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K:\_Workflow\STF\Bop_revizio\2026 júniusi revízió\user\teljes-spe\BJ-internet\teljes\"/>
    </mc:Choice>
  </mc:AlternateContent>
  <xr:revisionPtr revIDLastSave="0" documentId="13_ncr:1_{9926A17C-0313-4B95-A9C6-55A3607C42BF}" xr6:coauthVersionLast="47" xr6:coauthVersionMax="47" xr10:uidLastSave="{00000000-0000-0000-0000-000000000000}"/>
  <bookViews>
    <workbookView xWindow="-108" yWindow="-108" windowWidth="23256" windowHeight="12456" tabRatio="695" activeTab="1" xr2:uid="{00000000-000D-0000-FFFF-FFFF00000000}"/>
  </bookViews>
  <sheets>
    <sheet name="Content" sheetId="21" r:id="rId1"/>
    <sheet name="current and capital account" sheetId="10" r:id="rId2"/>
    <sheet name="financial account" sheetId="11" r:id="rId3"/>
    <sheet name="EU transfers" sheetId="49" r:id="rId4"/>
    <sheet name="direct inv income, sect. br." sheetId="26" r:id="rId5"/>
    <sheet name="portfolio inv income, sect. br." sheetId="13" r:id="rId6"/>
    <sheet name="other inv income, sect. br." sheetId="14" r:id="rId7"/>
    <sheet name="FISIM" sheetId="50" r:id="rId8"/>
    <sheet name="direct inv, sect and A-L  br." sheetId="52" r:id="rId9"/>
    <sheet name="direct inv, debt instr" sheetId="31" r:id="rId10"/>
    <sheet name="direct inv,  sec and dir br." sheetId="51" r:id="rId11"/>
    <sheet name="direct inv, debt ins, dir br" sheetId="61" r:id="rId12"/>
    <sheet name="portfolio investment, sec br." sheetId="16" r:id="rId13"/>
    <sheet name="financial derivatives, sec br." sheetId="24" r:id="rId14"/>
    <sheet name="other investment, sect. br." sheetId="37" r:id="rId15"/>
    <sheet name="Stocks" sheetId="42" r:id="rId16"/>
    <sheet name="stocks gen.gov.+mnb" sheetId="55" r:id="rId17"/>
    <sheet name="gross ext.debt" sheetId="43" r:id="rId18"/>
    <sheet name="debt by remaining maturity" sheetId="58" r:id="rId19"/>
    <sheet name="stock of EU transfers" sheetId="54" r:id="rId20"/>
    <sheet name="stock of direct inv, sec. br." sheetId="18" r:id="rId21"/>
    <sheet name="stk of dirinv debt inst" sheetId="53" r:id="rId22"/>
    <sheet name="stk of dirinv sec dir br" sheetId="41" r:id="rId23"/>
    <sheet name="stk of dirinv dir, debt ins br" sheetId="57" r:id="rId24"/>
    <sheet name="stk of portfinvest sec br" sheetId="19" r:id="rId25"/>
    <sheet name="Stock of derivativ sec br" sheetId="22" r:id="rId26"/>
    <sheet name="Module1" sheetId="6" state="veryHidden" r:id="rId27"/>
    <sheet name="stock of other inv. sec. br." sheetId="60" r:id="rId28"/>
    <sheet name="IIP sectoral br. 2025. Q1" sheetId="62" r:id="rId29"/>
    <sheet name="IIP sectoral br. 2025. Q2" sheetId="63" r:id="rId30"/>
    <sheet name="IIP sectoral br. 2025. Q3" sheetId="64" r:id="rId31"/>
    <sheet name="IIP sectoral br. 2025. Q4" sheetId="65" r:id="rId32"/>
    <sheet name="IIP sectoral br. 2026. Q1" sheetId="66" r:id="rId33"/>
  </sheets>
  <definedNames>
    <definedName name="_xlnm.Print_Area" localSheetId="1">'current and capital account'!$A$128:$Z$157</definedName>
    <definedName name="_xlnm.Print_Area" localSheetId="2">'financial account'!$A$2:$W$78</definedName>
    <definedName name="_xlnm.Print_Area" localSheetId="17">'gross ext.debt'!$A$1:$B$148</definedName>
    <definedName name="_xlnm.Print_Area" localSheetId="6">'other inv income, sect. br.'!$A$2:$B$88</definedName>
    <definedName name="_xlnm.Print_Area" localSheetId="14">'other investment, sect. br.'!$A$1:$B$157</definedName>
    <definedName name="_xlnm.Print_Area" localSheetId="5">'portfolio inv income, sect. br.'!$A$2:$B$257</definedName>
    <definedName name="_xlnm.Print_Area" localSheetId="12">'portfolio investment, sec br.'!#REF!</definedName>
    <definedName name="_xlnm.Print_Area" localSheetId="24">'stk of portfinvest sec br'!$A$1:$C$57</definedName>
    <definedName name="_xlnm.Print_Area" localSheetId="20">'stock of direct inv, sec. br.'!$A$1:$B$56</definedName>
    <definedName name="_xlnm.Print_Area" localSheetId="15">Stocks!#REF!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7" i="21" l="1"/>
  <c r="AC490" i="65"/>
  <c r="AB490" i="65"/>
  <c r="AA490" i="65"/>
  <c r="Z490" i="65"/>
  <c r="Y490" i="65"/>
  <c r="X490" i="65"/>
  <c r="W490" i="65"/>
  <c r="V490" i="65"/>
  <c r="AC489" i="65"/>
  <c r="AB489" i="65"/>
  <c r="AA489" i="65"/>
  <c r="Z489" i="65"/>
  <c r="Y489" i="65"/>
  <c r="X489" i="65"/>
  <c r="W489" i="65"/>
  <c r="V489" i="65"/>
  <c r="AC488" i="65"/>
  <c r="AB488" i="65"/>
  <c r="AA488" i="65"/>
  <c r="Z488" i="65"/>
  <c r="Y488" i="65"/>
  <c r="X488" i="65"/>
  <c r="W488" i="65"/>
  <c r="V488" i="65"/>
  <c r="AC487" i="65"/>
  <c r="AB487" i="65"/>
  <c r="AA487" i="65"/>
  <c r="Z487" i="65"/>
  <c r="Y487" i="65"/>
  <c r="X487" i="65"/>
  <c r="W487" i="65"/>
  <c r="V487" i="65"/>
  <c r="AC486" i="65"/>
  <c r="AB486" i="65"/>
  <c r="AA486" i="65"/>
  <c r="Z486" i="65"/>
  <c r="Y486" i="65"/>
  <c r="X486" i="65"/>
  <c r="W486" i="65"/>
  <c r="V486" i="65"/>
  <c r="AC485" i="65"/>
  <c r="AB485" i="65"/>
  <c r="AA485" i="65"/>
  <c r="Z485" i="65"/>
  <c r="Y485" i="65"/>
  <c r="X485" i="65"/>
  <c r="W485" i="65"/>
  <c r="V485" i="65"/>
  <c r="AC484" i="65"/>
  <c r="AB484" i="65"/>
  <c r="AA484" i="65"/>
  <c r="Z484" i="65"/>
  <c r="Y484" i="65"/>
  <c r="X484" i="65"/>
  <c r="W484" i="65"/>
  <c r="V484" i="65"/>
  <c r="AC483" i="65"/>
  <c r="AB483" i="65"/>
  <c r="AA483" i="65"/>
  <c r="Z483" i="65"/>
  <c r="Y483" i="65"/>
  <c r="X483" i="65"/>
  <c r="W483" i="65"/>
  <c r="V483" i="65"/>
  <c r="AC482" i="65"/>
  <c r="AB482" i="65"/>
  <c r="AA482" i="65"/>
  <c r="Z482" i="65"/>
  <c r="Y482" i="65"/>
  <c r="X482" i="65"/>
  <c r="W482" i="65"/>
  <c r="V482" i="65"/>
  <c r="AC481" i="65"/>
  <c r="AB481" i="65"/>
  <c r="AA481" i="65"/>
  <c r="Z481" i="65"/>
  <c r="Y481" i="65"/>
  <c r="X481" i="65"/>
  <c r="W481" i="65"/>
  <c r="V481" i="65"/>
  <c r="AC480" i="65"/>
  <c r="AB480" i="65"/>
  <c r="AA480" i="65"/>
  <c r="Z480" i="65"/>
  <c r="Y480" i="65"/>
  <c r="X480" i="65"/>
  <c r="W480" i="65"/>
  <c r="V480" i="65"/>
  <c r="AC479" i="65"/>
  <c r="AB479" i="65"/>
  <c r="AA479" i="65"/>
  <c r="Z479" i="65"/>
  <c r="Y479" i="65"/>
  <c r="X479" i="65"/>
  <c r="W479" i="65"/>
  <c r="V479" i="65"/>
  <c r="AC478" i="65"/>
  <c r="AB478" i="65"/>
  <c r="AA478" i="65"/>
  <c r="Z478" i="65"/>
  <c r="Y478" i="65"/>
  <c r="X478" i="65"/>
  <c r="W478" i="65"/>
  <c r="V478" i="65"/>
  <c r="AC477" i="65"/>
  <c r="AB477" i="65"/>
  <c r="AA477" i="65"/>
  <c r="Z477" i="65"/>
  <c r="Y477" i="65"/>
  <c r="X477" i="65"/>
  <c r="W477" i="65"/>
  <c r="V477" i="65"/>
  <c r="AC476" i="65"/>
  <c r="AB476" i="65"/>
  <c r="AA476" i="65"/>
  <c r="Z476" i="65"/>
  <c r="Y476" i="65"/>
  <c r="X476" i="65"/>
  <c r="W476" i="65"/>
  <c r="V476" i="65"/>
  <c r="AC475" i="65"/>
  <c r="AB475" i="65"/>
  <c r="AA475" i="65"/>
  <c r="Z475" i="65"/>
  <c r="Y475" i="65"/>
  <c r="X475" i="65"/>
  <c r="W475" i="65"/>
  <c r="V475" i="65"/>
  <c r="AC474" i="65"/>
  <c r="AB474" i="65"/>
  <c r="AA474" i="65"/>
  <c r="Z474" i="65"/>
  <c r="Y474" i="65"/>
  <c r="X474" i="65"/>
  <c r="W474" i="65"/>
  <c r="V474" i="65"/>
  <c r="AC473" i="65"/>
  <c r="AB473" i="65"/>
  <c r="AA473" i="65"/>
  <c r="Z473" i="65"/>
  <c r="Y473" i="65"/>
  <c r="X473" i="65"/>
  <c r="W473" i="65"/>
  <c r="V473" i="65"/>
  <c r="AC472" i="65"/>
  <c r="AB472" i="65"/>
  <c r="AA472" i="65"/>
  <c r="Z472" i="65"/>
  <c r="Y472" i="65"/>
  <c r="X472" i="65"/>
  <c r="W472" i="65"/>
  <c r="V472" i="65"/>
  <c r="AC471" i="65"/>
  <c r="AB471" i="65"/>
  <c r="AA471" i="65"/>
  <c r="Z471" i="65"/>
  <c r="Y471" i="65"/>
  <c r="X471" i="65"/>
  <c r="W471" i="65"/>
  <c r="V471" i="65"/>
  <c r="AC470" i="65"/>
  <c r="AB470" i="65"/>
  <c r="AA470" i="65"/>
  <c r="Z470" i="65"/>
  <c r="Y470" i="65"/>
  <c r="X470" i="65"/>
  <c r="W470" i="65"/>
  <c r="V470" i="65"/>
  <c r="AC469" i="65"/>
  <c r="AB469" i="65"/>
  <c r="AA469" i="65"/>
  <c r="Z469" i="65"/>
  <c r="Y469" i="65"/>
  <c r="X469" i="65"/>
  <c r="W469" i="65"/>
  <c r="V469" i="65"/>
  <c r="AC468" i="65"/>
  <c r="AB468" i="65"/>
  <c r="AA468" i="65"/>
  <c r="Z468" i="65"/>
  <c r="Y468" i="65"/>
  <c r="X468" i="65"/>
  <c r="W468" i="65"/>
  <c r="V468" i="65"/>
  <c r="AC467" i="65"/>
  <c r="AB467" i="65"/>
  <c r="AA467" i="65"/>
  <c r="Z467" i="65"/>
  <c r="Y467" i="65"/>
  <c r="X467" i="65"/>
  <c r="W467" i="65"/>
  <c r="V467" i="65"/>
  <c r="AC466" i="65"/>
  <c r="AB466" i="65"/>
  <c r="AA466" i="65"/>
  <c r="Z466" i="65"/>
  <c r="Y466" i="65"/>
  <c r="X466" i="65"/>
  <c r="W466" i="65"/>
  <c r="V466" i="65"/>
  <c r="AC465" i="65"/>
  <c r="AB465" i="65"/>
  <c r="AA465" i="65"/>
  <c r="Z465" i="65"/>
  <c r="Y465" i="65"/>
  <c r="X465" i="65"/>
  <c r="W465" i="65"/>
  <c r="V465" i="65"/>
  <c r="AC464" i="65"/>
  <c r="AB464" i="65"/>
  <c r="AA464" i="65"/>
  <c r="Z464" i="65"/>
  <c r="Y464" i="65"/>
  <c r="X464" i="65"/>
  <c r="W464" i="65"/>
  <c r="V464" i="65"/>
  <c r="AC463" i="65"/>
  <c r="AB463" i="65"/>
  <c r="AA463" i="65"/>
  <c r="Z463" i="65"/>
  <c r="Y463" i="65"/>
  <c r="X463" i="65"/>
  <c r="W463" i="65"/>
  <c r="V463" i="65"/>
  <c r="AC462" i="65"/>
  <c r="AB462" i="65"/>
  <c r="AA462" i="65"/>
  <c r="Z462" i="65"/>
  <c r="Y462" i="65"/>
  <c r="X462" i="65"/>
  <c r="W462" i="65"/>
  <c r="V462" i="65"/>
  <c r="AC461" i="65"/>
  <c r="AB461" i="65"/>
  <c r="AA461" i="65"/>
  <c r="Z461" i="65"/>
  <c r="Y461" i="65"/>
  <c r="X461" i="65"/>
  <c r="W461" i="65"/>
  <c r="V461" i="65"/>
  <c r="AC460" i="65"/>
  <c r="AB460" i="65"/>
  <c r="AA460" i="65"/>
  <c r="Z460" i="65"/>
  <c r="Y460" i="65"/>
  <c r="X460" i="65"/>
  <c r="W460" i="65"/>
  <c r="V460" i="65"/>
  <c r="AC459" i="65"/>
  <c r="AB459" i="65"/>
  <c r="AA459" i="65"/>
  <c r="Z459" i="65"/>
  <c r="Y459" i="65"/>
  <c r="X459" i="65"/>
  <c r="W459" i="65"/>
  <c r="V459" i="65"/>
  <c r="AC458" i="65"/>
  <c r="AB458" i="65"/>
  <c r="AA458" i="65"/>
  <c r="Z458" i="65"/>
  <c r="Y458" i="65"/>
  <c r="X458" i="65"/>
  <c r="W458" i="65"/>
  <c r="V458" i="65"/>
  <c r="AC457" i="65"/>
  <c r="AB457" i="65"/>
  <c r="AA457" i="65"/>
  <c r="Z457" i="65"/>
  <c r="Y457" i="65"/>
  <c r="X457" i="65"/>
  <c r="W457" i="65"/>
  <c r="V457" i="65"/>
  <c r="AC456" i="65"/>
  <c r="AB456" i="65"/>
  <c r="AA456" i="65"/>
  <c r="Z456" i="65"/>
  <c r="Y456" i="65"/>
  <c r="X456" i="65"/>
  <c r="W456" i="65"/>
  <c r="V456" i="65"/>
  <c r="AC455" i="65"/>
  <c r="AB455" i="65"/>
  <c r="AA455" i="65"/>
  <c r="Z455" i="65"/>
  <c r="Y455" i="65"/>
  <c r="X455" i="65"/>
  <c r="W455" i="65"/>
  <c r="V455" i="65"/>
  <c r="AC454" i="65"/>
  <c r="AB454" i="65"/>
  <c r="AA454" i="65"/>
  <c r="Z454" i="65"/>
  <c r="Y454" i="65"/>
  <c r="X454" i="65"/>
  <c r="W454" i="65"/>
  <c r="V454" i="65"/>
  <c r="AC453" i="65"/>
  <c r="AB453" i="65"/>
  <c r="AA453" i="65"/>
  <c r="Z453" i="65"/>
  <c r="Y453" i="65"/>
  <c r="X453" i="65"/>
  <c r="W453" i="65"/>
  <c r="V453" i="65"/>
  <c r="AC452" i="65"/>
  <c r="AB452" i="65"/>
  <c r="AA452" i="65"/>
  <c r="Z452" i="65"/>
  <c r="Y452" i="65"/>
  <c r="X452" i="65"/>
  <c r="W452" i="65"/>
  <c r="V452" i="65"/>
  <c r="AC451" i="65"/>
  <c r="AB451" i="65"/>
  <c r="AA451" i="65"/>
  <c r="Z451" i="65"/>
  <c r="Y451" i="65"/>
  <c r="X451" i="65"/>
  <c r="W451" i="65"/>
  <c r="V451" i="65"/>
  <c r="AC450" i="65"/>
  <c r="AB450" i="65"/>
  <c r="AA450" i="65"/>
  <c r="Z450" i="65"/>
  <c r="Y450" i="65"/>
  <c r="X450" i="65"/>
  <c r="W450" i="65"/>
  <c r="V450" i="65"/>
  <c r="AC449" i="65"/>
  <c r="AB449" i="65"/>
  <c r="AA449" i="65"/>
  <c r="Z449" i="65"/>
  <c r="Y449" i="65"/>
  <c r="X449" i="65"/>
  <c r="W449" i="65"/>
  <c r="V449" i="65"/>
  <c r="AC448" i="65"/>
  <c r="AB448" i="65"/>
  <c r="AA448" i="65"/>
  <c r="Z448" i="65"/>
  <c r="Y448" i="65"/>
  <c r="X448" i="65"/>
  <c r="W448" i="65"/>
  <c r="V448" i="65"/>
  <c r="AC447" i="65"/>
  <c r="AB447" i="65"/>
  <c r="AA447" i="65"/>
  <c r="Z447" i="65"/>
  <c r="Y447" i="65"/>
  <c r="X447" i="65"/>
  <c r="W447" i="65"/>
  <c r="V447" i="65"/>
  <c r="AC446" i="65"/>
  <c r="AB446" i="65"/>
  <c r="AA446" i="65"/>
  <c r="Z446" i="65"/>
  <c r="Y446" i="65"/>
  <c r="X446" i="65"/>
  <c r="W446" i="65"/>
  <c r="V446" i="65"/>
  <c r="AC445" i="65"/>
  <c r="AB445" i="65"/>
  <c r="AA445" i="65"/>
  <c r="Z445" i="65"/>
  <c r="Y445" i="65"/>
  <c r="X445" i="65"/>
  <c r="W445" i="65"/>
  <c r="V445" i="65"/>
  <c r="AC444" i="65"/>
  <c r="AB444" i="65"/>
  <c r="AA444" i="65"/>
  <c r="Z444" i="65"/>
  <c r="Y444" i="65"/>
  <c r="X444" i="65"/>
  <c r="W444" i="65"/>
  <c r="V444" i="65"/>
  <c r="AC443" i="65"/>
  <c r="AB443" i="65"/>
  <c r="AA443" i="65"/>
  <c r="Z443" i="65"/>
  <c r="Y443" i="65"/>
  <c r="X443" i="65"/>
  <c r="W443" i="65"/>
  <c r="V443" i="65"/>
  <c r="AC442" i="65"/>
  <c r="AB442" i="65"/>
  <c r="AA442" i="65"/>
  <c r="Z442" i="65"/>
  <c r="Y442" i="65"/>
  <c r="X442" i="65"/>
  <c r="W442" i="65"/>
  <c r="V442" i="65"/>
  <c r="AC441" i="65"/>
  <c r="AB441" i="65"/>
  <c r="AA441" i="65"/>
  <c r="Z441" i="65"/>
  <c r="Y441" i="65"/>
  <c r="X441" i="65"/>
  <c r="W441" i="65"/>
  <c r="V441" i="65"/>
  <c r="AC440" i="65"/>
  <c r="AB440" i="65"/>
  <c r="AA440" i="65"/>
  <c r="Z440" i="65"/>
  <c r="Y440" i="65"/>
  <c r="X440" i="65"/>
  <c r="W440" i="65"/>
  <c r="V440" i="65"/>
  <c r="AC439" i="65"/>
  <c r="AB439" i="65"/>
  <c r="AA439" i="65"/>
  <c r="Z439" i="65"/>
  <c r="Y439" i="65"/>
  <c r="X439" i="65"/>
  <c r="W439" i="65"/>
  <c r="V439" i="65"/>
  <c r="AC438" i="65"/>
  <c r="AB438" i="65"/>
  <c r="AA438" i="65"/>
  <c r="Z438" i="65"/>
  <c r="Y438" i="65"/>
  <c r="X438" i="65"/>
  <c r="W438" i="65"/>
  <c r="V438" i="65"/>
  <c r="AC437" i="65"/>
  <c r="AB437" i="65"/>
  <c r="AA437" i="65"/>
  <c r="Z437" i="65"/>
  <c r="Y437" i="65"/>
  <c r="X437" i="65"/>
  <c r="W437" i="65"/>
  <c r="V437" i="65"/>
  <c r="AC436" i="65"/>
  <c r="AB436" i="65"/>
  <c r="AA436" i="65"/>
  <c r="Z436" i="65"/>
  <c r="Y436" i="65"/>
  <c r="X436" i="65"/>
  <c r="W436" i="65"/>
  <c r="V436" i="65"/>
  <c r="AC435" i="65"/>
  <c r="AB435" i="65"/>
  <c r="AA435" i="65"/>
  <c r="Z435" i="65"/>
  <c r="Y435" i="65"/>
  <c r="X435" i="65"/>
  <c r="W435" i="65"/>
  <c r="V435" i="65"/>
  <c r="AC434" i="65"/>
  <c r="AB434" i="65"/>
  <c r="AA434" i="65"/>
  <c r="Z434" i="65"/>
  <c r="Y434" i="65"/>
  <c r="X434" i="65"/>
  <c r="W434" i="65"/>
  <c r="V434" i="65"/>
  <c r="AC433" i="65"/>
  <c r="AB433" i="65"/>
  <c r="AA433" i="65"/>
  <c r="Z433" i="65"/>
  <c r="Y433" i="65"/>
  <c r="X433" i="65"/>
  <c r="W433" i="65"/>
  <c r="V433" i="65"/>
  <c r="AC432" i="65"/>
  <c r="AB432" i="65"/>
  <c r="AA432" i="65"/>
  <c r="Z432" i="65"/>
  <c r="Y432" i="65"/>
  <c r="X432" i="65"/>
  <c r="W432" i="65"/>
  <c r="V432" i="65"/>
  <c r="AC431" i="65"/>
  <c r="AB431" i="65"/>
  <c r="AA431" i="65"/>
  <c r="Z431" i="65"/>
  <c r="Y431" i="65"/>
  <c r="X431" i="65"/>
  <c r="W431" i="65"/>
  <c r="V431" i="65"/>
  <c r="AC430" i="65"/>
  <c r="AB430" i="65"/>
  <c r="AA430" i="65"/>
  <c r="Z430" i="65"/>
  <c r="Y430" i="65"/>
  <c r="X430" i="65"/>
  <c r="W430" i="65"/>
  <c r="V430" i="65"/>
  <c r="AC429" i="65"/>
  <c r="AB429" i="65"/>
  <c r="AA429" i="65"/>
  <c r="Z429" i="65"/>
  <c r="Y429" i="65"/>
  <c r="X429" i="65"/>
  <c r="W429" i="65"/>
  <c r="V429" i="65"/>
  <c r="AC428" i="65"/>
  <c r="AB428" i="65"/>
  <c r="AA428" i="65"/>
  <c r="Z428" i="65"/>
  <c r="Y428" i="65"/>
  <c r="X428" i="65"/>
  <c r="W428" i="65"/>
  <c r="V428" i="65"/>
  <c r="AC427" i="65"/>
  <c r="AB427" i="65"/>
  <c r="AA427" i="65"/>
  <c r="Z427" i="65"/>
  <c r="Y427" i="65"/>
  <c r="X427" i="65"/>
  <c r="W427" i="65"/>
  <c r="V427" i="65"/>
  <c r="AC426" i="65"/>
  <c r="AB426" i="65"/>
  <c r="AA426" i="65"/>
  <c r="Z426" i="65"/>
  <c r="Y426" i="65"/>
  <c r="X426" i="65"/>
  <c r="W426" i="65"/>
  <c r="V426" i="65"/>
  <c r="AC425" i="65"/>
  <c r="AB425" i="65"/>
  <c r="AA425" i="65"/>
  <c r="Z425" i="65"/>
  <c r="Y425" i="65"/>
  <c r="X425" i="65"/>
  <c r="W425" i="65"/>
  <c r="V425" i="65"/>
  <c r="AC424" i="65"/>
  <c r="AB424" i="65"/>
  <c r="AA424" i="65"/>
  <c r="Z424" i="65"/>
  <c r="Y424" i="65"/>
  <c r="X424" i="65"/>
  <c r="W424" i="65"/>
  <c r="V424" i="65"/>
  <c r="AC423" i="65"/>
  <c r="AB423" i="65"/>
  <c r="AA423" i="65"/>
  <c r="Z423" i="65"/>
  <c r="Y423" i="65"/>
  <c r="X423" i="65"/>
  <c r="W423" i="65"/>
  <c r="V423" i="65"/>
  <c r="AC422" i="65"/>
  <c r="AB422" i="65"/>
  <c r="AA422" i="65"/>
  <c r="Z422" i="65"/>
  <c r="Y422" i="65"/>
  <c r="X422" i="65"/>
  <c r="W422" i="65"/>
  <c r="V422" i="65"/>
  <c r="AC421" i="65"/>
  <c r="AB421" i="65"/>
  <c r="AA421" i="65"/>
  <c r="Z421" i="65"/>
  <c r="Y421" i="65"/>
  <c r="X421" i="65"/>
  <c r="W421" i="65"/>
  <c r="V421" i="65"/>
  <c r="AC420" i="65"/>
  <c r="AB420" i="65"/>
  <c r="AA420" i="65"/>
  <c r="Z420" i="65"/>
  <c r="Y420" i="65"/>
  <c r="X420" i="65"/>
  <c r="W420" i="65"/>
  <c r="V420" i="65"/>
  <c r="AC419" i="65"/>
  <c r="AB419" i="65"/>
  <c r="AA419" i="65"/>
  <c r="Z419" i="65"/>
  <c r="Y419" i="65"/>
  <c r="X419" i="65"/>
  <c r="W419" i="65"/>
  <c r="V419" i="65"/>
  <c r="AC418" i="65"/>
  <c r="AB418" i="65"/>
  <c r="AA418" i="65"/>
  <c r="Z418" i="65"/>
  <c r="Y418" i="65"/>
  <c r="X418" i="65"/>
  <c r="W418" i="65"/>
  <c r="V418" i="65"/>
  <c r="AC417" i="65"/>
  <c r="AB417" i="65"/>
  <c r="AA417" i="65"/>
  <c r="Z417" i="65"/>
  <c r="Y417" i="65"/>
  <c r="X417" i="65"/>
  <c r="W417" i="65"/>
  <c r="V417" i="65"/>
  <c r="AC416" i="65"/>
  <c r="AB416" i="65"/>
  <c r="AA416" i="65"/>
  <c r="Z416" i="65"/>
  <c r="Y416" i="65"/>
  <c r="X416" i="65"/>
  <c r="W416" i="65"/>
  <c r="V416" i="65"/>
  <c r="AC415" i="65"/>
  <c r="AB415" i="65"/>
  <c r="AA415" i="65"/>
  <c r="Z415" i="65"/>
  <c r="Y415" i="65"/>
  <c r="X415" i="65"/>
  <c r="W415" i="65"/>
  <c r="V415" i="65"/>
  <c r="AC414" i="65"/>
  <c r="AB414" i="65"/>
  <c r="AA414" i="65"/>
  <c r="Z414" i="65"/>
  <c r="Y414" i="65"/>
  <c r="X414" i="65"/>
  <c r="W414" i="65"/>
  <c r="V414" i="65"/>
  <c r="AC413" i="65"/>
  <c r="AB413" i="65"/>
  <c r="AA413" i="65"/>
  <c r="Z413" i="65"/>
  <c r="Y413" i="65"/>
  <c r="X413" i="65"/>
  <c r="W413" i="65"/>
  <c r="V413" i="65"/>
  <c r="AC412" i="65"/>
  <c r="AB412" i="65"/>
  <c r="AA412" i="65"/>
  <c r="Z412" i="65"/>
  <c r="Y412" i="65"/>
  <c r="X412" i="65"/>
  <c r="W412" i="65"/>
  <c r="V412" i="65"/>
  <c r="AC411" i="65"/>
  <c r="AB411" i="65"/>
  <c r="AA411" i="65"/>
  <c r="Z411" i="65"/>
  <c r="Y411" i="65"/>
  <c r="X411" i="65"/>
  <c r="W411" i="65"/>
  <c r="V411" i="65"/>
  <c r="AC410" i="65"/>
  <c r="AB410" i="65"/>
  <c r="AA410" i="65"/>
  <c r="Z410" i="65"/>
  <c r="Y410" i="65"/>
  <c r="X410" i="65"/>
  <c r="W410" i="65"/>
  <c r="V410" i="65"/>
  <c r="AC408" i="65"/>
  <c r="AB408" i="65"/>
  <c r="AA408" i="65"/>
  <c r="Z408" i="65"/>
  <c r="Y408" i="65"/>
  <c r="X408" i="65"/>
  <c r="W408" i="65"/>
  <c r="V408" i="65"/>
  <c r="AC407" i="65"/>
  <c r="AB407" i="65"/>
  <c r="AA407" i="65"/>
  <c r="Z407" i="65"/>
  <c r="Y407" i="65"/>
  <c r="X407" i="65"/>
  <c r="W407" i="65"/>
  <c r="V407" i="65"/>
  <c r="AC406" i="65"/>
  <c r="AB406" i="65"/>
  <c r="AA406" i="65"/>
  <c r="Z406" i="65"/>
  <c r="Y406" i="65"/>
  <c r="X406" i="65"/>
  <c r="W406" i="65"/>
  <c r="V406" i="65"/>
  <c r="AC405" i="65"/>
  <c r="AB405" i="65"/>
  <c r="AA405" i="65"/>
  <c r="Z405" i="65"/>
  <c r="Y405" i="65"/>
  <c r="X405" i="65"/>
  <c r="W405" i="65"/>
  <c r="V405" i="65"/>
  <c r="AC404" i="65"/>
  <c r="AB404" i="65"/>
  <c r="AA404" i="65"/>
  <c r="Z404" i="65"/>
  <c r="Y404" i="65"/>
  <c r="X404" i="65"/>
  <c r="W404" i="65"/>
  <c r="V404" i="65"/>
  <c r="AC403" i="65"/>
  <c r="AB403" i="65"/>
  <c r="AA403" i="65"/>
  <c r="Z403" i="65"/>
  <c r="Y403" i="65"/>
  <c r="X403" i="65"/>
  <c r="W403" i="65"/>
  <c r="V403" i="65"/>
  <c r="AC402" i="65"/>
  <c r="AB402" i="65"/>
  <c r="AA402" i="65"/>
  <c r="Z402" i="65"/>
  <c r="Y402" i="65"/>
  <c r="X402" i="65"/>
  <c r="W402" i="65"/>
  <c r="V402" i="65"/>
  <c r="AC401" i="65"/>
  <c r="AB401" i="65"/>
  <c r="AA401" i="65"/>
  <c r="Z401" i="65"/>
  <c r="Y401" i="65"/>
  <c r="X401" i="65"/>
  <c r="W401" i="65"/>
  <c r="V401" i="65"/>
  <c r="AC400" i="65"/>
  <c r="AB400" i="65"/>
  <c r="AA400" i="65"/>
  <c r="Z400" i="65"/>
  <c r="Y400" i="65"/>
  <c r="X400" i="65"/>
  <c r="W400" i="65"/>
  <c r="V400" i="65"/>
  <c r="AC399" i="65"/>
  <c r="AB399" i="65"/>
  <c r="AA399" i="65"/>
  <c r="Z399" i="65"/>
  <c r="Y399" i="65"/>
  <c r="X399" i="65"/>
  <c r="W399" i="65"/>
  <c r="V399" i="65"/>
  <c r="AC398" i="65"/>
  <c r="AB398" i="65"/>
  <c r="AA398" i="65"/>
  <c r="Z398" i="65"/>
  <c r="Y398" i="65"/>
  <c r="X398" i="65"/>
  <c r="W398" i="65"/>
  <c r="V398" i="65"/>
  <c r="AC397" i="65"/>
  <c r="AB397" i="65"/>
  <c r="AA397" i="65"/>
  <c r="Z397" i="65"/>
  <c r="Y397" i="65"/>
  <c r="X397" i="65"/>
  <c r="W397" i="65"/>
  <c r="V397" i="65"/>
  <c r="AC396" i="65"/>
  <c r="AB396" i="65"/>
  <c r="AA396" i="65"/>
  <c r="Z396" i="65"/>
  <c r="Y396" i="65"/>
  <c r="X396" i="65"/>
  <c r="W396" i="65"/>
  <c r="V396" i="65"/>
  <c r="AC395" i="65"/>
  <c r="AB395" i="65"/>
  <c r="AA395" i="65"/>
  <c r="Z395" i="65"/>
  <c r="Y395" i="65"/>
  <c r="X395" i="65"/>
  <c r="W395" i="65"/>
  <c r="V395" i="65"/>
  <c r="AC394" i="65"/>
  <c r="AB394" i="65"/>
  <c r="AA394" i="65"/>
  <c r="Z394" i="65"/>
  <c r="Y394" i="65"/>
  <c r="X394" i="65"/>
  <c r="W394" i="65"/>
  <c r="V394" i="65"/>
  <c r="AC393" i="65"/>
  <c r="AB393" i="65"/>
  <c r="AA393" i="65"/>
  <c r="Z393" i="65"/>
  <c r="Y393" i="65"/>
  <c r="X393" i="65"/>
  <c r="W393" i="65"/>
  <c r="V393" i="65"/>
  <c r="AC392" i="65"/>
  <c r="AB392" i="65"/>
  <c r="AA392" i="65"/>
  <c r="Z392" i="65"/>
  <c r="Y392" i="65"/>
  <c r="X392" i="65"/>
  <c r="W392" i="65"/>
  <c r="V392" i="65"/>
  <c r="AC391" i="65"/>
  <c r="AB391" i="65"/>
  <c r="AA391" i="65"/>
  <c r="Z391" i="65"/>
  <c r="Y391" i="65"/>
  <c r="X391" i="65"/>
  <c r="W391" i="65"/>
  <c r="V391" i="65"/>
  <c r="AC390" i="65"/>
  <c r="AB390" i="65"/>
  <c r="AA390" i="65"/>
  <c r="Z390" i="65"/>
  <c r="Y390" i="65"/>
  <c r="X390" i="65"/>
  <c r="W390" i="65"/>
  <c r="V390" i="65"/>
  <c r="AC389" i="65"/>
  <c r="AB389" i="65"/>
  <c r="AA389" i="65"/>
  <c r="Z389" i="65"/>
  <c r="Y389" i="65"/>
  <c r="X389" i="65"/>
  <c r="W389" i="65"/>
  <c r="V389" i="65"/>
  <c r="AC388" i="65"/>
  <c r="AB388" i="65"/>
  <c r="AA388" i="65"/>
  <c r="Z388" i="65"/>
  <c r="Y388" i="65"/>
  <c r="X388" i="65"/>
  <c r="W388" i="65"/>
  <c r="V388" i="65"/>
  <c r="AC387" i="65"/>
  <c r="AB387" i="65"/>
  <c r="AA387" i="65"/>
  <c r="Z387" i="65"/>
  <c r="Y387" i="65"/>
  <c r="X387" i="65"/>
  <c r="W387" i="65"/>
  <c r="V387" i="65"/>
  <c r="AC386" i="65"/>
  <c r="AB386" i="65"/>
  <c r="AA386" i="65"/>
  <c r="Z386" i="65"/>
  <c r="Y386" i="65"/>
  <c r="X386" i="65"/>
  <c r="W386" i="65"/>
  <c r="V386" i="65"/>
  <c r="AC385" i="65"/>
  <c r="AB385" i="65"/>
  <c r="AA385" i="65"/>
  <c r="Z385" i="65"/>
  <c r="Y385" i="65"/>
  <c r="X385" i="65"/>
  <c r="W385" i="65"/>
  <c r="V385" i="65"/>
  <c r="AC384" i="65"/>
  <c r="AB384" i="65"/>
  <c r="AA384" i="65"/>
  <c r="Z384" i="65"/>
  <c r="Y384" i="65"/>
  <c r="X384" i="65"/>
  <c r="W384" i="65"/>
  <c r="V384" i="65"/>
  <c r="AC383" i="65"/>
  <c r="AB383" i="65"/>
  <c r="AA383" i="65"/>
  <c r="Z383" i="65"/>
  <c r="Y383" i="65"/>
  <c r="X383" i="65"/>
  <c r="W383" i="65"/>
  <c r="V383" i="65"/>
  <c r="AC382" i="65"/>
  <c r="AB382" i="65"/>
  <c r="AA382" i="65"/>
  <c r="Z382" i="65"/>
  <c r="Y382" i="65"/>
  <c r="X382" i="65"/>
  <c r="W382" i="65"/>
  <c r="V382" i="65"/>
  <c r="AC381" i="65"/>
  <c r="AB381" i="65"/>
  <c r="AA381" i="65"/>
  <c r="Z381" i="65"/>
  <c r="Y381" i="65"/>
  <c r="X381" i="65"/>
  <c r="W381" i="65"/>
  <c r="V381" i="65"/>
  <c r="AC380" i="65"/>
  <c r="AB380" i="65"/>
  <c r="AA380" i="65"/>
  <c r="Z380" i="65"/>
  <c r="Y380" i="65"/>
  <c r="X380" i="65"/>
  <c r="W380" i="65"/>
  <c r="V380" i="65"/>
  <c r="AC379" i="65"/>
  <c r="AB379" i="65"/>
  <c r="AA379" i="65"/>
  <c r="Z379" i="65"/>
  <c r="Y379" i="65"/>
  <c r="X379" i="65"/>
  <c r="W379" i="65"/>
  <c r="V379" i="65"/>
  <c r="AC378" i="65"/>
  <c r="AB378" i="65"/>
  <c r="AA378" i="65"/>
  <c r="Z378" i="65"/>
  <c r="Y378" i="65"/>
  <c r="X378" i="65"/>
  <c r="W378" i="65"/>
  <c r="V378" i="65"/>
  <c r="AC377" i="65"/>
  <c r="AB377" i="65"/>
  <c r="AA377" i="65"/>
  <c r="Z377" i="65"/>
  <c r="Y377" i="65"/>
  <c r="X377" i="65"/>
  <c r="W377" i="65"/>
  <c r="V377" i="65"/>
  <c r="AC376" i="65"/>
  <c r="AB376" i="65"/>
  <c r="AA376" i="65"/>
  <c r="Z376" i="65"/>
  <c r="Y376" i="65"/>
  <c r="X376" i="65"/>
  <c r="W376" i="65"/>
  <c r="V376" i="65"/>
  <c r="AC375" i="65"/>
  <c r="AB375" i="65"/>
  <c r="AA375" i="65"/>
  <c r="Z375" i="65"/>
  <c r="Y375" i="65"/>
  <c r="X375" i="65"/>
  <c r="W375" i="65"/>
  <c r="V375" i="65"/>
  <c r="AC374" i="65"/>
  <c r="AB374" i="65"/>
  <c r="AA374" i="65"/>
  <c r="Z374" i="65"/>
  <c r="Y374" i="65"/>
  <c r="X374" i="65"/>
  <c r="W374" i="65"/>
  <c r="V374" i="65"/>
  <c r="AC373" i="65"/>
  <c r="AB373" i="65"/>
  <c r="AA373" i="65"/>
  <c r="Z373" i="65"/>
  <c r="Y373" i="65"/>
  <c r="X373" i="65"/>
  <c r="W373" i="65"/>
  <c r="V373" i="65"/>
  <c r="AC372" i="65"/>
  <c r="AB372" i="65"/>
  <c r="AA372" i="65"/>
  <c r="Z372" i="65"/>
  <c r="Y372" i="65"/>
  <c r="X372" i="65"/>
  <c r="W372" i="65"/>
  <c r="V372" i="65"/>
  <c r="AC371" i="65"/>
  <c r="AB371" i="65"/>
  <c r="AA371" i="65"/>
  <c r="Z371" i="65"/>
  <c r="Y371" i="65"/>
  <c r="X371" i="65"/>
  <c r="W371" i="65"/>
  <c r="V371" i="65"/>
  <c r="AC370" i="65"/>
  <c r="AB370" i="65"/>
  <c r="AA370" i="65"/>
  <c r="Z370" i="65"/>
  <c r="Y370" i="65"/>
  <c r="X370" i="65"/>
  <c r="W370" i="65"/>
  <c r="V370" i="65"/>
  <c r="AC369" i="65"/>
  <c r="AB369" i="65"/>
  <c r="AA369" i="65"/>
  <c r="Z369" i="65"/>
  <c r="Y369" i="65"/>
  <c r="X369" i="65"/>
  <c r="W369" i="65"/>
  <c r="V369" i="65"/>
  <c r="AC368" i="65"/>
  <c r="AB368" i="65"/>
  <c r="AA368" i="65"/>
  <c r="Z368" i="65"/>
  <c r="Y368" i="65"/>
  <c r="X368" i="65"/>
  <c r="W368" i="65"/>
  <c r="V368" i="65"/>
  <c r="AC367" i="65"/>
  <c r="AB367" i="65"/>
  <c r="AA367" i="65"/>
  <c r="Z367" i="65"/>
  <c r="Y367" i="65"/>
  <c r="X367" i="65"/>
  <c r="W367" i="65"/>
  <c r="V367" i="65"/>
  <c r="AC366" i="65"/>
  <c r="AB366" i="65"/>
  <c r="AA366" i="65"/>
  <c r="Z366" i="65"/>
  <c r="Y366" i="65"/>
  <c r="X366" i="65"/>
  <c r="W366" i="65"/>
  <c r="V366" i="65"/>
  <c r="AC365" i="65"/>
  <c r="AB365" i="65"/>
  <c r="AA365" i="65"/>
  <c r="Z365" i="65"/>
  <c r="Y365" i="65"/>
  <c r="X365" i="65"/>
  <c r="W365" i="65"/>
  <c r="V365" i="65"/>
  <c r="AC364" i="65"/>
  <c r="AB364" i="65"/>
  <c r="AA364" i="65"/>
  <c r="Z364" i="65"/>
  <c r="Y364" i="65"/>
  <c r="X364" i="65"/>
  <c r="W364" i="65"/>
  <c r="V364" i="65"/>
  <c r="AC363" i="65"/>
  <c r="AB363" i="65"/>
  <c r="AA363" i="65"/>
  <c r="Z363" i="65"/>
  <c r="Y363" i="65"/>
  <c r="X363" i="65"/>
  <c r="W363" i="65"/>
  <c r="V363" i="65"/>
  <c r="AC362" i="65"/>
  <c r="AB362" i="65"/>
  <c r="AA362" i="65"/>
  <c r="Z362" i="65"/>
  <c r="Y362" i="65"/>
  <c r="X362" i="65"/>
  <c r="W362" i="65"/>
  <c r="V362" i="65"/>
  <c r="AC361" i="65"/>
  <c r="AB361" i="65"/>
  <c r="AA361" i="65"/>
  <c r="Z361" i="65"/>
  <c r="Y361" i="65"/>
  <c r="X361" i="65"/>
  <c r="W361" i="65"/>
  <c r="V361" i="65"/>
  <c r="AC360" i="65"/>
  <c r="AB360" i="65"/>
  <c r="AA360" i="65"/>
  <c r="Z360" i="65"/>
  <c r="Y360" i="65"/>
  <c r="X360" i="65"/>
  <c r="W360" i="65"/>
  <c r="V360" i="65"/>
  <c r="AC359" i="65"/>
  <c r="AB359" i="65"/>
  <c r="AA359" i="65"/>
  <c r="Z359" i="65"/>
  <c r="Y359" i="65"/>
  <c r="X359" i="65"/>
  <c r="W359" i="65"/>
  <c r="V359" i="65"/>
  <c r="AC358" i="65"/>
  <c r="AB358" i="65"/>
  <c r="AA358" i="65"/>
  <c r="Z358" i="65"/>
  <c r="Y358" i="65"/>
  <c r="X358" i="65"/>
  <c r="W358" i="65"/>
  <c r="V358" i="65"/>
  <c r="AC357" i="65"/>
  <c r="AB357" i="65"/>
  <c r="AA357" i="65"/>
  <c r="Z357" i="65"/>
  <c r="Y357" i="65"/>
  <c r="X357" i="65"/>
  <c r="W357" i="65"/>
  <c r="V357" i="65"/>
  <c r="AC356" i="65"/>
  <c r="AB356" i="65"/>
  <c r="AA356" i="65"/>
  <c r="Z356" i="65"/>
  <c r="Y356" i="65"/>
  <c r="X356" i="65"/>
  <c r="W356" i="65"/>
  <c r="V356" i="65"/>
  <c r="AC355" i="65"/>
  <c r="AB355" i="65"/>
  <c r="AA355" i="65"/>
  <c r="Z355" i="65"/>
  <c r="Y355" i="65"/>
  <c r="X355" i="65"/>
  <c r="W355" i="65"/>
  <c r="V355" i="65"/>
  <c r="AC354" i="65"/>
  <c r="AB354" i="65"/>
  <c r="AA354" i="65"/>
  <c r="Z354" i="65"/>
  <c r="Y354" i="65"/>
  <c r="X354" i="65"/>
  <c r="W354" i="65"/>
  <c r="V354" i="65"/>
  <c r="AC353" i="65"/>
  <c r="AB353" i="65"/>
  <c r="AA353" i="65"/>
  <c r="Z353" i="65"/>
  <c r="Y353" i="65"/>
  <c r="X353" i="65"/>
  <c r="W353" i="65"/>
  <c r="V353" i="65"/>
  <c r="AC352" i="65"/>
  <c r="AB352" i="65"/>
  <c r="AA352" i="65"/>
  <c r="Z352" i="65"/>
  <c r="Y352" i="65"/>
  <c r="X352" i="65"/>
  <c r="W352" i="65"/>
  <c r="V352" i="65"/>
  <c r="AC351" i="65"/>
  <c r="AB351" i="65"/>
  <c r="AA351" i="65"/>
  <c r="Z351" i="65"/>
  <c r="Y351" i="65"/>
  <c r="X351" i="65"/>
  <c r="W351" i="65"/>
  <c r="V351" i="65"/>
  <c r="AC350" i="65"/>
  <c r="AB350" i="65"/>
  <c r="AA350" i="65"/>
  <c r="Z350" i="65"/>
  <c r="Y350" i="65"/>
  <c r="X350" i="65"/>
  <c r="W350" i="65"/>
  <c r="V350" i="65"/>
  <c r="AC349" i="65"/>
  <c r="AB349" i="65"/>
  <c r="AA349" i="65"/>
  <c r="Z349" i="65"/>
  <c r="Y349" i="65"/>
  <c r="X349" i="65"/>
  <c r="W349" i="65"/>
  <c r="V349" i="65"/>
  <c r="AC348" i="65"/>
  <c r="AB348" i="65"/>
  <c r="AA348" i="65"/>
  <c r="Z348" i="65"/>
  <c r="Y348" i="65"/>
  <c r="X348" i="65"/>
  <c r="W348" i="65"/>
  <c r="V348" i="65"/>
  <c r="AC347" i="65"/>
  <c r="AB347" i="65"/>
  <c r="AA347" i="65"/>
  <c r="Z347" i="65"/>
  <c r="Y347" i="65"/>
  <c r="X347" i="65"/>
  <c r="W347" i="65"/>
  <c r="V347" i="65"/>
  <c r="AC346" i="65"/>
  <c r="AB346" i="65"/>
  <c r="AA346" i="65"/>
  <c r="Z346" i="65"/>
  <c r="Y346" i="65"/>
  <c r="X346" i="65"/>
  <c r="W346" i="65"/>
  <c r="V346" i="65"/>
  <c r="AC345" i="65"/>
  <c r="AB345" i="65"/>
  <c r="AA345" i="65"/>
  <c r="Z345" i="65"/>
  <c r="Y345" i="65"/>
  <c r="X345" i="65"/>
  <c r="W345" i="65"/>
  <c r="V345" i="65"/>
  <c r="AC344" i="65"/>
  <c r="AB344" i="65"/>
  <c r="AA344" i="65"/>
  <c r="Z344" i="65"/>
  <c r="Y344" i="65"/>
  <c r="X344" i="65"/>
  <c r="W344" i="65"/>
  <c r="V344" i="65"/>
  <c r="AC343" i="65"/>
  <c r="AB343" i="65"/>
  <c r="AA343" i="65"/>
  <c r="Z343" i="65"/>
  <c r="Y343" i="65"/>
  <c r="X343" i="65"/>
  <c r="W343" i="65"/>
  <c r="V343" i="65"/>
  <c r="AC342" i="65"/>
  <c r="AB342" i="65"/>
  <c r="AA342" i="65"/>
  <c r="Z342" i="65"/>
  <c r="Y342" i="65"/>
  <c r="X342" i="65"/>
  <c r="W342" i="65"/>
  <c r="V342" i="65"/>
  <c r="AC341" i="65"/>
  <c r="AB341" i="65"/>
  <c r="AA341" i="65"/>
  <c r="Z341" i="65"/>
  <c r="Y341" i="65"/>
  <c r="X341" i="65"/>
  <c r="W341" i="65"/>
  <c r="V341" i="65"/>
  <c r="AC340" i="65"/>
  <c r="AB340" i="65"/>
  <c r="AA340" i="65"/>
  <c r="Z340" i="65"/>
  <c r="Y340" i="65"/>
  <c r="X340" i="65"/>
  <c r="W340" i="65"/>
  <c r="V340" i="65"/>
  <c r="AC339" i="65"/>
  <c r="AB339" i="65"/>
  <c r="AA339" i="65"/>
  <c r="Z339" i="65"/>
  <c r="Y339" i="65"/>
  <c r="X339" i="65"/>
  <c r="W339" i="65"/>
  <c r="V339" i="65"/>
  <c r="AC338" i="65"/>
  <c r="AB338" i="65"/>
  <c r="AA338" i="65"/>
  <c r="Z338" i="65"/>
  <c r="Y338" i="65"/>
  <c r="X338" i="65"/>
  <c r="W338" i="65"/>
  <c r="V338" i="65"/>
  <c r="AC337" i="65"/>
  <c r="AB337" i="65"/>
  <c r="AA337" i="65"/>
  <c r="Z337" i="65"/>
  <c r="Y337" i="65"/>
  <c r="X337" i="65"/>
  <c r="W337" i="65"/>
  <c r="V337" i="65"/>
  <c r="AC336" i="65"/>
  <c r="AB336" i="65"/>
  <c r="AA336" i="65"/>
  <c r="Z336" i="65"/>
  <c r="Y336" i="65"/>
  <c r="X336" i="65"/>
  <c r="W336" i="65"/>
  <c r="V336" i="65"/>
  <c r="AC335" i="65"/>
  <c r="AB335" i="65"/>
  <c r="AA335" i="65"/>
  <c r="Z335" i="65"/>
  <c r="Y335" i="65"/>
  <c r="X335" i="65"/>
  <c r="W335" i="65"/>
  <c r="V335" i="65"/>
  <c r="AC334" i="65"/>
  <c r="AB334" i="65"/>
  <c r="AA334" i="65"/>
  <c r="Z334" i="65"/>
  <c r="Y334" i="65"/>
  <c r="X334" i="65"/>
  <c r="W334" i="65"/>
  <c r="V334" i="65"/>
  <c r="AC333" i="65"/>
  <c r="AB333" i="65"/>
  <c r="AA333" i="65"/>
  <c r="Z333" i="65"/>
  <c r="Y333" i="65"/>
  <c r="X333" i="65"/>
  <c r="W333" i="65"/>
  <c r="V333" i="65"/>
  <c r="AC332" i="65"/>
  <c r="AB332" i="65"/>
  <c r="AA332" i="65"/>
  <c r="Z332" i="65"/>
  <c r="Y332" i="65"/>
  <c r="X332" i="65"/>
  <c r="W332" i="65"/>
  <c r="V332" i="65"/>
  <c r="AC331" i="65"/>
  <c r="AB331" i="65"/>
  <c r="AA331" i="65"/>
  <c r="Z331" i="65"/>
  <c r="Y331" i="65"/>
  <c r="X331" i="65"/>
  <c r="W331" i="65"/>
  <c r="V331" i="65"/>
  <c r="AC330" i="65"/>
  <c r="AB330" i="65"/>
  <c r="AA330" i="65"/>
  <c r="Z330" i="65"/>
  <c r="Y330" i="65"/>
  <c r="X330" i="65"/>
  <c r="W330" i="65"/>
  <c r="V330" i="65"/>
  <c r="AC329" i="65"/>
  <c r="AB329" i="65"/>
  <c r="AA329" i="65"/>
  <c r="Z329" i="65"/>
  <c r="Y329" i="65"/>
  <c r="X329" i="65"/>
  <c r="W329" i="65"/>
  <c r="V329" i="65"/>
  <c r="AC328" i="65"/>
  <c r="AB328" i="65"/>
  <c r="AA328" i="65"/>
  <c r="Z328" i="65"/>
  <c r="Y328" i="65"/>
  <c r="X328" i="65"/>
  <c r="W328" i="65"/>
  <c r="V328" i="65"/>
  <c r="AC327" i="65"/>
  <c r="AB327" i="65"/>
  <c r="AA327" i="65"/>
  <c r="Z327" i="65"/>
  <c r="Y327" i="65"/>
  <c r="X327" i="65"/>
  <c r="W327" i="65"/>
  <c r="V327" i="65"/>
  <c r="U327" i="65"/>
  <c r="T327" i="65"/>
  <c r="S327" i="65"/>
  <c r="R327" i="65"/>
  <c r="Q327" i="65"/>
  <c r="P327" i="65"/>
  <c r="O327" i="65"/>
  <c r="N327" i="65"/>
  <c r="M327" i="65"/>
  <c r="L327" i="65"/>
  <c r="K327" i="65"/>
  <c r="J327" i="65"/>
  <c r="I327" i="65"/>
  <c r="H327" i="65"/>
  <c r="G327" i="65"/>
  <c r="F327" i="65"/>
  <c r="E327" i="65"/>
  <c r="D327" i="65"/>
  <c r="C327" i="65"/>
  <c r="B327" i="65"/>
  <c r="AC490" i="64"/>
  <c r="AB490" i="64"/>
  <c r="AA490" i="64"/>
  <c r="Z490" i="64"/>
  <c r="Y490" i="64"/>
  <c r="X490" i="64"/>
  <c r="W490" i="64"/>
  <c r="V490" i="64"/>
  <c r="AC489" i="64"/>
  <c r="AB489" i="64"/>
  <c r="AA489" i="64"/>
  <c r="Z489" i="64"/>
  <c r="Y489" i="64"/>
  <c r="X489" i="64"/>
  <c r="W489" i="64"/>
  <c r="V489" i="64"/>
  <c r="AC488" i="64"/>
  <c r="AB488" i="64"/>
  <c r="AA488" i="64"/>
  <c r="Z488" i="64"/>
  <c r="Y488" i="64"/>
  <c r="X488" i="64"/>
  <c r="W488" i="64"/>
  <c r="V488" i="64"/>
  <c r="AC487" i="64"/>
  <c r="AB487" i="64"/>
  <c r="AA487" i="64"/>
  <c r="Z487" i="64"/>
  <c r="Y487" i="64"/>
  <c r="X487" i="64"/>
  <c r="W487" i="64"/>
  <c r="V487" i="64"/>
  <c r="AC486" i="64"/>
  <c r="AB486" i="64"/>
  <c r="AA486" i="64"/>
  <c r="Z486" i="64"/>
  <c r="Y486" i="64"/>
  <c r="X486" i="64"/>
  <c r="W486" i="64"/>
  <c r="V486" i="64"/>
  <c r="AC485" i="64"/>
  <c r="AB485" i="64"/>
  <c r="AA485" i="64"/>
  <c r="Z485" i="64"/>
  <c r="Y485" i="64"/>
  <c r="X485" i="64"/>
  <c r="W485" i="64"/>
  <c r="V485" i="64"/>
  <c r="AC484" i="64"/>
  <c r="AB484" i="64"/>
  <c r="AA484" i="64"/>
  <c r="Z484" i="64"/>
  <c r="Y484" i="64"/>
  <c r="X484" i="64"/>
  <c r="W484" i="64"/>
  <c r="V484" i="64"/>
  <c r="AC483" i="64"/>
  <c r="AB483" i="64"/>
  <c r="AA483" i="64"/>
  <c r="Z483" i="64"/>
  <c r="Y483" i="64"/>
  <c r="X483" i="64"/>
  <c r="W483" i="64"/>
  <c r="V483" i="64"/>
  <c r="AC482" i="64"/>
  <c r="AB482" i="64"/>
  <c r="AA482" i="64"/>
  <c r="Z482" i="64"/>
  <c r="Y482" i="64"/>
  <c r="X482" i="64"/>
  <c r="W482" i="64"/>
  <c r="V482" i="64"/>
  <c r="AC481" i="64"/>
  <c r="AB481" i="64"/>
  <c r="AA481" i="64"/>
  <c r="Z481" i="64"/>
  <c r="Y481" i="64"/>
  <c r="X481" i="64"/>
  <c r="W481" i="64"/>
  <c r="V481" i="64"/>
  <c r="AC480" i="64"/>
  <c r="AB480" i="64"/>
  <c r="AA480" i="64"/>
  <c r="Z480" i="64"/>
  <c r="Y480" i="64"/>
  <c r="X480" i="64"/>
  <c r="W480" i="64"/>
  <c r="V480" i="64"/>
  <c r="AC479" i="64"/>
  <c r="AB479" i="64"/>
  <c r="AA479" i="64"/>
  <c r="Z479" i="64"/>
  <c r="Y479" i="64"/>
  <c r="X479" i="64"/>
  <c r="W479" i="64"/>
  <c r="V479" i="64"/>
  <c r="AC478" i="64"/>
  <c r="AB478" i="64"/>
  <c r="AA478" i="64"/>
  <c r="Z478" i="64"/>
  <c r="Y478" i="64"/>
  <c r="X478" i="64"/>
  <c r="W478" i="64"/>
  <c r="V478" i="64"/>
  <c r="AC477" i="64"/>
  <c r="AB477" i="64"/>
  <c r="AA477" i="64"/>
  <c r="Z477" i="64"/>
  <c r="Y477" i="64"/>
  <c r="X477" i="64"/>
  <c r="W477" i="64"/>
  <c r="V477" i="64"/>
  <c r="AC476" i="64"/>
  <c r="AB476" i="64"/>
  <c r="AA476" i="64"/>
  <c r="Z476" i="64"/>
  <c r="Y476" i="64"/>
  <c r="X476" i="64"/>
  <c r="W476" i="64"/>
  <c r="V476" i="64"/>
  <c r="AC475" i="64"/>
  <c r="AB475" i="64"/>
  <c r="AA475" i="64"/>
  <c r="Z475" i="64"/>
  <c r="Y475" i="64"/>
  <c r="X475" i="64"/>
  <c r="W475" i="64"/>
  <c r="V475" i="64"/>
  <c r="AC474" i="64"/>
  <c r="AB474" i="64"/>
  <c r="AA474" i="64"/>
  <c r="Z474" i="64"/>
  <c r="Y474" i="64"/>
  <c r="X474" i="64"/>
  <c r="W474" i="64"/>
  <c r="V474" i="64"/>
  <c r="AC473" i="64"/>
  <c r="AB473" i="64"/>
  <c r="AA473" i="64"/>
  <c r="Z473" i="64"/>
  <c r="Y473" i="64"/>
  <c r="X473" i="64"/>
  <c r="W473" i="64"/>
  <c r="V473" i="64"/>
  <c r="AC472" i="64"/>
  <c r="AB472" i="64"/>
  <c r="AA472" i="64"/>
  <c r="Z472" i="64"/>
  <c r="Y472" i="64"/>
  <c r="X472" i="64"/>
  <c r="W472" i="64"/>
  <c r="V472" i="64"/>
  <c r="AC471" i="64"/>
  <c r="AB471" i="64"/>
  <c r="AA471" i="64"/>
  <c r="Z471" i="64"/>
  <c r="Y471" i="64"/>
  <c r="X471" i="64"/>
  <c r="W471" i="64"/>
  <c r="V471" i="64"/>
  <c r="AC470" i="64"/>
  <c r="AB470" i="64"/>
  <c r="AA470" i="64"/>
  <c r="Z470" i="64"/>
  <c r="Y470" i="64"/>
  <c r="X470" i="64"/>
  <c r="W470" i="64"/>
  <c r="V470" i="64"/>
  <c r="AC469" i="64"/>
  <c r="AB469" i="64"/>
  <c r="AA469" i="64"/>
  <c r="Z469" i="64"/>
  <c r="Y469" i="64"/>
  <c r="X469" i="64"/>
  <c r="W469" i="64"/>
  <c r="V469" i="64"/>
  <c r="AC468" i="64"/>
  <c r="AB468" i="64"/>
  <c r="AA468" i="64"/>
  <c r="Z468" i="64"/>
  <c r="Y468" i="64"/>
  <c r="X468" i="64"/>
  <c r="W468" i="64"/>
  <c r="V468" i="64"/>
  <c r="AC467" i="64"/>
  <c r="AB467" i="64"/>
  <c r="AA467" i="64"/>
  <c r="Z467" i="64"/>
  <c r="Y467" i="64"/>
  <c r="X467" i="64"/>
  <c r="W467" i="64"/>
  <c r="V467" i="64"/>
  <c r="AC466" i="64"/>
  <c r="AB466" i="64"/>
  <c r="AA466" i="64"/>
  <c r="Z466" i="64"/>
  <c r="Y466" i="64"/>
  <c r="X466" i="64"/>
  <c r="W466" i="64"/>
  <c r="V466" i="64"/>
  <c r="AC465" i="64"/>
  <c r="AB465" i="64"/>
  <c r="AA465" i="64"/>
  <c r="Z465" i="64"/>
  <c r="Y465" i="64"/>
  <c r="X465" i="64"/>
  <c r="W465" i="64"/>
  <c r="V465" i="64"/>
  <c r="AC464" i="64"/>
  <c r="AB464" i="64"/>
  <c r="AA464" i="64"/>
  <c r="Z464" i="64"/>
  <c r="Y464" i="64"/>
  <c r="X464" i="64"/>
  <c r="W464" i="64"/>
  <c r="V464" i="64"/>
  <c r="AC463" i="64"/>
  <c r="AB463" i="64"/>
  <c r="AA463" i="64"/>
  <c r="Z463" i="64"/>
  <c r="Y463" i="64"/>
  <c r="X463" i="64"/>
  <c r="W463" i="64"/>
  <c r="V463" i="64"/>
  <c r="AC462" i="64"/>
  <c r="AB462" i="64"/>
  <c r="AA462" i="64"/>
  <c r="Z462" i="64"/>
  <c r="Y462" i="64"/>
  <c r="X462" i="64"/>
  <c r="W462" i="64"/>
  <c r="V462" i="64"/>
  <c r="AC461" i="64"/>
  <c r="AB461" i="64"/>
  <c r="AA461" i="64"/>
  <c r="Z461" i="64"/>
  <c r="Y461" i="64"/>
  <c r="X461" i="64"/>
  <c r="W461" i="64"/>
  <c r="V461" i="64"/>
  <c r="AC460" i="64"/>
  <c r="AB460" i="64"/>
  <c r="AA460" i="64"/>
  <c r="Z460" i="64"/>
  <c r="Y460" i="64"/>
  <c r="X460" i="64"/>
  <c r="W460" i="64"/>
  <c r="V460" i="64"/>
  <c r="AC459" i="64"/>
  <c r="AB459" i="64"/>
  <c r="AA459" i="64"/>
  <c r="Z459" i="64"/>
  <c r="Y459" i="64"/>
  <c r="X459" i="64"/>
  <c r="W459" i="64"/>
  <c r="V459" i="64"/>
  <c r="AC458" i="64"/>
  <c r="AB458" i="64"/>
  <c r="AA458" i="64"/>
  <c r="Z458" i="64"/>
  <c r="Y458" i="64"/>
  <c r="X458" i="64"/>
  <c r="W458" i="64"/>
  <c r="V458" i="64"/>
  <c r="AC457" i="64"/>
  <c r="AB457" i="64"/>
  <c r="AA457" i="64"/>
  <c r="Z457" i="64"/>
  <c r="Y457" i="64"/>
  <c r="X457" i="64"/>
  <c r="W457" i="64"/>
  <c r="V457" i="64"/>
  <c r="AC456" i="64"/>
  <c r="AB456" i="64"/>
  <c r="AA456" i="64"/>
  <c r="Z456" i="64"/>
  <c r="Y456" i="64"/>
  <c r="X456" i="64"/>
  <c r="W456" i="64"/>
  <c r="V456" i="64"/>
  <c r="AC455" i="64"/>
  <c r="AB455" i="64"/>
  <c r="AA455" i="64"/>
  <c r="Z455" i="64"/>
  <c r="Y455" i="64"/>
  <c r="X455" i="64"/>
  <c r="W455" i="64"/>
  <c r="V455" i="64"/>
  <c r="AC454" i="64"/>
  <c r="AB454" i="64"/>
  <c r="AA454" i="64"/>
  <c r="Z454" i="64"/>
  <c r="Y454" i="64"/>
  <c r="X454" i="64"/>
  <c r="W454" i="64"/>
  <c r="V454" i="64"/>
  <c r="AC453" i="64"/>
  <c r="AB453" i="64"/>
  <c r="AA453" i="64"/>
  <c r="Z453" i="64"/>
  <c r="Y453" i="64"/>
  <c r="X453" i="64"/>
  <c r="W453" i="64"/>
  <c r="V453" i="64"/>
  <c r="AC452" i="64"/>
  <c r="AB452" i="64"/>
  <c r="AA452" i="64"/>
  <c r="Z452" i="64"/>
  <c r="Y452" i="64"/>
  <c r="X452" i="64"/>
  <c r="W452" i="64"/>
  <c r="V452" i="64"/>
  <c r="AC451" i="64"/>
  <c r="AB451" i="64"/>
  <c r="AA451" i="64"/>
  <c r="Z451" i="64"/>
  <c r="Y451" i="64"/>
  <c r="X451" i="64"/>
  <c r="W451" i="64"/>
  <c r="V451" i="64"/>
  <c r="AC450" i="64"/>
  <c r="AB450" i="64"/>
  <c r="AA450" i="64"/>
  <c r="Z450" i="64"/>
  <c r="Y450" i="64"/>
  <c r="X450" i="64"/>
  <c r="W450" i="64"/>
  <c r="V450" i="64"/>
  <c r="AC449" i="64"/>
  <c r="AB449" i="64"/>
  <c r="AA449" i="64"/>
  <c r="Z449" i="64"/>
  <c r="Y449" i="64"/>
  <c r="X449" i="64"/>
  <c r="W449" i="64"/>
  <c r="V449" i="64"/>
  <c r="AC448" i="64"/>
  <c r="AB448" i="64"/>
  <c r="AA448" i="64"/>
  <c r="Z448" i="64"/>
  <c r="Y448" i="64"/>
  <c r="X448" i="64"/>
  <c r="W448" i="64"/>
  <c r="V448" i="64"/>
  <c r="AC447" i="64"/>
  <c r="AB447" i="64"/>
  <c r="AA447" i="64"/>
  <c r="Z447" i="64"/>
  <c r="Y447" i="64"/>
  <c r="X447" i="64"/>
  <c r="W447" i="64"/>
  <c r="V447" i="64"/>
  <c r="AC446" i="64"/>
  <c r="AB446" i="64"/>
  <c r="AA446" i="64"/>
  <c r="Z446" i="64"/>
  <c r="Y446" i="64"/>
  <c r="X446" i="64"/>
  <c r="W446" i="64"/>
  <c r="V446" i="64"/>
  <c r="AC445" i="64"/>
  <c r="AB445" i="64"/>
  <c r="AA445" i="64"/>
  <c r="Z445" i="64"/>
  <c r="Y445" i="64"/>
  <c r="X445" i="64"/>
  <c r="W445" i="64"/>
  <c r="V445" i="64"/>
  <c r="AC444" i="64"/>
  <c r="AB444" i="64"/>
  <c r="AA444" i="64"/>
  <c r="Z444" i="64"/>
  <c r="Y444" i="64"/>
  <c r="X444" i="64"/>
  <c r="W444" i="64"/>
  <c r="V444" i="64"/>
  <c r="AC443" i="64"/>
  <c r="AB443" i="64"/>
  <c r="AA443" i="64"/>
  <c r="Z443" i="64"/>
  <c r="Y443" i="64"/>
  <c r="X443" i="64"/>
  <c r="W443" i="64"/>
  <c r="V443" i="64"/>
  <c r="AC442" i="64"/>
  <c r="AB442" i="64"/>
  <c r="AA442" i="64"/>
  <c r="Z442" i="64"/>
  <c r="Y442" i="64"/>
  <c r="X442" i="64"/>
  <c r="W442" i="64"/>
  <c r="V442" i="64"/>
  <c r="AC441" i="64"/>
  <c r="AB441" i="64"/>
  <c r="AA441" i="64"/>
  <c r="Z441" i="64"/>
  <c r="Y441" i="64"/>
  <c r="X441" i="64"/>
  <c r="W441" i="64"/>
  <c r="V441" i="64"/>
  <c r="AC440" i="64"/>
  <c r="AB440" i="64"/>
  <c r="AA440" i="64"/>
  <c r="Z440" i="64"/>
  <c r="Y440" i="64"/>
  <c r="X440" i="64"/>
  <c r="W440" i="64"/>
  <c r="V440" i="64"/>
  <c r="AC439" i="64"/>
  <c r="AB439" i="64"/>
  <c r="AA439" i="64"/>
  <c r="Z439" i="64"/>
  <c r="Y439" i="64"/>
  <c r="X439" i="64"/>
  <c r="W439" i="64"/>
  <c r="V439" i="64"/>
  <c r="AC438" i="64"/>
  <c r="AB438" i="64"/>
  <c r="AA438" i="64"/>
  <c r="Z438" i="64"/>
  <c r="Y438" i="64"/>
  <c r="X438" i="64"/>
  <c r="W438" i="64"/>
  <c r="V438" i="64"/>
  <c r="AC437" i="64"/>
  <c r="AB437" i="64"/>
  <c r="AA437" i="64"/>
  <c r="Z437" i="64"/>
  <c r="Y437" i="64"/>
  <c r="X437" i="64"/>
  <c r="W437" i="64"/>
  <c r="V437" i="64"/>
  <c r="AC436" i="64"/>
  <c r="AB436" i="64"/>
  <c r="AA436" i="64"/>
  <c r="Z436" i="64"/>
  <c r="Y436" i="64"/>
  <c r="X436" i="64"/>
  <c r="W436" i="64"/>
  <c r="V436" i="64"/>
  <c r="AC435" i="64"/>
  <c r="AB435" i="64"/>
  <c r="AA435" i="64"/>
  <c r="Z435" i="64"/>
  <c r="Y435" i="64"/>
  <c r="X435" i="64"/>
  <c r="W435" i="64"/>
  <c r="V435" i="64"/>
  <c r="AC434" i="64"/>
  <c r="AB434" i="64"/>
  <c r="AA434" i="64"/>
  <c r="Z434" i="64"/>
  <c r="Y434" i="64"/>
  <c r="X434" i="64"/>
  <c r="W434" i="64"/>
  <c r="V434" i="64"/>
  <c r="AC433" i="64"/>
  <c r="AB433" i="64"/>
  <c r="AA433" i="64"/>
  <c r="Z433" i="64"/>
  <c r="Y433" i="64"/>
  <c r="X433" i="64"/>
  <c r="W433" i="64"/>
  <c r="V433" i="64"/>
  <c r="AC432" i="64"/>
  <c r="AB432" i="64"/>
  <c r="AA432" i="64"/>
  <c r="Z432" i="64"/>
  <c r="Y432" i="64"/>
  <c r="X432" i="64"/>
  <c r="W432" i="64"/>
  <c r="V432" i="64"/>
  <c r="AC431" i="64"/>
  <c r="AB431" i="64"/>
  <c r="AA431" i="64"/>
  <c r="Z431" i="64"/>
  <c r="Y431" i="64"/>
  <c r="X431" i="64"/>
  <c r="W431" i="64"/>
  <c r="V431" i="64"/>
  <c r="AC430" i="64"/>
  <c r="AB430" i="64"/>
  <c r="AA430" i="64"/>
  <c r="Z430" i="64"/>
  <c r="Y430" i="64"/>
  <c r="X430" i="64"/>
  <c r="W430" i="64"/>
  <c r="V430" i="64"/>
  <c r="AC429" i="64"/>
  <c r="AB429" i="64"/>
  <c r="AA429" i="64"/>
  <c r="Z429" i="64"/>
  <c r="Y429" i="64"/>
  <c r="X429" i="64"/>
  <c r="W429" i="64"/>
  <c r="V429" i="64"/>
  <c r="AC428" i="64"/>
  <c r="AB428" i="64"/>
  <c r="AA428" i="64"/>
  <c r="Z428" i="64"/>
  <c r="Y428" i="64"/>
  <c r="X428" i="64"/>
  <c r="W428" i="64"/>
  <c r="V428" i="64"/>
  <c r="AC427" i="64"/>
  <c r="AB427" i="64"/>
  <c r="AA427" i="64"/>
  <c r="Z427" i="64"/>
  <c r="Y427" i="64"/>
  <c r="X427" i="64"/>
  <c r="W427" i="64"/>
  <c r="V427" i="64"/>
  <c r="AC426" i="64"/>
  <c r="AB426" i="64"/>
  <c r="AA426" i="64"/>
  <c r="Z426" i="64"/>
  <c r="Y426" i="64"/>
  <c r="X426" i="64"/>
  <c r="W426" i="64"/>
  <c r="V426" i="64"/>
  <c r="AC425" i="64"/>
  <c r="AB425" i="64"/>
  <c r="AA425" i="64"/>
  <c r="Z425" i="64"/>
  <c r="Y425" i="64"/>
  <c r="X425" i="64"/>
  <c r="W425" i="64"/>
  <c r="V425" i="64"/>
  <c r="AC424" i="64"/>
  <c r="AB424" i="64"/>
  <c r="AA424" i="64"/>
  <c r="Z424" i="64"/>
  <c r="Y424" i="64"/>
  <c r="X424" i="64"/>
  <c r="W424" i="64"/>
  <c r="V424" i="64"/>
  <c r="AC423" i="64"/>
  <c r="AB423" i="64"/>
  <c r="AA423" i="64"/>
  <c r="Z423" i="64"/>
  <c r="Y423" i="64"/>
  <c r="X423" i="64"/>
  <c r="W423" i="64"/>
  <c r="V423" i="64"/>
  <c r="AC422" i="64"/>
  <c r="AB422" i="64"/>
  <c r="AA422" i="64"/>
  <c r="Z422" i="64"/>
  <c r="Y422" i="64"/>
  <c r="X422" i="64"/>
  <c r="W422" i="64"/>
  <c r="V422" i="64"/>
  <c r="AC421" i="64"/>
  <c r="AB421" i="64"/>
  <c r="AA421" i="64"/>
  <c r="Z421" i="64"/>
  <c r="Y421" i="64"/>
  <c r="X421" i="64"/>
  <c r="W421" i="64"/>
  <c r="V421" i="64"/>
  <c r="AC420" i="64"/>
  <c r="AB420" i="64"/>
  <c r="AA420" i="64"/>
  <c r="Z420" i="64"/>
  <c r="Y420" i="64"/>
  <c r="X420" i="64"/>
  <c r="W420" i="64"/>
  <c r="V420" i="64"/>
  <c r="AC419" i="64"/>
  <c r="AB419" i="64"/>
  <c r="AA419" i="64"/>
  <c r="Z419" i="64"/>
  <c r="Y419" i="64"/>
  <c r="X419" i="64"/>
  <c r="W419" i="64"/>
  <c r="V419" i="64"/>
  <c r="AC418" i="64"/>
  <c r="AB418" i="64"/>
  <c r="AA418" i="64"/>
  <c r="Z418" i="64"/>
  <c r="Y418" i="64"/>
  <c r="X418" i="64"/>
  <c r="W418" i="64"/>
  <c r="V418" i="64"/>
  <c r="AC417" i="64"/>
  <c r="AB417" i="64"/>
  <c r="AA417" i="64"/>
  <c r="Z417" i="64"/>
  <c r="Y417" i="64"/>
  <c r="X417" i="64"/>
  <c r="W417" i="64"/>
  <c r="V417" i="64"/>
  <c r="AC416" i="64"/>
  <c r="AB416" i="64"/>
  <c r="AA416" i="64"/>
  <c r="Z416" i="64"/>
  <c r="Y416" i="64"/>
  <c r="X416" i="64"/>
  <c r="W416" i="64"/>
  <c r="V416" i="64"/>
  <c r="AC415" i="64"/>
  <c r="AB415" i="64"/>
  <c r="AA415" i="64"/>
  <c r="Z415" i="64"/>
  <c r="Y415" i="64"/>
  <c r="X415" i="64"/>
  <c r="W415" i="64"/>
  <c r="V415" i="64"/>
  <c r="AC414" i="64"/>
  <c r="AB414" i="64"/>
  <c r="AA414" i="64"/>
  <c r="Z414" i="64"/>
  <c r="Y414" i="64"/>
  <c r="X414" i="64"/>
  <c r="W414" i="64"/>
  <c r="V414" i="64"/>
  <c r="AC413" i="64"/>
  <c r="AB413" i="64"/>
  <c r="AA413" i="64"/>
  <c r="Z413" i="64"/>
  <c r="Y413" i="64"/>
  <c r="X413" i="64"/>
  <c r="W413" i="64"/>
  <c r="V413" i="64"/>
  <c r="AC412" i="64"/>
  <c r="AB412" i="64"/>
  <c r="AA412" i="64"/>
  <c r="Z412" i="64"/>
  <c r="Y412" i="64"/>
  <c r="X412" i="64"/>
  <c r="W412" i="64"/>
  <c r="V412" i="64"/>
  <c r="AC411" i="64"/>
  <c r="AB411" i="64"/>
  <c r="AA411" i="64"/>
  <c r="Z411" i="64"/>
  <c r="Y411" i="64"/>
  <c r="X411" i="64"/>
  <c r="W411" i="64"/>
  <c r="V411" i="64"/>
  <c r="AC410" i="64"/>
  <c r="AB410" i="64"/>
  <c r="AA410" i="64"/>
  <c r="Z410" i="64"/>
  <c r="Y410" i="64"/>
  <c r="X410" i="64"/>
  <c r="W410" i="64"/>
  <c r="V410" i="64"/>
  <c r="AC408" i="64"/>
  <c r="AB408" i="64"/>
  <c r="AA408" i="64"/>
  <c r="Z408" i="64"/>
  <c r="Y408" i="64"/>
  <c r="X408" i="64"/>
  <c r="W408" i="64"/>
  <c r="V408" i="64"/>
  <c r="AC407" i="64"/>
  <c r="AB407" i="64"/>
  <c r="AA407" i="64"/>
  <c r="Z407" i="64"/>
  <c r="Y407" i="64"/>
  <c r="X407" i="64"/>
  <c r="W407" i="64"/>
  <c r="V407" i="64"/>
  <c r="AC406" i="64"/>
  <c r="AB406" i="64"/>
  <c r="AA406" i="64"/>
  <c r="Z406" i="64"/>
  <c r="Y406" i="64"/>
  <c r="X406" i="64"/>
  <c r="W406" i="64"/>
  <c r="V406" i="64"/>
  <c r="AC405" i="64"/>
  <c r="AB405" i="64"/>
  <c r="AA405" i="64"/>
  <c r="Z405" i="64"/>
  <c r="Y405" i="64"/>
  <c r="X405" i="64"/>
  <c r="W405" i="64"/>
  <c r="V405" i="64"/>
  <c r="AC404" i="64"/>
  <c r="AB404" i="64"/>
  <c r="AA404" i="64"/>
  <c r="Z404" i="64"/>
  <c r="Y404" i="64"/>
  <c r="X404" i="64"/>
  <c r="W404" i="64"/>
  <c r="V404" i="64"/>
  <c r="AC403" i="64"/>
  <c r="AB403" i="64"/>
  <c r="AA403" i="64"/>
  <c r="Z403" i="64"/>
  <c r="Y403" i="64"/>
  <c r="X403" i="64"/>
  <c r="W403" i="64"/>
  <c r="V403" i="64"/>
  <c r="AC402" i="64"/>
  <c r="AB402" i="64"/>
  <c r="AA402" i="64"/>
  <c r="Z402" i="64"/>
  <c r="Y402" i="64"/>
  <c r="X402" i="64"/>
  <c r="W402" i="64"/>
  <c r="V402" i="64"/>
  <c r="AC401" i="64"/>
  <c r="AB401" i="64"/>
  <c r="AA401" i="64"/>
  <c r="Z401" i="64"/>
  <c r="Y401" i="64"/>
  <c r="X401" i="64"/>
  <c r="W401" i="64"/>
  <c r="V401" i="64"/>
  <c r="AC400" i="64"/>
  <c r="AB400" i="64"/>
  <c r="AA400" i="64"/>
  <c r="Z400" i="64"/>
  <c r="Y400" i="64"/>
  <c r="X400" i="64"/>
  <c r="W400" i="64"/>
  <c r="V400" i="64"/>
  <c r="AC399" i="64"/>
  <c r="AB399" i="64"/>
  <c r="AA399" i="64"/>
  <c r="Z399" i="64"/>
  <c r="Y399" i="64"/>
  <c r="X399" i="64"/>
  <c r="W399" i="64"/>
  <c r="V399" i="64"/>
  <c r="AC398" i="64"/>
  <c r="AB398" i="64"/>
  <c r="AA398" i="64"/>
  <c r="Z398" i="64"/>
  <c r="Y398" i="64"/>
  <c r="X398" i="64"/>
  <c r="W398" i="64"/>
  <c r="V398" i="64"/>
  <c r="AC397" i="64"/>
  <c r="AB397" i="64"/>
  <c r="AA397" i="64"/>
  <c r="Z397" i="64"/>
  <c r="Y397" i="64"/>
  <c r="X397" i="64"/>
  <c r="W397" i="64"/>
  <c r="V397" i="64"/>
  <c r="AC396" i="64"/>
  <c r="AB396" i="64"/>
  <c r="AA396" i="64"/>
  <c r="Z396" i="64"/>
  <c r="Y396" i="64"/>
  <c r="X396" i="64"/>
  <c r="W396" i="64"/>
  <c r="V396" i="64"/>
  <c r="AC395" i="64"/>
  <c r="AB395" i="64"/>
  <c r="AA395" i="64"/>
  <c r="Z395" i="64"/>
  <c r="Y395" i="64"/>
  <c r="X395" i="64"/>
  <c r="W395" i="64"/>
  <c r="V395" i="64"/>
  <c r="AC394" i="64"/>
  <c r="AB394" i="64"/>
  <c r="AA394" i="64"/>
  <c r="Z394" i="64"/>
  <c r="Y394" i="64"/>
  <c r="X394" i="64"/>
  <c r="W394" i="64"/>
  <c r="V394" i="64"/>
  <c r="AC393" i="64"/>
  <c r="AB393" i="64"/>
  <c r="AA393" i="64"/>
  <c r="Z393" i="64"/>
  <c r="Y393" i="64"/>
  <c r="X393" i="64"/>
  <c r="W393" i="64"/>
  <c r="V393" i="64"/>
  <c r="AC392" i="64"/>
  <c r="AB392" i="64"/>
  <c r="AA392" i="64"/>
  <c r="Z392" i="64"/>
  <c r="Y392" i="64"/>
  <c r="X392" i="64"/>
  <c r="W392" i="64"/>
  <c r="V392" i="64"/>
  <c r="AC391" i="64"/>
  <c r="AB391" i="64"/>
  <c r="AA391" i="64"/>
  <c r="Z391" i="64"/>
  <c r="Y391" i="64"/>
  <c r="X391" i="64"/>
  <c r="W391" i="64"/>
  <c r="V391" i="64"/>
  <c r="AC390" i="64"/>
  <c r="AB390" i="64"/>
  <c r="AA390" i="64"/>
  <c r="Z390" i="64"/>
  <c r="Y390" i="64"/>
  <c r="X390" i="64"/>
  <c r="W390" i="64"/>
  <c r="V390" i="64"/>
  <c r="AC389" i="64"/>
  <c r="AB389" i="64"/>
  <c r="AA389" i="64"/>
  <c r="Z389" i="64"/>
  <c r="Y389" i="64"/>
  <c r="X389" i="64"/>
  <c r="W389" i="64"/>
  <c r="V389" i="64"/>
  <c r="AC388" i="64"/>
  <c r="AB388" i="64"/>
  <c r="AA388" i="64"/>
  <c r="Z388" i="64"/>
  <c r="Y388" i="64"/>
  <c r="X388" i="64"/>
  <c r="W388" i="64"/>
  <c r="V388" i="64"/>
  <c r="AC387" i="64"/>
  <c r="AB387" i="64"/>
  <c r="AA387" i="64"/>
  <c r="Z387" i="64"/>
  <c r="Y387" i="64"/>
  <c r="X387" i="64"/>
  <c r="W387" i="64"/>
  <c r="V387" i="64"/>
  <c r="AC386" i="64"/>
  <c r="AB386" i="64"/>
  <c r="AA386" i="64"/>
  <c r="Z386" i="64"/>
  <c r="Y386" i="64"/>
  <c r="X386" i="64"/>
  <c r="W386" i="64"/>
  <c r="V386" i="64"/>
  <c r="AC385" i="64"/>
  <c r="AB385" i="64"/>
  <c r="AA385" i="64"/>
  <c r="Z385" i="64"/>
  <c r="Y385" i="64"/>
  <c r="X385" i="64"/>
  <c r="W385" i="64"/>
  <c r="V385" i="64"/>
  <c r="AC384" i="64"/>
  <c r="AB384" i="64"/>
  <c r="AA384" i="64"/>
  <c r="Z384" i="64"/>
  <c r="Y384" i="64"/>
  <c r="X384" i="64"/>
  <c r="W384" i="64"/>
  <c r="V384" i="64"/>
  <c r="AC383" i="64"/>
  <c r="AB383" i="64"/>
  <c r="AA383" i="64"/>
  <c r="Z383" i="64"/>
  <c r="Y383" i="64"/>
  <c r="X383" i="64"/>
  <c r="W383" i="64"/>
  <c r="V383" i="64"/>
  <c r="AC382" i="64"/>
  <c r="AB382" i="64"/>
  <c r="AA382" i="64"/>
  <c r="Z382" i="64"/>
  <c r="Y382" i="64"/>
  <c r="X382" i="64"/>
  <c r="W382" i="64"/>
  <c r="V382" i="64"/>
  <c r="AC381" i="64"/>
  <c r="AB381" i="64"/>
  <c r="AA381" i="64"/>
  <c r="Z381" i="64"/>
  <c r="Y381" i="64"/>
  <c r="X381" i="64"/>
  <c r="W381" i="64"/>
  <c r="V381" i="64"/>
  <c r="AC380" i="64"/>
  <c r="AB380" i="64"/>
  <c r="AA380" i="64"/>
  <c r="Z380" i="64"/>
  <c r="Y380" i="64"/>
  <c r="X380" i="64"/>
  <c r="W380" i="64"/>
  <c r="V380" i="64"/>
  <c r="AC379" i="64"/>
  <c r="AB379" i="64"/>
  <c r="AA379" i="64"/>
  <c r="Z379" i="64"/>
  <c r="Y379" i="64"/>
  <c r="X379" i="64"/>
  <c r="W379" i="64"/>
  <c r="V379" i="64"/>
  <c r="AC378" i="64"/>
  <c r="AB378" i="64"/>
  <c r="AA378" i="64"/>
  <c r="Z378" i="64"/>
  <c r="Y378" i="64"/>
  <c r="X378" i="64"/>
  <c r="W378" i="64"/>
  <c r="V378" i="64"/>
  <c r="AC377" i="64"/>
  <c r="AB377" i="64"/>
  <c r="AA377" i="64"/>
  <c r="Z377" i="64"/>
  <c r="Y377" i="64"/>
  <c r="X377" i="64"/>
  <c r="W377" i="64"/>
  <c r="V377" i="64"/>
  <c r="AC376" i="64"/>
  <c r="AB376" i="64"/>
  <c r="AA376" i="64"/>
  <c r="Z376" i="64"/>
  <c r="Y376" i="64"/>
  <c r="X376" i="64"/>
  <c r="W376" i="64"/>
  <c r="V376" i="64"/>
  <c r="AC375" i="64"/>
  <c r="AB375" i="64"/>
  <c r="AA375" i="64"/>
  <c r="Z375" i="64"/>
  <c r="Y375" i="64"/>
  <c r="X375" i="64"/>
  <c r="W375" i="64"/>
  <c r="V375" i="64"/>
  <c r="AC374" i="64"/>
  <c r="AB374" i="64"/>
  <c r="AA374" i="64"/>
  <c r="Z374" i="64"/>
  <c r="Y374" i="64"/>
  <c r="X374" i="64"/>
  <c r="W374" i="64"/>
  <c r="V374" i="64"/>
  <c r="AC373" i="64"/>
  <c r="AB373" i="64"/>
  <c r="AA373" i="64"/>
  <c r="Z373" i="64"/>
  <c r="Y373" i="64"/>
  <c r="X373" i="64"/>
  <c r="W373" i="64"/>
  <c r="V373" i="64"/>
  <c r="AC372" i="64"/>
  <c r="AB372" i="64"/>
  <c r="AA372" i="64"/>
  <c r="Z372" i="64"/>
  <c r="Y372" i="64"/>
  <c r="X372" i="64"/>
  <c r="W372" i="64"/>
  <c r="V372" i="64"/>
  <c r="AC371" i="64"/>
  <c r="AB371" i="64"/>
  <c r="AA371" i="64"/>
  <c r="Z371" i="64"/>
  <c r="Y371" i="64"/>
  <c r="X371" i="64"/>
  <c r="W371" i="64"/>
  <c r="V371" i="64"/>
  <c r="AC370" i="64"/>
  <c r="AB370" i="64"/>
  <c r="AA370" i="64"/>
  <c r="Z370" i="64"/>
  <c r="Y370" i="64"/>
  <c r="X370" i="64"/>
  <c r="W370" i="64"/>
  <c r="V370" i="64"/>
  <c r="AC369" i="64"/>
  <c r="AB369" i="64"/>
  <c r="AA369" i="64"/>
  <c r="Z369" i="64"/>
  <c r="Y369" i="64"/>
  <c r="X369" i="64"/>
  <c r="W369" i="64"/>
  <c r="V369" i="64"/>
  <c r="AC368" i="64"/>
  <c r="AB368" i="64"/>
  <c r="AA368" i="64"/>
  <c r="Z368" i="64"/>
  <c r="Y368" i="64"/>
  <c r="X368" i="64"/>
  <c r="W368" i="64"/>
  <c r="V368" i="64"/>
  <c r="AC367" i="64"/>
  <c r="AB367" i="64"/>
  <c r="AA367" i="64"/>
  <c r="Z367" i="64"/>
  <c r="Y367" i="64"/>
  <c r="X367" i="64"/>
  <c r="W367" i="64"/>
  <c r="V367" i="64"/>
  <c r="AC366" i="64"/>
  <c r="AB366" i="64"/>
  <c r="AA366" i="64"/>
  <c r="Z366" i="64"/>
  <c r="Y366" i="64"/>
  <c r="X366" i="64"/>
  <c r="W366" i="64"/>
  <c r="V366" i="64"/>
  <c r="AC365" i="64"/>
  <c r="AB365" i="64"/>
  <c r="AA365" i="64"/>
  <c r="Z365" i="64"/>
  <c r="Y365" i="64"/>
  <c r="X365" i="64"/>
  <c r="W365" i="64"/>
  <c r="V365" i="64"/>
  <c r="AC364" i="64"/>
  <c r="AB364" i="64"/>
  <c r="AA364" i="64"/>
  <c r="Z364" i="64"/>
  <c r="Y364" i="64"/>
  <c r="X364" i="64"/>
  <c r="W364" i="64"/>
  <c r="V364" i="64"/>
  <c r="AC363" i="64"/>
  <c r="AB363" i="64"/>
  <c r="AA363" i="64"/>
  <c r="Z363" i="64"/>
  <c r="Y363" i="64"/>
  <c r="X363" i="64"/>
  <c r="W363" i="64"/>
  <c r="V363" i="64"/>
  <c r="AC362" i="64"/>
  <c r="AB362" i="64"/>
  <c r="AA362" i="64"/>
  <c r="Z362" i="64"/>
  <c r="Y362" i="64"/>
  <c r="X362" i="64"/>
  <c r="W362" i="64"/>
  <c r="V362" i="64"/>
  <c r="AC361" i="64"/>
  <c r="AB361" i="64"/>
  <c r="AA361" i="64"/>
  <c r="Z361" i="64"/>
  <c r="Y361" i="64"/>
  <c r="X361" i="64"/>
  <c r="W361" i="64"/>
  <c r="V361" i="64"/>
  <c r="AC360" i="64"/>
  <c r="AB360" i="64"/>
  <c r="AA360" i="64"/>
  <c r="Z360" i="64"/>
  <c r="Y360" i="64"/>
  <c r="X360" i="64"/>
  <c r="W360" i="64"/>
  <c r="V360" i="64"/>
  <c r="AC359" i="64"/>
  <c r="AB359" i="64"/>
  <c r="AA359" i="64"/>
  <c r="Z359" i="64"/>
  <c r="Y359" i="64"/>
  <c r="X359" i="64"/>
  <c r="W359" i="64"/>
  <c r="V359" i="64"/>
  <c r="AC358" i="64"/>
  <c r="AB358" i="64"/>
  <c r="AA358" i="64"/>
  <c r="Z358" i="64"/>
  <c r="Y358" i="64"/>
  <c r="X358" i="64"/>
  <c r="W358" i="64"/>
  <c r="V358" i="64"/>
  <c r="AC357" i="64"/>
  <c r="AB357" i="64"/>
  <c r="AA357" i="64"/>
  <c r="Z357" i="64"/>
  <c r="Y357" i="64"/>
  <c r="X357" i="64"/>
  <c r="W357" i="64"/>
  <c r="V357" i="64"/>
  <c r="AC356" i="64"/>
  <c r="AB356" i="64"/>
  <c r="AA356" i="64"/>
  <c r="Z356" i="64"/>
  <c r="Y356" i="64"/>
  <c r="X356" i="64"/>
  <c r="W356" i="64"/>
  <c r="V356" i="64"/>
  <c r="AC355" i="64"/>
  <c r="AB355" i="64"/>
  <c r="AA355" i="64"/>
  <c r="Z355" i="64"/>
  <c r="Y355" i="64"/>
  <c r="X355" i="64"/>
  <c r="W355" i="64"/>
  <c r="V355" i="64"/>
  <c r="AC354" i="64"/>
  <c r="AB354" i="64"/>
  <c r="AA354" i="64"/>
  <c r="Z354" i="64"/>
  <c r="Y354" i="64"/>
  <c r="X354" i="64"/>
  <c r="W354" i="64"/>
  <c r="V354" i="64"/>
  <c r="AC353" i="64"/>
  <c r="AB353" i="64"/>
  <c r="AA353" i="64"/>
  <c r="Z353" i="64"/>
  <c r="Y353" i="64"/>
  <c r="X353" i="64"/>
  <c r="W353" i="64"/>
  <c r="V353" i="64"/>
  <c r="AC352" i="64"/>
  <c r="AB352" i="64"/>
  <c r="AA352" i="64"/>
  <c r="Z352" i="64"/>
  <c r="Y352" i="64"/>
  <c r="X352" i="64"/>
  <c r="W352" i="64"/>
  <c r="V352" i="64"/>
  <c r="AC351" i="64"/>
  <c r="AB351" i="64"/>
  <c r="AA351" i="64"/>
  <c r="Z351" i="64"/>
  <c r="Y351" i="64"/>
  <c r="X351" i="64"/>
  <c r="W351" i="64"/>
  <c r="V351" i="64"/>
  <c r="AC350" i="64"/>
  <c r="AB350" i="64"/>
  <c r="AA350" i="64"/>
  <c r="Z350" i="64"/>
  <c r="Y350" i="64"/>
  <c r="X350" i="64"/>
  <c r="W350" i="64"/>
  <c r="V350" i="64"/>
  <c r="AC349" i="64"/>
  <c r="AB349" i="64"/>
  <c r="AA349" i="64"/>
  <c r="Z349" i="64"/>
  <c r="Y349" i="64"/>
  <c r="X349" i="64"/>
  <c r="W349" i="64"/>
  <c r="V349" i="64"/>
  <c r="AC348" i="64"/>
  <c r="AB348" i="64"/>
  <c r="AA348" i="64"/>
  <c r="Z348" i="64"/>
  <c r="Y348" i="64"/>
  <c r="X348" i="64"/>
  <c r="W348" i="64"/>
  <c r="V348" i="64"/>
  <c r="AC347" i="64"/>
  <c r="AB347" i="64"/>
  <c r="AA347" i="64"/>
  <c r="Z347" i="64"/>
  <c r="Y347" i="64"/>
  <c r="X347" i="64"/>
  <c r="W347" i="64"/>
  <c r="V347" i="64"/>
  <c r="AC346" i="64"/>
  <c r="AB346" i="64"/>
  <c r="AA346" i="64"/>
  <c r="Z346" i="64"/>
  <c r="Y346" i="64"/>
  <c r="X346" i="64"/>
  <c r="W346" i="64"/>
  <c r="V346" i="64"/>
  <c r="AC345" i="64"/>
  <c r="AB345" i="64"/>
  <c r="AA345" i="64"/>
  <c r="Z345" i="64"/>
  <c r="Y345" i="64"/>
  <c r="X345" i="64"/>
  <c r="W345" i="64"/>
  <c r="V345" i="64"/>
  <c r="AC344" i="64"/>
  <c r="AB344" i="64"/>
  <c r="AA344" i="64"/>
  <c r="Z344" i="64"/>
  <c r="Y344" i="64"/>
  <c r="X344" i="64"/>
  <c r="W344" i="64"/>
  <c r="V344" i="64"/>
  <c r="AC343" i="64"/>
  <c r="AB343" i="64"/>
  <c r="AA343" i="64"/>
  <c r="Z343" i="64"/>
  <c r="Y343" i="64"/>
  <c r="X343" i="64"/>
  <c r="W343" i="64"/>
  <c r="V343" i="64"/>
  <c r="AC342" i="64"/>
  <c r="AB342" i="64"/>
  <c r="AA342" i="64"/>
  <c r="Z342" i="64"/>
  <c r="Y342" i="64"/>
  <c r="X342" i="64"/>
  <c r="W342" i="64"/>
  <c r="V342" i="64"/>
  <c r="AC341" i="64"/>
  <c r="AB341" i="64"/>
  <c r="AA341" i="64"/>
  <c r="Z341" i="64"/>
  <c r="Y341" i="64"/>
  <c r="X341" i="64"/>
  <c r="W341" i="64"/>
  <c r="V341" i="64"/>
  <c r="AC340" i="64"/>
  <c r="AB340" i="64"/>
  <c r="AA340" i="64"/>
  <c r="Z340" i="64"/>
  <c r="Y340" i="64"/>
  <c r="X340" i="64"/>
  <c r="W340" i="64"/>
  <c r="V340" i="64"/>
  <c r="AC339" i="64"/>
  <c r="AB339" i="64"/>
  <c r="AA339" i="64"/>
  <c r="Z339" i="64"/>
  <c r="Y339" i="64"/>
  <c r="X339" i="64"/>
  <c r="W339" i="64"/>
  <c r="V339" i="64"/>
  <c r="AC338" i="64"/>
  <c r="AB338" i="64"/>
  <c r="AA338" i="64"/>
  <c r="Z338" i="64"/>
  <c r="Y338" i="64"/>
  <c r="X338" i="64"/>
  <c r="W338" i="64"/>
  <c r="V338" i="64"/>
  <c r="AC337" i="64"/>
  <c r="AB337" i="64"/>
  <c r="AA337" i="64"/>
  <c r="Z337" i="64"/>
  <c r="Y337" i="64"/>
  <c r="X337" i="64"/>
  <c r="W337" i="64"/>
  <c r="V337" i="64"/>
  <c r="AC336" i="64"/>
  <c r="AB336" i="64"/>
  <c r="AA336" i="64"/>
  <c r="Z336" i="64"/>
  <c r="Y336" i="64"/>
  <c r="X336" i="64"/>
  <c r="W336" i="64"/>
  <c r="V336" i="64"/>
  <c r="AC335" i="64"/>
  <c r="AB335" i="64"/>
  <c r="AA335" i="64"/>
  <c r="Z335" i="64"/>
  <c r="Y335" i="64"/>
  <c r="X335" i="64"/>
  <c r="W335" i="64"/>
  <c r="V335" i="64"/>
  <c r="AC334" i="64"/>
  <c r="AB334" i="64"/>
  <c r="AA334" i="64"/>
  <c r="Z334" i="64"/>
  <c r="Y334" i="64"/>
  <c r="X334" i="64"/>
  <c r="W334" i="64"/>
  <c r="V334" i="64"/>
  <c r="AC333" i="64"/>
  <c r="AB333" i="64"/>
  <c r="AA333" i="64"/>
  <c r="Z333" i="64"/>
  <c r="Y333" i="64"/>
  <c r="X333" i="64"/>
  <c r="W333" i="64"/>
  <c r="V333" i="64"/>
  <c r="AC332" i="64"/>
  <c r="AB332" i="64"/>
  <c r="AA332" i="64"/>
  <c r="Z332" i="64"/>
  <c r="Y332" i="64"/>
  <c r="X332" i="64"/>
  <c r="W332" i="64"/>
  <c r="V332" i="64"/>
  <c r="AC331" i="64"/>
  <c r="AB331" i="64"/>
  <c r="AA331" i="64"/>
  <c r="Z331" i="64"/>
  <c r="Y331" i="64"/>
  <c r="X331" i="64"/>
  <c r="W331" i="64"/>
  <c r="V331" i="64"/>
  <c r="AC330" i="64"/>
  <c r="AB330" i="64"/>
  <c r="AA330" i="64"/>
  <c r="Z330" i="64"/>
  <c r="Y330" i="64"/>
  <c r="X330" i="64"/>
  <c r="W330" i="64"/>
  <c r="V330" i="64"/>
  <c r="AC329" i="64"/>
  <c r="AB329" i="64"/>
  <c r="AA329" i="64"/>
  <c r="Z329" i="64"/>
  <c r="Y329" i="64"/>
  <c r="X329" i="64"/>
  <c r="W329" i="64"/>
  <c r="V329" i="64"/>
  <c r="AC328" i="64"/>
  <c r="AB328" i="64"/>
  <c r="AA328" i="64"/>
  <c r="Z328" i="64"/>
  <c r="Y328" i="64"/>
  <c r="X328" i="64"/>
  <c r="W328" i="64"/>
  <c r="V328" i="64"/>
  <c r="AC327" i="64"/>
  <c r="AB327" i="64"/>
  <c r="AA327" i="64"/>
  <c r="Z327" i="64"/>
  <c r="Y327" i="64"/>
  <c r="X327" i="64"/>
  <c r="W327" i="64"/>
  <c r="V327" i="64"/>
  <c r="U327" i="64"/>
  <c r="T327" i="64"/>
  <c r="S327" i="64"/>
  <c r="R327" i="64"/>
  <c r="Q327" i="64"/>
  <c r="P327" i="64"/>
  <c r="O327" i="64"/>
  <c r="N327" i="64"/>
  <c r="M327" i="64"/>
  <c r="L327" i="64"/>
  <c r="K327" i="64"/>
  <c r="J327" i="64"/>
  <c r="I327" i="64"/>
  <c r="H327" i="64"/>
  <c r="G327" i="64"/>
  <c r="F327" i="64"/>
  <c r="E327" i="64"/>
  <c r="D327" i="64"/>
  <c r="C327" i="64"/>
  <c r="B327" i="64"/>
  <c r="AC490" i="63"/>
  <c r="AB490" i="63"/>
  <c r="AA490" i="63"/>
  <c r="Z490" i="63"/>
  <c r="Y490" i="63"/>
  <c r="X490" i="63"/>
  <c r="W490" i="63"/>
  <c r="V490" i="63"/>
  <c r="AC489" i="63"/>
  <c r="AB489" i="63"/>
  <c r="AA489" i="63"/>
  <c r="Z489" i="63"/>
  <c r="Y489" i="63"/>
  <c r="X489" i="63"/>
  <c r="W489" i="63"/>
  <c r="V489" i="63"/>
  <c r="AC488" i="63"/>
  <c r="AB488" i="63"/>
  <c r="AA488" i="63"/>
  <c r="Z488" i="63"/>
  <c r="Y488" i="63"/>
  <c r="X488" i="63"/>
  <c r="W488" i="63"/>
  <c r="V488" i="63"/>
  <c r="AC487" i="63"/>
  <c r="AB487" i="63"/>
  <c r="AA487" i="63"/>
  <c r="Z487" i="63"/>
  <c r="Y487" i="63"/>
  <c r="X487" i="63"/>
  <c r="W487" i="63"/>
  <c r="V487" i="63"/>
  <c r="AC486" i="63"/>
  <c r="AB486" i="63"/>
  <c r="AA486" i="63"/>
  <c r="Z486" i="63"/>
  <c r="Y486" i="63"/>
  <c r="X486" i="63"/>
  <c r="W486" i="63"/>
  <c r="V486" i="63"/>
  <c r="AC485" i="63"/>
  <c r="AB485" i="63"/>
  <c r="AA485" i="63"/>
  <c r="Z485" i="63"/>
  <c r="Y485" i="63"/>
  <c r="X485" i="63"/>
  <c r="W485" i="63"/>
  <c r="V485" i="63"/>
  <c r="AC484" i="63"/>
  <c r="AB484" i="63"/>
  <c r="AA484" i="63"/>
  <c r="Z484" i="63"/>
  <c r="Y484" i="63"/>
  <c r="X484" i="63"/>
  <c r="W484" i="63"/>
  <c r="V484" i="63"/>
  <c r="AC483" i="63"/>
  <c r="AB483" i="63"/>
  <c r="AA483" i="63"/>
  <c r="Z483" i="63"/>
  <c r="Y483" i="63"/>
  <c r="X483" i="63"/>
  <c r="W483" i="63"/>
  <c r="V483" i="63"/>
  <c r="AC482" i="63"/>
  <c r="AB482" i="63"/>
  <c r="AA482" i="63"/>
  <c r="Z482" i="63"/>
  <c r="Y482" i="63"/>
  <c r="X482" i="63"/>
  <c r="W482" i="63"/>
  <c r="V482" i="63"/>
  <c r="AC481" i="63"/>
  <c r="AB481" i="63"/>
  <c r="AA481" i="63"/>
  <c r="Z481" i="63"/>
  <c r="Y481" i="63"/>
  <c r="X481" i="63"/>
  <c r="W481" i="63"/>
  <c r="V481" i="63"/>
  <c r="AC480" i="63"/>
  <c r="AB480" i="63"/>
  <c r="AA480" i="63"/>
  <c r="Z480" i="63"/>
  <c r="Y480" i="63"/>
  <c r="X480" i="63"/>
  <c r="W480" i="63"/>
  <c r="V480" i="63"/>
  <c r="AC479" i="63"/>
  <c r="AB479" i="63"/>
  <c r="AA479" i="63"/>
  <c r="Z479" i="63"/>
  <c r="Y479" i="63"/>
  <c r="X479" i="63"/>
  <c r="W479" i="63"/>
  <c r="V479" i="63"/>
  <c r="AC478" i="63"/>
  <c r="AB478" i="63"/>
  <c r="AA478" i="63"/>
  <c r="Z478" i="63"/>
  <c r="Y478" i="63"/>
  <c r="X478" i="63"/>
  <c r="W478" i="63"/>
  <c r="V478" i="63"/>
  <c r="AC477" i="63"/>
  <c r="AB477" i="63"/>
  <c r="AA477" i="63"/>
  <c r="Z477" i="63"/>
  <c r="Y477" i="63"/>
  <c r="X477" i="63"/>
  <c r="W477" i="63"/>
  <c r="V477" i="63"/>
  <c r="AC476" i="63"/>
  <c r="AB476" i="63"/>
  <c r="AA476" i="63"/>
  <c r="Z476" i="63"/>
  <c r="Y476" i="63"/>
  <c r="X476" i="63"/>
  <c r="W476" i="63"/>
  <c r="V476" i="63"/>
  <c r="AC475" i="63"/>
  <c r="AB475" i="63"/>
  <c r="AA475" i="63"/>
  <c r="Z475" i="63"/>
  <c r="Y475" i="63"/>
  <c r="X475" i="63"/>
  <c r="W475" i="63"/>
  <c r="V475" i="63"/>
  <c r="AC474" i="63"/>
  <c r="AB474" i="63"/>
  <c r="AA474" i="63"/>
  <c r="Z474" i="63"/>
  <c r="Y474" i="63"/>
  <c r="X474" i="63"/>
  <c r="W474" i="63"/>
  <c r="V474" i="63"/>
  <c r="AC473" i="63"/>
  <c r="AB473" i="63"/>
  <c r="AA473" i="63"/>
  <c r="Z473" i="63"/>
  <c r="Y473" i="63"/>
  <c r="X473" i="63"/>
  <c r="W473" i="63"/>
  <c r="V473" i="63"/>
  <c r="AC472" i="63"/>
  <c r="AB472" i="63"/>
  <c r="AA472" i="63"/>
  <c r="Z472" i="63"/>
  <c r="Y472" i="63"/>
  <c r="X472" i="63"/>
  <c r="W472" i="63"/>
  <c r="V472" i="63"/>
  <c r="AC471" i="63"/>
  <c r="AB471" i="63"/>
  <c r="AA471" i="63"/>
  <c r="Z471" i="63"/>
  <c r="Y471" i="63"/>
  <c r="X471" i="63"/>
  <c r="W471" i="63"/>
  <c r="V471" i="63"/>
  <c r="AC470" i="63"/>
  <c r="AB470" i="63"/>
  <c r="AA470" i="63"/>
  <c r="Z470" i="63"/>
  <c r="Y470" i="63"/>
  <c r="X470" i="63"/>
  <c r="W470" i="63"/>
  <c r="V470" i="63"/>
  <c r="AC469" i="63"/>
  <c r="AB469" i="63"/>
  <c r="AA469" i="63"/>
  <c r="Z469" i="63"/>
  <c r="Y469" i="63"/>
  <c r="X469" i="63"/>
  <c r="W469" i="63"/>
  <c r="V469" i="63"/>
  <c r="AC468" i="63"/>
  <c r="AB468" i="63"/>
  <c r="AA468" i="63"/>
  <c r="Z468" i="63"/>
  <c r="Y468" i="63"/>
  <c r="X468" i="63"/>
  <c r="W468" i="63"/>
  <c r="V468" i="63"/>
  <c r="AC467" i="63"/>
  <c r="AB467" i="63"/>
  <c r="AA467" i="63"/>
  <c r="Z467" i="63"/>
  <c r="Y467" i="63"/>
  <c r="X467" i="63"/>
  <c r="W467" i="63"/>
  <c r="V467" i="63"/>
  <c r="AC466" i="63"/>
  <c r="AB466" i="63"/>
  <c r="AA466" i="63"/>
  <c r="Z466" i="63"/>
  <c r="Y466" i="63"/>
  <c r="X466" i="63"/>
  <c r="W466" i="63"/>
  <c r="V466" i="63"/>
  <c r="AC465" i="63"/>
  <c r="AB465" i="63"/>
  <c r="AA465" i="63"/>
  <c r="Z465" i="63"/>
  <c r="Y465" i="63"/>
  <c r="X465" i="63"/>
  <c r="W465" i="63"/>
  <c r="V465" i="63"/>
  <c r="AC464" i="63"/>
  <c r="AB464" i="63"/>
  <c r="AA464" i="63"/>
  <c r="Z464" i="63"/>
  <c r="Y464" i="63"/>
  <c r="X464" i="63"/>
  <c r="W464" i="63"/>
  <c r="V464" i="63"/>
  <c r="AC463" i="63"/>
  <c r="AB463" i="63"/>
  <c r="AA463" i="63"/>
  <c r="Z463" i="63"/>
  <c r="Y463" i="63"/>
  <c r="X463" i="63"/>
  <c r="W463" i="63"/>
  <c r="V463" i="63"/>
  <c r="AC462" i="63"/>
  <c r="AB462" i="63"/>
  <c r="AA462" i="63"/>
  <c r="Z462" i="63"/>
  <c r="Y462" i="63"/>
  <c r="X462" i="63"/>
  <c r="W462" i="63"/>
  <c r="V462" i="63"/>
  <c r="AC461" i="63"/>
  <c r="AB461" i="63"/>
  <c r="AA461" i="63"/>
  <c r="Z461" i="63"/>
  <c r="Y461" i="63"/>
  <c r="X461" i="63"/>
  <c r="W461" i="63"/>
  <c r="V461" i="63"/>
  <c r="AC460" i="63"/>
  <c r="AB460" i="63"/>
  <c r="AA460" i="63"/>
  <c r="Z460" i="63"/>
  <c r="Y460" i="63"/>
  <c r="X460" i="63"/>
  <c r="W460" i="63"/>
  <c r="V460" i="63"/>
  <c r="AC459" i="63"/>
  <c r="AB459" i="63"/>
  <c r="AA459" i="63"/>
  <c r="Z459" i="63"/>
  <c r="Y459" i="63"/>
  <c r="X459" i="63"/>
  <c r="W459" i="63"/>
  <c r="V459" i="63"/>
  <c r="AC458" i="63"/>
  <c r="AB458" i="63"/>
  <c r="AA458" i="63"/>
  <c r="Z458" i="63"/>
  <c r="Y458" i="63"/>
  <c r="X458" i="63"/>
  <c r="W458" i="63"/>
  <c r="V458" i="63"/>
  <c r="AC457" i="63"/>
  <c r="AB457" i="63"/>
  <c r="AA457" i="63"/>
  <c r="Z457" i="63"/>
  <c r="Y457" i="63"/>
  <c r="X457" i="63"/>
  <c r="W457" i="63"/>
  <c r="V457" i="63"/>
  <c r="AC456" i="63"/>
  <c r="AB456" i="63"/>
  <c r="AA456" i="63"/>
  <c r="Z456" i="63"/>
  <c r="Y456" i="63"/>
  <c r="X456" i="63"/>
  <c r="W456" i="63"/>
  <c r="V456" i="63"/>
  <c r="AC455" i="63"/>
  <c r="AB455" i="63"/>
  <c r="AA455" i="63"/>
  <c r="Z455" i="63"/>
  <c r="Y455" i="63"/>
  <c r="X455" i="63"/>
  <c r="W455" i="63"/>
  <c r="V455" i="63"/>
  <c r="AC454" i="63"/>
  <c r="AB454" i="63"/>
  <c r="AA454" i="63"/>
  <c r="Z454" i="63"/>
  <c r="Y454" i="63"/>
  <c r="X454" i="63"/>
  <c r="W454" i="63"/>
  <c r="V454" i="63"/>
  <c r="AC453" i="63"/>
  <c r="AB453" i="63"/>
  <c r="AA453" i="63"/>
  <c r="Z453" i="63"/>
  <c r="Y453" i="63"/>
  <c r="X453" i="63"/>
  <c r="W453" i="63"/>
  <c r="V453" i="63"/>
  <c r="AC452" i="63"/>
  <c r="AB452" i="63"/>
  <c r="AA452" i="63"/>
  <c r="Z452" i="63"/>
  <c r="Y452" i="63"/>
  <c r="X452" i="63"/>
  <c r="W452" i="63"/>
  <c r="V452" i="63"/>
  <c r="AC451" i="63"/>
  <c r="AB451" i="63"/>
  <c r="AA451" i="63"/>
  <c r="Z451" i="63"/>
  <c r="Y451" i="63"/>
  <c r="X451" i="63"/>
  <c r="W451" i="63"/>
  <c r="V451" i="63"/>
  <c r="AC450" i="63"/>
  <c r="AB450" i="63"/>
  <c r="AA450" i="63"/>
  <c r="Z450" i="63"/>
  <c r="Y450" i="63"/>
  <c r="X450" i="63"/>
  <c r="W450" i="63"/>
  <c r="V450" i="63"/>
  <c r="AC449" i="63"/>
  <c r="AB449" i="63"/>
  <c r="AA449" i="63"/>
  <c r="Z449" i="63"/>
  <c r="Y449" i="63"/>
  <c r="X449" i="63"/>
  <c r="W449" i="63"/>
  <c r="V449" i="63"/>
  <c r="AC448" i="63"/>
  <c r="AB448" i="63"/>
  <c r="AA448" i="63"/>
  <c r="Z448" i="63"/>
  <c r="Y448" i="63"/>
  <c r="X448" i="63"/>
  <c r="W448" i="63"/>
  <c r="V448" i="63"/>
  <c r="AC447" i="63"/>
  <c r="AB447" i="63"/>
  <c r="AA447" i="63"/>
  <c r="Z447" i="63"/>
  <c r="Y447" i="63"/>
  <c r="X447" i="63"/>
  <c r="W447" i="63"/>
  <c r="V447" i="63"/>
  <c r="AC446" i="63"/>
  <c r="AB446" i="63"/>
  <c r="AA446" i="63"/>
  <c r="Z446" i="63"/>
  <c r="Y446" i="63"/>
  <c r="X446" i="63"/>
  <c r="W446" i="63"/>
  <c r="V446" i="63"/>
  <c r="AC445" i="63"/>
  <c r="AB445" i="63"/>
  <c r="AA445" i="63"/>
  <c r="Z445" i="63"/>
  <c r="Y445" i="63"/>
  <c r="X445" i="63"/>
  <c r="W445" i="63"/>
  <c r="V445" i="63"/>
  <c r="AC444" i="63"/>
  <c r="AB444" i="63"/>
  <c r="AA444" i="63"/>
  <c r="Z444" i="63"/>
  <c r="Y444" i="63"/>
  <c r="X444" i="63"/>
  <c r="W444" i="63"/>
  <c r="V444" i="63"/>
  <c r="AC443" i="63"/>
  <c r="AB443" i="63"/>
  <c r="AA443" i="63"/>
  <c r="Z443" i="63"/>
  <c r="Y443" i="63"/>
  <c r="X443" i="63"/>
  <c r="W443" i="63"/>
  <c r="V443" i="63"/>
  <c r="AC442" i="63"/>
  <c r="AB442" i="63"/>
  <c r="AA442" i="63"/>
  <c r="Z442" i="63"/>
  <c r="Y442" i="63"/>
  <c r="X442" i="63"/>
  <c r="W442" i="63"/>
  <c r="V442" i="63"/>
  <c r="AC441" i="63"/>
  <c r="AB441" i="63"/>
  <c r="AA441" i="63"/>
  <c r="Z441" i="63"/>
  <c r="Y441" i="63"/>
  <c r="X441" i="63"/>
  <c r="W441" i="63"/>
  <c r="V441" i="63"/>
  <c r="AC440" i="63"/>
  <c r="AB440" i="63"/>
  <c r="AA440" i="63"/>
  <c r="Z440" i="63"/>
  <c r="Y440" i="63"/>
  <c r="X440" i="63"/>
  <c r="W440" i="63"/>
  <c r="V440" i="63"/>
  <c r="AC439" i="63"/>
  <c r="AB439" i="63"/>
  <c r="AA439" i="63"/>
  <c r="Z439" i="63"/>
  <c r="Y439" i="63"/>
  <c r="X439" i="63"/>
  <c r="W439" i="63"/>
  <c r="V439" i="63"/>
  <c r="AC438" i="63"/>
  <c r="AB438" i="63"/>
  <c r="AA438" i="63"/>
  <c r="Z438" i="63"/>
  <c r="Y438" i="63"/>
  <c r="X438" i="63"/>
  <c r="W438" i="63"/>
  <c r="V438" i="63"/>
  <c r="AC437" i="63"/>
  <c r="AB437" i="63"/>
  <c r="AA437" i="63"/>
  <c r="Z437" i="63"/>
  <c r="Y437" i="63"/>
  <c r="X437" i="63"/>
  <c r="W437" i="63"/>
  <c r="V437" i="63"/>
  <c r="AC436" i="63"/>
  <c r="AB436" i="63"/>
  <c r="AA436" i="63"/>
  <c r="Z436" i="63"/>
  <c r="Y436" i="63"/>
  <c r="X436" i="63"/>
  <c r="W436" i="63"/>
  <c r="V436" i="63"/>
  <c r="AC435" i="63"/>
  <c r="AB435" i="63"/>
  <c r="AA435" i="63"/>
  <c r="Z435" i="63"/>
  <c r="Y435" i="63"/>
  <c r="X435" i="63"/>
  <c r="W435" i="63"/>
  <c r="V435" i="63"/>
  <c r="AC434" i="63"/>
  <c r="AB434" i="63"/>
  <c r="AA434" i="63"/>
  <c r="Z434" i="63"/>
  <c r="Y434" i="63"/>
  <c r="X434" i="63"/>
  <c r="W434" i="63"/>
  <c r="V434" i="63"/>
  <c r="AC433" i="63"/>
  <c r="AB433" i="63"/>
  <c r="AA433" i="63"/>
  <c r="Z433" i="63"/>
  <c r="Y433" i="63"/>
  <c r="X433" i="63"/>
  <c r="W433" i="63"/>
  <c r="V433" i="63"/>
  <c r="AC432" i="63"/>
  <c r="AB432" i="63"/>
  <c r="AA432" i="63"/>
  <c r="Z432" i="63"/>
  <c r="Y432" i="63"/>
  <c r="X432" i="63"/>
  <c r="W432" i="63"/>
  <c r="V432" i="63"/>
  <c r="AC431" i="63"/>
  <c r="AB431" i="63"/>
  <c r="AA431" i="63"/>
  <c r="Z431" i="63"/>
  <c r="Y431" i="63"/>
  <c r="X431" i="63"/>
  <c r="W431" i="63"/>
  <c r="V431" i="63"/>
  <c r="AC430" i="63"/>
  <c r="AB430" i="63"/>
  <c r="AA430" i="63"/>
  <c r="Z430" i="63"/>
  <c r="Y430" i="63"/>
  <c r="X430" i="63"/>
  <c r="W430" i="63"/>
  <c r="V430" i="63"/>
  <c r="AC429" i="63"/>
  <c r="AB429" i="63"/>
  <c r="AA429" i="63"/>
  <c r="Z429" i="63"/>
  <c r="Y429" i="63"/>
  <c r="X429" i="63"/>
  <c r="W429" i="63"/>
  <c r="V429" i="63"/>
  <c r="AC428" i="63"/>
  <c r="AB428" i="63"/>
  <c r="AA428" i="63"/>
  <c r="Z428" i="63"/>
  <c r="Y428" i="63"/>
  <c r="X428" i="63"/>
  <c r="W428" i="63"/>
  <c r="V428" i="63"/>
  <c r="AC427" i="63"/>
  <c r="AB427" i="63"/>
  <c r="AA427" i="63"/>
  <c r="Z427" i="63"/>
  <c r="Y427" i="63"/>
  <c r="X427" i="63"/>
  <c r="W427" i="63"/>
  <c r="V427" i="63"/>
  <c r="AC426" i="63"/>
  <c r="AB426" i="63"/>
  <c r="AA426" i="63"/>
  <c r="Z426" i="63"/>
  <c r="Y426" i="63"/>
  <c r="X426" i="63"/>
  <c r="W426" i="63"/>
  <c r="V426" i="63"/>
  <c r="AC425" i="63"/>
  <c r="AB425" i="63"/>
  <c r="AA425" i="63"/>
  <c r="Z425" i="63"/>
  <c r="Y425" i="63"/>
  <c r="X425" i="63"/>
  <c r="W425" i="63"/>
  <c r="V425" i="63"/>
  <c r="AC424" i="63"/>
  <c r="AB424" i="63"/>
  <c r="AA424" i="63"/>
  <c r="Z424" i="63"/>
  <c r="Y424" i="63"/>
  <c r="X424" i="63"/>
  <c r="W424" i="63"/>
  <c r="V424" i="63"/>
  <c r="AC423" i="63"/>
  <c r="AB423" i="63"/>
  <c r="AA423" i="63"/>
  <c r="Z423" i="63"/>
  <c r="Y423" i="63"/>
  <c r="X423" i="63"/>
  <c r="W423" i="63"/>
  <c r="V423" i="63"/>
  <c r="AC422" i="63"/>
  <c r="AB422" i="63"/>
  <c r="AA422" i="63"/>
  <c r="Z422" i="63"/>
  <c r="Y422" i="63"/>
  <c r="X422" i="63"/>
  <c r="W422" i="63"/>
  <c r="V422" i="63"/>
  <c r="AC421" i="63"/>
  <c r="AB421" i="63"/>
  <c r="AA421" i="63"/>
  <c r="Z421" i="63"/>
  <c r="Y421" i="63"/>
  <c r="X421" i="63"/>
  <c r="W421" i="63"/>
  <c r="V421" i="63"/>
  <c r="AC420" i="63"/>
  <c r="AB420" i="63"/>
  <c r="AA420" i="63"/>
  <c r="Z420" i="63"/>
  <c r="Y420" i="63"/>
  <c r="X420" i="63"/>
  <c r="W420" i="63"/>
  <c r="V420" i="63"/>
  <c r="AC419" i="63"/>
  <c r="AB419" i="63"/>
  <c r="AA419" i="63"/>
  <c r="Z419" i="63"/>
  <c r="Y419" i="63"/>
  <c r="X419" i="63"/>
  <c r="W419" i="63"/>
  <c r="V419" i="63"/>
  <c r="AC418" i="63"/>
  <c r="AB418" i="63"/>
  <c r="AA418" i="63"/>
  <c r="Z418" i="63"/>
  <c r="Y418" i="63"/>
  <c r="X418" i="63"/>
  <c r="W418" i="63"/>
  <c r="V418" i="63"/>
  <c r="AC417" i="63"/>
  <c r="AB417" i="63"/>
  <c r="AA417" i="63"/>
  <c r="Z417" i="63"/>
  <c r="Y417" i="63"/>
  <c r="X417" i="63"/>
  <c r="W417" i="63"/>
  <c r="V417" i="63"/>
  <c r="AC416" i="63"/>
  <c r="AB416" i="63"/>
  <c r="AA416" i="63"/>
  <c r="Z416" i="63"/>
  <c r="Y416" i="63"/>
  <c r="X416" i="63"/>
  <c r="W416" i="63"/>
  <c r="V416" i="63"/>
  <c r="AC415" i="63"/>
  <c r="AB415" i="63"/>
  <c r="AA415" i="63"/>
  <c r="Z415" i="63"/>
  <c r="Y415" i="63"/>
  <c r="X415" i="63"/>
  <c r="W415" i="63"/>
  <c r="V415" i="63"/>
  <c r="AC414" i="63"/>
  <c r="AB414" i="63"/>
  <c r="AA414" i="63"/>
  <c r="Z414" i="63"/>
  <c r="Y414" i="63"/>
  <c r="X414" i="63"/>
  <c r="W414" i="63"/>
  <c r="V414" i="63"/>
  <c r="AC413" i="63"/>
  <c r="AB413" i="63"/>
  <c r="AA413" i="63"/>
  <c r="Z413" i="63"/>
  <c r="Y413" i="63"/>
  <c r="X413" i="63"/>
  <c r="W413" i="63"/>
  <c r="V413" i="63"/>
  <c r="AC412" i="63"/>
  <c r="AB412" i="63"/>
  <c r="AA412" i="63"/>
  <c r="Z412" i="63"/>
  <c r="Y412" i="63"/>
  <c r="X412" i="63"/>
  <c r="W412" i="63"/>
  <c r="V412" i="63"/>
  <c r="AC411" i="63"/>
  <c r="AB411" i="63"/>
  <c r="AA411" i="63"/>
  <c r="Z411" i="63"/>
  <c r="Y411" i="63"/>
  <c r="X411" i="63"/>
  <c r="W411" i="63"/>
  <c r="V411" i="63"/>
  <c r="AC410" i="63"/>
  <c r="AB410" i="63"/>
  <c r="AA410" i="63"/>
  <c r="Z410" i="63"/>
  <c r="Y410" i="63"/>
  <c r="X410" i="63"/>
  <c r="W410" i="63"/>
  <c r="V410" i="63"/>
  <c r="AC408" i="63"/>
  <c r="AB408" i="63"/>
  <c r="AA408" i="63"/>
  <c r="Z408" i="63"/>
  <c r="Y408" i="63"/>
  <c r="X408" i="63"/>
  <c r="W408" i="63"/>
  <c r="V408" i="63"/>
  <c r="AC407" i="63"/>
  <c r="AB407" i="63"/>
  <c r="AA407" i="63"/>
  <c r="Z407" i="63"/>
  <c r="Y407" i="63"/>
  <c r="X407" i="63"/>
  <c r="W407" i="63"/>
  <c r="V407" i="63"/>
  <c r="AC406" i="63"/>
  <c r="AB406" i="63"/>
  <c r="AA406" i="63"/>
  <c r="Z406" i="63"/>
  <c r="Y406" i="63"/>
  <c r="X406" i="63"/>
  <c r="W406" i="63"/>
  <c r="V406" i="63"/>
  <c r="AC405" i="63"/>
  <c r="AB405" i="63"/>
  <c r="AA405" i="63"/>
  <c r="Z405" i="63"/>
  <c r="Y405" i="63"/>
  <c r="X405" i="63"/>
  <c r="W405" i="63"/>
  <c r="V405" i="63"/>
  <c r="AC404" i="63"/>
  <c r="AB404" i="63"/>
  <c r="AA404" i="63"/>
  <c r="Z404" i="63"/>
  <c r="Y404" i="63"/>
  <c r="X404" i="63"/>
  <c r="W404" i="63"/>
  <c r="V404" i="63"/>
  <c r="AC403" i="63"/>
  <c r="AB403" i="63"/>
  <c r="AA403" i="63"/>
  <c r="Z403" i="63"/>
  <c r="Y403" i="63"/>
  <c r="X403" i="63"/>
  <c r="W403" i="63"/>
  <c r="V403" i="63"/>
  <c r="AC402" i="63"/>
  <c r="AB402" i="63"/>
  <c r="AA402" i="63"/>
  <c r="Z402" i="63"/>
  <c r="Y402" i="63"/>
  <c r="X402" i="63"/>
  <c r="W402" i="63"/>
  <c r="V402" i="63"/>
  <c r="AC401" i="63"/>
  <c r="AB401" i="63"/>
  <c r="AA401" i="63"/>
  <c r="Z401" i="63"/>
  <c r="Y401" i="63"/>
  <c r="X401" i="63"/>
  <c r="W401" i="63"/>
  <c r="V401" i="63"/>
  <c r="AC400" i="63"/>
  <c r="AB400" i="63"/>
  <c r="AA400" i="63"/>
  <c r="Z400" i="63"/>
  <c r="Y400" i="63"/>
  <c r="X400" i="63"/>
  <c r="W400" i="63"/>
  <c r="V400" i="63"/>
  <c r="AC399" i="63"/>
  <c r="AB399" i="63"/>
  <c r="AA399" i="63"/>
  <c r="Z399" i="63"/>
  <c r="Y399" i="63"/>
  <c r="X399" i="63"/>
  <c r="W399" i="63"/>
  <c r="V399" i="63"/>
  <c r="AC398" i="63"/>
  <c r="AB398" i="63"/>
  <c r="AA398" i="63"/>
  <c r="Z398" i="63"/>
  <c r="Y398" i="63"/>
  <c r="X398" i="63"/>
  <c r="W398" i="63"/>
  <c r="V398" i="63"/>
  <c r="AC397" i="63"/>
  <c r="AB397" i="63"/>
  <c r="AA397" i="63"/>
  <c r="Z397" i="63"/>
  <c r="Y397" i="63"/>
  <c r="X397" i="63"/>
  <c r="W397" i="63"/>
  <c r="V397" i="63"/>
  <c r="AC396" i="63"/>
  <c r="AB396" i="63"/>
  <c r="AA396" i="63"/>
  <c r="Z396" i="63"/>
  <c r="Y396" i="63"/>
  <c r="X396" i="63"/>
  <c r="W396" i="63"/>
  <c r="V396" i="63"/>
  <c r="AC395" i="63"/>
  <c r="AB395" i="63"/>
  <c r="AA395" i="63"/>
  <c r="Z395" i="63"/>
  <c r="Y395" i="63"/>
  <c r="X395" i="63"/>
  <c r="W395" i="63"/>
  <c r="V395" i="63"/>
  <c r="AC394" i="63"/>
  <c r="AB394" i="63"/>
  <c r="AA394" i="63"/>
  <c r="Z394" i="63"/>
  <c r="Y394" i="63"/>
  <c r="X394" i="63"/>
  <c r="W394" i="63"/>
  <c r="V394" i="63"/>
  <c r="AC393" i="63"/>
  <c r="AB393" i="63"/>
  <c r="AA393" i="63"/>
  <c r="Z393" i="63"/>
  <c r="Y393" i="63"/>
  <c r="X393" i="63"/>
  <c r="W393" i="63"/>
  <c r="V393" i="63"/>
  <c r="AC392" i="63"/>
  <c r="AB392" i="63"/>
  <c r="AA392" i="63"/>
  <c r="Z392" i="63"/>
  <c r="Y392" i="63"/>
  <c r="X392" i="63"/>
  <c r="W392" i="63"/>
  <c r="V392" i="63"/>
  <c r="AC391" i="63"/>
  <c r="AB391" i="63"/>
  <c r="AA391" i="63"/>
  <c r="Z391" i="63"/>
  <c r="Y391" i="63"/>
  <c r="X391" i="63"/>
  <c r="W391" i="63"/>
  <c r="V391" i="63"/>
  <c r="AC390" i="63"/>
  <c r="AB390" i="63"/>
  <c r="AA390" i="63"/>
  <c r="Z390" i="63"/>
  <c r="Y390" i="63"/>
  <c r="X390" i="63"/>
  <c r="W390" i="63"/>
  <c r="V390" i="63"/>
  <c r="AC389" i="63"/>
  <c r="AB389" i="63"/>
  <c r="AA389" i="63"/>
  <c r="Z389" i="63"/>
  <c r="Y389" i="63"/>
  <c r="X389" i="63"/>
  <c r="W389" i="63"/>
  <c r="V389" i="63"/>
  <c r="AC388" i="63"/>
  <c r="AB388" i="63"/>
  <c r="AA388" i="63"/>
  <c r="Z388" i="63"/>
  <c r="Y388" i="63"/>
  <c r="X388" i="63"/>
  <c r="W388" i="63"/>
  <c r="V388" i="63"/>
  <c r="AC387" i="63"/>
  <c r="AB387" i="63"/>
  <c r="AA387" i="63"/>
  <c r="Z387" i="63"/>
  <c r="Y387" i="63"/>
  <c r="X387" i="63"/>
  <c r="W387" i="63"/>
  <c r="V387" i="63"/>
  <c r="AC386" i="63"/>
  <c r="AB386" i="63"/>
  <c r="AA386" i="63"/>
  <c r="Z386" i="63"/>
  <c r="Y386" i="63"/>
  <c r="X386" i="63"/>
  <c r="W386" i="63"/>
  <c r="V386" i="63"/>
  <c r="AC385" i="63"/>
  <c r="AB385" i="63"/>
  <c r="AA385" i="63"/>
  <c r="Z385" i="63"/>
  <c r="Y385" i="63"/>
  <c r="X385" i="63"/>
  <c r="W385" i="63"/>
  <c r="V385" i="63"/>
  <c r="AC384" i="63"/>
  <c r="AB384" i="63"/>
  <c r="AA384" i="63"/>
  <c r="Z384" i="63"/>
  <c r="Y384" i="63"/>
  <c r="X384" i="63"/>
  <c r="W384" i="63"/>
  <c r="V384" i="63"/>
  <c r="AC383" i="63"/>
  <c r="AB383" i="63"/>
  <c r="AA383" i="63"/>
  <c r="Z383" i="63"/>
  <c r="Y383" i="63"/>
  <c r="X383" i="63"/>
  <c r="W383" i="63"/>
  <c r="V383" i="63"/>
  <c r="AC382" i="63"/>
  <c r="AB382" i="63"/>
  <c r="AA382" i="63"/>
  <c r="Z382" i="63"/>
  <c r="Y382" i="63"/>
  <c r="X382" i="63"/>
  <c r="W382" i="63"/>
  <c r="V382" i="63"/>
  <c r="AC381" i="63"/>
  <c r="AB381" i="63"/>
  <c r="AA381" i="63"/>
  <c r="Z381" i="63"/>
  <c r="Y381" i="63"/>
  <c r="X381" i="63"/>
  <c r="W381" i="63"/>
  <c r="V381" i="63"/>
  <c r="AC380" i="63"/>
  <c r="AB380" i="63"/>
  <c r="AA380" i="63"/>
  <c r="Z380" i="63"/>
  <c r="Y380" i="63"/>
  <c r="X380" i="63"/>
  <c r="W380" i="63"/>
  <c r="V380" i="63"/>
  <c r="AC379" i="63"/>
  <c r="AB379" i="63"/>
  <c r="AA379" i="63"/>
  <c r="Z379" i="63"/>
  <c r="Y379" i="63"/>
  <c r="X379" i="63"/>
  <c r="W379" i="63"/>
  <c r="V379" i="63"/>
  <c r="AC378" i="63"/>
  <c r="AB378" i="63"/>
  <c r="AA378" i="63"/>
  <c r="Z378" i="63"/>
  <c r="Y378" i="63"/>
  <c r="X378" i="63"/>
  <c r="W378" i="63"/>
  <c r="V378" i="63"/>
  <c r="AC377" i="63"/>
  <c r="AB377" i="63"/>
  <c r="AA377" i="63"/>
  <c r="Z377" i="63"/>
  <c r="Y377" i="63"/>
  <c r="X377" i="63"/>
  <c r="W377" i="63"/>
  <c r="V377" i="63"/>
  <c r="AC376" i="63"/>
  <c r="AB376" i="63"/>
  <c r="AA376" i="63"/>
  <c r="Z376" i="63"/>
  <c r="Y376" i="63"/>
  <c r="X376" i="63"/>
  <c r="W376" i="63"/>
  <c r="V376" i="63"/>
  <c r="AC375" i="63"/>
  <c r="AB375" i="63"/>
  <c r="AA375" i="63"/>
  <c r="Z375" i="63"/>
  <c r="Y375" i="63"/>
  <c r="X375" i="63"/>
  <c r="W375" i="63"/>
  <c r="V375" i="63"/>
  <c r="AC374" i="63"/>
  <c r="AB374" i="63"/>
  <c r="AA374" i="63"/>
  <c r="Z374" i="63"/>
  <c r="Y374" i="63"/>
  <c r="X374" i="63"/>
  <c r="W374" i="63"/>
  <c r="V374" i="63"/>
  <c r="AC373" i="63"/>
  <c r="AB373" i="63"/>
  <c r="AA373" i="63"/>
  <c r="Z373" i="63"/>
  <c r="Y373" i="63"/>
  <c r="X373" i="63"/>
  <c r="W373" i="63"/>
  <c r="V373" i="63"/>
  <c r="AC372" i="63"/>
  <c r="AB372" i="63"/>
  <c r="AA372" i="63"/>
  <c r="Z372" i="63"/>
  <c r="Y372" i="63"/>
  <c r="X372" i="63"/>
  <c r="W372" i="63"/>
  <c r="V372" i="63"/>
  <c r="AC371" i="63"/>
  <c r="AB371" i="63"/>
  <c r="AA371" i="63"/>
  <c r="Z371" i="63"/>
  <c r="Y371" i="63"/>
  <c r="X371" i="63"/>
  <c r="W371" i="63"/>
  <c r="V371" i="63"/>
  <c r="AC370" i="63"/>
  <c r="AB370" i="63"/>
  <c r="AA370" i="63"/>
  <c r="Z370" i="63"/>
  <c r="Y370" i="63"/>
  <c r="X370" i="63"/>
  <c r="W370" i="63"/>
  <c r="V370" i="63"/>
  <c r="AC369" i="63"/>
  <c r="AB369" i="63"/>
  <c r="AA369" i="63"/>
  <c r="Z369" i="63"/>
  <c r="Y369" i="63"/>
  <c r="X369" i="63"/>
  <c r="W369" i="63"/>
  <c r="V369" i="63"/>
  <c r="AC368" i="63"/>
  <c r="AB368" i="63"/>
  <c r="AA368" i="63"/>
  <c r="Z368" i="63"/>
  <c r="Y368" i="63"/>
  <c r="X368" i="63"/>
  <c r="W368" i="63"/>
  <c r="V368" i="63"/>
  <c r="AC367" i="63"/>
  <c r="AB367" i="63"/>
  <c r="AA367" i="63"/>
  <c r="Z367" i="63"/>
  <c r="Y367" i="63"/>
  <c r="X367" i="63"/>
  <c r="W367" i="63"/>
  <c r="V367" i="63"/>
  <c r="AC366" i="63"/>
  <c r="AB366" i="63"/>
  <c r="AA366" i="63"/>
  <c r="Z366" i="63"/>
  <c r="Y366" i="63"/>
  <c r="X366" i="63"/>
  <c r="W366" i="63"/>
  <c r="V366" i="63"/>
  <c r="AC365" i="63"/>
  <c r="AB365" i="63"/>
  <c r="AA365" i="63"/>
  <c r="Z365" i="63"/>
  <c r="Y365" i="63"/>
  <c r="X365" i="63"/>
  <c r="W365" i="63"/>
  <c r="V365" i="63"/>
  <c r="AC364" i="63"/>
  <c r="AB364" i="63"/>
  <c r="AA364" i="63"/>
  <c r="Z364" i="63"/>
  <c r="Y364" i="63"/>
  <c r="X364" i="63"/>
  <c r="W364" i="63"/>
  <c r="V364" i="63"/>
  <c r="AC363" i="63"/>
  <c r="AB363" i="63"/>
  <c r="AA363" i="63"/>
  <c r="Z363" i="63"/>
  <c r="Y363" i="63"/>
  <c r="X363" i="63"/>
  <c r="W363" i="63"/>
  <c r="V363" i="63"/>
  <c r="AC362" i="63"/>
  <c r="AB362" i="63"/>
  <c r="AA362" i="63"/>
  <c r="Z362" i="63"/>
  <c r="Y362" i="63"/>
  <c r="X362" i="63"/>
  <c r="W362" i="63"/>
  <c r="V362" i="63"/>
  <c r="AC361" i="63"/>
  <c r="AB361" i="63"/>
  <c r="AA361" i="63"/>
  <c r="Z361" i="63"/>
  <c r="Y361" i="63"/>
  <c r="X361" i="63"/>
  <c r="W361" i="63"/>
  <c r="V361" i="63"/>
  <c r="AC360" i="63"/>
  <c r="AB360" i="63"/>
  <c r="AA360" i="63"/>
  <c r="Z360" i="63"/>
  <c r="Y360" i="63"/>
  <c r="X360" i="63"/>
  <c r="W360" i="63"/>
  <c r="V360" i="63"/>
  <c r="AC359" i="63"/>
  <c r="AB359" i="63"/>
  <c r="AA359" i="63"/>
  <c r="Z359" i="63"/>
  <c r="Y359" i="63"/>
  <c r="X359" i="63"/>
  <c r="W359" i="63"/>
  <c r="V359" i="63"/>
  <c r="AC358" i="63"/>
  <c r="AB358" i="63"/>
  <c r="AA358" i="63"/>
  <c r="Z358" i="63"/>
  <c r="Y358" i="63"/>
  <c r="X358" i="63"/>
  <c r="W358" i="63"/>
  <c r="V358" i="63"/>
  <c r="AC357" i="63"/>
  <c r="AB357" i="63"/>
  <c r="AA357" i="63"/>
  <c r="Z357" i="63"/>
  <c r="Y357" i="63"/>
  <c r="X357" i="63"/>
  <c r="W357" i="63"/>
  <c r="V357" i="63"/>
  <c r="AC356" i="63"/>
  <c r="AB356" i="63"/>
  <c r="AA356" i="63"/>
  <c r="Z356" i="63"/>
  <c r="Y356" i="63"/>
  <c r="X356" i="63"/>
  <c r="W356" i="63"/>
  <c r="V356" i="63"/>
  <c r="AC355" i="63"/>
  <c r="AB355" i="63"/>
  <c r="AA355" i="63"/>
  <c r="Z355" i="63"/>
  <c r="Y355" i="63"/>
  <c r="X355" i="63"/>
  <c r="W355" i="63"/>
  <c r="V355" i="63"/>
  <c r="AC354" i="63"/>
  <c r="AB354" i="63"/>
  <c r="AA354" i="63"/>
  <c r="Z354" i="63"/>
  <c r="Y354" i="63"/>
  <c r="X354" i="63"/>
  <c r="W354" i="63"/>
  <c r="V354" i="63"/>
  <c r="AC353" i="63"/>
  <c r="AB353" i="63"/>
  <c r="AA353" i="63"/>
  <c r="Z353" i="63"/>
  <c r="Y353" i="63"/>
  <c r="X353" i="63"/>
  <c r="W353" i="63"/>
  <c r="V353" i="63"/>
  <c r="AC352" i="63"/>
  <c r="AB352" i="63"/>
  <c r="AA352" i="63"/>
  <c r="Z352" i="63"/>
  <c r="Y352" i="63"/>
  <c r="X352" i="63"/>
  <c r="W352" i="63"/>
  <c r="V352" i="63"/>
  <c r="AC351" i="63"/>
  <c r="AB351" i="63"/>
  <c r="AA351" i="63"/>
  <c r="Z351" i="63"/>
  <c r="Y351" i="63"/>
  <c r="X351" i="63"/>
  <c r="W351" i="63"/>
  <c r="V351" i="63"/>
  <c r="AC350" i="63"/>
  <c r="AB350" i="63"/>
  <c r="AA350" i="63"/>
  <c r="Z350" i="63"/>
  <c r="Y350" i="63"/>
  <c r="X350" i="63"/>
  <c r="W350" i="63"/>
  <c r="V350" i="63"/>
  <c r="AC349" i="63"/>
  <c r="AB349" i="63"/>
  <c r="AA349" i="63"/>
  <c r="Z349" i="63"/>
  <c r="Y349" i="63"/>
  <c r="X349" i="63"/>
  <c r="W349" i="63"/>
  <c r="V349" i="63"/>
  <c r="AC348" i="63"/>
  <c r="AB348" i="63"/>
  <c r="AA348" i="63"/>
  <c r="Z348" i="63"/>
  <c r="Y348" i="63"/>
  <c r="X348" i="63"/>
  <c r="W348" i="63"/>
  <c r="V348" i="63"/>
  <c r="AC347" i="63"/>
  <c r="AB347" i="63"/>
  <c r="AA347" i="63"/>
  <c r="Z347" i="63"/>
  <c r="Y347" i="63"/>
  <c r="X347" i="63"/>
  <c r="W347" i="63"/>
  <c r="V347" i="63"/>
  <c r="AC346" i="63"/>
  <c r="AB346" i="63"/>
  <c r="AA346" i="63"/>
  <c r="Z346" i="63"/>
  <c r="Y346" i="63"/>
  <c r="X346" i="63"/>
  <c r="W346" i="63"/>
  <c r="V346" i="63"/>
  <c r="AC345" i="63"/>
  <c r="AB345" i="63"/>
  <c r="AA345" i="63"/>
  <c r="Z345" i="63"/>
  <c r="Y345" i="63"/>
  <c r="X345" i="63"/>
  <c r="W345" i="63"/>
  <c r="V345" i="63"/>
  <c r="AC344" i="63"/>
  <c r="AB344" i="63"/>
  <c r="AA344" i="63"/>
  <c r="Z344" i="63"/>
  <c r="Y344" i="63"/>
  <c r="X344" i="63"/>
  <c r="W344" i="63"/>
  <c r="V344" i="63"/>
  <c r="AC343" i="63"/>
  <c r="AB343" i="63"/>
  <c r="AA343" i="63"/>
  <c r="Z343" i="63"/>
  <c r="Y343" i="63"/>
  <c r="X343" i="63"/>
  <c r="W343" i="63"/>
  <c r="V343" i="63"/>
  <c r="AC342" i="63"/>
  <c r="AB342" i="63"/>
  <c r="AA342" i="63"/>
  <c r="Z342" i="63"/>
  <c r="Y342" i="63"/>
  <c r="X342" i="63"/>
  <c r="W342" i="63"/>
  <c r="V342" i="63"/>
  <c r="AC341" i="63"/>
  <c r="AB341" i="63"/>
  <c r="AA341" i="63"/>
  <c r="Z341" i="63"/>
  <c r="Y341" i="63"/>
  <c r="X341" i="63"/>
  <c r="W341" i="63"/>
  <c r="V341" i="63"/>
  <c r="AC340" i="63"/>
  <c r="AB340" i="63"/>
  <c r="AA340" i="63"/>
  <c r="Z340" i="63"/>
  <c r="Y340" i="63"/>
  <c r="X340" i="63"/>
  <c r="W340" i="63"/>
  <c r="V340" i="63"/>
  <c r="AC339" i="63"/>
  <c r="AB339" i="63"/>
  <c r="AA339" i="63"/>
  <c r="Z339" i="63"/>
  <c r="Y339" i="63"/>
  <c r="X339" i="63"/>
  <c r="W339" i="63"/>
  <c r="V339" i="63"/>
  <c r="AC338" i="63"/>
  <c r="AB338" i="63"/>
  <c r="AA338" i="63"/>
  <c r="Z338" i="63"/>
  <c r="Y338" i="63"/>
  <c r="X338" i="63"/>
  <c r="W338" i="63"/>
  <c r="V338" i="63"/>
  <c r="AC337" i="63"/>
  <c r="AB337" i="63"/>
  <c r="AA337" i="63"/>
  <c r="Z337" i="63"/>
  <c r="Y337" i="63"/>
  <c r="X337" i="63"/>
  <c r="W337" i="63"/>
  <c r="V337" i="63"/>
  <c r="AC336" i="63"/>
  <c r="AB336" i="63"/>
  <c r="AA336" i="63"/>
  <c r="Z336" i="63"/>
  <c r="Y336" i="63"/>
  <c r="X336" i="63"/>
  <c r="W336" i="63"/>
  <c r="V336" i="63"/>
  <c r="AC335" i="63"/>
  <c r="AB335" i="63"/>
  <c r="AA335" i="63"/>
  <c r="Z335" i="63"/>
  <c r="Y335" i="63"/>
  <c r="X335" i="63"/>
  <c r="W335" i="63"/>
  <c r="V335" i="63"/>
  <c r="AC334" i="63"/>
  <c r="AB334" i="63"/>
  <c r="AA334" i="63"/>
  <c r="Z334" i="63"/>
  <c r="Y334" i="63"/>
  <c r="X334" i="63"/>
  <c r="W334" i="63"/>
  <c r="V334" i="63"/>
  <c r="AC333" i="63"/>
  <c r="AB333" i="63"/>
  <c r="AA333" i="63"/>
  <c r="Z333" i="63"/>
  <c r="Y333" i="63"/>
  <c r="X333" i="63"/>
  <c r="W333" i="63"/>
  <c r="V333" i="63"/>
  <c r="AC332" i="63"/>
  <c r="AB332" i="63"/>
  <c r="AA332" i="63"/>
  <c r="Z332" i="63"/>
  <c r="Y332" i="63"/>
  <c r="X332" i="63"/>
  <c r="W332" i="63"/>
  <c r="V332" i="63"/>
  <c r="AC331" i="63"/>
  <c r="AB331" i="63"/>
  <c r="AA331" i="63"/>
  <c r="Z331" i="63"/>
  <c r="Y331" i="63"/>
  <c r="X331" i="63"/>
  <c r="W331" i="63"/>
  <c r="V331" i="63"/>
  <c r="AC330" i="63"/>
  <c r="AB330" i="63"/>
  <c r="AA330" i="63"/>
  <c r="Z330" i="63"/>
  <c r="Y330" i="63"/>
  <c r="X330" i="63"/>
  <c r="W330" i="63"/>
  <c r="V330" i="63"/>
  <c r="AC329" i="63"/>
  <c r="AB329" i="63"/>
  <c r="AA329" i="63"/>
  <c r="Z329" i="63"/>
  <c r="Y329" i="63"/>
  <c r="X329" i="63"/>
  <c r="W329" i="63"/>
  <c r="V329" i="63"/>
  <c r="AC328" i="63"/>
  <c r="AB328" i="63"/>
  <c r="AA328" i="63"/>
  <c r="Z328" i="63"/>
  <c r="Y328" i="63"/>
  <c r="X328" i="63"/>
  <c r="W328" i="63"/>
  <c r="V328" i="63"/>
  <c r="AC327" i="63"/>
  <c r="AB327" i="63"/>
  <c r="AA327" i="63"/>
  <c r="Z327" i="63"/>
  <c r="Y327" i="63"/>
  <c r="X327" i="63"/>
  <c r="W327" i="63"/>
  <c r="V327" i="63"/>
  <c r="U327" i="63"/>
  <c r="T327" i="63"/>
  <c r="S327" i="63"/>
  <c r="R327" i="63"/>
  <c r="Q327" i="63"/>
  <c r="P327" i="63"/>
  <c r="O327" i="63"/>
  <c r="N327" i="63"/>
  <c r="M327" i="63"/>
  <c r="L327" i="63"/>
  <c r="K327" i="63"/>
  <c r="J327" i="63"/>
  <c r="I327" i="63"/>
  <c r="H327" i="63"/>
  <c r="G327" i="63"/>
  <c r="F327" i="63"/>
  <c r="E327" i="63"/>
  <c r="D327" i="63"/>
  <c r="C327" i="63"/>
  <c r="B327" i="63"/>
  <c r="AC490" i="62"/>
  <c r="AB490" i="62"/>
  <c r="AA490" i="62"/>
  <c r="Z490" i="62"/>
  <c r="Y490" i="62"/>
  <c r="X490" i="62"/>
  <c r="W490" i="62"/>
  <c r="V490" i="62"/>
  <c r="AC489" i="62"/>
  <c r="AB489" i="62"/>
  <c r="AA489" i="62"/>
  <c r="Z489" i="62"/>
  <c r="Y489" i="62"/>
  <c r="X489" i="62"/>
  <c r="W489" i="62"/>
  <c r="V489" i="62"/>
  <c r="AC488" i="62"/>
  <c r="AB488" i="62"/>
  <c r="AA488" i="62"/>
  <c r="Z488" i="62"/>
  <c r="Y488" i="62"/>
  <c r="X488" i="62"/>
  <c r="W488" i="62"/>
  <c r="V488" i="62"/>
  <c r="AC487" i="62"/>
  <c r="AB487" i="62"/>
  <c r="AA487" i="62"/>
  <c r="Z487" i="62"/>
  <c r="Y487" i="62"/>
  <c r="X487" i="62"/>
  <c r="W487" i="62"/>
  <c r="V487" i="62"/>
  <c r="AC486" i="62"/>
  <c r="AB486" i="62"/>
  <c r="AA486" i="62"/>
  <c r="Z486" i="62"/>
  <c r="Y486" i="62"/>
  <c r="X486" i="62"/>
  <c r="W486" i="62"/>
  <c r="V486" i="62"/>
  <c r="AC485" i="62"/>
  <c r="AB485" i="62"/>
  <c r="AA485" i="62"/>
  <c r="Z485" i="62"/>
  <c r="Y485" i="62"/>
  <c r="X485" i="62"/>
  <c r="W485" i="62"/>
  <c r="V485" i="62"/>
  <c r="AC484" i="62"/>
  <c r="AB484" i="62"/>
  <c r="AA484" i="62"/>
  <c r="Z484" i="62"/>
  <c r="Y484" i="62"/>
  <c r="X484" i="62"/>
  <c r="W484" i="62"/>
  <c r="V484" i="62"/>
  <c r="AC483" i="62"/>
  <c r="AB483" i="62"/>
  <c r="AA483" i="62"/>
  <c r="Z483" i="62"/>
  <c r="Y483" i="62"/>
  <c r="X483" i="62"/>
  <c r="W483" i="62"/>
  <c r="V483" i="62"/>
  <c r="AC482" i="62"/>
  <c r="AB482" i="62"/>
  <c r="AA482" i="62"/>
  <c r="Z482" i="62"/>
  <c r="Y482" i="62"/>
  <c r="X482" i="62"/>
  <c r="W482" i="62"/>
  <c r="V482" i="62"/>
  <c r="AC481" i="62"/>
  <c r="AB481" i="62"/>
  <c r="AA481" i="62"/>
  <c r="Z481" i="62"/>
  <c r="Y481" i="62"/>
  <c r="X481" i="62"/>
  <c r="W481" i="62"/>
  <c r="V481" i="62"/>
  <c r="AC480" i="62"/>
  <c r="AB480" i="62"/>
  <c r="AA480" i="62"/>
  <c r="Z480" i="62"/>
  <c r="Y480" i="62"/>
  <c r="X480" i="62"/>
  <c r="W480" i="62"/>
  <c r="V480" i="62"/>
  <c r="AC479" i="62"/>
  <c r="AB479" i="62"/>
  <c r="AA479" i="62"/>
  <c r="Z479" i="62"/>
  <c r="Y479" i="62"/>
  <c r="X479" i="62"/>
  <c r="W479" i="62"/>
  <c r="V479" i="62"/>
  <c r="AC478" i="62"/>
  <c r="AB478" i="62"/>
  <c r="AA478" i="62"/>
  <c r="Z478" i="62"/>
  <c r="Y478" i="62"/>
  <c r="X478" i="62"/>
  <c r="W478" i="62"/>
  <c r="V478" i="62"/>
  <c r="AC477" i="62"/>
  <c r="AB477" i="62"/>
  <c r="AA477" i="62"/>
  <c r="Z477" i="62"/>
  <c r="Y477" i="62"/>
  <c r="X477" i="62"/>
  <c r="W477" i="62"/>
  <c r="V477" i="62"/>
  <c r="AC476" i="62"/>
  <c r="AB476" i="62"/>
  <c r="AA476" i="62"/>
  <c r="Z476" i="62"/>
  <c r="Y476" i="62"/>
  <c r="X476" i="62"/>
  <c r="W476" i="62"/>
  <c r="V476" i="62"/>
  <c r="AC475" i="62"/>
  <c r="AB475" i="62"/>
  <c r="AA475" i="62"/>
  <c r="Z475" i="62"/>
  <c r="Y475" i="62"/>
  <c r="X475" i="62"/>
  <c r="W475" i="62"/>
  <c r="V475" i="62"/>
  <c r="AC474" i="62"/>
  <c r="AB474" i="62"/>
  <c r="AA474" i="62"/>
  <c r="Z474" i="62"/>
  <c r="Y474" i="62"/>
  <c r="X474" i="62"/>
  <c r="W474" i="62"/>
  <c r="V474" i="62"/>
  <c r="AC473" i="62"/>
  <c r="AB473" i="62"/>
  <c r="AA473" i="62"/>
  <c r="Z473" i="62"/>
  <c r="Y473" i="62"/>
  <c r="X473" i="62"/>
  <c r="W473" i="62"/>
  <c r="V473" i="62"/>
  <c r="AC472" i="62"/>
  <c r="AB472" i="62"/>
  <c r="AA472" i="62"/>
  <c r="Z472" i="62"/>
  <c r="Y472" i="62"/>
  <c r="X472" i="62"/>
  <c r="W472" i="62"/>
  <c r="V472" i="62"/>
  <c r="AC471" i="62"/>
  <c r="AB471" i="62"/>
  <c r="AA471" i="62"/>
  <c r="Z471" i="62"/>
  <c r="Y471" i="62"/>
  <c r="X471" i="62"/>
  <c r="W471" i="62"/>
  <c r="V471" i="62"/>
  <c r="AC470" i="62"/>
  <c r="AB470" i="62"/>
  <c r="AA470" i="62"/>
  <c r="Z470" i="62"/>
  <c r="Y470" i="62"/>
  <c r="X470" i="62"/>
  <c r="W470" i="62"/>
  <c r="V470" i="62"/>
  <c r="AC469" i="62"/>
  <c r="AB469" i="62"/>
  <c r="AA469" i="62"/>
  <c r="Z469" i="62"/>
  <c r="Y469" i="62"/>
  <c r="X469" i="62"/>
  <c r="W469" i="62"/>
  <c r="V469" i="62"/>
  <c r="AC468" i="62"/>
  <c r="AB468" i="62"/>
  <c r="AA468" i="62"/>
  <c r="Z468" i="62"/>
  <c r="Y468" i="62"/>
  <c r="X468" i="62"/>
  <c r="W468" i="62"/>
  <c r="V468" i="62"/>
  <c r="AC467" i="62"/>
  <c r="AB467" i="62"/>
  <c r="AA467" i="62"/>
  <c r="Z467" i="62"/>
  <c r="Y467" i="62"/>
  <c r="X467" i="62"/>
  <c r="W467" i="62"/>
  <c r="V467" i="62"/>
  <c r="AC466" i="62"/>
  <c r="AB466" i="62"/>
  <c r="AA466" i="62"/>
  <c r="Z466" i="62"/>
  <c r="Y466" i="62"/>
  <c r="X466" i="62"/>
  <c r="W466" i="62"/>
  <c r="V466" i="62"/>
  <c r="AC465" i="62"/>
  <c r="AB465" i="62"/>
  <c r="AA465" i="62"/>
  <c r="Z465" i="62"/>
  <c r="Y465" i="62"/>
  <c r="X465" i="62"/>
  <c r="W465" i="62"/>
  <c r="V465" i="62"/>
  <c r="AC464" i="62"/>
  <c r="AB464" i="62"/>
  <c r="AA464" i="62"/>
  <c r="Z464" i="62"/>
  <c r="Y464" i="62"/>
  <c r="X464" i="62"/>
  <c r="W464" i="62"/>
  <c r="V464" i="62"/>
  <c r="AC463" i="62"/>
  <c r="AB463" i="62"/>
  <c r="AA463" i="62"/>
  <c r="Z463" i="62"/>
  <c r="Y463" i="62"/>
  <c r="X463" i="62"/>
  <c r="W463" i="62"/>
  <c r="V463" i="62"/>
  <c r="AC462" i="62"/>
  <c r="AB462" i="62"/>
  <c r="AA462" i="62"/>
  <c r="Z462" i="62"/>
  <c r="Y462" i="62"/>
  <c r="X462" i="62"/>
  <c r="W462" i="62"/>
  <c r="V462" i="62"/>
  <c r="AC461" i="62"/>
  <c r="AB461" i="62"/>
  <c r="AA461" i="62"/>
  <c r="Z461" i="62"/>
  <c r="Y461" i="62"/>
  <c r="X461" i="62"/>
  <c r="W461" i="62"/>
  <c r="V461" i="62"/>
  <c r="AC460" i="62"/>
  <c r="AB460" i="62"/>
  <c r="AA460" i="62"/>
  <c r="Z460" i="62"/>
  <c r="Y460" i="62"/>
  <c r="X460" i="62"/>
  <c r="W460" i="62"/>
  <c r="V460" i="62"/>
  <c r="AC459" i="62"/>
  <c r="AB459" i="62"/>
  <c r="AA459" i="62"/>
  <c r="Z459" i="62"/>
  <c r="Y459" i="62"/>
  <c r="X459" i="62"/>
  <c r="W459" i="62"/>
  <c r="V459" i="62"/>
  <c r="AC458" i="62"/>
  <c r="AB458" i="62"/>
  <c r="AA458" i="62"/>
  <c r="Z458" i="62"/>
  <c r="Y458" i="62"/>
  <c r="X458" i="62"/>
  <c r="W458" i="62"/>
  <c r="V458" i="62"/>
  <c r="AC457" i="62"/>
  <c r="AB457" i="62"/>
  <c r="AA457" i="62"/>
  <c r="Z457" i="62"/>
  <c r="Y457" i="62"/>
  <c r="X457" i="62"/>
  <c r="W457" i="62"/>
  <c r="V457" i="62"/>
  <c r="AC456" i="62"/>
  <c r="AB456" i="62"/>
  <c r="AA456" i="62"/>
  <c r="Z456" i="62"/>
  <c r="Y456" i="62"/>
  <c r="X456" i="62"/>
  <c r="W456" i="62"/>
  <c r="V456" i="62"/>
  <c r="AC455" i="62"/>
  <c r="AB455" i="62"/>
  <c r="AA455" i="62"/>
  <c r="Z455" i="62"/>
  <c r="Y455" i="62"/>
  <c r="X455" i="62"/>
  <c r="W455" i="62"/>
  <c r="V455" i="62"/>
  <c r="AC454" i="62"/>
  <c r="AB454" i="62"/>
  <c r="AA454" i="62"/>
  <c r="Z454" i="62"/>
  <c r="Y454" i="62"/>
  <c r="X454" i="62"/>
  <c r="W454" i="62"/>
  <c r="V454" i="62"/>
  <c r="AC453" i="62"/>
  <c r="AB453" i="62"/>
  <c r="AA453" i="62"/>
  <c r="Z453" i="62"/>
  <c r="Y453" i="62"/>
  <c r="X453" i="62"/>
  <c r="W453" i="62"/>
  <c r="V453" i="62"/>
  <c r="AC452" i="62"/>
  <c r="AB452" i="62"/>
  <c r="AA452" i="62"/>
  <c r="Z452" i="62"/>
  <c r="Y452" i="62"/>
  <c r="X452" i="62"/>
  <c r="W452" i="62"/>
  <c r="V452" i="62"/>
  <c r="AC451" i="62"/>
  <c r="AB451" i="62"/>
  <c r="AA451" i="62"/>
  <c r="Z451" i="62"/>
  <c r="Y451" i="62"/>
  <c r="X451" i="62"/>
  <c r="W451" i="62"/>
  <c r="V451" i="62"/>
  <c r="AC450" i="62"/>
  <c r="AB450" i="62"/>
  <c r="AA450" i="62"/>
  <c r="Z450" i="62"/>
  <c r="Y450" i="62"/>
  <c r="X450" i="62"/>
  <c r="W450" i="62"/>
  <c r="V450" i="62"/>
  <c r="AC449" i="62"/>
  <c r="AB449" i="62"/>
  <c r="AA449" i="62"/>
  <c r="Z449" i="62"/>
  <c r="Y449" i="62"/>
  <c r="X449" i="62"/>
  <c r="W449" i="62"/>
  <c r="V449" i="62"/>
  <c r="AC448" i="62"/>
  <c r="AB448" i="62"/>
  <c r="AA448" i="62"/>
  <c r="Z448" i="62"/>
  <c r="Y448" i="62"/>
  <c r="X448" i="62"/>
  <c r="W448" i="62"/>
  <c r="V448" i="62"/>
  <c r="AC447" i="62"/>
  <c r="AB447" i="62"/>
  <c r="AA447" i="62"/>
  <c r="Z447" i="62"/>
  <c r="Y447" i="62"/>
  <c r="X447" i="62"/>
  <c r="W447" i="62"/>
  <c r="V447" i="62"/>
  <c r="AC446" i="62"/>
  <c r="AB446" i="62"/>
  <c r="AA446" i="62"/>
  <c r="Z446" i="62"/>
  <c r="Y446" i="62"/>
  <c r="X446" i="62"/>
  <c r="W446" i="62"/>
  <c r="V446" i="62"/>
  <c r="AC445" i="62"/>
  <c r="AB445" i="62"/>
  <c r="AA445" i="62"/>
  <c r="Z445" i="62"/>
  <c r="Y445" i="62"/>
  <c r="X445" i="62"/>
  <c r="W445" i="62"/>
  <c r="V445" i="62"/>
  <c r="AC444" i="62"/>
  <c r="AB444" i="62"/>
  <c r="AA444" i="62"/>
  <c r="Z444" i="62"/>
  <c r="Y444" i="62"/>
  <c r="X444" i="62"/>
  <c r="W444" i="62"/>
  <c r="V444" i="62"/>
  <c r="AC443" i="62"/>
  <c r="AB443" i="62"/>
  <c r="AA443" i="62"/>
  <c r="Z443" i="62"/>
  <c r="Y443" i="62"/>
  <c r="X443" i="62"/>
  <c r="W443" i="62"/>
  <c r="V443" i="62"/>
  <c r="AC442" i="62"/>
  <c r="AB442" i="62"/>
  <c r="AA442" i="62"/>
  <c r="Z442" i="62"/>
  <c r="Y442" i="62"/>
  <c r="X442" i="62"/>
  <c r="W442" i="62"/>
  <c r="V442" i="62"/>
  <c r="AC441" i="62"/>
  <c r="AB441" i="62"/>
  <c r="AA441" i="62"/>
  <c r="Z441" i="62"/>
  <c r="Y441" i="62"/>
  <c r="X441" i="62"/>
  <c r="W441" i="62"/>
  <c r="V441" i="62"/>
  <c r="AC440" i="62"/>
  <c r="AB440" i="62"/>
  <c r="AA440" i="62"/>
  <c r="Z440" i="62"/>
  <c r="Y440" i="62"/>
  <c r="X440" i="62"/>
  <c r="W440" i="62"/>
  <c r="V440" i="62"/>
  <c r="AC439" i="62"/>
  <c r="AB439" i="62"/>
  <c r="AA439" i="62"/>
  <c r="Z439" i="62"/>
  <c r="Y439" i="62"/>
  <c r="X439" i="62"/>
  <c r="W439" i="62"/>
  <c r="V439" i="62"/>
  <c r="AC438" i="62"/>
  <c r="AB438" i="62"/>
  <c r="AA438" i="62"/>
  <c r="Z438" i="62"/>
  <c r="Y438" i="62"/>
  <c r="X438" i="62"/>
  <c r="W438" i="62"/>
  <c r="V438" i="62"/>
  <c r="AC437" i="62"/>
  <c r="AB437" i="62"/>
  <c r="AA437" i="62"/>
  <c r="Z437" i="62"/>
  <c r="Y437" i="62"/>
  <c r="X437" i="62"/>
  <c r="W437" i="62"/>
  <c r="V437" i="62"/>
  <c r="AC436" i="62"/>
  <c r="AB436" i="62"/>
  <c r="AA436" i="62"/>
  <c r="Z436" i="62"/>
  <c r="Y436" i="62"/>
  <c r="X436" i="62"/>
  <c r="W436" i="62"/>
  <c r="V436" i="62"/>
  <c r="AC435" i="62"/>
  <c r="AB435" i="62"/>
  <c r="AA435" i="62"/>
  <c r="Z435" i="62"/>
  <c r="Y435" i="62"/>
  <c r="X435" i="62"/>
  <c r="W435" i="62"/>
  <c r="V435" i="62"/>
  <c r="AC434" i="62"/>
  <c r="AB434" i="62"/>
  <c r="AA434" i="62"/>
  <c r="Z434" i="62"/>
  <c r="Y434" i="62"/>
  <c r="X434" i="62"/>
  <c r="W434" i="62"/>
  <c r="V434" i="62"/>
  <c r="AC433" i="62"/>
  <c r="AB433" i="62"/>
  <c r="AA433" i="62"/>
  <c r="Z433" i="62"/>
  <c r="Y433" i="62"/>
  <c r="X433" i="62"/>
  <c r="W433" i="62"/>
  <c r="V433" i="62"/>
  <c r="AC432" i="62"/>
  <c r="AB432" i="62"/>
  <c r="AA432" i="62"/>
  <c r="Z432" i="62"/>
  <c r="Y432" i="62"/>
  <c r="X432" i="62"/>
  <c r="W432" i="62"/>
  <c r="V432" i="62"/>
  <c r="AC431" i="62"/>
  <c r="AB431" i="62"/>
  <c r="AA431" i="62"/>
  <c r="Z431" i="62"/>
  <c r="Y431" i="62"/>
  <c r="X431" i="62"/>
  <c r="W431" i="62"/>
  <c r="V431" i="62"/>
  <c r="AC430" i="62"/>
  <c r="AB430" i="62"/>
  <c r="AA430" i="62"/>
  <c r="Z430" i="62"/>
  <c r="Y430" i="62"/>
  <c r="X430" i="62"/>
  <c r="W430" i="62"/>
  <c r="V430" i="62"/>
  <c r="AC429" i="62"/>
  <c r="AB429" i="62"/>
  <c r="AA429" i="62"/>
  <c r="Z429" i="62"/>
  <c r="Y429" i="62"/>
  <c r="X429" i="62"/>
  <c r="W429" i="62"/>
  <c r="V429" i="62"/>
  <c r="AC428" i="62"/>
  <c r="AB428" i="62"/>
  <c r="AA428" i="62"/>
  <c r="Z428" i="62"/>
  <c r="Y428" i="62"/>
  <c r="X428" i="62"/>
  <c r="W428" i="62"/>
  <c r="V428" i="62"/>
  <c r="AC427" i="62"/>
  <c r="AB427" i="62"/>
  <c r="AA427" i="62"/>
  <c r="Z427" i="62"/>
  <c r="Y427" i="62"/>
  <c r="X427" i="62"/>
  <c r="W427" i="62"/>
  <c r="V427" i="62"/>
  <c r="AC426" i="62"/>
  <c r="AB426" i="62"/>
  <c r="AA426" i="62"/>
  <c r="Z426" i="62"/>
  <c r="Y426" i="62"/>
  <c r="X426" i="62"/>
  <c r="W426" i="62"/>
  <c r="V426" i="62"/>
  <c r="AC425" i="62"/>
  <c r="AB425" i="62"/>
  <c r="AA425" i="62"/>
  <c r="Z425" i="62"/>
  <c r="Y425" i="62"/>
  <c r="X425" i="62"/>
  <c r="W425" i="62"/>
  <c r="V425" i="62"/>
  <c r="AC424" i="62"/>
  <c r="AB424" i="62"/>
  <c r="AA424" i="62"/>
  <c r="Z424" i="62"/>
  <c r="Y424" i="62"/>
  <c r="X424" i="62"/>
  <c r="W424" i="62"/>
  <c r="V424" i="62"/>
  <c r="AC423" i="62"/>
  <c r="AB423" i="62"/>
  <c r="AA423" i="62"/>
  <c r="Z423" i="62"/>
  <c r="Y423" i="62"/>
  <c r="X423" i="62"/>
  <c r="W423" i="62"/>
  <c r="V423" i="62"/>
  <c r="AC422" i="62"/>
  <c r="AB422" i="62"/>
  <c r="AA422" i="62"/>
  <c r="Z422" i="62"/>
  <c r="Y422" i="62"/>
  <c r="X422" i="62"/>
  <c r="W422" i="62"/>
  <c r="V422" i="62"/>
  <c r="AC421" i="62"/>
  <c r="AB421" i="62"/>
  <c r="AA421" i="62"/>
  <c r="Z421" i="62"/>
  <c r="Y421" i="62"/>
  <c r="X421" i="62"/>
  <c r="W421" i="62"/>
  <c r="V421" i="62"/>
  <c r="AC420" i="62"/>
  <c r="AB420" i="62"/>
  <c r="AA420" i="62"/>
  <c r="Z420" i="62"/>
  <c r="Y420" i="62"/>
  <c r="X420" i="62"/>
  <c r="W420" i="62"/>
  <c r="V420" i="62"/>
  <c r="AC419" i="62"/>
  <c r="AB419" i="62"/>
  <c r="AA419" i="62"/>
  <c r="Z419" i="62"/>
  <c r="Y419" i="62"/>
  <c r="X419" i="62"/>
  <c r="W419" i="62"/>
  <c r="V419" i="62"/>
  <c r="AC418" i="62"/>
  <c r="AB418" i="62"/>
  <c r="AA418" i="62"/>
  <c r="Z418" i="62"/>
  <c r="Y418" i="62"/>
  <c r="X418" i="62"/>
  <c r="W418" i="62"/>
  <c r="V418" i="62"/>
  <c r="AC417" i="62"/>
  <c r="AB417" i="62"/>
  <c r="AA417" i="62"/>
  <c r="Z417" i="62"/>
  <c r="Y417" i="62"/>
  <c r="X417" i="62"/>
  <c r="W417" i="62"/>
  <c r="V417" i="62"/>
  <c r="AC416" i="62"/>
  <c r="AB416" i="62"/>
  <c r="AA416" i="62"/>
  <c r="Z416" i="62"/>
  <c r="Y416" i="62"/>
  <c r="X416" i="62"/>
  <c r="W416" i="62"/>
  <c r="V416" i="62"/>
  <c r="AC415" i="62"/>
  <c r="AB415" i="62"/>
  <c r="AA415" i="62"/>
  <c r="Z415" i="62"/>
  <c r="Y415" i="62"/>
  <c r="X415" i="62"/>
  <c r="W415" i="62"/>
  <c r="V415" i="62"/>
  <c r="AC414" i="62"/>
  <c r="AB414" i="62"/>
  <c r="AA414" i="62"/>
  <c r="Z414" i="62"/>
  <c r="Y414" i="62"/>
  <c r="X414" i="62"/>
  <c r="W414" i="62"/>
  <c r="V414" i="62"/>
  <c r="AC413" i="62"/>
  <c r="AB413" i="62"/>
  <c r="AA413" i="62"/>
  <c r="Z413" i="62"/>
  <c r="Y413" i="62"/>
  <c r="X413" i="62"/>
  <c r="W413" i="62"/>
  <c r="V413" i="62"/>
  <c r="AC412" i="62"/>
  <c r="AB412" i="62"/>
  <c r="AA412" i="62"/>
  <c r="Z412" i="62"/>
  <c r="Y412" i="62"/>
  <c r="X412" i="62"/>
  <c r="W412" i="62"/>
  <c r="V412" i="62"/>
  <c r="AC411" i="62"/>
  <c r="AB411" i="62"/>
  <c r="AA411" i="62"/>
  <c r="Z411" i="62"/>
  <c r="Y411" i="62"/>
  <c r="X411" i="62"/>
  <c r="W411" i="62"/>
  <c r="V411" i="62"/>
  <c r="AC410" i="62"/>
  <c r="AB410" i="62"/>
  <c r="AA410" i="62"/>
  <c r="Z410" i="62"/>
  <c r="Y410" i="62"/>
  <c r="X410" i="62"/>
  <c r="W410" i="62"/>
  <c r="V410" i="62"/>
  <c r="AC408" i="62"/>
  <c r="AB408" i="62"/>
  <c r="AA408" i="62"/>
  <c r="Z408" i="62"/>
  <c r="Y408" i="62"/>
  <c r="X408" i="62"/>
  <c r="W408" i="62"/>
  <c r="V408" i="62"/>
  <c r="AC407" i="62"/>
  <c r="AB407" i="62"/>
  <c r="AA407" i="62"/>
  <c r="Z407" i="62"/>
  <c r="Y407" i="62"/>
  <c r="X407" i="62"/>
  <c r="W407" i="62"/>
  <c r="V407" i="62"/>
  <c r="AC406" i="62"/>
  <c r="AB406" i="62"/>
  <c r="AA406" i="62"/>
  <c r="Z406" i="62"/>
  <c r="Y406" i="62"/>
  <c r="X406" i="62"/>
  <c r="W406" i="62"/>
  <c r="V406" i="62"/>
  <c r="AC405" i="62"/>
  <c r="AB405" i="62"/>
  <c r="AA405" i="62"/>
  <c r="Z405" i="62"/>
  <c r="Y405" i="62"/>
  <c r="X405" i="62"/>
  <c r="W405" i="62"/>
  <c r="V405" i="62"/>
  <c r="AC404" i="62"/>
  <c r="AB404" i="62"/>
  <c r="AA404" i="62"/>
  <c r="Z404" i="62"/>
  <c r="Y404" i="62"/>
  <c r="X404" i="62"/>
  <c r="W404" i="62"/>
  <c r="V404" i="62"/>
  <c r="AC403" i="62"/>
  <c r="AB403" i="62"/>
  <c r="AA403" i="62"/>
  <c r="Z403" i="62"/>
  <c r="Y403" i="62"/>
  <c r="X403" i="62"/>
  <c r="W403" i="62"/>
  <c r="V403" i="62"/>
  <c r="AC402" i="62"/>
  <c r="AB402" i="62"/>
  <c r="AA402" i="62"/>
  <c r="Z402" i="62"/>
  <c r="Y402" i="62"/>
  <c r="X402" i="62"/>
  <c r="W402" i="62"/>
  <c r="V402" i="62"/>
  <c r="AC401" i="62"/>
  <c r="AB401" i="62"/>
  <c r="AA401" i="62"/>
  <c r="Z401" i="62"/>
  <c r="Y401" i="62"/>
  <c r="X401" i="62"/>
  <c r="W401" i="62"/>
  <c r="V401" i="62"/>
  <c r="AC400" i="62"/>
  <c r="AB400" i="62"/>
  <c r="AA400" i="62"/>
  <c r="Z400" i="62"/>
  <c r="Y400" i="62"/>
  <c r="X400" i="62"/>
  <c r="W400" i="62"/>
  <c r="V400" i="62"/>
  <c r="AC399" i="62"/>
  <c r="AB399" i="62"/>
  <c r="AA399" i="62"/>
  <c r="Z399" i="62"/>
  <c r="Y399" i="62"/>
  <c r="X399" i="62"/>
  <c r="W399" i="62"/>
  <c r="V399" i="62"/>
  <c r="AC398" i="62"/>
  <c r="AB398" i="62"/>
  <c r="AA398" i="62"/>
  <c r="Z398" i="62"/>
  <c r="Y398" i="62"/>
  <c r="X398" i="62"/>
  <c r="W398" i="62"/>
  <c r="V398" i="62"/>
  <c r="AC397" i="62"/>
  <c r="AB397" i="62"/>
  <c r="AA397" i="62"/>
  <c r="Z397" i="62"/>
  <c r="Y397" i="62"/>
  <c r="X397" i="62"/>
  <c r="W397" i="62"/>
  <c r="V397" i="62"/>
  <c r="AC396" i="62"/>
  <c r="AB396" i="62"/>
  <c r="AA396" i="62"/>
  <c r="Z396" i="62"/>
  <c r="Y396" i="62"/>
  <c r="X396" i="62"/>
  <c r="W396" i="62"/>
  <c r="V396" i="62"/>
  <c r="AC395" i="62"/>
  <c r="AB395" i="62"/>
  <c r="AA395" i="62"/>
  <c r="Z395" i="62"/>
  <c r="Y395" i="62"/>
  <c r="X395" i="62"/>
  <c r="W395" i="62"/>
  <c r="V395" i="62"/>
  <c r="AC394" i="62"/>
  <c r="AB394" i="62"/>
  <c r="AA394" i="62"/>
  <c r="Z394" i="62"/>
  <c r="Y394" i="62"/>
  <c r="X394" i="62"/>
  <c r="W394" i="62"/>
  <c r="V394" i="62"/>
  <c r="AC393" i="62"/>
  <c r="AB393" i="62"/>
  <c r="AA393" i="62"/>
  <c r="Z393" i="62"/>
  <c r="Y393" i="62"/>
  <c r="X393" i="62"/>
  <c r="W393" i="62"/>
  <c r="V393" i="62"/>
  <c r="AC392" i="62"/>
  <c r="AB392" i="62"/>
  <c r="AA392" i="62"/>
  <c r="Z392" i="62"/>
  <c r="Y392" i="62"/>
  <c r="X392" i="62"/>
  <c r="W392" i="62"/>
  <c r="V392" i="62"/>
  <c r="AC391" i="62"/>
  <c r="AB391" i="62"/>
  <c r="AA391" i="62"/>
  <c r="Z391" i="62"/>
  <c r="Y391" i="62"/>
  <c r="X391" i="62"/>
  <c r="W391" i="62"/>
  <c r="V391" i="62"/>
  <c r="AC390" i="62"/>
  <c r="AB390" i="62"/>
  <c r="AA390" i="62"/>
  <c r="Z390" i="62"/>
  <c r="Y390" i="62"/>
  <c r="X390" i="62"/>
  <c r="W390" i="62"/>
  <c r="V390" i="62"/>
  <c r="AC389" i="62"/>
  <c r="AB389" i="62"/>
  <c r="AA389" i="62"/>
  <c r="Z389" i="62"/>
  <c r="Y389" i="62"/>
  <c r="X389" i="62"/>
  <c r="W389" i="62"/>
  <c r="V389" i="62"/>
  <c r="AC388" i="62"/>
  <c r="AB388" i="62"/>
  <c r="AA388" i="62"/>
  <c r="Z388" i="62"/>
  <c r="Y388" i="62"/>
  <c r="X388" i="62"/>
  <c r="W388" i="62"/>
  <c r="V388" i="62"/>
  <c r="AC387" i="62"/>
  <c r="AB387" i="62"/>
  <c r="AA387" i="62"/>
  <c r="Z387" i="62"/>
  <c r="Y387" i="62"/>
  <c r="X387" i="62"/>
  <c r="W387" i="62"/>
  <c r="V387" i="62"/>
  <c r="AC386" i="62"/>
  <c r="AB386" i="62"/>
  <c r="AA386" i="62"/>
  <c r="Z386" i="62"/>
  <c r="Y386" i="62"/>
  <c r="X386" i="62"/>
  <c r="W386" i="62"/>
  <c r="V386" i="62"/>
  <c r="AC385" i="62"/>
  <c r="AB385" i="62"/>
  <c r="AA385" i="62"/>
  <c r="Z385" i="62"/>
  <c r="Y385" i="62"/>
  <c r="X385" i="62"/>
  <c r="W385" i="62"/>
  <c r="V385" i="62"/>
  <c r="AC384" i="62"/>
  <c r="AB384" i="62"/>
  <c r="AA384" i="62"/>
  <c r="Z384" i="62"/>
  <c r="Y384" i="62"/>
  <c r="X384" i="62"/>
  <c r="W384" i="62"/>
  <c r="V384" i="62"/>
  <c r="AC383" i="62"/>
  <c r="AB383" i="62"/>
  <c r="AA383" i="62"/>
  <c r="Z383" i="62"/>
  <c r="Y383" i="62"/>
  <c r="X383" i="62"/>
  <c r="W383" i="62"/>
  <c r="V383" i="62"/>
  <c r="AC382" i="62"/>
  <c r="AB382" i="62"/>
  <c r="AA382" i="62"/>
  <c r="Z382" i="62"/>
  <c r="Y382" i="62"/>
  <c r="X382" i="62"/>
  <c r="W382" i="62"/>
  <c r="V382" i="62"/>
  <c r="AC381" i="62"/>
  <c r="AB381" i="62"/>
  <c r="AA381" i="62"/>
  <c r="Z381" i="62"/>
  <c r="Y381" i="62"/>
  <c r="X381" i="62"/>
  <c r="W381" i="62"/>
  <c r="V381" i="62"/>
  <c r="AC380" i="62"/>
  <c r="AB380" i="62"/>
  <c r="AA380" i="62"/>
  <c r="Z380" i="62"/>
  <c r="Y380" i="62"/>
  <c r="X380" i="62"/>
  <c r="W380" i="62"/>
  <c r="V380" i="62"/>
  <c r="AC379" i="62"/>
  <c r="AB379" i="62"/>
  <c r="AA379" i="62"/>
  <c r="Z379" i="62"/>
  <c r="Y379" i="62"/>
  <c r="X379" i="62"/>
  <c r="W379" i="62"/>
  <c r="V379" i="62"/>
  <c r="AC378" i="62"/>
  <c r="AB378" i="62"/>
  <c r="AA378" i="62"/>
  <c r="Z378" i="62"/>
  <c r="Y378" i="62"/>
  <c r="X378" i="62"/>
  <c r="W378" i="62"/>
  <c r="V378" i="62"/>
  <c r="AC377" i="62"/>
  <c r="AB377" i="62"/>
  <c r="AA377" i="62"/>
  <c r="Z377" i="62"/>
  <c r="Y377" i="62"/>
  <c r="X377" i="62"/>
  <c r="W377" i="62"/>
  <c r="V377" i="62"/>
  <c r="AC376" i="62"/>
  <c r="AB376" i="62"/>
  <c r="AA376" i="62"/>
  <c r="Z376" i="62"/>
  <c r="Y376" i="62"/>
  <c r="X376" i="62"/>
  <c r="W376" i="62"/>
  <c r="V376" i="62"/>
  <c r="AC375" i="62"/>
  <c r="AB375" i="62"/>
  <c r="AA375" i="62"/>
  <c r="Z375" i="62"/>
  <c r="Y375" i="62"/>
  <c r="X375" i="62"/>
  <c r="W375" i="62"/>
  <c r="V375" i="62"/>
  <c r="AC374" i="62"/>
  <c r="AB374" i="62"/>
  <c r="AA374" i="62"/>
  <c r="Z374" i="62"/>
  <c r="Y374" i="62"/>
  <c r="X374" i="62"/>
  <c r="W374" i="62"/>
  <c r="V374" i="62"/>
  <c r="AC373" i="62"/>
  <c r="AB373" i="62"/>
  <c r="AA373" i="62"/>
  <c r="Z373" i="62"/>
  <c r="Y373" i="62"/>
  <c r="X373" i="62"/>
  <c r="W373" i="62"/>
  <c r="V373" i="62"/>
  <c r="AC372" i="62"/>
  <c r="AB372" i="62"/>
  <c r="AA372" i="62"/>
  <c r="Z372" i="62"/>
  <c r="Y372" i="62"/>
  <c r="X372" i="62"/>
  <c r="W372" i="62"/>
  <c r="V372" i="62"/>
  <c r="AC371" i="62"/>
  <c r="AB371" i="62"/>
  <c r="AA371" i="62"/>
  <c r="Z371" i="62"/>
  <c r="Y371" i="62"/>
  <c r="X371" i="62"/>
  <c r="W371" i="62"/>
  <c r="V371" i="62"/>
  <c r="AC370" i="62"/>
  <c r="AB370" i="62"/>
  <c r="AA370" i="62"/>
  <c r="Z370" i="62"/>
  <c r="Y370" i="62"/>
  <c r="X370" i="62"/>
  <c r="W370" i="62"/>
  <c r="V370" i="62"/>
  <c r="AC369" i="62"/>
  <c r="AB369" i="62"/>
  <c r="AA369" i="62"/>
  <c r="Z369" i="62"/>
  <c r="Y369" i="62"/>
  <c r="X369" i="62"/>
  <c r="W369" i="62"/>
  <c r="V369" i="62"/>
  <c r="AC368" i="62"/>
  <c r="AB368" i="62"/>
  <c r="AA368" i="62"/>
  <c r="Z368" i="62"/>
  <c r="Y368" i="62"/>
  <c r="X368" i="62"/>
  <c r="W368" i="62"/>
  <c r="V368" i="62"/>
  <c r="AC367" i="62"/>
  <c r="AB367" i="62"/>
  <c r="AA367" i="62"/>
  <c r="Z367" i="62"/>
  <c r="Y367" i="62"/>
  <c r="X367" i="62"/>
  <c r="W367" i="62"/>
  <c r="V367" i="62"/>
  <c r="AC366" i="62"/>
  <c r="AB366" i="62"/>
  <c r="AA366" i="62"/>
  <c r="Z366" i="62"/>
  <c r="Y366" i="62"/>
  <c r="X366" i="62"/>
  <c r="W366" i="62"/>
  <c r="V366" i="62"/>
  <c r="AC365" i="62"/>
  <c r="AB365" i="62"/>
  <c r="AA365" i="62"/>
  <c r="Z365" i="62"/>
  <c r="Y365" i="62"/>
  <c r="X365" i="62"/>
  <c r="W365" i="62"/>
  <c r="V365" i="62"/>
  <c r="AC364" i="62"/>
  <c r="AB364" i="62"/>
  <c r="AA364" i="62"/>
  <c r="Z364" i="62"/>
  <c r="Y364" i="62"/>
  <c r="X364" i="62"/>
  <c r="W364" i="62"/>
  <c r="V364" i="62"/>
  <c r="AC363" i="62"/>
  <c r="AB363" i="62"/>
  <c r="AA363" i="62"/>
  <c r="Z363" i="62"/>
  <c r="Y363" i="62"/>
  <c r="X363" i="62"/>
  <c r="W363" i="62"/>
  <c r="V363" i="62"/>
  <c r="AC362" i="62"/>
  <c r="AB362" i="62"/>
  <c r="AA362" i="62"/>
  <c r="Z362" i="62"/>
  <c r="Y362" i="62"/>
  <c r="X362" i="62"/>
  <c r="W362" i="62"/>
  <c r="V362" i="62"/>
  <c r="AC361" i="62"/>
  <c r="AB361" i="62"/>
  <c r="AA361" i="62"/>
  <c r="Z361" i="62"/>
  <c r="Y361" i="62"/>
  <c r="X361" i="62"/>
  <c r="W361" i="62"/>
  <c r="V361" i="62"/>
  <c r="AC360" i="62"/>
  <c r="AB360" i="62"/>
  <c r="AA360" i="62"/>
  <c r="Z360" i="62"/>
  <c r="Y360" i="62"/>
  <c r="X360" i="62"/>
  <c r="W360" i="62"/>
  <c r="V360" i="62"/>
  <c r="AC359" i="62"/>
  <c r="AB359" i="62"/>
  <c r="AA359" i="62"/>
  <c r="Z359" i="62"/>
  <c r="Y359" i="62"/>
  <c r="X359" i="62"/>
  <c r="W359" i="62"/>
  <c r="V359" i="62"/>
  <c r="AC358" i="62"/>
  <c r="AB358" i="62"/>
  <c r="AA358" i="62"/>
  <c r="Z358" i="62"/>
  <c r="Y358" i="62"/>
  <c r="X358" i="62"/>
  <c r="W358" i="62"/>
  <c r="V358" i="62"/>
  <c r="AC357" i="62"/>
  <c r="AB357" i="62"/>
  <c r="AA357" i="62"/>
  <c r="Z357" i="62"/>
  <c r="Y357" i="62"/>
  <c r="X357" i="62"/>
  <c r="W357" i="62"/>
  <c r="V357" i="62"/>
  <c r="AC356" i="62"/>
  <c r="AB356" i="62"/>
  <c r="AA356" i="62"/>
  <c r="Z356" i="62"/>
  <c r="Y356" i="62"/>
  <c r="X356" i="62"/>
  <c r="W356" i="62"/>
  <c r="V356" i="62"/>
  <c r="AC355" i="62"/>
  <c r="AB355" i="62"/>
  <c r="AA355" i="62"/>
  <c r="Z355" i="62"/>
  <c r="Y355" i="62"/>
  <c r="X355" i="62"/>
  <c r="W355" i="62"/>
  <c r="V355" i="62"/>
  <c r="AC354" i="62"/>
  <c r="AB354" i="62"/>
  <c r="AA354" i="62"/>
  <c r="Z354" i="62"/>
  <c r="Y354" i="62"/>
  <c r="X354" i="62"/>
  <c r="W354" i="62"/>
  <c r="V354" i="62"/>
  <c r="AC353" i="62"/>
  <c r="AB353" i="62"/>
  <c r="AA353" i="62"/>
  <c r="Z353" i="62"/>
  <c r="Y353" i="62"/>
  <c r="X353" i="62"/>
  <c r="W353" i="62"/>
  <c r="V353" i="62"/>
  <c r="AC352" i="62"/>
  <c r="AB352" i="62"/>
  <c r="AA352" i="62"/>
  <c r="Z352" i="62"/>
  <c r="Y352" i="62"/>
  <c r="X352" i="62"/>
  <c r="W352" i="62"/>
  <c r="V352" i="62"/>
  <c r="AC351" i="62"/>
  <c r="AB351" i="62"/>
  <c r="AA351" i="62"/>
  <c r="Z351" i="62"/>
  <c r="Y351" i="62"/>
  <c r="X351" i="62"/>
  <c r="W351" i="62"/>
  <c r="V351" i="62"/>
  <c r="AC350" i="62"/>
  <c r="AB350" i="62"/>
  <c r="AA350" i="62"/>
  <c r="Z350" i="62"/>
  <c r="Y350" i="62"/>
  <c r="X350" i="62"/>
  <c r="W350" i="62"/>
  <c r="V350" i="62"/>
  <c r="AC349" i="62"/>
  <c r="AB349" i="62"/>
  <c r="AA349" i="62"/>
  <c r="Z349" i="62"/>
  <c r="Y349" i="62"/>
  <c r="X349" i="62"/>
  <c r="W349" i="62"/>
  <c r="V349" i="62"/>
  <c r="AC348" i="62"/>
  <c r="AB348" i="62"/>
  <c r="AA348" i="62"/>
  <c r="Z348" i="62"/>
  <c r="Y348" i="62"/>
  <c r="X348" i="62"/>
  <c r="W348" i="62"/>
  <c r="V348" i="62"/>
  <c r="AC347" i="62"/>
  <c r="AB347" i="62"/>
  <c r="AA347" i="62"/>
  <c r="Z347" i="62"/>
  <c r="Y347" i="62"/>
  <c r="X347" i="62"/>
  <c r="W347" i="62"/>
  <c r="V347" i="62"/>
  <c r="AC346" i="62"/>
  <c r="AB346" i="62"/>
  <c r="AA346" i="62"/>
  <c r="Z346" i="62"/>
  <c r="Y346" i="62"/>
  <c r="X346" i="62"/>
  <c r="W346" i="62"/>
  <c r="V346" i="62"/>
  <c r="AC345" i="62"/>
  <c r="AB345" i="62"/>
  <c r="AA345" i="62"/>
  <c r="Z345" i="62"/>
  <c r="Y345" i="62"/>
  <c r="X345" i="62"/>
  <c r="W345" i="62"/>
  <c r="V345" i="62"/>
  <c r="AC344" i="62"/>
  <c r="AB344" i="62"/>
  <c r="AA344" i="62"/>
  <c r="Z344" i="62"/>
  <c r="Y344" i="62"/>
  <c r="X344" i="62"/>
  <c r="W344" i="62"/>
  <c r="V344" i="62"/>
  <c r="AC343" i="62"/>
  <c r="AB343" i="62"/>
  <c r="AA343" i="62"/>
  <c r="Z343" i="62"/>
  <c r="Y343" i="62"/>
  <c r="X343" i="62"/>
  <c r="W343" i="62"/>
  <c r="V343" i="62"/>
  <c r="AC342" i="62"/>
  <c r="AB342" i="62"/>
  <c r="AA342" i="62"/>
  <c r="Z342" i="62"/>
  <c r="Y342" i="62"/>
  <c r="X342" i="62"/>
  <c r="W342" i="62"/>
  <c r="V342" i="62"/>
  <c r="AC341" i="62"/>
  <c r="AB341" i="62"/>
  <c r="AA341" i="62"/>
  <c r="Z341" i="62"/>
  <c r="Y341" i="62"/>
  <c r="X341" i="62"/>
  <c r="W341" i="62"/>
  <c r="V341" i="62"/>
  <c r="AC340" i="62"/>
  <c r="AB340" i="62"/>
  <c r="AA340" i="62"/>
  <c r="Z340" i="62"/>
  <c r="Y340" i="62"/>
  <c r="X340" i="62"/>
  <c r="W340" i="62"/>
  <c r="V340" i="62"/>
  <c r="AC339" i="62"/>
  <c r="AB339" i="62"/>
  <c r="AA339" i="62"/>
  <c r="Z339" i="62"/>
  <c r="Y339" i="62"/>
  <c r="X339" i="62"/>
  <c r="W339" i="62"/>
  <c r="V339" i="62"/>
  <c r="AC338" i="62"/>
  <c r="AB338" i="62"/>
  <c r="AA338" i="62"/>
  <c r="Z338" i="62"/>
  <c r="Y338" i="62"/>
  <c r="X338" i="62"/>
  <c r="W338" i="62"/>
  <c r="V338" i="62"/>
  <c r="AC337" i="62"/>
  <c r="AB337" i="62"/>
  <c r="AA337" i="62"/>
  <c r="Z337" i="62"/>
  <c r="Y337" i="62"/>
  <c r="X337" i="62"/>
  <c r="W337" i="62"/>
  <c r="V337" i="62"/>
  <c r="AC336" i="62"/>
  <c r="AB336" i="62"/>
  <c r="AA336" i="62"/>
  <c r="Z336" i="62"/>
  <c r="Y336" i="62"/>
  <c r="X336" i="62"/>
  <c r="W336" i="62"/>
  <c r="V336" i="62"/>
  <c r="AC335" i="62"/>
  <c r="AB335" i="62"/>
  <c r="AA335" i="62"/>
  <c r="Z335" i="62"/>
  <c r="Y335" i="62"/>
  <c r="X335" i="62"/>
  <c r="W335" i="62"/>
  <c r="V335" i="62"/>
  <c r="AC334" i="62"/>
  <c r="AB334" i="62"/>
  <c r="AA334" i="62"/>
  <c r="Z334" i="62"/>
  <c r="Y334" i="62"/>
  <c r="X334" i="62"/>
  <c r="W334" i="62"/>
  <c r="V334" i="62"/>
  <c r="AC333" i="62"/>
  <c r="AB333" i="62"/>
  <c r="AA333" i="62"/>
  <c r="Z333" i="62"/>
  <c r="Y333" i="62"/>
  <c r="X333" i="62"/>
  <c r="W333" i="62"/>
  <c r="V333" i="62"/>
  <c r="AC332" i="62"/>
  <c r="AB332" i="62"/>
  <c r="AA332" i="62"/>
  <c r="Z332" i="62"/>
  <c r="Y332" i="62"/>
  <c r="X332" i="62"/>
  <c r="W332" i="62"/>
  <c r="V332" i="62"/>
  <c r="AC331" i="62"/>
  <c r="AB331" i="62"/>
  <c r="AA331" i="62"/>
  <c r="Z331" i="62"/>
  <c r="Y331" i="62"/>
  <c r="X331" i="62"/>
  <c r="W331" i="62"/>
  <c r="V331" i="62"/>
  <c r="AC330" i="62"/>
  <c r="AB330" i="62"/>
  <c r="AA330" i="62"/>
  <c r="Z330" i="62"/>
  <c r="Y330" i="62"/>
  <c r="X330" i="62"/>
  <c r="W330" i="62"/>
  <c r="V330" i="62"/>
  <c r="AC329" i="62"/>
  <c r="AB329" i="62"/>
  <c r="AA329" i="62"/>
  <c r="Z329" i="62"/>
  <c r="Y329" i="62"/>
  <c r="X329" i="62"/>
  <c r="W329" i="62"/>
  <c r="V329" i="62"/>
  <c r="AC328" i="62"/>
  <c r="AB328" i="62"/>
  <c r="AA328" i="62"/>
  <c r="Z328" i="62"/>
  <c r="Y328" i="62"/>
  <c r="X328" i="62"/>
  <c r="W328" i="62"/>
  <c r="V328" i="62"/>
  <c r="AC327" i="62"/>
  <c r="AB327" i="62"/>
  <c r="AA327" i="62"/>
  <c r="Z327" i="62"/>
  <c r="Y327" i="62"/>
  <c r="X327" i="62"/>
  <c r="W327" i="62"/>
  <c r="V327" i="62"/>
  <c r="U327" i="62"/>
  <c r="T327" i="62"/>
  <c r="S327" i="62"/>
  <c r="R327" i="62"/>
  <c r="Q327" i="62"/>
  <c r="P327" i="62"/>
  <c r="O327" i="62"/>
  <c r="N327" i="62"/>
  <c r="M327" i="62"/>
  <c r="L327" i="62"/>
  <c r="K327" i="62"/>
  <c r="J327" i="62"/>
  <c r="I327" i="62"/>
  <c r="H327" i="62"/>
  <c r="G327" i="62"/>
  <c r="F327" i="62"/>
  <c r="E327" i="62"/>
  <c r="D327" i="62"/>
  <c r="C327" i="62"/>
  <c r="B327" i="62"/>
  <c r="DV294" i="60"/>
  <c r="DU294" i="60"/>
  <c r="DT294" i="60"/>
  <c r="DS294" i="60"/>
  <c r="DR294" i="60"/>
  <c r="DQ294" i="60"/>
  <c r="DP294" i="60"/>
  <c r="DO294" i="60"/>
  <c r="DN294" i="60"/>
  <c r="DM294" i="60"/>
  <c r="DL294" i="60"/>
  <c r="DK294" i="60"/>
  <c r="DJ294" i="60"/>
  <c r="DI294" i="60"/>
  <c r="DI292" i="60" s="1"/>
  <c r="DH294" i="60"/>
  <c r="DG294" i="60"/>
  <c r="DF294" i="60"/>
  <c r="DE294" i="60"/>
  <c r="DD294" i="60"/>
  <c r="DC294" i="60"/>
  <c r="DB294" i="60"/>
  <c r="DA294" i="60"/>
  <c r="CZ294" i="60"/>
  <c r="CY294" i="60"/>
  <c r="CX294" i="60"/>
  <c r="CW294" i="60"/>
  <c r="CV294" i="60"/>
  <c r="CU294" i="60"/>
  <c r="CT294" i="60"/>
  <c r="CS294" i="60"/>
  <c r="CS292" i="60" s="1"/>
  <c r="CR294" i="60"/>
  <c r="CQ294" i="60"/>
  <c r="CP294" i="60"/>
  <c r="CO294" i="60"/>
  <c r="CN294" i="60"/>
  <c r="CM294" i="60"/>
  <c r="CL294" i="60"/>
  <c r="CK294" i="60"/>
  <c r="CJ294" i="60"/>
  <c r="CI294" i="60"/>
  <c r="CH294" i="60"/>
  <c r="CG294" i="60"/>
  <c r="CF294" i="60"/>
  <c r="CE294" i="60"/>
  <c r="CD294" i="60"/>
  <c r="CC294" i="60"/>
  <c r="CC292" i="60" s="1"/>
  <c r="CB294" i="60"/>
  <c r="CA294" i="60"/>
  <c r="BZ294" i="60"/>
  <c r="BY294" i="60"/>
  <c r="BX294" i="60"/>
  <c r="BW294" i="60"/>
  <c r="BV294" i="60"/>
  <c r="BU294" i="60"/>
  <c r="BT294" i="60"/>
  <c r="BS294" i="60"/>
  <c r="BR294" i="60"/>
  <c r="BQ294" i="60"/>
  <c r="BP294" i="60"/>
  <c r="BO294" i="60"/>
  <c r="BN294" i="60"/>
  <c r="BM294" i="60"/>
  <c r="BM292" i="60" s="1"/>
  <c r="BL294" i="60"/>
  <c r="BK294" i="60"/>
  <c r="BJ294" i="60"/>
  <c r="BI294" i="60"/>
  <c r="BH294" i="60"/>
  <c r="BG294" i="60"/>
  <c r="BF294" i="60"/>
  <c r="BE294" i="60"/>
  <c r="BD294" i="60"/>
  <c r="BC294" i="60"/>
  <c r="BB294" i="60"/>
  <c r="BA294" i="60"/>
  <c r="AZ294" i="60"/>
  <c r="AY294" i="60"/>
  <c r="AX294" i="60"/>
  <c r="AW294" i="60"/>
  <c r="AW292" i="60" s="1"/>
  <c r="AV294" i="60"/>
  <c r="AU294" i="60"/>
  <c r="AT294" i="60"/>
  <c r="AS294" i="60"/>
  <c r="AR294" i="60"/>
  <c r="AQ294" i="60"/>
  <c r="AP294" i="60"/>
  <c r="AO294" i="60"/>
  <c r="AN294" i="60"/>
  <c r="AM294" i="60"/>
  <c r="AL294" i="60"/>
  <c r="AK294" i="60"/>
  <c r="AJ294" i="60"/>
  <c r="AI294" i="60"/>
  <c r="AH294" i="60"/>
  <c r="AG294" i="60"/>
  <c r="AG292" i="60" s="1"/>
  <c r="AF294" i="60"/>
  <c r="AE294" i="60"/>
  <c r="AD294" i="60"/>
  <c r="AC294" i="60"/>
  <c r="AB294" i="60"/>
  <c r="AA294" i="60"/>
  <c r="Z294" i="60"/>
  <c r="Y294" i="60"/>
  <c r="X294" i="60"/>
  <c r="W294" i="60"/>
  <c r="V294" i="60"/>
  <c r="U294" i="60"/>
  <c r="T294" i="60"/>
  <c r="S294" i="60"/>
  <c r="R294" i="60"/>
  <c r="Q294" i="60"/>
  <c r="Q292" i="60" s="1"/>
  <c r="P294" i="60"/>
  <c r="O294" i="60"/>
  <c r="N294" i="60"/>
  <c r="M294" i="60"/>
  <c r="L294" i="60"/>
  <c r="K294" i="60"/>
  <c r="J294" i="60"/>
  <c r="I294" i="60"/>
  <c r="H294" i="60"/>
  <c r="G294" i="60"/>
  <c r="F294" i="60"/>
  <c r="E294" i="60"/>
  <c r="D294" i="60"/>
  <c r="C294" i="60"/>
  <c r="B294" i="60"/>
  <c r="DV293" i="60"/>
  <c r="DV292" i="60" s="1"/>
  <c r="DU293" i="60"/>
  <c r="DU292" i="60" s="1"/>
  <c r="DT293" i="60"/>
  <c r="DT292" i="60" s="1"/>
  <c r="DS293" i="60"/>
  <c r="DR293" i="60"/>
  <c r="DQ293" i="60"/>
  <c r="DP293" i="60"/>
  <c r="DP292" i="60" s="1"/>
  <c r="DO293" i="60"/>
  <c r="DO292" i="60" s="1"/>
  <c r="DN293" i="60"/>
  <c r="DN292" i="60" s="1"/>
  <c r="DM293" i="60"/>
  <c r="DL293" i="60"/>
  <c r="DL292" i="60" s="1"/>
  <c r="DK293" i="60"/>
  <c r="DJ293" i="60"/>
  <c r="DI293" i="60"/>
  <c r="DH293" i="60"/>
  <c r="DH292" i="60" s="1"/>
  <c r="DG293" i="60"/>
  <c r="DG292" i="60" s="1"/>
  <c r="DF293" i="60"/>
  <c r="DF292" i="60" s="1"/>
  <c r="DE293" i="60"/>
  <c r="DE292" i="60" s="1"/>
  <c r="DD293" i="60"/>
  <c r="DD292" i="60" s="1"/>
  <c r="DC293" i="60"/>
  <c r="DB293" i="60"/>
  <c r="DA293" i="60"/>
  <c r="CZ293" i="60"/>
  <c r="CZ292" i="60" s="1"/>
  <c r="CY293" i="60"/>
  <c r="CY292" i="60" s="1"/>
  <c r="CX293" i="60"/>
  <c r="CX292" i="60" s="1"/>
  <c r="CW293" i="60"/>
  <c r="CV293" i="60"/>
  <c r="CV292" i="60" s="1"/>
  <c r="CU293" i="60"/>
  <c r="CT293" i="60"/>
  <c r="CS293" i="60"/>
  <c r="CR293" i="60"/>
  <c r="CR292" i="60" s="1"/>
  <c r="CQ293" i="60"/>
  <c r="CQ292" i="60" s="1"/>
  <c r="CP293" i="60"/>
  <c r="CP292" i="60" s="1"/>
  <c r="CO293" i="60"/>
  <c r="CO292" i="60" s="1"/>
  <c r="CN293" i="60"/>
  <c r="CN292" i="60" s="1"/>
  <c r="CM293" i="60"/>
  <c r="CL293" i="60"/>
  <c r="CK293" i="60"/>
  <c r="CJ293" i="60"/>
  <c r="CJ292" i="60" s="1"/>
  <c r="CI293" i="60"/>
  <c r="CI292" i="60" s="1"/>
  <c r="CH293" i="60"/>
  <c r="CH292" i="60" s="1"/>
  <c r="CG293" i="60"/>
  <c r="CF293" i="60"/>
  <c r="CF292" i="60" s="1"/>
  <c r="CE293" i="60"/>
  <c r="CD293" i="60"/>
  <c r="CC293" i="60"/>
  <c r="CB293" i="60"/>
  <c r="CB292" i="60" s="1"/>
  <c r="CA293" i="60"/>
  <c r="CA292" i="60" s="1"/>
  <c r="BZ293" i="60"/>
  <c r="BZ292" i="60" s="1"/>
  <c r="BY293" i="60"/>
  <c r="BY292" i="60" s="1"/>
  <c r="BX293" i="60"/>
  <c r="BX292" i="60" s="1"/>
  <c r="BW293" i="60"/>
  <c r="BV293" i="60"/>
  <c r="BU293" i="60"/>
  <c r="BT293" i="60"/>
  <c r="BT292" i="60" s="1"/>
  <c r="BS293" i="60"/>
  <c r="BS292" i="60" s="1"/>
  <c r="BR293" i="60"/>
  <c r="BR292" i="60" s="1"/>
  <c r="BQ293" i="60"/>
  <c r="BP293" i="60"/>
  <c r="BP292" i="60" s="1"/>
  <c r="BO293" i="60"/>
  <c r="BN293" i="60"/>
  <c r="BM293" i="60"/>
  <c r="BL293" i="60"/>
  <c r="BL292" i="60" s="1"/>
  <c r="BK293" i="60"/>
  <c r="BK292" i="60" s="1"/>
  <c r="BJ293" i="60"/>
  <c r="BJ292" i="60" s="1"/>
  <c r="BI293" i="60"/>
  <c r="BI292" i="60" s="1"/>
  <c r="BH293" i="60"/>
  <c r="BH292" i="60" s="1"/>
  <c r="BG293" i="60"/>
  <c r="BF293" i="60"/>
  <c r="BE293" i="60"/>
  <c r="BD293" i="60"/>
  <c r="BD292" i="60" s="1"/>
  <c r="BC293" i="60"/>
  <c r="BC292" i="60" s="1"/>
  <c r="BB293" i="60"/>
  <c r="BB292" i="60" s="1"/>
  <c r="BA293" i="60"/>
  <c r="AZ293" i="60"/>
  <c r="AZ292" i="60" s="1"/>
  <c r="AY293" i="60"/>
  <c r="AX293" i="60"/>
  <c r="AW293" i="60"/>
  <c r="AV293" i="60"/>
  <c r="AV292" i="60" s="1"/>
  <c r="AU293" i="60"/>
  <c r="AU292" i="60" s="1"/>
  <c r="AT293" i="60"/>
  <c r="AT292" i="60" s="1"/>
  <c r="AS293" i="60"/>
  <c r="AS292" i="60" s="1"/>
  <c r="AR293" i="60"/>
  <c r="AR292" i="60" s="1"/>
  <c r="AQ293" i="60"/>
  <c r="AP293" i="60"/>
  <c r="AO293" i="60"/>
  <c r="AN293" i="60"/>
  <c r="AN292" i="60" s="1"/>
  <c r="AM293" i="60"/>
  <c r="AM292" i="60" s="1"/>
  <c r="AL293" i="60"/>
  <c r="AL292" i="60" s="1"/>
  <c r="AK293" i="60"/>
  <c r="AJ293" i="60"/>
  <c r="AJ292" i="60" s="1"/>
  <c r="AI293" i="60"/>
  <c r="AH293" i="60"/>
  <c r="AG293" i="60"/>
  <c r="AF293" i="60"/>
  <c r="AF292" i="60" s="1"/>
  <c r="AE293" i="60"/>
  <c r="AE292" i="60" s="1"/>
  <c r="AD293" i="60"/>
  <c r="AD292" i="60" s="1"/>
  <c r="AC293" i="60"/>
  <c r="AC292" i="60" s="1"/>
  <c r="AB293" i="60"/>
  <c r="AB292" i="60" s="1"/>
  <c r="AA293" i="60"/>
  <c r="Z293" i="60"/>
  <c r="Y293" i="60"/>
  <c r="X293" i="60"/>
  <c r="X292" i="60" s="1"/>
  <c r="W293" i="60"/>
  <c r="W292" i="60" s="1"/>
  <c r="V293" i="60"/>
  <c r="V292" i="60" s="1"/>
  <c r="U293" i="60"/>
  <c r="T293" i="60"/>
  <c r="T292" i="60" s="1"/>
  <c r="S293" i="60"/>
  <c r="R293" i="60"/>
  <c r="Q293" i="60"/>
  <c r="P293" i="60"/>
  <c r="P292" i="60" s="1"/>
  <c r="O293" i="60"/>
  <c r="O292" i="60" s="1"/>
  <c r="N293" i="60"/>
  <c r="N292" i="60" s="1"/>
  <c r="M293" i="60"/>
  <c r="M292" i="60" s="1"/>
  <c r="L293" i="60"/>
  <c r="L292" i="60" s="1"/>
  <c r="K293" i="60"/>
  <c r="J293" i="60"/>
  <c r="I293" i="60"/>
  <c r="H293" i="60"/>
  <c r="H292" i="60" s="1"/>
  <c r="G293" i="60"/>
  <c r="G292" i="60" s="1"/>
  <c r="F293" i="60"/>
  <c r="F292" i="60" s="1"/>
  <c r="E293" i="60"/>
  <c r="D293" i="60"/>
  <c r="D292" i="60" s="1"/>
  <c r="C293" i="60"/>
  <c r="B293" i="60"/>
  <c r="DS292" i="60"/>
  <c r="DR292" i="60"/>
  <c r="DQ292" i="60"/>
  <c r="DM292" i="60"/>
  <c r="DK292" i="60"/>
  <c r="DJ292" i="60"/>
  <c r="DC292" i="60"/>
  <c r="DB292" i="60"/>
  <c r="DA292" i="60"/>
  <c r="CW292" i="60"/>
  <c r="CU292" i="60"/>
  <c r="CT292" i="60"/>
  <c r="CM292" i="60"/>
  <c r="CL292" i="60"/>
  <c r="CK292" i="60"/>
  <c r="CG292" i="60"/>
  <c r="CE292" i="60"/>
  <c r="CD292" i="60"/>
  <c r="BW292" i="60"/>
  <c r="BV292" i="60"/>
  <c r="BU292" i="60"/>
  <c r="BQ292" i="60"/>
  <c r="BO292" i="60"/>
  <c r="BN292" i="60"/>
  <c r="BG292" i="60"/>
  <c r="BF292" i="60"/>
  <c r="BE292" i="60"/>
  <c r="BA292" i="60"/>
  <c r="AY292" i="60"/>
  <c r="AX292" i="60"/>
  <c r="AQ292" i="60"/>
  <c r="AP292" i="60"/>
  <c r="AO292" i="60"/>
  <c r="AK292" i="60"/>
  <c r="AI292" i="60"/>
  <c r="AH292" i="60"/>
  <c r="AA292" i="60"/>
  <c r="Z292" i="60"/>
  <c r="Y292" i="60"/>
  <c r="U292" i="60"/>
  <c r="S292" i="60"/>
  <c r="R292" i="60"/>
  <c r="K292" i="60"/>
  <c r="J292" i="60"/>
  <c r="I292" i="60"/>
  <c r="E292" i="60"/>
  <c r="C292" i="60"/>
  <c r="B292" i="60"/>
  <c r="DV291" i="60"/>
  <c r="DU291" i="60"/>
  <c r="DT291" i="60"/>
  <c r="DS291" i="60"/>
  <c r="DR291" i="60"/>
  <c r="DR289" i="60" s="1"/>
  <c r="DQ291" i="60"/>
  <c r="DP291" i="60"/>
  <c r="DO291" i="60"/>
  <c r="DN291" i="60"/>
  <c r="DM291" i="60"/>
  <c r="DL291" i="60"/>
  <c r="DK291" i="60"/>
  <c r="DJ291" i="60"/>
  <c r="DJ289" i="60" s="1"/>
  <c r="DI291" i="60"/>
  <c r="DH291" i="60"/>
  <c r="DH289" i="60" s="1"/>
  <c r="DG291" i="60"/>
  <c r="DF291" i="60"/>
  <c r="DE291" i="60"/>
  <c r="DD291" i="60"/>
  <c r="DC291" i="60"/>
  <c r="DB291" i="60"/>
  <c r="DB289" i="60" s="1"/>
  <c r="DA291" i="60"/>
  <c r="CZ291" i="60"/>
  <c r="CY291" i="60"/>
  <c r="CX291" i="60"/>
  <c r="CW291" i="60"/>
  <c r="CV291" i="60"/>
  <c r="CU291" i="60"/>
  <c r="CT291" i="60"/>
  <c r="CT289" i="60" s="1"/>
  <c r="CS291" i="60"/>
  <c r="CR291" i="60"/>
  <c r="CR289" i="60" s="1"/>
  <c r="CQ291" i="60"/>
  <c r="CP291" i="60"/>
  <c r="CO291" i="60"/>
  <c r="CN291" i="60"/>
  <c r="CM291" i="60"/>
  <c r="CL291" i="60"/>
  <c r="CL289" i="60" s="1"/>
  <c r="CK291" i="60"/>
  <c r="CJ291" i="60"/>
  <c r="CI291" i="60"/>
  <c r="CH291" i="60"/>
  <c r="CG291" i="60"/>
  <c r="CF291" i="60"/>
  <c r="CE291" i="60"/>
  <c r="CD291" i="60"/>
  <c r="CD289" i="60" s="1"/>
  <c r="CC291" i="60"/>
  <c r="CB291" i="60"/>
  <c r="CB289" i="60" s="1"/>
  <c r="CA291" i="60"/>
  <c r="BZ291" i="60"/>
  <c r="BY291" i="60"/>
  <c r="BX291" i="60"/>
  <c r="BW291" i="60"/>
  <c r="BV291" i="60"/>
  <c r="BV289" i="60" s="1"/>
  <c r="BU291" i="60"/>
  <c r="BT291" i="60"/>
  <c r="BS291" i="60"/>
  <c r="BR291" i="60"/>
  <c r="BQ291" i="60"/>
  <c r="BP291" i="60"/>
  <c r="BO291" i="60"/>
  <c r="BN291" i="60"/>
  <c r="BN289" i="60" s="1"/>
  <c r="BM291" i="60"/>
  <c r="BL291" i="60"/>
  <c r="BL289" i="60" s="1"/>
  <c r="BK291" i="60"/>
  <c r="BJ291" i="60"/>
  <c r="BI291" i="60"/>
  <c r="BH291" i="60"/>
  <c r="BG291" i="60"/>
  <c r="BF291" i="60"/>
  <c r="BF289" i="60" s="1"/>
  <c r="BE291" i="60"/>
  <c r="BD291" i="60"/>
  <c r="BC291" i="60"/>
  <c r="BB291" i="60"/>
  <c r="BA291" i="60"/>
  <c r="AZ291" i="60"/>
  <c r="AY291" i="60"/>
  <c r="AX291" i="60"/>
  <c r="AX289" i="60" s="1"/>
  <c r="AW291" i="60"/>
  <c r="AV291" i="60"/>
  <c r="AV289" i="60" s="1"/>
  <c r="AU291" i="60"/>
  <c r="AT291" i="60"/>
  <c r="AS291" i="60"/>
  <c r="AR291" i="60"/>
  <c r="AQ291" i="60"/>
  <c r="AP291" i="60"/>
  <c r="AP289" i="60" s="1"/>
  <c r="AO291" i="60"/>
  <c r="AN291" i="60"/>
  <c r="AN289" i="60" s="1"/>
  <c r="AM291" i="60"/>
  <c r="AL291" i="60"/>
  <c r="AK291" i="60"/>
  <c r="AJ291" i="60"/>
  <c r="AI291" i="60"/>
  <c r="AH291" i="60"/>
  <c r="AH289" i="60" s="1"/>
  <c r="AG291" i="60"/>
  <c r="AF291" i="60"/>
  <c r="AF289" i="60" s="1"/>
  <c r="AE291" i="60"/>
  <c r="AD291" i="60"/>
  <c r="AC291" i="60"/>
  <c r="AB291" i="60"/>
  <c r="AA291" i="60"/>
  <c r="Z291" i="60"/>
  <c r="Z289" i="60" s="1"/>
  <c r="Y291" i="60"/>
  <c r="X291" i="60"/>
  <c r="X289" i="60" s="1"/>
  <c r="W291" i="60"/>
  <c r="V291" i="60"/>
  <c r="U291" i="60"/>
  <c r="T291" i="60"/>
  <c r="S291" i="60"/>
  <c r="R291" i="60"/>
  <c r="R289" i="60" s="1"/>
  <c r="Q291" i="60"/>
  <c r="P291" i="60"/>
  <c r="P289" i="60" s="1"/>
  <c r="O291" i="60"/>
  <c r="N291" i="60"/>
  <c r="M291" i="60"/>
  <c r="L291" i="60"/>
  <c r="K291" i="60"/>
  <c r="J291" i="60"/>
  <c r="J289" i="60" s="1"/>
  <c r="I291" i="60"/>
  <c r="H291" i="60"/>
  <c r="H289" i="60" s="1"/>
  <c r="G291" i="60"/>
  <c r="F291" i="60"/>
  <c r="E291" i="60"/>
  <c r="D291" i="60"/>
  <c r="C291" i="60"/>
  <c r="B291" i="60"/>
  <c r="B289" i="60" s="1"/>
  <c r="DV290" i="60"/>
  <c r="DV289" i="60" s="1"/>
  <c r="DU290" i="60"/>
  <c r="DU289" i="60" s="1"/>
  <c r="DT290" i="60"/>
  <c r="DS290" i="60"/>
  <c r="DS289" i="60" s="1"/>
  <c r="DR290" i="60"/>
  <c r="DQ290" i="60"/>
  <c r="DP290" i="60"/>
  <c r="DO290" i="60"/>
  <c r="DO289" i="60" s="1"/>
  <c r="DN290" i="60"/>
  <c r="DN289" i="60" s="1"/>
  <c r="DM290" i="60"/>
  <c r="DM289" i="60" s="1"/>
  <c r="DL290" i="60"/>
  <c r="DK290" i="60"/>
  <c r="DK289" i="60" s="1"/>
  <c r="DJ290" i="60"/>
  <c r="DI290" i="60"/>
  <c r="DH290" i="60"/>
  <c r="DG290" i="60"/>
  <c r="DG289" i="60" s="1"/>
  <c r="DF290" i="60"/>
  <c r="DF289" i="60" s="1"/>
  <c r="DE290" i="60"/>
  <c r="DE289" i="60" s="1"/>
  <c r="DD290" i="60"/>
  <c r="DC290" i="60"/>
  <c r="DC289" i="60" s="1"/>
  <c r="DB290" i="60"/>
  <c r="DA290" i="60"/>
  <c r="CZ290" i="60"/>
  <c r="CY290" i="60"/>
  <c r="CY289" i="60" s="1"/>
  <c r="CX290" i="60"/>
  <c r="CX289" i="60" s="1"/>
  <c r="CW290" i="60"/>
  <c r="CW289" i="60" s="1"/>
  <c r="CV290" i="60"/>
  <c r="CU290" i="60"/>
  <c r="CU289" i="60" s="1"/>
  <c r="CT290" i="60"/>
  <c r="CS290" i="60"/>
  <c r="CR290" i="60"/>
  <c r="CQ290" i="60"/>
  <c r="CQ289" i="60" s="1"/>
  <c r="CP290" i="60"/>
  <c r="CP289" i="60" s="1"/>
  <c r="CO290" i="60"/>
  <c r="CO289" i="60" s="1"/>
  <c r="CN290" i="60"/>
  <c r="CM290" i="60"/>
  <c r="CM289" i="60" s="1"/>
  <c r="CL290" i="60"/>
  <c r="CK290" i="60"/>
  <c r="CJ290" i="60"/>
  <c r="CI290" i="60"/>
  <c r="CI289" i="60" s="1"/>
  <c r="CH290" i="60"/>
  <c r="CH289" i="60" s="1"/>
  <c r="CG290" i="60"/>
  <c r="CG289" i="60" s="1"/>
  <c r="CF290" i="60"/>
  <c r="CE290" i="60"/>
  <c r="CE289" i="60" s="1"/>
  <c r="CD290" i="60"/>
  <c r="CC290" i="60"/>
  <c r="CB290" i="60"/>
  <c r="CA290" i="60"/>
  <c r="CA289" i="60" s="1"/>
  <c r="BZ290" i="60"/>
  <c r="BZ289" i="60" s="1"/>
  <c r="BY290" i="60"/>
  <c r="BY289" i="60" s="1"/>
  <c r="BX290" i="60"/>
  <c r="BW290" i="60"/>
  <c r="BW289" i="60" s="1"/>
  <c r="BV290" i="60"/>
  <c r="BU290" i="60"/>
  <c r="BT290" i="60"/>
  <c r="BS290" i="60"/>
  <c r="BS289" i="60" s="1"/>
  <c r="BR290" i="60"/>
  <c r="BQ290" i="60"/>
  <c r="BQ289" i="60" s="1"/>
  <c r="BP290" i="60"/>
  <c r="BO290" i="60"/>
  <c r="BO289" i="60" s="1"/>
  <c r="BN290" i="60"/>
  <c r="BM290" i="60"/>
  <c r="BL290" i="60"/>
  <c r="BK290" i="60"/>
  <c r="BK289" i="60" s="1"/>
  <c r="BJ290" i="60"/>
  <c r="BI290" i="60"/>
  <c r="BI289" i="60" s="1"/>
  <c r="BH290" i="60"/>
  <c r="BG290" i="60"/>
  <c r="BG289" i="60" s="1"/>
  <c r="BF290" i="60"/>
  <c r="BE290" i="60"/>
  <c r="BD290" i="60"/>
  <c r="BC290" i="60"/>
  <c r="BC289" i="60" s="1"/>
  <c r="BB290" i="60"/>
  <c r="BA290" i="60"/>
  <c r="BA289" i="60" s="1"/>
  <c r="AZ290" i="60"/>
  <c r="AY290" i="60"/>
  <c r="AY289" i="60" s="1"/>
  <c r="AX290" i="60"/>
  <c r="AW290" i="60"/>
  <c r="AV290" i="60"/>
  <c r="AU290" i="60"/>
  <c r="AU289" i="60" s="1"/>
  <c r="AT290" i="60"/>
  <c r="AS290" i="60"/>
  <c r="AS289" i="60" s="1"/>
  <c r="AR290" i="60"/>
  <c r="AQ290" i="60"/>
  <c r="AQ289" i="60" s="1"/>
  <c r="AP290" i="60"/>
  <c r="AO290" i="60"/>
  <c r="AN290" i="60"/>
  <c r="AM290" i="60"/>
  <c r="AM289" i="60" s="1"/>
  <c r="AL290" i="60"/>
  <c r="AK290" i="60"/>
  <c r="AK289" i="60" s="1"/>
  <c r="AJ290" i="60"/>
  <c r="AI290" i="60"/>
  <c r="AI289" i="60" s="1"/>
  <c r="AH290" i="60"/>
  <c r="AG290" i="60"/>
  <c r="AF290" i="60"/>
  <c r="AE290" i="60"/>
  <c r="AE289" i="60" s="1"/>
  <c r="AD290" i="60"/>
  <c r="AC290" i="60"/>
  <c r="AC289" i="60" s="1"/>
  <c r="AB290" i="60"/>
  <c r="AA290" i="60"/>
  <c r="AA289" i="60" s="1"/>
  <c r="Z290" i="60"/>
  <c r="Y290" i="60"/>
  <c r="X290" i="60"/>
  <c r="W290" i="60"/>
  <c r="W289" i="60" s="1"/>
  <c r="V290" i="60"/>
  <c r="U290" i="60"/>
  <c r="U289" i="60" s="1"/>
  <c r="T290" i="60"/>
  <c r="S290" i="60"/>
  <c r="S289" i="60" s="1"/>
  <c r="R290" i="60"/>
  <c r="Q290" i="60"/>
  <c r="P290" i="60"/>
  <c r="O290" i="60"/>
  <c r="O289" i="60" s="1"/>
  <c r="N290" i="60"/>
  <c r="M290" i="60"/>
  <c r="M289" i="60" s="1"/>
  <c r="L290" i="60"/>
  <c r="K290" i="60"/>
  <c r="K289" i="60" s="1"/>
  <c r="J290" i="60"/>
  <c r="I290" i="60"/>
  <c r="H290" i="60"/>
  <c r="G290" i="60"/>
  <c r="G289" i="60" s="1"/>
  <c r="F290" i="60"/>
  <c r="E290" i="60"/>
  <c r="E289" i="60" s="1"/>
  <c r="D290" i="60"/>
  <c r="C290" i="60"/>
  <c r="C289" i="60" s="1"/>
  <c r="B290" i="60"/>
  <c r="DT289" i="60"/>
  <c r="DQ289" i="60"/>
  <c r="DP289" i="60"/>
  <c r="DL289" i="60"/>
  <c r="DI289" i="60"/>
  <c r="DD289" i="60"/>
  <c r="DA289" i="60"/>
  <c r="CZ289" i="60"/>
  <c r="CV289" i="60"/>
  <c r="CS289" i="60"/>
  <c r="CN289" i="60"/>
  <c r="CK289" i="60"/>
  <c r="CJ289" i="60"/>
  <c r="CF289" i="60"/>
  <c r="CC289" i="60"/>
  <c r="BX289" i="60"/>
  <c r="BU289" i="60"/>
  <c r="BT289" i="60"/>
  <c r="BP289" i="60"/>
  <c r="BM289" i="60"/>
  <c r="BH289" i="60"/>
  <c r="BE289" i="60"/>
  <c r="BD289" i="60"/>
  <c r="AZ289" i="60"/>
  <c r="AW289" i="60"/>
  <c r="AR289" i="60"/>
  <c r="AO289" i="60"/>
  <c r="AJ289" i="60"/>
  <c r="AG289" i="60"/>
  <c r="AB289" i="60"/>
  <c r="Y289" i="60"/>
  <c r="T289" i="60"/>
  <c r="Q289" i="60"/>
  <c r="L289" i="60"/>
  <c r="I289" i="60"/>
  <c r="D289" i="60"/>
  <c r="BJ41" i="58"/>
  <c r="BI41" i="58"/>
  <c r="BH41" i="58"/>
  <c r="BG41" i="58"/>
  <c r="BF41" i="58"/>
  <c r="BE41" i="58"/>
  <c r="BD41" i="58"/>
  <c r="BC41" i="58"/>
  <c r="BB41" i="58"/>
  <c r="BA41" i="58"/>
  <c r="AZ41" i="58"/>
  <c r="AY41" i="58"/>
  <c r="AX41" i="58"/>
  <c r="AW41" i="58"/>
  <c r="AV41" i="58"/>
  <c r="AU41" i="58"/>
  <c r="AT41" i="58"/>
  <c r="AS41" i="58"/>
  <c r="AR41" i="58"/>
  <c r="AQ41" i="58"/>
  <c r="AP41" i="58"/>
  <c r="AO41" i="58"/>
  <c r="AN41" i="58"/>
  <c r="AM41" i="58"/>
  <c r="AL41" i="58"/>
  <c r="AK41" i="58"/>
  <c r="AJ41" i="58"/>
  <c r="AI41" i="58"/>
  <c r="AH41" i="58"/>
  <c r="AG41" i="58"/>
  <c r="AF41" i="58"/>
  <c r="AE41" i="58"/>
  <c r="AD41" i="58"/>
  <c r="AC41" i="58"/>
  <c r="AB41" i="58"/>
  <c r="AA41" i="58"/>
  <c r="Z41" i="58"/>
  <c r="Y41" i="58"/>
  <c r="X41" i="58"/>
  <c r="W41" i="58"/>
  <c r="V41" i="58"/>
  <c r="U41" i="58"/>
  <c r="T41" i="58"/>
  <c r="S41" i="58"/>
  <c r="R41" i="58"/>
  <c r="Q41" i="58"/>
  <c r="P41" i="58"/>
  <c r="O41" i="58"/>
  <c r="N41" i="58"/>
  <c r="M41" i="58"/>
  <c r="L41" i="58"/>
  <c r="K41" i="58"/>
  <c r="J41" i="58"/>
  <c r="I41" i="58"/>
  <c r="H41" i="58"/>
  <c r="G41" i="58"/>
  <c r="F41" i="58"/>
  <c r="E41" i="58"/>
  <c r="D41" i="58"/>
  <c r="C41" i="58"/>
  <c r="B41" i="58"/>
  <c r="BJ37" i="58"/>
  <c r="BI37" i="58"/>
  <c r="BH37" i="58"/>
  <c r="BG37" i="58"/>
  <c r="BF37" i="58"/>
  <c r="BE37" i="58"/>
  <c r="BD37" i="58"/>
  <c r="BC37" i="58"/>
  <c r="BB37" i="58"/>
  <c r="BA37" i="58"/>
  <c r="AZ37" i="58"/>
  <c r="AY37" i="58"/>
  <c r="AX37" i="58"/>
  <c r="AW37" i="58"/>
  <c r="AV37" i="58"/>
  <c r="AU37" i="58"/>
  <c r="AT37" i="58"/>
  <c r="AS37" i="58"/>
  <c r="AR37" i="58"/>
  <c r="AQ37" i="58"/>
  <c r="AP37" i="58"/>
  <c r="AO37" i="58"/>
  <c r="AN37" i="58"/>
  <c r="AM37" i="58"/>
  <c r="AL37" i="58"/>
  <c r="AK37" i="58"/>
  <c r="AJ37" i="58"/>
  <c r="AI37" i="58"/>
  <c r="AH37" i="58"/>
  <c r="AG37" i="58"/>
  <c r="AF37" i="58"/>
  <c r="AE37" i="58"/>
  <c r="AD37" i="58"/>
  <c r="AC37" i="58"/>
  <c r="AB37" i="58"/>
  <c r="AA37" i="58"/>
  <c r="Z37" i="58"/>
  <c r="Y37" i="58"/>
  <c r="X37" i="58"/>
  <c r="W37" i="58"/>
  <c r="V37" i="58"/>
  <c r="U37" i="58"/>
  <c r="T37" i="58"/>
  <c r="S37" i="58"/>
  <c r="R37" i="58"/>
  <c r="Q37" i="58"/>
  <c r="P37" i="58"/>
  <c r="O37" i="58"/>
  <c r="N37" i="58"/>
  <c r="M37" i="58"/>
  <c r="L37" i="58"/>
  <c r="K37" i="58"/>
  <c r="J37" i="58"/>
  <c r="I37" i="58"/>
  <c r="H37" i="58"/>
  <c r="G37" i="58"/>
  <c r="F37" i="58"/>
  <c r="E37" i="58"/>
  <c r="D37" i="58"/>
  <c r="C37" i="58"/>
  <c r="B37" i="58"/>
  <c r="BJ33" i="58"/>
  <c r="BI33" i="58"/>
  <c r="BH33" i="58"/>
  <c r="BG33" i="58"/>
  <c r="BF33" i="58"/>
  <c r="BE33" i="58"/>
  <c r="BD33" i="58"/>
  <c r="BC33" i="58"/>
  <c r="BB33" i="58"/>
  <c r="BA33" i="58"/>
  <c r="AZ33" i="58"/>
  <c r="AY33" i="58"/>
  <c r="AX33" i="58"/>
  <c r="AW33" i="58"/>
  <c r="AV33" i="58"/>
  <c r="AU33" i="58"/>
  <c r="AT33" i="58"/>
  <c r="AS33" i="58"/>
  <c r="AR33" i="58"/>
  <c r="AQ33" i="58"/>
  <c r="AP33" i="58"/>
  <c r="AO33" i="58"/>
  <c r="AN33" i="58"/>
  <c r="AM33" i="58"/>
  <c r="AL33" i="58"/>
  <c r="AK33" i="58"/>
  <c r="AJ33" i="58"/>
  <c r="AI33" i="58"/>
  <c r="AH33" i="58"/>
  <c r="AG33" i="58"/>
  <c r="AF33" i="58"/>
  <c r="AE33" i="58"/>
  <c r="AD33" i="58"/>
  <c r="AC33" i="58"/>
  <c r="AB33" i="58"/>
  <c r="AA33" i="58"/>
  <c r="Z33" i="58"/>
  <c r="Y33" i="58"/>
  <c r="X33" i="58"/>
  <c r="W33" i="58"/>
  <c r="V33" i="58"/>
  <c r="U33" i="58"/>
  <c r="T33" i="58"/>
  <c r="S33" i="58"/>
  <c r="R33" i="58"/>
  <c r="Q33" i="58"/>
  <c r="P33" i="58"/>
  <c r="O33" i="58"/>
  <c r="N33" i="58"/>
  <c r="M33" i="58"/>
  <c r="L33" i="58"/>
  <c r="K33" i="58"/>
  <c r="J33" i="58"/>
  <c r="I33" i="58"/>
  <c r="H33" i="58"/>
  <c r="G33" i="58"/>
  <c r="F33" i="58"/>
  <c r="E33" i="58"/>
  <c r="D33" i="58"/>
  <c r="C33" i="58"/>
  <c r="B33" i="58"/>
  <c r="BJ29" i="58"/>
  <c r="BI29" i="58"/>
  <c r="BH29" i="58"/>
  <c r="BG29" i="58"/>
  <c r="BF29" i="58"/>
  <c r="BE29" i="58"/>
  <c r="BD29" i="58"/>
  <c r="BC29" i="58"/>
  <c r="BB29" i="58"/>
  <c r="BA29" i="58"/>
  <c r="AZ29" i="58"/>
  <c r="AY29" i="58"/>
  <c r="AX29" i="58"/>
  <c r="AW29" i="58"/>
  <c r="AV29" i="58"/>
  <c r="AU29" i="58"/>
  <c r="AT29" i="58"/>
  <c r="AS29" i="58"/>
  <c r="AR29" i="58"/>
  <c r="AQ29" i="58"/>
  <c r="AP29" i="58"/>
  <c r="AO29" i="58"/>
  <c r="AN29" i="58"/>
  <c r="AM29" i="58"/>
  <c r="AL29" i="58"/>
  <c r="AK29" i="58"/>
  <c r="AJ29" i="58"/>
  <c r="AI29" i="58"/>
  <c r="AH29" i="58"/>
  <c r="AG29" i="58"/>
  <c r="AF29" i="58"/>
  <c r="AE29" i="58"/>
  <c r="AD29" i="58"/>
  <c r="AC29" i="58"/>
  <c r="AB29" i="58"/>
  <c r="AA29" i="58"/>
  <c r="Z29" i="58"/>
  <c r="Y29" i="58"/>
  <c r="X29" i="58"/>
  <c r="W29" i="58"/>
  <c r="V29" i="58"/>
  <c r="U29" i="58"/>
  <c r="T29" i="58"/>
  <c r="S29" i="58"/>
  <c r="R29" i="58"/>
  <c r="Q29" i="58"/>
  <c r="P29" i="58"/>
  <c r="O29" i="58"/>
  <c r="N29" i="58"/>
  <c r="M29" i="58"/>
  <c r="L29" i="58"/>
  <c r="K29" i="58"/>
  <c r="J29" i="58"/>
  <c r="I29" i="58"/>
  <c r="H29" i="58"/>
  <c r="G29" i="58"/>
  <c r="F29" i="58"/>
  <c r="E29" i="58"/>
  <c r="D29" i="58"/>
  <c r="C29" i="58"/>
  <c r="B29" i="58"/>
  <c r="BJ25" i="58"/>
  <c r="BI25" i="58"/>
  <c r="BH25" i="58"/>
  <c r="BG25" i="58"/>
  <c r="BF25" i="58"/>
  <c r="BE25" i="58"/>
  <c r="BD25" i="58"/>
  <c r="BC25" i="58"/>
  <c r="BB25" i="58"/>
  <c r="BA25" i="58"/>
  <c r="AZ25" i="58"/>
  <c r="AY25" i="58"/>
  <c r="AX25" i="58"/>
  <c r="AW25" i="58"/>
  <c r="AV25" i="58"/>
  <c r="AU25" i="58"/>
  <c r="AT25" i="58"/>
  <c r="AS25" i="58"/>
  <c r="AR25" i="58"/>
  <c r="AQ25" i="58"/>
  <c r="AP25" i="58"/>
  <c r="AO25" i="58"/>
  <c r="AN25" i="58"/>
  <c r="AM25" i="58"/>
  <c r="AL25" i="58"/>
  <c r="AK25" i="58"/>
  <c r="AJ25" i="58"/>
  <c r="AI25" i="58"/>
  <c r="AH25" i="58"/>
  <c r="AG25" i="58"/>
  <c r="AF25" i="58"/>
  <c r="AE25" i="58"/>
  <c r="AD25" i="58"/>
  <c r="AC25" i="58"/>
  <c r="AB25" i="58"/>
  <c r="AA25" i="58"/>
  <c r="Z25" i="58"/>
  <c r="Y25" i="58"/>
  <c r="X25" i="58"/>
  <c r="W25" i="58"/>
  <c r="V25" i="58"/>
  <c r="U25" i="58"/>
  <c r="T25" i="58"/>
  <c r="S25" i="58"/>
  <c r="R25" i="58"/>
  <c r="Q25" i="58"/>
  <c r="P25" i="58"/>
  <c r="O25" i="58"/>
  <c r="N25" i="58"/>
  <c r="M25" i="58"/>
  <c r="L25" i="58"/>
  <c r="K25" i="58"/>
  <c r="J25" i="58"/>
  <c r="I25" i="58"/>
  <c r="H25" i="58"/>
  <c r="G25" i="58"/>
  <c r="F25" i="58"/>
  <c r="E25" i="58"/>
  <c r="D25" i="58"/>
  <c r="C25" i="58"/>
  <c r="B25" i="58"/>
  <c r="BJ21" i="58"/>
  <c r="BI21" i="58"/>
  <c r="BH21" i="58"/>
  <c r="BG21" i="58"/>
  <c r="BF21" i="58"/>
  <c r="BE21" i="58"/>
  <c r="BD21" i="58"/>
  <c r="BC21" i="58"/>
  <c r="BB21" i="58"/>
  <c r="BA21" i="58"/>
  <c r="AZ21" i="58"/>
  <c r="AY21" i="58"/>
  <c r="AX21" i="58"/>
  <c r="AW21" i="58"/>
  <c r="AV21" i="58"/>
  <c r="AU21" i="58"/>
  <c r="AT21" i="58"/>
  <c r="AS21" i="58"/>
  <c r="AR21" i="58"/>
  <c r="AQ21" i="58"/>
  <c r="AP21" i="58"/>
  <c r="AO21" i="58"/>
  <c r="AN21" i="58"/>
  <c r="AM21" i="58"/>
  <c r="AL21" i="58"/>
  <c r="AK21" i="58"/>
  <c r="AJ21" i="58"/>
  <c r="AI21" i="58"/>
  <c r="AH21" i="58"/>
  <c r="AG21" i="58"/>
  <c r="AF21" i="58"/>
  <c r="AE21" i="58"/>
  <c r="AD21" i="58"/>
  <c r="AC21" i="58"/>
  <c r="AB21" i="58"/>
  <c r="AA21" i="58"/>
  <c r="Z21" i="58"/>
  <c r="Y21" i="58"/>
  <c r="X21" i="58"/>
  <c r="W21" i="58"/>
  <c r="V21" i="58"/>
  <c r="U21" i="58"/>
  <c r="T21" i="58"/>
  <c r="S21" i="58"/>
  <c r="R21" i="58"/>
  <c r="Q21" i="58"/>
  <c r="P21" i="58"/>
  <c r="O21" i="58"/>
  <c r="N21" i="58"/>
  <c r="M21" i="58"/>
  <c r="L21" i="58"/>
  <c r="K21" i="58"/>
  <c r="J21" i="58"/>
  <c r="I21" i="58"/>
  <c r="H21" i="58"/>
  <c r="G21" i="58"/>
  <c r="F21" i="58"/>
  <c r="E21" i="58"/>
  <c r="D21" i="58"/>
  <c r="C21" i="58"/>
  <c r="B21" i="58"/>
  <c r="BJ17" i="58"/>
  <c r="BI17" i="58"/>
  <c r="BH17" i="58"/>
  <c r="BG17" i="58"/>
  <c r="BF17" i="58"/>
  <c r="BE17" i="58"/>
  <c r="BD17" i="58"/>
  <c r="BC17" i="58"/>
  <c r="BB17" i="58"/>
  <c r="BA17" i="58"/>
  <c r="AZ17" i="58"/>
  <c r="AY17" i="58"/>
  <c r="AX17" i="58"/>
  <c r="AW17" i="58"/>
  <c r="AV17" i="58"/>
  <c r="AU17" i="58"/>
  <c r="AT17" i="58"/>
  <c r="AS17" i="58"/>
  <c r="AR17" i="58"/>
  <c r="AQ17" i="58"/>
  <c r="AP17" i="58"/>
  <c r="AO17" i="58"/>
  <c r="AN17" i="58"/>
  <c r="AM17" i="58"/>
  <c r="AL17" i="58"/>
  <c r="AK17" i="58"/>
  <c r="AJ17" i="58"/>
  <c r="AI17" i="58"/>
  <c r="AH17" i="58"/>
  <c r="AG17" i="58"/>
  <c r="AF17" i="58"/>
  <c r="AE17" i="58"/>
  <c r="AD17" i="58"/>
  <c r="AC17" i="58"/>
  <c r="AB17" i="58"/>
  <c r="AA17" i="58"/>
  <c r="Z17" i="58"/>
  <c r="Y17" i="58"/>
  <c r="X17" i="58"/>
  <c r="W17" i="58"/>
  <c r="V17" i="58"/>
  <c r="U17" i="58"/>
  <c r="T17" i="58"/>
  <c r="S17" i="58"/>
  <c r="R17" i="58"/>
  <c r="Q17" i="58"/>
  <c r="P17" i="58"/>
  <c r="O17" i="58"/>
  <c r="N17" i="58"/>
  <c r="M17" i="58"/>
  <c r="L17" i="58"/>
  <c r="K17" i="58"/>
  <c r="J17" i="58"/>
  <c r="I17" i="58"/>
  <c r="H17" i="58"/>
  <c r="G17" i="58"/>
  <c r="F17" i="58"/>
  <c r="E17" i="58"/>
  <c r="D17" i="58"/>
  <c r="C17" i="58"/>
  <c r="B17" i="58"/>
  <c r="BJ13" i="58"/>
  <c r="BI13" i="58"/>
  <c r="BH13" i="58"/>
  <c r="BG13" i="58"/>
  <c r="BF13" i="58"/>
  <c r="BE13" i="58"/>
  <c r="BD13" i="58"/>
  <c r="BC13" i="58"/>
  <c r="BB13" i="58"/>
  <c r="BA13" i="58"/>
  <c r="AZ13" i="58"/>
  <c r="AY13" i="58"/>
  <c r="AX13" i="58"/>
  <c r="AW13" i="58"/>
  <c r="AV13" i="58"/>
  <c r="AU13" i="58"/>
  <c r="AT13" i="58"/>
  <c r="AS13" i="58"/>
  <c r="AR13" i="58"/>
  <c r="AQ13" i="58"/>
  <c r="AP13" i="58"/>
  <c r="AO13" i="58"/>
  <c r="AN13" i="58"/>
  <c r="AM13" i="58"/>
  <c r="AL13" i="58"/>
  <c r="AK13" i="58"/>
  <c r="AJ13" i="58"/>
  <c r="AI13" i="58"/>
  <c r="AH13" i="58"/>
  <c r="AG13" i="58"/>
  <c r="AF13" i="58"/>
  <c r="AE13" i="58"/>
  <c r="AD13" i="58"/>
  <c r="AC13" i="58"/>
  <c r="AB13" i="58"/>
  <c r="AA13" i="58"/>
  <c r="Z13" i="58"/>
  <c r="Y13" i="58"/>
  <c r="X13" i="58"/>
  <c r="W13" i="58"/>
  <c r="V13" i="58"/>
  <c r="U13" i="58"/>
  <c r="T13" i="58"/>
  <c r="S13" i="58"/>
  <c r="R13" i="58"/>
  <c r="Q13" i="58"/>
  <c r="P13" i="58"/>
  <c r="O13" i="58"/>
  <c r="N13" i="58"/>
  <c r="M13" i="58"/>
  <c r="L13" i="58"/>
  <c r="K13" i="58"/>
  <c r="J13" i="58"/>
  <c r="I13" i="58"/>
  <c r="H13" i="58"/>
  <c r="G13" i="58"/>
  <c r="F13" i="58"/>
  <c r="E13" i="58"/>
  <c r="D13" i="58"/>
  <c r="C13" i="58"/>
  <c r="B13" i="58"/>
  <c r="BJ9" i="58"/>
  <c r="BI9" i="58"/>
  <c r="BH9" i="58"/>
  <c r="BG9" i="58"/>
  <c r="BF9" i="58"/>
  <c r="BE9" i="58"/>
  <c r="BD9" i="58"/>
  <c r="BC9" i="58"/>
  <c r="BB9" i="58"/>
  <c r="BA9" i="58"/>
  <c r="AZ9" i="58"/>
  <c r="AY9" i="58"/>
  <c r="AX9" i="58"/>
  <c r="AW9" i="58"/>
  <c r="AV9" i="58"/>
  <c r="AU9" i="58"/>
  <c r="AT9" i="58"/>
  <c r="AS9" i="58"/>
  <c r="AR9" i="58"/>
  <c r="AQ9" i="58"/>
  <c r="AP9" i="58"/>
  <c r="AO9" i="58"/>
  <c r="AN9" i="58"/>
  <c r="AM9" i="58"/>
  <c r="AL9" i="58"/>
  <c r="AK9" i="58"/>
  <c r="AJ9" i="58"/>
  <c r="AI9" i="58"/>
  <c r="AH9" i="58"/>
  <c r="AG9" i="58"/>
  <c r="AF9" i="58"/>
  <c r="AE9" i="58"/>
  <c r="AD9" i="58"/>
  <c r="AC9" i="58"/>
  <c r="AB9" i="58"/>
  <c r="AA9" i="58"/>
  <c r="Z9" i="58"/>
  <c r="Y9" i="58"/>
  <c r="X9" i="58"/>
  <c r="W9" i="58"/>
  <c r="V9" i="58"/>
  <c r="U9" i="58"/>
  <c r="T9" i="58"/>
  <c r="S9" i="58"/>
  <c r="R9" i="58"/>
  <c r="Q9" i="58"/>
  <c r="P9" i="58"/>
  <c r="O9" i="58"/>
  <c r="N9" i="58"/>
  <c r="M9" i="58"/>
  <c r="L9" i="58"/>
  <c r="K9" i="58"/>
  <c r="J9" i="58"/>
  <c r="I9" i="58"/>
  <c r="H9" i="58"/>
  <c r="G9" i="58"/>
  <c r="F9" i="58"/>
  <c r="E9" i="58"/>
  <c r="D9" i="58"/>
  <c r="C9" i="58"/>
  <c r="B9" i="58"/>
  <c r="A4" i="58"/>
  <c r="DV294" i="37"/>
  <c r="DU294" i="37"/>
  <c r="DT294" i="37"/>
  <c r="DS294" i="37"/>
  <c r="DR294" i="37"/>
  <c r="DQ294" i="37"/>
  <c r="DP294" i="37"/>
  <c r="DO294" i="37"/>
  <c r="DN294" i="37"/>
  <c r="DM294" i="37"/>
  <c r="DL294" i="37"/>
  <c r="DK294" i="37"/>
  <c r="DJ294" i="37"/>
  <c r="DI294" i="37"/>
  <c r="DH294" i="37"/>
  <c r="DG294" i="37"/>
  <c r="DF294" i="37"/>
  <c r="DE294" i="37"/>
  <c r="DD294" i="37"/>
  <c r="DC294" i="37"/>
  <c r="DB294" i="37"/>
  <c r="DA294" i="37"/>
  <c r="CZ294" i="37"/>
  <c r="CY294" i="37"/>
  <c r="CX294" i="37"/>
  <c r="CW294" i="37"/>
  <c r="CV294" i="37"/>
  <c r="CU294" i="37"/>
  <c r="CT294" i="37"/>
  <c r="CS294" i="37"/>
  <c r="CR294" i="37"/>
  <c r="CQ294" i="37"/>
  <c r="CP294" i="37"/>
  <c r="CO294" i="37"/>
  <c r="CN294" i="37"/>
  <c r="CM294" i="37"/>
  <c r="CL294" i="37"/>
  <c r="CK294" i="37"/>
  <c r="CJ294" i="37"/>
  <c r="CI294" i="37"/>
  <c r="CH294" i="37"/>
  <c r="CG294" i="37"/>
  <c r="CG292" i="37" s="1"/>
  <c r="CF294" i="37"/>
  <c r="CE294" i="37"/>
  <c r="CD294" i="37"/>
  <c r="CC294" i="37"/>
  <c r="CB294" i="37"/>
  <c r="CA294" i="37"/>
  <c r="BZ294" i="37"/>
  <c r="BY294" i="37"/>
  <c r="BX294" i="37"/>
  <c r="BW294" i="37"/>
  <c r="BV294" i="37"/>
  <c r="BU294" i="37"/>
  <c r="BT294" i="37"/>
  <c r="BS294" i="37"/>
  <c r="BS292" i="37" s="1"/>
  <c r="BR294" i="37"/>
  <c r="BQ294" i="37"/>
  <c r="BP294" i="37"/>
  <c r="BO294" i="37"/>
  <c r="BN294" i="37"/>
  <c r="BM294" i="37"/>
  <c r="BL294" i="37"/>
  <c r="BK294" i="37"/>
  <c r="BJ294" i="37"/>
  <c r="BI294" i="37"/>
  <c r="BH294" i="37"/>
  <c r="BG294" i="37"/>
  <c r="BF294" i="37"/>
  <c r="BE294" i="37"/>
  <c r="BD294" i="37"/>
  <c r="BC294" i="37"/>
  <c r="BB294" i="37"/>
  <c r="BA294" i="37"/>
  <c r="AZ294" i="37"/>
  <c r="AY294" i="37"/>
  <c r="AX294" i="37"/>
  <c r="AW294" i="37"/>
  <c r="AV294" i="37"/>
  <c r="AU294" i="37"/>
  <c r="AT294" i="37"/>
  <c r="AT292" i="37" s="1"/>
  <c r="AS294" i="37"/>
  <c r="AR294" i="37"/>
  <c r="AQ294" i="37"/>
  <c r="AP294" i="37"/>
  <c r="AO294" i="37"/>
  <c r="AN294" i="37"/>
  <c r="AM294" i="37"/>
  <c r="AL294" i="37"/>
  <c r="AK294" i="37"/>
  <c r="AJ294" i="37"/>
  <c r="AI294" i="37"/>
  <c r="AH294" i="37"/>
  <c r="AG294" i="37"/>
  <c r="AF294" i="37"/>
  <c r="AE294" i="37"/>
  <c r="AD294" i="37"/>
  <c r="AC294" i="37"/>
  <c r="AC292" i="37" s="1"/>
  <c r="AB294" i="37"/>
  <c r="AA294" i="37"/>
  <c r="Z294" i="37"/>
  <c r="Y294" i="37"/>
  <c r="X294" i="37"/>
  <c r="W294" i="37"/>
  <c r="V294" i="37"/>
  <c r="V292" i="37" s="1"/>
  <c r="U294" i="37"/>
  <c r="T294" i="37"/>
  <c r="S294" i="37"/>
  <c r="R294" i="37"/>
  <c r="Q294" i="37"/>
  <c r="P294" i="37"/>
  <c r="O294" i="37"/>
  <c r="N294" i="37"/>
  <c r="M294" i="37"/>
  <c r="L294" i="37"/>
  <c r="K294" i="37"/>
  <c r="J294" i="37"/>
  <c r="I294" i="37"/>
  <c r="H294" i="37"/>
  <c r="G294" i="37"/>
  <c r="F294" i="37"/>
  <c r="E294" i="37"/>
  <c r="E292" i="37" s="1"/>
  <c r="D294" i="37"/>
  <c r="C294" i="37"/>
  <c r="B294" i="37"/>
  <c r="DV293" i="37"/>
  <c r="DU293" i="37"/>
  <c r="DT293" i="37"/>
  <c r="DS293" i="37"/>
  <c r="DS292" i="37" s="1"/>
  <c r="DR293" i="37"/>
  <c r="DR292" i="37" s="1"/>
  <c r="DQ293" i="37"/>
  <c r="DQ292" i="37" s="1"/>
  <c r="DP293" i="37"/>
  <c r="DO293" i="37"/>
  <c r="DN293" i="37"/>
  <c r="DM293" i="37"/>
  <c r="DL293" i="37"/>
  <c r="DK293" i="37"/>
  <c r="DK292" i="37" s="1"/>
  <c r="DJ293" i="37"/>
  <c r="DJ292" i="37" s="1"/>
  <c r="DI293" i="37"/>
  <c r="DI292" i="37" s="1"/>
  <c r="DH293" i="37"/>
  <c r="DG293" i="37"/>
  <c r="DF293" i="37"/>
  <c r="DE293" i="37"/>
  <c r="DD293" i="37"/>
  <c r="DC293" i="37"/>
  <c r="DC292" i="37" s="1"/>
  <c r="DB293" i="37"/>
  <c r="DB292" i="37" s="1"/>
  <c r="DA293" i="37"/>
  <c r="CZ293" i="37"/>
  <c r="CY293" i="37"/>
  <c r="CX293" i="37"/>
  <c r="CW293" i="37"/>
  <c r="CV293" i="37"/>
  <c r="CU293" i="37"/>
  <c r="CU292" i="37" s="1"/>
  <c r="CT293" i="37"/>
  <c r="CT292" i="37" s="1"/>
  <c r="CS293" i="37"/>
  <c r="CS292" i="37" s="1"/>
  <c r="CR293" i="37"/>
  <c r="CR292" i="37" s="1"/>
  <c r="CQ293" i="37"/>
  <c r="CP293" i="37"/>
  <c r="CO293" i="37"/>
  <c r="CN293" i="37"/>
  <c r="CM293" i="37"/>
  <c r="CM292" i="37" s="1"/>
  <c r="CL293" i="37"/>
  <c r="CL292" i="37" s="1"/>
  <c r="CK293" i="37"/>
  <c r="CK292" i="37" s="1"/>
  <c r="CJ293" i="37"/>
  <c r="CI293" i="37"/>
  <c r="CH293" i="37"/>
  <c r="CG293" i="37"/>
  <c r="CF293" i="37"/>
  <c r="CE293" i="37"/>
  <c r="CE292" i="37" s="1"/>
  <c r="CD293" i="37"/>
  <c r="CD292" i="37" s="1"/>
  <c r="CC293" i="37"/>
  <c r="CB293" i="37"/>
  <c r="CA293" i="37"/>
  <c r="BZ293" i="37"/>
  <c r="BY293" i="37"/>
  <c r="BX293" i="37"/>
  <c r="BW293" i="37"/>
  <c r="BW292" i="37" s="1"/>
  <c r="BV293" i="37"/>
  <c r="BV292" i="37" s="1"/>
  <c r="BU293" i="37"/>
  <c r="BT293" i="37"/>
  <c r="BS293" i="37"/>
  <c r="BR293" i="37"/>
  <c r="BQ293" i="37"/>
  <c r="BP293" i="37"/>
  <c r="BO293" i="37"/>
  <c r="BO292" i="37" s="1"/>
  <c r="BN293" i="37"/>
  <c r="BN292" i="37" s="1"/>
  <c r="BM293" i="37"/>
  <c r="BM292" i="37" s="1"/>
  <c r="BL293" i="37"/>
  <c r="BK293" i="37"/>
  <c r="BJ293" i="37"/>
  <c r="BI293" i="37"/>
  <c r="BH293" i="37"/>
  <c r="BG293" i="37"/>
  <c r="BG292" i="37" s="1"/>
  <c r="BF293" i="37"/>
  <c r="BF292" i="37" s="1"/>
  <c r="BE293" i="37"/>
  <c r="BE292" i="37" s="1"/>
  <c r="BD293" i="37"/>
  <c r="BC293" i="37"/>
  <c r="BB293" i="37"/>
  <c r="BA293" i="37"/>
  <c r="AZ293" i="37"/>
  <c r="AY293" i="37"/>
  <c r="AY292" i="37" s="1"/>
  <c r="AX293" i="37"/>
  <c r="AX292" i="37" s="1"/>
  <c r="AW293" i="37"/>
  <c r="AW292" i="37" s="1"/>
  <c r="AV293" i="37"/>
  <c r="AU293" i="37"/>
  <c r="AT293" i="37"/>
  <c r="AS293" i="37"/>
  <c r="AR293" i="37"/>
  <c r="AQ293" i="37"/>
  <c r="AQ292" i="37" s="1"/>
  <c r="AP293" i="37"/>
  <c r="AP292" i="37" s="1"/>
  <c r="AO293" i="37"/>
  <c r="AN293" i="37"/>
  <c r="AM293" i="37"/>
  <c r="AL293" i="37"/>
  <c r="AK293" i="37"/>
  <c r="AJ293" i="37"/>
  <c r="AI293" i="37"/>
  <c r="AI292" i="37" s="1"/>
  <c r="AH293" i="37"/>
  <c r="AH292" i="37" s="1"/>
  <c r="AG293" i="37"/>
  <c r="AG292" i="37" s="1"/>
  <c r="AF293" i="37"/>
  <c r="AE293" i="37"/>
  <c r="AD293" i="37"/>
  <c r="AC293" i="37"/>
  <c r="AB293" i="37"/>
  <c r="AA293" i="37"/>
  <c r="AA292" i="37" s="1"/>
  <c r="Z293" i="37"/>
  <c r="Z292" i="37" s="1"/>
  <c r="Y293" i="37"/>
  <c r="Y292" i="37" s="1"/>
  <c r="X293" i="37"/>
  <c r="W293" i="37"/>
  <c r="V293" i="37"/>
  <c r="U293" i="37"/>
  <c r="T293" i="37"/>
  <c r="S293" i="37"/>
  <c r="S292" i="37" s="1"/>
  <c r="R293" i="37"/>
  <c r="R292" i="37" s="1"/>
  <c r="Q293" i="37"/>
  <c r="P293" i="37"/>
  <c r="O293" i="37"/>
  <c r="N293" i="37"/>
  <c r="M293" i="37"/>
  <c r="L293" i="37"/>
  <c r="K293" i="37"/>
  <c r="K292" i="37" s="1"/>
  <c r="J293" i="37"/>
  <c r="J292" i="37" s="1"/>
  <c r="I293" i="37"/>
  <c r="I292" i="37" s="1"/>
  <c r="H293" i="37"/>
  <c r="G293" i="37"/>
  <c r="F293" i="37"/>
  <c r="E293" i="37"/>
  <c r="D293" i="37"/>
  <c r="C293" i="37"/>
  <c r="C292" i="37" s="1"/>
  <c r="B293" i="37"/>
  <c r="DV292" i="37"/>
  <c r="DU292" i="37"/>
  <c r="DP292" i="37"/>
  <c r="DO292" i="37"/>
  <c r="DN292" i="37"/>
  <c r="DM292" i="37"/>
  <c r="DH292" i="37"/>
  <c r="DG292" i="37"/>
  <c r="DF292" i="37"/>
  <c r="DE292" i="37"/>
  <c r="DA292" i="37"/>
  <c r="CZ292" i="37"/>
  <c r="CY292" i="37"/>
  <c r="CX292" i="37"/>
  <c r="CW292" i="37"/>
  <c r="CQ292" i="37"/>
  <c r="CP292" i="37"/>
  <c r="CO292" i="37"/>
  <c r="CJ292" i="37"/>
  <c r="CI292" i="37"/>
  <c r="CH292" i="37"/>
  <c r="CC292" i="37"/>
  <c r="CB292" i="37"/>
  <c r="CA292" i="37"/>
  <c r="BZ292" i="37"/>
  <c r="BY292" i="37"/>
  <c r="BU292" i="37"/>
  <c r="BT292" i="37"/>
  <c r="BR292" i="37"/>
  <c r="BQ292" i="37"/>
  <c r="BL292" i="37"/>
  <c r="BK292" i="37"/>
  <c r="BJ292" i="37"/>
  <c r="BI292" i="37"/>
  <c r="BD292" i="37"/>
  <c r="BC292" i="37"/>
  <c r="BB292" i="37"/>
  <c r="BA292" i="37"/>
  <c r="AV292" i="37"/>
  <c r="AU292" i="37"/>
  <c r="AS292" i="37"/>
  <c r="AO292" i="37"/>
  <c r="AN292" i="37"/>
  <c r="AM292" i="37"/>
  <c r="AL292" i="37"/>
  <c r="AK292" i="37"/>
  <c r="AF292" i="37"/>
  <c r="AE292" i="37"/>
  <c r="AD292" i="37"/>
  <c r="X292" i="37"/>
  <c r="W292" i="37"/>
  <c r="U292" i="37"/>
  <c r="Q292" i="37"/>
  <c r="P292" i="37"/>
  <c r="O292" i="37"/>
  <c r="N292" i="37"/>
  <c r="M292" i="37"/>
  <c r="H292" i="37"/>
  <c r="G292" i="37"/>
  <c r="F292" i="37"/>
  <c r="B292" i="37"/>
  <c r="DV291" i="37"/>
  <c r="DV289" i="37" s="1"/>
  <c r="DU291" i="37"/>
  <c r="DT291" i="37"/>
  <c r="DS291" i="37"/>
  <c r="DR291" i="37"/>
  <c r="DQ291" i="37"/>
  <c r="DP291" i="37"/>
  <c r="DO291" i="37"/>
  <c r="DN291" i="37"/>
  <c r="DM291" i="37"/>
  <c r="DL291" i="37"/>
  <c r="DK291" i="37"/>
  <c r="DJ291" i="37"/>
  <c r="DI291" i="37"/>
  <c r="DH291" i="37"/>
  <c r="DG291" i="37"/>
  <c r="DF291" i="37"/>
  <c r="DF289" i="37" s="1"/>
  <c r="DE291" i="37"/>
  <c r="DD291" i="37"/>
  <c r="DC291" i="37"/>
  <c r="DB291" i="37"/>
  <c r="DA291" i="37"/>
  <c r="CZ291" i="37"/>
  <c r="CY291" i="37"/>
  <c r="CX291" i="37"/>
  <c r="CW291" i="37"/>
  <c r="CV291" i="37"/>
  <c r="CU291" i="37"/>
  <c r="CT291" i="37"/>
  <c r="CS291" i="37"/>
  <c r="CR291" i="37"/>
  <c r="CQ291" i="37"/>
  <c r="CP291" i="37"/>
  <c r="CP289" i="37" s="1"/>
  <c r="CO291" i="37"/>
  <c r="CN291" i="37"/>
  <c r="CM291" i="37"/>
  <c r="CL291" i="37"/>
  <c r="CK291" i="37"/>
  <c r="CJ291" i="37"/>
  <c r="CI291" i="37"/>
  <c r="CH291" i="37"/>
  <c r="CG291" i="37"/>
  <c r="CF291" i="37"/>
  <c r="CE291" i="37"/>
  <c r="CD291" i="37"/>
  <c r="CC291" i="37"/>
  <c r="CB291" i="37"/>
  <c r="CA291" i="37"/>
  <c r="BZ291" i="37"/>
  <c r="BZ289" i="37" s="1"/>
  <c r="BY291" i="37"/>
  <c r="BX291" i="37"/>
  <c r="BW291" i="37"/>
  <c r="BV291" i="37"/>
  <c r="BU291" i="37"/>
  <c r="BT291" i="37"/>
  <c r="BS291" i="37"/>
  <c r="BR291" i="37"/>
  <c r="BQ291" i="37"/>
  <c r="BP291" i="37"/>
  <c r="BO291" i="37"/>
  <c r="BN291" i="37"/>
  <c r="BM291" i="37"/>
  <c r="BL291" i="37"/>
  <c r="BK291" i="37"/>
  <c r="BJ291" i="37"/>
  <c r="BJ289" i="37" s="1"/>
  <c r="BI291" i="37"/>
  <c r="BH291" i="37"/>
  <c r="BG291" i="37"/>
  <c r="BF291" i="37"/>
  <c r="BE291" i="37"/>
  <c r="BD291" i="37"/>
  <c r="BC291" i="37"/>
  <c r="BB291" i="37"/>
  <c r="BA291" i="37"/>
  <c r="AZ291" i="37"/>
  <c r="AY291" i="37"/>
  <c r="AX291" i="37"/>
  <c r="AW291" i="37"/>
  <c r="AV291" i="37"/>
  <c r="AU291" i="37"/>
  <c r="AT291" i="37"/>
  <c r="AT289" i="37" s="1"/>
  <c r="AS291" i="37"/>
  <c r="AR291" i="37"/>
  <c r="AQ291" i="37"/>
  <c r="AP291" i="37"/>
  <c r="AO291" i="37"/>
  <c r="AN291" i="37"/>
  <c r="AM291" i="37"/>
  <c r="AL291" i="37"/>
  <c r="AK291" i="37"/>
  <c r="AJ291" i="37"/>
  <c r="AI291" i="37"/>
  <c r="AH291" i="37"/>
  <c r="AG291" i="37"/>
  <c r="AF291" i="37"/>
  <c r="AE291" i="37"/>
  <c r="AD291" i="37"/>
  <c r="AD289" i="37" s="1"/>
  <c r="AC291" i="37"/>
  <c r="AB291" i="37"/>
  <c r="AA291" i="37"/>
  <c r="Z291" i="37"/>
  <c r="Y291" i="37"/>
  <c r="X291" i="37"/>
  <c r="W291" i="37"/>
  <c r="V291" i="37"/>
  <c r="U291" i="37"/>
  <c r="T291" i="37"/>
  <c r="S291" i="37"/>
  <c r="R291" i="37"/>
  <c r="Q291" i="37"/>
  <c r="P291" i="37"/>
  <c r="O291" i="37"/>
  <c r="N291" i="37"/>
  <c r="N289" i="37" s="1"/>
  <c r="M291" i="37"/>
  <c r="L291" i="37"/>
  <c r="K291" i="37"/>
  <c r="J291" i="37"/>
  <c r="I291" i="37"/>
  <c r="H291" i="37"/>
  <c r="G291" i="37"/>
  <c r="F291" i="37"/>
  <c r="E291" i="37"/>
  <c r="D291" i="37"/>
  <c r="C291" i="37"/>
  <c r="B291" i="37"/>
  <c r="DV290" i="37"/>
  <c r="DU290" i="37"/>
  <c r="DT290" i="37"/>
  <c r="DS290" i="37"/>
  <c r="DR290" i="37"/>
  <c r="DQ290" i="37"/>
  <c r="DP290" i="37"/>
  <c r="DP289" i="37" s="1"/>
  <c r="DO290" i="37"/>
  <c r="DO289" i="37" s="1"/>
  <c r="DN290" i="37"/>
  <c r="DM290" i="37"/>
  <c r="DL290" i="37"/>
  <c r="DL289" i="37" s="1"/>
  <c r="DK290" i="37"/>
  <c r="DJ290" i="37"/>
  <c r="DI290" i="37"/>
  <c r="DH290" i="37"/>
  <c r="DG290" i="37"/>
  <c r="DG289" i="37" s="1"/>
  <c r="DF290" i="37"/>
  <c r="DE290" i="37"/>
  <c r="DD290" i="37"/>
  <c r="DC290" i="37"/>
  <c r="DB290" i="37"/>
  <c r="DA290" i="37"/>
  <c r="CZ290" i="37"/>
  <c r="CZ289" i="37" s="1"/>
  <c r="CY290" i="37"/>
  <c r="CY289" i="37" s="1"/>
  <c r="CX290" i="37"/>
  <c r="CW290" i="37"/>
  <c r="CV290" i="37"/>
  <c r="CV289" i="37" s="1"/>
  <c r="CU290" i="37"/>
  <c r="CT290" i="37"/>
  <c r="CS290" i="37"/>
  <c r="CR290" i="37"/>
  <c r="CR289" i="37" s="1"/>
  <c r="CQ290" i="37"/>
  <c r="CQ289" i="37" s="1"/>
  <c r="CP290" i="37"/>
  <c r="CO290" i="37"/>
  <c r="CN290" i="37"/>
  <c r="CM290" i="37"/>
  <c r="CL290" i="37"/>
  <c r="CK290" i="37"/>
  <c r="CJ290" i="37"/>
  <c r="CJ289" i="37" s="1"/>
  <c r="CI290" i="37"/>
  <c r="CI289" i="37" s="1"/>
  <c r="CH290" i="37"/>
  <c r="CG290" i="37"/>
  <c r="CF290" i="37"/>
  <c r="CF289" i="37" s="1"/>
  <c r="CE290" i="37"/>
  <c r="CD290" i="37"/>
  <c r="CC290" i="37"/>
  <c r="CB290" i="37"/>
  <c r="CA290" i="37"/>
  <c r="CA289" i="37" s="1"/>
  <c r="BZ290" i="37"/>
  <c r="BY290" i="37"/>
  <c r="BX290" i="37"/>
  <c r="BW290" i="37"/>
  <c r="BV290" i="37"/>
  <c r="BU290" i="37"/>
  <c r="BT290" i="37"/>
  <c r="BT289" i="37" s="1"/>
  <c r="BS290" i="37"/>
  <c r="BS289" i="37" s="1"/>
  <c r="BR290" i="37"/>
  <c r="BQ290" i="37"/>
  <c r="BP290" i="37"/>
  <c r="BP289" i="37" s="1"/>
  <c r="BO290" i="37"/>
  <c r="BN290" i="37"/>
  <c r="BM290" i="37"/>
  <c r="BL290" i="37"/>
  <c r="BL289" i="37" s="1"/>
  <c r="BK290" i="37"/>
  <c r="BK289" i="37" s="1"/>
  <c r="BJ290" i="37"/>
  <c r="BI290" i="37"/>
  <c r="BH290" i="37"/>
  <c r="BG290" i="37"/>
  <c r="BF290" i="37"/>
  <c r="BE290" i="37"/>
  <c r="BD290" i="37"/>
  <c r="BD289" i="37" s="1"/>
  <c r="BC290" i="37"/>
  <c r="BC289" i="37" s="1"/>
  <c r="BB290" i="37"/>
  <c r="BA290" i="37"/>
  <c r="AZ290" i="37"/>
  <c r="AZ289" i="37" s="1"/>
  <c r="AY290" i="37"/>
  <c r="AX290" i="37"/>
  <c r="AW290" i="37"/>
  <c r="AV290" i="37"/>
  <c r="AU290" i="37"/>
  <c r="AU289" i="37" s="1"/>
  <c r="AT290" i="37"/>
  <c r="AS290" i="37"/>
  <c r="AR290" i="37"/>
  <c r="AQ290" i="37"/>
  <c r="AP290" i="37"/>
  <c r="AO290" i="37"/>
  <c r="AN290" i="37"/>
  <c r="AN289" i="37" s="1"/>
  <c r="AM290" i="37"/>
  <c r="AM289" i="37" s="1"/>
  <c r="AL290" i="37"/>
  <c r="AK290" i="37"/>
  <c r="AJ290" i="37"/>
  <c r="AJ289" i="37" s="1"/>
  <c r="AI290" i="37"/>
  <c r="AH290" i="37"/>
  <c r="AG290" i="37"/>
  <c r="AF290" i="37"/>
  <c r="AF289" i="37" s="1"/>
  <c r="AE290" i="37"/>
  <c r="AE289" i="37" s="1"/>
  <c r="AD290" i="37"/>
  <c r="AC290" i="37"/>
  <c r="AB290" i="37"/>
  <c r="AA290" i="37"/>
  <c r="Z290" i="37"/>
  <c r="Y290" i="37"/>
  <c r="X290" i="37"/>
  <c r="X289" i="37" s="1"/>
  <c r="W290" i="37"/>
  <c r="W289" i="37" s="1"/>
  <c r="V290" i="37"/>
  <c r="U290" i="37"/>
  <c r="T290" i="37"/>
  <c r="T289" i="37" s="1"/>
  <c r="S290" i="37"/>
  <c r="R290" i="37"/>
  <c r="Q290" i="37"/>
  <c r="P290" i="37"/>
  <c r="O290" i="37"/>
  <c r="O289" i="37" s="1"/>
  <c r="N290" i="37"/>
  <c r="M290" i="37"/>
  <c r="L290" i="37"/>
  <c r="K290" i="37"/>
  <c r="J290" i="37"/>
  <c r="I290" i="37"/>
  <c r="H290" i="37"/>
  <c r="H289" i="37" s="1"/>
  <c r="G290" i="37"/>
  <c r="G289" i="37" s="1"/>
  <c r="F290" i="37"/>
  <c r="E290" i="37"/>
  <c r="D290" i="37"/>
  <c r="D289" i="37" s="1"/>
  <c r="C290" i="37"/>
  <c r="B290" i="37"/>
  <c r="DU289" i="37"/>
  <c r="DT289" i="37"/>
  <c r="DQ289" i="37"/>
  <c r="DN289" i="37"/>
  <c r="DM289" i="37"/>
  <c r="DI289" i="37"/>
  <c r="DH289" i="37"/>
  <c r="DE289" i="37"/>
  <c r="DD289" i="37"/>
  <c r="DA289" i="37"/>
  <c r="CX289" i="37"/>
  <c r="CW289" i="37"/>
  <c r="CS289" i="37"/>
  <c r="CO289" i="37"/>
  <c r="CN289" i="37"/>
  <c r="CK289" i="37"/>
  <c r="CH289" i="37"/>
  <c r="CG289" i="37"/>
  <c r="CC289" i="37"/>
  <c r="CB289" i="37"/>
  <c r="BY289" i="37"/>
  <c r="BX289" i="37"/>
  <c r="BU289" i="37"/>
  <c r="BR289" i="37"/>
  <c r="BQ289" i="37"/>
  <c r="BM289" i="37"/>
  <c r="BI289" i="37"/>
  <c r="BH289" i="37"/>
  <c r="BE289" i="37"/>
  <c r="BB289" i="37"/>
  <c r="BA289" i="37"/>
  <c r="AW289" i="37"/>
  <c r="AV289" i="37"/>
  <c r="AS289" i="37"/>
  <c r="AR289" i="37"/>
  <c r="AO289" i="37"/>
  <c r="AL289" i="37"/>
  <c r="AK289" i="37"/>
  <c r="AG289" i="37"/>
  <c r="AC289" i="37"/>
  <c r="AB289" i="37"/>
  <c r="Y289" i="37"/>
  <c r="V289" i="37"/>
  <c r="U289" i="37"/>
  <c r="Q289" i="37"/>
  <c r="P289" i="37"/>
  <c r="M289" i="37"/>
  <c r="L289" i="37"/>
  <c r="I289" i="37"/>
  <c r="F289" i="37"/>
  <c r="E289" i="37"/>
  <c r="DV6" i="51"/>
  <c r="DU6" i="51"/>
  <c r="DT6" i="51"/>
  <c r="DS6" i="51"/>
  <c r="DR6" i="51"/>
  <c r="DQ6" i="51"/>
  <c r="DP6" i="51"/>
  <c r="DO6" i="51"/>
  <c r="DN6" i="51"/>
  <c r="DM6" i="51"/>
  <c r="DL6" i="51"/>
  <c r="DK6" i="51"/>
  <c r="DJ6" i="51"/>
  <c r="DI6" i="51"/>
  <c r="DH6" i="51"/>
  <c r="DG6" i="51"/>
  <c r="DF6" i="51"/>
  <c r="DE6" i="51"/>
  <c r="DD6" i="51"/>
  <c r="DC6" i="51"/>
  <c r="DB6" i="51"/>
  <c r="DA6" i="51"/>
  <c r="CZ6" i="51"/>
  <c r="CY6" i="51"/>
  <c r="CX6" i="51"/>
  <c r="CW6" i="51"/>
  <c r="CV6" i="51"/>
  <c r="CU6" i="51"/>
  <c r="CT6" i="51"/>
  <c r="CS6" i="51"/>
  <c r="CR6" i="51"/>
  <c r="CQ6" i="51"/>
  <c r="CP6" i="51"/>
  <c r="CO6" i="51"/>
  <c r="CN6" i="51"/>
  <c r="CM6" i="51"/>
  <c r="CL6" i="51"/>
  <c r="CK6" i="51"/>
  <c r="CJ6" i="51"/>
  <c r="CI6" i="51"/>
  <c r="CH6" i="51"/>
  <c r="CG6" i="51"/>
  <c r="CF6" i="51"/>
  <c r="CE6" i="51"/>
  <c r="CD6" i="51"/>
  <c r="CC6" i="51"/>
  <c r="CB6" i="51"/>
  <c r="CA6" i="51"/>
  <c r="BZ6" i="51"/>
  <c r="BY6" i="51"/>
  <c r="BX6" i="51"/>
  <c r="BW6" i="51"/>
  <c r="BV6" i="51"/>
  <c r="BU6" i="51"/>
  <c r="BT6" i="51"/>
  <c r="BS6" i="51"/>
  <c r="BR6" i="51"/>
  <c r="BQ6" i="51"/>
  <c r="BP6" i="51"/>
  <c r="BO6" i="51"/>
  <c r="BN6" i="51"/>
  <c r="BM6" i="51"/>
  <c r="BL6" i="51"/>
  <c r="BK6" i="51"/>
  <c r="BJ6" i="51"/>
  <c r="BI6" i="51"/>
  <c r="BH6" i="51"/>
  <c r="BG6" i="51"/>
  <c r="BF6" i="51"/>
  <c r="BE6" i="51"/>
  <c r="BD6" i="51"/>
  <c r="BC6" i="51"/>
  <c r="BB6" i="51"/>
  <c r="BA6" i="51"/>
  <c r="AZ6" i="51"/>
  <c r="AY6" i="51"/>
  <c r="AX6" i="51"/>
  <c r="AW6" i="51"/>
  <c r="AV6" i="51"/>
  <c r="AU6" i="51"/>
  <c r="AT6" i="51"/>
  <c r="AS6" i="51"/>
  <c r="AR6" i="51"/>
  <c r="AQ6" i="51"/>
  <c r="AP6" i="51"/>
  <c r="AO6" i="51"/>
  <c r="AN6" i="51"/>
  <c r="AM6" i="51"/>
  <c r="AL6" i="51"/>
  <c r="AK6" i="51"/>
  <c r="AJ6" i="51"/>
  <c r="AI6" i="51"/>
  <c r="AH6" i="51"/>
  <c r="AG6" i="51"/>
  <c r="AF6" i="51"/>
  <c r="AE6" i="51"/>
  <c r="AD6" i="51"/>
  <c r="AC6" i="51"/>
  <c r="AB6" i="51"/>
  <c r="AA6" i="51"/>
  <c r="Z6" i="51"/>
  <c r="Y6" i="51"/>
  <c r="X6" i="51"/>
  <c r="W6" i="51"/>
  <c r="V6" i="51"/>
  <c r="U6" i="51"/>
  <c r="T6" i="51"/>
  <c r="S6" i="51"/>
  <c r="R6" i="51"/>
  <c r="Q6" i="51"/>
  <c r="P6" i="51"/>
  <c r="O6" i="51"/>
  <c r="N6" i="51"/>
  <c r="M6" i="51"/>
  <c r="L6" i="51"/>
  <c r="K6" i="51"/>
  <c r="J6" i="51"/>
  <c r="I6" i="51"/>
  <c r="H6" i="51"/>
  <c r="G6" i="51"/>
  <c r="F6" i="51"/>
  <c r="E6" i="51"/>
  <c r="D6" i="51"/>
  <c r="C6" i="51"/>
  <c r="B6" i="51"/>
  <c r="B36" i="21"/>
  <c r="B35" i="21"/>
  <c r="B34" i="21"/>
  <c r="B33" i="21"/>
  <c r="B32" i="21"/>
  <c r="B31" i="21"/>
  <c r="B30" i="21"/>
  <c r="B28" i="21"/>
  <c r="B27" i="21"/>
  <c r="B26" i="21"/>
  <c r="B25" i="21"/>
  <c r="B24" i="21"/>
  <c r="B22" i="21"/>
  <c r="B21" i="21"/>
  <c r="B20" i="21"/>
  <c r="B18" i="21"/>
  <c r="B17" i="21"/>
  <c r="B16" i="21"/>
  <c r="B14" i="21"/>
  <c r="B13" i="21"/>
  <c r="B12" i="21"/>
  <c r="B11" i="21"/>
  <c r="B9" i="21"/>
  <c r="B8" i="21"/>
  <c r="B7" i="21"/>
  <c r="C289" i="37" l="1"/>
  <c r="AA289" i="37"/>
  <c r="AY289" i="37"/>
  <c r="BW289" i="37"/>
  <c r="CM289" i="37"/>
  <c r="DC289" i="37"/>
  <c r="S289" i="37"/>
  <c r="AQ289" i="37"/>
  <c r="BO289" i="37"/>
  <c r="CE289" i="37"/>
  <c r="CU289" i="37"/>
  <c r="DK289" i="37"/>
  <c r="D292" i="37"/>
  <c r="L292" i="37"/>
  <c r="T292" i="37"/>
  <c r="AB292" i="37"/>
  <c r="AJ292" i="37"/>
  <c r="AR292" i="37"/>
  <c r="AZ292" i="37"/>
  <c r="BH292" i="37"/>
  <c r="BP292" i="37"/>
  <c r="BX292" i="37"/>
  <c r="CF292" i="37"/>
  <c r="CN292" i="37"/>
  <c r="CV292" i="37"/>
  <c r="DD292" i="37"/>
  <c r="DL292" i="37"/>
  <c r="DT292" i="37"/>
  <c r="F289" i="60"/>
  <c r="N289" i="60"/>
  <c r="V289" i="60"/>
  <c r="AD289" i="60"/>
  <c r="AL289" i="60"/>
  <c r="AT289" i="60"/>
  <c r="BB289" i="60"/>
  <c r="BJ289" i="60"/>
  <c r="BR289" i="60"/>
  <c r="B289" i="37"/>
  <c r="J289" i="37"/>
  <c r="R289" i="37"/>
  <c r="Z289" i="37"/>
  <c r="AH289" i="37"/>
  <c r="AP289" i="37"/>
  <c r="AX289" i="37"/>
  <c r="BF289" i="37"/>
  <c r="BN289" i="37"/>
  <c r="BV289" i="37"/>
  <c r="CD289" i="37"/>
  <c r="CL289" i="37"/>
  <c r="CT289" i="37"/>
  <c r="DB289" i="37"/>
  <c r="DJ289" i="37"/>
  <c r="DR289" i="37"/>
  <c r="K289" i="37"/>
  <c r="AI289" i="37"/>
  <c r="BG289" i="37"/>
  <c r="DS289" i="37"/>
</calcChain>
</file>

<file path=xl/sharedStrings.xml><?xml version="1.0" encoding="utf-8"?>
<sst xmlns="http://schemas.openxmlformats.org/spreadsheetml/2006/main" count="9133" uniqueCount="612">
  <si>
    <t>FISIM</t>
  </si>
  <si>
    <t>3.1.2.2.k. Hitelek</t>
  </si>
  <si>
    <t>Euro million</t>
  </si>
  <si>
    <t>I. Current account, net (1.A.+1.B.+1.C.)</t>
  </si>
  <si>
    <t>credit</t>
  </si>
  <si>
    <t>debit</t>
  </si>
  <si>
    <t>1.A. Goods and Services, net</t>
  </si>
  <si>
    <t>1.A.a. Goods, net</t>
  </si>
  <si>
    <t>1.A.b. Services, net</t>
  </si>
  <si>
    <t>1.A.b.1. Manufacturing services on physical inputs owned by others, net</t>
  </si>
  <si>
    <t>1.A.b.2. Maintenance and repair services not included elsewhere (n.i.e.), net</t>
  </si>
  <si>
    <t>1.A.b.3. Transport,  net</t>
  </si>
  <si>
    <t>1.A.b.4. Travel, net</t>
  </si>
  <si>
    <t>1.A.b.5. Construction, net</t>
  </si>
  <si>
    <t>1.A.b.6. Insurance and pension services, net</t>
  </si>
  <si>
    <t>1.A.b.7. Financial services, net</t>
  </si>
  <si>
    <t>1.A.b.7.1 Explicitly charged and other financial services, net</t>
  </si>
  <si>
    <t>1.A.b.7.2 Financial intermediation services indirectly measured (FISIM), net</t>
  </si>
  <si>
    <t>1.A.b.8. Charges for the use of intellectual property n.i.e., net</t>
  </si>
  <si>
    <t>1.A.b.9. Telecommunications, computer, and information services, net</t>
  </si>
  <si>
    <t>1.A.b.10 Other business services, net</t>
  </si>
  <si>
    <t>1.A.b.11. Personal, cultural and recreational services, net</t>
  </si>
  <si>
    <t>1.A.b.12. Government goods and services n.i.e., net</t>
  </si>
  <si>
    <t>1.B. Primary income, net</t>
  </si>
  <si>
    <t>1.B.1. Compensation of employees, net</t>
  </si>
  <si>
    <t>1.B.2. Investment income, net</t>
  </si>
  <si>
    <t>1.B.2.1. Direct investment income, net</t>
  </si>
  <si>
    <t>1.B.2.1.1.Equity, net</t>
  </si>
  <si>
    <t>1.B.2.1.1.1.  Dividends and withdrawals from income of quasi-corporations, net</t>
  </si>
  <si>
    <t>1.B.2.1.1.2. Reinvested earnings, net</t>
  </si>
  <si>
    <t>1.B.2.1.2. Debt instruments, net</t>
  </si>
  <si>
    <t>1.B.2.2. Portfolio investment income, net</t>
  </si>
  <si>
    <t>1.B.2.2.1. Equity and investment fund shares, net</t>
  </si>
  <si>
    <t>1.B.2.2.2.Debt securities, net</t>
  </si>
  <si>
    <t>1.B.2.2.2.1. Short-term debt securities, net</t>
  </si>
  <si>
    <t>1.B.2.2.2.2. Long-term debt securities, net</t>
  </si>
  <si>
    <t>1.B.2.3. Other investment income, net</t>
  </si>
  <si>
    <t>1.B.2.4. Reserve assets, net</t>
  </si>
  <si>
    <t>1.B.3. Other primary income, net</t>
  </si>
  <si>
    <t>1.B.3.1. Subsidies, taxes on production and on imports, net</t>
  </si>
  <si>
    <t>1.B.3.1.1. General government, net</t>
  </si>
  <si>
    <t>1.B.3.1.2. Other sectors, net</t>
  </si>
  <si>
    <t>1.B.3.2. Rents, net</t>
  </si>
  <si>
    <t>1.C. Secondary income, net</t>
  </si>
  <si>
    <t>1.C.1.  General government (S.13), net</t>
  </si>
  <si>
    <t>1.C.2.  Other sectors (S.1-S.13), net</t>
  </si>
  <si>
    <t>1.C.3. Adjustment for change in pension entitlements, net</t>
  </si>
  <si>
    <t>2. Capital account, net (2.1+2.2)</t>
  </si>
  <si>
    <t>2.1. Gross acquisitions/disposals of non-produced non-financial assets, net</t>
  </si>
  <si>
    <t>2.2. Capital transfers, net</t>
  </si>
  <si>
    <t xml:space="preserve">   2.2.1.  General government, net</t>
  </si>
  <si>
    <t xml:space="preserve">   2.2.2.  Other sectors, net</t>
  </si>
  <si>
    <t>3. Financial account (net assets) (3.1+3.2+3.3+3.4+3.5)</t>
  </si>
  <si>
    <t>3.1. Direct investment (net assets)</t>
  </si>
  <si>
    <t>3.1.k. Direct investment  (Assets)</t>
  </si>
  <si>
    <t>3.1.1.k. Equity</t>
  </si>
  <si>
    <t>3.1.1.1.k. Equity other than reinvestment of earnings</t>
  </si>
  <si>
    <t>3.1.1.2.k. Reinvestment of earnings</t>
  </si>
  <si>
    <t>3.1.2.k. Debt instruments</t>
  </si>
  <si>
    <t>3.1.t. Direct investment  (Liabilities)</t>
  </si>
  <si>
    <t>3.1.1.t. Equity</t>
  </si>
  <si>
    <t>3.1.1.1.t. Equity other than reinvestment of earnings</t>
  </si>
  <si>
    <t>3.1.1.2.t. Reinvestment of earnings</t>
  </si>
  <si>
    <t>3.1.2.t. Debt instruments</t>
  </si>
  <si>
    <t>3.2. Portfolio investment (net assets)</t>
  </si>
  <si>
    <t>3.2.k  Assets</t>
  </si>
  <si>
    <t>3.2.1.k Equity and investment fund shares</t>
  </si>
  <si>
    <t xml:space="preserve">3.2.1.1.k Equity securities </t>
  </si>
  <si>
    <t>3.2.1.2.k Investment fund shares</t>
  </si>
  <si>
    <t>3.2.2.k Debt securities</t>
  </si>
  <si>
    <t>3.2.2.1.k Short-term debt securities</t>
  </si>
  <si>
    <t xml:space="preserve">3.2.2.2.k Long-term debt securities </t>
  </si>
  <si>
    <t xml:space="preserve">3.2.t Liabilities </t>
  </si>
  <si>
    <t>3.2.1.t Equity and investment fund shares</t>
  </si>
  <si>
    <t xml:space="preserve">3.2.1.1.t Equity securities </t>
  </si>
  <si>
    <t>3.2.1.2.t Investment fund shares</t>
  </si>
  <si>
    <t>3.2.2.t Debt securities</t>
  </si>
  <si>
    <t>3.2.2.1.t Short-term debt securities</t>
  </si>
  <si>
    <t xml:space="preserve">3.2.2.2.t Long-term debt securities </t>
  </si>
  <si>
    <t>3.3.k Assets</t>
  </si>
  <si>
    <t xml:space="preserve">3.3.t Liabilities </t>
  </si>
  <si>
    <t>3.4. Other investment  (net assets)</t>
  </si>
  <si>
    <t>3.4.k Assets</t>
  </si>
  <si>
    <t>3.4.1.k Other equity</t>
  </si>
  <si>
    <t xml:space="preserve">3.4.2.k Currency and deposits </t>
  </si>
  <si>
    <t xml:space="preserve">3.4.3.k Loans </t>
  </si>
  <si>
    <t xml:space="preserve">3.4.4.k Insurance, pension schemes, and standardised guarantee schemes </t>
  </si>
  <si>
    <t xml:space="preserve">3.4.5.k Trade credits and advances </t>
  </si>
  <si>
    <t>3.4.6.k Other accounts receivable</t>
  </si>
  <si>
    <t>3.4.t Liabilities</t>
  </si>
  <si>
    <t xml:space="preserve">3.4.1.t Other equity </t>
  </si>
  <si>
    <t xml:space="preserve">3.4.2.t Deposits </t>
  </si>
  <si>
    <t xml:space="preserve">3.4.3.t Loans </t>
  </si>
  <si>
    <t xml:space="preserve">3.4.4.t Insurance, pension schemes, and standardised guarantee schemes </t>
  </si>
  <si>
    <t xml:space="preserve">3.4.5.t Trade credits and advances </t>
  </si>
  <si>
    <t xml:space="preserve">3.4.6.t Other accounts payable </t>
  </si>
  <si>
    <t>3.4.7.t SDRs</t>
  </si>
  <si>
    <t>3.5. Reserve assets</t>
  </si>
  <si>
    <t>3.5.1.k. Monetary gold</t>
  </si>
  <si>
    <t>3.5.4.k. Currency and deposits</t>
  </si>
  <si>
    <t>3.5.5.k. Securities</t>
  </si>
  <si>
    <t>3.5.6.k. Other reserve assets</t>
  </si>
  <si>
    <t>4. Net errors and omissions</t>
  </si>
  <si>
    <t>Net external financing capacity</t>
  </si>
  <si>
    <t>Net external financing capacity (CA and Capital account)</t>
  </si>
  <si>
    <t>Financial account balance (Financial account balance and reserves)</t>
  </si>
  <si>
    <t>Source: MNB, Statistics Directorate</t>
  </si>
  <si>
    <t>1.B.3.Other primary income, net</t>
  </si>
  <si>
    <t>1.C.1.  General government, net</t>
  </si>
  <si>
    <t>1.C.2.  Other sectors, net</t>
  </si>
  <si>
    <t xml:space="preserve">   2.2.2. Other sectors, net</t>
  </si>
  <si>
    <t>3. Financial account (net assets)  (3.1+3.2+3.3+3.4+3.5)</t>
  </si>
  <si>
    <t xml:space="preserve">3.4.6.k Other accounts receivable/payable </t>
  </si>
  <si>
    <t>A. Central bank (S.121)</t>
  </si>
  <si>
    <t>B. Other MFIs (S.12T)</t>
  </si>
  <si>
    <t>B.1. Deposit taking corporations except the central bank (S.122)</t>
  </si>
  <si>
    <t>B.2. Money market funds (S.123)</t>
  </si>
  <si>
    <t>C. General government (S.13)</t>
  </si>
  <si>
    <t>D. Other sectors (S.1P)</t>
  </si>
  <si>
    <t>D.1. Financial corporations other than MFIs (S.12M)</t>
  </si>
  <si>
    <t>D.2. Non-financial corporations, households, and non-profit institutions serving households (S.1V)</t>
  </si>
  <si>
    <t>3.4.6.t Other accounts receivable/payable</t>
  </si>
  <si>
    <t xml:space="preserve"> Euro million</t>
  </si>
  <si>
    <t>I. Net</t>
  </si>
  <si>
    <t>1.B.2.1. Direct investment income</t>
  </si>
  <si>
    <t>1.B.2.1.1. Equity</t>
  </si>
  <si>
    <t>1.B.2.1.1.1.Dividends and withdrawals from income of quasi-corporations</t>
  </si>
  <si>
    <t>1.B.2.1.1.2.Reinvested earnings</t>
  </si>
  <si>
    <t>1.B.2.1.2. Debt instruments</t>
  </si>
  <si>
    <t>II. Credit</t>
  </si>
  <si>
    <t>III. Debit</t>
  </si>
  <si>
    <t>Income, sectoral breakdown</t>
  </si>
  <si>
    <t>1.B.2.2. Portfolio investment income</t>
  </si>
  <si>
    <t>1.B.2.2.1. Equity and investment fund shares</t>
  </si>
  <si>
    <t xml:space="preserve">1.B.2.2.1.1. Equity securities </t>
  </si>
  <si>
    <t>1.B.2.2.1.2. Investment fund shares</t>
  </si>
  <si>
    <t>1.B.2.2.1.2.1. Dividends</t>
  </si>
  <si>
    <t>1.B.2.2.1.2.2. Reinvested earnings</t>
  </si>
  <si>
    <t>1.B.2.2.2. Debt securities</t>
  </si>
  <si>
    <t>1.B.2.2.2.1. Short-term debt securities</t>
  </si>
  <si>
    <t>1.B.2.2.2.2. Long-term debt securities</t>
  </si>
  <si>
    <t>1.B.2.2.1.1. Equity securities</t>
  </si>
  <si>
    <t>1.B.2.3. Other investment income</t>
  </si>
  <si>
    <t>1.B.2.3.1. Withdrawals from income of quasi-corporations</t>
  </si>
  <si>
    <t>1.B.2.3.2. Interests</t>
  </si>
  <si>
    <t>1.B.2.3.3. Investment income attributable to policyholders in insurance, pension schemes,  and standardised guarantee schemes</t>
  </si>
  <si>
    <t>Stocks</t>
  </si>
  <si>
    <t>Stocks, sectoral breakdown</t>
  </si>
  <si>
    <t>Before FISIM</t>
  </si>
  <si>
    <t>I. Assets</t>
  </si>
  <si>
    <t>3.1.k. Direct investment (Assets)</t>
  </si>
  <si>
    <t>II. Liabilities</t>
  </si>
  <si>
    <t>3.1.t. Direct investment (Liabilities)</t>
  </si>
  <si>
    <t>3.1.2. Direct Investment: Debt instruments</t>
  </si>
  <si>
    <t>3.1.2.k. Debt instruments (Assets)</t>
  </si>
  <si>
    <t>3.1.2.~.1.k. Dividends</t>
  </si>
  <si>
    <t>3.1.2.~.2.k. Loans</t>
  </si>
  <si>
    <t>3.1.2.~.3.k. Cash-pool</t>
  </si>
  <si>
    <t>3.1.2.~.4.k. Trade credits</t>
  </si>
  <si>
    <t>3.1.2.~.5.k. Debt securities</t>
  </si>
  <si>
    <t>3.1.2.~.6.k. Other assets</t>
  </si>
  <si>
    <t>3.1.2.t. Debt instruments (Liabilities)</t>
  </si>
  <si>
    <t>3.1.2.~.1.t. Dividends</t>
  </si>
  <si>
    <t>3.1.2.~.2.t. Loans</t>
  </si>
  <si>
    <t>3.1.2.~.3.t. Cash-pool</t>
  </si>
  <si>
    <t>3.1.2.~.4.t. Trade credits</t>
  </si>
  <si>
    <t>3.1.2.~.5.t. Debt securities</t>
  </si>
  <si>
    <t>3.1.2.~.6.t. Other liabilities</t>
  </si>
  <si>
    <t>3.1.2.1.ki Assets</t>
  </si>
  <si>
    <t>3.1.2.2.ki Liabilities</t>
  </si>
  <si>
    <t>3.1.2.1.be Assets</t>
  </si>
  <si>
    <t>3.1.2.2.be Liabilities</t>
  </si>
  <si>
    <t>3.2.k  Portfolio investment</t>
  </si>
  <si>
    <t>3.2.1.1.k Equity securities</t>
  </si>
  <si>
    <t>3.2.t  Portfolio investment</t>
  </si>
  <si>
    <t>C. General government1 (S.13)</t>
  </si>
  <si>
    <r>
      <t>3.2.2.t Debt securities</t>
    </r>
    <r>
      <rPr>
        <b/>
        <vertAlign val="superscript"/>
        <sz val="8"/>
        <rFont val="Trebuchet MS"/>
        <family val="2"/>
        <charset val="238"/>
      </rPr>
      <t>1</t>
    </r>
  </si>
  <si>
    <r>
      <t xml:space="preserve"> </t>
    </r>
    <r>
      <rPr>
        <vertAlign val="superscript"/>
        <sz val="8"/>
        <rFont val="Trebuchet MS"/>
        <family val="2"/>
        <charset val="238"/>
      </rPr>
      <t>1)</t>
    </r>
    <r>
      <rPr>
        <sz val="8"/>
        <rFont val="Trebuchet MS"/>
        <family val="2"/>
        <charset val="238"/>
      </rPr>
      <t xml:space="preserve">  o.w.: HUF denominated bonds</t>
    </r>
  </si>
  <si>
    <t>3.3.t Liabilities</t>
  </si>
  <si>
    <t xml:space="preserve">I. Assets </t>
  </si>
  <si>
    <t>3.4.k. Other investment</t>
  </si>
  <si>
    <t>3.4.1.k. Other equity</t>
  </si>
  <si>
    <t>3.4.2.k. Currency and deposits</t>
  </si>
  <si>
    <t>3.4.2.1.k. Short-term</t>
  </si>
  <si>
    <t>3.4.2.2.k. Long-term</t>
  </si>
  <si>
    <t>3.4.3.k. Loans</t>
  </si>
  <si>
    <t>3.4.3.1.k. Short-term</t>
  </si>
  <si>
    <t>3.4.3.2.k. Long-term</t>
  </si>
  <si>
    <t>3.4.4.k. Insurance, pension schemes, and standardised guarantee schemes</t>
  </si>
  <si>
    <t>3.4.5.k. Trade credits and advances</t>
  </si>
  <si>
    <t>3.4.5.1.k. Short-term</t>
  </si>
  <si>
    <t>3.4.5.2.k. Long-term</t>
  </si>
  <si>
    <t>3.4.6.k. Other assets</t>
  </si>
  <si>
    <t>3.4.6.1.k. Short-term</t>
  </si>
  <si>
    <t>3.4.6.2.k. Long-term</t>
  </si>
  <si>
    <t>3.4.t. Other investment</t>
  </si>
  <si>
    <t>3.4.1.t. Other equity</t>
  </si>
  <si>
    <t>3.4.2.t. Deposits</t>
  </si>
  <si>
    <t>3.4.2.1.t. Short-term</t>
  </si>
  <si>
    <t>3.4.2.2.t. Long-term</t>
  </si>
  <si>
    <t>3.4.3.t. Loans</t>
  </si>
  <si>
    <t>3.4.3.1.t. Short-term</t>
  </si>
  <si>
    <t>3.4.3.2.t. Long-term</t>
  </si>
  <si>
    <t>3.4.4.t. Insurance, pension schemes, and standardised guarantee schemes</t>
  </si>
  <si>
    <t>3.4.5.t. Trade credits and advances</t>
  </si>
  <si>
    <t>3.4.5.1.t. Short-term</t>
  </si>
  <si>
    <t>3.4.5.2.t. Long-term</t>
  </si>
  <si>
    <t>3.4.6.t. Other liabilities</t>
  </si>
  <si>
    <t>3.4.6.1.t. Short-term</t>
  </si>
  <si>
    <t>3.4.6.2.t. Long-term</t>
  </si>
  <si>
    <t xml:space="preserve">Assets </t>
  </si>
  <si>
    <t>3.1.k  Direct investment</t>
  </si>
  <si>
    <t>3.1.1.k Equity</t>
  </si>
  <si>
    <t>3.1.2.k Debt instruments</t>
  </si>
  <si>
    <t>3.2.k Portfolio investment</t>
  </si>
  <si>
    <t xml:space="preserve">3.2.1.2.k Investment fund shares </t>
  </si>
  <si>
    <t xml:space="preserve">3.2.2.k Debt securities </t>
  </si>
  <si>
    <t>3.2.2.1.k Short-term</t>
  </si>
  <si>
    <t>3.2.2.2.k Long-term</t>
  </si>
  <si>
    <t xml:space="preserve">3.3.k Financial derivatives (other than reserves) </t>
  </si>
  <si>
    <t>3.4.k Other investment</t>
  </si>
  <si>
    <t>3.5.2.k. SDRs</t>
  </si>
  <si>
    <t>Liabilities</t>
  </si>
  <si>
    <t>3.1.t  Direct investment</t>
  </si>
  <si>
    <t>3.1.1.t Equity</t>
  </si>
  <si>
    <t>3.1.2.t Debt instruments</t>
  </si>
  <si>
    <t>3.2.t Portfolio investment</t>
  </si>
  <si>
    <t>3.2.1.1.t Equity securities</t>
  </si>
  <si>
    <t xml:space="preserve">3.2.1.2.t Investment fund shares </t>
  </si>
  <si>
    <t>3.2.2.1.t Short-term</t>
  </si>
  <si>
    <t>3.2.2.2.t Long-term</t>
  </si>
  <si>
    <t xml:space="preserve">3.3.t Financial derivatives (other than reserves) </t>
  </si>
  <si>
    <t>3.4.t Other investment</t>
  </si>
  <si>
    <t>3.4.6.t Other accounts payable</t>
  </si>
  <si>
    <t>Net Assets</t>
  </si>
  <si>
    <t>B. Gross external debt</t>
  </si>
  <si>
    <t>D. Gross external debt</t>
  </si>
  <si>
    <t xml:space="preserve">3.3.k Financial derivatives  (other than reserves) </t>
  </si>
  <si>
    <t>3.1.k Direct investment</t>
  </si>
  <si>
    <t>3.1.t Direct investment</t>
  </si>
  <si>
    <t xml:space="preserve"> Direct investment: Debt instrument stocks</t>
  </si>
  <si>
    <t xml:space="preserve">3.1.2.~.1.k. Dividends </t>
  </si>
  <si>
    <t>3.1.2.~.4.k. Trade credits and advances</t>
  </si>
  <si>
    <t xml:space="preserve">3.1.2.~.1.t. Dividends </t>
  </si>
  <si>
    <t xml:space="preserve">3.1.2.~.3.t. Cash-pool </t>
  </si>
  <si>
    <t>3.1.2.~.4.t. Trade credits and advances</t>
  </si>
  <si>
    <t>3.4.2.2.k.Long-term</t>
  </si>
  <si>
    <t>3.4.5.2.k.  Long-term</t>
  </si>
  <si>
    <t>3.4.6.k. Other accounts receivable</t>
  </si>
  <si>
    <t>3.4.2.t. Currency and deposits</t>
  </si>
  <si>
    <t>3.4.5.2.t.  Long-term</t>
  </si>
  <si>
    <t>3.4.6.t. Other accounts receivable/payable</t>
  </si>
  <si>
    <t>3.4. Other investment</t>
  </si>
  <si>
    <t xml:space="preserve">3.4.6.t Other accounts receivable/payable </t>
  </si>
  <si>
    <t>1.Direct investment: Debt instruments</t>
  </si>
  <si>
    <t>1.1. In direct investment enterprises</t>
  </si>
  <si>
    <t>1.2. In direct investor (reverse investment)</t>
  </si>
  <si>
    <t>1.3. Between fellow enterprises</t>
  </si>
  <si>
    <t>2. Other debt</t>
  </si>
  <si>
    <t>3. Gross external debt</t>
  </si>
  <si>
    <t>o.w.:   3.1. Short-term</t>
  </si>
  <si>
    <t>3.2. Long-term</t>
  </si>
  <si>
    <t>3.3. Direct investment (intercompany) debt liabilities</t>
  </si>
  <si>
    <t>o.w.:   3.1. Denominated in foreign currencies</t>
  </si>
  <si>
    <t>3.2. Denominated in Forints</t>
  </si>
  <si>
    <t xml:space="preserve">    A. Central bank (S.121)</t>
  </si>
  <si>
    <t xml:space="preserve">         2.1. Short-term</t>
  </si>
  <si>
    <t xml:space="preserve">2.1.1. Deposits </t>
  </si>
  <si>
    <t>2.1.2. Debt securities</t>
  </si>
  <si>
    <t xml:space="preserve">2.1.3. Loans </t>
  </si>
  <si>
    <t xml:space="preserve">2.1.4. Trade credits and advances </t>
  </si>
  <si>
    <t>2.1.5. Other accounts payable</t>
  </si>
  <si>
    <t xml:space="preserve">         2.2. Long-term</t>
  </si>
  <si>
    <t xml:space="preserve">2.2.1. Deposits </t>
  </si>
  <si>
    <t>2.2.2. Debt securities</t>
  </si>
  <si>
    <t xml:space="preserve">2.2.3. Loans </t>
  </si>
  <si>
    <t xml:space="preserve">2.2.4. Trade credits and advances </t>
  </si>
  <si>
    <t>2.2.5. Other accounts payable</t>
  </si>
  <si>
    <t xml:space="preserve">    B. Other MFIs (S.12T)</t>
  </si>
  <si>
    <t xml:space="preserve">    B.1. Deposit-taking corporations except the central bank (S.122)</t>
  </si>
  <si>
    <t xml:space="preserve">    B.2. Money market funds (S.123)</t>
  </si>
  <si>
    <t xml:space="preserve">    C. General government (S.13)</t>
  </si>
  <si>
    <t xml:space="preserve">    D. Other sectors (S.1P)</t>
  </si>
  <si>
    <t xml:space="preserve">    D.1. Financial corporations other than MFIs (S.12M)</t>
  </si>
  <si>
    <t xml:space="preserve">    D.2. Non-financial corporations, households, and non-profit institutions serving households  (S.1V)</t>
  </si>
  <si>
    <t>1. Short-term</t>
  </si>
  <si>
    <t>2. Long-term</t>
  </si>
  <si>
    <t xml:space="preserve">3.1.2.~.1. Dividends </t>
  </si>
  <si>
    <t>3.1.2.~.2. Loans</t>
  </si>
  <si>
    <t>3.1.2.~.3. Cash-pool</t>
  </si>
  <si>
    <t>3.1.2.~.4. Trade credits and advances</t>
  </si>
  <si>
    <t>3.1.2.~.5. Debt securities</t>
  </si>
  <si>
    <t>3.1.2.~.6. Other assets</t>
  </si>
  <si>
    <t xml:space="preserve">3.1.2.1.k. Dividends </t>
  </si>
  <si>
    <t>3.1.2.2.k. Loans</t>
  </si>
  <si>
    <t>3.1.2.3.k. Cash-pool</t>
  </si>
  <si>
    <t>3.1.2.4.k. Trade credits and advances</t>
  </si>
  <si>
    <t>3.1.2.5.k. Debt securities</t>
  </si>
  <si>
    <t>3.1.2.5.t. Debt securities</t>
  </si>
  <si>
    <t>3.1.2.6.k. Other assets</t>
  </si>
  <si>
    <t>3.1.2.6.t. Other liabilities</t>
  </si>
  <si>
    <t xml:space="preserve">3.1.2.1.t. Dividends </t>
  </si>
  <si>
    <t>3.1.2.2.t. Loans</t>
  </si>
  <si>
    <t>3.1.2.3.t. Cash-pool</t>
  </si>
  <si>
    <t>3.1.2.4.t. Trade credits and advances</t>
  </si>
  <si>
    <t>3.2.k  Portfolio investment assets</t>
  </si>
  <si>
    <t>3.2.t Portfolio investment liabilities</t>
  </si>
  <si>
    <r>
      <t>3.2.2.t Debt securities</t>
    </r>
    <r>
      <rPr>
        <b/>
        <vertAlign val="superscript"/>
        <sz val="8"/>
        <rFont val="Calibri"/>
        <family val="2"/>
        <charset val="238"/>
      </rPr>
      <t>1</t>
    </r>
  </si>
  <si>
    <t>3.2.2.2.t Long-term debt securities</t>
  </si>
  <si>
    <r>
      <t xml:space="preserve"> </t>
    </r>
    <r>
      <rPr>
        <vertAlign val="superscript"/>
        <sz val="8"/>
        <rFont val="Calibri"/>
        <family val="2"/>
        <charset val="238"/>
      </rPr>
      <t>1)</t>
    </r>
    <r>
      <rPr>
        <sz val="8"/>
        <rFont val="Calibri"/>
        <family val="2"/>
        <charset val="238"/>
      </rPr>
      <t xml:space="preserve">  o.w.: HUF denominated bonds</t>
    </r>
  </si>
  <si>
    <t>Hungary's gross external debt by remaining maturity</t>
  </si>
  <si>
    <t>Balance of payment</t>
  </si>
  <si>
    <t>Financial account, sectoral breakdown</t>
  </si>
  <si>
    <t>Assets (excluding equity)</t>
  </si>
  <si>
    <t>Short-term</t>
  </si>
  <si>
    <t>Long-term</t>
  </si>
  <si>
    <t>Liabilities (excluding equity)</t>
  </si>
  <si>
    <t>Other investment, maturity breakdown (excluding equity)</t>
  </si>
  <si>
    <t>3.1. Direct Investment (net assets)</t>
  </si>
  <si>
    <t>3.1.ki  Direct investment abroad (net assets)</t>
  </si>
  <si>
    <t>3.1.1.ki Equity (net assets)</t>
  </si>
  <si>
    <t>3.1.1.1.ki Equity other than reinvestment of earnings (net assets)</t>
  </si>
  <si>
    <t>3.1.1.2.ki Reinvested earnings (net assets)</t>
  </si>
  <si>
    <t>3.1.2.ki Debt instruments (net assets)</t>
  </si>
  <si>
    <t>3.1.be Direct investment in Hungary (net liabilities)</t>
  </si>
  <si>
    <t>3.1.1.be Equity (net liabilities)</t>
  </si>
  <si>
    <t>3.1.1.1.be Equity other than reinvestment of earnings (net liabilities)</t>
  </si>
  <si>
    <t>3.1.1.2.be Reinvested earnings (net liabilities)</t>
  </si>
  <si>
    <t>3.1.2.be Debt instruments (net liabilities)</t>
  </si>
  <si>
    <t xml:space="preserve">    of which: 3.4. k.r. Short-term debt</t>
  </si>
  <si>
    <t xml:space="preserve">            3.4. k.h. Long-term debt</t>
  </si>
  <si>
    <t xml:space="preserve">    of which: 3.4. t.r. Short-term debt</t>
  </si>
  <si>
    <t xml:space="preserve">            3.4. t.h. Long-term debt</t>
  </si>
  <si>
    <t>3.1.ki  Direct investment stocks abroad (net assets)</t>
  </si>
  <si>
    <t>3.1.be  Direct investment stocks in Hungary (net liabilities)</t>
  </si>
  <si>
    <t>3.5.3.k. Reserve position in the IMF</t>
  </si>
  <si>
    <t xml:space="preserve">3.4.7.t SDRs </t>
  </si>
  <si>
    <t>2.2.6. SDRs</t>
  </si>
  <si>
    <t>3.1.be  Direct investment in Hungary  (net liabilities)</t>
  </si>
  <si>
    <t>3.1.2.be Debt instruments  (net liabilities)</t>
  </si>
  <si>
    <t>A. Gross external assets, constituting debt of non-residents</t>
  </si>
  <si>
    <t xml:space="preserve">                (3.1.2.t + 3.2.2.t + (3.4.t-3.4.1.t))</t>
  </si>
  <si>
    <t>C. Gross external assets, constituting debt of non-residents</t>
  </si>
  <si>
    <t xml:space="preserve">                ( 3.2.2.t + (3.4.t-3.4.1.t))</t>
  </si>
  <si>
    <t>Net external debt of the General government and Central bank(A. + B.)</t>
  </si>
  <si>
    <t>The table includes only those instruments and aggregates of the balance of payments, that are affected by the recording of EU transfers on an accrual basis.</t>
  </si>
  <si>
    <t>List of content</t>
  </si>
  <si>
    <t>Net external debt (incl. direct investment debt instruments) (A. + B.)</t>
  </si>
  <si>
    <t>Net external debt (excl. direct investment debt instruments) (C. + D.)</t>
  </si>
  <si>
    <t>3.3. Financial derivatives (other than reserves) and employee stock options, net assets</t>
  </si>
  <si>
    <t>1990.Q1.</t>
  </si>
  <si>
    <t>1990.Q2.</t>
  </si>
  <si>
    <t>1990.Q3.</t>
  </si>
  <si>
    <t>1990.Q4.</t>
  </si>
  <si>
    <t>1991.Q1.</t>
  </si>
  <si>
    <t>1992.Q2.</t>
  </si>
  <si>
    <t>1991.Q2.</t>
  </si>
  <si>
    <t>1991.Q3.</t>
  </si>
  <si>
    <t>1991.Q4.</t>
  </si>
  <si>
    <t>1992.Q1.</t>
  </si>
  <si>
    <t>1992.Q3.</t>
  </si>
  <si>
    <t>1992.Q4.</t>
  </si>
  <si>
    <t>1993.Q1.</t>
  </si>
  <si>
    <t>1993.Q2.</t>
  </si>
  <si>
    <t>1993.Q3.</t>
  </si>
  <si>
    <t>1993.Q4.</t>
  </si>
  <si>
    <t>1994.Q1.</t>
  </si>
  <si>
    <t>1994.Q2.</t>
  </si>
  <si>
    <t>1994.Q3.</t>
  </si>
  <si>
    <t>1994.Q4.</t>
  </si>
  <si>
    <t>The 1990-1994 convertible currency BoP and IIP data in this table, that were compiled according to BPM4, are purely converted into BPM6 and they cannot be perfectly matched to the BPM6 categories. These data can be accessed in unchanged form at archive webpage. See below:</t>
  </si>
  <si>
    <t>Archive webpage</t>
  </si>
  <si>
    <r>
      <t xml:space="preserve">C. General government (S.13) </t>
    </r>
    <r>
      <rPr>
        <vertAlign val="superscript"/>
        <sz val="8"/>
        <rFont val="Trebuchet MS"/>
        <family val="2"/>
        <charset val="238"/>
      </rPr>
      <t>1)</t>
    </r>
  </si>
  <si>
    <r>
      <t xml:space="preserve">   </t>
    </r>
    <r>
      <rPr>
        <vertAlign val="superscript"/>
        <sz val="8"/>
        <rFont val="Trebuchet MS"/>
        <family val="2"/>
        <charset val="238"/>
      </rPr>
      <t>1)</t>
    </r>
    <r>
      <rPr>
        <sz val="8"/>
        <rFont val="Trebuchet MS"/>
        <family val="2"/>
        <charset val="238"/>
      </rPr>
      <t xml:space="preserve">  of which: Short-term</t>
    </r>
  </si>
  <si>
    <t xml:space="preserve">              Long-term</t>
  </si>
  <si>
    <t>3.5.1.1.k. Gold bullion and allocated gold accounts</t>
  </si>
  <si>
    <t>3.5.1.2.k. Unallocated gold accounts</t>
  </si>
  <si>
    <t>3.5.5.1.k.  Equity and investment fund shares</t>
  </si>
  <si>
    <t>3.5.5.2.k.  Debt securities</t>
  </si>
  <si>
    <t xml:space="preserve">                ( 3.1.2.k + 3.2.2.k + (3.4.k-3.4.1.k)+ (3.5.k-3.5.1.1.k.-3.5.5.1.k.))</t>
  </si>
  <si>
    <t xml:space="preserve">                (  3.2.2.k + (3.4.k-3.4.1.k)+ (3.5.k-3.5.1.1.k.-3.5.5.1.k.))</t>
  </si>
  <si>
    <t>The table includes only those instruments and aggregates of the international investment position, that are affected by the recording of EU transfers on an accrual basis.</t>
  </si>
  <si>
    <t>Direct investment transactions, broken down by direction and debt instruments (excluding SPEs)</t>
  </si>
  <si>
    <t>Balance of payments (current and capital account), excluding SPEs</t>
  </si>
  <si>
    <t>Balance of payments (financial account), excluding SPEs</t>
  </si>
  <si>
    <t>Balance of Payments transactions related to the European Union (excluding SPEs)</t>
  </si>
  <si>
    <t>Direct investment income, sectoral breakdown (excluding SPEs)</t>
  </si>
  <si>
    <t>Portfolio investment income, resident sectoral breakdown (excluding SPEs)</t>
  </si>
  <si>
    <t>Other investment income, sectoral breakdown (excluding SPEs)</t>
  </si>
  <si>
    <t>Other investment interest income sectoral breakdown before FISIM (excluding SPEs)</t>
  </si>
  <si>
    <t>Direct investment, sectoral breakdown, assets and liabilities (excluding SPEs)</t>
  </si>
  <si>
    <t>Direct investment, Debt instruments (excluding SPEs)</t>
  </si>
  <si>
    <t>Direct investment, broken down by sectors and direction (excluding SPEs)</t>
  </si>
  <si>
    <t>Portfolio investment, sectoral breakdown, assets and liabilities (excluding SPEs)</t>
  </si>
  <si>
    <t>Financial derivatives, sectoral breakdown, assets and liabilities (excluding SPEs)</t>
  </si>
  <si>
    <t>Other investment, sectoral breakdown (excluding SPEs)</t>
  </si>
  <si>
    <t>Foreign assets and liabilities of Hungary (excluding SPEs)</t>
  </si>
  <si>
    <t>Foreign assets and liabilities of the General government and Central bank (excluding SPEs )</t>
  </si>
  <si>
    <t>Stock of gross external debt of Hungary (excluding SPEs )</t>
  </si>
  <si>
    <t>Gross external debt by remaining maturity, excluding direct investment debt instruments (excluding SPEs )</t>
  </si>
  <si>
    <t>Stock of financial assets and liabilities affected by the recording of EU transfers (excluding SPEs)</t>
  </si>
  <si>
    <t>Stock of direct investment, broken down by sectors and assets-liabilities (excluding SPEs)</t>
  </si>
  <si>
    <t>Stock of direct investment, debt  instruments  (excluding SPEs)</t>
  </si>
  <si>
    <t>Stock of direct investment, broken down by sectors and direction (excluding SPEs)</t>
  </si>
  <si>
    <t>Stock of direct investment, broken down by direction and debt instruments (excluding SPEs)</t>
  </si>
  <si>
    <t>Stock of portfolio investment, sectoral breakdown (excluding SPEs)</t>
  </si>
  <si>
    <t>Stock of financial derivatives, sectoral breakdown (excluding SPEs)</t>
  </si>
  <si>
    <t>Stock of other investments, sectoral breakdown (excluding SPEs)</t>
  </si>
  <si>
    <t>2004.Q1.</t>
  </si>
  <si>
    <t>2004.Q2.</t>
  </si>
  <si>
    <t>2004.Q3.</t>
  </si>
  <si>
    <t>2004.Q4.</t>
  </si>
  <si>
    <t>2005.Q1.</t>
  </si>
  <si>
    <t>2005.Q2.</t>
  </si>
  <si>
    <t>2005.Q3.</t>
  </si>
  <si>
    <t>2005.Q4.</t>
  </si>
  <si>
    <t>2006.Q1.</t>
  </si>
  <si>
    <t>2006.Q2.</t>
  </si>
  <si>
    <t>2006.Q3.</t>
  </si>
  <si>
    <t>2006.Q4.</t>
  </si>
  <si>
    <t>2007.Q1.</t>
  </si>
  <si>
    <t>2007.Q2.</t>
  </si>
  <si>
    <t>2007.Q3.</t>
  </si>
  <si>
    <t>2007.Q4.</t>
  </si>
  <si>
    <t>1995.Q1.</t>
  </si>
  <si>
    <t>1995.Q2.</t>
  </si>
  <si>
    <t>1995.Q3.</t>
  </si>
  <si>
    <t>1995.Q4.</t>
  </si>
  <si>
    <t>1996.Q1.</t>
  </si>
  <si>
    <t>1996.Q2.</t>
  </si>
  <si>
    <t>1996.Q3.</t>
  </si>
  <si>
    <t>1996.Q4.</t>
  </si>
  <si>
    <t>1997.Q1.</t>
  </si>
  <si>
    <t>1997.Q2.</t>
  </si>
  <si>
    <t>1997.Q3.</t>
  </si>
  <si>
    <t>1997.Q4.</t>
  </si>
  <si>
    <t>1998.Q1.</t>
  </si>
  <si>
    <t>1998.Q2.</t>
  </si>
  <si>
    <t>1998.Q3.</t>
  </si>
  <si>
    <t>1998.Q4.</t>
  </si>
  <si>
    <t>1999.Q1.</t>
  </si>
  <si>
    <t>1999.Q2.</t>
  </si>
  <si>
    <t>1999.Q3.</t>
  </si>
  <si>
    <t>1999.Q4.</t>
  </si>
  <si>
    <t>2000.Q1.</t>
  </si>
  <si>
    <t>2000.Q2.</t>
  </si>
  <si>
    <t>2000.Q3.</t>
  </si>
  <si>
    <t>2000.Q4.</t>
  </si>
  <si>
    <t>2001.Q1.</t>
  </si>
  <si>
    <t>2001.Q2.</t>
  </si>
  <si>
    <t>2001.Q3.</t>
  </si>
  <si>
    <t>2001.Q4.</t>
  </si>
  <si>
    <t>2002.Q1.</t>
  </si>
  <si>
    <t>2002.Q2.</t>
  </si>
  <si>
    <t>2002.Q3.</t>
  </si>
  <si>
    <t>2002.Q4.</t>
  </si>
  <si>
    <t>2003.Q1.</t>
  </si>
  <si>
    <t>2003.Q2.</t>
  </si>
  <si>
    <t>2003.Q3.</t>
  </si>
  <si>
    <t>2003.Q4.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</si>
  <si>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</si>
  <si>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</si>
  <si>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</si>
  <si>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</si>
  <si>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</si>
  <si>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</si>
  <si>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</si>
  <si>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</si>
  <si>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</si>
  <si>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</si>
  <si>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</si>
  <si>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</si>
  <si>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</si>
  <si>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</si>
  <si>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</si>
  <si>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</si>
  <si>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</si>
  <si>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</si>
  <si>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</si>
  <si>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</si>
  <si>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</si>
  <si>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</si>
  <si>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</si>
  <si>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</si>
  <si>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</si>
  <si>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</si>
  <si>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</si>
  <si>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</si>
  <si>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</si>
  <si>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</si>
  <si>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</si>
  <si>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</si>
  <si>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</si>
  <si>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</si>
  <si>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</si>
  <si>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</si>
  <si>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</si>
  <si>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</si>
  <si>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</si>
  <si>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</si>
  <si>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</si>
  <si>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</si>
  <si>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</si>
  <si>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</si>
  <si>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</si>
  <si>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</si>
  <si>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</si>
  <si>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</si>
  <si>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</si>
  <si>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</si>
  <si>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</si>
  <si>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</si>
  <si>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</si>
  <si>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</si>
  <si>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</si>
  <si>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</si>
  <si>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</si>
  <si>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</si>
  <si>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</si>
  <si>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</si>
  <si>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</si>
  <si>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</si>
  <si>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</si>
  <si>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</si>
  <si>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</si>
  <si>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</si>
  <si>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</si>
  <si>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</si>
  <si>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2025.Q1.</t>
  </si>
  <si>
    <t>2025.Q2.</t>
  </si>
  <si>
    <t>2025.Q3.</t>
  </si>
  <si>
    <t>2025.Q4.</t>
  </si>
  <si>
    <t>2026.Q1.</t>
  </si>
  <si>
    <t>International Investment Position sectoral breakdown (excluding SPEs)</t>
  </si>
  <si>
    <t xml:space="preserve">Instrument name
</t>
  </si>
  <si>
    <t>Assets</t>
  </si>
  <si>
    <t>Opening balance</t>
  </si>
  <si>
    <t>Flows</t>
  </si>
  <si>
    <t>Closing  balance</t>
  </si>
  <si>
    <t xml:space="preserve"> (Euro million)</t>
  </si>
  <si>
    <t>Transactions</t>
  </si>
  <si>
    <t>Revaluations</t>
  </si>
  <si>
    <t>Other changes in volume</t>
  </si>
  <si>
    <t>Total</t>
  </si>
  <si>
    <t>Increase</t>
  </si>
  <si>
    <t>Decrease</t>
  </si>
  <si>
    <t>Net</t>
  </si>
  <si>
    <t>Exchange rate</t>
  </si>
  <si>
    <t>Price</t>
  </si>
  <si>
    <t>3. Financial Account</t>
  </si>
  <si>
    <t>3.1  Direct investment</t>
  </si>
  <si>
    <t>3.1.1 Equity</t>
  </si>
  <si>
    <t>3.1.2 Debt instruments</t>
  </si>
  <si>
    <t xml:space="preserve">3.1.2.~.1 Dividends </t>
  </si>
  <si>
    <t>3.1.2.~.2 Loans</t>
  </si>
  <si>
    <t>3.1.2.~.3 Cash-pool</t>
  </si>
  <si>
    <t>3.1.2.~.4 Trade credits and advances</t>
  </si>
  <si>
    <t>3.1.2.~.5 Debt Securities</t>
  </si>
  <si>
    <t xml:space="preserve">3.1.2.~.6 Other </t>
  </si>
  <si>
    <t>3.2 Portfolio investment</t>
  </si>
  <si>
    <t>3.2.1 Equity and investment fund shares</t>
  </si>
  <si>
    <t>3.2.1.1 Equity securities</t>
  </si>
  <si>
    <t>3.2.1.2 Investment fund shares</t>
  </si>
  <si>
    <t>3.2.2 Debt securities</t>
  </si>
  <si>
    <t>3.2.2.1 Short-term</t>
  </si>
  <si>
    <t>3.2.2.2 Long-term</t>
  </si>
  <si>
    <t>3.3 Financial derivatives (other than reserves)</t>
  </si>
  <si>
    <t>3.4 Other investment</t>
  </si>
  <si>
    <t>3.4.1 Other equity</t>
  </si>
  <si>
    <t xml:space="preserve">3.4.2 Currency and deposits </t>
  </si>
  <si>
    <t>3.4.2.1 Short-term</t>
  </si>
  <si>
    <t>3.4.2.2 Long-term</t>
  </si>
  <si>
    <t xml:space="preserve">3.4.3 Loans </t>
  </si>
  <si>
    <t>3.4.3.1 Short-term</t>
  </si>
  <si>
    <t>3.4.3.2 Long-term</t>
  </si>
  <si>
    <t xml:space="preserve">3.4.4 Insurance, pension schemes, and standardised guarantee schemes </t>
  </si>
  <si>
    <t xml:space="preserve">3.4.5 Trade credits and advances </t>
  </si>
  <si>
    <t>3.4.5.1 Short-term</t>
  </si>
  <si>
    <t>3.4.5.2 Long-term</t>
  </si>
  <si>
    <t xml:space="preserve">3.4.6. Other accounts receivable/payable </t>
  </si>
  <si>
    <t>3.4.6.1 Short-term</t>
  </si>
  <si>
    <t>3.4.6.2 Long-term</t>
  </si>
  <si>
    <t>3.4.7. SDRs</t>
  </si>
  <si>
    <t>n/a</t>
  </si>
  <si>
    <t>3.5 Reserve assets</t>
  </si>
  <si>
    <t>3.5.1. Monetary gold</t>
  </si>
  <si>
    <t>3.5.2. SDR</t>
  </si>
  <si>
    <t>3.5.3. IMF reserve position</t>
  </si>
  <si>
    <t>3.5.4. Currency and deposits</t>
  </si>
  <si>
    <t>3.5.5. Securities</t>
  </si>
  <si>
    <t>3.5.6. Other reserve assets</t>
  </si>
  <si>
    <t>3.1  Direct investment, broken down by direction</t>
  </si>
  <si>
    <t>Net Assets, except for Direct investment in Hungary where Net liabilities</t>
  </si>
  <si>
    <t>3.1.ki  Direct investment abroad</t>
  </si>
  <si>
    <t>3.1.1.ki Equity</t>
  </si>
  <si>
    <t>3.1.2.ki Debt instruments</t>
  </si>
  <si>
    <t xml:space="preserve">3.1.2.~.1.ki Dividends </t>
  </si>
  <si>
    <t>3.1.2.~.2.ki Loans</t>
  </si>
  <si>
    <t>3.1.2.~.3.ki Cash-pool</t>
  </si>
  <si>
    <t>3.1.2.~.4.ki Trade credits and advances</t>
  </si>
  <si>
    <t>3.1.2.~.5.ki Debt Securities</t>
  </si>
  <si>
    <t xml:space="preserve">3.1.2.~.6.ki Other </t>
  </si>
  <si>
    <t xml:space="preserve"> </t>
  </si>
  <si>
    <t>3.1.be  Direct investment in Hungary</t>
  </si>
  <si>
    <t>3.1.1.be Equity</t>
  </si>
  <si>
    <t>3.1.2.be Debt instruments</t>
  </si>
  <si>
    <t xml:space="preserve">3.1.2.~.1.be Dividends </t>
  </si>
  <si>
    <t>3.1.2.~.2.be Loans</t>
  </si>
  <si>
    <t>3.1.2.~.3.be Cash-pool</t>
  </si>
  <si>
    <t>3.1.2.~.4.be Trade credits and advances</t>
  </si>
  <si>
    <t>3.1.2.~.5.be Debt Securities</t>
  </si>
  <si>
    <t xml:space="preserve">3.1.2.~.6.be Other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</si>
</sst>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58" x14ac:knownFonts="1">
    <font>
      <sz val="12"/>
      <name val="Times New Roman"/>
      <charset val="238"/>
    </font>
    <font>
      <sz val="12"/>
      <name val="Garamond"/>
      <family val="1"/>
      <charset val="238"/>
    </font>
    <font>
      <u/>
      <sz val="12"/>
      <color indexed="12"/>
      <name val="Times New Roman"/>
      <family val="1"/>
      <charset val="238"/>
    </font>
    <font>
      <sz val="12"/>
      <name val="Arial"/>
      <family val="2"/>
      <charset val="238"/>
    </font>
    <font>
      <sz val="12"/>
      <color theme="1"/>
      <name val="Garamond"/>
      <family val="1"/>
      <charset val="238"/>
    </font>
    <font>
      <sz val="11"/>
      <color theme="1"/>
      <name val="Calibri"/>
      <family val="2"/>
      <charset val="238"/>
    </font>
    <font>
      <sz val="10"/>
      <name val="Calibri"/>
      <family val="2"/>
      <charset val="238"/>
    </font>
    <font>
      <sz val="8"/>
      <name val="Calibri"/>
      <family val="2"/>
      <charset val="238"/>
    </font>
    <font>
      <b/>
      <sz val="8"/>
      <color indexed="8"/>
      <name val="Calibri"/>
      <family val="2"/>
      <charset val="238"/>
    </font>
    <font>
      <b/>
      <u/>
      <sz val="10"/>
      <name val="Calibri"/>
      <family val="2"/>
      <charset val="238"/>
    </font>
    <font>
      <sz val="12"/>
      <color theme="1"/>
      <name val="Calibri"/>
      <family val="2"/>
      <charset val="238"/>
    </font>
    <font>
      <b/>
      <sz val="8"/>
      <name val="Calibri"/>
      <family val="2"/>
      <charset val="238"/>
    </font>
    <font>
      <u/>
      <sz val="8"/>
      <color indexed="12"/>
      <name val="Calibri"/>
      <family val="2"/>
      <charset val="238"/>
    </font>
    <font>
      <b/>
      <sz val="10"/>
      <color indexed="8"/>
      <name val="Calibri"/>
      <family val="2"/>
      <charset val="238"/>
    </font>
    <font>
      <sz val="12"/>
      <name val="Calibri"/>
      <family val="2"/>
      <charset val="238"/>
    </font>
    <font>
      <sz val="8"/>
      <color theme="1"/>
      <name val="Calibri"/>
      <family val="2"/>
      <charset val="238"/>
    </font>
    <font>
      <b/>
      <sz val="12"/>
      <name val="Calibri"/>
      <family val="2"/>
      <charset val="238"/>
    </font>
    <font>
      <b/>
      <i/>
      <sz val="8"/>
      <name val="Calibri"/>
      <family val="2"/>
      <charset val="238"/>
    </font>
    <font>
      <b/>
      <sz val="10"/>
      <name val="Calibri"/>
      <family val="2"/>
      <charset val="238"/>
    </font>
    <font>
      <sz val="12"/>
      <color rgb="FFFF0000"/>
      <name val="Calibri"/>
      <family val="2"/>
      <charset val="238"/>
    </font>
    <font>
      <i/>
      <sz val="8"/>
      <name val="Calibri"/>
      <family val="2"/>
      <charset val="238"/>
    </font>
    <font>
      <sz val="11"/>
      <name val="Calibri"/>
      <family val="2"/>
      <charset val="238"/>
    </font>
    <font>
      <b/>
      <sz val="11"/>
      <name val="Calibri"/>
      <family val="2"/>
      <charset val="238"/>
    </font>
    <font>
      <b/>
      <sz val="9"/>
      <name val="Calibri"/>
      <family val="2"/>
      <charset val="238"/>
    </font>
    <font>
      <sz val="9"/>
      <name val="Calibri"/>
      <family val="2"/>
      <charset val="238"/>
    </font>
    <font>
      <b/>
      <sz val="8"/>
      <name val="Trebuchet MS"/>
      <family val="2"/>
      <charset val="238"/>
    </font>
    <font>
      <sz val="8"/>
      <name val="Trebuchet MS"/>
      <family val="2"/>
      <charset val="238"/>
    </font>
    <font>
      <sz val="10"/>
      <name val="Trebuchet MS"/>
      <family val="2"/>
      <charset val="238"/>
    </font>
    <font>
      <b/>
      <sz val="10"/>
      <name val="Trebuchet MS"/>
      <family val="2"/>
      <charset val="238"/>
    </font>
    <font>
      <vertAlign val="superscript"/>
      <sz val="8"/>
      <name val="Trebuchet MS"/>
      <family val="2"/>
      <charset val="238"/>
    </font>
    <font>
      <b/>
      <sz val="10"/>
      <color indexed="8"/>
      <name val="Trebuchet MS"/>
      <family val="2"/>
      <charset val="238"/>
    </font>
    <font>
      <sz val="11"/>
      <name val="Times New Roman"/>
      <family val="1"/>
      <charset val="238"/>
    </font>
    <font>
      <b/>
      <i/>
      <sz val="8"/>
      <name val="Trebuchet MS"/>
      <family val="2"/>
      <charset val="238"/>
    </font>
    <font>
      <sz val="8"/>
      <color theme="1"/>
      <name val="Trebuchet MS"/>
      <family val="2"/>
      <charset val="238"/>
    </font>
    <font>
      <sz val="12"/>
      <color rgb="FFFF0000"/>
      <name val="Times New Roman"/>
      <family val="1"/>
      <charset val="238"/>
    </font>
    <font>
      <i/>
      <sz val="8"/>
      <name val="Trebuchet MS"/>
      <family val="2"/>
      <charset val="238"/>
    </font>
    <font>
      <sz val="8"/>
      <name val="Times New Roman"/>
      <family val="1"/>
      <charset val="238"/>
    </font>
    <font>
      <b/>
      <vertAlign val="superscript"/>
      <sz val="8"/>
      <name val="Trebuchet MS"/>
      <family val="2"/>
      <charset val="238"/>
    </font>
    <font>
      <sz val="10"/>
      <color theme="1"/>
      <name val="Times New Roman"/>
      <family val="1"/>
      <charset val="238"/>
    </font>
    <font>
      <sz val="10"/>
      <name val="Times New Roman"/>
      <family val="1"/>
      <charset val="238"/>
    </font>
    <font>
      <sz val="9"/>
      <name val="Times New Roman"/>
      <family val="1"/>
      <charset val="238"/>
    </font>
    <font>
      <b/>
      <vertAlign val="superscript"/>
      <sz val="8"/>
      <name val="Calibri"/>
      <family val="2"/>
      <charset val="238"/>
    </font>
    <font>
      <vertAlign val="superscript"/>
      <sz val="8"/>
      <name val="Calibri"/>
      <family val="2"/>
      <charset val="238"/>
    </font>
    <font>
      <b/>
      <sz val="11"/>
      <color indexed="8"/>
      <name val="Calibri"/>
      <family val="2"/>
      <charset val="238"/>
    </font>
    <font>
      <b/>
      <sz val="11"/>
      <color indexed="8"/>
      <name val="Trebuchet MS"/>
      <family val="2"/>
      <charset val="238"/>
    </font>
    <font>
      <b/>
      <sz val="10"/>
      <color rgb="FF000000"/>
      <name val="Calibri"/>
      <family val="2"/>
      <charset val="238"/>
    </font>
    <font>
      <b/>
      <sz val="8"/>
      <color theme="1"/>
      <name val="Calibri"/>
      <family val="2"/>
      <charset val="238"/>
    </font>
    <font>
      <u/>
      <sz val="9"/>
      <color indexed="12"/>
      <name val="Calibri"/>
      <family val="2"/>
      <charset val="238"/>
    </font>
    <font>
      <sz val="8"/>
      <color rgb="FFFF0000"/>
      <name val="Calibri"/>
      <family val="2"/>
      <charset val="238"/>
    </font>
    <font>
      <sz val="12"/>
      <name val="Times New Roman"/>
      <family val="1"/>
      <charset val="238"/>
    </font>
    <font>
      <b/>
      <sz val="10"/>
      <color theme="1"/>
      <name val="Calibri"/>
      <family val="2"/>
      <charset val="238"/>
    </font>
    <font>
      <i/>
      <sz val="8"/>
      <color theme="1"/>
      <name val="Calibri"/>
      <family val="2"/>
      <charset val="238"/>
    </font>
    <font>
      <b/>
      <sz val="9"/>
      <color indexed="8"/>
      <name val="Calibri"/>
      <family val="2"/>
      <charset val="238"/>
    </font>
    <font>
      <sz val="8"/>
      <color indexed="8"/>
      <name val="Calibri"/>
      <family val="2"/>
      <charset val="238"/>
    </font>
    <font>
      <sz val="10"/>
      <name val="Arial"/>
      <family val="2"/>
      <charset val="238"/>
    </font>
    <font>
      <sz val="8"/>
      <color indexed="8"/>
      <name val="Trebuchet MS"/>
      <family val="2"/>
      <charset val="238"/>
    </font>
    <font>
      <sz val="8"/>
      <color rgb="FF000000"/>
      <name val="Calibri"/>
      <family val="2"/>
      <charset val="238"/>
    </font>
    <font>
      <b/>
      <sz val="8"/>
      <color theme="1"/>
      <name val="Trebuchet MS"/>
      <family val="2"/>
      <charset val="238"/>
    </font>
  </fonts>
  <fills count="12">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bgColor theme="0"/>
      </patternFill>
    </fill>
    <fill>
      <patternFill patternType="solid">
        <fgColor rgb="FFFFFFFF"/>
        <bgColor rgb="FF000000"/>
      </patternFill>
    </fill>
    <fill>
      <patternFill patternType="solid">
        <fgColor indexed="65"/>
        <bgColor indexed="64"/>
      </patternFill>
    </fill>
    <fill>
      <patternFill patternType="solid">
        <fgColor theme="0"/>
        <bgColor rgb="FF000000"/>
      </patternFill>
    </fill>
    <fill>
      <patternFill patternType="gray0625">
        <bgColor theme="0"/>
      </patternFill>
    </fill>
    <fill>
      <patternFill patternType="solid">
        <fgColor theme="0" tint="-0.249977111117893"/>
        <bgColor indexed="64"/>
      </patternFill>
    </fill>
    <fill>
      <patternFill patternType="solid">
        <fgColor rgb="FFBFBFBF"/>
        <bgColor rgb="FF000000"/>
      </patternFill>
    </fill>
    <fill>
      <patternFill patternType="solid">
        <fgColor rgb="FFFFFF00"/>
        <bgColor indexed="64"/>
      </patternFill>
    </fill>
  </fills>
  <borders count="6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dotted">
        <color indexed="64"/>
      </top>
      <bottom style="dotted">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dotted">
        <color indexed="64"/>
      </top>
      <bottom style="dotted">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dotted">
        <color indexed="64"/>
      </top>
      <bottom style="dotted">
        <color indexed="64"/>
      </bottom>
      <diagonal/>
    </border>
    <border>
      <left style="medium">
        <color indexed="64"/>
      </left>
      <right style="medium">
        <color indexed="64"/>
      </right>
      <top style="dotted">
        <color indexed="64"/>
      </top>
      <bottom/>
      <diagonal/>
    </border>
    <border>
      <left style="medium">
        <color indexed="64"/>
      </left>
      <right/>
      <top style="hair">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bottom style="hair">
        <color indexed="64"/>
      </bottom>
      <diagonal/>
    </border>
    <border>
      <left style="medium">
        <color indexed="64"/>
      </left>
      <right style="medium">
        <color indexed="64"/>
      </right>
      <top style="double">
        <color indexed="64"/>
      </top>
      <bottom style="medium">
        <color indexed="64"/>
      </bottom>
      <diagonal/>
    </border>
    <border>
      <left style="medium">
        <color indexed="64"/>
      </left>
      <right style="double">
        <color indexed="64"/>
      </right>
      <top style="double">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medium">
        <color indexed="64"/>
      </right>
      <top/>
      <bottom style="double">
        <color indexed="64"/>
      </bottom>
      <diagonal/>
    </border>
    <border>
      <left style="medium">
        <color indexed="64"/>
      </left>
      <right style="double">
        <color indexed="64"/>
      </right>
      <top/>
      <bottom style="double">
        <color indexed="64"/>
      </bottom>
      <diagonal/>
    </border>
    <border>
      <left style="medium">
        <color indexed="64"/>
      </left>
      <right style="double">
        <color indexed="64"/>
      </right>
      <top style="hair">
        <color indexed="64"/>
      </top>
      <bottom/>
      <diagonal/>
    </border>
    <border>
      <left style="medium">
        <color indexed="64"/>
      </left>
      <right style="double">
        <color indexed="64"/>
      </right>
      <top/>
      <bottom style="hair">
        <color indexed="64"/>
      </bottom>
      <diagonal/>
    </border>
    <border>
      <left style="medium">
        <color indexed="64"/>
      </left>
      <right style="double">
        <color indexed="64"/>
      </right>
      <top/>
      <bottom style="medium">
        <color indexed="64"/>
      </bottom>
      <diagonal/>
    </border>
    <border>
      <left style="medium">
        <color indexed="64"/>
      </left>
      <right/>
      <top style="medium">
        <color indexed="64"/>
      </top>
      <bottom style="medium">
        <color indexed="64"/>
      </bottom>
      <diagonal/>
    </border>
    <border>
      <left style="thick">
        <color indexed="64"/>
      </left>
      <right/>
      <top/>
      <bottom/>
      <diagonal/>
    </border>
    <border>
      <left style="double">
        <color indexed="64"/>
      </left>
      <right style="medium">
        <color indexed="64"/>
      </right>
      <top/>
      <bottom/>
      <diagonal/>
    </border>
    <border>
      <left/>
      <right/>
      <top/>
      <bottom style="medium">
        <color indexed="64"/>
      </bottom>
      <diagonal/>
    </border>
    <border>
      <left/>
      <right/>
      <top style="medium">
        <color indexed="64"/>
      </top>
      <bottom/>
      <diagonal/>
    </border>
    <border>
      <left/>
      <right/>
      <top style="hair">
        <color indexed="64"/>
      </top>
      <bottom/>
      <diagonal/>
    </border>
    <border>
      <left/>
      <right/>
      <top/>
      <bottom style="hair">
        <color indexed="64"/>
      </bottom>
      <diagonal/>
    </border>
    <border>
      <left style="thick">
        <color indexed="64"/>
      </left>
      <right/>
      <top style="thick">
        <color indexed="64"/>
      </top>
      <bottom/>
      <diagonal/>
    </border>
    <border>
      <left style="thick">
        <color indexed="64"/>
      </left>
      <right style="medium">
        <color indexed="64"/>
      </right>
      <top style="thick">
        <color indexed="64"/>
      </top>
      <bottom style="medium">
        <color indexed="64"/>
      </bottom>
      <diagonal/>
    </border>
    <border>
      <left/>
      <right/>
      <top style="thick">
        <color indexed="64"/>
      </top>
      <bottom style="medium">
        <color indexed="64"/>
      </bottom>
      <diagonal/>
    </border>
    <border>
      <left/>
      <right style="medium">
        <color indexed="64"/>
      </right>
      <top style="thick">
        <color indexed="64"/>
      </top>
      <bottom style="medium">
        <color indexed="64"/>
      </bottom>
      <diagonal/>
    </border>
    <border>
      <left style="thick">
        <color indexed="64"/>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ck">
        <color indexed="64"/>
      </right>
      <top style="medium">
        <color indexed="64"/>
      </top>
      <bottom/>
      <diagonal/>
    </border>
    <border>
      <left style="thick">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ck">
        <color indexed="64"/>
      </right>
      <top/>
      <bottom/>
      <diagonal/>
    </border>
    <border>
      <left style="thick">
        <color indexed="64"/>
      </left>
      <right/>
      <top/>
      <bottom style="medium">
        <color indexed="64"/>
      </bottom>
      <diagonal/>
    </border>
    <border>
      <left style="thick">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ck">
        <color indexed="64"/>
      </right>
      <top/>
      <bottom style="medium">
        <color indexed="64"/>
      </bottom>
      <diagonal/>
    </border>
    <border>
      <left style="thick">
        <color indexed="64"/>
      </left>
      <right/>
      <top/>
      <bottom style="thick">
        <color indexed="64"/>
      </bottom>
      <diagonal/>
    </border>
    <border>
      <left style="thick">
        <color indexed="64"/>
      </left>
      <right style="medium">
        <color indexed="64"/>
      </right>
      <top/>
      <bottom style="thick">
        <color indexed="64"/>
      </bottom>
      <diagonal/>
    </border>
    <border>
      <left style="medium">
        <color indexed="64"/>
      </left>
      <right style="medium">
        <color indexed="64"/>
      </right>
      <top/>
      <bottom style="thick">
        <color indexed="64"/>
      </bottom>
      <diagonal/>
    </border>
    <border>
      <left style="medium">
        <color indexed="64"/>
      </left>
      <right style="thick">
        <color indexed="64"/>
      </right>
      <top/>
      <bottom style="thick">
        <color indexed="64"/>
      </bottom>
      <diagonal/>
    </border>
    <border>
      <left/>
      <right style="medium">
        <color indexed="64"/>
      </right>
      <top/>
      <bottom style="thick">
        <color indexed="64"/>
      </bottom>
      <diagonal/>
    </border>
    <border>
      <left/>
      <right/>
      <top style="thick">
        <color indexed="64"/>
      </top>
      <bottom/>
      <diagonal/>
    </border>
    <border>
      <left/>
      <right/>
      <top/>
      <bottom style="thick">
        <color indexed="64"/>
      </bottom>
      <diagonal/>
    </border>
    <border>
      <left style="thick">
        <color indexed="64"/>
      </left>
      <right style="thick">
        <color indexed="64"/>
      </right>
      <top/>
      <bottom/>
      <diagonal/>
    </border>
  </borders>
  <cellStyleXfs count="25">
    <xf numFmtId="0" fontId="0" fillId="0" borderId="0"/>
    <xf numFmtId="0" fontId="2" fillId="0" borderId="0" applyNumberFormat="0" applyBorder="0" applyProtection="0">
      <alignment vertical="top"/>
      <protection locked="0"/>
    </xf>
    <xf numFmtId="0" fontId="3" fillId="2" borderId="0"/>
    <xf numFmtId="0" fontId="49" fillId="0" borderId="0"/>
    <xf numFmtId="0" fontId="1"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9" fillId="0" borderId="0"/>
    <xf numFmtId="0" fontId="49" fillId="0" borderId="0"/>
    <xf numFmtId="0" fontId="2" fillId="0" borderId="0" applyNumberFormat="0" applyBorder="0" applyProtection="0">
      <alignment vertical="top"/>
      <protection locked="0"/>
    </xf>
    <xf numFmtId="0" fontId="49" fillId="0" borderId="0"/>
    <xf numFmtId="0" fontId="38" fillId="0" borderId="0"/>
    <xf numFmtId="0" fontId="49" fillId="0" borderId="0"/>
    <xf numFmtId="0" fontId="1" fillId="0" borderId="0"/>
    <xf numFmtId="0" fontId="3" fillId="2" borderId="0"/>
    <xf numFmtId="0" fontId="49" fillId="0" borderId="0"/>
    <xf numFmtId="0" fontId="49" fillId="0" borderId="0"/>
    <xf numFmtId="0" fontId="54" fillId="0" borderId="0"/>
  </cellStyleXfs>
  <cellXfs count="626">
    <xf numFmtId="0" fontId="0" fillId="0" borderId="0" xfId="0"/>
    <xf numFmtId="0" fontId="6" fillId="3" borderId="0" xfId="0" applyFont="1" applyFill="1"/>
    <xf numFmtId="0" fontId="7" fillId="3" borderId="0" xfId="0" applyFont="1" applyFill="1"/>
    <xf numFmtId="0" fontId="8" fillId="3" borderId="0" xfId="2" quotePrefix="1" applyNumberFormat="1" applyFont="1" applyFill="1" applyAlignment="1">
      <alignment horizontal="left"/>
    </xf>
    <xf numFmtId="0" fontId="9" fillId="3" borderId="0" xfId="0" applyFont="1" applyFill="1"/>
    <xf numFmtId="0" fontId="10" fillId="3" borderId="0" xfId="0" applyFont="1" applyFill="1"/>
    <xf numFmtId="0" fontId="7" fillId="3" borderId="0" xfId="0" applyFont="1" applyFill="1" applyBorder="1"/>
    <xf numFmtId="0" fontId="11" fillId="3" borderId="0" xfId="0" applyFont="1" applyFill="1" applyBorder="1"/>
    <xf numFmtId="0" fontId="7" fillId="3" borderId="0" xfId="0" applyFont="1" applyFill="1" applyBorder="1" applyAlignment="1">
      <alignment horizontal="center"/>
    </xf>
    <xf numFmtId="0" fontId="12" fillId="3" borderId="0" xfId="1" applyFont="1" applyFill="1" applyBorder="1" applyAlignment="1" applyProtection="1"/>
    <xf numFmtId="0" fontId="13" fillId="3" borderId="0" xfId="2" applyNumberFormat="1" applyFont="1" applyFill="1" applyAlignment="1">
      <alignment horizontal="left"/>
    </xf>
    <xf numFmtId="0" fontId="14" fillId="3" borderId="0" xfId="0" applyFont="1" applyFill="1"/>
    <xf numFmtId="0" fontId="6" fillId="3" borderId="0" xfId="4" applyFont="1" applyFill="1"/>
    <xf numFmtId="0" fontId="16" fillId="3" borderId="0" xfId="0" applyFont="1" applyFill="1"/>
    <xf numFmtId="0" fontId="7" fillId="3" borderId="0" xfId="4" applyFont="1" applyFill="1"/>
    <xf numFmtId="49" fontId="7" fillId="3" borderId="0" xfId="4" applyNumberFormat="1" applyFont="1" applyFill="1"/>
    <xf numFmtId="49" fontId="7" fillId="3" borderId="1" xfId="0" applyNumberFormat="1" applyFont="1" applyFill="1" applyBorder="1" applyAlignment="1">
      <alignment horizontal="center"/>
    </xf>
    <xf numFmtId="0" fontId="7" fillId="3" borderId="0" xfId="3" applyFont="1" applyFill="1"/>
    <xf numFmtId="164" fontId="7" fillId="3" borderId="2" xfId="0" applyNumberFormat="1" applyFont="1" applyFill="1" applyBorder="1"/>
    <xf numFmtId="0" fontId="11" fillId="3" borderId="0" xfId="3" applyFont="1" applyFill="1"/>
    <xf numFmtId="0" fontId="11" fillId="3" borderId="3" xfId="3" applyFont="1" applyFill="1" applyBorder="1" applyAlignment="1">
      <alignment horizontal="left" indent="3"/>
    </xf>
    <xf numFmtId="0" fontId="7" fillId="3" borderId="0" xfId="3" applyFont="1" applyFill="1" applyAlignment="1">
      <alignment horizontal="left" indent="4"/>
    </xf>
    <xf numFmtId="0" fontId="7" fillId="3" borderId="0" xfId="3" applyFont="1" applyFill="1" applyAlignment="1">
      <alignment horizontal="left" indent="7"/>
    </xf>
    <xf numFmtId="0" fontId="7" fillId="3" borderId="1" xfId="0" applyFont="1" applyFill="1" applyBorder="1" applyAlignment="1">
      <alignment horizontal="center"/>
    </xf>
    <xf numFmtId="0" fontId="7" fillId="3" borderId="2" xfId="3" applyFont="1" applyFill="1" applyBorder="1"/>
    <xf numFmtId="165" fontId="7" fillId="3" borderId="4" xfId="0" applyNumberFormat="1" applyFont="1" applyFill="1" applyBorder="1" applyAlignment="1">
      <alignment horizontal="right"/>
    </xf>
    <xf numFmtId="0" fontId="11" fillId="3" borderId="0" xfId="4" applyFont="1" applyFill="1"/>
    <xf numFmtId="0" fontId="7" fillId="3" borderId="5" xfId="3" applyFont="1" applyFill="1" applyBorder="1"/>
    <xf numFmtId="0" fontId="7" fillId="3" borderId="6" xfId="3" applyFont="1" applyFill="1" applyBorder="1" applyAlignment="1">
      <alignment horizontal="left" vertical="top" wrapText="1" indent="5"/>
    </xf>
    <xf numFmtId="0" fontId="7" fillId="3" borderId="0" xfId="4" applyFont="1" applyFill="1" applyBorder="1"/>
    <xf numFmtId="49" fontId="7" fillId="3" borderId="0" xfId="4" applyNumberFormat="1" applyFont="1" applyFill="1" applyAlignment="1">
      <alignment horizontal="right"/>
    </xf>
    <xf numFmtId="164" fontId="17" fillId="3" borderId="7" xfId="0" applyNumberFormat="1" applyFont="1" applyFill="1" applyBorder="1" applyAlignment="1">
      <alignment horizontal="right"/>
    </xf>
    <xf numFmtId="0" fontId="17" fillId="3" borderId="0" xfId="4" applyFont="1" applyFill="1"/>
    <xf numFmtId="0" fontId="19" fillId="3" borderId="0" xfId="0" applyFont="1" applyFill="1"/>
    <xf numFmtId="49" fontId="7" fillId="3" borderId="0" xfId="0" applyNumberFormat="1" applyFont="1" applyFill="1" applyBorder="1" applyAlignment="1">
      <alignment horizontal="right"/>
    </xf>
    <xf numFmtId="49" fontId="7" fillId="3" borderId="2" xfId="0" applyNumberFormat="1" applyFont="1" applyFill="1" applyBorder="1" applyAlignment="1">
      <alignment horizontal="right"/>
    </xf>
    <xf numFmtId="0" fontId="6" fillId="3" borderId="0" xfId="3" applyFont="1" applyFill="1"/>
    <xf numFmtId="0" fontId="6" fillId="3" borderId="0" xfId="0" applyFont="1" applyFill="1" applyAlignment="1">
      <alignment horizontal="center"/>
    </xf>
    <xf numFmtId="0" fontId="7" fillId="3" borderId="1" xfId="0" applyFont="1" applyFill="1" applyBorder="1" applyAlignment="1">
      <alignment horizontal="center" vertical="center"/>
    </xf>
    <xf numFmtId="0" fontId="7" fillId="3" borderId="2" xfId="0" applyFont="1" applyFill="1" applyBorder="1" applyAlignment="1">
      <alignment horizontal="center" vertical="center"/>
    </xf>
    <xf numFmtId="164" fontId="7" fillId="3" borderId="7" xfId="3" applyNumberFormat="1" applyFont="1" applyFill="1" applyBorder="1" applyAlignment="1">
      <alignment horizontal="right"/>
    </xf>
    <xf numFmtId="164" fontId="7" fillId="3" borderId="0" xfId="3" applyNumberFormat="1" applyFont="1" applyFill="1"/>
    <xf numFmtId="164" fontId="7" fillId="3" borderId="5" xfId="3" applyNumberFormat="1" applyFont="1" applyFill="1" applyBorder="1" applyAlignment="1">
      <alignment horizontal="right"/>
    </xf>
    <xf numFmtId="164" fontId="11" fillId="3" borderId="5" xfId="3" quotePrefix="1" applyNumberFormat="1" applyFont="1" applyFill="1" applyBorder="1" applyAlignment="1">
      <alignment horizontal="right"/>
    </xf>
    <xf numFmtId="164" fontId="7" fillId="3" borderId="5" xfId="3" quotePrefix="1" applyNumberFormat="1" applyFont="1" applyFill="1" applyBorder="1" applyAlignment="1">
      <alignment horizontal="right"/>
    </xf>
    <xf numFmtId="164" fontId="7" fillId="3" borderId="6" xfId="3" applyNumberFormat="1" applyFont="1" applyFill="1" applyBorder="1" applyAlignment="1">
      <alignment horizontal="right"/>
    </xf>
    <xf numFmtId="3" fontId="6" fillId="3" borderId="0" xfId="0" applyNumberFormat="1" applyFont="1" applyFill="1" applyBorder="1"/>
    <xf numFmtId="165" fontId="7" fillId="3" borderId="2" xfId="0" applyNumberFormat="1" applyFont="1" applyFill="1" applyBorder="1"/>
    <xf numFmtId="165" fontId="7" fillId="3" borderId="8" xfId="0" applyNumberFormat="1" applyFont="1" applyFill="1" applyBorder="1"/>
    <xf numFmtId="165" fontId="7" fillId="3" borderId="8" xfId="0" applyNumberFormat="1" applyFont="1" applyFill="1" applyBorder="1" applyAlignment="1">
      <alignment horizontal="right"/>
    </xf>
    <xf numFmtId="0" fontId="21" fillId="3" borderId="0" xfId="0" applyFont="1" applyFill="1"/>
    <xf numFmtId="0" fontId="11" fillId="3" borderId="0" xfId="3" applyFont="1" applyFill="1" applyBorder="1" applyAlignment="1">
      <alignment horizontal="right"/>
    </xf>
    <xf numFmtId="165" fontId="7" fillId="3" borderId="0" xfId="0" applyNumberFormat="1" applyFont="1" applyFill="1" applyBorder="1" applyAlignment="1">
      <alignment horizontal="right"/>
    </xf>
    <xf numFmtId="0" fontId="22" fillId="3" borderId="0" xfId="0" applyFont="1" applyFill="1"/>
    <xf numFmtId="0" fontId="11" fillId="3" borderId="0" xfId="0" quotePrefix="1" applyFont="1" applyFill="1" applyBorder="1" applyAlignment="1">
      <alignment horizontal="left"/>
    </xf>
    <xf numFmtId="49" fontId="7" fillId="3" borderId="0" xfId="0" applyNumberFormat="1" applyFont="1" applyFill="1" applyAlignment="1">
      <alignment horizontal="right"/>
    </xf>
    <xf numFmtId="0" fontId="7" fillId="3" borderId="5" xfId="0" applyFont="1" applyFill="1" applyBorder="1"/>
    <xf numFmtId="164" fontId="20" fillId="3" borderId="0" xfId="0" applyNumberFormat="1" applyFont="1" applyFill="1" applyBorder="1"/>
    <xf numFmtId="0" fontId="11" fillId="3" borderId="5" xfId="0" quotePrefix="1" applyFont="1" applyFill="1" applyBorder="1" applyAlignment="1">
      <alignment horizontal="left"/>
    </xf>
    <xf numFmtId="164" fontId="11" fillId="3" borderId="5" xfId="0" applyNumberFormat="1" applyFont="1" applyFill="1" applyBorder="1"/>
    <xf numFmtId="164" fontId="11" fillId="3" borderId="5" xfId="0" applyNumberFormat="1" applyFont="1" applyFill="1" applyBorder="1" applyAlignment="1">
      <alignment horizontal="right"/>
    </xf>
    <xf numFmtId="0" fontId="11" fillId="3" borderId="0" xfId="0" applyFont="1" applyFill="1"/>
    <xf numFmtId="164" fontId="7" fillId="3" borderId="5" xfId="0" applyNumberFormat="1" applyFont="1" applyFill="1" applyBorder="1"/>
    <xf numFmtId="164" fontId="7" fillId="3" borderId="5" xfId="0" applyNumberFormat="1" applyFont="1" applyFill="1" applyBorder="1" applyAlignment="1">
      <alignment horizontal="right"/>
    </xf>
    <xf numFmtId="0" fontId="7" fillId="3" borderId="5" xfId="0" quotePrefix="1" applyFont="1" applyFill="1" applyBorder="1" applyAlignment="1">
      <alignment horizontal="left"/>
    </xf>
    <xf numFmtId="4" fontId="7" fillId="3" borderId="5" xfId="0" quotePrefix="1" applyNumberFormat="1" applyFont="1" applyFill="1" applyBorder="1" applyAlignment="1">
      <alignment horizontal="left"/>
    </xf>
    <xf numFmtId="0" fontId="7" fillId="3" borderId="6" xfId="0" quotePrefix="1" applyFont="1" applyFill="1" applyBorder="1" applyAlignment="1">
      <alignment horizontal="left"/>
    </xf>
    <xf numFmtId="164" fontId="7" fillId="3" borderId="6" xfId="0" applyNumberFormat="1" applyFont="1" applyFill="1" applyBorder="1" applyAlignment="1">
      <alignment horizontal="right"/>
    </xf>
    <xf numFmtId="49" fontId="7" fillId="3" borderId="9" xfId="0" applyNumberFormat="1" applyFont="1" applyFill="1" applyBorder="1" applyAlignment="1">
      <alignment horizontal="center"/>
    </xf>
    <xf numFmtId="164" fontId="7" fillId="3" borderId="10" xfId="0" applyNumberFormat="1" applyFont="1" applyFill="1" applyBorder="1"/>
    <xf numFmtId="164" fontId="11" fillId="3" borderId="10" xfId="0" applyNumberFormat="1" applyFont="1" applyFill="1" applyBorder="1" applyAlignment="1">
      <alignment horizontal="right"/>
    </xf>
    <xf numFmtId="164" fontId="7" fillId="3" borderId="10" xfId="0" applyNumberFormat="1" applyFont="1" applyFill="1" applyBorder="1" applyAlignment="1">
      <alignment horizontal="right"/>
    </xf>
    <xf numFmtId="164" fontId="11" fillId="3" borderId="5" xfId="0" quotePrefix="1" applyNumberFormat="1" applyFont="1" applyFill="1" applyBorder="1" applyAlignment="1">
      <alignment horizontal="right"/>
    </xf>
    <xf numFmtId="164" fontId="7" fillId="3" borderId="5" xfId="0" quotePrefix="1" applyNumberFormat="1" applyFont="1" applyFill="1" applyBorder="1" applyAlignment="1">
      <alignment horizontal="right"/>
    </xf>
    <xf numFmtId="164" fontId="11" fillId="3" borderId="11" xfId="0" applyNumberFormat="1" applyFont="1" applyFill="1" applyBorder="1" applyAlignment="1">
      <alignment horizontal="right"/>
    </xf>
    <xf numFmtId="164" fontId="7" fillId="3" borderId="11" xfId="0" applyNumberFormat="1" applyFont="1" applyFill="1" applyBorder="1" applyAlignment="1">
      <alignment horizontal="right"/>
    </xf>
    <xf numFmtId="0" fontId="7" fillId="3" borderId="0" xfId="0" applyFont="1" applyFill="1" applyAlignment="1">
      <alignment horizontal="right"/>
    </xf>
    <xf numFmtId="164" fontId="11" fillId="3" borderId="0" xfId="0" applyNumberFormat="1" applyFont="1" applyFill="1" applyBorder="1"/>
    <xf numFmtId="164" fontId="7" fillId="3" borderId="0" xfId="0" applyNumberFormat="1" applyFont="1" applyFill="1" applyBorder="1"/>
    <xf numFmtId="0" fontId="6" fillId="3" borderId="0" xfId="4" applyFont="1" applyFill="1" applyAlignment="1">
      <alignment horizontal="right"/>
    </xf>
    <xf numFmtId="164" fontId="7" fillId="3" borderId="2" xfId="0" applyNumberFormat="1" applyFont="1" applyFill="1" applyBorder="1" applyAlignment="1">
      <alignment horizontal="right"/>
    </xf>
    <xf numFmtId="164" fontId="7" fillId="3" borderId="8" xfId="0" applyNumberFormat="1" applyFont="1" applyFill="1" applyBorder="1" applyAlignment="1">
      <alignment horizontal="right"/>
    </xf>
    <xf numFmtId="0" fontId="7" fillId="3" borderId="0" xfId="4" applyFont="1" applyFill="1" applyAlignment="1">
      <alignment horizontal="right"/>
    </xf>
    <xf numFmtId="165" fontId="7" fillId="3" borderId="4" xfId="0" applyNumberFormat="1" applyFont="1" applyFill="1" applyBorder="1"/>
    <xf numFmtId="165" fontId="7" fillId="3" borderId="2" xfId="0" applyNumberFormat="1" applyFont="1" applyFill="1" applyBorder="1" applyAlignment="1">
      <alignment horizontal="right"/>
    </xf>
    <xf numFmtId="164" fontId="11" fillId="3" borderId="8" xfId="0" applyNumberFormat="1" applyFont="1" applyFill="1" applyBorder="1"/>
    <xf numFmtId="164" fontId="7" fillId="3" borderId="1" xfId="0" applyNumberFormat="1" applyFont="1" applyFill="1" applyBorder="1" applyAlignment="1">
      <alignment horizontal="center"/>
    </xf>
    <xf numFmtId="164" fontId="7" fillId="3" borderId="6" xfId="0" applyNumberFormat="1" applyFont="1" applyFill="1" applyBorder="1"/>
    <xf numFmtId="165" fontId="7" fillId="3" borderId="0" xfId="4" applyNumberFormat="1" applyFont="1" applyFill="1"/>
    <xf numFmtId="0" fontId="21" fillId="0" borderId="0" xfId="0" applyFont="1"/>
    <xf numFmtId="0" fontId="22" fillId="0" borderId="0" xfId="0" applyFont="1"/>
    <xf numFmtId="0" fontId="7" fillId="0" borderId="0" xfId="0" applyFont="1"/>
    <xf numFmtId="0" fontId="18" fillId="3" borderId="0" xfId="3" applyFont="1" applyFill="1" applyBorder="1" applyAlignment="1">
      <alignment horizontal="right"/>
    </xf>
    <xf numFmtId="164" fontId="11" fillId="4" borderId="2" xfId="0" applyNumberFormat="1" applyFont="1" applyFill="1" applyBorder="1" applyAlignment="1">
      <alignment horizontal="right"/>
    </xf>
    <xf numFmtId="49" fontId="7" fillId="3" borderId="0" xfId="0" applyNumberFormat="1" applyFont="1" applyFill="1" applyBorder="1"/>
    <xf numFmtId="0" fontId="7" fillId="3" borderId="0" xfId="3" applyNumberFormat="1" applyFont="1" applyFill="1"/>
    <xf numFmtId="164" fontId="11" fillId="3" borderId="7" xfId="0" applyNumberFormat="1" applyFont="1" applyFill="1" applyBorder="1" applyAlignment="1">
      <alignment horizontal="right"/>
    </xf>
    <xf numFmtId="164" fontId="7" fillId="3" borderId="12" xfId="0" applyNumberFormat="1" applyFont="1" applyFill="1" applyBorder="1" applyAlignment="1">
      <alignment horizontal="right"/>
    </xf>
    <xf numFmtId="164" fontId="17" fillId="3" borderId="8" xfId="0" applyNumberFormat="1" applyFont="1" applyFill="1" applyBorder="1" applyAlignment="1">
      <alignment horizontal="right"/>
    </xf>
    <xf numFmtId="164" fontId="7" fillId="3" borderId="2" xfId="4" applyNumberFormat="1" applyFont="1" applyFill="1" applyBorder="1" applyAlignment="1">
      <alignment horizontal="right"/>
    </xf>
    <xf numFmtId="164" fontId="11" fillId="3" borderId="13" xfId="0" applyNumberFormat="1" applyFont="1" applyFill="1" applyBorder="1" applyAlignment="1">
      <alignment horizontal="right"/>
    </xf>
    <xf numFmtId="164" fontId="7" fillId="3" borderId="14" xfId="0" applyNumberFormat="1" applyFont="1" applyFill="1" applyBorder="1" applyAlignment="1">
      <alignment horizontal="right"/>
    </xf>
    <xf numFmtId="164" fontId="7" fillId="3" borderId="7" xfId="3" applyNumberFormat="1" applyFont="1" applyFill="1" applyBorder="1"/>
    <xf numFmtId="164" fontId="7" fillId="3" borderId="5" xfId="3" applyNumberFormat="1" applyFont="1" applyFill="1" applyBorder="1"/>
    <xf numFmtId="164" fontId="11" fillId="3" borderId="5" xfId="3" applyNumberFormat="1" applyFont="1" applyFill="1" applyBorder="1"/>
    <xf numFmtId="164" fontId="7" fillId="3" borderId="6" xfId="0" quotePrefix="1" applyNumberFormat="1" applyFont="1" applyFill="1" applyBorder="1" applyAlignment="1">
      <alignment horizontal="right"/>
    </xf>
    <xf numFmtId="165" fontId="7" fillId="3" borderId="5" xfId="0" applyNumberFormat="1" applyFont="1" applyFill="1" applyBorder="1" applyAlignment="1">
      <alignment horizontal="center"/>
    </xf>
    <xf numFmtId="0" fontId="14" fillId="3" borderId="0" xfId="0" applyFont="1" applyFill="1" applyBorder="1"/>
    <xf numFmtId="49" fontId="20" fillId="3" borderId="15" xfId="0" applyNumberFormat="1" applyFont="1" applyFill="1" applyBorder="1" applyAlignment="1">
      <alignment horizontal="center"/>
    </xf>
    <xf numFmtId="49" fontId="7" fillId="3" borderId="2" xfId="0" applyNumberFormat="1" applyFont="1" applyFill="1" applyBorder="1" applyAlignment="1">
      <alignment horizontal="center"/>
    </xf>
    <xf numFmtId="0" fontId="15" fillId="3" borderId="0" xfId="9" applyFont="1" applyFill="1" applyBorder="1" applyAlignment="1">
      <alignment horizontal="left" indent="9"/>
    </xf>
    <xf numFmtId="0" fontId="15" fillId="3" borderId="3" xfId="9" applyFont="1" applyFill="1" applyBorder="1" applyAlignment="1">
      <alignment horizontal="left" indent="9"/>
    </xf>
    <xf numFmtId="0" fontId="15" fillId="3" borderId="3" xfId="8" applyFont="1" applyFill="1" applyBorder="1" applyAlignment="1">
      <alignment horizontal="left" indent="9"/>
    </xf>
    <xf numFmtId="0" fontId="7" fillId="3" borderId="3" xfId="3" applyFont="1" applyFill="1" applyBorder="1" applyAlignment="1">
      <alignment horizontal="left" indent="3"/>
    </xf>
    <xf numFmtId="0" fontId="15" fillId="3" borderId="16" xfId="9" applyFont="1" applyFill="1" applyBorder="1" applyAlignment="1">
      <alignment horizontal="left" indent="9"/>
    </xf>
    <xf numFmtId="0" fontId="26" fillId="3" borderId="2" xfId="3" applyFont="1" applyFill="1" applyBorder="1"/>
    <xf numFmtId="0" fontId="25" fillId="3" borderId="5" xfId="3" applyFont="1" applyFill="1" applyBorder="1"/>
    <xf numFmtId="0" fontId="25" fillId="3" borderId="5" xfId="3" applyFont="1" applyFill="1" applyBorder="1" applyAlignment="1">
      <alignment horizontal="left" indent="10"/>
    </xf>
    <xf numFmtId="0" fontId="25" fillId="3" borderId="5" xfId="3" applyFont="1" applyFill="1" applyBorder="1" applyAlignment="1">
      <alignment horizontal="left" indent="1"/>
    </xf>
    <xf numFmtId="0" fontId="25" fillId="3" borderId="5" xfId="3" applyFont="1" applyFill="1" applyBorder="1" applyAlignment="1">
      <alignment horizontal="left" indent="11"/>
    </xf>
    <xf numFmtId="0" fontId="25" fillId="3" borderId="5" xfId="3" applyFont="1" applyFill="1" applyBorder="1" applyAlignment="1">
      <alignment horizontal="left" indent="13"/>
    </xf>
    <xf numFmtId="0" fontId="25" fillId="3" borderId="5" xfId="3" applyFont="1" applyFill="1" applyBorder="1" applyAlignment="1">
      <alignment horizontal="left" indent="3"/>
    </xf>
    <xf numFmtId="0" fontId="25" fillId="3" borderId="5" xfId="3" applyFont="1" applyFill="1" applyBorder="1" applyAlignment="1">
      <alignment horizontal="left" indent="9"/>
    </xf>
    <xf numFmtId="0" fontId="25" fillId="3" borderId="5" xfId="3" applyFont="1" applyFill="1" applyBorder="1" applyAlignment="1">
      <alignment horizontal="left" indent="8"/>
    </xf>
    <xf numFmtId="0" fontId="26" fillId="3" borderId="5" xfId="3" applyFont="1" applyFill="1" applyBorder="1" applyAlignment="1">
      <alignment horizontal="left" indent="6"/>
    </xf>
    <xf numFmtId="0" fontId="26" fillId="3" borderId="5" xfId="3" applyFont="1" applyFill="1" applyBorder="1" applyAlignment="1">
      <alignment horizontal="left" indent="34"/>
    </xf>
    <xf numFmtId="0" fontId="26" fillId="3" borderId="5" xfId="3" applyFont="1" applyFill="1" applyBorder="1" applyAlignment="1">
      <alignment horizontal="left" indent="35"/>
    </xf>
    <xf numFmtId="0" fontId="26" fillId="3" borderId="5" xfId="3" applyFont="1" applyFill="1" applyBorder="1" applyAlignment="1">
      <alignment horizontal="left" indent="14"/>
    </xf>
    <xf numFmtId="0" fontId="26" fillId="3" borderId="5" xfId="3" applyFont="1" applyFill="1" applyBorder="1" applyAlignment="1">
      <alignment horizontal="left" indent="12"/>
    </xf>
    <xf numFmtId="0" fontId="26" fillId="3" borderId="5" xfId="3" applyFont="1" applyFill="1" applyBorder="1" applyAlignment="1">
      <alignment horizontal="left" indent="15"/>
    </xf>
    <xf numFmtId="0" fontId="26" fillId="3" borderId="5" xfId="3" applyFont="1" applyFill="1" applyBorder="1" applyAlignment="1">
      <alignment horizontal="left" indent="22"/>
    </xf>
    <xf numFmtId="0" fontId="26" fillId="3" borderId="5" xfId="3" applyFont="1" applyFill="1" applyBorder="1" applyAlignment="1">
      <alignment horizontal="left" indent="17"/>
    </xf>
    <xf numFmtId="0" fontId="26" fillId="3" borderId="5" xfId="3" applyFont="1" applyFill="1" applyBorder="1" applyAlignment="1">
      <alignment horizontal="left" indent="10"/>
    </xf>
    <xf numFmtId="0" fontId="26" fillId="3" borderId="5" xfId="3" applyFont="1" applyFill="1" applyBorder="1" applyAlignment="1">
      <alignment horizontal="left" indent="33"/>
    </xf>
    <xf numFmtId="0" fontId="26" fillId="3" borderId="5" xfId="3" applyFont="1" applyFill="1" applyBorder="1" applyAlignment="1">
      <alignment horizontal="left" indent="30"/>
    </xf>
    <xf numFmtId="0" fontId="26" fillId="3" borderId="5" xfId="3" applyFont="1" applyFill="1" applyBorder="1" applyAlignment="1">
      <alignment horizontal="left" indent="20"/>
    </xf>
    <xf numFmtId="0" fontId="26" fillId="3" borderId="5" xfId="3" applyFont="1" applyFill="1" applyBorder="1" applyAlignment="1">
      <alignment horizontal="left" indent="25"/>
    </xf>
    <xf numFmtId="0" fontId="26" fillId="3" borderId="5" xfId="3" applyFont="1" applyFill="1" applyBorder="1" applyAlignment="1">
      <alignment horizontal="left" indent="24"/>
    </xf>
    <xf numFmtId="0" fontId="25" fillId="3" borderId="5" xfId="3" applyFont="1" applyFill="1" applyBorder="1" applyAlignment="1">
      <alignment horizontal="left" indent="18"/>
    </xf>
    <xf numFmtId="0" fontId="25" fillId="3" borderId="5" xfId="3" applyFont="1" applyFill="1" applyBorder="1" applyAlignment="1">
      <alignment horizontal="left" indent="17"/>
    </xf>
    <xf numFmtId="0" fontId="25" fillId="3" borderId="5" xfId="3" applyFont="1" applyFill="1" applyBorder="1" applyAlignment="1">
      <alignment horizontal="left" indent="14"/>
    </xf>
    <xf numFmtId="0" fontId="26" fillId="3" borderId="5" xfId="3" applyFont="1" applyFill="1" applyBorder="1" applyAlignment="1">
      <alignment horizontal="left" indent="45"/>
    </xf>
    <xf numFmtId="0" fontId="26" fillId="3" borderId="5" xfId="3" applyFont="1" applyFill="1" applyBorder="1" applyAlignment="1">
      <alignment horizontal="left" indent="28"/>
    </xf>
    <xf numFmtId="0" fontId="26" fillId="3" borderId="5" xfId="3" applyFont="1" applyFill="1" applyBorder="1" applyAlignment="1">
      <alignment horizontal="left" indent="21"/>
    </xf>
    <xf numFmtId="49" fontId="26" fillId="3" borderId="5" xfId="3" applyNumberFormat="1" applyFont="1" applyFill="1" applyBorder="1" applyAlignment="1">
      <alignment horizontal="left" indent="14"/>
    </xf>
    <xf numFmtId="0" fontId="26" fillId="3" borderId="5" xfId="3" applyFont="1" applyFill="1" applyBorder="1" applyAlignment="1">
      <alignment horizontal="left" indent="16"/>
    </xf>
    <xf numFmtId="0" fontId="26" fillId="3" borderId="5" xfId="3" applyFont="1" applyFill="1" applyBorder="1" applyAlignment="1">
      <alignment horizontal="left" indent="23"/>
    </xf>
    <xf numFmtId="0" fontId="25" fillId="3" borderId="5" xfId="3" applyFont="1" applyFill="1" applyBorder="1" applyAlignment="1">
      <alignment horizontal="left" indent="15"/>
    </xf>
    <xf numFmtId="0" fontId="26" fillId="3" borderId="5" xfId="3" applyFont="1" applyFill="1" applyBorder="1" applyAlignment="1">
      <alignment horizontal="left" indent="3"/>
    </xf>
    <xf numFmtId="0" fontId="25" fillId="3" borderId="5" xfId="3" applyFont="1" applyFill="1" applyBorder="1" applyAlignment="1">
      <alignment horizontal="left"/>
    </xf>
    <xf numFmtId="0" fontId="25" fillId="3" borderId="5" xfId="3" applyFont="1" applyFill="1" applyBorder="1" applyAlignment="1">
      <alignment horizontal="left" indent="30"/>
    </xf>
    <xf numFmtId="0" fontId="26" fillId="3" borderId="5" xfId="3" applyFont="1" applyFill="1" applyBorder="1" applyAlignment="1">
      <alignment horizontal="left" indent="2"/>
    </xf>
    <xf numFmtId="0" fontId="26" fillId="3" borderId="6" xfId="3" applyFont="1" applyFill="1" applyBorder="1" applyAlignment="1">
      <alignment horizontal="left" indent="12"/>
    </xf>
    <xf numFmtId="0" fontId="27" fillId="3" borderId="0" xfId="4" applyFont="1" applyFill="1"/>
    <xf numFmtId="0" fontId="26" fillId="3" borderId="5" xfId="3" applyFont="1" applyFill="1" applyBorder="1" applyAlignment="1">
      <alignment horizontal="left" indent="9"/>
    </xf>
    <xf numFmtId="0" fontId="26" fillId="3" borderId="0" xfId="3" applyFont="1" applyFill="1"/>
    <xf numFmtId="0" fontId="26" fillId="3" borderId="0" xfId="4" applyFont="1" applyFill="1"/>
    <xf numFmtId="0" fontId="25" fillId="3" borderId="1" xfId="3" quotePrefix="1" applyFont="1" applyFill="1" applyBorder="1" applyAlignment="1">
      <alignment horizontal="center"/>
    </xf>
    <xf numFmtId="0" fontId="25" fillId="3" borderId="5" xfId="3" applyFont="1" applyFill="1" applyBorder="1" applyAlignment="1">
      <alignment horizontal="left" indent="6"/>
    </xf>
    <xf numFmtId="0" fontId="26" fillId="3" borderId="5" xfId="3" applyFont="1" applyFill="1" applyBorder="1" applyAlignment="1">
      <alignment horizontal="left" wrapText="1" indent="14"/>
    </xf>
    <xf numFmtId="0" fontId="26" fillId="3" borderId="5" xfId="3" applyFont="1" applyFill="1" applyBorder="1" applyAlignment="1">
      <alignment horizontal="left" wrapText="1" indent="16"/>
    </xf>
    <xf numFmtId="0" fontId="26" fillId="3" borderId="6" xfId="3" applyFont="1" applyFill="1" applyBorder="1" applyAlignment="1">
      <alignment horizontal="left" wrapText="1" indent="16"/>
    </xf>
    <xf numFmtId="0" fontId="30" fillId="3" borderId="0" xfId="2" applyNumberFormat="1" applyFont="1" applyFill="1" applyAlignment="1">
      <alignment horizontal="left"/>
    </xf>
    <xf numFmtId="0" fontId="26" fillId="3" borderId="0" xfId="0" applyFont="1" applyFill="1"/>
    <xf numFmtId="0" fontId="26" fillId="0" borderId="0" xfId="0" applyFont="1"/>
    <xf numFmtId="0" fontId="31" fillId="0" borderId="0" xfId="0" applyFont="1"/>
    <xf numFmtId="0" fontId="28" fillId="3" borderId="0" xfId="3" applyFont="1" applyFill="1" applyAlignment="1">
      <alignment horizontal="right"/>
    </xf>
    <xf numFmtId="1" fontId="32" fillId="3" borderId="8" xfId="3" applyNumberFormat="1" applyFont="1" applyFill="1" applyBorder="1"/>
    <xf numFmtId="0" fontId="26" fillId="3" borderId="5" xfId="3" applyFont="1" applyFill="1" applyBorder="1" applyAlignment="1">
      <alignment horizontal="left" wrapText="1" indent="5"/>
    </xf>
    <xf numFmtId="0" fontId="26" fillId="3" borderId="5" xfId="3" applyFont="1" applyFill="1" applyBorder="1" applyAlignment="1">
      <alignment horizontal="left" wrapText="1" indent="7"/>
    </xf>
    <xf numFmtId="0" fontId="26" fillId="3" borderId="5" xfId="3" applyFont="1" applyFill="1" applyBorder="1" applyAlignment="1">
      <alignment horizontal="left" indent="1"/>
    </xf>
    <xf numFmtId="0" fontId="25" fillId="3" borderId="5" xfId="3" applyFont="1" applyFill="1" applyBorder="1" applyAlignment="1">
      <alignment horizontal="left" indent="4"/>
    </xf>
    <xf numFmtId="0" fontId="26" fillId="3" borderId="5" xfId="3" applyFont="1" applyFill="1" applyBorder="1" applyAlignment="1">
      <alignment horizontal="left" wrapText="1" indent="8"/>
    </xf>
    <xf numFmtId="0" fontId="26" fillId="3" borderId="5" xfId="3" applyFont="1" applyFill="1" applyBorder="1" applyAlignment="1">
      <alignment horizontal="left" wrapText="1" indent="10"/>
    </xf>
    <xf numFmtId="49" fontId="25" fillId="3" borderId="5" xfId="3" applyNumberFormat="1" applyFont="1" applyFill="1" applyBorder="1" applyAlignment="1">
      <alignment horizontal="left" indent="8"/>
    </xf>
    <xf numFmtId="0" fontId="26" fillId="3" borderId="5" xfId="3" applyFont="1" applyFill="1" applyBorder="1" applyAlignment="1">
      <alignment horizontal="left" wrapText="1" indent="13"/>
    </xf>
    <xf numFmtId="0" fontId="26" fillId="3" borderId="5" xfId="3" applyFont="1" applyFill="1" applyBorder="1" applyAlignment="1">
      <alignment horizontal="left" wrapText="1" indent="15"/>
    </xf>
    <xf numFmtId="0" fontId="26" fillId="3" borderId="5" xfId="3" applyFont="1" applyFill="1" applyBorder="1" applyAlignment="1">
      <alignment horizontal="left" indent="4"/>
    </xf>
    <xf numFmtId="0" fontId="26" fillId="3" borderId="3" xfId="3" applyFont="1" applyFill="1" applyBorder="1" applyAlignment="1">
      <alignment horizontal="left" wrapText="1" indent="8"/>
    </xf>
    <xf numFmtId="0" fontId="26" fillId="3" borderId="3" xfId="3" applyFont="1" applyFill="1" applyBorder="1" applyAlignment="1">
      <alignment horizontal="left" wrapText="1" indent="10"/>
    </xf>
    <xf numFmtId="0" fontId="26" fillId="3" borderId="16" xfId="3" applyFont="1" applyFill="1" applyBorder="1" applyAlignment="1">
      <alignment horizontal="left" wrapText="1" indent="10"/>
    </xf>
    <xf numFmtId="0" fontId="26" fillId="3" borderId="15" xfId="3" applyFont="1" applyFill="1" applyBorder="1"/>
    <xf numFmtId="1" fontId="32" fillId="3" borderId="17" xfId="3" applyNumberFormat="1" applyFont="1" applyFill="1" applyBorder="1"/>
    <xf numFmtId="0" fontId="25" fillId="3" borderId="3" xfId="3" applyFont="1" applyFill="1" applyBorder="1" applyAlignment="1">
      <alignment horizontal="left"/>
    </xf>
    <xf numFmtId="0" fontId="26" fillId="3" borderId="3" xfId="3" applyFont="1" applyFill="1" applyBorder="1" applyAlignment="1">
      <alignment horizontal="left" wrapText="1" indent="4"/>
    </xf>
    <xf numFmtId="0" fontId="26" fillId="3" borderId="3" xfId="3" applyFont="1" applyFill="1" applyBorder="1" applyAlignment="1">
      <alignment horizontal="left" wrapText="1" indent="6"/>
    </xf>
    <xf numFmtId="0" fontId="26" fillId="3" borderId="3" xfId="3" applyFont="1" applyFill="1" applyBorder="1"/>
    <xf numFmtId="0" fontId="25" fillId="3" borderId="3" xfId="3" applyFont="1" applyFill="1" applyBorder="1" applyAlignment="1">
      <alignment horizontal="left" indent="3"/>
    </xf>
    <xf numFmtId="0" fontId="25" fillId="3" borderId="3" xfId="3" applyFont="1" applyFill="1" applyBorder="1" applyAlignment="1">
      <alignment horizontal="left" indent="7"/>
    </xf>
    <xf numFmtId="0" fontId="26" fillId="3" borderId="3" xfId="3" applyFont="1" applyFill="1" applyBorder="1" applyAlignment="1">
      <alignment horizontal="left" wrapText="1" indent="13"/>
    </xf>
    <xf numFmtId="0" fontId="26" fillId="3" borderId="3" xfId="3" applyFont="1" applyFill="1" applyBorder="1" applyAlignment="1">
      <alignment horizontal="left" wrapText="1" indent="15"/>
    </xf>
    <xf numFmtId="0" fontId="25" fillId="3" borderId="3" xfId="3" applyFont="1" applyFill="1" applyBorder="1" applyAlignment="1">
      <alignment horizontal="left" indent="13"/>
    </xf>
    <xf numFmtId="0" fontId="26" fillId="3" borderId="3" xfId="3" applyFont="1" applyFill="1" applyBorder="1" applyAlignment="1">
      <alignment horizontal="left" wrapText="1" indent="20"/>
    </xf>
    <xf numFmtId="0" fontId="26" fillId="3" borderId="3" xfId="3" applyFont="1" applyFill="1" applyBorder="1" applyAlignment="1">
      <alignment horizontal="left" wrapText="1" indent="22"/>
    </xf>
    <xf numFmtId="49" fontId="25" fillId="3" borderId="3" xfId="3" applyNumberFormat="1" applyFont="1" applyFill="1" applyBorder="1" applyAlignment="1">
      <alignment horizontal="left" indent="3"/>
    </xf>
    <xf numFmtId="0" fontId="26" fillId="3" borderId="16" xfId="3" applyFont="1" applyFill="1" applyBorder="1" applyAlignment="1">
      <alignment horizontal="left" wrapText="1" indent="15"/>
    </xf>
    <xf numFmtId="0" fontId="26" fillId="3" borderId="0" xfId="3" applyFont="1" applyFill="1" applyBorder="1"/>
    <xf numFmtId="0" fontId="25" fillId="3" borderId="5" xfId="3" applyFont="1" applyFill="1" applyBorder="1" applyAlignment="1">
      <alignment horizontal="left" indent="2"/>
    </xf>
    <xf numFmtId="0" fontId="26" fillId="3" borderId="5" xfId="3" applyFont="1" applyFill="1" applyBorder="1" applyAlignment="1">
      <alignment horizontal="left" wrapText="1" indent="6"/>
    </xf>
    <xf numFmtId="0" fontId="26" fillId="3" borderId="5" xfId="3" applyFont="1" applyFill="1" applyBorder="1" applyAlignment="1">
      <alignment horizontal="left" wrapText="1" indent="11"/>
    </xf>
    <xf numFmtId="0" fontId="25" fillId="3" borderId="5" xfId="3" applyFont="1" applyFill="1" applyBorder="1" applyAlignment="1">
      <alignment horizontal="left" wrapText="1" indent="6"/>
    </xf>
    <xf numFmtId="0" fontId="26" fillId="3" borderId="6" xfId="3" applyFont="1" applyFill="1" applyBorder="1" applyAlignment="1">
      <alignment horizontal="left" wrapText="1" indent="13"/>
    </xf>
    <xf numFmtId="0" fontId="25" fillId="3" borderId="5" xfId="3" applyFont="1" applyFill="1" applyBorder="1" applyAlignment="1">
      <alignment horizontal="center"/>
    </xf>
    <xf numFmtId="1" fontId="25" fillId="3" borderId="8" xfId="3" applyNumberFormat="1" applyFont="1" applyFill="1" applyBorder="1"/>
    <xf numFmtId="0" fontId="25" fillId="3" borderId="1" xfId="3" applyFont="1" applyFill="1" applyBorder="1" applyAlignment="1">
      <alignment horizontal="center"/>
    </xf>
    <xf numFmtId="0" fontId="26" fillId="3" borderId="6" xfId="3" applyFont="1" applyFill="1" applyBorder="1" applyAlignment="1">
      <alignment horizontal="left" wrapText="1" indent="8"/>
    </xf>
    <xf numFmtId="0" fontId="25" fillId="3" borderId="2" xfId="3" quotePrefix="1" applyFont="1" applyFill="1" applyBorder="1" applyAlignment="1">
      <alignment horizontal="center"/>
    </xf>
    <xf numFmtId="0" fontId="25" fillId="3" borderId="18" xfId="4" applyFont="1" applyFill="1" applyBorder="1" applyAlignment="1">
      <alignment horizontal="left" indent="1"/>
    </xf>
    <xf numFmtId="0" fontId="26" fillId="3" borderId="5" xfId="3" applyFont="1" applyFill="1" applyBorder="1" applyAlignment="1">
      <alignment horizontal="left" wrapText="1" indent="4"/>
    </xf>
    <xf numFmtId="0" fontId="26" fillId="3" borderId="5" xfId="3" applyFont="1" applyFill="1" applyBorder="1" applyAlignment="1">
      <alignment horizontal="left" vertical="top" wrapText="1" indent="6"/>
    </xf>
    <xf numFmtId="0" fontId="25" fillId="3" borderId="5" xfId="4" quotePrefix="1" applyFont="1" applyFill="1" applyBorder="1" applyAlignment="1">
      <alignment horizontal="left" indent="4"/>
    </xf>
    <xf numFmtId="0" fontId="26" fillId="3" borderId="5" xfId="3" applyFont="1" applyFill="1" applyBorder="1" applyAlignment="1">
      <alignment horizontal="left" vertical="top" wrapText="1" indent="10"/>
    </xf>
    <xf numFmtId="0" fontId="25" fillId="3" borderId="5" xfId="3" applyFont="1" applyFill="1" applyBorder="1" applyAlignment="1">
      <alignment horizontal="left" indent="7"/>
    </xf>
    <xf numFmtId="0" fontId="26" fillId="3" borderId="5" xfId="3" applyFont="1" applyFill="1" applyBorder="1" applyAlignment="1">
      <alignment horizontal="left" wrapText="1" indent="12"/>
    </xf>
    <xf numFmtId="0" fontId="26" fillId="3" borderId="5" xfId="3" applyFont="1" applyFill="1" applyBorder="1" applyAlignment="1">
      <alignment horizontal="left" vertical="top" wrapText="1" indent="14"/>
    </xf>
    <xf numFmtId="0" fontId="26" fillId="3" borderId="5" xfId="3" applyFont="1" applyFill="1" applyBorder="1" applyAlignment="1">
      <alignment horizontal="left" vertical="top" wrapText="1" indent="2"/>
    </xf>
    <xf numFmtId="0" fontId="26" fillId="3" borderId="6" xfId="3" applyFont="1" applyFill="1" applyBorder="1" applyAlignment="1">
      <alignment horizontal="left" vertical="top" wrapText="1" indent="10"/>
    </xf>
    <xf numFmtId="0" fontId="28" fillId="3" borderId="0" xfId="3" applyFont="1" applyFill="1"/>
    <xf numFmtId="0" fontId="27" fillId="3" borderId="0" xfId="0" applyFont="1" applyFill="1" applyAlignment="1">
      <alignment horizontal="centerContinuous"/>
    </xf>
    <xf numFmtId="0" fontId="26" fillId="3" borderId="2" xfId="0" applyFont="1" applyFill="1" applyBorder="1"/>
    <xf numFmtId="0" fontId="25" fillId="3" borderId="7" xfId="3" applyFont="1" applyFill="1" applyBorder="1"/>
    <xf numFmtId="0" fontId="26" fillId="3" borderId="5" xfId="3" applyFont="1" applyFill="1" applyBorder="1"/>
    <xf numFmtId="0" fontId="33" fillId="3" borderId="3" xfId="9" applyFont="1" applyFill="1" applyBorder="1" applyAlignment="1">
      <alignment horizontal="left" indent="12"/>
    </xf>
    <xf numFmtId="0" fontId="33" fillId="3" borderId="3" xfId="8" applyFont="1" applyFill="1" applyBorder="1" applyAlignment="1">
      <alignment horizontal="left" indent="12"/>
    </xf>
    <xf numFmtId="0" fontId="33" fillId="3" borderId="16" xfId="9" applyFont="1" applyFill="1" applyBorder="1" applyAlignment="1">
      <alignment horizontal="left" indent="12"/>
    </xf>
    <xf numFmtId="0" fontId="34" fillId="3" borderId="0" xfId="0" applyFont="1" applyFill="1"/>
    <xf numFmtId="0" fontId="0" fillId="3" borderId="0" xfId="0" applyFill="1"/>
    <xf numFmtId="49" fontId="35" fillId="3" borderId="2" xfId="0" applyNumberFormat="1" applyFont="1" applyFill="1" applyBorder="1" applyAlignment="1">
      <alignment horizontal="center"/>
    </xf>
    <xf numFmtId="0" fontId="25" fillId="3" borderId="7" xfId="3" applyFont="1" applyFill="1" applyBorder="1" applyAlignment="1">
      <alignment horizontal="left" indent="3"/>
    </xf>
    <xf numFmtId="0" fontId="36" fillId="3" borderId="0" xfId="0" applyFont="1" applyFill="1"/>
    <xf numFmtId="0" fontId="26" fillId="3" borderId="3" xfId="3" applyFont="1" applyFill="1" applyBorder="1" applyAlignment="1">
      <alignment horizontal="left" wrapText="1" indent="3"/>
    </xf>
    <xf numFmtId="0" fontId="26" fillId="3" borderId="3" xfId="3" applyFont="1" applyFill="1" applyBorder="1" applyAlignment="1">
      <alignment horizontal="left" wrapText="1" indent="5"/>
    </xf>
    <xf numFmtId="0" fontId="26" fillId="3" borderId="3" xfId="3" applyFont="1" applyFill="1" applyBorder="1" applyAlignment="1">
      <alignment horizontal="left" wrapText="1" indent="7"/>
    </xf>
    <xf numFmtId="0" fontId="26" fillId="3" borderId="3" xfId="3" applyFont="1" applyFill="1" applyBorder="1" applyAlignment="1">
      <alignment horizontal="left" wrapText="1" indent="9"/>
    </xf>
    <xf numFmtId="0" fontId="26" fillId="3" borderId="3" xfId="3" applyFont="1" applyFill="1" applyBorder="1" applyAlignment="1">
      <alignment horizontal="left" wrapText="1" indent="11"/>
    </xf>
    <xf numFmtId="0" fontId="26" fillId="3" borderId="15" xfId="3" applyFont="1" applyFill="1" applyBorder="1" applyAlignment="1">
      <alignment horizontal="left" wrapText="1" indent="13"/>
    </xf>
    <xf numFmtId="0" fontId="26" fillId="3" borderId="3" xfId="3" applyFont="1" applyFill="1" applyBorder="1" applyAlignment="1">
      <alignment horizontal="left" wrapText="1" indent="2"/>
    </xf>
    <xf numFmtId="0" fontId="26" fillId="3" borderId="3" xfId="3" applyFont="1" applyFill="1" applyBorder="1" applyAlignment="1">
      <alignment horizontal="left" indent="7"/>
    </xf>
    <xf numFmtId="0" fontId="26" fillId="3" borderId="16" xfId="3" applyFont="1" applyFill="1" applyBorder="1" applyAlignment="1">
      <alignment horizontal="left" wrapText="1" indent="11"/>
    </xf>
    <xf numFmtId="0" fontId="26" fillId="3" borderId="5" xfId="3" applyFont="1" applyFill="1" applyBorder="1" applyAlignment="1">
      <alignment horizontal="left" wrapText="1" indent="3"/>
    </xf>
    <xf numFmtId="0" fontId="26" fillId="3" borderId="5" xfId="3" applyFont="1" applyFill="1" applyBorder="1" applyAlignment="1">
      <alignment horizontal="left" vertical="top" wrapText="1" indent="5"/>
    </xf>
    <xf numFmtId="0" fontId="26" fillId="3" borderId="6" xfId="3" applyFont="1" applyFill="1" applyBorder="1" applyAlignment="1">
      <alignment horizontal="left" vertical="top" wrapText="1" indent="5"/>
    </xf>
    <xf numFmtId="0" fontId="26" fillId="3" borderId="0" xfId="4" applyFont="1" applyFill="1" applyBorder="1"/>
    <xf numFmtId="0" fontId="26" fillId="3" borderId="5" xfId="3" applyFont="1" applyFill="1" applyBorder="1" applyAlignment="1">
      <alignment horizontal="left" wrapText="1" indent="9"/>
    </xf>
    <xf numFmtId="0" fontId="26" fillId="3" borderId="5" xfId="3" applyFont="1" applyFill="1" applyBorder="1" applyAlignment="1">
      <alignment horizontal="left" vertical="top" wrapText="1" indent="9"/>
    </xf>
    <xf numFmtId="0" fontId="26" fillId="3" borderId="6" xfId="3" applyFont="1" applyFill="1" applyBorder="1" applyAlignment="1">
      <alignment horizontal="left" vertical="top" wrapText="1" indent="14"/>
    </xf>
    <xf numFmtId="0" fontId="26" fillId="3" borderId="0" xfId="3" applyFont="1" applyFill="1" applyBorder="1" applyAlignment="1">
      <alignment horizontal="left" vertical="top" wrapText="1" indent="14"/>
    </xf>
    <xf numFmtId="164" fontId="7" fillId="3" borderId="0" xfId="0" applyNumberFormat="1" applyFont="1" applyFill="1" applyBorder="1" applyAlignment="1">
      <alignment horizontal="right"/>
    </xf>
    <xf numFmtId="0" fontId="27" fillId="3" borderId="0" xfId="0" applyFont="1" applyFill="1"/>
    <xf numFmtId="0" fontId="28" fillId="3" borderId="0" xfId="0" applyFont="1" applyFill="1" applyAlignment="1">
      <alignment horizontal="left"/>
    </xf>
    <xf numFmtId="0" fontId="25" fillId="3" borderId="0" xfId="0" quotePrefix="1" applyFont="1" applyFill="1" applyBorder="1" applyAlignment="1">
      <alignment horizontal="left"/>
    </xf>
    <xf numFmtId="0" fontId="25" fillId="3" borderId="1" xfId="0" quotePrefix="1" applyFont="1" applyFill="1" applyBorder="1" applyAlignment="1">
      <alignment horizontal="center"/>
    </xf>
    <xf numFmtId="0" fontId="26" fillId="3" borderId="2" xfId="0" applyFont="1" applyFill="1" applyBorder="1" applyAlignment="1">
      <alignment horizontal="center"/>
    </xf>
    <xf numFmtId="0" fontId="25" fillId="3" borderId="5" xfId="0" applyFont="1" applyFill="1" applyBorder="1"/>
    <xf numFmtId="0" fontId="26" fillId="3" borderId="5" xfId="0" applyFont="1" applyFill="1" applyBorder="1"/>
    <xf numFmtId="0" fontId="25" fillId="3" borderId="5" xfId="0" applyFont="1" applyFill="1" applyBorder="1" applyAlignment="1">
      <alignment horizontal="left" indent="3"/>
    </xf>
    <xf numFmtId="0" fontId="26" fillId="3" borderId="5" xfId="0" quotePrefix="1" applyFont="1" applyFill="1" applyBorder="1" applyAlignment="1">
      <alignment horizontal="left"/>
    </xf>
    <xf numFmtId="0" fontId="25" fillId="3" borderId="5" xfId="0" applyFont="1" applyFill="1" applyBorder="1" applyAlignment="1">
      <alignment horizontal="left"/>
    </xf>
    <xf numFmtId="0" fontId="26" fillId="3" borderId="5" xfId="0" applyFont="1" applyFill="1" applyBorder="1" applyAlignment="1">
      <alignment horizontal="left" indent="3"/>
    </xf>
    <xf numFmtId="0" fontId="25" fillId="3" borderId="6" xfId="0" applyFont="1" applyFill="1" applyBorder="1" applyAlignment="1">
      <alignment horizontal="left"/>
    </xf>
    <xf numFmtId="0" fontId="25" fillId="3" borderId="5" xfId="0" quotePrefix="1" applyFont="1" applyFill="1" applyBorder="1" applyAlignment="1">
      <alignment horizontal="left"/>
    </xf>
    <xf numFmtId="4" fontId="26" fillId="3" borderId="5" xfId="0" applyNumberFormat="1" applyFont="1" applyFill="1" applyBorder="1" applyAlignment="1">
      <alignment horizontal="left" indent="3"/>
    </xf>
    <xf numFmtId="0" fontId="26" fillId="3" borderId="6" xfId="0" quotePrefix="1" applyFont="1" applyFill="1" applyBorder="1" applyAlignment="1">
      <alignment horizontal="left"/>
    </xf>
    <xf numFmtId="0" fontId="25" fillId="3" borderId="0" xfId="0" applyFont="1" applyFill="1"/>
    <xf numFmtId="0" fontId="25" fillId="3" borderId="5" xfId="4" applyFont="1" applyFill="1" applyBorder="1"/>
    <xf numFmtId="0" fontId="26" fillId="3" borderId="5" xfId="3" applyFont="1" applyFill="1" applyBorder="1" applyAlignment="1">
      <alignment horizontal="left"/>
    </xf>
    <xf numFmtId="0" fontId="25" fillId="3" borderId="5" xfId="4" quotePrefix="1" applyFont="1" applyFill="1" applyBorder="1" applyAlignment="1">
      <alignment horizontal="left" indent="3"/>
    </xf>
    <xf numFmtId="0" fontId="26" fillId="3" borderId="5" xfId="3" applyFont="1" applyFill="1" applyBorder="1" applyAlignment="1">
      <alignment horizontal="left" vertical="top" wrapText="1" indent="8"/>
    </xf>
    <xf numFmtId="0" fontId="26" fillId="3" borderId="6" xfId="3" applyFont="1" applyFill="1" applyBorder="1" applyAlignment="1">
      <alignment horizontal="left" vertical="top" wrapText="1" indent="8"/>
    </xf>
    <xf numFmtId="0" fontId="25" fillId="3" borderId="1" xfId="0" applyFont="1" applyFill="1" applyBorder="1" applyAlignment="1">
      <alignment horizontal="center"/>
    </xf>
    <xf numFmtId="0" fontId="26" fillId="3" borderId="5" xfId="3" applyFont="1" applyFill="1" applyBorder="1" applyAlignment="1">
      <alignment horizontal="left" vertical="top" wrapText="1" indent="12"/>
    </xf>
    <xf numFmtId="0" fontId="11" fillId="3" borderId="5" xfId="3" applyFont="1" applyFill="1" applyBorder="1" applyAlignment="1">
      <alignment horizontal="center"/>
    </xf>
    <xf numFmtId="0" fontId="23" fillId="3" borderId="5" xfId="3" applyFont="1" applyFill="1" applyBorder="1" applyAlignment="1">
      <alignment horizontal="left" indent="1"/>
    </xf>
    <xf numFmtId="0" fontId="25" fillId="3" borderId="5" xfId="0" quotePrefix="1" applyFont="1" applyFill="1" applyBorder="1" applyAlignment="1">
      <alignment horizontal="left" indent="1"/>
    </xf>
    <xf numFmtId="0" fontId="26" fillId="3" borderId="5" xfId="0" quotePrefix="1" applyFont="1" applyFill="1" applyBorder="1" applyAlignment="1">
      <alignment horizontal="left" indent="7"/>
    </xf>
    <xf numFmtId="0" fontId="26" fillId="3" borderId="5" xfId="0" quotePrefix="1" applyFont="1" applyFill="1" applyBorder="1" applyAlignment="1">
      <alignment horizontal="left" indent="2"/>
    </xf>
    <xf numFmtId="164" fontId="35" fillId="3" borderId="0" xfId="17" applyNumberFormat="1" applyFont="1" applyFill="1" applyBorder="1"/>
    <xf numFmtId="164" fontId="35" fillId="3" borderId="0" xfId="17" applyNumberFormat="1" applyFont="1" applyFill="1" applyBorder="1" applyAlignment="1">
      <alignment horizontal="right"/>
    </xf>
    <xf numFmtId="164" fontId="32" fillId="3" borderId="0" xfId="17" applyNumberFormat="1" applyFont="1" applyFill="1" applyBorder="1"/>
    <xf numFmtId="4" fontId="7" fillId="3" borderId="0" xfId="0" applyNumberFormat="1" applyFont="1" applyFill="1"/>
    <xf numFmtId="0" fontId="7" fillId="0" borderId="5" xfId="0" quotePrefix="1" applyFont="1" applyFill="1" applyBorder="1" applyAlignment="1">
      <alignment horizontal="left" indent="3"/>
    </xf>
    <xf numFmtId="0" fontId="26" fillId="3" borderId="5" xfId="0" quotePrefix="1" applyFont="1" applyFill="1" applyBorder="1" applyAlignment="1">
      <alignment horizontal="left" indent="3"/>
    </xf>
    <xf numFmtId="0" fontId="26" fillId="3" borderId="5" xfId="0" quotePrefix="1" applyFont="1" applyFill="1" applyBorder="1" applyAlignment="1">
      <alignment horizontal="left" indent="9"/>
    </xf>
    <xf numFmtId="0" fontId="26" fillId="3" borderId="5" xfId="0" quotePrefix="1" applyFont="1" applyFill="1" applyBorder="1" applyAlignment="1">
      <alignment horizontal="left" indent="4"/>
    </xf>
    <xf numFmtId="0" fontId="7" fillId="0" borderId="5" xfId="0" quotePrefix="1" applyFont="1" applyFill="1" applyBorder="1" applyAlignment="1">
      <alignment horizontal="left" indent="4"/>
    </xf>
    <xf numFmtId="0" fontId="7" fillId="3" borderId="5" xfId="0" applyFont="1" applyFill="1" applyBorder="1" applyAlignment="1">
      <alignment horizontal="left" indent="9"/>
    </xf>
    <xf numFmtId="0" fontId="39" fillId="3" borderId="0" xfId="0" applyFont="1" applyFill="1"/>
    <xf numFmtId="0" fontId="40" fillId="3" borderId="0" xfId="0" applyFont="1" applyFill="1"/>
    <xf numFmtId="0" fontId="11" fillId="3" borderId="19" xfId="3" applyFont="1" applyFill="1" applyBorder="1" applyAlignment="1">
      <alignment horizontal="left"/>
    </xf>
    <xf numFmtId="0" fontId="11" fillId="3" borderId="3" xfId="3" applyFont="1" applyFill="1" applyBorder="1" applyAlignment="1">
      <alignment horizontal="left" indent="6"/>
    </xf>
    <xf numFmtId="0" fontId="18" fillId="3" borderId="0" xfId="3" applyFont="1" applyFill="1" applyAlignment="1">
      <alignment horizontal="right"/>
    </xf>
    <xf numFmtId="0" fontId="7" fillId="3" borderId="15" xfId="3" applyFont="1" applyFill="1" applyBorder="1"/>
    <xf numFmtId="1" fontId="17" fillId="3" borderId="17" xfId="3" applyNumberFormat="1" applyFont="1" applyFill="1" applyBorder="1"/>
    <xf numFmtId="0" fontId="11" fillId="3" borderId="3" xfId="3" applyFont="1" applyFill="1" applyBorder="1" applyAlignment="1">
      <alignment horizontal="left" indent="1"/>
    </xf>
    <xf numFmtId="0" fontId="7" fillId="3" borderId="3" xfId="3" applyFont="1" applyFill="1" applyBorder="1" applyAlignment="1">
      <alignment horizontal="left" wrapText="1" indent="11"/>
    </xf>
    <xf numFmtId="0" fontId="7" fillId="3" borderId="3" xfId="3" applyFont="1" applyFill="1" applyBorder="1" applyAlignment="1">
      <alignment horizontal="left" wrapText="1" indent="13"/>
    </xf>
    <xf numFmtId="0" fontId="7" fillId="3" borderId="3" xfId="3" applyFont="1" applyFill="1" applyBorder="1"/>
    <xf numFmtId="0" fontId="11" fillId="3" borderId="3" xfId="3" applyFont="1" applyFill="1" applyBorder="1" applyAlignment="1">
      <alignment horizontal="left" indent="5"/>
    </xf>
    <xf numFmtId="0" fontId="11" fillId="3" borderId="3" xfId="3" applyFont="1" applyFill="1" applyBorder="1" applyAlignment="1">
      <alignment horizontal="left" indent="7"/>
    </xf>
    <xf numFmtId="49" fontId="11" fillId="3" borderId="3" xfId="3" applyNumberFormat="1" applyFont="1" applyFill="1" applyBorder="1" applyAlignment="1">
      <alignment horizontal="left" indent="3"/>
    </xf>
    <xf numFmtId="0" fontId="11" fillId="3" borderId="3" xfId="3" applyFont="1" applyFill="1" applyBorder="1" applyAlignment="1">
      <alignment horizontal="left"/>
    </xf>
    <xf numFmtId="0" fontId="7" fillId="3" borderId="15" xfId="4" applyFont="1" applyFill="1" applyBorder="1"/>
    <xf numFmtId="0" fontId="7" fillId="3" borderId="16" xfId="3" applyFont="1" applyFill="1" applyBorder="1" applyAlignment="1">
      <alignment horizontal="left" wrapText="1" indent="11"/>
    </xf>
    <xf numFmtId="0" fontId="7" fillId="3" borderId="3" xfId="3" applyFont="1" applyFill="1" applyBorder="1" applyAlignment="1">
      <alignment horizontal="left" wrapText="1" indent="2"/>
    </xf>
    <xf numFmtId="0" fontId="7" fillId="3" borderId="3" xfId="3" applyFont="1" applyFill="1" applyBorder="1" applyAlignment="1">
      <alignment horizontal="left" indent="7"/>
    </xf>
    <xf numFmtId="0" fontId="7" fillId="3" borderId="0" xfId="3" applyFont="1" applyFill="1" applyBorder="1" applyAlignment="1">
      <alignment horizontal="left" wrapText="1" indent="11"/>
    </xf>
    <xf numFmtId="1" fontId="11" fillId="3" borderId="8" xfId="3" applyNumberFormat="1" applyFont="1" applyFill="1" applyBorder="1"/>
    <xf numFmtId="0" fontId="7" fillId="3" borderId="3" xfId="3" applyFont="1" applyFill="1" applyBorder="1" applyAlignment="1">
      <alignment horizontal="left" wrapText="1" indent="5"/>
    </xf>
    <xf numFmtId="0" fontId="7" fillId="3" borderId="3" xfId="3" applyFont="1" applyFill="1" applyBorder="1" applyAlignment="1">
      <alignment horizontal="left" wrapText="1" indent="3"/>
    </xf>
    <xf numFmtId="0" fontId="11" fillId="0" borderId="5" xfId="0" quotePrefix="1" applyFont="1" applyFill="1" applyBorder="1" applyAlignment="1">
      <alignment horizontal="left"/>
    </xf>
    <xf numFmtId="0" fontId="43" fillId="3" borderId="0" xfId="2" applyNumberFormat="1" applyFont="1" applyFill="1" applyAlignment="1">
      <alignment horizontal="left"/>
    </xf>
    <xf numFmtId="0" fontId="22" fillId="0" borderId="0" xfId="0" applyFont="1" applyFill="1" applyAlignment="1">
      <alignment horizontal="left"/>
    </xf>
    <xf numFmtId="0" fontId="44" fillId="3" borderId="0" xfId="2" applyNumberFormat="1" applyFont="1" applyFill="1" applyAlignment="1">
      <alignment horizontal="left"/>
    </xf>
    <xf numFmtId="0" fontId="11" fillId="3" borderId="5" xfId="3" applyFont="1" applyFill="1" applyBorder="1" applyAlignment="1">
      <alignment horizontal="left"/>
    </xf>
    <xf numFmtId="0" fontId="11" fillId="3" borderId="5" xfId="3" applyFont="1" applyFill="1" applyBorder="1" applyAlignment="1">
      <alignment horizontal="left" wrapText="1" indent="12"/>
    </xf>
    <xf numFmtId="0" fontId="7" fillId="3" borderId="5" xfId="3" applyFont="1" applyFill="1" applyBorder="1" applyAlignment="1">
      <alignment horizontal="left" wrapText="1" indent="14"/>
    </xf>
    <xf numFmtId="0" fontId="7" fillId="3" borderId="6" xfId="3" applyFont="1" applyFill="1" applyBorder="1" applyAlignment="1">
      <alignment horizontal="left" wrapText="1" indent="14"/>
    </xf>
    <xf numFmtId="0" fontId="26" fillId="3" borderId="2" xfId="3" applyFont="1" applyFill="1" applyBorder="1" applyAlignment="1">
      <alignment horizontal="left" vertical="top" wrapText="1" indent="14"/>
    </xf>
    <xf numFmtId="164" fontId="7" fillId="3" borderId="20" xfId="3" applyNumberFormat="1" applyFont="1" applyFill="1" applyBorder="1" applyAlignment="1">
      <alignment horizontal="left" indent="2"/>
    </xf>
    <xf numFmtId="164" fontId="7" fillId="3" borderId="21" xfId="3" applyNumberFormat="1" applyFont="1" applyFill="1" applyBorder="1" applyAlignment="1">
      <alignment horizontal="left" indent="4"/>
    </xf>
    <xf numFmtId="0" fontId="11" fillId="3" borderId="5" xfId="3" applyFont="1" applyFill="1" applyBorder="1" applyAlignment="1">
      <alignment horizontal="left" indent="3"/>
    </xf>
    <xf numFmtId="0" fontId="6" fillId="5" borderId="0" xfId="4" applyFont="1" applyFill="1" applyBorder="1"/>
    <xf numFmtId="0" fontId="7" fillId="5" borderId="0" xfId="4" applyFont="1" applyFill="1" applyBorder="1"/>
    <xf numFmtId="164" fontId="11" fillId="5" borderId="7" xfId="0" applyNumberFormat="1" applyFont="1" applyFill="1" applyBorder="1" applyAlignment="1">
      <alignment horizontal="right"/>
    </xf>
    <xf numFmtId="164" fontId="7" fillId="5" borderId="5" xfId="0" applyNumberFormat="1" applyFont="1" applyFill="1" applyBorder="1" applyAlignment="1">
      <alignment horizontal="right"/>
    </xf>
    <xf numFmtId="164" fontId="11" fillId="5" borderId="5" xfId="0" applyNumberFormat="1" applyFont="1" applyFill="1" applyBorder="1" applyAlignment="1">
      <alignment horizontal="right"/>
    </xf>
    <xf numFmtId="164" fontId="7" fillId="5" borderId="6" xfId="0" applyNumberFormat="1" applyFont="1" applyFill="1" applyBorder="1" applyAlignment="1">
      <alignment horizontal="right"/>
    </xf>
    <xf numFmtId="0" fontId="20" fillId="0" borderId="0" xfId="0" applyFont="1"/>
    <xf numFmtId="164" fontId="11" fillId="3" borderId="20" xfId="0" applyNumberFormat="1" applyFont="1" applyFill="1" applyBorder="1" applyAlignment="1">
      <alignment horizontal="right"/>
    </xf>
    <xf numFmtId="164" fontId="11" fillId="3" borderId="5" xfId="14" applyNumberFormat="1" applyFont="1" applyFill="1" applyBorder="1"/>
    <xf numFmtId="164" fontId="46" fillId="3" borderId="5" xfId="0" applyNumberFormat="1" applyFont="1" applyFill="1" applyBorder="1"/>
    <xf numFmtId="164" fontId="15" fillId="3" borderId="5" xfId="0" applyNumberFormat="1" applyFont="1" applyFill="1" applyBorder="1"/>
    <xf numFmtId="164" fontId="7" fillId="3" borderId="5" xfId="14" applyNumberFormat="1" applyFont="1" applyFill="1" applyBorder="1"/>
    <xf numFmtId="164" fontId="11" fillId="3" borderId="5" xfId="14" quotePrefix="1" applyNumberFormat="1" applyFont="1" applyFill="1" applyBorder="1" applyAlignment="1">
      <alignment horizontal="right"/>
    </xf>
    <xf numFmtId="164" fontId="7" fillId="3" borderId="5" xfId="14" quotePrefix="1" applyNumberFormat="1" applyFont="1" applyFill="1" applyBorder="1" applyAlignment="1">
      <alignment horizontal="right"/>
    </xf>
    <xf numFmtId="0" fontId="18" fillId="3" borderId="0" xfId="0" applyFont="1" applyFill="1" applyAlignment="1">
      <alignment horizontal="left"/>
    </xf>
    <xf numFmtId="164" fontId="7" fillId="3" borderId="20" xfId="0" applyNumberFormat="1" applyFont="1" applyFill="1" applyBorder="1" applyAlignment="1">
      <alignment horizontal="right"/>
    </xf>
    <xf numFmtId="164" fontId="7" fillId="3" borderId="21" xfId="0" applyNumberFormat="1" applyFont="1" applyFill="1" applyBorder="1" applyAlignment="1">
      <alignment horizontal="right"/>
    </xf>
    <xf numFmtId="49" fontId="7" fillId="3" borderId="22" xfId="0" applyNumberFormat="1" applyFont="1" applyFill="1" applyBorder="1" applyAlignment="1">
      <alignment horizontal="center"/>
    </xf>
    <xf numFmtId="49" fontId="7" fillId="3" borderId="23" xfId="0" applyNumberFormat="1" applyFont="1" applyFill="1" applyBorder="1" applyAlignment="1">
      <alignment horizontal="center"/>
    </xf>
    <xf numFmtId="164" fontId="7" fillId="3" borderId="24" xfId="0" applyNumberFormat="1" applyFont="1" applyFill="1" applyBorder="1"/>
    <xf numFmtId="164" fontId="11" fillId="3" borderId="25" xfId="14" applyNumberFormat="1" applyFont="1" applyFill="1" applyBorder="1"/>
    <xf numFmtId="164" fontId="46" fillId="3" borderId="25" xfId="0" applyNumberFormat="1" applyFont="1" applyFill="1" applyBorder="1"/>
    <xf numFmtId="164" fontId="15" fillId="3" borderId="25" xfId="0" applyNumberFormat="1" applyFont="1" applyFill="1" applyBorder="1"/>
    <xf numFmtId="164" fontId="7" fillId="3" borderId="25" xfId="14" applyNumberFormat="1" applyFont="1" applyFill="1" applyBorder="1"/>
    <xf numFmtId="164" fontId="11" fillId="3" borderId="25" xfId="14" quotePrefix="1" applyNumberFormat="1" applyFont="1" applyFill="1" applyBorder="1" applyAlignment="1">
      <alignment horizontal="right"/>
    </xf>
    <xf numFmtId="164" fontId="7" fillId="3" borderId="25" xfId="14" quotePrefix="1" applyNumberFormat="1" applyFont="1" applyFill="1" applyBorder="1" applyAlignment="1">
      <alignment horizontal="right"/>
    </xf>
    <xf numFmtId="164" fontId="7" fillId="3" borderId="26" xfId="0" quotePrefix="1" applyNumberFormat="1" applyFont="1" applyFill="1" applyBorder="1" applyAlignment="1">
      <alignment horizontal="right"/>
    </xf>
    <xf numFmtId="164" fontId="15" fillId="3" borderId="26" xfId="0" applyNumberFormat="1" applyFont="1" applyFill="1" applyBorder="1"/>
    <xf numFmtId="164" fontId="15" fillId="3" borderId="27" xfId="0" applyNumberFormat="1" applyFont="1" applyFill="1" applyBorder="1"/>
    <xf numFmtId="49" fontId="11" fillId="3" borderId="1" xfId="0" applyNumberFormat="1" applyFont="1" applyFill="1" applyBorder="1" applyAlignment="1">
      <alignment horizontal="center"/>
    </xf>
    <xf numFmtId="164" fontId="11" fillId="3" borderId="25" xfId="0" applyNumberFormat="1" applyFont="1" applyFill="1" applyBorder="1" applyAlignment="1">
      <alignment horizontal="right"/>
    </xf>
    <xf numFmtId="164" fontId="7" fillId="3" borderId="25" xfId="0" applyNumberFormat="1" applyFont="1" applyFill="1" applyBorder="1" applyAlignment="1">
      <alignment horizontal="right"/>
    </xf>
    <xf numFmtId="164" fontId="7" fillId="3" borderId="25" xfId="0" quotePrefix="1" applyNumberFormat="1" applyFont="1" applyFill="1" applyBorder="1" applyAlignment="1">
      <alignment horizontal="right"/>
    </xf>
    <xf numFmtId="164" fontId="11" fillId="3" borderId="25" xfId="0" quotePrefix="1" applyNumberFormat="1" applyFont="1" applyFill="1" applyBorder="1" applyAlignment="1">
      <alignment horizontal="right"/>
    </xf>
    <xf numFmtId="164" fontId="11" fillId="4" borderId="24" xfId="0" applyNumberFormat="1" applyFont="1" applyFill="1" applyBorder="1" applyAlignment="1">
      <alignment horizontal="right"/>
    </xf>
    <xf numFmtId="164" fontId="7" fillId="3" borderId="26" xfId="0" applyNumberFormat="1" applyFont="1" applyFill="1" applyBorder="1" applyAlignment="1">
      <alignment horizontal="right"/>
    </xf>
    <xf numFmtId="164" fontId="7" fillId="3" borderId="27" xfId="0" applyNumberFormat="1" applyFont="1" applyFill="1" applyBorder="1" applyAlignment="1">
      <alignment horizontal="right"/>
    </xf>
    <xf numFmtId="164" fontId="7" fillId="3" borderId="25" xfId="0" applyNumberFormat="1" applyFont="1" applyFill="1" applyBorder="1"/>
    <xf numFmtId="164" fontId="7" fillId="3" borderId="28" xfId="0" applyNumberFormat="1" applyFont="1" applyFill="1" applyBorder="1" applyAlignment="1">
      <alignment horizontal="right"/>
    </xf>
    <xf numFmtId="164" fontId="7" fillId="3" borderId="29" xfId="0" applyNumberFormat="1" applyFont="1" applyFill="1" applyBorder="1" applyAlignment="1">
      <alignment horizontal="right"/>
    </xf>
    <xf numFmtId="164" fontId="11" fillId="3" borderId="6" xfId="0" applyNumberFormat="1" applyFont="1" applyFill="1" applyBorder="1" applyAlignment="1">
      <alignment horizontal="right"/>
    </xf>
    <xf numFmtId="164" fontId="11" fillId="3" borderId="30" xfId="0" applyNumberFormat="1" applyFont="1" applyFill="1" applyBorder="1" applyAlignment="1">
      <alignment horizontal="right"/>
    </xf>
    <xf numFmtId="0" fontId="47" fillId="3" borderId="0" xfId="1" applyFont="1" applyFill="1" applyAlignment="1" applyProtection="1"/>
    <xf numFmtId="164" fontId="7" fillId="6" borderId="5" xfId="14" applyNumberFormat="1" applyFont="1" applyFill="1" applyBorder="1" applyAlignment="1">
      <alignment horizontal="right"/>
    </xf>
    <xf numFmtId="164" fontId="7" fillId="3" borderId="0" xfId="17" applyNumberFormat="1" applyFont="1" applyFill="1" applyBorder="1"/>
    <xf numFmtId="0" fontId="25" fillId="3" borderId="31" xfId="3" quotePrefix="1" applyFont="1" applyFill="1" applyBorder="1" applyAlignment="1">
      <alignment horizontal="center"/>
    </xf>
    <xf numFmtId="0" fontId="25" fillId="3" borderId="3" xfId="3" applyFont="1" applyFill="1" applyBorder="1" applyAlignment="1">
      <alignment horizontal="left" indent="6"/>
    </xf>
    <xf numFmtId="0" fontId="25" fillId="3" borderId="3" xfId="3" applyFont="1" applyFill="1" applyBorder="1" applyAlignment="1">
      <alignment horizontal="left" indent="16"/>
    </xf>
    <xf numFmtId="0" fontId="26" fillId="3" borderId="3" xfId="3" applyFont="1" applyFill="1" applyBorder="1" applyAlignment="1">
      <alignment horizontal="left" indent="11"/>
    </xf>
    <xf numFmtId="0" fontId="26" fillId="3" borderId="3" xfId="3" applyFont="1" applyFill="1" applyBorder="1" applyAlignment="1">
      <alignment horizontal="left" indent="26"/>
    </xf>
    <xf numFmtId="0" fontId="26" fillId="0" borderId="3" xfId="3" applyFont="1" applyFill="1" applyBorder="1" applyAlignment="1">
      <alignment horizontal="left" indent="14"/>
    </xf>
    <xf numFmtId="0" fontId="26" fillId="0" borderId="3" xfId="3" applyFont="1" applyFill="1" applyBorder="1" applyAlignment="1">
      <alignment horizontal="left" indent="37"/>
    </xf>
    <xf numFmtId="0" fontId="26" fillId="0" borderId="3" xfId="3" applyFont="1" applyFill="1" applyBorder="1" applyAlignment="1">
      <alignment horizontal="left" indent="18"/>
    </xf>
    <xf numFmtId="0" fontId="26" fillId="0" borderId="3" xfId="3" applyFont="1" applyFill="1" applyBorder="1" applyAlignment="1">
      <alignment horizontal="left" indent="31"/>
    </xf>
    <xf numFmtId="0" fontId="26" fillId="0" borderId="3" xfId="3" applyFont="1" applyFill="1" applyBorder="1" applyAlignment="1">
      <alignment horizontal="left" indent="29"/>
    </xf>
    <xf numFmtId="0" fontId="25" fillId="3" borderId="3" xfId="3" applyFont="1" applyFill="1" applyBorder="1" applyAlignment="1">
      <alignment horizontal="left" indent="17"/>
    </xf>
    <xf numFmtId="0" fontId="26" fillId="3" borderId="3" xfId="3" applyFont="1" applyFill="1" applyBorder="1" applyAlignment="1">
      <alignment horizontal="left" indent="8"/>
    </xf>
    <xf numFmtId="0" fontId="26" fillId="3" borderId="3" xfId="3" applyFont="1" applyFill="1" applyBorder="1" applyAlignment="1">
      <alignment horizontal="left" indent="20"/>
    </xf>
    <xf numFmtId="0" fontId="26" fillId="3" borderId="3" xfId="3" applyFont="1" applyFill="1" applyBorder="1" applyAlignment="1">
      <alignment horizontal="left" indent="18"/>
    </xf>
    <xf numFmtId="0" fontId="25" fillId="3" borderId="3" xfId="3" applyFont="1" applyFill="1" applyBorder="1" applyAlignment="1">
      <alignment horizontal="left" indent="5"/>
    </xf>
    <xf numFmtId="0" fontId="25" fillId="3" borderId="3" xfId="3" applyFont="1" applyFill="1" applyBorder="1" applyAlignment="1">
      <alignment horizontal="left" indent="9"/>
    </xf>
    <xf numFmtId="0" fontId="26" fillId="3" borderId="3" xfId="3" applyFont="1" applyFill="1" applyBorder="1" applyAlignment="1">
      <alignment horizontal="left" indent="17"/>
    </xf>
    <xf numFmtId="0" fontId="26" fillId="0" borderId="3" xfId="0" applyFont="1" applyBorder="1"/>
    <xf numFmtId="0" fontId="25" fillId="3" borderId="3" xfId="3" applyFont="1" applyFill="1" applyBorder="1" applyAlignment="1">
      <alignment horizontal="left" indent="8"/>
    </xf>
    <xf numFmtId="0" fontId="26" fillId="3" borderId="3" xfId="3" applyFont="1" applyFill="1" applyBorder="1" applyAlignment="1">
      <alignment horizontal="left" wrapText="1" indent="14"/>
    </xf>
    <xf numFmtId="0" fontId="26" fillId="3" borderId="3" xfId="3" applyFont="1" applyFill="1" applyBorder="1" applyAlignment="1">
      <alignment horizontal="left" wrapText="1" indent="16"/>
    </xf>
    <xf numFmtId="164" fontId="26" fillId="0" borderId="2" xfId="3" applyNumberFormat="1" applyFont="1" applyFill="1" applyBorder="1" applyAlignment="1">
      <alignment horizontal="left" indent="8"/>
    </xf>
    <xf numFmtId="164" fontId="26" fillId="0" borderId="6" xfId="3" applyNumberFormat="1" applyFont="1" applyFill="1" applyBorder="1" applyAlignment="1">
      <alignment horizontal="left" indent="10"/>
    </xf>
    <xf numFmtId="164" fontId="7" fillId="5" borderId="2" xfId="0" applyNumberFormat="1" applyFont="1" applyFill="1" applyBorder="1" applyAlignment="1">
      <alignment horizontal="right"/>
    </xf>
    <xf numFmtId="164" fontId="26" fillId="3" borderId="2" xfId="3" applyNumberFormat="1" applyFont="1" applyFill="1" applyBorder="1" applyAlignment="1">
      <alignment horizontal="left" indent="8"/>
    </xf>
    <xf numFmtId="164" fontId="26" fillId="3" borderId="6" xfId="3" applyNumberFormat="1" applyFont="1" applyFill="1" applyBorder="1" applyAlignment="1">
      <alignment horizontal="left" indent="10"/>
    </xf>
    <xf numFmtId="164" fontId="7" fillId="6" borderId="0" xfId="14" applyNumberFormat="1" applyFont="1" applyFill="1" applyBorder="1" applyAlignment="1">
      <alignment horizontal="right"/>
    </xf>
    <xf numFmtId="0" fontId="14" fillId="5" borderId="0" xfId="0" applyFont="1" applyFill="1" applyBorder="1"/>
    <xf numFmtId="49" fontId="7" fillId="5" borderId="0" xfId="0" applyNumberFormat="1" applyFont="1" applyFill="1" applyBorder="1" applyAlignment="1">
      <alignment horizontal="right"/>
    </xf>
    <xf numFmtId="0" fontId="7" fillId="5" borderId="0" xfId="19" applyFont="1" applyFill="1" applyBorder="1"/>
    <xf numFmtId="49" fontId="7" fillId="5" borderId="2" xfId="0" applyNumberFormat="1" applyFont="1" applyFill="1" applyBorder="1" applyAlignment="1">
      <alignment horizontal="right"/>
    </xf>
    <xf numFmtId="0" fontId="11" fillId="5" borderId="0" xfId="4" applyFont="1" applyFill="1" applyBorder="1"/>
    <xf numFmtId="0" fontId="48" fillId="0" borderId="0" xfId="0" applyFont="1" applyFill="1"/>
    <xf numFmtId="0" fontId="48" fillId="3" borderId="0" xfId="0" applyFont="1" applyFill="1"/>
    <xf numFmtId="0" fontId="7" fillId="3" borderId="32" xfId="19" applyFont="1" applyFill="1" applyBorder="1" applyAlignment="1">
      <alignment horizontal="left" indent="11"/>
    </xf>
    <xf numFmtId="0" fontId="22" fillId="3" borderId="0" xfId="2" applyNumberFormat="1" applyFont="1" applyFill="1" applyAlignment="1">
      <alignment horizontal="left"/>
    </xf>
    <xf numFmtId="0" fontId="7" fillId="3" borderId="0" xfId="9" applyFont="1" applyFill="1" applyBorder="1" applyAlignment="1">
      <alignment horizontal="left" indent="9"/>
    </xf>
    <xf numFmtId="0" fontId="7" fillId="3" borderId="3" xfId="9" applyFont="1" applyFill="1" applyBorder="1" applyAlignment="1">
      <alignment horizontal="left" indent="9"/>
    </xf>
    <xf numFmtId="0" fontId="7" fillId="3" borderId="3" xfId="8" applyFont="1" applyFill="1" applyBorder="1" applyAlignment="1">
      <alignment horizontal="left" indent="9"/>
    </xf>
    <xf numFmtId="0" fontId="7" fillId="3" borderId="16" xfId="9" applyFont="1" applyFill="1" applyBorder="1" applyAlignment="1">
      <alignment horizontal="left" indent="9"/>
    </xf>
    <xf numFmtId="0" fontId="7" fillId="3" borderId="3" xfId="0" quotePrefix="1" applyFont="1" applyFill="1" applyBorder="1" applyAlignment="1">
      <alignment horizontal="left" indent="1"/>
    </xf>
    <xf numFmtId="0" fontId="26" fillId="3" borderId="5" xfId="0" quotePrefix="1" applyFont="1" applyFill="1" applyBorder="1" applyAlignment="1">
      <alignment horizontal="left" indent="1"/>
    </xf>
    <xf numFmtId="0" fontId="26" fillId="3" borderId="5" xfId="0" applyFont="1" applyFill="1" applyBorder="1" applyAlignment="1">
      <alignment horizontal="left" indent="6"/>
    </xf>
    <xf numFmtId="0" fontId="6" fillId="7" borderId="0" xfId="4" applyFont="1" applyFill="1" applyBorder="1"/>
    <xf numFmtId="0" fontId="45" fillId="7" borderId="0" xfId="2" applyNumberFormat="1" applyFont="1" applyFill="1" applyBorder="1" applyAlignment="1">
      <alignment horizontal="left"/>
    </xf>
    <xf numFmtId="49" fontId="7" fillId="7" borderId="0" xfId="4" applyNumberFormat="1" applyFont="1" applyFill="1" applyBorder="1"/>
    <xf numFmtId="0" fontId="7" fillId="7" borderId="0" xfId="4" applyFont="1" applyFill="1" applyBorder="1"/>
    <xf numFmtId="0" fontId="11" fillId="7" borderId="1" xfId="3" applyFont="1" applyFill="1" applyBorder="1" applyAlignment="1">
      <alignment horizontal="center"/>
    </xf>
    <xf numFmtId="49" fontId="7" fillId="7" borderId="1" xfId="0" applyNumberFormat="1" applyFont="1" applyFill="1" applyBorder="1" applyAlignment="1">
      <alignment horizontal="center"/>
    </xf>
    <xf numFmtId="0" fontId="7" fillId="7" borderId="0" xfId="3" applyFont="1" applyFill="1" applyBorder="1"/>
    <xf numFmtId="0" fontId="7" fillId="7" borderId="15" xfId="3" applyFont="1" applyFill="1" applyBorder="1"/>
    <xf numFmtId="164" fontId="7" fillId="7" borderId="2" xfId="0" applyNumberFormat="1" applyFont="1" applyFill="1" applyBorder="1"/>
    <xf numFmtId="1" fontId="17" fillId="7" borderId="17" xfId="3" applyNumberFormat="1" applyFont="1" applyFill="1" applyBorder="1"/>
    <xf numFmtId="164" fontId="11" fillId="7" borderId="7" xfId="0" applyNumberFormat="1" applyFont="1" applyFill="1" applyBorder="1" applyAlignment="1">
      <alignment horizontal="right"/>
    </xf>
    <xf numFmtId="0" fontId="11" fillId="7" borderId="0" xfId="3" applyFont="1" applyFill="1" applyBorder="1"/>
    <xf numFmtId="0" fontId="11" fillId="7" borderId="3" xfId="3" applyFont="1" applyFill="1" applyBorder="1" applyAlignment="1">
      <alignment horizontal="left"/>
    </xf>
    <xf numFmtId="164" fontId="11" fillId="7" borderId="20" xfId="0" applyNumberFormat="1" applyFont="1" applyFill="1" applyBorder="1" applyAlignment="1">
      <alignment horizontal="right"/>
    </xf>
    <xf numFmtId="0" fontId="7" fillId="7" borderId="3" xfId="3" applyFont="1" applyFill="1" applyBorder="1" applyAlignment="1">
      <alignment horizontal="left" wrapText="1" indent="12"/>
    </xf>
    <xf numFmtId="164" fontId="7" fillId="7" borderId="5" xfId="0" applyNumberFormat="1" applyFont="1" applyFill="1" applyBorder="1" applyAlignment="1">
      <alignment horizontal="right"/>
    </xf>
    <xf numFmtId="0" fontId="7" fillId="7" borderId="3" xfId="3" applyFont="1" applyFill="1" applyBorder="1" applyAlignment="1">
      <alignment horizontal="left" wrapText="1" indent="14"/>
    </xf>
    <xf numFmtId="0" fontId="7" fillId="7" borderId="3" xfId="3" applyFont="1" applyFill="1" applyBorder="1" applyAlignment="1">
      <alignment horizontal="left" vertical="top" wrapText="1" indent="14"/>
    </xf>
    <xf numFmtId="0" fontId="11" fillId="7" borderId="3" xfId="3" applyFont="1" applyFill="1" applyBorder="1" applyAlignment="1">
      <alignment horizontal="left" indent="3"/>
    </xf>
    <xf numFmtId="164" fontId="11" fillId="7" borderId="5" xfId="0" applyNumberFormat="1" applyFont="1" applyFill="1" applyBorder="1" applyAlignment="1">
      <alignment horizontal="right"/>
    </xf>
    <xf numFmtId="0" fontId="7" fillId="7" borderId="0" xfId="3" applyFont="1" applyFill="1" applyBorder="1" applyAlignment="1">
      <alignment horizontal="left" indent="4"/>
    </xf>
    <xf numFmtId="0" fontId="11" fillId="7" borderId="3" xfId="3" applyFont="1" applyFill="1" applyBorder="1" applyAlignment="1">
      <alignment horizontal="left" indent="7"/>
    </xf>
    <xf numFmtId="0" fontId="7" fillId="7" borderId="0" xfId="3" applyFont="1" applyFill="1" applyBorder="1" applyAlignment="1">
      <alignment horizontal="left" indent="7"/>
    </xf>
    <xf numFmtId="164" fontId="11" fillId="7" borderId="8" xfId="0" applyNumberFormat="1" applyFont="1" applyFill="1" applyBorder="1" applyAlignment="1">
      <alignment horizontal="right"/>
    </xf>
    <xf numFmtId="0" fontId="7" fillId="7" borderId="6" xfId="3" applyFont="1" applyFill="1" applyBorder="1" applyAlignment="1">
      <alignment horizontal="left" vertical="top" wrapText="1" indent="14"/>
    </xf>
    <xf numFmtId="164" fontId="7" fillId="7" borderId="6" xfId="0" applyNumberFormat="1" applyFont="1" applyFill="1" applyBorder="1" applyAlignment="1">
      <alignment horizontal="right"/>
    </xf>
    <xf numFmtId="0" fontId="7" fillId="7" borderId="2" xfId="3" applyFont="1" applyFill="1" applyBorder="1" applyAlignment="1">
      <alignment horizontal="left" wrapText="1" indent="12"/>
    </xf>
    <xf numFmtId="164" fontId="11" fillId="7" borderId="2" xfId="0" applyNumberFormat="1" applyFont="1" applyFill="1" applyBorder="1" applyAlignment="1">
      <alignment horizontal="right"/>
    </xf>
    <xf numFmtId="0" fontId="11" fillId="7" borderId="5" xfId="3" applyFont="1" applyFill="1" applyBorder="1" applyAlignment="1">
      <alignment horizontal="left"/>
    </xf>
    <xf numFmtId="0" fontId="11" fillId="7" borderId="5" xfId="3" applyFont="1" applyFill="1" applyBorder="1" applyAlignment="1">
      <alignment horizontal="left" wrapText="1" indent="12"/>
    </xf>
    <xf numFmtId="0" fontId="7" fillId="7" borderId="5" xfId="3" applyFont="1" applyFill="1" applyBorder="1" applyAlignment="1">
      <alignment horizontal="left" wrapText="1" indent="14"/>
    </xf>
    <xf numFmtId="0" fontId="7" fillId="7" borderId="6" xfId="3" applyFont="1" applyFill="1" applyBorder="1" applyAlignment="1">
      <alignment horizontal="left" wrapText="1" indent="14"/>
    </xf>
    <xf numFmtId="0" fontId="7" fillId="7" borderId="0" xfId="3" applyFont="1" applyFill="1" applyBorder="1" applyAlignment="1">
      <alignment horizontal="left" wrapText="1" indent="12"/>
    </xf>
    <xf numFmtId="164" fontId="11" fillId="7" borderId="0" xfId="0" applyNumberFormat="1" applyFont="1" applyFill="1" applyBorder="1" applyAlignment="1">
      <alignment horizontal="right"/>
    </xf>
    <xf numFmtId="49" fontId="7" fillId="8" borderId="33" xfId="0" applyNumberFormat="1" applyFont="1" applyFill="1" applyBorder="1" applyAlignment="1">
      <alignment horizontal="center"/>
    </xf>
    <xf numFmtId="164" fontId="7" fillId="8" borderId="33" xfId="0" applyNumberFormat="1" applyFont="1" applyFill="1" applyBorder="1"/>
    <xf numFmtId="164" fontId="11" fillId="8" borderId="33" xfId="0" applyNumberFormat="1" applyFont="1" applyFill="1" applyBorder="1" applyAlignment="1">
      <alignment horizontal="right"/>
    </xf>
    <xf numFmtId="164" fontId="7" fillId="8" borderId="33" xfId="0" applyNumberFormat="1" applyFont="1" applyFill="1" applyBorder="1" applyAlignment="1">
      <alignment horizontal="right"/>
    </xf>
    <xf numFmtId="164" fontId="7" fillId="7" borderId="20" xfId="0" applyNumberFormat="1" applyFont="1" applyFill="1" applyBorder="1" applyAlignment="1">
      <alignment horizontal="right"/>
    </xf>
    <xf numFmtId="164" fontId="7" fillId="7" borderId="21" xfId="0" applyNumberFormat="1" applyFont="1" applyFill="1" applyBorder="1" applyAlignment="1">
      <alignment horizontal="right"/>
    </xf>
    <xf numFmtId="164" fontId="11" fillId="8" borderId="33" xfId="0" quotePrefix="1" applyNumberFormat="1" applyFont="1" applyFill="1" applyBorder="1" applyAlignment="1">
      <alignment horizontal="right"/>
    </xf>
    <xf numFmtId="164" fontId="7" fillId="8" borderId="33" xfId="0" quotePrefix="1" applyNumberFormat="1" applyFont="1" applyFill="1" applyBorder="1" applyAlignment="1">
      <alignment horizontal="right"/>
    </xf>
    <xf numFmtId="0" fontId="24" fillId="3" borderId="0" xfId="0" applyFont="1" applyFill="1" applyAlignment="1">
      <alignment wrapText="1"/>
    </xf>
    <xf numFmtId="49" fontId="7" fillId="8" borderId="34" xfId="0" applyNumberFormat="1" applyFont="1" applyFill="1" applyBorder="1" applyAlignment="1">
      <alignment horizontal="center"/>
    </xf>
    <xf numFmtId="164" fontId="7" fillId="8" borderId="35" xfId="0" applyNumberFormat="1" applyFont="1" applyFill="1" applyBorder="1"/>
    <xf numFmtId="164" fontId="11" fillId="8" borderId="0" xfId="14" applyNumberFormat="1" applyFont="1" applyFill="1" applyBorder="1"/>
    <xf numFmtId="164" fontId="46" fillId="8" borderId="0" xfId="0" applyNumberFormat="1" applyFont="1" applyFill="1" applyBorder="1"/>
    <xf numFmtId="164" fontId="15" fillId="8" borderId="0" xfId="0" applyNumberFormat="1" applyFont="1" applyFill="1" applyBorder="1"/>
    <xf numFmtId="164" fontId="7" fillId="8" borderId="0" xfId="14" applyNumberFormat="1" applyFont="1" applyFill="1" applyBorder="1"/>
    <xf numFmtId="0" fontId="26" fillId="3" borderId="5" xfId="3" applyFont="1" applyFill="1" applyBorder="1" applyAlignment="1">
      <alignment horizontal="left" indent="38"/>
    </xf>
    <xf numFmtId="164" fontId="11" fillId="8" borderId="0" xfId="14" quotePrefix="1" applyNumberFormat="1" applyFont="1" applyFill="1" applyBorder="1" applyAlignment="1">
      <alignment horizontal="right"/>
    </xf>
    <xf numFmtId="164" fontId="7" fillId="8" borderId="0" xfId="14" quotePrefix="1" applyNumberFormat="1" applyFont="1" applyFill="1" applyBorder="1" applyAlignment="1">
      <alignment horizontal="right"/>
    </xf>
    <xf numFmtId="0" fontId="28" fillId="3" borderId="0" xfId="2" applyNumberFormat="1" applyFont="1" applyFill="1" applyAlignment="1">
      <alignment horizontal="left"/>
    </xf>
    <xf numFmtId="0" fontId="28" fillId="3" borderId="0" xfId="3" applyFont="1" applyFill="1" applyBorder="1" applyAlignment="1">
      <alignment horizontal="right"/>
    </xf>
    <xf numFmtId="0" fontId="25" fillId="3" borderId="2" xfId="3" applyFont="1" applyFill="1" applyBorder="1"/>
    <xf numFmtId="0" fontId="25" fillId="3" borderId="24" xfId="3" applyFont="1" applyFill="1" applyBorder="1"/>
    <xf numFmtId="0" fontId="25" fillId="8" borderId="35" xfId="3" applyFont="1" applyFill="1" applyBorder="1"/>
    <xf numFmtId="164" fontId="11" fillId="8" borderId="0" xfId="0" applyNumberFormat="1" applyFont="1" applyFill="1" applyBorder="1" applyAlignment="1">
      <alignment horizontal="right"/>
    </xf>
    <xf numFmtId="0" fontId="26" fillId="3" borderId="5" xfId="4" applyFont="1" applyFill="1" applyBorder="1" applyAlignment="1">
      <alignment horizontal="left" indent="3"/>
    </xf>
    <xf numFmtId="164" fontId="7" fillId="8" borderId="0" xfId="0" applyNumberFormat="1" applyFont="1" applyFill="1" applyBorder="1" applyAlignment="1">
      <alignment horizontal="right"/>
    </xf>
    <xf numFmtId="0" fontId="26" fillId="3" borderId="5" xfId="4" applyFont="1" applyFill="1" applyBorder="1" applyAlignment="1">
      <alignment horizontal="left" indent="6"/>
    </xf>
    <xf numFmtId="0" fontId="26" fillId="3" borderId="5" xfId="4" applyFont="1" applyFill="1" applyBorder="1" applyAlignment="1">
      <alignment horizontal="left" indent="9"/>
    </xf>
    <xf numFmtId="0" fontId="26" fillId="3" borderId="5" xfId="3" quotePrefix="1" applyFont="1" applyFill="1" applyBorder="1" applyAlignment="1">
      <alignment horizontal="left"/>
    </xf>
    <xf numFmtId="164" fontId="7" fillId="8" borderId="0" xfId="0" quotePrefix="1" applyNumberFormat="1" applyFont="1" applyFill="1" applyBorder="1" applyAlignment="1">
      <alignment horizontal="right"/>
    </xf>
    <xf numFmtId="164" fontId="7" fillId="3" borderId="20" xfId="4" applyNumberFormat="1" applyFont="1" applyFill="1" applyBorder="1"/>
    <xf numFmtId="164" fontId="7" fillId="3" borderId="28" xfId="4" applyNumberFormat="1" applyFont="1" applyFill="1" applyBorder="1"/>
    <xf numFmtId="164" fontId="7" fillId="8" borderId="36" xfId="4" applyNumberFormat="1" applyFont="1" applyFill="1" applyBorder="1"/>
    <xf numFmtId="164" fontId="7" fillId="3" borderId="21" xfId="4" applyNumberFormat="1" applyFont="1" applyFill="1" applyBorder="1"/>
    <xf numFmtId="164" fontId="7" fillId="3" borderId="29" xfId="4" applyNumberFormat="1" applyFont="1" applyFill="1" applyBorder="1"/>
    <xf numFmtId="164" fontId="7" fillId="8" borderId="37" xfId="4" applyNumberFormat="1" applyFont="1" applyFill="1" applyBorder="1"/>
    <xf numFmtId="0" fontId="25" fillId="3" borderId="5" xfId="3" applyFont="1" applyFill="1" applyBorder="1" applyAlignment="1">
      <alignment vertical="center"/>
    </xf>
    <xf numFmtId="164" fontId="11" fillId="8" borderId="0" xfId="0" quotePrefix="1" applyNumberFormat="1" applyFont="1" applyFill="1" applyBorder="1" applyAlignment="1">
      <alignment horizontal="right"/>
    </xf>
    <xf numFmtId="0" fontId="25" fillId="3" borderId="2" xfId="3" applyFont="1" applyFill="1" applyBorder="1" applyAlignment="1"/>
    <xf numFmtId="0" fontId="25" fillId="3" borderId="6" xfId="3" applyFont="1" applyFill="1" applyBorder="1" applyAlignment="1">
      <alignment horizontal="left" vertical="center" indent="1"/>
    </xf>
    <xf numFmtId="0" fontId="29" fillId="3" borderId="0" xfId="3" quotePrefix="1" applyFont="1" applyFill="1" applyAlignment="1">
      <alignment horizontal="left"/>
    </xf>
    <xf numFmtId="164" fontId="7" fillId="3" borderId="20" xfId="3" applyNumberFormat="1" applyFont="1" applyFill="1" applyBorder="1" applyAlignment="1">
      <alignment horizontal="left" indent="4"/>
    </xf>
    <xf numFmtId="164" fontId="7" fillId="3" borderId="21" xfId="3" applyNumberFormat="1" applyFont="1" applyFill="1" applyBorder="1" applyAlignment="1">
      <alignment horizontal="left" indent="6"/>
    </xf>
    <xf numFmtId="49" fontId="7" fillId="5" borderId="1" xfId="0" applyNumberFormat="1" applyFont="1" applyFill="1" applyBorder="1" applyAlignment="1">
      <alignment horizontal="center"/>
    </xf>
    <xf numFmtId="0" fontId="25" fillId="3" borderId="34" xfId="3" applyFont="1" applyFill="1" applyBorder="1" applyAlignment="1">
      <alignment horizontal="right"/>
    </xf>
    <xf numFmtId="0" fontId="21" fillId="0" borderId="0" xfId="0" applyFont="1" applyBorder="1"/>
    <xf numFmtId="0" fontId="7" fillId="3" borderId="0" xfId="20" applyFont="1" applyFill="1"/>
    <xf numFmtId="0" fontId="14" fillId="3" borderId="0" xfId="17" applyFont="1" applyFill="1"/>
    <xf numFmtId="0" fontId="30" fillId="3" borderId="0" xfId="2" applyFont="1" applyFill="1" applyAlignment="1">
      <alignment horizontal="left"/>
    </xf>
    <xf numFmtId="0" fontId="18" fillId="3" borderId="0" xfId="20" applyFont="1" applyFill="1" applyAlignment="1">
      <alignment horizontal="center"/>
    </xf>
    <xf numFmtId="0" fontId="51" fillId="3" borderId="0" xfId="17" applyFont="1" applyFill="1"/>
    <xf numFmtId="0" fontId="15" fillId="3" borderId="0" xfId="17" applyFont="1" applyFill="1"/>
    <xf numFmtId="0" fontId="52" fillId="3" borderId="38" xfId="21" applyFont="1" applyFill="1" applyBorder="1" applyAlignment="1">
      <alignment horizontal="center" vertical="center"/>
    </xf>
    <xf numFmtId="164" fontId="53" fillId="3" borderId="39" xfId="22" applyNumberFormat="1" applyFont="1" applyFill="1" applyBorder="1" applyAlignment="1">
      <alignment horizontal="centerContinuous"/>
    </xf>
    <xf numFmtId="164" fontId="53" fillId="3" borderId="40" xfId="22" applyNumberFormat="1" applyFont="1" applyFill="1" applyBorder="1" applyAlignment="1">
      <alignment horizontal="centerContinuous"/>
    </xf>
    <xf numFmtId="164" fontId="53" fillId="3" borderId="41" xfId="22" applyNumberFormat="1" applyFont="1" applyFill="1" applyBorder="1" applyAlignment="1">
      <alignment horizontal="centerContinuous"/>
    </xf>
    <xf numFmtId="0" fontId="14" fillId="0" borderId="32" xfId="14" applyFont="1" applyBorder="1" applyAlignment="1">
      <alignment horizontal="center" vertical="center"/>
    </xf>
    <xf numFmtId="0" fontId="8" fillId="3" borderId="32" xfId="21" applyFont="1" applyFill="1" applyBorder="1" applyAlignment="1">
      <alignment horizontal="center" vertical="center"/>
    </xf>
    <xf numFmtId="164" fontId="53" fillId="3" borderId="4" xfId="22" applyNumberFormat="1" applyFont="1" applyFill="1" applyBorder="1" applyAlignment="1">
      <alignment horizontal="center"/>
    </xf>
    <xf numFmtId="0" fontId="8" fillId="3" borderId="53" xfId="21" applyFont="1" applyFill="1" applyBorder="1" applyAlignment="1">
      <alignment horizontal="center" vertical="center"/>
    </xf>
    <xf numFmtId="164" fontId="53" fillId="3" borderId="55" xfId="22" applyNumberFormat="1" applyFont="1" applyFill="1" applyBorder="1" applyAlignment="1">
      <alignment horizontal="center" vertical="center"/>
    </xf>
    <xf numFmtId="164" fontId="53" fillId="3" borderId="55" xfId="22" applyNumberFormat="1" applyFont="1" applyFill="1" applyBorder="1" applyAlignment="1">
      <alignment horizontal="center" vertical="center" wrapText="1"/>
    </xf>
    <xf numFmtId="164" fontId="53" fillId="3" borderId="12" xfId="22" applyNumberFormat="1" applyFont="1" applyFill="1" applyBorder="1" applyAlignment="1">
      <alignment horizontal="center" vertical="center" wrapText="1"/>
    </xf>
    <xf numFmtId="0" fontId="25" fillId="9" borderId="32" xfId="2" applyFont="1" applyFill="1" applyBorder="1" applyAlignment="1">
      <alignment horizontal="left" vertical="center"/>
    </xf>
    <xf numFmtId="164" fontId="46" fillId="9" borderId="48" xfId="17" applyNumberFormat="1" applyFont="1" applyFill="1" applyBorder="1" applyAlignment="1">
      <alignment horizontal="right"/>
    </xf>
    <xf numFmtId="164" fontId="46" fillId="9" borderId="5" xfId="17" applyNumberFormat="1" applyFont="1" applyFill="1" applyBorder="1" applyAlignment="1">
      <alignment horizontal="right"/>
    </xf>
    <xf numFmtId="164" fontId="46" fillId="9" borderId="52" xfId="17" applyNumberFormat="1" applyFont="1" applyFill="1" applyBorder="1" applyAlignment="1">
      <alignment horizontal="right"/>
    </xf>
    <xf numFmtId="164" fontId="8" fillId="9" borderId="44" xfId="23" applyNumberFormat="1" applyFont="1" applyFill="1" applyBorder="1" applyAlignment="1">
      <alignment horizontal="right" vertical="center"/>
    </xf>
    <xf numFmtId="164" fontId="8" fillId="9" borderId="2" xfId="23" applyNumberFormat="1" applyFont="1" applyFill="1" applyBorder="1" applyAlignment="1">
      <alignment horizontal="right" vertical="center"/>
    </xf>
    <xf numFmtId="164" fontId="8" fillId="9" borderId="47" xfId="23" applyNumberFormat="1" applyFont="1" applyFill="1" applyBorder="1" applyAlignment="1">
      <alignment horizontal="right" vertical="center"/>
    </xf>
    <xf numFmtId="164" fontId="46" fillId="9" borderId="14" xfId="17" applyNumberFormat="1" applyFont="1" applyFill="1" applyBorder="1" applyAlignment="1">
      <alignment horizontal="right"/>
    </xf>
    <xf numFmtId="0" fontId="16" fillId="3" borderId="0" xfId="17" applyFont="1" applyFill="1"/>
    <xf numFmtId="164" fontId="55" fillId="3" borderId="32" xfId="24" quotePrefix="1" applyNumberFormat="1" applyFont="1" applyFill="1" applyBorder="1" applyAlignment="1">
      <alignment horizontal="left" indent="1"/>
    </xf>
    <xf numFmtId="164" fontId="53" fillId="3" borderId="48" xfId="23" applyNumberFormat="1" applyFont="1" applyFill="1" applyBorder="1" applyAlignment="1">
      <alignment horizontal="right" vertical="center"/>
    </xf>
    <xf numFmtId="164" fontId="53" fillId="3" borderId="5" xfId="23" applyNumberFormat="1" applyFont="1" applyFill="1" applyBorder="1" applyAlignment="1">
      <alignment horizontal="right" vertical="center"/>
    </xf>
    <xf numFmtId="164" fontId="53" fillId="3" borderId="52" xfId="23" applyNumberFormat="1" applyFont="1" applyFill="1" applyBorder="1" applyAlignment="1">
      <alignment horizontal="right" vertical="center"/>
    </xf>
    <xf numFmtId="164" fontId="53" fillId="3" borderId="14" xfId="23" applyNumberFormat="1" applyFont="1" applyFill="1" applyBorder="1" applyAlignment="1">
      <alignment horizontal="right" vertical="center"/>
    </xf>
    <xf numFmtId="0" fontId="26" fillId="3" borderId="32" xfId="3" applyFont="1" applyFill="1" applyBorder="1" applyAlignment="1">
      <alignment horizontal="left" wrapText="1" indent="1"/>
    </xf>
    <xf numFmtId="0" fontId="26" fillId="3" borderId="32" xfId="3" applyFont="1" applyFill="1" applyBorder="1" applyAlignment="1">
      <alignment horizontal="left" wrapText="1" indent="3"/>
    </xf>
    <xf numFmtId="0" fontId="25" fillId="9" borderId="32" xfId="3" applyFont="1" applyFill="1" applyBorder="1" applyAlignment="1">
      <alignment horizontal="left" indent="2"/>
    </xf>
    <xf numFmtId="164" fontId="55" fillId="3" borderId="32" xfId="24" quotePrefix="1" applyNumberFormat="1" applyFont="1" applyFill="1" applyBorder="1" applyAlignment="1">
      <alignment horizontal="left" indent="4"/>
    </xf>
    <xf numFmtId="164" fontId="15" fillId="3" borderId="48" xfId="17" applyNumberFormat="1" applyFont="1" applyFill="1" applyBorder="1" applyAlignment="1">
      <alignment horizontal="right"/>
    </xf>
    <xf numFmtId="164" fontId="15" fillId="3" borderId="5" xfId="17" applyNumberFormat="1" applyFont="1" applyFill="1" applyBorder="1" applyAlignment="1">
      <alignment horizontal="right"/>
    </xf>
    <xf numFmtId="164" fontId="15" fillId="3" borderId="52" xfId="17" applyNumberFormat="1" applyFont="1" applyFill="1" applyBorder="1" applyAlignment="1">
      <alignment horizontal="right"/>
    </xf>
    <xf numFmtId="164" fontId="15" fillId="3" borderId="14" xfId="17" applyNumberFormat="1" applyFont="1" applyFill="1" applyBorder="1" applyAlignment="1">
      <alignment horizontal="right"/>
    </xf>
    <xf numFmtId="0" fontId="26" fillId="3" borderId="32" xfId="3" applyFont="1" applyFill="1" applyBorder="1" applyAlignment="1">
      <alignment horizontal="left" wrapText="1" indent="4"/>
    </xf>
    <xf numFmtId="0" fontId="26" fillId="3" borderId="32" xfId="3" applyFont="1" applyFill="1" applyBorder="1" applyAlignment="1">
      <alignment horizontal="left" wrapText="1" indent="6"/>
    </xf>
    <xf numFmtId="0" fontId="25" fillId="9" borderId="32" xfId="3" applyFont="1" applyFill="1" applyBorder="1" applyAlignment="1">
      <alignment horizontal="left" indent="5"/>
    </xf>
    <xf numFmtId="164" fontId="55" fillId="3" borderId="32" xfId="24" quotePrefix="1" applyNumberFormat="1" applyFont="1" applyFill="1" applyBorder="1" applyAlignment="1">
      <alignment horizontal="left" indent="8"/>
    </xf>
    <xf numFmtId="0" fontId="26" fillId="3" borderId="32" xfId="3" applyFont="1" applyFill="1" applyBorder="1" applyAlignment="1">
      <alignment horizontal="left" wrapText="1" indent="8"/>
    </xf>
    <xf numFmtId="0" fontId="26" fillId="3" borderId="32" xfId="3" applyFont="1" applyFill="1" applyBorder="1" applyAlignment="1">
      <alignment horizontal="left" wrapText="1" indent="10"/>
    </xf>
    <xf numFmtId="0" fontId="33" fillId="9" borderId="32" xfId="8" applyFont="1" applyFill="1" applyBorder="1" applyAlignment="1">
      <alignment horizontal="left" indent="8"/>
    </xf>
    <xf numFmtId="164" fontId="15" fillId="9" borderId="48" xfId="17" applyNumberFormat="1" applyFont="1" applyFill="1" applyBorder="1" applyAlignment="1">
      <alignment horizontal="right"/>
    </xf>
    <xf numFmtId="164" fontId="15" fillId="9" borderId="5" xfId="17" applyNumberFormat="1" applyFont="1" applyFill="1" applyBorder="1" applyAlignment="1">
      <alignment horizontal="right"/>
    </xf>
    <xf numFmtId="164" fontId="15" fillId="9" borderId="52" xfId="17" applyNumberFormat="1" applyFont="1" applyFill="1" applyBorder="1" applyAlignment="1">
      <alignment horizontal="right"/>
    </xf>
    <xf numFmtId="164" fontId="15" fillId="9" borderId="14" xfId="17" applyNumberFormat="1" applyFont="1" applyFill="1" applyBorder="1" applyAlignment="1">
      <alignment horizontal="right"/>
    </xf>
    <xf numFmtId="164" fontId="55" fillId="3" borderId="32" xfId="24" quotePrefix="1" applyNumberFormat="1" applyFont="1" applyFill="1" applyBorder="1" applyAlignment="1">
      <alignment horizontal="left" indent="12"/>
    </xf>
    <xf numFmtId="0" fontId="26" fillId="3" borderId="32" xfId="3" applyFont="1" applyFill="1" applyBorder="1" applyAlignment="1">
      <alignment horizontal="left" wrapText="1" indent="12"/>
    </xf>
    <xf numFmtId="0" fontId="26" fillId="3" borderId="32" xfId="3" applyFont="1" applyFill="1" applyBorder="1" applyAlignment="1">
      <alignment horizontal="left" wrapText="1" indent="14"/>
    </xf>
    <xf numFmtId="164" fontId="56" fillId="10" borderId="48" xfId="17" applyNumberFormat="1" applyFont="1" applyFill="1" applyBorder="1" applyAlignment="1">
      <alignment horizontal="right"/>
    </xf>
    <xf numFmtId="164" fontId="56" fillId="10" borderId="5" xfId="17" applyNumberFormat="1" applyFont="1" applyFill="1" applyBorder="1" applyAlignment="1">
      <alignment horizontal="right"/>
    </xf>
    <xf numFmtId="164" fontId="56" fillId="10" borderId="52" xfId="17" applyNumberFormat="1" applyFont="1" applyFill="1" applyBorder="1" applyAlignment="1">
      <alignment horizontal="right"/>
    </xf>
    <xf numFmtId="164" fontId="56" fillId="10" borderId="14" xfId="17" applyNumberFormat="1" applyFont="1" applyFill="1" applyBorder="1" applyAlignment="1">
      <alignment horizontal="right"/>
    </xf>
    <xf numFmtId="164" fontId="56" fillId="5" borderId="48" xfId="17" applyNumberFormat="1" applyFont="1" applyFill="1" applyBorder="1" applyAlignment="1">
      <alignment horizontal="right"/>
    </xf>
    <xf numFmtId="164" fontId="56" fillId="5" borderId="5" xfId="17" applyNumberFormat="1" applyFont="1" applyFill="1" applyBorder="1" applyAlignment="1">
      <alignment horizontal="right"/>
    </xf>
    <xf numFmtId="164" fontId="56" fillId="5" borderId="52" xfId="17" applyNumberFormat="1" applyFont="1" applyFill="1" applyBorder="1" applyAlignment="1">
      <alignment horizontal="right"/>
    </xf>
    <xf numFmtId="164" fontId="56" fillId="5" borderId="14" xfId="17" applyNumberFormat="1" applyFont="1" applyFill="1" applyBorder="1" applyAlignment="1">
      <alignment horizontal="right"/>
    </xf>
    <xf numFmtId="0" fontId="26" fillId="3" borderId="32" xfId="3" applyFont="1" applyFill="1" applyBorder="1" applyAlignment="1">
      <alignment horizontal="left" indent="8"/>
    </xf>
    <xf numFmtId="164" fontId="14" fillId="3" borderId="48" xfId="17" applyNumberFormat="1" applyFont="1" applyFill="1" applyBorder="1" applyAlignment="1">
      <alignment horizontal="right"/>
    </xf>
    <xf numFmtId="164" fontId="14" fillId="3" borderId="5" xfId="17" applyNumberFormat="1" applyFont="1" applyFill="1" applyBorder="1" applyAlignment="1">
      <alignment horizontal="right"/>
    </xf>
    <xf numFmtId="164" fontId="14" fillId="3" borderId="52" xfId="17" applyNumberFormat="1" applyFont="1" applyFill="1" applyBorder="1" applyAlignment="1">
      <alignment horizontal="right"/>
    </xf>
    <xf numFmtId="164" fontId="55" fillId="3" borderId="32" xfId="24" quotePrefix="1" applyNumberFormat="1" applyFont="1" applyFill="1" applyBorder="1" applyAlignment="1">
      <alignment horizontal="left" indent="7"/>
    </xf>
    <xf numFmtId="0" fontId="26" fillId="3" borderId="32" xfId="3" applyFont="1" applyFill="1" applyBorder="1" applyAlignment="1">
      <alignment horizontal="left" wrapText="1" indent="7"/>
    </xf>
    <xf numFmtId="0" fontId="26" fillId="3" borderId="32" xfId="3" applyFont="1" applyFill="1" applyBorder="1" applyAlignment="1">
      <alignment horizontal="left" wrapText="1" indent="9"/>
    </xf>
    <xf numFmtId="0" fontId="25" fillId="9" borderId="32" xfId="3" applyFont="1" applyFill="1" applyBorder="1" applyAlignment="1">
      <alignment horizontal="left" indent="7"/>
    </xf>
    <xf numFmtId="164" fontId="55" fillId="3" borderId="32" xfId="24" quotePrefix="1" applyNumberFormat="1" applyFont="1" applyFill="1" applyBorder="1" applyAlignment="1">
      <alignment horizontal="left" indent="10"/>
    </xf>
    <xf numFmtId="0" fontId="26" fillId="9" borderId="32" xfId="3" applyFont="1" applyFill="1" applyBorder="1" applyAlignment="1">
      <alignment horizontal="left" indent="11"/>
    </xf>
    <xf numFmtId="164" fontId="55" fillId="3" borderId="32" xfId="24" quotePrefix="1" applyNumberFormat="1" applyFont="1" applyFill="1" applyBorder="1" applyAlignment="1">
      <alignment horizontal="left" indent="14"/>
    </xf>
    <xf numFmtId="0" fontId="26" fillId="3" borderId="32" xfId="3" applyFont="1" applyFill="1" applyBorder="1" applyAlignment="1">
      <alignment horizontal="left" wrapText="1" indent="16"/>
    </xf>
    <xf numFmtId="0" fontId="25" fillId="9" borderId="32" xfId="3" applyFont="1" applyFill="1" applyBorder="1" applyAlignment="1">
      <alignment horizontal="left" indent="8"/>
    </xf>
    <xf numFmtId="164" fontId="55" fillId="3" borderId="32" xfId="24" quotePrefix="1" applyNumberFormat="1" applyFont="1" applyFill="1" applyBorder="1" applyAlignment="1">
      <alignment horizontal="left" indent="11"/>
    </xf>
    <xf numFmtId="0" fontId="26" fillId="3" borderId="32" xfId="3" applyFont="1" applyFill="1" applyBorder="1" applyAlignment="1">
      <alignment horizontal="left" wrapText="1" indent="11"/>
    </xf>
    <xf numFmtId="0" fontId="26" fillId="3" borderId="32" xfId="3" applyFont="1" applyFill="1" applyBorder="1" applyAlignment="1">
      <alignment horizontal="left" wrapText="1" indent="13"/>
    </xf>
    <xf numFmtId="0" fontId="26" fillId="3" borderId="32" xfId="0" applyFont="1" applyFill="1" applyBorder="1" applyAlignment="1">
      <alignment horizontal="left" indent="2"/>
    </xf>
    <xf numFmtId="0" fontId="25" fillId="9" borderId="32" xfId="0" applyFont="1" applyFill="1" applyBorder="1" applyAlignment="1">
      <alignment horizontal="left" indent="5"/>
    </xf>
    <xf numFmtId="0" fontId="26" fillId="9" borderId="32" xfId="3" applyFont="1" applyFill="1" applyBorder="1" applyAlignment="1">
      <alignment horizontal="left" indent="8"/>
    </xf>
    <xf numFmtId="0" fontId="15" fillId="3" borderId="32" xfId="19" applyFont="1" applyFill="1" applyBorder="1" applyAlignment="1">
      <alignment horizontal="left" indent="11"/>
    </xf>
    <xf numFmtId="0" fontId="33" fillId="3" borderId="32" xfId="3" applyFont="1" applyFill="1" applyBorder="1" applyAlignment="1">
      <alignment horizontal="left" indent="8"/>
    </xf>
    <xf numFmtId="0" fontId="26" fillId="3" borderId="57" xfId="3" applyFont="1" applyFill="1" applyBorder="1" applyAlignment="1">
      <alignment horizontal="left" indent="8"/>
    </xf>
    <xf numFmtId="164" fontId="15" fillId="3" borderId="58" xfId="17" applyNumberFormat="1" applyFont="1" applyFill="1" applyBorder="1" applyAlignment="1">
      <alignment horizontal="right"/>
    </xf>
    <xf numFmtId="164" fontId="15" fillId="3" borderId="59" xfId="17" applyNumberFormat="1" applyFont="1" applyFill="1" applyBorder="1" applyAlignment="1">
      <alignment horizontal="right"/>
    </xf>
    <xf numFmtId="164" fontId="15" fillId="3" borderId="60" xfId="17" applyNumberFormat="1" applyFont="1" applyFill="1" applyBorder="1" applyAlignment="1">
      <alignment horizontal="right"/>
    </xf>
    <xf numFmtId="164" fontId="15" fillId="3" borderId="61" xfId="17" applyNumberFormat="1" applyFont="1" applyFill="1" applyBorder="1" applyAlignment="1">
      <alignment horizontal="right"/>
    </xf>
    <xf numFmtId="0" fontId="42" fillId="11" borderId="62" xfId="19" quotePrefix="1" applyFont="1" applyFill="1" applyBorder="1" applyAlignment="1">
      <alignment horizontal="left"/>
    </xf>
    <xf numFmtId="0" fontId="14" fillId="11" borderId="62" xfId="17" applyFont="1" applyFill="1" applyBorder="1"/>
    <xf numFmtId="0" fontId="50" fillId="3" borderId="63" xfId="19" applyFont="1" applyFill="1" applyBorder="1" applyAlignment="1">
      <alignment horizontal="left"/>
    </xf>
    <xf numFmtId="164" fontId="46" fillId="3" borderId="63" xfId="17" applyNumberFormat="1" applyFont="1" applyFill="1" applyBorder="1" applyAlignment="1">
      <alignment horizontal="right"/>
    </xf>
    <xf numFmtId="0" fontId="25" fillId="3" borderId="32" xfId="3" applyFont="1" applyFill="1" applyBorder="1" applyAlignment="1">
      <alignment horizontal="left"/>
    </xf>
    <xf numFmtId="164" fontId="46" fillId="3" borderId="48" xfId="17" applyNumberFormat="1" applyFont="1" applyFill="1" applyBorder="1" applyAlignment="1">
      <alignment horizontal="right"/>
    </xf>
    <xf numFmtId="164" fontId="46" fillId="3" borderId="5" xfId="17" applyNumberFormat="1" applyFont="1" applyFill="1" applyBorder="1" applyAlignment="1">
      <alignment horizontal="right"/>
    </xf>
    <xf numFmtId="164" fontId="46" fillId="3" borderId="52" xfId="17" applyNumberFormat="1" applyFont="1" applyFill="1" applyBorder="1" applyAlignment="1">
      <alignment horizontal="right"/>
    </xf>
    <xf numFmtId="164" fontId="8" fillId="3" borderId="48" xfId="23" applyNumberFormat="1" applyFont="1" applyFill="1" applyBorder="1" applyAlignment="1">
      <alignment horizontal="right" vertical="center"/>
    </xf>
    <xf numFmtId="164" fontId="8" fillId="3" borderId="5" xfId="23" applyNumberFormat="1" applyFont="1" applyFill="1" applyBorder="1" applyAlignment="1">
      <alignment horizontal="right" vertical="center"/>
    </xf>
    <xf numFmtId="164" fontId="8" fillId="3" borderId="52" xfId="23" applyNumberFormat="1" applyFont="1" applyFill="1" applyBorder="1" applyAlignment="1">
      <alignment horizontal="right" vertical="center"/>
    </xf>
    <xf numFmtId="164" fontId="46" fillId="0" borderId="14" xfId="17" applyNumberFormat="1" applyFont="1" applyBorder="1" applyAlignment="1">
      <alignment horizontal="right"/>
    </xf>
    <xf numFmtId="164" fontId="46" fillId="0" borderId="5" xfId="17" applyNumberFormat="1" applyFont="1" applyBorder="1" applyAlignment="1">
      <alignment horizontal="right"/>
    </xf>
    <xf numFmtId="0" fontId="57" fillId="9" borderId="32" xfId="3" applyFont="1" applyFill="1" applyBorder="1" applyAlignment="1">
      <alignment horizontal="left" indent="2"/>
    </xf>
    <xf numFmtId="164" fontId="15" fillId="0" borderId="14" xfId="17" applyNumberFormat="1" applyFont="1" applyBorder="1" applyAlignment="1">
      <alignment horizontal="right"/>
    </xf>
    <xf numFmtId="164" fontId="15" fillId="0" borderId="5" xfId="17" applyNumberFormat="1" applyFont="1" applyBorder="1" applyAlignment="1">
      <alignment horizontal="right"/>
    </xf>
    <xf numFmtId="0" fontId="16" fillId="3" borderId="0" xfId="17" applyFont="1" applyFill="1" applyAlignment="1">
      <alignment horizontal="left" indent="2"/>
    </xf>
    <xf numFmtId="164" fontId="7" fillId="3" borderId="64" xfId="0" applyNumberFormat="1" applyFont="1" applyFill="1" applyBorder="1" applyAlignment="1">
      <alignment horizontal="left" indent="2"/>
    </xf>
    <xf numFmtId="0" fontId="26" fillId="3" borderId="57" xfId="3" applyFont="1" applyFill="1" applyBorder="1" applyAlignment="1">
      <alignment horizontal="left" wrapText="1" indent="14"/>
    </xf>
    <xf numFmtId="164" fontId="56" fillId="5" borderId="58" xfId="17" applyNumberFormat="1" applyFont="1" applyFill="1" applyBorder="1" applyAlignment="1">
      <alignment horizontal="right"/>
    </xf>
    <xf numFmtId="164" fontId="56" fillId="5" borderId="59" xfId="17" applyNumberFormat="1" applyFont="1" applyFill="1" applyBorder="1" applyAlignment="1">
      <alignment horizontal="right"/>
    </xf>
    <xf numFmtId="164" fontId="56" fillId="5" borderId="60" xfId="17" applyNumberFormat="1" applyFont="1" applyFill="1" applyBorder="1" applyAlignment="1">
      <alignment horizontal="right"/>
    </xf>
    <xf numFmtId="164" fontId="15" fillId="0" borderId="61" xfId="17" applyNumberFormat="1" applyFont="1" applyBorder="1" applyAlignment="1">
      <alignment horizontal="right"/>
    </xf>
    <xf numFmtId="164" fontId="15" fillId="0" borderId="59" xfId="17" applyNumberFormat="1" applyFont="1" applyBorder="1" applyAlignment="1">
      <alignment horizontal="right"/>
    </xf>
    <xf numFmtId="0" fontId="42" fillId="3" borderId="0" xfId="19" quotePrefix="1" applyFont="1" applyFill="1" applyAlignment="1">
      <alignment horizontal="left"/>
    </xf>
    <xf numFmtId="164" fontId="53" fillId="3" borderId="42" xfId="22" applyNumberFormat="1" applyFont="1" applyFill="1" applyBorder="1" applyAlignment="1">
      <alignment horizontal="center"/>
    </xf>
    <xf numFmtId="164" fontId="53" fillId="3" borderId="40" xfId="22" applyNumberFormat="1" applyFont="1" applyFill="1" applyBorder="1" applyAlignment="1">
      <alignment horizontal="center"/>
    </xf>
    <xf numFmtId="164" fontId="53" fillId="3" borderId="43" xfId="22" applyNumberFormat="1" applyFont="1" applyFill="1" applyBorder="1" applyAlignment="1">
      <alignment horizontal="center"/>
    </xf>
    <xf numFmtId="164" fontId="53" fillId="3" borderId="44" xfId="22" applyNumberFormat="1" applyFont="1" applyFill="1" applyBorder="1" applyAlignment="1">
      <alignment horizontal="center" vertical="center" wrapText="1"/>
    </xf>
    <xf numFmtId="164" fontId="53" fillId="3" borderId="48" xfId="22" applyNumberFormat="1" applyFont="1" applyFill="1" applyBorder="1" applyAlignment="1">
      <alignment horizontal="center" vertical="center" wrapText="1"/>
    </xf>
    <xf numFmtId="164" fontId="53" fillId="3" borderId="54" xfId="22" applyNumberFormat="1" applyFont="1" applyFill="1" applyBorder="1" applyAlignment="1">
      <alignment horizontal="center" vertical="center" wrapText="1"/>
    </xf>
    <xf numFmtId="164" fontId="53" fillId="3" borderId="31" xfId="22" applyNumberFormat="1" applyFont="1" applyFill="1" applyBorder="1" applyAlignment="1">
      <alignment horizontal="center" vertical="center"/>
    </xf>
    <xf numFmtId="164" fontId="53" fillId="3" borderId="45" xfId="22" applyNumberFormat="1" applyFont="1" applyFill="1" applyBorder="1" applyAlignment="1">
      <alignment horizontal="center" vertical="center"/>
    </xf>
    <xf numFmtId="164" fontId="53" fillId="3" borderId="46" xfId="22" applyNumberFormat="1" applyFont="1" applyFill="1" applyBorder="1" applyAlignment="1">
      <alignment horizontal="center" vertical="center"/>
    </xf>
    <xf numFmtId="164" fontId="53" fillId="3" borderId="47" xfId="22" applyNumberFormat="1" applyFont="1" applyFill="1" applyBorder="1" applyAlignment="1">
      <alignment horizontal="center" vertical="center" wrapText="1"/>
    </xf>
    <xf numFmtId="164" fontId="53" fillId="3" borderId="52" xfId="22" applyNumberFormat="1" applyFont="1" applyFill="1" applyBorder="1" applyAlignment="1">
      <alignment horizontal="center" vertical="center" wrapText="1"/>
    </xf>
    <xf numFmtId="164" fontId="53" fillId="3" borderId="56" xfId="22" applyNumberFormat="1" applyFont="1" applyFill="1" applyBorder="1" applyAlignment="1">
      <alignment horizontal="center" vertical="center" wrapText="1"/>
    </xf>
    <xf numFmtId="164" fontId="53" fillId="3" borderId="4" xfId="22" applyNumberFormat="1" applyFont="1" applyFill="1" applyBorder="1" applyAlignment="1">
      <alignment horizontal="center" vertical="center" wrapText="1"/>
    </xf>
    <xf numFmtId="164" fontId="53" fillId="3" borderId="14" xfId="22" applyNumberFormat="1" applyFont="1" applyFill="1" applyBorder="1" applyAlignment="1">
      <alignment horizontal="center" vertical="center" wrapText="1"/>
    </xf>
    <xf numFmtId="164" fontId="53" fillId="3" borderId="12" xfId="22" applyNumberFormat="1" applyFont="1" applyFill="1" applyBorder="1" applyAlignment="1">
      <alignment horizontal="center" vertical="center" wrapText="1"/>
    </xf>
    <xf numFmtId="164" fontId="53" fillId="3" borderId="31" xfId="22" applyNumberFormat="1" applyFont="1" applyFill="1" applyBorder="1" applyAlignment="1">
      <alignment horizontal="center"/>
    </xf>
    <xf numFmtId="164" fontId="53" fillId="3" borderId="45" xfId="22" applyNumberFormat="1" applyFont="1" applyFill="1" applyBorder="1" applyAlignment="1">
      <alignment horizontal="center"/>
    </xf>
    <xf numFmtId="164" fontId="53" fillId="3" borderId="46" xfId="22" applyNumberFormat="1" applyFont="1" applyFill="1" applyBorder="1" applyAlignment="1">
      <alignment horizontal="center"/>
    </xf>
    <xf numFmtId="164" fontId="53" fillId="3" borderId="49" xfId="22" applyNumberFormat="1" applyFont="1" applyFill="1" applyBorder="1" applyAlignment="1">
      <alignment horizontal="center" vertical="center"/>
    </xf>
    <xf numFmtId="164" fontId="53" fillId="3" borderId="50" xfId="22" applyNumberFormat="1" applyFont="1" applyFill="1" applyBorder="1" applyAlignment="1">
      <alignment horizontal="center" vertical="center"/>
    </xf>
    <xf numFmtId="164" fontId="53" fillId="3" borderId="51" xfId="22" applyNumberFormat="1" applyFont="1" applyFill="1" applyBorder="1" applyAlignment="1">
      <alignment horizontal="center" vertical="center"/>
    </xf>
    <xf numFmtId="164" fontId="53" fillId="3" borderId="2" xfId="22" applyNumberFormat="1" applyFont="1" applyFill="1" applyBorder="1" applyAlignment="1">
      <alignment horizontal="center" vertical="center" wrapText="1"/>
    </xf>
    <xf numFmtId="164" fontId="53" fillId="3" borderId="6" xfId="22" applyNumberFormat="1" applyFont="1" applyFill="1" applyBorder="1" applyAlignment="1">
      <alignment horizontal="center" vertical="center" wrapText="1"/>
    </xf>
    <xf numFmtId="164" fontId="53" fillId="3" borderId="2" xfId="22" applyNumberFormat="1" applyFont="1" applyFill="1" applyBorder="1" applyAlignment="1">
      <alignment horizontal="center" vertical="center"/>
    </xf>
    <xf numFmtId="164" fontId="53" fillId="3" borderId="6" xfId="22" applyNumberFormat="1" applyFont="1" applyFill="1" applyBorder="1" applyAlignment="1">
      <alignment horizontal="center" vertical="center"/>
    </xf>
  </cellXfs>
  <cellStyles count="25">
    <cellStyle name="Hyperlink" xfId="1" xr:uid="{00000000-0005-0000-0000-000000000000}"/>
    <cellStyle name="Hyperlink 2" xfId="16" xr:uid="{00000000-0005-0000-0000-000001000000}"/>
    <cellStyle name="Normal" xfId="0" builtinId="0"/>
    <cellStyle name="Normal 10" xfId="14" xr:uid="{00000000-0005-0000-0000-000003000000}"/>
    <cellStyle name="Normal 10 2" xfId="17" xr:uid="{00000000-0005-0000-0000-000004000000}"/>
    <cellStyle name="Normal 11" xfId="15" xr:uid="{00000000-0005-0000-0000-000005000000}"/>
    <cellStyle name="Normal 2" xfId="6" xr:uid="{00000000-0005-0000-0000-000006000000}"/>
    <cellStyle name="Normal 3" xfId="7" xr:uid="{00000000-0005-0000-0000-000007000000}"/>
    <cellStyle name="Normal 4" xfId="8" xr:uid="{00000000-0005-0000-0000-000008000000}"/>
    <cellStyle name="Normal 4 2" xfId="5" xr:uid="{00000000-0005-0000-0000-000009000000}"/>
    <cellStyle name="Normal 5" xfId="9" xr:uid="{00000000-0005-0000-0000-00000A000000}"/>
    <cellStyle name="Normal 6" xfId="10" xr:uid="{00000000-0005-0000-0000-00000B000000}"/>
    <cellStyle name="Normal 7" xfId="11" xr:uid="{00000000-0005-0000-0000-00000C000000}"/>
    <cellStyle name="Normal 7 2" xfId="18" xr:uid="{00000000-0005-0000-0000-00000D000000}"/>
    <cellStyle name="Normal 8" xfId="12" xr:uid="{00000000-0005-0000-0000-00000E000000}"/>
    <cellStyle name="Normal 9" xfId="13" xr:uid="{00000000-0005-0000-0000-00000F000000}"/>
    <cellStyle name="Normal_debtserv" xfId="2" xr:uid="{00000000-0005-0000-0000-000010000000}"/>
    <cellStyle name="Normal_debtserv 2" xfId="21" xr:uid="{497D62DB-1C5E-4895-BAAB-2A0E6ACD3B3B}"/>
    <cellStyle name="Normál_erdekeltseg" xfId="24" xr:uid="{AF1DA87C-3D45-4D47-9ABB-42802C429A1D}"/>
    <cellStyle name="Normal_fmuq2005_hu(1)" xfId="3" xr:uid="{00000000-0005-0000-0000-000011000000}"/>
    <cellStyle name="Normal_fmuq2005_hu(1) 2" xfId="19" xr:uid="{00000000-0005-0000-0000-000012000000}"/>
    <cellStyle name="Normal_fmuy_eur_hu(1)" xfId="4" xr:uid="{00000000-0005-0000-0000-000013000000}"/>
    <cellStyle name="Normal_fmuy_eur_hu(1) 2" xfId="20" xr:uid="{EA275632-F8F7-4261-8BA3-2457AA6F7D82}"/>
    <cellStyle name="Normal_IIP 2005_mod16" xfId="22" xr:uid="{06418566-FD81-4390-9C3F-53EB73B1BA2E}"/>
    <cellStyle name="Normal_IIP 2005_mod16 2" xfId="23" xr:uid="{C2B924DB-800D-4A4E-8279-338A1E60169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6.xml.rels><?xml version="1.0" encoding="UTF-8" standalone="yes"?>
<Relationships xmlns="http://schemas.openxmlformats.org/package/2006/relationships"><Relationship Id="rId1" Type="http://schemas.openxmlformats.org/officeDocument/2006/relationships/hyperlink" Target="http://english.mnb.hu/Statisztika/data-and-information/mnben_statisztikai_idosorok/mnben_elv_external_trade/balance-of-payments-international-investment-postion/data-according-to-bpm5-methodology-archiv"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english.mnb.hu/Statisztika/data-and-information/mnben_statisztikai_idosorok/mnben_elv_external_trade/balance-of-payments-international-investment-postion/data-according-to-bpm5-methodology-archiv"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english.mnb.hu/Statisztika/data-and-information/mnben_statisztikai_idosorok/mnben_elv_external_trade/balance-of-payments-international-investment-postion/data-according-to-bpm5-methodology-archi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6"/>
  <sheetViews>
    <sheetView topLeftCell="A3" zoomScale="85" workbookViewId="0">
      <selection activeCell="B5" sqref="B5"/>
    </sheetView>
  </sheetViews>
  <sheetFormatPr defaultColWidth="9" defaultRowHeight="10.199999999999999" x14ac:dyDescent="0.2"/>
  <cols>
    <col min="1" max="1" width="5.09765625" style="2" customWidth="1"/>
    <col min="2" max="2" width="84.3984375" style="2" customWidth="1"/>
    <col min="3" max="4" width="9" style="2" customWidth="1"/>
    <col min="5" max="5" width="53" style="2" customWidth="1"/>
    <col min="6" max="6" width="9" style="2" customWidth="1"/>
    <col min="7" max="16384" width="9" style="2"/>
  </cols>
  <sheetData>
    <row r="1" spans="1:5" s="1" customFormat="1" ht="15" customHeight="1" x14ac:dyDescent="0.3">
      <c r="E1" s="2"/>
    </row>
    <row r="2" spans="1:5" s="1" customFormat="1" ht="15" customHeight="1" x14ac:dyDescent="0.3"/>
    <row r="3" spans="1:5" ht="15" customHeight="1" x14ac:dyDescent="0.3">
      <c r="A3" s="3"/>
      <c r="B3" s="4" t="s">
        <v>346</v>
      </c>
      <c r="E3" s="5"/>
    </row>
    <row r="4" spans="1:5" ht="12" customHeight="1" x14ac:dyDescent="0.2"/>
    <row r="5" spans="1:5" ht="12" customHeight="1" x14ac:dyDescent="0.2"/>
    <row r="6" spans="1:5" ht="13.5" customHeight="1" x14ac:dyDescent="0.2">
      <c r="A6" s="6"/>
      <c r="B6" s="7" t="s">
        <v>311</v>
      </c>
    </row>
    <row r="7" spans="1:5" ht="13.5" customHeight="1" x14ac:dyDescent="0.3">
      <c r="A7" s="8">
        <v>1</v>
      </c>
      <c r="B7" s="9" t="str">
        <f>+'current and capital account'!A2</f>
        <v>Balance of payments (current and capital account), excluding SPEs</v>
      </c>
      <c r="E7" s="5"/>
    </row>
    <row r="8" spans="1:5" ht="13.5" customHeight="1" x14ac:dyDescent="0.3">
      <c r="A8" s="8">
        <v>2</v>
      </c>
      <c r="B8" s="9" t="str">
        <f>+'financial account'!A2</f>
        <v>Balance of payments (financial account), excluding SPEs</v>
      </c>
      <c r="C8" s="398"/>
      <c r="E8" s="5"/>
    </row>
    <row r="9" spans="1:5" ht="13.5" customHeight="1" x14ac:dyDescent="0.3">
      <c r="A9" s="8">
        <v>3</v>
      </c>
      <c r="B9" s="9" t="str">
        <f>+'EU transfers'!A2</f>
        <v>Balance of Payments transactions related to the European Union (excluding SPEs)</v>
      </c>
      <c r="E9" s="5"/>
    </row>
    <row r="10" spans="1:5" ht="13.5" customHeight="1" x14ac:dyDescent="0.2">
      <c r="A10" s="8"/>
      <c r="B10" s="7" t="s">
        <v>131</v>
      </c>
    </row>
    <row r="11" spans="1:5" ht="13.5" customHeight="1" x14ac:dyDescent="0.3">
      <c r="A11" s="8">
        <v>4</v>
      </c>
      <c r="B11" s="9" t="str">
        <f>'direct inv income, sect. br.'!A2</f>
        <v>Direct investment income, sectoral breakdown (excluding SPEs)</v>
      </c>
      <c r="E11" s="5"/>
    </row>
    <row r="12" spans="1:5" ht="13.5" customHeight="1" x14ac:dyDescent="0.3">
      <c r="A12" s="8">
        <v>5</v>
      </c>
      <c r="B12" s="9" t="str">
        <f>'portfolio inv income, sect. br.'!A2</f>
        <v>Portfolio investment income, resident sectoral breakdown (excluding SPEs)</v>
      </c>
      <c r="E12" s="5"/>
    </row>
    <row r="13" spans="1:5" ht="13.5" customHeight="1" x14ac:dyDescent="0.3">
      <c r="A13" s="8">
        <v>6</v>
      </c>
      <c r="B13" s="9" t="str">
        <f>'other inv income, sect. br.'!A2</f>
        <v>Other investment income, sectoral breakdown (excluding SPEs)</v>
      </c>
      <c r="E13" s="5"/>
    </row>
    <row r="14" spans="1:5" ht="13.5" customHeight="1" x14ac:dyDescent="0.3">
      <c r="A14" s="8">
        <v>7</v>
      </c>
      <c r="B14" s="9" t="str">
        <f>FISIM!A2</f>
        <v>Other investment interest income sectoral breakdown before FISIM (excluding SPEs)</v>
      </c>
      <c r="E14" s="5"/>
    </row>
    <row r="15" spans="1:5" ht="13.5" customHeight="1" x14ac:dyDescent="0.2">
      <c r="A15" s="8"/>
      <c r="B15" s="7" t="s">
        <v>312</v>
      </c>
    </row>
    <row r="16" spans="1:5" ht="13.5" customHeight="1" x14ac:dyDescent="0.3">
      <c r="A16" s="8">
        <v>8</v>
      </c>
      <c r="B16" s="9" t="str">
        <f>'direct inv, sect and A-L  br.'!A2</f>
        <v>Direct investment, sectoral breakdown, assets and liabilities (excluding SPEs)</v>
      </c>
      <c r="E16" s="5"/>
    </row>
    <row r="17" spans="1:5" ht="13.5" customHeight="1" x14ac:dyDescent="0.3">
      <c r="A17" s="8">
        <v>9</v>
      </c>
      <c r="B17" s="9" t="str">
        <f>'direct inv, debt instr'!A2</f>
        <v>Direct investment, Debt instruments (excluding SPEs)</v>
      </c>
      <c r="C17" s="9"/>
      <c r="E17" s="5"/>
    </row>
    <row r="18" spans="1:5" ht="13.5" customHeight="1" x14ac:dyDescent="0.3">
      <c r="A18" s="8">
        <v>10</v>
      </c>
      <c r="B18" s="9" t="str">
        <f>'direct inv,  sec and dir br.'!A2</f>
        <v>Direct investment, broken down by sectors and direction (excluding SPEs)</v>
      </c>
      <c r="E18" s="5"/>
    </row>
    <row r="19" spans="1:5" ht="13.5" customHeight="1" x14ac:dyDescent="0.3">
      <c r="A19" s="8">
        <v>11</v>
      </c>
      <c r="B19" s="9" t="s">
        <v>382</v>
      </c>
      <c r="C19" s="399"/>
      <c r="E19" s="5"/>
    </row>
    <row r="20" spans="1:5" ht="13.5" customHeight="1" x14ac:dyDescent="0.3">
      <c r="A20" s="8">
        <v>12</v>
      </c>
      <c r="B20" s="9" t="str">
        <f>'portfolio investment, sec br.'!A2</f>
        <v>Portfolio investment, sectoral breakdown, assets and liabilities (excluding SPEs)</v>
      </c>
      <c r="E20" s="5"/>
    </row>
    <row r="21" spans="1:5" ht="13.5" customHeight="1" x14ac:dyDescent="0.3">
      <c r="A21" s="8">
        <v>13</v>
      </c>
      <c r="B21" s="9" t="str">
        <f>'financial derivatives, sec br.'!A2</f>
        <v>Financial derivatives, sectoral breakdown, assets and liabilities (excluding SPEs)</v>
      </c>
      <c r="E21" s="5"/>
    </row>
    <row r="22" spans="1:5" ht="13.5" customHeight="1" x14ac:dyDescent="0.3">
      <c r="A22" s="8">
        <v>14</v>
      </c>
      <c r="B22" s="9" t="str">
        <f>+'other investment, sect. br.'!A2</f>
        <v>Other investment, sectoral breakdown (excluding SPEs)</v>
      </c>
      <c r="E22" s="5"/>
    </row>
    <row r="23" spans="1:5" ht="13.5" customHeight="1" x14ac:dyDescent="0.2">
      <c r="A23" s="8"/>
      <c r="B23" s="7" t="s">
        <v>146</v>
      </c>
    </row>
    <row r="24" spans="1:5" ht="13.5" customHeight="1" x14ac:dyDescent="0.3">
      <c r="A24" s="8">
        <v>15</v>
      </c>
      <c r="B24" s="9" t="str">
        <f>Stocks!A2</f>
        <v>Foreign assets and liabilities of Hungary (excluding SPEs)</v>
      </c>
      <c r="C24" s="399"/>
      <c r="E24" s="5"/>
    </row>
    <row r="25" spans="1:5" ht="13.5" customHeight="1" x14ac:dyDescent="0.3">
      <c r="A25" s="8">
        <v>16</v>
      </c>
      <c r="B25" s="9" t="str">
        <f>'stocks gen.gov.+mnb'!A2</f>
        <v>Foreign assets and liabilities of the General government and Central bank (excluding SPEs )</v>
      </c>
      <c r="C25" s="399"/>
      <c r="E25" s="5"/>
    </row>
    <row r="26" spans="1:5" ht="13.5" customHeight="1" x14ac:dyDescent="0.3">
      <c r="A26" s="8">
        <v>17</v>
      </c>
      <c r="B26" s="9" t="str">
        <f>+'gross ext.debt'!A2</f>
        <v>Stock of gross external debt of Hungary (excluding SPEs )</v>
      </c>
      <c r="C26" s="399"/>
      <c r="E26" s="5"/>
    </row>
    <row r="27" spans="1:5" ht="13.5" customHeight="1" x14ac:dyDescent="0.3">
      <c r="A27" s="8">
        <v>18</v>
      </c>
      <c r="B27" s="9" t="str">
        <f>+'debt by remaining maturity'!A2</f>
        <v>Gross external debt by remaining maturity, excluding direct investment debt instruments (excluding SPEs )</v>
      </c>
      <c r="E27" s="5"/>
    </row>
    <row r="28" spans="1:5" ht="13.5" customHeight="1" x14ac:dyDescent="0.3">
      <c r="A28" s="8">
        <v>19</v>
      </c>
      <c r="B28" s="9" t="str">
        <f>'stock of EU transfers'!A2</f>
        <v>Stock of financial assets and liabilities affected by the recording of EU transfers (excluding SPEs)</v>
      </c>
      <c r="E28" s="5"/>
    </row>
    <row r="29" spans="1:5" ht="13.5" customHeight="1" x14ac:dyDescent="0.2">
      <c r="A29" s="8"/>
      <c r="B29" s="7" t="s">
        <v>147</v>
      </c>
    </row>
    <row r="30" spans="1:5" ht="13.5" customHeight="1" x14ac:dyDescent="0.3">
      <c r="A30" s="8">
        <v>20</v>
      </c>
      <c r="B30" s="9" t="str">
        <f>+'stock of direct inv, sec. br.'!A2</f>
        <v>Stock of direct investment, broken down by sectors and assets-liabilities (excluding SPEs)</v>
      </c>
      <c r="E30" s="5"/>
    </row>
    <row r="31" spans="1:5" ht="13.5" customHeight="1" x14ac:dyDescent="0.3">
      <c r="A31" s="8">
        <v>21</v>
      </c>
      <c r="B31" s="9" t="str">
        <f>+'stk of dirinv debt inst'!A2</f>
        <v>Stock of direct investment, debt  instruments  (excluding SPEs)</v>
      </c>
      <c r="C31" s="9"/>
      <c r="E31" s="5"/>
    </row>
    <row r="32" spans="1:5" ht="13.5" customHeight="1" x14ac:dyDescent="0.3">
      <c r="A32" s="8">
        <v>22</v>
      </c>
      <c r="B32" s="9" t="str">
        <f>+'stk of dirinv sec dir br'!A2</f>
        <v>Stock of direct investment, broken down by sectors and direction (excluding SPEs)</v>
      </c>
      <c r="C32" s="9"/>
      <c r="E32" s="5"/>
    </row>
    <row r="33" spans="1:5" ht="13.5" customHeight="1" x14ac:dyDescent="0.3">
      <c r="A33" s="8">
        <v>23</v>
      </c>
      <c r="B33" s="9" t="str">
        <f>'stk of dirinv dir, debt ins br'!A2</f>
        <v>Stock of direct investment, broken down by direction and debt instruments (excluding SPEs)</v>
      </c>
      <c r="C33" s="9"/>
      <c r="E33" s="5"/>
    </row>
    <row r="34" spans="1:5" ht="13.5" customHeight="1" x14ac:dyDescent="0.3">
      <c r="A34" s="8">
        <v>24</v>
      </c>
      <c r="B34" s="9" t="str">
        <f>+'stk of portfinvest sec br'!A2</f>
        <v>Stock of portfolio investment, sectoral breakdown (excluding SPEs)</v>
      </c>
      <c r="E34" s="5"/>
    </row>
    <row r="35" spans="1:5" ht="13.5" customHeight="1" x14ac:dyDescent="0.3">
      <c r="A35" s="8">
        <v>25</v>
      </c>
      <c r="B35" s="9" t="str">
        <f>+'Stock of derivativ sec br'!A2</f>
        <v>Stock of financial derivatives, sectoral breakdown (excluding SPEs)</v>
      </c>
      <c r="E35" s="5"/>
    </row>
    <row r="36" spans="1:5" ht="13.5" customHeight="1" x14ac:dyDescent="0.3">
      <c r="A36" s="8">
        <v>26</v>
      </c>
      <c r="B36" s="9" t="str">
        <f>+'stock of other inv. sec. br.'!A2</f>
        <v>Stock of other investments, sectoral breakdown (excluding SPEs)</v>
      </c>
      <c r="E36" s="5"/>
    </row>
    <row r="37" spans="1:5" ht="12" customHeight="1" x14ac:dyDescent="0.3">
      <c r="A37" s="8">
        <v>27</v>
      </c>
      <c r="B37" s="9" t="str">
        <f>+'IIP sectoral br. 2025. Q1'!A2</f>
        <v>International Investment Position sectoral breakdown (excluding SPEs)</v>
      </c>
      <c r="E37" s="5"/>
    </row>
    <row r="38" spans="1:5" ht="15.6" customHeight="1" x14ac:dyDescent="0.3">
      <c r="A38" s="8"/>
      <c r="B38" s="9"/>
      <c r="E38" s="5"/>
    </row>
    <row r="39" spans="1:5" ht="12" customHeight="1" x14ac:dyDescent="0.2">
      <c r="A39" s="399"/>
      <c r="B39" s="9"/>
    </row>
    <row r="40" spans="1:5" ht="12" customHeight="1" x14ac:dyDescent="0.2">
      <c r="A40" s="8"/>
      <c r="B40" s="9"/>
    </row>
    <row r="41" spans="1:5" ht="15.6" customHeight="1" x14ac:dyDescent="0.3">
      <c r="A41" s="8"/>
      <c r="B41" s="9"/>
      <c r="E41" s="5"/>
    </row>
    <row r="42" spans="1:5" ht="15.6" customHeight="1" x14ac:dyDescent="0.3">
      <c r="A42" s="8"/>
      <c r="B42" s="9"/>
      <c r="E42" s="5"/>
    </row>
    <row r="43" spans="1:5" ht="15.6" customHeight="1" x14ac:dyDescent="0.3">
      <c r="E43" s="5"/>
    </row>
    <row r="44" spans="1:5" ht="15.6" customHeight="1" x14ac:dyDescent="0.3">
      <c r="E44" s="5"/>
    </row>
    <row r="45" spans="1:5" ht="15.6" customHeight="1" x14ac:dyDescent="0.3">
      <c r="E45" s="5"/>
    </row>
    <row r="46" spans="1:5" ht="15.6" customHeight="1" x14ac:dyDescent="0.3">
      <c r="E46" s="5"/>
    </row>
  </sheetData>
  <hyperlinks>
    <hyperlink ref="B7" location="'current and capital account'!A1" display="Balance of payments (current and capital account), excluding SPEs" xr:uid="{00000000-0004-0000-0000-000000000000}"/>
    <hyperlink ref="B8" location="'financial account'!A1" display="Balance of payments (financial account), excluding SPEs" xr:uid="{00000000-0004-0000-0000-000001000000}"/>
    <hyperlink ref="B9" location="'EU transfers'!A1" display="Balance of Payments transactions related to the European Union (excluding SPEs)" xr:uid="{00000000-0004-0000-0000-000002000000}"/>
    <hyperlink ref="B11" location="'direct inv income, sect. br.'!A1" display="Direct investment income, sectoral breakdown (excluding SPEs)" xr:uid="{00000000-0004-0000-0000-000003000000}"/>
    <hyperlink ref="B12" location="'portfolio inv income, sect. br.'!A1" display="Portfolio investment income, resident sectoral breakdown (excluding SPEs)" xr:uid="{00000000-0004-0000-0000-000004000000}"/>
    <hyperlink ref="B13" location="'other inv income, sect. br.'!A1" display="Other investment income, sectoral breakdown (excluding SPEs)" xr:uid="{00000000-0004-0000-0000-000005000000}"/>
    <hyperlink ref="B14" location="FISIM!A1" display="Other investment interest income sectoral breakdown before FISIM (excluding SPEs)" xr:uid="{00000000-0004-0000-0000-000006000000}"/>
    <hyperlink ref="B16" location="'direct inv, sect and A-L  br.'!A1" display="Direct investment, sectoral breakdown, assets and liabilities (excluding SPEs)" xr:uid="{00000000-0004-0000-0000-000007000000}"/>
    <hyperlink ref="B17" location="'direct inv, debt instr'!A1" display="Direct investment, Debt instruments (excluding SPEs)" xr:uid="{00000000-0004-0000-0000-000008000000}"/>
    <hyperlink ref="B18" location="'direct inv,  sec and dir br.'!A1" display="Direct investment, broken down by sectors and direction (excluding SPEs)" xr:uid="{00000000-0004-0000-0000-000009000000}"/>
    <hyperlink ref="B20" location="'portfolio investment, sec br.'!A1" display="Portfolio investment, sectoral breakdown, assets and liabilities (excluding SPEs)" xr:uid="{00000000-0004-0000-0000-00000A000000}"/>
    <hyperlink ref="B21" location="'financial derivatives, sec br.'!A1" display="Financial derivatives, sectoral breakdown, assets and liabilities (excluding SPEs)" xr:uid="{00000000-0004-0000-0000-00000B000000}"/>
    <hyperlink ref="B22" location="'other investment, sect. br.'!A1" display="Other investment, sectoral breakdown (excluding SPEs)" xr:uid="{00000000-0004-0000-0000-00000C000000}"/>
    <hyperlink ref="B24" location="Stocks!A1" display="Foreign assets and liabilities of Hungary (excluding SPEs)" xr:uid="{00000000-0004-0000-0000-00000D000000}"/>
    <hyperlink ref="B25" location="'stocks gen.gov.+mnb'!A1" display="Foreign assets and liabilities of the General government and Central bank (excluding SPEs )" xr:uid="{00000000-0004-0000-0000-00000E000000}"/>
    <hyperlink ref="B26" location="'gross ext.debt'!A1" display="Stock of gross external debt of Hungary (excluding SPEs )" xr:uid="{00000000-0004-0000-0000-00000F000000}"/>
    <hyperlink ref="B28" location="'stocks of EU transfers'!A1" display="Stock of financial assets and liabilities affected by the recording of EU transfers (excluding SPEs)" xr:uid="{00000000-0004-0000-0000-000010000000}"/>
    <hyperlink ref="B30" location="'stock of direct inv, sec. br.'!A1" display="Stock of direct investment, broken down by sectors and assets-liabilities (excluding SPEs)" xr:uid="{00000000-0004-0000-0000-000011000000}"/>
    <hyperlink ref="B31" location="'stk of dirinv debt inst'!A1" display="Stock of direct investment, debt  instruments  (excluding SPEs)" xr:uid="{00000000-0004-0000-0000-000012000000}"/>
    <hyperlink ref="B32" location="'stk of dirinv sec dir br'!A1" display="Stock of direct investment, broken down by sectors and direction (excluding SPEs)" xr:uid="{00000000-0004-0000-0000-000013000000}"/>
    <hyperlink ref="B34" location="'stk of portfinvest sec br'!A1" display="Stock of portfolio investment, sectoral breakdown (excluding SPEs)" xr:uid="{00000000-0004-0000-0000-000014000000}"/>
    <hyperlink ref="B35" location="'Stock of derivativ sec br'!A1" display="Stock of financial derivatives, sectoral breakdown (excluding SPEs)" xr:uid="{00000000-0004-0000-0000-000015000000}"/>
    <hyperlink ref="B36" location="'stock of other inv. sec. br.'!A1" display="Stock of other investments, sectoral breakdown (excluding SPEs)" xr:uid="{00000000-0004-0000-0000-000016000000}"/>
    <hyperlink ref="B33" location="'stk of dirinv dir, debt ins br'!A1" display="Stock of direct investment, broken down by direction and debt instruments (excluding SPEs)" xr:uid="{00000000-0004-0000-0000-000017000000}"/>
    <hyperlink ref="B27" location="'Debt remaining maturity'!A1" display="Gross external debt by remaining maturity, excluding direct investment debt instruments (excluding SPEs )" xr:uid="{00000000-0004-0000-0000-000018000000}"/>
    <hyperlink ref="B19" location="'direct inv, debt ins, dir br'!A1" display="Direct investment transactions, broken down by direction and debt instruments (excluding SPEs)" xr:uid="{00000000-0004-0000-0000-000019000000}"/>
    <hyperlink ref="B37" location="'IIP sectoral br. 2025. Q1'!A1" display="'IIP sectoral br. 2025. Q1'!A1" xr:uid="{B94ACB1D-3328-4DC4-B5E4-09212B1ED640}"/>
  </hyperlinks>
  <pageMargins left="0.75" right="0.75" top="1" bottom="1" header="0.5" footer="0.5"/>
  <pageSetup paperSize="9" scale="82" orientation="portrait"/>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V208"/>
  <sheetViews>
    <sheetView zoomScale="85" workbookViewId="0">
      <pane xSplit="1" ySplit="4" topLeftCell="B5" activePane="bottomRight" state="frozen"/>
      <selection pane="topRight"/>
      <selection pane="bottomLeft"/>
      <selection pane="bottomRight" activeCell="B5" sqref="B5"/>
    </sheetView>
  </sheetViews>
  <sheetFormatPr defaultColWidth="9" defaultRowHeight="12" x14ac:dyDescent="0.3"/>
  <cols>
    <col min="1" max="1" width="51.09765625" style="155" customWidth="1"/>
    <col min="2" max="30" width="8.59765625" style="17" customWidth="1"/>
    <col min="31" max="31" width="9" style="17" customWidth="1"/>
    <col min="32" max="16384" width="9" style="17"/>
  </cols>
  <sheetData>
    <row r="1" spans="1:126" s="36" customFormat="1" ht="15" customHeight="1" x14ac:dyDescent="0.35">
      <c r="A1" s="217"/>
      <c r="B1" s="12"/>
    </row>
    <row r="2" spans="1:126" s="36" customFormat="1" ht="15" customHeight="1" x14ac:dyDescent="0.35">
      <c r="A2" s="162" t="s">
        <v>391</v>
      </c>
      <c r="B2" s="37"/>
    </row>
    <row r="3" spans="1:126" ht="15.75" customHeight="1" thickBot="1" x14ac:dyDescent="0.4">
      <c r="A3" s="218"/>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row>
    <row r="4" spans="1:126" ht="14.25" customHeight="1" thickBot="1" x14ac:dyDescent="0.35">
      <c r="A4" s="269" t="s">
        <v>2</v>
      </c>
      <c r="B4" s="38" t="s">
        <v>424</v>
      </c>
      <c r="C4" s="38" t="s">
        <v>425</v>
      </c>
      <c r="D4" s="38" t="s">
        <v>426</v>
      </c>
      <c r="E4" s="38" t="s">
        <v>427</v>
      </c>
      <c r="F4" s="38" t="s">
        <v>428</v>
      </c>
      <c r="G4" s="38" t="s">
        <v>429</v>
      </c>
      <c r="H4" s="38" t="s">
        <v>430</v>
      </c>
      <c r="I4" s="38" t="s">
        <v>431</v>
      </c>
      <c r="J4" s="38" t="s">
        <v>432</v>
      </c>
      <c r="K4" s="38" t="s">
        <v>433</v>
      </c>
      <c r="L4" s="38" t="s">
        <v>434</v>
      </c>
      <c r="M4" s="38" t="s">
        <v>435</v>
      </c>
      <c r="N4" s="38" t="s">
        <v>436</v>
      </c>
      <c r="O4" s="38" t="s">
        <v>437</v>
      </c>
      <c r="P4" s="38" t="s">
        <v>438</v>
      </c>
      <c r="Q4" s="38" t="s">
        <v>439</v>
      </c>
      <c r="R4" s="38" t="s">
        <v>440</v>
      </c>
      <c r="S4" s="38" t="s">
        <v>441</v>
      </c>
      <c r="T4" s="38" t="s">
        <v>442</v>
      </c>
      <c r="U4" s="38" t="s">
        <v>443</v>
      </c>
      <c r="V4" s="38" t="s">
        <v>444</v>
      </c>
      <c r="W4" s="38" t="s">
        <v>445</v>
      </c>
      <c r="X4" s="38" t="s">
        <v>446</v>
      </c>
      <c r="Y4" s="38" t="s">
        <v>447</v>
      </c>
      <c r="Z4" s="38" t="s">
        <v>448</v>
      </c>
      <c r="AA4" s="38" t="s">
        <v>449</v>
      </c>
      <c r="AB4" s="38" t="s">
        <v>450</v>
      </c>
      <c r="AC4" s="38" t="s">
        <v>451</v>
      </c>
      <c r="AD4" s="38" t="s">
        <v>452</v>
      </c>
      <c r="AE4" s="38" t="s">
        <v>453</v>
      </c>
      <c r="AF4" s="38" t="s">
        <v>454</v>
      </c>
      <c r="AG4" s="38" t="s">
        <v>455</v>
      </c>
      <c r="AH4" s="38" t="s">
        <v>456</v>
      </c>
      <c r="AI4" s="38" t="s">
        <v>457</v>
      </c>
      <c r="AJ4" s="38" t="s">
        <v>458</v>
      </c>
      <c r="AK4" s="38" t="s">
        <v>459</v>
      </c>
      <c r="AL4" s="38" t="s">
        <v>408</v>
      </c>
      <c r="AM4" s="38" t="s">
        <v>409</v>
      </c>
      <c r="AN4" s="38" t="s">
        <v>410</v>
      </c>
      <c r="AO4" s="38" t="s">
        <v>411</v>
      </c>
      <c r="AP4" s="38" t="s">
        <v>412</v>
      </c>
      <c r="AQ4" s="38" t="s">
        <v>413</v>
      </c>
      <c r="AR4" s="38" t="s">
        <v>414</v>
      </c>
      <c r="AS4" s="38" t="s">
        <v>415</v>
      </c>
      <c r="AT4" s="38" t="s">
        <v>416</v>
      </c>
      <c r="AU4" s="38" t="s">
        <v>417</v>
      </c>
      <c r="AV4" s="38" t="s">
        <v>418</v>
      </c>
      <c r="AW4" s="38" t="s">
        <v>419</v>
      </c>
      <c r="AX4" s="38" t="s">
        <v>420</v>
      </c>
      <c r="AY4" s="38" t="s">
        <v>421</v>
      </c>
      <c r="AZ4" s="38" t="s">
        <v>422</v>
      </c>
      <c r="BA4" s="38" t="s">
        <v>423</v>
      </c>
      <c r="BB4" s="38" t="s">
        <v>460</v>
      </c>
      <c r="BC4" s="38" t="s">
        <v>461</v>
      </c>
      <c r="BD4" s="38" t="s">
        <v>462</v>
      </c>
      <c r="BE4" s="38" t="s">
        <v>463</v>
      </c>
      <c r="BF4" s="38" t="s">
        <v>464</v>
      </c>
      <c r="BG4" s="38" t="s">
        <v>465</v>
      </c>
      <c r="BH4" s="38" t="s">
        <v>466</v>
      </c>
      <c r="BI4" s="38" t="s">
        <v>467</v>
      </c>
      <c r="BJ4" s="38" t="s">
        <v>468</v>
      </c>
      <c r="BK4" s="38" t="s">
        <v>469</v>
      </c>
      <c r="BL4" s="38" t="s">
        <v>470</v>
      </c>
      <c r="BM4" s="38" t="s">
        <v>471</v>
      </c>
      <c r="BN4" s="38" t="s">
        <v>472</v>
      </c>
      <c r="BO4" s="38" t="s">
        <v>473</v>
      </c>
      <c r="BP4" s="38" t="s">
        <v>474</v>
      </c>
      <c r="BQ4" s="38" t="s">
        <v>475</v>
      </c>
      <c r="BR4" s="38" t="s">
        <v>476</v>
      </c>
      <c r="BS4" s="38" t="s">
        <v>477</v>
      </c>
      <c r="BT4" s="38" t="s">
        <v>478</v>
      </c>
      <c r="BU4" s="38" t="s">
        <v>479</v>
      </c>
      <c r="BV4" s="38" t="s">
        <v>480</v>
      </c>
      <c r="BW4" s="38" t="s">
        <v>481</v>
      </c>
      <c r="BX4" s="38" t="s">
        <v>482</v>
      </c>
      <c r="BY4" s="38" t="s">
        <v>483</v>
      </c>
      <c r="BZ4" s="38" t="s">
        <v>484</v>
      </c>
      <c r="CA4" s="38" t="s">
        <v>485</v>
      </c>
      <c r="CB4" s="38" t="s">
        <v>486</v>
      </c>
      <c r="CC4" s="38" t="s">
        <v>487</v>
      </c>
      <c r="CD4" s="38" t="s">
        <v>488</v>
      </c>
      <c r="CE4" s="38" t="s">
        <v>489</v>
      </c>
      <c r="CF4" s="38" t="s">
        <v>490</v>
      </c>
      <c r="CG4" s="38" t="s">
        <v>491</v>
      </c>
      <c r="CH4" s="38" t="s">
        <v>492</v>
      </c>
      <c r="CI4" s="38" t="s">
        <v>493</v>
      </c>
      <c r="CJ4" s="38" t="s">
        <v>494</v>
      </c>
      <c r="CK4" s="38" t="s">
        <v>495</v>
      </c>
      <c r="CL4" s="38" t="s">
        <v>496</v>
      </c>
      <c r="CM4" s="38" t="s">
        <v>497</v>
      </c>
      <c r="CN4" s="38" t="s">
        <v>498</v>
      </c>
      <c r="CO4" s="38" t="s">
        <v>499</v>
      </c>
      <c r="CP4" s="38" t="s">
        <v>500</v>
      </c>
      <c r="CQ4" s="38" t="s">
        <v>501</v>
      </c>
      <c r="CR4" s="38" t="s">
        <v>502</v>
      </c>
      <c r="CS4" s="38" t="s">
        <v>503</v>
      </c>
      <c r="CT4" s="38" t="s">
        <v>504</v>
      </c>
      <c r="CU4" s="38" t="s">
        <v>505</v>
      </c>
      <c r="CV4" s="38" t="s">
        <v>506</v>
      </c>
      <c r="CW4" s="38" t="s">
        <v>507</v>
      </c>
      <c r="CX4" s="38" t="s">
        <v>508</v>
      </c>
      <c r="CY4" s="38" t="s">
        <v>509</v>
      </c>
      <c r="CZ4" s="38" t="s">
        <v>510</v>
      </c>
      <c r="DA4" s="38" t="s">
        <v>511</v>
      </c>
      <c r="DB4" s="38" t="s">
        <v>512</v>
      </c>
      <c r="DC4" s="38" t="s">
        <v>513</v>
      </c>
      <c r="DD4" s="38" t="s">
        <v>514</v>
      </c>
      <c r="DE4" s="38" t="s">
        <v>515</v>
      </c>
      <c r="DF4" s="38" t="s">
        <v>516</v>
      </c>
      <c r="DG4" s="38" t="s">
        <v>517</v>
      </c>
      <c r="DH4" s="38" t="s">
        <v>518</v>
      </c>
      <c r="DI4" s="38" t="s">
        <v>519</v>
      </c>
      <c r="DJ4" s="38" t="s">
        <v>520</v>
      </c>
      <c r="DK4" s="38" t="s">
        <v>521</v>
      </c>
      <c r="DL4" s="38" t="s">
        <v>522</v>
      </c>
      <c r="DM4" s="38" t="s">
        <v>523</v>
      </c>
      <c r="DN4" s="38" t="s">
        <v>524</v>
      </c>
      <c r="DO4" s="38" t="s">
        <v>525</v>
      </c>
      <c r="DP4" s="38" t="s">
        <v>526</v>
      </c>
      <c r="DQ4" s="38" t="s">
        <v>527</v>
      </c>
      <c r="DR4" s="38" t="s">
        <v>528</v>
      </c>
      <c r="DS4" s="38" t="s">
        <v>529</v>
      </c>
      <c r="DT4" s="38" t="s">
        <v>530</v>
      </c>
      <c r="DU4" s="38" t="s">
        <v>531</v>
      </c>
      <c r="DV4" s="38" t="s">
        <v>532</v>
      </c>
    </row>
    <row r="5" spans="1:126" ht="14.25" customHeight="1" x14ac:dyDescent="0.3">
      <c r="A5" s="219"/>
      <c r="B5" s="39"/>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c r="AT5" s="39"/>
      <c r="AU5" s="39"/>
      <c r="AV5" s="39"/>
      <c r="AW5" s="39"/>
      <c r="AX5" s="39"/>
      <c r="AY5" s="39"/>
      <c r="AZ5" s="39"/>
      <c r="BA5" s="39"/>
      <c r="BB5" s="39"/>
      <c r="BC5" s="39"/>
      <c r="BD5" s="39"/>
      <c r="BE5" s="39"/>
      <c r="BF5" s="39"/>
      <c r="BG5" s="39"/>
      <c r="BH5" s="39"/>
      <c r="BI5" s="39"/>
      <c r="BJ5" s="39"/>
      <c r="BK5" s="39"/>
      <c r="BL5" s="39"/>
      <c r="BM5" s="39"/>
      <c r="BN5" s="39"/>
      <c r="BO5" s="39"/>
      <c r="BP5" s="39"/>
      <c r="BQ5" s="39"/>
      <c r="BR5" s="39"/>
      <c r="BS5" s="39"/>
      <c r="BT5" s="39"/>
      <c r="BU5" s="39"/>
      <c r="BV5" s="39"/>
      <c r="BW5" s="39"/>
      <c r="BX5" s="39"/>
      <c r="BY5" s="39"/>
      <c r="BZ5" s="39"/>
      <c r="CA5" s="39"/>
      <c r="CB5" s="39"/>
      <c r="CC5" s="39"/>
      <c r="CD5" s="39"/>
      <c r="CE5" s="39"/>
      <c r="CF5" s="39"/>
      <c r="CG5" s="39"/>
      <c r="CH5" s="39"/>
      <c r="CI5" s="39"/>
      <c r="CJ5" s="39"/>
      <c r="CK5" s="39"/>
      <c r="CL5" s="39"/>
      <c r="CM5" s="39"/>
      <c r="CN5" s="39"/>
      <c r="CO5" s="39"/>
      <c r="CP5" s="39"/>
      <c r="CQ5" s="39"/>
      <c r="CR5" s="39"/>
      <c r="CS5" s="39"/>
      <c r="CT5" s="39"/>
      <c r="CU5" s="39"/>
      <c r="CV5" s="39"/>
      <c r="CW5" s="39"/>
      <c r="CX5" s="39"/>
      <c r="CY5" s="39"/>
      <c r="CZ5" s="39"/>
      <c r="DA5" s="39"/>
      <c r="DB5" s="39"/>
      <c r="DC5" s="39"/>
      <c r="DD5" s="39"/>
      <c r="DE5" s="39"/>
      <c r="DF5" s="39"/>
      <c r="DG5" s="39"/>
      <c r="DH5" s="39"/>
      <c r="DI5" s="39"/>
      <c r="DJ5" s="39"/>
      <c r="DK5" s="39"/>
      <c r="DL5" s="39"/>
      <c r="DM5" s="39"/>
      <c r="DN5" s="39"/>
      <c r="DO5" s="39"/>
      <c r="DP5" s="39"/>
      <c r="DQ5" s="39"/>
      <c r="DR5" s="39"/>
      <c r="DS5" s="39"/>
      <c r="DT5" s="39"/>
      <c r="DU5" s="39"/>
      <c r="DV5" s="39"/>
    </row>
    <row r="6" spans="1:126" ht="12" customHeight="1" x14ac:dyDescent="0.3">
      <c r="A6" s="220" t="s">
        <v>153</v>
      </c>
      <c r="B6" s="102"/>
      <c r="C6" s="102"/>
      <c r="D6" s="102"/>
      <c r="E6" s="102"/>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02"/>
      <c r="CP6" s="102"/>
      <c r="CQ6" s="102"/>
      <c r="CR6" s="102"/>
      <c r="CS6" s="102"/>
      <c r="CT6" s="102"/>
      <c r="CU6" s="102"/>
      <c r="CV6" s="102"/>
      <c r="CW6" s="102"/>
      <c r="CX6" s="102"/>
      <c r="CY6" s="102"/>
      <c r="CZ6" s="102"/>
      <c r="DA6" s="102"/>
      <c r="DB6" s="102"/>
      <c r="DC6" s="102"/>
      <c r="DD6" s="102"/>
      <c r="DE6" s="102"/>
      <c r="DF6" s="102"/>
      <c r="DG6" s="102"/>
      <c r="DH6" s="102"/>
      <c r="DI6" s="102"/>
      <c r="DJ6" s="102"/>
      <c r="DK6" s="102"/>
      <c r="DL6" s="102"/>
      <c r="DM6" s="102"/>
      <c r="DN6" s="102"/>
      <c r="DO6" s="102"/>
      <c r="DP6" s="102"/>
      <c r="DQ6" s="102"/>
      <c r="DR6" s="102"/>
      <c r="DS6" s="102"/>
      <c r="DT6" s="102"/>
      <c r="DU6" s="102"/>
      <c r="DV6" s="102"/>
    </row>
    <row r="7" spans="1:126" ht="12" customHeight="1" x14ac:dyDescent="0.3">
      <c r="A7" s="221"/>
      <c r="B7" s="42"/>
      <c r="C7" s="42"/>
      <c r="D7" s="42"/>
      <c r="E7" s="42"/>
      <c r="F7" s="42"/>
      <c r="G7" s="42"/>
      <c r="H7" s="42"/>
      <c r="I7" s="42"/>
      <c r="J7" s="42"/>
      <c r="K7" s="42"/>
      <c r="L7" s="42"/>
      <c r="M7" s="42"/>
      <c r="N7" s="42"/>
      <c r="O7" s="42"/>
      <c r="P7" s="42"/>
      <c r="Q7" s="42"/>
      <c r="R7" s="42"/>
      <c r="S7" s="42"/>
      <c r="T7" s="42"/>
      <c r="U7" s="42"/>
      <c r="V7" s="42"/>
      <c r="W7" s="42"/>
      <c r="X7" s="42"/>
      <c r="Y7" s="42"/>
      <c r="Z7" s="42"/>
      <c r="AA7" s="42"/>
      <c r="AB7" s="42"/>
      <c r="AC7" s="42"/>
      <c r="AD7" s="42"/>
      <c r="AE7" s="42"/>
      <c r="AF7" s="42"/>
      <c r="AG7" s="42"/>
      <c r="AH7" s="42"/>
      <c r="AI7" s="42"/>
      <c r="AJ7" s="42"/>
      <c r="AK7" s="42"/>
      <c r="AL7" s="42"/>
      <c r="AM7" s="42"/>
      <c r="AN7" s="42"/>
      <c r="AO7" s="42"/>
      <c r="AP7" s="42"/>
      <c r="AQ7" s="42"/>
      <c r="AR7" s="42"/>
      <c r="AS7" s="42"/>
      <c r="AT7" s="42"/>
      <c r="AU7" s="42"/>
      <c r="AV7" s="42"/>
      <c r="AW7" s="42"/>
      <c r="AX7" s="42"/>
      <c r="AY7" s="42"/>
      <c r="AZ7" s="42"/>
      <c r="BA7" s="42"/>
      <c r="BB7" s="42"/>
      <c r="BC7" s="42"/>
      <c r="BD7" s="42"/>
      <c r="BE7" s="42"/>
      <c r="BF7" s="42"/>
      <c r="BG7" s="42"/>
      <c r="BH7" s="42"/>
      <c r="BI7" s="42"/>
      <c r="BJ7" s="42"/>
      <c r="BK7" s="42"/>
      <c r="BL7" s="42"/>
      <c r="BM7" s="42"/>
      <c r="BN7" s="42"/>
      <c r="BO7" s="42"/>
      <c r="BP7" s="42"/>
      <c r="BQ7" s="42"/>
      <c r="BR7" s="42"/>
      <c r="BS7" s="42"/>
      <c r="BT7" s="42"/>
      <c r="BU7" s="42"/>
      <c r="BV7" s="42"/>
      <c r="BW7" s="42"/>
      <c r="BX7" s="42"/>
      <c r="BY7" s="42"/>
      <c r="BZ7" s="42"/>
      <c r="CA7" s="42"/>
      <c r="CB7" s="42"/>
      <c r="CC7" s="42"/>
      <c r="CD7" s="42"/>
      <c r="CE7" s="42"/>
      <c r="CF7" s="42"/>
      <c r="CG7" s="42"/>
      <c r="CH7" s="42"/>
      <c r="CI7" s="42"/>
      <c r="CJ7" s="42"/>
      <c r="CK7" s="42"/>
      <c r="CL7" s="42"/>
      <c r="CM7" s="42"/>
      <c r="CN7" s="42"/>
      <c r="CO7" s="42"/>
      <c r="CP7" s="42"/>
      <c r="CQ7" s="42"/>
      <c r="CR7" s="42"/>
      <c r="CS7" s="42"/>
      <c r="CT7" s="42"/>
      <c r="CU7" s="42"/>
      <c r="CV7" s="42"/>
      <c r="CW7" s="42"/>
      <c r="CX7" s="42"/>
      <c r="CY7" s="42"/>
      <c r="CZ7" s="42"/>
      <c r="DA7" s="42"/>
      <c r="DB7" s="42"/>
      <c r="DC7" s="42"/>
      <c r="DD7" s="42"/>
      <c r="DE7" s="42"/>
      <c r="DF7" s="42"/>
      <c r="DG7" s="42"/>
      <c r="DH7" s="42"/>
      <c r="DI7" s="42"/>
      <c r="DJ7" s="42"/>
      <c r="DK7" s="42"/>
      <c r="DL7" s="42"/>
      <c r="DM7" s="42"/>
      <c r="DN7" s="42"/>
      <c r="DO7" s="42"/>
      <c r="DP7" s="42"/>
      <c r="DQ7" s="42"/>
      <c r="DR7" s="42"/>
      <c r="DS7" s="42"/>
      <c r="DT7" s="42"/>
      <c r="DU7" s="42"/>
      <c r="DV7" s="42"/>
    </row>
    <row r="8" spans="1:126" s="19" customFormat="1" ht="12" customHeight="1" x14ac:dyDescent="0.3">
      <c r="A8" s="123" t="s">
        <v>154</v>
      </c>
      <c r="B8" s="43">
        <v>1.2990328227000001</v>
      </c>
      <c r="C8" s="43">
        <v>4.4820924065999996</v>
      </c>
      <c r="D8" s="43">
        <v>-5.0494464373000003</v>
      </c>
      <c r="E8" s="43">
        <v>-0.33772960670000002</v>
      </c>
      <c r="F8" s="43">
        <v>2.8524437383999999</v>
      </c>
      <c r="G8" s="43">
        <v>4.8616479102000003</v>
      </c>
      <c r="H8" s="43">
        <v>-6.8586795292999998</v>
      </c>
      <c r="I8" s="43">
        <v>-0.40188467970000002</v>
      </c>
      <c r="J8" s="43">
        <v>-1.1275923099</v>
      </c>
      <c r="K8" s="43">
        <v>14.843497983500001</v>
      </c>
      <c r="L8" s="43">
        <v>60.955265476900003</v>
      </c>
      <c r="M8" s="43">
        <v>64.9380212075</v>
      </c>
      <c r="N8" s="43">
        <v>83.637270030699995</v>
      </c>
      <c r="O8" s="43">
        <v>-125.7136090348</v>
      </c>
      <c r="P8" s="43">
        <v>25.8275007841</v>
      </c>
      <c r="Q8" s="43">
        <v>-35.996851821</v>
      </c>
      <c r="R8" s="43">
        <v>148.74475805340001</v>
      </c>
      <c r="S8" s="43">
        <v>96.049608938899993</v>
      </c>
      <c r="T8" s="43">
        <v>66.124018220500005</v>
      </c>
      <c r="U8" s="43">
        <v>-288.28535234959998</v>
      </c>
      <c r="V8" s="43">
        <v>80.629130637100005</v>
      </c>
      <c r="W8" s="43">
        <v>-64.914323390999996</v>
      </c>
      <c r="X8" s="43">
        <v>-83.459261999299997</v>
      </c>
      <c r="Y8" s="43">
        <v>25.550621969600002</v>
      </c>
      <c r="Z8" s="43">
        <v>80.594474557400005</v>
      </c>
      <c r="AA8" s="43">
        <v>89.358403749199994</v>
      </c>
      <c r="AB8" s="43">
        <v>-78.920771520700001</v>
      </c>
      <c r="AC8" s="43">
        <v>74.5983048967</v>
      </c>
      <c r="AD8" s="43">
        <v>140.34807366960001</v>
      </c>
      <c r="AE8" s="43">
        <v>269.03512245960002</v>
      </c>
      <c r="AF8" s="43">
        <v>246.50887562579999</v>
      </c>
      <c r="AG8" s="43">
        <v>86.607029565299996</v>
      </c>
      <c r="AH8" s="43">
        <v>158.15921691170001</v>
      </c>
      <c r="AI8" s="43">
        <v>445.35056359959998</v>
      </c>
      <c r="AJ8" s="43">
        <v>773.69425199930004</v>
      </c>
      <c r="AK8" s="43">
        <v>449.61371009110002</v>
      </c>
      <c r="AL8" s="43">
        <v>-78.593733359599995</v>
      </c>
      <c r="AM8" s="43">
        <v>-79.965511505899997</v>
      </c>
      <c r="AN8" s="43">
        <v>226.2619662621</v>
      </c>
      <c r="AO8" s="43">
        <v>208.79889488910001</v>
      </c>
      <c r="AP8" s="43">
        <v>33.709312834800002</v>
      </c>
      <c r="AQ8" s="43">
        <v>-399.6910576043</v>
      </c>
      <c r="AR8" s="43">
        <v>395.76371332259998</v>
      </c>
      <c r="AS8" s="43">
        <v>541.11503572799995</v>
      </c>
      <c r="AT8" s="43">
        <v>23.091512654700001</v>
      </c>
      <c r="AU8" s="43">
        <v>417.46068483319999</v>
      </c>
      <c r="AV8" s="43">
        <v>-160.17495850200001</v>
      </c>
      <c r="AW8" s="43">
        <v>419.4748369971</v>
      </c>
      <c r="AX8" s="43">
        <v>490.22123991770002</v>
      </c>
      <c r="AY8" s="43">
        <v>-237.4145955395</v>
      </c>
      <c r="AZ8" s="43">
        <v>402.9844966796</v>
      </c>
      <c r="BA8" s="43">
        <v>3202.7487886319</v>
      </c>
      <c r="BB8" s="43">
        <v>1002.6504150366</v>
      </c>
      <c r="BC8" s="43">
        <v>560.09164753699997</v>
      </c>
      <c r="BD8" s="43">
        <v>212.5713844787</v>
      </c>
      <c r="BE8" s="43">
        <v>618.84689280099997</v>
      </c>
      <c r="BF8" s="43">
        <v>3451.1654516185999</v>
      </c>
      <c r="BG8" s="43">
        <v>111.0335148689</v>
      </c>
      <c r="BH8" s="43">
        <v>623.78372206660003</v>
      </c>
      <c r="BI8" s="43">
        <v>619.64922067220004</v>
      </c>
      <c r="BJ8" s="43">
        <v>680.51638497340002</v>
      </c>
      <c r="BK8" s="43">
        <v>-547.66504102889996</v>
      </c>
      <c r="BL8" s="43">
        <v>-926.70149630790002</v>
      </c>
      <c r="BM8" s="43">
        <v>374.4217427534</v>
      </c>
      <c r="BN8" s="43">
        <v>566.22580783520004</v>
      </c>
      <c r="BO8" s="43">
        <v>-1749.4999808156999</v>
      </c>
      <c r="BP8" s="43">
        <v>1103.2211415853001</v>
      </c>
      <c r="BQ8" s="43">
        <v>3206.2051563219002</v>
      </c>
      <c r="BR8" s="43">
        <v>-4986.6400058177996</v>
      </c>
      <c r="BS8" s="43">
        <v>-71.451736733199994</v>
      </c>
      <c r="BT8" s="43">
        <v>-2965.7418962068</v>
      </c>
      <c r="BU8" s="43">
        <v>-2476.5266287364002</v>
      </c>
      <c r="BV8" s="43">
        <v>1639.4323279330999</v>
      </c>
      <c r="BW8" s="43">
        <v>774.60308267360006</v>
      </c>
      <c r="BX8" s="43">
        <v>887.06667535049996</v>
      </c>
      <c r="BY8" s="43">
        <v>-847.12298467929998</v>
      </c>
      <c r="BZ8" s="43">
        <v>748.58483057830006</v>
      </c>
      <c r="CA8" s="43">
        <v>23.043189531100001</v>
      </c>
      <c r="CB8" s="43">
        <v>78.714481203399998</v>
      </c>
      <c r="CC8" s="43">
        <v>143.921952756</v>
      </c>
      <c r="CD8" s="43">
        <v>1018.637287811</v>
      </c>
      <c r="CE8" s="43">
        <v>378.27288323229999</v>
      </c>
      <c r="CF8" s="43">
        <v>-743.35901014850003</v>
      </c>
      <c r="CG8" s="43">
        <v>19763.886341433899</v>
      </c>
      <c r="CH8" s="43">
        <v>-948.31175656769994</v>
      </c>
      <c r="CI8" s="43">
        <v>806.27944922159998</v>
      </c>
      <c r="CJ8" s="43">
        <v>-825.23409414570006</v>
      </c>
      <c r="CK8" s="43">
        <v>-1228.0653228084</v>
      </c>
      <c r="CL8" s="43">
        <v>17.3810145074</v>
      </c>
      <c r="CM8" s="43">
        <v>475.33108291569999</v>
      </c>
      <c r="CN8" s="43">
        <v>1431.8448199354</v>
      </c>
      <c r="CO8" s="43">
        <v>2849.4907114666998</v>
      </c>
      <c r="CP8" s="43">
        <v>-149.78844606230001</v>
      </c>
      <c r="CQ8" s="43">
        <v>1551.11981707</v>
      </c>
      <c r="CR8" s="43">
        <v>-1038.5784201217</v>
      </c>
      <c r="CS8" s="43">
        <v>308.78318523669998</v>
      </c>
      <c r="CT8" s="43">
        <v>1290.2152552872999</v>
      </c>
      <c r="CU8" s="43">
        <v>894.14183854400005</v>
      </c>
      <c r="CV8" s="43">
        <v>-2439.8786502283001</v>
      </c>
      <c r="CW8" s="43">
        <v>-473.82007657970001</v>
      </c>
      <c r="CX8" s="43">
        <v>-315.3886691916</v>
      </c>
      <c r="CY8" s="43">
        <v>-1775.3674417402999</v>
      </c>
      <c r="CZ8" s="43">
        <v>1863.3623222977001</v>
      </c>
      <c r="DA8" s="43">
        <v>-2831.5258764618002</v>
      </c>
      <c r="DB8" s="43">
        <v>2073.1273136228001</v>
      </c>
      <c r="DC8" s="43">
        <v>184.70280504580001</v>
      </c>
      <c r="DD8" s="43">
        <v>-569.69955526609999</v>
      </c>
      <c r="DE8" s="43">
        <v>830.40813110910005</v>
      </c>
      <c r="DF8" s="43">
        <v>2866.2509609970002</v>
      </c>
      <c r="DG8" s="43">
        <v>202.2781306784</v>
      </c>
      <c r="DH8" s="43">
        <v>2691.9061528784</v>
      </c>
      <c r="DI8" s="43">
        <v>1035.1929338048999</v>
      </c>
      <c r="DJ8" s="43">
        <v>1036.6850648787999</v>
      </c>
      <c r="DK8" s="43">
        <v>-1923.3079641364</v>
      </c>
      <c r="DL8" s="43">
        <v>235.6469595346</v>
      </c>
      <c r="DM8" s="43">
        <v>430.4990308344</v>
      </c>
      <c r="DN8" s="43">
        <v>785.78842759190002</v>
      </c>
      <c r="DO8" s="43">
        <v>-2453.8705753144</v>
      </c>
      <c r="DP8" s="43">
        <v>188.01125065080001</v>
      </c>
      <c r="DQ8" s="43">
        <v>1344.1569268315</v>
      </c>
      <c r="DR8" s="43">
        <v>2403.049772196</v>
      </c>
      <c r="DS8" s="43">
        <v>-658.01879107520006</v>
      </c>
      <c r="DT8" s="43">
        <v>-535.98828963819994</v>
      </c>
      <c r="DU8" s="43">
        <v>2201.5888212359</v>
      </c>
      <c r="DV8" s="43">
        <v>1316.9986543555001</v>
      </c>
    </row>
    <row r="9" spans="1:126" ht="12" customHeight="1" x14ac:dyDescent="0.3">
      <c r="A9" s="222" t="s">
        <v>155</v>
      </c>
      <c r="B9" s="42">
        <v>0</v>
      </c>
      <c r="C9" s="42">
        <v>0</v>
      </c>
      <c r="D9" s="42">
        <v>0</v>
      </c>
      <c r="E9" s="42">
        <v>0</v>
      </c>
      <c r="F9" s="42">
        <v>0</v>
      </c>
      <c r="G9" s="42">
        <v>0</v>
      </c>
      <c r="H9" s="42">
        <v>0</v>
      </c>
      <c r="I9" s="42">
        <v>0</v>
      </c>
      <c r="J9" s="42">
        <v>0</v>
      </c>
      <c r="K9" s="42">
        <v>0</v>
      </c>
      <c r="L9" s="42">
        <v>0</v>
      </c>
      <c r="M9" s="42">
        <v>0</v>
      </c>
      <c r="N9" s="42">
        <v>0</v>
      </c>
      <c r="O9" s="42">
        <v>0</v>
      </c>
      <c r="P9" s="42">
        <v>0</v>
      </c>
      <c r="Q9" s="42">
        <v>0</v>
      </c>
      <c r="R9" s="42">
        <v>0</v>
      </c>
      <c r="S9" s="42">
        <v>0</v>
      </c>
      <c r="T9" s="42">
        <v>0</v>
      </c>
      <c r="U9" s="42">
        <v>0</v>
      </c>
      <c r="V9" s="42">
        <v>0</v>
      </c>
      <c r="W9" s="42">
        <v>0</v>
      </c>
      <c r="X9" s="42">
        <v>0</v>
      </c>
      <c r="Y9" s="42">
        <v>0</v>
      </c>
      <c r="Z9" s="42">
        <v>10.424819871</v>
      </c>
      <c r="AA9" s="42">
        <v>47.497689643699999</v>
      </c>
      <c r="AB9" s="42">
        <v>-7.4130819103999999</v>
      </c>
      <c r="AC9" s="42">
        <v>-7.5193688460999999</v>
      </c>
      <c r="AD9" s="42">
        <v>3.2233726265999998</v>
      </c>
      <c r="AE9" s="42">
        <v>13.126638919099999</v>
      </c>
      <c r="AF9" s="42">
        <v>-1.0980738314</v>
      </c>
      <c r="AG9" s="42">
        <v>-13.1395211516</v>
      </c>
      <c r="AH9" s="42">
        <v>2.8212680268999999</v>
      </c>
      <c r="AI9" s="42">
        <v>13.9198006863</v>
      </c>
      <c r="AJ9" s="42">
        <v>-0.61352372119999998</v>
      </c>
      <c r="AK9" s="42">
        <v>-4.7901510554</v>
      </c>
      <c r="AL9" s="42">
        <v>12.318691983100001</v>
      </c>
      <c r="AM9" s="42">
        <v>-8.8454946039000006</v>
      </c>
      <c r="AN9" s="42">
        <v>-9.9336652905000005</v>
      </c>
      <c r="AO9" s="42">
        <v>4.3897955572000003</v>
      </c>
      <c r="AP9" s="42">
        <v>-43.487488409299999</v>
      </c>
      <c r="AQ9" s="42">
        <v>72.968952506199997</v>
      </c>
      <c r="AR9" s="42">
        <v>-18.934286782299999</v>
      </c>
      <c r="AS9" s="42">
        <v>-4.1726716490999998</v>
      </c>
      <c r="AT9" s="42">
        <v>51.643152719200003</v>
      </c>
      <c r="AU9" s="42">
        <v>163.67293983900001</v>
      </c>
      <c r="AV9" s="42">
        <v>-214.17877342009999</v>
      </c>
      <c r="AW9" s="42">
        <v>-50.707152463600004</v>
      </c>
      <c r="AX9" s="42">
        <v>53.794774116500001</v>
      </c>
      <c r="AY9" s="42">
        <v>39.859889580699999</v>
      </c>
      <c r="AZ9" s="42">
        <v>-28.8938808216</v>
      </c>
      <c r="BA9" s="42">
        <v>-57.183104953700003</v>
      </c>
      <c r="BB9" s="42">
        <v>2.9669689718000001</v>
      </c>
      <c r="BC9" s="42">
        <v>-61.7301694493</v>
      </c>
      <c r="BD9" s="42">
        <v>29.743911238500001</v>
      </c>
      <c r="BE9" s="42">
        <v>650.56332582909999</v>
      </c>
      <c r="BF9" s="42">
        <v>-417.22921066229998</v>
      </c>
      <c r="BG9" s="42">
        <v>-230.37283368070001</v>
      </c>
      <c r="BH9" s="42">
        <v>22.789640420000001</v>
      </c>
      <c r="BI9" s="42">
        <v>130.75638642600001</v>
      </c>
      <c r="BJ9" s="42">
        <v>2.6178950882000001</v>
      </c>
      <c r="BK9" s="42">
        <v>-94.9536737918</v>
      </c>
      <c r="BL9" s="42">
        <v>20.058255189800001</v>
      </c>
      <c r="BM9" s="42">
        <v>253.66866879099999</v>
      </c>
      <c r="BN9" s="42">
        <v>88.713252074300001</v>
      </c>
      <c r="BO9" s="42">
        <v>-207.82232099270001</v>
      </c>
      <c r="BP9" s="42">
        <v>-120.8686742651</v>
      </c>
      <c r="BQ9" s="42">
        <v>37.880665510299998</v>
      </c>
      <c r="BR9" s="42">
        <v>21.251894049699999</v>
      </c>
      <c r="BS9" s="42">
        <v>-82.413921895399994</v>
      </c>
      <c r="BT9" s="42">
        <v>-20.732270903700002</v>
      </c>
      <c r="BU9" s="42">
        <v>224.68621296219999</v>
      </c>
      <c r="BV9" s="42">
        <v>508.86504975870002</v>
      </c>
      <c r="BW9" s="42">
        <v>-24.711868305900001</v>
      </c>
      <c r="BX9" s="42">
        <v>-27.676416249199999</v>
      </c>
      <c r="BY9" s="42">
        <v>643.02607459349997</v>
      </c>
      <c r="BZ9" s="42">
        <v>20.2358804715</v>
      </c>
      <c r="CA9" s="42">
        <v>-1209.328158176</v>
      </c>
      <c r="CB9" s="42">
        <v>46.9332046022</v>
      </c>
      <c r="CC9" s="42">
        <v>1058.2315221316001</v>
      </c>
      <c r="CD9" s="42">
        <v>17.8272911022</v>
      </c>
      <c r="CE9" s="42">
        <v>-1155.9058316558001</v>
      </c>
      <c r="CF9" s="42">
        <v>-73.914816272899998</v>
      </c>
      <c r="CG9" s="42">
        <v>248.76023479899999</v>
      </c>
      <c r="CH9" s="42">
        <v>146.85279275240001</v>
      </c>
      <c r="CI9" s="42">
        <v>-337.7973372175</v>
      </c>
      <c r="CJ9" s="42">
        <v>-99.538872185399995</v>
      </c>
      <c r="CK9" s="42">
        <v>272.4224238923</v>
      </c>
      <c r="CL9" s="42">
        <v>62.081339644700002</v>
      </c>
      <c r="CM9" s="42">
        <v>-164.28748849230001</v>
      </c>
      <c r="CN9" s="42">
        <v>103.9505625243</v>
      </c>
      <c r="CO9" s="42">
        <v>38.2075700527</v>
      </c>
      <c r="CP9" s="42">
        <v>-71.334864815399996</v>
      </c>
      <c r="CQ9" s="42">
        <v>-65.6616771586</v>
      </c>
      <c r="CR9" s="42">
        <v>-88.483086180200004</v>
      </c>
      <c r="CS9" s="42">
        <v>112.686501372</v>
      </c>
      <c r="CT9" s="42">
        <v>-22.498673694000001</v>
      </c>
      <c r="CU9" s="42">
        <v>75.248804649899995</v>
      </c>
      <c r="CV9" s="42">
        <v>-83.333809085200002</v>
      </c>
      <c r="CW9" s="42">
        <v>7.8503853194</v>
      </c>
      <c r="CX9" s="42">
        <v>-105.002413193</v>
      </c>
      <c r="CY9" s="42">
        <v>-36.721721230299998</v>
      </c>
      <c r="CZ9" s="42">
        <v>43.961571654399997</v>
      </c>
      <c r="DA9" s="42">
        <v>98.610767144899995</v>
      </c>
      <c r="DB9" s="42">
        <v>-49.513659135700003</v>
      </c>
      <c r="DC9" s="42">
        <v>129.45813403299999</v>
      </c>
      <c r="DD9" s="42">
        <v>51.492628210900001</v>
      </c>
      <c r="DE9" s="42">
        <v>131.74880523120001</v>
      </c>
      <c r="DF9" s="42">
        <v>256.2728376375</v>
      </c>
      <c r="DG9" s="42">
        <v>-475.33263111010001</v>
      </c>
      <c r="DH9" s="42">
        <v>27.485338143</v>
      </c>
      <c r="DI9" s="42">
        <v>87.582759773099994</v>
      </c>
      <c r="DJ9" s="42">
        <v>217.85495707620001</v>
      </c>
      <c r="DK9" s="42">
        <v>-202.09395959720001</v>
      </c>
      <c r="DL9" s="42">
        <v>-26.270097098899999</v>
      </c>
      <c r="DM9" s="42">
        <v>1966.7416182618999</v>
      </c>
      <c r="DN9" s="42">
        <v>219.5365362528</v>
      </c>
      <c r="DO9" s="42">
        <v>-2034.5040075954</v>
      </c>
      <c r="DP9" s="42">
        <v>-132.33433227539999</v>
      </c>
      <c r="DQ9" s="42">
        <v>95.607166507200006</v>
      </c>
      <c r="DR9" s="42">
        <v>371.46704148340001</v>
      </c>
      <c r="DS9" s="42">
        <v>-599.0081097963</v>
      </c>
      <c r="DT9" s="42">
        <v>-86.933327945299993</v>
      </c>
      <c r="DU9" s="42">
        <v>166.30390339749999</v>
      </c>
      <c r="DV9" s="42">
        <v>754.79113215699999</v>
      </c>
    </row>
    <row r="10" spans="1:126" ht="12" customHeight="1" x14ac:dyDescent="0.3">
      <c r="A10" s="222" t="s">
        <v>156</v>
      </c>
      <c r="B10" s="42">
        <v>1.2990328227000001</v>
      </c>
      <c r="C10" s="42">
        <v>4.4820924065999996</v>
      </c>
      <c r="D10" s="42">
        <v>-5.0494464373000003</v>
      </c>
      <c r="E10" s="42">
        <v>-0.33772960670000002</v>
      </c>
      <c r="F10" s="42">
        <v>2.8524437383999999</v>
      </c>
      <c r="G10" s="42">
        <v>4.8616479102000003</v>
      </c>
      <c r="H10" s="42">
        <v>-6.8586795292999998</v>
      </c>
      <c r="I10" s="42">
        <v>-0.40188467970000002</v>
      </c>
      <c r="J10" s="42">
        <v>-1.1275923099</v>
      </c>
      <c r="K10" s="42">
        <v>14.843497983500001</v>
      </c>
      <c r="L10" s="42">
        <v>60.955265476900003</v>
      </c>
      <c r="M10" s="42">
        <v>64.9380212075</v>
      </c>
      <c r="N10" s="42">
        <v>83.637270030699995</v>
      </c>
      <c r="O10" s="42">
        <v>-125.7136090348</v>
      </c>
      <c r="P10" s="42">
        <v>25.8275007841</v>
      </c>
      <c r="Q10" s="42">
        <v>-35.996851821</v>
      </c>
      <c r="R10" s="42">
        <v>148.74475805340001</v>
      </c>
      <c r="S10" s="42">
        <v>96.049608938899993</v>
      </c>
      <c r="T10" s="42">
        <v>66.124018220500005</v>
      </c>
      <c r="U10" s="42">
        <v>-288.28535234959998</v>
      </c>
      <c r="V10" s="42">
        <v>80.629130637100005</v>
      </c>
      <c r="W10" s="42">
        <v>-64.914323390999996</v>
      </c>
      <c r="X10" s="42">
        <v>-83.459261999299997</v>
      </c>
      <c r="Y10" s="42">
        <v>25.550621969600002</v>
      </c>
      <c r="Z10" s="42">
        <v>70.169654686399994</v>
      </c>
      <c r="AA10" s="42">
        <v>41.860714105500001</v>
      </c>
      <c r="AB10" s="42">
        <v>-71.507689610300005</v>
      </c>
      <c r="AC10" s="42">
        <v>82.013494457600004</v>
      </c>
      <c r="AD10" s="42">
        <v>60.925348239500003</v>
      </c>
      <c r="AE10" s="42">
        <v>65.1226733994</v>
      </c>
      <c r="AF10" s="42">
        <v>213.05611439090001</v>
      </c>
      <c r="AG10" s="42">
        <v>-14.1614234416</v>
      </c>
      <c r="AH10" s="42">
        <v>43.301809800699999</v>
      </c>
      <c r="AI10" s="42">
        <v>184.72425265850001</v>
      </c>
      <c r="AJ10" s="42">
        <v>521.02508345030003</v>
      </c>
      <c r="AK10" s="42">
        <v>339.09520213730002</v>
      </c>
      <c r="AL10" s="42">
        <v>-464.39110429049998</v>
      </c>
      <c r="AM10" s="42">
        <v>203.3707005162</v>
      </c>
      <c r="AN10" s="42">
        <v>166.5392382361</v>
      </c>
      <c r="AO10" s="42">
        <v>649.86851537849998</v>
      </c>
      <c r="AP10" s="42">
        <v>-56.252598417599998</v>
      </c>
      <c r="AQ10" s="42">
        <v>-421.34464853909998</v>
      </c>
      <c r="AR10" s="42">
        <v>177.61925207420001</v>
      </c>
      <c r="AS10" s="42">
        <v>-8.9100545482999998</v>
      </c>
      <c r="AT10" s="42">
        <v>129.5500986813</v>
      </c>
      <c r="AU10" s="42">
        <v>71.473323614799995</v>
      </c>
      <c r="AV10" s="42">
        <v>286.50172790729999</v>
      </c>
      <c r="AW10" s="42">
        <v>350.49932886850002</v>
      </c>
      <c r="AX10" s="42">
        <v>161.0420244394</v>
      </c>
      <c r="AY10" s="42">
        <v>-427.22826686029998</v>
      </c>
      <c r="AZ10" s="42">
        <v>1019.707440722</v>
      </c>
      <c r="BA10" s="42">
        <v>3480.3252291586</v>
      </c>
      <c r="BB10" s="42">
        <v>901.26049765369999</v>
      </c>
      <c r="BC10" s="42">
        <v>505.6776965455</v>
      </c>
      <c r="BD10" s="42">
        <v>-467.74887241710002</v>
      </c>
      <c r="BE10" s="42">
        <v>1.7440803568000001</v>
      </c>
      <c r="BF10" s="42">
        <v>4458.7622663549</v>
      </c>
      <c r="BG10" s="42">
        <v>469.3547487399</v>
      </c>
      <c r="BH10" s="42">
        <v>176.04353126749999</v>
      </c>
      <c r="BI10" s="42">
        <v>316.8649608847</v>
      </c>
      <c r="BJ10" s="42">
        <v>181.82441083250001</v>
      </c>
      <c r="BK10" s="42">
        <v>-1412.8304099429999</v>
      </c>
      <c r="BL10" s="42">
        <v>-271.52549033579999</v>
      </c>
      <c r="BM10" s="42">
        <v>-80.560428714500006</v>
      </c>
      <c r="BN10" s="42">
        <v>150.48538202579999</v>
      </c>
      <c r="BO10" s="42">
        <v>-440.72394257899998</v>
      </c>
      <c r="BP10" s="42">
        <v>893.6189066892</v>
      </c>
      <c r="BQ10" s="42">
        <v>462.4692523192</v>
      </c>
      <c r="BR10" s="42">
        <v>-2658.4046228839002</v>
      </c>
      <c r="BS10" s="42">
        <v>-389.00013856829997</v>
      </c>
      <c r="BT10" s="42">
        <v>-3747.5244469279</v>
      </c>
      <c r="BU10" s="42">
        <v>-1926.0901069581</v>
      </c>
      <c r="BV10" s="42">
        <v>1285.8280399362</v>
      </c>
      <c r="BW10" s="42">
        <v>-421.55244790339998</v>
      </c>
      <c r="BX10" s="42">
        <v>147.6936046804</v>
      </c>
      <c r="BY10" s="42">
        <v>434.52653443909998</v>
      </c>
      <c r="BZ10" s="42">
        <v>-49.222847387199998</v>
      </c>
      <c r="CA10" s="42">
        <v>-61.991697270000003</v>
      </c>
      <c r="CB10" s="42">
        <v>148.0055718278</v>
      </c>
      <c r="CC10" s="42">
        <v>-319.6750657952</v>
      </c>
      <c r="CD10" s="42">
        <v>-138.65666891390001</v>
      </c>
      <c r="CE10" s="42">
        <v>583.98971172450001</v>
      </c>
      <c r="CF10" s="42">
        <v>-530.93651216160004</v>
      </c>
      <c r="CG10" s="42">
        <v>18851.768336926001</v>
      </c>
      <c r="CH10" s="42">
        <v>76.126819204100002</v>
      </c>
      <c r="CI10" s="42">
        <v>158.99402567760001</v>
      </c>
      <c r="CJ10" s="42">
        <v>-621.95386635679995</v>
      </c>
      <c r="CK10" s="42">
        <v>-1567.5626630713</v>
      </c>
      <c r="CL10" s="42">
        <v>-742.95056146980005</v>
      </c>
      <c r="CM10" s="42">
        <v>-204.2348318848</v>
      </c>
      <c r="CN10" s="42">
        <v>1665.0027125705999</v>
      </c>
      <c r="CO10" s="42">
        <v>3379.6607488768</v>
      </c>
      <c r="CP10" s="42">
        <v>-1069.5316003886001</v>
      </c>
      <c r="CQ10" s="42">
        <v>290.54464132150002</v>
      </c>
      <c r="CR10" s="42">
        <v>164.72819566659999</v>
      </c>
      <c r="CS10" s="42">
        <v>2309.2464112132998</v>
      </c>
      <c r="CT10" s="42">
        <v>200.89441363380001</v>
      </c>
      <c r="CU10" s="42">
        <v>-177.53292639879999</v>
      </c>
      <c r="CV10" s="42">
        <v>-2316.8124670427001</v>
      </c>
      <c r="CW10" s="42">
        <v>-141.04103153989999</v>
      </c>
      <c r="CX10" s="42">
        <v>497.76842751290002</v>
      </c>
      <c r="CY10" s="42">
        <v>-926.93289380249996</v>
      </c>
      <c r="CZ10" s="42">
        <v>535.71021074860005</v>
      </c>
      <c r="DA10" s="42">
        <v>-1681.7804579125</v>
      </c>
      <c r="DB10" s="42">
        <v>420.77036051649998</v>
      </c>
      <c r="DC10" s="42">
        <v>600.08502363900004</v>
      </c>
      <c r="DD10" s="42">
        <v>-619.98268373359997</v>
      </c>
      <c r="DE10" s="42">
        <v>858.73913321609996</v>
      </c>
      <c r="DF10" s="42">
        <v>1176.6417694542999</v>
      </c>
      <c r="DG10" s="42">
        <v>484.7978830413</v>
      </c>
      <c r="DH10" s="42">
        <v>1637.9584572112001</v>
      </c>
      <c r="DI10" s="42">
        <v>-1966.5176697922</v>
      </c>
      <c r="DJ10" s="42">
        <v>121.1773787286</v>
      </c>
      <c r="DK10" s="42">
        <v>-817.81674227669998</v>
      </c>
      <c r="DL10" s="42">
        <v>576.84991381739997</v>
      </c>
      <c r="DM10" s="42">
        <v>-1329.4565954216</v>
      </c>
      <c r="DN10" s="42">
        <v>-163.3054761965</v>
      </c>
      <c r="DO10" s="42">
        <v>-239.77588527360001</v>
      </c>
      <c r="DP10" s="42">
        <v>270.8329425366</v>
      </c>
      <c r="DQ10" s="42">
        <v>36.187447610500001</v>
      </c>
      <c r="DR10" s="42">
        <v>986.30835382830003</v>
      </c>
      <c r="DS10" s="42">
        <v>-349.33781280289998</v>
      </c>
      <c r="DT10" s="42">
        <v>35.144097980600002</v>
      </c>
      <c r="DU10" s="42">
        <v>423.56230145839999</v>
      </c>
      <c r="DV10" s="42">
        <v>129.24661551259999</v>
      </c>
    </row>
    <row r="11" spans="1:126" ht="12" customHeight="1" x14ac:dyDescent="0.3">
      <c r="A11" s="222" t="s">
        <v>157</v>
      </c>
      <c r="B11" s="42">
        <v>0</v>
      </c>
      <c r="C11" s="42">
        <v>0</v>
      </c>
      <c r="D11" s="42">
        <v>0</v>
      </c>
      <c r="E11" s="42">
        <v>0</v>
      </c>
      <c r="F11" s="42">
        <v>0</v>
      </c>
      <c r="G11" s="42">
        <v>0</v>
      </c>
      <c r="H11" s="42">
        <v>0</v>
      </c>
      <c r="I11" s="42">
        <v>0</v>
      </c>
      <c r="J11" s="42">
        <v>0</v>
      </c>
      <c r="K11" s="42">
        <v>0</v>
      </c>
      <c r="L11" s="42">
        <v>0</v>
      </c>
      <c r="M11" s="42">
        <v>0</v>
      </c>
      <c r="N11" s="42">
        <v>0</v>
      </c>
      <c r="O11" s="42">
        <v>0</v>
      </c>
      <c r="P11" s="42">
        <v>0</v>
      </c>
      <c r="Q11" s="42">
        <v>0</v>
      </c>
      <c r="R11" s="42">
        <v>0</v>
      </c>
      <c r="S11" s="42">
        <v>0</v>
      </c>
      <c r="T11" s="42">
        <v>0</v>
      </c>
      <c r="U11" s="42">
        <v>0</v>
      </c>
      <c r="V11" s="42">
        <v>0</v>
      </c>
      <c r="W11" s="42">
        <v>0</v>
      </c>
      <c r="X11" s="42">
        <v>0</v>
      </c>
      <c r="Y11" s="42">
        <v>0</v>
      </c>
      <c r="Z11" s="42">
        <v>0</v>
      </c>
      <c r="AA11" s="42">
        <v>0</v>
      </c>
      <c r="AB11" s="42">
        <v>0</v>
      </c>
      <c r="AC11" s="42">
        <v>0.1041792852</v>
      </c>
      <c r="AD11" s="42">
        <v>76.199352803500005</v>
      </c>
      <c r="AE11" s="42">
        <v>190.7858101411</v>
      </c>
      <c r="AF11" s="42">
        <v>34.550835066300003</v>
      </c>
      <c r="AG11" s="42">
        <v>113.9079741585</v>
      </c>
      <c r="AH11" s="42">
        <v>112.0361390841</v>
      </c>
      <c r="AI11" s="42">
        <v>246.70651025480001</v>
      </c>
      <c r="AJ11" s="42">
        <v>196.7972866476</v>
      </c>
      <c r="AK11" s="42">
        <v>115.3086590092</v>
      </c>
      <c r="AL11" s="42">
        <v>373.34053559450001</v>
      </c>
      <c r="AM11" s="42">
        <v>-275.0949388574</v>
      </c>
      <c r="AN11" s="42">
        <v>68.011181212500006</v>
      </c>
      <c r="AO11" s="42">
        <v>-445.45941604659998</v>
      </c>
      <c r="AP11" s="42">
        <v>147.70032816299999</v>
      </c>
      <c r="AQ11" s="42">
        <v>-15.4085536687</v>
      </c>
      <c r="AR11" s="42">
        <v>234.37936723830001</v>
      </c>
      <c r="AS11" s="42">
        <v>530.44241701819999</v>
      </c>
      <c r="AT11" s="42">
        <v>-179.9815866811</v>
      </c>
      <c r="AU11" s="42">
        <v>200.92914689310001</v>
      </c>
      <c r="AV11" s="42">
        <v>-255.48166665549999</v>
      </c>
      <c r="AW11" s="42">
        <v>302.91739573839999</v>
      </c>
      <c r="AX11" s="42">
        <v>285.83341953920001</v>
      </c>
      <c r="AY11" s="42">
        <v>154.81812990629999</v>
      </c>
      <c r="AZ11" s="42">
        <v>-593.87250613660001</v>
      </c>
      <c r="BA11" s="42">
        <v>-219.55801876210001</v>
      </c>
      <c r="BB11" s="42">
        <v>77.539011603899993</v>
      </c>
      <c r="BC11" s="42">
        <v>-97.282366141099999</v>
      </c>
      <c r="BD11" s="42">
        <v>102.6315918686</v>
      </c>
      <c r="BE11" s="42">
        <v>743.36453634780003</v>
      </c>
      <c r="BF11" s="42">
        <v>-195.18907994669999</v>
      </c>
      <c r="BG11" s="42">
        <v>-220.9186591038</v>
      </c>
      <c r="BH11" s="42">
        <v>90.733622807499998</v>
      </c>
      <c r="BI11" s="42">
        <v>584.14990982250004</v>
      </c>
      <c r="BJ11" s="42">
        <v>150.44417359939999</v>
      </c>
      <c r="BK11" s="42">
        <v>1119.1456052409001</v>
      </c>
      <c r="BL11" s="42">
        <v>-901.86608344640001</v>
      </c>
      <c r="BM11" s="42">
        <v>609.73519268259997</v>
      </c>
      <c r="BN11" s="42">
        <v>-547.08793038869999</v>
      </c>
      <c r="BO11" s="42">
        <v>-612.95418476910004</v>
      </c>
      <c r="BP11" s="42">
        <v>-150.83862059750001</v>
      </c>
      <c r="BQ11" s="42">
        <v>524.99110404509997</v>
      </c>
      <c r="BR11" s="42">
        <v>395.20249636770001</v>
      </c>
      <c r="BS11" s="42">
        <v>-1218.5861922259</v>
      </c>
      <c r="BT11" s="42">
        <v>229.00564968469999</v>
      </c>
      <c r="BU11" s="42">
        <v>1414.9087623620001</v>
      </c>
      <c r="BV11" s="42">
        <v>-286.15999338850003</v>
      </c>
      <c r="BW11" s="42">
        <v>1069.0201265574001</v>
      </c>
      <c r="BX11" s="42">
        <v>-874.19625010150003</v>
      </c>
      <c r="BY11" s="42">
        <v>-129.6158049247</v>
      </c>
      <c r="BZ11" s="42">
        <v>508.62347574900002</v>
      </c>
      <c r="CA11" s="42">
        <v>1062.9874039414999</v>
      </c>
      <c r="CB11" s="42">
        <v>-239.61218409209999</v>
      </c>
      <c r="CC11" s="42">
        <v>-379.91049258819999</v>
      </c>
      <c r="CD11" s="42">
        <v>165.57288512260001</v>
      </c>
      <c r="CE11" s="42">
        <v>1012.4183710328</v>
      </c>
      <c r="CF11" s="42">
        <v>-160.98678296680001</v>
      </c>
      <c r="CG11" s="42">
        <v>294.8206917087</v>
      </c>
      <c r="CH11" s="42">
        <v>-434.05778146009999</v>
      </c>
      <c r="CI11" s="42">
        <v>728.76840621270003</v>
      </c>
      <c r="CJ11" s="42">
        <v>-318.96850299729999</v>
      </c>
      <c r="CK11" s="42">
        <v>680.5661527968</v>
      </c>
      <c r="CL11" s="42">
        <v>242.45888536859999</v>
      </c>
      <c r="CM11" s="42">
        <v>709.92899757060002</v>
      </c>
      <c r="CN11" s="42">
        <v>-525.07300254690006</v>
      </c>
      <c r="CO11" s="42">
        <v>-281.17494661709998</v>
      </c>
      <c r="CP11" s="42">
        <v>877.96201774070005</v>
      </c>
      <c r="CQ11" s="42">
        <v>1279.9418714164001</v>
      </c>
      <c r="CR11" s="42">
        <v>-1085.2704654786</v>
      </c>
      <c r="CS11" s="42">
        <v>-1676.5971151758999</v>
      </c>
      <c r="CT11" s="42">
        <v>169.27411073729999</v>
      </c>
      <c r="CU11" s="42">
        <v>839.32158588330003</v>
      </c>
      <c r="CV11" s="42">
        <v>39.470221134399999</v>
      </c>
      <c r="CW11" s="42">
        <v>699.47754810640004</v>
      </c>
      <c r="CX11" s="42">
        <v>-1071.659993128</v>
      </c>
      <c r="CY11" s="42">
        <v>-924.759938551</v>
      </c>
      <c r="CZ11" s="42">
        <v>724.65090064169999</v>
      </c>
      <c r="DA11" s="42">
        <v>-95.378337313700001</v>
      </c>
      <c r="DB11" s="42">
        <v>136.99402691719999</v>
      </c>
      <c r="DC11" s="42">
        <v>-108.34669787270001</v>
      </c>
      <c r="DD11" s="42">
        <v>-2.5900078663000001</v>
      </c>
      <c r="DE11" s="42">
        <v>-341.23181360619998</v>
      </c>
      <c r="DF11" s="42">
        <v>270.44851319679998</v>
      </c>
      <c r="DG11" s="42">
        <v>29.4241429643</v>
      </c>
      <c r="DH11" s="42">
        <v>-294.3329850106</v>
      </c>
      <c r="DI11" s="42">
        <v>2990.5707262243</v>
      </c>
      <c r="DJ11" s="42">
        <v>-536.1754989881</v>
      </c>
      <c r="DK11" s="42">
        <v>-1025.7273221189</v>
      </c>
      <c r="DL11" s="42">
        <v>342.39936896109998</v>
      </c>
      <c r="DM11" s="42">
        <v>-532.55229253540006</v>
      </c>
      <c r="DN11" s="42">
        <v>394.73091469880001</v>
      </c>
      <c r="DO11" s="42">
        <v>-582.85964580999996</v>
      </c>
      <c r="DP11" s="42">
        <v>-176.21768537989999</v>
      </c>
      <c r="DQ11" s="42">
        <v>1217.4438450214</v>
      </c>
      <c r="DR11" s="42">
        <v>-229.3531532216</v>
      </c>
      <c r="DS11" s="42">
        <v>552.35304711979995</v>
      </c>
      <c r="DT11" s="42">
        <v>-295.17815372389998</v>
      </c>
      <c r="DU11" s="42">
        <v>1118.7565251927999</v>
      </c>
      <c r="DV11" s="42">
        <v>-402.99620579150002</v>
      </c>
    </row>
    <row r="12" spans="1:126" ht="12" customHeight="1" x14ac:dyDescent="0.3">
      <c r="A12" s="222" t="s">
        <v>158</v>
      </c>
      <c r="B12" s="42">
        <v>0</v>
      </c>
      <c r="C12" s="42">
        <v>0</v>
      </c>
      <c r="D12" s="42">
        <v>0</v>
      </c>
      <c r="E12" s="42">
        <v>0</v>
      </c>
      <c r="F12" s="42">
        <v>0</v>
      </c>
      <c r="G12" s="42">
        <v>0</v>
      </c>
      <c r="H12" s="42">
        <v>0</v>
      </c>
      <c r="I12" s="42">
        <v>0</v>
      </c>
      <c r="J12" s="42">
        <v>0</v>
      </c>
      <c r="K12" s="42">
        <v>0</v>
      </c>
      <c r="L12" s="42">
        <v>0</v>
      </c>
      <c r="M12" s="42">
        <v>0</v>
      </c>
      <c r="N12" s="42">
        <v>0</v>
      </c>
      <c r="O12" s="42">
        <v>0</v>
      </c>
      <c r="P12" s="42">
        <v>0</v>
      </c>
      <c r="Q12" s="42">
        <v>0</v>
      </c>
      <c r="R12" s="42">
        <v>0</v>
      </c>
      <c r="S12" s="42">
        <v>0</v>
      </c>
      <c r="T12" s="42">
        <v>0</v>
      </c>
      <c r="U12" s="42">
        <v>0</v>
      </c>
      <c r="V12" s="42">
        <v>0</v>
      </c>
      <c r="W12" s="42">
        <v>0</v>
      </c>
      <c r="X12" s="42">
        <v>0</v>
      </c>
      <c r="Y12" s="42">
        <v>0</v>
      </c>
      <c r="Z12" s="42">
        <v>0</v>
      </c>
      <c r="AA12" s="42">
        <v>0</v>
      </c>
      <c r="AB12" s="42">
        <v>0</v>
      </c>
      <c r="AC12" s="42">
        <v>0</v>
      </c>
      <c r="AD12" s="42">
        <v>0</v>
      </c>
      <c r="AE12" s="42">
        <v>0</v>
      </c>
      <c r="AF12" s="42">
        <v>0</v>
      </c>
      <c r="AG12" s="42">
        <v>0</v>
      </c>
      <c r="AH12" s="42">
        <v>0</v>
      </c>
      <c r="AI12" s="42">
        <v>0</v>
      </c>
      <c r="AJ12" s="42">
        <v>0</v>
      </c>
      <c r="AK12" s="42">
        <v>0</v>
      </c>
      <c r="AL12" s="42">
        <v>0</v>
      </c>
      <c r="AM12" s="42">
        <v>0</v>
      </c>
      <c r="AN12" s="42">
        <v>0</v>
      </c>
      <c r="AO12" s="42">
        <v>0</v>
      </c>
      <c r="AP12" s="42">
        <v>0</v>
      </c>
      <c r="AQ12" s="42">
        <v>0</v>
      </c>
      <c r="AR12" s="42">
        <v>0</v>
      </c>
      <c r="AS12" s="42">
        <v>0</v>
      </c>
      <c r="AT12" s="42">
        <v>0</v>
      </c>
      <c r="AU12" s="42">
        <v>0</v>
      </c>
      <c r="AV12" s="42">
        <v>0</v>
      </c>
      <c r="AW12" s="42">
        <v>0</v>
      </c>
      <c r="AX12" s="42">
        <v>0</v>
      </c>
      <c r="AY12" s="42">
        <v>0</v>
      </c>
      <c r="AZ12" s="42">
        <v>0</v>
      </c>
      <c r="BA12" s="42">
        <v>0</v>
      </c>
      <c r="BB12" s="42">
        <v>86.147834541199998</v>
      </c>
      <c r="BC12" s="42">
        <v>356.32143571900002</v>
      </c>
      <c r="BD12" s="42">
        <v>426.47141783320001</v>
      </c>
      <c r="BE12" s="42">
        <v>-923.70138173409998</v>
      </c>
      <c r="BF12" s="42">
        <v>-320.51954236400002</v>
      </c>
      <c r="BG12" s="42">
        <v>112.5888845609</v>
      </c>
      <c r="BH12" s="42">
        <v>399.645422306</v>
      </c>
      <c r="BI12" s="42">
        <v>-380.7794702132</v>
      </c>
      <c r="BJ12" s="42">
        <v>-89.928070323300005</v>
      </c>
      <c r="BK12" s="42">
        <v>187.6768333983</v>
      </c>
      <c r="BL12" s="42">
        <v>191.33948046340001</v>
      </c>
      <c r="BM12" s="42">
        <v>-426.18088161959997</v>
      </c>
      <c r="BN12" s="42">
        <v>301.5199035668</v>
      </c>
      <c r="BO12" s="42">
        <v>39.311957018999998</v>
      </c>
      <c r="BP12" s="42">
        <v>362.5095916427</v>
      </c>
      <c r="BQ12" s="42">
        <v>-532.35967582360001</v>
      </c>
      <c r="BR12" s="42">
        <v>452.86023361029999</v>
      </c>
      <c r="BS12" s="42">
        <v>-214.95592853139999</v>
      </c>
      <c r="BT12" s="42">
        <v>385.17188972330001</v>
      </c>
      <c r="BU12" s="42">
        <v>-473.17762710609998</v>
      </c>
      <c r="BV12" s="42">
        <v>162.04804213630001</v>
      </c>
      <c r="BW12" s="42">
        <v>168.1301723789</v>
      </c>
      <c r="BX12" s="42">
        <v>515.53016453459998</v>
      </c>
      <c r="BY12" s="42">
        <v>-828.59313956749997</v>
      </c>
      <c r="BZ12" s="42">
        <v>338.0791456988</v>
      </c>
      <c r="CA12" s="42">
        <v>204.1031952534</v>
      </c>
      <c r="CB12" s="42">
        <v>182.61790939939999</v>
      </c>
      <c r="CC12" s="42">
        <v>-226.56784529059999</v>
      </c>
      <c r="CD12" s="42">
        <v>780.98088446329996</v>
      </c>
      <c r="CE12" s="42">
        <v>-149.3176323447</v>
      </c>
      <c r="CF12" s="42">
        <v>71.3865563608</v>
      </c>
      <c r="CG12" s="42">
        <v>-487.45818845119999</v>
      </c>
      <c r="CH12" s="42">
        <v>-239.69266634260001</v>
      </c>
      <c r="CI12" s="42">
        <v>236.15875945510001</v>
      </c>
      <c r="CJ12" s="42">
        <v>87.813121656500002</v>
      </c>
      <c r="CK12" s="42">
        <v>-320.66438298849999</v>
      </c>
      <c r="CL12" s="42">
        <v>691.79300751710002</v>
      </c>
      <c r="CM12" s="42">
        <v>186.31842425420001</v>
      </c>
      <c r="CN12" s="42">
        <v>-7.1688783729000001</v>
      </c>
      <c r="CO12" s="42">
        <v>-742.65129322090002</v>
      </c>
      <c r="CP12" s="42">
        <v>569.62326277299996</v>
      </c>
      <c r="CQ12" s="42">
        <v>142.2854585007</v>
      </c>
      <c r="CR12" s="42">
        <v>-11.544278417399999</v>
      </c>
      <c r="CS12" s="42">
        <v>-528.81269741599999</v>
      </c>
      <c r="CT12" s="42">
        <v>907.06794597179999</v>
      </c>
      <c r="CU12" s="42">
        <v>115.9222441667</v>
      </c>
      <c r="CV12" s="42">
        <v>-128.8211960962</v>
      </c>
      <c r="CW12" s="42">
        <v>-914.07283942059996</v>
      </c>
      <c r="CX12" s="42">
        <v>144.06832280090001</v>
      </c>
      <c r="CY12" s="42">
        <v>229.2787898807</v>
      </c>
      <c r="CZ12" s="42">
        <v>614.42113781210003</v>
      </c>
      <c r="DA12" s="42">
        <v>-1192.8109723721</v>
      </c>
      <c r="DB12" s="42">
        <v>1644.5319582213999</v>
      </c>
      <c r="DC12" s="42">
        <v>-380.57746884160002</v>
      </c>
      <c r="DD12" s="42">
        <v>-164.33159216460001</v>
      </c>
      <c r="DE12" s="42">
        <v>308.36331331280002</v>
      </c>
      <c r="DF12" s="42">
        <v>1093.3586668180999</v>
      </c>
      <c r="DG12" s="42">
        <v>-110.4620675961</v>
      </c>
      <c r="DH12" s="42">
        <v>471.27272384949998</v>
      </c>
      <c r="DI12" s="42">
        <v>120.12175041010001</v>
      </c>
      <c r="DJ12" s="42">
        <v>1140.2595427556</v>
      </c>
      <c r="DK12" s="42">
        <v>87.314242633500001</v>
      </c>
      <c r="DL12" s="42">
        <v>-631.62239334560002</v>
      </c>
      <c r="DM12" s="42">
        <v>166.17215184899999</v>
      </c>
      <c r="DN12" s="42">
        <v>358.70204446010001</v>
      </c>
      <c r="DO12" s="42">
        <v>381.05654817189998</v>
      </c>
      <c r="DP12" s="42">
        <v>46.3088509667</v>
      </c>
      <c r="DQ12" s="42">
        <v>81.896676453599994</v>
      </c>
      <c r="DR12" s="42">
        <v>928.22185728869999</v>
      </c>
      <c r="DS12" s="42">
        <v>-330.30417147729997</v>
      </c>
      <c r="DT12" s="42">
        <v>-223.4310477061</v>
      </c>
      <c r="DU12" s="42">
        <v>238.41634257460001</v>
      </c>
      <c r="DV12" s="42">
        <v>432.18408404849998</v>
      </c>
    </row>
    <row r="13" spans="1:126" ht="12" customHeight="1" x14ac:dyDescent="0.3">
      <c r="A13" s="222" t="s">
        <v>159</v>
      </c>
      <c r="B13" s="42">
        <v>0</v>
      </c>
      <c r="C13" s="42">
        <v>0</v>
      </c>
      <c r="D13" s="42">
        <v>0</v>
      </c>
      <c r="E13" s="42">
        <v>0</v>
      </c>
      <c r="F13" s="42">
        <v>0</v>
      </c>
      <c r="G13" s="42">
        <v>0</v>
      </c>
      <c r="H13" s="42">
        <v>0</v>
      </c>
      <c r="I13" s="42">
        <v>0</v>
      </c>
      <c r="J13" s="42">
        <v>0</v>
      </c>
      <c r="K13" s="42">
        <v>0</v>
      </c>
      <c r="L13" s="42">
        <v>0</v>
      </c>
      <c r="M13" s="42">
        <v>0</v>
      </c>
      <c r="N13" s="42">
        <v>0</v>
      </c>
      <c r="O13" s="42">
        <v>0</v>
      </c>
      <c r="P13" s="42">
        <v>0</v>
      </c>
      <c r="Q13" s="42">
        <v>0</v>
      </c>
      <c r="R13" s="42">
        <v>0</v>
      </c>
      <c r="S13" s="42">
        <v>0</v>
      </c>
      <c r="T13" s="42">
        <v>0</v>
      </c>
      <c r="U13" s="42">
        <v>0</v>
      </c>
      <c r="V13" s="42">
        <v>0</v>
      </c>
      <c r="W13" s="42">
        <v>0</v>
      </c>
      <c r="X13" s="42">
        <v>0</v>
      </c>
      <c r="Y13" s="42">
        <v>0</v>
      </c>
      <c r="Z13" s="42">
        <v>0</v>
      </c>
      <c r="AA13" s="42">
        <v>0</v>
      </c>
      <c r="AB13" s="42">
        <v>0</v>
      </c>
      <c r="AC13" s="42">
        <v>0</v>
      </c>
      <c r="AD13" s="42">
        <v>0</v>
      </c>
      <c r="AE13" s="42">
        <v>0</v>
      </c>
      <c r="AF13" s="42">
        <v>0</v>
      </c>
      <c r="AG13" s="42">
        <v>0</v>
      </c>
      <c r="AH13" s="42">
        <v>0</v>
      </c>
      <c r="AI13" s="42">
        <v>0</v>
      </c>
      <c r="AJ13" s="42">
        <v>56.485405622599998</v>
      </c>
      <c r="AK13" s="42">
        <v>0</v>
      </c>
      <c r="AL13" s="42">
        <v>0.13814335329999999</v>
      </c>
      <c r="AM13" s="42">
        <v>0.60422143920000004</v>
      </c>
      <c r="AN13" s="42">
        <v>1.6452121040000001</v>
      </c>
      <c r="AO13" s="42">
        <v>0</v>
      </c>
      <c r="AP13" s="42">
        <v>-14.250928501300001</v>
      </c>
      <c r="AQ13" s="42">
        <v>-35.906807902700002</v>
      </c>
      <c r="AR13" s="42">
        <v>2.6993807924</v>
      </c>
      <c r="AS13" s="42">
        <v>23.755344907200001</v>
      </c>
      <c r="AT13" s="42">
        <v>21.879847935299999</v>
      </c>
      <c r="AU13" s="42">
        <v>-18.614725513700002</v>
      </c>
      <c r="AV13" s="42">
        <v>22.9837536663</v>
      </c>
      <c r="AW13" s="42">
        <v>-183.23473514619999</v>
      </c>
      <c r="AX13" s="42">
        <v>-10.448978177400001</v>
      </c>
      <c r="AY13" s="42">
        <v>-4.8643481662000001</v>
      </c>
      <c r="AZ13" s="42">
        <v>6.0434429158</v>
      </c>
      <c r="BA13" s="42">
        <v>-0.83531681089999998</v>
      </c>
      <c r="BB13" s="42">
        <v>-189.49921375650001</v>
      </c>
      <c r="BC13" s="42">
        <v>-1.2262081174999999</v>
      </c>
      <c r="BD13" s="42">
        <v>9.1982978579000001</v>
      </c>
      <c r="BE13" s="42">
        <v>74.160094978499998</v>
      </c>
      <c r="BF13" s="42">
        <v>-1.9333039025000001</v>
      </c>
      <c r="BG13" s="42">
        <v>-3.8842406691</v>
      </c>
      <c r="BH13" s="42">
        <v>-2.3600326361000001</v>
      </c>
      <c r="BI13" s="42">
        <v>-99.595762624100004</v>
      </c>
      <c r="BJ13" s="42">
        <v>-0.75605031379999998</v>
      </c>
      <c r="BK13" s="42">
        <v>18.282290376900001</v>
      </c>
      <c r="BL13" s="42">
        <v>-35.756722582800002</v>
      </c>
      <c r="BM13" s="42">
        <v>-22.297982817299999</v>
      </c>
      <c r="BN13" s="42">
        <v>-11.161807427499999</v>
      </c>
      <c r="BO13" s="42">
        <v>1.6620000000000001E-3</v>
      </c>
      <c r="BP13" s="42">
        <v>-1.6620000000000001E-3</v>
      </c>
      <c r="BQ13" s="42">
        <v>0</v>
      </c>
      <c r="BR13" s="42">
        <v>1.002958</v>
      </c>
      <c r="BS13" s="42">
        <v>-1.002958</v>
      </c>
      <c r="BT13" s="42">
        <v>0</v>
      </c>
      <c r="BU13" s="42">
        <v>0.64703530929999997</v>
      </c>
      <c r="BV13" s="42">
        <v>0</v>
      </c>
      <c r="BW13" s="42">
        <v>0</v>
      </c>
      <c r="BX13" s="42">
        <v>0</v>
      </c>
      <c r="BY13" s="42">
        <v>9.8506739999999997</v>
      </c>
      <c r="BZ13" s="42">
        <v>-9.6006739999999997</v>
      </c>
      <c r="CA13" s="42">
        <v>-0.25</v>
      </c>
      <c r="CB13" s="42">
        <v>0</v>
      </c>
      <c r="CC13" s="42">
        <v>0</v>
      </c>
      <c r="CD13" s="42">
        <v>16.283462515499998</v>
      </c>
      <c r="CE13" s="42">
        <v>-5.9788679647</v>
      </c>
      <c r="CF13" s="42">
        <v>0</v>
      </c>
      <c r="CG13" s="42">
        <v>8.8730310243999995</v>
      </c>
      <c r="CH13" s="42">
        <v>0</v>
      </c>
      <c r="CI13" s="42">
        <v>5.2302117054000004</v>
      </c>
      <c r="CJ13" s="42">
        <v>0.30706659559999999</v>
      </c>
      <c r="CK13" s="42">
        <v>-10.719980634200001</v>
      </c>
      <c r="CL13" s="42">
        <v>1.7801817126999999</v>
      </c>
      <c r="CM13" s="42">
        <v>0.16377181930000001</v>
      </c>
      <c r="CN13" s="42">
        <v>167.94437829969999</v>
      </c>
      <c r="CO13" s="42">
        <v>5.8442688256000004</v>
      </c>
      <c r="CP13" s="42">
        <v>-24.067708984199999</v>
      </c>
      <c r="CQ13" s="42">
        <v>-19.392633717700001</v>
      </c>
      <c r="CR13" s="42">
        <v>-1.315310349</v>
      </c>
      <c r="CS13" s="42">
        <v>-3.1278544410000002</v>
      </c>
      <c r="CT13" s="42">
        <v>0.45271954129999997</v>
      </c>
      <c r="CU13" s="42">
        <v>-13.926470634699999</v>
      </c>
      <c r="CV13" s="42">
        <v>1.2655657449</v>
      </c>
      <c r="CW13" s="42">
        <v>-94.957221329199996</v>
      </c>
      <c r="CX13" s="42">
        <v>1.9202454699</v>
      </c>
      <c r="CY13" s="42">
        <v>52.650251401699997</v>
      </c>
      <c r="CZ13" s="42">
        <v>-29.386494892200002</v>
      </c>
      <c r="DA13" s="42">
        <v>2.9655302503000001</v>
      </c>
      <c r="DB13" s="42">
        <v>-6.4335552374000002</v>
      </c>
      <c r="DC13" s="42">
        <v>1.3108092129</v>
      </c>
      <c r="DD13" s="42">
        <v>9.9339557886000005</v>
      </c>
      <c r="DE13" s="42">
        <v>-1.8574585725999999</v>
      </c>
      <c r="DF13" s="42">
        <v>-1.4851518450000001</v>
      </c>
      <c r="DG13" s="42">
        <v>274.31957019750001</v>
      </c>
      <c r="DH13" s="42">
        <v>545.60461900790006</v>
      </c>
      <c r="DI13" s="42">
        <v>58.5110240956</v>
      </c>
      <c r="DJ13" s="42">
        <v>5.8308880853999998</v>
      </c>
      <c r="DK13" s="42">
        <v>36.5571384255</v>
      </c>
      <c r="DL13" s="42">
        <v>8.7692839972000005</v>
      </c>
      <c r="DM13" s="42">
        <v>6.3739338501000002</v>
      </c>
      <c r="DN13" s="42">
        <v>-27.6884448924</v>
      </c>
      <c r="DO13" s="42">
        <v>-22.769715876500001</v>
      </c>
      <c r="DP13" s="42">
        <v>4.1420360000000001</v>
      </c>
      <c r="DQ13" s="42">
        <v>14.7514355671</v>
      </c>
      <c r="DR13" s="42">
        <v>2.8335737092</v>
      </c>
      <c r="DS13" s="42">
        <v>3.3339732900000002E-2</v>
      </c>
      <c r="DT13" s="42">
        <v>-11.3535021458</v>
      </c>
      <c r="DU13" s="42">
        <v>-422.18114301399999</v>
      </c>
      <c r="DV13" s="42">
        <v>0.61843099999999995</v>
      </c>
    </row>
    <row r="14" spans="1:126" ht="12" customHeight="1" x14ac:dyDescent="0.3">
      <c r="A14" s="223" t="s">
        <v>160</v>
      </c>
      <c r="B14" s="42">
        <v>0</v>
      </c>
      <c r="C14" s="42">
        <v>0</v>
      </c>
      <c r="D14" s="42">
        <v>0</v>
      </c>
      <c r="E14" s="42">
        <v>0</v>
      </c>
      <c r="F14" s="42">
        <v>0</v>
      </c>
      <c r="G14" s="42">
        <v>0</v>
      </c>
      <c r="H14" s="42">
        <v>0</v>
      </c>
      <c r="I14" s="42">
        <v>0</v>
      </c>
      <c r="J14" s="42">
        <v>0</v>
      </c>
      <c r="K14" s="42">
        <v>0</v>
      </c>
      <c r="L14" s="42">
        <v>0</v>
      </c>
      <c r="M14" s="42">
        <v>0</v>
      </c>
      <c r="N14" s="42">
        <v>0</v>
      </c>
      <c r="O14" s="42">
        <v>0</v>
      </c>
      <c r="P14" s="42">
        <v>0</v>
      </c>
      <c r="Q14" s="42">
        <v>0</v>
      </c>
      <c r="R14" s="42">
        <v>0</v>
      </c>
      <c r="S14" s="42">
        <v>0</v>
      </c>
      <c r="T14" s="42">
        <v>0</v>
      </c>
      <c r="U14" s="42">
        <v>0</v>
      </c>
      <c r="V14" s="42">
        <v>0</v>
      </c>
      <c r="W14" s="42">
        <v>0</v>
      </c>
      <c r="X14" s="42">
        <v>0</v>
      </c>
      <c r="Y14" s="42">
        <v>0</v>
      </c>
      <c r="Z14" s="42">
        <v>0</v>
      </c>
      <c r="AA14" s="42">
        <v>0</v>
      </c>
      <c r="AB14" s="42">
        <v>0</v>
      </c>
      <c r="AC14" s="42">
        <v>0</v>
      </c>
      <c r="AD14" s="42">
        <v>0</v>
      </c>
      <c r="AE14" s="42">
        <v>0</v>
      </c>
      <c r="AF14" s="42">
        <v>0</v>
      </c>
      <c r="AG14" s="42">
        <v>0</v>
      </c>
      <c r="AH14" s="42">
        <v>0</v>
      </c>
      <c r="AI14" s="42">
        <v>0</v>
      </c>
      <c r="AJ14" s="42">
        <v>0</v>
      </c>
      <c r="AK14" s="42">
        <v>0</v>
      </c>
      <c r="AL14" s="42">
        <v>0</v>
      </c>
      <c r="AM14" s="42">
        <v>0</v>
      </c>
      <c r="AN14" s="42">
        <v>0</v>
      </c>
      <c r="AO14" s="42">
        <v>0</v>
      </c>
      <c r="AP14" s="42">
        <v>0</v>
      </c>
      <c r="AQ14" s="42">
        <v>0</v>
      </c>
      <c r="AR14" s="42">
        <v>0</v>
      </c>
      <c r="AS14" s="42">
        <v>0</v>
      </c>
      <c r="AT14" s="42">
        <v>0</v>
      </c>
      <c r="AU14" s="42">
        <v>0</v>
      </c>
      <c r="AV14" s="42">
        <v>0</v>
      </c>
      <c r="AW14" s="42">
        <v>0</v>
      </c>
      <c r="AX14" s="42">
        <v>0</v>
      </c>
      <c r="AY14" s="42">
        <v>0</v>
      </c>
      <c r="AZ14" s="42">
        <v>0</v>
      </c>
      <c r="BA14" s="42">
        <v>0</v>
      </c>
      <c r="BB14" s="42">
        <v>124.2353160225</v>
      </c>
      <c r="BC14" s="42">
        <v>-141.66874101959999</v>
      </c>
      <c r="BD14" s="42">
        <v>112.2750380976</v>
      </c>
      <c r="BE14" s="42">
        <v>72.716237022900003</v>
      </c>
      <c r="BF14" s="42">
        <v>-72.725677860800005</v>
      </c>
      <c r="BG14" s="42">
        <v>-15.7343849783</v>
      </c>
      <c r="BH14" s="42">
        <v>-63.068462098300003</v>
      </c>
      <c r="BI14" s="42">
        <v>68.253196376299996</v>
      </c>
      <c r="BJ14" s="42">
        <v>436.31402609039998</v>
      </c>
      <c r="BK14" s="42">
        <v>-364.98568631019998</v>
      </c>
      <c r="BL14" s="42">
        <v>71.049064403900005</v>
      </c>
      <c r="BM14" s="42">
        <v>40.057174431200004</v>
      </c>
      <c r="BN14" s="42">
        <v>583.75700798449998</v>
      </c>
      <c r="BO14" s="42">
        <v>-527.31315149390002</v>
      </c>
      <c r="BP14" s="42">
        <v>118.801600116</v>
      </c>
      <c r="BQ14" s="42">
        <v>2713.2238102708998</v>
      </c>
      <c r="BR14" s="42">
        <v>-3198.5529649616001</v>
      </c>
      <c r="BS14" s="42">
        <v>1834.5074024877999</v>
      </c>
      <c r="BT14" s="42">
        <v>188.33728221679999</v>
      </c>
      <c r="BU14" s="42">
        <v>-1717.5009053056999</v>
      </c>
      <c r="BV14" s="42">
        <v>-31.148810509600001</v>
      </c>
      <c r="BW14" s="42">
        <v>-16.282900053399999</v>
      </c>
      <c r="BX14" s="42">
        <v>1125.7155724862</v>
      </c>
      <c r="BY14" s="42">
        <v>-976.31732321970003</v>
      </c>
      <c r="BZ14" s="42">
        <v>-59.530149953799999</v>
      </c>
      <c r="CA14" s="42">
        <v>27.522445782199998</v>
      </c>
      <c r="CB14" s="42">
        <v>-59.230020533900003</v>
      </c>
      <c r="CC14" s="42">
        <v>11.843834298399999</v>
      </c>
      <c r="CD14" s="42">
        <v>176.6294335213</v>
      </c>
      <c r="CE14" s="42">
        <v>93.067132440199998</v>
      </c>
      <c r="CF14" s="42">
        <v>-48.907455108000001</v>
      </c>
      <c r="CG14" s="42">
        <v>847.12223542699996</v>
      </c>
      <c r="CH14" s="42">
        <v>-497.54092072150002</v>
      </c>
      <c r="CI14" s="42">
        <v>14.9253833883</v>
      </c>
      <c r="CJ14" s="42">
        <v>127.1069591417</v>
      </c>
      <c r="CK14" s="42">
        <v>-282.10687280349998</v>
      </c>
      <c r="CL14" s="42">
        <v>-237.78183826590001</v>
      </c>
      <c r="CM14" s="42">
        <v>-52.5577903513</v>
      </c>
      <c r="CN14" s="42">
        <v>27.189047460600001</v>
      </c>
      <c r="CO14" s="42">
        <v>449.60436354960001</v>
      </c>
      <c r="CP14" s="42">
        <v>-432.43955238780001</v>
      </c>
      <c r="CQ14" s="42">
        <v>-76.597843292299999</v>
      </c>
      <c r="CR14" s="42">
        <v>-16.693475363099999</v>
      </c>
      <c r="CS14" s="42">
        <v>95.387939684299994</v>
      </c>
      <c r="CT14" s="42">
        <v>35.024739097100003</v>
      </c>
      <c r="CU14" s="42">
        <v>55.108600877599997</v>
      </c>
      <c r="CV14" s="42">
        <v>48.353035116500003</v>
      </c>
      <c r="CW14" s="42">
        <v>-31.076917715800001</v>
      </c>
      <c r="CX14" s="42">
        <v>217.51674134570001</v>
      </c>
      <c r="CY14" s="42">
        <v>-168.88192943889999</v>
      </c>
      <c r="CZ14" s="42">
        <v>-25.995003666900001</v>
      </c>
      <c r="DA14" s="42">
        <v>36.867593741299999</v>
      </c>
      <c r="DB14" s="42">
        <v>-73.221817659199999</v>
      </c>
      <c r="DC14" s="42">
        <v>-57.226995124799998</v>
      </c>
      <c r="DD14" s="42">
        <v>155.77814449889999</v>
      </c>
      <c r="DE14" s="42">
        <v>-125.3538484722</v>
      </c>
      <c r="DF14" s="42">
        <v>71.014325735300005</v>
      </c>
      <c r="DG14" s="42">
        <v>-0.46876681850000002</v>
      </c>
      <c r="DH14" s="42">
        <v>303.91799967740002</v>
      </c>
      <c r="DI14" s="42">
        <v>-255.07565690600001</v>
      </c>
      <c r="DJ14" s="42">
        <v>87.737797221099996</v>
      </c>
      <c r="DK14" s="42">
        <v>-1.5413212026000001</v>
      </c>
      <c r="DL14" s="42">
        <v>-34.479116796600003</v>
      </c>
      <c r="DM14" s="42">
        <v>153.22021483040001</v>
      </c>
      <c r="DN14" s="42">
        <v>3.8128532691000001</v>
      </c>
      <c r="DO14" s="42">
        <v>44.982131069200001</v>
      </c>
      <c r="DP14" s="42">
        <v>175.2794388028</v>
      </c>
      <c r="DQ14" s="42">
        <v>-101.7296443283</v>
      </c>
      <c r="DR14" s="42">
        <v>343.57209910799997</v>
      </c>
      <c r="DS14" s="42">
        <v>68.244916148599998</v>
      </c>
      <c r="DT14" s="42">
        <v>45.763643902299997</v>
      </c>
      <c r="DU14" s="42">
        <v>676.73089162660006</v>
      </c>
      <c r="DV14" s="42">
        <v>403.15459742889999</v>
      </c>
    </row>
    <row r="15" spans="1:126" s="19" customFormat="1" ht="12" customHeight="1" x14ac:dyDescent="0.3">
      <c r="A15" s="123" t="s">
        <v>161</v>
      </c>
      <c r="B15" s="43">
        <v>20.484381701299998</v>
      </c>
      <c r="C15" s="43">
        <v>229.20761481170001</v>
      </c>
      <c r="D15" s="43">
        <v>51.431898161299998</v>
      </c>
      <c r="E15" s="43">
        <v>-4.5933195598000003</v>
      </c>
      <c r="F15" s="43">
        <v>110.53867388889999</v>
      </c>
      <c r="G15" s="43">
        <v>215.08090660260001</v>
      </c>
      <c r="H15" s="43">
        <v>65.282610345600006</v>
      </c>
      <c r="I15" s="43">
        <v>90.859005324400002</v>
      </c>
      <c r="J15" s="43">
        <v>166.06612938309999</v>
      </c>
      <c r="K15" s="43">
        <v>366.72296440150001</v>
      </c>
      <c r="L15" s="43">
        <v>-5.6467989661000004</v>
      </c>
      <c r="M15" s="43">
        <v>-2.9692347901999998</v>
      </c>
      <c r="N15" s="43">
        <v>272.88872418459999</v>
      </c>
      <c r="O15" s="43">
        <v>523.20990066139996</v>
      </c>
      <c r="P15" s="43">
        <v>-61.907797497399997</v>
      </c>
      <c r="Q15" s="43">
        <v>-196.1410793197</v>
      </c>
      <c r="R15" s="43">
        <v>209.67230317760001</v>
      </c>
      <c r="S15" s="43">
        <v>611.74215972130003</v>
      </c>
      <c r="T15" s="43">
        <v>70.472920005600002</v>
      </c>
      <c r="U15" s="43">
        <v>-254.33837725090001</v>
      </c>
      <c r="V15" s="43">
        <v>274.37633954749998</v>
      </c>
      <c r="W15" s="43">
        <v>414.48333041249998</v>
      </c>
      <c r="X15" s="43">
        <v>-204.73539592719999</v>
      </c>
      <c r="Y15" s="43">
        <v>-108.59471933250001</v>
      </c>
      <c r="Z15" s="43">
        <v>535.06949536139996</v>
      </c>
      <c r="AA15" s="43">
        <v>789.34036040839999</v>
      </c>
      <c r="AB15" s="43">
        <v>-44.034250155199999</v>
      </c>
      <c r="AC15" s="43">
        <v>662.62096806969998</v>
      </c>
      <c r="AD15" s="43">
        <v>142.90202319510001</v>
      </c>
      <c r="AE15" s="43">
        <v>1003.2794082293</v>
      </c>
      <c r="AF15" s="43">
        <v>-335.997083019</v>
      </c>
      <c r="AG15" s="43">
        <v>-27.564852070400001</v>
      </c>
      <c r="AH15" s="43">
        <v>-138.91427297140001</v>
      </c>
      <c r="AI15" s="43">
        <v>909.67367894849997</v>
      </c>
      <c r="AJ15" s="43">
        <v>-598.55403335999995</v>
      </c>
      <c r="AK15" s="43">
        <v>2312.7816026623</v>
      </c>
      <c r="AL15" s="43">
        <v>-93.0237444646</v>
      </c>
      <c r="AM15" s="43">
        <v>487.88687048610001</v>
      </c>
      <c r="AN15" s="43">
        <v>21.3745952286</v>
      </c>
      <c r="AO15" s="43">
        <v>-79.228641451000001</v>
      </c>
      <c r="AP15" s="43">
        <v>333.40297437449999</v>
      </c>
      <c r="AQ15" s="43">
        <v>1253.392255193</v>
      </c>
      <c r="AR15" s="43">
        <v>-172.6184000284</v>
      </c>
      <c r="AS15" s="43">
        <v>-378.03899957660002</v>
      </c>
      <c r="AT15" s="43">
        <v>836.96695348690002</v>
      </c>
      <c r="AU15" s="43">
        <v>2319.6903051552999</v>
      </c>
      <c r="AV15" s="43">
        <v>-626.44276376059997</v>
      </c>
      <c r="AW15" s="43">
        <v>543.48385559309997</v>
      </c>
      <c r="AX15" s="43">
        <v>137.172954248</v>
      </c>
      <c r="AY15" s="43">
        <v>1291.1480046018</v>
      </c>
      <c r="AZ15" s="43">
        <v>-554.11281857799997</v>
      </c>
      <c r="BA15" s="43">
        <v>2588.4365305444999</v>
      </c>
      <c r="BB15" s="43">
        <v>684.25556076069995</v>
      </c>
      <c r="BC15" s="43">
        <v>1597.6809613342</v>
      </c>
      <c r="BD15" s="43">
        <v>-472.62285004969999</v>
      </c>
      <c r="BE15" s="43">
        <v>649.74108281309998</v>
      </c>
      <c r="BF15" s="43">
        <v>3654.9013045729998</v>
      </c>
      <c r="BG15" s="43">
        <v>43.2065442623</v>
      </c>
      <c r="BH15" s="43">
        <v>-372.13796381089998</v>
      </c>
      <c r="BI15" s="43">
        <v>4313.5773265905</v>
      </c>
      <c r="BJ15" s="43">
        <v>-421.85922089029998</v>
      </c>
      <c r="BK15" s="43">
        <v>441.68326673889999</v>
      </c>
      <c r="BL15" s="43">
        <v>-2228.1663080547</v>
      </c>
      <c r="BM15" s="43">
        <v>570.43340029130002</v>
      </c>
      <c r="BN15" s="43">
        <v>-538.89878055669999</v>
      </c>
      <c r="BO15" s="43">
        <v>86.916471321700001</v>
      </c>
      <c r="BP15" s="43">
        <v>794.46936398169998</v>
      </c>
      <c r="BQ15" s="43">
        <v>-297.02097462609999</v>
      </c>
      <c r="BR15" s="43">
        <v>749.2975821517</v>
      </c>
      <c r="BS15" s="43">
        <v>87.523486152700002</v>
      </c>
      <c r="BT15" s="43">
        <v>-2126.2161594746999</v>
      </c>
      <c r="BU15" s="43">
        <v>-168.42295285290001</v>
      </c>
      <c r="BV15" s="43">
        <v>1717.2505626105001</v>
      </c>
      <c r="BW15" s="43">
        <v>1230.5945673591</v>
      </c>
      <c r="BX15" s="43">
        <v>-1726.5714178464</v>
      </c>
      <c r="BY15" s="43">
        <v>-484.87816060270001</v>
      </c>
      <c r="BZ15" s="43">
        <v>1018.7552996209999</v>
      </c>
      <c r="CA15" s="43">
        <v>1063.445711199</v>
      </c>
      <c r="CB15" s="43">
        <v>-454.27617658179997</v>
      </c>
      <c r="CC15" s="43">
        <v>786.77023326369999</v>
      </c>
      <c r="CD15" s="43">
        <v>-362.07914328530001</v>
      </c>
      <c r="CE15" s="43">
        <v>2213.6162280977001</v>
      </c>
      <c r="CF15" s="43">
        <v>-1939.2031106587001</v>
      </c>
      <c r="CG15" s="43">
        <v>2020.4409030460999</v>
      </c>
      <c r="CH15" s="43">
        <v>-926.04779129509996</v>
      </c>
      <c r="CI15" s="43">
        <v>1611.4517015414999</v>
      </c>
      <c r="CJ15" s="43">
        <v>-4385.7042265364998</v>
      </c>
      <c r="CK15" s="43">
        <v>-1277.0783498838</v>
      </c>
      <c r="CL15" s="43">
        <v>-79.918690612800006</v>
      </c>
      <c r="CM15" s="43">
        <v>628.61923131779997</v>
      </c>
      <c r="CN15" s="43">
        <v>-915.76109552870003</v>
      </c>
      <c r="CO15" s="43">
        <v>-981.00227697339994</v>
      </c>
      <c r="CP15" s="43">
        <v>713.43709063749998</v>
      </c>
      <c r="CQ15" s="43">
        <v>2080.5428707782999</v>
      </c>
      <c r="CR15" s="43">
        <v>-1007.771918468</v>
      </c>
      <c r="CS15" s="43">
        <v>179.20565906179999</v>
      </c>
      <c r="CT15" s="43">
        <v>440.49464284010003</v>
      </c>
      <c r="CU15" s="43">
        <v>1869.1604987129999</v>
      </c>
      <c r="CV15" s="43">
        <v>-4333.9072251537</v>
      </c>
      <c r="CW15" s="43">
        <v>-647.01530427830005</v>
      </c>
      <c r="CX15" s="43">
        <v>1383.6249965336001</v>
      </c>
      <c r="CY15" s="43">
        <v>889.65191929620005</v>
      </c>
      <c r="CZ15" s="43">
        <v>643.23436845469996</v>
      </c>
      <c r="DA15" s="43">
        <v>-2215.7353016912998</v>
      </c>
      <c r="DB15" s="43">
        <v>7209.7792785700003</v>
      </c>
      <c r="DC15" s="43">
        <v>1057.5260004853999</v>
      </c>
      <c r="DD15" s="43">
        <v>207.8439086109</v>
      </c>
      <c r="DE15" s="43">
        <v>-492.06753976369998</v>
      </c>
      <c r="DF15" s="43">
        <v>2976.7532551958002</v>
      </c>
      <c r="DG15" s="43">
        <v>1368.4572518982</v>
      </c>
      <c r="DH15" s="43">
        <v>3236.1616554205002</v>
      </c>
      <c r="DI15" s="43">
        <v>-65.9822179361</v>
      </c>
      <c r="DJ15" s="43">
        <v>562.6861281788</v>
      </c>
      <c r="DK15" s="43">
        <v>10.827432073600001</v>
      </c>
      <c r="DL15" s="43">
        <v>-1295.4215707061001</v>
      </c>
      <c r="DM15" s="43">
        <v>-695.59703679630002</v>
      </c>
      <c r="DN15" s="43">
        <v>1186.5037385247999</v>
      </c>
      <c r="DO15" s="43">
        <v>1183.9679559264</v>
      </c>
      <c r="DP15" s="43">
        <v>309.22632235959998</v>
      </c>
      <c r="DQ15" s="43">
        <v>368.33987077080002</v>
      </c>
      <c r="DR15" s="43">
        <v>945.96064860859997</v>
      </c>
      <c r="DS15" s="43">
        <v>1593.6343511993</v>
      </c>
      <c r="DT15" s="43">
        <v>528.55337480790001</v>
      </c>
      <c r="DU15" s="43">
        <v>98.890866496300006</v>
      </c>
      <c r="DV15" s="43">
        <v>-1503.5750653274999</v>
      </c>
    </row>
    <row r="16" spans="1:126" ht="12" customHeight="1" x14ac:dyDescent="0.3">
      <c r="A16" s="222" t="s">
        <v>162</v>
      </c>
      <c r="B16" s="42">
        <v>0</v>
      </c>
      <c r="C16" s="42">
        <v>0</v>
      </c>
      <c r="D16" s="42">
        <v>0</v>
      </c>
      <c r="E16" s="42">
        <v>0</v>
      </c>
      <c r="F16" s="42">
        <v>0</v>
      </c>
      <c r="G16" s="42">
        <v>0</v>
      </c>
      <c r="H16" s="42">
        <v>0</v>
      </c>
      <c r="I16" s="42">
        <v>0</v>
      </c>
      <c r="J16" s="42">
        <v>0</v>
      </c>
      <c r="K16" s="42">
        <v>0</v>
      </c>
      <c r="L16" s="42">
        <v>0</v>
      </c>
      <c r="M16" s="42">
        <v>0</v>
      </c>
      <c r="N16" s="42">
        <v>0</v>
      </c>
      <c r="O16" s="42">
        <v>0</v>
      </c>
      <c r="P16" s="42">
        <v>0</v>
      </c>
      <c r="Q16" s="42">
        <v>0</v>
      </c>
      <c r="R16" s="42">
        <v>0</v>
      </c>
      <c r="S16" s="42">
        <v>0</v>
      </c>
      <c r="T16" s="42">
        <v>0</v>
      </c>
      <c r="U16" s="42">
        <v>0</v>
      </c>
      <c r="V16" s="42">
        <v>0</v>
      </c>
      <c r="W16" s="42">
        <v>0</v>
      </c>
      <c r="X16" s="42">
        <v>0</v>
      </c>
      <c r="Y16" s="42">
        <v>0</v>
      </c>
      <c r="Z16" s="42">
        <v>139.854920685</v>
      </c>
      <c r="AA16" s="42">
        <v>368.71121222900001</v>
      </c>
      <c r="AB16" s="42">
        <v>-254.05695218049999</v>
      </c>
      <c r="AC16" s="42">
        <v>-117.93924402010001</v>
      </c>
      <c r="AD16" s="42">
        <v>129.8708594368</v>
      </c>
      <c r="AE16" s="42">
        <v>520.73870326259998</v>
      </c>
      <c r="AF16" s="42">
        <v>-265.55360419930003</v>
      </c>
      <c r="AG16" s="42">
        <v>-231.6416686881</v>
      </c>
      <c r="AH16" s="42">
        <v>85.948938861800002</v>
      </c>
      <c r="AI16" s="42">
        <v>577.91545540619995</v>
      </c>
      <c r="AJ16" s="42">
        <v>-266.27133450460002</v>
      </c>
      <c r="AK16" s="42">
        <v>-155.40275803700001</v>
      </c>
      <c r="AL16" s="42">
        <v>289.19768481070003</v>
      </c>
      <c r="AM16" s="42">
        <v>439.280976329</v>
      </c>
      <c r="AN16" s="42">
        <v>-469.36636100570001</v>
      </c>
      <c r="AO16" s="42">
        <v>-533.05298496859996</v>
      </c>
      <c r="AP16" s="42">
        <v>198.11080652940001</v>
      </c>
      <c r="AQ16" s="42">
        <v>723.26475795889996</v>
      </c>
      <c r="AR16" s="42">
        <v>-451.3139969934</v>
      </c>
      <c r="AS16" s="42">
        <v>-571.55094127810003</v>
      </c>
      <c r="AT16" s="42">
        <v>401.71516912959999</v>
      </c>
      <c r="AU16" s="42">
        <v>1991.0056349302999</v>
      </c>
      <c r="AV16" s="42">
        <v>-1241.5204034732999</v>
      </c>
      <c r="AW16" s="42">
        <v>-821.43550781809995</v>
      </c>
      <c r="AX16" s="42">
        <v>218.62476144249999</v>
      </c>
      <c r="AY16" s="42">
        <v>949.26653583619998</v>
      </c>
      <c r="AZ16" s="42">
        <v>-1102.6885502973</v>
      </c>
      <c r="BA16" s="42">
        <v>-103.93808918169999</v>
      </c>
      <c r="BB16" s="42">
        <v>444.95667589049998</v>
      </c>
      <c r="BC16" s="42">
        <v>324.80480896760002</v>
      </c>
      <c r="BD16" s="42">
        <v>-640.84217147779998</v>
      </c>
      <c r="BE16" s="42">
        <v>-153.75339849900001</v>
      </c>
      <c r="BF16" s="42">
        <v>272.17633260700001</v>
      </c>
      <c r="BG16" s="42">
        <v>229.26081618640001</v>
      </c>
      <c r="BH16" s="42">
        <v>-160.88741933099999</v>
      </c>
      <c r="BI16" s="42">
        <v>-179.60700774310001</v>
      </c>
      <c r="BJ16" s="42">
        <v>200.89898435719999</v>
      </c>
      <c r="BK16" s="42">
        <v>131.76058485089999</v>
      </c>
      <c r="BL16" s="42">
        <v>-262.03828039579997</v>
      </c>
      <c r="BM16" s="42">
        <v>244.87687167019999</v>
      </c>
      <c r="BN16" s="42">
        <v>128.357876234</v>
      </c>
      <c r="BO16" s="42">
        <v>170.00426622980001</v>
      </c>
      <c r="BP16" s="42">
        <v>-368.73580371230003</v>
      </c>
      <c r="BQ16" s="42">
        <v>-321.588091034</v>
      </c>
      <c r="BR16" s="42">
        <v>344.19847455669998</v>
      </c>
      <c r="BS16" s="42">
        <v>261.11504392730001</v>
      </c>
      <c r="BT16" s="42">
        <v>-356.84952946179999</v>
      </c>
      <c r="BU16" s="42">
        <v>-222.3707027925</v>
      </c>
      <c r="BV16" s="42">
        <v>265.65241025189999</v>
      </c>
      <c r="BW16" s="42">
        <v>303.25696868770001</v>
      </c>
      <c r="BX16" s="42">
        <v>-311.4035714314</v>
      </c>
      <c r="BY16" s="42">
        <v>-229.0728430094</v>
      </c>
      <c r="BZ16" s="42">
        <v>233.06082977349999</v>
      </c>
      <c r="CA16" s="42">
        <v>292.95716907410002</v>
      </c>
      <c r="CB16" s="42">
        <v>-391.43218458899997</v>
      </c>
      <c r="CC16" s="42">
        <v>464.04805058429997</v>
      </c>
      <c r="CD16" s="42">
        <v>-319.40982033389997</v>
      </c>
      <c r="CE16" s="42">
        <v>572.94669793080004</v>
      </c>
      <c r="CF16" s="42">
        <v>-406.81042088430002</v>
      </c>
      <c r="CG16" s="42">
        <v>-472.87671536120001</v>
      </c>
      <c r="CH16" s="42">
        <v>535.2678361047</v>
      </c>
      <c r="CI16" s="42">
        <v>164.81947495329999</v>
      </c>
      <c r="CJ16" s="42">
        <v>-375.15770234460001</v>
      </c>
      <c r="CK16" s="42">
        <v>-404.67147306099997</v>
      </c>
      <c r="CL16" s="42">
        <v>406.06954199159998</v>
      </c>
      <c r="CM16" s="42">
        <v>666.8986839017</v>
      </c>
      <c r="CN16" s="42">
        <v>-542.11784690490003</v>
      </c>
      <c r="CO16" s="42">
        <v>-431.52330691539998</v>
      </c>
      <c r="CP16" s="42">
        <v>169.1142837923</v>
      </c>
      <c r="CQ16" s="42">
        <v>599.38383114869998</v>
      </c>
      <c r="CR16" s="42">
        <v>-315.62045908480002</v>
      </c>
      <c r="CS16" s="42">
        <v>-215.59072499589999</v>
      </c>
      <c r="CT16" s="42">
        <v>201.30920528920001</v>
      </c>
      <c r="CU16" s="42">
        <v>497.68506328289999</v>
      </c>
      <c r="CV16" s="42">
        <v>-336.56465305469999</v>
      </c>
      <c r="CW16" s="42">
        <v>-222.63177099949999</v>
      </c>
      <c r="CX16" s="42">
        <v>973.229516924</v>
      </c>
      <c r="CY16" s="42">
        <v>974.7293778989</v>
      </c>
      <c r="CZ16" s="42">
        <v>-293.11210409879999</v>
      </c>
      <c r="DA16" s="42">
        <v>-1546.6991717753001</v>
      </c>
      <c r="DB16" s="42">
        <v>351.09158189649997</v>
      </c>
      <c r="DC16" s="42">
        <v>393.58419684490002</v>
      </c>
      <c r="DD16" s="42">
        <v>-387.66676780860001</v>
      </c>
      <c r="DE16" s="42">
        <v>-503.75941809879998</v>
      </c>
      <c r="DF16" s="42">
        <v>613.94710448060005</v>
      </c>
      <c r="DG16" s="42">
        <v>391.25639977750001</v>
      </c>
      <c r="DH16" s="42">
        <v>-373.81661628270001</v>
      </c>
      <c r="DI16" s="42">
        <v>-631.68141624570001</v>
      </c>
      <c r="DJ16" s="42">
        <v>346.3989074671</v>
      </c>
      <c r="DK16" s="42">
        <v>1210.3153720193</v>
      </c>
      <c r="DL16" s="42">
        <v>-794.09966380239996</v>
      </c>
      <c r="DM16" s="42">
        <v>-602.11305405140001</v>
      </c>
      <c r="DN16" s="42">
        <v>586.4969881106</v>
      </c>
      <c r="DO16" s="42">
        <v>804.88431190740005</v>
      </c>
      <c r="DP16" s="42">
        <v>-849.44618638179998</v>
      </c>
      <c r="DQ16" s="42">
        <v>-442.11342901210003</v>
      </c>
      <c r="DR16" s="42">
        <v>542.05413408330003</v>
      </c>
      <c r="DS16" s="42">
        <v>1366.6405182699</v>
      </c>
      <c r="DT16" s="42">
        <v>-982.56983973039996</v>
      </c>
      <c r="DU16" s="42">
        <v>-749.92133003330002</v>
      </c>
      <c r="DV16" s="42">
        <v>622.22085423659996</v>
      </c>
    </row>
    <row r="17" spans="1:126" ht="12" customHeight="1" x14ac:dyDescent="0.3">
      <c r="A17" s="222" t="s">
        <v>163</v>
      </c>
      <c r="B17" s="42">
        <v>20.484381701299998</v>
      </c>
      <c r="C17" s="42">
        <v>229.20761481170001</v>
      </c>
      <c r="D17" s="42">
        <v>51.431898161299998</v>
      </c>
      <c r="E17" s="42">
        <v>-4.5933195598000003</v>
      </c>
      <c r="F17" s="42">
        <v>110.53867388889999</v>
      </c>
      <c r="G17" s="42">
        <v>215.08090660260001</v>
      </c>
      <c r="H17" s="42">
        <v>65.282610345600006</v>
      </c>
      <c r="I17" s="42">
        <v>90.859005324400002</v>
      </c>
      <c r="J17" s="42">
        <v>166.06612938309999</v>
      </c>
      <c r="K17" s="42">
        <v>366.72296440150001</v>
      </c>
      <c r="L17" s="42">
        <v>-5.6467989661000004</v>
      </c>
      <c r="M17" s="42">
        <v>-2.9692347901999998</v>
      </c>
      <c r="N17" s="42">
        <v>272.88872418459999</v>
      </c>
      <c r="O17" s="42">
        <v>523.20990066139996</v>
      </c>
      <c r="P17" s="42">
        <v>-61.907797497399997</v>
      </c>
      <c r="Q17" s="42">
        <v>-196.1410793197</v>
      </c>
      <c r="R17" s="42">
        <v>209.67230317760001</v>
      </c>
      <c r="S17" s="42">
        <v>611.74215972130003</v>
      </c>
      <c r="T17" s="42">
        <v>70.472920005600002</v>
      </c>
      <c r="U17" s="42">
        <v>-254.33837725090001</v>
      </c>
      <c r="V17" s="42">
        <v>274.37633954749998</v>
      </c>
      <c r="W17" s="42">
        <v>414.48333041249998</v>
      </c>
      <c r="X17" s="42">
        <v>-204.73539592719999</v>
      </c>
      <c r="Y17" s="42">
        <v>-108.59471933250001</v>
      </c>
      <c r="Z17" s="42">
        <v>353.01637902459998</v>
      </c>
      <c r="AA17" s="42">
        <v>371.21921875530001</v>
      </c>
      <c r="AB17" s="42">
        <v>172.4513189749</v>
      </c>
      <c r="AC17" s="42">
        <v>737.16024701490005</v>
      </c>
      <c r="AD17" s="42">
        <v>-0.59455776189999998</v>
      </c>
      <c r="AE17" s="42">
        <v>249.89256709919999</v>
      </c>
      <c r="AF17" s="42">
        <v>32.565813973799997</v>
      </c>
      <c r="AG17" s="42">
        <v>269.1034092255</v>
      </c>
      <c r="AH17" s="42">
        <v>-120.9184307199</v>
      </c>
      <c r="AI17" s="42">
        <v>356.76370280930001</v>
      </c>
      <c r="AJ17" s="42">
        <v>-256.71222480019998</v>
      </c>
      <c r="AK17" s="42">
        <v>2359.7959421444998</v>
      </c>
      <c r="AL17" s="42">
        <v>-289.92665275860003</v>
      </c>
      <c r="AM17" s="42">
        <v>11.9261200698</v>
      </c>
      <c r="AN17" s="42">
        <v>509.80199494940001</v>
      </c>
      <c r="AO17" s="42">
        <v>390.19811109789998</v>
      </c>
      <c r="AP17" s="42">
        <v>87.690771418500006</v>
      </c>
      <c r="AQ17" s="42">
        <v>481.54875467020003</v>
      </c>
      <c r="AR17" s="42">
        <v>260.02363615040002</v>
      </c>
      <c r="AS17" s="42">
        <v>277.82979654309997</v>
      </c>
      <c r="AT17" s="42">
        <v>433.40364127970003</v>
      </c>
      <c r="AU17" s="42">
        <v>316.07691206390001</v>
      </c>
      <c r="AV17" s="42">
        <v>607.76145675470002</v>
      </c>
      <c r="AW17" s="42">
        <v>1420.1358753713</v>
      </c>
      <c r="AX17" s="42">
        <v>-137.02496481029999</v>
      </c>
      <c r="AY17" s="42">
        <v>385.61692767279999</v>
      </c>
      <c r="AZ17" s="42">
        <v>531.75314615779996</v>
      </c>
      <c r="BA17" s="42">
        <v>2715.4413709330001</v>
      </c>
      <c r="BB17" s="42">
        <v>247.938790985</v>
      </c>
      <c r="BC17" s="42">
        <v>969.50970997629997</v>
      </c>
      <c r="BD17" s="42">
        <v>410.06541344480001</v>
      </c>
      <c r="BE17" s="42">
        <v>795.99963452689997</v>
      </c>
      <c r="BF17" s="42">
        <v>37.713635319799998</v>
      </c>
      <c r="BG17" s="42">
        <v>-234.0729108683</v>
      </c>
      <c r="BH17" s="42">
        <v>1562.2262415301</v>
      </c>
      <c r="BI17" s="42">
        <v>5018.5697266900997</v>
      </c>
      <c r="BJ17" s="42">
        <v>-293.3794764813</v>
      </c>
      <c r="BK17" s="42">
        <v>-202.17650232220001</v>
      </c>
      <c r="BL17" s="42">
        <v>-2640.1139665211999</v>
      </c>
      <c r="BM17" s="42">
        <v>279.76720924530002</v>
      </c>
      <c r="BN17" s="42">
        <v>-83.9516875196</v>
      </c>
      <c r="BO17" s="42">
        <v>-591.34032814269995</v>
      </c>
      <c r="BP17" s="42">
        <v>172.23658165419999</v>
      </c>
      <c r="BQ17" s="42">
        <v>587.25484648270003</v>
      </c>
      <c r="BR17" s="42">
        <v>-32.089256857400002</v>
      </c>
      <c r="BS17" s="42">
        <v>-357.15561808899997</v>
      </c>
      <c r="BT17" s="42">
        <v>-2646.1914227083998</v>
      </c>
      <c r="BU17" s="42">
        <v>2185.1219153605998</v>
      </c>
      <c r="BV17" s="42">
        <v>928.03797679709999</v>
      </c>
      <c r="BW17" s="42">
        <v>254.00162889059999</v>
      </c>
      <c r="BX17" s="42">
        <v>-226.5232186771</v>
      </c>
      <c r="BY17" s="42">
        <v>329.11506255080002</v>
      </c>
      <c r="BZ17" s="42">
        <v>-373.80807688060003</v>
      </c>
      <c r="CA17" s="42">
        <v>125.312568158</v>
      </c>
      <c r="CB17" s="42">
        <v>340.33062335459999</v>
      </c>
      <c r="CC17" s="42">
        <v>448.0617458433</v>
      </c>
      <c r="CD17" s="42">
        <v>-454.77569289019999</v>
      </c>
      <c r="CE17" s="42">
        <v>692.95099003389998</v>
      </c>
      <c r="CF17" s="42">
        <v>-814.36393514999997</v>
      </c>
      <c r="CG17" s="42">
        <v>2974.4752019871999</v>
      </c>
      <c r="CH17" s="42">
        <v>-1194.1984973271999</v>
      </c>
      <c r="CI17" s="42">
        <v>492.80439315069998</v>
      </c>
      <c r="CJ17" s="42">
        <v>-3373.8072623807998</v>
      </c>
      <c r="CK17" s="42">
        <v>-1372.2171195363001</v>
      </c>
      <c r="CL17" s="42">
        <v>-876.41315791689999</v>
      </c>
      <c r="CM17" s="42">
        <v>-171.0259008097</v>
      </c>
      <c r="CN17" s="42">
        <v>241.5461209366</v>
      </c>
      <c r="CO17" s="42">
        <v>-659.74421246500003</v>
      </c>
      <c r="CP17" s="42">
        <v>-278.08933209700001</v>
      </c>
      <c r="CQ17" s="42">
        <v>305.94429154120002</v>
      </c>
      <c r="CR17" s="42">
        <v>-19.280845194299999</v>
      </c>
      <c r="CS17" s="42">
        <v>180.50687995289999</v>
      </c>
      <c r="CT17" s="42">
        <v>108.8470796739</v>
      </c>
      <c r="CU17" s="42">
        <v>59.642440284800003</v>
      </c>
      <c r="CV17" s="42">
        <v>-3053.4829688927998</v>
      </c>
      <c r="CW17" s="42">
        <v>-441.72807826899998</v>
      </c>
      <c r="CX17" s="42">
        <v>405.26423972660001</v>
      </c>
      <c r="CY17" s="42">
        <v>-640.17470016360005</v>
      </c>
      <c r="CZ17" s="42">
        <v>411.49018884589998</v>
      </c>
      <c r="DA17" s="42">
        <v>-259.6458515946</v>
      </c>
      <c r="DB17" s="42">
        <v>4853.7236468151996</v>
      </c>
      <c r="DC17" s="42">
        <v>589.43275776439998</v>
      </c>
      <c r="DD17" s="42">
        <v>1127.2840641386999</v>
      </c>
      <c r="DE17" s="42">
        <v>-681.40298152809999</v>
      </c>
      <c r="DF17" s="42">
        <v>1074.4537944616</v>
      </c>
      <c r="DG17" s="42">
        <v>531.44368751019999</v>
      </c>
      <c r="DH17" s="42">
        <v>1216.5152173926999</v>
      </c>
      <c r="DI17" s="42">
        <v>1042.6088598869001</v>
      </c>
      <c r="DJ17" s="42">
        <v>207.78263311320001</v>
      </c>
      <c r="DK17" s="42">
        <v>-154.23502283400001</v>
      </c>
      <c r="DL17" s="42">
        <v>102.53520296470001</v>
      </c>
      <c r="DM17" s="42">
        <v>212.87517601850001</v>
      </c>
      <c r="DN17" s="42">
        <v>547.02801285630005</v>
      </c>
      <c r="DO17" s="42">
        <v>-8.0327193239000003</v>
      </c>
      <c r="DP17" s="42">
        <v>1279.9315821221001</v>
      </c>
      <c r="DQ17" s="42">
        <v>882.20761662660004</v>
      </c>
      <c r="DR17" s="42">
        <v>-345.18429776869999</v>
      </c>
      <c r="DS17" s="42">
        <v>201.62309924670001</v>
      </c>
      <c r="DT17" s="42">
        <v>949.42902794120005</v>
      </c>
      <c r="DU17" s="42">
        <v>-693.33073548150003</v>
      </c>
      <c r="DV17" s="42">
        <v>-896.80625613790005</v>
      </c>
    </row>
    <row r="18" spans="1:126" ht="12" customHeight="1" x14ac:dyDescent="0.3">
      <c r="A18" s="222" t="s">
        <v>164</v>
      </c>
      <c r="B18" s="42">
        <v>0</v>
      </c>
      <c r="C18" s="42">
        <v>0</v>
      </c>
      <c r="D18" s="42">
        <v>0</v>
      </c>
      <c r="E18" s="42">
        <v>0</v>
      </c>
      <c r="F18" s="42">
        <v>0</v>
      </c>
      <c r="G18" s="42">
        <v>0</v>
      </c>
      <c r="H18" s="42">
        <v>0</v>
      </c>
      <c r="I18" s="42">
        <v>0</v>
      </c>
      <c r="J18" s="42">
        <v>0</v>
      </c>
      <c r="K18" s="42">
        <v>0</v>
      </c>
      <c r="L18" s="42">
        <v>0</v>
      </c>
      <c r="M18" s="42">
        <v>0</v>
      </c>
      <c r="N18" s="42">
        <v>0</v>
      </c>
      <c r="O18" s="42">
        <v>0</v>
      </c>
      <c r="P18" s="42">
        <v>0</v>
      </c>
      <c r="Q18" s="42">
        <v>0</v>
      </c>
      <c r="R18" s="42">
        <v>0</v>
      </c>
      <c r="S18" s="42">
        <v>0</v>
      </c>
      <c r="T18" s="42">
        <v>0</v>
      </c>
      <c r="U18" s="42">
        <v>0</v>
      </c>
      <c r="V18" s="42">
        <v>0</v>
      </c>
      <c r="W18" s="42">
        <v>0</v>
      </c>
      <c r="X18" s="42">
        <v>0</v>
      </c>
      <c r="Y18" s="42">
        <v>0</v>
      </c>
      <c r="Z18" s="42">
        <v>42.198195651799999</v>
      </c>
      <c r="AA18" s="42">
        <v>49.4099294241</v>
      </c>
      <c r="AB18" s="42">
        <v>37.571383050400001</v>
      </c>
      <c r="AC18" s="42">
        <v>43.399965074900003</v>
      </c>
      <c r="AD18" s="42">
        <v>13.625721520200001</v>
      </c>
      <c r="AE18" s="42">
        <v>232.6481378675</v>
      </c>
      <c r="AF18" s="42">
        <v>-103.00929279349999</v>
      </c>
      <c r="AG18" s="42">
        <v>-65.026592607799998</v>
      </c>
      <c r="AH18" s="42">
        <v>-103.9447811133</v>
      </c>
      <c r="AI18" s="42">
        <v>-25.005479266999998</v>
      </c>
      <c r="AJ18" s="42">
        <v>-75.570474055199995</v>
      </c>
      <c r="AK18" s="42">
        <v>108.3884185548</v>
      </c>
      <c r="AL18" s="42">
        <v>-92.294776516699997</v>
      </c>
      <c r="AM18" s="42">
        <v>36.679774087299997</v>
      </c>
      <c r="AN18" s="42">
        <v>-19.0610387151</v>
      </c>
      <c r="AO18" s="42">
        <v>63.626232419700003</v>
      </c>
      <c r="AP18" s="42">
        <v>47.601396426599997</v>
      </c>
      <c r="AQ18" s="42">
        <v>48.578742563900001</v>
      </c>
      <c r="AR18" s="42">
        <v>18.671960814599998</v>
      </c>
      <c r="AS18" s="42">
        <v>-84.317854841599996</v>
      </c>
      <c r="AT18" s="42">
        <v>1.8481430776000001</v>
      </c>
      <c r="AU18" s="42">
        <v>12.6077581611</v>
      </c>
      <c r="AV18" s="42">
        <v>7.3161829579999997</v>
      </c>
      <c r="AW18" s="42">
        <v>-65.216511960099993</v>
      </c>
      <c r="AX18" s="42">
        <v>55.5731576158</v>
      </c>
      <c r="AY18" s="42">
        <v>-43.735458907199998</v>
      </c>
      <c r="AZ18" s="42">
        <v>16.822585561499999</v>
      </c>
      <c r="BA18" s="42">
        <v>-23.066751206799999</v>
      </c>
      <c r="BB18" s="42">
        <v>204.95989750250001</v>
      </c>
      <c r="BC18" s="42">
        <v>183.12305648809999</v>
      </c>
      <c r="BD18" s="42">
        <v>71.090671247200007</v>
      </c>
      <c r="BE18" s="42">
        <v>144.7668774519</v>
      </c>
      <c r="BF18" s="42">
        <v>3198.6866133402</v>
      </c>
      <c r="BG18" s="42">
        <v>-54.508262092899997</v>
      </c>
      <c r="BH18" s="42">
        <v>-1520.1555909634999</v>
      </c>
      <c r="BI18" s="42">
        <v>-919.73945333050006</v>
      </c>
      <c r="BJ18" s="42">
        <v>-483.1614853991</v>
      </c>
      <c r="BK18" s="42">
        <v>1192.1492678642001</v>
      </c>
      <c r="BL18" s="42">
        <v>313.60320518779997</v>
      </c>
      <c r="BM18" s="42">
        <v>-963.13975797980004</v>
      </c>
      <c r="BN18" s="42">
        <v>-40.234151905600001</v>
      </c>
      <c r="BO18" s="42">
        <v>771.57410700989999</v>
      </c>
      <c r="BP18" s="42">
        <v>240.18493204020001</v>
      </c>
      <c r="BQ18" s="42">
        <v>-314.14531521150002</v>
      </c>
      <c r="BR18" s="42">
        <v>30.235453197999998</v>
      </c>
      <c r="BS18" s="42">
        <v>877.36541543509998</v>
      </c>
      <c r="BT18" s="42">
        <v>223.44380485229999</v>
      </c>
      <c r="BU18" s="42">
        <v>-1494.252827067</v>
      </c>
      <c r="BV18" s="42">
        <v>142.04554103180001</v>
      </c>
      <c r="BW18" s="42">
        <v>957.26598307380004</v>
      </c>
      <c r="BX18" s="42">
        <v>-1375.356112507</v>
      </c>
      <c r="BY18" s="42">
        <v>194.7772245653</v>
      </c>
      <c r="BZ18" s="42">
        <v>239.2481674023</v>
      </c>
      <c r="CA18" s="42">
        <v>724.01136133210002</v>
      </c>
      <c r="CB18" s="42">
        <v>-640.24826208009995</v>
      </c>
      <c r="CC18" s="42">
        <v>69.898133779999995</v>
      </c>
      <c r="CD18" s="42">
        <v>-25.3799754046</v>
      </c>
      <c r="CE18" s="42">
        <v>829.22019814320004</v>
      </c>
      <c r="CF18" s="42">
        <v>-832.50587612230004</v>
      </c>
      <c r="CG18" s="42">
        <v>207.91098840250001</v>
      </c>
      <c r="CH18" s="42">
        <v>24.579669200600001</v>
      </c>
      <c r="CI18" s="42">
        <v>743.36175780730002</v>
      </c>
      <c r="CJ18" s="42">
        <v>-949.04810526280005</v>
      </c>
      <c r="CK18" s="42">
        <v>263.2168754914</v>
      </c>
      <c r="CL18" s="42">
        <v>-86.041506782599996</v>
      </c>
      <c r="CM18" s="42">
        <v>744.08593766930005</v>
      </c>
      <c r="CN18" s="42">
        <v>-610.54998656730004</v>
      </c>
      <c r="CO18" s="42">
        <v>-387.49911820770001</v>
      </c>
      <c r="CP18" s="42">
        <v>350.77456376719999</v>
      </c>
      <c r="CQ18" s="42">
        <v>781.70580670239997</v>
      </c>
      <c r="CR18" s="42">
        <v>-575.51512753630004</v>
      </c>
      <c r="CS18" s="42">
        <v>134.90057767760001</v>
      </c>
      <c r="CT18" s="42">
        <v>94.8704363712</v>
      </c>
      <c r="CU18" s="42">
        <v>860.34652285250002</v>
      </c>
      <c r="CV18" s="42">
        <v>-797.99508764250004</v>
      </c>
      <c r="CW18" s="42">
        <v>375.5237682371</v>
      </c>
      <c r="CX18" s="42">
        <v>119.307041876</v>
      </c>
      <c r="CY18" s="42">
        <v>1091.2068888879</v>
      </c>
      <c r="CZ18" s="42">
        <v>-93.966756101499996</v>
      </c>
      <c r="DA18" s="42">
        <v>-330.24231738539999</v>
      </c>
      <c r="DB18" s="42">
        <v>1197.7510777156001</v>
      </c>
      <c r="DC18" s="42">
        <v>168.85119846360001</v>
      </c>
      <c r="DD18" s="42">
        <v>-424.89168490489999</v>
      </c>
      <c r="DE18" s="42">
        <v>-130.5068135976</v>
      </c>
      <c r="DF18" s="42">
        <v>835.21503269970003</v>
      </c>
      <c r="DG18" s="42">
        <v>948.69776429219996</v>
      </c>
      <c r="DH18" s="42">
        <v>1327.5284693287999</v>
      </c>
      <c r="DI18" s="42">
        <v>-475.17723160230003</v>
      </c>
      <c r="DJ18" s="42">
        <v>-214.12955642349999</v>
      </c>
      <c r="DK18" s="42">
        <v>-1034.2979270157</v>
      </c>
      <c r="DL18" s="42">
        <v>-299.77679819000002</v>
      </c>
      <c r="DM18" s="42">
        <v>-755.68967757760004</v>
      </c>
      <c r="DN18" s="42">
        <v>-20.774240660699999</v>
      </c>
      <c r="DO18" s="42">
        <v>786.12000462569995</v>
      </c>
      <c r="DP18" s="42">
        <v>-401.05499433019997</v>
      </c>
      <c r="DQ18" s="42">
        <v>-558.80147966699997</v>
      </c>
      <c r="DR18" s="42">
        <v>134.06932582120001</v>
      </c>
      <c r="DS18" s="42">
        <v>690.59377416300003</v>
      </c>
      <c r="DT18" s="42">
        <v>382.49656067310002</v>
      </c>
      <c r="DU18" s="42">
        <v>-575.17491586719996</v>
      </c>
      <c r="DV18" s="42">
        <v>-68.492014755400007</v>
      </c>
    </row>
    <row r="19" spans="1:126" ht="12" customHeight="1" x14ac:dyDescent="0.3">
      <c r="A19" s="222" t="s">
        <v>165</v>
      </c>
      <c r="B19" s="42">
        <v>0</v>
      </c>
      <c r="C19" s="42">
        <v>0</v>
      </c>
      <c r="D19" s="42">
        <v>0</v>
      </c>
      <c r="E19" s="42">
        <v>0</v>
      </c>
      <c r="F19" s="42">
        <v>0</v>
      </c>
      <c r="G19" s="42">
        <v>0</v>
      </c>
      <c r="H19" s="42">
        <v>0</v>
      </c>
      <c r="I19" s="42">
        <v>0</v>
      </c>
      <c r="J19" s="42">
        <v>0</v>
      </c>
      <c r="K19" s="42">
        <v>0</v>
      </c>
      <c r="L19" s="42">
        <v>0</v>
      </c>
      <c r="M19" s="42">
        <v>0</v>
      </c>
      <c r="N19" s="42">
        <v>0</v>
      </c>
      <c r="O19" s="42">
        <v>0</v>
      </c>
      <c r="P19" s="42">
        <v>0</v>
      </c>
      <c r="Q19" s="42">
        <v>0</v>
      </c>
      <c r="R19" s="42">
        <v>0</v>
      </c>
      <c r="S19" s="42">
        <v>0</v>
      </c>
      <c r="T19" s="42">
        <v>0</v>
      </c>
      <c r="U19" s="42">
        <v>0</v>
      </c>
      <c r="V19" s="42">
        <v>0</v>
      </c>
      <c r="W19" s="42">
        <v>0</v>
      </c>
      <c r="X19" s="42">
        <v>0</v>
      </c>
      <c r="Y19" s="42">
        <v>0</v>
      </c>
      <c r="Z19" s="42">
        <v>0</v>
      </c>
      <c r="AA19" s="42">
        <v>0</v>
      </c>
      <c r="AB19" s="42">
        <v>0</v>
      </c>
      <c r="AC19" s="42">
        <v>0</v>
      </c>
      <c r="AD19" s="42">
        <v>0</v>
      </c>
      <c r="AE19" s="42">
        <v>0</v>
      </c>
      <c r="AF19" s="42">
        <v>0</v>
      </c>
      <c r="AG19" s="42">
        <v>0</v>
      </c>
      <c r="AH19" s="42">
        <v>0</v>
      </c>
      <c r="AI19" s="42">
        <v>0</v>
      </c>
      <c r="AJ19" s="42">
        <v>0</v>
      </c>
      <c r="AK19" s="42">
        <v>0</v>
      </c>
      <c r="AL19" s="42">
        <v>0</v>
      </c>
      <c r="AM19" s="42">
        <v>0</v>
      </c>
      <c r="AN19" s="42">
        <v>0</v>
      </c>
      <c r="AO19" s="42">
        <v>0</v>
      </c>
      <c r="AP19" s="42">
        <v>0</v>
      </c>
      <c r="AQ19" s="42">
        <v>0</v>
      </c>
      <c r="AR19" s="42">
        <v>0</v>
      </c>
      <c r="AS19" s="42">
        <v>0</v>
      </c>
      <c r="AT19" s="42">
        <v>0</v>
      </c>
      <c r="AU19" s="42">
        <v>0</v>
      </c>
      <c r="AV19" s="42">
        <v>0</v>
      </c>
      <c r="AW19" s="42">
        <v>0</v>
      </c>
      <c r="AX19" s="42">
        <v>0</v>
      </c>
      <c r="AY19" s="42">
        <v>0</v>
      </c>
      <c r="AZ19" s="42">
        <v>0</v>
      </c>
      <c r="BA19" s="42">
        <v>0</v>
      </c>
      <c r="BB19" s="42">
        <v>154.36427545910001</v>
      </c>
      <c r="BC19" s="42">
        <v>50.861491676699998</v>
      </c>
      <c r="BD19" s="42">
        <v>-249.56326258179999</v>
      </c>
      <c r="BE19" s="42">
        <v>-270.68212941130002</v>
      </c>
      <c r="BF19" s="42">
        <v>0.56948188040000003</v>
      </c>
      <c r="BG19" s="42">
        <v>-13.6807148317</v>
      </c>
      <c r="BH19" s="42">
        <v>-99.435157516399997</v>
      </c>
      <c r="BI19" s="42">
        <v>117.04117166020001</v>
      </c>
      <c r="BJ19" s="42">
        <v>-138.66827882659999</v>
      </c>
      <c r="BK19" s="42">
        <v>-127.2955179548</v>
      </c>
      <c r="BL19" s="42">
        <v>368.5341720907</v>
      </c>
      <c r="BM19" s="42">
        <v>579.54282443279999</v>
      </c>
      <c r="BN19" s="42">
        <v>-413.6049863211</v>
      </c>
      <c r="BO19" s="42">
        <v>-13.924149075000001</v>
      </c>
      <c r="BP19" s="42">
        <v>417.06776736199998</v>
      </c>
      <c r="BQ19" s="42">
        <v>-298.32615139630002</v>
      </c>
      <c r="BR19" s="42">
        <v>328.77969615249998</v>
      </c>
      <c r="BS19" s="42">
        <v>-273.1699347709</v>
      </c>
      <c r="BT19" s="42">
        <v>-165.64700076259999</v>
      </c>
      <c r="BU19" s="42">
        <v>-135.3838031384</v>
      </c>
      <c r="BV19" s="42">
        <v>97.540814663299997</v>
      </c>
      <c r="BW19" s="42">
        <v>254.29560546850001</v>
      </c>
      <c r="BX19" s="42">
        <v>227.25189048639999</v>
      </c>
      <c r="BY19" s="42">
        <v>-770.82720037570004</v>
      </c>
      <c r="BZ19" s="42">
        <v>689.37131823369998</v>
      </c>
      <c r="CA19" s="42">
        <v>267.8132434474</v>
      </c>
      <c r="CB19" s="42">
        <v>117.0869700427</v>
      </c>
      <c r="CC19" s="42">
        <v>-390.65138246510003</v>
      </c>
      <c r="CD19" s="42">
        <v>574.59255655569996</v>
      </c>
      <c r="CE19" s="42">
        <v>-56.736610405500002</v>
      </c>
      <c r="CF19" s="42">
        <v>309.07403835759999</v>
      </c>
      <c r="CG19" s="42">
        <v>-630.13999732720004</v>
      </c>
      <c r="CH19" s="42">
        <v>-340.77875174680003</v>
      </c>
      <c r="CI19" s="42">
        <v>232.27218030719999</v>
      </c>
      <c r="CJ19" s="42">
        <v>157.2921115362</v>
      </c>
      <c r="CK19" s="42">
        <v>-324.52707529719999</v>
      </c>
      <c r="CL19" s="42">
        <v>804.35722530240002</v>
      </c>
      <c r="CM19" s="42">
        <v>-224.33024424909999</v>
      </c>
      <c r="CN19" s="42">
        <v>18.392388652800001</v>
      </c>
      <c r="CO19" s="42">
        <v>-21.568831460399998</v>
      </c>
      <c r="CP19" s="42">
        <v>429.51639113350001</v>
      </c>
      <c r="CQ19" s="42">
        <v>164.0956848262</v>
      </c>
      <c r="CR19" s="42">
        <v>194.60663318440001</v>
      </c>
      <c r="CS19" s="42">
        <v>-131.77948979039999</v>
      </c>
      <c r="CT19" s="42">
        <v>414.40049625189999</v>
      </c>
      <c r="CU19" s="42">
        <v>-74.759405392299996</v>
      </c>
      <c r="CV19" s="42">
        <v>-36.804055461600001</v>
      </c>
      <c r="CW19" s="42">
        <v>6.5337190273000001</v>
      </c>
      <c r="CX19" s="42">
        <v>-65.756102508400005</v>
      </c>
      <c r="CY19" s="42">
        <v>-461.1574028993</v>
      </c>
      <c r="CZ19" s="42">
        <v>643.73344411380003</v>
      </c>
      <c r="DA19" s="42">
        <v>-137.26934740990001</v>
      </c>
      <c r="DB19" s="42">
        <v>894.77036481230004</v>
      </c>
      <c r="DC19" s="42">
        <v>-259.17722998850002</v>
      </c>
      <c r="DD19" s="42">
        <v>-66.250713685899996</v>
      </c>
      <c r="DE19" s="42">
        <v>655.8782512473</v>
      </c>
      <c r="DF19" s="42">
        <v>619.90264123040004</v>
      </c>
      <c r="DG19" s="42">
        <v>-298.34731250089999</v>
      </c>
      <c r="DH19" s="42">
        <v>1074.1248607960999</v>
      </c>
      <c r="DI19" s="42">
        <v>-124.8961859922</v>
      </c>
      <c r="DJ19" s="42">
        <v>18.8378529411</v>
      </c>
      <c r="DK19" s="42">
        <v>142.71229616540001</v>
      </c>
      <c r="DL19" s="42">
        <v>-312.82726571849997</v>
      </c>
      <c r="DM19" s="42">
        <v>-0.21470373879999999</v>
      </c>
      <c r="DN19" s="42">
        <v>38.511318810799999</v>
      </c>
      <c r="DO19" s="42">
        <v>-239.41490373939999</v>
      </c>
      <c r="DP19" s="42">
        <v>302.76590250100003</v>
      </c>
      <c r="DQ19" s="42">
        <v>565.60378775749996</v>
      </c>
      <c r="DR19" s="42">
        <v>198.82736209410001</v>
      </c>
      <c r="DS19" s="42">
        <v>-379.61302390909998</v>
      </c>
      <c r="DT19" s="42">
        <v>183.27076006990001</v>
      </c>
      <c r="DU19" s="42">
        <v>2155.8065397211999</v>
      </c>
      <c r="DV19" s="42">
        <v>-1312.2628188401</v>
      </c>
    </row>
    <row r="20" spans="1:126" ht="12" customHeight="1" x14ac:dyDescent="0.3">
      <c r="A20" s="222" t="s">
        <v>166</v>
      </c>
      <c r="B20" s="42">
        <v>0</v>
      </c>
      <c r="C20" s="42">
        <v>0</v>
      </c>
      <c r="D20" s="42">
        <v>0</v>
      </c>
      <c r="E20" s="42">
        <v>0</v>
      </c>
      <c r="F20" s="42">
        <v>0</v>
      </c>
      <c r="G20" s="42">
        <v>0</v>
      </c>
      <c r="H20" s="42">
        <v>0</v>
      </c>
      <c r="I20" s="42">
        <v>0</v>
      </c>
      <c r="J20" s="42">
        <v>0</v>
      </c>
      <c r="K20" s="42">
        <v>0</v>
      </c>
      <c r="L20" s="42">
        <v>0</v>
      </c>
      <c r="M20" s="42">
        <v>0</v>
      </c>
      <c r="N20" s="42">
        <v>0</v>
      </c>
      <c r="O20" s="42">
        <v>0</v>
      </c>
      <c r="P20" s="42">
        <v>0</v>
      </c>
      <c r="Q20" s="42">
        <v>0</v>
      </c>
      <c r="R20" s="42">
        <v>0</v>
      </c>
      <c r="S20" s="42">
        <v>0</v>
      </c>
      <c r="T20" s="42">
        <v>0</v>
      </c>
      <c r="U20" s="42">
        <v>0</v>
      </c>
      <c r="V20" s="42">
        <v>0</v>
      </c>
      <c r="W20" s="42">
        <v>0</v>
      </c>
      <c r="X20" s="42">
        <v>0</v>
      </c>
      <c r="Y20" s="42">
        <v>0</v>
      </c>
      <c r="Z20" s="42">
        <v>0</v>
      </c>
      <c r="AA20" s="42">
        <v>0</v>
      </c>
      <c r="AB20" s="42">
        <v>0</v>
      </c>
      <c r="AC20" s="42">
        <v>0</v>
      </c>
      <c r="AD20" s="42">
        <v>0</v>
      </c>
      <c r="AE20" s="42">
        <v>0</v>
      </c>
      <c r="AF20" s="42">
        <v>0</v>
      </c>
      <c r="AG20" s="42">
        <v>0</v>
      </c>
      <c r="AH20" s="42">
        <v>0</v>
      </c>
      <c r="AI20" s="42">
        <v>0</v>
      </c>
      <c r="AJ20" s="42">
        <v>0</v>
      </c>
      <c r="AK20" s="42">
        <v>0</v>
      </c>
      <c r="AL20" s="42">
        <v>0</v>
      </c>
      <c r="AM20" s="42">
        <v>0</v>
      </c>
      <c r="AN20" s="42">
        <v>0</v>
      </c>
      <c r="AO20" s="42">
        <v>0</v>
      </c>
      <c r="AP20" s="42">
        <v>0</v>
      </c>
      <c r="AQ20" s="42">
        <v>0</v>
      </c>
      <c r="AR20" s="42">
        <v>0</v>
      </c>
      <c r="AS20" s="42">
        <v>0</v>
      </c>
      <c r="AT20" s="42">
        <v>0</v>
      </c>
      <c r="AU20" s="42">
        <v>0</v>
      </c>
      <c r="AV20" s="42">
        <v>0</v>
      </c>
      <c r="AW20" s="42">
        <v>10</v>
      </c>
      <c r="AX20" s="42">
        <v>0</v>
      </c>
      <c r="AY20" s="42">
        <v>0</v>
      </c>
      <c r="AZ20" s="42">
        <v>0</v>
      </c>
      <c r="BA20" s="42">
        <v>0</v>
      </c>
      <c r="BB20" s="42">
        <v>-1.3713350686000001</v>
      </c>
      <c r="BC20" s="42">
        <v>0</v>
      </c>
      <c r="BD20" s="42">
        <v>0</v>
      </c>
      <c r="BE20" s="42">
        <v>112.6378062805</v>
      </c>
      <c r="BF20" s="42">
        <v>-2.3659387E-3</v>
      </c>
      <c r="BG20" s="42">
        <v>-4.1848275499999997E-2</v>
      </c>
      <c r="BH20" s="42">
        <v>-2.1704249474999999</v>
      </c>
      <c r="BI20" s="42">
        <v>2.80239119E-2</v>
      </c>
      <c r="BJ20" s="42">
        <v>2.8556873000000001E-3</v>
      </c>
      <c r="BK20" s="42">
        <v>-4.5956904999999999E-2</v>
      </c>
      <c r="BL20" s="42">
        <v>-2.1196370550000001</v>
      </c>
      <c r="BM20" s="42">
        <v>3.0997043833000002</v>
      </c>
      <c r="BN20" s="42">
        <v>-3.1858084676999998</v>
      </c>
      <c r="BO20" s="42">
        <v>0</v>
      </c>
      <c r="BP20" s="42">
        <v>-2.1723456954000002</v>
      </c>
      <c r="BQ20" s="42">
        <v>0</v>
      </c>
      <c r="BR20" s="42">
        <v>0</v>
      </c>
      <c r="BS20" s="42">
        <v>0</v>
      </c>
      <c r="BT20" s="42">
        <v>-3.1603534303999998</v>
      </c>
      <c r="BU20" s="42">
        <v>0</v>
      </c>
      <c r="BV20" s="42">
        <v>0</v>
      </c>
      <c r="BW20" s="42">
        <v>0</v>
      </c>
      <c r="BX20" s="42">
        <v>-1.8029349396000001</v>
      </c>
      <c r="BY20" s="42">
        <v>0.8</v>
      </c>
      <c r="BZ20" s="42">
        <v>-0.55000000000000004</v>
      </c>
      <c r="CA20" s="42">
        <v>-0.25</v>
      </c>
      <c r="CB20" s="42">
        <v>-3.1951749147999999</v>
      </c>
      <c r="CC20" s="42">
        <v>0</v>
      </c>
      <c r="CD20" s="42">
        <v>0</v>
      </c>
      <c r="CE20" s="42">
        <v>0</v>
      </c>
      <c r="CF20" s="42">
        <v>-0.84424592170000001</v>
      </c>
      <c r="CG20" s="42">
        <v>39.498767916299997</v>
      </c>
      <c r="CH20" s="42">
        <v>-7.7480528000000003E-3</v>
      </c>
      <c r="CI20" s="42">
        <v>0</v>
      </c>
      <c r="CJ20" s="42">
        <v>-0.85613979009999996</v>
      </c>
      <c r="CK20" s="42">
        <v>-0.15919017939999999</v>
      </c>
      <c r="CL20" s="42">
        <v>0</v>
      </c>
      <c r="CM20" s="42">
        <v>-8.0448935000000006E-3</v>
      </c>
      <c r="CN20" s="42">
        <v>-2.1630847130999999</v>
      </c>
      <c r="CO20" s="42">
        <v>-3.5732285679000002</v>
      </c>
      <c r="CP20" s="42">
        <v>0</v>
      </c>
      <c r="CQ20" s="42">
        <v>0</v>
      </c>
      <c r="CR20" s="42">
        <v>1.19235E-5</v>
      </c>
      <c r="CS20" s="42">
        <v>-17.574481263500001</v>
      </c>
      <c r="CT20" s="42">
        <v>0</v>
      </c>
      <c r="CU20" s="42">
        <v>-0.88570808940000001</v>
      </c>
      <c r="CV20" s="42">
        <v>-4.0065990945000003</v>
      </c>
      <c r="CW20" s="42">
        <v>-19.790753227900002</v>
      </c>
      <c r="CX20" s="42">
        <v>5.8999999999999999E-9</v>
      </c>
      <c r="CY20" s="42">
        <v>8.5E-9</v>
      </c>
      <c r="CZ20" s="42">
        <v>8.5999999999999993E-9</v>
      </c>
      <c r="DA20" s="42">
        <v>5.2913102599999998E-2</v>
      </c>
      <c r="DB20" s="42">
        <v>-56.478354219800003</v>
      </c>
      <c r="DC20" s="42">
        <v>0</v>
      </c>
      <c r="DD20" s="42">
        <v>0</v>
      </c>
      <c r="DE20" s="42">
        <v>0</v>
      </c>
      <c r="DF20" s="42">
        <v>0</v>
      </c>
      <c r="DG20" s="42">
        <v>0</v>
      </c>
      <c r="DH20" s="42">
        <v>0</v>
      </c>
      <c r="DI20" s="42">
        <v>-6.8592092337999997</v>
      </c>
      <c r="DJ20" s="42">
        <v>0</v>
      </c>
      <c r="DK20" s="42">
        <v>0</v>
      </c>
      <c r="DL20" s="42">
        <v>0</v>
      </c>
      <c r="DM20" s="42">
        <v>-3.8641065176999998</v>
      </c>
      <c r="DN20" s="42">
        <v>0</v>
      </c>
      <c r="DO20" s="42">
        <v>0</v>
      </c>
      <c r="DP20" s="42">
        <v>0</v>
      </c>
      <c r="DQ20" s="42">
        <v>0</v>
      </c>
      <c r="DR20" s="42">
        <v>0</v>
      </c>
      <c r="DS20" s="42">
        <v>0</v>
      </c>
      <c r="DT20" s="42">
        <v>0</v>
      </c>
      <c r="DU20" s="42">
        <v>0</v>
      </c>
      <c r="DV20" s="42">
        <v>0</v>
      </c>
    </row>
    <row r="21" spans="1:126" ht="12.6" customHeight="1" thickBot="1" x14ac:dyDescent="0.35">
      <c r="A21" s="224" t="s">
        <v>167</v>
      </c>
      <c r="B21" s="45">
        <v>0</v>
      </c>
      <c r="C21" s="45">
        <v>0</v>
      </c>
      <c r="D21" s="45">
        <v>0</v>
      </c>
      <c r="E21" s="45">
        <v>0</v>
      </c>
      <c r="F21" s="45">
        <v>0</v>
      </c>
      <c r="G21" s="45">
        <v>0</v>
      </c>
      <c r="H21" s="45">
        <v>0</v>
      </c>
      <c r="I21" s="45">
        <v>0</v>
      </c>
      <c r="J21" s="45">
        <v>0</v>
      </c>
      <c r="K21" s="45">
        <v>0</v>
      </c>
      <c r="L21" s="45">
        <v>0</v>
      </c>
      <c r="M21" s="45">
        <v>0</v>
      </c>
      <c r="N21" s="45">
        <v>0</v>
      </c>
      <c r="O21" s="45">
        <v>0</v>
      </c>
      <c r="P21" s="45">
        <v>0</v>
      </c>
      <c r="Q21" s="45">
        <v>0</v>
      </c>
      <c r="R21" s="45">
        <v>0</v>
      </c>
      <c r="S21" s="45">
        <v>0</v>
      </c>
      <c r="T21" s="45">
        <v>0</v>
      </c>
      <c r="U21" s="45">
        <v>0</v>
      </c>
      <c r="V21" s="45">
        <v>0</v>
      </c>
      <c r="W21" s="45">
        <v>0</v>
      </c>
      <c r="X21" s="45">
        <v>0</v>
      </c>
      <c r="Y21" s="45">
        <v>0</v>
      </c>
      <c r="Z21" s="45">
        <v>0</v>
      </c>
      <c r="AA21" s="45">
        <v>0</v>
      </c>
      <c r="AB21" s="45">
        <v>0</v>
      </c>
      <c r="AC21" s="45">
        <v>0</v>
      </c>
      <c r="AD21" s="45">
        <v>0</v>
      </c>
      <c r="AE21" s="45">
        <v>0</v>
      </c>
      <c r="AF21" s="45">
        <v>0</v>
      </c>
      <c r="AG21" s="45">
        <v>0</v>
      </c>
      <c r="AH21" s="45">
        <v>0</v>
      </c>
      <c r="AI21" s="45">
        <v>0</v>
      </c>
      <c r="AJ21" s="45">
        <v>0</v>
      </c>
      <c r="AK21" s="45">
        <v>0</v>
      </c>
      <c r="AL21" s="45">
        <v>0</v>
      </c>
      <c r="AM21" s="45">
        <v>0</v>
      </c>
      <c r="AN21" s="45">
        <v>0</v>
      </c>
      <c r="AO21" s="45">
        <v>0</v>
      </c>
      <c r="AP21" s="45">
        <v>0</v>
      </c>
      <c r="AQ21" s="45">
        <v>0</v>
      </c>
      <c r="AR21" s="45">
        <v>0</v>
      </c>
      <c r="AS21" s="45">
        <v>0</v>
      </c>
      <c r="AT21" s="45">
        <v>0</v>
      </c>
      <c r="AU21" s="45">
        <v>0</v>
      </c>
      <c r="AV21" s="45">
        <v>0</v>
      </c>
      <c r="AW21" s="45">
        <v>0</v>
      </c>
      <c r="AX21" s="45">
        <v>0</v>
      </c>
      <c r="AY21" s="45">
        <v>0</v>
      </c>
      <c r="AZ21" s="45">
        <v>0</v>
      </c>
      <c r="BA21" s="45">
        <v>0</v>
      </c>
      <c r="BB21" s="45">
        <v>-366.59274400779998</v>
      </c>
      <c r="BC21" s="45">
        <v>69.381894225500005</v>
      </c>
      <c r="BD21" s="45">
        <v>-63.373500682100001</v>
      </c>
      <c r="BE21" s="45">
        <v>20.772292464100001</v>
      </c>
      <c r="BF21" s="45">
        <v>145.75760736429999</v>
      </c>
      <c r="BG21" s="45">
        <v>116.24946414430001</v>
      </c>
      <c r="BH21" s="45">
        <v>-151.71561258259999</v>
      </c>
      <c r="BI21" s="45">
        <v>277.28486540189999</v>
      </c>
      <c r="BJ21" s="45">
        <v>292.44817977219998</v>
      </c>
      <c r="BK21" s="45">
        <v>-552.70860879420002</v>
      </c>
      <c r="BL21" s="45">
        <v>-6.0318013612000003</v>
      </c>
      <c r="BM21" s="45">
        <v>426.28654853950002</v>
      </c>
      <c r="BN21" s="45">
        <v>-126.28002257670001</v>
      </c>
      <c r="BO21" s="45">
        <v>-249.39742470030001</v>
      </c>
      <c r="BP21" s="45">
        <v>335.88823233300002</v>
      </c>
      <c r="BQ21" s="45">
        <v>49.783736533000003</v>
      </c>
      <c r="BR21" s="45">
        <v>78.173215101899999</v>
      </c>
      <c r="BS21" s="45">
        <v>-420.63142034980001</v>
      </c>
      <c r="BT21" s="45">
        <v>822.18834203619997</v>
      </c>
      <c r="BU21" s="45">
        <v>-501.53753521559997</v>
      </c>
      <c r="BV21" s="45">
        <v>283.97381986639999</v>
      </c>
      <c r="BW21" s="45">
        <v>-538.22561876149996</v>
      </c>
      <c r="BX21" s="45">
        <v>-38.737470777699997</v>
      </c>
      <c r="BY21" s="45">
        <v>-9.6704043337000005</v>
      </c>
      <c r="BZ21" s="45">
        <v>231.43306109209999</v>
      </c>
      <c r="CA21" s="45">
        <v>-346.3986308126</v>
      </c>
      <c r="CB21" s="45">
        <v>123.1818516048</v>
      </c>
      <c r="CC21" s="45">
        <v>195.41368552119999</v>
      </c>
      <c r="CD21" s="45">
        <v>-137.1062112123</v>
      </c>
      <c r="CE21" s="45">
        <v>175.23495239530001</v>
      </c>
      <c r="CF21" s="45">
        <v>-193.75267093799999</v>
      </c>
      <c r="CG21" s="45">
        <v>-98.427342571500006</v>
      </c>
      <c r="CH21" s="45">
        <v>49.089700526400001</v>
      </c>
      <c r="CI21" s="45">
        <v>-21.806104677</v>
      </c>
      <c r="CJ21" s="45">
        <v>155.87287170560001</v>
      </c>
      <c r="CK21" s="45">
        <v>561.27963269869997</v>
      </c>
      <c r="CL21" s="45">
        <v>-327.89079320730002</v>
      </c>
      <c r="CM21" s="45">
        <v>-387.0012003009</v>
      </c>
      <c r="CN21" s="45">
        <v>-20.868686932799999</v>
      </c>
      <c r="CO21" s="45">
        <v>522.90642064300005</v>
      </c>
      <c r="CP21" s="45">
        <v>42.121184041500001</v>
      </c>
      <c r="CQ21" s="45">
        <v>229.4132565598</v>
      </c>
      <c r="CR21" s="45">
        <v>-291.96213176049997</v>
      </c>
      <c r="CS21" s="45">
        <v>228.74289748109999</v>
      </c>
      <c r="CT21" s="45">
        <v>-378.93257474609999</v>
      </c>
      <c r="CU21" s="45">
        <v>527.13158577449997</v>
      </c>
      <c r="CV21" s="45">
        <v>-105.05386100760001</v>
      </c>
      <c r="CW21" s="45">
        <v>-344.92218904629999</v>
      </c>
      <c r="CX21" s="45">
        <v>-48.419699490500001</v>
      </c>
      <c r="CY21" s="45">
        <v>-74.952244436200004</v>
      </c>
      <c r="CZ21" s="45">
        <v>-24.910404313299999</v>
      </c>
      <c r="DA21" s="45">
        <v>58.068473371300001</v>
      </c>
      <c r="DB21" s="45">
        <v>-31.079038449799999</v>
      </c>
      <c r="DC21" s="45">
        <v>164.83507740100001</v>
      </c>
      <c r="DD21" s="45">
        <v>-40.630989128400003</v>
      </c>
      <c r="DE21" s="45">
        <v>167.72342221349999</v>
      </c>
      <c r="DF21" s="45">
        <v>-166.76531767649999</v>
      </c>
      <c r="DG21" s="45">
        <v>-204.59328718079999</v>
      </c>
      <c r="DH21" s="45">
        <v>-8.1902758143999996</v>
      </c>
      <c r="DI21" s="45">
        <v>130.02296525099999</v>
      </c>
      <c r="DJ21" s="45">
        <v>203.7962910809</v>
      </c>
      <c r="DK21" s="45">
        <v>-153.66728626139999</v>
      </c>
      <c r="DL21" s="45">
        <v>8.7469540401000003</v>
      </c>
      <c r="DM21" s="45">
        <v>453.40932907069998</v>
      </c>
      <c r="DN21" s="45">
        <v>35.2416594078</v>
      </c>
      <c r="DO21" s="45">
        <v>-159.58873754339999</v>
      </c>
      <c r="DP21" s="45">
        <v>-22.969981551499998</v>
      </c>
      <c r="DQ21" s="45">
        <v>-78.556624934200002</v>
      </c>
      <c r="DR21" s="45">
        <v>416.1941243787</v>
      </c>
      <c r="DS21" s="45">
        <v>-285.61001657119999</v>
      </c>
      <c r="DT21" s="45">
        <v>-4.0731341459000001</v>
      </c>
      <c r="DU21" s="45">
        <v>-38.488691842900003</v>
      </c>
      <c r="DV21" s="45">
        <v>151.76517016930001</v>
      </c>
    </row>
    <row r="22" spans="1:126" ht="12" customHeight="1" x14ac:dyDescent="0.3">
      <c r="C22" s="41"/>
      <c r="D22" s="41"/>
      <c r="E22" s="41"/>
      <c r="F22" s="41"/>
      <c r="G22" s="41"/>
      <c r="H22" s="41"/>
      <c r="I22" s="41"/>
      <c r="J22" s="41"/>
      <c r="K22" s="41"/>
      <c r="L22" s="41"/>
      <c r="M22" s="41"/>
      <c r="N22" s="41"/>
      <c r="O22" s="41"/>
      <c r="P22" s="41"/>
      <c r="Q22" s="41"/>
      <c r="R22" s="41"/>
      <c r="S22" s="41"/>
      <c r="T22" s="41"/>
      <c r="U22" s="41"/>
      <c r="V22" s="41"/>
      <c r="W22" s="41"/>
      <c r="X22" s="41"/>
      <c r="Y22" s="41"/>
      <c r="Z22" s="41"/>
      <c r="AA22" s="41"/>
    </row>
    <row r="23" spans="1:126" ht="12" customHeight="1" x14ac:dyDescent="0.3">
      <c r="A23" s="155" t="s">
        <v>106</v>
      </c>
    </row>
    <row r="24" spans="1:126" ht="12" customHeight="1" x14ac:dyDescent="0.3"/>
    <row r="25" spans="1:126" ht="12" customHeight="1" x14ac:dyDescent="0.3"/>
    <row r="26" spans="1:126" ht="12" customHeight="1" x14ac:dyDescent="0.3"/>
    <row r="27" spans="1:126" ht="12" customHeight="1" x14ac:dyDescent="0.3"/>
    <row r="28" spans="1:126" ht="12" customHeight="1" x14ac:dyDescent="0.3"/>
    <row r="29" spans="1:126" ht="12" customHeight="1" x14ac:dyDescent="0.3"/>
    <row r="30" spans="1:126" ht="12" customHeight="1" x14ac:dyDescent="0.3"/>
    <row r="31" spans="1:126" ht="12" customHeight="1" x14ac:dyDescent="0.3"/>
    <row r="32" spans="1:126" ht="12" customHeight="1" x14ac:dyDescent="0.3"/>
    <row r="33" ht="12" customHeight="1" x14ac:dyDescent="0.3"/>
    <row r="34" ht="12" customHeight="1" x14ac:dyDescent="0.3"/>
    <row r="35" ht="12" customHeight="1" x14ac:dyDescent="0.3"/>
    <row r="36" ht="12" customHeight="1" x14ac:dyDescent="0.3"/>
    <row r="37" ht="12" customHeight="1" x14ac:dyDescent="0.3"/>
    <row r="38" ht="12" customHeight="1" x14ac:dyDescent="0.3"/>
    <row r="39" ht="12" customHeight="1" x14ac:dyDescent="0.3"/>
    <row r="40" ht="12" customHeight="1" x14ac:dyDescent="0.3"/>
    <row r="41" ht="12" customHeight="1" x14ac:dyDescent="0.3"/>
    <row r="42" ht="12" customHeight="1" x14ac:dyDescent="0.3"/>
    <row r="43" ht="12" customHeight="1" x14ac:dyDescent="0.3"/>
    <row r="44" ht="12" customHeight="1" x14ac:dyDescent="0.3"/>
    <row r="45" ht="12" customHeight="1" x14ac:dyDescent="0.3"/>
    <row r="46" ht="12" customHeight="1" x14ac:dyDescent="0.3"/>
    <row r="47" ht="12" customHeight="1" x14ac:dyDescent="0.3"/>
    <row r="48" ht="12" customHeight="1" x14ac:dyDescent="0.3"/>
    <row r="49" ht="12" customHeight="1" x14ac:dyDescent="0.3"/>
    <row r="50" ht="12" customHeight="1" x14ac:dyDescent="0.3"/>
    <row r="51" ht="12" customHeight="1" x14ac:dyDescent="0.3"/>
    <row r="52" ht="12" customHeight="1" x14ac:dyDescent="0.3"/>
    <row r="53" ht="12" customHeight="1" x14ac:dyDescent="0.3"/>
    <row r="54" ht="12" customHeight="1" x14ac:dyDescent="0.3"/>
    <row r="55" ht="12" customHeight="1" x14ac:dyDescent="0.3"/>
    <row r="56" ht="12" customHeight="1" x14ac:dyDescent="0.3"/>
    <row r="57" ht="12" customHeight="1" x14ac:dyDescent="0.3"/>
    <row r="58" ht="12" customHeight="1" x14ac:dyDescent="0.3"/>
    <row r="59" ht="12" customHeight="1" x14ac:dyDescent="0.3"/>
    <row r="60" ht="12" customHeight="1" x14ac:dyDescent="0.3"/>
    <row r="61" ht="12" customHeight="1" x14ac:dyDescent="0.3"/>
    <row r="62" ht="12" customHeight="1" x14ac:dyDescent="0.3"/>
    <row r="63" ht="12" customHeight="1" x14ac:dyDescent="0.3"/>
    <row r="64" ht="12" customHeight="1" x14ac:dyDescent="0.3"/>
    <row r="65" ht="12" customHeight="1" x14ac:dyDescent="0.3"/>
    <row r="66" ht="12" customHeight="1" x14ac:dyDescent="0.3"/>
    <row r="67" ht="12" customHeight="1" x14ac:dyDescent="0.3"/>
    <row r="68" ht="12" customHeight="1" x14ac:dyDescent="0.3"/>
    <row r="69" ht="12" customHeight="1" x14ac:dyDescent="0.3"/>
    <row r="70" ht="12" customHeight="1" x14ac:dyDescent="0.3"/>
    <row r="71" ht="12" customHeight="1" x14ac:dyDescent="0.3"/>
    <row r="72" ht="12" customHeight="1" x14ac:dyDescent="0.3"/>
    <row r="73" ht="12" customHeight="1" x14ac:dyDescent="0.3"/>
    <row r="74" ht="12" customHeight="1" x14ac:dyDescent="0.3"/>
    <row r="75" ht="12" customHeight="1" x14ac:dyDescent="0.3"/>
    <row r="76" ht="12" customHeight="1" x14ac:dyDescent="0.3"/>
    <row r="77" ht="12" customHeight="1" x14ac:dyDescent="0.3"/>
    <row r="78" ht="12" customHeight="1" x14ac:dyDescent="0.3"/>
    <row r="79" ht="12" customHeight="1" x14ac:dyDescent="0.3"/>
    <row r="80" ht="12" customHeight="1" x14ac:dyDescent="0.3"/>
    <row r="81" ht="12" customHeight="1" x14ac:dyDescent="0.3"/>
    <row r="82" ht="12" customHeight="1" x14ac:dyDescent="0.3"/>
    <row r="83" ht="12" customHeight="1" x14ac:dyDescent="0.3"/>
    <row r="84" ht="12" customHeight="1" x14ac:dyDescent="0.3"/>
    <row r="85" ht="12" customHeight="1" x14ac:dyDescent="0.3"/>
    <row r="86" ht="12" customHeight="1" x14ac:dyDescent="0.3"/>
    <row r="87" ht="12" customHeight="1" x14ac:dyDescent="0.3"/>
    <row r="88" ht="12" customHeight="1" x14ac:dyDescent="0.3"/>
    <row r="89" ht="12" customHeight="1" x14ac:dyDescent="0.3"/>
    <row r="90" ht="12" customHeight="1" x14ac:dyDescent="0.3"/>
    <row r="91" ht="12" customHeight="1" x14ac:dyDescent="0.3"/>
    <row r="92" ht="12" customHeight="1" x14ac:dyDescent="0.3"/>
    <row r="93" ht="12" customHeight="1" x14ac:dyDescent="0.3"/>
    <row r="94" ht="12" customHeight="1" x14ac:dyDescent="0.3"/>
    <row r="95" ht="12" customHeight="1" x14ac:dyDescent="0.3"/>
    <row r="96" ht="12" customHeight="1" x14ac:dyDescent="0.3"/>
    <row r="97" ht="12" customHeight="1" x14ac:dyDescent="0.3"/>
    <row r="98" ht="12" customHeight="1" x14ac:dyDescent="0.3"/>
    <row r="99" ht="12" customHeight="1" x14ac:dyDescent="0.3"/>
    <row r="100" ht="12" customHeight="1" x14ac:dyDescent="0.3"/>
    <row r="101" ht="12" customHeight="1" x14ac:dyDescent="0.3"/>
    <row r="102" ht="12" customHeight="1" x14ac:dyDescent="0.3"/>
    <row r="103" ht="12" customHeight="1" x14ac:dyDescent="0.3"/>
    <row r="104" ht="12" customHeight="1" x14ac:dyDescent="0.3"/>
    <row r="105" ht="12" customHeight="1" x14ac:dyDescent="0.3"/>
    <row r="106" ht="12" customHeight="1" x14ac:dyDescent="0.3"/>
    <row r="107" ht="12" customHeight="1" x14ac:dyDescent="0.3"/>
    <row r="108" ht="12" customHeight="1" x14ac:dyDescent="0.3"/>
    <row r="109" ht="12" customHeight="1" x14ac:dyDescent="0.3"/>
    <row r="110" ht="12" customHeight="1" x14ac:dyDescent="0.3"/>
    <row r="111" ht="12" customHeight="1" x14ac:dyDescent="0.3"/>
    <row r="112" ht="12" customHeight="1" x14ac:dyDescent="0.3"/>
    <row r="113" ht="12" customHeight="1" x14ac:dyDescent="0.3"/>
    <row r="114" ht="12" customHeight="1" x14ac:dyDescent="0.3"/>
    <row r="115" ht="12" customHeight="1" x14ac:dyDescent="0.3"/>
    <row r="116" ht="12" customHeight="1" x14ac:dyDescent="0.3"/>
    <row r="117" ht="12" customHeight="1" x14ac:dyDescent="0.3"/>
    <row r="118" ht="12" customHeight="1" x14ac:dyDescent="0.3"/>
    <row r="119" ht="12" customHeight="1" x14ac:dyDescent="0.3"/>
    <row r="120" ht="12" customHeight="1" x14ac:dyDescent="0.3"/>
    <row r="121" ht="12" customHeight="1" x14ac:dyDescent="0.3"/>
    <row r="122" ht="12" customHeight="1" x14ac:dyDescent="0.3"/>
    <row r="123" ht="12" customHeight="1" x14ac:dyDescent="0.3"/>
    <row r="124" ht="12" customHeight="1" x14ac:dyDescent="0.3"/>
    <row r="125" ht="12" customHeight="1" x14ac:dyDescent="0.3"/>
    <row r="126" ht="12" customHeight="1" x14ac:dyDescent="0.3"/>
    <row r="127" ht="12" customHeight="1" x14ac:dyDescent="0.3"/>
    <row r="128" ht="12" customHeight="1" x14ac:dyDescent="0.3"/>
    <row r="129" ht="12" customHeight="1" x14ac:dyDescent="0.3"/>
    <row r="130" ht="12" customHeight="1" x14ac:dyDescent="0.3"/>
    <row r="131" ht="12" customHeight="1" x14ac:dyDescent="0.3"/>
    <row r="132" ht="12" customHeight="1" x14ac:dyDescent="0.3"/>
    <row r="133" ht="12" customHeight="1" x14ac:dyDescent="0.3"/>
    <row r="134" ht="12" customHeight="1" x14ac:dyDescent="0.3"/>
    <row r="135" ht="12" customHeight="1" x14ac:dyDescent="0.3"/>
    <row r="136" ht="12" customHeight="1" x14ac:dyDescent="0.3"/>
    <row r="137" ht="12" customHeight="1" x14ac:dyDescent="0.3"/>
    <row r="138" ht="12" customHeight="1" x14ac:dyDescent="0.3"/>
    <row r="139" ht="12" customHeight="1" x14ac:dyDescent="0.3"/>
    <row r="140" ht="12" customHeight="1" x14ac:dyDescent="0.3"/>
    <row r="141" ht="12" customHeight="1" x14ac:dyDescent="0.3"/>
    <row r="142" ht="12" customHeight="1" x14ac:dyDescent="0.3"/>
    <row r="143" ht="12" customHeight="1" x14ac:dyDescent="0.3"/>
    <row r="144" ht="12" customHeight="1" x14ac:dyDescent="0.3"/>
    <row r="145" ht="12" customHeight="1" x14ac:dyDescent="0.3"/>
    <row r="146" ht="12" customHeight="1" x14ac:dyDescent="0.3"/>
    <row r="147" ht="12" customHeight="1" x14ac:dyDescent="0.3"/>
    <row r="148" ht="12" customHeight="1" x14ac:dyDescent="0.3"/>
    <row r="149" ht="12" customHeight="1" x14ac:dyDescent="0.3"/>
    <row r="150" ht="12" customHeight="1" x14ac:dyDescent="0.3"/>
    <row r="151" ht="12" customHeight="1" x14ac:dyDescent="0.3"/>
    <row r="152" ht="12" customHeight="1" x14ac:dyDescent="0.3"/>
    <row r="153" ht="12" customHeight="1" x14ac:dyDescent="0.3"/>
    <row r="154" ht="12" customHeight="1" x14ac:dyDescent="0.3"/>
    <row r="155" ht="12" customHeight="1" x14ac:dyDescent="0.3"/>
    <row r="156" ht="12" customHeight="1" x14ac:dyDescent="0.3"/>
    <row r="157" ht="12" customHeight="1" x14ac:dyDescent="0.3"/>
    <row r="158" ht="12" customHeight="1" x14ac:dyDescent="0.3"/>
    <row r="159" ht="12" customHeight="1" x14ac:dyDescent="0.3"/>
    <row r="160" ht="12" customHeight="1" x14ac:dyDescent="0.3"/>
    <row r="161" ht="12" customHeight="1" x14ac:dyDescent="0.3"/>
    <row r="162" ht="12" customHeight="1" x14ac:dyDescent="0.3"/>
    <row r="163" ht="12" customHeight="1" x14ac:dyDescent="0.3"/>
    <row r="164" ht="12" customHeight="1" x14ac:dyDescent="0.3"/>
    <row r="165" ht="12" customHeight="1" x14ac:dyDescent="0.3"/>
    <row r="166" ht="12" customHeight="1" x14ac:dyDescent="0.3"/>
    <row r="167" ht="12" customHeight="1" x14ac:dyDescent="0.3"/>
    <row r="168" ht="12" customHeight="1" x14ac:dyDescent="0.3"/>
    <row r="169" ht="12" customHeight="1" x14ac:dyDescent="0.3"/>
    <row r="170" ht="12" customHeight="1" x14ac:dyDescent="0.3"/>
    <row r="171" ht="12" customHeight="1" x14ac:dyDescent="0.3"/>
    <row r="172" ht="12" customHeight="1" x14ac:dyDescent="0.3"/>
    <row r="173" ht="12" customHeight="1" x14ac:dyDescent="0.3"/>
    <row r="174" ht="12" customHeight="1" x14ac:dyDescent="0.3"/>
    <row r="175" ht="12" customHeight="1" x14ac:dyDescent="0.3"/>
    <row r="176" ht="12" customHeight="1" x14ac:dyDescent="0.3"/>
    <row r="177" ht="12" customHeight="1" x14ac:dyDescent="0.3"/>
    <row r="178" ht="12" customHeight="1" x14ac:dyDescent="0.3"/>
    <row r="179" ht="12" customHeight="1" x14ac:dyDescent="0.3"/>
    <row r="180" ht="12" customHeight="1" x14ac:dyDescent="0.3"/>
    <row r="181" ht="12" customHeight="1" x14ac:dyDescent="0.3"/>
    <row r="182" ht="12" customHeight="1" x14ac:dyDescent="0.3"/>
    <row r="183" ht="12" customHeight="1" x14ac:dyDescent="0.3"/>
    <row r="184" ht="12" customHeight="1" x14ac:dyDescent="0.3"/>
    <row r="185" ht="12" customHeight="1" x14ac:dyDescent="0.3"/>
    <row r="186" ht="12" customHeight="1" x14ac:dyDescent="0.3"/>
    <row r="187" ht="12" customHeight="1" x14ac:dyDescent="0.3"/>
    <row r="188" ht="12" customHeight="1" x14ac:dyDescent="0.3"/>
    <row r="189" ht="12" customHeight="1" x14ac:dyDescent="0.3"/>
    <row r="190" ht="12" customHeight="1" x14ac:dyDescent="0.3"/>
    <row r="191" ht="12" customHeight="1" x14ac:dyDescent="0.3"/>
    <row r="192" ht="12" customHeight="1" x14ac:dyDescent="0.3"/>
    <row r="193" ht="12" customHeight="1" x14ac:dyDescent="0.3"/>
    <row r="194" ht="12" customHeight="1" x14ac:dyDescent="0.3"/>
    <row r="195" ht="12" customHeight="1" x14ac:dyDescent="0.3"/>
    <row r="196" ht="12" customHeight="1" x14ac:dyDescent="0.3"/>
    <row r="197" ht="12" customHeight="1" x14ac:dyDescent="0.3"/>
    <row r="198" ht="12" customHeight="1" x14ac:dyDescent="0.3"/>
    <row r="199" ht="12" customHeight="1" x14ac:dyDescent="0.3"/>
    <row r="200" ht="12" customHeight="1" x14ac:dyDescent="0.3"/>
    <row r="201" ht="12" customHeight="1" x14ac:dyDescent="0.3"/>
    <row r="202" ht="12" customHeight="1" x14ac:dyDescent="0.3"/>
    <row r="203" ht="12" customHeight="1" x14ac:dyDescent="0.3"/>
    <row r="204" ht="12" customHeight="1" x14ac:dyDescent="0.3"/>
    <row r="205" ht="12" customHeight="1" x14ac:dyDescent="0.3"/>
    <row r="206" ht="12" customHeight="1" x14ac:dyDescent="0.3"/>
    <row r="207" ht="12" customHeight="1" x14ac:dyDescent="0.3"/>
    <row r="208" ht="12" customHeight="1" x14ac:dyDescent="0.3"/>
  </sheetData>
  <pageMargins left="0.7" right="0.7" top="0.75" bottom="0.75" header="0.3" footer="0.3"/>
  <pageSetup paperSize="9" orientation="portrait"/>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V139"/>
  <sheetViews>
    <sheetView zoomScale="85" workbookViewId="0">
      <pane xSplit="1" ySplit="4" topLeftCell="B5" activePane="bottomRight" state="frozen"/>
      <selection pane="topRight"/>
      <selection pane="bottomLeft"/>
      <selection pane="bottomRight" activeCell="B5" sqref="B5"/>
    </sheetView>
  </sheetViews>
  <sheetFormatPr defaultColWidth="8.796875" defaultRowHeight="15.6" x14ac:dyDescent="0.3"/>
  <cols>
    <col min="1" max="1" width="88.09765625" style="226" customWidth="1"/>
    <col min="2" max="2" width="9.8984375" style="11" customWidth="1"/>
    <col min="3" max="3" width="8.796875" style="11" customWidth="1"/>
    <col min="4" max="16384" width="8.796875" style="11"/>
  </cols>
  <sheetData>
    <row r="1" spans="1:126" ht="15.6" customHeight="1" x14ac:dyDescent="0.3">
      <c r="A1" s="225"/>
    </row>
    <row r="2" spans="1:126" ht="16.2" customHeight="1" x14ac:dyDescent="0.35">
      <c r="A2" s="162" t="s">
        <v>392</v>
      </c>
    </row>
    <row r="3" spans="1:126" ht="16.2" customHeight="1" thickBot="1" x14ac:dyDescent="0.35">
      <c r="B3" s="34"/>
      <c r="C3" s="34"/>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c r="BK3" s="34"/>
      <c r="BL3" s="34"/>
      <c r="BM3" s="34"/>
      <c r="BN3" s="34"/>
      <c r="BO3" s="34"/>
      <c r="BP3" s="34"/>
      <c r="BQ3" s="34"/>
      <c r="BR3" s="34"/>
      <c r="BS3" s="34"/>
      <c r="BT3" s="34"/>
      <c r="BU3" s="34"/>
      <c r="BV3" s="34"/>
      <c r="BW3" s="34"/>
      <c r="BX3" s="34"/>
      <c r="BY3" s="34"/>
      <c r="BZ3" s="34"/>
      <c r="CA3" s="34"/>
      <c r="CB3" s="34"/>
      <c r="CC3" s="34"/>
      <c r="CD3" s="34"/>
      <c r="CE3" s="34"/>
      <c r="CF3" s="34"/>
      <c r="CG3" s="34"/>
      <c r="CH3" s="34"/>
      <c r="CI3" s="34"/>
      <c r="CJ3" s="34"/>
      <c r="CK3" s="34"/>
      <c r="CL3" s="34"/>
      <c r="CM3" s="34"/>
      <c r="CN3" s="34"/>
      <c r="CO3" s="34"/>
      <c r="CP3" s="34"/>
      <c r="CQ3" s="34"/>
      <c r="CR3" s="34"/>
      <c r="CS3" s="34"/>
      <c r="CT3" s="34"/>
      <c r="CU3" s="34"/>
      <c r="CV3" s="34"/>
      <c r="CW3" s="34"/>
      <c r="CX3" s="34"/>
      <c r="CY3" s="34"/>
      <c r="CZ3" s="34"/>
      <c r="DA3" s="34"/>
      <c r="DB3" s="34"/>
      <c r="DC3" s="34"/>
      <c r="DD3" s="34"/>
      <c r="DE3" s="34"/>
      <c r="DF3" s="34"/>
      <c r="DG3" s="34"/>
      <c r="DH3" s="34"/>
      <c r="DI3" s="34"/>
      <c r="DJ3" s="34"/>
      <c r="DK3" s="34"/>
      <c r="DL3" s="34"/>
      <c r="DM3" s="34"/>
      <c r="DN3" s="34"/>
      <c r="DO3" s="34"/>
      <c r="DP3" s="34"/>
      <c r="DQ3" s="34"/>
      <c r="DR3" s="34"/>
      <c r="DS3" s="34"/>
      <c r="DT3" s="34"/>
      <c r="DU3" s="34"/>
      <c r="DV3" s="34"/>
    </row>
    <row r="4" spans="1:126" ht="16.2" customHeight="1" thickBot="1" x14ac:dyDescent="0.35">
      <c r="A4" s="269" t="s">
        <v>2</v>
      </c>
      <c r="B4" s="16" t="s">
        <v>424</v>
      </c>
      <c r="C4" s="16" t="s">
        <v>425</v>
      </c>
      <c r="D4" s="16" t="s">
        <v>426</v>
      </c>
      <c r="E4" s="16" t="s">
        <v>427</v>
      </c>
      <c r="F4" s="16" t="s">
        <v>428</v>
      </c>
      <c r="G4" s="16" t="s">
        <v>429</v>
      </c>
      <c r="H4" s="16" t="s">
        <v>430</v>
      </c>
      <c r="I4" s="16" t="s">
        <v>431</v>
      </c>
      <c r="J4" s="16" t="s">
        <v>432</v>
      </c>
      <c r="K4" s="16" t="s">
        <v>433</v>
      </c>
      <c r="L4" s="16" t="s">
        <v>434</v>
      </c>
      <c r="M4" s="16" t="s">
        <v>435</v>
      </c>
      <c r="N4" s="16" t="s">
        <v>436</v>
      </c>
      <c r="O4" s="16" t="s">
        <v>437</v>
      </c>
      <c r="P4" s="16" t="s">
        <v>438</v>
      </c>
      <c r="Q4" s="16" t="s">
        <v>439</v>
      </c>
      <c r="R4" s="16" t="s">
        <v>440</v>
      </c>
      <c r="S4" s="16" t="s">
        <v>441</v>
      </c>
      <c r="T4" s="16" t="s">
        <v>442</v>
      </c>
      <c r="U4" s="16" t="s">
        <v>443</v>
      </c>
      <c r="V4" s="16" t="s">
        <v>444</v>
      </c>
      <c r="W4" s="16" t="s">
        <v>445</v>
      </c>
      <c r="X4" s="16" t="s">
        <v>446</v>
      </c>
      <c r="Y4" s="16" t="s">
        <v>447</v>
      </c>
      <c r="Z4" s="16" t="s">
        <v>448</v>
      </c>
      <c r="AA4" s="16" t="s">
        <v>449</v>
      </c>
      <c r="AB4" s="16" t="s">
        <v>450</v>
      </c>
      <c r="AC4" s="16" t="s">
        <v>451</v>
      </c>
      <c r="AD4" s="16" t="s">
        <v>452</v>
      </c>
      <c r="AE4" s="16" t="s">
        <v>453</v>
      </c>
      <c r="AF4" s="16" t="s">
        <v>454</v>
      </c>
      <c r="AG4" s="16" t="s">
        <v>455</v>
      </c>
      <c r="AH4" s="16" t="s">
        <v>456</v>
      </c>
      <c r="AI4" s="16" t="s">
        <v>457</v>
      </c>
      <c r="AJ4" s="16" t="s">
        <v>458</v>
      </c>
      <c r="AK4" s="16" t="s">
        <v>459</v>
      </c>
      <c r="AL4" s="16" t="s">
        <v>408</v>
      </c>
      <c r="AM4" s="16" t="s">
        <v>409</v>
      </c>
      <c r="AN4" s="16" t="s">
        <v>410</v>
      </c>
      <c r="AO4" s="16" t="s">
        <v>411</v>
      </c>
      <c r="AP4" s="16" t="s">
        <v>412</v>
      </c>
      <c r="AQ4" s="16" t="s">
        <v>413</v>
      </c>
      <c r="AR4" s="16" t="s">
        <v>414</v>
      </c>
      <c r="AS4" s="16" t="s">
        <v>415</v>
      </c>
      <c r="AT4" s="16" t="s">
        <v>416</v>
      </c>
      <c r="AU4" s="16" t="s">
        <v>417</v>
      </c>
      <c r="AV4" s="16" t="s">
        <v>418</v>
      </c>
      <c r="AW4" s="16" t="s">
        <v>419</v>
      </c>
      <c r="AX4" s="16" t="s">
        <v>420</v>
      </c>
      <c r="AY4" s="16" t="s">
        <v>421</v>
      </c>
      <c r="AZ4" s="16" t="s">
        <v>422</v>
      </c>
      <c r="BA4" s="16" t="s">
        <v>423</v>
      </c>
      <c r="BB4" s="16" t="s">
        <v>460</v>
      </c>
      <c r="BC4" s="16" t="s">
        <v>461</v>
      </c>
      <c r="BD4" s="16" t="s">
        <v>462</v>
      </c>
      <c r="BE4" s="16" t="s">
        <v>463</v>
      </c>
      <c r="BF4" s="16" t="s">
        <v>464</v>
      </c>
      <c r="BG4" s="16" t="s">
        <v>465</v>
      </c>
      <c r="BH4" s="16" t="s">
        <v>466</v>
      </c>
      <c r="BI4" s="16" t="s">
        <v>467</v>
      </c>
      <c r="BJ4" s="16" t="s">
        <v>468</v>
      </c>
      <c r="BK4" s="16" t="s">
        <v>469</v>
      </c>
      <c r="BL4" s="16" t="s">
        <v>470</v>
      </c>
      <c r="BM4" s="16" t="s">
        <v>471</v>
      </c>
      <c r="BN4" s="16" t="s">
        <v>472</v>
      </c>
      <c r="BO4" s="16" t="s">
        <v>473</v>
      </c>
      <c r="BP4" s="16" t="s">
        <v>474</v>
      </c>
      <c r="BQ4" s="16" t="s">
        <v>475</v>
      </c>
      <c r="BR4" s="16" t="s">
        <v>476</v>
      </c>
      <c r="BS4" s="16" t="s">
        <v>477</v>
      </c>
      <c r="BT4" s="16" t="s">
        <v>478</v>
      </c>
      <c r="BU4" s="16" t="s">
        <v>479</v>
      </c>
      <c r="BV4" s="16" t="s">
        <v>480</v>
      </c>
      <c r="BW4" s="16" t="s">
        <v>481</v>
      </c>
      <c r="BX4" s="16" t="s">
        <v>482</v>
      </c>
      <c r="BY4" s="16" t="s">
        <v>483</v>
      </c>
      <c r="BZ4" s="16" t="s">
        <v>484</v>
      </c>
      <c r="CA4" s="16" t="s">
        <v>485</v>
      </c>
      <c r="CB4" s="16" t="s">
        <v>486</v>
      </c>
      <c r="CC4" s="16" t="s">
        <v>487</v>
      </c>
      <c r="CD4" s="16" t="s">
        <v>488</v>
      </c>
      <c r="CE4" s="16" t="s">
        <v>489</v>
      </c>
      <c r="CF4" s="16" t="s">
        <v>490</v>
      </c>
      <c r="CG4" s="16" t="s">
        <v>491</v>
      </c>
      <c r="CH4" s="16" t="s">
        <v>492</v>
      </c>
      <c r="CI4" s="16" t="s">
        <v>493</v>
      </c>
      <c r="CJ4" s="16" t="s">
        <v>494</v>
      </c>
      <c r="CK4" s="16" t="s">
        <v>495</v>
      </c>
      <c r="CL4" s="16" t="s">
        <v>496</v>
      </c>
      <c r="CM4" s="16" t="s">
        <v>497</v>
      </c>
      <c r="CN4" s="16" t="s">
        <v>498</v>
      </c>
      <c r="CO4" s="16" t="s">
        <v>499</v>
      </c>
      <c r="CP4" s="16" t="s">
        <v>500</v>
      </c>
      <c r="CQ4" s="16" t="s">
        <v>501</v>
      </c>
      <c r="CR4" s="16" t="s">
        <v>502</v>
      </c>
      <c r="CS4" s="16" t="s">
        <v>503</v>
      </c>
      <c r="CT4" s="16" t="s">
        <v>504</v>
      </c>
      <c r="CU4" s="16" t="s">
        <v>505</v>
      </c>
      <c r="CV4" s="16" t="s">
        <v>506</v>
      </c>
      <c r="CW4" s="16" t="s">
        <v>507</v>
      </c>
      <c r="CX4" s="16" t="s">
        <v>508</v>
      </c>
      <c r="CY4" s="16" t="s">
        <v>509</v>
      </c>
      <c r="CZ4" s="16" t="s">
        <v>510</v>
      </c>
      <c r="DA4" s="16" t="s">
        <v>511</v>
      </c>
      <c r="DB4" s="16" t="s">
        <v>512</v>
      </c>
      <c r="DC4" s="16" t="s">
        <v>513</v>
      </c>
      <c r="DD4" s="16" t="s">
        <v>514</v>
      </c>
      <c r="DE4" s="16" t="s">
        <v>515</v>
      </c>
      <c r="DF4" s="16" t="s">
        <v>516</v>
      </c>
      <c r="DG4" s="16" t="s">
        <v>517</v>
      </c>
      <c r="DH4" s="16" t="s">
        <v>518</v>
      </c>
      <c r="DI4" s="16" t="s">
        <v>519</v>
      </c>
      <c r="DJ4" s="16" t="s">
        <v>520</v>
      </c>
      <c r="DK4" s="16" t="s">
        <v>521</v>
      </c>
      <c r="DL4" s="16" t="s">
        <v>522</v>
      </c>
      <c r="DM4" s="16" t="s">
        <v>523</v>
      </c>
      <c r="DN4" s="16" t="s">
        <v>524</v>
      </c>
      <c r="DO4" s="16" t="s">
        <v>525</v>
      </c>
      <c r="DP4" s="16" t="s">
        <v>526</v>
      </c>
      <c r="DQ4" s="16" t="s">
        <v>527</v>
      </c>
      <c r="DR4" s="16" t="s">
        <v>528</v>
      </c>
      <c r="DS4" s="16" t="s">
        <v>529</v>
      </c>
      <c r="DT4" s="16" t="s">
        <v>530</v>
      </c>
      <c r="DU4" s="16" t="s">
        <v>531</v>
      </c>
      <c r="DV4" s="16" t="s">
        <v>532</v>
      </c>
    </row>
    <row r="5" spans="1:126" ht="10.5" customHeight="1" x14ac:dyDescent="0.3">
      <c r="A5" s="227"/>
      <c r="B5" s="84"/>
      <c r="C5" s="84"/>
      <c r="D5" s="84"/>
      <c r="E5" s="84"/>
      <c r="F5" s="84"/>
      <c r="G5" s="84"/>
      <c r="H5" s="84"/>
      <c r="I5" s="84"/>
      <c r="J5" s="84"/>
      <c r="K5" s="84"/>
      <c r="L5" s="84"/>
      <c r="M5" s="84"/>
      <c r="N5" s="84"/>
      <c r="O5" s="84"/>
      <c r="P5" s="84"/>
      <c r="Q5" s="84"/>
      <c r="R5" s="84"/>
      <c r="S5" s="84"/>
      <c r="T5" s="84"/>
      <c r="U5" s="84"/>
      <c r="V5" s="84"/>
      <c r="W5" s="84"/>
      <c r="X5" s="84"/>
      <c r="Y5" s="84"/>
      <c r="Z5" s="84"/>
      <c r="AA5" s="84"/>
      <c r="AB5" s="84"/>
      <c r="AC5" s="84"/>
      <c r="AD5" s="84"/>
      <c r="AE5" s="84"/>
      <c r="AF5" s="84"/>
      <c r="AG5" s="84"/>
      <c r="AH5" s="84"/>
      <c r="AI5" s="84"/>
      <c r="AJ5" s="84"/>
      <c r="AK5" s="84"/>
      <c r="AL5" s="84"/>
      <c r="AM5" s="84"/>
      <c r="AN5" s="84"/>
      <c r="AO5" s="84"/>
      <c r="AP5" s="84"/>
      <c r="AQ5" s="84"/>
      <c r="AR5" s="84"/>
      <c r="AS5" s="84"/>
      <c r="AT5" s="84"/>
      <c r="AU5" s="84"/>
      <c r="AV5" s="84"/>
      <c r="AW5" s="84"/>
      <c r="AX5" s="84"/>
      <c r="AY5" s="84"/>
      <c r="AZ5" s="84"/>
      <c r="BA5" s="84"/>
      <c r="BB5" s="84"/>
      <c r="BC5" s="84"/>
      <c r="BD5" s="84"/>
      <c r="BE5" s="84"/>
      <c r="BF5" s="84"/>
      <c r="BG5" s="84"/>
      <c r="BH5" s="84"/>
      <c r="BI5" s="84"/>
      <c r="BJ5" s="84"/>
      <c r="BK5" s="84"/>
      <c r="BL5" s="84"/>
      <c r="BM5" s="84"/>
      <c r="BN5" s="84"/>
      <c r="BO5" s="84"/>
      <c r="BP5" s="84"/>
      <c r="BQ5" s="84"/>
      <c r="BR5" s="84"/>
      <c r="BS5" s="84"/>
      <c r="BT5" s="84"/>
      <c r="BU5" s="84"/>
      <c r="BV5" s="84"/>
      <c r="BW5" s="84"/>
      <c r="BX5" s="84"/>
      <c r="BY5" s="84"/>
      <c r="BZ5" s="84"/>
      <c r="CA5" s="84"/>
      <c r="CB5" s="84"/>
      <c r="CC5" s="84"/>
      <c r="CD5" s="84"/>
      <c r="CE5" s="84"/>
      <c r="CF5" s="84"/>
      <c r="CG5" s="84"/>
      <c r="CH5" s="84"/>
      <c r="CI5" s="84"/>
      <c r="CJ5" s="84"/>
      <c r="CK5" s="84"/>
      <c r="CL5" s="84"/>
      <c r="CM5" s="84"/>
      <c r="CN5" s="84"/>
      <c r="CO5" s="84"/>
      <c r="CP5" s="84"/>
      <c r="CQ5" s="84"/>
      <c r="CR5" s="84"/>
      <c r="CS5" s="84"/>
      <c r="CT5" s="84"/>
      <c r="CU5" s="84"/>
      <c r="CV5" s="84"/>
      <c r="CW5" s="84"/>
      <c r="CX5" s="84"/>
      <c r="CY5" s="84"/>
      <c r="CZ5" s="84"/>
      <c r="DA5" s="84"/>
      <c r="DB5" s="84"/>
      <c r="DC5" s="84"/>
      <c r="DD5" s="84"/>
      <c r="DE5" s="84"/>
      <c r="DF5" s="84"/>
      <c r="DG5" s="84"/>
      <c r="DH5" s="84"/>
      <c r="DI5" s="84"/>
      <c r="DJ5" s="84"/>
      <c r="DK5" s="84"/>
      <c r="DL5" s="84"/>
      <c r="DM5" s="84"/>
      <c r="DN5" s="84"/>
      <c r="DO5" s="84"/>
      <c r="DP5" s="84"/>
      <c r="DQ5" s="84"/>
      <c r="DR5" s="84"/>
      <c r="DS5" s="84"/>
      <c r="DT5" s="84"/>
      <c r="DU5" s="84"/>
      <c r="DV5" s="84"/>
    </row>
    <row r="6" spans="1:126" ht="12" customHeight="1" x14ac:dyDescent="0.3">
      <c r="A6" s="118" t="s">
        <v>318</v>
      </c>
      <c r="B6" s="60">
        <f t="shared" ref="B6:AG6" si="0">B7-B73</f>
        <v>-161.76405189770003</v>
      </c>
      <c r="C6" s="60">
        <f t="shared" si="0"/>
        <v>-224.45234429339999</v>
      </c>
      <c r="D6" s="60">
        <f t="shared" si="0"/>
        <v>-333.18687303860003</v>
      </c>
      <c r="E6" s="60">
        <f t="shared" si="0"/>
        <v>-2856.0919062268999</v>
      </c>
      <c r="F6" s="60">
        <f t="shared" si="0"/>
        <v>-667.36507985929995</v>
      </c>
      <c r="G6" s="60">
        <f t="shared" si="0"/>
        <v>-444.23301989869998</v>
      </c>
      <c r="H6" s="60">
        <f t="shared" si="0"/>
        <v>-731.98133937349996</v>
      </c>
      <c r="I6" s="60">
        <f t="shared" si="0"/>
        <v>-767.06454109749995</v>
      </c>
      <c r="J6" s="60">
        <f t="shared" si="0"/>
        <v>-873.34930256730001</v>
      </c>
      <c r="K6" s="60">
        <f t="shared" si="0"/>
        <v>-687.98782774770007</v>
      </c>
      <c r="L6" s="60">
        <f t="shared" si="0"/>
        <v>-715.90895483190002</v>
      </c>
      <c r="M6" s="60">
        <f t="shared" si="0"/>
        <v>-985.76417487319998</v>
      </c>
      <c r="N6" s="60">
        <f t="shared" si="0"/>
        <v>-852.00153161560002</v>
      </c>
      <c r="O6" s="60">
        <f t="shared" si="0"/>
        <v>-689.04060900619993</v>
      </c>
      <c r="P6" s="60">
        <f t="shared" si="0"/>
        <v>-582.38824744589999</v>
      </c>
      <c r="Q6" s="60">
        <f t="shared" si="0"/>
        <v>-586.29203287600001</v>
      </c>
      <c r="R6" s="60">
        <f t="shared" si="0"/>
        <v>-692.26840837489999</v>
      </c>
      <c r="S6" s="60">
        <f t="shared" si="0"/>
        <v>-488.36295208359996</v>
      </c>
      <c r="T6" s="60">
        <f t="shared" si="0"/>
        <v>-726.89183227310002</v>
      </c>
      <c r="U6" s="60">
        <f t="shared" si="0"/>
        <v>-805.02627145629992</v>
      </c>
      <c r="V6" s="60">
        <f t="shared" si="0"/>
        <v>-678.31891852469994</v>
      </c>
      <c r="W6" s="60">
        <f t="shared" si="0"/>
        <v>-700.62416284590006</v>
      </c>
      <c r="X6" s="60">
        <f t="shared" si="0"/>
        <v>-706.11399939370006</v>
      </c>
      <c r="Y6" s="60">
        <f t="shared" si="0"/>
        <v>-205.76106725770006</v>
      </c>
      <c r="Z6" s="60">
        <f t="shared" si="0"/>
        <v>-1015.6940406191999</v>
      </c>
      <c r="AA6" s="60">
        <f t="shared" si="0"/>
        <v>-753.05287716980001</v>
      </c>
      <c r="AB6" s="60">
        <f t="shared" si="0"/>
        <v>-827.36343697929999</v>
      </c>
      <c r="AC6" s="60">
        <f t="shared" si="0"/>
        <v>-1350.9254115573999</v>
      </c>
      <c r="AD6" s="60">
        <f t="shared" si="0"/>
        <v>-627.2056123699</v>
      </c>
      <c r="AE6" s="60">
        <f t="shared" si="0"/>
        <v>-663.28222379659996</v>
      </c>
      <c r="AF6" s="60">
        <f t="shared" si="0"/>
        <v>-574.50091652100002</v>
      </c>
      <c r="AG6" s="60">
        <f t="shared" si="0"/>
        <v>-750.17149038830007</v>
      </c>
      <c r="AH6" s="60">
        <f t="shared" ref="AH6:BM6" si="1">AH7-AH73</f>
        <v>333.21322580469996</v>
      </c>
      <c r="AI6" s="60">
        <f t="shared" si="1"/>
        <v>-124.82954178290004</v>
      </c>
      <c r="AJ6" s="60">
        <f t="shared" si="1"/>
        <v>167.39009955950002</v>
      </c>
      <c r="AK6" s="60">
        <f t="shared" si="1"/>
        <v>-349.07112181210005</v>
      </c>
      <c r="AL6" s="60">
        <f t="shared" si="1"/>
        <v>-385.83520142229997</v>
      </c>
      <c r="AM6" s="60">
        <f t="shared" si="1"/>
        <v>-317.73850993809998</v>
      </c>
      <c r="AN6" s="60">
        <f t="shared" si="1"/>
        <v>-1029.6823394715</v>
      </c>
      <c r="AO6" s="60">
        <f t="shared" si="1"/>
        <v>-591.02354267050009</v>
      </c>
      <c r="AP6" s="60">
        <f t="shared" si="1"/>
        <v>-571.07201868419997</v>
      </c>
      <c r="AQ6" s="60">
        <f t="shared" si="1"/>
        <v>-572.32941983029991</v>
      </c>
      <c r="AR6" s="60">
        <f t="shared" si="1"/>
        <v>-784.93727623079997</v>
      </c>
      <c r="AS6" s="60">
        <f t="shared" si="1"/>
        <v>-2435.6730876721999</v>
      </c>
      <c r="AT6" s="60">
        <f t="shared" si="1"/>
        <v>-1668.9534167066001</v>
      </c>
      <c r="AU6" s="60">
        <f t="shared" si="1"/>
        <v>-102.33570267569996</v>
      </c>
      <c r="AV6" s="60">
        <f t="shared" si="1"/>
        <v>-938.27750920330004</v>
      </c>
      <c r="AW6" s="60">
        <f t="shared" si="1"/>
        <v>830.75357622240017</v>
      </c>
      <c r="AX6" s="60">
        <f t="shared" si="1"/>
        <v>6.0462283993000483</v>
      </c>
      <c r="AY6" s="60">
        <f t="shared" si="1"/>
        <v>1541.1607262523</v>
      </c>
      <c r="AZ6" s="60">
        <f t="shared" si="1"/>
        <v>-626.1327482513999</v>
      </c>
      <c r="BA6" s="60">
        <f t="shared" si="1"/>
        <v>-538.20952185639999</v>
      </c>
      <c r="BB6" s="60">
        <f t="shared" si="1"/>
        <v>121.53155425129995</v>
      </c>
      <c r="BC6" s="60">
        <f t="shared" si="1"/>
        <v>-765.37314070590003</v>
      </c>
      <c r="BD6" s="60">
        <f t="shared" si="1"/>
        <v>86.20707064459998</v>
      </c>
      <c r="BE6" s="60">
        <f t="shared" si="1"/>
        <v>-1645.0864905807998</v>
      </c>
      <c r="BF6" s="60">
        <f t="shared" si="1"/>
        <v>-539.15760731119997</v>
      </c>
      <c r="BG6" s="60">
        <f t="shared" si="1"/>
        <v>1284.7095032233001</v>
      </c>
      <c r="BH6" s="60">
        <f t="shared" si="1"/>
        <v>-48.531182517399998</v>
      </c>
      <c r="BI6" s="60">
        <f t="shared" si="1"/>
        <v>-829.2530688057999</v>
      </c>
      <c r="BJ6" s="60">
        <f t="shared" si="1"/>
        <v>210.66368022170002</v>
      </c>
      <c r="BK6" s="60">
        <f t="shared" si="1"/>
        <v>435.44988005319999</v>
      </c>
      <c r="BL6" s="60">
        <f t="shared" si="1"/>
        <v>-524.30946783149989</v>
      </c>
      <c r="BM6" s="60">
        <f t="shared" si="1"/>
        <v>-882.17015522319991</v>
      </c>
      <c r="BN6" s="60">
        <f t="shared" ref="BN6:CS6" si="2">BN7-BN73</f>
        <v>-107.62189514400004</v>
      </c>
      <c r="BO6" s="60">
        <f t="shared" si="2"/>
        <v>237.2198423538</v>
      </c>
      <c r="BP6" s="60">
        <f t="shared" si="2"/>
        <v>416.95479371390002</v>
      </c>
      <c r="BQ6" s="60">
        <f t="shared" si="2"/>
        <v>-1258.6886740175</v>
      </c>
      <c r="BR6" s="60">
        <f t="shared" si="2"/>
        <v>-508.35951695579979</v>
      </c>
      <c r="BS6" s="60">
        <f t="shared" si="2"/>
        <v>450.27943505839994</v>
      </c>
      <c r="BT6" s="60">
        <f t="shared" si="2"/>
        <v>-831.9383922203001</v>
      </c>
      <c r="BU6" s="60">
        <f t="shared" si="2"/>
        <v>-1120.9965619822001</v>
      </c>
      <c r="BV6" s="60">
        <f t="shared" si="2"/>
        <v>-465.14238123590002</v>
      </c>
      <c r="BW6" s="60">
        <f t="shared" si="2"/>
        <v>687.58506620770004</v>
      </c>
      <c r="BX6" s="60">
        <f t="shared" si="2"/>
        <v>811.25452291959994</v>
      </c>
      <c r="BY6" s="60">
        <f t="shared" si="2"/>
        <v>-2079.2202603233</v>
      </c>
      <c r="BZ6" s="60">
        <f t="shared" si="2"/>
        <v>-1000.3885650140999</v>
      </c>
      <c r="CA6" s="60">
        <f t="shared" si="2"/>
        <v>1437.2154614639001</v>
      </c>
      <c r="CB6" s="60">
        <f t="shared" si="2"/>
        <v>-1264.2045049945</v>
      </c>
      <c r="CC6" s="60">
        <f t="shared" si="2"/>
        <v>-2125.1929684339002</v>
      </c>
      <c r="CD6" s="60">
        <f t="shared" si="2"/>
        <v>62.592610948800029</v>
      </c>
      <c r="CE6" s="60">
        <f t="shared" si="2"/>
        <v>830.13590647629997</v>
      </c>
      <c r="CF6" s="60">
        <f t="shared" si="2"/>
        <v>-1249.8783300928999</v>
      </c>
      <c r="CG6" s="60">
        <f t="shared" si="2"/>
        <v>-885.97466144229838</v>
      </c>
      <c r="CH6" s="60">
        <f t="shared" si="2"/>
        <v>-302.5881640080006</v>
      </c>
      <c r="CI6" s="60">
        <f t="shared" si="2"/>
        <v>699.17438753779993</v>
      </c>
      <c r="CJ6" s="60">
        <f t="shared" si="2"/>
        <v>-1586.4543779817</v>
      </c>
      <c r="CK6" s="60">
        <f t="shared" si="2"/>
        <v>-1210.7427494552003</v>
      </c>
      <c r="CL6" s="60">
        <f t="shared" si="2"/>
        <v>-565.19160579529989</v>
      </c>
      <c r="CM6" s="60">
        <f t="shared" si="2"/>
        <v>862.45168603240018</v>
      </c>
      <c r="CN6" s="60">
        <f t="shared" si="2"/>
        <v>-989.95222286169997</v>
      </c>
      <c r="CO6" s="60">
        <f t="shared" si="2"/>
        <v>-1100.2236121016001</v>
      </c>
      <c r="CP6" s="60">
        <f t="shared" si="2"/>
        <v>-278.52735418340001</v>
      </c>
      <c r="CQ6" s="60">
        <f t="shared" si="2"/>
        <v>60.793325564100002</v>
      </c>
      <c r="CR6" s="60">
        <f t="shared" si="2"/>
        <v>-1995.9136524580999</v>
      </c>
      <c r="CS6" s="60">
        <f t="shared" si="2"/>
        <v>-199.37369351090001</v>
      </c>
      <c r="CT6" s="60">
        <f t="shared" ref="CT6:DV6" si="3">CT7-CT73</f>
        <v>-475.86296094470003</v>
      </c>
      <c r="CU6" s="60">
        <f t="shared" si="3"/>
        <v>716.16776844679998</v>
      </c>
      <c r="CV6" s="60">
        <f t="shared" si="3"/>
        <v>132.82140605490008</v>
      </c>
      <c r="CW6" s="60">
        <f t="shared" si="3"/>
        <v>-1066.2692785077002</v>
      </c>
      <c r="CX6" s="60">
        <f t="shared" si="3"/>
        <v>-1289.2586276621</v>
      </c>
      <c r="CY6" s="60">
        <f t="shared" si="3"/>
        <v>-821.83958358850009</v>
      </c>
      <c r="CZ6" s="60">
        <f t="shared" si="3"/>
        <v>-361.1862782485</v>
      </c>
      <c r="DA6" s="60">
        <f t="shared" si="3"/>
        <v>352.67227365020017</v>
      </c>
      <c r="DB6" s="60">
        <f t="shared" si="3"/>
        <v>202.67316046149995</v>
      </c>
      <c r="DC6" s="60">
        <f t="shared" si="3"/>
        <v>-87.75491068949998</v>
      </c>
      <c r="DD6" s="60">
        <f t="shared" si="3"/>
        <v>-1080.4167085019999</v>
      </c>
      <c r="DE6" s="60">
        <f t="shared" si="3"/>
        <v>-2387.2605589491004</v>
      </c>
      <c r="DF6" s="60">
        <f t="shared" si="3"/>
        <v>1104.9305942235999</v>
      </c>
      <c r="DG6" s="60">
        <f t="shared" si="3"/>
        <v>-809.88874484760004</v>
      </c>
      <c r="DH6" s="60">
        <f t="shared" si="3"/>
        <v>-3193.4396233262</v>
      </c>
      <c r="DI6" s="60">
        <f t="shared" si="3"/>
        <v>-1598.3697531547</v>
      </c>
      <c r="DJ6" s="60">
        <f t="shared" si="3"/>
        <v>2459.6160426915999</v>
      </c>
      <c r="DK6" s="60">
        <f t="shared" si="3"/>
        <v>881.40204348099996</v>
      </c>
      <c r="DL6" s="60">
        <f t="shared" si="3"/>
        <v>-871.91272625279998</v>
      </c>
      <c r="DM6" s="60">
        <f t="shared" si="3"/>
        <v>-3041.2121526824999</v>
      </c>
      <c r="DN6" s="60">
        <f t="shared" si="3"/>
        <v>-1352.3622645267001</v>
      </c>
      <c r="DO6" s="60">
        <f t="shared" si="3"/>
        <v>2696.0706582817002</v>
      </c>
      <c r="DP6" s="60">
        <f t="shared" si="3"/>
        <v>-537.67307661040013</v>
      </c>
      <c r="DQ6" s="60">
        <f t="shared" si="3"/>
        <v>-834.73330490590001</v>
      </c>
      <c r="DR6" s="60">
        <f t="shared" si="3"/>
        <v>1302.5595826470999</v>
      </c>
      <c r="DS6" s="60">
        <f t="shared" si="3"/>
        <v>723.92491788059999</v>
      </c>
      <c r="DT6" s="60">
        <f t="shared" si="3"/>
        <v>-2448.0192376382997</v>
      </c>
      <c r="DU6" s="60">
        <f t="shared" si="3"/>
        <v>-647.88093982019996</v>
      </c>
      <c r="DV6" s="60">
        <f t="shared" si="3"/>
        <v>974.71279474800008</v>
      </c>
    </row>
    <row r="7" spans="1:126" s="13" customFormat="1" ht="15" customHeight="1" x14ac:dyDescent="0.3">
      <c r="A7" s="228" t="s">
        <v>319</v>
      </c>
      <c r="B7" s="96">
        <v>33.926279561599998</v>
      </c>
      <c r="C7" s="96">
        <v>31.261996313400001</v>
      </c>
      <c r="D7" s="96">
        <v>23.227268886099999</v>
      </c>
      <c r="E7" s="96">
        <v>31.7431436464</v>
      </c>
      <c r="F7" s="96">
        <v>8.7232210724999995</v>
      </c>
      <c r="G7" s="96">
        <v>4.8774204348000003</v>
      </c>
      <c r="H7" s="96">
        <v>-15.494423902299999</v>
      </c>
      <c r="I7" s="96">
        <v>16.224277158100001</v>
      </c>
      <c r="J7" s="96">
        <v>25.804721716300001</v>
      </c>
      <c r="K7" s="96">
        <v>83.0841254005</v>
      </c>
      <c r="L7" s="96">
        <v>183.49444707020001</v>
      </c>
      <c r="M7" s="96">
        <v>125.6879068113</v>
      </c>
      <c r="N7" s="96">
        <v>132.4719151578</v>
      </c>
      <c r="O7" s="96">
        <v>-65.135733290999994</v>
      </c>
      <c r="P7" s="96">
        <v>72.981442916999995</v>
      </c>
      <c r="Q7" s="96">
        <v>138.05816702569999</v>
      </c>
      <c r="R7" s="96">
        <v>68.925738264100005</v>
      </c>
      <c r="S7" s="96">
        <v>116.89088372010001</v>
      </c>
      <c r="T7" s="96">
        <v>79.681968631199993</v>
      </c>
      <c r="U7" s="96">
        <v>128.29518916430001</v>
      </c>
      <c r="V7" s="96">
        <v>14.206344899599999</v>
      </c>
      <c r="W7" s="96">
        <v>59.6432665691</v>
      </c>
      <c r="X7" s="96">
        <v>186.09204107420001</v>
      </c>
      <c r="Y7" s="96">
        <v>447.68310956919998</v>
      </c>
      <c r="Z7" s="96">
        <v>338.75565873480002</v>
      </c>
      <c r="AA7" s="96">
        <v>88.475754545100003</v>
      </c>
      <c r="AB7" s="96">
        <v>38.707653757499997</v>
      </c>
      <c r="AC7" s="96">
        <v>-22.268891548399999</v>
      </c>
      <c r="AD7" s="96">
        <v>115.213768449</v>
      </c>
      <c r="AE7" s="96">
        <v>118.25191217210001</v>
      </c>
      <c r="AF7" s="96">
        <v>186.89796605730001</v>
      </c>
      <c r="AG7" s="96">
        <v>149.59985057110001</v>
      </c>
      <c r="AH7" s="96">
        <v>608.46832821329997</v>
      </c>
      <c r="AI7" s="96">
        <v>256.77229639979998</v>
      </c>
      <c r="AJ7" s="96">
        <v>176.52162044280001</v>
      </c>
      <c r="AK7" s="96">
        <v>872.39411637329999</v>
      </c>
      <c r="AL7" s="96">
        <v>426.68027651310001</v>
      </c>
      <c r="AM7" s="96">
        <v>268.05725958559998</v>
      </c>
      <c r="AN7" s="96">
        <v>129.2753311761</v>
      </c>
      <c r="AO7" s="96">
        <v>290.36621725399999</v>
      </c>
      <c r="AP7" s="96">
        <v>493.0448360387</v>
      </c>
      <c r="AQ7" s="96">
        <v>1323.8750476257001</v>
      </c>
      <c r="AR7" s="96">
        <v>-26.944102452900001</v>
      </c>
      <c r="AS7" s="96">
        <v>18.121318517399999</v>
      </c>
      <c r="AT7" s="96">
        <v>670.07640479199995</v>
      </c>
      <c r="AU7" s="96">
        <v>625.45492572180001</v>
      </c>
      <c r="AV7" s="96">
        <v>376.99876156080001</v>
      </c>
      <c r="AW7" s="96">
        <v>1903.0287117999001</v>
      </c>
      <c r="AX7" s="96">
        <v>696.23236063060006</v>
      </c>
      <c r="AY7" s="96">
        <v>826.49149301800003</v>
      </c>
      <c r="AZ7" s="96">
        <v>511.3631846943</v>
      </c>
      <c r="BA7" s="96">
        <v>1200.8658554317999</v>
      </c>
      <c r="BB7" s="96">
        <v>596.33859811289994</v>
      </c>
      <c r="BC7" s="96">
        <v>-688.69563723850001</v>
      </c>
      <c r="BD7" s="96">
        <v>728.52246749430003</v>
      </c>
      <c r="BE7" s="96">
        <v>1142.1536939958</v>
      </c>
      <c r="BF7" s="96">
        <v>186.7022884127</v>
      </c>
      <c r="BG7" s="96">
        <v>444.81768028559998</v>
      </c>
      <c r="BH7" s="96">
        <v>-68.702648181100002</v>
      </c>
      <c r="BI7" s="96">
        <v>757.4253994723</v>
      </c>
      <c r="BJ7" s="96">
        <v>905.70991924010002</v>
      </c>
      <c r="BK7" s="96">
        <v>-923.02126792659999</v>
      </c>
      <c r="BL7" s="96">
        <v>167.51891472630001</v>
      </c>
      <c r="BM7" s="96">
        <v>788.08216679750001</v>
      </c>
      <c r="BN7" s="96">
        <v>226.34391608519999</v>
      </c>
      <c r="BO7" s="96">
        <v>-29.045643401900001</v>
      </c>
      <c r="BP7" s="96">
        <v>314.24256708130002</v>
      </c>
      <c r="BQ7" s="96">
        <v>2923.1202898357001</v>
      </c>
      <c r="BR7" s="96">
        <v>3623.7260663778002</v>
      </c>
      <c r="BS7" s="96">
        <v>1759.7168534775999</v>
      </c>
      <c r="BT7" s="96">
        <v>997.12206906649999</v>
      </c>
      <c r="BU7" s="96">
        <v>2774.0714500928998</v>
      </c>
      <c r="BV7" s="96">
        <v>214.1619477351</v>
      </c>
      <c r="BW7" s="96">
        <v>-21.3729511393</v>
      </c>
      <c r="BX7" s="96">
        <v>-853.80740887429999</v>
      </c>
      <c r="BY7" s="96">
        <v>2154.2183594839998</v>
      </c>
      <c r="BZ7" s="96">
        <v>609.36541953050005</v>
      </c>
      <c r="CA7" s="96">
        <v>481.19427189909999</v>
      </c>
      <c r="CB7" s="96">
        <v>611.31971569040002</v>
      </c>
      <c r="CC7" s="96">
        <v>1198.4583604407001</v>
      </c>
      <c r="CD7" s="96">
        <v>551.73145614800001</v>
      </c>
      <c r="CE7" s="96">
        <v>658.481371997</v>
      </c>
      <c r="CF7" s="96">
        <v>474.99941564260001</v>
      </c>
      <c r="CG7" s="96">
        <v>-15957.278524683699</v>
      </c>
      <c r="CH7" s="96">
        <v>-9079.1314533813002</v>
      </c>
      <c r="CI7" s="96">
        <v>412.20602241270001</v>
      </c>
      <c r="CJ7" s="96">
        <v>296.43378192659998</v>
      </c>
      <c r="CK7" s="96">
        <v>973.05673306350002</v>
      </c>
      <c r="CL7" s="96">
        <v>2556.8238220663002</v>
      </c>
      <c r="CM7" s="96">
        <v>1220.6036564000001</v>
      </c>
      <c r="CN7" s="96">
        <v>-752.39624329809999</v>
      </c>
      <c r="CO7" s="96">
        <v>-1897.1105835962001</v>
      </c>
      <c r="CP7" s="96">
        <v>127.3227968036</v>
      </c>
      <c r="CQ7" s="96">
        <v>263.41637203170001</v>
      </c>
      <c r="CR7" s="96">
        <v>333.04147306390001</v>
      </c>
      <c r="CS7" s="96">
        <v>2086.6834304212998</v>
      </c>
      <c r="CT7" s="96">
        <v>288.23520961999998</v>
      </c>
      <c r="CU7" s="96">
        <v>-300.5236165531</v>
      </c>
      <c r="CV7" s="96">
        <v>1163.4734348351001</v>
      </c>
      <c r="CW7" s="96">
        <v>1650.9677605436</v>
      </c>
      <c r="CX7" s="96">
        <v>31.486917909700001</v>
      </c>
      <c r="CY7" s="96">
        <v>735.79378983480001</v>
      </c>
      <c r="CZ7" s="96">
        <v>286.14150921309999</v>
      </c>
      <c r="DA7" s="96">
        <v>2738.8696009228001</v>
      </c>
      <c r="DB7" s="96">
        <v>980.83446961139998</v>
      </c>
      <c r="DC7" s="96">
        <v>334.2833963315</v>
      </c>
      <c r="DD7" s="96">
        <v>2022.0152710652001</v>
      </c>
      <c r="DE7" s="96">
        <v>608.79988247910001</v>
      </c>
      <c r="DF7" s="96">
        <v>2074.3900011342998</v>
      </c>
      <c r="DG7" s="96">
        <v>1180.9905854997</v>
      </c>
      <c r="DH7" s="96">
        <v>642.68536958590005</v>
      </c>
      <c r="DI7" s="96">
        <v>512.5347820065</v>
      </c>
      <c r="DJ7" s="96">
        <v>2099.2455400637</v>
      </c>
      <c r="DK7" s="96">
        <v>818.47996178849996</v>
      </c>
      <c r="DL7" s="96">
        <v>866.67929630210006</v>
      </c>
      <c r="DM7" s="96">
        <v>954.84317566560003</v>
      </c>
      <c r="DN7" s="96">
        <v>877.03180364230002</v>
      </c>
      <c r="DO7" s="96">
        <v>463.17522762829998</v>
      </c>
      <c r="DP7" s="96">
        <v>1191.0763807241999</v>
      </c>
      <c r="DQ7" s="96">
        <v>1126.3676426594</v>
      </c>
      <c r="DR7" s="96">
        <v>1950.6166902999</v>
      </c>
      <c r="DS7" s="96">
        <v>-245.36544350209999</v>
      </c>
      <c r="DT7" s="96">
        <v>495.38284262600001</v>
      </c>
      <c r="DU7" s="96">
        <v>199.63576113120001</v>
      </c>
      <c r="DV7" s="96">
        <v>880.19764096100005</v>
      </c>
    </row>
    <row r="8" spans="1:126" ht="15" customHeight="1" x14ac:dyDescent="0.3">
      <c r="A8" s="198" t="s">
        <v>113</v>
      </c>
      <c r="B8" s="63">
        <v>0</v>
      </c>
      <c r="C8" s="63">
        <v>0</v>
      </c>
      <c r="D8" s="63">
        <v>0</v>
      </c>
      <c r="E8" s="63">
        <v>0</v>
      </c>
      <c r="F8" s="63">
        <v>0</v>
      </c>
      <c r="G8" s="63">
        <v>0</v>
      </c>
      <c r="H8" s="63">
        <v>-48.850227703000002</v>
      </c>
      <c r="I8" s="63">
        <v>0</v>
      </c>
      <c r="J8" s="63">
        <v>0</v>
      </c>
      <c r="K8" s="63">
        <v>6.5734185632999997</v>
      </c>
      <c r="L8" s="63">
        <v>-8.2031397768000005</v>
      </c>
      <c r="M8" s="63">
        <v>-4.0648698035999997</v>
      </c>
      <c r="N8" s="63">
        <v>0</v>
      </c>
      <c r="O8" s="63">
        <v>0</v>
      </c>
      <c r="P8" s="63">
        <v>0</v>
      </c>
      <c r="Q8" s="63">
        <v>28.8675682965</v>
      </c>
      <c r="R8" s="63">
        <v>0</v>
      </c>
      <c r="S8" s="63">
        <v>0</v>
      </c>
      <c r="T8" s="63">
        <v>0</v>
      </c>
      <c r="U8" s="63">
        <v>0</v>
      </c>
      <c r="V8" s="63">
        <v>0</v>
      </c>
      <c r="W8" s="63">
        <v>-2.61830503E-2</v>
      </c>
      <c r="X8" s="63">
        <v>0</v>
      </c>
      <c r="Y8" s="63">
        <v>0</v>
      </c>
      <c r="Z8" s="63">
        <v>0</v>
      </c>
      <c r="AA8" s="63">
        <v>-0.93760116540000005</v>
      </c>
      <c r="AB8" s="63">
        <v>0</v>
      </c>
      <c r="AC8" s="63">
        <v>0</v>
      </c>
      <c r="AD8" s="63">
        <v>0</v>
      </c>
      <c r="AE8" s="63">
        <v>0</v>
      </c>
      <c r="AF8" s="63">
        <v>0</v>
      </c>
      <c r="AG8" s="63">
        <v>0</v>
      </c>
      <c r="AH8" s="63">
        <v>0</v>
      </c>
      <c r="AI8" s="63">
        <v>0</v>
      </c>
      <c r="AJ8" s="63">
        <v>0</v>
      </c>
      <c r="AK8" s="63">
        <v>0</v>
      </c>
      <c r="AL8" s="63">
        <v>0</v>
      </c>
      <c r="AM8" s="63">
        <v>0</v>
      </c>
      <c r="AN8" s="63">
        <v>0</v>
      </c>
      <c r="AO8" s="63">
        <v>0</v>
      </c>
      <c r="AP8" s="63">
        <v>0</v>
      </c>
      <c r="AQ8" s="63">
        <v>0</v>
      </c>
      <c r="AR8" s="63">
        <v>0</v>
      </c>
      <c r="AS8" s="63">
        <v>0</v>
      </c>
      <c r="AT8" s="63">
        <v>0</v>
      </c>
      <c r="AU8" s="63">
        <v>0</v>
      </c>
      <c r="AV8" s="63">
        <v>0</v>
      </c>
      <c r="AW8" s="63">
        <v>0</v>
      </c>
      <c r="AX8" s="63">
        <v>0</v>
      </c>
      <c r="AY8" s="63">
        <v>0</v>
      </c>
      <c r="AZ8" s="63">
        <v>0</v>
      </c>
      <c r="BA8" s="63">
        <v>0</v>
      </c>
      <c r="BB8" s="63">
        <v>0</v>
      </c>
      <c r="BC8" s="63">
        <v>0</v>
      </c>
      <c r="BD8" s="63">
        <v>0</v>
      </c>
      <c r="BE8" s="63">
        <v>0</v>
      </c>
      <c r="BF8" s="63">
        <v>0</v>
      </c>
      <c r="BG8" s="63">
        <v>0</v>
      </c>
      <c r="BH8" s="63">
        <v>0</v>
      </c>
      <c r="BI8" s="63">
        <v>0</v>
      </c>
      <c r="BJ8" s="63">
        <v>0</v>
      </c>
      <c r="BK8" s="63">
        <v>0</v>
      </c>
      <c r="BL8" s="63">
        <v>0</v>
      </c>
      <c r="BM8" s="63">
        <v>0</v>
      </c>
      <c r="BN8" s="63">
        <v>0</v>
      </c>
      <c r="BO8" s="63">
        <v>0</v>
      </c>
      <c r="BP8" s="63">
        <v>0</v>
      </c>
      <c r="BQ8" s="63">
        <v>0</v>
      </c>
      <c r="BR8" s="63">
        <v>0</v>
      </c>
      <c r="BS8" s="63">
        <v>0</v>
      </c>
      <c r="BT8" s="63">
        <v>0</v>
      </c>
      <c r="BU8" s="63">
        <v>0</v>
      </c>
      <c r="BV8" s="63">
        <v>0</v>
      </c>
      <c r="BW8" s="63">
        <v>0</v>
      </c>
      <c r="BX8" s="63">
        <v>0</v>
      </c>
      <c r="BY8" s="63">
        <v>0</v>
      </c>
      <c r="BZ8" s="63">
        <v>0</v>
      </c>
      <c r="CA8" s="63">
        <v>0</v>
      </c>
      <c r="CB8" s="63">
        <v>0</v>
      </c>
      <c r="CC8" s="63">
        <v>0</v>
      </c>
      <c r="CD8" s="63">
        <v>0</v>
      </c>
      <c r="CE8" s="63">
        <v>0</v>
      </c>
      <c r="CF8" s="63">
        <v>0</v>
      </c>
      <c r="CG8" s="63">
        <v>0</v>
      </c>
      <c r="CH8" s="63">
        <v>0</v>
      </c>
      <c r="CI8" s="63">
        <v>0</v>
      </c>
      <c r="CJ8" s="63">
        <v>0</v>
      </c>
      <c r="CK8" s="63">
        <v>0</v>
      </c>
      <c r="CL8" s="63">
        <v>0</v>
      </c>
      <c r="CM8" s="63">
        <v>0</v>
      </c>
      <c r="CN8" s="63">
        <v>0</v>
      </c>
      <c r="CO8" s="63">
        <v>0</v>
      </c>
      <c r="CP8" s="63">
        <v>0</v>
      </c>
      <c r="CQ8" s="63">
        <v>0</v>
      </c>
      <c r="CR8" s="63">
        <v>0</v>
      </c>
      <c r="CS8" s="63">
        <v>0</v>
      </c>
      <c r="CT8" s="63">
        <v>0</v>
      </c>
      <c r="CU8" s="63">
        <v>0</v>
      </c>
      <c r="CV8" s="63">
        <v>0</v>
      </c>
      <c r="CW8" s="63">
        <v>0</v>
      </c>
      <c r="CX8" s="63">
        <v>0</v>
      </c>
      <c r="CY8" s="63">
        <v>0</v>
      </c>
      <c r="CZ8" s="63">
        <v>0</v>
      </c>
      <c r="DA8" s="63">
        <v>0</v>
      </c>
      <c r="DB8" s="63">
        <v>0</v>
      </c>
      <c r="DC8" s="63">
        <v>0</v>
      </c>
      <c r="DD8" s="63">
        <v>0</v>
      </c>
      <c r="DE8" s="63">
        <v>0</v>
      </c>
      <c r="DF8" s="63">
        <v>0</v>
      </c>
      <c r="DG8" s="63">
        <v>0</v>
      </c>
      <c r="DH8" s="63">
        <v>0</v>
      </c>
      <c r="DI8" s="63">
        <v>0</v>
      </c>
      <c r="DJ8" s="63">
        <v>0</v>
      </c>
      <c r="DK8" s="63">
        <v>0</v>
      </c>
      <c r="DL8" s="63">
        <v>0</v>
      </c>
      <c r="DM8" s="63">
        <v>0</v>
      </c>
      <c r="DN8" s="63">
        <v>0</v>
      </c>
      <c r="DO8" s="63">
        <v>0</v>
      </c>
      <c r="DP8" s="63">
        <v>0</v>
      </c>
      <c r="DQ8" s="63">
        <v>0</v>
      </c>
      <c r="DR8" s="63">
        <v>0</v>
      </c>
      <c r="DS8" s="63">
        <v>0</v>
      </c>
      <c r="DT8" s="63">
        <v>0</v>
      </c>
      <c r="DU8" s="63">
        <v>0</v>
      </c>
      <c r="DV8" s="63">
        <v>0</v>
      </c>
    </row>
    <row r="9" spans="1:126" ht="15" customHeight="1" x14ac:dyDescent="0.3">
      <c r="A9" s="198" t="s">
        <v>114</v>
      </c>
      <c r="B9" s="63">
        <v>0</v>
      </c>
      <c r="C9" s="63">
        <v>0</v>
      </c>
      <c r="D9" s="63">
        <v>0</v>
      </c>
      <c r="E9" s="63">
        <v>0</v>
      </c>
      <c r="F9" s="63">
        <v>0</v>
      </c>
      <c r="G9" s="63">
        <v>1.5325152711000001</v>
      </c>
      <c r="H9" s="63">
        <v>0.47843217519999998</v>
      </c>
      <c r="I9" s="63">
        <v>-1.2318876173</v>
      </c>
      <c r="J9" s="63">
        <v>13.0053402048</v>
      </c>
      <c r="K9" s="63">
        <v>-0.23343119800000001</v>
      </c>
      <c r="L9" s="63">
        <v>1.4950671911</v>
      </c>
      <c r="M9" s="63">
        <v>0.4106290963</v>
      </c>
      <c r="N9" s="63">
        <v>5.6118656654999999</v>
      </c>
      <c r="O9" s="63">
        <v>2.7172192899999999E-2</v>
      </c>
      <c r="P9" s="63">
        <v>-0.77012930889999998</v>
      </c>
      <c r="Q9" s="63">
        <v>0.74303198159999995</v>
      </c>
      <c r="R9" s="63">
        <v>0.18359278170000001</v>
      </c>
      <c r="S9" s="63">
        <v>32.152975665699998</v>
      </c>
      <c r="T9" s="63">
        <v>-0.81255115870000005</v>
      </c>
      <c r="U9" s="63">
        <v>0.1795174319</v>
      </c>
      <c r="V9" s="63">
        <v>0.15817009940000001</v>
      </c>
      <c r="W9" s="63">
        <v>-7.9705462293</v>
      </c>
      <c r="X9" s="63">
        <v>0.1551008026</v>
      </c>
      <c r="Y9" s="63">
        <v>0.153400855</v>
      </c>
      <c r="Z9" s="63">
        <v>3.7009874323999998</v>
      </c>
      <c r="AA9" s="63">
        <v>0.16854233669999999</v>
      </c>
      <c r="AB9" s="63">
        <v>-1.2432423301</v>
      </c>
      <c r="AC9" s="63">
        <v>5.9510405684999998</v>
      </c>
      <c r="AD9" s="63">
        <v>4.3074397252000001</v>
      </c>
      <c r="AE9" s="63">
        <v>13.2727250461</v>
      </c>
      <c r="AF9" s="63">
        <v>19.806824941799999</v>
      </c>
      <c r="AG9" s="63">
        <v>-5.5699722975999997</v>
      </c>
      <c r="AH9" s="63">
        <v>4.7427622490000001</v>
      </c>
      <c r="AI9" s="63">
        <v>36.789701943799997</v>
      </c>
      <c r="AJ9" s="63">
        <v>-9.4838723128000009</v>
      </c>
      <c r="AK9" s="63">
        <v>259.18636323390001</v>
      </c>
      <c r="AL9" s="63">
        <v>9.7269939641000001</v>
      </c>
      <c r="AM9" s="63">
        <v>19.384908986100001</v>
      </c>
      <c r="AN9" s="63">
        <v>51.995399537200001</v>
      </c>
      <c r="AO9" s="63">
        <v>10.3358506796</v>
      </c>
      <c r="AP9" s="63">
        <v>249.81632438150001</v>
      </c>
      <c r="AQ9" s="63">
        <v>33.474851259399998</v>
      </c>
      <c r="AR9" s="63">
        <v>52.341700141899999</v>
      </c>
      <c r="AS9" s="63">
        <v>33.874704214399998</v>
      </c>
      <c r="AT9" s="63">
        <v>46.683070243899998</v>
      </c>
      <c r="AU9" s="63">
        <v>106.74776689159999</v>
      </c>
      <c r="AV9" s="63">
        <v>85.770898402</v>
      </c>
      <c r="AW9" s="63">
        <v>1427.290042739</v>
      </c>
      <c r="AX9" s="63">
        <v>95.090815511700001</v>
      </c>
      <c r="AY9" s="63">
        <v>149.7687847649</v>
      </c>
      <c r="AZ9" s="63">
        <v>91.290663781099994</v>
      </c>
      <c r="BA9" s="63">
        <v>102.4214964663</v>
      </c>
      <c r="BB9" s="63">
        <v>122.47028126879999</v>
      </c>
      <c r="BC9" s="63">
        <v>99.719808279899993</v>
      </c>
      <c r="BD9" s="63">
        <v>245.89820795590001</v>
      </c>
      <c r="BE9" s="63">
        <v>-268.56028508079999</v>
      </c>
      <c r="BF9" s="63">
        <v>-19.7085934861</v>
      </c>
      <c r="BG9" s="63">
        <v>18.291228556899998</v>
      </c>
      <c r="BH9" s="63">
        <v>-20.330258986600001</v>
      </c>
      <c r="BI9" s="63">
        <v>-2.2889864202000001</v>
      </c>
      <c r="BJ9" s="63">
        <v>9.9372983565999995</v>
      </c>
      <c r="BK9" s="63">
        <v>-4.7272293744000002</v>
      </c>
      <c r="BL9" s="63">
        <v>-12.4699127168</v>
      </c>
      <c r="BM9" s="63">
        <v>103.8481133575</v>
      </c>
      <c r="BN9" s="63">
        <v>14.9602097844</v>
      </c>
      <c r="BO9" s="63">
        <v>-58.1369371304</v>
      </c>
      <c r="BP9" s="63">
        <v>-39.584277495999999</v>
      </c>
      <c r="BQ9" s="63">
        <v>33.720954177400003</v>
      </c>
      <c r="BR9" s="63">
        <v>85.292892081700003</v>
      </c>
      <c r="BS9" s="63">
        <v>72.128949121299996</v>
      </c>
      <c r="BT9" s="63">
        <v>7.5704901917000003</v>
      </c>
      <c r="BU9" s="63">
        <v>103.6516901121</v>
      </c>
      <c r="BV9" s="63">
        <v>20.5149707759</v>
      </c>
      <c r="BW9" s="63">
        <v>-12.504661608099999</v>
      </c>
      <c r="BX9" s="63">
        <v>10.8551030728</v>
      </c>
      <c r="BY9" s="63">
        <v>-9.6213932106000009</v>
      </c>
      <c r="BZ9" s="63">
        <v>87.821887795400002</v>
      </c>
      <c r="CA9" s="63">
        <v>40.954533890699999</v>
      </c>
      <c r="CB9" s="63">
        <v>97.978905690399998</v>
      </c>
      <c r="CC9" s="63">
        <v>160.65378380569999</v>
      </c>
      <c r="CD9" s="63">
        <v>137.32260861380001</v>
      </c>
      <c r="CE9" s="63">
        <v>-89.687766483000004</v>
      </c>
      <c r="CF9" s="63">
        <v>38.423970057799998</v>
      </c>
      <c r="CG9" s="63">
        <v>221.33867443439999</v>
      </c>
      <c r="CH9" s="63">
        <v>211.3825574201</v>
      </c>
      <c r="CI9" s="63">
        <v>-2.6899142828999998</v>
      </c>
      <c r="CJ9" s="63">
        <v>-34.3492965879</v>
      </c>
      <c r="CK9" s="63">
        <v>86.440148888699994</v>
      </c>
      <c r="CL9" s="63">
        <v>88.456585893799996</v>
      </c>
      <c r="CM9" s="63">
        <v>368.36339279629999</v>
      </c>
      <c r="CN9" s="63">
        <v>80.205022541600002</v>
      </c>
      <c r="CO9" s="63">
        <v>265.97702098249999</v>
      </c>
      <c r="CP9" s="63">
        <v>68.295422220299997</v>
      </c>
      <c r="CQ9" s="63">
        <v>-65.482825028199997</v>
      </c>
      <c r="CR9" s="63">
        <v>67.776748507500002</v>
      </c>
      <c r="CS9" s="63">
        <v>714.15915971209995</v>
      </c>
      <c r="CT9" s="63">
        <v>152.83048036170001</v>
      </c>
      <c r="CU9" s="63">
        <v>94.682476028699995</v>
      </c>
      <c r="CV9" s="63">
        <v>479.98110526329998</v>
      </c>
      <c r="CW9" s="63">
        <v>571.41092464099995</v>
      </c>
      <c r="CX9" s="63">
        <v>106.05271288589999</v>
      </c>
      <c r="CY9" s="63">
        <v>130.70041784009999</v>
      </c>
      <c r="CZ9" s="63">
        <v>141.40472715210001</v>
      </c>
      <c r="DA9" s="63">
        <v>63.059492322099999</v>
      </c>
      <c r="DB9" s="63">
        <v>222.56446660450001</v>
      </c>
      <c r="DC9" s="63">
        <v>122.43647197280001</v>
      </c>
      <c r="DD9" s="63">
        <v>182.99986181969999</v>
      </c>
      <c r="DE9" s="63">
        <v>220.5749061601</v>
      </c>
      <c r="DF9" s="63">
        <v>231.0799791952</v>
      </c>
      <c r="DG9" s="63">
        <v>-60.436905442399997</v>
      </c>
      <c r="DH9" s="63">
        <v>276.09524567839998</v>
      </c>
      <c r="DI9" s="63">
        <v>224.72738953199999</v>
      </c>
      <c r="DJ9" s="63">
        <v>1182.0496812674</v>
      </c>
      <c r="DK9" s="63">
        <v>334.05093314769999</v>
      </c>
      <c r="DL9" s="63">
        <v>360.9363332479</v>
      </c>
      <c r="DM9" s="63">
        <v>349.52467271199998</v>
      </c>
      <c r="DN9" s="63">
        <v>166.1987781972</v>
      </c>
      <c r="DO9" s="63">
        <v>-180.54854620180001</v>
      </c>
      <c r="DP9" s="63">
        <v>-38.204571643199998</v>
      </c>
      <c r="DQ9" s="63">
        <v>325.1291217122</v>
      </c>
      <c r="DR9" s="63">
        <v>402.37183078530001</v>
      </c>
      <c r="DS9" s="63">
        <v>-350.65812101009999</v>
      </c>
      <c r="DT9" s="63">
        <v>274.28349727879998</v>
      </c>
      <c r="DU9" s="63">
        <v>588.99445342920001</v>
      </c>
      <c r="DV9" s="63">
        <v>413.16229858489999</v>
      </c>
    </row>
    <row r="10" spans="1:126" ht="15" customHeight="1" x14ac:dyDescent="0.3">
      <c r="A10" s="172" t="s">
        <v>115</v>
      </c>
      <c r="B10" s="63">
        <v>0</v>
      </c>
      <c r="C10" s="63">
        <v>0</v>
      </c>
      <c r="D10" s="63">
        <v>0</v>
      </c>
      <c r="E10" s="63">
        <v>0</v>
      </c>
      <c r="F10" s="63">
        <v>0</v>
      </c>
      <c r="G10" s="63">
        <v>1.5325152711000001</v>
      </c>
      <c r="H10" s="63">
        <v>0.47843217519999998</v>
      </c>
      <c r="I10" s="63">
        <v>-1.2318876173</v>
      </c>
      <c r="J10" s="63">
        <v>13.0053402048</v>
      </c>
      <c r="K10" s="63">
        <v>-0.23343119800000001</v>
      </c>
      <c r="L10" s="63">
        <v>1.4950671911</v>
      </c>
      <c r="M10" s="63">
        <v>0.4106290963</v>
      </c>
      <c r="N10" s="63">
        <v>5.6118656654999999</v>
      </c>
      <c r="O10" s="63">
        <v>2.7172192899999999E-2</v>
      </c>
      <c r="P10" s="63">
        <v>-0.77012930889999998</v>
      </c>
      <c r="Q10" s="63">
        <v>0.74303198159999995</v>
      </c>
      <c r="R10" s="63">
        <v>0.18359278170000001</v>
      </c>
      <c r="S10" s="63">
        <v>32.152975665699998</v>
      </c>
      <c r="T10" s="63">
        <v>-0.81255115870000005</v>
      </c>
      <c r="U10" s="63">
        <v>0.1795174319</v>
      </c>
      <c r="V10" s="63">
        <v>0.15817009940000001</v>
      </c>
      <c r="W10" s="63">
        <v>-7.9705462293</v>
      </c>
      <c r="X10" s="63">
        <v>0.1551008026</v>
      </c>
      <c r="Y10" s="63">
        <v>0.153400855</v>
      </c>
      <c r="Z10" s="63">
        <v>3.7009874323999998</v>
      </c>
      <c r="AA10" s="63">
        <v>0.16854233669999999</v>
      </c>
      <c r="AB10" s="63">
        <v>-1.2432423301</v>
      </c>
      <c r="AC10" s="63">
        <v>5.9510405684999998</v>
      </c>
      <c r="AD10" s="63">
        <v>4.3074397252000001</v>
      </c>
      <c r="AE10" s="63">
        <v>13.2727250461</v>
      </c>
      <c r="AF10" s="63">
        <v>19.806824941799999</v>
      </c>
      <c r="AG10" s="63">
        <v>-5.5699722975999997</v>
      </c>
      <c r="AH10" s="63">
        <v>4.7427622490000001</v>
      </c>
      <c r="AI10" s="63">
        <v>36.789701943799997</v>
      </c>
      <c r="AJ10" s="63">
        <v>-9.4838723128000009</v>
      </c>
      <c r="AK10" s="63">
        <v>259.18636323390001</v>
      </c>
      <c r="AL10" s="63">
        <v>9.7269939641000001</v>
      </c>
      <c r="AM10" s="63">
        <v>19.384908986100001</v>
      </c>
      <c r="AN10" s="63">
        <v>51.995399537200001</v>
      </c>
      <c r="AO10" s="63">
        <v>10.3358506796</v>
      </c>
      <c r="AP10" s="63">
        <v>249.81632438150001</v>
      </c>
      <c r="AQ10" s="63">
        <v>33.474851259399998</v>
      </c>
      <c r="AR10" s="63">
        <v>52.341700141899999</v>
      </c>
      <c r="AS10" s="63">
        <v>33.874704214399998</v>
      </c>
      <c r="AT10" s="63">
        <v>46.683070243899998</v>
      </c>
      <c r="AU10" s="63">
        <v>106.74776689159999</v>
      </c>
      <c r="AV10" s="63">
        <v>85.770898402</v>
      </c>
      <c r="AW10" s="63">
        <v>1427.290042739</v>
      </c>
      <c r="AX10" s="63">
        <v>95.090815511700001</v>
      </c>
      <c r="AY10" s="63">
        <v>149.7687847649</v>
      </c>
      <c r="AZ10" s="63">
        <v>91.290663781099994</v>
      </c>
      <c r="BA10" s="63">
        <v>102.4214964663</v>
      </c>
      <c r="BB10" s="63">
        <v>122.47028126879999</v>
      </c>
      <c r="BC10" s="63">
        <v>99.719808279899993</v>
      </c>
      <c r="BD10" s="63">
        <v>245.89820795590001</v>
      </c>
      <c r="BE10" s="63">
        <v>-268.56028508079999</v>
      </c>
      <c r="BF10" s="63">
        <v>-19.7085934861</v>
      </c>
      <c r="BG10" s="63">
        <v>18.291228556899998</v>
      </c>
      <c r="BH10" s="63">
        <v>-20.330258986600001</v>
      </c>
      <c r="BI10" s="63">
        <v>-2.2889864202000001</v>
      </c>
      <c r="BJ10" s="63">
        <v>9.9372983565999995</v>
      </c>
      <c r="BK10" s="63">
        <v>-4.7272293744000002</v>
      </c>
      <c r="BL10" s="63">
        <v>-12.4699127168</v>
      </c>
      <c r="BM10" s="63">
        <v>103.8481133575</v>
      </c>
      <c r="BN10" s="63">
        <v>14.9602097844</v>
      </c>
      <c r="BO10" s="63">
        <v>-58.1369371304</v>
      </c>
      <c r="BP10" s="63">
        <v>-39.584277495999999</v>
      </c>
      <c r="BQ10" s="63">
        <v>33.720954177400003</v>
      </c>
      <c r="BR10" s="63">
        <v>85.292892081700003</v>
      </c>
      <c r="BS10" s="63">
        <v>72.128949121299996</v>
      </c>
      <c r="BT10" s="63">
        <v>7.5704901917000003</v>
      </c>
      <c r="BU10" s="63">
        <v>103.6516901121</v>
      </c>
      <c r="BV10" s="63">
        <v>20.5149707759</v>
      </c>
      <c r="BW10" s="63">
        <v>-12.504661608099999</v>
      </c>
      <c r="BX10" s="63">
        <v>10.8551030728</v>
      </c>
      <c r="BY10" s="63">
        <v>-9.6213932106000009</v>
      </c>
      <c r="BZ10" s="63">
        <v>87.821887795400002</v>
      </c>
      <c r="CA10" s="63">
        <v>40.954533890699999</v>
      </c>
      <c r="CB10" s="63">
        <v>97.978905690399998</v>
      </c>
      <c r="CC10" s="63">
        <v>160.65378380569999</v>
      </c>
      <c r="CD10" s="63">
        <v>137.32260861380001</v>
      </c>
      <c r="CE10" s="63">
        <v>-89.687766483000004</v>
      </c>
      <c r="CF10" s="63">
        <v>38.423970057799998</v>
      </c>
      <c r="CG10" s="63">
        <v>221.33867443439999</v>
      </c>
      <c r="CH10" s="63">
        <v>211.3825574201</v>
      </c>
      <c r="CI10" s="63">
        <v>-2.6899142828999998</v>
      </c>
      <c r="CJ10" s="63">
        <v>-34.3492965879</v>
      </c>
      <c r="CK10" s="63">
        <v>86.440148888699994</v>
      </c>
      <c r="CL10" s="63">
        <v>88.456585893799996</v>
      </c>
      <c r="CM10" s="63">
        <v>368.36339279629999</v>
      </c>
      <c r="CN10" s="63">
        <v>80.205022541600002</v>
      </c>
      <c r="CO10" s="63">
        <v>265.97702098249999</v>
      </c>
      <c r="CP10" s="63">
        <v>68.295422220299997</v>
      </c>
      <c r="CQ10" s="63">
        <v>-65.482825028199997</v>
      </c>
      <c r="CR10" s="63">
        <v>67.776748507500002</v>
      </c>
      <c r="CS10" s="63">
        <v>714.15915971209995</v>
      </c>
      <c r="CT10" s="63">
        <v>152.83048036170001</v>
      </c>
      <c r="CU10" s="63">
        <v>94.682476028699995</v>
      </c>
      <c r="CV10" s="63">
        <v>479.98110526329998</v>
      </c>
      <c r="CW10" s="63">
        <v>571.41092464099995</v>
      </c>
      <c r="CX10" s="63">
        <v>106.05271288589999</v>
      </c>
      <c r="CY10" s="63">
        <v>130.70041784009999</v>
      </c>
      <c r="CZ10" s="63">
        <v>141.40472715210001</v>
      </c>
      <c r="DA10" s="63">
        <v>63.059492322099999</v>
      </c>
      <c r="DB10" s="63">
        <v>222.56446660450001</v>
      </c>
      <c r="DC10" s="63">
        <v>122.43647197280001</v>
      </c>
      <c r="DD10" s="63">
        <v>182.99986181969999</v>
      </c>
      <c r="DE10" s="63">
        <v>220.5749061601</v>
      </c>
      <c r="DF10" s="63">
        <v>231.0799791952</v>
      </c>
      <c r="DG10" s="63">
        <v>-60.436905442399997</v>
      </c>
      <c r="DH10" s="63">
        <v>276.09524567839998</v>
      </c>
      <c r="DI10" s="63">
        <v>224.72738953199999</v>
      </c>
      <c r="DJ10" s="63">
        <v>1182.0496812674</v>
      </c>
      <c r="DK10" s="63">
        <v>334.05093314769999</v>
      </c>
      <c r="DL10" s="63">
        <v>360.9363332479</v>
      </c>
      <c r="DM10" s="63">
        <v>349.52467271199998</v>
      </c>
      <c r="DN10" s="63">
        <v>166.1987781972</v>
      </c>
      <c r="DO10" s="63">
        <v>-180.54854620180001</v>
      </c>
      <c r="DP10" s="63">
        <v>-38.204571643199998</v>
      </c>
      <c r="DQ10" s="63">
        <v>325.1291217122</v>
      </c>
      <c r="DR10" s="63">
        <v>402.37183078530001</v>
      </c>
      <c r="DS10" s="63">
        <v>-350.65812101009999</v>
      </c>
      <c r="DT10" s="63">
        <v>274.28349727879998</v>
      </c>
      <c r="DU10" s="63">
        <v>588.99445342920001</v>
      </c>
      <c r="DV10" s="63">
        <v>413.16229858489999</v>
      </c>
    </row>
    <row r="11" spans="1:126" ht="15" customHeight="1" x14ac:dyDescent="0.3">
      <c r="A11" s="172" t="s">
        <v>116</v>
      </c>
      <c r="B11" s="63">
        <v>0</v>
      </c>
      <c r="C11" s="63">
        <v>0</v>
      </c>
      <c r="D11" s="63">
        <v>0</v>
      </c>
      <c r="E11" s="63">
        <v>0</v>
      </c>
      <c r="F11" s="63">
        <v>0</v>
      </c>
      <c r="G11" s="63">
        <v>0</v>
      </c>
      <c r="H11" s="63">
        <v>0</v>
      </c>
      <c r="I11" s="63">
        <v>0</v>
      </c>
      <c r="J11" s="63">
        <v>0</v>
      </c>
      <c r="K11" s="63">
        <v>0</v>
      </c>
      <c r="L11" s="63">
        <v>0</v>
      </c>
      <c r="M11" s="63">
        <v>0</v>
      </c>
      <c r="N11" s="63">
        <v>0</v>
      </c>
      <c r="O11" s="63">
        <v>0</v>
      </c>
      <c r="P11" s="63">
        <v>0</v>
      </c>
      <c r="Q11" s="63">
        <v>0</v>
      </c>
      <c r="R11" s="63">
        <v>0</v>
      </c>
      <c r="S11" s="63">
        <v>0</v>
      </c>
      <c r="T11" s="63">
        <v>0</v>
      </c>
      <c r="U11" s="63">
        <v>0</v>
      </c>
      <c r="V11" s="63">
        <v>0</v>
      </c>
      <c r="W11" s="63">
        <v>0</v>
      </c>
      <c r="X11" s="63">
        <v>0</v>
      </c>
      <c r="Y11" s="63">
        <v>0</v>
      </c>
      <c r="Z11" s="63">
        <v>0</v>
      </c>
      <c r="AA11" s="63">
        <v>0</v>
      </c>
      <c r="AB11" s="63">
        <v>0</v>
      </c>
      <c r="AC11" s="63">
        <v>0</v>
      </c>
      <c r="AD11" s="63">
        <v>0</v>
      </c>
      <c r="AE11" s="63">
        <v>0</v>
      </c>
      <c r="AF11" s="63">
        <v>0</v>
      </c>
      <c r="AG11" s="63">
        <v>0</v>
      </c>
      <c r="AH11" s="63">
        <v>0</v>
      </c>
      <c r="AI11" s="63">
        <v>0</v>
      </c>
      <c r="AJ11" s="63">
        <v>0</v>
      </c>
      <c r="AK11" s="63">
        <v>0</v>
      </c>
      <c r="AL11" s="63">
        <v>0</v>
      </c>
      <c r="AM11" s="63">
        <v>0</v>
      </c>
      <c r="AN11" s="63">
        <v>0</v>
      </c>
      <c r="AO11" s="63">
        <v>0</v>
      </c>
      <c r="AP11" s="63">
        <v>0</v>
      </c>
      <c r="AQ11" s="63">
        <v>0</v>
      </c>
      <c r="AR11" s="63">
        <v>0</v>
      </c>
      <c r="AS11" s="63">
        <v>0</v>
      </c>
      <c r="AT11" s="63">
        <v>0</v>
      </c>
      <c r="AU11" s="63">
        <v>0</v>
      </c>
      <c r="AV11" s="63">
        <v>0</v>
      </c>
      <c r="AW11" s="63">
        <v>0</v>
      </c>
      <c r="AX11" s="63">
        <v>0</v>
      </c>
      <c r="AY11" s="63">
        <v>0</v>
      </c>
      <c r="AZ11" s="63">
        <v>0</v>
      </c>
      <c r="BA11" s="63">
        <v>0</v>
      </c>
      <c r="BB11" s="63">
        <v>0</v>
      </c>
      <c r="BC11" s="63">
        <v>0</v>
      </c>
      <c r="BD11" s="63">
        <v>0</v>
      </c>
      <c r="BE11" s="63">
        <v>0</v>
      </c>
      <c r="BF11" s="63">
        <v>0</v>
      </c>
      <c r="BG11" s="63">
        <v>0</v>
      </c>
      <c r="BH11" s="63">
        <v>0</v>
      </c>
      <c r="BI11" s="63">
        <v>0</v>
      </c>
      <c r="BJ11" s="63">
        <v>0</v>
      </c>
      <c r="BK11" s="63">
        <v>0</v>
      </c>
      <c r="BL11" s="63">
        <v>0</v>
      </c>
      <c r="BM11" s="63">
        <v>0</v>
      </c>
      <c r="BN11" s="63">
        <v>0</v>
      </c>
      <c r="BO11" s="63">
        <v>0</v>
      </c>
      <c r="BP11" s="63">
        <v>0</v>
      </c>
      <c r="BQ11" s="63">
        <v>0</v>
      </c>
      <c r="BR11" s="63">
        <v>0</v>
      </c>
      <c r="BS11" s="63">
        <v>0</v>
      </c>
      <c r="BT11" s="63">
        <v>0</v>
      </c>
      <c r="BU11" s="63">
        <v>0</v>
      </c>
      <c r="BV11" s="63">
        <v>0</v>
      </c>
      <c r="BW11" s="63">
        <v>0</v>
      </c>
      <c r="BX11" s="63">
        <v>0</v>
      </c>
      <c r="BY11" s="63">
        <v>0</v>
      </c>
      <c r="BZ11" s="63">
        <v>0</v>
      </c>
      <c r="CA11" s="63">
        <v>0</v>
      </c>
      <c r="CB11" s="63">
        <v>0</v>
      </c>
      <c r="CC11" s="63">
        <v>0</v>
      </c>
      <c r="CD11" s="63">
        <v>0</v>
      </c>
      <c r="CE11" s="63">
        <v>0</v>
      </c>
      <c r="CF11" s="63">
        <v>0</v>
      </c>
      <c r="CG11" s="63">
        <v>0</v>
      </c>
      <c r="CH11" s="63">
        <v>0</v>
      </c>
      <c r="CI11" s="63">
        <v>0</v>
      </c>
      <c r="CJ11" s="63">
        <v>0</v>
      </c>
      <c r="CK11" s="63">
        <v>0</v>
      </c>
      <c r="CL11" s="63">
        <v>0</v>
      </c>
      <c r="CM11" s="63">
        <v>0</v>
      </c>
      <c r="CN11" s="63">
        <v>0</v>
      </c>
      <c r="CO11" s="63">
        <v>0</v>
      </c>
      <c r="CP11" s="63">
        <v>0</v>
      </c>
      <c r="CQ11" s="63">
        <v>0</v>
      </c>
      <c r="CR11" s="63">
        <v>0</v>
      </c>
      <c r="CS11" s="63">
        <v>0</v>
      </c>
      <c r="CT11" s="63">
        <v>0</v>
      </c>
      <c r="CU11" s="63">
        <v>0</v>
      </c>
      <c r="CV11" s="63">
        <v>0</v>
      </c>
      <c r="CW11" s="63">
        <v>0</v>
      </c>
      <c r="CX11" s="63">
        <v>0</v>
      </c>
      <c r="CY11" s="63">
        <v>0</v>
      </c>
      <c r="CZ11" s="63">
        <v>0</v>
      </c>
      <c r="DA11" s="63">
        <v>0</v>
      </c>
      <c r="DB11" s="63">
        <v>0</v>
      </c>
      <c r="DC11" s="63">
        <v>0</v>
      </c>
      <c r="DD11" s="63">
        <v>0</v>
      </c>
      <c r="DE11" s="63">
        <v>0</v>
      </c>
      <c r="DF11" s="63">
        <v>0</v>
      </c>
      <c r="DG11" s="63">
        <v>0</v>
      </c>
      <c r="DH11" s="63">
        <v>0</v>
      </c>
      <c r="DI11" s="63">
        <v>0</v>
      </c>
      <c r="DJ11" s="63">
        <v>0</v>
      </c>
      <c r="DK11" s="63">
        <v>0</v>
      </c>
      <c r="DL11" s="63">
        <v>0</v>
      </c>
      <c r="DM11" s="63">
        <v>0</v>
      </c>
      <c r="DN11" s="63">
        <v>0</v>
      </c>
      <c r="DO11" s="63">
        <v>0</v>
      </c>
      <c r="DP11" s="63">
        <v>0</v>
      </c>
      <c r="DQ11" s="63">
        <v>0</v>
      </c>
      <c r="DR11" s="63">
        <v>0</v>
      </c>
      <c r="DS11" s="63">
        <v>0</v>
      </c>
      <c r="DT11" s="63">
        <v>0</v>
      </c>
      <c r="DU11" s="63">
        <v>0</v>
      </c>
      <c r="DV11" s="63">
        <v>0</v>
      </c>
    </row>
    <row r="12" spans="1:126" ht="15" customHeight="1" x14ac:dyDescent="0.3">
      <c r="A12" s="198" t="s">
        <v>117</v>
      </c>
      <c r="B12" s="63">
        <v>0</v>
      </c>
      <c r="C12" s="63">
        <v>0</v>
      </c>
      <c r="D12" s="63">
        <v>0</v>
      </c>
      <c r="E12" s="63">
        <v>0</v>
      </c>
      <c r="F12" s="63">
        <v>0</v>
      </c>
      <c r="G12" s="63">
        <v>0</v>
      </c>
      <c r="H12" s="63">
        <v>0</v>
      </c>
      <c r="I12" s="63">
        <v>0</v>
      </c>
      <c r="J12" s="63">
        <v>0</v>
      </c>
      <c r="K12" s="63">
        <v>0</v>
      </c>
      <c r="L12" s="63">
        <v>0</v>
      </c>
      <c r="M12" s="63">
        <v>0</v>
      </c>
      <c r="N12" s="63">
        <v>0</v>
      </c>
      <c r="O12" s="63">
        <v>0</v>
      </c>
      <c r="P12" s="63">
        <v>0</v>
      </c>
      <c r="Q12" s="63">
        <v>0</v>
      </c>
      <c r="R12" s="63">
        <v>0</v>
      </c>
      <c r="S12" s="63">
        <v>0</v>
      </c>
      <c r="T12" s="63">
        <v>0</v>
      </c>
      <c r="U12" s="63">
        <v>0</v>
      </c>
      <c r="V12" s="63">
        <v>0</v>
      </c>
      <c r="W12" s="63">
        <v>0</v>
      </c>
      <c r="X12" s="63">
        <v>0</v>
      </c>
      <c r="Y12" s="63">
        <v>0</v>
      </c>
      <c r="Z12" s="63">
        <v>0</v>
      </c>
      <c r="AA12" s="63">
        <v>0</v>
      </c>
      <c r="AB12" s="63">
        <v>0</v>
      </c>
      <c r="AC12" s="63">
        <v>0</v>
      </c>
      <c r="AD12" s="63">
        <v>0</v>
      </c>
      <c r="AE12" s="63">
        <v>0</v>
      </c>
      <c r="AF12" s="63">
        <v>0</v>
      </c>
      <c r="AG12" s="63">
        <v>0</v>
      </c>
      <c r="AH12" s="63">
        <v>0</v>
      </c>
      <c r="AI12" s="63">
        <v>0</v>
      </c>
      <c r="AJ12" s="63">
        <v>0</v>
      </c>
      <c r="AK12" s="63">
        <v>0</v>
      </c>
      <c r="AL12" s="63">
        <v>0</v>
      </c>
      <c r="AM12" s="63">
        <v>0</v>
      </c>
      <c r="AN12" s="63">
        <v>0</v>
      </c>
      <c r="AO12" s="63">
        <v>0</v>
      </c>
      <c r="AP12" s="63">
        <v>0</v>
      </c>
      <c r="AQ12" s="63">
        <v>0</v>
      </c>
      <c r="AR12" s="63">
        <v>0</v>
      </c>
      <c r="AS12" s="63">
        <v>0</v>
      </c>
      <c r="AT12" s="63">
        <v>0</v>
      </c>
      <c r="AU12" s="63">
        <v>0</v>
      </c>
      <c r="AV12" s="63">
        <v>0</v>
      </c>
      <c r="AW12" s="63">
        <v>0</v>
      </c>
      <c r="AX12" s="63">
        <v>0</v>
      </c>
      <c r="AY12" s="63">
        <v>0</v>
      </c>
      <c r="AZ12" s="63">
        <v>2.9781731299999999E-2</v>
      </c>
      <c r="BA12" s="63">
        <v>1.61062225E-2</v>
      </c>
      <c r="BB12" s="63">
        <v>0</v>
      </c>
      <c r="BC12" s="63">
        <v>0</v>
      </c>
      <c r="BD12" s="63">
        <v>0</v>
      </c>
      <c r="BE12" s="63">
        <v>0</v>
      </c>
      <c r="BF12" s="63">
        <v>0</v>
      </c>
      <c r="BG12" s="63">
        <v>0</v>
      </c>
      <c r="BH12" s="63">
        <v>0</v>
      </c>
      <c r="BI12" s="63">
        <v>0</v>
      </c>
      <c r="BJ12" s="63">
        <v>0</v>
      </c>
      <c r="BK12" s="63">
        <v>0</v>
      </c>
      <c r="BL12" s="63">
        <v>0</v>
      </c>
      <c r="BM12" s="63">
        <v>0</v>
      </c>
      <c r="BN12" s="63">
        <v>0</v>
      </c>
      <c r="BO12" s="63">
        <v>0</v>
      </c>
      <c r="BP12" s="63">
        <v>0</v>
      </c>
      <c r="BQ12" s="63">
        <v>0</v>
      </c>
      <c r="BR12" s="63">
        <v>0</v>
      </c>
      <c r="BS12" s="63">
        <v>0</v>
      </c>
      <c r="BT12" s="63">
        <v>0</v>
      </c>
      <c r="BU12" s="63">
        <v>0</v>
      </c>
      <c r="BV12" s="63">
        <v>0</v>
      </c>
      <c r="BW12" s="63">
        <v>0</v>
      </c>
      <c r="BX12" s="63">
        <v>0</v>
      </c>
      <c r="BY12" s="63">
        <v>0</v>
      </c>
      <c r="BZ12" s="63">
        <v>0</v>
      </c>
      <c r="CA12" s="63">
        <v>0</v>
      </c>
      <c r="CB12" s="63">
        <v>0</v>
      </c>
      <c r="CC12" s="63">
        <v>0</v>
      </c>
      <c r="CD12" s="63">
        <v>0</v>
      </c>
      <c r="CE12" s="63">
        <v>0</v>
      </c>
      <c r="CF12" s="63">
        <v>0</v>
      </c>
      <c r="CG12" s="63">
        <v>0</v>
      </c>
      <c r="CH12" s="63">
        <v>0</v>
      </c>
      <c r="CI12" s="63">
        <v>0</v>
      </c>
      <c r="CJ12" s="63">
        <v>0</v>
      </c>
      <c r="CK12" s="63">
        <v>0</v>
      </c>
      <c r="CL12" s="63">
        <v>0.90318900000000002</v>
      </c>
      <c r="CM12" s="63">
        <v>0.893953</v>
      </c>
      <c r="CN12" s="63">
        <v>0.64080899999999996</v>
      </c>
      <c r="CO12" s="63">
        <v>0.52463199999999999</v>
      </c>
      <c r="CP12" s="63">
        <v>0</v>
      </c>
      <c r="CQ12" s="63">
        <v>0</v>
      </c>
      <c r="CR12" s="63">
        <v>0</v>
      </c>
      <c r="CS12" s="63">
        <v>0</v>
      </c>
      <c r="CT12" s="63">
        <v>0</v>
      </c>
      <c r="CU12" s="63">
        <v>0</v>
      </c>
      <c r="CV12" s="63">
        <v>0</v>
      </c>
      <c r="CW12" s="63">
        <v>39.946581900200002</v>
      </c>
      <c r="CX12" s="63">
        <v>1.2582196661</v>
      </c>
      <c r="CY12" s="63">
        <v>30.403292737499999</v>
      </c>
      <c r="CZ12" s="63">
        <v>1.0988650301</v>
      </c>
      <c r="DA12" s="63">
        <v>-0.23252875049999999</v>
      </c>
      <c r="DB12" s="63">
        <v>-1.5643780806000001</v>
      </c>
      <c r="DC12" s="63">
        <v>-2.0811832088000002</v>
      </c>
      <c r="DD12" s="63">
        <v>-2.2468947506000001</v>
      </c>
      <c r="DE12" s="63">
        <v>-2.0219232227999999</v>
      </c>
      <c r="DF12" s="63">
        <v>253.92090002840001</v>
      </c>
      <c r="DG12" s="63">
        <v>0.98243148179999995</v>
      </c>
      <c r="DH12" s="63">
        <v>-5.0971427612999998</v>
      </c>
      <c r="DI12" s="63">
        <v>-2.9814274507</v>
      </c>
      <c r="DJ12" s="63">
        <v>76.592376367300005</v>
      </c>
      <c r="DK12" s="63">
        <v>-2.7644633078999998</v>
      </c>
      <c r="DL12" s="63">
        <v>-2.7015310340999998</v>
      </c>
      <c r="DM12" s="63">
        <v>-274.18035125479997</v>
      </c>
      <c r="DN12" s="63">
        <v>-36.428611133499999</v>
      </c>
      <c r="DO12" s="63">
        <v>-3.1253791599999997E-2</v>
      </c>
      <c r="DP12" s="63">
        <v>-1.7187911736999999</v>
      </c>
      <c r="DQ12" s="63">
        <v>13.350084818099999</v>
      </c>
      <c r="DR12" s="63">
        <v>0.27032060860000001</v>
      </c>
      <c r="DS12" s="63">
        <v>0.39321162729999998</v>
      </c>
      <c r="DT12" s="63">
        <v>-1.7422028104</v>
      </c>
      <c r="DU12" s="63">
        <v>-3.5168034200000003E-2</v>
      </c>
      <c r="DV12" s="63">
        <v>0.5144118365</v>
      </c>
    </row>
    <row r="13" spans="1:126" ht="15" customHeight="1" x14ac:dyDescent="0.3">
      <c r="A13" s="198" t="s">
        <v>118</v>
      </c>
      <c r="B13" s="63">
        <v>33.926279561599998</v>
      </c>
      <c r="C13" s="63">
        <v>31.261996313400001</v>
      </c>
      <c r="D13" s="63">
        <v>23.227268886099999</v>
      </c>
      <c r="E13" s="63">
        <v>31.7431436464</v>
      </c>
      <c r="F13" s="63">
        <v>8.7232210724999995</v>
      </c>
      <c r="G13" s="63">
        <v>3.3449051637</v>
      </c>
      <c r="H13" s="63">
        <v>32.877371625499997</v>
      </c>
      <c r="I13" s="63">
        <v>17.456164775400001</v>
      </c>
      <c r="J13" s="63">
        <v>12.7993815115</v>
      </c>
      <c r="K13" s="63">
        <v>76.744138035199995</v>
      </c>
      <c r="L13" s="63">
        <v>190.20251965590001</v>
      </c>
      <c r="M13" s="63">
        <v>129.3421475186</v>
      </c>
      <c r="N13" s="63">
        <v>126.86004949230001</v>
      </c>
      <c r="O13" s="63">
        <v>-65.162905483900005</v>
      </c>
      <c r="P13" s="63">
        <v>73.751572225900006</v>
      </c>
      <c r="Q13" s="63">
        <v>108.44756674760001</v>
      </c>
      <c r="R13" s="63">
        <v>68.742145482400005</v>
      </c>
      <c r="S13" s="63">
        <v>84.737908054399995</v>
      </c>
      <c r="T13" s="63">
        <v>80.494519789899996</v>
      </c>
      <c r="U13" s="63">
        <v>128.11567173239999</v>
      </c>
      <c r="V13" s="63">
        <v>14.0481748002</v>
      </c>
      <c r="W13" s="63">
        <v>67.639995848699996</v>
      </c>
      <c r="X13" s="63">
        <v>185.93694027160001</v>
      </c>
      <c r="Y13" s="63">
        <v>447.52970871420001</v>
      </c>
      <c r="Z13" s="63">
        <v>335.05467130239998</v>
      </c>
      <c r="AA13" s="63">
        <v>89.2448133738</v>
      </c>
      <c r="AB13" s="63">
        <v>39.9508960876</v>
      </c>
      <c r="AC13" s="63">
        <v>-28.219932116900001</v>
      </c>
      <c r="AD13" s="63">
        <v>110.9063287238</v>
      </c>
      <c r="AE13" s="63">
        <v>104.979187126</v>
      </c>
      <c r="AF13" s="63">
        <v>167.09114111549999</v>
      </c>
      <c r="AG13" s="63">
        <v>155.16982286870001</v>
      </c>
      <c r="AH13" s="63">
        <v>603.72556596430002</v>
      </c>
      <c r="AI13" s="63">
        <v>219.98259445599999</v>
      </c>
      <c r="AJ13" s="63">
        <v>186.00549275559999</v>
      </c>
      <c r="AK13" s="63">
        <v>613.20775313939998</v>
      </c>
      <c r="AL13" s="63">
        <v>416.95328254899999</v>
      </c>
      <c r="AM13" s="63">
        <v>248.67235059949999</v>
      </c>
      <c r="AN13" s="63">
        <v>77.279931638899996</v>
      </c>
      <c r="AO13" s="63">
        <v>280.03036657439998</v>
      </c>
      <c r="AP13" s="63">
        <v>243.22851165719999</v>
      </c>
      <c r="AQ13" s="63">
        <v>1290.4001963663</v>
      </c>
      <c r="AR13" s="63">
        <v>-79.285802594800003</v>
      </c>
      <c r="AS13" s="63">
        <v>-15.753385697000001</v>
      </c>
      <c r="AT13" s="63">
        <v>623.39333454810003</v>
      </c>
      <c r="AU13" s="63">
        <v>518.7071588302</v>
      </c>
      <c r="AV13" s="63">
        <v>291.22786315880001</v>
      </c>
      <c r="AW13" s="63">
        <v>475.73866906090001</v>
      </c>
      <c r="AX13" s="63">
        <v>601.14154511890001</v>
      </c>
      <c r="AY13" s="63">
        <v>676.7227082531</v>
      </c>
      <c r="AZ13" s="63">
        <v>420.0427391819</v>
      </c>
      <c r="BA13" s="63">
        <v>1098.428252743</v>
      </c>
      <c r="BB13" s="63">
        <v>473.86831684409998</v>
      </c>
      <c r="BC13" s="63">
        <v>-788.41544551840002</v>
      </c>
      <c r="BD13" s="63">
        <v>482.6242595384</v>
      </c>
      <c r="BE13" s="63">
        <v>1410.7139790766</v>
      </c>
      <c r="BF13" s="63">
        <v>206.4108818988</v>
      </c>
      <c r="BG13" s="63">
        <v>426.52645172870001</v>
      </c>
      <c r="BH13" s="63">
        <v>-48.372389194500002</v>
      </c>
      <c r="BI13" s="63">
        <v>759.71438589249999</v>
      </c>
      <c r="BJ13" s="63">
        <v>895.77262088350005</v>
      </c>
      <c r="BK13" s="63">
        <v>-918.29403855220005</v>
      </c>
      <c r="BL13" s="63">
        <v>179.98882744310001</v>
      </c>
      <c r="BM13" s="63">
        <v>684.23405344000003</v>
      </c>
      <c r="BN13" s="63">
        <v>211.38370630079999</v>
      </c>
      <c r="BO13" s="63">
        <v>29.091293728499998</v>
      </c>
      <c r="BP13" s="63">
        <v>353.82684457729999</v>
      </c>
      <c r="BQ13" s="63">
        <v>2889.3993356583001</v>
      </c>
      <c r="BR13" s="63">
        <v>3538.4331742960999</v>
      </c>
      <c r="BS13" s="63">
        <v>1687.5879043563</v>
      </c>
      <c r="BT13" s="63">
        <v>989.55157887480004</v>
      </c>
      <c r="BU13" s="63">
        <v>2670.4197599807999</v>
      </c>
      <c r="BV13" s="63">
        <v>193.6469769592</v>
      </c>
      <c r="BW13" s="63">
        <v>-8.8682895312000003</v>
      </c>
      <c r="BX13" s="63">
        <v>-864.66251194710003</v>
      </c>
      <c r="BY13" s="63">
        <v>2163.8397526946001</v>
      </c>
      <c r="BZ13" s="63">
        <v>521.54353173510003</v>
      </c>
      <c r="CA13" s="63">
        <v>440.23973800840002</v>
      </c>
      <c r="CB13" s="63">
        <v>513.34081000000003</v>
      </c>
      <c r="CC13" s="63">
        <v>1037.8045766350001</v>
      </c>
      <c r="CD13" s="63">
        <v>414.40884753419999</v>
      </c>
      <c r="CE13" s="63">
        <v>748.16913848000002</v>
      </c>
      <c r="CF13" s="63">
        <v>436.57544558479998</v>
      </c>
      <c r="CG13" s="63">
        <v>-16178.6171991181</v>
      </c>
      <c r="CH13" s="63">
        <v>-9290.5140108014002</v>
      </c>
      <c r="CI13" s="63">
        <v>414.89593669560003</v>
      </c>
      <c r="CJ13" s="63">
        <v>330.7830785145</v>
      </c>
      <c r="CK13" s="63">
        <v>886.61658417479998</v>
      </c>
      <c r="CL13" s="63">
        <v>2467.4640471725002</v>
      </c>
      <c r="CM13" s="63">
        <v>851.34631060369998</v>
      </c>
      <c r="CN13" s="63">
        <v>-833.24207483969997</v>
      </c>
      <c r="CO13" s="63">
        <v>-2163.6122365787</v>
      </c>
      <c r="CP13" s="63">
        <v>59.027374583300002</v>
      </c>
      <c r="CQ13" s="63">
        <v>328.89919705990002</v>
      </c>
      <c r="CR13" s="63">
        <v>265.26472455639998</v>
      </c>
      <c r="CS13" s="63">
        <v>1372.5242707092</v>
      </c>
      <c r="CT13" s="63">
        <v>135.40472925829999</v>
      </c>
      <c r="CU13" s="63">
        <v>-395.20609258180002</v>
      </c>
      <c r="CV13" s="63">
        <v>683.49232957180004</v>
      </c>
      <c r="CW13" s="63">
        <v>1039.6102540024001</v>
      </c>
      <c r="CX13" s="63">
        <v>-75.8240146423</v>
      </c>
      <c r="CY13" s="63">
        <v>574.69007925719995</v>
      </c>
      <c r="CZ13" s="63">
        <v>143.63791703090001</v>
      </c>
      <c r="DA13" s="63">
        <v>2676.0426373512</v>
      </c>
      <c r="DB13" s="63">
        <v>759.83438108749999</v>
      </c>
      <c r="DC13" s="63">
        <v>213.92810756750001</v>
      </c>
      <c r="DD13" s="63">
        <v>1841.2623039960999</v>
      </c>
      <c r="DE13" s="63">
        <v>390.24689954180002</v>
      </c>
      <c r="DF13" s="63">
        <v>1589.3891219106999</v>
      </c>
      <c r="DG13" s="63">
        <v>1240.4450594602999</v>
      </c>
      <c r="DH13" s="63">
        <v>371.68726666880002</v>
      </c>
      <c r="DI13" s="63">
        <v>290.78881992520002</v>
      </c>
      <c r="DJ13" s="63">
        <v>840.603482429</v>
      </c>
      <c r="DK13" s="63">
        <v>487.1934919487</v>
      </c>
      <c r="DL13" s="63">
        <v>508.44449408830002</v>
      </c>
      <c r="DM13" s="63">
        <v>879.49885420839996</v>
      </c>
      <c r="DN13" s="63">
        <v>747.26163657860002</v>
      </c>
      <c r="DO13" s="63">
        <v>643.75502762170004</v>
      </c>
      <c r="DP13" s="63">
        <v>1230.9997435411001</v>
      </c>
      <c r="DQ13" s="63">
        <v>787.8884361291</v>
      </c>
      <c r="DR13" s="63">
        <v>1547.9745389059999</v>
      </c>
      <c r="DS13" s="63">
        <v>104.89946588070001</v>
      </c>
      <c r="DT13" s="63">
        <v>222.84154815759999</v>
      </c>
      <c r="DU13" s="63">
        <v>-389.32352426379998</v>
      </c>
      <c r="DV13" s="63">
        <v>466.52093053959999</v>
      </c>
    </row>
    <row r="14" spans="1:126" ht="15" customHeight="1" x14ac:dyDescent="0.3">
      <c r="A14" s="172" t="s">
        <v>119</v>
      </c>
      <c r="B14" s="63">
        <v>0</v>
      </c>
      <c r="C14" s="63">
        <v>0</v>
      </c>
      <c r="D14" s="63">
        <v>0</v>
      </c>
      <c r="E14" s="63">
        <v>0</v>
      </c>
      <c r="F14" s="63">
        <v>0</v>
      </c>
      <c r="G14" s="63">
        <v>0</v>
      </c>
      <c r="H14" s="63">
        <v>0</v>
      </c>
      <c r="I14" s="63">
        <v>0</v>
      </c>
      <c r="J14" s="63">
        <v>0</v>
      </c>
      <c r="K14" s="63">
        <v>0</v>
      </c>
      <c r="L14" s="63">
        <v>0</v>
      </c>
      <c r="M14" s="63">
        <v>0</v>
      </c>
      <c r="N14" s="63">
        <v>0</v>
      </c>
      <c r="O14" s="63">
        <v>0</v>
      </c>
      <c r="P14" s="63">
        <v>0</v>
      </c>
      <c r="Q14" s="63">
        <v>0</v>
      </c>
      <c r="R14" s="63">
        <v>0</v>
      </c>
      <c r="S14" s="63">
        <v>0</v>
      </c>
      <c r="T14" s="63">
        <v>0</v>
      </c>
      <c r="U14" s="63">
        <v>0</v>
      </c>
      <c r="V14" s="63">
        <v>0</v>
      </c>
      <c r="W14" s="63">
        <v>0</v>
      </c>
      <c r="X14" s="63">
        <v>0</v>
      </c>
      <c r="Y14" s="63">
        <v>0</v>
      </c>
      <c r="Z14" s="63">
        <v>0</v>
      </c>
      <c r="AA14" s="63">
        <v>0</v>
      </c>
      <c r="AB14" s="63">
        <v>0</v>
      </c>
      <c r="AC14" s="63">
        <v>0</v>
      </c>
      <c r="AD14" s="63">
        <v>0</v>
      </c>
      <c r="AE14" s="63">
        <v>0</v>
      </c>
      <c r="AF14" s="63">
        <v>0</v>
      </c>
      <c r="AG14" s="63">
        <v>0</v>
      </c>
      <c r="AH14" s="63">
        <v>0</v>
      </c>
      <c r="AI14" s="63">
        <v>0</v>
      </c>
      <c r="AJ14" s="63">
        <v>0</v>
      </c>
      <c r="AK14" s="63">
        <v>0</v>
      </c>
      <c r="AL14" s="63">
        <v>0</v>
      </c>
      <c r="AM14" s="63">
        <v>0</v>
      </c>
      <c r="AN14" s="63">
        <v>-0.13504815919999999</v>
      </c>
      <c r="AO14" s="63">
        <v>1.3563753385999999</v>
      </c>
      <c r="AP14" s="63">
        <v>0.66671059340000005</v>
      </c>
      <c r="AQ14" s="63">
        <v>0.1409396353</v>
      </c>
      <c r="AR14" s="63">
        <v>1.0328094026000001</v>
      </c>
      <c r="AS14" s="63">
        <v>4.8947594933999996</v>
      </c>
      <c r="AT14" s="63">
        <v>-0.63909903440000004</v>
      </c>
      <c r="AU14" s="63">
        <v>-1.0211441542999999</v>
      </c>
      <c r="AV14" s="63">
        <v>3.9208139432000002</v>
      </c>
      <c r="AW14" s="63">
        <v>7.6962720803</v>
      </c>
      <c r="AX14" s="63">
        <v>-1.1925841847</v>
      </c>
      <c r="AY14" s="63">
        <v>9.3868282214000001</v>
      </c>
      <c r="AZ14" s="63">
        <v>1.7745138619</v>
      </c>
      <c r="BA14" s="63">
        <v>4.0817879796999996</v>
      </c>
      <c r="BB14" s="63">
        <v>5.7738277883000002</v>
      </c>
      <c r="BC14" s="63">
        <v>7.5412512840000003</v>
      </c>
      <c r="BD14" s="63">
        <v>-107.5948922473</v>
      </c>
      <c r="BE14" s="63">
        <v>953.89757694349998</v>
      </c>
      <c r="BF14" s="63">
        <v>67.605572345799999</v>
      </c>
      <c r="BG14" s="63">
        <v>129.43632796360001</v>
      </c>
      <c r="BH14" s="63">
        <v>-51.169121494700001</v>
      </c>
      <c r="BI14" s="63">
        <v>166.37852538800001</v>
      </c>
      <c r="BJ14" s="63">
        <v>427.2603175735</v>
      </c>
      <c r="BK14" s="63">
        <v>228.81343310630001</v>
      </c>
      <c r="BL14" s="63">
        <v>170.62039505480001</v>
      </c>
      <c r="BM14" s="63">
        <v>240.1723334175</v>
      </c>
      <c r="BN14" s="63">
        <v>50.690690183900003</v>
      </c>
      <c r="BO14" s="63">
        <v>20.446301868599999</v>
      </c>
      <c r="BP14" s="63">
        <v>124.2037648333</v>
      </c>
      <c r="BQ14" s="63">
        <v>2499.5873268437999</v>
      </c>
      <c r="BR14" s="63">
        <v>67.385053886400001</v>
      </c>
      <c r="BS14" s="63">
        <v>1431.3497993394001</v>
      </c>
      <c r="BT14" s="63">
        <v>586.0404519187</v>
      </c>
      <c r="BU14" s="63">
        <v>332.38643782460002</v>
      </c>
      <c r="BV14" s="63">
        <v>113.55283450100001</v>
      </c>
      <c r="BW14" s="63">
        <v>49.259540205599997</v>
      </c>
      <c r="BX14" s="63">
        <v>-1107.0255867103001</v>
      </c>
      <c r="BY14" s="63">
        <v>1841.3388214655999</v>
      </c>
      <c r="BZ14" s="63">
        <v>305.30564860520002</v>
      </c>
      <c r="CA14" s="63">
        <v>38.872938728999998</v>
      </c>
      <c r="CB14" s="63">
        <v>284.27896321179998</v>
      </c>
      <c r="CC14" s="63">
        <v>54.301037706499997</v>
      </c>
      <c r="CD14" s="63">
        <v>-40.840849847299999</v>
      </c>
      <c r="CE14" s="63">
        <v>-53.896733136199998</v>
      </c>
      <c r="CF14" s="63">
        <v>-51.394855992099998</v>
      </c>
      <c r="CG14" s="63">
        <v>-61.496076427699997</v>
      </c>
      <c r="CH14" s="63">
        <v>-9251.3937306333992</v>
      </c>
      <c r="CI14" s="63">
        <v>-52.730450671600003</v>
      </c>
      <c r="CJ14" s="63">
        <v>-16.2896189165</v>
      </c>
      <c r="CK14" s="63">
        <v>-149.39108996889999</v>
      </c>
      <c r="CL14" s="63">
        <v>-15.113549019300001</v>
      </c>
      <c r="CM14" s="63">
        <v>11.030810756199999</v>
      </c>
      <c r="CN14" s="63">
        <v>8.4534416834999995</v>
      </c>
      <c r="CO14" s="63">
        <v>47.766067188900003</v>
      </c>
      <c r="CP14" s="63">
        <v>138.4567476631</v>
      </c>
      <c r="CQ14" s="63">
        <v>80.834929520499998</v>
      </c>
      <c r="CR14" s="63">
        <v>3.919637689</v>
      </c>
      <c r="CS14" s="63">
        <v>31.993664348999999</v>
      </c>
      <c r="CT14" s="63">
        <v>-12.749376267400001</v>
      </c>
      <c r="CU14" s="63">
        <v>-63.596681785000001</v>
      </c>
      <c r="CV14" s="63">
        <v>212.74981470239999</v>
      </c>
      <c r="CW14" s="63">
        <v>-68.474952643099996</v>
      </c>
      <c r="CX14" s="63">
        <v>-43.075396800599997</v>
      </c>
      <c r="CY14" s="63">
        <v>398.36030405069999</v>
      </c>
      <c r="CZ14" s="63">
        <v>5.2976759423999997</v>
      </c>
      <c r="DA14" s="63">
        <v>39.950975841400002</v>
      </c>
      <c r="DB14" s="63">
        <v>67.925656943099995</v>
      </c>
      <c r="DC14" s="63">
        <v>84.261525363600001</v>
      </c>
      <c r="DD14" s="63">
        <v>70.170474444999996</v>
      </c>
      <c r="DE14" s="63">
        <v>282.6427382004</v>
      </c>
      <c r="DF14" s="63">
        <v>67.342439359599993</v>
      </c>
      <c r="DG14" s="63">
        <v>218.29247170150001</v>
      </c>
      <c r="DH14" s="63">
        <v>21.466346112899998</v>
      </c>
      <c r="DI14" s="63">
        <v>-73.2604834407</v>
      </c>
      <c r="DJ14" s="63">
        <v>-52.827991113499998</v>
      </c>
      <c r="DK14" s="63">
        <v>11.5242128096</v>
      </c>
      <c r="DL14" s="63">
        <v>27.295626499000001</v>
      </c>
      <c r="DM14" s="63">
        <v>184.6543594</v>
      </c>
      <c r="DN14" s="63">
        <v>38.147310455000003</v>
      </c>
      <c r="DO14" s="63">
        <v>72.749354968000006</v>
      </c>
      <c r="DP14" s="63">
        <v>46.107067720499998</v>
      </c>
      <c r="DQ14" s="63">
        <v>-28.042829158299998</v>
      </c>
      <c r="DR14" s="63">
        <v>39.994914627999997</v>
      </c>
      <c r="DS14" s="63">
        <v>78.452370861099993</v>
      </c>
      <c r="DT14" s="63">
        <v>-21.668110631299999</v>
      </c>
      <c r="DU14" s="63">
        <v>290.70641748320003</v>
      </c>
      <c r="DV14" s="63">
        <v>-63.8626383171</v>
      </c>
    </row>
    <row r="15" spans="1:126" ht="15" customHeight="1" x14ac:dyDescent="0.3">
      <c r="A15" s="172" t="s">
        <v>120</v>
      </c>
      <c r="B15" s="63">
        <v>33.926279561599998</v>
      </c>
      <c r="C15" s="63">
        <v>31.261996313400001</v>
      </c>
      <c r="D15" s="63">
        <v>23.227268886099999</v>
      </c>
      <c r="E15" s="63">
        <v>31.7431436464</v>
      </c>
      <c r="F15" s="63">
        <v>8.7232210724999995</v>
      </c>
      <c r="G15" s="63">
        <v>3.3449051637</v>
      </c>
      <c r="H15" s="63">
        <v>32.877371625499997</v>
      </c>
      <c r="I15" s="63">
        <v>17.456164775400001</v>
      </c>
      <c r="J15" s="63">
        <v>12.7993815115</v>
      </c>
      <c r="K15" s="63">
        <v>76.744138035199995</v>
      </c>
      <c r="L15" s="63">
        <v>190.20251965590001</v>
      </c>
      <c r="M15" s="63">
        <v>129.3421475186</v>
      </c>
      <c r="N15" s="63">
        <v>126.86004949230001</v>
      </c>
      <c r="O15" s="63">
        <v>-65.162905483900005</v>
      </c>
      <c r="P15" s="63">
        <v>73.751572225900006</v>
      </c>
      <c r="Q15" s="63">
        <v>108.44756674760001</v>
      </c>
      <c r="R15" s="63">
        <v>68.742145482400005</v>
      </c>
      <c r="S15" s="63">
        <v>84.737908054399995</v>
      </c>
      <c r="T15" s="63">
        <v>80.494519789899996</v>
      </c>
      <c r="U15" s="63">
        <v>128.11567173239999</v>
      </c>
      <c r="V15" s="63">
        <v>14.0481748002</v>
      </c>
      <c r="W15" s="63">
        <v>67.639995848699996</v>
      </c>
      <c r="X15" s="63">
        <v>185.93694027160001</v>
      </c>
      <c r="Y15" s="63">
        <v>447.52970871420001</v>
      </c>
      <c r="Z15" s="63">
        <v>335.05467130239998</v>
      </c>
      <c r="AA15" s="63">
        <v>89.2448133738</v>
      </c>
      <c r="AB15" s="63">
        <v>39.9508960876</v>
      </c>
      <c r="AC15" s="63">
        <v>-28.219932116900001</v>
      </c>
      <c r="AD15" s="63">
        <v>110.9063287238</v>
      </c>
      <c r="AE15" s="63">
        <v>104.979187126</v>
      </c>
      <c r="AF15" s="63">
        <v>167.09114111549999</v>
      </c>
      <c r="AG15" s="63">
        <v>155.16982286870001</v>
      </c>
      <c r="AH15" s="63">
        <v>603.72556596430002</v>
      </c>
      <c r="AI15" s="63">
        <v>219.98259445599999</v>
      </c>
      <c r="AJ15" s="63">
        <v>186.00549275559999</v>
      </c>
      <c r="AK15" s="63">
        <v>613.20775313939998</v>
      </c>
      <c r="AL15" s="63">
        <v>416.95328254899999</v>
      </c>
      <c r="AM15" s="63">
        <v>248.67235059949999</v>
      </c>
      <c r="AN15" s="63">
        <v>77.414979798100006</v>
      </c>
      <c r="AO15" s="63">
        <v>278.67399123579997</v>
      </c>
      <c r="AP15" s="63">
        <v>242.5618010638</v>
      </c>
      <c r="AQ15" s="63">
        <v>1290.2592567310001</v>
      </c>
      <c r="AR15" s="63">
        <v>-80.318611997399998</v>
      </c>
      <c r="AS15" s="63">
        <v>-20.648145190400001</v>
      </c>
      <c r="AT15" s="63">
        <v>624.03243358249995</v>
      </c>
      <c r="AU15" s="63">
        <v>519.72830298450003</v>
      </c>
      <c r="AV15" s="63">
        <v>287.30704921559999</v>
      </c>
      <c r="AW15" s="63">
        <v>468.04239698060002</v>
      </c>
      <c r="AX15" s="63">
        <v>602.33412930359998</v>
      </c>
      <c r="AY15" s="63">
        <v>667.33588003169996</v>
      </c>
      <c r="AZ15" s="63">
        <v>418.26822532</v>
      </c>
      <c r="BA15" s="63">
        <v>1094.3464647633</v>
      </c>
      <c r="BB15" s="63">
        <v>468.09448905580001</v>
      </c>
      <c r="BC15" s="63">
        <v>-795.95669680239996</v>
      </c>
      <c r="BD15" s="63">
        <v>590.21915178569998</v>
      </c>
      <c r="BE15" s="63">
        <v>456.81640213309998</v>
      </c>
      <c r="BF15" s="63">
        <v>138.805309553</v>
      </c>
      <c r="BG15" s="63">
        <v>297.09012376509997</v>
      </c>
      <c r="BH15" s="63">
        <v>2.7967323002</v>
      </c>
      <c r="BI15" s="63">
        <v>593.33586050450003</v>
      </c>
      <c r="BJ15" s="63">
        <v>468.51230330999999</v>
      </c>
      <c r="BK15" s="63">
        <v>-1147.1074716584999</v>
      </c>
      <c r="BL15" s="63">
        <v>9.3684323883000005</v>
      </c>
      <c r="BM15" s="63">
        <v>444.06172002250003</v>
      </c>
      <c r="BN15" s="63">
        <v>160.6930161169</v>
      </c>
      <c r="BO15" s="63">
        <v>8.6449918598999993</v>
      </c>
      <c r="BP15" s="63">
        <v>229.62307974399999</v>
      </c>
      <c r="BQ15" s="63">
        <v>389.81200881450002</v>
      </c>
      <c r="BR15" s="63">
        <v>3471.0481204097</v>
      </c>
      <c r="BS15" s="63">
        <v>256.23810501690002</v>
      </c>
      <c r="BT15" s="63">
        <v>403.51112695609999</v>
      </c>
      <c r="BU15" s="63">
        <v>2338.0333221562</v>
      </c>
      <c r="BV15" s="63">
        <v>80.094142458199997</v>
      </c>
      <c r="BW15" s="63">
        <v>-58.127829736800003</v>
      </c>
      <c r="BX15" s="63">
        <v>242.36307476319999</v>
      </c>
      <c r="BY15" s="63">
        <v>322.500931229</v>
      </c>
      <c r="BZ15" s="63">
        <v>216.23788312990001</v>
      </c>
      <c r="CA15" s="63">
        <v>401.36679927940003</v>
      </c>
      <c r="CB15" s="63">
        <v>229.0618467882</v>
      </c>
      <c r="CC15" s="63">
        <v>983.50353892850001</v>
      </c>
      <c r="CD15" s="63">
        <v>455.24969738150003</v>
      </c>
      <c r="CE15" s="63">
        <v>802.06587161619996</v>
      </c>
      <c r="CF15" s="63">
        <v>487.9703015769</v>
      </c>
      <c r="CG15" s="63">
        <v>-16117.1211226904</v>
      </c>
      <c r="CH15" s="63">
        <v>-39.120280168000001</v>
      </c>
      <c r="CI15" s="63">
        <v>467.62638736719998</v>
      </c>
      <c r="CJ15" s="63">
        <v>347.07269743099999</v>
      </c>
      <c r="CK15" s="63">
        <v>1036.0076741436999</v>
      </c>
      <c r="CL15" s="63">
        <v>2482.5775961917998</v>
      </c>
      <c r="CM15" s="63">
        <v>840.31549984749995</v>
      </c>
      <c r="CN15" s="63">
        <v>-841.69551652320001</v>
      </c>
      <c r="CO15" s="63">
        <v>-2211.3783037675998</v>
      </c>
      <c r="CP15" s="63">
        <v>-79.429373079800001</v>
      </c>
      <c r="CQ15" s="63">
        <v>248.06426753939999</v>
      </c>
      <c r="CR15" s="63">
        <v>261.34508686740003</v>
      </c>
      <c r="CS15" s="63">
        <v>1340.5306063602</v>
      </c>
      <c r="CT15" s="63">
        <v>148.1541055257</v>
      </c>
      <c r="CU15" s="63">
        <v>-331.60941079679998</v>
      </c>
      <c r="CV15" s="63">
        <v>470.7425148694</v>
      </c>
      <c r="CW15" s="63">
        <v>1108.0852066455</v>
      </c>
      <c r="CX15" s="63">
        <v>-32.748617841700003</v>
      </c>
      <c r="CY15" s="63">
        <v>176.32977520649999</v>
      </c>
      <c r="CZ15" s="63">
        <v>138.34024108849999</v>
      </c>
      <c r="DA15" s="63">
        <v>2636.0916615097999</v>
      </c>
      <c r="DB15" s="63">
        <v>691.90872414440003</v>
      </c>
      <c r="DC15" s="63">
        <v>129.66658220389999</v>
      </c>
      <c r="DD15" s="63">
        <v>1771.0918295511001</v>
      </c>
      <c r="DE15" s="63">
        <v>107.6041613414</v>
      </c>
      <c r="DF15" s="63">
        <v>1522.0466825511</v>
      </c>
      <c r="DG15" s="63">
        <v>1022.1525877588</v>
      </c>
      <c r="DH15" s="63">
        <v>350.22092055590002</v>
      </c>
      <c r="DI15" s="63">
        <v>364.04930336590002</v>
      </c>
      <c r="DJ15" s="63">
        <v>893.43147354250004</v>
      </c>
      <c r="DK15" s="63">
        <v>475.66927913910001</v>
      </c>
      <c r="DL15" s="63">
        <v>481.14886758929998</v>
      </c>
      <c r="DM15" s="63">
        <v>694.84449480839999</v>
      </c>
      <c r="DN15" s="63">
        <v>709.11432612359999</v>
      </c>
      <c r="DO15" s="63">
        <v>571.0056726537</v>
      </c>
      <c r="DP15" s="63">
        <v>1184.8926758206001</v>
      </c>
      <c r="DQ15" s="63">
        <v>815.93126528740004</v>
      </c>
      <c r="DR15" s="63">
        <v>1507.9796242780001</v>
      </c>
      <c r="DS15" s="63">
        <v>26.447095019599999</v>
      </c>
      <c r="DT15" s="63">
        <v>244.5096587889</v>
      </c>
      <c r="DU15" s="63">
        <v>-680.02994174699995</v>
      </c>
      <c r="DV15" s="63">
        <v>530.38356885669998</v>
      </c>
    </row>
    <row r="16" spans="1:126" ht="15" customHeight="1" x14ac:dyDescent="0.3">
      <c r="A16" s="172"/>
      <c r="B16" s="63"/>
      <c r="C16" s="63"/>
      <c r="D16" s="63"/>
      <c r="E16" s="63"/>
      <c r="F16" s="63"/>
      <c r="G16" s="63"/>
      <c r="H16" s="63"/>
      <c r="I16" s="63"/>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63"/>
      <c r="CE16" s="63"/>
      <c r="CF16" s="63"/>
      <c r="CG16" s="63"/>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row>
    <row r="17" spans="1:126" s="13" customFormat="1" ht="15" customHeight="1" x14ac:dyDescent="0.3">
      <c r="A17" s="158" t="s">
        <v>320</v>
      </c>
      <c r="B17" s="60">
        <v>32.627246738899998</v>
      </c>
      <c r="C17" s="60">
        <v>26.779903906800001</v>
      </c>
      <c r="D17" s="60">
        <v>28.276715323400001</v>
      </c>
      <c r="E17" s="60">
        <v>32.080873253100002</v>
      </c>
      <c r="F17" s="60">
        <v>5.8707773340999996</v>
      </c>
      <c r="G17" s="60">
        <v>1.5772524600000001E-2</v>
      </c>
      <c r="H17" s="60">
        <v>-8.6357443729999996</v>
      </c>
      <c r="I17" s="60">
        <v>16.626161837800002</v>
      </c>
      <c r="J17" s="60">
        <v>24.2607660442</v>
      </c>
      <c r="K17" s="60">
        <v>77.313484438700002</v>
      </c>
      <c r="L17" s="60">
        <v>124.1393949727</v>
      </c>
      <c r="M17" s="60">
        <v>61.003869445200003</v>
      </c>
      <c r="N17" s="60">
        <v>48.889457454899997</v>
      </c>
      <c r="O17" s="60">
        <v>60.557627390500002</v>
      </c>
      <c r="P17" s="60">
        <v>47.175251068599998</v>
      </c>
      <c r="Q17" s="60">
        <v>104.95400518780001</v>
      </c>
      <c r="R17" s="60">
        <v>62.206158073799998</v>
      </c>
      <c r="S17" s="60">
        <v>105.19890800970001</v>
      </c>
      <c r="T17" s="60">
        <v>78.539611853099998</v>
      </c>
      <c r="U17" s="60">
        <v>145.455593228</v>
      </c>
      <c r="V17" s="60">
        <v>31.9749766427</v>
      </c>
      <c r="W17" s="60">
        <v>46.3223362393</v>
      </c>
      <c r="X17" s="60">
        <v>234.24747219459999</v>
      </c>
      <c r="Y17" s="60">
        <v>458.97410638759999</v>
      </c>
      <c r="Z17" s="60">
        <v>314.88894422739997</v>
      </c>
      <c r="AA17" s="60">
        <v>37.136638330499999</v>
      </c>
      <c r="AB17" s="60">
        <v>62.108248344700002</v>
      </c>
      <c r="AC17" s="60">
        <v>-8.7824291125999991</v>
      </c>
      <c r="AD17" s="60">
        <v>107.51481025690001</v>
      </c>
      <c r="AE17" s="60">
        <v>64.752293225900004</v>
      </c>
      <c r="AF17" s="60">
        <v>172.04171486019999</v>
      </c>
      <c r="AG17" s="60">
        <v>148.8280545874</v>
      </c>
      <c r="AH17" s="60">
        <v>512.59631588970001</v>
      </c>
      <c r="AI17" s="60">
        <v>217.02533097680001</v>
      </c>
      <c r="AJ17" s="60">
        <v>156.6077705079</v>
      </c>
      <c r="AK17" s="60">
        <v>922.14144718019998</v>
      </c>
      <c r="AL17" s="60">
        <v>380.25986481720003</v>
      </c>
      <c r="AM17" s="60">
        <v>246.4242837724</v>
      </c>
      <c r="AN17" s="60">
        <v>130.3349765234</v>
      </c>
      <c r="AO17" s="60">
        <v>288.2287856607</v>
      </c>
      <c r="AP17" s="60">
        <v>565.30443988909997</v>
      </c>
      <c r="AQ17" s="60">
        <v>1137.8413821795</v>
      </c>
      <c r="AR17" s="60">
        <v>90.237310075400003</v>
      </c>
      <c r="AS17" s="60">
        <v>191.9739686595</v>
      </c>
      <c r="AT17" s="60">
        <v>461.0449889944</v>
      </c>
      <c r="AU17" s="60">
        <v>576.26810198999999</v>
      </c>
      <c r="AV17" s="60">
        <v>554.28031395330004</v>
      </c>
      <c r="AW17" s="60">
        <v>1737.4177643564001</v>
      </c>
      <c r="AX17" s="60">
        <v>660.16956153429999</v>
      </c>
      <c r="AY17" s="60">
        <v>837.80978612080003</v>
      </c>
      <c r="AZ17" s="60">
        <v>560.56020543010004</v>
      </c>
      <c r="BA17" s="60">
        <v>1046.9134679445001</v>
      </c>
      <c r="BB17" s="60">
        <v>635.98104326759994</v>
      </c>
      <c r="BC17" s="60">
        <v>-641.27323174620005</v>
      </c>
      <c r="BD17" s="60">
        <v>271.84320871160003</v>
      </c>
      <c r="BE17" s="60">
        <v>1536.5844590204999</v>
      </c>
      <c r="BF17" s="60">
        <v>102.8071100228</v>
      </c>
      <c r="BG17" s="60">
        <v>302.09914445200002</v>
      </c>
      <c r="BH17" s="60">
        <v>187.92820643229999</v>
      </c>
      <c r="BI17" s="60">
        <v>241.4744416913</v>
      </c>
      <c r="BJ17" s="60">
        <v>71.119515994699995</v>
      </c>
      <c r="BK17" s="60">
        <v>-143.6380857135</v>
      </c>
      <c r="BL17" s="60">
        <v>270.46055524280001</v>
      </c>
      <c r="BM17" s="60">
        <v>772.43195416970002</v>
      </c>
      <c r="BN17" s="60">
        <v>157.71123384399999</v>
      </c>
      <c r="BO17" s="60">
        <v>253.1609907218</v>
      </c>
      <c r="BP17" s="60">
        <v>227.99382798619999</v>
      </c>
      <c r="BQ17" s="60">
        <v>-71.637417202699993</v>
      </c>
      <c r="BR17" s="60">
        <v>6611.969355751</v>
      </c>
      <c r="BS17" s="60">
        <v>260.691578682</v>
      </c>
      <c r="BT17" s="60">
        <v>1421.3688260905999</v>
      </c>
      <c r="BU17" s="60">
        <v>4522.1130879276998</v>
      </c>
      <c r="BV17" s="60">
        <v>136.9903445157</v>
      </c>
      <c r="BW17" s="60">
        <v>272.93133277290002</v>
      </c>
      <c r="BX17" s="60">
        <v>-858.32391942970003</v>
      </c>
      <c r="BY17" s="60">
        <v>1895.3001168672999</v>
      </c>
      <c r="BZ17" s="60">
        <v>642.78026413470002</v>
      </c>
      <c r="CA17" s="60">
        <v>636.36610500280005</v>
      </c>
      <c r="CB17" s="60">
        <v>1192.5917035374</v>
      </c>
      <c r="CC17" s="60">
        <v>614.14129952689996</v>
      </c>
      <c r="CD17" s="60">
        <v>-283.9968047452</v>
      </c>
      <c r="CE17" s="60">
        <v>1286.4247577939</v>
      </c>
      <c r="CF17" s="60">
        <v>-332.99682405139998</v>
      </c>
      <c r="CG17" s="60">
        <v>-16125.7282811353</v>
      </c>
      <c r="CH17" s="60">
        <v>-8333.6281366945004</v>
      </c>
      <c r="CI17" s="60">
        <v>673.89243395150004</v>
      </c>
      <c r="CJ17" s="60">
        <v>485.1304926254</v>
      </c>
      <c r="CK17" s="60">
        <v>905.22665848270003</v>
      </c>
      <c r="CL17" s="60">
        <v>2328.1267249905</v>
      </c>
      <c r="CM17" s="60">
        <v>961.24160908500005</v>
      </c>
      <c r="CN17" s="60">
        <v>-777.13161609960002</v>
      </c>
      <c r="CO17" s="60">
        <v>-2264.5031556949002</v>
      </c>
      <c r="CP17" s="60">
        <v>174.73796971589999</v>
      </c>
      <c r="CQ17" s="60">
        <v>323.94297423680001</v>
      </c>
      <c r="CR17" s="60">
        <v>525.5412899424</v>
      </c>
      <c r="CS17" s="60">
        <v>2324.0346669311002</v>
      </c>
      <c r="CT17" s="60">
        <v>123.90531795370001</v>
      </c>
      <c r="CU17" s="60">
        <v>-378.94298845869997</v>
      </c>
      <c r="CV17" s="60">
        <v>1005.7967851417</v>
      </c>
      <c r="CW17" s="60">
        <v>1936.6830662299001</v>
      </c>
      <c r="CX17" s="60">
        <v>-2.2112405467</v>
      </c>
      <c r="CY17" s="60">
        <v>1188.5654963259001</v>
      </c>
      <c r="CZ17" s="60">
        <v>20.384571476000001</v>
      </c>
      <c r="DA17" s="60">
        <v>2673.4831221166</v>
      </c>
      <c r="DB17" s="60">
        <v>1004.390222752</v>
      </c>
      <c r="DC17" s="60">
        <v>315.01895332499998</v>
      </c>
      <c r="DD17" s="60">
        <v>1583.358228131</v>
      </c>
      <c r="DE17" s="60">
        <v>-46.347880685900002</v>
      </c>
      <c r="DF17" s="60">
        <v>1428.9920177801</v>
      </c>
      <c r="DG17" s="60">
        <v>74.807392105399998</v>
      </c>
      <c r="DH17" s="60">
        <v>363.43510511630001</v>
      </c>
      <c r="DI17" s="60">
        <v>969.22226309409996</v>
      </c>
      <c r="DJ17" s="60">
        <v>1412.6679672580001</v>
      </c>
      <c r="DK17" s="60">
        <v>745.22556029960003</v>
      </c>
      <c r="DL17" s="60">
        <v>1113.6244919697001</v>
      </c>
      <c r="DM17" s="60">
        <v>773.21113244349999</v>
      </c>
      <c r="DN17" s="60">
        <v>367.28136509450002</v>
      </c>
      <c r="DO17" s="60">
        <v>708.55302516040001</v>
      </c>
      <c r="DP17" s="60">
        <v>1534.603758022</v>
      </c>
      <c r="DQ17" s="60">
        <v>573.83168779289997</v>
      </c>
      <c r="DR17" s="60">
        <v>770.94639261500004</v>
      </c>
      <c r="DS17" s="60">
        <v>183.20107403009999</v>
      </c>
      <c r="DT17" s="60">
        <v>762.13281080499996</v>
      </c>
      <c r="DU17" s="60">
        <v>578.49847701390001</v>
      </c>
      <c r="DV17" s="60">
        <v>-169.6159091307</v>
      </c>
    </row>
    <row r="18" spans="1:126" ht="15" customHeight="1" x14ac:dyDescent="0.3">
      <c r="A18" s="173" t="s">
        <v>113</v>
      </c>
      <c r="B18" s="63">
        <v>0</v>
      </c>
      <c r="C18" s="63">
        <v>0</v>
      </c>
      <c r="D18" s="63">
        <v>0</v>
      </c>
      <c r="E18" s="63">
        <v>0</v>
      </c>
      <c r="F18" s="63">
        <v>0</v>
      </c>
      <c r="G18" s="63">
        <v>0</v>
      </c>
      <c r="H18" s="63">
        <v>-48.850227703000002</v>
      </c>
      <c r="I18" s="63">
        <v>0</v>
      </c>
      <c r="J18" s="63">
        <v>0</v>
      </c>
      <c r="K18" s="63">
        <v>6.5734185632999997</v>
      </c>
      <c r="L18" s="63">
        <v>-8.2031397768000005</v>
      </c>
      <c r="M18" s="63">
        <v>-4.0648698035999997</v>
      </c>
      <c r="N18" s="63">
        <v>0</v>
      </c>
      <c r="O18" s="63">
        <v>0</v>
      </c>
      <c r="P18" s="63">
        <v>0</v>
      </c>
      <c r="Q18" s="63">
        <v>28.8675682965</v>
      </c>
      <c r="R18" s="63">
        <v>0</v>
      </c>
      <c r="S18" s="63">
        <v>0</v>
      </c>
      <c r="T18" s="63">
        <v>0</v>
      </c>
      <c r="U18" s="63">
        <v>0</v>
      </c>
      <c r="V18" s="63">
        <v>0</v>
      </c>
      <c r="W18" s="63">
        <v>-2.61830503E-2</v>
      </c>
      <c r="X18" s="63">
        <v>0</v>
      </c>
      <c r="Y18" s="63">
        <v>0</v>
      </c>
      <c r="Z18" s="63">
        <v>0</v>
      </c>
      <c r="AA18" s="63">
        <v>-0.93760116540000005</v>
      </c>
      <c r="AB18" s="63">
        <v>0</v>
      </c>
      <c r="AC18" s="63">
        <v>0</v>
      </c>
      <c r="AD18" s="63">
        <v>0</v>
      </c>
      <c r="AE18" s="63">
        <v>0</v>
      </c>
      <c r="AF18" s="63">
        <v>0</v>
      </c>
      <c r="AG18" s="63">
        <v>0</v>
      </c>
      <c r="AH18" s="63">
        <v>0</v>
      </c>
      <c r="AI18" s="63">
        <v>0</v>
      </c>
      <c r="AJ18" s="63">
        <v>0</v>
      </c>
      <c r="AK18" s="63">
        <v>0</v>
      </c>
      <c r="AL18" s="63">
        <v>0</v>
      </c>
      <c r="AM18" s="63">
        <v>0</v>
      </c>
      <c r="AN18" s="63">
        <v>0</v>
      </c>
      <c r="AO18" s="63">
        <v>0</v>
      </c>
      <c r="AP18" s="63">
        <v>0</v>
      </c>
      <c r="AQ18" s="63">
        <v>0</v>
      </c>
      <c r="AR18" s="63">
        <v>0</v>
      </c>
      <c r="AS18" s="63">
        <v>0</v>
      </c>
      <c r="AT18" s="63">
        <v>0</v>
      </c>
      <c r="AU18" s="63">
        <v>0</v>
      </c>
      <c r="AV18" s="63">
        <v>0</v>
      </c>
      <c r="AW18" s="63">
        <v>0</v>
      </c>
      <c r="AX18" s="63">
        <v>0</v>
      </c>
      <c r="AY18" s="63">
        <v>0</v>
      </c>
      <c r="AZ18" s="63">
        <v>0</v>
      </c>
      <c r="BA18" s="63">
        <v>0</v>
      </c>
      <c r="BB18" s="63">
        <v>0</v>
      </c>
      <c r="BC18" s="63">
        <v>0</v>
      </c>
      <c r="BD18" s="63">
        <v>0</v>
      </c>
      <c r="BE18" s="63">
        <v>0</v>
      </c>
      <c r="BF18" s="63">
        <v>0</v>
      </c>
      <c r="BG18" s="63">
        <v>0</v>
      </c>
      <c r="BH18" s="63">
        <v>0</v>
      </c>
      <c r="BI18" s="63">
        <v>0</v>
      </c>
      <c r="BJ18" s="63">
        <v>0</v>
      </c>
      <c r="BK18" s="63">
        <v>0</v>
      </c>
      <c r="BL18" s="63">
        <v>0</v>
      </c>
      <c r="BM18" s="63">
        <v>0</v>
      </c>
      <c r="BN18" s="63">
        <v>0</v>
      </c>
      <c r="BO18" s="63">
        <v>0</v>
      </c>
      <c r="BP18" s="63">
        <v>0</v>
      </c>
      <c r="BQ18" s="63">
        <v>0</v>
      </c>
      <c r="BR18" s="63">
        <v>0</v>
      </c>
      <c r="BS18" s="63">
        <v>0</v>
      </c>
      <c r="BT18" s="63">
        <v>0</v>
      </c>
      <c r="BU18" s="63">
        <v>0</v>
      </c>
      <c r="BV18" s="63">
        <v>0</v>
      </c>
      <c r="BW18" s="63">
        <v>0</v>
      </c>
      <c r="BX18" s="63">
        <v>0</v>
      </c>
      <c r="BY18" s="63">
        <v>0</v>
      </c>
      <c r="BZ18" s="63">
        <v>0</v>
      </c>
      <c r="CA18" s="63">
        <v>0</v>
      </c>
      <c r="CB18" s="63">
        <v>0</v>
      </c>
      <c r="CC18" s="63">
        <v>0</v>
      </c>
      <c r="CD18" s="63">
        <v>0</v>
      </c>
      <c r="CE18" s="63">
        <v>0</v>
      </c>
      <c r="CF18" s="63">
        <v>0</v>
      </c>
      <c r="CG18" s="63">
        <v>0</v>
      </c>
      <c r="CH18" s="63">
        <v>0</v>
      </c>
      <c r="CI18" s="63">
        <v>0</v>
      </c>
      <c r="CJ18" s="63">
        <v>0</v>
      </c>
      <c r="CK18" s="63">
        <v>0</v>
      </c>
      <c r="CL18" s="63">
        <v>0</v>
      </c>
      <c r="CM18" s="63">
        <v>0</v>
      </c>
      <c r="CN18" s="63">
        <v>0</v>
      </c>
      <c r="CO18" s="63">
        <v>0</v>
      </c>
      <c r="CP18" s="63">
        <v>0</v>
      </c>
      <c r="CQ18" s="63">
        <v>0</v>
      </c>
      <c r="CR18" s="63">
        <v>0</v>
      </c>
      <c r="CS18" s="63">
        <v>0</v>
      </c>
      <c r="CT18" s="63">
        <v>0</v>
      </c>
      <c r="CU18" s="63">
        <v>0</v>
      </c>
      <c r="CV18" s="63">
        <v>0</v>
      </c>
      <c r="CW18" s="63">
        <v>0</v>
      </c>
      <c r="CX18" s="63">
        <v>0</v>
      </c>
      <c r="CY18" s="63">
        <v>0</v>
      </c>
      <c r="CZ18" s="63">
        <v>0</v>
      </c>
      <c r="DA18" s="63">
        <v>0</v>
      </c>
      <c r="DB18" s="63">
        <v>0</v>
      </c>
      <c r="DC18" s="63">
        <v>0</v>
      </c>
      <c r="DD18" s="63">
        <v>0</v>
      </c>
      <c r="DE18" s="63">
        <v>0</v>
      </c>
      <c r="DF18" s="63">
        <v>0</v>
      </c>
      <c r="DG18" s="63">
        <v>0</v>
      </c>
      <c r="DH18" s="63">
        <v>0</v>
      </c>
      <c r="DI18" s="63">
        <v>0</v>
      </c>
      <c r="DJ18" s="63">
        <v>0</v>
      </c>
      <c r="DK18" s="63">
        <v>0</v>
      </c>
      <c r="DL18" s="63">
        <v>0</v>
      </c>
      <c r="DM18" s="63">
        <v>0</v>
      </c>
      <c r="DN18" s="63">
        <v>0</v>
      </c>
      <c r="DO18" s="63">
        <v>0</v>
      </c>
      <c r="DP18" s="63">
        <v>0</v>
      </c>
      <c r="DQ18" s="63">
        <v>0</v>
      </c>
      <c r="DR18" s="63">
        <v>0</v>
      </c>
      <c r="DS18" s="63">
        <v>0</v>
      </c>
      <c r="DT18" s="63">
        <v>0</v>
      </c>
      <c r="DU18" s="63">
        <v>0</v>
      </c>
      <c r="DV18" s="63">
        <v>0</v>
      </c>
    </row>
    <row r="19" spans="1:126" ht="15" customHeight="1" x14ac:dyDescent="0.3">
      <c r="A19" s="173" t="s">
        <v>114</v>
      </c>
      <c r="B19" s="63">
        <v>0</v>
      </c>
      <c r="C19" s="63">
        <v>0</v>
      </c>
      <c r="D19" s="63">
        <v>0</v>
      </c>
      <c r="E19" s="63">
        <v>0</v>
      </c>
      <c r="F19" s="63">
        <v>0</v>
      </c>
      <c r="G19" s="63">
        <v>1.5325152711000001</v>
      </c>
      <c r="H19" s="63">
        <v>0.47843217519999998</v>
      </c>
      <c r="I19" s="63">
        <v>-1.2318876173</v>
      </c>
      <c r="J19" s="63">
        <v>13.0053402048</v>
      </c>
      <c r="K19" s="63">
        <v>-0.23343119800000001</v>
      </c>
      <c r="L19" s="63">
        <v>1.4950671911</v>
      </c>
      <c r="M19" s="63">
        <v>0.4106290963</v>
      </c>
      <c r="N19" s="63">
        <v>5.6118656654999999</v>
      </c>
      <c r="O19" s="63">
        <v>2.7172192899999999E-2</v>
      </c>
      <c r="P19" s="63">
        <v>-0.77012930889999998</v>
      </c>
      <c r="Q19" s="63">
        <v>0.74303198159999995</v>
      </c>
      <c r="R19" s="63">
        <v>5.5130220700000003E-2</v>
      </c>
      <c r="S19" s="63">
        <v>31.637355471199999</v>
      </c>
      <c r="T19" s="63">
        <v>-0.1794711618</v>
      </c>
      <c r="U19" s="63">
        <v>0.1795174319</v>
      </c>
      <c r="V19" s="63">
        <v>1.4990823699999999E-2</v>
      </c>
      <c r="W19" s="63">
        <v>-7.8311296453999999</v>
      </c>
      <c r="X19" s="63">
        <v>0.1551008026</v>
      </c>
      <c r="Y19" s="63">
        <v>0.153400855</v>
      </c>
      <c r="Z19" s="63">
        <v>3.4873721786999998</v>
      </c>
      <c r="AA19" s="63">
        <v>-0.70309634409999999</v>
      </c>
      <c r="AB19" s="63">
        <v>0.43696152399999999</v>
      </c>
      <c r="AC19" s="63">
        <v>5.9510405684999998</v>
      </c>
      <c r="AD19" s="63">
        <v>4.3074397252000001</v>
      </c>
      <c r="AE19" s="63">
        <v>13.2727250461</v>
      </c>
      <c r="AF19" s="63">
        <v>19.806824941799999</v>
      </c>
      <c r="AG19" s="63">
        <v>-3.5273905145</v>
      </c>
      <c r="AH19" s="63">
        <v>5.5367562919999997</v>
      </c>
      <c r="AI19" s="63">
        <v>36.791233923900002</v>
      </c>
      <c r="AJ19" s="63">
        <v>-9.4838723128000009</v>
      </c>
      <c r="AK19" s="63">
        <v>270.80683651859999</v>
      </c>
      <c r="AL19" s="63">
        <v>10.346988772</v>
      </c>
      <c r="AM19" s="63">
        <v>18.515866298599999</v>
      </c>
      <c r="AN19" s="63">
        <v>52.0075674502</v>
      </c>
      <c r="AO19" s="63">
        <v>11.291936123699999</v>
      </c>
      <c r="AP19" s="63">
        <v>249.75594571560001</v>
      </c>
      <c r="AQ19" s="63">
        <v>33.561933615400001</v>
      </c>
      <c r="AR19" s="63">
        <v>52.355105499300002</v>
      </c>
      <c r="AS19" s="63">
        <v>33.861599699499997</v>
      </c>
      <c r="AT19" s="63">
        <v>42.964263576500002</v>
      </c>
      <c r="AU19" s="63">
        <v>106.501454173</v>
      </c>
      <c r="AV19" s="63">
        <v>88.888512403199996</v>
      </c>
      <c r="AW19" s="63">
        <v>1395.2909155829</v>
      </c>
      <c r="AX19" s="63">
        <v>94.158624583199995</v>
      </c>
      <c r="AY19" s="63">
        <v>105.5212744121</v>
      </c>
      <c r="AZ19" s="63">
        <v>71.985066947500002</v>
      </c>
      <c r="BA19" s="63">
        <v>115.6894356311</v>
      </c>
      <c r="BB19" s="63">
        <v>122.49146613320001</v>
      </c>
      <c r="BC19" s="63">
        <v>99.728769357199994</v>
      </c>
      <c r="BD19" s="63">
        <v>120.57958961609999</v>
      </c>
      <c r="BE19" s="63">
        <v>-157.8137924735</v>
      </c>
      <c r="BF19" s="63">
        <v>-61.832228655000002</v>
      </c>
      <c r="BG19" s="63">
        <v>-17.8786977623</v>
      </c>
      <c r="BH19" s="63">
        <v>35.719836168500002</v>
      </c>
      <c r="BI19" s="63">
        <v>5.6152907147000004</v>
      </c>
      <c r="BJ19" s="63">
        <v>-17.895288405700001</v>
      </c>
      <c r="BK19" s="63">
        <v>-4.2818467246000003</v>
      </c>
      <c r="BL19" s="63">
        <v>22.530063283200001</v>
      </c>
      <c r="BM19" s="63">
        <v>7.7058454242999996</v>
      </c>
      <c r="BN19" s="63">
        <v>82.755239159499993</v>
      </c>
      <c r="BO19" s="63">
        <v>-108.21906702130001</v>
      </c>
      <c r="BP19" s="63">
        <v>39.508439705500003</v>
      </c>
      <c r="BQ19" s="63">
        <v>23.249659864000002</v>
      </c>
      <c r="BR19" s="63">
        <v>37.100065755800003</v>
      </c>
      <c r="BS19" s="63">
        <v>76.457434273399997</v>
      </c>
      <c r="BT19" s="63">
        <v>51.034000561100001</v>
      </c>
      <c r="BU19" s="63">
        <v>74.499981909799999</v>
      </c>
      <c r="BV19" s="63">
        <v>-2.2310016067</v>
      </c>
      <c r="BW19" s="63">
        <v>20.5859358234</v>
      </c>
      <c r="BX19" s="63">
        <v>41.241679913600002</v>
      </c>
      <c r="BY19" s="63">
        <v>-9.6213932106000009</v>
      </c>
      <c r="BZ19" s="63">
        <v>-6.1544131949000001</v>
      </c>
      <c r="CA19" s="63">
        <v>124.1163719494</v>
      </c>
      <c r="CB19" s="63">
        <v>108.6881753533</v>
      </c>
      <c r="CC19" s="63">
        <v>160.65378380569999</v>
      </c>
      <c r="CD19" s="63">
        <v>-58.111034221300002</v>
      </c>
      <c r="CE19" s="63">
        <v>96.141148030799997</v>
      </c>
      <c r="CF19" s="63">
        <v>39.423970057799998</v>
      </c>
      <c r="CG19" s="63">
        <v>136.3720076507</v>
      </c>
      <c r="CH19" s="63">
        <v>142.08638357180001</v>
      </c>
      <c r="CI19" s="63">
        <v>79.373528613700003</v>
      </c>
      <c r="CJ19" s="63">
        <v>47.7158696706</v>
      </c>
      <c r="CK19" s="63">
        <v>86.440148888699994</v>
      </c>
      <c r="CL19" s="63">
        <v>-72.788421487199997</v>
      </c>
      <c r="CM19" s="63">
        <v>529.46818267720005</v>
      </c>
      <c r="CN19" s="63">
        <v>80.205022541600002</v>
      </c>
      <c r="CO19" s="63">
        <v>265.97702098249999</v>
      </c>
      <c r="CP19" s="63">
        <v>-66.200503549000004</v>
      </c>
      <c r="CQ19" s="63">
        <v>69.012481267499993</v>
      </c>
      <c r="CR19" s="63">
        <v>68.576609507499995</v>
      </c>
      <c r="CS19" s="63">
        <v>699.15915971209995</v>
      </c>
      <c r="CT19" s="63">
        <v>101.6195042737</v>
      </c>
      <c r="CU19" s="63">
        <v>160.81581455849999</v>
      </c>
      <c r="CV19" s="63">
        <v>479.85305366509999</v>
      </c>
      <c r="CW19" s="63">
        <v>531.58066736720002</v>
      </c>
      <c r="CX19" s="63">
        <v>132.0455971204</v>
      </c>
      <c r="CY19" s="63">
        <v>142.9808559503</v>
      </c>
      <c r="CZ19" s="63">
        <v>142.08605334559999</v>
      </c>
      <c r="DA19" s="63">
        <v>63.059492322099999</v>
      </c>
      <c r="DB19" s="63">
        <v>155.6405182391</v>
      </c>
      <c r="DC19" s="63">
        <v>182.60456067460001</v>
      </c>
      <c r="DD19" s="63">
        <v>187.41698168779999</v>
      </c>
      <c r="DE19" s="63">
        <v>221.23423919460001</v>
      </c>
      <c r="DF19" s="63">
        <v>-43.153044293500002</v>
      </c>
      <c r="DG19" s="63">
        <v>211.37223722260001</v>
      </c>
      <c r="DH19" s="63">
        <v>277.2356346784</v>
      </c>
      <c r="DI19" s="63">
        <v>224.72738953199999</v>
      </c>
      <c r="DJ19" s="63">
        <v>977.56931784790004</v>
      </c>
      <c r="DK19" s="63">
        <v>538.42032759879999</v>
      </c>
      <c r="DL19" s="63">
        <v>291.89708669309999</v>
      </c>
      <c r="DM19" s="63">
        <v>363.92863898439998</v>
      </c>
      <c r="DN19" s="63">
        <v>-179.2326947983</v>
      </c>
      <c r="DO19" s="63">
        <v>171.8170917594</v>
      </c>
      <c r="DP19" s="63">
        <v>10.0150866867</v>
      </c>
      <c r="DQ19" s="63">
        <v>327.89755483350001</v>
      </c>
      <c r="DR19" s="63">
        <v>61.088692865500001</v>
      </c>
      <c r="DS19" s="63">
        <v>-23.9443983078</v>
      </c>
      <c r="DT19" s="63">
        <v>285.53650133650001</v>
      </c>
      <c r="DU19" s="63">
        <v>581.09122615039996</v>
      </c>
      <c r="DV19" s="63">
        <v>-112.942866108</v>
      </c>
    </row>
    <row r="20" spans="1:126" ht="15" customHeight="1" x14ac:dyDescent="0.3">
      <c r="A20" s="213" t="s">
        <v>115</v>
      </c>
      <c r="B20" s="63">
        <v>0</v>
      </c>
      <c r="C20" s="63">
        <v>0</v>
      </c>
      <c r="D20" s="63">
        <v>0</v>
      </c>
      <c r="E20" s="63">
        <v>0</v>
      </c>
      <c r="F20" s="63">
        <v>0</v>
      </c>
      <c r="G20" s="63">
        <v>1.5325152711000001</v>
      </c>
      <c r="H20" s="63">
        <v>0.47843217519999998</v>
      </c>
      <c r="I20" s="63">
        <v>-1.2318876173</v>
      </c>
      <c r="J20" s="63">
        <v>13.0053402048</v>
      </c>
      <c r="K20" s="63">
        <v>-0.23343119800000001</v>
      </c>
      <c r="L20" s="63">
        <v>1.4950671911</v>
      </c>
      <c r="M20" s="63">
        <v>0.4106290963</v>
      </c>
      <c r="N20" s="63">
        <v>5.6118656654999999</v>
      </c>
      <c r="O20" s="63">
        <v>2.7172192899999999E-2</v>
      </c>
      <c r="P20" s="63">
        <v>-0.77012930889999998</v>
      </c>
      <c r="Q20" s="63">
        <v>0.74303198159999995</v>
      </c>
      <c r="R20" s="63">
        <v>5.5130220700000003E-2</v>
      </c>
      <c r="S20" s="63">
        <v>31.637355471199999</v>
      </c>
      <c r="T20" s="63">
        <v>-0.1794711618</v>
      </c>
      <c r="U20" s="63">
        <v>0.1795174319</v>
      </c>
      <c r="V20" s="63">
        <v>1.4990823699999999E-2</v>
      </c>
      <c r="W20" s="63">
        <v>-7.8311296453999999</v>
      </c>
      <c r="X20" s="63">
        <v>0.1551008026</v>
      </c>
      <c r="Y20" s="63">
        <v>0.153400855</v>
      </c>
      <c r="Z20" s="63">
        <v>3.4873721786999998</v>
      </c>
      <c r="AA20" s="63">
        <v>-0.70309634409999999</v>
      </c>
      <c r="AB20" s="63">
        <v>0.43696152399999999</v>
      </c>
      <c r="AC20" s="63">
        <v>5.9510405684999998</v>
      </c>
      <c r="AD20" s="63">
        <v>4.3074397252000001</v>
      </c>
      <c r="AE20" s="63">
        <v>13.2727250461</v>
      </c>
      <c r="AF20" s="63">
        <v>19.806824941799999</v>
      </c>
      <c r="AG20" s="63">
        <v>-3.5273905145</v>
      </c>
      <c r="AH20" s="63">
        <v>5.5367562919999997</v>
      </c>
      <c r="AI20" s="63">
        <v>36.791233923900002</v>
      </c>
      <c r="AJ20" s="63">
        <v>-9.4838723128000009</v>
      </c>
      <c r="AK20" s="63">
        <v>270.80683651859999</v>
      </c>
      <c r="AL20" s="63">
        <v>10.346988772</v>
      </c>
      <c r="AM20" s="63">
        <v>18.515866298599999</v>
      </c>
      <c r="AN20" s="63">
        <v>52.0075674502</v>
      </c>
      <c r="AO20" s="63">
        <v>11.291936123699999</v>
      </c>
      <c r="AP20" s="63">
        <v>249.75594571560001</v>
      </c>
      <c r="AQ20" s="63">
        <v>33.561933615400001</v>
      </c>
      <c r="AR20" s="63">
        <v>52.355105499300002</v>
      </c>
      <c r="AS20" s="63">
        <v>33.861599699499997</v>
      </c>
      <c r="AT20" s="63">
        <v>42.964263576500002</v>
      </c>
      <c r="AU20" s="63">
        <v>106.501454173</v>
      </c>
      <c r="AV20" s="63">
        <v>88.888512403199996</v>
      </c>
      <c r="AW20" s="63">
        <v>1395.2909155829</v>
      </c>
      <c r="AX20" s="63">
        <v>94.158624583199995</v>
      </c>
      <c r="AY20" s="63">
        <v>105.5212744121</v>
      </c>
      <c r="AZ20" s="63">
        <v>71.985066947500002</v>
      </c>
      <c r="BA20" s="63">
        <v>115.6894356311</v>
      </c>
      <c r="BB20" s="63">
        <v>122.49146613320001</v>
      </c>
      <c r="BC20" s="63">
        <v>99.728769357199994</v>
      </c>
      <c r="BD20" s="63">
        <v>120.57958961609999</v>
      </c>
      <c r="BE20" s="63">
        <v>-157.8137924735</v>
      </c>
      <c r="BF20" s="63">
        <v>-61.832228655000002</v>
      </c>
      <c r="BG20" s="63">
        <v>-17.8786977623</v>
      </c>
      <c r="BH20" s="63">
        <v>35.719836168500002</v>
      </c>
      <c r="BI20" s="63">
        <v>5.6152907147000004</v>
      </c>
      <c r="BJ20" s="63">
        <v>-17.895288405700001</v>
      </c>
      <c r="BK20" s="63">
        <v>-4.2818467246000003</v>
      </c>
      <c r="BL20" s="63">
        <v>22.530063283200001</v>
      </c>
      <c r="BM20" s="63">
        <v>7.7058454242999996</v>
      </c>
      <c r="BN20" s="63">
        <v>82.755239159499993</v>
      </c>
      <c r="BO20" s="63">
        <v>-108.21906702130001</v>
      </c>
      <c r="BP20" s="63">
        <v>39.508439705500003</v>
      </c>
      <c r="BQ20" s="63">
        <v>23.249659864000002</v>
      </c>
      <c r="BR20" s="63">
        <v>37.100065755800003</v>
      </c>
      <c r="BS20" s="63">
        <v>76.457434273399997</v>
      </c>
      <c r="BT20" s="63">
        <v>51.034000561100001</v>
      </c>
      <c r="BU20" s="63">
        <v>74.499981909799999</v>
      </c>
      <c r="BV20" s="63">
        <v>-2.2310016067</v>
      </c>
      <c r="BW20" s="63">
        <v>20.5859358234</v>
      </c>
      <c r="BX20" s="63">
        <v>41.241679913600002</v>
      </c>
      <c r="BY20" s="63">
        <v>-9.6213932106000009</v>
      </c>
      <c r="BZ20" s="63">
        <v>-6.1544131949000001</v>
      </c>
      <c r="CA20" s="63">
        <v>124.1163719494</v>
      </c>
      <c r="CB20" s="63">
        <v>108.6881753533</v>
      </c>
      <c r="CC20" s="63">
        <v>160.65378380569999</v>
      </c>
      <c r="CD20" s="63">
        <v>-58.111034221300002</v>
      </c>
      <c r="CE20" s="63">
        <v>96.141148030799997</v>
      </c>
      <c r="CF20" s="63">
        <v>39.423970057799998</v>
      </c>
      <c r="CG20" s="63">
        <v>136.3720076507</v>
      </c>
      <c r="CH20" s="63">
        <v>142.08638357180001</v>
      </c>
      <c r="CI20" s="63">
        <v>79.373528613700003</v>
      </c>
      <c r="CJ20" s="63">
        <v>47.7158696706</v>
      </c>
      <c r="CK20" s="63">
        <v>86.440148888699994</v>
      </c>
      <c r="CL20" s="63">
        <v>-72.788421487199997</v>
      </c>
      <c r="CM20" s="63">
        <v>529.46818267720005</v>
      </c>
      <c r="CN20" s="63">
        <v>80.205022541600002</v>
      </c>
      <c r="CO20" s="63">
        <v>265.97702098249999</v>
      </c>
      <c r="CP20" s="63">
        <v>-66.200503549000004</v>
      </c>
      <c r="CQ20" s="63">
        <v>69.012481267499993</v>
      </c>
      <c r="CR20" s="63">
        <v>68.576609507499995</v>
      </c>
      <c r="CS20" s="63">
        <v>699.15915971209995</v>
      </c>
      <c r="CT20" s="63">
        <v>101.6195042737</v>
      </c>
      <c r="CU20" s="63">
        <v>160.81581455849999</v>
      </c>
      <c r="CV20" s="63">
        <v>479.85305366509999</v>
      </c>
      <c r="CW20" s="63">
        <v>531.58066736720002</v>
      </c>
      <c r="CX20" s="63">
        <v>132.0455971204</v>
      </c>
      <c r="CY20" s="63">
        <v>142.9808559503</v>
      </c>
      <c r="CZ20" s="63">
        <v>142.08605334559999</v>
      </c>
      <c r="DA20" s="63">
        <v>63.059492322099999</v>
      </c>
      <c r="DB20" s="63">
        <v>155.6405182391</v>
      </c>
      <c r="DC20" s="63">
        <v>182.60456067460001</v>
      </c>
      <c r="DD20" s="63">
        <v>187.41698168779999</v>
      </c>
      <c r="DE20" s="63">
        <v>221.23423919460001</v>
      </c>
      <c r="DF20" s="63">
        <v>-43.153044293500002</v>
      </c>
      <c r="DG20" s="63">
        <v>211.37223722260001</v>
      </c>
      <c r="DH20" s="63">
        <v>277.2356346784</v>
      </c>
      <c r="DI20" s="63">
        <v>224.72738953199999</v>
      </c>
      <c r="DJ20" s="63">
        <v>977.56931784790004</v>
      </c>
      <c r="DK20" s="63">
        <v>538.42032759879999</v>
      </c>
      <c r="DL20" s="63">
        <v>291.89708669309999</v>
      </c>
      <c r="DM20" s="63">
        <v>363.92863898439998</v>
      </c>
      <c r="DN20" s="63">
        <v>-179.2326947983</v>
      </c>
      <c r="DO20" s="63">
        <v>171.8170917594</v>
      </c>
      <c r="DP20" s="63">
        <v>10.0150866867</v>
      </c>
      <c r="DQ20" s="63">
        <v>327.89755483350001</v>
      </c>
      <c r="DR20" s="63">
        <v>61.088692865500001</v>
      </c>
      <c r="DS20" s="63">
        <v>-23.9443983078</v>
      </c>
      <c r="DT20" s="63">
        <v>285.53650133650001</v>
      </c>
      <c r="DU20" s="63">
        <v>581.09122615039996</v>
      </c>
      <c r="DV20" s="63">
        <v>-112.942866108</v>
      </c>
    </row>
    <row r="21" spans="1:126" ht="15" customHeight="1" x14ac:dyDescent="0.3">
      <c r="A21" s="213" t="s">
        <v>116</v>
      </c>
      <c r="B21" s="63">
        <v>0</v>
      </c>
      <c r="C21" s="63">
        <v>0</v>
      </c>
      <c r="D21" s="63">
        <v>0</v>
      </c>
      <c r="E21" s="63">
        <v>0</v>
      </c>
      <c r="F21" s="63">
        <v>0</v>
      </c>
      <c r="G21" s="63">
        <v>0</v>
      </c>
      <c r="H21" s="63">
        <v>0</v>
      </c>
      <c r="I21" s="63">
        <v>0</v>
      </c>
      <c r="J21" s="63">
        <v>0</v>
      </c>
      <c r="K21" s="63">
        <v>0</v>
      </c>
      <c r="L21" s="63">
        <v>0</v>
      </c>
      <c r="M21" s="63">
        <v>0</v>
      </c>
      <c r="N21" s="63">
        <v>0</v>
      </c>
      <c r="O21" s="63">
        <v>0</v>
      </c>
      <c r="P21" s="63">
        <v>0</v>
      </c>
      <c r="Q21" s="63">
        <v>0</v>
      </c>
      <c r="R21" s="63">
        <v>0</v>
      </c>
      <c r="S21" s="63">
        <v>0</v>
      </c>
      <c r="T21" s="63">
        <v>0</v>
      </c>
      <c r="U21" s="63">
        <v>0</v>
      </c>
      <c r="V21" s="63">
        <v>0</v>
      </c>
      <c r="W21" s="63">
        <v>0</v>
      </c>
      <c r="X21" s="63">
        <v>0</v>
      </c>
      <c r="Y21" s="63">
        <v>0</v>
      </c>
      <c r="Z21" s="63">
        <v>0</v>
      </c>
      <c r="AA21" s="63">
        <v>0</v>
      </c>
      <c r="AB21" s="63">
        <v>0</v>
      </c>
      <c r="AC21" s="63">
        <v>0</v>
      </c>
      <c r="AD21" s="63">
        <v>0</v>
      </c>
      <c r="AE21" s="63">
        <v>0</v>
      </c>
      <c r="AF21" s="63">
        <v>0</v>
      </c>
      <c r="AG21" s="63">
        <v>0</v>
      </c>
      <c r="AH21" s="63">
        <v>0</v>
      </c>
      <c r="AI21" s="63">
        <v>0</v>
      </c>
      <c r="AJ21" s="63">
        <v>0</v>
      </c>
      <c r="AK21" s="63">
        <v>0</v>
      </c>
      <c r="AL21" s="63">
        <v>0</v>
      </c>
      <c r="AM21" s="63">
        <v>0</v>
      </c>
      <c r="AN21" s="63">
        <v>0</v>
      </c>
      <c r="AO21" s="63">
        <v>0</v>
      </c>
      <c r="AP21" s="63">
        <v>0</v>
      </c>
      <c r="AQ21" s="63">
        <v>0</v>
      </c>
      <c r="AR21" s="63">
        <v>0</v>
      </c>
      <c r="AS21" s="63">
        <v>0</v>
      </c>
      <c r="AT21" s="63">
        <v>0</v>
      </c>
      <c r="AU21" s="63">
        <v>0</v>
      </c>
      <c r="AV21" s="63">
        <v>0</v>
      </c>
      <c r="AW21" s="63">
        <v>0</v>
      </c>
      <c r="AX21" s="63">
        <v>0</v>
      </c>
      <c r="AY21" s="63">
        <v>0</v>
      </c>
      <c r="AZ21" s="63">
        <v>0</v>
      </c>
      <c r="BA21" s="63">
        <v>0</v>
      </c>
      <c r="BB21" s="63">
        <v>0</v>
      </c>
      <c r="BC21" s="63">
        <v>0</v>
      </c>
      <c r="BD21" s="63">
        <v>0</v>
      </c>
      <c r="BE21" s="63">
        <v>0</v>
      </c>
      <c r="BF21" s="63">
        <v>0</v>
      </c>
      <c r="BG21" s="63">
        <v>0</v>
      </c>
      <c r="BH21" s="63">
        <v>0</v>
      </c>
      <c r="BI21" s="63">
        <v>0</v>
      </c>
      <c r="BJ21" s="63">
        <v>0</v>
      </c>
      <c r="BK21" s="63">
        <v>0</v>
      </c>
      <c r="BL21" s="63">
        <v>0</v>
      </c>
      <c r="BM21" s="63">
        <v>0</v>
      </c>
      <c r="BN21" s="63">
        <v>0</v>
      </c>
      <c r="BO21" s="63">
        <v>0</v>
      </c>
      <c r="BP21" s="63">
        <v>0</v>
      </c>
      <c r="BQ21" s="63">
        <v>0</v>
      </c>
      <c r="BR21" s="63">
        <v>0</v>
      </c>
      <c r="BS21" s="63">
        <v>0</v>
      </c>
      <c r="BT21" s="63">
        <v>0</v>
      </c>
      <c r="BU21" s="63">
        <v>0</v>
      </c>
      <c r="BV21" s="63">
        <v>0</v>
      </c>
      <c r="BW21" s="63">
        <v>0</v>
      </c>
      <c r="BX21" s="63">
        <v>0</v>
      </c>
      <c r="BY21" s="63">
        <v>0</v>
      </c>
      <c r="BZ21" s="63">
        <v>0</v>
      </c>
      <c r="CA21" s="63">
        <v>0</v>
      </c>
      <c r="CB21" s="63">
        <v>0</v>
      </c>
      <c r="CC21" s="63">
        <v>0</v>
      </c>
      <c r="CD21" s="63">
        <v>0</v>
      </c>
      <c r="CE21" s="63">
        <v>0</v>
      </c>
      <c r="CF21" s="63">
        <v>0</v>
      </c>
      <c r="CG21" s="63">
        <v>0</v>
      </c>
      <c r="CH21" s="63">
        <v>0</v>
      </c>
      <c r="CI21" s="63">
        <v>0</v>
      </c>
      <c r="CJ21" s="63">
        <v>0</v>
      </c>
      <c r="CK21" s="63">
        <v>0</v>
      </c>
      <c r="CL21" s="63">
        <v>0</v>
      </c>
      <c r="CM21" s="63">
        <v>0</v>
      </c>
      <c r="CN21" s="63">
        <v>0</v>
      </c>
      <c r="CO21" s="63">
        <v>0</v>
      </c>
      <c r="CP21" s="63">
        <v>0</v>
      </c>
      <c r="CQ21" s="63">
        <v>0</v>
      </c>
      <c r="CR21" s="63">
        <v>0</v>
      </c>
      <c r="CS21" s="63">
        <v>0</v>
      </c>
      <c r="CT21" s="63">
        <v>0</v>
      </c>
      <c r="CU21" s="63">
        <v>0</v>
      </c>
      <c r="CV21" s="63">
        <v>0</v>
      </c>
      <c r="CW21" s="63">
        <v>0</v>
      </c>
      <c r="CX21" s="63">
        <v>0</v>
      </c>
      <c r="CY21" s="63">
        <v>0</v>
      </c>
      <c r="CZ21" s="63">
        <v>0</v>
      </c>
      <c r="DA21" s="63">
        <v>0</v>
      </c>
      <c r="DB21" s="63">
        <v>0</v>
      </c>
      <c r="DC21" s="63">
        <v>0</v>
      </c>
      <c r="DD21" s="63">
        <v>0</v>
      </c>
      <c r="DE21" s="63">
        <v>0</v>
      </c>
      <c r="DF21" s="63">
        <v>0</v>
      </c>
      <c r="DG21" s="63">
        <v>0</v>
      </c>
      <c r="DH21" s="63">
        <v>0</v>
      </c>
      <c r="DI21" s="63">
        <v>0</v>
      </c>
      <c r="DJ21" s="63">
        <v>0</v>
      </c>
      <c r="DK21" s="63">
        <v>0</v>
      </c>
      <c r="DL21" s="63">
        <v>0</v>
      </c>
      <c r="DM21" s="63">
        <v>0</v>
      </c>
      <c r="DN21" s="63">
        <v>0</v>
      </c>
      <c r="DO21" s="63">
        <v>0</v>
      </c>
      <c r="DP21" s="63">
        <v>0</v>
      </c>
      <c r="DQ21" s="63">
        <v>0</v>
      </c>
      <c r="DR21" s="63">
        <v>0</v>
      </c>
      <c r="DS21" s="63">
        <v>0</v>
      </c>
      <c r="DT21" s="63">
        <v>0</v>
      </c>
      <c r="DU21" s="63">
        <v>0</v>
      </c>
      <c r="DV21" s="63">
        <v>0</v>
      </c>
    </row>
    <row r="22" spans="1:126" ht="15" customHeight="1" x14ac:dyDescent="0.3">
      <c r="A22" s="173" t="s">
        <v>117</v>
      </c>
      <c r="B22" s="63">
        <v>0</v>
      </c>
      <c r="C22" s="63">
        <v>0</v>
      </c>
      <c r="D22" s="63">
        <v>0</v>
      </c>
      <c r="E22" s="63">
        <v>0</v>
      </c>
      <c r="F22" s="63">
        <v>0</v>
      </c>
      <c r="G22" s="63">
        <v>0</v>
      </c>
      <c r="H22" s="63">
        <v>0</v>
      </c>
      <c r="I22" s="63">
        <v>0</v>
      </c>
      <c r="J22" s="63">
        <v>0</v>
      </c>
      <c r="K22" s="63">
        <v>0</v>
      </c>
      <c r="L22" s="63">
        <v>0</v>
      </c>
      <c r="M22" s="63">
        <v>0</v>
      </c>
      <c r="N22" s="63">
        <v>0</v>
      </c>
      <c r="O22" s="63">
        <v>0</v>
      </c>
      <c r="P22" s="63">
        <v>0</v>
      </c>
      <c r="Q22" s="63">
        <v>0</v>
      </c>
      <c r="R22" s="63">
        <v>0</v>
      </c>
      <c r="S22" s="63">
        <v>0</v>
      </c>
      <c r="T22" s="63">
        <v>0</v>
      </c>
      <c r="U22" s="63">
        <v>0</v>
      </c>
      <c r="V22" s="63">
        <v>0</v>
      </c>
      <c r="W22" s="63">
        <v>0</v>
      </c>
      <c r="X22" s="63">
        <v>0</v>
      </c>
      <c r="Y22" s="63">
        <v>0</v>
      </c>
      <c r="Z22" s="63">
        <v>0</v>
      </c>
      <c r="AA22" s="63">
        <v>0</v>
      </c>
      <c r="AB22" s="63">
        <v>0</v>
      </c>
      <c r="AC22" s="63">
        <v>0</v>
      </c>
      <c r="AD22" s="63">
        <v>0</v>
      </c>
      <c r="AE22" s="63">
        <v>0</v>
      </c>
      <c r="AF22" s="63">
        <v>0</v>
      </c>
      <c r="AG22" s="63">
        <v>0</v>
      </c>
      <c r="AH22" s="63">
        <v>0</v>
      </c>
      <c r="AI22" s="63">
        <v>0</v>
      </c>
      <c r="AJ22" s="63">
        <v>0</v>
      </c>
      <c r="AK22" s="63">
        <v>0</v>
      </c>
      <c r="AL22" s="63">
        <v>0</v>
      </c>
      <c r="AM22" s="63">
        <v>0</v>
      </c>
      <c r="AN22" s="63">
        <v>0</v>
      </c>
      <c r="AO22" s="63">
        <v>0</v>
      </c>
      <c r="AP22" s="63">
        <v>0</v>
      </c>
      <c r="AQ22" s="63">
        <v>0</v>
      </c>
      <c r="AR22" s="63">
        <v>0</v>
      </c>
      <c r="AS22" s="63">
        <v>0</v>
      </c>
      <c r="AT22" s="63">
        <v>0</v>
      </c>
      <c r="AU22" s="63">
        <v>0</v>
      </c>
      <c r="AV22" s="63">
        <v>0</v>
      </c>
      <c r="AW22" s="63">
        <v>0</v>
      </c>
      <c r="AX22" s="63">
        <v>0</v>
      </c>
      <c r="AY22" s="63">
        <v>0</v>
      </c>
      <c r="AZ22" s="63">
        <v>0</v>
      </c>
      <c r="BA22" s="63">
        <v>0</v>
      </c>
      <c r="BB22" s="63">
        <v>0</v>
      </c>
      <c r="BC22" s="63">
        <v>0</v>
      </c>
      <c r="BD22" s="63">
        <v>0</v>
      </c>
      <c r="BE22" s="63">
        <v>0</v>
      </c>
      <c r="BF22" s="63">
        <v>0</v>
      </c>
      <c r="BG22" s="63">
        <v>0</v>
      </c>
      <c r="BH22" s="63">
        <v>0</v>
      </c>
      <c r="BI22" s="63">
        <v>0</v>
      </c>
      <c r="BJ22" s="63">
        <v>0</v>
      </c>
      <c r="BK22" s="63">
        <v>0</v>
      </c>
      <c r="BL22" s="63">
        <v>0</v>
      </c>
      <c r="BM22" s="63">
        <v>0</v>
      </c>
      <c r="BN22" s="63">
        <v>0</v>
      </c>
      <c r="BO22" s="63">
        <v>0</v>
      </c>
      <c r="BP22" s="63">
        <v>0</v>
      </c>
      <c r="BQ22" s="63">
        <v>0</v>
      </c>
      <c r="BR22" s="63">
        <v>0</v>
      </c>
      <c r="BS22" s="63">
        <v>0</v>
      </c>
      <c r="BT22" s="63">
        <v>0</v>
      </c>
      <c r="BU22" s="63">
        <v>0</v>
      </c>
      <c r="BV22" s="63">
        <v>0</v>
      </c>
      <c r="BW22" s="63">
        <v>0</v>
      </c>
      <c r="BX22" s="63">
        <v>0</v>
      </c>
      <c r="BY22" s="63">
        <v>0</v>
      </c>
      <c r="BZ22" s="63">
        <v>0</v>
      </c>
      <c r="CA22" s="63">
        <v>0</v>
      </c>
      <c r="CB22" s="63">
        <v>0</v>
      </c>
      <c r="CC22" s="63">
        <v>0</v>
      </c>
      <c r="CD22" s="63">
        <v>0</v>
      </c>
      <c r="CE22" s="63">
        <v>0</v>
      </c>
      <c r="CF22" s="63">
        <v>0</v>
      </c>
      <c r="CG22" s="63">
        <v>0</v>
      </c>
      <c r="CH22" s="63">
        <v>0</v>
      </c>
      <c r="CI22" s="63">
        <v>0</v>
      </c>
      <c r="CJ22" s="63">
        <v>0</v>
      </c>
      <c r="CK22" s="63">
        <v>0</v>
      </c>
      <c r="CL22" s="63">
        <v>0.31825199999999998</v>
      </c>
      <c r="CM22" s="63">
        <v>0.51825200000000005</v>
      </c>
      <c r="CN22" s="63">
        <v>0.31825199999999998</v>
      </c>
      <c r="CO22" s="63">
        <v>0.31824400000000003</v>
      </c>
      <c r="CP22" s="63">
        <v>0</v>
      </c>
      <c r="CQ22" s="63">
        <v>0</v>
      </c>
      <c r="CR22" s="63">
        <v>0</v>
      </c>
      <c r="CS22" s="63">
        <v>0</v>
      </c>
      <c r="CT22" s="63">
        <v>0</v>
      </c>
      <c r="CU22" s="63">
        <v>0</v>
      </c>
      <c r="CV22" s="63">
        <v>0</v>
      </c>
      <c r="CW22" s="63">
        <v>39.946581900200002</v>
      </c>
      <c r="CX22" s="63">
        <v>1.2582196661</v>
      </c>
      <c r="CY22" s="63">
        <v>30.403292737499999</v>
      </c>
      <c r="CZ22" s="63">
        <v>1.1389360301</v>
      </c>
      <c r="DA22" s="63">
        <v>2.9095552494999999</v>
      </c>
      <c r="DB22" s="63">
        <v>-1.6712360806</v>
      </c>
      <c r="DC22" s="63">
        <v>-2.1231152087999998</v>
      </c>
      <c r="DD22" s="63">
        <v>-2.1067387505999999</v>
      </c>
      <c r="DE22" s="63">
        <v>-2.0009292228</v>
      </c>
      <c r="DF22" s="63">
        <v>254.9043700284</v>
      </c>
      <c r="DG22" s="63">
        <v>0.91218148180000003</v>
      </c>
      <c r="DH22" s="63">
        <v>-11.4552847613</v>
      </c>
      <c r="DI22" s="63">
        <v>3.1373685493000001</v>
      </c>
      <c r="DJ22" s="63">
        <v>76.692486367300006</v>
      </c>
      <c r="DK22" s="63">
        <v>-2.7299903079000001</v>
      </c>
      <c r="DL22" s="63">
        <v>-2.4272053755999998</v>
      </c>
      <c r="DM22" s="63">
        <v>-274.49950438769997</v>
      </c>
      <c r="DN22" s="63">
        <v>-35.536842133500002</v>
      </c>
      <c r="DO22" s="63">
        <v>4.1334208400000003E-2</v>
      </c>
      <c r="DP22" s="63">
        <v>8.9371826299999998E-2</v>
      </c>
      <c r="DQ22" s="63">
        <v>13.6097278181</v>
      </c>
      <c r="DR22" s="63">
        <v>0.30686260859999998</v>
      </c>
      <c r="DS22" s="63">
        <v>0.47506562730000002</v>
      </c>
      <c r="DT22" s="63">
        <v>0.15363018959999999</v>
      </c>
      <c r="DU22" s="63">
        <v>7.1385965800000006E-2</v>
      </c>
      <c r="DV22" s="63">
        <v>0.55031583650000004</v>
      </c>
    </row>
    <row r="23" spans="1:126" ht="15" customHeight="1" x14ac:dyDescent="0.3">
      <c r="A23" s="173" t="s">
        <v>118</v>
      </c>
      <c r="B23" s="63">
        <v>32.627246738899998</v>
      </c>
      <c r="C23" s="63">
        <v>26.779903906800001</v>
      </c>
      <c r="D23" s="63">
        <v>28.276715323400001</v>
      </c>
      <c r="E23" s="63">
        <v>32.080873253100002</v>
      </c>
      <c r="F23" s="63">
        <v>5.8707773340999996</v>
      </c>
      <c r="G23" s="63">
        <v>-1.5167427465000001</v>
      </c>
      <c r="H23" s="63">
        <v>39.736051154800002</v>
      </c>
      <c r="I23" s="63">
        <v>17.858049455100002</v>
      </c>
      <c r="J23" s="63">
        <v>11.255425839400001</v>
      </c>
      <c r="K23" s="63">
        <v>70.973497073399997</v>
      </c>
      <c r="L23" s="63">
        <v>130.84746755840001</v>
      </c>
      <c r="M23" s="63">
        <v>64.658110152500001</v>
      </c>
      <c r="N23" s="63">
        <v>43.277591789399999</v>
      </c>
      <c r="O23" s="63">
        <v>60.530455197599998</v>
      </c>
      <c r="P23" s="63">
        <v>47.945380377500001</v>
      </c>
      <c r="Q23" s="63">
        <v>75.343404909699998</v>
      </c>
      <c r="R23" s="63">
        <v>62.151027853099997</v>
      </c>
      <c r="S23" s="63">
        <v>73.561552538499996</v>
      </c>
      <c r="T23" s="63">
        <v>78.719083014899994</v>
      </c>
      <c r="U23" s="63">
        <v>145.2760757961</v>
      </c>
      <c r="V23" s="63">
        <v>31.959985819</v>
      </c>
      <c r="W23" s="63">
        <v>54.179648935000003</v>
      </c>
      <c r="X23" s="63">
        <v>234.09237139199999</v>
      </c>
      <c r="Y23" s="63">
        <v>458.82070553260002</v>
      </c>
      <c r="Z23" s="63">
        <v>311.40157204870002</v>
      </c>
      <c r="AA23" s="63">
        <v>38.777335839999999</v>
      </c>
      <c r="AB23" s="63">
        <v>61.671286820699997</v>
      </c>
      <c r="AC23" s="63">
        <v>-14.733469681100001</v>
      </c>
      <c r="AD23" s="63">
        <v>103.20737053169999</v>
      </c>
      <c r="AE23" s="63">
        <v>51.479568179799998</v>
      </c>
      <c r="AF23" s="63">
        <v>152.2348899184</v>
      </c>
      <c r="AG23" s="63">
        <v>152.35544510189999</v>
      </c>
      <c r="AH23" s="63">
        <v>507.0595595977</v>
      </c>
      <c r="AI23" s="63">
        <v>180.23409705290001</v>
      </c>
      <c r="AJ23" s="63">
        <v>166.0916428207</v>
      </c>
      <c r="AK23" s="63">
        <v>651.33461066159998</v>
      </c>
      <c r="AL23" s="63">
        <v>369.91287604519999</v>
      </c>
      <c r="AM23" s="63">
        <v>227.9084174738</v>
      </c>
      <c r="AN23" s="63">
        <v>78.327409073200002</v>
      </c>
      <c r="AO23" s="63">
        <v>276.936849537</v>
      </c>
      <c r="AP23" s="63">
        <v>315.54849417349999</v>
      </c>
      <c r="AQ23" s="63">
        <v>1104.2794485641</v>
      </c>
      <c r="AR23" s="63">
        <v>37.882204576100001</v>
      </c>
      <c r="AS23" s="63">
        <v>158.11236896</v>
      </c>
      <c r="AT23" s="63">
        <v>418.0807254179</v>
      </c>
      <c r="AU23" s="63">
        <v>469.76664781699998</v>
      </c>
      <c r="AV23" s="63">
        <v>465.39180155010001</v>
      </c>
      <c r="AW23" s="63">
        <v>342.1268487735</v>
      </c>
      <c r="AX23" s="63">
        <v>566.01093695110001</v>
      </c>
      <c r="AY23" s="63">
        <v>732.28851170869996</v>
      </c>
      <c r="AZ23" s="63">
        <v>488.57513848259998</v>
      </c>
      <c r="BA23" s="63">
        <v>931.22403231340002</v>
      </c>
      <c r="BB23" s="63">
        <v>513.48957713439995</v>
      </c>
      <c r="BC23" s="63">
        <v>-741.00200110339995</v>
      </c>
      <c r="BD23" s="63">
        <v>151.26361909549999</v>
      </c>
      <c r="BE23" s="63">
        <v>1694.3982514940001</v>
      </c>
      <c r="BF23" s="63">
        <v>164.6393386778</v>
      </c>
      <c r="BG23" s="63">
        <v>319.97784221429998</v>
      </c>
      <c r="BH23" s="63">
        <v>152.20837026379999</v>
      </c>
      <c r="BI23" s="63">
        <v>235.85915097660001</v>
      </c>
      <c r="BJ23" s="63">
        <v>89.014804400399996</v>
      </c>
      <c r="BK23" s="63">
        <v>-139.3562389889</v>
      </c>
      <c r="BL23" s="63">
        <v>247.9304919596</v>
      </c>
      <c r="BM23" s="63">
        <v>764.72610874539998</v>
      </c>
      <c r="BN23" s="63">
        <v>74.955994684499998</v>
      </c>
      <c r="BO23" s="63">
        <v>361.3800577431</v>
      </c>
      <c r="BP23" s="63">
        <v>188.48538828069999</v>
      </c>
      <c r="BQ23" s="63">
        <v>-94.887077066700002</v>
      </c>
      <c r="BR23" s="63">
        <v>6574.8692899952002</v>
      </c>
      <c r="BS23" s="63">
        <v>184.2341444086</v>
      </c>
      <c r="BT23" s="63">
        <v>1370.3348255295</v>
      </c>
      <c r="BU23" s="63">
        <v>4447.6131060178996</v>
      </c>
      <c r="BV23" s="63">
        <v>139.22134612240001</v>
      </c>
      <c r="BW23" s="63">
        <v>252.34539694950001</v>
      </c>
      <c r="BX23" s="63">
        <v>-899.56559934330005</v>
      </c>
      <c r="BY23" s="63">
        <v>1904.9215100778999</v>
      </c>
      <c r="BZ23" s="63">
        <v>648.93467732960005</v>
      </c>
      <c r="CA23" s="63">
        <v>512.24973305339995</v>
      </c>
      <c r="CB23" s="63">
        <v>1083.9035281841</v>
      </c>
      <c r="CC23" s="63">
        <v>453.4875157212</v>
      </c>
      <c r="CD23" s="63">
        <v>-225.88577052389999</v>
      </c>
      <c r="CE23" s="63">
        <v>1190.2836097631</v>
      </c>
      <c r="CF23" s="63">
        <v>-372.42079410920002</v>
      </c>
      <c r="CG23" s="63">
        <v>-16262.100288786</v>
      </c>
      <c r="CH23" s="63">
        <v>-8475.7145202662996</v>
      </c>
      <c r="CI23" s="63">
        <v>594.51890533779999</v>
      </c>
      <c r="CJ23" s="63">
        <v>437.4146229548</v>
      </c>
      <c r="CK23" s="63">
        <v>818.78650959399999</v>
      </c>
      <c r="CL23" s="63">
        <v>2400.5968944777001</v>
      </c>
      <c r="CM23" s="63">
        <v>431.25517440779998</v>
      </c>
      <c r="CN23" s="63">
        <v>-857.65489064120004</v>
      </c>
      <c r="CO23" s="63">
        <v>-2530.7984206773999</v>
      </c>
      <c r="CP23" s="63">
        <v>240.93847326490001</v>
      </c>
      <c r="CQ23" s="63">
        <v>254.93049296929999</v>
      </c>
      <c r="CR23" s="63">
        <v>456.9646804349</v>
      </c>
      <c r="CS23" s="63">
        <v>1624.8755072189999</v>
      </c>
      <c r="CT23" s="63">
        <v>22.28581368</v>
      </c>
      <c r="CU23" s="63">
        <v>-539.75880301719997</v>
      </c>
      <c r="CV23" s="63">
        <v>525.94373147659996</v>
      </c>
      <c r="CW23" s="63">
        <v>1365.1558169625</v>
      </c>
      <c r="CX23" s="63">
        <v>-135.51505733319999</v>
      </c>
      <c r="CY23" s="63">
        <v>1015.1813476381</v>
      </c>
      <c r="CZ23" s="63">
        <v>-122.8404178997</v>
      </c>
      <c r="DA23" s="63">
        <v>2607.5140745449999</v>
      </c>
      <c r="DB23" s="63">
        <v>850.42094059349995</v>
      </c>
      <c r="DC23" s="63">
        <v>134.53750785919999</v>
      </c>
      <c r="DD23" s="63">
        <v>1398.0479851938001</v>
      </c>
      <c r="DE23" s="63">
        <v>-265.58119065770001</v>
      </c>
      <c r="DF23" s="63">
        <v>1217.2406920451999</v>
      </c>
      <c r="DG23" s="63">
        <v>-137.477026599</v>
      </c>
      <c r="DH23" s="63">
        <v>97.654755199199997</v>
      </c>
      <c r="DI23" s="63">
        <v>741.35750501279995</v>
      </c>
      <c r="DJ23" s="63">
        <v>358.40616304280002</v>
      </c>
      <c r="DK23" s="63">
        <v>209.5352230087</v>
      </c>
      <c r="DL23" s="63">
        <v>824.15461065219995</v>
      </c>
      <c r="DM23" s="63">
        <v>683.78199784679998</v>
      </c>
      <c r="DN23" s="63">
        <v>582.05090202630004</v>
      </c>
      <c r="DO23" s="63">
        <v>536.69459919259998</v>
      </c>
      <c r="DP23" s="63">
        <v>1524.4992995089999</v>
      </c>
      <c r="DQ23" s="63">
        <v>232.32440514129999</v>
      </c>
      <c r="DR23" s="63">
        <v>709.55083714089994</v>
      </c>
      <c r="DS23" s="63">
        <v>206.67040671059999</v>
      </c>
      <c r="DT23" s="63">
        <v>476.44267927890002</v>
      </c>
      <c r="DU23" s="63">
        <v>-2.6641351022999999</v>
      </c>
      <c r="DV23" s="63">
        <v>-57.223358859199998</v>
      </c>
    </row>
    <row r="24" spans="1:126" ht="15" customHeight="1" x14ac:dyDescent="0.3">
      <c r="A24" s="213" t="s">
        <v>119</v>
      </c>
      <c r="B24" s="63">
        <v>0</v>
      </c>
      <c r="C24" s="63">
        <v>0</v>
      </c>
      <c r="D24" s="63">
        <v>0</v>
      </c>
      <c r="E24" s="63">
        <v>0</v>
      </c>
      <c r="F24" s="63">
        <v>0</v>
      </c>
      <c r="G24" s="63">
        <v>0</v>
      </c>
      <c r="H24" s="63">
        <v>0</v>
      </c>
      <c r="I24" s="63">
        <v>0</v>
      </c>
      <c r="J24" s="63">
        <v>0</v>
      </c>
      <c r="K24" s="63">
        <v>0</v>
      </c>
      <c r="L24" s="63">
        <v>0</v>
      </c>
      <c r="M24" s="63">
        <v>0</v>
      </c>
      <c r="N24" s="63">
        <v>0</v>
      </c>
      <c r="O24" s="63">
        <v>0</v>
      </c>
      <c r="P24" s="63">
        <v>0</v>
      </c>
      <c r="Q24" s="63">
        <v>0</v>
      </c>
      <c r="R24" s="63">
        <v>0</v>
      </c>
      <c r="S24" s="63">
        <v>0</v>
      </c>
      <c r="T24" s="63">
        <v>0</v>
      </c>
      <c r="U24" s="63">
        <v>0</v>
      </c>
      <c r="V24" s="63">
        <v>0</v>
      </c>
      <c r="W24" s="63">
        <v>0</v>
      </c>
      <c r="X24" s="63">
        <v>0</v>
      </c>
      <c r="Y24" s="63">
        <v>0</v>
      </c>
      <c r="Z24" s="63">
        <v>0</v>
      </c>
      <c r="AA24" s="63">
        <v>0</v>
      </c>
      <c r="AB24" s="63">
        <v>0</v>
      </c>
      <c r="AC24" s="63">
        <v>0</v>
      </c>
      <c r="AD24" s="63">
        <v>0</v>
      </c>
      <c r="AE24" s="63">
        <v>0</v>
      </c>
      <c r="AF24" s="63">
        <v>0</v>
      </c>
      <c r="AG24" s="63">
        <v>0</v>
      </c>
      <c r="AH24" s="63">
        <v>0</v>
      </c>
      <c r="AI24" s="63">
        <v>0</v>
      </c>
      <c r="AJ24" s="63">
        <v>0</v>
      </c>
      <c r="AK24" s="63">
        <v>0</v>
      </c>
      <c r="AL24" s="63">
        <v>0</v>
      </c>
      <c r="AM24" s="63">
        <v>0</v>
      </c>
      <c r="AN24" s="63">
        <v>-0.13504815919999999</v>
      </c>
      <c r="AO24" s="63">
        <v>1.3563753385999999</v>
      </c>
      <c r="AP24" s="63">
        <v>0.55098786889999996</v>
      </c>
      <c r="AQ24" s="63">
        <v>4.6539299700000002E-2</v>
      </c>
      <c r="AR24" s="63">
        <v>0.87867780250000005</v>
      </c>
      <c r="AS24" s="63">
        <v>4.0983461083000003</v>
      </c>
      <c r="AT24" s="63">
        <v>-0.90100854210000003</v>
      </c>
      <c r="AU24" s="63">
        <v>-0.97630117329999999</v>
      </c>
      <c r="AV24" s="63">
        <v>3.9219078355999999</v>
      </c>
      <c r="AW24" s="63">
        <v>7.6966656571999996</v>
      </c>
      <c r="AX24" s="63">
        <v>-1.196587227</v>
      </c>
      <c r="AY24" s="63">
        <v>9.5381543373</v>
      </c>
      <c r="AZ24" s="63">
        <v>1.7146336177999999</v>
      </c>
      <c r="BA24" s="63">
        <v>3.0428624596999998</v>
      </c>
      <c r="BB24" s="63">
        <v>5.6645073000000004</v>
      </c>
      <c r="BC24" s="63">
        <v>7.4170181162000004</v>
      </c>
      <c r="BD24" s="63">
        <v>-107.06669020450001</v>
      </c>
      <c r="BE24" s="63">
        <v>953.84649294350004</v>
      </c>
      <c r="BF24" s="63">
        <v>67.2678474577</v>
      </c>
      <c r="BG24" s="63">
        <v>129.17950007190001</v>
      </c>
      <c r="BH24" s="63">
        <v>139.70917579850001</v>
      </c>
      <c r="BI24" s="63">
        <v>165.84584395050001</v>
      </c>
      <c r="BJ24" s="63">
        <v>-179.6476407847</v>
      </c>
      <c r="BK24" s="63">
        <v>652.19115697610005</v>
      </c>
      <c r="BL24" s="63">
        <v>172.32786778330001</v>
      </c>
      <c r="BM24" s="63">
        <v>240.0066816712</v>
      </c>
      <c r="BN24" s="63">
        <v>20.211353920400001</v>
      </c>
      <c r="BO24" s="63">
        <v>20.476203330699999</v>
      </c>
      <c r="BP24" s="63">
        <v>54.159372688799998</v>
      </c>
      <c r="BQ24" s="63">
        <v>21.768838149899999</v>
      </c>
      <c r="BR24" s="63">
        <v>2798.0280311603001</v>
      </c>
      <c r="BS24" s="63">
        <v>57.657649853599999</v>
      </c>
      <c r="BT24" s="63">
        <v>10.7671366156</v>
      </c>
      <c r="BU24" s="63">
        <v>2289.4001333400001</v>
      </c>
      <c r="BV24" s="63">
        <v>118.3896664857</v>
      </c>
      <c r="BW24" s="63">
        <v>53.392008310000001</v>
      </c>
      <c r="BX24" s="63">
        <v>-1091.5757204844001</v>
      </c>
      <c r="BY24" s="63">
        <v>1770.5688276885001</v>
      </c>
      <c r="BZ24" s="63">
        <v>374.34334886649998</v>
      </c>
      <c r="CA24" s="63">
        <v>47.571966088700002</v>
      </c>
      <c r="CB24" s="63">
        <v>288.28458344310002</v>
      </c>
      <c r="CC24" s="63">
        <v>-430.17273316640001</v>
      </c>
      <c r="CD24" s="63">
        <v>-42.662664142600001</v>
      </c>
      <c r="CE24" s="63">
        <v>-49.770349131899998</v>
      </c>
      <c r="CF24" s="63">
        <v>-48.193056491</v>
      </c>
      <c r="CG24" s="63">
        <v>-57.903801247600001</v>
      </c>
      <c r="CH24" s="63">
        <v>-8705.2904730314003</v>
      </c>
      <c r="CI24" s="63">
        <v>-40.295758012699999</v>
      </c>
      <c r="CJ24" s="63">
        <v>-25.4925786439</v>
      </c>
      <c r="CK24" s="63">
        <v>-65.975532083600001</v>
      </c>
      <c r="CL24" s="63">
        <v>-10.9018129107</v>
      </c>
      <c r="CM24" s="63">
        <v>18.736196312299999</v>
      </c>
      <c r="CN24" s="63">
        <v>16.896102406400001</v>
      </c>
      <c r="CO24" s="63">
        <v>37.922411573700003</v>
      </c>
      <c r="CP24" s="63">
        <v>135.3366231963</v>
      </c>
      <c r="CQ24" s="63">
        <v>86.895857477600003</v>
      </c>
      <c r="CR24" s="63">
        <v>18.335221192100001</v>
      </c>
      <c r="CS24" s="63">
        <v>31.8377198976</v>
      </c>
      <c r="CT24" s="63">
        <v>-25.178463542500001</v>
      </c>
      <c r="CU24" s="63">
        <v>-43.766265892900002</v>
      </c>
      <c r="CV24" s="63">
        <v>62.120096834999998</v>
      </c>
      <c r="CW24" s="63">
        <v>-55.655150803799998</v>
      </c>
      <c r="CX24" s="63">
        <v>-212.49124075879999</v>
      </c>
      <c r="CY24" s="63">
        <v>397.71293761189997</v>
      </c>
      <c r="CZ24" s="63">
        <v>-5.2232014918000003</v>
      </c>
      <c r="DA24" s="63">
        <v>24.987036552799999</v>
      </c>
      <c r="DB24" s="63">
        <v>33.721782087299999</v>
      </c>
      <c r="DC24" s="63">
        <v>28.792729832500001</v>
      </c>
      <c r="DD24" s="63">
        <v>69.008019878300004</v>
      </c>
      <c r="DE24" s="63">
        <v>292.82553353330002</v>
      </c>
      <c r="DF24" s="63">
        <v>98.978630267900002</v>
      </c>
      <c r="DG24" s="63">
        <v>10.7091666862</v>
      </c>
      <c r="DH24" s="63">
        <v>-570.69621053159995</v>
      </c>
      <c r="DI24" s="63">
        <v>-162.07923161880001</v>
      </c>
      <c r="DJ24" s="63">
        <v>36.178645507799999</v>
      </c>
      <c r="DK24" s="63">
        <v>-12.458475824600001</v>
      </c>
      <c r="DL24" s="63">
        <v>14.637793202699999</v>
      </c>
      <c r="DM24" s="63">
        <v>6.8586464006999996</v>
      </c>
      <c r="DN24" s="63">
        <v>22.796238172999999</v>
      </c>
      <c r="DO24" s="63">
        <v>96.682296189100001</v>
      </c>
      <c r="DP24" s="63">
        <v>20.1798993528</v>
      </c>
      <c r="DQ24" s="63">
        <v>17.779757382700002</v>
      </c>
      <c r="DR24" s="63">
        <v>25.826704598599999</v>
      </c>
      <c r="DS24" s="63">
        <v>-55.066504852599998</v>
      </c>
      <c r="DT24" s="63">
        <v>23.080041548499999</v>
      </c>
      <c r="DU24" s="63">
        <v>515.68640415330003</v>
      </c>
      <c r="DV24" s="63">
        <v>26.421315408200002</v>
      </c>
    </row>
    <row r="25" spans="1:126" ht="15" customHeight="1" x14ac:dyDescent="0.3">
      <c r="A25" s="213" t="s">
        <v>120</v>
      </c>
      <c r="B25" s="63">
        <v>32.627246738899998</v>
      </c>
      <c r="C25" s="63">
        <v>26.779903906800001</v>
      </c>
      <c r="D25" s="63">
        <v>28.276715323400001</v>
      </c>
      <c r="E25" s="63">
        <v>32.080873253100002</v>
      </c>
      <c r="F25" s="63">
        <v>5.8707773340999996</v>
      </c>
      <c r="G25" s="63">
        <v>-1.5167427465000001</v>
      </c>
      <c r="H25" s="63">
        <v>39.736051154800002</v>
      </c>
      <c r="I25" s="63">
        <v>17.858049455100002</v>
      </c>
      <c r="J25" s="63">
        <v>11.255425839400001</v>
      </c>
      <c r="K25" s="63">
        <v>70.973497073399997</v>
      </c>
      <c r="L25" s="63">
        <v>130.84746755840001</v>
      </c>
      <c r="M25" s="63">
        <v>64.658110152500001</v>
      </c>
      <c r="N25" s="63">
        <v>43.277591789399999</v>
      </c>
      <c r="O25" s="63">
        <v>60.530455197599998</v>
      </c>
      <c r="P25" s="63">
        <v>47.945380377500001</v>
      </c>
      <c r="Q25" s="63">
        <v>75.343404909699998</v>
      </c>
      <c r="R25" s="63">
        <v>62.151027853099997</v>
      </c>
      <c r="S25" s="63">
        <v>73.561552538499996</v>
      </c>
      <c r="T25" s="63">
        <v>78.719083014899994</v>
      </c>
      <c r="U25" s="63">
        <v>145.2760757961</v>
      </c>
      <c r="V25" s="63">
        <v>31.959985819</v>
      </c>
      <c r="W25" s="63">
        <v>54.179648935000003</v>
      </c>
      <c r="X25" s="63">
        <v>234.09237139199999</v>
      </c>
      <c r="Y25" s="63">
        <v>458.82070553260002</v>
      </c>
      <c r="Z25" s="63">
        <v>311.40157204870002</v>
      </c>
      <c r="AA25" s="63">
        <v>38.777335839999999</v>
      </c>
      <c r="AB25" s="63">
        <v>61.671286820699997</v>
      </c>
      <c r="AC25" s="63">
        <v>-14.733469681100001</v>
      </c>
      <c r="AD25" s="63">
        <v>103.20737053169999</v>
      </c>
      <c r="AE25" s="63">
        <v>51.479568179799998</v>
      </c>
      <c r="AF25" s="63">
        <v>152.2348899184</v>
      </c>
      <c r="AG25" s="63">
        <v>152.35544510189999</v>
      </c>
      <c r="AH25" s="63">
        <v>507.0595595977</v>
      </c>
      <c r="AI25" s="63">
        <v>180.23409705290001</v>
      </c>
      <c r="AJ25" s="63">
        <v>166.0916428207</v>
      </c>
      <c r="AK25" s="63">
        <v>651.33461066159998</v>
      </c>
      <c r="AL25" s="63">
        <v>369.91287604519999</v>
      </c>
      <c r="AM25" s="63">
        <v>227.9084174738</v>
      </c>
      <c r="AN25" s="63">
        <v>78.462457232399998</v>
      </c>
      <c r="AO25" s="63">
        <v>275.5804741984</v>
      </c>
      <c r="AP25" s="63">
        <v>314.99750630459999</v>
      </c>
      <c r="AQ25" s="63">
        <v>1104.2329092644</v>
      </c>
      <c r="AR25" s="63">
        <v>37.003526773600001</v>
      </c>
      <c r="AS25" s="63">
        <v>154.01402285169999</v>
      </c>
      <c r="AT25" s="63">
        <v>418.98173395999999</v>
      </c>
      <c r="AU25" s="63">
        <v>470.74294899030002</v>
      </c>
      <c r="AV25" s="63">
        <v>461.46989371450002</v>
      </c>
      <c r="AW25" s="63">
        <v>334.43018311629999</v>
      </c>
      <c r="AX25" s="63">
        <v>567.20752417810002</v>
      </c>
      <c r="AY25" s="63">
        <v>722.75035737140001</v>
      </c>
      <c r="AZ25" s="63">
        <v>486.86050486480002</v>
      </c>
      <c r="BA25" s="63">
        <v>928.1811698537</v>
      </c>
      <c r="BB25" s="63">
        <v>507.82506983439998</v>
      </c>
      <c r="BC25" s="63">
        <v>-748.41901921960005</v>
      </c>
      <c r="BD25" s="63">
        <v>258.33030930000001</v>
      </c>
      <c r="BE25" s="63">
        <v>740.55175855050004</v>
      </c>
      <c r="BF25" s="63">
        <v>97.371491220099998</v>
      </c>
      <c r="BG25" s="63">
        <v>190.7983421424</v>
      </c>
      <c r="BH25" s="63">
        <v>12.4991944653</v>
      </c>
      <c r="BI25" s="63">
        <v>70.013307026099994</v>
      </c>
      <c r="BJ25" s="63">
        <v>268.66244518510001</v>
      </c>
      <c r="BK25" s="63">
        <v>-791.54739596499996</v>
      </c>
      <c r="BL25" s="63">
        <v>75.602624176299997</v>
      </c>
      <c r="BM25" s="63">
        <v>524.71942707419998</v>
      </c>
      <c r="BN25" s="63">
        <v>54.744640764099998</v>
      </c>
      <c r="BO25" s="63">
        <v>340.90385441239999</v>
      </c>
      <c r="BP25" s="63">
        <v>134.32601559189999</v>
      </c>
      <c r="BQ25" s="63">
        <v>-116.65591521659999</v>
      </c>
      <c r="BR25" s="63">
        <v>3776.8412588349001</v>
      </c>
      <c r="BS25" s="63">
        <v>126.576494555</v>
      </c>
      <c r="BT25" s="63">
        <v>1359.5676889138999</v>
      </c>
      <c r="BU25" s="63">
        <v>2158.2129726778999</v>
      </c>
      <c r="BV25" s="63">
        <v>20.831679636699999</v>
      </c>
      <c r="BW25" s="63">
        <v>198.95338863949999</v>
      </c>
      <c r="BX25" s="63">
        <v>192.0101211411</v>
      </c>
      <c r="BY25" s="63">
        <v>134.3526823894</v>
      </c>
      <c r="BZ25" s="63">
        <v>274.59132846310001</v>
      </c>
      <c r="CA25" s="63">
        <v>464.67776696470003</v>
      </c>
      <c r="CB25" s="63">
        <v>795.61894474099995</v>
      </c>
      <c r="CC25" s="63">
        <v>883.66024888760001</v>
      </c>
      <c r="CD25" s="63">
        <v>-183.2231063813</v>
      </c>
      <c r="CE25" s="63">
        <v>1240.0539588950001</v>
      </c>
      <c r="CF25" s="63">
        <v>-324.22773761820002</v>
      </c>
      <c r="CG25" s="63">
        <v>-16204.1964875384</v>
      </c>
      <c r="CH25" s="63">
        <v>229.5759527651</v>
      </c>
      <c r="CI25" s="63">
        <v>634.81466335050004</v>
      </c>
      <c r="CJ25" s="63">
        <v>462.9072015987</v>
      </c>
      <c r="CK25" s="63">
        <v>884.7620416776</v>
      </c>
      <c r="CL25" s="63">
        <v>2411.4987073883999</v>
      </c>
      <c r="CM25" s="63">
        <v>412.51897809550002</v>
      </c>
      <c r="CN25" s="63">
        <v>-874.55099304759995</v>
      </c>
      <c r="CO25" s="63">
        <v>-2568.7208322511001</v>
      </c>
      <c r="CP25" s="63">
        <v>105.6018500686</v>
      </c>
      <c r="CQ25" s="63">
        <v>168.03463549169999</v>
      </c>
      <c r="CR25" s="63">
        <v>438.62945924280001</v>
      </c>
      <c r="CS25" s="63">
        <v>1593.0377873213999</v>
      </c>
      <c r="CT25" s="63">
        <v>47.464277222500002</v>
      </c>
      <c r="CU25" s="63">
        <v>-495.99253712429999</v>
      </c>
      <c r="CV25" s="63">
        <v>463.82363464159999</v>
      </c>
      <c r="CW25" s="63">
        <v>1420.8109677663001</v>
      </c>
      <c r="CX25" s="63">
        <v>76.976183425599999</v>
      </c>
      <c r="CY25" s="63">
        <v>617.46841002619999</v>
      </c>
      <c r="CZ25" s="63">
        <v>-117.6172164079</v>
      </c>
      <c r="DA25" s="63">
        <v>2582.5270379921999</v>
      </c>
      <c r="DB25" s="63">
        <v>816.69915850619998</v>
      </c>
      <c r="DC25" s="63">
        <v>105.7447780267</v>
      </c>
      <c r="DD25" s="63">
        <v>1329.0399653155</v>
      </c>
      <c r="DE25" s="63">
        <v>-558.40672419099997</v>
      </c>
      <c r="DF25" s="63">
        <v>1118.2620617773</v>
      </c>
      <c r="DG25" s="63">
        <v>-148.18619328520001</v>
      </c>
      <c r="DH25" s="63">
        <v>668.3509657308</v>
      </c>
      <c r="DI25" s="63">
        <v>903.43673663159996</v>
      </c>
      <c r="DJ25" s="63">
        <v>322.227517535</v>
      </c>
      <c r="DK25" s="63">
        <v>221.99369883329999</v>
      </c>
      <c r="DL25" s="63">
        <v>809.51681744949997</v>
      </c>
      <c r="DM25" s="63">
        <v>676.92335144610001</v>
      </c>
      <c r="DN25" s="63">
        <v>559.25466385330003</v>
      </c>
      <c r="DO25" s="63">
        <v>440.01230300349999</v>
      </c>
      <c r="DP25" s="63">
        <v>1504.3194001561999</v>
      </c>
      <c r="DQ25" s="63">
        <v>214.54464775860001</v>
      </c>
      <c r="DR25" s="63">
        <v>683.72413254230003</v>
      </c>
      <c r="DS25" s="63">
        <v>261.73691156320001</v>
      </c>
      <c r="DT25" s="63">
        <v>453.36263773040002</v>
      </c>
      <c r="DU25" s="63">
        <v>-518.35053925559998</v>
      </c>
      <c r="DV25" s="63">
        <v>-83.644674267400006</v>
      </c>
    </row>
    <row r="26" spans="1:126" s="13" customFormat="1" ht="15" customHeight="1" x14ac:dyDescent="0.3">
      <c r="A26" s="122" t="s">
        <v>321</v>
      </c>
      <c r="B26" s="60">
        <v>29.181371216900001</v>
      </c>
      <c r="C26" s="60">
        <v>29.467262697599999</v>
      </c>
      <c r="D26" s="60">
        <v>23.589683022799999</v>
      </c>
      <c r="E26" s="60">
        <v>27.561174635</v>
      </c>
      <c r="F26" s="60">
        <v>5.4058128797</v>
      </c>
      <c r="G26" s="60">
        <v>9.8225367927999994</v>
      </c>
      <c r="H26" s="60">
        <v>-12.316146704599999</v>
      </c>
      <c r="I26" s="60">
        <v>13.070641996799999</v>
      </c>
      <c r="J26" s="60">
        <v>21.8835444188</v>
      </c>
      <c r="K26" s="60">
        <v>83.326851088699996</v>
      </c>
      <c r="L26" s="60">
        <v>119.1885907115</v>
      </c>
      <c r="M26" s="60">
        <v>56.271402937600001</v>
      </c>
      <c r="N26" s="60">
        <v>49.465473833799997</v>
      </c>
      <c r="O26" s="60">
        <v>71.966072724499995</v>
      </c>
      <c r="P26" s="60">
        <v>44.2902917483</v>
      </c>
      <c r="Q26" s="60">
        <v>102.1883440908</v>
      </c>
      <c r="R26" s="60">
        <v>62.851638464700002</v>
      </c>
      <c r="S26" s="60">
        <v>112.4209569618</v>
      </c>
      <c r="T26" s="60">
        <v>76.6545106863</v>
      </c>
      <c r="U26" s="60">
        <v>143.51054414309999</v>
      </c>
      <c r="V26" s="60">
        <v>9.5689183939000007</v>
      </c>
      <c r="W26" s="60">
        <v>47.511460964800001</v>
      </c>
      <c r="X26" s="60">
        <v>209.3081006674</v>
      </c>
      <c r="Y26" s="60">
        <v>433.98957207709998</v>
      </c>
      <c r="Z26" s="60">
        <v>318.05009634250001</v>
      </c>
      <c r="AA26" s="60">
        <v>90.228658016799997</v>
      </c>
      <c r="AB26" s="60">
        <v>52.722377844999997</v>
      </c>
      <c r="AC26" s="60">
        <v>-18.132947032699999</v>
      </c>
      <c r="AD26" s="60">
        <v>86.996871288799994</v>
      </c>
      <c r="AE26" s="60">
        <v>67.888882220100001</v>
      </c>
      <c r="AF26" s="60">
        <v>149.07539831939999</v>
      </c>
      <c r="AG26" s="60">
        <v>125.7630728031</v>
      </c>
      <c r="AH26" s="60">
        <v>477.79185527639999</v>
      </c>
      <c r="AI26" s="60">
        <v>219.2966220035</v>
      </c>
      <c r="AJ26" s="60">
        <v>116.5957963164</v>
      </c>
      <c r="AK26" s="60">
        <v>881.12347846859996</v>
      </c>
      <c r="AL26" s="60">
        <v>261.55264281929999</v>
      </c>
      <c r="AM26" s="60">
        <v>216.14538138859999</v>
      </c>
      <c r="AN26" s="60">
        <v>-14.7744491809</v>
      </c>
      <c r="AO26" s="60">
        <v>142.71890808699999</v>
      </c>
      <c r="AP26" s="60">
        <v>482.15042850269998</v>
      </c>
      <c r="AQ26" s="60">
        <v>1240.1749413043001</v>
      </c>
      <c r="AR26" s="60">
        <v>62.064349771000003</v>
      </c>
      <c r="AS26" s="60">
        <v>60.564190306599997</v>
      </c>
      <c r="AT26" s="60">
        <v>233.66476082369999</v>
      </c>
      <c r="AU26" s="60">
        <v>556.78788755630001</v>
      </c>
      <c r="AV26" s="60">
        <v>294.38813841140001</v>
      </c>
      <c r="AW26" s="60">
        <v>1464.2927024328001</v>
      </c>
      <c r="AX26" s="60">
        <v>437.72825911979999</v>
      </c>
      <c r="AY26" s="60">
        <v>888.01136732379996</v>
      </c>
      <c r="AZ26" s="60">
        <v>272.75086112790001</v>
      </c>
      <c r="BA26" s="60">
        <v>762.38551400040001</v>
      </c>
      <c r="BB26" s="60">
        <v>421.9421270441</v>
      </c>
      <c r="BC26" s="60">
        <v>141.56311996260001</v>
      </c>
      <c r="BD26" s="60">
        <v>203.2176469508</v>
      </c>
      <c r="BE26" s="60">
        <v>1794.2866267664001</v>
      </c>
      <c r="BF26" s="60">
        <v>54.001112505800002</v>
      </c>
      <c r="BG26" s="60">
        <v>360.02791664099999</v>
      </c>
      <c r="BH26" s="60">
        <v>159.1564550194</v>
      </c>
      <c r="BI26" s="60">
        <v>212.59322610890001</v>
      </c>
      <c r="BJ26" s="60">
        <v>180.7653807593</v>
      </c>
      <c r="BK26" s="60">
        <v>-144.0844537211</v>
      </c>
      <c r="BL26" s="60">
        <v>242.5900323036</v>
      </c>
      <c r="BM26" s="60">
        <v>627.7944319746</v>
      </c>
      <c r="BN26" s="60">
        <v>171.4382482693</v>
      </c>
      <c r="BO26" s="60">
        <v>541.62160646059999</v>
      </c>
      <c r="BP26" s="60">
        <v>84.905138077800004</v>
      </c>
      <c r="BQ26" s="60">
        <v>-180.847675993</v>
      </c>
      <c r="BR26" s="60">
        <v>6394.2086499602001</v>
      </c>
      <c r="BS26" s="60">
        <v>110.2239064094</v>
      </c>
      <c r="BT26" s="60">
        <v>1113.8090539376999</v>
      </c>
      <c r="BU26" s="60">
        <v>4213.1159957136997</v>
      </c>
      <c r="BV26" s="60">
        <v>114.48767310300001</v>
      </c>
      <c r="BW26" s="60">
        <v>197.35825889360001</v>
      </c>
      <c r="BX26" s="60">
        <v>-1081.4597805078999</v>
      </c>
      <c r="BY26" s="60">
        <v>1635.0519641557</v>
      </c>
      <c r="BZ26" s="60">
        <v>441.4461143867</v>
      </c>
      <c r="CA26" s="60">
        <v>503.98979481750001</v>
      </c>
      <c r="CB26" s="60">
        <v>902.56836052649999</v>
      </c>
      <c r="CC26" s="60">
        <v>335.97004095739999</v>
      </c>
      <c r="CD26" s="60">
        <v>-287.98573840099999</v>
      </c>
      <c r="CE26" s="60">
        <v>1334.0352773652</v>
      </c>
      <c r="CF26" s="60">
        <v>-511.75103377340002</v>
      </c>
      <c r="CG26" s="60">
        <v>-16250.2019708606</v>
      </c>
      <c r="CH26" s="60">
        <v>-8530.8572950931994</v>
      </c>
      <c r="CI26" s="60">
        <v>500.73917139539998</v>
      </c>
      <c r="CJ26" s="60">
        <v>178.67892983390001</v>
      </c>
      <c r="CK26" s="60">
        <v>523.8185080344</v>
      </c>
      <c r="CL26" s="60">
        <v>2047.9504867838</v>
      </c>
      <c r="CM26" s="60">
        <v>778.41815456109998</v>
      </c>
      <c r="CN26" s="60">
        <v>-1180.1703525697001</v>
      </c>
      <c r="CO26" s="60">
        <v>-2474.4386285342998</v>
      </c>
      <c r="CP26" s="60">
        <v>-89.8038629351</v>
      </c>
      <c r="CQ26" s="60">
        <v>386.96825298089999</v>
      </c>
      <c r="CR26" s="60">
        <v>252.9132701913</v>
      </c>
      <c r="CS26" s="60">
        <v>1950.9513232837</v>
      </c>
      <c r="CT26" s="60">
        <v>-224.4335737145</v>
      </c>
      <c r="CU26" s="60">
        <v>-273.07283731289999</v>
      </c>
      <c r="CV26" s="60">
        <v>620.47111130339999</v>
      </c>
      <c r="CW26" s="60">
        <v>1486.5880199393</v>
      </c>
      <c r="CX26" s="60">
        <v>-331.88097775059998</v>
      </c>
      <c r="CY26" s="60">
        <v>1063.8886926507</v>
      </c>
      <c r="CZ26" s="60">
        <v>-240.51913185309999</v>
      </c>
      <c r="DA26" s="60">
        <v>2399.0893518782</v>
      </c>
      <c r="DB26" s="60">
        <v>489.37641517089997</v>
      </c>
      <c r="DC26" s="60">
        <v>246.09889890829999</v>
      </c>
      <c r="DD26" s="60">
        <v>1158.8189536597999</v>
      </c>
      <c r="DE26" s="60">
        <v>-563.42149884339995</v>
      </c>
      <c r="DF26" s="60">
        <v>969.56932778869998</v>
      </c>
      <c r="DG26" s="60">
        <v>-128.49431787789999</v>
      </c>
      <c r="DH26" s="60">
        <v>-209.5931985965</v>
      </c>
      <c r="DI26" s="60">
        <v>435.15714392069998</v>
      </c>
      <c r="DJ26" s="60">
        <v>644.89450408489995</v>
      </c>
      <c r="DK26" s="60">
        <v>317.29261515949997</v>
      </c>
      <c r="DL26" s="60">
        <v>171.4938253272</v>
      </c>
      <c r="DM26" s="60">
        <v>308.58075322880001</v>
      </c>
      <c r="DN26" s="60">
        <v>135.81004382239999</v>
      </c>
      <c r="DO26" s="60">
        <v>665.24728154570005</v>
      </c>
      <c r="DP26" s="60">
        <v>851.79810639029995</v>
      </c>
      <c r="DQ26" s="60">
        <v>400.26711948560001</v>
      </c>
      <c r="DR26" s="60">
        <v>306.39200914790001</v>
      </c>
      <c r="DS26" s="60">
        <v>233.7149600095</v>
      </c>
      <c r="DT26" s="60">
        <v>-39.048509209700001</v>
      </c>
      <c r="DU26" s="60">
        <v>4.1848484439</v>
      </c>
      <c r="DV26" s="60">
        <v>-345.76216722060002</v>
      </c>
    </row>
    <row r="27" spans="1:126" ht="15" customHeight="1" x14ac:dyDescent="0.3">
      <c r="A27" s="159" t="s">
        <v>113</v>
      </c>
      <c r="B27" s="63">
        <v>0</v>
      </c>
      <c r="C27" s="63">
        <v>0</v>
      </c>
      <c r="D27" s="63">
        <v>0</v>
      </c>
      <c r="E27" s="63">
        <v>0</v>
      </c>
      <c r="F27" s="63">
        <v>0</v>
      </c>
      <c r="G27" s="63">
        <v>0</v>
      </c>
      <c r="H27" s="63">
        <v>-48.850227703000002</v>
      </c>
      <c r="I27" s="63">
        <v>0</v>
      </c>
      <c r="J27" s="63">
        <v>0</v>
      </c>
      <c r="K27" s="63">
        <v>6.5734185632999997</v>
      </c>
      <c r="L27" s="63">
        <v>-8.2031397768000005</v>
      </c>
      <c r="M27" s="63">
        <v>-4.0648698035999997</v>
      </c>
      <c r="N27" s="63">
        <v>0</v>
      </c>
      <c r="O27" s="63">
        <v>0</v>
      </c>
      <c r="P27" s="63">
        <v>0</v>
      </c>
      <c r="Q27" s="63">
        <v>28.8675682965</v>
      </c>
      <c r="R27" s="63">
        <v>0</v>
      </c>
      <c r="S27" s="63">
        <v>0</v>
      </c>
      <c r="T27" s="63">
        <v>0</v>
      </c>
      <c r="U27" s="63">
        <v>0</v>
      </c>
      <c r="V27" s="63">
        <v>0</v>
      </c>
      <c r="W27" s="63">
        <v>-2.61830503E-2</v>
      </c>
      <c r="X27" s="63">
        <v>0</v>
      </c>
      <c r="Y27" s="63">
        <v>0</v>
      </c>
      <c r="Z27" s="63">
        <v>0</v>
      </c>
      <c r="AA27" s="63">
        <v>-0.93760116540000005</v>
      </c>
      <c r="AB27" s="63">
        <v>0</v>
      </c>
      <c r="AC27" s="63">
        <v>0</v>
      </c>
      <c r="AD27" s="63">
        <v>0</v>
      </c>
      <c r="AE27" s="63">
        <v>0</v>
      </c>
      <c r="AF27" s="63">
        <v>0</v>
      </c>
      <c r="AG27" s="63">
        <v>0</v>
      </c>
      <c r="AH27" s="63">
        <v>0</v>
      </c>
      <c r="AI27" s="63">
        <v>0</v>
      </c>
      <c r="AJ27" s="63">
        <v>0</v>
      </c>
      <c r="AK27" s="63">
        <v>0</v>
      </c>
      <c r="AL27" s="63">
        <v>0</v>
      </c>
      <c r="AM27" s="63">
        <v>0</v>
      </c>
      <c r="AN27" s="63">
        <v>0</v>
      </c>
      <c r="AO27" s="63">
        <v>0</v>
      </c>
      <c r="AP27" s="63">
        <v>0</v>
      </c>
      <c r="AQ27" s="63">
        <v>0</v>
      </c>
      <c r="AR27" s="63">
        <v>0</v>
      </c>
      <c r="AS27" s="63">
        <v>0</v>
      </c>
      <c r="AT27" s="63">
        <v>0</v>
      </c>
      <c r="AU27" s="63">
        <v>0</v>
      </c>
      <c r="AV27" s="63">
        <v>0</v>
      </c>
      <c r="AW27" s="63">
        <v>0</v>
      </c>
      <c r="AX27" s="63">
        <v>0</v>
      </c>
      <c r="AY27" s="63">
        <v>0</v>
      </c>
      <c r="AZ27" s="63">
        <v>0</v>
      </c>
      <c r="BA27" s="63">
        <v>0</v>
      </c>
      <c r="BB27" s="63">
        <v>0</v>
      </c>
      <c r="BC27" s="63">
        <v>0</v>
      </c>
      <c r="BD27" s="63">
        <v>0</v>
      </c>
      <c r="BE27" s="63">
        <v>0</v>
      </c>
      <c r="BF27" s="63">
        <v>0</v>
      </c>
      <c r="BG27" s="63">
        <v>0</v>
      </c>
      <c r="BH27" s="63">
        <v>0</v>
      </c>
      <c r="BI27" s="63">
        <v>0</v>
      </c>
      <c r="BJ27" s="63">
        <v>0</v>
      </c>
      <c r="BK27" s="63">
        <v>0</v>
      </c>
      <c r="BL27" s="63">
        <v>0</v>
      </c>
      <c r="BM27" s="63">
        <v>0</v>
      </c>
      <c r="BN27" s="63">
        <v>0</v>
      </c>
      <c r="BO27" s="63">
        <v>0</v>
      </c>
      <c r="BP27" s="63">
        <v>0</v>
      </c>
      <c r="BQ27" s="63">
        <v>0</v>
      </c>
      <c r="BR27" s="63">
        <v>0</v>
      </c>
      <c r="BS27" s="63">
        <v>0</v>
      </c>
      <c r="BT27" s="63">
        <v>0</v>
      </c>
      <c r="BU27" s="63">
        <v>0</v>
      </c>
      <c r="BV27" s="63">
        <v>0</v>
      </c>
      <c r="BW27" s="63">
        <v>0</v>
      </c>
      <c r="BX27" s="63">
        <v>0</v>
      </c>
      <c r="BY27" s="63">
        <v>0</v>
      </c>
      <c r="BZ27" s="63">
        <v>0</v>
      </c>
      <c r="CA27" s="63">
        <v>0</v>
      </c>
      <c r="CB27" s="63">
        <v>0</v>
      </c>
      <c r="CC27" s="63">
        <v>0</v>
      </c>
      <c r="CD27" s="63">
        <v>0</v>
      </c>
      <c r="CE27" s="63">
        <v>0</v>
      </c>
      <c r="CF27" s="63">
        <v>0</v>
      </c>
      <c r="CG27" s="63">
        <v>0</v>
      </c>
      <c r="CH27" s="63">
        <v>0</v>
      </c>
      <c r="CI27" s="63">
        <v>0</v>
      </c>
      <c r="CJ27" s="63">
        <v>0</v>
      </c>
      <c r="CK27" s="63">
        <v>0</v>
      </c>
      <c r="CL27" s="63">
        <v>0</v>
      </c>
      <c r="CM27" s="63">
        <v>0</v>
      </c>
      <c r="CN27" s="63">
        <v>0</v>
      </c>
      <c r="CO27" s="63">
        <v>0</v>
      </c>
      <c r="CP27" s="63">
        <v>0</v>
      </c>
      <c r="CQ27" s="63">
        <v>0</v>
      </c>
      <c r="CR27" s="63">
        <v>0</v>
      </c>
      <c r="CS27" s="63">
        <v>0</v>
      </c>
      <c r="CT27" s="63">
        <v>0</v>
      </c>
      <c r="CU27" s="63">
        <v>0</v>
      </c>
      <c r="CV27" s="63">
        <v>0</v>
      </c>
      <c r="CW27" s="63">
        <v>0</v>
      </c>
      <c r="CX27" s="63">
        <v>0</v>
      </c>
      <c r="CY27" s="63">
        <v>0</v>
      </c>
      <c r="CZ27" s="63">
        <v>0</v>
      </c>
      <c r="DA27" s="63">
        <v>0</v>
      </c>
      <c r="DB27" s="63">
        <v>0</v>
      </c>
      <c r="DC27" s="63">
        <v>0</v>
      </c>
      <c r="DD27" s="63">
        <v>0</v>
      </c>
      <c r="DE27" s="63">
        <v>0</v>
      </c>
      <c r="DF27" s="63">
        <v>0</v>
      </c>
      <c r="DG27" s="63">
        <v>0</v>
      </c>
      <c r="DH27" s="63">
        <v>0</v>
      </c>
      <c r="DI27" s="63">
        <v>0</v>
      </c>
      <c r="DJ27" s="63">
        <v>0</v>
      </c>
      <c r="DK27" s="63">
        <v>0</v>
      </c>
      <c r="DL27" s="63">
        <v>0</v>
      </c>
      <c r="DM27" s="63">
        <v>0</v>
      </c>
      <c r="DN27" s="63">
        <v>0</v>
      </c>
      <c r="DO27" s="63">
        <v>0</v>
      </c>
      <c r="DP27" s="63">
        <v>0</v>
      </c>
      <c r="DQ27" s="63">
        <v>0</v>
      </c>
      <c r="DR27" s="63">
        <v>0</v>
      </c>
      <c r="DS27" s="63">
        <v>0</v>
      </c>
      <c r="DT27" s="63">
        <v>0</v>
      </c>
      <c r="DU27" s="63">
        <v>0</v>
      </c>
      <c r="DV27" s="63">
        <v>0</v>
      </c>
    </row>
    <row r="28" spans="1:126" ht="15" customHeight="1" x14ac:dyDescent="0.3">
      <c r="A28" s="159" t="s">
        <v>114</v>
      </c>
      <c r="B28" s="63">
        <v>0</v>
      </c>
      <c r="C28" s="63">
        <v>0</v>
      </c>
      <c r="D28" s="63">
        <v>0</v>
      </c>
      <c r="E28" s="63">
        <v>0</v>
      </c>
      <c r="F28" s="63">
        <v>0</v>
      </c>
      <c r="G28" s="63">
        <v>1.5325152711000001</v>
      </c>
      <c r="H28" s="63">
        <v>0.47843217519999998</v>
      </c>
      <c r="I28" s="63">
        <v>-1.2318876173</v>
      </c>
      <c r="J28" s="63">
        <v>13.0053402048</v>
      </c>
      <c r="K28" s="63">
        <v>-0.23343119800000001</v>
      </c>
      <c r="L28" s="63">
        <v>1.4950671911</v>
      </c>
      <c r="M28" s="63">
        <v>0.4106290963</v>
      </c>
      <c r="N28" s="63">
        <v>5.4329572291000003</v>
      </c>
      <c r="O28" s="63">
        <v>-0.14561747789999999</v>
      </c>
      <c r="P28" s="63">
        <v>-0.93480986210000006</v>
      </c>
      <c r="Q28" s="63">
        <v>0.58516126359999998</v>
      </c>
      <c r="R28" s="63">
        <v>1.1988491999999999E-3</v>
      </c>
      <c r="S28" s="63">
        <v>31.9698665174</v>
      </c>
      <c r="T28" s="63">
        <v>-0.36085035370000001</v>
      </c>
      <c r="U28" s="63">
        <v>0</v>
      </c>
      <c r="V28" s="63">
        <v>0</v>
      </c>
      <c r="W28" s="63">
        <v>-7.4203360657999999</v>
      </c>
      <c r="X28" s="63">
        <v>0</v>
      </c>
      <c r="Y28" s="63">
        <v>0</v>
      </c>
      <c r="Z28" s="63">
        <v>3.3874193426999999</v>
      </c>
      <c r="AA28" s="63">
        <v>0.15252990590000001</v>
      </c>
      <c r="AB28" s="63">
        <v>0</v>
      </c>
      <c r="AC28" s="63">
        <v>5.5130224105999996</v>
      </c>
      <c r="AD28" s="63">
        <v>7.7958446251</v>
      </c>
      <c r="AE28" s="63">
        <v>16.777360669899998</v>
      </c>
      <c r="AF28" s="63">
        <v>23.279071674600001</v>
      </c>
      <c r="AG28" s="63">
        <v>3.1201715200000001E-2</v>
      </c>
      <c r="AH28" s="63">
        <v>0</v>
      </c>
      <c r="AI28" s="63">
        <v>31.109800732</v>
      </c>
      <c r="AJ28" s="63">
        <v>-15.2404993934</v>
      </c>
      <c r="AK28" s="63">
        <v>264.65559652079997</v>
      </c>
      <c r="AL28" s="63">
        <v>0</v>
      </c>
      <c r="AM28" s="63">
        <v>8.4780564332000008</v>
      </c>
      <c r="AN28" s="63">
        <v>40.967380428200002</v>
      </c>
      <c r="AO28" s="63">
        <v>0.1263166946</v>
      </c>
      <c r="AP28" s="63">
        <v>227.4286647344</v>
      </c>
      <c r="AQ28" s="63">
        <v>11.866509239299999</v>
      </c>
      <c r="AR28" s="63">
        <v>30</v>
      </c>
      <c r="AS28" s="63">
        <v>12.0604520036</v>
      </c>
      <c r="AT28" s="63">
        <v>14.210162991400001</v>
      </c>
      <c r="AU28" s="63">
        <v>89.925362209400006</v>
      </c>
      <c r="AV28" s="63">
        <v>58.901821676200001</v>
      </c>
      <c r="AW28" s="63">
        <v>1363.5114145074999</v>
      </c>
      <c r="AX28" s="63">
        <v>47.122103389899998</v>
      </c>
      <c r="AY28" s="63">
        <v>59.623576038700001</v>
      </c>
      <c r="AZ28" s="63">
        <v>24.210940872399998</v>
      </c>
      <c r="BA28" s="63">
        <v>68.116284699900007</v>
      </c>
      <c r="BB28" s="63">
        <v>66.698713037800005</v>
      </c>
      <c r="BC28" s="63">
        <v>44.324372480999997</v>
      </c>
      <c r="BD28" s="63">
        <v>188.61319722260001</v>
      </c>
      <c r="BE28" s="63">
        <v>127.22204438510001</v>
      </c>
      <c r="BF28" s="63">
        <v>6.8505716899999999E-2</v>
      </c>
      <c r="BG28" s="63">
        <v>5.0949196067999996</v>
      </c>
      <c r="BH28" s="63">
        <v>52.338035393600002</v>
      </c>
      <c r="BI28" s="63">
        <v>21.043889643299998</v>
      </c>
      <c r="BJ28" s="63">
        <v>32.3791260876</v>
      </c>
      <c r="BK28" s="63">
        <v>5.9573776603999997</v>
      </c>
      <c r="BL28" s="63">
        <v>60.348809144999997</v>
      </c>
      <c r="BM28" s="63">
        <v>19.415850172999999</v>
      </c>
      <c r="BN28" s="63">
        <v>84.715382583099995</v>
      </c>
      <c r="BO28" s="63">
        <v>59.364479696099998</v>
      </c>
      <c r="BP28" s="63">
        <v>13.1245431571</v>
      </c>
      <c r="BQ28" s="63">
        <v>10.706461019200001</v>
      </c>
      <c r="BR28" s="63">
        <v>54.1201667164</v>
      </c>
      <c r="BS28" s="63">
        <v>36.370474235800003</v>
      </c>
      <c r="BT28" s="63">
        <v>11.154887211</v>
      </c>
      <c r="BU28" s="63">
        <v>35.033355369200002</v>
      </c>
      <c r="BV28" s="63">
        <v>37.151823392700003</v>
      </c>
      <c r="BW28" s="63">
        <v>3.0400528139</v>
      </c>
      <c r="BX28" s="63">
        <v>54.216938477299998</v>
      </c>
      <c r="BY28" s="63">
        <v>-27.0796407397</v>
      </c>
      <c r="BZ28" s="63">
        <v>19.962663261100001</v>
      </c>
      <c r="CA28" s="63">
        <v>64.738333836099997</v>
      </c>
      <c r="CB28" s="63">
        <v>50.198110685499998</v>
      </c>
      <c r="CC28" s="63">
        <v>103.21091649349999</v>
      </c>
      <c r="CD28" s="63">
        <v>-3.0886840084</v>
      </c>
      <c r="CE28" s="63">
        <v>46.127260991199996</v>
      </c>
      <c r="CF28" s="63">
        <v>-12.0816035377</v>
      </c>
      <c r="CG28" s="63">
        <v>85.1397804705</v>
      </c>
      <c r="CH28" s="63">
        <v>250.94821715719999</v>
      </c>
      <c r="CI28" s="63">
        <v>19.476712072800002</v>
      </c>
      <c r="CJ28" s="63">
        <v>-12.4101742613</v>
      </c>
      <c r="CK28" s="63">
        <v>25.917231937099999</v>
      </c>
      <c r="CL28" s="63">
        <v>-17.404760702000001</v>
      </c>
      <c r="CM28" s="63">
        <v>441.70806705540002</v>
      </c>
      <c r="CN28" s="63">
        <v>4.0758308100000001E-2</v>
      </c>
      <c r="CO28" s="63">
        <v>179.91006082300001</v>
      </c>
      <c r="CP28" s="63">
        <v>-25.599829192400001</v>
      </c>
      <c r="CQ28" s="63">
        <v>5.6681820500000001E-2</v>
      </c>
      <c r="CR28" s="63">
        <v>4.5756163400000001E-2</v>
      </c>
      <c r="CS28" s="63">
        <v>630.60653393819996</v>
      </c>
      <c r="CT28" s="63">
        <v>5.2410770790000001</v>
      </c>
      <c r="CU28" s="63">
        <v>38.719372958100003</v>
      </c>
      <c r="CV28" s="63">
        <v>340.94718157379998</v>
      </c>
      <c r="CW28" s="63">
        <v>325.37860111259999</v>
      </c>
      <c r="CX28" s="63">
        <v>-13.5944123896</v>
      </c>
      <c r="CY28" s="63">
        <v>0.1743234317</v>
      </c>
      <c r="CZ28" s="63">
        <v>4.3243887799999998E-2</v>
      </c>
      <c r="DA28" s="63">
        <v>-77.986149615499997</v>
      </c>
      <c r="DB28" s="63">
        <v>-13.7766622196</v>
      </c>
      <c r="DC28" s="63">
        <v>51.080389545999999</v>
      </c>
      <c r="DD28" s="63">
        <v>12.833182069799999</v>
      </c>
      <c r="DE28" s="63">
        <v>45.224158614499999</v>
      </c>
      <c r="DF28" s="63">
        <v>-66.110135694500002</v>
      </c>
      <c r="DG28" s="63">
        <v>-19.4635357523</v>
      </c>
      <c r="DH28" s="63">
        <v>49.2673946078</v>
      </c>
      <c r="DI28" s="63">
        <v>-0.28039412270000003</v>
      </c>
      <c r="DJ28" s="63">
        <v>762.20349360299997</v>
      </c>
      <c r="DK28" s="63">
        <v>213.36142455469999</v>
      </c>
      <c r="DL28" s="63">
        <v>-63.349966659300001</v>
      </c>
      <c r="DM28" s="63">
        <v>48.603606898400002</v>
      </c>
      <c r="DN28" s="63">
        <v>-67.468890724199994</v>
      </c>
      <c r="DO28" s="63">
        <v>-87.403500402700004</v>
      </c>
      <c r="DP28" s="63">
        <v>-329.09289542919998</v>
      </c>
      <c r="DQ28" s="63">
        <v>-40.9498809587</v>
      </c>
      <c r="DR28" s="63">
        <v>9.6005746999999995E-3</v>
      </c>
      <c r="DS28" s="63">
        <v>-124.61259486110001</v>
      </c>
      <c r="DT28" s="63">
        <v>-126.01494474419999</v>
      </c>
      <c r="DU28" s="63">
        <v>165.71118696120001</v>
      </c>
      <c r="DV28" s="63">
        <v>-3.8420032816999998</v>
      </c>
    </row>
    <row r="29" spans="1:126" ht="15" customHeight="1" x14ac:dyDescent="0.3">
      <c r="A29" s="160" t="s">
        <v>115</v>
      </c>
      <c r="B29" s="63">
        <v>0</v>
      </c>
      <c r="C29" s="63">
        <v>0</v>
      </c>
      <c r="D29" s="63">
        <v>0</v>
      </c>
      <c r="E29" s="63">
        <v>0</v>
      </c>
      <c r="F29" s="63">
        <v>0</v>
      </c>
      <c r="G29" s="63">
        <v>1.5325152711000001</v>
      </c>
      <c r="H29" s="63">
        <v>0.47843217519999998</v>
      </c>
      <c r="I29" s="63">
        <v>-1.2318876173</v>
      </c>
      <c r="J29" s="63">
        <v>13.0053402048</v>
      </c>
      <c r="K29" s="63">
        <v>-0.23343119800000001</v>
      </c>
      <c r="L29" s="63">
        <v>1.4950671911</v>
      </c>
      <c r="M29" s="63">
        <v>0.4106290963</v>
      </c>
      <c r="N29" s="63">
        <v>5.4329572291000003</v>
      </c>
      <c r="O29" s="63">
        <v>-0.14561747789999999</v>
      </c>
      <c r="P29" s="63">
        <v>-0.93480986210000006</v>
      </c>
      <c r="Q29" s="63">
        <v>0.58516126359999998</v>
      </c>
      <c r="R29" s="63">
        <v>1.1988491999999999E-3</v>
      </c>
      <c r="S29" s="63">
        <v>31.9698665174</v>
      </c>
      <c r="T29" s="63">
        <v>-0.36085035370000001</v>
      </c>
      <c r="U29" s="63">
        <v>0</v>
      </c>
      <c r="V29" s="63">
        <v>0</v>
      </c>
      <c r="W29" s="63">
        <v>-7.4203360657999999</v>
      </c>
      <c r="X29" s="63">
        <v>0</v>
      </c>
      <c r="Y29" s="63">
        <v>0</v>
      </c>
      <c r="Z29" s="63">
        <v>3.3874193426999999</v>
      </c>
      <c r="AA29" s="63">
        <v>0.15252990590000001</v>
      </c>
      <c r="AB29" s="63">
        <v>0</v>
      </c>
      <c r="AC29" s="63">
        <v>5.5130224105999996</v>
      </c>
      <c r="AD29" s="63">
        <v>7.7958446251</v>
      </c>
      <c r="AE29" s="63">
        <v>16.777360669899998</v>
      </c>
      <c r="AF29" s="63">
        <v>23.279071674600001</v>
      </c>
      <c r="AG29" s="63">
        <v>3.1201715200000001E-2</v>
      </c>
      <c r="AH29" s="63">
        <v>0</v>
      </c>
      <c r="AI29" s="63">
        <v>31.109800732</v>
      </c>
      <c r="AJ29" s="63">
        <v>-15.2404993934</v>
      </c>
      <c r="AK29" s="63">
        <v>264.65559652079997</v>
      </c>
      <c r="AL29" s="63">
        <v>0</v>
      </c>
      <c r="AM29" s="63">
        <v>8.4780564332000008</v>
      </c>
      <c r="AN29" s="63">
        <v>40.967380428200002</v>
      </c>
      <c r="AO29" s="63">
        <v>0.1263166946</v>
      </c>
      <c r="AP29" s="63">
        <v>227.4286647344</v>
      </c>
      <c r="AQ29" s="63">
        <v>11.866509239299999</v>
      </c>
      <c r="AR29" s="63">
        <v>30</v>
      </c>
      <c r="AS29" s="63">
        <v>12.0604520036</v>
      </c>
      <c r="AT29" s="63">
        <v>14.210162991400001</v>
      </c>
      <c r="AU29" s="63">
        <v>89.925362209400006</v>
      </c>
      <c r="AV29" s="63">
        <v>58.901821676200001</v>
      </c>
      <c r="AW29" s="63">
        <v>1363.5114145074999</v>
      </c>
      <c r="AX29" s="63">
        <v>47.122103389899998</v>
      </c>
      <c r="AY29" s="63">
        <v>59.623576038700001</v>
      </c>
      <c r="AZ29" s="63">
        <v>24.210940872399998</v>
      </c>
      <c r="BA29" s="63">
        <v>68.116284699900007</v>
      </c>
      <c r="BB29" s="63">
        <v>66.698713037800005</v>
      </c>
      <c r="BC29" s="63">
        <v>44.324372480999997</v>
      </c>
      <c r="BD29" s="63">
        <v>188.61319722260001</v>
      </c>
      <c r="BE29" s="63">
        <v>127.22204438510001</v>
      </c>
      <c r="BF29" s="63">
        <v>6.8505716899999999E-2</v>
      </c>
      <c r="BG29" s="63">
        <v>5.0949196067999996</v>
      </c>
      <c r="BH29" s="63">
        <v>52.338035393600002</v>
      </c>
      <c r="BI29" s="63">
        <v>21.043889643299998</v>
      </c>
      <c r="BJ29" s="63">
        <v>32.3791260876</v>
      </c>
      <c r="BK29" s="63">
        <v>5.9573776603999997</v>
      </c>
      <c r="BL29" s="63">
        <v>60.348809144999997</v>
      </c>
      <c r="BM29" s="63">
        <v>19.415850172999999</v>
      </c>
      <c r="BN29" s="63">
        <v>84.715382583099995</v>
      </c>
      <c r="BO29" s="63">
        <v>59.364479696099998</v>
      </c>
      <c r="BP29" s="63">
        <v>13.1245431571</v>
      </c>
      <c r="BQ29" s="63">
        <v>10.706461019200001</v>
      </c>
      <c r="BR29" s="63">
        <v>54.1201667164</v>
      </c>
      <c r="BS29" s="63">
        <v>36.370474235800003</v>
      </c>
      <c r="BT29" s="63">
        <v>11.154887211</v>
      </c>
      <c r="BU29" s="63">
        <v>35.033355369200002</v>
      </c>
      <c r="BV29" s="63">
        <v>37.151823392700003</v>
      </c>
      <c r="BW29" s="63">
        <v>3.0400528139</v>
      </c>
      <c r="BX29" s="63">
        <v>54.216938477299998</v>
      </c>
      <c r="BY29" s="63">
        <v>-27.0796407397</v>
      </c>
      <c r="BZ29" s="63">
        <v>19.962663261100001</v>
      </c>
      <c r="CA29" s="63">
        <v>64.738333836099997</v>
      </c>
      <c r="CB29" s="63">
        <v>50.198110685499998</v>
      </c>
      <c r="CC29" s="63">
        <v>103.21091649349999</v>
      </c>
      <c r="CD29" s="63">
        <v>-3.0886840084</v>
      </c>
      <c r="CE29" s="63">
        <v>46.127260991199996</v>
      </c>
      <c r="CF29" s="63">
        <v>-12.0816035377</v>
      </c>
      <c r="CG29" s="63">
        <v>85.1397804705</v>
      </c>
      <c r="CH29" s="63">
        <v>250.94821715719999</v>
      </c>
      <c r="CI29" s="63">
        <v>19.476712072800002</v>
      </c>
      <c r="CJ29" s="63">
        <v>-12.4101742613</v>
      </c>
      <c r="CK29" s="63">
        <v>25.917231937099999</v>
      </c>
      <c r="CL29" s="63">
        <v>-17.404760702000001</v>
      </c>
      <c r="CM29" s="63">
        <v>441.70806705540002</v>
      </c>
      <c r="CN29" s="63">
        <v>4.0758308100000001E-2</v>
      </c>
      <c r="CO29" s="63">
        <v>179.91006082300001</v>
      </c>
      <c r="CP29" s="63">
        <v>-25.599829192400001</v>
      </c>
      <c r="CQ29" s="63">
        <v>5.6681820500000001E-2</v>
      </c>
      <c r="CR29" s="63">
        <v>4.5756163400000001E-2</v>
      </c>
      <c r="CS29" s="63">
        <v>630.60653393819996</v>
      </c>
      <c r="CT29" s="63">
        <v>5.2410770790000001</v>
      </c>
      <c r="CU29" s="63">
        <v>38.719372958100003</v>
      </c>
      <c r="CV29" s="63">
        <v>340.94718157379998</v>
      </c>
      <c r="CW29" s="63">
        <v>325.37860111259999</v>
      </c>
      <c r="CX29" s="63">
        <v>-13.5944123896</v>
      </c>
      <c r="CY29" s="63">
        <v>0.1743234317</v>
      </c>
      <c r="CZ29" s="63">
        <v>4.3243887799999998E-2</v>
      </c>
      <c r="DA29" s="63">
        <v>-77.986149615499997</v>
      </c>
      <c r="DB29" s="63">
        <v>-13.7766622196</v>
      </c>
      <c r="DC29" s="63">
        <v>51.080389545999999</v>
      </c>
      <c r="DD29" s="63">
        <v>12.833182069799999</v>
      </c>
      <c r="DE29" s="63">
        <v>45.224158614499999</v>
      </c>
      <c r="DF29" s="63">
        <v>-66.110135694500002</v>
      </c>
      <c r="DG29" s="63">
        <v>-19.4635357523</v>
      </c>
      <c r="DH29" s="63">
        <v>49.2673946078</v>
      </c>
      <c r="DI29" s="63">
        <v>-0.28039412270000003</v>
      </c>
      <c r="DJ29" s="63">
        <v>762.20349360299997</v>
      </c>
      <c r="DK29" s="63">
        <v>213.36142455469999</v>
      </c>
      <c r="DL29" s="63">
        <v>-63.349966659300001</v>
      </c>
      <c r="DM29" s="63">
        <v>48.603606898400002</v>
      </c>
      <c r="DN29" s="63">
        <v>-67.468890724199994</v>
      </c>
      <c r="DO29" s="63">
        <v>-87.403500402700004</v>
      </c>
      <c r="DP29" s="63">
        <v>-329.09289542919998</v>
      </c>
      <c r="DQ29" s="63">
        <v>-40.9498809587</v>
      </c>
      <c r="DR29" s="63">
        <v>9.6005746999999995E-3</v>
      </c>
      <c r="DS29" s="63">
        <v>-124.61259486110001</v>
      </c>
      <c r="DT29" s="63">
        <v>-126.01494474419999</v>
      </c>
      <c r="DU29" s="63">
        <v>165.71118696120001</v>
      </c>
      <c r="DV29" s="63">
        <v>-3.8420032816999998</v>
      </c>
    </row>
    <row r="30" spans="1:126" ht="15" customHeight="1" x14ac:dyDescent="0.3">
      <c r="A30" s="160" t="s">
        <v>116</v>
      </c>
      <c r="B30" s="63">
        <v>0</v>
      </c>
      <c r="C30" s="63">
        <v>0</v>
      </c>
      <c r="D30" s="63">
        <v>0</v>
      </c>
      <c r="E30" s="63">
        <v>0</v>
      </c>
      <c r="F30" s="63">
        <v>0</v>
      </c>
      <c r="G30" s="63">
        <v>0</v>
      </c>
      <c r="H30" s="63">
        <v>0</v>
      </c>
      <c r="I30" s="63">
        <v>0</v>
      </c>
      <c r="J30" s="63">
        <v>0</v>
      </c>
      <c r="K30" s="63">
        <v>0</v>
      </c>
      <c r="L30" s="63">
        <v>0</v>
      </c>
      <c r="M30" s="63">
        <v>0</v>
      </c>
      <c r="N30" s="63">
        <v>0</v>
      </c>
      <c r="O30" s="63">
        <v>0</v>
      </c>
      <c r="P30" s="63">
        <v>0</v>
      </c>
      <c r="Q30" s="63">
        <v>0</v>
      </c>
      <c r="R30" s="63">
        <v>0</v>
      </c>
      <c r="S30" s="63">
        <v>0</v>
      </c>
      <c r="T30" s="63">
        <v>0</v>
      </c>
      <c r="U30" s="63">
        <v>0</v>
      </c>
      <c r="V30" s="63">
        <v>0</v>
      </c>
      <c r="W30" s="63">
        <v>0</v>
      </c>
      <c r="X30" s="63">
        <v>0</v>
      </c>
      <c r="Y30" s="63">
        <v>0</v>
      </c>
      <c r="Z30" s="63">
        <v>0</v>
      </c>
      <c r="AA30" s="63">
        <v>0</v>
      </c>
      <c r="AB30" s="63">
        <v>0</v>
      </c>
      <c r="AC30" s="63">
        <v>0</v>
      </c>
      <c r="AD30" s="63">
        <v>0</v>
      </c>
      <c r="AE30" s="63">
        <v>0</v>
      </c>
      <c r="AF30" s="63">
        <v>0</v>
      </c>
      <c r="AG30" s="63">
        <v>0</v>
      </c>
      <c r="AH30" s="63">
        <v>0</v>
      </c>
      <c r="AI30" s="63">
        <v>0</v>
      </c>
      <c r="AJ30" s="63">
        <v>0</v>
      </c>
      <c r="AK30" s="63">
        <v>0</v>
      </c>
      <c r="AL30" s="63">
        <v>0</v>
      </c>
      <c r="AM30" s="63">
        <v>0</v>
      </c>
      <c r="AN30" s="63">
        <v>0</v>
      </c>
      <c r="AO30" s="63">
        <v>0</v>
      </c>
      <c r="AP30" s="63">
        <v>0</v>
      </c>
      <c r="AQ30" s="63">
        <v>0</v>
      </c>
      <c r="AR30" s="63">
        <v>0</v>
      </c>
      <c r="AS30" s="63">
        <v>0</v>
      </c>
      <c r="AT30" s="63">
        <v>0</v>
      </c>
      <c r="AU30" s="63">
        <v>0</v>
      </c>
      <c r="AV30" s="63">
        <v>0</v>
      </c>
      <c r="AW30" s="63">
        <v>0</v>
      </c>
      <c r="AX30" s="63">
        <v>0</v>
      </c>
      <c r="AY30" s="63">
        <v>0</v>
      </c>
      <c r="AZ30" s="63">
        <v>0</v>
      </c>
      <c r="BA30" s="63">
        <v>0</v>
      </c>
      <c r="BB30" s="63">
        <v>0</v>
      </c>
      <c r="BC30" s="63">
        <v>0</v>
      </c>
      <c r="BD30" s="63">
        <v>0</v>
      </c>
      <c r="BE30" s="63">
        <v>0</v>
      </c>
      <c r="BF30" s="63">
        <v>0</v>
      </c>
      <c r="BG30" s="63">
        <v>0</v>
      </c>
      <c r="BH30" s="63">
        <v>0</v>
      </c>
      <c r="BI30" s="63">
        <v>0</v>
      </c>
      <c r="BJ30" s="63">
        <v>0</v>
      </c>
      <c r="BK30" s="63">
        <v>0</v>
      </c>
      <c r="BL30" s="63">
        <v>0</v>
      </c>
      <c r="BM30" s="63">
        <v>0</v>
      </c>
      <c r="BN30" s="63">
        <v>0</v>
      </c>
      <c r="BO30" s="63">
        <v>0</v>
      </c>
      <c r="BP30" s="63">
        <v>0</v>
      </c>
      <c r="BQ30" s="63">
        <v>0</v>
      </c>
      <c r="BR30" s="63">
        <v>0</v>
      </c>
      <c r="BS30" s="63">
        <v>0</v>
      </c>
      <c r="BT30" s="63">
        <v>0</v>
      </c>
      <c r="BU30" s="63">
        <v>0</v>
      </c>
      <c r="BV30" s="63">
        <v>0</v>
      </c>
      <c r="BW30" s="63">
        <v>0</v>
      </c>
      <c r="BX30" s="63">
        <v>0</v>
      </c>
      <c r="BY30" s="63">
        <v>0</v>
      </c>
      <c r="BZ30" s="63">
        <v>0</v>
      </c>
      <c r="CA30" s="63">
        <v>0</v>
      </c>
      <c r="CB30" s="63">
        <v>0</v>
      </c>
      <c r="CC30" s="63">
        <v>0</v>
      </c>
      <c r="CD30" s="63">
        <v>0</v>
      </c>
      <c r="CE30" s="63">
        <v>0</v>
      </c>
      <c r="CF30" s="63">
        <v>0</v>
      </c>
      <c r="CG30" s="63">
        <v>0</v>
      </c>
      <c r="CH30" s="63">
        <v>0</v>
      </c>
      <c r="CI30" s="63">
        <v>0</v>
      </c>
      <c r="CJ30" s="63">
        <v>0</v>
      </c>
      <c r="CK30" s="63">
        <v>0</v>
      </c>
      <c r="CL30" s="63">
        <v>0</v>
      </c>
      <c r="CM30" s="63">
        <v>0</v>
      </c>
      <c r="CN30" s="63">
        <v>0</v>
      </c>
      <c r="CO30" s="63">
        <v>0</v>
      </c>
      <c r="CP30" s="63">
        <v>0</v>
      </c>
      <c r="CQ30" s="63">
        <v>0</v>
      </c>
      <c r="CR30" s="63">
        <v>0</v>
      </c>
      <c r="CS30" s="63">
        <v>0</v>
      </c>
      <c r="CT30" s="63">
        <v>0</v>
      </c>
      <c r="CU30" s="63">
        <v>0</v>
      </c>
      <c r="CV30" s="63">
        <v>0</v>
      </c>
      <c r="CW30" s="63">
        <v>0</v>
      </c>
      <c r="CX30" s="63">
        <v>0</v>
      </c>
      <c r="CY30" s="63">
        <v>0</v>
      </c>
      <c r="CZ30" s="63">
        <v>0</v>
      </c>
      <c r="DA30" s="63">
        <v>0</v>
      </c>
      <c r="DB30" s="63">
        <v>0</v>
      </c>
      <c r="DC30" s="63">
        <v>0</v>
      </c>
      <c r="DD30" s="63">
        <v>0</v>
      </c>
      <c r="DE30" s="63">
        <v>0</v>
      </c>
      <c r="DF30" s="63">
        <v>0</v>
      </c>
      <c r="DG30" s="63">
        <v>0</v>
      </c>
      <c r="DH30" s="63">
        <v>0</v>
      </c>
      <c r="DI30" s="63">
        <v>0</v>
      </c>
      <c r="DJ30" s="63">
        <v>0</v>
      </c>
      <c r="DK30" s="63">
        <v>0</v>
      </c>
      <c r="DL30" s="63">
        <v>0</v>
      </c>
      <c r="DM30" s="63">
        <v>0</v>
      </c>
      <c r="DN30" s="63">
        <v>0</v>
      </c>
      <c r="DO30" s="63">
        <v>0</v>
      </c>
      <c r="DP30" s="63">
        <v>0</v>
      </c>
      <c r="DQ30" s="63">
        <v>0</v>
      </c>
      <c r="DR30" s="63">
        <v>0</v>
      </c>
      <c r="DS30" s="63">
        <v>0</v>
      </c>
      <c r="DT30" s="63">
        <v>0</v>
      </c>
      <c r="DU30" s="63">
        <v>0</v>
      </c>
      <c r="DV30" s="63">
        <v>0</v>
      </c>
    </row>
    <row r="31" spans="1:126" ht="15" customHeight="1" x14ac:dyDescent="0.3">
      <c r="A31" s="159" t="s">
        <v>117</v>
      </c>
      <c r="B31" s="63">
        <v>0</v>
      </c>
      <c r="C31" s="63">
        <v>0</v>
      </c>
      <c r="D31" s="63">
        <v>0</v>
      </c>
      <c r="E31" s="63">
        <v>0</v>
      </c>
      <c r="F31" s="63">
        <v>0</v>
      </c>
      <c r="G31" s="63">
        <v>0</v>
      </c>
      <c r="H31" s="63">
        <v>0</v>
      </c>
      <c r="I31" s="63">
        <v>0</v>
      </c>
      <c r="J31" s="63">
        <v>0</v>
      </c>
      <c r="K31" s="63">
        <v>0</v>
      </c>
      <c r="L31" s="63">
        <v>0</v>
      </c>
      <c r="M31" s="63">
        <v>0</v>
      </c>
      <c r="N31" s="63">
        <v>0</v>
      </c>
      <c r="O31" s="63">
        <v>0</v>
      </c>
      <c r="P31" s="63">
        <v>0</v>
      </c>
      <c r="Q31" s="63">
        <v>0</v>
      </c>
      <c r="R31" s="63">
        <v>0</v>
      </c>
      <c r="S31" s="63">
        <v>0</v>
      </c>
      <c r="T31" s="63">
        <v>0</v>
      </c>
      <c r="U31" s="63">
        <v>0</v>
      </c>
      <c r="V31" s="63">
        <v>0</v>
      </c>
      <c r="W31" s="63">
        <v>0</v>
      </c>
      <c r="X31" s="63">
        <v>0</v>
      </c>
      <c r="Y31" s="63">
        <v>0</v>
      </c>
      <c r="Z31" s="63">
        <v>0</v>
      </c>
      <c r="AA31" s="63">
        <v>0</v>
      </c>
      <c r="AB31" s="63">
        <v>0</v>
      </c>
      <c r="AC31" s="63">
        <v>0</v>
      </c>
      <c r="AD31" s="63">
        <v>0</v>
      </c>
      <c r="AE31" s="63">
        <v>0</v>
      </c>
      <c r="AF31" s="63">
        <v>0</v>
      </c>
      <c r="AG31" s="63">
        <v>0</v>
      </c>
      <c r="AH31" s="63">
        <v>0</v>
      </c>
      <c r="AI31" s="63">
        <v>0</v>
      </c>
      <c r="AJ31" s="63">
        <v>0</v>
      </c>
      <c r="AK31" s="63">
        <v>0</v>
      </c>
      <c r="AL31" s="63">
        <v>0</v>
      </c>
      <c r="AM31" s="63">
        <v>0</v>
      </c>
      <c r="AN31" s="63">
        <v>0</v>
      </c>
      <c r="AO31" s="63">
        <v>0</v>
      </c>
      <c r="AP31" s="63">
        <v>0</v>
      </c>
      <c r="AQ31" s="63">
        <v>0</v>
      </c>
      <c r="AR31" s="63">
        <v>0</v>
      </c>
      <c r="AS31" s="63">
        <v>0</v>
      </c>
      <c r="AT31" s="63">
        <v>0</v>
      </c>
      <c r="AU31" s="63">
        <v>0</v>
      </c>
      <c r="AV31" s="63">
        <v>0</v>
      </c>
      <c r="AW31" s="63">
        <v>0</v>
      </c>
      <c r="AX31" s="63">
        <v>0</v>
      </c>
      <c r="AY31" s="63">
        <v>0</v>
      </c>
      <c r="AZ31" s="63">
        <v>0</v>
      </c>
      <c r="BA31" s="63">
        <v>0</v>
      </c>
      <c r="BB31" s="63">
        <v>0</v>
      </c>
      <c r="BC31" s="63">
        <v>0</v>
      </c>
      <c r="BD31" s="63">
        <v>0</v>
      </c>
      <c r="BE31" s="63">
        <v>0</v>
      </c>
      <c r="BF31" s="63">
        <v>0</v>
      </c>
      <c r="BG31" s="63">
        <v>0</v>
      </c>
      <c r="BH31" s="63">
        <v>0</v>
      </c>
      <c r="BI31" s="63">
        <v>0</v>
      </c>
      <c r="BJ31" s="63">
        <v>0</v>
      </c>
      <c r="BK31" s="63">
        <v>0</v>
      </c>
      <c r="BL31" s="63">
        <v>0</v>
      </c>
      <c r="BM31" s="63">
        <v>0</v>
      </c>
      <c r="BN31" s="63">
        <v>0</v>
      </c>
      <c r="BO31" s="63">
        <v>0</v>
      </c>
      <c r="BP31" s="63">
        <v>0</v>
      </c>
      <c r="BQ31" s="63">
        <v>0</v>
      </c>
      <c r="BR31" s="63">
        <v>0</v>
      </c>
      <c r="BS31" s="63">
        <v>0</v>
      </c>
      <c r="BT31" s="63">
        <v>0</v>
      </c>
      <c r="BU31" s="63">
        <v>0</v>
      </c>
      <c r="BV31" s="63">
        <v>0</v>
      </c>
      <c r="BW31" s="63">
        <v>0</v>
      </c>
      <c r="BX31" s="63">
        <v>0</v>
      </c>
      <c r="BY31" s="63">
        <v>0</v>
      </c>
      <c r="BZ31" s="63">
        <v>0</v>
      </c>
      <c r="CA31" s="63">
        <v>0</v>
      </c>
      <c r="CB31" s="63">
        <v>0</v>
      </c>
      <c r="CC31" s="63">
        <v>0</v>
      </c>
      <c r="CD31" s="63">
        <v>0</v>
      </c>
      <c r="CE31" s="63">
        <v>0</v>
      </c>
      <c r="CF31" s="63">
        <v>0</v>
      </c>
      <c r="CG31" s="63">
        <v>0</v>
      </c>
      <c r="CH31" s="63">
        <v>0</v>
      </c>
      <c r="CI31" s="63">
        <v>0</v>
      </c>
      <c r="CJ31" s="63">
        <v>0</v>
      </c>
      <c r="CK31" s="63">
        <v>0</v>
      </c>
      <c r="CL31" s="63">
        <v>0</v>
      </c>
      <c r="CM31" s="63">
        <v>0.2</v>
      </c>
      <c r="CN31" s="63">
        <v>0</v>
      </c>
      <c r="CO31" s="63">
        <v>0</v>
      </c>
      <c r="CP31" s="63">
        <v>0</v>
      </c>
      <c r="CQ31" s="63">
        <v>0</v>
      </c>
      <c r="CR31" s="63">
        <v>0</v>
      </c>
      <c r="CS31" s="63">
        <v>0</v>
      </c>
      <c r="CT31" s="63">
        <v>0</v>
      </c>
      <c r="CU31" s="63">
        <v>0</v>
      </c>
      <c r="CV31" s="63">
        <v>0</v>
      </c>
      <c r="CW31" s="63">
        <v>36.700000000000003</v>
      </c>
      <c r="CX31" s="63">
        <v>0.71446790120000003</v>
      </c>
      <c r="CY31" s="63">
        <v>29.876279951299999</v>
      </c>
      <c r="CZ31" s="63">
        <v>0.6116141477</v>
      </c>
      <c r="DA31" s="63">
        <v>2.3860937368999999</v>
      </c>
      <c r="DB31" s="63">
        <v>0.45066588740000002</v>
      </c>
      <c r="DC31" s="63">
        <v>0</v>
      </c>
      <c r="DD31" s="63">
        <v>2.0500000000000001E-2</v>
      </c>
      <c r="DE31" s="63">
        <v>0.12982987809999999</v>
      </c>
      <c r="DF31" s="63">
        <v>253.990307</v>
      </c>
      <c r="DG31" s="63">
        <v>0</v>
      </c>
      <c r="DH31" s="63">
        <v>0</v>
      </c>
      <c r="DI31" s="63">
        <v>2.2120000000000002</v>
      </c>
      <c r="DJ31" s="63">
        <v>79.494990000000001</v>
      </c>
      <c r="DK31" s="63">
        <v>7.0650000000000004E-2</v>
      </c>
      <c r="DL31" s="63">
        <v>0.37856600000000001</v>
      </c>
      <c r="DM31" s="63">
        <v>-271.362683</v>
      </c>
      <c r="DN31" s="63">
        <v>-35.526761999999998</v>
      </c>
      <c r="DO31" s="63">
        <v>0.05</v>
      </c>
      <c r="DP31" s="63">
        <v>9.6007999999999996E-2</v>
      </c>
      <c r="DQ31" s="63">
        <v>13.617195047299999</v>
      </c>
      <c r="DR31" s="63">
        <v>0.31506899999999999</v>
      </c>
      <c r="DS31" s="63">
        <v>0.48328599999999999</v>
      </c>
      <c r="DT31" s="63">
        <v>0.162024</v>
      </c>
      <c r="DU31" s="63">
        <v>0.08</v>
      </c>
      <c r="DV31" s="63">
        <v>0.56000000000000005</v>
      </c>
    </row>
    <row r="32" spans="1:126" ht="15" customHeight="1" x14ac:dyDescent="0.3">
      <c r="A32" s="159" t="s">
        <v>118</v>
      </c>
      <c r="B32" s="63">
        <v>29.181371216900001</v>
      </c>
      <c r="C32" s="63">
        <v>29.467262697599999</v>
      </c>
      <c r="D32" s="63">
        <v>23.589683022799999</v>
      </c>
      <c r="E32" s="63">
        <v>27.561174635</v>
      </c>
      <c r="F32" s="63">
        <v>5.4058128797</v>
      </c>
      <c r="G32" s="63">
        <v>8.2900215217</v>
      </c>
      <c r="H32" s="63">
        <v>36.055648823200002</v>
      </c>
      <c r="I32" s="63">
        <v>14.302529614099999</v>
      </c>
      <c r="J32" s="63">
        <v>8.8782042140000001</v>
      </c>
      <c r="K32" s="63">
        <v>76.986863723400006</v>
      </c>
      <c r="L32" s="63">
        <v>125.89666329720001</v>
      </c>
      <c r="M32" s="63">
        <v>59.925643644899999</v>
      </c>
      <c r="N32" s="63">
        <v>44.0325166047</v>
      </c>
      <c r="O32" s="63">
        <v>72.111690202399998</v>
      </c>
      <c r="P32" s="63">
        <v>45.225101610400003</v>
      </c>
      <c r="Q32" s="63">
        <v>72.735614530700005</v>
      </c>
      <c r="R32" s="63">
        <v>62.850439615500001</v>
      </c>
      <c r="S32" s="63">
        <v>80.451090444399995</v>
      </c>
      <c r="T32" s="63">
        <v>77.015361040000002</v>
      </c>
      <c r="U32" s="63">
        <v>143.51054414309999</v>
      </c>
      <c r="V32" s="63">
        <v>9.5689183939000007</v>
      </c>
      <c r="W32" s="63">
        <v>54.957980080900001</v>
      </c>
      <c r="X32" s="63">
        <v>209.3081006674</v>
      </c>
      <c r="Y32" s="63">
        <v>433.98957207709998</v>
      </c>
      <c r="Z32" s="63">
        <v>314.6626769998</v>
      </c>
      <c r="AA32" s="63">
        <v>91.013729276299998</v>
      </c>
      <c r="AB32" s="63">
        <v>52.722377844999997</v>
      </c>
      <c r="AC32" s="63">
        <v>-23.6459694433</v>
      </c>
      <c r="AD32" s="63">
        <v>79.201026663700006</v>
      </c>
      <c r="AE32" s="63">
        <v>51.111521550200003</v>
      </c>
      <c r="AF32" s="63">
        <v>125.7963266448</v>
      </c>
      <c r="AG32" s="63">
        <v>125.7318710879</v>
      </c>
      <c r="AH32" s="63">
        <v>477.79185527639999</v>
      </c>
      <c r="AI32" s="63">
        <v>188.18682127150001</v>
      </c>
      <c r="AJ32" s="63">
        <v>131.8362957098</v>
      </c>
      <c r="AK32" s="63">
        <v>616.46788194780004</v>
      </c>
      <c r="AL32" s="63">
        <v>261.55264281929999</v>
      </c>
      <c r="AM32" s="63">
        <v>207.66732495540001</v>
      </c>
      <c r="AN32" s="63">
        <v>-55.741829609100002</v>
      </c>
      <c r="AO32" s="63">
        <v>142.59259139240001</v>
      </c>
      <c r="AP32" s="63">
        <v>254.72176376830001</v>
      </c>
      <c r="AQ32" s="63">
        <v>1228.308432065</v>
      </c>
      <c r="AR32" s="63">
        <v>32.064349771000003</v>
      </c>
      <c r="AS32" s="63">
        <v>48.503738302999999</v>
      </c>
      <c r="AT32" s="63">
        <v>219.45459783230001</v>
      </c>
      <c r="AU32" s="63">
        <v>466.86252534689999</v>
      </c>
      <c r="AV32" s="63">
        <v>235.48631673520001</v>
      </c>
      <c r="AW32" s="63">
        <v>100.78128792530001</v>
      </c>
      <c r="AX32" s="63">
        <v>390.60615572990002</v>
      </c>
      <c r="AY32" s="63">
        <v>828.38779128509998</v>
      </c>
      <c r="AZ32" s="63">
        <v>248.53992025549999</v>
      </c>
      <c r="BA32" s="63">
        <v>694.2692293005</v>
      </c>
      <c r="BB32" s="63">
        <v>355.24341400629999</v>
      </c>
      <c r="BC32" s="63">
        <v>97.238747481600001</v>
      </c>
      <c r="BD32" s="63">
        <v>14.604449728200001</v>
      </c>
      <c r="BE32" s="63">
        <v>1667.0645823812999</v>
      </c>
      <c r="BF32" s="63">
        <v>53.932606788900003</v>
      </c>
      <c r="BG32" s="63">
        <v>354.93299703420001</v>
      </c>
      <c r="BH32" s="63">
        <v>106.8184196258</v>
      </c>
      <c r="BI32" s="63">
        <v>191.54933646559999</v>
      </c>
      <c r="BJ32" s="63">
        <v>148.38625467169999</v>
      </c>
      <c r="BK32" s="63">
        <v>-150.0418313815</v>
      </c>
      <c r="BL32" s="63">
        <v>182.24122315860001</v>
      </c>
      <c r="BM32" s="63">
        <v>608.37858180160003</v>
      </c>
      <c r="BN32" s="63">
        <v>86.722865686199995</v>
      </c>
      <c r="BO32" s="63">
        <v>482.25712676450001</v>
      </c>
      <c r="BP32" s="63">
        <v>71.780594920699997</v>
      </c>
      <c r="BQ32" s="63">
        <v>-191.55413701219999</v>
      </c>
      <c r="BR32" s="63">
        <v>6340.0884832437996</v>
      </c>
      <c r="BS32" s="63">
        <v>73.853432173599998</v>
      </c>
      <c r="BT32" s="63">
        <v>1102.6541667266999</v>
      </c>
      <c r="BU32" s="63">
        <v>4178.0826403444999</v>
      </c>
      <c r="BV32" s="63">
        <v>77.335849710299996</v>
      </c>
      <c r="BW32" s="63">
        <v>194.31820607969999</v>
      </c>
      <c r="BX32" s="63">
        <v>-1135.6767189852001</v>
      </c>
      <c r="BY32" s="63">
        <v>1662.1316048954</v>
      </c>
      <c r="BZ32" s="63">
        <v>421.48345112560003</v>
      </c>
      <c r="CA32" s="63">
        <v>439.25146098139999</v>
      </c>
      <c r="CB32" s="63">
        <v>852.37024984100003</v>
      </c>
      <c r="CC32" s="63">
        <v>232.75912446390001</v>
      </c>
      <c r="CD32" s="63">
        <v>-284.89705439260001</v>
      </c>
      <c r="CE32" s="63">
        <v>1287.908016374</v>
      </c>
      <c r="CF32" s="63">
        <v>-499.66943023570002</v>
      </c>
      <c r="CG32" s="63">
        <v>-16335.3417513311</v>
      </c>
      <c r="CH32" s="63">
        <v>-8781.8055122503993</v>
      </c>
      <c r="CI32" s="63">
        <v>481.26245932260002</v>
      </c>
      <c r="CJ32" s="63">
        <v>191.08910409520001</v>
      </c>
      <c r="CK32" s="63">
        <v>497.90127609730001</v>
      </c>
      <c r="CL32" s="63">
        <v>2065.3552474858002</v>
      </c>
      <c r="CM32" s="63">
        <v>336.51008750570003</v>
      </c>
      <c r="CN32" s="63">
        <v>-1180.2111108777999</v>
      </c>
      <c r="CO32" s="63">
        <v>-2654.3486893572999</v>
      </c>
      <c r="CP32" s="63">
        <v>-64.204033742700005</v>
      </c>
      <c r="CQ32" s="63">
        <v>386.9115711604</v>
      </c>
      <c r="CR32" s="63">
        <v>252.8675140279</v>
      </c>
      <c r="CS32" s="63">
        <v>1320.3447893455</v>
      </c>
      <c r="CT32" s="63">
        <v>-229.67465079350001</v>
      </c>
      <c r="CU32" s="63">
        <v>-311.79221027099999</v>
      </c>
      <c r="CV32" s="63">
        <v>279.52392972960001</v>
      </c>
      <c r="CW32" s="63">
        <v>1124.5094188267001</v>
      </c>
      <c r="CX32" s="63">
        <v>-319.0010332622</v>
      </c>
      <c r="CY32" s="63">
        <v>1033.8380892677001</v>
      </c>
      <c r="CZ32" s="63">
        <v>-241.1739898886</v>
      </c>
      <c r="DA32" s="63">
        <v>2474.6894077567999</v>
      </c>
      <c r="DB32" s="63">
        <v>502.7024115031</v>
      </c>
      <c r="DC32" s="63">
        <v>195.01850936229999</v>
      </c>
      <c r="DD32" s="63">
        <v>1145.9652715899999</v>
      </c>
      <c r="DE32" s="63">
        <v>-608.77548733599997</v>
      </c>
      <c r="DF32" s="63">
        <v>781.68915648320001</v>
      </c>
      <c r="DG32" s="63">
        <v>-109.0307821256</v>
      </c>
      <c r="DH32" s="63">
        <v>-258.86059320430002</v>
      </c>
      <c r="DI32" s="63">
        <v>433.22553804339998</v>
      </c>
      <c r="DJ32" s="63">
        <v>-196.80397951809999</v>
      </c>
      <c r="DK32" s="63">
        <v>103.86054060479999</v>
      </c>
      <c r="DL32" s="63">
        <v>234.4652259865</v>
      </c>
      <c r="DM32" s="63">
        <v>531.33982933039999</v>
      </c>
      <c r="DN32" s="63">
        <v>238.80569654659999</v>
      </c>
      <c r="DO32" s="63">
        <v>752.60078194840003</v>
      </c>
      <c r="DP32" s="63">
        <v>1180.7949938195</v>
      </c>
      <c r="DQ32" s="63">
        <v>427.59980539700001</v>
      </c>
      <c r="DR32" s="63">
        <v>306.0673395732</v>
      </c>
      <c r="DS32" s="63">
        <v>357.84426887059999</v>
      </c>
      <c r="DT32" s="63">
        <v>86.804411534500005</v>
      </c>
      <c r="DU32" s="63">
        <v>-161.6063385173</v>
      </c>
      <c r="DV32" s="63">
        <v>-342.48016393889998</v>
      </c>
    </row>
    <row r="33" spans="1:126" ht="15" customHeight="1" x14ac:dyDescent="0.3">
      <c r="A33" s="160" t="s">
        <v>119</v>
      </c>
      <c r="B33" s="63">
        <v>0</v>
      </c>
      <c r="C33" s="63">
        <v>0</v>
      </c>
      <c r="D33" s="63">
        <v>0</v>
      </c>
      <c r="E33" s="63">
        <v>0</v>
      </c>
      <c r="F33" s="63">
        <v>0</v>
      </c>
      <c r="G33" s="63">
        <v>0</v>
      </c>
      <c r="H33" s="63">
        <v>0</v>
      </c>
      <c r="I33" s="63">
        <v>0</v>
      </c>
      <c r="J33" s="63">
        <v>0</v>
      </c>
      <c r="K33" s="63">
        <v>0</v>
      </c>
      <c r="L33" s="63">
        <v>0</v>
      </c>
      <c r="M33" s="63">
        <v>0</v>
      </c>
      <c r="N33" s="63">
        <v>0</v>
      </c>
      <c r="O33" s="63">
        <v>0</v>
      </c>
      <c r="P33" s="63">
        <v>0</v>
      </c>
      <c r="Q33" s="63">
        <v>0</v>
      </c>
      <c r="R33" s="63">
        <v>0</v>
      </c>
      <c r="S33" s="63">
        <v>0</v>
      </c>
      <c r="T33" s="63">
        <v>0</v>
      </c>
      <c r="U33" s="63">
        <v>0</v>
      </c>
      <c r="V33" s="63">
        <v>0</v>
      </c>
      <c r="W33" s="63">
        <v>0</v>
      </c>
      <c r="X33" s="63">
        <v>0</v>
      </c>
      <c r="Y33" s="63">
        <v>0</v>
      </c>
      <c r="Z33" s="63">
        <v>0</v>
      </c>
      <c r="AA33" s="63">
        <v>0</v>
      </c>
      <c r="AB33" s="63">
        <v>0</v>
      </c>
      <c r="AC33" s="63">
        <v>0</v>
      </c>
      <c r="AD33" s="63">
        <v>0</v>
      </c>
      <c r="AE33" s="63">
        <v>0</v>
      </c>
      <c r="AF33" s="63">
        <v>0</v>
      </c>
      <c r="AG33" s="63">
        <v>0</v>
      </c>
      <c r="AH33" s="63">
        <v>0</v>
      </c>
      <c r="AI33" s="63">
        <v>0</v>
      </c>
      <c r="AJ33" s="63">
        <v>0</v>
      </c>
      <c r="AK33" s="63">
        <v>0</v>
      </c>
      <c r="AL33" s="63">
        <v>0</v>
      </c>
      <c r="AM33" s="63">
        <v>0</v>
      </c>
      <c r="AN33" s="63">
        <v>0</v>
      </c>
      <c r="AO33" s="63">
        <v>1.4929578392</v>
      </c>
      <c r="AP33" s="63">
        <v>0.72847030400000001</v>
      </c>
      <c r="AQ33" s="63">
        <v>0.219526738</v>
      </c>
      <c r="AR33" s="63">
        <v>1.0549861721</v>
      </c>
      <c r="AS33" s="63">
        <v>4.2698961228999996</v>
      </c>
      <c r="AT33" s="63">
        <v>0.29038159990000001</v>
      </c>
      <c r="AU33" s="63">
        <v>0.16062316870000001</v>
      </c>
      <c r="AV33" s="63">
        <v>5.0209357066999996</v>
      </c>
      <c r="AW33" s="63">
        <v>8.8621871386999995</v>
      </c>
      <c r="AX33" s="63">
        <v>0.18253872939999999</v>
      </c>
      <c r="AY33" s="63">
        <v>10.9411000854</v>
      </c>
      <c r="AZ33" s="63">
        <v>3.0977605931999999</v>
      </c>
      <c r="BA33" s="63">
        <v>4.4193523226</v>
      </c>
      <c r="BB33" s="63">
        <v>1.3072905324999999</v>
      </c>
      <c r="BC33" s="63">
        <v>3.2995244056000002</v>
      </c>
      <c r="BD33" s="63">
        <v>-111.9267667499</v>
      </c>
      <c r="BE33" s="63">
        <v>945.44293945339996</v>
      </c>
      <c r="BF33" s="63">
        <v>1.7303315959000001</v>
      </c>
      <c r="BG33" s="63">
        <v>66.119516025899998</v>
      </c>
      <c r="BH33" s="63">
        <v>77.212822441699998</v>
      </c>
      <c r="BI33" s="63">
        <v>103.8262077465</v>
      </c>
      <c r="BJ33" s="63">
        <v>1.6276572654999999</v>
      </c>
      <c r="BK33" s="63">
        <v>639.17905442979998</v>
      </c>
      <c r="BL33" s="63">
        <v>155.36652483180001</v>
      </c>
      <c r="BM33" s="63">
        <v>220.80474164200001</v>
      </c>
      <c r="BN33" s="63">
        <v>1.0839530958000001</v>
      </c>
      <c r="BO33" s="63">
        <v>2.0288449944</v>
      </c>
      <c r="BP33" s="63">
        <v>35.584888468099997</v>
      </c>
      <c r="BQ33" s="63">
        <v>2.5177331507999998</v>
      </c>
      <c r="BR33" s="63">
        <v>2742.6291789142001</v>
      </c>
      <c r="BS33" s="63">
        <v>1.7593572721999999</v>
      </c>
      <c r="BT33" s="63">
        <v>-47.614964409300001</v>
      </c>
      <c r="BU33" s="63">
        <v>2233.1218099708999</v>
      </c>
      <c r="BV33" s="63">
        <v>65.354056057700006</v>
      </c>
      <c r="BW33" s="63">
        <v>0.77448544770000005</v>
      </c>
      <c r="BX33" s="63">
        <v>-1144.4734774932999</v>
      </c>
      <c r="BY33" s="63">
        <v>1718.7636603449</v>
      </c>
      <c r="BZ33" s="63">
        <v>325.74826230219998</v>
      </c>
      <c r="CA33" s="63">
        <v>0.64668103529999998</v>
      </c>
      <c r="CB33" s="63">
        <v>237.4591082972</v>
      </c>
      <c r="CC33" s="63">
        <v>-483.49349294400002</v>
      </c>
      <c r="CD33" s="63">
        <v>16.8459713781</v>
      </c>
      <c r="CE33" s="63">
        <v>-0.37900984920000003</v>
      </c>
      <c r="CF33" s="63">
        <v>0.8324192144</v>
      </c>
      <c r="CG33" s="63">
        <v>-9.1431322072000007</v>
      </c>
      <c r="CH33" s="63">
        <v>-8697.4626530803998</v>
      </c>
      <c r="CI33" s="63">
        <v>-36.9432070748</v>
      </c>
      <c r="CJ33" s="63">
        <v>-22.098245049199999</v>
      </c>
      <c r="CK33" s="63">
        <v>-62.533607959999998</v>
      </c>
      <c r="CL33" s="63">
        <v>-3.8741923625000001</v>
      </c>
      <c r="CM33" s="63">
        <v>19.347227162500001</v>
      </c>
      <c r="CN33" s="63">
        <v>6.7951981836000002</v>
      </c>
      <c r="CO33" s="63">
        <v>27.802115746799998</v>
      </c>
      <c r="CP33" s="63">
        <v>120.5399084801</v>
      </c>
      <c r="CQ33" s="63">
        <v>67.796341014700005</v>
      </c>
      <c r="CR33" s="63">
        <v>-0.95653353159999999</v>
      </c>
      <c r="CS33" s="63">
        <v>12.3856718175</v>
      </c>
      <c r="CT33" s="63">
        <v>-10.441741756900001</v>
      </c>
      <c r="CU33" s="63">
        <v>14.5485937655</v>
      </c>
      <c r="CV33" s="63">
        <v>111.0388143652</v>
      </c>
      <c r="CW33" s="63">
        <v>-41.340089134000003</v>
      </c>
      <c r="CX33" s="63">
        <v>-221.4361639382</v>
      </c>
      <c r="CY33" s="63">
        <v>394.10535035949999</v>
      </c>
      <c r="CZ33" s="63">
        <v>-3.3562351931999999</v>
      </c>
      <c r="DA33" s="63">
        <v>22.007207583300001</v>
      </c>
      <c r="DB33" s="63">
        <v>15.7773660186</v>
      </c>
      <c r="DC33" s="63">
        <v>33.650872292000003</v>
      </c>
      <c r="DD33" s="63">
        <v>50.170518354800002</v>
      </c>
      <c r="DE33" s="63">
        <v>274.0254941366</v>
      </c>
      <c r="DF33" s="63">
        <v>92.465855985600001</v>
      </c>
      <c r="DG33" s="63">
        <v>4.1025483908</v>
      </c>
      <c r="DH33" s="63">
        <v>-577.04131969529999</v>
      </c>
      <c r="DI33" s="63">
        <v>-167.82769693360001</v>
      </c>
      <c r="DJ33" s="63">
        <v>18.493332647500001</v>
      </c>
      <c r="DK33" s="63">
        <v>-28.828569890899999</v>
      </c>
      <c r="DL33" s="63">
        <v>-1.5561952119</v>
      </c>
      <c r="DM33" s="63">
        <v>24.9236189905</v>
      </c>
      <c r="DN33" s="63">
        <v>0.41087498059999999</v>
      </c>
      <c r="DO33" s="63">
        <v>78.401829720799995</v>
      </c>
      <c r="DP33" s="63">
        <v>-0.25872428959999999</v>
      </c>
      <c r="DQ33" s="63">
        <v>-0.71830877400000004</v>
      </c>
      <c r="DR33" s="63">
        <v>3.4547174702999999</v>
      </c>
      <c r="DS33" s="63">
        <v>-48.412899287099997</v>
      </c>
      <c r="DT33" s="63">
        <v>0.19711923849999999</v>
      </c>
      <c r="DU33" s="63">
        <v>512.15746221530003</v>
      </c>
      <c r="DV33" s="63">
        <v>2.0676019800000001E-2</v>
      </c>
    </row>
    <row r="34" spans="1:126" ht="15" customHeight="1" x14ac:dyDescent="0.3">
      <c r="A34" s="160" t="s">
        <v>120</v>
      </c>
      <c r="B34" s="63">
        <v>29.181371216900001</v>
      </c>
      <c r="C34" s="63">
        <v>29.467262697599999</v>
      </c>
      <c r="D34" s="63">
        <v>23.589683022799999</v>
      </c>
      <c r="E34" s="63">
        <v>27.561174635</v>
      </c>
      <c r="F34" s="63">
        <v>5.4058128797</v>
      </c>
      <c r="G34" s="63">
        <v>8.2900215217</v>
      </c>
      <c r="H34" s="63">
        <v>36.055648823200002</v>
      </c>
      <c r="I34" s="63">
        <v>14.302529614099999</v>
      </c>
      <c r="J34" s="63">
        <v>8.8782042140000001</v>
      </c>
      <c r="K34" s="63">
        <v>76.986863723400006</v>
      </c>
      <c r="L34" s="63">
        <v>125.89666329720001</v>
      </c>
      <c r="M34" s="63">
        <v>59.925643644899999</v>
      </c>
      <c r="N34" s="63">
        <v>44.0325166047</v>
      </c>
      <c r="O34" s="63">
        <v>72.111690202399998</v>
      </c>
      <c r="P34" s="63">
        <v>45.225101610400003</v>
      </c>
      <c r="Q34" s="63">
        <v>72.735614530700005</v>
      </c>
      <c r="R34" s="63">
        <v>62.850439615500001</v>
      </c>
      <c r="S34" s="63">
        <v>80.451090444399995</v>
      </c>
      <c r="T34" s="63">
        <v>77.015361040000002</v>
      </c>
      <c r="U34" s="63">
        <v>143.51054414309999</v>
      </c>
      <c r="V34" s="63">
        <v>9.5689183939000007</v>
      </c>
      <c r="W34" s="63">
        <v>54.957980080900001</v>
      </c>
      <c r="X34" s="63">
        <v>209.3081006674</v>
      </c>
      <c r="Y34" s="63">
        <v>433.98957207709998</v>
      </c>
      <c r="Z34" s="63">
        <v>314.6626769998</v>
      </c>
      <c r="AA34" s="63">
        <v>91.013729276299998</v>
      </c>
      <c r="AB34" s="63">
        <v>52.722377844999997</v>
      </c>
      <c r="AC34" s="63">
        <v>-23.6459694433</v>
      </c>
      <c r="AD34" s="63">
        <v>79.201026663700006</v>
      </c>
      <c r="AE34" s="63">
        <v>51.111521550200003</v>
      </c>
      <c r="AF34" s="63">
        <v>125.7963266448</v>
      </c>
      <c r="AG34" s="63">
        <v>125.7318710879</v>
      </c>
      <c r="AH34" s="63">
        <v>477.79185527639999</v>
      </c>
      <c r="AI34" s="63">
        <v>188.18682127150001</v>
      </c>
      <c r="AJ34" s="63">
        <v>131.8362957098</v>
      </c>
      <c r="AK34" s="63">
        <v>616.46788194780004</v>
      </c>
      <c r="AL34" s="63">
        <v>261.55264281929999</v>
      </c>
      <c r="AM34" s="63">
        <v>207.66732495540001</v>
      </c>
      <c r="AN34" s="63">
        <v>-55.741829609100002</v>
      </c>
      <c r="AO34" s="63">
        <v>141.09963355319999</v>
      </c>
      <c r="AP34" s="63">
        <v>253.9932934643</v>
      </c>
      <c r="AQ34" s="63">
        <v>1228.088905327</v>
      </c>
      <c r="AR34" s="63">
        <v>31.009363598899998</v>
      </c>
      <c r="AS34" s="63">
        <v>44.233842180099998</v>
      </c>
      <c r="AT34" s="63">
        <v>219.16421623240001</v>
      </c>
      <c r="AU34" s="63">
        <v>466.70190217819999</v>
      </c>
      <c r="AV34" s="63">
        <v>230.46538102849999</v>
      </c>
      <c r="AW34" s="63">
        <v>91.919100786599998</v>
      </c>
      <c r="AX34" s="63">
        <v>390.42361700049997</v>
      </c>
      <c r="AY34" s="63">
        <v>817.44669119970001</v>
      </c>
      <c r="AZ34" s="63">
        <v>245.44215966230001</v>
      </c>
      <c r="BA34" s="63">
        <v>689.84987697789995</v>
      </c>
      <c r="BB34" s="63">
        <v>353.93612347380002</v>
      </c>
      <c r="BC34" s="63">
        <v>93.939223076000005</v>
      </c>
      <c r="BD34" s="63">
        <v>126.53121647810001</v>
      </c>
      <c r="BE34" s="63">
        <v>721.62164292789998</v>
      </c>
      <c r="BF34" s="63">
        <v>52.202275192999998</v>
      </c>
      <c r="BG34" s="63">
        <v>288.81348100830002</v>
      </c>
      <c r="BH34" s="63">
        <v>29.605597184099999</v>
      </c>
      <c r="BI34" s="63">
        <v>87.723128719100004</v>
      </c>
      <c r="BJ34" s="63">
        <v>146.75859740620001</v>
      </c>
      <c r="BK34" s="63">
        <v>-789.22088581130004</v>
      </c>
      <c r="BL34" s="63">
        <v>26.874698326800001</v>
      </c>
      <c r="BM34" s="63">
        <v>387.57384015960002</v>
      </c>
      <c r="BN34" s="63">
        <v>85.638912590399997</v>
      </c>
      <c r="BO34" s="63">
        <v>480.22828177010001</v>
      </c>
      <c r="BP34" s="63">
        <v>36.1957064526</v>
      </c>
      <c r="BQ34" s="63">
        <v>-194.071870163</v>
      </c>
      <c r="BR34" s="63">
        <v>3597.4593043295999</v>
      </c>
      <c r="BS34" s="63">
        <v>72.094074901400006</v>
      </c>
      <c r="BT34" s="63">
        <v>1150.2691311359999</v>
      </c>
      <c r="BU34" s="63">
        <v>1944.9608303735999</v>
      </c>
      <c r="BV34" s="63">
        <v>11.9817936526</v>
      </c>
      <c r="BW34" s="63">
        <v>193.543720632</v>
      </c>
      <c r="BX34" s="63">
        <v>8.7967585080999999</v>
      </c>
      <c r="BY34" s="63">
        <v>-56.632055449500001</v>
      </c>
      <c r="BZ34" s="63">
        <v>95.735188823399994</v>
      </c>
      <c r="CA34" s="63">
        <v>438.6047799461</v>
      </c>
      <c r="CB34" s="63">
        <v>614.9111415438</v>
      </c>
      <c r="CC34" s="63">
        <v>716.25261740789995</v>
      </c>
      <c r="CD34" s="63">
        <v>-301.7430257707</v>
      </c>
      <c r="CE34" s="63">
        <v>1288.2870262232</v>
      </c>
      <c r="CF34" s="63">
        <v>-500.5018494501</v>
      </c>
      <c r="CG34" s="63">
        <v>-16326.198619123899</v>
      </c>
      <c r="CH34" s="63">
        <v>-84.342859169999997</v>
      </c>
      <c r="CI34" s="63">
        <v>518.20566639740002</v>
      </c>
      <c r="CJ34" s="63">
        <v>213.1873491444</v>
      </c>
      <c r="CK34" s="63">
        <v>560.4348840573</v>
      </c>
      <c r="CL34" s="63">
        <v>2069.2294398483</v>
      </c>
      <c r="CM34" s="63">
        <v>317.16286034320001</v>
      </c>
      <c r="CN34" s="63">
        <v>-1187.0063090614001</v>
      </c>
      <c r="CO34" s="63">
        <v>-2682.1508051041001</v>
      </c>
      <c r="CP34" s="63">
        <v>-184.7439422228</v>
      </c>
      <c r="CQ34" s="63">
        <v>319.11523014570002</v>
      </c>
      <c r="CR34" s="63">
        <v>253.8240475595</v>
      </c>
      <c r="CS34" s="63">
        <v>1307.959117528</v>
      </c>
      <c r="CT34" s="63">
        <v>-219.23290903660001</v>
      </c>
      <c r="CU34" s="63">
        <v>-326.3408040365</v>
      </c>
      <c r="CV34" s="63">
        <v>168.4851153644</v>
      </c>
      <c r="CW34" s="63">
        <v>1165.8495079607001</v>
      </c>
      <c r="CX34" s="63">
        <v>-97.564869324</v>
      </c>
      <c r="CY34" s="63">
        <v>639.73273890819996</v>
      </c>
      <c r="CZ34" s="63">
        <v>-237.8177546954</v>
      </c>
      <c r="DA34" s="63">
        <v>2452.6822001735</v>
      </c>
      <c r="DB34" s="63">
        <v>486.9250454845</v>
      </c>
      <c r="DC34" s="63">
        <v>161.36763707029999</v>
      </c>
      <c r="DD34" s="63">
        <v>1095.7947532352</v>
      </c>
      <c r="DE34" s="63">
        <v>-882.80098147260003</v>
      </c>
      <c r="DF34" s="63">
        <v>689.22330049760001</v>
      </c>
      <c r="DG34" s="63">
        <v>-113.13333051639999</v>
      </c>
      <c r="DH34" s="63">
        <v>318.18072649099997</v>
      </c>
      <c r="DI34" s="63">
        <v>601.05323497699999</v>
      </c>
      <c r="DJ34" s="63">
        <v>-215.2973121656</v>
      </c>
      <c r="DK34" s="63">
        <v>132.68911049569999</v>
      </c>
      <c r="DL34" s="63">
        <v>236.02142119839999</v>
      </c>
      <c r="DM34" s="63">
        <v>506.41621033989998</v>
      </c>
      <c r="DN34" s="63">
        <v>238.39482156599999</v>
      </c>
      <c r="DO34" s="63">
        <v>674.19895222759999</v>
      </c>
      <c r="DP34" s="63">
        <v>1181.0537181090999</v>
      </c>
      <c r="DQ34" s="63">
        <v>428.31811417099999</v>
      </c>
      <c r="DR34" s="63">
        <v>302.61262210289999</v>
      </c>
      <c r="DS34" s="63">
        <v>406.25716815769999</v>
      </c>
      <c r="DT34" s="63">
        <v>86.607292295999997</v>
      </c>
      <c r="DU34" s="63">
        <v>-673.76380073259998</v>
      </c>
      <c r="DV34" s="63">
        <v>-342.5008399587</v>
      </c>
    </row>
    <row r="35" spans="1:126" s="13" customFormat="1" ht="15" customHeight="1" x14ac:dyDescent="0.3">
      <c r="A35" s="122" t="s">
        <v>322</v>
      </c>
      <c r="B35" s="60">
        <v>3.4458755220000001</v>
      </c>
      <c r="C35" s="60">
        <v>-2.6873587907999998</v>
      </c>
      <c r="D35" s="60">
        <v>4.6870323006000003</v>
      </c>
      <c r="E35" s="60">
        <v>4.5196986180999996</v>
      </c>
      <c r="F35" s="60">
        <v>0.4649644544</v>
      </c>
      <c r="G35" s="60">
        <v>-9.8067642682000002</v>
      </c>
      <c r="H35" s="60">
        <v>3.6804023315999999</v>
      </c>
      <c r="I35" s="60">
        <v>3.5555198410000002</v>
      </c>
      <c r="J35" s="60">
        <v>2.3772216253999998</v>
      </c>
      <c r="K35" s="60">
        <v>-6.01336665</v>
      </c>
      <c r="L35" s="60">
        <v>4.9508042612000001</v>
      </c>
      <c r="M35" s="60">
        <v>4.7324665075999999</v>
      </c>
      <c r="N35" s="60">
        <v>-0.57601637890000001</v>
      </c>
      <c r="O35" s="60">
        <v>-11.408445334</v>
      </c>
      <c r="P35" s="60">
        <v>2.8849593203000001</v>
      </c>
      <c r="Q35" s="60">
        <v>2.7656610970000002</v>
      </c>
      <c r="R35" s="60">
        <v>-0.64548039089999998</v>
      </c>
      <c r="S35" s="60">
        <v>-7.2220489520999998</v>
      </c>
      <c r="T35" s="60">
        <v>1.8851011667999999</v>
      </c>
      <c r="U35" s="60">
        <v>1.9450490848999999</v>
      </c>
      <c r="V35" s="60">
        <v>22.406058248800001</v>
      </c>
      <c r="W35" s="60">
        <v>-1.1891247254999999</v>
      </c>
      <c r="X35" s="60">
        <v>24.939371527199999</v>
      </c>
      <c r="Y35" s="60">
        <v>24.984534310499999</v>
      </c>
      <c r="Z35" s="60">
        <v>-3.1611521151000002</v>
      </c>
      <c r="AA35" s="60">
        <v>-53.092019686299999</v>
      </c>
      <c r="AB35" s="60">
        <v>9.3858704996999993</v>
      </c>
      <c r="AC35" s="60">
        <v>9.3505179200999997</v>
      </c>
      <c r="AD35" s="60">
        <v>20.517938968100001</v>
      </c>
      <c r="AE35" s="60">
        <v>-3.1365889941999998</v>
      </c>
      <c r="AF35" s="60">
        <v>22.966316540800001</v>
      </c>
      <c r="AG35" s="60">
        <v>23.064981784299999</v>
      </c>
      <c r="AH35" s="60">
        <v>34.804460613300002</v>
      </c>
      <c r="AI35" s="60">
        <v>-2.2712910267000002</v>
      </c>
      <c r="AJ35" s="60">
        <v>40.011974191500002</v>
      </c>
      <c r="AK35" s="60">
        <v>41.017968711599998</v>
      </c>
      <c r="AL35" s="60">
        <v>118.70722199790001</v>
      </c>
      <c r="AM35" s="60">
        <v>30.278902383799998</v>
      </c>
      <c r="AN35" s="60">
        <v>145.10942570430001</v>
      </c>
      <c r="AO35" s="60">
        <v>145.50987757370001</v>
      </c>
      <c r="AP35" s="60">
        <v>83.154011386400001</v>
      </c>
      <c r="AQ35" s="60">
        <v>-102.3335591248</v>
      </c>
      <c r="AR35" s="60">
        <v>28.1729603044</v>
      </c>
      <c r="AS35" s="60">
        <v>131.40977835289999</v>
      </c>
      <c r="AT35" s="60">
        <v>227.38022817070001</v>
      </c>
      <c r="AU35" s="60">
        <v>19.480214433699999</v>
      </c>
      <c r="AV35" s="60">
        <v>259.89217554189997</v>
      </c>
      <c r="AW35" s="60">
        <v>273.12506192360001</v>
      </c>
      <c r="AX35" s="60">
        <v>222.4413024145</v>
      </c>
      <c r="AY35" s="60">
        <v>-50.201581203000003</v>
      </c>
      <c r="AZ35" s="60">
        <v>287.80934430219997</v>
      </c>
      <c r="BA35" s="60">
        <v>284.52795394409998</v>
      </c>
      <c r="BB35" s="60">
        <v>214.0389162235</v>
      </c>
      <c r="BC35" s="60">
        <v>-782.83635170879995</v>
      </c>
      <c r="BD35" s="60">
        <v>68.625561760799997</v>
      </c>
      <c r="BE35" s="60">
        <v>-257.7021677459</v>
      </c>
      <c r="BF35" s="60">
        <v>48.805997517000002</v>
      </c>
      <c r="BG35" s="60">
        <v>-57.928772189</v>
      </c>
      <c r="BH35" s="60">
        <v>28.771751412899999</v>
      </c>
      <c r="BI35" s="60">
        <v>28.881215582399999</v>
      </c>
      <c r="BJ35" s="60">
        <v>-109.64586476460001</v>
      </c>
      <c r="BK35" s="60">
        <v>0.44636800760000001</v>
      </c>
      <c r="BL35" s="60">
        <v>27.870522939200001</v>
      </c>
      <c r="BM35" s="60">
        <v>144.63752219509999</v>
      </c>
      <c r="BN35" s="60">
        <v>-13.7270144253</v>
      </c>
      <c r="BO35" s="60">
        <v>-288.46061573880002</v>
      </c>
      <c r="BP35" s="60">
        <v>143.0886899084</v>
      </c>
      <c r="BQ35" s="60">
        <v>109.2102587903</v>
      </c>
      <c r="BR35" s="60">
        <v>217.76070579079999</v>
      </c>
      <c r="BS35" s="60">
        <v>150.4676722726</v>
      </c>
      <c r="BT35" s="60">
        <v>307.5597721529</v>
      </c>
      <c r="BU35" s="60">
        <v>308.99709221400002</v>
      </c>
      <c r="BV35" s="60">
        <v>22.5026714127</v>
      </c>
      <c r="BW35" s="60">
        <v>75.573073879299997</v>
      </c>
      <c r="BX35" s="60">
        <v>223.13586107820001</v>
      </c>
      <c r="BY35" s="60">
        <v>260.24815271160003</v>
      </c>
      <c r="BZ35" s="60">
        <v>201.33414974799999</v>
      </c>
      <c r="CA35" s="60">
        <v>132.37631018530001</v>
      </c>
      <c r="CB35" s="60">
        <v>290.02334301090002</v>
      </c>
      <c r="CC35" s="60">
        <v>278.17125856950003</v>
      </c>
      <c r="CD35" s="60">
        <v>3.9889336557999999</v>
      </c>
      <c r="CE35" s="60">
        <v>-47.610519571300003</v>
      </c>
      <c r="CF35" s="60">
        <v>178.75420972200001</v>
      </c>
      <c r="CG35" s="60">
        <v>124.47368972530001</v>
      </c>
      <c r="CH35" s="60">
        <v>197.22915839870001</v>
      </c>
      <c r="CI35" s="60">
        <v>173.1532625561</v>
      </c>
      <c r="CJ35" s="60">
        <v>306.45156279150001</v>
      </c>
      <c r="CK35" s="60">
        <v>381.40815044829998</v>
      </c>
      <c r="CL35" s="60">
        <v>280.17623820670002</v>
      </c>
      <c r="CM35" s="60">
        <v>182.82345452390001</v>
      </c>
      <c r="CN35" s="60">
        <v>403.03873647009999</v>
      </c>
      <c r="CO35" s="60">
        <v>209.93547283940001</v>
      </c>
      <c r="CP35" s="60">
        <v>264.54183265099999</v>
      </c>
      <c r="CQ35" s="60">
        <v>-63.0252787441</v>
      </c>
      <c r="CR35" s="60">
        <v>272.6280197511</v>
      </c>
      <c r="CS35" s="60">
        <v>373.0833436474</v>
      </c>
      <c r="CT35" s="60">
        <v>348.33889166820001</v>
      </c>
      <c r="CU35" s="60">
        <v>-105.87015114579999</v>
      </c>
      <c r="CV35" s="60">
        <v>385.32567383830002</v>
      </c>
      <c r="CW35" s="60">
        <v>450.09504629060001</v>
      </c>
      <c r="CX35" s="60">
        <v>329.66973720390001</v>
      </c>
      <c r="CY35" s="60">
        <v>124.67680367520001</v>
      </c>
      <c r="CZ35" s="60">
        <v>260.90370332909998</v>
      </c>
      <c r="DA35" s="60">
        <v>274.39377023840001</v>
      </c>
      <c r="DB35" s="60">
        <v>515.01380758109997</v>
      </c>
      <c r="DC35" s="60">
        <v>68.920054416699998</v>
      </c>
      <c r="DD35" s="60">
        <v>424.53927447119997</v>
      </c>
      <c r="DE35" s="60">
        <v>517.07361815750005</v>
      </c>
      <c r="DF35" s="60">
        <v>459.42268999139998</v>
      </c>
      <c r="DG35" s="60">
        <v>203.30170998329999</v>
      </c>
      <c r="DH35" s="60">
        <v>573.02830371280004</v>
      </c>
      <c r="DI35" s="60">
        <v>534.06511917340003</v>
      </c>
      <c r="DJ35" s="60">
        <v>767.77346317310003</v>
      </c>
      <c r="DK35" s="60">
        <v>427.9329451401</v>
      </c>
      <c r="DL35" s="60">
        <v>942.13066664250005</v>
      </c>
      <c r="DM35" s="60">
        <v>464.63037921469999</v>
      </c>
      <c r="DN35" s="60">
        <v>231.4713212721</v>
      </c>
      <c r="DO35" s="60">
        <v>43.305743614699999</v>
      </c>
      <c r="DP35" s="60">
        <v>682.80565163170002</v>
      </c>
      <c r="DQ35" s="60">
        <v>173.56456830729999</v>
      </c>
      <c r="DR35" s="60">
        <v>464.55438346710002</v>
      </c>
      <c r="DS35" s="60">
        <v>-50.513885979400001</v>
      </c>
      <c r="DT35" s="60">
        <v>801.18132001469996</v>
      </c>
      <c r="DU35" s="60">
        <v>574.31362856999999</v>
      </c>
      <c r="DV35" s="60">
        <v>176.14625808989999</v>
      </c>
    </row>
    <row r="36" spans="1:126" ht="15" customHeight="1" x14ac:dyDescent="0.3">
      <c r="A36" s="159" t="s">
        <v>113</v>
      </c>
      <c r="B36" s="63">
        <v>0</v>
      </c>
      <c r="C36" s="63">
        <v>0</v>
      </c>
      <c r="D36" s="63">
        <v>0</v>
      </c>
      <c r="E36" s="63">
        <v>0</v>
      </c>
      <c r="F36" s="63">
        <v>0</v>
      </c>
      <c r="G36" s="63">
        <v>0</v>
      </c>
      <c r="H36" s="63">
        <v>0</v>
      </c>
      <c r="I36" s="63">
        <v>0</v>
      </c>
      <c r="J36" s="63">
        <v>0</v>
      </c>
      <c r="K36" s="63">
        <v>0</v>
      </c>
      <c r="L36" s="63">
        <v>0</v>
      </c>
      <c r="M36" s="63">
        <v>0</v>
      </c>
      <c r="N36" s="63">
        <v>0</v>
      </c>
      <c r="O36" s="63">
        <v>0</v>
      </c>
      <c r="P36" s="63">
        <v>0</v>
      </c>
      <c r="Q36" s="63">
        <v>0</v>
      </c>
      <c r="R36" s="63">
        <v>0</v>
      </c>
      <c r="S36" s="63">
        <v>0</v>
      </c>
      <c r="T36" s="63">
        <v>0</v>
      </c>
      <c r="U36" s="63">
        <v>0</v>
      </c>
      <c r="V36" s="63">
        <v>0</v>
      </c>
      <c r="W36" s="63">
        <v>0</v>
      </c>
      <c r="X36" s="63">
        <v>0</v>
      </c>
      <c r="Y36" s="63">
        <v>0</v>
      </c>
      <c r="Z36" s="63">
        <v>0</v>
      </c>
      <c r="AA36" s="63">
        <v>0</v>
      </c>
      <c r="AB36" s="63">
        <v>0</v>
      </c>
      <c r="AC36" s="63">
        <v>0</v>
      </c>
      <c r="AD36" s="63">
        <v>0</v>
      </c>
      <c r="AE36" s="63">
        <v>0</v>
      </c>
      <c r="AF36" s="63">
        <v>0</v>
      </c>
      <c r="AG36" s="63">
        <v>0</v>
      </c>
      <c r="AH36" s="63">
        <v>0</v>
      </c>
      <c r="AI36" s="63">
        <v>0</v>
      </c>
      <c r="AJ36" s="63">
        <v>0</v>
      </c>
      <c r="AK36" s="63">
        <v>0</v>
      </c>
      <c r="AL36" s="63">
        <v>0</v>
      </c>
      <c r="AM36" s="63">
        <v>0</v>
      </c>
      <c r="AN36" s="63">
        <v>0</v>
      </c>
      <c r="AO36" s="63">
        <v>0</v>
      </c>
      <c r="AP36" s="63">
        <v>0</v>
      </c>
      <c r="AQ36" s="63">
        <v>0</v>
      </c>
      <c r="AR36" s="63">
        <v>0</v>
      </c>
      <c r="AS36" s="63">
        <v>0</v>
      </c>
      <c r="AT36" s="63">
        <v>0</v>
      </c>
      <c r="AU36" s="63">
        <v>0</v>
      </c>
      <c r="AV36" s="63">
        <v>0</v>
      </c>
      <c r="AW36" s="63">
        <v>0</v>
      </c>
      <c r="AX36" s="63">
        <v>0</v>
      </c>
      <c r="AY36" s="63">
        <v>0</v>
      </c>
      <c r="AZ36" s="63">
        <v>0</v>
      </c>
      <c r="BA36" s="63">
        <v>0</v>
      </c>
      <c r="BB36" s="63">
        <v>0</v>
      </c>
      <c r="BC36" s="63">
        <v>0</v>
      </c>
      <c r="BD36" s="63">
        <v>0</v>
      </c>
      <c r="BE36" s="63">
        <v>0</v>
      </c>
      <c r="BF36" s="63">
        <v>0</v>
      </c>
      <c r="BG36" s="63">
        <v>0</v>
      </c>
      <c r="BH36" s="63">
        <v>0</v>
      </c>
      <c r="BI36" s="63">
        <v>0</v>
      </c>
      <c r="BJ36" s="63">
        <v>0</v>
      </c>
      <c r="BK36" s="63">
        <v>0</v>
      </c>
      <c r="BL36" s="63">
        <v>0</v>
      </c>
      <c r="BM36" s="63">
        <v>0</v>
      </c>
      <c r="BN36" s="63">
        <v>0</v>
      </c>
      <c r="BO36" s="63">
        <v>0</v>
      </c>
      <c r="BP36" s="63">
        <v>0</v>
      </c>
      <c r="BQ36" s="63">
        <v>0</v>
      </c>
      <c r="BR36" s="63">
        <v>0</v>
      </c>
      <c r="BS36" s="63">
        <v>0</v>
      </c>
      <c r="BT36" s="63">
        <v>0</v>
      </c>
      <c r="BU36" s="63">
        <v>0</v>
      </c>
      <c r="BV36" s="63">
        <v>0</v>
      </c>
      <c r="BW36" s="63">
        <v>0</v>
      </c>
      <c r="BX36" s="63">
        <v>0</v>
      </c>
      <c r="BY36" s="63">
        <v>0</v>
      </c>
      <c r="BZ36" s="63">
        <v>0</v>
      </c>
      <c r="CA36" s="63">
        <v>0</v>
      </c>
      <c r="CB36" s="63">
        <v>0</v>
      </c>
      <c r="CC36" s="63">
        <v>0</v>
      </c>
      <c r="CD36" s="63">
        <v>0</v>
      </c>
      <c r="CE36" s="63">
        <v>0</v>
      </c>
      <c r="CF36" s="63">
        <v>0</v>
      </c>
      <c r="CG36" s="63">
        <v>0</v>
      </c>
      <c r="CH36" s="63">
        <v>0</v>
      </c>
      <c r="CI36" s="63">
        <v>0</v>
      </c>
      <c r="CJ36" s="63">
        <v>0</v>
      </c>
      <c r="CK36" s="63">
        <v>0</v>
      </c>
      <c r="CL36" s="63">
        <v>0</v>
      </c>
      <c r="CM36" s="63">
        <v>0</v>
      </c>
      <c r="CN36" s="63">
        <v>0</v>
      </c>
      <c r="CO36" s="63">
        <v>0</v>
      </c>
      <c r="CP36" s="63">
        <v>0</v>
      </c>
      <c r="CQ36" s="63">
        <v>0</v>
      </c>
      <c r="CR36" s="63">
        <v>0</v>
      </c>
      <c r="CS36" s="63">
        <v>0</v>
      </c>
      <c r="CT36" s="63">
        <v>0</v>
      </c>
      <c r="CU36" s="63">
        <v>0</v>
      </c>
      <c r="CV36" s="63">
        <v>0</v>
      </c>
      <c r="CW36" s="63">
        <v>0</v>
      </c>
      <c r="CX36" s="63">
        <v>0</v>
      </c>
      <c r="CY36" s="63">
        <v>0</v>
      </c>
      <c r="CZ36" s="63">
        <v>0</v>
      </c>
      <c r="DA36" s="63">
        <v>0</v>
      </c>
      <c r="DB36" s="63">
        <v>0</v>
      </c>
      <c r="DC36" s="63">
        <v>0</v>
      </c>
      <c r="DD36" s="63">
        <v>0</v>
      </c>
      <c r="DE36" s="63">
        <v>0</v>
      </c>
      <c r="DF36" s="63">
        <v>0</v>
      </c>
      <c r="DG36" s="63">
        <v>0</v>
      </c>
      <c r="DH36" s="63">
        <v>0</v>
      </c>
      <c r="DI36" s="63">
        <v>0</v>
      </c>
      <c r="DJ36" s="63">
        <v>0</v>
      </c>
      <c r="DK36" s="63">
        <v>0</v>
      </c>
      <c r="DL36" s="63">
        <v>0</v>
      </c>
      <c r="DM36" s="63">
        <v>0</v>
      </c>
      <c r="DN36" s="63">
        <v>0</v>
      </c>
      <c r="DO36" s="63">
        <v>0</v>
      </c>
      <c r="DP36" s="63">
        <v>0</v>
      </c>
      <c r="DQ36" s="63">
        <v>0</v>
      </c>
      <c r="DR36" s="63">
        <v>0</v>
      </c>
      <c r="DS36" s="63">
        <v>0</v>
      </c>
      <c r="DT36" s="63">
        <v>0</v>
      </c>
      <c r="DU36" s="63">
        <v>0</v>
      </c>
      <c r="DV36" s="63">
        <v>0</v>
      </c>
    </row>
    <row r="37" spans="1:126" ht="15" customHeight="1" x14ac:dyDescent="0.3">
      <c r="A37" s="159" t="s">
        <v>114</v>
      </c>
      <c r="B37" s="63">
        <v>0</v>
      </c>
      <c r="C37" s="63">
        <v>0</v>
      </c>
      <c r="D37" s="63">
        <v>0</v>
      </c>
      <c r="E37" s="63">
        <v>0</v>
      </c>
      <c r="F37" s="63">
        <v>0</v>
      </c>
      <c r="G37" s="63">
        <v>0</v>
      </c>
      <c r="H37" s="63">
        <v>0</v>
      </c>
      <c r="I37" s="63">
        <v>0</v>
      </c>
      <c r="J37" s="63">
        <v>0</v>
      </c>
      <c r="K37" s="63">
        <v>0</v>
      </c>
      <c r="L37" s="63">
        <v>0</v>
      </c>
      <c r="M37" s="63">
        <v>0</v>
      </c>
      <c r="N37" s="63">
        <v>0.17890843640000001</v>
      </c>
      <c r="O37" s="63">
        <v>0.17278967079999999</v>
      </c>
      <c r="P37" s="63">
        <v>0.1646805532</v>
      </c>
      <c r="Q37" s="63">
        <v>0.15787071799999999</v>
      </c>
      <c r="R37" s="63">
        <v>5.3931371499999999E-2</v>
      </c>
      <c r="S37" s="63">
        <v>-0.33251104619999999</v>
      </c>
      <c r="T37" s="63">
        <v>0.18137919189999999</v>
      </c>
      <c r="U37" s="63">
        <v>0.1795174319</v>
      </c>
      <c r="V37" s="63">
        <v>1.4990823699999999E-2</v>
      </c>
      <c r="W37" s="63">
        <v>-0.41079357960000001</v>
      </c>
      <c r="X37" s="63">
        <v>0.1551008026</v>
      </c>
      <c r="Y37" s="63">
        <v>0.153400855</v>
      </c>
      <c r="Z37" s="63">
        <v>9.9952836000000003E-2</v>
      </c>
      <c r="AA37" s="63">
        <v>-0.85562625000000003</v>
      </c>
      <c r="AB37" s="63">
        <v>0.43696152399999999</v>
      </c>
      <c r="AC37" s="63">
        <v>0.43801815789999998</v>
      </c>
      <c r="AD37" s="63">
        <v>-3.4884048998999999</v>
      </c>
      <c r="AE37" s="63">
        <v>-3.5046356238</v>
      </c>
      <c r="AF37" s="63">
        <v>-3.4722467328</v>
      </c>
      <c r="AG37" s="63">
        <v>-3.5585922296999999</v>
      </c>
      <c r="AH37" s="63">
        <v>5.5367562919999997</v>
      </c>
      <c r="AI37" s="63">
        <v>5.6814331919000001</v>
      </c>
      <c r="AJ37" s="63">
        <v>5.7566270806000004</v>
      </c>
      <c r="AK37" s="63">
        <v>6.1512399978000003</v>
      </c>
      <c r="AL37" s="63">
        <v>10.346988772</v>
      </c>
      <c r="AM37" s="63">
        <v>10.0378098654</v>
      </c>
      <c r="AN37" s="63">
        <v>11.040187022</v>
      </c>
      <c r="AO37" s="63">
        <v>11.165619429099999</v>
      </c>
      <c r="AP37" s="63">
        <v>22.327280981200001</v>
      </c>
      <c r="AQ37" s="63">
        <v>21.6954243761</v>
      </c>
      <c r="AR37" s="63">
        <v>22.355105499299999</v>
      </c>
      <c r="AS37" s="63">
        <v>21.801147695899999</v>
      </c>
      <c r="AT37" s="63">
        <v>28.754100585100002</v>
      </c>
      <c r="AU37" s="63">
        <v>16.5760919636</v>
      </c>
      <c r="AV37" s="63">
        <v>29.986690726999999</v>
      </c>
      <c r="AW37" s="63">
        <v>31.779501075399999</v>
      </c>
      <c r="AX37" s="63">
        <v>47.036521193299997</v>
      </c>
      <c r="AY37" s="63">
        <v>45.897698373399997</v>
      </c>
      <c r="AZ37" s="63">
        <v>47.7741260751</v>
      </c>
      <c r="BA37" s="63">
        <v>47.573150931199997</v>
      </c>
      <c r="BB37" s="63">
        <v>55.792753095400002</v>
      </c>
      <c r="BC37" s="63">
        <v>55.404396876200003</v>
      </c>
      <c r="BD37" s="63">
        <v>-68.033607606499999</v>
      </c>
      <c r="BE37" s="63">
        <v>-285.03583685860002</v>
      </c>
      <c r="BF37" s="63">
        <v>-61.9007343719</v>
      </c>
      <c r="BG37" s="63">
        <v>-22.973617369100001</v>
      </c>
      <c r="BH37" s="63">
        <v>-16.6181992251</v>
      </c>
      <c r="BI37" s="63">
        <v>-15.4285989286</v>
      </c>
      <c r="BJ37" s="63">
        <v>-50.2744144933</v>
      </c>
      <c r="BK37" s="63">
        <v>-10.239224385</v>
      </c>
      <c r="BL37" s="63">
        <v>-37.818745861799997</v>
      </c>
      <c r="BM37" s="63">
        <v>-11.710004748699999</v>
      </c>
      <c r="BN37" s="63">
        <v>-1.9601434235999999</v>
      </c>
      <c r="BO37" s="63">
        <v>-167.5835467174</v>
      </c>
      <c r="BP37" s="63">
        <v>26.383896548399999</v>
      </c>
      <c r="BQ37" s="63">
        <v>12.543198844799999</v>
      </c>
      <c r="BR37" s="63">
        <v>-17.020100960600001</v>
      </c>
      <c r="BS37" s="63">
        <v>40.086960037600001</v>
      </c>
      <c r="BT37" s="63">
        <v>39.879113350099999</v>
      </c>
      <c r="BU37" s="63">
        <v>39.466626540599997</v>
      </c>
      <c r="BV37" s="63">
        <v>-39.3828249994</v>
      </c>
      <c r="BW37" s="63">
        <v>17.545883009499999</v>
      </c>
      <c r="BX37" s="63">
        <v>-12.975258563700001</v>
      </c>
      <c r="BY37" s="63">
        <v>17.458247529099999</v>
      </c>
      <c r="BZ37" s="63">
        <v>-26.117076455999999</v>
      </c>
      <c r="CA37" s="63">
        <v>59.378038113300001</v>
      </c>
      <c r="CB37" s="63">
        <v>58.490064667799999</v>
      </c>
      <c r="CC37" s="63">
        <v>57.442867312200001</v>
      </c>
      <c r="CD37" s="63">
        <v>-55.022350212900001</v>
      </c>
      <c r="CE37" s="63">
        <v>50.0138870396</v>
      </c>
      <c r="CF37" s="63">
        <v>51.505573595500003</v>
      </c>
      <c r="CG37" s="63">
        <v>51.232227180199999</v>
      </c>
      <c r="CH37" s="63">
        <v>-108.86183358540001</v>
      </c>
      <c r="CI37" s="63">
        <v>59.896816540899998</v>
      </c>
      <c r="CJ37" s="63">
        <v>60.1260439319</v>
      </c>
      <c r="CK37" s="63">
        <v>60.522916951600003</v>
      </c>
      <c r="CL37" s="63">
        <v>-55.3836607852</v>
      </c>
      <c r="CM37" s="63">
        <v>87.760115621799997</v>
      </c>
      <c r="CN37" s="63">
        <v>80.164264233500006</v>
      </c>
      <c r="CO37" s="63">
        <v>86.066960159499999</v>
      </c>
      <c r="CP37" s="63">
        <v>-40.600674356600003</v>
      </c>
      <c r="CQ37" s="63">
        <v>68.955799447000004</v>
      </c>
      <c r="CR37" s="63">
        <v>68.530853344099995</v>
      </c>
      <c r="CS37" s="63">
        <v>68.552625773900004</v>
      </c>
      <c r="CT37" s="63">
        <v>96.378427194699995</v>
      </c>
      <c r="CU37" s="63">
        <v>122.0964416004</v>
      </c>
      <c r="CV37" s="63">
        <v>138.90587209130001</v>
      </c>
      <c r="CW37" s="63">
        <v>206.2020662546</v>
      </c>
      <c r="CX37" s="63">
        <v>145.64000951</v>
      </c>
      <c r="CY37" s="63">
        <v>142.80653251859999</v>
      </c>
      <c r="CZ37" s="63">
        <v>142.04280945779999</v>
      </c>
      <c r="DA37" s="63">
        <v>141.04564193760001</v>
      </c>
      <c r="DB37" s="63">
        <v>169.41718045869999</v>
      </c>
      <c r="DC37" s="63">
        <v>131.52417112859999</v>
      </c>
      <c r="DD37" s="63">
        <v>174.583799618</v>
      </c>
      <c r="DE37" s="63">
        <v>176.01008058010001</v>
      </c>
      <c r="DF37" s="63">
        <v>22.957091401</v>
      </c>
      <c r="DG37" s="63">
        <v>230.83577297490001</v>
      </c>
      <c r="DH37" s="63">
        <v>227.96824007059999</v>
      </c>
      <c r="DI37" s="63">
        <v>225.00778365470001</v>
      </c>
      <c r="DJ37" s="63">
        <v>215.36582424490001</v>
      </c>
      <c r="DK37" s="63">
        <v>325.05890304410002</v>
      </c>
      <c r="DL37" s="63">
        <v>355.24705335239997</v>
      </c>
      <c r="DM37" s="63">
        <v>315.32503208600002</v>
      </c>
      <c r="DN37" s="63">
        <v>-111.76380407409999</v>
      </c>
      <c r="DO37" s="63">
        <v>259.22059216209999</v>
      </c>
      <c r="DP37" s="63">
        <v>339.10798211589997</v>
      </c>
      <c r="DQ37" s="63">
        <v>368.84743579219997</v>
      </c>
      <c r="DR37" s="63">
        <v>61.079092290799998</v>
      </c>
      <c r="DS37" s="63">
        <v>100.66819655330001</v>
      </c>
      <c r="DT37" s="63">
        <v>411.55144608069998</v>
      </c>
      <c r="DU37" s="63">
        <v>415.38003918919998</v>
      </c>
      <c r="DV37" s="63">
        <v>-109.1008628263</v>
      </c>
    </row>
    <row r="38" spans="1:126" ht="15" customHeight="1" x14ac:dyDescent="0.3">
      <c r="A38" s="160" t="s">
        <v>115</v>
      </c>
      <c r="B38" s="63">
        <v>0</v>
      </c>
      <c r="C38" s="63">
        <v>0</v>
      </c>
      <c r="D38" s="63">
        <v>0</v>
      </c>
      <c r="E38" s="63">
        <v>0</v>
      </c>
      <c r="F38" s="63">
        <v>0</v>
      </c>
      <c r="G38" s="63">
        <v>0</v>
      </c>
      <c r="H38" s="63">
        <v>0</v>
      </c>
      <c r="I38" s="63">
        <v>0</v>
      </c>
      <c r="J38" s="63">
        <v>0</v>
      </c>
      <c r="K38" s="63">
        <v>0</v>
      </c>
      <c r="L38" s="63">
        <v>0</v>
      </c>
      <c r="M38" s="63">
        <v>0</v>
      </c>
      <c r="N38" s="63">
        <v>0.17890843640000001</v>
      </c>
      <c r="O38" s="63">
        <v>0.17278967079999999</v>
      </c>
      <c r="P38" s="63">
        <v>0.1646805532</v>
      </c>
      <c r="Q38" s="63">
        <v>0.15787071799999999</v>
      </c>
      <c r="R38" s="63">
        <v>5.3931371499999999E-2</v>
      </c>
      <c r="S38" s="63">
        <v>-0.33251104619999999</v>
      </c>
      <c r="T38" s="63">
        <v>0.18137919189999999</v>
      </c>
      <c r="U38" s="63">
        <v>0.1795174319</v>
      </c>
      <c r="V38" s="63">
        <v>1.4990823699999999E-2</v>
      </c>
      <c r="W38" s="63">
        <v>-0.41079357960000001</v>
      </c>
      <c r="X38" s="63">
        <v>0.1551008026</v>
      </c>
      <c r="Y38" s="63">
        <v>0.153400855</v>
      </c>
      <c r="Z38" s="63">
        <v>9.9952836000000003E-2</v>
      </c>
      <c r="AA38" s="63">
        <v>-0.85562625000000003</v>
      </c>
      <c r="AB38" s="63">
        <v>0.43696152399999999</v>
      </c>
      <c r="AC38" s="63">
        <v>0.43801815789999998</v>
      </c>
      <c r="AD38" s="63">
        <v>-3.4884048998999999</v>
      </c>
      <c r="AE38" s="63">
        <v>-3.5046356238</v>
      </c>
      <c r="AF38" s="63">
        <v>-3.4722467328</v>
      </c>
      <c r="AG38" s="63">
        <v>-3.5585922296999999</v>
      </c>
      <c r="AH38" s="63">
        <v>5.5367562919999997</v>
      </c>
      <c r="AI38" s="63">
        <v>5.6814331919000001</v>
      </c>
      <c r="AJ38" s="63">
        <v>5.7566270806000004</v>
      </c>
      <c r="AK38" s="63">
        <v>6.1512399978000003</v>
      </c>
      <c r="AL38" s="63">
        <v>10.346988772</v>
      </c>
      <c r="AM38" s="63">
        <v>10.0378098654</v>
      </c>
      <c r="AN38" s="63">
        <v>11.040187022</v>
      </c>
      <c r="AO38" s="63">
        <v>11.165619429099999</v>
      </c>
      <c r="AP38" s="63">
        <v>22.327280981200001</v>
      </c>
      <c r="AQ38" s="63">
        <v>21.6954243761</v>
      </c>
      <c r="AR38" s="63">
        <v>22.355105499299999</v>
      </c>
      <c r="AS38" s="63">
        <v>21.801147695899999</v>
      </c>
      <c r="AT38" s="63">
        <v>28.754100585100002</v>
      </c>
      <c r="AU38" s="63">
        <v>16.5760919636</v>
      </c>
      <c r="AV38" s="63">
        <v>29.986690726999999</v>
      </c>
      <c r="AW38" s="63">
        <v>31.779501075399999</v>
      </c>
      <c r="AX38" s="63">
        <v>47.036521193299997</v>
      </c>
      <c r="AY38" s="63">
        <v>45.897698373399997</v>
      </c>
      <c r="AZ38" s="63">
        <v>47.7741260751</v>
      </c>
      <c r="BA38" s="63">
        <v>47.573150931199997</v>
      </c>
      <c r="BB38" s="63">
        <v>55.792753095400002</v>
      </c>
      <c r="BC38" s="63">
        <v>55.404396876200003</v>
      </c>
      <c r="BD38" s="63">
        <v>-68.033607606499999</v>
      </c>
      <c r="BE38" s="63">
        <v>-285.03583685860002</v>
      </c>
      <c r="BF38" s="63">
        <v>-61.9007343719</v>
      </c>
      <c r="BG38" s="63">
        <v>-22.973617369100001</v>
      </c>
      <c r="BH38" s="63">
        <v>-16.6181992251</v>
      </c>
      <c r="BI38" s="63">
        <v>-15.4285989286</v>
      </c>
      <c r="BJ38" s="63">
        <v>-50.2744144933</v>
      </c>
      <c r="BK38" s="63">
        <v>-10.239224385</v>
      </c>
      <c r="BL38" s="63">
        <v>-37.818745861799997</v>
      </c>
      <c r="BM38" s="63">
        <v>-11.710004748699999</v>
      </c>
      <c r="BN38" s="63">
        <v>-1.9601434235999999</v>
      </c>
      <c r="BO38" s="63">
        <v>-167.5835467174</v>
      </c>
      <c r="BP38" s="63">
        <v>26.383896548399999</v>
      </c>
      <c r="BQ38" s="63">
        <v>12.543198844799999</v>
      </c>
      <c r="BR38" s="63">
        <v>-17.020100960600001</v>
      </c>
      <c r="BS38" s="63">
        <v>40.086960037600001</v>
      </c>
      <c r="BT38" s="63">
        <v>39.879113350099999</v>
      </c>
      <c r="BU38" s="63">
        <v>39.466626540599997</v>
      </c>
      <c r="BV38" s="63">
        <v>-39.3828249994</v>
      </c>
      <c r="BW38" s="63">
        <v>17.545883009499999</v>
      </c>
      <c r="BX38" s="63">
        <v>-12.975258563700001</v>
      </c>
      <c r="BY38" s="63">
        <v>17.458247529099999</v>
      </c>
      <c r="BZ38" s="63">
        <v>-26.117076455999999</v>
      </c>
      <c r="CA38" s="63">
        <v>59.378038113300001</v>
      </c>
      <c r="CB38" s="63">
        <v>58.490064667799999</v>
      </c>
      <c r="CC38" s="63">
        <v>57.442867312200001</v>
      </c>
      <c r="CD38" s="63">
        <v>-55.022350212900001</v>
      </c>
      <c r="CE38" s="63">
        <v>50.0138870396</v>
      </c>
      <c r="CF38" s="63">
        <v>51.505573595500003</v>
      </c>
      <c r="CG38" s="63">
        <v>51.232227180199999</v>
      </c>
      <c r="CH38" s="63">
        <v>-108.86183358540001</v>
      </c>
      <c r="CI38" s="63">
        <v>59.896816540899998</v>
      </c>
      <c r="CJ38" s="63">
        <v>60.1260439319</v>
      </c>
      <c r="CK38" s="63">
        <v>60.522916951600003</v>
      </c>
      <c r="CL38" s="63">
        <v>-55.3836607852</v>
      </c>
      <c r="CM38" s="63">
        <v>87.760115621799997</v>
      </c>
      <c r="CN38" s="63">
        <v>80.164264233500006</v>
      </c>
      <c r="CO38" s="63">
        <v>86.066960159499999</v>
      </c>
      <c r="CP38" s="63">
        <v>-40.600674356600003</v>
      </c>
      <c r="CQ38" s="63">
        <v>68.955799447000004</v>
      </c>
      <c r="CR38" s="63">
        <v>68.530853344099995</v>
      </c>
      <c r="CS38" s="63">
        <v>68.552625773900004</v>
      </c>
      <c r="CT38" s="63">
        <v>96.378427194699995</v>
      </c>
      <c r="CU38" s="63">
        <v>122.0964416004</v>
      </c>
      <c r="CV38" s="63">
        <v>138.90587209130001</v>
      </c>
      <c r="CW38" s="63">
        <v>206.2020662546</v>
      </c>
      <c r="CX38" s="63">
        <v>145.64000951</v>
      </c>
      <c r="CY38" s="63">
        <v>142.80653251859999</v>
      </c>
      <c r="CZ38" s="63">
        <v>142.04280945779999</v>
      </c>
      <c r="DA38" s="63">
        <v>141.04564193760001</v>
      </c>
      <c r="DB38" s="63">
        <v>169.41718045869999</v>
      </c>
      <c r="DC38" s="63">
        <v>131.52417112859999</v>
      </c>
      <c r="DD38" s="63">
        <v>174.583799618</v>
      </c>
      <c r="DE38" s="63">
        <v>176.01008058010001</v>
      </c>
      <c r="DF38" s="63">
        <v>22.957091401</v>
      </c>
      <c r="DG38" s="63">
        <v>230.83577297490001</v>
      </c>
      <c r="DH38" s="63">
        <v>227.96824007059999</v>
      </c>
      <c r="DI38" s="63">
        <v>225.00778365470001</v>
      </c>
      <c r="DJ38" s="63">
        <v>215.36582424490001</v>
      </c>
      <c r="DK38" s="63">
        <v>325.05890304410002</v>
      </c>
      <c r="DL38" s="63">
        <v>355.24705335239997</v>
      </c>
      <c r="DM38" s="63">
        <v>315.32503208600002</v>
      </c>
      <c r="DN38" s="63">
        <v>-111.76380407409999</v>
      </c>
      <c r="DO38" s="63">
        <v>259.22059216209999</v>
      </c>
      <c r="DP38" s="63">
        <v>339.10798211589997</v>
      </c>
      <c r="DQ38" s="63">
        <v>368.84743579219997</v>
      </c>
      <c r="DR38" s="63">
        <v>61.079092290799998</v>
      </c>
      <c r="DS38" s="63">
        <v>100.66819655330001</v>
      </c>
      <c r="DT38" s="63">
        <v>411.55144608069998</v>
      </c>
      <c r="DU38" s="63">
        <v>415.38003918919998</v>
      </c>
      <c r="DV38" s="63">
        <v>-109.1008628263</v>
      </c>
    </row>
    <row r="39" spans="1:126" ht="15" customHeight="1" x14ac:dyDescent="0.3">
      <c r="A39" s="160" t="s">
        <v>116</v>
      </c>
      <c r="B39" s="63">
        <v>0</v>
      </c>
      <c r="C39" s="63">
        <v>0</v>
      </c>
      <c r="D39" s="63">
        <v>0</v>
      </c>
      <c r="E39" s="63">
        <v>0</v>
      </c>
      <c r="F39" s="63">
        <v>0</v>
      </c>
      <c r="G39" s="63">
        <v>0</v>
      </c>
      <c r="H39" s="63">
        <v>0</v>
      </c>
      <c r="I39" s="63">
        <v>0</v>
      </c>
      <c r="J39" s="63">
        <v>0</v>
      </c>
      <c r="K39" s="63">
        <v>0</v>
      </c>
      <c r="L39" s="63">
        <v>0</v>
      </c>
      <c r="M39" s="63">
        <v>0</v>
      </c>
      <c r="N39" s="63">
        <v>0</v>
      </c>
      <c r="O39" s="63">
        <v>0</v>
      </c>
      <c r="P39" s="63">
        <v>0</v>
      </c>
      <c r="Q39" s="63">
        <v>0</v>
      </c>
      <c r="R39" s="63">
        <v>0</v>
      </c>
      <c r="S39" s="63">
        <v>0</v>
      </c>
      <c r="T39" s="63">
        <v>0</v>
      </c>
      <c r="U39" s="63">
        <v>0</v>
      </c>
      <c r="V39" s="63">
        <v>0</v>
      </c>
      <c r="W39" s="63">
        <v>0</v>
      </c>
      <c r="X39" s="63">
        <v>0</v>
      </c>
      <c r="Y39" s="63">
        <v>0</v>
      </c>
      <c r="Z39" s="63">
        <v>0</v>
      </c>
      <c r="AA39" s="63">
        <v>0</v>
      </c>
      <c r="AB39" s="63">
        <v>0</v>
      </c>
      <c r="AC39" s="63">
        <v>0</v>
      </c>
      <c r="AD39" s="63">
        <v>0</v>
      </c>
      <c r="AE39" s="63">
        <v>0</v>
      </c>
      <c r="AF39" s="63">
        <v>0</v>
      </c>
      <c r="AG39" s="63">
        <v>0</v>
      </c>
      <c r="AH39" s="63">
        <v>0</v>
      </c>
      <c r="AI39" s="63">
        <v>0</v>
      </c>
      <c r="AJ39" s="63">
        <v>0</v>
      </c>
      <c r="AK39" s="63">
        <v>0</v>
      </c>
      <c r="AL39" s="63">
        <v>0</v>
      </c>
      <c r="AM39" s="63">
        <v>0</v>
      </c>
      <c r="AN39" s="63">
        <v>0</v>
      </c>
      <c r="AO39" s="63">
        <v>0</v>
      </c>
      <c r="AP39" s="63">
        <v>0</v>
      </c>
      <c r="AQ39" s="63">
        <v>0</v>
      </c>
      <c r="AR39" s="63">
        <v>0</v>
      </c>
      <c r="AS39" s="63">
        <v>0</v>
      </c>
      <c r="AT39" s="63">
        <v>0</v>
      </c>
      <c r="AU39" s="63">
        <v>0</v>
      </c>
      <c r="AV39" s="63">
        <v>0</v>
      </c>
      <c r="AW39" s="63">
        <v>0</v>
      </c>
      <c r="AX39" s="63">
        <v>0</v>
      </c>
      <c r="AY39" s="63">
        <v>0</v>
      </c>
      <c r="AZ39" s="63">
        <v>0</v>
      </c>
      <c r="BA39" s="63">
        <v>0</v>
      </c>
      <c r="BB39" s="63">
        <v>0</v>
      </c>
      <c r="BC39" s="63">
        <v>0</v>
      </c>
      <c r="BD39" s="63">
        <v>0</v>
      </c>
      <c r="BE39" s="63">
        <v>0</v>
      </c>
      <c r="BF39" s="63">
        <v>0</v>
      </c>
      <c r="BG39" s="63">
        <v>0</v>
      </c>
      <c r="BH39" s="63">
        <v>0</v>
      </c>
      <c r="BI39" s="63">
        <v>0</v>
      </c>
      <c r="BJ39" s="63">
        <v>0</v>
      </c>
      <c r="BK39" s="63">
        <v>0</v>
      </c>
      <c r="BL39" s="63">
        <v>0</v>
      </c>
      <c r="BM39" s="63">
        <v>0</v>
      </c>
      <c r="BN39" s="63">
        <v>0</v>
      </c>
      <c r="BO39" s="63">
        <v>0</v>
      </c>
      <c r="BP39" s="63">
        <v>0</v>
      </c>
      <c r="BQ39" s="63">
        <v>0</v>
      </c>
      <c r="BR39" s="63">
        <v>0</v>
      </c>
      <c r="BS39" s="63">
        <v>0</v>
      </c>
      <c r="BT39" s="63">
        <v>0</v>
      </c>
      <c r="BU39" s="63">
        <v>0</v>
      </c>
      <c r="BV39" s="63">
        <v>0</v>
      </c>
      <c r="BW39" s="63">
        <v>0</v>
      </c>
      <c r="BX39" s="63">
        <v>0</v>
      </c>
      <c r="BY39" s="63">
        <v>0</v>
      </c>
      <c r="BZ39" s="63">
        <v>0</v>
      </c>
      <c r="CA39" s="63">
        <v>0</v>
      </c>
      <c r="CB39" s="63">
        <v>0</v>
      </c>
      <c r="CC39" s="63">
        <v>0</v>
      </c>
      <c r="CD39" s="63">
        <v>0</v>
      </c>
      <c r="CE39" s="63">
        <v>0</v>
      </c>
      <c r="CF39" s="63">
        <v>0</v>
      </c>
      <c r="CG39" s="63">
        <v>0</v>
      </c>
      <c r="CH39" s="63">
        <v>0</v>
      </c>
      <c r="CI39" s="63">
        <v>0</v>
      </c>
      <c r="CJ39" s="63">
        <v>0</v>
      </c>
      <c r="CK39" s="63">
        <v>0</v>
      </c>
      <c r="CL39" s="63">
        <v>0</v>
      </c>
      <c r="CM39" s="63">
        <v>0</v>
      </c>
      <c r="CN39" s="63">
        <v>0</v>
      </c>
      <c r="CO39" s="63">
        <v>0</v>
      </c>
      <c r="CP39" s="63">
        <v>0</v>
      </c>
      <c r="CQ39" s="63">
        <v>0</v>
      </c>
      <c r="CR39" s="63">
        <v>0</v>
      </c>
      <c r="CS39" s="63">
        <v>0</v>
      </c>
      <c r="CT39" s="63">
        <v>0</v>
      </c>
      <c r="CU39" s="63">
        <v>0</v>
      </c>
      <c r="CV39" s="63">
        <v>0</v>
      </c>
      <c r="CW39" s="63">
        <v>0</v>
      </c>
      <c r="CX39" s="63">
        <v>0</v>
      </c>
      <c r="CY39" s="63">
        <v>0</v>
      </c>
      <c r="CZ39" s="63">
        <v>0</v>
      </c>
      <c r="DA39" s="63">
        <v>0</v>
      </c>
      <c r="DB39" s="63">
        <v>0</v>
      </c>
      <c r="DC39" s="63">
        <v>0</v>
      </c>
      <c r="DD39" s="63">
        <v>0</v>
      </c>
      <c r="DE39" s="63">
        <v>0</v>
      </c>
      <c r="DF39" s="63">
        <v>0</v>
      </c>
      <c r="DG39" s="63">
        <v>0</v>
      </c>
      <c r="DH39" s="63">
        <v>0</v>
      </c>
      <c r="DI39" s="63">
        <v>0</v>
      </c>
      <c r="DJ39" s="63">
        <v>0</v>
      </c>
      <c r="DK39" s="63">
        <v>0</v>
      </c>
      <c r="DL39" s="63">
        <v>0</v>
      </c>
      <c r="DM39" s="63">
        <v>0</v>
      </c>
      <c r="DN39" s="63">
        <v>0</v>
      </c>
      <c r="DO39" s="63">
        <v>0</v>
      </c>
      <c r="DP39" s="63">
        <v>0</v>
      </c>
      <c r="DQ39" s="63">
        <v>0</v>
      </c>
      <c r="DR39" s="63">
        <v>0</v>
      </c>
      <c r="DS39" s="63">
        <v>0</v>
      </c>
      <c r="DT39" s="63">
        <v>0</v>
      </c>
      <c r="DU39" s="63">
        <v>0</v>
      </c>
      <c r="DV39" s="63">
        <v>0</v>
      </c>
    </row>
    <row r="40" spans="1:126" ht="15" customHeight="1" x14ac:dyDescent="0.3">
      <c r="A40" s="159" t="s">
        <v>117</v>
      </c>
      <c r="B40" s="63">
        <v>0</v>
      </c>
      <c r="C40" s="63">
        <v>0</v>
      </c>
      <c r="D40" s="63">
        <v>0</v>
      </c>
      <c r="E40" s="63">
        <v>0</v>
      </c>
      <c r="F40" s="63">
        <v>0</v>
      </c>
      <c r="G40" s="63">
        <v>0</v>
      </c>
      <c r="H40" s="63">
        <v>0</v>
      </c>
      <c r="I40" s="63">
        <v>0</v>
      </c>
      <c r="J40" s="63">
        <v>0</v>
      </c>
      <c r="K40" s="63">
        <v>0</v>
      </c>
      <c r="L40" s="63">
        <v>0</v>
      </c>
      <c r="M40" s="63">
        <v>0</v>
      </c>
      <c r="N40" s="63">
        <v>0</v>
      </c>
      <c r="O40" s="63">
        <v>0</v>
      </c>
      <c r="P40" s="63">
        <v>0</v>
      </c>
      <c r="Q40" s="63">
        <v>0</v>
      </c>
      <c r="R40" s="63">
        <v>0</v>
      </c>
      <c r="S40" s="63">
        <v>0</v>
      </c>
      <c r="T40" s="63">
        <v>0</v>
      </c>
      <c r="U40" s="63">
        <v>0</v>
      </c>
      <c r="V40" s="63">
        <v>0</v>
      </c>
      <c r="W40" s="63">
        <v>0</v>
      </c>
      <c r="X40" s="63">
        <v>0</v>
      </c>
      <c r="Y40" s="63">
        <v>0</v>
      </c>
      <c r="Z40" s="63">
        <v>0</v>
      </c>
      <c r="AA40" s="63">
        <v>0</v>
      </c>
      <c r="AB40" s="63">
        <v>0</v>
      </c>
      <c r="AC40" s="63">
        <v>0</v>
      </c>
      <c r="AD40" s="63">
        <v>0</v>
      </c>
      <c r="AE40" s="63">
        <v>0</v>
      </c>
      <c r="AF40" s="63">
        <v>0</v>
      </c>
      <c r="AG40" s="63">
        <v>0</v>
      </c>
      <c r="AH40" s="63">
        <v>0</v>
      </c>
      <c r="AI40" s="63">
        <v>0</v>
      </c>
      <c r="AJ40" s="63">
        <v>0</v>
      </c>
      <c r="AK40" s="63">
        <v>0</v>
      </c>
      <c r="AL40" s="63">
        <v>0</v>
      </c>
      <c r="AM40" s="63">
        <v>0</v>
      </c>
      <c r="AN40" s="63">
        <v>0</v>
      </c>
      <c r="AO40" s="63">
        <v>0</v>
      </c>
      <c r="AP40" s="63">
        <v>0</v>
      </c>
      <c r="AQ40" s="63">
        <v>0</v>
      </c>
      <c r="AR40" s="63">
        <v>0</v>
      </c>
      <c r="AS40" s="63">
        <v>0</v>
      </c>
      <c r="AT40" s="63">
        <v>0</v>
      </c>
      <c r="AU40" s="63">
        <v>0</v>
      </c>
      <c r="AV40" s="63">
        <v>0</v>
      </c>
      <c r="AW40" s="63">
        <v>0</v>
      </c>
      <c r="AX40" s="63">
        <v>0</v>
      </c>
      <c r="AY40" s="63">
        <v>0</v>
      </c>
      <c r="AZ40" s="63">
        <v>0</v>
      </c>
      <c r="BA40" s="63">
        <v>0</v>
      </c>
      <c r="BB40" s="63">
        <v>0</v>
      </c>
      <c r="BC40" s="63">
        <v>0</v>
      </c>
      <c r="BD40" s="63">
        <v>0</v>
      </c>
      <c r="BE40" s="63">
        <v>0</v>
      </c>
      <c r="BF40" s="63">
        <v>0</v>
      </c>
      <c r="BG40" s="63">
        <v>0</v>
      </c>
      <c r="BH40" s="63">
        <v>0</v>
      </c>
      <c r="BI40" s="63">
        <v>0</v>
      </c>
      <c r="BJ40" s="63">
        <v>0</v>
      </c>
      <c r="BK40" s="63">
        <v>0</v>
      </c>
      <c r="BL40" s="63">
        <v>0</v>
      </c>
      <c r="BM40" s="63">
        <v>0</v>
      </c>
      <c r="BN40" s="63">
        <v>0</v>
      </c>
      <c r="BO40" s="63">
        <v>0</v>
      </c>
      <c r="BP40" s="63">
        <v>0</v>
      </c>
      <c r="BQ40" s="63">
        <v>0</v>
      </c>
      <c r="BR40" s="63">
        <v>0</v>
      </c>
      <c r="BS40" s="63">
        <v>0</v>
      </c>
      <c r="BT40" s="63">
        <v>0</v>
      </c>
      <c r="BU40" s="63">
        <v>0</v>
      </c>
      <c r="BV40" s="63">
        <v>0</v>
      </c>
      <c r="BW40" s="63">
        <v>0</v>
      </c>
      <c r="BX40" s="63">
        <v>0</v>
      </c>
      <c r="BY40" s="63">
        <v>0</v>
      </c>
      <c r="BZ40" s="63">
        <v>0</v>
      </c>
      <c r="CA40" s="63">
        <v>0</v>
      </c>
      <c r="CB40" s="63">
        <v>0</v>
      </c>
      <c r="CC40" s="63">
        <v>0</v>
      </c>
      <c r="CD40" s="63">
        <v>0</v>
      </c>
      <c r="CE40" s="63">
        <v>0</v>
      </c>
      <c r="CF40" s="63">
        <v>0</v>
      </c>
      <c r="CG40" s="63">
        <v>0</v>
      </c>
      <c r="CH40" s="63">
        <v>0</v>
      </c>
      <c r="CI40" s="63">
        <v>0</v>
      </c>
      <c r="CJ40" s="63">
        <v>0</v>
      </c>
      <c r="CK40" s="63">
        <v>0</v>
      </c>
      <c r="CL40" s="63">
        <v>0.31825199999999998</v>
      </c>
      <c r="CM40" s="63">
        <v>0.31825199999999998</v>
      </c>
      <c r="CN40" s="63">
        <v>0.31825199999999998</v>
      </c>
      <c r="CO40" s="63">
        <v>0.31824400000000003</v>
      </c>
      <c r="CP40" s="63">
        <v>0</v>
      </c>
      <c r="CQ40" s="63">
        <v>0</v>
      </c>
      <c r="CR40" s="63">
        <v>0</v>
      </c>
      <c r="CS40" s="63">
        <v>0</v>
      </c>
      <c r="CT40" s="63">
        <v>0</v>
      </c>
      <c r="CU40" s="63">
        <v>0</v>
      </c>
      <c r="CV40" s="63">
        <v>0</v>
      </c>
      <c r="CW40" s="63">
        <v>3.2465819001999998</v>
      </c>
      <c r="CX40" s="63">
        <v>0.54375176489999999</v>
      </c>
      <c r="CY40" s="63">
        <v>0.52701278620000003</v>
      </c>
      <c r="CZ40" s="63">
        <v>0.5273218824</v>
      </c>
      <c r="DA40" s="63">
        <v>0.52346151259999996</v>
      </c>
      <c r="DB40" s="63">
        <v>-2.121901968</v>
      </c>
      <c r="DC40" s="63">
        <v>-2.1231152087999998</v>
      </c>
      <c r="DD40" s="63">
        <v>-2.1272387506000001</v>
      </c>
      <c r="DE40" s="63">
        <v>-2.1307591009000002</v>
      </c>
      <c r="DF40" s="63">
        <v>0.91406302839999998</v>
      </c>
      <c r="DG40" s="63">
        <v>0.91218148180000003</v>
      </c>
      <c r="DH40" s="63">
        <v>-11.4552847613</v>
      </c>
      <c r="DI40" s="63">
        <v>0.92536854930000001</v>
      </c>
      <c r="DJ40" s="63">
        <v>-2.8025036327000001</v>
      </c>
      <c r="DK40" s="63">
        <v>-2.8006403079000002</v>
      </c>
      <c r="DL40" s="63">
        <v>-2.8057713756</v>
      </c>
      <c r="DM40" s="63">
        <v>-3.1368213877</v>
      </c>
      <c r="DN40" s="63">
        <v>-1.00801335E-2</v>
      </c>
      <c r="DO40" s="63">
        <v>-8.6657916000000001E-3</v>
      </c>
      <c r="DP40" s="63">
        <v>-6.6361737000000002E-3</v>
      </c>
      <c r="DQ40" s="63">
        <v>-7.4672291999999998E-3</v>
      </c>
      <c r="DR40" s="63">
        <v>-8.2063914000000005E-3</v>
      </c>
      <c r="DS40" s="63">
        <v>-8.2203727000000008E-3</v>
      </c>
      <c r="DT40" s="63">
        <v>-8.3938103999999999E-3</v>
      </c>
      <c r="DU40" s="63">
        <v>-8.6140342000000005E-3</v>
      </c>
      <c r="DV40" s="63">
        <v>-9.6841635000000006E-3</v>
      </c>
    </row>
    <row r="41" spans="1:126" ht="15" customHeight="1" x14ac:dyDescent="0.3">
      <c r="A41" s="159" t="s">
        <v>118</v>
      </c>
      <c r="B41" s="63">
        <v>3.4458755220000001</v>
      </c>
      <c r="C41" s="63">
        <v>-2.6873587907999998</v>
      </c>
      <c r="D41" s="63">
        <v>4.6870323006000003</v>
      </c>
      <c r="E41" s="63">
        <v>4.5196986180999996</v>
      </c>
      <c r="F41" s="63">
        <v>0.4649644544</v>
      </c>
      <c r="G41" s="63">
        <v>-9.8067642682000002</v>
      </c>
      <c r="H41" s="63">
        <v>3.6804023315999999</v>
      </c>
      <c r="I41" s="63">
        <v>3.5555198410000002</v>
      </c>
      <c r="J41" s="63">
        <v>2.3772216253999998</v>
      </c>
      <c r="K41" s="63">
        <v>-6.01336665</v>
      </c>
      <c r="L41" s="63">
        <v>4.9508042612000001</v>
      </c>
      <c r="M41" s="63">
        <v>4.7324665075999999</v>
      </c>
      <c r="N41" s="63">
        <v>-0.7549248153</v>
      </c>
      <c r="O41" s="63">
        <v>-11.5812350048</v>
      </c>
      <c r="P41" s="63">
        <v>2.7202787670999999</v>
      </c>
      <c r="Q41" s="63">
        <v>2.6077903789999999</v>
      </c>
      <c r="R41" s="63">
        <v>-0.69941176240000003</v>
      </c>
      <c r="S41" s="63">
        <v>-6.8895379059000001</v>
      </c>
      <c r="T41" s="63">
        <v>1.7037219749000001</v>
      </c>
      <c r="U41" s="63">
        <v>1.765531653</v>
      </c>
      <c r="V41" s="63">
        <v>22.391067425100001</v>
      </c>
      <c r="W41" s="63">
        <v>-0.77833114589999997</v>
      </c>
      <c r="X41" s="63">
        <v>24.784270724599999</v>
      </c>
      <c r="Y41" s="63">
        <v>24.831133455500002</v>
      </c>
      <c r="Z41" s="63">
        <v>-3.2611049511000001</v>
      </c>
      <c r="AA41" s="63">
        <v>-52.236393436299998</v>
      </c>
      <c r="AB41" s="63">
        <v>8.9489089757000002</v>
      </c>
      <c r="AC41" s="63">
        <v>8.9124997621999995</v>
      </c>
      <c r="AD41" s="63">
        <v>24.006343867999998</v>
      </c>
      <c r="AE41" s="63">
        <v>0.36804662960000001</v>
      </c>
      <c r="AF41" s="63">
        <v>26.4385632736</v>
      </c>
      <c r="AG41" s="63">
        <v>26.623574013999999</v>
      </c>
      <c r="AH41" s="63">
        <v>29.267704321299998</v>
      </c>
      <c r="AI41" s="63">
        <v>-7.9527242186000002</v>
      </c>
      <c r="AJ41" s="63">
        <v>34.255347110899997</v>
      </c>
      <c r="AK41" s="63">
        <v>34.866728713800001</v>
      </c>
      <c r="AL41" s="63">
        <v>108.3602332259</v>
      </c>
      <c r="AM41" s="63">
        <v>20.241092518399999</v>
      </c>
      <c r="AN41" s="63">
        <v>134.06923868230001</v>
      </c>
      <c r="AO41" s="63">
        <v>134.34425814459999</v>
      </c>
      <c r="AP41" s="63">
        <v>60.826730405200003</v>
      </c>
      <c r="AQ41" s="63">
        <v>-124.0289835009</v>
      </c>
      <c r="AR41" s="63">
        <v>5.8178548050999996</v>
      </c>
      <c r="AS41" s="63">
        <v>109.60863065700001</v>
      </c>
      <c r="AT41" s="63">
        <v>198.62612758559999</v>
      </c>
      <c r="AU41" s="63">
        <v>2.9041224700999999</v>
      </c>
      <c r="AV41" s="63">
        <v>229.90548481490001</v>
      </c>
      <c r="AW41" s="63">
        <v>241.34556084819999</v>
      </c>
      <c r="AX41" s="63">
        <v>175.40478122120001</v>
      </c>
      <c r="AY41" s="63">
        <v>-96.099279576399994</v>
      </c>
      <c r="AZ41" s="63">
        <v>240.03521822709999</v>
      </c>
      <c r="BA41" s="63">
        <v>236.95480301289999</v>
      </c>
      <c r="BB41" s="63">
        <v>158.24616312809999</v>
      </c>
      <c r="BC41" s="63">
        <v>-838.24074858500001</v>
      </c>
      <c r="BD41" s="63">
        <v>136.6591693673</v>
      </c>
      <c r="BE41" s="63">
        <v>27.333669112700001</v>
      </c>
      <c r="BF41" s="63">
        <v>110.70673188889999</v>
      </c>
      <c r="BG41" s="63">
        <v>-34.955154819900002</v>
      </c>
      <c r="BH41" s="63">
        <v>45.389950638000002</v>
      </c>
      <c r="BI41" s="63">
        <v>44.309814510999999</v>
      </c>
      <c r="BJ41" s="63">
        <v>-59.371450271299999</v>
      </c>
      <c r="BK41" s="63">
        <v>10.6855923926</v>
      </c>
      <c r="BL41" s="63">
        <v>65.689268800999997</v>
      </c>
      <c r="BM41" s="63">
        <v>156.34752694380001</v>
      </c>
      <c r="BN41" s="63">
        <v>-11.7668710017</v>
      </c>
      <c r="BO41" s="63">
        <v>-120.8770690214</v>
      </c>
      <c r="BP41" s="63">
        <v>116.70479336</v>
      </c>
      <c r="BQ41" s="63">
        <v>96.6670599455</v>
      </c>
      <c r="BR41" s="63">
        <v>234.78080675140001</v>
      </c>
      <c r="BS41" s="63">
        <v>110.380712235</v>
      </c>
      <c r="BT41" s="63">
        <v>267.6806588028</v>
      </c>
      <c r="BU41" s="63">
        <v>269.53046567339999</v>
      </c>
      <c r="BV41" s="63">
        <v>61.885496412099997</v>
      </c>
      <c r="BW41" s="63">
        <v>58.027190869800002</v>
      </c>
      <c r="BX41" s="63">
        <v>236.11111964189999</v>
      </c>
      <c r="BY41" s="63">
        <v>242.78990518250001</v>
      </c>
      <c r="BZ41" s="63">
        <v>227.45122620399999</v>
      </c>
      <c r="CA41" s="63">
        <v>72.998272072000006</v>
      </c>
      <c r="CB41" s="63">
        <v>231.53327834309999</v>
      </c>
      <c r="CC41" s="63">
        <v>220.72839125729999</v>
      </c>
      <c r="CD41" s="63">
        <v>59.011283868699998</v>
      </c>
      <c r="CE41" s="63">
        <v>-97.624406610899996</v>
      </c>
      <c r="CF41" s="63">
        <v>127.2486361265</v>
      </c>
      <c r="CG41" s="63">
        <v>73.241462545100006</v>
      </c>
      <c r="CH41" s="63">
        <v>306.09099198410001</v>
      </c>
      <c r="CI41" s="63">
        <v>113.2564460152</v>
      </c>
      <c r="CJ41" s="63">
        <v>246.32551885960001</v>
      </c>
      <c r="CK41" s="63">
        <v>320.88523349669998</v>
      </c>
      <c r="CL41" s="63">
        <v>335.24164699189998</v>
      </c>
      <c r="CM41" s="63">
        <v>94.745086902099999</v>
      </c>
      <c r="CN41" s="63">
        <v>322.55622023659998</v>
      </c>
      <c r="CO41" s="63">
        <v>123.5502686799</v>
      </c>
      <c r="CP41" s="63">
        <v>305.14250700759999</v>
      </c>
      <c r="CQ41" s="63">
        <v>-131.98107819110001</v>
      </c>
      <c r="CR41" s="63">
        <v>204.097166407</v>
      </c>
      <c r="CS41" s="63">
        <v>304.53071787350001</v>
      </c>
      <c r="CT41" s="63">
        <v>251.9604644735</v>
      </c>
      <c r="CU41" s="63">
        <v>-227.96659274620001</v>
      </c>
      <c r="CV41" s="63">
        <v>246.41980174700001</v>
      </c>
      <c r="CW41" s="63">
        <v>240.64639813580001</v>
      </c>
      <c r="CX41" s="63">
        <v>183.48597592900001</v>
      </c>
      <c r="CY41" s="63">
        <v>-18.656741629599999</v>
      </c>
      <c r="CZ41" s="63">
        <v>118.3335719889</v>
      </c>
      <c r="DA41" s="63">
        <v>132.82466678820001</v>
      </c>
      <c r="DB41" s="63">
        <v>347.71852909040001</v>
      </c>
      <c r="DC41" s="63">
        <v>-60.481001503100003</v>
      </c>
      <c r="DD41" s="63">
        <v>252.08271360379999</v>
      </c>
      <c r="DE41" s="63">
        <v>343.19429667830002</v>
      </c>
      <c r="DF41" s="63">
        <v>435.55153556200003</v>
      </c>
      <c r="DG41" s="63">
        <v>-28.4462444734</v>
      </c>
      <c r="DH41" s="63">
        <v>356.51534840350001</v>
      </c>
      <c r="DI41" s="63">
        <v>308.13196696940003</v>
      </c>
      <c r="DJ41" s="63">
        <v>555.21014256089995</v>
      </c>
      <c r="DK41" s="63">
        <v>105.67468240389999</v>
      </c>
      <c r="DL41" s="63">
        <v>589.6893846657</v>
      </c>
      <c r="DM41" s="63">
        <v>152.44216851639999</v>
      </c>
      <c r="DN41" s="63">
        <v>343.24520547970002</v>
      </c>
      <c r="DO41" s="63">
        <v>-215.90618275579999</v>
      </c>
      <c r="DP41" s="63">
        <v>343.70430568950002</v>
      </c>
      <c r="DQ41" s="63">
        <v>-195.27540025569999</v>
      </c>
      <c r="DR41" s="63">
        <v>403.4834975677</v>
      </c>
      <c r="DS41" s="63">
        <v>-151.17386216</v>
      </c>
      <c r="DT41" s="63">
        <v>389.63826774440003</v>
      </c>
      <c r="DU41" s="63">
        <v>158.94220341499999</v>
      </c>
      <c r="DV41" s="63">
        <v>285.25680507969997</v>
      </c>
    </row>
    <row r="42" spans="1:126" ht="15" customHeight="1" x14ac:dyDescent="0.3">
      <c r="A42" s="160" t="s">
        <v>119</v>
      </c>
      <c r="B42" s="63">
        <v>0</v>
      </c>
      <c r="C42" s="63">
        <v>0</v>
      </c>
      <c r="D42" s="63">
        <v>0</v>
      </c>
      <c r="E42" s="63">
        <v>0</v>
      </c>
      <c r="F42" s="63">
        <v>0</v>
      </c>
      <c r="G42" s="63">
        <v>0</v>
      </c>
      <c r="H42" s="63">
        <v>0</v>
      </c>
      <c r="I42" s="63">
        <v>0</v>
      </c>
      <c r="J42" s="63">
        <v>0</v>
      </c>
      <c r="K42" s="63">
        <v>0</v>
      </c>
      <c r="L42" s="63">
        <v>0</v>
      </c>
      <c r="M42" s="63">
        <v>0</v>
      </c>
      <c r="N42" s="63">
        <v>0</v>
      </c>
      <c r="O42" s="63">
        <v>0</v>
      </c>
      <c r="P42" s="63">
        <v>0</v>
      </c>
      <c r="Q42" s="63">
        <v>0</v>
      </c>
      <c r="R42" s="63">
        <v>0</v>
      </c>
      <c r="S42" s="63">
        <v>0</v>
      </c>
      <c r="T42" s="63">
        <v>0</v>
      </c>
      <c r="U42" s="63">
        <v>0</v>
      </c>
      <c r="V42" s="63">
        <v>0</v>
      </c>
      <c r="W42" s="63">
        <v>0</v>
      </c>
      <c r="X42" s="63">
        <v>0</v>
      </c>
      <c r="Y42" s="63">
        <v>0</v>
      </c>
      <c r="Z42" s="63">
        <v>0</v>
      </c>
      <c r="AA42" s="63">
        <v>0</v>
      </c>
      <c r="AB42" s="63">
        <v>0</v>
      </c>
      <c r="AC42" s="63">
        <v>0</v>
      </c>
      <c r="AD42" s="63">
        <v>0</v>
      </c>
      <c r="AE42" s="63">
        <v>0</v>
      </c>
      <c r="AF42" s="63">
        <v>0</v>
      </c>
      <c r="AG42" s="63">
        <v>0</v>
      </c>
      <c r="AH42" s="63">
        <v>0</v>
      </c>
      <c r="AI42" s="63">
        <v>0</v>
      </c>
      <c r="AJ42" s="63">
        <v>0</v>
      </c>
      <c r="AK42" s="63">
        <v>0</v>
      </c>
      <c r="AL42" s="63">
        <v>0</v>
      </c>
      <c r="AM42" s="63">
        <v>0</v>
      </c>
      <c r="AN42" s="63">
        <v>-0.13504815919999999</v>
      </c>
      <c r="AO42" s="63">
        <v>-0.13658250059999999</v>
      </c>
      <c r="AP42" s="63">
        <v>-0.1774824351</v>
      </c>
      <c r="AQ42" s="63">
        <v>-0.17298743829999999</v>
      </c>
      <c r="AR42" s="63">
        <v>-0.17630836959999999</v>
      </c>
      <c r="AS42" s="63">
        <v>-0.17155001459999999</v>
      </c>
      <c r="AT42" s="63">
        <v>-1.1913901419999999</v>
      </c>
      <c r="AU42" s="63">
        <v>-1.1369243419999999</v>
      </c>
      <c r="AV42" s="63">
        <v>-1.0990278711000001</v>
      </c>
      <c r="AW42" s="63">
        <v>-1.1655214814999999</v>
      </c>
      <c r="AX42" s="63">
        <v>-1.3791259564</v>
      </c>
      <c r="AY42" s="63">
        <v>-1.4029457481000001</v>
      </c>
      <c r="AZ42" s="63">
        <v>-1.3831269754</v>
      </c>
      <c r="BA42" s="63">
        <v>-1.3764898629</v>
      </c>
      <c r="BB42" s="63">
        <v>4.3572167674999998</v>
      </c>
      <c r="BC42" s="63">
        <v>4.1174937105999998</v>
      </c>
      <c r="BD42" s="63">
        <v>4.8600765454000001</v>
      </c>
      <c r="BE42" s="63">
        <v>8.4035534901000002</v>
      </c>
      <c r="BF42" s="63">
        <v>65.537515861800003</v>
      </c>
      <c r="BG42" s="63">
        <v>63.059984045999997</v>
      </c>
      <c r="BH42" s="63">
        <v>62.4963533568</v>
      </c>
      <c r="BI42" s="63">
        <v>62.019636204000001</v>
      </c>
      <c r="BJ42" s="63">
        <v>-181.27529805020001</v>
      </c>
      <c r="BK42" s="63">
        <v>13.0121025463</v>
      </c>
      <c r="BL42" s="63">
        <v>16.961342951500001</v>
      </c>
      <c r="BM42" s="63">
        <v>19.201940029199999</v>
      </c>
      <c r="BN42" s="63">
        <v>19.127400824599999</v>
      </c>
      <c r="BO42" s="63">
        <v>18.447358336299999</v>
      </c>
      <c r="BP42" s="63">
        <v>18.5744842207</v>
      </c>
      <c r="BQ42" s="63">
        <v>19.251104999100001</v>
      </c>
      <c r="BR42" s="63">
        <v>55.398852246099999</v>
      </c>
      <c r="BS42" s="63">
        <v>55.8982925814</v>
      </c>
      <c r="BT42" s="63">
        <v>58.382101024900003</v>
      </c>
      <c r="BU42" s="63">
        <v>56.278323369100001</v>
      </c>
      <c r="BV42" s="63">
        <v>53.035610427999998</v>
      </c>
      <c r="BW42" s="63">
        <v>52.6175228623</v>
      </c>
      <c r="BX42" s="63">
        <v>52.897757008900001</v>
      </c>
      <c r="BY42" s="63">
        <v>51.805167343599997</v>
      </c>
      <c r="BZ42" s="63">
        <v>48.595086564299997</v>
      </c>
      <c r="CA42" s="63">
        <v>46.925285053400003</v>
      </c>
      <c r="CB42" s="63">
        <v>50.8254751459</v>
      </c>
      <c r="CC42" s="63">
        <v>53.320759777600003</v>
      </c>
      <c r="CD42" s="63">
        <v>-59.508635520699997</v>
      </c>
      <c r="CE42" s="63">
        <v>-49.391339282700002</v>
      </c>
      <c r="CF42" s="63">
        <v>-49.025475705399998</v>
      </c>
      <c r="CG42" s="63">
        <v>-48.760669040400003</v>
      </c>
      <c r="CH42" s="63">
        <v>-7.8278199510000004</v>
      </c>
      <c r="CI42" s="63">
        <v>-3.3525509378999998</v>
      </c>
      <c r="CJ42" s="63">
        <v>-3.3943335947</v>
      </c>
      <c r="CK42" s="63">
        <v>-3.4419241236000002</v>
      </c>
      <c r="CL42" s="63">
        <v>-7.0276205481999998</v>
      </c>
      <c r="CM42" s="63">
        <v>-0.61103085020000003</v>
      </c>
      <c r="CN42" s="63">
        <v>10.100904222800001</v>
      </c>
      <c r="CO42" s="63">
        <v>10.1202958269</v>
      </c>
      <c r="CP42" s="63">
        <v>14.7967147162</v>
      </c>
      <c r="CQ42" s="63">
        <v>19.099516462899999</v>
      </c>
      <c r="CR42" s="63">
        <v>19.291754723699999</v>
      </c>
      <c r="CS42" s="63">
        <v>19.452048080099999</v>
      </c>
      <c r="CT42" s="63">
        <v>-14.7367217856</v>
      </c>
      <c r="CU42" s="63">
        <v>-58.314859658400003</v>
      </c>
      <c r="CV42" s="63">
        <v>-48.918717530199999</v>
      </c>
      <c r="CW42" s="63">
        <v>-14.3150616698</v>
      </c>
      <c r="CX42" s="63">
        <v>8.9449231793999999</v>
      </c>
      <c r="CY42" s="63">
        <v>3.6075872524000001</v>
      </c>
      <c r="CZ42" s="63">
        <v>-1.8669662986</v>
      </c>
      <c r="DA42" s="63">
        <v>2.9798289695000002</v>
      </c>
      <c r="DB42" s="63">
        <v>17.944416068700001</v>
      </c>
      <c r="DC42" s="63">
        <v>-4.8581424594999998</v>
      </c>
      <c r="DD42" s="63">
        <v>18.837501523499999</v>
      </c>
      <c r="DE42" s="63">
        <v>18.800039396700001</v>
      </c>
      <c r="DF42" s="63">
        <v>6.5127742822999997</v>
      </c>
      <c r="DG42" s="63">
        <v>6.6066182953999997</v>
      </c>
      <c r="DH42" s="63">
        <v>6.3451091637000001</v>
      </c>
      <c r="DI42" s="63">
        <v>5.7484653147999998</v>
      </c>
      <c r="DJ42" s="63">
        <v>17.685312860300002</v>
      </c>
      <c r="DK42" s="63">
        <v>16.370094066299998</v>
      </c>
      <c r="DL42" s="63">
        <v>16.1939884146</v>
      </c>
      <c r="DM42" s="63">
        <v>-18.0649725898</v>
      </c>
      <c r="DN42" s="63">
        <v>22.3853631924</v>
      </c>
      <c r="DO42" s="63">
        <v>18.280466468299998</v>
      </c>
      <c r="DP42" s="63">
        <v>20.4386236424</v>
      </c>
      <c r="DQ42" s="63">
        <v>18.498066156699998</v>
      </c>
      <c r="DR42" s="63">
        <v>22.371987128299999</v>
      </c>
      <c r="DS42" s="63">
        <v>-6.6536055655000004</v>
      </c>
      <c r="DT42" s="63">
        <v>22.882922310000001</v>
      </c>
      <c r="DU42" s="63">
        <v>3.528941938</v>
      </c>
      <c r="DV42" s="63">
        <v>26.400639388399998</v>
      </c>
    </row>
    <row r="43" spans="1:126" ht="15" customHeight="1" x14ac:dyDescent="0.3">
      <c r="A43" s="160" t="s">
        <v>120</v>
      </c>
      <c r="B43" s="63">
        <v>3.4458755220000001</v>
      </c>
      <c r="C43" s="63">
        <v>-2.6873587907999998</v>
      </c>
      <c r="D43" s="63">
        <v>4.6870323006000003</v>
      </c>
      <c r="E43" s="63">
        <v>4.5196986180999996</v>
      </c>
      <c r="F43" s="63">
        <v>0.4649644544</v>
      </c>
      <c r="G43" s="63">
        <v>-9.8067642682000002</v>
      </c>
      <c r="H43" s="63">
        <v>3.6804023315999999</v>
      </c>
      <c r="I43" s="63">
        <v>3.5555198410000002</v>
      </c>
      <c r="J43" s="63">
        <v>2.3772216253999998</v>
      </c>
      <c r="K43" s="63">
        <v>-6.01336665</v>
      </c>
      <c r="L43" s="63">
        <v>4.9508042612000001</v>
      </c>
      <c r="M43" s="63">
        <v>4.7324665075999999</v>
      </c>
      <c r="N43" s="63">
        <v>-0.7549248153</v>
      </c>
      <c r="O43" s="63">
        <v>-11.5812350048</v>
      </c>
      <c r="P43" s="63">
        <v>2.7202787670999999</v>
      </c>
      <c r="Q43" s="63">
        <v>2.6077903789999999</v>
      </c>
      <c r="R43" s="63">
        <v>-0.69941176240000003</v>
      </c>
      <c r="S43" s="63">
        <v>-6.8895379059000001</v>
      </c>
      <c r="T43" s="63">
        <v>1.7037219749000001</v>
      </c>
      <c r="U43" s="63">
        <v>1.765531653</v>
      </c>
      <c r="V43" s="63">
        <v>22.391067425100001</v>
      </c>
      <c r="W43" s="63">
        <v>-0.77833114589999997</v>
      </c>
      <c r="X43" s="63">
        <v>24.784270724599999</v>
      </c>
      <c r="Y43" s="63">
        <v>24.831133455500002</v>
      </c>
      <c r="Z43" s="63">
        <v>-3.2611049511000001</v>
      </c>
      <c r="AA43" s="63">
        <v>-52.236393436299998</v>
      </c>
      <c r="AB43" s="63">
        <v>8.9489089757000002</v>
      </c>
      <c r="AC43" s="63">
        <v>8.9124997621999995</v>
      </c>
      <c r="AD43" s="63">
        <v>24.006343867999998</v>
      </c>
      <c r="AE43" s="63">
        <v>0.36804662960000001</v>
      </c>
      <c r="AF43" s="63">
        <v>26.4385632736</v>
      </c>
      <c r="AG43" s="63">
        <v>26.623574013999999</v>
      </c>
      <c r="AH43" s="63">
        <v>29.267704321299998</v>
      </c>
      <c r="AI43" s="63">
        <v>-7.9527242186000002</v>
      </c>
      <c r="AJ43" s="63">
        <v>34.255347110899997</v>
      </c>
      <c r="AK43" s="63">
        <v>34.866728713800001</v>
      </c>
      <c r="AL43" s="63">
        <v>108.3602332259</v>
      </c>
      <c r="AM43" s="63">
        <v>20.241092518399999</v>
      </c>
      <c r="AN43" s="63">
        <v>134.20428684149999</v>
      </c>
      <c r="AO43" s="63">
        <v>134.4808406452</v>
      </c>
      <c r="AP43" s="63">
        <v>61.004212840299999</v>
      </c>
      <c r="AQ43" s="63">
        <v>-123.8559960626</v>
      </c>
      <c r="AR43" s="63">
        <v>5.9941631746999997</v>
      </c>
      <c r="AS43" s="63">
        <v>109.78018067159999</v>
      </c>
      <c r="AT43" s="63">
        <v>199.81751772760001</v>
      </c>
      <c r="AU43" s="63">
        <v>4.0410468121000003</v>
      </c>
      <c r="AV43" s="63">
        <v>231.004512686</v>
      </c>
      <c r="AW43" s="63">
        <v>242.5110823297</v>
      </c>
      <c r="AX43" s="63">
        <v>176.78390717760001</v>
      </c>
      <c r="AY43" s="63">
        <v>-94.696333828299998</v>
      </c>
      <c r="AZ43" s="63">
        <v>241.41834520250001</v>
      </c>
      <c r="BA43" s="63">
        <v>238.33129287579999</v>
      </c>
      <c r="BB43" s="63">
        <v>153.88894636059999</v>
      </c>
      <c r="BC43" s="63">
        <v>-842.35824229560001</v>
      </c>
      <c r="BD43" s="63">
        <v>131.79909282189999</v>
      </c>
      <c r="BE43" s="63">
        <v>18.930115622599999</v>
      </c>
      <c r="BF43" s="63">
        <v>45.169216027099999</v>
      </c>
      <c r="BG43" s="63">
        <v>-98.015138865899999</v>
      </c>
      <c r="BH43" s="63">
        <v>-17.106402718799998</v>
      </c>
      <c r="BI43" s="63">
        <v>-17.709821692999999</v>
      </c>
      <c r="BJ43" s="63">
        <v>121.9038477789</v>
      </c>
      <c r="BK43" s="63">
        <v>-2.3265101537000001</v>
      </c>
      <c r="BL43" s="63">
        <v>48.727925849499997</v>
      </c>
      <c r="BM43" s="63">
        <v>137.14558691459999</v>
      </c>
      <c r="BN43" s="63">
        <v>-30.894271826299999</v>
      </c>
      <c r="BO43" s="63">
        <v>-139.32442735769999</v>
      </c>
      <c r="BP43" s="63">
        <v>98.130309139299996</v>
      </c>
      <c r="BQ43" s="63">
        <v>77.415954946400007</v>
      </c>
      <c r="BR43" s="63">
        <v>179.3819545053</v>
      </c>
      <c r="BS43" s="63">
        <v>54.482419653599997</v>
      </c>
      <c r="BT43" s="63">
        <v>209.29855777789999</v>
      </c>
      <c r="BU43" s="63">
        <v>213.25214230430001</v>
      </c>
      <c r="BV43" s="63">
        <v>8.8498859841000002</v>
      </c>
      <c r="BW43" s="63">
        <v>5.4096680074999997</v>
      </c>
      <c r="BX43" s="63">
        <v>183.213362633</v>
      </c>
      <c r="BY43" s="63">
        <v>190.9847378389</v>
      </c>
      <c r="BZ43" s="63">
        <v>178.85613963969999</v>
      </c>
      <c r="CA43" s="63">
        <v>26.072987018599999</v>
      </c>
      <c r="CB43" s="63">
        <v>180.70780319720001</v>
      </c>
      <c r="CC43" s="63">
        <v>167.4076314797</v>
      </c>
      <c r="CD43" s="63">
        <v>118.5199193894</v>
      </c>
      <c r="CE43" s="63">
        <v>-48.233067328200001</v>
      </c>
      <c r="CF43" s="63">
        <v>176.2741118319</v>
      </c>
      <c r="CG43" s="63">
        <v>122.0021315855</v>
      </c>
      <c r="CH43" s="63">
        <v>313.9188119351</v>
      </c>
      <c r="CI43" s="63">
        <v>116.6089969531</v>
      </c>
      <c r="CJ43" s="63">
        <v>249.7198524543</v>
      </c>
      <c r="CK43" s="63">
        <v>324.3271576203</v>
      </c>
      <c r="CL43" s="63">
        <v>342.26926754009997</v>
      </c>
      <c r="CM43" s="63">
        <v>95.356117752299994</v>
      </c>
      <c r="CN43" s="63">
        <v>312.45531601379997</v>
      </c>
      <c r="CO43" s="63">
        <v>113.429972853</v>
      </c>
      <c r="CP43" s="63">
        <v>290.34579229140002</v>
      </c>
      <c r="CQ43" s="63">
        <v>-151.08059465400001</v>
      </c>
      <c r="CR43" s="63">
        <v>184.80541168330001</v>
      </c>
      <c r="CS43" s="63">
        <v>285.07866979340002</v>
      </c>
      <c r="CT43" s="63">
        <v>266.69718625910002</v>
      </c>
      <c r="CU43" s="63">
        <v>-169.65173308780001</v>
      </c>
      <c r="CV43" s="63">
        <v>295.33851927720002</v>
      </c>
      <c r="CW43" s="63">
        <v>254.96145980559999</v>
      </c>
      <c r="CX43" s="63">
        <v>174.5410527496</v>
      </c>
      <c r="CY43" s="63">
        <v>-22.264328882000001</v>
      </c>
      <c r="CZ43" s="63">
        <v>120.2005382875</v>
      </c>
      <c r="DA43" s="63">
        <v>129.8448378187</v>
      </c>
      <c r="DB43" s="63">
        <v>329.77411302169997</v>
      </c>
      <c r="DC43" s="63">
        <v>-55.622859043600002</v>
      </c>
      <c r="DD43" s="63">
        <v>233.24521208030001</v>
      </c>
      <c r="DE43" s="63">
        <v>324.39425728160001</v>
      </c>
      <c r="DF43" s="63">
        <v>429.0387612797</v>
      </c>
      <c r="DG43" s="63">
        <v>-35.052862768799997</v>
      </c>
      <c r="DH43" s="63">
        <v>350.17023923980003</v>
      </c>
      <c r="DI43" s="63">
        <v>302.38350165460002</v>
      </c>
      <c r="DJ43" s="63">
        <v>537.52482970059998</v>
      </c>
      <c r="DK43" s="63">
        <v>89.304588337599995</v>
      </c>
      <c r="DL43" s="63">
        <v>573.49539625110003</v>
      </c>
      <c r="DM43" s="63">
        <v>170.50714110620001</v>
      </c>
      <c r="DN43" s="63">
        <v>320.85984228730001</v>
      </c>
      <c r="DO43" s="63">
        <v>-234.18664922409999</v>
      </c>
      <c r="DP43" s="63">
        <v>323.26568204709997</v>
      </c>
      <c r="DQ43" s="63">
        <v>-213.77346641240001</v>
      </c>
      <c r="DR43" s="63">
        <v>381.11151043939998</v>
      </c>
      <c r="DS43" s="63">
        <v>-144.52025659450001</v>
      </c>
      <c r="DT43" s="63">
        <v>366.7553454344</v>
      </c>
      <c r="DU43" s="63">
        <v>155.41326147699999</v>
      </c>
      <c r="DV43" s="63">
        <v>258.85616569130002</v>
      </c>
    </row>
    <row r="44" spans="1:126" ht="15" customHeight="1" x14ac:dyDescent="0.3">
      <c r="A44" s="160"/>
      <c r="B44" s="63"/>
      <c r="C44" s="63"/>
      <c r="D44" s="63"/>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3"/>
      <c r="AM44" s="63"/>
      <c r="AN44" s="63"/>
      <c r="AO44" s="63"/>
      <c r="AP44" s="63"/>
      <c r="AQ44" s="63"/>
      <c r="AR44" s="63"/>
      <c r="AS44" s="63"/>
      <c r="AT44" s="63"/>
      <c r="AU44" s="63"/>
      <c r="AV44" s="63"/>
      <c r="AW44" s="63"/>
      <c r="AX44" s="63"/>
      <c r="AY44" s="63"/>
      <c r="AZ44" s="63"/>
      <c r="BA44" s="63"/>
      <c r="BB44" s="63"/>
      <c r="BC44" s="63"/>
      <c r="BD44" s="63"/>
      <c r="BE44" s="63"/>
      <c r="BF44" s="63"/>
      <c r="BG44" s="63"/>
      <c r="BH44" s="63"/>
      <c r="BI44" s="63"/>
      <c r="BJ44" s="63"/>
      <c r="BK44" s="63"/>
      <c r="BL44" s="63"/>
      <c r="BM44" s="63"/>
      <c r="BN44" s="63"/>
      <c r="BO44" s="63"/>
      <c r="BP44" s="63"/>
      <c r="BQ44" s="63"/>
      <c r="BR44" s="63"/>
      <c r="BS44" s="63"/>
      <c r="BT44" s="63"/>
      <c r="BU44" s="63"/>
      <c r="BV44" s="63"/>
      <c r="BW44" s="63"/>
      <c r="BX44" s="63"/>
      <c r="BY44" s="63"/>
      <c r="BZ44" s="63"/>
      <c r="CA44" s="63"/>
      <c r="CB44" s="63"/>
      <c r="CC44" s="63"/>
      <c r="CD44" s="63"/>
      <c r="CE44" s="63"/>
      <c r="CF44" s="63"/>
      <c r="CG44" s="63"/>
      <c r="CH44" s="63"/>
      <c r="CI44" s="63"/>
      <c r="CJ44" s="63"/>
      <c r="CK44" s="63"/>
      <c r="CL44" s="63"/>
      <c r="CM44" s="63"/>
      <c r="CN44" s="63"/>
      <c r="CO44" s="63"/>
      <c r="CP44" s="63"/>
      <c r="CQ44" s="63"/>
      <c r="CR44" s="63"/>
      <c r="CS44" s="63"/>
      <c r="CT44" s="63"/>
      <c r="CU44" s="63"/>
      <c r="CV44" s="63"/>
      <c r="CW44" s="63"/>
      <c r="CX44" s="63"/>
      <c r="CY44" s="63"/>
      <c r="CZ44" s="63"/>
      <c r="DA44" s="63"/>
      <c r="DB44" s="63"/>
      <c r="DC44" s="63"/>
      <c r="DD44" s="63"/>
      <c r="DE44" s="63"/>
      <c r="DF44" s="63"/>
      <c r="DG44" s="63"/>
      <c r="DH44" s="63"/>
      <c r="DI44" s="63"/>
      <c r="DJ44" s="63"/>
      <c r="DK44" s="63"/>
      <c r="DL44" s="63"/>
      <c r="DM44" s="63"/>
      <c r="DN44" s="63"/>
      <c r="DO44" s="63"/>
      <c r="DP44" s="63"/>
      <c r="DQ44" s="63"/>
      <c r="DR44" s="63"/>
      <c r="DS44" s="63"/>
      <c r="DT44" s="63"/>
      <c r="DU44" s="63"/>
      <c r="DV44" s="63"/>
    </row>
    <row r="45" spans="1:126" s="13" customFormat="1" ht="15" customHeight="1" x14ac:dyDescent="0.3">
      <c r="A45" s="158" t="s">
        <v>323</v>
      </c>
      <c r="B45" s="60">
        <v>1.2990328227000001</v>
      </c>
      <c r="C45" s="60">
        <v>4.4820924065999996</v>
      </c>
      <c r="D45" s="60">
        <v>-5.0494464373000003</v>
      </c>
      <c r="E45" s="60">
        <v>-0.33772960670000002</v>
      </c>
      <c r="F45" s="60">
        <v>2.8524437383999999</v>
      </c>
      <c r="G45" s="60">
        <v>4.8616479102000003</v>
      </c>
      <c r="H45" s="60">
        <v>-6.8586795292999998</v>
      </c>
      <c r="I45" s="60">
        <v>-0.40188467970000002</v>
      </c>
      <c r="J45" s="60">
        <v>1.5439556721000001</v>
      </c>
      <c r="K45" s="60">
        <v>5.7706409617999999</v>
      </c>
      <c r="L45" s="60">
        <v>59.3550520975</v>
      </c>
      <c r="M45" s="60">
        <v>64.6840373661</v>
      </c>
      <c r="N45" s="60">
        <v>83.582457702900001</v>
      </c>
      <c r="O45" s="60">
        <v>-125.6933606815</v>
      </c>
      <c r="P45" s="60">
        <v>25.806191848400001</v>
      </c>
      <c r="Q45" s="60">
        <v>33.104161837900001</v>
      </c>
      <c r="R45" s="60">
        <v>6.7195801903000003</v>
      </c>
      <c r="S45" s="60">
        <v>11.691975710399999</v>
      </c>
      <c r="T45" s="60">
        <v>1.1423567780999999</v>
      </c>
      <c r="U45" s="60">
        <v>-17.1604040637</v>
      </c>
      <c r="V45" s="60">
        <v>-17.768631743099998</v>
      </c>
      <c r="W45" s="60">
        <v>13.320930329799999</v>
      </c>
      <c r="X45" s="60">
        <v>-48.155431120400003</v>
      </c>
      <c r="Y45" s="60">
        <v>-11.2909968184</v>
      </c>
      <c r="Z45" s="60">
        <v>23.866714507400001</v>
      </c>
      <c r="AA45" s="60">
        <v>51.339116214599997</v>
      </c>
      <c r="AB45" s="60">
        <v>-23.400594587200001</v>
      </c>
      <c r="AC45" s="60">
        <v>-13.4864624358</v>
      </c>
      <c r="AD45" s="60">
        <v>7.6989581921000001</v>
      </c>
      <c r="AE45" s="60">
        <v>53.499618946200002</v>
      </c>
      <c r="AF45" s="60">
        <v>14.856251197100001</v>
      </c>
      <c r="AG45" s="60">
        <v>0.77179598370000002</v>
      </c>
      <c r="AH45" s="60">
        <v>95.872012323600003</v>
      </c>
      <c r="AI45" s="60">
        <v>39.746965422999999</v>
      </c>
      <c r="AJ45" s="60">
        <v>19.9138499349</v>
      </c>
      <c r="AK45" s="60">
        <v>-49.747330806900003</v>
      </c>
      <c r="AL45" s="60">
        <v>46.4204116959</v>
      </c>
      <c r="AM45" s="60">
        <v>21.632975813200002</v>
      </c>
      <c r="AN45" s="60">
        <v>-1.0596453473</v>
      </c>
      <c r="AO45" s="60">
        <v>2.1374315933000001</v>
      </c>
      <c r="AP45" s="60">
        <v>-72.259603850399998</v>
      </c>
      <c r="AQ45" s="60">
        <v>186.03366544619999</v>
      </c>
      <c r="AR45" s="60">
        <v>-117.1814125283</v>
      </c>
      <c r="AS45" s="60">
        <v>-173.8526501421</v>
      </c>
      <c r="AT45" s="60">
        <v>209.0314157976</v>
      </c>
      <c r="AU45" s="60">
        <v>49.186823731799997</v>
      </c>
      <c r="AV45" s="60">
        <v>-177.2815523925</v>
      </c>
      <c r="AW45" s="60">
        <v>165.61094744350001</v>
      </c>
      <c r="AX45" s="60">
        <v>36.062799096299997</v>
      </c>
      <c r="AY45" s="60">
        <v>-11.3182931028</v>
      </c>
      <c r="AZ45" s="60">
        <v>-49.197020735800002</v>
      </c>
      <c r="BA45" s="60">
        <v>153.9523874873</v>
      </c>
      <c r="BB45" s="60">
        <v>-39.642445154699999</v>
      </c>
      <c r="BC45" s="60">
        <v>-47.422405492300001</v>
      </c>
      <c r="BD45" s="60">
        <v>456.6792587827</v>
      </c>
      <c r="BE45" s="60">
        <v>-394.43076502470001</v>
      </c>
      <c r="BF45" s="60">
        <v>83.895178389899996</v>
      </c>
      <c r="BG45" s="60">
        <v>142.71853583359999</v>
      </c>
      <c r="BH45" s="60">
        <v>-256.6308546134</v>
      </c>
      <c r="BI45" s="60">
        <v>515.95095778100006</v>
      </c>
      <c r="BJ45" s="60">
        <v>834.59040324540001</v>
      </c>
      <c r="BK45" s="60">
        <v>-779.38318221309999</v>
      </c>
      <c r="BL45" s="60">
        <v>-102.9416405165</v>
      </c>
      <c r="BM45" s="60">
        <v>15.6502126278</v>
      </c>
      <c r="BN45" s="60">
        <v>68.632682241200001</v>
      </c>
      <c r="BO45" s="60">
        <v>-282.20663412369998</v>
      </c>
      <c r="BP45" s="60">
        <v>86.248739095100007</v>
      </c>
      <c r="BQ45" s="60">
        <v>2994.7577070384</v>
      </c>
      <c r="BR45" s="60">
        <v>-2988.2432893731998</v>
      </c>
      <c r="BS45" s="60">
        <v>1499.0252747955999</v>
      </c>
      <c r="BT45" s="60">
        <v>-424.24675702410002</v>
      </c>
      <c r="BU45" s="60">
        <v>-1748.0416378348</v>
      </c>
      <c r="BV45" s="60">
        <v>77.171603219399998</v>
      </c>
      <c r="BW45" s="60">
        <v>-294.30428391219999</v>
      </c>
      <c r="BX45" s="60">
        <v>4.5165105554</v>
      </c>
      <c r="BY45" s="60">
        <v>258.91824261670001</v>
      </c>
      <c r="BZ45" s="60">
        <v>-33.414844604199999</v>
      </c>
      <c r="CA45" s="60">
        <v>-155.17183310370001</v>
      </c>
      <c r="CB45" s="60">
        <v>-581.27198784699999</v>
      </c>
      <c r="CC45" s="60">
        <v>584.31706091379999</v>
      </c>
      <c r="CD45" s="60">
        <v>835.72826089319994</v>
      </c>
      <c r="CE45" s="60">
        <v>-627.94338579689997</v>
      </c>
      <c r="CF45" s="60">
        <v>807.996239694</v>
      </c>
      <c r="CG45" s="60">
        <v>168.4497564516</v>
      </c>
      <c r="CH45" s="60">
        <v>-745.50331668679996</v>
      </c>
      <c r="CI45" s="60">
        <v>-261.68641153879997</v>
      </c>
      <c r="CJ45" s="60">
        <v>-188.69671069879999</v>
      </c>
      <c r="CK45" s="60">
        <v>67.830074580800002</v>
      </c>
      <c r="CL45" s="60">
        <v>228.6970970758</v>
      </c>
      <c r="CM45" s="60">
        <v>259.36204731499998</v>
      </c>
      <c r="CN45" s="60">
        <v>24.735372801499999</v>
      </c>
      <c r="CO45" s="60">
        <v>367.39257209869999</v>
      </c>
      <c r="CP45" s="60">
        <v>-47.415172912300001</v>
      </c>
      <c r="CQ45" s="60">
        <v>-60.526602205099998</v>
      </c>
      <c r="CR45" s="60">
        <v>-192.49981687850001</v>
      </c>
      <c r="CS45" s="60">
        <v>-237.3512365098</v>
      </c>
      <c r="CT45" s="60">
        <v>164.3298916663</v>
      </c>
      <c r="CU45" s="60">
        <v>78.419371905600002</v>
      </c>
      <c r="CV45" s="60">
        <v>157.67664969340001</v>
      </c>
      <c r="CW45" s="60">
        <v>-285.71530568629998</v>
      </c>
      <c r="CX45" s="60">
        <v>33.698158456400002</v>
      </c>
      <c r="CY45" s="60">
        <v>-452.77170649110002</v>
      </c>
      <c r="CZ45" s="60">
        <v>265.75693773709997</v>
      </c>
      <c r="DA45" s="60">
        <v>65.386478806200003</v>
      </c>
      <c r="DB45" s="60">
        <v>-23.5557531406</v>
      </c>
      <c r="DC45" s="60">
        <v>19.264443006499999</v>
      </c>
      <c r="DD45" s="60">
        <v>438.65704293419998</v>
      </c>
      <c r="DE45" s="60">
        <v>655.14776316500001</v>
      </c>
      <c r="DF45" s="60">
        <v>645.39798335420005</v>
      </c>
      <c r="DG45" s="60">
        <v>1106.1831933942999</v>
      </c>
      <c r="DH45" s="60">
        <v>279.25026446959998</v>
      </c>
      <c r="DI45" s="60">
        <v>-456.68748108760002</v>
      </c>
      <c r="DJ45" s="60">
        <v>686.57757280570002</v>
      </c>
      <c r="DK45" s="60">
        <v>73.254401488900001</v>
      </c>
      <c r="DL45" s="60">
        <v>-246.94519566759999</v>
      </c>
      <c r="DM45" s="60">
        <v>181.63204322210001</v>
      </c>
      <c r="DN45" s="60">
        <v>509.7504385478</v>
      </c>
      <c r="DO45" s="60">
        <v>-245.3777975321</v>
      </c>
      <c r="DP45" s="60">
        <v>-343.5273772978</v>
      </c>
      <c r="DQ45" s="60">
        <v>552.53595486649999</v>
      </c>
      <c r="DR45" s="60">
        <v>1179.6702976849001</v>
      </c>
      <c r="DS45" s="60">
        <v>-428.56651753220001</v>
      </c>
      <c r="DT45" s="60">
        <v>-266.74996817900001</v>
      </c>
      <c r="DU45" s="60">
        <v>-378.8627158827</v>
      </c>
      <c r="DV45" s="60">
        <v>1049.8135500917001</v>
      </c>
    </row>
    <row r="46" spans="1:126" ht="15" customHeight="1" x14ac:dyDescent="0.3">
      <c r="A46" s="173" t="s">
        <v>113</v>
      </c>
      <c r="B46" s="63">
        <v>0</v>
      </c>
      <c r="C46" s="63">
        <v>0</v>
      </c>
      <c r="D46" s="63">
        <v>0</v>
      </c>
      <c r="E46" s="63">
        <v>0</v>
      </c>
      <c r="F46" s="63">
        <v>0</v>
      </c>
      <c r="G46" s="63">
        <v>0</v>
      </c>
      <c r="H46" s="63">
        <v>0</v>
      </c>
      <c r="I46" s="63">
        <v>0</v>
      </c>
      <c r="J46" s="63">
        <v>0</v>
      </c>
      <c r="K46" s="63">
        <v>0</v>
      </c>
      <c r="L46" s="63">
        <v>0</v>
      </c>
      <c r="M46" s="63">
        <v>0</v>
      </c>
      <c r="N46" s="63">
        <v>0</v>
      </c>
      <c r="O46" s="63">
        <v>0</v>
      </c>
      <c r="P46" s="63">
        <v>0</v>
      </c>
      <c r="Q46" s="63">
        <v>0</v>
      </c>
      <c r="R46" s="63">
        <v>0</v>
      </c>
      <c r="S46" s="63">
        <v>0</v>
      </c>
      <c r="T46" s="63">
        <v>0</v>
      </c>
      <c r="U46" s="63">
        <v>0</v>
      </c>
      <c r="V46" s="63">
        <v>0</v>
      </c>
      <c r="W46" s="63">
        <v>0</v>
      </c>
      <c r="X46" s="63">
        <v>0</v>
      </c>
      <c r="Y46" s="63">
        <v>0</v>
      </c>
      <c r="Z46" s="63">
        <v>0</v>
      </c>
      <c r="AA46" s="63">
        <v>0</v>
      </c>
      <c r="AB46" s="63">
        <v>0</v>
      </c>
      <c r="AC46" s="63">
        <v>0</v>
      </c>
      <c r="AD46" s="63">
        <v>0</v>
      </c>
      <c r="AE46" s="63">
        <v>0</v>
      </c>
      <c r="AF46" s="63">
        <v>0</v>
      </c>
      <c r="AG46" s="63">
        <v>0</v>
      </c>
      <c r="AH46" s="63">
        <v>0</v>
      </c>
      <c r="AI46" s="63">
        <v>0</v>
      </c>
      <c r="AJ46" s="63">
        <v>0</v>
      </c>
      <c r="AK46" s="63">
        <v>0</v>
      </c>
      <c r="AL46" s="63">
        <v>0</v>
      </c>
      <c r="AM46" s="63">
        <v>0</v>
      </c>
      <c r="AN46" s="63">
        <v>0</v>
      </c>
      <c r="AO46" s="63">
        <v>0</v>
      </c>
      <c r="AP46" s="63">
        <v>0</v>
      </c>
      <c r="AQ46" s="63">
        <v>0</v>
      </c>
      <c r="AR46" s="63">
        <v>0</v>
      </c>
      <c r="AS46" s="63">
        <v>0</v>
      </c>
      <c r="AT46" s="63">
        <v>0</v>
      </c>
      <c r="AU46" s="63">
        <v>0</v>
      </c>
      <c r="AV46" s="63">
        <v>0</v>
      </c>
      <c r="AW46" s="63">
        <v>0</v>
      </c>
      <c r="AX46" s="63">
        <v>0</v>
      </c>
      <c r="AY46" s="63">
        <v>0</v>
      </c>
      <c r="AZ46" s="63">
        <v>0</v>
      </c>
      <c r="BA46" s="63">
        <v>0</v>
      </c>
      <c r="BB46" s="63">
        <v>0</v>
      </c>
      <c r="BC46" s="63">
        <v>0</v>
      </c>
      <c r="BD46" s="63">
        <v>0</v>
      </c>
      <c r="BE46" s="63">
        <v>0</v>
      </c>
      <c r="BF46" s="63">
        <v>0</v>
      </c>
      <c r="BG46" s="63">
        <v>0</v>
      </c>
      <c r="BH46" s="63">
        <v>0</v>
      </c>
      <c r="BI46" s="63">
        <v>0</v>
      </c>
      <c r="BJ46" s="63">
        <v>0</v>
      </c>
      <c r="BK46" s="63">
        <v>0</v>
      </c>
      <c r="BL46" s="63">
        <v>0</v>
      </c>
      <c r="BM46" s="63">
        <v>0</v>
      </c>
      <c r="BN46" s="63">
        <v>0</v>
      </c>
      <c r="BO46" s="63">
        <v>0</v>
      </c>
      <c r="BP46" s="63">
        <v>0</v>
      </c>
      <c r="BQ46" s="63">
        <v>0</v>
      </c>
      <c r="BR46" s="63">
        <v>0</v>
      </c>
      <c r="BS46" s="63">
        <v>0</v>
      </c>
      <c r="BT46" s="63">
        <v>0</v>
      </c>
      <c r="BU46" s="63">
        <v>0</v>
      </c>
      <c r="BV46" s="63">
        <v>0</v>
      </c>
      <c r="BW46" s="63">
        <v>0</v>
      </c>
      <c r="BX46" s="63">
        <v>0</v>
      </c>
      <c r="BY46" s="63">
        <v>0</v>
      </c>
      <c r="BZ46" s="63">
        <v>0</v>
      </c>
      <c r="CA46" s="63">
        <v>0</v>
      </c>
      <c r="CB46" s="63">
        <v>0</v>
      </c>
      <c r="CC46" s="63">
        <v>0</v>
      </c>
      <c r="CD46" s="63">
        <v>0</v>
      </c>
      <c r="CE46" s="63">
        <v>0</v>
      </c>
      <c r="CF46" s="63">
        <v>0</v>
      </c>
      <c r="CG46" s="63">
        <v>0</v>
      </c>
      <c r="CH46" s="63">
        <v>0</v>
      </c>
      <c r="CI46" s="63">
        <v>0</v>
      </c>
      <c r="CJ46" s="63">
        <v>0</v>
      </c>
      <c r="CK46" s="63">
        <v>0</v>
      </c>
      <c r="CL46" s="63">
        <v>0</v>
      </c>
      <c r="CM46" s="63">
        <v>0</v>
      </c>
      <c r="CN46" s="63">
        <v>0</v>
      </c>
      <c r="CO46" s="63">
        <v>0</v>
      </c>
      <c r="CP46" s="63">
        <v>0</v>
      </c>
      <c r="CQ46" s="63">
        <v>0</v>
      </c>
      <c r="CR46" s="63">
        <v>0</v>
      </c>
      <c r="CS46" s="63">
        <v>0</v>
      </c>
      <c r="CT46" s="63">
        <v>0</v>
      </c>
      <c r="CU46" s="63">
        <v>0</v>
      </c>
      <c r="CV46" s="63">
        <v>0</v>
      </c>
      <c r="CW46" s="63">
        <v>0</v>
      </c>
      <c r="CX46" s="63">
        <v>0</v>
      </c>
      <c r="CY46" s="63">
        <v>0</v>
      </c>
      <c r="CZ46" s="63">
        <v>0</v>
      </c>
      <c r="DA46" s="63">
        <v>0</v>
      </c>
      <c r="DB46" s="63">
        <v>0</v>
      </c>
      <c r="DC46" s="63">
        <v>0</v>
      </c>
      <c r="DD46" s="63">
        <v>0</v>
      </c>
      <c r="DE46" s="63">
        <v>0</v>
      </c>
      <c r="DF46" s="63">
        <v>0</v>
      </c>
      <c r="DG46" s="63">
        <v>0</v>
      </c>
      <c r="DH46" s="63">
        <v>0</v>
      </c>
      <c r="DI46" s="63">
        <v>0</v>
      </c>
      <c r="DJ46" s="63">
        <v>0</v>
      </c>
      <c r="DK46" s="63">
        <v>0</v>
      </c>
      <c r="DL46" s="63">
        <v>0</v>
      </c>
      <c r="DM46" s="63">
        <v>0</v>
      </c>
      <c r="DN46" s="63">
        <v>0</v>
      </c>
      <c r="DO46" s="63">
        <v>0</v>
      </c>
      <c r="DP46" s="63">
        <v>0</v>
      </c>
      <c r="DQ46" s="63">
        <v>0</v>
      </c>
      <c r="DR46" s="63">
        <v>0</v>
      </c>
      <c r="DS46" s="63">
        <v>0</v>
      </c>
      <c r="DT46" s="63">
        <v>0</v>
      </c>
      <c r="DU46" s="63">
        <v>0</v>
      </c>
      <c r="DV46" s="63">
        <v>0</v>
      </c>
    </row>
    <row r="47" spans="1:126" ht="15" customHeight="1" x14ac:dyDescent="0.3">
      <c r="A47" s="173" t="s">
        <v>114</v>
      </c>
      <c r="B47" s="63">
        <v>0</v>
      </c>
      <c r="C47" s="63">
        <v>0</v>
      </c>
      <c r="D47" s="63">
        <v>0</v>
      </c>
      <c r="E47" s="63">
        <v>0</v>
      </c>
      <c r="F47" s="63">
        <v>0</v>
      </c>
      <c r="G47" s="63">
        <v>0</v>
      </c>
      <c r="H47" s="63">
        <v>0</v>
      </c>
      <c r="I47" s="63">
        <v>0</v>
      </c>
      <c r="J47" s="63">
        <v>0</v>
      </c>
      <c r="K47" s="63">
        <v>0</v>
      </c>
      <c r="L47" s="63">
        <v>0</v>
      </c>
      <c r="M47" s="63">
        <v>0</v>
      </c>
      <c r="N47" s="63">
        <v>0</v>
      </c>
      <c r="O47" s="63">
        <v>0</v>
      </c>
      <c r="P47" s="63">
        <v>0</v>
      </c>
      <c r="Q47" s="63">
        <v>0</v>
      </c>
      <c r="R47" s="63">
        <v>0.128462561</v>
      </c>
      <c r="S47" s="63">
        <v>0.51562019449999996</v>
      </c>
      <c r="T47" s="63">
        <v>-0.63307999690000005</v>
      </c>
      <c r="U47" s="63">
        <v>0</v>
      </c>
      <c r="V47" s="63">
        <v>0.1431792757</v>
      </c>
      <c r="W47" s="63">
        <v>-0.1394165839</v>
      </c>
      <c r="X47" s="63">
        <v>0</v>
      </c>
      <c r="Y47" s="63">
        <v>0</v>
      </c>
      <c r="Z47" s="63">
        <v>0.21361525370000001</v>
      </c>
      <c r="AA47" s="63">
        <v>0.87163868079999995</v>
      </c>
      <c r="AB47" s="63">
        <v>-1.6802038540999999</v>
      </c>
      <c r="AC47" s="63">
        <v>0</v>
      </c>
      <c r="AD47" s="63">
        <v>0</v>
      </c>
      <c r="AE47" s="63">
        <v>0</v>
      </c>
      <c r="AF47" s="63">
        <v>0</v>
      </c>
      <c r="AG47" s="63">
        <v>-2.0425817831000002</v>
      </c>
      <c r="AH47" s="63">
        <v>-0.79399404299999998</v>
      </c>
      <c r="AI47" s="63">
        <v>-1.5319801000000001E-3</v>
      </c>
      <c r="AJ47" s="63">
        <v>0</v>
      </c>
      <c r="AK47" s="63">
        <v>-11.620473284699999</v>
      </c>
      <c r="AL47" s="63">
        <v>-0.61999480789999994</v>
      </c>
      <c r="AM47" s="63">
        <v>0.86904268750000002</v>
      </c>
      <c r="AN47" s="63">
        <v>-1.2167913000000001E-2</v>
      </c>
      <c r="AO47" s="63">
        <v>-0.95608544409999996</v>
      </c>
      <c r="AP47" s="63">
        <v>6.0378665900000003E-2</v>
      </c>
      <c r="AQ47" s="63">
        <v>-8.7082356E-2</v>
      </c>
      <c r="AR47" s="63">
        <v>-1.34053574E-2</v>
      </c>
      <c r="AS47" s="63">
        <v>1.3104514899999999E-2</v>
      </c>
      <c r="AT47" s="63">
        <v>3.7188066674</v>
      </c>
      <c r="AU47" s="63">
        <v>0.24631271860000001</v>
      </c>
      <c r="AV47" s="63">
        <v>-3.1176140012000002</v>
      </c>
      <c r="AW47" s="63">
        <v>31.999127156099998</v>
      </c>
      <c r="AX47" s="63">
        <v>0.93219092849999996</v>
      </c>
      <c r="AY47" s="63">
        <v>44.247510352799999</v>
      </c>
      <c r="AZ47" s="63">
        <v>19.305596833599999</v>
      </c>
      <c r="BA47" s="63">
        <v>-13.2679391648</v>
      </c>
      <c r="BB47" s="63">
        <v>-2.11848644E-2</v>
      </c>
      <c r="BC47" s="63">
        <v>-8.9610773000000001E-3</v>
      </c>
      <c r="BD47" s="63">
        <v>125.3186183398</v>
      </c>
      <c r="BE47" s="63">
        <v>-110.7464926073</v>
      </c>
      <c r="BF47" s="63">
        <v>42.123635168900002</v>
      </c>
      <c r="BG47" s="63">
        <v>36.169926319200002</v>
      </c>
      <c r="BH47" s="63">
        <v>-56.050095155100003</v>
      </c>
      <c r="BI47" s="63">
        <v>-7.9042771349000001</v>
      </c>
      <c r="BJ47" s="63">
        <v>27.8325867623</v>
      </c>
      <c r="BK47" s="63">
        <v>-0.44538264979999997</v>
      </c>
      <c r="BL47" s="63">
        <v>-34.999975999999997</v>
      </c>
      <c r="BM47" s="63">
        <v>96.142267933200003</v>
      </c>
      <c r="BN47" s="63">
        <v>-67.7950293751</v>
      </c>
      <c r="BO47" s="63">
        <v>50.082129890899999</v>
      </c>
      <c r="BP47" s="63">
        <v>-79.092717201499994</v>
      </c>
      <c r="BQ47" s="63">
        <v>10.4712943134</v>
      </c>
      <c r="BR47" s="63">
        <v>48.1928263259</v>
      </c>
      <c r="BS47" s="63">
        <v>-4.3284851520999998</v>
      </c>
      <c r="BT47" s="63">
        <v>-43.463510369399998</v>
      </c>
      <c r="BU47" s="63">
        <v>29.1517082023</v>
      </c>
      <c r="BV47" s="63">
        <v>22.745972382600002</v>
      </c>
      <c r="BW47" s="63">
        <v>-33.090597431500001</v>
      </c>
      <c r="BX47" s="63">
        <v>-30.3865768408</v>
      </c>
      <c r="BY47" s="63">
        <v>0</v>
      </c>
      <c r="BZ47" s="63">
        <v>93.976300990300004</v>
      </c>
      <c r="CA47" s="63">
        <v>-83.161838058699999</v>
      </c>
      <c r="CB47" s="63">
        <v>-10.709269662900001</v>
      </c>
      <c r="CC47" s="63">
        <v>0</v>
      </c>
      <c r="CD47" s="63">
        <v>195.43364283509999</v>
      </c>
      <c r="CE47" s="63">
        <v>-185.82891451379999</v>
      </c>
      <c r="CF47" s="63">
        <v>-1</v>
      </c>
      <c r="CG47" s="63">
        <v>84.966666783700006</v>
      </c>
      <c r="CH47" s="63">
        <v>69.2961738483</v>
      </c>
      <c r="CI47" s="63">
        <v>-82.063442896599994</v>
      </c>
      <c r="CJ47" s="63">
        <v>-82.0651662585</v>
      </c>
      <c r="CK47" s="63">
        <v>0</v>
      </c>
      <c r="CL47" s="63">
        <v>161.24500738099999</v>
      </c>
      <c r="CM47" s="63">
        <v>-161.1047898809</v>
      </c>
      <c r="CN47" s="63">
        <v>0</v>
      </c>
      <c r="CO47" s="63">
        <v>0</v>
      </c>
      <c r="CP47" s="63">
        <v>134.49592576929999</v>
      </c>
      <c r="CQ47" s="63">
        <v>-134.4953062957</v>
      </c>
      <c r="CR47" s="63">
        <v>-0.79986100000000004</v>
      </c>
      <c r="CS47" s="63">
        <v>15</v>
      </c>
      <c r="CT47" s="63">
        <v>51.210976088000002</v>
      </c>
      <c r="CU47" s="63">
        <v>-66.1333385298</v>
      </c>
      <c r="CV47" s="63">
        <v>0.12805159820000001</v>
      </c>
      <c r="CW47" s="63">
        <v>39.830257273800001</v>
      </c>
      <c r="CX47" s="63">
        <v>-25.9928842345</v>
      </c>
      <c r="CY47" s="63">
        <v>-12.2804381102</v>
      </c>
      <c r="CZ47" s="63">
        <v>-0.68132619350000001</v>
      </c>
      <c r="DA47" s="63">
        <v>0</v>
      </c>
      <c r="DB47" s="63">
        <v>66.923948365399994</v>
      </c>
      <c r="DC47" s="63">
        <v>-60.168088701800002</v>
      </c>
      <c r="DD47" s="63">
        <v>-4.4171198681000003</v>
      </c>
      <c r="DE47" s="63">
        <v>-0.65933303450000003</v>
      </c>
      <c r="DF47" s="63">
        <v>274.23302348869998</v>
      </c>
      <c r="DG47" s="63">
        <v>-271.80914266500002</v>
      </c>
      <c r="DH47" s="63">
        <v>-1.1403890000000001</v>
      </c>
      <c r="DI47" s="63">
        <v>0</v>
      </c>
      <c r="DJ47" s="63">
        <v>204.48036341950001</v>
      </c>
      <c r="DK47" s="63">
        <v>-204.36939445109999</v>
      </c>
      <c r="DL47" s="63">
        <v>69.039246554800002</v>
      </c>
      <c r="DM47" s="63">
        <v>-14.4039662724</v>
      </c>
      <c r="DN47" s="63">
        <v>345.43147299549997</v>
      </c>
      <c r="DO47" s="63">
        <v>-352.36563796119998</v>
      </c>
      <c r="DP47" s="63">
        <v>-48.2196583299</v>
      </c>
      <c r="DQ47" s="63">
        <v>-2.7684331213000002</v>
      </c>
      <c r="DR47" s="63">
        <v>341.28313791980003</v>
      </c>
      <c r="DS47" s="63">
        <v>-326.7137227023</v>
      </c>
      <c r="DT47" s="63">
        <v>-11.2530040577</v>
      </c>
      <c r="DU47" s="63">
        <v>7.9032272788000002</v>
      </c>
      <c r="DV47" s="63">
        <v>526.10516469289996</v>
      </c>
    </row>
    <row r="48" spans="1:126" ht="15" customHeight="1" x14ac:dyDescent="0.3">
      <c r="A48" s="213" t="s">
        <v>115</v>
      </c>
      <c r="B48" s="63">
        <v>0</v>
      </c>
      <c r="C48" s="63">
        <v>0</v>
      </c>
      <c r="D48" s="63">
        <v>0</v>
      </c>
      <c r="E48" s="63">
        <v>0</v>
      </c>
      <c r="F48" s="63">
        <v>0</v>
      </c>
      <c r="G48" s="63">
        <v>0</v>
      </c>
      <c r="H48" s="63">
        <v>0</v>
      </c>
      <c r="I48" s="63">
        <v>0</v>
      </c>
      <c r="J48" s="63">
        <v>0</v>
      </c>
      <c r="K48" s="63">
        <v>0</v>
      </c>
      <c r="L48" s="63">
        <v>0</v>
      </c>
      <c r="M48" s="63">
        <v>0</v>
      </c>
      <c r="N48" s="63">
        <v>0</v>
      </c>
      <c r="O48" s="63">
        <v>0</v>
      </c>
      <c r="P48" s="63">
        <v>0</v>
      </c>
      <c r="Q48" s="63">
        <v>0</v>
      </c>
      <c r="R48" s="63">
        <v>0.128462561</v>
      </c>
      <c r="S48" s="63">
        <v>0.51562019449999996</v>
      </c>
      <c r="T48" s="63">
        <v>-0.63307999690000005</v>
      </c>
      <c r="U48" s="63">
        <v>0</v>
      </c>
      <c r="V48" s="63">
        <v>0.1431792757</v>
      </c>
      <c r="W48" s="63">
        <v>-0.1394165839</v>
      </c>
      <c r="X48" s="63">
        <v>0</v>
      </c>
      <c r="Y48" s="63">
        <v>0</v>
      </c>
      <c r="Z48" s="63">
        <v>0.21361525370000001</v>
      </c>
      <c r="AA48" s="63">
        <v>0.87163868079999995</v>
      </c>
      <c r="AB48" s="63">
        <v>-1.6802038540999999</v>
      </c>
      <c r="AC48" s="63">
        <v>0</v>
      </c>
      <c r="AD48" s="63">
        <v>0</v>
      </c>
      <c r="AE48" s="63">
        <v>0</v>
      </c>
      <c r="AF48" s="63">
        <v>0</v>
      </c>
      <c r="AG48" s="63">
        <v>-2.0425817831000002</v>
      </c>
      <c r="AH48" s="63">
        <v>-0.79399404299999998</v>
      </c>
      <c r="AI48" s="63">
        <v>-1.5319801000000001E-3</v>
      </c>
      <c r="AJ48" s="63">
        <v>0</v>
      </c>
      <c r="AK48" s="63">
        <v>-11.620473284699999</v>
      </c>
      <c r="AL48" s="63">
        <v>-0.61999480789999994</v>
      </c>
      <c r="AM48" s="63">
        <v>0.86904268750000002</v>
      </c>
      <c r="AN48" s="63">
        <v>-1.2167913000000001E-2</v>
      </c>
      <c r="AO48" s="63">
        <v>-0.95608544409999996</v>
      </c>
      <c r="AP48" s="63">
        <v>6.0378665900000003E-2</v>
      </c>
      <c r="AQ48" s="63">
        <v>-8.7082356E-2</v>
      </c>
      <c r="AR48" s="63">
        <v>-1.34053574E-2</v>
      </c>
      <c r="AS48" s="63">
        <v>1.3104514899999999E-2</v>
      </c>
      <c r="AT48" s="63">
        <v>3.7188066674</v>
      </c>
      <c r="AU48" s="63">
        <v>0.24631271860000001</v>
      </c>
      <c r="AV48" s="63">
        <v>-3.1176140012000002</v>
      </c>
      <c r="AW48" s="63">
        <v>31.999127156099998</v>
      </c>
      <c r="AX48" s="63">
        <v>0.93219092849999996</v>
      </c>
      <c r="AY48" s="63">
        <v>44.247510352799999</v>
      </c>
      <c r="AZ48" s="63">
        <v>19.305596833599999</v>
      </c>
      <c r="BA48" s="63">
        <v>-13.2679391648</v>
      </c>
      <c r="BB48" s="63">
        <v>-2.11848644E-2</v>
      </c>
      <c r="BC48" s="63">
        <v>-8.9610773000000001E-3</v>
      </c>
      <c r="BD48" s="63">
        <v>125.3186183398</v>
      </c>
      <c r="BE48" s="63">
        <v>-110.7464926073</v>
      </c>
      <c r="BF48" s="63">
        <v>42.123635168900002</v>
      </c>
      <c r="BG48" s="63">
        <v>36.169926319200002</v>
      </c>
      <c r="BH48" s="63">
        <v>-56.050095155100003</v>
      </c>
      <c r="BI48" s="63">
        <v>-7.9042771349000001</v>
      </c>
      <c r="BJ48" s="63">
        <v>27.8325867623</v>
      </c>
      <c r="BK48" s="63">
        <v>-0.44538264979999997</v>
      </c>
      <c r="BL48" s="63">
        <v>-34.999975999999997</v>
      </c>
      <c r="BM48" s="63">
        <v>96.142267933200003</v>
      </c>
      <c r="BN48" s="63">
        <v>-67.7950293751</v>
      </c>
      <c r="BO48" s="63">
        <v>50.082129890899999</v>
      </c>
      <c r="BP48" s="63">
        <v>-79.092717201499994</v>
      </c>
      <c r="BQ48" s="63">
        <v>10.4712943134</v>
      </c>
      <c r="BR48" s="63">
        <v>48.1928263259</v>
      </c>
      <c r="BS48" s="63">
        <v>-4.3284851520999998</v>
      </c>
      <c r="BT48" s="63">
        <v>-43.463510369399998</v>
      </c>
      <c r="BU48" s="63">
        <v>29.1517082023</v>
      </c>
      <c r="BV48" s="63">
        <v>22.745972382600002</v>
      </c>
      <c r="BW48" s="63">
        <v>-33.090597431500001</v>
      </c>
      <c r="BX48" s="63">
        <v>-30.3865768408</v>
      </c>
      <c r="BY48" s="63">
        <v>0</v>
      </c>
      <c r="BZ48" s="63">
        <v>93.976300990300004</v>
      </c>
      <c r="CA48" s="63">
        <v>-83.161838058699999</v>
      </c>
      <c r="CB48" s="63">
        <v>-10.709269662900001</v>
      </c>
      <c r="CC48" s="63">
        <v>0</v>
      </c>
      <c r="CD48" s="63">
        <v>195.43364283509999</v>
      </c>
      <c r="CE48" s="63">
        <v>-185.82891451379999</v>
      </c>
      <c r="CF48" s="63">
        <v>-1</v>
      </c>
      <c r="CG48" s="63">
        <v>84.966666783700006</v>
      </c>
      <c r="CH48" s="63">
        <v>69.2961738483</v>
      </c>
      <c r="CI48" s="63">
        <v>-82.063442896599994</v>
      </c>
      <c r="CJ48" s="63">
        <v>-82.0651662585</v>
      </c>
      <c r="CK48" s="63">
        <v>0</v>
      </c>
      <c r="CL48" s="63">
        <v>161.24500738099999</v>
      </c>
      <c r="CM48" s="63">
        <v>-161.1047898809</v>
      </c>
      <c r="CN48" s="63">
        <v>0</v>
      </c>
      <c r="CO48" s="63">
        <v>0</v>
      </c>
      <c r="CP48" s="63">
        <v>134.49592576929999</v>
      </c>
      <c r="CQ48" s="63">
        <v>-134.4953062957</v>
      </c>
      <c r="CR48" s="63">
        <v>-0.79986100000000004</v>
      </c>
      <c r="CS48" s="63">
        <v>15</v>
      </c>
      <c r="CT48" s="63">
        <v>51.210976088000002</v>
      </c>
      <c r="CU48" s="63">
        <v>-66.1333385298</v>
      </c>
      <c r="CV48" s="63">
        <v>0.12805159820000001</v>
      </c>
      <c r="CW48" s="63">
        <v>39.830257273800001</v>
      </c>
      <c r="CX48" s="63">
        <v>-25.9928842345</v>
      </c>
      <c r="CY48" s="63">
        <v>-12.2804381102</v>
      </c>
      <c r="CZ48" s="63">
        <v>-0.68132619350000001</v>
      </c>
      <c r="DA48" s="63">
        <v>0</v>
      </c>
      <c r="DB48" s="63">
        <v>66.923948365399994</v>
      </c>
      <c r="DC48" s="63">
        <v>-60.168088701800002</v>
      </c>
      <c r="DD48" s="63">
        <v>-4.4171198681000003</v>
      </c>
      <c r="DE48" s="63">
        <v>-0.65933303450000003</v>
      </c>
      <c r="DF48" s="63">
        <v>274.23302348869998</v>
      </c>
      <c r="DG48" s="63">
        <v>-271.80914266500002</v>
      </c>
      <c r="DH48" s="63">
        <v>-1.1403890000000001</v>
      </c>
      <c r="DI48" s="63">
        <v>0</v>
      </c>
      <c r="DJ48" s="63">
        <v>204.48036341950001</v>
      </c>
      <c r="DK48" s="63">
        <v>-204.36939445109999</v>
      </c>
      <c r="DL48" s="63">
        <v>69.039246554800002</v>
      </c>
      <c r="DM48" s="63">
        <v>-14.4039662724</v>
      </c>
      <c r="DN48" s="63">
        <v>345.43147299549997</v>
      </c>
      <c r="DO48" s="63">
        <v>-352.36563796119998</v>
      </c>
      <c r="DP48" s="63">
        <v>-48.2196583299</v>
      </c>
      <c r="DQ48" s="63">
        <v>-2.7684331213000002</v>
      </c>
      <c r="DR48" s="63">
        <v>341.28313791980003</v>
      </c>
      <c r="DS48" s="63">
        <v>-326.7137227023</v>
      </c>
      <c r="DT48" s="63">
        <v>-11.2530040577</v>
      </c>
      <c r="DU48" s="63">
        <v>7.9032272788000002</v>
      </c>
      <c r="DV48" s="63">
        <v>526.10516469289996</v>
      </c>
    </row>
    <row r="49" spans="1:126" ht="15" customHeight="1" x14ac:dyDescent="0.3">
      <c r="A49" s="213" t="s">
        <v>116</v>
      </c>
      <c r="B49" s="63">
        <v>0</v>
      </c>
      <c r="C49" s="63">
        <v>0</v>
      </c>
      <c r="D49" s="63">
        <v>0</v>
      </c>
      <c r="E49" s="63">
        <v>0</v>
      </c>
      <c r="F49" s="63">
        <v>0</v>
      </c>
      <c r="G49" s="63">
        <v>0</v>
      </c>
      <c r="H49" s="63">
        <v>0</v>
      </c>
      <c r="I49" s="63">
        <v>0</v>
      </c>
      <c r="J49" s="63">
        <v>0</v>
      </c>
      <c r="K49" s="63">
        <v>0</v>
      </c>
      <c r="L49" s="63">
        <v>0</v>
      </c>
      <c r="M49" s="63">
        <v>0</v>
      </c>
      <c r="N49" s="63">
        <v>0</v>
      </c>
      <c r="O49" s="63">
        <v>0</v>
      </c>
      <c r="P49" s="63">
        <v>0</v>
      </c>
      <c r="Q49" s="63">
        <v>0</v>
      </c>
      <c r="R49" s="63">
        <v>0</v>
      </c>
      <c r="S49" s="63">
        <v>0</v>
      </c>
      <c r="T49" s="63">
        <v>0</v>
      </c>
      <c r="U49" s="63">
        <v>0</v>
      </c>
      <c r="V49" s="63">
        <v>0</v>
      </c>
      <c r="W49" s="63">
        <v>0</v>
      </c>
      <c r="X49" s="63">
        <v>0</v>
      </c>
      <c r="Y49" s="63">
        <v>0</v>
      </c>
      <c r="Z49" s="63">
        <v>0</v>
      </c>
      <c r="AA49" s="63">
        <v>0</v>
      </c>
      <c r="AB49" s="63">
        <v>0</v>
      </c>
      <c r="AC49" s="63">
        <v>0</v>
      </c>
      <c r="AD49" s="63">
        <v>0</v>
      </c>
      <c r="AE49" s="63">
        <v>0</v>
      </c>
      <c r="AF49" s="63">
        <v>0</v>
      </c>
      <c r="AG49" s="63">
        <v>0</v>
      </c>
      <c r="AH49" s="63">
        <v>0</v>
      </c>
      <c r="AI49" s="63">
        <v>0</v>
      </c>
      <c r="AJ49" s="63">
        <v>0</v>
      </c>
      <c r="AK49" s="63">
        <v>0</v>
      </c>
      <c r="AL49" s="63">
        <v>0</v>
      </c>
      <c r="AM49" s="63">
        <v>0</v>
      </c>
      <c r="AN49" s="63">
        <v>0</v>
      </c>
      <c r="AO49" s="63">
        <v>0</v>
      </c>
      <c r="AP49" s="63">
        <v>0</v>
      </c>
      <c r="AQ49" s="63">
        <v>0</v>
      </c>
      <c r="AR49" s="63">
        <v>0</v>
      </c>
      <c r="AS49" s="63">
        <v>0</v>
      </c>
      <c r="AT49" s="63">
        <v>0</v>
      </c>
      <c r="AU49" s="63">
        <v>0</v>
      </c>
      <c r="AV49" s="63">
        <v>0</v>
      </c>
      <c r="AW49" s="63">
        <v>0</v>
      </c>
      <c r="AX49" s="63">
        <v>0</v>
      </c>
      <c r="AY49" s="63">
        <v>0</v>
      </c>
      <c r="AZ49" s="63">
        <v>0</v>
      </c>
      <c r="BA49" s="63">
        <v>0</v>
      </c>
      <c r="BB49" s="63">
        <v>0</v>
      </c>
      <c r="BC49" s="63">
        <v>0</v>
      </c>
      <c r="BD49" s="63">
        <v>0</v>
      </c>
      <c r="BE49" s="63">
        <v>0</v>
      </c>
      <c r="BF49" s="63">
        <v>0</v>
      </c>
      <c r="BG49" s="63">
        <v>0</v>
      </c>
      <c r="BH49" s="63">
        <v>0</v>
      </c>
      <c r="BI49" s="63">
        <v>0</v>
      </c>
      <c r="BJ49" s="63">
        <v>0</v>
      </c>
      <c r="BK49" s="63">
        <v>0</v>
      </c>
      <c r="BL49" s="63">
        <v>0</v>
      </c>
      <c r="BM49" s="63">
        <v>0</v>
      </c>
      <c r="BN49" s="63">
        <v>0</v>
      </c>
      <c r="BO49" s="63">
        <v>0</v>
      </c>
      <c r="BP49" s="63">
        <v>0</v>
      </c>
      <c r="BQ49" s="63">
        <v>0</v>
      </c>
      <c r="BR49" s="63">
        <v>0</v>
      </c>
      <c r="BS49" s="63">
        <v>0</v>
      </c>
      <c r="BT49" s="63">
        <v>0</v>
      </c>
      <c r="BU49" s="63">
        <v>0</v>
      </c>
      <c r="BV49" s="63">
        <v>0</v>
      </c>
      <c r="BW49" s="63">
        <v>0</v>
      </c>
      <c r="BX49" s="63">
        <v>0</v>
      </c>
      <c r="BY49" s="63">
        <v>0</v>
      </c>
      <c r="BZ49" s="63">
        <v>0</v>
      </c>
      <c r="CA49" s="63">
        <v>0</v>
      </c>
      <c r="CB49" s="63">
        <v>0</v>
      </c>
      <c r="CC49" s="63">
        <v>0</v>
      </c>
      <c r="CD49" s="63">
        <v>0</v>
      </c>
      <c r="CE49" s="63">
        <v>0</v>
      </c>
      <c r="CF49" s="63">
        <v>0</v>
      </c>
      <c r="CG49" s="63">
        <v>0</v>
      </c>
      <c r="CH49" s="63">
        <v>0</v>
      </c>
      <c r="CI49" s="63">
        <v>0</v>
      </c>
      <c r="CJ49" s="63">
        <v>0</v>
      </c>
      <c r="CK49" s="63">
        <v>0</v>
      </c>
      <c r="CL49" s="63">
        <v>0</v>
      </c>
      <c r="CM49" s="63">
        <v>0</v>
      </c>
      <c r="CN49" s="63">
        <v>0</v>
      </c>
      <c r="CO49" s="63">
        <v>0</v>
      </c>
      <c r="CP49" s="63">
        <v>0</v>
      </c>
      <c r="CQ49" s="63">
        <v>0</v>
      </c>
      <c r="CR49" s="63">
        <v>0</v>
      </c>
      <c r="CS49" s="63">
        <v>0</v>
      </c>
      <c r="CT49" s="63">
        <v>0</v>
      </c>
      <c r="CU49" s="63">
        <v>0</v>
      </c>
      <c r="CV49" s="63">
        <v>0</v>
      </c>
      <c r="CW49" s="63">
        <v>0</v>
      </c>
      <c r="CX49" s="63">
        <v>0</v>
      </c>
      <c r="CY49" s="63">
        <v>0</v>
      </c>
      <c r="CZ49" s="63">
        <v>0</v>
      </c>
      <c r="DA49" s="63">
        <v>0</v>
      </c>
      <c r="DB49" s="63">
        <v>0</v>
      </c>
      <c r="DC49" s="63">
        <v>0</v>
      </c>
      <c r="DD49" s="63">
        <v>0</v>
      </c>
      <c r="DE49" s="63">
        <v>0</v>
      </c>
      <c r="DF49" s="63">
        <v>0</v>
      </c>
      <c r="DG49" s="63">
        <v>0</v>
      </c>
      <c r="DH49" s="63">
        <v>0</v>
      </c>
      <c r="DI49" s="63">
        <v>0</v>
      </c>
      <c r="DJ49" s="63">
        <v>0</v>
      </c>
      <c r="DK49" s="63">
        <v>0</v>
      </c>
      <c r="DL49" s="63">
        <v>0</v>
      </c>
      <c r="DM49" s="63">
        <v>0</v>
      </c>
      <c r="DN49" s="63">
        <v>0</v>
      </c>
      <c r="DO49" s="63">
        <v>0</v>
      </c>
      <c r="DP49" s="63">
        <v>0</v>
      </c>
      <c r="DQ49" s="63">
        <v>0</v>
      </c>
      <c r="DR49" s="63">
        <v>0</v>
      </c>
      <c r="DS49" s="63">
        <v>0</v>
      </c>
      <c r="DT49" s="63">
        <v>0</v>
      </c>
      <c r="DU49" s="63">
        <v>0</v>
      </c>
      <c r="DV49" s="63">
        <v>0</v>
      </c>
    </row>
    <row r="50" spans="1:126" ht="15" customHeight="1" x14ac:dyDescent="0.3">
      <c r="A50" s="173" t="s">
        <v>117</v>
      </c>
      <c r="B50" s="63">
        <v>0</v>
      </c>
      <c r="C50" s="63">
        <v>0</v>
      </c>
      <c r="D50" s="63">
        <v>0</v>
      </c>
      <c r="E50" s="63">
        <v>0</v>
      </c>
      <c r="F50" s="63">
        <v>0</v>
      </c>
      <c r="G50" s="63">
        <v>0</v>
      </c>
      <c r="H50" s="63">
        <v>0</v>
      </c>
      <c r="I50" s="63">
        <v>0</v>
      </c>
      <c r="J50" s="63">
        <v>0</v>
      </c>
      <c r="K50" s="63">
        <v>0</v>
      </c>
      <c r="L50" s="63">
        <v>0</v>
      </c>
      <c r="M50" s="63">
        <v>0</v>
      </c>
      <c r="N50" s="63">
        <v>0</v>
      </c>
      <c r="O50" s="63">
        <v>0</v>
      </c>
      <c r="P50" s="63">
        <v>0</v>
      </c>
      <c r="Q50" s="63">
        <v>0</v>
      </c>
      <c r="R50" s="63">
        <v>0</v>
      </c>
      <c r="S50" s="63">
        <v>0</v>
      </c>
      <c r="T50" s="63">
        <v>0</v>
      </c>
      <c r="U50" s="63">
        <v>0</v>
      </c>
      <c r="V50" s="63">
        <v>0</v>
      </c>
      <c r="W50" s="63">
        <v>0</v>
      </c>
      <c r="X50" s="63">
        <v>0</v>
      </c>
      <c r="Y50" s="63">
        <v>0</v>
      </c>
      <c r="Z50" s="63">
        <v>0</v>
      </c>
      <c r="AA50" s="63">
        <v>0</v>
      </c>
      <c r="AB50" s="63">
        <v>0</v>
      </c>
      <c r="AC50" s="63">
        <v>0</v>
      </c>
      <c r="AD50" s="63">
        <v>0</v>
      </c>
      <c r="AE50" s="63">
        <v>0</v>
      </c>
      <c r="AF50" s="63">
        <v>0</v>
      </c>
      <c r="AG50" s="63">
        <v>0</v>
      </c>
      <c r="AH50" s="63">
        <v>0</v>
      </c>
      <c r="AI50" s="63">
        <v>0</v>
      </c>
      <c r="AJ50" s="63">
        <v>0</v>
      </c>
      <c r="AK50" s="63">
        <v>0</v>
      </c>
      <c r="AL50" s="63">
        <v>0</v>
      </c>
      <c r="AM50" s="63">
        <v>0</v>
      </c>
      <c r="AN50" s="63">
        <v>0</v>
      </c>
      <c r="AO50" s="63">
        <v>0</v>
      </c>
      <c r="AP50" s="63">
        <v>0</v>
      </c>
      <c r="AQ50" s="63">
        <v>0</v>
      </c>
      <c r="AR50" s="63">
        <v>0</v>
      </c>
      <c r="AS50" s="63">
        <v>0</v>
      </c>
      <c r="AT50" s="63">
        <v>0</v>
      </c>
      <c r="AU50" s="63">
        <v>0</v>
      </c>
      <c r="AV50" s="63">
        <v>0</v>
      </c>
      <c r="AW50" s="63">
        <v>0</v>
      </c>
      <c r="AX50" s="63">
        <v>0</v>
      </c>
      <c r="AY50" s="63">
        <v>0</v>
      </c>
      <c r="AZ50" s="63">
        <v>2.9781731299999999E-2</v>
      </c>
      <c r="BA50" s="63">
        <v>1.61062225E-2</v>
      </c>
      <c r="BB50" s="63">
        <v>0</v>
      </c>
      <c r="BC50" s="63">
        <v>0</v>
      </c>
      <c r="BD50" s="63">
        <v>0</v>
      </c>
      <c r="BE50" s="63">
        <v>0</v>
      </c>
      <c r="BF50" s="63">
        <v>0</v>
      </c>
      <c r="BG50" s="63">
        <v>0</v>
      </c>
      <c r="BH50" s="63">
        <v>0</v>
      </c>
      <c r="BI50" s="63">
        <v>0</v>
      </c>
      <c r="BJ50" s="63">
        <v>0</v>
      </c>
      <c r="BK50" s="63">
        <v>0</v>
      </c>
      <c r="BL50" s="63">
        <v>0</v>
      </c>
      <c r="BM50" s="63">
        <v>0</v>
      </c>
      <c r="BN50" s="63">
        <v>0</v>
      </c>
      <c r="BO50" s="63">
        <v>0</v>
      </c>
      <c r="BP50" s="63">
        <v>0</v>
      </c>
      <c r="BQ50" s="63">
        <v>0</v>
      </c>
      <c r="BR50" s="63">
        <v>0</v>
      </c>
      <c r="BS50" s="63">
        <v>0</v>
      </c>
      <c r="BT50" s="63">
        <v>0</v>
      </c>
      <c r="BU50" s="63">
        <v>0</v>
      </c>
      <c r="BV50" s="63">
        <v>0</v>
      </c>
      <c r="BW50" s="63">
        <v>0</v>
      </c>
      <c r="BX50" s="63">
        <v>0</v>
      </c>
      <c r="BY50" s="63">
        <v>0</v>
      </c>
      <c r="BZ50" s="63">
        <v>0</v>
      </c>
      <c r="CA50" s="63">
        <v>0</v>
      </c>
      <c r="CB50" s="63">
        <v>0</v>
      </c>
      <c r="CC50" s="63">
        <v>0</v>
      </c>
      <c r="CD50" s="63">
        <v>0</v>
      </c>
      <c r="CE50" s="63">
        <v>0</v>
      </c>
      <c r="CF50" s="63">
        <v>0</v>
      </c>
      <c r="CG50" s="63">
        <v>0</v>
      </c>
      <c r="CH50" s="63">
        <v>0</v>
      </c>
      <c r="CI50" s="63">
        <v>0</v>
      </c>
      <c r="CJ50" s="63">
        <v>0</v>
      </c>
      <c r="CK50" s="63">
        <v>0</v>
      </c>
      <c r="CL50" s="63">
        <v>0.58493700000000004</v>
      </c>
      <c r="CM50" s="63">
        <v>0.37570100000000001</v>
      </c>
      <c r="CN50" s="63">
        <v>0.32255699999999998</v>
      </c>
      <c r="CO50" s="63">
        <v>0.20638799999999999</v>
      </c>
      <c r="CP50" s="63">
        <v>0</v>
      </c>
      <c r="CQ50" s="63">
        <v>0</v>
      </c>
      <c r="CR50" s="63">
        <v>0</v>
      </c>
      <c r="CS50" s="63">
        <v>0</v>
      </c>
      <c r="CT50" s="63">
        <v>0</v>
      </c>
      <c r="CU50" s="63">
        <v>0</v>
      </c>
      <c r="CV50" s="63">
        <v>0</v>
      </c>
      <c r="CW50" s="63">
        <v>0</v>
      </c>
      <c r="CX50" s="63">
        <v>0</v>
      </c>
      <c r="CY50" s="63">
        <v>0</v>
      </c>
      <c r="CZ50" s="63">
        <v>-4.0071000000000002E-2</v>
      </c>
      <c r="DA50" s="63">
        <v>-3.1420840000000001</v>
      </c>
      <c r="DB50" s="63">
        <v>0.10685799999999999</v>
      </c>
      <c r="DC50" s="63">
        <v>4.1931999999999997E-2</v>
      </c>
      <c r="DD50" s="63">
        <v>-0.140156</v>
      </c>
      <c r="DE50" s="63">
        <v>-2.0993999999999999E-2</v>
      </c>
      <c r="DF50" s="63">
        <v>-0.98346999999999996</v>
      </c>
      <c r="DG50" s="63">
        <v>7.0250000000000007E-2</v>
      </c>
      <c r="DH50" s="63">
        <v>6.358142</v>
      </c>
      <c r="DI50" s="63">
        <v>-6.1187959999999997</v>
      </c>
      <c r="DJ50" s="63">
        <v>-0.10011</v>
      </c>
      <c r="DK50" s="63">
        <v>-3.4472999999999997E-2</v>
      </c>
      <c r="DL50" s="63">
        <v>-0.27432565850000001</v>
      </c>
      <c r="DM50" s="63">
        <v>0.31915313290000002</v>
      </c>
      <c r="DN50" s="63">
        <v>-0.89176900000000003</v>
      </c>
      <c r="DO50" s="63">
        <v>-7.2588E-2</v>
      </c>
      <c r="DP50" s="63">
        <v>-1.808163</v>
      </c>
      <c r="DQ50" s="63">
        <v>-0.25964300000000001</v>
      </c>
      <c r="DR50" s="63">
        <v>-3.6541999999999998E-2</v>
      </c>
      <c r="DS50" s="63">
        <v>-8.1853999999999996E-2</v>
      </c>
      <c r="DT50" s="63">
        <v>-1.8958330000000001</v>
      </c>
      <c r="DU50" s="63">
        <v>-0.106554</v>
      </c>
      <c r="DV50" s="63">
        <v>-3.5903999999999998E-2</v>
      </c>
    </row>
    <row r="51" spans="1:126" ht="15" customHeight="1" x14ac:dyDescent="0.3">
      <c r="A51" s="173" t="s">
        <v>118</v>
      </c>
      <c r="B51" s="63">
        <v>1.2990328227000001</v>
      </c>
      <c r="C51" s="63">
        <v>4.4820924065999996</v>
      </c>
      <c r="D51" s="63">
        <v>-5.0494464373000003</v>
      </c>
      <c r="E51" s="63">
        <v>-0.33772960670000002</v>
      </c>
      <c r="F51" s="63">
        <v>2.8524437383999999</v>
      </c>
      <c r="G51" s="63">
        <v>4.8616479102000003</v>
      </c>
      <c r="H51" s="63">
        <v>-6.8586795292999998</v>
      </c>
      <c r="I51" s="63">
        <v>-0.40188467970000002</v>
      </c>
      <c r="J51" s="63">
        <v>1.5439556721000001</v>
      </c>
      <c r="K51" s="63">
        <v>5.7706409617999999</v>
      </c>
      <c r="L51" s="63">
        <v>59.3550520975</v>
      </c>
      <c r="M51" s="63">
        <v>64.6840373661</v>
      </c>
      <c r="N51" s="63">
        <v>83.582457702900001</v>
      </c>
      <c r="O51" s="63">
        <v>-125.6933606815</v>
      </c>
      <c r="P51" s="63">
        <v>25.806191848400001</v>
      </c>
      <c r="Q51" s="63">
        <v>33.104161837900001</v>
      </c>
      <c r="R51" s="63">
        <v>6.5911176293000002</v>
      </c>
      <c r="S51" s="63">
        <v>11.176355515899999</v>
      </c>
      <c r="T51" s="63">
        <v>1.775436775</v>
      </c>
      <c r="U51" s="63">
        <v>-17.1604040637</v>
      </c>
      <c r="V51" s="63">
        <v>-17.911811018800002</v>
      </c>
      <c r="W51" s="63">
        <v>13.4603469137</v>
      </c>
      <c r="X51" s="63">
        <v>-48.155431120400003</v>
      </c>
      <c r="Y51" s="63">
        <v>-11.2909968184</v>
      </c>
      <c r="Z51" s="63">
        <v>23.653099253699999</v>
      </c>
      <c r="AA51" s="63">
        <v>50.4674775338</v>
      </c>
      <c r="AB51" s="63">
        <v>-21.7203907331</v>
      </c>
      <c r="AC51" s="63">
        <v>-13.4864624358</v>
      </c>
      <c r="AD51" s="63">
        <v>7.6989581921000001</v>
      </c>
      <c r="AE51" s="63">
        <v>53.499618946200002</v>
      </c>
      <c r="AF51" s="63">
        <v>14.856251197100001</v>
      </c>
      <c r="AG51" s="63">
        <v>2.8143777667999998</v>
      </c>
      <c r="AH51" s="63">
        <v>96.666006366600001</v>
      </c>
      <c r="AI51" s="63">
        <v>39.748497403099996</v>
      </c>
      <c r="AJ51" s="63">
        <v>19.9138499349</v>
      </c>
      <c r="AK51" s="63">
        <v>-38.126857522199998</v>
      </c>
      <c r="AL51" s="63">
        <v>47.0404065038</v>
      </c>
      <c r="AM51" s="63">
        <v>20.763933125699999</v>
      </c>
      <c r="AN51" s="63">
        <v>-1.0474774343</v>
      </c>
      <c r="AO51" s="63">
        <v>3.0935170373999998</v>
      </c>
      <c r="AP51" s="63">
        <v>-72.319982516300001</v>
      </c>
      <c r="AQ51" s="63">
        <v>186.12074780219999</v>
      </c>
      <c r="AR51" s="63">
        <v>-117.1680071709</v>
      </c>
      <c r="AS51" s="63">
        <v>-173.865754657</v>
      </c>
      <c r="AT51" s="63">
        <v>205.3126091302</v>
      </c>
      <c r="AU51" s="63">
        <v>48.940511013200002</v>
      </c>
      <c r="AV51" s="63">
        <v>-174.16393839130001</v>
      </c>
      <c r="AW51" s="63">
        <v>133.61182028740001</v>
      </c>
      <c r="AX51" s="63">
        <v>35.130608167799998</v>
      </c>
      <c r="AY51" s="63">
        <v>-55.565803455599998</v>
      </c>
      <c r="AZ51" s="63">
        <v>-68.532399300700007</v>
      </c>
      <c r="BA51" s="63">
        <v>167.20422042960001</v>
      </c>
      <c r="BB51" s="63">
        <v>-39.6212602903</v>
      </c>
      <c r="BC51" s="63">
        <v>-47.413444415000001</v>
      </c>
      <c r="BD51" s="63">
        <v>331.36064044289998</v>
      </c>
      <c r="BE51" s="63">
        <v>-283.6842724174</v>
      </c>
      <c r="BF51" s="63">
        <v>41.771543221000002</v>
      </c>
      <c r="BG51" s="63">
        <v>106.5486095144</v>
      </c>
      <c r="BH51" s="63">
        <v>-200.58075945830001</v>
      </c>
      <c r="BI51" s="63">
        <v>523.85523491590004</v>
      </c>
      <c r="BJ51" s="63">
        <v>806.75781648309999</v>
      </c>
      <c r="BK51" s="63">
        <v>-778.93779956330002</v>
      </c>
      <c r="BL51" s="63">
        <v>-67.941664516499998</v>
      </c>
      <c r="BM51" s="63">
        <v>-80.492055305400001</v>
      </c>
      <c r="BN51" s="63">
        <v>136.4277116163</v>
      </c>
      <c r="BO51" s="63">
        <v>-332.28876401460002</v>
      </c>
      <c r="BP51" s="63">
        <v>165.3414562966</v>
      </c>
      <c r="BQ51" s="63">
        <v>2984.286412725</v>
      </c>
      <c r="BR51" s="63">
        <v>-3036.4361156990999</v>
      </c>
      <c r="BS51" s="63">
        <v>1503.3537599476999</v>
      </c>
      <c r="BT51" s="63">
        <v>-380.78324665470001</v>
      </c>
      <c r="BU51" s="63">
        <v>-1777.1933460370999</v>
      </c>
      <c r="BV51" s="63">
        <v>54.425630836800003</v>
      </c>
      <c r="BW51" s="63">
        <v>-261.21368648070001</v>
      </c>
      <c r="BX51" s="63">
        <v>34.9030873962</v>
      </c>
      <c r="BY51" s="63">
        <v>258.91824261670001</v>
      </c>
      <c r="BZ51" s="63">
        <v>-127.3911455945</v>
      </c>
      <c r="CA51" s="63">
        <v>-72.009995044999997</v>
      </c>
      <c r="CB51" s="63">
        <v>-570.56271818410005</v>
      </c>
      <c r="CC51" s="63">
        <v>584.31706091379999</v>
      </c>
      <c r="CD51" s="63">
        <v>640.29461805810001</v>
      </c>
      <c r="CE51" s="63">
        <v>-442.11447128309999</v>
      </c>
      <c r="CF51" s="63">
        <v>808.996239694</v>
      </c>
      <c r="CG51" s="63">
        <v>83.483089667900003</v>
      </c>
      <c r="CH51" s="63">
        <v>-814.79949053509995</v>
      </c>
      <c r="CI51" s="63">
        <v>-179.62296864219999</v>
      </c>
      <c r="CJ51" s="63">
        <v>-106.6315444403</v>
      </c>
      <c r="CK51" s="63">
        <v>67.830074580800002</v>
      </c>
      <c r="CL51" s="63">
        <v>66.867152694799998</v>
      </c>
      <c r="CM51" s="63">
        <v>420.09113619589999</v>
      </c>
      <c r="CN51" s="63">
        <v>24.412815801499999</v>
      </c>
      <c r="CO51" s="63">
        <v>367.18618409869998</v>
      </c>
      <c r="CP51" s="63">
        <v>-181.91109868160001</v>
      </c>
      <c r="CQ51" s="63">
        <v>73.968704090599999</v>
      </c>
      <c r="CR51" s="63">
        <v>-191.69995587849999</v>
      </c>
      <c r="CS51" s="63">
        <v>-252.3512365098</v>
      </c>
      <c r="CT51" s="63">
        <v>113.1189155783</v>
      </c>
      <c r="CU51" s="63">
        <v>144.5527104354</v>
      </c>
      <c r="CV51" s="63">
        <v>157.54859809519999</v>
      </c>
      <c r="CW51" s="63">
        <v>-325.54556296010003</v>
      </c>
      <c r="CX51" s="63">
        <v>59.691042690899998</v>
      </c>
      <c r="CY51" s="63">
        <v>-440.49126838090001</v>
      </c>
      <c r="CZ51" s="63">
        <v>266.4783349306</v>
      </c>
      <c r="DA51" s="63">
        <v>68.5285628062</v>
      </c>
      <c r="DB51" s="63">
        <v>-90.586559506</v>
      </c>
      <c r="DC51" s="63">
        <v>79.390599708300002</v>
      </c>
      <c r="DD51" s="63">
        <v>443.2143188023</v>
      </c>
      <c r="DE51" s="63">
        <v>655.82809019950002</v>
      </c>
      <c r="DF51" s="63">
        <v>372.14842986550002</v>
      </c>
      <c r="DG51" s="63">
        <v>1377.9220860593</v>
      </c>
      <c r="DH51" s="63">
        <v>274.03251146960002</v>
      </c>
      <c r="DI51" s="63">
        <v>-450.56868508759999</v>
      </c>
      <c r="DJ51" s="63">
        <v>482.19731938619998</v>
      </c>
      <c r="DK51" s="63">
        <v>277.65826894000003</v>
      </c>
      <c r="DL51" s="63">
        <v>-315.71011656389999</v>
      </c>
      <c r="DM51" s="63">
        <v>195.71685636160001</v>
      </c>
      <c r="DN51" s="63">
        <v>165.21073455230001</v>
      </c>
      <c r="DO51" s="63">
        <v>107.0604284291</v>
      </c>
      <c r="DP51" s="63">
        <v>-293.49955596789999</v>
      </c>
      <c r="DQ51" s="63">
        <v>555.56403098780004</v>
      </c>
      <c r="DR51" s="63">
        <v>838.42370176509996</v>
      </c>
      <c r="DS51" s="63">
        <v>-101.7709408299</v>
      </c>
      <c r="DT51" s="63">
        <v>-253.6011311213</v>
      </c>
      <c r="DU51" s="63">
        <v>-386.65938916149997</v>
      </c>
      <c r="DV51" s="63">
        <v>523.74428939879999</v>
      </c>
    </row>
    <row r="52" spans="1:126" ht="15" customHeight="1" x14ac:dyDescent="0.3">
      <c r="A52" s="213" t="s">
        <v>119</v>
      </c>
      <c r="B52" s="63">
        <v>0</v>
      </c>
      <c r="C52" s="63">
        <v>0</v>
      </c>
      <c r="D52" s="63">
        <v>0</v>
      </c>
      <c r="E52" s="63">
        <v>0</v>
      </c>
      <c r="F52" s="63">
        <v>0</v>
      </c>
      <c r="G52" s="63">
        <v>0</v>
      </c>
      <c r="H52" s="63">
        <v>0</v>
      </c>
      <c r="I52" s="63">
        <v>0</v>
      </c>
      <c r="J52" s="63">
        <v>0</v>
      </c>
      <c r="K52" s="63">
        <v>0</v>
      </c>
      <c r="L52" s="63">
        <v>0</v>
      </c>
      <c r="M52" s="63">
        <v>0</v>
      </c>
      <c r="N52" s="63">
        <v>0</v>
      </c>
      <c r="O52" s="63">
        <v>0</v>
      </c>
      <c r="P52" s="63">
        <v>0</v>
      </c>
      <c r="Q52" s="63">
        <v>0</v>
      </c>
      <c r="R52" s="63">
        <v>0</v>
      </c>
      <c r="S52" s="63">
        <v>0</v>
      </c>
      <c r="T52" s="63">
        <v>0</v>
      </c>
      <c r="U52" s="63">
        <v>0</v>
      </c>
      <c r="V52" s="63">
        <v>0</v>
      </c>
      <c r="W52" s="63">
        <v>0</v>
      </c>
      <c r="X52" s="63">
        <v>0</v>
      </c>
      <c r="Y52" s="63">
        <v>0</v>
      </c>
      <c r="Z52" s="63">
        <v>0</v>
      </c>
      <c r="AA52" s="63">
        <v>0</v>
      </c>
      <c r="AB52" s="63">
        <v>0</v>
      </c>
      <c r="AC52" s="63">
        <v>0</v>
      </c>
      <c r="AD52" s="63">
        <v>0</v>
      </c>
      <c r="AE52" s="63">
        <v>0</v>
      </c>
      <c r="AF52" s="63">
        <v>0</v>
      </c>
      <c r="AG52" s="63">
        <v>0</v>
      </c>
      <c r="AH52" s="63">
        <v>0</v>
      </c>
      <c r="AI52" s="63">
        <v>0</v>
      </c>
      <c r="AJ52" s="63">
        <v>0</v>
      </c>
      <c r="AK52" s="63">
        <v>0</v>
      </c>
      <c r="AL52" s="63">
        <v>0</v>
      </c>
      <c r="AM52" s="63">
        <v>0</v>
      </c>
      <c r="AN52" s="63">
        <v>0</v>
      </c>
      <c r="AO52" s="63">
        <v>0</v>
      </c>
      <c r="AP52" s="63">
        <v>0.1157227245</v>
      </c>
      <c r="AQ52" s="63">
        <v>9.4400335599999996E-2</v>
      </c>
      <c r="AR52" s="63">
        <v>0.15413160009999999</v>
      </c>
      <c r="AS52" s="63">
        <v>0.79641338510000004</v>
      </c>
      <c r="AT52" s="63">
        <v>0.26190950769999999</v>
      </c>
      <c r="AU52" s="63">
        <v>-4.4842980999999997E-2</v>
      </c>
      <c r="AV52" s="63">
        <v>-1.0938924000000001E-3</v>
      </c>
      <c r="AW52" s="63">
        <v>-3.9357690000000001E-4</v>
      </c>
      <c r="AX52" s="63">
        <v>4.0030422999999997E-3</v>
      </c>
      <c r="AY52" s="63">
        <v>-0.1513261159</v>
      </c>
      <c r="AZ52" s="63">
        <v>5.98802441E-2</v>
      </c>
      <c r="BA52" s="63">
        <v>1.03892552</v>
      </c>
      <c r="BB52" s="63">
        <v>0.1093204883</v>
      </c>
      <c r="BC52" s="63">
        <v>0.1242331678</v>
      </c>
      <c r="BD52" s="63">
        <v>-0.52820204280000005</v>
      </c>
      <c r="BE52" s="63">
        <v>5.1083999999999997E-2</v>
      </c>
      <c r="BF52" s="63">
        <v>0.33772488810000001</v>
      </c>
      <c r="BG52" s="63">
        <v>0.25682789169999998</v>
      </c>
      <c r="BH52" s="63">
        <v>-190.87829729320001</v>
      </c>
      <c r="BI52" s="63">
        <v>0.53268143749999997</v>
      </c>
      <c r="BJ52" s="63">
        <v>606.90795835819995</v>
      </c>
      <c r="BK52" s="63">
        <v>-423.37772386979998</v>
      </c>
      <c r="BL52" s="63">
        <v>-1.7074727285</v>
      </c>
      <c r="BM52" s="63">
        <v>0.16565174630000001</v>
      </c>
      <c r="BN52" s="63">
        <v>30.479336263499999</v>
      </c>
      <c r="BO52" s="63">
        <v>-2.9901462100000002E-2</v>
      </c>
      <c r="BP52" s="63">
        <v>70.044392144499994</v>
      </c>
      <c r="BQ52" s="63">
        <v>2477.8184886938998</v>
      </c>
      <c r="BR52" s="63">
        <v>-2730.6429772739002</v>
      </c>
      <c r="BS52" s="63">
        <v>1373.6921494858</v>
      </c>
      <c r="BT52" s="63">
        <v>575.27331530310005</v>
      </c>
      <c r="BU52" s="63">
        <v>-1957.0136955154001</v>
      </c>
      <c r="BV52" s="63">
        <v>-4.8368319846999999</v>
      </c>
      <c r="BW52" s="63">
        <v>-4.1324681044</v>
      </c>
      <c r="BX52" s="63">
        <v>-15.449866225899999</v>
      </c>
      <c r="BY52" s="63">
        <v>70.769993777099998</v>
      </c>
      <c r="BZ52" s="63">
        <v>-69.037700261300003</v>
      </c>
      <c r="CA52" s="63">
        <v>-8.6990273597000005</v>
      </c>
      <c r="CB52" s="63">
        <v>-4.0056202313</v>
      </c>
      <c r="CC52" s="63">
        <v>484.47377087289999</v>
      </c>
      <c r="CD52" s="63">
        <v>1.8218142953000001</v>
      </c>
      <c r="CE52" s="63">
        <v>-4.1263840043000002</v>
      </c>
      <c r="CF52" s="63">
        <v>-3.2017995011</v>
      </c>
      <c r="CG52" s="63">
        <v>-3.5922751801000001</v>
      </c>
      <c r="CH52" s="63">
        <v>-546.10325760199999</v>
      </c>
      <c r="CI52" s="63">
        <v>-12.4346926589</v>
      </c>
      <c r="CJ52" s="63">
        <v>9.2029597273999997</v>
      </c>
      <c r="CK52" s="63">
        <v>-83.415557885300004</v>
      </c>
      <c r="CL52" s="63">
        <v>-4.2117361086000003</v>
      </c>
      <c r="CM52" s="63">
        <v>-7.7053855561000004</v>
      </c>
      <c r="CN52" s="63">
        <v>-8.4426607228999995</v>
      </c>
      <c r="CO52" s="63">
        <v>9.8436556151999994</v>
      </c>
      <c r="CP52" s="63">
        <v>3.1201244668000001</v>
      </c>
      <c r="CQ52" s="63">
        <v>-6.0609279570999997</v>
      </c>
      <c r="CR52" s="63">
        <v>-14.415583503100001</v>
      </c>
      <c r="CS52" s="63">
        <v>0.15594445139999999</v>
      </c>
      <c r="CT52" s="63">
        <v>12.429087275100001</v>
      </c>
      <c r="CU52" s="63">
        <v>-19.8304158921</v>
      </c>
      <c r="CV52" s="63">
        <v>150.62971786739999</v>
      </c>
      <c r="CW52" s="63">
        <v>-12.8198018393</v>
      </c>
      <c r="CX52" s="63">
        <v>169.41584395820001</v>
      </c>
      <c r="CY52" s="63">
        <v>0.6473664388</v>
      </c>
      <c r="CZ52" s="63">
        <v>10.520877434200001</v>
      </c>
      <c r="DA52" s="63">
        <v>14.963939288600001</v>
      </c>
      <c r="DB52" s="63">
        <v>34.203874855800002</v>
      </c>
      <c r="DC52" s="63">
        <v>55.4687955311</v>
      </c>
      <c r="DD52" s="63">
        <v>1.1624545666999999</v>
      </c>
      <c r="DE52" s="63">
        <v>-10.1827953329</v>
      </c>
      <c r="DF52" s="63">
        <v>-31.636190908300001</v>
      </c>
      <c r="DG52" s="63">
        <v>207.5833050153</v>
      </c>
      <c r="DH52" s="63">
        <v>592.1625566445</v>
      </c>
      <c r="DI52" s="63">
        <v>88.818748178099995</v>
      </c>
      <c r="DJ52" s="63">
        <v>-89.006636621300004</v>
      </c>
      <c r="DK52" s="63">
        <v>23.982688634199999</v>
      </c>
      <c r="DL52" s="63">
        <v>12.6578332963</v>
      </c>
      <c r="DM52" s="63">
        <v>177.79571299930001</v>
      </c>
      <c r="DN52" s="63">
        <v>15.351072282000001</v>
      </c>
      <c r="DO52" s="63">
        <v>-23.932941221099998</v>
      </c>
      <c r="DP52" s="63">
        <v>25.927168367699998</v>
      </c>
      <c r="DQ52" s="63">
        <v>-45.822586541</v>
      </c>
      <c r="DR52" s="63">
        <v>14.168210029400001</v>
      </c>
      <c r="DS52" s="63">
        <v>133.5188757137</v>
      </c>
      <c r="DT52" s="63">
        <v>-44.748152179800002</v>
      </c>
      <c r="DU52" s="63">
        <v>-224.9799866701</v>
      </c>
      <c r="DV52" s="63">
        <v>-90.283953725299995</v>
      </c>
    </row>
    <row r="53" spans="1:126" ht="15" customHeight="1" x14ac:dyDescent="0.3">
      <c r="A53" s="213" t="s">
        <v>120</v>
      </c>
      <c r="B53" s="63">
        <v>1.2990328227000001</v>
      </c>
      <c r="C53" s="63">
        <v>4.4820924065999996</v>
      </c>
      <c r="D53" s="63">
        <v>-5.0494464373000003</v>
      </c>
      <c r="E53" s="63">
        <v>-0.33772960670000002</v>
      </c>
      <c r="F53" s="63">
        <v>2.8524437383999999</v>
      </c>
      <c r="G53" s="63">
        <v>4.8616479102000003</v>
      </c>
      <c r="H53" s="63">
        <v>-6.8586795292999998</v>
      </c>
      <c r="I53" s="63">
        <v>-0.40188467970000002</v>
      </c>
      <c r="J53" s="63">
        <v>1.5439556721000001</v>
      </c>
      <c r="K53" s="63">
        <v>5.7706409617999999</v>
      </c>
      <c r="L53" s="63">
        <v>59.3550520975</v>
      </c>
      <c r="M53" s="63">
        <v>64.6840373661</v>
      </c>
      <c r="N53" s="63">
        <v>83.582457702900001</v>
      </c>
      <c r="O53" s="63">
        <v>-125.6933606815</v>
      </c>
      <c r="P53" s="63">
        <v>25.806191848400001</v>
      </c>
      <c r="Q53" s="63">
        <v>33.104161837900001</v>
      </c>
      <c r="R53" s="63">
        <v>6.5911176293000002</v>
      </c>
      <c r="S53" s="63">
        <v>11.176355515899999</v>
      </c>
      <c r="T53" s="63">
        <v>1.775436775</v>
      </c>
      <c r="U53" s="63">
        <v>-17.1604040637</v>
      </c>
      <c r="V53" s="63">
        <v>-17.911811018800002</v>
      </c>
      <c r="W53" s="63">
        <v>13.4603469137</v>
      </c>
      <c r="X53" s="63">
        <v>-48.155431120400003</v>
      </c>
      <c r="Y53" s="63">
        <v>-11.2909968184</v>
      </c>
      <c r="Z53" s="63">
        <v>23.653099253699999</v>
      </c>
      <c r="AA53" s="63">
        <v>50.4674775338</v>
      </c>
      <c r="AB53" s="63">
        <v>-21.7203907331</v>
      </c>
      <c r="AC53" s="63">
        <v>-13.4864624358</v>
      </c>
      <c r="AD53" s="63">
        <v>7.6989581921000001</v>
      </c>
      <c r="AE53" s="63">
        <v>53.499618946200002</v>
      </c>
      <c r="AF53" s="63">
        <v>14.856251197100001</v>
      </c>
      <c r="AG53" s="63">
        <v>2.8143777667999998</v>
      </c>
      <c r="AH53" s="63">
        <v>96.666006366600001</v>
      </c>
      <c r="AI53" s="63">
        <v>39.748497403099996</v>
      </c>
      <c r="AJ53" s="63">
        <v>19.9138499349</v>
      </c>
      <c r="AK53" s="63">
        <v>-38.126857522199998</v>
      </c>
      <c r="AL53" s="63">
        <v>47.0404065038</v>
      </c>
      <c r="AM53" s="63">
        <v>20.763933125699999</v>
      </c>
      <c r="AN53" s="63">
        <v>-1.0474774343</v>
      </c>
      <c r="AO53" s="63">
        <v>3.0935170373999998</v>
      </c>
      <c r="AP53" s="63">
        <v>-72.435705240800004</v>
      </c>
      <c r="AQ53" s="63">
        <v>186.02634746659999</v>
      </c>
      <c r="AR53" s="63">
        <v>-117.322138771</v>
      </c>
      <c r="AS53" s="63">
        <v>-174.66216804210001</v>
      </c>
      <c r="AT53" s="63">
        <v>205.05069962249999</v>
      </c>
      <c r="AU53" s="63">
        <v>48.985353994199997</v>
      </c>
      <c r="AV53" s="63">
        <v>-174.1628444989</v>
      </c>
      <c r="AW53" s="63">
        <v>133.6122138643</v>
      </c>
      <c r="AX53" s="63">
        <v>35.126605125499999</v>
      </c>
      <c r="AY53" s="63">
        <v>-55.414477339699999</v>
      </c>
      <c r="AZ53" s="63">
        <v>-68.592279544799993</v>
      </c>
      <c r="BA53" s="63">
        <v>166.16529490959999</v>
      </c>
      <c r="BB53" s="63">
        <v>-39.7305807786</v>
      </c>
      <c r="BC53" s="63">
        <v>-47.537677582800001</v>
      </c>
      <c r="BD53" s="63">
        <v>331.88884248570002</v>
      </c>
      <c r="BE53" s="63">
        <v>-283.7353564174</v>
      </c>
      <c r="BF53" s="63">
        <v>41.433818332900003</v>
      </c>
      <c r="BG53" s="63">
        <v>106.2917816227</v>
      </c>
      <c r="BH53" s="63">
        <v>-9.7024621651</v>
      </c>
      <c r="BI53" s="63">
        <v>523.32255347839998</v>
      </c>
      <c r="BJ53" s="63">
        <v>199.84985812490001</v>
      </c>
      <c r="BK53" s="63">
        <v>-355.56007569349998</v>
      </c>
      <c r="BL53" s="63">
        <v>-66.234191788000004</v>
      </c>
      <c r="BM53" s="63">
        <v>-80.657707051700001</v>
      </c>
      <c r="BN53" s="63">
        <v>105.9483753528</v>
      </c>
      <c r="BO53" s="63">
        <v>-332.25886255249998</v>
      </c>
      <c r="BP53" s="63">
        <v>95.297064152100006</v>
      </c>
      <c r="BQ53" s="63">
        <v>506.46792403109998</v>
      </c>
      <c r="BR53" s="63">
        <v>-305.79313842520003</v>
      </c>
      <c r="BS53" s="63">
        <v>129.66161046190001</v>
      </c>
      <c r="BT53" s="63">
        <v>-956.0565619578</v>
      </c>
      <c r="BU53" s="63">
        <v>179.82034947829999</v>
      </c>
      <c r="BV53" s="63">
        <v>59.262462821500002</v>
      </c>
      <c r="BW53" s="63">
        <v>-257.0812183763</v>
      </c>
      <c r="BX53" s="63">
        <v>50.352953622100003</v>
      </c>
      <c r="BY53" s="63">
        <v>188.1482488396</v>
      </c>
      <c r="BZ53" s="63">
        <v>-58.3534453332</v>
      </c>
      <c r="CA53" s="63">
        <v>-63.3109676853</v>
      </c>
      <c r="CB53" s="63">
        <v>-566.55709795279995</v>
      </c>
      <c r="CC53" s="63">
        <v>99.843290040900001</v>
      </c>
      <c r="CD53" s="63">
        <v>638.47280376280003</v>
      </c>
      <c r="CE53" s="63">
        <v>-437.98808727879998</v>
      </c>
      <c r="CF53" s="63">
        <v>812.19803919510002</v>
      </c>
      <c r="CG53" s="63">
        <v>87.075364848000007</v>
      </c>
      <c r="CH53" s="63">
        <v>-268.69623293310002</v>
      </c>
      <c r="CI53" s="63">
        <v>-167.1882759833</v>
      </c>
      <c r="CJ53" s="63">
        <v>-115.8345041677</v>
      </c>
      <c r="CK53" s="63">
        <v>151.24563246610001</v>
      </c>
      <c r="CL53" s="63">
        <v>71.078888803400005</v>
      </c>
      <c r="CM53" s="63">
        <v>427.79652175199999</v>
      </c>
      <c r="CN53" s="63">
        <v>32.855476524399997</v>
      </c>
      <c r="CO53" s="63">
        <v>357.34252848350002</v>
      </c>
      <c r="CP53" s="63">
        <v>-185.03122314839999</v>
      </c>
      <c r="CQ53" s="63">
        <v>80.029632047700005</v>
      </c>
      <c r="CR53" s="63">
        <v>-177.28437237540001</v>
      </c>
      <c r="CS53" s="63">
        <v>-252.50718096119999</v>
      </c>
      <c r="CT53" s="63">
        <v>100.6898283032</v>
      </c>
      <c r="CU53" s="63">
        <v>164.38312632750001</v>
      </c>
      <c r="CV53" s="63">
        <v>6.9188802277999999</v>
      </c>
      <c r="CW53" s="63">
        <v>-312.72576112079997</v>
      </c>
      <c r="CX53" s="63">
        <v>-109.72480126729999</v>
      </c>
      <c r="CY53" s="63">
        <v>-441.13863481969997</v>
      </c>
      <c r="CZ53" s="63">
        <v>255.9574574964</v>
      </c>
      <c r="DA53" s="63">
        <v>53.564623517599998</v>
      </c>
      <c r="DB53" s="63">
        <v>-124.7904343618</v>
      </c>
      <c r="DC53" s="63">
        <v>23.921804177199999</v>
      </c>
      <c r="DD53" s="63">
        <v>442.05186423560002</v>
      </c>
      <c r="DE53" s="63">
        <v>666.01088553240004</v>
      </c>
      <c r="DF53" s="63">
        <v>403.78462077379999</v>
      </c>
      <c r="DG53" s="63">
        <v>1170.3387810439999</v>
      </c>
      <c r="DH53" s="63">
        <v>-318.13004517489998</v>
      </c>
      <c r="DI53" s="63">
        <v>-539.3874332657</v>
      </c>
      <c r="DJ53" s="63">
        <v>571.20395600749998</v>
      </c>
      <c r="DK53" s="63">
        <v>253.6755803058</v>
      </c>
      <c r="DL53" s="63">
        <v>-328.36794986019999</v>
      </c>
      <c r="DM53" s="63">
        <v>17.9211433623</v>
      </c>
      <c r="DN53" s="63">
        <v>149.85966227029999</v>
      </c>
      <c r="DO53" s="63">
        <v>130.99336965020001</v>
      </c>
      <c r="DP53" s="63">
        <v>-319.4267243356</v>
      </c>
      <c r="DQ53" s="63">
        <v>601.3866175288</v>
      </c>
      <c r="DR53" s="63">
        <v>824.25549173570005</v>
      </c>
      <c r="DS53" s="63">
        <v>-235.28981654360001</v>
      </c>
      <c r="DT53" s="63">
        <v>-208.8529789415</v>
      </c>
      <c r="DU53" s="63">
        <v>-161.6794024914</v>
      </c>
      <c r="DV53" s="63">
        <v>614.02824312409996</v>
      </c>
    </row>
    <row r="54" spans="1:126" s="13" customFormat="1" ht="15" customHeight="1" x14ac:dyDescent="0.3">
      <c r="A54" s="122" t="s">
        <v>168</v>
      </c>
      <c r="B54" s="60">
        <v>1.2990328227000001</v>
      </c>
      <c r="C54" s="60">
        <v>4.4820924065999996</v>
      </c>
      <c r="D54" s="60">
        <v>-5.0494464373000003</v>
      </c>
      <c r="E54" s="60">
        <v>-0.33772960670000002</v>
      </c>
      <c r="F54" s="60">
        <v>2.8524437383999999</v>
      </c>
      <c r="G54" s="60">
        <v>4.8616479102000003</v>
      </c>
      <c r="H54" s="60">
        <v>-6.8586795292999998</v>
      </c>
      <c r="I54" s="60">
        <v>-0.40188467970000002</v>
      </c>
      <c r="J54" s="60">
        <v>1.5350694827</v>
      </c>
      <c r="K54" s="60">
        <v>5.7428381810999998</v>
      </c>
      <c r="L54" s="60">
        <v>60.486645460299997</v>
      </c>
      <c r="M54" s="60">
        <v>64.6840373661</v>
      </c>
      <c r="N54" s="60">
        <v>83.524438752799995</v>
      </c>
      <c r="O54" s="60">
        <v>-125.71275546530001</v>
      </c>
      <c r="P54" s="60">
        <v>25.806977425199999</v>
      </c>
      <c r="Q54" s="60">
        <v>33.053283202999999</v>
      </c>
      <c r="R54" s="60">
        <v>6.7195801903000003</v>
      </c>
      <c r="S54" s="60">
        <v>11.7545283388</v>
      </c>
      <c r="T54" s="60">
        <v>1.0826602047</v>
      </c>
      <c r="U54" s="60">
        <v>-17.161961532399999</v>
      </c>
      <c r="V54" s="60">
        <v>-17.7608444711</v>
      </c>
      <c r="W54" s="60">
        <v>13.3259587985</v>
      </c>
      <c r="X54" s="60">
        <v>-38.475978420300002</v>
      </c>
      <c r="Y54" s="60">
        <v>0.1349193185</v>
      </c>
      <c r="Z54" s="60">
        <v>14.1534367172</v>
      </c>
      <c r="AA54" s="60">
        <v>51.2321053772</v>
      </c>
      <c r="AB54" s="60">
        <v>-5.1437764966000001</v>
      </c>
      <c r="AC54" s="60">
        <v>0.72592575410000004</v>
      </c>
      <c r="AD54" s="60">
        <v>7.5743081186000003</v>
      </c>
      <c r="AE54" s="60">
        <v>23.334925453699999</v>
      </c>
      <c r="AF54" s="60">
        <v>12.490504105699999</v>
      </c>
      <c r="AG54" s="60">
        <v>3.4007939019000002</v>
      </c>
      <c r="AH54" s="60">
        <v>88.974813714199996</v>
      </c>
      <c r="AI54" s="60">
        <v>49.640184458100002</v>
      </c>
      <c r="AJ54" s="60">
        <v>31.966271506799998</v>
      </c>
      <c r="AK54" s="60">
        <v>-14.983967959999999</v>
      </c>
      <c r="AL54" s="60">
        <v>20.4568067499</v>
      </c>
      <c r="AM54" s="60">
        <v>21.9752569891</v>
      </c>
      <c r="AN54" s="60">
        <v>3.6127555651000001</v>
      </c>
      <c r="AO54" s="60">
        <v>5.0295888169999996</v>
      </c>
      <c r="AP54" s="60">
        <v>-25.8314162108</v>
      </c>
      <c r="AQ54" s="60">
        <v>148.12882156859999</v>
      </c>
      <c r="AR54" s="60">
        <v>-39.065746363599999</v>
      </c>
      <c r="AS54" s="60">
        <v>4.7810587211</v>
      </c>
      <c r="AT54" s="60">
        <v>83.793171514500003</v>
      </c>
      <c r="AU54" s="60">
        <v>183.5791764329</v>
      </c>
      <c r="AV54" s="60">
        <v>-255.6264458224</v>
      </c>
      <c r="AW54" s="60">
        <v>213.5682174957</v>
      </c>
      <c r="AX54" s="60">
        <v>84.309499790700002</v>
      </c>
      <c r="AY54" s="60">
        <v>-112.982459177</v>
      </c>
      <c r="AZ54" s="60">
        <v>15.8435501491</v>
      </c>
      <c r="BA54" s="60">
        <v>127.33795904030001</v>
      </c>
      <c r="BB54" s="60">
        <v>25.823285364299998</v>
      </c>
      <c r="BC54" s="60">
        <v>6.1077040664000002</v>
      </c>
      <c r="BD54" s="60">
        <v>459.72793683309999</v>
      </c>
      <c r="BE54" s="60">
        <v>-349.13073125009998</v>
      </c>
      <c r="BF54" s="60">
        <v>89.671416733100003</v>
      </c>
      <c r="BG54" s="60">
        <v>151.2129629806</v>
      </c>
      <c r="BH54" s="60">
        <v>-3.9808379946999999</v>
      </c>
      <c r="BI54" s="60">
        <v>527.35926625870002</v>
      </c>
      <c r="BJ54" s="60">
        <v>642.86530906179996</v>
      </c>
      <c r="BK54" s="60">
        <v>-813.78625589620003</v>
      </c>
      <c r="BL54" s="60">
        <v>-61.784738527400002</v>
      </c>
      <c r="BM54" s="60">
        <v>120.70117555029999</v>
      </c>
      <c r="BN54" s="60">
        <v>-30.9421950642</v>
      </c>
      <c r="BO54" s="60">
        <v>-258.33326020760001</v>
      </c>
      <c r="BP54" s="60">
        <v>115.5124295537</v>
      </c>
      <c r="BQ54" s="60">
        <v>2951.0384480611001</v>
      </c>
      <c r="BR54" s="60">
        <v>-3051.4906385272998</v>
      </c>
      <c r="BS54" s="60">
        <v>1411.0645273360001</v>
      </c>
      <c r="BT54" s="60">
        <v>-3.6562519117000001</v>
      </c>
      <c r="BU54" s="60">
        <v>-1693.7523526320001</v>
      </c>
      <c r="BV54" s="60">
        <v>-18.299425359000001</v>
      </c>
      <c r="BW54" s="60">
        <v>-114.62825419390001</v>
      </c>
      <c r="BX54" s="60">
        <v>100.25823545279999</v>
      </c>
      <c r="BY54" s="60">
        <v>535.77767863480005</v>
      </c>
      <c r="BZ54" s="60">
        <v>-25.9833780871</v>
      </c>
      <c r="CA54" s="60">
        <v>52.2234942897</v>
      </c>
      <c r="CB54" s="60">
        <v>-162.15880120540001</v>
      </c>
      <c r="CC54" s="60">
        <v>375.04239321839998</v>
      </c>
      <c r="CD54" s="60">
        <v>192.37285178069999</v>
      </c>
      <c r="CE54" s="60">
        <v>-7.8028287463000003</v>
      </c>
      <c r="CF54" s="60">
        <v>305.5532895609</v>
      </c>
      <c r="CG54" s="60">
        <v>288.77255819449999</v>
      </c>
      <c r="CH54" s="60">
        <v>-591.85750396770004</v>
      </c>
      <c r="CI54" s="60">
        <v>-31.061070106500001</v>
      </c>
      <c r="CJ54" s="60">
        <v>-243.4170726957</v>
      </c>
      <c r="CK54" s="60">
        <v>26.576660202700001</v>
      </c>
      <c r="CL54" s="60">
        <v>350.66905288869998</v>
      </c>
      <c r="CM54" s="60">
        <v>268.5062645685</v>
      </c>
      <c r="CN54" s="60">
        <v>36.6714431304</v>
      </c>
      <c r="CO54" s="60">
        <v>229.7134266338</v>
      </c>
      <c r="CP54" s="60">
        <v>-169.1011815725</v>
      </c>
      <c r="CQ54" s="60">
        <v>171.43259940920001</v>
      </c>
      <c r="CR54" s="60">
        <v>30.7031195044</v>
      </c>
      <c r="CS54" s="60">
        <v>3.6491514324000001</v>
      </c>
      <c r="CT54" s="60">
        <v>38.8044848782</v>
      </c>
      <c r="CU54" s="60">
        <v>511.01726435879999</v>
      </c>
      <c r="CV54" s="60">
        <v>-254.73044176779999</v>
      </c>
      <c r="CW54" s="60">
        <v>-36.729694440400003</v>
      </c>
      <c r="CX54" s="60">
        <v>-240.70111706610001</v>
      </c>
      <c r="CY54" s="60">
        <v>-125.21402689510001</v>
      </c>
      <c r="CZ54" s="60">
        <v>310.53302890399999</v>
      </c>
      <c r="DA54" s="60">
        <v>-119.84918074150001</v>
      </c>
      <c r="DB54" s="60">
        <v>191.11126325469999</v>
      </c>
      <c r="DC54" s="60">
        <v>879.17669239910003</v>
      </c>
      <c r="DD54" s="60">
        <v>11.362222905099999</v>
      </c>
      <c r="DE54" s="60">
        <v>362.73106746090002</v>
      </c>
      <c r="DF54" s="60">
        <v>765.5670278348</v>
      </c>
      <c r="DG54" s="60">
        <v>1129.3324563818001</v>
      </c>
      <c r="DH54" s="60">
        <v>2226.5389458724999</v>
      </c>
      <c r="DI54" s="60">
        <v>-810.71277052510004</v>
      </c>
      <c r="DJ54" s="60">
        <v>359.96299272869999</v>
      </c>
      <c r="DK54" s="60">
        <v>-1153.5191447192001</v>
      </c>
      <c r="DL54" s="60">
        <v>-57.581113159700003</v>
      </c>
      <c r="DM54" s="60">
        <v>-223.3813725743</v>
      </c>
      <c r="DN54" s="60">
        <v>597.40261340560005</v>
      </c>
      <c r="DO54" s="60">
        <v>-325.94338663910003</v>
      </c>
      <c r="DP54" s="60">
        <v>-119.7880809431</v>
      </c>
      <c r="DQ54" s="60">
        <v>298.85270905689998</v>
      </c>
      <c r="DR54" s="60">
        <v>949.12230228630006</v>
      </c>
      <c r="DS54" s="60">
        <v>-279.19056379480003</v>
      </c>
      <c r="DT54" s="60">
        <v>-393.20602359169999</v>
      </c>
      <c r="DU54" s="60">
        <v>317.55106744929998</v>
      </c>
      <c r="DV54" s="60">
        <v>1252.7335508761</v>
      </c>
    </row>
    <row r="55" spans="1:126" ht="15" customHeight="1" x14ac:dyDescent="0.3">
      <c r="A55" s="159" t="s">
        <v>113</v>
      </c>
      <c r="B55" s="63">
        <v>0</v>
      </c>
      <c r="C55" s="63">
        <v>0</v>
      </c>
      <c r="D55" s="63">
        <v>0</v>
      </c>
      <c r="E55" s="63">
        <v>0</v>
      </c>
      <c r="F55" s="63">
        <v>0</v>
      </c>
      <c r="G55" s="63">
        <v>0</v>
      </c>
      <c r="H55" s="63">
        <v>0</v>
      </c>
      <c r="I55" s="63">
        <v>0</v>
      </c>
      <c r="J55" s="63">
        <v>0</v>
      </c>
      <c r="K55" s="63">
        <v>0</v>
      </c>
      <c r="L55" s="63">
        <v>0</v>
      </c>
      <c r="M55" s="63">
        <v>0</v>
      </c>
      <c r="N55" s="63">
        <v>0</v>
      </c>
      <c r="O55" s="63">
        <v>0</v>
      </c>
      <c r="P55" s="63">
        <v>0</v>
      </c>
      <c r="Q55" s="63">
        <v>0</v>
      </c>
      <c r="R55" s="63">
        <v>0</v>
      </c>
      <c r="S55" s="63">
        <v>0</v>
      </c>
      <c r="T55" s="63">
        <v>0</v>
      </c>
      <c r="U55" s="63">
        <v>0</v>
      </c>
      <c r="V55" s="63">
        <v>0</v>
      </c>
      <c r="W55" s="63">
        <v>0</v>
      </c>
      <c r="X55" s="63">
        <v>0</v>
      </c>
      <c r="Y55" s="63">
        <v>0</v>
      </c>
      <c r="Z55" s="63">
        <v>0</v>
      </c>
      <c r="AA55" s="63">
        <v>0</v>
      </c>
      <c r="AB55" s="63">
        <v>0</v>
      </c>
      <c r="AC55" s="63">
        <v>0</v>
      </c>
      <c r="AD55" s="63">
        <v>0</v>
      </c>
      <c r="AE55" s="63">
        <v>0</v>
      </c>
      <c r="AF55" s="63">
        <v>0</v>
      </c>
      <c r="AG55" s="63">
        <v>0</v>
      </c>
      <c r="AH55" s="63">
        <v>0</v>
      </c>
      <c r="AI55" s="63">
        <v>0</v>
      </c>
      <c r="AJ55" s="63">
        <v>0</v>
      </c>
      <c r="AK55" s="63">
        <v>0</v>
      </c>
      <c r="AL55" s="63">
        <v>0</v>
      </c>
      <c r="AM55" s="63">
        <v>0</v>
      </c>
      <c r="AN55" s="63">
        <v>0</v>
      </c>
      <c r="AO55" s="63">
        <v>0</v>
      </c>
      <c r="AP55" s="63">
        <v>0</v>
      </c>
      <c r="AQ55" s="63">
        <v>0</v>
      </c>
      <c r="AR55" s="63">
        <v>0</v>
      </c>
      <c r="AS55" s="63">
        <v>0</v>
      </c>
      <c r="AT55" s="63">
        <v>0</v>
      </c>
      <c r="AU55" s="63">
        <v>0</v>
      </c>
      <c r="AV55" s="63">
        <v>0</v>
      </c>
      <c r="AW55" s="63">
        <v>0</v>
      </c>
      <c r="AX55" s="63">
        <v>0</v>
      </c>
      <c r="AY55" s="63">
        <v>0</v>
      </c>
      <c r="AZ55" s="63">
        <v>0</v>
      </c>
      <c r="BA55" s="63">
        <v>0</v>
      </c>
      <c r="BB55" s="63">
        <v>0</v>
      </c>
      <c r="BC55" s="63">
        <v>0</v>
      </c>
      <c r="BD55" s="63">
        <v>0</v>
      </c>
      <c r="BE55" s="63">
        <v>0</v>
      </c>
      <c r="BF55" s="63">
        <v>0</v>
      </c>
      <c r="BG55" s="63">
        <v>0</v>
      </c>
      <c r="BH55" s="63">
        <v>0</v>
      </c>
      <c r="BI55" s="63">
        <v>0</v>
      </c>
      <c r="BJ55" s="63">
        <v>0</v>
      </c>
      <c r="BK55" s="63">
        <v>0</v>
      </c>
      <c r="BL55" s="63">
        <v>0</v>
      </c>
      <c r="BM55" s="63">
        <v>0</v>
      </c>
      <c r="BN55" s="63">
        <v>0</v>
      </c>
      <c r="BO55" s="63">
        <v>0</v>
      </c>
      <c r="BP55" s="63">
        <v>0</v>
      </c>
      <c r="BQ55" s="63">
        <v>0</v>
      </c>
      <c r="BR55" s="63">
        <v>0</v>
      </c>
      <c r="BS55" s="63">
        <v>0</v>
      </c>
      <c r="BT55" s="63">
        <v>0</v>
      </c>
      <c r="BU55" s="63">
        <v>0</v>
      </c>
      <c r="BV55" s="63">
        <v>0</v>
      </c>
      <c r="BW55" s="63">
        <v>0</v>
      </c>
      <c r="BX55" s="63">
        <v>0</v>
      </c>
      <c r="BY55" s="63">
        <v>0</v>
      </c>
      <c r="BZ55" s="63">
        <v>0</v>
      </c>
      <c r="CA55" s="63">
        <v>0</v>
      </c>
      <c r="CB55" s="63">
        <v>0</v>
      </c>
      <c r="CC55" s="63">
        <v>0</v>
      </c>
      <c r="CD55" s="63">
        <v>0</v>
      </c>
      <c r="CE55" s="63">
        <v>0</v>
      </c>
      <c r="CF55" s="63">
        <v>0</v>
      </c>
      <c r="CG55" s="63">
        <v>0</v>
      </c>
      <c r="CH55" s="63">
        <v>0</v>
      </c>
      <c r="CI55" s="63">
        <v>0</v>
      </c>
      <c r="CJ55" s="63">
        <v>0</v>
      </c>
      <c r="CK55" s="63">
        <v>0</v>
      </c>
      <c r="CL55" s="63">
        <v>0</v>
      </c>
      <c r="CM55" s="63">
        <v>0</v>
      </c>
      <c r="CN55" s="63">
        <v>0</v>
      </c>
      <c r="CO55" s="63">
        <v>0</v>
      </c>
      <c r="CP55" s="63">
        <v>0</v>
      </c>
      <c r="CQ55" s="63">
        <v>0</v>
      </c>
      <c r="CR55" s="63">
        <v>0</v>
      </c>
      <c r="CS55" s="63">
        <v>0</v>
      </c>
      <c r="CT55" s="63">
        <v>0</v>
      </c>
      <c r="CU55" s="63">
        <v>0</v>
      </c>
      <c r="CV55" s="63">
        <v>0</v>
      </c>
      <c r="CW55" s="63">
        <v>0</v>
      </c>
      <c r="CX55" s="63">
        <v>0</v>
      </c>
      <c r="CY55" s="63">
        <v>0</v>
      </c>
      <c r="CZ55" s="63">
        <v>0</v>
      </c>
      <c r="DA55" s="63">
        <v>0</v>
      </c>
      <c r="DB55" s="63">
        <v>0</v>
      </c>
      <c r="DC55" s="63">
        <v>0</v>
      </c>
      <c r="DD55" s="63">
        <v>0</v>
      </c>
      <c r="DE55" s="63">
        <v>0</v>
      </c>
      <c r="DF55" s="63">
        <v>0</v>
      </c>
      <c r="DG55" s="63">
        <v>0</v>
      </c>
      <c r="DH55" s="63">
        <v>0</v>
      </c>
      <c r="DI55" s="63">
        <v>0</v>
      </c>
      <c r="DJ55" s="63">
        <v>0</v>
      </c>
      <c r="DK55" s="63">
        <v>0</v>
      </c>
      <c r="DL55" s="63">
        <v>0</v>
      </c>
      <c r="DM55" s="63">
        <v>0</v>
      </c>
      <c r="DN55" s="63">
        <v>0</v>
      </c>
      <c r="DO55" s="63">
        <v>0</v>
      </c>
      <c r="DP55" s="63">
        <v>0</v>
      </c>
      <c r="DQ55" s="63">
        <v>0</v>
      </c>
      <c r="DR55" s="63">
        <v>0</v>
      </c>
      <c r="DS55" s="63">
        <v>0</v>
      </c>
      <c r="DT55" s="63">
        <v>0</v>
      </c>
      <c r="DU55" s="63">
        <v>0</v>
      </c>
      <c r="DV55" s="63">
        <v>0</v>
      </c>
    </row>
    <row r="56" spans="1:126" ht="15" customHeight="1" x14ac:dyDescent="0.3">
      <c r="A56" s="159" t="s">
        <v>114</v>
      </c>
      <c r="B56" s="63">
        <v>0</v>
      </c>
      <c r="C56" s="63">
        <v>0</v>
      </c>
      <c r="D56" s="63">
        <v>0</v>
      </c>
      <c r="E56" s="63">
        <v>0</v>
      </c>
      <c r="F56" s="63">
        <v>0</v>
      </c>
      <c r="G56" s="63">
        <v>0</v>
      </c>
      <c r="H56" s="63">
        <v>0</v>
      </c>
      <c r="I56" s="63">
        <v>0</v>
      </c>
      <c r="J56" s="63">
        <v>0</v>
      </c>
      <c r="K56" s="63">
        <v>0</v>
      </c>
      <c r="L56" s="63">
        <v>0</v>
      </c>
      <c r="M56" s="63">
        <v>0</v>
      </c>
      <c r="N56" s="63">
        <v>0</v>
      </c>
      <c r="O56" s="63">
        <v>0</v>
      </c>
      <c r="P56" s="63">
        <v>0</v>
      </c>
      <c r="Q56" s="63">
        <v>0</v>
      </c>
      <c r="R56" s="63">
        <v>0.128462561</v>
      </c>
      <c r="S56" s="63">
        <v>0.51562019449999996</v>
      </c>
      <c r="T56" s="63">
        <v>-0.63307999690000005</v>
      </c>
      <c r="U56" s="63">
        <v>0</v>
      </c>
      <c r="V56" s="63">
        <v>0.1431792757</v>
      </c>
      <c r="W56" s="63">
        <v>-0.1394165839</v>
      </c>
      <c r="X56" s="63">
        <v>0</v>
      </c>
      <c r="Y56" s="63">
        <v>0</v>
      </c>
      <c r="Z56" s="63">
        <v>0.21361525370000001</v>
      </c>
      <c r="AA56" s="63">
        <v>0.87163868079999995</v>
      </c>
      <c r="AB56" s="63">
        <v>-1.6802038540999999</v>
      </c>
      <c r="AC56" s="63">
        <v>0</v>
      </c>
      <c r="AD56" s="63">
        <v>0</v>
      </c>
      <c r="AE56" s="63">
        <v>0</v>
      </c>
      <c r="AF56" s="63">
        <v>0</v>
      </c>
      <c r="AG56" s="63">
        <v>-2.0425817831000002</v>
      </c>
      <c r="AH56" s="63">
        <v>-0.79399404299999998</v>
      </c>
      <c r="AI56" s="63">
        <v>-1.5319801000000001E-3</v>
      </c>
      <c r="AJ56" s="63">
        <v>0</v>
      </c>
      <c r="AK56" s="63">
        <v>-11.620473284699999</v>
      </c>
      <c r="AL56" s="63">
        <v>-0.61999480789999994</v>
      </c>
      <c r="AM56" s="63">
        <v>0.86904268750000002</v>
      </c>
      <c r="AN56" s="63">
        <v>-1.2167913000000001E-2</v>
      </c>
      <c r="AO56" s="63">
        <v>-0.95608544409999996</v>
      </c>
      <c r="AP56" s="63">
        <v>6.0378665900000003E-2</v>
      </c>
      <c r="AQ56" s="63">
        <v>-8.7082356E-2</v>
      </c>
      <c r="AR56" s="63">
        <v>-1.34053574E-2</v>
      </c>
      <c r="AS56" s="63">
        <v>1.3104514899999999E-2</v>
      </c>
      <c r="AT56" s="63">
        <v>3.7188066674</v>
      </c>
      <c r="AU56" s="63">
        <v>0.24631271860000001</v>
      </c>
      <c r="AV56" s="63">
        <v>-3.1176140012000002</v>
      </c>
      <c r="AW56" s="63">
        <v>31.999127156099998</v>
      </c>
      <c r="AX56" s="63">
        <v>0.93219092849999996</v>
      </c>
      <c r="AY56" s="63">
        <v>44.247510352799999</v>
      </c>
      <c r="AZ56" s="63">
        <v>19.305596833599999</v>
      </c>
      <c r="BA56" s="63">
        <v>-13.2679391648</v>
      </c>
      <c r="BB56" s="63">
        <v>-2.11848644E-2</v>
      </c>
      <c r="BC56" s="63">
        <v>-8.9610773000000001E-3</v>
      </c>
      <c r="BD56" s="63">
        <v>125.3186183398</v>
      </c>
      <c r="BE56" s="63">
        <v>-110.7464926073</v>
      </c>
      <c r="BF56" s="63">
        <v>42.123635168900002</v>
      </c>
      <c r="BG56" s="63">
        <v>36.169926319200002</v>
      </c>
      <c r="BH56" s="63">
        <v>-56.050095155100003</v>
      </c>
      <c r="BI56" s="63">
        <v>-7.9042771349000001</v>
      </c>
      <c r="BJ56" s="63">
        <v>27.8325867623</v>
      </c>
      <c r="BK56" s="63">
        <v>-0.44538264979999997</v>
      </c>
      <c r="BL56" s="63">
        <v>-34.999975999999997</v>
      </c>
      <c r="BM56" s="63">
        <v>96.142267933200003</v>
      </c>
      <c r="BN56" s="63">
        <v>-67.7950293751</v>
      </c>
      <c r="BO56" s="63">
        <v>50.082129890899999</v>
      </c>
      <c r="BP56" s="63">
        <v>-79.092717201499994</v>
      </c>
      <c r="BQ56" s="63">
        <v>10.4712943134</v>
      </c>
      <c r="BR56" s="63">
        <v>48.1928263259</v>
      </c>
      <c r="BS56" s="63">
        <v>-4.3284851520999998</v>
      </c>
      <c r="BT56" s="63">
        <v>-43.463510369399998</v>
      </c>
      <c r="BU56" s="63">
        <v>29.1517082023</v>
      </c>
      <c r="BV56" s="63">
        <v>22.745972382600002</v>
      </c>
      <c r="BW56" s="63">
        <v>-33.090597431500001</v>
      </c>
      <c r="BX56" s="63">
        <v>-30.3865768408</v>
      </c>
      <c r="BY56" s="63">
        <v>0</v>
      </c>
      <c r="BZ56" s="63">
        <v>93.976300990300004</v>
      </c>
      <c r="CA56" s="63">
        <v>-83.161838058699999</v>
      </c>
      <c r="CB56" s="63">
        <v>-10.709269662900001</v>
      </c>
      <c r="CC56" s="63">
        <v>0</v>
      </c>
      <c r="CD56" s="63">
        <v>195.43364283509999</v>
      </c>
      <c r="CE56" s="63">
        <v>-185.82891451379999</v>
      </c>
      <c r="CF56" s="63">
        <v>-1</v>
      </c>
      <c r="CG56" s="63">
        <v>84.966666783700006</v>
      </c>
      <c r="CH56" s="63">
        <v>69.2961738483</v>
      </c>
      <c r="CI56" s="63">
        <v>-82.063442896599994</v>
      </c>
      <c r="CJ56" s="63">
        <v>-82.0651662585</v>
      </c>
      <c r="CK56" s="63">
        <v>0</v>
      </c>
      <c r="CL56" s="63">
        <v>161.24500738099999</v>
      </c>
      <c r="CM56" s="63">
        <v>-161.1047898809</v>
      </c>
      <c r="CN56" s="63">
        <v>0</v>
      </c>
      <c r="CO56" s="63">
        <v>0</v>
      </c>
      <c r="CP56" s="63">
        <v>134.49592576929999</v>
      </c>
      <c r="CQ56" s="63">
        <v>-134.4953062957</v>
      </c>
      <c r="CR56" s="63">
        <v>-0.79986100000000004</v>
      </c>
      <c r="CS56" s="63">
        <v>15</v>
      </c>
      <c r="CT56" s="63">
        <v>51.210976088000002</v>
      </c>
      <c r="CU56" s="63">
        <v>-66.1333385298</v>
      </c>
      <c r="CV56" s="63">
        <v>0.12805159820000001</v>
      </c>
      <c r="CW56" s="63">
        <v>39.830257273800001</v>
      </c>
      <c r="CX56" s="63">
        <v>-25.9928842345</v>
      </c>
      <c r="CY56" s="63">
        <v>-12.2804381102</v>
      </c>
      <c r="CZ56" s="63">
        <v>-0.68132619350000001</v>
      </c>
      <c r="DA56" s="63">
        <v>0</v>
      </c>
      <c r="DB56" s="63">
        <v>66.923948365399994</v>
      </c>
      <c r="DC56" s="63">
        <v>-60.168088701800002</v>
      </c>
      <c r="DD56" s="63">
        <v>-4.4171198681000003</v>
      </c>
      <c r="DE56" s="63">
        <v>-0.65933303450000003</v>
      </c>
      <c r="DF56" s="63">
        <v>274.23302348869998</v>
      </c>
      <c r="DG56" s="63">
        <v>-271.80914266500002</v>
      </c>
      <c r="DH56" s="63">
        <v>-1.1403890000000001</v>
      </c>
      <c r="DI56" s="63">
        <v>0</v>
      </c>
      <c r="DJ56" s="63">
        <v>204.48036341950001</v>
      </c>
      <c r="DK56" s="63">
        <v>-204.36939445109999</v>
      </c>
      <c r="DL56" s="63">
        <v>69.039246554800002</v>
      </c>
      <c r="DM56" s="63">
        <v>-14.4039662724</v>
      </c>
      <c r="DN56" s="63">
        <v>345.43147299549997</v>
      </c>
      <c r="DO56" s="63">
        <v>-352.36563796119998</v>
      </c>
      <c r="DP56" s="63">
        <v>-48.2196583299</v>
      </c>
      <c r="DQ56" s="63">
        <v>-2.7684331213000002</v>
      </c>
      <c r="DR56" s="63">
        <v>341.28313791980003</v>
      </c>
      <c r="DS56" s="63">
        <v>-326.7137227023</v>
      </c>
      <c r="DT56" s="63">
        <v>-11.2530040577</v>
      </c>
      <c r="DU56" s="63">
        <v>7.9032272788000002</v>
      </c>
      <c r="DV56" s="63">
        <v>526.10516469289996</v>
      </c>
    </row>
    <row r="57" spans="1:126" ht="15" customHeight="1" x14ac:dyDescent="0.3">
      <c r="A57" s="160" t="s">
        <v>115</v>
      </c>
      <c r="B57" s="63">
        <v>0</v>
      </c>
      <c r="C57" s="63">
        <v>0</v>
      </c>
      <c r="D57" s="63">
        <v>0</v>
      </c>
      <c r="E57" s="63">
        <v>0</v>
      </c>
      <c r="F57" s="63">
        <v>0</v>
      </c>
      <c r="G57" s="63">
        <v>0</v>
      </c>
      <c r="H57" s="63">
        <v>0</v>
      </c>
      <c r="I57" s="63">
        <v>0</v>
      </c>
      <c r="J57" s="63">
        <v>0</v>
      </c>
      <c r="K57" s="63">
        <v>0</v>
      </c>
      <c r="L57" s="63">
        <v>0</v>
      </c>
      <c r="M57" s="63">
        <v>0</v>
      </c>
      <c r="N57" s="63">
        <v>0</v>
      </c>
      <c r="O57" s="63">
        <v>0</v>
      </c>
      <c r="P57" s="63">
        <v>0</v>
      </c>
      <c r="Q57" s="63">
        <v>0</v>
      </c>
      <c r="R57" s="63">
        <v>0.128462561</v>
      </c>
      <c r="S57" s="63">
        <v>0.51562019449999996</v>
      </c>
      <c r="T57" s="63">
        <v>-0.63307999690000005</v>
      </c>
      <c r="U57" s="63">
        <v>0</v>
      </c>
      <c r="V57" s="63">
        <v>0.1431792757</v>
      </c>
      <c r="W57" s="63">
        <v>-0.1394165839</v>
      </c>
      <c r="X57" s="63">
        <v>0</v>
      </c>
      <c r="Y57" s="63">
        <v>0</v>
      </c>
      <c r="Z57" s="63">
        <v>0.21361525370000001</v>
      </c>
      <c r="AA57" s="63">
        <v>0.87163868079999995</v>
      </c>
      <c r="AB57" s="63">
        <v>-1.6802038540999999</v>
      </c>
      <c r="AC57" s="63">
        <v>0</v>
      </c>
      <c r="AD57" s="63">
        <v>0</v>
      </c>
      <c r="AE57" s="63">
        <v>0</v>
      </c>
      <c r="AF57" s="63">
        <v>0</v>
      </c>
      <c r="AG57" s="63">
        <v>-2.0425817831000002</v>
      </c>
      <c r="AH57" s="63">
        <v>-0.79399404299999998</v>
      </c>
      <c r="AI57" s="63">
        <v>-1.5319801000000001E-3</v>
      </c>
      <c r="AJ57" s="63">
        <v>0</v>
      </c>
      <c r="AK57" s="63">
        <v>-11.620473284699999</v>
      </c>
      <c r="AL57" s="63">
        <v>-0.61999480789999994</v>
      </c>
      <c r="AM57" s="63">
        <v>0.86904268750000002</v>
      </c>
      <c r="AN57" s="63">
        <v>-1.2167913000000001E-2</v>
      </c>
      <c r="AO57" s="63">
        <v>-0.95608544409999996</v>
      </c>
      <c r="AP57" s="63">
        <v>6.0378665900000003E-2</v>
      </c>
      <c r="AQ57" s="63">
        <v>-8.7082356E-2</v>
      </c>
      <c r="AR57" s="63">
        <v>-1.34053574E-2</v>
      </c>
      <c r="AS57" s="63">
        <v>1.3104514899999999E-2</v>
      </c>
      <c r="AT57" s="63">
        <v>3.7188066674</v>
      </c>
      <c r="AU57" s="63">
        <v>0.24631271860000001</v>
      </c>
      <c r="AV57" s="63">
        <v>-3.1176140012000002</v>
      </c>
      <c r="AW57" s="63">
        <v>31.999127156099998</v>
      </c>
      <c r="AX57" s="63">
        <v>0.93219092849999996</v>
      </c>
      <c r="AY57" s="63">
        <v>44.247510352799999</v>
      </c>
      <c r="AZ57" s="63">
        <v>19.305596833599999</v>
      </c>
      <c r="BA57" s="63">
        <v>-13.2679391648</v>
      </c>
      <c r="BB57" s="63">
        <v>-2.11848644E-2</v>
      </c>
      <c r="BC57" s="63">
        <v>-8.9610773000000001E-3</v>
      </c>
      <c r="BD57" s="63">
        <v>125.3186183398</v>
      </c>
      <c r="BE57" s="63">
        <v>-110.7464926073</v>
      </c>
      <c r="BF57" s="63">
        <v>42.123635168900002</v>
      </c>
      <c r="BG57" s="63">
        <v>36.169926319200002</v>
      </c>
      <c r="BH57" s="63">
        <v>-56.050095155100003</v>
      </c>
      <c r="BI57" s="63">
        <v>-7.9042771349000001</v>
      </c>
      <c r="BJ57" s="63">
        <v>27.8325867623</v>
      </c>
      <c r="BK57" s="63">
        <v>-0.44538264979999997</v>
      </c>
      <c r="BL57" s="63">
        <v>-34.999975999999997</v>
      </c>
      <c r="BM57" s="63">
        <v>96.142267933200003</v>
      </c>
      <c r="BN57" s="63">
        <v>-67.7950293751</v>
      </c>
      <c r="BO57" s="63">
        <v>50.082129890899999</v>
      </c>
      <c r="BP57" s="63">
        <v>-79.092717201499994</v>
      </c>
      <c r="BQ57" s="63">
        <v>10.4712943134</v>
      </c>
      <c r="BR57" s="63">
        <v>48.1928263259</v>
      </c>
      <c r="BS57" s="63">
        <v>-4.3284851520999998</v>
      </c>
      <c r="BT57" s="63">
        <v>-43.463510369399998</v>
      </c>
      <c r="BU57" s="63">
        <v>29.1517082023</v>
      </c>
      <c r="BV57" s="63">
        <v>22.745972382600002</v>
      </c>
      <c r="BW57" s="63">
        <v>-33.090597431500001</v>
      </c>
      <c r="BX57" s="63">
        <v>-30.3865768408</v>
      </c>
      <c r="BY57" s="63">
        <v>0</v>
      </c>
      <c r="BZ57" s="63">
        <v>93.976300990300004</v>
      </c>
      <c r="CA57" s="63">
        <v>-83.161838058699999</v>
      </c>
      <c r="CB57" s="63">
        <v>-10.709269662900001</v>
      </c>
      <c r="CC57" s="63">
        <v>0</v>
      </c>
      <c r="CD57" s="63">
        <v>195.43364283509999</v>
      </c>
      <c r="CE57" s="63">
        <v>-185.82891451379999</v>
      </c>
      <c r="CF57" s="63">
        <v>-1</v>
      </c>
      <c r="CG57" s="63">
        <v>84.966666783700006</v>
      </c>
      <c r="CH57" s="63">
        <v>69.2961738483</v>
      </c>
      <c r="CI57" s="63">
        <v>-82.063442896599994</v>
      </c>
      <c r="CJ57" s="63">
        <v>-82.0651662585</v>
      </c>
      <c r="CK57" s="63">
        <v>0</v>
      </c>
      <c r="CL57" s="63">
        <v>161.24500738099999</v>
      </c>
      <c r="CM57" s="63">
        <v>-161.1047898809</v>
      </c>
      <c r="CN57" s="63">
        <v>0</v>
      </c>
      <c r="CO57" s="63">
        <v>0</v>
      </c>
      <c r="CP57" s="63">
        <v>134.49592576929999</v>
      </c>
      <c r="CQ57" s="63">
        <v>-134.4953062957</v>
      </c>
      <c r="CR57" s="63">
        <v>-0.79986100000000004</v>
      </c>
      <c r="CS57" s="63">
        <v>15</v>
      </c>
      <c r="CT57" s="63">
        <v>51.210976088000002</v>
      </c>
      <c r="CU57" s="63">
        <v>-66.1333385298</v>
      </c>
      <c r="CV57" s="63">
        <v>0.12805159820000001</v>
      </c>
      <c r="CW57" s="63">
        <v>39.830257273800001</v>
      </c>
      <c r="CX57" s="63">
        <v>-25.9928842345</v>
      </c>
      <c r="CY57" s="63">
        <v>-12.2804381102</v>
      </c>
      <c r="CZ57" s="63">
        <v>-0.68132619350000001</v>
      </c>
      <c r="DA57" s="63">
        <v>0</v>
      </c>
      <c r="DB57" s="63">
        <v>66.923948365399994</v>
      </c>
      <c r="DC57" s="63">
        <v>-60.168088701800002</v>
      </c>
      <c r="DD57" s="63">
        <v>-4.4171198681000003</v>
      </c>
      <c r="DE57" s="63">
        <v>-0.65933303450000003</v>
      </c>
      <c r="DF57" s="63">
        <v>274.23302348869998</v>
      </c>
      <c r="DG57" s="63">
        <v>-271.80914266500002</v>
      </c>
      <c r="DH57" s="63">
        <v>-1.1403890000000001</v>
      </c>
      <c r="DI57" s="63">
        <v>0</v>
      </c>
      <c r="DJ57" s="63">
        <v>204.48036341950001</v>
      </c>
      <c r="DK57" s="63">
        <v>-204.36939445109999</v>
      </c>
      <c r="DL57" s="63">
        <v>69.039246554800002</v>
      </c>
      <c r="DM57" s="63">
        <v>-14.4039662724</v>
      </c>
      <c r="DN57" s="63">
        <v>345.43147299549997</v>
      </c>
      <c r="DO57" s="63">
        <v>-352.36563796119998</v>
      </c>
      <c r="DP57" s="63">
        <v>-48.2196583299</v>
      </c>
      <c r="DQ57" s="63">
        <v>-2.7684331213000002</v>
      </c>
      <c r="DR57" s="63">
        <v>341.28313791980003</v>
      </c>
      <c r="DS57" s="63">
        <v>-326.7137227023</v>
      </c>
      <c r="DT57" s="63">
        <v>-11.2530040577</v>
      </c>
      <c r="DU57" s="63">
        <v>7.9032272788000002</v>
      </c>
      <c r="DV57" s="63">
        <v>526.10516469289996</v>
      </c>
    </row>
    <row r="58" spans="1:126" ht="15" customHeight="1" x14ac:dyDescent="0.3">
      <c r="A58" s="160" t="s">
        <v>116</v>
      </c>
      <c r="B58" s="63">
        <v>0</v>
      </c>
      <c r="C58" s="63">
        <v>0</v>
      </c>
      <c r="D58" s="63">
        <v>0</v>
      </c>
      <c r="E58" s="63">
        <v>0</v>
      </c>
      <c r="F58" s="63">
        <v>0</v>
      </c>
      <c r="G58" s="63">
        <v>0</v>
      </c>
      <c r="H58" s="63">
        <v>0</v>
      </c>
      <c r="I58" s="63">
        <v>0</v>
      </c>
      <c r="J58" s="63">
        <v>0</v>
      </c>
      <c r="K58" s="63">
        <v>0</v>
      </c>
      <c r="L58" s="63">
        <v>0</v>
      </c>
      <c r="M58" s="63">
        <v>0</v>
      </c>
      <c r="N58" s="63">
        <v>0</v>
      </c>
      <c r="O58" s="63">
        <v>0</v>
      </c>
      <c r="P58" s="63">
        <v>0</v>
      </c>
      <c r="Q58" s="63">
        <v>0</v>
      </c>
      <c r="R58" s="63">
        <v>0</v>
      </c>
      <c r="S58" s="63">
        <v>0</v>
      </c>
      <c r="T58" s="63">
        <v>0</v>
      </c>
      <c r="U58" s="63">
        <v>0</v>
      </c>
      <c r="V58" s="63">
        <v>0</v>
      </c>
      <c r="W58" s="63">
        <v>0</v>
      </c>
      <c r="X58" s="63">
        <v>0</v>
      </c>
      <c r="Y58" s="63">
        <v>0</v>
      </c>
      <c r="Z58" s="63">
        <v>0</v>
      </c>
      <c r="AA58" s="63">
        <v>0</v>
      </c>
      <c r="AB58" s="63">
        <v>0</v>
      </c>
      <c r="AC58" s="63">
        <v>0</v>
      </c>
      <c r="AD58" s="63">
        <v>0</v>
      </c>
      <c r="AE58" s="63">
        <v>0</v>
      </c>
      <c r="AF58" s="63">
        <v>0</v>
      </c>
      <c r="AG58" s="63">
        <v>0</v>
      </c>
      <c r="AH58" s="63">
        <v>0</v>
      </c>
      <c r="AI58" s="63">
        <v>0</v>
      </c>
      <c r="AJ58" s="63">
        <v>0</v>
      </c>
      <c r="AK58" s="63">
        <v>0</v>
      </c>
      <c r="AL58" s="63">
        <v>0</v>
      </c>
      <c r="AM58" s="63">
        <v>0</v>
      </c>
      <c r="AN58" s="63">
        <v>0</v>
      </c>
      <c r="AO58" s="63">
        <v>0</v>
      </c>
      <c r="AP58" s="63">
        <v>0</v>
      </c>
      <c r="AQ58" s="63">
        <v>0</v>
      </c>
      <c r="AR58" s="63">
        <v>0</v>
      </c>
      <c r="AS58" s="63">
        <v>0</v>
      </c>
      <c r="AT58" s="63">
        <v>0</v>
      </c>
      <c r="AU58" s="63">
        <v>0</v>
      </c>
      <c r="AV58" s="63">
        <v>0</v>
      </c>
      <c r="AW58" s="63">
        <v>0</v>
      </c>
      <c r="AX58" s="63">
        <v>0</v>
      </c>
      <c r="AY58" s="63">
        <v>0</v>
      </c>
      <c r="AZ58" s="63">
        <v>0</v>
      </c>
      <c r="BA58" s="63">
        <v>0</v>
      </c>
      <c r="BB58" s="63">
        <v>0</v>
      </c>
      <c r="BC58" s="63">
        <v>0</v>
      </c>
      <c r="BD58" s="63">
        <v>0</v>
      </c>
      <c r="BE58" s="63">
        <v>0</v>
      </c>
      <c r="BF58" s="63">
        <v>0</v>
      </c>
      <c r="BG58" s="63">
        <v>0</v>
      </c>
      <c r="BH58" s="63">
        <v>0</v>
      </c>
      <c r="BI58" s="63">
        <v>0</v>
      </c>
      <c r="BJ58" s="63">
        <v>0</v>
      </c>
      <c r="BK58" s="63">
        <v>0</v>
      </c>
      <c r="BL58" s="63">
        <v>0</v>
      </c>
      <c r="BM58" s="63">
        <v>0</v>
      </c>
      <c r="BN58" s="63">
        <v>0</v>
      </c>
      <c r="BO58" s="63">
        <v>0</v>
      </c>
      <c r="BP58" s="63">
        <v>0</v>
      </c>
      <c r="BQ58" s="63">
        <v>0</v>
      </c>
      <c r="BR58" s="63">
        <v>0</v>
      </c>
      <c r="BS58" s="63">
        <v>0</v>
      </c>
      <c r="BT58" s="63">
        <v>0</v>
      </c>
      <c r="BU58" s="63">
        <v>0</v>
      </c>
      <c r="BV58" s="63">
        <v>0</v>
      </c>
      <c r="BW58" s="63">
        <v>0</v>
      </c>
      <c r="BX58" s="63">
        <v>0</v>
      </c>
      <c r="BY58" s="63">
        <v>0</v>
      </c>
      <c r="BZ58" s="63">
        <v>0</v>
      </c>
      <c r="CA58" s="63">
        <v>0</v>
      </c>
      <c r="CB58" s="63">
        <v>0</v>
      </c>
      <c r="CC58" s="63">
        <v>0</v>
      </c>
      <c r="CD58" s="63">
        <v>0</v>
      </c>
      <c r="CE58" s="63">
        <v>0</v>
      </c>
      <c r="CF58" s="63">
        <v>0</v>
      </c>
      <c r="CG58" s="63">
        <v>0</v>
      </c>
      <c r="CH58" s="63">
        <v>0</v>
      </c>
      <c r="CI58" s="63">
        <v>0</v>
      </c>
      <c r="CJ58" s="63">
        <v>0</v>
      </c>
      <c r="CK58" s="63">
        <v>0</v>
      </c>
      <c r="CL58" s="63">
        <v>0</v>
      </c>
      <c r="CM58" s="63">
        <v>0</v>
      </c>
      <c r="CN58" s="63">
        <v>0</v>
      </c>
      <c r="CO58" s="63">
        <v>0</v>
      </c>
      <c r="CP58" s="63">
        <v>0</v>
      </c>
      <c r="CQ58" s="63">
        <v>0</v>
      </c>
      <c r="CR58" s="63">
        <v>0</v>
      </c>
      <c r="CS58" s="63">
        <v>0</v>
      </c>
      <c r="CT58" s="63">
        <v>0</v>
      </c>
      <c r="CU58" s="63">
        <v>0</v>
      </c>
      <c r="CV58" s="63">
        <v>0</v>
      </c>
      <c r="CW58" s="63">
        <v>0</v>
      </c>
      <c r="CX58" s="63">
        <v>0</v>
      </c>
      <c r="CY58" s="63">
        <v>0</v>
      </c>
      <c r="CZ58" s="63">
        <v>0</v>
      </c>
      <c r="DA58" s="63">
        <v>0</v>
      </c>
      <c r="DB58" s="63">
        <v>0</v>
      </c>
      <c r="DC58" s="63">
        <v>0</v>
      </c>
      <c r="DD58" s="63">
        <v>0</v>
      </c>
      <c r="DE58" s="63">
        <v>0</v>
      </c>
      <c r="DF58" s="63">
        <v>0</v>
      </c>
      <c r="DG58" s="63">
        <v>0</v>
      </c>
      <c r="DH58" s="63">
        <v>0</v>
      </c>
      <c r="DI58" s="63">
        <v>0</v>
      </c>
      <c r="DJ58" s="63">
        <v>0</v>
      </c>
      <c r="DK58" s="63">
        <v>0</v>
      </c>
      <c r="DL58" s="63">
        <v>0</v>
      </c>
      <c r="DM58" s="63">
        <v>0</v>
      </c>
      <c r="DN58" s="63">
        <v>0</v>
      </c>
      <c r="DO58" s="63">
        <v>0</v>
      </c>
      <c r="DP58" s="63">
        <v>0</v>
      </c>
      <c r="DQ58" s="63">
        <v>0</v>
      </c>
      <c r="DR58" s="63">
        <v>0</v>
      </c>
      <c r="DS58" s="63">
        <v>0</v>
      </c>
      <c r="DT58" s="63">
        <v>0</v>
      </c>
      <c r="DU58" s="63">
        <v>0</v>
      </c>
      <c r="DV58" s="63">
        <v>0</v>
      </c>
    </row>
    <row r="59" spans="1:126" ht="15" customHeight="1" x14ac:dyDescent="0.3">
      <c r="A59" s="159" t="s">
        <v>117</v>
      </c>
      <c r="B59" s="63">
        <v>0</v>
      </c>
      <c r="C59" s="63">
        <v>0</v>
      </c>
      <c r="D59" s="63">
        <v>0</v>
      </c>
      <c r="E59" s="63">
        <v>0</v>
      </c>
      <c r="F59" s="63">
        <v>0</v>
      </c>
      <c r="G59" s="63">
        <v>0</v>
      </c>
      <c r="H59" s="63">
        <v>0</v>
      </c>
      <c r="I59" s="63">
        <v>0</v>
      </c>
      <c r="J59" s="63">
        <v>0</v>
      </c>
      <c r="K59" s="63">
        <v>0</v>
      </c>
      <c r="L59" s="63">
        <v>0</v>
      </c>
      <c r="M59" s="63">
        <v>0</v>
      </c>
      <c r="N59" s="63">
        <v>0</v>
      </c>
      <c r="O59" s="63">
        <v>0</v>
      </c>
      <c r="P59" s="63">
        <v>0</v>
      </c>
      <c r="Q59" s="63">
        <v>0</v>
      </c>
      <c r="R59" s="63">
        <v>0</v>
      </c>
      <c r="S59" s="63">
        <v>0</v>
      </c>
      <c r="T59" s="63">
        <v>0</v>
      </c>
      <c r="U59" s="63">
        <v>0</v>
      </c>
      <c r="V59" s="63">
        <v>0</v>
      </c>
      <c r="W59" s="63">
        <v>0</v>
      </c>
      <c r="X59" s="63">
        <v>0</v>
      </c>
      <c r="Y59" s="63">
        <v>0</v>
      </c>
      <c r="Z59" s="63">
        <v>0</v>
      </c>
      <c r="AA59" s="63">
        <v>0</v>
      </c>
      <c r="AB59" s="63">
        <v>0</v>
      </c>
      <c r="AC59" s="63">
        <v>0</v>
      </c>
      <c r="AD59" s="63">
        <v>0</v>
      </c>
      <c r="AE59" s="63">
        <v>0</v>
      </c>
      <c r="AF59" s="63">
        <v>0</v>
      </c>
      <c r="AG59" s="63">
        <v>0</v>
      </c>
      <c r="AH59" s="63">
        <v>0</v>
      </c>
      <c r="AI59" s="63">
        <v>0</v>
      </c>
      <c r="AJ59" s="63">
        <v>0</v>
      </c>
      <c r="AK59" s="63">
        <v>0</v>
      </c>
      <c r="AL59" s="63">
        <v>0</v>
      </c>
      <c r="AM59" s="63">
        <v>0</v>
      </c>
      <c r="AN59" s="63">
        <v>0</v>
      </c>
      <c r="AO59" s="63">
        <v>0</v>
      </c>
      <c r="AP59" s="63">
        <v>0</v>
      </c>
      <c r="AQ59" s="63">
        <v>0</v>
      </c>
      <c r="AR59" s="63">
        <v>0</v>
      </c>
      <c r="AS59" s="63">
        <v>0</v>
      </c>
      <c r="AT59" s="63">
        <v>0</v>
      </c>
      <c r="AU59" s="63">
        <v>0</v>
      </c>
      <c r="AV59" s="63">
        <v>0</v>
      </c>
      <c r="AW59" s="63">
        <v>0</v>
      </c>
      <c r="AX59" s="63">
        <v>0</v>
      </c>
      <c r="AY59" s="63">
        <v>0</v>
      </c>
      <c r="AZ59" s="63">
        <v>2.9781731299999999E-2</v>
      </c>
      <c r="BA59" s="63">
        <v>1.61062225E-2</v>
      </c>
      <c r="BB59" s="63">
        <v>0</v>
      </c>
      <c r="BC59" s="63">
        <v>0</v>
      </c>
      <c r="BD59" s="63">
        <v>0</v>
      </c>
      <c r="BE59" s="63">
        <v>0</v>
      </c>
      <c r="BF59" s="63">
        <v>0</v>
      </c>
      <c r="BG59" s="63">
        <v>0</v>
      </c>
      <c r="BH59" s="63">
        <v>0</v>
      </c>
      <c r="BI59" s="63">
        <v>0</v>
      </c>
      <c r="BJ59" s="63">
        <v>0</v>
      </c>
      <c r="BK59" s="63">
        <v>0</v>
      </c>
      <c r="BL59" s="63">
        <v>0</v>
      </c>
      <c r="BM59" s="63">
        <v>0</v>
      </c>
      <c r="BN59" s="63">
        <v>0</v>
      </c>
      <c r="BO59" s="63">
        <v>0</v>
      </c>
      <c r="BP59" s="63">
        <v>0</v>
      </c>
      <c r="BQ59" s="63">
        <v>0</v>
      </c>
      <c r="BR59" s="63">
        <v>0</v>
      </c>
      <c r="BS59" s="63">
        <v>0</v>
      </c>
      <c r="BT59" s="63">
        <v>0</v>
      </c>
      <c r="BU59" s="63">
        <v>0</v>
      </c>
      <c r="BV59" s="63">
        <v>0</v>
      </c>
      <c r="BW59" s="63">
        <v>0</v>
      </c>
      <c r="BX59" s="63">
        <v>0</v>
      </c>
      <c r="BY59" s="63">
        <v>0</v>
      </c>
      <c r="BZ59" s="63">
        <v>0</v>
      </c>
      <c r="CA59" s="63">
        <v>0</v>
      </c>
      <c r="CB59" s="63">
        <v>0</v>
      </c>
      <c r="CC59" s="63">
        <v>0</v>
      </c>
      <c r="CD59" s="63">
        <v>0</v>
      </c>
      <c r="CE59" s="63">
        <v>0</v>
      </c>
      <c r="CF59" s="63">
        <v>0</v>
      </c>
      <c r="CG59" s="63">
        <v>0</v>
      </c>
      <c r="CH59" s="63">
        <v>0</v>
      </c>
      <c r="CI59" s="63">
        <v>0</v>
      </c>
      <c r="CJ59" s="63">
        <v>0</v>
      </c>
      <c r="CK59" s="63">
        <v>0</v>
      </c>
      <c r="CL59" s="63">
        <v>-1.0851299999999999</v>
      </c>
      <c r="CM59" s="63">
        <v>0.37570100000000001</v>
      </c>
      <c r="CN59" s="63">
        <v>0.48330400000000001</v>
      </c>
      <c r="CO59" s="63">
        <v>0.249109</v>
      </c>
      <c r="CP59" s="63">
        <v>0</v>
      </c>
      <c r="CQ59" s="63">
        <v>0</v>
      </c>
      <c r="CR59" s="63">
        <v>0</v>
      </c>
      <c r="CS59" s="63">
        <v>0</v>
      </c>
      <c r="CT59" s="63">
        <v>0</v>
      </c>
      <c r="CU59" s="63">
        <v>0</v>
      </c>
      <c r="CV59" s="63">
        <v>0</v>
      </c>
      <c r="CW59" s="63">
        <v>0</v>
      </c>
      <c r="CX59" s="63">
        <v>0</v>
      </c>
      <c r="CY59" s="63">
        <v>0</v>
      </c>
      <c r="CZ59" s="63">
        <v>9.6000000000000002E-2</v>
      </c>
      <c r="DA59" s="63">
        <v>-0.04</v>
      </c>
      <c r="DB59" s="63">
        <v>0.11483699999999999</v>
      </c>
      <c r="DC59" s="63">
        <v>0.05</v>
      </c>
      <c r="DD59" s="63">
        <v>-0.13200000000000001</v>
      </c>
      <c r="DE59" s="63">
        <v>-1.2836999999999999E-2</v>
      </c>
      <c r="DF59" s="63">
        <v>-7.0722999999999994E-2</v>
      </c>
      <c r="DG59" s="63">
        <v>0.03</v>
      </c>
      <c r="DH59" s="63">
        <v>6.218</v>
      </c>
      <c r="DI59" s="63">
        <v>-6.1380869999999996</v>
      </c>
      <c r="DJ59" s="63">
        <v>-9.0467000000000006E-2</v>
      </c>
      <c r="DK59" s="63">
        <v>-2.4722999999999998E-2</v>
      </c>
      <c r="DL59" s="63">
        <v>6.0499999999999998E-2</v>
      </c>
      <c r="DM59" s="63">
        <v>0</v>
      </c>
      <c r="DN59" s="63">
        <v>6.0499999999999998E-2</v>
      </c>
      <c r="DO59" s="63">
        <v>-6.0499999999999998E-2</v>
      </c>
      <c r="DP59" s="63">
        <v>0.18149999999999999</v>
      </c>
      <c r="DQ59" s="63">
        <v>-0.24199999999999999</v>
      </c>
      <c r="DR59" s="63">
        <v>0</v>
      </c>
      <c r="DS59" s="63">
        <v>0</v>
      </c>
      <c r="DT59" s="63">
        <v>0</v>
      </c>
      <c r="DU59" s="63">
        <v>0</v>
      </c>
      <c r="DV59" s="63">
        <v>0</v>
      </c>
    </row>
    <row r="60" spans="1:126" ht="15" customHeight="1" x14ac:dyDescent="0.3">
      <c r="A60" s="159" t="s">
        <v>118</v>
      </c>
      <c r="B60" s="63">
        <v>1.2990328227000001</v>
      </c>
      <c r="C60" s="63">
        <v>4.4820924065999996</v>
      </c>
      <c r="D60" s="63">
        <v>-5.0494464373000003</v>
      </c>
      <c r="E60" s="63">
        <v>-0.33772960670000002</v>
      </c>
      <c r="F60" s="63">
        <v>2.8524437383999999</v>
      </c>
      <c r="G60" s="63">
        <v>4.8616479102000003</v>
      </c>
      <c r="H60" s="63">
        <v>-6.8586795292999998</v>
      </c>
      <c r="I60" s="63">
        <v>-0.40188467970000002</v>
      </c>
      <c r="J60" s="63">
        <v>1.5350694827</v>
      </c>
      <c r="K60" s="63">
        <v>5.7428381810999998</v>
      </c>
      <c r="L60" s="63">
        <v>60.486645460299997</v>
      </c>
      <c r="M60" s="63">
        <v>64.6840373661</v>
      </c>
      <c r="N60" s="63">
        <v>83.524438752799995</v>
      </c>
      <c r="O60" s="63">
        <v>-125.71275546530001</v>
      </c>
      <c r="P60" s="63">
        <v>25.806977425199999</v>
      </c>
      <c r="Q60" s="63">
        <v>33.053283202999999</v>
      </c>
      <c r="R60" s="63">
        <v>6.5911176293000002</v>
      </c>
      <c r="S60" s="63">
        <v>11.2389081443</v>
      </c>
      <c r="T60" s="63">
        <v>1.7157402016000001</v>
      </c>
      <c r="U60" s="63">
        <v>-17.161961532399999</v>
      </c>
      <c r="V60" s="63">
        <v>-17.9040237468</v>
      </c>
      <c r="W60" s="63">
        <v>13.4653753824</v>
      </c>
      <c r="X60" s="63">
        <v>-38.475978420300002</v>
      </c>
      <c r="Y60" s="63">
        <v>0.1349193185</v>
      </c>
      <c r="Z60" s="63">
        <v>13.9398214635</v>
      </c>
      <c r="AA60" s="63">
        <v>50.360466696400003</v>
      </c>
      <c r="AB60" s="63">
        <v>-3.4635726425</v>
      </c>
      <c r="AC60" s="63">
        <v>0.72592575410000004</v>
      </c>
      <c r="AD60" s="63">
        <v>7.5743081186000003</v>
      </c>
      <c r="AE60" s="63">
        <v>23.334925453699999</v>
      </c>
      <c r="AF60" s="63">
        <v>12.490504105699999</v>
      </c>
      <c r="AG60" s="63">
        <v>5.4433756850000004</v>
      </c>
      <c r="AH60" s="63">
        <v>89.768807757199994</v>
      </c>
      <c r="AI60" s="63">
        <v>49.6417164382</v>
      </c>
      <c r="AJ60" s="63">
        <v>31.966271506799998</v>
      </c>
      <c r="AK60" s="63">
        <v>-3.3634946753000001</v>
      </c>
      <c r="AL60" s="63">
        <v>21.0768015578</v>
      </c>
      <c r="AM60" s="63">
        <v>21.106214301600001</v>
      </c>
      <c r="AN60" s="63">
        <v>3.6249234780999999</v>
      </c>
      <c r="AO60" s="63">
        <v>5.9856742610999998</v>
      </c>
      <c r="AP60" s="63">
        <v>-25.891794876700001</v>
      </c>
      <c r="AQ60" s="63">
        <v>148.21590392460001</v>
      </c>
      <c r="AR60" s="63">
        <v>-39.052341006200002</v>
      </c>
      <c r="AS60" s="63">
        <v>4.7679542061999998</v>
      </c>
      <c r="AT60" s="63">
        <v>80.0743648471</v>
      </c>
      <c r="AU60" s="63">
        <v>183.3328637143</v>
      </c>
      <c r="AV60" s="63">
        <v>-252.5088318212</v>
      </c>
      <c r="AW60" s="63">
        <v>181.5690903396</v>
      </c>
      <c r="AX60" s="63">
        <v>83.377308862199996</v>
      </c>
      <c r="AY60" s="63">
        <v>-157.2299695298</v>
      </c>
      <c r="AZ60" s="63">
        <v>-3.4918284158000001</v>
      </c>
      <c r="BA60" s="63">
        <v>140.58979198259999</v>
      </c>
      <c r="BB60" s="63">
        <v>25.844470228700001</v>
      </c>
      <c r="BC60" s="63">
        <v>6.1166651436999997</v>
      </c>
      <c r="BD60" s="63">
        <v>334.40931849330002</v>
      </c>
      <c r="BE60" s="63">
        <v>-238.3842386428</v>
      </c>
      <c r="BF60" s="63">
        <v>47.547781564200001</v>
      </c>
      <c r="BG60" s="63">
        <v>115.0430366614</v>
      </c>
      <c r="BH60" s="63">
        <v>52.069257160399999</v>
      </c>
      <c r="BI60" s="63">
        <v>535.2635433936</v>
      </c>
      <c r="BJ60" s="63">
        <v>615.03272229950005</v>
      </c>
      <c r="BK60" s="63">
        <v>-813.34087324639995</v>
      </c>
      <c r="BL60" s="63">
        <v>-26.784762527400002</v>
      </c>
      <c r="BM60" s="63">
        <v>24.558907617100001</v>
      </c>
      <c r="BN60" s="63">
        <v>36.852834310900001</v>
      </c>
      <c r="BO60" s="63">
        <v>-308.41539009849998</v>
      </c>
      <c r="BP60" s="63">
        <v>194.6051467552</v>
      </c>
      <c r="BQ60" s="63">
        <v>2940.5671537477001</v>
      </c>
      <c r="BR60" s="63">
        <v>-3099.6834648531999</v>
      </c>
      <c r="BS60" s="63">
        <v>1415.3930124881001</v>
      </c>
      <c r="BT60" s="63">
        <v>39.807258457700001</v>
      </c>
      <c r="BU60" s="63">
        <v>-1722.9040608343</v>
      </c>
      <c r="BV60" s="63">
        <v>-41.045397741599999</v>
      </c>
      <c r="BW60" s="63">
        <v>-81.537656762400005</v>
      </c>
      <c r="BX60" s="63">
        <v>130.64481229360001</v>
      </c>
      <c r="BY60" s="63">
        <v>535.77767863480005</v>
      </c>
      <c r="BZ60" s="63">
        <v>-119.9596790774</v>
      </c>
      <c r="CA60" s="63">
        <v>135.3853323484</v>
      </c>
      <c r="CB60" s="63">
        <v>-151.44953154250001</v>
      </c>
      <c r="CC60" s="63">
        <v>375.04239321839998</v>
      </c>
      <c r="CD60" s="63">
        <v>-3.0607910544000001</v>
      </c>
      <c r="CE60" s="63">
        <v>178.02608576750001</v>
      </c>
      <c r="CF60" s="63">
        <v>306.5532895609</v>
      </c>
      <c r="CG60" s="63">
        <v>203.8058914108</v>
      </c>
      <c r="CH60" s="63">
        <v>-661.15367781600003</v>
      </c>
      <c r="CI60" s="63">
        <v>51.002372790099997</v>
      </c>
      <c r="CJ60" s="63">
        <v>-161.3519064372</v>
      </c>
      <c r="CK60" s="63">
        <v>26.576660202700001</v>
      </c>
      <c r="CL60" s="63">
        <v>190.50917550770001</v>
      </c>
      <c r="CM60" s="63">
        <v>429.23535344940001</v>
      </c>
      <c r="CN60" s="63">
        <v>36.188139130400003</v>
      </c>
      <c r="CO60" s="63">
        <v>229.46431763379999</v>
      </c>
      <c r="CP60" s="63">
        <v>-303.59710734179998</v>
      </c>
      <c r="CQ60" s="63">
        <v>305.92790570490001</v>
      </c>
      <c r="CR60" s="63">
        <v>31.5029805044</v>
      </c>
      <c r="CS60" s="63">
        <v>-11.3508485676</v>
      </c>
      <c r="CT60" s="63">
        <v>-12.4064912098</v>
      </c>
      <c r="CU60" s="63">
        <v>577.15060288860002</v>
      </c>
      <c r="CV60" s="63">
        <v>-254.858493366</v>
      </c>
      <c r="CW60" s="63">
        <v>-76.559951714199997</v>
      </c>
      <c r="CX60" s="63">
        <v>-214.70823283159999</v>
      </c>
      <c r="CY60" s="63">
        <v>-112.9335887849</v>
      </c>
      <c r="CZ60" s="63">
        <v>311.1183550975</v>
      </c>
      <c r="DA60" s="63">
        <v>-119.8091807415</v>
      </c>
      <c r="DB60" s="63">
        <v>124.0724778893</v>
      </c>
      <c r="DC60" s="63">
        <v>939.29478110089997</v>
      </c>
      <c r="DD60" s="63">
        <v>15.911342773199999</v>
      </c>
      <c r="DE60" s="63">
        <v>363.40323749539999</v>
      </c>
      <c r="DF60" s="63">
        <v>491.4047273461</v>
      </c>
      <c r="DG60" s="63">
        <v>1401.1115990467999</v>
      </c>
      <c r="DH60" s="63">
        <v>2221.4613348725002</v>
      </c>
      <c r="DI60" s="63">
        <v>-804.5746835251</v>
      </c>
      <c r="DJ60" s="63">
        <v>155.5730963092</v>
      </c>
      <c r="DK60" s="63">
        <v>-949.12502726809998</v>
      </c>
      <c r="DL60" s="63">
        <v>-126.6808597145</v>
      </c>
      <c r="DM60" s="63">
        <v>-208.9774063019</v>
      </c>
      <c r="DN60" s="63">
        <v>251.9106404101</v>
      </c>
      <c r="DO60" s="63">
        <v>26.4827513221</v>
      </c>
      <c r="DP60" s="63">
        <v>-71.749922613199999</v>
      </c>
      <c r="DQ60" s="63">
        <v>301.86314217820001</v>
      </c>
      <c r="DR60" s="63">
        <v>607.83916436649997</v>
      </c>
      <c r="DS60" s="63">
        <v>47.523158907499997</v>
      </c>
      <c r="DT60" s="63">
        <v>-381.95301953400002</v>
      </c>
      <c r="DU60" s="63">
        <v>309.64784017049999</v>
      </c>
      <c r="DV60" s="63">
        <v>726.62838618319995</v>
      </c>
    </row>
    <row r="61" spans="1:126" ht="15" customHeight="1" x14ac:dyDescent="0.3">
      <c r="A61" s="160" t="s">
        <v>119</v>
      </c>
      <c r="B61" s="63">
        <v>0</v>
      </c>
      <c r="C61" s="63">
        <v>0</v>
      </c>
      <c r="D61" s="63">
        <v>0</v>
      </c>
      <c r="E61" s="63">
        <v>0</v>
      </c>
      <c r="F61" s="63">
        <v>0</v>
      </c>
      <c r="G61" s="63">
        <v>0</v>
      </c>
      <c r="H61" s="63">
        <v>0</v>
      </c>
      <c r="I61" s="63">
        <v>0</v>
      </c>
      <c r="J61" s="63">
        <v>0</v>
      </c>
      <c r="K61" s="63">
        <v>0</v>
      </c>
      <c r="L61" s="63">
        <v>0</v>
      </c>
      <c r="M61" s="63">
        <v>0</v>
      </c>
      <c r="N61" s="63">
        <v>0</v>
      </c>
      <c r="O61" s="63">
        <v>0</v>
      </c>
      <c r="P61" s="63">
        <v>0</v>
      </c>
      <c r="Q61" s="63">
        <v>0</v>
      </c>
      <c r="R61" s="63">
        <v>0</v>
      </c>
      <c r="S61" s="63">
        <v>0</v>
      </c>
      <c r="T61" s="63">
        <v>0</v>
      </c>
      <c r="U61" s="63">
        <v>0</v>
      </c>
      <c r="V61" s="63">
        <v>0</v>
      </c>
      <c r="W61" s="63">
        <v>0</v>
      </c>
      <c r="X61" s="63">
        <v>0</v>
      </c>
      <c r="Y61" s="63">
        <v>0</v>
      </c>
      <c r="Z61" s="63">
        <v>0</v>
      </c>
      <c r="AA61" s="63">
        <v>0</v>
      </c>
      <c r="AB61" s="63">
        <v>0</v>
      </c>
      <c r="AC61" s="63">
        <v>0</v>
      </c>
      <c r="AD61" s="63">
        <v>0</v>
      </c>
      <c r="AE61" s="63">
        <v>0</v>
      </c>
      <c r="AF61" s="63">
        <v>0</v>
      </c>
      <c r="AG61" s="63">
        <v>0</v>
      </c>
      <c r="AH61" s="63">
        <v>0</v>
      </c>
      <c r="AI61" s="63">
        <v>0</v>
      </c>
      <c r="AJ61" s="63">
        <v>0</v>
      </c>
      <c r="AK61" s="63">
        <v>0</v>
      </c>
      <c r="AL61" s="63">
        <v>0</v>
      </c>
      <c r="AM61" s="63">
        <v>0</v>
      </c>
      <c r="AN61" s="63">
        <v>0</v>
      </c>
      <c r="AO61" s="63">
        <v>0</v>
      </c>
      <c r="AP61" s="63">
        <v>0.1230668253</v>
      </c>
      <c r="AQ61" s="63">
        <v>9.9190350499999996E-2</v>
      </c>
      <c r="AR61" s="63">
        <v>0.16146087519999999</v>
      </c>
      <c r="AS61" s="63">
        <v>0.78125587750000003</v>
      </c>
      <c r="AT61" s="63">
        <v>0.26190950769999999</v>
      </c>
      <c r="AU61" s="63">
        <v>-4.5605001800000003E-2</v>
      </c>
      <c r="AV61" s="63">
        <v>0</v>
      </c>
      <c r="AW61" s="63">
        <v>0</v>
      </c>
      <c r="AX61" s="63">
        <v>4.0030422999999997E-3</v>
      </c>
      <c r="AY61" s="63">
        <v>-0.1513261159</v>
      </c>
      <c r="AZ61" s="63">
        <v>5.9096514400000001E-2</v>
      </c>
      <c r="BA61" s="63">
        <v>1.03892552</v>
      </c>
      <c r="BB61" s="63">
        <v>-3.0025883000000001E-3</v>
      </c>
      <c r="BC61" s="63">
        <v>0.82609368390000004</v>
      </c>
      <c r="BD61" s="63">
        <v>-1.2358090583000001</v>
      </c>
      <c r="BE61" s="63">
        <v>5.1083999999999997E-2</v>
      </c>
      <c r="BF61" s="63">
        <v>0.33772488810000001</v>
      </c>
      <c r="BG61" s="63">
        <v>0.26087789169999998</v>
      </c>
      <c r="BH61" s="63">
        <v>0.1271107068</v>
      </c>
      <c r="BI61" s="63">
        <v>0.54080543749999999</v>
      </c>
      <c r="BJ61" s="63">
        <v>415.91608235820001</v>
      </c>
      <c r="BK61" s="63">
        <v>-423.36959986980003</v>
      </c>
      <c r="BL61" s="63">
        <v>-1.6993487285</v>
      </c>
      <c r="BM61" s="63">
        <v>0.17194374630000001</v>
      </c>
      <c r="BN61" s="63">
        <v>30.4378402635</v>
      </c>
      <c r="BO61" s="63">
        <v>-3.5151462100000003E-2</v>
      </c>
      <c r="BP61" s="63">
        <v>74.069368223200001</v>
      </c>
      <c r="BQ61" s="63">
        <v>2477.8955520330001</v>
      </c>
      <c r="BR61" s="63">
        <v>-2730.5540688074002</v>
      </c>
      <c r="BS61" s="63">
        <v>1369.6201774081001</v>
      </c>
      <c r="BT61" s="63">
        <v>575.27331530310005</v>
      </c>
      <c r="BU61" s="63">
        <v>-1948.7475559265999</v>
      </c>
      <c r="BV61" s="63">
        <v>-0.99109739259999996</v>
      </c>
      <c r="BW61" s="63">
        <v>1.4399E-2</v>
      </c>
      <c r="BX61" s="63">
        <v>-2.7829999999999999E-3</v>
      </c>
      <c r="BY61" s="63">
        <v>71.141446761899999</v>
      </c>
      <c r="BZ61" s="63">
        <v>-70.235842721699996</v>
      </c>
      <c r="CA61" s="63">
        <v>-0.24955102470000001</v>
      </c>
      <c r="CB61" s="63">
        <v>1.9595000000000001E-2</v>
      </c>
      <c r="CC61" s="63">
        <v>493.28631829890003</v>
      </c>
      <c r="CD61" s="63">
        <v>2.2299066679999999</v>
      </c>
      <c r="CE61" s="63">
        <v>-3.8918661755000001</v>
      </c>
      <c r="CF61" s="63">
        <v>-3.2104334171</v>
      </c>
      <c r="CG61" s="63">
        <v>-1.1397504039999999</v>
      </c>
      <c r="CH61" s="63">
        <v>-542.7000876157</v>
      </c>
      <c r="CI61" s="63">
        <v>-0.99505424710000001</v>
      </c>
      <c r="CJ61" s="63">
        <v>9.6374340430000007</v>
      </c>
      <c r="CK61" s="63">
        <v>1.1721349540999999</v>
      </c>
      <c r="CL61" s="63">
        <v>-3.0636182257</v>
      </c>
      <c r="CM61" s="63">
        <v>-2.1171012009000001</v>
      </c>
      <c r="CN61" s="63">
        <v>-4.0288256910999998</v>
      </c>
      <c r="CO61" s="63">
        <v>27.601990622500001</v>
      </c>
      <c r="CP61" s="63">
        <v>3.9991008801999999</v>
      </c>
      <c r="CQ61" s="63">
        <v>-5.1569896189</v>
      </c>
      <c r="CR61" s="63">
        <v>-1.8782085803999999</v>
      </c>
      <c r="CS61" s="63">
        <v>7.6012707172000002</v>
      </c>
      <c r="CT61" s="63">
        <v>20.221584352499999</v>
      </c>
      <c r="CU61" s="63">
        <v>9.2506211386999997</v>
      </c>
      <c r="CV61" s="63">
        <v>156.77720439660001</v>
      </c>
      <c r="CW61" s="63">
        <v>0.40831443899999997</v>
      </c>
      <c r="CX61" s="63">
        <v>12.838443401599999</v>
      </c>
      <c r="CY61" s="63">
        <v>7.0113037974000001</v>
      </c>
      <c r="CZ61" s="63">
        <v>11.046088945199999</v>
      </c>
      <c r="DA61" s="63">
        <v>41.2282144626</v>
      </c>
      <c r="DB61" s="63">
        <v>18.3173576557</v>
      </c>
      <c r="DC61" s="63">
        <v>50.778704587199996</v>
      </c>
      <c r="DD61" s="63">
        <v>-10.4076869039</v>
      </c>
      <c r="DE61" s="63">
        <v>22.072312158399999</v>
      </c>
      <c r="DF61" s="63">
        <v>4.8808526547</v>
      </c>
      <c r="DG61" s="63">
        <v>259.56980157599997</v>
      </c>
      <c r="DH61" s="63">
        <v>582.51996396489994</v>
      </c>
      <c r="DI61" s="63">
        <v>91.382171389800007</v>
      </c>
      <c r="DJ61" s="63">
        <v>-82.961235169800005</v>
      </c>
      <c r="DK61" s="63">
        <v>29.139907367199999</v>
      </c>
      <c r="DL61" s="63">
        <v>16.538952672699999</v>
      </c>
      <c r="DM61" s="63">
        <v>174.90211582180001</v>
      </c>
      <c r="DN61" s="63">
        <v>15.7525170486</v>
      </c>
      <c r="DO61" s="63">
        <v>-23.098961156000001</v>
      </c>
      <c r="DP61" s="63">
        <v>28.921837565699999</v>
      </c>
      <c r="DQ61" s="63">
        <v>-19.9275130756</v>
      </c>
      <c r="DR61" s="63">
        <v>11.934460505000001</v>
      </c>
      <c r="DS61" s="63">
        <v>50.270001654399998</v>
      </c>
      <c r="DT61" s="63">
        <v>-43.648286017099998</v>
      </c>
      <c r="DU61" s="63">
        <v>-220.86290979259999</v>
      </c>
      <c r="DV61" s="63">
        <v>-87.473035706000005</v>
      </c>
    </row>
    <row r="62" spans="1:126" ht="15" customHeight="1" x14ac:dyDescent="0.3">
      <c r="A62" s="160" t="s">
        <v>120</v>
      </c>
      <c r="B62" s="63">
        <v>1.2990328227000001</v>
      </c>
      <c r="C62" s="63">
        <v>4.4820924065999996</v>
      </c>
      <c r="D62" s="63">
        <v>-5.0494464373000003</v>
      </c>
      <c r="E62" s="63">
        <v>-0.33772960670000002</v>
      </c>
      <c r="F62" s="63">
        <v>2.8524437383999999</v>
      </c>
      <c r="G62" s="63">
        <v>4.8616479102000003</v>
      </c>
      <c r="H62" s="63">
        <v>-6.8586795292999998</v>
      </c>
      <c r="I62" s="63">
        <v>-0.40188467970000002</v>
      </c>
      <c r="J62" s="63">
        <v>1.5350694827</v>
      </c>
      <c r="K62" s="63">
        <v>5.7428381810999998</v>
      </c>
      <c r="L62" s="63">
        <v>60.486645460299997</v>
      </c>
      <c r="M62" s="63">
        <v>64.6840373661</v>
      </c>
      <c r="N62" s="63">
        <v>83.524438752799995</v>
      </c>
      <c r="O62" s="63">
        <v>-125.71275546530001</v>
      </c>
      <c r="P62" s="63">
        <v>25.806977425199999</v>
      </c>
      <c r="Q62" s="63">
        <v>33.053283202999999</v>
      </c>
      <c r="R62" s="63">
        <v>6.5911176293000002</v>
      </c>
      <c r="S62" s="63">
        <v>11.2389081443</v>
      </c>
      <c r="T62" s="63">
        <v>1.7157402016000001</v>
      </c>
      <c r="U62" s="63">
        <v>-17.161961532399999</v>
      </c>
      <c r="V62" s="63">
        <v>-17.9040237468</v>
      </c>
      <c r="W62" s="63">
        <v>13.4653753824</v>
      </c>
      <c r="X62" s="63">
        <v>-38.475978420300002</v>
      </c>
      <c r="Y62" s="63">
        <v>0.1349193185</v>
      </c>
      <c r="Z62" s="63">
        <v>13.9398214635</v>
      </c>
      <c r="AA62" s="63">
        <v>50.360466696400003</v>
      </c>
      <c r="AB62" s="63">
        <v>-3.4635726425</v>
      </c>
      <c r="AC62" s="63">
        <v>0.72592575410000004</v>
      </c>
      <c r="AD62" s="63">
        <v>7.5743081186000003</v>
      </c>
      <c r="AE62" s="63">
        <v>23.334925453699999</v>
      </c>
      <c r="AF62" s="63">
        <v>12.490504105699999</v>
      </c>
      <c r="AG62" s="63">
        <v>5.4433756850000004</v>
      </c>
      <c r="AH62" s="63">
        <v>89.768807757199994</v>
      </c>
      <c r="AI62" s="63">
        <v>49.6417164382</v>
      </c>
      <c r="AJ62" s="63">
        <v>31.966271506799998</v>
      </c>
      <c r="AK62" s="63">
        <v>-3.3634946753000001</v>
      </c>
      <c r="AL62" s="63">
        <v>21.0768015578</v>
      </c>
      <c r="AM62" s="63">
        <v>21.106214301600001</v>
      </c>
      <c r="AN62" s="63">
        <v>3.6249234780999999</v>
      </c>
      <c r="AO62" s="63">
        <v>5.9856742610999998</v>
      </c>
      <c r="AP62" s="63">
        <v>-26.014861702000001</v>
      </c>
      <c r="AQ62" s="63">
        <v>148.1167135741</v>
      </c>
      <c r="AR62" s="63">
        <v>-39.213801881400002</v>
      </c>
      <c r="AS62" s="63">
        <v>3.9866983287000002</v>
      </c>
      <c r="AT62" s="63">
        <v>79.812455339400003</v>
      </c>
      <c r="AU62" s="63">
        <v>183.3784687161</v>
      </c>
      <c r="AV62" s="63">
        <v>-252.5088318212</v>
      </c>
      <c r="AW62" s="63">
        <v>181.5690903396</v>
      </c>
      <c r="AX62" s="63">
        <v>83.373305819899997</v>
      </c>
      <c r="AY62" s="63">
        <v>-157.07864341390001</v>
      </c>
      <c r="AZ62" s="63">
        <v>-3.5509249301999999</v>
      </c>
      <c r="BA62" s="63">
        <v>139.5508664626</v>
      </c>
      <c r="BB62" s="63">
        <v>25.847472817</v>
      </c>
      <c r="BC62" s="63">
        <v>5.2905714597999998</v>
      </c>
      <c r="BD62" s="63">
        <v>335.64512755160001</v>
      </c>
      <c r="BE62" s="63">
        <v>-238.4353226428</v>
      </c>
      <c r="BF62" s="63">
        <v>47.210056676100002</v>
      </c>
      <c r="BG62" s="63">
        <v>114.7821587697</v>
      </c>
      <c r="BH62" s="63">
        <v>51.942146453600003</v>
      </c>
      <c r="BI62" s="63">
        <v>534.72273795609999</v>
      </c>
      <c r="BJ62" s="63">
        <v>199.11663994130001</v>
      </c>
      <c r="BK62" s="63">
        <v>-389.97127337659998</v>
      </c>
      <c r="BL62" s="63">
        <v>-25.085413798899999</v>
      </c>
      <c r="BM62" s="63">
        <v>24.386963870799999</v>
      </c>
      <c r="BN62" s="63">
        <v>6.4149940473999996</v>
      </c>
      <c r="BO62" s="63">
        <v>-308.38023863640001</v>
      </c>
      <c r="BP62" s="63">
        <v>120.53577853199999</v>
      </c>
      <c r="BQ62" s="63">
        <v>462.67160171469999</v>
      </c>
      <c r="BR62" s="63">
        <v>-369.12939604579998</v>
      </c>
      <c r="BS62" s="63">
        <v>45.77283508</v>
      </c>
      <c r="BT62" s="63">
        <v>-535.46605684539998</v>
      </c>
      <c r="BU62" s="63">
        <v>225.8434950923</v>
      </c>
      <c r="BV62" s="63">
        <v>-40.054300349000002</v>
      </c>
      <c r="BW62" s="63">
        <v>-81.552055762400002</v>
      </c>
      <c r="BX62" s="63">
        <v>130.64759529360001</v>
      </c>
      <c r="BY62" s="63">
        <v>464.6362318729</v>
      </c>
      <c r="BZ62" s="63">
        <v>-49.723836355700001</v>
      </c>
      <c r="CA62" s="63">
        <v>135.6348833731</v>
      </c>
      <c r="CB62" s="63">
        <v>-151.46912654249999</v>
      </c>
      <c r="CC62" s="63">
        <v>-118.24392508050001</v>
      </c>
      <c r="CD62" s="63">
        <v>-5.2906977224</v>
      </c>
      <c r="CE62" s="63">
        <v>181.91795194299999</v>
      </c>
      <c r="CF62" s="63">
        <v>309.76372297799998</v>
      </c>
      <c r="CG62" s="63">
        <v>204.94564181480001</v>
      </c>
      <c r="CH62" s="63">
        <v>-118.4535902003</v>
      </c>
      <c r="CI62" s="63">
        <v>51.997427037199998</v>
      </c>
      <c r="CJ62" s="63">
        <v>-170.98934048020001</v>
      </c>
      <c r="CK62" s="63">
        <v>25.404525248599999</v>
      </c>
      <c r="CL62" s="63">
        <v>193.5727937334</v>
      </c>
      <c r="CM62" s="63">
        <v>431.35245465029999</v>
      </c>
      <c r="CN62" s="63">
        <v>40.2169648215</v>
      </c>
      <c r="CO62" s="63">
        <v>201.86232701130001</v>
      </c>
      <c r="CP62" s="63">
        <v>-307.59620822199997</v>
      </c>
      <c r="CQ62" s="63">
        <v>311.08489532380003</v>
      </c>
      <c r="CR62" s="63">
        <v>33.381189084799999</v>
      </c>
      <c r="CS62" s="63">
        <v>-18.952119284799998</v>
      </c>
      <c r="CT62" s="63">
        <v>-32.628075562299998</v>
      </c>
      <c r="CU62" s="63">
        <v>567.89998174990001</v>
      </c>
      <c r="CV62" s="63">
        <v>-411.63569776259999</v>
      </c>
      <c r="CW62" s="63">
        <v>-76.968266153200005</v>
      </c>
      <c r="CX62" s="63">
        <v>-227.5466762332</v>
      </c>
      <c r="CY62" s="63">
        <v>-119.9448925823</v>
      </c>
      <c r="CZ62" s="63">
        <v>300.07226615230002</v>
      </c>
      <c r="DA62" s="63">
        <v>-161.03739520409999</v>
      </c>
      <c r="DB62" s="63">
        <v>105.7551202336</v>
      </c>
      <c r="DC62" s="63">
        <v>888.5160765137</v>
      </c>
      <c r="DD62" s="63">
        <v>26.319029677100001</v>
      </c>
      <c r="DE62" s="63">
        <v>341.330925337</v>
      </c>
      <c r="DF62" s="63">
        <v>486.52387469140001</v>
      </c>
      <c r="DG62" s="63">
        <v>1141.5417974708</v>
      </c>
      <c r="DH62" s="63">
        <v>1638.9413709076</v>
      </c>
      <c r="DI62" s="63">
        <v>-895.95685491489996</v>
      </c>
      <c r="DJ62" s="63">
        <v>238.534331479</v>
      </c>
      <c r="DK62" s="63">
        <v>-978.26493463530005</v>
      </c>
      <c r="DL62" s="63">
        <v>-143.21981238719999</v>
      </c>
      <c r="DM62" s="63">
        <v>-383.87952212369999</v>
      </c>
      <c r="DN62" s="63">
        <v>236.1581233615</v>
      </c>
      <c r="DO62" s="63">
        <v>49.581712478100002</v>
      </c>
      <c r="DP62" s="63">
        <v>-100.6717601789</v>
      </c>
      <c r="DQ62" s="63">
        <v>321.79065525380003</v>
      </c>
      <c r="DR62" s="63">
        <v>595.90470386150002</v>
      </c>
      <c r="DS62" s="63">
        <v>-2.7468427469000001</v>
      </c>
      <c r="DT62" s="63">
        <v>-338.3047335169</v>
      </c>
      <c r="DU62" s="63">
        <v>530.51074996310001</v>
      </c>
      <c r="DV62" s="63">
        <v>814.10142188919997</v>
      </c>
    </row>
    <row r="63" spans="1:126" s="13" customFormat="1" ht="15" customHeight="1" x14ac:dyDescent="0.3">
      <c r="A63" s="122" t="s">
        <v>169</v>
      </c>
      <c r="B63" s="60">
        <v>0</v>
      </c>
      <c r="C63" s="60">
        <v>0</v>
      </c>
      <c r="D63" s="60">
        <v>0</v>
      </c>
      <c r="E63" s="60">
        <v>0</v>
      </c>
      <c r="F63" s="60">
        <v>0</v>
      </c>
      <c r="G63" s="60">
        <v>0</v>
      </c>
      <c r="H63" s="60">
        <v>0</v>
      </c>
      <c r="I63" s="60">
        <v>0</v>
      </c>
      <c r="J63" s="60">
        <v>-8.8861893999999993E-3</v>
      </c>
      <c r="K63" s="60">
        <v>-2.7802780700000002E-2</v>
      </c>
      <c r="L63" s="60">
        <v>1.1315933627999999</v>
      </c>
      <c r="M63" s="60">
        <v>0</v>
      </c>
      <c r="N63" s="60">
        <v>-5.8018950100000001E-2</v>
      </c>
      <c r="O63" s="60">
        <v>-1.9394783799999999E-2</v>
      </c>
      <c r="P63" s="60">
        <v>7.8557680000000002E-4</v>
      </c>
      <c r="Q63" s="60">
        <v>-5.0878634899999997E-2</v>
      </c>
      <c r="R63" s="60">
        <v>0</v>
      </c>
      <c r="S63" s="60">
        <v>6.2552628400000004E-2</v>
      </c>
      <c r="T63" s="60">
        <v>-5.9696573400000001E-2</v>
      </c>
      <c r="U63" s="60">
        <v>-1.5574687E-3</v>
      </c>
      <c r="V63" s="60">
        <v>7.7872719999999996E-3</v>
      </c>
      <c r="W63" s="60">
        <v>5.0284687000000002E-3</v>
      </c>
      <c r="X63" s="60">
        <v>9.6794527001000006</v>
      </c>
      <c r="Y63" s="60">
        <v>11.4259161369</v>
      </c>
      <c r="Z63" s="60">
        <v>-9.7132777901999994</v>
      </c>
      <c r="AA63" s="60">
        <v>-0.1070108374</v>
      </c>
      <c r="AB63" s="60">
        <v>18.256818090599999</v>
      </c>
      <c r="AC63" s="60">
        <v>14.2123881899</v>
      </c>
      <c r="AD63" s="60">
        <v>-0.1246500735</v>
      </c>
      <c r="AE63" s="60">
        <v>-30.1646934925</v>
      </c>
      <c r="AF63" s="60">
        <v>-2.3657470913999998</v>
      </c>
      <c r="AG63" s="60">
        <v>2.6289979182000001</v>
      </c>
      <c r="AH63" s="60">
        <v>-6.8971986094000002</v>
      </c>
      <c r="AI63" s="60">
        <v>9.8932190350999996</v>
      </c>
      <c r="AJ63" s="60">
        <v>12.0524215719</v>
      </c>
      <c r="AK63" s="60">
        <v>34.763362846900002</v>
      </c>
      <c r="AL63" s="60">
        <v>-25.963604946</v>
      </c>
      <c r="AM63" s="60">
        <v>0.34228117590000001</v>
      </c>
      <c r="AN63" s="60">
        <v>4.6724009123999997</v>
      </c>
      <c r="AO63" s="60">
        <v>2.8921572236999999</v>
      </c>
      <c r="AP63" s="60">
        <v>46.428187639599997</v>
      </c>
      <c r="AQ63" s="60">
        <v>-37.904843877600001</v>
      </c>
      <c r="AR63" s="60">
        <v>78.115666164700002</v>
      </c>
      <c r="AS63" s="60">
        <v>178.63370886320001</v>
      </c>
      <c r="AT63" s="60">
        <v>-125.2382442831</v>
      </c>
      <c r="AU63" s="60">
        <v>134.39235270110001</v>
      </c>
      <c r="AV63" s="60">
        <v>-78.344893429899997</v>
      </c>
      <c r="AW63" s="60">
        <v>47.957270052200002</v>
      </c>
      <c r="AX63" s="60">
        <v>48.246700694399998</v>
      </c>
      <c r="AY63" s="60">
        <v>-101.6641660742</v>
      </c>
      <c r="AZ63" s="60">
        <v>65.040570884900006</v>
      </c>
      <c r="BA63" s="60">
        <v>-26.614428447000002</v>
      </c>
      <c r="BB63" s="60">
        <v>65.465730519000005</v>
      </c>
      <c r="BC63" s="60">
        <v>53.530109558699998</v>
      </c>
      <c r="BD63" s="60">
        <v>3.0486780504</v>
      </c>
      <c r="BE63" s="60">
        <v>45.300033774600003</v>
      </c>
      <c r="BF63" s="60">
        <v>5.7762383432000002</v>
      </c>
      <c r="BG63" s="60">
        <v>8.4944271469999997</v>
      </c>
      <c r="BH63" s="60">
        <v>252.65001661869999</v>
      </c>
      <c r="BI63" s="60">
        <v>11.4083084777</v>
      </c>
      <c r="BJ63" s="60">
        <v>-191.72509418359999</v>
      </c>
      <c r="BK63" s="60">
        <v>-34.403073683099997</v>
      </c>
      <c r="BL63" s="60">
        <v>41.1569019891</v>
      </c>
      <c r="BM63" s="60">
        <v>105.05096292250001</v>
      </c>
      <c r="BN63" s="60">
        <v>-99.574877305399994</v>
      </c>
      <c r="BO63" s="60">
        <v>23.8733739161</v>
      </c>
      <c r="BP63" s="60">
        <v>29.263690458599999</v>
      </c>
      <c r="BQ63" s="60">
        <v>-43.719258977300001</v>
      </c>
      <c r="BR63" s="60">
        <v>-63.2473491541</v>
      </c>
      <c r="BS63" s="60">
        <v>-87.9607474596</v>
      </c>
      <c r="BT63" s="60">
        <v>420.59050511240002</v>
      </c>
      <c r="BU63" s="60">
        <v>54.289285202800002</v>
      </c>
      <c r="BV63" s="60">
        <v>-95.471028578399995</v>
      </c>
      <c r="BW63" s="60">
        <v>179.67602971829999</v>
      </c>
      <c r="BX63" s="60">
        <v>95.741724897400005</v>
      </c>
      <c r="BY63" s="60">
        <v>276.85943601809998</v>
      </c>
      <c r="BZ63" s="60">
        <v>7.4314665170999996</v>
      </c>
      <c r="CA63" s="60">
        <v>207.39532739340001</v>
      </c>
      <c r="CB63" s="60">
        <v>419.11318664160001</v>
      </c>
      <c r="CC63" s="60">
        <v>-209.27466769540001</v>
      </c>
      <c r="CD63" s="60">
        <v>-643.35540911249996</v>
      </c>
      <c r="CE63" s="60">
        <v>620.14055705060002</v>
      </c>
      <c r="CF63" s="60">
        <v>-502.4429501331</v>
      </c>
      <c r="CG63" s="60">
        <v>120.3228017429</v>
      </c>
      <c r="CH63" s="60">
        <v>153.64581271910001</v>
      </c>
      <c r="CI63" s="60">
        <v>230.62534143229999</v>
      </c>
      <c r="CJ63" s="60">
        <v>-54.720361996900003</v>
      </c>
      <c r="CK63" s="60">
        <v>-41.253414378099997</v>
      </c>
      <c r="CL63" s="60">
        <v>121.97195581290001</v>
      </c>
      <c r="CM63" s="60">
        <v>9.1442172535000008</v>
      </c>
      <c r="CN63" s="60">
        <v>11.9360703289</v>
      </c>
      <c r="CO63" s="60">
        <v>-137.67914546489999</v>
      </c>
      <c r="CP63" s="60">
        <v>-121.6860086602</v>
      </c>
      <c r="CQ63" s="60">
        <v>231.95920161430001</v>
      </c>
      <c r="CR63" s="60">
        <v>223.20293638289999</v>
      </c>
      <c r="CS63" s="60">
        <v>241.00038794220001</v>
      </c>
      <c r="CT63" s="60">
        <v>-125.5254067881</v>
      </c>
      <c r="CU63" s="60">
        <v>432.59789245320002</v>
      </c>
      <c r="CV63" s="60">
        <v>-412.40709146120003</v>
      </c>
      <c r="CW63" s="60">
        <v>248.9856112459</v>
      </c>
      <c r="CX63" s="60">
        <v>-274.39927552249998</v>
      </c>
      <c r="CY63" s="60">
        <v>327.55767959600001</v>
      </c>
      <c r="CZ63" s="60">
        <v>44.776091166900002</v>
      </c>
      <c r="DA63" s="60">
        <v>-185.23565954770001</v>
      </c>
      <c r="DB63" s="60">
        <v>214.66701639530001</v>
      </c>
      <c r="DC63" s="60">
        <v>859.91224939259996</v>
      </c>
      <c r="DD63" s="60">
        <v>-427.29482002909998</v>
      </c>
      <c r="DE63" s="60">
        <v>-292.41669570409999</v>
      </c>
      <c r="DF63" s="60">
        <v>120.16904448059999</v>
      </c>
      <c r="DG63" s="60">
        <v>23.149262987499998</v>
      </c>
      <c r="DH63" s="60">
        <v>1947.2886814029</v>
      </c>
      <c r="DI63" s="60">
        <v>-354.02528943750002</v>
      </c>
      <c r="DJ63" s="60">
        <v>-326.61458007700003</v>
      </c>
      <c r="DK63" s="60">
        <v>-1226.7735462081</v>
      </c>
      <c r="DL63" s="60">
        <v>189.36408250790001</v>
      </c>
      <c r="DM63" s="60">
        <v>-405.01341579640001</v>
      </c>
      <c r="DN63" s="60">
        <v>87.652174857800006</v>
      </c>
      <c r="DO63" s="60">
        <v>-80.565589106999994</v>
      </c>
      <c r="DP63" s="60">
        <v>223.7392963547</v>
      </c>
      <c r="DQ63" s="60">
        <v>-253.68324580960001</v>
      </c>
      <c r="DR63" s="60">
        <v>-230.54799539859999</v>
      </c>
      <c r="DS63" s="60">
        <v>149.37595373740001</v>
      </c>
      <c r="DT63" s="60">
        <v>-126.4560554127</v>
      </c>
      <c r="DU63" s="60">
        <v>696.41378333199998</v>
      </c>
      <c r="DV63" s="60">
        <v>202.9200007844</v>
      </c>
    </row>
    <row r="64" spans="1:126" ht="15" customHeight="1" x14ac:dyDescent="0.3">
      <c r="A64" s="159" t="s">
        <v>113</v>
      </c>
      <c r="B64" s="63">
        <v>0</v>
      </c>
      <c r="C64" s="63">
        <v>0</v>
      </c>
      <c r="D64" s="63">
        <v>0</v>
      </c>
      <c r="E64" s="63">
        <v>0</v>
      </c>
      <c r="F64" s="63">
        <v>0</v>
      </c>
      <c r="G64" s="63">
        <v>0</v>
      </c>
      <c r="H64" s="63">
        <v>0</v>
      </c>
      <c r="I64" s="63">
        <v>0</v>
      </c>
      <c r="J64" s="63">
        <v>0</v>
      </c>
      <c r="K64" s="63">
        <v>0</v>
      </c>
      <c r="L64" s="63">
        <v>0</v>
      </c>
      <c r="M64" s="63">
        <v>0</v>
      </c>
      <c r="N64" s="63">
        <v>0</v>
      </c>
      <c r="O64" s="63">
        <v>0</v>
      </c>
      <c r="P64" s="63">
        <v>0</v>
      </c>
      <c r="Q64" s="63">
        <v>0</v>
      </c>
      <c r="R64" s="63">
        <v>0</v>
      </c>
      <c r="S64" s="63">
        <v>0</v>
      </c>
      <c r="T64" s="63">
        <v>0</v>
      </c>
      <c r="U64" s="63">
        <v>0</v>
      </c>
      <c r="V64" s="63">
        <v>0</v>
      </c>
      <c r="W64" s="63">
        <v>0</v>
      </c>
      <c r="X64" s="63">
        <v>0</v>
      </c>
      <c r="Y64" s="63">
        <v>0</v>
      </c>
      <c r="Z64" s="63">
        <v>0</v>
      </c>
      <c r="AA64" s="63">
        <v>0</v>
      </c>
      <c r="AB64" s="63">
        <v>0</v>
      </c>
      <c r="AC64" s="63">
        <v>0</v>
      </c>
      <c r="AD64" s="63">
        <v>0</v>
      </c>
      <c r="AE64" s="63">
        <v>0</v>
      </c>
      <c r="AF64" s="63">
        <v>0</v>
      </c>
      <c r="AG64" s="63">
        <v>0</v>
      </c>
      <c r="AH64" s="63">
        <v>0</v>
      </c>
      <c r="AI64" s="63">
        <v>0</v>
      </c>
      <c r="AJ64" s="63">
        <v>0</v>
      </c>
      <c r="AK64" s="63">
        <v>0</v>
      </c>
      <c r="AL64" s="63">
        <v>0</v>
      </c>
      <c r="AM64" s="63">
        <v>0</v>
      </c>
      <c r="AN64" s="63">
        <v>0</v>
      </c>
      <c r="AO64" s="63">
        <v>0</v>
      </c>
      <c r="AP64" s="63">
        <v>0</v>
      </c>
      <c r="AQ64" s="63">
        <v>0</v>
      </c>
      <c r="AR64" s="63">
        <v>0</v>
      </c>
      <c r="AS64" s="63">
        <v>0</v>
      </c>
      <c r="AT64" s="63">
        <v>0</v>
      </c>
      <c r="AU64" s="63">
        <v>0</v>
      </c>
      <c r="AV64" s="63">
        <v>0</v>
      </c>
      <c r="AW64" s="63">
        <v>0</v>
      </c>
      <c r="AX64" s="63">
        <v>0</v>
      </c>
      <c r="AY64" s="63">
        <v>0</v>
      </c>
      <c r="AZ64" s="63">
        <v>0</v>
      </c>
      <c r="BA64" s="63">
        <v>0</v>
      </c>
      <c r="BB64" s="63">
        <v>0</v>
      </c>
      <c r="BC64" s="63">
        <v>0</v>
      </c>
      <c r="BD64" s="63">
        <v>0</v>
      </c>
      <c r="BE64" s="63">
        <v>0</v>
      </c>
      <c r="BF64" s="63">
        <v>0</v>
      </c>
      <c r="BG64" s="63">
        <v>0</v>
      </c>
      <c r="BH64" s="63">
        <v>0</v>
      </c>
      <c r="BI64" s="63">
        <v>0</v>
      </c>
      <c r="BJ64" s="63">
        <v>0</v>
      </c>
      <c r="BK64" s="63">
        <v>0</v>
      </c>
      <c r="BL64" s="63">
        <v>0</v>
      </c>
      <c r="BM64" s="63">
        <v>0</v>
      </c>
      <c r="BN64" s="63">
        <v>0</v>
      </c>
      <c r="BO64" s="63">
        <v>0</v>
      </c>
      <c r="BP64" s="63">
        <v>0</v>
      </c>
      <c r="BQ64" s="63">
        <v>0</v>
      </c>
      <c r="BR64" s="63">
        <v>0</v>
      </c>
      <c r="BS64" s="63">
        <v>0</v>
      </c>
      <c r="BT64" s="63">
        <v>0</v>
      </c>
      <c r="BU64" s="63">
        <v>0</v>
      </c>
      <c r="BV64" s="63">
        <v>0</v>
      </c>
      <c r="BW64" s="63">
        <v>0</v>
      </c>
      <c r="BX64" s="63">
        <v>0</v>
      </c>
      <c r="BY64" s="63">
        <v>0</v>
      </c>
      <c r="BZ64" s="63">
        <v>0</v>
      </c>
      <c r="CA64" s="63">
        <v>0</v>
      </c>
      <c r="CB64" s="63">
        <v>0</v>
      </c>
      <c r="CC64" s="63">
        <v>0</v>
      </c>
      <c r="CD64" s="63">
        <v>0</v>
      </c>
      <c r="CE64" s="63">
        <v>0</v>
      </c>
      <c r="CF64" s="63">
        <v>0</v>
      </c>
      <c r="CG64" s="63">
        <v>0</v>
      </c>
      <c r="CH64" s="63">
        <v>0</v>
      </c>
      <c r="CI64" s="63">
        <v>0</v>
      </c>
      <c r="CJ64" s="63">
        <v>0</v>
      </c>
      <c r="CK64" s="63">
        <v>0</v>
      </c>
      <c r="CL64" s="63">
        <v>0</v>
      </c>
      <c r="CM64" s="63">
        <v>0</v>
      </c>
      <c r="CN64" s="63">
        <v>0</v>
      </c>
      <c r="CO64" s="63">
        <v>0</v>
      </c>
      <c r="CP64" s="63">
        <v>0</v>
      </c>
      <c r="CQ64" s="63">
        <v>0</v>
      </c>
      <c r="CR64" s="63">
        <v>0</v>
      </c>
      <c r="CS64" s="63">
        <v>0</v>
      </c>
      <c r="CT64" s="63">
        <v>0</v>
      </c>
      <c r="CU64" s="63">
        <v>0</v>
      </c>
      <c r="CV64" s="63">
        <v>0</v>
      </c>
      <c r="CW64" s="63">
        <v>0</v>
      </c>
      <c r="CX64" s="63">
        <v>0</v>
      </c>
      <c r="CY64" s="63">
        <v>0</v>
      </c>
      <c r="CZ64" s="63">
        <v>0</v>
      </c>
      <c r="DA64" s="63">
        <v>0</v>
      </c>
      <c r="DB64" s="63">
        <v>0</v>
      </c>
      <c r="DC64" s="63">
        <v>0</v>
      </c>
      <c r="DD64" s="63">
        <v>0</v>
      </c>
      <c r="DE64" s="63">
        <v>0</v>
      </c>
      <c r="DF64" s="63">
        <v>0</v>
      </c>
      <c r="DG64" s="63">
        <v>0</v>
      </c>
      <c r="DH64" s="63">
        <v>0</v>
      </c>
      <c r="DI64" s="63">
        <v>0</v>
      </c>
      <c r="DJ64" s="63">
        <v>0</v>
      </c>
      <c r="DK64" s="63">
        <v>0</v>
      </c>
      <c r="DL64" s="63">
        <v>0</v>
      </c>
      <c r="DM64" s="63">
        <v>0</v>
      </c>
      <c r="DN64" s="63">
        <v>0</v>
      </c>
      <c r="DO64" s="63">
        <v>0</v>
      </c>
      <c r="DP64" s="63">
        <v>0</v>
      </c>
      <c r="DQ64" s="63">
        <v>0</v>
      </c>
      <c r="DR64" s="63">
        <v>0</v>
      </c>
      <c r="DS64" s="63">
        <v>0</v>
      </c>
      <c r="DT64" s="63">
        <v>0</v>
      </c>
      <c r="DU64" s="63">
        <v>0</v>
      </c>
      <c r="DV64" s="63">
        <v>0</v>
      </c>
    </row>
    <row r="65" spans="1:126" ht="15" customHeight="1" x14ac:dyDescent="0.3">
      <c r="A65" s="159" t="s">
        <v>114</v>
      </c>
      <c r="B65" s="63">
        <v>0</v>
      </c>
      <c r="C65" s="63">
        <v>0</v>
      </c>
      <c r="D65" s="63">
        <v>0</v>
      </c>
      <c r="E65" s="63">
        <v>0</v>
      </c>
      <c r="F65" s="63">
        <v>0</v>
      </c>
      <c r="G65" s="63">
        <v>0</v>
      </c>
      <c r="H65" s="63">
        <v>0</v>
      </c>
      <c r="I65" s="63">
        <v>0</v>
      </c>
      <c r="J65" s="63">
        <v>0</v>
      </c>
      <c r="K65" s="63">
        <v>0</v>
      </c>
      <c r="L65" s="63">
        <v>0</v>
      </c>
      <c r="M65" s="63">
        <v>0</v>
      </c>
      <c r="N65" s="63">
        <v>0</v>
      </c>
      <c r="O65" s="63">
        <v>0</v>
      </c>
      <c r="P65" s="63">
        <v>0</v>
      </c>
      <c r="Q65" s="63">
        <v>0</v>
      </c>
      <c r="R65" s="63">
        <v>0</v>
      </c>
      <c r="S65" s="63">
        <v>0</v>
      </c>
      <c r="T65" s="63">
        <v>0</v>
      </c>
      <c r="U65" s="63">
        <v>0</v>
      </c>
      <c r="V65" s="63">
        <v>0</v>
      </c>
      <c r="W65" s="63">
        <v>0</v>
      </c>
      <c r="X65" s="63">
        <v>0</v>
      </c>
      <c r="Y65" s="63">
        <v>0</v>
      </c>
      <c r="Z65" s="63">
        <v>0</v>
      </c>
      <c r="AA65" s="63">
        <v>0</v>
      </c>
      <c r="AB65" s="63">
        <v>0</v>
      </c>
      <c r="AC65" s="63">
        <v>0</v>
      </c>
      <c r="AD65" s="63">
        <v>0</v>
      </c>
      <c r="AE65" s="63">
        <v>0</v>
      </c>
      <c r="AF65" s="63">
        <v>0</v>
      </c>
      <c r="AG65" s="63">
        <v>0</v>
      </c>
      <c r="AH65" s="63">
        <v>0</v>
      </c>
      <c r="AI65" s="63">
        <v>0</v>
      </c>
      <c r="AJ65" s="63">
        <v>0</v>
      </c>
      <c r="AK65" s="63">
        <v>0</v>
      </c>
      <c r="AL65" s="63">
        <v>0</v>
      </c>
      <c r="AM65" s="63">
        <v>0</v>
      </c>
      <c r="AN65" s="63">
        <v>0</v>
      </c>
      <c r="AO65" s="63">
        <v>0</v>
      </c>
      <c r="AP65" s="63">
        <v>0</v>
      </c>
      <c r="AQ65" s="63">
        <v>0</v>
      </c>
      <c r="AR65" s="63">
        <v>0</v>
      </c>
      <c r="AS65" s="63">
        <v>0</v>
      </c>
      <c r="AT65" s="63">
        <v>0</v>
      </c>
      <c r="AU65" s="63">
        <v>0</v>
      </c>
      <c r="AV65" s="63">
        <v>0</v>
      </c>
      <c r="AW65" s="63">
        <v>0</v>
      </c>
      <c r="AX65" s="63">
        <v>0</v>
      </c>
      <c r="AY65" s="63">
        <v>0</v>
      </c>
      <c r="AZ65" s="63">
        <v>0</v>
      </c>
      <c r="BA65" s="63">
        <v>0</v>
      </c>
      <c r="BB65" s="63">
        <v>0</v>
      </c>
      <c r="BC65" s="63">
        <v>0</v>
      </c>
      <c r="BD65" s="63">
        <v>0</v>
      </c>
      <c r="BE65" s="63">
        <v>0</v>
      </c>
      <c r="BF65" s="63">
        <v>0</v>
      </c>
      <c r="BG65" s="63">
        <v>0</v>
      </c>
      <c r="BH65" s="63">
        <v>0</v>
      </c>
      <c r="BI65" s="63">
        <v>0</v>
      </c>
      <c r="BJ65" s="63">
        <v>0</v>
      </c>
      <c r="BK65" s="63">
        <v>0</v>
      </c>
      <c r="BL65" s="63">
        <v>0</v>
      </c>
      <c r="BM65" s="63">
        <v>0</v>
      </c>
      <c r="BN65" s="63">
        <v>0</v>
      </c>
      <c r="BO65" s="63">
        <v>0</v>
      </c>
      <c r="BP65" s="63">
        <v>0</v>
      </c>
      <c r="BQ65" s="63">
        <v>0</v>
      </c>
      <c r="BR65" s="63">
        <v>0</v>
      </c>
      <c r="BS65" s="63">
        <v>0</v>
      </c>
      <c r="BT65" s="63">
        <v>0</v>
      </c>
      <c r="BU65" s="63">
        <v>0</v>
      </c>
      <c r="BV65" s="63">
        <v>0</v>
      </c>
      <c r="BW65" s="63">
        <v>0</v>
      </c>
      <c r="BX65" s="63">
        <v>0</v>
      </c>
      <c r="BY65" s="63">
        <v>0</v>
      </c>
      <c r="BZ65" s="63">
        <v>0</v>
      </c>
      <c r="CA65" s="63">
        <v>0</v>
      </c>
      <c r="CB65" s="63">
        <v>0</v>
      </c>
      <c r="CC65" s="63">
        <v>0</v>
      </c>
      <c r="CD65" s="63">
        <v>0</v>
      </c>
      <c r="CE65" s="63">
        <v>0</v>
      </c>
      <c r="CF65" s="63">
        <v>0</v>
      </c>
      <c r="CG65" s="63">
        <v>0</v>
      </c>
      <c r="CH65" s="63">
        <v>0</v>
      </c>
      <c r="CI65" s="63">
        <v>0</v>
      </c>
      <c r="CJ65" s="63">
        <v>0</v>
      </c>
      <c r="CK65" s="63">
        <v>0</v>
      </c>
      <c r="CL65" s="63">
        <v>0</v>
      </c>
      <c r="CM65" s="63">
        <v>0</v>
      </c>
      <c r="CN65" s="63">
        <v>0</v>
      </c>
      <c r="CO65" s="63">
        <v>0</v>
      </c>
      <c r="CP65" s="63">
        <v>0</v>
      </c>
      <c r="CQ65" s="63">
        <v>0</v>
      </c>
      <c r="CR65" s="63">
        <v>0</v>
      </c>
      <c r="CS65" s="63">
        <v>0</v>
      </c>
      <c r="CT65" s="63">
        <v>0</v>
      </c>
      <c r="CU65" s="63">
        <v>0</v>
      </c>
      <c r="CV65" s="63">
        <v>0</v>
      </c>
      <c r="CW65" s="63">
        <v>0</v>
      </c>
      <c r="CX65" s="63">
        <v>0</v>
      </c>
      <c r="CY65" s="63">
        <v>0</v>
      </c>
      <c r="CZ65" s="63">
        <v>0</v>
      </c>
      <c r="DA65" s="63">
        <v>0</v>
      </c>
      <c r="DB65" s="63">
        <v>0</v>
      </c>
      <c r="DC65" s="63">
        <v>0</v>
      </c>
      <c r="DD65" s="63">
        <v>0</v>
      </c>
      <c r="DE65" s="63">
        <v>0</v>
      </c>
      <c r="DF65" s="63">
        <v>0</v>
      </c>
      <c r="DG65" s="63">
        <v>0</v>
      </c>
      <c r="DH65" s="63">
        <v>0</v>
      </c>
      <c r="DI65" s="63">
        <v>0</v>
      </c>
      <c r="DJ65" s="63">
        <v>0</v>
      </c>
      <c r="DK65" s="63">
        <v>0</v>
      </c>
      <c r="DL65" s="63">
        <v>0</v>
      </c>
      <c r="DM65" s="63">
        <v>0</v>
      </c>
      <c r="DN65" s="63">
        <v>0</v>
      </c>
      <c r="DO65" s="63">
        <v>0</v>
      </c>
      <c r="DP65" s="63">
        <v>0</v>
      </c>
      <c r="DQ65" s="63">
        <v>0</v>
      </c>
      <c r="DR65" s="63">
        <v>0</v>
      </c>
      <c r="DS65" s="63">
        <v>0</v>
      </c>
      <c r="DT65" s="63">
        <v>0</v>
      </c>
      <c r="DU65" s="63">
        <v>0</v>
      </c>
      <c r="DV65" s="63">
        <v>0</v>
      </c>
    </row>
    <row r="66" spans="1:126" ht="15" customHeight="1" x14ac:dyDescent="0.3">
      <c r="A66" s="160" t="s">
        <v>115</v>
      </c>
      <c r="B66" s="63">
        <v>0</v>
      </c>
      <c r="C66" s="63">
        <v>0</v>
      </c>
      <c r="D66" s="63">
        <v>0</v>
      </c>
      <c r="E66" s="63">
        <v>0</v>
      </c>
      <c r="F66" s="63">
        <v>0</v>
      </c>
      <c r="G66" s="63">
        <v>0</v>
      </c>
      <c r="H66" s="63">
        <v>0</v>
      </c>
      <c r="I66" s="63">
        <v>0</v>
      </c>
      <c r="J66" s="63">
        <v>0</v>
      </c>
      <c r="K66" s="63">
        <v>0</v>
      </c>
      <c r="L66" s="63">
        <v>0</v>
      </c>
      <c r="M66" s="63">
        <v>0</v>
      </c>
      <c r="N66" s="63">
        <v>0</v>
      </c>
      <c r="O66" s="63">
        <v>0</v>
      </c>
      <c r="P66" s="63">
        <v>0</v>
      </c>
      <c r="Q66" s="63">
        <v>0</v>
      </c>
      <c r="R66" s="63">
        <v>0</v>
      </c>
      <c r="S66" s="63">
        <v>0</v>
      </c>
      <c r="T66" s="63">
        <v>0</v>
      </c>
      <c r="U66" s="63">
        <v>0</v>
      </c>
      <c r="V66" s="63">
        <v>0</v>
      </c>
      <c r="W66" s="63">
        <v>0</v>
      </c>
      <c r="X66" s="63">
        <v>0</v>
      </c>
      <c r="Y66" s="63">
        <v>0</v>
      </c>
      <c r="Z66" s="63">
        <v>0</v>
      </c>
      <c r="AA66" s="63">
        <v>0</v>
      </c>
      <c r="AB66" s="63">
        <v>0</v>
      </c>
      <c r="AC66" s="63">
        <v>0</v>
      </c>
      <c r="AD66" s="63">
        <v>0</v>
      </c>
      <c r="AE66" s="63">
        <v>0</v>
      </c>
      <c r="AF66" s="63">
        <v>0</v>
      </c>
      <c r="AG66" s="63">
        <v>0</v>
      </c>
      <c r="AH66" s="63">
        <v>0</v>
      </c>
      <c r="AI66" s="63">
        <v>0</v>
      </c>
      <c r="AJ66" s="63">
        <v>0</v>
      </c>
      <c r="AK66" s="63">
        <v>0</v>
      </c>
      <c r="AL66" s="63">
        <v>0</v>
      </c>
      <c r="AM66" s="63">
        <v>0</v>
      </c>
      <c r="AN66" s="63">
        <v>0</v>
      </c>
      <c r="AO66" s="63">
        <v>0</v>
      </c>
      <c r="AP66" s="63">
        <v>0</v>
      </c>
      <c r="AQ66" s="63">
        <v>0</v>
      </c>
      <c r="AR66" s="63">
        <v>0</v>
      </c>
      <c r="AS66" s="63">
        <v>0</v>
      </c>
      <c r="AT66" s="63">
        <v>0</v>
      </c>
      <c r="AU66" s="63">
        <v>0</v>
      </c>
      <c r="AV66" s="63">
        <v>0</v>
      </c>
      <c r="AW66" s="63">
        <v>0</v>
      </c>
      <c r="AX66" s="63">
        <v>0</v>
      </c>
      <c r="AY66" s="63">
        <v>0</v>
      </c>
      <c r="AZ66" s="63">
        <v>0</v>
      </c>
      <c r="BA66" s="63">
        <v>0</v>
      </c>
      <c r="BB66" s="63">
        <v>0</v>
      </c>
      <c r="BC66" s="63">
        <v>0</v>
      </c>
      <c r="BD66" s="63">
        <v>0</v>
      </c>
      <c r="BE66" s="63">
        <v>0</v>
      </c>
      <c r="BF66" s="63">
        <v>0</v>
      </c>
      <c r="BG66" s="63">
        <v>0</v>
      </c>
      <c r="BH66" s="63">
        <v>0</v>
      </c>
      <c r="BI66" s="63">
        <v>0</v>
      </c>
      <c r="BJ66" s="63">
        <v>0</v>
      </c>
      <c r="BK66" s="63">
        <v>0</v>
      </c>
      <c r="BL66" s="63">
        <v>0</v>
      </c>
      <c r="BM66" s="63">
        <v>0</v>
      </c>
      <c r="BN66" s="63">
        <v>0</v>
      </c>
      <c r="BO66" s="63">
        <v>0</v>
      </c>
      <c r="BP66" s="63">
        <v>0</v>
      </c>
      <c r="BQ66" s="63">
        <v>0</v>
      </c>
      <c r="BR66" s="63">
        <v>0</v>
      </c>
      <c r="BS66" s="63">
        <v>0</v>
      </c>
      <c r="BT66" s="63">
        <v>0</v>
      </c>
      <c r="BU66" s="63">
        <v>0</v>
      </c>
      <c r="BV66" s="63">
        <v>0</v>
      </c>
      <c r="BW66" s="63">
        <v>0</v>
      </c>
      <c r="BX66" s="63">
        <v>0</v>
      </c>
      <c r="BY66" s="63">
        <v>0</v>
      </c>
      <c r="BZ66" s="63">
        <v>0</v>
      </c>
      <c r="CA66" s="63">
        <v>0</v>
      </c>
      <c r="CB66" s="63">
        <v>0</v>
      </c>
      <c r="CC66" s="63">
        <v>0</v>
      </c>
      <c r="CD66" s="63">
        <v>0</v>
      </c>
      <c r="CE66" s="63">
        <v>0</v>
      </c>
      <c r="CF66" s="63">
        <v>0</v>
      </c>
      <c r="CG66" s="63">
        <v>0</v>
      </c>
      <c r="CH66" s="63">
        <v>0</v>
      </c>
      <c r="CI66" s="63">
        <v>0</v>
      </c>
      <c r="CJ66" s="63">
        <v>0</v>
      </c>
      <c r="CK66" s="63">
        <v>0</v>
      </c>
      <c r="CL66" s="63">
        <v>0</v>
      </c>
      <c r="CM66" s="63">
        <v>0</v>
      </c>
      <c r="CN66" s="63">
        <v>0</v>
      </c>
      <c r="CO66" s="63">
        <v>0</v>
      </c>
      <c r="CP66" s="63">
        <v>0</v>
      </c>
      <c r="CQ66" s="63">
        <v>0</v>
      </c>
      <c r="CR66" s="63">
        <v>0</v>
      </c>
      <c r="CS66" s="63">
        <v>0</v>
      </c>
      <c r="CT66" s="63">
        <v>0</v>
      </c>
      <c r="CU66" s="63">
        <v>0</v>
      </c>
      <c r="CV66" s="63">
        <v>0</v>
      </c>
      <c r="CW66" s="63">
        <v>0</v>
      </c>
      <c r="CX66" s="63">
        <v>0</v>
      </c>
      <c r="CY66" s="63">
        <v>0</v>
      </c>
      <c r="CZ66" s="63">
        <v>0</v>
      </c>
      <c r="DA66" s="63">
        <v>0</v>
      </c>
      <c r="DB66" s="63">
        <v>0</v>
      </c>
      <c r="DC66" s="63">
        <v>0</v>
      </c>
      <c r="DD66" s="63">
        <v>0</v>
      </c>
      <c r="DE66" s="63">
        <v>0</v>
      </c>
      <c r="DF66" s="63">
        <v>0</v>
      </c>
      <c r="DG66" s="63">
        <v>0</v>
      </c>
      <c r="DH66" s="63">
        <v>0</v>
      </c>
      <c r="DI66" s="63">
        <v>0</v>
      </c>
      <c r="DJ66" s="63">
        <v>0</v>
      </c>
      <c r="DK66" s="63">
        <v>0</v>
      </c>
      <c r="DL66" s="63">
        <v>0</v>
      </c>
      <c r="DM66" s="63">
        <v>0</v>
      </c>
      <c r="DN66" s="63">
        <v>0</v>
      </c>
      <c r="DO66" s="63">
        <v>0</v>
      </c>
      <c r="DP66" s="63">
        <v>0</v>
      </c>
      <c r="DQ66" s="63">
        <v>0</v>
      </c>
      <c r="DR66" s="63">
        <v>0</v>
      </c>
      <c r="DS66" s="63">
        <v>0</v>
      </c>
      <c r="DT66" s="63">
        <v>0</v>
      </c>
      <c r="DU66" s="63">
        <v>0</v>
      </c>
      <c r="DV66" s="63">
        <v>0</v>
      </c>
    </row>
    <row r="67" spans="1:126" ht="15" customHeight="1" x14ac:dyDescent="0.3">
      <c r="A67" s="160" t="s">
        <v>116</v>
      </c>
      <c r="B67" s="63">
        <v>0</v>
      </c>
      <c r="C67" s="63">
        <v>0</v>
      </c>
      <c r="D67" s="63">
        <v>0</v>
      </c>
      <c r="E67" s="63">
        <v>0</v>
      </c>
      <c r="F67" s="63">
        <v>0</v>
      </c>
      <c r="G67" s="63">
        <v>0</v>
      </c>
      <c r="H67" s="63">
        <v>0</v>
      </c>
      <c r="I67" s="63">
        <v>0</v>
      </c>
      <c r="J67" s="63">
        <v>0</v>
      </c>
      <c r="K67" s="63">
        <v>0</v>
      </c>
      <c r="L67" s="63">
        <v>0</v>
      </c>
      <c r="M67" s="63">
        <v>0</v>
      </c>
      <c r="N67" s="63">
        <v>0</v>
      </c>
      <c r="O67" s="63">
        <v>0</v>
      </c>
      <c r="P67" s="63">
        <v>0</v>
      </c>
      <c r="Q67" s="63">
        <v>0</v>
      </c>
      <c r="R67" s="63">
        <v>0</v>
      </c>
      <c r="S67" s="63">
        <v>0</v>
      </c>
      <c r="T67" s="63">
        <v>0</v>
      </c>
      <c r="U67" s="63">
        <v>0</v>
      </c>
      <c r="V67" s="63">
        <v>0</v>
      </c>
      <c r="W67" s="63">
        <v>0</v>
      </c>
      <c r="X67" s="63">
        <v>0</v>
      </c>
      <c r="Y67" s="63">
        <v>0</v>
      </c>
      <c r="Z67" s="63">
        <v>0</v>
      </c>
      <c r="AA67" s="63">
        <v>0</v>
      </c>
      <c r="AB67" s="63">
        <v>0</v>
      </c>
      <c r="AC67" s="63">
        <v>0</v>
      </c>
      <c r="AD67" s="63">
        <v>0</v>
      </c>
      <c r="AE67" s="63">
        <v>0</v>
      </c>
      <c r="AF67" s="63">
        <v>0</v>
      </c>
      <c r="AG67" s="63">
        <v>0</v>
      </c>
      <c r="AH67" s="63">
        <v>0</v>
      </c>
      <c r="AI67" s="63">
        <v>0</v>
      </c>
      <c r="AJ67" s="63">
        <v>0</v>
      </c>
      <c r="AK67" s="63">
        <v>0</v>
      </c>
      <c r="AL67" s="63">
        <v>0</v>
      </c>
      <c r="AM67" s="63">
        <v>0</v>
      </c>
      <c r="AN67" s="63">
        <v>0</v>
      </c>
      <c r="AO67" s="63">
        <v>0</v>
      </c>
      <c r="AP67" s="63">
        <v>0</v>
      </c>
      <c r="AQ67" s="63">
        <v>0</v>
      </c>
      <c r="AR67" s="63">
        <v>0</v>
      </c>
      <c r="AS67" s="63">
        <v>0</v>
      </c>
      <c r="AT67" s="63">
        <v>0</v>
      </c>
      <c r="AU67" s="63">
        <v>0</v>
      </c>
      <c r="AV67" s="63">
        <v>0</v>
      </c>
      <c r="AW67" s="63">
        <v>0</v>
      </c>
      <c r="AX67" s="63">
        <v>0</v>
      </c>
      <c r="AY67" s="63">
        <v>0</v>
      </c>
      <c r="AZ67" s="63">
        <v>0</v>
      </c>
      <c r="BA67" s="63">
        <v>0</v>
      </c>
      <c r="BB67" s="63">
        <v>0</v>
      </c>
      <c r="BC67" s="63">
        <v>0</v>
      </c>
      <c r="BD67" s="63">
        <v>0</v>
      </c>
      <c r="BE67" s="63">
        <v>0</v>
      </c>
      <c r="BF67" s="63">
        <v>0</v>
      </c>
      <c r="BG67" s="63">
        <v>0</v>
      </c>
      <c r="BH67" s="63">
        <v>0</v>
      </c>
      <c r="BI67" s="63">
        <v>0</v>
      </c>
      <c r="BJ67" s="63">
        <v>0</v>
      </c>
      <c r="BK67" s="63">
        <v>0</v>
      </c>
      <c r="BL67" s="63">
        <v>0</v>
      </c>
      <c r="BM67" s="63">
        <v>0</v>
      </c>
      <c r="BN67" s="63">
        <v>0</v>
      </c>
      <c r="BO67" s="63">
        <v>0</v>
      </c>
      <c r="BP67" s="63">
        <v>0</v>
      </c>
      <c r="BQ67" s="63">
        <v>0</v>
      </c>
      <c r="BR67" s="63">
        <v>0</v>
      </c>
      <c r="BS67" s="63">
        <v>0</v>
      </c>
      <c r="BT67" s="63">
        <v>0</v>
      </c>
      <c r="BU67" s="63">
        <v>0</v>
      </c>
      <c r="BV67" s="63">
        <v>0</v>
      </c>
      <c r="BW67" s="63">
        <v>0</v>
      </c>
      <c r="BX67" s="63">
        <v>0</v>
      </c>
      <c r="BY67" s="63">
        <v>0</v>
      </c>
      <c r="BZ67" s="63">
        <v>0</v>
      </c>
      <c r="CA67" s="63">
        <v>0</v>
      </c>
      <c r="CB67" s="63">
        <v>0</v>
      </c>
      <c r="CC67" s="63">
        <v>0</v>
      </c>
      <c r="CD67" s="63">
        <v>0</v>
      </c>
      <c r="CE67" s="63">
        <v>0</v>
      </c>
      <c r="CF67" s="63">
        <v>0</v>
      </c>
      <c r="CG67" s="63">
        <v>0</v>
      </c>
      <c r="CH67" s="63">
        <v>0</v>
      </c>
      <c r="CI67" s="63">
        <v>0</v>
      </c>
      <c r="CJ67" s="63">
        <v>0</v>
      </c>
      <c r="CK67" s="63">
        <v>0</v>
      </c>
      <c r="CL67" s="63">
        <v>0</v>
      </c>
      <c r="CM67" s="63">
        <v>0</v>
      </c>
      <c r="CN67" s="63">
        <v>0</v>
      </c>
      <c r="CO67" s="63">
        <v>0</v>
      </c>
      <c r="CP67" s="63">
        <v>0</v>
      </c>
      <c r="CQ67" s="63">
        <v>0</v>
      </c>
      <c r="CR67" s="63">
        <v>0</v>
      </c>
      <c r="CS67" s="63">
        <v>0</v>
      </c>
      <c r="CT67" s="63">
        <v>0</v>
      </c>
      <c r="CU67" s="63">
        <v>0</v>
      </c>
      <c r="CV67" s="63">
        <v>0</v>
      </c>
      <c r="CW67" s="63">
        <v>0</v>
      </c>
      <c r="CX67" s="63">
        <v>0</v>
      </c>
      <c r="CY67" s="63">
        <v>0</v>
      </c>
      <c r="CZ67" s="63">
        <v>0</v>
      </c>
      <c r="DA67" s="63">
        <v>0</v>
      </c>
      <c r="DB67" s="63">
        <v>0</v>
      </c>
      <c r="DC67" s="63">
        <v>0</v>
      </c>
      <c r="DD67" s="63">
        <v>0</v>
      </c>
      <c r="DE67" s="63">
        <v>0</v>
      </c>
      <c r="DF67" s="63">
        <v>0</v>
      </c>
      <c r="DG67" s="63">
        <v>0</v>
      </c>
      <c r="DH67" s="63">
        <v>0</v>
      </c>
      <c r="DI67" s="63">
        <v>0</v>
      </c>
      <c r="DJ67" s="63">
        <v>0</v>
      </c>
      <c r="DK67" s="63">
        <v>0</v>
      </c>
      <c r="DL67" s="63">
        <v>0</v>
      </c>
      <c r="DM67" s="63">
        <v>0</v>
      </c>
      <c r="DN67" s="63">
        <v>0</v>
      </c>
      <c r="DO67" s="63">
        <v>0</v>
      </c>
      <c r="DP67" s="63">
        <v>0</v>
      </c>
      <c r="DQ67" s="63">
        <v>0</v>
      </c>
      <c r="DR67" s="63">
        <v>0</v>
      </c>
      <c r="DS67" s="63">
        <v>0</v>
      </c>
      <c r="DT67" s="63">
        <v>0</v>
      </c>
      <c r="DU67" s="63">
        <v>0</v>
      </c>
      <c r="DV67" s="63">
        <v>0</v>
      </c>
    </row>
    <row r="68" spans="1:126" ht="15" customHeight="1" x14ac:dyDescent="0.3">
      <c r="A68" s="159" t="s">
        <v>117</v>
      </c>
      <c r="B68" s="63">
        <v>0</v>
      </c>
      <c r="C68" s="63">
        <v>0</v>
      </c>
      <c r="D68" s="63">
        <v>0</v>
      </c>
      <c r="E68" s="63">
        <v>0</v>
      </c>
      <c r="F68" s="63">
        <v>0</v>
      </c>
      <c r="G68" s="63">
        <v>0</v>
      </c>
      <c r="H68" s="63">
        <v>0</v>
      </c>
      <c r="I68" s="63">
        <v>0</v>
      </c>
      <c r="J68" s="63">
        <v>0</v>
      </c>
      <c r="K68" s="63">
        <v>0</v>
      </c>
      <c r="L68" s="63">
        <v>0</v>
      </c>
      <c r="M68" s="63">
        <v>0</v>
      </c>
      <c r="N68" s="63">
        <v>0</v>
      </c>
      <c r="O68" s="63">
        <v>0</v>
      </c>
      <c r="P68" s="63">
        <v>0</v>
      </c>
      <c r="Q68" s="63">
        <v>0</v>
      </c>
      <c r="R68" s="63">
        <v>0</v>
      </c>
      <c r="S68" s="63">
        <v>0</v>
      </c>
      <c r="T68" s="63">
        <v>0</v>
      </c>
      <c r="U68" s="63">
        <v>0</v>
      </c>
      <c r="V68" s="63">
        <v>0</v>
      </c>
      <c r="W68" s="63">
        <v>0</v>
      </c>
      <c r="X68" s="63">
        <v>0</v>
      </c>
      <c r="Y68" s="63">
        <v>0</v>
      </c>
      <c r="Z68" s="63">
        <v>0</v>
      </c>
      <c r="AA68" s="63">
        <v>0</v>
      </c>
      <c r="AB68" s="63">
        <v>0</v>
      </c>
      <c r="AC68" s="63">
        <v>0</v>
      </c>
      <c r="AD68" s="63">
        <v>0</v>
      </c>
      <c r="AE68" s="63">
        <v>0</v>
      </c>
      <c r="AF68" s="63">
        <v>0</v>
      </c>
      <c r="AG68" s="63">
        <v>0</v>
      </c>
      <c r="AH68" s="63">
        <v>0</v>
      </c>
      <c r="AI68" s="63">
        <v>0</v>
      </c>
      <c r="AJ68" s="63">
        <v>0</v>
      </c>
      <c r="AK68" s="63">
        <v>0</v>
      </c>
      <c r="AL68" s="63">
        <v>0</v>
      </c>
      <c r="AM68" s="63">
        <v>0</v>
      </c>
      <c r="AN68" s="63">
        <v>0</v>
      </c>
      <c r="AO68" s="63">
        <v>0</v>
      </c>
      <c r="AP68" s="63">
        <v>0</v>
      </c>
      <c r="AQ68" s="63">
        <v>0</v>
      </c>
      <c r="AR68" s="63">
        <v>0</v>
      </c>
      <c r="AS68" s="63">
        <v>0</v>
      </c>
      <c r="AT68" s="63">
        <v>0</v>
      </c>
      <c r="AU68" s="63">
        <v>0</v>
      </c>
      <c r="AV68" s="63">
        <v>0</v>
      </c>
      <c r="AW68" s="63">
        <v>0</v>
      </c>
      <c r="AX68" s="63">
        <v>0</v>
      </c>
      <c r="AY68" s="63">
        <v>0</v>
      </c>
      <c r="AZ68" s="63">
        <v>0</v>
      </c>
      <c r="BA68" s="63">
        <v>0</v>
      </c>
      <c r="BB68" s="63">
        <v>0</v>
      </c>
      <c r="BC68" s="63">
        <v>0</v>
      </c>
      <c r="BD68" s="63">
        <v>0</v>
      </c>
      <c r="BE68" s="63">
        <v>0</v>
      </c>
      <c r="BF68" s="63">
        <v>0</v>
      </c>
      <c r="BG68" s="63">
        <v>0</v>
      </c>
      <c r="BH68" s="63">
        <v>0</v>
      </c>
      <c r="BI68" s="63">
        <v>0</v>
      </c>
      <c r="BJ68" s="63">
        <v>0</v>
      </c>
      <c r="BK68" s="63">
        <v>0</v>
      </c>
      <c r="BL68" s="63">
        <v>0</v>
      </c>
      <c r="BM68" s="63">
        <v>0</v>
      </c>
      <c r="BN68" s="63">
        <v>0</v>
      </c>
      <c r="BO68" s="63">
        <v>0</v>
      </c>
      <c r="BP68" s="63">
        <v>0</v>
      </c>
      <c r="BQ68" s="63">
        <v>0</v>
      </c>
      <c r="BR68" s="63">
        <v>0</v>
      </c>
      <c r="BS68" s="63">
        <v>0</v>
      </c>
      <c r="BT68" s="63">
        <v>0</v>
      </c>
      <c r="BU68" s="63">
        <v>0</v>
      </c>
      <c r="BV68" s="63">
        <v>0</v>
      </c>
      <c r="BW68" s="63">
        <v>0</v>
      </c>
      <c r="BX68" s="63">
        <v>0</v>
      </c>
      <c r="BY68" s="63">
        <v>0</v>
      </c>
      <c r="BZ68" s="63">
        <v>0</v>
      </c>
      <c r="CA68" s="63">
        <v>0</v>
      </c>
      <c r="CB68" s="63">
        <v>0</v>
      </c>
      <c r="CC68" s="63">
        <v>0</v>
      </c>
      <c r="CD68" s="63">
        <v>0</v>
      </c>
      <c r="CE68" s="63">
        <v>0</v>
      </c>
      <c r="CF68" s="63">
        <v>0</v>
      </c>
      <c r="CG68" s="63">
        <v>0</v>
      </c>
      <c r="CH68" s="63">
        <v>0</v>
      </c>
      <c r="CI68" s="63">
        <v>0</v>
      </c>
      <c r="CJ68" s="63">
        <v>0</v>
      </c>
      <c r="CK68" s="63">
        <v>0</v>
      </c>
      <c r="CL68" s="63">
        <v>-1.670067</v>
      </c>
      <c r="CM68" s="63">
        <v>0</v>
      </c>
      <c r="CN68" s="63">
        <v>0.160747</v>
      </c>
      <c r="CO68" s="63">
        <v>4.2721000000000002E-2</v>
      </c>
      <c r="CP68" s="63">
        <v>0</v>
      </c>
      <c r="CQ68" s="63">
        <v>0</v>
      </c>
      <c r="CR68" s="63">
        <v>0</v>
      </c>
      <c r="CS68" s="63">
        <v>0</v>
      </c>
      <c r="CT68" s="63">
        <v>0</v>
      </c>
      <c r="CU68" s="63">
        <v>0</v>
      </c>
      <c r="CV68" s="63">
        <v>0</v>
      </c>
      <c r="CW68" s="63">
        <v>0</v>
      </c>
      <c r="CX68" s="63">
        <v>0</v>
      </c>
      <c r="CY68" s="63">
        <v>0</v>
      </c>
      <c r="CZ68" s="63">
        <v>0.136071</v>
      </c>
      <c r="DA68" s="63">
        <v>3.1020840000000001</v>
      </c>
      <c r="DB68" s="63">
        <v>7.979E-3</v>
      </c>
      <c r="DC68" s="63">
        <v>8.0680000000000005E-3</v>
      </c>
      <c r="DD68" s="63">
        <v>8.1560000000000001E-3</v>
      </c>
      <c r="DE68" s="63">
        <v>8.1569999999999993E-3</v>
      </c>
      <c r="DF68" s="63">
        <v>0.91274699999999998</v>
      </c>
      <c r="DG68" s="63">
        <v>-4.0250000000000001E-2</v>
      </c>
      <c r="DH68" s="63">
        <v>-0.14014199999999999</v>
      </c>
      <c r="DI68" s="63">
        <v>-1.9290999999999999E-2</v>
      </c>
      <c r="DJ68" s="63">
        <v>9.6430000000000005E-3</v>
      </c>
      <c r="DK68" s="63">
        <v>9.75E-3</v>
      </c>
      <c r="DL68" s="63">
        <v>0.33482565850000001</v>
      </c>
      <c r="DM68" s="63">
        <v>-0.31915313290000002</v>
      </c>
      <c r="DN68" s="63">
        <v>0.95226900000000003</v>
      </c>
      <c r="DO68" s="63">
        <v>1.2088E-2</v>
      </c>
      <c r="DP68" s="63">
        <v>1.989663</v>
      </c>
      <c r="DQ68" s="63">
        <v>1.7642999999999999E-2</v>
      </c>
      <c r="DR68" s="63">
        <v>3.6541999999999998E-2</v>
      </c>
      <c r="DS68" s="63">
        <v>8.1853999999999996E-2</v>
      </c>
      <c r="DT68" s="63">
        <v>1.8958330000000001</v>
      </c>
      <c r="DU68" s="63">
        <v>0.106554</v>
      </c>
      <c r="DV68" s="63">
        <v>3.5903999999999998E-2</v>
      </c>
    </row>
    <row r="69" spans="1:126" ht="15" customHeight="1" x14ac:dyDescent="0.3">
      <c r="A69" s="159" t="s">
        <v>118</v>
      </c>
      <c r="B69" s="63">
        <v>0</v>
      </c>
      <c r="C69" s="63">
        <v>0</v>
      </c>
      <c r="D69" s="63">
        <v>0</v>
      </c>
      <c r="E69" s="63">
        <v>0</v>
      </c>
      <c r="F69" s="63">
        <v>0</v>
      </c>
      <c r="G69" s="63">
        <v>0</v>
      </c>
      <c r="H69" s="63">
        <v>0</v>
      </c>
      <c r="I69" s="63">
        <v>0</v>
      </c>
      <c r="J69" s="63">
        <v>-8.8861893999999993E-3</v>
      </c>
      <c r="K69" s="63">
        <v>-2.7802780700000002E-2</v>
      </c>
      <c r="L69" s="63">
        <v>1.1315933627999999</v>
      </c>
      <c r="M69" s="63">
        <v>0</v>
      </c>
      <c r="N69" s="63">
        <v>-5.8018950100000001E-2</v>
      </c>
      <c r="O69" s="63">
        <v>-1.9394783799999999E-2</v>
      </c>
      <c r="P69" s="63">
        <v>7.8557680000000002E-4</v>
      </c>
      <c r="Q69" s="63">
        <v>-5.0878634899999997E-2</v>
      </c>
      <c r="R69" s="63">
        <v>0</v>
      </c>
      <c r="S69" s="63">
        <v>6.2552628400000004E-2</v>
      </c>
      <c r="T69" s="63">
        <v>-5.9696573400000001E-2</v>
      </c>
      <c r="U69" s="63">
        <v>-1.5574687E-3</v>
      </c>
      <c r="V69" s="63">
        <v>7.7872719999999996E-3</v>
      </c>
      <c r="W69" s="63">
        <v>5.0284687000000002E-3</v>
      </c>
      <c r="X69" s="63">
        <v>9.6794527001000006</v>
      </c>
      <c r="Y69" s="63">
        <v>11.4259161369</v>
      </c>
      <c r="Z69" s="63">
        <v>-9.7132777901999994</v>
      </c>
      <c r="AA69" s="63">
        <v>-0.1070108374</v>
      </c>
      <c r="AB69" s="63">
        <v>18.256818090599999</v>
      </c>
      <c r="AC69" s="63">
        <v>14.2123881899</v>
      </c>
      <c r="AD69" s="63">
        <v>-0.1246500735</v>
      </c>
      <c r="AE69" s="63">
        <v>-30.1646934925</v>
      </c>
      <c r="AF69" s="63">
        <v>-2.3657470913999998</v>
      </c>
      <c r="AG69" s="63">
        <v>2.6289979182000001</v>
      </c>
      <c r="AH69" s="63">
        <v>-6.8971986094000002</v>
      </c>
      <c r="AI69" s="63">
        <v>9.8932190350999996</v>
      </c>
      <c r="AJ69" s="63">
        <v>12.0524215719</v>
      </c>
      <c r="AK69" s="63">
        <v>34.763362846900002</v>
      </c>
      <c r="AL69" s="63">
        <v>-25.963604946</v>
      </c>
      <c r="AM69" s="63">
        <v>0.34228117590000001</v>
      </c>
      <c r="AN69" s="63">
        <v>4.6724009123999997</v>
      </c>
      <c r="AO69" s="63">
        <v>2.8921572236999999</v>
      </c>
      <c r="AP69" s="63">
        <v>46.428187639599997</v>
      </c>
      <c r="AQ69" s="63">
        <v>-37.904843877600001</v>
      </c>
      <c r="AR69" s="63">
        <v>78.115666164700002</v>
      </c>
      <c r="AS69" s="63">
        <v>178.63370886320001</v>
      </c>
      <c r="AT69" s="63">
        <v>-125.2382442831</v>
      </c>
      <c r="AU69" s="63">
        <v>134.39235270110001</v>
      </c>
      <c r="AV69" s="63">
        <v>-78.344893429899997</v>
      </c>
      <c r="AW69" s="63">
        <v>47.957270052200002</v>
      </c>
      <c r="AX69" s="63">
        <v>48.246700694399998</v>
      </c>
      <c r="AY69" s="63">
        <v>-101.6641660742</v>
      </c>
      <c r="AZ69" s="63">
        <v>65.040570884900006</v>
      </c>
      <c r="BA69" s="63">
        <v>-26.614428447000002</v>
      </c>
      <c r="BB69" s="63">
        <v>65.465730519000005</v>
      </c>
      <c r="BC69" s="63">
        <v>53.530109558699998</v>
      </c>
      <c r="BD69" s="63">
        <v>3.0486780504</v>
      </c>
      <c r="BE69" s="63">
        <v>45.300033774600003</v>
      </c>
      <c r="BF69" s="63">
        <v>5.7762383432000002</v>
      </c>
      <c r="BG69" s="63">
        <v>8.4944271469999997</v>
      </c>
      <c r="BH69" s="63">
        <v>252.65001661869999</v>
      </c>
      <c r="BI69" s="63">
        <v>11.4083084777</v>
      </c>
      <c r="BJ69" s="63">
        <v>-191.72509418359999</v>
      </c>
      <c r="BK69" s="63">
        <v>-34.403073683099997</v>
      </c>
      <c r="BL69" s="63">
        <v>41.1569019891</v>
      </c>
      <c r="BM69" s="63">
        <v>105.05096292250001</v>
      </c>
      <c r="BN69" s="63">
        <v>-99.574877305399994</v>
      </c>
      <c r="BO69" s="63">
        <v>23.8733739161</v>
      </c>
      <c r="BP69" s="63">
        <v>29.263690458599999</v>
      </c>
      <c r="BQ69" s="63">
        <v>-43.719258977300001</v>
      </c>
      <c r="BR69" s="63">
        <v>-63.2473491541</v>
      </c>
      <c r="BS69" s="63">
        <v>-87.9607474596</v>
      </c>
      <c r="BT69" s="63">
        <v>420.59050511240002</v>
      </c>
      <c r="BU69" s="63">
        <v>54.289285202800002</v>
      </c>
      <c r="BV69" s="63">
        <v>-95.471028578399995</v>
      </c>
      <c r="BW69" s="63">
        <v>179.67602971829999</v>
      </c>
      <c r="BX69" s="63">
        <v>95.741724897400005</v>
      </c>
      <c r="BY69" s="63">
        <v>276.85943601809998</v>
      </c>
      <c r="BZ69" s="63">
        <v>7.4314665170999996</v>
      </c>
      <c r="CA69" s="63">
        <v>207.39532739340001</v>
      </c>
      <c r="CB69" s="63">
        <v>419.11318664160001</v>
      </c>
      <c r="CC69" s="63">
        <v>-209.27466769540001</v>
      </c>
      <c r="CD69" s="63">
        <v>-643.35540911249996</v>
      </c>
      <c r="CE69" s="63">
        <v>620.14055705060002</v>
      </c>
      <c r="CF69" s="63">
        <v>-502.4429501331</v>
      </c>
      <c r="CG69" s="63">
        <v>120.3228017429</v>
      </c>
      <c r="CH69" s="63">
        <v>153.64581271910001</v>
      </c>
      <c r="CI69" s="63">
        <v>230.62534143229999</v>
      </c>
      <c r="CJ69" s="63">
        <v>-54.720361996900003</v>
      </c>
      <c r="CK69" s="63">
        <v>-41.253414378099997</v>
      </c>
      <c r="CL69" s="63">
        <v>123.6420228129</v>
      </c>
      <c r="CM69" s="63">
        <v>9.1442172535000008</v>
      </c>
      <c r="CN69" s="63">
        <v>11.775323328900001</v>
      </c>
      <c r="CO69" s="63">
        <v>-137.72186646489999</v>
      </c>
      <c r="CP69" s="63">
        <v>-121.6860086602</v>
      </c>
      <c r="CQ69" s="63">
        <v>231.95920161430001</v>
      </c>
      <c r="CR69" s="63">
        <v>223.20293638289999</v>
      </c>
      <c r="CS69" s="63">
        <v>241.00038794220001</v>
      </c>
      <c r="CT69" s="63">
        <v>-125.5254067881</v>
      </c>
      <c r="CU69" s="63">
        <v>432.59789245320002</v>
      </c>
      <c r="CV69" s="63">
        <v>-412.40709146120003</v>
      </c>
      <c r="CW69" s="63">
        <v>248.9856112459</v>
      </c>
      <c r="CX69" s="63">
        <v>-274.39927552249998</v>
      </c>
      <c r="CY69" s="63">
        <v>327.55767959600001</v>
      </c>
      <c r="CZ69" s="63">
        <v>44.640020166900001</v>
      </c>
      <c r="DA69" s="63">
        <v>-188.3377435477</v>
      </c>
      <c r="DB69" s="63">
        <v>214.6590373953</v>
      </c>
      <c r="DC69" s="63">
        <v>859.90418139259998</v>
      </c>
      <c r="DD69" s="63">
        <v>-427.30297602910002</v>
      </c>
      <c r="DE69" s="63">
        <v>-292.42485270409998</v>
      </c>
      <c r="DF69" s="63">
        <v>119.2562974806</v>
      </c>
      <c r="DG69" s="63">
        <v>23.189512987499999</v>
      </c>
      <c r="DH69" s="63">
        <v>1947.4288234029</v>
      </c>
      <c r="DI69" s="63">
        <v>-354.00599843750001</v>
      </c>
      <c r="DJ69" s="63">
        <v>-326.62422307700001</v>
      </c>
      <c r="DK69" s="63">
        <v>-1226.7832962081</v>
      </c>
      <c r="DL69" s="63">
        <v>189.02925684940001</v>
      </c>
      <c r="DM69" s="63">
        <v>-404.69426266350001</v>
      </c>
      <c r="DN69" s="63">
        <v>86.699905857800005</v>
      </c>
      <c r="DO69" s="63">
        <v>-80.577677107</v>
      </c>
      <c r="DP69" s="63">
        <v>221.74963335469999</v>
      </c>
      <c r="DQ69" s="63">
        <v>-253.7008888096</v>
      </c>
      <c r="DR69" s="63">
        <v>-230.58453739859999</v>
      </c>
      <c r="DS69" s="63">
        <v>149.29409973739999</v>
      </c>
      <c r="DT69" s="63">
        <v>-128.35188841269999</v>
      </c>
      <c r="DU69" s="63">
        <v>696.30722933200002</v>
      </c>
      <c r="DV69" s="63">
        <v>202.88409678439999</v>
      </c>
    </row>
    <row r="70" spans="1:126" ht="15" customHeight="1" x14ac:dyDescent="0.3">
      <c r="A70" s="160" t="s">
        <v>119</v>
      </c>
      <c r="B70" s="63">
        <v>0</v>
      </c>
      <c r="C70" s="63">
        <v>0</v>
      </c>
      <c r="D70" s="63">
        <v>0</v>
      </c>
      <c r="E70" s="63">
        <v>0</v>
      </c>
      <c r="F70" s="63">
        <v>0</v>
      </c>
      <c r="G70" s="63">
        <v>0</v>
      </c>
      <c r="H70" s="63">
        <v>0</v>
      </c>
      <c r="I70" s="63">
        <v>0</v>
      </c>
      <c r="J70" s="63">
        <v>0</v>
      </c>
      <c r="K70" s="63">
        <v>0</v>
      </c>
      <c r="L70" s="63">
        <v>0</v>
      </c>
      <c r="M70" s="63">
        <v>0</v>
      </c>
      <c r="N70" s="63">
        <v>0</v>
      </c>
      <c r="O70" s="63">
        <v>0</v>
      </c>
      <c r="P70" s="63">
        <v>0</v>
      </c>
      <c r="Q70" s="63">
        <v>0</v>
      </c>
      <c r="R70" s="63">
        <v>0</v>
      </c>
      <c r="S70" s="63">
        <v>0</v>
      </c>
      <c r="T70" s="63">
        <v>0</v>
      </c>
      <c r="U70" s="63">
        <v>0</v>
      </c>
      <c r="V70" s="63">
        <v>0</v>
      </c>
      <c r="W70" s="63">
        <v>0</v>
      </c>
      <c r="X70" s="63">
        <v>0</v>
      </c>
      <c r="Y70" s="63">
        <v>0</v>
      </c>
      <c r="Z70" s="63">
        <v>0</v>
      </c>
      <c r="AA70" s="63">
        <v>0</v>
      </c>
      <c r="AB70" s="63">
        <v>0</v>
      </c>
      <c r="AC70" s="63">
        <v>0</v>
      </c>
      <c r="AD70" s="63">
        <v>0</v>
      </c>
      <c r="AE70" s="63">
        <v>0</v>
      </c>
      <c r="AF70" s="63">
        <v>0</v>
      </c>
      <c r="AG70" s="63">
        <v>0</v>
      </c>
      <c r="AH70" s="63">
        <v>0</v>
      </c>
      <c r="AI70" s="63">
        <v>0</v>
      </c>
      <c r="AJ70" s="63">
        <v>0</v>
      </c>
      <c r="AK70" s="63">
        <v>0</v>
      </c>
      <c r="AL70" s="63">
        <v>0</v>
      </c>
      <c r="AM70" s="63">
        <v>0</v>
      </c>
      <c r="AN70" s="63">
        <v>0</v>
      </c>
      <c r="AO70" s="63">
        <v>0</v>
      </c>
      <c r="AP70" s="63">
        <v>7.3441008000000004E-3</v>
      </c>
      <c r="AQ70" s="63">
        <v>4.7900149000000003E-3</v>
      </c>
      <c r="AR70" s="63">
        <v>7.3292751000000001E-3</v>
      </c>
      <c r="AS70" s="63">
        <v>-1.51575076E-2</v>
      </c>
      <c r="AT70" s="63">
        <v>0</v>
      </c>
      <c r="AU70" s="63">
        <v>-7.6202080000000003E-4</v>
      </c>
      <c r="AV70" s="63">
        <v>1.0938924000000001E-3</v>
      </c>
      <c r="AW70" s="63">
        <v>3.9357690000000001E-4</v>
      </c>
      <c r="AX70" s="63">
        <v>0</v>
      </c>
      <c r="AY70" s="63">
        <v>0</v>
      </c>
      <c r="AZ70" s="63">
        <v>-7.8372969999999996E-4</v>
      </c>
      <c r="BA70" s="63">
        <v>0</v>
      </c>
      <c r="BB70" s="63">
        <v>-0.1123230766</v>
      </c>
      <c r="BC70" s="63">
        <v>0.7018605161</v>
      </c>
      <c r="BD70" s="63">
        <v>-0.70760701550000005</v>
      </c>
      <c r="BE70" s="63">
        <v>0</v>
      </c>
      <c r="BF70" s="63">
        <v>0</v>
      </c>
      <c r="BG70" s="63">
        <v>4.0499999999999998E-3</v>
      </c>
      <c r="BH70" s="63">
        <v>191.00540799999999</v>
      </c>
      <c r="BI70" s="63">
        <v>8.1239999999999993E-3</v>
      </c>
      <c r="BJ70" s="63">
        <v>-190.99187599999999</v>
      </c>
      <c r="BK70" s="63">
        <v>8.1239999999999993E-3</v>
      </c>
      <c r="BL70" s="63">
        <v>8.1239999999999993E-3</v>
      </c>
      <c r="BM70" s="63">
        <v>6.2919999999999998E-3</v>
      </c>
      <c r="BN70" s="63">
        <v>-4.1495999999999998E-2</v>
      </c>
      <c r="BO70" s="63">
        <v>-5.2500000000000003E-3</v>
      </c>
      <c r="BP70" s="63">
        <v>4.0249760787</v>
      </c>
      <c r="BQ70" s="63">
        <v>7.7063339100000003E-2</v>
      </c>
      <c r="BR70" s="63">
        <v>8.8908466500000005E-2</v>
      </c>
      <c r="BS70" s="63">
        <v>-4.0719720776999999</v>
      </c>
      <c r="BT70" s="63">
        <v>0</v>
      </c>
      <c r="BU70" s="63">
        <v>8.2661395887999998</v>
      </c>
      <c r="BV70" s="63">
        <v>3.8457345920999999</v>
      </c>
      <c r="BW70" s="63">
        <v>4.1468671044000001</v>
      </c>
      <c r="BX70" s="63">
        <v>15.4470832259</v>
      </c>
      <c r="BY70" s="63">
        <v>0.3714529848</v>
      </c>
      <c r="BZ70" s="63">
        <v>-1.1981424603999999</v>
      </c>
      <c r="CA70" s="63">
        <v>8.4494763349999999</v>
      </c>
      <c r="CB70" s="63">
        <v>4.0252152312999998</v>
      </c>
      <c r="CC70" s="63">
        <v>8.8125474260000001</v>
      </c>
      <c r="CD70" s="63">
        <v>0.40809237269999998</v>
      </c>
      <c r="CE70" s="63">
        <v>0.23451782879999999</v>
      </c>
      <c r="CF70" s="63">
        <v>-8.6339160000000002E-3</v>
      </c>
      <c r="CG70" s="63">
        <v>2.4525247761000002</v>
      </c>
      <c r="CH70" s="63">
        <v>3.4031699863</v>
      </c>
      <c r="CI70" s="63">
        <v>11.439638411800001</v>
      </c>
      <c r="CJ70" s="63">
        <v>0.43447431559999999</v>
      </c>
      <c r="CK70" s="63">
        <v>84.587692839400006</v>
      </c>
      <c r="CL70" s="63">
        <v>1.1481178829000001</v>
      </c>
      <c r="CM70" s="63">
        <v>5.5882843551999999</v>
      </c>
      <c r="CN70" s="63">
        <v>4.4138350317999997</v>
      </c>
      <c r="CO70" s="63">
        <v>17.758335007300001</v>
      </c>
      <c r="CP70" s="63">
        <v>0.87897641339999999</v>
      </c>
      <c r="CQ70" s="63">
        <v>0.90393833820000002</v>
      </c>
      <c r="CR70" s="63">
        <v>12.5373749227</v>
      </c>
      <c r="CS70" s="63">
        <v>7.4453262658000003</v>
      </c>
      <c r="CT70" s="63">
        <v>7.7924970774000002</v>
      </c>
      <c r="CU70" s="63">
        <v>29.081037030800001</v>
      </c>
      <c r="CV70" s="63">
        <v>6.1474865292</v>
      </c>
      <c r="CW70" s="63">
        <v>13.2281162783</v>
      </c>
      <c r="CX70" s="63">
        <v>-156.5774005566</v>
      </c>
      <c r="CY70" s="63">
        <v>6.3639373586000003</v>
      </c>
      <c r="CZ70" s="63">
        <v>0.52521151099999996</v>
      </c>
      <c r="DA70" s="63">
        <v>26.264275174000002</v>
      </c>
      <c r="DB70" s="63">
        <v>-15.8865172001</v>
      </c>
      <c r="DC70" s="63">
        <v>-4.6900909438999996</v>
      </c>
      <c r="DD70" s="63">
        <v>-11.570141470599999</v>
      </c>
      <c r="DE70" s="63">
        <v>32.255107491300002</v>
      </c>
      <c r="DF70" s="63">
        <v>36.517043563000001</v>
      </c>
      <c r="DG70" s="63">
        <v>51.986496560699997</v>
      </c>
      <c r="DH70" s="63">
        <v>-9.6425926795999999</v>
      </c>
      <c r="DI70" s="63">
        <v>2.5634232117</v>
      </c>
      <c r="DJ70" s="63">
        <v>6.0454014515000001</v>
      </c>
      <c r="DK70" s="63">
        <v>5.1572187329999997</v>
      </c>
      <c r="DL70" s="63">
        <v>3.8811193764</v>
      </c>
      <c r="DM70" s="63">
        <v>-2.8935971774999998</v>
      </c>
      <c r="DN70" s="63">
        <v>0.4014447666</v>
      </c>
      <c r="DO70" s="63">
        <v>0.8339800651</v>
      </c>
      <c r="DP70" s="63">
        <v>2.994669198</v>
      </c>
      <c r="DQ70" s="63">
        <v>25.895073465399999</v>
      </c>
      <c r="DR70" s="63">
        <v>-2.2337495243999999</v>
      </c>
      <c r="DS70" s="63">
        <v>-83.248874059299993</v>
      </c>
      <c r="DT70" s="63">
        <v>1.0998661626999999</v>
      </c>
      <c r="DU70" s="63">
        <v>4.1170768774999997</v>
      </c>
      <c r="DV70" s="63">
        <v>2.8109180192999998</v>
      </c>
    </row>
    <row r="71" spans="1:126" ht="15" customHeight="1" x14ac:dyDescent="0.3">
      <c r="A71" s="160" t="s">
        <v>120</v>
      </c>
      <c r="B71" s="63">
        <v>0</v>
      </c>
      <c r="C71" s="63">
        <v>0</v>
      </c>
      <c r="D71" s="63">
        <v>0</v>
      </c>
      <c r="E71" s="63">
        <v>0</v>
      </c>
      <c r="F71" s="63">
        <v>0</v>
      </c>
      <c r="G71" s="63">
        <v>0</v>
      </c>
      <c r="H71" s="63">
        <v>0</v>
      </c>
      <c r="I71" s="63">
        <v>0</v>
      </c>
      <c r="J71" s="63">
        <v>-8.8861893999999993E-3</v>
      </c>
      <c r="K71" s="63">
        <v>-2.7802780700000002E-2</v>
      </c>
      <c r="L71" s="63">
        <v>1.1315933627999999</v>
      </c>
      <c r="M71" s="63">
        <v>0</v>
      </c>
      <c r="N71" s="63">
        <v>-5.8018950100000001E-2</v>
      </c>
      <c r="O71" s="63">
        <v>-1.9394783799999999E-2</v>
      </c>
      <c r="P71" s="63">
        <v>7.8557680000000002E-4</v>
      </c>
      <c r="Q71" s="63">
        <v>-5.0878634899999997E-2</v>
      </c>
      <c r="R71" s="63">
        <v>0</v>
      </c>
      <c r="S71" s="63">
        <v>6.2552628400000004E-2</v>
      </c>
      <c r="T71" s="63">
        <v>-5.9696573400000001E-2</v>
      </c>
      <c r="U71" s="63">
        <v>-1.5574687E-3</v>
      </c>
      <c r="V71" s="63">
        <v>7.7872719999999996E-3</v>
      </c>
      <c r="W71" s="63">
        <v>5.0284687000000002E-3</v>
      </c>
      <c r="X71" s="63">
        <v>9.6794527001000006</v>
      </c>
      <c r="Y71" s="63">
        <v>11.4259161369</v>
      </c>
      <c r="Z71" s="63">
        <v>-9.7132777901999994</v>
      </c>
      <c r="AA71" s="63">
        <v>-0.1070108374</v>
      </c>
      <c r="AB71" s="63">
        <v>18.256818090599999</v>
      </c>
      <c r="AC71" s="63">
        <v>14.2123881899</v>
      </c>
      <c r="AD71" s="63">
        <v>-0.1246500735</v>
      </c>
      <c r="AE71" s="63">
        <v>-30.1646934925</v>
      </c>
      <c r="AF71" s="63">
        <v>-2.3657470913999998</v>
      </c>
      <c r="AG71" s="63">
        <v>2.6289979182000001</v>
      </c>
      <c r="AH71" s="63">
        <v>-6.8971986094000002</v>
      </c>
      <c r="AI71" s="63">
        <v>9.8932190350999996</v>
      </c>
      <c r="AJ71" s="63">
        <v>12.0524215719</v>
      </c>
      <c r="AK71" s="63">
        <v>34.763362846900002</v>
      </c>
      <c r="AL71" s="63">
        <v>-25.963604946</v>
      </c>
      <c r="AM71" s="63">
        <v>0.34228117590000001</v>
      </c>
      <c r="AN71" s="63">
        <v>4.6724009123999997</v>
      </c>
      <c r="AO71" s="63">
        <v>2.8921572236999999</v>
      </c>
      <c r="AP71" s="63">
        <v>46.4208435388</v>
      </c>
      <c r="AQ71" s="63">
        <v>-37.909633892499997</v>
      </c>
      <c r="AR71" s="63">
        <v>78.108336889599997</v>
      </c>
      <c r="AS71" s="63">
        <v>178.64886637079999</v>
      </c>
      <c r="AT71" s="63">
        <v>-125.2382442831</v>
      </c>
      <c r="AU71" s="63">
        <v>134.39311472189999</v>
      </c>
      <c r="AV71" s="63">
        <v>-78.345987322300005</v>
      </c>
      <c r="AW71" s="63">
        <v>47.9568764753</v>
      </c>
      <c r="AX71" s="63">
        <v>48.246700694399998</v>
      </c>
      <c r="AY71" s="63">
        <v>-101.6641660742</v>
      </c>
      <c r="AZ71" s="63">
        <v>65.041354614599996</v>
      </c>
      <c r="BA71" s="63">
        <v>-26.614428447000002</v>
      </c>
      <c r="BB71" s="63">
        <v>65.578053595599997</v>
      </c>
      <c r="BC71" s="63">
        <v>52.8282490426</v>
      </c>
      <c r="BD71" s="63">
        <v>3.7562850659000002</v>
      </c>
      <c r="BE71" s="63">
        <v>45.300033774600003</v>
      </c>
      <c r="BF71" s="63">
        <v>5.7762383432000002</v>
      </c>
      <c r="BG71" s="63">
        <v>8.4903771470000002</v>
      </c>
      <c r="BH71" s="63">
        <v>61.644608618699998</v>
      </c>
      <c r="BI71" s="63">
        <v>11.4001844777</v>
      </c>
      <c r="BJ71" s="63">
        <v>-0.73321818360000002</v>
      </c>
      <c r="BK71" s="63">
        <v>-34.411197683099999</v>
      </c>
      <c r="BL71" s="63">
        <v>41.148777989099997</v>
      </c>
      <c r="BM71" s="63">
        <v>105.0446709225</v>
      </c>
      <c r="BN71" s="63">
        <v>-99.533381305399999</v>
      </c>
      <c r="BO71" s="63">
        <v>23.8786239161</v>
      </c>
      <c r="BP71" s="63">
        <v>25.238714379899999</v>
      </c>
      <c r="BQ71" s="63">
        <v>-43.796322316400001</v>
      </c>
      <c r="BR71" s="63">
        <v>-63.336257620600001</v>
      </c>
      <c r="BS71" s="63">
        <v>-83.888775381900004</v>
      </c>
      <c r="BT71" s="63">
        <v>420.59050511240002</v>
      </c>
      <c r="BU71" s="63">
        <v>46.023145614000001</v>
      </c>
      <c r="BV71" s="63">
        <v>-99.316763170499996</v>
      </c>
      <c r="BW71" s="63">
        <v>175.52916261390001</v>
      </c>
      <c r="BX71" s="63">
        <v>80.294641671500003</v>
      </c>
      <c r="BY71" s="63">
        <v>276.4879830333</v>
      </c>
      <c r="BZ71" s="63">
        <v>8.6296089775000002</v>
      </c>
      <c r="CA71" s="63">
        <v>198.9458510584</v>
      </c>
      <c r="CB71" s="63">
        <v>415.08797141029999</v>
      </c>
      <c r="CC71" s="63">
        <v>-218.08721512139999</v>
      </c>
      <c r="CD71" s="63">
        <v>-643.76350148519998</v>
      </c>
      <c r="CE71" s="63">
        <v>619.90603922180003</v>
      </c>
      <c r="CF71" s="63">
        <v>-502.43431621709999</v>
      </c>
      <c r="CG71" s="63">
        <v>117.87027696680001</v>
      </c>
      <c r="CH71" s="63">
        <v>150.24264273279999</v>
      </c>
      <c r="CI71" s="63">
        <v>219.1857030205</v>
      </c>
      <c r="CJ71" s="63">
        <v>-55.154836312500002</v>
      </c>
      <c r="CK71" s="63">
        <v>-125.8411072175</v>
      </c>
      <c r="CL71" s="63">
        <v>122.49390493</v>
      </c>
      <c r="CM71" s="63">
        <v>3.5559328983</v>
      </c>
      <c r="CN71" s="63">
        <v>7.3614882971000002</v>
      </c>
      <c r="CO71" s="63">
        <v>-155.48020147220001</v>
      </c>
      <c r="CP71" s="63">
        <v>-122.5649850736</v>
      </c>
      <c r="CQ71" s="63">
        <v>231.05526327609999</v>
      </c>
      <c r="CR71" s="63">
        <v>210.6655614602</v>
      </c>
      <c r="CS71" s="63">
        <v>233.55506167639999</v>
      </c>
      <c r="CT71" s="63">
        <v>-133.3179038655</v>
      </c>
      <c r="CU71" s="63">
        <v>403.5168554224</v>
      </c>
      <c r="CV71" s="63">
        <v>-418.55457799039999</v>
      </c>
      <c r="CW71" s="63">
        <v>235.7574949676</v>
      </c>
      <c r="CX71" s="63">
        <v>-117.82187496589999</v>
      </c>
      <c r="CY71" s="63">
        <v>321.19374223739999</v>
      </c>
      <c r="CZ71" s="63">
        <v>44.114808655899999</v>
      </c>
      <c r="DA71" s="63">
        <v>-214.60201872170001</v>
      </c>
      <c r="DB71" s="63">
        <v>230.54555459540001</v>
      </c>
      <c r="DC71" s="63">
        <v>864.59427233650001</v>
      </c>
      <c r="DD71" s="63">
        <v>-415.73283455849997</v>
      </c>
      <c r="DE71" s="63">
        <v>-324.67996019539999</v>
      </c>
      <c r="DF71" s="63">
        <v>82.739253917599996</v>
      </c>
      <c r="DG71" s="63">
        <v>-28.796983573199999</v>
      </c>
      <c r="DH71" s="63">
        <v>1957.0714160825</v>
      </c>
      <c r="DI71" s="63">
        <v>-356.56942164920002</v>
      </c>
      <c r="DJ71" s="63">
        <v>-332.66962452849998</v>
      </c>
      <c r="DK71" s="63">
        <v>-1231.9405149411</v>
      </c>
      <c r="DL71" s="63">
        <v>185.14813747299999</v>
      </c>
      <c r="DM71" s="63">
        <v>-401.80066548600001</v>
      </c>
      <c r="DN71" s="63">
        <v>86.298461091199997</v>
      </c>
      <c r="DO71" s="63">
        <v>-81.411657172100007</v>
      </c>
      <c r="DP71" s="63">
        <v>218.7549641567</v>
      </c>
      <c r="DQ71" s="63">
        <v>-279.59596227499998</v>
      </c>
      <c r="DR71" s="63">
        <v>-228.35078787419999</v>
      </c>
      <c r="DS71" s="63">
        <v>232.54297379670001</v>
      </c>
      <c r="DT71" s="63">
        <v>-129.4517545754</v>
      </c>
      <c r="DU71" s="63">
        <v>692.19015245449998</v>
      </c>
      <c r="DV71" s="63">
        <v>200.07317876510001</v>
      </c>
    </row>
    <row r="72" spans="1:126" ht="15" customHeight="1" x14ac:dyDescent="0.3">
      <c r="A72" s="124"/>
      <c r="B72" s="63"/>
      <c r="C72" s="63"/>
      <c r="D72" s="6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c r="AK72" s="63"/>
      <c r="AL72" s="63"/>
      <c r="AM72" s="63"/>
      <c r="AN72" s="63"/>
      <c r="AO72" s="63"/>
      <c r="AP72" s="63"/>
      <c r="AQ72" s="63"/>
      <c r="AR72" s="63"/>
      <c r="AS72" s="63"/>
      <c r="AT72" s="63"/>
      <c r="AU72" s="63"/>
      <c r="AV72" s="63"/>
      <c r="AW72" s="63"/>
      <c r="AX72" s="63"/>
      <c r="AY72" s="63"/>
      <c r="AZ72" s="63"/>
      <c r="BA72" s="63"/>
      <c r="BB72" s="63"/>
      <c r="BC72" s="63"/>
      <c r="BD72" s="63"/>
      <c r="BE72" s="63"/>
      <c r="BF72" s="63"/>
      <c r="BG72" s="63"/>
      <c r="BH72" s="63"/>
      <c r="BI72" s="63"/>
      <c r="BJ72" s="63"/>
      <c r="BK72" s="63"/>
      <c r="BL72" s="63"/>
      <c r="BM72" s="63"/>
      <c r="BN72" s="63"/>
      <c r="BO72" s="63"/>
      <c r="BP72" s="63"/>
      <c r="BQ72" s="63"/>
      <c r="BR72" s="63"/>
      <c r="BS72" s="63"/>
      <c r="BT72" s="63"/>
      <c r="BU72" s="63"/>
      <c r="BV72" s="63"/>
      <c r="BW72" s="63"/>
      <c r="BX72" s="63"/>
      <c r="BY72" s="63"/>
      <c r="BZ72" s="63"/>
      <c r="CA72" s="63"/>
      <c r="CB72" s="63"/>
      <c r="CC72" s="63"/>
      <c r="CD72" s="63"/>
      <c r="CE72" s="63"/>
      <c r="CF72" s="63"/>
      <c r="CG72" s="63"/>
      <c r="CH72" s="63"/>
      <c r="CI72" s="63"/>
      <c r="CJ72" s="63"/>
      <c r="CK72" s="63"/>
      <c r="CL72" s="63"/>
      <c r="CM72" s="63"/>
      <c r="CN72" s="63"/>
      <c r="CO72" s="63"/>
      <c r="CP72" s="63"/>
      <c r="CQ72" s="63"/>
      <c r="CR72" s="63"/>
      <c r="CS72" s="63"/>
      <c r="CT72" s="63"/>
      <c r="CU72" s="63"/>
      <c r="CV72" s="63"/>
      <c r="CW72" s="63"/>
      <c r="CX72" s="63"/>
      <c r="CY72" s="63"/>
      <c r="CZ72" s="63"/>
      <c r="DA72" s="63"/>
      <c r="DB72" s="63"/>
      <c r="DC72" s="63"/>
      <c r="DD72" s="63"/>
      <c r="DE72" s="63"/>
      <c r="DF72" s="63"/>
      <c r="DG72" s="63"/>
      <c r="DH72" s="63"/>
      <c r="DI72" s="63"/>
      <c r="DJ72" s="63"/>
      <c r="DK72" s="63"/>
      <c r="DL72" s="63"/>
      <c r="DM72" s="63"/>
      <c r="DN72" s="63"/>
      <c r="DO72" s="63"/>
      <c r="DP72" s="63"/>
      <c r="DQ72" s="63"/>
      <c r="DR72" s="63"/>
      <c r="DS72" s="63"/>
      <c r="DT72" s="63"/>
      <c r="DU72" s="63"/>
      <c r="DV72" s="63"/>
    </row>
    <row r="73" spans="1:126" s="13" customFormat="1" ht="15" customHeight="1" x14ac:dyDescent="0.3">
      <c r="A73" s="228" t="s">
        <v>324</v>
      </c>
      <c r="B73" s="96">
        <v>195.69033145930001</v>
      </c>
      <c r="C73" s="96">
        <v>255.71434060679999</v>
      </c>
      <c r="D73" s="96">
        <v>356.4141419247</v>
      </c>
      <c r="E73" s="96">
        <v>2887.8350498732998</v>
      </c>
      <c r="F73" s="96">
        <v>676.08830093179995</v>
      </c>
      <c r="G73" s="96">
        <v>449.11044033349998</v>
      </c>
      <c r="H73" s="96">
        <v>716.48691547119995</v>
      </c>
      <c r="I73" s="96">
        <v>783.28881825559995</v>
      </c>
      <c r="J73" s="96">
        <v>899.15402428360005</v>
      </c>
      <c r="K73" s="96">
        <v>771.07195314820001</v>
      </c>
      <c r="L73" s="96">
        <v>899.40340190209997</v>
      </c>
      <c r="M73" s="96">
        <v>1111.4520816844999</v>
      </c>
      <c r="N73" s="96">
        <v>984.47344677340004</v>
      </c>
      <c r="O73" s="96">
        <v>623.90487571519998</v>
      </c>
      <c r="P73" s="96">
        <v>655.36969036289997</v>
      </c>
      <c r="Q73" s="96">
        <v>724.35019990169997</v>
      </c>
      <c r="R73" s="96">
        <v>761.194146639</v>
      </c>
      <c r="S73" s="96">
        <v>605.25383580369999</v>
      </c>
      <c r="T73" s="96">
        <v>806.57380090430001</v>
      </c>
      <c r="U73" s="96">
        <v>933.32146062059996</v>
      </c>
      <c r="V73" s="96">
        <v>692.52526342429996</v>
      </c>
      <c r="W73" s="96">
        <v>760.26742941500004</v>
      </c>
      <c r="X73" s="96">
        <v>892.20604046790004</v>
      </c>
      <c r="Y73" s="96">
        <v>653.44417682690005</v>
      </c>
      <c r="Z73" s="96">
        <v>1354.4496993539999</v>
      </c>
      <c r="AA73" s="96">
        <v>841.52863171490003</v>
      </c>
      <c r="AB73" s="96">
        <v>866.07109073679999</v>
      </c>
      <c r="AC73" s="96">
        <v>1328.6565200089999</v>
      </c>
      <c r="AD73" s="96">
        <v>742.41938081889998</v>
      </c>
      <c r="AE73" s="96">
        <v>781.53413596869996</v>
      </c>
      <c r="AF73" s="96">
        <v>761.3988825783</v>
      </c>
      <c r="AG73" s="96">
        <v>899.77134095940005</v>
      </c>
      <c r="AH73" s="96">
        <v>275.25510240860001</v>
      </c>
      <c r="AI73" s="96">
        <v>381.60183818270002</v>
      </c>
      <c r="AJ73" s="96">
        <v>9.1315208833000003</v>
      </c>
      <c r="AK73" s="96">
        <v>1221.4652381854</v>
      </c>
      <c r="AL73" s="96">
        <v>812.51547793539999</v>
      </c>
      <c r="AM73" s="96">
        <v>585.79576952369996</v>
      </c>
      <c r="AN73" s="96">
        <v>1158.9576706476</v>
      </c>
      <c r="AO73" s="96">
        <v>881.38975992450003</v>
      </c>
      <c r="AP73" s="96">
        <v>1064.1168547228999</v>
      </c>
      <c r="AQ73" s="96">
        <v>1896.204467456</v>
      </c>
      <c r="AR73" s="96">
        <v>757.99317377789998</v>
      </c>
      <c r="AS73" s="96">
        <v>2453.7944061896001</v>
      </c>
      <c r="AT73" s="96">
        <v>2339.0298214986001</v>
      </c>
      <c r="AU73" s="96">
        <v>727.79062839749997</v>
      </c>
      <c r="AV73" s="96">
        <v>1315.2762707641</v>
      </c>
      <c r="AW73" s="96">
        <v>1072.2751355774999</v>
      </c>
      <c r="AX73" s="96">
        <v>690.18613223130001</v>
      </c>
      <c r="AY73" s="96">
        <v>-714.66923323430001</v>
      </c>
      <c r="AZ73" s="96">
        <v>1137.4959329456999</v>
      </c>
      <c r="BA73" s="96">
        <v>1739.0753772881999</v>
      </c>
      <c r="BB73" s="96">
        <v>474.80704386159999</v>
      </c>
      <c r="BC73" s="96">
        <v>76.677503467400001</v>
      </c>
      <c r="BD73" s="96">
        <v>642.31539684970005</v>
      </c>
      <c r="BE73" s="96">
        <v>2787.2401845765999</v>
      </c>
      <c r="BF73" s="96">
        <v>725.85989572389997</v>
      </c>
      <c r="BG73" s="96">
        <v>-839.8918229377</v>
      </c>
      <c r="BH73" s="96">
        <v>-20.171465663700001</v>
      </c>
      <c r="BI73" s="96">
        <v>1586.6784682780999</v>
      </c>
      <c r="BJ73" s="96">
        <v>695.0462390184</v>
      </c>
      <c r="BK73" s="96">
        <v>-1358.4711479798</v>
      </c>
      <c r="BL73" s="96">
        <v>691.82838255779996</v>
      </c>
      <c r="BM73" s="96">
        <v>1670.2523220206999</v>
      </c>
      <c r="BN73" s="96">
        <v>333.96581122920003</v>
      </c>
      <c r="BO73" s="96">
        <v>-266.26548575570001</v>
      </c>
      <c r="BP73" s="96">
        <v>-102.71222663259999</v>
      </c>
      <c r="BQ73" s="96">
        <v>4181.8089638532001</v>
      </c>
      <c r="BR73" s="96">
        <v>4132.0855833336</v>
      </c>
      <c r="BS73" s="96">
        <v>1309.4374184192</v>
      </c>
      <c r="BT73" s="96">
        <v>1829.0604612868001</v>
      </c>
      <c r="BU73" s="96">
        <v>3895.0680120750999</v>
      </c>
      <c r="BV73" s="96">
        <v>679.30432897100002</v>
      </c>
      <c r="BW73" s="96">
        <v>-708.95801734700001</v>
      </c>
      <c r="BX73" s="96">
        <v>-1665.0619317938999</v>
      </c>
      <c r="BY73" s="96">
        <v>4233.4386198072998</v>
      </c>
      <c r="BZ73" s="96">
        <v>1609.7539845445999</v>
      </c>
      <c r="CA73" s="96">
        <v>-956.02118956480001</v>
      </c>
      <c r="CB73" s="96">
        <v>1875.5242206849</v>
      </c>
      <c r="CC73" s="96">
        <v>3323.6513288746</v>
      </c>
      <c r="CD73" s="96">
        <v>489.13884519919998</v>
      </c>
      <c r="CE73" s="96">
        <v>-171.6545344793</v>
      </c>
      <c r="CF73" s="96">
        <v>1724.8777457355</v>
      </c>
      <c r="CG73" s="96">
        <v>-15071.303863241401</v>
      </c>
      <c r="CH73" s="96">
        <v>-8776.5432893732996</v>
      </c>
      <c r="CI73" s="96">
        <v>-286.96836512509998</v>
      </c>
      <c r="CJ73" s="96">
        <v>1882.8881599082999</v>
      </c>
      <c r="CK73" s="96">
        <v>2183.7994825187002</v>
      </c>
      <c r="CL73" s="96">
        <v>3122.0154278616001</v>
      </c>
      <c r="CM73" s="96">
        <v>358.15197036759997</v>
      </c>
      <c r="CN73" s="96">
        <v>237.5559795636</v>
      </c>
      <c r="CO73" s="96">
        <v>-796.88697149459995</v>
      </c>
      <c r="CP73" s="96">
        <v>405.85015098700001</v>
      </c>
      <c r="CQ73" s="96">
        <v>202.62304646760001</v>
      </c>
      <c r="CR73" s="96">
        <v>2328.9551255219999</v>
      </c>
      <c r="CS73" s="96">
        <v>2286.0571239321998</v>
      </c>
      <c r="CT73" s="96">
        <v>764.09817056470001</v>
      </c>
      <c r="CU73" s="96">
        <v>-1016.6913849999</v>
      </c>
      <c r="CV73" s="96">
        <v>1030.6520287802</v>
      </c>
      <c r="CW73" s="96">
        <v>2717.2370390513001</v>
      </c>
      <c r="CX73" s="96">
        <v>1320.7455455718</v>
      </c>
      <c r="CY73" s="96">
        <v>1557.6333734233001</v>
      </c>
      <c r="CZ73" s="96">
        <v>647.3277874616</v>
      </c>
      <c r="DA73" s="96">
        <v>2386.1973272726</v>
      </c>
      <c r="DB73" s="96">
        <v>778.16130914990003</v>
      </c>
      <c r="DC73" s="96">
        <v>422.03830702099998</v>
      </c>
      <c r="DD73" s="96">
        <v>3102.4319795672</v>
      </c>
      <c r="DE73" s="96">
        <v>2996.0604414282002</v>
      </c>
      <c r="DF73" s="96">
        <v>969.45940691069995</v>
      </c>
      <c r="DG73" s="96">
        <v>1990.8793303473001</v>
      </c>
      <c r="DH73" s="96">
        <v>3836.1249929121</v>
      </c>
      <c r="DI73" s="96">
        <v>2110.9045351611999</v>
      </c>
      <c r="DJ73" s="96">
        <v>-360.37050262790001</v>
      </c>
      <c r="DK73" s="96">
        <v>-62.922081692500001</v>
      </c>
      <c r="DL73" s="96">
        <v>1738.5920225549</v>
      </c>
      <c r="DM73" s="96">
        <v>3996.0553283480999</v>
      </c>
      <c r="DN73" s="96">
        <v>2229.3940681690001</v>
      </c>
      <c r="DO73" s="96">
        <v>-2232.8954306534001</v>
      </c>
      <c r="DP73" s="96">
        <v>1728.7494573346</v>
      </c>
      <c r="DQ73" s="96">
        <v>1961.1009475653</v>
      </c>
      <c r="DR73" s="96">
        <v>648.05710765280003</v>
      </c>
      <c r="DS73" s="96">
        <v>-969.29036138269998</v>
      </c>
      <c r="DT73" s="96">
        <v>2943.4020802642999</v>
      </c>
      <c r="DU73" s="96">
        <v>847.51670095140003</v>
      </c>
      <c r="DV73" s="96">
        <v>-94.515153787000003</v>
      </c>
    </row>
    <row r="74" spans="1:126" ht="15" customHeight="1" x14ac:dyDescent="0.3">
      <c r="A74" s="198" t="s">
        <v>113</v>
      </c>
      <c r="B74" s="63">
        <v>0</v>
      </c>
      <c r="C74" s="63">
        <v>0</v>
      </c>
      <c r="D74" s="63">
        <v>0</v>
      </c>
      <c r="E74" s="63">
        <v>0</v>
      </c>
      <c r="F74" s="63">
        <v>0</v>
      </c>
      <c r="G74" s="63">
        <v>0</v>
      </c>
      <c r="H74" s="63">
        <v>0</v>
      </c>
      <c r="I74" s="63">
        <v>0</v>
      </c>
      <c r="J74" s="63">
        <v>0</v>
      </c>
      <c r="K74" s="63">
        <v>0</v>
      </c>
      <c r="L74" s="63">
        <v>0</v>
      </c>
      <c r="M74" s="63">
        <v>0</v>
      </c>
      <c r="N74" s="63">
        <v>0</v>
      </c>
      <c r="O74" s="63">
        <v>0</v>
      </c>
      <c r="P74" s="63">
        <v>0</v>
      </c>
      <c r="Q74" s="63">
        <v>0</v>
      </c>
      <c r="R74" s="63">
        <v>0</v>
      </c>
      <c r="S74" s="63">
        <v>0</v>
      </c>
      <c r="T74" s="63">
        <v>0</v>
      </c>
      <c r="U74" s="63">
        <v>0</v>
      </c>
      <c r="V74" s="63">
        <v>0</v>
      </c>
      <c r="W74" s="63">
        <v>0</v>
      </c>
      <c r="X74" s="63">
        <v>0</v>
      </c>
      <c r="Y74" s="63">
        <v>0</v>
      </c>
      <c r="Z74" s="63">
        <v>0</v>
      </c>
      <c r="AA74" s="63">
        <v>0</v>
      </c>
      <c r="AB74" s="63">
        <v>0</v>
      </c>
      <c r="AC74" s="63">
        <v>0</v>
      </c>
      <c r="AD74" s="63">
        <v>0</v>
      </c>
      <c r="AE74" s="63">
        <v>0</v>
      </c>
      <c r="AF74" s="63">
        <v>0</v>
      </c>
      <c r="AG74" s="63">
        <v>0</v>
      </c>
      <c r="AH74" s="63">
        <v>0</v>
      </c>
      <c r="AI74" s="63">
        <v>0</v>
      </c>
      <c r="AJ74" s="63">
        <v>0</v>
      </c>
      <c r="AK74" s="63">
        <v>0</v>
      </c>
      <c r="AL74" s="63">
        <v>0</v>
      </c>
      <c r="AM74" s="63">
        <v>0</v>
      </c>
      <c r="AN74" s="63">
        <v>0</v>
      </c>
      <c r="AO74" s="63">
        <v>0</v>
      </c>
      <c r="AP74" s="63">
        <v>0</v>
      </c>
      <c r="AQ74" s="63">
        <v>0</v>
      </c>
      <c r="AR74" s="63">
        <v>0</v>
      </c>
      <c r="AS74" s="63">
        <v>0</v>
      </c>
      <c r="AT74" s="63">
        <v>0</v>
      </c>
      <c r="AU74" s="63">
        <v>0</v>
      </c>
      <c r="AV74" s="63">
        <v>0</v>
      </c>
      <c r="AW74" s="63">
        <v>0</v>
      </c>
      <c r="AX74" s="63">
        <v>0</v>
      </c>
      <c r="AY74" s="63">
        <v>0</v>
      </c>
      <c r="AZ74" s="63">
        <v>0</v>
      </c>
      <c r="BA74" s="63">
        <v>0</v>
      </c>
      <c r="BB74" s="63">
        <v>0</v>
      </c>
      <c r="BC74" s="63">
        <v>0</v>
      </c>
      <c r="BD74" s="63">
        <v>0</v>
      </c>
      <c r="BE74" s="63">
        <v>0</v>
      </c>
      <c r="BF74" s="63">
        <v>0</v>
      </c>
      <c r="BG74" s="63">
        <v>0</v>
      </c>
      <c r="BH74" s="63">
        <v>0</v>
      </c>
      <c r="BI74" s="63">
        <v>0</v>
      </c>
      <c r="BJ74" s="63">
        <v>0</v>
      </c>
      <c r="BK74" s="63">
        <v>0</v>
      </c>
      <c r="BL74" s="63">
        <v>0</v>
      </c>
      <c r="BM74" s="63">
        <v>0</v>
      </c>
      <c r="BN74" s="63">
        <v>0</v>
      </c>
      <c r="BO74" s="63">
        <v>0</v>
      </c>
      <c r="BP74" s="63">
        <v>0</v>
      </c>
      <c r="BQ74" s="63">
        <v>0</v>
      </c>
      <c r="BR74" s="63">
        <v>0</v>
      </c>
      <c r="BS74" s="63">
        <v>0</v>
      </c>
      <c r="BT74" s="63">
        <v>0</v>
      </c>
      <c r="BU74" s="63">
        <v>0</v>
      </c>
      <c r="BV74" s="63">
        <v>0</v>
      </c>
      <c r="BW74" s="63">
        <v>0</v>
      </c>
      <c r="BX74" s="63">
        <v>0</v>
      </c>
      <c r="BY74" s="63">
        <v>0</v>
      </c>
      <c r="BZ74" s="63">
        <v>0</v>
      </c>
      <c r="CA74" s="63">
        <v>0</v>
      </c>
      <c r="CB74" s="63">
        <v>0</v>
      </c>
      <c r="CC74" s="63">
        <v>0</v>
      </c>
      <c r="CD74" s="63">
        <v>0</v>
      </c>
      <c r="CE74" s="63">
        <v>0</v>
      </c>
      <c r="CF74" s="63">
        <v>0</v>
      </c>
      <c r="CG74" s="63">
        <v>0</v>
      </c>
      <c r="CH74" s="63">
        <v>0</v>
      </c>
      <c r="CI74" s="63">
        <v>0</v>
      </c>
      <c r="CJ74" s="63">
        <v>0</v>
      </c>
      <c r="CK74" s="63">
        <v>0</v>
      </c>
      <c r="CL74" s="63">
        <v>0</v>
      </c>
      <c r="CM74" s="63">
        <v>0</v>
      </c>
      <c r="CN74" s="63">
        <v>0</v>
      </c>
      <c r="CO74" s="63">
        <v>0</v>
      </c>
      <c r="CP74" s="63">
        <v>0</v>
      </c>
      <c r="CQ74" s="63">
        <v>0</v>
      </c>
      <c r="CR74" s="63">
        <v>0</v>
      </c>
      <c r="CS74" s="63">
        <v>0</v>
      </c>
      <c r="CT74" s="63">
        <v>0</v>
      </c>
      <c r="CU74" s="63">
        <v>0</v>
      </c>
      <c r="CV74" s="63">
        <v>0</v>
      </c>
      <c r="CW74" s="63">
        <v>0</v>
      </c>
      <c r="CX74" s="63">
        <v>0</v>
      </c>
      <c r="CY74" s="63">
        <v>0</v>
      </c>
      <c r="CZ74" s="63">
        <v>0</v>
      </c>
      <c r="DA74" s="63">
        <v>0</v>
      </c>
      <c r="DB74" s="63">
        <v>0</v>
      </c>
      <c r="DC74" s="63">
        <v>0</v>
      </c>
      <c r="DD74" s="63">
        <v>0</v>
      </c>
      <c r="DE74" s="63">
        <v>0</v>
      </c>
      <c r="DF74" s="63">
        <v>0</v>
      </c>
      <c r="DG74" s="63">
        <v>0</v>
      </c>
      <c r="DH74" s="63">
        <v>0</v>
      </c>
      <c r="DI74" s="63">
        <v>0</v>
      </c>
      <c r="DJ74" s="63">
        <v>0</v>
      </c>
      <c r="DK74" s="63">
        <v>0</v>
      </c>
      <c r="DL74" s="63">
        <v>0</v>
      </c>
      <c r="DM74" s="63">
        <v>0</v>
      </c>
      <c r="DN74" s="63">
        <v>0</v>
      </c>
      <c r="DO74" s="63">
        <v>0</v>
      </c>
      <c r="DP74" s="63">
        <v>0</v>
      </c>
      <c r="DQ74" s="63">
        <v>0</v>
      </c>
      <c r="DR74" s="63">
        <v>0</v>
      </c>
      <c r="DS74" s="63">
        <v>0</v>
      </c>
      <c r="DT74" s="63">
        <v>0</v>
      </c>
      <c r="DU74" s="63">
        <v>0</v>
      </c>
      <c r="DV74" s="63">
        <v>0</v>
      </c>
    </row>
    <row r="75" spans="1:126" ht="15" customHeight="1" x14ac:dyDescent="0.3">
      <c r="A75" s="198" t="s">
        <v>114</v>
      </c>
      <c r="B75" s="63">
        <v>42.164045085799998</v>
      </c>
      <c r="C75" s="63">
        <v>17.389318089500001</v>
      </c>
      <c r="D75" s="63">
        <v>78.459694234099999</v>
      </c>
      <c r="E75" s="63">
        <v>137.9690827654</v>
      </c>
      <c r="F75" s="63">
        <v>51.100301428400002</v>
      </c>
      <c r="G75" s="63">
        <v>65.835512155399996</v>
      </c>
      <c r="H75" s="63">
        <v>84.546750326799994</v>
      </c>
      <c r="I75" s="63">
        <v>130.52798469620001</v>
      </c>
      <c r="J75" s="63">
        <v>99.513669576400005</v>
      </c>
      <c r="K75" s="63">
        <v>8.0572599977999992</v>
      </c>
      <c r="L75" s="63">
        <v>99.740764128600006</v>
      </c>
      <c r="M75" s="63">
        <v>217.6643673499</v>
      </c>
      <c r="N75" s="63">
        <v>163.09341861819999</v>
      </c>
      <c r="O75" s="63">
        <v>52.363567496199998</v>
      </c>
      <c r="P75" s="63">
        <v>26.6395007952</v>
      </c>
      <c r="Q75" s="63">
        <v>73.553674395100003</v>
      </c>
      <c r="R75" s="63">
        <v>-8.6107427614999992</v>
      </c>
      <c r="S75" s="63">
        <v>27.729123956700001</v>
      </c>
      <c r="T75" s="63">
        <v>32.367659989300002</v>
      </c>
      <c r="U75" s="63">
        <v>96.128154714100006</v>
      </c>
      <c r="V75" s="63">
        <v>52.608380564599997</v>
      </c>
      <c r="W75" s="63">
        <v>136.63246916700001</v>
      </c>
      <c r="X75" s="63">
        <v>55.2594309825</v>
      </c>
      <c r="Y75" s="63">
        <v>45.565782128499997</v>
      </c>
      <c r="Z75" s="63">
        <v>70.790462512299996</v>
      </c>
      <c r="AA75" s="63">
        <v>52.0463087806</v>
      </c>
      <c r="AB75" s="63">
        <v>52.0290745633</v>
      </c>
      <c r="AC75" s="63">
        <v>102.0891162153</v>
      </c>
      <c r="AD75" s="63">
        <v>46.404475638500003</v>
      </c>
      <c r="AE75" s="63">
        <v>9.3405526492999993</v>
      </c>
      <c r="AF75" s="63">
        <v>75.341879543700003</v>
      </c>
      <c r="AG75" s="63">
        <v>104.9116249633</v>
      </c>
      <c r="AH75" s="63">
        <v>79.104481281999995</v>
      </c>
      <c r="AI75" s="63">
        <v>82.0505320627</v>
      </c>
      <c r="AJ75" s="63">
        <v>62.940236239100003</v>
      </c>
      <c r="AK75" s="63">
        <v>658.18463402379996</v>
      </c>
      <c r="AL75" s="63">
        <v>120.5865299909</v>
      </c>
      <c r="AM75" s="63">
        <v>195.8664915276</v>
      </c>
      <c r="AN75" s="63">
        <v>114.4632668248</v>
      </c>
      <c r="AO75" s="63">
        <v>152.10217469739999</v>
      </c>
      <c r="AP75" s="63">
        <v>127.7753021355</v>
      </c>
      <c r="AQ75" s="63">
        <v>112.7445836285</v>
      </c>
      <c r="AR75" s="63">
        <v>152.1471329686</v>
      </c>
      <c r="AS75" s="63">
        <v>65.443711805700005</v>
      </c>
      <c r="AT75" s="63">
        <v>207.31396103540001</v>
      </c>
      <c r="AU75" s="63">
        <v>117.9596362397</v>
      </c>
      <c r="AV75" s="63">
        <v>124.6391315843</v>
      </c>
      <c r="AW75" s="63">
        <v>273.68242281699997</v>
      </c>
      <c r="AX75" s="63">
        <v>232.23021240540001</v>
      </c>
      <c r="AY75" s="63">
        <v>-29.941314511400002</v>
      </c>
      <c r="AZ75" s="63">
        <v>137.17219697499999</v>
      </c>
      <c r="BA75" s="63">
        <v>340.08591831929999</v>
      </c>
      <c r="BB75" s="63">
        <v>130.8201820861</v>
      </c>
      <c r="BC75" s="63">
        <v>98.229288095900003</v>
      </c>
      <c r="BD75" s="63">
        <v>39.454286988100002</v>
      </c>
      <c r="BE75" s="63">
        <v>148.654234901</v>
      </c>
      <c r="BF75" s="63">
        <v>193.61741380230001</v>
      </c>
      <c r="BG75" s="63">
        <v>136.07720495129999</v>
      </c>
      <c r="BH75" s="63">
        <v>134.82309900920001</v>
      </c>
      <c r="BI75" s="63">
        <v>223.87807135040001</v>
      </c>
      <c r="BJ75" s="63">
        <v>170.45010897110001</v>
      </c>
      <c r="BK75" s="63">
        <v>50.319277975799999</v>
      </c>
      <c r="BL75" s="63">
        <v>214.88296942790001</v>
      </c>
      <c r="BM75" s="63">
        <v>427.10742610419999</v>
      </c>
      <c r="BN75" s="63">
        <v>176.3049342477</v>
      </c>
      <c r="BO75" s="63">
        <v>-76.689123072000001</v>
      </c>
      <c r="BP75" s="63">
        <v>229.85737947729999</v>
      </c>
      <c r="BQ75" s="63">
        <v>695.13081899769998</v>
      </c>
      <c r="BR75" s="63">
        <v>796.97339652220001</v>
      </c>
      <c r="BS75" s="63">
        <v>23.128124898199999</v>
      </c>
      <c r="BT75" s="63">
        <v>300.54050823120002</v>
      </c>
      <c r="BU75" s="63">
        <v>606.60414398600005</v>
      </c>
      <c r="BV75" s="63">
        <v>134.91734110709999</v>
      </c>
      <c r="BW75" s="63">
        <v>87.3970052385</v>
      </c>
      <c r="BX75" s="63">
        <v>-14.4124355778</v>
      </c>
      <c r="BY75" s="63">
        <v>659.32460540780005</v>
      </c>
      <c r="BZ75" s="63">
        <v>428.87046277069999</v>
      </c>
      <c r="CA75" s="63">
        <v>82.544366668899997</v>
      </c>
      <c r="CB75" s="63">
        <v>752.32762321860002</v>
      </c>
      <c r="CC75" s="63">
        <v>491.0744198722</v>
      </c>
      <c r="CD75" s="63">
        <v>137.15143627130001</v>
      </c>
      <c r="CE75" s="63">
        <v>-483.5705340097</v>
      </c>
      <c r="CF75" s="63">
        <v>58.700724088299999</v>
      </c>
      <c r="CG75" s="63">
        <v>103.5000116452</v>
      </c>
      <c r="CH75" s="63">
        <v>228.62976175559999</v>
      </c>
      <c r="CI75" s="63">
        <v>35.259262388300002</v>
      </c>
      <c r="CJ75" s="63">
        <v>185.8878503928</v>
      </c>
      <c r="CK75" s="63">
        <v>60.629777696300003</v>
      </c>
      <c r="CL75" s="63">
        <v>72.063522554000002</v>
      </c>
      <c r="CM75" s="63">
        <v>-124.1784220171</v>
      </c>
      <c r="CN75" s="63">
        <v>100.2867928446</v>
      </c>
      <c r="CO75" s="63">
        <v>70.708673426700003</v>
      </c>
      <c r="CP75" s="63">
        <v>99.6725583546</v>
      </c>
      <c r="CQ75" s="63">
        <v>-82.413059833000005</v>
      </c>
      <c r="CR75" s="63">
        <v>120.9737520427</v>
      </c>
      <c r="CS75" s="63">
        <v>64.869761578199999</v>
      </c>
      <c r="CT75" s="63">
        <v>76.576317075999995</v>
      </c>
      <c r="CU75" s="63">
        <v>-72.007671127999998</v>
      </c>
      <c r="CV75" s="63">
        <v>121.0931628963</v>
      </c>
      <c r="CW75" s="63">
        <v>42.650241532300001</v>
      </c>
      <c r="CX75" s="63">
        <v>99.256838599199995</v>
      </c>
      <c r="CY75" s="63">
        <v>94.231867975399993</v>
      </c>
      <c r="CZ75" s="63">
        <v>97.325478535599999</v>
      </c>
      <c r="DA75" s="63">
        <v>-83.909022531700003</v>
      </c>
      <c r="DB75" s="63">
        <v>96.897665465599999</v>
      </c>
      <c r="DC75" s="63">
        <v>143.13071733460001</v>
      </c>
      <c r="DD75" s="63">
        <v>128.63917141100001</v>
      </c>
      <c r="DE75" s="63">
        <v>-20.854522881400001</v>
      </c>
      <c r="DF75" s="63">
        <v>232.30214593240001</v>
      </c>
      <c r="DG75" s="63">
        <v>-56.994190115400002</v>
      </c>
      <c r="DH75" s="63">
        <v>288.32446894510002</v>
      </c>
      <c r="DI75" s="63">
        <v>275.19184400950002</v>
      </c>
      <c r="DJ75" s="63">
        <v>510.54770081549998</v>
      </c>
      <c r="DK75" s="63">
        <v>425.87735466499998</v>
      </c>
      <c r="DL75" s="63">
        <v>565.32447244570005</v>
      </c>
      <c r="DM75" s="63">
        <v>636.45798780699999</v>
      </c>
      <c r="DN75" s="63">
        <v>95.600370384000001</v>
      </c>
      <c r="DO75" s="63">
        <v>-132.90742959240001</v>
      </c>
      <c r="DP75" s="63">
        <v>281.5573387627</v>
      </c>
      <c r="DQ75" s="63">
        <v>135.2439860771</v>
      </c>
      <c r="DR75" s="63">
        <v>12.672679388100001</v>
      </c>
      <c r="DS75" s="63">
        <v>-131.87134429759999</v>
      </c>
      <c r="DT75" s="63">
        <v>337.52324495200003</v>
      </c>
      <c r="DU75" s="63">
        <v>-135.7465700123</v>
      </c>
      <c r="DV75" s="63">
        <v>313.13298645129998</v>
      </c>
    </row>
    <row r="76" spans="1:126" ht="15" customHeight="1" x14ac:dyDescent="0.3">
      <c r="A76" s="172" t="s">
        <v>115</v>
      </c>
      <c r="B76" s="63">
        <v>42.164045085799998</v>
      </c>
      <c r="C76" s="63">
        <v>17.389318089500001</v>
      </c>
      <c r="D76" s="63">
        <v>78.459694234099999</v>
      </c>
      <c r="E76" s="63">
        <v>137.9690827654</v>
      </c>
      <c r="F76" s="63">
        <v>51.100301428400002</v>
      </c>
      <c r="G76" s="63">
        <v>65.835512155399996</v>
      </c>
      <c r="H76" s="63">
        <v>84.546750326799994</v>
      </c>
      <c r="I76" s="63">
        <v>130.52798469620001</v>
      </c>
      <c r="J76" s="63">
        <v>99.513669576400005</v>
      </c>
      <c r="K76" s="63">
        <v>8.0572599977999992</v>
      </c>
      <c r="L76" s="63">
        <v>99.740764128600006</v>
      </c>
      <c r="M76" s="63">
        <v>217.6643673499</v>
      </c>
      <c r="N76" s="63">
        <v>163.09341861819999</v>
      </c>
      <c r="O76" s="63">
        <v>52.363567496199998</v>
      </c>
      <c r="P76" s="63">
        <v>26.6395007952</v>
      </c>
      <c r="Q76" s="63">
        <v>73.553674395100003</v>
      </c>
      <c r="R76" s="63">
        <v>-8.6107427614999992</v>
      </c>
      <c r="S76" s="63">
        <v>27.729123956700001</v>
      </c>
      <c r="T76" s="63">
        <v>32.367659989300002</v>
      </c>
      <c r="U76" s="63">
        <v>96.128154714100006</v>
      </c>
      <c r="V76" s="63">
        <v>52.608380564599997</v>
      </c>
      <c r="W76" s="63">
        <v>136.63246916700001</v>
      </c>
      <c r="X76" s="63">
        <v>55.2594309825</v>
      </c>
      <c r="Y76" s="63">
        <v>45.565782128499997</v>
      </c>
      <c r="Z76" s="63">
        <v>70.790462512299996</v>
      </c>
      <c r="AA76" s="63">
        <v>52.0463087806</v>
      </c>
      <c r="AB76" s="63">
        <v>52.0290745633</v>
      </c>
      <c r="AC76" s="63">
        <v>102.0891162153</v>
      </c>
      <c r="AD76" s="63">
        <v>46.404475638500003</v>
      </c>
      <c r="AE76" s="63">
        <v>9.3405526492999993</v>
      </c>
      <c r="AF76" s="63">
        <v>75.341879543700003</v>
      </c>
      <c r="AG76" s="63">
        <v>104.9116249633</v>
      </c>
      <c r="AH76" s="63">
        <v>79.104481281999995</v>
      </c>
      <c r="AI76" s="63">
        <v>82.0505320627</v>
      </c>
      <c r="AJ76" s="63">
        <v>62.940236239100003</v>
      </c>
      <c r="AK76" s="63">
        <v>658.18463402379996</v>
      </c>
      <c r="AL76" s="63">
        <v>120.5865299909</v>
      </c>
      <c r="AM76" s="63">
        <v>195.8664915276</v>
      </c>
      <c r="AN76" s="63">
        <v>114.4632668248</v>
      </c>
      <c r="AO76" s="63">
        <v>152.10217469739999</v>
      </c>
      <c r="AP76" s="63">
        <v>127.7753021355</v>
      </c>
      <c r="AQ76" s="63">
        <v>112.7445836285</v>
      </c>
      <c r="AR76" s="63">
        <v>152.1471329686</v>
      </c>
      <c r="AS76" s="63">
        <v>65.443711805700005</v>
      </c>
      <c r="AT76" s="63">
        <v>207.31396103540001</v>
      </c>
      <c r="AU76" s="63">
        <v>117.9596362397</v>
      </c>
      <c r="AV76" s="63">
        <v>124.6391315843</v>
      </c>
      <c r="AW76" s="63">
        <v>273.68242281699997</v>
      </c>
      <c r="AX76" s="63">
        <v>232.23021240540001</v>
      </c>
      <c r="AY76" s="63">
        <v>-29.941314511400002</v>
      </c>
      <c r="AZ76" s="63">
        <v>137.17219697499999</v>
      </c>
      <c r="BA76" s="63">
        <v>340.08591831929999</v>
      </c>
      <c r="BB76" s="63">
        <v>130.8201820861</v>
      </c>
      <c r="BC76" s="63">
        <v>98.229288095900003</v>
      </c>
      <c r="BD76" s="63">
        <v>39.454286988100002</v>
      </c>
      <c r="BE76" s="63">
        <v>148.654234901</v>
      </c>
      <c r="BF76" s="63">
        <v>193.61741380230001</v>
      </c>
      <c r="BG76" s="63">
        <v>136.07720495129999</v>
      </c>
      <c r="BH76" s="63">
        <v>134.82309900920001</v>
      </c>
      <c r="BI76" s="63">
        <v>223.87807135040001</v>
      </c>
      <c r="BJ76" s="63">
        <v>170.45010897110001</v>
      </c>
      <c r="BK76" s="63">
        <v>50.319277975799999</v>
      </c>
      <c r="BL76" s="63">
        <v>214.88296942790001</v>
      </c>
      <c r="BM76" s="63">
        <v>427.10742610419999</v>
      </c>
      <c r="BN76" s="63">
        <v>176.3049342477</v>
      </c>
      <c r="BO76" s="63">
        <v>-76.689123072000001</v>
      </c>
      <c r="BP76" s="63">
        <v>229.85737947729999</v>
      </c>
      <c r="BQ76" s="63">
        <v>695.13081899769998</v>
      </c>
      <c r="BR76" s="63">
        <v>796.97339652220001</v>
      </c>
      <c r="BS76" s="63">
        <v>23.128124898199999</v>
      </c>
      <c r="BT76" s="63">
        <v>300.54050823120002</v>
      </c>
      <c r="BU76" s="63">
        <v>606.60414398600005</v>
      </c>
      <c r="BV76" s="63">
        <v>134.91734110709999</v>
      </c>
      <c r="BW76" s="63">
        <v>87.3970052385</v>
      </c>
      <c r="BX76" s="63">
        <v>-14.4124355778</v>
      </c>
      <c r="BY76" s="63">
        <v>659.32460540780005</v>
      </c>
      <c r="BZ76" s="63">
        <v>428.87046277069999</v>
      </c>
      <c r="CA76" s="63">
        <v>82.544366668899997</v>
      </c>
      <c r="CB76" s="63">
        <v>752.32762321860002</v>
      </c>
      <c r="CC76" s="63">
        <v>491.0744198722</v>
      </c>
      <c r="CD76" s="63">
        <v>137.15143627130001</v>
      </c>
      <c r="CE76" s="63">
        <v>-483.5705340097</v>
      </c>
      <c r="CF76" s="63">
        <v>58.700724088299999</v>
      </c>
      <c r="CG76" s="63">
        <v>103.5000116452</v>
      </c>
      <c r="CH76" s="63">
        <v>228.62976175559999</v>
      </c>
      <c r="CI76" s="63">
        <v>35.259262388300002</v>
      </c>
      <c r="CJ76" s="63">
        <v>185.8878503928</v>
      </c>
      <c r="CK76" s="63">
        <v>60.629777696300003</v>
      </c>
      <c r="CL76" s="63">
        <v>72.063522554000002</v>
      </c>
      <c r="CM76" s="63">
        <v>-124.1784220171</v>
      </c>
      <c r="CN76" s="63">
        <v>100.2867928446</v>
      </c>
      <c r="CO76" s="63">
        <v>70.708673426700003</v>
      </c>
      <c r="CP76" s="63">
        <v>99.6725583546</v>
      </c>
      <c r="CQ76" s="63">
        <v>-82.413059833000005</v>
      </c>
      <c r="CR76" s="63">
        <v>120.9737520427</v>
      </c>
      <c r="CS76" s="63">
        <v>64.869761578199999</v>
      </c>
      <c r="CT76" s="63">
        <v>76.576317075999995</v>
      </c>
      <c r="CU76" s="63">
        <v>-72.007671127999998</v>
      </c>
      <c r="CV76" s="63">
        <v>121.0931628963</v>
      </c>
      <c r="CW76" s="63">
        <v>42.650241532300001</v>
      </c>
      <c r="CX76" s="63">
        <v>99.256838599199995</v>
      </c>
      <c r="CY76" s="63">
        <v>94.231867975399993</v>
      </c>
      <c r="CZ76" s="63">
        <v>97.325478535599999</v>
      </c>
      <c r="DA76" s="63">
        <v>-83.909022531700003</v>
      </c>
      <c r="DB76" s="63">
        <v>96.897665465599999</v>
      </c>
      <c r="DC76" s="63">
        <v>143.13071733460001</v>
      </c>
      <c r="DD76" s="63">
        <v>128.63917141100001</v>
      </c>
      <c r="DE76" s="63">
        <v>-20.854522881400001</v>
      </c>
      <c r="DF76" s="63">
        <v>232.30214593240001</v>
      </c>
      <c r="DG76" s="63">
        <v>-56.994190115400002</v>
      </c>
      <c r="DH76" s="63">
        <v>288.32446894510002</v>
      </c>
      <c r="DI76" s="63">
        <v>275.19184400950002</v>
      </c>
      <c r="DJ76" s="63">
        <v>510.54770081549998</v>
      </c>
      <c r="DK76" s="63">
        <v>425.87735466499998</v>
      </c>
      <c r="DL76" s="63">
        <v>565.32447244570005</v>
      </c>
      <c r="DM76" s="63">
        <v>636.45798780699999</v>
      </c>
      <c r="DN76" s="63">
        <v>95.600370384000001</v>
      </c>
      <c r="DO76" s="63">
        <v>-132.90742959240001</v>
      </c>
      <c r="DP76" s="63">
        <v>281.5573387627</v>
      </c>
      <c r="DQ76" s="63">
        <v>135.2439860771</v>
      </c>
      <c r="DR76" s="63">
        <v>12.672679388100001</v>
      </c>
      <c r="DS76" s="63">
        <v>-131.87134429759999</v>
      </c>
      <c r="DT76" s="63">
        <v>337.52324495200003</v>
      </c>
      <c r="DU76" s="63">
        <v>-135.7465700123</v>
      </c>
      <c r="DV76" s="63">
        <v>313.13298645129998</v>
      </c>
    </row>
    <row r="77" spans="1:126" ht="15" customHeight="1" x14ac:dyDescent="0.3">
      <c r="A77" s="172" t="s">
        <v>116</v>
      </c>
      <c r="B77" s="63">
        <v>0</v>
      </c>
      <c r="C77" s="63">
        <v>0</v>
      </c>
      <c r="D77" s="63">
        <v>0</v>
      </c>
      <c r="E77" s="63">
        <v>0</v>
      </c>
      <c r="F77" s="63">
        <v>0</v>
      </c>
      <c r="G77" s="63">
        <v>0</v>
      </c>
      <c r="H77" s="63">
        <v>0</v>
      </c>
      <c r="I77" s="63">
        <v>0</v>
      </c>
      <c r="J77" s="63">
        <v>0</v>
      </c>
      <c r="K77" s="63">
        <v>0</v>
      </c>
      <c r="L77" s="63">
        <v>0</v>
      </c>
      <c r="M77" s="63">
        <v>0</v>
      </c>
      <c r="N77" s="63">
        <v>0</v>
      </c>
      <c r="O77" s="63">
        <v>0</v>
      </c>
      <c r="P77" s="63">
        <v>0</v>
      </c>
      <c r="Q77" s="63">
        <v>0</v>
      </c>
      <c r="R77" s="63">
        <v>0</v>
      </c>
      <c r="S77" s="63">
        <v>0</v>
      </c>
      <c r="T77" s="63">
        <v>0</v>
      </c>
      <c r="U77" s="63">
        <v>0</v>
      </c>
      <c r="V77" s="63">
        <v>0</v>
      </c>
      <c r="W77" s="63">
        <v>0</v>
      </c>
      <c r="X77" s="63">
        <v>0</v>
      </c>
      <c r="Y77" s="63">
        <v>0</v>
      </c>
      <c r="Z77" s="63">
        <v>0</v>
      </c>
      <c r="AA77" s="63">
        <v>0</v>
      </c>
      <c r="AB77" s="63">
        <v>0</v>
      </c>
      <c r="AC77" s="63">
        <v>0</v>
      </c>
      <c r="AD77" s="63">
        <v>0</v>
      </c>
      <c r="AE77" s="63">
        <v>0</v>
      </c>
      <c r="AF77" s="63">
        <v>0</v>
      </c>
      <c r="AG77" s="63">
        <v>0</v>
      </c>
      <c r="AH77" s="63">
        <v>0</v>
      </c>
      <c r="AI77" s="63">
        <v>0</v>
      </c>
      <c r="AJ77" s="63">
        <v>0</v>
      </c>
      <c r="AK77" s="63">
        <v>0</v>
      </c>
      <c r="AL77" s="63">
        <v>0</v>
      </c>
      <c r="AM77" s="63">
        <v>0</v>
      </c>
      <c r="AN77" s="63">
        <v>0</v>
      </c>
      <c r="AO77" s="63">
        <v>0</v>
      </c>
      <c r="AP77" s="63">
        <v>0</v>
      </c>
      <c r="AQ77" s="63">
        <v>0</v>
      </c>
      <c r="AR77" s="63">
        <v>0</v>
      </c>
      <c r="AS77" s="63">
        <v>0</v>
      </c>
      <c r="AT77" s="63">
        <v>0</v>
      </c>
      <c r="AU77" s="63">
        <v>0</v>
      </c>
      <c r="AV77" s="63">
        <v>0</v>
      </c>
      <c r="AW77" s="63">
        <v>0</v>
      </c>
      <c r="AX77" s="63">
        <v>0</v>
      </c>
      <c r="AY77" s="63">
        <v>0</v>
      </c>
      <c r="AZ77" s="63">
        <v>0</v>
      </c>
      <c r="BA77" s="63">
        <v>0</v>
      </c>
      <c r="BB77" s="63">
        <v>0</v>
      </c>
      <c r="BC77" s="63">
        <v>0</v>
      </c>
      <c r="BD77" s="63">
        <v>0</v>
      </c>
      <c r="BE77" s="63">
        <v>0</v>
      </c>
      <c r="BF77" s="63">
        <v>0</v>
      </c>
      <c r="BG77" s="63">
        <v>0</v>
      </c>
      <c r="BH77" s="63">
        <v>0</v>
      </c>
      <c r="BI77" s="63">
        <v>0</v>
      </c>
      <c r="BJ77" s="63">
        <v>0</v>
      </c>
      <c r="BK77" s="63">
        <v>0</v>
      </c>
      <c r="BL77" s="63">
        <v>0</v>
      </c>
      <c r="BM77" s="63">
        <v>0</v>
      </c>
      <c r="BN77" s="63">
        <v>0</v>
      </c>
      <c r="BO77" s="63">
        <v>0</v>
      </c>
      <c r="BP77" s="63">
        <v>0</v>
      </c>
      <c r="BQ77" s="63">
        <v>0</v>
      </c>
      <c r="BR77" s="63">
        <v>0</v>
      </c>
      <c r="BS77" s="63">
        <v>0</v>
      </c>
      <c r="BT77" s="63">
        <v>0</v>
      </c>
      <c r="BU77" s="63">
        <v>0</v>
      </c>
      <c r="BV77" s="63">
        <v>0</v>
      </c>
      <c r="BW77" s="63">
        <v>0</v>
      </c>
      <c r="BX77" s="63">
        <v>0</v>
      </c>
      <c r="BY77" s="63">
        <v>0</v>
      </c>
      <c r="BZ77" s="63">
        <v>0</v>
      </c>
      <c r="CA77" s="63">
        <v>0</v>
      </c>
      <c r="CB77" s="63">
        <v>0</v>
      </c>
      <c r="CC77" s="63">
        <v>0</v>
      </c>
      <c r="CD77" s="63">
        <v>0</v>
      </c>
      <c r="CE77" s="63">
        <v>0</v>
      </c>
      <c r="CF77" s="63">
        <v>0</v>
      </c>
      <c r="CG77" s="63">
        <v>0</v>
      </c>
      <c r="CH77" s="63">
        <v>0</v>
      </c>
      <c r="CI77" s="63">
        <v>0</v>
      </c>
      <c r="CJ77" s="63">
        <v>0</v>
      </c>
      <c r="CK77" s="63">
        <v>0</v>
      </c>
      <c r="CL77" s="63">
        <v>0</v>
      </c>
      <c r="CM77" s="63">
        <v>0</v>
      </c>
      <c r="CN77" s="63">
        <v>0</v>
      </c>
      <c r="CO77" s="63">
        <v>0</v>
      </c>
      <c r="CP77" s="63">
        <v>0</v>
      </c>
      <c r="CQ77" s="63">
        <v>0</v>
      </c>
      <c r="CR77" s="63">
        <v>0</v>
      </c>
      <c r="CS77" s="63">
        <v>0</v>
      </c>
      <c r="CT77" s="63">
        <v>0</v>
      </c>
      <c r="CU77" s="63">
        <v>0</v>
      </c>
      <c r="CV77" s="63">
        <v>0</v>
      </c>
      <c r="CW77" s="63">
        <v>0</v>
      </c>
      <c r="CX77" s="63">
        <v>0</v>
      </c>
      <c r="CY77" s="63">
        <v>0</v>
      </c>
      <c r="CZ77" s="63">
        <v>0</v>
      </c>
      <c r="DA77" s="63">
        <v>0</v>
      </c>
      <c r="DB77" s="63">
        <v>0</v>
      </c>
      <c r="DC77" s="63">
        <v>0</v>
      </c>
      <c r="DD77" s="63">
        <v>0</v>
      </c>
      <c r="DE77" s="63">
        <v>0</v>
      </c>
      <c r="DF77" s="63">
        <v>0</v>
      </c>
      <c r="DG77" s="63">
        <v>0</v>
      </c>
      <c r="DH77" s="63">
        <v>0</v>
      </c>
      <c r="DI77" s="63">
        <v>0</v>
      </c>
      <c r="DJ77" s="63">
        <v>0</v>
      </c>
      <c r="DK77" s="63">
        <v>0</v>
      </c>
      <c r="DL77" s="63">
        <v>0</v>
      </c>
      <c r="DM77" s="63">
        <v>0</v>
      </c>
      <c r="DN77" s="63">
        <v>0</v>
      </c>
      <c r="DO77" s="63">
        <v>0</v>
      </c>
      <c r="DP77" s="63">
        <v>0</v>
      </c>
      <c r="DQ77" s="63">
        <v>0</v>
      </c>
      <c r="DR77" s="63">
        <v>0</v>
      </c>
      <c r="DS77" s="63">
        <v>0</v>
      </c>
      <c r="DT77" s="63">
        <v>0</v>
      </c>
      <c r="DU77" s="63">
        <v>0</v>
      </c>
      <c r="DV77" s="63">
        <v>0</v>
      </c>
    </row>
    <row r="78" spans="1:126" ht="15" customHeight="1" x14ac:dyDescent="0.3">
      <c r="A78" s="198" t="s">
        <v>117</v>
      </c>
      <c r="B78" s="63">
        <v>0</v>
      </c>
      <c r="C78" s="63">
        <v>0</v>
      </c>
      <c r="D78" s="63">
        <v>0</v>
      </c>
      <c r="E78" s="63">
        <v>0</v>
      </c>
      <c r="F78" s="63">
        <v>0</v>
      </c>
      <c r="G78" s="63">
        <v>0</v>
      </c>
      <c r="H78" s="63">
        <v>0</v>
      </c>
      <c r="I78" s="63">
        <v>0</v>
      </c>
      <c r="J78" s="63">
        <v>0</v>
      </c>
      <c r="K78" s="63">
        <v>0</v>
      </c>
      <c r="L78" s="63">
        <v>0</v>
      </c>
      <c r="M78" s="63">
        <v>0</v>
      </c>
      <c r="N78" s="63">
        <v>0</v>
      </c>
      <c r="O78" s="63">
        <v>0</v>
      </c>
      <c r="P78" s="63">
        <v>0</v>
      </c>
      <c r="Q78" s="63">
        <v>0</v>
      </c>
      <c r="R78" s="63">
        <v>0</v>
      </c>
      <c r="S78" s="63">
        <v>0</v>
      </c>
      <c r="T78" s="63">
        <v>0</v>
      </c>
      <c r="U78" s="63">
        <v>0</v>
      </c>
      <c r="V78" s="63">
        <v>0</v>
      </c>
      <c r="W78" s="63">
        <v>0</v>
      </c>
      <c r="X78" s="63">
        <v>0</v>
      </c>
      <c r="Y78" s="63">
        <v>0</v>
      </c>
      <c r="Z78" s="63">
        <v>0</v>
      </c>
      <c r="AA78" s="63">
        <v>0</v>
      </c>
      <c r="AB78" s="63">
        <v>0</v>
      </c>
      <c r="AC78" s="63">
        <v>0</v>
      </c>
      <c r="AD78" s="63">
        <v>0</v>
      </c>
      <c r="AE78" s="63">
        <v>0</v>
      </c>
      <c r="AF78" s="63">
        <v>0</v>
      </c>
      <c r="AG78" s="63">
        <v>0</v>
      </c>
      <c r="AH78" s="63">
        <v>0</v>
      </c>
      <c r="AI78" s="63">
        <v>0</v>
      </c>
      <c r="AJ78" s="63">
        <v>0</v>
      </c>
      <c r="AK78" s="63">
        <v>0</v>
      </c>
      <c r="AL78" s="63">
        <v>0</v>
      </c>
      <c r="AM78" s="63">
        <v>0</v>
      </c>
      <c r="AN78" s="63">
        <v>0</v>
      </c>
      <c r="AO78" s="63">
        <v>0</v>
      </c>
      <c r="AP78" s="63">
        <v>0</v>
      </c>
      <c r="AQ78" s="63">
        <v>0</v>
      </c>
      <c r="AR78" s="63">
        <v>0</v>
      </c>
      <c r="AS78" s="63">
        <v>0</v>
      </c>
      <c r="AT78" s="63">
        <v>0</v>
      </c>
      <c r="AU78" s="63">
        <v>0</v>
      </c>
      <c r="AV78" s="63">
        <v>0</v>
      </c>
      <c r="AW78" s="63">
        <v>0</v>
      </c>
      <c r="AX78" s="63">
        <v>0</v>
      </c>
      <c r="AY78" s="63">
        <v>0</v>
      </c>
      <c r="AZ78" s="63">
        <v>0</v>
      </c>
      <c r="BA78" s="63">
        <v>0</v>
      </c>
      <c r="BB78" s="63">
        <v>0</v>
      </c>
      <c r="BC78" s="63">
        <v>0</v>
      </c>
      <c r="BD78" s="63">
        <v>0</v>
      </c>
      <c r="BE78" s="63">
        <v>0</v>
      </c>
      <c r="BF78" s="63">
        <v>0</v>
      </c>
      <c r="BG78" s="63">
        <v>0</v>
      </c>
      <c r="BH78" s="63">
        <v>0</v>
      </c>
      <c r="BI78" s="63">
        <v>0</v>
      </c>
      <c r="BJ78" s="63">
        <v>0</v>
      </c>
      <c r="BK78" s="63">
        <v>0</v>
      </c>
      <c r="BL78" s="63">
        <v>0</v>
      </c>
      <c r="BM78" s="63">
        <v>0</v>
      </c>
      <c r="BN78" s="63">
        <v>0</v>
      </c>
      <c r="BO78" s="63">
        <v>0</v>
      </c>
      <c r="BP78" s="63">
        <v>0</v>
      </c>
      <c r="BQ78" s="63">
        <v>0</v>
      </c>
      <c r="BR78" s="63">
        <v>0</v>
      </c>
      <c r="BS78" s="63">
        <v>0</v>
      </c>
      <c r="BT78" s="63">
        <v>0</v>
      </c>
      <c r="BU78" s="63">
        <v>0</v>
      </c>
      <c r="BV78" s="63">
        <v>0</v>
      </c>
      <c r="BW78" s="63">
        <v>0</v>
      </c>
      <c r="BX78" s="63">
        <v>0</v>
      </c>
      <c r="BY78" s="63">
        <v>0</v>
      </c>
      <c r="BZ78" s="63">
        <v>0</v>
      </c>
      <c r="CA78" s="63">
        <v>0</v>
      </c>
      <c r="CB78" s="63">
        <v>0</v>
      </c>
      <c r="CC78" s="63">
        <v>0</v>
      </c>
      <c r="CD78" s="63">
        <v>0</v>
      </c>
      <c r="CE78" s="63">
        <v>0</v>
      </c>
      <c r="CF78" s="63">
        <v>0</v>
      </c>
      <c r="CG78" s="63">
        <v>0</v>
      </c>
      <c r="CH78" s="63">
        <v>0</v>
      </c>
      <c r="CI78" s="63">
        <v>0</v>
      </c>
      <c r="CJ78" s="63">
        <v>0</v>
      </c>
      <c r="CK78" s="63">
        <v>0</v>
      </c>
      <c r="CL78" s="63">
        <v>0.20064970439999999</v>
      </c>
      <c r="CM78" s="63">
        <v>0.2118500193</v>
      </c>
      <c r="CN78" s="63">
        <v>0.2151097417</v>
      </c>
      <c r="CO78" s="63">
        <v>0.21979031139999999</v>
      </c>
      <c r="CP78" s="63">
        <v>0</v>
      </c>
      <c r="CQ78" s="63">
        <v>0</v>
      </c>
      <c r="CR78" s="63">
        <v>0</v>
      </c>
      <c r="CS78" s="63">
        <v>0</v>
      </c>
      <c r="CT78" s="63">
        <v>0</v>
      </c>
      <c r="CU78" s="63">
        <v>0</v>
      </c>
      <c r="CV78" s="63">
        <v>0</v>
      </c>
      <c r="CW78" s="63">
        <v>0</v>
      </c>
      <c r="CX78" s="63">
        <v>0</v>
      </c>
      <c r="CY78" s="63">
        <v>0</v>
      </c>
      <c r="CZ78" s="63">
        <v>0</v>
      </c>
      <c r="DA78" s="63">
        <v>0</v>
      </c>
      <c r="DB78" s="63">
        <v>0</v>
      </c>
      <c r="DC78" s="63">
        <v>0</v>
      </c>
      <c r="DD78" s="63">
        <v>0</v>
      </c>
      <c r="DE78" s="63">
        <v>0</v>
      </c>
      <c r="DF78" s="63">
        <v>0</v>
      </c>
      <c r="DG78" s="63">
        <v>0</v>
      </c>
      <c r="DH78" s="63">
        <v>0</v>
      </c>
      <c r="DI78" s="63">
        <v>0</v>
      </c>
      <c r="DJ78" s="63">
        <v>0</v>
      </c>
      <c r="DK78" s="63">
        <v>0</v>
      </c>
      <c r="DL78" s="63">
        <v>0</v>
      </c>
      <c r="DM78" s="63">
        <v>0</v>
      </c>
      <c r="DN78" s="63">
        <v>0</v>
      </c>
      <c r="DO78" s="63">
        <v>0</v>
      </c>
      <c r="DP78" s="63">
        <v>0</v>
      </c>
      <c r="DQ78" s="63">
        <v>0</v>
      </c>
      <c r="DR78" s="63">
        <v>0</v>
      </c>
      <c r="DS78" s="63">
        <v>0</v>
      </c>
      <c r="DT78" s="63">
        <v>0</v>
      </c>
      <c r="DU78" s="63">
        <v>0</v>
      </c>
      <c r="DV78" s="63">
        <v>0</v>
      </c>
    </row>
    <row r="79" spans="1:126" ht="15" customHeight="1" x14ac:dyDescent="0.3">
      <c r="A79" s="198" t="s">
        <v>118</v>
      </c>
      <c r="B79" s="63">
        <v>153.5262863735</v>
      </c>
      <c r="C79" s="63">
        <v>238.3250225173</v>
      </c>
      <c r="D79" s="63">
        <v>277.95444769059998</v>
      </c>
      <c r="E79" s="63">
        <v>2749.8659671078999</v>
      </c>
      <c r="F79" s="63">
        <v>624.98799950340003</v>
      </c>
      <c r="G79" s="63">
        <v>383.27492817810003</v>
      </c>
      <c r="H79" s="63">
        <v>631.9401651444</v>
      </c>
      <c r="I79" s="63">
        <v>652.7608335594</v>
      </c>
      <c r="J79" s="63">
        <v>799.6403547072</v>
      </c>
      <c r="K79" s="63">
        <v>763.01469315040003</v>
      </c>
      <c r="L79" s="63">
        <v>799.66263777350002</v>
      </c>
      <c r="M79" s="63">
        <v>893.78771433459997</v>
      </c>
      <c r="N79" s="63">
        <v>821.38002815519997</v>
      </c>
      <c r="O79" s="63">
        <v>571.54130821900003</v>
      </c>
      <c r="P79" s="63">
        <v>628.73018956769999</v>
      </c>
      <c r="Q79" s="63">
        <v>650.79652550660001</v>
      </c>
      <c r="R79" s="63">
        <v>769.80488940049997</v>
      </c>
      <c r="S79" s="63">
        <v>577.52471184700005</v>
      </c>
      <c r="T79" s="63">
        <v>774.20614091499999</v>
      </c>
      <c r="U79" s="63">
        <v>837.19330590649997</v>
      </c>
      <c r="V79" s="63">
        <v>639.91688285969997</v>
      </c>
      <c r="W79" s="63">
        <v>623.63496024799997</v>
      </c>
      <c r="X79" s="63">
        <v>836.94660948540002</v>
      </c>
      <c r="Y79" s="63">
        <v>607.87839469840003</v>
      </c>
      <c r="Z79" s="63">
        <v>1283.6592368417</v>
      </c>
      <c r="AA79" s="63">
        <v>789.48232293429999</v>
      </c>
      <c r="AB79" s="63">
        <v>814.04201617349997</v>
      </c>
      <c r="AC79" s="63">
        <v>1226.5674037936999</v>
      </c>
      <c r="AD79" s="63">
        <v>696.01490518039998</v>
      </c>
      <c r="AE79" s="63">
        <v>772.19358331939998</v>
      </c>
      <c r="AF79" s="63">
        <v>686.05700303460003</v>
      </c>
      <c r="AG79" s="63">
        <v>794.85971599610002</v>
      </c>
      <c r="AH79" s="63">
        <v>196.15062112659999</v>
      </c>
      <c r="AI79" s="63">
        <v>299.55130611999999</v>
      </c>
      <c r="AJ79" s="63">
        <v>-53.808715355799997</v>
      </c>
      <c r="AK79" s="63">
        <v>563.28060416159997</v>
      </c>
      <c r="AL79" s="63">
        <v>691.92894794450001</v>
      </c>
      <c r="AM79" s="63">
        <v>389.92927799609998</v>
      </c>
      <c r="AN79" s="63">
        <v>1044.4944038228</v>
      </c>
      <c r="AO79" s="63">
        <v>729.28758522709995</v>
      </c>
      <c r="AP79" s="63">
        <v>936.34155258739997</v>
      </c>
      <c r="AQ79" s="63">
        <v>1783.4598838275001</v>
      </c>
      <c r="AR79" s="63">
        <v>605.84604080930001</v>
      </c>
      <c r="AS79" s="63">
        <v>2388.3506943839002</v>
      </c>
      <c r="AT79" s="63">
        <v>2131.7158604632</v>
      </c>
      <c r="AU79" s="63">
        <v>609.83099215779998</v>
      </c>
      <c r="AV79" s="63">
        <v>1190.6371391798</v>
      </c>
      <c r="AW79" s="63">
        <v>798.59271276050004</v>
      </c>
      <c r="AX79" s="63">
        <v>457.95591982590003</v>
      </c>
      <c r="AY79" s="63">
        <v>-684.72791872289997</v>
      </c>
      <c r="AZ79" s="63">
        <v>1000.3237359707</v>
      </c>
      <c r="BA79" s="63">
        <v>1398.9894589689</v>
      </c>
      <c r="BB79" s="63">
        <v>343.98686177550002</v>
      </c>
      <c r="BC79" s="63">
        <v>-21.551784628499998</v>
      </c>
      <c r="BD79" s="63">
        <v>602.86110986159997</v>
      </c>
      <c r="BE79" s="63">
        <v>2638.5859496756002</v>
      </c>
      <c r="BF79" s="63">
        <v>532.24248192159996</v>
      </c>
      <c r="BG79" s="63">
        <v>-975.96902788900002</v>
      </c>
      <c r="BH79" s="63">
        <v>-154.9945646729</v>
      </c>
      <c r="BI79" s="63">
        <v>1362.8003969276999</v>
      </c>
      <c r="BJ79" s="63">
        <v>524.59613004729999</v>
      </c>
      <c r="BK79" s="63">
        <v>-1408.7904259556001</v>
      </c>
      <c r="BL79" s="63">
        <v>476.94541312989998</v>
      </c>
      <c r="BM79" s="63">
        <v>1243.1448959165</v>
      </c>
      <c r="BN79" s="63">
        <v>157.6608769815</v>
      </c>
      <c r="BO79" s="63">
        <v>-189.57636268370001</v>
      </c>
      <c r="BP79" s="63">
        <v>-332.56960610990001</v>
      </c>
      <c r="BQ79" s="63">
        <v>3486.6781448554998</v>
      </c>
      <c r="BR79" s="63">
        <v>3335.1121868114001</v>
      </c>
      <c r="BS79" s="63">
        <v>1286.309293521</v>
      </c>
      <c r="BT79" s="63">
        <v>1528.5199530555999</v>
      </c>
      <c r="BU79" s="63">
        <v>3288.4638680890998</v>
      </c>
      <c r="BV79" s="63">
        <v>544.3869878639</v>
      </c>
      <c r="BW79" s="63">
        <v>-796.35502258550002</v>
      </c>
      <c r="BX79" s="63">
        <v>-1650.6494962161</v>
      </c>
      <c r="BY79" s="63">
        <v>3574.1140143994999</v>
      </c>
      <c r="BZ79" s="63">
        <v>1180.8835217738999</v>
      </c>
      <c r="CA79" s="63">
        <v>-1038.5655562336999</v>
      </c>
      <c r="CB79" s="63">
        <v>1123.1965974663001</v>
      </c>
      <c r="CC79" s="63">
        <v>2832.5769090024</v>
      </c>
      <c r="CD79" s="63">
        <v>351.98740892789999</v>
      </c>
      <c r="CE79" s="63">
        <v>311.91599953039997</v>
      </c>
      <c r="CF79" s="63">
        <v>1666.1770216472</v>
      </c>
      <c r="CG79" s="63">
        <v>-15174.8038748866</v>
      </c>
      <c r="CH79" s="63">
        <v>-9005.1730511289006</v>
      </c>
      <c r="CI79" s="63">
        <v>-322.22762751340002</v>
      </c>
      <c r="CJ79" s="63">
        <v>1697.0003095155</v>
      </c>
      <c r="CK79" s="63">
        <v>2123.1697048224</v>
      </c>
      <c r="CL79" s="63">
        <v>3049.7512556032002</v>
      </c>
      <c r="CM79" s="63">
        <v>482.1185423654</v>
      </c>
      <c r="CN79" s="63">
        <v>137.05407697730001</v>
      </c>
      <c r="CO79" s="63">
        <v>-867.8154352327</v>
      </c>
      <c r="CP79" s="63">
        <v>306.17759263239998</v>
      </c>
      <c r="CQ79" s="63">
        <v>285.03610630060001</v>
      </c>
      <c r="CR79" s="63">
        <v>2207.9813734793001</v>
      </c>
      <c r="CS79" s="63">
        <v>2221.187362354</v>
      </c>
      <c r="CT79" s="63">
        <v>687.5218534887</v>
      </c>
      <c r="CU79" s="63">
        <v>-944.68371387189995</v>
      </c>
      <c r="CV79" s="63">
        <v>909.55886588390001</v>
      </c>
      <c r="CW79" s="63">
        <v>2674.5867975189999</v>
      </c>
      <c r="CX79" s="63">
        <v>1221.4887069726001</v>
      </c>
      <c r="CY79" s="63">
        <v>1463.4015054479</v>
      </c>
      <c r="CZ79" s="63">
        <v>550.00230892599996</v>
      </c>
      <c r="DA79" s="63">
        <v>2470.1063498043</v>
      </c>
      <c r="DB79" s="63">
        <v>681.26364368429995</v>
      </c>
      <c r="DC79" s="63">
        <v>278.9075896864</v>
      </c>
      <c r="DD79" s="63">
        <v>2973.7928081562</v>
      </c>
      <c r="DE79" s="63">
        <v>3016.9149643095998</v>
      </c>
      <c r="DF79" s="63">
        <v>737.15726097829997</v>
      </c>
      <c r="DG79" s="63">
        <v>2047.8735204627001</v>
      </c>
      <c r="DH79" s="63">
        <v>3547.8005239670001</v>
      </c>
      <c r="DI79" s="63">
        <v>1835.7126911517</v>
      </c>
      <c r="DJ79" s="63">
        <v>-870.91820344339999</v>
      </c>
      <c r="DK79" s="63">
        <v>-488.79943635749999</v>
      </c>
      <c r="DL79" s="63">
        <v>1173.2675501092001</v>
      </c>
      <c r="DM79" s="63">
        <v>3359.5973405411</v>
      </c>
      <c r="DN79" s="63">
        <v>2133.7936977849999</v>
      </c>
      <c r="DO79" s="63">
        <v>-2099.988001061</v>
      </c>
      <c r="DP79" s="63">
        <v>1447.1921185719</v>
      </c>
      <c r="DQ79" s="63">
        <v>1825.8569614882001</v>
      </c>
      <c r="DR79" s="63">
        <v>635.38442826469998</v>
      </c>
      <c r="DS79" s="63">
        <v>-837.41901708509999</v>
      </c>
      <c r="DT79" s="63">
        <v>2605.8788353123</v>
      </c>
      <c r="DU79" s="63">
        <v>983.26327096370005</v>
      </c>
      <c r="DV79" s="63">
        <v>-407.64814023830002</v>
      </c>
    </row>
    <row r="80" spans="1:126" ht="15" customHeight="1" x14ac:dyDescent="0.3">
      <c r="A80" s="172" t="s">
        <v>119</v>
      </c>
      <c r="B80" s="63">
        <v>0</v>
      </c>
      <c r="C80" s="63">
        <v>0</v>
      </c>
      <c r="D80" s="63">
        <v>0</v>
      </c>
      <c r="E80" s="63">
        <v>0</v>
      </c>
      <c r="F80" s="63">
        <v>0</v>
      </c>
      <c r="G80" s="63">
        <v>0</v>
      </c>
      <c r="H80" s="63">
        <v>0</v>
      </c>
      <c r="I80" s="63">
        <v>0</v>
      </c>
      <c r="J80" s="63">
        <v>0</v>
      </c>
      <c r="K80" s="63">
        <v>0</v>
      </c>
      <c r="L80" s="63">
        <v>0</v>
      </c>
      <c r="M80" s="63">
        <v>0</v>
      </c>
      <c r="N80" s="63">
        <v>0</v>
      </c>
      <c r="O80" s="63">
        <v>0</v>
      </c>
      <c r="P80" s="63">
        <v>0</v>
      </c>
      <c r="Q80" s="63">
        <v>0</v>
      </c>
      <c r="R80" s="63">
        <v>0</v>
      </c>
      <c r="S80" s="63">
        <v>0</v>
      </c>
      <c r="T80" s="63">
        <v>0</v>
      </c>
      <c r="U80" s="63">
        <v>0</v>
      </c>
      <c r="V80" s="63">
        <v>0</v>
      </c>
      <c r="W80" s="63">
        <v>0</v>
      </c>
      <c r="X80" s="63">
        <v>0</v>
      </c>
      <c r="Y80" s="63">
        <v>0</v>
      </c>
      <c r="Z80" s="63">
        <v>0</v>
      </c>
      <c r="AA80" s="63">
        <v>0</v>
      </c>
      <c r="AB80" s="63">
        <v>0</v>
      </c>
      <c r="AC80" s="63">
        <v>0</v>
      </c>
      <c r="AD80" s="63">
        <v>0</v>
      </c>
      <c r="AE80" s="63">
        <v>0</v>
      </c>
      <c r="AF80" s="63">
        <v>0</v>
      </c>
      <c r="AG80" s="63">
        <v>0</v>
      </c>
      <c r="AH80" s="63">
        <v>0</v>
      </c>
      <c r="AI80" s="63">
        <v>0</v>
      </c>
      <c r="AJ80" s="63">
        <v>0</v>
      </c>
      <c r="AK80" s="63">
        <v>0</v>
      </c>
      <c r="AL80" s="63">
        <v>0</v>
      </c>
      <c r="AM80" s="63">
        <v>0</v>
      </c>
      <c r="AN80" s="63">
        <v>55.029105698599999</v>
      </c>
      <c r="AO80" s="63">
        <v>-57.017788189299999</v>
      </c>
      <c r="AP80" s="63">
        <v>70.863720419100005</v>
      </c>
      <c r="AQ80" s="63">
        <v>3.4862890610999999</v>
      </c>
      <c r="AR80" s="63">
        <v>29.505859140999998</v>
      </c>
      <c r="AS80" s="63">
        <v>64.126126009800004</v>
      </c>
      <c r="AT80" s="63">
        <v>61.971820511899999</v>
      </c>
      <c r="AU80" s="63">
        <v>-3.8940284085000001</v>
      </c>
      <c r="AV80" s="63">
        <v>58.972320464100001</v>
      </c>
      <c r="AW80" s="63">
        <v>111.7569381241</v>
      </c>
      <c r="AX80" s="63">
        <v>59.162439973399998</v>
      </c>
      <c r="AY80" s="63">
        <v>-7.89906846E-2</v>
      </c>
      <c r="AZ80" s="63">
        <v>99.479802719600002</v>
      </c>
      <c r="BA80" s="63">
        <v>118.58320096849999</v>
      </c>
      <c r="BB80" s="63">
        <v>61.083197650000002</v>
      </c>
      <c r="BC80" s="63">
        <v>-1.4331449666</v>
      </c>
      <c r="BD80" s="63">
        <v>667.58784253390002</v>
      </c>
      <c r="BE80" s="63">
        <v>748.24161740119996</v>
      </c>
      <c r="BF80" s="63">
        <v>43.591957745599998</v>
      </c>
      <c r="BG80" s="63">
        <v>96.127919746200007</v>
      </c>
      <c r="BH80" s="63">
        <v>151.45290877150001</v>
      </c>
      <c r="BI80" s="63">
        <v>218.0944221563</v>
      </c>
      <c r="BJ80" s="63">
        <v>134.94447675430001</v>
      </c>
      <c r="BK80" s="63">
        <v>53.188810877900004</v>
      </c>
      <c r="BL80" s="63">
        <v>-48.478928720900001</v>
      </c>
      <c r="BM80" s="63">
        <v>53.597429868299997</v>
      </c>
      <c r="BN80" s="63">
        <v>35.9771731206</v>
      </c>
      <c r="BO80" s="63">
        <v>28.075776929100002</v>
      </c>
      <c r="BP80" s="63">
        <v>74.219464560199995</v>
      </c>
      <c r="BQ80" s="63">
        <v>2467.3670608289999</v>
      </c>
      <c r="BR80" s="63">
        <v>92.142515531599997</v>
      </c>
      <c r="BS80" s="63">
        <v>1059.5056667986</v>
      </c>
      <c r="BT80" s="63">
        <v>611.46921965779995</v>
      </c>
      <c r="BU80" s="63">
        <v>379.05012132489998</v>
      </c>
      <c r="BV80" s="63">
        <v>42.100781683400001</v>
      </c>
      <c r="BW80" s="63">
        <v>65.243539898700007</v>
      </c>
      <c r="BX80" s="63">
        <v>-1094.1271077598999</v>
      </c>
      <c r="BY80" s="63">
        <v>1869.0085555178</v>
      </c>
      <c r="BZ80" s="63">
        <v>468.55162955129998</v>
      </c>
      <c r="CA80" s="63">
        <v>29.079405718</v>
      </c>
      <c r="CB80" s="63">
        <v>196.78865810350001</v>
      </c>
      <c r="CC80" s="63">
        <v>104.4717273274</v>
      </c>
      <c r="CD80" s="63">
        <v>41.640599862099997</v>
      </c>
      <c r="CE80" s="63">
        <v>-35.913735715100003</v>
      </c>
      <c r="CF80" s="63">
        <v>748.17954731240002</v>
      </c>
      <c r="CG80" s="63">
        <v>-186.75857434439999</v>
      </c>
      <c r="CH80" s="63">
        <v>-9258.3549215968997</v>
      </c>
      <c r="CI80" s="63">
        <v>-133.90151968200001</v>
      </c>
      <c r="CJ80" s="63">
        <v>-2.854976331</v>
      </c>
      <c r="CK80" s="63">
        <v>12.748781337900001</v>
      </c>
      <c r="CL80" s="63">
        <v>29.483706195900002</v>
      </c>
      <c r="CM80" s="63">
        <v>-75.500325216099995</v>
      </c>
      <c r="CN80" s="63">
        <v>-53.360000973699997</v>
      </c>
      <c r="CO80" s="63">
        <v>32.138455180299999</v>
      </c>
      <c r="CP80" s="63">
        <v>161.66126713150001</v>
      </c>
      <c r="CQ80" s="63">
        <v>-59.3305070073</v>
      </c>
      <c r="CR80" s="63">
        <v>77.166156965400006</v>
      </c>
      <c r="CS80" s="63">
        <v>89.071271197300007</v>
      </c>
      <c r="CT80" s="63">
        <v>15.6318009224</v>
      </c>
      <c r="CU80" s="63">
        <v>-154.9274539532</v>
      </c>
      <c r="CV80" s="63">
        <v>107.1429421022</v>
      </c>
      <c r="CW80" s="63">
        <v>-35.740268429399997</v>
      </c>
      <c r="CX80" s="63">
        <v>75.204739993499999</v>
      </c>
      <c r="CY80" s="63">
        <v>108.3036104624</v>
      </c>
      <c r="CZ80" s="63">
        <v>102.1238543036</v>
      </c>
      <c r="DA80" s="63">
        <v>285.38306656020001</v>
      </c>
      <c r="DB80" s="63">
        <v>-21.311322459100001</v>
      </c>
      <c r="DC80" s="63">
        <v>-289.11778217480003</v>
      </c>
      <c r="DD80" s="63">
        <v>128.23756620169999</v>
      </c>
      <c r="DE80" s="63">
        <v>214.45968084539999</v>
      </c>
      <c r="DF80" s="63">
        <v>151.24636423090001</v>
      </c>
      <c r="DG80" s="63">
        <v>-30.850281878299999</v>
      </c>
      <c r="DH80" s="63">
        <v>219.09988498019999</v>
      </c>
      <c r="DI80" s="63">
        <v>65.021432995400005</v>
      </c>
      <c r="DJ80" s="63">
        <v>-348.2988144089</v>
      </c>
      <c r="DK80" s="63">
        <v>-70.797577257200004</v>
      </c>
      <c r="DL80" s="63">
        <v>9.1194139477</v>
      </c>
      <c r="DM80" s="63">
        <v>461.9543817046</v>
      </c>
      <c r="DN80" s="63">
        <v>-59.300847680300002</v>
      </c>
      <c r="DO80" s="63">
        <v>-149.33282145920001</v>
      </c>
      <c r="DP80" s="63">
        <v>-475.3302386702</v>
      </c>
      <c r="DQ80" s="63">
        <v>-9.4336175786999998</v>
      </c>
      <c r="DR80" s="63">
        <v>1.1280338264000001</v>
      </c>
      <c r="DS80" s="63">
        <v>136.5509310544</v>
      </c>
      <c r="DT80" s="63">
        <v>-44.8539092412</v>
      </c>
      <c r="DU80" s="63">
        <v>-555.12253839660002</v>
      </c>
      <c r="DV80" s="63">
        <v>-26.811110578299999</v>
      </c>
    </row>
    <row r="81" spans="1:126" ht="15" customHeight="1" x14ac:dyDescent="0.3">
      <c r="A81" s="172" t="s">
        <v>120</v>
      </c>
      <c r="B81" s="63">
        <v>153.5262863735</v>
      </c>
      <c r="C81" s="63">
        <v>238.3250225173</v>
      </c>
      <c r="D81" s="63">
        <v>277.95444769059998</v>
      </c>
      <c r="E81" s="63">
        <v>2749.8659671078999</v>
      </c>
      <c r="F81" s="63">
        <v>624.98799950340003</v>
      </c>
      <c r="G81" s="63">
        <v>383.27492817810003</v>
      </c>
      <c r="H81" s="63">
        <v>631.9401651444</v>
      </c>
      <c r="I81" s="63">
        <v>652.7608335594</v>
      </c>
      <c r="J81" s="63">
        <v>799.6403547072</v>
      </c>
      <c r="K81" s="63">
        <v>763.01469315040003</v>
      </c>
      <c r="L81" s="63">
        <v>799.66263777350002</v>
      </c>
      <c r="M81" s="63">
        <v>893.78771433459997</v>
      </c>
      <c r="N81" s="63">
        <v>821.38002815519997</v>
      </c>
      <c r="O81" s="63">
        <v>571.54130821900003</v>
      </c>
      <c r="P81" s="63">
        <v>628.73018956769999</v>
      </c>
      <c r="Q81" s="63">
        <v>650.79652550660001</v>
      </c>
      <c r="R81" s="63">
        <v>769.80488940049997</v>
      </c>
      <c r="S81" s="63">
        <v>577.52471184700005</v>
      </c>
      <c r="T81" s="63">
        <v>774.20614091499999</v>
      </c>
      <c r="U81" s="63">
        <v>837.19330590649997</v>
      </c>
      <c r="V81" s="63">
        <v>639.91688285969997</v>
      </c>
      <c r="W81" s="63">
        <v>623.63496024799997</v>
      </c>
      <c r="X81" s="63">
        <v>836.94660948540002</v>
      </c>
      <c r="Y81" s="63">
        <v>607.87839469840003</v>
      </c>
      <c r="Z81" s="63">
        <v>1283.6592368417</v>
      </c>
      <c r="AA81" s="63">
        <v>789.48232293429999</v>
      </c>
      <c r="AB81" s="63">
        <v>814.04201617349997</v>
      </c>
      <c r="AC81" s="63">
        <v>1226.5674037936999</v>
      </c>
      <c r="AD81" s="63">
        <v>696.01490518039998</v>
      </c>
      <c r="AE81" s="63">
        <v>772.19358331939998</v>
      </c>
      <c r="AF81" s="63">
        <v>686.05700303460003</v>
      </c>
      <c r="AG81" s="63">
        <v>794.85971599610002</v>
      </c>
      <c r="AH81" s="63">
        <v>196.15062112659999</v>
      </c>
      <c r="AI81" s="63">
        <v>299.55130611999999</v>
      </c>
      <c r="AJ81" s="63">
        <v>-53.808715355799997</v>
      </c>
      <c r="AK81" s="63">
        <v>563.28060416159997</v>
      </c>
      <c r="AL81" s="63">
        <v>691.92894794450001</v>
      </c>
      <c r="AM81" s="63">
        <v>389.92927799609998</v>
      </c>
      <c r="AN81" s="63">
        <v>989.46529812419999</v>
      </c>
      <c r="AO81" s="63">
        <v>786.30537341640002</v>
      </c>
      <c r="AP81" s="63">
        <v>865.47783216829998</v>
      </c>
      <c r="AQ81" s="63">
        <v>1779.9735947664001</v>
      </c>
      <c r="AR81" s="63">
        <v>576.34018166830003</v>
      </c>
      <c r="AS81" s="63">
        <v>2324.2245683740998</v>
      </c>
      <c r="AT81" s="63">
        <v>2069.7440399512998</v>
      </c>
      <c r="AU81" s="63">
        <v>613.72502056630003</v>
      </c>
      <c r="AV81" s="63">
        <v>1131.6648187157</v>
      </c>
      <c r="AW81" s="63">
        <v>686.83577463639995</v>
      </c>
      <c r="AX81" s="63">
        <v>398.79347985250001</v>
      </c>
      <c r="AY81" s="63">
        <v>-684.64892803830003</v>
      </c>
      <c r="AZ81" s="63">
        <v>900.8439332511</v>
      </c>
      <c r="BA81" s="63">
        <v>1280.4062580003999</v>
      </c>
      <c r="BB81" s="63">
        <v>282.90366412549997</v>
      </c>
      <c r="BC81" s="63">
        <v>-20.118639661900001</v>
      </c>
      <c r="BD81" s="63">
        <v>-64.726732672300002</v>
      </c>
      <c r="BE81" s="63">
        <v>1890.3443322743999</v>
      </c>
      <c r="BF81" s="63">
        <v>488.65052417599998</v>
      </c>
      <c r="BG81" s="63">
        <v>-1072.0969476352</v>
      </c>
      <c r="BH81" s="63">
        <v>-306.44747344439998</v>
      </c>
      <c r="BI81" s="63">
        <v>1144.7059747714</v>
      </c>
      <c r="BJ81" s="63">
        <v>389.65165329299998</v>
      </c>
      <c r="BK81" s="63">
        <v>-1461.9792368335</v>
      </c>
      <c r="BL81" s="63">
        <v>525.42434185080003</v>
      </c>
      <c r="BM81" s="63">
        <v>1189.5474660482</v>
      </c>
      <c r="BN81" s="63">
        <v>121.6837038609</v>
      </c>
      <c r="BO81" s="63">
        <v>-217.6521396128</v>
      </c>
      <c r="BP81" s="63">
        <v>-406.78907067009999</v>
      </c>
      <c r="BQ81" s="63">
        <v>1019.3110840265</v>
      </c>
      <c r="BR81" s="63">
        <v>3242.9696712798</v>
      </c>
      <c r="BS81" s="63">
        <v>226.8036267224</v>
      </c>
      <c r="BT81" s="63">
        <v>917.05073339779995</v>
      </c>
      <c r="BU81" s="63">
        <v>2909.4137467641999</v>
      </c>
      <c r="BV81" s="63">
        <v>502.28620618050002</v>
      </c>
      <c r="BW81" s="63">
        <v>-861.59856248419999</v>
      </c>
      <c r="BX81" s="63">
        <v>-556.52238845620002</v>
      </c>
      <c r="BY81" s="63">
        <v>1705.1054588817001</v>
      </c>
      <c r="BZ81" s="63">
        <v>712.3318922226</v>
      </c>
      <c r="CA81" s="63">
        <v>-1067.6449619517</v>
      </c>
      <c r="CB81" s="63">
        <v>926.40793936279999</v>
      </c>
      <c r="CC81" s="63">
        <v>2728.105181675</v>
      </c>
      <c r="CD81" s="63">
        <v>310.34680906580002</v>
      </c>
      <c r="CE81" s="63">
        <v>347.82973524549999</v>
      </c>
      <c r="CF81" s="63">
        <v>917.99747433480002</v>
      </c>
      <c r="CG81" s="63">
        <v>-14988.0453005422</v>
      </c>
      <c r="CH81" s="63">
        <v>253.181870468</v>
      </c>
      <c r="CI81" s="63">
        <v>-188.32610783140001</v>
      </c>
      <c r="CJ81" s="63">
        <v>1699.8552858465</v>
      </c>
      <c r="CK81" s="63">
        <v>2110.4209234844998</v>
      </c>
      <c r="CL81" s="63">
        <v>3020.2675494073001</v>
      </c>
      <c r="CM81" s="63">
        <v>557.61886758150001</v>
      </c>
      <c r="CN81" s="63">
        <v>190.414077951</v>
      </c>
      <c r="CO81" s="63">
        <v>-899.95389041299995</v>
      </c>
      <c r="CP81" s="63">
        <v>144.5163255009</v>
      </c>
      <c r="CQ81" s="63">
        <v>344.36661330790002</v>
      </c>
      <c r="CR81" s="63">
        <v>2130.8152165138999</v>
      </c>
      <c r="CS81" s="63">
        <v>2132.1160911566999</v>
      </c>
      <c r="CT81" s="63">
        <v>671.89005256630003</v>
      </c>
      <c r="CU81" s="63">
        <v>-789.75625991870004</v>
      </c>
      <c r="CV81" s="63">
        <v>802.41592378170003</v>
      </c>
      <c r="CW81" s="63">
        <v>2710.3270659484001</v>
      </c>
      <c r="CX81" s="63">
        <v>1146.2839669790999</v>
      </c>
      <c r="CY81" s="63">
        <v>1355.0978949855</v>
      </c>
      <c r="CZ81" s="63">
        <v>447.8784546224</v>
      </c>
      <c r="DA81" s="63">
        <v>2184.7232832441</v>
      </c>
      <c r="DB81" s="63">
        <v>702.57496614340005</v>
      </c>
      <c r="DC81" s="63">
        <v>568.02537186120003</v>
      </c>
      <c r="DD81" s="63">
        <v>2845.5552419545002</v>
      </c>
      <c r="DE81" s="63">
        <v>2802.4552834642</v>
      </c>
      <c r="DF81" s="63">
        <v>585.91089674739999</v>
      </c>
      <c r="DG81" s="63">
        <v>2078.723802341</v>
      </c>
      <c r="DH81" s="63">
        <v>3328.7006389868002</v>
      </c>
      <c r="DI81" s="63">
        <v>1770.6912581562999</v>
      </c>
      <c r="DJ81" s="63">
        <v>-522.61938903450005</v>
      </c>
      <c r="DK81" s="63">
        <v>-418.00185910030001</v>
      </c>
      <c r="DL81" s="63">
        <v>1164.1481361614999</v>
      </c>
      <c r="DM81" s="63">
        <v>2897.6429588364999</v>
      </c>
      <c r="DN81" s="63">
        <v>2193.0945454653001</v>
      </c>
      <c r="DO81" s="63">
        <v>-1950.6551796018</v>
      </c>
      <c r="DP81" s="63">
        <v>1922.5223572421</v>
      </c>
      <c r="DQ81" s="63">
        <v>1835.2905790668999</v>
      </c>
      <c r="DR81" s="63">
        <v>634.25639443830005</v>
      </c>
      <c r="DS81" s="63">
        <v>-973.96994813950005</v>
      </c>
      <c r="DT81" s="63">
        <v>2650.7327445535002</v>
      </c>
      <c r="DU81" s="63">
        <v>1538.3858093603001</v>
      </c>
      <c r="DV81" s="63">
        <v>-380.83702965999998</v>
      </c>
    </row>
    <row r="82" spans="1:126" ht="15" customHeight="1" x14ac:dyDescent="0.3">
      <c r="A82" s="172"/>
      <c r="B82" s="63"/>
      <c r="C82" s="63"/>
      <c r="D82" s="63"/>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63"/>
      <c r="AK82" s="63"/>
      <c r="AL82" s="63"/>
      <c r="AM82" s="63"/>
      <c r="AN82" s="63"/>
      <c r="AO82" s="63"/>
      <c r="AP82" s="63"/>
      <c r="AQ82" s="63"/>
      <c r="AR82" s="63"/>
      <c r="AS82" s="63"/>
      <c r="AT82" s="63"/>
      <c r="AU82" s="63"/>
      <c r="AV82" s="63"/>
      <c r="AW82" s="63"/>
      <c r="AX82" s="63"/>
      <c r="AY82" s="63"/>
      <c r="AZ82" s="63"/>
      <c r="BA82" s="63"/>
      <c r="BB82" s="63"/>
      <c r="BC82" s="63"/>
      <c r="BD82" s="63"/>
      <c r="BE82" s="63"/>
      <c r="BF82" s="63"/>
      <c r="BG82" s="63"/>
      <c r="BH82" s="63"/>
      <c r="BI82" s="63"/>
      <c r="BJ82" s="63"/>
      <c r="BK82" s="63"/>
      <c r="BL82" s="63"/>
      <c r="BM82" s="63"/>
      <c r="BN82" s="63"/>
      <c r="BO82" s="63"/>
      <c r="BP82" s="63"/>
      <c r="BQ82" s="63"/>
      <c r="BR82" s="63"/>
      <c r="BS82" s="63"/>
      <c r="BT82" s="63"/>
      <c r="BU82" s="63"/>
      <c r="BV82" s="63"/>
      <c r="BW82" s="63"/>
      <c r="BX82" s="63"/>
      <c r="BY82" s="63"/>
      <c r="BZ82" s="63"/>
      <c r="CA82" s="63"/>
      <c r="CB82" s="63"/>
      <c r="CC82" s="63"/>
      <c r="CD82" s="63"/>
      <c r="CE82" s="63"/>
      <c r="CF82" s="63"/>
      <c r="CG82" s="63"/>
      <c r="CH82" s="63"/>
      <c r="CI82" s="63"/>
      <c r="CJ82" s="63"/>
      <c r="CK82" s="63"/>
      <c r="CL82" s="63"/>
      <c r="CM82" s="63"/>
      <c r="CN82" s="63"/>
      <c r="CO82" s="63"/>
      <c r="CP82" s="63"/>
      <c r="CQ82" s="63"/>
      <c r="CR82" s="63"/>
      <c r="CS82" s="63"/>
      <c r="CT82" s="63"/>
      <c r="CU82" s="63"/>
      <c r="CV82" s="63"/>
      <c r="CW82" s="63"/>
      <c r="CX82" s="63"/>
      <c r="CY82" s="63"/>
      <c r="CZ82" s="63"/>
      <c r="DA82" s="63"/>
      <c r="DB82" s="63"/>
      <c r="DC82" s="63"/>
      <c r="DD82" s="63"/>
      <c r="DE82" s="63"/>
      <c r="DF82" s="63"/>
      <c r="DG82" s="63"/>
      <c r="DH82" s="63"/>
      <c r="DI82" s="63"/>
      <c r="DJ82" s="63"/>
      <c r="DK82" s="63"/>
      <c r="DL82" s="63"/>
      <c r="DM82" s="63"/>
      <c r="DN82" s="63"/>
      <c r="DO82" s="63"/>
      <c r="DP82" s="63"/>
      <c r="DQ82" s="63"/>
      <c r="DR82" s="63"/>
      <c r="DS82" s="63"/>
      <c r="DT82" s="63"/>
      <c r="DU82" s="63"/>
      <c r="DV82" s="63"/>
    </row>
    <row r="83" spans="1:126" s="13" customFormat="1" ht="15" customHeight="1" x14ac:dyDescent="0.3">
      <c r="A83" s="158" t="s">
        <v>325</v>
      </c>
      <c r="B83" s="60">
        <v>175.205949758</v>
      </c>
      <c r="C83" s="60">
        <v>26.506725795099999</v>
      </c>
      <c r="D83" s="60">
        <v>304.98224376339999</v>
      </c>
      <c r="E83" s="60">
        <v>2892.4283694331002</v>
      </c>
      <c r="F83" s="60">
        <v>565.54962704290006</v>
      </c>
      <c r="G83" s="60">
        <v>234.0295337309</v>
      </c>
      <c r="H83" s="60">
        <v>651.20430512559994</v>
      </c>
      <c r="I83" s="60">
        <v>692.42981293119999</v>
      </c>
      <c r="J83" s="60">
        <v>730.41634691850004</v>
      </c>
      <c r="K83" s="60">
        <v>413.42184576839998</v>
      </c>
      <c r="L83" s="60">
        <v>906.6504142476</v>
      </c>
      <c r="M83" s="60">
        <v>1114.6753003161</v>
      </c>
      <c r="N83" s="60">
        <v>711.63953491660004</v>
      </c>
      <c r="O83" s="60">
        <v>100.6747267005</v>
      </c>
      <c r="P83" s="60">
        <v>717.29879679600003</v>
      </c>
      <c r="Q83" s="60">
        <v>851.39026556249996</v>
      </c>
      <c r="R83" s="60">
        <v>693.54702132449995</v>
      </c>
      <c r="S83" s="60">
        <v>77.869309310899993</v>
      </c>
      <c r="T83" s="60">
        <v>801.08254234109995</v>
      </c>
      <c r="U83" s="60">
        <v>916.53488958560001</v>
      </c>
      <c r="V83" s="60">
        <v>516.54668625700003</v>
      </c>
      <c r="W83" s="60">
        <v>267.54884528169998</v>
      </c>
      <c r="X83" s="60">
        <v>1061.6376055162</v>
      </c>
      <c r="Y83" s="60">
        <v>798.8805149474</v>
      </c>
      <c r="Z83" s="60">
        <v>876.10796404259997</v>
      </c>
      <c r="AA83" s="60">
        <v>90.207558841099996</v>
      </c>
      <c r="AB83" s="60">
        <v>854.58516395849995</v>
      </c>
      <c r="AC83" s="60">
        <v>754.12031927179999</v>
      </c>
      <c r="AD83" s="60">
        <v>732.16647310129997</v>
      </c>
      <c r="AE83" s="60">
        <v>-6.2097687472</v>
      </c>
      <c r="AF83" s="60">
        <v>1329.0485900260001</v>
      </c>
      <c r="AG83" s="60">
        <v>1013.1714266114</v>
      </c>
      <c r="AH83" s="60">
        <v>476.45657996810002</v>
      </c>
      <c r="AI83" s="60">
        <v>-122.4682425892</v>
      </c>
      <c r="AJ83" s="60">
        <v>1361.4659563077</v>
      </c>
      <c r="AK83" s="60">
        <v>-591.95532357889999</v>
      </c>
      <c r="AL83" s="60">
        <v>780.5250773445</v>
      </c>
      <c r="AM83" s="60">
        <v>-3.6895882814999998</v>
      </c>
      <c r="AN83" s="60">
        <v>1364.9046870284001</v>
      </c>
      <c r="AO83" s="60">
        <v>1167.2798646712999</v>
      </c>
      <c r="AP83" s="60">
        <v>836.68279703359997</v>
      </c>
      <c r="AQ83" s="60">
        <v>57.087489212500003</v>
      </c>
      <c r="AR83" s="60">
        <v>1443.5566996571999</v>
      </c>
      <c r="AS83" s="60">
        <v>3546.8010916363</v>
      </c>
      <c r="AT83" s="60">
        <v>1316.1229648688</v>
      </c>
      <c r="AU83" s="60">
        <v>-1223.6258156563999</v>
      </c>
      <c r="AV83" s="60">
        <v>1958.8256284152001</v>
      </c>
      <c r="AW83" s="60">
        <v>782.655169538</v>
      </c>
      <c r="AX83" s="60">
        <v>1007.1716188047</v>
      </c>
      <c r="AY83" s="60">
        <v>-2231.9135402728002</v>
      </c>
      <c r="AZ83" s="60">
        <v>2143.7902689390999</v>
      </c>
      <c r="BA83" s="60">
        <v>2199.4352478883002</v>
      </c>
      <c r="BB83" s="60">
        <v>832.84434329220005</v>
      </c>
      <c r="BC83" s="60">
        <v>-913.48940483750005</v>
      </c>
      <c r="BD83" s="60">
        <v>870.83037259540004</v>
      </c>
      <c r="BE83" s="60">
        <v>3150.7767595892001</v>
      </c>
      <c r="BF83" s="60">
        <v>438.2288643796</v>
      </c>
      <c r="BG83" s="60">
        <v>-914.7833881647</v>
      </c>
      <c r="BH83" s="60">
        <v>1232.3810748272001</v>
      </c>
      <c r="BI83" s="60">
        <v>-2623.2005954212</v>
      </c>
      <c r="BJ83" s="60">
        <v>962.83144163669999</v>
      </c>
      <c r="BK83" s="60">
        <v>-1568.4362735345001</v>
      </c>
      <c r="BL83" s="60">
        <v>2096.2348348210999</v>
      </c>
      <c r="BM83" s="60">
        <v>1458.5904518550001</v>
      </c>
      <c r="BN83" s="60">
        <v>1370.4577173799</v>
      </c>
      <c r="BO83" s="60">
        <v>-1820.4753037693999</v>
      </c>
      <c r="BP83" s="60">
        <v>119.7908118759</v>
      </c>
      <c r="BQ83" s="60">
        <v>4690.2773877627997</v>
      </c>
      <c r="BR83" s="60">
        <v>1384.3912847373001</v>
      </c>
      <c r="BS83" s="60">
        <v>-348.56307926229999</v>
      </c>
      <c r="BT83" s="60">
        <v>1413.7814815787999</v>
      </c>
      <c r="BU83" s="60">
        <v>3335.0059740264001</v>
      </c>
      <c r="BV83" s="60">
        <v>524.31449107419996</v>
      </c>
      <c r="BW83" s="60">
        <v>-870.6452181203</v>
      </c>
      <c r="BX83" s="60">
        <v>944.05965084759998</v>
      </c>
      <c r="BY83" s="60">
        <v>3612.2755531140001</v>
      </c>
      <c r="BZ83" s="60">
        <v>1372.9983601061001</v>
      </c>
      <c r="CA83" s="60">
        <v>-1841.251878129</v>
      </c>
      <c r="CB83" s="60">
        <v>2989.7868663170998</v>
      </c>
      <c r="CC83" s="60">
        <v>2096.4859874530998</v>
      </c>
      <c r="CD83" s="60">
        <v>1034.1270154023</v>
      </c>
      <c r="CE83" s="60">
        <v>-1379.0544935477999</v>
      </c>
      <c r="CF83" s="60">
        <v>2112.7256065516999</v>
      </c>
      <c r="CG83" s="60">
        <v>2503.6918186948001</v>
      </c>
      <c r="CH83" s="60">
        <v>-8053.3039379591</v>
      </c>
      <c r="CI83" s="60">
        <v>-830.45420590619995</v>
      </c>
      <c r="CJ83" s="60">
        <v>5632.0550029979004</v>
      </c>
      <c r="CK83" s="60">
        <v>2164.9824350132999</v>
      </c>
      <c r="CL83" s="60">
        <v>2990.6180359059999</v>
      </c>
      <c r="CM83" s="60">
        <v>-54.498225349499997</v>
      </c>
      <c r="CN83" s="60">
        <v>2560.4265222262002</v>
      </c>
      <c r="CO83" s="60">
        <v>2666.2134448468</v>
      </c>
      <c r="CP83" s="60">
        <v>-409.96021280050002</v>
      </c>
      <c r="CQ83" s="60">
        <v>-266.27340503559998</v>
      </c>
      <c r="CR83" s="60">
        <v>2490.6484407468001</v>
      </c>
      <c r="CS83" s="60">
        <v>2652.9858866169002</v>
      </c>
      <c r="CT83" s="60">
        <v>1449.4888913456</v>
      </c>
      <c r="CU83" s="60">
        <v>-2070.1294170745</v>
      </c>
      <c r="CV83" s="60">
        <v>2767.0039540122002</v>
      </c>
      <c r="CW83" s="60">
        <v>3176.1475724361999</v>
      </c>
      <c r="CX83" s="60">
        <v>-411.96627860979999</v>
      </c>
      <c r="CY83" s="60">
        <v>-654.61428112210001</v>
      </c>
      <c r="CZ83" s="60">
        <v>1601.6988035674999</v>
      </c>
      <c r="DA83" s="60">
        <v>1705.0202736959</v>
      </c>
      <c r="DB83" s="60">
        <v>-4334.9349026566997</v>
      </c>
      <c r="DC83" s="60">
        <v>-470.04933142509998</v>
      </c>
      <c r="DD83" s="60">
        <v>1886.2314727559999</v>
      </c>
      <c r="DE83" s="60">
        <v>3663.3883491360002</v>
      </c>
      <c r="DF83" s="60">
        <v>213.55912935769999</v>
      </c>
      <c r="DG83" s="60">
        <v>-281.48298426679997</v>
      </c>
      <c r="DH83" s="60">
        <v>3012.6192259004001</v>
      </c>
      <c r="DI83" s="60">
        <v>3668.7671679897999</v>
      </c>
      <c r="DJ83" s="60">
        <v>-572.94913873359997</v>
      </c>
      <c r="DK83" s="60">
        <v>-2070.3118793914</v>
      </c>
      <c r="DL83" s="60">
        <v>3516.6057484632001</v>
      </c>
      <c r="DM83" s="60">
        <v>4940.5193527566998</v>
      </c>
      <c r="DN83" s="60">
        <v>1318.9283186882999</v>
      </c>
      <c r="DO83" s="60">
        <v>-5625.3561643620997</v>
      </c>
      <c r="DP83" s="60">
        <v>1951.0617629236001</v>
      </c>
      <c r="DQ83" s="60">
        <v>2384.3820487594999</v>
      </c>
      <c r="DR83" s="60">
        <v>925.4759335553</v>
      </c>
      <c r="DS83" s="60">
        <v>-2792.3769861249998</v>
      </c>
      <c r="DT83" s="60">
        <v>2145.6103839972002</v>
      </c>
      <c r="DU83" s="60">
        <v>3329.0773715737</v>
      </c>
      <c r="DV83" s="60">
        <v>1676.2450158043</v>
      </c>
    </row>
    <row r="84" spans="1:126" ht="15" customHeight="1" x14ac:dyDescent="0.3">
      <c r="A84" s="173" t="s">
        <v>113</v>
      </c>
      <c r="B84" s="63">
        <v>0</v>
      </c>
      <c r="C84" s="63">
        <v>0</v>
      </c>
      <c r="D84" s="63">
        <v>0</v>
      </c>
      <c r="E84" s="63">
        <v>0</v>
      </c>
      <c r="F84" s="63">
        <v>0</v>
      </c>
      <c r="G84" s="63">
        <v>0</v>
      </c>
      <c r="H84" s="63">
        <v>0</v>
      </c>
      <c r="I84" s="63">
        <v>0</v>
      </c>
      <c r="J84" s="63">
        <v>0</v>
      </c>
      <c r="K84" s="63">
        <v>0</v>
      </c>
      <c r="L84" s="63">
        <v>0</v>
      </c>
      <c r="M84" s="63">
        <v>0</v>
      </c>
      <c r="N84" s="63">
        <v>0</v>
      </c>
      <c r="O84" s="63">
        <v>0</v>
      </c>
      <c r="P84" s="63">
        <v>0</v>
      </c>
      <c r="Q84" s="63">
        <v>0</v>
      </c>
      <c r="R84" s="63">
        <v>0</v>
      </c>
      <c r="S84" s="63">
        <v>0</v>
      </c>
      <c r="T84" s="63">
        <v>0</v>
      </c>
      <c r="U84" s="63">
        <v>0</v>
      </c>
      <c r="V84" s="63">
        <v>0</v>
      </c>
      <c r="W84" s="63">
        <v>0</v>
      </c>
      <c r="X84" s="63">
        <v>0</v>
      </c>
      <c r="Y84" s="63">
        <v>0</v>
      </c>
      <c r="Z84" s="63">
        <v>0</v>
      </c>
      <c r="AA84" s="63">
        <v>0</v>
      </c>
      <c r="AB84" s="63">
        <v>0</v>
      </c>
      <c r="AC84" s="63">
        <v>0</v>
      </c>
      <c r="AD84" s="63">
        <v>0</v>
      </c>
      <c r="AE84" s="63">
        <v>0</v>
      </c>
      <c r="AF84" s="63">
        <v>0</v>
      </c>
      <c r="AG84" s="63">
        <v>0</v>
      </c>
      <c r="AH84" s="63">
        <v>0</v>
      </c>
      <c r="AI84" s="63">
        <v>0</v>
      </c>
      <c r="AJ84" s="63">
        <v>0</v>
      </c>
      <c r="AK84" s="63">
        <v>0</v>
      </c>
      <c r="AL84" s="63">
        <v>0</v>
      </c>
      <c r="AM84" s="63">
        <v>0</v>
      </c>
      <c r="AN84" s="63">
        <v>0</v>
      </c>
      <c r="AO84" s="63">
        <v>0</v>
      </c>
      <c r="AP84" s="63">
        <v>0</v>
      </c>
      <c r="AQ84" s="63">
        <v>0</v>
      </c>
      <c r="AR84" s="63">
        <v>0</v>
      </c>
      <c r="AS84" s="63">
        <v>0</v>
      </c>
      <c r="AT84" s="63">
        <v>0</v>
      </c>
      <c r="AU84" s="63">
        <v>0</v>
      </c>
      <c r="AV84" s="63">
        <v>0</v>
      </c>
      <c r="AW84" s="63">
        <v>0</v>
      </c>
      <c r="AX84" s="63">
        <v>0</v>
      </c>
      <c r="AY84" s="63">
        <v>0</v>
      </c>
      <c r="AZ84" s="63">
        <v>0</v>
      </c>
      <c r="BA84" s="63">
        <v>0</v>
      </c>
      <c r="BB84" s="63">
        <v>0</v>
      </c>
      <c r="BC84" s="63">
        <v>0</v>
      </c>
      <c r="BD84" s="63">
        <v>0</v>
      </c>
      <c r="BE84" s="63">
        <v>0</v>
      </c>
      <c r="BF84" s="63">
        <v>0</v>
      </c>
      <c r="BG84" s="63">
        <v>0</v>
      </c>
      <c r="BH84" s="63">
        <v>0</v>
      </c>
      <c r="BI84" s="63">
        <v>0</v>
      </c>
      <c r="BJ84" s="63">
        <v>0</v>
      </c>
      <c r="BK84" s="63">
        <v>0</v>
      </c>
      <c r="BL84" s="63">
        <v>0</v>
      </c>
      <c r="BM84" s="63">
        <v>0</v>
      </c>
      <c r="BN84" s="63">
        <v>0</v>
      </c>
      <c r="BO84" s="63">
        <v>0</v>
      </c>
      <c r="BP84" s="63">
        <v>0</v>
      </c>
      <c r="BQ84" s="63">
        <v>0</v>
      </c>
      <c r="BR84" s="63">
        <v>0</v>
      </c>
      <c r="BS84" s="63">
        <v>0</v>
      </c>
      <c r="BT84" s="63">
        <v>0</v>
      </c>
      <c r="BU84" s="63">
        <v>0</v>
      </c>
      <c r="BV84" s="63">
        <v>0</v>
      </c>
      <c r="BW84" s="63">
        <v>0</v>
      </c>
      <c r="BX84" s="63">
        <v>0</v>
      </c>
      <c r="BY84" s="63">
        <v>0</v>
      </c>
      <c r="BZ84" s="63">
        <v>0</v>
      </c>
      <c r="CA84" s="63">
        <v>0</v>
      </c>
      <c r="CB84" s="63">
        <v>0</v>
      </c>
      <c r="CC84" s="63">
        <v>0</v>
      </c>
      <c r="CD84" s="63">
        <v>0</v>
      </c>
      <c r="CE84" s="63">
        <v>0</v>
      </c>
      <c r="CF84" s="63">
        <v>0</v>
      </c>
      <c r="CG84" s="63">
        <v>0</v>
      </c>
      <c r="CH84" s="63">
        <v>0</v>
      </c>
      <c r="CI84" s="63">
        <v>0</v>
      </c>
      <c r="CJ84" s="63">
        <v>0</v>
      </c>
      <c r="CK84" s="63">
        <v>0</v>
      </c>
      <c r="CL84" s="63">
        <v>0</v>
      </c>
      <c r="CM84" s="63">
        <v>0</v>
      </c>
      <c r="CN84" s="63">
        <v>0</v>
      </c>
      <c r="CO84" s="63">
        <v>0</v>
      </c>
      <c r="CP84" s="63">
        <v>0</v>
      </c>
      <c r="CQ84" s="63">
        <v>0</v>
      </c>
      <c r="CR84" s="63">
        <v>0</v>
      </c>
      <c r="CS84" s="63">
        <v>0</v>
      </c>
      <c r="CT84" s="63">
        <v>0</v>
      </c>
      <c r="CU84" s="63">
        <v>0</v>
      </c>
      <c r="CV84" s="63">
        <v>0</v>
      </c>
      <c r="CW84" s="63">
        <v>0</v>
      </c>
      <c r="CX84" s="63">
        <v>0</v>
      </c>
      <c r="CY84" s="63">
        <v>0</v>
      </c>
      <c r="CZ84" s="63">
        <v>0</v>
      </c>
      <c r="DA84" s="63">
        <v>0</v>
      </c>
      <c r="DB84" s="63">
        <v>0</v>
      </c>
      <c r="DC84" s="63">
        <v>0</v>
      </c>
      <c r="DD84" s="63">
        <v>0</v>
      </c>
      <c r="DE84" s="63">
        <v>0</v>
      </c>
      <c r="DF84" s="63">
        <v>0</v>
      </c>
      <c r="DG84" s="63">
        <v>0</v>
      </c>
      <c r="DH84" s="63">
        <v>0</v>
      </c>
      <c r="DI84" s="63">
        <v>0</v>
      </c>
      <c r="DJ84" s="63">
        <v>0</v>
      </c>
      <c r="DK84" s="63">
        <v>0</v>
      </c>
      <c r="DL84" s="63">
        <v>0</v>
      </c>
      <c r="DM84" s="63">
        <v>0</v>
      </c>
      <c r="DN84" s="63">
        <v>0</v>
      </c>
      <c r="DO84" s="63">
        <v>0</v>
      </c>
      <c r="DP84" s="63">
        <v>0</v>
      </c>
      <c r="DQ84" s="63">
        <v>0</v>
      </c>
      <c r="DR84" s="63">
        <v>0</v>
      </c>
      <c r="DS84" s="63">
        <v>0</v>
      </c>
      <c r="DT84" s="63">
        <v>0</v>
      </c>
      <c r="DU84" s="63">
        <v>0</v>
      </c>
      <c r="DV84" s="63">
        <v>0</v>
      </c>
    </row>
    <row r="85" spans="1:126" ht="15" customHeight="1" x14ac:dyDescent="0.3">
      <c r="A85" s="173" t="s">
        <v>114</v>
      </c>
      <c r="B85" s="63">
        <v>42.164045085799998</v>
      </c>
      <c r="C85" s="63">
        <v>17.389318089500001</v>
      </c>
      <c r="D85" s="63">
        <v>78.459694234099999</v>
      </c>
      <c r="E85" s="63">
        <v>137.9690827654</v>
      </c>
      <c r="F85" s="63">
        <v>51.100301428400002</v>
      </c>
      <c r="G85" s="63">
        <v>65.835512155399996</v>
      </c>
      <c r="H85" s="63">
        <v>84.546750326799994</v>
      </c>
      <c r="I85" s="63">
        <v>130.52798469620001</v>
      </c>
      <c r="J85" s="63">
        <v>99.513669576400005</v>
      </c>
      <c r="K85" s="63">
        <v>8.0572599977999992</v>
      </c>
      <c r="L85" s="63">
        <v>99.740764128600006</v>
      </c>
      <c r="M85" s="63">
        <v>217.6643673499</v>
      </c>
      <c r="N85" s="63">
        <v>154.32459201469999</v>
      </c>
      <c r="O85" s="63">
        <v>19.9457166965</v>
      </c>
      <c r="P85" s="63">
        <v>26.6395007952</v>
      </c>
      <c r="Q85" s="63">
        <v>73.553674395100003</v>
      </c>
      <c r="R85" s="63">
        <v>-17.413200967000002</v>
      </c>
      <c r="S85" s="63">
        <v>-5.7589514224</v>
      </c>
      <c r="T85" s="63">
        <v>32.367659989300002</v>
      </c>
      <c r="U85" s="63">
        <v>107.1715577649</v>
      </c>
      <c r="V85" s="63">
        <v>47.253469183999997</v>
      </c>
      <c r="W85" s="63">
        <v>122.12849891419999</v>
      </c>
      <c r="X85" s="63">
        <v>55.2594309825</v>
      </c>
      <c r="Y85" s="63">
        <v>48.821932579699997</v>
      </c>
      <c r="Z85" s="63">
        <v>66.500098924200003</v>
      </c>
      <c r="AA85" s="63">
        <v>30.2659127304</v>
      </c>
      <c r="AB85" s="63">
        <v>61.051888509599998</v>
      </c>
      <c r="AC85" s="63">
        <v>111.480155122</v>
      </c>
      <c r="AD85" s="63">
        <v>39.7798949759</v>
      </c>
      <c r="AE85" s="63">
        <v>35.106839521300003</v>
      </c>
      <c r="AF85" s="63">
        <v>75.482570429199995</v>
      </c>
      <c r="AG85" s="63">
        <v>86.726431714300006</v>
      </c>
      <c r="AH85" s="63">
        <v>60.7990026481</v>
      </c>
      <c r="AI85" s="63">
        <v>57.763887781000001</v>
      </c>
      <c r="AJ85" s="63">
        <v>85.395149052400001</v>
      </c>
      <c r="AK85" s="63">
        <v>543.68442200430002</v>
      </c>
      <c r="AL85" s="63">
        <v>95.574681833499994</v>
      </c>
      <c r="AM85" s="63">
        <v>122.3160469183</v>
      </c>
      <c r="AN85" s="63">
        <v>146.08378403149999</v>
      </c>
      <c r="AO85" s="63">
        <v>152.60078172760001</v>
      </c>
      <c r="AP85" s="63">
        <v>102.405881725</v>
      </c>
      <c r="AQ85" s="63">
        <v>29.632045506200001</v>
      </c>
      <c r="AR85" s="63">
        <v>151.635023362</v>
      </c>
      <c r="AS85" s="63">
        <v>148.2391766641</v>
      </c>
      <c r="AT85" s="63">
        <v>157.90454487069999</v>
      </c>
      <c r="AU85" s="63">
        <v>-76.172268608799996</v>
      </c>
      <c r="AV85" s="63">
        <v>207.54182028310001</v>
      </c>
      <c r="AW85" s="63">
        <v>248.05309797219999</v>
      </c>
      <c r="AX85" s="63">
        <v>229.20786791360001</v>
      </c>
      <c r="AY85" s="63">
        <v>-51.586037065600003</v>
      </c>
      <c r="AZ85" s="63">
        <v>238.22238165990001</v>
      </c>
      <c r="BA85" s="63">
        <v>346.16276922650002</v>
      </c>
      <c r="BB85" s="63">
        <v>90.945987371599998</v>
      </c>
      <c r="BC85" s="63">
        <v>25.109401001999998</v>
      </c>
      <c r="BD85" s="63">
        <v>165.18600950589999</v>
      </c>
      <c r="BE85" s="63">
        <v>138.85167214879999</v>
      </c>
      <c r="BF85" s="63">
        <v>114.86127149150001</v>
      </c>
      <c r="BG85" s="63">
        <v>72.202715814699999</v>
      </c>
      <c r="BH85" s="63">
        <v>293.9355381949</v>
      </c>
      <c r="BI85" s="63">
        <v>275.62483735040001</v>
      </c>
      <c r="BJ85" s="63">
        <v>128.0037474799</v>
      </c>
      <c r="BK85" s="63">
        <v>-1.8162868177</v>
      </c>
      <c r="BL85" s="63">
        <v>250.56170085080001</v>
      </c>
      <c r="BM85" s="63">
        <v>266.20917684480003</v>
      </c>
      <c r="BN85" s="63">
        <v>329.31688043999998</v>
      </c>
      <c r="BO85" s="63">
        <v>-68.349176565500002</v>
      </c>
      <c r="BP85" s="63">
        <v>229.85737947729999</v>
      </c>
      <c r="BQ85" s="63">
        <v>695.13081899769998</v>
      </c>
      <c r="BR85" s="63">
        <v>798.77688849150002</v>
      </c>
      <c r="BS85" s="63">
        <v>30.131298528999999</v>
      </c>
      <c r="BT85" s="63">
        <v>182.610371098</v>
      </c>
      <c r="BU85" s="63">
        <v>497.22513695060002</v>
      </c>
      <c r="BV85" s="63">
        <v>165.7937007523</v>
      </c>
      <c r="BW85" s="63">
        <v>208.3943932963</v>
      </c>
      <c r="BX85" s="63">
        <v>66.270076166600006</v>
      </c>
      <c r="BY85" s="63">
        <v>706.02610793789995</v>
      </c>
      <c r="BZ85" s="63">
        <v>314.32629941649998</v>
      </c>
      <c r="CA85" s="63">
        <v>86.422751023100005</v>
      </c>
      <c r="CB85" s="63">
        <v>807.54520567479994</v>
      </c>
      <c r="CC85" s="63">
        <v>316.65811029669999</v>
      </c>
      <c r="CD85" s="63">
        <v>239.55175512349999</v>
      </c>
      <c r="CE85" s="63">
        <v>-460.43490047709997</v>
      </c>
      <c r="CF85" s="63">
        <v>58.700724088299999</v>
      </c>
      <c r="CG85" s="63">
        <v>140.5121718286</v>
      </c>
      <c r="CH85" s="63">
        <v>168.8275063076</v>
      </c>
      <c r="CI85" s="63">
        <v>94.762041541800002</v>
      </c>
      <c r="CJ85" s="63">
        <v>186.0082791582</v>
      </c>
      <c r="CK85" s="63">
        <v>60.629777696300003</v>
      </c>
      <c r="CL85" s="63">
        <v>0.66438709200000001</v>
      </c>
      <c r="CM85" s="63">
        <v>-123.3706909133</v>
      </c>
      <c r="CN85" s="63">
        <v>100.2867928446</v>
      </c>
      <c r="CO85" s="63">
        <v>140.9311510034</v>
      </c>
      <c r="CP85" s="63">
        <v>17.850675505200002</v>
      </c>
      <c r="CQ85" s="63">
        <v>-84.831573451599994</v>
      </c>
      <c r="CR85" s="63">
        <v>120.9737520427</v>
      </c>
      <c r="CS85" s="63">
        <v>143.84157947849999</v>
      </c>
      <c r="CT85" s="63">
        <v>-43.0929116505</v>
      </c>
      <c r="CU85" s="63">
        <v>-51.771726213699999</v>
      </c>
      <c r="CV85" s="63">
        <v>130.31541927500001</v>
      </c>
      <c r="CW85" s="63">
        <v>127.3165655019</v>
      </c>
      <c r="CX85" s="63">
        <v>45.369421429500001</v>
      </c>
      <c r="CY85" s="63">
        <v>94.460462336299997</v>
      </c>
      <c r="CZ85" s="63">
        <v>69.156559145900005</v>
      </c>
      <c r="DA85" s="63">
        <v>-82.096108568299996</v>
      </c>
      <c r="DB85" s="63">
        <v>96.897665465599999</v>
      </c>
      <c r="DC85" s="63">
        <v>127.8399893851</v>
      </c>
      <c r="DD85" s="63">
        <v>128.63917141100001</v>
      </c>
      <c r="DE85" s="63">
        <v>101.2480137277</v>
      </c>
      <c r="DF85" s="63">
        <v>-78.729939203399994</v>
      </c>
      <c r="DG85" s="63">
        <v>157.4719578815</v>
      </c>
      <c r="DH85" s="63">
        <v>313.06530864920001</v>
      </c>
      <c r="DI85" s="63">
        <v>349.86255601080001</v>
      </c>
      <c r="DJ85" s="63">
        <v>235.1267028945</v>
      </c>
      <c r="DK85" s="63">
        <v>496.2070865947</v>
      </c>
      <c r="DL85" s="63">
        <v>607.33700047729997</v>
      </c>
      <c r="DM85" s="63">
        <v>878.64496185689995</v>
      </c>
      <c r="DN85" s="63">
        <v>-357.41688464430001</v>
      </c>
      <c r="DO85" s="63">
        <v>-26.425063849899999</v>
      </c>
      <c r="DP85" s="63">
        <v>338.42210606899999</v>
      </c>
      <c r="DQ85" s="63">
        <v>357.03999196640001</v>
      </c>
      <c r="DR85" s="63">
        <v>-257.75246954080001</v>
      </c>
      <c r="DS85" s="63">
        <v>-346.72121530589999</v>
      </c>
      <c r="DT85" s="63">
        <v>342.96988858179998</v>
      </c>
      <c r="DU85" s="63">
        <v>350.95778114209998</v>
      </c>
      <c r="DV85" s="63">
        <v>-36.306138091400001</v>
      </c>
    </row>
    <row r="86" spans="1:126" ht="15" customHeight="1" x14ac:dyDescent="0.3">
      <c r="A86" s="213" t="s">
        <v>115</v>
      </c>
      <c r="B86" s="63">
        <v>42.164045085799998</v>
      </c>
      <c r="C86" s="63">
        <v>17.389318089500001</v>
      </c>
      <c r="D86" s="63">
        <v>78.459694234099999</v>
      </c>
      <c r="E86" s="63">
        <v>137.9690827654</v>
      </c>
      <c r="F86" s="63">
        <v>51.100301428400002</v>
      </c>
      <c r="G86" s="63">
        <v>65.835512155399996</v>
      </c>
      <c r="H86" s="63">
        <v>84.546750326799994</v>
      </c>
      <c r="I86" s="63">
        <v>130.52798469620001</v>
      </c>
      <c r="J86" s="63">
        <v>99.513669576400005</v>
      </c>
      <c r="K86" s="63">
        <v>8.0572599977999992</v>
      </c>
      <c r="L86" s="63">
        <v>99.740764128600006</v>
      </c>
      <c r="M86" s="63">
        <v>217.6643673499</v>
      </c>
      <c r="N86" s="63">
        <v>154.32459201469999</v>
      </c>
      <c r="O86" s="63">
        <v>19.9457166965</v>
      </c>
      <c r="P86" s="63">
        <v>26.6395007952</v>
      </c>
      <c r="Q86" s="63">
        <v>73.553674395100003</v>
      </c>
      <c r="R86" s="63">
        <v>-17.413200967000002</v>
      </c>
      <c r="S86" s="63">
        <v>-5.7589514224</v>
      </c>
      <c r="T86" s="63">
        <v>32.367659989300002</v>
      </c>
      <c r="U86" s="63">
        <v>107.1715577649</v>
      </c>
      <c r="V86" s="63">
        <v>47.253469183999997</v>
      </c>
      <c r="W86" s="63">
        <v>122.12849891419999</v>
      </c>
      <c r="X86" s="63">
        <v>55.2594309825</v>
      </c>
      <c r="Y86" s="63">
        <v>48.821932579699997</v>
      </c>
      <c r="Z86" s="63">
        <v>66.500098924200003</v>
      </c>
      <c r="AA86" s="63">
        <v>30.2659127304</v>
      </c>
      <c r="AB86" s="63">
        <v>61.051888509599998</v>
      </c>
      <c r="AC86" s="63">
        <v>111.480155122</v>
      </c>
      <c r="AD86" s="63">
        <v>39.7798949759</v>
      </c>
      <c r="AE86" s="63">
        <v>35.106839521300003</v>
      </c>
      <c r="AF86" s="63">
        <v>75.482570429199995</v>
      </c>
      <c r="AG86" s="63">
        <v>86.726431714300006</v>
      </c>
      <c r="AH86" s="63">
        <v>60.7990026481</v>
      </c>
      <c r="AI86" s="63">
        <v>57.763887781000001</v>
      </c>
      <c r="AJ86" s="63">
        <v>85.395149052400001</v>
      </c>
      <c r="AK86" s="63">
        <v>543.68442200430002</v>
      </c>
      <c r="AL86" s="63">
        <v>95.574681833499994</v>
      </c>
      <c r="AM86" s="63">
        <v>122.3160469183</v>
      </c>
      <c r="AN86" s="63">
        <v>146.08378403149999</v>
      </c>
      <c r="AO86" s="63">
        <v>152.60078172760001</v>
      </c>
      <c r="AP86" s="63">
        <v>102.405881725</v>
      </c>
      <c r="AQ86" s="63">
        <v>29.632045506200001</v>
      </c>
      <c r="AR86" s="63">
        <v>151.635023362</v>
      </c>
      <c r="AS86" s="63">
        <v>148.2391766641</v>
      </c>
      <c r="AT86" s="63">
        <v>157.90454487069999</v>
      </c>
      <c r="AU86" s="63">
        <v>-76.172268608799996</v>
      </c>
      <c r="AV86" s="63">
        <v>207.54182028310001</v>
      </c>
      <c r="AW86" s="63">
        <v>248.05309797219999</v>
      </c>
      <c r="AX86" s="63">
        <v>229.20786791360001</v>
      </c>
      <c r="AY86" s="63">
        <v>-51.586037065600003</v>
      </c>
      <c r="AZ86" s="63">
        <v>238.22238165990001</v>
      </c>
      <c r="BA86" s="63">
        <v>346.16276922650002</v>
      </c>
      <c r="BB86" s="63">
        <v>90.945987371599998</v>
      </c>
      <c r="BC86" s="63">
        <v>25.109401001999998</v>
      </c>
      <c r="BD86" s="63">
        <v>165.18600950589999</v>
      </c>
      <c r="BE86" s="63">
        <v>138.85167214879999</v>
      </c>
      <c r="BF86" s="63">
        <v>114.86127149150001</v>
      </c>
      <c r="BG86" s="63">
        <v>72.202715814699999</v>
      </c>
      <c r="BH86" s="63">
        <v>293.9355381949</v>
      </c>
      <c r="BI86" s="63">
        <v>275.62483735040001</v>
      </c>
      <c r="BJ86" s="63">
        <v>128.0037474799</v>
      </c>
      <c r="BK86" s="63">
        <v>-1.8162868177</v>
      </c>
      <c r="BL86" s="63">
        <v>250.56170085080001</v>
      </c>
      <c r="BM86" s="63">
        <v>266.20917684480003</v>
      </c>
      <c r="BN86" s="63">
        <v>329.31688043999998</v>
      </c>
      <c r="BO86" s="63">
        <v>-68.349176565500002</v>
      </c>
      <c r="BP86" s="63">
        <v>229.85737947729999</v>
      </c>
      <c r="BQ86" s="63">
        <v>695.13081899769998</v>
      </c>
      <c r="BR86" s="63">
        <v>798.77688849150002</v>
      </c>
      <c r="BS86" s="63">
        <v>30.131298528999999</v>
      </c>
      <c r="BT86" s="63">
        <v>182.610371098</v>
      </c>
      <c r="BU86" s="63">
        <v>497.22513695060002</v>
      </c>
      <c r="BV86" s="63">
        <v>165.7937007523</v>
      </c>
      <c r="BW86" s="63">
        <v>208.3943932963</v>
      </c>
      <c r="BX86" s="63">
        <v>66.270076166600006</v>
      </c>
      <c r="BY86" s="63">
        <v>706.02610793789995</v>
      </c>
      <c r="BZ86" s="63">
        <v>314.32629941649998</v>
      </c>
      <c r="CA86" s="63">
        <v>86.422751023100005</v>
      </c>
      <c r="CB86" s="63">
        <v>807.54520567479994</v>
      </c>
      <c r="CC86" s="63">
        <v>316.65811029669999</v>
      </c>
      <c r="CD86" s="63">
        <v>239.55175512349999</v>
      </c>
      <c r="CE86" s="63">
        <v>-460.43490047709997</v>
      </c>
      <c r="CF86" s="63">
        <v>58.700724088299999</v>
      </c>
      <c r="CG86" s="63">
        <v>140.5121718286</v>
      </c>
      <c r="CH86" s="63">
        <v>168.8275063076</v>
      </c>
      <c r="CI86" s="63">
        <v>94.762041541800002</v>
      </c>
      <c r="CJ86" s="63">
        <v>186.0082791582</v>
      </c>
      <c r="CK86" s="63">
        <v>60.629777696300003</v>
      </c>
      <c r="CL86" s="63">
        <v>0.66438709200000001</v>
      </c>
      <c r="CM86" s="63">
        <v>-123.3706909133</v>
      </c>
      <c r="CN86" s="63">
        <v>100.2867928446</v>
      </c>
      <c r="CO86" s="63">
        <v>140.9311510034</v>
      </c>
      <c r="CP86" s="63">
        <v>17.850675505200002</v>
      </c>
      <c r="CQ86" s="63">
        <v>-84.831573451599994</v>
      </c>
      <c r="CR86" s="63">
        <v>120.9737520427</v>
      </c>
      <c r="CS86" s="63">
        <v>143.84157947849999</v>
      </c>
      <c r="CT86" s="63">
        <v>-43.0929116505</v>
      </c>
      <c r="CU86" s="63">
        <v>-51.771726213699999</v>
      </c>
      <c r="CV86" s="63">
        <v>130.31541927500001</v>
      </c>
      <c r="CW86" s="63">
        <v>127.3165655019</v>
      </c>
      <c r="CX86" s="63">
        <v>45.369421429500001</v>
      </c>
      <c r="CY86" s="63">
        <v>94.460462336299997</v>
      </c>
      <c r="CZ86" s="63">
        <v>69.156559145900005</v>
      </c>
      <c r="DA86" s="63">
        <v>-82.096108568299996</v>
      </c>
      <c r="DB86" s="63">
        <v>96.897665465599999</v>
      </c>
      <c r="DC86" s="63">
        <v>127.8399893851</v>
      </c>
      <c r="DD86" s="63">
        <v>128.63917141100001</v>
      </c>
      <c r="DE86" s="63">
        <v>101.2480137277</v>
      </c>
      <c r="DF86" s="63">
        <v>-78.729939203399994</v>
      </c>
      <c r="DG86" s="63">
        <v>157.4719578815</v>
      </c>
      <c r="DH86" s="63">
        <v>313.06530864920001</v>
      </c>
      <c r="DI86" s="63">
        <v>349.86255601080001</v>
      </c>
      <c r="DJ86" s="63">
        <v>235.1267028945</v>
      </c>
      <c r="DK86" s="63">
        <v>496.2070865947</v>
      </c>
      <c r="DL86" s="63">
        <v>607.33700047729997</v>
      </c>
      <c r="DM86" s="63">
        <v>878.64496185689995</v>
      </c>
      <c r="DN86" s="63">
        <v>-357.41688464430001</v>
      </c>
      <c r="DO86" s="63">
        <v>-26.425063849899999</v>
      </c>
      <c r="DP86" s="63">
        <v>338.42210606899999</v>
      </c>
      <c r="DQ86" s="63">
        <v>357.03999196640001</v>
      </c>
      <c r="DR86" s="63">
        <v>-257.75246954080001</v>
      </c>
      <c r="DS86" s="63">
        <v>-346.72121530589999</v>
      </c>
      <c r="DT86" s="63">
        <v>342.96988858179998</v>
      </c>
      <c r="DU86" s="63">
        <v>350.95778114209998</v>
      </c>
      <c r="DV86" s="63">
        <v>-36.306138091400001</v>
      </c>
    </row>
    <row r="87" spans="1:126" ht="15" customHeight="1" x14ac:dyDescent="0.3">
      <c r="A87" s="213" t="s">
        <v>116</v>
      </c>
      <c r="B87" s="63">
        <v>0</v>
      </c>
      <c r="C87" s="63">
        <v>0</v>
      </c>
      <c r="D87" s="63">
        <v>0</v>
      </c>
      <c r="E87" s="63">
        <v>0</v>
      </c>
      <c r="F87" s="63">
        <v>0</v>
      </c>
      <c r="G87" s="63">
        <v>0</v>
      </c>
      <c r="H87" s="63">
        <v>0</v>
      </c>
      <c r="I87" s="63">
        <v>0</v>
      </c>
      <c r="J87" s="63">
        <v>0</v>
      </c>
      <c r="K87" s="63">
        <v>0</v>
      </c>
      <c r="L87" s="63">
        <v>0</v>
      </c>
      <c r="M87" s="63">
        <v>0</v>
      </c>
      <c r="N87" s="63">
        <v>0</v>
      </c>
      <c r="O87" s="63">
        <v>0</v>
      </c>
      <c r="P87" s="63">
        <v>0</v>
      </c>
      <c r="Q87" s="63">
        <v>0</v>
      </c>
      <c r="R87" s="63">
        <v>0</v>
      </c>
      <c r="S87" s="63">
        <v>0</v>
      </c>
      <c r="T87" s="63">
        <v>0</v>
      </c>
      <c r="U87" s="63">
        <v>0</v>
      </c>
      <c r="V87" s="63">
        <v>0</v>
      </c>
      <c r="W87" s="63">
        <v>0</v>
      </c>
      <c r="X87" s="63">
        <v>0</v>
      </c>
      <c r="Y87" s="63">
        <v>0</v>
      </c>
      <c r="Z87" s="63">
        <v>0</v>
      </c>
      <c r="AA87" s="63">
        <v>0</v>
      </c>
      <c r="AB87" s="63">
        <v>0</v>
      </c>
      <c r="AC87" s="63">
        <v>0</v>
      </c>
      <c r="AD87" s="63">
        <v>0</v>
      </c>
      <c r="AE87" s="63">
        <v>0</v>
      </c>
      <c r="AF87" s="63">
        <v>0</v>
      </c>
      <c r="AG87" s="63">
        <v>0</v>
      </c>
      <c r="AH87" s="63">
        <v>0</v>
      </c>
      <c r="AI87" s="63">
        <v>0</v>
      </c>
      <c r="AJ87" s="63">
        <v>0</v>
      </c>
      <c r="AK87" s="63">
        <v>0</v>
      </c>
      <c r="AL87" s="63">
        <v>0</v>
      </c>
      <c r="AM87" s="63">
        <v>0</v>
      </c>
      <c r="AN87" s="63">
        <v>0</v>
      </c>
      <c r="AO87" s="63">
        <v>0</v>
      </c>
      <c r="AP87" s="63">
        <v>0</v>
      </c>
      <c r="AQ87" s="63">
        <v>0</v>
      </c>
      <c r="AR87" s="63">
        <v>0</v>
      </c>
      <c r="AS87" s="63">
        <v>0</v>
      </c>
      <c r="AT87" s="63">
        <v>0</v>
      </c>
      <c r="AU87" s="63">
        <v>0</v>
      </c>
      <c r="AV87" s="63">
        <v>0</v>
      </c>
      <c r="AW87" s="63">
        <v>0</v>
      </c>
      <c r="AX87" s="63">
        <v>0</v>
      </c>
      <c r="AY87" s="63">
        <v>0</v>
      </c>
      <c r="AZ87" s="63">
        <v>0</v>
      </c>
      <c r="BA87" s="63">
        <v>0</v>
      </c>
      <c r="BB87" s="63">
        <v>0</v>
      </c>
      <c r="BC87" s="63">
        <v>0</v>
      </c>
      <c r="BD87" s="63">
        <v>0</v>
      </c>
      <c r="BE87" s="63">
        <v>0</v>
      </c>
      <c r="BF87" s="63">
        <v>0</v>
      </c>
      <c r="BG87" s="63">
        <v>0</v>
      </c>
      <c r="BH87" s="63">
        <v>0</v>
      </c>
      <c r="BI87" s="63">
        <v>0</v>
      </c>
      <c r="BJ87" s="63">
        <v>0</v>
      </c>
      <c r="BK87" s="63">
        <v>0</v>
      </c>
      <c r="BL87" s="63">
        <v>0</v>
      </c>
      <c r="BM87" s="63">
        <v>0</v>
      </c>
      <c r="BN87" s="63">
        <v>0</v>
      </c>
      <c r="BO87" s="63">
        <v>0</v>
      </c>
      <c r="BP87" s="63">
        <v>0</v>
      </c>
      <c r="BQ87" s="63">
        <v>0</v>
      </c>
      <c r="BR87" s="63">
        <v>0</v>
      </c>
      <c r="BS87" s="63">
        <v>0</v>
      </c>
      <c r="BT87" s="63">
        <v>0</v>
      </c>
      <c r="BU87" s="63">
        <v>0</v>
      </c>
      <c r="BV87" s="63">
        <v>0</v>
      </c>
      <c r="BW87" s="63">
        <v>0</v>
      </c>
      <c r="BX87" s="63">
        <v>0</v>
      </c>
      <c r="BY87" s="63">
        <v>0</v>
      </c>
      <c r="BZ87" s="63">
        <v>0</v>
      </c>
      <c r="CA87" s="63">
        <v>0</v>
      </c>
      <c r="CB87" s="63">
        <v>0</v>
      </c>
      <c r="CC87" s="63">
        <v>0</v>
      </c>
      <c r="CD87" s="63">
        <v>0</v>
      </c>
      <c r="CE87" s="63">
        <v>0</v>
      </c>
      <c r="CF87" s="63">
        <v>0</v>
      </c>
      <c r="CG87" s="63">
        <v>0</v>
      </c>
      <c r="CH87" s="63">
        <v>0</v>
      </c>
      <c r="CI87" s="63">
        <v>0</v>
      </c>
      <c r="CJ87" s="63">
        <v>0</v>
      </c>
      <c r="CK87" s="63">
        <v>0</v>
      </c>
      <c r="CL87" s="63">
        <v>0</v>
      </c>
      <c r="CM87" s="63">
        <v>0</v>
      </c>
      <c r="CN87" s="63">
        <v>0</v>
      </c>
      <c r="CO87" s="63">
        <v>0</v>
      </c>
      <c r="CP87" s="63">
        <v>0</v>
      </c>
      <c r="CQ87" s="63">
        <v>0</v>
      </c>
      <c r="CR87" s="63">
        <v>0</v>
      </c>
      <c r="CS87" s="63">
        <v>0</v>
      </c>
      <c r="CT87" s="63">
        <v>0</v>
      </c>
      <c r="CU87" s="63">
        <v>0</v>
      </c>
      <c r="CV87" s="63">
        <v>0</v>
      </c>
      <c r="CW87" s="63">
        <v>0</v>
      </c>
      <c r="CX87" s="63">
        <v>0</v>
      </c>
      <c r="CY87" s="63">
        <v>0</v>
      </c>
      <c r="CZ87" s="63">
        <v>0</v>
      </c>
      <c r="DA87" s="63">
        <v>0</v>
      </c>
      <c r="DB87" s="63">
        <v>0</v>
      </c>
      <c r="DC87" s="63">
        <v>0</v>
      </c>
      <c r="DD87" s="63">
        <v>0</v>
      </c>
      <c r="DE87" s="63">
        <v>0</v>
      </c>
      <c r="DF87" s="63">
        <v>0</v>
      </c>
      <c r="DG87" s="63">
        <v>0</v>
      </c>
      <c r="DH87" s="63">
        <v>0</v>
      </c>
      <c r="DI87" s="63">
        <v>0</v>
      </c>
      <c r="DJ87" s="63">
        <v>0</v>
      </c>
      <c r="DK87" s="63">
        <v>0</v>
      </c>
      <c r="DL87" s="63">
        <v>0</v>
      </c>
      <c r="DM87" s="63">
        <v>0</v>
      </c>
      <c r="DN87" s="63">
        <v>0</v>
      </c>
      <c r="DO87" s="63">
        <v>0</v>
      </c>
      <c r="DP87" s="63">
        <v>0</v>
      </c>
      <c r="DQ87" s="63">
        <v>0</v>
      </c>
      <c r="DR87" s="63">
        <v>0</v>
      </c>
      <c r="DS87" s="63">
        <v>0</v>
      </c>
      <c r="DT87" s="63">
        <v>0</v>
      </c>
      <c r="DU87" s="63">
        <v>0</v>
      </c>
      <c r="DV87" s="63">
        <v>0</v>
      </c>
    </row>
    <row r="88" spans="1:126" ht="15" customHeight="1" x14ac:dyDescent="0.3">
      <c r="A88" s="173" t="s">
        <v>117</v>
      </c>
      <c r="B88" s="63">
        <v>0</v>
      </c>
      <c r="C88" s="63">
        <v>0</v>
      </c>
      <c r="D88" s="63">
        <v>0</v>
      </c>
      <c r="E88" s="63">
        <v>0</v>
      </c>
      <c r="F88" s="63">
        <v>0</v>
      </c>
      <c r="G88" s="63">
        <v>0</v>
      </c>
      <c r="H88" s="63">
        <v>0</v>
      </c>
      <c r="I88" s="63">
        <v>0</v>
      </c>
      <c r="J88" s="63">
        <v>0</v>
      </c>
      <c r="K88" s="63">
        <v>0</v>
      </c>
      <c r="L88" s="63">
        <v>0</v>
      </c>
      <c r="M88" s="63">
        <v>0</v>
      </c>
      <c r="N88" s="63">
        <v>0</v>
      </c>
      <c r="O88" s="63">
        <v>0</v>
      </c>
      <c r="P88" s="63">
        <v>0</v>
      </c>
      <c r="Q88" s="63">
        <v>0</v>
      </c>
      <c r="R88" s="63">
        <v>0</v>
      </c>
      <c r="S88" s="63">
        <v>0</v>
      </c>
      <c r="T88" s="63">
        <v>0</v>
      </c>
      <c r="U88" s="63">
        <v>0</v>
      </c>
      <c r="V88" s="63">
        <v>0</v>
      </c>
      <c r="W88" s="63">
        <v>0</v>
      </c>
      <c r="X88" s="63">
        <v>0</v>
      </c>
      <c r="Y88" s="63">
        <v>0</v>
      </c>
      <c r="Z88" s="63">
        <v>0</v>
      </c>
      <c r="AA88" s="63">
        <v>0</v>
      </c>
      <c r="AB88" s="63">
        <v>0</v>
      </c>
      <c r="AC88" s="63">
        <v>0</v>
      </c>
      <c r="AD88" s="63">
        <v>0</v>
      </c>
      <c r="AE88" s="63">
        <v>0</v>
      </c>
      <c r="AF88" s="63">
        <v>0</v>
      </c>
      <c r="AG88" s="63">
        <v>0</v>
      </c>
      <c r="AH88" s="63">
        <v>0</v>
      </c>
      <c r="AI88" s="63">
        <v>0</v>
      </c>
      <c r="AJ88" s="63">
        <v>0</v>
      </c>
      <c r="AK88" s="63">
        <v>0</v>
      </c>
      <c r="AL88" s="63">
        <v>0</v>
      </c>
      <c r="AM88" s="63">
        <v>0</v>
      </c>
      <c r="AN88" s="63">
        <v>0</v>
      </c>
      <c r="AO88" s="63">
        <v>0</v>
      </c>
      <c r="AP88" s="63">
        <v>0</v>
      </c>
      <c r="AQ88" s="63">
        <v>0</v>
      </c>
      <c r="AR88" s="63">
        <v>0</v>
      </c>
      <c r="AS88" s="63">
        <v>0</v>
      </c>
      <c r="AT88" s="63">
        <v>0</v>
      </c>
      <c r="AU88" s="63">
        <v>0</v>
      </c>
      <c r="AV88" s="63">
        <v>0</v>
      </c>
      <c r="AW88" s="63">
        <v>0</v>
      </c>
      <c r="AX88" s="63">
        <v>0</v>
      </c>
      <c r="AY88" s="63">
        <v>0</v>
      </c>
      <c r="AZ88" s="63">
        <v>0</v>
      </c>
      <c r="BA88" s="63">
        <v>0</v>
      </c>
      <c r="BB88" s="63">
        <v>0</v>
      </c>
      <c r="BC88" s="63">
        <v>0</v>
      </c>
      <c r="BD88" s="63">
        <v>0</v>
      </c>
      <c r="BE88" s="63">
        <v>0</v>
      </c>
      <c r="BF88" s="63">
        <v>0</v>
      </c>
      <c r="BG88" s="63">
        <v>0</v>
      </c>
      <c r="BH88" s="63">
        <v>0</v>
      </c>
      <c r="BI88" s="63">
        <v>0</v>
      </c>
      <c r="BJ88" s="63">
        <v>0</v>
      </c>
      <c r="BK88" s="63">
        <v>0</v>
      </c>
      <c r="BL88" s="63">
        <v>0</v>
      </c>
      <c r="BM88" s="63">
        <v>0</v>
      </c>
      <c r="BN88" s="63">
        <v>0</v>
      </c>
      <c r="BO88" s="63">
        <v>0</v>
      </c>
      <c r="BP88" s="63">
        <v>0</v>
      </c>
      <c r="BQ88" s="63">
        <v>0</v>
      </c>
      <c r="BR88" s="63">
        <v>0</v>
      </c>
      <c r="BS88" s="63">
        <v>0</v>
      </c>
      <c r="BT88" s="63">
        <v>0</v>
      </c>
      <c r="BU88" s="63">
        <v>0</v>
      </c>
      <c r="BV88" s="63">
        <v>0</v>
      </c>
      <c r="BW88" s="63">
        <v>0</v>
      </c>
      <c r="BX88" s="63">
        <v>0</v>
      </c>
      <c r="BY88" s="63">
        <v>0</v>
      </c>
      <c r="BZ88" s="63">
        <v>0</v>
      </c>
      <c r="CA88" s="63">
        <v>0</v>
      </c>
      <c r="CB88" s="63">
        <v>0</v>
      </c>
      <c r="CC88" s="63">
        <v>0</v>
      </c>
      <c r="CD88" s="63">
        <v>0</v>
      </c>
      <c r="CE88" s="63">
        <v>0</v>
      </c>
      <c r="CF88" s="63">
        <v>0</v>
      </c>
      <c r="CG88" s="63">
        <v>0</v>
      </c>
      <c r="CH88" s="63">
        <v>0</v>
      </c>
      <c r="CI88" s="63">
        <v>0</v>
      </c>
      <c r="CJ88" s="63">
        <v>0</v>
      </c>
      <c r="CK88" s="63">
        <v>0</v>
      </c>
      <c r="CL88" s="63">
        <v>0.20064970439999999</v>
      </c>
      <c r="CM88" s="63">
        <v>0.2118500193</v>
      </c>
      <c r="CN88" s="63">
        <v>0.2151097417</v>
      </c>
      <c r="CO88" s="63">
        <v>0.21979031139999999</v>
      </c>
      <c r="CP88" s="63">
        <v>0</v>
      </c>
      <c r="CQ88" s="63">
        <v>0</v>
      </c>
      <c r="CR88" s="63">
        <v>0</v>
      </c>
      <c r="CS88" s="63">
        <v>0</v>
      </c>
      <c r="CT88" s="63">
        <v>0</v>
      </c>
      <c r="CU88" s="63">
        <v>0</v>
      </c>
      <c r="CV88" s="63">
        <v>0</v>
      </c>
      <c r="CW88" s="63">
        <v>0</v>
      </c>
      <c r="CX88" s="63">
        <v>0</v>
      </c>
      <c r="CY88" s="63">
        <v>0</v>
      </c>
      <c r="CZ88" s="63">
        <v>0</v>
      </c>
      <c r="DA88" s="63">
        <v>0</v>
      </c>
      <c r="DB88" s="63">
        <v>0</v>
      </c>
      <c r="DC88" s="63">
        <v>0</v>
      </c>
      <c r="DD88" s="63">
        <v>0</v>
      </c>
      <c r="DE88" s="63">
        <v>0</v>
      </c>
      <c r="DF88" s="63">
        <v>0</v>
      </c>
      <c r="DG88" s="63">
        <v>0</v>
      </c>
      <c r="DH88" s="63">
        <v>0</v>
      </c>
      <c r="DI88" s="63">
        <v>0</v>
      </c>
      <c r="DJ88" s="63">
        <v>0</v>
      </c>
      <c r="DK88" s="63">
        <v>0</v>
      </c>
      <c r="DL88" s="63">
        <v>0</v>
      </c>
      <c r="DM88" s="63">
        <v>0</v>
      </c>
      <c r="DN88" s="63">
        <v>0</v>
      </c>
      <c r="DO88" s="63">
        <v>0</v>
      </c>
      <c r="DP88" s="63">
        <v>0</v>
      </c>
      <c r="DQ88" s="63">
        <v>0</v>
      </c>
      <c r="DR88" s="63">
        <v>0</v>
      </c>
      <c r="DS88" s="63">
        <v>0</v>
      </c>
      <c r="DT88" s="63">
        <v>0</v>
      </c>
      <c r="DU88" s="63">
        <v>0</v>
      </c>
      <c r="DV88" s="63">
        <v>0</v>
      </c>
    </row>
    <row r="89" spans="1:126" ht="15" customHeight="1" x14ac:dyDescent="0.3">
      <c r="A89" s="173" t="s">
        <v>118</v>
      </c>
      <c r="B89" s="63">
        <v>133.04190467219999</v>
      </c>
      <c r="C89" s="63">
        <v>9.1174077055999998</v>
      </c>
      <c r="D89" s="63">
        <v>226.52254952929999</v>
      </c>
      <c r="E89" s="63">
        <v>2754.4592866676999</v>
      </c>
      <c r="F89" s="63">
        <v>514.44932561450003</v>
      </c>
      <c r="G89" s="63">
        <v>168.19402157549999</v>
      </c>
      <c r="H89" s="63">
        <v>566.65755479879999</v>
      </c>
      <c r="I89" s="63">
        <v>561.90182823500004</v>
      </c>
      <c r="J89" s="63">
        <v>630.90267734209999</v>
      </c>
      <c r="K89" s="63">
        <v>405.3645857706</v>
      </c>
      <c r="L89" s="63">
        <v>806.90965011900005</v>
      </c>
      <c r="M89" s="63">
        <v>897.01093296620002</v>
      </c>
      <c r="N89" s="63">
        <v>557.31494290190005</v>
      </c>
      <c r="O89" s="63">
        <v>80.729010004000003</v>
      </c>
      <c r="P89" s="63">
        <v>690.65929600080005</v>
      </c>
      <c r="Q89" s="63">
        <v>777.8365911674</v>
      </c>
      <c r="R89" s="63">
        <v>710.96022229150003</v>
      </c>
      <c r="S89" s="63">
        <v>83.628260733299996</v>
      </c>
      <c r="T89" s="63">
        <v>768.71488235180004</v>
      </c>
      <c r="U89" s="63">
        <v>809.36333182069995</v>
      </c>
      <c r="V89" s="63">
        <v>469.29321707299999</v>
      </c>
      <c r="W89" s="63">
        <v>145.4203463675</v>
      </c>
      <c r="X89" s="63">
        <v>1006.3781745337</v>
      </c>
      <c r="Y89" s="63">
        <v>750.05858236769996</v>
      </c>
      <c r="Z89" s="63">
        <v>809.60786511840001</v>
      </c>
      <c r="AA89" s="63">
        <v>59.941646110699999</v>
      </c>
      <c r="AB89" s="63">
        <v>793.53327544889999</v>
      </c>
      <c r="AC89" s="63">
        <v>642.64016414979994</v>
      </c>
      <c r="AD89" s="63">
        <v>692.38657812539998</v>
      </c>
      <c r="AE89" s="63">
        <v>-41.316608268499998</v>
      </c>
      <c r="AF89" s="63">
        <v>1253.5660195968001</v>
      </c>
      <c r="AG89" s="63">
        <v>926.44499489709995</v>
      </c>
      <c r="AH89" s="63">
        <v>415.65757731999997</v>
      </c>
      <c r="AI89" s="63">
        <v>-180.2321303702</v>
      </c>
      <c r="AJ89" s="63">
        <v>1276.0708072553</v>
      </c>
      <c r="AK89" s="63">
        <v>-1135.6397455832</v>
      </c>
      <c r="AL89" s="63">
        <v>684.95039551100001</v>
      </c>
      <c r="AM89" s="63">
        <v>-126.0056351998</v>
      </c>
      <c r="AN89" s="63">
        <v>1218.8209029969</v>
      </c>
      <c r="AO89" s="63">
        <v>1014.6790829437</v>
      </c>
      <c r="AP89" s="63">
        <v>734.2769153086</v>
      </c>
      <c r="AQ89" s="63">
        <v>27.455443706299999</v>
      </c>
      <c r="AR89" s="63">
        <v>1291.9216762952001</v>
      </c>
      <c r="AS89" s="63">
        <v>3398.5619149722002</v>
      </c>
      <c r="AT89" s="63">
        <v>1158.2184199981</v>
      </c>
      <c r="AU89" s="63">
        <v>-1147.4535470476001</v>
      </c>
      <c r="AV89" s="63">
        <v>1751.2838081320999</v>
      </c>
      <c r="AW89" s="63">
        <v>534.60207156579997</v>
      </c>
      <c r="AX89" s="63">
        <v>777.96375089109995</v>
      </c>
      <c r="AY89" s="63">
        <v>-2180.3275032072002</v>
      </c>
      <c r="AZ89" s="63">
        <v>1905.5678872792</v>
      </c>
      <c r="BA89" s="63">
        <v>1853.2724786618001</v>
      </c>
      <c r="BB89" s="63">
        <v>741.89835592060001</v>
      </c>
      <c r="BC89" s="63">
        <v>-938.59880583949996</v>
      </c>
      <c r="BD89" s="63">
        <v>705.64436308949996</v>
      </c>
      <c r="BE89" s="63">
        <v>3011.9250874404001</v>
      </c>
      <c r="BF89" s="63">
        <v>323.36759288809998</v>
      </c>
      <c r="BG89" s="63">
        <v>-986.98610397940001</v>
      </c>
      <c r="BH89" s="63">
        <v>938.44553663229999</v>
      </c>
      <c r="BI89" s="63">
        <v>-2898.8254327715999</v>
      </c>
      <c r="BJ89" s="63">
        <v>834.82769415680002</v>
      </c>
      <c r="BK89" s="63">
        <v>-1566.6199867168</v>
      </c>
      <c r="BL89" s="63">
        <v>1845.6731339702999</v>
      </c>
      <c r="BM89" s="63">
        <v>1192.3812750101999</v>
      </c>
      <c r="BN89" s="63">
        <v>1041.1408369399001</v>
      </c>
      <c r="BO89" s="63">
        <v>-1752.1261272039001</v>
      </c>
      <c r="BP89" s="63">
        <v>-110.0665676014</v>
      </c>
      <c r="BQ89" s="63">
        <v>3995.1465687650998</v>
      </c>
      <c r="BR89" s="63">
        <v>585.61439624579998</v>
      </c>
      <c r="BS89" s="63">
        <v>-378.69437779129998</v>
      </c>
      <c r="BT89" s="63">
        <v>1231.1711104808001</v>
      </c>
      <c r="BU89" s="63">
        <v>2837.7808370757998</v>
      </c>
      <c r="BV89" s="63">
        <v>358.52079032189999</v>
      </c>
      <c r="BW89" s="63">
        <v>-1079.0396114166001</v>
      </c>
      <c r="BX89" s="63">
        <v>877.78957468099998</v>
      </c>
      <c r="BY89" s="63">
        <v>2906.2494451760999</v>
      </c>
      <c r="BZ89" s="63">
        <v>1058.6720606895999</v>
      </c>
      <c r="CA89" s="63">
        <v>-1927.6746291520999</v>
      </c>
      <c r="CB89" s="63">
        <v>2182.2416606422998</v>
      </c>
      <c r="CC89" s="63">
        <v>1779.8278771564001</v>
      </c>
      <c r="CD89" s="63">
        <v>794.57526027879999</v>
      </c>
      <c r="CE89" s="63">
        <v>-918.61959307070003</v>
      </c>
      <c r="CF89" s="63">
        <v>2054.0248824634</v>
      </c>
      <c r="CG89" s="63">
        <v>2363.1796468662001</v>
      </c>
      <c r="CH89" s="63">
        <v>-8222.1314442667008</v>
      </c>
      <c r="CI89" s="63">
        <v>-925.21624744799999</v>
      </c>
      <c r="CJ89" s="63">
        <v>5446.0467238396996</v>
      </c>
      <c r="CK89" s="63">
        <v>2104.3526573170002</v>
      </c>
      <c r="CL89" s="63">
        <v>2989.7529991095998</v>
      </c>
      <c r="CM89" s="63">
        <v>68.660615544500004</v>
      </c>
      <c r="CN89" s="63">
        <v>2459.9246196398999</v>
      </c>
      <c r="CO89" s="63">
        <v>2525.0625035319999</v>
      </c>
      <c r="CP89" s="63">
        <v>-427.81088830570002</v>
      </c>
      <c r="CQ89" s="63">
        <v>-181.441831584</v>
      </c>
      <c r="CR89" s="63">
        <v>2369.6746887040999</v>
      </c>
      <c r="CS89" s="63">
        <v>2509.1443071384001</v>
      </c>
      <c r="CT89" s="63">
        <v>1492.5818029960999</v>
      </c>
      <c r="CU89" s="63">
        <v>-2018.3576908607999</v>
      </c>
      <c r="CV89" s="63">
        <v>2636.6885347371999</v>
      </c>
      <c r="CW89" s="63">
        <v>3048.8310069343001</v>
      </c>
      <c r="CX89" s="63">
        <v>-457.33570003929998</v>
      </c>
      <c r="CY89" s="63">
        <v>-749.07474345840001</v>
      </c>
      <c r="CZ89" s="63">
        <v>1532.5422444215999</v>
      </c>
      <c r="DA89" s="63">
        <v>1787.1163822642</v>
      </c>
      <c r="DB89" s="63">
        <v>-4431.8325681222996</v>
      </c>
      <c r="DC89" s="63">
        <v>-597.88932081020005</v>
      </c>
      <c r="DD89" s="63">
        <v>1757.5923013449999</v>
      </c>
      <c r="DE89" s="63">
        <v>3562.1403354083</v>
      </c>
      <c r="DF89" s="63">
        <v>292.28906856110001</v>
      </c>
      <c r="DG89" s="63">
        <v>-438.95494214830001</v>
      </c>
      <c r="DH89" s="63">
        <v>2699.5539172511999</v>
      </c>
      <c r="DI89" s="63">
        <v>3318.904611979</v>
      </c>
      <c r="DJ89" s="63">
        <v>-808.07584162809997</v>
      </c>
      <c r="DK89" s="63">
        <v>-2566.5189659860998</v>
      </c>
      <c r="DL89" s="63">
        <v>2909.2687479859001</v>
      </c>
      <c r="DM89" s="63">
        <v>4061.8743908997999</v>
      </c>
      <c r="DN89" s="63">
        <v>1676.3452033326</v>
      </c>
      <c r="DO89" s="63">
        <v>-5598.9311005121999</v>
      </c>
      <c r="DP89" s="63">
        <v>1612.6396568545999</v>
      </c>
      <c r="DQ89" s="63">
        <v>2027.3420567931</v>
      </c>
      <c r="DR89" s="63">
        <v>1183.2284030961</v>
      </c>
      <c r="DS89" s="63">
        <v>-2445.6557708190999</v>
      </c>
      <c r="DT89" s="63">
        <v>1802.6404954154</v>
      </c>
      <c r="DU89" s="63">
        <v>2978.1195904316</v>
      </c>
      <c r="DV89" s="63">
        <v>1712.5511538957001</v>
      </c>
    </row>
    <row r="90" spans="1:126" ht="15" customHeight="1" x14ac:dyDescent="0.3">
      <c r="A90" s="213" t="s">
        <v>119</v>
      </c>
      <c r="B90" s="63">
        <v>0</v>
      </c>
      <c r="C90" s="63">
        <v>0</v>
      </c>
      <c r="D90" s="63">
        <v>0</v>
      </c>
      <c r="E90" s="63">
        <v>0</v>
      </c>
      <c r="F90" s="63">
        <v>0</v>
      </c>
      <c r="G90" s="63">
        <v>0</v>
      </c>
      <c r="H90" s="63">
        <v>0</v>
      </c>
      <c r="I90" s="63">
        <v>0</v>
      </c>
      <c r="J90" s="63">
        <v>0</v>
      </c>
      <c r="K90" s="63">
        <v>0</v>
      </c>
      <c r="L90" s="63">
        <v>0</v>
      </c>
      <c r="M90" s="63">
        <v>0</v>
      </c>
      <c r="N90" s="63">
        <v>0</v>
      </c>
      <c r="O90" s="63">
        <v>0</v>
      </c>
      <c r="P90" s="63">
        <v>0</v>
      </c>
      <c r="Q90" s="63">
        <v>0</v>
      </c>
      <c r="R90" s="63">
        <v>0</v>
      </c>
      <c r="S90" s="63">
        <v>0</v>
      </c>
      <c r="T90" s="63">
        <v>0</v>
      </c>
      <c r="U90" s="63">
        <v>0</v>
      </c>
      <c r="V90" s="63">
        <v>0</v>
      </c>
      <c r="W90" s="63">
        <v>0</v>
      </c>
      <c r="X90" s="63">
        <v>0</v>
      </c>
      <c r="Y90" s="63">
        <v>0</v>
      </c>
      <c r="Z90" s="63">
        <v>0</v>
      </c>
      <c r="AA90" s="63">
        <v>0</v>
      </c>
      <c r="AB90" s="63">
        <v>0</v>
      </c>
      <c r="AC90" s="63">
        <v>0</v>
      </c>
      <c r="AD90" s="63">
        <v>0</v>
      </c>
      <c r="AE90" s="63">
        <v>0</v>
      </c>
      <c r="AF90" s="63">
        <v>0</v>
      </c>
      <c r="AG90" s="63">
        <v>0</v>
      </c>
      <c r="AH90" s="63">
        <v>0</v>
      </c>
      <c r="AI90" s="63">
        <v>0</v>
      </c>
      <c r="AJ90" s="63">
        <v>0</v>
      </c>
      <c r="AK90" s="63">
        <v>0</v>
      </c>
      <c r="AL90" s="63">
        <v>0</v>
      </c>
      <c r="AM90" s="63">
        <v>0</v>
      </c>
      <c r="AN90" s="63">
        <v>43.964501815799998</v>
      </c>
      <c r="AO90" s="63">
        <v>38.282613890100002</v>
      </c>
      <c r="AP90" s="63">
        <v>48.360500219199999</v>
      </c>
      <c r="AQ90" s="63">
        <v>-27.268339675699998</v>
      </c>
      <c r="AR90" s="63">
        <v>70.989304878400006</v>
      </c>
      <c r="AS90" s="63">
        <v>72.578727362799995</v>
      </c>
      <c r="AT90" s="63">
        <v>19.331940766300001</v>
      </c>
      <c r="AU90" s="63">
        <v>-63.362445980899999</v>
      </c>
      <c r="AV90" s="63">
        <v>63.256921601499997</v>
      </c>
      <c r="AW90" s="63">
        <v>66.141859936399996</v>
      </c>
      <c r="AX90" s="63">
        <v>30.814535688500001</v>
      </c>
      <c r="AY90" s="63">
        <v>-25.246622573900002</v>
      </c>
      <c r="AZ90" s="63">
        <v>64.339864832299995</v>
      </c>
      <c r="BA90" s="63">
        <v>80.202107575200003</v>
      </c>
      <c r="BB90" s="63">
        <v>73.919095806300007</v>
      </c>
      <c r="BC90" s="63">
        <v>-81.490152883999997</v>
      </c>
      <c r="BD90" s="63">
        <v>678.29316708190004</v>
      </c>
      <c r="BE90" s="63">
        <v>779.36090635580001</v>
      </c>
      <c r="BF90" s="63">
        <v>14.377881182399999</v>
      </c>
      <c r="BG90" s="63">
        <v>79.288485454500005</v>
      </c>
      <c r="BH90" s="63">
        <v>157.45119387599999</v>
      </c>
      <c r="BI90" s="63">
        <v>209.29403242079999</v>
      </c>
      <c r="BJ90" s="63">
        <v>-168.4664498795</v>
      </c>
      <c r="BK90" s="63">
        <v>253.95887497570001</v>
      </c>
      <c r="BL90" s="63">
        <v>76.700229990099999</v>
      </c>
      <c r="BM90" s="63">
        <v>99.784492294700001</v>
      </c>
      <c r="BN90" s="63">
        <v>26.970767834</v>
      </c>
      <c r="BO90" s="63">
        <v>-69.709389573999999</v>
      </c>
      <c r="BP90" s="63">
        <v>192.20966149739999</v>
      </c>
      <c r="BQ90" s="63">
        <v>2478.2371420661002</v>
      </c>
      <c r="BR90" s="63">
        <v>98.088218778400005</v>
      </c>
      <c r="BS90" s="63">
        <v>1048.9297927128</v>
      </c>
      <c r="BT90" s="63">
        <v>21.378773699</v>
      </c>
      <c r="BU90" s="63">
        <v>1066.3424471655001</v>
      </c>
      <c r="BV90" s="63">
        <v>66.097631238899993</v>
      </c>
      <c r="BW90" s="63">
        <v>-97.773854520599997</v>
      </c>
      <c r="BX90" s="63">
        <v>90.152617630899996</v>
      </c>
      <c r="BY90" s="63">
        <v>668.41263651689997</v>
      </c>
      <c r="BZ90" s="63">
        <v>375.65419541070003</v>
      </c>
      <c r="CA90" s="63">
        <v>-36.748408779199998</v>
      </c>
      <c r="CB90" s="63">
        <v>279.70869835769997</v>
      </c>
      <c r="CC90" s="63">
        <v>86.952911387599997</v>
      </c>
      <c r="CD90" s="63">
        <v>19.007570023700001</v>
      </c>
      <c r="CE90" s="63">
        <v>-131.46683378829999</v>
      </c>
      <c r="CF90" s="63">
        <v>777.00096328209997</v>
      </c>
      <c r="CG90" s="63">
        <v>-106.04393628299999</v>
      </c>
      <c r="CH90" s="63">
        <v>-9283.4943496449996</v>
      </c>
      <c r="CI90" s="63">
        <v>-130.9771719986</v>
      </c>
      <c r="CJ90" s="63">
        <v>38.523612887799999</v>
      </c>
      <c r="CK90" s="63">
        <v>39.088166362000003</v>
      </c>
      <c r="CL90" s="63">
        <v>13.5677764951</v>
      </c>
      <c r="CM90" s="63">
        <v>-199.14713929979999</v>
      </c>
      <c r="CN90" s="63">
        <v>85.468769158300006</v>
      </c>
      <c r="CO90" s="63">
        <v>43.680851527599998</v>
      </c>
      <c r="CP90" s="63">
        <v>12.2389274624</v>
      </c>
      <c r="CQ90" s="63">
        <v>3.7910058158000002</v>
      </c>
      <c r="CR90" s="63">
        <v>121.0735369646</v>
      </c>
      <c r="CS90" s="63">
        <v>55.138044493199999</v>
      </c>
      <c r="CT90" s="63">
        <v>34.457435064800002</v>
      </c>
      <c r="CU90" s="63">
        <v>-135.47405082820001</v>
      </c>
      <c r="CV90" s="63">
        <v>64.091381969599993</v>
      </c>
      <c r="CW90" s="63">
        <v>41.379205716000001</v>
      </c>
      <c r="CX90" s="63">
        <v>49.927490334700003</v>
      </c>
      <c r="CY90" s="63">
        <v>-48.230648076599998</v>
      </c>
      <c r="CZ90" s="63">
        <v>104.1434482298</v>
      </c>
      <c r="DA90" s="63">
        <v>314.07862101450002</v>
      </c>
      <c r="DB90" s="63">
        <v>108.54687097599999</v>
      </c>
      <c r="DC90" s="63">
        <v>-297.25352192380001</v>
      </c>
      <c r="DD90" s="63">
        <v>133.15661665619999</v>
      </c>
      <c r="DE90" s="63">
        <v>81.196802446199996</v>
      </c>
      <c r="DF90" s="63">
        <v>138.7822678462</v>
      </c>
      <c r="DG90" s="63">
        <v>-95.235537077900005</v>
      </c>
      <c r="DH90" s="63">
        <v>317.50837269390001</v>
      </c>
      <c r="DI90" s="63">
        <v>34.506907973799997</v>
      </c>
      <c r="DJ90" s="63">
        <v>-273.39548346269999</v>
      </c>
      <c r="DK90" s="63">
        <v>-101.7829501697</v>
      </c>
      <c r="DL90" s="63">
        <v>0.99938512069999996</v>
      </c>
      <c r="DM90" s="63">
        <v>449.080498433</v>
      </c>
      <c r="DN90" s="63">
        <v>-28.618367684100001</v>
      </c>
      <c r="DO90" s="63">
        <v>-58.292540572100002</v>
      </c>
      <c r="DP90" s="63">
        <v>-459.8417296362</v>
      </c>
      <c r="DQ90" s="63">
        <v>-13.335470781</v>
      </c>
      <c r="DR90" s="63">
        <v>3.7041787678999998</v>
      </c>
      <c r="DS90" s="63">
        <v>150.84798182239999</v>
      </c>
      <c r="DT90" s="63">
        <v>30.793217933299999</v>
      </c>
      <c r="DU90" s="63">
        <v>25.285926199399999</v>
      </c>
      <c r="DV90" s="63">
        <v>-9.7609179598000004</v>
      </c>
    </row>
    <row r="91" spans="1:126" ht="15" customHeight="1" x14ac:dyDescent="0.3">
      <c r="A91" s="213" t="s">
        <v>120</v>
      </c>
      <c r="B91" s="63">
        <v>133.04190467219999</v>
      </c>
      <c r="C91" s="63">
        <v>9.1174077055999998</v>
      </c>
      <c r="D91" s="63">
        <v>226.52254952929999</v>
      </c>
      <c r="E91" s="63">
        <v>2754.4592866676999</v>
      </c>
      <c r="F91" s="63">
        <v>514.44932561450003</v>
      </c>
      <c r="G91" s="63">
        <v>168.19402157549999</v>
      </c>
      <c r="H91" s="63">
        <v>566.65755479879999</v>
      </c>
      <c r="I91" s="63">
        <v>561.90182823500004</v>
      </c>
      <c r="J91" s="63">
        <v>630.90267734209999</v>
      </c>
      <c r="K91" s="63">
        <v>405.3645857706</v>
      </c>
      <c r="L91" s="63">
        <v>806.90965011900005</v>
      </c>
      <c r="M91" s="63">
        <v>897.01093296620002</v>
      </c>
      <c r="N91" s="63">
        <v>557.31494290190005</v>
      </c>
      <c r="O91" s="63">
        <v>80.729010004000003</v>
      </c>
      <c r="P91" s="63">
        <v>690.65929600080005</v>
      </c>
      <c r="Q91" s="63">
        <v>777.8365911674</v>
      </c>
      <c r="R91" s="63">
        <v>710.96022229150003</v>
      </c>
      <c r="S91" s="63">
        <v>83.628260733299996</v>
      </c>
      <c r="T91" s="63">
        <v>768.71488235180004</v>
      </c>
      <c r="U91" s="63">
        <v>809.36333182069995</v>
      </c>
      <c r="V91" s="63">
        <v>469.29321707299999</v>
      </c>
      <c r="W91" s="63">
        <v>145.4203463675</v>
      </c>
      <c r="X91" s="63">
        <v>1006.3781745337</v>
      </c>
      <c r="Y91" s="63">
        <v>750.05858236769996</v>
      </c>
      <c r="Z91" s="63">
        <v>809.60786511840001</v>
      </c>
      <c r="AA91" s="63">
        <v>59.941646110699999</v>
      </c>
      <c r="AB91" s="63">
        <v>793.53327544889999</v>
      </c>
      <c r="AC91" s="63">
        <v>642.64016414979994</v>
      </c>
      <c r="AD91" s="63">
        <v>692.38657812539998</v>
      </c>
      <c r="AE91" s="63">
        <v>-41.316608268499998</v>
      </c>
      <c r="AF91" s="63">
        <v>1253.5660195968001</v>
      </c>
      <c r="AG91" s="63">
        <v>926.44499489709995</v>
      </c>
      <c r="AH91" s="63">
        <v>415.65757731999997</v>
      </c>
      <c r="AI91" s="63">
        <v>-180.2321303702</v>
      </c>
      <c r="AJ91" s="63">
        <v>1276.0708072553</v>
      </c>
      <c r="AK91" s="63">
        <v>-1135.6397455832</v>
      </c>
      <c r="AL91" s="63">
        <v>684.95039551100001</v>
      </c>
      <c r="AM91" s="63">
        <v>-126.0056351998</v>
      </c>
      <c r="AN91" s="63">
        <v>1174.8564011811</v>
      </c>
      <c r="AO91" s="63">
        <v>976.39646905359996</v>
      </c>
      <c r="AP91" s="63">
        <v>685.91641508939995</v>
      </c>
      <c r="AQ91" s="63">
        <v>54.723783382000001</v>
      </c>
      <c r="AR91" s="63">
        <v>1220.9323714167999</v>
      </c>
      <c r="AS91" s="63">
        <v>3325.9831876093999</v>
      </c>
      <c r="AT91" s="63">
        <v>1138.8864792318</v>
      </c>
      <c r="AU91" s="63">
        <v>-1084.0911010667</v>
      </c>
      <c r="AV91" s="63">
        <v>1688.0268865306</v>
      </c>
      <c r="AW91" s="63">
        <v>468.46021162940002</v>
      </c>
      <c r="AX91" s="63">
        <v>747.14921520259998</v>
      </c>
      <c r="AY91" s="63">
        <v>-2155.0808806332998</v>
      </c>
      <c r="AZ91" s="63">
        <v>1841.2280224469</v>
      </c>
      <c r="BA91" s="63">
        <v>1773.0703710866001</v>
      </c>
      <c r="BB91" s="63">
        <v>667.97926011430002</v>
      </c>
      <c r="BC91" s="63">
        <v>-857.10865295550002</v>
      </c>
      <c r="BD91" s="63">
        <v>27.351196007599999</v>
      </c>
      <c r="BE91" s="63">
        <v>2232.5641810846</v>
      </c>
      <c r="BF91" s="63">
        <v>308.98971170570002</v>
      </c>
      <c r="BG91" s="63">
        <v>-1066.2745894339</v>
      </c>
      <c r="BH91" s="63">
        <v>780.99434275629994</v>
      </c>
      <c r="BI91" s="63">
        <v>-3108.1194651924002</v>
      </c>
      <c r="BJ91" s="63">
        <v>1003.2941440363001</v>
      </c>
      <c r="BK91" s="63">
        <v>-1820.5788616924999</v>
      </c>
      <c r="BL91" s="63">
        <v>1768.9729039802</v>
      </c>
      <c r="BM91" s="63">
        <v>1092.5967827155</v>
      </c>
      <c r="BN91" s="63">
        <v>1014.1700691059</v>
      </c>
      <c r="BO91" s="63">
        <v>-1682.4167376298999</v>
      </c>
      <c r="BP91" s="63">
        <v>-302.2762290988</v>
      </c>
      <c r="BQ91" s="63">
        <v>1516.9094266990001</v>
      </c>
      <c r="BR91" s="63">
        <v>487.52617746739998</v>
      </c>
      <c r="BS91" s="63">
        <v>-1427.6241705041</v>
      </c>
      <c r="BT91" s="63">
        <v>1209.7923367818</v>
      </c>
      <c r="BU91" s="63">
        <v>1771.4383899103</v>
      </c>
      <c r="BV91" s="63">
        <v>292.42315908299997</v>
      </c>
      <c r="BW91" s="63">
        <v>-981.26575689599997</v>
      </c>
      <c r="BX91" s="63">
        <v>787.63695705010002</v>
      </c>
      <c r="BY91" s="63">
        <v>2237.8368086592</v>
      </c>
      <c r="BZ91" s="63">
        <v>683.01786527889999</v>
      </c>
      <c r="CA91" s="63">
        <v>-1890.9262203728999</v>
      </c>
      <c r="CB91" s="63">
        <v>1902.5329622846</v>
      </c>
      <c r="CC91" s="63">
        <v>1692.8749657687999</v>
      </c>
      <c r="CD91" s="63">
        <v>775.56769025510005</v>
      </c>
      <c r="CE91" s="63">
        <v>-787.15275928239998</v>
      </c>
      <c r="CF91" s="63">
        <v>1277.0239191813</v>
      </c>
      <c r="CG91" s="63">
        <v>2469.2235831491998</v>
      </c>
      <c r="CH91" s="63">
        <v>1061.3629053783</v>
      </c>
      <c r="CI91" s="63">
        <v>-794.23907544940005</v>
      </c>
      <c r="CJ91" s="63">
        <v>5407.5231109519</v>
      </c>
      <c r="CK91" s="63">
        <v>2065.2644909549999</v>
      </c>
      <c r="CL91" s="63">
        <v>2976.1852226145002</v>
      </c>
      <c r="CM91" s="63">
        <v>267.80775484430001</v>
      </c>
      <c r="CN91" s="63">
        <v>2374.4558504816</v>
      </c>
      <c r="CO91" s="63">
        <v>2481.3816520044002</v>
      </c>
      <c r="CP91" s="63">
        <v>-440.04981576810002</v>
      </c>
      <c r="CQ91" s="63">
        <v>-185.23283739979999</v>
      </c>
      <c r="CR91" s="63">
        <v>2248.6011517395</v>
      </c>
      <c r="CS91" s="63">
        <v>2454.0062626452</v>
      </c>
      <c r="CT91" s="63">
        <v>1458.1243679313</v>
      </c>
      <c r="CU91" s="63">
        <v>-1882.8836400325999</v>
      </c>
      <c r="CV91" s="63">
        <v>2572.5971527676002</v>
      </c>
      <c r="CW91" s="63">
        <v>3007.4518012182998</v>
      </c>
      <c r="CX91" s="63">
        <v>-507.26319037399998</v>
      </c>
      <c r="CY91" s="63">
        <v>-700.8440953818</v>
      </c>
      <c r="CZ91" s="63">
        <v>1428.3987961918001</v>
      </c>
      <c r="DA91" s="63">
        <v>1473.0377612497</v>
      </c>
      <c r="DB91" s="63">
        <v>-4540.3794390983003</v>
      </c>
      <c r="DC91" s="63">
        <v>-300.63579888639998</v>
      </c>
      <c r="DD91" s="63">
        <v>1624.4356846887999</v>
      </c>
      <c r="DE91" s="63">
        <v>3480.9435329621001</v>
      </c>
      <c r="DF91" s="63">
        <v>153.50680071490001</v>
      </c>
      <c r="DG91" s="63">
        <v>-343.7194050704</v>
      </c>
      <c r="DH91" s="63">
        <v>2382.0455445573002</v>
      </c>
      <c r="DI91" s="63">
        <v>3284.3977040052</v>
      </c>
      <c r="DJ91" s="63">
        <v>-534.68035816539998</v>
      </c>
      <c r="DK91" s="63">
        <v>-2464.7360158164001</v>
      </c>
      <c r="DL91" s="63">
        <v>2908.2693628652</v>
      </c>
      <c r="DM91" s="63">
        <v>3612.7938924668001</v>
      </c>
      <c r="DN91" s="63">
        <v>1704.9635710166999</v>
      </c>
      <c r="DO91" s="63">
        <v>-5540.6385599401001</v>
      </c>
      <c r="DP91" s="63">
        <v>2072.4813864908001</v>
      </c>
      <c r="DQ91" s="63">
        <v>2040.6775275740999</v>
      </c>
      <c r="DR91" s="63">
        <v>1179.5242243282</v>
      </c>
      <c r="DS91" s="63">
        <v>-2596.5037526414999</v>
      </c>
      <c r="DT91" s="63">
        <v>1771.8472774821</v>
      </c>
      <c r="DU91" s="63">
        <v>2952.8336642322001</v>
      </c>
      <c r="DV91" s="63">
        <v>1722.3120718555001</v>
      </c>
    </row>
    <row r="92" spans="1:126" s="13" customFormat="1" ht="15" customHeight="1" x14ac:dyDescent="0.3">
      <c r="A92" s="122" t="s">
        <v>326</v>
      </c>
      <c r="B92" s="60">
        <v>205.70822101120001</v>
      </c>
      <c r="C92" s="60">
        <v>216.4365763831</v>
      </c>
      <c r="D92" s="60">
        <v>277.20533567910002</v>
      </c>
      <c r="E92" s="60">
        <v>2863.3687733694001</v>
      </c>
      <c r="F92" s="60">
        <v>458.15160902949998</v>
      </c>
      <c r="G92" s="60">
        <v>297.79408373450002</v>
      </c>
      <c r="H92" s="60">
        <v>480.61334889170001</v>
      </c>
      <c r="I92" s="60">
        <v>509.37553871019998</v>
      </c>
      <c r="J92" s="60">
        <v>440.65371821039997</v>
      </c>
      <c r="K92" s="60">
        <v>387.8969873648</v>
      </c>
      <c r="L92" s="60">
        <v>499.04595749100002</v>
      </c>
      <c r="M92" s="60">
        <v>682.59355349340001</v>
      </c>
      <c r="N92" s="60">
        <v>438.88318011170003</v>
      </c>
      <c r="O92" s="60">
        <v>313.10579280539997</v>
      </c>
      <c r="P92" s="60">
        <v>253.54128110729999</v>
      </c>
      <c r="Q92" s="60">
        <v>366.23366910329997</v>
      </c>
      <c r="R92" s="60">
        <v>438.74789568670002</v>
      </c>
      <c r="S92" s="60">
        <v>355.17377354119998</v>
      </c>
      <c r="T92" s="60">
        <v>285.59695126100002</v>
      </c>
      <c r="U92" s="60">
        <v>355.3364112955</v>
      </c>
      <c r="V92" s="60">
        <v>235.2190482531</v>
      </c>
      <c r="W92" s="60">
        <v>546.6352700768</v>
      </c>
      <c r="X92" s="60">
        <v>512.46013060409996</v>
      </c>
      <c r="Y92" s="60">
        <v>215.27662102389999</v>
      </c>
      <c r="Z92" s="60">
        <v>539.15901636219996</v>
      </c>
      <c r="AA92" s="60">
        <v>330.62016154240001</v>
      </c>
      <c r="AB92" s="60">
        <v>191.9133677506</v>
      </c>
      <c r="AC92" s="60">
        <v>34.652221754099997</v>
      </c>
      <c r="AD92" s="60">
        <v>259.70362513650002</v>
      </c>
      <c r="AE92" s="60">
        <v>235.6449611207</v>
      </c>
      <c r="AF92" s="60">
        <v>531.054594683</v>
      </c>
      <c r="AG92" s="60">
        <v>130.3283304485</v>
      </c>
      <c r="AH92" s="60">
        <v>-0.97836630199999997</v>
      </c>
      <c r="AI92" s="60">
        <v>151.45435071509999</v>
      </c>
      <c r="AJ92" s="60">
        <v>595.54574125809995</v>
      </c>
      <c r="AK92" s="60">
        <v>-1410.1464410932999</v>
      </c>
      <c r="AL92" s="60">
        <v>236.4136022017</v>
      </c>
      <c r="AM92" s="60">
        <v>463.72322174670001</v>
      </c>
      <c r="AN92" s="60">
        <v>326.45910088720001</v>
      </c>
      <c r="AO92" s="60">
        <v>54.991002872199999</v>
      </c>
      <c r="AP92" s="60">
        <v>305.34547802499998</v>
      </c>
      <c r="AQ92" s="60">
        <v>888.19756176169994</v>
      </c>
      <c r="AR92" s="60">
        <v>339.54306829000001</v>
      </c>
      <c r="AS92" s="60">
        <v>2433.1579624660999</v>
      </c>
      <c r="AT92" s="60">
        <v>893.69002439799999</v>
      </c>
      <c r="AU92" s="60">
        <v>521.79416477339998</v>
      </c>
      <c r="AV92" s="60">
        <v>687.92163287970004</v>
      </c>
      <c r="AW92" s="60">
        <v>-628.07241430149998</v>
      </c>
      <c r="AX92" s="60">
        <v>346.87178881469998</v>
      </c>
      <c r="AY92" s="60">
        <v>-719.37915768380003</v>
      </c>
      <c r="AZ92" s="60">
        <v>495.5480870774</v>
      </c>
      <c r="BA92" s="60">
        <v>720.94889714229998</v>
      </c>
      <c r="BB92" s="60">
        <v>344.54723649260001</v>
      </c>
      <c r="BC92" s="60">
        <v>330.52996290670001</v>
      </c>
      <c r="BD92" s="60">
        <v>377.72460390150002</v>
      </c>
      <c r="BE92" s="60">
        <v>2030.7939185875</v>
      </c>
      <c r="BF92" s="60">
        <v>644.29824394980005</v>
      </c>
      <c r="BG92" s="60">
        <v>702.90464834459999</v>
      </c>
      <c r="BH92" s="60">
        <v>474.56429865519999</v>
      </c>
      <c r="BI92" s="60">
        <v>-3453.0703189249002</v>
      </c>
      <c r="BJ92" s="60">
        <v>720.978611591</v>
      </c>
      <c r="BK92" s="60">
        <v>236.52662883490001</v>
      </c>
      <c r="BL92" s="60">
        <v>1316.1228872363999</v>
      </c>
      <c r="BM92" s="60">
        <v>864.76026045410003</v>
      </c>
      <c r="BN92" s="60">
        <v>739.66276120719999</v>
      </c>
      <c r="BO92" s="60">
        <v>-455.9617959885</v>
      </c>
      <c r="BP92" s="60">
        <v>-768.07850005140006</v>
      </c>
      <c r="BQ92" s="60">
        <v>3635.8556192295</v>
      </c>
      <c r="BR92" s="60">
        <v>1087.6743105585001</v>
      </c>
      <c r="BS92" s="60">
        <v>911.67074181450005</v>
      </c>
      <c r="BT92" s="60">
        <v>369.46841672199997</v>
      </c>
      <c r="BU92" s="60">
        <v>1999.4751082726</v>
      </c>
      <c r="BV92" s="60">
        <v>123.2707706132</v>
      </c>
      <c r="BW92" s="60">
        <v>293.94718802680001</v>
      </c>
      <c r="BX92" s="60">
        <v>-133.7616804921</v>
      </c>
      <c r="BY92" s="60">
        <v>2419.9657417631001</v>
      </c>
      <c r="BZ92" s="60">
        <v>245.97190827110001</v>
      </c>
      <c r="CA92" s="60">
        <v>-1403.7534006328001</v>
      </c>
      <c r="CB92" s="60">
        <v>1467.2437047811</v>
      </c>
      <c r="CC92" s="60">
        <v>577.81469516130005</v>
      </c>
      <c r="CD92" s="60">
        <v>160.8043202268</v>
      </c>
      <c r="CE92" s="60">
        <v>-359.89543887870002</v>
      </c>
      <c r="CF92" s="60">
        <v>310.50472856020002</v>
      </c>
      <c r="CG92" s="60">
        <v>210.96049573240001</v>
      </c>
      <c r="CH92" s="60">
        <v>-8968.5300696564991</v>
      </c>
      <c r="CI92" s="60">
        <v>-494.48580312590002</v>
      </c>
      <c r="CJ92" s="60">
        <v>3947.1935111859998</v>
      </c>
      <c r="CK92" s="60">
        <v>393.83999206689998</v>
      </c>
      <c r="CL92" s="60">
        <v>1618.9873515618001</v>
      </c>
      <c r="CM92" s="60">
        <v>-482.22059684930002</v>
      </c>
      <c r="CN92" s="60">
        <v>417.47375103680002</v>
      </c>
      <c r="CO92" s="60">
        <v>520.53044863519995</v>
      </c>
      <c r="CP92" s="60">
        <v>-1736.4266960555001</v>
      </c>
      <c r="CQ92" s="60">
        <v>-365.45093109739997</v>
      </c>
      <c r="CR92" s="60">
        <v>488.75049289240002</v>
      </c>
      <c r="CS92" s="60">
        <v>459.40015714560002</v>
      </c>
      <c r="CT92" s="60">
        <v>311.58107312440001</v>
      </c>
      <c r="CU92" s="60">
        <v>-1442.1249624822999</v>
      </c>
      <c r="CV92" s="60">
        <v>1056.031491921</v>
      </c>
      <c r="CW92" s="60">
        <v>1072.6109563368</v>
      </c>
      <c r="CX92" s="60">
        <v>-1337.7992050226001</v>
      </c>
      <c r="CY92" s="60">
        <v>-507.42327215469999</v>
      </c>
      <c r="CZ92" s="60">
        <v>393.33757881849999</v>
      </c>
      <c r="DA92" s="60">
        <v>174.4866989393</v>
      </c>
      <c r="DB92" s="60">
        <v>-5054.2896330201002</v>
      </c>
      <c r="DC92" s="60">
        <v>-446.86415238410001</v>
      </c>
      <c r="DD92" s="60">
        <v>-257.58099681440001</v>
      </c>
      <c r="DE92" s="60">
        <v>1121.6590238758999</v>
      </c>
      <c r="DF92" s="60">
        <v>-613.09965535389995</v>
      </c>
      <c r="DG92" s="60">
        <v>109.45369686319999</v>
      </c>
      <c r="DH92" s="60">
        <v>1312.6243910800999</v>
      </c>
      <c r="DI92" s="60">
        <v>1167.3862104201</v>
      </c>
      <c r="DJ92" s="60">
        <v>-1523.8934443644</v>
      </c>
      <c r="DK92" s="60">
        <v>-1050.3616193452999</v>
      </c>
      <c r="DL92" s="60">
        <v>1151.8296404185</v>
      </c>
      <c r="DM92" s="60">
        <v>2012.5958257832001</v>
      </c>
      <c r="DN92" s="60">
        <v>51.700607847599997</v>
      </c>
      <c r="DO92" s="60">
        <v>-4392.0656809990996</v>
      </c>
      <c r="DP92" s="60">
        <v>722.37895884160002</v>
      </c>
      <c r="DQ92" s="60">
        <v>312.85643574689999</v>
      </c>
      <c r="DR92" s="60">
        <v>-189.4429555067</v>
      </c>
      <c r="DS92" s="60">
        <v>-1112.5281413471</v>
      </c>
      <c r="DT92" s="60">
        <v>290.17400797580001</v>
      </c>
      <c r="DU92" s="60">
        <v>1104.0696497884001</v>
      </c>
      <c r="DV92" s="60">
        <v>152.8474718738</v>
      </c>
    </row>
    <row r="93" spans="1:126" ht="15" customHeight="1" x14ac:dyDescent="0.3">
      <c r="A93" s="159" t="s">
        <v>113</v>
      </c>
      <c r="B93" s="63">
        <v>0</v>
      </c>
      <c r="C93" s="63">
        <v>0</v>
      </c>
      <c r="D93" s="63">
        <v>0</v>
      </c>
      <c r="E93" s="63">
        <v>0</v>
      </c>
      <c r="F93" s="63">
        <v>0</v>
      </c>
      <c r="G93" s="63">
        <v>0</v>
      </c>
      <c r="H93" s="63">
        <v>0</v>
      </c>
      <c r="I93" s="63">
        <v>0</v>
      </c>
      <c r="J93" s="63">
        <v>0</v>
      </c>
      <c r="K93" s="63">
        <v>0</v>
      </c>
      <c r="L93" s="63">
        <v>0</v>
      </c>
      <c r="M93" s="63">
        <v>0</v>
      </c>
      <c r="N93" s="63">
        <v>0</v>
      </c>
      <c r="O93" s="63">
        <v>0</v>
      </c>
      <c r="P93" s="63">
        <v>0</v>
      </c>
      <c r="Q93" s="63">
        <v>0</v>
      </c>
      <c r="R93" s="63">
        <v>0</v>
      </c>
      <c r="S93" s="63">
        <v>0</v>
      </c>
      <c r="T93" s="63">
        <v>0</v>
      </c>
      <c r="U93" s="63">
        <v>0</v>
      </c>
      <c r="V93" s="63">
        <v>0</v>
      </c>
      <c r="W93" s="63">
        <v>0</v>
      </c>
      <c r="X93" s="63">
        <v>0</v>
      </c>
      <c r="Y93" s="63">
        <v>0</v>
      </c>
      <c r="Z93" s="63">
        <v>0</v>
      </c>
      <c r="AA93" s="63">
        <v>0</v>
      </c>
      <c r="AB93" s="63">
        <v>0</v>
      </c>
      <c r="AC93" s="63">
        <v>0</v>
      </c>
      <c r="AD93" s="63">
        <v>0</v>
      </c>
      <c r="AE93" s="63">
        <v>0</v>
      </c>
      <c r="AF93" s="63">
        <v>0</v>
      </c>
      <c r="AG93" s="63">
        <v>0</v>
      </c>
      <c r="AH93" s="63">
        <v>0</v>
      </c>
      <c r="AI93" s="63">
        <v>0</v>
      </c>
      <c r="AJ93" s="63">
        <v>0</v>
      </c>
      <c r="AK93" s="63">
        <v>0</v>
      </c>
      <c r="AL93" s="63">
        <v>0</v>
      </c>
      <c r="AM93" s="63">
        <v>0</v>
      </c>
      <c r="AN93" s="63">
        <v>0</v>
      </c>
      <c r="AO93" s="63">
        <v>0</v>
      </c>
      <c r="AP93" s="63">
        <v>0</v>
      </c>
      <c r="AQ93" s="63">
        <v>0</v>
      </c>
      <c r="AR93" s="63">
        <v>0</v>
      </c>
      <c r="AS93" s="63">
        <v>0</v>
      </c>
      <c r="AT93" s="63">
        <v>0</v>
      </c>
      <c r="AU93" s="63">
        <v>0</v>
      </c>
      <c r="AV93" s="63">
        <v>0</v>
      </c>
      <c r="AW93" s="63">
        <v>0</v>
      </c>
      <c r="AX93" s="63">
        <v>0</v>
      </c>
      <c r="AY93" s="63">
        <v>0</v>
      </c>
      <c r="AZ93" s="63">
        <v>0</v>
      </c>
      <c r="BA93" s="63">
        <v>0</v>
      </c>
      <c r="BB93" s="63">
        <v>0</v>
      </c>
      <c r="BC93" s="63">
        <v>0</v>
      </c>
      <c r="BD93" s="63">
        <v>0</v>
      </c>
      <c r="BE93" s="63">
        <v>0</v>
      </c>
      <c r="BF93" s="63">
        <v>0</v>
      </c>
      <c r="BG93" s="63">
        <v>0</v>
      </c>
      <c r="BH93" s="63">
        <v>0</v>
      </c>
      <c r="BI93" s="63">
        <v>0</v>
      </c>
      <c r="BJ93" s="63">
        <v>0</v>
      </c>
      <c r="BK93" s="63">
        <v>0</v>
      </c>
      <c r="BL93" s="63">
        <v>0</v>
      </c>
      <c r="BM93" s="63">
        <v>0</v>
      </c>
      <c r="BN93" s="63">
        <v>0</v>
      </c>
      <c r="BO93" s="63">
        <v>0</v>
      </c>
      <c r="BP93" s="63">
        <v>0</v>
      </c>
      <c r="BQ93" s="63">
        <v>0</v>
      </c>
      <c r="BR93" s="63">
        <v>0</v>
      </c>
      <c r="BS93" s="63">
        <v>0</v>
      </c>
      <c r="BT93" s="63">
        <v>0</v>
      </c>
      <c r="BU93" s="63">
        <v>0</v>
      </c>
      <c r="BV93" s="63">
        <v>0</v>
      </c>
      <c r="BW93" s="63">
        <v>0</v>
      </c>
      <c r="BX93" s="63">
        <v>0</v>
      </c>
      <c r="BY93" s="63">
        <v>0</v>
      </c>
      <c r="BZ93" s="63">
        <v>0</v>
      </c>
      <c r="CA93" s="63">
        <v>0</v>
      </c>
      <c r="CB93" s="63">
        <v>0</v>
      </c>
      <c r="CC93" s="63">
        <v>0</v>
      </c>
      <c r="CD93" s="63">
        <v>0</v>
      </c>
      <c r="CE93" s="63">
        <v>0</v>
      </c>
      <c r="CF93" s="63">
        <v>0</v>
      </c>
      <c r="CG93" s="63">
        <v>0</v>
      </c>
      <c r="CH93" s="63">
        <v>0</v>
      </c>
      <c r="CI93" s="63">
        <v>0</v>
      </c>
      <c r="CJ93" s="63">
        <v>0</v>
      </c>
      <c r="CK93" s="63">
        <v>0</v>
      </c>
      <c r="CL93" s="63">
        <v>0</v>
      </c>
      <c r="CM93" s="63">
        <v>0</v>
      </c>
      <c r="CN93" s="63">
        <v>0</v>
      </c>
      <c r="CO93" s="63">
        <v>0</v>
      </c>
      <c r="CP93" s="63">
        <v>0</v>
      </c>
      <c r="CQ93" s="63">
        <v>0</v>
      </c>
      <c r="CR93" s="63">
        <v>0</v>
      </c>
      <c r="CS93" s="63">
        <v>0</v>
      </c>
      <c r="CT93" s="63">
        <v>0</v>
      </c>
      <c r="CU93" s="63">
        <v>0</v>
      </c>
      <c r="CV93" s="63">
        <v>0</v>
      </c>
      <c r="CW93" s="63">
        <v>0</v>
      </c>
      <c r="CX93" s="63">
        <v>0</v>
      </c>
      <c r="CY93" s="63">
        <v>0</v>
      </c>
      <c r="CZ93" s="63">
        <v>0</v>
      </c>
      <c r="DA93" s="63">
        <v>0</v>
      </c>
      <c r="DB93" s="63">
        <v>0</v>
      </c>
      <c r="DC93" s="63">
        <v>0</v>
      </c>
      <c r="DD93" s="63">
        <v>0</v>
      </c>
      <c r="DE93" s="63">
        <v>0</v>
      </c>
      <c r="DF93" s="63">
        <v>0</v>
      </c>
      <c r="DG93" s="63">
        <v>0</v>
      </c>
      <c r="DH93" s="63">
        <v>0</v>
      </c>
      <c r="DI93" s="63">
        <v>0</v>
      </c>
      <c r="DJ93" s="63">
        <v>0</v>
      </c>
      <c r="DK93" s="63">
        <v>0</v>
      </c>
      <c r="DL93" s="63">
        <v>0</v>
      </c>
      <c r="DM93" s="63">
        <v>0</v>
      </c>
      <c r="DN93" s="63">
        <v>0</v>
      </c>
      <c r="DO93" s="63">
        <v>0</v>
      </c>
      <c r="DP93" s="63">
        <v>0</v>
      </c>
      <c r="DQ93" s="63">
        <v>0</v>
      </c>
      <c r="DR93" s="63">
        <v>0</v>
      </c>
      <c r="DS93" s="63">
        <v>0</v>
      </c>
      <c r="DT93" s="63">
        <v>0</v>
      </c>
      <c r="DU93" s="63">
        <v>0</v>
      </c>
      <c r="DV93" s="63">
        <v>0</v>
      </c>
    </row>
    <row r="94" spans="1:126" ht="15" customHeight="1" x14ac:dyDescent="0.3">
      <c r="A94" s="159" t="s">
        <v>114</v>
      </c>
      <c r="B94" s="63">
        <v>9.0891183294999998</v>
      </c>
      <c r="C94" s="63">
        <v>10.934991243200001</v>
      </c>
      <c r="D94" s="63">
        <v>39.6442673126</v>
      </c>
      <c r="E94" s="63">
        <v>97.361801868399994</v>
      </c>
      <c r="F94" s="63">
        <v>9.1839485177999993</v>
      </c>
      <c r="G94" s="63">
        <v>37.181560031899998</v>
      </c>
      <c r="H94" s="63">
        <v>36.886155584199997</v>
      </c>
      <c r="I94" s="63">
        <v>79.384685712600003</v>
      </c>
      <c r="J94" s="63">
        <v>71.546540349899999</v>
      </c>
      <c r="K94" s="63">
        <v>12.686886966699999</v>
      </c>
      <c r="L94" s="63">
        <v>65.148642336699993</v>
      </c>
      <c r="M94" s="63">
        <v>180.99584621450001</v>
      </c>
      <c r="N94" s="63">
        <v>144.1423768324</v>
      </c>
      <c r="O94" s="63">
        <v>34.110977959700001</v>
      </c>
      <c r="P94" s="63">
        <v>7.0571532402999999</v>
      </c>
      <c r="Q94" s="63">
        <v>53.067902261100002</v>
      </c>
      <c r="R94" s="63">
        <v>-7.2576897326000003</v>
      </c>
      <c r="S94" s="63">
        <v>31.168428098100001</v>
      </c>
      <c r="T94" s="63">
        <v>33.923016197800003</v>
      </c>
      <c r="U94" s="63">
        <v>108.86582686040001</v>
      </c>
      <c r="V94" s="63">
        <v>20</v>
      </c>
      <c r="W94" s="63">
        <v>115.2637799689</v>
      </c>
      <c r="X94" s="63">
        <v>15.419204839400001</v>
      </c>
      <c r="Y94" s="63">
        <v>6.4844329278000004</v>
      </c>
      <c r="Z94" s="63">
        <v>28.949925648600001</v>
      </c>
      <c r="AA94" s="63">
        <v>13.347028011700001</v>
      </c>
      <c r="AB94" s="63">
        <v>5.1208134670999996</v>
      </c>
      <c r="AC94" s="63">
        <v>50.7555615327</v>
      </c>
      <c r="AD94" s="63">
        <v>-15.339985218000001</v>
      </c>
      <c r="AE94" s="63">
        <v>14.4234938949</v>
      </c>
      <c r="AF94" s="63">
        <v>0.63350828270000004</v>
      </c>
      <c r="AG94" s="63">
        <v>3.9183165466999998</v>
      </c>
      <c r="AH94" s="63">
        <v>0</v>
      </c>
      <c r="AI94" s="63">
        <v>34.175882239000003</v>
      </c>
      <c r="AJ94" s="63">
        <v>8.4922488903000009</v>
      </c>
      <c r="AK94" s="63">
        <v>461.53281079359999</v>
      </c>
      <c r="AL94" s="63">
        <v>-9.6374380585000008</v>
      </c>
      <c r="AM94" s="63">
        <v>45.255022856099998</v>
      </c>
      <c r="AN94" s="63">
        <v>9.7430209306000002</v>
      </c>
      <c r="AO94" s="63">
        <v>6.5648208439999998</v>
      </c>
      <c r="AP94" s="63">
        <v>0</v>
      </c>
      <c r="AQ94" s="63">
        <v>20.951468470999998</v>
      </c>
      <c r="AR94" s="63">
        <v>3.0099411644999998</v>
      </c>
      <c r="AS94" s="63">
        <v>-1.6824316302</v>
      </c>
      <c r="AT94" s="63">
        <v>89.899680599099995</v>
      </c>
      <c r="AU94" s="63">
        <v>3.0480835174999998</v>
      </c>
      <c r="AV94" s="63">
        <v>78.624227692299996</v>
      </c>
      <c r="AW94" s="63">
        <v>104.95244760840001</v>
      </c>
      <c r="AX94" s="63">
        <v>121.0418477132</v>
      </c>
      <c r="AY94" s="63">
        <v>22.023616047699999</v>
      </c>
      <c r="AZ94" s="63">
        <v>36.648441555200002</v>
      </c>
      <c r="BA94" s="63">
        <v>135.92767530239999</v>
      </c>
      <c r="BB94" s="63">
        <v>13.6552609218</v>
      </c>
      <c r="BC94" s="63">
        <v>91.193086873499993</v>
      </c>
      <c r="BD94" s="63">
        <v>14.8058863979</v>
      </c>
      <c r="BE94" s="63">
        <v>2.2572117746</v>
      </c>
      <c r="BF94" s="63">
        <v>89.380977225199999</v>
      </c>
      <c r="BG94" s="63">
        <v>56.378372778900001</v>
      </c>
      <c r="BH94" s="63">
        <v>163.8725211018</v>
      </c>
      <c r="BI94" s="63">
        <v>-4.1724855681999999</v>
      </c>
      <c r="BJ94" s="63">
        <v>1.3144683696999999</v>
      </c>
      <c r="BK94" s="63">
        <v>-3.1266522291999999</v>
      </c>
      <c r="BL94" s="63">
        <v>82.131568469000001</v>
      </c>
      <c r="BM94" s="63">
        <v>96.540895393400007</v>
      </c>
      <c r="BN94" s="63">
        <v>169.8269072729</v>
      </c>
      <c r="BO94" s="63">
        <v>-79.379173872400003</v>
      </c>
      <c r="BP94" s="63">
        <v>59.161231507499998</v>
      </c>
      <c r="BQ94" s="63">
        <v>546.17900130620001</v>
      </c>
      <c r="BR94" s="63">
        <v>716.79947979489998</v>
      </c>
      <c r="BS94" s="63">
        <v>92.327188475599996</v>
      </c>
      <c r="BT94" s="63">
        <v>110.8837498636</v>
      </c>
      <c r="BU94" s="63">
        <v>440.35893685410002</v>
      </c>
      <c r="BV94" s="63">
        <v>164.45659591340001</v>
      </c>
      <c r="BW94" s="63">
        <v>222.8704233295</v>
      </c>
      <c r="BX94" s="63">
        <v>13.6620324125</v>
      </c>
      <c r="BY94" s="63">
        <v>666.02628180299996</v>
      </c>
      <c r="BZ94" s="63">
        <v>218.3874992385</v>
      </c>
      <c r="CA94" s="63">
        <v>5.1421096355999998</v>
      </c>
      <c r="CB94" s="63">
        <v>716.26423197969996</v>
      </c>
      <c r="CC94" s="63">
        <v>259.0732536973</v>
      </c>
      <c r="CD94" s="63">
        <v>253.58609992039999</v>
      </c>
      <c r="CE94" s="63">
        <v>-469.6177519757</v>
      </c>
      <c r="CF94" s="63">
        <v>-5.7832153315000001</v>
      </c>
      <c r="CG94" s="63">
        <v>41.443290806900002</v>
      </c>
      <c r="CH94" s="63">
        <v>209.82462990830001</v>
      </c>
      <c r="CI94" s="63">
        <v>52.1282473411</v>
      </c>
      <c r="CJ94" s="63">
        <v>107.5130300341</v>
      </c>
      <c r="CK94" s="63">
        <v>-39.986978948500003</v>
      </c>
      <c r="CL94" s="63">
        <v>0</v>
      </c>
      <c r="CM94" s="63">
        <v>-214.44097971319999</v>
      </c>
      <c r="CN94" s="63">
        <v>-17.8492198376</v>
      </c>
      <c r="CO94" s="63">
        <v>10.019504341399999</v>
      </c>
      <c r="CP94" s="63">
        <v>27.8028356616</v>
      </c>
      <c r="CQ94" s="63">
        <v>-41.097770876699997</v>
      </c>
      <c r="CR94" s="63">
        <v>0</v>
      </c>
      <c r="CS94" s="63">
        <v>9.0312170951000006</v>
      </c>
      <c r="CT94" s="63">
        <v>-19.971352243399998</v>
      </c>
      <c r="CU94" s="63">
        <v>-71.589443307799996</v>
      </c>
      <c r="CV94" s="63">
        <v>1.5090533999999999E-3</v>
      </c>
      <c r="CW94" s="63">
        <v>1.4912851E-3</v>
      </c>
      <c r="CX94" s="63">
        <v>-6.8004960000000005E-4</v>
      </c>
      <c r="CY94" s="63">
        <v>-1.8731324979999999</v>
      </c>
      <c r="CZ94" s="63">
        <v>-28.169571623500001</v>
      </c>
      <c r="DA94" s="63">
        <v>-183.53397796679999</v>
      </c>
      <c r="DB94" s="63">
        <v>0</v>
      </c>
      <c r="DC94" s="63">
        <v>1.6130428211000001</v>
      </c>
      <c r="DD94" s="63">
        <v>-2.0152134422999999</v>
      </c>
      <c r="DE94" s="63">
        <v>-2.5308585666000001</v>
      </c>
      <c r="DF94" s="63">
        <v>-154.7065601278</v>
      </c>
      <c r="DG94" s="63">
        <v>-43.4497614685</v>
      </c>
      <c r="DH94" s="63">
        <v>0</v>
      </c>
      <c r="DI94" s="63">
        <v>18.509513078600001</v>
      </c>
      <c r="DJ94" s="63">
        <v>-21.924006218900001</v>
      </c>
      <c r="DK94" s="63">
        <v>-8.8530162223000008</v>
      </c>
      <c r="DL94" s="63">
        <v>0</v>
      </c>
      <c r="DM94" s="63">
        <v>232.19732099999999</v>
      </c>
      <c r="DN94" s="63">
        <v>-215.2766729567</v>
      </c>
      <c r="DO94" s="63">
        <v>-7.3865627060000003</v>
      </c>
      <c r="DP94" s="63">
        <v>3.3976755375000001</v>
      </c>
      <c r="DQ94" s="63">
        <v>43.0119458068</v>
      </c>
      <c r="DR94" s="63">
        <v>-83.650811906599998</v>
      </c>
      <c r="DS94" s="63">
        <v>-180.13687239059999</v>
      </c>
      <c r="DT94" s="63">
        <v>2.4517927972</v>
      </c>
      <c r="DU94" s="63">
        <v>1.5056933396000001</v>
      </c>
      <c r="DV94" s="63">
        <v>47.259885435000001</v>
      </c>
    </row>
    <row r="95" spans="1:126" ht="15" customHeight="1" x14ac:dyDescent="0.3">
      <c r="A95" s="160" t="s">
        <v>115</v>
      </c>
      <c r="B95" s="63">
        <v>9.0891183294999998</v>
      </c>
      <c r="C95" s="63">
        <v>10.934991243200001</v>
      </c>
      <c r="D95" s="63">
        <v>39.6442673126</v>
      </c>
      <c r="E95" s="63">
        <v>97.361801868399994</v>
      </c>
      <c r="F95" s="63">
        <v>9.1839485177999993</v>
      </c>
      <c r="G95" s="63">
        <v>37.181560031899998</v>
      </c>
      <c r="H95" s="63">
        <v>36.886155584199997</v>
      </c>
      <c r="I95" s="63">
        <v>79.384685712600003</v>
      </c>
      <c r="J95" s="63">
        <v>71.546540349899999</v>
      </c>
      <c r="K95" s="63">
        <v>12.686886966699999</v>
      </c>
      <c r="L95" s="63">
        <v>65.148642336699993</v>
      </c>
      <c r="M95" s="63">
        <v>180.99584621450001</v>
      </c>
      <c r="N95" s="63">
        <v>144.1423768324</v>
      </c>
      <c r="O95" s="63">
        <v>34.110977959700001</v>
      </c>
      <c r="P95" s="63">
        <v>7.0571532402999999</v>
      </c>
      <c r="Q95" s="63">
        <v>53.067902261100002</v>
      </c>
      <c r="R95" s="63">
        <v>-7.2576897326000003</v>
      </c>
      <c r="S95" s="63">
        <v>31.168428098100001</v>
      </c>
      <c r="T95" s="63">
        <v>33.923016197800003</v>
      </c>
      <c r="U95" s="63">
        <v>108.86582686040001</v>
      </c>
      <c r="V95" s="63">
        <v>20</v>
      </c>
      <c r="W95" s="63">
        <v>115.2637799689</v>
      </c>
      <c r="X95" s="63">
        <v>15.419204839400001</v>
      </c>
      <c r="Y95" s="63">
        <v>6.4844329278000004</v>
      </c>
      <c r="Z95" s="63">
        <v>28.949925648600001</v>
      </c>
      <c r="AA95" s="63">
        <v>13.347028011700001</v>
      </c>
      <c r="AB95" s="63">
        <v>5.1208134670999996</v>
      </c>
      <c r="AC95" s="63">
        <v>50.7555615327</v>
      </c>
      <c r="AD95" s="63">
        <v>-15.339985218000001</v>
      </c>
      <c r="AE95" s="63">
        <v>14.4234938949</v>
      </c>
      <c r="AF95" s="63">
        <v>0.63350828270000004</v>
      </c>
      <c r="AG95" s="63">
        <v>3.9183165466999998</v>
      </c>
      <c r="AH95" s="63">
        <v>0</v>
      </c>
      <c r="AI95" s="63">
        <v>34.175882239000003</v>
      </c>
      <c r="AJ95" s="63">
        <v>8.4922488903000009</v>
      </c>
      <c r="AK95" s="63">
        <v>461.53281079359999</v>
      </c>
      <c r="AL95" s="63">
        <v>-9.6374380585000008</v>
      </c>
      <c r="AM95" s="63">
        <v>45.255022856099998</v>
      </c>
      <c r="AN95" s="63">
        <v>9.7430209306000002</v>
      </c>
      <c r="AO95" s="63">
        <v>6.5648208439999998</v>
      </c>
      <c r="AP95" s="63">
        <v>0</v>
      </c>
      <c r="AQ95" s="63">
        <v>20.951468470999998</v>
      </c>
      <c r="AR95" s="63">
        <v>3.0099411644999998</v>
      </c>
      <c r="AS95" s="63">
        <v>-1.6824316302</v>
      </c>
      <c r="AT95" s="63">
        <v>89.899680599099995</v>
      </c>
      <c r="AU95" s="63">
        <v>3.0480835174999998</v>
      </c>
      <c r="AV95" s="63">
        <v>78.624227692299996</v>
      </c>
      <c r="AW95" s="63">
        <v>104.95244760840001</v>
      </c>
      <c r="AX95" s="63">
        <v>121.0418477132</v>
      </c>
      <c r="AY95" s="63">
        <v>22.023616047699999</v>
      </c>
      <c r="AZ95" s="63">
        <v>36.648441555200002</v>
      </c>
      <c r="BA95" s="63">
        <v>135.92767530239999</v>
      </c>
      <c r="BB95" s="63">
        <v>13.6552609218</v>
      </c>
      <c r="BC95" s="63">
        <v>91.193086873499993</v>
      </c>
      <c r="BD95" s="63">
        <v>14.8058863979</v>
      </c>
      <c r="BE95" s="63">
        <v>2.2572117746</v>
      </c>
      <c r="BF95" s="63">
        <v>89.380977225199999</v>
      </c>
      <c r="BG95" s="63">
        <v>56.378372778900001</v>
      </c>
      <c r="BH95" s="63">
        <v>163.8725211018</v>
      </c>
      <c r="BI95" s="63">
        <v>-4.1724855681999999</v>
      </c>
      <c r="BJ95" s="63">
        <v>1.3144683696999999</v>
      </c>
      <c r="BK95" s="63">
        <v>-3.1266522291999999</v>
      </c>
      <c r="BL95" s="63">
        <v>82.131568469000001</v>
      </c>
      <c r="BM95" s="63">
        <v>96.540895393400007</v>
      </c>
      <c r="BN95" s="63">
        <v>169.8269072729</v>
      </c>
      <c r="BO95" s="63">
        <v>-79.379173872400003</v>
      </c>
      <c r="BP95" s="63">
        <v>59.161231507499998</v>
      </c>
      <c r="BQ95" s="63">
        <v>546.17900130620001</v>
      </c>
      <c r="BR95" s="63">
        <v>716.79947979489998</v>
      </c>
      <c r="BS95" s="63">
        <v>92.327188475599996</v>
      </c>
      <c r="BT95" s="63">
        <v>110.8837498636</v>
      </c>
      <c r="BU95" s="63">
        <v>440.35893685410002</v>
      </c>
      <c r="BV95" s="63">
        <v>164.45659591340001</v>
      </c>
      <c r="BW95" s="63">
        <v>222.8704233295</v>
      </c>
      <c r="BX95" s="63">
        <v>13.6620324125</v>
      </c>
      <c r="BY95" s="63">
        <v>666.02628180299996</v>
      </c>
      <c r="BZ95" s="63">
        <v>218.3874992385</v>
      </c>
      <c r="CA95" s="63">
        <v>5.1421096355999998</v>
      </c>
      <c r="CB95" s="63">
        <v>716.26423197969996</v>
      </c>
      <c r="CC95" s="63">
        <v>259.0732536973</v>
      </c>
      <c r="CD95" s="63">
        <v>253.58609992039999</v>
      </c>
      <c r="CE95" s="63">
        <v>-469.6177519757</v>
      </c>
      <c r="CF95" s="63">
        <v>-5.7832153315000001</v>
      </c>
      <c r="CG95" s="63">
        <v>41.443290806900002</v>
      </c>
      <c r="CH95" s="63">
        <v>209.82462990830001</v>
      </c>
      <c r="CI95" s="63">
        <v>52.1282473411</v>
      </c>
      <c r="CJ95" s="63">
        <v>107.5130300341</v>
      </c>
      <c r="CK95" s="63">
        <v>-39.986978948500003</v>
      </c>
      <c r="CL95" s="63">
        <v>0</v>
      </c>
      <c r="CM95" s="63">
        <v>-214.44097971319999</v>
      </c>
      <c r="CN95" s="63">
        <v>-17.8492198376</v>
      </c>
      <c r="CO95" s="63">
        <v>10.019504341399999</v>
      </c>
      <c r="CP95" s="63">
        <v>27.8028356616</v>
      </c>
      <c r="CQ95" s="63">
        <v>-41.097770876699997</v>
      </c>
      <c r="CR95" s="63">
        <v>0</v>
      </c>
      <c r="CS95" s="63">
        <v>9.0312170951000006</v>
      </c>
      <c r="CT95" s="63">
        <v>-19.971352243399998</v>
      </c>
      <c r="CU95" s="63">
        <v>-71.589443307799996</v>
      </c>
      <c r="CV95" s="63">
        <v>1.5090533999999999E-3</v>
      </c>
      <c r="CW95" s="63">
        <v>1.4912851E-3</v>
      </c>
      <c r="CX95" s="63">
        <v>-6.8004960000000005E-4</v>
      </c>
      <c r="CY95" s="63">
        <v>-1.8731324979999999</v>
      </c>
      <c r="CZ95" s="63">
        <v>-28.169571623500001</v>
      </c>
      <c r="DA95" s="63">
        <v>-183.53397796679999</v>
      </c>
      <c r="DB95" s="63">
        <v>0</v>
      </c>
      <c r="DC95" s="63">
        <v>1.6130428211000001</v>
      </c>
      <c r="DD95" s="63">
        <v>-2.0152134422999999</v>
      </c>
      <c r="DE95" s="63">
        <v>-2.5308585666000001</v>
      </c>
      <c r="DF95" s="63">
        <v>-154.7065601278</v>
      </c>
      <c r="DG95" s="63">
        <v>-43.4497614685</v>
      </c>
      <c r="DH95" s="63">
        <v>0</v>
      </c>
      <c r="DI95" s="63">
        <v>18.509513078600001</v>
      </c>
      <c r="DJ95" s="63">
        <v>-21.924006218900001</v>
      </c>
      <c r="DK95" s="63">
        <v>-8.8530162223000008</v>
      </c>
      <c r="DL95" s="63">
        <v>0</v>
      </c>
      <c r="DM95" s="63">
        <v>232.19732099999999</v>
      </c>
      <c r="DN95" s="63">
        <v>-215.2766729567</v>
      </c>
      <c r="DO95" s="63">
        <v>-7.3865627060000003</v>
      </c>
      <c r="DP95" s="63">
        <v>3.3976755375000001</v>
      </c>
      <c r="DQ95" s="63">
        <v>43.0119458068</v>
      </c>
      <c r="DR95" s="63">
        <v>-83.650811906599998</v>
      </c>
      <c r="DS95" s="63">
        <v>-180.13687239059999</v>
      </c>
      <c r="DT95" s="63">
        <v>2.4517927972</v>
      </c>
      <c r="DU95" s="63">
        <v>1.5056933396000001</v>
      </c>
      <c r="DV95" s="63">
        <v>47.259885435000001</v>
      </c>
    </row>
    <row r="96" spans="1:126" ht="15" customHeight="1" x14ac:dyDescent="0.3">
      <c r="A96" s="160" t="s">
        <v>116</v>
      </c>
      <c r="B96" s="63">
        <v>0</v>
      </c>
      <c r="C96" s="63">
        <v>0</v>
      </c>
      <c r="D96" s="63">
        <v>0</v>
      </c>
      <c r="E96" s="63">
        <v>0</v>
      </c>
      <c r="F96" s="63">
        <v>0</v>
      </c>
      <c r="G96" s="63">
        <v>0</v>
      </c>
      <c r="H96" s="63">
        <v>0</v>
      </c>
      <c r="I96" s="63">
        <v>0</v>
      </c>
      <c r="J96" s="63">
        <v>0</v>
      </c>
      <c r="K96" s="63">
        <v>0</v>
      </c>
      <c r="L96" s="63">
        <v>0</v>
      </c>
      <c r="M96" s="63">
        <v>0</v>
      </c>
      <c r="N96" s="63">
        <v>0</v>
      </c>
      <c r="O96" s="63">
        <v>0</v>
      </c>
      <c r="P96" s="63">
        <v>0</v>
      </c>
      <c r="Q96" s="63">
        <v>0</v>
      </c>
      <c r="R96" s="63">
        <v>0</v>
      </c>
      <c r="S96" s="63">
        <v>0</v>
      </c>
      <c r="T96" s="63">
        <v>0</v>
      </c>
      <c r="U96" s="63">
        <v>0</v>
      </c>
      <c r="V96" s="63">
        <v>0</v>
      </c>
      <c r="W96" s="63">
        <v>0</v>
      </c>
      <c r="X96" s="63">
        <v>0</v>
      </c>
      <c r="Y96" s="63">
        <v>0</v>
      </c>
      <c r="Z96" s="63">
        <v>0</v>
      </c>
      <c r="AA96" s="63">
        <v>0</v>
      </c>
      <c r="AB96" s="63">
        <v>0</v>
      </c>
      <c r="AC96" s="63">
        <v>0</v>
      </c>
      <c r="AD96" s="63">
        <v>0</v>
      </c>
      <c r="AE96" s="63">
        <v>0</v>
      </c>
      <c r="AF96" s="63">
        <v>0</v>
      </c>
      <c r="AG96" s="63">
        <v>0</v>
      </c>
      <c r="AH96" s="63">
        <v>0</v>
      </c>
      <c r="AI96" s="63">
        <v>0</v>
      </c>
      <c r="AJ96" s="63">
        <v>0</v>
      </c>
      <c r="AK96" s="63">
        <v>0</v>
      </c>
      <c r="AL96" s="63">
        <v>0</v>
      </c>
      <c r="AM96" s="63">
        <v>0</v>
      </c>
      <c r="AN96" s="63">
        <v>0</v>
      </c>
      <c r="AO96" s="63">
        <v>0</v>
      </c>
      <c r="AP96" s="63">
        <v>0</v>
      </c>
      <c r="AQ96" s="63">
        <v>0</v>
      </c>
      <c r="AR96" s="63">
        <v>0</v>
      </c>
      <c r="AS96" s="63">
        <v>0</v>
      </c>
      <c r="AT96" s="63">
        <v>0</v>
      </c>
      <c r="AU96" s="63">
        <v>0</v>
      </c>
      <c r="AV96" s="63">
        <v>0</v>
      </c>
      <c r="AW96" s="63">
        <v>0</v>
      </c>
      <c r="AX96" s="63">
        <v>0</v>
      </c>
      <c r="AY96" s="63">
        <v>0</v>
      </c>
      <c r="AZ96" s="63">
        <v>0</v>
      </c>
      <c r="BA96" s="63">
        <v>0</v>
      </c>
      <c r="BB96" s="63">
        <v>0</v>
      </c>
      <c r="BC96" s="63">
        <v>0</v>
      </c>
      <c r="BD96" s="63">
        <v>0</v>
      </c>
      <c r="BE96" s="63">
        <v>0</v>
      </c>
      <c r="BF96" s="63">
        <v>0</v>
      </c>
      <c r="BG96" s="63">
        <v>0</v>
      </c>
      <c r="BH96" s="63">
        <v>0</v>
      </c>
      <c r="BI96" s="63">
        <v>0</v>
      </c>
      <c r="BJ96" s="63">
        <v>0</v>
      </c>
      <c r="BK96" s="63">
        <v>0</v>
      </c>
      <c r="BL96" s="63">
        <v>0</v>
      </c>
      <c r="BM96" s="63">
        <v>0</v>
      </c>
      <c r="BN96" s="63">
        <v>0</v>
      </c>
      <c r="BO96" s="63">
        <v>0</v>
      </c>
      <c r="BP96" s="63">
        <v>0</v>
      </c>
      <c r="BQ96" s="63">
        <v>0</v>
      </c>
      <c r="BR96" s="63">
        <v>0</v>
      </c>
      <c r="BS96" s="63">
        <v>0</v>
      </c>
      <c r="BT96" s="63">
        <v>0</v>
      </c>
      <c r="BU96" s="63">
        <v>0</v>
      </c>
      <c r="BV96" s="63">
        <v>0</v>
      </c>
      <c r="BW96" s="63">
        <v>0</v>
      </c>
      <c r="BX96" s="63">
        <v>0</v>
      </c>
      <c r="BY96" s="63">
        <v>0</v>
      </c>
      <c r="BZ96" s="63">
        <v>0</v>
      </c>
      <c r="CA96" s="63">
        <v>0</v>
      </c>
      <c r="CB96" s="63">
        <v>0</v>
      </c>
      <c r="CC96" s="63">
        <v>0</v>
      </c>
      <c r="CD96" s="63">
        <v>0</v>
      </c>
      <c r="CE96" s="63">
        <v>0</v>
      </c>
      <c r="CF96" s="63">
        <v>0</v>
      </c>
      <c r="CG96" s="63">
        <v>0</v>
      </c>
      <c r="CH96" s="63">
        <v>0</v>
      </c>
      <c r="CI96" s="63">
        <v>0</v>
      </c>
      <c r="CJ96" s="63">
        <v>0</v>
      </c>
      <c r="CK96" s="63">
        <v>0</v>
      </c>
      <c r="CL96" s="63">
        <v>0</v>
      </c>
      <c r="CM96" s="63">
        <v>0</v>
      </c>
      <c r="CN96" s="63">
        <v>0</v>
      </c>
      <c r="CO96" s="63">
        <v>0</v>
      </c>
      <c r="CP96" s="63">
        <v>0</v>
      </c>
      <c r="CQ96" s="63">
        <v>0</v>
      </c>
      <c r="CR96" s="63">
        <v>0</v>
      </c>
      <c r="CS96" s="63">
        <v>0</v>
      </c>
      <c r="CT96" s="63">
        <v>0</v>
      </c>
      <c r="CU96" s="63">
        <v>0</v>
      </c>
      <c r="CV96" s="63">
        <v>0</v>
      </c>
      <c r="CW96" s="63">
        <v>0</v>
      </c>
      <c r="CX96" s="63">
        <v>0</v>
      </c>
      <c r="CY96" s="63">
        <v>0</v>
      </c>
      <c r="CZ96" s="63">
        <v>0</v>
      </c>
      <c r="DA96" s="63">
        <v>0</v>
      </c>
      <c r="DB96" s="63">
        <v>0</v>
      </c>
      <c r="DC96" s="63">
        <v>0</v>
      </c>
      <c r="DD96" s="63">
        <v>0</v>
      </c>
      <c r="DE96" s="63">
        <v>0</v>
      </c>
      <c r="DF96" s="63">
        <v>0</v>
      </c>
      <c r="DG96" s="63">
        <v>0</v>
      </c>
      <c r="DH96" s="63">
        <v>0</v>
      </c>
      <c r="DI96" s="63">
        <v>0</v>
      </c>
      <c r="DJ96" s="63">
        <v>0</v>
      </c>
      <c r="DK96" s="63">
        <v>0</v>
      </c>
      <c r="DL96" s="63">
        <v>0</v>
      </c>
      <c r="DM96" s="63">
        <v>0</v>
      </c>
      <c r="DN96" s="63">
        <v>0</v>
      </c>
      <c r="DO96" s="63">
        <v>0</v>
      </c>
      <c r="DP96" s="63">
        <v>0</v>
      </c>
      <c r="DQ96" s="63">
        <v>0</v>
      </c>
      <c r="DR96" s="63">
        <v>0</v>
      </c>
      <c r="DS96" s="63">
        <v>0</v>
      </c>
      <c r="DT96" s="63">
        <v>0</v>
      </c>
      <c r="DU96" s="63">
        <v>0</v>
      </c>
      <c r="DV96" s="63">
        <v>0</v>
      </c>
    </row>
    <row r="97" spans="1:126" ht="15" customHeight="1" x14ac:dyDescent="0.3">
      <c r="A97" s="159" t="s">
        <v>117</v>
      </c>
      <c r="B97" s="63">
        <v>0</v>
      </c>
      <c r="C97" s="63">
        <v>0</v>
      </c>
      <c r="D97" s="63">
        <v>0</v>
      </c>
      <c r="E97" s="63">
        <v>0</v>
      </c>
      <c r="F97" s="63">
        <v>0</v>
      </c>
      <c r="G97" s="63">
        <v>0</v>
      </c>
      <c r="H97" s="63">
        <v>0</v>
      </c>
      <c r="I97" s="63">
        <v>0</v>
      </c>
      <c r="J97" s="63">
        <v>0</v>
      </c>
      <c r="K97" s="63">
        <v>0</v>
      </c>
      <c r="L97" s="63">
        <v>0</v>
      </c>
      <c r="M97" s="63">
        <v>0</v>
      </c>
      <c r="N97" s="63">
        <v>0</v>
      </c>
      <c r="O97" s="63">
        <v>0</v>
      </c>
      <c r="P97" s="63">
        <v>0</v>
      </c>
      <c r="Q97" s="63">
        <v>0</v>
      </c>
      <c r="R97" s="63">
        <v>0</v>
      </c>
      <c r="S97" s="63">
        <v>0</v>
      </c>
      <c r="T97" s="63">
        <v>0</v>
      </c>
      <c r="U97" s="63">
        <v>0</v>
      </c>
      <c r="V97" s="63">
        <v>0</v>
      </c>
      <c r="W97" s="63">
        <v>0</v>
      </c>
      <c r="X97" s="63">
        <v>0</v>
      </c>
      <c r="Y97" s="63">
        <v>0</v>
      </c>
      <c r="Z97" s="63">
        <v>0</v>
      </c>
      <c r="AA97" s="63">
        <v>0</v>
      </c>
      <c r="AB97" s="63">
        <v>0</v>
      </c>
      <c r="AC97" s="63">
        <v>0</v>
      </c>
      <c r="AD97" s="63">
        <v>0</v>
      </c>
      <c r="AE97" s="63">
        <v>0</v>
      </c>
      <c r="AF97" s="63">
        <v>0</v>
      </c>
      <c r="AG97" s="63">
        <v>0</v>
      </c>
      <c r="AH97" s="63">
        <v>0</v>
      </c>
      <c r="AI97" s="63">
        <v>0</v>
      </c>
      <c r="AJ97" s="63">
        <v>0</v>
      </c>
      <c r="AK97" s="63">
        <v>0</v>
      </c>
      <c r="AL97" s="63">
        <v>0</v>
      </c>
      <c r="AM97" s="63">
        <v>0</v>
      </c>
      <c r="AN97" s="63">
        <v>0</v>
      </c>
      <c r="AO97" s="63">
        <v>0</v>
      </c>
      <c r="AP97" s="63">
        <v>0</v>
      </c>
      <c r="AQ97" s="63">
        <v>0</v>
      </c>
      <c r="AR97" s="63">
        <v>0</v>
      </c>
      <c r="AS97" s="63">
        <v>0</v>
      </c>
      <c r="AT97" s="63">
        <v>0</v>
      </c>
      <c r="AU97" s="63">
        <v>0</v>
      </c>
      <c r="AV97" s="63">
        <v>0</v>
      </c>
      <c r="AW97" s="63">
        <v>0</v>
      </c>
      <c r="AX97" s="63">
        <v>0</v>
      </c>
      <c r="AY97" s="63">
        <v>0</v>
      </c>
      <c r="AZ97" s="63">
        <v>0</v>
      </c>
      <c r="BA97" s="63">
        <v>0</v>
      </c>
      <c r="BB97" s="63">
        <v>0</v>
      </c>
      <c r="BC97" s="63">
        <v>0</v>
      </c>
      <c r="BD97" s="63">
        <v>0</v>
      </c>
      <c r="BE97" s="63">
        <v>0</v>
      </c>
      <c r="BF97" s="63">
        <v>0</v>
      </c>
      <c r="BG97" s="63">
        <v>0</v>
      </c>
      <c r="BH97" s="63">
        <v>0</v>
      </c>
      <c r="BI97" s="63">
        <v>0</v>
      </c>
      <c r="BJ97" s="63">
        <v>0</v>
      </c>
      <c r="BK97" s="63">
        <v>0</v>
      </c>
      <c r="BL97" s="63">
        <v>0</v>
      </c>
      <c r="BM97" s="63">
        <v>0</v>
      </c>
      <c r="BN97" s="63">
        <v>0</v>
      </c>
      <c r="BO97" s="63">
        <v>0</v>
      </c>
      <c r="BP97" s="63">
        <v>0</v>
      </c>
      <c r="BQ97" s="63">
        <v>0</v>
      </c>
      <c r="BR97" s="63">
        <v>0</v>
      </c>
      <c r="BS97" s="63">
        <v>0</v>
      </c>
      <c r="BT97" s="63">
        <v>0</v>
      </c>
      <c r="BU97" s="63">
        <v>0</v>
      </c>
      <c r="BV97" s="63">
        <v>0</v>
      </c>
      <c r="BW97" s="63">
        <v>0</v>
      </c>
      <c r="BX97" s="63">
        <v>0</v>
      </c>
      <c r="BY97" s="63">
        <v>0</v>
      </c>
      <c r="BZ97" s="63">
        <v>0</v>
      </c>
      <c r="CA97" s="63">
        <v>0</v>
      </c>
      <c r="CB97" s="63">
        <v>0</v>
      </c>
      <c r="CC97" s="63">
        <v>0</v>
      </c>
      <c r="CD97" s="63">
        <v>0</v>
      </c>
      <c r="CE97" s="63">
        <v>0</v>
      </c>
      <c r="CF97" s="63">
        <v>0</v>
      </c>
      <c r="CG97" s="63">
        <v>0</v>
      </c>
      <c r="CH97" s="63">
        <v>0</v>
      </c>
      <c r="CI97" s="63">
        <v>0</v>
      </c>
      <c r="CJ97" s="63">
        <v>0</v>
      </c>
      <c r="CK97" s="63">
        <v>0</v>
      </c>
      <c r="CL97" s="63">
        <v>0</v>
      </c>
      <c r="CM97" s="63">
        <v>0</v>
      </c>
      <c r="CN97" s="63">
        <v>0</v>
      </c>
      <c r="CO97" s="63">
        <v>0</v>
      </c>
      <c r="CP97" s="63">
        <v>0</v>
      </c>
      <c r="CQ97" s="63">
        <v>0</v>
      </c>
      <c r="CR97" s="63">
        <v>0</v>
      </c>
      <c r="CS97" s="63">
        <v>0</v>
      </c>
      <c r="CT97" s="63">
        <v>0</v>
      </c>
      <c r="CU97" s="63">
        <v>0</v>
      </c>
      <c r="CV97" s="63">
        <v>0</v>
      </c>
      <c r="CW97" s="63">
        <v>0</v>
      </c>
      <c r="CX97" s="63">
        <v>0</v>
      </c>
      <c r="CY97" s="63">
        <v>0</v>
      </c>
      <c r="CZ97" s="63">
        <v>0</v>
      </c>
      <c r="DA97" s="63">
        <v>0</v>
      </c>
      <c r="DB97" s="63">
        <v>0</v>
      </c>
      <c r="DC97" s="63">
        <v>0</v>
      </c>
      <c r="DD97" s="63">
        <v>0</v>
      </c>
      <c r="DE97" s="63">
        <v>0</v>
      </c>
      <c r="DF97" s="63">
        <v>0</v>
      </c>
      <c r="DG97" s="63">
        <v>0</v>
      </c>
      <c r="DH97" s="63">
        <v>0</v>
      </c>
      <c r="DI97" s="63">
        <v>0</v>
      </c>
      <c r="DJ97" s="63">
        <v>0</v>
      </c>
      <c r="DK97" s="63">
        <v>0</v>
      </c>
      <c r="DL97" s="63">
        <v>0</v>
      </c>
      <c r="DM97" s="63">
        <v>0</v>
      </c>
      <c r="DN97" s="63">
        <v>0</v>
      </c>
      <c r="DO97" s="63">
        <v>0</v>
      </c>
      <c r="DP97" s="63">
        <v>0</v>
      </c>
      <c r="DQ97" s="63">
        <v>0</v>
      </c>
      <c r="DR97" s="63">
        <v>0</v>
      </c>
      <c r="DS97" s="63">
        <v>0</v>
      </c>
      <c r="DT97" s="63">
        <v>0</v>
      </c>
      <c r="DU97" s="63">
        <v>0</v>
      </c>
      <c r="DV97" s="63">
        <v>0</v>
      </c>
    </row>
    <row r="98" spans="1:126" ht="15" customHeight="1" x14ac:dyDescent="0.3">
      <c r="A98" s="159" t="s">
        <v>118</v>
      </c>
      <c r="B98" s="63">
        <v>196.61910268170001</v>
      </c>
      <c r="C98" s="63">
        <v>205.50158513989999</v>
      </c>
      <c r="D98" s="63">
        <v>237.5610683665</v>
      </c>
      <c r="E98" s="63">
        <v>2766.006971501</v>
      </c>
      <c r="F98" s="63">
        <v>448.96766051169999</v>
      </c>
      <c r="G98" s="63">
        <v>260.61252370260001</v>
      </c>
      <c r="H98" s="63">
        <v>443.72719330749999</v>
      </c>
      <c r="I98" s="63">
        <v>429.99085299759997</v>
      </c>
      <c r="J98" s="63">
        <v>369.10717786049997</v>
      </c>
      <c r="K98" s="63">
        <v>375.2101003981</v>
      </c>
      <c r="L98" s="63">
        <v>433.89731515429997</v>
      </c>
      <c r="M98" s="63">
        <v>501.59770727889997</v>
      </c>
      <c r="N98" s="63">
        <v>294.7408032793</v>
      </c>
      <c r="O98" s="63">
        <v>278.99481484569998</v>
      </c>
      <c r="P98" s="63">
        <v>246.48412786700001</v>
      </c>
      <c r="Q98" s="63">
        <v>313.16576684220001</v>
      </c>
      <c r="R98" s="63">
        <v>446.00558541930002</v>
      </c>
      <c r="S98" s="63">
        <v>324.0053454431</v>
      </c>
      <c r="T98" s="63">
        <v>251.67393506319999</v>
      </c>
      <c r="U98" s="63">
        <v>246.47058443509999</v>
      </c>
      <c r="V98" s="63">
        <v>215.2190482531</v>
      </c>
      <c r="W98" s="63">
        <v>431.3714901079</v>
      </c>
      <c r="X98" s="63">
        <v>497.04092576469998</v>
      </c>
      <c r="Y98" s="63">
        <v>208.79218809610001</v>
      </c>
      <c r="Z98" s="63">
        <v>510.20909071360001</v>
      </c>
      <c r="AA98" s="63">
        <v>317.27313353070002</v>
      </c>
      <c r="AB98" s="63">
        <v>186.79255428350001</v>
      </c>
      <c r="AC98" s="63">
        <v>-16.103339778599999</v>
      </c>
      <c r="AD98" s="63">
        <v>275.0436103545</v>
      </c>
      <c r="AE98" s="63">
        <v>221.22146722580001</v>
      </c>
      <c r="AF98" s="63">
        <v>530.42108640030006</v>
      </c>
      <c r="AG98" s="63">
        <v>126.4100139018</v>
      </c>
      <c r="AH98" s="63">
        <v>-0.97836630199999997</v>
      </c>
      <c r="AI98" s="63">
        <v>117.2784684761</v>
      </c>
      <c r="AJ98" s="63">
        <v>587.0534923678</v>
      </c>
      <c r="AK98" s="63">
        <v>-1871.6792518868999</v>
      </c>
      <c r="AL98" s="63">
        <v>246.05104026020001</v>
      </c>
      <c r="AM98" s="63">
        <v>418.46819889059998</v>
      </c>
      <c r="AN98" s="63">
        <v>316.71607995660003</v>
      </c>
      <c r="AO98" s="63">
        <v>48.426182028200003</v>
      </c>
      <c r="AP98" s="63">
        <v>305.34547802499998</v>
      </c>
      <c r="AQ98" s="63">
        <v>867.24609329069995</v>
      </c>
      <c r="AR98" s="63">
        <v>336.53312712550002</v>
      </c>
      <c r="AS98" s="63">
        <v>2434.8403940962999</v>
      </c>
      <c r="AT98" s="63">
        <v>803.79034379890004</v>
      </c>
      <c r="AU98" s="63">
        <v>518.74608125589998</v>
      </c>
      <c r="AV98" s="63">
        <v>609.29740518740005</v>
      </c>
      <c r="AW98" s="63">
        <v>-733.02486190989998</v>
      </c>
      <c r="AX98" s="63">
        <v>225.8299411015</v>
      </c>
      <c r="AY98" s="63">
        <v>-741.40277373150002</v>
      </c>
      <c r="AZ98" s="63">
        <v>458.89964552219999</v>
      </c>
      <c r="BA98" s="63">
        <v>585.02122183990002</v>
      </c>
      <c r="BB98" s="63">
        <v>330.89197557080001</v>
      </c>
      <c r="BC98" s="63">
        <v>239.33687603320001</v>
      </c>
      <c r="BD98" s="63">
        <v>362.91871750360002</v>
      </c>
      <c r="BE98" s="63">
        <v>2028.5367068129001</v>
      </c>
      <c r="BF98" s="63">
        <v>554.91726672460004</v>
      </c>
      <c r="BG98" s="63">
        <v>646.52627556569996</v>
      </c>
      <c r="BH98" s="63">
        <v>310.69177755340002</v>
      </c>
      <c r="BI98" s="63">
        <v>-3448.8978333567002</v>
      </c>
      <c r="BJ98" s="63">
        <v>719.66414322130004</v>
      </c>
      <c r="BK98" s="63">
        <v>239.65328106410001</v>
      </c>
      <c r="BL98" s="63">
        <v>1233.9913187673999</v>
      </c>
      <c r="BM98" s="63">
        <v>768.21936506070006</v>
      </c>
      <c r="BN98" s="63">
        <v>569.83585393429996</v>
      </c>
      <c r="BO98" s="63">
        <v>-376.58262211610003</v>
      </c>
      <c r="BP98" s="63">
        <v>-827.23973155889996</v>
      </c>
      <c r="BQ98" s="63">
        <v>3089.6766179233</v>
      </c>
      <c r="BR98" s="63">
        <v>370.87483076360002</v>
      </c>
      <c r="BS98" s="63">
        <v>819.34355333890005</v>
      </c>
      <c r="BT98" s="63">
        <v>258.5846668584</v>
      </c>
      <c r="BU98" s="63">
        <v>1559.1161714185</v>
      </c>
      <c r="BV98" s="63">
        <v>-41.185825300200001</v>
      </c>
      <c r="BW98" s="63">
        <v>71.076764697300007</v>
      </c>
      <c r="BX98" s="63">
        <v>-147.42371290459999</v>
      </c>
      <c r="BY98" s="63">
        <v>1753.9394599601001</v>
      </c>
      <c r="BZ98" s="63">
        <v>27.5844090326</v>
      </c>
      <c r="CA98" s="63">
        <v>-1408.8955102683999</v>
      </c>
      <c r="CB98" s="63">
        <v>750.97947280139999</v>
      </c>
      <c r="CC98" s="63">
        <v>318.74144146399999</v>
      </c>
      <c r="CD98" s="63">
        <v>-92.781779693600001</v>
      </c>
      <c r="CE98" s="63">
        <v>109.722313097</v>
      </c>
      <c r="CF98" s="63">
        <v>316.28794389170002</v>
      </c>
      <c r="CG98" s="63">
        <v>169.51720492550001</v>
      </c>
      <c r="CH98" s="63">
        <v>-9178.3546995647994</v>
      </c>
      <c r="CI98" s="63">
        <v>-546.61405046699997</v>
      </c>
      <c r="CJ98" s="63">
        <v>3839.6804811519</v>
      </c>
      <c r="CK98" s="63">
        <v>433.82697101539998</v>
      </c>
      <c r="CL98" s="63">
        <v>1618.9873515618001</v>
      </c>
      <c r="CM98" s="63">
        <v>-267.7796171361</v>
      </c>
      <c r="CN98" s="63">
        <v>435.32297087440003</v>
      </c>
      <c r="CO98" s="63">
        <v>510.51094429379998</v>
      </c>
      <c r="CP98" s="63">
        <v>-1764.2295317170999</v>
      </c>
      <c r="CQ98" s="63">
        <v>-324.35316022069998</v>
      </c>
      <c r="CR98" s="63">
        <v>488.75049289240002</v>
      </c>
      <c r="CS98" s="63">
        <v>450.36894005049999</v>
      </c>
      <c r="CT98" s="63">
        <v>331.55242536780003</v>
      </c>
      <c r="CU98" s="63">
        <v>-1370.5355191745</v>
      </c>
      <c r="CV98" s="63">
        <v>1056.0299828676</v>
      </c>
      <c r="CW98" s="63">
        <v>1072.6094650517</v>
      </c>
      <c r="CX98" s="63">
        <v>-1337.798524973</v>
      </c>
      <c r="CY98" s="63">
        <v>-505.55013965670003</v>
      </c>
      <c r="CZ98" s="63">
        <v>421.50715044200001</v>
      </c>
      <c r="DA98" s="63">
        <v>358.02067690609999</v>
      </c>
      <c r="DB98" s="63">
        <v>-5054.2896330201002</v>
      </c>
      <c r="DC98" s="63">
        <v>-448.47719520520002</v>
      </c>
      <c r="DD98" s="63">
        <v>-255.56578337209999</v>
      </c>
      <c r="DE98" s="63">
        <v>1124.1898824425</v>
      </c>
      <c r="DF98" s="63">
        <v>-458.3930952261</v>
      </c>
      <c r="DG98" s="63">
        <v>152.90345833169999</v>
      </c>
      <c r="DH98" s="63">
        <v>1312.6243910800999</v>
      </c>
      <c r="DI98" s="63">
        <v>1148.8766973414999</v>
      </c>
      <c r="DJ98" s="63">
        <v>-1501.9694381454999</v>
      </c>
      <c r="DK98" s="63">
        <v>-1041.5086031230001</v>
      </c>
      <c r="DL98" s="63">
        <v>1151.8296404185</v>
      </c>
      <c r="DM98" s="63">
        <v>1780.3985047832</v>
      </c>
      <c r="DN98" s="63">
        <v>266.97728080429999</v>
      </c>
      <c r="DO98" s="63">
        <v>-4384.6791182931001</v>
      </c>
      <c r="DP98" s="63">
        <v>718.98128330409997</v>
      </c>
      <c r="DQ98" s="63">
        <v>269.8444899401</v>
      </c>
      <c r="DR98" s="63">
        <v>-105.7921436001</v>
      </c>
      <c r="DS98" s="63">
        <v>-932.39126895649997</v>
      </c>
      <c r="DT98" s="63">
        <v>287.72221517859998</v>
      </c>
      <c r="DU98" s="63">
        <v>1102.5639564487999</v>
      </c>
      <c r="DV98" s="63">
        <v>105.5875864388</v>
      </c>
    </row>
    <row r="99" spans="1:126" ht="15" customHeight="1" x14ac:dyDescent="0.3">
      <c r="A99" s="160" t="s">
        <v>119</v>
      </c>
      <c r="B99" s="63">
        <v>0</v>
      </c>
      <c r="C99" s="63">
        <v>0</v>
      </c>
      <c r="D99" s="63">
        <v>0</v>
      </c>
      <c r="E99" s="63">
        <v>0</v>
      </c>
      <c r="F99" s="63">
        <v>0</v>
      </c>
      <c r="G99" s="63">
        <v>0</v>
      </c>
      <c r="H99" s="63">
        <v>0</v>
      </c>
      <c r="I99" s="63">
        <v>0</v>
      </c>
      <c r="J99" s="63">
        <v>0</v>
      </c>
      <c r="K99" s="63">
        <v>0</v>
      </c>
      <c r="L99" s="63">
        <v>0</v>
      </c>
      <c r="M99" s="63">
        <v>0</v>
      </c>
      <c r="N99" s="63">
        <v>0</v>
      </c>
      <c r="O99" s="63">
        <v>0</v>
      </c>
      <c r="P99" s="63">
        <v>0</v>
      </c>
      <c r="Q99" s="63">
        <v>0</v>
      </c>
      <c r="R99" s="63">
        <v>0</v>
      </c>
      <c r="S99" s="63">
        <v>0</v>
      </c>
      <c r="T99" s="63">
        <v>0</v>
      </c>
      <c r="U99" s="63">
        <v>0</v>
      </c>
      <c r="V99" s="63">
        <v>0</v>
      </c>
      <c r="W99" s="63">
        <v>0</v>
      </c>
      <c r="X99" s="63">
        <v>0</v>
      </c>
      <c r="Y99" s="63">
        <v>0</v>
      </c>
      <c r="Z99" s="63">
        <v>0</v>
      </c>
      <c r="AA99" s="63">
        <v>0</v>
      </c>
      <c r="AB99" s="63">
        <v>0</v>
      </c>
      <c r="AC99" s="63">
        <v>0</v>
      </c>
      <c r="AD99" s="63">
        <v>0</v>
      </c>
      <c r="AE99" s="63">
        <v>0</v>
      </c>
      <c r="AF99" s="63">
        <v>0</v>
      </c>
      <c r="AG99" s="63">
        <v>0</v>
      </c>
      <c r="AH99" s="63">
        <v>0</v>
      </c>
      <c r="AI99" s="63">
        <v>0</v>
      </c>
      <c r="AJ99" s="63">
        <v>0</v>
      </c>
      <c r="AK99" s="63">
        <v>0</v>
      </c>
      <c r="AL99" s="63">
        <v>0</v>
      </c>
      <c r="AM99" s="63">
        <v>0</v>
      </c>
      <c r="AN99" s="63">
        <v>4.2277867328000003</v>
      </c>
      <c r="AO99" s="63">
        <v>-4.2811273646999997</v>
      </c>
      <c r="AP99" s="63">
        <v>13.8079980533</v>
      </c>
      <c r="AQ99" s="63">
        <v>7.1991441182000004</v>
      </c>
      <c r="AR99" s="63">
        <v>6.6374518158000004</v>
      </c>
      <c r="AS99" s="63">
        <v>7.6649166082000004</v>
      </c>
      <c r="AT99" s="63">
        <v>0.21476510069999999</v>
      </c>
      <c r="AU99" s="63">
        <v>3.4066164751999999</v>
      </c>
      <c r="AV99" s="63">
        <v>10.325608496899999</v>
      </c>
      <c r="AW99" s="63">
        <v>7.3857294756999998</v>
      </c>
      <c r="AX99" s="63">
        <v>1.2809735399999999E-2</v>
      </c>
      <c r="AY99" s="63">
        <v>17.546560936500001</v>
      </c>
      <c r="AZ99" s="63">
        <v>-1.6395381747</v>
      </c>
      <c r="BA99" s="63">
        <v>11.387107480399999</v>
      </c>
      <c r="BB99" s="63">
        <v>43.583857694099997</v>
      </c>
      <c r="BC99" s="63">
        <v>2.6177625066000001</v>
      </c>
      <c r="BD99" s="63">
        <v>597.84535126929995</v>
      </c>
      <c r="BE99" s="63">
        <v>698.32531897180002</v>
      </c>
      <c r="BF99" s="63">
        <v>12.5558183557</v>
      </c>
      <c r="BG99" s="63">
        <v>167.25150116879999</v>
      </c>
      <c r="BH99" s="63">
        <v>77.506048173799996</v>
      </c>
      <c r="BI99" s="63">
        <v>116.7426760994</v>
      </c>
      <c r="BJ99" s="63">
        <v>9.3019201567999996</v>
      </c>
      <c r="BK99" s="63">
        <v>280.71887946729998</v>
      </c>
      <c r="BL99" s="63">
        <v>34.643949299900001</v>
      </c>
      <c r="BM99" s="63">
        <v>59.658590524799997</v>
      </c>
      <c r="BN99" s="63">
        <v>12.452122344299999</v>
      </c>
      <c r="BO99" s="63">
        <v>53.009430547599997</v>
      </c>
      <c r="BP99" s="63">
        <v>157.82318782839999</v>
      </c>
      <c r="BQ99" s="63">
        <v>2402.0583936736002</v>
      </c>
      <c r="BR99" s="63">
        <v>43.354830033799999</v>
      </c>
      <c r="BS99" s="63">
        <v>1062.0752921779001</v>
      </c>
      <c r="BT99" s="63">
        <v>-65.014974364099999</v>
      </c>
      <c r="BU99" s="63">
        <v>972.77169407660006</v>
      </c>
      <c r="BV99" s="63">
        <v>8.7653760915000003</v>
      </c>
      <c r="BW99" s="63">
        <v>-28.715247399599999</v>
      </c>
      <c r="BX99" s="63">
        <v>13.879901590399999</v>
      </c>
      <c r="BY99" s="63">
        <v>587.41150765580005</v>
      </c>
      <c r="BZ99" s="63">
        <v>317.96459011629997</v>
      </c>
      <c r="CA99" s="63">
        <v>-29.1196124549</v>
      </c>
      <c r="CB99" s="63">
        <v>222.637990726</v>
      </c>
      <c r="CC99" s="63">
        <v>39.696541635499997</v>
      </c>
      <c r="CD99" s="63">
        <v>-0.75994469590000002</v>
      </c>
      <c r="CE99" s="63">
        <v>-76.437601525800005</v>
      </c>
      <c r="CF99" s="63">
        <v>776.39461668549995</v>
      </c>
      <c r="CG99" s="63">
        <v>-113.41085714</v>
      </c>
      <c r="CH99" s="63">
        <v>-9255.5493913583996</v>
      </c>
      <c r="CI99" s="63">
        <v>-91.682419340500005</v>
      </c>
      <c r="CJ99" s="63">
        <v>-8.9948863535000001</v>
      </c>
      <c r="CK99" s="63">
        <v>-15.392718135300001</v>
      </c>
      <c r="CL99" s="63">
        <v>-21.100973290500001</v>
      </c>
      <c r="CM99" s="63">
        <v>-82.850870627399999</v>
      </c>
      <c r="CN99" s="63">
        <v>21.419813200899998</v>
      </c>
      <c r="CO99" s="63">
        <v>-25.906259929099999</v>
      </c>
      <c r="CP99" s="63">
        <v>-60.946831844499997</v>
      </c>
      <c r="CQ99" s="63">
        <v>70.116706164600004</v>
      </c>
      <c r="CR99" s="63">
        <v>29.330449557000001</v>
      </c>
      <c r="CS99" s="63">
        <v>-45.538335546100001</v>
      </c>
      <c r="CT99" s="63">
        <v>1.0618687954999999</v>
      </c>
      <c r="CU99" s="63">
        <v>21.3981374472</v>
      </c>
      <c r="CV99" s="63">
        <v>11.9707219323</v>
      </c>
      <c r="CW99" s="63">
        <v>6.8306941429999997</v>
      </c>
      <c r="CX99" s="63">
        <v>-14.5697223183</v>
      </c>
      <c r="CY99" s="63">
        <v>-16.596311311099999</v>
      </c>
      <c r="CZ99" s="63">
        <v>20.3922942397</v>
      </c>
      <c r="DA99" s="63">
        <v>227.0779215387</v>
      </c>
      <c r="DB99" s="63">
        <v>67.122971042299994</v>
      </c>
      <c r="DC99" s="63">
        <v>-216.8715628983</v>
      </c>
      <c r="DD99" s="63">
        <v>49.946258354100003</v>
      </c>
      <c r="DE99" s="63">
        <v>-9.8813059886999994</v>
      </c>
      <c r="DF99" s="63">
        <v>112.23912765279999</v>
      </c>
      <c r="DG99" s="63">
        <v>-47.4759762455</v>
      </c>
      <c r="DH99" s="63">
        <v>211.2445044831</v>
      </c>
      <c r="DI99" s="63">
        <v>-78.743998147599996</v>
      </c>
      <c r="DJ99" s="63">
        <v>-259.35296811149999</v>
      </c>
      <c r="DK99" s="63">
        <v>-76.284199329399996</v>
      </c>
      <c r="DL99" s="63">
        <v>0.39263363449999999</v>
      </c>
      <c r="DM99" s="63">
        <v>408.3062276526</v>
      </c>
      <c r="DN99" s="63">
        <v>-18.8444974174</v>
      </c>
      <c r="DO99" s="63">
        <v>-43.962306822999999</v>
      </c>
      <c r="DP99" s="63">
        <v>-479.80067598049999</v>
      </c>
      <c r="DQ99" s="63">
        <v>-34.860429924100004</v>
      </c>
      <c r="DR99" s="63">
        <v>-5.8288343671999998</v>
      </c>
      <c r="DS99" s="63">
        <v>179.91927651559999</v>
      </c>
      <c r="DT99" s="63">
        <v>6.1548814682000001</v>
      </c>
      <c r="DU99" s="63">
        <v>1.1668154E-3</v>
      </c>
      <c r="DV99" s="63">
        <v>0</v>
      </c>
    </row>
    <row r="100" spans="1:126" ht="15" customHeight="1" x14ac:dyDescent="0.3">
      <c r="A100" s="160" t="s">
        <v>120</v>
      </c>
      <c r="B100" s="63">
        <v>196.61910268170001</v>
      </c>
      <c r="C100" s="63">
        <v>205.50158513989999</v>
      </c>
      <c r="D100" s="63">
        <v>237.5610683665</v>
      </c>
      <c r="E100" s="63">
        <v>2766.006971501</v>
      </c>
      <c r="F100" s="63">
        <v>448.96766051169999</v>
      </c>
      <c r="G100" s="63">
        <v>260.61252370260001</v>
      </c>
      <c r="H100" s="63">
        <v>443.72719330749999</v>
      </c>
      <c r="I100" s="63">
        <v>429.99085299759997</v>
      </c>
      <c r="J100" s="63">
        <v>369.10717786049997</v>
      </c>
      <c r="K100" s="63">
        <v>375.2101003981</v>
      </c>
      <c r="L100" s="63">
        <v>433.89731515429997</v>
      </c>
      <c r="M100" s="63">
        <v>501.59770727889997</v>
      </c>
      <c r="N100" s="63">
        <v>294.7408032793</v>
      </c>
      <c r="O100" s="63">
        <v>278.99481484569998</v>
      </c>
      <c r="P100" s="63">
        <v>246.48412786700001</v>
      </c>
      <c r="Q100" s="63">
        <v>313.16576684220001</v>
      </c>
      <c r="R100" s="63">
        <v>446.00558541930002</v>
      </c>
      <c r="S100" s="63">
        <v>324.0053454431</v>
      </c>
      <c r="T100" s="63">
        <v>251.67393506319999</v>
      </c>
      <c r="U100" s="63">
        <v>246.47058443509999</v>
      </c>
      <c r="V100" s="63">
        <v>215.2190482531</v>
      </c>
      <c r="W100" s="63">
        <v>431.3714901079</v>
      </c>
      <c r="X100" s="63">
        <v>497.04092576469998</v>
      </c>
      <c r="Y100" s="63">
        <v>208.79218809610001</v>
      </c>
      <c r="Z100" s="63">
        <v>510.20909071360001</v>
      </c>
      <c r="AA100" s="63">
        <v>317.27313353070002</v>
      </c>
      <c r="AB100" s="63">
        <v>186.79255428350001</v>
      </c>
      <c r="AC100" s="63">
        <v>-16.103339778599999</v>
      </c>
      <c r="AD100" s="63">
        <v>275.0436103545</v>
      </c>
      <c r="AE100" s="63">
        <v>221.22146722580001</v>
      </c>
      <c r="AF100" s="63">
        <v>530.42108640030006</v>
      </c>
      <c r="AG100" s="63">
        <v>126.4100139018</v>
      </c>
      <c r="AH100" s="63">
        <v>-0.97836630199999997</v>
      </c>
      <c r="AI100" s="63">
        <v>117.2784684761</v>
      </c>
      <c r="AJ100" s="63">
        <v>587.0534923678</v>
      </c>
      <c r="AK100" s="63">
        <v>-1871.6792518868999</v>
      </c>
      <c r="AL100" s="63">
        <v>246.05104026020001</v>
      </c>
      <c r="AM100" s="63">
        <v>418.46819889059998</v>
      </c>
      <c r="AN100" s="63">
        <v>312.48829322379999</v>
      </c>
      <c r="AO100" s="63">
        <v>52.707309392900001</v>
      </c>
      <c r="AP100" s="63">
        <v>291.53747997170001</v>
      </c>
      <c r="AQ100" s="63">
        <v>860.04694917250004</v>
      </c>
      <c r="AR100" s="63">
        <v>329.89567530969998</v>
      </c>
      <c r="AS100" s="63">
        <v>2427.1754774881001</v>
      </c>
      <c r="AT100" s="63">
        <v>803.57557869820005</v>
      </c>
      <c r="AU100" s="63">
        <v>515.33946478070004</v>
      </c>
      <c r="AV100" s="63">
        <v>598.97179669050001</v>
      </c>
      <c r="AW100" s="63">
        <v>-740.41059138560001</v>
      </c>
      <c r="AX100" s="63">
        <v>225.8171313661</v>
      </c>
      <c r="AY100" s="63">
        <v>-758.94933466800001</v>
      </c>
      <c r="AZ100" s="63">
        <v>460.53918369690001</v>
      </c>
      <c r="BA100" s="63">
        <v>573.63411435950002</v>
      </c>
      <c r="BB100" s="63">
        <v>287.30811787670001</v>
      </c>
      <c r="BC100" s="63">
        <v>236.71911352660001</v>
      </c>
      <c r="BD100" s="63">
        <v>-234.92663376569999</v>
      </c>
      <c r="BE100" s="63">
        <v>1330.2113878411001</v>
      </c>
      <c r="BF100" s="63">
        <v>542.36144836890003</v>
      </c>
      <c r="BG100" s="63">
        <v>479.2747743969</v>
      </c>
      <c r="BH100" s="63">
        <v>233.18572937959999</v>
      </c>
      <c r="BI100" s="63">
        <v>-3565.6405094561001</v>
      </c>
      <c r="BJ100" s="63">
        <v>710.36222306449997</v>
      </c>
      <c r="BK100" s="63">
        <v>-41.065598403199999</v>
      </c>
      <c r="BL100" s="63">
        <v>1199.3473694674999</v>
      </c>
      <c r="BM100" s="63">
        <v>708.56077453590001</v>
      </c>
      <c r="BN100" s="63">
        <v>557.38373159000002</v>
      </c>
      <c r="BO100" s="63">
        <v>-429.59205266369997</v>
      </c>
      <c r="BP100" s="63">
        <v>-985.06291938729998</v>
      </c>
      <c r="BQ100" s="63">
        <v>687.61822424970001</v>
      </c>
      <c r="BR100" s="63">
        <v>327.52000072980002</v>
      </c>
      <c r="BS100" s="63">
        <v>-242.731738839</v>
      </c>
      <c r="BT100" s="63">
        <v>323.5996412225</v>
      </c>
      <c r="BU100" s="63">
        <v>586.34447734189996</v>
      </c>
      <c r="BV100" s="63">
        <v>-49.951201391700003</v>
      </c>
      <c r="BW100" s="63">
        <v>99.792012096899995</v>
      </c>
      <c r="BX100" s="63">
        <v>-161.30361449500001</v>
      </c>
      <c r="BY100" s="63">
        <v>1166.5279523043</v>
      </c>
      <c r="BZ100" s="63">
        <v>-290.38018108369999</v>
      </c>
      <c r="CA100" s="63">
        <v>-1379.7758978135</v>
      </c>
      <c r="CB100" s="63">
        <v>528.34148207539999</v>
      </c>
      <c r="CC100" s="63">
        <v>279.04489982849998</v>
      </c>
      <c r="CD100" s="63">
        <v>-92.021834997699997</v>
      </c>
      <c r="CE100" s="63">
        <v>186.15991462279999</v>
      </c>
      <c r="CF100" s="63">
        <v>-460.10667279379999</v>
      </c>
      <c r="CG100" s="63">
        <v>282.9280620655</v>
      </c>
      <c r="CH100" s="63">
        <v>77.194691793600001</v>
      </c>
      <c r="CI100" s="63">
        <v>-454.93163112650001</v>
      </c>
      <c r="CJ100" s="63">
        <v>3848.6753675054001</v>
      </c>
      <c r="CK100" s="63">
        <v>449.21968915069999</v>
      </c>
      <c r="CL100" s="63">
        <v>1640.0883248523</v>
      </c>
      <c r="CM100" s="63">
        <v>-184.92874650869999</v>
      </c>
      <c r="CN100" s="63">
        <v>413.9031576735</v>
      </c>
      <c r="CO100" s="63">
        <v>536.41720422289995</v>
      </c>
      <c r="CP100" s="63">
        <v>-1703.2826998726</v>
      </c>
      <c r="CQ100" s="63">
        <v>-394.46986638530001</v>
      </c>
      <c r="CR100" s="63">
        <v>459.42004333540001</v>
      </c>
      <c r="CS100" s="63">
        <v>495.90727559660002</v>
      </c>
      <c r="CT100" s="63">
        <v>330.49055657230002</v>
      </c>
      <c r="CU100" s="63">
        <v>-1391.9336566217</v>
      </c>
      <c r="CV100" s="63">
        <v>1044.0592609353</v>
      </c>
      <c r="CW100" s="63">
        <v>1065.7787709086999</v>
      </c>
      <c r="CX100" s="63">
        <v>-1323.2288026547001</v>
      </c>
      <c r="CY100" s="63">
        <v>-488.95382834560002</v>
      </c>
      <c r="CZ100" s="63">
        <v>401.11485620230002</v>
      </c>
      <c r="DA100" s="63">
        <v>130.9427553674</v>
      </c>
      <c r="DB100" s="63">
        <v>-5121.4126040623996</v>
      </c>
      <c r="DC100" s="63">
        <v>-231.60563230689999</v>
      </c>
      <c r="DD100" s="63">
        <v>-305.51204172619998</v>
      </c>
      <c r="DE100" s="63">
        <v>1134.0711884312</v>
      </c>
      <c r="DF100" s="63">
        <v>-570.63222287890005</v>
      </c>
      <c r="DG100" s="63">
        <v>200.37943457719999</v>
      </c>
      <c r="DH100" s="63">
        <v>1101.379886597</v>
      </c>
      <c r="DI100" s="63">
        <v>1227.6206954890999</v>
      </c>
      <c r="DJ100" s="63">
        <v>-1242.616470034</v>
      </c>
      <c r="DK100" s="63">
        <v>-965.2244037936</v>
      </c>
      <c r="DL100" s="63">
        <v>1151.437006784</v>
      </c>
      <c r="DM100" s="63">
        <v>1372.0922771306</v>
      </c>
      <c r="DN100" s="63">
        <v>285.82177822170001</v>
      </c>
      <c r="DO100" s="63">
        <v>-4340.7168114700999</v>
      </c>
      <c r="DP100" s="63">
        <v>1198.7819592845999</v>
      </c>
      <c r="DQ100" s="63">
        <v>304.70491986420001</v>
      </c>
      <c r="DR100" s="63">
        <v>-99.963309232900002</v>
      </c>
      <c r="DS100" s="63">
        <v>-1112.3105454721001</v>
      </c>
      <c r="DT100" s="63">
        <v>281.56733371040002</v>
      </c>
      <c r="DU100" s="63">
        <v>1102.5627896333999</v>
      </c>
      <c r="DV100" s="63">
        <v>105.5875864388</v>
      </c>
    </row>
    <row r="101" spans="1:126" s="13" customFormat="1" ht="15" customHeight="1" x14ac:dyDescent="0.3">
      <c r="A101" s="122" t="s">
        <v>327</v>
      </c>
      <c r="B101" s="60">
        <v>-30.5022712532</v>
      </c>
      <c r="C101" s="60">
        <v>-189.92985058799999</v>
      </c>
      <c r="D101" s="60">
        <v>27.7769080843</v>
      </c>
      <c r="E101" s="60">
        <v>29.059596063699999</v>
      </c>
      <c r="F101" s="60">
        <v>107.39801801340001</v>
      </c>
      <c r="G101" s="60">
        <v>-63.7645500036</v>
      </c>
      <c r="H101" s="60">
        <v>170.59095623389999</v>
      </c>
      <c r="I101" s="60">
        <v>183.05427422099999</v>
      </c>
      <c r="J101" s="60">
        <v>289.76262870810001</v>
      </c>
      <c r="K101" s="60">
        <v>25.5248584036</v>
      </c>
      <c r="L101" s="60">
        <v>407.60445675659997</v>
      </c>
      <c r="M101" s="60">
        <v>432.08174682269998</v>
      </c>
      <c r="N101" s="60">
        <v>272.75635480490001</v>
      </c>
      <c r="O101" s="60">
        <v>-212.4310661049</v>
      </c>
      <c r="P101" s="60">
        <v>463.75751568869998</v>
      </c>
      <c r="Q101" s="60">
        <v>485.15659645919999</v>
      </c>
      <c r="R101" s="60">
        <v>254.79912563779999</v>
      </c>
      <c r="S101" s="60">
        <v>-277.30446423030003</v>
      </c>
      <c r="T101" s="60">
        <v>515.48559108009999</v>
      </c>
      <c r="U101" s="60">
        <v>561.19847829009996</v>
      </c>
      <c r="V101" s="60">
        <v>281.32763800390001</v>
      </c>
      <c r="W101" s="60">
        <v>-279.08642479510002</v>
      </c>
      <c r="X101" s="60">
        <v>549.17747491210002</v>
      </c>
      <c r="Y101" s="60">
        <v>583.60389392349998</v>
      </c>
      <c r="Z101" s="60">
        <v>336.94894768040001</v>
      </c>
      <c r="AA101" s="60">
        <v>-240.41260270129999</v>
      </c>
      <c r="AB101" s="60">
        <v>662.6717962079</v>
      </c>
      <c r="AC101" s="60">
        <v>719.46809751770002</v>
      </c>
      <c r="AD101" s="60">
        <v>472.46284796480001</v>
      </c>
      <c r="AE101" s="60">
        <v>-241.85472986790001</v>
      </c>
      <c r="AF101" s="60">
        <v>797.99399534300005</v>
      </c>
      <c r="AG101" s="60">
        <v>882.8430961629</v>
      </c>
      <c r="AH101" s="60">
        <v>477.4349462701</v>
      </c>
      <c r="AI101" s="60">
        <v>-273.92259330429999</v>
      </c>
      <c r="AJ101" s="60">
        <v>765.92021504959996</v>
      </c>
      <c r="AK101" s="60">
        <v>818.19111751440005</v>
      </c>
      <c r="AL101" s="60">
        <v>544.11147514280003</v>
      </c>
      <c r="AM101" s="60">
        <v>-467.4128100282</v>
      </c>
      <c r="AN101" s="60">
        <v>1038.4455861412</v>
      </c>
      <c r="AO101" s="60">
        <v>1112.2888617991</v>
      </c>
      <c r="AP101" s="60">
        <v>531.33731900860005</v>
      </c>
      <c r="AQ101" s="60">
        <v>-831.11007254920003</v>
      </c>
      <c r="AR101" s="60">
        <v>1104.0136313672001</v>
      </c>
      <c r="AS101" s="60">
        <v>1113.6431291701999</v>
      </c>
      <c r="AT101" s="60">
        <v>422.43294047080002</v>
      </c>
      <c r="AU101" s="60">
        <v>-1745.4199804298</v>
      </c>
      <c r="AV101" s="60">
        <v>1270.9039955354999</v>
      </c>
      <c r="AW101" s="60">
        <v>1410.7275838395001</v>
      </c>
      <c r="AX101" s="60">
        <v>660.29982999000003</v>
      </c>
      <c r="AY101" s="60">
        <v>-1512.534382589</v>
      </c>
      <c r="AZ101" s="60">
        <v>1648.2421818616999</v>
      </c>
      <c r="BA101" s="60">
        <v>1478.486350746</v>
      </c>
      <c r="BB101" s="60">
        <v>488.29710679959999</v>
      </c>
      <c r="BC101" s="60">
        <v>-1244.0193677442001</v>
      </c>
      <c r="BD101" s="60">
        <v>493.10576869390002</v>
      </c>
      <c r="BE101" s="60">
        <v>1119.9828410017001</v>
      </c>
      <c r="BF101" s="60">
        <v>-206.0693795702</v>
      </c>
      <c r="BG101" s="60">
        <v>-1617.6880365093</v>
      </c>
      <c r="BH101" s="60">
        <v>757.816776172</v>
      </c>
      <c r="BI101" s="60">
        <v>829.86972350370002</v>
      </c>
      <c r="BJ101" s="60">
        <v>241.85283004569999</v>
      </c>
      <c r="BK101" s="60">
        <v>-1804.9629023693999</v>
      </c>
      <c r="BL101" s="60">
        <v>780.11194758470003</v>
      </c>
      <c r="BM101" s="60">
        <v>593.83019140090005</v>
      </c>
      <c r="BN101" s="60">
        <v>630.79495617270004</v>
      </c>
      <c r="BO101" s="60">
        <v>-1364.5135077809</v>
      </c>
      <c r="BP101" s="60">
        <v>887.86931192730003</v>
      </c>
      <c r="BQ101" s="60">
        <v>1054.4217685333001</v>
      </c>
      <c r="BR101" s="60">
        <v>296.7169741788</v>
      </c>
      <c r="BS101" s="60">
        <v>-1260.2338210768</v>
      </c>
      <c r="BT101" s="60">
        <v>1044.3130648568001</v>
      </c>
      <c r="BU101" s="60">
        <v>1335.5308657538001</v>
      </c>
      <c r="BV101" s="60">
        <v>401.04372046100002</v>
      </c>
      <c r="BW101" s="60">
        <v>-1164.5924061471001</v>
      </c>
      <c r="BX101" s="60">
        <v>1077.8213313397</v>
      </c>
      <c r="BY101" s="60">
        <v>1192.3098113509</v>
      </c>
      <c r="BZ101" s="60">
        <v>1127.026451835</v>
      </c>
      <c r="CA101" s="60">
        <v>-437.4984774962</v>
      </c>
      <c r="CB101" s="60">
        <v>1522.5431615360001</v>
      </c>
      <c r="CC101" s="60">
        <v>1518.6712922918</v>
      </c>
      <c r="CD101" s="60">
        <v>873.32269517550003</v>
      </c>
      <c r="CE101" s="60">
        <v>-1019.1590546691</v>
      </c>
      <c r="CF101" s="60">
        <v>1802.2208779914999</v>
      </c>
      <c r="CG101" s="60">
        <v>2292.7313229624001</v>
      </c>
      <c r="CH101" s="60">
        <v>915.22613169739998</v>
      </c>
      <c r="CI101" s="60">
        <v>-335.96840278029998</v>
      </c>
      <c r="CJ101" s="60">
        <v>1684.8614918118999</v>
      </c>
      <c r="CK101" s="60">
        <v>1771.1424429464</v>
      </c>
      <c r="CL101" s="60">
        <v>1371.6306843442001</v>
      </c>
      <c r="CM101" s="60">
        <v>427.72237149979998</v>
      </c>
      <c r="CN101" s="60">
        <v>2142.9527711894002</v>
      </c>
      <c r="CO101" s="60">
        <v>2145.6829962115999</v>
      </c>
      <c r="CP101" s="60">
        <v>1326.466483255</v>
      </c>
      <c r="CQ101" s="60">
        <v>99.177526061799995</v>
      </c>
      <c r="CR101" s="60">
        <v>2001.8979478543999</v>
      </c>
      <c r="CS101" s="60">
        <v>2193.5857294713001</v>
      </c>
      <c r="CT101" s="60">
        <v>1137.9078182211999</v>
      </c>
      <c r="CU101" s="60">
        <v>-628.00445459219998</v>
      </c>
      <c r="CV101" s="60">
        <v>1710.9724620912</v>
      </c>
      <c r="CW101" s="60">
        <v>2103.5366160993999</v>
      </c>
      <c r="CX101" s="60">
        <v>925.83292641280002</v>
      </c>
      <c r="CY101" s="60">
        <v>-147.19100896739999</v>
      </c>
      <c r="CZ101" s="60">
        <v>1208.361224749</v>
      </c>
      <c r="DA101" s="60">
        <v>1530.5335747566</v>
      </c>
      <c r="DB101" s="60">
        <v>719.35473036339999</v>
      </c>
      <c r="DC101" s="60">
        <v>-23.185179041000001</v>
      </c>
      <c r="DD101" s="60">
        <v>2143.8124695704</v>
      </c>
      <c r="DE101" s="60">
        <v>2541.7293252600998</v>
      </c>
      <c r="DF101" s="60">
        <v>826.65878471159999</v>
      </c>
      <c r="DG101" s="60">
        <v>-390.93668113000001</v>
      </c>
      <c r="DH101" s="60">
        <v>1699.9948348203</v>
      </c>
      <c r="DI101" s="60">
        <v>2501.3809575697001</v>
      </c>
      <c r="DJ101" s="60">
        <v>950.94430563080005</v>
      </c>
      <c r="DK101" s="60">
        <v>-1019.9502600461</v>
      </c>
      <c r="DL101" s="60">
        <v>2364.7761080446999</v>
      </c>
      <c r="DM101" s="60">
        <v>2927.9235269735</v>
      </c>
      <c r="DN101" s="60">
        <v>1267.2277108407</v>
      </c>
      <c r="DO101" s="60">
        <v>-1233.290483363</v>
      </c>
      <c r="DP101" s="60">
        <v>1228.6828040820001</v>
      </c>
      <c r="DQ101" s="60">
        <v>2071.5256130125999</v>
      </c>
      <c r="DR101" s="60">
        <v>1114.9188890620001</v>
      </c>
      <c r="DS101" s="60">
        <v>-1679.8488447779</v>
      </c>
      <c r="DT101" s="60">
        <v>1855.4363760214001</v>
      </c>
      <c r="DU101" s="60">
        <v>2225.0077217853</v>
      </c>
      <c r="DV101" s="60">
        <v>1523.3975439305</v>
      </c>
    </row>
    <row r="102" spans="1:126" ht="15" customHeight="1" x14ac:dyDescent="0.3">
      <c r="A102" s="159" t="s">
        <v>113</v>
      </c>
      <c r="B102" s="63">
        <v>0</v>
      </c>
      <c r="C102" s="63">
        <v>0</v>
      </c>
      <c r="D102" s="63">
        <v>0</v>
      </c>
      <c r="E102" s="63">
        <v>0</v>
      </c>
      <c r="F102" s="63">
        <v>0</v>
      </c>
      <c r="G102" s="63">
        <v>0</v>
      </c>
      <c r="H102" s="63">
        <v>0</v>
      </c>
      <c r="I102" s="63">
        <v>0</v>
      </c>
      <c r="J102" s="63">
        <v>0</v>
      </c>
      <c r="K102" s="63">
        <v>0</v>
      </c>
      <c r="L102" s="63">
        <v>0</v>
      </c>
      <c r="M102" s="63">
        <v>0</v>
      </c>
      <c r="N102" s="63">
        <v>0</v>
      </c>
      <c r="O102" s="63">
        <v>0</v>
      </c>
      <c r="P102" s="63">
        <v>0</v>
      </c>
      <c r="Q102" s="63">
        <v>0</v>
      </c>
      <c r="R102" s="63">
        <v>0</v>
      </c>
      <c r="S102" s="63">
        <v>0</v>
      </c>
      <c r="T102" s="63">
        <v>0</v>
      </c>
      <c r="U102" s="63">
        <v>0</v>
      </c>
      <c r="V102" s="63">
        <v>0</v>
      </c>
      <c r="W102" s="63">
        <v>0</v>
      </c>
      <c r="X102" s="63">
        <v>0</v>
      </c>
      <c r="Y102" s="63">
        <v>0</v>
      </c>
      <c r="Z102" s="63">
        <v>0</v>
      </c>
      <c r="AA102" s="63">
        <v>0</v>
      </c>
      <c r="AB102" s="63">
        <v>0</v>
      </c>
      <c r="AC102" s="63">
        <v>0</v>
      </c>
      <c r="AD102" s="63">
        <v>0</v>
      </c>
      <c r="AE102" s="63">
        <v>0</v>
      </c>
      <c r="AF102" s="63">
        <v>0</v>
      </c>
      <c r="AG102" s="63">
        <v>0</v>
      </c>
      <c r="AH102" s="63">
        <v>0</v>
      </c>
      <c r="AI102" s="63">
        <v>0</v>
      </c>
      <c r="AJ102" s="63">
        <v>0</v>
      </c>
      <c r="AK102" s="63">
        <v>0</v>
      </c>
      <c r="AL102" s="63">
        <v>0</v>
      </c>
      <c r="AM102" s="63">
        <v>0</v>
      </c>
      <c r="AN102" s="63">
        <v>0</v>
      </c>
      <c r="AO102" s="63">
        <v>0</v>
      </c>
      <c r="AP102" s="63">
        <v>0</v>
      </c>
      <c r="AQ102" s="63">
        <v>0</v>
      </c>
      <c r="AR102" s="63">
        <v>0</v>
      </c>
      <c r="AS102" s="63">
        <v>0</v>
      </c>
      <c r="AT102" s="63">
        <v>0</v>
      </c>
      <c r="AU102" s="63">
        <v>0</v>
      </c>
      <c r="AV102" s="63">
        <v>0</v>
      </c>
      <c r="AW102" s="63">
        <v>0</v>
      </c>
      <c r="AX102" s="63">
        <v>0</v>
      </c>
      <c r="AY102" s="63">
        <v>0</v>
      </c>
      <c r="AZ102" s="63">
        <v>0</v>
      </c>
      <c r="BA102" s="63">
        <v>0</v>
      </c>
      <c r="BB102" s="63">
        <v>0</v>
      </c>
      <c r="BC102" s="63">
        <v>0</v>
      </c>
      <c r="BD102" s="63">
        <v>0</v>
      </c>
      <c r="BE102" s="63">
        <v>0</v>
      </c>
      <c r="BF102" s="63">
        <v>0</v>
      </c>
      <c r="BG102" s="63">
        <v>0</v>
      </c>
      <c r="BH102" s="63">
        <v>0</v>
      </c>
      <c r="BI102" s="63">
        <v>0</v>
      </c>
      <c r="BJ102" s="63">
        <v>0</v>
      </c>
      <c r="BK102" s="63">
        <v>0</v>
      </c>
      <c r="BL102" s="63">
        <v>0</v>
      </c>
      <c r="BM102" s="63">
        <v>0</v>
      </c>
      <c r="BN102" s="63">
        <v>0</v>
      </c>
      <c r="BO102" s="63">
        <v>0</v>
      </c>
      <c r="BP102" s="63">
        <v>0</v>
      </c>
      <c r="BQ102" s="63">
        <v>0</v>
      </c>
      <c r="BR102" s="63">
        <v>0</v>
      </c>
      <c r="BS102" s="63">
        <v>0</v>
      </c>
      <c r="BT102" s="63">
        <v>0</v>
      </c>
      <c r="BU102" s="63">
        <v>0</v>
      </c>
      <c r="BV102" s="63">
        <v>0</v>
      </c>
      <c r="BW102" s="63">
        <v>0</v>
      </c>
      <c r="BX102" s="63">
        <v>0</v>
      </c>
      <c r="BY102" s="63">
        <v>0</v>
      </c>
      <c r="BZ102" s="63">
        <v>0</v>
      </c>
      <c r="CA102" s="63">
        <v>0</v>
      </c>
      <c r="CB102" s="63">
        <v>0</v>
      </c>
      <c r="CC102" s="63">
        <v>0</v>
      </c>
      <c r="CD102" s="63">
        <v>0</v>
      </c>
      <c r="CE102" s="63">
        <v>0</v>
      </c>
      <c r="CF102" s="63">
        <v>0</v>
      </c>
      <c r="CG102" s="63">
        <v>0</v>
      </c>
      <c r="CH102" s="63">
        <v>0</v>
      </c>
      <c r="CI102" s="63">
        <v>0</v>
      </c>
      <c r="CJ102" s="63">
        <v>0</v>
      </c>
      <c r="CK102" s="63">
        <v>0</v>
      </c>
      <c r="CL102" s="63">
        <v>0</v>
      </c>
      <c r="CM102" s="63">
        <v>0</v>
      </c>
      <c r="CN102" s="63">
        <v>0</v>
      </c>
      <c r="CO102" s="63">
        <v>0</v>
      </c>
      <c r="CP102" s="63">
        <v>0</v>
      </c>
      <c r="CQ102" s="63">
        <v>0</v>
      </c>
      <c r="CR102" s="63">
        <v>0</v>
      </c>
      <c r="CS102" s="63">
        <v>0</v>
      </c>
      <c r="CT102" s="63">
        <v>0</v>
      </c>
      <c r="CU102" s="63">
        <v>0</v>
      </c>
      <c r="CV102" s="63">
        <v>0</v>
      </c>
      <c r="CW102" s="63">
        <v>0</v>
      </c>
      <c r="CX102" s="63">
        <v>0</v>
      </c>
      <c r="CY102" s="63">
        <v>0</v>
      </c>
      <c r="CZ102" s="63">
        <v>0</v>
      </c>
      <c r="DA102" s="63">
        <v>0</v>
      </c>
      <c r="DB102" s="63">
        <v>0</v>
      </c>
      <c r="DC102" s="63">
        <v>0</v>
      </c>
      <c r="DD102" s="63">
        <v>0</v>
      </c>
      <c r="DE102" s="63">
        <v>0</v>
      </c>
      <c r="DF102" s="63">
        <v>0</v>
      </c>
      <c r="DG102" s="63">
        <v>0</v>
      </c>
      <c r="DH102" s="63">
        <v>0</v>
      </c>
      <c r="DI102" s="63">
        <v>0</v>
      </c>
      <c r="DJ102" s="63">
        <v>0</v>
      </c>
      <c r="DK102" s="63">
        <v>0</v>
      </c>
      <c r="DL102" s="63">
        <v>0</v>
      </c>
      <c r="DM102" s="63">
        <v>0</v>
      </c>
      <c r="DN102" s="63">
        <v>0</v>
      </c>
      <c r="DO102" s="63">
        <v>0</v>
      </c>
      <c r="DP102" s="63">
        <v>0</v>
      </c>
      <c r="DQ102" s="63">
        <v>0</v>
      </c>
      <c r="DR102" s="63">
        <v>0</v>
      </c>
      <c r="DS102" s="63">
        <v>0</v>
      </c>
      <c r="DT102" s="63">
        <v>0</v>
      </c>
      <c r="DU102" s="63">
        <v>0</v>
      </c>
      <c r="DV102" s="63">
        <v>0</v>
      </c>
    </row>
    <row r="103" spans="1:126" ht="15" customHeight="1" x14ac:dyDescent="0.3">
      <c r="A103" s="159" t="s">
        <v>114</v>
      </c>
      <c r="B103" s="63">
        <v>33.074926756300002</v>
      </c>
      <c r="C103" s="63">
        <v>6.4543268462999999</v>
      </c>
      <c r="D103" s="63">
        <v>38.815426921499999</v>
      </c>
      <c r="E103" s="63">
        <v>40.607280897000003</v>
      </c>
      <c r="F103" s="63">
        <v>41.916352910599997</v>
      </c>
      <c r="G103" s="63">
        <v>28.653952123500002</v>
      </c>
      <c r="H103" s="63">
        <v>47.660594742599997</v>
      </c>
      <c r="I103" s="63">
        <v>51.143298983599998</v>
      </c>
      <c r="J103" s="63">
        <v>27.967129226499999</v>
      </c>
      <c r="K103" s="63">
        <v>-4.6296269689000003</v>
      </c>
      <c r="L103" s="63">
        <v>34.592121791899999</v>
      </c>
      <c r="M103" s="63">
        <v>36.668521135399999</v>
      </c>
      <c r="N103" s="63">
        <v>10.1822151823</v>
      </c>
      <c r="O103" s="63">
        <v>-14.1652612632</v>
      </c>
      <c r="P103" s="63">
        <v>19.5823475549</v>
      </c>
      <c r="Q103" s="63">
        <v>20.485772134000001</v>
      </c>
      <c r="R103" s="63">
        <v>-10.1555112344</v>
      </c>
      <c r="S103" s="63">
        <v>-36.927379520499997</v>
      </c>
      <c r="T103" s="63">
        <v>-1.5553562084999999</v>
      </c>
      <c r="U103" s="63">
        <v>-1.6942690954999999</v>
      </c>
      <c r="V103" s="63">
        <v>27.253469184</v>
      </c>
      <c r="W103" s="63">
        <v>6.8647189452999999</v>
      </c>
      <c r="X103" s="63">
        <v>39.840226143099997</v>
      </c>
      <c r="Y103" s="63">
        <v>42.337499651900004</v>
      </c>
      <c r="Z103" s="63">
        <v>37.550173275600002</v>
      </c>
      <c r="AA103" s="63">
        <v>16.918884718699999</v>
      </c>
      <c r="AB103" s="63">
        <v>55.931075042499998</v>
      </c>
      <c r="AC103" s="63">
        <v>60.7245935893</v>
      </c>
      <c r="AD103" s="63">
        <v>55.119880193900002</v>
      </c>
      <c r="AE103" s="63">
        <v>20.683345626400001</v>
      </c>
      <c r="AF103" s="63">
        <v>74.849062146500003</v>
      </c>
      <c r="AG103" s="63">
        <v>82.808115167599993</v>
      </c>
      <c r="AH103" s="63">
        <v>60.7990026481</v>
      </c>
      <c r="AI103" s="63">
        <v>23.588005542000001</v>
      </c>
      <c r="AJ103" s="63">
        <v>76.902900162099996</v>
      </c>
      <c r="AK103" s="63">
        <v>82.151611210699997</v>
      </c>
      <c r="AL103" s="63">
        <v>105.212119892</v>
      </c>
      <c r="AM103" s="63">
        <v>77.061024062200005</v>
      </c>
      <c r="AN103" s="63">
        <v>136.34076310090001</v>
      </c>
      <c r="AO103" s="63">
        <v>146.03596088360001</v>
      </c>
      <c r="AP103" s="63">
        <v>102.405881725</v>
      </c>
      <c r="AQ103" s="63">
        <v>8.6805770352000007</v>
      </c>
      <c r="AR103" s="63">
        <v>148.62508219750001</v>
      </c>
      <c r="AS103" s="63">
        <v>149.9216082943</v>
      </c>
      <c r="AT103" s="63">
        <v>68.004864271599999</v>
      </c>
      <c r="AU103" s="63">
        <v>-79.2203521263</v>
      </c>
      <c r="AV103" s="63">
        <v>128.91759259080001</v>
      </c>
      <c r="AW103" s="63">
        <v>143.10065036380001</v>
      </c>
      <c r="AX103" s="63">
        <v>108.1660202004</v>
      </c>
      <c r="AY103" s="63">
        <v>-73.609653113299998</v>
      </c>
      <c r="AZ103" s="63">
        <v>201.5739401047</v>
      </c>
      <c r="BA103" s="63">
        <v>210.2350939241</v>
      </c>
      <c r="BB103" s="63">
        <v>77.290726449800005</v>
      </c>
      <c r="BC103" s="63">
        <v>-66.083685871499995</v>
      </c>
      <c r="BD103" s="63">
        <v>150.38012310799999</v>
      </c>
      <c r="BE103" s="63">
        <v>136.5944603742</v>
      </c>
      <c r="BF103" s="63">
        <v>25.4802942663</v>
      </c>
      <c r="BG103" s="63">
        <v>15.8243430358</v>
      </c>
      <c r="BH103" s="63">
        <v>130.0630170931</v>
      </c>
      <c r="BI103" s="63">
        <v>279.7973229186</v>
      </c>
      <c r="BJ103" s="63">
        <v>126.6892791102</v>
      </c>
      <c r="BK103" s="63">
        <v>1.3103654115000001</v>
      </c>
      <c r="BL103" s="63">
        <v>168.43013238180001</v>
      </c>
      <c r="BM103" s="63">
        <v>169.66828145139999</v>
      </c>
      <c r="BN103" s="63">
        <v>159.4899731671</v>
      </c>
      <c r="BO103" s="63">
        <v>11.0299973069</v>
      </c>
      <c r="BP103" s="63">
        <v>170.69614796979999</v>
      </c>
      <c r="BQ103" s="63">
        <v>148.9518176915</v>
      </c>
      <c r="BR103" s="63">
        <v>81.977408696599994</v>
      </c>
      <c r="BS103" s="63">
        <v>-62.195889946599998</v>
      </c>
      <c r="BT103" s="63">
        <v>71.7266212344</v>
      </c>
      <c r="BU103" s="63">
        <v>56.866200096500002</v>
      </c>
      <c r="BV103" s="63">
        <v>1.3371048389</v>
      </c>
      <c r="BW103" s="63">
        <v>-14.476030033200001</v>
      </c>
      <c r="BX103" s="63">
        <v>52.608043754100002</v>
      </c>
      <c r="BY103" s="63">
        <v>39.999826134899997</v>
      </c>
      <c r="BZ103" s="63">
        <v>95.938800177999994</v>
      </c>
      <c r="CA103" s="63">
        <v>81.280641387499998</v>
      </c>
      <c r="CB103" s="63">
        <v>91.280973695100002</v>
      </c>
      <c r="CC103" s="63">
        <v>57.584856599399998</v>
      </c>
      <c r="CD103" s="63">
        <v>-14.034344796899999</v>
      </c>
      <c r="CE103" s="63">
        <v>9.1828514985999998</v>
      </c>
      <c r="CF103" s="63">
        <v>64.483939419799995</v>
      </c>
      <c r="CG103" s="63">
        <v>99.068881021699994</v>
      </c>
      <c r="CH103" s="63">
        <v>-40.9971236007</v>
      </c>
      <c r="CI103" s="63">
        <v>42.633794200700002</v>
      </c>
      <c r="CJ103" s="63">
        <v>78.495249124099999</v>
      </c>
      <c r="CK103" s="63">
        <v>100.61675664480001</v>
      </c>
      <c r="CL103" s="63">
        <v>0.66438709200000001</v>
      </c>
      <c r="CM103" s="63">
        <v>91.070288799899998</v>
      </c>
      <c r="CN103" s="63">
        <v>118.1360126822</v>
      </c>
      <c r="CO103" s="63">
        <v>130.91164666200001</v>
      </c>
      <c r="CP103" s="63">
        <v>-9.9521601563999997</v>
      </c>
      <c r="CQ103" s="63">
        <v>-43.733802574899997</v>
      </c>
      <c r="CR103" s="63">
        <v>120.9737520427</v>
      </c>
      <c r="CS103" s="63">
        <v>134.81036238339999</v>
      </c>
      <c r="CT103" s="63">
        <v>-23.121559407100001</v>
      </c>
      <c r="CU103" s="63">
        <v>19.817717094100001</v>
      </c>
      <c r="CV103" s="63">
        <v>130.3139102216</v>
      </c>
      <c r="CW103" s="63">
        <v>127.3150742168</v>
      </c>
      <c r="CX103" s="63">
        <v>45.370101479100001</v>
      </c>
      <c r="CY103" s="63">
        <v>96.333594834300001</v>
      </c>
      <c r="CZ103" s="63">
        <v>97.326130769399995</v>
      </c>
      <c r="DA103" s="63">
        <v>101.4378693985</v>
      </c>
      <c r="DB103" s="63">
        <v>96.897665465599999</v>
      </c>
      <c r="DC103" s="63">
        <v>126.226946564</v>
      </c>
      <c r="DD103" s="63">
        <v>130.6543848533</v>
      </c>
      <c r="DE103" s="63">
        <v>103.7788722943</v>
      </c>
      <c r="DF103" s="63">
        <v>75.976620924399995</v>
      </c>
      <c r="DG103" s="63">
        <v>200.92171934999999</v>
      </c>
      <c r="DH103" s="63">
        <v>313.06530864920001</v>
      </c>
      <c r="DI103" s="63">
        <v>331.35304293220003</v>
      </c>
      <c r="DJ103" s="63">
        <v>257.05070911339999</v>
      </c>
      <c r="DK103" s="63">
        <v>505.06010281699997</v>
      </c>
      <c r="DL103" s="63">
        <v>607.33700047729997</v>
      </c>
      <c r="DM103" s="63">
        <v>646.44764085689997</v>
      </c>
      <c r="DN103" s="63">
        <v>-142.14021168759999</v>
      </c>
      <c r="DO103" s="63">
        <v>-19.0385011439</v>
      </c>
      <c r="DP103" s="63">
        <v>335.0244305315</v>
      </c>
      <c r="DQ103" s="63">
        <v>314.02804615960002</v>
      </c>
      <c r="DR103" s="63">
        <v>-174.1016576342</v>
      </c>
      <c r="DS103" s="63">
        <v>-166.5843429153</v>
      </c>
      <c r="DT103" s="63">
        <v>340.51809578460001</v>
      </c>
      <c r="DU103" s="63">
        <v>349.45208780249999</v>
      </c>
      <c r="DV103" s="63">
        <v>-83.566023526400002</v>
      </c>
    </row>
    <row r="104" spans="1:126" ht="15" customHeight="1" x14ac:dyDescent="0.3">
      <c r="A104" s="160" t="s">
        <v>115</v>
      </c>
      <c r="B104" s="63">
        <v>33.074926756300002</v>
      </c>
      <c r="C104" s="63">
        <v>6.4543268462999999</v>
      </c>
      <c r="D104" s="63">
        <v>38.815426921499999</v>
      </c>
      <c r="E104" s="63">
        <v>40.607280897000003</v>
      </c>
      <c r="F104" s="63">
        <v>41.916352910599997</v>
      </c>
      <c r="G104" s="63">
        <v>28.653952123500002</v>
      </c>
      <c r="H104" s="63">
        <v>47.660594742599997</v>
      </c>
      <c r="I104" s="63">
        <v>51.143298983599998</v>
      </c>
      <c r="J104" s="63">
        <v>27.967129226499999</v>
      </c>
      <c r="K104" s="63">
        <v>-4.6296269689000003</v>
      </c>
      <c r="L104" s="63">
        <v>34.592121791899999</v>
      </c>
      <c r="M104" s="63">
        <v>36.668521135399999</v>
      </c>
      <c r="N104" s="63">
        <v>10.1822151823</v>
      </c>
      <c r="O104" s="63">
        <v>-14.1652612632</v>
      </c>
      <c r="P104" s="63">
        <v>19.5823475549</v>
      </c>
      <c r="Q104" s="63">
        <v>20.485772134000001</v>
      </c>
      <c r="R104" s="63">
        <v>-10.1555112344</v>
      </c>
      <c r="S104" s="63">
        <v>-36.927379520499997</v>
      </c>
      <c r="T104" s="63">
        <v>-1.5553562084999999</v>
      </c>
      <c r="U104" s="63">
        <v>-1.6942690954999999</v>
      </c>
      <c r="V104" s="63">
        <v>27.253469184</v>
      </c>
      <c r="W104" s="63">
        <v>6.8647189452999999</v>
      </c>
      <c r="X104" s="63">
        <v>39.840226143099997</v>
      </c>
      <c r="Y104" s="63">
        <v>42.337499651900004</v>
      </c>
      <c r="Z104" s="63">
        <v>37.550173275600002</v>
      </c>
      <c r="AA104" s="63">
        <v>16.918884718699999</v>
      </c>
      <c r="AB104" s="63">
        <v>55.931075042499998</v>
      </c>
      <c r="AC104" s="63">
        <v>60.7245935893</v>
      </c>
      <c r="AD104" s="63">
        <v>55.119880193900002</v>
      </c>
      <c r="AE104" s="63">
        <v>20.683345626400001</v>
      </c>
      <c r="AF104" s="63">
        <v>74.849062146500003</v>
      </c>
      <c r="AG104" s="63">
        <v>82.808115167599993</v>
      </c>
      <c r="AH104" s="63">
        <v>60.7990026481</v>
      </c>
      <c r="AI104" s="63">
        <v>23.588005542000001</v>
      </c>
      <c r="AJ104" s="63">
        <v>76.902900162099996</v>
      </c>
      <c r="AK104" s="63">
        <v>82.151611210699997</v>
      </c>
      <c r="AL104" s="63">
        <v>105.212119892</v>
      </c>
      <c r="AM104" s="63">
        <v>77.061024062200005</v>
      </c>
      <c r="AN104" s="63">
        <v>136.34076310090001</v>
      </c>
      <c r="AO104" s="63">
        <v>146.03596088360001</v>
      </c>
      <c r="AP104" s="63">
        <v>102.405881725</v>
      </c>
      <c r="AQ104" s="63">
        <v>8.6805770352000007</v>
      </c>
      <c r="AR104" s="63">
        <v>148.62508219750001</v>
      </c>
      <c r="AS104" s="63">
        <v>149.9216082943</v>
      </c>
      <c r="AT104" s="63">
        <v>68.004864271599999</v>
      </c>
      <c r="AU104" s="63">
        <v>-79.2203521263</v>
      </c>
      <c r="AV104" s="63">
        <v>128.91759259080001</v>
      </c>
      <c r="AW104" s="63">
        <v>143.10065036380001</v>
      </c>
      <c r="AX104" s="63">
        <v>108.1660202004</v>
      </c>
      <c r="AY104" s="63">
        <v>-73.609653113299998</v>
      </c>
      <c r="AZ104" s="63">
        <v>201.5739401047</v>
      </c>
      <c r="BA104" s="63">
        <v>210.2350939241</v>
      </c>
      <c r="BB104" s="63">
        <v>77.290726449800005</v>
      </c>
      <c r="BC104" s="63">
        <v>-66.083685871499995</v>
      </c>
      <c r="BD104" s="63">
        <v>150.38012310799999</v>
      </c>
      <c r="BE104" s="63">
        <v>136.5944603742</v>
      </c>
      <c r="BF104" s="63">
        <v>25.4802942663</v>
      </c>
      <c r="BG104" s="63">
        <v>15.8243430358</v>
      </c>
      <c r="BH104" s="63">
        <v>130.0630170931</v>
      </c>
      <c r="BI104" s="63">
        <v>279.7973229186</v>
      </c>
      <c r="BJ104" s="63">
        <v>126.6892791102</v>
      </c>
      <c r="BK104" s="63">
        <v>1.3103654115000001</v>
      </c>
      <c r="BL104" s="63">
        <v>168.43013238180001</v>
      </c>
      <c r="BM104" s="63">
        <v>169.66828145139999</v>
      </c>
      <c r="BN104" s="63">
        <v>159.4899731671</v>
      </c>
      <c r="BO104" s="63">
        <v>11.0299973069</v>
      </c>
      <c r="BP104" s="63">
        <v>170.69614796979999</v>
      </c>
      <c r="BQ104" s="63">
        <v>148.9518176915</v>
      </c>
      <c r="BR104" s="63">
        <v>81.977408696599994</v>
      </c>
      <c r="BS104" s="63">
        <v>-62.195889946599998</v>
      </c>
      <c r="BT104" s="63">
        <v>71.7266212344</v>
      </c>
      <c r="BU104" s="63">
        <v>56.866200096500002</v>
      </c>
      <c r="BV104" s="63">
        <v>1.3371048389</v>
      </c>
      <c r="BW104" s="63">
        <v>-14.476030033200001</v>
      </c>
      <c r="BX104" s="63">
        <v>52.608043754100002</v>
      </c>
      <c r="BY104" s="63">
        <v>39.999826134899997</v>
      </c>
      <c r="BZ104" s="63">
        <v>95.938800177999994</v>
      </c>
      <c r="CA104" s="63">
        <v>81.280641387499998</v>
      </c>
      <c r="CB104" s="63">
        <v>91.280973695100002</v>
      </c>
      <c r="CC104" s="63">
        <v>57.584856599399998</v>
      </c>
      <c r="CD104" s="63">
        <v>-14.034344796899999</v>
      </c>
      <c r="CE104" s="63">
        <v>9.1828514985999998</v>
      </c>
      <c r="CF104" s="63">
        <v>64.483939419799995</v>
      </c>
      <c r="CG104" s="63">
        <v>99.068881021699994</v>
      </c>
      <c r="CH104" s="63">
        <v>-40.9971236007</v>
      </c>
      <c r="CI104" s="63">
        <v>42.633794200700002</v>
      </c>
      <c r="CJ104" s="63">
        <v>78.495249124099999</v>
      </c>
      <c r="CK104" s="63">
        <v>100.61675664480001</v>
      </c>
      <c r="CL104" s="63">
        <v>0.66438709200000001</v>
      </c>
      <c r="CM104" s="63">
        <v>91.070288799899998</v>
      </c>
      <c r="CN104" s="63">
        <v>118.1360126822</v>
      </c>
      <c r="CO104" s="63">
        <v>130.91164666200001</v>
      </c>
      <c r="CP104" s="63">
        <v>-9.9521601563999997</v>
      </c>
      <c r="CQ104" s="63">
        <v>-43.733802574899997</v>
      </c>
      <c r="CR104" s="63">
        <v>120.9737520427</v>
      </c>
      <c r="CS104" s="63">
        <v>134.81036238339999</v>
      </c>
      <c r="CT104" s="63">
        <v>-23.121559407100001</v>
      </c>
      <c r="CU104" s="63">
        <v>19.817717094100001</v>
      </c>
      <c r="CV104" s="63">
        <v>130.3139102216</v>
      </c>
      <c r="CW104" s="63">
        <v>127.3150742168</v>
      </c>
      <c r="CX104" s="63">
        <v>45.370101479100001</v>
      </c>
      <c r="CY104" s="63">
        <v>96.333594834300001</v>
      </c>
      <c r="CZ104" s="63">
        <v>97.326130769399995</v>
      </c>
      <c r="DA104" s="63">
        <v>101.4378693985</v>
      </c>
      <c r="DB104" s="63">
        <v>96.897665465599999</v>
      </c>
      <c r="DC104" s="63">
        <v>126.226946564</v>
      </c>
      <c r="DD104" s="63">
        <v>130.6543848533</v>
      </c>
      <c r="DE104" s="63">
        <v>103.7788722943</v>
      </c>
      <c r="DF104" s="63">
        <v>75.976620924399995</v>
      </c>
      <c r="DG104" s="63">
        <v>200.92171934999999</v>
      </c>
      <c r="DH104" s="63">
        <v>313.06530864920001</v>
      </c>
      <c r="DI104" s="63">
        <v>331.35304293220003</v>
      </c>
      <c r="DJ104" s="63">
        <v>257.05070911339999</v>
      </c>
      <c r="DK104" s="63">
        <v>505.06010281699997</v>
      </c>
      <c r="DL104" s="63">
        <v>607.33700047729997</v>
      </c>
      <c r="DM104" s="63">
        <v>646.44764085689997</v>
      </c>
      <c r="DN104" s="63">
        <v>-142.14021168759999</v>
      </c>
      <c r="DO104" s="63">
        <v>-19.0385011439</v>
      </c>
      <c r="DP104" s="63">
        <v>335.0244305315</v>
      </c>
      <c r="DQ104" s="63">
        <v>314.02804615960002</v>
      </c>
      <c r="DR104" s="63">
        <v>-174.1016576342</v>
      </c>
      <c r="DS104" s="63">
        <v>-166.5843429153</v>
      </c>
      <c r="DT104" s="63">
        <v>340.51809578460001</v>
      </c>
      <c r="DU104" s="63">
        <v>349.45208780249999</v>
      </c>
      <c r="DV104" s="63">
        <v>-83.566023526400002</v>
      </c>
    </row>
    <row r="105" spans="1:126" ht="15" customHeight="1" x14ac:dyDescent="0.3">
      <c r="A105" s="160" t="s">
        <v>116</v>
      </c>
      <c r="B105" s="63">
        <v>0</v>
      </c>
      <c r="C105" s="63">
        <v>0</v>
      </c>
      <c r="D105" s="63">
        <v>0</v>
      </c>
      <c r="E105" s="63">
        <v>0</v>
      </c>
      <c r="F105" s="63">
        <v>0</v>
      </c>
      <c r="G105" s="63">
        <v>0</v>
      </c>
      <c r="H105" s="63">
        <v>0</v>
      </c>
      <c r="I105" s="63">
        <v>0</v>
      </c>
      <c r="J105" s="63">
        <v>0</v>
      </c>
      <c r="K105" s="63">
        <v>0</v>
      </c>
      <c r="L105" s="63">
        <v>0</v>
      </c>
      <c r="M105" s="63">
        <v>0</v>
      </c>
      <c r="N105" s="63">
        <v>0</v>
      </c>
      <c r="O105" s="63">
        <v>0</v>
      </c>
      <c r="P105" s="63">
        <v>0</v>
      </c>
      <c r="Q105" s="63">
        <v>0</v>
      </c>
      <c r="R105" s="63">
        <v>0</v>
      </c>
      <c r="S105" s="63">
        <v>0</v>
      </c>
      <c r="T105" s="63">
        <v>0</v>
      </c>
      <c r="U105" s="63">
        <v>0</v>
      </c>
      <c r="V105" s="63">
        <v>0</v>
      </c>
      <c r="W105" s="63">
        <v>0</v>
      </c>
      <c r="X105" s="63">
        <v>0</v>
      </c>
      <c r="Y105" s="63">
        <v>0</v>
      </c>
      <c r="Z105" s="63">
        <v>0</v>
      </c>
      <c r="AA105" s="63">
        <v>0</v>
      </c>
      <c r="AB105" s="63">
        <v>0</v>
      </c>
      <c r="AC105" s="63">
        <v>0</v>
      </c>
      <c r="AD105" s="63">
        <v>0</v>
      </c>
      <c r="AE105" s="63">
        <v>0</v>
      </c>
      <c r="AF105" s="63">
        <v>0</v>
      </c>
      <c r="AG105" s="63">
        <v>0</v>
      </c>
      <c r="AH105" s="63">
        <v>0</v>
      </c>
      <c r="AI105" s="63">
        <v>0</v>
      </c>
      <c r="AJ105" s="63">
        <v>0</v>
      </c>
      <c r="AK105" s="63">
        <v>0</v>
      </c>
      <c r="AL105" s="63">
        <v>0</v>
      </c>
      <c r="AM105" s="63">
        <v>0</v>
      </c>
      <c r="AN105" s="63">
        <v>0</v>
      </c>
      <c r="AO105" s="63">
        <v>0</v>
      </c>
      <c r="AP105" s="63">
        <v>0</v>
      </c>
      <c r="AQ105" s="63">
        <v>0</v>
      </c>
      <c r="AR105" s="63">
        <v>0</v>
      </c>
      <c r="AS105" s="63">
        <v>0</v>
      </c>
      <c r="AT105" s="63">
        <v>0</v>
      </c>
      <c r="AU105" s="63">
        <v>0</v>
      </c>
      <c r="AV105" s="63">
        <v>0</v>
      </c>
      <c r="AW105" s="63">
        <v>0</v>
      </c>
      <c r="AX105" s="63">
        <v>0</v>
      </c>
      <c r="AY105" s="63">
        <v>0</v>
      </c>
      <c r="AZ105" s="63">
        <v>0</v>
      </c>
      <c r="BA105" s="63">
        <v>0</v>
      </c>
      <c r="BB105" s="63">
        <v>0</v>
      </c>
      <c r="BC105" s="63">
        <v>0</v>
      </c>
      <c r="BD105" s="63">
        <v>0</v>
      </c>
      <c r="BE105" s="63">
        <v>0</v>
      </c>
      <c r="BF105" s="63">
        <v>0</v>
      </c>
      <c r="BG105" s="63">
        <v>0</v>
      </c>
      <c r="BH105" s="63">
        <v>0</v>
      </c>
      <c r="BI105" s="63">
        <v>0</v>
      </c>
      <c r="BJ105" s="63">
        <v>0</v>
      </c>
      <c r="BK105" s="63">
        <v>0</v>
      </c>
      <c r="BL105" s="63">
        <v>0</v>
      </c>
      <c r="BM105" s="63">
        <v>0</v>
      </c>
      <c r="BN105" s="63">
        <v>0</v>
      </c>
      <c r="BO105" s="63">
        <v>0</v>
      </c>
      <c r="BP105" s="63">
        <v>0</v>
      </c>
      <c r="BQ105" s="63">
        <v>0</v>
      </c>
      <c r="BR105" s="63">
        <v>0</v>
      </c>
      <c r="BS105" s="63">
        <v>0</v>
      </c>
      <c r="BT105" s="63">
        <v>0</v>
      </c>
      <c r="BU105" s="63">
        <v>0</v>
      </c>
      <c r="BV105" s="63">
        <v>0</v>
      </c>
      <c r="BW105" s="63">
        <v>0</v>
      </c>
      <c r="BX105" s="63">
        <v>0</v>
      </c>
      <c r="BY105" s="63">
        <v>0</v>
      </c>
      <c r="BZ105" s="63">
        <v>0</v>
      </c>
      <c r="CA105" s="63">
        <v>0</v>
      </c>
      <c r="CB105" s="63">
        <v>0</v>
      </c>
      <c r="CC105" s="63">
        <v>0</v>
      </c>
      <c r="CD105" s="63">
        <v>0</v>
      </c>
      <c r="CE105" s="63">
        <v>0</v>
      </c>
      <c r="CF105" s="63">
        <v>0</v>
      </c>
      <c r="CG105" s="63">
        <v>0</v>
      </c>
      <c r="CH105" s="63">
        <v>0</v>
      </c>
      <c r="CI105" s="63">
        <v>0</v>
      </c>
      <c r="CJ105" s="63">
        <v>0</v>
      </c>
      <c r="CK105" s="63">
        <v>0</v>
      </c>
      <c r="CL105" s="63">
        <v>0</v>
      </c>
      <c r="CM105" s="63">
        <v>0</v>
      </c>
      <c r="CN105" s="63">
        <v>0</v>
      </c>
      <c r="CO105" s="63">
        <v>0</v>
      </c>
      <c r="CP105" s="63">
        <v>0</v>
      </c>
      <c r="CQ105" s="63">
        <v>0</v>
      </c>
      <c r="CR105" s="63">
        <v>0</v>
      </c>
      <c r="CS105" s="63">
        <v>0</v>
      </c>
      <c r="CT105" s="63">
        <v>0</v>
      </c>
      <c r="CU105" s="63">
        <v>0</v>
      </c>
      <c r="CV105" s="63">
        <v>0</v>
      </c>
      <c r="CW105" s="63">
        <v>0</v>
      </c>
      <c r="CX105" s="63">
        <v>0</v>
      </c>
      <c r="CY105" s="63">
        <v>0</v>
      </c>
      <c r="CZ105" s="63">
        <v>0</v>
      </c>
      <c r="DA105" s="63">
        <v>0</v>
      </c>
      <c r="DB105" s="63">
        <v>0</v>
      </c>
      <c r="DC105" s="63">
        <v>0</v>
      </c>
      <c r="DD105" s="63">
        <v>0</v>
      </c>
      <c r="DE105" s="63">
        <v>0</v>
      </c>
      <c r="DF105" s="63">
        <v>0</v>
      </c>
      <c r="DG105" s="63">
        <v>0</v>
      </c>
      <c r="DH105" s="63">
        <v>0</v>
      </c>
      <c r="DI105" s="63">
        <v>0</v>
      </c>
      <c r="DJ105" s="63">
        <v>0</v>
      </c>
      <c r="DK105" s="63">
        <v>0</v>
      </c>
      <c r="DL105" s="63">
        <v>0</v>
      </c>
      <c r="DM105" s="63">
        <v>0</v>
      </c>
      <c r="DN105" s="63">
        <v>0</v>
      </c>
      <c r="DO105" s="63">
        <v>0</v>
      </c>
      <c r="DP105" s="63">
        <v>0</v>
      </c>
      <c r="DQ105" s="63">
        <v>0</v>
      </c>
      <c r="DR105" s="63">
        <v>0</v>
      </c>
      <c r="DS105" s="63">
        <v>0</v>
      </c>
      <c r="DT105" s="63">
        <v>0</v>
      </c>
      <c r="DU105" s="63">
        <v>0</v>
      </c>
      <c r="DV105" s="63">
        <v>0</v>
      </c>
    </row>
    <row r="106" spans="1:126" ht="15" customHeight="1" x14ac:dyDescent="0.3">
      <c r="A106" s="159" t="s">
        <v>117</v>
      </c>
      <c r="B106" s="63">
        <v>0</v>
      </c>
      <c r="C106" s="63">
        <v>0</v>
      </c>
      <c r="D106" s="63">
        <v>0</v>
      </c>
      <c r="E106" s="63">
        <v>0</v>
      </c>
      <c r="F106" s="63">
        <v>0</v>
      </c>
      <c r="G106" s="63">
        <v>0</v>
      </c>
      <c r="H106" s="63">
        <v>0</v>
      </c>
      <c r="I106" s="63">
        <v>0</v>
      </c>
      <c r="J106" s="63">
        <v>0</v>
      </c>
      <c r="K106" s="63">
        <v>0</v>
      </c>
      <c r="L106" s="63">
        <v>0</v>
      </c>
      <c r="M106" s="63">
        <v>0</v>
      </c>
      <c r="N106" s="63">
        <v>0</v>
      </c>
      <c r="O106" s="63">
        <v>0</v>
      </c>
      <c r="P106" s="63">
        <v>0</v>
      </c>
      <c r="Q106" s="63">
        <v>0</v>
      </c>
      <c r="R106" s="63">
        <v>0</v>
      </c>
      <c r="S106" s="63">
        <v>0</v>
      </c>
      <c r="T106" s="63">
        <v>0</v>
      </c>
      <c r="U106" s="63">
        <v>0</v>
      </c>
      <c r="V106" s="63">
        <v>0</v>
      </c>
      <c r="W106" s="63">
        <v>0</v>
      </c>
      <c r="X106" s="63">
        <v>0</v>
      </c>
      <c r="Y106" s="63">
        <v>0</v>
      </c>
      <c r="Z106" s="63">
        <v>0</v>
      </c>
      <c r="AA106" s="63">
        <v>0</v>
      </c>
      <c r="AB106" s="63">
        <v>0</v>
      </c>
      <c r="AC106" s="63">
        <v>0</v>
      </c>
      <c r="AD106" s="63">
        <v>0</v>
      </c>
      <c r="AE106" s="63">
        <v>0</v>
      </c>
      <c r="AF106" s="63">
        <v>0</v>
      </c>
      <c r="AG106" s="63">
        <v>0</v>
      </c>
      <c r="AH106" s="63">
        <v>0</v>
      </c>
      <c r="AI106" s="63">
        <v>0</v>
      </c>
      <c r="AJ106" s="63">
        <v>0</v>
      </c>
      <c r="AK106" s="63">
        <v>0</v>
      </c>
      <c r="AL106" s="63">
        <v>0</v>
      </c>
      <c r="AM106" s="63">
        <v>0</v>
      </c>
      <c r="AN106" s="63">
        <v>0</v>
      </c>
      <c r="AO106" s="63">
        <v>0</v>
      </c>
      <c r="AP106" s="63">
        <v>0</v>
      </c>
      <c r="AQ106" s="63">
        <v>0</v>
      </c>
      <c r="AR106" s="63">
        <v>0</v>
      </c>
      <c r="AS106" s="63">
        <v>0</v>
      </c>
      <c r="AT106" s="63">
        <v>0</v>
      </c>
      <c r="AU106" s="63">
        <v>0</v>
      </c>
      <c r="AV106" s="63">
        <v>0</v>
      </c>
      <c r="AW106" s="63">
        <v>0</v>
      </c>
      <c r="AX106" s="63">
        <v>0</v>
      </c>
      <c r="AY106" s="63">
        <v>0</v>
      </c>
      <c r="AZ106" s="63">
        <v>0</v>
      </c>
      <c r="BA106" s="63">
        <v>0</v>
      </c>
      <c r="BB106" s="63">
        <v>0</v>
      </c>
      <c r="BC106" s="63">
        <v>0</v>
      </c>
      <c r="BD106" s="63">
        <v>0</v>
      </c>
      <c r="BE106" s="63">
        <v>0</v>
      </c>
      <c r="BF106" s="63">
        <v>0</v>
      </c>
      <c r="BG106" s="63">
        <v>0</v>
      </c>
      <c r="BH106" s="63">
        <v>0</v>
      </c>
      <c r="BI106" s="63">
        <v>0</v>
      </c>
      <c r="BJ106" s="63">
        <v>0</v>
      </c>
      <c r="BK106" s="63">
        <v>0</v>
      </c>
      <c r="BL106" s="63">
        <v>0</v>
      </c>
      <c r="BM106" s="63">
        <v>0</v>
      </c>
      <c r="BN106" s="63">
        <v>0</v>
      </c>
      <c r="BO106" s="63">
        <v>0</v>
      </c>
      <c r="BP106" s="63">
        <v>0</v>
      </c>
      <c r="BQ106" s="63">
        <v>0</v>
      </c>
      <c r="BR106" s="63">
        <v>0</v>
      </c>
      <c r="BS106" s="63">
        <v>0</v>
      </c>
      <c r="BT106" s="63">
        <v>0</v>
      </c>
      <c r="BU106" s="63">
        <v>0</v>
      </c>
      <c r="BV106" s="63">
        <v>0</v>
      </c>
      <c r="BW106" s="63">
        <v>0</v>
      </c>
      <c r="BX106" s="63">
        <v>0</v>
      </c>
      <c r="BY106" s="63">
        <v>0</v>
      </c>
      <c r="BZ106" s="63">
        <v>0</v>
      </c>
      <c r="CA106" s="63">
        <v>0</v>
      </c>
      <c r="CB106" s="63">
        <v>0</v>
      </c>
      <c r="CC106" s="63">
        <v>0</v>
      </c>
      <c r="CD106" s="63">
        <v>0</v>
      </c>
      <c r="CE106" s="63">
        <v>0</v>
      </c>
      <c r="CF106" s="63">
        <v>0</v>
      </c>
      <c r="CG106" s="63">
        <v>0</v>
      </c>
      <c r="CH106" s="63">
        <v>0</v>
      </c>
      <c r="CI106" s="63">
        <v>0</v>
      </c>
      <c r="CJ106" s="63">
        <v>0</v>
      </c>
      <c r="CK106" s="63">
        <v>0</v>
      </c>
      <c r="CL106" s="63">
        <v>0.20064970439999999</v>
      </c>
      <c r="CM106" s="63">
        <v>0.2118500193</v>
      </c>
      <c r="CN106" s="63">
        <v>0.2151097417</v>
      </c>
      <c r="CO106" s="63">
        <v>0.21979031139999999</v>
      </c>
      <c r="CP106" s="63">
        <v>0</v>
      </c>
      <c r="CQ106" s="63">
        <v>0</v>
      </c>
      <c r="CR106" s="63">
        <v>0</v>
      </c>
      <c r="CS106" s="63">
        <v>0</v>
      </c>
      <c r="CT106" s="63">
        <v>0</v>
      </c>
      <c r="CU106" s="63">
        <v>0</v>
      </c>
      <c r="CV106" s="63">
        <v>0</v>
      </c>
      <c r="CW106" s="63">
        <v>0</v>
      </c>
      <c r="CX106" s="63">
        <v>0</v>
      </c>
      <c r="CY106" s="63">
        <v>0</v>
      </c>
      <c r="CZ106" s="63">
        <v>0</v>
      </c>
      <c r="DA106" s="63">
        <v>0</v>
      </c>
      <c r="DB106" s="63">
        <v>0</v>
      </c>
      <c r="DC106" s="63">
        <v>0</v>
      </c>
      <c r="DD106" s="63">
        <v>0</v>
      </c>
      <c r="DE106" s="63">
        <v>0</v>
      </c>
      <c r="DF106" s="63">
        <v>0</v>
      </c>
      <c r="DG106" s="63">
        <v>0</v>
      </c>
      <c r="DH106" s="63">
        <v>0</v>
      </c>
      <c r="DI106" s="63">
        <v>0</v>
      </c>
      <c r="DJ106" s="63">
        <v>0</v>
      </c>
      <c r="DK106" s="63">
        <v>0</v>
      </c>
      <c r="DL106" s="63">
        <v>0</v>
      </c>
      <c r="DM106" s="63">
        <v>0</v>
      </c>
      <c r="DN106" s="63">
        <v>0</v>
      </c>
      <c r="DO106" s="63">
        <v>0</v>
      </c>
      <c r="DP106" s="63">
        <v>0</v>
      </c>
      <c r="DQ106" s="63">
        <v>0</v>
      </c>
      <c r="DR106" s="63">
        <v>0</v>
      </c>
      <c r="DS106" s="63">
        <v>0</v>
      </c>
      <c r="DT106" s="63">
        <v>0</v>
      </c>
      <c r="DU106" s="63">
        <v>0</v>
      </c>
      <c r="DV106" s="63">
        <v>0</v>
      </c>
    </row>
    <row r="107" spans="1:126" ht="15" customHeight="1" x14ac:dyDescent="0.3">
      <c r="A107" s="159" t="s">
        <v>118</v>
      </c>
      <c r="B107" s="63">
        <v>-63.577198009500002</v>
      </c>
      <c r="C107" s="63">
        <v>-196.3841774343</v>
      </c>
      <c r="D107" s="63">
        <v>-11.0385188372</v>
      </c>
      <c r="E107" s="63">
        <v>-11.5476848333</v>
      </c>
      <c r="F107" s="63">
        <v>65.481665102799994</v>
      </c>
      <c r="G107" s="63">
        <v>-92.418502127099998</v>
      </c>
      <c r="H107" s="63">
        <v>122.9303614913</v>
      </c>
      <c r="I107" s="63">
        <v>131.91097523740001</v>
      </c>
      <c r="J107" s="63">
        <v>261.79549948160002</v>
      </c>
      <c r="K107" s="63">
        <v>30.154485372500002</v>
      </c>
      <c r="L107" s="63">
        <v>373.01233496470002</v>
      </c>
      <c r="M107" s="63">
        <v>395.41322568729998</v>
      </c>
      <c r="N107" s="63">
        <v>262.5741396226</v>
      </c>
      <c r="O107" s="63">
        <v>-198.2658048417</v>
      </c>
      <c r="P107" s="63">
        <v>444.17516813380001</v>
      </c>
      <c r="Q107" s="63">
        <v>464.67082432519999</v>
      </c>
      <c r="R107" s="63">
        <v>264.95463687220001</v>
      </c>
      <c r="S107" s="63">
        <v>-240.37708470979999</v>
      </c>
      <c r="T107" s="63">
        <v>517.04094728860002</v>
      </c>
      <c r="U107" s="63">
        <v>562.89274738560005</v>
      </c>
      <c r="V107" s="63">
        <v>254.0741688199</v>
      </c>
      <c r="W107" s="63">
        <v>-285.95114374040003</v>
      </c>
      <c r="X107" s="63">
        <v>509.33724876899998</v>
      </c>
      <c r="Y107" s="63">
        <v>541.26639427160001</v>
      </c>
      <c r="Z107" s="63">
        <v>299.39877440480001</v>
      </c>
      <c r="AA107" s="63">
        <v>-257.33148741999997</v>
      </c>
      <c r="AB107" s="63">
        <v>606.74072116540003</v>
      </c>
      <c r="AC107" s="63">
        <v>658.74350392839995</v>
      </c>
      <c r="AD107" s="63">
        <v>417.34296777089997</v>
      </c>
      <c r="AE107" s="63">
        <v>-262.53807549430002</v>
      </c>
      <c r="AF107" s="63">
        <v>723.14493319650001</v>
      </c>
      <c r="AG107" s="63">
        <v>800.03498099529997</v>
      </c>
      <c r="AH107" s="63">
        <v>416.63594362200001</v>
      </c>
      <c r="AI107" s="63">
        <v>-297.51059884630001</v>
      </c>
      <c r="AJ107" s="63">
        <v>689.01731488749999</v>
      </c>
      <c r="AK107" s="63">
        <v>736.03950630370002</v>
      </c>
      <c r="AL107" s="63">
        <v>438.8993552508</v>
      </c>
      <c r="AM107" s="63">
        <v>-544.47383409040003</v>
      </c>
      <c r="AN107" s="63">
        <v>902.10482304029995</v>
      </c>
      <c r="AO107" s="63">
        <v>966.25290091550005</v>
      </c>
      <c r="AP107" s="63">
        <v>428.93143728360002</v>
      </c>
      <c r="AQ107" s="63">
        <v>-839.79064958439994</v>
      </c>
      <c r="AR107" s="63">
        <v>955.38854916970001</v>
      </c>
      <c r="AS107" s="63">
        <v>963.72152087589996</v>
      </c>
      <c r="AT107" s="63">
        <v>354.42807619920001</v>
      </c>
      <c r="AU107" s="63">
        <v>-1666.1996283035</v>
      </c>
      <c r="AV107" s="63">
        <v>1141.9864029447001</v>
      </c>
      <c r="AW107" s="63">
        <v>1267.6269334757001</v>
      </c>
      <c r="AX107" s="63">
        <v>552.13380978960004</v>
      </c>
      <c r="AY107" s="63">
        <v>-1438.9247294756999</v>
      </c>
      <c r="AZ107" s="63">
        <v>1446.668241757</v>
      </c>
      <c r="BA107" s="63">
        <v>1268.2512568218999</v>
      </c>
      <c r="BB107" s="63">
        <v>411.0063803498</v>
      </c>
      <c r="BC107" s="63">
        <v>-1177.9356818726999</v>
      </c>
      <c r="BD107" s="63">
        <v>342.7256455859</v>
      </c>
      <c r="BE107" s="63">
        <v>983.38838062750006</v>
      </c>
      <c r="BF107" s="63">
        <v>-231.54967383650001</v>
      </c>
      <c r="BG107" s="63">
        <v>-1633.5123795451</v>
      </c>
      <c r="BH107" s="63">
        <v>627.75375907889998</v>
      </c>
      <c r="BI107" s="63">
        <v>550.07240058510001</v>
      </c>
      <c r="BJ107" s="63">
        <v>115.1635509355</v>
      </c>
      <c r="BK107" s="63">
        <v>-1806.2732677808999</v>
      </c>
      <c r="BL107" s="63">
        <v>611.6818152029</v>
      </c>
      <c r="BM107" s="63">
        <v>424.1619099495</v>
      </c>
      <c r="BN107" s="63">
        <v>471.30498300559998</v>
      </c>
      <c r="BO107" s="63">
        <v>-1375.5435050878</v>
      </c>
      <c r="BP107" s="63">
        <v>717.17316395750004</v>
      </c>
      <c r="BQ107" s="63">
        <v>905.46995084180003</v>
      </c>
      <c r="BR107" s="63">
        <v>214.73956548219999</v>
      </c>
      <c r="BS107" s="63">
        <v>-1198.0379311301999</v>
      </c>
      <c r="BT107" s="63">
        <v>972.5864436224</v>
      </c>
      <c r="BU107" s="63">
        <v>1278.6646656573</v>
      </c>
      <c r="BV107" s="63">
        <v>399.7066156221</v>
      </c>
      <c r="BW107" s="63">
        <v>-1150.1163761139001</v>
      </c>
      <c r="BX107" s="63">
        <v>1025.2132875856</v>
      </c>
      <c r="BY107" s="63">
        <v>1152.3099852160001</v>
      </c>
      <c r="BZ107" s="63">
        <v>1031.0876516569999</v>
      </c>
      <c r="CA107" s="63">
        <v>-518.77911888369999</v>
      </c>
      <c r="CB107" s="63">
        <v>1431.2621878409</v>
      </c>
      <c r="CC107" s="63">
        <v>1461.0864356924001</v>
      </c>
      <c r="CD107" s="63">
        <v>887.3570399724</v>
      </c>
      <c r="CE107" s="63">
        <v>-1028.3419061677</v>
      </c>
      <c r="CF107" s="63">
        <v>1737.7369385717</v>
      </c>
      <c r="CG107" s="63">
        <v>2193.6624419406999</v>
      </c>
      <c r="CH107" s="63">
        <v>956.22325529809996</v>
      </c>
      <c r="CI107" s="63">
        <v>-378.60219698100002</v>
      </c>
      <c r="CJ107" s="63">
        <v>1606.3662426878</v>
      </c>
      <c r="CK107" s="63">
        <v>1670.5256863016</v>
      </c>
      <c r="CL107" s="63">
        <v>1370.7656475478</v>
      </c>
      <c r="CM107" s="63">
        <v>336.44023268059999</v>
      </c>
      <c r="CN107" s="63">
        <v>2024.6016487654999</v>
      </c>
      <c r="CO107" s="63">
        <v>2014.5515592382001</v>
      </c>
      <c r="CP107" s="63">
        <v>1336.4186434113999</v>
      </c>
      <c r="CQ107" s="63">
        <v>142.91132863670001</v>
      </c>
      <c r="CR107" s="63">
        <v>1880.9241958117</v>
      </c>
      <c r="CS107" s="63">
        <v>2058.7753670879001</v>
      </c>
      <c r="CT107" s="63">
        <v>1161.0293776282999</v>
      </c>
      <c r="CU107" s="63">
        <v>-647.82217168629995</v>
      </c>
      <c r="CV107" s="63">
        <v>1580.6585518695999</v>
      </c>
      <c r="CW107" s="63">
        <v>1976.2215418825999</v>
      </c>
      <c r="CX107" s="63">
        <v>880.46282493369995</v>
      </c>
      <c r="CY107" s="63">
        <v>-243.52460380170001</v>
      </c>
      <c r="CZ107" s="63">
        <v>1111.0350939796001</v>
      </c>
      <c r="DA107" s="63">
        <v>1429.0957053581001</v>
      </c>
      <c r="DB107" s="63">
        <v>622.45706489780002</v>
      </c>
      <c r="DC107" s="63">
        <v>-149.412125605</v>
      </c>
      <c r="DD107" s="63">
        <v>2013.1580847171001</v>
      </c>
      <c r="DE107" s="63">
        <v>2437.9504529658002</v>
      </c>
      <c r="DF107" s="63">
        <v>750.68216378720001</v>
      </c>
      <c r="DG107" s="63">
        <v>-591.85840048</v>
      </c>
      <c r="DH107" s="63">
        <v>1386.9295261711</v>
      </c>
      <c r="DI107" s="63">
        <v>2170.0279146375001</v>
      </c>
      <c r="DJ107" s="63">
        <v>693.89359651740006</v>
      </c>
      <c r="DK107" s="63">
        <v>-1525.0103628631</v>
      </c>
      <c r="DL107" s="63">
        <v>1757.4391075674</v>
      </c>
      <c r="DM107" s="63">
        <v>2281.4758861166001</v>
      </c>
      <c r="DN107" s="63">
        <v>1409.3679225282999</v>
      </c>
      <c r="DO107" s="63">
        <v>-1214.2519822191</v>
      </c>
      <c r="DP107" s="63">
        <v>893.65837355049996</v>
      </c>
      <c r="DQ107" s="63">
        <v>1757.4975668530001</v>
      </c>
      <c r="DR107" s="63">
        <v>1289.0205466962</v>
      </c>
      <c r="DS107" s="63">
        <v>-1513.2645018625999</v>
      </c>
      <c r="DT107" s="63">
        <v>1514.9182802368</v>
      </c>
      <c r="DU107" s="63">
        <v>1875.5556339827999</v>
      </c>
      <c r="DV107" s="63">
        <v>1606.9635674568999</v>
      </c>
    </row>
    <row r="108" spans="1:126" ht="15" customHeight="1" x14ac:dyDescent="0.3">
      <c r="A108" s="160" t="s">
        <v>119</v>
      </c>
      <c r="B108" s="63">
        <v>0</v>
      </c>
      <c r="C108" s="63">
        <v>0</v>
      </c>
      <c r="D108" s="63">
        <v>0</v>
      </c>
      <c r="E108" s="63">
        <v>0</v>
      </c>
      <c r="F108" s="63">
        <v>0</v>
      </c>
      <c r="G108" s="63">
        <v>0</v>
      </c>
      <c r="H108" s="63">
        <v>0</v>
      </c>
      <c r="I108" s="63">
        <v>0</v>
      </c>
      <c r="J108" s="63">
        <v>0</v>
      </c>
      <c r="K108" s="63">
        <v>0</v>
      </c>
      <c r="L108" s="63">
        <v>0</v>
      </c>
      <c r="M108" s="63">
        <v>0</v>
      </c>
      <c r="N108" s="63">
        <v>0</v>
      </c>
      <c r="O108" s="63">
        <v>0</v>
      </c>
      <c r="P108" s="63">
        <v>0</v>
      </c>
      <c r="Q108" s="63">
        <v>0</v>
      </c>
      <c r="R108" s="63">
        <v>0</v>
      </c>
      <c r="S108" s="63">
        <v>0</v>
      </c>
      <c r="T108" s="63">
        <v>0</v>
      </c>
      <c r="U108" s="63">
        <v>0</v>
      </c>
      <c r="V108" s="63">
        <v>0</v>
      </c>
      <c r="W108" s="63">
        <v>0</v>
      </c>
      <c r="X108" s="63">
        <v>0</v>
      </c>
      <c r="Y108" s="63">
        <v>0</v>
      </c>
      <c r="Z108" s="63">
        <v>0</v>
      </c>
      <c r="AA108" s="63">
        <v>0</v>
      </c>
      <c r="AB108" s="63">
        <v>0</v>
      </c>
      <c r="AC108" s="63">
        <v>0</v>
      </c>
      <c r="AD108" s="63">
        <v>0</v>
      </c>
      <c r="AE108" s="63">
        <v>0</v>
      </c>
      <c r="AF108" s="63">
        <v>0</v>
      </c>
      <c r="AG108" s="63">
        <v>0</v>
      </c>
      <c r="AH108" s="63">
        <v>0</v>
      </c>
      <c r="AI108" s="63">
        <v>0</v>
      </c>
      <c r="AJ108" s="63">
        <v>0</v>
      </c>
      <c r="AK108" s="63">
        <v>0</v>
      </c>
      <c r="AL108" s="63">
        <v>0</v>
      </c>
      <c r="AM108" s="63">
        <v>0</v>
      </c>
      <c r="AN108" s="63">
        <v>39.736715083</v>
      </c>
      <c r="AO108" s="63">
        <v>42.5637412548</v>
      </c>
      <c r="AP108" s="63">
        <v>34.552502165900002</v>
      </c>
      <c r="AQ108" s="63">
        <v>-34.467483793900001</v>
      </c>
      <c r="AR108" s="63">
        <v>64.3518530626</v>
      </c>
      <c r="AS108" s="63">
        <v>64.913810754599993</v>
      </c>
      <c r="AT108" s="63">
        <v>19.117175665600001</v>
      </c>
      <c r="AU108" s="63">
        <v>-66.769062456100002</v>
      </c>
      <c r="AV108" s="63">
        <v>52.931313104600001</v>
      </c>
      <c r="AW108" s="63">
        <v>58.7561304607</v>
      </c>
      <c r="AX108" s="63">
        <v>30.8017259531</v>
      </c>
      <c r="AY108" s="63">
        <v>-42.793183510399999</v>
      </c>
      <c r="AZ108" s="63">
        <v>65.979403007000002</v>
      </c>
      <c r="BA108" s="63">
        <v>68.815000094799998</v>
      </c>
      <c r="BB108" s="63">
        <v>30.335238112199999</v>
      </c>
      <c r="BC108" s="63">
        <v>-84.107915390599999</v>
      </c>
      <c r="BD108" s="63">
        <v>80.447815812599998</v>
      </c>
      <c r="BE108" s="63">
        <v>81.035587383999996</v>
      </c>
      <c r="BF108" s="63">
        <v>1.8220628267000001</v>
      </c>
      <c r="BG108" s="63">
        <v>-87.963015714299999</v>
      </c>
      <c r="BH108" s="63">
        <v>79.945145702199994</v>
      </c>
      <c r="BI108" s="63">
        <v>92.551356321399993</v>
      </c>
      <c r="BJ108" s="63">
        <v>-177.76837003630001</v>
      </c>
      <c r="BK108" s="63">
        <v>-26.7600044916</v>
      </c>
      <c r="BL108" s="63">
        <v>42.056280690199998</v>
      </c>
      <c r="BM108" s="63">
        <v>40.125901769899997</v>
      </c>
      <c r="BN108" s="63">
        <v>14.518645489700001</v>
      </c>
      <c r="BO108" s="63">
        <v>-122.7188201216</v>
      </c>
      <c r="BP108" s="63">
        <v>34.386473668999997</v>
      </c>
      <c r="BQ108" s="63">
        <v>76.178748392499998</v>
      </c>
      <c r="BR108" s="63">
        <v>54.733388744599999</v>
      </c>
      <c r="BS108" s="63">
        <v>-13.1454994651</v>
      </c>
      <c r="BT108" s="63">
        <v>86.393748063100006</v>
      </c>
      <c r="BU108" s="63">
        <v>93.570753088900005</v>
      </c>
      <c r="BV108" s="63">
        <v>57.332255147399998</v>
      </c>
      <c r="BW108" s="63">
        <v>-69.058607120999994</v>
      </c>
      <c r="BX108" s="63">
        <v>76.272716040500001</v>
      </c>
      <c r="BY108" s="63">
        <v>81.0011288611</v>
      </c>
      <c r="BZ108" s="63">
        <v>57.689605294400003</v>
      </c>
      <c r="CA108" s="63">
        <v>-7.6287963242999997</v>
      </c>
      <c r="CB108" s="63">
        <v>57.070707631700003</v>
      </c>
      <c r="CC108" s="63">
        <v>47.256369752099999</v>
      </c>
      <c r="CD108" s="63">
        <v>19.767514719600001</v>
      </c>
      <c r="CE108" s="63">
        <v>-55.029232262500003</v>
      </c>
      <c r="CF108" s="63">
        <v>0.60634659660000001</v>
      </c>
      <c r="CG108" s="63">
        <v>7.3669208570000002</v>
      </c>
      <c r="CH108" s="63">
        <v>-27.944958286599999</v>
      </c>
      <c r="CI108" s="63">
        <v>-39.294752658100002</v>
      </c>
      <c r="CJ108" s="63">
        <v>47.518499241299999</v>
      </c>
      <c r="CK108" s="63">
        <v>54.480884497300003</v>
      </c>
      <c r="CL108" s="63">
        <v>34.668749785599999</v>
      </c>
      <c r="CM108" s="63">
        <v>-116.2962686724</v>
      </c>
      <c r="CN108" s="63">
        <v>64.048955957399997</v>
      </c>
      <c r="CO108" s="63">
        <v>69.587111456700001</v>
      </c>
      <c r="CP108" s="63">
        <v>73.185759306899996</v>
      </c>
      <c r="CQ108" s="63">
        <v>-66.325700348799998</v>
      </c>
      <c r="CR108" s="63">
        <v>91.743087407600001</v>
      </c>
      <c r="CS108" s="63">
        <v>100.6763800393</v>
      </c>
      <c r="CT108" s="63">
        <v>33.395566269299998</v>
      </c>
      <c r="CU108" s="63">
        <v>-156.87218827539999</v>
      </c>
      <c r="CV108" s="63">
        <v>52.120660037299999</v>
      </c>
      <c r="CW108" s="63">
        <v>34.548511572999999</v>
      </c>
      <c r="CX108" s="63">
        <v>64.497212653000005</v>
      </c>
      <c r="CY108" s="63">
        <v>-31.634336765499999</v>
      </c>
      <c r="CZ108" s="63">
        <v>83.751153990099994</v>
      </c>
      <c r="DA108" s="63">
        <v>87.000699475800005</v>
      </c>
      <c r="DB108" s="63">
        <v>41.4238999337</v>
      </c>
      <c r="DC108" s="63">
        <v>-80.381959025499995</v>
      </c>
      <c r="DD108" s="63">
        <v>83.210358302100005</v>
      </c>
      <c r="DE108" s="63">
        <v>91.078108434900003</v>
      </c>
      <c r="DF108" s="63">
        <v>26.543140193399999</v>
      </c>
      <c r="DG108" s="63">
        <v>-47.759560832399998</v>
      </c>
      <c r="DH108" s="63">
        <v>106.2638682108</v>
      </c>
      <c r="DI108" s="63">
        <v>113.25090612140001</v>
      </c>
      <c r="DJ108" s="63">
        <v>-14.0425153512</v>
      </c>
      <c r="DK108" s="63">
        <v>-25.498750840300001</v>
      </c>
      <c r="DL108" s="63">
        <v>0.60675148619999997</v>
      </c>
      <c r="DM108" s="63">
        <v>40.774270780400002</v>
      </c>
      <c r="DN108" s="63">
        <v>-9.7738702666999995</v>
      </c>
      <c r="DO108" s="63">
        <v>-14.3302337491</v>
      </c>
      <c r="DP108" s="63">
        <v>19.958946344299999</v>
      </c>
      <c r="DQ108" s="63">
        <v>21.524959143099998</v>
      </c>
      <c r="DR108" s="63">
        <v>9.5330131350999991</v>
      </c>
      <c r="DS108" s="63">
        <v>-29.071294693199999</v>
      </c>
      <c r="DT108" s="63">
        <v>24.6383364651</v>
      </c>
      <c r="DU108" s="63">
        <v>25.284759384000001</v>
      </c>
      <c r="DV108" s="63">
        <v>-9.7609179598000004</v>
      </c>
    </row>
    <row r="109" spans="1:126" ht="15" customHeight="1" x14ac:dyDescent="0.3">
      <c r="A109" s="160" t="s">
        <v>120</v>
      </c>
      <c r="B109" s="63">
        <v>-63.577198009500002</v>
      </c>
      <c r="C109" s="63">
        <v>-196.3841774343</v>
      </c>
      <c r="D109" s="63">
        <v>-11.0385188372</v>
      </c>
      <c r="E109" s="63">
        <v>-11.5476848333</v>
      </c>
      <c r="F109" s="63">
        <v>65.481665102799994</v>
      </c>
      <c r="G109" s="63">
        <v>-92.418502127099998</v>
      </c>
      <c r="H109" s="63">
        <v>122.9303614913</v>
      </c>
      <c r="I109" s="63">
        <v>131.91097523740001</v>
      </c>
      <c r="J109" s="63">
        <v>261.79549948160002</v>
      </c>
      <c r="K109" s="63">
        <v>30.154485372500002</v>
      </c>
      <c r="L109" s="63">
        <v>373.01233496470002</v>
      </c>
      <c r="M109" s="63">
        <v>395.41322568729998</v>
      </c>
      <c r="N109" s="63">
        <v>262.5741396226</v>
      </c>
      <c r="O109" s="63">
        <v>-198.2658048417</v>
      </c>
      <c r="P109" s="63">
        <v>444.17516813380001</v>
      </c>
      <c r="Q109" s="63">
        <v>464.67082432519999</v>
      </c>
      <c r="R109" s="63">
        <v>264.95463687220001</v>
      </c>
      <c r="S109" s="63">
        <v>-240.37708470979999</v>
      </c>
      <c r="T109" s="63">
        <v>517.04094728860002</v>
      </c>
      <c r="U109" s="63">
        <v>562.89274738560005</v>
      </c>
      <c r="V109" s="63">
        <v>254.0741688199</v>
      </c>
      <c r="W109" s="63">
        <v>-285.95114374040003</v>
      </c>
      <c r="X109" s="63">
        <v>509.33724876899998</v>
      </c>
      <c r="Y109" s="63">
        <v>541.26639427160001</v>
      </c>
      <c r="Z109" s="63">
        <v>299.39877440480001</v>
      </c>
      <c r="AA109" s="63">
        <v>-257.33148741999997</v>
      </c>
      <c r="AB109" s="63">
        <v>606.74072116540003</v>
      </c>
      <c r="AC109" s="63">
        <v>658.74350392839995</v>
      </c>
      <c r="AD109" s="63">
        <v>417.34296777089997</v>
      </c>
      <c r="AE109" s="63">
        <v>-262.53807549430002</v>
      </c>
      <c r="AF109" s="63">
        <v>723.14493319650001</v>
      </c>
      <c r="AG109" s="63">
        <v>800.03498099529997</v>
      </c>
      <c r="AH109" s="63">
        <v>416.63594362200001</v>
      </c>
      <c r="AI109" s="63">
        <v>-297.51059884630001</v>
      </c>
      <c r="AJ109" s="63">
        <v>689.01731488749999</v>
      </c>
      <c r="AK109" s="63">
        <v>736.03950630370002</v>
      </c>
      <c r="AL109" s="63">
        <v>438.8993552508</v>
      </c>
      <c r="AM109" s="63">
        <v>-544.47383409040003</v>
      </c>
      <c r="AN109" s="63">
        <v>862.36810795730003</v>
      </c>
      <c r="AO109" s="63">
        <v>923.68915966070006</v>
      </c>
      <c r="AP109" s="63">
        <v>394.3789351177</v>
      </c>
      <c r="AQ109" s="63">
        <v>-805.32316579049996</v>
      </c>
      <c r="AR109" s="63">
        <v>891.03669610710006</v>
      </c>
      <c r="AS109" s="63">
        <v>898.80771012130003</v>
      </c>
      <c r="AT109" s="63">
        <v>335.31090053359998</v>
      </c>
      <c r="AU109" s="63">
        <v>-1599.4305658474</v>
      </c>
      <c r="AV109" s="63">
        <v>1089.0550898401</v>
      </c>
      <c r="AW109" s="63">
        <v>1208.8708030150001</v>
      </c>
      <c r="AX109" s="63">
        <v>521.33208383650003</v>
      </c>
      <c r="AY109" s="63">
        <v>-1396.1315459652999</v>
      </c>
      <c r="AZ109" s="63">
        <v>1380.6888387500001</v>
      </c>
      <c r="BA109" s="63">
        <v>1199.4362567271</v>
      </c>
      <c r="BB109" s="63">
        <v>380.67114223760001</v>
      </c>
      <c r="BC109" s="63">
        <v>-1093.8277664821001</v>
      </c>
      <c r="BD109" s="63">
        <v>262.27782977330003</v>
      </c>
      <c r="BE109" s="63">
        <v>902.35279324349995</v>
      </c>
      <c r="BF109" s="63">
        <v>-233.37173666320001</v>
      </c>
      <c r="BG109" s="63">
        <v>-1545.5493638308001</v>
      </c>
      <c r="BH109" s="63">
        <v>547.80861337670001</v>
      </c>
      <c r="BI109" s="63">
        <v>457.52104426369999</v>
      </c>
      <c r="BJ109" s="63">
        <v>292.93192097180003</v>
      </c>
      <c r="BK109" s="63">
        <v>-1779.5132632893001</v>
      </c>
      <c r="BL109" s="63">
        <v>569.62553451270003</v>
      </c>
      <c r="BM109" s="63">
        <v>384.0360081796</v>
      </c>
      <c r="BN109" s="63">
        <v>456.78633751590002</v>
      </c>
      <c r="BO109" s="63">
        <v>-1252.8246849662</v>
      </c>
      <c r="BP109" s="63">
        <v>682.78669028850004</v>
      </c>
      <c r="BQ109" s="63">
        <v>829.29120244930004</v>
      </c>
      <c r="BR109" s="63">
        <v>160.00617673759999</v>
      </c>
      <c r="BS109" s="63">
        <v>-1184.8924316651</v>
      </c>
      <c r="BT109" s="63">
        <v>886.19269555929998</v>
      </c>
      <c r="BU109" s="63">
        <v>1185.0939125683999</v>
      </c>
      <c r="BV109" s="63">
        <v>342.37436047469998</v>
      </c>
      <c r="BW109" s="63">
        <v>-1081.0577689929</v>
      </c>
      <c r="BX109" s="63">
        <v>948.94057154510006</v>
      </c>
      <c r="BY109" s="63">
        <v>1071.3088563548999</v>
      </c>
      <c r="BZ109" s="63">
        <v>973.39804636259998</v>
      </c>
      <c r="CA109" s="63">
        <v>-511.15032255940002</v>
      </c>
      <c r="CB109" s="63">
        <v>1374.1914802092001</v>
      </c>
      <c r="CC109" s="63">
        <v>1413.8300659403001</v>
      </c>
      <c r="CD109" s="63">
        <v>867.58952525279994</v>
      </c>
      <c r="CE109" s="63">
        <v>-973.31267390519997</v>
      </c>
      <c r="CF109" s="63">
        <v>1737.1305919751001</v>
      </c>
      <c r="CG109" s="63">
        <v>2186.2955210836999</v>
      </c>
      <c r="CH109" s="63">
        <v>984.16821358469997</v>
      </c>
      <c r="CI109" s="63">
        <v>-339.30744432289998</v>
      </c>
      <c r="CJ109" s="63">
        <v>1558.8477434465001</v>
      </c>
      <c r="CK109" s="63">
        <v>1616.0448018043001</v>
      </c>
      <c r="CL109" s="63">
        <v>1336.0968977621999</v>
      </c>
      <c r="CM109" s="63">
        <v>452.73650135299999</v>
      </c>
      <c r="CN109" s="63">
        <v>1960.5526928080999</v>
      </c>
      <c r="CO109" s="63">
        <v>1944.9644477815</v>
      </c>
      <c r="CP109" s="63">
        <v>1263.2328841045</v>
      </c>
      <c r="CQ109" s="63">
        <v>209.23702898549999</v>
      </c>
      <c r="CR109" s="63">
        <v>1789.1811084041001</v>
      </c>
      <c r="CS109" s="63">
        <v>1958.0989870486001</v>
      </c>
      <c r="CT109" s="63">
        <v>1127.633811359</v>
      </c>
      <c r="CU109" s="63">
        <v>-490.94998341090002</v>
      </c>
      <c r="CV109" s="63">
        <v>1528.5378918322999</v>
      </c>
      <c r="CW109" s="63">
        <v>1941.6730303096001</v>
      </c>
      <c r="CX109" s="63">
        <v>815.96561228070004</v>
      </c>
      <c r="CY109" s="63">
        <v>-211.89026703619999</v>
      </c>
      <c r="CZ109" s="63">
        <v>1027.2839399894999</v>
      </c>
      <c r="DA109" s="63">
        <v>1342.0950058823</v>
      </c>
      <c r="DB109" s="63">
        <v>581.03316496410002</v>
      </c>
      <c r="DC109" s="63">
        <v>-69.030166579500005</v>
      </c>
      <c r="DD109" s="63">
        <v>1929.947726415</v>
      </c>
      <c r="DE109" s="63">
        <v>2346.8723445309001</v>
      </c>
      <c r="DF109" s="63">
        <v>724.13902359379995</v>
      </c>
      <c r="DG109" s="63">
        <v>-544.09883964760002</v>
      </c>
      <c r="DH109" s="63">
        <v>1280.6656579603</v>
      </c>
      <c r="DI109" s="63">
        <v>2056.7770085161001</v>
      </c>
      <c r="DJ109" s="63">
        <v>707.93611186860005</v>
      </c>
      <c r="DK109" s="63">
        <v>-1499.5116120227999</v>
      </c>
      <c r="DL109" s="63">
        <v>1756.8323560812</v>
      </c>
      <c r="DM109" s="63">
        <v>2240.7016153362001</v>
      </c>
      <c r="DN109" s="63">
        <v>1419.1417927949999</v>
      </c>
      <c r="DO109" s="63">
        <v>-1199.92174847</v>
      </c>
      <c r="DP109" s="63">
        <v>873.69942720619997</v>
      </c>
      <c r="DQ109" s="63">
        <v>1735.9726077099001</v>
      </c>
      <c r="DR109" s="63">
        <v>1279.4875335611</v>
      </c>
      <c r="DS109" s="63">
        <v>-1484.1932071694</v>
      </c>
      <c r="DT109" s="63">
        <v>1490.2799437716999</v>
      </c>
      <c r="DU109" s="63">
        <v>1850.2708745988</v>
      </c>
      <c r="DV109" s="63">
        <v>1616.7244854167</v>
      </c>
    </row>
    <row r="110" spans="1:126" ht="15" customHeight="1" x14ac:dyDescent="0.3">
      <c r="A110" s="160"/>
      <c r="B110" s="63"/>
      <c r="C110" s="63"/>
      <c r="D110" s="63"/>
      <c r="E110" s="63"/>
      <c r="F110" s="63"/>
      <c r="G110" s="63"/>
      <c r="H110" s="63"/>
      <c r="I110" s="63"/>
      <c r="J110" s="63"/>
      <c r="K110" s="63"/>
      <c r="L110" s="63"/>
      <c r="M110" s="63"/>
      <c r="N110" s="63"/>
      <c r="O110" s="63"/>
      <c r="P110" s="63"/>
      <c r="Q110" s="63"/>
      <c r="R110" s="63"/>
      <c r="S110" s="63"/>
      <c r="T110" s="63"/>
      <c r="U110" s="63"/>
      <c r="V110" s="63"/>
      <c r="W110" s="63"/>
      <c r="X110" s="63"/>
      <c r="Y110" s="63"/>
      <c r="Z110" s="63"/>
      <c r="AA110" s="63"/>
      <c r="AB110" s="63"/>
      <c r="AC110" s="63"/>
      <c r="AD110" s="63"/>
      <c r="AE110" s="63"/>
      <c r="AF110" s="63"/>
      <c r="AG110" s="63"/>
      <c r="AH110" s="63"/>
      <c r="AI110" s="63"/>
      <c r="AJ110" s="63"/>
      <c r="AK110" s="63"/>
      <c r="AL110" s="63"/>
      <c r="AM110" s="63"/>
      <c r="AN110" s="63"/>
      <c r="AO110" s="63"/>
      <c r="AP110" s="63"/>
      <c r="AQ110" s="63"/>
      <c r="AR110" s="63"/>
      <c r="AS110" s="63"/>
      <c r="AT110" s="63"/>
      <c r="AU110" s="63"/>
      <c r="AV110" s="63"/>
      <c r="AW110" s="63"/>
      <c r="AX110" s="63"/>
      <c r="AY110" s="63"/>
      <c r="AZ110" s="63"/>
      <c r="BA110" s="63"/>
      <c r="BB110" s="63"/>
      <c r="BC110" s="63"/>
      <c r="BD110" s="63"/>
      <c r="BE110" s="63"/>
      <c r="BF110" s="63"/>
      <c r="BG110" s="63"/>
      <c r="BH110" s="63"/>
      <c r="BI110" s="63"/>
      <c r="BJ110" s="63"/>
      <c r="BK110" s="63"/>
      <c r="BL110" s="63"/>
      <c r="BM110" s="63"/>
      <c r="BN110" s="63"/>
      <c r="BO110" s="63"/>
      <c r="BP110" s="63"/>
      <c r="BQ110" s="63"/>
      <c r="BR110" s="63"/>
      <c r="BS110" s="63"/>
      <c r="BT110" s="63"/>
      <c r="BU110" s="63"/>
      <c r="BV110" s="63"/>
      <c r="BW110" s="63"/>
      <c r="BX110" s="63"/>
      <c r="BY110" s="63"/>
      <c r="BZ110" s="63"/>
      <c r="CA110" s="63"/>
      <c r="CB110" s="63"/>
      <c r="CC110" s="63"/>
      <c r="CD110" s="63"/>
      <c r="CE110" s="63"/>
      <c r="CF110" s="63"/>
      <c r="CG110" s="63"/>
      <c r="CH110" s="63"/>
      <c r="CI110" s="63"/>
      <c r="CJ110" s="63"/>
      <c r="CK110" s="63"/>
      <c r="CL110" s="63"/>
      <c r="CM110" s="63"/>
      <c r="CN110" s="63"/>
      <c r="CO110" s="63"/>
      <c r="CP110" s="63"/>
      <c r="CQ110" s="63"/>
      <c r="CR110" s="63"/>
      <c r="CS110" s="63"/>
      <c r="CT110" s="63"/>
      <c r="CU110" s="63"/>
      <c r="CV110" s="63"/>
      <c r="CW110" s="63"/>
      <c r="CX110" s="63"/>
      <c r="CY110" s="63"/>
      <c r="CZ110" s="63"/>
      <c r="DA110" s="63"/>
      <c r="DB110" s="63"/>
      <c r="DC110" s="63"/>
      <c r="DD110" s="63"/>
      <c r="DE110" s="63"/>
      <c r="DF110" s="63"/>
      <c r="DG110" s="63"/>
      <c r="DH110" s="63"/>
      <c r="DI110" s="63"/>
      <c r="DJ110" s="63"/>
      <c r="DK110" s="63"/>
      <c r="DL110" s="63"/>
      <c r="DM110" s="63"/>
      <c r="DN110" s="63"/>
      <c r="DO110" s="63"/>
      <c r="DP110" s="63"/>
      <c r="DQ110" s="63"/>
      <c r="DR110" s="63"/>
      <c r="DS110" s="63"/>
      <c r="DT110" s="63"/>
      <c r="DU110" s="63"/>
      <c r="DV110" s="63"/>
    </row>
    <row r="111" spans="1:126" s="13" customFormat="1" ht="15" customHeight="1" x14ac:dyDescent="0.3">
      <c r="A111" s="158" t="s">
        <v>328</v>
      </c>
      <c r="B111" s="60">
        <v>20.484381701299998</v>
      </c>
      <c r="C111" s="60">
        <v>229.20761481170001</v>
      </c>
      <c r="D111" s="60">
        <v>51.431898161299998</v>
      </c>
      <c r="E111" s="60">
        <v>-4.5933195598000003</v>
      </c>
      <c r="F111" s="60">
        <v>110.53867388889999</v>
      </c>
      <c r="G111" s="60">
        <v>215.08090660260001</v>
      </c>
      <c r="H111" s="60">
        <v>65.282610345600006</v>
      </c>
      <c r="I111" s="60">
        <v>90.859005324400002</v>
      </c>
      <c r="J111" s="60">
        <v>168.73767736510001</v>
      </c>
      <c r="K111" s="60">
        <v>357.65010737979998</v>
      </c>
      <c r="L111" s="60">
        <v>-7.2470123455</v>
      </c>
      <c r="M111" s="60">
        <v>-3.2232186316</v>
      </c>
      <c r="N111" s="60">
        <v>272.8339118568</v>
      </c>
      <c r="O111" s="60">
        <v>523.23014901470003</v>
      </c>
      <c r="P111" s="60">
        <v>-61.929106433100003</v>
      </c>
      <c r="Q111" s="60">
        <v>-127.0400656608</v>
      </c>
      <c r="R111" s="60">
        <v>67.647125314500002</v>
      </c>
      <c r="S111" s="60">
        <v>527.38452649279998</v>
      </c>
      <c r="T111" s="60">
        <v>5.4912585631999997</v>
      </c>
      <c r="U111" s="60">
        <v>16.786571035000001</v>
      </c>
      <c r="V111" s="60">
        <v>175.97857716729999</v>
      </c>
      <c r="W111" s="60">
        <v>492.7185841333</v>
      </c>
      <c r="X111" s="60">
        <v>-169.4315650483</v>
      </c>
      <c r="Y111" s="60">
        <v>-145.43633812050001</v>
      </c>
      <c r="Z111" s="60">
        <v>478.34173531139999</v>
      </c>
      <c r="AA111" s="60">
        <v>751.32107287379995</v>
      </c>
      <c r="AB111" s="60">
        <v>11.4859267783</v>
      </c>
      <c r="AC111" s="60">
        <v>574.53620073720003</v>
      </c>
      <c r="AD111" s="60">
        <v>10.252907717599999</v>
      </c>
      <c r="AE111" s="60">
        <v>787.74390471590004</v>
      </c>
      <c r="AF111" s="60">
        <v>-567.64970744770005</v>
      </c>
      <c r="AG111" s="60">
        <v>-113.400085652</v>
      </c>
      <c r="AH111" s="60">
        <v>-201.20147755950001</v>
      </c>
      <c r="AI111" s="60">
        <v>504.0700807719</v>
      </c>
      <c r="AJ111" s="60">
        <v>-1352.3344354244</v>
      </c>
      <c r="AK111" s="60">
        <v>1813.4205617642999</v>
      </c>
      <c r="AL111" s="60">
        <v>31.990400590899998</v>
      </c>
      <c r="AM111" s="60">
        <v>589.48535780520001</v>
      </c>
      <c r="AN111" s="60">
        <v>-205.94701638079999</v>
      </c>
      <c r="AO111" s="60">
        <v>-285.89010474679998</v>
      </c>
      <c r="AP111" s="60">
        <v>227.4340576893</v>
      </c>
      <c r="AQ111" s="60">
        <v>1839.1169782434999</v>
      </c>
      <c r="AR111" s="60">
        <v>-685.56352587929996</v>
      </c>
      <c r="AS111" s="60">
        <v>-1093.0066854467</v>
      </c>
      <c r="AT111" s="60">
        <v>1022.9068566298</v>
      </c>
      <c r="AU111" s="60">
        <v>1951.4164440539</v>
      </c>
      <c r="AV111" s="60">
        <v>-643.54935765109997</v>
      </c>
      <c r="AW111" s="60">
        <v>289.61996603950001</v>
      </c>
      <c r="AX111" s="60">
        <v>-316.98548657340001</v>
      </c>
      <c r="AY111" s="60">
        <v>1517.2443070385</v>
      </c>
      <c r="AZ111" s="60">
        <v>-1006.2943359934</v>
      </c>
      <c r="BA111" s="60">
        <v>-460.35987060010001</v>
      </c>
      <c r="BB111" s="60">
        <v>-358.0372994306</v>
      </c>
      <c r="BC111" s="60">
        <v>990.16690830489995</v>
      </c>
      <c r="BD111" s="60">
        <v>-228.51497574570001</v>
      </c>
      <c r="BE111" s="60">
        <v>-363.5365750126</v>
      </c>
      <c r="BF111" s="60">
        <v>287.63103134430003</v>
      </c>
      <c r="BG111" s="60">
        <v>74.891565227000001</v>
      </c>
      <c r="BH111" s="60">
        <v>-1252.5525404908999</v>
      </c>
      <c r="BI111" s="60">
        <v>4209.8790636992999</v>
      </c>
      <c r="BJ111" s="60">
        <v>-267.78520261829999</v>
      </c>
      <c r="BK111" s="60">
        <v>209.96512555469999</v>
      </c>
      <c r="BL111" s="60">
        <v>-1404.4064522633</v>
      </c>
      <c r="BM111" s="60">
        <v>211.66187016570001</v>
      </c>
      <c r="BN111" s="60">
        <v>-1036.4919061507001</v>
      </c>
      <c r="BO111" s="60">
        <v>1554.2098180137</v>
      </c>
      <c r="BP111" s="60">
        <v>-222.5030385085</v>
      </c>
      <c r="BQ111" s="60">
        <v>-508.46842390960001</v>
      </c>
      <c r="BR111" s="60">
        <v>2747.6942985963001</v>
      </c>
      <c r="BS111" s="60">
        <v>1658.0004976815001</v>
      </c>
      <c r="BT111" s="60">
        <v>415.27897970800001</v>
      </c>
      <c r="BU111" s="60">
        <v>560.06203804869995</v>
      </c>
      <c r="BV111" s="60">
        <v>154.9898378968</v>
      </c>
      <c r="BW111" s="60">
        <v>161.68720077329999</v>
      </c>
      <c r="BX111" s="60">
        <v>-2609.1215826415</v>
      </c>
      <c r="BY111" s="60">
        <v>621.16306669330004</v>
      </c>
      <c r="BZ111" s="60">
        <v>236.75562443850001</v>
      </c>
      <c r="CA111" s="60">
        <v>885.23068856420002</v>
      </c>
      <c r="CB111" s="60">
        <v>-1114.2626456322</v>
      </c>
      <c r="CC111" s="60">
        <v>1227.1653414215</v>
      </c>
      <c r="CD111" s="60">
        <v>-544.98817020310003</v>
      </c>
      <c r="CE111" s="60">
        <v>1207.3999590685</v>
      </c>
      <c r="CF111" s="60">
        <v>-387.84786081620001</v>
      </c>
      <c r="CG111" s="60">
        <v>-17574.995681936201</v>
      </c>
      <c r="CH111" s="60">
        <v>-723.23935141419997</v>
      </c>
      <c r="CI111" s="60">
        <v>543.48584078110002</v>
      </c>
      <c r="CJ111" s="60">
        <v>-3749.1668430896002</v>
      </c>
      <c r="CK111" s="60">
        <v>18.817047505400001</v>
      </c>
      <c r="CL111" s="60">
        <v>131.3973919556</v>
      </c>
      <c r="CM111" s="60">
        <v>412.65019571710002</v>
      </c>
      <c r="CN111" s="60">
        <v>-2322.8705426626002</v>
      </c>
      <c r="CO111" s="60">
        <v>-3463.1004163414</v>
      </c>
      <c r="CP111" s="60">
        <v>815.81036378750002</v>
      </c>
      <c r="CQ111" s="60">
        <v>468.89645150320001</v>
      </c>
      <c r="CR111" s="60">
        <v>-161.69331522479999</v>
      </c>
      <c r="CS111" s="60">
        <v>-366.92876268470002</v>
      </c>
      <c r="CT111" s="60">
        <v>-685.39072078089998</v>
      </c>
      <c r="CU111" s="60">
        <v>1053.4380320746</v>
      </c>
      <c r="CV111" s="60">
        <v>-1736.351925232</v>
      </c>
      <c r="CW111" s="60">
        <v>-458.91053338490002</v>
      </c>
      <c r="CX111" s="60">
        <v>1732.7118241815999</v>
      </c>
      <c r="CY111" s="60">
        <v>2212.2476545454001</v>
      </c>
      <c r="CZ111" s="60">
        <v>-954.37101610590003</v>
      </c>
      <c r="DA111" s="60">
        <v>681.17705357670002</v>
      </c>
      <c r="DB111" s="60">
        <v>5113.0962118066</v>
      </c>
      <c r="DC111" s="60">
        <v>892.08763844609996</v>
      </c>
      <c r="DD111" s="60">
        <v>1216.2005068112001</v>
      </c>
      <c r="DE111" s="60">
        <v>-667.32790770780002</v>
      </c>
      <c r="DF111" s="60">
        <v>755.90027755300002</v>
      </c>
      <c r="DG111" s="60">
        <v>2272.3623146140999</v>
      </c>
      <c r="DH111" s="60">
        <v>823.50576701169996</v>
      </c>
      <c r="DI111" s="60">
        <v>-1557.8626328286</v>
      </c>
      <c r="DJ111" s="60">
        <v>212.57863610570001</v>
      </c>
      <c r="DK111" s="60">
        <v>2007.3897976989001</v>
      </c>
      <c r="DL111" s="60">
        <v>-1778.0137259083001</v>
      </c>
      <c r="DM111" s="60">
        <v>-944.46402440860004</v>
      </c>
      <c r="DN111" s="60">
        <v>910.46574948069997</v>
      </c>
      <c r="DO111" s="60">
        <v>3392.4607337087</v>
      </c>
      <c r="DP111" s="60">
        <v>-222.312305589</v>
      </c>
      <c r="DQ111" s="60">
        <v>-423.28110119420001</v>
      </c>
      <c r="DR111" s="60">
        <v>-277.41882590249998</v>
      </c>
      <c r="DS111" s="60">
        <v>1823.0866247423</v>
      </c>
      <c r="DT111" s="60">
        <v>797.79169626709995</v>
      </c>
      <c r="DU111" s="60">
        <v>-2481.5606706223002</v>
      </c>
      <c r="DV111" s="60">
        <v>-1770.7601695912999</v>
      </c>
    </row>
    <row r="112" spans="1:126" ht="15" customHeight="1" x14ac:dyDescent="0.3">
      <c r="A112" s="173" t="s">
        <v>113</v>
      </c>
      <c r="B112" s="63">
        <v>0</v>
      </c>
      <c r="C112" s="63">
        <v>0</v>
      </c>
      <c r="D112" s="63">
        <v>0</v>
      </c>
      <c r="E112" s="63">
        <v>0</v>
      </c>
      <c r="F112" s="63">
        <v>0</v>
      </c>
      <c r="G112" s="63">
        <v>0</v>
      </c>
      <c r="H112" s="63">
        <v>0</v>
      </c>
      <c r="I112" s="63">
        <v>0</v>
      </c>
      <c r="J112" s="63">
        <v>0</v>
      </c>
      <c r="K112" s="63">
        <v>0</v>
      </c>
      <c r="L112" s="63">
        <v>0</v>
      </c>
      <c r="M112" s="63">
        <v>0</v>
      </c>
      <c r="N112" s="63">
        <v>0</v>
      </c>
      <c r="O112" s="63">
        <v>0</v>
      </c>
      <c r="P112" s="63">
        <v>0</v>
      </c>
      <c r="Q112" s="63">
        <v>0</v>
      </c>
      <c r="R112" s="63">
        <v>0</v>
      </c>
      <c r="S112" s="63">
        <v>0</v>
      </c>
      <c r="T112" s="63">
        <v>0</v>
      </c>
      <c r="U112" s="63">
        <v>0</v>
      </c>
      <c r="V112" s="63">
        <v>0</v>
      </c>
      <c r="W112" s="63">
        <v>0</v>
      </c>
      <c r="X112" s="63">
        <v>0</v>
      </c>
      <c r="Y112" s="63">
        <v>0</v>
      </c>
      <c r="Z112" s="63">
        <v>0</v>
      </c>
      <c r="AA112" s="63">
        <v>0</v>
      </c>
      <c r="AB112" s="63">
        <v>0</v>
      </c>
      <c r="AC112" s="63">
        <v>0</v>
      </c>
      <c r="AD112" s="63">
        <v>0</v>
      </c>
      <c r="AE112" s="63">
        <v>0</v>
      </c>
      <c r="AF112" s="63">
        <v>0</v>
      </c>
      <c r="AG112" s="63">
        <v>0</v>
      </c>
      <c r="AH112" s="63">
        <v>0</v>
      </c>
      <c r="AI112" s="63">
        <v>0</v>
      </c>
      <c r="AJ112" s="63">
        <v>0</v>
      </c>
      <c r="AK112" s="63">
        <v>0</v>
      </c>
      <c r="AL112" s="63">
        <v>0</v>
      </c>
      <c r="AM112" s="63">
        <v>0</v>
      </c>
      <c r="AN112" s="63">
        <v>0</v>
      </c>
      <c r="AO112" s="63">
        <v>0</v>
      </c>
      <c r="AP112" s="63">
        <v>0</v>
      </c>
      <c r="AQ112" s="63">
        <v>0</v>
      </c>
      <c r="AR112" s="63">
        <v>0</v>
      </c>
      <c r="AS112" s="63">
        <v>0</v>
      </c>
      <c r="AT112" s="63">
        <v>0</v>
      </c>
      <c r="AU112" s="63">
        <v>0</v>
      </c>
      <c r="AV112" s="63">
        <v>0</v>
      </c>
      <c r="AW112" s="63">
        <v>0</v>
      </c>
      <c r="AX112" s="63">
        <v>0</v>
      </c>
      <c r="AY112" s="63">
        <v>0</v>
      </c>
      <c r="AZ112" s="63">
        <v>0</v>
      </c>
      <c r="BA112" s="63">
        <v>0</v>
      </c>
      <c r="BB112" s="63">
        <v>0</v>
      </c>
      <c r="BC112" s="63">
        <v>0</v>
      </c>
      <c r="BD112" s="63">
        <v>0</v>
      </c>
      <c r="BE112" s="63">
        <v>0</v>
      </c>
      <c r="BF112" s="63">
        <v>0</v>
      </c>
      <c r="BG112" s="63">
        <v>0</v>
      </c>
      <c r="BH112" s="63">
        <v>0</v>
      </c>
      <c r="BI112" s="63">
        <v>0</v>
      </c>
      <c r="BJ112" s="63">
        <v>0</v>
      </c>
      <c r="BK112" s="63">
        <v>0</v>
      </c>
      <c r="BL112" s="63">
        <v>0</v>
      </c>
      <c r="BM112" s="63">
        <v>0</v>
      </c>
      <c r="BN112" s="63">
        <v>0</v>
      </c>
      <c r="BO112" s="63">
        <v>0</v>
      </c>
      <c r="BP112" s="63">
        <v>0</v>
      </c>
      <c r="BQ112" s="63">
        <v>0</v>
      </c>
      <c r="BR112" s="63">
        <v>0</v>
      </c>
      <c r="BS112" s="63">
        <v>0</v>
      </c>
      <c r="BT112" s="63">
        <v>0</v>
      </c>
      <c r="BU112" s="63">
        <v>0</v>
      </c>
      <c r="BV112" s="63">
        <v>0</v>
      </c>
      <c r="BW112" s="63">
        <v>0</v>
      </c>
      <c r="BX112" s="63">
        <v>0</v>
      </c>
      <c r="BY112" s="63">
        <v>0</v>
      </c>
      <c r="BZ112" s="63">
        <v>0</v>
      </c>
      <c r="CA112" s="63">
        <v>0</v>
      </c>
      <c r="CB112" s="63">
        <v>0</v>
      </c>
      <c r="CC112" s="63">
        <v>0</v>
      </c>
      <c r="CD112" s="63">
        <v>0</v>
      </c>
      <c r="CE112" s="63">
        <v>0</v>
      </c>
      <c r="CF112" s="63">
        <v>0</v>
      </c>
      <c r="CG112" s="63">
        <v>0</v>
      </c>
      <c r="CH112" s="63">
        <v>0</v>
      </c>
      <c r="CI112" s="63">
        <v>0</v>
      </c>
      <c r="CJ112" s="63">
        <v>0</v>
      </c>
      <c r="CK112" s="63">
        <v>0</v>
      </c>
      <c r="CL112" s="63">
        <v>0</v>
      </c>
      <c r="CM112" s="63">
        <v>0</v>
      </c>
      <c r="CN112" s="63">
        <v>0</v>
      </c>
      <c r="CO112" s="63">
        <v>0</v>
      </c>
      <c r="CP112" s="63">
        <v>0</v>
      </c>
      <c r="CQ112" s="63">
        <v>0</v>
      </c>
      <c r="CR112" s="63">
        <v>0</v>
      </c>
      <c r="CS112" s="63">
        <v>0</v>
      </c>
      <c r="CT112" s="63">
        <v>0</v>
      </c>
      <c r="CU112" s="63">
        <v>0</v>
      </c>
      <c r="CV112" s="63">
        <v>0</v>
      </c>
      <c r="CW112" s="63">
        <v>0</v>
      </c>
      <c r="CX112" s="63">
        <v>0</v>
      </c>
      <c r="CY112" s="63">
        <v>0</v>
      </c>
      <c r="CZ112" s="63">
        <v>0</v>
      </c>
      <c r="DA112" s="63">
        <v>0</v>
      </c>
      <c r="DB112" s="63">
        <v>0</v>
      </c>
      <c r="DC112" s="63">
        <v>0</v>
      </c>
      <c r="DD112" s="63">
        <v>0</v>
      </c>
      <c r="DE112" s="63">
        <v>0</v>
      </c>
      <c r="DF112" s="63">
        <v>0</v>
      </c>
      <c r="DG112" s="63">
        <v>0</v>
      </c>
      <c r="DH112" s="63">
        <v>0</v>
      </c>
      <c r="DI112" s="63">
        <v>0</v>
      </c>
      <c r="DJ112" s="63">
        <v>0</v>
      </c>
      <c r="DK112" s="63">
        <v>0</v>
      </c>
      <c r="DL112" s="63">
        <v>0</v>
      </c>
      <c r="DM112" s="63">
        <v>0</v>
      </c>
      <c r="DN112" s="63">
        <v>0</v>
      </c>
      <c r="DO112" s="63">
        <v>0</v>
      </c>
      <c r="DP112" s="63">
        <v>0</v>
      </c>
      <c r="DQ112" s="63">
        <v>0</v>
      </c>
      <c r="DR112" s="63">
        <v>0</v>
      </c>
      <c r="DS112" s="63">
        <v>0</v>
      </c>
      <c r="DT112" s="63">
        <v>0</v>
      </c>
      <c r="DU112" s="63">
        <v>0</v>
      </c>
      <c r="DV112" s="63">
        <v>0</v>
      </c>
    </row>
    <row r="113" spans="1:126" ht="15" customHeight="1" x14ac:dyDescent="0.3">
      <c r="A113" s="173" t="s">
        <v>114</v>
      </c>
      <c r="B113" s="63">
        <v>0</v>
      </c>
      <c r="C113" s="63">
        <v>0</v>
      </c>
      <c r="D113" s="63">
        <v>0</v>
      </c>
      <c r="E113" s="63">
        <v>0</v>
      </c>
      <c r="F113" s="63">
        <v>0</v>
      </c>
      <c r="G113" s="63">
        <v>0</v>
      </c>
      <c r="H113" s="63">
        <v>0</v>
      </c>
      <c r="I113" s="63">
        <v>0</v>
      </c>
      <c r="J113" s="63">
        <v>0</v>
      </c>
      <c r="K113" s="63">
        <v>0</v>
      </c>
      <c r="L113" s="63">
        <v>0</v>
      </c>
      <c r="M113" s="63">
        <v>0</v>
      </c>
      <c r="N113" s="63">
        <v>8.7688266035000009</v>
      </c>
      <c r="O113" s="63">
        <v>32.417850799699998</v>
      </c>
      <c r="P113" s="63">
        <v>0</v>
      </c>
      <c r="Q113" s="63">
        <v>0</v>
      </c>
      <c r="R113" s="63">
        <v>8.8024582055000007</v>
      </c>
      <c r="S113" s="63">
        <v>33.488075379100003</v>
      </c>
      <c r="T113" s="63">
        <v>0</v>
      </c>
      <c r="U113" s="63">
        <v>-11.0434030508</v>
      </c>
      <c r="V113" s="63">
        <v>5.3549113805999999</v>
      </c>
      <c r="W113" s="63">
        <v>14.5039702528</v>
      </c>
      <c r="X113" s="63">
        <v>0</v>
      </c>
      <c r="Y113" s="63">
        <v>-3.2561504511999999</v>
      </c>
      <c r="Z113" s="63">
        <v>4.2903635881</v>
      </c>
      <c r="AA113" s="63">
        <v>21.7803960502</v>
      </c>
      <c r="AB113" s="63">
        <v>-9.0228139462999994</v>
      </c>
      <c r="AC113" s="63">
        <v>-9.3910389067000004</v>
      </c>
      <c r="AD113" s="63">
        <v>6.6245806625999997</v>
      </c>
      <c r="AE113" s="63">
        <v>-25.766286871999998</v>
      </c>
      <c r="AF113" s="63">
        <v>-0.1406908855</v>
      </c>
      <c r="AG113" s="63">
        <v>18.185193249000001</v>
      </c>
      <c r="AH113" s="63">
        <v>18.305478633900002</v>
      </c>
      <c r="AI113" s="63">
        <v>24.286644281699999</v>
      </c>
      <c r="AJ113" s="63">
        <v>-22.454912813300002</v>
      </c>
      <c r="AK113" s="63">
        <v>114.5002120195</v>
      </c>
      <c r="AL113" s="63">
        <v>25.011848157399999</v>
      </c>
      <c r="AM113" s="63">
        <v>73.550444609300001</v>
      </c>
      <c r="AN113" s="63">
        <v>-31.620517206700001</v>
      </c>
      <c r="AO113" s="63">
        <v>-0.49860703020000002</v>
      </c>
      <c r="AP113" s="63">
        <v>25.369420410499998</v>
      </c>
      <c r="AQ113" s="63">
        <v>83.112538122299995</v>
      </c>
      <c r="AR113" s="63">
        <v>0.51210960660000004</v>
      </c>
      <c r="AS113" s="63">
        <v>-82.795464858399995</v>
      </c>
      <c r="AT113" s="63">
        <v>49.409416164699998</v>
      </c>
      <c r="AU113" s="63">
        <v>194.1319048485</v>
      </c>
      <c r="AV113" s="63">
        <v>-82.902688698800006</v>
      </c>
      <c r="AW113" s="63">
        <v>25.629324844799999</v>
      </c>
      <c r="AX113" s="63">
        <v>3.0223444918000002</v>
      </c>
      <c r="AY113" s="63">
        <v>21.644722554200001</v>
      </c>
      <c r="AZ113" s="63">
        <v>-101.0501846849</v>
      </c>
      <c r="BA113" s="63">
        <v>-6.0768509071999999</v>
      </c>
      <c r="BB113" s="63">
        <v>39.8741947145</v>
      </c>
      <c r="BC113" s="63">
        <v>73.119887093900005</v>
      </c>
      <c r="BD113" s="63">
        <v>-125.73172251779999</v>
      </c>
      <c r="BE113" s="63">
        <v>9.8025627522000001</v>
      </c>
      <c r="BF113" s="63">
        <v>78.756142310800001</v>
      </c>
      <c r="BG113" s="63">
        <v>63.874489136599998</v>
      </c>
      <c r="BH113" s="63">
        <v>-159.1124391857</v>
      </c>
      <c r="BI113" s="63">
        <v>-51.746766000000001</v>
      </c>
      <c r="BJ113" s="63">
        <v>42.446361491200001</v>
      </c>
      <c r="BK113" s="63">
        <v>52.135564793500002</v>
      </c>
      <c r="BL113" s="63">
        <v>-35.6787314229</v>
      </c>
      <c r="BM113" s="63">
        <v>160.89824925939999</v>
      </c>
      <c r="BN113" s="63">
        <v>-153.0119461923</v>
      </c>
      <c r="BO113" s="63">
        <v>-8.3399465065000005</v>
      </c>
      <c r="BP113" s="63">
        <v>0</v>
      </c>
      <c r="BQ113" s="63">
        <v>0</v>
      </c>
      <c r="BR113" s="63">
        <v>-1.8034919693</v>
      </c>
      <c r="BS113" s="63">
        <v>-7.0031736308000001</v>
      </c>
      <c r="BT113" s="63">
        <v>117.93013713320001</v>
      </c>
      <c r="BU113" s="63">
        <v>109.37900703539999</v>
      </c>
      <c r="BV113" s="63">
        <v>-30.876359645200001</v>
      </c>
      <c r="BW113" s="63">
        <v>-120.99738805779999</v>
      </c>
      <c r="BX113" s="63">
        <v>-80.682511744400003</v>
      </c>
      <c r="BY113" s="63">
        <v>-46.701502530100001</v>
      </c>
      <c r="BZ113" s="63">
        <v>114.54416335419999</v>
      </c>
      <c r="CA113" s="63">
        <v>-3.8783843542000001</v>
      </c>
      <c r="CB113" s="63">
        <v>-55.217582456199999</v>
      </c>
      <c r="CC113" s="63">
        <v>174.41630957550001</v>
      </c>
      <c r="CD113" s="63">
        <v>-102.4003188522</v>
      </c>
      <c r="CE113" s="63">
        <v>-23.1356335326</v>
      </c>
      <c r="CF113" s="63">
        <v>0</v>
      </c>
      <c r="CG113" s="63">
        <v>-37.012160183399999</v>
      </c>
      <c r="CH113" s="63">
        <v>59.802255447999997</v>
      </c>
      <c r="CI113" s="63">
        <v>-59.502779153500001</v>
      </c>
      <c r="CJ113" s="63">
        <v>-0.1204287654</v>
      </c>
      <c r="CK113" s="63">
        <v>0</v>
      </c>
      <c r="CL113" s="63">
        <v>71.399135462000004</v>
      </c>
      <c r="CM113" s="63">
        <v>-0.80773110380000002</v>
      </c>
      <c r="CN113" s="63">
        <v>0</v>
      </c>
      <c r="CO113" s="63">
        <v>-70.222477576700001</v>
      </c>
      <c r="CP113" s="63">
        <v>81.821882849399998</v>
      </c>
      <c r="CQ113" s="63">
        <v>2.4185136186</v>
      </c>
      <c r="CR113" s="63">
        <v>0</v>
      </c>
      <c r="CS113" s="63">
        <v>-78.971817900299996</v>
      </c>
      <c r="CT113" s="63">
        <v>119.66922872649999</v>
      </c>
      <c r="CU113" s="63">
        <v>-20.235944914299999</v>
      </c>
      <c r="CV113" s="63">
        <v>-9.2222563786999991</v>
      </c>
      <c r="CW113" s="63">
        <v>-84.666323969600001</v>
      </c>
      <c r="CX113" s="63">
        <v>53.887417169700001</v>
      </c>
      <c r="CY113" s="63">
        <v>-0.22859436089999999</v>
      </c>
      <c r="CZ113" s="63">
        <v>28.168919389700001</v>
      </c>
      <c r="DA113" s="63">
        <v>-1.8129139634</v>
      </c>
      <c r="DB113" s="63">
        <v>0</v>
      </c>
      <c r="DC113" s="63">
        <v>15.290727949500001</v>
      </c>
      <c r="DD113" s="63">
        <v>0</v>
      </c>
      <c r="DE113" s="63">
        <v>-122.1025366091</v>
      </c>
      <c r="DF113" s="63">
        <v>311.0320851358</v>
      </c>
      <c r="DG113" s="63">
        <v>-214.46614799689999</v>
      </c>
      <c r="DH113" s="63">
        <v>-24.740839704100001</v>
      </c>
      <c r="DI113" s="63">
        <v>-74.670712001300004</v>
      </c>
      <c r="DJ113" s="63">
        <v>275.42099792099998</v>
      </c>
      <c r="DK113" s="63">
        <v>-70.329731929700003</v>
      </c>
      <c r="DL113" s="63">
        <v>-42.012528031599999</v>
      </c>
      <c r="DM113" s="63">
        <v>-242.18697404989999</v>
      </c>
      <c r="DN113" s="63">
        <v>453.01725502829999</v>
      </c>
      <c r="DO113" s="63">
        <v>-106.48236574249999</v>
      </c>
      <c r="DP113" s="63">
        <v>-56.864767306300003</v>
      </c>
      <c r="DQ113" s="63">
        <v>-221.79600588930001</v>
      </c>
      <c r="DR113" s="63">
        <v>270.4251489289</v>
      </c>
      <c r="DS113" s="63">
        <v>214.8498710083</v>
      </c>
      <c r="DT113" s="63">
        <v>-5.4466436297999996</v>
      </c>
      <c r="DU113" s="63">
        <v>-486.7043511544</v>
      </c>
      <c r="DV113" s="63">
        <v>349.43912454269997</v>
      </c>
    </row>
    <row r="114" spans="1:126" ht="15" customHeight="1" x14ac:dyDescent="0.3">
      <c r="A114" s="213" t="s">
        <v>115</v>
      </c>
      <c r="B114" s="63">
        <v>0</v>
      </c>
      <c r="C114" s="63">
        <v>0</v>
      </c>
      <c r="D114" s="63">
        <v>0</v>
      </c>
      <c r="E114" s="63">
        <v>0</v>
      </c>
      <c r="F114" s="63">
        <v>0</v>
      </c>
      <c r="G114" s="63">
        <v>0</v>
      </c>
      <c r="H114" s="63">
        <v>0</v>
      </c>
      <c r="I114" s="63">
        <v>0</v>
      </c>
      <c r="J114" s="63">
        <v>0</v>
      </c>
      <c r="K114" s="63">
        <v>0</v>
      </c>
      <c r="L114" s="63">
        <v>0</v>
      </c>
      <c r="M114" s="63">
        <v>0</v>
      </c>
      <c r="N114" s="63">
        <v>8.7688266035000009</v>
      </c>
      <c r="O114" s="63">
        <v>32.417850799699998</v>
      </c>
      <c r="P114" s="63">
        <v>0</v>
      </c>
      <c r="Q114" s="63">
        <v>0</v>
      </c>
      <c r="R114" s="63">
        <v>8.8024582055000007</v>
      </c>
      <c r="S114" s="63">
        <v>33.488075379100003</v>
      </c>
      <c r="T114" s="63">
        <v>0</v>
      </c>
      <c r="U114" s="63">
        <v>-11.0434030508</v>
      </c>
      <c r="V114" s="63">
        <v>5.3549113805999999</v>
      </c>
      <c r="W114" s="63">
        <v>14.5039702528</v>
      </c>
      <c r="X114" s="63">
        <v>0</v>
      </c>
      <c r="Y114" s="63">
        <v>-3.2561504511999999</v>
      </c>
      <c r="Z114" s="63">
        <v>4.2903635881</v>
      </c>
      <c r="AA114" s="63">
        <v>21.7803960502</v>
      </c>
      <c r="AB114" s="63">
        <v>-9.0228139462999994</v>
      </c>
      <c r="AC114" s="63">
        <v>-9.3910389067000004</v>
      </c>
      <c r="AD114" s="63">
        <v>6.6245806625999997</v>
      </c>
      <c r="AE114" s="63">
        <v>-25.766286871999998</v>
      </c>
      <c r="AF114" s="63">
        <v>-0.1406908855</v>
      </c>
      <c r="AG114" s="63">
        <v>18.185193249000001</v>
      </c>
      <c r="AH114" s="63">
        <v>18.305478633900002</v>
      </c>
      <c r="AI114" s="63">
        <v>24.286644281699999</v>
      </c>
      <c r="AJ114" s="63">
        <v>-22.454912813300002</v>
      </c>
      <c r="AK114" s="63">
        <v>114.5002120195</v>
      </c>
      <c r="AL114" s="63">
        <v>25.011848157399999</v>
      </c>
      <c r="AM114" s="63">
        <v>73.550444609300001</v>
      </c>
      <c r="AN114" s="63">
        <v>-31.620517206700001</v>
      </c>
      <c r="AO114" s="63">
        <v>-0.49860703020000002</v>
      </c>
      <c r="AP114" s="63">
        <v>25.369420410499998</v>
      </c>
      <c r="AQ114" s="63">
        <v>83.112538122299995</v>
      </c>
      <c r="AR114" s="63">
        <v>0.51210960660000004</v>
      </c>
      <c r="AS114" s="63">
        <v>-82.795464858399995</v>
      </c>
      <c r="AT114" s="63">
        <v>49.409416164699998</v>
      </c>
      <c r="AU114" s="63">
        <v>194.1319048485</v>
      </c>
      <c r="AV114" s="63">
        <v>-82.902688698800006</v>
      </c>
      <c r="AW114" s="63">
        <v>25.629324844799999</v>
      </c>
      <c r="AX114" s="63">
        <v>3.0223444918000002</v>
      </c>
      <c r="AY114" s="63">
        <v>21.644722554200001</v>
      </c>
      <c r="AZ114" s="63">
        <v>-101.0501846849</v>
      </c>
      <c r="BA114" s="63">
        <v>-6.0768509071999999</v>
      </c>
      <c r="BB114" s="63">
        <v>39.8741947145</v>
      </c>
      <c r="BC114" s="63">
        <v>73.119887093900005</v>
      </c>
      <c r="BD114" s="63">
        <v>-125.73172251779999</v>
      </c>
      <c r="BE114" s="63">
        <v>9.8025627522000001</v>
      </c>
      <c r="BF114" s="63">
        <v>78.756142310800001</v>
      </c>
      <c r="BG114" s="63">
        <v>63.874489136599998</v>
      </c>
      <c r="BH114" s="63">
        <v>-159.1124391857</v>
      </c>
      <c r="BI114" s="63">
        <v>-51.746766000000001</v>
      </c>
      <c r="BJ114" s="63">
        <v>42.446361491200001</v>
      </c>
      <c r="BK114" s="63">
        <v>52.135564793500002</v>
      </c>
      <c r="BL114" s="63">
        <v>-35.6787314229</v>
      </c>
      <c r="BM114" s="63">
        <v>160.89824925939999</v>
      </c>
      <c r="BN114" s="63">
        <v>-153.0119461923</v>
      </c>
      <c r="BO114" s="63">
        <v>-8.3399465065000005</v>
      </c>
      <c r="BP114" s="63">
        <v>0</v>
      </c>
      <c r="BQ114" s="63">
        <v>0</v>
      </c>
      <c r="BR114" s="63">
        <v>-1.8034919693</v>
      </c>
      <c r="BS114" s="63">
        <v>-7.0031736308000001</v>
      </c>
      <c r="BT114" s="63">
        <v>117.93013713320001</v>
      </c>
      <c r="BU114" s="63">
        <v>109.37900703539999</v>
      </c>
      <c r="BV114" s="63">
        <v>-30.876359645200001</v>
      </c>
      <c r="BW114" s="63">
        <v>-120.99738805779999</v>
      </c>
      <c r="BX114" s="63">
        <v>-80.682511744400003</v>
      </c>
      <c r="BY114" s="63">
        <v>-46.701502530100001</v>
      </c>
      <c r="BZ114" s="63">
        <v>114.54416335419999</v>
      </c>
      <c r="CA114" s="63">
        <v>-3.8783843542000001</v>
      </c>
      <c r="CB114" s="63">
        <v>-55.217582456199999</v>
      </c>
      <c r="CC114" s="63">
        <v>174.41630957550001</v>
      </c>
      <c r="CD114" s="63">
        <v>-102.4003188522</v>
      </c>
      <c r="CE114" s="63">
        <v>-23.1356335326</v>
      </c>
      <c r="CF114" s="63">
        <v>0</v>
      </c>
      <c r="CG114" s="63">
        <v>-37.012160183399999</v>
      </c>
      <c r="CH114" s="63">
        <v>59.802255447999997</v>
      </c>
      <c r="CI114" s="63">
        <v>-59.502779153500001</v>
      </c>
      <c r="CJ114" s="63">
        <v>-0.1204287654</v>
      </c>
      <c r="CK114" s="63">
        <v>0</v>
      </c>
      <c r="CL114" s="63">
        <v>71.399135462000004</v>
      </c>
      <c r="CM114" s="63">
        <v>-0.80773110380000002</v>
      </c>
      <c r="CN114" s="63">
        <v>0</v>
      </c>
      <c r="CO114" s="63">
        <v>-70.222477576700001</v>
      </c>
      <c r="CP114" s="63">
        <v>81.821882849399998</v>
      </c>
      <c r="CQ114" s="63">
        <v>2.4185136186</v>
      </c>
      <c r="CR114" s="63">
        <v>0</v>
      </c>
      <c r="CS114" s="63">
        <v>-78.971817900299996</v>
      </c>
      <c r="CT114" s="63">
        <v>119.66922872649999</v>
      </c>
      <c r="CU114" s="63">
        <v>-20.235944914299999</v>
      </c>
      <c r="CV114" s="63">
        <v>-9.2222563786999991</v>
      </c>
      <c r="CW114" s="63">
        <v>-84.666323969600001</v>
      </c>
      <c r="CX114" s="63">
        <v>53.887417169700001</v>
      </c>
      <c r="CY114" s="63">
        <v>-0.22859436089999999</v>
      </c>
      <c r="CZ114" s="63">
        <v>28.168919389700001</v>
      </c>
      <c r="DA114" s="63">
        <v>-1.8129139634</v>
      </c>
      <c r="DB114" s="63">
        <v>0</v>
      </c>
      <c r="DC114" s="63">
        <v>15.290727949500001</v>
      </c>
      <c r="DD114" s="63">
        <v>0</v>
      </c>
      <c r="DE114" s="63">
        <v>-122.1025366091</v>
      </c>
      <c r="DF114" s="63">
        <v>311.0320851358</v>
      </c>
      <c r="DG114" s="63">
        <v>-214.46614799689999</v>
      </c>
      <c r="DH114" s="63">
        <v>-24.740839704100001</v>
      </c>
      <c r="DI114" s="63">
        <v>-74.670712001300004</v>
      </c>
      <c r="DJ114" s="63">
        <v>275.42099792099998</v>
      </c>
      <c r="DK114" s="63">
        <v>-70.329731929700003</v>
      </c>
      <c r="DL114" s="63">
        <v>-42.012528031599999</v>
      </c>
      <c r="DM114" s="63">
        <v>-242.18697404989999</v>
      </c>
      <c r="DN114" s="63">
        <v>453.01725502829999</v>
      </c>
      <c r="DO114" s="63">
        <v>-106.48236574249999</v>
      </c>
      <c r="DP114" s="63">
        <v>-56.864767306300003</v>
      </c>
      <c r="DQ114" s="63">
        <v>-221.79600588930001</v>
      </c>
      <c r="DR114" s="63">
        <v>270.4251489289</v>
      </c>
      <c r="DS114" s="63">
        <v>214.8498710083</v>
      </c>
      <c r="DT114" s="63">
        <v>-5.4466436297999996</v>
      </c>
      <c r="DU114" s="63">
        <v>-486.7043511544</v>
      </c>
      <c r="DV114" s="63">
        <v>349.43912454269997</v>
      </c>
    </row>
    <row r="115" spans="1:126" ht="15" customHeight="1" x14ac:dyDescent="0.3">
      <c r="A115" s="213" t="s">
        <v>116</v>
      </c>
      <c r="B115" s="63">
        <v>0</v>
      </c>
      <c r="C115" s="63">
        <v>0</v>
      </c>
      <c r="D115" s="63">
        <v>0</v>
      </c>
      <c r="E115" s="63">
        <v>0</v>
      </c>
      <c r="F115" s="63">
        <v>0</v>
      </c>
      <c r="G115" s="63">
        <v>0</v>
      </c>
      <c r="H115" s="63">
        <v>0</v>
      </c>
      <c r="I115" s="63">
        <v>0</v>
      </c>
      <c r="J115" s="63">
        <v>0</v>
      </c>
      <c r="K115" s="63">
        <v>0</v>
      </c>
      <c r="L115" s="63">
        <v>0</v>
      </c>
      <c r="M115" s="63">
        <v>0</v>
      </c>
      <c r="N115" s="63">
        <v>0</v>
      </c>
      <c r="O115" s="63">
        <v>0</v>
      </c>
      <c r="P115" s="63">
        <v>0</v>
      </c>
      <c r="Q115" s="63">
        <v>0</v>
      </c>
      <c r="R115" s="63">
        <v>0</v>
      </c>
      <c r="S115" s="63">
        <v>0</v>
      </c>
      <c r="T115" s="63">
        <v>0</v>
      </c>
      <c r="U115" s="63">
        <v>0</v>
      </c>
      <c r="V115" s="63">
        <v>0</v>
      </c>
      <c r="W115" s="63">
        <v>0</v>
      </c>
      <c r="X115" s="63">
        <v>0</v>
      </c>
      <c r="Y115" s="63">
        <v>0</v>
      </c>
      <c r="Z115" s="63">
        <v>0</v>
      </c>
      <c r="AA115" s="63">
        <v>0</v>
      </c>
      <c r="AB115" s="63">
        <v>0</v>
      </c>
      <c r="AC115" s="63">
        <v>0</v>
      </c>
      <c r="AD115" s="63">
        <v>0</v>
      </c>
      <c r="AE115" s="63">
        <v>0</v>
      </c>
      <c r="AF115" s="63">
        <v>0</v>
      </c>
      <c r="AG115" s="63">
        <v>0</v>
      </c>
      <c r="AH115" s="63">
        <v>0</v>
      </c>
      <c r="AI115" s="63">
        <v>0</v>
      </c>
      <c r="AJ115" s="63">
        <v>0</v>
      </c>
      <c r="AK115" s="63">
        <v>0</v>
      </c>
      <c r="AL115" s="63">
        <v>0</v>
      </c>
      <c r="AM115" s="63">
        <v>0</v>
      </c>
      <c r="AN115" s="63">
        <v>0</v>
      </c>
      <c r="AO115" s="63">
        <v>0</v>
      </c>
      <c r="AP115" s="63">
        <v>0</v>
      </c>
      <c r="AQ115" s="63">
        <v>0</v>
      </c>
      <c r="AR115" s="63">
        <v>0</v>
      </c>
      <c r="AS115" s="63">
        <v>0</v>
      </c>
      <c r="AT115" s="63">
        <v>0</v>
      </c>
      <c r="AU115" s="63">
        <v>0</v>
      </c>
      <c r="AV115" s="63">
        <v>0</v>
      </c>
      <c r="AW115" s="63">
        <v>0</v>
      </c>
      <c r="AX115" s="63">
        <v>0</v>
      </c>
      <c r="AY115" s="63">
        <v>0</v>
      </c>
      <c r="AZ115" s="63">
        <v>0</v>
      </c>
      <c r="BA115" s="63">
        <v>0</v>
      </c>
      <c r="BB115" s="63">
        <v>0</v>
      </c>
      <c r="BC115" s="63">
        <v>0</v>
      </c>
      <c r="BD115" s="63">
        <v>0</v>
      </c>
      <c r="BE115" s="63">
        <v>0</v>
      </c>
      <c r="BF115" s="63">
        <v>0</v>
      </c>
      <c r="BG115" s="63">
        <v>0</v>
      </c>
      <c r="BH115" s="63">
        <v>0</v>
      </c>
      <c r="BI115" s="63">
        <v>0</v>
      </c>
      <c r="BJ115" s="63">
        <v>0</v>
      </c>
      <c r="BK115" s="63">
        <v>0</v>
      </c>
      <c r="BL115" s="63">
        <v>0</v>
      </c>
      <c r="BM115" s="63">
        <v>0</v>
      </c>
      <c r="BN115" s="63">
        <v>0</v>
      </c>
      <c r="BO115" s="63">
        <v>0</v>
      </c>
      <c r="BP115" s="63">
        <v>0</v>
      </c>
      <c r="BQ115" s="63">
        <v>0</v>
      </c>
      <c r="BR115" s="63">
        <v>0</v>
      </c>
      <c r="BS115" s="63">
        <v>0</v>
      </c>
      <c r="BT115" s="63">
        <v>0</v>
      </c>
      <c r="BU115" s="63">
        <v>0</v>
      </c>
      <c r="BV115" s="63">
        <v>0</v>
      </c>
      <c r="BW115" s="63">
        <v>0</v>
      </c>
      <c r="BX115" s="63">
        <v>0</v>
      </c>
      <c r="BY115" s="63">
        <v>0</v>
      </c>
      <c r="BZ115" s="63">
        <v>0</v>
      </c>
      <c r="CA115" s="63">
        <v>0</v>
      </c>
      <c r="CB115" s="63">
        <v>0</v>
      </c>
      <c r="CC115" s="63">
        <v>0</v>
      </c>
      <c r="CD115" s="63">
        <v>0</v>
      </c>
      <c r="CE115" s="63">
        <v>0</v>
      </c>
      <c r="CF115" s="63">
        <v>0</v>
      </c>
      <c r="CG115" s="63">
        <v>0</v>
      </c>
      <c r="CH115" s="63">
        <v>0</v>
      </c>
      <c r="CI115" s="63">
        <v>0</v>
      </c>
      <c r="CJ115" s="63">
        <v>0</v>
      </c>
      <c r="CK115" s="63">
        <v>0</v>
      </c>
      <c r="CL115" s="63">
        <v>0</v>
      </c>
      <c r="CM115" s="63">
        <v>0</v>
      </c>
      <c r="CN115" s="63">
        <v>0</v>
      </c>
      <c r="CO115" s="63">
        <v>0</v>
      </c>
      <c r="CP115" s="63">
        <v>0</v>
      </c>
      <c r="CQ115" s="63">
        <v>0</v>
      </c>
      <c r="CR115" s="63">
        <v>0</v>
      </c>
      <c r="CS115" s="63">
        <v>0</v>
      </c>
      <c r="CT115" s="63">
        <v>0</v>
      </c>
      <c r="CU115" s="63">
        <v>0</v>
      </c>
      <c r="CV115" s="63">
        <v>0</v>
      </c>
      <c r="CW115" s="63">
        <v>0</v>
      </c>
      <c r="CX115" s="63">
        <v>0</v>
      </c>
      <c r="CY115" s="63">
        <v>0</v>
      </c>
      <c r="CZ115" s="63">
        <v>0</v>
      </c>
      <c r="DA115" s="63">
        <v>0</v>
      </c>
      <c r="DB115" s="63">
        <v>0</v>
      </c>
      <c r="DC115" s="63">
        <v>0</v>
      </c>
      <c r="DD115" s="63">
        <v>0</v>
      </c>
      <c r="DE115" s="63">
        <v>0</v>
      </c>
      <c r="DF115" s="63">
        <v>0</v>
      </c>
      <c r="DG115" s="63">
        <v>0</v>
      </c>
      <c r="DH115" s="63">
        <v>0</v>
      </c>
      <c r="DI115" s="63">
        <v>0</v>
      </c>
      <c r="DJ115" s="63">
        <v>0</v>
      </c>
      <c r="DK115" s="63">
        <v>0</v>
      </c>
      <c r="DL115" s="63">
        <v>0</v>
      </c>
      <c r="DM115" s="63">
        <v>0</v>
      </c>
      <c r="DN115" s="63">
        <v>0</v>
      </c>
      <c r="DO115" s="63">
        <v>0</v>
      </c>
      <c r="DP115" s="63">
        <v>0</v>
      </c>
      <c r="DQ115" s="63">
        <v>0</v>
      </c>
      <c r="DR115" s="63">
        <v>0</v>
      </c>
      <c r="DS115" s="63">
        <v>0</v>
      </c>
      <c r="DT115" s="63">
        <v>0</v>
      </c>
      <c r="DU115" s="63">
        <v>0</v>
      </c>
      <c r="DV115" s="63">
        <v>0</v>
      </c>
    </row>
    <row r="116" spans="1:126" ht="15" customHeight="1" x14ac:dyDescent="0.3">
      <c r="A116" s="173" t="s">
        <v>117</v>
      </c>
      <c r="B116" s="63">
        <v>0</v>
      </c>
      <c r="C116" s="63">
        <v>0</v>
      </c>
      <c r="D116" s="63">
        <v>0</v>
      </c>
      <c r="E116" s="63">
        <v>0</v>
      </c>
      <c r="F116" s="63">
        <v>0</v>
      </c>
      <c r="G116" s="63">
        <v>0</v>
      </c>
      <c r="H116" s="63">
        <v>0</v>
      </c>
      <c r="I116" s="63">
        <v>0</v>
      </c>
      <c r="J116" s="63">
        <v>0</v>
      </c>
      <c r="K116" s="63">
        <v>0</v>
      </c>
      <c r="L116" s="63">
        <v>0</v>
      </c>
      <c r="M116" s="63">
        <v>0</v>
      </c>
      <c r="N116" s="63">
        <v>0</v>
      </c>
      <c r="O116" s="63">
        <v>0</v>
      </c>
      <c r="P116" s="63">
        <v>0</v>
      </c>
      <c r="Q116" s="63">
        <v>0</v>
      </c>
      <c r="R116" s="63">
        <v>0</v>
      </c>
      <c r="S116" s="63">
        <v>0</v>
      </c>
      <c r="T116" s="63">
        <v>0</v>
      </c>
      <c r="U116" s="63">
        <v>0</v>
      </c>
      <c r="V116" s="63">
        <v>0</v>
      </c>
      <c r="W116" s="63">
        <v>0</v>
      </c>
      <c r="X116" s="63">
        <v>0</v>
      </c>
      <c r="Y116" s="63">
        <v>0</v>
      </c>
      <c r="Z116" s="63">
        <v>0</v>
      </c>
      <c r="AA116" s="63">
        <v>0</v>
      </c>
      <c r="AB116" s="63">
        <v>0</v>
      </c>
      <c r="AC116" s="63">
        <v>0</v>
      </c>
      <c r="AD116" s="63">
        <v>0</v>
      </c>
      <c r="AE116" s="63">
        <v>0</v>
      </c>
      <c r="AF116" s="63">
        <v>0</v>
      </c>
      <c r="AG116" s="63">
        <v>0</v>
      </c>
      <c r="AH116" s="63">
        <v>0</v>
      </c>
      <c r="AI116" s="63">
        <v>0</v>
      </c>
      <c r="AJ116" s="63">
        <v>0</v>
      </c>
      <c r="AK116" s="63">
        <v>0</v>
      </c>
      <c r="AL116" s="63">
        <v>0</v>
      </c>
      <c r="AM116" s="63">
        <v>0</v>
      </c>
      <c r="AN116" s="63">
        <v>0</v>
      </c>
      <c r="AO116" s="63">
        <v>0</v>
      </c>
      <c r="AP116" s="63">
        <v>0</v>
      </c>
      <c r="AQ116" s="63">
        <v>0</v>
      </c>
      <c r="AR116" s="63">
        <v>0</v>
      </c>
      <c r="AS116" s="63">
        <v>0</v>
      </c>
      <c r="AT116" s="63">
        <v>0</v>
      </c>
      <c r="AU116" s="63">
        <v>0</v>
      </c>
      <c r="AV116" s="63">
        <v>0</v>
      </c>
      <c r="AW116" s="63">
        <v>0</v>
      </c>
      <c r="AX116" s="63">
        <v>0</v>
      </c>
      <c r="AY116" s="63">
        <v>0</v>
      </c>
      <c r="AZ116" s="63">
        <v>0</v>
      </c>
      <c r="BA116" s="63">
        <v>0</v>
      </c>
      <c r="BB116" s="63">
        <v>0</v>
      </c>
      <c r="BC116" s="63">
        <v>0</v>
      </c>
      <c r="BD116" s="63">
        <v>0</v>
      </c>
      <c r="BE116" s="63">
        <v>0</v>
      </c>
      <c r="BF116" s="63">
        <v>0</v>
      </c>
      <c r="BG116" s="63">
        <v>0</v>
      </c>
      <c r="BH116" s="63">
        <v>0</v>
      </c>
      <c r="BI116" s="63">
        <v>0</v>
      </c>
      <c r="BJ116" s="63">
        <v>0</v>
      </c>
      <c r="BK116" s="63">
        <v>0</v>
      </c>
      <c r="BL116" s="63">
        <v>0</v>
      </c>
      <c r="BM116" s="63">
        <v>0</v>
      </c>
      <c r="BN116" s="63">
        <v>0</v>
      </c>
      <c r="BO116" s="63">
        <v>0</v>
      </c>
      <c r="BP116" s="63">
        <v>0</v>
      </c>
      <c r="BQ116" s="63">
        <v>0</v>
      </c>
      <c r="BR116" s="63">
        <v>0</v>
      </c>
      <c r="BS116" s="63">
        <v>0</v>
      </c>
      <c r="BT116" s="63">
        <v>0</v>
      </c>
      <c r="BU116" s="63">
        <v>0</v>
      </c>
      <c r="BV116" s="63">
        <v>0</v>
      </c>
      <c r="BW116" s="63">
        <v>0</v>
      </c>
      <c r="BX116" s="63">
        <v>0</v>
      </c>
      <c r="BY116" s="63">
        <v>0</v>
      </c>
      <c r="BZ116" s="63">
        <v>0</v>
      </c>
      <c r="CA116" s="63">
        <v>0</v>
      </c>
      <c r="CB116" s="63">
        <v>0</v>
      </c>
      <c r="CC116" s="63">
        <v>0</v>
      </c>
      <c r="CD116" s="63">
        <v>0</v>
      </c>
      <c r="CE116" s="63">
        <v>0</v>
      </c>
      <c r="CF116" s="63">
        <v>0</v>
      </c>
      <c r="CG116" s="63">
        <v>0</v>
      </c>
      <c r="CH116" s="63">
        <v>0</v>
      </c>
      <c r="CI116" s="63">
        <v>0</v>
      </c>
      <c r="CJ116" s="63">
        <v>0</v>
      </c>
      <c r="CK116" s="63">
        <v>0</v>
      </c>
      <c r="CL116" s="63">
        <v>0</v>
      </c>
      <c r="CM116" s="63">
        <v>0</v>
      </c>
      <c r="CN116" s="63">
        <v>0</v>
      </c>
      <c r="CO116" s="63">
        <v>0</v>
      </c>
      <c r="CP116" s="63">
        <v>0</v>
      </c>
      <c r="CQ116" s="63">
        <v>0</v>
      </c>
      <c r="CR116" s="63">
        <v>0</v>
      </c>
      <c r="CS116" s="63">
        <v>0</v>
      </c>
      <c r="CT116" s="63">
        <v>0</v>
      </c>
      <c r="CU116" s="63">
        <v>0</v>
      </c>
      <c r="CV116" s="63">
        <v>0</v>
      </c>
      <c r="CW116" s="63">
        <v>0</v>
      </c>
      <c r="CX116" s="63">
        <v>0</v>
      </c>
      <c r="CY116" s="63">
        <v>0</v>
      </c>
      <c r="CZ116" s="63">
        <v>0</v>
      </c>
      <c r="DA116" s="63">
        <v>0</v>
      </c>
      <c r="DB116" s="63">
        <v>0</v>
      </c>
      <c r="DC116" s="63">
        <v>0</v>
      </c>
      <c r="DD116" s="63">
        <v>0</v>
      </c>
      <c r="DE116" s="63">
        <v>0</v>
      </c>
      <c r="DF116" s="63">
        <v>0</v>
      </c>
      <c r="DG116" s="63">
        <v>0</v>
      </c>
      <c r="DH116" s="63">
        <v>0</v>
      </c>
      <c r="DI116" s="63">
        <v>0</v>
      </c>
      <c r="DJ116" s="63">
        <v>0</v>
      </c>
      <c r="DK116" s="63">
        <v>0</v>
      </c>
      <c r="DL116" s="63">
        <v>0</v>
      </c>
      <c r="DM116" s="63">
        <v>0</v>
      </c>
      <c r="DN116" s="63">
        <v>0</v>
      </c>
      <c r="DO116" s="63">
        <v>0</v>
      </c>
      <c r="DP116" s="63">
        <v>0</v>
      </c>
      <c r="DQ116" s="63">
        <v>0</v>
      </c>
      <c r="DR116" s="63">
        <v>0</v>
      </c>
      <c r="DS116" s="63">
        <v>0</v>
      </c>
      <c r="DT116" s="63">
        <v>0</v>
      </c>
      <c r="DU116" s="63">
        <v>0</v>
      </c>
      <c r="DV116" s="63">
        <v>0</v>
      </c>
    </row>
    <row r="117" spans="1:126" ht="15" customHeight="1" x14ac:dyDescent="0.3">
      <c r="A117" s="173" t="s">
        <v>118</v>
      </c>
      <c r="B117" s="63">
        <v>20.484381701299998</v>
      </c>
      <c r="C117" s="63">
        <v>229.20761481170001</v>
      </c>
      <c r="D117" s="63">
        <v>51.431898161299998</v>
      </c>
      <c r="E117" s="63">
        <v>-4.5933195598000003</v>
      </c>
      <c r="F117" s="63">
        <v>110.53867388889999</v>
      </c>
      <c r="G117" s="63">
        <v>215.08090660260001</v>
      </c>
      <c r="H117" s="63">
        <v>65.282610345600006</v>
      </c>
      <c r="I117" s="63">
        <v>90.859005324400002</v>
      </c>
      <c r="J117" s="63">
        <v>168.73767736510001</v>
      </c>
      <c r="K117" s="63">
        <v>357.65010737979998</v>
      </c>
      <c r="L117" s="63">
        <v>-7.2470123455</v>
      </c>
      <c r="M117" s="63">
        <v>-3.2232186316</v>
      </c>
      <c r="N117" s="63">
        <v>264.06508525330003</v>
      </c>
      <c r="O117" s="63">
        <v>490.812298215</v>
      </c>
      <c r="P117" s="63">
        <v>-61.929106433100003</v>
      </c>
      <c r="Q117" s="63">
        <v>-127.0400656608</v>
      </c>
      <c r="R117" s="63">
        <v>58.844667109</v>
      </c>
      <c r="S117" s="63">
        <v>493.89645111369998</v>
      </c>
      <c r="T117" s="63">
        <v>5.4912585631999997</v>
      </c>
      <c r="U117" s="63">
        <v>27.8299740858</v>
      </c>
      <c r="V117" s="63">
        <v>170.6236657867</v>
      </c>
      <c r="W117" s="63">
        <v>478.2146138805</v>
      </c>
      <c r="X117" s="63">
        <v>-169.4315650483</v>
      </c>
      <c r="Y117" s="63">
        <v>-142.18018766930001</v>
      </c>
      <c r="Z117" s="63">
        <v>474.05137172330001</v>
      </c>
      <c r="AA117" s="63">
        <v>729.54067682360005</v>
      </c>
      <c r="AB117" s="63">
        <v>20.508740724599999</v>
      </c>
      <c r="AC117" s="63">
        <v>583.92723964389995</v>
      </c>
      <c r="AD117" s="63">
        <v>3.6283270550000002</v>
      </c>
      <c r="AE117" s="63">
        <v>813.51019158789995</v>
      </c>
      <c r="AF117" s="63">
        <v>-567.50901656220003</v>
      </c>
      <c r="AG117" s="63">
        <v>-131.58527890100001</v>
      </c>
      <c r="AH117" s="63">
        <v>-219.50695619339999</v>
      </c>
      <c r="AI117" s="63">
        <v>479.78343649020002</v>
      </c>
      <c r="AJ117" s="63">
        <v>-1329.8795226110999</v>
      </c>
      <c r="AK117" s="63">
        <v>1698.9203497448</v>
      </c>
      <c r="AL117" s="63">
        <v>6.9785524335</v>
      </c>
      <c r="AM117" s="63">
        <v>515.93491319589998</v>
      </c>
      <c r="AN117" s="63">
        <v>-174.32649917410001</v>
      </c>
      <c r="AO117" s="63">
        <v>-285.39149771659999</v>
      </c>
      <c r="AP117" s="63">
        <v>202.06463727880001</v>
      </c>
      <c r="AQ117" s="63">
        <v>1756.0044401212001</v>
      </c>
      <c r="AR117" s="63">
        <v>-686.07563548589997</v>
      </c>
      <c r="AS117" s="63">
        <v>-1010.2112205883</v>
      </c>
      <c r="AT117" s="63">
        <v>973.4974404651</v>
      </c>
      <c r="AU117" s="63">
        <v>1757.2845392054001</v>
      </c>
      <c r="AV117" s="63">
        <v>-560.64666895230005</v>
      </c>
      <c r="AW117" s="63">
        <v>263.9906411947</v>
      </c>
      <c r="AX117" s="63">
        <v>-320.00783106519998</v>
      </c>
      <c r="AY117" s="63">
        <v>1495.5995844843001</v>
      </c>
      <c r="AZ117" s="63">
        <v>-905.24415130850002</v>
      </c>
      <c r="BA117" s="63">
        <v>-454.28301969289998</v>
      </c>
      <c r="BB117" s="63">
        <v>-397.91149414509999</v>
      </c>
      <c r="BC117" s="63">
        <v>917.04702121100001</v>
      </c>
      <c r="BD117" s="63">
        <v>-102.7832532279</v>
      </c>
      <c r="BE117" s="63">
        <v>-373.3391377648</v>
      </c>
      <c r="BF117" s="63">
        <v>208.87488903350001</v>
      </c>
      <c r="BG117" s="63">
        <v>11.0170760904</v>
      </c>
      <c r="BH117" s="63">
        <v>-1093.4401013052</v>
      </c>
      <c r="BI117" s="63">
        <v>4261.6258296993001</v>
      </c>
      <c r="BJ117" s="63">
        <v>-310.23156410950003</v>
      </c>
      <c r="BK117" s="63">
        <v>157.82956076120001</v>
      </c>
      <c r="BL117" s="63">
        <v>-1368.7277208404</v>
      </c>
      <c r="BM117" s="63">
        <v>50.763620906299998</v>
      </c>
      <c r="BN117" s="63">
        <v>-883.47995995839995</v>
      </c>
      <c r="BO117" s="63">
        <v>1562.5497645201999</v>
      </c>
      <c r="BP117" s="63">
        <v>-222.5030385085</v>
      </c>
      <c r="BQ117" s="63">
        <v>-508.46842390960001</v>
      </c>
      <c r="BR117" s="63">
        <v>2749.4977905656001</v>
      </c>
      <c r="BS117" s="63">
        <v>1665.0036713123</v>
      </c>
      <c r="BT117" s="63">
        <v>297.34884257480002</v>
      </c>
      <c r="BU117" s="63">
        <v>450.68303101330002</v>
      </c>
      <c r="BV117" s="63">
        <v>185.86619754200001</v>
      </c>
      <c r="BW117" s="63">
        <v>282.68458883109997</v>
      </c>
      <c r="BX117" s="63">
        <v>-2528.4390708971</v>
      </c>
      <c r="BY117" s="63">
        <v>667.86456922340005</v>
      </c>
      <c r="BZ117" s="63">
        <v>122.2114610843</v>
      </c>
      <c r="CA117" s="63">
        <v>889.10907291839999</v>
      </c>
      <c r="CB117" s="63">
        <v>-1059.045063176</v>
      </c>
      <c r="CC117" s="63">
        <v>1052.749031846</v>
      </c>
      <c r="CD117" s="63">
        <v>-442.5878513509</v>
      </c>
      <c r="CE117" s="63">
        <v>1230.5355926011</v>
      </c>
      <c r="CF117" s="63">
        <v>-387.84786081620001</v>
      </c>
      <c r="CG117" s="63">
        <v>-17537.983521752802</v>
      </c>
      <c r="CH117" s="63">
        <v>-783.04160686219996</v>
      </c>
      <c r="CI117" s="63">
        <v>602.98861993460002</v>
      </c>
      <c r="CJ117" s="63">
        <v>-3749.0464143242002</v>
      </c>
      <c r="CK117" s="63">
        <v>18.817047505400001</v>
      </c>
      <c r="CL117" s="63">
        <v>59.998256493600003</v>
      </c>
      <c r="CM117" s="63">
        <v>413.45792682090001</v>
      </c>
      <c r="CN117" s="63">
        <v>-2322.8705426626002</v>
      </c>
      <c r="CO117" s="63">
        <v>-3392.8779387647</v>
      </c>
      <c r="CP117" s="63">
        <v>733.9884809381</v>
      </c>
      <c r="CQ117" s="63">
        <v>466.47793788460001</v>
      </c>
      <c r="CR117" s="63">
        <v>-161.69331522479999</v>
      </c>
      <c r="CS117" s="63">
        <v>-287.95694478439998</v>
      </c>
      <c r="CT117" s="63">
        <v>-805.05994950740001</v>
      </c>
      <c r="CU117" s="63">
        <v>1073.6739769889</v>
      </c>
      <c r="CV117" s="63">
        <v>-1727.1296688533</v>
      </c>
      <c r="CW117" s="63">
        <v>-374.24420941530002</v>
      </c>
      <c r="CX117" s="63">
        <v>1678.8244070118999</v>
      </c>
      <c r="CY117" s="63">
        <v>2212.4762489063</v>
      </c>
      <c r="CZ117" s="63">
        <v>-982.53993549560005</v>
      </c>
      <c r="DA117" s="63">
        <v>682.9899675401</v>
      </c>
      <c r="DB117" s="63">
        <v>5113.0962118066</v>
      </c>
      <c r="DC117" s="63">
        <v>876.79691049660005</v>
      </c>
      <c r="DD117" s="63">
        <v>1216.2005068112001</v>
      </c>
      <c r="DE117" s="63">
        <v>-545.22537109869995</v>
      </c>
      <c r="DF117" s="63">
        <v>444.86819241720002</v>
      </c>
      <c r="DG117" s="63">
        <v>2486.8284626109998</v>
      </c>
      <c r="DH117" s="63">
        <v>848.2466067158</v>
      </c>
      <c r="DI117" s="63">
        <v>-1483.1919208273</v>
      </c>
      <c r="DJ117" s="63">
        <v>-62.842361815300002</v>
      </c>
      <c r="DK117" s="63">
        <v>2077.7195296286</v>
      </c>
      <c r="DL117" s="63">
        <v>-1736.0011978767</v>
      </c>
      <c r="DM117" s="63">
        <v>-702.27705035869997</v>
      </c>
      <c r="DN117" s="63">
        <v>457.44849445239998</v>
      </c>
      <c r="DO117" s="63">
        <v>3498.9430994511999</v>
      </c>
      <c r="DP117" s="63">
        <v>-165.44753828270001</v>
      </c>
      <c r="DQ117" s="63">
        <v>-201.4850953049</v>
      </c>
      <c r="DR117" s="63">
        <v>-547.84397483140003</v>
      </c>
      <c r="DS117" s="63">
        <v>1608.2367537340001</v>
      </c>
      <c r="DT117" s="63">
        <v>803.23833989690002</v>
      </c>
      <c r="DU117" s="63">
        <v>-1994.8563194679</v>
      </c>
      <c r="DV117" s="63">
        <v>-2120.199294134</v>
      </c>
    </row>
    <row r="118" spans="1:126" ht="15" customHeight="1" x14ac:dyDescent="0.3">
      <c r="A118" s="213" t="s">
        <v>119</v>
      </c>
      <c r="B118" s="63">
        <v>0</v>
      </c>
      <c r="C118" s="63">
        <v>0</v>
      </c>
      <c r="D118" s="63">
        <v>0</v>
      </c>
      <c r="E118" s="63">
        <v>0</v>
      </c>
      <c r="F118" s="63">
        <v>0</v>
      </c>
      <c r="G118" s="63">
        <v>0</v>
      </c>
      <c r="H118" s="63">
        <v>0</v>
      </c>
      <c r="I118" s="63">
        <v>0</v>
      </c>
      <c r="J118" s="63">
        <v>0</v>
      </c>
      <c r="K118" s="63">
        <v>0</v>
      </c>
      <c r="L118" s="63">
        <v>0</v>
      </c>
      <c r="M118" s="63">
        <v>0</v>
      </c>
      <c r="N118" s="63">
        <v>0</v>
      </c>
      <c r="O118" s="63">
        <v>0</v>
      </c>
      <c r="P118" s="63">
        <v>0</v>
      </c>
      <c r="Q118" s="63">
        <v>0</v>
      </c>
      <c r="R118" s="63">
        <v>0</v>
      </c>
      <c r="S118" s="63">
        <v>0</v>
      </c>
      <c r="T118" s="63">
        <v>0</v>
      </c>
      <c r="U118" s="63">
        <v>0</v>
      </c>
      <c r="V118" s="63">
        <v>0</v>
      </c>
      <c r="W118" s="63">
        <v>0</v>
      </c>
      <c r="X118" s="63">
        <v>0</v>
      </c>
      <c r="Y118" s="63">
        <v>0</v>
      </c>
      <c r="Z118" s="63">
        <v>0</v>
      </c>
      <c r="AA118" s="63">
        <v>0</v>
      </c>
      <c r="AB118" s="63">
        <v>0</v>
      </c>
      <c r="AC118" s="63">
        <v>0</v>
      </c>
      <c r="AD118" s="63">
        <v>0</v>
      </c>
      <c r="AE118" s="63">
        <v>0</v>
      </c>
      <c r="AF118" s="63">
        <v>0</v>
      </c>
      <c r="AG118" s="63">
        <v>0</v>
      </c>
      <c r="AH118" s="63">
        <v>0</v>
      </c>
      <c r="AI118" s="63">
        <v>0</v>
      </c>
      <c r="AJ118" s="63">
        <v>0</v>
      </c>
      <c r="AK118" s="63">
        <v>0</v>
      </c>
      <c r="AL118" s="63">
        <v>0</v>
      </c>
      <c r="AM118" s="63">
        <v>0</v>
      </c>
      <c r="AN118" s="63">
        <v>11.0646038828</v>
      </c>
      <c r="AO118" s="63">
        <v>-95.300402079400001</v>
      </c>
      <c r="AP118" s="63">
        <v>22.503220199899999</v>
      </c>
      <c r="AQ118" s="63">
        <v>30.754628736800001</v>
      </c>
      <c r="AR118" s="63">
        <v>-41.483445737399997</v>
      </c>
      <c r="AS118" s="63">
        <v>-8.4526013530000004</v>
      </c>
      <c r="AT118" s="63">
        <v>42.639879745599998</v>
      </c>
      <c r="AU118" s="63">
        <v>59.4684175724</v>
      </c>
      <c r="AV118" s="63">
        <v>-4.2846011374000001</v>
      </c>
      <c r="AW118" s="63">
        <v>45.6150781877</v>
      </c>
      <c r="AX118" s="63">
        <v>28.3479042849</v>
      </c>
      <c r="AY118" s="63">
        <v>25.167631889300001</v>
      </c>
      <c r="AZ118" s="63">
        <v>35.1399378873</v>
      </c>
      <c r="BA118" s="63">
        <v>38.381093393299999</v>
      </c>
      <c r="BB118" s="63">
        <v>-12.835898156300001</v>
      </c>
      <c r="BC118" s="63">
        <v>80.0570079174</v>
      </c>
      <c r="BD118" s="63">
        <v>-10.705324548</v>
      </c>
      <c r="BE118" s="63">
        <v>-31.119288954600002</v>
      </c>
      <c r="BF118" s="63">
        <v>29.214076563199999</v>
      </c>
      <c r="BG118" s="63">
        <v>16.839434291700002</v>
      </c>
      <c r="BH118" s="63">
        <v>-5.9982851044999999</v>
      </c>
      <c r="BI118" s="63">
        <v>8.8003897354999996</v>
      </c>
      <c r="BJ118" s="63">
        <v>303.41092663379999</v>
      </c>
      <c r="BK118" s="63">
        <v>-200.7700640978</v>
      </c>
      <c r="BL118" s="63">
        <v>-125.179158711</v>
      </c>
      <c r="BM118" s="63">
        <v>-46.187062426399997</v>
      </c>
      <c r="BN118" s="63">
        <v>9.0064052865999997</v>
      </c>
      <c r="BO118" s="63">
        <v>97.785166503100001</v>
      </c>
      <c r="BP118" s="63">
        <v>-117.9901969372</v>
      </c>
      <c r="BQ118" s="63">
        <v>-10.870081237100001</v>
      </c>
      <c r="BR118" s="63">
        <v>-5.9457032468</v>
      </c>
      <c r="BS118" s="63">
        <v>10.575874085800001</v>
      </c>
      <c r="BT118" s="63">
        <v>590.09044595880005</v>
      </c>
      <c r="BU118" s="63">
        <v>-687.29232584060003</v>
      </c>
      <c r="BV118" s="63">
        <v>-23.996849555499999</v>
      </c>
      <c r="BW118" s="63">
        <v>163.01739441929999</v>
      </c>
      <c r="BX118" s="63">
        <v>-1184.2797253908</v>
      </c>
      <c r="BY118" s="63">
        <v>1200.5959190009</v>
      </c>
      <c r="BZ118" s="63">
        <v>92.897434140599998</v>
      </c>
      <c r="CA118" s="63">
        <v>65.827814497199995</v>
      </c>
      <c r="CB118" s="63">
        <v>-82.920040254200003</v>
      </c>
      <c r="CC118" s="63">
        <v>17.5188159398</v>
      </c>
      <c r="CD118" s="63">
        <v>22.633029838399999</v>
      </c>
      <c r="CE118" s="63">
        <v>95.553098073200005</v>
      </c>
      <c r="CF118" s="63">
        <v>-28.821415969699999</v>
      </c>
      <c r="CG118" s="63">
        <v>-80.714638061399995</v>
      </c>
      <c r="CH118" s="63">
        <v>25.139428048100001</v>
      </c>
      <c r="CI118" s="63">
        <v>-2.9243476834000002</v>
      </c>
      <c r="CJ118" s="63">
        <v>-41.378589218800002</v>
      </c>
      <c r="CK118" s="63">
        <v>-26.3393850241</v>
      </c>
      <c r="CL118" s="63">
        <v>15.9159297008</v>
      </c>
      <c r="CM118" s="63">
        <v>123.64681408369999</v>
      </c>
      <c r="CN118" s="63">
        <v>-138.82877013199999</v>
      </c>
      <c r="CO118" s="63">
        <v>-11.5423963473</v>
      </c>
      <c r="CP118" s="63">
        <v>149.42233966910001</v>
      </c>
      <c r="CQ118" s="63">
        <v>-63.121512823099998</v>
      </c>
      <c r="CR118" s="63">
        <v>-43.907379999200003</v>
      </c>
      <c r="CS118" s="63">
        <v>33.933226704100001</v>
      </c>
      <c r="CT118" s="63">
        <v>-18.825634142399998</v>
      </c>
      <c r="CU118" s="63">
        <v>-19.453403125000001</v>
      </c>
      <c r="CV118" s="63">
        <v>43.051560132600002</v>
      </c>
      <c r="CW118" s="63">
        <v>-77.119474145400005</v>
      </c>
      <c r="CX118" s="63">
        <v>25.277249658799999</v>
      </c>
      <c r="CY118" s="63">
        <v>156.53425853900001</v>
      </c>
      <c r="CZ118" s="63">
        <v>-2.0195939261999998</v>
      </c>
      <c r="DA118" s="63">
        <v>-28.695554454300002</v>
      </c>
      <c r="DB118" s="63">
        <v>-129.85819343509999</v>
      </c>
      <c r="DC118" s="63">
        <v>8.1357397490000007</v>
      </c>
      <c r="DD118" s="63">
        <v>-4.9190504544999998</v>
      </c>
      <c r="DE118" s="63">
        <v>133.26287839919999</v>
      </c>
      <c r="DF118" s="63">
        <v>12.464096384699999</v>
      </c>
      <c r="DG118" s="63">
        <v>64.385255199599996</v>
      </c>
      <c r="DH118" s="63">
        <v>-98.408487713699998</v>
      </c>
      <c r="DI118" s="63">
        <v>30.514525021600001</v>
      </c>
      <c r="DJ118" s="63">
        <v>-74.903330946200001</v>
      </c>
      <c r="DK118" s="63">
        <v>30.985372912500001</v>
      </c>
      <c r="DL118" s="63">
        <v>8.1200288270000005</v>
      </c>
      <c r="DM118" s="63">
        <v>12.8738832716</v>
      </c>
      <c r="DN118" s="63">
        <v>-30.682479996200001</v>
      </c>
      <c r="DO118" s="63">
        <v>-91.040280887099996</v>
      </c>
      <c r="DP118" s="63">
        <v>-15.488509034</v>
      </c>
      <c r="DQ118" s="63">
        <v>3.9018532022999999</v>
      </c>
      <c r="DR118" s="63">
        <v>-2.5761449415</v>
      </c>
      <c r="DS118" s="63">
        <v>-14.297050768</v>
      </c>
      <c r="DT118" s="63">
        <v>-75.6471271745</v>
      </c>
      <c r="DU118" s="63">
        <v>-580.40846459600004</v>
      </c>
      <c r="DV118" s="63">
        <v>-17.050192618499999</v>
      </c>
    </row>
    <row r="119" spans="1:126" ht="15" customHeight="1" x14ac:dyDescent="0.3">
      <c r="A119" s="213" t="s">
        <v>120</v>
      </c>
      <c r="B119" s="63">
        <v>20.484381701299998</v>
      </c>
      <c r="C119" s="63">
        <v>229.20761481170001</v>
      </c>
      <c r="D119" s="63">
        <v>51.431898161299998</v>
      </c>
      <c r="E119" s="63">
        <v>-4.5933195598000003</v>
      </c>
      <c r="F119" s="63">
        <v>110.53867388889999</v>
      </c>
      <c r="G119" s="63">
        <v>215.08090660260001</v>
      </c>
      <c r="H119" s="63">
        <v>65.282610345600006</v>
      </c>
      <c r="I119" s="63">
        <v>90.859005324400002</v>
      </c>
      <c r="J119" s="63">
        <v>168.73767736510001</v>
      </c>
      <c r="K119" s="63">
        <v>357.65010737979998</v>
      </c>
      <c r="L119" s="63">
        <v>-7.2470123455</v>
      </c>
      <c r="M119" s="63">
        <v>-3.2232186316</v>
      </c>
      <c r="N119" s="63">
        <v>264.06508525330003</v>
      </c>
      <c r="O119" s="63">
        <v>490.812298215</v>
      </c>
      <c r="P119" s="63">
        <v>-61.929106433100003</v>
      </c>
      <c r="Q119" s="63">
        <v>-127.0400656608</v>
      </c>
      <c r="R119" s="63">
        <v>58.844667109</v>
      </c>
      <c r="S119" s="63">
        <v>493.89645111369998</v>
      </c>
      <c r="T119" s="63">
        <v>5.4912585631999997</v>
      </c>
      <c r="U119" s="63">
        <v>27.8299740858</v>
      </c>
      <c r="V119" s="63">
        <v>170.6236657867</v>
      </c>
      <c r="W119" s="63">
        <v>478.2146138805</v>
      </c>
      <c r="X119" s="63">
        <v>-169.4315650483</v>
      </c>
      <c r="Y119" s="63">
        <v>-142.18018766930001</v>
      </c>
      <c r="Z119" s="63">
        <v>474.05137172330001</v>
      </c>
      <c r="AA119" s="63">
        <v>729.54067682360005</v>
      </c>
      <c r="AB119" s="63">
        <v>20.508740724599999</v>
      </c>
      <c r="AC119" s="63">
        <v>583.92723964389995</v>
      </c>
      <c r="AD119" s="63">
        <v>3.6283270550000002</v>
      </c>
      <c r="AE119" s="63">
        <v>813.51019158789995</v>
      </c>
      <c r="AF119" s="63">
        <v>-567.50901656220003</v>
      </c>
      <c r="AG119" s="63">
        <v>-131.58527890100001</v>
      </c>
      <c r="AH119" s="63">
        <v>-219.50695619339999</v>
      </c>
      <c r="AI119" s="63">
        <v>479.78343649020002</v>
      </c>
      <c r="AJ119" s="63">
        <v>-1329.8795226110999</v>
      </c>
      <c r="AK119" s="63">
        <v>1698.9203497448</v>
      </c>
      <c r="AL119" s="63">
        <v>6.9785524335</v>
      </c>
      <c r="AM119" s="63">
        <v>515.93491319589998</v>
      </c>
      <c r="AN119" s="63">
        <v>-185.39110305689999</v>
      </c>
      <c r="AO119" s="63">
        <v>-190.0910956372</v>
      </c>
      <c r="AP119" s="63">
        <v>179.56141707890001</v>
      </c>
      <c r="AQ119" s="63">
        <v>1725.2498113843999</v>
      </c>
      <c r="AR119" s="63">
        <v>-644.5921897485</v>
      </c>
      <c r="AS119" s="63">
        <v>-1001.7586192353</v>
      </c>
      <c r="AT119" s="63">
        <v>930.85756071950004</v>
      </c>
      <c r="AU119" s="63">
        <v>1697.816121633</v>
      </c>
      <c r="AV119" s="63">
        <v>-556.3620678149</v>
      </c>
      <c r="AW119" s="63">
        <v>218.37556300700001</v>
      </c>
      <c r="AX119" s="63">
        <v>-348.35573535010002</v>
      </c>
      <c r="AY119" s="63">
        <v>1470.431952595</v>
      </c>
      <c r="AZ119" s="63">
        <v>-940.38408919580002</v>
      </c>
      <c r="BA119" s="63">
        <v>-492.66411308620002</v>
      </c>
      <c r="BB119" s="63">
        <v>-385.07559598879999</v>
      </c>
      <c r="BC119" s="63">
        <v>836.99001329359999</v>
      </c>
      <c r="BD119" s="63">
        <v>-92.077928679899998</v>
      </c>
      <c r="BE119" s="63">
        <v>-342.21984881020001</v>
      </c>
      <c r="BF119" s="63">
        <v>179.66081247029999</v>
      </c>
      <c r="BG119" s="63">
        <v>-5.8223582013000001</v>
      </c>
      <c r="BH119" s="63">
        <v>-1087.4418162007</v>
      </c>
      <c r="BI119" s="63">
        <v>4252.8254399637999</v>
      </c>
      <c r="BJ119" s="63">
        <v>-613.64249074329996</v>
      </c>
      <c r="BK119" s="63">
        <v>358.59962485900002</v>
      </c>
      <c r="BL119" s="63">
        <v>-1243.5485621293999</v>
      </c>
      <c r="BM119" s="63">
        <v>96.950683332699995</v>
      </c>
      <c r="BN119" s="63">
        <v>-892.486365245</v>
      </c>
      <c r="BO119" s="63">
        <v>1464.7645980171001</v>
      </c>
      <c r="BP119" s="63">
        <v>-104.5128415713</v>
      </c>
      <c r="BQ119" s="63">
        <v>-497.5983426725</v>
      </c>
      <c r="BR119" s="63">
        <v>2755.4434938124</v>
      </c>
      <c r="BS119" s="63">
        <v>1654.4277972264999</v>
      </c>
      <c r="BT119" s="63">
        <v>-292.74160338399997</v>
      </c>
      <c r="BU119" s="63">
        <v>1137.9753568538999</v>
      </c>
      <c r="BV119" s="63">
        <v>209.86304709749999</v>
      </c>
      <c r="BW119" s="63">
        <v>119.6671944118</v>
      </c>
      <c r="BX119" s="63">
        <v>-1344.1593455063</v>
      </c>
      <c r="BY119" s="63">
        <v>-532.73134977749999</v>
      </c>
      <c r="BZ119" s="63">
        <v>29.3140269437</v>
      </c>
      <c r="CA119" s="63">
        <v>823.28125842120005</v>
      </c>
      <c r="CB119" s="63">
        <v>-976.1250229218</v>
      </c>
      <c r="CC119" s="63">
        <v>1035.2302159062001</v>
      </c>
      <c r="CD119" s="63">
        <v>-465.22088118929997</v>
      </c>
      <c r="CE119" s="63">
        <v>1134.9824945278999</v>
      </c>
      <c r="CF119" s="63">
        <v>-359.0264448465</v>
      </c>
      <c r="CG119" s="63">
        <v>-17457.268883691399</v>
      </c>
      <c r="CH119" s="63">
        <v>-808.18103491030001</v>
      </c>
      <c r="CI119" s="63">
        <v>605.91296761800004</v>
      </c>
      <c r="CJ119" s="63">
        <v>-3707.6678251054</v>
      </c>
      <c r="CK119" s="63">
        <v>45.156432529500002</v>
      </c>
      <c r="CL119" s="63">
        <v>44.082326792800004</v>
      </c>
      <c r="CM119" s="63">
        <v>289.81111273720001</v>
      </c>
      <c r="CN119" s="63">
        <v>-2184.0417725306002</v>
      </c>
      <c r="CO119" s="63">
        <v>-3381.3355424174001</v>
      </c>
      <c r="CP119" s="63">
        <v>584.56614126900001</v>
      </c>
      <c r="CQ119" s="63">
        <v>529.59945070770004</v>
      </c>
      <c r="CR119" s="63">
        <v>-117.7859352256</v>
      </c>
      <c r="CS119" s="63">
        <v>-321.89017148850002</v>
      </c>
      <c r="CT119" s="63">
        <v>-786.23431536500004</v>
      </c>
      <c r="CU119" s="63">
        <v>1093.1273801139</v>
      </c>
      <c r="CV119" s="63">
        <v>-1770.1812289858999</v>
      </c>
      <c r="CW119" s="63">
        <v>-297.12473526989999</v>
      </c>
      <c r="CX119" s="63">
        <v>1653.5471573530999</v>
      </c>
      <c r="CY119" s="63">
        <v>2055.9419903673001</v>
      </c>
      <c r="CZ119" s="63">
        <v>-980.52034156939999</v>
      </c>
      <c r="DA119" s="63">
        <v>711.68552199440001</v>
      </c>
      <c r="DB119" s="63">
        <v>5242.9544052417004</v>
      </c>
      <c r="DC119" s="63">
        <v>868.66117074759995</v>
      </c>
      <c r="DD119" s="63">
        <v>1221.1195572657</v>
      </c>
      <c r="DE119" s="63">
        <v>-678.48824949790003</v>
      </c>
      <c r="DF119" s="63">
        <v>432.40409603249998</v>
      </c>
      <c r="DG119" s="63">
        <v>2422.4432074114002</v>
      </c>
      <c r="DH119" s="63">
        <v>946.65509442949997</v>
      </c>
      <c r="DI119" s="63">
        <v>-1513.7064458489001</v>
      </c>
      <c r="DJ119" s="63">
        <v>12.0609691309</v>
      </c>
      <c r="DK119" s="63">
        <v>2046.7341567161</v>
      </c>
      <c r="DL119" s="63">
        <v>-1744.1212267036999</v>
      </c>
      <c r="DM119" s="63">
        <v>-715.15093363029996</v>
      </c>
      <c r="DN119" s="63">
        <v>488.1309744486</v>
      </c>
      <c r="DO119" s="63">
        <v>3589.9833803382999</v>
      </c>
      <c r="DP119" s="63">
        <v>-149.95902924870001</v>
      </c>
      <c r="DQ119" s="63">
        <v>-205.3869485072</v>
      </c>
      <c r="DR119" s="63">
        <v>-545.26782988989999</v>
      </c>
      <c r="DS119" s="63">
        <v>1622.5338045020001</v>
      </c>
      <c r="DT119" s="63">
        <v>878.88546707139994</v>
      </c>
      <c r="DU119" s="63">
        <v>-1414.4478548719001</v>
      </c>
      <c r="DV119" s="63">
        <v>-2103.1491015155002</v>
      </c>
    </row>
    <row r="120" spans="1:126" s="13" customFormat="1" ht="15" customHeight="1" x14ac:dyDescent="0.3">
      <c r="A120" s="122" t="s">
        <v>170</v>
      </c>
      <c r="B120" s="60">
        <v>0</v>
      </c>
      <c r="C120" s="60">
        <v>0</v>
      </c>
      <c r="D120" s="60">
        <v>0</v>
      </c>
      <c r="E120" s="60">
        <v>0</v>
      </c>
      <c r="F120" s="60">
        <v>0</v>
      </c>
      <c r="G120" s="60">
        <v>0</v>
      </c>
      <c r="H120" s="60">
        <v>0</v>
      </c>
      <c r="I120" s="60">
        <v>0</v>
      </c>
      <c r="J120" s="60">
        <v>-2.6626617925999998</v>
      </c>
      <c r="K120" s="60">
        <v>9.1006598023999992</v>
      </c>
      <c r="L120" s="60">
        <v>0.46862001660000002</v>
      </c>
      <c r="M120" s="60">
        <v>0.25398384140000002</v>
      </c>
      <c r="N120" s="60">
        <v>0.1128312779</v>
      </c>
      <c r="O120" s="60">
        <v>-8.5356950000000005E-4</v>
      </c>
      <c r="P120" s="60">
        <v>2.05233589E-2</v>
      </c>
      <c r="Q120" s="60">
        <v>-69.050135023999999</v>
      </c>
      <c r="R120" s="60">
        <v>142.0251778631</v>
      </c>
      <c r="S120" s="60">
        <v>84.295080600099993</v>
      </c>
      <c r="T120" s="60">
        <v>65.0413580158</v>
      </c>
      <c r="U120" s="60">
        <v>-271.1233908172</v>
      </c>
      <c r="V120" s="60">
        <v>98.389975108200005</v>
      </c>
      <c r="W120" s="60">
        <v>-78.240282189499993</v>
      </c>
      <c r="X120" s="60">
        <v>-44.983283579000002</v>
      </c>
      <c r="Y120" s="60">
        <v>25.415702651099998</v>
      </c>
      <c r="Z120" s="60">
        <v>66.441037840199996</v>
      </c>
      <c r="AA120" s="60">
        <v>38.126298372000001</v>
      </c>
      <c r="AB120" s="60">
        <v>-73.776995024100003</v>
      </c>
      <c r="AC120" s="60">
        <v>73.872379142599996</v>
      </c>
      <c r="AD120" s="60">
        <v>132.773765551</v>
      </c>
      <c r="AE120" s="60">
        <v>245.70019700590001</v>
      </c>
      <c r="AF120" s="60">
        <v>234.0183715201</v>
      </c>
      <c r="AG120" s="60">
        <v>83.206235663399994</v>
      </c>
      <c r="AH120" s="60">
        <v>69.184403197500004</v>
      </c>
      <c r="AI120" s="60">
        <v>395.71037914150003</v>
      </c>
      <c r="AJ120" s="60">
        <v>741.72798049250002</v>
      </c>
      <c r="AK120" s="60">
        <v>464.59767805109999</v>
      </c>
      <c r="AL120" s="60">
        <v>-99.050540109500005</v>
      </c>
      <c r="AM120" s="60">
        <v>-101.940768495</v>
      </c>
      <c r="AN120" s="60">
        <v>222.649210697</v>
      </c>
      <c r="AO120" s="60">
        <v>203.76930607209999</v>
      </c>
      <c r="AP120" s="60">
        <v>59.540729045600003</v>
      </c>
      <c r="AQ120" s="60">
        <v>-547.81987917289996</v>
      </c>
      <c r="AR120" s="60">
        <v>434.82945968619998</v>
      </c>
      <c r="AS120" s="60">
        <v>536.3339770069</v>
      </c>
      <c r="AT120" s="60">
        <v>-60.701658859799998</v>
      </c>
      <c r="AU120" s="60">
        <v>233.88150840029999</v>
      </c>
      <c r="AV120" s="60">
        <v>95.451487320400005</v>
      </c>
      <c r="AW120" s="60">
        <v>205.9066195014</v>
      </c>
      <c r="AX120" s="60">
        <v>405.91174012699997</v>
      </c>
      <c r="AY120" s="60">
        <v>-124.4321363625</v>
      </c>
      <c r="AZ120" s="60">
        <v>387.1409465305</v>
      </c>
      <c r="BA120" s="60">
        <v>3075.4108295915998</v>
      </c>
      <c r="BB120" s="60">
        <v>976.82712967229998</v>
      </c>
      <c r="BC120" s="60">
        <v>553.98394347060002</v>
      </c>
      <c r="BD120" s="60">
        <v>-247.15655235439999</v>
      </c>
      <c r="BE120" s="60">
        <v>967.97762405109995</v>
      </c>
      <c r="BF120" s="60">
        <v>3361.4940348854998</v>
      </c>
      <c r="BG120" s="60">
        <v>-40.179448111699998</v>
      </c>
      <c r="BH120" s="60">
        <v>627.76456006130002</v>
      </c>
      <c r="BI120" s="60">
        <v>92.289954413499999</v>
      </c>
      <c r="BJ120" s="60">
        <v>37.651075911600003</v>
      </c>
      <c r="BK120" s="60">
        <v>266.12121486730001</v>
      </c>
      <c r="BL120" s="60">
        <v>-864.91675778050001</v>
      </c>
      <c r="BM120" s="60">
        <v>253.72056720309999</v>
      </c>
      <c r="BN120" s="60">
        <v>597.16800289939999</v>
      </c>
      <c r="BO120" s="60">
        <v>-1491.1667206080999</v>
      </c>
      <c r="BP120" s="60">
        <v>987.70871203160004</v>
      </c>
      <c r="BQ120" s="60">
        <v>255.16670826079999</v>
      </c>
      <c r="BR120" s="60">
        <v>-1935.1493672905001</v>
      </c>
      <c r="BS120" s="60">
        <v>-1482.5162640691999</v>
      </c>
      <c r="BT120" s="60">
        <v>-2962.0856442950999</v>
      </c>
      <c r="BU120" s="60">
        <v>-782.77427610439997</v>
      </c>
      <c r="BV120" s="60">
        <v>1657.7317532920999</v>
      </c>
      <c r="BW120" s="60">
        <v>889.23133686749998</v>
      </c>
      <c r="BX120" s="60">
        <v>786.80843989770005</v>
      </c>
      <c r="BY120" s="60">
        <v>-1382.9006633141</v>
      </c>
      <c r="BZ120" s="60">
        <v>774.56820866539999</v>
      </c>
      <c r="CA120" s="60">
        <v>-29.180304758599998</v>
      </c>
      <c r="CB120" s="60">
        <v>240.87328240880001</v>
      </c>
      <c r="CC120" s="60">
        <v>-231.12044046240001</v>
      </c>
      <c r="CD120" s="60">
        <v>826.26443603029998</v>
      </c>
      <c r="CE120" s="60">
        <v>386.0757119786</v>
      </c>
      <c r="CF120" s="60">
        <v>-1048.9122997094</v>
      </c>
      <c r="CG120" s="60">
        <v>19475.113783239402</v>
      </c>
      <c r="CH120" s="60">
        <v>-356.45425260000002</v>
      </c>
      <c r="CI120" s="60">
        <v>837.34051932809996</v>
      </c>
      <c r="CJ120" s="60">
        <v>-581.81702144999997</v>
      </c>
      <c r="CK120" s="60">
        <v>-1254.6419830110999</v>
      </c>
      <c r="CL120" s="60">
        <v>-333.2880383813</v>
      </c>
      <c r="CM120" s="60">
        <v>206.82481834719999</v>
      </c>
      <c r="CN120" s="60">
        <v>1395.1733768050001</v>
      </c>
      <c r="CO120" s="60">
        <v>2619.7772848329</v>
      </c>
      <c r="CP120" s="60">
        <v>19.3127355102</v>
      </c>
      <c r="CQ120" s="60">
        <v>1379.6872176607999</v>
      </c>
      <c r="CR120" s="60">
        <v>-1069.2815396261001</v>
      </c>
      <c r="CS120" s="60">
        <v>305.13403380429997</v>
      </c>
      <c r="CT120" s="60">
        <v>1251.4107704091</v>
      </c>
      <c r="CU120" s="60">
        <v>383.1245741852</v>
      </c>
      <c r="CV120" s="60">
        <v>-2185.1482084605</v>
      </c>
      <c r="CW120" s="60">
        <v>-437.0903821393</v>
      </c>
      <c r="CX120" s="60">
        <v>-74.687552125500005</v>
      </c>
      <c r="CY120" s="60">
        <v>-1650.1534148451999</v>
      </c>
      <c r="CZ120" s="60">
        <v>1552.8292933937</v>
      </c>
      <c r="DA120" s="60">
        <v>-2711.6766957202999</v>
      </c>
      <c r="DB120" s="60">
        <v>1882.0160503681</v>
      </c>
      <c r="DC120" s="60">
        <v>-694.47388735330003</v>
      </c>
      <c r="DD120" s="60">
        <v>-581.06177817119999</v>
      </c>
      <c r="DE120" s="60">
        <v>467.67706364819998</v>
      </c>
      <c r="DF120" s="60">
        <v>2100.6839331622</v>
      </c>
      <c r="DG120" s="60">
        <v>-927.05432570339997</v>
      </c>
      <c r="DH120" s="60">
        <v>465.36720700590001</v>
      </c>
      <c r="DI120" s="60">
        <v>1845.9057043299999</v>
      </c>
      <c r="DJ120" s="60">
        <v>676.72207215009996</v>
      </c>
      <c r="DK120" s="60">
        <v>-769.78881941719999</v>
      </c>
      <c r="DL120" s="60">
        <v>293.22807269430001</v>
      </c>
      <c r="DM120" s="60">
        <v>653.88040340869998</v>
      </c>
      <c r="DN120" s="60">
        <v>188.3858141863</v>
      </c>
      <c r="DO120" s="60">
        <v>-2127.9271886752999</v>
      </c>
      <c r="DP120" s="60">
        <v>307.79933159389998</v>
      </c>
      <c r="DQ120" s="60">
        <v>1045.3042177745999</v>
      </c>
      <c r="DR120" s="60">
        <v>1453.9274699097</v>
      </c>
      <c r="DS120" s="60">
        <v>-378.82822728039997</v>
      </c>
      <c r="DT120" s="60">
        <v>-142.78226604650001</v>
      </c>
      <c r="DU120" s="60">
        <v>1884.0377537866</v>
      </c>
      <c r="DV120" s="60">
        <v>64.265103479399997</v>
      </c>
    </row>
    <row r="121" spans="1:126" ht="15" customHeight="1" x14ac:dyDescent="0.3">
      <c r="A121" s="159" t="s">
        <v>113</v>
      </c>
      <c r="B121" s="63">
        <v>0</v>
      </c>
      <c r="C121" s="63">
        <v>0</v>
      </c>
      <c r="D121" s="63">
        <v>0</v>
      </c>
      <c r="E121" s="63">
        <v>0</v>
      </c>
      <c r="F121" s="63">
        <v>0</v>
      </c>
      <c r="G121" s="63">
        <v>0</v>
      </c>
      <c r="H121" s="63">
        <v>0</v>
      </c>
      <c r="I121" s="63">
        <v>0</v>
      </c>
      <c r="J121" s="63">
        <v>0</v>
      </c>
      <c r="K121" s="63">
        <v>0</v>
      </c>
      <c r="L121" s="63">
        <v>0</v>
      </c>
      <c r="M121" s="63">
        <v>0</v>
      </c>
      <c r="N121" s="63">
        <v>0</v>
      </c>
      <c r="O121" s="63">
        <v>0</v>
      </c>
      <c r="P121" s="63">
        <v>0</v>
      </c>
      <c r="Q121" s="63">
        <v>0</v>
      </c>
      <c r="R121" s="63">
        <v>0</v>
      </c>
      <c r="S121" s="63">
        <v>0</v>
      </c>
      <c r="T121" s="63">
        <v>0</v>
      </c>
      <c r="U121" s="63">
        <v>0</v>
      </c>
      <c r="V121" s="63">
        <v>0</v>
      </c>
      <c r="W121" s="63">
        <v>0</v>
      </c>
      <c r="X121" s="63">
        <v>0</v>
      </c>
      <c r="Y121" s="63">
        <v>0</v>
      </c>
      <c r="Z121" s="63">
        <v>0</v>
      </c>
      <c r="AA121" s="63">
        <v>0</v>
      </c>
      <c r="AB121" s="63">
        <v>0</v>
      </c>
      <c r="AC121" s="63">
        <v>0</v>
      </c>
      <c r="AD121" s="63">
        <v>0</v>
      </c>
      <c r="AE121" s="63">
        <v>0</v>
      </c>
      <c r="AF121" s="63">
        <v>0</v>
      </c>
      <c r="AG121" s="63">
        <v>0</v>
      </c>
      <c r="AH121" s="63">
        <v>0</v>
      </c>
      <c r="AI121" s="63">
        <v>0</v>
      </c>
      <c r="AJ121" s="63">
        <v>0</v>
      </c>
      <c r="AK121" s="63">
        <v>0</v>
      </c>
      <c r="AL121" s="63">
        <v>0</v>
      </c>
      <c r="AM121" s="63">
        <v>0</v>
      </c>
      <c r="AN121" s="63">
        <v>0</v>
      </c>
      <c r="AO121" s="63">
        <v>0</v>
      </c>
      <c r="AP121" s="63">
        <v>0</v>
      </c>
      <c r="AQ121" s="63">
        <v>0</v>
      </c>
      <c r="AR121" s="63">
        <v>0</v>
      </c>
      <c r="AS121" s="63">
        <v>0</v>
      </c>
      <c r="AT121" s="63">
        <v>0</v>
      </c>
      <c r="AU121" s="63">
        <v>0</v>
      </c>
      <c r="AV121" s="63">
        <v>0</v>
      </c>
      <c r="AW121" s="63">
        <v>0</v>
      </c>
      <c r="AX121" s="63">
        <v>0</v>
      </c>
      <c r="AY121" s="63">
        <v>0</v>
      </c>
      <c r="AZ121" s="63">
        <v>0</v>
      </c>
      <c r="BA121" s="63">
        <v>0</v>
      </c>
      <c r="BB121" s="63">
        <v>0</v>
      </c>
      <c r="BC121" s="63">
        <v>0</v>
      </c>
      <c r="BD121" s="63">
        <v>0</v>
      </c>
      <c r="BE121" s="63">
        <v>0</v>
      </c>
      <c r="BF121" s="63">
        <v>0</v>
      </c>
      <c r="BG121" s="63">
        <v>0</v>
      </c>
      <c r="BH121" s="63">
        <v>0</v>
      </c>
      <c r="BI121" s="63">
        <v>0</v>
      </c>
      <c r="BJ121" s="63">
        <v>0</v>
      </c>
      <c r="BK121" s="63">
        <v>0</v>
      </c>
      <c r="BL121" s="63">
        <v>0</v>
      </c>
      <c r="BM121" s="63">
        <v>0</v>
      </c>
      <c r="BN121" s="63">
        <v>0</v>
      </c>
      <c r="BO121" s="63">
        <v>0</v>
      </c>
      <c r="BP121" s="63">
        <v>0</v>
      </c>
      <c r="BQ121" s="63">
        <v>0</v>
      </c>
      <c r="BR121" s="63">
        <v>0</v>
      </c>
      <c r="BS121" s="63">
        <v>0</v>
      </c>
      <c r="BT121" s="63">
        <v>0</v>
      </c>
      <c r="BU121" s="63">
        <v>0</v>
      </c>
      <c r="BV121" s="63">
        <v>0</v>
      </c>
      <c r="BW121" s="63">
        <v>0</v>
      </c>
      <c r="BX121" s="63">
        <v>0</v>
      </c>
      <c r="BY121" s="63">
        <v>0</v>
      </c>
      <c r="BZ121" s="63">
        <v>0</v>
      </c>
      <c r="CA121" s="63">
        <v>0</v>
      </c>
      <c r="CB121" s="63">
        <v>0</v>
      </c>
      <c r="CC121" s="63">
        <v>0</v>
      </c>
      <c r="CD121" s="63">
        <v>0</v>
      </c>
      <c r="CE121" s="63">
        <v>0</v>
      </c>
      <c r="CF121" s="63">
        <v>0</v>
      </c>
      <c r="CG121" s="63">
        <v>0</v>
      </c>
      <c r="CH121" s="63">
        <v>0</v>
      </c>
      <c r="CI121" s="63">
        <v>0</v>
      </c>
      <c r="CJ121" s="63">
        <v>0</v>
      </c>
      <c r="CK121" s="63">
        <v>0</v>
      </c>
      <c r="CL121" s="63">
        <v>0</v>
      </c>
      <c r="CM121" s="63">
        <v>0</v>
      </c>
      <c r="CN121" s="63">
        <v>0</v>
      </c>
      <c r="CO121" s="63">
        <v>0</v>
      </c>
      <c r="CP121" s="63">
        <v>0</v>
      </c>
      <c r="CQ121" s="63">
        <v>0</v>
      </c>
      <c r="CR121" s="63">
        <v>0</v>
      </c>
      <c r="CS121" s="63">
        <v>0</v>
      </c>
      <c r="CT121" s="63">
        <v>0</v>
      </c>
      <c r="CU121" s="63">
        <v>0</v>
      </c>
      <c r="CV121" s="63">
        <v>0</v>
      </c>
      <c r="CW121" s="63">
        <v>0</v>
      </c>
      <c r="CX121" s="63">
        <v>0</v>
      </c>
      <c r="CY121" s="63">
        <v>0</v>
      </c>
      <c r="CZ121" s="63">
        <v>0</v>
      </c>
      <c r="DA121" s="63">
        <v>0</v>
      </c>
      <c r="DB121" s="63">
        <v>0</v>
      </c>
      <c r="DC121" s="63">
        <v>0</v>
      </c>
      <c r="DD121" s="63">
        <v>0</v>
      </c>
      <c r="DE121" s="63">
        <v>0</v>
      </c>
      <c r="DF121" s="63">
        <v>0</v>
      </c>
      <c r="DG121" s="63">
        <v>0</v>
      </c>
      <c r="DH121" s="63">
        <v>0</v>
      </c>
      <c r="DI121" s="63">
        <v>0</v>
      </c>
      <c r="DJ121" s="63">
        <v>0</v>
      </c>
      <c r="DK121" s="63">
        <v>0</v>
      </c>
      <c r="DL121" s="63">
        <v>0</v>
      </c>
      <c r="DM121" s="63">
        <v>0</v>
      </c>
      <c r="DN121" s="63">
        <v>0</v>
      </c>
      <c r="DO121" s="63">
        <v>0</v>
      </c>
      <c r="DP121" s="63">
        <v>0</v>
      </c>
      <c r="DQ121" s="63">
        <v>0</v>
      </c>
      <c r="DR121" s="63">
        <v>0</v>
      </c>
      <c r="DS121" s="63">
        <v>0</v>
      </c>
      <c r="DT121" s="63">
        <v>0</v>
      </c>
      <c r="DU121" s="63">
        <v>0</v>
      </c>
      <c r="DV121" s="63">
        <v>0</v>
      </c>
    </row>
    <row r="122" spans="1:126" ht="15" customHeight="1" x14ac:dyDescent="0.3">
      <c r="A122" s="159" t="s">
        <v>114</v>
      </c>
      <c r="B122" s="63">
        <v>0</v>
      </c>
      <c r="C122" s="63">
        <v>0</v>
      </c>
      <c r="D122" s="63">
        <v>0</v>
      </c>
      <c r="E122" s="63">
        <v>0</v>
      </c>
      <c r="F122" s="63">
        <v>0</v>
      </c>
      <c r="G122" s="63">
        <v>0</v>
      </c>
      <c r="H122" s="63">
        <v>0</v>
      </c>
      <c r="I122" s="63">
        <v>0</v>
      </c>
      <c r="J122" s="63">
        <v>0</v>
      </c>
      <c r="K122" s="63">
        <v>0</v>
      </c>
      <c r="L122" s="63">
        <v>0</v>
      </c>
      <c r="M122" s="63">
        <v>0</v>
      </c>
      <c r="N122" s="63">
        <v>0</v>
      </c>
      <c r="O122" s="63">
        <v>0</v>
      </c>
      <c r="P122" s="63">
        <v>0</v>
      </c>
      <c r="Q122" s="63">
        <v>0</v>
      </c>
      <c r="R122" s="63">
        <v>0</v>
      </c>
      <c r="S122" s="63">
        <v>0</v>
      </c>
      <c r="T122" s="63">
        <v>0</v>
      </c>
      <c r="U122" s="63">
        <v>0</v>
      </c>
      <c r="V122" s="63">
        <v>0</v>
      </c>
      <c r="W122" s="63">
        <v>0</v>
      </c>
      <c r="X122" s="63">
        <v>0</v>
      </c>
      <c r="Y122" s="63">
        <v>17.000113589000001</v>
      </c>
      <c r="Z122" s="63">
        <v>0</v>
      </c>
      <c r="AA122" s="63">
        <v>0</v>
      </c>
      <c r="AB122" s="63">
        <v>0</v>
      </c>
      <c r="AC122" s="63">
        <v>0</v>
      </c>
      <c r="AD122" s="63">
        <v>0</v>
      </c>
      <c r="AE122" s="63">
        <v>0</v>
      </c>
      <c r="AF122" s="63">
        <v>0</v>
      </c>
      <c r="AG122" s="63">
        <v>0</v>
      </c>
      <c r="AH122" s="63">
        <v>0</v>
      </c>
      <c r="AI122" s="63">
        <v>0</v>
      </c>
      <c r="AJ122" s="63">
        <v>0</v>
      </c>
      <c r="AK122" s="63">
        <v>0</v>
      </c>
      <c r="AL122" s="63">
        <v>0</v>
      </c>
      <c r="AM122" s="63">
        <v>0</v>
      </c>
      <c r="AN122" s="63">
        <v>0</v>
      </c>
      <c r="AO122" s="63">
        <v>0</v>
      </c>
      <c r="AP122" s="63">
        <v>0</v>
      </c>
      <c r="AQ122" s="63">
        <v>0</v>
      </c>
      <c r="AR122" s="63">
        <v>0</v>
      </c>
      <c r="AS122" s="63">
        <v>0</v>
      </c>
      <c r="AT122" s="63">
        <v>0</v>
      </c>
      <c r="AU122" s="63">
        <v>0</v>
      </c>
      <c r="AV122" s="63">
        <v>0</v>
      </c>
      <c r="AW122" s="63">
        <v>0</v>
      </c>
      <c r="AX122" s="63">
        <v>0</v>
      </c>
      <c r="AY122" s="63">
        <v>0</v>
      </c>
      <c r="AZ122" s="63">
        <v>0</v>
      </c>
      <c r="BA122" s="63">
        <v>0</v>
      </c>
      <c r="BB122" s="63">
        <v>0</v>
      </c>
      <c r="BC122" s="63">
        <v>0</v>
      </c>
      <c r="BD122" s="63">
        <v>0</v>
      </c>
      <c r="BE122" s="63">
        <v>0</v>
      </c>
      <c r="BF122" s="63">
        <v>0</v>
      </c>
      <c r="BG122" s="63">
        <v>0</v>
      </c>
      <c r="BH122" s="63">
        <v>0</v>
      </c>
      <c r="BI122" s="63">
        <v>51.746766000000001</v>
      </c>
      <c r="BJ122" s="63">
        <v>0</v>
      </c>
      <c r="BK122" s="63">
        <v>-51.746766000000001</v>
      </c>
      <c r="BL122" s="63">
        <v>0</v>
      </c>
      <c r="BM122" s="63">
        <v>0</v>
      </c>
      <c r="BN122" s="63">
        <v>37.1936830641</v>
      </c>
      <c r="BO122" s="63">
        <v>-38.607928851399997</v>
      </c>
      <c r="BP122" s="63">
        <v>0</v>
      </c>
      <c r="BQ122" s="63">
        <v>0</v>
      </c>
      <c r="BR122" s="63">
        <v>0</v>
      </c>
      <c r="BS122" s="63">
        <v>0</v>
      </c>
      <c r="BT122" s="63">
        <v>0</v>
      </c>
      <c r="BU122" s="63">
        <v>0</v>
      </c>
      <c r="BV122" s="63">
        <v>0</v>
      </c>
      <c r="BW122" s="63">
        <v>44.4216641039</v>
      </c>
      <c r="BX122" s="63">
        <v>0</v>
      </c>
      <c r="BY122" s="63">
        <v>13.431382425000001</v>
      </c>
      <c r="BZ122" s="63">
        <v>-54.821025475699997</v>
      </c>
      <c r="CA122" s="63">
        <v>23.002103049399999</v>
      </c>
      <c r="CB122" s="63">
        <v>0</v>
      </c>
      <c r="CC122" s="63">
        <v>16.109285392099999</v>
      </c>
      <c r="CD122" s="63">
        <v>-39.080310037099999</v>
      </c>
      <c r="CE122" s="63">
        <v>0</v>
      </c>
      <c r="CF122" s="63">
        <v>0</v>
      </c>
      <c r="CG122" s="63">
        <v>0</v>
      </c>
      <c r="CH122" s="63">
        <v>0</v>
      </c>
      <c r="CI122" s="63">
        <v>0</v>
      </c>
      <c r="CJ122" s="63">
        <v>0</v>
      </c>
      <c r="CK122" s="63">
        <v>0</v>
      </c>
      <c r="CL122" s="63">
        <v>0</v>
      </c>
      <c r="CM122" s="63">
        <v>0</v>
      </c>
      <c r="CN122" s="63">
        <v>0</v>
      </c>
      <c r="CO122" s="63">
        <v>0</v>
      </c>
      <c r="CP122" s="63">
        <v>0</v>
      </c>
      <c r="CQ122" s="63">
        <v>0</v>
      </c>
      <c r="CR122" s="63">
        <v>0</v>
      </c>
      <c r="CS122" s="63">
        <v>0</v>
      </c>
      <c r="CT122" s="63">
        <v>0</v>
      </c>
      <c r="CU122" s="63">
        <v>0</v>
      </c>
      <c r="CV122" s="63">
        <v>0</v>
      </c>
      <c r="CW122" s="63">
        <v>0</v>
      </c>
      <c r="CX122" s="63">
        <v>0</v>
      </c>
      <c r="CY122" s="63">
        <v>0</v>
      </c>
      <c r="CZ122" s="63">
        <v>0</v>
      </c>
      <c r="DA122" s="63">
        <v>0</v>
      </c>
      <c r="DB122" s="63">
        <v>0</v>
      </c>
      <c r="DC122" s="63">
        <v>0</v>
      </c>
      <c r="DD122" s="63">
        <v>0</v>
      </c>
      <c r="DE122" s="63">
        <v>29.9531641433</v>
      </c>
      <c r="DF122" s="63">
        <v>-29.1924311987</v>
      </c>
      <c r="DG122" s="63">
        <v>0</v>
      </c>
      <c r="DH122" s="63">
        <v>0</v>
      </c>
      <c r="DI122" s="63">
        <v>49.436436411899997</v>
      </c>
      <c r="DJ122" s="63">
        <v>-52.318087318099998</v>
      </c>
      <c r="DK122" s="63">
        <v>12.935215901499999</v>
      </c>
      <c r="DL122" s="63">
        <v>5.5447647413999999</v>
      </c>
      <c r="DM122" s="63">
        <v>110.2974655555</v>
      </c>
      <c r="DN122" s="63">
        <v>-57.031983248700001</v>
      </c>
      <c r="DO122" s="63">
        <v>-67.692747306300006</v>
      </c>
      <c r="DP122" s="63">
        <v>28.0337149625</v>
      </c>
      <c r="DQ122" s="63">
        <v>27.274537314300002</v>
      </c>
      <c r="DR122" s="63">
        <v>25.3725397999</v>
      </c>
      <c r="DS122" s="63">
        <v>-63.172673013100002</v>
      </c>
      <c r="DT122" s="63">
        <v>5.4466436297999996</v>
      </c>
      <c r="DU122" s="63">
        <v>20.356458791400001</v>
      </c>
      <c r="DV122" s="63">
        <v>31.212669432799999</v>
      </c>
    </row>
    <row r="123" spans="1:126" ht="15" customHeight="1" x14ac:dyDescent="0.3">
      <c r="A123" s="160" t="s">
        <v>115</v>
      </c>
      <c r="B123" s="63">
        <v>0</v>
      </c>
      <c r="C123" s="63">
        <v>0</v>
      </c>
      <c r="D123" s="63">
        <v>0</v>
      </c>
      <c r="E123" s="63">
        <v>0</v>
      </c>
      <c r="F123" s="63">
        <v>0</v>
      </c>
      <c r="G123" s="63">
        <v>0</v>
      </c>
      <c r="H123" s="63">
        <v>0</v>
      </c>
      <c r="I123" s="63">
        <v>0</v>
      </c>
      <c r="J123" s="63">
        <v>0</v>
      </c>
      <c r="K123" s="63">
        <v>0</v>
      </c>
      <c r="L123" s="63">
        <v>0</v>
      </c>
      <c r="M123" s="63">
        <v>0</v>
      </c>
      <c r="N123" s="63">
        <v>0</v>
      </c>
      <c r="O123" s="63">
        <v>0</v>
      </c>
      <c r="P123" s="63">
        <v>0</v>
      </c>
      <c r="Q123" s="63">
        <v>0</v>
      </c>
      <c r="R123" s="63">
        <v>0</v>
      </c>
      <c r="S123" s="63">
        <v>0</v>
      </c>
      <c r="T123" s="63">
        <v>0</v>
      </c>
      <c r="U123" s="63">
        <v>0</v>
      </c>
      <c r="V123" s="63">
        <v>0</v>
      </c>
      <c r="W123" s="63">
        <v>0</v>
      </c>
      <c r="X123" s="63">
        <v>0</v>
      </c>
      <c r="Y123" s="63">
        <v>17.000113589000001</v>
      </c>
      <c r="Z123" s="63">
        <v>0</v>
      </c>
      <c r="AA123" s="63">
        <v>0</v>
      </c>
      <c r="AB123" s="63">
        <v>0</v>
      </c>
      <c r="AC123" s="63">
        <v>0</v>
      </c>
      <c r="AD123" s="63">
        <v>0</v>
      </c>
      <c r="AE123" s="63">
        <v>0</v>
      </c>
      <c r="AF123" s="63">
        <v>0</v>
      </c>
      <c r="AG123" s="63">
        <v>0</v>
      </c>
      <c r="AH123" s="63">
        <v>0</v>
      </c>
      <c r="AI123" s="63">
        <v>0</v>
      </c>
      <c r="AJ123" s="63">
        <v>0</v>
      </c>
      <c r="AK123" s="63">
        <v>0</v>
      </c>
      <c r="AL123" s="63">
        <v>0</v>
      </c>
      <c r="AM123" s="63">
        <v>0</v>
      </c>
      <c r="AN123" s="63">
        <v>0</v>
      </c>
      <c r="AO123" s="63">
        <v>0</v>
      </c>
      <c r="AP123" s="63">
        <v>0</v>
      </c>
      <c r="AQ123" s="63">
        <v>0</v>
      </c>
      <c r="AR123" s="63">
        <v>0</v>
      </c>
      <c r="AS123" s="63">
        <v>0</v>
      </c>
      <c r="AT123" s="63">
        <v>0</v>
      </c>
      <c r="AU123" s="63">
        <v>0</v>
      </c>
      <c r="AV123" s="63">
        <v>0</v>
      </c>
      <c r="AW123" s="63">
        <v>0</v>
      </c>
      <c r="AX123" s="63">
        <v>0</v>
      </c>
      <c r="AY123" s="63">
        <v>0</v>
      </c>
      <c r="AZ123" s="63">
        <v>0</v>
      </c>
      <c r="BA123" s="63">
        <v>0</v>
      </c>
      <c r="BB123" s="63">
        <v>0</v>
      </c>
      <c r="BC123" s="63">
        <v>0</v>
      </c>
      <c r="BD123" s="63">
        <v>0</v>
      </c>
      <c r="BE123" s="63">
        <v>0</v>
      </c>
      <c r="BF123" s="63">
        <v>0</v>
      </c>
      <c r="BG123" s="63">
        <v>0</v>
      </c>
      <c r="BH123" s="63">
        <v>0</v>
      </c>
      <c r="BI123" s="63">
        <v>51.746766000000001</v>
      </c>
      <c r="BJ123" s="63">
        <v>0</v>
      </c>
      <c r="BK123" s="63">
        <v>-51.746766000000001</v>
      </c>
      <c r="BL123" s="63">
        <v>0</v>
      </c>
      <c r="BM123" s="63">
        <v>0</v>
      </c>
      <c r="BN123" s="63">
        <v>37.1936830641</v>
      </c>
      <c r="BO123" s="63">
        <v>-38.607928851399997</v>
      </c>
      <c r="BP123" s="63">
        <v>0</v>
      </c>
      <c r="BQ123" s="63">
        <v>0</v>
      </c>
      <c r="BR123" s="63">
        <v>0</v>
      </c>
      <c r="BS123" s="63">
        <v>0</v>
      </c>
      <c r="BT123" s="63">
        <v>0</v>
      </c>
      <c r="BU123" s="63">
        <v>0</v>
      </c>
      <c r="BV123" s="63">
        <v>0</v>
      </c>
      <c r="BW123" s="63">
        <v>44.4216641039</v>
      </c>
      <c r="BX123" s="63">
        <v>0</v>
      </c>
      <c r="BY123" s="63">
        <v>13.431382425000001</v>
      </c>
      <c r="BZ123" s="63">
        <v>-54.821025475699997</v>
      </c>
      <c r="CA123" s="63">
        <v>23.002103049399999</v>
      </c>
      <c r="CB123" s="63">
        <v>0</v>
      </c>
      <c r="CC123" s="63">
        <v>16.109285392099999</v>
      </c>
      <c r="CD123" s="63">
        <v>-39.080310037099999</v>
      </c>
      <c r="CE123" s="63">
        <v>0</v>
      </c>
      <c r="CF123" s="63">
        <v>0</v>
      </c>
      <c r="CG123" s="63">
        <v>0</v>
      </c>
      <c r="CH123" s="63">
        <v>0</v>
      </c>
      <c r="CI123" s="63">
        <v>0</v>
      </c>
      <c r="CJ123" s="63">
        <v>0</v>
      </c>
      <c r="CK123" s="63">
        <v>0</v>
      </c>
      <c r="CL123" s="63">
        <v>0</v>
      </c>
      <c r="CM123" s="63">
        <v>0</v>
      </c>
      <c r="CN123" s="63">
        <v>0</v>
      </c>
      <c r="CO123" s="63">
        <v>0</v>
      </c>
      <c r="CP123" s="63">
        <v>0</v>
      </c>
      <c r="CQ123" s="63">
        <v>0</v>
      </c>
      <c r="CR123" s="63">
        <v>0</v>
      </c>
      <c r="CS123" s="63">
        <v>0</v>
      </c>
      <c r="CT123" s="63">
        <v>0</v>
      </c>
      <c r="CU123" s="63">
        <v>0</v>
      </c>
      <c r="CV123" s="63">
        <v>0</v>
      </c>
      <c r="CW123" s="63">
        <v>0</v>
      </c>
      <c r="CX123" s="63">
        <v>0</v>
      </c>
      <c r="CY123" s="63">
        <v>0</v>
      </c>
      <c r="CZ123" s="63">
        <v>0</v>
      </c>
      <c r="DA123" s="63">
        <v>0</v>
      </c>
      <c r="DB123" s="63">
        <v>0</v>
      </c>
      <c r="DC123" s="63">
        <v>0</v>
      </c>
      <c r="DD123" s="63">
        <v>0</v>
      </c>
      <c r="DE123" s="63">
        <v>29.9531641433</v>
      </c>
      <c r="DF123" s="63">
        <v>-29.1924311987</v>
      </c>
      <c r="DG123" s="63">
        <v>0</v>
      </c>
      <c r="DH123" s="63">
        <v>0</v>
      </c>
      <c r="DI123" s="63">
        <v>49.436436411899997</v>
      </c>
      <c r="DJ123" s="63">
        <v>-52.318087318099998</v>
      </c>
      <c r="DK123" s="63">
        <v>12.935215901499999</v>
      </c>
      <c r="DL123" s="63">
        <v>5.5447647413999999</v>
      </c>
      <c r="DM123" s="63">
        <v>110.2974655555</v>
      </c>
      <c r="DN123" s="63">
        <v>-57.031983248700001</v>
      </c>
      <c r="DO123" s="63">
        <v>-67.692747306300006</v>
      </c>
      <c r="DP123" s="63">
        <v>28.0337149625</v>
      </c>
      <c r="DQ123" s="63">
        <v>27.274537314300002</v>
      </c>
      <c r="DR123" s="63">
        <v>25.3725397999</v>
      </c>
      <c r="DS123" s="63">
        <v>-63.172673013100002</v>
      </c>
      <c r="DT123" s="63">
        <v>5.4466436297999996</v>
      </c>
      <c r="DU123" s="63">
        <v>20.356458791400001</v>
      </c>
      <c r="DV123" s="63">
        <v>31.212669432799999</v>
      </c>
    </row>
    <row r="124" spans="1:126" ht="15" customHeight="1" x14ac:dyDescent="0.3">
      <c r="A124" s="160" t="s">
        <v>116</v>
      </c>
      <c r="B124" s="63">
        <v>0</v>
      </c>
      <c r="C124" s="63">
        <v>0</v>
      </c>
      <c r="D124" s="63">
        <v>0</v>
      </c>
      <c r="E124" s="63">
        <v>0</v>
      </c>
      <c r="F124" s="63">
        <v>0</v>
      </c>
      <c r="G124" s="63">
        <v>0</v>
      </c>
      <c r="H124" s="63">
        <v>0</v>
      </c>
      <c r="I124" s="63">
        <v>0</v>
      </c>
      <c r="J124" s="63">
        <v>0</v>
      </c>
      <c r="K124" s="63">
        <v>0</v>
      </c>
      <c r="L124" s="63">
        <v>0</v>
      </c>
      <c r="M124" s="63">
        <v>0</v>
      </c>
      <c r="N124" s="63">
        <v>0</v>
      </c>
      <c r="O124" s="63">
        <v>0</v>
      </c>
      <c r="P124" s="63">
        <v>0</v>
      </c>
      <c r="Q124" s="63">
        <v>0</v>
      </c>
      <c r="R124" s="63">
        <v>0</v>
      </c>
      <c r="S124" s="63">
        <v>0</v>
      </c>
      <c r="T124" s="63">
        <v>0</v>
      </c>
      <c r="U124" s="63">
        <v>0</v>
      </c>
      <c r="V124" s="63">
        <v>0</v>
      </c>
      <c r="W124" s="63">
        <v>0</v>
      </c>
      <c r="X124" s="63">
        <v>0</v>
      </c>
      <c r="Y124" s="63">
        <v>0</v>
      </c>
      <c r="Z124" s="63">
        <v>0</v>
      </c>
      <c r="AA124" s="63">
        <v>0</v>
      </c>
      <c r="AB124" s="63">
        <v>0</v>
      </c>
      <c r="AC124" s="63">
        <v>0</v>
      </c>
      <c r="AD124" s="63">
        <v>0</v>
      </c>
      <c r="AE124" s="63">
        <v>0</v>
      </c>
      <c r="AF124" s="63">
        <v>0</v>
      </c>
      <c r="AG124" s="63">
        <v>0</v>
      </c>
      <c r="AH124" s="63">
        <v>0</v>
      </c>
      <c r="AI124" s="63">
        <v>0</v>
      </c>
      <c r="AJ124" s="63">
        <v>0</v>
      </c>
      <c r="AK124" s="63">
        <v>0</v>
      </c>
      <c r="AL124" s="63">
        <v>0</v>
      </c>
      <c r="AM124" s="63">
        <v>0</v>
      </c>
      <c r="AN124" s="63">
        <v>0</v>
      </c>
      <c r="AO124" s="63">
        <v>0</v>
      </c>
      <c r="AP124" s="63">
        <v>0</v>
      </c>
      <c r="AQ124" s="63">
        <v>0</v>
      </c>
      <c r="AR124" s="63">
        <v>0</v>
      </c>
      <c r="AS124" s="63">
        <v>0</v>
      </c>
      <c r="AT124" s="63">
        <v>0</v>
      </c>
      <c r="AU124" s="63">
        <v>0</v>
      </c>
      <c r="AV124" s="63">
        <v>0</v>
      </c>
      <c r="AW124" s="63">
        <v>0</v>
      </c>
      <c r="AX124" s="63">
        <v>0</v>
      </c>
      <c r="AY124" s="63">
        <v>0</v>
      </c>
      <c r="AZ124" s="63">
        <v>0</v>
      </c>
      <c r="BA124" s="63">
        <v>0</v>
      </c>
      <c r="BB124" s="63">
        <v>0</v>
      </c>
      <c r="BC124" s="63">
        <v>0</v>
      </c>
      <c r="BD124" s="63">
        <v>0</v>
      </c>
      <c r="BE124" s="63">
        <v>0</v>
      </c>
      <c r="BF124" s="63">
        <v>0</v>
      </c>
      <c r="BG124" s="63">
        <v>0</v>
      </c>
      <c r="BH124" s="63">
        <v>0</v>
      </c>
      <c r="BI124" s="63">
        <v>0</v>
      </c>
      <c r="BJ124" s="63">
        <v>0</v>
      </c>
      <c r="BK124" s="63">
        <v>0</v>
      </c>
      <c r="BL124" s="63">
        <v>0</v>
      </c>
      <c r="BM124" s="63">
        <v>0</v>
      </c>
      <c r="BN124" s="63">
        <v>0</v>
      </c>
      <c r="BO124" s="63">
        <v>0</v>
      </c>
      <c r="BP124" s="63">
        <v>0</v>
      </c>
      <c r="BQ124" s="63">
        <v>0</v>
      </c>
      <c r="BR124" s="63">
        <v>0</v>
      </c>
      <c r="BS124" s="63">
        <v>0</v>
      </c>
      <c r="BT124" s="63">
        <v>0</v>
      </c>
      <c r="BU124" s="63">
        <v>0</v>
      </c>
      <c r="BV124" s="63">
        <v>0</v>
      </c>
      <c r="BW124" s="63">
        <v>0</v>
      </c>
      <c r="BX124" s="63">
        <v>0</v>
      </c>
      <c r="BY124" s="63">
        <v>0</v>
      </c>
      <c r="BZ124" s="63">
        <v>0</v>
      </c>
      <c r="CA124" s="63">
        <v>0</v>
      </c>
      <c r="CB124" s="63">
        <v>0</v>
      </c>
      <c r="CC124" s="63">
        <v>0</v>
      </c>
      <c r="CD124" s="63">
        <v>0</v>
      </c>
      <c r="CE124" s="63">
        <v>0</v>
      </c>
      <c r="CF124" s="63">
        <v>0</v>
      </c>
      <c r="CG124" s="63">
        <v>0</v>
      </c>
      <c r="CH124" s="63">
        <v>0</v>
      </c>
      <c r="CI124" s="63">
        <v>0</v>
      </c>
      <c r="CJ124" s="63">
        <v>0</v>
      </c>
      <c r="CK124" s="63">
        <v>0</v>
      </c>
      <c r="CL124" s="63">
        <v>0</v>
      </c>
      <c r="CM124" s="63">
        <v>0</v>
      </c>
      <c r="CN124" s="63">
        <v>0</v>
      </c>
      <c r="CO124" s="63">
        <v>0</v>
      </c>
      <c r="CP124" s="63">
        <v>0</v>
      </c>
      <c r="CQ124" s="63">
        <v>0</v>
      </c>
      <c r="CR124" s="63">
        <v>0</v>
      </c>
      <c r="CS124" s="63">
        <v>0</v>
      </c>
      <c r="CT124" s="63">
        <v>0</v>
      </c>
      <c r="CU124" s="63">
        <v>0</v>
      </c>
      <c r="CV124" s="63">
        <v>0</v>
      </c>
      <c r="CW124" s="63">
        <v>0</v>
      </c>
      <c r="CX124" s="63">
        <v>0</v>
      </c>
      <c r="CY124" s="63">
        <v>0</v>
      </c>
      <c r="CZ124" s="63">
        <v>0</v>
      </c>
      <c r="DA124" s="63">
        <v>0</v>
      </c>
      <c r="DB124" s="63">
        <v>0</v>
      </c>
      <c r="DC124" s="63">
        <v>0</v>
      </c>
      <c r="DD124" s="63">
        <v>0</v>
      </c>
      <c r="DE124" s="63">
        <v>0</v>
      </c>
      <c r="DF124" s="63">
        <v>0</v>
      </c>
      <c r="DG124" s="63">
        <v>0</v>
      </c>
      <c r="DH124" s="63">
        <v>0</v>
      </c>
      <c r="DI124" s="63">
        <v>0</v>
      </c>
      <c r="DJ124" s="63">
        <v>0</v>
      </c>
      <c r="DK124" s="63">
        <v>0</v>
      </c>
      <c r="DL124" s="63">
        <v>0</v>
      </c>
      <c r="DM124" s="63">
        <v>0</v>
      </c>
      <c r="DN124" s="63">
        <v>0</v>
      </c>
      <c r="DO124" s="63">
        <v>0</v>
      </c>
      <c r="DP124" s="63">
        <v>0</v>
      </c>
      <c r="DQ124" s="63">
        <v>0</v>
      </c>
      <c r="DR124" s="63">
        <v>0</v>
      </c>
      <c r="DS124" s="63">
        <v>0</v>
      </c>
      <c r="DT124" s="63">
        <v>0</v>
      </c>
      <c r="DU124" s="63">
        <v>0</v>
      </c>
      <c r="DV124" s="63">
        <v>0</v>
      </c>
    </row>
    <row r="125" spans="1:126" ht="15" customHeight="1" x14ac:dyDescent="0.3">
      <c r="A125" s="159" t="s">
        <v>117</v>
      </c>
      <c r="B125" s="63">
        <v>0</v>
      </c>
      <c r="C125" s="63">
        <v>0</v>
      </c>
      <c r="D125" s="63">
        <v>0</v>
      </c>
      <c r="E125" s="63">
        <v>0</v>
      </c>
      <c r="F125" s="63">
        <v>0</v>
      </c>
      <c r="G125" s="63">
        <v>0</v>
      </c>
      <c r="H125" s="63">
        <v>0</v>
      </c>
      <c r="I125" s="63">
        <v>0</v>
      </c>
      <c r="J125" s="63">
        <v>0</v>
      </c>
      <c r="K125" s="63">
        <v>0</v>
      </c>
      <c r="L125" s="63">
        <v>0</v>
      </c>
      <c r="M125" s="63">
        <v>0</v>
      </c>
      <c r="N125" s="63">
        <v>0</v>
      </c>
      <c r="O125" s="63">
        <v>0</v>
      </c>
      <c r="P125" s="63">
        <v>0</v>
      </c>
      <c r="Q125" s="63">
        <v>0</v>
      </c>
      <c r="R125" s="63">
        <v>0</v>
      </c>
      <c r="S125" s="63">
        <v>0</v>
      </c>
      <c r="T125" s="63">
        <v>0</v>
      </c>
      <c r="U125" s="63">
        <v>0</v>
      </c>
      <c r="V125" s="63">
        <v>0</v>
      </c>
      <c r="W125" s="63">
        <v>0</v>
      </c>
      <c r="X125" s="63">
        <v>0</v>
      </c>
      <c r="Y125" s="63">
        <v>0</v>
      </c>
      <c r="Z125" s="63">
        <v>0</v>
      </c>
      <c r="AA125" s="63">
        <v>0</v>
      </c>
      <c r="AB125" s="63">
        <v>0</v>
      </c>
      <c r="AC125" s="63">
        <v>0</v>
      </c>
      <c r="AD125" s="63">
        <v>0</v>
      </c>
      <c r="AE125" s="63">
        <v>0</v>
      </c>
      <c r="AF125" s="63">
        <v>0</v>
      </c>
      <c r="AG125" s="63">
        <v>0</v>
      </c>
      <c r="AH125" s="63">
        <v>0</v>
      </c>
      <c r="AI125" s="63">
        <v>0</v>
      </c>
      <c r="AJ125" s="63">
        <v>0</v>
      </c>
      <c r="AK125" s="63">
        <v>0</v>
      </c>
      <c r="AL125" s="63">
        <v>0</v>
      </c>
      <c r="AM125" s="63">
        <v>0</v>
      </c>
      <c r="AN125" s="63">
        <v>0</v>
      </c>
      <c r="AO125" s="63">
        <v>0</v>
      </c>
      <c r="AP125" s="63">
        <v>0</v>
      </c>
      <c r="AQ125" s="63">
        <v>0</v>
      </c>
      <c r="AR125" s="63">
        <v>0</v>
      </c>
      <c r="AS125" s="63">
        <v>0</v>
      </c>
      <c r="AT125" s="63">
        <v>0</v>
      </c>
      <c r="AU125" s="63">
        <v>0</v>
      </c>
      <c r="AV125" s="63">
        <v>0</v>
      </c>
      <c r="AW125" s="63">
        <v>0</v>
      </c>
      <c r="AX125" s="63">
        <v>0</v>
      </c>
      <c r="AY125" s="63">
        <v>0</v>
      </c>
      <c r="AZ125" s="63">
        <v>0</v>
      </c>
      <c r="BA125" s="63">
        <v>0</v>
      </c>
      <c r="BB125" s="63">
        <v>0</v>
      </c>
      <c r="BC125" s="63">
        <v>0</v>
      </c>
      <c r="BD125" s="63">
        <v>0</v>
      </c>
      <c r="BE125" s="63">
        <v>0</v>
      </c>
      <c r="BF125" s="63">
        <v>0</v>
      </c>
      <c r="BG125" s="63">
        <v>0</v>
      </c>
      <c r="BH125" s="63">
        <v>0</v>
      </c>
      <c r="BI125" s="63">
        <v>0</v>
      </c>
      <c r="BJ125" s="63">
        <v>0</v>
      </c>
      <c r="BK125" s="63">
        <v>0</v>
      </c>
      <c r="BL125" s="63">
        <v>0</v>
      </c>
      <c r="BM125" s="63">
        <v>0</v>
      </c>
      <c r="BN125" s="63">
        <v>0</v>
      </c>
      <c r="BO125" s="63">
        <v>0</v>
      </c>
      <c r="BP125" s="63">
        <v>0</v>
      </c>
      <c r="BQ125" s="63">
        <v>0</v>
      </c>
      <c r="BR125" s="63">
        <v>0</v>
      </c>
      <c r="BS125" s="63">
        <v>0</v>
      </c>
      <c r="BT125" s="63">
        <v>0</v>
      </c>
      <c r="BU125" s="63">
        <v>0</v>
      </c>
      <c r="BV125" s="63">
        <v>0</v>
      </c>
      <c r="BW125" s="63">
        <v>0</v>
      </c>
      <c r="BX125" s="63">
        <v>0</v>
      </c>
      <c r="BY125" s="63">
        <v>0</v>
      </c>
      <c r="BZ125" s="63">
        <v>0</v>
      </c>
      <c r="CA125" s="63">
        <v>0</v>
      </c>
      <c r="CB125" s="63">
        <v>0</v>
      </c>
      <c r="CC125" s="63">
        <v>0</v>
      </c>
      <c r="CD125" s="63">
        <v>0</v>
      </c>
      <c r="CE125" s="63">
        <v>0</v>
      </c>
      <c r="CF125" s="63">
        <v>0</v>
      </c>
      <c r="CG125" s="63">
        <v>0</v>
      </c>
      <c r="CH125" s="63">
        <v>0</v>
      </c>
      <c r="CI125" s="63">
        <v>0</v>
      </c>
      <c r="CJ125" s="63">
        <v>0</v>
      </c>
      <c r="CK125" s="63">
        <v>0</v>
      </c>
      <c r="CL125" s="63">
        <v>0</v>
      </c>
      <c r="CM125" s="63">
        <v>0</v>
      </c>
      <c r="CN125" s="63">
        <v>0</v>
      </c>
      <c r="CO125" s="63">
        <v>0</v>
      </c>
      <c r="CP125" s="63">
        <v>0</v>
      </c>
      <c r="CQ125" s="63">
        <v>0</v>
      </c>
      <c r="CR125" s="63">
        <v>0</v>
      </c>
      <c r="CS125" s="63">
        <v>0</v>
      </c>
      <c r="CT125" s="63">
        <v>0</v>
      </c>
      <c r="CU125" s="63">
        <v>0</v>
      </c>
      <c r="CV125" s="63">
        <v>0</v>
      </c>
      <c r="CW125" s="63">
        <v>0</v>
      </c>
      <c r="CX125" s="63">
        <v>0</v>
      </c>
      <c r="CY125" s="63">
        <v>0</v>
      </c>
      <c r="CZ125" s="63">
        <v>0</v>
      </c>
      <c r="DA125" s="63">
        <v>0</v>
      </c>
      <c r="DB125" s="63">
        <v>0</v>
      </c>
      <c r="DC125" s="63">
        <v>0</v>
      </c>
      <c r="DD125" s="63">
        <v>0</v>
      </c>
      <c r="DE125" s="63">
        <v>0</v>
      </c>
      <c r="DF125" s="63">
        <v>0</v>
      </c>
      <c r="DG125" s="63">
        <v>0</v>
      </c>
      <c r="DH125" s="63">
        <v>0</v>
      </c>
      <c r="DI125" s="63">
        <v>0</v>
      </c>
      <c r="DJ125" s="63">
        <v>0</v>
      </c>
      <c r="DK125" s="63">
        <v>0</v>
      </c>
      <c r="DL125" s="63">
        <v>0</v>
      </c>
      <c r="DM125" s="63">
        <v>0</v>
      </c>
      <c r="DN125" s="63">
        <v>0</v>
      </c>
      <c r="DO125" s="63">
        <v>0</v>
      </c>
      <c r="DP125" s="63">
        <v>0</v>
      </c>
      <c r="DQ125" s="63">
        <v>0</v>
      </c>
      <c r="DR125" s="63">
        <v>0</v>
      </c>
      <c r="DS125" s="63">
        <v>0</v>
      </c>
      <c r="DT125" s="63">
        <v>0</v>
      </c>
      <c r="DU125" s="63">
        <v>0</v>
      </c>
      <c r="DV125" s="63">
        <v>0</v>
      </c>
    </row>
    <row r="126" spans="1:126" ht="15" customHeight="1" x14ac:dyDescent="0.3">
      <c r="A126" s="159" t="s">
        <v>118</v>
      </c>
      <c r="B126" s="63">
        <v>0</v>
      </c>
      <c r="C126" s="63">
        <v>0</v>
      </c>
      <c r="D126" s="63">
        <v>0</v>
      </c>
      <c r="E126" s="63">
        <v>0</v>
      </c>
      <c r="F126" s="63">
        <v>0</v>
      </c>
      <c r="G126" s="63">
        <v>0</v>
      </c>
      <c r="H126" s="63">
        <v>0</v>
      </c>
      <c r="I126" s="63">
        <v>0</v>
      </c>
      <c r="J126" s="63">
        <v>-2.6626617925999998</v>
      </c>
      <c r="K126" s="63">
        <v>9.1006598023999992</v>
      </c>
      <c r="L126" s="63">
        <v>0.46862001660000002</v>
      </c>
      <c r="M126" s="63">
        <v>0.25398384140000002</v>
      </c>
      <c r="N126" s="63">
        <v>0.1128312779</v>
      </c>
      <c r="O126" s="63">
        <v>-8.5356950000000005E-4</v>
      </c>
      <c r="P126" s="63">
        <v>2.05233589E-2</v>
      </c>
      <c r="Q126" s="63">
        <v>-69.050135023999999</v>
      </c>
      <c r="R126" s="63">
        <v>142.0251778631</v>
      </c>
      <c r="S126" s="63">
        <v>84.295080600099993</v>
      </c>
      <c r="T126" s="63">
        <v>65.0413580158</v>
      </c>
      <c r="U126" s="63">
        <v>-271.1233908172</v>
      </c>
      <c r="V126" s="63">
        <v>98.389975108200005</v>
      </c>
      <c r="W126" s="63">
        <v>-78.240282189499993</v>
      </c>
      <c r="X126" s="63">
        <v>-44.983283579000002</v>
      </c>
      <c r="Y126" s="63">
        <v>8.4155890621000005</v>
      </c>
      <c r="Z126" s="63">
        <v>66.441037840199996</v>
      </c>
      <c r="AA126" s="63">
        <v>38.126298372000001</v>
      </c>
      <c r="AB126" s="63">
        <v>-73.776995024100003</v>
      </c>
      <c r="AC126" s="63">
        <v>73.872379142599996</v>
      </c>
      <c r="AD126" s="63">
        <v>132.773765551</v>
      </c>
      <c r="AE126" s="63">
        <v>245.70019700590001</v>
      </c>
      <c r="AF126" s="63">
        <v>234.0183715201</v>
      </c>
      <c r="AG126" s="63">
        <v>83.206235663399994</v>
      </c>
      <c r="AH126" s="63">
        <v>69.184403197500004</v>
      </c>
      <c r="AI126" s="63">
        <v>395.71037914150003</v>
      </c>
      <c r="AJ126" s="63">
        <v>741.72798049250002</v>
      </c>
      <c r="AK126" s="63">
        <v>464.59767805109999</v>
      </c>
      <c r="AL126" s="63">
        <v>-99.050540109500005</v>
      </c>
      <c r="AM126" s="63">
        <v>-101.940768495</v>
      </c>
      <c r="AN126" s="63">
        <v>222.649210697</v>
      </c>
      <c r="AO126" s="63">
        <v>203.76930607209999</v>
      </c>
      <c r="AP126" s="63">
        <v>59.540729045600003</v>
      </c>
      <c r="AQ126" s="63">
        <v>-547.81987917289996</v>
      </c>
      <c r="AR126" s="63">
        <v>434.82945968619998</v>
      </c>
      <c r="AS126" s="63">
        <v>536.3339770069</v>
      </c>
      <c r="AT126" s="63">
        <v>-60.701658859799998</v>
      </c>
      <c r="AU126" s="63">
        <v>233.88150840029999</v>
      </c>
      <c r="AV126" s="63">
        <v>95.451487320400005</v>
      </c>
      <c r="AW126" s="63">
        <v>205.9066195014</v>
      </c>
      <c r="AX126" s="63">
        <v>405.91174012699997</v>
      </c>
      <c r="AY126" s="63">
        <v>-124.4321363625</v>
      </c>
      <c r="AZ126" s="63">
        <v>387.1409465305</v>
      </c>
      <c r="BA126" s="63">
        <v>3075.4108295915998</v>
      </c>
      <c r="BB126" s="63">
        <v>976.82712967229998</v>
      </c>
      <c r="BC126" s="63">
        <v>553.98394347060002</v>
      </c>
      <c r="BD126" s="63">
        <v>-247.15655235439999</v>
      </c>
      <c r="BE126" s="63">
        <v>967.97762405109995</v>
      </c>
      <c r="BF126" s="63">
        <v>3361.4940348854998</v>
      </c>
      <c r="BG126" s="63">
        <v>-40.179448111699998</v>
      </c>
      <c r="BH126" s="63">
        <v>627.76456006130002</v>
      </c>
      <c r="BI126" s="63">
        <v>40.543188413499998</v>
      </c>
      <c r="BJ126" s="63">
        <v>37.651075911600003</v>
      </c>
      <c r="BK126" s="63">
        <v>317.86798086729999</v>
      </c>
      <c r="BL126" s="63">
        <v>-864.91675778050001</v>
      </c>
      <c r="BM126" s="63">
        <v>253.72056720309999</v>
      </c>
      <c r="BN126" s="63">
        <v>559.97431983529998</v>
      </c>
      <c r="BO126" s="63">
        <v>-1452.5587917567</v>
      </c>
      <c r="BP126" s="63">
        <v>987.70871203160004</v>
      </c>
      <c r="BQ126" s="63">
        <v>255.16670826079999</v>
      </c>
      <c r="BR126" s="63">
        <v>-1935.1493672905001</v>
      </c>
      <c r="BS126" s="63">
        <v>-1482.5162640691999</v>
      </c>
      <c r="BT126" s="63">
        <v>-2962.0856442950999</v>
      </c>
      <c r="BU126" s="63">
        <v>-782.77427610439997</v>
      </c>
      <c r="BV126" s="63">
        <v>1657.7317532920999</v>
      </c>
      <c r="BW126" s="63">
        <v>844.80967276360002</v>
      </c>
      <c r="BX126" s="63">
        <v>786.80843989770005</v>
      </c>
      <c r="BY126" s="63">
        <v>-1396.3320457391001</v>
      </c>
      <c r="BZ126" s="63">
        <v>829.38923414110002</v>
      </c>
      <c r="CA126" s="63">
        <v>-52.182407808000001</v>
      </c>
      <c r="CB126" s="63">
        <v>240.87328240880001</v>
      </c>
      <c r="CC126" s="63">
        <v>-247.2297258545</v>
      </c>
      <c r="CD126" s="63">
        <v>865.34474606740002</v>
      </c>
      <c r="CE126" s="63">
        <v>386.0757119786</v>
      </c>
      <c r="CF126" s="63">
        <v>-1048.9122997094</v>
      </c>
      <c r="CG126" s="63">
        <v>19475.113783239402</v>
      </c>
      <c r="CH126" s="63">
        <v>-356.45425260000002</v>
      </c>
      <c r="CI126" s="63">
        <v>837.34051932809996</v>
      </c>
      <c r="CJ126" s="63">
        <v>-581.81702144999997</v>
      </c>
      <c r="CK126" s="63">
        <v>-1254.6419830110999</v>
      </c>
      <c r="CL126" s="63">
        <v>-333.2880383813</v>
      </c>
      <c r="CM126" s="63">
        <v>206.82481834719999</v>
      </c>
      <c r="CN126" s="63">
        <v>1395.1733768050001</v>
      </c>
      <c r="CO126" s="63">
        <v>2619.7772848329</v>
      </c>
      <c r="CP126" s="63">
        <v>19.3127355102</v>
      </c>
      <c r="CQ126" s="63">
        <v>1379.6872176607999</v>
      </c>
      <c r="CR126" s="63">
        <v>-1069.2815396261001</v>
      </c>
      <c r="CS126" s="63">
        <v>305.13403380429997</v>
      </c>
      <c r="CT126" s="63">
        <v>1251.4107704091</v>
      </c>
      <c r="CU126" s="63">
        <v>383.1245741852</v>
      </c>
      <c r="CV126" s="63">
        <v>-2185.1482084605</v>
      </c>
      <c r="CW126" s="63">
        <v>-437.0903821393</v>
      </c>
      <c r="CX126" s="63">
        <v>-74.687552125500005</v>
      </c>
      <c r="CY126" s="63">
        <v>-1650.1534148451999</v>
      </c>
      <c r="CZ126" s="63">
        <v>1552.8292933937</v>
      </c>
      <c r="DA126" s="63">
        <v>-2711.6766957202999</v>
      </c>
      <c r="DB126" s="63">
        <v>1882.0160503681</v>
      </c>
      <c r="DC126" s="63">
        <v>-694.47388735330003</v>
      </c>
      <c r="DD126" s="63">
        <v>-581.06177817119999</v>
      </c>
      <c r="DE126" s="63">
        <v>437.72389950489998</v>
      </c>
      <c r="DF126" s="63">
        <v>2129.8763643609</v>
      </c>
      <c r="DG126" s="63">
        <v>-927.05432570339997</v>
      </c>
      <c r="DH126" s="63">
        <v>465.36720700590001</v>
      </c>
      <c r="DI126" s="63">
        <v>1796.4692679181001</v>
      </c>
      <c r="DJ126" s="63">
        <v>729.04015946820005</v>
      </c>
      <c r="DK126" s="63">
        <v>-782.72403531869998</v>
      </c>
      <c r="DL126" s="63">
        <v>287.68330795290001</v>
      </c>
      <c r="DM126" s="63">
        <v>543.58293785319995</v>
      </c>
      <c r="DN126" s="63">
        <v>245.41779743500001</v>
      </c>
      <c r="DO126" s="63">
        <v>-2060.2344413689998</v>
      </c>
      <c r="DP126" s="63">
        <v>279.76561663140001</v>
      </c>
      <c r="DQ126" s="63">
        <v>1018.0296804603</v>
      </c>
      <c r="DR126" s="63">
        <v>1428.5549301097999</v>
      </c>
      <c r="DS126" s="63">
        <v>-315.65555426729998</v>
      </c>
      <c r="DT126" s="63">
        <v>-148.22890967629999</v>
      </c>
      <c r="DU126" s="63">
        <v>1863.6812949952</v>
      </c>
      <c r="DV126" s="63">
        <v>33.052434046599998</v>
      </c>
    </row>
    <row r="127" spans="1:126" ht="15" customHeight="1" x14ac:dyDescent="0.3">
      <c r="A127" s="160" t="s">
        <v>119</v>
      </c>
      <c r="B127" s="63">
        <v>0</v>
      </c>
      <c r="C127" s="63">
        <v>0</v>
      </c>
      <c r="D127" s="63">
        <v>0</v>
      </c>
      <c r="E127" s="63">
        <v>0</v>
      </c>
      <c r="F127" s="63">
        <v>0</v>
      </c>
      <c r="G127" s="63">
        <v>0</v>
      </c>
      <c r="H127" s="63">
        <v>0</v>
      </c>
      <c r="I127" s="63">
        <v>0</v>
      </c>
      <c r="J127" s="63">
        <v>0</v>
      </c>
      <c r="K127" s="63">
        <v>0</v>
      </c>
      <c r="L127" s="63">
        <v>0</v>
      </c>
      <c r="M127" s="63">
        <v>0</v>
      </c>
      <c r="N127" s="63">
        <v>0</v>
      </c>
      <c r="O127" s="63">
        <v>0</v>
      </c>
      <c r="P127" s="63">
        <v>0</v>
      </c>
      <c r="Q127" s="63">
        <v>0</v>
      </c>
      <c r="R127" s="63">
        <v>0</v>
      </c>
      <c r="S127" s="63">
        <v>0</v>
      </c>
      <c r="T127" s="63">
        <v>0</v>
      </c>
      <c r="U127" s="63">
        <v>0</v>
      </c>
      <c r="V127" s="63">
        <v>0</v>
      </c>
      <c r="W127" s="63">
        <v>0</v>
      </c>
      <c r="X127" s="63">
        <v>0</v>
      </c>
      <c r="Y127" s="63">
        <v>0</v>
      </c>
      <c r="Z127" s="63">
        <v>0</v>
      </c>
      <c r="AA127" s="63">
        <v>0</v>
      </c>
      <c r="AB127" s="63">
        <v>0</v>
      </c>
      <c r="AC127" s="63">
        <v>0</v>
      </c>
      <c r="AD127" s="63">
        <v>0</v>
      </c>
      <c r="AE127" s="63">
        <v>0</v>
      </c>
      <c r="AF127" s="63">
        <v>0</v>
      </c>
      <c r="AG127" s="63">
        <v>0</v>
      </c>
      <c r="AH127" s="63">
        <v>0</v>
      </c>
      <c r="AI127" s="63">
        <v>0</v>
      </c>
      <c r="AJ127" s="63">
        <v>0</v>
      </c>
      <c r="AK127" s="63">
        <v>0</v>
      </c>
      <c r="AL127" s="63">
        <v>0</v>
      </c>
      <c r="AM127" s="63">
        <v>0</v>
      </c>
      <c r="AN127" s="63">
        <v>0</v>
      </c>
      <c r="AO127" s="63">
        <v>11.177237893299999</v>
      </c>
      <c r="AP127" s="63">
        <v>-10.1131297382</v>
      </c>
      <c r="AQ127" s="63">
        <v>0</v>
      </c>
      <c r="AR127" s="63">
        <v>0</v>
      </c>
      <c r="AS127" s="63">
        <v>0</v>
      </c>
      <c r="AT127" s="63">
        <v>9.4367536000000002E-3</v>
      </c>
      <c r="AU127" s="63">
        <v>1.2564599771</v>
      </c>
      <c r="AV127" s="63">
        <v>3.1996740620000002</v>
      </c>
      <c r="AW127" s="63">
        <v>-6.4348432618000002</v>
      </c>
      <c r="AX127" s="63">
        <v>0.29429647219999999</v>
      </c>
      <c r="AY127" s="63">
        <v>1.7764068072000001</v>
      </c>
      <c r="AZ127" s="63">
        <v>4.2640566394999997</v>
      </c>
      <c r="BA127" s="63">
        <v>1.2100948794999999</v>
      </c>
      <c r="BB127" s="63">
        <v>-172.2830604278</v>
      </c>
      <c r="BC127" s="63">
        <v>-90.241039163500005</v>
      </c>
      <c r="BD127" s="63">
        <v>3.8023962888999998</v>
      </c>
      <c r="BE127" s="63">
        <v>36.930632087100001</v>
      </c>
      <c r="BF127" s="63">
        <v>21.967940966099999</v>
      </c>
      <c r="BG127" s="63">
        <v>-42.212516762900002</v>
      </c>
      <c r="BH127" s="63">
        <v>-2.5605967172000001</v>
      </c>
      <c r="BI127" s="63">
        <v>-61.208637465099997</v>
      </c>
      <c r="BJ127" s="63">
        <v>-22.477874565600001</v>
      </c>
      <c r="BK127" s="63">
        <v>-25.666396191600001</v>
      </c>
      <c r="BL127" s="63">
        <v>4.3877983677000003</v>
      </c>
      <c r="BM127" s="63">
        <v>42.469216604800003</v>
      </c>
      <c r="BN127" s="63">
        <v>82.446702758599997</v>
      </c>
      <c r="BO127" s="63">
        <v>-122.9561355997</v>
      </c>
      <c r="BP127" s="63">
        <v>42.3516577161</v>
      </c>
      <c r="BQ127" s="63">
        <v>-1.8267073843999999</v>
      </c>
      <c r="BR127" s="63">
        <v>-1.1967517863999999</v>
      </c>
      <c r="BS127" s="63">
        <v>-4.6773604243999998</v>
      </c>
      <c r="BT127" s="63">
        <v>6.2744298295999998</v>
      </c>
      <c r="BU127" s="63">
        <v>52.996449045299997</v>
      </c>
      <c r="BV127" s="63">
        <v>32.968677689899998</v>
      </c>
      <c r="BW127" s="63">
        <v>-85.020189563299994</v>
      </c>
      <c r="BX127" s="63">
        <v>1143.9988365050001</v>
      </c>
      <c r="BY127" s="63">
        <v>-1167.4780010940999</v>
      </c>
      <c r="BZ127" s="63">
        <v>102.51164134299999</v>
      </c>
      <c r="CA127" s="63">
        <v>-37.987117362600003</v>
      </c>
      <c r="CB127" s="63">
        <v>4.9183679998000001</v>
      </c>
      <c r="CC127" s="63">
        <v>11.1150972725</v>
      </c>
      <c r="CD127" s="63">
        <v>16.896309972299999</v>
      </c>
      <c r="CE127" s="63">
        <v>-1.1275773409000001</v>
      </c>
      <c r="CF127" s="63">
        <v>1.6798885413</v>
      </c>
      <c r="CG127" s="63">
        <v>-14.071994514</v>
      </c>
      <c r="CH127" s="63">
        <v>40.732173184399997</v>
      </c>
      <c r="CI127" s="63">
        <v>-6.0538090277999999</v>
      </c>
      <c r="CJ127" s="63">
        <v>-9.1677532328000009</v>
      </c>
      <c r="CK127" s="63">
        <v>5.7765561251999999</v>
      </c>
      <c r="CL127" s="63">
        <v>3.3530824182000001</v>
      </c>
      <c r="CM127" s="63">
        <v>0.74015634129999996</v>
      </c>
      <c r="CN127" s="63">
        <v>-1.2450967627</v>
      </c>
      <c r="CO127" s="63">
        <v>38.0857913217</v>
      </c>
      <c r="CP127" s="63">
        <v>5.4720507509000003</v>
      </c>
      <c r="CQ127" s="63">
        <v>1.8404625503000001</v>
      </c>
      <c r="CR127" s="63">
        <v>39.690841004600003</v>
      </c>
      <c r="CS127" s="63">
        <v>-58.021933152199999</v>
      </c>
      <c r="CT127" s="63">
        <v>29.058933552300001</v>
      </c>
      <c r="CU127" s="63">
        <v>-36.307576806</v>
      </c>
      <c r="CV127" s="63">
        <v>-6.2384053667000003</v>
      </c>
      <c r="CW127" s="63">
        <v>54.4211457774</v>
      </c>
      <c r="CX127" s="63">
        <v>80.901755504199997</v>
      </c>
      <c r="CY127" s="63">
        <v>-27.5817939254</v>
      </c>
      <c r="CZ127" s="63">
        <v>-45.143198609099997</v>
      </c>
      <c r="DA127" s="63">
        <v>-0.87208311839999997</v>
      </c>
      <c r="DB127" s="63">
        <v>57.0885405334</v>
      </c>
      <c r="DC127" s="63">
        <v>-55.0127725981</v>
      </c>
      <c r="DD127" s="63">
        <v>6.4682796928000004</v>
      </c>
      <c r="DE127" s="63">
        <v>-43.367995842600003</v>
      </c>
      <c r="DF127" s="63">
        <v>61.207785824600002</v>
      </c>
      <c r="DG127" s="63">
        <v>-58.448432581299997</v>
      </c>
      <c r="DH127" s="63">
        <v>20.364713493099998</v>
      </c>
      <c r="DI127" s="63">
        <v>-47.726062773099997</v>
      </c>
      <c r="DJ127" s="63">
        <v>46.909740191899999</v>
      </c>
      <c r="DK127" s="63">
        <v>-5.8698573663999998</v>
      </c>
      <c r="DL127" s="63">
        <v>-6.1009929852999996</v>
      </c>
      <c r="DM127" s="63">
        <v>-43.283859378800003</v>
      </c>
      <c r="DN127" s="63">
        <v>61.163186098300002</v>
      </c>
      <c r="DO127" s="63">
        <v>54.995759208499997</v>
      </c>
      <c r="DP127" s="63">
        <v>6.1884409889000001</v>
      </c>
      <c r="DQ127" s="63">
        <v>-22.108186939599999</v>
      </c>
      <c r="DR127" s="63">
        <v>38.108408665399999</v>
      </c>
      <c r="DS127" s="63">
        <v>12.6489270578</v>
      </c>
      <c r="DT127" s="63">
        <v>44.320593184800003</v>
      </c>
      <c r="DU127" s="63">
        <v>534.5080169414</v>
      </c>
      <c r="DV127" s="63">
        <v>121.0048441374</v>
      </c>
    </row>
    <row r="128" spans="1:126" ht="15" customHeight="1" x14ac:dyDescent="0.3">
      <c r="A128" s="160" t="s">
        <v>120</v>
      </c>
      <c r="B128" s="63">
        <v>0</v>
      </c>
      <c r="C128" s="63">
        <v>0</v>
      </c>
      <c r="D128" s="63">
        <v>0</v>
      </c>
      <c r="E128" s="63">
        <v>0</v>
      </c>
      <c r="F128" s="63">
        <v>0</v>
      </c>
      <c r="G128" s="63">
        <v>0</v>
      </c>
      <c r="H128" s="63">
        <v>0</v>
      </c>
      <c r="I128" s="63">
        <v>0</v>
      </c>
      <c r="J128" s="63">
        <v>-2.6626617925999998</v>
      </c>
      <c r="K128" s="63">
        <v>9.1006598023999992</v>
      </c>
      <c r="L128" s="63">
        <v>0.46862001660000002</v>
      </c>
      <c r="M128" s="63">
        <v>0.25398384140000002</v>
      </c>
      <c r="N128" s="63">
        <v>0.1128312779</v>
      </c>
      <c r="O128" s="63">
        <v>-8.5356950000000005E-4</v>
      </c>
      <c r="P128" s="63">
        <v>2.05233589E-2</v>
      </c>
      <c r="Q128" s="63">
        <v>-69.050135023999999</v>
      </c>
      <c r="R128" s="63">
        <v>142.0251778631</v>
      </c>
      <c r="S128" s="63">
        <v>84.295080600099993</v>
      </c>
      <c r="T128" s="63">
        <v>65.0413580158</v>
      </c>
      <c r="U128" s="63">
        <v>-271.1233908172</v>
      </c>
      <c r="V128" s="63">
        <v>98.389975108200005</v>
      </c>
      <c r="W128" s="63">
        <v>-78.240282189499993</v>
      </c>
      <c r="X128" s="63">
        <v>-44.983283579000002</v>
      </c>
      <c r="Y128" s="63">
        <v>8.4155890621000005</v>
      </c>
      <c r="Z128" s="63">
        <v>66.441037840199996</v>
      </c>
      <c r="AA128" s="63">
        <v>38.126298372000001</v>
      </c>
      <c r="AB128" s="63">
        <v>-73.776995024100003</v>
      </c>
      <c r="AC128" s="63">
        <v>73.872379142599996</v>
      </c>
      <c r="AD128" s="63">
        <v>132.773765551</v>
      </c>
      <c r="AE128" s="63">
        <v>245.70019700590001</v>
      </c>
      <c r="AF128" s="63">
        <v>234.0183715201</v>
      </c>
      <c r="AG128" s="63">
        <v>83.206235663399994</v>
      </c>
      <c r="AH128" s="63">
        <v>69.184403197500004</v>
      </c>
      <c r="AI128" s="63">
        <v>395.71037914150003</v>
      </c>
      <c r="AJ128" s="63">
        <v>741.72798049250002</v>
      </c>
      <c r="AK128" s="63">
        <v>464.59767805109999</v>
      </c>
      <c r="AL128" s="63">
        <v>-99.050540109500005</v>
      </c>
      <c r="AM128" s="63">
        <v>-101.940768495</v>
      </c>
      <c r="AN128" s="63">
        <v>222.649210697</v>
      </c>
      <c r="AO128" s="63">
        <v>192.59206817879999</v>
      </c>
      <c r="AP128" s="63">
        <v>69.653858783800004</v>
      </c>
      <c r="AQ128" s="63">
        <v>-547.81987917289996</v>
      </c>
      <c r="AR128" s="63">
        <v>434.82945968619998</v>
      </c>
      <c r="AS128" s="63">
        <v>536.3339770069</v>
      </c>
      <c r="AT128" s="63">
        <v>-60.711095613399998</v>
      </c>
      <c r="AU128" s="63">
        <v>232.62504842320001</v>
      </c>
      <c r="AV128" s="63">
        <v>92.251813258400006</v>
      </c>
      <c r="AW128" s="63">
        <v>212.34146276320001</v>
      </c>
      <c r="AX128" s="63">
        <v>405.61744365480001</v>
      </c>
      <c r="AY128" s="63">
        <v>-126.20854316969999</v>
      </c>
      <c r="AZ128" s="63">
        <v>382.87688989100002</v>
      </c>
      <c r="BA128" s="63">
        <v>3074.2007347120998</v>
      </c>
      <c r="BB128" s="63">
        <v>1149.1101901001</v>
      </c>
      <c r="BC128" s="63">
        <v>644.2249826341</v>
      </c>
      <c r="BD128" s="63">
        <v>-250.9589486433</v>
      </c>
      <c r="BE128" s="63">
        <v>931.04699196399997</v>
      </c>
      <c r="BF128" s="63">
        <v>3339.5260939194</v>
      </c>
      <c r="BG128" s="63">
        <v>2.0330686511999998</v>
      </c>
      <c r="BH128" s="63">
        <v>630.32515677849995</v>
      </c>
      <c r="BI128" s="63">
        <v>101.7518258786</v>
      </c>
      <c r="BJ128" s="63">
        <v>60.1289504772</v>
      </c>
      <c r="BK128" s="63">
        <v>343.53437705890002</v>
      </c>
      <c r="BL128" s="63">
        <v>-869.30455614820005</v>
      </c>
      <c r="BM128" s="63">
        <v>211.25135059830001</v>
      </c>
      <c r="BN128" s="63">
        <v>477.52761707669998</v>
      </c>
      <c r="BO128" s="63">
        <v>-1329.602656157</v>
      </c>
      <c r="BP128" s="63">
        <v>945.35705431550002</v>
      </c>
      <c r="BQ128" s="63">
        <v>256.9934156452</v>
      </c>
      <c r="BR128" s="63">
        <v>-1933.9526155041001</v>
      </c>
      <c r="BS128" s="63">
        <v>-1477.8389036448</v>
      </c>
      <c r="BT128" s="63">
        <v>-2968.3600741247001</v>
      </c>
      <c r="BU128" s="63">
        <v>-835.77072514969996</v>
      </c>
      <c r="BV128" s="63">
        <v>1624.7630756021999</v>
      </c>
      <c r="BW128" s="63">
        <v>929.82986232689996</v>
      </c>
      <c r="BX128" s="63">
        <v>-357.19039660729999</v>
      </c>
      <c r="BY128" s="63">
        <v>-228.85404464499999</v>
      </c>
      <c r="BZ128" s="63">
        <v>726.87759279809995</v>
      </c>
      <c r="CA128" s="63">
        <v>-14.1952904454</v>
      </c>
      <c r="CB128" s="63">
        <v>235.954914409</v>
      </c>
      <c r="CC128" s="63">
        <v>-258.34482312699998</v>
      </c>
      <c r="CD128" s="63">
        <v>848.44843609509996</v>
      </c>
      <c r="CE128" s="63">
        <v>387.20328931950002</v>
      </c>
      <c r="CF128" s="63">
        <v>-1050.5921882507</v>
      </c>
      <c r="CG128" s="63">
        <v>19489.185777753399</v>
      </c>
      <c r="CH128" s="63">
        <v>-397.1864257844</v>
      </c>
      <c r="CI128" s="63">
        <v>843.39432835590003</v>
      </c>
      <c r="CJ128" s="63">
        <v>-572.64926821719996</v>
      </c>
      <c r="CK128" s="63">
        <v>-1260.4185391363001</v>
      </c>
      <c r="CL128" s="63">
        <v>-336.64112079950002</v>
      </c>
      <c r="CM128" s="63">
        <v>206.08466200589999</v>
      </c>
      <c r="CN128" s="63">
        <v>1396.4184735676999</v>
      </c>
      <c r="CO128" s="63">
        <v>2581.6914935112</v>
      </c>
      <c r="CP128" s="63">
        <v>13.8406847593</v>
      </c>
      <c r="CQ128" s="63">
        <v>1377.8467551105</v>
      </c>
      <c r="CR128" s="63">
        <v>-1108.9723806306999</v>
      </c>
      <c r="CS128" s="63">
        <v>363.15596695649998</v>
      </c>
      <c r="CT128" s="63">
        <v>1222.3518368568</v>
      </c>
      <c r="CU128" s="63">
        <v>419.43215099119999</v>
      </c>
      <c r="CV128" s="63">
        <v>-2178.9098030937998</v>
      </c>
      <c r="CW128" s="63">
        <v>-491.5115279167</v>
      </c>
      <c r="CX128" s="63">
        <v>-155.58930762969999</v>
      </c>
      <c r="CY128" s="63">
        <v>-1622.5716209197999</v>
      </c>
      <c r="CZ128" s="63">
        <v>1597.9724920028</v>
      </c>
      <c r="DA128" s="63">
        <v>-2710.8046126018999</v>
      </c>
      <c r="DB128" s="63">
        <v>1824.9275098347</v>
      </c>
      <c r="DC128" s="63">
        <v>-639.46111475520001</v>
      </c>
      <c r="DD128" s="63">
        <v>-587.53005786400001</v>
      </c>
      <c r="DE128" s="63">
        <v>481.09189534749999</v>
      </c>
      <c r="DF128" s="63">
        <v>2068.6685785363002</v>
      </c>
      <c r="DG128" s="63">
        <v>-868.60589312210004</v>
      </c>
      <c r="DH128" s="63">
        <v>445.00249351280002</v>
      </c>
      <c r="DI128" s="63">
        <v>1844.1953306912001</v>
      </c>
      <c r="DJ128" s="63">
        <v>682.13041927630002</v>
      </c>
      <c r="DK128" s="63">
        <v>-776.85417795230001</v>
      </c>
      <c r="DL128" s="63">
        <v>293.78430093819998</v>
      </c>
      <c r="DM128" s="63">
        <v>586.86679723199995</v>
      </c>
      <c r="DN128" s="63">
        <v>184.25461133670001</v>
      </c>
      <c r="DO128" s="63">
        <v>-2115.2302005775</v>
      </c>
      <c r="DP128" s="63">
        <v>273.57717564249998</v>
      </c>
      <c r="DQ128" s="63">
        <v>1040.1378673999</v>
      </c>
      <c r="DR128" s="63">
        <v>1390.4465214444001</v>
      </c>
      <c r="DS128" s="63">
        <v>-328.30448132510003</v>
      </c>
      <c r="DT128" s="63">
        <v>-192.5495028611</v>
      </c>
      <c r="DU128" s="63">
        <v>1329.1732780538</v>
      </c>
      <c r="DV128" s="63">
        <v>-87.952410090800001</v>
      </c>
    </row>
    <row r="129" spans="1:126" s="13" customFormat="1" ht="15" customHeight="1" x14ac:dyDescent="0.3">
      <c r="A129" s="122" t="s">
        <v>171</v>
      </c>
      <c r="B129" s="60">
        <v>20.484381701299998</v>
      </c>
      <c r="C129" s="60">
        <v>229.20761481170001</v>
      </c>
      <c r="D129" s="60">
        <v>51.431898161299998</v>
      </c>
      <c r="E129" s="60">
        <v>-4.5933195598000003</v>
      </c>
      <c r="F129" s="60">
        <v>110.53867388889999</v>
      </c>
      <c r="G129" s="60">
        <v>215.08090660260001</v>
      </c>
      <c r="H129" s="60">
        <v>65.282610345600006</v>
      </c>
      <c r="I129" s="60">
        <v>90.859005324400002</v>
      </c>
      <c r="J129" s="60">
        <v>166.07501557250001</v>
      </c>
      <c r="K129" s="60">
        <v>366.75076718219998</v>
      </c>
      <c r="L129" s="60">
        <v>-6.7783923288999999</v>
      </c>
      <c r="M129" s="60">
        <v>-2.9692347901999998</v>
      </c>
      <c r="N129" s="60">
        <v>272.9467431347</v>
      </c>
      <c r="O129" s="60">
        <v>523.22929544520002</v>
      </c>
      <c r="P129" s="60">
        <v>-61.908583074200003</v>
      </c>
      <c r="Q129" s="60">
        <v>-196.09020068480001</v>
      </c>
      <c r="R129" s="60">
        <v>209.67230317760001</v>
      </c>
      <c r="S129" s="60">
        <v>611.67960709290003</v>
      </c>
      <c r="T129" s="60">
        <v>70.532616579000006</v>
      </c>
      <c r="U129" s="60">
        <v>-254.3368197822</v>
      </c>
      <c r="V129" s="60">
        <v>274.36855227550001</v>
      </c>
      <c r="W129" s="60">
        <v>414.47830194379998</v>
      </c>
      <c r="X129" s="60">
        <v>-214.41484862729999</v>
      </c>
      <c r="Y129" s="60">
        <v>-120.02063546940001</v>
      </c>
      <c r="Z129" s="60">
        <v>544.78277315160005</v>
      </c>
      <c r="AA129" s="60">
        <v>789.44737124580001</v>
      </c>
      <c r="AB129" s="60">
        <v>-62.291068245799998</v>
      </c>
      <c r="AC129" s="60">
        <v>648.40857987979996</v>
      </c>
      <c r="AD129" s="60">
        <v>143.02667326860001</v>
      </c>
      <c r="AE129" s="60">
        <v>1033.4441017218001</v>
      </c>
      <c r="AF129" s="60">
        <v>-333.63133592759999</v>
      </c>
      <c r="AG129" s="60">
        <v>-30.1938499886</v>
      </c>
      <c r="AH129" s="60">
        <v>-132.01707436199999</v>
      </c>
      <c r="AI129" s="60">
        <v>899.78045991340002</v>
      </c>
      <c r="AJ129" s="60">
        <v>-610.60645493189998</v>
      </c>
      <c r="AK129" s="60">
        <v>2278.0182398154002</v>
      </c>
      <c r="AL129" s="60">
        <v>-67.060139518599996</v>
      </c>
      <c r="AM129" s="60">
        <v>487.54458931020002</v>
      </c>
      <c r="AN129" s="60">
        <v>16.7021943162</v>
      </c>
      <c r="AO129" s="60">
        <v>-82.120798674699998</v>
      </c>
      <c r="AP129" s="60">
        <v>286.97478673490002</v>
      </c>
      <c r="AQ129" s="60">
        <v>1291.2970990706001</v>
      </c>
      <c r="AR129" s="60">
        <v>-250.73406619310001</v>
      </c>
      <c r="AS129" s="60">
        <v>-556.67270843979998</v>
      </c>
      <c r="AT129" s="60">
        <v>962.20519777000004</v>
      </c>
      <c r="AU129" s="60">
        <v>2185.2979524542002</v>
      </c>
      <c r="AV129" s="60">
        <v>-548.09787033069995</v>
      </c>
      <c r="AW129" s="60">
        <v>495.52658554089999</v>
      </c>
      <c r="AX129" s="60">
        <v>88.926253553600006</v>
      </c>
      <c r="AY129" s="60">
        <v>1392.8121706760001</v>
      </c>
      <c r="AZ129" s="60">
        <v>-619.15338946290001</v>
      </c>
      <c r="BA129" s="60">
        <v>2615.0509589915</v>
      </c>
      <c r="BB129" s="60">
        <v>618.78983024169997</v>
      </c>
      <c r="BC129" s="60">
        <v>1544.1508517755001</v>
      </c>
      <c r="BD129" s="60">
        <v>-475.67152810009998</v>
      </c>
      <c r="BE129" s="60">
        <v>604.44104903849995</v>
      </c>
      <c r="BF129" s="60">
        <v>3649.1250662297998</v>
      </c>
      <c r="BG129" s="60">
        <v>34.712117115300003</v>
      </c>
      <c r="BH129" s="60">
        <v>-624.7879804296</v>
      </c>
      <c r="BI129" s="60">
        <v>4302.1690181127997</v>
      </c>
      <c r="BJ129" s="60">
        <v>-230.13412670669999</v>
      </c>
      <c r="BK129" s="60">
        <v>476.08634042199998</v>
      </c>
      <c r="BL129" s="60">
        <v>-2269.3232100437999</v>
      </c>
      <c r="BM129" s="60">
        <v>465.38243736880003</v>
      </c>
      <c r="BN129" s="60">
        <v>-439.32390325130001</v>
      </c>
      <c r="BO129" s="60">
        <v>63.043097405600001</v>
      </c>
      <c r="BP129" s="60">
        <v>765.20567352310002</v>
      </c>
      <c r="BQ129" s="60">
        <v>-253.30171564880001</v>
      </c>
      <c r="BR129" s="60">
        <v>812.54493130579999</v>
      </c>
      <c r="BS129" s="60">
        <v>175.48423361229999</v>
      </c>
      <c r="BT129" s="60">
        <v>-2546.8066645870999</v>
      </c>
      <c r="BU129" s="60">
        <v>-222.7122380557</v>
      </c>
      <c r="BV129" s="60">
        <v>1812.7215911889</v>
      </c>
      <c r="BW129" s="60">
        <v>1050.9185376408</v>
      </c>
      <c r="BX129" s="60">
        <v>-1822.3131427438</v>
      </c>
      <c r="BY129" s="60">
        <v>-761.73759662079999</v>
      </c>
      <c r="BZ129" s="60">
        <v>1011.3238331039</v>
      </c>
      <c r="CA129" s="60">
        <v>856.05038380559995</v>
      </c>
      <c r="CB129" s="60">
        <v>-873.38936322339998</v>
      </c>
      <c r="CC129" s="60">
        <v>996.0449009591</v>
      </c>
      <c r="CD129" s="60">
        <v>281.27626582720001</v>
      </c>
      <c r="CE129" s="60">
        <v>1593.4756710470999</v>
      </c>
      <c r="CF129" s="60">
        <v>-1436.7601605256</v>
      </c>
      <c r="CG129" s="60">
        <v>1900.1181013032001</v>
      </c>
      <c r="CH129" s="60">
        <v>-1079.6936040142</v>
      </c>
      <c r="CI129" s="60">
        <v>1380.8263601092001</v>
      </c>
      <c r="CJ129" s="60">
        <v>-4330.9838645396003</v>
      </c>
      <c r="CK129" s="60">
        <v>-1235.8249355057001</v>
      </c>
      <c r="CL129" s="60">
        <v>-201.8906464257</v>
      </c>
      <c r="CM129" s="60">
        <v>619.47501406430001</v>
      </c>
      <c r="CN129" s="60">
        <v>-927.6971658576</v>
      </c>
      <c r="CO129" s="60">
        <v>-843.32313150849996</v>
      </c>
      <c r="CP129" s="60">
        <v>835.12309929770004</v>
      </c>
      <c r="CQ129" s="60">
        <v>1848.583669164</v>
      </c>
      <c r="CR129" s="60">
        <v>-1230.9748548509001</v>
      </c>
      <c r="CS129" s="60">
        <v>-61.794728880400001</v>
      </c>
      <c r="CT129" s="60">
        <v>566.02004962820001</v>
      </c>
      <c r="CU129" s="60">
        <v>1436.5626062598001</v>
      </c>
      <c r="CV129" s="60">
        <v>-3921.5001336925002</v>
      </c>
      <c r="CW129" s="60">
        <v>-896.00091552419997</v>
      </c>
      <c r="CX129" s="60">
        <v>1658.0242720561</v>
      </c>
      <c r="CY129" s="60">
        <v>562.09423970019998</v>
      </c>
      <c r="CZ129" s="60">
        <v>598.4582772878</v>
      </c>
      <c r="DA129" s="60">
        <v>-2030.4996421436001</v>
      </c>
      <c r="DB129" s="60">
        <v>6995.1122621746999</v>
      </c>
      <c r="DC129" s="60">
        <v>197.61375109279999</v>
      </c>
      <c r="DD129" s="60">
        <v>635.13872863999995</v>
      </c>
      <c r="DE129" s="60">
        <v>-199.65084405959999</v>
      </c>
      <c r="DF129" s="60">
        <v>2856.5842107151998</v>
      </c>
      <c r="DG129" s="60">
        <v>1345.3079889107</v>
      </c>
      <c r="DH129" s="60">
        <v>1288.8729740176</v>
      </c>
      <c r="DI129" s="60">
        <v>288.04307150139999</v>
      </c>
      <c r="DJ129" s="60">
        <v>889.30070825580003</v>
      </c>
      <c r="DK129" s="60">
        <v>1237.6009782817</v>
      </c>
      <c r="DL129" s="60">
        <v>-1484.7856532139999</v>
      </c>
      <c r="DM129" s="60">
        <v>-290.58362099990001</v>
      </c>
      <c r="DN129" s="60">
        <v>1098.8515636669999</v>
      </c>
      <c r="DO129" s="60">
        <v>1264.5335450334001</v>
      </c>
      <c r="DP129" s="60">
        <v>85.487026004900002</v>
      </c>
      <c r="DQ129" s="60">
        <v>622.02311658040003</v>
      </c>
      <c r="DR129" s="60">
        <v>1176.5086440072</v>
      </c>
      <c r="DS129" s="60">
        <v>1444.2583974618999</v>
      </c>
      <c r="DT129" s="60">
        <v>655.00943022060005</v>
      </c>
      <c r="DU129" s="60">
        <v>-597.52291683570002</v>
      </c>
      <c r="DV129" s="60">
        <v>-1706.4950661119001</v>
      </c>
    </row>
    <row r="130" spans="1:126" ht="15" customHeight="1" x14ac:dyDescent="0.3">
      <c r="A130" s="159" t="s">
        <v>113</v>
      </c>
      <c r="B130" s="63">
        <v>0</v>
      </c>
      <c r="C130" s="63">
        <v>0</v>
      </c>
      <c r="D130" s="63">
        <v>0</v>
      </c>
      <c r="E130" s="63">
        <v>0</v>
      </c>
      <c r="F130" s="63">
        <v>0</v>
      </c>
      <c r="G130" s="63">
        <v>0</v>
      </c>
      <c r="H130" s="63">
        <v>0</v>
      </c>
      <c r="I130" s="63">
        <v>0</v>
      </c>
      <c r="J130" s="63">
        <v>0</v>
      </c>
      <c r="K130" s="63">
        <v>0</v>
      </c>
      <c r="L130" s="63">
        <v>0</v>
      </c>
      <c r="M130" s="63">
        <v>0</v>
      </c>
      <c r="N130" s="63">
        <v>0</v>
      </c>
      <c r="O130" s="63">
        <v>0</v>
      </c>
      <c r="P130" s="63">
        <v>0</v>
      </c>
      <c r="Q130" s="63">
        <v>0</v>
      </c>
      <c r="R130" s="63">
        <v>0</v>
      </c>
      <c r="S130" s="63">
        <v>0</v>
      </c>
      <c r="T130" s="63">
        <v>0</v>
      </c>
      <c r="U130" s="63">
        <v>0</v>
      </c>
      <c r="V130" s="63">
        <v>0</v>
      </c>
      <c r="W130" s="63">
        <v>0</v>
      </c>
      <c r="X130" s="63">
        <v>0</v>
      </c>
      <c r="Y130" s="63">
        <v>0</v>
      </c>
      <c r="Z130" s="63">
        <v>0</v>
      </c>
      <c r="AA130" s="63">
        <v>0</v>
      </c>
      <c r="AB130" s="63">
        <v>0</v>
      </c>
      <c r="AC130" s="63">
        <v>0</v>
      </c>
      <c r="AD130" s="63">
        <v>0</v>
      </c>
      <c r="AE130" s="63">
        <v>0</v>
      </c>
      <c r="AF130" s="63">
        <v>0</v>
      </c>
      <c r="AG130" s="63">
        <v>0</v>
      </c>
      <c r="AH130" s="63">
        <v>0</v>
      </c>
      <c r="AI130" s="63">
        <v>0</v>
      </c>
      <c r="AJ130" s="63">
        <v>0</v>
      </c>
      <c r="AK130" s="63">
        <v>0</v>
      </c>
      <c r="AL130" s="63">
        <v>0</v>
      </c>
      <c r="AM130" s="63">
        <v>0</v>
      </c>
      <c r="AN130" s="63">
        <v>0</v>
      </c>
      <c r="AO130" s="63">
        <v>0</v>
      </c>
      <c r="AP130" s="63">
        <v>0</v>
      </c>
      <c r="AQ130" s="63">
        <v>0</v>
      </c>
      <c r="AR130" s="63">
        <v>0</v>
      </c>
      <c r="AS130" s="63">
        <v>0</v>
      </c>
      <c r="AT130" s="63">
        <v>0</v>
      </c>
      <c r="AU130" s="63">
        <v>0</v>
      </c>
      <c r="AV130" s="63">
        <v>0</v>
      </c>
      <c r="AW130" s="63">
        <v>0</v>
      </c>
      <c r="AX130" s="63">
        <v>0</v>
      </c>
      <c r="AY130" s="63">
        <v>0</v>
      </c>
      <c r="AZ130" s="63">
        <v>0</v>
      </c>
      <c r="BA130" s="63">
        <v>0</v>
      </c>
      <c r="BB130" s="63">
        <v>0</v>
      </c>
      <c r="BC130" s="63">
        <v>0</v>
      </c>
      <c r="BD130" s="63">
        <v>0</v>
      </c>
      <c r="BE130" s="63">
        <v>0</v>
      </c>
      <c r="BF130" s="63">
        <v>0</v>
      </c>
      <c r="BG130" s="63">
        <v>0</v>
      </c>
      <c r="BH130" s="63">
        <v>0</v>
      </c>
      <c r="BI130" s="63">
        <v>0</v>
      </c>
      <c r="BJ130" s="63">
        <v>0</v>
      </c>
      <c r="BK130" s="63">
        <v>0</v>
      </c>
      <c r="BL130" s="63">
        <v>0</v>
      </c>
      <c r="BM130" s="63">
        <v>0</v>
      </c>
      <c r="BN130" s="63">
        <v>0</v>
      </c>
      <c r="BO130" s="63">
        <v>0</v>
      </c>
      <c r="BP130" s="63">
        <v>0</v>
      </c>
      <c r="BQ130" s="63">
        <v>0</v>
      </c>
      <c r="BR130" s="63">
        <v>0</v>
      </c>
      <c r="BS130" s="63">
        <v>0</v>
      </c>
      <c r="BT130" s="63">
        <v>0</v>
      </c>
      <c r="BU130" s="63">
        <v>0</v>
      </c>
      <c r="BV130" s="63">
        <v>0</v>
      </c>
      <c r="BW130" s="63">
        <v>0</v>
      </c>
      <c r="BX130" s="63">
        <v>0</v>
      </c>
      <c r="BY130" s="63">
        <v>0</v>
      </c>
      <c r="BZ130" s="63">
        <v>0</v>
      </c>
      <c r="CA130" s="63">
        <v>0</v>
      </c>
      <c r="CB130" s="63">
        <v>0</v>
      </c>
      <c r="CC130" s="63">
        <v>0</v>
      </c>
      <c r="CD130" s="63">
        <v>0</v>
      </c>
      <c r="CE130" s="63">
        <v>0</v>
      </c>
      <c r="CF130" s="63">
        <v>0</v>
      </c>
      <c r="CG130" s="63">
        <v>0</v>
      </c>
      <c r="CH130" s="63">
        <v>0</v>
      </c>
      <c r="CI130" s="63">
        <v>0</v>
      </c>
      <c r="CJ130" s="63">
        <v>0</v>
      </c>
      <c r="CK130" s="63">
        <v>0</v>
      </c>
      <c r="CL130" s="63">
        <v>0</v>
      </c>
      <c r="CM130" s="63">
        <v>0</v>
      </c>
      <c r="CN130" s="63">
        <v>0</v>
      </c>
      <c r="CO130" s="63">
        <v>0</v>
      </c>
      <c r="CP130" s="63">
        <v>0</v>
      </c>
      <c r="CQ130" s="63">
        <v>0</v>
      </c>
      <c r="CR130" s="63">
        <v>0</v>
      </c>
      <c r="CS130" s="63">
        <v>0</v>
      </c>
      <c r="CT130" s="63">
        <v>0</v>
      </c>
      <c r="CU130" s="63">
        <v>0</v>
      </c>
      <c r="CV130" s="63">
        <v>0</v>
      </c>
      <c r="CW130" s="63">
        <v>0</v>
      </c>
      <c r="CX130" s="63">
        <v>0</v>
      </c>
      <c r="CY130" s="63">
        <v>0</v>
      </c>
      <c r="CZ130" s="63">
        <v>0</v>
      </c>
      <c r="DA130" s="63">
        <v>0</v>
      </c>
      <c r="DB130" s="63">
        <v>0</v>
      </c>
      <c r="DC130" s="63">
        <v>0</v>
      </c>
      <c r="DD130" s="63">
        <v>0</v>
      </c>
      <c r="DE130" s="63">
        <v>0</v>
      </c>
      <c r="DF130" s="63">
        <v>0</v>
      </c>
      <c r="DG130" s="63">
        <v>0</v>
      </c>
      <c r="DH130" s="63">
        <v>0</v>
      </c>
      <c r="DI130" s="63">
        <v>0</v>
      </c>
      <c r="DJ130" s="63">
        <v>0</v>
      </c>
      <c r="DK130" s="63">
        <v>0</v>
      </c>
      <c r="DL130" s="63">
        <v>0</v>
      </c>
      <c r="DM130" s="63">
        <v>0</v>
      </c>
      <c r="DN130" s="63">
        <v>0</v>
      </c>
      <c r="DO130" s="63">
        <v>0</v>
      </c>
      <c r="DP130" s="63">
        <v>0</v>
      </c>
      <c r="DQ130" s="63">
        <v>0</v>
      </c>
      <c r="DR130" s="63">
        <v>0</v>
      </c>
      <c r="DS130" s="63">
        <v>0</v>
      </c>
      <c r="DT130" s="63">
        <v>0</v>
      </c>
      <c r="DU130" s="63">
        <v>0</v>
      </c>
      <c r="DV130" s="63">
        <v>0</v>
      </c>
    </row>
    <row r="131" spans="1:126" ht="15" customHeight="1" x14ac:dyDescent="0.3">
      <c r="A131" s="159" t="s">
        <v>114</v>
      </c>
      <c r="B131" s="63">
        <v>0</v>
      </c>
      <c r="C131" s="63">
        <v>0</v>
      </c>
      <c r="D131" s="63">
        <v>0</v>
      </c>
      <c r="E131" s="63">
        <v>0</v>
      </c>
      <c r="F131" s="63">
        <v>0</v>
      </c>
      <c r="G131" s="63">
        <v>0</v>
      </c>
      <c r="H131" s="63">
        <v>0</v>
      </c>
      <c r="I131" s="63">
        <v>0</v>
      </c>
      <c r="J131" s="63">
        <v>0</v>
      </c>
      <c r="K131" s="63">
        <v>0</v>
      </c>
      <c r="L131" s="63">
        <v>0</v>
      </c>
      <c r="M131" s="63">
        <v>0</v>
      </c>
      <c r="N131" s="63">
        <v>8.7688266035000009</v>
      </c>
      <c r="O131" s="63">
        <v>32.417850799699998</v>
      </c>
      <c r="P131" s="63">
        <v>0</v>
      </c>
      <c r="Q131" s="63">
        <v>0</v>
      </c>
      <c r="R131" s="63">
        <v>8.8024582055000007</v>
      </c>
      <c r="S131" s="63">
        <v>33.488075379100003</v>
      </c>
      <c r="T131" s="63">
        <v>0</v>
      </c>
      <c r="U131" s="63">
        <v>-11.0434030508</v>
      </c>
      <c r="V131" s="63">
        <v>5.3549113805999999</v>
      </c>
      <c r="W131" s="63">
        <v>14.5039702528</v>
      </c>
      <c r="X131" s="63">
        <v>0</v>
      </c>
      <c r="Y131" s="63">
        <v>13.7439631378</v>
      </c>
      <c r="Z131" s="63">
        <v>4.2903635881</v>
      </c>
      <c r="AA131" s="63">
        <v>21.7803960502</v>
      </c>
      <c r="AB131" s="63">
        <v>-9.0228139462999994</v>
      </c>
      <c r="AC131" s="63">
        <v>-9.3910389067000004</v>
      </c>
      <c r="AD131" s="63">
        <v>6.6245806625999997</v>
      </c>
      <c r="AE131" s="63">
        <v>-25.766286871999998</v>
      </c>
      <c r="AF131" s="63">
        <v>-0.1406908855</v>
      </c>
      <c r="AG131" s="63">
        <v>18.185193249000001</v>
      </c>
      <c r="AH131" s="63">
        <v>18.305478633900002</v>
      </c>
      <c r="AI131" s="63">
        <v>24.286644281699999</v>
      </c>
      <c r="AJ131" s="63">
        <v>-22.454912813300002</v>
      </c>
      <c r="AK131" s="63">
        <v>114.5002120195</v>
      </c>
      <c r="AL131" s="63">
        <v>25.011848157399999</v>
      </c>
      <c r="AM131" s="63">
        <v>73.550444609300001</v>
      </c>
      <c r="AN131" s="63">
        <v>-31.620517206700001</v>
      </c>
      <c r="AO131" s="63">
        <v>-0.49860703020000002</v>
      </c>
      <c r="AP131" s="63">
        <v>25.369420410499998</v>
      </c>
      <c r="AQ131" s="63">
        <v>83.112538122299995</v>
      </c>
      <c r="AR131" s="63">
        <v>0.51210960660000004</v>
      </c>
      <c r="AS131" s="63">
        <v>-82.795464858399995</v>
      </c>
      <c r="AT131" s="63">
        <v>49.409416164699998</v>
      </c>
      <c r="AU131" s="63">
        <v>194.1319048485</v>
      </c>
      <c r="AV131" s="63">
        <v>-82.902688698800006</v>
      </c>
      <c r="AW131" s="63">
        <v>25.629324844799999</v>
      </c>
      <c r="AX131" s="63">
        <v>3.0223444918000002</v>
      </c>
      <c r="AY131" s="63">
        <v>21.644722554200001</v>
      </c>
      <c r="AZ131" s="63">
        <v>-101.0501846849</v>
      </c>
      <c r="BA131" s="63">
        <v>-6.0768509071999999</v>
      </c>
      <c r="BB131" s="63">
        <v>39.8741947145</v>
      </c>
      <c r="BC131" s="63">
        <v>73.119887093900005</v>
      </c>
      <c r="BD131" s="63">
        <v>-125.73172251779999</v>
      </c>
      <c r="BE131" s="63">
        <v>9.8025627522000001</v>
      </c>
      <c r="BF131" s="63">
        <v>78.756142310800001</v>
      </c>
      <c r="BG131" s="63">
        <v>63.874489136599998</v>
      </c>
      <c r="BH131" s="63">
        <v>-159.1124391857</v>
      </c>
      <c r="BI131" s="63">
        <v>0</v>
      </c>
      <c r="BJ131" s="63">
        <v>42.446361491200001</v>
      </c>
      <c r="BK131" s="63">
        <v>0.38879879350000002</v>
      </c>
      <c r="BL131" s="63">
        <v>-35.6787314229</v>
      </c>
      <c r="BM131" s="63">
        <v>160.89824925939999</v>
      </c>
      <c r="BN131" s="63">
        <v>-115.8182631282</v>
      </c>
      <c r="BO131" s="63">
        <v>-46.947875357900003</v>
      </c>
      <c r="BP131" s="63">
        <v>0</v>
      </c>
      <c r="BQ131" s="63">
        <v>0</v>
      </c>
      <c r="BR131" s="63">
        <v>-1.8034919693</v>
      </c>
      <c r="BS131" s="63">
        <v>-7.0031736308000001</v>
      </c>
      <c r="BT131" s="63">
        <v>117.93013713320001</v>
      </c>
      <c r="BU131" s="63">
        <v>109.37900703539999</v>
      </c>
      <c r="BV131" s="63">
        <v>-30.876359645200001</v>
      </c>
      <c r="BW131" s="63">
        <v>-76.575723953899995</v>
      </c>
      <c r="BX131" s="63">
        <v>-80.682511744400003</v>
      </c>
      <c r="BY131" s="63">
        <v>-33.270120105099998</v>
      </c>
      <c r="BZ131" s="63">
        <v>59.723137878499998</v>
      </c>
      <c r="CA131" s="63">
        <v>19.123718695200001</v>
      </c>
      <c r="CB131" s="63">
        <v>-55.217582456199999</v>
      </c>
      <c r="CC131" s="63">
        <v>190.5255949676</v>
      </c>
      <c r="CD131" s="63">
        <v>-141.48062888929999</v>
      </c>
      <c r="CE131" s="63">
        <v>-23.1356335326</v>
      </c>
      <c r="CF131" s="63">
        <v>0</v>
      </c>
      <c r="CG131" s="63">
        <v>-37.012160183399999</v>
      </c>
      <c r="CH131" s="63">
        <v>59.802255447999997</v>
      </c>
      <c r="CI131" s="63">
        <v>-59.502779153500001</v>
      </c>
      <c r="CJ131" s="63">
        <v>-0.1204287654</v>
      </c>
      <c r="CK131" s="63">
        <v>0</v>
      </c>
      <c r="CL131" s="63">
        <v>71.399135462000004</v>
      </c>
      <c r="CM131" s="63">
        <v>-0.80773110380000002</v>
      </c>
      <c r="CN131" s="63">
        <v>0</v>
      </c>
      <c r="CO131" s="63">
        <v>-70.222477576700001</v>
      </c>
      <c r="CP131" s="63">
        <v>81.821882849399998</v>
      </c>
      <c r="CQ131" s="63">
        <v>2.4185136186</v>
      </c>
      <c r="CR131" s="63">
        <v>0</v>
      </c>
      <c r="CS131" s="63">
        <v>-78.971817900299996</v>
      </c>
      <c r="CT131" s="63">
        <v>119.66922872649999</v>
      </c>
      <c r="CU131" s="63">
        <v>-20.235944914299999</v>
      </c>
      <c r="CV131" s="63">
        <v>-9.2222563786999991</v>
      </c>
      <c r="CW131" s="63">
        <v>-84.666323969600001</v>
      </c>
      <c r="CX131" s="63">
        <v>53.887417169700001</v>
      </c>
      <c r="CY131" s="63">
        <v>-0.22859436089999999</v>
      </c>
      <c r="CZ131" s="63">
        <v>28.168919389700001</v>
      </c>
      <c r="DA131" s="63">
        <v>-1.8129139634</v>
      </c>
      <c r="DB131" s="63">
        <v>0</v>
      </c>
      <c r="DC131" s="63">
        <v>15.290727949500001</v>
      </c>
      <c r="DD131" s="63">
        <v>0</v>
      </c>
      <c r="DE131" s="63">
        <v>-92.149372465799999</v>
      </c>
      <c r="DF131" s="63">
        <v>281.83965393710002</v>
      </c>
      <c r="DG131" s="63">
        <v>-214.46614799689999</v>
      </c>
      <c r="DH131" s="63">
        <v>-24.740839704100001</v>
      </c>
      <c r="DI131" s="63">
        <v>-25.234275589399999</v>
      </c>
      <c r="DJ131" s="63">
        <v>223.10291060290001</v>
      </c>
      <c r="DK131" s="63">
        <v>-57.394516028200002</v>
      </c>
      <c r="DL131" s="63">
        <v>-36.467763290199997</v>
      </c>
      <c r="DM131" s="63">
        <v>-131.88950849439999</v>
      </c>
      <c r="DN131" s="63">
        <v>395.9852717796</v>
      </c>
      <c r="DO131" s="63">
        <v>-174.1751130488</v>
      </c>
      <c r="DP131" s="63">
        <v>-28.8310523438</v>
      </c>
      <c r="DQ131" s="63">
        <v>-194.521468575</v>
      </c>
      <c r="DR131" s="63">
        <v>295.79768872879998</v>
      </c>
      <c r="DS131" s="63">
        <v>151.6771979952</v>
      </c>
      <c r="DT131" s="63">
        <v>0</v>
      </c>
      <c r="DU131" s="63">
        <v>-466.34789236300003</v>
      </c>
      <c r="DV131" s="63">
        <v>380.65179397550003</v>
      </c>
    </row>
    <row r="132" spans="1:126" ht="15" customHeight="1" x14ac:dyDescent="0.3">
      <c r="A132" s="160" t="s">
        <v>115</v>
      </c>
      <c r="B132" s="63">
        <v>0</v>
      </c>
      <c r="C132" s="63">
        <v>0</v>
      </c>
      <c r="D132" s="63">
        <v>0</v>
      </c>
      <c r="E132" s="63">
        <v>0</v>
      </c>
      <c r="F132" s="63">
        <v>0</v>
      </c>
      <c r="G132" s="63">
        <v>0</v>
      </c>
      <c r="H132" s="63">
        <v>0</v>
      </c>
      <c r="I132" s="63">
        <v>0</v>
      </c>
      <c r="J132" s="63">
        <v>0</v>
      </c>
      <c r="K132" s="63">
        <v>0</v>
      </c>
      <c r="L132" s="63">
        <v>0</v>
      </c>
      <c r="M132" s="63">
        <v>0</v>
      </c>
      <c r="N132" s="63">
        <v>8.7688266035000009</v>
      </c>
      <c r="O132" s="63">
        <v>32.417850799699998</v>
      </c>
      <c r="P132" s="63">
        <v>0</v>
      </c>
      <c r="Q132" s="63">
        <v>0</v>
      </c>
      <c r="R132" s="63">
        <v>8.8024582055000007</v>
      </c>
      <c r="S132" s="63">
        <v>33.488075379100003</v>
      </c>
      <c r="T132" s="63">
        <v>0</v>
      </c>
      <c r="U132" s="63">
        <v>-11.0434030508</v>
      </c>
      <c r="V132" s="63">
        <v>5.3549113805999999</v>
      </c>
      <c r="W132" s="63">
        <v>14.5039702528</v>
      </c>
      <c r="X132" s="63">
        <v>0</v>
      </c>
      <c r="Y132" s="63">
        <v>13.7439631378</v>
      </c>
      <c r="Z132" s="63">
        <v>4.2903635881</v>
      </c>
      <c r="AA132" s="63">
        <v>21.7803960502</v>
      </c>
      <c r="AB132" s="63">
        <v>-9.0228139462999994</v>
      </c>
      <c r="AC132" s="63">
        <v>-9.3910389067000004</v>
      </c>
      <c r="AD132" s="63">
        <v>6.6245806625999997</v>
      </c>
      <c r="AE132" s="63">
        <v>-25.766286871999998</v>
      </c>
      <c r="AF132" s="63">
        <v>-0.1406908855</v>
      </c>
      <c r="AG132" s="63">
        <v>18.185193249000001</v>
      </c>
      <c r="AH132" s="63">
        <v>18.305478633900002</v>
      </c>
      <c r="AI132" s="63">
        <v>24.286644281699999</v>
      </c>
      <c r="AJ132" s="63">
        <v>-22.454912813300002</v>
      </c>
      <c r="AK132" s="63">
        <v>114.5002120195</v>
      </c>
      <c r="AL132" s="63">
        <v>25.011848157399999</v>
      </c>
      <c r="AM132" s="63">
        <v>73.550444609300001</v>
      </c>
      <c r="AN132" s="63">
        <v>-31.620517206700001</v>
      </c>
      <c r="AO132" s="63">
        <v>-0.49860703020000002</v>
      </c>
      <c r="AP132" s="63">
        <v>25.369420410499998</v>
      </c>
      <c r="AQ132" s="63">
        <v>83.112538122299995</v>
      </c>
      <c r="AR132" s="63">
        <v>0.51210960660000004</v>
      </c>
      <c r="AS132" s="63">
        <v>-82.795464858399995</v>
      </c>
      <c r="AT132" s="63">
        <v>49.409416164699998</v>
      </c>
      <c r="AU132" s="63">
        <v>194.1319048485</v>
      </c>
      <c r="AV132" s="63">
        <v>-82.902688698800006</v>
      </c>
      <c r="AW132" s="63">
        <v>25.629324844799999</v>
      </c>
      <c r="AX132" s="63">
        <v>3.0223444918000002</v>
      </c>
      <c r="AY132" s="63">
        <v>21.644722554200001</v>
      </c>
      <c r="AZ132" s="63">
        <v>-101.0501846849</v>
      </c>
      <c r="BA132" s="63">
        <v>-6.0768509071999999</v>
      </c>
      <c r="BB132" s="63">
        <v>39.8741947145</v>
      </c>
      <c r="BC132" s="63">
        <v>73.119887093900005</v>
      </c>
      <c r="BD132" s="63">
        <v>-125.73172251779999</v>
      </c>
      <c r="BE132" s="63">
        <v>9.8025627522000001</v>
      </c>
      <c r="BF132" s="63">
        <v>78.756142310800001</v>
      </c>
      <c r="BG132" s="63">
        <v>63.874489136599998</v>
      </c>
      <c r="BH132" s="63">
        <v>-159.1124391857</v>
      </c>
      <c r="BI132" s="63">
        <v>0</v>
      </c>
      <c r="BJ132" s="63">
        <v>42.446361491200001</v>
      </c>
      <c r="BK132" s="63">
        <v>0.38879879350000002</v>
      </c>
      <c r="BL132" s="63">
        <v>-35.6787314229</v>
      </c>
      <c r="BM132" s="63">
        <v>160.89824925939999</v>
      </c>
      <c r="BN132" s="63">
        <v>-115.8182631282</v>
      </c>
      <c r="BO132" s="63">
        <v>-46.947875357900003</v>
      </c>
      <c r="BP132" s="63">
        <v>0</v>
      </c>
      <c r="BQ132" s="63">
        <v>0</v>
      </c>
      <c r="BR132" s="63">
        <v>-1.8034919693</v>
      </c>
      <c r="BS132" s="63">
        <v>-7.0031736308000001</v>
      </c>
      <c r="BT132" s="63">
        <v>117.93013713320001</v>
      </c>
      <c r="BU132" s="63">
        <v>109.37900703539999</v>
      </c>
      <c r="BV132" s="63">
        <v>-30.876359645200001</v>
      </c>
      <c r="BW132" s="63">
        <v>-76.575723953899995</v>
      </c>
      <c r="BX132" s="63">
        <v>-80.682511744400003</v>
      </c>
      <c r="BY132" s="63">
        <v>-33.270120105099998</v>
      </c>
      <c r="BZ132" s="63">
        <v>59.723137878499998</v>
      </c>
      <c r="CA132" s="63">
        <v>19.123718695200001</v>
      </c>
      <c r="CB132" s="63">
        <v>-55.217582456199999</v>
      </c>
      <c r="CC132" s="63">
        <v>190.5255949676</v>
      </c>
      <c r="CD132" s="63">
        <v>-141.48062888929999</v>
      </c>
      <c r="CE132" s="63">
        <v>-23.1356335326</v>
      </c>
      <c r="CF132" s="63">
        <v>0</v>
      </c>
      <c r="CG132" s="63">
        <v>-37.012160183399999</v>
      </c>
      <c r="CH132" s="63">
        <v>59.802255447999997</v>
      </c>
      <c r="CI132" s="63">
        <v>-59.502779153500001</v>
      </c>
      <c r="CJ132" s="63">
        <v>-0.1204287654</v>
      </c>
      <c r="CK132" s="63">
        <v>0</v>
      </c>
      <c r="CL132" s="63">
        <v>71.399135462000004</v>
      </c>
      <c r="CM132" s="63">
        <v>-0.80773110380000002</v>
      </c>
      <c r="CN132" s="63">
        <v>0</v>
      </c>
      <c r="CO132" s="63">
        <v>-70.222477576700001</v>
      </c>
      <c r="CP132" s="63">
        <v>81.821882849399998</v>
      </c>
      <c r="CQ132" s="63">
        <v>2.4185136186</v>
      </c>
      <c r="CR132" s="63">
        <v>0</v>
      </c>
      <c r="CS132" s="63">
        <v>-78.971817900299996</v>
      </c>
      <c r="CT132" s="63">
        <v>119.66922872649999</v>
      </c>
      <c r="CU132" s="63">
        <v>-20.235944914299999</v>
      </c>
      <c r="CV132" s="63">
        <v>-9.2222563786999991</v>
      </c>
      <c r="CW132" s="63">
        <v>-84.666323969600001</v>
      </c>
      <c r="CX132" s="63">
        <v>53.887417169700001</v>
      </c>
      <c r="CY132" s="63">
        <v>-0.22859436089999999</v>
      </c>
      <c r="CZ132" s="63">
        <v>28.168919389700001</v>
      </c>
      <c r="DA132" s="63">
        <v>-1.8129139634</v>
      </c>
      <c r="DB132" s="63">
        <v>0</v>
      </c>
      <c r="DC132" s="63">
        <v>15.290727949500001</v>
      </c>
      <c r="DD132" s="63">
        <v>0</v>
      </c>
      <c r="DE132" s="63">
        <v>-92.149372465799999</v>
      </c>
      <c r="DF132" s="63">
        <v>281.83965393710002</v>
      </c>
      <c r="DG132" s="63">
        <v>-214.46614799689999</v>
      </c>
      <c r="DH132" s="63">
        <v>-24.740839704100001</v>
      </c>
      <c r="DI132" s="63">
        <v>-25.234275589399999</v>
      </c>
      <c r="DJ132" s="63">
        <v>223.10291060290001</v>
      </c>
      <c r="DK132" s="63">
        <v>-57.394516028200002</v>
      </c>
      <c r="DL132" s="63">
        <v>-36.467763290199997</v>
      </c>
      <c r="DM132" s="63">
        <v>-131.88950849439999</v>
      </c>
      <c r="DN132" s="63">
        <v>395.9852717796</v>
      </c>
      <c r="DO132" s="63">
        <v>-174.1751130488</v>
      </c>
      <c r="DP132" s="63">
        <v>-28.8310523438</v>
      </c>
      <c r="DQ132" s="63">
        <v>-194.521468575</v>
      </c>
      <c r="DR132" s="63">
        <v>295.79768872879998</v>
      </c>
      <c r="DS132" s="63">
        <v>151.6771979952</v>
      </c>
      <c r="DT132" s="63">
        <v>0</v>
      </c>
      <c r="DU132" s="63">
        <v>-466.34789236300003</v>
      </c>
      <c r="DV132" s="63">
        <v>380.65179397550003</v>
      </c>
    </row>
    <row r="133" spans="1:126" ht="15" customHeight="1" x14ac:dyDescent="0.3">
      <c r="A133" s="160" t="s">
        <v>116</v>
      </c>
      <c r="B133" s="63">
        <v>0</v>
      </c>
      <c r="C133" s="63">
        <v>0</v>
      </c>
      <c r="D133" s="63">
        <v>0</v>
      </c>
      <c r="E133" s="63">
        <v>0</v>
      </c>
      <c r="F133" s="63">
        <v>0</v>
      </c>
      <c r="G133" s="63">
        <v>0</v>
      </c>
      <c r="H133" s="63">
        <v>0</v>
      </c>
      <c r="I133" s="63">
        <v>0</v>
      </c>
      <c r="J133" s="63">
        <v>0</v>
      </c>
      <c r="K133" s="63">
        <v>0</v>
      </c>
      <c r="L133" s="63">
        <v>0</v>
      </c>
      <c r="M133" s="63">
        <v>0</v>
      </c>
      <c r="N133" s="63">
        <v>0</v>
      </c>
      <c r="O133" s="63">
        <v>0</v>
      </c>
      <c r="P133" s="63">
        <v>0</v>
      </c>
      <c r="Q133" s="63">
        <v>0</v>
      </c>
      <c r="R133" s="63">
        <v>0</v>
      </c>
      <c r="S133" s="63">
        <v>0</v>
      </c>
      <c r="T133" s="63">
        <v>0</v>
      </c>
      <c r="U133" s="63">
        <v>0</v>
      </c>
      <c r="V133" s="63">
        <v>0</v>
      </c>
      <c r="W133" s="63">
        <v>0</v>
      </c>
      <c r="X133" s="63">
        <v>0</v>
      </c>
      <c r="Y133" s="63">
        <v>0</v>
      </c>
      <c r="Z133" s="63">
        <v>0</v>
      </c>
      <c r="AA133" s="63">
        <v>0</v>
      </c>
      <c r="AB133" s="63">
        <v>0</v>
      </c>
      <c r="AC133" s="63">
        <v>0</v>
      </c>
      <c r="AD133" s="63">
        <v>0</v>
      </c>
      <c r="AE133" s="63">
        <v>0</v>
      </c>
      <c r="AF133" s="63">
        <v>0</v>
      </c>
      <c r="AG133" s="63">
        <v>0</v>
      </c>
      <c r="AH133" s="63">
        <v>0</v>
      </c>
      <c r="AI133" s="63">
        <v>0</v>
      </c>
      <c r="AJ133" s="63">
        <v>0</v>
      </c>
      <c r="AK133" s="63">
        <v>0</v>
      </c>
      <c r="AL133" s="63">
        <v>0</v>
      </c>
      <c r="AM133" s="63">
        <v>0</v>
      </c>
      <c r="AN133" s="63">
        <v>0</v>
      </c>
      <c r="AO133" s="63">
        <v>0</v>
      </c>
      <c r="AP133" s="63">
        <v>0</v>
      </c>
      <c r="AQ133" s="63">
        <v>0</v>
      </c>
      <c r="AR133" s="63">
        <v>0</v>
      </c>
      <c r="AS133" s="63">
        <v>0</v>
      </c>
      <c r="AT133" s="63">
        <v>0</v>
      </c>
      <c r="AU133" s="63">
        <v>0</v>
      </c>
      <c r="AV133" s="63">
        <v>0</v>
      </c>
      <c r="AW133" s="63">
        <v>0</v>
      </c>
      <c r="AX133" s="63">
        <v>0</v>
      </c>
      <c r="AY133" s="63">
        <v>0</v>
      </c>
      <c r="AZ133" s="63">
        <v>0</v>
      </c>
      <c r="BA133" s="63">
        <v>0</v>
      </c>
      <c r="BB133" s="63">
        <v>0</v>
      </c>
      <c r="BC133" s="63">
        <v>0</v>
      </c>
      <c r="BD133" s="63">
        <v>0</v>
      </c>
      <c r="BE133" s="63">
        <v>0</v>
      </c>
      <c r="BF133" s="63">
        <v>0</v>
      </c>
      <c r="BG133" s="63">
        <v>0</v>
      </c>
      <c r="BH133" s="63">
        <v>0</v>
      </c>
      <c r="BI133" s="63">
        <v>0</v>
      </c>
      <c r="BJ133" s="63">
        <v>0</v>
      </c>
      <c r="BK133" s="63">
        <v>0</v>
      </c>
      <c r="BL133" s="63">
        <v>0</v>
      </c>
      <c r="BM133" s="63">
        <v>0</v>
      </c>
      <c r="BN133" s="63">
        <v>0</v>
      </c>
      <c r="BO133" s="63">
        <v>0</v>
      </c>
      <c r="BP133" s="63">
        <v>0</v>
      </c>
      <c r="BQ133" s="63">
        <v>0</v>
      </c>
      <c r="BR133" s="63">
        <v>0</v>
      </c>
      <c r="BS133" s="63">
        <v>0</v>
      </c>
      <c r="BT133" s="63">
        <v>0</v>
      </c>
      <c r="BU133" s="63">
        <v>0</v>
      </c>
      <c r="BV133" s="63">
        <v>0</v>
      </c>
      <c r="BW133" s="63">
        <v>0</v>
      </c>
      <c r="BX133" s="63">
        <v>0</v>
      </c>
      <c r="BY133" s="63">
        <v>0</v>
      </c>
      <c r="BZ133" s="63">
        <v>0</v>
      </c>
      <c r="CA133" s="63">
        <v>0</v>
      </c>
      <c r="CB133" s="63">
        <v>0</v>
      </c>
      <c r="CC133" s="63">
        <v>0</v>
      </c>
      <c r="CD133" s="63">
        <v>0</v>
      </c>
      <c r="CE133" s="63">
        <v>0</v>
      </c>
      <c r="CF133" s="63">
        <v>0</v>
      </c>
      <c r="CG133" s="63">
        <v>0</v>
      </c>
      <c r="CH133" s="63">
        <v>0</v>
      </c>
      <c r="CI133" s="63">
        <v>0</v>
      </c>
      <c r="CJ133" s="63">
        <v>0</v>
      </c>
      <c r="CK133" s="63">
        <v>0</v>
      </c>
      <c r="CL133" s="63">
        <v>0</v>
      </c>
      <c r="CM133" s="63">
        <v>0</v>
      </c>
      <c r="CN133" s="63">
        <v>0</v>
      </c>
      <c r="CO133" s="63">
        <v>0</v>
      </c>
      <c r="CP133" s="63">
        <v>0</v>
      </c>
      <c r="CQ133" s="63">
        <v>0</v>
      </c>
      <c r="CR133" s="63">
        <v>0</v>
      </c>
      <c r="CS133" s="63">
        <v>0</v>
      </c>
      <c r="CT133" s="63">
        <v>0</v>
      </c>
      <c r="CU133" s="63">
        <v>0</v>
      </c>
      <c r="CV133" s="63">
        <v>0</v>
      </c>
      <c r="CW133" s="63">
        <v>0</v>
      </c>
      <c r="CX133" s="63">
        <v>0</v>
      </c>
      <c r="CY133" s="63">
        <v>0</v>
      </c>
      <c r="CZ133" s="63">
        <v>0</v>
      </c>
      <c r="DA133" s="63">
        <v>0</v>
      </c>
      <c r="DB133" s="63">
        <v>0</v>
      </c>
      <c r="DC133" s="63">
        <v>0</v>
      </c>
      <c r="DD133" s="63">
        <v>0</v>
      </c>
      <c r="DE133" s="63">
        <v>0</v>
      </c>
      <c r="DF133" s="63">
        <v>0</v>
      </c>
      <c r="DG133" s="63">
        <v>0</v>
      </c>
      <c r="DH133" s="63">
        <v>0</v>
      </c>
      <c r="DI133" s="63">
        <v>0</v>
      </c>
      <c r="DJ133" s="63">
        <v>0</v>
      </c>
      <c r="DK133" s="63">
        <v>0</v>
      </c>
      <c r="DL133" s="63">
        <v>0</v>
      </c>
      <c r="DM133" s="63">
        <v>0</v>
      </c>
      <c r="DN133" s="63">
        <v>0</v>
      </c>
      <c r="DO133" s="63">
        <v>0</v>
      </c>
      <c r="DP133" s="63">
        <v>0</v>
      </c>
      <c r="DQ133" s="63">
        <v>0</v>
      </c>
      <c r="DR133" s="63">
        <v>0</v>
      </c>
      <c r="DS133" s="63">
        <v>0</v>
      </c>
      <c r="DT133" s="63">
        <v>0</v>
      </c>
      <c r="DU133" s="63">
        <v>0</v>
      </c>
      <c r="DV133" s="63">
        <v>0</v>
      </c>
    </row>
    <row r="134" spans="1:126" ht="15" customHeight="1" x14ac:dyDescent="0.3">
      <c r="A134" s="159" t="s">
        <v>117</v>
      </c>
      <c r="B134" s="63">
        <v>0</v>
      </c>
      <c r="C134" s="63">
        <v>0</v>
      </c>
      <c r="D134" s="63">
        <v>0</v>
      </c>
      <c r="E134" s="63">
        <v>0</v>
      </c>
      <c r="F134" s="63">
        <v>0</v>
      </c>
      <c r="G134" s="63">
        <v>0</v>
      </c>
      <c r="H134" s="63">
        <v>0</v>
      </c>
      <c r="I134" s="63">
        <v>0</v>
      </c>
      <c r="J134" s="63">
        <v>0</v>
      </c>
      <c r="K134" s="63">
        <v>0</v>
      </c>
      <c r="L134" s="63">
        <v>0</v>
      </c>
      <c r="M134" s="63">
        <v>0</v>
      </c>
      <c r="N134" s="63">
        <v>0</v>
      </c>
      <c r="O134" s="63">
        <v>0</v>
      </c>
      <c r="P134" s="63">
        <v>0</v>
      </c>
      <c r="Q134" s="63">
        <v>0</v>
      </c>
      <c r="R134" s="63">
        <v>0</v>
      </c>
      <c r="S134" s="63">
        <v>0</v>
      </c>
      <c r="T134" s="63">
        <v>0</v>
      </c>
      <c r="U134" s="63">
        <v>0</v>
      </c>
      <c r="V134" s="63">
        <v>0</v>
      </c>
      <c r="W134" s="63">
        <v>0</v>
      </c>
      <c r="X134" s="63">
        <v>0</v>
      </c>
      <c r="Y134" s="63">
        <v>0</v>
      </c>
      <c r="Z134" s="63">
        <v>0</v>
      </c>
      <c r="AA134" s="63">
        <v>0</v>
      </c>
      <c r="AB134" s="63">
        <v>0</v>
      </c>
      <c r="AC134" s="63">
        <v>0</v>
      </c>
      <c r="AD134" s="63">
        <v>0</v>
      </c>
      <c r="AE134" s="63">
        <v>0</v>
      </c>
      <c r="AF134" s="63">
        <v>0</v>
      </c>
      <c r="AG134" s="63">
        <v>0</v>
      </c>
      <c r="AH134" s="63">
        <v>0</v>
      </c>
      <c r="AI134" s="63">
        <v>0</v>
      </c>
      <c r="AJ134" s="63">
        <v>0</v>
      </c>
      <c r="AK134" s="63">
        <v>0</v>
      </c>
      <c r="AL134" s="63">
        <v>0</v>
      </c>
      <c r="AM134" s="63">
        <v>0</v>
      </c>
      <c r="AN134" s="63">
        <v>0</v>
      </c>
      <c r="AO134" s="63">
        <v>0</v>
      </c>
      <c r="AP134" s="63">
        <v>0</v>
      </c>
      <c r="AQ134" s="63">
        <v>0</v>
      </c>
      <c r="AR134" s="63">
        <v>0</v>
      </c>
      <c r="AS134" s="63">
        <v>0</v>
      </c>
      <c r="AT134" s="63">
        <v>0</v>
      </c>
      <c r="AU134" s="63">
        <v>0</v>
      </c>
      <c r="AV134" s="63">
        <v>0</v>
      </c>
      <c r="AW134" s="63">
        <v>0</v>
      </c>
      <c r="AX134" s="63">
        <v>0</v>
      </c>
      <c r="AY134" s="63">
        <v>0</v>
      </c>
      <c r="AZ134" s="63">
        <v>0</v>
      </c>
      <c r="BA134" s="63">
        <v>0</v>
      </c>
      <c r="BB134" s="63">
        <v>0</v>
      </c>
      <c r="BC134" s="63">
        <v>0</v>
      </c>
      <c r="BD134" s="63">
        <v>0</v>
      </c>
      <c r="BE134" s="63">
        <v>0</v>
      </c>
      <c r="BF134" s="63">
        <v>0</v>
      </c>
      <c r="BG134" s="63">
        <v>0</v>
      </c>
      <c r="BH134" s="63">
        <v>0</v>
      </c>
      <c r="BI134" s="63">
        <v>0</v>
      </c>
      <c r="BJ134" s="63">
        <v>0</v>
      </c>
      <c r="BK134" s="63">
        <v>0</v>
      </c>
      <c r="BL134" s="63">
        <v>0</v>
      </c>
      <c r="BM134" s="63">
        <v>0</v>
      </c>
      <c r="BN134" s="63">
        <v>0</v>
      </c>
      <c r="BO134" s="63">
        <v>0</v>
      </c>
      <c r="BP134" s="63">
        <v>0</v>
      </c>
      <c r="BQ134" s="63">
        <v>0</v>
      </c>
      <c r="BR134" s="63">
        <v>0</v>
      </c>
      <c r="BS134" s="63">
        <v>0</v>
      </c>
      <c r="BT134" s="63">
        <v>0</v>
      </c>
      <c r="BU134" s="63">
        <v>0</v>
      </c>
      <c r="BV134" s="63">
        <v>0</v>
      </c>
      <c r="BW134" s="63">
        <v>0</v>
      </c>
      <c r="BX134" s="63">
        <v>0</v>
      </c>
      <c r="BY134" s="63">
        <v>0</v>
      </c>
      <c r="BZ134" s="63">
        <v>0</v>
      </c>
      <c r="CA134" s="63">
        <v>0</v>
      </c>
      <c r="CB134" s="63">
        <v>0</v>
      </c>
      <c r="CC134" s="63">
        <v>0</v>
      </c>
      <c r="CD134" s="63">
        <v>0</v>
      </c>
      <c r="CE134" s="63">
        <v>0</v>
      </c>
      <c r="CF134" s="63">
        <v>0</v>
      </c>
      <c r="CG134" s="63">
        <v>0</v>
      </c>
      <c r="CH134" s="63">
        <v>0</v>
      </c>
      <c r="CI134" s="63">
        <v>0</v>
      </c>
      <c r="CJ134" s="63">
        <v>0</v>
      </c>
      <c r="CK134" s="63">
        <v>0</v>
      </c>
      <c r="CL134" s="63">
        <v>0</v>
      </c>
      <c r="CM134" s="63">
        <v>0</v>
      </c>
      <c r="CN134" s="63">
        <v>0</v>
      </c>
      <c r="CO134" s="63">
        <v>0</v>
      </c>
      <c r="CP134" s="63">
        <v>0</v>
      </c>
      <c r="CQ134" s="63">
        <v>0</v>
      </c>
      <c r="CR134" s="63">
        <v>0</v>
      </c>
      <c r="CS134" s="63">
        <v>0</v>
      </c>
      <c r="CT134" s="63">
        <v>0</v>
      </c>
      <c r="CU134" s="63">
        <v>0</v>
      </c>
      <c r="CV134" s="63">
        <v>0</v>
      </c>
      <c r="CW134" s="63">
        <v>0</v>
      </c>
      <c r="CX134" s="63">
        <v>0</v>
      </c>
      <c r="CY134" s="63">
        <v>0</v>
      </c>
      <c r="CZ134" s="63">
        <v>0</v>
      </c>
      <c r="DA134" s="63">
        <v>0</v>
      </c>
      <c r="DB134" s="63">
        <v>0</v>
      </c>
      <c r="DC134" s="63">
        <v>0</v>
      </c>
      <c r="DD134" s="63">
        <v>0</v>
      </c>
      <c r="DE134" s="63">
        <v>0</v>
      </c>
      <c r="DF134" s="63">
        <v>0</v>
      </c>
      <c r="DG134" s="63">
        <v>0</v>
      </c>
      <c r="DH134" s="63">
        <v>0</v>
      </c>
      <c r="DI134" s="63">
        <v>0</v>
      </c>
      <c r="DJ134" s="63">
        <v>0</v>
      </c>
      <c r="DK134" s="63">
        <v>0</v>
      </c>
      <c r="DL134" s="63">
        <v>0</v>
      </c>
      <c r="DM134" s="63">
        <v>0</v>
      </c>
      <c r="DN134" s="63">
        <v>0</v>
      </c>
      <c r="DO134" s="63">
        <v>0</v>
      </c>
      <c r="DP134" s="63">
        <v>0</v>
      </c>
      <c r="DQ134" s="63">
        <v>0</v>
      </c>
      <c r="DR134" s="63">
        <v>0</v>
      </c>
      <c r="DS134" s="63">
        <v>0</v>
      </c>
      <c r="DT134" s="63">
        <v>0</v>
      </c>
      <c r="DU134" s="63">
        <v>0</v>
      </c>
      <c r="DV134" s="63">
        <v>0</v>
      </c>
    </row>
    <row r="135" spans="1:126" ht="15" customHeight="1" x14ac:dyDescent="0.3">
      <c r="A135" s="159" t="s">
        <v>118</v>
      </c>
      <c r="B135" s="63">
        <v>20.484381701299998</v>
      </c>
      <c r="C135" s="63">
        <v>229.20761481170001</v>
      </c>
      <c r="D135" s="63">
        <v>51.431898161299998</v>
      </c>
      <c r="E135" s="63">
        <v>-4.5933195598000003</v>
      </c>
      <c r="F135" s="63">
        <v>110.53867388889999</v>
      </c>
      <c r="G135" s="63">
        <v>215.08090660260001</v>
      </c>
      <c r="H135" s="63">
        <v>65.282610345600006</v>
      </c>
      <c r="I135" s="63">
        <v>90.859005324400002</v>
      </c>
      <c r="J135" s="63">
        <v>166.07501557250001</v>
      </c>
      <c r="K135" s="63">
        <v>366.75076718219998</v>
      </c>
      <c r="L135" s="63">
        <v>-6.7783923288999999</v>
      </c>
      <c r="M135" s="63">
        <v>-2.9692347901999998</v>
      </c>
      <c r="N135" s="63">
        <v>264.17791653120003</v>
      </c>
      <c r="O135" s="63">
        <v>490.81144464549999</v>
      </c>
      <c r="P135" s="63">
        <v>-61.908583074200003</v>
      </c>
      <c r="Q135" s="63">
        <v>-196.09020068480001</v>
      </c>
      <c r="R135" s="63">
        <v>200.8698449721</v>
      </c>
      <c r="S135" s="63">
        <v>578.19153171380003</v>
      </c>
      <c r="T135" s="63">
        <v>70.532616579000006</v>
      </c>
      <c r="U135" s="63">
        <v>-243.29341673139999</v>
      </c>
      <c r="V135" s="63">
        <v>269.01364089489999</v>
      </c>
      <c r="W135" s="63">
        <v>399.97433169099997</v>
      </c>
      <c r="X135" s="63">
        <v>-214.41484862729999</v>
      </c>
      <c r="Y135" s="63">
        <v>-133.76459860720001</v>
      </c>
      <c r="Z135" s="63">
        <v>540.49240956350002</v>
      </c>
      <c r="AA135" s="63">
        <v>767.6669751956</v>
      </c>
      <c r="AB135" s="63">
        <v>-53.268254299500001</v>
      </c>
      <c r="AC135" s="63">
        <v>657.79961878649999</v>
      </c>
      <c r="AD135" s="63">
        <v>136.402092606</v>
      </c>
      <c r="AE135" s="63">
        <v>1059.2103885938</v>
      </c>
      <c r="AF135" s="63">
        <v>-333.49064504210003</v>
      </c>
      <c r="AG135" s="63">
        <v>-48.379043237600001</v>
      </c>
      <c r="AH135" s="63">
        <v>-150.3225529959</v>
      </c>
      <c r="AI135" s="63">
        <v>875.49381563170004</v>
      </c>
      <c r="AJ135" s="63">
        <v>-588.15154211859999</v>
      </c>
      <c r="AK135" s="63">
        <v>2163.5180277958998</v>
      </c>
      <c r="AL135" s="63">
        <v>-92.071987676000006</v>
      </c>
      <c r="AM135" s="63">
        <v>413.99414470089999</v>
      </c>
      <c r="AN135" s="63">
        <v>48.322711522900001</v>
      </c>
      <c r="AO135" s="63">
        <v>-81.622191644500006</v>
      </c>
      <c r="AP135" s="63">
        <v>261.60536632439999</v>
      </c>
      <c r="AQ135" s="63">
        <v>1208.1845609483</v>
      </c>
      <c r="AR135" s="63">
        <v>-251.24617579970001</v>
      </c>
      <c r="AS135" s="63">
        <v>-473.87724358140002</v>
      </c>
      <c r="AT135" s="63">
        <v>912.79578160530002</v>
      </c>
      <c r="AU135" s="63">
        <v>1991.1660476057</v>
      </c>
      <c r="AV135" s="63">
        <v>-465.19518163190003</v>
      </c>
      <c r="AW135" s="63">
        <v>469.89726069609998</v>
      </c>
      <c r="AX135" s="63">
        <v>85.903909061799993</v>
      </c>
      <c r="AY135" s="63">
        <v>1371.1674481217999</v>
      </c>
      <c r="AZ135" s="63">
        <v>-518.10320477799996</v>
      </c>
      <c r="BA135" s="63">
        <v>2621.1278098987</v>
      </c>
      <c r="BB135" s="63">
        <v>578.91563552720004</v>
      </c>
      <c r="BC135" s="63">
        <v>1471.0309646815999</v>
      </c>
      <c r="BD135" s="63">
        <v>-349.93980558229998</v>
      </c>
      <c r="BE135" s="63">
        <v>594.63848628630001</v>
      </c>
      <c r="BF135" s="63">
        <v>3570.3689239189998</v>
      </c>
      <c r="BG135" s="63">
        <v>-29.162372021300001</v>
      </c>
      <c r="BH135" s="63">
        <v>-465.6755412439</v>
      </c>
      <c r="BI135" s="63">
        <v>4302.1690181127997</v>
      </c>
      <c r="BJ135" s="63">
        <v>-272.58048819790002</v>
      </c>
      <c r="BK135" s="63">
        <v>475.69754162850001</v>
      </c>
      <c r="BL135" s="63">
        <v>-2233.6444786208999</v>
      </c>
      <c r="BM135" s="63">
        <v>304.48418810940001</v>
      </c>
      <c r="BN135" s="63">
        <v>-323.50564012310002</v>
      </c>
      <c r="BO135" s="63">
        <v>109.9909727635</v>
      </c>
      <c r="BP135" s="63">
        <v>765.20567352310002</v>
      </c>
      <c r="BQ135" s="63">
        <v>-253.30171564880001</v>
      </c>
      <c r="BR135" s="63">
        <v>814.3484232751</v>
      </c>
      <c r="BS135" s="63">
        <v>182.48740724309999</v>
      </c>
      <c r="BT135" s="63">
        <v>-2664.7368017202998</v>
      </c>
      <c r="BU135" s="63">
        <v>-332.09124509110001</v>
      </c>
      <c r="BV135" s="63">
        <v>1843.5979508340999</v>
      </c>
      <c r="BW135" s="63">
        <v>1127.4942615947</v>
      </c>
      <c r="BX135" s="63">
        <v>-1741.6306309994</v>
      </c>
      <c r="BY135" s="63">
        <v>-728.46747651570001</v>
      </c>
      <c r="BZ135" s="63">
        <v>951.60069522540005</v>
      </c>
      <c r="CA135" s="63">
        <v>836.92666511039999</v>
      </c>
      <c r="CB135" s="63">
        <v>-818.17178076719995</v>
      </c>
      <c r="CC135" s="63">
        <v>805.5193059915</v>
      </c>
      <c r="CD135" s="63">
        <v>422.75689471650003</v>
      </c>
      <c r="CE135" s="63">
        <v>1616.6113045796999</v>
      </c>
      <c r="CF135" s="63">
        <v>-1436.7601605256</v>
      </c>
      <c r="CG135" s="63">
        <v>1937.1302614865999</v>
      </c>
      <c r="CH135" s="63">
        <v>-1139.4958594622001</v>
      </c>
      <c r="CI135" s="63">
        <v>1440.3291392627</v>
      </c>
      <c r="CJ135" s="63">
        <v>-4330.8634357742003</v>
      </c>
      <c r="CK135" s="63">
        <v>-1235.8249355057001</v>
      </c>
      <c r="CL135" s="63">
        <v>-273.28978188769997</v>
      </c>
      <c r="CM135" s="63">
        <v>620.28274516809995</v>
      </c>
      <c r="CN135" s="63">
        <v>-927.6971658576</v>
      </c>
      <c r="CO135" s="63">
        <v>-773.10065393180003</v>
      </c>
      <c r="CP135" s="63">
        <v>753.30121644830001</v>
      </c>
      <c r="CQ135" s="63">
        <v>1846.1651555454</v>
      </c>
      <c r="CR135" s="63">
        <v>-1230.9748548509001</v>
      </c>
      <c r="CS135" s="63">
        <v>17.177089019899999</v>
      </c>
      <c r="CT135" s="63">
        <v>446.35082090169999</v>
      </c>
      <c r="CU135" s="63">
        <v>1456.7985511741001</v>
      </c>
      <c r="CV135" s="63">
        <v>-3912.2778773138002</v>
      </c>
      <c r="CW135" s="63">
        <v>-811.33459155460002</v>
      </c>
      <c r="CX135" s="63">
        <v>1604.1368548864</v>
      </c>
      <c r="CY135" s="63">
        <v>562.32283406110002</v>
      </c>
      <c r="CZ135" s="63">
        <v>570.28935789809998</v>
      </c>
      <c r="DA135" s="63">
        <v>-2028.6867281801999</v>
      </c>
      <c r="DB135" s="63">
        <v>6995.1122621746999</v>
      </c>
      <c r="DC135" s="63">
        <v>182.32302314329999</v>
      </c>
      <c r="DD135" s="63">
        <v>635.13872863999995</v>
      </c>
      <c r="DE135" s="63">
        <v>-107.50147159380001</v>
      </c>
      <c r="DF135" s="63">
        <v>2574.7445567781001</v>
      </c>
      <c r="DG135" s="63">
        <v>1559.7741369076</v>
      </c>
      <c r="DH135" s="63">
        <v>1313.6138137216999</v>
      </c>
      <c r="DI135" s="63">
        <v>313.27734709079999</v>
      </c>
      <c r="DJ135" s="63">
        <v>666.19779765290002</v>
      </c>
      <c r="DK135" s="63">
        <v>1294.9954943099001</v>
      </c>
      <c r="DL135" s="63">
        <v>-1448.3178899238001</v>
      </c>
      <c r="DM135" s="63">
        <v>-158.69411250549999</v>
      </c>
      <c r="DN135" s="63">
        <v>702.86629188740005</v>
      </c>
      <c r="DO135" s="63">
        <v>1438.7086580821999</v>
      </c>
      <c r="DP135" s="63">
        <v>114.3180783487</v>
      </c>
      <c r="DQ135" s="63">
        <v>816.5445851554</v>
      </c>
      <c r="DR135" s="63">
        <v>880.71095527839998</v>
      </c>
      <c r="DS135" s="63">
        <v>1292.5811994666999</v>
      </c>
      <c r="DT135" s="63">
        <v>655.00943022060005</v>
      </c>
      <c r="DU135" s="63">
        <v>-131.17502447269999</v>
      </c>
      <c r="DV135" s="63">
        <v>-2087.1468600874</v>
      </c>
    </row>
    <row r="136" spans="1:126" ht="15" customHeight="1" x14ac:dyDescent="0.3">
      <c r="A136" s="160" t="s">
        <v>119</v>
      </c>
      <c r="B136" s="63">
        <v>0</v>
      </c>
      <c r="C136" s="63">
        <v>0</v>
      </c>
      <c r="D136" s="63">
        <v>0</v>
      </c>
      <c r="E136" s="63">
        <v>0</v>
      </c>
      <c r="F136" s="63">
        <v>0</v>
      </c>
      <c r="G136" s="63">
        <v>0</v>
      </c>
      <c r="H136" s="63">
        <v>0</v>
      </c>
      <c r="I136" s="63">
        <v>0</v>
      </c>
      <c r="J136" s="63">
        <v>0</v>
      </c>
      <c r="K136" s="63">
        <v>0</v>
      </c>
      <c r="L136" s="63">
        <v>0</v>
      </c>
      <c r="M136" s="63">
        <v>0</v>
      </c>
      <c r="N136" s="63">
        <v>0</v>
      </c>
      <c r="O136" s="63">
        <v>0</v>
      </c>
      <c r="P136" s="63">
        <v>0</v>
      </c>
      <c r="Q136" s="63">
        <v>0</v>
      </c>
      <c r="R136" s="63">
        <v>0</v>
      </c>
      <c r="S136" s="63">
        <v>0</v>
      </c>
      <c r="T136" s="63">
        <v>0</v>
      </c>
      <c r="U136" s="63">
        <v>0</v>
      </c>
      <c r="V136" s="63">
        <v>0</v>
      </c>
      <c r="W136" s="63">
        <v>0</v>
      </c>
      <c r="X136" s="63">
        <v>0</v>
      </c>
      <c r="Y136" s="63">
        <v>0</v>
      </c>
      <c r="Z136" s="63">
        <v>0</v>
      </c>
      <c r="AA136" s="63">
        <v>0</v>
      </c>
      <c r="AB136" s="63">
        <v>0</v>
      </c>
      <c r="AC136" s="63">
        <v>0</v>
      </c>
      <c r="AD136" s="63">
        <v>0</v>
      </c>
      <c r="AE136" s="63">
        <v>0</v>
      </c>
      <c r="AF136" s="63">
        <v>0</v>
      </c>
      <c r="AG136" s="63">
        <v>0</v>
      </c>
      <c r="AH136" s="63">
        <v>0</v>
      </c>
      <c r="AI136" s="63">
        <v>0</v>
      </c>
      <c r="AJ136" s="63">
        <v>0</v>
      </c>
      <c r="AK136" s="63">
        <v>0</v>
      </c>
      <c r="AL136" s="63">
        <v>0</v>
      </c>
      <c r="AM136" s="63">
        <v>0</v>
      </c>
      <c r="AN136" s="63">
        <v>11.0646038828</v>
      </c>
      <c r="AO136" s="63">
        <v>-84.123164186099999</v>
      </c>
      <c r="AP136" s="63">
        <v>12.3900904617</v>
      </c>
      <c r="AQ136" s="63">
        <v>30.754628736800001</v>
      </c>
      <c r="AR136" s="63">
        <v>-41.483445737399997</v>
      </c>
      <c r="AS136" s="63">
        <v>-8.4526013530000004</v>
      </c>
      <c r="AT136" s="63">
        <v>42.649316499199998</v>
      </c>
      <c r="AU136" s="63">
        <v>60.7248775495</v>
      </c>
      <c r="AV136" s="63">
        <v>-1.0849270754</v>
      </c>
      <c r="AW136" s="63">
        <v>39.180234925900002</v>
      </c>
      <c r="AX136" s="63">
        <v>28.642200757099999</v>
      </c>
      <c r="AY136" s="63">
        <v>26.944038696500002</v>
      </c>
      <c r="AZ136" s="63">
        <v>39.403994526799998</v>
      </c>
      <c r="BA136" s="63">
        <v>39.591188272799997</v>
      </c>
      <c r="BB136" s="63">
        <v>-185.1189585841</v>
      </c>
      <c r="BC136" s="63">
        <v>-10.1840312461</v>
      </c>
      <c r="BD136" s="63">
        <v>-6.9029282591000003</v>
      </c>
      <c r="BE136" s="63">
        <v>5.8113431325000002</v>
      </c>
      <c r="BF136" s="63">
        <v>51.182017529299998</v>
      </c>
      <c r="BG136" s="63">
        <v>-25.3730824712</v>
      </c>
      <c r="BH136" s="63">
        <v>-8.5588818217</v>
      </c>
      <c r="BI136" s="63">
        <v>-52.408247729599999</v>
      </c>
      <c r="BJ136" s="63">
        <v>280.93305206820003</v>
      </c>
      <c r="BK136" s="63">
        <v>-226.4364602894</v>
      </c>
      <c r="BL136" s="63">
        <v>-120.7913603433</v>
      </c>
      <c r="BM136" s="63">
        <v>-3.7178458216000001</v>
      </c>
      <c r="BN136" s="63">
        <v>91.453108045199997</v>
      </c>
      <c r="BO136" s="63">
        <v>-25.1709690966</v>
      </c>
      <c r="BP136" s="63">
        <v>-75.638539221100004</v>
      </c>
      <c r="BQ136" s="63">
        <v>-12.6967886215</v>
      </c>
      <c r="BR136" s="63">
        <v>-7.1424550332000001</v>
      </c>
      <c r="BS136" s="63">
        <v>5.8985136614</v>
      </c>
      <c r="BT136" s="63">
        <v>596.36487578840001</v>
      </c>
      <c r="BU136" s="63">
        <v>-634.29587679530005</v>
      </c>
      <c r="BV136" s="63">
        <v>8.9718281344000008</v>
      </c>
      <c r="BW136" s="63">
        <v>77.997204855999996</v>
      </c>
      <c r="BX136" s="63">
        <v>-40.280888885800003</v>
      </c>
      <c r="BY136" s="63">
        <v>33.117917906800002</v>
      </c>
      <c r="BZ136" s="63">
        <v>195.40907548359999</v>
      </c>
      <c r="CA136" s="63">
        <v>27.840697134599999</v>
      </c>
      <c r="CB136" s="63">
        <v>-78.001672254400006</v>
      </c>
      <c r="CC136" s="63">
        <v>28.633913212300001</v>
      </c>
      <c r="CD136" s="63">
        <v>39.529339810700002</v>
      </c>
      <c r="CE136" s="63">
        <v>94.425520732300001</v>
      </c>
      <c r="CF136" s="63">
        <v>-27.1415274284</v>
      </c>
      <c r="CG136" s="63">
        <v>-94.786632575400006</v>
      </c>
      <c r="CH136" s="63">
        <v>65.871601232499998</v>
      </c>
      <c r="CI136" s="63">
        <v>-8.9781567112000005</v>
      </c>
      <c r="CJ136" s="63">
        <v>-50.546342451599998</v>
      </c>
      <c r="CK136" s="63">
        <v>-20.562828898900001</v>
      </c>
      <c r="CL136" s="63">
        <v>19.269012118999999</v>
      </c>
      <c r="CM136" s="63">
        <v>124.386970425</v>
      </c>
      <c r="CN136" s="63">
        <v>-140.07386689469999</v>
      </c>
      <c r="CO136" s="63">
        <v>26.543394974400002</v>
      </c>
      <c r="CP136" s="63">
        <v>154.89439042000001</v>
      </c>
      <c r="CQ136" s="63">
        <v>-61.281050272800002</v>
      </c>
      <c r="CR136" s="63">
        <v>-4.2165389945999996</v>
      </c>
      <c r="CS136" s="63">
        <v>-24.088706448100002</v>
      </c>
      <c r="CT136" s="63">
        <v>10.233299409900001</v>
      </c>
      <c r="CU136" s="63">
        <v>-55.760979931000001</v>
      </c>
      <c r="CV136" s="63">
        <v>36.813154765900002</v>
      </c>
      <c r="CW136" s="63">
        <v>-22.698328367999999</v>
      </c>
      <c r="CX136" s="63">
        <v>106.179005163</v>
      </c>
      <c r="CY136" s="63">
        <v>128.9524646136</v>
      </c>
      <c r="CZ136" s="63">
        <v>-47.162792535299999</v>
      </c>
      <c r="DA136" s="63">
        <v>-29.567637572700001</v>
      </c>
      <c r="DB136" s="63">
        <v>-72.769652901699999</v>
      </c>
      <c r="DC136" s="63">
        <v>-46.877032849099997</v>
      </c>
      <c r="DD136" s="63">
        <v>1.5492292382999999</v>
      </c>
      <c r="DE136" s="63">
        <v>89.894882556599995</v>
      </c>
      <c r="DF136" s="63">
        <v>73.671882209299994</v>
      </c>
      <c r="DG136" s="63">
        <v>5.9368226182999999</v>
      </c>
      <c r="DH136" s="63">
        <v>-78.0437742206</v>
      </c>
      <c r="DI136" s="63">
        <v>-17.2115377515</v>
      </c>
      <c r="DJ136" s="63">
        <v>-27.993590754300001</v>
      </c>
      <c r="DK136" s="63">
        <v>25.115515546099999</v>
      </c>
      <c r="DL136" s="63">
        <v>2.0190358417000001</v>
      </c>
      <c r="DM136" s="63">
        <v>-30.409976107199999</v>
      </c>
      <c r="DN136" s="63">
        <v>30.480706102100001</v>
      </c>
      <c r="DO136" s="63">
        <v>-36.044521678599999</v>
      </c>
      <c r="DP136" s="63">
        <v>-9.3000680450999997</v>
      </c>
      <c r="DQ136" s="63">
        <v>-18.2063337373</v>
      </c>
      <c r="DR136" s="63">
        <v>35.532263723900002</v>
      </c>
      <c r="DS136" s="63">
        <v>-1.6481237101999999</v>
      </c>
      <c r="DT136" s="63">
        <v>-31.3265339897</v>
      </c>
      <c r="DU136" s="63">
        <v>-45.900447654600001</v>
      </c>
      <c r="DV136" s="63">
        <v>103.95465151889999</v>
      </c>
    </row>
    <row r="137" spans="1:126" ht="15" customHeight="1" thickBot="1" x14ac:dyDescent="0.35">
      <c r="A137" s="161" t="s">
        <v>120</v>
      </c>
      <c r="B137" s="67">
        <v>20.484381701299998</v>
      </c>
      <c r="C137" s="67">
        <v>229.20761481170001</v>
      </c>
      <c r="D137" s="67">
        <v>51.431898161299998</v>
      </c>
      <c r="E137" s="67">
        <v>-4.5933195598000003</v>
      </c>
      <c r="F137" s="67">
        <v>110.53867388889999</v>
      </c>
      <c r="G137" s="67">
        <v>215.08090660260001</v>
      </c>
      <c r="H137" s="67">
        <v>65.282610345600006</v>
      </c>
      <c r="I137" s="67">
        <v>90.859005324400002</v>
      </c>
      <c r="J137" s="67">
        <v>166.07501557250001</v>
      </c>
      <c r="K137" s="67">
        <v>366.75076718219998</v>
      </c>
      <c r="L137" s="67">
        <v>-6.7783923288999999</v>
      </c>
      <c r="M137" s="67">
        <v>-2.9692347901999998</v>
      </c>
      <c r="N137" s="67">
        <v>264.17791653120003</v>
      </c>
      <c r="O137" s="67">
        <v>490.81144464549999</v>
      </c>
      <c r="P137" s="67">
        <v>-61.908583074200003</v>
      </c>
      <c r="Q137" s="67">
        <v>-196.09020068480001</v>
      </c>
      <c r="R137" s="67">
        <v>200.8698449721</v>
      </c>
      <c r="S137" s="67">
        <v>578.19153171380003</v>
      </c>
      <c r="T137" s="67">
        <v>70.532616579000006</v>
      </c>
      <c r="U137" s="67">
        <v>-243.29341673139999</v>
      </c>
      <c r="V137" s="67">
        <v>269.01364089489999</v>
      </c>
      <c r="W137" s="67">
        <v>399.97433169099997</v>
      </c>
      <c r="X137" s="67">
        <v>-214.41484862729999</v>
      </c>
      <c r="Y137" s="67">
        <v>-133.76459860720001</v>
      </c>
      <c r="Z137" s="67">
        <v>540.49240956350002</v>
      </c>
      <c r="AA137" s="67">
        <v>767.6669751956</v>
      </c>
      <c r="AB137" s="67">
        <v>-53.268254299500001</v>
      </c>
      <c r="AC137" s="67">
        <v>657.79961878649999</v>
      </c>
      <c r="AD137" s="67">
        <v>136.402092606</v>
      </c>
      <c r="AE137" s="67">
        <v>1059.2103885938</v>
      </c>
      <c r="AF137" s="67">
        <v>-333.49064504210003</v>
      </c>
      <c r="AG137" s="67">
        <v>-48.379043237600001</v>
      </c>
      <c r="AH137" s="67">
        <v>-150.3225529959</v>
      </c>
      <c r="AI137" s="67">
        <v>875.49381563170004</v>
      </c>
      <c r="AJ137" s="67">
        <v>-588.15154211859999</v>
      </c>
      <c r="AK137" s="67">
        <v>2163.5180277958998</v>
      </c>
      <c r="AL137" s="67">
        <v>-92.071987676000006</v>
      </c>
      <c r="AM137" s="67">
        <v>413.99414470089999</v>
      </c>
      <c r="AN137" s="67">
        <v>37.2581076401</v>
      </c>
      <c r="AO137" s="67">
        <v>2.5009725415999999</v>
      </c>
      <c r="AP137" s="67">
        <v>249.2152758627</v>
      </c>
      <c r="AQ137" s="67">
        <v>1177.4299322115</v>
      </c>
      <c r="AR137" s="67">
        <v>-209.76273006229999</v>
      </c>
      <c r="AS137" s="67">
        <v>-465.42464222839999</v>
      </c>
      <c r="AT137" s="67">
        <v>870.14646510609998</v>
      </c>
      <c r="AU137" s="67">
        <v>1930.4411700562</v>
      </c>
      <c r="AV137" s="67">
        <v>-464.11025455650002</v>
      </c>
      <c r="AW137" s="67">
        <v>430.7170257702</v>
      </c>
      <c r="AX137" s="67">
        <v>57.261708304700001</v>
      </c>
      <c r="AY137" s="67">
        <v>1344.2234094252999</v>
      </c>
      <c r="AZ137" s="67">
        <v>-557.5071993048</v>
      </c>
      <c r="BA137" s="67">
        <v>2581.5366216258999</v>
      </c>
      <c r="BB137" s="67">
        <v>764.03459411129995</v>
      </c>
      <c r="BC137" s="67">
        <v>1481.2149959277001</v>
      </c>
      <c r="BD137" s="67">
        <v>-343.03687732319997</v>
      </c>
      <c r="BE137" s="67">
        <v>588.82714315379997</v>
      </c>
      <c r="BF137" s="67">
        <v>3519.1869063897002</v>
      </c>
      <c r="BG137" s="67">
        <v>-3.7892895500999999</v>
      </c>
      <c r="BH137" s="67">
        <v>-457.11665942219997</v>
      </c>
      <c r="BI137" s="67">
        <v>4354.5772658424003</v>
      </c>
      <c r="BJ137" s="67">
        <v>-553.51354026609999</v>
      </c>
      <c r="BK137" s="67">
        <v>702.13400191790004</v>
      </c>
      <c r="BL137" s="67">
        <v>-2112.8531182776001</v>
      </c>
      <c r="BM137" s="67">
        <v>308.20203393100002</v>
      </c>
      <c r="BN137" s="67">
        <v>-414.95874816830002</v>
      </c>
      <c r="BO137" s="67">
        <v>135.1619418601</v>
      </c>
      <c r="BP137" s="67">
        <v>840.84421274420004</v>
      </c>
      <c r="BQ137" s="67">
        <v>-240.60492702729999</v>
      </c>
      <c r="BR137" s="67">
        <v>821.49087830830001</v>
      </c>
      <c r="BS137" s="67">
        <v>176.58889358170001</v>
      </c>
      <c r="BT137" s="67">
        <v>-3261.1016775087</v>
      </c>
      <c r="BU137" s="67">
        <v>302.20463170419998</v>
      </c>
      <c r="BV137" s="67">
        <v>1834.6261226997001</v>
      </c>
      <c r="BW137" s="67">
        <v>1049.4970567386999</v>
      </c>
      <c r="BX137" s="67">
        <v>-1701.3497421136001</v>
      </c>
      <c r="BY137" s="67">
        <v>-761.58539442250003</v>
      </c>
      <c r="BZ137" s="67">
        <v>756.19161974179997</v>
      </c>
      <c r="CA137" s="67">
        <v>809.08596797580003</v>
      </c>
      <c r="CB137" s="67">
        <v>-740.17010851279997</v>
      </c>
      <c r="CC137" s="67">
        <v>776.88539277919995</v>
      </c>
      <c r="CD137" s="67">
        <v>383.22755490579999</v>
      </c>
      <c r="CE137" s="67">
        <v>1522.1857838474</v>
      </c>
      <c r="CF137" s="67">
        <v>-1409.6186330972</v>
      </c>
      <c r="CG137" s="67">
        <v>2031.916894062</v>
      </c>
      <c r="CH137" s="67">
        <v>-1205.3674606947</v>
      </c>
      <c r="CI137" s="67">
        <v>1449.3072959739</v>
      </c>
      <c r="CJ137" s="67">
        <v>-4280.3170933226002</v>
      </c>
      <c r="CK137" s="67">
        <v>-1215.2621066068</v>
      </c>
      <c r="CL137" s="67">
        <v>-292.5587940067</v>
      </c>
      <c r="CM137" s="67">
        <v>495.89577474309999</v>
      </c>
      <c r="CN137" s="67">
        <v>-787.62329896289998</v>
      </c>
      <c r="CO137" s="67">
        <v>-799.64404890620006</v>
      </c>
      <c r="CP137" s="67">
        <v>598.40682602829997</v>
      </c>
      <c r="CQ137" s="67">
        <v>1907.4462058182</v>
      </c>
      <c r="CR137" s="67">
        <v>-1226.7583158563</v>
      </c>
      <c r="CS137" s="67">
        <v>41.265795468</v>
      </c>
      <c r="CT137" s="67">
        <v>436.11752149180001</v>
      </c>
      <c r="CU137" s="67">
        <v>1512.5595311050999</v>
      </c>
      <c r="CV137" s="67">
        <v>-3949.0910320797002</v>
      </c>
      <c r="CW137" s="67">
        <v>-788.63626318659999</v>
      </c>
      <c r="CX137" s="67">
        <v>1497.9578497233999</v>
      </c>
      <c r="CY137" s="67">
        <v>433.37036944750002</v>
      </c>
      <c r="CZ137" s="67">
        <v>617.45215043339999</v>
      </c>
      <c r="DA137" s="67">
        <v>-1999.1190906075001</v>
      </c>
      <c r="DB137" s="67">
        <v>7067.8819150764002</v>
      </c>
      <c r="DC137" s="67">
        <v>229.2000559924</v>
      </c>
      <c r="DD137" s="67">
        <v>633.58949940169998</v>
      </c>
      <c r="DE137" s="67">
        <v>-197.39635415039999</v>
      </c>
      <c r="DF137" s="67">
        <v>2501.0726745687998</v>
      </c>
      <c r="DG137" s="67">
        <v>1553.8373142892999</v>
      </c>
      <c r="DH137" s="67">
        <v>1391.6575879423001</v>
      </c>
      <c r="DI137" s="67">
        <v>330.48888484230002</v>
      </c>
      <c r="DJ137" s="67">
        <v>694.19138840719995</v>
      </c>
      <c r="DK137" s="67">
        <v>1269.8799787638</v>
      </c>
      <c r="DL137" s="67">
        <v>-1450.3369257654999</v>
      </c>
      <c r="DM137" s="67">
        <v>-128.28413639830001</v>
      </c>
      <c r="DN137" s="67">
        <v>672.38558578530001</v>
      </c>
      <c r="DO137" s="67">
        <v>1474.7531797608001</v>
      </c>
      <c r="DP137" s="67">
        <v>123.6181463938</v>
      </c>
      <c r="DQ137" s="67">
        <v>834.75091889270004</v>
      </c>
      <c r="DR137" s="67">
        <v>845.17869155450001</v>
      </c>
      <c r="DS137" s="67">
        <v>1294.2293231768999</v>
      </c>
      <c r="DT137" s="67">
        <v>686.33596421029995</v>
      </c>
      <c r="DU137" s="67">
        <v>-85.274576818100002</v>
      </c>
      <c r="DV137" s="67">
        <v>-2191.1015116062999</v>
      </c>
    </row>
    <row r="138" spans="1:126" ht="9" customHeight="1" x14ac:dyDescent="0.3"/>
    <row r="139" spans="1:126" ht="15.6" customHeight="1" x14ac:dyDescent="0.3">
      <c r="A139" s="229" t="s">
        <v>106</v>
      </c>
    </row>
  </sheetData>
  <pageMargins left="0.7" right="0.7" top="0.75" bottom="0.75" header="0.3" footer="0.3"/>
  <pageSetup paperSize="9" orientation="portrait"/>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V57"/>
  <sheetViews>
    <sheetView zoomScale="85" workbookViewId="0">
      <selection activeCell="A5" sqref="A5"/>
    </sheetView>
  </sheetViews>
  <sheetFormatPr defaultColWidth="9" defaultRowHeight="15.6" x14ac:dyDescent="0.3"/>
  <cols>
    <col min="1" max="1" width="53.796875" style="393" customWidth="1"/>
    <col min="2" max="2" width="10.296875" style="393" customWidth="1"/>
    <col min="3" max="3" width="9" style="322" customWidth="1"/>
    <col min="4" max="16384" width="9" style="322"/>
  </cols>
  <sheetData>
    <row r="1" spans="1:126" s="321" customFormat="1" ht="15" customHeight="1" x14ac:dyDescent="0.3">
      <c r="A1" s="393"/>
      <c r="B1" s="393"/>
    </row>
    <row r="2" spans="1:126" s="321" customFormat="1" ht="15" customHeight="1" x14ac:dyDescent="0.3">
      <c r="A2" s="401" t="s">
        <v>382</v>
      </c>
      <c r="B2" s="393"/>
    </row>
    <row r="3" spans="1:126" ht="15.75" customHeight="1" thickBot="1" x14ac:dyDescent="0.35">
      <c r="A3" s="11"/>
      <c r="B3" s="394"/>
      <c r="C3" s="394"/>
      <c r="D3" s="394"/>
      <c r="E3" s="394"/>
      <c r="F3" s="394"/>
      <c r="G3" s="394"/>
      <c r="H3" s="394"/>
      <c r="I3" s="394"/>
      <c r="J3" s="394"/>
      <c r="K3" s="394"/>
      <c r="L3" s="394"/>
      <c r="M3" s="394"/>
      <c r="N3" s="394"/>
      <c r="O3" s="394"/>
      <c r="P3" s="394"/>
      <c r="Q3" s="394"/>
      <c r="R3" s="394"/>
      <c r="S3" s="394"/>
      <c r="T3" s="394"/>
      <c r="U3" s="394"/>
      <c r="V3" s="394"/>
      <c r="W3" s="394"/>
      <c r="X3" s="394"/>
      <c r="Y3" s="394"/>
      <c r="Z3" s="394"/>
      <c r="AA3" s="394"/>
      <c r="AB3" s="394"/>
      <c r="AC3" s="394"/>
      <c r="AD3" s="394"/>
      <c r="AE3" s="394"/>
      <c r="AF3" s="394"/>
      <c r="AG3" s="394"/>
      <c r="AH3" s="394"/>
      <c r="AI3" s="394"/>
      <c r="AJ3" s="394"/>
      <c r="AK3" s="394"/>
      <c r="AL3" s="394"/>
      <c r="AM3" s="394"/>
      <c r="AN3" s="394"/>
      <c r="AO3" s="394"/>
      <c r="AP3" s="394"/>
      <c r="AQ3" s="394"/>
      <c r="AR3" s="394"/>
      <c r="AS3" s="394"/>
      <c r="AT3" s="394"/>
      <c r="AU3" s="394"/>
      <c r="AV3" s="394"/>
      <c r="AW3" s="394"/>
      <c r="AX3" s="394"/>
      <c r="AY3" s="394"/>
      <c r="AZ3" s="394"/>
      <c r="BA3" s="394"/>
      <c r="BB3" s="394"/>
      <c r="BC3" s="394"/>
      <c r="BD3" s="394"/>
      <c r="BE3" s="394"/>
      <c r="BF3" s="394"/>
      <c r="BG3" s="394"/>
      <c r="BH3" s="394"/>
      <c r="BI3" s="394"/>
      <c r="BJ3" s="394"/>
      <c r="BK3" s="394"/>
      <c r="BL3" s="394"/>
      <c r="BM3" s="394"/>
      <c r="BN3" s="394"/>
      <c r="BO3" s="394"/>
      <c r="BP3" s="394"/>
      <c r="BQ3" s="394"/>
      <c r="BR3" s="394"/>
      <c r="BS3" s="394"/>
      <c r="BT3" s="394"/>
      <c r="BU3" s="394"/>
      <c r="BV3" s="394"/>
      <c r="BW3" s="394"/>
      <c r="BX3" s="394"/>
      <c r="BY3" s="394"/>
      <c r="BZ3" s="394"/>
      <c r="CA3" s="394"/>
      <c r="CB3" s="394"/>
      <c r="CC3" s="394"/>
      <c r="CD3" s="394"/>
      <c r="CE3" s="394"/>
      <c r="CF3" s="394"/>
      <c r="CG3" s="394"/>
      <c r="CH3" s="394"/>
      <c r="CI3" s="394"/>
      <c r="CJ3" s="394"/>
      <c r="CK3" s="394"/>
      <c r="CL3" s="394"/>
      <c r="CM3" s="394"/>
      <c r="CN3" s="394"/>
      <c r="CO3" s="394"/>
      <c r="CP3" s="394"/>
      <c r="CQ3" s="394"/>
      <c r="CR3" s="394"/>
      <c r="CS3" s="394"/>
      <c r="CT3" s="394"/>
      <c r="CU3" s="394"/>
      <c r="CV3" s="394"/>
      <c r="CW3" s="394"/>
      <c r="CX3" s="394"/>
      <c r="CY3" s="394"/>
      <c r="CZ3" s="394"/>
      <c r="DA3" s="394"/>
      <c r="DB3" s="394"/>
      <c r="DC3" s="394"/>
      <c r="DD3" s="394"/>
      <c r="DE3" s="394"/>
      <c r="DF3" s="394"/>
      <c r="DG3" s="394"/>
      <c r="DH3" s="394"/>
      <c r="DI3" s="394"/>
      <c r="DJ3" s="394"/>
      <c r="DK3" s="394"/>
      <c r="DL3" s="394"/>
      <c r="DM3" s="394"/>
      <c r="DN3" s="394"/>
      <c r="DO3" s="394"/>
      <c r="DP3" s="394"/>
      <c r="DQ3" s="394"/>
      <c r="DR3" s="394"/>
      <c r="DS3" s="394"/>
      <c r="DT3" s="394"/>
      <c r="DU3" s="394"/>
      <c r="DV3" s="394"/>
    </row>
    <row r="4" spans="1:126" s="395" customFormat="1" ht="14.25" customHeight="1" thickBot="1" x14ac:dyDescent="0.35">
      <c r="A4" s="269" t="s">
        <v>2</v>
      </c>
      <c r="B4" s="486" t="s">
        <v>424</v>
      </c>
      <c r="C4" s="486" t="s">
        <v>425</v>
      </c>
      <c r="D4" s="486" t="s">
        <v>426</v>
      </c>
      <c r="E4" s="486" t="s">
        <v>427</v>
      </c>
      <c r="F4" s="486" t="s">
        <v>428</v>
      </c>
      <c r="G4" s="486" t="s">
        <v>429</v>
      </c>
      <c r="H4" s="486" t="s">
        <v>430</v>
      </c>
      <c r="I4" s="486" t="s">
        <v>431</v>
      </c>
      <c r="J4" s="486" t="s">
        <v>432</v>
      </c>
      <c r="K4" s="486" t="s">
        <v>433</v>
      </c>
      <c r="L4" s="486" t="s">
        <v>434</v>
      </c>
      <c r="M4" s="486" t="s">
        <v>435</v>
      </c>
      <c r="N4" s="486" t="s">
        <v>436</v>
      </c>
      <c r="O4" s="486" t="s">
        <v>437</v>
      </c>
      <c r="P4" s="486" t="s">
        <v>438</v>
      </c>
      <c r="Q4" s="486" t="s">
        <v>439</v>
      </c>
      <c r="R4" s="486" t="s">
        <v>440</v>
      </c>
      <c r="S4" s="486" t="s">
        <v>441</v>
      </c>
      <c r="T4" s="486" t="s">
        <v>442</v>
      </c>
      <c r="U4" s="486" t="s">
        <v>443</v>
      </c>
      <c r="V4" s="486" t="s">
        <v>444</v>
      </c>
      <c r="W4" s="486" t="s">
        <v>445</v>
      </c>
      <c r="X4" s="486" t="s">
        <v>446</v>
      </c>
      <c r="Y4" s="486" t="s">
        <v>447</v>
      </c>
      <c r="Z4" s="486" t="s">
        <v>448</v>
      </c>
      <c r="AA4" s="486" t="s">
        <v>449</v>
      </c>
      <c r="AB4" s="486" t="s">
        <v>450</v>
      </c>
      <c r="AC4" s="486" t="s">
        <v>451</v>
      </c>
      <c r="AD4" s="486" t="s">
        <v>452</v>
      </c>
      <c r="AE4" s="486" t="s">
        <v>453</v>
      </c>
      <c r="AF4" s="486" t="s">
        <v>454</v>
      </c>
      <c r="AG4" s="486" t="s">
        <v>455</v>
      </c>
      <c r="AH4" s="486" t="s">
        <v>456</v>
      </c>
      <c r="AI4" s="486" t="s">
        <v>457</v>
      </c>
      <c r="AJ4" s="486" t="s">
        <v>458</v>
      </c>
      <c r="AK4" s="486" t="s">
        <v>459</v>
      </c>
      <c r="AL4" s="486" t="s">
        <v>408</v>
      </c>
      <c r="AM4" s="486" t="s">
        <v>409</v>
      </c>
      <c r="AN4" s="486" t="s">
        <v>410</v>
      </c>
      <c r="AO4" s="486" t="s">
        <v>411</v>
      </c>
      <c r="AP4" s="486" t="s">
        <v>412</v>
      </c>
      <c r="AQ4" s="486" t="s">
        <v>413</v>
      </c>
      <c r="AR4" s="486" t="s">
        <v>414</v>
      </c>
      <c r="AS4" s="486" t="s">
        <v>415</v>
      </c>
      <c r="AT4" s="486" t="s">
        <v>416</v>
      </c>
      <c r="AU4" s="486" t="s">
        <v>417</v>
      </c>
      <c r="AV4" s="486" t="s">
        <v>418</v>
      </c>
      <c r="AW4" s="486" t="s">
        <v>419</v>
      </c>
      <c r="AX4" s="486" t="s">
        <v>420</v>
      </c>
      <c r="AY4" s="486" t="s">
        <v>421</v>
      </c>
      <c r="AZ4" s="486" t="s">
        <v>422</v>
      </c>
      <c r="BA4" s="486" t="s">
        <v>423</v>
      </c>
      <c r="BB4" s="486" t="s">
        <v>460</v>
      </c>
      <c r="BC4" s="486" t="s">
        <v>461</v>
      </c>
      <c r="BD4" s="486" t="s">
        <v>462</v>
      </c>
      <c r="BE4" s="486" t="s">
        <v>463</v>
      </c>
      <c r="BF4" s="486" t="s">
        <v>464</v>
      </c>
      <c r="BG4" s="486" t="s">
        <v>465</v>
      </c>
      <c r="BH4" s="486" t="s">
        <v>466</v>
      </c>
      <c r="BI4" s="486" t="s">
        <v>467</v>
      </c>
      <c r="BJ4" s="486" t="s">
        <v>468</v>
      </c>
      <c r="BK4" s="486" t="s">
        <v>469</v>
      </c>
      <c r="BL4" s="486" t="s">
        <v>470</v>
      </c>
      <c r="BM4" s="486" t="s">
        <v>471</v>
      </c>
      <c r="BN4" s="486" t="s">
        <v>472</v>
      </c>
      <c r="BO4" s="486" t="s">
        <v>473</v>
      </c>
      <c r="BP4" s="486" t="s">
        <v>474</v>
      </c>
      <c r="BQ4" s="486" t="s">
        <v>475</v>
      </c>
      <c r="BR4" s="486" t="s">
        <v>476</v>
      </c>
      <c r="BS4" s="486" t="s">
        <v>477</v>
      </c>
      <c r="BT4" s="486" t="s">
        <v>478</v>
      </c>
      <c r="BU4" s="486" t="s">
        <v>479</v>
      </c>
      <c r="BV4" s="486" t="s">
        <v>480</v>
      </c>
      <c r="BW4" s="486" t="s">
        <v>481</v>
      </c>
      <c r="BX4" s="486" t="s">
        <v>482</v>
      </c>
      <c r="BY4" s="486" t="s">
        <v>483</v>
      </c>
      <c r="BZ4" s="486" t="s">
        <v>484</v>
      </c>
      <c r="CA4" s="486" t="s">
        <v>485</v>
      </c>
      <c r="CB4" s="486" t="s">
        <v>486</v>
      </c>
      <c r="CC4" s="486" t="s">
        <v>487</v>
      </c>
      <c r="CD4" s="486" t="s">
        <v>488</v>
      </c>
      <c r="CE4" s="486" t="s">
        <v>489</v>
      </c>
      <c r="CF4" s="486" t="s">
        <v>490</v>
      </c>
      <c r="CG4" s="486" t="s">
        <v>491</v>
      </c>
      <c r="CH4" s="486" t="s">
        <v>492</v>
      </c>
      <c r="CI4" s="486" t="s">
        <v>493</v>
      </c>
      <c r="CJ4" s="486" t="s">
        <v>494</v>
      </c>
      <c r="CK4" s="486" t="s">
        <v>495</v>
      </c>
      <c r="CL4" s="486" t="s">
        <v>496</v>
      </c>
      <c r="CM4" s="486" t="s">
        <v>497</v>
      </c>
      <c r="CN4" s="486" t="s">
        <v>498</v>
      </c>
      <c r="CO4" s="486" t="s">
        <v>499</v>
      </c>
      <c r="CP4" s="486" t="s">
        <v>500</v>
      </c>
      <c r="CQ4" s="486" t="s">
        <v>501</v>
      </c>
      <c r="CR4" s="486" t="s">
        <v>502</v>
      </c>
      <c r="CS4" s="486" t="s">
        <v>503</v>
      </c>
      <c r="CT4" s="486" t="s">
        <v>504</v>
      </c>
      <c r="CU4" s="486" t="s">
        <v>505</v>
      </c>
      <c r="CV4" s="486" t="s">
        <v>506</v>
      </c>
      <c r="CW4" s="486" t="s">
        <v>507</v>
      </c>
      <c r="CX4" s="486" t="s">
        <v>508</v>
      </c>
      <c r="CY4" s="486" t="s">
        <v>509</v>
      </c>
      <c r="CZ4" s="486" t="s">
        <v>510</v>
      </c>
      <c r="DA4" s="486" t="s">
        <v>511</v>
      </c>
      <c r="DB4" s="486" t="s">
        <v>512</v>
      </c>
      <c r="DC4" s="486" t="s">
        <v>513</v>
      </c>
      <c r="DD4" s="486" t="s">
        <v>514</v>
      </c>
      <c r="DE4" s="486" t="s">
        <v>515</v>
      </c>
      <c r="DF4" s="486" t="s">
        <v>516</v>
      </c>
      <c r="DG4" s="486" t="s">
        <v>517</v>
      </c>
      <c r="DH4" s="486" t="s">
        <v>518</v>
      </c>
      <c r="DI4" s="486" t="s">
        <v>519</v>
      </c>
      <c r="DJ4" s="486" t="s">
        <v>520</v>
      </c>
      <c r="DK4" s="486" t="s">
        <v>521</v>
      </c>
      <c r="DL4" s="486" t="s">
        <v>522</v>
      </c>
      <c r="DM4" s="486" t="s">
        <v>523</v>
      </c>
      <c r="DN4" s="486" t="s">
        <v>524</v>
      </c>
      <c r="DO4" s="486" t="s">
        <v>525</v>
      </c>
      <c r="DP4" s="486" t="s">
        <v>526</v>
      </c>
      <c r="DQ4" s="486" t="s">
        <v>527</v>
      </c>
      <c r="DR4" s="486" t="s">
        <v>528</v>
      </c>
      <c r="DS4" s="486" t="s">
        <v>529</v>
      </c>
      <c r="DT4" s="486" t="s">
        <v>530</v>
      </c>
      <c r="DU4" s="486" t="s">
        <v>531</v>
      </c>
      <c r="DV4" s="486" t="s">
        <v>532</v>
      </c>
    </row>
    <row r="5" spans="1:126" s="395" customFormat="1" ht="15" customHeight="1" x14ac:dyDescent="0.2">
      <c r="A5" s="108"/>
      <c r="B5" s="396"/>
      <c r="C5" s="396"/>
      <c r="D5" s="396"/>
      <c r="E5" s="396"/>
      <c r="F5" s="396"/>
      <c r="G5" s="396"/>
      <c r="H5" s="396"/>
      <c r="I5" s="396"/>
      <c r="J5" s="396"/>
      <c r="K5" s="396"/>
      <c r="L5" s="396"/>
      <c r="M5" s="396"/>
      <c r="N5" s="396"/>
      <c r="O5" s="396"/>
      <c r="P5" s="396"/>
      <c r="Q5" s="396"/>
      <c r="R5" s="396"/>
      <c r="S5" s="396"/>
      <c r="T5" s="396"/>
      <c r="U5" s="396"/>
      <c r="V5" s="396"/>
      <c r="W5" s="396"/>
      <c r="X5" s="396"/>
      <c r="Y5" s="396"/>
      <c r="Z5" s="396"/>
      <c r="AA5" s="396"/>
      <c r="AB5" s="396"/>
      <c r="AC5" s="396"/>
      <c r="AD5" s="396"/>
      <c r="AE5" s="396"/>
      <c r="AF5" s="396"/>
      <c r="AG5" s="396"/>
      <c r="AH5" s="396"/>
      <c r="AI5" s="396"/>
      <c r="AJ5" s="396"/>
      <c r="AK5" s="396"/>
      <c r="AL5" s="396"/>
      <c r="AM5" s="396"/>
      <c r="AN5" s="396"/>
      <c r="AO5" s="396"/>
      <c r="AP5" s="396"/>
      <c r="AQ5" s="396"/>
      <c r="AR5" s="396"/>
      <c r="AS5" s="396"/>
      <c r="AT5" s="396"/>
      <c r="AU5" s="396"/>
      <c r="AV5" s="396"/>
      <c r="AW5" s="396"/>
      <c r="AX5" s="396"/>
      <c r="AY5" s="396"/>
      <c r="AZ5" s="396"/>
      <c r="BA5" s="396"/>
      <c r="BB5" s="396"/>
      <c r="BC5" s="396"/>
      <c r="BD5" s="396"/>
      <c r="BE5" s="396"/>
      <c r="BF5" s="396"/>
      <c r="BG5" s="396"/>
      <c r="BH5" s="396"/>
      <c r="BI5" s="396"/>
      <c r="BJ5" s="396"/>
      <c r="BK5" s="396"/>
      <c r="BL5" s="396"/>
      <c r="BM5" s="396"/>
      <c r="BN5" s="396"/>
      <c r="BO5" s="396"/>
      <c r="BP5" s="396"/>
      <c r="BQ5" s="396"/>
      <c r="BR5" s="396"/>
      <c r="BS5" s="396"/>
      <c r="BT5" s="396"/>
      <c r="BU5" s="396"/>
      <c r="BV5" s="396"/>
      <c r="BW5" s="396"/>
      <c r="BX5" s="396"/>
      <c r="BY5" s="396"/>
      <c r="BZ5" s="396"/>
      <c r="CA5" s="396"/>
      <c r="CB5" s="396"/>
      <c r="CC5" s="396"/>
      <c r="CD5" s="396"/>
      <c r="CE5" s="396"/>
      <c r="CF5" s="396"/>
      <c r="CG5" s="396"/>
      <c r="CH5" s="396"/>
      <c r="CI5" s="396"/>
      <c r="CJ5" s="396"/>
      <c r="CK5" s="396"/>
      <c r="CL5" s="396"/>
      <c r="CM5" s="396"/>
      <c r="CN5" s="396"/>
      <c r="CO5" s="396"/>
      <c r="CP5" s="396"/>
      <c r="CQ5" s="396"/>
      <c r="CR5" s="396"/>
      <c r="CS5" s="396"/>
      <c r="CT5" s="396"/>
      <c r="CU5" s="396"/>
      <c r="CV5" s="396"/>
      <c r="CW5" s="396"/>
      <c r="CX5" s="396"/>
      <c r="CY5" s="396"/>
      <c r="CZ5" s="396"/>
      <c r="DA5" s="396"/>
      <c r="DB5" s="396"/>
      <c r="DC5" s="396"/>
      <c r="DD5" s="396"/>
      <c r="DE5" s="396"/>
      <c r="DF5" s="396"/>
      <c r="DG5" s="396"/>
      <c r="DH5" s="396"/>
      <c r="DI5" s="396"/>
      <c r="DJ5" s="396"/>
      <c r="DK5" s="396"/>
      <c r="DL5" s="396"/>
      <c r="DM5" s="396"/>
      <c r="DN5" s="396"/>
      <c r="DO5" s="396"/>
      <c r="DP5" s="396"/>
      <c r="DQ5" s="396"/>
      <c r="DR5" s="396"/>
      <c r="DS5" s="396"/>
      <c r="DT5" s="396"/>
      <c r="DU5" s="396"/>
      <c r="DV5" s="396"/>
    </row>
    <row r="6" spans="1:126" s="397" customFormat="1" ht="15" customHeight="1" x14ac:dyDescent="0.2">
      <c r="A6" s="288" t="s">
        <v>319</v>
      </c>
      <c r="B6" s="323">
        <v>33.926279561599998</v>
      </c>
      <c r="C6" s="323">
        <v>31.261996313400001</v>
      </c>
      <c r="D6" s="323">
        <v>23.227268886099999</v>
      </c>
      <c r="E6" s="323">
        <v>31.7431436464</v>
      </c>
      <c r="F6" s="323">
        <v>8.7232210724999995</v>
      </c>
      <c r="G6" s="323">
        <v>4.8774204348000003</v>
      </c>
      <c r="H6" s="323">
        <v>-15.494423902299999</v>
      </c>
      <c r="I6" s="323">
        <v>16.224277158100001</v>
      </c>
      <c r="J6" s="323">
        <v>25.804721716300001</v>
      </c>
      <c r="K6" s="323">
        <v>83.0841254005</v>
      </c>
      <c r="L6" s="323">
        <v>183.49444707020001</v>
      </c>
      <c r="M6" s="323">
        <v>125.6879068113</v>
      </c>
      <c r="N6" s="323">
        <v>132.4719151578</v>
      </c>
      <c r="O6" s="323">
        <v>-65.135733290999994</v>
      </c>
      <c r="P6" s="323">
        <v>72.981442916999995</v>
      </c>
      <c r="Q6" s="323">
        <v>138.05816702569999</v>
      </c>
      <c r="R6" s="323">
        <v>68.925738264100005</v>
      </c>
      <c r="S6" s="323">
        <v>116.89088372010001</v>
      </c>
      <c r="T6" s="323">
        <v>79.681968631199993</v>
      </c>
      <c r="U6" s="323">
        <v>128.29518916430001</v>
      </c>
      <c r="V6" s="323">
        <v>14.206344899599999</v>
      </c>
      <c r="W6" s="323">
        <v>59.6432665691</v>
      </c>
      <c r="X6" s="323">
        <v>186.09204107420001</v>
      </c>
      <c r="Y6" s="323">
        <v>447.68310956919998</v>
      </c>
      <c r="Z6" s="323">
        <v>338.75565873480002</v>
      </c>
      <c r="AA6" s="323">
        <v>88.475754545100003</v>
      </c>
      <c r="AB6" s="323">
        <v>38.707653757499997</v>
      </c>
      <c r="AC6" s="323">
        <v>-22.268891548399999</v>
      </c>
      <c r="AD6" s="323">
        <v>115.213768449</v>
      </c>
      <c r="AE6" s="323">
        <v>118.25191217210001</v>
      </c>
      <c r="AF6" s="323">
        <v>186.89796605730001</v>
      </c>
      <c r="AG6" s="323">
        <v>149.59985057110001</v>
      </c>
      <c r="AH6" s="323">
        <v>608.46832821329997</v>
      </c>
      <c r="AI6" s="323">
        <v>256.77229639979998</v>
      </c>
      <c r="AJ6" s="323">
        <v>176.52162044280001</v>
      </c>
      <c r="AK6" s="323">
        <v>872.39411637329999</v>
      </c>
      <c r="AL6" s="323">
        <v>426.68027651310001</v>
      </c>
      <c r="AM6" s="323">
        <v>268.05725958559998</v>
      </c>
      <c r="AN6" s="323">
        <v>129.2753311761</v>
      </c>
      <c r="AO6" s="323">
        <v>290.36621725399999</v>
      </c>
      <c r="AP6" s="323">
        <v>493.0448360387</v>
      </c>
      <c r="AQ6" s="323">
        <v>1323.8750476257001</v>
      </c>
      <c r="AR6" s="323">
        <v>-26.944102452900001</v>
      </c>
      <c r="AS6" s="323">
        <v>18.121318517399999</v>
      </c>
      <c r="AT6" s="323">
        <v>670.07640479199995</v>
      </c>
      <c r="AU6" s="323">
        <v>625.45492572180001</v>
      </c>
      <c r="AV6" s="323">
        <v>376.99876156080001</v>
      </c>
      <c r="AW6" s="323">
        <v>1903.0287117999001</v>
      </c>
      <c r="AX6" s="323">
        <v>696.23236063060006</v>
      </c>
      <c r="AY6" s="323">
        <v>826.49149301800003</v>
      </c>
      <c r="AZ6" s="323">
        <v>511.3631846943</v>
      </c>
      <c r="BA6" s="323">
        <v>1200.8658554317999</v>
      </c>
      <c r="BB6" s="323">
        <v>596.33859811289994</v>
      </c>
      <c r="BC6" s="323">
        <v>-688.69563723850001</v>
      </c>
      <c r="BD6" s="323">
        <v>728.52246749430003</v>
      </c>
      <c r="BE6" s="323">
        <v>1142.1536939958</v>
      </c>
      <c r="BF6" s="323">
        <v>186.7022884127</v>
      </c>
      <c r="BG6" s="323">
        <v>444.81768028559998</v>
      </c>
      <c r="BH6" s="323">
        <v>-68.702648181100002</v>
      </c>
      <c r="BI6" s="323">
        <v>757.4253994723</v>
      </c>
      <c r="BJ6" s="323">
        <v>905.70991924010002</v>
      </c>
      <c r="BK6" s="323">
        <v>-923.02126792659999</v>
      </c>
      <c r="BL6" s="323">
        <v>167.51891472630001</v>
      </c>
      <c r="BM6" s="323">
        <v>788.08216679750001</v>
      </c>
      <c r="BN6" s="323">
        <v>226.34391608519999</v>
      </c>
      <c r="BO6" s="323">
        <v>-29.045643401900001</v>
      </c>
      <c r="BP6" s="323">
        <v>314.24256708130002</v>
      </c>
      <c r="BQ6" s="323">
        <v>2923.1202898357001</v>
      </c>
      <c r="BR6" s="323">
        <v>3623.7260663778002</v>
      </c>
      <c r="BS6" s="323">
        <v>1759.7168534775999</v>
      </c>
      <c r="BT6" s="323">
        <v>997.12206906649999</v>
      </c>
      <c r="BU6" s="323">
        <v>2774.0714500928998</v>
      </c>
      <c r="BV6" s="323">
        <v>214.1619477351</v>
      </c>
      <c r="BW6" s="323">
        <v>-21.3729511393</v>
      </c>
      <c r="BX6" s="323">
        <v>-853.80740887429999</v>
      </c>
      <c r="BY6" s="323">
        <v>2154.2183594839998</v>
      </c>
      <c r="BZ6" s="323">
        <v>609.36541953050005</v>
      </c>
      <c r="CA6" s="323">
        <v>481.19427189909999</v>
      </c>
      <c r="CB6" s="323">
        <v>611.31971569040002</v>
      </c>
      <c r="CC6" s="323">
        <v>1198.4583604407001</v>
      </c>
      <c r="CD6" s="323">
        <v>551.73145614800001</v>
      </c>
      <c r="CE6" s="323">
        <v>658.481371997</v>
      </c>
      <c r="CF6" s="323">
        <v>474.99941564260001</v>
      </c>
      <c r="CG6" s="323">
        <v>-15957.278524683699</v>
      </c>
      <c r="CH6" s="323">
        <v>-9079.1314533813002</v>
      </c>
      <c r="CI6" s="323">
        <v>412.20602241270001</v>
      </c>
      <c r="CJ6" s="323">
        <v>296.43378192659998</v>
      </c>
      <c r="CK6" s="323">
        <v>973.05673306350002</v>
      </c>
      <c r="CL6" s="323">
        <v>2556.8238220663002</v>
      </c>
      <c r="CM6" s="323">
        <v>1220.6036564000001</v>
      </c>
      <c r="CN6" s="323">
        <v>-752.39624329809999</v>
      </c>
      <c r="CO6" s="323">
        <v>-1897.1105835962001</v>
      </c>
      <c r="CP6" s="323">
        <v>127.3227968036</v>
      </c>
      <c r="CQ6" s="323">
        <v>263.41637203170001</v>
      </c>
      <c r="CR6" s="323">
        <v>333.04147306390001</v>
      </c>
      <c r="CS6" s="323">
        <v>2086.6834304212998</v>
      </c>
      <c r="CT6" s="323">
        <v>288.23520961999998</v>
      </c>
      <c r="CU6" s="323">
        <v>-300.5236165531</v>
      </c>
      <c r="CV6" s="323">
        <v>1163.4734348351001</v>
      </c>
      <c r="CW6" s="323">
        <v>1650.9677605436</v>
      </c>
      <c r="CX6" s="323">
        <v>31.486917909700001</v>
      </c>
      <c r="CY6" s="323">
        <v>735.79378983480001</v>
      </c>
      <c r="CZ6" s="323">
        <v>286.14150921309999</v>
      </c>
      <c r="DA6" s="323">
        <v>2738.8696009228001</v>
      </c>
      <c r="DB6" s="323">
        <v>980.83446961139998</v>
      </c>
      <c r="DC6" s="323">
        <v>334.2833963315</v>
      </c>
      <c r="DD6" s="323">
        <v>2022.0152710652001</v>
      </c>
      <c r="DE6" s="323">
        <v>608.79988247910001</v>
      </c>
      <c r="DF6" s="323">
        <v>2074.3900011342998</v>
      </c>
      <c r="DG6" s="323">
        <v>1180.9905854997</v>
      </c>
      <c r="DH6" s="323">
        <v>642.68536958590005</v>
      </c>
      <c r="DI6" s="323">
        <v>512.5347820065</v>
      </c>
      <c r="DJ6" s="323">
        <v>2099.2455400637</v>
      </c>
      <c r="DK6" s="323">
        <v>818.47996178849996</v>
      </c>
      <c r="DL6" s="323">
        <v>866.67929630210006</v>
      </c>
      <c r="DM6" s="323">
        <v>954.84317566560003</v>
      </c>
      <c r="DN6" s="323">
        <v>877.03180364230002</v>
      </c>
      <c r="DO6" s="323">
        <v>463.17522762829998</v>
      </c>
      <c r="DP6" s="323">
        <v>1191.0763807241999</v>
      </c>
      <c r="DQ6" s="323">
        <v>1126.3676426594</v>
      </c>
      <c r="DR6" s="323">
        <v>1950.6166902999</v>
      </c>
      <c r="DS6" s="323">
        <v>-245.36544350209999</v>
      </c>
      <c r="DT6" s="323">
        <v>495.38284262600001</v>
      </c>
      <c r="DU6" s="323">
        <v>199.63576113120001</v>
      </c>
      <c r="DV6" s="323">
        <v>880.19764096100005</v>
      </c>
    </row>
    <row r="7" spans="1:126" s="397" customFormat="1" ht="15" customHeight="1" x14ac:dyDescent="0.2">
      <c r="A7" s="20" t="s">
        <v>320</v>
      </c>
      <c r="B7" s="325">
        <v>32.627246738899998</v>
      </c>
      <c r="C7" s="325">
        <v>26.779903906800001</v>
      </c>
      <c r="D7" s="325">
        <v>28.276715323400001</v>
      </c>
      <c r="E7" s="325">
        <v>32.080873253100002</v>
      </c>
      <c r="F7" s="325">
        <v>5.8707773340999996</v>
      </c>
      <c r="G7" s="325">
        <v>1.5772524600000001E-2</v>
      </c>
      <c r="H7" s="325">
        <v>-8.6357443729999996</v>
      </c>
      <c r="I7" s="325">
        <v>16.626161837800002</v>
      </c>
      <c r="J7" s="325">
        <v>24.2607660442</v>
      </c>
      <c r="K7" s="325">
        <v>77.313484438700002</v>
      </c>
      <c r="L7" s="325">
        <v>124.1393949727</v>
      </c>
      <c r="M7" s="325">
        <v>61.003869445200003</v>
      </c>
      <c r="N7" s="325">
        <v>48.889457454899997</v>
      </c>
      <c r="O7" s="325">
        <v>60.557627390500002</v>
      </c>
      <c r="P7" s="325">
        <v>47.175251068599998</v>
      </c>
      <c r="Q7" s="325">
        <v>104.95400518780001</v>
      </c>
      <c r="R7" s="325">
        <v>62.206158073799998</v>
      </c>
      <c r="S7" s="325">
        <v>105.19890800970001</v>
      </c>
      <c r="T7" s="325">
        <v>78.539611853099998</v>
      </c>
      <c r="U7" s="325">
        <v>145.455593228</v>
      </c>
      <c r="V7" s="325">
        <v>31.9749766427</v>
      </c>
      <c r="W7" s="325">
        <v>46.3223362393</v>
      </c>
      <c r="X7" s="325">
        <v>234.24747219459999</v>
      </c>
      <c r="Y7" s="325">
        <v>458.97410638759999</v>
      </c>
      <c r="Z7" s="325">
        <v>314.88894422739997</v>
      </c>
      <c r="AA7" s="325">
        <v>37.136638330499999</v>
      </c>
      <c r="AB7" s="325">
        <v>62.108248344700002</v>
      </c>
      <c r="AC7" s="325">
        <v>-8.7824291125999991</v>
      </c>
      <c r="AD7" s="325">
        <v>107.51481025690001</v>
      </c>
      <c r="AE7" s="325">
        <v>64.752293225900004</v>
      </c>
      <c r="AF7" s="325">
        <v>172.04171486019999</v>
      </c>
      <c r="AG7" s="325">
        <v>148.8280545874</v>
      </c>
      <c r="AH7" s="325">
        <v>512.59631588970001</v>
      </c>
      <c r="AI7" s="325">
        <v>217.02533097680001</v>
      </c>
      <c r="AJ7" s="325">
        <v>156.6077705079</v>
      </c>
      <c r="AK7" s="325">
        <v>922.14144718019998</v>
      </c>
      <c r="AL7" s="325">
        <v>380.25986481720003</v>
      </c>
      <c r="AM7" s="325">
        <v>246.4242837724</v>
      </c>
      <c r="AN7" s="325">
        <v>130.3349765234</v>
      </c>
      <c r="AO7" s="325">
        <v>288.2287856607</v>
      </c>
      <c r="AP7" s="325">
        <v>565.30443988909997</v>
      </c>
      <c r="AQ7" s="325">
        <v>1137.8413821795</v>
      </c>
      <c r="AR7" s="325">
        <v>90.237310075400003</v>
      </c>
      <c r="AS7" s="325">
        <v>191.9739686595</v>
      </c>
      <c r="AT7" s="325">
        <v>461.0449889944</v>
      </c>
      <c r="AU7" s="325">
        <v>576.26810198999999</v>
      </c>
      <c r="AV7" s="325">
        <v>554.28031395330004</v>
      </c>
      <c r="AW7" s="325">
        <v>1737.4177643564001</v>
      </c>
      <c r="AX7" s="325">
        <v>660.16956153429999</v>
      </c>
      <c r="AY7" s="325">
        <v>837.80978612080003</v>
      </c>
      <c r="AZ7" s="325">
        <v>560.56020543010004</v>
      </c>
      <c r="BA7" s="325">
        <v>1046.9134679445001</v>
      </c>
      <c r="BB7" s="325">
        <v>635.98104326759994</v>
      </c>
      <c r="BC7" s="325">
        <v>-641.27323174620005</v>
      </c>
      <c r="BD7" s="325">
        <v>271.84320871160003</v>
      </c>
      <c r="BE7" s="325">
        <v>1536.5844590204999</v>
      </c>
      <c r="BF7" s="325">
        <v>102.8071100228</v>
      </c>
      <c r="BG7" s="325">
        <v>302.09914445200002</v>
      </c>
      <c r="BH7" s="325">
        <v>187.92820643229999</v>
      </c>
      <c r="BI7" s="325">
        <v>241.4744416913</v>
      </c>
      <c r="BJ7" s="325">
        <v>71.119515994699995</v>
      </c>
      <c r="BK7" s="325">
        <v>-143.6380857135</v>
      </c>
      <c r="BL7" s="325">
        <v>270.46055524280001</v>
      </c>
      <c r="BM7" s="325">
        <v>772.43195416970002</v>
      </c>
      <c r="BN7" s="325">
        <v>157.71123384399999</v>
      </c>
      <c r="BO7" s="325">
        <v>253.1609907218</v>
      </c>
      <c r="BP7" s="325">
        <v>227.99382798619999</v>
      </c>
      <c r="BQ7" s="325">
        <v>-71.637417202699993</v>
      </c>
      <c r="BR7" s="325">
        <v>6611.969355751</v>
      </c>
      <c r="BS7" s="325">
        <v>260.691578682</v>
      </c>
      <c r="BT7" s="325">
        <v>1421.3688260905999</v>
      </c>
      <c r="BU7" s="325">
        <v>4522.1130879276998</v>
      </c>
      <c r="BV7" s="325">
        <v>136.9903445157</v>
      </c>
      <c r="BW7" s="325">
        <v>272.93133277290002</v>
      </c>
      <c r="BX7" s="325">
        <v>-858.32391942970003</v>
      </c>
      <c r="BY7" s="325">
        <v>1895.3001168672999</v>
      </c>
      <c r="BZ7" s="325">
        <v>642.78026413470002</v>
      </c>
      <c r="CA7" s="325">
        <v>636.36610500280005</v>
      </c>
      <c r="CB7" s="325">
        <v>1192.5917035374</v>
      </c>
      <c r="CC7" s="325">
        <v>614.14129952689996</v>
      </c>
      <c r="CD7" s="325">
        <v>-283.9968047452</v>
      </c>
      <c r="CE7" s="325">
        <v>1286.4247577939</v>
      </c>
      <c r="CF7" s="325">
        <v>-332.99682405139998</v>
      </c>
      <c r="CG7" s="325">
        <v>-16125.7282811353</v>
      </c>
      <c r="CH7" s="325">
        <v>-8333.6281366945004</v>
      </c>
      <c r="CI7" s="325">
        <v>673.89243395150004</v>
      </c>
      <c r="CJ7" s="325">
        <v>485.1304926254</v>
      </c>
      <c r="CK7" s="325">
        <v>905.22665848270003</v>
      </c>
      <c r="CL7" s="325">
        <v>2328.1267249905</v>
      </c>
      <c r="CM7" s="325">
        <v>961.24160908500005</v>
      </c>
      <c r="CN7" s="325">
        <v>-777.13161609960002</v>
      </c>
      <c r="CO7" s="325">
        <v>-2264.5031556949002</v>
      </c>
      <c r="CP7" s="325">
        <v>174.73796971589999</v>
      </c>
      <c r="CQ7" s="325">
        <v>323.94297423680001</v>
      </c>
      <c r="CR7" s="325">
        <v>525.5412899424</v>
      </c>
      <c r="CS7" s="325">
        <v>2324.0346669311002</v>
      </c>
      <c r="CT7" s="325">
        <v>123.90531795370001</v>
      </c>
      <c r="CU7" s="325">
        <v>-378.94298845869997</v>
      </c>
      <c r="CV7" s="325">
        <v>1005.7967851417</v>
      </c>
      <c r="CW7" s="325">
        <v>1936.6830662299001</v>
      </c>
      <c r="CX7" s="325">
        <v>-2.2112405467</v>
      </c>
      <c r="CY7" s="325">
        <v>1188.5654963259001</v>
      </c>
      <c r="CZ7" s="325">
        <v>20.384571476000001</v>
      </c>
      <c r="DA7" s="325">
        <v>2673.4831221166</v>
      </c>
      <c r="DB7" s="325">
        <v>1004.390222752</v>
      </c>
      <c r="DC7" s="325">
        <v>315.01895332499998</v>
      </c>
      <c r="DD7" s="325">
        <v>1583.358228131</v>
      </c>
      <c r="DE7" s="325">
        <v>-46.347880685900002</v>
      </c>
      <c r="DF7" s="325">
        <v>1428.9920177801</v>
      </c>
      <c r="DG7" s="325">
        <v>74.807392105399998</v>
      </c>
      <c r="DH7" s="325">
        <v>363.43510511630001</v>
      </c>
      <c r="DI7" s="325">
        <v>969.22226309409996</v>
      </c>
      <c r="DJ7" s="325">
        <v>1412.6679672580001</v>
      </c>
      <c r="DK7" s="325">
        <v>745.22556029960003</v>
      </c>
      <c r="DL7" s="325">
        <v>1113.6244919697001</v>
      </c>
      <c r="DM7" s="325">
        <v>773.21113244349999</v>
      </c>
      <c r="DN7" s="325">
        <v>367.28136509450002</v>
      </c>
      <c r="DO7" s="325">
        <v>708.55302516040001</v>
      </c>
      <c r="DP7" s="325">
        <v>1534.603758022</v>
      </c>
      <c r="DQ7" s="325">
        <v>573.83168779289997</v>
      </c>
      <c r="DR7" s="325">
        <v>770.94639261500004</v>
      </c>
      <c r="DS7" s="325">
        <v>183.20107403009999</v>
      </c>
      <c r="DT7" s="325">
        <v>762.13281080499996</v>
      </c>
      <c r="DU7" s="325">
        <v>578.49847701390001</v>
      </c>
      <c r="DV7" s="325">
        <v>-169.6159091307</v>
      </c>
    </row>
    <row r="8" spans="1:126" s="397" customFormat="1" ht="15" customHeight="1" x14ac:dyDescent="0.2">
      <c r="A8" s="20" t="s">
        <v>323</v>
      </c>
      <c r="B8" s="325">
        <v>1.2990328227000001</v>
      </c>
      <c r="C8" s="325">
        <v>4.4820924065999996</v>
      </c>
      <c r="D8" s="325">
        <v>-5.0494464373000003</v>
      </c>
      <c r="E8" s="325">
        <v>-0.33772960670000002</v>
      </c>
      <c r="F8" s="325">
        <v>2.8524437383999999</v>
      </c>
      <c r="G8" s="325">
        <v>4.8616479102000003</v>
      </c>
      <c r="H8" s="325">
        <v>-6.8586795292999998</v>
      </c>
      <c r="I8" s="325">
        <v>-0.40188467970000002</v>
      </c>
      <c r="J8" s="325">
        <v>1.5439556721000001</v>
      </c>
      <c r="K8" s="325">
        <v>5.7706409617999999</v>
      </c>
      <c r="L8" s="325">
        <v>59.3550520975</v>
      </c>
      <c r="M8" s="325">
        <v>64.6840373661</v>
      </c>
      <c r="N8" s="325">
        <v>83.582457702900001</v>
      </c>
      <c r="O8" s="325">
        <v>-125.6933606815</v>
      </c>
      <c r="P8" s="325">
        <v>25.806191848400001</v>
      </c>
      <c r="Q8" s="325">
        <v>33.104161837900001</v>
      </c>
      <c r="R8" s="325">
        <v>6.7195801903000003</v>
      </c>
      <c r="S8" s="325">
        <v>11.691975710399999</v>
      </c>
      <c r="T8" s="325">
        <v>1.1423567780999999</v>
      </c>
      <c r="U8" s="325">
        <v>-17.1604040637</v>
      </c>
      <c r="V8" s="325">
        <v>-17.768631743099998</v>
      </c>
      <c r="W8" s="325">
        <v>13.320930329799999</v>
      </c>
      <c r="X8" s="325">
        <v>-48.155431120400003</v>
      </c>
      <c r="Y8" s="325">
        <v>-11.2909968184</v>
      </c>
      <c r="Z8" s="325">
        <v>23.866714507400001</v>
      </c>
      <c r="AA8" s="325">
        <v>51.339116214599997</v>
      </c>
      <c r="AB8" s="325">
        <v>-23.400594587200001</v>
      </c>
      <c r="AC8" s="325">
        <v>-13.4864624358</v>
      </c>
      <c r="AD8" s="325">
        <v>7.6989581921000001</v>
      </c>
      <c r="AE8" s="325">
        <v>53.499618946200002</v>
      </c>
      <c r="AF8" s="325">
        <v>14.856251197100001</v>
      </c>
      <c r="AG8" s="325">
        <v>0.77179598370000002</v>
      </c>
      <c r="AH8" s="325">
        <v>95.872012323600003</v>
      </c>
      <c r="AI8" s="325">
        <v>39.746965422999999</v>
      </c>
      <c r="AJ8" s="325">
        <v>19.9138499349</v>
      </c>
      <c r="AK8" s="325">
        <v>-49.747330806900003</v>
      </c>
      <c r="AL8" s="325">
        <v>46.4204116959</v>
      </c>
      <c r="AM8" s="325">
        <v>21.632975813200002</v>
      </c>
      <c r="AN8" s="325">
        <v>-1.0596453473</v>
      </c>
      <c r="AO8" s="325">
        <v>2.1374315933000001</v>
      </c>
      <c r="AP8" s="325">
        <v>-72.259603850399998</v>
      </c>
      <c r="AQ8" s="325">
        <v>186.03366544619999</v>
      </c>
      <c r="AR8" s="325">
        <v>-117.1814125283</v>
      </c>
      <c r="AS8" s="325">
        <v>-173.8526501421</v>
      </c>
      <c r="AT8" s="325">
        <v>209.0314157976</v>
      </c>
      <c r="AU8" s="325">
        <v>49.186823731799997</v>
      </c>
      <c r="AV8" s="325">
        <v>-177.2815523925</v>
      </c>
      <c r="AW8" s="325">
        <v>165.61094744350001</v>
      </c>
      <c r="AX8" s="325">
        <v>36.062799096299997</v>
      </c>
      <c r="AY8" s="325">
        <v>-11.3182931028</v>
      </c>
      <c r="AZ8" s="325">
        <v>-49.197020735800002</v>
      </c>
      <c r="BA8" s="325">
        <v>153.9523874873</v>
      </c>
      <c r="BB8" s="325">
        <v>-39.642445154699999</v>
      </c>
      <c r="BC8" s="325">
        <v>-47.422405492300001</v>
      </c>
      <c r="BD8" s="325">
        <v>456.6792587827</v>
      </c>
      <c r="BE8" s="325">
        <v>-394.43076502470001</v>
      </c>
      <c r="BF8" s="325">
        <v>83.895178389899996</v>
      </c>
      <c r="BG8" s="325">
        <v>142.71853583359999</v>
      </c>
      <c r="BH8" s="325">
        <v>-256.6308546134</v>
      </c>
      <c r="BI8" s="325">
        <v>515.95095778100006</v>
      </c>
      <c r="BJ8" s="325">
        <v>834.59040324540001</v>
      </c>
      <c r="BK8" s="325">
        <v>-779.38318221309999</v>
      </c>
      <c r="BL8" s="325">
        <v>-102.9416405165</v>
      </c>
      <c r="BM8" s="325">
        <v>15.6502126278</v>
      </c>
      <c r="BN8" s="325">
        <v>68.632682241200001</v>
      </c>
      <c r="BO8" s="325">
        <v>-282.20663412369998</v>
      </c>
      <c r="BP8" s="325">
        <v>86.248739095100007</v>
      </c>
      <c r="BQ8" s="325">
        <v>2994.7577070384</v>
      </c>
      <c r="BR8" s="325">
        <v>-2988.2432893731998</v>
      </c>
      <c r="BS8" s="325">
        <v>1499.0252747955999</v>
      </c>
      <c r="BT8" s="325">
        <v>-424.24675702410002</v>
      </c>
      <c r="BU8" s="325">
        <v>-1748.0416378348</v>
      </c>
      <c r="BV8" s="325">
        <v>77.171603219399998</v>
      </c>
      <c r="BW8" s="325">
        <v>-294.30428391219999</v>
      </c>
      <c r="BX8" s="325">
        <v>4.5165105554</v>
      </c>
      <c r="BY8" s="325">
        <v>258.91824261670001</v>
      </c>
      <c r="BZ8" s="325">
        <v>-33.414844604199999</v>
      </c>
      <c r="CA8" s="325">
        <v>-155.17183310370001</v>
      </c>
      <c r="CB8" s="325">
        <v>-581.27198784699999</v>
      </c>
      <c r="CC8" s="325">
        <v>584.31706091379999</v>
      </c>
      <c r="CD8" s="325">
        <v>835.72826089319994</v>
      </c>
      <c r="CE8" s="325">
        <v>-627.94338579689997</v>
      </c>
      <c r="CF8" s="325">
        <v>807.996239694</v>
      </c>
      <c r="CG8" s="325">
        <v>168.4497564516</v>
      </c>
      <c r="CH8" s="325">
        <v>-745.50331668679996</v>
      </c>
      <c r="CI8" s="325">
        <v>-261.68641153879997</v>
      </c>
      <c r="CJ8" s="325">
        <v>-188.69671069879999</v>
      </c>
      <c r="CK8" s="325">
        <v>67.830074580800002</v>
      </c>
      <c r="CL8" s="325">
        <v>228.6970970758</v>
      </c>
      <c r="CM8" s="325">
        <v>259.36204731499998</v>
      </c>
      <c r="CN8" s="325">
        <v>24.735372801499999</v>
      </c>
      <c r="CO8" s="325">
        <v>367.39257209869999</v>
      </c>
      <c r="CP8" s="325">
        <v>-47.415172912300001</v>
      </c>
      <c r="CQ8" s="325">
        <v>-60.526602205099998</v>
      </c>
      <c r="CR8" s="325">
        <v>-192.49981687850001</v>
      </c>
      <c r="CS8" s="325">
        <v>-237.3512365098</v>
      </c>
      <c r="CT8" s="325">
        <v>164.3298916663</v>
      </c>
      <c r="CU8" s="325">
        <v>78.419371905600002</v>
      </c>
      <c r="CV8" s="325">
        <v>157.67664969340001</v>
      </c>
      <c r="CW8" s="325">
        <v>-285.71530568629998</v>
      </c>
      <c r="CX8" s="325">
        <v>33.698158456400002</v>
      </c>
      <c r="CY8" s="325">
        <v>-452.77170649110002</v>
      </c>
      <c r="CZ8" s="325">
        <v>265.75693773709997</v>
      </c>
      <c r="DA8" s="325">
        <v>65.386478806200003</v>
      </c>
      <c r="DB8" s="325">
        <v>-23.5557531406</v>
      </c>
      <c r="DC8" s="325">
        <v>19.264443006499999</v>
      </c>
      <c r="DD8" s="325">
        <v>438.65704293419998</v>
      </c>
      <c r="DE8" s="325">
        <v>655.14776316500001</v>
      </c>
      <c r="DF8" s="325">
        <v>645.39798335420005</v>
      </c>
      <c r="DG8" s="325">
        <v>1106.1831933942999</v>
      </c>
      <c r="DH8" s="325">
        <v>279.25026446959998</v>
      </c>
      <c r="DI8" s="325">
        <v>-456.68748108760002</v>
      </c>
      <c r="DJ8" s="325">
        <v>686.57757280570002</v>
      </c>
      <c r="DK8" s="325">
        <v>73.254401488900001</v>
      </c>
      <c r="DL8" s="325">
        <v>-246.94519566759999</v>
      </c>
      <c r="DM8" s="325">
        <v>181.63204322210001</v>
      </c>
      <c r="DN8" s="325">
        <v>509.7504385478</v>
      </c>
      <c r="DO8" s="325">
        <v>-245.3777975321</v>
      </c>
      <c r="DP8" s="325">
        <v>-343.5273772978</v>
      </c>
      <c r="DQ8" s="325">
        <v>552.53595486649999</v>
      </c>
      <c r="DR8" s="325">
        <v>1179.6702976849001</v>
      </c>
      <c r="DS8" s="325">
        <v>-428.56651753220001</v>
      </c>
      <c r="DT8" s="325">
        <v>-266.74996817900001</v>
      </c>
      <c r="DU8" s="325">
        <v>-378.8627158827</v>
      </c>
      <c r="DV8" s="325">
        <v>1049.8135500917001</v>
      </c>
    </row>
    <row r="9" spans="1:126" ht="15" customHeight="1" x14ac:dyDescent="0.2">
      <c r="A9" s="402" t="s">
        <v>287</v>
      </c>
      <c r="B9" s="324">
        <v>0</v>
      </c>
      <c r="C9" s="324">
        <v>0</v>
      </c>
      <c r="D9" s="324">
        <v>0</v>
      </c>
      <c r="E9" s="324">
        <v>0</v>
      </c>
      <c r="F9" s="324">
        <v>0</v>
      </c>
      <c r="G9" s="324">
        <v>0</v>
      </c>
      <c r="H9" s="324">
        <v>0</v>
      </c>
      <c r="I9" s="324">
        <v>0</v>
      </c>
      <c r="J9" s="324">
        <v>0</v>
      </c>
      <c r="K9" s="324">
        <v>0</v>
      </c>
      <c r="L9" s="324">
        <v>0</v>
      </c>
      <c r="M9" s="324">
        <v>0</v>
      </c>
      <c r="N9" s="324">
        <v>0</v>
      </c>
      <c r="O9" s="324">
        <v>0</v>
      </c>
      <c r="P9" s="324">
        <v>0</v>
      </c>
      <c r="Q9" s="324">
        <v>0</v>
      </c>
      <c r="R9" s="324">
        <v>0</v>
      </c>
      <c r="S9" s="324">
        <v>0</v>
      </c>
      <c r="T9" s="324">
        <v>0</v>
      </c>
      <c r="U9" s="324">
        <v>0</v>
      </c>
      <c r="V9" s="324">
        <v>0</v>
      </c>
      <c r="W9" s="324">
        <v>0</v>
      </c>
      <c r="X9" s="324">
        <v>0</v>
      </c>
      <c r="Y9" s="324">
        <v>0</v>
      </c>
      <c r="Z9" s="324">
        <v>10.424819871</v>
      </c>
      <c r="AA9" s="324">
        <v>47.497689643699999</v>
      </c>
      <c r="AB9" s="324">
        <v>-7.4130819103999999</v>
      </c>
      <c r="AC9" s="324">
        <v>-7.5193688460999999</v>
      </c>
      <c r="AD9" s="324">
        <v>3.2233726265999998</v>
      </c>
      <c r="AE9" s="324">
        <v>13.126638919099999</v>
      </c>
      <c r="AF9" s="324">
        <v>-1.0980738314</v>
      </c>
      <c r="AG9" s="324">
        <v>-13.1395211516</v>
      </c>
      <c r="AH9" s="324">
        <v>2.8212680268999999</v>
      </c>
      <c r="AI9" s="324">
        <v>13.9198006863</v>
      </c>
      <c r="AJ9" s="324">
        <v>-0.61352372119999998</v>
      </c>
      <c r="AK9" s="324">
        <v>-4.7901510554</v>
      </c>
      <c r="AL9" s="324">
        <v>12.318691983100001</v>
      </c>
      <c r="AM9" s="324">
        <v>-8.8454946039000006</v>
      </c>
      <c r="AN9" s="324">
        <v>-9.9336652905000005</v>
      </c>
      <c r="AO9" s="324">
        <v>4.3897955572000003</v>
      </c>
      <c r="AP9" s="324">
        <v>-43.487488409299999</v>
      </c>
      <c r="AQ9" s="324">
        <v>72.968952506199997</v>
      </c>
      <c r="AR9" s="324">
        <v>-18.934286782299999</v>
      </c>
      <c r="AS9" s="324">
        <v>-4.1726716490999998</v>
      </c>
      <c r="AT9" s="324">
        <v>51.643152719200003</v>
      </c>
      <c r="AU9" s="324">
        <v>163.67293983900001</v>
      </c>
      <c r="AV9" s="324">
        <v>-214.17877342009999</v>
      </c>
      <c r="AW9" s="324">
        <v>-50.707152463600004</v>
      </c>
      <c r="AX9" s="324">
        <v>53.794774116500001</v>
      </c>
      <c r="AY9" s="324">
        <v>39.859889580699999</v>
      </c>
      <c r="AZ9" s="324">
        <v>-28.8938808216</v>
      </c>
      <c r="BA9" s="324">
        <v>-57.183104953700003</v>
      </c>
      <c r="BB9" s="324">
        <v>-7.4041853132000002</v>
      </c>
      <c r="BC9" s="324">
        <v>40.5367895328</v>
      </c>
      <c r="BD9" s="324">
        <v>-10.975764484100001</v>
      </c>
      <c r="BE9" s="324">
        <v>-2.7745512399999998E-2</v>
      </c>
      <c r="BF9" s="324">
        <v>61.8844420665</v>
      </c>
      <c r="BG9" s="324">
        <v>-47.548346882300002</v>
      </c>
      <c r="BH9" s="324">
        <v>-220.62934523179999</v>
      </c>
      <c r="BI9" s="324">
        <v>-12.4997780933</v>
      </c>
      <c r="BJ9" s="324">
        <v>187.1541004428</v>
      </c>
      <c r="BK9" s="324">
        <v>6.4390149505999998</v>
      </c>
      <c r="BL9" s="324">
        <v>-36.966171024099999</v>
      </c>
      <c r="BM9" s="324">
        <v>-132.8181468885</v>
      </c>
      <c r="BN9" s="324">
        <v>150.95030813689999</v>
      </c>
      <c r="BO9" s="324">
        <v>73.024159399200002</v>
      </c>
      <c r="BP9" s="324">
        <v>-141.8906025471</v>
      </c>
      <c r="BQ9" s="324">
        <v>88.621831740399998</v>
      </c>
      <c r="BR9" s="324">
        <v>84.3538461391</v>
      </c>
      <c r="BS9" s="324">
        <v>-20.609977280700001</v>
      </c>
      <c r="BT9" s="324">
        <v>-48.242972473199998</v>
      </c>
      <c r="BU9" s="324">
        <v>-29.970318968499999</v>
      </c>
      <c r="BV9" s="324">
        <v>132.3757435016</v>
      </c>
      <c r="BW9" s="324">
        <v>-39.546931537299997</v>
      </c>
      <c r="BX9" s="324">
        <v>-55.000293435800003</v>
      </c>
      <c r="BY9" s="324">
        <v>-29.5301057597</v>
      </c>
      <c r="BZ9" s="324">
        <v>108.07272415920001</v>
      </c>
      <c r="CA9" s="324">
        <v>-59.683648896500003</v>
      </c>
      <c r="CB9" s="324">
        <v>-17.3403538739</v>
      </c>
      <c r="CC9" s="324">
        <v>-577.93399329149997</v>
      </c>
      <c r="CD9" s="324">
        <v>728.43671660949997</v>
      </c>
      <c r="CE9" s="324">
        <v>-43.363297902100001</v>
      </c>
      <c r="CF9" s="324">
        <v>-19.063463244200001</v>
      </c>
      <c r="CG9" s="324">
        <v>-3.5883268995000002</v>
      </c>
      <c r="CH9" s="324">
        <v>167.66677287639999</v>
      </c>
      <c r="CI9" s="324">
        <v>-67.032100604600004</v>
      </c>
      <c r="CJ9" s="324">
        <v>-109.9958603704</v>
      </c>
      <c r="CK9" s="324">
        <v>-3.2661834357999999</v>
      </c>
      <c r="CL9" s="324">
        <v>171.3558317136</v>
      </c>
      <c r="CM9" s="324">
        <v>-139.47319332660001</v>
      </c>
      <c r="CN9" s="324">
        <v>-112.3813883588</v>
      </c>
      <c r="CO9" s="324">
        <v>66.098636326700003</v>
      </c>
      <c r="CP9" s="324">
        <v>129.76641093399999</v>
      </c>
      <c r="CQ9" s="324">
        <v>-22.3307197245</v>
      </c>
      <c r="CR9" s="324">
        <v>-106.31600021120001</v>
      </c>
      <c r="CS9" s="324">
        <v>-12.253403673999999</v>
      </c>
      <c r="CT9" s="324">
        <v>39.995832615700003</v>
      </c>
      <c r="CU9" s="324">
        <v>127.0413175331</v>
      </c>
      <c r="CV9" s="324">
        <v>-98.129089733000001</v>
      </c>
      <c r="CW9" s="324">
        <v>-94.642011836400002</v>
      </c>
      <c r="CX9" s="324">
        <v>65.308809487800005</v>
      </c>
      <c r="CY9" s="324">
        <v>-34.737301292700003</v>
      </c>
      <c r="CZ9" s="324">
        <v>79.065203738899996</v>
      </c>
      <c r="DA9" s="324">
        <v>45.200997929899998</v>
      </c>
      <c r="DB9" s="324">
        <v>-46.941583892499999</v>
      </c>
      <c r="DC9" s="324">
        <v>44.448028477500003</v>
      </c>
      <c r="DD9" s="324">
        <v>-55.249714407600003</v>
      </c>
      <c r="DE9" s="324">
        <v>-17.936418724799999</v>
      </c>
      <c r="DF9" s="324">
        <v>273.9764174316</v>
      </c>
      <c r="DG9" s="324">
        <v>-261.71568090519997</v>
      </c>
      <c r="DH9" s="324">
        <v>23.121688767399998</v>
      </c>
      <c r="DI9" s="324">
        <v>-52.969505492700002</v>
      </c>
      <c r="DJ9" s="324">
        <v>166.00044206589999</v>
      </c>
      <c r="DK9" s="324">
        <v>-67.877670110699995</v>
      </c>
      <c r="DL9" s="324">
        <v>-45.639088921800003</v>
      </c>
      <c r="DM9" s="324">
        <v>-29.624981292400001</v>
      </c>
      <c r="DN9" s="324">
        <v>364.04990003270001</v>
      </c>
      <c r="DO9" s="324">
        <v>-158.08252300129999</v>
      </c>
      <c r="DP9" s="324">
        <v>-243.78978588320001</v>
      </c>
      <c r="DQ9" s="324">
        <v>-11.134870988399999</v>
      </c>
      <c r="DR9" s="324">
        <v>330.35340994339998</v>
      </c>
      <c r="DS9" s="324">
        <v>-219.26587551599999</v>
      </c>
      <c r="DT9" s="324">
        <v>-97.365268024900004</v>
      </c>
      <c r="DU9" s="324">
        <v>48.174953772400002</v>
      </c>
      <c r="DV9" s="324">
        <v>703.92264789930005</v>
      </c>
    </row>
    <row r="10" spans="1:126" ht="15" customHeight="1" x14ac:dyDescent="0.2">
      <c r="A10" s="403" t="s">
        <v>288</v>
      </c>
      <c r="B10" s="324">
        <v>1.2990328227000001</v>
      </c>
      <c r="C10" s="324">
        <v>4.4820924065999996</v>
      </c>
      <c r="D10" s="324">
        <v>-5.0494464373000003</v>
      </c>
      <c r="E10" s="324">
        <v>-0.33772960670000002</v>
      </c>
      <c r="F10" s="324">
        <v>2.8524437383999999</v>
      </c>
      <c r="G10" s="324">
        <v>4.8616479102000003</v>
      </c>
      <c r="H10" s="324">
        <v>-6.8586795292999998</v>
      </c>
      <c r="I10" s="324">
        <v>-0.40188467970000002</v>
      </c>
      <c r="J10" s="324">
        <v>1.5439556721000001</v>
      </c>
      <c r="K10" s="324">
        <v>5.7706409617999999</v>
      </c>
      <c r="L10" s="324">
        <v>59.3550520975</v>
      </c>
      <c r="M10" s="324">
        <v>64.6840373661</v>
      </c>
      <c r="N10" s="324">
        <v>83.582457702900001</v>
      </c>
      <c r="O10" s="324">
        <v>-125.6933606815</v>
      </c>
      <c r="P10" s="324">
        <v>25.806191848400001</v>
      </c>
      <c r="Q10" s="324">
        <v>33.104161837900001</v>
      </c>
      <c r="R10" s="324">
        <v>6.7195801903000003</v>
      </c>
      <c r="S10" s="324">
        <v>11.691975710399999</v>
      </c>
      <c r="T10" s="324">
        <v>1.1423567780999999</v>
      </c>
      <c r="U10" s="324">
        <v>-17.1604040637</v>
      </c>
      <c r="V10" s="324">
        <v>-17.768631743099998</v>
      </c>
      <c r="W10" s="324">
        <v>13.320930329799999</v>
      </c>
      <c r="X10" s="324">
        <v>-48.155431120400003</v>
      </c>
      <c r="Y10" s="324">
        <v>-11.2909968184</v>
      </c>
      <c r="Z10" s="324">
        <v>13.441894636400001</v>
      </c>
      <c r="AA10" s="324">
        <v>3.8414265708999999</v>
      </c>
      <c r="AB10" s="324">
        <v>-15.9875126768</v>
      </c>
      <c r="AC10" s="324">
        <v>-5.9670935897000001</v>
      </c>
      <c r="AD10" s="324">
        <v>4.4755855655000003</v>
      </c>
      <c r="AE10" s="324">
        <v>40.372980027099999</v>
      </c>
      <c r="AF10" s="324">
        <v>15.9543250285</v>
      </c>
      <c r="AG10" s="324">
        <v>13.911317135299999</v>
      </c>
      <c r="AH10" s="324">
        <v>93.050744296700003</v>
      </c>
      <c r="AI10" s="324">
        <v>25.827164736699999</v>
      </c>
      <c r="AJ10" s="324">
        <v>9.945972459</v>
      </c>
      <c r="AK10" s="324">
        <v>-44.257512027600001</v>
      </c>
      <c r="AL10" s="324">
        <v>32.495070657399999</v>
      </c>
      <c r="AM10" s="324">
        <v>5.9031609742000004</v>
      </c>
      <c r="AN10" s="324">
        <v>8.4697327955000006</v>
      </c>
      <c r="AO10" s="324">
        <v>-1.3652478041</v>
      </c>
      <c r="AP10" s="324">
        <v>-28.720201099699999</v>
      </c>
      <c r="AQ10" s="324">
        <v>92.044011682999994</v>
      </c>
      <c r="AR10" s="324">
        <v>-96.825370364299999</v>
      </c>
      <c r="AS10" s="324">
        <v>-169.7010378093</v>
      </c>
      <c r="AT10" s="324">
        <v>157.83514368429999</v>
      </c>
      <c r="AU10" s="324">
        <v>-113.8342733857</v>
      </c>
      <c r="AV10" s="324">
        <v>35.7173809815</v>
      </c>
      <c r="AW10" s="324">
        <v>216.23659496280001</v>
      </c>
      <c r="AX10" s="324">
        <v>-19.2253814663</v>
      </c>
      <c r="AY10" s="324">
        <v>-48.773592926900001</v>
      </c>
      <c r="AZ10" s="324">
        <v>-24.149533106900002</v>
      </c>
      <c r="BA10" s="324">
        <v>210.75315479700001</v>
      </c>
      <c r="BB10" s="324">
        <v>-130.69935975070001</v>
      </c>
      <c r="BC10" s="324">
        <v>9.7739793425000006</v>
      </c>
      <c r="BD10" s="324">
        <v>348.44008639719999</v>
      </c>
      <c r="BE10" s="324">
        <v>-327.60450969509998</v>
      </c>
      <c r="BF10" s="324">
        <v>67.532590915599997</v>
      </c>
      <c r="BG10" s="324">
        <v>383.860413311</v>
      </c>
      <c r="BH10" s="324">
        <v>-103.7920513972</v>
      </c>
      <c r="BI10" s="324">
        <v>566.74508149580004</v>
      </c>
      <c r="BJ10" s="324">
        <v>272.9013026463</v>
      </c>
      <c r="BK10" s="324">
        <v>-584.50593934250003</v>
      </c>
      <c r="BL10" s="324">
        <v>-119.6820904776</v>
      </c>
      <c r="BM10" s="324">
        <v>93.487067593700004</v>
      </c>
      <c r="BN10" s="324">
        <v>-548.65064747930001</v>
      </c>
      <c r="BO10" s="324">
        <v>-10.2028423146</v>
      </c>
      <c r="BP10" s="324">
        <v>196.5810860974</v>
      </c>
      <c r="BQ10" s="324">
        <v>194.83464969939999</v>
      </c>
      <c r="BR10" s="324">
        <v>49.512322283400003</v>
      </c>
      <c r="BS10" s="324">
        <v>-518.1301099241</v>
      </c>
      <c r="BT10" s="324">
        <v>-435.8096284609</v>
      </c>
      <c r="BU10" s="324">
        <v>254.4478276808</v>
      </c>
      <c r="BV10" s="324">
        <v>20.860441959199999</v>
      </c>
      <c r="BW10" s="324">
        <v>-141.2065752339</v>
      </c>
      <c r="BX10" s="324">
        <v>-39.592649164100003</v>
      </c>
      <c r="BY10" s="324">
        <v>183.28175339559999</v>
      </c>
      <c r="BZ10" s="324">
        <v>-36.894156684999999</v>
      </c>
      <c r="CA10" s="324">
        <v>-104.8997095838</v>
      </c>
      <c r="CB10" s="324">
        <v>-545.55237338689994</v>
      </c>
      <c r="CC10" s="324">
        <v>984.36054980439997</v>
      </c>
      <c r="CD10" s="324">
        <v>127.1401503213</v>
      </c>
      <c r="CE10" s="324">
        <v>-147.05497050899999</v>
      </c>
      <c r="CF10" s="324">
        <v>362.7903300959</v>
      </c>
      <c r="CG10" s="324">
        <v>-45.846700331699999</v>
      </c>
      <c r="CH10" s="324">
        <v>-396.23641665489998</v>
      </c>
      <c r="CI10" s="324">
        <v>-196.83598294539999</v>
      </c>
      <c r="CJ10" s="324">
        <v>-85.895250583600003</v>
      </c>
      <c r="CK10" s="324">
        <v>-50.918483034600001</v>
      </c>
      <c r="CL10" s="324">
        <v>-182.164418348</v>
      </c>
      <c r="CM10" s="324">
        <v>-37.9075268275</v>
      </c>
      <c r="CN10" s="324">
        <v>41.061254852200001</v>
      </c>
      <c r="CO10" s="324">
        <v>-116.7939532252</v>
      </c>
      <c r="CP10" s="324">
        <v>95.899318527999995</v>
      </c>
      <c r="CQ10" s="324">
        <v>-70.0793299547</v>
      </c>
      <c r="CR10" s="324">
        <v>-182.07244779760001</v>
      </c>
      <c r="CS10" s="324">
        <v>58.122557854900002</v>
      </c>
      <c r="CT10" s="324">
        <v>-119.7429389382</v>
      </c>
      <c r="CU10" s="324">
        <v>-21.270486583299999</v>
      </c>
      <c r="CV10" s="324">
        <v>294.00375408920002</v>
      </c>
      <c r="CW10" s="324">
        <v>-471.96724432629998</v>
      </c>
      <c r="CX10" s="324">
        <v>457.74574777279997</v>
      </c>
      <c r="CY10" s="324">
        <v>-176.36218281340001</v>
      </c>
      <c r="CZ10" s="324">
        <v>282.5978464323</v>
      </c>
      <c r="DA10" s="324">
        <v>-119.0843711008</v>
      </c>
      <c r="DB10" s="324">
        <v>974.6345622975</v>
      </c>
      <c r="DC10" s="324">
        <v>89.813306848600007</v>
      </c>
      <c r="DD10" s="324">
        <v>243.4974342205</v>
      </c>
      <c r="DE10" s="324">
        <v>823.4161658795</v>
      </c>
      <c r="DF10" s="324">
        <v>141.2434246489</v>
      </c>
      <c r="DG10" s="324">
        <v>1139.9519363479999</v>
      </c>
      <c r="DH10" s="324">
        <v>1388.8367334074001</v>
      </c>
      <c r="DI10" s="324">
        <v>-1346.5695448736001</v>
      </c>
      <c r="DJ10" s="324">
        <v>-292.54982062620002</v>
      </c>
      <c r="DK10" s="324">
        <v>-40.339592643000003</v>
      </c>
      <c r="DL10" s="324">
        <v>-46.874943603299997</v>
      </c>
      <c r="DM10" s="324">
        <v>-341.73191131319999</v>
      </c>
      <c r="DN10" s="324">
        <v>20.862137307699999</v>
      </c>
      <c r="DO10" s="324">
        <v>-16.893244464399999</v>
      </c>
      <c r="DP10" s="324">
        <v>-241.6020056566</v>
      </c>
      <c r="DQ10" s="324">
        <v>302.43472386140002</v>
      </c>
      <c r="DR10" s="324">
        <v>410.36567623680003</v>
      </c>
      <c r="DS10" s="324">
        <v>-59.077474989300001</v>
      </c>
      <c r="DT10" s="324">
        <v>-141.6358971338</v>
      </c>
      <c r="DU10" s="324">
        <v>355.41474907640003</v>
      </c>
      <c r="DV10" s="324">
        <v>501.80379125569999</v>
      </c>
    </row>
    <row r="11" spans="1:126" ht="15" customHeight="1" x14ac:dyDescent="0.2">
      <c r="A11" s="403" t="s">
        <v>289</v>
      </c>
      <c r="B11" s="324">
        <v>0</v>
      </c>
      <c r="C11" s="324">
        <v>0</v>
      </c>
      <c r="D11" s="324">
        <v>0</v>
      </c>
      <c r="E11" s="324">
        <v>0</v>
      </c>
      <c r="F11" s="324">
        <v>0</v>
      </c>
      <c r="G11" s="324">
        <v>0</v>
      </c>
      <c r="H11" s="324">
        <v>0</v>
      </c>
      <c r="I11" s="324">
        <v>0</v>
      </c>
      <c r="J11" s="324">
        <v>0</v>
      </c>
      <c r="K11" s="324">
        <v>0</v>
      </c>
      <c r="L11" s="324">
        <v>0</v>
      </c>
      <c r="M11" s="324">
        <v>0</v>
      </c>
      <c r="N11" s="324">
        <v>0</v>
      </c>
      <c r="O11" s="324">
        <v>0</v>
      </c>
      <c r="P11" s="324">
        <v>0</v>
      </c>
      <c r="Q11" s="324">
        <v>0</v>
      </c>
      <c r="R11" s="324">
        <v>0</v>
      </c>
      <c r="S11" s="324">
        <v>0</v>
      </c>
      <c r="T11" s="324">
        <v>0</v>
      </c>
      <c r="U11" s="324">
        <v>0</v>
      </c>
      <c r="V11" s="324">
        <v>0</v>
      </c>
      <c r="W11" s="324">
        <v>0</v>
      </c>
      <c r="X11" s="324">
        <v>0</v>
      </c>
      <c r="Y11" s="324">
        <v>0</v>
      </c>
      <c r="Z11" s="324">
        <v>0</v>
      </c>
      <c r="AA11" s="324">
        <v>0</v>
      </c>
      <c r="AB11" s="324">
        <v>0</v>
      </c>
      <c r="AC11" s="324">
        <v>0</v>
      </c>
      <c r="AD11" s="324">
        <v>0</v>
      </c>
      <c r="AE11" s="324">
        <v>0</v>
      </c>
      <c r="AF11" s="324">
        <v>0</v>
      </c>
      <c r="AG11" s="324">
        <v>0</v>
      </c>
      <c r="AH11" s="324">
        <v>0</v>
      </c>
      <c r="AI11" s="324">
        <v>0</v>
      </c>
      <c r="AJ11" s="324">
        <v>10.5814011971</v>
      </c>
      <c r="AK11" s="324">
        <v>-0.69966772389999998</v>
      </c>
      <c r="AL11" s="324">
        <v>1.6066490553999999</v>
      </c>
      <c r="AM11" s="324">
        <v>24.5753094429</v>
      </c>
      <c r="AN11" s="324">
        <v>0.40428714770000002</v>
      </c>
      <c r="AO11" s="324">
        <v>-0.88711615980000003</v>
      </c>
      <c r="AP11" s="324">
        <v>-5.1914341400000001E-2</v>
      </c>
      <c r="AQ11" s="324">
        <v>21.020701256999999</v>
      </c>
      <c r="AR11" s="324">
        <v>-1.4217553816999999</v>
      </c>
      <c r="AS11" s="324">
        <v>2.1059316299999999E-2</v>
      </c>
      <c r="AT11" s="324">
        <v>-0.44688060590000001</v>
      </c>
      <c r="AU11" s="324">
        <v>-0.6518427215</v>
      </c>
      <c r="AV11" s="324">
        <v>1.1798400461</v>
      </c>
      <c r="AW11" s="324">
        <v>8.1504944300000007E-2</v>
      </c>
      <c r="AX11" s="324">
        <v>1.4934064461000001</v>
      </c>
      <c r="AY11" s="324">
        <v>-2.4045897566000001</v>
      </c>
      <c r="AZ11" s="324">
        <v>3.8463931926999999</v>
      </c>
      <c r="BA11" s="324">
        <v>0.38233764399999998</v>
      </c>
      <c r="BB11" s="324">
        <v>1.0157681081000001</v>
      </c>
      <c r="BC11" s="324">
        <v>-10.4875902917</v>
      </c>
      <c r="BD11" s="324">
        <v>-7.2358681462999996</v>
      </c>
      <c r="BE11" s="324">
        <v>-1.4879835373000001</v>
      </c>
      <c r="BF11" s="324">
        <v>15.652261581399999</v>
      </c>
      <c r="BG11" s="324">
        <v>-3.4134010815</v>
      </c>
      <c r="BH11" s="324">
        <v>-6.3149822230000003</v>
      </c>
      <c r="BI11" s="324">
        <v>3.2786143966000001</v>
      </c>
      <c r="BJ11" s="324">
        <v>-9.1360745204999994</v>
      </c>
      <c r="BK11" s="324">
        <v>4.6460668040000002</v>
      </c>
      <c r="BL11" s="324">
        <v>-1.6959935051999999</v>
      </c>
      <c r="BM11" s="324">
        <v>19.4241712434</v>
      </c>
      <c r="BN11" s="324">
        <v>7.8976517943999998</v>
      </c>
      <c r="BO11" s="324">
        <v>-7.4578962873999997</v>
      </c>
      <c r="BP11" s="324">
        <v>1.9961576942999999</v>
      </c>
      <c r="BQ11" s="324">
        <v>-5.3199874511000003</v>
      </c>
      <c r="BR11" s="324">
        <v>12.254788170599999</v>
      </c>
      <c r="BS11" s="324">
        <v>17.030767882999999</v>
      </c>
      <c r="BT11" s="324">
        <v>-32.717590276899998</v>
      </c>
      <c r="BU11" s="324">
        <v>5.7876204397000004</v>
      </c>
      <c r="BV11" s="324">
        <v>4.0639125151000002</v>
      </c>
      <c r="BW11" s="324">
        <v>-0.45352497679999998</v>
      </c>
      <c r="BX11" s="324">
        <v>-3.65529281E-2</v>
      </c>
      <c r="BY11" s="324">
        <v>0.74765339880000004</v>
      </c>
      <c r="BZ11" s="324">
        <v>-0.1015349483</v>
      </c>
      <c r="CA11" s="324">
        <v>8.8748758052000003</v>
      </c>
      <c r="CB11" s="324">
        <v>-1.7741900588999999</v>
      </c>
      <c r="CC11" s="324">
        <v>0.43005830410000001</v>
      </c>
      <c r="CD11" s="324">
        <v>3.8437102166999999</v>
      </c>
      <c r="CE11" s="324">
        <v>-4.2963416599999998E-2</v>
      </c>
      <c r="CF11" s="324">
        <v>3.0005618445</v>
      </c>
      <c r="CG11" s="324">
        <v>-22.3535558395</v>
      </c>
      <c r="CH11" s="324">
        <v>6.4675497026000004</v>
      </c>
      <c r="CI11" s="324">
        <v>6.4739604201000001</v>
      </c>
      <c r="CJ11" s="324">
        <v>1.7426802678</v>
      </c>
      <c r="CK11" s="324">
        <v>-2.1542788633000001</v>
      </c>
      <c r="CL11" s="324">
        <v>210.84901281719999</v>
      </c>
      <c r="CM11" s="324">
        <v>307.30654128089998</v>
      </c>
      <c r="CN11" s="324">
        <v>196.41297900129999</v>
      </c>
      <c r="CO11" s="324">
        <v>117.1721825426</v>
      </c>
      <c r="CP11" s="324">
        <v>-3.6225451086999998</v>
      </c>
      <c r="CQ11" s="324">
        <v>3.7756442888000001</v>
      </c>
      <c r="CR11" s="324">
        <v>4.2449730831999997</v>
      </c>
      <c r="CS11" s="324">
        <v>3.4449391843999999</v>
      </c>
      <c r="CT11" s="324">
        <v>116.1332682151</v>
      </c>
      <c r="CU11" s="324">
        <v>130.02146599260001</v>
      </c>
      <c r="CV11" s="324">
        <v>151.69817328619999</v>
      </c>
      <c r="CW11" s="324">
        <v>139.96768175290001</v>
      </c>
      <c r="CX11" s="324">
        <v>-469.72165097329997</v>
      </c>
      <c r="CY11" s="324">
        <v>-172.84626542539999</v>
      </c>
      <c r="CZ11" s="324">
        <v>-85.855917524199995</v>
      </c>
      <c r="DA11" s="324">
        <v>134.88598799499999</v>
      </c>
      <c r="DB11" s="324">
        <v>-990.15188282240001</v>
      </c>
      <c r="DC11" s="324">
        <v>-134.47968320320001</v>
      </c>
      <c r="DD11" s="324">
        <v>182.15168441759999</v>
      </c>
      <c r="DE11" s="324">
        <v>86.407341752999997</v>
      </c>
      <c r="DF11" s="324">
        <v>-120.58976853599999</v>
      </c>
      <c r="DG11" s="324">
        <v>-45.733543443400002</v>
      </c>
      <c r="DH11" s="324">
        <v>-1574.9639744758999</v>
      </c>
      <c r="DI11" s="324">
        <v>1020.004039528</v>
      </c>
      <c r="DJ11" s="324">
        <v>274.57393107939998</v>
      </c>
      <c r="DK11" s="324">
        <v>289.52078969339999</v>
      </c>
      <c r="DL11" s="324">
        <v>-138.76203244550001</v>
      </c>
      <c r="DM11" s="324">
        <v>632.48737151429998</v>
      </c>
      <c r="DN11" s="324">
        <v>-50.860399866599998</v>
      </c>
      <c r="DO11" s="324">
        <v>-152.10147368349999</v>
      </c>
      <c r="DP11" s="324">
        <v>-67.465012249799997</v>
      </c>
      <c r="DQ11" s="324">
        <v>146.9495776471</v>
      </c>
      <c r="DR11" s="324">
        <v>201.4133704651</v>
      </c>
      <c r="DS11" s="324">
        <v>-321.02727814859998</v>
      </c>
      <c r="DT11" s="324">
        <v>8.1232003720999995</v>
      </c>
      <c r="DU11" s="324">
        <v>165.01219925999999</v>
      </c>
      <c r="DV11" s="324">
        <v>-201.5238495685</v>
      </c>
    </row>
    <row r="12" spans="1:126" ht="15" customHeight="1" x14ac:dyDescent="0.2">
      <c r="A12" s="403" t="s">
        <v>290</v>
      </c>
      <c r="B12" s="324">
        <v>0</v>
      </c>
      <c r="C12" s="324">
        <v>0</v>
      </c>
      <c r="D12" s="324">
        <v>0</v>
      </c>
      <c r="E12" s="324">
        <v>0</v>
      </c>
      <c r="F12" s="324">
        <v>0</v>
      </c>
      <c r="G12" s="324">
        <v>0</v>
      </c>
      <c r="H12" s="324">
        <v>0</v>
      </c>
      <c r="I12" s="324">
        <v>0</v>
      </c>
      <c r="J12" s="324">
        <v>0</v>
      </c>
      <c r="K12" s="324">
        <v>0</v>
      </c>
      <c r="L12" s="324">
        <v>0</v>
      </c>
      <c r="M12" s="324">
        <v>0</v>
      </c>
      <c r="N12" s="324">
        <v>0</v>
      </c>
      <c r="O12" s="324">
        <v>0</v>
      </c>
      <c r="P12" s="324">
        <v>0</v>
      </c>
      <c r="Q12" s="324">
        <v>0</v>
      </c>
      <c r="R12" s="324">
        <v>0</v>
      </c>
      <c r="S12" s="324">
        <v>0</v>
      </c>
      <c r="T12" s="324">
        <v>0</v>
      </c>
      <c r="U12" s="324">
        <v>0</v>
      </c>
      <c r="V12" s="324">
        <v>0</v>
      </c>
      <c r="W12" s="324">
        <v>0</v>
      </c>
      <c r="X12" s="324">
        <v>0</v>
      </c>
      <c r="Y12" s="324">
        <v>0</v>
      </c>
      <c r="Z12" s="324">
        <v>0</v>
      </c>
      <c r="AA12" s="324">
        <v>0</v>
      </c>
      <c r="AB12" s="324">
        <v>0</v>
      </c>
      <c r="AC12" s="324">
        <v>0</v>
      </c>
      <c r="AD12" s="324">
        <v>0</v>
      </c>
      <c r="AE12" s="324">
        <v>0</v>
      </c>
      <c r="AF12" s="324">
        <v>0</v>
      </c>
      <c r="AG12" s="324">
        <v>0</v>
      </c>
      <c r="AH12" s="324">
        <v>0</v>
      </c>
      <c r="AI12" s="324">
        <v>0</v>
      </c>
      <c r="AJ12" s="324">
        <v>0</v>
      </c>
      <c r="AK12" s="324">
        <v>0</v>
      </c>
      <c r="AL12" s="324">
        <v>0</v>
      </c>
      <c r="AM12" s="324">
        <v>0</v>
      </c>
      <c r="AN12" s="324">
        <v>0</v>
      </c>
      <c r="AO12" s="324">
        <v>0</v>
      </c>
      <c r="AP12" s="324">
        <v>0</v>
      </c>
      <c r="AQ12" s="324">
        <v>0</v>
      </c>
      <c r="AR12" s="324">
        <v>0</v>
      </c>
      <c r="AS12" s="324">
        <v>0</v>
      </c>
      <c r="AT12" s="324">
        <v>0</v>
      </c>
      <c r="AU12" s="324">
        <v>0</v>
      </c>
      <c r="AV12" s="324">
        <v>0</v>
      </c>
      <c r="AW12" s="324">
        <v>0</v>
      </c>
      <c r="AX12" s="324">
        <v>0</v>
      </c>
      <c r="AY12" s="324">
        <v>0</v>
      </c>
      <c r="AZ12" s="324">
        <v>0</v>
      </c>
      <c r="BA12" s="324">
        <v>0</v>
      </c>
      <c r="BB12" s="324">
        <v>-24.577852284599999</v>
      </c>
      <c r="BC12" s="324">
        <v>57.5984945314</v>
      </c>
      <c r="BD12" s="324">
        <v>0.5849413591</v>
      </c>
      <c r="BE12" s="324">
        <v>-126.20749844309999</v>
      </c>
      <c r="BF12" s="324">
        <v>12.048164333000001</v>
      </c>
      <c r="BG12" s="324">
        <v>-168.1955177662</v>
      </c>
      <c r="BH12" s="324">
        <v>125.421077493</v>
      </c>
      <c r="BI12" s="324">
        <v>-35.061544314800003</v>
      </c>
      <c r="BJ12" s="324">
        <v>-6.5068296785999999</v>
      </c>
      <c r="BK12" s="324">
        <v>164.53320280439999</v>
      </c>
      <c r="BL12" s="324">
        <v>-1.0086874237000001</v>
      </c>
      <c r="BM12" s="324">
        <v>16.200470981100001</v>
      </c>
      <c r="BN12" s="324">
        <v>-61.368810525999997</v>
      </c>
      <c r="BO12" s="324">
        <v>123.07932036459999</v>
      </c>
      <c r="BP12" s="324">
        <v>-105.4877515077</v>
      </c>
      <c r="BQ12" s="324">
        <v>34.921233404100001</v>
      </c>
      <c r="BR12" s="324">
        <v>65.098991008300004</v>
      </c>
      <c r="BS12" s="324">
        <v>143.70438425570001</v>
      </c>
      <c r="BT12" s="324">
        <v>-70.782004323600006</v>
      </c>
      <c r="BU12" s="324">
        <v>-107.81501320460001</v>
      </c>
      <c r="BV12" s="324">
        <v>-37.435842934999997</v>
      </c>
      <c r="BW12" s="324">
        <v>-102.0551224922</v>
      </c>
      <c r="BX12" s="324">
        <v>110.93703396150001</v>
      </c>
      <c r="BY12" s="324">
        <v>31.265655172900001</v>
      </c>
      <c r="BZ12" s="324">
        <v>-32.787390753499999</v>
      </c>
      <c r="CA12" s="324">
        <v>-46.362922366399999</v>
      </c>
      <c r="CB12" s="324">
        <v>45.204211544000003</v>
      </c>
      <c r="CC12" s="324">
        <v>170.83767731430001</v>
      </c>
      <c r="CD12" s="324">
        <v>-56.527330688500001</v>
      </c>
      <c r="CE12" s="324">
        <v>9.1047677585999995</v>
      </c>
      <c r="CF12" s="324">
        <v>65.057286611699993</v>
      </c>
      <c r="CG12" s="324">
        <v>-136.8182086743</v>
      </c>
      <c r="CH12" s="324">
        <v>-134.84179664449999</v>
      </c>
      <c r="CI12" s="324">
        <v>7.5539902300000001</v>
      </c>
      <c r="CJ12" s="324">
        <v>-93.507247966999998</v>
      </c>
      <c r="CK12" s="324">
        <v>125.07143719299999</v>
      </c>
      <c r="CL12" s="324">
        <v>13.4147632044</v>
      </c>
      <c r="CM12" s="324">
        <v>149.6461480591</v>
      </c>
      <c r="CN12" s="324">
        <v>-100.8820392107</v>
      </c>
      <c r="CO12" s="324">
        <v>52.537189623099998</v>
      </c>
      <c r="CP12" s="324">
        <v>16.4890925039</v>
      </c>
      <c r="CQ12" s="324">
        <v>109.2629932972</v>
      </c>
      <c r="CR12" s="324">
        <v>137.56472514820001</v>
      </c>
      <c r="CS12" s="324">
        <v>-135.4790752589</v>
      </c>
      <c r="CT12" s="324">
        <v>-46.734431584299998</v>
      </c>
      <c r="CU12" s="324">
        <v>63.890163642099999</v>
      </c>
      <c r="CV12" s="324">
        <v>-147.10472079479999</v>
      </c>
      <c r="CW12" s="324">
        <v>23.976189340299999</v>
      </c>
      <c r="CX12" s="324">
        <v>4.6547529290999998</v>
      </c>
      <c r="CY12" s="324">
        <v>-60.5719309845</v>
      </c>
      <c r="CZ12" s="324">
        <v>-35.659538479299997</v>
      </c>
      <c r="DA12" s="324">
        <v>-0.40155168009999997</v>
      </c>
      <c r="DB12" s="324">
        <v>-17.9457086912</v>
      </c>
      <c r="DC12" s="324">
        <v>79.585403319700006</v>
      </c>
      <c r="DD12" s="324">
        <v>26.0419026372</v>
      </c>
      <c r="DE12" s="324">
        <v>-237.63875125999999</v>
      </c>
      <c r="DF12" s="324">
        <v>307.20251254760001</v>
      </c>
      <c r="DG12" s="324">
        <v>-1.6763789956999999</v>
      </c>
      <c r="DH12" s="324">
        <v>-100.8974943443</v>
      </c>
      <c r="DI12" s="324">
        <v>-130.36061657440001</v>
      </c>
      <c r="DJ12" s="324">
        <v>530.53361160550003</v>
      </c>
      <c r="DK12" s="324">
        <v>-133.25678452139999</v>
      </c>
      <c r="DL12" s="324">
        <v>-23.741488096400001</v>
      </c>
      <c r="DM12" s="324">
        <v>-0.3901657892</v>
      </c>
      <c r="DN12" s="324">
        <v>171.2301474699</v>
      </c>
      <c r="DO12" s="324">
        <v>197.34986577519999</v>
      </c>
      <c r="DP12" s="324">
        <v>112.69390119729999</v>
      </c>
      <c r="DQ12" s="324">
        <v>54.974514220099998</v>
      </c>
      <c r="DR12" s="324">
        <v>236.79659718420001</v>
      </c>
      <c r="DS12" s="324">
        <v>183.34521623410001</v>
      </c>
      <c r="DT12" s="324">
        <v>-16.953088703700001</v>
      </c>
      <c r="DU12" s="324">
        <v>-587.86381753820001</v>
      </c>
      <c r="DV12" s="324">
        <v>43.038828592999998</v>
      </c>
    </row>
    <row r="13" spans="1:126" ht="15" customHeight="1" x14ac:dyDescent="0.2">
      <c r="A13" s="403" t="s">
        <v>291</v>
      </c>
      <c r="B13" s="324">
        <v>0</v>
      </c>
      <c r="C13" s="324">
        <v>0</v>
      </c>
      <c r="D13" s="324">
        <v>0</v>
      </c>
      <c r="E13" s="324">
        <v>0</v>
      </c>
      <c r="F13" s="324">
        <v>0</v>
      </c>
      <c r="G13" s="324">
        <v>0</v>
      </c>
      <c r="H13" s="324">
        <v>0</v>
      </c>
      <c r="I13" s="324">
        <v>0</v>
      </c>
      <c r="J13" s="324">
        <v>0</v>
      </c>
      <c r="K13" s="324">
        <v>0</v>
      </c>
      <c r="L13" s="324">
        <v>0</v>
      </c>
      <c r="M13" s="324">
        <v>0</v>
      </c>
      <c r="N13" s="324">
        <v>0</v>
      </c>
      <c r="O13" s="324">
        <v>0</v>
      </c>
      <c r="P13" s="324">
        <v>0</v>
      </c>
      <c r="Q13" s="324">
        <v>0</v>
      </c>
      <c r="R13" s="324">
        <v>0</v>
      </c>
      <c r="S13" s="324">
        <v>0</v>
      </c>
      <c r="T13" s="324">
        <v>0</v>
      </c>
      <c r="U13" s="324">
        <v>0</v>
      </c>
      <c r="V13" s="324">
        <v>0</v>
      </c>
      <c r="W13" s="324">
        <v>0</v>
      </c>
      <c r="X13" s="324">
        <v>0</v>
      </c>
      <c r="Y13" s="324">
        <v>0</v>
      </c>
      <c r="Z13" s="324">
        <v>0</v>
      </c>
      <c r="AA13" s="324">
        <v>0</v>
      </c>
      <c r="AB13" s="324">
        <v>0</v>
      </c>
      <c r="AC13" s="324">
        <v>0</v>
      </c>
      <c r="AD13" s="324">
        <v>0</v>
      </c>
      <c r="AE13" s="324">
        <v>0</v>
      </c>
      <c r="AF13" s="324">
        <v>0</v>
      </c>
      <c r="AG13" s="324">
        <v>0</v>
      </c>
      <c r="AH13" s="324">
        <v>0</v>
      </c>
      <c r="AI13" s="324">
        <v>0</v>
      </c>
      <c r="AJ13" s="324">
        <v>0</v>
      </c>
      <c r="AK13" s="324">
        <v>0</v>
      </c>
      <c r="AL13" s="324">
        <v>0</v>
      </c>
      <c r="AM13" s="324">
        <v>0</v>
      </c>
      <c r="AN13" s="324">
        <v>0</v>
      </c>
      <c r="AO13" s="324">
        <v>0</v>
      </c>
      <c r="AP13" s="324">
        <v>0</v>
      </c>
      <c r="AQ13" s="324">
        <v>0</v>
      </c>
      <c r="AR13" s="324">
        <v>0</v>
      </c>
      <c r="AS13" s="324">
        <v>0</v>
      </c>
      <c r="AT13" s="324">
        <v>0</v>
      </c>
      <c r="AU13" s="324">
        <v>0</v>
      </c>
      <c r="AV13" s="324">
        <v>0</v>
      </c>
      <c r="AW13" s="324">
        <v>0</v>
      </c>
      <c r="AX13" s="324">
        <v>0</v>
      </c>
      <c r="AY13" s="324">
        <v>0</v>
      </c>
      <c r="AZ13" s="324">
        <v>0</v>
      </c>
      <c r="BA13" s="324">
        <v>0</v>
      </c>
      <c r="BB13" s="324">
        <v>0</v>
      </c>
      <c r="BC13" s="324">
        <v>0</v>
      </c>
      <c r="BD13" s="324">
        <v>0</v>
      </c>
      <c r="BE13" s="324">
        <v>0</v>
      </c>
      <c r="BF13" s="324">
        <v>0</v>
      </c>
      <c r="BG13" s="324">
        <v>0</v>
      </c>
      <c r="BH13" s="324">
        <v>0</v>
      </c>
      <c r="BI13" s="324">
        <v>0</v>
      </c>
      <c r="BJ13" s="324">
        <v>0</v>
      </c>
      <c r="BK13" s="324">
        <v>0</v>
      </c>
      <c r="BL13" s="324">
        <v>0</v>
      </c>
      <c r="BM13" s="324">
        <v>-3.0144609999999998</v>
      </c>
      <c r="BN13" s="324">
        <v>3.0144609999999998</v>
      </c>
      <c r="BO13" s="324">
        <v>0</v>
      </c>
      <c r="BP13" s="324">
        <v>0</v>
      </c>
      <c r="BQ13" s="324">
        <v>0</v>
      </c>
      <c r="BR13" s="324">
        <v>0</v>
      </c>
      <c r="BS13" s="324">
        <v>0</v>
      </c>
      <c r="BT13" s="324">
        <v>0</v>
      </c>
      <c r="BU13" s="324">
        <v>0</v>
      </c>
      <c r="BV13" s="324">
        <v>0</v>
      </c>
      <c r="BW13" s="324">
        <v>0</v>
      </c>
      <c r="BX13" s="324">
        <v>0</v>
      </c>
      <c r="BY13" s="324">
        <v>0.55000000000000004</v>
      </c>
      <c r="BZ13" s="324">
        <v>-0.3</v>
      </c>
      <c r="CA13" s="324">
        <v>-0.25</v>
      </c>
      <c r="CB13" s="324">
        <v>0</v>
      </c>
      <c r="CC13" s="324">
        <v>0</v>
      </c>
      <c r="CD13" s="324">
        <v>0</v>
      </c>
      <c r="CE13" s="324">
        <v>0</v>
      </c>
      <c r="CF13" s="324">
        <v>0</v>
      </c>
      <c r="CG13" s="324">
        <v>0</v>
      </c>
      <c r="CH13" s="324">
        <v>0</v>
      </c>
      <c r="CI13" s="324">
        <v>0</v>
      </c>
      <c r="CJ13" s="324">
        <v>0</v>
      </c>
      <c r="CK13" s="324">
        <v>0</v>
      </c>
      <c r="CL13" s="324">
        <v>0</v>
      </c>
      <c r="CM13" s="324">
        <v>0</v>
      </c>
      <c r="CN13" s="324">
        <v>0</v>
      </c>
      <c r="CO13" s="324">
        <v>0</v>
      </c>
      <c r="CP13" s="324">
        <v>0</v>
      </c>
      <c r="CQ13" s="324">
        <v>0</v>
      </c>
      <c r="CR13" s="324">
        <v>0</v>
      </c>
      <c r="CS13" s="324">
        <v>0</v>
      </c>
      <c r="CT13" s="324">
        <v>0</v>
      </c>
      <c r="CU13" s="324">
        <v>0</v>
      </c>
      <c r="CV13" s="324">
        <v>0</v>
      </c>
      <c r="CW13" s="324">
        <v>0</v>
      </c>
      <c r="CX13" s="324">
        <v>0</v>
      </c>
      <c r="CY13" s="324">
        <v>0</v>
      </c>
      <c r="CZ13" s="324">
        <v>8.1163055078999999</v>
      </c>
      <c r="DA13" s="324">
        <v>4.3762320000000001E-4</v>
      </c>
      <c r="DB13" s="324">
        <v>-8.0147251884999999</v>
      </c>
      <c r="DC13" s="324">
        <v>0</v>
      </c>
      <c r="DD13" s="324">
        <v>0</v>
      </c>
      <c r="DE13" s="324">
        <v>0</v>
      </c>
      <c r="DF13" s="324">
        <v>0</v>
      </c>
      <c r="DG13" s="324">
        <v>278.04303897139999</v>
      </c>
      <c r="DH13" s="324">
        <v>543.79435477920003</v>
      </c>
      <c r="DI13" s="324">
        <v>57.455113227200002</v>
      </c>
      <c r="DJ13" s="324">
        <v>6.5376669952000004</v>
      </c>
      <c r="DK13" s="324">
        <v>32.461140824700003</v>
      </c>
      <c r="DL13" s="324">
        <v>7.1334939771999997</v>
      </c>
      <c r="DM13" s="324">
        <v>6.3739338501000002</v>
      </c>
      <c r="DN13" s="324">
        <v>4.2027192742999997</v>
      </c>
      <c r="DO13" s="324">
        <v>4.0970149999999999</v>
      </c>
      <c r="DP13" s="324">
        <v>4.1420360000000001</v>
      </c>
      <c r="DQ13" s="324">
        <v>4.1420380000000003</v>
      </c>
      <c r="DR13" s="324">
        <v>2.661057</v>
      </c>
      <c r="DS13" s="324">
        <v>4.7499999999999999E-3</v>
      </c>
      <c r="DT13" s="324">
        <v>4.751E-3</v>
      </c>
      <c r="DU13" s="324">
        <v>-422.18114301399999</v>
      </c>
      <c r="DV13" s="324">
        <v>0.61843099999999995</v>
      </c>
    </row>
    <row r="14" spans="1:126" ht="15" customHeight="1" x14ac:dyDescent="0.2">
      <c r="A14" s="404" t="s">
        <v>292</v>
      </c>
      <c r="B14" s="324">
        <v>0</v>
      </c>
      <c r="C14" s="324">
        <v>0</v>
      </c>
      <c r="D14" s="324">
        <v>0</v>
      </c>
      <c r="E14" s="324">
        <v>0</v>
      </c>
      <c r="F14" s="324">
        <v>0</v>
      </c>
      <c r="G14" s="324">
        <v>0</v>
      </c>
      <c r="H14" s="324">
        <v>0</v>
      </c>
      <c r="I14" s="324">
        <v>0</v>
      </c>
      <c r="J14" s="324">
        <v>0</v>
      </c>
      <c r="K14" s="324">
        <v>0</v>
      </c>
      <c r="L14" s="324">
        <v>0</v>
      </c>
      <c r="M14" s="324">
        <v>0</v>
      </c>
      <c r="N14" s="324">
        <v>0</v>
      </c>
      <c r="O14" s="324">
        <v>0</v>
      </c>
      <c r="P14" s="324">
        <v>0</v>
      </c>
      <c r="Q14" s="324">
        <v>0</v>
      </c>
      <c r="R14" s="324">
        <v>0</v>
      </c>
      <c r="S14" s="324">
        <v>0</v>
      </c>
      <c r="T14" s="324">
        <v>0</v>
      </c>
      <c r="U14" s="324">
        <v>0</v>
      </c>
      <c r="V14" s="324">
        <v>0</v>
      </c>
      <c r="W14" s="324">
        <v>0</v>
      </c>
      <c r="X14" s="324">
        <v>0</v>
      </c>
      <c r="Y14" s="324">
        <v>0</v>
      </c>
      <c r="Z14" s="324">
        <v>0</v>
      </c>
      <c r="AA14" s="324">
        <v>0</v>
      </c>
      <c r="AB14" s="324">
        <v>0</v>
      </c>
      <c r="AC14" s="324">
        <v>0</v>
      </c>
      <c r="AD14" s="324">
        <v>0</v>
      </c>
      <c r="AE14" s="324">
        <v>0</v>
      </c>
      <c r="AF14" s="324">
        <v>0</v>
      </c>
      <c r="AG14" s="324">
        <v>0</v>
      </c>
      <c r="AH14" s="324">
        <v>0</v>
      </c>
      <c r="AI14" s="324">
        <v>0</v>
      </c>
      <c r="AJ14" s="324">
        <v>0</v>
      </c>
      <c r="AK14" s="324">
        <v>0</v>
      </c>
      <c r="AL14" s="324">
        <v>0</v>
      </c>
      <c r="AM14" s="324">
        <v>0</v>
      </c>
      <c r="AN14" s="324">
        <v>0</v>
      </c>
      <c r="AO14" s="324">
        <v>0</v>
      </c>
      <c r="AP14" s="324">
        <v>0</v>
      </c>
      <c r="AQ14" s="324">
        <v>0</v>
      </c>
      <c r="AR14" s="324">
        <v>0</v>
      </c>
      <c r="AS14" s="324">
        <v>0</v>
      </c>
      <c r="AT14" s="324">
        <v>0</v>
      </c>
      <c r="AU14" s="324">
        <v>0</v>
      </c>
      <c r="AV14" s="324">
        <v>0</v>
      </c>
      <c r="AW14" s="324">
        <v>0</v>
      </c>
      <c r="AX14" s="324">
        <v>0</v>
      </c>
      <c r="AY14" s="324">
        <v>0</v>
      </c>
      <c r="AZ14" s="324">
        <v>0</v>
      </c>
      <c r="BA14" s="324">
        <v>0</v>
      </c>
      <c r="BB14" s="324">
        <v>122.0231840857</v>
      </c>
      <c r="BC14" s="324">
        <v>-144.84407860729999</v>
      </c>
      <c r="BD14" s="324">
        <v>125.8658636568</v>
      </c>
      <c r="BE14" s="324">
        <v>60.896972163199997</v>
      </c>
      <c r="BF14" s="324">
        <v>-73.222280506600001</v>
      </c>
      <c r="BG14" s="324">
        <v>-21.984611747399999</v>
      </c>
      <c r="BH14" s="324">
        <v>-51.315553254400001</v>
      </c>
      <c r="BI14" s="324">
        <v>-6.5114157033</v>
      </c>
      <c r="BJ14" s="324">
        <v>390.17790435540002</v>
      </c>
      <c r="BK14" s="324">
        <v>-370.49552742959997</v>
      </c>
      <c r="BL14" s="324">
        <v>56.411301914100001</v>
      </c>
      <c r="BM14" s="324">
        <v>22.371110698100001</v>
      </c>
      <c r="BN14" s="324">
        <v>516.78971931520005</v>
      </c>
      <c r="BO14" s="324">
        <v>-460.64937528550001</v>
      </c>
      <c r="BP14" s="324">
        <v>135.04984935819999</v>
      </c>
      <c r="BQ14" s="324">
        <v>2681.6999796455998</v>
      </c>
      <c r="BR14" s="324">
        <v>-3199.4632369746</v>
      </c>
      <c r="BS14" s="324">
        <v>1877.0302098617001</v>
      </c>
      <c r="BT14" s="324">
        <v>163.30543851050001</v>
      </c>
      <c r="BU14" s="324">
        <v>-1870.4917537822</v>
      </c>
      <c r="BV14" s="324">
        <v>-42.6926518215</v>
      </c>
      <c r="BW14" s="324">
        <v>-11.042129672</v>
      </c>
      <c r="BX14" s="324">
        <v>-11.7910278781</v>
      </c>
      <c r="BY14" s="324">
        <v>72.603286409099994</v>
      </c>
      <c r="BZ14" s="324">
        <v>-71.404486376600005</v>
      </c>
      <c r="CA14" s="324">
        <v>47.149571937799998</v>
      </c>
      <c r="CB14" s="324">
        <v>-61.809282071299997</v>
      </c>
      <c r="CC14" s="324">
        <v>6.6227687824999997</v>
      </c>
      <c r="CD14" s="324">
        <v>32.835014434199998</v>
      </c>
      <c r="CE14" s="324">
        <v>-446.58692172780002</v>
      </c>
      <c r="CF14" s="324">
        <v>396.2115243861</v>
      </c>
      <c r="CG14" s="324">
        <v>377.05654819659998</v>
      </c>
      <c r="CH14" s="324">
        <v>-388.5594259664</v>
      </c>
      <c r="CI14" s="324">
        <v>-11.846278638899999</v>
      </c>
      <c r="CJ14" s="324">
        <v>98.958967954399995</v>
      </c>
      <c r="CK14" s="324">
        <v>-0.90241727849999998</v>
      </c>
      <c r="CL14" s="324">
        <v>15.2419076886</v>
      </c>
      <c r="CM14" s="324">
        <v>-20.209921870900001</v>
      </c>
      <c r="CN14" s="324">
        <v>0.52456651750000005</v>
      </c>
      <c r="CO14" s="324">
        <v>248.37851683150001</v>
      </c>
      <c r="CP14" s="324">
        <v>-285.9474497695</v>
      </c>
      <c r="CQ14" s="324">
        <v>-81.155190111899998</v>
      </c>
      <c r="CR14" s="324">
        <v>-45.9210671011</v>
      </c>
      <c r="CS14" s="324">
        <v>-151.18625461619999</v>
      </c>
      <c r="CT14" s="324">
        <v>174.67816135800001</v>
      </c>
      <c r="CU14" s="324">
        <v>-221.2630886789</v>
      </c>
      <c r="CV14" s="324">
        <v>-42.791467154199999</v>
      </c>
      <c r="CW14" s="324">
        <v>116.95007938320001</v>
      </c>
      <c r="CX14" s="324">
        <v>-24.289500759999999</v>
      </c>
      <c r="CY14" s="324">
        <v>-8.2540259750999994</v>
      </c>
      <c r="CZ14" s="324">
        <v>17.493038061499998</v>
      </c>
      <c r="DA14" s="324">
        <v>4.7849780390000003</v>
      </c>
      <c r="DB14" s="324">
        <v>64.863585156499994</v>
      </c>
      <c r="DC14" s="324">
        <v>-60.102612436100003</v>
      </c>
      <c r="DD14" s="324">
        <v>42.2157360665</v>
      </c>
      <c r="DE14" s="324">
        <v>0.89942551729999998</v>
      </c>
      <c r="DF14" s="324">
        <v>43.565397262099999</v>
      </c>
      <c r="DG14" s="324">
        <v>-2.6861785808</v>
      </c>
      <c r="DH14" s="324">
        <v>-0.64104366420000003</v>
      </c>
      <c r="DI14" s="324">
        <v>-4.2469669020999996</v>
      </c>
      <c r="DJ14" s="324">
        <v>1.4817416859000001</v>
      </c>
      <c r="DK14" s="324">
        <v>-7.2534817541000001</v>
      </c>
      <c r="DL14" s="324">
        <v>0.93886342219999996</v>
      </c>
      <c r="DM14" s="324">
        <v>-85.482203747499995</v>
      </c>
      <c r="DN14" s="324">
        <v>0.26593432979999998</v>
      </c>
      <c r="DO14" s="324">
        <v>-119.7474371581</v>
      </c>
      <c r="DP14" s="324">
        <v>92.493489294499994</v>
      </c>
      <c r="DQ14" s="324">
        <v>55.169972126300003</v>
      </c>
      <c r="DR14" s="324">
        <v>-1.9198131446</v>
      </c>
      <c r="DS14" s="324">
        <v>-12.5458551124</v>
      </c>
      <c r="DT14" s="324">
        <v>-18.923665688700002</v>
      </c>
      <c r="DU14" s="324">
        <v>62.580342560699997</v>
      </c>
      <c r="DV14" s="324">
        <v>1.9537009122</v>
      </c>
    </row>
    <row r="15" spans="1:126" s="397" customFormat="1" ht="15" customHeight="1" x14ac:dyDescent="0.2">
      <c r="A15" s="289" t="s">
        <v>168</v>
      </c>
      <c r="B15" s="325">
        <v>1.2990328227000001</v>
      </c>
      <c r="C15" s="325">
        <v>4.4820924065999996</v>
      </c>
      <c r="D15" s="325">
        <v>-5.0494464373000003</v>
      </c>
      <c r="E15" s="325">
        <v>-0.33772960670000002</v>
      </c>
      <c r="F15" s="325">
        <v>2.8524437383999999</v>
      </c>
      <c r="G15" s="325">
        <v>4.8616479102000003</v>
      </c>
      <c r="H15" s="325">
        <v>-6.8586795292999998</v>
      </c>
      <c r="I15" s="325">
        <v>-0.40188467970000002</v>
      </c>
      <c r="J15" s="325">
        <v>1.5350694827</v>
      </c>
      <c r="K15" s="325">
        <v>5.7428381810999998</v>
      </c>
      <c r="L15" s="325">
        <v>60.486645460299997</v>
      </c>
      <c r="M15" s="325">
        <v>64.6840373661</v>
      </c>
      <c r="N15" s="325">
        <v>83.524438752799995</v>
      </c>
      <c r="O15" s="325">
        <v>-125.71275546530001</v>
      </c>
      <c r="P15" s="325">
        <v>25.806977425199999</v>
      </c>
      <c r="Q15" s="325">
        <v>33.053283202999999</v>
      </c>
      <c r="R15" s="325">
        <v>6.7195801903000003</v>
      </c>
      <c r="S15" s="325">
        <v>11.7545283388</v>
      </c>
      <c r="T15" s="325">
        <v>1.0826602047</v>
      </c>
      <c r="U15" s="325">
        <v>-17.161961532399999</v>
      </c>
      <c r="V15" s="325">
        <v>-17.7608444711</v>
      </c>
      <c r="W15" s="325">
        <v>13.3259587985</v>
      </c>
      <c r="X15" s="325">
        <v>-38.475978420300002</v>
      </c>
      <c r="Y15" s="325">
        <v>0.1349193185</v>
      </c>
      <c r="Z15" s="325">
        <v>14.1534367172</v>
      </c>
      <c r="AA15" s="325">
        <v>51.2321053772</v>
      </c>
      <c r="AB15" s="325">
        <v>-5.1437764966000001</v>
      </c>
      <c r="AC15" s="325">
        <v>0.72592575410000004</v>
      </c>
      <c r="AD15" s="325">
        <v>7.5743081186000003</v>
      </c>
      <c r="AE15" s="325">
        <v>23.334925453699999</v>
      </c>
      <c r="AF15" s="325">
        <v>12.490504105699999</v>
      </c>
      <c r="AG15" s="325">
        <v>3.4007939019000002</v>
      </c>
      <c r="AH15" s="325">
        <v>88.974813714199996</v>
      </c>
      <c r="AI15" s="325">
        <v>49.640184458100002</v>
      </c>
      <c r="AJ15" s="325">
        <v>31.966271506799998</v>
      </c>
      <c r="AK15" s="325">
        <v>-14.983967959999999</v>
      </c>
      <c r="AL15" s="325">
        <v>20.4568067499</v>
      </c>
      <c r="AM15" s="325">
        <v>21.9752569891</v>
      </c>
      <c r="AN15" s="325">
        <v>3.6127555651000001</v>
      </c>
      <c r="AO15" s="325">
        <v>5.0295888169999996</v>
      </c>
      <c r="AP15" s="325">
        <v>-25.8314162108</v>
      </c>
      <c r="AQ15" s="325">
        <v>148.12882156859999</v>
      </c>
      <c r="AR15" s="325">
        <v>-39.065746363599999</v>
      </c>
      <c r="AS15" s="325">
        <v>4.7810587211</v>
      </c>
      <c r="AT15" s="325">
        <v>83.793171514500003</v>
      </c>
      <c r="AU15" s="325">
        <v>183.5791764329</v>
      </c>
      <c r="AV15" s="325">
        <v>-255.6264458224</v>
      </c>
      <c r="AW15" s="325">
        <v>213.5682174957</v>
      </c>
      <c r="AX15" s="325">
        <v>84.309499790700002</v>
      </c>
      <c r="AY15" s="325">
        <v>-112.982459177</v>
      </c>
      <c r="AZ15" s="325">
        <v>15.8435501491</v>
      </c>
      <c r="BA15" s="325">
        <v>127.33795904030001</v>
      </c>
      <c r="BB15" s="325">
        <v>25.823285364299998</v>
      </c>
      <c r="BC15" s="325">
        <v>6.1077040664000002</v>
      </c>
      <c r="BD15" s="325">
        <v>459.72793683309999</v>
      </c>
      <c r="BE15" s="325">
        <v>-349.13073125009998</v>
      </c>
      <c r="BF15" s="325">
        <v>89.671416733100003</v>
      </c>
      <c r="BG15" s="325">
        <v>151.2129629806</v>
      </c>
      <c r="BH15" s="325">
        <v>-3.9808379946999999</v>
      </c>
      <c r="BI15" s="325">
        <v>527.35926625870002</v>
      </c>
      <c r="BJ15" s="325">
        <v>642.86530906179996</v>
      </c>
      <c r="BK15" s="325">
        <v>-813.78625589620003</v>
      </c>
      <c r="BL15" s="325">
        <v>-61.784738527400002</v>
      </c>
      <c r="BM15" s="325">
        <v>120.70117555029999</v>
      </c>
      <c r="BN15" s="325">
        <v>-30.9421950642</v>
      </c>
      <c r="BO15" s="325">
        <v>-258.33326020760001</v>
      </c>
      <c r="BP15" s="325">
        <v>115.5124295537</v>
      </c>
      <c r="BQ15" s="325">
        <v>2951.0384480611001</v>
      </c>
      <c r="BR15" s="325">
        <v>-3051.4906385272998</v>
      </c>
      <c r="BS15" s="325">
        <v>1411.0645273360001</v>
      </c>
      <c r="BT15" s="325">
        <v>-3.6562519117000001</v>
      </c>
      <c r="BU15" s="325">
        <v>-1693.7523526320001</v>
      </c>
      <c r="BV15" s="325">
        <v>-18.299425359000001</v>
      </c>
      <c r="BW15" s="325">
        <v>-114.62825419390001</v>
      </c>
      <c r="BX15" s="325">
        <v>100.25823545279999</v>
      </c>
      <c r="BY15" s="325">
        <v>535.77767863480005</v>
      </c>
      <c r="BZ15" s="325">
        <v>-25.9833780871</v>
      </c>
      <c r="CA15" s="325">
        <v>52.2234942897</v>
      </c>
      <c r="CB15" s="325">
        <v>-162.15880120540001</v>
      </c>
      <c r="CC15" s="325">
        <v>375.04239321839998</v>
      </c>
      <c r="CD15" s="325">
        <v>192.37285178069999</v>
      </c>
      <c r="CE15" s="325">
        <v>-7.8028287463000003</v>
      </c>
      <c r="CF15" s="325">
        <v>305.5532895609</v>
      </c>
      <c r="CG15" s="325">
        <v>288.77255819449999</v>
      </c>
      <c r="CH15" s="325">
        <v>-591.85750396770004</v>
      </c>
      <c r="CI15" s="325">
        <v>-31.061070106500001</v>
      </c>
      <c r="CJ15" s="325">
        <v>-243.4170726957</v>
      </c>
      <c r="CK15" s="325">
        <v>26.576660202700001</v>
      </c>
      <c r="CL15" s="325">
        <v>350.66905288869998</v>
      </c>
      <c r="CM15" s="325">
        <v>268.5062645685</v>
      </c>
      <c r="CN15" s="325">
        <v>36.6714431304</v>
      </c>
      <c r="CO15" s="325">
        <v>229.7134266338</v>
      </c>
      <c r="CP15" s="325">
        <v>-169.1011815725</v>
      </c>
      <c r="CQ15" s="325">
        <v>171.43259940920001</v>
      </c>
      <c r="CR15" s="325">
        <v>30.7031195044</v>
      </c>
      <c r="CS15" s="325">
        <v>3.6491514324000001</v>
      </c>
      <c r="CT15" s="325">
        <v>38.8044848782</v>
      </c>
      <c r="CU15" s="325">
        <v>511.01726435879999</v>
      </c>
      <c r="CV15" s="325">
        <v>-254.73044176779999</v>
      </c>
      <c r="CW15" s="325">
        <v>-36.729694440400003</v>
      </c>
      <c r="CX15" s="325">
        <v>-240.70111706610001</v>
      </c>
      <c r="CY15" s="325">
        <v>-125.21402689510001</v>
      </c>
      <c r="CZ15" s="325">
        <v>310.53302890399999</v>
      </c>
      <c r="DA15" s="325">
        <v>-119.84918074150001</v>
      </c>
      <c r="DB15" s="325">
        <v>191.11126325469999</v>
      </c>
      <c r="DC15" s="325">
        <v>879.17669239910003</v>
      </c>
      <c r="DD15" s="325">
        <v>11.362222905099999</v>
      </c>
      <c r="DE15" s="325">
        <v>362.73106746090002</v>
      </c>
      <c r="DF15" s="325">
        <v>765.5670278348</v>
      </c>
      <c r="DG15" s="325">
        <v>1129.3324563818001</v>
      </c>
      <c r="DH15" s="325">
        <v>2226.5389458724999</v>
      </c>
      <c r="DI15" s="325">
        <v>-810.71277052510004</v>
      </c>
      <c r="DJ15" s="325">
        <v>359.96299272869999</v>
      </c>
      <c r="DK15" s="325">
        <v>-1153.5191447192001</v>
      </c>
      <c r="DL15" s="325">
        <v>-57.581113159700003</v>
      </c>
      <c r="DM15" s="325">
        <v>-223.3813725743</v>
      </c>
      <c r="DN15" s="325">
        <v>597.40261340560005</v>
      </c>
      <c r="DO15" s="325">
        <v>-325.94338663910003</v>
      </c>
      <c r="DP15" s="325">
        <v>-119.7880809431</v>
      </c>
      <c r="DQ15" s="325">
        <v>298.85270905689998</v>
      </c>
      <c r="DR15" s="325">
        <v>949.12230228630006</v>
      </c>
      <c r="DS15" s="325">
        <v>-279.19056379480003</v>
      </c>
      <c r="DT15" s="325">
        <v>-393.20602359169999</v>
      </c>
      <c r="DU15" s="325">
        <v>317.55106744929998</v>
      </c>
      <c r="DV15" s="325">
        <v>1252.7335508761</v>
      </c>
    </row>
    <row r="16" spans="1:126" ht="15" customHeight="1" x14ac:dyDescent="0.2">
      <c r="A16" s="403" t="s">
        <v>293</v>
      </c>
      <c r="B16" s="324">
        <v>0</v>
      </c>
      <c r="C16" s="324">
        <v>0</v>
      </c>
      <c r="D16" s="324">
        <v>0</v>
      </c>
      <c r="E16" s="324">
        <v>0</v>
      </c>
      <c r="F16" s="324">
        <v>0</v>
      </c>
      <c r="G16" s="324">
        <v>0</v>
      </c>
      <c r="H16" s="324">
        <v>0</v>
      </c>
      <c r="I16" s="324">
        <v>0</v>
      </c>
      <c r="J16" s="324">
        <v>0</v>
      </c>
      <c r="K16" s="324">
        <v>0</v>
      </c>
      <c r="L16" s="324">
        <v>0</v>
      </c>
      <c r="M16" s="324">
        <v>0</v>
      </c>
      <c r="N16" s="324">
        <v>0</v>
      </c>
      <c r="O16" s="324">
        <v>0</v>
      </c>
      <c r="P16" s="324">
        <v>0</v>
      </c>
      <c r="Q16" s="324">
        <v>0</v>
      </c>
      <c r="R16" s="324">
        <v>0</v>
      </c>
      <c r="S16" s="324">
        <v>0</v>
      </c>
      <c r="T16" s="324">
        <v>0</v>
      </c>
      <c r="U16" s="324">
        <v>0</v>
      </c>
      <c r="V16" s="324">
        <v>0</v>
      </c>
      <c r="W16" s="324">
        <v>0</v>
      </c>
      <c r="X16" s="324">
        <v>0</v>
      </c>
      <c r="Y16" s="324">
        <v>0</v>
      </c>
      <c r="Z16" s="324">
        <v>10.424819871</v>
      </c>
      <c r="AA16" s="324">
        <v>47.497689643699999</v>
      </c>
      <c r="AB16" s="324">
        <v>-7.4130819103999999</v>
      </c>
      <c r="AC16" s="324">
        <v>-7.5193688460999999</v>
      </c>
      <c r="AD16" s="324">
        <v>3.2233726265999998</v>
      </c>
      <c r="AE16" s="324">
        <v>13.126638919099999</v>
      </c>
      <c r="AF16" s="324">
        <v>-1.0980738314</v>
      </c>
      <c r="AG16" s="324">
        <v>-13.1395211516</v>
      </c>
      <c r="AH16" s="324">
        <v>2.8212680268999999</v>
      </c>
      <c r="AI16" s="324">
        <v>13.9198006863</v>
      </c>
      <c r="AJ16" s="324">
        <v>-0.61352372119999998</v>
      </c>
      <c r="AK16" s="324">
        <v>-4.7901510554</v>
      </c>
      <c r="AL16" s="324">
        <v>12.318691983100001</v>
      </c>
      <c r="AM16" s="324">
        <v>-8.8454946039000006</v>
      </c>
      <c r="AN16" s="324">
        <v>-9.9336652905000005</v>
      </c>
      <c r="AO16" s="324">
        <v>4.3897955572000003</v>
      </c>
      <c r="AP16" s="324">
        <v>-43.487488409299999</v>
      </c>
      <c r="AQ16" s="324">
        <v>72.968952506199997</v>
      </c>
      <c r="AR16" s="324">
        <v>-18.934286782299999</v>
      </c>
      <c r="AS16" s="324">
        <v>-4.1726716490999998</v>
      </c>
      <c r="AT16" s="324">
        <v>51.643152719200003</v>
      </c>
      <c r="AU16" s="324">
        <v>163.67293983900001</v>
      </c>
      <c r="AV16" s="324">
        <v>-214.17877342009999</v>
      </c>
      <c r="AW16" s="324">
        <v>-50.707152463600004</v>
      </c>
      <c r="AX16" s="324">
        <v>53.794774116500001</v>
      </c>
      <c r="AY16" s="324">
        <v>39.859889580699999</v>
      </c>
      <c r="AZ16" s="324">
        <v>-28.8938808216</v>
      </c>
      <c r="BA16" s="324">
        <v>-57.183104953700003</v>
      </c>
      <c r="BB16" s="324">
        <v>3.5103093617000001</v>
      </c>
      <c r="BC16" s="324">
        <v>38.672086584600002</v>
      </c>
      <c r="BD16" s="324">
        <v>-30.630258987200001</v>
      </c>
      <c r="BE16" s="324">
        <v>-0.80743523409999995</v>
      </c>
      <c r="BF16" s="324">
        <v>55.602060066500002</v>
      </c>
      <c r="BG16" s="324">
        <v>-47.073742470699997</v>
      </c>
      <c r="BH16" s="324">
        <v>-5.9134235822000001</v>
      </c>
      <c r="BI16" s="324">
        <v>-0.83328345849999996</v>
      </c>
      <c r="BJ16" s="324">
        <v>37.179659479599998</v>
      </c>
      <c r="BK16" s="324">
        <v>10.705454824</v>
      </c>
      <c r="BL16" s="324">
        <v>-50.5113660082</v>
      </c>
      <c r="BM16" s="324">
        <v>-8.6644944000000002E-2</v>
      </c>
      <c r="BN16" s="324">
        <v>66.074610228300003</v>
      </c>
      <c r="BO16" s="324">
        <v>118.33166591379999</v>
      </c>
      <c r="BP16" s="324">
        <v>-185.05621792470001</v>
      </c>
      <c r="BQ16" s="324">
        <v>3.5340334366000001</v>
      </c>
      <c r="BR16" s="324">
        <v>71.385987165100005</v>
      </c>
      <c r="BS16" s="324">
        <v>-8.7178960973000006</v>
      </c>
      <c r="BT16" s="324">
        <v>-44.7140028281</v>
      </c>
      <c r="BU16" s="324">
        <v>-17.330062391399998</v>
      </c>
      <c r="BV16" s="324">
        <v>125.5989781464</v>
      </c>
      <c r="BW16" s="324">
        <v>-59.896137379899997</v>
      </c>
      <c r="BX16" s="324">
        <v>-43.316791801400001</v>
      </c>
      <c r="BY16" s="324">
        <v>-18.870548785099999</v>
      </c>
      <c r="BZ16" s="324">
        <v>101.4574213045</v>
      </c>
      <c r="CA16" s="324">
        <v>-67.847459128899999</v>
      </c>
      <c r="CB16" s="324">
        <v>-22.2078401176</v>
      </c>
      <c r="CC16" s="324">
        <v>-7.0751696924000003</v>
      </c>
      <c r="CD16" s="324">
        <v>163.8423821252</v>
      </c>
      <c r="CE16" s="324">
        <v>-47.076582093699997</v>
      </c>
      <c r="CF16" s="324">
        <v>-96.898027437300001</v>
      </c>
      <c r="CG16" s="324">
        <v>-2.0508014239999999</v>
      </c>
      <c r="CH16" s="324">
        <v>162.01450228389999</v>
      </c>
      <c r="CI16" s="324">
        <v>-66.411827562799999</v>
      </c>
      <c r="CJ16" s="324">
        <v>-114.98042939290001</v>
      </c>
      <c r="CK16" s="324">
        <v>-0.70369153449999999</v>
      </c>
      <c r="CL16" s="324">
        <v>167.34344643509999</v>
      </c>
      <c r="CM16" s="324">
        <v>-35.442775621400003</v>
      </c>
      <c r="CN16" s="324">
        <v>-118.2712548459</v>
      </c>
      <c r="CO16" s="324">
        <v>-25.2143503263</v>
      </c>
      <c r="CP16" s="324">
        <v>135.5341180101</v>
      </c>
      <c r="CQ16" s="324">
        <v>-19.762593949999999</v>
      </c>
      <c r="CR16" s="324">
        <v>-114.84682620540001</v>
      </c>
      <c r="CS16" s="324">
        <v>7.9018908776999996</v>
      </c>
      <c r="CT16" s="324">
        <v>43.006940742799998</v>
      </c>
      <c r="CU16" s="324">
        <v>184.5192247105</v>
      </c>
      <c r="CV16" s="324">
        <v>-106.4216661399</v>
      </c>
      <c r="CW16" s="324">
        <v>-92.554732469300006</v>
      </c>
      <c r="CX16" s="324">
        <v>6.6798094878000001</v>
      </c>
      <c r="CY16" s="324">
        <v>-17.154739468700001</v>
      </c>
      <c r="CZ16" s="324">
        <v>60.7374691574</v>
      </c>
      <c r="DA16" s="324">
        <v>47.925997929899999</v>
      </c>
      <c r="DB16" s="324">
        <v>-46.941583892499999</v>
      </c>
      <c r="DC16" s="324">
        <v>41.173028477499997</v>
      </c>
      <c r="DD16" s="324">
        <v>-55.249714407600003</v>
      </c>
      <c r="DE16" s="324">
        <v>-15.5864187248</v>
      </c>
      <c r="DF16" s="324">
        <v>273.9764174316</v>
      </c>
      <c r="DG16" s="324">
        <v>-264.06395155799999</v>
      </c>
      <c r="DH16" s="324">
        <v>23.121688767399998</v>
      </c>
      <c r="DI16" s="324">
        <v>-52.969505492700002</v>
      </c>
      <c r="DJ16" s="324">
        <v>201.4638420659</v>
      </c>
      <c r="DK16" s="324">
        <v>-67.987620303100002</v>
      </c>
      <c r="DL16" s="324">
        <v>-45.365997900700002</v>
      </c>
      <c r="DM16" s="324">
        <v>-30.093644043600001</v>
      </c>
      <c r="DN16" s="324">
        <v>328.67292603269999</v>
      </c>
      <c r="DO16" s="324">
        <v>-158.08252300129999</v>
      </c>
      <c r="DP16" s="324">
        <v>-243.78978588320001</v>
      </c>
      <c r="DQ16" s="324">
        <v>2.9773607579000001</v>
      </c>
      <c r="DR16" s="324">
        <v>330.35340994339998</v>
      </c>
      <c r="DS16" s="324">
        <v>-233.39827114709999</v>
      </c>
      <c r="DT16" s="324">
        <v>-96.3191125516</v>
      </c>
      <c r="DU16" s="324">
        <v>94.617578495700002</v>
      </c>
      <c r="DV16" s="324">
        <v>707.20604998019996</v>
      </c>
    </row>
    <row r="17" spans="1:126" ht="15" customHeight="1" x14ac:dyDescent="0.2">
      <c r="A17" s="402" t="s">
        <v>294</v>
      </c>
      <c r="B17" s="324">
        <v>1.2990328227000001</v>
      </c>
      <c r="C17" s="324">
        <v>4.4820924065999996</v>
      </c>
      <c r="D17" s="324">
        <v>-5.0494464373000003</v>
      </c>
      <c r="E17" s="324">
        <v>-0.33772960670000002</v>
      </c>
      <c r="F17" s="324">
        <v>2.8524437383999999</v>
      </c>
      <c r="G17" s="324">
        <v>4.8616479102000003</v>
      </c>
      <c r="H17" s="324">
        <v>-6.8586795292999998</v>
      </c>
      <c r="I17" s="324">
        <v>-0.40188467970000002</v>
      </c>
      <c r="J17" s="324">
        <v>1.5350694827</v>
      </c>
      <c r="K17" s="324">
        <v>5.7428381810999998</v>
      </c>
      <c r="L17" s="324">
        <v>60.486645460299997</v>
      </c>
      <c r="M17" s="324">
        <v>64.6840373661</v>
      </c>
      <c r="N17" s="324">
        <v>83.524438752799995</v>
      </c>
      <c r="O17" s="324">
        <v>-125.71275546530001</v>
      </c>
      <c r="P17" s="324">
        <v>25.806977425199999</v>
      </c>
      <c r="Q17" s="324">
        <v>33.053283202999999</v>
      </c>
      <c r="R17" s="324">
        <v>6.7195801903000003</v>
      </c>
      <c r="S17" s="324">
        <v>11.7545283388</v>
      </c>
      <c r="T17" s="324">
        <v>1.0826602047</v>
      </c>
      <c r="U17" s="324">
        <v>-17.161961532399999</v>
      </c>
      <c r="V17" s="324">
        <v>-17.7608444711</v>
      </c>
      <c r="W17" s="324">
        <v>13.3259587985</v>
      </c>
      <c r="X17" s="324">
        <v>-38.475978420300002</v>
      </c>
      <c r="Y17" s="324">
        <v>0.1349193185</v>
      </c>
      <c r="Z17" s="324">
        <v>3.7286168462</v>
      </c>
      <c r="AA17" s="324">
        <v>3.7344157335000001</v>
      </c>
      <c r="AB17" s="324">
        <v>2.2693054138000002</v>
      </c>
      <c r="AC17" s="324">
        <v>8.2452946001999994</v>
      </c>
      <c r="AD17" s="324">
        <v>4.3509354919999996</v>
      </c>
      <c r="AE17" s="324">
        <v>10.208286534599999</v>
      </c>
      <c r="AF17" s="324">
        <v>13.5885779371</v>
      </c>
      <c r="AG17" s="324">
        <v>16.540315053499999</v>
      </c>
      <c r="AH17" s="324">
        <v>86.153545687299996</v>
      </c>
      <c r="AI17" s="324">
        <v>35.720383771800002</v>
      </c>
      <c r="AJ17" s="324">
        <v>21.998394030899998</v>
      </c>
      <c r="AK17" s="324">
        <v>-9.4941491806999991</v>
      </c>
      <c r="AL17" s="324">
        <v>6.5314657114000001</v>
      </c>
      <c r="AM17" s="324">
        <v>6.2454421500999997</v>
      </c>
      <c r="AN17" s="324">
        <v>13.142133707899999</v>
      </c>
      <c r="AO17" s="324">
        <v>1.5269094195999999</v>
      </c>
      <c r="AP17" s="324">
        <v>17.707986539899998</v>
      </c>
      <c r="AQ17" s="324">
        <v>54.1391678054</v>
      </c>
      <c r="AR17" s="324">
        <v>-18.709704199600001</v>
      </c>
      <c r="AS17" s="324">
        <v>8.9326710539</v>
      </c>
      <c r="AT17" s="324">
        <v>32.596899401199998</v>
      </c>
      <c r="AU17" s="324">
        <v>20.558079315400001</v>
      </c>
      <c r="AV17" s="324">
        <v>-42.627512448399997</v>
      </c>
      <c r="AW17" s="324">
        <v>264.19386501499997</v>
      </c>
      <c r="AX17" s="324">
        <v>29.021319228100001</v>
      </c>
      <c r="AY17" s="324">
        <v>-150.43775900110001</v>
      </c>
      <c r="AZ17" s="324">
        <v>40.891037777999998</v>
      </c>
      <c r="BA17" s="324">
        <v>184.13872635000001</v>
      </c>
      <c r="BB17" s="324">
        <v>-69.674189337000001</v>
      </c>
      <c r="BC17" s="324">
        <v>45.002762306800001</v>
      </c>
      <c r="BD17" s="324">
        <v>378.1083533968</v>
      </c>
      <c r="BE17" s="324">
        <v>-232.40526472990001</v>
      </c>
      <c r="BF17" s="324">
        <v>72.158420561699998</v>
      </c>
      <c r="BG17" s="324">
        <v>359.90641441899999</v>
      </c>
      <c r="BH17" s="324">
        <v>-45.59465565</v>
      </c>
      <c r="BI17" s="324">
        <v>544.17209858429999</v>
      </c>
      <c r="BJ17" s="324">
        <v>213.68291983009999</v>
      </c>
      <c r="BK17" s="324">
        <v>-580.52050638189996</v>
      </c>
      <c r="BL17" s="324">
        <v>-129.692374672</v>
      </c>
      <c r="BM17" s="324">
        <v>91.648899708900004</v>
      </c>
      <c r="BN17" s="324">
        <v>-580.74973692449998</v>
      </c>
      <c r="BO17" s="324">
        <v>-41.243336096199997</v>
      </c>
      <c r="BP17" s="324">
        <v>268.13363544510003</v>
      </c>
      <c r="BQ17" s="324">
        <v>203.77004021440001</v>
      </c>
      <c r="BR17" s="324">
        <v>32.660189757300003</v>
      </c>
      <c r="BS17" s="324">
        <v>-550.45800831099996</v>
      </c>
      <c r="BT17" s="324">
        <v>-41.394252201400001</v>
      </c>
      <c r="BU17" s="324">
        <v>254.11075004119999</v>
      </c>
      <c r="BV17" s="324">
        <v>-8.2212949648000002</v>
      </c>
      <c r="BW17" s="324">
        <v>31.023218616600001</v>
      </c>
      <c r="BX17" s="324">
        <v>65.269140849699994</v>
      </c>
      <c r="BY17" s="324">
        <v>461.6052978038</v>
      </c>
      <c r="BZ17" s="324">
        <v>-20.7340542329</v>
      </c>
      <c r="CA17" s="324">
        <v>92.712859489400003</v>
      </c>
      <c r="CB17" s="324">
        <v>-114.7110265428</v>
      </c>
      <c r="CC17" s="324">
        <v>194.3532051645</v>
      </c>
      <c r="CD17" s="324">
        <v>19.7793801953</v>
      </c>
      <c r="CE17" s="324">
        <v>41.970577072399998</v>
      </c>
      <c r="CF17" s="324">
        <v>323.68102787750001</v>
      </c>
      <c r="CG17" s="324">
        <v>53.609984684600001</v>
      </c>
      <c r="CH17" s="324">
        <v>-148.3069951423</v>
      </c>
      <c r="CI17" s="324">
        <v>1.8083721576</v>
      </c>
      <c r="CJ17" s="324">
        <v>-199.1688690707</v>
      </c>
      <c r="CK17" s="324">
        <v>-36.690568524299998</v>
      </c>
      <c r="CL17" s="324">
        <v>-103.0845114226</v>
      </c>
      <c r="CM17" s="324">
        <v>-91.385383152800003</v>
      </c>
      <c r="CN17" s="324">
        <v>-81.212010862599996</v>
      </c>
      <c r="CO17" s="324">
        <v>-109.69210084780001</v>
      </c>
      <c r="CP17" s="324">
        <v>-29.3679404795</v>
      </c>
      <c r="CQ17" s="324">
        <v>166.67126136159999</v>
      </c>
      <c r="CR17" s="324">
        <v>-9.8283941501999994</v>
      </c>
      <c r="CS17" s="324">
        <v>116.3032755863</v>
      </c>
      <c r="CT17" s="324">
        <v>-44.183051048199999</v>
      </c>
      <c r="CU17" s="324">
        <v>109.51802254899999</v>
      </c>
      <c r="CV17" s="324">
        <v>-117.15809859060001</v>
      </c>
      <c r="CW17" s="324">
        <v>-175.0814251454</v>
      </c>
      <c r="CX17" s="324">
        <v>292.89907423720001</v>
      </c>
      <c r="CY17" s="324">
        <v>-76.526084449600006</v>
      </c>
      <c r="CZ17" s="324">
        <v>236.3676839144</v>
      </c>
      <c r="DA17" s="324">
        <v>-50.012141102100003</v>
      </c>
      <c r="DB17" s="324">
        <v>202.1441054892</v>
      </c>
      <c r="DC17" s="324">
        <v>602.05283518370004</v>
      </c>
      <c r="DD17" s="324">
        <v>157.8437295562</v>
      </c>
      <c r="DE17" s="324">
        <v>853.43955151590001</v>
      </c>
      <c r="DF17" s="324">
        <v>351.54384840210002</v>
      </c>
      <c r="DG17" s="324">
        <v>1016.6948483695001</v>
      </c>
      <c r="DH17" s="324">
        <v>1412.7627083415</v>
      </c>
      <c r="DI17" s="324">
        <v>-1698.8478631725</v>
      </c>
      <c r="DJ17" s="324">
        <v>-119.69138145869999</v>
      </c>
      <c r="DK17" s="324">
        <v>-126.4339973015</v>
      </c>
      <c r="DL17" s="324">
        <v>-14.916638117</v>
      </c>
      <c r="DM17" s="324">
        <v>-238.8791484752</v>
      </c>
      <c r="DN17" s="324">
        <v>88.354074334000003</v>
      </c>
      <c r="DO17" s="324">
        <v>-231.02375569840001</v>
      </c>
      <c r="DP17" s="324">
        <v>127.9792463081</v>
      </c>
      <c r="DQ17" s="324">
        <v>-73.753731871499994</v>
      </c>
      <c r="DR17" s="324">
        <v>363.75375056429999</v>
      </c>
      <c r="DS17" s="324">
        <v>-142.7859420803</v>
      </c>
      <c r="DT17" s="324">
        <v>-24.017528672200001</v>
      </c>
      <c r="DU17" s="324">
        <v>407.13611015399999</v>
      </c>
      <c r="DV17" s="324">
        <v>408.01817550419997</v>
      </c>
    </row>
    <row r="18" spans="1:126" ht="15" customHeight="1" x14ac:dyDescent="0.2">
      <c r="A18" s="403" t="s">
        <v>295</v>
      </c>
      <c r="B18" s="324">
        <v>0</v>
      </c>
      <c r="C18" s="324">
        <v>0</v>
      </c>
      <c r="D18" s="324">
        <v>0</v>
      </c>
      <c r="E18" s="324">
        <v>0</v>
      </c>
      <c r="F18" s="324">
        <v>0</v>
      </c>
      <c r="G18" s="324">
        <v>0</v>
      </c>
      <c r="H18" s="324">
        <v>0</v>
      </c>
      <c r="I18" s="324">
        <v>0</v>
      </c>
      <c r="J18" s="324">
        <v>0</v>
      </c>
      <c r="K18" s="324">
        <v>0</v>
      </c>
      <c r="L18" s="324">
        <v>0</v>
      </c>
      <c r="M18" s="324">
        <v>0</v>
      </c>
      <c r="N18" s="324">
        <v>0</v>
      </c>
      <c r="O18" s="324">
        <v>0</v>
      </c>
      <c r="P18" s="324">
        <v>0</v>
      </c>
      <c r="Q18" s="324">
        <v>0</v>
      </c>
      <c r="R18" s="324">
        <v>0</v>
      </c>
      <c r="S18" s="324">
        <v>0</v>
      </c>
      <c r="T18" s="324">
        <v>0</v>
      </c>
      <c r="U18" s="324">
        <v>0</v>
      </c>
      <c r="V18" s="324">
        <v>0</v>
      </c>
      <c r="W18" s="324">
        <v>0</v>
      </c>
      <c r="X18" s="324">
        <v>0</v>
      </c>
      <c r="Y18" s="324">
        <v>0</v>
      </c>
      <c r="Z18" s="324">
        <v>0</v>
      </c>
      <c r="AA18" s="324">
        <v>0</v>
      </c>
      <c r="AB18" s="324">
        <v>0</v>
      </c>
      <c r="AC18" s="324">
        <v>0</v>
      </c>
      <c r="AD18" s="324">
        <v>0</v>
      </c>
      <c r="AE18" s="324">
        <v>0</v>
      </c>
      <c r="AF18" s="324">
        <v>0</v>
      </c>
      <c r="AG18" s="324">
        <v>0</v>
      </c>
      <c r="AH18" s="324">
        <v>0</v>
      </c>
      <c r="AI18" s="324">
        <v>0</v>
      </c>
      <c r="AJ18" s="324">
        <v>10.5814011971</v>
      </c>
      <c r="AK18" s="324">
        <v>-0.69966772389999998</v>
      </c>
      <c r="AL18" s="324">
        <v>1.6066490553999999</v>
      </c>
      <c r="AM18" s="324">
        <v>24.5753094429</v>
      </c>
      <c r="AN18" s="324">
        <v>0.40428714770000002</v>
      </c>
      <c r="AO18" s="324">
        <v>-0.88711615980000003</v>
      </c>
      <c r="AP18" s="324">
        <v>-5.1914341400000001E-2</v>
      </c>
      <c r="AQ18" s="324">
        <v>21.020701256999999</v>
      </c>
      <c r="AR18" s="324">
        <v>-1.4217553816999999</v>
      </c>
      <c r="AS18" s="324">
        <v>2.1059316299999999E-2</v>
      </c>
      <c r="AT18" s="324">
        <v>-0.44688060590000001</v>
      </c>
      <c r="AU18" s="324">
        <v>-0.6518427215</v>
      </c>
      <c r="AV18" s="324">
        <v>1.1798400461</v>
      </c>
      <c r="AW18" s="324">
        <v>8.1504944300000007E-2</v>
      </c>
      <c r="AX18" s="324">
        <v>1.4934064461000001</v>
      </c>
      <c r="AY18" s="324">
        <v>-2.4045897566000001</v>
      </c>
      <c r="AZ18" s="324">
        <v>3.8463931926999999</v>
      </c>
      <c r="BA18" s="324">
        <v>0.38233764399999998</v>
      </c>
      <c r="BB18" s="324">
        <v>1.0157681081000001</v>
      </c>
      <c r="BC18" s="324">
        <v>-10.4875902917</v>
      </c>
      <c r="BD18" s="324">
        <v>-7.2358681462999996</v>
      </c>
      <c r="BE18" s="324">
        <v>-1.4879835373000001</v>
      </c>
      <c r="BF18" s="324">
        <v>15.741746581399999</v>
      </c>
      <c r="BG18" s="324">
        <v>-2.3744520814999999</v>
      </c>
      <c r="BH18" s="324">
        <v>-7.4434162229999998</v>
      </c>
      <c r="BI18" s="324">
        <v>3.2786143966000001</v>
      </c>
      <c r="BJ18" s="324">
        <v>-8.6197765205000003</v>
      </c>
      <c r="BK18" s="324">
        <v>4.4834048040000001</v>
      </c>
      <c r="BL18" s="324">
        <v>-0.60916950520000002</v>
      </c>
      <c r="BM18" s="324">
        <v>19.968624243400001</v>
      </c>
      <c r="BN18" s="324">
        <v>5.9127317381999998</v>
      </c>
      <c r="BO18" s="324">
        <v>-7.4578950061000002</v>
      </c>
      <c r="BP18" s="324">
        <v>1.9961576942999999</v>
      </c>
      <c r="BQ18" s="324">
        <v>-5.3105407463000001</v>
      </c>
      <c r="BR18" s="324">
        <v>12.2546621558</v>
      </c>
      <c r="BS18" s="324">
        <v>17.030642811</v>
      </c>
      <c r="BT18" s="324">
        <v>-31.642966466699999</v>
      </c>
      <c r="BU18" s="324">
        <v>7.3087102401999999</v>
      </c>
      <c r="BV18" s="324">
        <v>1.4735612545000001</v>
      </c>
      <c r="BW18" s="324">
        <v>-0.45390909369999999</v>
      </c>
      <c r="BX18" s="324">
        <v>0.48021900000000001</v>
      </c>
      <c r="BY18" s="324">
        <v>1.1100637826999999</v>
      </c>
      <c r="BZ18" s="324">
        <v>-0.64816094830000004</v>
      </c>
      <c r="CA18" s="324">
        <v>8.8688338051999995</v>
      </c>
      <c r="CB18" s="324">
        <v>-1.7741899999999999</v>
      </c>
      <c r="CC18" s="324">
        <v>0.43005832459999999</v>
      </c>
      <c r="CD18" s="324">
        <v>4.0166129604999998</v>
      </c>
      <c r="CE18" s="324">
        <v>-0.34257449449999999</v>
      </c>
      <c r="CF18" s="324">
        <v>6.3350460780000004</v>
      </c>
      <c r="CG18" s="324">
        <v>-14.6131651932</v>
      </c>
      <c r="CH18" s="324">
        <v>15.685050731500001</v>
      </c>
      <c r="CI18" s="324">
        <v>8.3051223100000002E-2</v>
      </c>
      <c r="CJ18" s="324">
        <v>2.6530419365000002</v>
      </c>
      <c r="CK18" s="324">
        <v>1.5162423435000001</v>
      </c>
      <c r="CL18" s="324">
        <v>205.3092403627</v>
      </c>
      <c r="CM18" s="324">
        <v>286.6803142325</v>
      </c>
      <c r="CN18" s="324">
        <v>199.86483907389999</v>
      </c>
      <c r="CO18" s="324">
        <v>112.4214764494</v>
      </c>
      <c r="CP18" s="324">
        <v>-1.9404692715</v>
      </c>
      <c r="CQ18" s="324">
        <v>1.3630552730000001</v>
      </c>
      <c r="CR18" s="324">
        <v>4.5434690831999998</v>
      </c>
      <c r="CS18" s="324">
        <v>4.1372471843999996</v>
      </c>
      <c r="CT18" s="324">
        <v>119.1108697021</v>
      </c>
      <c r="CU18" s="324">
        <v>151.6885838282</v>
      </c>
      <c r="CV18" s="324">
        <v>160.2371896322</v>
      </c>
      <c r="CW18" s="324">
        <v>157.69182664499999</v>
      </c>
      <c r="CX18" s="324">
        <v>-459.7575021079</v>
      </c>
      <c r="CY18" s="324">
        <v>24.194395994800001</v>
      </c>
      <c r="CZ18" s="324">
        <v>21.490446119800001</v>
      </c>
      <c r="DA18" s="324">
        <v>-81.919970953299995</v>
      </c>
      <c r="DB18" s="324">
        <v>-30.035870262700001</v>
      </c>
      <c r="DC18" s="324">
        <v>158.2021255425</v>
      </c>
      <c r="DD18" s="324">
        <v>-120.3848058369</v>
      </c>
      <c r="DE18" s="324">
        <v>-435.37440854499999</v>
      </c>
      <c r="DF18" s="324">
        <v>5.4894735256000002</v>
      </c>
      <c r="DG18" s="324">
        <v>6.2022640989999998</v>
      </c>
      <c r="DH18" s="324">
        <v>188.70205317680001</v>
      </c>
      <c r="DI18" s="324">
        <v>933.38991226780001</v>
      </c>
      <c r="DJ18" s="324">
        <v>47.578906740000001</v>
      </c>
      <c r="DK18" s="324">
        <v>-915.95850049379999</v>
      </c>
      <c r="DL18" s="324">
        <v>-54.834641247</v>
      </c>
      <c r="DM18" s="324">
        <v>13.6524542271</v>
      </c>
      <c r="DN18" s="324">
        <v>33.759398449899997</v>
      </c>
      <c r="DO18" s="324">
        <v>-6.9727745334</v>
      </c>
      <c r="DP18" s="324">
        <v>-141.50052869320001</v>
      </c>
      <c r="DQ18" s="324">
        <v>242.51999101359999</v>
      </c>
      <c r="DR18" s="324">
        <v>81.818719751499998</v>
      </c>
      <c r="DS18" s="324">
        <v>36.810793347400001</v>
      </c>
      <c r="DT18" s="324">
        <v>-274.51565947850003</v>
      </c>
      <c r="DU18" s="324">
        <v>167.48538316170001</v>
      </c>
      <c r="DV18" s="324">
        <v>190.82661618430001</v>
      </c>
    </row>
    <row r="19" spans="1:126" ht="15" customHeight="1" x14ac:dyDescent="0.2">
      <c r="A19" s="403" t="s">
        <v>296</v>
      </c>
      <c r="B19" s="324">
        <v>0</v>
      </c>
      <c r="C19" s="324">
        <v>0</v>
      </c>
      <c r="D19" s="324">
        <v>0</v>
      </c>
      <c r="E19" s="324">
        <v>0</v>
      </c>
      <c r="F19" s="324">
        <v>0</v>
      </c>
      <c r="G19" s="324">
        <v>0</v>
      </c>
      <c r="H19" s="324">
        <v>0</v>
      </c>
      <c r="I19" s="324">
        <v>0</v>
      </c>
      <c r="J19" s="324">
        <v>0</v>
      </c>
      <c r="K19" s="324">
        <v>0</v>
      </c>
      <c r="L19" s="324">
        <v>0</v>
      </c>
      <c r="M19" s="324">
        <v>0</v>
      </c>
      <c r="N19" s="324">
        <v>0</v>
      </c>
      <c r="O19" s="324">
        <v>0</v>
      </c>
      <c r="P19" s="324">
        <v>0</v>
      </c>
      <c r="Q19" s="324">
        <v>0</v>
      </c>
      <c r="R19" s="324">
        <v>0</v>
      </c>
      <c r="S19" s="324">
        <v>0</v>
      </c>
      <c r="T19" s="324">
        <v>0</v>
      </c>
      <c r="U19" s="324">
        <v>0</v>
      </c>
      <c r="V19" s="324">
        <v>0</v>
      </c>
      <c r="W19" s="324">
        <v>0</v>
      </c>
      <c r="X19" s="324">
        <v>0</v>
      </c>
      <c r="Y19" s="324">
        <v>0</v>
      </c>
      <c r="Z19" s="324">
        <v>0</v>
      </c>
      <c r="AA19" s="324">
        <v>0</v>
      </c>
      <c r="AB19" s="324">
        <v>0</v>
      </c>
      <c r="AC19" s="324">
        <v>0</v>
      </c>
      <c r="AD19" s="324">
        <v>0</v>
      </c>
      <c r="AE19" s="324">
        <v>0</v>
      </c>
      <c r="AF19" s="324">
        <v>0</v>
      </c>
      <c r="AG19" s="324">
        <v>0</v>
      </c>
      <c r="AH19" s="324">
        <v>0</v>
      </c>
      <c r="AI19" s="324">
        <v>0</v>
      </c>
      <c r="AJ19" s="324">
        <v>0</v>
      </c>
      <c r="AK19" s="324">
        <v>0</v>
      </c>
      <c r="AL19" s="324">
        <v>0</v>
      </c>
      <c r="AM19" s="324">
        <v>0</v>
      </c>
      <c r="AN19" s="324">
        <v>0</v>
      </c>
      <c r="AO19" s="324">
        <v>0</v>
      </c>
      <c r="AP19" s="324">
        <v>0</v>
      </c>
      <c r="AQ19" s="324">
        <v>0</v>
      </c>
      <c r="AR19" s="324">
        <v>0</v>
      </c>
      <c r="AS19" s="324">
        <v>0</v>
      </c>
      <c r="AT19" s="324">
        <v>0</v>
      </c>
      <c r="AU19" s="324">
        <v>0</v>
      </c>
      <c r="AV19" s="324">
        <v>0</v>
      </c>
      <c r="AW19" s="324">
        <v>0</v>
      </c>
      <c r="AX19" s="324">
        <v>0</v>
      </c>
      <c r="AY19" s="324">
        <v>0</v>
      </c>
      <c r="AZ19" s="324">
        <v>0</v>
      </c>
      <c r="BA19" s="324">
        <v>0</v>
      </c>
      <c r="BB19" s="324">
        <v>-30.502616509700001</v>
      </c>
      <c r="BC19" s="324">
        <v>77.324245573900001</v>
      </c>
      <c r="BD19" s="324">
        <v>-5.6643323811000004</v>
      </c>
      <c r="BE19" s="324">
        <v>-179.828390044</v>
      </c>
      <c r="BF19" s="324">
        <v>19.333380687799998</v>
      </c>
      <c r="BG19" s="324">
        <v>-137.22224187489999</v>
      </c>
      <c r="BH19" s="324">
        <v>106.2197363137</v>
      </c>
      <c r="BI19" s="324">
        <v>-12.7817869414</v>
      </c>
      <c r="BJ19" s="324">
        <v>-5.2151453536999997</v>
      </c>
      <c r="BK19" s="324">
        <v>137.86301658880001</v>
      </c>
      <c r="BL19" s="324">
        <v>62.609466232800003</v>
      </c>
      <c r="BM19" s="324">
        <v>-13.1985155977</v>
      </c>
      <c r="BN19" s="324">
        <v>-38.995168101499999</v>
      </c>
      <c r="BO19" s="324">
        <v>132.71878359780001</v>
      </c>
      <c r="BP19" s="324">
        <v>-104.5975708328</v>
      </c>
      <c r="BQ19" s="324">
        <v>8.6186257406000006</v>
      </c>
      <c r="BR19" s="324">
        <v>31.701132011399999</v>
      </c>
      <c r="BS19" s="324">
        <v>136.91874041649999</v>
      </c>
      <c r="BT19" s="324">
        <v>-49.191256293999999</v>
      </c>
      <c r="BU19" s="324">
        <v>-77.058753553100004</v>
      </c>
      <c r="BV19" s="324">
        <v>-94.066280039999995</v>
      </c>
      <c r="BW19" s="324">
        <v>-65.129267573800007</v>
      </c>
      <c r="BX19" s="324">
        <v>89.734697014999995</v>
      </c>
      <c r="BY19" s="324">
        <v>18.703485510099998</v>
      </c>
      <c r="BZ19" s="324">
        <v>-34.443278105099999</v>
      </c>
      <c r="CA19" s="324">
        <v>-28.406272441199999</v>
      </c>
      <c r="CB19" s="324">
        <v>38.398122594900002</v>
      </c>
      <c r="CC19" s="324">
        <v>180.5201392619</v>
      </c>
      <c r="CD19" s="324">
        <v>-28.0846284221</v>
      </c>
      <c r="CE19" s="324">
        <v>55.088044782499999</v>
      </c>
      <c r="CF19" s="324">
        <v>67.409576217700007</v>
      </c>
      <c r="CG19" s="324">
        <v>-125.0640530302</v>
      </c>
      <c r="CH19" s="324">
        <v>-232.64184661120001</v>
      </c>
      <c r="CI19" s="324">
        <v>45.302668800299998</v>
      </c>
      <c r="CJ19" s="324">
        <v>-30.843386819500001</v>
      </c>
      <c r="CK19" s="324">
        <v>63.3664996348</v>
      </c>
      <c r="CL19" s="324">
        <v>66.6849176801</v>
      </c>
      <c r="CM19" s="324">
        <v>128.87516214710001</v>
      </c>
      <c r="CN19" s="324">
        <v>33.694023079600001</v>
      </c>
      <c r="CO19" s="324">
        <v>-29.130572441199998</v>
      </c>
      <c r="CP19" s="324">
        <v>15.205354245800001</v>
      </c>
      <c r="CQ19" s="324">
        <v>68.444266404499999</v>
      </c>
      <c r="CR19" s="324">
        <v>149.06095655620001</v>
      </c>
      <c r="CS19" s="324">
        <v>-176.07874983369999</v>
      </c>
      <c r="CT19" s="324">
        <v>-20.8746965341</v>
      </c>
      <c r="CU19" s="324">
        <v>64.926701709</v>
      </c>
      <c r="CV19" s="324">
        <v>-126.9294235638</v>
      </c>
      <c r="CW19" s="324">
        <v>29.287061132000002</v>
      </c>
      <c r="CX19" s="324">
        <v>-40.328128255199999</v>
      </c>
      <c r="CY19" s="324">
        <v>-50.194596734199997</v>
      </c>
      <c r="CZ19" s="324">
        <v>-17.502725799</v>
      </c>
      <c r="DA19" s="324">
        <v>-37.107337340299999</v>
      </c>
      <c r="DB19" s="324">
        <v>15.8246703542</v>
      </c>
      <c r="DC19" s="324">
        <v>137.38641797400001</v>
      </c>
      <c r="DD19" s="324">
        <v>-4.4412652438000002</v>
      </c>
      <c r="DE19" s="324">
        <v>-37.668639924099999</v>
      </c>
      <c r="DF19" s="324">
        <v>129.0657814523</v>
      </c>
      <c r="DG19" s="324">
        <v>95.762090931399996</v>
      </c>
      <c r="DH19" s="324">
        <v>58.448380983600003</v>
      </c>
      <c r="DI19" s="324">
        <v>-45.024088942200002</v>
      </c>
      <c r="DJ19" s="324">
        <v>222.3466256193</v>
      </c>
      <c r="DK19" s="324">
        <v>-68.408976133199999</v>
      </c>
      <c r="DL19" s="324">
        <v>49.362318979500003</v>
      </c>
      <c r="DM19" s="324">
        <v>62.086217435000002</v>
      </c>
      <c r="DN19" s="324">
        <v>141.821294994</v>
      </c>
      <c r="DO19" s="324">
        <v>66.0983230975</v>
      </c>
      <c r="DP19" s="324">
        <v>151.6747693488</v>
      </c>
      <c r="DQ19" s="324">
        <v>121.9980177067</v>
      </c>
      <c r="DR19" s="324">
        <v>171.5668596063</v>
      </c>
      <c r="DS19" s="324">
        <v>57.4784472077</v>
      </c>
      <c r="DT19" s="324">
        <v>4.8151962882000001</v>
      </c>
      <c r="DU19" s="324">
        <v>40.607557949499999</v>
      </c>
      <c r="DV19" s="324">
        <v>-56.115515920999997</v>
      </c>
    </row>
    <row r="20" spans="1:126" ht="15" customHeight="1" x14ac:dyDescent="0.2">
      <c r="A20" s="403" t="s">
        <v>297</v>
      </c>
      <c r="B20" s="324">
        <v>0</v>
      </c>
      <c r="C20" s="324">
        <v>0</v>
      </c>
      <c r="D20" s="324">
        <v>0</v>
      </c>
      <c r="E20" s="324">
        <v>0</v>
      </c>
      <c r="F20" s="324">
        <v>0</v>
      </c>
      <c r="G20" s="324">
        <v>0</v>
      </c>
      <c r="H20" s="324">
        <v>0</v>
      </c>
      <c r="I20" s="324">
        <v>0</v>
      </c>
      <c r="J20" s="324">
        <v>0</v>
      </c>
      <c r="K20" s="324">
        <v>0</v>
      </c>
      <c r="L20" s="324">
        <v>0</v>
      </c>
      <c r="M20" s="324">
        <v>0</v>
      </c>
      <c r="N20" s="324">
        <v>0</v>
      </c>
      <c r="O20" s="324">
        <v>0</v>
      </c>
      <c r="P20" s="324">
        <v>0</v>
      </c>
      <c r="Q20" s="324">
        <v>0</v>
      </c>
      <c r="R20" s="324">
        <v>0</v>
      </c>
      <c r="S20" s="324">
        <v>0</v>
      </c>
      <c r="T20" s="324">
        <v>0</v>
      </c>
      <c r="U20" s="324">
        <v>0</v>
      </c>
      <c r="V20" s="324">
        <v>0</v>
      </c>
      <c r="W20" s="324">
        <v>0</v>
      </c>
      <c r="X20" s="324">
        <v>0</v>
      </c>
      <c r="Y20" s="324">
        <v>0</v>
      </c>
      <c r="Z20" s="324">
        <v>0</v>
      </c>
      <c r="AA20" s="324">
        <v>0</v>
      </c>
      <c r="AB20" s="324">
        <v>0</v>
      </c>
      <c r="AC20" s="324">
        <v>0</v>
      </c>
      <c r="AD20" s="324">
        <v>0</v>
      </c>
      <c r="AE20" s="324">
        <v>0</v>
      </c>
      <c r="AF20" s="324">
        <v>0</v>
      </c>
      <c r="AG20" s="324">
        <v>0</v>
      </c>
      <c r="AH20" s="324">
        <v>0</v>
      </c>
      <c r="AI20" s="324">
        <v>0</v>
      </c>
      <c r="AJ20" s="324">
        <v>0</v>
      </c>
      <c r="AK20" s="324">
        <v>0</v>
      </c>
      <c r="AL20" s="324">
        <v>0</v>
      </c>
      <c r="AM20" s="324">
        <v>0</v>
      </c>
      <c r="AN20" s="324">
        <v>0</v>
      </c>
      <c r="AO20" s="324">
        <v>0</v>
      </c>
      <c r="AP20" s="324">
        <v>0</v>
      </c>
      <c r="AQ20" s="324">
        <v>0</v>
      </c>
      <c r="AR20" s="324">
        <v>0</v>
      </c>
      <c r="AS20" s="324">
        <v>0</v>
      </c>
      <c r="AT20" s="324">
        <v>0</v>
      </c>
      <c r="AU20" s="324">
        <v>0</v>
      </c>
      <c r="AV20" s="324">
        <v>0</v>
      </c>
      <c r="AW20" s="324">
        <v>0</v>
      </c>
      <c r="AX20" s="324">
        <v>0</v>
      </c>
      <c r="AY20" s="324">
        <v>0</v>
      </c>
      <c r="AZ20" s="324">
        <v>0</v>
      </c>
      <c r="BA20" s="324">
        <v>0</v>
      </c>
      <c r="BB20" s="324">
        <v>0</v>
      </c>
      <c r="BC20" s="324">
        <v>0</v>
      </c>
      <c r="BD20" s="324">
        <v>0</v>
      </c>
      <c r="BE20" s="324">
        <v>0</v>
      </c>
      <c r="BF20" s="324">
        <v>0</v>
      </c>
      <c r="BG20" s="324">
        <v>0</v>
      </c>
      <c r="BH20" s="324">
        <v>0</v>
      </c>
      <c r="BI20" s="324">
        <v>0</v>
      </c>
      <c r="BJ20" s="324">
        <v>0</v>
      </c>
      <c r="BK20" s="324">
        <v>0</v>
      </c>
      <c r="BL20" s="324">
        <v>0</v>
      </c>
      <c r="BM20" s="324">
        <v>0</v>
      </c>
      <c r="BN20" s="324">
        <v>0</v>
      </c>
      <c r="BO20" s="324">
        <v>0</v>
      </c>
      <c r="BP20" s="324">
        <v>0</v>
      </c>
      <c r="BQ20" s="324">
        <v>0</v>
      </c>
      <c r="BR20" s="324">
        <v>0</v>
      </c>
      <c r="BS20" s="324">
        <v>0</v>
      </c>
      <c r="BT20" s="324">
        <v>0</v>
      </c>
      <c r="BU20" s="324">
        <v>0</v>
      </c>
      <c r="BV20" s="324">
        <v>0</v>
      </c>
      <c r="BW20" s="324">
        <v>0</v>
      </c>
      <c r="BX20" s="324">
        <v>0</v>
      </c>
      <c r="BY20" s="324">
        <v>0.55000000000000004</v>
      </c>
      <c r="BZ20" s="324">
        <v>-0.3</v>
      </c>
      <c r="CA20" s="324">
        <v>-0.25</v>
      </c>
      <c r="CB20" s="324">
        <v>0</v>
      </c>
      <c r="CC20" s="324">
        <v>0</v>
      </c>
      <c r="CD20" s="324">
        <v>0</v>
      </c>
      <c r="CE20" s="324">
        <v>0</v>
      </c>
      <c r="CF20" s="324">
        <v>0</v>
      </c>
      <c r="CG20" s="324">
        <v>0</v>
      </c>
      <c r="CH20" s="324">
        <v>0</v>
      </c>
      <c r="CI20" s="324">
        <v>0</v>
      </c>
      <c r="CJ20" s="324">
        <v>0</v>
      </c>
      <c r="CK20" s="324">
        <v>0</v>
      </c>
      <c r="CL20" s="324">
        <v>0</v>
      </c>
      <c r="CM20" s="324">
        <v>0</v>
      </c>
      <c r="CN20" s="324">
        <v>0</v>
      </c>
      <c r="CO20" s="324">
        <v>0</v>
      </c>
      <c r="CP20" s="324">
        <v>0</v>
      </c>
      <c r="CQ20" s="324">
        <v>0</v>
      </c>
      <c r="CR20" s="324">
        <v>0</v>
      </c>
      <c r="CS20" s="324">
        <v>0</v>
      </c>
      <c r="CT20" s="324">
        <v>0</v>
      </c>
      <c r="CU20" s="324">
        <v>0</v>
      </c>
      <c r="CV20" s="324">
        <v>0</v>
      </c>
      <c r="CW20" s="324">
        <v>0</v>
      </c>
      <c r="CX20" s="324">
        <v>0</v>
      </c>
      <c r="CY20" s="324">
        <v>0</v>
      </c>
      <c r="CZ20" s="324">
        <v>8.1163055078999999</v>
      </c>
      <c r="DA20" s="324">
        <v>4.3762320000000001E-4</v>
      </c>
      <c r="DB20" s="324">
        <v>-8.0147251884999999</v>
      </c>
      <c r="DC20" s="324">
        <v>0</v>
      </c>
      <c r="DD20" s="324">
        <v>0</v>
      </c>
      <c r="DE20" s="324">
        <v>0</v>
      </c>
      <c r="DF20" s="324">
        <v>0</v>
      </c>
      <c r="DG20" s="324">
        <v>278.04303897139999</v>
      </c>
      <c r="DH20" s="324">
        <v>543.79435477920003</v>
      </c>
      <c r="DI20" s="324">
        <v>57.455113227200002</v>
      </c>
      <c r="DJ20" s="324">
        <v>6.5376669952000004</v>
      </c>
      <c r="DK20" s="324">
        <v>32.461140824700003</v>
      </c>
      <c r="DL20" s="324">
        <v>7.1334939771999997</v>
      </c>
      <c r="DM20" s="324">
        <v>6.3739338501000002</v>
      </c>
      <c r="DN20" s="324">
        <v>4.2027192742999997</v>
      </c>
      <c r="DO20" s="324">
        <v>4.0970149999999999</v>
      </c>
      <c r="DP20" s="324">
        <v>4.1420360000000001</v>
      </c>
      <c r="DQ20" s="324">
        <v>4.1420380000000003</v>
      </c>
      <c r="DR20" s="324">
        <v>2.661057</v>
      </c>
      <c r="DS20" s="324">
        <v>4.7499999999999999E-3</v>
      </c>
      <c r="DT20" s="324">
        <v>4.751E-3</v>
      </c>
      <c r="DU20" s="324">
        <v>-422.18114301399999</v>
      </c>
      <c r="DV20" s="324">
        <v>0.61843099999999995</v>
      </c>
    </row>
    <row r="21" spans="1:126" ht="15" customHeight="1" x14ac:dyDescent="0.2">
      <c r="A21" s="404" t="s">
        <v>299</v>
      </c>
      <c r="B21" s="324">
        <v>0</v>
      </c>
      <c r="C21" s="324">
        <v>0</v>
      </c>
      <c r="D21" s="324">
        <v>0</v>
      </c>
      <c r="E21" s="324">
        <v>0</v>
      </c>
      <c r="F21" s="324">
        <v>0</v>
      </c>
      <c r="G21" s="324">
        <v>0</v>
      </c>
      <c r="H21" s="324">
        <v>0</v>
      </c>
      <c r="I21" s="324">
        <v>0</v>
      </c>
      <c r="J21" s="324">
        <v>0</v>
      </c>
      <c r="K21" s="324">
        <v>0</v>
      </c>
      <c r="L21" s="324">
        <v>0</v>
      </c>
      <c r="M21" s="324">
        <v>0</v>
      </c>
      <c r="N21" s="324">
        <v>0</v>
      </c>
      <c r="O21" s="324">
        <v>0</v>
      </c>
      <c r="P21" s="324">
        <v>0</v>
      </c>
      <c r="Q21" s="324">
        <v>0</v>
      </c>
      <c r="R21" s="324">
        <v>0</v>
      </c>
      <c r="S21" s="324">
        <v>0</v>
      </c>
      <c r="T21" s="324">
        <v>0</v>
      </c>
      <c r="U21" s="324">
        <v>0</v>
      </c>
      <c r="V21" s="324">
        <v>0</v>
      </c>
      <c r="W21" s="324">
        <v>0</v>
      </c>
      <c r="X21" s="324">
        <v>0</v>
      </c>
      <c r="Y21" s="324">
        <v>0</v>
      </c>
      <c r="Z21" s="324">
        <v>0</v>
      </c>
      <c r="AA21" s="324">
        <v>0</v>
      </c>
      <c r="AB21" s="324">
        <v>0</v>
      </c>
      <c r="AC21" s="324">
        <v>0</v>
      </c>
      <c r="AD21" s="324">
        <v>0</v>
      </c>
      <c r="AE21" s="324">
        <v>0</v>
      </c>
      <c r="AF21" s="324">
        <v>0</v>
      </c>
      <c r="AG21" s="324">
        <v>0</v>
      </c>
      <c r="AH21" s="324">
        <v>0</v>
      </c>
      <c r="AI21" s="324">
        <v>0</v>
      </c>
      <c r="AJ21" s="324">
        <v>0</v>
      </c>
      <c r="AK21" s="324">
        <v>0</v>
      </c>
      <c r="AL21" s="324">
        <v>0</v>
      </c>
      <c r="AM21" s="324">
        <v>0</v>
      </c>
      <c r="AN21" s="324">
        <v>0</v>
      </c>
      <c r="AO21" s="324">
        <v>0</v>
      </c>
      <c r="AP21" s="324">
        <v>0</v>
      </c>
      <c r="AQ21" s="324">
        <v>0</v>
      </c>
      <c r="AR21" s="324">
        <v>0</v>
      </c>
      <c r="AS21" s="324">
        <v>0</v>
      </c>
      <c r="AT21" s="324">
        <v>0</v>
      </c>
      <c r="AU21" s="324">
        <v>0</v>
      </c>
      <c r="AV21" s="324">
        <v>0</v>
      </c>
      <c r="AW21" s="324">
        <v>0</v>
      </c>
      <c r="AX21" s="324">
        <v>0</v>
      </c>
      <c r="AY21" s="324">
        <v>0</v>
      </c>
      <c r="AZ21" s="324">
        <v>0</v>
      </c>
      <c r="BA21" s="324">
        <v>0</v>
      </c>
      <c r="BB21" s="324">
        <v>121.4740137412</v>
      </c>
      <c r="BC21" s="324">
        <v>-144.4038001072</v>
      </c>
      <c r="BD21" s="324">
        <v>125.1500429509</v>
      </c>
      <c r="BE21" s="324">
        <v>65.398342295199996</v>
      </c>
      <c r="BF21" s="324">
        <v>-73.164191164299993</v>
      </c>
      <c r="BG21" s="324">
        <v>-22.0230150113</v>
      </c>
      <c r="BH21" s="324">
        <v>-51.249078853199997</v>
      </c>
      <c r="BI21" s="324">
        <v>-6.4763763223000002</v>
      </c>
      <c r="BJ21" s="324">
        <v>405.83765162629999</v>
      </c>
      <c r="BK21" s="324">
        <v>-386.31762573110001</v>
      </c>
      <c r="BL21" s="324">
        <v>56.418705425200002</v>
      </c>
      <c r="BM21" s="324">
        <v>22.368812139700001</v>
      </c>
      <c r="BN21" s="324">
        <v>516.81536799529999</v>
      </c>
      <c r="BO21" s="324">
        <v>-460.68247861690003</v>
      </c>
      <c r="BP21" s="324">
        <v>135.0364251718</v>
      </c>
      <c r="BQ21" s="324">
        <v>2740.4262894158001</v>
      </c>
      <c r="BR21" s="324">
        <v>-3199.4926096169002</v>
      </c>
      <c r="BS21" s="324">
        <v>1816.2910485167999</v>
      </c>
      <c r="BT21" s="324">
        <v>163.28622587850001</v>
      </c>
      <c r="BU21" s="324">
        <v>-1860.7829969689001</v>
      </c>
      <c r="BV21" s="324">
        <v>-43.084389755099998</v>
      </c>
      <c r="BW21" s="324">
        <v>-20.172158763100001</v>
      </c>
      <c r="BX21" s="324">
        <v>-11.909029610499999</v>
      </c>
      <c r="BY21" s="324">
        <v>72.679380323299995</v>
      </c>
      <c r="BZ21" s="324">
        <v>-71.315306105299996</v>
      </c>
      <c r="CA21" s="324">
        <v>47.1455325652</v>
      </c>
      <c r="CB21" s="324">
        <v>-61.863867139900002</v>
      </c>
      <c r="CC21" s="324">
        <v>6.8141601598000001</v>
      </c>
      <c r="CD21" s="324">
        <v>32.819104921799997</v>
      </c>
      <c r="CE21" s="324">
        <v>-57.442294013000001</v>
      </c>
      <c r="CF21" s="324">
        <v>5.0256668250000001</v>
      </c>
      <c r="CG21" s="324">
        <v>376.89059315729997</v>
      </c>
      <c r="CH21" s="324">
        <v>-388.60821522959998</v>
      </c>
      <c r="CI21" s="324">
        <v>-11.8433347247</v>
      </c>
      <c r="CJ21" s="324">
        <v>98.922570650899999</v>
      </c>
      <c r="CK21" s="324">
        <v>-0.91182171680000002</v>
      </c>
      <c r="CL21" s="324">
        <v>14.415959833400001</v>
      </c>
      <c r="CM21" s="324">
        <v>-20.221053036899999</v>
      </c>
      <c r="CN21" s="324">
        <v>2.5958466854000002</v>
      </c>
      <c r="CO21" s="324">
        <v>281.32897379970001</v>
      </c>
      <c r="CP21" s="324">
        <v>-288.53224407739998</v>
      </c>
      <c r="CQ21" s="324">
        <v>-45.283389679899997</v>
      </c>
      <c r="CR21" s="324">
        <v>1.7739142206</v>
      </c>
      <c r="CS21" s="324">
        <v>51.385487617700001</v>
      </c>
      <c r="CT21" s="324">
        <v>-58.255577984399999</v>
      </c>
      <c r="CU21" s="324">
        <v>0.36473156210000002</v>
      </c>
      <c r="CV21" s="324">
        <v>-64.458443105699999</v>
      </c>
      <c r="CW21" s="324">
        <v>43.927575397299996</v>
      </c>
      <c r="CX21" s="324">
        <v>-40.194370427999999</v>
      </c>
      <c r="CY21" s="324">
        <v>-5.5330022373999999</v>
      </c>
      <c r="CZ21" s="324">
        <v>1.3238500035</v>
      </c>
      <c r="DA21" s="324">
        <v>1.2638331010999999</v>
      </c>
      <c r="DB21" s="324">
        <v>58.134666754999998</v>
      </c>
      <c r="DC21" s="324">
        <v>-59.637714778599999</v>
      </c>
      <c r="DD21" s="324">
        <v>33.594278837200001</v>
      </c>
      <c r="DE21" s="324">
        <v>-2.0790168610999999</v>
      </c>
      <c r="DF21" s="324">
        <v>5.4915070231999996</v>
      </c>
      <c r="DG21" s="324">
        <v>-3.3058344315000001</v>
      </c>
      <c r="DH21" s="324">
        <v>-0.29024017600000002</v>
      </c>
      <c r="DI21" s="324">
        <v>-4.7163384126999999</v>
      </c>
      <c r="DJ21" s="324">
        <v>1.727332767</v>
      </c>
      <c r="DK21" s="324">
        <v>-7.1911913123</v>
      </c>
      <c r="DL21" s="324">
        <v>1.0403511483000001</v>
      </c>
      <c r="DM21" s="324">
        <v>-36.521185567700002</v>
      </c>
      <c r="DN21" s="324">
        <v>0.59220032069999995</v>
      </c>
      <c r="DO21" s="324">
        <v>-5.96715035E-2</v>
      </c>
      <c r="DP21" s="324">
        <v>-18.2938180236</v>
      </c>
      <c r="DQ21" s="324">
        <v>0.96903345019999998</v>
      </c>
      <c r="DR21" s="324">
        <v>-1.0314945792000001</v>
      </c>
      <c r="DS21" s="324">
        <v>2.6996588775000001</v>
      </c>
      <c r="DT21" s="324">
        <v>-3.1736701776</v>
      </c>
      <c r="DU21" s="324">
        <v>29.885580702399999</v>
      </c>
      <c r="DV21" s="324">
        <v>2.1797941284000002</v>
      </c>
    </row>
    <row r="22" spans="1:126" s="397" customFormat="1" ht="15" customHeight="1" x14ac:dyDescent="0.2">
      <c r="A22" s="289" t="s">
        <v>169</v>
      </c>
      <c r="B22" s="325">
        <v>0</v>
      </c>
      <c r="C22" s="325">
        <v>0</v>
      </c>
      <c r="D22" s="325">
        <v>0</v>
      </c>
      <c r="E22" s="325">
        <v>0</v>
      </c>
      <c r="F22" s="325">
        <v>0</v>
      </c>
      <c r="G22" s="325">
        <v>0</v>
      </c>
      <c r="H22" s="325">
        <v>0</v>
      </c>
      <c r="I22" s="325">
        <v>0</v>
      </c>
      <c r="J22" s="325">
        <v>-8.8861893999999993E-3</v>
      </c>
      <c r="K22" s="325">
        <v>-2.7802780700000002E-2</v>
      </c>
      <c r="L22" s="325">
        <v>1.1315933627999999</v>
      </c>
      <c r="M22" s="325">
        <v>0</v>
      </c>
      <c r="N22" s="325">
        <v>-5.8018950100000001E-2</v>
      </c>
      <c r="O22" s="325">
        <v>-1.9394783799999999E-2</v>
      </c>
      <c r="P22" s="325">
        <v>7.8557680000000002E-4</v>
      </c>
      <c r="Q22" s="325">
        <v>-5.0878634899999997E-2</v>
      </c>
      <c r="R22" s="325">
        <v>0</v>
      </c>
      <c r="S22" s="325">
        <v>6.2552628400000004E-2</v>
      </c>
      <c r="T22" s="325">
        <v>-5.9696573400000001E-2</v>
      </c>
      <c r="U22" s="325">
        <v>-1.5574687E-3</v>
      </c>
      <c r="V22" s="325">
        <v>7.7872719999999996E-3</v>
      </c>
      <c r="W22" s="325">
        <v>5.0284687000000002E-3</v>
      </c>
      <c r="X22" s="325">
        <v>9.6794527001000006</v>
      </c>
      <c r="Y22" s="325">
        <v>11.4259161369</v>
      </c>
      <c r="Z22" s="325">
        <v>-9.7132777901999994</v>
      </c>
      <c r="AA22" s="325">
        <v>-0.1070108374</v>
      </c>
      <c r="AB22" s="325">
        <v>18.256818090599999</v>
      </c>
      <c r="AC22" s="325">
        <v>14.2123881899</v>
      </c>
      <c r="AD22" s="325">
        <v>-0.1246500735</v>
      </c>
      <c r="AE22" s="325">
        <v>-30.1646934925</v>
      </c>
      <c r="AF22" s="325">
        <v>-2.3657470913999998</v>
      </c>
      <c r="AG22" s="325">
        <v>2.6289979182000001</v>
      </c>
      <c r="AH22" s="325">
        <v>-6.8971986094000002</v>
      </c>
      <c r="AI22" s="325">
        <v>9.8932190350999996</v>
      </c>
      <c r="AJ22" s="325">
        <v>12.0524215719</v>
      </c>
      <c r="AK22" s="325">
        <v>34.763362846900002</v>
      </c>
      <c r="AL22" s="325">
        <v>-25.963604946</v>
      </c>
      <c r="AM22" s="325">
        <v>0.34228117590000001</v>
      </c>
      <c r="AN22" s="325">
        <v>4.6724009123999997</v>
      </c>
      <c r="AO22" s="325">
        <v>2.8921572236999999</v>
      </c>
      <c r="AP22" s="325">
        <v>46.428187639599997</v>
      </c>
      <c r="AQ22" s="325">
        <v>-37.904843877600001</v>
      </c>
      <c r="AR22" s="325">
        <v>78.115666164700002</v>
      </c>
      <c r="AS22" s="325">
        <v>178.63370886320001</v>
      </c>
      <c r="AT22" s="325">
        <v>-125.2382442831</v>
      </c>
      <c r="AU22" s="325">
        <v>134.39235270110001</v>
      </c>
      <c r="AV22" s="325">
        <v>-78.344893429899997</v>
      </c>
      <c r="AW22" s="325">
        <v>47.957270052200002</v>
      </c>
      <c r="AX22" s="325">
        <v>48.246700694399998</v>
      </c>
      <c r="AY22" s="325">
        <v>-101.6641660742</v>
      </c>
      <c r="AZ22" s="325">
        <v>65.040570884900006</v>
      </c>
      <c r="BA22" s="325">
        <v>-26.614428447000002</v>
      </c>
      <c r="BB22" s="325">
        <v>65.465730519000005</v>
      </c>
      <c r="BC22" s="325">
        <v>53.530109558699998</v>
      </c>
      <c r="BD22" s="325">
        <v>3.0486780504</v>
      </c>
      <c r="BE22" s="325">
        <v>45.300033774600003</v>
      </c>
      <c r="BF22" s="325">
        <v>5.7762383432000002</v>
      </c>
      <c r="BG22" s="325">
        <v>8.4944271469999997</v>
      </c>
      <c r="BH22" s="325">
        <v>252.65001661869999</v>
      </c>
      <c r="BI22" s="325">
        <v>11.4083084777</v>
      </c>
      <c r="BJ22" s="325">
        <v>-191.72509418359999</v>
      </c>
      <c r="BK22" s="325">
        <v>-34.403073683099997</v>
      </c>
      <c r="BL22" s="325">
        <v>41.1569019891</v>
      </c>
      <c r="BM22" s="325">
        <v>105.05096292250001</v>
      </c>
      <c r="BN22" s="325">
        <v>-99.574877305399994</v>
      </c>
      <c r="BO22" s="325">
        <v>23.8733739161</v>
      </c>
      <c r="BP22" s="325">
        <v>29.263690458599999</v>
      </c>
      <c r="BQ22" s="325">
        <v>-43.719258977300001</v>
      </c>
      <c r="BR22" s="325">
        <v>-63.2473491541</v>
      </c>
      <c r="BS22" s="325">
        <v>-87.9607474596</v>
      </c>
      <c r="BT22" s="325">
        <v>420.59050511240002</v>
      </c>
      <c r="BU22" s="325">
        <v>54.289285202800002</v>
      </c>
      <c r="BV22" s="325">
        <v>-95.471028578399995</v>
      </c>
      <c r="BW22" s="325">
        <v>179.67602971829999</v>
      </c>
      <c r="BX22" s="325">
        <v>95.741724897400005</v>
      </c>
      <c r="BY22" s="325">
        <v>276.85943601809998</v>
      </c>
      <c r="BZ22" s="325">
        <v>7.4314665170999996</v>
      </c>
      <c r="CA22" s="325">
        <v>207.39532739340001</v>
      </c>
      <c r="CB22" s="325">
        <v>419.11318664160001</v>
      </c>
      <c r="CC22" s="325">
        <v>-209.27466769540001</v>
      </c>
      <c r="CD22" s="325">
        <v>-643.35540911249996</v>
      </c>
      <c r="CE22" s="325">
        <v>620.14055705060002</v>
      </c>
      <c r="CF22" s="325">
        <v>-502.4429501331</v>
      </c>
      <c r="CG22" s="325">
        <v>120.3228017429</v>
      </c>
      <c r="CH22" s="325">
        <v>153.64581271910001</v>
      </c>
      <c r="CI22" s="325">
        <v>230.62534143229999</v>
      </c>
      <c r="CJ22" s="325">
        <v>-54.720361996900003</v>
      </c>
      <c r="CK22" s="325">
        <v>-41.253414378099997</v>
      </c>
      <c r="CL22" s="325">
        <v>121.97195581290001</v>
      </c>
      <c r="CM22" s="325">
        <v>9.1442172535000008</v>
      </c>
      <c r="CN22" s="325">
        <v>11.9360703289</v>
      </c>
      <c r="CO22" s="325">
        <v>-137.67914546489999</v>
      </c>
      <c r="CP22" s="325">
        <v>-121.6860086602</v>
      </c>
      <c r="CQ22" s="325">
        <v>231.95920161430001</v>
      </c>
      <c r="CR22" s="325">
        <v>223.20293638289999</v>
      </c>
      <c r="CS22" s="325">
        <v>241.00038794220001</v>
      </c>
      <c r="CT22" s="325">
        <v>-125.5254067881</v>
      </c>
      <c r="CU22" s="325">
        <v>432.59789245320002</v>
      </c>
      <c r="CV22" s="325">
        <v>-412.40709146120003</v>
      </c>
      <c r="CW22" s="325">
        <v>248.9856112459</v>
      </c>
      <c r="CX22" s="325">
        <v>-274.39927552249998</v>
      </c>
      <c r="CY22" s="325">
        <v>327.55767959600001</v>
      </c>
      <c r="CZ22" s="325">
        <v>44.776091166900002</v>
      </c>
      <c r="DA22" s="325">
        <v>-185.23565954770001</v>
      </c>
      <c r="DB22" s="325">
        <v>214.66701639530001</v>
      </c>
      <c r="DC22" s="325">
        <v>859.91224939259996</v>
      </c>
      <c r="DD22" s="325">
        <v>-427.29482002909998</v>
      </c>
      <c r="DE22" s="325">
        <v>-292.41669570409999</v>
      </c>
      <c r="DF22" s="325">
        <v>120.16904448059999</v>
      </c>
      <c r="DG22" s="325">
        <v>23.149262987499998</v>
      </c>
      <c r="DH22" s="325">
        <v>1947.2886814029</v>
      </c>
      <c r="DI22" s="325">
        <v>-354.02528943750002</v>
      </c>
      <c r="DJ22" s="325">
        <v>-326.61458007700003</v>
      </c>
      <c r="DK22" s="325">
        <v>-1226.7735462081</v>
      </c>
      <c r="DL22" s="325">
        <v>189.36408250790001</v>
      </c>
      <c r="DM22" s="325">
        <v>-405.01341579640001</v>
      </c>
      <c r="DN22" s="325">
        <v>87.652174857800006</v>
      </c>
      <c r="DO22" s="325">
        <v>-80.565589106999994</v>
      </c>
      <c r="DP22" s="325">
        <v>223.7392963547</v>
      </c>
      <c r="DQ22" s="325">
        <v>-253.68324580960001</v>
      </c>
      <c r="DR22" s="325">
        <v>-230.54799539859999</v>
      </c>
      <c r="DS22" s="325">
        <v>149.37595373740001</v>
      </c>
      <c r="DT22" s="325">
        <v>-126.4560554127</v>
      </c>
      <c r="DU22" s="325">
        <v>696.41378333199998</v>
      </c>
      <c r="DV22" s="325">
        <v>202.9200007844</v>
      </c>
    </row>
    <row r="23" spans="1:126" ht="15" customHeight="1" x14ac:dyDescent="0.2">
      <c r="A23" s="403" t="s">
        <v>301</v>
      </c>
      <c r="B23" s="324">
        <v>0</v>
      </c>
      <c r="C23" s="324">
        <v>0</v>
      </c>
      <c r="D23" s="324">
        <v>0</v>
      </c>
      <c r="E23" s="324">
        <v>0</v>
      </c>
      <c r="F23" s="324">
        <v>0</v>
      </c>
      <c r="G23" s="324">
        <v>0</v>
      </c>
      <c r="H23" s="324">
        <v>0</v>
      </c>
      <c r="I23" s="324">
        <v>0</v>
      </c>
      <c r="J23" s="324">
        <v>0</v>
      </c>
      <c r="K23" s="324">
        <v>0</v>
      </c>
      <c r="L23" s="324">
        <v>0</v>
      </c>
      <c r="M23" s="324">
        <v>0</v>
      </c>
      <c r="N23" s="324">
        <v>0</v>
      </c>
      <c r="O23" s="324">
        <v>0</v>
      </c>
      <c r="P23" s="324">
        <v>0</v>
      </c>
      <c r="Q23" s="324">
        <v>0</v>
      </c>
      <c r="R23" s="324">
        <v>0</v>
      </c>
      <c r="S23" s="324">
        <v>0</v>
      </c>
      <c r="T23" s="324">
        <v>0</v>
      </c>
      <c r="U23" s="324">
        <v>0</v>
      </c>
      <c r="V23" s="324">
        <v>0</v>
      </c>
      <c r="W23" s="324">
        <v>0</v>
      </c>
      <c r="X23" s="324">
        <v>0</v>
      </c>
      <c r="Y23" s="324">
        <v>0</v>
      </c>
      <c r="Z23" s="324">
        <v>0</v>
      </c>
      <c r="AA23" s="324">
        <v>0</v>
      </c>
      <c r="AB23" s="324">
        <v>0</v>
      </c>
      <c r="AC23" s="324">
        <v>0</v>
      </c>
      <c r="AD23" s="324">
        <v>0</v>
      </c>
      <c r="AE23" s="324">
        <v>0</v>
      </c>
      <c r="AF23" s="324">
        <v>0</v>
      </c>
      <c r="AG23" s="324">
        <v>0</v>
      </c>
      <c r="AH23" s="324">
        <v>0</v>
      </c>
      <c r="AI23" s="324">
        <v>0</v>
      </c>
      <c r="AJ23" s="324">
        <v>0</v>
      </c>
      <c r="AK23" s="324">
        <v>0</v>
      </c>
      <c r="AL23" s="324">
        <v>0</v>
      </c>
      <c r="AM23" s="324">
        <v>0</v>
      </c>
      <c r="AN23" s="324">
        <v>0</v>
      </c>
      <c r="AO23" s="324">
        <v>0</v>
      </c>
      <c r="AP23" s="324">
        <v>0</v>
      </c>
      <c r="AQ23" s="324">
        <v>0</v>
      </c>
      <c r="AR23" s="324">
        <v>0</v>
      </c>
      <c r="AS23" s="324">
        <v>0</v>
      </c>
      <c r="AT23" s="324">
        <v>0</v>
      </c>
      <c r="AU23" s="324">
        <v>0</v>
      </c>
      <c r="AV23" s="324">
        <v>0</v>
      </c>
      <c r="AW23" s="324">
        <v>0</v>
      </c>
      <c r="AX23" s="324">
        <v>0</v>
      </c>
      <c r="AY23" s="324">
        <v>0</v>
      </c>
      <c r="AZ23" s="324">
        <v>0</v>
      </c>
      <c r="BA23" s="324">
        <v>0</v>
      </c>
      <c r="BB23" s="324">
        <v>10.9144946749</v>
      </c>
      <c r="BC23" s="324">
        <v>-1.8647029481999999</v>
      </c>
      <c r="BD23" s="324">
        <v>-19.6544945031</v>
      </c>
      <c r="BE23" s="324">
        <v>-0.77968972169999995</v>
      </c>
      <c r="BF23" s="324">
        <v>-6.2823820000000001</v>
      </c>
      <c r="BG23" s="324">
        <v>0.4746044116</v>
      </c>
      <c r="BH23" s="324">
        <v>214.71592164960001</v>
      </c>
      <c r="BI23" s="324">
        <v>11.666494634799999</v>
      </c>
      <c r="BJ23" s="324">
        <v>-149.97444096320001</v>
      </c>
      <c r="BK23" s="324">
        <v>4.2664398734000004</v>
      </c>
      <c r="BL23" s="324">
        <v>-13.5451949841</v>
      </c>
      <c r="BM23" s="324">
        <v>132.7315019445</v>
      </c>
      <c r="BN23" s="324">
        <v>-84.875697908600003</v>
      </c>
      <c r="BO23" s="324">
        <v>45.3075065146</v>
      </c>
      <c r="BP23" s="324">
        <v>-43.165615377599998</v>
      </c>
      <c r="BQ23" s="324">
        <v>-85.0877983038</v>
      </c>
      <c r="BR23" s="324">
        <v>-12.967858974</v>
      </c>
      <c r="BS23" s="324">
        <v>11.8920811834</v>
      </c>
      <c r="BT23" s="324">
        <v>3.5289696451000001</v>
      </c>
      <c r="BU23" s="324">
        <v>12.640256577100001</v>
      </c>
      <c r="BV23" s="324">
        <v>-6.7767653552000002</v>
      </c>
      <c r="BW23" s="324">
        <v>-20.3492058426</v>
      </c>
      <c r="BX23" s="324">
        <v>11.683501634400001</v>
      </c>
      <c r="BY23" s="324">
        <v>10.659556974599999</v>
      </c>
      <c r="BZ23" s="324">
        <v>-6.6153028547000003</v>
      </c>
      <c r="CA23" s="324">
        <v>-8.1638102323999995</v>
      </c>
      <c r="CB23" s="324">
        <v>-4.8674862437000002</v>
      </c>
      <c r="CC23" s="324">
        <v>570.85882359909999</v>
      </c>
      <c r="CD23" s="324">
        <v>-564.59433448430002</v>
      </c>
      <c r="CE23" s="324">
        <v>-3.7132841916000001</v>
      </c>
      <c r="CF23" s="324">
        <v>-77.834564193099993</v>
      </c>
      <c r="CG23" s="324">
        <v>1.5375254755000001</v>
      </c>
      <c r="CH23" s="324">
        <v>-5.6522705924999999</v>
      </c>
      <c r="CI23" s="324">
        <v>0.62027304179999998</v>
      </c>
      <c r="CJ23" s="324">
        <v>-4.9845690224999997</v>
      </c>
      <c r="CK23" s="324">
        <v>2.5624919013</v>
      </c>
      <c r="CL23" s="324">
        <v>-4.0123852785</v>
      </c>
      <c r="CM23" s="324">
        <v>104.03041770519999</v>
      </c>
      <c r="CN23" s="324">
        <v>-5.8898664870999999</v>
      </c>
      <c r="CO23" s="324">
        <v>-91.312986652999996</v>
      </c>
      <c r="CP23" s="324">
        <v>5.7677070760999998</v>
      </c>
      <c r="CQ23" s="324">
        <v>2.5681257744999999</v>
      </c>
      <c r="CR23" s="324">
        <v>-8.5308259942000007</v>
      </c>
      <c r="CS23" s="324">
        <v>20.155294551699999</v>
      </c>
      <c r="CT23" s="324">
        <v>3.0111081271</v>
      </c>
      <c r="CU23" s="324">
        <v>57.477907177399999</v>
      </c>
      <c r="CV23" s="324">
        <v>-8.2925764069000003</v>
      </c>
      <c r="CW23" s="324">
        <v>2.0872793670999998</v>
      </c>
      <c r="CX23" s="324">
        <v>-58.628999999999998</v>
      </c>
      <c r="CY23" s="324">
        <v>17.582561823999999</v>
      </c>
      <c r="CZ23" s="324">
        <v>-18.3277345815</v>
      </c>
      <c r="DA23" s="324">
        <v>2.7250000000000001</v>
      </c>
      <c r="DB23" s="324">
        <v>0</v>
      </c>
      <c r="DC23" s="324">
        <v>-3.2749999999999999</v>
      </c>
      <c r="DD23" s="324">
        <v>0</v>
      </c>
      <c r="DE23" s="324">
        <v>2.35</v>
      </c>
      <c r="DF23" s="324">
        <v>0</v>
      </c>
      <c r="DG23" s="324">
        <v>-2.3482706528000001</v>
      </c>
      <c r="DH23" s="324">
        <v>0</v>
      </c>
      <c r="DI23" s="324">
        <v>0</v>
      </c>
      <c r="DJ23" s="324">
        <v>35.4634</v>
      </c>
      <c r="DK23" s="324">
        <v>-0.10995019239999999</v>
      </c>
      <c r="DL23" s="324">
        <v>0.2730910211</v>
      </c>
      <c r="DM23" s="324">
        <v>-0.46866275120000001</v>
      </c>
      <c r="DN23" s="324">
        <v>-35.376973999999997</v>
      </c>
      <c r="DO23" s="324">
        <v>0</v>
      </c>
      <c r="DP23" s="324">
        <v>0</v>
      </c>
      <c r="DQ23" s="324">
        <v>14.112231746300001</v>
      </c>
      <c r="DR23" s="324">
        <v>0</v>
      </c>
      <c r="DS23" s="324">
        <v>-14.1323956311</v>
      </c>
      <c r="DT23" s="324">
        <v>1.0461554733</v>
      </c>
      <c r="DU23" s="324">
        <v>46.4426247233</v>
      </c>
      <c r="DV23" s="324">
        <v>3.2834020809000002</v>
      </c>
    </row>
    <row r="24" spans="1:126" ht="15" customHeight="1" x14ac:dyDescent="0.2">
      <c r="A24" s="403" t="s">
        <v>302</v>
      </c>
      <c r="B24" s="324">
        <v>0</v>
      </c>
      <c r="C24" s="324">
        <v>0</v>
      </c>
      <c r="D24" s="324">
        <v>0</v>
      </c>
      <c r="E24" s="324">
        <v>0</v>
      </c>
      <c r="F24" s="324">
        <v>0</v>
      </c>
      <c r="G24" s="324">
        <v>0</v>
      </c>
      <c r="H24" s="324">
        <v>0</v>
      </c>
      <c r="I24" s="324">
        <v>0</v>
      </c>
      <c r="J24" s="324">
        <v>-8.8861893999999993E-3</v>
      </c>
      <c r="K24" s="324">
        <v>-2.7802780700000002E-2</v>
      </c>
      <c r="L24" s="324">
        <v>1.1315933627999999</v>
      </c>
      <c r="M24" s="324">
        <v>0</v>
      </c>
      <c r="N24" s="324">
        <v>-5.8018950100000001E-2</v>
      </c>
      <c r="O24" s="324">
        <v>-1.9394783799999999E-2</v>
      </c>
      <c r="P24" s="324">
        <v>7.8557680000000002E-4</v>
      </c>
      <c r="Q24" s="324">
        <v>-5.0878634899999997E-2</v>
      </c>
      <c r="R24" s="324">
        <v>0</v>
      </c>
      <c r="S24" s="324">
        <v>6.2552628400000004E-2</v>
      </c>
      <c r="T24" s="324">
        <v>-5.9696573400000001E-2</v>
      </c>
      <c r="U24" s="324">
        <v>-1.5574687E-3</v>
      </c>
      <c r="V24" s="324">
        <v>7.7872719999999996E-3</v>
      </c>
      <c r="W24" s="324">
        <v>5.0284687000000002E-3</v>
      </c>
      <c r="X24" s="324">
        <v>9.6794527001000006</v>
      </c>
      <c r="Y24" s="324">
        <v>11.4259161369</v>
      </c>
      <c r="Z24" s="324">
        <v>-9.7132777901999994</v>
      </c>
      <c r="AA24" s="324">
        <v>-0.1070108374</v>
      </c>
      <c r="AB24" s="324">
        <v>18.256818090599999</v>
      </c>
      <c r="AC24" s="324">
        <v>14.2123881899</v>
      </c>
      <c r="AD24" s="324">
        <v>-0.1246500735</v>
      </c>
      <c r="AE24" s="324">
        <v>-30.1646934925</v>
      </c>
      <c r="AF24" s="324">
        <v>-2.3657470913999998</v>
      </c>
      <c r="AG24" s="324">
        <v>2.6289979182000001</v>
      </c>
      <c r="AH24" s="324">
        <v>-6.8971986094000002</v>
      </c>
      <c r="AI24" s="324">
        <v>9.8932190350999996</v>
      </c>
      <c r="AJ24" s="324">
        <v>12.0524215719</v>
      </c>
      <c r="AK24" s="324">
        <v>34.763362846900002</v>
      </c>
      <c r="AL24" s="324">
        <v>-25.963604946</v>
      </c>
      <c r="AM24" s="324">
        <v>0.34228117590000001</v>
      </c>
      <c r="AN24" s="324">
        <v>4.6724009123999997</v>
      </c>
      <c r="AO24" s="324">
        <v>2.8921572236999999</v>
      </c>
      <c r="AP24" s="324">
        <v>46.428187639599997</v>
      </c>
      <c r="AQ24" s="324">
        <v>-37.904843877600001</v>
      </c>
      <c r="AR24" s="324">
        <v>78.115666164700002</v>
      </c>
      <c r="AS24" s="324">
        <v>178.63370886320001</v>
      </c>
      <c r="AT24" s="324">
        <v>-125.2382442831</v>
      </c>
      <c r="AU24" s="324">
        <v>134.39235270110001</v>
      </c>
      <c r="AV24" s="324">
        <v>-78.344893429899997</v>
      </c>
      <c r="AW24" s="324">
        <v>47.957270052200002</v>
      </c>
      <c r="AX24" s="324">
        <v>48.246700694399998</v>
      </c>
      <c r="AY24" s="324">
        <v>-101.6641660742</v>
      </c>
      <c r="AZ24" s="324">
        <v>65.040570884900006</v>
      </c>
      <c r="BA24" s="324">
        <v>-26.614428447000002</v>
      </c>
      <c r="BB24" s="324">
        <v>61.025170413700003</v>
      </c>
      <c r="BC24" s="324">
        <v>35.228782964300002</v>
      </c>
      <c r="BD24" s="324">
        <v>29.6682669996</v>
      </c>
      <c r="BE24" s="324">
        <v>95.199244965199995</v>
      </c>
      <c r="BF24" s="324">
        <v>4.6258296460999997</v>
      </c>
      <c r="BG24" s="324">
        <v>-23.953998892000001</v>
      </c>
      <c r="BH24" s="324">
        <v>58.197395747199998</v>
      </c>
      <c r="BI24" s="324">
        <v>-22.572982911499999</v>
      </c>
      <c r="BJ24" s="324">
        <v>-59.218382816199998</v>
      </c>
      <c r="BK24" s="324">
        <v>3.9854329605999999</v>
      </c>
      <c r="BL24" s="324">
        <v>-10.010284194400001</v>
      </c>
      <c r="BM24" s="324">
        <v>-1.8381678848</v>
      </c>
      <c r="BN24" s="324">
        <v>-32.099089445200001</v>
      </c>
      <c r="BO24" s="324">
        <v>-31.040493781599999</v>
      </c>
      <c r="BP24" s="324">
        <v>71.552549347699994</v>
      </c>
      <c r="BQ24" s="324">
        <v>8.9353905149999999</v>
      </c>
      <c r="BR24" s="324">
        <v>-16.8521325261</v>
      </c>
      <c r="BS24" s="324">
        <v>-32.327898386900003</v>
      </c>
      <c r="BT24" s="324">
        <v>394.41537625950002</v>
      </c>
      <c r="BU24" s="324">
        <v>-0.33707763959999998</v>
      </c>
      <c r="BV24" s="324">
        <v>-29.081736924000001</v>
      </c>
      <c r="BW24" s="324">
        <v>172.22979385049999</v>
      </c>
      <c r="BX24" s="324">
        <v>104.8617900138</v>
      </c>
      <c r="BY24" s="324">
        <v>278.32354440820001</v>
      </c>
      <c r="BZ24" s="324">
        <v>16.160102452099999</v>
      </c>
      <c r="CA24" s="324">
        <v>197.61256907320001</v>
      </c>
      <c r="CB24" s="324">
        <v>430.84134684409997</v>
      </c>
      <c r="CC24" s="324">
        <v>-790.0073446399</v>
      </c>
      <c r="CD24" s="324">
        <v>-107.36077012600001</v>
      </c>
      <c r="CE24" s="324">
        <v>189.02554758139999</v>
      </c>
      <c r="CF24" s="324">
        <v>-39.109302218400003</v>
      </c>
      <c r="CG24" s="324">
        <v>99.4566850163</v>
      </c>
      <c r="CH24" s="324">
        <v>247.92942151259999</v>
      </c>
      <c r="CI24" s="324">
        <v>198.64435510300001</v>
      </c>
      <c r="CJ24" s="324">
        <v>-113.27361848709999</v>
      </c>
      <c r="CK24" s="324">
        <v>14.2279145103</v>
      </c>
      <c r="CL24" s="324">
        <v>79.079906925399996</v>
      </c>
      <c r="CM24" s="324">
        <v>-53.477856325300003</v>
      </c>
      <c r="CN24" s="324">
        <v>-122.2732657148</v>
      </c>
      <c r="CO24" s="324">
        <v>7.1018523774000002</v>
      </c>
      <c r="CP24" s="324">
        <v>-125.2672590075</v>
      </c>
      <c r="CQ24" s="324">
        <v>236.75059131629999</v>
      </c>
      <c r="CR24" s="324">
        <v>172.24405364739999</v>
      </c>
      <c r="CS24" s="324">
        <v>58.180717731400001</v>
      </c>
      <c r="CT24" s="324">
        <v>75.559887889999999</v>
      </c>
      <c r="CU24" s="324">
        <v>130.78850913229999</v>
      </c>
      <c r="CV24" s="324">
        <v>-411.16185267980001</v>
      </c>
      <c r="CW24" s="324">
        <v>296.8858191809</v>
      </c>
      <c r="CX24" s="324">
        <v>-164.84667353559999</v>
      </c>
      <c r="CY24" s="324">
        <v>99.836098363800005</v>
      </c>
      <c r="CZ24" s="324">
        <v>-46.230162517899998</v>
      </c>
      <c r="DA24" s="324">
        <v>69.072229998699996</v>
      </c>
      <c r="DB24" s="324">
        <v>-772.4904568083</v>
      </c>
      <c r="DC24" s="324">
        <v>512.23952833509998</v>
      </c>
      <c r="DD24" s="324">
        <v>-85.653704664299994</v>
      </c>
      <c r="DE24" s="324">
        <v>30.0233856364</v>
      </c>
      <c r="DF24" s="324">
        <v>210.30042375319999</v>
      </c>
      <c r="DG24" s="324">
        <v>-123.2570879785</v>
      </c>
      <c r="DH24" s="324">
        <v>23.925974934100001</v>
      </c>
      <c r="DI24" s="324">
        <v>-352.27831829889999</v>
      </c>
      <c r="DJ24" s="324">
        <v>172.85843916749999</v>
      </c>
      <c r="DK24" s="324">
        <v>-86.094404658499997</v>
      </c>
      <c r="DL24" s="324">
        <v>31.958305486299999</v>
      </c>
      <c r="DM24" s="324">
        <v>102.852762838</v>
      </c>
      <c r="DN24" s="324">
        <v>67.491937026299993</v>
      </c>
      <c r="DO24" s="324">
        <v>-214.13051123400001</v>
      </c>
      <c r="DP24" s="324">
        <v>369.58125196470002</v>
      </c>
      <c r="DQ24" s="324">
        <v>-376.18845573290002</v>
      </c>
      <c r="DR24" s="324">
        <v>-46.6119256725</v>
      </c>
      <c r="DS24" s="324">
        <v>-83.708467091000003</v>
      </c>
      <c r="DT24" s="324">
        <v>117.6183684616</v>
      </c>
      <c r="DU24" s="324">
        <v>51.721361077600001</v>
      </c>
      <c r="DV24" s="324">
        <v>-93.785615751500004</v>
      </c>
    </row>
    <row r="25" spans="1:126" ht="15" customHeight="1" x14ac:dyDescent="0.2">
      <c r="A25" s="403" t="s">
        <v>303</v>
      </c>
      <c r="B25" s="324">
        <v>0</v>
      </c>
      <c r="C25" s="324">
        <v>0</v>
      </c>
      <c r="D25" s="324">
        <v>0</v>
      </c>
      <c r="E25" s="324">
        <v>0</v>
      </c>
      <c r="F25" s="324">
        <v>0</v>
      </c>
      <c r="G25" s="324">
        <v>0</v>
      </c>
      <c r="H25" s="324">
        <v>0</v>
      </c>
      <c r="I25" s="324">
        <v>0</v>
      </c>
      <c r="J25" s="324">
        <v>0</v>
      </c>
      <c r="K25" s="324">
        <v>0</v>
      </c>
      <c r="L25" s="324">
        <v>0</v>
      </c>
      <c r="M25" s="324">
        <v>0</v>
      </c>
      <c r="N25" s="324">
        <v>0</v>
      </c>
      <c r="O25" s="324">
        <v>0</v>
      </c>
      <c r="P25" s="324">
        <v>0</v>
      </c>
      <c r="Q25" s="324">
        <v>0</v>
      </c>
      <c r="R25" s="324">
        <v>0</v>
      </c>
      <c r="S25" s="324">
        <v>0</v>
      </c>
      <c r="T25" s="324">
        <v>0</v>
      </c>
      <c r="U25" s="324">
        <v>0</v>
      </c>
      <c r="V25" s="324">
        <v>0</v>
      </c>
      <c r="W25" s="324">
        <v>0</v>
      </c>
      <c r="X25" s="324">
        <v>0</v>
      </c>
      <c r="Y25" s="324">
        <v>0</v>
      </c>
      <c r="Z25" s="324">
        <v>0</v>
      </c>
      <c r="AA25" s="324">
        <v>0</v>
      </c>
      <c r="AB25" s="324">
        <v>0</v>
      </c>
      <c r="AC25" s="324">
        <v>0</v>
      </c>
      <c r="AD25" s="324">
        <v>0</v>
      </c>
      <c r="AE25" s="324">
        <v>0</v>
      </c>
      <c r="AF25" s="324">
        <v>0</v>
      </c>
      <c r="AG25" s="324">
        <v>0</v>
      </c>
      <c r="AH25" s="324">
        <v>0</v>
      </c>
      <c r="AI25" s="324">
        <v>0</v>
      </c>
      <c r="AJ25" s="324">
        <v>0</v>
      </c>
      <c r="AK25" s="324">
        <v>0</v>
      </c>
      <c r="AL25" s="324">
        <v>0</v>
      </c>
      <c r="AM25" s="324">
        <v>0</v>
      </c>
      <c r="AN25" s="324">
        <v>0</v>
      </c>
      <c r="AO25" s="324">
        <v>0</v>
      </c>
      <c r="AP25" s="324">
        <v>0</v>
      </c>
      <c r="AQ25" s="324">
        <v>0</v>
      </c>
      <c r="AR25" s="324">
        <v>0</v>
      </c>
      <c r="AS25" s="324">
        <v>0</v>
      </c>
      <c r="AT25" s="324">
        <v>0</v>
      </c>
      <c r="AU25" s="324">
        <v>0</v>
      </c>
      <c r="AV25" s="324">
        <v>0</v>
      </c>
      <c r="AW25" s="324">
        <v>0</v>
      </c>
      <c r="AX25" s="324">
        <v>0</v>
      </c>
      <c r="AY25" s="324">
        <v>0</v>
      </c>
      <c r="AZ25" s="324">
        <v>0</v>
      </c>
      <c r="BA25" s="324">
        <v>0</v>
      </c>
      <c r="BB25" s="324">
        <v>0</v>
      </c>
      <c r="BC25" s="324">
        <v>0</v>
      </c>
      <c r="BD25" s="324">
        <v>0</v>
      </c>
      <c r="BE25" s="324">
        <v>0</v>
      </c>
      <c r="BF25" s="324">
        <v>8.9484999999999995E-2</v>
      </c>
      <c r="BG25" s="324">
        <v>1.0389489999999999</v>
      </c>
      <c r="BH25" s="324">
        <v>-1.1284339999999999</v>
      </c>
      <c r="BI25" s="324">
        <v>0</v>
      </c>
      <c r="BJ25" s="324">
        <v>0.51629800000000003</v>
      </c>
      <c r="BK25" s="324">
        <v>-0.162662</v>
      </c>
      <c r="BL25" s="324">
        <v>1.086824</v>
      </c>
      <c r="BM25" s="324">
        <v>0.54445299999999996</v>
      </c>
      <c r="BN25" s="324">
        <v>-1.9849200562</v>
      </c>
      <c r="BO25" s="324">
        <v>1.2812999999999999E-6</v>
      </c>
      <c r="BP25" s="324">
        <v>0</v>
      </c>
      <c r="BQ25" s="324">
        <v>9.4467048000000005E-3</v>
      </c>
      <c r="BR25" s="324">
        <v>-1.2601480000000001E-4</v>
      </c>
      <c r="BS25" s="324">
        <v>-1.25072E-4</v>
      </c>
      <c r="BT25" s="324">
        <v>1.0746238102000001</v>
      </c>
      <c r="BU25" s="324">
        <v>1.5210898005</v>
      </c>
      <c r="BV25" s="324">
        <v>-2.5903512605999999</v>
      </c>
      <c r="BW25" s="324">
        <v>-3.8411689999999997E-4</v>
      </c>
      <c r="BX25" s="324">
        <v>0.51677192810000006</v>
      </c>
      <c r="BY25" s="324">
        <v>0.36241038390000002</v>
      </c>
      <c r="BZ25" s="324">
        <v>-0.54662599999999995</v>
      </c>
      <c r="CA25" s="324">
        <v>-6.0419999999999996E-3</v>
      </c>
      <c r="CB25" s="324">
        <v>5.8899999999999998E-8</v>
      </c>
      <c r="CC25" s="324">
        <v>2.0500000000000002E-8</v>
      </c>
      <c r="CD25" s="324">
        <v>0.17290274380000001</v>
      </c>
      <c r="CE25" s="324">
        <v>-0.29961107790000002</v>
      </c>
      <c r="CF25" s="324">
        <v>3.3344842335</v>
      </c>
      <c r="CG25" s="324">
        <v>7.7403906462999998</v>
      </c>
      <c r="CH25" s="324">
        <v>9.2175010288999992</v>
      </c>
      <c r="CI25" s="324">
        <v>-6.390909197</v>
      </c>
      <c r="CJ25" s="324">
        <v>0.91036166870000002</v>
      </c>
      <c r="CK25" s="324">
        <v>3.6705212068000002</v>
      </c>
      <c r="CL25" s="324">
        <v>-5.5397724545000004</v>
      </c>
      <c r="CM25" s="324">
        <v>-20.626227048400001</v>
      </c>
      <c r="CN25" s="324">
        <v>3.4518600726000002</v>
      </c>
      <c r="CO25" s="324">
        <v>-4.7507060931999998</v>
      </c>
      <c r="CP25" s="324">
        <v>1.6820758372</v>
      </c>
      <c r="CQ25" s="324">
        <v>-2.4125890158000001</v>
      </c>
      <c r="CR25" s="324">
        <v>0.29849599999999998</v>
      </c>
      <c r="CS25" s="324">
        <v>0.69230800000000003</v>
      </c>
      <c r="CT25" s="324">
        <v>2.9776014869999998</v>
      </c>
      <c r="CU25" s="324">
        <v>21.667117835599999</v>
      </c>
      <c r="CV25" s="324">
        <v>8.5390163460000004</v>
      </c>
      <c r="CW25" s="324">
        <v>17.7241448921</v>
      </c>
      <c r="CX25" s="324">
        <v>9.9641488654000003</v>
      </c>
      <c r="CY25" s="324">
        <v>197.0406614202</v>
      </c>
      <c r="CZ25" s="324">
        <v>107.34636364399999</v>
      </c>
      <c r="DA25" s="324">
        <v>-216.8059589483</v>
      </c>
      <c r="DB25" s="324">
        <v>960.11601255970004</v>
      </c>
      <c r="DC25" s="324">
        <v>292.68180874569998</v>
      </c>
      <c r="DD25" s="324">
        <v>-302.53649025449999</v>
      </c>
      <c r="DE25" s="324">
        <v>-521.78175029800002</v>
      </c>
      <c r="DF25" s="324">
        <v>126.0792420616</v>
      </c>
      <c r="DG25" s="324">
        <v>51.935807542399999</v>
      </c>
      <c r="DH25" s="324">
        <v>1763.6660276527</v>
      </c>
      <c r="DI25" s="324">
        <v>-86.614127260199993</v>
      </c>
      <c r="DJ25" s="324">
        <v>-226.9950243394</v>
      </c>
      <c r="DK25" s="324">
        <v>-1205.4792901871999</v>
      </c>
      <c r="DL25" s="324">
        <v>83.927391198500004</v>
      </c>
      <c r="DM25" s="324">
        <v>-618.83491728720003</v>
      </c>
      <c r="DN25" s="324">
        <v>84.619798316499995</v>
      </c>
      <c r="DO25" s="324">
        <v>145.1286991501</v>
      </c>
      <c r="DP25" s="324">
        <v>-74.035516443399999</v>
      </c>
      <c r="DQ25" s="324">
        <v>95.570413366500006</v>
      </c>
      <c r="DR25" s="324">
        <v>-119.5946507136</v>
      </c>
      <c r="DS25" s="324">
        <v>357.838071496</v>
      </c>
      <c r="DT25" s="324">
        <v>-282.6388598506</v>
      </c>
      <c r="DU25" s="324">
        <v>2.4731839017000001</v>
      </c>
      <c r="DV25" s="324">
        <v>392.35046575280001</v>
      </c>
    </row>
    <row r="26" spans="1:126" ht="15" customHeight="1" x14ac:dyDescent="0.2">
      <c r="A26" s="403" t="s">
        <v>304</v>
      </c>
      <c r="B26" s="324">
        <v>0</v>
      </c>
      <c r="C26" s="324">
        <v>0</v>
      </c>
      <c r="D26" s="324">
        <v>0</v>
      </c>
      <c r="E26" s="324">
        <v>0</v>
      </c>
      <c r="F26" s="324">
        <v>0</v>
      </c>
      <c r="G26" s="324">
        <v>0</v>
      </c>
      <c r="H26" s="324">
        <v>0</v>
      </c>
      <c r="I26" s="324">
        <v>0</v>
      </c>
      <c r="J26" s="324">
        <v>0</v>
      </c>
      <c r="K26" s="324">
        <v>0</v>
      </c>
      <c r="L26" s="324">
        <v>0</v>
      </c>
      <c r="M26" s="324">
        <v>0</v>
      </c>
      <c r="N26" s="324">
        <v>0</v>
      </c>
      <c r="O26" s="324">
        <v>0</v>
      </c>
      <c r="P26" s="324">
        <v>0</v>
      </c>
      <c r="Q26" s="324">
        <v>0</v>
      </c>
      <c r="R26" s="324">
        <v>0</v>
      </c>
      <c r="S26" s="324">
        <v>0</v>
      </c>
      <c r="T26" s="324">
        <v>0</v>
      </c>
      <c r="U26" s="324">
        <v>0</v>
      </c>
      <c r="V26" s="324">
        <v>0</v>
      </c>
      <c r="W26" s="324">
        <v>0</v>
      </c>
      <c r="X26" s="324">
        <v>0</v>
      </c>
      <c r="Y26" s="324">
        <v>0</v>
      </c>
      <c r="Z26" s="324">
        <v>0</v>
      </c>
      <c r="AA26" s="324">
        <v>0</v>
      </c>
      <c r="AB26" s="324">
        <v>0</v>
      </c>
      <c r="AC26" s="324">
        <v>0</v>
      </c>
      <c r="AD26" s="324">
        <v>0</v>
      </c>
      <c r="AE26" s="324">
        <v>0</v>
      </c>
      <c r="AF26" s="324">
        <v>0</v>
      </c>
      <c r="AG26" s="324">
        <v>0</v>
      </c>
      <c r="AH26" s="324">
        <v>0</v>
      </c>
      <c r="AI26" s="324">
        <v>0</v>
      </c>
      <c r="AJ26" s="324">
        <v>0</v>
      </c>
      <c r="AK26" s="324">
        <v>0</v>
      </c>
      <c r="AL26" s="324">
        <v>0</v>
      </c>
      <c r="AM26" s="324">
        <v>0</v>
      </c>
      <c r="AN26" s="324">
        <v>0</v>
      </c>
      <c r="AO26" s="324">
        <v>0</v>
      </c>
      <c r="AP26" s="324">
        <v>0</v>
      </c>
      <c r="AQ26" s="324">
        <v>0</v>
      </c>
      <c r="AR26" s="324">
        <v>0</v>
      </c>
      <c r="AS26" s="324">
        <v>0</v>
      </c>
      <c r="AT26" s="324">
        <v>0</v>
      </c>
      <c r="AU26" s="324">
        <v>0</v>
      </c>
      <c r="AV26" s="324">
        <v>0</v>
      </c>
      <c r="AW26" s="324">
        <v>0</v>
      </c>
      <c r="AX26" s="324">
        <v>0</v>
      </c>
      <c r="AY26" s="324">
        <v>0</v>
      </c>
      <c r="AZ26" s="324">
        <v>0</v>
      </c>
      <c r="BA26" s="324">
        <v>0</v>
      </c>
      <c r="BB26" s="324">
        <v>-5.9247642250999997</v>
      </c>
      <c r="BC26" s="324">
        <v>19.725751042500001</v>
      </c>
      <c r="BD26" s="324">
        <v>-6.2492737401999996</v>
      </c>
      <c r="BE26" s="324">
        <v>-53.620891600900002</v>
      </c>
      <c r="BF26" s="324">
        <v>7.2852163548000002</v>
      </c>
      <c r="BG26" s="324">
        <v>30.973275891299998</v>
      </c>
      <c r="BH26" s="324">
        <v>-19.201341179300002</v>
      </c>
      <c r="BI26" s="324">
        <v>22.279757373399999</v>
      </c>
      <c r="BJ26" s="324">
        <v>1.2916843249000001</v>
      </c>
      <c r="BK26" s="324">
        <v>-26.670186215600001</v>
      </c>
      <c r="BL26" s="324">
        <v>63.618153656499999</v>
      </c>
      <c r="BM26" s="324">
        <v>-29.398986578799999</v>
      </c>
      <c r="BN26" s="324">
        <v>22.373642424500002</v>
      </c>
      <c r="BO26" s="324">
        <v>9.6394632332000008</v>
      </c>
      <c r="BP26" s="324">
        <v>0.89018067489999997</v>
      </c>
      <c r="BQ26" s="324">
        <v>-26.302607663500002</v>
      </c>
      <c r="BR26" s="324">
        <v>-33.397858996899998</v>
      </c>
      <c r="BS26" s="324">
        <v>-6.7856438391999996</v>
      </c>
      <c r="BT26" s="324">
        <v>21.5907480296</v>
      </c>
      <c r="BU26" s="324">
        <v>30.756259651499999</v>
      </c>
      <c r="BV26" s="324">
        <v>-56.630437104999999</v>
      </c>
      <c r="BW26" s="324">
        <v>36.925854918399999</v>
      </c>
      <c r="BX26" s="324">
        <v>-21.202336946500001</v>
      </c>
      <c r="BY26" s="324">
        <v>-12.562169662800001</v>
      </c>
      <c r="BZ26" s="324">
        <v>-1.6558873515999999</v>
      </c>
      <c r="CA26" s="324">
        <v>17.956649925200001</v>
      </c>
      <c r="CB26" s="324">
        <v>-6.8060889491000003</v>
      </c>
      <c r="CC26" s="324">
        <v>9.6824619476000002</v>
      </c>
      <c r="CD26" s="324">
        <v>28.442702266400001</v>
      </c>
      <c r="CE26" s="324">
        <v>45.983277023900001</v>
      </c>
      <c r="CF26" s="324">
        <v>2.3522896059999998</v>
      </c>
      <c r="CG26" s="324">
        <v>11.754155644100001</v>
      </c>
      <c r="CH26" s="324">
        <v>-97.800049966700001</v>
      </c>
      <c r="CI26" s="324">
        <v>37.748678570300001</v>
      </c>
      <c r="CJ26" s="324">
        <v>62.6638611475</v>
      </c>
      <c r="CK26" s="324">
        <v>-61.704937558200001</v>
      </c>
      <c r="CL26" s="324">
        <v>53.270154475699997</v>
      </c>
      <c r="CM26" s="324">
        <v>-20.770985912</v>
      </c>
      <c r="CN26" s="324">
        <v>134.5760622903</v>
      </c>
      <c r="CO26" s="324">
        <v>-81.667762064300007</v>
      </c>
      <c r="CP26" s="324">
        <v>-1.2837382581000001</v>
      </c>
      <c r="CQ26" s="324">
        <v>-40.818726892699999</v>
      </c>
      <c r="CR26" s="324">
        <v>11.496231408</v>
      </c>
      <c r="CS26" s="324">
        <v>-40.599674574799998</v>
      </c>
      <c r="CT26" s="324">
        <v>25.859735050200001</v>
      </c>
      <c r="CU26" s="324">
        <v>1.0365380668999999</v>
      </c>
      <c r="CV26" s="324">
        <v>20.175297230999998</v>
      </c>
      <c r="CW26" s="324">
        <v>5.3108717917000003</v>
      </c>
      <c r="CX26" s="324">
        <v>-44.982881184299998</v>
      </c>
      <c r="CY26" s="324">
        <v>10.377334250300001</v>
      </c>
      <c r="CZ26" s="324">
        <v>18.1568126803</v>
      </c>
      <c r="DA26" s="324">
        <v>-36.7057856602</v>
      </c>
      <c r="DB26" s="324">
        <v>33.770379045399999</v>
      </c>
      <c r="DC26" s="324">
        <v>57.801014654299998</v>
      </c>
      <c r="DD26" s="324">
        <v>-30.483167881</v>
      </c>
      <c r="DE26" s="324">
        <v>199.97011133589999</v>
      </c>
      <c r="DF26" s="324">
        <v>-178.13673109530001</v>
      </c>
      <c r="DG26" s="324">
        <v>97.438469927100002</v>
      </c>
      <c r="DH26" s="324">
        <v>159.34587532789999</v>
      </c>
      <c r="DI26" s="324">
        <v>85.336527632200003</v>
      </c>
      <c r="DJ26" s="324">
        <v>-308.1869859862</v>
      </c>
      <c r="DK26" s="324">
        <v>64.847808388199994</v>
      </c>
      <c r="DL26" s="324">
        <v>73.103807075899994</v>
      </c>
      <c r="DM26" s="324">
        <v>62.476383224199999</v>
      </c>
      <c r="DN26" s="324">
        <v>-29.408852475900002</v>
      </c>
      <c r="DO26" s="324">
        <v>-131.2515426777</v>
      </c>
      <c r="DP26" s="324">
        <v>38.980868151499998</v>
      </c>
      <c r="DQ26" s="324">
        <v>67.023503486600006</v>
      </c>
      <c r="DR26" s="324">
        <v>-65.229737577899996</v>
      </c>
      <c r="DS26" s="324">
        <v>-125.86676902639999</v>
      </c>
      <c r="DT26" s="324">
        <v>21.7682849919</v>
      </c>
      <c r="DU26" s="324">
        <v>628.47137548770002</v>
      </c>
      <c r="DV26" s="324">
        <v>-99.154344514000002</v>
      </c>
    </row>
    <row r="27" spans="1:126" ht="15" customHeight="1" x14ac:dyDescent="0.2">
      <c r="A27" s="403" t="s">
        <v>298</v>
      </c>
      <c r="B27" s="324">
        <v>0</v>
      </c>
      <c r="C27" s="324">
        <v>0</v>
      </c>
      <c r="D27" s="324">
        <v>0</v>
      </c>
      <c r="E27" s="324">
        <v>0</v>
      </c>
      <c r="F27" s="324">
        <v>0</v>
      </c>
      <c r="G27" s="324">
        <v>0</v>
      </c>
      <c r="H27" s="324">
        <v>0</v>
      </c>
      <c r="I27" s="324">
        <v>0</v>
      </c>
      <c r="J27" s="324">
        <v>0</v>
      </c>
      <c r="K27" s="324">
        <v>0</v>
      </c>
      <c r="L27" s="324">
        <v>0</v>
      </c>
      <c r="M27" s="324">
        <v>0</v>
      </c>
      <c r="N27" s="324">
        <v>0</v>
      </c>
      <c r="O27" s="324">
        <v>0</v>
      </c>
      <c r="P27" s="324">
        <v>0</v>
      </c>
      <c r="Q27" s="324">
        <v>0</v>
      </c>
      <c r="R27" s="324">
        <v>0</v>
      </c>
      <c r="S27" s="324">
        <v>0</v>
      </c>
      <c r="T27" s="324">
        <v>0</v>
      </c>
      <c r="U27" s="324">
        <v>0</v>
      </c>
      <c r="V27" s="324">
        <v>0</v>
      </c>
      <c r="W27" s="324">
        <v>0</v>
      </c>
      <c r="X27" s="324">
        <v>0</v>
      </c>
      <c r="Y27" s="324">
        <v>0</v>
      </c>
      <c r="Z27" s="324">
        <v>0</v>
      </c>
      <c r="AA27" s="324">
        <v>0</v>
      </c>
      <c r="AB27" s="324">
        <v>0</v>
      </c>
      <c r="AC27" s="324">
        <v>0</v>
      </c>
      <c r="AD27" s="324">
        <v>0</v>
      </c>
      <c r="AE27" s="324">
        <v>0</v>
      </c>
      <c r="AF27" s="324">
        <v>0</v>
      </c>
      <c r="AG27" s="324">
        <v>0</v>
      </c>
      <c r="AH27" s="324">
        <v>0</v>
      </c>
      <c r="AI27" s="324">
        <v>0</v>
      </c>
      <c r="AJ27" s="324">
        <v>0</v>
      </c>
      <c r="AK27" s="324">
        <v>0</v>
      </c>
      <c r="AL27" s="324">
        <v>0</v>
      </c>
      <c r="AM27" s="324">
        <v>0</v>
      </c>
      <c r="AN27" s="324">
        <v>0</v>
      </c>
      <c r="AO27" s="324">
        <v>0</v>
      </c>
      <c r="AP27" s="324">
        <v>0</v>
      </c>
      <c r="AQ27" s="324">
        <v>0</v>
      </c>
      <c r="AR27" s="324">
        <v>0</v>
      </c>
      <c r="AS27" s="324">
        <v>0</v>
      </c>
      <c r="AT27" s="324">
        <v>0</v>
      </c>
      <c r="AU27" s="324">
        <v>0</v>
      </c>
      <c r="AV27" s="324">
        <v>0</v>
      </c>
      <c r="AW27" s="324">
        <v>0</v>
      </c>
      <c r="AX27" s="324">
        <v>0</v>
      </c>
      <c r="AY27" s="324">
        <v>0</v>
      </c>
      <c r="AZ27" s="324">
        <v>0</v>
      </c>
      <c r="BA27" s="324">
        <v>0</v>
      </c>
      <c r="BB27" s="324">
        <v>0</v>
      </c>
      <c r="BC27" s="324">
        <v>0</v>
      </c>
      <c r="BD27" s="324">
        <v>0</v>
      </c>
      <c r="BE27" s="324">
        <v>0</v>
      </c>
      <c r="BF27" s="324">
        <v>0</v>
      </c>
      <c r="BG27" s="324">
        <v>0</v>
      </c>
      <c r="BH27" s="324">
        <v>0</v>
      </c>
      <c r="BI27" s="324">
        <v>0</v>
      </c>
      <c r="BJ27" s="324">
        <v>0</v>
      </c>
      <c r="BK27" s="324">
        <v>0</v>
      </c>
      <c r="BL27" s="324">
        <v>0</v>
      </c>
      <c r="BM27" s="324">
        <v>3.0144609999999998</v>
      </c>
      <c r="BN27" s="324">
        <v>-3.0144609999999998</v>
      </c>
      <c r="BO27" s="324">
        <v>0</v>
      </c>
      <c r="BP27" s="324">
        <v>0</v>
      </c>
      <c r="BQ27" s="324">
        <v>0</v>
      </c>
      <c r="BR27" s="324">
        <v>0</v>
      </c>
      <c r="BS27" s="324">
        <v>0</v>
      </c>
      <c r="BT27" s="324">
        <v>0</v>
      </c>
      <c r="BU27" s="324">
        <v>0</v>
      </c>
      <c r="BV27" s="324">
        <v>0</v>
      </c>
      <c r="BW27" s="324">
        <v>0</v>
      </c>
      <c r="BX27" s="324">
        <v>0</v>
      </c>
      <c r="BY27" s="324">
        <v>0</v>
      </c>
      <c r="BZ27" s="324">
        <v>0</v>
      </c>
      <c r="CA27" s="324">
        <v>0</v>
      </c>
      <c r="CB27" s="324">
        <v>0</v>
      </c>
      <c r="CC27" s="324">
        <v>0</v>
      </c>
      <c r="CD27" s="324">
        <v>0</v>
      </c>
      <c r="CE27" s="324">
        <v>0</v>
      </c>
      <c r="CF27" s="324">
        <v>0</v>
      </c>
      <c r="CG27" s="324">
        <v>0</v>
      </c>
      <c r="CH27" s="324">
        <v>0</v>
      </c>
      <c r="CI27" s="324">
        <v>0</v>
      </c>
      <c r="CJ27" s="324">
        <v>0</v>
      </c>
      <c r="CK27" s="324">
        <v>0</v>
      </c>
      <c r="CL27" s="324">
        <v>0</v>
      </c>
      <c r="CM27" s="324">
        <v>0</v>
      </c>
      <c r="CN27" s="324">
        <v>0</v>
      </c>
      <c r="CO27" s="324">
        <v>0</v>
      </c>
      <c r="CP27" s="324">
        <v>0</v>
      </c>
      <c r="CQ27" s="324">
        <v>0</v>
      </c>
      <c r="CR27" s="324">
        <v>0</v>
      </c>
      <c r="CS27" s="324">
        <v>0</v>
      </c>
      <c r="CT27" s="324">
        <v>0</v>
      </c>
      <c r="CU27" s="324">
        <v>0</v>
      </c>
      <c r="CV27" s="324">
        <v>0</v>
      </c>
      <c r="CW27" s="324">
        <v>0</v>
      </c>
      <c r="CX27" s="324">
        <v>0</v>
      </c>
      <c r="CY27" s="324">
        <v>0</v>
      </c>
      <c r="CZ27" s="324">
        <v>0</v>
      </c>
      <c r="DA27" s="324">
        <v>0</v>
      </c>
      <c r="DB27" s="324">
        <v>0</v>
      </c>
      <c r="DC27" s="324">
        <v>0</v>
      </c>
      <c r="DD27" s="324">
        <v>0</v>
      </c>
      <c r="DE27" s="324">
        <v>0</v>
      </c>
      <c r="DF27" s="324">
        <v>0</v>
      </c>
      <c r="DG27" s="324">
        <v>0</v>
      </c>
      <c r="DH27" s="324">
        <v>0</v>
      </c>
      <c r="DI27" s="324">
        <v>0</v>
      </c>
      <c r="DJ27" s="324">
        <v>0</v>
      </c>
      <c r="DK27" s="324">
        <v>0</v>
      </c>
      <c r="DL27" s="324">
        <v>0</v>
      </c>
      <c r="DM27" s="324">
        <v>0</v>
      </c>
      <c r="DN27" s="324">
        <v>0</v>
      </c>
      <c r="DO27" s="324">
        <v>0</v>
      </c>
      <c r="DP27" s="324">
        <v>0</v>
      </c>
      <c r="DQ27" s="324">
        <v>0</v>
      </c>
      <c r="DR27" s="324">
        <v>0</v>
      </c>
      <c r="DS27" s="324">
        <v>0</v>
      </c>
      <c r="DT27" s="324">
        <v>0</v>
      </c>
      <c r="DU27" s="324">
        <v>0</v>
      </c>
      <c r="DV27" s="324">
        <v>0</v>
      </c>
    </row>
    <row r="28" spans="1:126" ht="15" customHeight="1" x14ac:dyDescent="0.2">
      <c r="A28" s="403" t="s">
        <v>300</v>
      </c>
      <c r="B28" s="324">
        <v>0</v>
      </c>
      <c r="C28" s="324">
        <v>0</v>
      </c>
      <c r="D28" s="324">
        <v>0</v>
      </c>
      <c r="E28" s="324">
        <v>0</v>
      </c>
      <c r="F28" s="324">
        <v>0</v>
      </c>
      <c r="G28" s="324">
        <v>0</v>
      </c>
      <c r="H28" s="324">
        <v>0</v>
      </c>
      <c r="I28" s="324">
        <v>0</v>
      </c>
      <c r="J28" s="324">
        <v>0</v>
      </c>
      <c r="K28" s="324">
        <v>0</v>
      </c>
      <c r="L28" s="324">
        <v>0</v>
      </c>
      <c r="M28" s="324">
        <v>0</v>
      </c>
      <c r="N28" s="324">
        <v>0</v>
      </c>
      <c r="O28" s="324">
        <v>0</v>
      </c>
      <c r="P28" s="324">
        <v>0</v>
      </c>
      <c r="Q28" s="324">
        <v>0</v>
      </c>
      <c r="R28" s="324">
        <v>0</v>
      </c>
      <c r="S28" s="324">
        <v>0</v>
      </c>
      <c r="T28" s="324">
        <v>0</v>
      </c>
      <c r="U28" s="324">
        <v>0</v>
      </c>
      <c r="V28" s="324">
        <v>0</v>
      </c>
      <c r="W28" s="324">
        <v>0</v>
      </c>
      <c r="X28" s="324">
        <v>0</v>
      </c>
      <c r="Y28" s="324">
        <v>0</v>
      </c>
      <c r="Z28" s="324">
        <v>0</v>
      </c>
      <c r="AA28" s="324">
        <v>0</v>
      </c>
      <c r="AB28" s="324">
        <v>0</v>
      </c>
      <c r="AC28" s="324">
        <v>0</v>
      </c>
      <c r="AD28" s="324">
        <v>0</v>
      </c>
      <c r="AE28" s="324">
        <v>0</v>
      </c>
      <c r="AF28" s="324">
        <v>0</v>
      </c>
      <c r="AG28" s="324">
        <v>0</v>
      </c>
      <c r="AH28" s="324">
        <v>0</v>
      </c>
      <c r="AI28" s="324">
        <v>0</v>
      </c>
      <c r="AJ28" s="324">
        <v>0</v>
      </c>
      <c r="AK28" s="324">
        <v>0</v>
      </c>
      <c r="AL28" s="324">
        <v>0</v>
      </c>
      <c r="AM28" s="324">
        <v>0</v>
      </c>
      <c r="AN28" s="324">
        <v>0</v>
      </c>
      <c r="AO28" s="324">
        <v>0</v>
      </c>
      <c r="AP28" s="324">
        <v>0</v>
      </c>
      <c r="AQ28" s="324">
        <v>0</v>
      </c>
      <c r="AR28" s="324">
        <v>0</v>
      </c>
      <c r="AS28" s="324">
        <v>0</v>
      </c>
      <c r="AT28" s="324">
        <v>0</v>
      </c>
      <c r="AU28" s="324">
        <v>0</v>
      </c>
      <c r="AV28" s="324">
        <v>0</v>
      </c>
      <c r="AW28" s="324">
        <v>0</v>
      </c>
      <c r="AX28" s="324">
        <v>0</v>
      </c>
      <c r="AY28" s="324">
        <v>0</v>
      </c>
      <c r="AZ28" s="324">
        <v>0</v>
      </c>
      <c r="BA28" s="324">
        <v>0</v>
      </c>
      <c r="BB28" s="324">
        <v>-0.54917034450000002</v>
      </c>
      <c r="BC28" s="324">
        <v>0.44027850010000003</v>
      </c>
      <c r="BD28" s="324">
        <v>-0.71582070590000002</v>
      </c>
      <c r="BE28" s="324">
        <v>4.5013701319999999</v>
      </c>
      <c r="BF28" s="324">
        <v>5.8089342299999999E-2</v>
      </c>
      <c r="BG28" s="324">
        <v>-3.8403263899999998E-2</v>
      </c>
      <c r="BH28" s="324">
        <v>6.6474401200000005E-2</v>
      </c>
      <c r="BI28" s="324">
        <v>3.5039381000000001E-2</v>
      </c>
      <c r="BJ28" s="324">
        <v>15.659747270900001</v>
      </c>
      <c r="BK28" s="324">
        <v>-15.822098301500001</v>
      </c>
      <c r="BL28" s="324">
        <v>7.4035111000000002E-3</v>
      </c>
      <c r="BM28" s="324">
        <v>-2.2985584000000002E-3</v>
      </c>
      <c r="BN28" s="324">
        <v>2.5648680100000001E-2</v>
      </c>
      <c r="BO28" s="324">
        <v>-3.3103331399999998E-2</v>
      </c>
      <c r="BP28" s="324">
        <v>-1.34241864E-2</v>
      </c>
      <c r="BQ28" s="324">
        <v>58.726309770199997</v>
      </c>
      <c r="BR28" s="324">
        <v>-2.9372642300000001E-2</v>
      </c>
      <c r="BS28" s="324">
        <v>-60.739161344899998</v>
      </c>
      <c r="BT28" s="324">
        <v>-1.9212632E-2</v>
      </c>
      <c r="BU28" s="324">
        <v>9.7087568133000008</v>
      </c>
      <c r="BV28" s="324">
        <v>-0.39173793359999998</v>
      </c>
      <c r="BW28" s="324">
        <v>-9.1300290911000008</v>
      </c>
      <c r="BX28" s="324">
        <v>-0.1180017324</v>
      </c>
      <c r="BY28" s="324">
        <v>7.6093914200000001E-2</v>
      </c>
      <c r="BZ28" s="324">
        <v>8.9180271300000002E-2</v>
      </c>
      <c r="CA28" s="324">
        <v>-4.0393725999999996E-3</v>
      </c>
      <c r="CB28" s="324">
        <v>-5.4585068600000002E-2</v>
      </c>
      <c r="CC28" s="324">
        <v>0.1913913773</v>
      </c>
      <c r="CD28" s="324">
        <v>-1.5909512399999999E-2</v>
      </c>
      <c r="CE28" s="324">
        <v>389.14462771479998</v>
      </c>
      <c r="CF28" s="324">
        <v>-391.18585756110002</v>
      </c>
      <c r="CG28" s="324">
        <v>-0.1659550393</v>
      </c>
      <c r="CH28" s="324">
        <v>-4.8789263200000002E-2</v>
      </c>
      <c r="CI28" s="324">
        <v>2.9439141999999998E-3</v>
      </c>
      <c r="CJ28" s="324">
        <v>-3.6397303499999999E-2</v>
      </c>
      <c r="CK28" s="324">
        <v>-9.4044382999999999E-3</v>
      </c>
      <c r="CL28" s="324">
        <v>-0.82594785520000003</v>
      </c>
      <c r="CM28" s="324">
        <v>-1.1131166E-2</v>
      </c>
      <c r="CN28" s="324">
        <v>2.0712801678999999</v>
      </c>
      <c r="CO28" s="324">
        <v>32.950456968200001</v>
      </c>
      <c r="CP28" s="324">
        <v>-2.5847943079000002</v>
      </c>
      <c r="CQ28" s="324">
        <v>35.871800432000001</v>
      </c>
      <c r="CR28" s="324">
        <v>47.694981321699998</v>
      </c>
      <c r="CS28" s="324">
        <v>202.57174223390001</v>
      </c>
      <c r="CT28" s="324">
        <v>-232.9337393424</v>
      </c>
      <c r="CU28" s="324">
        <v>221.62782024099999</v>
      </c>
      <c r="CV28" s="324">
        <v>-21.6669759515</v>
      </c>
      <c r="CW28" s="324">
        <v>-73.022503985900002</v>
      </c>
      <c r="CX28" s="324">
        <v>-15.904869668</v>
      </c>
      <c r="CY28" s="324">
        <v>2.7210237376999999</v>
      </c>
      <c r="CZ28" s="324">
        <v>-16.169188058</v>
      </c>
      <c r="DA28" s="324">
        <v>-3.5211449378999999</v>
      </c>
      <c r="DB28" s="324">
        <v>-6.7289184014999996</v>
      </c>
      <c r="DC28" s="324">
        <v>0.46489765750000001</v>
      </c>
      <c r="DD28" s="324">
        <v>-8.6214572293000007</v>
      </c>
      <c r="DE28" s="324">
        <v>-2.9784423784</v>
      </c>
      <c r="DF28" s="324">
        <v>-38.073890238899999</v>
      </c>
      <c r="DG28" s="324">
        <v>-0.61965585069999995</v>
      </c>
      <c r="DH28" s="324">
        <v>0.35080348820000001</v>
      </c>
      <c r="DI28" s="324">
        <v>-0.46937151059999999</v>
      </c>
      <c r="DJ28" s="324">
        <v>0.2455910811</v>
      </c>
      <c r="DK28" s="324">
        <v>6.2290441799999999E-2</v>
      </c>
      <c r="DL28" s="324">
        <v>0.10148772609999999</v>
      </c>
      <c r="DM28" s="324">
        <v>48.9610181798</v>
      </c>
      <c r="DN28" s="324">
        <v>0.32626599090000002</v>
      </c>
      <c r="DO28" s="324">
        <v>119.6877656546</v>
      </c>
      <c r="DP28" s="324">
        <v>-110.78730731810001</v>
      </c>
      <c r="DQ28" s="324">
        <v>-54.200938676100002</v>
      </c>
      <c r="DR28" s="324">
        <v>0.88831856539999998</v>
      </c>
      <c r="DS28" s="324">
        <v>15.245513989899999</v>
      </c>
      <c r="DT28" s="324">
        <v>15.7499955111</v>
      </c>
      <c r="DU28" s="324">
        <v>-32.694761858299998</v>
      </c>
      <c r="DV28" s="324">
        <v>0.2260932162</v>
      </c>
    </row>
    <row r="29" spans="1:126" ht="15" customHeight="1" x14ac:dyDescent="0.2">
      <c r="A29" s="113"/>
      <c r="B29" s="324"/>
      <c r="C29" s="324"/>
      <c r="D29" s="324"/>
      <c r="E29" s="324"/>
      <c r="F29" s="324"/>
      <c r="G29" s="324"/>
      <c r="H29" s="324"/>
      <c r="I29" s="324"/>
      <c r="J29" s="324"/>
      <c r="K29" s="324"/>
      <c r="L29" s="324"/>
      <c r="M29" s="324"/>
      <c r="N29" s="324"/>
      <c r="O29" s="324"/>
      <c r="P29" s="324"/>
      <c r="Q29" s="324"/>
      <c r="R29" s="324"/>
      <c r="S29" s="324"/>
      <c r="T29" s="324"/>
      <c r="U29" s="324"/>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row>
    <row r="30" spans="1:126" s="397" customFormat="1" ht="15" customHeight="1" x14ac:dyDescent="0.2">
      <c r="A30" s="288" t="s">
        <v>338</v>
      </c>
      <c r="B30" s="323">
        <v>195.69033145930001</v>
      </c>
      <c r="C30" s="323">
        <v>255.71434060679999</v>
      </c>
      <c r="D30" s="323">
        <v>356.4141419247</v>
      </c>
      <c r="E30" s="323">
        <v>2887.8350498732998</v>
      </c>
      <c r="F30" s="323">
        <v>676.08830093179995</v>
      </c>
      <c r="G30" s="323">
        <v>449.11044033349998</v>
      </c>
      <c r="H30" s="323">
        <v>716.48691547119995</v>
      </c>
      <c r="I30" s="323">
        <v>783.28881825559995</v>
      </c>
      <c r="J30" s="323">
        <v>899.15402428360005</v>
      </c>
      <c r="K30" s="323">
        <v>771.07195314820001</v>
      </c>
      <c r="L30" s="323">
        <v>899.40340190209997</v>
      </c>
      <c r="M30" s="323">
        <v>1111.4520816844999</v>
      </c>
      <c r="N30" s="323">
        <v>984.47344677340004</v>
      </c>
      <c r="O30" s="323">
        <v>623.90487571519998</v>
      </c>
      <c r="P30" s="323">
        <v>655.36969036289997</v>
      </c>
      <c r="Q30" s="323">
        <v>724.35019990169997</v>
      </c>
      <c r="R30" s="323">
        <v>761.194146639</v>
      </c>
      <c r="S30" s="323">
        <v>605.25383580369999</v>
      </c>
      <c r="T30" s="323">
        <v>806.57380090430001</v>
      </c>
      <c r="U30" s="323">
        <v>933.32146062059996</v>
      </c>
      <c r="V30" s="323">
        <v>692.52526342429996</v>
      </c>
      <c r="W30" s="323">
        <v>760.26742941500004</v>
      </c>
      <c r="X30" s="323">
        <v>892.20604046790004</v>
      </c>
      <c r="Y30" s="323">
        <v>653.44417682690005</v>
      </c>
      <c r="Z30" s="323">
        <v>1354.4496993539999</v>
      </c>
      <c r="AA30" s="323">
        <v>841.52863171490003</v>
      </c>
      <c r="AB30" s="323">
        <v>866.07109073679999</v>
      </c>
      <c r="AC30" s="323">
        <v>1328.6565200089999</v>
      </c>
      <c r="AD30" s="323">
        <v>742.41938081889998</v>
      </c>
      <c r="AE30" s="323">
        <v>781.53413596869996</v>
      </c>
      <c r="AF30" s="323">
        <v>761.3988825783</v>
      </c>
      <c r="AG30" s="323">
        <v>899.77134095940005</v>
      </c>
      <c r="AH30" s="323">
        <v>275.25510240860001</v>
      </c>
      <c r="AI30" s="323">
        <v>381.60183818270002</v>
      </c>
      <c r="AJ30" s="323">
        <v>9.1315208833000003</v>
      </c>
      <c r="AK30" s="323">
        <v>1221.4652381854</v>
      </c>
      <c r="AL30" s="323">
        <v>812.51547793539999</v>
      </c>
      <c r="AM30" s="323">
        <v>585.79576952369996</v>
      </c>
      <c r="AN30" s="323">
        <v>1158.9576706476</v>
      </c>
      <c r="AO30" s="323">
        <v>881.38975992450003</v>
      </c>
      <c r="AP30" s="323">
        <v>1064.1168547228999</v>
      </c>
      <c r="AQ30" s="323">
        <v>1896.204467456</v>
      </c>
      <c r="AR30" s="323">
        <v>757.99317377789998</v>
      </c>
      <c r="AS30" s="323">
        <v>2453.7944061896001</v>
      </c>
      <c r="AT30" s="323">
        <v>2339.0298214986001</v>
      </c>
      <c r="AU30" s="323">
        <v>727.79062839749997</v>
      </c>
      <c r="AV30" s="323">
        <v>1315.2762707641</v>
      </c>
      <c r="AW30" s="323">
        <v>1072.2751355774999</v>
      </c>
      <c r="AX30" s="323">
        <v>690.18613223130001</v>
      </c>
      <c r="AY30" s="323">
        <v>-714.66923323430001</v>
      </c>
      <c r="AZ30" s="323">
        <v>1137.4959329456999</v>
      </c>
      <c r="BA30" s="323">
        <v>1739.0753772881999</v>
      </c>
      <c r="BB30" s="323">
        <v>474.80704386159999</v>
      </c>
      <c r="BC30" s="323">
        <v>76.677503467400001</v>
      </c>
      <c r="BD30" s="323">
        <v>642.31539684970005</v>
      </c>
      <c r="BE30" s="323">
        <v>2787.2401845765999</v>
      </c>
      <c r="BF30" s="323">
        <v>725.85989572389997</v>
      </c>
      <c r="BG30" s="323">
        <v>-839.8918229377</v>
      </c>
      <c r="BH30" s="323">
        <v>-20.171465663700001</v>
      </c>
      <c r="BI30" s="323">
        <v>1586.6784682780999</v>
      </c>
      <c r="BJ30" s="323">
        <v>695.0462390184</v>
      </c>
      <c r="BK30" s="323">
        <v>-1358.4711479798</v>
      </c>
      <c r="BL30" s="323">
        <v>691.82838255779996</v>
      </c>
      <c r="BM30" s="323">
        <v>1670.2523220206999</v>
      </c>
      <c r="BN30" s="323">
        <v>333.96581122920003</v>
      </c>
      <c r="BO30" s="323">
        <v>-266.26548575570001</v>
      </c>
      <c r="BP30" s="323">
        <v>-102.71222663259999</v>
      </c>
      <c r="BQ30" s="323">
        <v>4181.8089638532001</v>
      </c>
      <c r="BR30" s="323">
        <v>4132.0855833336</v>
      </c>
      <c r="BS30" s="323">
        <v>1309.4374184192</v>
      </c>
      <c r="BT30" s="323">
        <v>1829.0604612868001</v>
      </c>
      <c r="BU30" s="323">
        <v>3895.0680120750999</v>
      </c>
      <c r="BV30" s="323">
        <v>679.30432897100002</v>
      </c>
      <c r="BW30" s="323">
        <v>-708.95801734700001</v>
      </c>
      <c r="BX30" s="323">
        <v>-1665.0619317938999</v>
      </c>
      <c r="BY30" s="323">
        <v>4233.4386198072998</v>
      </c>
      <c r="BZ30" s="323">
        <v>1609.7539845445999</v>
      </c>
      <c r="CA30" s="323">
        <v>-956.02118956480001</v>
      </c>
      <c r="CB30" s="323">
        <v>1875.5242206849</v>
      </c>
      <c r="CC30" s="323">
        <v>3323.6513288746</v>
      </c>
      <c r="CD30" s="323">
        <v>489.13884519919998</v>
      </c>
      <c r="CE30" s="323">
        <v>-171.6545344793</v>
      </c>
      <c r="CF30" s="323">
        <v>1724.8777457355</v>
      </c>
      <c r="CG30" s="323">
        <v>-15071.303863241401</v>
      </c>
      <c r="CH30" s="323">
        <v>-8776.5432893732996</v>
      </c>
      <c r="CI30" s="323">
        <v>-286.96836512509998</v>
      </c>
      <c r="CJ30" s="323">
        <v>1882.8881599082999</v>
      </c>
      <c r="CK30" s="323">
        <v>2183.7994825187002</v>
      </c>
      <c r="CL30" s="323">
        <v>3122.0154278616001</v>
      </c>
      <c r="CM30" s="323">
        <v>358.15197036759997</v>
      </c>
      <c r="CN30" s="323">
        <v>237.5559795636</v>
      </c>
      <c r="CO30" s="323">
        <v>-796.88697149459995</v>
      </c>
      <c r="CP30" s="323">
        <v>405.85015098700001</v>
      </c>
      <c r="CQ30" s="323">
        <v>202.62304646760001</v>
      </c>
      <c r="CR30" s="323">
        <v>2328.9551255219999</v>
      </c>
      <c r="CS30" s="323">
        <v>2286.0571239321998</v>
      </c>
      <c r="CT30" s="323">
        <v>764.09817056470001</v>
      </c>
      <c r="CU30" s="323">
        <v>-1016.6913849999</v>
      </c>
      <c r="CV30" s="323">
        <v>1030.6520287802</v>
      </c>
      <c r="CW30" s="323">
        <v>2717.2370390513001</v>
      </c>
      <c r="CX30" s="323">
        <v>1320.7455455718</v>
      </c>
      <c r="CY30" s="323">
        <v>1557.6333734233001</v>
      </c>
      <c r="CZ30" s="323">
        <v>647.3277874616</v>
      </c>
      <c r="DA30" s="323">
        <v>2386.1973272726</v>
      </c>
      <c r="DB30" s="323">
        <v>778.16130914990003</v>
      </c>
      <c r="DC30" s="323">
        <v>422.03830702099998</v>
      </c>
      <c r="DD30" s="323">
        <v>3102.4319795672</v>
      </c>
      <c r="DE30" s="323">
        <v>2996.0604414282002</v>
      </c>
      <c r="DF30" s="323">
        <v>969.45940691069995</v>
      </c>
      <c r="DG30" s="323">
        <v>1990.8793303473001</v>
      </c>
      <c r="DH30" s="323">
        <v>3836.1249929121</v>
      </c>
      <c r="DI30" s="323">
        <v>2110.9045351611999</v>
      </c>
      <c r="DJ30" s="323">
        <v>-360.37050262790001</v>
      </c>
      <c r="DK30" s="323">
        <v>-62.922081692500001</v>
      </c>
      <c r="DL30" s="323">
        <v>1738.5920225549</v>
      </c>
      <c r="DM30" s="323">
        <v>3996.0553283480999</v>
      </c>
      <c r="DN30" s="323">
        <v>2229.3940681690001</v>
      </c>
      <c r="DO30" s="323">
        <v>-2232.8954306534001</v>
      </c>
      <c r="DP30" s="323">
        <v>1728.7494573346</v>
      </c>
      <c r="DQ30" s="323">
        <v>1961.1009475653</v>
      </c>
      <c r="DR30" s="323">
        <v>648.05710765280003</v>
      </c>
      <c r="DS30" s="323">
        <v>-969.29036138269998</v>
      </c>
      <c r="DT30" s="323">
        <v>2943.4020802642999</v>
      </c>
      <c r="DU30" s="323">
        <v>847.51670095140003</v>
      </c>
      <c r="DV30" s="323">
        <v>-94.515153787000003</v>
      </c>
    </row>
    <row r="31" spans="1:126" s="397" customFormat="1" ht="15" customHeight="1" x14ac:dyDescent="0.2">
      <c r="A31" s="20" t="s">
        <v>325</v>
      </c>
      <c r="B31" s="325">
        <v>175.205949758</v>
      </c>
      <c r="C31" s="325">
        <v>26.506725795099999</v>
      </c>
      <c r="D31" s="325">
        <v>304.98224376339999</v>
      </c>
      <c r="E31" s="325">
        <v>2892.4283694331002</v>
      </c>
      <c r="F31" s="325">
        <v>565.54962704290006</v>
      </c>
      <c r="G31" s="325">
        <v>234.0295337309</v>
      </c>
      <c r="H31" s="325">
        <v>651.20430512559994</v>
      </c>
      <c r="I31" s="325">
        <v>692.42981293119999</v>
      </c>
      <c r="J31" s="325">
        <v>730.41634691850004</v>
      </c>
      <c r="K31" s="325">
        <v>413.42184576839998</v>
      </c>
      <c r="L31" s="325">
        <v>906.6504142476</v>
      </c>
      <c r="M31" s="325">
        <v>1114.6753003161</v>
      </c>
      <c r="N31" s="325">
        <v>711.63953491660004</v>
      </c>
      <c r="O31" s="325">
        <v>100.6747267005</v>
      </c>
      <c r="P31" s="325">
        <v>717.29879679600003</v>
      </c>
      <c r="Q31" s="325">
        <v>851.39026556249996</v>
      </c>
      <c r="R31" s="325">
        <v>693.54702132449995</v>
      </c>
      <c r="S31" s="325">
        <v>77.869309310899993</v>
      </c>
      <c r="T31" s="325">
        <v>801.08254234109995</v>
      </c>
      <c r="U31" s="325">
        <v>916.53488958560001</v>
      </c>
      <c r="V31" s="325">
        <v>516.54668625700003</v>
      </c>
      <c r="W31" s="325">
        <v>267.54884528169998</v>
      </c>
      <c r="X31" s="325">
        <v>1061.6376055162</v>
      </c>
      <c r="Y31" s="325">
        <v>798.8805149474</v>
      </c>
      <c r="Z31" s="325">
        <v>876.10796404259997</v>
      </c>
      <c r="AA31" s="325">
        <v>90.207558841099996</v>
      </c>
      <c r="AB31" s="325">
        <v>854.58516395849995</v>
      </c>
      <c r="AC31" s="325">
        <v>754.12031927179999</v>
      </c>
      <c r="AD31" s="325">
        <v>732.16647310129997</v>
      </c>
      <c r="AE31" s="325">
        <v>-6.2097687472</v>
      </c>
      <c r="AF31" s="325">
        <v>1329.0485900260001</v>
      </c>
      <c r="AG31" s="325">
        <v>1013.1714266114</v>
      </c>
      <c r="AH31" s="325">
        <v>476.45657996810002</v>
      </c>
      <c r="AI31" s="325">
        <v>-122.4682425892</v>
      </c>
      <c r="AJ31" s="325">
        <v>1361.4659563077</v>
      </c>
      <c r="AK31" s="325">
        <v>-591.95532357889999</v>
      </c>
      <c r="AL31" s="325">
        <v>780.5250773445</v>
      </c>
      <c r="AM31" s="325">
        <v>-3.6895882814999998</v>
      </c>
      <c r="AN31" s="325">
        <v>1364.9046870284001</v>
      </c>
      <c r="AO31" s="325">
        <v>1167.2798646712999</v>
      </c>
      <c r="AP31" s="325">
        <v>836.68279703359997</v>
      </c>
      <c r="AQ31" s="325">
        <v>57.087489212500003</v>
      </c>
      <c r="AR31" s="325">
        <v>1443.5566996571999</v>
      </c>
      <c r="AS31" s="325">
        <v>3546.8010916363</v>
      </c>
      <c r="AT31" s="325">
        <v>1316.1229648688</v>
      </c>
      <c r="AU31" s="325">
        <v>-1223.6258156563999</v>
      </c>
      <c r="AV31" s="325">
        <v>1958.8256284152001</v>
      </c>
      <c r="AW31" s="325">
        <v>782.655169538</v>
      </c>
      <c r="AX31" s="325">
        <v>1007.1716188047</v>
      </c>
      <c r="AY31" s="325">
        <v>-2231.9135402728002</v>
      </c>
      <c r="AZ31" s="325">
        <v>2143.7902689390999</v>
      </c>
      <c r="BA31" s="325">
        <v>2199.4352478883002</v>
      </c>
      <c r="BB31" s="325">
        <v>832.84434329220005</v>
      </c>
      <c r="BC31" s="325">
        <v>-913.48940483750005</v>
      </c>
      <c r="BD31" s="325">
        <v>870.83037259540004</v>
      </c>
      <c r="BE31" s="325">
        <v>3150.7767595892001</v>
      </c>
      <c r="BF31" s="325">
        <v>438.2288643796</v>
      </c>
      <c r="BG31" s="325">
        <v>-914.7833881647</v>
      </c>
      <c r="BH31" s="325">
        <v>1232.3810748272001</v>
      </c>
      <c r="BI31" s="325">
        <v>-2623.2005954212</v>
      </c>
      <c r="BJ31" s="325">
        <v>962.83144163669999</v>
      </c>
      <c r="BK31" s="325">
        <v>-1568.4362735345001</v>
      </c>
      <c r="BL31" s="325">
        <v>2096.2348348210999</v>
      </c>
      <c r="BM31" s="325">
        <v>1458.5904518550001</v>
      </c>
      <c r="BN31" s="325">
        <v>1370.4577173799</v>
      </c>
      <c r="BO31" s="325">
        <v>-1820.4753037693999</v>
      </c>
      <c r="BP31" s="325">
        <v>119.7908118759</v>
      </c>
      <c r="BQ31" s="325">
        <v>4690.2773877627997</v>
      </c>
      <c r="BR31" s="325">
        <v>1384.3912847373001</v>
      </c>
      <c r="BS31" s="325">
        <v>-348.56307926229999</v>
      </c>
      <c r="BT31" s="325">
        <v>1413.7814815787999</v>
      </c>
      <c r="BU31" s="325">
        <v>3335.0059740264001</v>
      </c>
      <c r="BV31" s="325">
        <v>524.31449107419996</v>
      </c>
      <c r="BW31" s="325">
        <v>-870.6452181203</v>
      </c>
      <c r="BX31" s="325">
        <v>944.05965084759998</v>
      </c>
      <c r="BY31" s="325">
        <v>3612.2755531140001</v>
      </c>
      <c r="BZ31" s="325">
        <v>1372.9983601061001</v>
      </c>
      <c r="CA31" s="325">
        <v>-1841.251878129</v>
      </c>
      <c r="CB31" s="325">
        <v>2989.7868663170998</v>
      </c>
      <c r="CC31" s="325">
        <v>2096.4859874530998</v>
      </c>
      <c r="CD31" s="325">
        <v>1034.1270154023</v>
      </c>
      <c r="CE31" s="325">
        <v>-1379.0544935477999</v>
      </c>
      <c r="CF31" s="325">
        <v>2112.7256065516999</v>
      </c>
      <c r="CG31" s="325">
        <v>2503.6918186948001</v>
      </c>
      <c r="CH31" s="325">
        <v>-8053.3039379591</v>
      </c>
      <c r="CI31" s="325">
        <v>-830.45420590619995</v>
      </c>
      <c r="CJ31" s="325">
        <v>5632.0550029979004</v>
      </c>
      <c r="CK31" s="325">
        <v>2164.9824350132999</v>
      </c>
      <c r="CL31" s="325">
        <v>2990.6180359059999</v>
      </c>
      <c r="CM31" s="325">
        <v>-54.498225349499997</v>
      </c>
      <c r="CN31" s="325">
        <v>2560.4265222262002</v>
      </c>
      <c r="CO31" s="325">
        <v>2666.2134448468</v>
      </c>
      <c r="CP31" s="325">
        <v>-409.96021280050002</v>
      </c>
      <c r="CQ31" s="325">
        <v>-266.27340503559998</v>
      </c>
      <c r="CR31" s="325">
        <v>2490.6484407468001</v>
      </c>
      <c r="CS31" s="325">
        <v>2652.9858866169002</v>
      </c>
      <c r="CT31" s="325">
        <v>1449.4888913456</v>
      </c>
      <c r="CU31" s="325">
        <v>-2070.1294170745</v>
      </c>
      <c r="CV31" s="325">
        <v>2767.0039540122002</v>
      </c>
      <c r="CW31" s="325">
        <v>3176.1475724361999</v>
      </c>
      <c r="CX31" s="325">
        <v>-411.96627860979999</v>
      </c>
      <c r="CY31" s="325">
        <v>-654.61428112210001</v>
      </c>
      <c r="CZ31" s="325">
        <v>1601.6988035674999</v>
      </c>
      <c r="DA31" s="325">
        <v>1705.0202736959</v>
      </c>
      <c r="DB31" s="325">
        <v>-4334.9349026566997</v>
      </c>
      <c r="DC31" s="325">
        <v>-470.04933142509998</v>
      </c>
      <c r="DD31" s="325">
        <v>1886.2314727559999</v>
      </c>
      <c r="DE31" s="325">
        <v>3663.3883491360002</v>
      </c>
      <c r="DF31" s="325">
        <v>213.55912935769999</v>
      </c>
      <c r="DG31" s="325">
        <v>-281.48298426679997</v>
      </c>
      <c r="DH31" s="325">
        <v>3012.6192259004001</v>
      </c>
      <c r="DI31" s="325">
        <v>3668.7671679897999</v>
      </c>
      <c r="DJ31" s="325">
        <v>-572.94913873359997</v>
      </c>
      <c r="DK31" s="325">
        <v>-2070.3118793914</v>
      </c>
      <c r="DL31" s="325">
        <v>3516.6057484632001</v>
      </c>
      <c r="DM31" s="325">
        <v>4940.5193527566998</v>
      </c>
      <c r="DN31" s="325">
        <v>1318.9283186882999</v>
      </c>
      <c r="DO31" s="325">
        <v>-5625.3561643620997</v>
      </c>
      <c r="DP31" s="325">
        <v>1951.0617629236001</v>
      </c>
      <c r="DQ31" s="325">
        <v>2384.3820487594999</v>
      </c>
      <c r="DR31" s="325">
        <v>925.4759335553</v>
      </c>
      <c r="DS31" s="325">
        <v>-2792.3769861249998</v>
      </c>
      <c r="DT31" s="325">
        <v>2145.6103839972002</v>
      </c>
      <c r="DU31" s="325">
        <v>3329.0773715737</v>
      </c>
      <c r="DV31" s="325">
        <v>1676.2450158043</v>
      </c>
    </row>
    <row r="32" spans="1:126" s="397" customFormat="1" ht="15" customHeight="1" x14ac:dyDescent="0.2">
      <c r="A32" s="20" t="s">
        <v>339</v>
      </c>
      <c r="B32" s="325">
        <v>20.484381701299998</v>
      </c>
      <c r="C32" s="325">
        <v>229.20761481170001</v>
      </c>
      <c r="D32" s="325">
        <v>51.431898161299998</v>
      </c>
      <c r="E32" s="325">
        <v>-4.5933195598000003</v>
      </c>
      <c r="F32" s="325">
        <v>110.53867388889999</v>
      </c>
      <c r="G32" s="325">
        <v>215.08090660260001</v>
      </c>
      <c r="H32" s="325">
        <v>65.282610345600006</v>
      </c>
      <c r="I32" s="325">
        <v>90.859005324400002</v>
      </c>
      <c r="J32" s="325">
        <v>168.73767736510001</v>
      </c>
      <c r="K32" s="325">
        <v>357.65010737979998</v>
      </c>
      <c r="L32" s="325">
        <v>-7.2470123455</v>
      </c>
      <c r="M32" s="325">
        <v>-3.2232186316</v>
      </c>
      <c r="N32" s="325">
        <v>272.8339118568</v>
      </c>
      <c r="O32" s="325">
        <v>523.23014901470003</v>
      </c>
      <c r="P32" s="325">
        <v>-61.929106433100003</v>
      </c>
      <c r="Q32" s="325">
        <v>-127.0400656608</v>
      </c>
      <c r="R32" s="325">
        <v>67.647125314500002</v>
      </c>
      <c r="S32" s="325">
        <v>527.38452649279998</v>
      </c>
      <c r="T32" s="325">
        <v>5.4912585631999997</v>
      </c>
      <c r="U32" s="325">
        <v>16.786571035000001</v>
      </c>
      <c r="V32" s="325">
        <v>175.97857716729999</v>
      </c>
      <c r="W32" s="325">
        <v>492.7185841333</v>
      </c>
      <c r="X32" s="325">
        <v>-169.4315650483</v>
      </c>
      <c r="Y32" s="325">
        <v>-145.43633812050001</v>
      </c>
      <c r="Z32" s="325">
        <v>478.34173531139999</v>
      </c>
      <c r="AA32" s="325">
        <v>751.32107287379995</v>
      </c>
      <c r="AB32" s="325">
        <v>11.4859267783</v>
      </c>
      <c r="AC32" s="325">
        <v>574.53620073720003</v>
      </c>
      <c r="AD32" s="325">
        <v>10.252907717599999</v>
      </c>
      <c r="AE32" s="325">
        <v>787.74390471590004</v>
      </c>
      <c r="AF32" s="325">
        <v>-567.64970744770005</v>
      </c>
      <c r="AG32" s="325">
        <v>-113.400085652</v>
      </c>
      <c r="AH32" s="325">
        <v>-201.20147755950001</v>
      </c>
      <c r="AI32" s="325">
        <v>504.0700807719</v>
      </c>
      <c r="AJ32" s="325">
        <v>-1352.3344354244</v>
      </c>
      <c r="AK32" s="325">
        <v>1813.4205617642999</v>
      </c>
      <c r="AL32" s="325">
        <v>31.990400590899998</v>
      </c>
      <c r="AM32" s="325">
        <v>589.48535780520001</v>
      </c>
      <c r="AN32" s="325">
        <v>-205.94701638079999</v>
      </c>
      <c r="AO32" s="325">
        <v>-285.89010474679998</v>
      </c>
      <c r="AP32" s="325">
        <v>227.4340576893</v>
      </c>
      <c r="AQ32" s="325">
        <v>1839.1169782434999</v>
      </c>
      <c r="AR32" s="325">
        <v>-685.56352587929996</v>
      </c>
      <c r="AS32" s="325">
        <v>-1093.0066854467</v>
      </c>
      <c r="AT32" s="325">
        <v>1022.9068566298</v>
      </c>
      <c r="AU32" s="325">
        <v>1951.4164440539</v>
      </c>
      <c r="AV32" s="325">
        <v>-643.54935765109997</v>
      </c>
      <c r="AW32" s="325">
        <v>289.61996603950001</v>
      </c>
      <c r="AX32" s="325">
        <v>-316.98548657340001</v>
      </c>
      <c r="AY32" s="325">
        <v>1517.2443070385</v>
      </c>
      <c r="AZ32" s="325">
        <v>-1006.2943359934</v>
      </c>
      <c r="BA32" s="325">
        <v>-460.35987060010001</v>
      </c>
      <c r="BB32" s="325">
        <v>-358.0372994306</v>
      </c>
      <c r="BC32" s="325">
        <v>990.16690830489995</v>
      </c>
      <c r="BD32" s="325">
        <v>-228.51497574570001</v>
      </c>
      <c r="BE32" s="325">
        <v>-363.5365750126</v>
      </c>
      <c r="BF32" s="325">
        <v>287.63103134430003</v>
      </c>
      <c r="BG32" s="325">
        <v>74.891565227000001</v>
      </c>
      <c r="BH32" s="325">
        <v>-1252.5525404908999</v>
      </c>
      <c r="BI32" s="325">
        <v>4209.8790636992999</v>
      </c>
      <c r="BJ32" s="325">
        <v>-267.78520261829999</v>
      </c>
      <c r="BK32" s="325">
        <v>209.96512555469999</v>
      </c>
      <c r="BL32" s="325">
        <v>-1404.4064522633</v>
      </c>
      <c r="BM32" s="325">
        <v>211.66187016570001</v>
      </c>
      <c r="BN32" s="325">
        <v>-1036.4919061507001</v>
      </c>
      <c r="BO32" s="325">
        <v>1554.2098180137</v>
      </c>
      <c r="BP32" s="325">
        <v>-222.5030385085</v>
      </c>
      <c r="BQ32" s="325">
        <v>-508.46842390960001</v>
      </c>
      <c r="BR32" s="325">
        <v>2747.6942985963001</v>
      </c>
      <c r="BS32" s="325">
        <v>1658.0004976815001</v>
      </c>
      <c r="BT32" s="325">
        <v>415.27897970800001</v>
      </c>
      <c r="BU32" s="325">
        <v>560.06203804869995</v>
      </c>
      <c r="BV32" s="325">
        <v>154.9898378968</v>
      </c>
      <c r="BW32" s="325">
        <v>161.68720077329999</v>
      </c>
      <c r="BX32" s="325">
        <v>-2609.1215826415</v>
      </c>
      <c r="BY32" s="325">
        <v>621.16306669330004</v>
      </c>
      <c r="BZ32" s="325">
        <v>236.75562443850001</v>
      </c>
      <c r="CA32" s="325">
        <v>885.23068856420002</v>
      </c>
      <c r="CB32" s="325">
        <v>-1114.2626456322</v>
      </c>
      <c r="CC32" s="325">
        <v>1227.1653414215</v>
      </c>
      <c r="CD32" s="325">
        <v>-544.98817020310003</v>
      </c>
      <c r="CE32" s="325">
        <v>1207.3999590685</v>
      </c>
      <c r="CF32" s="325">
        <v>-387.84786081620001</v>
      </c>
      <c r="CG32" s="325">
        <v>-17574.995681936201</v>
      </c>
      <c r="CH32" s="325">
        <v>-723.23935141419997</v>
      </c>
      <c r="CI32" s="325">
        <v>543.48584078110002</v>
      </c>
      <c r="CJ32" s="325">
        <v>-3749.1668430896002</v>
      </c>
      <c r="CK32" s="325">
        <v>18.817047505400001</v>
      </c>
      <c r="CL32" s="325">
        <v>131.3973919556</v>
      </c>
      <c r="CM32" s="325">
        <v>412.65019571710002</v>
      </c>
      <c r="CN32" s="325">
        <v>-2322.8705426626002</v>
      </c>
      <c r="CO32" s="325">
        <v>-3463.1004163414</v>
      </c>
      <c r="CP32" s="325">
        <v>815.81036378750002</v>
      </c>
      <c r="CQ32" s="325">
        <v>468.89645150320001</v>
      </c>
      <c r="CR32" s="325">
        <v>-161.69331522479999</v>
      </c>
      <c r="CS32" s="325">
        <v>-366.92876268470002</v>
      </c>
      <c r="CT32" s="325">
        <v>-685.39072078089998</v>
      </c>
      <c r="CU32" s="325">
        <v>1053.4380320746</v>
      </c>
      <c r="CV32" s="325">
        <v>-1736.351925232</v>
      </c>
      <c r="CW32" s="325">
        <v>-458.91053338490002</v>
      </c>
      <c r="CX32" s="325">
        <v>1732.7118241815999</v>
      </c>
      <c r="CY32" s="325">
        <v>2212.2476545454001</v>
      </c>
      <c r="CZ32" s="325">
        <v>-954.37101610590003</v>
      </c>
      <c r="DA32" s="325">
        <v>681.17705357670002</v>
      </c>
      <c r="DB32" s="325">
        <v>5113.0962118066</v>
      </c>
      <c r="DC32" s="325">
        <v>892.08763844609996</v>
      </c>
      <c r="DD32" s="325">
        <v>1216.2005068112001</v>
      </c>
      <c r="DE32" s="325">
        <v>-667.32790770780002</v>
      </c>
      <c r="DF32" s="325">
        <v>755.90027755300002</v>
      </c>
      <c r="DG32" s="325">
        <v>2272.3623146140999</v>
      </c>
      <c r="DH32" s="325">
        <v>823.50576701169996</v>
      </c>
      <c r="DI32" s="325">
        <v>-1557.8626328286</v>
      </c>
      <c r="DJ32" s="325">
        <v>212.57863610570001</v>
      </c>
      <c r="DK32" s="325">
        <v>2007.3897976989001</v>
      </c>
      <c r="DL32" s="325">
        <v>-1778.0137259083001</v>
      </c>
      <c r="DM32" s="325">
        <v>-944.46402440860004</v>
      </c>
      <c r="DN32" s="325">
        <v>910.46574948069997</v>
      </c>
      <c r="DO32" s="325">
        <v>3392.4607337087</v>
      </c>
      <c r="DP32" s="325">
        <v>-222.312305589</v>
      </c>
      <c r="DQ32" s="325">
        <v>-423.28110119420001</v>
      </c>
      <c r="DR32" s="325">
        <v>-277.41882590249998</v>
      </c>
      <c r="DS32" s="325">
        <v>1823.0866247423</v>
      </c>
      <c r="DT32" s="325">
        <v>797.79169626709995</v>
      </c>
      <c r="DU32" s="325">
        <v>-2481.5606706223002</v>
      </c>
      <c r="DV32" s="325">
        <v>-1770.7601695912999</v>
      </c>
    </row>
    <row r="33" spans="1:126" ht="15" customHeight="1" x14ac:dyDescent="0.2">
      <c r="A33" s="403" t="s">
        <v>287</v>
      </c>
      <c r="B33" s="324">
        <v>0</v>
      </c>
      <c r="C33" s="324">
        <v>0</v>
      </c>
      <c r="D33" s="324">
        <v>0</v>
      </c>
      <c r="E33" s="324">
        <v>0</v>
      </c>
      <c r="F33" s="324">
        <v>0</v>
      </c>
      <c r="G33" s="324">
        <v>0</v>
      </c>
      <c r="H33" s="324">
        <v>0</v>
      </c>
      <c r="I33" s="324">
        <v>0</v>
      </c>
      <c r="J33" s="324">
        <v>0</v>
      </c>
      <c r="K33" s="324">
        <v>0</v>
      </c>
      <c r="L33" s="324">
        <v>0</v>
      </c>
      <c r="M33" s="324">
        <v>0</v>
      </c>
      <c r="N33" s="324">
        <v>0</v>
      </c>
      <c r="O33" s="324">
        <v>0</v>
      </c>
      <c r="P33" s="324">
        <v>0</v>
      </c>
      <c r="Q33" s="324">
        <v>0</v>
      </c>
      <c r="R33" s="324">
        <v>0</v>
      </c>
      <c r="S33" s="324">
        <v>0</v>
      </c>
      <c r="T33" s="324">
        <v>0</v>
      </c>
      <c r="U33" s="324">
        <v>0</v>
      </c>
      <c r="V33" s="324">
        <v>0</v>
      </c>
      <c r="W33" s="324">
        <v>0</v>
      </c>
      <c r="X33" s="324">
        <v>0</v>
      </c>
      <c r="Y33" s="324">
        <v>0</v>
      </c>
      <c r="Z33" s="324">
        <v>139.854920685</v>
      </c>
      <c r="AA33" s="324">
        <v>368.71121222900001</v>
      </c>
      <c r="AB33" s="324">
        <v>-254.05695218049999</v>
      </c>
      <c r="AC33" s="324">
        <v>-117.93924402010001</v>
      </c>
      <c r="AD33" s="324">
        <v>129.8708594368</v>
      </c>
      <c r="AE33" s="324">
        <v>520.73870326259998</v>
      </c>
      <c r="AF33" s="324">
        <v>-265.55360419930003</v>
      </c>
      <c r="AG33" s="324">
        <v>-231.6416686881</v>
      </c>
      <c r="AH33" s="324">
        <v>85.948938861800002</v>
      </c>
      <c r="AI33" s="324">
        <v>577.91545540619995</v>
      </c>
      <c r="AJ33" s="324">
        <v>-266.27133450460002</v>
      </c>
      <c r="AK33" s="324">
        <v>-155.40275803700001</v>
      </c>
      <c r="AL33" s="324">
        <v>289.19768481070003</v>
      </c>
      <c r="AM33" s="324">
        <v>439.280976329</v>
      </c>
      <c r="AN33" s="324">
        <v>-469.36636100570001</v>
      </c>
      <c r="AO33" s="324">
        <v>-533.05298496859996</v>
      </c>
      <c r="AP33" s="324">
        <v>198.11080652940001</v>
      </c>
      <c r="AQ33" s="324">
        <v>723.26475795889996</v>
      </c>
      <c r="AR33" s="324">
        <v>-451.3139969934</v>
      </c>
      <c r="AS33" s="324">
        <v>-571.55094127810003</v>
      </c>
      <c r="AT33" s="324">
        <v>401.71516912959999</v>
      </c>
      <c r="AU33" s="324">
        <v>1991.0056349302999</v>
      </c>
      <c r="AV33" s="324">
        <v>-1241.5204034732999</v>
      </c>
      <c r="AW33" s="324">
        <v>-821.43550781809995</v>
      </c>
      <c r="AX33" s="324">
        <v>218.62476144249999</v>
      </c>
      <c r="AY33" s="324">
        <v>949.26653583619998</v>
      </c>
      <c r="AZ33" s="324">
        <v>-1102.6885502973</v>
      </c>
      <c r="BA33" s="324">
        <v>-103.93808918169999</v>
      </c>
      <c r="BB33" s="324">
        <v>434.58552160549999</v>
      </c>
      <c r="BC33" s="324">
        <v>427.07176794970002</v>
      </c>
      <c r="BD33" s="324">
        <v>-681.56184720040005</v>
      </c>
      <c r="BE33" s="324">
        <v>-804.34446984049998</v>
      </c>
      <c r="BF33" s="324">
        <v>751.2899853358</v>
      </c>
      <c r="BG33" s="324">
        <v>412.08530298480002</v>
      </c>
      <c r="BH33" s="324">
        <v>-404.30640498280002</v>
      </c>
      <c r="BI33" s="324">
        <v>-322.86317226239998</v>
      </c>
      <c r="BJ33" s="324">
        <v>385.43518971179998</v>
      </c>
      <c r="BK33" s="324">
        <v>233.15327359330001</v>
      </c>
      <c r="BL33" s="324">
        <v>-319.0627066097</v>
      </c>
      <c r="BM33" s="324">
        <v>-141.60994400929999</v>
      </c>
      <c r="BN33" s="324">
        <v>190.59493229660001</v>
      </c>
      <c r="BO33" s="324">
        <v>450.85074662170001</v>
      </c>
      <c r="BP33" s="324">
        <v>-389.7577319943</v>
      </c>
      <c r="BQ33" s="324">
        <v>-270.84692480389998</v>
      </c>
      <c r="BR33" s="324">
        <v>407.30042664609999</v>
      </c>
      <c r="BS33" s="324">
        <v>322.91898854200002</v>
      </c>
      <c r="BT33" s="324">
        <v>-384.36023103129997</v>
      </c>
      <c r="BU33" s="324">
        <v>-477.02723472320002</v>
      </c>
      <c r="BV33" s="324">
        <v>-110.8368960052</v>
      </c>
      <c r="BW33" s="324">
        <v>288.42190545630001</v>
      </c>
      <c r="BX33" s="324">
        <v>-338.72744861799998</v>
      </c>
      <c r="BY33" s="324">
        <v>-901.62902336260004</v>
      </c>
      <c r="BZ33" s="324">
        <v>320.89767346119999</v>
      </c>
      <c r="CA33" s="324">
        <v>1442.6016783535999</v>
      </c>
      <c r="CB33" s="324">
        <v>-455.70574306510002</v>
      </c>
      <c r="CC33" s="324">
        <v>-1172.1174648388001</v>
      </c>
      <c r="CD33" s="324">
        <v>391.19960517340002</v>
      </c>
      <c r="CE33" s="324">
        <v>1685.4892316845001</v>
      </c>
      <c r="CF33" s="324">
        <v>-351.95906785559998</v>
      </c>
      <c r="CG33" s="324">
        <v>-725.22527705970003</v>
      </c>
      <c r="CH33" s="324">
        <v>556.08181622869995</v>
      </c>
      <c r="CI33" s="324">
        <v>435.58471156619999</v>
      </c>
      <c r="CJ33" s="324">
        <v>-385.61469052960001</v>
      </c>
      <c r="CK33" s="324">
        <v>-680.36008038909995</v>
      </c>
      <c r="CL33" s="324">
        <v>515.34403406050001</v>
      </c>
      <c r="CM33" s="324">
        <v>691.71297906740006</v>
      </c>
      <c r="CN33" s="324">
        <v>-758.44979778799996</v>
      </c>
      <c r="CO33" s="324">
        <v>-403.63224064140002</v>
      </c>
      <c r="CP33" s="324">
        <v>370.21555954169997</v>
      </c>
      <c r="CQ33" s="324">
        <v>642.7147885828</v>
      </c>
      <c r="CR33" s="324">
        <v>-333.45337311579999</v>
      </c>
      <c r="CS33" s="324">
        <v>-340.5306300419</v>
      </c>
      <c r="CT33" s="324">
        <v>263.80371159890001</v>
      </c>
      <c r="CU33" s="324">
        <v>549.47757616609999</v>
      </c>
      <c r="CV33" s="324">
        <v>-351.35993370249997</v>
      </c>
      <c r="CW33" s="324">
        <v>-325.12416815530003</v>
      </c>
      <c r="CX33" s="324">
        <v>1143.5407396047999</v>
      </c>
      <c r="CY33" s="324">
        <v>976.71379783650002</v>
      </c>
      <c r="CZ33" s="324">
        <v>-258.00847201430003</v>
      </c>
      <c r="DA33" s="324">
        <v>-1600.1089409903</v>
      </c>
      <c r="DB33" s="324">
        <v>353.66365713969998</v>
      </c>
      <c r="DC33" s="324">
        <v>308.57409128939997</v>
      </c>
      <c r="DD33" s="324">
        <v>-494.40911042710002</v>
      </c>
      <c r="DE33" s="324">
        <v>-653.44464205480006</v>
      </c>
      <c r="DF33" s="324">
        <v>631.65068427469998</v>
      </c>
      <c r="DG33" s="324">
        <v>604.87334998239999</v>
      </c>
      <c r="DH33" s="324">
        <v>-378.18026565830002</v>
      </c>
      <c r="DI33" s="324">
        <v>-772.23368151149998</v>
      </c>
      <c r="DJ33" s="324">
        <v>294.54439245679998</v>
      </c>
      <c r="DK33" s="324">
        <v>1344.5316615058</v>
      </c>
      <c r="DL33" s="324">
        <v>-813.46865562530002</v>
      </c>
      <c r="DM33" s="324">
        <v>-2598.4796536057002</v>
      </c>
      <c r="DN33" s="324">
        <v>731.01035189050003</v>
      </c>
      <c r="DO33" s="324">
        <v>2681.3057965015</v>
      </c>
      <c r="DP33" s="324">
        <v>-960.90163998959997</v>
      </c>
      <c r="DQ33" s="324">
        <v>-548.85546650770004</v>
      </c>
      <c r="DR33" s="324">
        <v>500.9405025433</v>
      </c>
      <c r="DS33" s="324">
        <v>1746.3827525501999</v>
      </c>
      <c r="DT33" s="324">
        <v>-993.00177981000002</v>
      </c>
      <c r="DU33" s="324">
        <v>-868.05027965839997</v>
      </c>
      <c r="DV33" s="324">
        <v>571.35236997890001</v>
      </c>
    </row>
    <row r="34" spans="1:126" ht="15" customHeight="1" x14ac:dyDescent="0.2">
      <c r="A34" s="403" t="s">
        <v>288</v>
      </c>
      <c r="B34" s="324">
        <v>20.484381701299998</v>
      </c>
      <c r="C34" s="324">
        <v>229.20761481170001</v>
      </c>
      <c r="D34" s="324">
        <v>51.431898161299998</v>
      </c>
      <c r="E34" s="324">
        <v>-4.5933195598000003</v>
      </c>
      <c r="F34" s="324">
        <v>110.53867388889999</v>
      </c>
      <c r="G34" s="324">
        <v>215.08090660260001</v>
      </c>
      <c r="H34" s="324">
        <v>65.282610345600006</v>
      </c>
      <c r="I34" s="324">
        <v>90.859005324400002</v>
      </c>
      <c r="J34" s="324">
        <v>168.73767736510001</v>
      </c>
      <c r="K34" s="324">
        <v>357.65010737979998</v>
      </c>
      <c r="L34" s="324">
        <v>-7.2470123455</v>
      </c>
      <c r="M34" s="324">
        <v>-3.2232186316</v>
      </c>
      <c r="N34" s="324">
        <v>272.8339118568</v>
      </c>
      <c r="O34" s="324">
        <v>523.23014901470003</v>
      </c>
      <c r="P34" s="324">
        <v>-61.929106433100003</v>
      </c>
      <c r="Q34" s="324">
        <v>-127.0400656608</v>
      </c>
      <c r="R34" s="324">
        <v>67.647125314500002</v>
      </c>
      <c r="S34" s="324">
        <v>527.38452649279998</v>
      </c>
      <c r="T34" s="324">
        <v>5.4912585631999997</v>
      </c>
      <c r="U34" s="324">
        <v>16.786571035000001</v>
      </c>
      <c r="V34" s="324">
        <v>175.97857716729999</v>
      </c>
      <c r="W34" s="324">
        <v>492.7185841333</v>
      </c>
      <c r="X34" s="324">
        <v>-169.4315650483</v>
      </c>
      <c r="Y34" s="324">
        <v>-145.43633812050001</v>
      </c>
      <c r="Z34" s="324">
        <v>296.28861897460001</v>
      </c>
      <c r="AA34" s="324">
        <v>333.19993122070002</v>
      </c>
      <c r="AB34" s="324">
        <v>227.97149590839999</v>
      </c>
      <c r="AC34" s="324">
        <v>649.17965896759995</v>
      </c>
      <c r="AD34" s="324">
        <v>-57.044320435899998</v>
      </c>
      <c r="AE34" s="324">
        <v>225.14287372690001</v>
      </c>
      <c r="AF34" s="324">
        <v>-164.53597538860001</v>
      </c>
      <c r="AG34" s="324">
        <v>297.1761498024</v>
      </c>
      <c r="AH34" s="324">
        <v>-71.169496223899998</v>
      </c>
      <c r="AI34" s="324">
        <v>197.86661488749999</v>
      </c>
      <c r="AJ34" s="324">
        <v>-767.79133579150005</v>
      </c>
      <c r="AK34" s="324">
        <v>1976.4432279795999</v>
      </c>
      <c r="AL34" s="324">
        <v>206.9595221893</v>
      </c>
      <c r="AM34" s="324">
        <v>-185.5414194722</v>
      </c>
      <c r="AN34" s="324">
        <v>351.73248950879997</v>
      </c>
      <c r="AO34" s="324">
        <v>-261.03565208470002</v>
      </c>
      <c r="AP34" s="324">
        <v>115.2231687364</v>
      </c>
      <c r="AQ34" s="324">
        <v>994.93741489230001</v>
      </c>
      <c r="AR34" s="324">
        <v>-14.4209862881</v>
      </c>
      <c r="AS34" s="324">
        <v>117.03881328209999</v>
      </c>
      <c r="AT34" s="324">
        <v>461.68868628270002</v>
      </c>
      <c r="AU34" s="324">
        <v>130.7693150634</v>
      </c>
      <c r="AV34" s="324">
        <v>356.97710982889998</v>
      </c>
      <c r="AW34" s="324">
        <v>1285.8731414655999</v>
      </c>
      <c r="AX34" s="324">
        <v>-317.29237071599999</v>
      </c>
      <c r="AY34" s="324">
        <v>764.07160160620003</v>
      </c>
      <c r="AZ34" s="324">
        <v>-512.10382767110002</v>
      </c>
      <c r="BA34" s="324">
        <v>-554.13070342859999</v>
      </c>
      <c r="BB34" s="324">
        <v>-784.02106641939997</v>
      </c>
      <c r="BC34" s="324">
        <v>473.60599277329999</v>
      </c>
      <c r="BD34" s="324">
        <v>1226.2543722590999</v>
      </c>
      <c r="BE34" s="324">
        <v>466.65104447499999</v>
      </c>
      <c r="BF34" s="324">
        <v>-4353.5160401194998</v>
      </c>
      <c r="BG34" s="324">
        <v>-319.56724629719997</v>
      </c>
      <c r="BH34" s="324">
        <v>1282.3906588653999</v>
      </c>
      <c r="BI34" s="324">
        <v>5268.4498473012</v>
      </c>
      <c r="BJ34" s="324">
        <v>-202.30258466750001</v>
      </c>
      <c r="BK34" s="324">
        <v>626.14796827830003</v>
      </c>
      <c r="BL34" s="324">
        <v>-2488.270566663</v>
      </c>
      <c r="BM34" s="324">
        <v>453.8147055535</v>
      </c>
      <c r="BN34" s="324">
        <v>-783.08771702470005</v>
      </c>
      <c r="BO34" s="324">
        <v>-160.81922787830001</v>
      </c>
      <c r="BP34" s="324">
        <v>-524.80123893760003</v>
      </c>
      <c r="BQ34" s="324">
        <v>319.6202438629</v>
      </c>
      <c r="BR34" s="324">
        <v>2675.8276883099002</v>
      </c>
      <c r="BS34" s="324">
        <v>-486.2855894448</v>
      </c>
      <c r="BT34" s="324">
        <v>665.52339575860003</v>
      </c>
      <c r="BU34" s="324">
        <v>4365.6598499994998</v>
      </c>
      <c r="BV34" s="324">
        <v>-336.92962117989998</v>
      </c>
      <c r="BW34" s="324">
        <v>534.3475015601</v>
      </c>
      <c r="BX34" s="324">
        <v>-413.80947252160001</v>
      </c>
      <c r="BY34" s="324">
        <v>77.870281507300007</v>
      </c>
      <c r="BZ34" s="324">
        <v>-361.47938617839998</v>
      </c>
      <c r="CA34" s="324">
        <v>82.404555844200004</v>
      </c>
      <c r="CB34" s="324">
        <v>-353.22732186010001</v>
      </c>
      <c r="CC34" s="324">
        <v>1752.0973614428999</v>
      </c>
      <c r="CD34" s="324">
        <v>-188.978873655</v>
      </c>
      <c r="CE34" s="324">
        <v>-38.0936921996</v>
      </c>
      <c r="CF34" s="324">
        <v>79.362907107500007</v>
      </c>
      <c r="CG34" s="324">
        <v>-15923.1398352705</v>
      </c>
      <c r="CH34" s="324">
        <v>-1666.5617331861999</v>
      </c>
      <c r="CI34" s="324">
        <v>136.97438452770001</v>
      </c>
      <c r="CJ34" s="324">
        <v>-2837.7486466076002</v>
      </c>
      <c r="CK34" s="324">
        <v>144.42706050039999</v>
      </c>
      <c r="CL34" s="324">
        <v>-315.62701479510002</v>
      </c>
      <c r="CM34" s="324">
        <v>-4.6985957524000002</v>
      </c>
      <c r="CN34" s="324">
        <v>-1382.3953367818001</v>
      </c>
      <c r="CO34" s="324">
        <v>-4156.1989145670004</v>
      </c>
      <c r="CP34" s="324">
        <v>887.34158681960002</v>
      </c>
      <c r="CQ34" s="324">
        <v>-54.679679735000001</v>
      </c>
      <c r="CR34" s="324">
        <v>-366.08148865850001</v>
      </c>
      <c r="CS34" s="324">
        <v>-2070.6169734055002</v>
      </c>
      <c r="CT34" s="324">
        <v>-211.7902728981</v>
      </c>
      <c r="CU34" s="324">
        <v>215.90488010030001</v>
      </c>
      <c r="CV34" s="324">
        <v>-442.66674776090002</v>
      </c>
      <c r="CW34" s="324">
        <v>-772.65429105539999</v>
      </c>
      <c r="CX34" s="324">
        <v>365.24155998650002</v>
      </c>
      <c r="CY34" s="324">
        <v>110.3960108255</v>
      </c>
      <c r="CZ34" s="324">
        <v>158.37782452959999</v>
      </c>
      <c r="DA34" s="324">
        <v>1303.0502352171</v>
      </c>
      <c r="DB34" s="324">
        <v>5407.5878485962003</v>
      </c>
      <c r="DC34" s="324">
        <v>79.161040974000002</v>
      </c>
      <c r="DD34" s="324">
        <v>1990.7641820928</v>
      </c>
      <c r="DE34" s="324">
        <v>-716.72594886469994</v>
      </c>
      <c r="DF34" s="324">
        <v>39.055449656199997</v>
      </c>
      <c r="DG34" s="324">
        <v>1186.5977408168999</v>
      </c>
      <c r="DH34" s="324">
        <v>967.39349358890001</v>
      </c>
      <c r="DI34" s="324">
        <v>1662.5569848055</v>
      </c>
      <c r="DJ34" s="324">
        <v>-205.9445662416</v>
      </c>
      <c r="DK34" s="324">
        <v>623.24212679970003</v>
      </c>
      <c r="DL34" s="324">
        <v>-521.18965445599997</v>
      </c>
      <c r="DM34" s="324">
        <v>1200.5998601269</v>
      </c>
      <c r="DN34" s="324">
        <v>731.1956263605</v>
      </c>
      <c r="DO34" s="324">
        <v>214.8499214853</v>
      </c>
      <c r="DP34" s="324">
        <v>767.4966339289</v>
      </c>
      <c r="DQ34" s="324">
        <v>1148.4548928775</v>
      </c>
      <c r="DR34" s="324">
        <v>-921.12697536020005</v>
      </c>
      <c r="DS34" s="324">
        <v>491.88343706030003</v>
      </c>
      <c r="DT34" s="324">
        <v>772.64903282679995</v>
      </c>
      <c r="DU34" s="324">
        <v>-761.47828786349999</v>
      </c>
      <c r="DV34" s="324">
        <v>-524.24908039479999</v>
      </c>
    </row>
    <row r="35" spans="1:126" ht="15" customHeight="1" x14ac:dyDescent="0.2">
      <c r="A35" s="403" t="s">
        <v>289</v>
      </c>
      <c r="B35" s="324">
        <v>0</v>
      </c>
      <c r="C35" s="324">
        <v>0</v>
      </c>
      <c r="D35" s="324">
        <v>0</v>
      </c>
      <c r="E35" s="324">
        <v>0</v>
      </c>
      <c r="F35" s="324">
        <v>0</v>
      </c>
      <c r="G35" s="324">
        <v>0</v>
      </c>
      <c r="H35" s="324">
        <v>0</v>
      </c>
      <c r="I35" s="324">
        <v>0</v>
      </c>
      <c r="J35" s="324">
        <v>0</v>
      </c>
      <c r="K35" s="324">
        <v>0</v>
      </c>
      <c r="L35" s="324">
        <v>0</v>
      </c>
      <c r="M35" s="324">
        <v>0</v>
      </c>
      <c r="N35" s="324">
        <v>0</v>
      </c>
      <c r="O35" s="324">
        <v>0</v>
      </c>
      <c r="P35" s="324">
        <v>0</v>
      </c>
      <c r="Q35" s="324">
        <v>0</v>
      </c>
      <c r="R35" s="324">
        <v>0</v>
      </c>
      <c r="S35" s="324">
        <v>0</v>
      </c>
      <c r="T35" s="324">
        <v>0</v>
      </c>
      <c r="U35" s="324">
        <v>0</v>
      </c>
      <c r="V35" s="324">
        <v>0</v>
      </c>
      <c r="W35" s="324">
        <v>0</v>
      </c>
      <c r="X35" s="324">
        <v>0</v>
      </c>
      <c r="Y35" s="324">
        <v>0</v>
      </c>
      <c r="Z35" s="324">
        <v>42.198195651799999</v>
      </c>
      <c r="AA35" s="324">
        <v>49.4099294241</v>
      </c>
      <c r="AB35" s="324">
        <v>37.571383050400001</v>
      </c>
      <c r="AC35" s="324">
        <v>43.295785789699998</v>
      </c>
      <c r="AD35" s="324">
        <v>-62.573631283300003</v>
      </c>
      <c r="AE35" s="324">
        <v>41.862327726399997</v>
      </c>
      <c r="AF35" s="324">
        <v>-137.56012785979999</v>
      </c>
      <c r="AG35" s="324">
        <v>-178.93456676630001</v>
      </c>
      <c r="AH35" s="324">
        <v>-215.9809201974</v>
      </c>
      <c r="AI35" s="324">
        <v>-271.71198952179998</v>
      </c>
      <c r="AJ35" s="324">
        <v>-261.78635950569998</v>
      </c>
      <c r="AK35" s="324">
        <v>-7.6199081783000002</v>
      </c>
      <c r="AL35" s="324">
        <v>-464.0286630558</v>
      </c>
      <c r="AM35" s="324">
        <v>336.35002238760001</v>
      </c>
      <c r="AN35" s="324">
        <v>-86.667932779899999</v>
      </c>
      <c r="AO35" s="324">
        <v>508.1985323065</v>
      </c>
      <c r="AP35" s="324">
        <v>-100.1508460778</v>
      </c>
      <c r="AQ35" s="324">
        <v>85.007997489600001</v>
      </c>
      <c r="AR35" s="324">
        <v>-217.1291618054</v>
      </c>
      <c r="AS35" s="324">
        <v>-614.7392125435</v>
      </c>
      <c r="AT35" s="324">
        <v>181.38284915279999</v>
      </c>
      <c r="AU35" s="324">
        <v>-188.97323145350001</v>
      </c>
      <c r="AV35" s="324">
        <v>263.9776896596</v>
      </c>
      <c r="AW35" s="324">
        <v>-368.05240275419999</v>
      </c>
      <c r="AX35" s="324">
        <v>-228.7668554773</v>
      </c>
      <c r="AY35" s="324">
        <v>-200.95817857009999</v>
      </c>
      <c r="AZ35" s="324">
        <v>614.54148489080001</v>
      </c>
      <c r="BA35" s="324">
        <v>196.87360519929999</v>
      </c>
      <c r="BB35" s="324">
        <v>128.4366540067</v>
      </c>
      <c r="BC35" s="324">
        <v>269.91783233749999</v>
      </c>
      <c r="BD35" s="324">
        <v>-38.776788767699998</v>
      </c>
      <c r="BE35" s="324">
        <v>-600.08564243319995</v>
      </c>
      <c r="BF35" s="324">
        <v>3409.5279548683002</v>
      </c>
      <c r="BG35" s="324">
        <v>162.99699592939999</v>
      </c>
      <c r="BH35" s="324">
        <v>-1617.204195994</v>
      </c>
      <c r="BI35" s="324">
        <v>-1500.6107487564</v>
      </c>
      <c r="BJ35" s="324">
        <v>-642.74173351900004</v>
      </c>
      <c r="BK35" s="324">
        <v>77.649729427300002</v>
      </c>
      <c r="BL35" s="324">
        <v>1213.773295129</v>
      </c>
      <c r="BM35" s="324">
        <v>-1553.4507794189999</v>
      </c>
      <c r="BN35" s="324">
        <v>514.75143027750005</v>
      </c>
      <c r="BO35" s="324">
        <v>1377.0703954916</v>
      </c>
      <c r="BP35" s="324">
        <v>393.01971033199999</v>
      </c>
      <c r="BQ35" s="324">
        <v>-844.45640670770001</v>
      </c>
      <c r="BR35" s="324">
        <v>-352.71225499910003</v>
      </c>
      <c r="BS35" s="324">
        <v>2112.9823755440002</v>
      </c>
      <c r="BT35" s="324">
        <v>-38.279435109300003</v>
      </c>
      <c r="BU35" s="324">
        <v>-2903.3739689893</v>
      </c>
      <c r="BV35" s="324">
        <v>432.26944693540003</v>
      </c>
      <c r="BW35" s="324">
        <v>-112.2076684604</v>
      </c>
      <c r="BX35" s="324">
        <v>-501.19641533359999</v>
      </c>
      <c r="BY35" s="324">
        <v>325.14068288879997</v>
      </c>
      <c r="BZ35" s="324">
        <v>-269.47684329499998</v>
      </c>
      <c r="CA35" s="324">
        <v>-330.10116680419998</v>
      </c>
      <c r="CB35" s="324">
        <v>-402.4102680469</v>
      </c>
      <c r="CC35" s="324">
        <v>450.2386846723</v>
      </c>
      <c r="CD35" s="324">
        <v>-187.10915031050001</v>
      </c>
      <c r="CE35" s="324">
        <v>-183.24113630619999</v>
      </c>
      <c r="CF35" s="324">
        <v>-668.51853131099995</v>
      </c>
      <c r="CG35" s="324">
        <v>-109.2632591457</v>
      </c>
      <c r="CH35" s="324">
        <v>465.10500036330001</v>
      </c>
      <c r="CI35" s="324">
        <v>21.067312014700001</v>
      </c>
      <c r="CJ35" s="324">
        <v>-628.33692199769996</v>
      </c>
      <c r="CK35" s="324">
        <v>-419.50355616870002</v>
      </c>
      <c r="CL35" s="324">
        <v>-117.651379334</v>
      </c>
      <c r="CM35" s="324">
        <v>341.46348137960001</v>
      </c>
      <c r="CN35" s="324">
        <v>110.93599498090001</v>
      </c>
      <c r="CO35" s="324">
        <v>10.848010951999999</v>
      </c>
      <c r="CP35" s="324">
        <v>-530.80999908219997</v>
      </c>
      <c r="CQ35" s="324">
        <v>-494.46042042520003</v>
      </c>
      <c r="CR35" s="324">
        <v>514.00031102549997</v>
      </c>
      <c r="CS35" s="324">
        <v>1814.9426320379</v>
      </c>
      <c r="CT35" s="324">
        <v>41.729593848999997</v>
      </c>
      <c r="CU35" s="324">
        <v>151.0464029618</v>
      </c>
      <c r="CV35" s="324">
        <v>-685.76713549069996</v>
      </c>
      <c r="CW35" s="324">
        <v>-183.9860981164</v>
      </c>
      <c r="CX35" s="324">
        <v>721.24538403070005</v>
      </c>
      <c r="CY35" s="324">
        <v>1843.1205620134999</v>
      </c>
      <c r="CZ35" s="324">
        <v>-904.47357426739995</v>
      </c>
      <c r="DA35" s="324">
        <v>-99.977992076700005</v>
      </c>
      <c r="DB35" s="324">
        <v>70.605167976000004</v>
      </c>
      <c r="DC35" s="324">
        <v>142.71821313309999</v>
      </c>
      <c r="DD35" s="324">
        <v>-240.149992621</v>
      </c>
      <c r="DE35" s="324">
        <v>297.1323417616</v>
      </c>
      <c r="DF35" s="324">
        <v>444.17675096689999</v>
      </c>
      <c r="DG35" s="324">
        <v>873.54007788449996</v>
      </c>
      <c r="DH35" s="324">
        <v>46.897479863500003</v>
      </c>
      <c r="DI35" s="324">
        <v>-2445.7439182986</v>
      </c>
      <c r="DJ35" s="324">
        <v>596.61987364399999</v>
      </c>
      <c r="DK35" s="324">
        <v>280.95018479660001</v>
      </c>
      <c r="DL35" s="324">
        <v>-780.93819959660004</v>
      </c>
      <c r="DM35" s="324">
        <v>409.3499864721</v>
      </c>
      <c r="DN35" s="324">
        <v>-466.36555522610001</v>
      </c>
      <c r="DO35" s="324">
        <v>1216.8781767522</v>
      </c>
      <c r="DP35" s="324">
        <v>-292.30232120009998</v>
      </c>
      <c r="DQ35" s="324">
        <v>-1629.2957470413</v>
      </c>
      <c r="DR35" s="324">
        <v>564.83584950789998</v>
      </c>
      <c r="DS35" s="324">
        <v>-182.78655110540001</v>
      </c>
      <c r="DT35" s="324">
        <v>685.79791476909998</v>
      </c>
      <c r="DU35" s="324">
        <v>-1528.9192418</v>
      </c>
      <c r="DV35" s="324">
        <v>132.9803414676</v>
      </c>
    </row>
    <row r="36" spans="1:126" ht="15" customHeight="1" x14ac:dyDescent="0.2">
      <c r="A36" s="403" t="s">
        <v>290</v>
      </c>
      <c r="B36" s="324">
        <v>0</v>
      </c>
      <c r="C36" s="324">
        <v>0</v>
      </c>
      <c r="D36" s="324">
        <v>0</v>
      </c>
      <c r="E36" s="324">
        <v>0</v>
      </c>
      <c r="F36" s="324">
        <v>0</v>
      </c>
      <c r="G36" s="324">
        <v>0</v>
      </c>
      <c r="H36" s="324">
        <v>0</v>
      </c>
      <c r="I36" s="324">
        <v>0</v>
      </c>
      <c r="J36" s="324">
        <v>0</v>
      </c>
      <c r="K36" s="324">
        <v>0</v>
      </c>
      <c r="L36" s="324">
        <v>0</v>
      </c>
      <c r="M36" s="324">
        <v>0</v>
      </c>
      <c r="N36" s="324">
        <v>0</v>
      </c>
      <c r="O36" s="324">
        <v>0</v>
      </c>
      <c r="P36" s="324">
        <v>0</v>
      </c>
      <c r="Q36" s="324">
        <v>0</v>
      </c>
      <c r="R36" s="324">
        <v>0</v>
      </c>
      <c r="S36" s="324">
        <v>0</v>
      </c>
      <c r="T36" s="324">
        <v>0</v>
      </c>
      <c r="U36" s="324">
        <v>0</v>
      </c>
      <c r="V36" s="324">
        <v>0</v>
      </c>
      <c r="W36" s="324">
        <v>0</v>
      </c>
      <c r="X36" s="324">
        <v>0</v>
      </c>
      <c r="Y36" s="324">
        <v>0</v>
      </c>
      <c r="Z36" s="324">
        <v>0</v>
      </c>
      <c r="AA36" s="324">
        <v>0</v>
      </c>
      <c r="AB36" s="324">
        <v>0</v>
      </c>
      <c r="AC36" s="324">
        <v>0</v>
      </c>
      <c r="AD36" s="324">
        <v>0</v>
      </c>
      <c r="AE36" s="324">
        <v>0</v>
      </c>
      <c r="AF36" s="324">
        <v>0</v>
      </c>
      <c r="AG36" s="324">
        <v>0</v>
      </c>
      <c r="AH36" s="324">
        <v>0</v>
      </c>
      <c r="AI36" s="324">
        <v>0</v>
      </c>
      <c r="AJ36" s="324">
        <v>0</v>
      </c>
      <c r="AK36" s="324">
        <v>0</v>
      </c>
      <c r="AL36" s="324">
        <v>0</v>
      </c>
      <c r="AM36" s="324">
        <v>0</v>
      </c>
      <c r="AN36" s="324">
        <v>0</v>
      </c>
      <c r="AO36" s="324">
        <v>0</v>
      </c>
      <c r="AP36" s="324">
        <v>0</v>
      </c>
      <c r="AQ36" s="324">
        <v>0</v>
      </c>
      <c r="AR36" s="324">
        <v>0</v>
      </c>
      <c r="AS36" s="324">
        <v>0</v>
      </c>
      <c r="AT36" s="324">
        <v>0</v>
      </c>
      <c r="AU36" s="324">
        <v>0</v>
      </c>
      <c r="AV36" s="324">
        <v>0</v>
      </c>
      <c r="AW36" s="324">
        <v>0</v>
      </c>
      <c r="AX36" s="324">
        <v>0</v>
      </c>
      <c r="AY36" s="324">
        <v>0</v>
      </c>
      <c r="AZ36" s="324">
        <v>0</v>
      </c>
      <c r="BA36" s="324">
        <v>0</v>
      </c>
      <c r="BB36" s="324">
        <v>43.638588633300003</v>
      </c>
      <c r="BC36" s="324">
        <v>-247.8614495109</v>
      </c>
      <c r="BD36" s="324">
        <v>-675.44973905589995</v>
      </c>
      <c r="BE36" s="324">
        <v>526.81175387969995</v>
      </c>
      <c r="BF36" s="324">
        <v>333.13718857740002</v>
      </c>
      <c r="BG36" s="324">
        <v>-294.46511715880001</v>
      </c>
      <c r="BH36" s="324">
        <v>-373.65950232940003</v>
      </c>
      <c r="BI36" s="324">
        <v>462.75909755859999</v>
      </c>
      <c r="BJ36" s="324">
        <v>-55.247038181900002</v>
      </c>
      <c r="BK36" s="324">
        <v>-150.43914854869999</v>
      </c>
      <c r="BL36" s="324">
        <v>176.18600420359999</v>
      </c>
      <c r="BM36" s="324">
        <v>1021.9241770335</v>
      </c>
      <c r="BN36" s="324">
        <v>-776.4937004139</v>
      </c>
      <c r="BO36" s="324">
        <v>69.843214270600001</v>
      </c>
      <c r="BP36" s="324">
        <v>-50.929575788400001</v>
      </c>
      <c r="BQ36" s="324">
        <v>268.9547578314</v>
      </c>
      <c r="BR36" s="324">
        <v>-58.981546449500001</v>
      </c>
      <c r="BS36" s="324">
        <v>85.490378016199998</v>
      </c>
      <c r="BT36" s="324">
        <v>-621.60089480950001</v>
      </c>
      <c r="BU36" s="324">
        <v>229.9788107631</v>
      </c>
      <c r="BV36" s="324">
        <v>-101.943070408</v>
      </c>
      <c r="BW36" s="324">
        <v>-15.8896894026</v>
      </c>
      <c r="BX36" s="324">
        <v>-177.3412400867</v>
      </c>
      <c r="BY36" s="324">
        <v>89.031594364699998</v>
      </c>
      <c r="BZ36" s="324">
        <v>318.50478178140003</v>
      </c>
      <c r="CA36" s="324">
        <v>17.347125827599999</v>
      </c>
      <c r="CB36" s="324">
        <v>-20.3267278127</v>
      </c>
      <c r="CC36" s="324">
        <v>6.7541401397999996</v>
      </c>
      <c r="CD36" s="324">
        <v>-262.9156585961</v>
      </c>
      <c r="CE36" s="324">
        <v>101.6857896978</v>
      </c>
      <c r="CF36" s="324">
        <v>302.74476860850001</v>
      </c>
      <c r="CG36" s="324">
        <v>-279.50001755030002</v>
      </c>
      <c r="CH36" s="324">
        <v>-235.92788204870001</v>
      </c>
      <c r="CI36" s="324">
        <v>3.6674110821000001</v>
      </c>
      <c r="CJ36" s="324">
        <v>-24.028258087299999</v>
      </c>
      <c r="CK36" s="324">
        <v>121.2087448843</v>
      </c>
      <c r="CL36" s="324">
        <v>125.97898098970001</v>
      </c>
      <c r="CM36" s="324">
        <v>-261.0025204442</v>
      </c>
      <c r="CN36" s="324">
        <v>-75.320772184999996</v>
      </c>
      <c r="CO36" s="324">
        <v>773.61965138359994</v>
      </c>
      <c r="CP36" s="324">
        <v>-123.6177791356</v>
      </c>
      <c r="CQ36" s="324">
        <v>131.07321962270001</v>
      </c>
      <c r="CR36" s="324">
        <v>343.71563674999999</v>
      </c>
      <c r="CS36" s="324">
        <v>261.5541323667</v>
      </c>
      <c r="CT36" s="324">
        <v>-539.40188130419995</v>
      </c>
      <c r="CU36" s="324">
        <v>-126.7914859169</v>
      </c>
      <c r="CV36" s="324">
        <v>-55.087580160199998</v>
      </c>
      <c r="CW36" s="324">
        <v>944.58274778819998</v>
      </c>
      <c r="CX36" s="324">
        <v>-205.16967238020001</v>
      </c>
      <c r="CY36" s="324">
        <v>-751.00812376450006</v>
      </c>
      <c r="CZ36" s="324">
        <v>-6.3472321775999996</v>
      </c>
      <c r="DA36" s="324">
        <v>1055.1400732821</v>
      </c>
      <c r="DB36" s="324">
        <v>-767.70730210030001</v>
      </c>
      <c r="DC36" s="324">
        <v>200.9856421728</v>
      </c>
      <c r="DD36" s="324">
        <v>124.1227811159</v>
      </c>
      <c r="DE36" s="324">
        <v>109.8761866745</v>
      </c>
      <c r="DF36" s="324">
        <v>-166.25351304009999</v>
      </c>
      <c r="DG36" s="324">
        <v>-189.5616239005</v>
      </c>
      <c r="DH36" s="324">
        <v>501.9546426023</v>
      </c>
      <c r="DI36" s="324">
        <v>-375.37855297670001</v>
      </c>
      <c r="DJ36" s="324">
        <v>-590.88807820900001</v>
      </c>
      <c r="DK36" s="324">
        <v>-77.858730989500003</v>
      </c>
      <c r="DL36" s="324">
        <v>295.05363953070002</v>
      </c>
      <c r="DM36" s="324">
        <v>-166.77702137700001</v>
      </c>
      <c r="DN36" s="324">
        <v>-148.96057817939999</v>
      </c>
      <c r="DO36" s="324">
        <v>-423.12158613610001</v>
      </c>
      <c r="DP36" s="324">
        <v>369.1509527316</v>
      </c>
      <c r="DQ36" s="324">
        <v>538.68162552399997</v>
      </c>
      <c r="DR36" s="324">
        <v>-492.5978980104</v>
      </c>
      <c r="DS36" s="324">
        <v>134.0363638023</v>
      </c>
      <c r="DT36" s="324">
        <v>389.74871907229999</v>
      </c>
      <c r="DU36" s="324">
        <v>1329.5263796084</v>
      </c>
      <c r="DV36" s="324">
        <v>-1701.4080742956</v>
      </c>
    </row>
    <row r="37" spans="1:126" ht="15" customHeight="1" x14ac:dyDescent="0.2">
      <c r="A37" s="403" t="s">
        <v>291</v>
      </c>
      <c r="B37" s="324">
        <v>0</v>
      </c>
      <c r="C37" s="324">
        <v>0</v>
      </c>
      <c r="D37" s="324">
        <v>0</v>
      </c>
      <c r="E37" s="324">
        <v>0</v>
      </c>
      <c r="F37" s="324">
        <v>0</v>
      </c>
      <c r="G37" s="324">
        <v>0</v>
      </c>
      <c r="H37" s="324">
        <v>0</v>
      </c>
      <c r="I37" s="324">
        <v>0</v>
      </c>
      <c r="J37" s="324">
        <v>0</v>
      </c>
      <c r="K37" s="324">
        <v>0</v>
      </c>
      <c r="L37" s="324">
        <v>0</v>
      </c>
      <c r="M37" s="324">
        <v>0</v>
      </c>
      <c r="N37" s="324">
        <v>0</v>
      </c>
      <c r="O37" s="324">
        <v>0</v>
      </c>
      <c r="P37" s="324">
        <v>0</v>
      </c>
      <c r="Q37" s="324">
        <v>0</v>
      </c>
      <c r="R37" s="324">
        <v>0</v>
      </c>
      <c r="S37" s="324">
        <v>0</v>
      </c>
      <c r="T37" s="324">
        <v>0</v>
      </c>
      <c r="U37" s="324">
        <v>0</v>
      </c>
      <c r="V37" s="324">
        <v>0</v>
      </c>
      <c r="W37" s="324">
        <v>0</v>
      </c>
      <c r="X37" s="324">
        <v>0</v>
      </c>
      <c r="Y37" s="324">
        <v>0</v>
      </c>
      <c r="Z37" s="324">
        <v>0</v>
      </c>
      <c r="AA37" s="324">
        <v>0</v>
      </c>
      <c r="AB37" s="324">
        <v>0</v>
      </c>
      <c r="AC37" s="324">
        <v>0</v>
      </c>
      <c r="AD37" s="324">
        <v>0</v>
      </c>
      <c r="AE37" s="324">
        <v>0</v>
      </c>
      <c r="AF37" s="324">
        <v>0</v>
      </c>
      <c r="AG37" s="324">
        <v>0</v>
      </c>
      <c r="AH37" s="324">
        <v>0</v>
      </c>
      <c r="AI37" s="324">
        <v>0</v>
      </c>
      <c r="AJ37" s="324">
        <v>-56.485405622599998</v>
      </c>
      <c r="AK37" s="324">
        <v>0</v>
      </c>
      <c r="AL37" s="324">
        <v>-0.13814335329999999</v>
      </c>
      <c r="AM37" s="324">
        <v>-0.60422143920000004</v>
      </c>
      <c r="AN37" s="324">
        <v>-1.6452121040000001</v>
      </c>
      <c r="AO37" s="324">
        <v>0</v>
      </c>
      <c r="AP37" s="324">
        <v>14.250928501300001</v>
      </c>
      <c r="AQ37" s="324">
        <v>35.906807902700002</v>
      </c>
      <c r="AR37" s="324">
        <v>-2.6993807924</v>
      </c>
      <c r="AS37" s="324">
        <v>-23.755344907200001</v>
      </c>
      <c r="AT37" s="324">
        <v>-21.879847935299999</v>
      </c>
      <c r="AU37" s="324">
        <v>18.614725513700002</v>
      </c>
      <c r="AV37" s="324">
        <v>-22.9837536663</v>
      </c>
      <c r="AW37" s="324">
        <v>193.23473514619999</v>
      </c>
      <c r="AX37" s="324">
        <v>10.448978177400001</v>
      </c>
      <c r="AY37" s="324">
        <v>4.8643481662000001</v>
      </c>
      <c r="AZ37" s="324">
        <v>-6.0434429158</v>
      </c>
      <c r="BA37" s="324">
        <v>0.83531681089999998</v>
      </c>
      <c r="BB37" s="324">
        <v>188.12787868789999</v>
      </c>
      <c r="BC37" s="324">
        <v>1.2262081174999999</v>
      </c>
      <c r="BD37" s="324">
        <v>-9.1982978579000001</v>
      </c>
      <c r="BE37" s="324">
        <v>38.477711302000003</v>
      </c>
      <c r="BF37" s="324">
        <v>1.9309379637999999</v>
      </c>
      <c r="BG37" s="324">
        <v>3.8423923936</v>
      </c>
      <c r="BH37" s="324">
        <v>0.18960768859999999</v>
      </c>
      <c r="BI37" s="324">
        <v>99.623786535999997</v>
      </c>
      <c r="BJ37" s="324">
        <v>0.75890600109999995</v>
      </c>
      <c r="BK37" s="324">
        <v>-18.328247281900001</v>
      </c>
      <c r="BL37" s="324">
        <v>33.637085527799996</v>
      </c>
      <c r="BM37" s="324">
        <v>22.383226200599999</v>
      </c>
      <c r="BN37" s="324">
        <v>10.990459959800001</v>
      </c>
      <c r="BO37" s="324">
        <v>-1.6620000000000001E-3</v>
      </c>
      <c r="BP37" s="324">
        <v>-2.1706836954000002</v>
      </c>
      <c r="BQ37" s="324">
        <v>0</v>
      </c>
      <c r="BR37" s="324">
        <v>-1.002958</v>
      </c>
      <c r="BS37" s="324">
        <v>1.002958</v>
      </c>
      <c r="BT37" s="324">
        <v>-3.1603534303999998</v>
      </c>
      <c r="BU37" s="324">
        <v>-0.64703530929999997</v>
      </c>
      <c r="BV37" s="324">
        <v>0</v>
      </c>
      <c r="BW37" s="324">
        <v>0</v>
      </c>
      <c r="BX37" s="324">
        <v>-1.8029349396000001</v>
      </c>
      <c r="BY37" s="324">
        <v>-8.5006740000000001</v>
      </c>
      <c r="BZ37" s="324">
        <v>8.7506740000000001</v>
      </c>
      <c r="CA37" s="324">
        <v>-0.25</v>
      </c>
      <c r="CB37" s="324">
        <v>-3.1951749147999999</v>
      </c>
      <c r="CC37" s="324">
        <v>0</v>
      </c>
      <c r="CD37" s="324">
        <v>-16.283462515499998</v>
      </c>
      <c r="CE37" s="324">
        <v>5.9788679647</v>
      </c>
      <c r="CF37" s="324">
        <v>-0.84424592170000001</v>
      </c>
      <c r="CG37" s="324">
        <v>30.625736891900001</v>
      </c>
      <c r="CH37" s="324">
        <v>-7.7480528000000003E-3</v>
      </c>
      <c r="CI37" s="324">
        <v>-5.2302117054000004</v>
      </c>
      <c r="CJ37" s="324">
        <v>-1.1632063856999999</v>
      </c>
      <c r="CK37" s="324">
        <v>10.560790454799999</v>
      </c>
      <c r="CL37" s="324">
        <v>-1.7801817126999999</v>
      </c>
      <c r="CM37" s="324">
        <v>-0.17181671279999999</v>
      </c>
      <c r="CN37" s="324">
        <v>-170.1074630128</v>
      </c>
      <c r="CO37" s="324">
        <v>-9.4174973934999997</v>
      </c>
      <c r="CP37" s="324">
        <v>24.067708984199999</v>
      </c>
      <c r="CQ37" s="324">
        <v>19.392633717700001</v>
      </c>
      <c r="CR37" s="324">
        <v>1.3153222725</v>
      </c>
      <c r="CS37" s="324">
        <v>-14.446626822500001</v>
      </c>
      <c r="CT37" s="324">
        <v>-0.45271954129999997</v>
      </c>
      <c r="CU37" s="324">
        <v>13.0407625453</v>
      </c>
      <c r="CV37" s="324">
        <v>-5.2721648394000002</v>
      </c>
      <c r="CW37" s="324">
        <v>75.166468101299998</v>
      </c>
      <c r="CX37" s="324">
        <v>-1.920245464</v>
      </c>
      <c r="CY37" s="324">
        <v>-52.650251393200001</v>
      </c>
      <c r="CZ37" s="324">
        <v>37.502800408699997</v>
      </c>
      <c r="DA37" s="324">
        <v>-2.9121795244999999</v>
      </c>
      <c r="DB37" s="324">
        <v>-58.059524170899998</v>
      </c>
      <c r="DC37" s="324">
        <v>-1.3108092129</v>
      </c>
      <c r="DD37" s="324">
        <v>-9.9339557886000005</v>
      </c>
      <c r="DE37" s="324">
        <v>1.8574585725999999</v>
      </c>
      <c r="DF37" s="324">
        <v>1.4851518450000001</v>
      </c>
      <c r="DG37" s="324">
        <v>3.7234687739000001</v>
      </c>
      <c r="DH37" s="324">
        <v>-1.8102642286999999</v>
      </c>
      <c r="DI37" s="324">
        <v>-7.9151201022000004</v>
      </c>
      <c r="DJ37" s="324">
        <v>0.70677890980000002</v>
      </c>
      <c r="DK37" s="324">
        <v>-4.0959976007999996</v>
      </c>
      <c r="DL37" s="324">
        <v>-1.63579002</v>
      </c>
      <c r="DM37" s="324">
        <v>-3.8641065176999998</v>
      </c>
      <c r="DN37" s="324">
        <v>31.891164166700001</v>
      </c>
      <c r="DO37" s="324">
        <v>26.8667308765</v>
      </c>
      <c r="DP37" s="324">
        <v>0</v>
      </c>
      <c r="DQ37" s="324">
        <v>-10.6093975671</v>
      </c>
      <c r="DR37" s="324">
        <v>-0.17251670920000001</v>
      </c>
      <c r="DS37" s="324">
        <v>-2.8589732900000001E-2</v>
      </c>
      <c r="DT37" s="324">
        <v>11.358253145799999</v>
      </c>
      <c r="DU37" s="324">
        <v>0</v>
      </c>
      <c r="DV37" s="324">
        <v>0</v>
      </c>
    </row>
    <row r="38" spans="1:126" ht="15" customHeight="1" x14ac:dyDescent="0.2">
      <c r="A38" s="404" t="s">
        <v>292</v>
      </c>
      <c r="B38" s="324">
        <v>0</v>
      </c>
      <c r="C38" s="324">
        <v>0</v>
      </c>
      <c r="D38" s="324">
        <v>0</v>
      </c>
      <c r="E38" s="324">
        <v>0</v>
      </c>
      <c r="F38" s="324">
        <v>0</v>
      </c>
      <c r="G38" s="324">
        <v>0</v>
      </c>
      <c r="H38" s="324">
        <v>0</v>
      </c>
      <c r="I38" s="324">
        <v>0</v>
      </c>
      <c r="J38" s="324">
        <v>0</v>
      </c>
      <c r="K38" s="324">
        <v>0</v>
      </c>
      <c r="L38" s="324">
        <v>0</v>
      </c>
      <c r="M38" s="324">
        <v>0</v>
      </c>
      <c r="N38" s="324">
        <v>0</v>
      </c>
      <c r="O38" s="324">
        <v>0</v>
      </c>
      <c r="P38" s="324">
        <v>0</v>
      </c>
      <c r="Q38" s="324">
        <v>0</v>
      </c>
      <c r="R38" s="324">
        <v>0</v>
      </c>
      <c r="S38" s="324">
        <v>0</v>
      </c>
      <c r="T38" s="324">
        <v>0</v>
      </c>
      <c r="U38" s="324">
        <v>0</v>
      </c>
      <c r="V38" s="324">
        <v>0</v>
      </c>
      <c r="W38" s="324">
        <v>0</v>
      </c>
      <c r="X38" s="324">
        <v>0</v>
      </c>
      <c r="Y38" s="324">
        <v>0</v>
      </c>
      <c r="Z38" s="324">
        <v>0</v>
      </c>
      <c r="AA38" s="324">
        <v>0</v>
      </c>
      <c r="AB38" s="324">
        <v>0</v>
      </c>
      <c r="AC38" s="324">
        <v>0</v>
      </c>
      <c r="AD38" s="324">
        <v>0</v>
      </c>
      <c r="AE38" s="324">
        <v>0</v>
      </c>
      <c r="AF38" s="324">
        <v>0</v>
      </c>
      <c r="AG38" s="324">
        <v>0</v>
      </c>
      <c r="AH38" s="324">
        <v>0</v>
      </c>
      <c r="AI38" s="324">
        <v>0</v>
      </c>
      <c r="AJ38" s="324">
        <v>0</v>
      </c>
      <c r="AK38" s="324">
        <v>0</v>
      </c>
      <c r="AL38" s="324">
        <v>0</v>
      </c>
      <c r="AM38" s="324">
        <v>0</v>
      </c>
      <c r="AN38" s="324">
        <v>0</v>
      </c>
      <c r="AO38" s="324">
        <v>0</v>
      </c>
      <c r="AP38" s="324">
        <v>0</v>
      </c>
      <c r="AQ38" s="324">
        <v>0</v>
      </c>
      <c r="AR38" s="324">
        <v>0</v>
      </c>
      <c r="AS38" s="324">
        <v>0</v>
      </c>
      <c r="AT38" s="324">
        <v>0</v>
      </c>
      <c r="AU38" s="324">
        <v>0</v>
      </c>
      <c r="AV38" s="324">
        <v>0</v>
      </c>
      <c r="AW38" s="324">
        <v>0</v>
      </c>
      <c r="AX38" s="324">
        <v>0</v>
      </c>
      <c r="AY38" s="324">
        <v>0</v>
      </c>
      <c r="AZ38" s="324">
        <v>0</v>
      </c>
      <c r="BA38" s="324">
        <v>0</v>
      </c>
      <c r="BB38" s="324">
        <v>-368.80487594459998</v>
      </c>
      <c r="BC38" s="324">
        <v>66.206556637800006</v>
      </c>
      <c r="BD38" s="324">
        <v>-49.782675122900002</v>
      </c>
      <c r="BE38" s="324">
        <v>8.9530276044000008</v>
      </c>
      <c r="BF38" s="324">
        <v>145.2610047185</v>
      </c>
      <c r="BG38" s="324">
        <v>109.9992373752</v>
      </c>
      <c r="BH38" s="324">
        <v>-139.96270373869999</v>
      </c>
      <c r="BI38" s="324">
        <v>202.52025332229999</v>
      </c>
      <c r="BJ38" s="324">
        <v>246.31205803719999</v>
      </c>
      <c r="BK38" s="324">
        <v>-558.21844991360001</v>
      </c>
      <c r="BL38" s="324">
        <v>-20.669563850999999</v>
      </c>
      <c r="BM38" s="324">
        <v>408.6004848064</v>
      </c>
      <c r="BN38" s="324">
        <v>-193.24731124600001</v>
      </c>
      <c r="BO38" s="324">
        <v>-182.7336484919</v>
      </c>
      <c r="BP38" s="324">
        <v>352.13648157519998</v>
      </c>
      <c r="BQ38" s="324">
        <v>18.259905907699999</v>
      </c>
      <c r="BR38" s="324">
        <v>77.262943088900002</v>
      </c>
      <c r="BS38" s="324">
        <v>-378.10861297589997</v>
      </c>
      <c r="BT38" s="324">
        <v>797.15649832990005</v>
      </c>
      <c r="BU38" s="324">
        <v>-654.52838369209996</v>
      </c>
      <c r="BV38" s="324">
        <v>272.4299785545</v>
      </c>
      <c r="BW38" s="324">
        <v>-532.98484838009995</v>
      </c>
      <c r="BX38" s="324">
        <v>-1176.2440711419999</v>
      </c>
      <c r="BY38" s="324">
        <v>1039.2502052950999</v>
      </c>
      <c r="BZ38" s="324">
        <v>219.55872466930001</v>
      </c>
      <c r="CA38" s="324">
        <v>-326.77150465699998</v>
      </c>
      <c r="CB38" s="324">
        <v>120.6025900674</v>
      </c>
      <c r="CC38" s="324">
        <v>190.1926200053</v>
      </c>
      <c r="CD38" s="324">
        <v>-280.90063029940001</v>
      </c>
      <c r="CE38" s="324">
        <v>-364.4191017727</v>
      </c>
      <c r="CF38" s="324">
        <v>251.36630855609999</v>
      </c>
      <c r="CG38" s="324">
        <v>-568.49302980189998</v>
      </c>
      <c r="CH38" s="324">
        <v>158.0711952815</v>
      </c>
      <c r="CI38" s="324">
        <v>-48.577766704200002</v>
      </c>
      <c r="CJ38" s="324">
        <v>127.7248805183</v>
      </c>
      <c r="CK38" s="324">
        <v>842.48408822370004</v>
      </c>
      <c r="CL38" s="324">
        <v>-74.867047252800006</v>
      </c>
      <c r="CM38" s="324">
        <v>-354.6533318205</v>
      </c>
      <c r="CN38" s="324">
        <v>-47.533167875899998</v>
      </c>
      <c r="CO38" s="324">
        <v>321.68057392489999</v>
      </c>
      <c r="CP38" s="324">
        <v>188.6132866598</v>
      </c>
      <c r="CQ38" s="324">
        <v>224.85590974019999</v>
      </c>
      <c r="CR38" s="324">
        <v>-321.18972349849997</v>
      </c>
      <c r="CS38" s="324">
        <v>-17.831296819399999</v>
      </c>
      <c r="CT38" s="324">
        <v>-239.2791524852</v>
      </c>
      <c r="CU38" s="324">
        <v>250.75989621799999</v>
      </c>
      <c r="CV38" s="324">
        <v>-196.19836327830001</v>
      </c>
      <c r="CW38" s="324">
        <v>-196.89519194729999</v>
      </c>
      <c r="CX38" s="324">
        <v>-290.22594159620002</v>
      </c>
      <c r="CY38" s="324">
        <v>85.675659027600005</v>
      </c>
      <c r="CZ38" s="324">
        <v>18.5776374151</v>
      </c>
      <c r="DA38" s="324">
        <v>25.985857669000001</v>
      </c>
      <c r="DB38" s="324">
        <v>107.0063643659</v>
      </c>
      <c r="DC38" s="324">
        <v>161.9594600897</v>
      </c>
      <c r="DD38" s="324">
        <v>-154.19339756080001</v>
      </c>
      <c r="DE38" s="324">
        <v>293.97669620300002</v>
      </c>
      <c r="DF38" s="324">
        <v>-194.21424614969999</v>
      </c>
      <c r="DG38" s="324">
        <v>-206.81069894309999</v>
      </c>
      <c r="DH38" s="324">
        <v>-312.74931915600001</v>
      </c>
      <c r="DI38" s="324">
        <v>380.85165525489998</v>
      </c>
      <c r="DJ38" s="324">
        <v>117.5402355457</v>
      </c>
      <c r="DK38" s="324">
        <v>-159.3794468129</v>
      </c>
      <c r="DL38" s="324">
        <v>44.164934258899997</v>
      </c>
      <c r="DM38" s="324">
        <v>214.70691049280001</v>
      </c>
      <c r="DN38" s="324">
        <v>31.694740468500001</v>
      </c>
      <c r="DO38" s="324">
        <v>-324.31830577070002</v>
      </c>
      <c r="DP38" s="324">
        <v>-105.75593105980001</v>
      </c>
      <c r="DQ38" s="324">
        <v>78.342991520400005</v>
      </c>
      <c r="DR38" s="324">
        <v>70.702212126099994</v>
      </c>
      <c r="DS38" s="324">
        <v>-366.40078783220002</v>
      </c>
      <c r="DT38" s="324">
        <v>-68.760443736900001</v>
      </c>
      <c r="DU38" s="324">
        <v>-652.63924090880005</v>
      </c>
      <c r="DV38" s="324">
        <v>-249.43572634739999</v>
      </c>
    </row>
    <row r="39" spans="1:126" s="397" customFormat="1" ht="15" customHeight="1" x14ac:dyDescent="0.2">
      <c r="A39" s="289" t="s">
        <v>170</v>
      </c>
      <c r="B39" s="325">
        <v>0</v>
      </c>
      <c r="C39" s="325">
        <v>0</v>
      </c>
      <c r="D39" s="325">
        <v>0</v>
      </c>
      <c r="E39" s="325">
        <v>0</v>
      </c>
      <c r="F39" s="325">
        <v>0</v>
      </c>
      <c r="G39" s="325">
        <v>0</v>
      </c>
      <c r="H39" s="325">
        <v>0</v>
      </c>
      <c r="I39" s="325">
        <v>0</v>
      </c>
      <c r="J39" s="325">
        <v>-2.6626617925999998</v>
      </c>
      <c r="K39" s="325">
        <v>9.1006598023999992</v>
      </c>
      <c r="L39" s="325">
        <v>0.46862001660000002</v>
      </c>
      <c r="M39" s="325">
        <v>0.25398384140000002</v>
      </c>
      <c r="N39" s="325">
        <v>0.1128312779</v>
      </c>
      <c r="O39" s="325">
        <v>-8.5356950000000005E-4</v>
      </c>
      <c r="P39" s="325">
        <v>2.05233589E-2</v>
      </c>
      <c r="Q39" s="325">
        <v>-69.050135023999999</v>
      </c>
      <c r="R39" s="325">
        <v>142.0251778631</v>
      </c>
      <c r="S39" s="325">
        <v>84.295080600099993</v>
      </c>
      <c r="T39" s="325">
        <v>65.0413580158</v>
      </c>
      <c r="U39" s="325">
        <v>-271.1233908172</v>
      </c>
      <c r="V39" s="325">
        <v>98.389975108200005</v>
      </c>
      <c r="W39" s="325">
        <v>-78.240282189499993</v>
      </c>
      <c r="X39" s="325">
        <v>-44.983283579000002</v>
      </c>
      <c r="Y39" s="325">
        <v>25.415702651099998</v>
      </c>
      <c r="Z39" s="325">
        <v>66.441037840199996</v>
      </c>
      <c r="AA39" s="325">
        <v>38.126298372000001</v>
      </c>
      <c r="AB39" s="325">
        <v>-73.776995024100003</v>
      </c>
      <c r="AC39" s="325">
        <v>73.872379142599996</v>
      </c>
      <c r="AD39" s="325">
        <v>132.773765551</v>
      </c>
      <c r="AE39" s="325">
        <v>245.70019700590001</v>
      </c>
      <c r="AF39" s="325">
        <v>234.0183715201</v>
      </c>
      <c r="AG39" s="325">
        <v>83.206235663399994</v>
      </c>
      <c r="AH39" s="325">
        <v>69.184403197500004</v>
      </c>
      <c r="AI39" s="325">
        <v>395.71037914150003</v>
      </c>
      <c r="AJ39" s="325">
        <v>741.72798049250002</v>
      </c>
      <c r="AK39" s="325">
        <v>464.59767805109999</v>
      </c>
      <c r="AL39" s="325">
        <v>-99.050540109500005</v>
      </c>
      <c r="AM39" s="325">
        <v>-101.940768495</v>
      </c>
      <c r="AN39" s="325">
        <v>222.649210697</v>
      </c>
      <c r="AO39" s="325">
        <v>203.76930607209999</v>
      </c>
      <c r="AP39" s="325">
        <v>59.540729045600003</v>
      </c>
      <c r="AQ39" s="325">
        <v>-547.81987917289996</v>
      </c>
      <c r="AR39" s="325">
        <v>434.82945968619998</v>
      </c>
      <c r="AS39" s="325">
        <v>536.3339770069</v>
      </c>
      <c r="AT39" s="325">
        <v>-60.701658859799998</v>
      </c>
      <c r="AU39" s="325">
        <v>233.88150840029999</v>
      </c>
      <c r="AV39" s="325">
        <v>95.451487320400005</v>
      </c>
      <c r="AW39" s="325">
        <v>205.9066195014</v>
      </c>
      <c r="AX39" s="325">
        <v>405.91174012699997</v>
      </c>
      <c r="AY39" s="325">
        <v>-124.4321363625</v>
      </c>
      <c r="AZ39" s="325">
        <v>387.1409465305</v>
      </c>
      <c r="BA39" s="325">
        <v>3075.4108295915998</v>
      </c>
      <c r="BB39" s="325">
        <v>976.82712967229998</v>
      </c>
      <c r="BC39" s="325">
        <v>553.98394347060002</v>
      </c>
      <c r="BD39" s="325">
        <v>-247.15655235439999</v>
      </c>
      <c r="BE39" s="325">
        <v>967.97762405109995</v>
      </c>
      <c r="BF39" s="325">
        <v>3361.4940348854998</v>
      </c>
      <c r="BG39" s="325">
        <v>-40.179448111699998</v>
      </c>
      <c r="BH39" s="325">
        <v>627.76456006130002</v>
      </c>
      <c r="BI39" s="325">
        <v>92.289954413499999</v>
      </c>
      <c r="BJ39" s="325">
        <v>37.651075911600003</v>
      </c>
      <c r="BK39" s="325">
        <v>266.12121486730001</v>
      </c>
      <c r="BL39" s="325">
        <v>-864.91675778050001</v>
      </c>
      <c r="BM39" s="325">
        <v>253.72056720309999</v>
      </c>
      <c r="BN39" s="325">
        <v>597.16800289939999</v>
      </c>
      <c r="BO39" s="325">
        <v>-1491.1667206080999</v>
      </c>
      <c r="BP39" s="325">
        <v>987.70871203160004</v>
      </c>
      <c r="BQ39" s="325">
        <v>255.16670826079999</v>
      </c>
      <c r="BR39" s="325">
        <v>-1935.1493672905001</v>
      </c>
      <c r="BS39" s="325">
        <v>-1482.5162640691999</v>
      </c>
      <c r="BT39" s="325">
        <v>-2962.0856442950999</v>
      </c>
      <c r="BU39" s="325">
        <v>-782.77427610439997</v>
      </c>
      <c r="BV39" s="325">
        <v>1657.7317532920999</v>
      </c>
      <c r="BW39" s="325">
        <v>889.23133686749998</v>
      </c>
      <c r="BX39" s="325">
        <v>786.80843989770005</v>
      </c>
      <c r="BY39" s="325">
        <v>-1382.9006633141</v>
      </c>
      <c r="BZ39" s="325">
        <v>774.56820866539999</v>
      </c>
      <c r="CA39" s="325">
        <v>-29.180304758599998</v>
      </c>
      <c r="CB39" s="325">
        <v>240.87328240880001</v>
      </c>
      <c r="CC39" s="325">
        <v>-231.12044046240001</v>
      </c>
      <c r="CD39" s="325">
        <v>826.26443603029998</v>
      </c>
      <c r="CE39" s="325">
        <v>386.0757119786</v>
      </c>
      <c r="CF39" s="325">
        <v>-1048.9122997094</v>
      </c>
      <c r="CG39" s="325">
        <v>19475.113783239402</v>
      </c>
      <c r="CH39" s="325">
        <v>-356.45425260000002</v>
      </c>
      <c r="CI39" s="325">
        <v>837.34051932809996</v>
      </c>
      <c r="CJ39" s="325">
        <v>-581.81702144999997</v>
      </c>
      <c r="CK39" s="325">
        <v>-1254.6419830110999</v>
      </c>
      <c r="CL39" s="325">
        <v>-333.2880383813</v>
      </c>
      <c r="CM39" s="325">
        <v>206.82481834719999</v>
      </c>
      <c r="CN39" s="325">
        <v>1395.1733768050001</v>
      </c>
      <c r="CO39" s="325">
        <v>2619.7772848329</v>
      </c>
      <c r="CP39" s="325">
        <v>19.3127355102</v>
      </c>
      <c r="CQ39" s="325">
        <v>1379.6872176607999</v>
      </c>
      <c r="CR39" s="325">
        <v>-1069.2815396261001</v>
      </c>
      <c r="CS39" s="325">
        <v>305.13403380429997</v>
      </c>
      <c r="CT39" s="325">
        <v>1251.4107704091</v>
      </c>
      <c r="CU39" s="325">
        <v>383.1245741852</v>
      </c>
      <c r="CV39" s="325">
        <v>-2185.1482084605</v>
      </c>
      <c r="CW39" s="325">
        <v>-437.0903821393</v>
      </c>
      <c r="CX39" s="325">
        <v>-74.687552125500005</v>
      </c>
      <c r="CY39" s="325">
        <v>-1650.1534148451999</v>
      </c>
      <c r="CZ39" s="325">
        <v>1552.8292933937</v>
      </c>
      <c r="DA39" s="325">
        <v>-2711.6766957202999</v>
      </c>
      <c r="DB39" s="325">
        <v>1882.0160503681</v>
      </c>
      <c r="DC39" s="325">
        <v>-694.47388735330003</v>
      </c>
      <c r="DD39" s="325">
        <v>-581.06177817119999</v>
      </c>
      <c r="DE39" s="325">
        <v>467.67706364819998</v>
      </c>
      <c r="DF39" s="325">
        <v>2100.6839331622</v>
      </c>
      <c r="DG39" s="325">
        <v>-927.05432570339997</v>
      </c>
      <c r="DH39" s="325">
        <v>465.36720700590001</v>
      </c>
      <c r="DI39" s="325">
        <v>1845.9057043299999</v>
      </c>
      <c r="DJ39" s="325">
        <v>676.72207215009996</v>
      </c>
      <c r="DK39" s="325">
        <v>-769.78881941719999</v>
      </c>
      <c r="DL39" s="325">
        <v>293.22807269430001</v>
      </c>
      <c r="DM39" s="325">
        <v>653.88040340869998</v>
      </c>
      <c r="DN39" s="325">
        <v>188.3858141863</v>
      </c>
      <c r="DO39" s="325">
        <v>-2127.9271886752999</v>
      </c>
      <c r="DP39" s="325">
        <v>307.79933159389998</v>
      </c>
      <c r="DQ39" s="325">
        <v>1045.3042177745999</v>
      </c>
      <c r="DR39" s="325">
        <v>1453.9274699097</v>
      </c>
      <c r="DS39" s="325">
        <v>-378.82822728039997</v>
      </c>
      <c r="DT39" s="325">
        <v>-142.78226604650001</v>
      </c>
      <c r="DU39" s="325">
        <v>1884.0377537866</v>
      </c>
      <c r="DV39" s="325">
        <v>64.265103479399997</v>
      </c>
    </row>
    <row r="40" spans="1:126" ht="15" customHeight="1" x14ac:dyDescent="0.2">
      <c r="A40" s="403" t="s">
        <v>293</v>
      </c>
      <c r="B40" s="324">
        <v>0</v>
      </c>
      <c r="C40" s="324">
        <v>0</v>
      </c>
      <c r="D40" s="324">
        <v>0</v>
      </c>
      <c r="E40" s="324">
        <v>0</v>
      </c>
      <c r="F40" s="324">
        <v>0</v>
      </c>
      <c r="G40" s="324">
        <v>0</v>
      </c>
      <c r="H40" s="324">
        <v>0</v>
      </c>
      <c r="I40" s="324">
        <v>0</v>
      </c>
      <c r="J40" s="324">
        <v>0</v>
      </c>
      <c r="K40" s="324">
        <v>0</v>
      </c>
      <c r="L40" s="324">
        <v>0</v>
      </c>
      <c r="M40" s="324">
        <v>0</v>
      </c>
      <c r="N40" s="324">
        <v>0</v>
      </c>
      <c r="O40" s="324">
        <v>0</v>
      </c>
      <c r="P40" s="324">
        <v>0</v>
      </c>
      <c r="Q40" s="324">
        <v>0</v>
      </c>
      <c r="R40" s="324">
        <v>0</v>
      </c>
      <c r="S40" s="324">
        <v>0</v>
      </c>
      <c r="T40" s="324">
        <v>0</v>
      </c>
      <c r="U40" s="324">
        <v>0</v>
      </c>
      <c r="V40" s="324">
        <v>0</v>
      </c>
      <c r="W40" s="324">
        <v>0</v>
      </c>
      <c r="X40" s="324">
        <v>0</v>
      </c>
      <c r="Y40" s="324">
        <v>0</v>
      </c>
      <c r="Z40" s="324">
        <v>0</v>
      </c>
      <c r="AA40" s="324">
        <v>0</v>
      </c>
      <c r="AB40" s="324">
        <v>0</v>
      </c>
      <c r="AC40" s="324">
        <v>0</v>
      </c>
      <c r="AD40" s="324">
        <v>0</v>
      </c>
      <c r="AE40" s="324">
        <v>0</v>
      </c>
      <c r="AF40" s="324">
        <v>0</v>
      </c>
      <c r="AG40" s="324">
        <v>0</v>
      </c>
      <c r="AH40" s="324">
        <v>0</v>
      </c>
      <c r="AI40" s="324">
        <v>0</v>
      </c>
      <c r="AJ40" s="324">
        <v>0</v>
      </c>
      <c r="AK40" s="324">
        <v>0</v>
      </c>
      <c r="AL40" s="324">
        <v>0</v>
      </c>
      <c r="AM40" s="324">
        <v>0</v>
      </c>
      <c r="AN40" s="324">
        <v>0</v>
      </c>
      <c r="AO40" s="324">
        <v>0</v>
      </c>
      <c r="AP40" s="324">
        <v>0</v>
      </c>
      <c r="AQ40" s="324">
        <v>0</v>
      </c>
      <c r="AR40" s="324">
        <v>0</v>
      </c>
      <c r="AS40" s="324">
        <v>0</v>
      </c>
      <c r="AT40" s="324">
        <v>0</v>
      </c>
      <c r="AU40" s="324">
        <v>0</v>
      </c>
      <c r="AV40" s="324">
        <v>0</v>
      </c>
      <c r="AW40" s="324">
        <v>0</v>
      </c>
      <c r="AX40" s="324">
        <v>0</v>
      </c>
      <c r="AY40" s="324">
        <v>0</v>
      </c>
      <c r="AZ40" s="324">
        <v>0</v>
      </c>
      <c r="BA40" s="324">
        <v>0</v>
      </c>
      <c r="BB40" s="324">
        <v>-0.5433403899</v>
      </c>
      <c r="BC40" s="324">
        <v>-100.4022560339</v>
      </c>
      <c r="BD40" s="324">
        <v>60.374170225699999</v>
      </c>
      <c r="BE40" s="324">
        <v>651.37076106320001</v>
      </c>
      <c r="BF40" s="324">
        <v>-472.83127072880001</v>
      </c>
      <c r="BG40" s="324">
        <v>-183.29909121</v>
      </c>
      <c r="BH40" s="324">
        <v>28.703064002200001</v>
      </c>
      <c r="BI40" s="324">
        <v>131.58966988450001</v>
      </c>
      <c r="BJ40" s="324">
        <v>-34.561764391399997</v>
      </c>
      <c r="BK40" s="324">
        <v>-105.6591286158</v>
      </c>
      <c r="BL40" s="324">
        <v>70.569621197999993</v>
      </c>
      <c r="BM40" s="324">
        <v>253.75531373499999</v>
      </c>
      <c r="BN40" s="324">
        <v>22.638641845999999</v>
      </c>
      <c r="BO40" s="324">
        <v>-326.15398690649999</v>
      </c>
      <c r="BP40" s="324">
        <v>64.187543659599996</v>
      </c>
      <c r="BQ40" s="324">
        <v>34.3466320737</v>
      </c>
      <c r="BR40" s="324">
        <v>-50.134093115399999</v>
      </c>
      <c r="BS40" s="324">
        <v>-73.696025798099996</v>
      </c>
      <c r="BT40" s="324">
        <v>23.981731924399998</v>
      </c>
      <c r="BU40" s="324">
        <v>242.01627535360001</v>
      </c>
      <c r="BV40" s="324">
        <v>383.26607161229998</v>
      </c>
      <c r="BW40" s="324">
        <v>35.184269073999999</v>
      </c>
      <c r="BX40" s="324">
        <v>15.6403755522</v>
      </c>
      <c r="BY40" s="324">
        <v>661.8966233786</v>
      </c>
      <c r="BZ40" s="324">
        <v>-81.221540833000006</v>
      </c>
      <c r="CA40" s="324">
        <v>-1141.4806990471</v>
      </c>
      <c r="CB40" s="324">
        <v>69.141044719800007</v>
      </c>
      <c r="CC40" s="324">
        <v>1065.3066918239999</v>
      </c>
      <c r="CD40" s="324">
        <v>-146.015091023</v>
      </c>
      <c r="CE40" s="324">
        <v>-1108.8292495620999</v>
      </c>
      <c r="CF40" s="324">
        <v>22.9832111644</v>
      </c>
      <c r="CG40" s="324">
        <v>250.811036223</v>
      </c>
      <c r="CH40" s="324">
        <v>-15.1617095315</v>
      </c>
      <c r="CI40" s="324">
        <v>-271.3855096547</v>
      </c>
      <c r="CJ40" s="324">
        <v>15.441557207500001</v>
      </c>
      <c r="CK40" s="324">
        <v>273.12611542680003</v>
      </c>
      <c r="CL40" s="324">
        <v>-105.2621067904</v>
      </c>
      <c r="CM40" s="324">
        <v>-128.8447128709</v>
      </c>
      <c r="CN40" s="324">
        <v>222.2218173702</v>
      </c>
      <c r="CO40" s="324">
        <v>63.421920378999999</v>
      </c>
      <c r="CP40" s="324">
        <v>-206.86898282550001</v>
      </c>
      <c r="CQ40" s="324">
        <v>-45.899083208599997</v>
      </c>
      <c r="CR40" s="324">
        <v>26.363740025199998</v>
      </c>
      <c r="CS40" s="324">
        <v>104.7846104943</v>
      </c>
      <c r="CT40" s="324">
        <v>-65.505614436800002</v>
      </c>
      <c r="CU40" s="324">
        <v>-109.2704200606</v>
      </c>
      <c r="CV40" s="324">
        <v>23.087857054699999</v>
      </c>
      <c r="CW40" s="324">
        <v>100.4051177887</v>
      </c>
      <c r="CX40" s="324">
        <v>-111.6822226808</v>
      </c>
      <c r="CY40" s="324">
        <v>-19.566981761600001</v>
      </c>
      <c r="CZ40" s="324">
        <v>-16.775897502999999</v>
      </c>
      <c r="DA40" s="324">
        <v>50.684769215000003</v>
      </c>
      <c r="DB40" s="324">
        <v>-2.5720752432</v>
      </c>
      <c r="DC40" s="324">
        <v>88.285105555499996</v>
      </c>
      <c r="DD40" s="324">
        <v>106.7423426185</v>
      </c>
      <c r="DE40" s="324">
        <v>147.33522395599999</v>
      </c>
      <c r="DF40" s="324">
        <v>-17.703579794100001</v>
      </c>
      <c r="DG40" s="324">
        <v>-211.2686795521</v>
      </c>
      <c r="DH40" s="324">
        <v>4.3636493755999997</v>
      </c>
      <c r="DI40" s="324">
        <v>140.5522652658</v>
      </c>
      <c r="DJ40" s="324">
        <v>16.391115010299998</v>
      </c>
      <c r="DK40" s="324">
        <v>-134.1063392941</v>
      </c>
      <c r="DL40" s="324">
        <v>19.095900801799999</v>
      </c>
      <c r="DM40" s="324">
        <v>1996.8352623055</v>
      </c>
      <c r="DN40" s="324">
        <v>-109.1363897799</v>
      </c>
      <c r="DO40" s="324">
        <v>-1876.4214845941001</v>
      </c>
      <c r="DP40" s="324">
        <v>111.4554536078</v>
      </c>
      <c r="DQ40" s="324">
        <v>92.629805749300004</v>
      </c>
      <c r="DR40" s="324">
        <v>41.11363154</v>
      </c>
      <c r="DS40" s="324">
        <v>-365.60983864920001</v>
      </c>
      <c r="DT40" s="324">
        <v>9.3857846062999997</v>
      </c>
      <c r="DU40" s="324">
        <v>71.686324901800006</v>
      </c>
      <c r="DV40" s="324">
        <v>47.5850821768</v>
      </c>
    </row>
    <row r="41" spans="1:126" ht="15" customHeight="1" x14ac:dyDescent="0.2">
      <c r="A41" s="403" t="s">
        <v>1</v>
      </c>
      <c r="B41" s="324">
        <v>0</v>
      </c>
      <c r="C41" s="324">
        <v>0</v>
      </c>
      <c r="D41" s="324">
        <v>0</v>
      </c>
      <c r="E41" s="324">
        <v>0</v>
      </c>
      <c r="F41" s="324">
        <v>0</v>
      </c>
      <c r="G41" s="324">
        <v>0</v>
      </c>
      <c r="H41" s="324">
        <v>0</v>
      </c>
      <c r="I41" s="324">
        <v>0</v>
      </c>
      <c r="J41" s="324">
        <v>-2.6626617925999998</v>
      </c>
      <c r="K41" s="324">
        <v>9.1006598023999992</v>
      </c>
      <c r="L41" s="324">
        <v>0.46862001660000002</v>
      </c>
      <c r="M41" s="324">
        <v>0.25398384140000002</v>
      </c>
      <c r="N41" s="324">
        <v>0.1128312779</v>
      </c>
      <c r="O41" s="324">
        <v>-8.5356950000000005E-4</v>
      </c>
      <c r="P41" s="324">
        <v>2.05233589E-2</v>
      </c>
      <c r="Q41" s="324">
        <v>-69.050135023999999</v>
      </c>
      <c r="R41" s="324">
        <v>142.0251778631</v>
      </c>
      <c r="S41" s="324">
        <v>84.295080600099993</v>
      </c>
      <c r="T41" s="324">
        <v>65.0413580158</v>
      </c>
      <c r="U41" s="324">
        <v>-271.1233908172</v>
      </c>
      <c r="V41" s="324">
        <v>98.389975108200005</v>
      </c>
      <c r="W41" s="324">
        <v>-78.240282189499993</v>
      </c>
      <c r="X41" s="324">
        <v>-44.983283579000002</v>
      </c>
      <c r="Y41" s="324">
        <v>25.415702651099998</v>
      </c>
      <c r="Z41" s="324">
        <v>66.441037840199996</v>
      </c>
      <c r="AA41" s="324">
        <v>38.126298372000001</v>
      </c>
      <c r="AB41" s="324">
        <v>-73.776995024100003</v>
      </c>
      <c r="AC41" s="324">
        <v>73.768199857400006</v>
      </c>
      <c r="AD41" s="324">
        <v>56.574412747499998</v>
      </c>
      <c r="AE41" s="324">
        <v>54.914386864800001</v>
      </c>
      <c r="AF41" s="324">
        <v>199.46753645379999</v>
      </c>
      <c r="AG41" s="324">
        <v>-30.701738495099999</v>
      </c>
      <c r="AH41" s="324">
        <v>-42.851735886599997</v>
      </c>
      <c r="AI41" s="324">
        <v>149.00386888669999</v>
      </c>
      <c r="AJ41" s="324">
        <v>499.02668941939999</v>
      </c>
      <c r="AK41" s="324">
        <v>348.58935131800001</v>
      </c>
      <c r="AL41" s="324">
        <v>-470.9225700019</v>
      </c>
      <c r="AM41" s="324">
        <v>197.12525836610001</v>
      </c>
      <c r="AN41" s="324">
        <v>153.3971045282</v>
      </c>
      <c r="AO41" s="324">
        <v>648.3416059589</v>
      </c>
      <c r="AP41" s="324">
        <v>-73.960584957500004</v>
      </c>
      <c r="AQ41" s="324">
        <v>-475.48381634449999</v>
      </c>
      <c r="AR41" s="324">
        <v>196.3289562738</v>
      </c>
      <c r="AS41" s="324">
        <v>-17.842725602200002</v>
      </c>
      <c r="AT41" s="324">
        <v>96.953199280099994</v>
      </c>
      <c r="AU41" s="324">
        <v>50.915244299400001</v>
      </c>
      <c r="AV41" s="324">
        <v>329.12924035570001</v>
      </c>
      <c r="AW41" s="324">
        <v>86.305463853500001</v>
      </c>
      <c r="AX41" s="324">
        <v>132.0207052113</v>
      </c>
      <c r="AY41" s="324">
        <v>-276.79050785919998</v>
      </c>
      <c r="AZ41" s="324">
        <v>978.81640294399995</v>
      </c>
      <c r="BA41" s="324">
        <v>3296.1865028085999</v>
      </c>
      <c r="BB41" s="324">
        <v>970.93468699070002</v>
      </c>
      <c r="BC41" s="324">
        <v>460.67493423870002</v>
      </c>
      <c r="BD41" s="324">
        <v>-845.85722581389996</v>
      </c>
      <c r="BE41" s="324">
        <v>234.14934508670001</v>
      </c>
      <c r="BF41" s="324">
        <v>4386.6038457932</v>
      </c>
      <c r="BG41" s="324">
        <v>109.4483343209</v>
      </c>
      <c r="BH41" s="324">
        <v>221.63818691750001</v>
      </c>
      <c r="BI41" s="324">
        <v>-227.30713769959999</v>
      </c>
      <c r="BJ41" s="324">
        <v>-31.858508997600001</v>
      </c>
      <c r="BK41" s="324">
        <v>-832.30990356109999</v>
      </c>
      <c r="BL41" s="324">
        <v>-141.83311566379999</v>
      </c>
      <c r="BM41" s="324">
        <v>-172.2093284234</v>
      </c>
      <c r="BN41" s="324">
        <v>731.23511895030003</v>
      </c>
      <c r="BO41" s="324">
        <v>-399.4806064828</v>
      </c>
      <c r="BP41" s="324">
        <v>625.48527124409998</v>
      </c>
      <c r="BQ41" s="324">
        <v>258.69921210479998</v>
      </c>
      <c r="BR41" s="324">
        <v>-2691.0648126412002</v>
      </c>
      <c r="BS41" s="324">
        <v>161.45786974270001</v>
      </c>
      <c r="BT41" s="324">
        <v>-3706.1301947265001</v>
      </c>
      <c r="BU41" s="324">
        <v>-2180.2008569993</v>
      </c>
      <c r="BV41" s="324">
        <v>1294.0493349010001</v>
      </c>
      <c r="BW41" s="324">
        <v>-452.57566652000003</v>
      </c>
      <c r="BX41" s="324">
        <v>82.424463830700006</v>
      </c>
      <c r="BY41" s="324">
        <v>-27.078763364699999</v>
      </c>
      <c r="BZ41" s="324">
        <v>-28.488793154300001</v>
      </c>
      <c r="CA41" s="324">
        <v>-154.70455675939999</v>
      </c>
      <c r="CB41" s="324">
        <v>262.71659837060002</v>
      </c>
      <c r="CC41" s="324">
        <v>-514.02827095969997</v>
      </c>
      <c r="CD41" s="324">
        <v>-158.43604910920001</v>
      </c>
      <c r="CE41" s="324">
        <v>542.01913465209998</v>
      </c>
      <c r="CF41" s="324">
        <v>-854.61754003910005</v>
      </c>
      <c r="CG41" s="324">
        <v>18798.1583522414</v>
      </c>
      <c r="CH41" s="324">
        <v>224.4338143464</v>
      </c>
      <c r="CI41" s="324">
        <v>157.18565351999999</v>
      </c>
      <c r="CJ41" s="324">
        <v>-422.78499728610001</v>
      </c>
      <c r="CK41" s="324">
        <v>-1530.872094547</v>
      </c>
      <c r="CL41" s="324">
        <v>-639.86605004720002</v>
      </c>
      <c r="CM41" s="324">
        <v>-112.849448732</v>
      </c>
      <c r="CN41" s="324">
        <v>1746.2147234332001</v>
      </c>
      <c r="CO41" s="324">
        <v>3489.3528497246002</v>
      </c>
      <c r="CP41" s="324">
        <v>-1040.1636599091</v>
      </c>
      <c r="CQ41" s="324">
        <v>123.87337995990001</v>
      </c>
      <c r="CR41" s="324">
        <v>174.5565898168</v>
      </c>
      <c r="CS41" s="324">
        <v>2192.9431356270002</v>
      </c>
      <c r="CT41" s="324">
        <v>245.077464682</v>
      </c>
      <c r="CU41" s="324">
        <v>-287.05094894780001</v>
      </c>
      <c r="CV41" s="324">
        <v>-2199.6543684520998</v>
      </c>
      <c r="CW41" s="324">
        <v>34.0403936055</v>
      </c>
      <c r="CX41" s="324">
        <v>204.86935327570001</v>
      </c>
      <c r="CY41" s="324">
        <v>-850.40680935290004</v>
      </c>
      <c r="CZ41" s="324">
        <v>299.34252683419999</v>
      </c>
      <c r="DA41" s="324">
        <v>-1631.7683168103999</v>
      </c>
      <c r="DB41" s="324">
        <v>218.6262550273</v>
      </c>
      <c r="DC41" s="324">
        <v>-1.9678115447</v>
      </c>
      <c r="DD41" s="324">
        <v>-777.82641328980003</v>
      </c>
      <c r="DE41" s="324">
        <v>5.2995817002000001</v>
      </c>
      <c r="DF41" s="324">
        <v>825.09792105220004</v>
      </c>
      <c r="DG41" s="324">
        <v>-531.89696532820005</v>
      </c>
      <c r="DH41" s="324">
        <v>225.1957488697</v>
      </c>
      <c r="DI41" s="324">
        <v>-267.66980661970001</v>
      </c>
      <c r="DJ41" s="324">
        <v>240.86876018730001</v>
      </c>
      <c r="DK41" s="324">
        <v>-691.38274497520001</v>
      </c>
      <c r="DL41" s="324">
        <v>591.76655193440001</v>
      </c>
      <c r="DM41" s="324">
        <v>-1090.5774469464</v>
      </c>
      <c r="DN41" s="324">
        <v>-251.65955053050001</v>
      </c>
      <c r="DO41" s="324">
        <v>-8.7521295751999997</v>
      </c>
      <c r="DP41" s="324">
        <v>142.85369622850001</v>
      </c>
      <c r="DQ41" s="324">
        <v>109.941179482</v>
      </c>
      <c r="DR41" s="324">
        <v>622.55460326399998</v>
      </c>
      <c r="DS41" s="324">
        <v>-206.5518707226</v>
      </c>
      <c r="DT41" s="324">
        <v>59.161626652800003</v>
      </c>
      <c r="DU41" s="324">
        <v>16.4261913044</v>
      </c>
      <c r="DV41" s="324">
        <v>-278.77155999159999</v>
      </c>
    </row>
    <row r="42" spans="1:126" ht="15" customHeight="1" x14ac:dyDescent="0.2">
      <c r="A42" s="403" t="s">
        <v>295</v>
      </c>
      <c r="B42" s="324">
        <v>0</v>
      </c>
      <c r="C42" s="324">
        <v>0</v>
      </c>
      <c r="D42" s="324">
        <v>0</v>
      </c>
      <c r="E42" s="324">
        <v>0</v>
      </c>
      <c r="F42" s="324">
        <v>0</v>
      </c>
      <c r="G42" s="324">
        <v>0</v>
      </c>
      <c r="H42" s="324">
        <v>0</v>
      </c>
      <c r="I42" s="324">
        <v>0</v>
      </c>
      <c r="J42" s="324">
        <v>0</v>
      </c>
      <c r="K42" s="324">
        <v>0</v>
      </c>
      <c r="L42" s="324">
        <v>0</v>
      </c>
      <c r="M42" s="324">
        <v>0</v>
      </c>
      <c r="N42" s="324">
        <v>0</v>
      </c>
      <c r="O42" s="324">
        <v>0</v>
      </c>
      <c r="P42" s="324">
        <v>0</v>
      </c>
      <c r="Q42" s="324">
        <v>0</v>
      </c>
      <c r="R42" s="324">
        <v>0</v>
      </c>
      <c r="S42" s="324">
        <v>0</v>
      </c>
      <c r="T42" s="324">
        <v>0</v>
      </c>
      <c r="U42" s="324">
        <v>0</v>
      </c>
      <c r="V42" s="324">
        <v>0</v>
      </c>
      <c r="W42" s="324">
        <v>0</v>
      </c>
      <c r="X42" s="324">
        <v>0</v>
      </c>
      <c r="Y42" s="324">
        <v>0</v>
      </c>
      <c r="Z42" s="324">
        <v>0</v>
      </c>
      <c r="AA42" s="324">
        <v>0</v>
      </c>
      <c r="AB42" s="324">
        <v>0</v>
      </c>
      <c r="AC42" s="324">
        <v>0.1041792852</v>
      </c>
      <c r="AD42" s="324">
        <v>76.199352803500005</v>
      </c>
      <c r="AE42" s="324">
        <v>190.7858101411</v>
      </c>
      <c r="AF42" s="324">
        <v>34.550835066300003</v>
      </c>
      <c r="AG42" s="324">
        <v>113.9079741585</v>
      </c>
      <c r="AH42" s="324">
        <v>112.0361390841</v>
      </c>
      <c r="AI42" s="324">
        <v>246.70651025480001</v>
      </c>
      <c r="AJ42" s="324">
        <v>186.2158854505</v>
      </c>
      <c r="AK42" s="324">
        <v>116.00832673310001</v>
      </c>
      <c r="AL42" s="324">
        <v>371.73388653910001</v>
      </c>
      <c r="AM42" s="324">
        <v>-299.67024830029999</v>
      </c>
      <c r="AN42" s="324">
        <v>67.606894064800002</v>
      </c>
      <c r="AO42" s="324">
        <v>-444.57229988680001</v>
      </c>
      <c r="AP42" s="324">
        <v>147.75224250439999</v>
      </c>
      <c r="AQ42" s="324">
        <v>-36.4292549257</v>
      </c>
      <c r="AR42" s="324">
        <v>235.80112262</v>
      </c>
      <c r="AS42" s="324">
        <v>530.42135770189998</v>
      </c>
      <c r="AT42" s="324">
        <v>-179.53470607520001</v>
      </c>
      <c r="AU42" s="324">
        <v>201.58098961460001</v>
      </c>
      <c r="AV42" s="324">
        <v>-256.66150670159999</v>
      </c>
      <c r="AW42" s="324">
        <v>302.83589079410001</v>
      </c>
      <c r="AX42" s="324">
        <v>284.34001309310003</v>
      </c>
      <c r="AY42" s="324">
        <v>157.2227196629</v>
      </c>
      <c r="AZ42" s="324">
        <v>-597.71889932930003</v>
      </c>
      <c r="BA42" s="324">
        <v>-219.94035640609999</v>
      </c>
      <c r="BB42" s="324">
        <v>76.523243495800003</v>
      </c>
      <c r="BC42" s="324">
        <v>-86.794775849399997</v>
      </c>
      <c r="BD42" s="324">
        <v>109.8674600149</v>
      </c>
      <c r="BE42" s="324">
        <v>744.85251988510004</v>
      </c>
      <c r="BF42" s="324">
        <v>-210.9308265281</v>
      </c>
      <c r="BG42" s="324">
        <v>-218.54420702229999</v>
      </c>
      <c r="BH42" s="324">
        <v>98.177039030499998</v>
      </c>
      <c r="BI42" s="324">
        <v>580.87129542590003</v>
      </c>
      <c r="BJ42" s="324">
        <v>159.0639501199</v>
      </c>
      <c r="BK42" s="324">
        <v>1114.6622004369001</v>
      </c>
      <c r="BL42" s="324">
        <v>-901.25691394119997</v>
      </c>
      <c r="BM42" s="324">
        <v>589.7665684392</v>
      </c>
      <c r="BN42" s="324">
        <v>-553.00066212690001</v>
      </c>
      <c r="BO42" s="324">
        <v>-605.49628976300005</v>
      </c>
      <c r="BP42" s="324">
        <v>-152.83477829180001</v>
      </c>
      <c r="BQ42" s="324">
        <v>530.30164479140001</v>
      </c>
      <c r="BR42" s="324">
        <v>382.94783421189999</v>
      </c>
      <c r="BS42" s="324">
        <v>-1235.6168350369001</v>
      </c>
      <c r="BT42" s="324">
        <v>260.64861615140001</v>
      </c>
      <c r="BU42" s="324">
        <v>1407.6000521218</v>
      </c>
      <c r="BV42" s="324">
        <v>-287.63355464300002</v>
      </c>
      <c r="BW42" s="324">
        <v>1069.4740356510999</v>
      </c>
      <c r="BX42" s="324">
        <v>-874.67646910149995</v>
      </c>
      <c r="BY42" s="324">
        <v>-130.7258687074</v>
      </c>
      <c r="BZ42" s="324">
        <v>509.27163669729998</v>
      </c>
      <c r="CA42" s="324">
        <v>1054.1185701362999</v>
      </c>
      <c r="CB42" s="324">
        <v>-237.83799409209999</v>
      </c>
      <c r="CC42" s="324">
        <v>-380.34055091279998</v>
      </c>
      <c r="CD42" s="324">
        <v>161.55627216209999</v>
      </c>
      <c r="CE42" s="324">
        <v>1012.7609455273</v>
      </c>
      <c r="CF42" s="324">
        <v>-167.32182904480001</v>
      </c>
      <c r="CG42" s="324">
        <v>309.43385690190001</v>
      </c>
      <c r="CH42" s="324">
        <v>-449.74283219159997</v>
      </c>
      <c r="CI42" s="324">
        <v>728.6853549896</v>
      </c>
      <c r="CJ42" s="324">
        <v>-321.62154493380001</v>
      </c>
      <c r="CK42" s="324">
        <v>679.04991045329996</v>
      </c>
      <c r="CL42" s="324">
        <v>37.149645005899998</v>
      </c>
      <c r="CM42" s="324">
        <v>423.24868333810002</v>
      </c>
      <c r="CN42" s="324">
        <v>-724.93784162079999</v>
      </c>
      <c r="CO42" s="324">
        <v>-393.59642306649999</v>
      </c>
      <c r="CP42" s="324">
        <v>879.90248701220003</v>
      </c>
      <c r="CQ42" s="324">
        <v>1278.5788161434</v>
      </c>
      <c r="CR42" s="324">
        <v>-1089.8139345617999</v>
      </c>
      <c r="CS42" s="324">
        <v>-1680.7343623603001</v>
      </c>
      <c r="CT42" s="324">
        <v>50.163241035200002</v>
      </c>
      <c r="CU42" s="324">
        <v>687.63300205509995</v>
      </c>
      <c r="CV42" s="324">
        <v>-120.76696849779999</v>
      </c>
      <c r="CW42" s="324">
        <v>541.78572146140004</v>
      </c>
      <c r="CX42" s="324">
        <v>-611.9024910201</v>
      </c>
      <c r="CY42" s="324">
        <v>-948.95433454579995</v>
      </c>
      <c r="CZ42" s="324">
        <v>703.16045452189996</v>
      </c>
      <c r="DA42" s="324">
        <v>-13.458366360399999</v>
      </c>
      <c r="DB42" s="324">
        <v>167.02989717989999</v>
      </c>
      <c r="DC42" s="324">
        <v>-266.54882341519999</v>
      </c>
      <c r="DD42" s="324">
        <v>117.7947979706</v>
      </c>
      <c r="DE42" s="324">
        <v>94.142594938800002</v>
      </c>
      <c r="DF42" s="324">
        <v>264.9590396712</v>
      </c>
      <c r="DG42" s="324">
        <v>23.221878865299999</v>
      </c>
      <c r="DH42" s="324">
        <v>-483.0350381874</v>
      </c>
      <c r="DI42" s="324">
        <v>2057.1808139565001</v>
      </c>
      <c r="DJ42" s="324">
        <v>-583.75440572809998</v>
      </c>
      <c r="DK42" s="324">
        <v>-109.7688216251</v>
      </c>
      <c r="DL42" s="324">
        <v>397.23401020810002</v>
      </c>
      <c r="DM42" s="324">
        <v>-546.20474676250001</v>
      </c>
      <c r="DN42" s="324">
        <v>360.9715162489</v>
      </c>
      <c r="DO42" s="324">
        <v>-575.8868712766</v>
      </c>
      <c r="DP42" s="324">
        <v>-34.717156686700001</v>
      </c>
      <c r="DQ42" s="324">
        <v>974.92385400779995</v>
      </c>
      <c r="DR42" s="324">
        <v>-311.17187297309999</v>
      </c>
      <c r="DS42" s="324">
        <v>515.54225377240004</v>
      </c>
      <c r="DT42" s="324">
        <v>-20.662494245400001</v>
      </c>
      <c r="DU42" s="324">
        <v>951.2711420311</v>
      </c>
      <c r="DV42" s="324">
        <v>-593.82282197580003</v>
      </c>
    </row>
    <row r="43" spans="1:126" ht="15" customHeight="1" x14ac:dyDescent="0.2">
      <c r="A43" s="403" t="s">
        <v>296</v>
      </c>
      <c r="B43" s="324">
        <v>0</v>
      </c>
      <c r="C43" s="324">
        <v>0</v>
      </c>
      <c r="D43" s="324">
        <v>0</v>
      </c>
      <c r="E43" s="324">
        <v>0</v>
      </c>
      <c r="F43" s="324">
        <v>0</v>
      </c>
      <c r="G43" s="324">
        <v>0</v>
      </c>
      <c r="H43" s="324">
        <v>0</v>
      </c>
      <c r="I43" s="324">
        <v>0</v>
      </c>
      <c r="J43" s="324">
        <v>0</v>
      </c>
      <c r="K43" s="324">
        <v>0</v>
      </c>
      <c r="L43" s="324">
        <v>0</v>
      </c>
      <c r="M43" s="324">
        <v>0</v>
      </c>
      <c r="N43" s="324">
        <v>0</v>
      </c>
      <c r="O43" s="324">
        <v>0</v>
      </c>
      <c r="P43" s="324">
        <v>0</v>
      </c>
      <c r="Q43" s="324">
        <v>0</v>
      </c>
      <c r="R43" s="324">
        <v>0</v>
      </c>
      <c r="S43" s="324">
        <v>0</v>
      </c>
      <c r="T43" s="324">
        <v>0</v>
      </c>
      <c r="U43" s="324">
        <v>0</v>
      </c>
      <c r="V43" s="324">
        <v>0</v>
      </c>
      <c r="W43" s="324">
        <v>0</v>
      </c>
      <c r="X43" s="324">
        <v>0</v>
      </c>
      <c r="Y43" s="324">
        <v>0</v>
      </c>
      <c r="Z43" s="324">
        <v>0</v>
      </c>
      <c r="AA43" s="324">
        <v>0</v>
      </c>
      <c r="AB43" s="324">
        <v>0</v>
      </c>
      <c r="AC43" s="324">
        <v>0</v>
      </c>
      <c r="AD43" s="324">
        <v>0</v>
      </c>
      <c r="AE43" s="324">
        <v>0</v>
      </c>
      <c r="AF43" s="324">
        <v>0</v>
      </c>
      <c r="AG43" s="324">
        <v>0</v>
      </c>
      <c r="AH43" s="324">
        <v>0</v>
      </c>
      <c r="AI43" s="324">
        <v>0</v>
      </c>
      <c r="AJ43" s="324">
        <v>0</v>
      </c>
      <c r="AK43" s="324">
        <v>0</v>
      </c>
      <c r="AL43" s="324">
        <v>0</v>
      </c>
      <c r="AM43" s="324">
        <v>0</v>
      </c>
      <c r="AN43" s="324">
        <v>0</v>
      </c>
      <c r="AO43" s="324">
        <v>0</v>
      </c>
      <c r="AP43" s="324">
        <v>0</v>
      </c>
      <c r="AQ43" s="324">
        <v>0</v>
      </c>
      <c r="AR43" s="324">
        <v>0</v>
      </c>
      <c r="AS43" s="324">
        <v>0</v>
      </c>
      <c r="AT43" s="324">
        <v>0</v>
      </c>
      <c r="AU43" s="324">
        <v>0</v>
      </c>
      <c r="AV43" s="324">
        <v>0</v>
      </c>
      <c r="AW43" s="324">
        <v>0</v>
      </c>
      <c r="AX43" s="324">
        <v>0</v>
      </c>
      <c r="AY43" s="324">
        <v>0</v>
      </c>
      <c r="AZ43" s="324">
        <v>0</v>
      </c>
      <c r="BA43" s="324">
        <v>0</v>
      </c>
      <c r="BB43" s="324">
        <v>116.6504510509</v>
      </c>
      <c r="BC43" s="324">
        <v>278.99719014509998</v>
      </c>
      <c r="BD43" s="324">
        <v>432.1357502143</v>
      </c>
      <c r="BE43" s="324">
        <v>-743.87299169009998</v>
      </c>
      <c r="BF43" s="324">
        <v>-339.85292305180002</v>
      </c>
      <c r="BG43" s="324">
        <v>249.81112643579999</v>
      </c>
      <c r="BH43" s="324">
        <v>293.42568599229998</v>
      </c>
      <c r="BI43" s="324">
        <v>-367.99768327179999</v>
      </c>
      <c r="BJ43" s="324">
        <v>-84.712924969599996</v>
      </c>
      <c r="BK43" s="324">
        <v>49.813816809499997</v>
      </c>
      <c r="BL43" s="324">
        <v>128.73001423060001</v>
      </c>
      <c r="BM43" s="324">
        <v>-412.98236602190002</v>
      </c>
      <c r="BN43" s="324">
        <v>340.51507166829998</v>
      </c>
      <c r="BO43" s="324">
        <v>-93.406826578799993</v>
      </c>
      <c r="BP43" s="324">
        <v>467.10716247549999</v>
      </c>
      <c r="BQ43" s="324">
        <v>-540.97830156420002</v>
      </c>
      <c r="BR43" s="324">
        <v>421.15910159890001</v>
      </c>
      <c r="BS43" s="324">
        <v>-351.87466894789998</v>
      </c>
      <c r="BT43" s="324">
        <v>434.36314601729998</v>
      </c>
      <c r="BU43" s="324">
        <v>-396.11887355300001</v>
      </c>
      <c r="BV43" s="324">
        <v>256.11432217629999</v>
      </c>
      <c r="BW43" s="324">
        <v>233.25943995270001</v>
      </c>
      <c r="BX43" s="324">
        <v>425.79546751959998</v>
      </c>
      <c r="BY43" s="324">
        <v>-847.29662507759997</v>
      </c>
      <c r="BZ43" s="324">
        <v>372.52242380389998</v>
      </c>
      <c r="CA43" s="324">
        <v>232.5094676946</v>
      </c>
      <c r="CB43" s="324">
        <v>144.21978680449999</v>
      </c>
      <c r="CC43" s="324">
        <v>-407.08798455250002</v>
      </c>
      <c r="CD43" s="324">
        <v>809.06551288540004</v>
      </c>
      <c r="CE43" s="324">
        <v>-204.40567712719999</v>
      </c>
      <c r="CF43" s="324">
        <v>3.9769801431</v>
      </c>
      <c r="CG43" s="324">
        <v>-362.39413542099999</v>
      </c>
      <c r="CH43" s="324">
        <v>-7.0508197313999998</v>
      </c>
      <c r="CI43" s="324">
        <v>190.8560906548</v>
      </c>
      <c r="CJ43" s="324">
        <v>118.656508476</v>
      </c>
      <c r="CK43" s="324">
        <v>-384.03088262329999</v>
      </c>
      <c r="CL43" s="324">
        <v>625.10808983699997</v>
      </c>
      <c r="CM43" s="324">
        <v>57.443262107099997</v>
      </c>
      <c r="CN43" s="324">
        <v>-40.862901452499997</v>
      </c>
      <c r="CO43" s="324">
        <v>-713.52072077970001</v>
      </c>
      <c r="CP43" s="324">
        <v>554.41790852719998</v>
      </c>
      <c r="CQ43" s="324">
        <v>73.841192096200004</v>
      </c>
      <c r="CR43" s="324">
        <v>-160.60523497360001</v>
      </c>
      <c r="CS43" s="324">
        <v>-352.7339475823</v>
      </c>
      <c r="CT43" s="324">
        <v>927.94264250590004</v>
      </c>
      <c r="CU43" s="324">
        <v>50.995542457699997</v>
      </c>
      <c r="CV43" s="324">
        <v>-1.8917725324000001</v>
      </c>
      <c r="CW43" s="324">
        <v>-943.35990055260004</v>
      </c>
      <c r="CX43" s="324">
        <v>184.39645105610001</v>
      </c>
      <c r="CY43" s="324">
        <v>279.47338661489999</v>
      </c>
      <c r="CZ43" s="324">
        <v>631.92386361110005</v>
      </c>
      <c r="DA43" s="324">
        <v>-1155.7036350318001</v>
      </c>
      <c r="DB43" s="324">
        <v>1628.7072878672</v>
      </c>
      <c r="DC43" s="324">
        <v>-517.96388681559995</v>
      </c>
      <c r="DD43" s="324">
        <v>-159.89032692079999</v>
      </c>
      <c r="DE43" s="324">
        <v>346.03195323689999</v>
      </c>
      <c r="DF43" s="324">
        <v>964.29288536579998</v>
      </c>
      <c r="DG43" s="324">
        <v>-206.22415852750001</v>
      </c>
      <c r="DH43" s="324">
        <v>412.82434286590001</v>
      </c>
      <c r="DI43" s="324">
        <v>165.14583935229999</v>
      </c>
      <c r="DJ43" s="324">
        <v>917.91291713630005</v>
      </c>
      <c r="DK43" s="324">
        <v>155.7232187667</v>
      </c>
      <c r="DL43" s="324">
        <v>-680.98471232509996</v>
      </c>
      <c r="DM43" s="324">
        <v>104.08593441399999</v>
      </c>
      <c r="DN43" s="324">
        <v>216.88074946610001</v>
      </c>
      <c r="DO43" s="324">
        <v>314.95822507439999</v>
      </c>
      <c r="DP43" s="324">
        <v>-105.36591838210001</v>
      </c>
      <c r="DQ43" s="324">
        <v>-40.101341253100003</v>
      </c>
      <c r="DR43" s="324">
        <v>756.65499768239999</v>
      </c>
      <c r="DS43" s="324">
        <v>-387.78261868499999</v>
      </c>
      <c r="DT43" s="324">
        <v>-228.24624399429999</v>
      </c>
      <c r="DU43" s="324">
        <v>197.8087846251</v>
      </c>
      <c r="DV43" s="324">
        <v>488.29959996949998</v>
      </c>
    </row>
    <row r="44" spans="1:126" ht="15" customHeight="1" x14ac:dyDescent="0.2">
      <c r="A44" s="403" t="s">
        <v>297</v>
      </c>
      <c r="B44" s="324">
        <v>0</v>
      </c>
      <c r="C44" s="324">
        <v>0</v>
      </c>
      <c r="D44" s="324">
        <v>0</v>
      </c>
      <c r="E44" s="324">
        <v>0</v>
      </c>
      <c r="F44" s="324">
        <v>0</v>
      </c>
      <c r="G44" s="324">
        <v>0</v>
      </c>
      <c r="H44" s="324">
        <v>0</v>
      </c>
      <c r="I44" s="324">
        <v>0</v>
      </c>
      <c r="J44" s="324">
        <v>0</v>
      </c>
      <c r="K44" s="324">
        <v>0</v>
      </c>
      <c r="L44" s="324">
        <v>0</v>
      </c>
      <c r="M44" s="324">
        <v>0</v>
      </c>
      <c r="N44" s="324">
        <v>0</v>
      </c>
      <c r="O44" s="324">
        <v>0</v>
      </c>
      <c r="P44" s="324">
        <v>0</v>
      </c>
      <c r="Q44" s="324">
        <v>0</v>
      </c>
      <c r="R44" s="324">
        <v>0</v>
      </c>
      <c r="S44" s="324">
        <v>0</v>
      </c>
      <c r="T44" s="324">
        <v>0</v>
      </c>
      <c r="U44" s="324">
        <v>0</v>
      </c>
      <c r="V44" s="324">
        <v>0</v>
      </c>
      <c r="W44" s="324">
        <v>0</v>
      </c>
      <c r="X44" s="324">
        <v>0</v>
      </c>
      <c r="Y44" s="324">
        <v>0</v>
      </c>
      <c r="Z44" s="324">
        <v>0</v>
      </c>
      <c r="AA44" s="324">
        <v>0</v>
      </c>
      <c r="AB44" s="324">
        <v>0</v>
      </c>
      <c r="AC44" s="324">
        <v>0</v>
      </c>
      <c r="AD44" s="324">
        <v>0</v>
      </c>
      <c r="AE44" s="324">
        <v>0</v>
      </c>
      <c r="AF44" s="324">
        <v>0</v>
      </c>
      <c r="AG44" s="324">
        <v>0</v>
      </c>
      <c r="AH44" s="324">
        <v>0</v>
      </c>
      <c r="AI44" s="324">
        <v>0</v>
      </c>
      <c r="AJ44" s="324">
        <v>56.485405622599998</v>
      </c>
      <c r="AK44" s="324">
        <v>0</v>
      </c>
      <c r="AL44" s="324">
        <v>0.13814335329999999</v>
      </c>
      <c r="AM44" s="324">
        <v>0.60422143920000004</v>
      </c>
      <c r="AN44" s="324">
        <v>1.6452121040000001</v>
      </c>
      <c r="AO44" s="324">
        <v>0</v>
      </c>
      <c r="AP44" s="324">
        <v>-14.250928501300001</v>
      </c>
      <c r="AQ44" s="324">
        <v>-35.906807902700002</v>
      </c>
      <c r="AR44" s="324">
        <v>2.6993807924</v>
      </c>
      <c r="AS44" s="324">
        <v>23.755344907200001</v>
      </c>
      <c r="AT44" s="324">
        <v>21.879847935299999</v>
      </c>
      <c r="AU44" s="324">
        <v>-18.614725513700002</v>
      </c>
      <c r="AV44" s="324">
        <v>22.9837536663</v>
      </c>
      <c r="AW44" s="324">
        <v>-183.23473514619999</v>
      </c>
      <c r="AX44" s="324">
        <v>-10.448978177400001</v>
      </c>
      <c r="AY44" s="324">
        <v>-4.8643481662000001</v>
      </c>
      <c r="AZ44" s="324">
        <v>6.0434429158</v>
      </c>
      <c r="BA44" s="324">
        <v>-0.83531681089999998</v>
      </c>
      <c r="BB44" s="324">
        <v>-189.49921375650001</v>
      </c>
      <c r="BC44" s="324">
        <v>-1.2262081174999999</v>
      </c>
      <c r="BD44" s="324">
        <v>9.1982978579000001</v>
      </c>
      <c r="BE44" s="324">
        <v>74.160094978499998</v>
      </c>
      <c r="BF44" s="324">
        <v>-1.9333039025000001</v>
      </c>
      <c r="BG44" s="324">
        <v>-3.8842406691</v>
      </c>
      <c r="BH44" s="324">
        <v>-2.3600326361000001</v>
      </c>
      <c r="BI44" s="324">
        <v>-99.595762624100004</v>
      </c>
      <c r="BJ44" s="324">
        <v>-0.75605031379999998</v>
      </c>
      <c r="BK44" s="324">
        <v>18.282290376900001</v>
      </c>
      <c r="BL44" s="324">
        <v>-35.756722582800002</v>
      </c>
      <c r="BM44" s="324">
        <v>-22.297982817299999</v>
      </c>
      <c r="BN44" s="324">
        <v>-11.161807427499999</v>
      </c>
      <c r="BO44" s="324">
        <v>1.6620000000000001E-3</v>
      </c>
      <c r="BP44" s="324">
        <v>-1.6620000000000001E-3</v>
      </c>
      <c r="BQ44" s="324">
        <v>0</v>
      </c>
      <c r="BR44" s="324">
        <v>1.002958</v>
      </c>
      <c r="BS44" s="324">
        <v>-1.002958</v>
      </c>
      <c r="BT44" s="324">
        <v>0</v>
      </c>
      <c r="BU44" s="324">
        <v>0.64703530929999997</v>
      </c>
      <c r="BV44" s="324">
        <v>0</v>
      </c>
      <c r="BW44" s="324">
        <v>0</v>
      </c>
      <c r="BX44" s="324">
        <v>0</v>
      </c>
      <c r="BY44" s="324">
        <v>9.3006740000000008</v>
      </c>
      <c r="BZ44" s="324">
        <v>-9.3006740000000008</v>
      </c>
      <c r="CA44" s="324">
        <v>0</v>
      </c>
      <c r="CB44" s="324">
        <v>0</v>
      </c>
      <c r="CC44" s="324">
        <v>0</v>
      </c>
      <c r="CD44" s="324">
        <v>16.283462515499998</v>
      </c>
      <c r="CE44" s="324">
        <v>-5.9788679647</v>
      </c>
      <c r="CF44" s="324">
        <v>0</v>
      </c>
      <c r="CG44" s="324">
        <v>8.8730310243999995</v>
      </c>
      <c r="CH44" s="324">
        <v>0</v>
      </c>
      <c r="CI44" s="324">
        <v>5.2302117054000004</v>
      </c>
      <c r="CJ44" s="324">
        <v>0.30706659559999999</v>
      </c>
      <c r="CK44" s="324">
        <v>-10.719980634200001</v>
      </c>
      <c r="CL44" s="324">
        <v>1.7801817126999999</v>
      </c>
      <c r="CM44" s="324">
        <v>0.16377181930000001</v>
      </c>
      <c r="CN44" s="324">
        <v>167.94437829969999</v>
      </c>
      <c r="CO44" s="324">
        <v>5.8442688256000004</v>
      </c>
      <c r="CP44" s="324">
        <v>-24.067708984199999</v>
      </c>
      <c r="CQ44" s="324">
        <v>-19.392633717700001</v>
      </c>
      <c r="CR44" s="324">
        <v>-1.315310349</v>
      </c>
      <c r="CS44" s="324">
        <v>-3.1278544410000002</v>
      </c>
      <c r="CT44" s="324">
        <v>0.45271954129999997</v>
      </c>
      <c r="CU44" s="324">
        <v>-13.926470634699999</v>
      </c>
      <c r="CV44" s="324">
        <v>1.2655657449</v>
      </c>
      <c r="CW44" s="324">
        <v>-94.957221329199996</v>
      </c>
      <c r="CX44" s="324">
        <v>1.9202454699</v>
      </c>
      <c r="CY44" s="324">
        <v>52.650251401699997</v>
      </c>
      <c r="CZ44" s="324">
        <v>-37.5028004001</v>
      </c>
      <c r="DA44" s="324">
        <v>2.9650926271000002</v>
      </c>
      <c r="DB44" s="324">
        <v>1.5811699510999999</v>
      </c>
      <c r="DC44" s="324">
        <v>1.3108092129</v>
      </c>
      <c r="DD44" s="324">
        <v>9.9339557886000005</v>
      </c>
      <c r="DE44" s="324">
        <v>-1.8574585725999999</v>
      </c>
      <c r="DF44" s="324">
        <v>-1.4851518450000001</v>
      </c>
      <c r="DG44" s="324">
        <v>-3.7234687739000001</v>
      </c>
      <c r="DH44" s="324">
        <v>1.8102642286999999</v>
      </c>
      <c r="DI44" s="324">
        <v>1.0559108684</v>
      </c>
      <c r="DJ44" s="324">
        <v>-0.70677890980000002</v>
      </c>
      <c r="DK44" s="324">
        <v>4.0959976007999996</v>
      </c>
      <c r="DL44" s="324">
        <v>1.63579002</v>
      </c>
      <c r="DM44" s="324">
        <v>0</v>
      </c>
      <c r="DN44" s="324">
        <v>-31.891164166700001</v>
      </c>
      <c r="DO44" s="324">
        <v>-26.8667308765</v>
      </c>
      <c r="DP44" s="324">
        <v>0</v>
      </c>
      <c r="DQ44" s="324">
        <v>10.6093975671</v>
      </c>
      <c r="DR44" s="324">
        <v>0.17251670920000001</v>
      </c>
      <c r="DS44" s="324">
        <v>2.8589732900000001E-2</v>
      </c>
      <c r="DT44" s="324">
        <v>-11.358253145799999</v>
      </c>
      <c r="DU44" s="324">
        <v>0</v>
      </c>
      <c r="DV44" s="324">
        <v>0</v>
      </c>
    </row>
    <row r="45" spans="1:126" ht="15" customHeight="1" x14ac:dyDescent="0.2">
      <c r="A45" s="404" t="s">
        <v>299</v>
      </c>
      <c r="B45" s="324">
        <v>0</v>
      </c>
      <c r="C45" s="324">
        <v>0</v>
      </c>
      <c r="D45" s="324">
        <v>0</v>
      </c>
      <c r="E45" s="324">
        <v>0</v>
      </c>
      <c r="F45" s="324">
        <v>0</v>
      </c>
      <c r="G45" s="324">
        <v>0</v>
      </c>
      <c r="H45" s="324">
        <v>0</v>
      </c>
      <c r="I45" s="324">
        <v>0</v>
      </c>
      <c r="J45" s="324">
        <v>0</v>
      </c>
      <c r="K45" s="324">
        <v>0</v>
      </c>
      <c r="L45" s="324">
        <v>0</v>
      </c>
      <c r="M45" s="324">
        <v>0</v>
      </c>
      <c r="N45" s="324">
        <v>0</v>
      </c>
      <c r="O45" s="324">
        <v>0</v>
      </c>
      <c r="P45" s="324">
        <v>0</v>
      </c>
      <c r="Q45" s="324">
        <v>0</v>
      </c>
      <c r="R45" s="324">
        <v>0</v>
      </c>
      <c r="S45" s="324">
        <v>0</v>
      </c>
      <c r="T45" s="324">
        <v>0</v>
      </c>
      <c r="U45" s="324">
        <v>0</v>
      </c>
      <c r="V45" s="324">
        <v>0</v>
      </c>
      <c r="W45" s="324">
        <v>0</v>
      </c>
      <c r="X45" s="324">
        <v>0</v>
      </c>
      <c r="Y45" s="324">
        <v>0</v>
      </c>
      <c r="Z45" s="324">
        <v>0</v>
      </c>
      <c r="AA45" s="324">
        <v>0</v>
      </c>
      <c r="AB45" s="324">
        <v>0</v>
      </c>
      <c r="AC45" s="324">
        <v>0</v>
      </c>
      <c r="AD45" s="324">
        <v>0</v>
      </c>
      <c r="AE45" s="324">
        <v>0</v>
      </c>
      <c r="AF45" s="324">
        <v>0</v>
      </c>
      <c r="AG45" s="324">
        <v>0</v>
      </c>
      <c r="AH45" s="324">
        <v>0</v>
      </c>
      <c r="AI45" s="324">
        <v>0</v>
      </c>
      <c r="AJ45" s="324">
        <v>0</v>
      </c>
      <c r="AK45" s="324">
        <v>0</v>
      </c>
      <c r="AL45" s="324">
        <v>0</v>
      </c>
      <c r="AM45" s="324">
        <v>0</v>
      </c>
      <c r="AN45" s="324">
        <v>0</v>
      </c>
      <c r="AO45" s="324">
        <v>0</v>
      </c>
      <c r="AP45" s="324">
        <v>0</v>
      </c>
      <c r="AQ45" s="324">
        <v>0</v>
      </c>
      <c r="AR45" s="324">
        <v>0</v>
      </c>
      <c r="AS45" s="324">
        <v>0</v>
      </c>
      <c r="AT45" s="324">
        <v>0</v>
      </c>
      <c r="AU45" s="324">
        <v>0</v>
      </c>
      <c r="AV45" s="324">
        <v>0</v>
      </c>
      <c r="AW45" s="324">
        <v>0</v>
      </c>
      <c r="AX45" s="324">
        <v>0</v>
      </c>
      <c r="AY45" s="324">
        <v>0</v>
      </c>
      <c r="AZ45" s="324">
        <v>0</v>
      </c>
      <c r="BA45" s="324">
        <v>0</v>
      </c>
      <c r="BB45" s="324">
        <v>2.7613022812999999</v>
      </c>
      <c r="BC45" s="324">
        <v>2.7350590875999998</v>
      </c>
      <c r="BD45" s="324">
        <v>-12.8750048533</v>
      </c>
      <c r="BE45" s="324">
        <v>7.3178947276999997</v>
      </c>
      <c r="BF45" s="324">
        <v>0.43851330350000001</v>
      </c>
      <c r="BG45" s="324">
        <v>6.2886300329999996</v>
      </c>
      <c r="BH45" s="324">
        <v>-11.819383245099999</v>
      </c>
      <c r="BI45" s="324">
        <v>74.729572698599995</v>
      </c>
      <c r="BJ45" s="324">
        <v>30.476374464100001</v>
      </c>
      <c r="BK45" s="324">
        <v>21.3319394209</v>
      </c>
      <c r="BL45" s="324">
        <v>14.6303589787</v>
      </c>
      <c r="BM45" s="324">
        <v>17.688362291499999</v>
      </c>
      <c r="BN45" s="324">
        <v>66.941639989199999</v>
      </c>
      <c r="BO45" s="324">
        <v>-66.630672876999995</v>
      </c>
      <c r="BP45" s="324">
        <v>-16.234825055799998</v>
      </c>
      <c r="BQ45" s="324">
        <v>-27.2024791449</v>
      </c>
      <c r="BR45" s="324">
        <v>0.93964465529999996</v>
      </c>
      <c r="BS45" s="324">
        <v>18.216353971</v>
      </c>
      <c r="BT45" s="324">
        <v>25.0510563383</v>
      </c>
      <c r="BU45" s="324">
        <v>143.28209166319999</v>
      </c>
      <c r="BV45" s="324">
        <v>11.9355792455</v>
      </c>
      <c r="BW45" s="324">
        <v>3.8892587097</v>
      </c>
      <c r="BX45" s="324">
        <v>1137.6246020967001</v>
      </c>
      <c r="BY45" s="324">
        <v>-1048.996703543</v>
      </c>
      <c r="BZ45" s="324">
        <v>11.785156151500001</v>
      </c>
      <c r="CA45" s="324">
        <v>-19.623086783000002</v>
      </c>
      <c r="CB45" s="324">
        <v>2.6338466060000001</v>
      </c>
      <c r="CC45" s="324">
        <v>5.0296741385999999</v>
      </c>
      <c r="CD45" s="324">
        <v>143.8103285995</v>
      </c>
      <c r="CE45" s="324">
        <v>150.50942645320001</v>
      </c>
      <c r="CF45" s="324">
        <v>-53.933121933000002</v>
      </c>
      <c r="CG45" s="324">
        <v>470.23164226969999</v>
      </c>
      <c r="CH45" s="324">
        <v>-108.93270549189999</v>
      </c>
      <c r="CI45" s="324">
        <v>26.768718112999998</v>
      </c>
      <c r="CJ45" s="324">
        <v>28.1843884908</v>
      </c>
      <c r="CK45" s="324">
        <v>-281.1950510867</v>
      </c>
      <c r="CL45" s="324">
        <v>-252.1977980993</v>
      </c>
      <c r="CM45" s="324">
        <v>-32.336737314399997</v>
      </c>
      <c r="CN45" s="324">
        <v>24.5932007752</v>
      </c>
      <c r="CO45" s="324">
        <v>168.2753897499</v>
      </c>
      <c r="CP45" s="324">
        <v>-143.9073083104</v>
      </c>
      <c r="CQ45" s="324">
        <v>-31.314453612400001</v>
      </c>
      <c r="CR45" s="324">
        <v>-18.467389583700001</v>
      </c>
      <c r="CS45" s="324">
        <v>44.0024520666</v>
      </c>
      <c r="CT45" s="324">
        <v>93.280317081500002</v>
      </c>
      <c r="CU45" s="324">
        <v>54.7438693155</v>
      </c>
      <c r="CV45" s="324">
        <v>112.81147822219999</v>
      </c>
      <c r="CW45" s="324">
        <v>-75.004493113099997</v>
      </c>
      <c r="CX45" s="324">
        <v>257.7111117737</v>
      </c>
      <c r="CY45" s="324">
        <v>-163.3489272015</v>
      </c>
      <c r="CZ45" s="324">
        <v>-27.318853670399999</v>
      </c>
      <c r="DA45" s="324">
        <v>35.603760640200001</v>
      </c>
      <c r="DB45" s="324">
        <v>-131.3564844142</v>
      </c>
      <c r="DC45" s="324">
        <v>2.4107196538000002</v>
      </c>
      <c r="DD45" s="324">
        <v>122.1838656617</v>
      </c>
      <c r="DE45" s="324">
        <v>-123.2748316111</v>
      </c>
      <c r="DF45" s="324">
        <v>65.522818712100005</v>
      </c>
      <c r="DG45" s="324">
        <v>2.8370676129999999</v>
      </c>
      <c r="DH45" s="324">
        <v>304.20823985340002</v>
      </c>
      <c r="DI45" s="324">
        <v>-250.35931849330001</v>
      </c>
      <c r="DJ45" s="324">
        <v>86.010464454100003</v>
      </c>
      <c r="DK45" s="324">
        <v>5.6498701097000001</v>
      </c>
      <c r="DL45" s="324">
        <v>-35.519467944900001</v>
      </c>
      <c r="DM45" s="324">
        <v>189.74140039810001</v>
      </c>
      <c r="DN45" s="324">
        <v>3.2206529484000002</v>
      </c>
      <c r="DO45" s="324">
        <v>45.0418025727</v>
      </c>
      <c r="DP45" s="324">
        <v>193.57325682640001</v>
      </c>
      <c r="DQ45" s="324">
        <v>-102.6986777785</v>
      </c>
      <c r="DR45" s="324">
        <v>344.60359368719998</v>
      </c>
      <c r="DS45" s="324">
        <v>65.545257271099999</v>
      </c>
      <c r="DT45" s="324">
        <v>48.937314079899998</v>
      </c>
      <c r="DU45" s="324">
        <v>646.84531092420002</v>
      </c>
      <c r="DV45" s="324">
        <v>400.97480330050001</v>
      </c>
    </row>
    <row r="46" spans="1:126" s="397" customFormat="1" ht="15" customHeight="1" x14ac:dyDescent="0.2">
      <c r="A46" s="289" t="s">
        <v>171</v>
      </c>
      <c r="B46" s="325">
        <v>20.484381701299998</v>
      </c>
      <c r="C46" s="325">
        <v>229.20761481170001</v>
      </c>
      <c r="D46" s="325">
        <v>51.431898161299998</v>
      </c>
      <c r="E46" s="325">
        <v>-4.5933195598000003</v>
      </c>
      <c r="F46" s="325">
        <v>110.53867388889999</v>
      </c>
      <c r="G46" s="325">
        <v>215.08090660260001</v>
      </c>
      <c r="H46" s="325">
        <v>65.282610345600006</v>
      </c>
      <c r="I46" s="325">
        <v>90.859005324400002</v>
      </c>
      <c r="J46" s="325">
        <v>166.07501557250001</v>
      </c>
      <c r="K46" s="325">
        <v>366.75076718219998</v>
      </c>
      <c r="L46" s="325">
        <v>-6.7783923288999999</v>
      </c>
      <c r="M46" s="325">
        <v>-2.9692347901999998</v>
      </c>
      <c r="N46" s="325">
        <v>272.9467431347</v>
      </c>
      <c r="O46" s="325">
        <v>523.22929544520002</v>
      </c>
      <c r="P46" s="325">
        <v>-61.908583074200003</v>
      </c>
      <c r="Q46" s="325">
        <v>-196.09020068480001</v>
      </c>
      <c r="R46" s="325">
        <v>209.67230317760001</v>
      </c>
      <c r="S46" s="325">
        <v>611.67960709290003</v>
      </c>
      <c r="T46" s="325">
        <v>70.532616579000006</v>
      </c>
      <c r="U46" s="325">
        <v>-254.3368197822</v>
      </c>
      <c r="V46" s="325">
        <v>274.36855227550001</v>
      </c>
      <c r="W46" s="325">
        <v>414.47830194379998</v>
      </c>
      <c r="X46" s="325">
        <v>-214.41484862729999</v>
      </c>
      <c r="Y46" s="325">
        <v>-120.02063546940001</v>
      </c>
      <c r="Z46" s="325">
        <v>544.78277315160005</v>
      </c>
      <c r="AA46" s="325">
        <v>789.44737124580001</v>
      </c>
      <c r="AB46" s="325">
        <v>-62.291068245799998</v>
      </c>
      <c r="AC46" s="325">
        <v>648.40857987979996</v>
      </c>
      <c r="AD46" s="325">
        <v>143.02667326860001</v>
      </c>
      <c r="AE46" s="325">
        <v>1033.4441017218001</v>
      </c>
      <c r="AF46" s="325">
        <v>-333.63133592759999</v>
      </c>
      <c r="AG46" s="325">
        <v>-30.1938499886</v>
      </c>
      <c r="AH46" s="325">
        <v>-132.01707436199999</v>
      </c>
      <c r="AI46" s="325">
        <v>899.78045991340002</v>
      </c>
      <c r="AJ46" s="325">
        <v>-610.60645493189998</v>
      </c>
      <c r="AK46" s="325">
        <v>2278.0182398154002</v>
      </c>
      <c r="AL46" s="325">
        <v>-67.060139518599996</v>
      </c>
      <c r="AM46" s="325">
        <v>487.54458931020002</v>
      </c>
      <c r="AN46" s="325">
        <v>16.7021943162</v>
      </c>
      <c r="AO46" s="325">
        <v>-82.120798674699998</v>
      </c>
      <c r="AP46" s="325">
        <v>286.97478673490002</v>
      </c>
      <c r="AQ46" s="325">
        <v>1291.2970990706001</v>
      </c>
      <c r="AR46" s="325">
        <v>-250.73406619310001</v>
      </c>
      <c r="AS46" s="325">
        <v>-556.67270843979998</v>
      </c>
      <c r="AT46" s="325">
        <v>962.20519777000004</v>
      </c>
      <c r="AU46" s="325">
        <v>2185.2979524542002</v>
      </c>
      <c r="AV46" s="325">
        <v>-548.09787033069995</v>
      </c>
      <c r="AW46" s="325">
        <v>495.52658554089999</v>
      </c>
      <c r="AX46" s="325">
        <v>88.926253553600006</v>
      </c>
      <c r="AY46" s="325">
        <v>1392.8121706760001</v>
      </c>
      <c r="AZ46" s="325">
        <v>-619.15338946290001</v>
      </c>
      <c r="BA46" s="325">
        <v>2615.0509589915</v>
      </c>
      <c r="BB46" s="325">
        <v>618.78983024169997</v>
      </c>
      <c r="BC46" s="325">
        <v>1544.1508517755001</v>
      </c>
      <c r="BD46" s="325">
        <v>-475.67152810009998</v>
      </c>
      <c r="BE46" s="325">
        <v>604.44104903849995</v>
      </c>
      <c r="BF46" s="325">
        <v>3649.1250662297998</v>
      </c>
      <c r="BG46" s="325">
        <v>34.712117115300003</v>
      </c>
      <c r="BH46" s="325">
        <v>-624.7879804296</v>
      </c>
      <c r="BI46" s="325">
        <v>4302.1690181127997</v>
      </c>
      <c r="BJ46" s="325">
        <v>-230.13412670669999</v>
      </c>
      <c r="BK46" s="325">
        <v>476.08634042199998</v>
      </c>
      <c r="BL46" s="325">
        <v>-2269.3232100437999</v>
      </c>
      <c r="BM46" s="325">
        <v>465.38243736880003</v>
      </c>
      <c r="BN46" s="325">
        <v>-439.32390325130001</v>
      </c>
      <c r="BO46" s="325">
        <v>63.043097405600001</v>
      </c>
      <c r="BP46" s="325">
        <v>765.20567352310002</v>
      </c>
      <c r="BQ46" s="325">
        <v>-253.30171564880001</v>
      </c>
      <c r="BR46" s="325">
        <v>812.54493130579999</v>
      </c>
      <c r="BS46" s="325">
        <v>175.48423361229999</v>
      </c>
      <c r="BT46" s="325">
        <v>-2546.8066645870999</v>
      </c>
      <c r="BU46" s="325">
        <v>-222.7122380557</v>
      </c>
      <c r="BV46" s="325">
        <v>1812.7215911889</v>
      </c>
      <c r="BW46" s="325">
        <v>1050.9185376408</v>
      </c>
      <c r="BX46" s="325">
        <v>-1822.3131427438</v>
      </c>
      <c r="BY46" s="325">
        <v>-761.73759662079999</v>
      </c>
      <c r="BZ46" s="325">
        <v>1011.3238331039</v>
      </c>
      <c r="CA46" s="325">
        <v>856.05038380559995</v>
      </c>
      <c r="CB46" s="325">
        <v>-873.38936322339998</v>
      </c>
      <c r="CC46" s="325">
        <v>996.0449009591</v>
      </c>
      <c r="CD46" s="325">
        <v>281.27626582720001</v>
      </c>
      <c r="CE46" s="325">
        <v>1593.4756710470999</v>
      </c>
      <c r="CF46" s="325">
        <v>-1436.7601605256</v>
      </c>
      <c r="CG46" s="325">
        <v>1900.1181013032001</v>
      </c>
      <c r="CH46" s="325">
        <v>-1079.6936040142</v>
      </c>
      <c r="CI46" s="325">
        <v>1380.8263601092001</v>
      </c>
      <c r="CJ46" s="325">
        <v>-4330.9838645396003</v>
      </c>
      <c r="CK46" s="325">
        <v>-1235.8249355057001</v>
      </c>
      <c r="CL46" s="325">
        <v>-201.8906464257</v>
      </c>
      <c r="CM46" s="325">
        <v>619.47501406430001</v>
      </c>
      <c r="CN46" s="325">
        <v>-927.6971658576</v>
      </c>
      <c r="CO46" s="325">
        <v>-843.32313150849996</v>
      </c>
      <c r="CP46" s="325">
        <v>835.12309929770004</v>
      </c>
      <c r="CQ46" s="325">
        <v>1848.583669164</v>
      </c>
      <c r="CR46" s="325">
        <v>-1230.9748548509001</v>
      </c>
      <c r="CS46" s="325">
        <v>-61.794728880400001</v>
      </c>
      <c r="CT46" s="325">
        <v>566.02004962820001</v>
      </c>
      <c r="CU46" s="325">
        <v>1436.5626062598001</v>
      </c>
      <c r="CV46" s="325">
        <v>-3921.5001336925002</v>
      </c>
      <c r="CW46" s="325">
        <v>-896.00091552419997</v>
      </c>
      <c r="CX46" s="325">
        <v>1658.0242720561</v>
      </c>
      <c r="CY46" s="325">
        <v>562.09423970019998</v>
      </c>
      <c r="CZ46" s="325">
        <v>598.4582772878</v>
      </c>
      <c r="DA46" s="325">
        <v>-2030.4996421436001</v>
      </c>
      <c r="DB46" s="325">
        <v>6995.1122621746999</v>
      </c>
      <c r="DC46" s="325">
        <v>197.61375109279999</v>
      </c>
      <c r="DD46" s="325">
        <v>635.13872863999995</v>
      </c>
      <c r="DE46" s="325">
        <v>-199.65084405959999</v>
      </c>
      <c r="DF46" s="325">
        <v>2856.5842107151998</v>
      </c>
      <c r="DG46" s="325">
        <v>1345.3079889107</v>
      </c>
      <c r="DH46" s="325">
        <v>1288.8729740176</v>
      </c>
      <c r="DI46" s="325">
        <v>288.04307150139999</v>
      </c>
      <c r="DJ46" s="325">
        <v>889.30070825580003</v>
      </c>
      <c r="DK46" s="325">
        <v>1237.6009782817</v>
      </c>
      <c r="DL46" s="325">
        <v>-1484.7856532139999</v>
      </c>
      <c r="DM46" s="325">
        <v>-290.58362099990001</v>
      </c>
      <c r="DN46" s="325">
        <v>1098.8515636669999</v>
      </c>
      <c r="DO46" s="325">
        <v>1264.5335450334001</v>
      </c>
      <c r="DP46" s="325">
        <v>85.487026004900002</v>
      </c>
      <c r="DQ46" s="325">
        <v>622.02311658040003</v>
      </c>
      <c r="DR46" s="325">
        <v>1176.5086440072</v>
      </c>
      <c r="DS46" s="325">
        <v>1444.2583974618999</v>
      </c>
      <c r="DT46" s="325">
        <v>655.00943022060005</v>
      </c>
      <c r="DU46" s="325">
        <v>-597.52291683570002</v>
      </c>
      <c r="DV46" s="325">
        <v>-1706.4950661119001</v>
      </c>
    </row>
    <row r="47" spans="1:126" ht="15" customHeight="1" x14ac:dyDescent="0.2">
      <c r="A47" s="403" t="s">
        <v>301</v>
      </c>
      <c r="B47" s="324">
        <v>0</v>
      </c>
      <c r="C47" s="324">
        <v>0</v>
      </c>
      <c r="D47" s="324">
        <v>0</v>
      </c>
      <c r="E47" s="324">
        <v>0</v>
      </c>
      <c r="F47" s="324">
        <v>0</v>
      </c>
      <c r="G47" s="324">
        <v>0</v>
      </c>
      <c r="H47" s="324">
        <v>0</v>
      </c>
      <c r="I47" s="324">
        <v>0</v>
      </c>
      <c r="J47" s="324">
        <v>0</v>
      </c>
      <c r="K47" s="324">
        <v>0</v>
      </c>
      <c r="L47" s="324">
        <v>0</v>
      </c>
      <c r="M47" s="324">
        <v>0</v>
      </c>
      <c r="N47" s="324">
        <v>0</v>
      </c>
      <c r="O47" s="324">
        <v>0</v>
      </c>
      <c r="P47" s="324">
        <v>0</v>
      </c>
      <c r="Q47" s="324">
        <v>0</v>
      </c>
      <c r="R47" s="324">
        <v>0</v>
      </c>
      <c r="S47" s="324">
        <v>0</v>
      </c>
      <c r="T47" s="324">
        <v>0</v>
      </c>
      <c r="U47" s="324">
        <v>0</v>
      </c>
      <c r="V47" s="324">
        <v>0</v>
      </c>
      <c r="W47" s="324">
        <v>0</v>
      </c>
      <c r="X47" s="324">
        <v>0</v>
      </c>
      <c r="Y47" s="324">
        <v>0</v>
      </c>
      <c r="Z47" s="324">
        <v>139.854920685</v>
      </c>
      <c r="AA47" s="324">
        <v>368.71121222900001</v>
      </c>
      <c r="AB47" s="324">
        <v>-254.05695218049999</v>
      </c>
      <c r="AC47" s="324">
        <v>-117.93924402010001</v>
      </c>
      <c r="AD47" s="324">
        <v>129.8708594368</v>
      </c>
      <c r="AE47" s="324">
        <v>520.73870326259998</v>
      </c>
      <c r="AF47" s="324">
        <v>-265.55360419930003</v>
      </c>
      <c r="AG47" s="324">
        <v>-231.6416686881</v>
      </c>
      <c r="AH47" s="324">
        <v>85.948938861800002</v>
      </c>
      <c r="AI47" s="324">
        <v>577.91545540619995</v>
      </c>
      <c r="AJ47" s="324">
        <v>-266.27133450460002</v>
      </c>
      <c r="AK47" s="324">
        <v>-155.40275803700001</v>
      </c>
      <c r="AL47" s="324">
        <v>289.19768481070003</v>
      </c>
      <c r="AM47" s="324">
        <v>439.280976329</v>
      </c>
      <c r="AN47" s="324">
        <v>-469.36636100570001</v>
      </c>
      <c r="AO47" s="324">
        <v>-533.05298496859996</v>
      </c>
      <c r="AP47" s="324">
        <v>198.11080652940001</v>
      </c>
      <c r="AQ47" s="324">
        <v>723.26475795889996</v>
      </c>
      <c r="AR47" s="324">
        <v>-451.3139969934</v>
      </c>
      <c r="AS47" s="324">
        <v>-571.55094127810003</v>
      </c>
      <c r="AT47" s="324">
        <v>401.71516912959999</v>
      </c>
      <c r="AU47" s="324">
        <v>1991.0056349302999</v>
      </c>
      <c r="AV47" s="324">
        <v>-1241.5204034732999</v>
      </c>
      <c r="AW47" s="324">
        <v>-821.43550781809995</v>
      </c>
      <c r="AX47" s="324">
        <v>218.62476144249999</v>
      </c>
      <c r="AY47" s="324">
        <v>949.26653583619998</v>
      </c>
      <c r="AZ47" s="324">
        <v>-1102.6885502973</v>
      </c>
      <c r="BA47" s="324">
        <v>-103.93808918169999</v>
      </c>
      <c r="BB47" s="324">
        <v>434.04218121560001</v>
      </c>
      <c r="BC47" s="324">
        <v>326.6695119158</v>
      </c>
      <c r="BD47" s="324">
        <v>-621.18767697470003</v>
      </c>
      <c r="BE47" s="324">
        <v>-152.9737087773</v>
      </c>
      <c r="BF47" s="324">
        <v>278.45871460699999</v>
      </c>
      <c r="BG47" s="324">
        <v>228.78621177479999</v>
      </c>
      <c r="BH47" s="324">
        <v>-375.60334098060002</v>
      </c>
      <c r="BI47" s="324">
        <v>-191.2735023779</v>
      </c>
      <c r="BJ47" s="324">
        <v>350.87342532039997</v>
      </c>
      <c r="BK47" s="324">
        <v>127.4941449775</v>
      </c>
      <c r="BL47" s="324">
        <v>-248.49308541170001</v>
      </c>
      <c r="BM47" s="324">
        <v>112.14536972569999</v>
      </c>
      <c r="BN47" s="324">
        <v>213.23357414259999</v>
      </c>
      <c r="BO47" s="324">
        <v>124.6967597152</v>
      </c>
      <c r="BP47" s="324">
        <v>-325.57018833469999</v>
      </c>
      <c r="BQ47" s="324">
        <v>-236.50029273019999</v>
      </c>
      <c r="BR47" s="324">
        <v>357.1663335307</v>
      </c>
      <c r="BS47" s="324">
        <v>249.22296274390001</v>
      </c>
      <c r="BT47" s="324">
        <v>-360.37849910689999</v>
      </c>
      <c r="BU47" s="324">
        <v>-235.01095936959999</v>
      </c>
      <c r="BV47" s="324">
        <v>272.42917560709998</v>
      </c>
      <c r="BW47" s="324">
        <v>323.6061745303</v>
      </c>
      <c r="BX47" s="324">
        <v>-323.08707306579998</v>
      </c>
      <c r="BY47" s="324">
        <v>-239.73239998400001</v>
      </c>
      <c r="BZ47" s="324">
        <v>239.67613262820001</v>
      </c>
      <c r="CA47" s="324">
        <v>301.12097930649998</v>
      </c>
      <c r="CB47" s="324">
        <v>-386.56469834529997</v>
      </c>
      <c r="CC47" s="324">
        <v>-106.81077301480001</v>
      </c>
      <c r="CD47" s="324">
        <v>245.18451415039999</v>
      </c>
      <c r="CE47" s="324">
        <v>576.65998212240004</v>
      </c>
      <c r="CF47" s="324">
        <v>-328.97585669120002</v>
      </c>
      <c r="CG47" s="324">
        <v>-474.4142408367</v>
      </c>
      <c r="CH47" s="324">
        <v>540.92010669720003</v>
      </c>
      <c r="CI47" s="324">
        <v>164.19920191150001</v>
      </c>
      <c r="CJ47" s="324">
        <v>-370.1731333221</v>
      </c>
      <c r="CK47" s="324">
        <v>-407.23396496229998</v>
      </c>
      <c r="CL47" s="324">
        <v>410.08192727009998</v>
      </c>
      <c r="CM47" s="324">
        <v>562.86826619650003</v>
      </c>
      <c r="CN47" s="324">
        <v>-536.22798041780004</v>
      </c>
      <c r="CO47" s="324">
        <v>-340.21032026239999</v>
      </c>
      <c r="CP47" s="324">
        <v>163.34657671619999</v>
      </c>
      <c r="CQ47" s="324">
        <v>596.81570537419998</v>
      </c>
      <c r="CR47" s="324">
        <v>-307.08963309059999</v>
      </c>
      <c r="CS47" s="324">
        <v>-235.74601954760001</v>
      </c>
      <c r="CT47" s="324">
        <v>198.29809716209999</v>
      </c>
      <c r="CU47" s="324">
        <v>440.20715610550002</v>
      </c>
      <c r="CV47" s="324">
        <v>-328.27207664780002</v>
      </c>
      <c r="CW47" s="324">
        <v>-224.71905036659999</v>
      </c>
      <c r="CX47" s="324">
        <v>1031.858516924</v>
      </c>
      <c r="CY47" s="324">
        <v>957.14681607490002</v>
      </c>
      <c r="CZ47" s="324">
        <v>-274.78436951729998</v>
      </c>
      <c r="DA47" s="324">
        <v>-1549.4241717753</v>
      </c>
      <c r="DB47" s="324">
        <v>351.09158189649997</v>
      </c>
      <c r="DC47" s="324">
        <v>396.8591968449</v>
      </c>
      <c r="DD47" s="324">
        <v>-387.66676780860001</v>
      </c>
      <c r="DE47" s="324">
        <v>-506.10941809880001</v>
      </c>
      <c r="DF47" s="324">
        <v>613.94710448060005</v>
      </c>
      <c r="DG47" s="324">
        <v>393.60467043030002</v>
      </c>
      <c r="DH47" s="324">
        <v>-373.81661628270001</v>
      </c>
      <c r="DI47" s="324">
        <v>-631.68141624570001</v>
      </c>
      <c r="DJ47" s="324">
        <v>310.93550746710002</v>
      </c>
      <c r="DK47" s="324">
        <v>1210.4253222116999</v>
      </c>
      <c r="DL47" s="324">
        <v>-794.37275482350003</v>
      </c>
      <c r="DM47" s="324">
        <v>-601.64439130020003</v>
      </c>
      <c r="DN47" s="324">
        <v>621.87396211060002</v>
      </c>
      <c r="DO47" s="324">
        <v>804.88431190740005</v>
      </c>
      <c r="DP47" s="324">
        <v>-849.44618638179998</v>
      </c>
      <c r="DQ47" s="324">
        <v>-456.22566075840001</v>
      </c>
      <c r="DR47" s="324">
        <v>542.05413408330003</v>
      </c>
      <c r="DS47" s="324">
        <v>1380.772913901</v>
      </c>
      <c r="DT47" s="324">
        <v>-983.61599520369998</v>
      </c>
      <c r="DU47" s="324">
        <v>-796.36395475660004</v>
      </c>
      <c r="DV47" s="324">
        <v>618.93745215570004</v>
      </c>
    </row>
    <row r="48" spans="1:126" ht="15" customHeight="1" x14ac:dyDescent="0.2">
      <c r="A48" s="403" t="s">
        <v>302</v>
      </c>
      <c r="B48" s="324">
        <v>20.484381701299998</v>
      </c>
      <c r="C48" s="324">
        <v>229.20761481170001</v>
      </c>
      <c r="D48" s="324">
        <v>51.431898161299998</v>
      </c>
      <c r="E48" s="324">
        <v>-4.5933195598000003</v>
      </c>
      <c r="F48" s="324">
        <v>110.53867388889999</v>
      </c>
      <c r="G48" s="324">
        <v>215.08090660260001</v>
      </c>
      <c r="H48" s="324">
        <v>65.282610345600006</v>
      </c>
      <c r="I48" s="324">
        <v>90.859005324400002</v>
      </c>
      <c r="J48" s="324">
        <v>166.07501557250001</v>
      </c>
      <c r="K48" s="324">
        <v>366.75076718219998</v>
      </c>
      <c r="L48" s="324">
        <v>-6.7783923288999999</v>
      </c>
      <c r="M48" s="324">
        <v>-2.9692347901999998</v>
      </c>
      <c r="N48" s="324">
        <v>272.9467431347</v>
      </c>
      <c r="O48" s="324">
        <v>523.22929544520002</v>
      </c>
      <c r="P48" s="324">
        <v>-61.908583074200003</v>
      </c>
      <c r="Q48" s="324">
        <v>-196.09020068480001</v>
      </c>
      <c r="R48" s="324">
        <v>209.67230317760001</v>
      </c>
      <c r="S48" s="324">
        <v>611.67960709290003</v>
      </c>
      <c r="T48" s="324">
        <v>70.532616579000006</v>
      </c>
      <c r="U48" s="324">
        <v>-254.3368197822</v>
      </c>
      <c r="V48" s="324">
        <v>274.36855227550001</v>
      </c>
      <c r="W48" s="324">
        <v>414.47830194379998</v>
      </c>
      <c r="X48" s="324">
        <v>-214.41484862729999</v>
      </c>
      <c r="Y48" s="324">
        <v>-120.02063546940001</v>
      </c>
      <c r="Z48" s="324">
        <v>362.72965681480002</v>
      </c>
      <c r="AA48" s="324">
        <v>371.32622959269997</v>
      </c>
      <c r="AB48" s="324">
        <v>154.1945008843</v>
      </c>
      <c r="AC48" s="324">
        <v>722.94785882500003</v>
      </c>
      <c r="AD48" s="324">
        <v>-0.46990768840000002</v>
      </c>
      <c r="AE48" s="324">
        <v>280.05726059170001</v>
      </c>
      <c r="AF48" s="324">
        <v>34.9315610652</v>
      </c>
      <c r="AG48" s="324">
        <v>266.47441130729999</v>
      </c>
      <c r="AH48" s="324">
        <v>-114.02123211049999</v>
      </c>
      <c r="AI48" s="324">
        <v>346.87048377420001</v>
      </c>
      <c r="AJ48" s="324">
        <v>-268.7646463721</v>
      </c>
      <c r="AK48" s="324">
        <v>2325.0325792976</v>
      </c>
      <c r="AL48" s="324">
        <v>-263.9630478126</v>
      </c>
      <c r="AM48" s="324">
        <v>11.583838893899999</v>
      </c>
      <c r="AN48" s="324">
        <v>505.129594037</v>
      </c>
      <c r="AO48" s="324">
        <v>387.30595387419999</v>
      </c>
      <c r="AP48" s="324">
        <v>41.262583778900002</v>
      </c>
      <c r="AQ48" s="324">
        <v>519.45359854779997</v>
      </c>
      <c r="AR48" s="324">
        <v>181.90796998569999</v>
      </c>
      <c r="AS48" s="324">
        <v>99.196087679900003</v>
      </c>
      <c r="AT48" s="324">
        <v>558.64188556279998</v>
      </c>
      <c r="AU48" s="324">
        <v>181.6845593628</v>
      </c>
      <c r="AV48" s="324">
        <v>686.10635018460005</v>
      </c>
      <c r="AW48" s="324">
        <v>1372.1786053190999</v>
      </c>
      <c r="AX48" s="324">
        <v>-185.2716655047</v>
      </c>
      <c r="AY48" s="324">
        <v>487.281093747</v>
      </c>
      <c r="AZ48" s="324">
        <v>466.71257527289998</v>
      </c>
      <c r="BA48" s="324">
        <v>2742.0557993799998</v>
      </c>
      <c r="BB48" s="324">
        <v>186.91362057129999</v>
      </c>
      <c r="BC48" s="324">
        <v>934.28092701200001</v>
      </c>
      <c r="BD48" s="324">
        <v>380.39714644520001</v>
      </c>
      <c r="BE48" s="324">
        <v>700.80038956169994</v>
      </c>
      <c r="BF48" s="324">
        <v>33.087805673699997</v>
      </c>
      <c r="BG48" s="324">
        <v>-210.11891197630001</v>
      </c>
      <c r="BH48" s="324">
        <v>1504.0288457828999</v>
      </c>
      <c r="BI48" s="324">
        <v>5041.1427096015996</v>
      </c>
      <c r="BJ48" s="324">
        <v>-234.1610936651</v>
      </c>
      <c r="BK48" s="324">
        <v>-206.16193528279999</v>
      </c>
      <c r="BL48" s="324">
        <v>-2630.1036823268</v>
      </c>
      <c r="BM48" s="324">
        <v>281.60537713010001</v>
      </c>
      <c r="BN48" s="324">
        <v>-51.852598074399999</v>
      </c>
      <c r="BO48" s="324">
        <v>-560.29983436110001</v>
      </c>
      <c r="BP48" s="324">
        <v>100.6840323065</v>
      </c>
      <c r="BQ48" s="324">
        <v>578.31945596770004</v>
      </c>
      <c r="BR48" s="324">
        <v>-15.2371243313</v>
      </c>
      <c r="BS48" s="324">
        <v>-324.82771970210001</v>
      </c>
      <c r="BT48" s="324">
        <v>-3040.6067989679</v>
      </c>
      <c r="BU48" s="324">
        <v>2185.4589930001998</v>
      </c>
      <c r="BV48" s="324">
        <v>957.11971372109997</v>
      </c>
      <c r="BW48" s="324">
        <v>81.771835040100001</v>
      </c>
      <c r="BX48" s="324">
        <v>-331.38500869090001</v>
      </c>
      <c r="BY48" s="324">
        <v>50.791518142599998</v>
      </c>
      <c r="BZ48" s="324">
        <v>-389.9681793327</v>
      </c>
      <c r="CA48" s="324">
        <v>-72.300000915200002</v>
      </c>
      <c r="CB48" s="324">
        <v>-90.510723489499995</v>
      </c>
      <c r="CC48" s="324">
        <v>1238.0690904831999</v>
      </c>
      <c r="CD48" s="324">
        <v>-347.41492276420001</v>
      </c>
      <c r="CE48" s="324">
        <v>503.92544245250002</v>
      </c>
      <c r="CF48" s="324">
        <v>-775.25463293159999</v>
      </c>
      <c r="CG48" s="324">
        <v>2875.0185169708998</v>
      </c>
      <c r="CH48" s="324">
        <v>-1442.1279188398</v>
      </c>
      <c r="CI48" s="324">
        <v>294.16003804770003</v>
      </c>
      <c r="CJ48" s="324">
        <v>-3260.5336438937002</v>
      </c>
      <c r="CK48" s="324">
        <v>-1386.4450340466001</v>
      </c>
      <c r="CL48" s="324">
        <v>-955.49306484229999</v>
      </c>
      <c r="CM48" s="324">
        <v>-117.54804448439999</v>
      </c>
      <c r="CN48" s="324">
        <v>363.81938665140001</v>
      </c>
      <c r="CO48" s="324">
        <v>-666.84606484239998</v>
      </c>
      <c r="CP48" s="324">
        <v>-152.82207308950001</v>
      </c>
      <c r="CQ48" s="324">
        <v>69.193700224899999</v>
      </c>
      <c r="CR48" s="324">
        <v>-191.52489884170001</v>
      </c>
      <c r="CS48" s="324">
        <v>122.3261622215</v>
      </c>
      <c r="CT48" s="324">
        <v>33.287191783899999</v>
      </c>
      <c r="CU48" s="324">
        <v>-71.146068847500004</v>
      </c>
      <c r="CV48" s="324">
        <v>-2642.3211162130001</v>
      </c>
      <c r="CW48" s="324">
        <v>-738.61389744990004</v>
      </c>
      <c r="CX48" s="324">
        <v>570.11091326220003</v>
      </c>
      <c r="CY48" s="324">
        <v>-740.01079852739997</v>
      </c>
      <c r="CZ48" s="324">
        <v>457.72035136379998</v>
      </c>
      <c r="DA48" s="324">
        <v>-328.71808159329998</v>
      </c>
      <c r="DB48" s="324">
        <v>5626.2141036234998</v>
      </c>
      <c r="DC48" s="324">
        <v>77.193229429300004</v>
      </c>
      <c r="DD48" s="324">
        <v>1212.9377688029999</v>
      </c>
      <c r="DE48" s="324">
        <v>-711.42636716449999</v>
      </c>
      <c r="DF48" s="324">
        <v>864.15337070839996</v>
      </c>
      <c r="DG48" s="324">
        <v>654.70077548869995</v>
      </c>
      <c r="DH48" s="324">
        <v>1192.5892424586</v>
      </c>
      <c r="DI48" s="324">
        <v>1394.8871781857999</v>
      </c>
      <c r="DJ48" s="324">
        <v>34.924193945699997</v>
      </c>
      <c r="DK48" s="324">
        <v>-68.140618175499995</v>
      </c>
      <c r="DL48" s="324">
        <v>70.576897478399999</v>
      </c>
      <c r="DM48" s="324">
        <v>110.0224131805</v>
      </c>
      <c r="DN48" s="324">
        <v>479.53607583000002</v>
      </c>
      <c r="DO48" s="324">
        <v>206.0977919101</v>
      </c>
      <c r="DP48" s="324">
        <v>910.35033015739998</v>
      </c>
      <c r="DQ48" s="324">
        <v>1258.3960723595001</v>
      </c>
      <c r="DR48" s="324">
        <v>-298.57237209620001</v>
      </c>
      <c r="DS48" s="324">
        <v>285.3315663377</v>
      </c>
      <c r="DT48" s="324">
        <v>831.81065947959996</v>
      </c>
      <c r="DU48" s="324">
        <v>-745.05209655910005</v>
      </c>
      <c r="DV48" s="324">
        <v>-803.02064038640003</v>
      </c>
    </row>
    <row r="49" spans="1:126" ht="15" customHeight="1" x14ac:dyDescent="0.2">
      <c r="A49" s="403" t="s">
        <v>303</v>
      </c>
      <c r="B49" s="324">
        <v>0</v>
      </c>
      <c r="C49" s="324">
        <v>0</v>
      </c>
      <c r="D49" s="324">
        <v>0</v>
      </c>
      <c r="E49" s="324">
        <v>0</v>
      </c>
      <c r="F49" s="324">
        <v>0</v>
      </c>
      <c r="G49" s="324">
        <v>0</v>
      </c>
      <c r="H49" s="324">
        <v>0</v>
      </c>
      <c r="I49" s="324">
        <v>0</v>
      </c>
      <c r="J49" s="324">
        <v>0</v>
      </c>
      <c r="K49" s="324">
        <v>0</v>
      </c>
      <c r="L49" s="324">
        <v>0</v>
      </c>
      <c r="M49" s="324">
        <v>0</v>
      </c>
      <c r="N49" s="324">
        <v>0</v>
      </c>
      <c r="O49" s="324">
        <v>0</v>
      </c>
      <c r="P49" s="324">
        <v>0</v>
      </c>
      <c r="Q49" s="324">
        <v>0</v>
      </c>
      <c r="R49" s="324">
        <v>0</v>
      </c>
      <c r="S49" s="324">
        <v>0</v>
      </c>
      <c r="T49" s="324">
        <v>0</v>
      </c>
      <c r="U49" s="324">
        <v>0</v>
      </c>
      <c r="V49" s="324">
        <v>0</v>
      </c>
      <c r="W49" s="324">
        <v>0</v>
      </c>
      <c r="X49" s="324">
        <v>0</v>
      </c>
      <c r="Y49" s="324">
        <v>0</v>
      </c>
      <c r="Z49" s="324">
        <v>42.198195651799999</v>
      </c>
      <c r="AA49" s="324">
        <v>49.4099294241</v>
      </c>
      <c r="AB49" s="324">
        <v>37.571383050400001</v>
      </c>
      <c r="AC49" s="324">
        <v>43.399965074900003</v>
      </c>
      <c r="AD49" s="324">
        <v>13.625721520200001</v>
      </c>
      <c r="AE49" s="324">
        <v>232.6481378675</v>
      </c>
      <c r="AF49" s="324">
        <v>-103.00929279349999</v>
      </c>
      <c r="AG49" s="324">
        <v>-65.026592607799998</v>
      </c>
      <c r="AH49" s="324">
        <v>-103.9447811133</v>
      </c>
      <c r="AI49" s="324">
        <v>-25.005479266999998</v>
      </c>
      <c r="AJ49" s="324">
        <v>-75.570474055199995</v>
      </c>
      <c r="AK49" s="324">
        <v>108.3884185548</v>
      </c>
      <c r="AL49" s="324">
        <v>-92.294776516699997</v>
      </c>
      <c r="AM49" s="324">
        <v>36.679774087299997</v>
      </c>
      <c r="AN49" s="324">
        <v>-19.0610387151</v>
      </c>
      <c r="AO49" s="324">
        <v>63.626232419700003</v>
      </c>
      <c r="AP49" s="324">
        <v>47.601396426599997</v>
      </c>
      <c r="AQ49" s="324">
        <v>48.578742563900001</v>
      </c>
      <c r="AR49" s="324">
        <v>18.671960814599998</v>
      </c>
      <c r="AS49" s="324">
        <v>-84.317854841599996</v>
      </c>
      <c r="AT49" s="324">
        <v>1.8481430776000001</v>
      </c>
      <c r="AU49" s="324">
        <v>12.6077581611</v>
      </c>
      <c r="AV49" s="324">
        <v>7.3161829579999997</v>
      </c>
      <c r="AW49" s="324">
        <v>-65.216511960099993</v>
      </c>
      <c r="AX49" s="324">
        <v>55.5731576158</v>
      </c>
      <c r="AY49" s="324">
        <v>-43.735458907199998</v>
      </c>
      <c r="AZ49" s="324">
        <v>16.822585561499999</v>
      </c>
      <c r="BA49" s="324">
        <v>-23.066751206799999</v>
      </c>
      <c r="BB49" s="324">
        <v>204.95989750250001</v>
      </c>
      <c r="BC49" s="324">
        <v>183.12305648809999</v>
      </c>
      <c r="BD49" s="324">
        <v>71.090671247200007</v>
      </c>
      <c r="BE49" s="324">
        <v>144.7668774519</v>
      </c>
      <c r="BF49" s="324">
        <v>3198.5971283402</v>
      </c>
      <c r="BG49" s="324">
        <v>-55.5472110929</v>
      </c>
      <c r="BH49" s="324">
        <v>-1519.0271569634999</v>
      </c>
      <c r="BI49" s="324">
        <v>-919.73945333050006</v>
      </c>
      <c r="BJ49" s="324">
        <v>-483.67778339910001</v>
      </c>
      <c r="BK49" s="324">
        <v>1192.3119298642</v>
      </c>
      <c r="BL49" s="324">
        <v>312.51638118779999</v>
      </c>
      <c r="BM49" s="324">
        <v>-963.68421097980001</v>
      </c>
      <c r="BN49" s="324">
        <v>-38.249231849399997</v>
      </c>
      <c r="BO49" s="324">
        <v>771.57410572859999</v>
      </c>
      <c r="BP49" s="324">
        <v>240.18493204020001</v>
      </c>
      <c r="BQ49" s="324">
        <v>-314.1547619163</v>
      </c>
      <c r="BR49" s="324">
        <v>30.235579212800001</v>
      </c>
      <c r="BS49" s="324">
        <v>877.36554050710004</v>
      </c>
      <c r="BT49" s="324">
        <v>222.3691810421</v>
      </c>
      <c r="BU49" s="324">
        <v>-1495.7739168675</v>
      </c>
      <c r="BV49" s="324">
        <v>144.6358922924</v>
      </c>
      <c r="BW49" s="324">
        <v>957.26636719069995</v>
      </c>
      <c r="BX49" s="324">
        <v>-1375.8728844351001</v>
      </c>
      <c r="BY49" s="324">
        <v>194.4148141814</v>
      </c>
      <c r="BZ49" s="324">
        <v>239.7947934023</v>
      </c>
      <c r="CA49" s="324">
        <v>724.0174033321</v>
      </c>
      <c r="CB49" s="324">
        <v>-640.24826213899996</v>
      </c>
      <c r="CC49" s="324">
        <v>69.898133759499999</v>
      </c>
      <c r="CD49" s="324">
        <v>-25.552878148400001</v>
      </c>
      <c r="CE49" s="324">
        <v>829.51980922109999</v>
      </c>
      <c r="CF49" s="324">
        <v>-835.84036035580004</v>
      </c>
      <c r="CG49" s="324">
        <v>200.17059775620001</v>
      </c>
      <c r="CH49" s="324">
        <v>15.3621681717</v>
      </c>
      <c r="CI49" s="324">
        <v>749.75266700429995</v>
      </c>
      <c r="CJ49" s="324">
        <v>-949.95846693149997</v>
      </c>
      <c r="CK49" s="324">
        <v>259.5463542846</v>
      </c>
      <c r="CL49" s="324">
        <v>-80.5017343281</v>
      </c>
      <c r="CM49" s="324">
        <v>764.71216471770003</v>
      </c>
      <c r="CN49" s="324">
        <v>-614.00184663990001</v>
      </c>
      <c r="CO49" s="324">
        <v>-382.74841211450001</v>
      </c>
      <c r="CP49" s="324">
        <v>349.09248793</v>
      </c>
      <c r="CQ49" s="324">
        <v>784.11839571819996</v>
      </c>
      <c r="CR49" s="324">
        <v>-575.81362353630004</v>
      </c>
      <c r="CS49" s="324">
        <v>134.20826967759999</v>
      </c>
      <c r="CT49" s="324">
        <v>91.892834884199999</v>
      </c>
      <c r="CU49" s="324">
        <v>838.67940501689998</v>
      </c>
      <c r="CV49" s="324">
        <v>-806.53410398849996</v>
      </c>
      <c r="CW49" s="324">
        <v>357.79962334499999</v>
      </c>
      <c r="CX49" s="324">
        <v>109.34289301059999</v>
      </c>
      <c r="CY49" s="324">
        <v>894.16622746769997</v>
      </c>
      <c r="CZ49" s="324">
        <v>-201.31311974549999</v>
      </c>
      <c r="DA49" s="324">
        <v>-113.4363584371</v>
      </c>
      <c r="DB49" s="324">
        <v>237.63506515590001</v>
      </c>
      <c r="DC49" s="324">
        <v>-123.8306102821</v>
      </c>
      <c r="DD49" s="324">
        <v>-122.35519465039999</v>
      </c>
      <c r="DE49" s="324">
        <v>391.27493670040002</v>
      </c>
      <c r="DF49" s="324">
        <v>709.13579063810005</v>
      </c>
      <c r="DG49" s="324">
        <v>896.76195674979999</v>
      </c>
      <c r="DH49" s="324">
        <v>-436.13755832390001</v>
      </c>
      <c r="DI49" s="324">
        <v>-388.56310434210002</v>
      </c>
      <c r="DJ49" s="324">
        <v>12.8654679159</v>
      </c>
      <c r="DK49" s="324">
        <v>171.18136317150001</v>
      </c>
      <c r="DL49" s="324">
        <v>-383.70418938850003</v>
      </c>
      <c r="DM49" s="324">
        <v>-136.85476029040001</v>
      </c>
      <c r="DN49" s="324">
        <v>-105.3940389772</v>
      </c>
      <c r="DO49" s="324">
        <v>640.99130547560003</v>
      </c>
      <c r="DP49" s="324">
        <v>-327.01947788680002</v>
      </c>
      <c r="DQ49" s="324">
        <v>-654.37189303349999</v>
      </c>
      <c r="DR49" s="324">
        <v>253.66397653480001</v>
      </c>
      <c r="DS49" s="324">
        <v>332.75570266699998</v>
      </c>
      <c r="DT49" s="324">
        <v>665.13542052369996</v>
      </c>
      <c r="DU49" s="324">
        <v>-577.64809976890001</v>
      </c>
      <c r="DV49" s="324">
        <v>-460.84248050820003</v>
      </c>
    </row>
    <row r="50" spans="1:126" ht="15" customHeight="1" x14ac:dyDescent="0.2">
      <c r="A50" s="403" t="s">
        <v>304</v>
      </c>
      <c r="B50" s="324">
        <v>0</v>
      </c>
      <c r="C50" s="324">
        <v>0</v>
      </c>
      <c r="D50" s="324">
        <v>0</v>
      </c>
      <c r="E50" s="324">
        <v>0</v>
      </c>
      <c r="F50" s="324">
        <v>0</v>
      </c>
      <c r="G50" s="324">
        <v>0</v>
      </c>
      <c r="H50" s="324">
        <v>0</v>
      </c>
      <c r="I50" s="324">
        <v>0</v>
      </c>
      <c r="J50" s="324">
        <v>0</v>
      </c>
      <c r="K50" s="324">
        <v>0</v>
      </c>
      <c r="L50" s="324">
        <v>0</v>
      </c>
      <c r="M50" s="324">
        <v>0</v>
      </c>
      <c r="N50" s="324">
        <v>0</v>
      </c>
      <c r="O50" s="324">
        <v>0</v>
      </c>
      <c r="P50" s="324">
        <v>0</v>
      </c>
      <c r="Q50" s="324">
        <v>0</v>
      </c>
      <c r="R50" s="324">
        <v>0</v>
      </c>
      <c r="S50" s="324">
        <v>0</v>
      </c>
      <c r="T50" s="324">
        <v>0</v>
      </c>
      <c r="U50" s="324">
        <v>0</v>
      </c>
      <c r="V50" s="324">
        <v>0</v>
      </c>
      <c r="W50" s="324">
        <v>0</v>
      </c>
      <c r="X50" s="324">
        <v>0</v>
      </c>
      <c r="Y50" s="324">
        <v>0</v>
      </c>
      <c r="Z50" s="324">
        <v>0</v>
      </c>
      <c r="AA50" s="324">
        <v>0</v>
      </c>
      <c r="AB50" s="324">
        <v>0</v>
      </c>
      <c r="AC50" s="324">
        <v>0</v>
      </c>
      <c r="AD50" s="324">
        <v>0</v>
      </c>
      <c r="AE50" s="324">
        <v>0</v>
      </c>
      <c r="AF50" s="324">
        <v>0</v>
      </c>
      <c r="AG50" s="324">
        <v>0</v>
      </c>
      <c r="AH50" s="324">
        <v>0</v>
      </c>
      <c r="AI50" s="324">
        <v>0</v>
      </c>
      <c r="AJ50" s="324">
        <v>0</v>
      </c>
      <c r="AK50" s="324">
        <v>0</v>
      </c>
      <c r="AL50" s="324">
        <v>0</v>
      </c>
      <c r="AM50" s="324">
        <v>0</v>
      </c>
      <c r="AN50" s="324">
        <v>0</v>
      </c>
      <c r="AO50" s="324">
        <v>0</v>
      </c>
      <c r="AP50" s="324">
        <v>0</v>
      </c>
      <c r="AQ50" s="324">
        <v>0</v>
      </c>
      <c r="AR50" s="324">
        <v>0</v>
      </c>
      <c r="AS50" s="324">
        <v>0</v>
      </c>
      <c r="AT50" s="324">
        <v>0</v>
      </c>
      <c r="AU50" s="324">
        <v>0</v>
      </c>
      <c r="AV50" s="324">
        <v>0</v>
      </c>
      <c r="AW50" s="324">
        <v>0</v>
      </c>
      <c r="AX50" s="324">
        <v>0</v>
      </c>
      <c r="AY50" s="324">
        <v>0</v>
      </c>
      <c r="AZ50" s="324">
        <v>0</v>
      </c>
      <c r="BA50" s="324">
        <v>0</v>
      </c>
      <c r="BB50" s="324">
        <v>160.28903968419999</v>
      </c>
      <c r="BC50" s="324">
        <v>31.135740634200001</v>
      </c>
      <c r="BD50" s="324">
        <v>-243.31398884160001</v>
      </c>
      <c r="BE50" s="324">
        <v>-217.0612378104</v>
      </c>
      <c r="BF50" s="324">
        <v>-6.7157344743999996</v>
      </c>
      <c r="BG50" s="324">
        <v>-44.653990723</v>
      </c>
      <c r="BH50" s="324">
        <v>-80.233816337099995</v>
      </c>
      <c r="BI50" s="324">
        <v>94.761414286800004</v>
      </c>
      <c r="BJ50" s="324">
        <v>-139.95996315150001</v>
      </c>
      <c r="BK50" s="324">
        <v>-100.62533173920001</v>
      </c>
      <c r="BL50" s="324">
        <v>304.9160184342</v>
      </c>
      <c r="BM50" s="324">
        <v>608.94181101159995</v>
      </c>
      <c r="BN50" s="324">
        <v>-435.97862874560002</v>
      </c>
      <c r="BO50" s="324">
        <v>-23.5636123082</v>
      </c>
      <c r="BP50" s="324">
        <v>416.17758668710002</v>
      </c>
      <c r="BQ50" s="324">
        <v>-272.02354373280002</v>
      </c>
      <c r="BR50" s="324">
        <v>362.17755514940001</v>
      </c>
      <c r="BS50" s="324">
        <v>-266.38429093169998</v>
      </c>
      <c r="BT50" s="324">
        <v>-187.23774879219999</v>
      </c>
      <c r="BU50" s="324">
        <v>-166.14006278990001</v>
      </c>
      <c r="BV50" s="324">
        <v>154.17125176830001</v>
      </c>
      <c r="BW50" s="324">
        <v>217.36975055010001</v>
      </c>
      <c r="BX50" s="324">
        <v>248.45422743290001</v>
      </c>
      <c r="BY50" s="324">
        <v>-758.26503071290006</v>
      </c>
      <c r="BZ50" s="324">
        <v>691.02720558529995</v>
      </c>
      <c r="CA50" s="324">
        <v>249.8565935222</v>
      </c>
      <c r="CB50" s="324">
        <v>123.8930589918</v>
      </c>
      <c r="CC50" s="324">
        <v>-400.33384441269999</v>
      </c>
      <c r="CD50" s="324">
        <v>546.14985428930004</v>
      </c>
      <c r="CE50" s="324">
        <v>-102.7198874294</v>
      </c>
      <c r="CF50" s="324">
        <v>306.72174875159999</v>
      </c>
      <c r="CG50" s="324">
        <v>-641.89415297129995</v>
      </c>
      <c r="CH50" s="324">
        <v>-242.97870178010001</v>
      </c>
      <c r="CI50" s="324">
        <v>194.52350173689999</v>
      </c>
      <c r="CJ50" s="324">
        <v>94.628250388699996</v>
      </c>
      <c r="CK50" s="324">
        <v>-262.82213773900003</v>
      </c>
      <c r="CL50" s="324">
        <v>751.08707082670003</v>
      </c>
      <c r="CM50" s="324">
        <v>-203.5592583371</v>
      </c>
      <c r="CN50" s="324">
        <v>-116.18367363749999</v>
      </c>
      <c r="CO50" s="324">
        <v>60.098930603900001</v>
      </c>
      <c r="CP50" s="324">
        <v>430.80012939160002</v>
      </c>
      <c r="CQ50" s="324">
        <v>204.9144117189</v>
      </c>
      <c r="CR50" s="324">
        <v>183.11040177640001</v>
      </c>
      <c r="CS50" s="324">
        <v>-91.179815215600001</v>
      </c>
      <c r="CT50" s="324">
        <v>388.54076120169998</v>
      </c>
      <c r="CU50" s="324">
        <v>-75.795943459200004</v>
      </c>
      <c r="CV50" s="324">
        <v>-56.979352692600003</v>
      </c>
      <c r="CW50" s="324">
        <v>1.2228472356</v>
      </c>
      <c r="CX50" s="324">
        <v>-20.7732213241</v>
      </c>
      <c r="CY50" s="324">
        <v>-471.53473714960001</v>
      </c>
      <c r="CZ50" s="324">
        <v>625.57663143349998</v>
      </c>
      <c r="DA50" s="324">
        <v>-100.5635617497</v>
      </c>
      <c r="DB50" s="324">
        <v>860.99998576689995</v>
      </c>
      <c r="DC50" s="324">
        <v>-316.97824464280001</v>
      </c>
      <c r="DD50" s="324">
        <v>-35.767545804900003</v>
      </c>
      <c r="DE50" s="324">
        <v>455.90813991139999</v>
      </c>
      <c r="DF50" s="324">
        <v>798.03937232570001</v>
      </c>
      <c r="DG50" s="324">
        <v>-395.785782428</v>
      </c>
      <c r="DH50" s="324">
        <v>914.77898546819995</v>
      </c>
      <c r="DI50" s="324">
        <v>-210.23271362439999</v>
      </c>
      <c r="DJ50" s="324">
        <v>327.02483892729998</v>
      </c>
      <c r="DK50" s="324">
        <v>77.864487777199997</v>
      </c>
      <c r="DL50" s="324">
        <v>-385.9310727944</v>
      </c>
      <c r="DM50" s="324">
        <v>-62.691086962999997</v>
      </c>
      <c r="DN50" s="324">
        <v>67.920171286699997</v>
      </c>
      <c r="DO50" s="324">
        <v>-108.1633610617</v>
      </c>
      <c r="DP50" s="324">
        <v>263.78503434949999</v>
      </c>
      <c r="DQ50" s="324">
        <v>498.58028427089999</v>
      </c>
      <c r="DR50" s="324">
        <v>264.05709967199999</v>
      </c>
      <c r="DS50" s="324">
        <v>-253.74625488269999</v>
      </c>
      <c r="DT50" s="324">
        <v>161.502475078</v>
      </c>
      <c r="DU50" s="324">
        <v>1527.3351642335001</v>
      </c>
      <c r="DV50" s="324">
        <v>-1213.1084743260999</v>
      </c>
    </row>
    <row r="51" spans="1:126" ht="15" customHeight="1" x14ac:dyDescent="0.2">
      <c r="A51" s="403" t="s">
        <v>298</v>
      </c>
      <c r="B51" s="324">
        <v>0</v>
      </c>
      <c r="C51" s="324">
        <v>0</v>
      </c>
      <c r="D51" s="324">
        <v>0</v>
      </c>
      <c r="E51" s="324">
        <v>0</v>
      </c>
      <c r="F51" s="324">
        <v>0</v>
      </c>
      <c r="G51" s="324">
        <v>0</v>
      </c>
      <c r="H51" s="324">
        <v>0</v>
      </c>
      <c r="I51" s="324">
        <v>0</v>
      </c>
      <c r="J51" s="324">
        <v>0</v>
      </c>
      <c r="K51" s="324">
        <v>0</v>
      </c>
      <c r="L51" s="324">
        <v>0</v>
      </c>
      <c r="M51" s="324">
        <v>0</v>
      </c>
      <c r="N51" s="324">
        <v>0</v>
      </c>
      <c r="O51" s="324">
        <v>0</v>
      </c>
      <c r="P51" s="324">
        <v>0</v>
      </c>
      <c r="Q51" s="324">
        <v>0</v>
      </c>
      <c r="R51" s="324">
        <v>0</v>
      </c>
      <c r="S51" s="324">
        <v>0</v>
      </c>
      <c r="T51" s="324">
        <v>0</v>
      </c>
      <c r="U51" s="324">
        <v>0</v>
      </c>
      <c r="V51" s="324">
        <v>0</v>
      </c>
      <c r="W51" s="324">
        <v>0</v>
      </c>
      <c r="X51" s="324">
        <v>0</v>
      </c>
      <c r="Y51" s="324">
        <v>0</v>
      </c>
      <c r="Z51" s="324">
        <v>0</v>
      </c>
      <c r="AA51" s="324">
        <v>0</v>
      </c>
      <c r="AB51" s="324">
        <v>0</v>
      </c>
      <c r="AC51" s="324">
        <v>0</v>
      </c>
      <c r="AD51" s="324">
        <v>0</v>
      </c>
      <c r="AE51" s="324">
        <v>0</v>
      </c>
      <c r="AF51" s="324">
        <v>0</v>
      </c>
      <c r="AG51" s="324">
        <v>0</v>
      </c>
      <c r="AH51" s="324">
        <v>0</v>
      </c>
      <c r="AI51" s="324">
        <v>0</v>
      </c>
      <c r="AJ51" s="324">
        <v>0</v>
      </c>
      <c r="AK51" s="324">
        <v>0</v>
      </c>
      <c r="AL51" s="324">
        <v>0</v>
      </c>
      <c r="AM51" s="324">
        <v>0</v>
      </c>
      <c r="AN51" s="324">
        <v>0</v>
      </c>
      <c r="AO51" s="324">
        <v>0</v>
      </c>
      <c r="AP51" s="324">
        <v>0</v>
      </c>
      <c r="AQ51" s="324">
        <v>0</v>
      </c>
      <c r="AR51" s="324">
        <v>0</v>
      </c>
      <c r="AS51" s="324">
        <v>0</v>
      </c>
      <c r="AT51" s="324">
        <v>0</v>
      </c>
      <c r="AU51" s="324">
        <v>0</v>
      </c>
      <c r="AV51" s="324">
        <v>0</v>
      </c>
      <c r="AW51" s="324">
        <v>10</v>
      </c>
      <c r="AX51" s="324">
        <v>0</v>
      </c>
      <c r="AY51" s="324">
        <v>0</v>
      </c>
      <c r="AZ51" s="324">
        <v>0</v>
      </c>
      <c r="BA51" s="324">
        <v>0</v>
      </c>
      <c r="BB51" s="324">
        <v>-1.3713350686000001</v>
      </c>
      <c r="BC51" s="324">
        <v>0</v>
      </c>
      <c r="BD51" s="324">
        <v>0</v>
      </c>
      <c r="BE51" s="324">
        <v>112.6378062805</v>
      </c>
      <c r="BF51" s="324">
        <v>-2.3659387E-3</v>
      </c>
      <c r="BG51" s="324">
        <v>-4.1848275499999997E-2</v>
      </c>
      <c r="BH51" s="324">
        <v>-2.1704249474999999</v>
      </c>
      <c r="BI51" s="324">
        <v>2.80239119E-2</v>
      </c>
      <c r="BJ51" s="324">
        <v>2.8556873000000001E-3</v>
      </c>
      <c r="BK51" s="324">
        <v>-4.5956904999999999E-2</v>
      </c>
      <c r="BL51" s="324">
        <v>-2.1196370550000001</v>
      </c>
      <c r="BM51" s="324">
        <v>8.5243383300000003E-2</v>
      </c>
      <c r="BN51" s="324">
        <v>-0.17134746770000001</v>
      </c>
      <c r="BO51" s="324">
        <v>0</v>
      </c>
      <c r="BP51" s="324">
        <v>-2.1723456954000002</v>
      </c>
      <c r="BQ51" s="324">
        <v>0</v>
      </c>
      <c r="BR51" s="324">
        <v>0</v>
      </c>
      <c r="BS51" s="324">
        <v>0</v>
      </c>
      <c r="BT51" s="324">
        <v>-3.1603534303999998</v>
      </c>
      <c r="BU51" s="324">
        <v>0</v>
      </c>
      <c r="BV51" s="324">
        <v>0</v>
      </c>
      <c r="BW51" s="324">
        <v>0</v>
      </c>
      <c r="BX51" s="324">
        <v>-1.8029349396000001</v>
      </c>
      <c r="BY51" s="324">
        <v>0.8</v>
      </c>
      <c r="BZ51" s="324">
        <v>-0.55000000000000004</v>
      </c>
      <c r="CA51" s="324">
        <v>-0.25</v>
      </c>
      <c r="CB51" s="324">
        <v>-3.1951749147999999</v>
      </c>
      <c r="CC51" s="324">
        <v>0</v>
      </c>
      <c r="CD51" s="324">
        <v>0</v>
      </c>
      <c r="CE51" s="324">
        <v>0</v>
      </c>
      <c r="CF51" s="324">
        <v>-0.84424592170000001</v>
      </c>
      <c r="CG51" s="324">
        <v>39.498767916299997</v>
      </c>
      <c r="CH51" s="324">
        <v>-7.7480528000000003E-3</v>
      </c>
      <c r="CI51" s="324">
        <v>0</v>
      </c>
      <c r="CJ51" s="324">
        <v>-0.85613979009999996</v>
      </c>
      <c r="CK51" s="324">
        <v>-0.15919017939999999</v>
      </c>
      <c r="CL51" s="324">
        <v>0</v>
      </c>
      <c r="CM51" s="324">
        <v>-8.0448935000000006E-3</v>
      </c>
      <c r="CN51" s="324">
        <v>-2.1630847130999999</v>
      </c>
      <c r="CO51" s="324">
        <v>-3.5732285679000002</v>
      </c>
      <c r="CP51" s="324">
        <v>0</v>
      </c>
      <c r="CQ51" s="324">
        <v>0</v>
      </c>
      <c r="CR51" s="324">
        <v>1.19235E-5</v>
      </c>
      <c r="CS51" s="324">
        <v>-17.574481263500001</v>
      </c>
      <c r="CT51" s="324">
        <v>0</v>
      </c>
      <c r="CU51" s="324">
        <v>-0.88570808940000001</v>
      </c>
      <c r="CV51" s="324">
        <v>-4.0065990945000003</v>
      </c>
      <c r="CW51" s="324">
        <v>-19.790753227900002</v>
      </c>
      <c r="CX51" s="324">
        <v>5.8999999999999999E-9</v>
      </c>
      <c r="CY51" s="324">
        <v>8.5E-9</v>
      </c>
      <c r="CZ51" s="324">
        <v>8.5999999999999993E-9</v>
      </c>
      <c r="DA51" s="324">
        <v>5.2913102599999998E-2</v>
      </c>
      <c r="DB51" s="324">
        <v>-56.478354219800003</v>
      </c>
      <c r="DC51" s="324">
        <v>0</v>
      </c>
      <c r="DD51" s="324">
        <v>0</v>
      </c>
      <c r="DE51" s="324">
        <v>0</v>
      </c>
      <c r="DF51" s="324">
        <v>0</v>
      </c>
      <c r="DG51" s="324">
        <v>0</v>
      </c>
      <c r="DH51" s="324">
        <v>0</v>
      </c>
      <c r="DI51" s="324">
        <v>-6.8592092337999997</v>
      </c>
      <c r="DJ51" s="324">
        <v>0</v>
      </c>
      <c r="DK51" s="324">
        <v>0</v>
      </c>
      <c r="DL51" s="324">
        <v>0</v>
      </c>
      <c r="DM51" s="324">
        <v>-3.8641065176999998</v>
      </c>
      <c r="DN51" s="324">
        <v>0</v>
      </c>
      <c r="DO51" s="324">
        <v>0</v>
      </c>
      <c r="DP51" s="324">
        <v>0</v>
      </c>
      <c r="DQ51" s="324">
        <v>0</v>
      </c>
      <c r="DR51" s="324">
        <v>0</v>
      </c>
      <c r="DS51" s="324">
        <v>0</v>
      </c>
      <c r="DT51" s="324">
        <v>0</v>
      </c>
      <c r="DU51" s="324">
        <v>0</v>
      </c>
      <c r="DV51" s="324">
        <v>0</v>
      </c>
    </row>
    <row r="52" spans="1:126" ht="15" customHeight="1" thickBot="1" x14ac:dyDescent="0.25">
      <c r="A52" s="405" t="s">
        <v>300</v>
      </c>
      <c r="B52" s="326">
        <v>0</v>
      </c>
      <c r="C52" s="326">
        <v>0</v>
      </c>
      <c r="D52" s="326">
        <v>0</v>
      </c>
      <c r="E52" s="326">
        <v>0</v>
      </c>
      <c r="F52" s="326">
        <v>0</v>
      </c>
      <c r="G52" s="326">
        <v>0</v>
      </c>
      <c r="H52" s="326">
        <v>0</v>
      </c>
      <c r="I52" s="326">
        <v>0</v>
      </c>
      <c r="J52" s="326">
        <v>0</v>
      </c>
      <c r="K52" s="326">
        <v>0</v>
      </c>
      <c r="L52" s="326">
        <v>0</v>
      </c>
      <c r="M52" s="326">
        <v>0</v>
      </c>
      <c r="N52" s="326">
        <v>0</v>
      </c>
      <c r="O52" s="326">
        <v>0</v>
      </c>
      <c r="P52" s="326">
        <v>0</v>
      </c>
      <c r="Q52" s="326">
        <v>0</v>
      </c>
      <c r="R52" s="326">
        <v>0</v>
      </c>
      <c r="S52" s="326">
        <v>0</v>
      </c>
      <c r="T52" s="326">
        <v>0</v>
      </c>
      <c r="U52" s="326">
        <v>0</v>
      </c>
      <c r="V52" s="326">
        <v>0</v>
      </c>
      <c r="W52" s="326">
        <v>0</v>
      </c>
      <c r="X52" s="326">
        <v>0</v>
      </c>
      <c r="Y52" s="326">
        <v>0</v>
      </c>
      <c r="Z52" s="326">
        <v>0</v>
      </c>
      <c r="AA52" s="326">
        <v>0</v>
      </c>
      <c r="AB52" s="326">
        <v>0</v>
      </c>
      <c r="AC52" s="326">
        <v>0</v>
      </c>
      <c r="AD52" s="326">
        <v>0</v>
      </c>
      <c r="AE52" s="326">
        <v>0</v>
      </c>
      <c r="AF52" s="326">
        <v>0</v>
      </c>
      <c r="AG52" s="326">
        <v>0</v>
      </c>
      <c r="AH52" s="326">
        <v>0</v>
      </c>
      <c r="AI52" s="326">
        <v>0</v>
      </c>
      <c r="AJ52" s="326">
        <v>0</v>
      </c>
      <c r="AK52" s="326">
        <v>0</v>
      </c>
      <c r="AL52" s="326">
        <v>0</v>
      </c>
      <c r="AM52" s="326">
        <v>0</v>
      </c>
      <c r="AN52" s="326">
        <v>0</v>
      </c>
      <c r="AO52" s="326">
        <v>0</v>
      </c>
      <c r="AP52" s="326">
        <v>0</v>
      </c>
      <c r="AQ52" s="326">
        <v>0</v>
      </c>
      <c r="AR52" s="326">
        <v>0</v>
      </c>
      <c r="AS52" s="326">
        <v>0</v>
      </c>
      <c r="AT52" s="326">
        <v>0</v>
      </c>
      <c r="AU52" s="326">
        <v>0</v>
      </c>
      <c r="AV52" s="326">
        <v>0</v>
      </c>
      <c r="AW52" s="326">
        <v>0</v>
      </c>
      <c r="AX52" s="326">
        <v>0</v>
      </c>
      <c r="AY52" s="326">
        <v>0</v>
      </c>
      <c r="AZ52" s="326">
        <v>0</v>
      </c>
      <c r="BA52" s="326">
        <v>0</v>
      </c>
      <c r="BB52" s="326">
        <v>-366.04357366329998</v>
      </c>
      <c r="BC52" s="326">
        <v>68.941615725399998</v>
      </c>
      <c r="BD52" s="326">
        <v>-62.657679976200001</v>
      </c>
      <c r="BE52" s="326">
        <v>16.2709223321</v>
      </c>
      <c r="BF52" s="326">
        <v>145.69951802200001</v>
      </c>
      <c r="BG52" s="326">
        <v>116.2878674082</v>
      </c>
      <c r="BH52" s="326">
        <v>-151.78208698380001</v>
      </c>
      <c r="BI52" s="326">
        <v>277.2498260209</v>
      </c>
      <c r="BJ52" s="326">
        <v>276.78843250130001</v>
      </c>
      <c r="BK52" s="326">
        <v>-536.88651049270004</v>
      </c>
      <c r="BL52" s="326">
        <v>-6.0392048723</v>
      </c>
      <c r="BM52" s="326">
        <v>426.28884709789997</v>
      </c>
      <c r="BN52" s="326">
        <v>-126.3056712568</v>
      </c>
      <c r="BO52" s="326">
        <v>-249.36432136889999</v>
      </c>
      <c r="BP52" s="326">
        <v>335.90165651939998</v>
      </c>
      <c r="BQ52" s="326">
        <v>-8.9425732371999995</v>
      </c>
      <c r="BR52" s="326">
        <v>78.202587744200002</v>
      </c>
      <c r="BS52" s="326">
        <v>-359.89225900489998</v>
      </c>
      <c r="BT52" s="326">
        <v>822.20755466820003</v>
      </c>
      <c r="BU52" s="326">
        <v>-511.24629202889997</v>
      </c>
      <c r="BV52" s="326">
        <v>284.36555779999998</v>
      </c>
      <c r="BW52" s="326">
        <v>-529.09558967040005</v>
      </c>
      <c r="BX52" s="326">
        <v>-38.619469045300001</v>
      </c>
      <c r="BY52" s="326">
        <v>-9.7464982479</v>
      </c>
      <c r="BZ52" s="326">
        <v>231.3438808208</v>
      </c>
      <c r="CA52" s="326">
        <v>-346.39459144</v>
      </c>
      <c r="CB52" s="326">
        <v>123.23643667339999</v>
      </c>
      <c r="CC52" s="326">
        <v>195.2222941439</v>
      </c>
      <c r="CD52" s="326">
        <v>-137.09030169990001</v>
      </c>
      <c r="CE52" s="326">
        <v>-213.9096753195</v>
      </c>
      <c r="CF52" s="326">
        <v>197.4331866231</v>
      </c>
      <c r="CG52" s="326">
        <v>-98.261387532200004</v>
      </c>
      <c r="CH52" s="326">
        <v>49.138489789600001</v>
      </c>
      <c r="CI52" s="326">
        <v>-21.8090485912</v>
      </c>
      <c r="CJ52" s="326">
        <v>155.9092690091</v>
      </c>
      <c r="CK52" s="326">
        <v>561.28903713700004</v>
      </c>
      <c r="CL52" s="326">
        <v>-327.06484535210001</v>
      </c>
      <c r="CM52" s="326">
        <v>-386.99006913490001</v>
      </c>
      <c r="CN52" s="326">
        <v>-22.939967100699999</v>
      </c>
      <c r="CO52" s="326">
        <v>489.95596367479999</v>
      </c>
      <c r="CP52" s="326">
        <v>44.705978349399999</v>
      </c>
      <c r="CQ52" s="326">
        <v>193.54145612779999</v>
      </c>
      <c r="CR52" s="326">
        <v>-339.6571130822</v>
      </c>
      <c r="CS52" s="326">
        <v>26.171155247200002</v>
      </c>
      <c r="CT52" s="326">
        <v>-145.99883540370001</v>
      </c>
      <c r="CU52" s="326">
        <v>305.50376553349997</v>
      </c>
      <c r="CV52" s="326">
        <v>-83.386885056099999</v>
      </c>
      <c r="CW52" s="326">
        <v>-271.89968506039997</v>
      </c>
      <c r="CX52" s="326">
        <v>-32.514829822499998</v>
      </c>
      <c r="CY52" s="326">
        <v>-77.673268173899999</v>
      </c>
      <c r="CZ52" s="326">
        <v>-8.7412162552999995</v>
      </c>
      <c r="DA52" s="326">
        <v>61.589618309199999</v>
      </c>
      <c r="DB52" s="326">
        <v>-24.350120048299999</v>
      </c>
      <c r="DC52" s="326">
        <v>164.37017974349999</v>
      </c>
      <c r="DD52" s="326">
        <v>-32.009531899099997</v>
      </c>
      <c r="DE52" s="326">
        <v>170.70186459190001</v>
      </c>
      <c r="DF52" s="326">
        <v>-128.6914274376</v>
      </c>
      <c r="DG52" s="326">
        <v>-203.97363133010001</v>
      </c>
      <c r="DH52" s="326">
        <v>-8.5410793026</v>
      </c>
      <c r="DI52" s="326">
        <v>130.4923367616</v>
      </c>
      <c r="DJ52" s="326">
        <v>203.5506999998</v>
      </c>
      <c r="DK52" s="326">
        <v>-153.7295767032</v>
      </c>
      <c r="DL52" s="326">
        <v>8.6454663140000001</v>
      </c>
      <c r="DM52" s="326">
        <v>404.44831089090002</v>
      </c>
      <c r="DN52" s="326">
        <v>34.915393416900002</v>
      </c>
      <c r="DO52" s="326">
        <v>-279.276503198</v>
      </c>
      <c r="DP52" s="326">
        <v>87.817325766600007</v>
      </c>
      <c r="DQ52" s="326">
        <v>-24.3556862581</v>
      </c>
      <c r="DR52" s="326">
        <v>415.30580581330003</v>
      </c>
      <c r="DS52" s="326">
        <v>-300.85553056110001</v>
      </c>
      <c r="DT52" s="326">
        <v>-19.823129656999999</v>
      </c>
      <c r="DU52" s="326">
        <v>-5.7939299846000001</v>
      </c>
      <c r="DV52" s="326">
        <v>151.53907695309999</v>
      </c>
    </row>
    <row r="53" spans="1:126" ht="11.25" customHeight="1" x14ac:dyDescent="0.3">
      <c r="A53" s="398"/>
    </row>
    <row r="54" spans="1:126" ht="15" customHeight="1" x14ac:dyDescent="0.3">
      <c r="A54" s="287" t="s">
        <v>106</v>
      </c>
    </row>
    <row r="55" spans="1:126" ht="11.25" customHeight="1" x14ac:dyDescent="0.3"/>
    <row r="56" spans="1:126" ht="11.25" customHeight="1" x14ac:dyDescent="0.3"/>
    <row r="57" spans="1:126" ht="11.25" customHeight="1" x14ac:dyDescent="0.3"/>
  </sheetData>
  <pageMargins left="0.7" right="0.7" top="0.75" bottom="0.75" header="0.3" footer="0.3"/>
  <pageSetup paperSize="9" orientation="portrait"/>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DV146"/>
  <sheetViews>
    <sheetView zoomScale="85" workbookViewId="0">
      <pane xSplit="1" ySplit="4" topLeftCell="B5" activePane="bottomRight" state="frozen"/>
      <selection pane="topRight"/>
      <selection pane="bottomLeft"/>
      <selection pane="bottomRight" activeCell="B5" sqref="B5"/>
    </sheetView>
  </sheetViews>
  <sheetFormatPr defaultColWidth="9" defaultRowHeight="12" x14ac:dyDescent="0.3"/>
  <cols>
    <col min="1" max="1" width="62.8984375" style="156" customWidth="1"/>
    <col min="2" max="2" width="9.59765625" style="14" customWidth="1"/>
    <col min="3" max="3" width="9" style="14" customWidth="1"/>
    <col min="4" max="16384" width="9" style="14"/>
  </cols>
  <sheetData>
    <row r="1" spans="1:126" s="12" customFormat="1" ht="15" customHeight="1" x14ac:dyDescent="0.35">
      <c r="A1" s="153"/>
    </row>
    <row r="2" spans="1:126" s="12" customFormat="1" ht="15" customHeight="1" x14ac:dyDescent="0.3">
      <c r="A2" s="312" t="s">
        <v>393</v>
      </c>
    </row>
    <row r="3" spans="1:126" ht="15.75" customHeight="1" thickBot="1" x14ac:dyDescent="0.4">
      <c r="A3" s="166"/>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c r="CU3" s="30"/>
      <c r="CV3" s="30"/>
      <c r="CW3" s="30"/>
      <c r="CX3" s="30"/>
      <c r="CY3" s="30"/>
      <c r="CZ3" s="30"/>
      <c r="DA3" s="30"/>
      <c r="DB3" s="30"/>
      <c r="DC3" s="30"/>
      <c r="DD3" s="30"/>
      <c r="DE3" s="30"/>
      <c r="DF3" s="30"/>
      <c r="DG3" s="30"/>
      <c r="DH3" s="30"/>
      <c r="DI3" s="30"/>
      <c r="DJ3" s="30"/>
      <c r="DK3" s="30"/>
      <c r="DL3" s="30"/>
      <c r="DM3" s="30"/>
      <c r="DN3" s="30"/>
      <c r="DO3" s="30"/>
      <c r="DP3" s="30"/>
      <c r="DQ3" s="30"/>
      <c r="DR3" s="30"/>
      <c r="DS3" s="30"/>
      <c r="DT3" s="30"/>
      <c r="DU3" s="30"/>
      <c r="DV3" s="30"/>
    </row>
    <row r="4" spans="1:126" s="17" customFormat="1" ht="14.25" customHeight="1" thickBot="1" x14ac:dyDescent="0.35">
      <c r="A4" s="157" t="s">
        <v>2</v>
      </c>
      <c r="B4" s="16" t="s">
        <v>424</v>
      </c>
      <c r="C4" s="16" t="s">
        <v>425</v>
      </c>
      <c r="D4" s="16" t="s">
        <v>426</v>
      </c>
      <c r="E4" s="16" t="s">
        <v>427</v>
      </c>
      <c r="F4" s="16" t="s">
        <v>428</v>
      </c>
      <c r="G4" s="16" t="s">
        <v>429</v>
      </c>
      <c r="H4" s="16" t="s">
        <v>430</v>
      </c>
      <c r="I4" s="16" t="s">
        <v>431</v>
      </c>
      <c r="J4" s="16" t="s">
        <v>432</v>
      </c>
      <c r="K4" s="16" t="s">
        <v>433</v>
      </c>
      <c r="L4" s="16" t="s">
        <v>434</v>
      </c>
      <c r="M4" s="16" t="s">
        <v>435</v>
      </c>
      <c r="N4" s="16" t="s">
        <v>436</v>
      </c>
      <c r="O4" s="16" t="s">
        <v>437</v>
      </c>
      <c r="P4" s="16" t="s">
        <v>438</v>
      </c>
      <c r="Q4" s="16" t="s">
        <v>439</v>
      </c>
      <c r="R4" s="16" t="s">
        <v>440</v>
      </c>
      <c r="S4" s="16" t="s">
        <v>441</v>
      </c>
      <c r="T4" s="16" t="s">
        <v>442</v>
      </c>
      <c r="U4" s="16" t="s">
        <v>443</v>
      </c>
      <c r="V4" s="16" t="s">
        <v>444</v>
      </c>
      <c r="W4" s="16" t="s">
        <v>445</v>
      </c>
      <c r="X4" s="16" t="s">
        <v>446</v>
      </c>
      <c r="Y4" s="16" t="s">
        <v>447</v>
      </c>
      <c r="Z4" s="16" t="s">
        <v>448</v>
      </c>
      <c r="AA4" s="16" t="s">
        <v>449</v>
      </c>
      <c r="AB4" s="16" t="s">
        <v>450</v>
      </c>
      <c r="AC4" s="16" t="s">
        <v>451</v>
      </c>
      <c r="AD4" s="16" t="s">
        <v>452</v>
      </c>
      <c r="AE4" s="16" t="s">
        <v>453</v>
      </c>
      <c r="AF4" s="16" t="s">
        <v>454</v>
      </c>
      <c r="AG4" s="16" t="s">
        <v>455</v>
      </c>
      <c r="AH4" s="16" t="s">
        <v>456</v>
      </c>
      <c r="AI4" s="16" t="s">
        <v>457</v>
      </c>
      <c r="AJ4" s="16" t="s">
        <v>458</v>
      </c>
      <c r="AK4" s="16" t="s">
        <v>459</v>
      </c>
      <c r="AL4" s="16" t="s">
        <v>408</v>
      </c>
      <c r="AM4" s="16" t="s">
        <v>409</v>
      </c>
      <c r="AN4" s="16" t="s">
        <v>410</v>
      </c>
      <c r="AO4" s="16" t="s">
        <v>411</v>
      </c>
      <c r="AP4" s="16" t="s">
        <v>412</v>
      </c>
      <c r="AQ4" s="16" t="s">
        <v>413</v>
      </c>
      <c r="AR4" s="16" t="s">
        <v>414</v>
      </c>
      <c r="AS4" s="16" t="s">
        <v>415</v>
      </c>
      <c r="AT4" s="16" t="s">
        <v>416</v>
      </c>
      <c r="AU4" s="16" t="s">
        <v>417</v>
      </c>
      <c r="AV4" s="16" t="s">
        <v>418</v>
      </c>
      <c r="AW4" s="16" t="s">
        <v>419</v>
      </c>
      <c r="AX4" s="16" t="s">
        <v>420</v>
      </c>
      <c r="AY4" s="16" t="s">
        <v>421</v>
      </c>
      <c r="AZ4" s="16" t="s">
        <v>422</v>
      </c>
      <c r="BA4" s="16" t="s">
        <v>423</v>
      </c>
      <c r="BB4" s="16" t="s">
        <v>460</v>
      </c>
      <c r="BC4" s="16" t="s">
        <v>461</v>
      </c>
      <c r="BD4" s="16" t="s">
        <v>462</v>
      </c>
      <c r="BE4" s="16" t="s">
        <v>463</v>
      </c>
      <c r="BF4" s="16" t="s">
        <v>464</v>
      </c>
      <c r="BG4" s="16" t="s">
        <v>465</v>
      </c>
      <c r="BH4" s="16" t="s">
        <v>466</v>
      </c>
      <c r="BI4" s="16" t="s">
        <v>467</v>
      </c>
      <c r="BJ4" s="16" t="s">
        <v>468</v>
      </c>
      <c r="BK4" s="16" t="s">
        <v>469</v>
      </c>
      <c r="BL4" s="16" t="s">
        <v>470</v>
      </c>
      <c r="BM4" s="16" t="s">
        <v>471</v>
      </c>
      <c r="BN4" s="16" t="s">
        <v>472</v>
      </c>
      <c r="BO4" s="16" t="s">
        <v>473</v>
      </c>
      <c r="BP4" s="16" t="s">
        <v>474</v>
      </c>
      <c r="BQ4" s="16" t="s">
        <v>475</v>
      </c>
      <c r="BR4" s="16" t="s">
        <v>476</v>
      </c>
      <c r="BS4" s="16" t="s">
        <v>477</v>
      </c>
      <c r="BT4" s="16" t="s">
        <v>478</v>
      </c>
      <c r="BU4" s="16" t="s">
        <v>479</v>
      </c>
      <c r="BV4" s="16" t="s">
        <v>480</v>
      </c>
      <c r="BW4" s="16" t="s">
        <v>481</v>
      </c>
      <c r="BX4" s="16" t="s">
        <v>482</v>
      </c>
      <c r="BY4" s="16" t="s">
        <v>483</v>
      </c>
      <c r="BZ4" s="16" t="s">
        <v>484</v>
      </c>
      <c r="CA4" s="16" t="s">
        <v>485</v>
      </c>
      <c r="CB4" s="16" t="s">
        <v>486</v>
      </c>
      <c r="CC4" s="16" t="s">
        <v>487</v>
      </c>
      <c r="CD4" s="16" t="s">
        <v>488</v>
      </c>
      <c r="CE4" s="16" t="s">
        <v>489</v>
      </c>
      <c r="CF4" s="16" t="s">
        <v>490</v>
      </c>
      <c r="CG4" s="16" t="s">
        <v>491</v>
      </c>
      <c r="CH4" s="16" t="s">
        <v>492</v>
      </c>
      <c r="CI4" s="16" t="s">
        <v>493</v>
      </c>
      <c r="CJ4" s="16" t="s">
        <v>494</v>
      </c>
      <c r="CK4" s="16" t="s">
        <v>495</v>
      </c>
      <c r="CL4" s="16" t="s">
        <v>496</v>
      </c>
      <c r="CM4" s="16" t="s">
        <v>497</v>
      </c>
      <c r="CN4" s="16" t="s">
        <v>498</v>
      </c>
      <c r="CO4" s="16" t="s">
        <v>499</v>
      </c>
      <c r="CP4" s="16" t="s">
        <v>500</v>
      </c>
      <c r="CQ4" s="16" t="s">
        <v>501</v>
      </c>
      <c r="CR4" s="16" t="s">
        <v>502</v>
      </c>
      <c r="CS4" s="16" t="s">
        <v>503</v>
      </c>
      <c r="CT4" s="16" t="s">
        <v>504</v>
      </c>
      <c r="CU4" s="16" t="s">
        <v>505</v>
      </c>
      <c r="CV4" s="16" t="s">
        <v>506</v>
      </c>
      <c r="CW4" s="16" t="s">
        <v>507</v>
      </c>
      <c r="CX4" s="16" t="s">
        <v>508</v>
      </c>
      <c r="CY4" s="16" t="s">
        <v>509</v>
      </c>
      <c r="CZ4" s="16" t="s">
        <v>510</v>
      </c>
      <c r="DA4" s="16" t="s">
        <v>511</v>
      </c>
      <c r="DB4" s="16" t="s">
        <v>512</v>
      </c>
      <c r="DC4" s="16" t="s">
        <v>513</v>
      </c>
      <c r="DD4" s="16" t="s">
        <v>514</v>
      </c>
      <c r="DE4" s="16" t="s">
        <v>515</v>
      </c>
      <c r="DF4" s="16" t="s">
        <v>516</v>
      </c>
      <c r="DG4" s="16" t="s">
        <v>517</v>
      </c>
      <c r="DH4" s="16" t="s">
        <v>518</v>
      </c>
      <c r="DI4" s="16" t="s">
        <v>519</v>
      </c>
      <c r="DJ4" s="16" t="s">
        <v>520</v>
      </c>
      <c r="DK4" s="16" t="s">
        <v>521</v>
      </c>
      <c r="DL4" s="16" t="s">
        <v>522</v>
      </c>
      <c r="DM4" s="16" t="s">
        <v>523</v>
      </c>
      <c r="DN4" s="16" t="s">
        <v>524</v>
      </c>
      <c r="DO4" s="16" t="s">
        <v>525</v>
      </c>
      <c r="DP4" s="16" t="s">
        <v>526</v>
      </c>
      <c r="DQ4" s="16" t="s">
        <v>527</v>
      </c>
      <c r="DR4" s="16" t="s">
        <v>528</v>
      </c>
      <c r="DS4" s="16" t="s">
        <v>529</v>
      </c>
      <c r="DT4" s="16" t="s">
        <v>530</v>
      </c>
      <c r="DU4" s="16" t="s">
        <v>531</v>
      </c>
      <c r="DV4" s="16" t="s">
        <v>532</v>
      </c>
    </row>
    <row r="5" spans="1:126" ht="13.5" customHeight="1" x14ac:dyDescent="0.3">
      <c r="A5" s="181"/>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row>
    <row r="6" spans="1:126" ht="12" customHeight="1" x14ac:dyDescent="0.3">
      <c r="A6" s="182" t="s">
        <v>149</v>
      </c>
      <c r="B6" s="48"/>
      <c r="C6" s="48"/>
      <c r="D6" s="48"/>
      <c r="E6" s="48"/>
      <c r="F6" s="48"/>
      <c r="G6" s="48"/>
      <c r="H6" s="48"/>
      <c r="I6" s="48"/>
      <c r="J6" s="48"/>
      <c r="K6" s="48"/>
      <c r="L6" s="48"/>
      <c r="M6" s="48"/>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c r="AR6" s="48"/>
      <c r="AS6" s="48"/>
      <c r="AT6" s="48"/>
      <c r="AU6" s="48"/>
      <c r="AV6" s="48"/>
      <c r="AW6" s="48"/>
      <c r="AX6" s="48"/>
      <c r="AY6" s="48"/>
      <c r="AZ6" s="48"/>
      <c r="BA6" s="48"/>
      <c r="BB6" s="48"/>
      <c r="BC6" s="48"/>
      <c r="BD6" s="48"/>
      <c r="BE6" s="48"/>
      <c r="BF6" s="48"/>
      <c r="BG6" s="48"/>
      <c r="BH6" s="48"/>
      <c r="BI6" s="48"/>
      <c r="BJ6" s="48"/>
      <c r="BK6" s="48"/>
      <c r="BL6" s="48"/>
      <c r="BM6" s="48"/>
      <c r="BN6" s="48"/>
      <c r="BO6" s="48"/>
      <c r="BP6" s="48"/>
      <c r="BQ6" s="48"/>
      <c r="BR6" s="48"/>
      <c r="BS6" s="48"/>
      <c r="BT6" s="48"/>
      <c r="BU6" s="48"/>
      <c r="BV6" s="48"/>
      <c r="BW6" s="48"/>
      <c r="BX6" s="48"/>
      <c r="BY6" s="48"/>
      <c r="BZ6" s="48"/>
      <c r="CA6" s="48"/>
      <c r="CB6" s="48"/>
      <c r="CC6" s="48"/>
      <c r="CD6" s="48"/>
      <c r="CE6" s="48"/>
      <c r="CF6" s="48"/>
      <c r="CG6" s="48"/>
      <c r="CH6" s="48"/>
      <c r="CI6" s="48"/>
      <c r="CJ6" s="48"/>
      <c r="CK6" s="48"/>
      <c r="CL6" s="48"/>
      <c r="CM6" s="48"/>
      <c r="CN6" s="48"/>
      <c r="CO6" s="48"/>
      <c r="CP6" s="48"/>
      <c r="CQ6" s="48"/>
      <c r="CR6" s="48"/>
      <c r="CS6" s="48"/>
      <c r="CT6" s="48"/>
      <c r="CU6" s="48"/>
      <c r="CV6" s="48"/>
      <c r="CW6" s="48"/>
      <c r="CX6" s="48"/>
      <c r="CY6" s="48"/>
      <c r="CZ6" s="48"/>
      <c r="DA6" s="48"/>
      <c r="DB6" s="48"/>
      <c r="DC6" s="48"/>
      <c r="DD6" s="48"/>
      <c r="DE6" s="48"/>
      <c r="DF6" s="48"/>
      <c r="DG6" s="48"/>
      <c r="DH6" s="48"/>
      <c r="DI6" s="48"/>
      <c r="DJ6" s="48"/>
      <c r="DK6" s="48"/>
      <c r="DL6" s="48"/>
      <c r="DM6" s="48"/>
      <c r="DN6" s="48"/>
      <c r="DO6" s="48"/>
      <c r="DP6" s="48"/>
      <c r="DQ6" s="48"/>
      <c r="DR6" s="48"/>
      <c r="DS6" s="48"/>
      <c r="DT6" s="48"/>
      <c r="DU6" s="48"/>
      <c r="DV6" s="48"/>
    </row>
    <row r="7" spans="1:126" s="26" customFormat="1" ht="12" customHeight="1" x14ac:dyDescent="0.3">
      <c r="A7" s="183" t="s">
        <v>172</v>
      </c>
      <c r="B7" s="60">
        <v>0</v>
      </c>
      <c r="C7" s="60">
        <v>2.2132991619000002</v>
      </c>
      <c r="D7" s="60">
        <v>2.7328584089999999</v>
      </c>
      <c r="E7" s="60">
        <v>-4.6194201268999997</v>
      </c>
      <c r="F7" s="60">
        <v>16.540441770000001</v>
      </c>
      <c r="G7" s="60">
        <v>13.7154164166</v>
      </c>
      <c r="H7" s="60">
        <v>-5.2305901541999997</v>
      </c>
      <c r="I7" s="60">
        <v>3.4946718516000002</v>
      </c>
      <c r="J7" s="60">
        <v>24.843412502300001</v>
      </c>
      <c r="K7" s="60">
        <v>42.590812801699997</v>
      </c>
      <c r="L7" s="60">
        <v>37.0514997298</v>
      </c>
      <c r="M7" s="60">
        <v>14.1183613797</v>
      </c>
      <c r="N7" s="60">
        <v>32.653209945299999</v>
      </c>
      <c r="O7" s="60">
        <v>41.2508723913</v>
      </c>
      <c r="P7" s="60">
        <v>7.1519069341000003</v>
      </c>
      <c r="Q7" s="60">
        <v>3.0509723219999998</v>
      </c>
      <c r="R7" s="60">
        <v>22.338500632999999</v>
      </c>
      <c r="S7" s="60">
        <v>34.317569648899998</v>
      </c>
      <c r="T7" s="60">
        <v>26.361935272699998</v>
      </c>
      <c r="U7" s="60">
        <v>-12.796795899199999</v>
      </c>
      <c r="V7" s="60">
        <v>195.43763254749999</v>
      </c>
      <c r="W7" s="60">
        <v>108.2275459569</v>
      </c>
      <c r="X7" s="60">
        <v>-13.865096686299999</v>
      </c>
      <c r="Y7" s="60">
        <v>31.929392768100001</v>
      </c>
      <c r="Z7" s="60">
        <v>-6.5657595831000002</v>
      </c>
      <c r="AA7" s="60">
        <v>31.177104793000002</v>
      </c>
      <c r="AB7" s="60">
        <v>66.015761156899998</v>
      </c>
      <c r="AC7" s="60">
        <v>78.017206962800003</v>
      </c>
      <c r="AD7" s="60">
        <v>230.9184499998</v>
      </c>
      <c r="AE7" s="60">
        <v>-98.031811754700001</v>
      </c>
      <c r="AF7" s="60">
        <v>-37.450457865300002</v>
      </c>
      <c r="AG7" s="60">
        <v>-32.903668854000003</v>
      </c>
      <c r="AH7" s="60">
        <v>35.204589463200001</v>
      </c>
      <c r="AI7" s="60">
        <v>-105.40315682489999</v>
      </c>
      <c r="AJ7" s="60">
        <v>111.2908231262</v>
      </c>
      <c r="AK7" s="60">
        <v>-50.263683757700001</v>
      </c>
      <c r="AL7" s="60">
        <v>40.790423261699999</v>
      </c>
      <c r="AM7" s="60">
        <v>31.230235171299999</v>
      </c>
      <c r="AN7" s="60">
        <v>69.819328247499996</v>
      </c>
      <c r="AO7" s="60">
        <v>330.56017076440003</v>
      </c>
      <c r="AP7" s="60">
        <v>313.55445516959998</v>
      </c>
      <c r="AQ7" s="60">
        <v>347.68543383690002</v>
      </c>
      <c r="AR7" s="60">
        <v>162.27274732070001</v>
      </c>
      <c r="AS7" s="60">
        <v>139.1913798006</v>
      </c>
      <c r="AT7" s="60">
        <v>598.2203734423</v>
      </c>
      <c r="AU7" s="60">
        <v>316.40830880250002</v>
      </c>
      <c r="AV7" s="60">
        <v>550.52736407550003</v>
      </c>
      <c r="AW7" s="60">
        <v>267.78464251690002</v>
      </c>
      <c r="AX7" s="60">
        <v>996.97577130349998</v>
      </c>
      <c r="AY7" s="60">
        <v>260.14513514359999</v>
      </c>
      <c r="AZ7" s="60">
        <v>530.82460553600004</v>
      </c>
      <c r="BA7" s="60">
        <v>305.56642142390001</v>
      </c>
      <c r="BB7" s="60">
        <v>1172.9957832928001</v>
      </c>
      <c r="BC7" s="60">
        <v>1033.4583654111</v>
      </c>
      <c r="BD7" s="60">
        <v>712.41166328229997</v>
      </c>
      <c r="BE7" s="60">
        <v>-83.040792896599996</v>
      </c>
      <c r="BF7" s="60">
        <v>676.47077480739995</v>
      </c>
      <c r="BG7" s="60">
        <v>-33.488176098899999</v>
      </c>
      <c r="BH7" s="60">
        <v>-36.790723745699999</v>
      </c>
      <c r="BI7" s="60">
        <v>129.4155139726</v>
      </c>
      <c r="BJ7" s="60">
        <v>124.9552318779</v>
      </c>
      <c r="BK7" s="60">
        <v>-63.574360800299999</v>
      </c>
      <c r="BL7" s="60">
        <v>165.15427573100001</v>
      </c>
      <c r="BM7" s="60">
        <v>153.09227119650001</v>
      </c>
      <c r="BN7" s="60">
        <v>312.84387607460002</v>
      </c>
      <c r="BO7" s="60">
        <v>49.9830401579</v>
      </c>
      <c r="BP7" s="60">
        <v>-1376.6976001099999</v>
      </c>
      <c r="BQ7" s="60">
        <v>-365.18963915469999</v>
      </c>
      <c r="BR7" s="60">
        <v>-139.7027916454</v>
      </c>
      <c r="BS7" s="60">
        <v>-215.865372358</v>
      </c>
      <c r="BT7" s="60">
        <v>-248.6435609362</v>
      </c>
      <c r="BU7" s="60">
        <v>-181.50876867029999</v>
      </c>
      <c r="BV7" s="60">
        <v>-172.2956397483</v>
      </c>
      <c r="BW7" s="60">
        <v>21.028938438299999</v>
      </c>
      <c r="BX7" s="60">
        <v>-7.8236274786999997</v>
      </c>
      <c r="BY7" s="60">
        <v>-141.142459188</v>
      </c>
      <c r="BZ7" s="60">
        <v>197.53531176979999</v>
      </c>
      <c r="CA7" s="60">
        <v>480.25093669900002</v>
      </c>
      <c r="CB7" s="60">
        <v>399.81950429030002</v>
      </c>
      <c r="CC7" s="60">
        <v>710.0520831906</v>
      </c>
      <c r="CD7" s="60">
        <v>-167.9648565837</v>
      </c>
      <c r="CE7" s="60">
        <v>217.56593000230001</v>
      </c>
      <c r="CF7" s="60">
        <v>125.6645763997</v>
      </c>
      <c r="CG7" s="60">
        <v>216.21107626849999</v>
      </c>
      <c r="CH7" s="60">
        <v>266.32018137699998</v>
      </c>
      <c r="CI7" s="60">
        <v>606.50014864249999</v>
      </c>
      <c r="CJ7" s="60">
        <v>4.9261462177000004</v>
      </c>
      <c r="CK7" s="60">
        <v>121.6473180827</v>
      </c>
      <c r="CL7" s="60">
        <v>840.80860944649999</v>
      </c>
      <c r="CM7" s="60">
        <v>789.09499415530001</v>
      </c>
      <c r="CN7" s="60">
        <v>150.09002694879999</v>
      </c>
      <c r="CO7" s="60">
        <v>136.48687805180001</v>
      </c>
      <c r="CP7" s="60">
        <v>150.13138441940001</v>
      </c>
      <c r="CQ7" s="60">
        <v>-105.39378278860001</v>
      </c>
      <c r="CR7" s="60">
        <v>-164.0393528756</v>
      </c>
      <c r="CS7" s="60">
        <v>-21.241395605299999</v>
      </c>
      <c r="CT7" s="60">
        <v>367.15021083800002</v>
      </c>
      <c r="CU7" s="60">
        <v>235.39888823539999</v>
      </c>
      <c r="CV7" s="60">
        <v>-421.83586618739997</v>
      </c>
      <c r="CW7" s="60">
        <v>77.323508249200003</v>
      </c>
      <c r="CX7" s="60">
        <v>-258.00219784699999</v>
      </c>
      <c r="CY7" s="60">
        <v>288.22836809389997</v>
      </c>
      <c r="CZ7" s="60">
        <v>100.61696130030001</v>
      </c>
      <c r="DA7" s="60">
        <v>492.2146119377</v>
      </c>
      <c r="DB7" s="60">
        <v>716.74603110459998</v>
      </c>
      <c r="DC7" s="60">
        <v>568.95975005699995</v>
      </c>
      <c r="DD7" s="60">
        <v>884.50495130549996</v>
      </c>
      <c r="DE7" s="60">
        <v>994.73299908089996</v>
      </c>
      <c r="DF7" s="60">
        <v>390.70772849219998</v>
      </c>
      <c r="DG7" s="60">
        <v>281.7060826215</v>
      </c>
      <c r="DH7" s="60">
        <v>308.09797755839998</v>
      </c>
      <c r="DI7" s="60">
        <v>1583.0991533913</v>
      </c>
      <c r="DJ7" s="60">
        <v>904.98936069000001</v>
      </c>
      <c r="DK7" s="60">
        <v>2699.7938237929002</v>
      </c>
      <c r="DL7" s="60">
        <v>587.54325095340005</v>
      </c>
      <c r="DM7" s="60">
        <v>2298.5366077692001</v>
      </c>
      <c r="DN7" s="60">
        <v>650.97338638229996</v>
      </c>
      <c r="DO7" s="60">
        <v>-14.705753423599999</v>
      </c>
      <c r="DP7" s="60">
        <v>2141.2651510278001</v>
      </c>
      <c r="DQ7" s="60">
        <v>2515.2855565867999</v>
      </c>
      <c r="DR7" s="60">
        <v>1067.2667413883</v>
      </c>
      <c r="DS7" s="60">
        <v>-181.3236184811</v>
      </c>
      <c r="DT7" s="60">
        <v>1317.161089317</v>
      </c>
      <c r="DU7" s="60">
        <v>2386.5536861156002</v>
      </c>
      <c r="DV7" s="60">
        <v>1060.7304853200001</v>
      </c>
    </row>
    <row r="8" spans="1:126" ht="12" customHeight="1" x14ac:dyDescent="0.3">
      <c r="A8" s="230" t="s">
        <v>113</v>
      </c>
      <c r="B8" s="63">
        <v>0</v>
      </c>
      <c r="C8" s="63">
        <v>0</v>
      </c>
      <c r="D8" s="63">
        <v>0</v>
      </c>
      <c r="E8" s="63">
        <v>0</v>
      </c>
      <c r="F8" s="63">
        <v>0</v>
      </c>
      <c r="G8" s="63">
        <v>0</v>
      </c>
      <c r="H8" s="63">
        <v>0</v>
      </c>
      <c r="I8" s="63">
        <v>0</v>
      </c>
      <c r="J8" s="63">
        <v>0</v>
      </c>
      <c r="K8" s="63">
        <v>4.6041281151</v>
      </c>
      <c r="L8" s="63">
        <v>-4.8111341982000004</v>
      </c>
      <c r="M8" s="63">
        <v>0</v>
      </c>
      <c r="N8" s="63">
        <v>-4.4577190000000001E-4</v>
      </c>
      <c r="O8" s="63">
        <v>13.1805375084</v>
      </c>
      <c r="P8" s="63">
        <v>-0.38883980979999999</v>
      </c>
      <c r="Q8" s="63">
        <v>-12.731808495499999</v>
      </c>
      <c r="R8" s="63">
        <v>13.5309935344</v>
      </c>
      <c r="S8" s="63">
        <v>0</v>
      </c>
      <c r="T8" s="63">
        <v>-14.563264053099999</v>
      </c>
      <c r="U8" s="63">
        <v>0</v>
      </c>
      <c r="V8" s="63">
        <v>0</v>
      </c>
      <c r="W8" s="63">
        <v>3.850449E-4</v>
      </c>
      <c r="X8" s="63">
        <v>0</v>
      </c>
      <c r="Y8" s="63">
        <v>-3.7863010000000001E-4</v>
      </c>
      <c r="Z8" s="63">
        <v>0</v>
      </c>
      <c r="AA8" s="63">
        <v>0</v>
      </c>
      <c r="AB8" s="63">
        <v>0</v>
      </c>
      <c r="AC8" s="63">
        <v>0</v>
      </c>
      <c r="AD8" s="63">
        <v>0</v>
      </c>
      <c r="AE8" s="63">
        <v>0</v>
      </c>
      <c r="AF8" s="63">
        <v>0</v>
      </c>
      <c r="AG8" s="63">
        <v>0</v>
      </c>
      <c r="AH8" s="63">
        <v>0</v>
      </c>
      <c r="AI8" s="63">
        <v>0</v>
      </c>
      <c r="AJ8" s="63">
        <v>0</v>
      </c>
      <c r="AK8" s="63">
        <v>0</v>
      </c>
      <c r="AL8" s="63">
        <v>0</v>
      </c>
      <c r="AM8" s="63">
        <v>0</v>
      </c>
      <c r="AN8" s="63">
        <v>0</v>
      </c>
      <c r="AO8" s="63">
        <v>0</v>
      </c>
      <c r="AP8" s="63">
        <v>0</v>
      </c>
      <c r="AQ8" s="63">
        <v>0</v>
      </c>
      <c r="AR8" s="63">
        <v>0</v>
      </c>
      <c r="AS8" s="63">
        <v>0</v>
      </c>
      <c r="AT8" s="63">
        <v>0</v>
      </c>
      <c r="AU8" s="63">
        <v>0</v>
      </c>
      <c r="AV8" s="63">
        <v>0</v>
      </c>
      <c r="AW8" s="63">
        <v>0</v>
      </c>
      <c r="AX8" s="63">
        <v>0</v>
      </c>
      <c r="AY8" s="63">
        <v>0</v>
      </c>
      <c r="AZ8" s="63">
        <v>0</v>
      </c>
      <c r="BA8" s="63">
        <v>0</v>
      </c>
      <c r="BB8" s="63">
        <v>0</v>
      </c>
      <c r="BC8" s="63">
        <v>0</v>
      </c>
      <c r="BD8" s="63">
        <v>0</v>
      </c>
      <c r="BE8" s="63">
        <v>0</v>
      </c>
      <c r="BF8" s="63">
        <v>0</v>
      </c>
      <c r="BG8" s="63">
        <v>0</v>
      </c>
      <c r="BH8" s="63">
        <v>0</v>
      </c>
      <c r="BI8" s="63">
        <v>0</v>
      </c>
      <c r="BJ8" s="63">
        <v>0</v>
      </c>
      <c r="BK8" s="63">
        <v>0</v>
      </c>
      <c r="BL8" s="63">
        <v>0</v>
      </c>
      <c r="BM8" s="63">
        <v>0</v>
      </c>
      <c r="BN8" s="63">
        <v>0</v>
      </c>
      <c r="BO8" s="63">
        <v>0</v>
      </c>
      <c r="BP8" s="63">
        <v>0</v>
      </c>
      <c r="BQ8" s="63">
        <v>0</v>
      </c>
      <c r="BR8" s="63">
        <v>0</v>
      </c>
      <c r="BS8" s="63">
        <v>0</v>
      </c>
      <c r="BT8" s="63">
        <v>0</v>
      </c>
      <c r="BU8" s="63">
        <v>0</v>
      </c>
      <c r="BV8" s="63">
        <v>0</v>
      </c>
      <c r="BW8" s="63">
        <v>0</v>
      </c>
      <c r="BX8" s="63">
        <v>0</v>
      </c>
      <c r="BY8" s="63">
        <v>0</v>
      </c>
      <c r="BZ8" s="63">
        <v>0</v>
      </c>
      <c r="CA8" s="63">
        <v>0</v>
      </c>
      <c r="CB8" s="63">
        <v>0</v>
      </c>
      <c r="CC8" s="63">
        <v>0</v>
      </c>
      <c r="CD8" s="63">
        <v>0</v>
      </c>
      <c r="CE8" s="63">
        <v>50.108017085900002</v>
      </c>
      <c r="CF8" s="63">
        <v>0</v>
      </c>
      <c r="CG8" s="63">
        <v>0</v>
      </c>
      <c r="CH8" s="63">
        <v>-2.0000000000000001E-10</v>
      </c>
      <c r="CI8" s="63">
        <v>0</v>
      </c>
      <c r="CJ8" s="63">
        <v>0</v>
      </c>
      <c r="CK8" s="63">
        <v>0</v>
      </c>
      <c r="CL8" s="63">
        <v>0</v>
      </c>
      <c r="CM8" s="63">
        <v>0</v>
      </c>
      <c r="CN8" s="63">
        <v>0</v>
      </c>
      <c r="CO8" s="63">
        <v>2.0000000000000001E-10</v>
      </c>
      <c r="CP8" s="63">
        <v>-1E-10</v>
      </c>
      <c r="CQ8" s="63">
        <v>0</v>
      </c>
      <c r="CR8" s="63">
        <v>0</v>
      </c>
      <c r="CS8" s="63">
        <v>0</v>
      </c>
      <c r="CT8" s="63">
        <v>0</v>
      </c>
      <c r="CU8" s="63">
        <v>0</v>
      </c>
      <c r="CV8" s="63">
        <v>0</v>
      </c>
      <c r="CW8" s="63">
        <v>0</v>
      </c>
      <c r="CX8" s="63">
        <v>0</v>
      </c>
      <c r="CY8" s="63">
        <v>0</v>
      </c>
      <c r="CZ8" s="63">
        <v>0</v>
      </c>
      <c r="DA8" s="63">
        <v>0</v>
      </c>
      <c r="DB8" s="63">
        <v>0</v>
      </c>
      <c r="DC8" s="63">
        <v>0</v>
      </c>
      <c r="DD8" s="63">
        <v>0</v>
      </c>
      <c r="DE8" s="63">
        <v>0</v>
      </c>
      <c r="DF8" s="63">
        <v>0</v>
      </c>
      <c r="DG8" s="63">
        <v>0</v>
      </c>
      <c r="DH8" s="63">
        <v>0</v>
      </c>
      <c r="DI8" s="63">
        <v>0</v>
      </c>
      <c r="DJ8" s="63">
        <v>0</v>
      </c>
      <c r="DK8" s="63">
        <v>0</v>
      </c>
      <c r="DL8" s="63">
        <v>0</v>
      </c>
      <c r="DM8" s="63">
        <v>0</v>
      </c>
      <c r="DN8" s="63">
        <v>0</v>
      </c>
      <c r="DO8" s="63">
        <v>0</v>
      </c>
      <c r="DP8" s="63">
        <v>0</v>
      </c>
      <c r="DQ8" s="63">
        <v>0</v>
      </c>
      <c r="DR8" s="63">
        <v>0</v>
      </c>
      <c r="DS8" s="63">
        <v>0</v>
      </c>
      <c r="DT8" s="63">
        <v>0</v>
      </c>
      <c r="DU8" s="63">
        <v>0</v>
      </c>
      <c r="DV8" s="63">
        <v>0</v>
      </c>
    </row>
    <row r="9" spans="1:126" ht="12" customHeight="1" x14ac:dyDescent="0.3">
      <c r="A9" s="230" t="s">
        <v>114</v>
      </c>
      <c r="B9" s="63">
        <v>0</v>
      </c>
      <c r="C9" s="63">
        <v>2.2245625372000002</v>
      </c>
      <c r="D9" s="63">
        <v>2.7328584089999999</v>
      </c>
      <c r="E9" s="63">
        <v>-4.6660924576999996</v>
      </c>
      <c r="F9" s="63">
        <v>9.7187144099999997E-2</v>
      </c>
      <c r="G9" s="63">
        <v>3.2007740838999998</v>
      </c>
      <c r="H9" s="63">
        <v>-0.58598477859999998</v>
      </c>
      <c r="I9" s="63">
        <v>4.4200567677000002</v>
      </c>
      <c r="J9" s="63">
        <v>24.373924762600002</v>
      </c>
      <c r="K9" s="63">
        <v>16.755538168899999</v>
      </c>
      <c r="L9" s="63">
        <v>27.738742375400001</v>
      </c>
      <c r="M9" s="63">
        <v>3.3217453336</v>
      </c>
      <c r="N9" s="63">
        <v>20.452148125699999</v>
      </c>
      <c r="O9" s="63">
        <v>-4.9974876531000003</v>
      </c>
      <c r="P9" s="63">
        <v>-11.8614971029</v>
      </c>
      <c r="Q9" s="63">
        <v>11.0631589334</v>
      </c>
      <c r="R9" s="63">
        <v>-2.5397020070999998</v>
      </c>
      <c r="S9" s="63">
        <v>10.009703377199999</v>
      </c>
      <c r="T9" s="63">
        <v>14.170655136000001</v>
      </c>
      <c r="U9" s="63">
        <v>-6.4066696727999997</v>
      </c>
      <c r="V9" s="63">
        <v>11.878367263499999</v>
      </c>
      <c r="W9" s="63">
        <v>12.1315438118</v>
      </c>
      <c r="X9" s="63">
        <v>11.5844532327</v>
      </c>
      <c r="Y9" s="63">
        <v>13.807107951500001</v>
      </c>
      <c r="Z9" s="63">
        <v>22.974347696199999</v>
      </c>
      <c r="AA9" s="63">
        <v>2.6045222526999998</v>
      </c>
      <c r="AB9" s="63">
        <v>59.582028277500001</v>
      </c>
      <c r="AC9" s="63">
        <v>74.620546987300003</v>
      </c>
      <c r="AD9" s="63">
        <v>88.760831784900006</v>
      </c>
      <c r="AE9" s="63">
        <v>-3.0094954436000001</v>
      </c>
      <c r="AF9" s="63">
        <v>-35.700979228000001</v>
      </c>
      <c r="AG9" s="63">
        <v>-2.0879666469</v>
      </c>
      <c r="AH9" s="63">
        <v>11.2545013496</v>
      </c>
      <c r="AI9" s="63">
        <v>-45.662678743199997</v>
      </c>
      <c r="AJ9" s="63">
        <v>146.91328678089999</v>
      </c>
      <c r="AK9" s="63">
        <v>-50.430127688600003</v>
      </c>
      <c r="AL9" s="63">
        <v>-10.638917984700001</v>
      </c>
      <c r="AM9" s="63">
        <v>55.054984507999997</v>
      </c>
      <c r="AN9" s="63">
        <v>-43.372396043899997</v>
      </c>
      <c r="AO9" s="63">
        <v>-2.8971117889000002</v>
      </c>
      <c r="AP9" s="63">
        <v>31.801163062099999</v>
      </c>
      <c r="AQ9" s="63">
        <v>-18.2525812881</v>
      </c>
      <c r="AR9" s="63">
        <v>-7.2199805739</v>
      </c>
      <c r="AS9" s="63">
        <v>-4.9272823338</v>
      </c>
      <c r="AT9" s="63">
        <v>150.45622790300001</v>
      </c>
      <c r="AU9" s="63">
        <v>-49.2583663387</v>
      </c>
      <c r="AV9" s="63">
        <v>133.07170966519999</v>
      </c>
      <c r="AW9" s="63">
        <v>-57.270103954500001</v>
      </c>
      <c r="AX9" s="63">
        <v>24.5095849205</v>
      </c>
      <c r="AY9" s="63">
        <v>66.708231854900006</v>
      </c>
      <c r="AZ9" s="63">
        <v>-167.69049209670001</v>
      </c>
      <c r="BA9" s="63">
        <v>-121.1271770944</v>
      </c>
      <c r="BB9" s="63">
        <v>10.986185106400001</v>
      </c>
      <c r="BC9" s="63">
        <v>-5.6875673713000001</v>
      </c>
      <c r="BD9" s="63">
        <v>-40.9756610114</v>
      </c>
      <c r="BE9" s="63">
        <v>-54.298718002199998</v>
      </c>
      <c r="BF9" s="63">
        <v>93.579472091</v>
      </c>
      <c r="BG9" s="63">
        <v>-95.218032563600005</v>
      </c>
      <c r="BH9" s="63">
        <v>1.4390960173</v>
      </c>
      <c r="BI9" s="63">
        <v>35.346693100400003</v>
      </c>
      <c r="BJ9" s="63">
        <v>-22.441915999900001</v>
      </c>
      <c r="BK9" s="63">
        <v>31.199491500200001</v>
      </c>
      <c r="BL9" s="63">
        <v>25.148250300899999</v>
      </c>
      <c r="BM9" s="63">
        <v>7.6833545563000003</v>
      </c>
      <c r="BN9" s="63">
        <v>-3.9283491878999999</v>
      </c>
      <c r="BO9" s="63">
        <v>7.3206597907999997</v>
      </c>
      <c r="BP9" s="63">
        <v>27.021066679299999</v>
      </c>
      <c r="BQ9" s="63">
        <v>-42.737530998099999</v>
      </c>
      <c r="BR9" s="63">
        <v>33.199455867799998</v>
      </c>
      <c r="BS9" s="63">
        <v>-1.7085855034999999</v>
      </c>
      <c r="BT9" s="63">
        <v>-46.818939951300003</v>
      </c>
      <c r="BU9" s="63">
        <v>-73.1203082862</v>
      </c>
      <c r="BV9" s="63">
        <v>-2.7734171899</v>
      </c>
      <c r="BW9" s="63">
        <v>28.1853352095</v>
      </c>
      <c r="BX9" s="63">
        <v>-10.001161575599999</v>
      </c>
      <c r="BY9" s="63">
        <v>-34.576989659100001</v>
      </c>
      <c r="BZ9" s="63">
        <v>-38.165768334299997</v>
      </c>
      <c r="CA9" s="63">
        <v>12.253524192</v>
      </c>
      <c r="CB9" s="63">
        <v>-8.6731909181999995</v>
      </c>
      <c r="CC9" s="63">
        <v>341.49475469179998</v>
      </c>
      <c r="CD9" s="63">
        <v>-253.8529508801</v>
      </c>
      <c r="CE9" s="63">
        <v>-68.543278846000007</v>
      </c>
      <c r="CF9" s="63">
        <v>98.945401513299998</v>
      </c>
      <c r="CG9" s="63">
        <v>137.69352216339999</v>
      </c>
      <c r="CH9" s="63">
        <v>85.888439485199996</v>
      </c>
      <c r="CI9" s="63">
        <v>165.0108016312</v>
      </c>
      <c r="CJ9" s="63">
        <v>128.8405666708</v>
      </c>
      <c r="CK9" s="63">
        <v>45.022524262899999</v>
      </c>
      <c r="CL9" s="63">
        <v>397.01564235590001</v>
      </c>
      <c r="CM9" s="63">
        <v>396.52435941060003</v>
      </c>
      <c r="CN9" s="63">
        <v>-53.3386078598</v>
      </c>
      <c r="CO9" s="63">
        <v>-120.3099411189</v>
      </c>
      <c r="CP9" s="63">
        <v>20.841395911999999</v>
      </c>
      <c r="CQ9" s="63">
        <v>142.89455491250001</v>
      </c>
      <c r="CR9" s="63">
        <v>-90.754809541399993</v>
      </c>
      <c r="CS9" s="63">
        <v>-22.766914696499999</v>
      </c>
      <c r="CT9" s="63">
        <v>-5.1043404698000003</v>
      </c>
      <c r="CU9" s="63">
        <v>96.003711296000006</v>
      </c>
      <c r="CV9" s="63">
        <v>-32.324006684300002</v>
      </c>
      <c r="CW9" s="63">
        <v>-21.379741488800001</v>
      </c>
      <c r="CX9" s="63">
        <v>-362.26620072269998</v>
      </c>
      <c r="CY9" s="63">
        <v>73.2266560013</v>
      </c>
      <c r="CZ9" s="63">
        <v>-10.091182139000001</v>
      </c>
      <c r="DA9" s="63">
        <v>60.7462054776</v>
      </c>
      <c r="DB9" s="63">
        <v>36.477088243600001</v>
      </c>
      <c r="DC9" s="63">
        <v>12.387005176600001</v>
      </c>
      <c r="DD9" s="63">
        <v>535.5520280774</v>
      </c>
      <c r="DE9" s="63">
        <v>199.69739786260001</v>
      </c>
      <c r="DF9" s="63">
        <v>365.78540773079999</v>
      </c>
      <c r="DG9" s="63">
        <v>282.55951575310002</v>
      </c>
      <c r="DH9" s="63">
        <v>354.6005393561</v>
      </c>
      <c r="DI9" s="63">
        <v>309.44843046689999</v>
      </c>
      <c r="DJ9" s="63">
        <v>103.1080209528</v>
      </c>
      <c r="DK9" s="63">
        <v>338.16946570840003</v>
      </c>
      <c r="DL9" s="63">
        <v>-11.1087082192</v>
      </c>
      <c r="DM9" s="63">
        <v>213.53654007559999</v>
      </c>
      <c r="DN9" s="63">
        <v>8.7850602844000001</v>
      </c>
      <c r="DO9" s="63">
        <v>-469.19878916670001</v>
      </c>
      <c r="DP9" s="63">
        <v>39.259419407700001</v>
      </c>
      <c r="DQ9" s="63">
        <v>328.90466867100002</v>
      </c>
      <c r="DR9" s="63">
        <v>322.9799225232</v>
      </c>
      <c r="DS9" s="63">
        <v>-304.79675069820001</v>
      </c>
      <c r="DT9" s="63">
        <v>118.2941234904</v>
      </c>
      <c r="DU9" s="63">
        <v>-113.6590453054</v>
      </c>
      <c r="DV9" s="63">
        <v>408.25302098340001</v>
      </c>
    </row>
    <row r="10" spans="1:126" ht="12" customHeight="1" x14ac:dyDescent="0.3">
      <c r="A10" s="231" t="s">
        <v>115</v>
      </c>
      <c r="B10" s="63">
        <v>0</v>
      </c>
      <c r="C10" s="63">
        <v>2.2245625372000002</v>
      </c>
      <c r="D10" s="63">
        <v>2.7328584089999999</v>
      </c>
      <c r="E10" s="63">
        <v>-4.6660924576999996</v>
      </c>
      <c r="F10" s="63">
        <v>9.7187144099999997E-2</v>
      </c>
      <c r="G10" s="63">
        <v>3.2007740838999998</v>
      </c>
      <c r="H10" s="63">
        <v>-0.58598477859999998</v>
      </c>
      <c r="I10" s="63">
        <v>4.4200567677000002</v>
      </c>
      <c r="J10" s="63">
        <v>24.373924762600002</v>
      </c>
      <c r="K10" s="63">
        <v>16.755538168899999</v>
      </c>
      <c r="L10" s="63">
        <v>27.738742375400001</v>
      </c>
      <c r="M10" s="63">
        <v>3.3217453336</v>
      </c>
      <c r="N10" s="63">
        <v>20.452148125699999</v>
      </c>
      <c r="O10" s="63">
        <v>-4.9974876531000003</v>
      </c>
      <c r="P10" s="63">
        <v>-11.8614971029</v>
      </c>
      <c r="Q10" s="63">
        <v>11.0631589334</v>
      </c>
      <c r="R10" s="63">
        <v>-2.5397020070999998</v>
      </c>
      <c r="S10" s="63">
        <v>10.009703377199999</v>
      </c>
      <c r="T10" s="63">
        <v>14.170655136000001</v>
      </c>
      <c r="U10" s="63">
        <v>-6.4066696727999997</v>
      </c>
      <c r="V10" s="63">
        <v>11.878367263499999</v>
      </c>
      <c r="W10" s="63">
        <v>12.1315438118</v>
      </c>
      <c r="X10" s="63">
        <v>11.5844532327</v>
      </c>
      <c r="Y10" s="63">
        <v>13.807107951500001</v>
      </c>
      <c r="Z10" s="63">
        <v>22.974347696199999</v>
      </c>
      <c r="AA10" s="63">
        <v>2.6045222526999998</v>
      </c>
      <c r="AB10" s="63">
        <v>59.582028277500001</v>
      </c>
      <c r="AC10" s="63">
        <v>74.620546987300003</v>
      </c>
      <c r="AD10" s="63">
        <v>88.760831784900006</v>
      </c>
      <c r="AE10" s="63">
        <v>-3.0094954436000001</v>
      </c>
      <c r="AF10" s="63">
        <v>-35.700979228000001</v>
      </c>
      <c r="AG10" s="63">
        <v>-2.0879666469</v>
      </c>
      <c r="AH10" s="63">
        <v>11.2545013496</v>
      </c>
      <c r="AI10" s="63">
        <v>-45.662678743199997</v>
      </c>
      <c r="AJ10" s="63">
        <v>146.91328678089999</v>
      </c>
      <c r="AK10" s="63">
        <v>-50.430127688600003</v>
      </c>
      <c r="AL10" s="63">
        <v>-10.638917984700001</v>
      </c>
      <c r="AM10" s="63">
        <v>55.054984507999997</v>
      </c>
      <c r="AN10" s="63">
        <v>-43.372396043899997</v>
      </c>
      <c r="AO10" s="63">
        <v>-2.8971117889000002</v>
      </c>
      <c r="AP10" s="63">
        <v>31.801163062099999</v>
      </c>
      <c r="AQ10" s="63">
        <v>-18.2525812881</v>
      </c>
      <c r="AR10" s="63">
        <v>-7.2199805739</v>
      </c>
      <c r="AS10" s="63">
        <v>-4.9272823338</v>
      </c>
      <c r="AT10" s="63">
        <v>150.45622790300001</v>
      </c>
      <c r="AU10" s="63">
        <v>-49.2583663387</v>
      </c>
      <c r="AV10" s="63">
        <v>133.07170966519999</v>
      </c>
      <c r="AW10" s="63">
        <v>-57.270103954500001</v>
      </c>
      <c r="AX10" s="63">
        <v>24.5095849205</v>
      </c>
      <c r="AY10" s="63">
        <v>66.708231854900006</v>
      </c>
      <c r="AZ10" s="63">
        <v>-167.69049209670001</v>
      </c>
      <c r="BA10" s="63">
        <v>-121.1271770944</v>
      </c>
      <c r="BB10" s="63">
        <v>10.986185106400001</v>
      </c>
      <c r="BC10" s="63">
        <v>-5.6875673713000001</v>
      </c>
      <c r="BD10" s="63">
        <v>-40.9756610114</v>
      </c>
      <c r="BE10" s="63">
        <v>-54.298718002199998</v>
      </c>
      <c r="BF10" s="63">
        <v>93.579472091</v>
      </c>
      <c r="BG10" s="63">
        <v>-95.218032563600005</v>
      </c>
      <c r="BH10" s="63">
        <v>1.4390960173</v>
      </c>
      <c r="BI10" s="63">
        <v>35.346693100400003</v>
      </c>
      <c r="BJ10" s="63">
        <v>-22.441915999900001</v>
      </c>
      <c r="BK10" s="63">
        <v>31.199491500200001</v>
      </c>
      <c r="BL10" s="63">
        <v>25.148250300899999</v>
      </c>
      <c r="BM10" s="63">
        <v>7.6833545563000003</v>
      </c>
      <c r="BN10" s="63">
        <v>-3.9283491878999999</v>
      </c>
      <c r="BO10" s="63">
        <v>7.3206597907999997</v>
      </c>
      <c r="BP10" s="63">
        <v>27.021066679299999</v>
      </c>
      <c r="BQ10" s="63">
        <v>-42.737530998099999</v>
      </c>
      <c r="BR10" s="63">
        <v>33.199455867799998</v>
      </c>
      <c r="BS10" s="63">
        <v>-1.7085855034999999</v>
      </c>
      <c r="BT10" s="63">
        <v>-46.818939951300003</v>
      </c>
      <c r="BU10" s="63">
        <v>-73.1203082862</v>
      </c>
      <c r="BV10" s="63">
        <v>-2.8151855297999999</v>
      </c>
      <c r="BW10" s="63">
        <v>28.62663817</v>
      </c>
      <c r="BX10" s="63">
        <v>-10.304604721500001</v>
      </c>
      <c r="BY10" s="63">
        <v>-35.206066219599997</v>
      </c>
      <c r="BZ10" s="63">
        <v>-39.469986565799999</v>
      </c>
      <c r="CA10" s="63">
        <v>11.8566315315</v>
      </c>
      <c r="CB10" s="63">
        <v>-10.761820844200001</v>
      </c>
      <c r="CC10" s="63">
        <v>345.57643709939998</v>
      </c>
      <c r="CD10" s="63">
        <v>-252.31860305110001</v>
      </c>
      <c r="CE10" s="63">
        <v>-68.132093074300002</v>
      </c>
      <c r="CF10" s="63">
        <v>98.621792338299997</v>
      </c>
      <c r="CG10" s="63">
        <v>138.21319034690001</v>
      </c>
      <c r="CH10" s="63">
        <v>85.889299372500005</v>
      </c>
      <c r="CI10" s="63">
        <v>158.0154491447</v>
      </c>
      <c r="CJ10" s="63">
        <v>127.4251595341</v>
      </c>
      <c r="CK10" s="63">
        <v>43.448644686000002</v>
      </c>
      <c r="CL10" s="63">
        <v>393.30361905839999</v>
      </c>
      <c r="CM10" s="63">
        <v>375.75383698000002</v>
      </c>
      <c r="CN10" s="63">
        <v>-33.416438830399997</v>
      </c>
      <c r="CO10" s="63">
        <v>-122.2584507485</v>
      </c>
      <c r="CP10" s="63">
        <v>24.454314035199999</v>
      </c>
      <c r="CQ10" s="63">
        <v>144.52981711390001</v>
      </c>
      <c r="CR10" s="63">
        <v>-96.300595621699998</v>
      </c>
      <c r="CS10" s="63">
        <v>-26.330532276700001</v>
      </c>
      <c r="CT10" s="63">
        <v>-5.2980484574000002</v>
      </c>
      <c r="CU10" s="63">
        <v>84.195886723000001</v>
      </c>
      <c r="CV10" s="63">
        <v>-36.411472861</v>
      </c>
      <c r="CW10" s="63">
        <v>-19.300234217100002</v>
      </c>
      <c r="CX10" s="63">
        <v>-361.0490005286</v>
      </c>
      <c r="CY10" s="63">
        <v>67.559450321200003</v>
      </c>
      <c r="CZ10" s="63">
        <v>-7.6998727991999996</v>
      </c>
      <c r="DA10" s="63">
        <v>44.855205124599998</v>
      </c>
      <c r="DB10" s="63">
        <v>59.510261448800001</v>
      </c>
      <c r="DC10" s="63">
        <v>4.1632887965999998</v>
      </c>
      <c r="DD10" s="63">
        <v>531.85729596479996</v>
      </c>
      <c r="DE10" s="63">
        <v>204.25050327</v>
      </c>
      <c r="DF10" s="63">
        <v>368.62931242010001</v>
      </c>
      <c r="DG10" s="63">
        <v>280.86478810139999</v>
      </c>
      <c r="DH10" s="63">
        <v>200.88028865890001</v>
      </c>
      <c r="DI10" s="63">
        <v>-32.200897251999997</v>
      </c>
      <c r="DJ10" s="63">
        <v>-85.698031195699997</v>
      </c>
      <c r="DK10" s="63">
        <v>28.398358999300001</v>
      </c>
      <c r="DL10" s="63">
        <v>-37.896675972200001</v>
      </c>
      <c r="DM10" s="63">
        <v>82.993786565799994</v>
      </c>
      <c r="DN10" s="63">
        <v>219.81873151319999</v>
      </c>
      <c r="DO10" s="63">
        <v>-149.9338867232</v>
      </c>
      <c r="DP10" s="63">
        <v>235.61331815330001</v>
      </c>
      <c r="DQ10" s="63">
        <v>248.12700389400001</v>
      </c>
      <c r="DR10" s="63">
        <v>528.03618202610005</v>
      </c>
      <c r="DS10" s="63">
        <v>-134.4493827407</v>
      </c>
      <c r="DT10" s="63">
        <v>78.482740598600003</v>
      </c>
      <c r="DU10" s="63">
        <v>-81.756288607900004</v>
      </c>
      <c r="DV10" s="63">
        <v>439.85610364079997</v>
      </c>
    </row>
    <row r="11" spans="1:126" ht="12" customHeight="1" x14ac:dyDescent="0.3">
      <c r="A11" s="231" t="s">
        <v>116</v>
      </c>
      <c r="B11" s="63">
        <v>0</v>
      </c>
      <c r="C11" s="63">
        <v>0</v>
      </c>
      <c r="D11" s="63">
        <v>0</v>
      </c>
      <c r="E11" s="63">
        <v>0</v>
      </c>
      <c r="F11" s="63">
        <v>0</v>
      </c>
      <c r="G11" s="63">
        <v>0</v>
      </c>
      <c r="H11" s="63">
        <v>0</v>
      </c>
      <c r="I11" s="63">
        <v>0</v>
      </c>
      <c r="J11" s="63">
        <v>0</v>
      </c>
      <c r="K11" s="63">
        <v>0</v>
      </c>
      <c r="L11" s="63">
        <v>0</v>
      </c>
      <c r="M11" s="63">
        <v>0</v>
      </c>
      <c r="N11" s="63">
        <v>0</v>
      </c>
      <c r="O11" s="63">
        <v>0</v>
      </c>
      <c r="P11" s="63">
        <v>0</v>
      </c>
      <c r="Q11" s="63">
        <v>0</v>
      </c>
      <c r="R11" s="63">
        <v>0</v>
      </c>
      <c r="S11" s="63">
        <v>0</v>
      </c>
      <c r="T11" s="63">
        <v>0</v>
      </c>
      <c r="U11" s="63">
        <v>0</v>
      </c>
      <c r="V11" s="63">
        <v>0</v>
      </c>
      <c r="W11" s="63">
        <v>0</v>
      </c>
      <c r="X11" s="63">
        <v>0</v>
      </c>
      <c r="Y11" s="63">
        <v>0</v>
      </c>
      <c r="Z11" s="63">
        <v>0</v>
      </c>
      <c r="AA11" s="63">
        <v>0</v>
      </c>
      <c r="AB11" s="63">
        <v>0</v>
      </c>
      <c r="AC11" s="63">
        <v>0</v>
      </c>
      <c r="AD11" s="63">
        <v>0</v>
      </c>
      <c r="AE11" s="63">
        <v>0</v>
      </c>
      <c r="AF11" s="63">
        <v>0</v>
      </c>
      <c r="AG11" s="63">
        <v>0</v>
      </c>
      <c r="AH11" s="63">
        <v>0</v>
      </c>
      <c r="AI11" s="63">
        <v>0</v>
      </c>
      <c r="AJ11" s="63">
        <v>0</v>
      </c>
      <c r="AK11" s="63">
        <v>0</v>
      </c>
      <c r="AL11" s="63">
        <v>0</v>
      </c>
      <c r="AM11" s="63">
        <v>0</v>
      </c>
      <c r="AN11" s="63">
        <v>0</v>
      </c>
      <c r="AO11" s="63">
        <v>0</v>
      </c>
      <c r="AP11" s="63">
        <v>0</v>
      </c>
      <c r="AQ11" s="63">
        <v>0</v>
      </c>
      <c r="AR11" s="63">
        <v>0</v>
      </c>
      <c r="AS11" s="63">
        <v>0</v>
      </c>
      <c r="AT11" s="63">
        <v>0</v>
      </c>
      <c r="AU11" s="63">
        <v>0</v>
      </c>
      <c r="AV11" s="63">
        <v>0</v>
      </c>
      <c r="AW11" s="63">
        <v>0</v>
      </c>
      <c r="AX11" s="63">
        <v>0</v>
      </c>
      <c r="AY11" s="63">
        <v>0</v>
      </c>
      <c r="AZ11" s="63">
        <v>0</v>
      </c>
      <c r="BA11" s="63">
        <v>0</v>
      </c>
      <c r="BB11" s="63">
        <v>0</v>
      </c>
      <c r="BC11" s="63">
        <v>0</v>
      </c>
      <c r="BD11" s="63">
        <v>0</v>
      </c>
      <c r="BE11" s="63">
        <v>0</v>
      </c>
      <c r="BF11" s="63">
        <v>0</v>
      </c>
      <c r="BG11" s="63">
        <v>0</v>
      </c>
      <c r="BH11" s="63">
        <v>0</v>
      </c>
      <c r="BI11" s="63">
        <v>0</v>
      </c>
      <c r="BJ11" s="63">
        <v>0</v>
      </c>
      <c r="BK11" s="63">
        <v>0</v>
      </c>
      <c r="BL11" s="63">
        <v>0</v>
      </c>
      <c r="BM11" s="63">
        <v>0</v>
      </c>
      <c r="BN11" s="63">
        <v>0</v>
      </c>
      <c r="BO11" s="63">
        <v>0</v>
      </c>
      <c r="BP11" s="63">
        <v>0</v>
      </c>
      <c r="BQ11" s="63">
        <v>0</v>
      </c>
      <c r="BR11" s="63">
        <v>0</v>
      </c>
      <c r="BS11" s="63">
        <v>0</v>
      </c>
      <c r="BT11" s="63">
        <v>0</v>
      </c>
      <c r="BU11" s="63">
        <v>0</v>
      </c>
      <c r="BV11" s="63">
        <v>4.17683399E-2</v>
      </c>
      <c r="BW11" s="63">
        <v>-0.44130296050000001</v>
      </c>
      <c r="BX11" s="63">
        <v>0.30344314589999999</v>
      </c>
      <c r="BY11" s="63">
        <v>0.62907656050000005</v>
      </c>
      <c r="BZ11" s="63">
        <v>1.3042182314999999</v>
      </c>
      <c r="CA11" s="63">
        <v>0.39689266049999999</v>
      </c>
      <c r="CB11" s="63">
        <v>2.0886299259999999</v>
      </c>
      <c r="CC11" s="63">
        <v>-4.0816824075999998</v>
      </c>
      <c r="CD11" s="63">
        <v>-1.5343478290000001</v>
      </c>
      <c r="CE11" s="63">
        <v>-0.41118577169999998</v>
      </c>
      <c r="CF11" s="63">
        <v>0.32360917500000003</v>
      </c>
      <c r="CG11" s="63">
        <v>-0.51966818349999999</v>
      </c>
      <c r="CH11" s="63">
        <v>-8.5988730000000004E-4</v>
      </c>
      <c r="CI11" s="63">
        <v>6.9953524864999999</v>
      </c>
      <c r="CJ11" s="63">
        <v>1.4154071367000001</v>
      </c>
      <c r="CK11" s="63">
        <v>1.5738795769</v>
      </c>
      <c r="CL11" s="63">
        <v>3.7120232975</v>
      </c>
      <c r="CM11" s="63">
        <v>20.7705224306</v>
      </c>
      <c r="CN11" s="63">
        <v>-19.922169029399999</v>
      </c>
      <c r="CO11" s="63">
        <v>1.9485096296</v>
      </c>
      <c r="CP11" s="63">
        <v>-3.6129181232000001</v>
      </c>
      <c r="CQ11" s="63">
        <v>-1.6352622014</v>
      </c>
      <c r="CR11" s="63">
        <v>5.5457860803000001</v>
      </c>
      <c r="CS11" s="63">
        <v>3.5636175801999999</v>
      </c>
      <c r="CT11" s="63">
        <v>0.19370798759999999</v>
      </c>
      <c r="CU11" s="63">
        <v>11.807824573</v>
      </c>
      <c r="CV11" s="63">
        <v>4.0874661766999996</v>
      </c>
      <c r="CW11" s="63">
        <v>-2.0795072716999998</v>
      </c>
      <c r="CX11" s="63">
        <v>-1.2172001940999999</v>
      </c>
      <c r="CY11" s="63">
        <v>5.6672056801000004</v>
      </c>
      <c r="CZ11" s="63">
        <v>-2.3913093397999998</v>
      </c>
      <c r="DA11" s="63">
        <v>15.891000353000001</v>
      </c>
      <c r="DB11" s="63">
        <v>-23.033173205200001</v>
      </c>
      <c r="DC11" s="63">
        <v>8.2237163800000008</v>
      </c>
      <c r="DD11" s="63">
        <v>3.6947321126000001</v>
      </c>
      <c r="DE11" s="63">
        <v>-4.5531054074000004</v>
      </c>
      <c r="DF11" s="63">
        <v>-2.8439046893</v>
      </c>
      <c r="DG11" s="63">
        <v>1.6947276517000001</v>
      </c>
      <c r="DH11" s="63">
        <v>153.72025069719999</v>
      </c>
      <c r="DI11" s="63">
        <v>341.6493277189</v>
      </c>
      <c r="DJ11" s="63">
        <v>188.80605214849999</v>
      </c>
      <c r="DK11" s="63">
        <v>309.77110670910002</v>
      </c>
      <c r="DL11" s="63">
        <v>26.787967753</v>
      </c>
      <c r="DM11" s="63">
        <v>130.54275350980001</v>
      </c>
      <c r="DN11" s="63">
        <v>-211.03367122879999</v>
      </c>
      <c r="DO11" s="63">
        <v>-319.26490244349998</v>
      </c>
      <c r="DP11" s="63">
        <v>-196.35389874559999</v>
      </c>
      <c r="DQ11" s="63">
        <v>80.777664776999998</v>
      </c>
      <c r="DR11" s="63">
        <v>-205.05625950289999</v>
      </c>
      <c r="DS11" s="63">
        <v>-170.34736795750001</v>
      </c>
      <c r="DT11" s="63">
        <v>39.811382891800001</v>
      </c>
      <c r="DU11" s="63">
        <v>-31.902756697499999</v>
      </c>
      <c r="DV11" s="63">
        <v>-31.603082657400002</v>
      </c>
    </row>
    <row r="12" spans="1:126" ht="12" customHeight="1" x14ac:dyDescent="0.3">
      <c r="A12" s="230" t="s">
        <v>117</v>
      </c>
      <c r="B12" s="63">
        <v>0</v>
      </c>
      <c r="C12" s="63">
        <v>0</v>
      </c>
      <c r="D12" s="63">
        <v>0</v>
      </c>
      <c r="E12" s="63">
        <v>0</v>
      </c>
      <c r="F12" s="63">
        <v>0</v>
      </c>
      <c r="G12" s="63">
        <v>0</v>
      </c>
      <c r="H12" s="63">
        <v>0</v>
      </c>
      <c r="I12" s="63">
        <v>0</v>
      </c>
      <c r="J12" s="63">
        <v>0</v>
      </c>
      <c r="K12" s="63">
        <v>0</v>
      </c>
      <c r="L12" s="63">
        <v>0.21798751659999999</v>
      </c>
      <c r="M12" s="63">
        <v>0</v>
      </c>
      <c r="N12" s="63">
        <v>0</v>
      </c>
      <c r="O12" s="63">
        <v>0</v>
      </c>
      <c r="P12" s="63">
        <v>0</v>
      </c>
      <c r="Q12" s="63">
        <v>0</v>
      </c>
      <c r="R12" s="63">
        <v>0</v>
      </c>
      <c r="S12" s="63">
        <v>0</v>
      </c>
      <c r="T12" s="63">
        <v>0</v>
      </c>
      <c r="U12" s="63">
        <v>0</v>
      </c>
      <c r="V12" s="63">
        <v>0</v>
      </c>
      <c r="W12" s="63">
        <v>0</v>
      </c>
      <c r="X12" s="63">
        <v>0</v>
      </c>
      <c r="Y12" s="63">
        <v>0</v>
      </c>
      <c r="Z12" s="63">
        <v>0</v>
      </c>
      <c r="AA12" s="63">
        <v>0</v>
      </c>
      <c r="AB12" s="63">
        <v>0</v>
      </c>
      <c r="AC12" s="63">
        <v>0</v>
      </c>
      <c r="AD12" s="63">
        <v>0</v>
      </c>
      <c r="AE12" s="63">
        <v>0</v>
      </c>
      <c r="AF12" s="63">
        <v>0</v>
      </c>
      <c r="AG12" s="63">
        <v>0</v>
      </c>
      <c r="AH12" s="63">
        <v>0</v>
      </c>
      <c r="AI12" s="63">
        <v>0</v>
      </c>
      <c r="AJ12" s="63">
        <v>0</v>
      </c>
      <c r="AK12" s="63">
        <v>0</v>
      </c>
      <c r="AL12" s="63">
        <v>0</v>
      </c>
      <c r="AM12" s="63">
        <v>0</v>
      </c>
      <c r="AN12" s="63">
        <v>0</v>
      </c>
      <c r="AO12" s="63">
        <v>0</v>
      </c>
      <c r="AP12" s="63">
        <v>0</v>
      </c>
      <c r="AQ12" s="63">
        <v>0</v>
      </c>
      <c r="AR12" s="63">
        <v>0</v>
      </c>
      <c r="AS12" s="63">
        <v>0</v>
      </c>
      <c r="AT12" s="63">
        <v>1.1505273E-3</v>
      </c>
      <c r="AU12" s="63">
        <v>0</v>
      </c>
      <c r="AV12" s="63">
        <v>2.0018926999999999E-2</v>
      </c>
      <c r="AW12" s="63">
        <v>0.10075566750000001</v>
      </c>
      <c r="AX12" s="63">
        <v>0</v>
      </c>
      <c r="AY12" s="63">
        <v>0</v>
      </c>
      <c r="AZ12" s="63">
        <v>0</v>
      </c>
      <c r="BA12" s="63">
        <v>0</v>
      </c>
      <c r="BB12" s="63">
        <v>0.10017774829999999</v>
      </c>
      <c r="BC12" s="63">
        <v>9.8489158199999996E-2</v>
      </c>
      <c r="BD12" s="63">
        <v>0</v>
      </c>
      <c r="BE12" s="63">
        <v>0</v>
      </c>
      <c r="BF12" s="63">
        <v>-0.20001072019999999</v>
      </c>
      <c r="BG12" s="63">
        <v>0</v>
      </c>
      <c r="BH12" s="63">
        <v>0</v>
      </c>
      <c r="BI12" s="63">
        <v>0</v>
      </c>
      <c r="BJ12" s="63">
        <v>0</v>
      </c>
      <c r="BK12" s="63">
        <v>-1.2573989999999999E-4</v>
      </c>
      <c r="BL12" s="63">
        <v>33.497156974100001</v>
      </c>
      <c r="BM12" s="63">
        <v>0.84909025319999998</v>
      </c>
      <c r="BN12" s="63">
        <v>-0.22323875379999999</v>
      </c>
      <c r="BO12" s="63">
        <v>1699.4141900708</v>
      </c>
      <c r="BP12" s="63">
        <v>-879.99298155420001</v>
      </c>
      <c r="BQ12" s="63">
        <v>132.59734034460001</v>
      </c>
      <c r="BR12" s="63">
        <v>-48.478275589600003</v>
      </c>
      <c r="BS12" s="63">
        <v>-5.2006525403000001</v>
      </c>
      <c r="BT12" s="63">
        <v>-19.776794828500002</v>
      </c>
      <c r="BU12" s="63">
        <v>-67.359003565999998</v>
      </c>
      <c r="BV12" s="63">
        <v>-173.14819635469999</v>
      </c>
      <c r="BW12" s="63">
        <v>-12.2065883915</v>
      </c>
      <c r="BX12" s="63">
        <v>-202.6733810817</v>
      </c>
      <c r="BY12" s="63">
        <v>-174.67507652949999</v>
      </c>
      <c r="BZ12" s="63">
        <v>0.64395474190000002</v>
      </c>
      <c r="CA12" s="63">
        <v>0.94935736120000003</v>
      </c>
      <c r="CB12" s="63">
        <v>2.3411186012999998</v>
      </c>
      <c r="CC12" s="63">
        <v>-0.23094346800000001</v>
      </c>
      <c r="CD12" s="63">
        <v>3.6246024464</v>
      </c>
      <c r="CE12" s="63">
        <v>-7.3210736658000002</v>
      </c>
      <c r="CF12" s="63">
        <v>18.213625959000002</v>
      </c>
      <c r="CG12" s="63">
        <v>4.6559929514</v>
      </c>
      <c r="CH12" s="63">
        <v>7.1632383756999998</v>
      </c>
      <c r="CI12" s="63">
        <v>7.0057717476999999</v>
      </c>
      <c r="CJ12" s="63">
        <v>4.6573067027999997</v>
      </c>
      <c r="CK12" s="63">
        <v>-2.7865937941999999</v>
      </c>
      <c r="CL12" s="63">
        <v>3.1150524476000001</v>
      </c>
      <c r="CM12" s="63">
        <v>-20.145296584299999</v>
      </c>
      <c r="CN12" s="63">
        <v>15.1303551768</v>
      </c>
      <c r="CO12" s="63">
        <v>-0.73524131550000005</v>
      </c>
      <c r="CP12" s="63">
        <v>4.1013401826000004</v>
      </c>
      <c r="CQ12" s="63">
        <v>-19.110516903899999</v>
      </c>
      <c r="CR12" s="63">
        <v>-19.685798086799998</v>
      </c>
      <c r="CS12" s="63">
        <v>9.2438435543999997</v>
      </c>
      <c r="CT12" s="63">
        <v>-28.7675917967</v>
      </c>
      <c r="CU12" s="63">
        <v>-43.922336664600003</v>
      </c>
      <c r="CV12" s="63">
        <v>20.5395102588</v>
      </c>
      <c r="CW12" s="63">
        <v>-15.7538252888</v>
      </c>
      <c r="CX12" s="63">
        <v>-0.67996719149999996</v>
      </c>
      <c r="CY12" s="63">
        <v>1.6369411389999999</v>
      </c>
      <c r="CZ12" s="63">
        <v>-4.7372615941999996</v>
      </c>
      <c r="DA12" s="63">
        <v>5.1257927489000004</v>
      </c>
      <c r="DB12" s="63">
        <v>4.4104109821000002</v>
      </c>
      <c r="DC12" s="63">
        <v>7.7877234977000001</v>
      </c>
      <c r="DD12" s="63">
        <v>5.8028302651999999</v>
      </c>
      <c r="DE12" s="63">
        <v>-1.3430888728000001</v>
      </c>
      <c r="DF12" s="63">
        <v>-1.2905824157000001</v>
      </c>
      <c r="DG12" s="63">
        <v>-26.262426552899999</v>
      </c>
      <c r="DH12" s="63">
        <v>-6.7891201967999999</v>
      </c>
      <c r="DI12" s="63">
        <v>23.375022124899999</v>
      </c>
      <c r="DJ12" s="63">
        <v>5.4059794483000001</v>
      </c>
      <c r="DK12" s="63">
        <v>2.6897390622000001</v>
      </c>
      <c r="DL12" s="63">
        <v>-3.2126090057000001</v>
      </c>
      <c r="DM12" s="63">
        <v>8.0812887498000006</v>
      </c>
      <c r="DN12" s="63">
        <v>-2.3870569128999999</v>
      </c>
      <c r="DO12" s="63">
        <v>-0.1137792577</v>
      </c>
      <c r="DP12" s="63">
        <v>1.1773821787000001</v>
      </c>
      <c r="DQ12" s="63">
        <v>-6.1201659914000004</v>
      </c>
      <c r="DR12" s="63">
        <v>5.7122226785999999</v>
      </c>
      <c r="DS12" s="63">
        <v>9.6498605652999991</v>
      </c>
      <c r="DT12" s="63">
        <v>-0.56988794030000001</v>
      </c>
      <c r="DU12" s="63">
        <v>63.886908104100002</v>
      </c>
      <c r="DV12" s="63">
        <v>22.553332910999998</v>
      </c>
    </row>
    <row r="13" spans="1:126" ht="12" customHeight="1" x14ac:dyDescent="0.3">
      <c r="A13" s="230" t="s">
        <v>118</v>
      </c>
      <c r="B13" s="63">
        <v>0</v>
      </c>
      <c r="C13" s="63">
        <v>-1.12633753E-2</v>
      </c>
      <c r="D13" s="63">
        <v>0</v>
      </c>
      <c r="E13" s="63">
        <v>4.6672330800000002E-2</v>
      </c>
      <c r="F13" s="63">
        <v>16.4432546259</v>
      </c>
      <c r="G13" s="63">
        <v>10.514642332699999</v>
      </c>
      <c r="H13" s="63">
        <v>-4.6446053756000003</v>
      </c>
      <c r="I13" s="63">
        <v>-0.92538491609999995</v>
      </c>
      <c r="J13" s="63">
        <v>0.46948773970000002</v>
      </c>
      <c r="K13" s="63">
        <v>21.231146517700001</v>
      </c>
      <c r="L13" s="63">
        <v>13.905904036000001</v>
      </c>
      <c r="M13" s="63">
        <v>10.7966160461</v>
      </c>
      <c r="N13" s="63">
        <v>12.2015075915</v>
      </c>
      <c r="O13" s="63">
        <v>33.067822536000001</v>
      </c>
      <c r="P13" s="63">
        <v>19.402243846800001</v>
      </c>
      <c r="Q13" s="63">
        <v>4.7196218841000004</v>
      </c>
      <c r="R13" s="63">
        <v>11.347209105699999</v>
      </c>
      <c r="S13" s="63">
        <v>24.3078662717</v>
      </c>
      <c r="T13" s="63">
        <v>26.754544189800001</v>
      </c>
      <c r="U13" s="63">
        <v>-6.3901262263999996</v>
      </c>
      <c r="V13" s="63">
        <v>183.55926528399999</v>
      </c>
      <c r="W13" s="63">
        <v>96.095617100200002</v>
      </c>
      <c r="X13" s="63">
        <v>-25.449549918999999</v>
      </c>
      <c r="Y13" s="63">
        <v>18.122663446699999</v>
      </c>
      <c r="Z13" s="63">
        <v>-29.540107279299999</v>
      </c>
      <c r="AA13" s="63">
        <v>28.572582540300001</v>
      </c>
      <c r="AB13" s="63">
        <v>6.4337328793999999</v>
      </c>
      <c r="AC13" s="63">
        <v>3.3966599755</v>
      </c>
      <c r="AD13" s="63">
        <v>142.1576182149</v>
      </c>
      <c r="AE13" s="63">
        <v>-95.022316311099999</v>
      </c>
      <c r="AF13" s="63">
        <v>-1.7494786373</v>
      </c>
      <c r="AG13" s="63">
        <v>-30.815702207099999</v>
      </c>
      <c r="AH13" s="63">
        <v>23.9500881136</v>
      </c>
      <c r="AI13" s="63">
        <v>-59.740478081699997</v>
      </c>
      <c r="AJ13" s="63">
        <v>-35.622463654699999</v>
      </c>
      <c r="AK13" s="63">
        <v>0.16644393090000001</v>
      </c>
      <c r="AL13" s="63">
        <v>51.4293412464</v>
      </c>
      <c r="AM13" s="63">
        <v>-23.824749336699998</v>
      </c>
      <c r="AN13" s="63">
        <v>113.19172429140001</v>
      </c>
      <c r="AO13" s="63">
        <v>333.45728255329999</v>
      </c>
      <c r="AP13" s="63">
        <v>281.75329210749999</v>
      </c>
      <c r="AQ13" s="63">
        <v>365.93801512499999</v>
      </c>
      <c r="AR13" s="63">
        <v>169.49272789459999</v>
      </c>
      <c r="AS13" s="63">
        <v>144.11866213440001</v>
      </c>
      <c r="AT13" s="63">
        <v>447.76299501199998</v>
      </c>
      <c r="AU13" s="63">
        <v>365.66667514120002</v>
      </c>
      <c r="AV13" s="63">
        <v>417.43563548330002</v>
      </c>
      <c r="AW13" s="63">
        <v>324.95399080390001</v>
      </c>
      <c r="AX13" s="63">
        <v>972.46618638300004</v>
      </c>
      <c r="AY13" s="63">
        <v>193.43690328869999</v>
      </c>
      <c r="AZ13" s="63">
        <v>698.51509763269996</v>
      </c>
      <c r="BA13" s="63">
        <v>426.69359851830001</v>
      </c>
      <c r="BB13" s="63">
        <v>1161.9094204380999</v>
      </c>
      <c r="BC13" s="63">
        <v>1039.0474436242</v>
      </c>
      <c r="BD13" s="63">
        <v>753.38732429369998</v>
      </c>
      <c r="BE13" s="63">
        <v>-28.742074894400002</v>
      </c>
      <c r="BF13" s="63">
        <v>583.09131343659999</v>
      </c>
      <c r="BG13" s="63">
        <v>61.729856464699999</v>
      </c>
      <c r="BH13" s="63">
        <v>-38.229819763000002</v>
      </c>
      <c r="BI13" s="63">
        <v>94.068820872200007</v>
      </c>
      <c r="BJ13" s="63">
        <v>147.39714787779999</v>
      </c>
      <c r="BK13" s="63">
        <v>-94.773726560599997</v>
      </c>
      <c r="BL13" s="63">
        <v>106.508868456</v>
      </c>
      <c r="BM13" s="63">
        <v>144.55982638699999</v>
      </c>
      <c r="BN13" s="63">
        <v>316.99546401629999</v>
      </c>
      <c r="BO13" s="63">
        <v>-1656.7518097037</v>
      </c>
      <c r="BP13" s="63">
        <v>-523.72568523509995</v>
      </c>
      <c r="BQ13" s="63">
        <v>-455.0494485012</v>
      </c>
      <c r="BR13" s="63">
        <v>-124.42397192360001</v>
      </c>
      <c r="BS13" s="63">
        <v>-208.9561343142</v>
      </c>
      <c r="BT13" s="63">
        <v>-182.04782615639999</v>
      </c>
      <c r="BU13" s="63">
        <v>-41.029456818100002</v>
      </c>
      <c r="BV13" s="63">
        <v>3.6259737962999998</v>
      </c>
      <c r="BW13" s="63">
        <v>5.0501916202999997</v>
      </c>
      <c r="BX13" s="63">
        <v>204.85091517859999</v>
      </c>
      <c r="BY13" s="63">
        <v>68.109607000599993</v>
      </c>
      <c r="BZ13" s="63">
        <v>235.0571253622</v>
      </c>
      <c r="CA13" s="63">
        <v>467.04805514579999</v>
      </c>
      <c r="CB13" s="63">
        <v>406.15157660720001</v>
      </c>
      <c r="CC13" s="63">
        <v>368.78827196679998</v>
      </c>
      <c r="CD13" s="63">
        <v>82.263491849999994</v>
      </c>
      <c r="CE13" s="63">
        <v>243.32226542820001</v>
      </c>
      <c r="CF13" s="63">
        <v>8.5055489273999996</v>
      </c>
      <c r="CG13" s="63">
        <v>73.861561153699995</v>
      </c>
      <c r="CH13" s="63">
        <v>173.2685035163</v>
      </c>
      <c r="CI13" s="63">
        <v>434.48357526360002</v>
      </c>
      <c r="CJ13" s="63">
        <v>-128.57172715589999</v>
      </c>
      <c r="CK13" s="63">
        <v>79.411387614000006</v>
      </c>
      <c r="CL13" s="63">
        <v>440.67791464300001</v>
      </c>
      <c r="CM13" s="63">
        <v>412.715931329</v>
      </c>
      <c r="CN13" s="63">
        <v>188.2982796318</v>
      </c>
      <c r="CO13" s="63">
        <v>257.53206048599998</v>
      </c>
      <c r="CP13" s="63">
        <v>125.1886483249</v>
      </c>
      <c r="CQ13" s="63">
        <v>-229.17782079720001</v>
      </c>
      <c r="CR13" s="63">
        <v>-53.598745247399997</v>
      </c>
      <c r="CS13" s="63">
        <v>-7.7183244632000001</v>
      </c>
      <c r="CT13" s="63">
        <v>401.0221431045</v>
      </c>
      <c r="CU13" s="63">
        <v>183.317513604</v>
      </c>
      <c r="CV13" s="63">
        <v>-410.05136976189999</v>
      </c>
      <c r="CW13" s="63">
        <v>114.4570750268</v>
      </c>
      <c r="CX13" s="63">
        <v>104.9439700672</v>
      </c>
      <c r="CY13" s="63">
        <v>213.36477095359999</v>
      </c>
      <c r="CZ13" s="63">
        <v>115.44540503349999</v>
      </c>
      <c r="DA13" s="63">
        <v>426.34261371119999</v>
      </c>
      <c r="DB13" s="63">
        <v>675.85853187889995</v>
      </c>
      <c r="DC13" s="63">
        <v>548.78502138270005</v>
      </c>
      <c r="DD13" s="63">
        <v>343.15009296289998</v>
      </c>
      <c r="DE13" s="63">
        <v>796.3786900911</v>
      </c>
      <c r="DF13" s="63">
        <v>26.212903177099999</v>
      </c>
      <c r="DG13" s="63">
        <v>25.4089934213</v>
      </c>
      <c r="DH13" s="63">
        <v>-39.713441600899998</v>
      </c>
      <c r="DI13" s="63">
        <v>1250.2757007995001</v>
      </c>
      <c r="DJ13" s="63">
        <v>796.47536028889999</v>
      </c>
      <c r="DK13" s="63">
        <v>2358.9346190223</v>
      </c>
      <c r="DL13" s="63">
        <v>601.86456817830003</v>
      </c>
      <c r="DM13" s="63">
        <v>2076.9187789438001</v>
      </c>
      <c r="DN13" s="63">
        <v>644.57538301080001</v>
      </c>
      <c r="DO13" s="63">
        <v>454.6068150008</v>
      </c>
      <c r="DP13" s="63">
        <v>2100.8283494414</v>
      </c>
      <c r="DQ13" s="63">
        <v>2192.5010539072</v>
      </c>
      <c r="DR13" s="63">
        <v>738.5745961865</v>
      </c>
      <c r="DS13" s="63">
        <v>113.8232716518</v>
      </c>
      <c r="DT13" s="63">
        <v>1199.4368537669</v>
      </c>
      <c r="DU13" s="63">
        <v>2436.3258233168999</v>
      </c>
      <c r="DV13" s="63">
        <v>629.92413142559997</v>
      </c>
    </row>
    <row r="14" spans="1:126" ht="12" customHeight="1" x14ac:dyDescent="0.3">
      <c r="A14" s="231" t="s">
        <v>119</v>
      </c>
      <c r="B14" s="63">
        <v>0</v>
      </c>
      <c r="C14" s="63">
        <v>0</v>
      </c>
      <c r="D14" s="63">
        <v>0</v>
      </c>
      <c r="E14" s="63">
        <v>0</v>
      </c>
      <c r="F14" s="63">
        <v>0</v>
      </c>
      <c r="G14" s="63">
        <v>0</v>
      </c>
      <c r="H14" s="63">
        <v>0</v>
      </c>
      <c r="I14" s="63">
        <v>0</v>
      </c>
      <c r="J14" s="63">
        <v>0</v>
      </c>
      <c r="K14" s="63">
        <v>0</v>
      </c>
      <c r="L14" s="63">
        <v>0</v>
      </c>
      <c r="M14" s="63">
        <v>0</v>
      </c>
      <c r="N14" s="63">
        <v>0</v>
      </c>
      <c r="O14" s="63">
        <v>0</v>
      </c>
      <c r="P14" s="63">
        <v>0</v>
      </c>
      <c r="Q14" s="63">
        <v>0</v>
      </c>
      <c r="R14" s="63">
        <v>0</v>
      </c>
      <c r="S14" s="63">
        <v>0</v>
      </c>
      <c r="T14" s="63">
        <v>0</v>
      </c>
      <c r="U14" s="63">
        <v>0</v>
      </c>
      <c r="V14" s="63">
        <v>0</v>
      </c>
      <c r="W14" s="63">
        <v>0</v>
      </c>
      <c r="X14" s="63">
        <v>0</v>
      </c>
      <c r="Y14" s="63">
        <v>0</v>
      </c>
      <c r="Z14" s="63">
        <v>0</v>
      </c>
      <c r="AA14" s="63">
        <v>0</v>
      </c>
      <c r="AB14" s="63">
        <v>0</v>
      </c>
      <c r="AC14" s="63">
        <v>0</v>
      </c>
      <c r="AD14" s="63">
        <v>0</v>
      </c>
      <c r="AE14" s="63">
        <v>0</v>
      </c>
      <c r="AF14" s="63">
        <v>0</v>
      </c>
      <c r="AG14" s="63">
        <v>0</v>
      </c>
      <c r="AH14" s="63">
        <v>0</v>
      </c>
      <c r="AI14" s="63">
        <v>0</v>
      </c>
      <c r="AJ14" s="63">
        <v>0</v>
      </c>
      <c r="AK14" s="63">
        <v>0</v>
      </c>
      <c r="AL14" s="63">
        <v>23.780391537700002</v>
      </c>
      <c r="AM14" s="63">
        <v>11.331858756600001</v>
      </c>
      <c r="AN14" s="63">
        <v>26.779269939500001</v>
      </c>
      <c r="AO14" s="63">
        <v>111.9472296939</v>
      </c>
      <c r="AP14" s="63">
        <v>132.465934041</v>
      </c>
      <c r="AQ14" s="63">
        <v>167.63729707670001</v>
      </c>
      <c r="AR14" s="63">
        <v>188.12878211200001</v>
      </c>
      <c r="AS14" s="63">
        <v>171.4626599387</v>
      </c>
      <c r="AT14" s="63">
        <v>346.38103058190001</v>
      </c>
      <c r="AU14" s="63">
        <v>296.70522358279999</v>
      </c>
      <c r="AV14" s="63">
        <v>406.72387507600001</v>
      </c>
      <c r="AW14" s="63">
        <v>207.5102399928</v>
      </c>
      <c r="AX14" s="63">
        <v>500.72194567920002</v>
      </c>
      <c r="AY14" s="63">
        <v>63.6697714019</v>
      </c>
      <c r="AZ14" s="63">
        <v>616.5125205022</v>
      </c>
      <c r="BA14" s="63">
        <v>304.00973942619999</v>
      </c>
      <c r="BB14" s="63">
        <v>936.15626509729998</v>
      </c>
      <c r="BC14" s="63">
        <v>607.9372771541</v>
      </c>
      <c r="BD14" s="63">
        <v>716.12577870940004</v>
      </c>
      <c r="BE14" s="63">
        <v>223.09119771589999</v>
      </c>
      <c r="BF14" s="63">
        <v>483.47966483980002</v>
      </c>
      <c r="BG14" s="63">
        <v>-125.73530854249999</v>
      </c>
      <c r="BH14" s="63">
        <v>294.7049413684</v>
      </c>
      <c r="BI14" s="63">
        <v>56.318052600900003</v>
      </c>
      <c r="BJ14" s="63">
        <v>179.75328460470001</v>
      </c>
      <c r="BK14" s="63">
        <v>-16.114013960699999</v>
      </c>
      <c r="BL14" s="63">
        <v>100.2180912947</v>
      </c>
      <c r="BM14" s="63">
        <v>110.3879345678</v>
      </c>
      <c r="BN14" s="63">
        <v>217.46473801260001</v>
      </c>
      <c r="BO14" s="63">
        <v>-1678.7188805194</v>
      </c>
      <c r="BP14" s="63">
        <v>-624.99128691969997</v>
      </c>
      <c r="BQ14" s="63">
        <v>-440.29467039600001</v>
      </c>
      <c r="BR14" s="63">
        <v>-89.929433350099998</v>
      </c>
      <c r="BS14" s="63">
        <v>-253.57851639809999</v>
      </c>
      <c r="BT14" s="63">
        <v>-104.2544658318</v>
      </c>
      <c r="BU14" s="63">
        <v>39.883774729400002</v>
      </c>
      <c r="BV14" s="63">
        <v>10.606728005600001</v>
      </c>
      <c r="BW14" s="63">
        <v>-13.6941786332</v>
      </c>
      <c r="BX14" s="63">
        <v>148.8281343015</v>
      </c>
      <c r="BY14" s="63">
        <v>60.713096633200003</v>
      </c>
      <c r="BZ14" s="63">
        <v>179.39381728449999</v>
      </c>
      <c r="CA14" s="63">
        <v>194.30794025840001</v>
      </c>
      <c r="CB14" s="63">
        <v>233.58356760859999</v>
      </c>
      <c r="CC14" s="63">
        <v>272.33136432999999</v>
      </c>
      <c r="CD14" s="63">
        <v>298.66177529980001</v>
      </c>
      <c r="CE14" s="63">
        <v>29.524759357899999</v>
      </c>
      <c r="CF14" s="63">
        <v>-148.87518030499999</v>
      </c>
      <c r="CG14" s="63">
        <v>109.88634843920001</v>
      </c>
      <c r="CH14" s="63">
        <v>205.96368924480001</v>
      </c>
      <c r="CI14" s="63">
        <v>120.7321482994</v>
      </c>
      <c r="CJ14" s="63">
        <v>51.545189614199998</v>
      </c>
      <c r="CK14" s="63">
        <v>240.34088029879999</v>
      </c>
      <c r="CL14" s="63">
        <v>446.37983495949999</v>
      </c>
      <c r="CM14" s="63">
        <v>291.13068465049997</v>
      </c>
      <c r="CN14" s="63">
        <v>197.4007251363</v>
      </c>
      <c r="CO14" s="63">
        <v>253.62117379540001</v>
      </c>
      <c r="CP14" s="63">
        <v>168.4227937476</v>
      </c>
      <c r="CQ14" s="63">
        <v>-211.54305155430001</v>
      </c>
      <c r="CR14" s="63">
        <v>-113.932086477</v>
      </c>
      <c r="CS14" s="63">
        <v>-17.4452710636</v>
      </c>
      <c r="CT14" s="63">
        <v>212.28752321019999</v>
      </c>
      <c r="CU14" s="63">
        <v>133.1481136722</v>
      </c>
      <c r="CV14" s="63">
        <v>-267.5169767886</v>
      </c>
      <c r="CW14" s="63">
        <v>36.3262948908</v>
      </c>
      <c r="CX14" s="63">
        <v>-56.381856952600003</v>
      </c>
      <c r="CY14" s="63">
        <v>-1.8759308892</v>
      </c>
      <c r="CZ14" s="63">
        <v>60.642943004300001</v>
      </c>
      <c r="DA14" s="63">
        <v>235.2827893953</v>
      </c>
      <c r="DB14" s="63">
        <v>235.1529261844</v>
      </c>
      <c r="DC14" s="63">
        <v>248.8827057721</v>
      </c>
      <c r="DD14" s="63">
        <v>74.322911304399994</v>
      </c>
      <c r="DE14" s="63">
        <v>180.8117090172</v>
      </c>
      <c r="DF14" s="63">
        <v>-206.68743239610001</v>
      </c>
      <c r="DG14" s="63">
        <v>-216.29679080049999</v>
      </c>
      <c r="DH14" s="63">
        <v>-211.42987281699999</v>
      </c>
      <c r="DI14" s="63">
        <v>636.01642184939999</v>
      </c>
      <c r="DJ14" s="63">
        <v>210.82463473460001</v>
      </c>
      <c r="DK14" s="63">
        <v>2042.7233186066001</v>
      </c>
      <c r="DL14" s="63">
        <v>279.77993499719997</v>
      </c>
      <c r="DM14" s="63">
        <v>1769.7137191930999</v>
      </c>
      <c r="DN14" s="63">
        <v>183.11551235339999</v>
      </c>
      <c r="DO14" s="63">
        <v>83.232337704299994</v>
      </c>
      <c r="DP14" s="63">
        <v>1519.2342302085999</v>
      </c>
      <c r="DQ14" s="63">
        <v>1800.6395912976</v>
      </c>
      <c r="DR14" s="63">
        <v>-126.76638641</v>
      </c>
      <c r="DS14" s="63">
        <v>-245.0818634252</v>
      </c>
      <c r="DT14" s="63">
        <v>659.54691883860005</v>
      </c>
      <c r="DU14" s="63">
        <v>1358.1342169947</v>
      </c>
      <c r="DV14" s="63">
        <v>-453.02264303710001</v>
      </c>
    </row>
    <row r="15" spans="1:126" ht="12" customHeight="1" x14ac:dyDescent="0.3">
      <c r="A15" s="231" t="s">
        <v>120</v>
      </c>
      <c r="B15" s="63">
        <v>0</v>
      </c>
      <c r="C15" s="63">
        <v>-1.12633753E-2</v>
      </c>
      <c r="D15" s="63">
        <v>0</v>
      </c>
      <c r="E15" s="63">
        <v>4.6672330800000002E-2</v>
      </c>
      <c r="F15" s="63">
        <v>16.4432546259</v>
      </c>
      <c r="G15" s="63">
        <v>10.514642332699999</v>
      </c>
      <c r="H15" s="63">
        <v>-4.6446053756000003</v>
      </c>
      <c r="I15" s="63">
        <v>-0.92538491609999995</v>
      </c>
      <c r="J15" s="63">
        <v>0.46948773970000002</v>
      </c>
      <c r="K15" s="63">
        <v>21.231146517700001</v>
      </c>
      <c r="L15" s="63">
        <v>13.905904036000001</v>
      </c>
      <c r="M15" s="63">
        <v>10.7966160461</v>
      </c>
      <c r="N15" s="63">
        <v>12.2015075915</v>
      </c>
      <c r="O15" s="63">
        <v>33.067822536000001</v>
      </c>
      <c r="P15" s="63">
        <v>19.402243846800001</v>
      </c>
      <c r="Q15" s="63">
        <v>4.7196218841000004</v>
      </c>
      <c r="R15" s="63">
        <v>11.347209105699999</v>
      </c>
      <c r="S15" s="63">
        <v>24.3078662717</v>
      </c>
      <c r="T15" s="63">
        <v>26.754544189800001</v>
      </c>
      <c r="U15" s="63">
        <v>-6.3901262263999996</v>
      </c>
      <c r="V15" s="63">
        <v>183.55926528399999</v>
      </c>
      <c r="W15" s="63">
        <v>96.095617100200002</v>
      </c>
      <c r="X15" s="63">
        <v>-25.449549918999999</v>
      </c>
      <c r="Y15" s="63">
        <v>18.122663446699999</v>
      </c>
      <c r="Z15" s="63">
        <v>-29.540107279299999</v>
      </c>
      <c r="AA15" s="63">
        <v>28.572582540300001</v>
      </c>
      <c r="AB15" s="63">
        <v>6.4337328793999999</v>
      </c>
      <c r="AC15" s="63">
        <v>3.3966599755</v>
      </c>
      <c r="AD15" s="63">
        <v>142.1576182149</v>
      </c>
      <c r="AE15" s="63">
        <v>-95.022316311099999</v>
      </c>
      <c r="AF15" s="63">
        <v>-1.7494786373</v>
      </c>
      <c r="AG15" s="63">
        <v>-30.815702207099999</v>
      </c>
      <c r="AH15" s="63">
        <v>23.9500881136</v>
      </c>
      <c r="AI15" s="63">
        <v>-59.740478081699997</v>
      </c>
      <c r="AJ15" s="63">
        <v>-35.622463654699999</v>
      </c>
      <c r="AK15" s="63">
        <v>0.16644393090000001</v>
      </c>
      <c r="AL15" s="63">
        <v>27.648949708699998</v>
      </c>
      <c r="AM15" s="63">
        <v>-35.156608093300001</v>
      </c>
      <c r="AN15" s="63">
        <v>86.412454351899996</v>
      </c>
      <c r="AO15" s="63">
        <v>221.51005285939999</v>
      </c>
      <c r="AP15" s="63">
        <v>149.28735806649999</v>
      </c>
      <c r="AQ15" s="63">
        <v>198.30071804830001</v>
      </c>
      <c r="AR15" s="63">
        <v>-18.636054217400002</v>
      </c>
      <c r="AS15" s="63">
        <v>-27.343997804299999</v>
      </c>
      <c r="AT15" s="63">
        <v>101.3819644301</v>
      </c>
      <c r="AU15" s="63">
        <v>68.9614515584</v>
      </c>
      <c r="AV15" s="63">
        <v>10.7117604073</v>
      </c>
      <c r="AW15" s="63">
        <v>117.4437508111</v>
      </c>
      <c r="AX15" s="63">
        <v>471.74424070380002</v>
      </c>
      <c r="AY15" s="63">
        <v>129.7671318868</v>
      </c>
      <c r="AZ15" s="63">
        <v>82.002577130500001</v>
      </c>
      <c r="BA15" s="63">
        <v>122.68385909209999</v>
      </c>
      <c r="BB15" s="63">
        <v>225.75315534079999</v>
      </c>
      <c r="BC15" s="63">
        <v>431.11016647010001</v>
      </c>
      <c r="BD15" s="63">
        <v>37.261545584300002</v>
      </c>
      <c r="BE15" s="63">
        <v>-251.83327261030001</v>
      </c>
      <c r="BF15" s="63">
        <v>99.611648596799995</v>
      </c>
      <c r="BG15" s="63">
        <v>187.4651650072</v>
      </c>
      <c r="BH15" s="63">
        <v>-332.93476113140002</v>
      </c>
      <c r="BI15" s="63">
        <v>37.750768271299997</v>
      </c>
      <c r="BJ15" s="63">
        <v>-32.356136726899997</v>
      </c>
      <c r="BK15" s="63">
        <v>-78.659712599900004</v>
      </c>
      <c r="BL15" s="63">
        <v>6.2907771613000003</v>
      </c>
      <c r="BM15" s="63">
        <v>34.171891819199999</v>
      </c>
      <c r="BN15" s="63">
        <v>99.530726003699996</v>
      </c>
      <c r="BO15" s="63">
        <v>21.967070815700001</v>
      </c>
      <c r="BP15" s="63">
        <v>101.2656016846</v>
      </c>
      <c r="BQ15" s="63">
        <v>-14.7547781052</v>
      </c>
      <c r="BR15" s="63">
        <v>-34.494538573500002</v>
      </c>
      <c r="BS15" s="63">
        <v>44.6223820839</v>
      </c>
      <c r="BT15" s="63">
        <v>-77.793360324600002</v>
      </c>
      <c r="BU15" s="63">
        <v>-80.913231547500004</v>
      </c>
      <c r="BV15" s="63">
        <v>-6.9807542092999997</v>
      </c>
      <c r="BW15" s="63">
        <v>18.744370253500001</v>
      </c>
      <c r="BX15" s="63">
        <v>56.022780877099997</v>
      </c>
      <c r="BY15" s="63">
        <v>7.3965103674000003</v>
      </c>
      <c r="BZ15" s="63">
        <v>55.663308077700002</v>
      </c>
      <c r="CA15" s="63">
        <v>272.74011488740001</v>
      </c>
      <c r="CB15" s="63">
        <v>172.56800899859999</v>
      </c>
      <c r="CC15" s="63">
        <v>96.456907636799997</v>
      </c>
      <c r="CD15" s="63">
        <v>-216.3982834498</v>
      </c>
      <c r="CE15" s="63">
        <v>213.79750607029999</v>
      </c>
      <c r="CF15" s="63">
        <v>157.3807292324</v>
      </c>
      <c r="CG15" s="63">
        <v>-36.024787285499997</v>
      </c>
      <c r="CH15" s="63">
        <v>-32.6951857285</v>
      </c>
      <c r="CI15" s="63">
        <v>313.75142696419999</v>
      </c>
      <c r="CJ15" s="63">
        <v>-180.1169167701</v>
      </c>
      <c r="CK15" s="63">
        <v>-160.92949268480001</v>
      </c>
      <c r="CL15" s="63">
        <v>-5.7019203164999999</v>
      </c>
      <c r="CM15" s="63">
        <v>121.5852466785</v>
      </c>
      <c r="CN15" s="63">
        <v>-9.1024455045000003</v>
      </c>
      <c r="CO15" s="63">
        <v>3.9108866905999999</v>
      </c>
      <c r="CP15" s="63">
        <v>-43.234145422700003</v>
      </c>
      <c r="CQ15" s="63">
        <v>-17.634769242899999</v>
      </c>
      <c r="CR15" s="63">
        <v>60.333341229600002</v>
      </c>
      <c r="CS15" s="63">
        <v>9.7269466003999998</v>
      </c>
      <c r="CT15" s="63">
        <v>188.73461989430001</v>
      </c>
      <c r="CU15" s="63">
        <v>50.169399931800001</v>
      </c>
      <c r="CV15" s="63">
        <v>-142.53439297329999</v>
      </c>
      <c r="CW15" s="63">
        <v>78.130780135999998</v>
      </c>
      <c r="CX15" s="63">
        <v>161.32582701979999</v>
      </c>
      <c r="CY15" s="63">
        <v>215.24070184280001</v>
      </c>
      <c r="CZ15" s="63">
        <v>54.802462029200001</v>
      </c>
      <c r="DA15" s="63">
        <v>191.05982431589999</v>
      </c>
      <c r="DB15" s="63">
        <v>440.70560569449998</v>
      </c>
      <c r="DC15" s="63">
        <v>299.9023156106</v>
      </c>
      <c r="DD15" s="63">
        <v>268.82718165850002</v>
      </c>
      <c r="DE15" s="63">
        <v>615.56698107390002</v>
      </c>
      <c r="DF15" s="63">
        <v>232.90033557320001</v>
      </c>
      <c r="DG15" s="63">
        <v>241.7057842218</v>
      </c>
      <c r="DH15" s="63">
        <v>171.71643121610001</v>
      </c>
      <c r="DI15" s="63">
        <v>614.2592789501</v>
      </c>
      <c r="DJ15" s="63">
        <v>585.65072555430004</v>
      </c>
      <c r="DK15" s="63">
        <v>316.21130041570001</v>
      </c>
      <c r="DL15" s="63">
        <v>322.0846331811</v>
      </c>
      <c r="DM15" s="63">
        <v>307.2050597507</v>
      </c>
      <c r="DN15" s="63">
        <v>461.45987065740002</v>
      </c>
      <c r="DO15" s="63">
        <v>371.3744772965</v>
      </c>
      <c r="DP15" s="63">
        <v>581.59411923280004</v>
      </c>
      <c r="DQ15" s="63">
        <v>391.86146260959998</v>
      </c>
      <c r="DR15" s="63">
        <v>865.3409825965</v>
      </c>
      <c r="DS15" s="63">
        <v>358.90513507700001</v>
      </c>
      <c r="DT15" s="63">
        <v>539.88993492830002</v>
      </c>
      <c r="DU15" s="63">
        <v>1078.1916063222</v>
      </c>
      <c r="DV15" s="63">
        <v>1082.9467744627</v>
      </c>
    </row>
    <row r="16" spans="1:126" ht="12" customHeight="1" x14ac:dyDescent="0.3">
      <c r="A16" s="186"/>
      <c r="B16" s="63"/>
      <c r="C16" s="63"/>
      <c r="D16" s="63"/>
      <c r="E16" s="63"/>
      <c r="F16" s="63"/>
      <c r="G16" s="63"/>
      <c r="H16" s="63"/>
      <c r="I16" s="63"/>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63"/>
      <c r="CE16" s="63"/>
      <c r="CF16" s="63"/>
      <c r="CG16" s="63"/>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row>
    <row r="17" spans="1:126" s="26" customFormat="1" ht="12" customHeight="1" x14ac:dyDescent="0.3">
      <c r="A17" s="187" t="s">
        <v>66</v>
      </c>
      <c r="B17" s="60">
        <v>0</v>
      </c>
      <c r="C17" s="60">
        <v>0</v>
      </c>
      <c r="D17" s="60">
        <v>0</v>
      </c>
      <c r="E17" s="60">
        <v>4.6672330800000002E-2</v>
      </c>
      <c r="F17" s="60">
        <v>16.172548263300001</v>
      </c>
      <c r="G17" s="60">
        <v>10.6671696733</v>
      </c>
      <c r="H17" s="60">
        <v>-4.6492856223999999</v>
      </c>
      <c r="I17" s="60">
        <v>-10.0009980737</v>
      </c>
      <c r="J17" s="60">
        <v>0.34062786769999998</v>
      </c>
      <c r="K17" s="60">
        <v>13.4719894902</v>
      </c>
      <c r="L17" s="60">
        <v>12.718584289800001</v>
      </c>
      <c r="M17" s="60">
        <v>2.2129004116000002</v>
      </c>
      <c r="N17" s="60">
        <v>4.7475294023999997</v>
      </c>
      <c r="O17" s="60">
        <v>21.345143744200001</v>
      </c>
      <c r="P17" s="60">
        <v>7.8071577226000004</v>
      </c>
      <c r="Q17" s="60">
        <v>6.8723508772999997</v>
      </c>
      <c r="R17" s="60">
        <v>4.0102078110999999</v>
      </c>
      <c r="S17" s="60">
        <v>0.27237637660000003</v>
      </c>
      <c r="T17" s="60">
        <v>-5.6969738705999999</v>
      </c>
      <c r="U17" s="60">
        <v>-14.084885945</v>
      </c>
      <c r="V17" s="60">
        <v>20.744778613400001</v>
      </c>
      <c r="W17" s="60">
        <v>55.404504084899997</v>
      </c>
      <c r="X17" s="60">
        <v>58.558176784499999</v>
      </c>
      <c r="Y17" s="60">
        <v>29.445927878199999</v>
      </c>
      <c r="Z17" s="60">
        <v>-8.6568989470000002</v>
      </c>
      <c r="AA17" s="60">
        <v>9.2398936896000006</v>
      </c>
      <c r="AB17" s="60">
        <v>45.638873325299997</v>
      </c>
      <c r="AC17" s="60">
        <v>15.5111107935</v>
      </c>
      <c r="AD17" s="60">
        <v>43.551126090499999</v>
      </c>
      <c r="AE17" s="60">
        <v>-12.921167494200001</v>
      </c>
      <c r="AF17" s="60">
        <v>36.4814703192</v>
      </c>
      <c r="AG17" s="60">
        <v>-12.7352979349</v>
      </c>
      <c r="AH17" s="60">
        <v>30.045643451299998</v>
      </c>
      <c r="AI17" s="60">
        <v>-1.8280796940999999</v>
      </c>
      <c r="AJ17" s="60">
        <v>-6.6352155720999999</v>
      </c>
      <c r="AK17" s="60">
        <v>16.154423507400001</v>
      </c>
      <c r="AL17" s="60">
        <v>51.0468382611</v>
      </c>
      <c r="AM17" s="60">
        <v>21.7984377318</v>
      </c>
      <c r="AN17" s="60">
        <v>96.781926438300005</v>
      </c>
      <c r="AO17" s="60">
        <v>302.85123728249999</v>
      </c>
      <c r="AP17" s="60">
        <v>283.1326966753</v>
      </c>
      <c r="AQ17" s="60">
        <v>303.06877218530002</v>
      </c>
      <c r="AR17" s="60">
        <v>-208.24358762150001</v>
      </c>
      <c r="AS17" s="60">
        <v>148.20751289930001</v>
      </c>
      <c r="AT17" s="60">
        <v>415.94248138329999</v>
      </c>
      <c r="AU17" s="60">
        <v>261.49966545709998</v>
      </c>
      <c r="AV17" s="60">
        <v>477.22234501409997</v>
      </c>
      <c r="AW17" s="60">
        <v>209.4267428373</v>
      </c>
      <c r="AX17" s="60">
        <v>567.41469685139998</v>
      </c>
      <c r="AY17" s="60">
        <v>182.31365546059999</v>
      </c>
      <c r="AZ17" s="60">
        <v>683.07467967929995</v>
      </c>
      <c r="BA17" s="60">
        <v>420.35012211089997</v>
      </c>
      <c r="BB17" s="60">
        <v>802.4901088355</v>
      </c>
      <c r="BC17" s="60">
        <v>630.96292382629997</v>
      </c>
      <c r="BD17" s="60">
        <v>911.45962396719995</v>
      </c>
      <c r="BE17" s="60">
        <v>165.5051131898</v>
      </c>
      <c r="BF17" s="60">
        <v>388.15573956859998</v>
      </c>
      <c r="BG17" s="60">
        <v>-168.6998740221</v>
      </c>
      <c r="BH17" s="60">
        <v>437.3391963606</v>
      </c>
      <c r="BI17" s="60">
        <v>140.641804291</v>
      </c>
      <c r="BJ17" s="60">
        <v>267.73996167529998</v>
      </c>
      <c r="BK17" s="60">
        <v>-50.695254250399998</v>
      </c>
      <c r="BL17" s="60">
        <v>182.2104858038</v>
      </c>
      <c r="BM17" s="60">
        <v>109.6220914757</v>
      </c>
      <c r="BN17" s="60">
        <v>243.9174322408</v>
      </c>
      <c r="BO17" s="60">
        <v>64.924507690900001</v>
      </c>
      <c r="BP17" s="60">
        <v>-1433.8695638429001</v>
      </c>
      <c r="BQ17" s="60">
        <v>-254.18704149659999</v>
      </c>
      <c r="BR17" s="60">
        <v>-197.40736035450001</v>
      </c>
      <c r="BS17" s="60">
        <v>-265.67017134129998</v>
      </c>
      <c r="BT17" s="60">
        <v>-215.93741021470001</v>
      </c>
      <c r="BU17" s="60">
        <v>-50.432134459499999</v>
      </c>
      <c r="BV17" s="60">
        <v>-115.2472928431</v>
      </c>
      <c r="BW17" s="60">
        <v>26.1644600399</v>
      </c>
      <c r="BX17" s="60">
        <v>-39.147501695000003</v>
      </c>
      <c r="BY17" s="60">
        <v>-117.97718470540001</v>
      </c>
      <c r="BZ17" s="60">
        <v>194.5048074693</v>
      </c>
      <c r="CA17" s="60">
        <v>300.83454860159998</v>
      </c>
      <c r="CB17" s="60">
        <v>291.28039043929999</v>
      </c>
      <c r="CC17" s="60">
        <v>140.4728758558</v>
      </c>
      <c r="CD17" s="60">
        <v>177.67426713079999</v>
      </c>
      <c r="CE17" s="60">
        <v>233.35381879350001</v>
      </c>
      <c r="CF17" s="60">
        <v>-68.433937743900003</v>
      </c>
      <c r="CG17" s="60">
        <v>37.7400269448</v>
      </c>
      <c r="CH17" s="60">
        <v>129.2210919595</v>
      </c>
      <c r="CI17" s="60">
        <v>204.9463441243</v>
      </c>
      <c r="CJ17" s="60">
        <v>-161.94228629169999</v>
      </c>
      <c r="CK17" s="60">
        <v>-120.17313660310001</v>
      </c>
      <c r="CL17" s="60">
        <v>101.456095053</v>
      </c>
      <c r="CM17" s="60">
        <v>296.6882932227</v>
      </c>
      <c r="CN17" s="60">
        <v>102.2309401947</v>
      </c>
      <c r="CO17" s="60">
        <v>133.3478632373</v>
      </c>
      <c r="CP17" s="60">
        <v>-2.1253525153999999</v>
      </c>
      <c r="CQ17" s="60">
        <v>-99.476835253800004</v>
      </c>
      <c r="CR17" s="60">
        <v>128.41111698910001</v>
      </c>
      <c r="CS17" s="60">
        <v>147.0945347041</v>
      </c>
      <c r="CT17" s="60">
        <v>25.030438870200001</v>
      </c>
      <c r="CU17" s="60">
        <v>47.027896147500002</v>
      </c>
      <c r="CV17" s="60">
        <v>41.7374053303</v>
      </c>
      <c r="CW17" s="60">
        <v>216.9321102772</v>
      </c>
      <c r="CX17" s="60">
        <v>44.2972150214</v>
      </c>
      <c r="CY17" s="60">
        <v>308.51508253819998</v>
      </c>
      <c r="CZ17" s="60">
        <v>244.92968844129999</v>
      </c>
      <c r="DA17" s="60">
        <v>359.82367081730001</v>
      </c>
      <c r="DB17" s="60">
        <v>789.94414297779997</v>
      </c>
      <c r="DC17" s="60">
        <v>566.02607493120001</v>
      </c>
      <c r="DD17" s="60">
        <v>407.37446465390002</v>
      </c>
      <c r="DE17" s="60">
        <v>568.35780632729995</v>
      </c>
      <c r="DF17" s="60">
        <v>449.61463963810002</v>
      </c>
      <c r="DG17" s="60">
        <v>213.92319521549999</v>
      </c>
      <c r="DH17" s="60">
        <v>-353.05281768060001</v>
      </c>
      <c r="DI17" s="60">
        <v>118.38562036659999</v>
      </c>
      <c r="DJ17" s="60">
        <v>252.6481549184</v>
      </c>
      <c r="DK17" s="60">
        <v>682.34595282529995</v>
      </c>
      <c r="DL17" s="60">
        <v>183.897297786</v>
      </c>
      <c r="DM17" s="60">
        <v>501.79740978320001</v>
      </c>
      <c r="DN17" s="60">
        <v>647.89334922909995</v>
      </c>
      <c r="DO17" s="60">
        <v>827.81396102890005</v>
      </c>
      <c r="DP17" s="60">
        <v>724.70689373519997</v>
      </c>
      <c r="DQ17" s="60">
        <v>568.62699860910004</v>
      </c>
      <c r="DR17" s="60">
        <v>1218.8056899293999</v>
      </c>
      <c r="DS17" s="60">
        <v>823.27186598050002</v>
      </c>
      <c r="DT17" s="60">
        <v>918.44074060119999</v>
      </c>
      <c r="DU17" s="60">
        <v>1234.9754419548001</v>
      </c>
      <c r="DV17" s="60">
        <v>1076.4869260261</v>
      </c>
    </row>
    <row r="18" spans="1:126" ht="12" customHeight="1" x14ac:dyDescent="0.3">
      <c r="A18" s="232" t="s">
        <v>113</v>
      </c>
      <c r="B18" s="63">
        <v>0</v>
      </c>
      <c r="C18" s="63">
        <v>0</v>
      </c>
      <c r="D18" s="63">
        <v>0</v>
      </c>
      <c r="E18" s="63">
        <v>0</v>
      </c>
      <c r="F18" s="63">
        <v>0</v>
      </c>
      <c r="G18" s="63">
        <v>0</v>
      </c>
      <c r="H18" s="63">
        <v>0</v>
      </c>
      <c r="I18" s="63">
        <v>0</v>
      </c>
      <c r="J18" s="63">
        <v>0</v>
      </c>
      <c r="K18" s="63">
        <v>0.20961657829999999</v>
      </c>
      <c r="L18" s="63">
        <v>-0.21645021649999999</v>
      </c>
      <c r="M18" s="63">
        <v>0</v>
      </c>
      <c r="N18" s="63">
        <v>0</v>
      </c>
      <c r="O18" s="63">
        <v>0</v>
      </c>
      <c r="P18" s="63">
        <v>0</v>
      </c>
      <c r="Q18" s="63">
        <v>0</v>
      </c>
      <c r="R18" s="63">
        <v>0</v>
      </c>
      <c r="S18" s="63">
        <v>0</v>
      </c>
      <c r="T18" s="63">
        <v>0</v>
      </c>
      <c r="U18" s="63">
        <v>0</v>
      </c>
      <c r="V18" s="63">
        <v>0</v>
      </c>
      <c r="W18" s="63">
        <v>0</v>
      </c>
      <c r="X18" s="63">
        <v>0</v>
      </c>
      <c r="Y18" s="63">
        <v>0</v>
      </c>
      <c r="Z18" s="63">
        <v>0</v>
      </c>
      <c r="AA18" s="63">
        <v>0</v>
      </c>
      <c r="AB18" s="63">
        <v>0</v>
      </c>
      <c r="AC18" s="63">
        <v>0</v>
      </c>
      <c r="AD18" s="63">
        <v>0</v>
      </c>
      <c r="AE18" s="63">
        <v>0</v>
      </c>
      <c r="AF18" s="63">
        <v>0</v>
      </c>
      <c r="AG18" s="63">
        <v>0</v>
      </c>
      <c r="AH18" s="63">
        <v>0</v>
      </c>
      <c r="AI18" s="63">
        <v>0</v>
      </c>
      <c r="AJ18" s="63">
        <v>0</v>
      </c>
      <c r="AK18" s="63">
        <v>0</v>
      </c>
      <c r="AL18" s="63">
        <v>0</v>
      </c>
      <c r="AM18" s="63">
        <v>0</v>
      </c>
      <c r="AN18" s="63">
        <v>0</v>
      </c>
      <c r="AO18" s="63">
        <v>0</v>
      </c>
      <c r="AP18" s="63">
        <v>0</v>
      </c>
      <c r="AQ18" s="63">
        <v>0</v>
      </c>
      <c r="AR18" s="63">
        <v>0</v>
      </c>
      <c r="AS18" s="63">
        <v>0</v>
      </c>
      <c r="AT18" s="63">
        <v>0</v>
      </c>
      <c r="AU18" s="63">
        <v>0</v>
      </c>
      <c r="AV18" s="63">
        <v>0</v>
      </c>
      <c r="AW18" s="63">
        <v>0</v>
      </c>
      <c r="AX18" s="63">
        <v>0</v>
      </c>
      <c r="AY18" s="63">
        <v>0</v>
      </c>
      <c r="AZ18" s="63">
        <v>0</v>
      </c>
      <c r="BA18" s="63">
        <v>0</v>
      </c>
      <c r="BB18" s="63">
        <v>0</v>
      </c>
      <c r="BC18" s="63">
        <v>0</v>
      </c>
      <c r="BD18" s="63">
        <v>0</v>
      </c>
      <c r="BE18" s="63">
        <v>0</v>
      </c>
      <c r="BF18" s="63">
        <v>0</v>
      </c>
      <c r="BG18" s="63">
        <v>0</v>
      </c>
      <c r="BH18" s="63">
        <v>0</v>
      </c>
      <c r="BI18" s="63">
        <v>0</v>
      </c>
      <c r="BJ18" s="63">
        <v>0</v>
      </c>
      <c r="BK18" s="63">
        <v>0</v>
      </c>
      <c r="BL18" s="63">
        <v>0</v>
      </c>
      <c r="BM18" s="63">
        <v>0</v>
      </c>
      <c r="BN18" s="63">
        <v>0</v>
      </c>
      <c r="BO18" s="63">
        <v>0</v>
      </c>
      <c r="BP18" s="63">
        <v>0</v>
      </c>
      <c r="BQ18" s="63">
        <v>0</v>
      </c>
      <c r="BR18" s="63">
        <v>0</v>
      </c>
      <c r="BS18" s="63">
        <v>0</v>
      </c>
      <c r="BT18" s="63">
        <v>0</v>
      </c>
      <c r="BU18" s="63">
        <v>0</v>
      </c>
      <c r="BV18" s="63">
        <v>0</v>
      </c>
      <c r="BW18" s="63">
        <v>0</v>
      </c>
      <c r="BX18" s="63">
        <v>0</v>
      </c>
      <c r="BY18" s="63">
        <v>0</v>
      </c>
      <c r="BZ18" s="63">
        <v>0</v>
      </c>
      <c r="CA18" s="63">
        <v>0</v>
      </c>
      <c r="CB18" s="63">
        <v>0</v>
      </c>
      <c r="CC18" s="63">
        <v>0</v>
      </c>
      <c r="CD18" s="63">
        <v>0</v>
      </c>
      <c r="CE18" s="63">
        <v>50.108017085900002</v>
      </c>
      <c r="CF18" s="63">
        <v>0</v>
      </c>
      <c r="CG18" s="63">
        <v>0</v>
      </c>
      <c r="CH18" s="63">
        <v>-2.0000000000000001E-10</v>
      </c>
      <c r="CI18" s="63">
        <v>0</v>
      </c>
      <c r="CJ18" s="63">
        <v>0</v>
      </c>
      <c r="CK18" s="63">
        <v>0</v>
      </c>
      <c r="CL18" s="63">
        <v>0</v>
      </c>
      <c r="CM18" s="63">
        <v>0</v>
      </c>
      <c r="CN18" s="63">
        <v>0</v>
      </c>
      <c r="CO18" s="63">
        <v>0</v>
      </c>
      <c r="CP18" s="63">
        <v>0</v>
      </c>
      <c r="CQ18" s="63">
        <v>0</v>
      </c>
      <c r="CR18" s="63">
        <v>0</v>
      </c>
      <c r="CS18" s="63">
        <v>0</v>
      </c>
      <c r="CT18" s="63">
        <v>0</v>
      </c>
      <c r="CU18" s="63">
        <v>0</v>
      </c>
      <c r="CV18" s="63">
        <v>0</v>
      </c>
      <c r="CW18" s="63">
        <v>0</v>
      </c>
      <c r="CX18" s="63">
        <v>0</v>
      </c>
      <c r="CY18" s="63">
        <v>0</v>
      </c>
      <c r="CZ18" s="63">
        <v>0</v>
      </c>
      <c r="DA18" s="63">
        <v>0</v>
      </c>
      <c r="DB18" s="63">
        <v>0</v>
      </c>
      <c r="DC18" s="63">
        <v>0</v>
      </c>
      <c r="DD18" s="63">
        <v>0</v>
      </c>
      <c r="DE18" s="63">
        <v>0</v>
      </c>
      <c r="DF18" s="63">
        <v>0</v>
      </c>
      <c r="DG18" s="63">
        <v>0</v>
      </c>
      <c r="DH18" s="63">
        <v>0</v>
      </c>
      <c r="DI18" s="63">
        <v>0</v>
      </c>
      <c r="DJ18" s="63">
        <v>0</v>
      </c>
      <c r="DK18" s="63">
        <v>0</v>
      </c>
      <c r="DL18" s="63">
        <v>0</v>
      </c>
      <c r="DM18" s="63">
        <v>0</v>
      </c>
      <c r="DN18" s="63">
        <v>0</v>
      </c>
      <c r="DO18" s="63">
        <v>0</v>
      </c>
      <c r="DP18" s="63">
        <v>0</v>
      </c>
      <c r="DQ18" s="63">
        <v>0</v>
      </c>
      <c r="DR18" s="63">
        <v>0</v>
      </c>
      <c r="DS18" s="63">
        <v>0</v>
      </c>
      <c r="DT18" s="63">
        <v>0</v>
      </c>
      <c r="DU18" s="63">
        <v>0</v>
      </c>
      <c r="DV18" s="63">
        <v>0</v>
      </c>
    </row>
    <row r="19" spans="1:126" ht="12" customHeight="1" x14ac:dyDescent="0.3">
      <c r="A19" s="232" t="s">
        <v>114</v>
      </c>
      <c r="B19" s="63">
        <v>0</v>
      </c>
      <c r="C19" s="63">
        <v>0</v>
      </c>
      <c r="D19" s="63">
        <v>0</v>
      </c>
      <c r="E19" s="63">
        <v>0</v>
      </c>
      <c r="F19" s="63">
        <v>0</v>
      </c>
      <c r="G19" s="63">
        <v>0.15892750959999999</v>
      </c>
      <c r="H19" s="63">
        <v>0</v>
      </c>
      <c r="I19" s="63">
        <v>0</v>
      </c>
      <c r="J19" s="63">
        <v>-9.9096540000000004E-4</v>
      </c>
      <c r="K19" s="63">
        <v>0</v>
      </c>
      <c r="L19" s="63">
        <v>0</v>
      </c>
      <c r="M19" s="63">
        <v>2.2292568E-3</v>
      </c>
      <c r="N19" s="63">
        <v>-8.7466110000000003E-4</v>
      </c>
      <c r="O19" s="63">
        <v>-8.827517E-3</v>
      </c>
      <c r="P19" s="63">
        <v>2.098131E-3</v>
      </c>
      <c r="Q19" s="63">
        <v>-3.9272669999999999E-3</v>
      </c>
      <c r="R19" s="63">
        <v>0</v>
      </c>
      <c r="S19" s="63">
        <v>-2.8015283999999999E-3</v>
      </c>
      <c r="T19" s="63">
        <v>-2.1881472450000001</v>
      </c>
      <c r="U19" s="63">
        <v>0.99113933980000002</v>
      </c>
      <c r="V19" s="63">
        <v>0</v>
      </c>
      <c r="W19" s="63">
        <v>-6.6227715500000006E-2</v>
      </c>
      <c r="X19" s="63">
        <v>4.6114826000000003E-3</v>
      </c>
      <c r="Y19" s="63">
        <v>0</v>
      </c>
      <c r="Z19" s="63">
        <v>0</v>
      </c>
      <c r="AA19" s="63">
        <v>0</v>
      </c>
      <c r="AB19" s="63">
        <v>21.740608206800001</v>
      </c>
      <c r="AC19" s="63">
        <v>1.0446194226000001</v>
      </c>
      <c r="AD19" s="63">
        <v>4.9074414614000004</v>
      </c>
      <c r="AE19" s="63">
        <v>-30.469844267599999</v>
      </c>
      <c r="AF19" s="63">
        <v>0</v>
      </c>
      <c r="AG19" s="63">
        <v>-8.8083340400000001E-2</v>
      </c>
      <c r="AH19" s="63">
        <v>0.32005058749999998</v>
      </c>
      <c r="AI19" s="63">
        <v>-0.42492176300000001</v>
      </c>
      <c r="AJ19" s="63">
        <v>1.4812149673999999</v>
      </c>
      <c r="AK19" s="63">
        <v>17.231081553999999</v>
      </c>
      <c r="AL19" s="63">
        <v>-13.4494935376</v>
      </c>
      <c r="AM19" s="63">
        <v>10.093160618500001</v>
      </c>
      <c r="AN19" s="63">
        <v>-4.0612070890999998</v>
      </c>
      <c r="AO19" s="63">
        <v>34.467857615600003</v>
      </c>
      <c r="AP19" s="63">
        <v>-21.005991944200002</v>
      </c>
      <c r="AQ19" s="63">
        <v>8.9386333474999997</v>
      </c>
      <c r="AR19" s="63">
        <v>-35.2632869826</v>
      </c>
      <c r="AS19" s="63">
        <v>-8.7984197525999992</v>
      </c>
      <c r="AT19" s="63">
        <v>17.9526144063</v>
      </c>
      <c r="AU19" s="63">
        <v>-4.6266809174999999</v>
      </c>
      <c r="AV19" s="63">
        <v>17.414507627900001</v>
      </c>
      <c r="AW19" s="63">
        <v>-39.203917655200001</v>
      </c>
      <c r="AX19" s="63">
        <v>0.76100642080000003</v>
      </c>
      <c r="AY19" s="63">
        <v>8.0589370350999996</v>
      </c>
      <c r="AZ19" s="63">
        <v>-15.7591784924</v>
      </c>
      <c r="BA19" s="63">
        <v>-5.3595324499999999E-2</v>
      </c>
      <c r="BB19" s="63">
        <v>0</v>
      </c>
      <c r="BC19" s="63">
        <v>0</v>
      </c>
      <c r="BD19" s="63">
        <v>0</v>
      </c>
      <c r="BE19" s="63">
        <v>0</v>
      </c>
      <c r="BF19" s="63">
        <v>0</v>
      </c>
      <c r="BG19" s="63">
        <v>0</v>
      </c>
      <c r="BH19" s="63">
        <v>0</v>
      </c>
      <c r="BI19" s="63">
        <v>0</v>
      </c>
      <c r="BJ19" s="63">
        <v>0</v>
      </c>
      <c r="BK19" s="63">
        <v>0</v>
      </c>
      <c r="BL19" s="63">
        <v>0</v>
      </c>
      <c r="BM19" s="63">
        <v>0</v>
      </c>
      <c r="BN19" s="63">
        <v>-6.4708355199999998E-2</v>
      </c>
      <c r="BO19" s="63">
        <v>20.914698762099999</v>
      </c>
      <c r="BP19" s="63">
        <v>1.2769888864000001</v>
      </c>
      <c r="BQ19" s="63">
        <v>-2.8826709211999999</v>
      </c>
      <c r="BR19" s="63">
        <v>-0.65386975049999996</v>
      </c>
      <c r="BS19" s="63">
        <v>0.33427912259999998</v>
      </c>
      <c r="BT19" s="63">
        <v>-8.5264996900000001E-2</v>
      </c>
      <c r="BU19" s="63">
        <v>0.10119321100000001</v>
      </c>
      <c r="BV19" s="63">
        <v>0.3092677573</v>
      </c>
      <c r="BW19" s="63">
        <v>26.495025152099998</v>
      </c>
      <c r="BX19" s="63">
        <v>-26.9680285735</v>
      </c>
      <c r="BY19" s="63">
        <v>-3.7000457E-2</v>
      </c>
      <c r="BZ19" s="63">
        <v>0.48757721770000001</v>
      </c>
      <c r="CA19" s="63">
        <v>-2.38603836E-2</v>
      </c>
      <c r="CB19" s="63">
        <v>0.44290364160000001</v>
      </c>
      <c r="CC19" s="63">
        <v>0.11093485259999999</v>
      </c>
      <c r="CD19" s="63">
        <v>-0.41164137550000002</v>
      </c>
      <c r="CE19" s="63">
        <v>-9.8376673634999996</v>
      </c>
      <c r="CF19" s="63">
        <v>-0.15076120609999999</v>
      </c>
      <c r="CG19" s="63">
        <v>0.74897919209999997</v>
      </c>
      <c r="CH19" s="63">
        <v>-2.2729196244000001</v>
      </c>
      <c r="CI19" s="63">
        <v>2.6081464916999999</v>
      </c>
      <c r="CJ19" s="63">
        <v>0.1254680809</v>
      </c>
      <c r="CK19" s="63">
        <v>-0.67428080260000001</v>
      </c>
      <c r="CL19" s="63">
        <v>0.1273352898</v>
      </c>
      <c r="CM19" s="63">
        <v>-2.2536395019</v>
      </c>
      <c r="CN19" s="63">
        <v>0.31810971399999999</v>
      </c>
      <c r="CO19" s="63">
        <v>-0.48019898189999999</v>
      </c>
      <c r="CP19" s="63">
        <v>0.40346945169999998</v>
      </c>
      <c r="CQ19" s="63">
        <v>-1.3894598537</v>
      </c>
      <c r="CR19" s="63">
        <v>4.4724131799999997E-2</v>
      </c>
      <c r="CS19" s="63">
        <v>0.93953144870000005</v>
      </c>
      <c r="CT19" s="63">
        <v>-0.53686609230000004</v>
      </c>
      <c r="CU19" s="63">
        <v>5.1253655199999998E-2</v>
      </c>
      <c r="CV19" s="63">
        <v>0.21981515760000001</v>
      </c>
      <c r="CW19" s="63">
        <v>1.8597390799999999E-2</v>
      </c>
      <c r="CX19" s="63">
        <v>0.1386969378</v>
      </c>
      <c r="CY19" s="63">
        <v>0.33421594529999998</v>
      </c>
      <c r="CZ19" s="63">
        <v>-3.6703201300000002E-2</v>
      </c>
      <c r="DA19" s="63">
        <v>0.16824127729999999</v>
      </c>
      <c r="DB19" s="63">
        <v>0.1080533065</v>
      </c>
      <c r="DC19" s="63">
        <v>-2.6981612999999998E-3</v>
      </c>
      <c r="DD19" s="63">
        <v>0.101303454</v>
      </c>
      <c r="DE19" s="63">
        <v>4.0312109999999998E-3</v>
      </c>
      <c r="DF19" s="63">
        <v>9.3765468199999993E-2</v>
      </c>
      <c r="DG19" s="63">
        <v>-12.799048452699999</v>
      </c>
      <c r="DH19" s="63">
        <v>1.3293183195</v>
      </c>
      <c r="DI19" s="63">
        <v>3.4283362524999998</v>
      </c>
      <c r="DJ19" s="63">
        <v>6.0637188600000003E-2</v>
      </c>
      <c r="DK19" s="63">
        <v>-0.205071638</v>
      </c>
      <c r="DL19" s="63">
        <v>1.0047452922</v>
      </c>
      <c r="DM19" s="63">
        <v>5.0903162742000001</v>
      </c>
      <c r="DN19" s="63">
        <v>1.3672223916999999</v>
      </c>
      <c r="DO19" s="63">
        <v>-3.5325772897999999</v>
      </c>
      <c r="DP19" s="63">
        <v>2.1939489869000002</v>
      </c>
      <c r="DQ19" s="63">
        <v>0.28687883060000002</v>
      </c>
      <c r="DR19" s="63">
        <v>-3.0752660800000001E-2</v>
      </c>
      <c r="DS19" s="63">
        <v>-2.4429965535</v>
      </c>
      <c r="DT19" s="63">
        <v>2.6987567504999999</v>
      </c>
      <c r="DU19" s="63">
        <v>-0.5164750682</v>
      </c>
      <c r="DV19" s="63">
        <v>0.47686514810000002</v>
      </c>
    </row>
    <row r="20" spans="1:126" ht="12" customHeight="1" x14ac:dyDescent="0.3">
      <c r="A20" s="233" t="s">
        <v>115</v>
      </c>
      <c r="B20" s="63">
        <v>0</v>
      </c>
      <c r="C20" s="63">
        <v>0</v>
      </c>
      <c r="D20" s="63">
        <v>0</v>
      </c>
      <c r="E20" s="63">
        <v>0</v>
      </c>
      <c r="F20" s="63">
        <v>0</v>
      </c>
      <c r="G20" s="63">
        <v>0.15892750959999999</v>
      </c>
      <c r="H20" s="63">
        <v>0</v>
      </c>
      <c r="I20" s="63">
        <v>0</v>
      </c>
      <c r="J20" s="63">
        <v>-9.9096540000000004E-4</v>
      </c>
      <c r="K20" s="63">
        <v>0</v>
      </c>
      <c r="L20" s="63">
        <v>0</v>
      </c>
      <c r="M20" s="63">
        <v>2.2292568E-3</v>
      </c>
      <c r="N20" s="63">
        <v>-8.7466110000000003E-4</v>
      </c>
      <c r="O20" s="63">
        <v>-8.827517E-3</v>
      </c>
      <c r="P20" s="63">
        <v>2.098131E-3</v>
      </c>
      <c r="Q20" s="63">
        <v>-3.9272669999999999E-3</v>
      </c>
      <c r="R20" s="63">
        <v>0</v>
      </c>
      <c r="S20" s="63">
        <v>-2.8015283999999999E-3</v>
      </c>
      <c r="T20" s="63">
        <v>-2.1881472450000001</v>
      </c>
      <c r="U20" s="63">
        <v>0.99113933980000002</v>
      </c>
      <c r="V20" s="63">
        <v>0</v>
      </c>
      <c r="W20" s="63">
        <v>-6.6227715500000006E-2</v>
      </c>
      <c r="X20" s="63">
        <v>4.6114826000000003E-3</v>
      </c>
      <c r="Y20" s="63">
        <v>0</v>
      </c>
      <c r="Z20" s="63">
        <v>0</v>
      </c>
      <c r="AA20" s="63">
        <v>0</v>
      </c>
      <c r="AB20" s="63">
        <v>21.740608206800001</v>
      </c>
      <c r="AC20" s="63">
        <v>1.0446194226000001</v>
      </c>
      <c r="AD20" s="63">
        <v>4.9074414614000004</v>
      </c>
      <c r="AE20" s="63">
        <v>-30.469844267599999</v>
      </c>
      <c r="AF20" s="63">
        <v>0</v>
      </c>
      <c r="AG20" s="63">
        <v>-8.8083340400000001E-2</v>
      </c>
      <c r="AH20" s="63">
        <v>0.32005058749999998</v>
      </c>
      <c r="AI20" s="63">
        <v>-0.42492176300000001</v>
      </c>
      <c r="AJ20" s="63">
        <v>1.4812149673999999</v>
      </c>
      <c r="AK20" s="63">
        <v>17.231081553999999</v>
      </c>
      <c r="AL20" s="63">
        <v>-13.4494935376</v>
      </c>
      <c r="AM20" s="63">
        <v>10.093160618500001</v>
      </c>
      <c r="AN20" s="63">
        <v>-4.0612070890999998</v>
      </c>
      <c r="AO20" s="63">
        <v>34.467857615600003</v>
      </c>
      <c r="AP20" s="63">
        <v>-21.005991944200002</v>
      </c>
      <c r="AQ20" s="63">
        <v>8.9386333474999997</v>
      </c>
      <c r="AR20" s="63">
        <v>-35.2632869826</v>
      </c>
      <c r="AS20" s="63">
        <v>-8.7984197525999992</v>
      </c>
      <c r="AT20" s="63">
        <v>17.9526144063</v>
      </c>
      <c r="AU20" s="63">
        <v>-4.6266809174999999</v>
      </c>
      <c r="AV20" s="63">
        <v>17.414507627900001</v>
      </c>
      <c r="AW20" s="63">
        <v>-39.203917655200001</v>
      </c>
      <c r="AX20" s="63">
        <v>0.76100642080000003</v>
      </c>
      <c r="AY20" s="63">
        <v>8.0589370350999996</v>
      </c>
      <c r="AZ20" s="63">
        <v>-15.7591784924</v>
      </c>
      <c r="BA20" s="63">
        <v>-5.3595324499999999E-2</v>
      </c>
      <c r="BB20" s="63">
        <v>0</v>
      </c>
      <c r="BC20" s="63">
        <v>0</v>
      </c>
      <c r="BD20" s="63">
        <v>0</v>
      </c>
      <c r="BE20" s="63">
        <v>0</v>
      </c>
      <c r="BF20" s="63">
        <v>0</v>
      </c>
      <c r="BG20" s="63">
        <v>0</v>
      </c>
      <c r="BH20" s="63">
        <v>0</v>
      </c>
      <c r="BI20" s="63">
        <v>0</v>
      </c>
      <c r="BJ20" s="63">
        <v>0</v>
      </c>
      <c r="BK20" s="63">
        <v>0</v>
      </c>
      <c r="BL20" s="63">
        <v>0</v>
      </c>
      <c r="BM20" s="63">
        <v>0</v>
      </c>
      <c r="BN20" s="63">
        <v>-6.4708355199999998E-2</v>
      </c>
      <c r="BO20" s="63">
        <v>20.914698762099999</v>
      </c>
      <c r="BP20" s="63">
        <v>1.2769888864000001</v>
      </c>
      <c r="BQ20" s="63">
        <v>-2.8826709211999999</v>
      </c>
      <c r="BR20" s="63">
        <v>-0.65386975049999996</v>
      </c>
      <c r="BS20" s="63">
        <v>0.33427912259999998</v>
      </c>
      <c r="BT20" s="63">
        <v>-8.5264996900000001E-2</v>
      </c>
      <c r="BU20" s="63">
        <v>0.10119321100000001</v>
      </c>
      <c r="BV20" s="63">
        <v>0.3092677573</v>
      </c>
      <c r="BW20" s="63">
        <v>26.495025152099998</v>
      </c>
      <c r="BX20" s="63">
        <v>-26.9680285735</v>
      </c>
      <c r="BY20" s="63">
        <v>-3.7000457E-2</v>
      </c>
      <c r="BZ20" s="63">
        <v>0.48757721770000001</v>
      </c>
      <c r="CA20" s="63">
        <v>-2.38603836E-2</v>
      </c>
      <c r="CB20" s="63">
        <v>0.44290364160000001</v>
      </c>
      <c r="CC20" s="63">
        <v>0.11093485259999999</v>
      </c>
      <c r="CD20" s="63">
        <v>-0.41164137550000002</v>
      </c>
      <c r="CE20" s="63">
        <v>-9.8376673634999996</v>
      </c>
      <c r="CF20" s="63">
        <v>-0.15076120609999999</v>
      </c>
      <c r="CG20" s="63">
        <v>0.74897919209999997</v>
      </c>
      <c r="CH20" s="63">
        <v>-2.2729196244000001</v>
      </c>
      <c r="CI20" s="63">
        <v>0.1081861006</v>
      </c>
      <c r="CJ20" s="63">
        <v>-0.90068529659999996</v>
      </c>
      <c r="CK20" s="63">
        <v>-0.67439098259999997</v>
      </c>
      <c r="CL20" s="63">
        <v>0.1271366998</v>
      </c>
      <c r="CM20" s="63">
        <v>-2.2538703219</v>
      </c>
      <c r="CN20" s="63">
        <v>0.31783551399999999</v>
      </c>
      <c r="CO20" s="63">
        <v>-0.48057581189999998</v>
      </c>
      <c r="CP20" s="63">
        <v>0.4032800117</v>
      </c>
      <c r="CQ20" s="63">
        <v>-0.40181663210000002</v>
      </c>
      <c r="CR20" s="63">
        <v>4.4724131799999997E-2</v>
      </c>
      <c r="CS20" s="63">
        <v>0.93953144870000005</v>
      </c>
      <c r="CT20" s="63">
        <v>-0.53686609230000004</v>
      </c>
      <c r="CU20" s="63">
        <v>5.1253655199999998E-2</v>
      </c>
      <c r="CV20" s="63">
        <v>0.21981515760000001</v>
      </c>
      <c r="CW20" s="63">
        <v>1.8597390799999999E-2</v>
      </c>
      <c r="CX20" s="63">
        <v>0.1386969378</v>
      </c>
      <c r="CY20" s="63">
        <v>0.33421594529999998</v>
      </c>
      <c r="CZ20" s="63">
        <v>-3.6703201300000002E-2</v>
      </c>
      <c r="DA20" s="63">
        <v>0.16824127729999999</v>
      </c>
      <c r="DB20" s="63">
        <v>0.1080533065</v>
      </c>
      <c r="DC20" s="63">
        <v>-2.6981612999999998E-3</v>
      </c>
      <c r="DD20" s="63">
        <v>0.101303454</v>
      </c>
      <c r="DE20" s="63">
        <v>4.0312109999999998E-3</v>
      </c>
      <c r="DF20" s="63">
        <v>9.3765468199999993E-2</v>
      </c>
      <c r="DG20" s="63">
        <v>-12.799048452699999</v>
      </c>
      <c r="DH20" s="63">
        <v>1.3293183195</v>
      </c>
      <c r="DI20" s="63">
        <v>3.4283362524999998</v>
      </c>
      <c r="DJ20" s="63">
        <v>6.0637188600000003E-2</v>
      </c>
      <c r="DK20" s="63">
        <v>-0.205071638</v>
      </c>
      <c r="DL20" s="63">
        <v>1.0047452922</v>
      </c>
      <c r="DM20" s="63">
        <v>5.0903162742000001</v>
      </c>
      <c r="DN20" s="63">
        <v>1.3672223916999999</v>
      </c>
      <c r="DO20" s="63">
        <v>-3.5325772897999999</v>
      </c>
      <c r="DP20" s="63">
        <v>2.1939489869000002</v>
      </c>
      <c r="DQ20" s="63">
        <v>0.28687883060000002</v>
      </c>
      <c r="DR20" s="63">
        <v>-3.0752660800000001E-2</v>
      </c>
      <c r="DS20" s="63">
        <v>-2.4429965535</v>
      </c>
      <c r="DT20" s="63">
        <v>2.6987567504999999</v>
      </c>
      <c r="DU20" s="63">
        <v>-0.5164750682</v>
      </c>
      <c r="DV20" s="63">
        <v>0.47686514810000002</v>
      </c>
    </row>
    <row r="21" spans="1:126" ht="12" customHeight="1" x14ac:dyDescent="0.3">
      <c r="A21" s="233" t="s">
        <v>116</v>
      </c>
      <c r="B21" s="63">
        <v>0</v>
      </c>
      <c r="C21" s="63">
        <v>0</v>
      </c>
      <c r="D21" s="63">
        <v>0</v>
      </c>
      <c r="E21" s="63">
        <v>0</v>
      </c>
      <c r="F21" s="63">
        <v>0</v>
      </c>
      <c r="G21" s="63">
        <v>0</v>
      </c>
      <c r="H21" s="63">
        <v>0</v>
      </c>
      <c r="I21" s="63">
        <v>0</v>
      </c>
      <c r="J21" s="63">
        <v>0</v>
      </c>
      <c r="K21" s="63">
        <v>0</v>
      </c>
      <c r="L21" s="63">
        <v>0</v>
      </c>
      <c r="M21" s="63">
        <v>0</v>
      </c>
      <c r="N21" s="63">
        <v>0</v>
      </c>
      <c r="O21" s="63">
        <v>0</v>
      </c>
      <c r="P21" s="63">
        <v>0</v>
      </c>
      <c r="Q21" s="63">
        <v>0</v>
      </c>
      <c r="R21" s="63">
        <v>0</v>
      </c>
      <c r="S21" s="63">
        <v>0</v>
      </c>
      <c r="T21" s="63">
        <v>0</v>
      </c>
      <c r="U21" s="63">
        <v>0</v>
      </c>
      <c r="V21" s="63">
        <v>0</v>
      </c>
      <c r="W21" s="63">
        <v>0</v>
      </c>
      <c r="X21" s="63">
        <v>0</v>
      </c>
      <c r="Y21" s="63">
        <v>0</v>
      </c>
      <c r="Z21" s="63">
        <v>0</v>
      </c>
      <c r="AA21" s="63">
        <v>0</v>
      </c>
      <c r="AB21" s="63">
        <v>0</v>
      </c>
      <c r="AC21" s="63">
        <v>0</v>
      </c>
      <c r="AD21" s="63">
        <v>0</v>
      </c>
      <c r="AE21" s="63">
        <v>0</v>
      </c>
      <c r="AF21" s="63">
        <v>0</v>
      </c>
      <c r="AG21" s="63">
        <v>0</v>
      </c>
      <c r="AH21" s="63">
        <v>0</v>
      </c>
      <c r="AI21" s="63">
        <v>0</v>
      </c>
      <c r="AJ21" s="63">
        <v>0</v>
      </c>
      <c r="AK21" s="63">
        <v>0</v>
      </c>
      <c r="AL21" s="63">
        <v>0</v>
      </c>
      <c r="AM21" s="63">
        <v>0</v>
      </c>
      <c r="AN21" s="63">
        <v>0</v>
      </c>
      <c r="AO21" s="63">
        <v>0</v>
      </c>
      <c r="AP21" s="63">
        <v>0</v>
      </c>
      <c r="AQ21" s="63">
        <v>0</v>
      </c>
      <c r="AR21" s="63">
        <v>0</v>
      </c>
      <c r="AS21" s="63">
        <v>0</v>
      </c>
      <c r="AT21" s="63">
        <v>0</v>
      </c>
      <c r="AU21" s="63">
        <v>0</v>
      </c>
      <c r="AV21" s="63">
        <v>0</v>
      </c>
      <c r="AW21" s="63">
        <v>0</v>
      </c>
      <c r="AX21" s="63">
        <v>0</v>
      </c>
      <c r="AY21" s="63">
        <v>0</v>
      </c>
      <c r="AZ21" s="63">
        <v>0</v>
      </c>
      <c r="BA21" s="63">
        <v>0</v>
      </c>
      <c r="BB21" s="63">
        <v>0</v>
      </c>
      <c r="BC21" s="63">
        <v>0</v>
      </c>
      <c r="BD21" s="63">
        <v>0</v>
      </c>
      <c r="BE21" s="63">
        <v>0</v>
      </c>
      <c r="BF21" s="63">
        <v>0</v>
      </c>
      <c r="BG21" s="63">
        <v>0</v>
      </c>
      <c r="BH21" s="63">
        <v>0</v>
      </c>
      <c r="BI21" s="63">
        <v>0</v>
      </c>
      <c r="BJ21" s="63">
        <v>0</v>
      </c>
      <c r="BK21" s="63">
        <v>0</v>
      </c>
      <c r="BL21" s="63">
        <v>0</v>
      </c>
      <c r="BM21" s="63">
        <v>0</v>
      </c>
      <c r="BN21" s="63">
        <v>0</v>
      </c>
      <c r="BO21" s="63">
        <v>0</v>
      </c>
      <c r="BP21" s="63">
        <v>0</v>
      </c>
      <c r="BQ21" s="63">
        <v>0</v>
      </c>
      <c r="BR21" s="63">
        <v>0</v>
      </c>
      <c r="BS21" s="63">
        <v>0</v>
      </c>
      <c r="BT21" s="63">
        <v>0</v>
      </c>
      <c r="BU21" s="63">
        <v>0</v>
      </c>
      <c r="BV21" s="63">
        <v>0</v>
      </c>
      <c r="BW21" s="63">
        <v>0</v>
      </c>
      <c r="BX21" s="63">
        <v>0</v>
      </c>
      <c r="BY21" s="63">
        <v>0</v>
      </c>
      <c r="BZ21" s="63">
        <v>0</v>
      </c>
      <c r="CA21" s="63">
        <v>0</v>
      </c>
      <c r="CB21" s="63">
        <v>0</v>
      </c>
      <c r="CC21" s="63">
        <v>0</v>
      </c>
      <c r="CD21" s="63">
        <v>0</v>
      </c>
      <c r="CE21" s="63">
        <v>0</v>
      </c>
      <c r="CF21" s="63">
        <v>0</v>
      </c>
      <c r="CG21" s="63">
        <v>0</v>
      </c>
      <c r="CH21" s="63">
        <v>0</v>
      </c>
      <c r="CI21" s="63">
        <v>2.4999603911000001</v>
      </c>
      <c r="CJ21" s="63">
        <v>1.0261533775</v>
      </c>
      <c r="CK21" s="63">
        <v>1.1018000000000001E-4</v>
      </c>
      <c r="CL21" s="63">
        <v>1.9859000000000001E-4</v>
      </c>
      <c r="CM21" s="63">
        <v>2.3081999999999999E-4</v>
      </c>
      <c r="CN21" s="63">
        <v>2.742E-4</v>
      </c>
      <c r="CO21" s="63">
        <v>3.7682999999999998E-4</v>
      </c>
      <c r="CP21" s="63">
        <v>1.8944E-4</v>
      </c>
      <c r="CQ21" s="63">
        <v>-0.98764322159999995</v>
      </c>
      <c r="CR21" s="63">
        <v>0</v>
      </c>
      <c r="CS21" s="63">
        <v>0</v>
      </c>
      <c r="CT21" s="63">
        <v>0</v>
      </c>
      <c r="CU21" s="63">
        <v>0</v>
      </c>
      <c r="CV21" s="63">
        <v>0</v>
      </c>
      <c r="CW21" s="63">
        <v>0</v>
      </c>
      <c r="CX21" s="63">
        <v>0</v>
      </c>
      <c r="CY21" s="63">
        <v>0</v>
      </c>
      <c r="CZ21" s="63">
        <v>0</v>
      </c>
      <c r="DA21" s="63">
        <v>0</v>
      </c>
      <c r="DB21" s="63">
        <v>0</v>
      </c>
      <c r="DC21" s="63">
        <v>0</v>
      </c>
      <c r="DD21" s="63">
        <v>0</v>
      </c>
      <c r="DE21" s="63">
        <v>0</v>
      </c>
      <c r="DF21" s="63">
        <v>0</v>
      </c>
      <c r="DG21" s="63">
        <v>0</v>
      </c>
      <c r="DH21" s="63">
        <v>0</v>
      </c>
      <c r="DI21" s="63">
        <v>0</v>
      </c>
      <c r="DJ21" s="63">
        <v>0</v>
      </c>
      <c r="DK21" s="63">
        <v>0</v>
      </c>
      <c r="DL21" s="63">
        <v>0</v>
      </c>
      <c r="DM21" s="63">
        <v>0</v>
      </c>
      <c r="DN21" s="63">
        <v>0</v>
      </c>
      <c r="DO21" s="63">
        <v>0</v>
      </c>
      <c r="DP21" s="63">
        <v>0</v>
      </c>
      <c r="DQ21" s="63">
        <v>0</v>
      </c>
      <c r="DR21" s="63">
        <v>0</v>
      </c>
      <c r="DS21" s="63">
        <v>0</v>
      </c>
      <c r="DT21" s="63">
        <v>0</v>
      </c>
      <c r="DU21" s="63">
        <v>0</v>
      </c>
      <c r="DV21" s="63">
        <v>0</v>
      </c>
    </row>
    <row r="22" spans="1:126" ht="12" customHeight="1" x14ac:dyDescent="0.3">
      <c r="A22" s="232" t="s">
        <v>117</v>
      </c>
      <c r="B22" s="63">
        <v>0</v>
      </c>
      <c r="C22" s="63">
        <v>0</v>
      </c>
      <c r="D22" s="63">
        <v>0</v>
      </c>
      <c r="E22" s="63">
        <v>0</v>
      </c>
      <c r="F22" s="63">
        <v>0</v>
      </c>
      <c r="G22" s="63">
        <v>0</v>
      </c>
      <c r="H22" s="63">
        <v>0</v>
      </c>
      <c r="I22" s="63">
        <v>0</v>
      </c>
      <c r="J22" s="63">
        <v>0</v>
      </c>
      <c r="K22" s="63">
        <v>0</v>
      </c>
      <c r="L22" s="63">
        <v>0.21798751659999999</v>
      </c>
      <c r="M22" s="63">
        <v>0</v>
      </c>
      <c r="N22" s="63">
        <v>0</v>
      </c>
      <c r="O22" s="63">
        <v>0</v>
      </c>
      <c r="P22" s="63">
        <v>0</v>
      </c>
      <c r="Q22" s="63">
        <v>0</v>
      </c>
      <c r="R22" s="63">
        <v>0</v>
      </c>
      <c r="S22" s="63">
        <v>0</v>
      </c>
      <c r="T22" s="63">
        <v>0</v>
      </c>
      <c r="U22" s="63">
        <v>0</v>
      </c>
      <c r="V22" s="63">
        <v>0</v>
      </c>
      <c r="W22" s="63">
        <v>0</v>
      </c>
      <c r="X22" s="63">
        <v>0</v>
      </c>
      <c r="Y22" s="63">
        <v>0</v>
      </c>
      <c r="Z22" s="63">
        <v>0</v>
      </c>
      <c r="AA22" s="63">
        <v>0</v>
      </c>
      <c r="AB22" s="63">
        <v>0</v>
      </c>
      <c r="AC22" s="63">
        <v>0</v>
      </c>
      <c r="AD22" s="63">
        <v>0</v>
      </c>
      <c r="AE22" s="63">
        <v>0</v>
      </c>
      <c r="AF22" s="63">
        <v>0</v>
      </c>
      <c r="AG22" s="63">
        <v>0</v>
      </c>
      <c r="AH22" s="63">
        <v>0</v>
      </c>
      <c r="AI22" s="63">
        <v>0</v>
      </c>
      <c r="AJ22" s="63">
        <v>0</v>
      </c>
      <c r="AK22" s="63">
        <v>0</v>
      </c>
      <c r="AL22" s="63">
        <v>0</v>
      </c>
      <c r="AM22" s="63">
        <v>0</v>
      </c>
      <c r="AN22" s="63">
        <v>0</v>
      </c>
      <c r="AO22" s="63">
        <v>0</v>
      </c>
      <c r="AP22" s="63">
        <v>0</v>
      </c>
      <c r="AQ22" s="63">
        <v>0</v>
      </c>
      <c r="AR22" s="63">
        <v>0</v>
      </c>
      <c r="AS22" s="63">
        <v>0</v>
      </c>
      <c r="AT22" s="63">
        <v>1.1505273E-3</v>
      </c>
      <c r="AU22" s="63">
        <v>0</v>
      </c>
      <c r="AV22" s="63">
        <v>2.0018926999999999E-2</v>
      </c>
      <c r="AW22" s="63">
        <v>0.10075566750000001</v>
      </c>
      <c r="AX22" s="63">
        <v>0</v>
      </c>
      <c r="AY22" s="63">
        <v>0</v>
      </c>
      <c r="AZ22" s="63">
        <v>0</v>
      </c>
      <c r="BA22" s="63">
        <v>0</v>
      </c>
      <c r="BB22" s="63">
        <v>0</v>
      </c>
      <c r="BC22" s="63">
        <v>0</v>
      </c>
      <c r="BD22" s="63">
        <v>0</v>
      </c>
      <c r="BE22" s="63">
        <v>0</v>
      </c>
      <c r="BF22" s="63">
        <v>0</v>
      </c>
      <c r="BG22" s="63">
        <v>0</v>
      </c>
      <c r="BH22" s="63">
        <v>0</v>
      </c>
      <c r="BI22" s="63">
        <v>0</v>
      </c>
      <c r="BJ22" s="63">
        <v>0</v>
      </c>
      <c r="BK22" s="63">
        <v>0</v>
      </c>
      <c r="BL22" s="63">
        <v>0</v>
      </c>
      <c r="BM22" s="63">
        <v>0</v>
      </c>
      <c r="BN22" s="63">
        <v>1.5534589999999999E-4</v>
      </c>
      <c r="BO22" s="63">
        <v>1592.3188065769</v>
      </c>
      <c r="BP22" s="63">
        <v>-877.70007760299995</v>
      </c>
      <c r="BQ22" s="63">
        <v>148.31664358169999</v>
      </c>
      <c r="BR22" s="63">
        <v>-49.222017345799998</v>
      </c>
      <c r="BS22" s="63">
        <v>-4.1376908976999998</v>
      </c>
      <c r="BT22" s="63">
        <v>-20.179483020399999</v>
      </c>
      <c r="BU22" s="63">
        <v>-48.241534585700002</v>
      </c>
      <c r="BV22" s="63">
        <v>-161.03072003779999</v>
      </c>
      <c r="BW22" s="63">
        <v>-13.1366021142</v>
      </c>
      <c r="BX22" s="63">
        <v>-196.53498689310001</v>
      </c>
      <c r="BY22" s="63">
        <v>-162.47819155740001</v>
      </c>
      <c r="BZ22" s="63">
        <v>0.2355565419</v>
      </c>
      <c r="CA22" s="63">
        <v>0.21626515120000001</v>
      </c>
      <c r="CB22" s="63">
        <v>1.3339893113000001</v>
      </c>
      <c r="CC22" s="63">
        <v>0.18932927199999999</v>
      </c>
      <c r="CD22" s="63">
        <v>1.0919161581000001</v>
      </c>
      <c r="CE22" s="63">
        <v>-8.0982084316999998</v>
      </c>
      <c r="CF22" s="63">
        <v>18.005407238499998</v>
      </c>
      <c r="CG22" s="63">
        <v>4.9357398914999999</v>
      </c>
      <c r="CH22" s="63">
        <v>6.5111684065000004</v>
      </c>
      <c r="CI22" s="63">
        <v>7.4725336842000001</v>
      </c>
      <c r="CJ22" s="63">
        <v>2.7631179067999998</v>
      </c>
      <c r="CK22" s="63">
        <v>0.1099098649</v>
      </c>
      <c r="CL22" s="63">
        <v>5.2787302241000003</v>
      </c>
      <c r="CM22" s="63">
        <v>-2.0405959251999999</v>
      </c>
      <c r="CN22" s="63">
        <v>3.4050765937</v>
      </c>
      <c r="CO22" s="63">
        <v>0.87570191949999998</v>
      </c>
      <c r="CP22" s="63">
        <v>3.6443793475000001</v>
      </c>
      <c r="CQ22" s="63">
        <v>-6.6533608298000004</v>
      </c>
      <c r="CR22" s="63">
        <v>-0.98622588020000002</v>
      </c>
      <c r="CS22" s="63">
        <v>9.7990757250999998</v>
      </c>
      <c r="CT22" s="63">
        <v>9.2344399668000001</v>
      </c>
      <c r="CU22" s="63">
        <v>1.8328632615</v>
      </c>
      <c r="CV22" s="63">
        <v>10.059910330899999</v>
      </c>
      <c r="CW22" s="63">
        <v>-12.883351401900001</v>
      </c>
      <c r="CX22" s="63">
        <v>0.32790818249999998</v>
      </c>
      <c r="CY22" s="63">
        <v>1.6372159145</v>
      </c>
      <c r="CZ22" s="63">
        <v>-6.0070647328</v>
      </c>
      <c r="DA22" s="63">
        <v>5.1422416665000004</v>
      </c>
      <c r="DB22" s="63">
        <v>3.1889851899999999</v>
      </c>
      <c r="DC22" s="63">
        <v>7.6078736081000002</v>
      </c>
      <c r="DD22" s="63">
        <v>5.7896291323</v>
      </c>
      <c r="DE22" s="63">
        <v>-1.6438455161000001</v>
      </c>
      <c r="DF22" s="63">
        <v>-4.04806687E-2</v>
      </c>
      <c r="DG22" s="63">
        <v>-16.840281997999998</v>
      </c>
      <c r="DH22" s="63">
        <v>-6.8365738238000002</v>
      </c>
      <c r="DI22" s="63">
        <v>23.942688971500001</v>
      </c>
      <c r="DJ22" s="63">
        <v>5.7818635965</v>
      </c>
      <c r="DK22" s="63">
        <v>2.7201823190000001</v>
      </c>
      <c r="DL22" s="63">
        <v>-3.2218933170000001</v>
      </c>
      <c r="DM22" s="63">
        <v>7.3408846263000003</v>
      </c>
      <c r="DN22" s="63">
        <v>-2.4083264201999999</v>
      </c>
      <c r="DO22" s="63">
        <v>-0.1164504292</v>
      </c>
      <c r="DP22" s="63">
        <v>-1.4416979490999999</v>
      </c>
      <c r="DQ22" s="63">
        <v>-4.8853004498999999</v>
      </c>
      <c r="DR22" s="63">
        <v>3.1722614602000001</v>
      </c>
      <c r="DS22" s="63">
        <v>11.2684487784</v>
      </c>
      <c r="DT22" s="63">
        <v>-0.89837795210000004</v>
      </c>
      <c r="DU22" s="63">
        <v>63.876342814600001</v>
      </c>
      <c r="DV22" s="63">
        <v>22.558351197</v>
      </c>
    </row>
    <row r="23" spans="1:126" ht="12" customHeight="1" x14ac:dyDescent="0.3">
      <c r="A23" s="232" t="s">
        <v>118</v>
      </c>
      <c r="B23" s="63">
        <v>0</v>
      </c>
      <c r="C23" s="63">
        <v>0</v>
      </c>
      <c r="D23" s="63">
        <v>0</v>
      </c>
      <c r="E23" s="63">
        <v>4.6672330800000002E-2</v>
      </c>
      <c r="F23" s="63">
        <v>16.172548263300001</v>
      </c>
      <c r="G23" s="63">
        <v>10.5082421637</v>
      </c>
      <c r="H23" s="63">
        <v>-4.6492856223999999</v>
      </c>
      <c r="I23" s="63">
        <v>-10.0009980737</v>
      </c>
      <c r="J23" s="63">
        <v>0.34161883310000002</v>
      </c>
      <c r="K23" s="63">
        <v>13.2623729119</v>
      </c>
      <c r="L23" s="63">
        <v>12.7170469897</v>
      </c>
      <c r="M23" s="63">
        <v>2.2106711548</v>
      </c>
      <c r="N23" s="63">
        <v>4.7484040634999998</v>
      </c>
      <c r="O23" s="63">
        <v>21.353971261200002</v>
      </c>
      <c r="P23" s="63">
        <v>7.8050595916000001</v>
      </c>
      <c r="Q23" s="63">
        <v>6.8762781442999996</v>
      </c>
      <c r="R23" s="63">
        <v>4.0102078110999999</v>
      </c>
      <c r="S23" s="63">
        <v>0.275177905</v>
      </c>
      <c r="T23" s="63">
        <v>-3.5088266255999998</v>
      </c>
      <c r="U23" s="63">
        <v>-15.0760252848</v>
      </c>
      <c r="V23" s="63">
        <v>20.744778613400001</v>
      </c>
      <c r="W23" s="63">
        <v>55.470731800400003</v>
      </c>
      <c r="X23" s="63">
        <v>58.553565301900001</v>
      </c>
      <c r="Y23" s="63">
        <v>29.445927878199999</v>
      </c>
      <c r="Z23" s="63">
        <v>-8.6568989470000002</v>
      </c>
      <c r="AA23" s="63">
        <v>9.2398936896000006</v>
      </c>
      <c r="AB23" s="63">
        <v>23.898265118499999</v>
      </c>
      <c r="AC23" s="63">
        <v>14.4664913709</v>
      </c>
      <c r="AD23" s="63">
        <v>38.643684629100001</v>
      </c>
      <c r="AE23" s="63">
        <v>17.5486767734</v>
      </c>
      <c r="AF23" s="63">
        <v>36.4814703192</v>
      </c>
      <c r="AG23" s="63">
        <v>-12.647214594499999</v>
      </c>
      <c r="AH23" s="63">
        <v>29.725592863799999</v>
      </c>
      <c r="AI23" s="63">
        <v>-1.4031579311</v>
      </c>
      <c r="AJ23" s="63">
        <v>-8.1164305394999996</v>
      </c>
      <c r="AK23" s="63">
        <v>-1.0766580466</v>
      </c>
      <c r="AL23" s="63">
        <v>64.496331798699998</v>
      </c>
      <c r="AM23" s="63">
        <v>11.705277113299999</v>
      </c>
      <c r="AN23" s="63">
        <v>100.8431335274</v>
      </c>
      <c r="AO23" s="63">
        <v>268.3833796669</v>
      </c>
      <c r="AP23" s="63">
        <v>304.13868861949999</v>
      </c>
      <c r="AQ23" s="63">
        <v>294.13013883780002</v>
      </c>
      <c r="AR23" s="63">
        <v>-172.98030063889999</v>
      </c>
      <c r="AS23" s="63">
        <v>157.0059326519</v>
      </c>
      <c r="AT23" s="63">
        <v>397.98871644970001</v>
      </c>
      <c r="AU23" s="63">
        <v>266.12634637460002</v>
      </c>
      <c r="AV23" s="63">
        <v>459.78781845920003</v>
      </c>
      <c r="AW23" s="63">
        <v>248.52990482499999</v>
      </c>
      <c r="AX23" s="63">
        <v>566.65369043060002</v>
      </c>
      <c r="AY23" s="63">
        <v>174.25471842549999</v>
      </c>
      <c r="AZ23" s="63">
        <v>698.83385817169994</v>
      </c>
      <c r="BA23" s="63">
        <v>420.40371743539998</v>
      </c>
      <c r="BB23" s="63">
        <v>802.4901088355</v>
      </c>
      <c r="BC23" s="63">
        <v>630.96292382629997</v>
      </c>
      <c r="BD23" s="63">
        <v>911.45962396719995</v>
      </c>
      <c r="BE23" s="63">
        <v>165.5051131898</v>
      </c>
      <c r="BF23" s="63">
        <v>388.15573956859998</v>
      </c>
      <c r="BG23" s="63">
        <v>-168.6998740221</v>
      </c>
      <c r="BH23" s="63">
        <v>437.3391963606</v>
      </c>
      <c r="BI23" s="63">
        <v>140.641804291</v>
      </c>
      <c r="BJ23" s="63">
        <v>267.73996167529998</v>
      </c>
      <c r="BK23" s="63">
        <v>-50.695254250399998</v>
      </c>
      <c r="BL23" s="63">
        <v>182.2104858038</v>
      </c>
      <c r="BM23" s="63">
        <v>109.6220914757</v>
      </c>
      <c r="BN23" s="63">
        <v>243.9819852501</v>
      </c>
      <c r="BO23" s="63">
        <v>-1548.3089976481001</v>
      </c>
      <c r="BP23" s="63">
        <v>-557.44647512630002</v>
      </c>
      <c r="BQ23" s="63">
        <v>-399.62101415709998</v>
      </c>
      <c r="BR23" s="63">
        <v>-147.53147325820001</v>
      </c>
      <c r="BS23" s="63">
        <v>-261.86675956620002</v>
      </c>
      <c r="BT23" s="63">
        <v>-195.6726621974</v>
      </c>
      <c r="BU23" s="63">
        <v>-2.2917930848000001</v>
      </c>
      <c r="BV23" s="63">
        <v>45.474159437399997</v>
      </c>
      <c r="BW23" s="63">
        <v>12.806037002</v>
      </c>
      <c r="BX23" s="63">
        <v>184.35551377159999</v>
      </c>
      <c r="BY23" s="63">
        <v>44.538007309000001</v>
      </c>
      <c r="BZ23" s="63">
        <v>193.78167370969999</v>
      </c>
      <c r="CA23" s="63">
        <v>300.64214383400002</v>
      </c>
      <c r="CB23" s="63">
        <v>289.50349748640002</v>
      </c>
      <c r="CC23" s="63">
        <v>140.17261173119999</v>
      </c>
      <c r="CD23" s="63">
        <v>176.99399234820001</v>
      </c>
      <c r="CE23" s="63">
        <v>201.1816775028</v>
      </c>
      <c r="CF23" s="63">
        <v>-86.288583776300001</v>
      </c>
      <c r="CG23" s="63">
        <v>32.055307861199999</v>
      </c>
      <c r="CH23" s="63">
        <v>124.9828431776</v>
      </c>
      <c r="CI23" s="63">
        <v>194.8656639484</v>
      </c>
      <c r="CJ23" s="63">
        <v>-164.83087227940001</v>
      </c>
      <c r="CK23" s="63">
        <v>-119.6087656654</v>
      </c>
      <c r="CL23" s="63">
        <v>96.050029539099995</v>
      </c>
      <c r="CM23" s="63">
        <v>300.98252864979997</v>
      </c>
      <c r="CN23" s="63">
        <v>98.507753887000007</v>
      </c>
      <c r="CO23" s="63">
        <v>132.95236029969999</v>
      </c>
      <c r="CP23" s="63">
        <v>-6.1732013146</v>
      </c>
      <c r="CQ23" s="63">
        <v>-91.434014570299993</v>
      </c>
      <c r="CR23" s="63">
        <v>129.35261873749999</v>
      </c>
      <c r="CS23" s="63">
        <v>136.35592753029999</v>
      </c>
      <c r="CT23" s="63">
        <v>16.3328649957</v>
      </c>
      <c r="CU23" s="63">
        <v>45.1437792308</v>
      </c>
      <c r="CV23" s="63">
        <v>31.457679841800001</v>
      </c>
      <c r="CW23" s="63">
        <v>229.79686428829999</v>
      </c>
      <c r="CX23" s="63">
        <v>43.830609901099997</v>
      </c>
      <c r="CY23" s="63">
        <v>306.54365067840001</v>
      </c>
      <c r="CZ23" s="63">
        <v>250.97345637539999</v>
      </c>
      <c r="DA23" s="63">
        <v>354.51318787349999</v>
      </c>
      <c r="DB23" s="63">
        <v>786.64710448129995</v>
      </c>
      <c r="DC23" s="63">
        <v>558.42089948440002</v>
      </c>
      <c r="DD23" s="63">
        <v>401.48353206759998</v>
      </c>
      <c r="DE23" s="63">
        <v>569.99762063239996</v>
      </c>
      <c r="DF23" s="63">
        <v>449.56135483859998</v>
      </c>
      <c r="DG23" s="63">
        <v>243.5625256662</v>
      </c>
      <c r="DH23" s="63">
        <v>-347.5455621763</v>
      </c>
      <c r="DI23" s="63">
        <v>91.014595142600001</v>
      </c>
      <c r="DJ23" s="63">
        <v>246.80565413330001</v>
      </c>
      <c r="DK23" s="63">
        <v>679.83084214430005</v>
      </c>
      <c r="DL23" s="63">
        <v>186.11444581079999</v>
      </c>
      <c r="DM23" s="63">
        <v>489.36620888269999</v>
      </c>
      <c r="DN23" s="63">
        <v>648.93445325760001</v>
      </c>
      <c r="DO23" s="63">
        <v>831.4629887479</v>
      </c>
      <c r="DP23" s="63">
        <v>723.9546426974</v>
      </c>
      <c r="DQ23" s="63">
        <v>573.22542022840003</v>
      </c>
      <c r="DR23" s="63">
        <v>1215.6641811300001</v>
      </c>
      <c r="DS23" s="63">
        <v>814.44641375560002</v>
      </c>
      <c r="DT23" s="63">
        <v>916.64036180280004</v>
      </c>
      <c r="DU23" s="63">
        <v>1171.6155742083999</v>
      </c>
      <c r="DV23" s="63">
        <v>1053.451709681</v>
      </c>
    </row>
    <row r="24" spans="1:126" ht="12" customHeight="1" x14ac:dyDescent="0.3">
      <c r="A24" s="233" t="s">
        <v>119</v>
      </c>
      <c r="B24" s="63">
        <v>0</v>
      </c>
      <c r="C24" s="63">
        <v>0</v>
      </c>
      <c r="D24" s="63">
        <v>0</v>
      </c>
      <c r="E24" s="63">
        <v>0</v>
      </c>
      <c r="F24" s="63">
        <v>0</v>
      </c>
      <c r="G24" s="63">
        <v>0</v>
      </c>
      <c r="H24" s="63">
        <v>0</v>
      </c>
      <c r="I24" s="63">
        <v>0</v>
      </c>
      <c r="J24" s="63">
        <v>0</v>
      </c>
      <c r="K24" s="63">
        <v>0</v>
      </c>
      <c r="L24" s="63">
        <v>0</v>
      </c>
      <c r="M24" s="63">
        <v>0</v>
      </c>
      <c r="N24" s="63">
        <v>0</v>
      </c>
      <c r="O24" s="63">
        <v>0</v>
      </c>
      <c r="P24" s="63">
        <v>0</v>
      </c>
      <c r="Q24" s="63">
        <v>0</v>
      </c>
      <c r="R24" s="63">
        <v>0</v>
      </c>
      <c r="S24" s="63">
        <v>0</v>
      </c>
      <c r="T24" s="63">
        <v>0</v>
      </c>
      <c r="U24" s="63">
        <v>0</v>
      </c>
      <c r="V24" s="63">
        <v>0</v>
      </c>
      <c r="W24" s="63">
        <v>0</v>
      </c>
      <c r="X24" s="63">
        <v>0</v>
      </c>
      <c r="Y24" s="63">
        <v>0</v>
      </c>
      <c r="Z24" s="63">
        <v>0</v>
      </c>
      <c r="AA24" s="63">
        <v>0</v>
      </c>
      <c r="AB24" s="63">
        <v>0</v>
      </c>
      <c r="AC24" s="63">
        <v>0</v>
      </c>
      <c r="AD24" s="63">
        <v>0</v>
      </c>
      <c r="AE24" s="63">
        <v>0</v>
      </c>
      <c r="AF24" s="63">
        <v>0</v>
      </c>
      <c r="AG24" s="63">
        <v>0</v>
      </c>
      <c r="AH24" s="63">
        <v>0</v>
      </c>
      <c r="AI24" s="63">
        <v>0</v>
      </c>
      <c r="AJ24" s="63">
        <v>0</v>
      </c>
      <c r="AK24" s="63">
        <v>0</v>
      </c>
      <c r="AL24" s="63">
        <v>23.780391537700002</v>
      </c>
      <c r="AM24" s="63">
        <v>11.331858756600001</v>
      </c>
      <c r="AN24" s="63">
        <v>34.0038585462</v>
      </c>
      <c r="AO24" s="63">
        <v>103.71836013239999</v>
      </c>
      <c r="AP24" s="63">
        <v>127.1809992485</v>
      </c>
      <c r="AQ24" s="63">
        <v>142.20864876979999</v>
      </c>
      <c r="AR24" s="63">
        <v>173.94029555789999</v>
      </c>
      <c r="AS24" s="63">
        <v>112.41614168869999</v>
      </c>
      <c r="AT24" s="63">
        <v>355.15622283030001</v>
      </c>
      <c r="AU24" s="63">
        <v>202.9617644642</v>
      </c>
      <c r="AV24" s="63">
        <v>378.07325561900001</v>
      </c>
      <c r="AW24" s="63">
        <v>160.48481246279999</v>
      </c>
      <c r="AX24" s="63">
        <v>475.51642219190001</v>
      </c>
      <c r="AY24" s="63">
        <v>70.710639628500005</v>
      </c>
      <c r="AZ24" s="63">
        <v>574.2337877384</v>
      </c>
      <c r="BA24" s="63">
        <v>308.16731826889998</v>
      </c>
      <c r="BB24" s="63">
        <v>652.92332256249995</v>
      </c>
      <c r="BC24" s="63">
        <v>567.74787434790005</v>
      </c>
      <c r="BD24" s="63">
        <v>683.10866094519997</v>
      </c>
      <c r="BE24" s="63">
        <v>222.47667943670001</v>
      </c>
      <c r="BF24" s="63">
        <v>334.13076726409997</v>
      </c>
      <c r="BG24" s="63">
        <v>-210.34984292359999</v>
      </c>
      <c r="BH24" s="63">
        <v>368.27879620789997</v>
      </c>
      <c r="BI24" s="63">
        <v>81.868381780500002</v>
      </c>
      <c r="BJ24" s="63">
        <v>260.5597676232</v>
      </c>
      <c r="BK24" s="63">
        <v>-18.2385781079</v>
      </c>
      <c r="BL24" s="63">
        <v>167.0534958945</v>
      </c>
      <c r="BM24" s="63">
        <v>94.246900326599999</v>
      </c>
      <c r="BN24" s="63">
        <v>224.81097400260001</v>
      </c>
      <c r="BO24" s="63">
        <v>-1553.3401666029999</v>
      </c>
      <c r="BP24" s="63">
        <v>-630.67546802959998</v>
      </c>
      <c r="BQ24" s="63">
        <v>-395.72544270370003</v>
      </c>
      <c r="BR24" s="63">
        <v>-99.289432118299999</v>
      </c>
      <c r="BS24" s="63">
        <v>-281.81129294239997</v>
      </c>
      <c r="BT24" s="63">
        <v>-83.116340725100002</v>
      </c>
      <c r="BU24" s="63">
        <v>50.9154831321</v>
      </c>
      <c r="BV24" s="63">
        <v>21.533927670200001</v>
      </c>
      <c r="BW24" s="63">
        <v>-30.248703884899999</v>
      </c>
      <c r="BX24" s="63">
        <v>153.23177321630001</v>
      </c>
      <c r="BY24" s="63">
        <v>8.5949215912000003</v>
      </c>
      <c r="BZ24" s="63">
        <v>170.4482892355</v>
      </c>
      <c r="CA24" s="63">
        <v>175.22628221100001</v>
      </c>
      <c r="CB24" s="63">
        <v>219.7590902462</v>
      </c>
      <c r="CC24" s="63">
        <v>89.748743891100005</v>
      </c>
      <c r="CD24" s="63">
        <v>201.14743604509999</v>
      </c>
      <c r="CE24" s="63">
        <v>-27.000229113100001</v>
      </c>
      <c r="CF24" s="63">
        <v>-211.29573751219999</v>
      </c>
      <c r="CG24" s="63">
        <v>102.77216975109999</v>
      </c>
      <c r="CH24" s="63">
        <v>72.117241301999996</v>
      </c>
      <c r="CI24" s="63">
        <v>62.415952467899999</v>
      </c>
      <c r="CJ24" s="63">
        <v>111.30788609450001</v>
      </c>
      <c r="CK24" s="63">
        <v>126.49534126179999</v>
      </c>
      <c r="CL24" s="63">
        <v>78.665775646399993</v>
      </c>
      <c r="CM24" s="63">
        <v>127.04952484029999</v>
      </c>
      <c r="CN24" s="63">
        <v>183.13041831469999</v>
      </c>
      <c r="CO24" s="63">
        <v>102.73479462829999</v>
      </c>
      <c r="CP24" s="63">
        <v>-8.4253461742999995</v>
      </c>
      <c r="CQ24" s="63">
        <v>-85.933621482500001</v>
      </c>
      <c r="CR24" s="63">
        <v>73.356654629999994</v>
      </c>
      <c r="CS24" s="63">
        <v>85.687705021599996</v>
      </c>
      <c r="CT24" s="63">
        <v>-18.380821881900001</v>
      </c>
      <c r="CU24" s="63">
        <v>2.3342222493999998</v>
      </c>
      <c r="CV24" s="63">
        <v>43.088812514300002</v>
      </c>
      <c r="CW24" s="63">
        <v>170.77580752419999</v>
      </c>
      <c r="CX24" s="63">
        <v>-35.443987125600003</v>
      </c>
      <c r="CY24" s="63">
        <v>94.946693938099997</v>
      </c>
      <c r="CZ24" s="63">
        <v>125.8602588597</v>
      </c>
      <c r="DA24" s="63">
        <v>141.8657142019</v>
      </c>
      <c r="DB24" s="63">
        <v>289.13034844290002</v>
      </c>
      <c r="DC24" s="63">
        <v>220.7533223989</v>
      </c>
      <c r="DD24" s="63">
        <v>92.607218967500003</v>
      </c>
      <c r="DE24" s="63">
        <v>-36.413591436700003</v>
      </c>
      <c r="DF24" s="63">
        <v>7.2492542657000003</v>
      </c>
      <c r="DG24" s="63">
        <v>71.262844709899994</v>
      </c>
      <c r="DH24" s="63">
        <v>-294.87713333869999</v>
      </c>
      <c r="DI24" s="63">
        <v>-27.792922919799999</v>
      </c>
      <c r="DJ24" s="63">
        <v>-77.019854022000004</v>
      </c>
      <c r="DK24" s="63">
        <v>491.2598705968</v>
      </c>
      <c r="DL24" s="63">
        <v>89.738092111</v>
      </c>
      <c r="DM24" s="63">
        <v>334.78469197539999</v>
      </c>
      <c r="DN24" s="63">
        <v>364.10772129909998</v>
      </c>
      <c r="DO24" s="63">
        <v>564.67597485639999</v>
      </c>
      <c r="DP24" s="63">
        <v>373.40210459799999</v>
      </c>
      <c r="DQ24" s="63">
        <v>186.6630283179</v>
      </c>
      <c r="DR24" s="63">
        <v>599.65353365739998</v>
      </c>
      <c r="DS24" s="63">
        <v>540.95411691710001</v>
      </c>
      <c r="DT24" s="63">
        <v>473.0381367759</v>
      </c>
      <c r="DU24" s="63">
        <v>339.16301392330001</v>
      </c>
      <c r="DV24" s="63">
        <v>174.0750640581</v>
      </c>
    </row>
    <row r="25" spans="1:126" ht="12" customHeight="1" x14ac:dyDescent="0.3">
      <c r="A25" s="233" t="s">
        <v>120</v>
      </c>
      <c r="B25" s="63">
        <v>0</v>
      </c>
      <c r="C25" s="63">
        <v>0</v>
      </c>
      <c r="D25" s="63">
        <v>0</v>
      </c>
      <c r="E25" s="63">
        <v>4.6672330800000002E-2</v>
      </c>
      <c r="F25" s="63">
        <v>16.172548263300001</v>
      </c>
      <c r="G25" s="63">
        <v>10.5082421637</v>
      </c>
      <c r="H25" s="63">
        <v>-4.6492856223999999</v>
      </c>
      <c r="I25" s="63">
        <v>-10.0009980737</v>
      </c>
      <c r="J25" s="63">
        <v>0.34161883310000002</v>
      </c>
      <c r="K25" s="63">
        <v>13.2623729119</v>
      </c>
      <c r="L25" s="63">
        <v>12.7170469897</v>
      </c>
      <c r="M25" s="63">
        <v>2.2106711548</v>
      </c>
      <c r="N25" s="63">
        <v>4.7484040634999998</v>
      </c>
      <c r="O25" s="63">
        <v>21.353971261200002</v>
      </c>
      <c r="P25" s="63">
        <v>7.8050595916000001</v>
      </c>
      <c r="Q25" s="63">
        <v>6.8762781442999996</v>
      </c>
      <c r="R25" s="63">
        <v>4.0102078110999999</v>
      </c>
      <c r="S25" s="63">
        <v>0.275177905</v>
      </c>
      <c r="T25" s="63">
        <v>-3.5088266255999998</v>
      </c>
      <c r="U25" s="63">
        <v>-15.0760252848</v>
      </c>
      <c r="V25" s="63">
        <v>20.744778613400001</v>
      </c>
      <c r="W25" s="63">
        <v>55.470731800400003</v>
      </c>
      <c r="X25" s="63">
        <v>58.553565301900001</v>
      </c>
      <c r="Y25" s="63">
        <v>29.445927878199999</v>
      </c>
      <c r="Z25" s="63">
        <v>-8.6568989470000002</v>
      </c>
      <c r="AA25" s="63">
        <v>9.2398936896000006</v>
      </c>
      <c r="AB25" s="63">
        <v>23.898265118499999</v>
      </c>
      <c r="AC25" s="63">
        <v>14.4664913709</v>
      </c>
      <c r="AD25" s="63">
        <v>38.643684629100001</v>
      </c>
      <c r="AE25" s="63">
        <v>17.5486767734</v>
      </c>
      <c r="AF25" s="63">
        <v>36.4814703192</v>
      </c>
      <c r="AG25" s="63">
        <v>-12.647214594499999</v>
      </c>
      <c r="AH25" s="63">
        <v>29.725592863799999</v>
      </c>
      <c r="AI25" s="63">
        <v>-1.4031579311</v>
      </c>
      <c r="AJ25" s="63">
        <v>-8.1164305394999996</v>
      </c>
      <c r="AK25" s="63">
        <v>-1.0766580466</v>
      </c>
      <c r="AL25" s="63">
        <v>40.715940261</v>
      </c>
      <c r="AM25" s="63">
        <v>0.37341835670000001</v>
      </c>
      <c r="AN25" s="63">
        <v>66.839274981200006</v>
      </c>
      <c r="AO25" s="63">
        <v>164.6650195345</v>
      </c>
      <c r="AP25" s="63">
        <v>176.95768937099999</v>
      </c>
      <c r="AQ25" s="63">
        <v>151.921490068</v>
      </c>
      <c r="AR25" s="63">
        <v>-346.92059619679998</v>
      </c>
      <c r="AS25" s="63">
        <v>44.589790963200002</v>
      </c>
      <c r="AT25" s="63">
        <v>42.832493619399997</v>
      </c>
      <c r="AU25" s="63">
        <v>63.164581910400003</v>
      </c>
      <c r="AV25" s="63">
        <v>81.714562840200003</v>
      </c>
      <c r="AW25" s="63">
        <v>88.045092362199995</v>
      </c>
      <c r="AX25" s="63">
        <v>91.137268238700003</v>
      </c>
      <c r="AY25" s="63">
        <v>103.544078797</v>
      </c>
      <c r="AZ25" s="63">
        <v>124.6000704333</v>
      </c>
      <c r="BA25" s="63">
        <v>112.23639916649999</v>
      </c>
      <c r="BB25" s="63">
        <v>149.56678627299999</v>
      </c>
      <c r="BC25" s="63">
        <v>63.215049478399997</v>
      </c>
      <c r="BD25" s="63">
        <v>228.350963022</v>
      </c>
      <c r="BE25" s="63">
        <v>-56.971566246899997</v>
      </c>
      <c r="BF25" s="63">
        <v>54.024972304499997</v>
      </c>
      <c r="BG25" s="63">
        <v>41.649968901500003</v>
      </c>
      <c r="BH25" s="63">
        <v>69.060400152699998</v>
      </c>
      <c r="BI25" s="63">
        <v>58.773422510499998</v>
      </c>
      <c r="BJ25" s="63">
        <v>7.1801940521000001</v>
      </c>
      <c r="BK25" s="63">
        <v>-32.456676142500001</v>
      </c>
      <c r="BL25" s="63">
        <v>15.1569899093</v>
      </c>
      <c r="BM25" s="63">
        <v>15.375191149100001</v>
      </c>
      <c r="BN25" s="63">
        <v>19.171011247500001</v>
      </c>
      <c r="BO25" s="63">
        <v>5.0311689549</v>
      </c>
      <c r="BP25" s="63">
        <v>73.228992903299996</v>
      </c>
      <c r="BQ25" s="63">
        <v>-3.8955714534000001</v>
      </c>
      <c r="BR25" s="63">
        <v>-48.242041139900003</v>
      </c>
      <c r="BS25" s="63">
        <v>19.944533376199999</v>
      </c>
      <c r="BT25" s="63">
        <v>-112.5563214723</v>
      </c>
      <c r="BU25" s="63">
        <v>-53.207276216899999</v>
      </c>
      <c r="BV25" s="63">
        <v>23.9402317672</v>
      </c>
      <c r="BW25" s="63">
        <v>43.054740886899999</v>
      </c>
      <c r="BX25" s="63">
        <v>31.123740555299999</v>
      </c>
      <c r="BY25" s="63">
        <v>35.943085717800002</v>
      </c>
      <c r="BZ25" s="63">
        <v>23.333384474199999</v>
      </c>
      <c r="CA25" s="63">
        <v>125.415861623</v>
      </c>
      <c r="CB25" s="63">
        <v>69.744407240200005</v>
      </c>
      <c r="CC25" s="63">
        <v>50.423867840100002</v>
      </c>
      <c r="CD25" s="63">
        <v>-24.153443696899998</v>
      </c>
      <c r="CE25" s="63">
        <v>228.1819066159</v>
      </c>
      <c r="CF25" s="63">
        <v>125.0071537359</v>
      </c>
      <c r="CG25" s="63">
        <v>-70.716861889900002</v>
      </c>
      <c r="CH25" s="63">
        <v>52.865601875599999</v>
      </c>
      <c r="CI25" s="63">
        <v>132.44971148050001</v>
      </c>
      <c r="CJ25" s="63">
        <v>-276.13875837389998</v>
      </c>
      <c r="CK25" s="63">
        <v>-246.10410692720001</v>
      </c>
      <c r="CL25" s="63">
        <v>17.384253892699999</v>
      </c>
      <c r="CM25" s="63">
        <v>173.93300380950001</v>
      </c>
      <c r="CN25" s="63">
        <v>-84.622664427700002</v>
      </c>
      <c r="CO25" s="63">
        <v>30.217565671399999</v>
      </c>
      <c r="CP25" s="63">
        <v>2.2521448597</v>
      </c>
      <c r="CQ25" s="63">
        <v>-5.5003930878</v>
      </c>
      <c r="CR25" s="63">
        <v>55.995964107500001</v>
      </c>
      <c r="CS25" s="63">
        <v>50.668222508699998</v>
      </c>
      <c r="CT25" s="63">
        <v>34.713686877599997</v>
      </c>
      <c r="CU25" s="63">
        <v>42.8095569814</v>
      </c>
      <c r="CV25" s="63">
        <v>-11.6311326725</v>
      </c>
      <c r="CW25" s="63">
        <v>59.021056764100003</v>
      </c>
      <c r="CX25" s="63">
        <v>79.274597026699993</v>
      </c>
      <c r="CY25" s="63">
        <v>211.59695674029999</v>
      </c>
      <c r="CZ25" s="63">
        <v>125.11319751569999</v>
      </c>
      <c r="DA25" s="63">
        <v>212.64747367160001</v>
      </c>
      <c r="DB25" s="63">
        <v>497.51675603839999</v>
      </c>
      <c r="DC25" s="63">
        <v>337.6675770855</v>
      </c>
      <c r="DD25" s="63">
        <v>308.87631310009999</v>
      </c>
      <c r="DE25" s="63">
        <v>606.41121206909997</v>
      </c>
      <c r="DF25" s="63">
        <v>442.31210057290002</v>
      </c>
      <c r="DG25" s="63">
        <v>172.29968095629999</v>
      </c>
      <c r="DH25" s="63">
        <v>-52.668428837599997</v>
      </c>
      <c r="DI25" s="63">
        <v>118.80751806240001</v>
      </c>
      <c r="DJ25" s="63">
        <v>323.82550815529999</v>
      </c>
      <c r="DK25" s="63">
        <v>188.57097154749999</v>
      </c>
      <c r="DL25" s="63">
        <v>96.376353699800006</v>
      </c>
      <c r="DM25" s="63">
        <v>154.5815169073</v>
      </c>
      <c r="DN25" s="63">
        <v>284.82673195849998</v>
      </c>
      <c r="DO25" s="63">
        <v>266.78701389150001</v>
      </c>
      <c r="DP25" s="63">
        <v>350.55253809940001</v>
      </c>
      <c r="DQ25" s="63">
        <v>386.56239191050003</v>
      </c>
      <c r="DR25" s="63">
        <v>616.0106474726</v>
      </c>
      <c r="DS25" s="63">
        <v>273.49229683850001</v>
      </c>
      <c r="DT25" s="63">
        <v>443.60222502689999</v>
      </c>
      <c r="DU25" s="63">
        <v>832.45256028510005</v>
      </c>
      <c r="DV25" s="63">
        <v>879.37664562290001</v>
      </c>
    </row>
    <row r="26" spans="1:126" s="26" customFormat="1" ht="12" customHeight="1" x14ac:dyDescent="0.3">
      <c r="A26" s="188" t="s">
        <v>173</v>
      </c>
      <c r="B26" s="60">
        <v>0</v>
      </c>
      <c r="C26" s="60">
        <v>0</v>
      </c>
      <c r="D26" s="60">
        <v>0</v>
      </c>
      <c r="E26" s="60">
        <v>4.6672330800000002E-2</v>
      </c>
      <c r="F26" s="60">
        <v>16.172548263300001</v>
      </c>
      <c r="G26" s="60">
        <v>10.6671696733</v>
      </c>
      <c r="H26" s="60">
        <v>-4.6492856223999999</v>
      </c>
      <c r="I26" s="60">
        <v>-10.0009980737</v>
      </c>
      <c r="J26" s="60">
        <v>0.34062786769999998</v>
      </c>
      <c r="K26" s="60">
        <v>13.4719894902</v>
      </c>
      <c r="L26" s="60">
        <v>12.718584289800001</v>
      </c>
      <c r="M26" s="60">
        <v>2.2129004116000002</v>
      </c>
      <c r="N26" s="60">
        <v>4.7475294023999997</v>
      </c>
      <c r="O26" s="60">
        <v>21.345143744200001</v>
      </c>
      <c r="P26" s="60">
        <v>7.8071577226000004</v>
      </c>
      <c r="Q26" s="60">
        <v>6.8723508772999997</v>
      </c>
      <c r="R26" s="60">
        <v>4.0102078110999999</v>
      </c>
      <c r="S26" s="60">
        <v>0.27237637660000003</v>
      </c>
      <c r="T26" s="60">
        <v>-5.6969738705999999</v>
      </c>
      <c r="U26" s="60">
        <v>-14.084885945</v>
      </c>
      <c r="V26" s="60">
        <v>20.744778613400001</v>
      </c>
      <c r="W26" s="60">
        <v>55.404504084899997</v>
      </c>
      <c r="X26" s="60">
        <v>58.558176784499999</v>
      </c>
      <c r="Y26" s="60">
        <v>29.445927878199999</v>
      </c>
      <c r="Z26" s="60">
        <v>-8.6568989470000002</v>
      </c>
      <c r="AA26" s="60">
        <v>9.2398936896000006</v>
      </c>
      <c r="AB26" s="60">
        <v>45.638873325299997</v>
      </c>
      <c r="AC26" s="60">
        <v>15.5111107935</v>
      </c>
      <c r="AD26" s="60">
        <v>43.551126090499999</v>
      </c>
      <c r="AE26" s="60">
        <v>-12.921167494200001</v>
      </c>
      <c r="AF26" s="60">
        <v>36.4814703192</v>
      </c>
      <c r="AG26" s="60">
        <v>-12.7352979349</v>
      </c>
      <c r="AH26" s="60">
        <v>1.6504309452000001</v>
      </c>
      <c r="AI26" s="60">
        <v>-5.0337480204</v>
      </c>
      <c r="AJ26" s="60">
        <v>-8.7134121201999992</v>
      </c>
      <c r="AK26" s="60">
        <v>11.068333792900001</v>
      </c>
      <c r="AL26" s="60">
        <v>32.065941513399999</v>
      </c>
      <c r="AM26" s="60">
        <v>1.1095997509</v>
      </c>
      <c r="AN26" s="60">
        <v>73.093147013999996</v>
      </c>
      <c r="AO26" s="60">
        <v>231.9240311012</v>
      </c>
      <c r="AP26" s="60">
        <v>200.90630160649999</v>
      </c>
      <c r="AQ26" s="60">
        <v>190.6731730848</v>
      </c>
      <c r="AR26" s="60">
        <v>-325.18681195850002</v>
      </c>
      <c r="AS26" s="60">
        <v>48.270836602199999</v>
      </c>
      <c r="AT26" s="60">
        <v>174.07862711679999</v>
      </c>
      <c r="AU26" s="60">
        <v>55.457002713500003</v>
      </c>
      <c r="AV26" s="60">
        <v>142.01815195879999</v>
      </c>
      <c r="AW26" s="60">
        <v>-57.461638774800001</v>
      </c>
      <c r="AX26" s="60">
        <v>240.49023425990001</v>
      </c>
      <c r="AY26" s="60">
        <v>101.35518900690001</v>
      </c>
      <c r="AZ26" s="60">
        <v>303.0344287026</v>
      </c>
      <c r="BA26" s="60">
        <v>203.13108201610001</v>
      </c>
      <c r="BB26" s="60">
        <v>237.5731414265</v>
      </c>
      <c r="BC26" s="60">
        <v>125.893117203</v>
      </c>
      <c r="BD26" s="60">
        <v>436.4602762248</v>
      </c>
      <c r="BE26" s="60">
        <v>89.370273111499998</v>
      </c>
      <c r="BF26" s="60">
        <v>243.35924778879999</v>
      </c>
      <c r="BG26" s="60">
        <v>-140.69989493739999</v>
      </c>
      <c r="BH26" s="60">
        <v>92.075687239100006</v>
      </c>
      <c r="BI26" s="60">
        <v>15.1301798537</v>
      </c>
      <c r="BJ26" s="60">
        <v>37.222823943000002</v>
      </c>
      <c r="BK26" s="60">
        <v>-107.6076108101</v>
      </c>
      <c r="BL26" s="60">
        <v>46.6708781313</v>
      </c>
      <c r="BM26" s="60">
        <v>-14.499523123399999</v>
      </c>
      <c r="BN26" s="60">
        <v>-15.7036206727</v>
      </c>
      <c r="BO26" s="60">
        <v>-8.8814532273999998</v>
      </c>
      <c r="BP26" s="60">
        <v>-204.54532446619999</v>
      </c>
      <c r="BQ26" s="60">
        <v>-76.863679725300003</v>
      </c>
      <c r="BR26" s="60">
        <v>-72.091497150099997</v>
      </c>
      <c r="BS26" s="60">
        <v>-14.756787373</v>
      </c>
      <c r="BT26" s="60">
        <v>-38.185579206</v>
      </c>
      <c r="BU26" s="60">
        <v>-33.677083483899999</v>
      </c>
      <c r="BV26" s="60">
        <v>-89.129040748899996</v>
      </c>
      <c r="BW26" s="60">
        <v>42.530260012399999</v>
      </c>
      <c r="BX26" s="60">
        <v>-182.32891339470001</v>
      </c>
      <c r="BY26" s="60">
        <v>-246.44767924990001</v>
      </c>
      <c r="BZ26" s="60">
        <v>40.757756540099997</v>
      </c>
      <c r="CA26" s="60">
        <v>93.039231803600003</v>
      </c>
      <c r="CB26" s="60">
        <v>101.5028584927</v>
      </c>
      <c r="CC26" s="60">
        <v>21.669580827000001</v>
      </c>
      <c r="CD26" s="60">
        <v>15.8682099154</v>
      </c>
      <c r="CE26" s="60">
        <v>68.541855622900002</v>
      </c>
      <c r="CF26" s="60">
        <v>79.391917894599999</v>
      </c>
      <c r="CG26" s="60">
        <v>83.580212564700005</v>
      </c>
      <c r="CH26" s="60">
        <v>22.155954132200002</v>
      </c>
      <c r="CI26" s="60">
        <v>86.396824358000003</v>
      </c>
      <c r="CJ26" s="60">
        <v>10.547476443800001</v>
      </c>
      <c r="CK26" s="60">
        <v>36.9966985557</v>
      </c>
      <c r="CL26" s="60">
        <v>57.256972861999998</v>
      </c>
      <c r="CM26" s="60">
        <v>22.370507202799999</v>
      </c>
      <c r="CN26" s="60">
        <v>60.681954505500002</v>
      </c>
      <c r="CO26" s="60">
        <v>25.173303075700002</v>
      </c>
      <c r="CP26" s="60">
        <v>-33.429897309899999</v>
      </c>
      <c r="CQ26" s="60">
        <v>57.271313286000002</v>
      </c>
      <c r="CR26" s="60">
        <v>37.701270185299997</v>
      </c>
      <c r="CS26" s="60">
        <v>78.6420203558</v>
      </c>
      <c r="CT26" s="60">
        <v>93.040827003800004</v>
      </c>
      <c r="CU26" s="60">
        <v>-5.6972910683000002</v>
      </c>
      <c r="CV26" s="60">
        <v>36.1046670267</v>
      </c>
      <c r="CW26" s="60">
        <v>35.492221100499997</v>
      </c>
      <c r="CX26" s="60">
        <v>130.67502131570001</v>
      </c>
      <c r="CY26" s="60">
        <v>90.250488218800001</v>
      </c>
      <c r="CZ26" s="60">
        <v>184.94066047550001</v>
      </c>
      <c r="DA26" s="60">
        <v>142.5528007639</v>
      </c>
      <c r="DB26" s="60">
        <v>294.75772172749998</v>
      </c>
      <c r="DC26" s="60">
        <v>-20.229970643200001</v>
      </c>
      <c r="DD26" s="60">
        <v>78.648571178200001</v>
      </c>
      <c r="DE26" s="60">
        <v>138.1881660626</v>
      </c>
      <c r="DF26" s="60">
        <v>236.61901789410001</v>
      </c>
      <c r="DG26" s="60">
        <v>23.081539050100002</v>
      </c>
      <c r="DH26" s="60">
        <v>-52.900090599099997</v>
      </c>
      <c r="DI26" s="60">
        <v>60.478402120799998</v>
      </c>
      <c r="DJ26" s="60">
        <v>-18.721278975200001</v>
      </c>
      <c r="DK26" s="60">
        <v>47.364297592299998</v>
      </c>
      <c r="DL26" s="60">
        <v>138.7495059856</v>
      </c>
      <c r="DM26" s="60">
        <v>138.6612998542</v>
      </c>
      <c r="DN26" s="60">
        <v>356.38556481289999</v>
      </c>
      <c r="DO26" s="60">
        <v>395.41678560970001</v>
      </c>
      <c r="DP26" s="60">
        <v>182.0775806847</v>
      </c>
      <c r="DQ26" s="60">
        <v>-3.5340859944999998</v>
      </c>
      <c r="DR26" s="60">
        <v>211.32552303669999</v>
      </c>
      <c r="DS26" s="60">
        <v>305.65320489760001</v>
      </c>
      <c r="DT26" s="60">
        <v>249.48550909470001</v>
      </c>
      <c r="DU26" s="60">
        <v>299.15360771180002</v>
      </c>
      <c r="DV26" s="60">
        <v>400.98667816459999</v>
      </c>
    </row>
    <row r="27" spans="1:126" ht="12" customHeight="1" x14ac:dyDescent="0.3">
      <c r="A27" s="234" t="s">
        <v>113</v>
      </c>
      <c r="B27" s="63">
        <v>0</v>
      </c>
      <c r="C27" s="63">
        <v>0</v>
      </c>
      <c r="D27" s="63">
        <v>0</v>
      </c>
      <c r="E27" s="63">
        <v>0</v>
      </c>
      <c r="F27" s="63">
        <v>0</v>
      </c>
      <c r="G27" s="63">
        <v>0</v>
      </c>
      <c r="H27" s="63">
        <v>0</v>
      </c>
      <c r="I27" s="63">
        <v>0</v>
      </c>
      <c r="J27" s="63">
        <v>0</v>
      </c>
      <c r="K27" s="63">
        <v>0.20961657829999999</v>
      </c>
      <c r="L27" s="63">
        <v>-0.21645021649999999</v>
      </c>
      <c r="M27" s="63">
        <v>0</v>
      </c>
      <c r="N27" s="63">
        <v>0</v>
      </c>
      <c r="O27" s="63">
        <v>0</v>
      </c>
      <c r="P27" s="63">
        <v>0</v>
      </c>
      <c r="Q27" s="63">
        <v>0</v>
      </c>
      <c r="R27" s="63">
        <v>0</v>
      </c>
      <c r="S27" s="63">
        <v>0</v>
      </c>
      <c r="T27" s="63">
        <v>0</v>
      </c>
      <c r="U27" s="63">
        <v>0</v>
      </c>
      <c r="V27" s="63">
        <v>0</v>
      </c>
      <c r="W27" s="63">
        <v>0</v>
      </c>
      <c r="X27" s="63">
        <v>0</v>
      </c>
      <c r="Y27" s="63">
        <v>0</v>
      </c>
      <c r="Z27" s="63">
        <v>0</v>
      </c>
      <c r="AA27" s="63">
        <v>0</v>
      </c>
      <c r="AB27" s="63">
        <v>0</v>
      </c>
      <c r="AC27" s="63">
        <v>0</v>
      </c>
      <c r="AD27" s="63">
        <v>0</v>
      </c>
      <c r="AE27" s="63">
        <v>0</v>
      </c>
      <c r="AF27" s="63">
        <v>0</v>
      </c>
      <c r="AG27" s="63">
        <v>0</v>
      </c>
      <c r="AH27" s="63">
        <v>0</v>
      </c>
      <c r="AI27" s="63">
        <v>0</v>
      </c>
      <c r="AJ27" s="63">
        <v>0</v>
      </c>
      <c r="AK27" s="63">
        <v>0</v>
      </c>
      <c r="AL27" s="63">
        <v>0</v>
      </c>
      <c r="AM27" s="63">
        <v>0</v>
      </c>
      <c r="AN27" s="63">
        <v>0</v>
      </c>
      <c r="AO27" s="63">
        <v>0</v>
      </c>
      <c r="AP27" s="63">
        <v>0</v>
      </c>
      <c r="AQ27" s="63">
        <v>0</v>
      </c>
      <c r="AR27" s="63">
        <v>0</v>
      </c>
      <c r="AS27" s="63">
        <v>0</v>
      </c>
      <c r="AT27" s="63">
        <v>0</v>
      </c>
      <c r="AU27" s="63">
        <v>0</v>
      </c>
      <c r="AV27" s="63">
        <v>0</v>
      </c>
      <c r="AW27" s="63">
        <v>0</v>
      </c>
      <c r="AX27" s="63">
        <v>0</v>
      </c>
      <c r="AY27" s="63">
        <v>0</v>
      </c>
      <c r="AZ27" s="63">
        <v>0</v>
      </c>
      <c r="BA27" s="63">
        <v>0</v>
      </c>
      <c r="BB27" s="63">
        <v>0</v>
      </c>
      <c r="BC27" s="63">
        <v>0</v>
      </c>
      <c r="BD27" s="63">
        <v>0</v>
      </c>
      <c r="BE27" s="63">
        <v>0</v>
      </c>
      <c r="BF27" s="63">
        <v>0</v>
      </c>
      <c r="BG27" s="63">
        <v>0</v>
      </c>
      <c r="BH27" s="63">
        <v>0</v>
      </c>
      <c r="BI27" s="63">
        <v>0</v>
      </c>
      <c r="BJ27" s="63">
        <v>0</v>
      </c>
      <c r="BK27" s="63">
        <v>0</v>
      </c>
      <c r="BL27" s="63">
        <v>0</v>
      </c>
      <c r="BM27" s="63">
        <v>0</v>
      </c>
      <c r="BN27" s="63">
        <v>0</v>
      </c>
      <c r="BO27" s="63">
        <v>0</v>
      </c>
      <c r="BP27" s="63">
        <v>0</v>
      </c>
      <c r="BQ27" s="63">
        <v>0</v>
      </c>
      <c r="BR27" s="63">
        <v>0</v>
      </c>
      <c r="BS27" s="63">
        <v>0</v>
      </c>
      <c r="BT27" s="63">
        <v>0</v>
      </c>
      <c r="BU27" s="63">
        <v>0</v>
      </c>
      <c r="BV27" s="63">
        <v>0</v>
      </c>
      <c r="BW27" s="63">
        <v>0</v>
      </c>
      <c r="BX27" s="63">
        <v>0</v>
      </c>
      <c r="BY27" s="63">
        <v>0</v>
      </c>
      <c r="BZ27" s="63">
        <v>0</v>
      </c>
      <c r="CA27" s="63">
        <v>0</v>
      </c>
      <c r="CB27" s="63">
        <v>0</v>
      </c>
      <c r="CC27" s="63">
        <v>0</v>
      </c>
      <c r="CD27" s="63">
        <v>0</v>
      </c>
      <c r="CE27" s="63">
        <v>0</v>
      </c>
      <c r="CF27" s="63">
        <v>0</v>
      </c>
      <c r="CG27" s="63">
        <v>0</v>
      </c>
      <c r="CH27" s="63">
        <v>0</v>
      </c>
      <c r="CI27" s="63">
        <v>0</v>
      </c>
      <c r="CJ27" s="63">
        <v>0</v>
      </c>
      <c r="CK27" s="63">
        <v>0</v>
      </c>
      <c r="CL27" s="63">
        <v>0</v>
      </c>
      <c r="CM27" s="63">
        <v>0</v>
      </c>
      <c r="CN27" s="63">
        <v>0</v>
      </c>
      <c r="CO27" s="63">
        <v>0</v>
      </c>
      <c r="CP27" s="63">
        <v>0</v>
      </c>
      <c r="CQ27" s="63">
        <v>0</v>
      </c>
      <c r="CR27" s="63">
        <v>0</v>
      </c>
      <c r="CS27" s="63">
        <v>0</v>
      </c>
      <c r="CT27" s="63">
        <v>0</v>
      </c>
      <c r="CU27" s="63">
        <v>0</v>
      </c>
      <c r="CV27" s="63">
        <v>0</v>
      </c>
      <c r="CW27" s="63">
        <v>0</v>
      </c>
      <c r="CX27" s="63">
        <v>0</v>
      </c>
      <c r="CY27" s="63">
        <v>0</v>
      </c>
      <c r="CZ27" s="63">
        <v>0</v>
      </c>
      <c r="DA27" s="63">
        <v>0</v>
      </c>
      <c r="DB27" s="63">
        <v>0</v>
      </c>
      <c r="DC27" s="63">
        <v>0</v>
      </c>
      <c r="DD27" s="63">
        <v>0</v>
      </c>
      <c r="DE27" s="63">
        <v>0</v>
      </c>
      <c r="DF27" s="63">
        <v>0</v>
      </c>
      <c r="DG27" s="63">
        <v>0</v>
      </c>
      <c r="DH27" s="63">
        <v>0</v>
      </c>
      <c r="DI27" s="63">
        <v>0</v>
      </c>
      <c r="DJ27" s="63">
        <v>0</v>
      </c>
      <c r="DK27" s="63">
        <v>0</v>
      </c>
      <c r="DL27" s="63">
        <v>0</v>
      </c>
      <c r="DM27" s="63">
        <v>0</v>
      </c>
      <c r="DN27" s="63">
        <v>0</v>
      </c>
      <c r="DO27" s="63">
        <v>0</v>
      </c>
      <c r="DP27" s="63">
        <v>0</v>
      </c>
      <c r="DQ27" s="63">
        <v>0</v>
      </c>
      <c r="DR27" s="63">
        <v>0</v>
      </c>
      <c r="DS27" s="63">
        <v>0</v>
      </c>
      <c r="DT27" s="63">
        <v>0</v>
      </c>
      <c r="DU27" s="63">
        <v>0</v>
      </c>
      <c r="DV27" s="63">
        <v>0</v>
      </c>
    </row>
    <row r="28" spans="1:126" ht="12" customHeight="1" x14ac:dyDescent="0.3">
      <c r="A28" s="234" t="s">
        <v>114</v>
      </c>
      <c r="B28" s="63">
        <v>0</v>
      </c>
      <c r="C28" s="63">
        <v>0</v>
      </c>
      <c r="D28" s="63">
        <v>0</v>
      </c>
      <c r="E28" s="63">
        <v>0</v>
      </c>
      <c r="F28" s="63">
        <v>0</v>
      </c>
      <c r="G28" s="63">
        <v>0.15892750959999999</v>
      </c>
      <c r="H28" s="63">
        <v>0</v>
      </c>
      <c r="I28" s="63">
        <v>0</v>
      </c>
      <c r="J28" s="63">
        <v>-9.9096540000000004E-4</v>
      </c>
      <c r="K28" s="63">
        <v>0</v>
      </c>
      <c r="L28" s="63">
        <v>0</v>
      </c>
      <c r="M28" s="63">
        <v>2.2292568E-3</v>
      </c>
      <c r="N28" s="63">
        <v>-8.7466110000000003E-4</v>
      </c>
      <c r="O28" s="63">
        <v>-8.827517E-3</v>
      </c>
      <c r="P28" s="63">
        <v>2.098131E-3</v>
      </c>
      <c r="Q28" s="63">
        <v>-3.9272669999999999E-3</v>
      </c>
      <c r="R28" s="63">
        <v>0</v>
      </c>
      <c r="S28" s="63">
        <v>-2.8015283999999999E-3</v>
      </c>
      <c r="T28" s="63">
        <v>-2.1881472450000001</v>
      </c>
      <c r="U28" s="63">
        <v>0.99113933980000002</v>
      </c>
      <c r="V28" s="63">
        <v>0</v>
      </c>
      <c r="W28" s="63">
        <v>-6.6227715500000006E-2</v>
      </c>
      <c r="X28" s="63">
        <v>4.6114826000000003E-3</v>
      </c>
      <c r="Y28" s="63">
        <v>0</v>
      </c>
      <c r="Z28" s="63">
        <v>0</v>
      </c>
      <c r="AA28" s="63">
        <v>0</v>
      </c>
      <c r="AB28" s="63">
        <v>21.740608206800001</v>
      </c>
      <c r="AC28" s="63">
        <v>1.0446194226000001</v>
      </c>
      <c r="AD28" s="63">
        <v>4.9074414614000004</v>
      </c>
      <c r="AE28" s="63">
        <v>-30.469844267599999</v>
      </c>
      <c r="AF28" s="63">
        <v>0</v>
      </c>
      <c r="AG28" s="63">
        <v>-8.8083340400000001E-2</v>
      </c>
      <c r="AH28" s="63">
        <v>0.32005058749999998</v>
      </c>
      <c r="AI28" s="63">
        <v>-0.42492176300000001</v>
      </c>
      <c r="AJ28" s="63">
        <v>1.4812149673999999</v>
      </c>
      <c r="AK28" s="63">
        <v>17.231081553999999</v>
      </c>
      <c r="AL28" s="63">
        <v>-13.4494935376</v>
      </c>
      <c r="AM28" s="63">
        <v>10.093160618500001</v>
      </c>
      <c r="AN28" s="63">
        <v>-4.0612070890999998</v>
      </c>
      <c r="AO28" s="63">
        <v>34.467857615600003</v>
      </c>
      <c r="AP28" s="63">
        <v>-21.005991944200002</v>
      </c>
      <c r="AQ28" s="63">
        <v>8.9386333474999997</v>
      </c>
      <c r="AR28" s="63">
        <v>-35.2632869826</v>
      </c>
      <c r="AS28" s="63">
        <v>-8.7984197525999992</v>
      </c>
      <c r="AT28" s="63">
        <v>17.9526144063</v>
      </c>
      <c r="AU28" s="63">
        <v>-4.6266809174999999</v>
      </c>
      <c r="AV28" s="63">
        <v>17.414507627900001</v>
      </c>
      <c r="AW28" s="63">
        <v>-39.203917655200001</v>
      </c>
      <c r="AX28" s="63">
        <v>0.76100642080000003</v>
      </c>
      <c r="AY28" s="63">
        <v>8.0589370350999996</v>
      </c>
      <c r="AZ28" s="63">
        <v>-15.7591784924</v>
      </c>
      <c r="BA28" s="63">
        <v>-5.3595324499999999E-2</v>
      </c>
      <c r="BB28" s="63">
        <v>0</v>
      </c>
      <c r="BC28" s="63">
        <v>0</v>
      </c>
      <c r="BD28" s="63">
        <v>0</v>
      </c>
      <c r="BE28" s="63">
        <v>0</v>
      </c>
      <c r="BF28" s="63">
        <v>0</v>
      </c>
      <c r="BG28" s="63">
        <v>0</v>
      </c>
      <c r="BH28" s="63">
        <v>0</v>
      </c>
      <c r="BI28" s="63">
        <v>0</v>
      </c>
      <c r="BJ28" s="63">
        <v>0</v>
      </c>
      <c r="BK28" s="63">
        <v>0</v>
      </c>
      <c r="BL28" s="63">
        <v>0</v>
      </c>
      <c r="BM28" s="63">
        <v>0</v>
      </c>
      <c r="BN28" s="63">
        <v>-7.72794012E-2</v>
      </c>
      <c r="BO28" s="63">
        <v>20.3911836837</v>
      </c>
      <c r="BP28" s="63">
        <v>0.66454045699999997</v>
      </c>
      <c r="BQ28" s="63">
        <v>-2.1939214218999998</v>
      </c>
      <c r="BR28" s="63">
        <v>-0.5180591323</v>
      </c>
      <c r="BS28" s="63">
        <v>0.3335220908</v>
      </c>
      <c r="BT28" s="63">
        <v>6.3084684200000005E-2</v>
      </c>
      <c r="BU28" s="63">
        <v>-4.1781965900000002E-2</v>
      </c>
      <c r="BV28" s="63">
        <v>0.23545084469999999</v>
      </c>
      <c r="BW28" s="63">
        <v>26.713586305900002</v>
      </c>
      <c r="BX28" s="63">
        <v>-26.9688162098</v>
      </c>
      <c r="BY28" s="63">
        <v>-3.72975428E-2</v>
      </c>
      <c r="BZ28" s="63">
        <v>0.48756780690000001</v>
      </c>
      <c r="CA28" s="63">
        <v>-2.40358819E-2</v>
      </c>
      <c r="CB28" s="63">
        <v>0.44289068149999999</v>
      </c>
      <c r="CC28" s="63">
        <v>0.11092193190000001</v>
      </c>
      <c r="CD28" s="63">
        <v>-0.41197464099999997</v>
      </c>
      <c r="CE28" s="63">
        <v>-9.8379493276000005</v>
      </c>
      <c r="CF28" s="63">
        <v>-0.15051457009999999</v>
      </c>
      <c r="CG28" s="63">
        <v>0.71962559979999996</v>
      </c>
      <c r="CH28" s="63">
        <v>-2.2500333479000001</v>
      </c>
      <c r="CI28" s="63">
        <v>2.4883511022000002</v>
      </c>
      <c r="CJ28" s="63">
        <v>-0.8789443549</v>
      </c>
      <c r="CK28" s="63">
        <v>-0.67440871979999995</v>
      </c>
      <c r="CL28" s="63">
        <v>1.4398725500000001E-2</v>
      </c>
      <c r="CM28" s="63">
        <v>-2.2609989347999999</v>
      </c>
      <c r="CN28" s="63">
        <v>0.32514846720000001</v>
      </c>
      <c r="CO28" s="63">
        <v>-0.4874265478</v>
      </c>
      <c r="CP28" s="63">
        <v>0.17996721960000001</v>
      </c>
      <c r="CQ28" s="63">
        <v>-0.4254827088</v>
      </c>
      <c r="CR28" s="63">
        <v>1.177368E-4</v>
      </c>
      <c r="CS28" s="63">
        <v>0.61448736400000004</v>
      </c>
      <c r="CT28" s="63">
        <v>-0.56194228909999999</v>
      </c>
      <c r="CU28" s="63">
        <v>-0.12873519180000001</v>
      </c>
      <c r="CV28" s="63">
        <v>-6.5261368799999997E-2</v>
      </c>
      <c r="CW28" s="63">
        <v>-6.5101310000000002E-4</v>
      </c>
      <c r="CX28" s="63">
        <v>9.8958646999999997E-3</v>
      </c>
      <c r="CY28" s="63">
        <v>-1.73925053E-2</v>
      </c>
      <c r="CZ28" s="63">
        <v>6.5859890000000002E-4</v>
      </c>
      <c r="DA28" s="63">
        <v>2.48232005E-2</v>
      </c>
      <c r="DB28" s="63">
        <v>-1.6653352900000001E-2</v>
      </c>
      <c r="DC28" s="63">
        <v>-0.38678523889999999</v>
      </c>
      <c r="DD28" s="63">
        <v>-5.5882229000000002E-3</v>
      </c>
      <c r="DE28" s="63">
        <v>-0.1917106271</v>
      </c>
      <c r="DF28" s="63">
        <v>4.7270196200000003E-2</v>
      </c>
      <c r="DG28" s="63">
        <v>-12.806920799</v>
      </c>
      <c r="DH28" s="63">
        <v>-2.9849110999999998E-3</v>
      </c>
      <c r="DI28" s="63">
        <v>3.4135521969</v>
      </c>
      <c r="DJ28" s="63">
        <v>-0.20006738069999999</v>
      </c>
      <c r="DK28" s="63">
        <v>-0.41787708140000002</v>
      </c>
      <c r="DL28" s="63">
        <v>0.78236037339999998</v>
      </c>
      <c r="DM28" s="63">
        <v>4.0820993760000004</v>
      </c>
      <c r="DN28" s="63">
        <v>-0.28826625929999999</v>
      </c>
      <c r="DO28" s="63">
        <v>-0.81475554459999999</v>
      </c>
      <c r="DP28" s="63">
        <v>2.1913070618999999</v>
      </c>
      <c r="DQ28" s="63">
        <v>0.25107957980000001</v>
      </c>
      <c r="DR28" s="63">
        <v>-4.5544122899999998E-2</v>
      </c>
      <c r="DS28" s="63">
        <v>-2.7779696533</v>
      </c>
      <c r="DT28" s="63">
        <v>2.5598591322000002</v>
      </c>
      <c r="DU28" s="63">
        <v>-0.64318823140000003</v>
      </c>
      <c r="DV28" s="63">
        <v>0.2785429774</v>
      </c>
    </row>
    <row r="29" spans="1:126" ht="12" customHeight="1" x14ac:dyDescent="0.3">
      <c r="A29" s="189" t="s">
        <v>115</v>
      </c>
      <c r="B29" s="63">
        <v>0</v>
      </c>
      <c r="C29" s="63">
        <v>0</v>
      </c>
      <c r="D29" s="63">
        <v>0</v>
      </c>
      <c r="E29" s="63">
        <v>0</v>
      </c>
      <c r="F29" s="63">
        <v>0</v>
      </c>
      <c r="G29" s="63">
        <v>0.15892750959999999</v>
      </c>
      <c r="H29" s="63">
        <v>0</v>
      </c>
      <c r="I29" s="63">
        <v>0</v>
      </c>
      <c r="J29" s="63">
        <v>-9.9096540000000004E-4</v>
      </c>
      <c r="K29" s="63">
        <v>0</v>
      </c>
      <c r="L29" s="63">
        <v>0</v>
      </c>
      <c r="M29" s="63">
        <v>2.2292568E-3</v>
      </c>
      <c r="N29" s="63">
        <v>-8.7466110000000003E-4</v>
      </c>
      <c r="O29" s="63">
        <v>-8.827517E-3</v>
      </c>
      <c r="P29" s="63">
        <v>2.098131E-3</v>
      </c>
      <c r="Q29" s="63">
        <v>-3.9272669999999999E-3</v>
      </c>
      <c r="R29" s="63">
        <v>0</v>
      </c>
      <c r="S29" s="63">
        <v>-2.8015283999999999E-3</v>
      </c>
      <c r="T29" s="63">
        <v>-2.1881472450000001</v>
      </c>
      <c r="U29" s="63">
        <v>0.99113933980000002</v>
      </c>
      <c r="V29" s="63">
        <v>0</v>
      </c>
      <c r="W29" s="63">
        <v>-6.6227715500000006E-2</v>
      </c>
      <c r="X29" s="63">
        <v>4.6114826000000003E-3</v>
      </c>
      <c r="Y29" s="63">
        <v>0</v>
      </c>
      <c r="Z29" s="63">
        <v>0</v>
      </c>
      <c r="AA29" s="63">
        <v>0</v>
      </c>
      <c r="AB29" s="63">
        <v>21.740608206800001</v>
      </c>
      <c r="AC29" s="63">
        <v>1.0446194226000001</v>
      </c>
      <c r="AD29" s="63">
        <v>4.9074414614000004</v>
      </c>
      <c r="AE29" s="63">
        <v>-30.469844267599999</v>
      </c>
      <c r="AF29" s="63">
        <v>0</v>
      </c>
      <c r="AG29" s="63">
        <v>-8.8083340400000001E-2</v>
      </c>
      <c r="AH29" s="63">
        <v>0.32005058749999998</v>
      </c>
      <c r="AI29" s="63">
        <v>-0.42492176300000001</v>
      </c>
      <c r="AJ29" s="63">
        <v>1.4812149673999999</v>
      </c>
      <c r="AK29" s="63">
        <v>17.231081553999999</v>
      </c>
      <c r="AL29" s="63">
        <v>-13.4494935376</v>
      </c>
      <c r="AM29" s="63">
        <v>10.093160618500001</v>
      </c>
      <c r="AN29" s="63">
        <v>-4.0612070890999998</v>
      </c>
      <c r="AO29" s="63">
        <v>34.467857615600003</v>
      </c>
      <c r="AP29" s="63">
        <v>-21.005991944200002</v>
      </c>
      <c r="AQ29" s="63">
        <v>8.9386333474999997</v>
      </c>
      <c r="AR29" s="63">
        <v>-35.2632869826</v>
      </c>
      <c r="AS29" s="63">
        <v>-8.7984197525999992</v>
      </c>
      <c r="AT29" s="63">
        <v>17.9526144063</v>
      </c>
      <c r="AU29" s="63">
        <v>-4.6266809174999999</v>
      </c>
      <c r="AV29" s="63">
        <v>17.414507627900001</v>
      </c>
      <c r="AW29" s="63">
        <v>-39.203917655200001</v>
      </c>
      <c r="AX29" s="63">
        <v>0.76100642080000003</v>
      </c>
      <c r="AY29" s="63">
        <v>8.0589370350999996</v>
      </c>
      <c r="AZ29" s="63">
        <v>-15.7591784924</v>
      </c>
      <c r="BA29" s="63">
        <v>-5.3595324499999999E-2</v>
      </c>
      <c r="BB29" s="63">
        <v>0</v>
      </c>
      <c r="BC29" s="63">
        <v>0</v>
      </c>
      <c r="BD29" s="63">
        <v>0</v>
      </c>
      <c r="BE29" s="63">
        <v>0</v>
      </c>
      <c r="BF29" s="63">
        <v>0</v>
      </c>
      <c r="BG29" s="63">
        <v>0</v>
      </c>
      <c r="BH29" s="63">
        <v>0</v>
      </c>
      <c r="BI29" s="63">
        <v>0</v>
      </c>
      <c r="BJ29" s="63">
        <v>0</v>
      </c>
      <c r="BK29" s="63">
        <v>0</v>
      </c>
      <c r="BL29" s="63">
        <v>0</v>
      </c>
      <c r="BM29" s="63">
        <v>0</v>
      </c>
      <c r="BN29" s="63">
        <v>-7.72794012E-2</v>
      </c>
      <c r="BO29" s="63">
        <v>20.3911836837</v>
      </c>
      <c r="BP29" s="63">
        <v>0.66454045699999997</v>
      </c>
      <c r="BQ29" s="63">
        <v>-2.1939214218999998</v>
      </c>
      <c r="BR29" s="63">
        <v>-0.5180591323</v>
      </c>
      <c r="BS29" s="63">
        <v>0.3335220908</v>
      </c>
      <c r="BT29" s="63">
        <v>6.3084684200000005E-2</v>
      </c>
      <c r="BU29" s="63">
        <v>-4.1781965900000002E-2</v>
      </c>
      <c r="BV29" s="63">
        <v>0.23545084469999999</v>
      </c>
      <c r="BW29" s="63">
        <v>26.713586305900002</v>
      </c>
      <c r="BX29" s="63">
        <v>-26.9688162098</v>
      </c>
      <c r="BY29" s="63">
        <v>-3.72975428E-2</v>
      </c>
      <c r="BZ29" s="63">
        <v>0.48756780690000001</v>
      </c>
      <c r="CA29" s="63">
        <v>-2.40358819E-2</v>
      </c>
      <c r="CB29" s="63">
        <v>0.44289068149999999</v>
      </c>
      <c r="CC29" s="63">
        <v>0.11092193190000001</v>
      </c>
      <c r="CD29" s="63">
        <v>-0.41197464099999997</v>
      </c>
      <c r="CE29" s="63">
        <v>-9.8379493276000005</v>
      </c>
      <c r="CF29" s="63">
        <v>-0.15051457009999999</v>
      </c>
      <c r="CG29" s="63">
        <v>0.71962559979999996</v>
      </c>
      <c r="CH29" s="63">
        <v>-2.2500333479000001</v>
      </c>
      <c r="CI29" s="63">
        <v>0.10777173349999999</v>
      </c>
      <c r="CJ29" s="63">
        <v>-0.90304014389999998</v>
      </c>
      <c r="CK29" s="63">
        <v>-0.67440871979999995</v>
      </c>
      <c r="CL29" s="63">
        <v>1.4398725500000001E-2</v>
      </c>
      <c r="CM29" s="63">
        <v>-2.2609989347999999</v>
      </c>
      <c r="CN29" s="63">
        <v>0.32514846720000001</v>
      </c>
      <c r="CO29" s="63">
        <v>-0.4874265478</v>
      </c>
      <c r="CP29" s="63">
        <v>0.17996721960000001</v>
      </c>
      <c r="CQ29" s="63">
        <v>-0.4254827088</v>
      </c>
      <c r="CR29" s="63">
        <v>1.177368E-4</v>
      </c>
      <c r="CS29" s="63">
        <v>0.61448736400000004</v>
      </c>
      <c r="CT29" s="63">
        <v>-0.56194228909999999</v>
      </c>
      <c r="CU29" s="63">
        <v>-0.12873519180000001</v>
      </c>
      <c r="CV29" s="63">
        <v>-6.5261368799999997E-2</v>
      </c>
      <c r="CW29" s="63">
        <v>-6.5101310000000002E-4</v>
      </c>
      <c r="CX29" s="63">
        <v>9.8958646999999997E-3</v>
      </c>
      <c r="CY29" s="63">
        <v>-1.73925053E-2</v>
      </c>
      <c r="CZ29" s="63">
        <v>6.5859890000000002E-4</v>
      </c>
      <c r="DA29" s="63">
        <v>2.48232005E-2</v>
      </c>
      <c r="DB29" s="63">
        <v>-1.6653352900000001E-2</v>
      </c>
      <c r="DC29" s="63">
        <v>-0.38678523889999999</v>
      </c>
      <c r="DD29" s="63">
        <v>-5.5882229000000002E-3</v>
      </c>
      <c r="DE29" s="63">
        <v>-0.1917106271</v>
      </c>
      <c r="DF29" s="63">
        <v>4.7270196200000003E-2</v>
      </c>
      <c r="DG29" s="63">
        <v>-12.806920799</v>
      </c>
      <c r="DH29" s="63">
        <v>-2.9849110999999998E-3</v>
      </c>
      <c r="DI29" s="63">
        <v>3.4135521969</v>
      </c>
      <c r="DJ29" s="63">
        <v>-0.20006738069999999</v>
      </c>
      <c r="DK29" s="63">
        <v>-0.41787708140000002</v>
      </c>
      <c r="DL29" s="63">
        <v>0.78236037339999998</v>
      </c>
      <c r="DM29" s="63">
        <v>4.0820993760000004</v>
      </c>
      <c r="DN29" s="63">
        <v>-0.28826625929999999</v>
      </c>
      <c r="DO29" s="63">
        <v>-0.81475554459999999</v>
      </c>
      <c r="DP29" s="63">
        <v>2.1913070618999999</v>
      </c>
      <c r="DQ29" s="63">
        <v>0.25107957980000001</v>
      </c>
      <c r="DR29" s="63">
        <v>-4.5544122899999998E-2</v>
      </c>
      <c r="DS29" s="63">
        <v>-2.7779696533</v>
      </c>
      <c r="DT29" s="63">
        <v>2.5598591322000002</v>
      </c>
      <c r="DU29" s="63">
        <v>-0.64318823140000003</v>
      </c>
      <c r="DV29" s="63">
        <v>0.2785429774</v>
      </c>
    </row>
    <row r="30" spans="1:126" ht="12" customHeight="1" x14ac:dyDescent="0.3">
      <c r="A30" s="189" t="s">
        <v>116</v>
      </c>
      <c r="B30" s="63">
        <v>0</v>
      </c>
      <c r="C30" s="63">
        <v>0</v>
      </c>
      <c r="D30" s="63">
        <v>0</v>
      </c>
      <c r="E30" s="63">
        <v>0</v>
      </c>
      <c r="F30" s="63">
        <v>0</v>
      </c>
      <c r="G30" s="63">
        <v>0</v>
      </c>
      <c r="H30" s="63">
        <v>0</v>
      </c>
      <c r="I30" s="63">
        <v>0</v>
      </c>
      <c r="J30" s="63">
        <v>0</v>
      </c>
      <c r="K30" s="63">
        <v>0</v>
      </c>
      <c r="L30" s="63">
        <v>0</v>
      </c>
      <c r="M30" s="63">
        <v>0</v>
      </c>
      <c r="N30" s="63">
        <v>0</v>
      </c>
      <c r="O30" s="63">
        <v>0</v>
      </c>
      <c r="P30" s="63">
        <v>0</v>
      </c>
      <c r="Q30" s="63">
        <v>0</v>
      </c>
      <c r="R30" s="63">
        <v>0</v>
      </c>
      <c r="S30" s="63">
        <v>0</v>
      </c>
      <c r="T30" s="63">
        <v>0</v>
      </c>
      <c r="U30" s="63">
        <v>0</v>
      </c>
      <c r="V30" s="63">
        <v>0</v>
      </c>
      <c r="W30" s="63">
        <v>0</v>
      </c>
      <c r="X30" s="63">
        <v>0</v>
      </c>
      <c r="Y30" s="63">
        <v>0</v>
      </c>
      <c r="Z30" s="63">
        <v>0</v>
      </c>
      <c r="AA30" s="63">
        <v>0</v>
      </c>
      <c r="AB30" s="63">
        <v>0</v>
      </c>
      <c r="AC30" s="63">
        <v>0</v>
      </c>
      <c r="AD30" s="63">
        <v>0</v>
      </c>
      <c r="AE30" s="63">
        <v>0</v>
      </c>
      <c r="AF30" s="63">
        <v>0</v>
      </c>
      <c r="AG30" s="63">
        <v>0</v>
      </c>
      <c r="AH30" s="63">
        <v>0</v>
      </c>
      <c r="AI30" s="63">
        <v>0</v>
      </c>
      <c r="AJ30" s="63">
        <v>0</v>
      </c>
      <c r="AK30" s="63">
        <v>0</v>
      </c>
      <c r="AL30" s="63">
        <v>0</v>
      </c>
      <c r="AM30" s="63">
        <v>0</v>
      </c>
      <c r="AN30" s="63">
        <v>0</v>
      </c>
      <c r="AO30" s="63">
        <v>0</v>
      </c>
      <c r="AP30" s="63">
        <v>0</v>
      </c>
      <c r="AQ30" s="63">
        <v>0</v>
      </c>
      <c r="AR30" s="63">
        <v>0</v>
      </c>
      <c r="AS30" s="63">
        <v>0</v>
      </c>
      <c r="AT30" s="63">
        <v>0</v>
      </c>
      <c r="AU30" s="63">
        <v>0</v>
      </c>
      <c r="AV30" s="63">
        <v>0</v>
      </c>
      <c r="AW30" s="63">
        <v>0</v>
      </c>
      <c r="AX30" s="63">
        <v>0</v>
      </c>
      <c r="AY30" s="63">
        <v>0</v>
      </c>
      <c r="AZ30" s="63">
        <v>0</v>
      </c>
      <c r="BA30" s="63">
        <v>0</v>
      </c>
      <c r="BB30" s="63">
        <v>0</v>
      </c>
      <c r="BC30" s="63">
        <v>0</v>
      </c>
      <c r="BD30" s="63">
        <v>0</v>
      </c>
      <c r="BE30" s="63">
        <v>0</v>
      </c>
      <c r="BF30" s="63">
        <v>0</v>
      </c>
      <c r="BG30" s="63">
        <v>0</v>
      </c>
      <c r="BH30" s="63">
        <v>0</v>
      </c>
      <c r="BI30" s="63">
        <v>0</v>
      </c>
      <c r="BJ30" s="63">
        <v>0</v>
      </c>
      <c r="BK30" s="63">
        <v>0</v>
      </c>
      <c r="BL30" s="63">
        <v>0</v>
      </c>
      <c r="BM30" s="63">
        <v>0</v>
      </c>
      <c r="BN30" s="63">
        <v>0</v>
      </c>
      <c r="BO30" s="63">
        <v>0</v>
      </c>
      <c r="BP30" s="63">
        <v>0</v>
      </c>
      <c r="BQ30" s="63">
        <v>0</v>
      </c>
      <c r="BR30" s="63">
        <v>0</v>
      </c>
      <c r="BS30" s="63">
        <v>0</v>
      </c>
      <c r="BT30" s="63">
        <v>0</v>
      </c>
      <c r="BU30" s="63">
        <v>0</v>
      </c>
      <c r="BV30" s="63">
        <v>0</v>
      </c>
      <c r="BW30" s="63">
        <v>0</v>
      </c>
      <c r="BX30" s="63">
        <v>0</v>
      </c>
      <c r="BY30" s="63">
        <v>0</v>
      </c>
      <c r="BZ30" s="63">
        <v>0</v>
      </c>
      <c r="CA30" s="63">
        <v>0</v>
      </c>
      <c r="CB30" s="63">
        <v>0</v>
      </c>
      <c r="CC30" s="63">
        <v>0</v>
      </c>
      <c r="CD30" s="63">
        <v>0</v>
      </c>
      <c r="CE30" s="63">
        <v>0</v>
      </c>
      <c r="CF30" s="63">
        <v>0</v>
      </c>
      <c r="CG30" s="63">
        <v>0</v>
      </c>
      <c r="CH30" s="63">
        <v>0</v>
      </c>
      <c r="CI30" s="63">
        <v>2.3805793686999999</v>
      </c>
      <c r="CJ30" s="63">
        <v>2.4095788999999999E-2</v>
      </c>
      <c r="CK30" s="63">
        <v>0</v>
      </c>
      <c r="CL30" s="63">
        <v>0</v>
      </c>
      <c r="CM30" s="63">
        <v>0</v>
      </c>
      <c r="CN30" s="63">
        <v>0</v>
      </c>
      <c r="CO30" s="63">
        <v>0</v>
      </c>
      <c r="CP30" s="63">
        <v>0</v>
      </c>
      <c r="CQ30" s="63">
        <v>0</v>
      </c>
      <c r="CR30" s="63">
        <v>0</v>
      </c>
      <c r="CS30" s="63">
        <v>0</v>
      </c>
      <c r="CT30" s="63">
        <v>0</v>
      </c>
      <c r="CU30" s="63">
        <v>0</v>
      </c>
      <c r="CV30" s="63">
        <v>0</v>
      </c>
      <c r="CW30" s="63">
        <v>0</v>
      </c>
      <c r="CX30" s="63">
        <v>0</v>
      </c>
      <c r="CY30" s="63">
        <v>0</v>
      </c>
      <c r="CZ30" s="63">
        <v>0</v>
      </c>
      <c r="DA30" s="63">
        <v>0</v>
      </c>
      <c r="DB30" s="63">
        <v>0</v>
      </c>
      <c r="DC30" s="63">
        <v>0</v>
      </c>
      <c r="DD30" s="63">
        <v>0</v>
      </c>
      <c r="DE30" s="63">
        <v>0</v>
      </c>
      <c r="DF30" s="63">
        <v>0</v>
      </c>
      <c r="DG30" s="63">
        <v>0</v>
      </c>
      <c r="DH30" s="63">
        <v>0</v>
      </c>
      <c r="DI30" s="63">
        <v>0</v>
      </c>
      <c r="DJ30" s="63">
        <v>0</v>
      </c>
      <c r="DK30" s="63">
        <v>0</v>
      </c>
      <c r="DL30" s="63">
        <v>0</v>
      </c>
      <c r="DM30" s="63">
        <v>0</v>
      </c>
      <c r="DN30" s="63">
        <v>0</v>
      </c>
      <c r="DO30" s="63">
        <v>0</v>
      </c>
      <c r="DP30" s="63">
        <v>0</v>
      </c>
      <c r="DQ30" s="63">
        <v>0</v>
      </c>
      <c r="DR30" s="63">
        <v>0</v>
      </c>
      <c r="DS30" s="63">
        <v>0</v>
      </c>
      <c r="DT30" s="63">
        <v>0</v>
      </c>
      <c r="DU30" s="63">
        <v>0</v>
      </c>
      <c r="DV30" s="63">
        <v>0</v>
      </c>
    </row>
    <row r="31" spans="1:126" ht="12" customHeight="1" x14ac:dyDescent="0.3">
      <c r="A31" s="234" t="s">
        <v>117</v>
      </c>
      <c r="B31" s="63">
        <v>0</v>
      </c>
      <c r="C31" s="63">
        <v>0</v>
      </c>
      <c r="D31" s="63">
        <v>0</v>
      </c>
      <c r="E31" s="63">
        <v>0</v>
      </c>
      <c r="F31" s="63">
        <v>0</v>
      </c>
      <c r="G31" s="63">
        <v>0</v>
      </c>
      <c r="H31" s="63">
        <v>0</v>
      </c>
      <c r="I31" s="63">
        <v>0</v>
      </c>
      <c r="J31" s="63">
        <v>0</v>
      </c>
      <c r="K31" s="63">
        <v>0</v>
      </c>
      <c r="L31" s="63">
        <v>0.21798751659999999</v>
      </c>
      <c r="M31" s="63">
        <v>0</v>
      </c>
      <c r="N31" s="63">
        <v>0</v>
      </c>
      <c r="O31" s="63">
        <v>0</v>
      </c>
      <c r="P31" s="63">
        <v>0</v>
      </c>
      <c r="Q31" s="63">
        <v>0</v>
      </c>
      <c r="R31" s="63">
        <v>0</v>
      </c>
      <c r="S31" s="63">
        <v>0</v>
      </c>
      <c r="T31" s="63">
        <v>0</v>
      </c>
      <c r="U31" s="63">
        <v>0</v>
      </c>
      <c r="V31" s="63">
        <v>0</v>
      </c>
      <c r="W31" s="63">
        <v>0</v>
      </c>
      <c r="X31" s="63">
        <v>0</v>
      </c>
      <c r="Y31" s="63">
        <v>0</v>
      </c>
      <c r="Z31" s="63">
        <v>0</v>
      </c>
      <c r="AA31" s="63">
        <v>0</v>
      </c>
      <c r="AB31" s="63">
        <v>0</v>
      </c>
      <c r="AC31" s="63">
        <v>0</v>
      </c>
      <c r="AD31" s="63">
        <v>0</v>
      </c>
      <c r="AE31" s="63">
        <v>0</v>
      </c>
      <c r="AF31" s="63">
        <v>0</v>
      </c>
      <c r="AG31" s="63">
        <v>0</v>
      </c>
      <c r="AH31" s="63">
        <v>0</v>
      </c>
      <c r="AI31" s="63">
        <v>0</v>
      </c>
      <c r="AJ31" s="63">
        <v>0</v>
      </c>
      <c r="AK31" s="63">
        <v>0</v>
      </c>
      <c r="AL31" s="63">
        <v>0</v>
      </c>
      <c r="AM31" s="63">
        <v>0</v>
      </c>
      <c r="AN31" s="63">
        <v>0</v>
      </c>
      <c r="AO31" s="63">
        <v>0</v>
      </c>
      <c r="AP31" s="63">
        <v>0</v>
      </c>
      <c r="AQ31" s="63">
        <v>0</v>
      </c>
      <c r="AR31" s="63">
        <v>0</v>
      </c>
      <c r="AS31" s="63">
        <v>0</v>
      </c>
      <c r="AT31" s="63">
        <v>1.1505273E-3</v>
      </c>
      <c r="AU31" s="63">
        <v>0</v>
      </c>
      <c r="AV31" s="63">
        <v>2.0018926999999999E-2</v>
      </c>
      <c r="AW31" s="63">
        <v>0.10075566750000001</v>
      </c>
      <c r="AX31" s="63">
        <v>0</v>
      </c>
      <c r="AY31" s="63">
        <v>0</v>
      </c>
      <c r="AZ31" s="63">
        <v>0</v>
      </c>
      <c r="BA31" s="63">
        <v>0</v>
      </c>
      <c r="BB31" s="63">
        <v>0</v>
      </c>
      <c r="BC31" s="63">
        <v>0</v>
      </c>
      <c r="BD31" s="63">
        <v>0</v>
      </c>
      <c r="BE31" s="63">
        <v>0</v>
      </c>
      <c r="BF31" s="63">
        <v>0</v>
      </c>
      <c r="BG31" s="63">
        <v>0</v>
      </c>
      <c r="BH31" s="63">
        <v>0</v>
      </c>
      <c r="BI31" s="63">
        <v>0</v>
      </c>
      <c r="BJ31" s="63">
        <v>0</v>
      </c>
      <c r="BK31" s="63">
        <v>0</v>
      </c>
      <c r="BL31" s="63">
        <v>0</v>
      </c>
      <c r="BM31" s="63">
        <v>0</v>
      </c>
      <c r="BN31" s="63">
        <v>1.5534589999999999E-4</v>
      </c>
      <c r="BO31" s="63">
        <v>363.57722381730002</v>
      </c>
      <c r="BP31" s="63">
        <v>-105.965740412</v>
      </c>
      <c r="BQ31" s="63">
        <v>240.17069958190001</v>
      </c>
      <c r="BR31" s="63">
        <v>-40.865195172</v>
      </c>
      <c r="BS31" s="63">
        <v>-1.4799956794</v>
      </c>
      <c r="BT31" s="63">
        <v>-21.855511173699998</v>
      </c>
      <c r="BU31" s="63">
        <v>-49.878079413000002</v>
      </c>
      <c r="BV31" s="63">
        <v>-86.585232407000007</v>
      </c>
      <c r="BW31" s="63">
        <v>-14.228773112600001</v>
      </c>
      <c r="BX31" s="63">
        <v>-93.4177382158</v>
      </c>
      <c r="BY31" s="63">
        <v>-161.24625997710001</v>
      </c>
      <c r="BZ31" s="63">
        <v>0</v>
      </c>
      <c r="CA31" s="63">
        <v>0</v>
      </c>
      <c r="CB31" s="63">
        <v>-0.12589664850000001</v>
      </c>
      <c r="CC31" s="63">
        <v>0</v>
      </c>
      <c r="CD31" s="63">
        <v>0</v>
      </c>
      <c r="CE31" s="63">
        <v>0</v>
      </c>
      <c r="CF31" s="63">
        <v>2.6139729303000001</v>
      </c>
      <c r="CG31" s="63">
        <v>3.5997443146000001</v>
      </c>
      <c r="CH31" s="63">
        <v>0</v>
      </c>
      <c r="CI31" s="63">
        <v>0</v>
      </c>
      <c r="CJ31" s="63">
        <v>-7.4494847599999997E-2</v>
      </c>
      <c r="CK31" s="63">
        <v>0</v>
      </c>
      <c r="CL31" s="63">
        <v>0</v>
      </c>
      <c r="CM31" s="63">
        <v>0</v>
      </c>
      <c r="CN31" s="63">
        <v>0</v>
      </c>
      <c r="CO31" s="63">
        <v>-2.8200000000000001E-6</v>
      </c>
      <c r="CP31" s="63">
        <v>0</v>
      </c>
      <c r="CQ31" s="63">
        <v>-3.4656130411000001</v>
      </c>
      <c r="CR31" s="63">
        <v>0</v>
      </c>
      <c r="CS31" s="63">
        <v>0</v>
      </c>
      <c r="CT31" s="63">
        <v>0</v>
      </c>
      <c r="CU31" s="63">
        <v>-2.3733304899999998E-2</v>
      </c>
      <c r="CV31" s="63">
        <v>2.2014295900000001E-2</v>
      </c>
      <c r="CW31" s="63">
        <v>0</v>
      </c>
      <c r="CX31" s="63">
        <v>0</v>
      </c>
      <c r="CY31" s="63">
        <v>0</v>
      </c>
      <c r="CZ31" s="63">
        <v>0</v>
      </c>
      <c r="DA31" s="63">
        <v>0</v>
      </c>
      <c r="DB31" s="63">
        <v>0</v>
      </c>
      <c r="DC31" s="63">
        <v>0</v>
      </c>
      <c r="DD31" s="63">
        <v>0</v>
      </c>
      <c r="DE31" s="63">
        <v>0</v>
      </c>
      <c r="DF31" s="63">
        <v>0</v>
      </c>
      <c r="DG31" s="63">
        <v>0</v>
      </c>
      <c r="DH31" s="63">
        <v>0</v>
      </c>
      <c r="DI31" s="63">
        <v>0</v>
      </c>
      <c r="DJ31" s="63">
        <v>0</v>
      </c>
      <c r="DK31" s="63">
        <v>0</v>
      </c>
      <c r="DL31" s="63">
        <v>0</v>
      </c>
      <c r="DM31" s="63">
        <v>0</v>
      </c>
      <c r="DN31" s="63">
        <v>0</v>
      </c>
      <c r="DO31" s="63">
        <v>0</v>
      </c>
      <c r="DP31" s="63">
        <v>0</v>
      </c>
      <c r="DQ31" s="63">
        <v>0.46760391740000001</v>
      </c>
      <c r="DR31" s="63">
        <v>0.99138998300000003</v>
      </c>
      <c r="DS31" s="63">
        <v>-1.2558526688</v>
      </c>
      <c r="DT31" s="63">
        <v>0.31914694049999998</v>
      </c>
      <c r="DU31" s="63">
        <v>0.8347652297</v>
      </c>
      <c r="DV31" s="63">
        <v>-9.3629543199999998E-2</v>
      </c>
    </row>
    <row r="32" spans="1:126" ht="12" customHeight="1" x14ac:dyDescent="0.3">
      <c r="A32" s="234" t="s">
        <v>118</v>
      </c>
      <c r="B32" s="63">
        <v>0</v>
      </c>
      <c r="C32" s="63">
        <v>0</v>
      </c>
      <c r="D32" s="63">
        <v>0</v>
      </c>
      <c r="E32" s="63">
        <v>4.6672330800000002E-2</v>
      </c>
      <c r="F32" s="63">
        <v>16.172548263300001</v>
      </c>
      <c r="G32" s="63">
        <v>10.5082421637</v>
      </c>
      <c r="H32" s="63">
        <v>-4.6492856223999999</v>
      </c>
      <c r="I32" s="63">
        <v>-10.0009980737</v>
      </c>
      <c r="J32" s="63">
        <v>0.34161883310000002</v>
      </c>
      <c r="K32" s="63">
        <v>13.2623729119</v>
      </c>
      <c r="L32" s="63">
        <v>12.7170469897</v>
      </c>
      <c r="M32" s="63">
        <v>2.2106711548</v>
      </c>
      <c r="N32" s="63">
        <v>4.7484040634999998</v>
      </c>
      <c r="O32" s="63">
        <v>21.353971261200002</v>
      </c>
      <c r="P32" s="63">
        <v>7.8050595916000001</v>
      </c>
      <c r="Q32" s="63">
        <v>6.8762781442999996</v>
      </c>
      <c r="R32" s="63">
        <v>4.0102078110999999</v>
      </c>
      <c r="S32" s="63">
        <v>0.275177905</v>
      </c>
      <c r="T32" s="63">
        <v>-3.5088266255999998</v>
      </c>
      <c r="U32" s="63">
        <v>-15.0760252848</v>
      </c>
      <c r="V32" s="63">
        <v>20.744778613400001</v>
      </c>
      <c r="W32" s="63">
        <v>55.470731800400003</v>
      </c>
      <c r="X32" s="63">
        <v>58.553565301900001</v>
      </c>
      <c r="Y32" s="63">
        <v>29.445927878199999</v>
      </c>
      <c r="Z32" s="63">
        <v>-8.6568989470000002</v>
      </c>
      <c r="AA32" s="63">
        <v>9.2398936896000006</v>
      </c>
      <c r="AB32" s="63">
        <v>23.898265118499999</v>
      </c>
      <c r="AC32" s="63">
        <v>14.4664913709</v>
      </c>
      <c r="AD32" s="63">
        <v>38.643684629100001</v>
      </c>
      <c r="AE32" s="63">
        <v>17.5486767734</v>
      </c>
      <c r="AF32" s="63">
        <v>36.4814703192</v>
      </c>
      <c r="AG32" s="63">
        <v>-12.647214594499999</v>
      </c>
      <c r="AH32" s="63">
        <v>1.3303803577</v>
      </c>
      <c r="AI32" s="63">
        <v>-4.6088262573999996</v>
      </c>
      <c r="AJ32" s="63">
        <v>-10.194627087600001</v>
      </c>
      <c r="AK32" s="63">
        <v>-6.1627477611000003</v>
      </c>
      <c r="AL32" s="63">
        <v>45.515435050999997</v>
      </c>
      <c r="AM32" s="63">
        <v>-8.9835608675999996</v>
      </c>
      <c r="AN32" s="63">
        <v>77.154354103100005</v>
      </c>
      <c r="AO32" s="63">
        <v>197.4561734856</v>
      </c>
      <c r="AP32" s="63">
        <v>221.91229355070001</v>
      </c>
      <c r="AQ32" s="63">
        <v>181.7345397373</v>
      </c>
      <c r="AR32" s="63">
        <v>-289.92352497590002</v>
      </c>
      <c r="AS32" s="63">
        <v>57.069256354799997</v>
      </c>
      <c r="AT32" s="63">
        <v>156.12486218320001</v>
      </c>
      <c r="AU32" s="63">
        <v>60.083683631</v>
      </c>
      <c r="AV32" s="63">
        <v>124.5836254039</v>
      </c>
      <c r="AW32" s="63">
        <v>-18.358476787099999</v>
      </c>
      <c r="AX32" s="63">
        <v>239.72922783909999</v>
      </c>
      <c r="AY32" s="63">
        <v>93.296251971800004</v>
      </c>
      <c r="AZ32" s="63">
        <v>318.79360719499999</v>
      </c>
      <c r="BA32" s="63">
        <v>203.18467734059999</v>
      </c>
      <c r="BB32" s="63">
        <v>237.5731414265</v>
      </c>
      <c r="BC32" s="63">
        <v>125.893117203</v>
      </c>
      <c r="BD32" s="63">
        <v>436.4602762248</v>
      </c>
      <c r="BE32" s="63">
        <v>89.370273111499998</v>
      </c>
      <c r="BF32" s="63">
        <v>243.35924778879999</v>
      </c>
      <c r="BG32" s="63">
        <v>-140.69989493739999</v>
      </c>
      <c r="BH32" s="63">
        <v>92.075687239100006</v>
      </c>
      <c r="BI32" s="63">
        <v>15.1301798537</v>
      </c>
      <c r="BJ32" s="63">
        <v>37.222823943000002</v>
      </c>
      <c r="BK32" s="63">
        <v>-107.6076108101</v>
      </c>
      <c r="BL32" s="63">
        <v>46.6708781313</v>
      </c>
      <c r="BM32" s="63">
        <v>-14.499523123399999</v>
      </c>
      <c r="BN32" s="63">
        <v>-15.626496617400001</v>
      </c>
      <c r="BO32" s="63">
        <v>-392.84986072840002</v>
      </c>
      <c r="BP32" s="63">
        <v>-99.244124511199999</v>
      </c>
      <c r="BQ32" s="63">
        <v>-314.8404578853</v>
      </c>
      <c r="BR32" s="63">
        <v>-30.708242845800001</v>
      </c>
      <c r="BS32" s="63">
        <v>-13.610313784400001</v>
      </c>
      <c r="BT32" s="63">
        <v>-16.393152716500001</v>
      </c>
      <c r="BU32" s="63">
        <v>16.242777895</v>
      </c>
      <c r="BV32" s="63">
        <v>-2.7792591866</v>
      </c>
      <c r="BW32" s="63">
        <v>30.0454468191</v>
      </c>
      <c r="BX32" s="63">
        <v>-61.942358969099999</v>
      </c>
      <c r="BY32" s="63">
        <v>-85.164121730000005</v>
      </c>
      <c r="BZ32" s="63">
        <v>40.270188733200001</v>
      </c>
      <c r="CA32" s="63">
        <v>93.063267685499994</v>
      </c>
      <c r="CB32" s="63">
        <v>101.1858644597</v>
      </c>
      <c r="CC32" s="63">
        <v>21.558658895099999</v>
      </c>
      <c r="CD32" s="63">
        <v>16.280184556399998</v>
      </c>
      <c r="CE32" s="63">
        <v>78.379804950500002</v>
      </c>
      <c r="CF32" s="63">
        <v>76.928459534400005</v>
      </c>
      <c r="CG32" s="63">
        <v>79.260842650300006</v>
      </c>
      <c r="CH32" s="63">
        <v>24.405987480099999</v>
      </c>
      <c r="CI32" s="63">
        <v>83.908473255800004</v>
      </c>
      <c r="CJ32" s="63">
        <v>11.500915646299999</v>
      </c>
      <c r="CK32" s="63">
        <v>37.671107275499999</v>
      </c>
      <c r="CL32" s="63">
        <v>57.242574136499996</v>
      </c>
      <c r="CM32" s="63">
        <v>24.631506137599999</v>
      </c>
      <c r="CN32" s="63">
        <v>60.3568060383</v>
      </c>
      <c r="CO32" s="63">
        <v>25.660732443499999</v>
      </c>
      <c r="CP32" s="63">
        <v>-33.609864529500001</v>
      </c>
      <c r="CQ32" s="63">
        <v>61.162409035899998</v>
      </c>
      <c r="CR32" s="63">
        <v>37.701152448499997</v>
      </c>
      <c r="CS32" s="63">
        <v>78.027532991800001</v>
      </c>
      <c r="CT32" s="63">
        <v>93.602769292900007</v>
      </c>
      <c r="CU32" s="63">
        <v>-5.5448225716000001</v>
      </c>
      <c r="CV32" s="63">
        <v>36.147914099600001</v>
      </c>
      <c r="CW32" s="63">
        <v>35.492872113600001</v>
      </c>
      <c r="CX32" s="63">
        <v>130.66512545099999</v>
      </c>
      <c r="CY32" s="63">
        <v>90.267880724099996</v>
      </c>
      <c r="CZ32" s="63">
        <v>184.94000187660001</v>
      </c>
      <c r="DA32" s="63">
        <v>142.52797756339999</v>
      </c>
      <c r="DB32" s="63">
        <v>294.77437508039998</v>
      </c>
      <c r="DC32" s="63">
        <v>-19.843185404300002</v>
      </c>
      <c r="DD32" s="63">
        <v>78.654159401100003</v>
      </c>
      <c r="DE32" s="63">
        <v>138.37987668970001</v>
      </c>
      <c r="DF32" s="63">
        <v>236.57174769790001</v>
      </c>
      <c r="DG32" s="63">
        <v>35.888459849100002</v>
      </c>
      <c r="DH32" s="63">
        <v>-52.897105688000003</v>
      </c>
      <c r="DI32" s="63">
        <v>57.064849923899999</v>
      </c>
      <c r="DJ32" s="63">
        <v>-18.521211594499999</v>
      </c>
      <c r="DK32" s="63">
        <v>47.782174673699998</v>
      </c>
      <c r="DL32" s="63">
        <v>137.9671456122</v>
      </c>
      <c r="DM32" s="63">
        <v>134.57920047819999</v>
      </c>
      <c r="DN32" s="63">
        <v>356.67383107220002</v>
      </c>
      <c r="DO32" s="63">
        <v>396.23154115429998</v>
      </c>
      <c r="DP32" s="63">
        <v>179.88627362279999</v>
      </c>
      <c r="DQ32" s="63">
        <v>-4.2527694916999996</v>
      </c>
      <c r="DR32" s="63">
        <v>210.37967717660001</v>
      </c>
      <c r="DS32" s="63">
        <v>309.68702721969998</v>
      </c>
      <c r="DT32" s="63">
        <v>246.606503022</v>
      </c>
      <c r="DU32" s="63">
        <v>298.96203071349998</v>
      </c>
      <c r="DV32" s="63">
        <v>400.80176473040001</v>
      </c>
    </row>
    <row r="33" spans="1:126" ht="12" customHeight="1" x14ac:dyDescent="0.3">
      <c r="A33" s="189" t="s">
        <v>119</v>
      </c>
      <c r="B33" s="63">
        <v>0</v>
      </c>
      <c r="C33" s="63">
        <v>0</v>
      </c>
      <c r="D33" s="63">
        <v>0</v>
      </c>
      <c r="E33" s="63">
        <v>0</v>
      </c>
      <c r="F33" s="63">
        <v>0</v>
      </c>
      <c r="G33" s="63">
        <v>0</v>
      </c>
      <c r="H33" s="63">
        <v>0</v>
      </c>
      <c r="I33" s="63">
        <v>0</v>
      </c>
      <c r="J33" s="63">
        <v>0</v>
      </c>
      <c r="K33" s="63">
        <v>0</v>
      </c>
      <c r="L33" s="63">
        <v>0</v>
      </c>
      <c r="M33" s="63">
        <v>0</v>
      </c>
      <c r="N33" s="63">
        <v>0</v>
      </c>
      <c r="O33" s="63">
        <v>0</v>
      </c>
      <c r="P33" s="63">
        <v>0</v>
      </c>
      <c r="Q33" s="63">
        <v>0</v>
      </c>
      <c r="R33" s="63">
        <v>0</v>
      </c>
      <c r="S33" s="63">
        <v>0</v>
      </c>
      <c r="T33" s="63">
        <v>0</v>
      </c>
      <c r="U33" s="63">
        <v>0</v>
      </c>
      <c r="V33" s="63">
        <v>0</v>
      </c>
      <c r="W33" s="63">
        <v>0</v>
      </c>
      <c r="X33" s="63">
        <v>0</v>
      </c>
      <c r="Y33" s="63">
        <v>0</v>
      </c>
      <c r="Z33" s="63">
        <v>0</v>
      </c>
      <c r="AA33" s="63">
        <v>0</v>
      </c>
      <c r="AB33" s="63">
        <v>0</v>
      </c>
      <c r="AC33" s="63">
        <v>0</v>
      </c>
      <c r="AD33" s="63">
        <v>0</v>
      </c>
      <c r="AE33" s="63">
        <v>0</v>
      </c>
      <c r="AF33" s="63">
        <v>0</v>
      </c>
      <c r="AG33" s="63">
        <v>0</v>
      </c>
      <c r="AH33" s="63">
        <v>-28.395212506099998</v>
      </c>
      <c r="AI33" s="63">
        <v>-3.2056683263000001</v>
      </c>
      <c r="AJ33" s="63">
        <v>-2.0781965481000002</v>
      </c>
      <c r="AK33" s="63">
        <v>-5.0860897144999999</v>
      </c>
      <c r="AL33" s="63">
        <v>16.5219450584</v>
      </c>
      <c r="AM33" s="63">
        <v>-9.3569792242999998</v>
      </c>
      <c r="AN33" s="63">
        <v>10.3150791219</v>
      </c>
      <c r="AO33" s="63">
        <v>40.440604947399997</v>
      </c>
      <c r="AP33" s="63">
        <v>55.057882132099998</v>
      </c>
      <c r="AQ33" s="63">
        <v>35.775947195800001</v>
      </c>
      <c r="AR33" s="63">
        <v>64.647144427300006</v>
      </c>
      <c r="AS33" s="63">
        <v>20.3157736197</v>
      </c>
      <c r="AT33" s="63">
        <v>143.28661592719999</v>
      </c>
      <c r="AU33" s="63">
        <v>51.5347692454</v>
      </c>
      <c r="AV33" s="63">
        <v>107.7303859968</v>
      </c>
      <c r="AW33" s="63">
        <v>-28.475357562399999</v>
      </c>
      <c r="AX33" s="63">
        <v>227.85219738110001</v>
      </c>
      <c r="AY33" s="63">
        <v>21.7769335582</v>
      </c>
      <c r="AZ33" s="63">
        <v>259.82630579210002</v>
      </c>
      <c r="BA33" s="63">
        <v>169.16277550769999</v>
      </c>
      <c r="BB33" s="63">
        <v>202.09830726800001</v>
      </c>
      <c r="BC33" s="63">
        <v>119.275995575</v>
      </c>
      <c r="BD33" s="63">
        <v>373.93531538820002</v>
      </c>
      <c r="BE33" s="63">
        <v>46.264446414399998</v>
      </c>
      <c r="BF33" s="63">
        <v>189.33427548430001</v>
      </c>
      <c r="BG33" s="63">
        <v>-161.3498795205</v>
      </c>
      <c r="BH33" s="63">
        <v>32.6467633902</v>
      </c>
      <c r="BI33" s="63">
        <v>-43.643242656799998</v>
      </c>
      <c r="BJ33" s="63">
        <v>37.222823943000002</v>
      </c>
      <c r="BK33" s="63">
        <v>-76.602028037300002</v>
      </c>
      <c r="BL33" s="63">
        <v>46.6708781313</v>
      </c>
      <c r="BM33" s="63">
        <v>21.749284689700001</v>
      </c>
      <c r="BN33" s="63">
        <v>-46.884586261199999</v>
      </c>
      <c r="BO33" s="63">
        <v>-392.81937691759998</v>
      </c>
      <c r="BP33" s="63">
        <v>-87.6262001865</v>
      </c>
      <c r="BQ33" s="63">
        <v>-301.80823069680002</v>
      </c>
      <c r="BR33" s="63">
        <v>-7.5685027164000003</v>
      </c>
      <c r="BS33" s="63">
        <v>-20.964572850700002</v>
      </c>
      <c r="BT33" s="63">
        <v>-3.4904459226000002</v>
      </c>
      <c r="BU33" s="63">
        <v>13.0729584323</v>
      </c>
      <c r="BV33" s="63">
        <v>0.76006481469999998</v>
      </c>
      <c r="BW33" s="63">
        <v>18.6831357352</v>
      </c>
      <c r="BX33" s="63">
        <v>-33.299892124400003</v>
      </c>
      <c r="BY33" s="63">
        <v>-82.8759704637</v>
      </c>
      <c r="BZ33" s="63">
        <v>35.960313630999998</v>
      </c>
      <c r="CA33" s="63">
        <v>80.458878303000006</v>
      </c>
      <c r="CB33" s="63">
        <v>88.974246371500001</v>
      </c>
      <c r="CC33" s="63">
        <v>-44.205033693200001</v>
      </c>
      <c r="CD33" s="63">
        <v>14.8002935566</v>
      </c>
      <c r="CE33" s="63">
        <v>62.394165366599999</v>
      </c>
      <c r="CF33" s="63">
        <v>-10.736280256000001</v>
      </c>
      <c r="CG33" s="63">
        <v>80.885523592599995</v>
      </c>
      <c r="CH33" s="63">
        <v>1.8097413911</v>
      </c>
      <c r="CI33" s="63">
        <v>63.609400988099999</v>
      </c>
      <c r="CJ33" s="63">
        <v>13.922557408399999</v>
      </c>
      <c r="CK33" s="63">
        <v>71.277357149599993</v>
      </c>
      <c r="CL33" s="63">
        <v>49.042446243699999</v>
      </c>
      <c r="CM33" s="63">
        <v>21.077639756300002</v>
      </c>
      <c r="CN33" s="63">
        <v>35.720924480699999</v>
      </c>
      <c r="CO33" s="63">
        <v>23.0584701945</v>
      </c>
      <c r="CP33" s="63">
        <v>-39.141839117300002</v>
      </c>
      <c r="CQ33" s="63">
        <v>60.739295307699997</v>
      </c>
      <c r="CR33" s="63">
        <v>12.5681813986</v>
      </c>
      <c r="CS33" s="63">
        <v>39.2340911764</v>
      </c>
      <c r="CT33" s="63">
        <v>62.063003216699997</v>
      </c>
      <c r="CU33" s="63">
        <v>-13.722906762999999</v>
      </c>
      <c r="CV33" s="63">
        <v>58.137772489100001</v>
      </c>
      <c r="CW33" s="63">
        <v>66.422846232400005</v>
      </c>
      <c r="CX33" s="63">
        <v>65.638992139400003</v>
      </c>
      <c r="CY33" s="63">
        <v>-35.616632747600001</v>
      </c>
      <c r="CZ33" s="63">
        <v>66.573956643100004</v>
      </c>
      <c r="DA33" s="63">
        <v>66.338557773900007</v>
      </c>
      <c r="DB33" s="63">
        <v>129.75292403590001</v>
      </c>
      <c r="DC33" s="63">
        <v>-41.767084450200002</v>
      </c>
      <c r="DD33" s="63">
        <v>51.8538742044</v>
      </c>
      <c r="DE33" s="63">
        <v>-81.668440116699998</v>
      </c>
      <c r="DF33" s="63">
        <v>21.400940032499999</v>
      </c>
      <c r="DG33" s="63">
        <v>-22.239275950700002</v>
      </c>
      <c r="DH33" s="63">
        <v>-27.973697896499999</v>
      </c>
      <c r="DI33" s="63">
        <v>64.635498199099999</v>
      </c>
      <c r="DJ33" s="63">
        <v>-91.437759851899997</v>
      </c>
      <c r="DK33" s="63">
        <v>15.866112444300001</v>
      </c>
      <c r="DL33" s="63">
        <v>67.171547583700004</v>
      </c>
      <c r="DM33" s="63">
        <v>92.756740545900001</v>
      </c>
      <c r="DN33" s="63">
        <v>187.49465382989999</v>
      </c>
      <c r="DO33" s="63">
        <v>268.44833307350001</v>
      </c>
      <c r="DP33" s="63">
        <v>149.58249151839999</v>
      </c>
      <c r="DQ33" s="63">
        <v>0.93039870049999995</v>
      </c>
      <c r="DR33" s="63">
        <v>114.1011992677</v>
      </c>
      <c r="DS33" s="63">
        <v>242.18807889370001</v>
      </c>
      <c r="DT33" s="63">
        <v>177.81305485710001</v>
      </c>
      <c r="DU33" s="63">
        <v>207.25662434910001</v>
      </c>
      <c r="DV33" s="63">
        <v>300.61241178580002</v>
      </c>
    </row>
    <row r="34" spans="1:126" ht="12" customHeight="1" x14ac:dyDescent="0.3">
      <c r="A34" s="189" t="s">
        <v>120</v>
      </c>
      <c r="B34" s="63">
        <v>0</v>
      </c>
      <c r="C34" s="63">
        <v>0</v>
      </c>
      <c r="D34" s="63">
        <v>0</v>
      </c>
      <c r="E34" s="63">
        <v>4.6672330800000002E-2</v>
      </c>
      <c r="F34" s="63">
        <v>16.172548263300001</v>
      </c>
      <c r="G34" s="63">
        <v>10.5082421637</v>
      </c>
      <c r="H34" s="63">
        <v>-4.6492856223999999</v>
      </c>
      <c r="I34" s="63">
        <v>-10.0009980737</v>
      </c>
      <c r="J34" s="63">
        <v>0.34161883310000002</v>
      </c>
      <c r="K34" s="63">
        <v>13.2623729119</v>
      </c>
      <c r="L34" s="63">
        <v>12.7170469897</v>
      </c>
      <c r="M34" s="63">
        <v>2.2106711548</v>
      </c>
      <c r="N34" s="63">
        <v>4.7484040634999998</v>
      </c>
      <c r="O34" s="63">
        <v>21.353971261200002</v>
      </c>
      <c r="P34" s="63">
        <v>7.8050595916000001</v>
      </c>
      <c r="Q34" s="63">
        <v>6.8762781442999996</v>
      </c>
      <c r="R34" s="63">
        <v>4.0102078110999999</v>
      </c>
      <c r="S34" s="63">
        <v>0.275177905</v>
      </c>
      <c r="T34" s="63">
        <v>-3.5088266255999998</v>
      </c>
      <c r="U34" s="63">
        <v>-15.0760252848</v>
      </c>
      <c r="V34" s="63">
        <v>20.744778613400001</v>
      </c>
      <c r="W34" s="63">
        <v>55.470731800400003</v>
      </c>
      <c r="X34" s="63">
        <v>58.553565301900001</v>
      </c>
      <c r="Y34" s="63">
        <v>29.445927878199999</v>
      </c>
      <c r="Z34" s="63">
        <v>-8.6568989470000002</v>
      </c>
      <c r="AA34" s="63">
        <v>9.2398936896000006</v>
      </c>
      <c r="AB34" s="63">
        <v>23.898265118499999</v>
      </c>
      <c r="AC34" s="63">
        <v>14.4664913709</v>
      </c>
      <c r="AD34" s="63">
        <v>38.643684629100001</v>
      </c>
      <c r="AE34" s="63">
        <v>17.5486767734</v>
      </c>
      <c r="AF34" s="63">
        <v>36.4814703192</v>
      </c>
      <c r="AG34" s="63">
        <v>-12.647214594499999</v>
      </c>
      <c r="AH34" s="63">
        <v>29.725592863799999</v>
      </c>
      <c r="AI34" s="63">
        <v>-1.4031579311</v>
      </c>
      <c r="AJ34" s="63">
        <v>-8.1164305394999996</v>
      </c>
      <c r="AK34" s="63">
        <v>-1.0766580466</v>
      </c>
      <c r="AL34" s="63">
        <v>28.993489992600001</v>
      </c>
      <c r="AM34" s="63">
        <v>0.37341835670000001</v>
      </c>
      <c r="AN34" s="63">
        <v>66.839274981200006</v>
      </c>
      <c r="AO34" s="63">
        <v>157.0155685382</v>
      </c>
      <c r="AP34" s="63">
        <v>166.85441141859999</v>
      </c>
      <c r="AQ34" s="63">
        <v>145.9585925415</v>
      </c>
      <c r="AR34" s="63">
        <v>-354.57066940319999</v>
      </c>
      <c r="AS34" s="63">
        <v>36.7534827351</v>
      </c>
      <c r="AT34" s="63">
        <v>12.838246256</v>
      </c>
      <c r="AU34" s="63">
        <v>8.5489143855999998</v>
      </c>
      <c r="AV34" s="63">
        <v>16.853239407099998</v>
      </c>
      <c r="AW34" s="63">
        <v>10.1168807753</v>
      </c>
      <c r="AX34" s="63">
        <v>11.877030458</v>
      </c>
      <c r="AY34" s="63">
        <v>71.519318413600004</v>
      </c>
      <c r="AZ34" s="63">
        <v>58.967301402899999</v>
      </c>
      <c r="BA34" s="63">
        <v>34.021901832899999</v>
      </c>
      <c r="BB34" s="63">
        <v>35.474834158500002</v>
      </c>
      <c r="BC34" s="63">
        <v>6.6171216279999996</v>
      </c>
      <c r="BD34" s="63">
        <v>62.524960836600002</v>
      </c>
      <c r="BE34" s="63">
        <v>43.105826697099999</v>
      </c>
      <c r="BF34" s="63">
        <v>54.024972304499997</v>
      </c>
      <c r="BG34" s="63">
        <v>20.6499845831</v>
      </c>
      <c r="BH34" s="63">
        <v>59.428923848899998</v>
      </c>
      <c r="BI34" s="63">
        <v>58.773422510499998</v>
      </c>
      <c r="BJ34" s="63">
        <v>0</v>
      </c>
      <c r="BK34" s="63">
        <v>-31.0055827728</v>
      </c>
      <c r="BL34" s="63">
        <v>0</v>
      </c>
      <c r="BM34" s="63">
        <v>-36.248807813100001</v>
      </c>
      <c r="BN34" s="63">
        <v>31.258089643800002</v>
      </c>
      <c r="BO34" s="63">
        <v>-3.04838108E-2</v>
      </c>
      <c r="BP34" s="63">
        <v>-11.617924324700001</v>
      </c>
      <c r="BQ34" s="63">
        <v>-13.0322271885</v>
      </c>
      <c r="BR34" s="63">
        <v>-23.1397401294</v>
      </c>
      <c r="BS34" s="63">
        <v>7.3542590663</v>
      </c>
      <c r="BT34" s="63">
        <v>-12.9027067939</v>
      </c>
      <c r="BU34" s="63">
        <v>3.1698194627</v>
      </c>
      <c r="BV34" s="63">
        <v>-3.5393240012999998</v>
      </c>
      <c r="BW34" s="63">
        <v>11.3623110839</v>
      </c>
      <c r="BX34" s="63">
        <v>-28.642466844699999</v>
      </c>
      <c r="BY34" s="63">
        <v>-2.2881512662999999</v>
      </c>
      <c r="BZ34" s="63">
        <v>4.3098751022000004</v>
      </c>
      <c r="CA34" s="63">
        <v>12.604389382500001</v>
      </c>
      <c r="CB34" s="63">
        <v>12.2116180882</v>
      </c>
      <c r="CC34" s="63">
        <v>65.763692588300003</v>
      </c>
      <c r="CD34" s="63">
        <v>1.4798909998000001</v>
      </c>
      <c r="CE34" s="63">
        <v>15.985639583899999</v>
      </c>
      <c r="CF34" s="63">
        <v>87.664739790400006</v>
      </c>
      <c r="CG34" s="63">
        <v>-1.6246809422999999</v>
      </c>
      <c r="CH34" s="63">
        <v>22.596246089000001</v>
      </c>
      <c r="CI34" s="63">
        <v>20.299072267700002</v>
      </c>
      <c r="CJ34" s="63">
        <v>-2.4216417621000002</v>
      </c>
      <c r="CK34" s="63">
        <v>-33.606249874100001</v>
      </c>
      <c r="CL34" s="63">
        <v>8.2001278927999994</v>
      </c>
      <c r="CM34" s="63">
        <v>3.5538663813000002</v>
      </c>
      <c r="CN34" s="63">
        <v>24.635881557600001</v>
      </c>
      <c r="CO34" s="63">
        <v>2.6022622489999998</v>
      </c>
      <c r="CP34" s="63">
        <v>5.5319745877999997</v>
      </c>
      <c r="CQ34" s="63">
        <v>0.42311372819999998</v>
      </c>
      <c r="CR34" s="63">
        <v>25.1329710499</v>
      </c>
      <c r="CS34" s="63">
        <v>38.793441815400001</v>
      </c>
      <c r="CT34" s="63">
        <v>31.539766076199999</v>
      </c>
      <c r="CU34" s="63">
        <v>8.1780841914</v>
      </c>
      <c r="CV34" s="63">
        <v>-21.9898583895</v>
      </c>
      <c r="CW34" s="63">
        <v>-30.929974118800001</v>
      </c>
      <c r="CX34" s="63">
        <v>65.026133311600006</v>
      </c>
      <c r="CY34" s="63">
        <v>125.8845134717</v>
      </c>
      <c r="CZ34" s="63">
        <v>118.3660452335</v>
      </c>
      <c r="DA34" s="63">
        <v>76.189419789499993</v>
      </c>
      <c r="DB34" s="63">
        <v>165.0214510445</v>
      </c>
      <c r="DC34" s="63">
        <v>21.923899045900001</v>
      </c>
      <c r="DD34" s="63">
        <v>26.800285196699999</v>
      </c>
      <c r="DE34" s="63">
        <v>220.04831680640001</v>
      </c>
      <c r="DF34" s="63">
        <v>215.17080766539999</v>
      </c>
      <c r="DG34" s="63">
        <v>58.1277357998</v>
      </c>
      <c r="DH34" s="63">
        <v>-24.923407791500001</v>
      </c>
      <c r="DI34" s="63">
        <v>-7.5706482751999999</v>
      </c>
      <c r="DJ34" s="63">
        <v>72.916548257399995</v>
      </c>
      <c r="DK34" s="63">
        <v>31.916062229400001</v>
      </c>
      <c r="DL34" s="63">
        <v>70.795598028499995</v>
      </c>
      <c r="DM34" s="63">
        <v>41.822459932299999</v>
      </c>
      <c r="DN34" s="63">
        <v>169.1791772423</v>
      </c>
      <c r="DO34" s="63">
        <v>127.78320808079999</v>
      </c>
      <c r="DP34" s="63">
        <v>30.3037821044</v>
      </c>
      <c r="DQ34" s="63">
        <v>-5.1831681922000001</v>
      </c>
      <c r="DR34" s="63">
        <v>96.278477908900001</v>
      </c>
      <c r="DS34" s="63">
        <v>67.498948326000004</v>
      </c>
      <c r="DT34" s="63">
        <v>68.793448164899999</v>
      </c>
      <c r="DU34" s="63">
        <v>91.705406364400005</v>
      </c>
      <c r="DV34" s="63">
        <v>100.1893529446</v>
      </c>
    </row>
    <row r="35" spans="1:126" s="26" customFormat="1" ht="12" customHeight="1" x14ac:dyDescent="0.3">
      <c r="A35" s="188" t="s">
        <v>68</v>
      </c>
      <c r="B35" s="60">
        <v>0</v>
      </c>
      <c r="C35" s="60">
        <v>0</v>
      </c>
      <c r="D35" s="60">
        <v>0</v>
      </c>
      <c r="E35" s="60">
        <v>0</v>
      </c>
      <c r="F35" s="60">
        <v>0</v>
      </c>
      <c r="G35" s="60">
        <v>0</v>
      </c>
      <c r="H35" s="60">
        <v>0</v>
      </c>
      <c r="I35" s="60">
        <v>0</v>
      </c>
      <c r="J35" s="60">
        <v>0</v>
      </c>
      <c r="K35" s="60">
        <v>0</v>
      </c>
      <c r="L35" s="60">
        <v>0</v>
      </c>
      <c r="M35" s="60">
        <v>0</v>
      </c>
      <c r="N35" s="60">
        <v>0</v>
      </c>
      <c r="O35" s="60">
        <v>0</v>
      </c>
      <c r="P35" s="60">
        <v>0</v>
      </c>
      <c r="Q35" s="60">
        <v>0</v>
      </c>
      <c r="R35" s="60">
        <v>0</v>
      </c>
      <c r="S35" s="60">
        <v>0</v>
      </c>
      <c r="T35" s="60">
        <v>0</v>
      </c>
      <c r="U35" s="60">
        <v>0</v>
      </c>
      <c r="V35" s="60">
        <v>0</v>
      </c>
      <c r="W35" s="60">
        <v>0</v>
      </c>
      <c r="X35" s="60">
        <v>0</v>
      </c>
      <c r="Y35" s="60">
        <v>0</v>
      </c>
      <c r="Z35" s="60">
        <v>0</v>
      </c>
      <c r="AA35" s="60">
        <v>0</v>
      </c>
      <c r="AB35" s="60">
        <v>0</v>
      </c>
      <c r="AC35" s="60">
        <v>0</v>
      </c>
      <c r="AD35" s="60">
        <v>0</v>
      </c>
      <c r="AE35" s="60">
        <v>0</v>
      </c>
      <c r="AF35" s="60">
        <v>0</v>
      </c>
      <c r="AG35" s="60">
        <v>0</v>
      </c>
      <c r="AH35" s="60">
        <v>28.395212506099998</v>
      </c>
      <c r="AI35" s="60">
        <v>3.2056683263000001</v>
      </c>
      <c r="AJ35" s="60">
        <v>2.0781965481000002</v>
      </c>
      <c r="AK35" s="60">
        <v>5.0860897144999999</v>
      </c>
      <c r="AL35" s="60">
        <v>18.980896747700001</v>
      </c>
      <c r="AM35" s="60">
        <v>20.688837980900001</v>
      </c>
      <c r="AN35" s="60">
        <v>23.688779424300002</v>
      </c>
      <c r="AO35" s="60">
        <v>70.927206181299994</v>
      </c>
      <c r="AP35" s="60">
        <v>82.226395068800002</v>
      </c>
      <c r="AQ35" s="60">
        <v>112.39559910049999</v>
      </c>
      <c r="AR35" s="60">
        <v>116.943224337</v>
      </c>
      <c r="AS35" s="60">
        <v>99.936676297100007</v>
      </c>
      <c r="AT35" s="60">
        <v>241.8638542665</v>
      </c>
      <c r="AU35" s="60">
        <v>206.0426627436</v>
      </c>
      <c r="AV35" s="60">
        <v>335.20419305529998</v>
      </c>
      <c r="AW35" s="60">
        <v>266.88838161209998</v>
      </c>
      <c r="AX35" s="60">
        <v>326.9244625915</v>
      </c>
      <c r="AY35" s="60">
        <v>80.958466453699998</v>
      </c>
      <c r="AZ35" s="60">
        <v>380.04025097670001</v>
      </c>
      <c r="BA35" s="60">
        <v>217.21904009479999</v>
      </c>
      <c r="BB35" s="60">
        <v>564.91696740899999</v>
      </c>
      <c r="BC35" s="60">
        <v>505.0698066233</v>
      </c>
      <c r="BD35" s="60">
        <v>474.9993477424</v>
      </c>
      <c r="BE35" s="60">
        <v>76.134840078300002</v>
      </c>
      <c r="BF35" s="60">
        <v>144.79649177979999</v>
      </c>
      <c r="BG35" s="60">
        <v>-27.999979084700001</v>
      </c>
      <c r="BH35" s="60">
        <v>345.26350912150002</v>
      </c>
      <c r="BI35" s="60">
        <v>125.5116244373</v>
      </c>
      <c r="BJ35" s="60">
        <v>230.5171377323</v>
      </c>
      <c r="BK35" s="60">
        <v>56.912356559700001</v>
      </c>
      <c r="BL35" s="60">
        <v>135.53960767250001</v>
      </c>
      <c r="BM35" s="60">
        <v>124.1216145991</v>
      </c>
      <c r="BN35" s="60">
        <v>259.62105291350002</v>
      </c>
      <c r="BO35" s="60">
        <v>73.805960918300002</v>
      </c>
      <c r="BP35" s="60">
        <v>-1229.3242393767</v>
      </c>
      <c r="BQ35" s="60">
        <v>-177.3233617713</v>
      </c>
      <c r="BR35" s="60">
        <v>-125.3158632044</v>
      </c>
      <c r="BS35" s="60">
        <v>-250.9133839683</v>
      </c>
      <c r="BT35" s="60">
        <v>-177.75183100870001</v>
      </c>
      <c r="BU35" s="60">
        <v>-16.7550509756</v>
      </c>
      <c r="BV35" s="60">
        <v>-26.118252094199999</v>
      </c>
      <c r="BW35" s="60">
        <v>-16.3657999725</v>
      </c>
      <c r="BX35" s="60">
        <v>143.18141169969999</v>
      </c>
      <c r="BY35" s="60">
        <v>128.47049454450001</v>
      </c>
      <c r="BZ35" s="60">
        <v>153.74705092919999</v>
      </c>
      <c r="CA35" s="60">
        <v>207.79531679799999</v>
      </c>
      <c r="CB35" s="60">
        <v>189.77753194659999</v>
      </c>
      <c r="CC35" s="60">
        <v>118.80329502879999</v>
      </c>
      <c r="CD35" s="60">
        <v>161.80605721539999</v>
      </c>
      <c r="CE35" s="60">
        <v>164.8119631706</v>
      </c>
      <c r="CF35" s="60">
        <v>-147.8258556385</v>
      </c>
      <c r="CG35" s="60">
        <v>-45.840185619899998</v>
      </c>
      <c r="CH35" s="60">
        <v>107.06513782730001</v>
      </c>
      <c r="CI35" s="60">
        <v>118.54951976629999</v>
      </c>
      <c r="CJ35" s="60">
        <v>-172.48976273549999</v>
      </c>
      <c r="CK35" s="60">
        <v>-157.1698351588</v>
      </c>
      <c r="CL35" s="60">
        <v>44.199122191000001</v>
      </c>
      <c r="CM35" s="60">
        <v>274.31778601989998</v>
      </c>
      <c r="CN35" s="60">
        <v>41.548985689200002</v>
      </c>
      <c r="CO35" s="60">
        <v>108.1745601616</v>
      </c>
      <c r="CP35" s="60">
        <v>31.3045447945</v>
      </c>
      <c r="CQ35" s="60">
        <v>-156.74814853980001</v>
      </c>
      <c r="CR35" s="60">
        <v>90.709846803800005</v>
      </c>
      <c r="CS35" s="60">
        <v>68.452514348299999</v>
      </c>
      <c r="CT35" s="60">
        <v>-68.010388133600003</v>
      </c>
      <c r="CU35" s="60">
        <v>52.725187215799998</v>
      </c>
      <c r="CV35" s="60">
        <v>5.6327383036000001</v>
      </c>
      <c r="CW35" s="60">
        <v>181.43988917670001</v>
      </c>
      <c r="CX35" s="60">
        <v>-86.377806294300001</v>
      </c>
      <c r="CY35" s="60">
        <v>218.2645943194</v>
      </c>
      <c r="CZ35" s="60">
        <v>59.989027965799998</v>
      </c>
      <c r="DA35" s="60">
        <v>217.27087005339999</v>
      </c>
      <c r="DB35" s="60">
        <v>495.18642125029999</v>
      </c>
      <c r="DC35" s="60">
        <v>586.25604557439999</v>
      </c>
      <c r="DD35" s="60">
        <v>328.72589347569999</v>
      </c>
      <c r="DE35" s="60">
        <v>430.16964026469998</v>
      </c>
      <c r="DF35" s="60">
        <v>212.995621744</v>
      </c>
      <c r="DG35" s="60">
        <v>190.8416561654</v>
      </c>
      <c r="DH35" s="60">
        <v>-300.15272708150002</v>
      </c>
      <c r="DI35" s="60">
        <v>57.907218245800003</v>
      </c>
      <c r="DJ35" s="60">
        <v>271.36943389359999</v>
      </c>
      <c r="DK35" s="60">
        <v>634.98165523299997</v>
      </c>
      <c r="DL35" s="60">
        <v>45.1477918004</v>
      </c>
      <c r="DM35" s="60">
        <v>363.13610992899999</v>
      </c>
      <c r="DN35" s="60">
        <v>291.50778441620002</v>
      </c>
      <c r="DO35" s="60">
        <v>432.39717541919998</v>
      </c>
      <c r="DP35" s="60">
        <v>542.62931305049995</v>
      </c>
      <c r="DQ35" s="60">
        <v>572.16108460359999</v>
      </c>
      <c r="DR35" s="60">
        <v>1007.4801668927</v>
      </c>
      <c r="DS35" s="60">
        <v>517.61866108289996</v>
      </c>
      <c r="DT35" s="60">
        <v>668.95523150650001</v>
      </c>
      <c r="DU35" s="60">
        <v>935.82183424300001</v>
      </c>
      <c r="DV35" s="60">
        <v>675.50024786150004</v>
      </c>
    </row>
    <row r="36" spans="1:126" ht="12" customHeight="1" x14ac:dyDescent="0.3">
      <c r="A36" s="234" t="s">
        <v>113</v>
      </c>
      <c r="B36" s="63">
        <v>0</v>
      </c>
      <c r="C36" s="63">
        <v>0</v>
      </c>
      <c r="D36" s="63">
        <v>0</v>
      </c>
      <c r="E36" s="63">
        <v>0</v>
      </c>
      <c r="F36" s="63">
        <v>0</v>
      </c>
      <c r="G36" s="63">
        <v>0</v>
      </c>
      <c r="H36" s="63">
        <v>0</v>
      </c>
      <c r="I36" s="63">
        <v>0</v>
      </c>
      <c r="J36" s="63">
        <v>0</v>
      </c>
      <c r="K36" s="63">
        <v>0</v>
      </c>
      <c r="L36" s="63">
        <v>0</v>
      </c>
      <c r="M36" s="63">
        <v>0</v>
      </c>
      <c r="N36" s="63">
        <v>0</v>
      </c>
      <c r="O36" s="63">
        <v>0</v>
      </c>
      <c r="P36" s="63">
        <v>0</v>
      </c>
      <c r="Q36" s="63">
        <v>0</v>
      </c>
      <c r="R36" s="63">
        <v>0</v>
      </c>
      <c r="S36" s="63">
        <v>0</v>
      </c>
      <c r="T36" s="63">
        <v>0</v>
      </c>
      <c r="U36" s="63">
        <v>0</v>
      </c>
      <c r="V36" s="63">
        <v>0</v>
      </c>
      <c r="W36" s="63">
        <v>0</v>
      </c>
      <c r="X36" s="63">
        <v>0</v>
      </c>
      <c r="Y36" s="63">
        <v>0</v>
      </c>
      <c r="Z36" s="63">
        <v>0</v>
      </c>
      <c r="AA36" s="63">
        <v>0</v>
      </c>
      <c r="AB36" s="63">
        <v>0</v>
      </c>
      <c r="AC36" s="63">
        <v>0</v>
      </c>
      <c r="AD36" s="63">
        <v>0</v>
      </c>
      <c r="AE36" s="63">
        <v>0</v>
      </c>
      <c r="AF36" s="63">
        <v>0</v>
      </c>
      <c r="AG36" s="63">
        <v>0</v>
      </c>
      <c r="AH36" s="63">
        <v>0</v>
      </c>
      <c r="AI36" s="63">
        <v>0</v>
      </c>
      <c r="AJ36" s="63">
        <v>0</v>
      </c>
      <c r="AK36" s="63">
        <v>0</v>
      </c>
      <c r="AL36" s="63">
        <v>0</v>
      </c>
      <c r="AM36" s="63">
        <v>0</v>
      </c>
      <c r="AN36" s="63">
        <v>0</v>
      </c>
      <c r="AO36" s="63">
        <v>0</v>
      </c>
      <c r="AP36" s="63">
        <v>0</v>
      </c>
      <c r="AQ36" s="63">
        <v>0</v>
      </c>
      <c r="AR36" s="63">
        <v>0</v>
      </c>
      <c r="AS36" s="63">
        <v>0</v>
      </c>
      <c r="AT36" s="63">
        <v>0</v>
      </c>
      <c r="AU36" s="63">
        <v>0</v>
      </c>
      <c r="AV36" s="63">
        <v>0</v>
      </c>
      <c r="AW36" s="63">
        <v>0</v>
      </c>
      <c r="AX36" s="63">
        <v>0</v>
      </c>
      <c r="AY36" s="63">
        <v>0</v>
      </c>
      <c r="AZ36" s="63">
        <v>0</v>
      </c>
      <c r="BA36" s="63">
        <v>0</v>
      </c>
      <c r="BB36" s="63">
        <v>0</v>
      </c>
      <c r="BC36" s="63">
        <v>0</v>
      </c>
      <c r="BD36" s="63">
        <v>0</v>
      </c>
      <c r="BE36" s="63">
        <v>0</v>
      </c>
      <c r="BF36" s="63">
        <v>0</v>
      </c>
      <c r="BG36" s="63">
        <v>0</v>
      </c>
      <c r="BH36" s="63">
        <v>0</v>
      </c>
      <c r="BI36" s="63">
        <v>0</v>
      </c>
      <c r="BJ36" s="63">
        <v>0</v>
      </c>
      <c r="BK36" s="63">
        <v>0</v>
      </c>
      <c r="BL36" s="63">
        <v>0</v>
      </c>
      <c r="BM36" s="63">
        <v>0</v>
      </c>
      <c r="BN36" s="63">
        <v>0</v>
      </c>
      <c r="BO36" s="63">
        <v>0</v>
      </c>
      <c r="BP36" s="63">
        <v>0</v>
      </c>
      <c r="BQ36" s="63">
        <v>0</v>
      </c>
      <c r="BR36" s="63">
        <v>0</v>
      </c>
      <c r="BS36" s="63">
        <v>0</v>
      </c>
      <c r="BT36" s="63">
        <v>0</v>
      </c>
      <c r="BU36" s="63">
        <v>0</v>
      </c>
      <c r="BV36" s="63">
        <v>0</v>
      </c>
      <c r="BW36" s="63">
        <v>0</v>
      </c>
      <c r="BX36" s="63">
        <v>0</v>
      </c>
      <c r="BY36" s="63">
        <v>0</v>
      </c>
      <c r="BZ36" s="63">
        <v>0</v>
      </c>
      <c r="CA36" s="63">
        <v>0</v>
      </c>
      <c r="CB36" s="63">
        <v>0</v>
      </c>
      <c r="CC36" s="63">
        <v>0</v>
      </c>
      <c r="CD36" s="63">
        <v>0</v>
      </c>
      <c r="CE36" s="63">
        <v>50.108017085900002</v>
      </c>
      <c r="CF36" s="63">
        <v>0</v>
      </c>
      <c r="CG36" s="63">
        <v>0</v>
      </c>
      <c r="CH36" s="63">
        <v>-2.0000000000000001E-10</v>
      </c>
      <c r="CI36" s="63">
        <v>0</v>
      </c>
      <c r="CJ36" s="63">
        <v>0</v>
      </c>
      <c r="CK36" s="63">
        <v>0</v>
      </c>
      <c r="CL36" s="63">
        <v>0</v>
      </c>
      <c r="CM36" s="63">
        <v>0</v>
      </c>
      <c r="CN36" s="63">
        <v>0</v>
      </c>
      <c r="CO36" s="63">
        <v>0</v>
      </c>
      <c r="CP36" s="63">
        <v>0</v>
      </c>
      <c r="CQ36" s="63">
        <v>0</v>
      </c>
      <c r="CR36" s="63">
        <v>0</v>
      </c>
      <c r="CS36" s="63">
        <v>0</v>
      </c>
      <c r="CT36" s="63">
        <v>0</v>
      </c>
      <c r="CU36" s="63">
        <v>0</v>
      </c>
      <c r="CV36" s="63">
        <v>0</v>
      </c>
      <c r="CW36" s="63">
        <v>0</v>
      </c>
      <c r="CX36" s="63">
        <v>0</v>
      </c>
      <c r="CY36" s="63">
        <v>0</v>
      </c>
      <c r="CZ36" s="63">
        <v>0</v>
      </c>
      <c r="DA36" s="63">
        <v>0</v>
      </c>
      <c r="DB36" s="63">
        <v>0</v>
      </c>
      <c r="DC36" s="63">
        <v>0</v>
      </c>
      <c r="DD36" s="63">
        <v>0</v>
      </c>
      <c r="DE36" s="63">
        <v>0</v>
      </c>
      <c r="DF36" s="63">
        <v>0</v>
      </c>
      <c r="DG36" s="63">
        <v>0</v>
      </c>
      <c r="DH36" s="63">
        <v>0</v>
      </c>
      <c r="DI36" s="63">
        <v>0</v>
      </c>
      <c r="DJ36" s="63">
        <v>0</v>
      </c>
      <c r="DK36" s="63">
        <v>0</v>
      </c>
      <c r="DL36" s="63">
        <v>0</v>
      </c>
      <c r="DM36" s="63">
        <v>0</v>
      </c>
      <c r="DN36" s="63">
        <v>0</v>
      </c>
      <c r="DO36" s="63">
        <v>0</v>
      </c>
      <c r="DP36" s="63">
        <v>0</v>
      </c>
      <c r="DQ36" s="63">
        <v>0</v>
      </c>
      <c r="DR36" s="63">
        <v>0</v>
      </c>
      <c r="DS36" s="63">
        <v>0</v>
      </c>
      <c r="DT36" s="63">
        <v>0</v>
      </c>
      <c r="DU36" s="63">
        <v>0</v>
      </c>
      <c r="DV36" s="63">
        <v>0</v>
      </c>
    </row>
    <row r="37" spans="1:126" ht="12" customHeight="1" x14ac:dyDescent="0.3">
      <c r="A37" s="234" t="s">
        <v>114</v>
      </c>
      <c r="B37" s="63">
        <v>0</v>
      </c>
      <c r="C37" s="63">
        <v>0</v>
      </c>
      <c r="D37" s="63">
        <v>0</v>
      </c>
      <c r="E37" s="63">
        <v>0</v>
      </c>
      <c r="F37" s="63">
        <v>0</v>
      </c>
      <c r="G37" s="63">
        <v>0</v>
      </c>
      <c r="H37" s="63">
        <v>0</v>
      </c>
      <c r="I37" s="63">
        <v>0</v>
      </c>
      <c r="J37" s="63">
        <v>0</v>
      </c>
      <c r="K37" s="63">
        <v>0</v>
      </c>
      <c r="L37" s="63">
        <v>0</v>
      </c>
      <c r="M37" s="63">
        <v>0</v>
      </c>
      <c r="N37" s="63">
        <v>0</v>
      </c>
      <c r="O37" s="63">
        <v>0</v>
      </c>
      <c r="P37" s="63">
        <v>0</v>
      </c>
      <c r="Q37" s="63">
        <v>0</v>
      </c>
      <c r="R37" s="63">
        <v>0</v>
      </c>
      <c r="S37" s="63">
        <v>0</v>
      </c>
      <c r="T37" s="63">
        <v>0</v>
      </c>
      <c r="U37" s="63">
        <v>0</v>
      </c>
      <c r="V37" s="63">
        <v>0</v>
      </c>
      <c r="W37" s="63">
        <v>0</v>
      </c>
      <c r="X37" s="63">
        <v>0</v>
      </c>
      <c r="Y37" s="63">
        <v>0</v>
      </c>
      <c r="Z37" s="63">
        <v>0</v>
      </c>
      <c r="AA37" s="63">
        <v>0</v>
      </c>
      <c r="AB37" s="63">
        <v>0</v>
      </c>
      <c r="AC37" s="63">
        <v>0</v>
      </c>
      <c r="AD37" s="63">
        <v>0</v>
      </c>
      <c r="AE37" s="63">
        <v>0</v>
      </c>
      <c r="AF37" s="63">
        <v>0</v>
      </c>
      <c r="AG37" s="63">
        <v>0</v>
      </c>
      <c r="AH37" s="63">
        <v>0</v>
      </c>
      <c r="AI37" s="63">
        <v>0</v>
      </c>
      <c r="AJ37" s="63">
        <v>0</v>
      </c>
      <c r="AK37" s="63">
        <v>0</v>
      </c>
      <c r="AL37" s="63">
        <v>0</v>
      </c>
      <c r="AM37" s="63">
        <v>0</v>
      </c>
      <c r="AN37" s="63">
        <v>0</v>
      </c>
      <c r="AO37" s="63">
        <v>0</v>
      </c>
      <c r="AP37" s="63">
        <v>0</v>
      </c>
      <c r="AQ37" s="63">
        <v>0</v>
      </c>
      <c r="AR37" s="63">
        <v>0</v>
      </c>
      <c r="AS37" s="63">
        <v>0</v>
      </c>
      <c r="AT37" s="63">
        <v>0</v>
      </c>
      <c r="AU37" s="63">
        <v>0</v>
      </c>
      <c r="AV37" s="63">
        <v>0</v>
      </c>
      <c r="AW37" s="63">
        <v>0</v>
      </c>
      <c r="AX37" s="63">
        <v>0</v>
      </c>
      <c r="AY37" s="63">
        <v>0</v>
      </c>
      <c r="AZ37" s="63">
        <v>0</v>
      </c>
      <c r="BA37" s="63">
        <v>0</v>
      </c>
      <c r="BB37" s="63">
        <v>0</v>
      </c>
      <c r="BC37" s="63">
        <v>0</v>
      </c>
      <c r="BD37" s="63">
        <v>0</v>
      </c>
      <c r="BE37" s="63">
        <v>0</v>
      </c>
      <c r="BF37" s="63">
        <v>0</v>
      </c>
      <c r="BG37" s="63">
        <v>0</v>
      </c>
      <c r="BH37" s="63">
        <v>0</v>
      </c>
      <c r="BI37" s="63">
        <v>0</v>
      </c>
      <c r="BJ37" s="63">
        <v>0</v>
      </c>
      <c r="BK37" s="63">
        <v>0</v>
      </c>
      <c r="BL37" s="63">
        <v>0</v>
      </c>
      <c r="BM37" s="63">
        <v>0</v>
      </c>
      <c r="BN37" s="63">
        <v>1.2571046000000001E-2</v>
      </c>
      <c r="BO37" s="63">
        <v>0.5235150784</v>
      </c>
      <c r="BP37" s="63">
        <v>0.61244842939999999</v>
      </c>
      <c r="BQ37" s="63">
        <v>-0.68874949929999996</v>
      </c>
      <c r="BR37" s="63">
        <v>-0.13581061820000001</v>
      </c>
      <c r="BS37" s="63">
        <v>7.5703179999999997E-4</v>
      </c>
      <c r="BT37" s="63">
        <v>-0.14834968109999999</v>
      </c>
      <c r="BU37" s="63">
        <v>0.1429751769</v>
      </c>
      <c r="BV37" s="63">
        <v>7.3816912600000006E-2</v>
      </c>
      <c r="BW37" s="63">
        <v>-0.21856115379999999</v>
      </c>
      <c r="BX37" s="63">
        <v>7.8763629999999997E-4</v>
      </c>
      <c r="BY37" s="63">
        <v>2.9708579999999999E-4</v>
      </c>
      <c r="BZ37" s="63">
        <v>9.4107999999999998E-6</v>
      </c>
      <c r="CA37" s="63">
        <v>1.754983E-4</v>
      </c>
      <c r="CB37" s="63">
        <v>1.29601E-5</v>
      </c>
      <c r="CC37" s="63">
        <v>1.29207E-5</v>
      </c>
      <c r="CD37" s="63">
        <v>3.3326550000000002E-4</v>
      </c>
      <c r="CE37" s="63">
        <v>2.8196409999999998E-4</v>
      </c>
      <c r="CF37" s="63">
        <v>-2.46636E-4</v>
      </c>
      <c r="CG37" s="63">
        <v>2.9353592299999998E-2</v>
      </c>
      <c r="CH37" s="63">
        <v>-2.28862765E-2</v>
      </c>
      <c r="CI37" s="63">
        <v>0.1197953895</v>
      </c>
      <c r="CJ37" s="63">
        <v>1.0044124357999999</v>
      </c>
      <c r="CK37" s="63">
        <v>1.279172E-4</v>
      </c>
      <c r="CL37" s="63">
        <v>0.1129365643</v>
      </c>
      <c r="CM37" s="63">
        <v>7.3594328999999998E-3</v>
      </c>
      <c r="CN37" s="63">
        <v>-7.0387532000000001E-3</v>
      </c>
      <c r="CO37" s="63">
        <v>7.2275658999999999E-3</v>
      </c>
      <c r="CP37" s="63">
        <v>0.2235022321</v>
      </c>
      <c r="CQ37" s="63">
        <v>-0.96397714489999997</v>
      </c>
      <c r="CR37" s="63">
        <v>4.4606395E-2</v>
      </c>
      <c r="CS37" s="63">
        <v>0.32504408470000001</v>
      </c>
      <c r="CT37" s="63">
        <v>2.5076196799999999E-2</v>
      </c>
      <c r="CU37" s="63">
        <v>0.17998884700000001</v>
      </c>
      <c r="CV37" s="63">
        <v>0.28507652639999997</v>
      </c>
      <c r="CW37" s="63">
        <v>1.9248403899999999E-2</v>
      </c>
      <c r="CX37" s="63">
        <v>0.1288010731</v>
      </c>
      <c r="CY37" s="63">
        <v>0.35160845060000001</v>
      </c>
      <c r="CZ37" s="63">
        <v>-3.7361800200000003E-2</v>
      </c>
      <c r="DA37" s="63">
        <v>0.14341807679999999</v>
      </c>
      <c r="DB37" s="63">
        <v>0.1247066594</v>
      </c>
      <c r="DC37" s="63">
        <v>0.38408707759999999</v>
      </c>
      <c r="DD37" s="63">
        <v>0.1068916769</v>
      </c>
      <c r="DE37" s="63">
        <v>0.19574183810000001</v>
      </c>
      <c r="DF37" s="63">
        <v>4.6495271999999997E-2</v>
      </c>
      <c r="DG37" s="63">
        <v>7.8723462999999994E-3</v>
      </c>
      <c r="DH37" s="63">
        <v>1.3323032306</v>
      </c>
      <c r="DI37" s="63">
        <v>1.47840556E-2</v>
      </c>
      <c r="DJ37" s="63">
        <v>0.26070456930000002</v>
      </c>
      <c r="DK37" s="63">
        <v>0.21280544339999999</v>
      </c>
      <c r="DL37" s="63">
        <v>0.2223849188</v>
      </c>
      <c r="DM37" s="63">
        <v>1.0082168981999999</v>
      </c>
      <c r="DN37" s="63">
        <v>1.655488651</v>
      </c>
      <c r="DO37" s="63">
        <v>-2.7178217452000002</v>
      </c>
      <c r="DP37" s="63">
        <v>2.6419249999999998E-3</v>
      </c>
      <c r="DQ37" s="63">
        <v>3.5799250800000001E-2</v>
      </c>
      <c r="DR37" s="63">
        <v>1.47914621E-2</v>
      </c>
      <c r="DS37" s="63">
        <v>0.33497309980000001</v>
      </c>
      <c r="DT37" s="63">
        <v>0.1388976183</v>
      </c>
      <c r="DU37" s="63">
        <v>0.12671316320000001</v>
      </c>
      <c r="DV37" s="63">
        <v>0.19832217069999999</v>
      </c>
    </row>
    <row r="38" spans="1:126" ht="12" customHeight="1" x14ac:dyDescent="0.3">
      <c r="A38" s="189" t="s">
        <v>115</v>
      </c>
      <c r="B38" s="63">
        <v>0</v>
      </c>
      <c r="C38" s="63">
        <v>0</v>
      </c>
      <c r="D38" s="63">
        <v>0</v>
      </c>
      <c r="E38" s="63">
        <v>0</v>
      </c>
      <c r="F38" s="63">
        <v>0</v>
      </c>
      <c r="G38" s="63">
        <v>0</v>
      </c>
      <c r="H38" s="63">
        <v>0</v>
      </c>
      <c r="I38" s="63">
        <v>0</v>
      </c>
      <c r="J38" s="63">
        <v>0</v>
      </c>
      <c r="K38" s="63">
        <v>0</v>
      </c>
      <c r="L38" s="63">
        <v>0</v>
      </c>
      <c r="M38" s="63">
        <v>0</v>
      </c>
      <c r="N38" s="63">
        <v>0</v>
      </c>
      <c r="O38" s="63">
        <v>0</v>
      </c>
      <c r="P38" s="63">
        <v>0</v>
      </c>
      <c r="Q38" s="63">
        <v>0</v>
      </c>
      <c r="R38" s="63">
        <v>0</v>
      </c>
      <c r="S38" s="63">
        <v>0</v>
      </c>
      <c r="T38" s="63">
        <v>0</v>
      </c>
      <c r="U38" s="63">
        <v>0</v>
      </c>
      <c r="V38" s="63">
        <v>0</v>
      </c>
      <c r="W38" s="63">
        <v>0</v>
      </c>
      <c r="X38" s="63">
        <v>0</v>
      </c>
      <c r="Y38" s="63">
        <v>0</v>
      </c>
      <c r="Z38" s="63">
        <v>0</v>
      </c>
      <c r="AA38" s="63">
        <v>0</v>
      </c>
      <c r="AB38" s="63">
        <v>0</v>
      </c>
      <c r="AC38" s="63">
        <v>0</v>
      </c>
      <c r="AD38" s="63">
        <v>0</v>
      </c>
      <c r="AE38" s="63">
        <v>0</v>
      </c>
      <c r="AF38" s="63">
        <v>0</v>
      </c>
      <c r="AG38" s="63">
        <v>0</v>
      </c>
      <c r="AH38" s="63">
        <v>0</v>
      </c>
      <c r="AI38" s="63">
        <v>0</v>
      </c>
      <c r="AJ38" s="63">
        <v>0</v>
      </c>
      <c r="AK38" s="63">
        <v>0</v>
      </c>
      <c r="AL38" s="63">
        <v>0</v>
      </c>
      <c r="AM38" s="63">
        <v>0</v>
      </c>
      <c r="AN38" s="63">
        <v>0</v>
      </c>
      <c r="AO38" s="63">
        <v>0</v>
      </c>
      <c r="AP38" s="63">
        <v>0</v>
      </c>
      <c r="AQ38" s="63">
        <v>0</v>
      </c>
      <c r="AR38" s="63">
        <v>0</v>
      </c>
      <c r="AS38" s="63">
        <v>0</v>
      </c>
      <c r="AT38" s="63">
        <v>0</v>
      </c>
      <c r="AU38" s="63">
        <v>0</v>
      </c>
      <c r="AV38" s="63">
        <v>0</v>
      </c>
      <c r="AW38" s="63">
        <v>0</v>
      </c>
      <c r="AX38" s="63">
        <v>0</v>
      </c>
      <c r="AY38" s="63">
        <v>0</v>
      </c>
      <c r="AZ38" s="63">
        <v>0</v>
      </c>
      <c r="BA38" s="63">
        <v>0</v>
      </c>
      <c r="BB38" s="63">
        <v>0</v>
      </c>
      <c r="BC38" s="63">
        <v>0</v>
      </c>
      <c r="BD38" s="63">
        <v>0</v>
      </c>
      <c r="BE38" s="63">
        <v>0</v>
      </c>
      <c r="BF38" s="63">
        <v>0</v>
      </c>
      <c r="BG38" s="63">
        <v>0</v>
      </c>
      <c r="BH38" s="63">
        <v>0</v>
      </c>
      <c r="BI38" s="63">
        <v>0</v>
      </c>
      <c r="BJ38" s="63">
        <v>0</v>
      </c>
      <c r="BK38" s="63">
        <v>0</v>
      </c>
      <c r="BL38" s="63">
        <v>0</v>
      </c>
      <c r="BM38" s="63">
        <v>0</v>
      </c>
      <c r="BN38" s="63">
        <v>1.2571046000000001E-2</v>
      </c>
      <c r="BO38" s="63">
        <v>0.5235150784</v>
      </c>
      <c r="BP38" s="63">
        <v>0.61244842939999999</v>
      </c>
      <c r="BQ38" s="63">
        <v>-0.68874949929999996</v>
      </c>
      <c r="BR38" s="63">
        <v>-0.13581061820000001</v>
      </c>
      <c r="BS38" s="63">
        <v>7.5703179999999997E-4</v>
      </c>
      <c r="BT38" s="63">
        <v>-0.14834968109999999</v>
      </c>
      <c r="BU38" s="63">
        <v>0.1429751769</v>
      </c>
      <c r="BV38" s="63">
        <v>7.3816912600000006E-2</v>
      </c>
      <c r="BW38" s="63">
        <v>-0.21856115379999999</v>
      </c>
      <c r="BX38" s="63">
        <v>7.8763629999999997E-4</v>
      </c>
      <c r="BY38" s="63">
        <v>2.9708579999999999E-4</v>
      </c>
      <c r="BZ38" s="63">
        <v>9.4107999999999998E-6</v>
      </c>
      <c r="CA38" s="63">
        <v>1.754983E-4</v>
      </c>
      <c r="CB38" s="63">
        <v>1.29601E-5</v>
      </c>
      <c r="CC38" s="63">
        <v>1.29207E-5</v>
      </c>
      <c r="CD38" s="63">
        <v>3.3326550000000002E-4</v>
      </c>
      <c r="CE38" s="63">
        <v>2.8196409999999998E-4</v>
      </c>
      <c r="CF38" s="63">
        <v>-2.46636E-4</v>
      </c>
      <c r="CG38" s="63">
        <v>2.9353592299999998E-2</v>
      </c>
      <c r="CH38" s="63">
        <v>-2.28862765E-2</v>
      </c>
      <c r="CI38" s="63">
        <v>4.1436709999999999E-4</v>
      </c>
      <c r="CJ38" s="63">
        <v>2.3548472999999999E-3</v>
      </c>
      <c r="CK38" s="63">
        <v>1.77372E-5</v>
      </c>
      <c r="CL38" s="63">
        <v>0.1127379743</v>
      </c>
      <c r="CM38" s="63">
        <v>7.1286129000000002E-3</v>
      </c>
      <c r="CN38" s="63">
        <v>-7.3129531999999997E-3</v>
      </c>
      <c r="CO38" s="63">
        <v>6.8507359E-3</v>
      </c>
      <c r="CP38" s="63">
        <v>0.22331279209999999</v>
      </c>
      <c r="CQ38" s="63">
        <v>2.36660767E-2</v>
      </c>
      <c r="CR38" s="63">
        <v>4.4606395E-2</v>
      </c>
      <c r="CS38" s="63">
        <v>0.32504408470000001</v>
      </c>
      <c r="CT38" s="63">
        <v>2.5076196799999999E-2</v>
      </c>
      <c r="CU38" s="63">
        <v>0.17998884700000001</v>
      </c>
      <c r="CV38" s="63">
        <v>0.28507652639999997</v>
      </c>
      <c r="CW38" s="63">
        <v>1.9248403899999999E-2</v>
      </c>
      <c r="CX38" s="63">
        <v>0.1288010731</v>
      </c>
      <c r="CY38" s="63">
        <v>0.35160845060000001</v>
      </c>
      <c r="CZ38" s="63">
        <v>-3.7361800200000003E-2</v>
      </c>
      <c r="DA38" s="63">
        <v>0.14341807679999999</v>
      </c>
      <c r="DB38" s="63">
        <v>0.1247066594</v>
      </c>
      <c r="DC38" s="63">
        <v>0.38408707759999999</v>
      </c>
      <c r="DD38" s="63">
        <v>0.1068916769</v>
      </c>
      <c r="DE38" s="63">
        <v>0.19574183810000001</v>
      </c>
      <c r="DF38" s="63">
        <v>4.6495271999999997E-2</v>
      </c>
      <c r="DG38" s="63">
        <v>7.8723462999999994E-3</v>
      </c>
      <c r="DH38" s="63">
        <v>1.3323032306</v>
      </c>
      <c r="DI38" s="63">
        <v>1.47840556E-2</v>
      </c>
      <c r="DJ38" s="63">
        <v>0.26070456930000002</v>
      </c>
      <c r="DK38" s="63">
        <v>0.21280544339999999</v>
      </c>
      <c r="DL38" s="63">
        <v>0.2223849188</v>
      </c>
      <c r="DM38" s="63">
        <v>1.0082168981999999</v>
      </c>
      <c r="DN38" s="63">
        <v>1.655488651</v>
      </c>
      <c r="DO38" s="63">
        <v>-2.7178217452000002</v>
      </c>
      <c r="DP38" s="63">
        <v>2.6419249999999998E-3</v>
      </c>
      <c r="DQ38" s="63">
        <v>3.5799250800000001E-2</v>
      </c>
      <c r="DR38" s="63">
        <v>1.47914621E-2</v>
      </c>
      <c r="DS38" s="63">
        <v>0.33497309980000001</v>
      </c>
      <c r="DT38" s="63">
        <v>0.1388976183</v>
      </c>
      <c r="DU38" s="63">
        <v>0.12671316320000001</v>
      </c>
      <c r="DV38" s="63">
        <v>0.19832217069999999</v>
      </c>
    </row>
    <row r="39" spans="1:126" ht="12" customHeight="1" x14ac:dyDescent="0.3">
      <c r="A39" s="189" t="s">
        <v>116</v>
      </c>
      <c r="B39" s="63">
        <v>0</v>
      </c>
      <c r="C39" s="63">
        <v>0</v>
      </c>
      <c r="D39" s="63">
        <v>0</v>
      </c>
      <c r="E39" s="63">
        <v>0</v>
      </c>
      <c r="F39" s="63">
        <v>0</v>
      </c>
      <c r="G39" s="63">
        <v>0</v>
      </c>
      <c r="H39" s="63">
        <v>0</v>
      </c>
      <c r="I39" s="63">
        <v>0</v>
      </c>
      <c r="J39" s="63">
        <v>0</v>
      </c>
      <c r="K39" s="63">
        <v>0</v>
      </c>
      <c r="L39" s="63">
        <v>0</v>
      </c>
      <c r="M39" s="63">
        <v>0</v>
      </c>
      <c r="N39" s="63">
        <v>0</v>
      </c>
      <c r="O39" s="63">
        <v>0</v>
      </c>
      <c r="P39" s="63">
        <v>0</v>
      </c>
      <c r="Q39" s="63">
        <v>0</v>
      </c>
      <c r="R39" s="63">
        <v>0</v>
      </c>
      <c r="S39" s="63">
        <v>0</v>
      </c>
      <c r="T39" s="63">
        <v>0</v>
      </c>
      <c r="U39" s="63">
        <v>0</v>
      </c>
      <c r="V39" s="63">
        <v>0</v>
      </c>
      <c r="W39" s="63">
        <v>0</v>
      </c>
      <c r="X39" s="63">
        <v>0</v>
      </c>
      <c r="Y39" s="63">
        <v>0</v>
      </c>
      <c r="Z39" s="63">
        <v>0</v>
      </c>
      <c r="AA39" s="63">
        <v>0</v>
      </c>
      <c r="AB39" s="63">
        <v>0</v>
      </c>
      <c r="AC39" s="63">
        <v>0</v>
      </c>
      <c r="AD39" s="63">
        <v>0</v>
      </c>
      <c r="AE39" s="63">
        <v>0</v>
      </c>
      <c r="AF39" s="63">
        <v>0</v>
      </c>
      <c r="AG39" s="63">
        <v>0</v>
      </c>
      <c r="AH39" s="63">
        <v>0</v>
      </c>
      <c r="AI39" s="63">
        <v>0</v>
      </c>
      <c r="AJ39" s="63">
        <v>0</v>
      </c>
      <c r="AK39" s="63">
        <v>0</v>
      </c>
      <c r="AL39" s="63">
        <v>0</v>
      </c>
      <c r="AM39" s="63">
        <v>0</v>
      </c>
      <c r="AN39" s="63">
        <v>0</v>
      </c>
      <c r="AO39" s="63">
        <v>0</v>
      </c>
      <c r="AP39" s="63">
        <v>0</v>
      </c>
      <c r="AQ39" s="63">
        <v>0</v>
      </c>
      <c r="AR39" s="63">
        <v>0</v>
      </c>
      <c r="AS39" s="63">
        <v>0</v>
      </c>
      <c r="AT39" s="63">
        <v>0</v>
      </c>
      <c r="AU39" s="63">
        <v>0</v>
      </c>
      <c r="AV39" s="63">
        <v>0</v>
      </c>
      <c r="AW39" s="63">
        <v>0</v>
      </c>
      <c r="AX39" s="63">
        <v>0</v>
      </c>
      <c r="AY39" s="63">
        <v>0</v>
      </c>
      <c r="AZ39" s="63">
        <v>0</v>
      </c>
      <c r="BA39" s="63">
        <v>0</v>
      </c>
      <c r="BB39" s="63">
        <v>0</v>
      </c>
      <c r="BC39" s="63">
        <v>0</v>
      </c>
      <c r="BD39" s="63">
        <v>0</v>
      </c>
      <c r="BE39" s="63">
        <v>0</v>
      </c>
      <c r="BF39" s="63">
        <v>0</v>
      </c>
      <c r="BG39" s="63">
        <v>0</v>
      </c>
      <c r="BH39" s="63">
        <v>0</v>
      </c>
      <c r="BI39" s="63">
        <v>0</v>
      </c>
      <c r="BJ39" s="63">
        <v>0</v>
      </c>
      <c r="BK39" s="63">
        <v>0</v>
      </c>
      <c r="BL39" s="63">
        <v>0</v>
      </c>
      <c r="BM39" s="63">
        <v>0</v>
      </c>
      <c r="BN39" s="63">
        <v>0</v>
      </c>
      <c r="BO39" s="63">
        <v>0</v>
      </c>
      <c r="BP39" s="63">
        <v>0</v>
      </c>
      <c r="BQ39" s="63">
        <v>0</v>
      </c>
      <c r="BR39" s="63">
        <v>0</v>
      </c>
      <c r="BS39" s="63">
        <v>0</v>
      </c>
      <c r="BT39" s="63">
        <v>0</v>
      </c>
      <c r="BU39" s="63">
        <v>0</v>
      </c>
      <c r="BV39" s="63">
        <v>0</v>
      </c>
      <c r="BW39" s="63">
        <v>0</v>
      </c>
      <c r="BX39" s="63">
        <v>0</v>
      </c>
      <c r="BY39" s="63">
        <v>0</v>
      </c>
      <c r="BZ39" s="63">
        <v>0</v>
      </c>
      <c r="CA39" s="63">
        <v>0</v>
      </c>
      <c r="CB39" s="63">
        <v>0</v>
      </c>
      <c r="CC39" s="63">
        <v>0</v>
      </c>
      <c r="CD39" s="63">
        <v>0</v>
      </c>
      <c r="CE39" s="63">
        <v>0</v>
      </c>
      <c r="CF39" s="63">
        <v>0</v>
      </c>
      <c r="CG39" s="63">
        <v>0</v>
      </c>
      <c r="CH39" s="63">
        <v>0</v>
      </c>
      <c r="CI39" s="63">
        <v>0.11938102239999999</v>
      </c>
      <c r="CJ39" s="63">
        <v>1.0020575885</v>
      </c>
      <c r="CK39" s="63">
        <v>1.1018000000000001E-4</v>
      </c>
      <c r="CL39" s="63">
        <v>1.9859000000000001E-4</v>
      </c>
      <c r="CM39" s="63">
        <v>2.3081999999999999E-4</v>
      </c>
      <c r="CN39" s="63">
        <v>2.742E-4</v>
      </c>
      <c r="CO39" s="63">
        <v>3.7682999999999998E-4</v>
      </c>
      <c r="CP39" s="63">
        <v>1.8944E-4</v>
      </c>
      <c r="CQ39" s="63">
        <v>-0.98764322159999995</v>
      </c>
      <c r="CR39" s="63">
        <v>0</v>
      </c>
      <c r="CS39" s="63">
        <v>0</v>
      </c>
      <c r="CT39" s="63">
        <v>0</v>
      </c>
      <c r="CU39" s="63">
        <v>0</v>
      </c>
      <c r="CV39" s="63">
        <v>0</v>
      </c>
      <c r="CW39" s="63">
        <v>0</v>
      </c>
      <c r="CX39" s="63">
        <v>0</v>
      </c>
      <c r="CY39" s="63">
        <v>0</v>
      </c>
      <c r="CZ39" s="63">
        <v>0</v>
      </c>
      <c r="DA39" s="63">
        <v>0</v>
      </c>
      <c r="DB39" s="63">
        <v>0</v>
      </c>
      <c r="DC39" s="63">
        <v>0</v>
      </c>
      <c r="DD39" s="63">
        <v>0</v>
      </c>
      <c r="DE39" s="63">
        <v>0</v>
      </c>
      <c r="DF39" s="63">
        <v>0</v>
      </c>
      <c r="DG39" s="63">
        <v>0</v>
      </c>
      <c r="DH39" s="63">
        <v>0</v>
      </c>
      <c r="DI39" s="63">
        <v>0</v>
      </c>
      <c r="DJ39" s="63">
        <v>0</v>
      </c>
      <c r="DK39" s="63">
        <v>0</v>
      </c>
      <c r="DL39" s="63">
        <v>0</v>
      </c>
      <c r="DM39" s="63">
        <v>0</v>
      </c>
      <c r="DN39" s="63">
        <v>0</v>
      </c>
      <c r="DO39" s="63">
        <v>0</v>
      </c>
      <c r="DP39" s="63">
        <v>0</v>
      </c>
      <c r="DQ39" s="63">
        <v>0</v>
      </c>
      <c r="DR39" s="63">
        <v>0</v>
      </c>
      <c r="DS39" s="63">
        <v>0</v>
      </c>
      <c r="DT39" s="63">
        <v>0</v>
      </c>
      <c r="DU39" s="63">
        <v>0</v>
      </c>
      <c r="DV39" s="63">
        <v>0</v>
      </c>
    </row>
    <row r="40" spans="1:126" ht="12" customHeight="1" x14ac:dyDescent="0.3">
      <c r="A40" s="234" t="s">
        <v>117</v>
      </c>
      <c r="B40" s="63">
        <v>0</v>
      </c>
      <c r="C40" s="63">
        <v>0</v>
      </c>
      <c r="D40" s="63">
        <v>0</v>
      </c>
      <c r="E40" s="63">
        <v>0</v>
      </c>
      <c r="F40" s="63">
        <v>0</v>
      </c>
      <c r="G40" s="63">
        <v>0</v>
      </c>
      <c r="H40" s="63">
        <v>0</v>
      </c>
      <c r="I40" s="63">
        <v>0</v>
      </c>
      <c r="J40" s="63">
        <v>0</v>
      </c>
      <c r="K40" s="63">
        <v>0</v>
      </c>
      <c r="L40" s="63">
        <v>0</v>
      </c>
      <c r="M40" s="63">
        <v>0</v>
      </c>
      <c r="N40" s="63">
        <v>0</v>
      </c>
      <c r="O40" s="63">
        <v>0</v>
      </c>
      <c r="P40" s="63">
        <v>0</v>
      </c>
      <c r="Q40" s="63">
        <v>0</v>
      </c>
      <c r="R40" s="63">
        <v>0</v>
      </c>
      <c r="S40" s="63">
        <v>0</v>
      </c>
      <c r="T40" s="63">
        <v>0</v>
      </c>
      <c r="U40" s="63">
        <v>0</v>
      </c>
      <c r="V40" s="63">
        <v>0</v>
      </c>
      <c r="W40" s="63">
        <v>0</v>
      </c>
      <c r="X40" s="63">
        <v>0</v>
      </c>
      <c r="Y40" s="63">
        <v>0</v>
      </c>
      <c r="Z40" s="63">
        <v>0</v>
      </c>
      <c r="AA40" s="63">
        <v>0</v>
      </c>
      <c r="AB40" s="63">
        <v>0</v>
      </c>
      <c r="AC40" s="63">
        <v>0</v>
      </c>
      <c r="AD40" s="63">
        <v>0</v>
      </c>
      <c r="AE40" s="63">
        <v>0</v>
      </c>
      <c r="AF40" s="63">
        <v>0</v>
      </c>
      <c r="AG40" s="63">
        <v>0</v>
      </c>
      <c r="AH40" s="63">
        <v>0</v>
      </c>
      <c r="AI40" s="63">
        <v>0</v>
      </c>
      <c r="AJ40" s="63">
        <v>0</v>
      </c>
      <c r="AK40" s="63">
        <v>0</v>
      </c>
      <c r="AL40" s="63">
        <v>0</v>
      </c>
      <c r="AM40" s="63">
        <v>0</v>
      </c>
      <c r="AN40" s="63">
        <v>0</v>
      </c>
      <c r="AO40" s="63">
        <v>0</v>
      </c>
      <c r="AP40" s="63">
        <v>0</v>
      </c>
      <c r="AQ40" s="63">
        <v>0</v>
      </c>
      <c r="AR40" s="63">
        <v>0</v>
      </c>
      <c r="AS40" s="63">
        <v>0</v>
      </c>
      <c r="AT40" s="63">
        <v>0</v>
      </c>
      <c r="AU40" s="63">
        <v>0</v>
      </c>
      <c r="AV40" s="63">
        <v>0</v>
      </c>
      <c r="AW40" s="63">
        <v>0</v>
      </c>
      <c r="AX40" s="63">
        <v>0</v>
      </c>
      <c r="AY40" s="63">
        <v>0</v>
      </c>
      <c r="AZ40" s="63">
        <v>0</v>
      </c>
      <c r="BA40" s="63">
        <v>0</v>
      </c>
      <c r="BB40" s="63">
        <v>0</v>
      </c>
      <c r="BC40" s="63">
        <v>0</v>
      </c>
      <c r="BD40" s="63">
        <v>0</v>
      </c>
      <c r="BE40" s="63">
        <v>0</v>
      </c>
      <c r="BF40" s="63">
        <v>0</v>
      </c>
      <c r="BG40" s="63">
        <v>0</v>
      </c>
      <c r="BH40" s="63">
        <v>0</v>
      </c>
      <c r="BI40" s="63">
        <v>0</v>
      </c>
      <c r="BJ40" s="63">
        <v>0</v>
      </c>
      <c r="BK40" s="63">
        <v>0</v>
      </c>
      <c r="BL40" s="63">
        <v>0</v>
      </c>
      <c r="BM40" s="63">
        <v>0</v>
      </c>
      <c r="BN40" s="63">
        <v>0</v>
      </c>
      <c r="BO40" s="63">
        <v>1228.7415827596001</v>
      </c>
      <c r="BP40" s="63">
        <v>-771.73433719100001</v>
      </c>
      <c r="BQ40" s="63">
        <v>-91.854056000200003</v>
      </c>
      <c r="BR40" s="63">
        <v>-8.3568221737999995</v>
      </c>
      <c r="BS40" s="63">
        <v>-2.6576952183000002</v>
      </c>
      <c r="BT40" s="63">
        <v>1.6760281533000001</v>
      </c>
      <c r="BU40" s="63">
        <v>1.6365448273000001</v>
      </c>
      <c r="BV40" s="63">
        <v>-74.445487630800002</v>
      </c>
      <c r="BW40" s="63">
        <v>1.0921709984000001</v>
      </c>
      <c r="BX40" s="63">
        <v>-103.1172486773</v>
      </c>
      <c r="BY40" s="63">
        <v>-1.2319315802999999</v>
      </c>
      <c r="BZ40" s="63">
        <v>0.2355565419</v>
      </c>
      <c r="CA40" s="63">
        <v>0.21626515120000001</v>
      </c>
      <c r="CB40" s="63">
        <v>1.4598859598</v>
      </c>
      <c r="CC40" s="63">
        <v>0.18932927199999999</v>
      </c>
      <c r="CD40" s="63">
        <v>1.0919161581000001</v>
      </c>
      <c r="CE40" s="63">
        <v>-8.0982084316999998</v>
      </c>
      <c r="CF40" s="63">
        <v>15.391434308199999</v>
      </c>
      <c r="CG40" s="63">
        <v>1.3359955769</v>
      </c>
      <c r="CH40" s="63">
        <v>6.5111684065000004</v>
      </c>
      <c r="CI40" s="63">
        <v>7.4725336842000001</v>
      </c>
      <c r="CJ40" s="63">
        <v>2.8376127543999998</v>
      </c>
      <c r="CK40" s="63">
        <v>0.1099098649</v>
      </c>
      <c r="CL40" s="63">
        <v>5.2787302241000003</v>
      </c>
      <c r="CM40" s="63">
        <v>-2.0405959251999999</v>
      </c>
      <c r="CN40" s="63">
        <v>3.4050765937</v>
      </c>
      <c r="CO40" s="63">
        <v>0.87570473950000005</v>
      </c>
      <c r="CP40" s="63">
        <v>3.6443793475000001</v>
      </c>
      <c r="CQ40" s="63">
        <v>-3.1877477886999999</v>
      </c>
      <c r="CR40" s="63">
        <v>-0.98622588020000002</v>
      </c>
      <c r="CS40" s="63">
        <v>9.7990757250999998</v>
      </c>
      <c r="CT40" s="63">
        <v>9.2344399668000001</v>
      </c>
      <c r="CU40" s="63">
        <v>1.8565965663999999</v>
      </c>
      <c r="CV40" s="63">
        <v>10.037896034999999</v>
      </c>
      <c r="CW40" s="63">
        <v>-12.883351401900001</v>
      </c>
      <c r="CX40" s="63">
        <v>0.32790818249999998</v>
      </c>
      <c r="CY40" s="63">
        <v>1.6372159145</v>
      </c>
      <c r="CZ40" s="63">
        <v>-6.0070647328</v>
      </c>
      <c r="DA40" s="63">
        <v>5.1422416665000004</v>
      </c>
      <c r="DB40" s="63">
        <v>3.1889851899999999</v>
      </c>
      <c r="DC40" s="63">
        <v>7.6078736081000002</v>
      </c>
      <c r="DD40" s="63">
        <v>5.7896291323</v>
      </c>
      <c r="DE40" s="63">
        <v>-1.6438455161000001</v>
      </c>
      <c r="DF40" s="63">
        <v>-4.04806687E-2</v>
      </c>
      <c r="DG40" s="63">
        <v>-16.840281997999998</v>
      </c>
      <c r="DH40" s="63">
        <v>-6.8365738238000002</v>
      </c>
      <c r="DI40" s="63">
        <v>23.942688971500001</v>
      </c>
      <c r="DJ40" s="63">
        <v>5.7818635965</v>
      </c>
      <c r="DK40" s="63">
        <v>2.7201823190000001</v>
      </c>
      <c r="DL40" s="63">
        <v>-3.2218933170000001</v>
      </c>
      <c r="DM40" s="63">
        <v>7.3408846263000003</v>
      </c>
      <c r="DN40" s="63">
        <v>-2.4083264201999999</v>
      </c>
      <c r="DO40" s="63">
        <v>-0.1164504292</v>
      </c>
      <c r="DP40" s="63">
        <v>-1.4416979490999999</v>
      </c>
      <c r="DQ40" s="63">
        <v>-5.3529043672999999</v>
      </c>
      <c r="DR40" s="63">
        <v>2.1808714772000002</v>
      </c>
      <c r="DS40" s="63">
        <v>12.524301447199999</v>
      </c>
      <c r="DT40" s="63">
        <v>-1.2175248926</v>
      </c>
      <c r="DU40" s="63">
        <v>63.041577584899997</v>
      </c>
      <c r="DV40" s="63">
        <v>22.651980740199999</v>
      </c>
    </row>
    <row r="41" spans="1:126" ht="12" customHeight="1" x14ac:dyDescent="0.3">
      <c r="A41" s="234" t="s">
        <v>118</v>
      </c>
      <c r="B41" s="63">
        <v>0</v>
      </c>
      <c r="C41" s="63">
        <v>0</v>
      </c>
      <c r="D41" s="63">
        <v>0</v>
      </c>
      <c r="E41" s="63">
        <v>0</v>
      </c>
      <c r="F41" s="63">
        <v>0</v>
      </c>
      <c r="G41" s="63">
        <v>0</v>
      </c>
      <c r="H41" s="63">
        <v>0</v>
      </c>
      <c r="I41" s="63">
        <v>0</v>
      </c>
      <c r="J41" s="63">
        <v>0</v>
      </c>
      <c r="K41" s="63">
        <v>0</v>
      </c>
      <c r="L41" s="63">
        <v>0</v>
      </c>
      <c r="M41" s="63">
        <v>0</v>
      </c>
      <c r="N41" s="63">
        <v>0</v>
      </c>
      <c r="O41" s="63">
        <v>0</v>
      </c>
      <c r="P41" s="63">
        <v>0</v>
      </c>
      <c r="Q41" s="63">
        <v>0</v>
      </c>
      <c r="R41" s="63">
        <v>0</v>
      </c>
      <c r="S41" s="63">
        <v>0</v>
      </c>
      <c r="T41" s="63">
        <v>0</v>
      </c>
      <c r="U41" s="63">
        <v>0</v>
      </c>
      <c r="V41" s="63">
        <v>0</v>
      </c>
      <c r="W41" s="63">
        <v>0</v>
      </c>
      <c r="X41" s="63">
        <v>0</v>
      </c>
      <c r="Y41" s="63">
        <v>0</v>
      </c>
      <c r="Z41" s="63">
        <v>0</v>
      </c>
      <c r="AA41" s="63">
        <v>0</v>
      </c>
      <c r="AB41" s="63">
        <v>0</v>
      </c>
      <c r="AC41" s="63">
        <v>0</v>
      </c>
      <c r="AD41" s="63">
        <v>0</v>
      </c>
      <c r="AE41" s="63">
        <v>0</v>
      </c>
      <c r="AF41" s="63">
        <v>0</v>
      </c>
      <c r="AG41" s="63">
        <v>0</v>
      </c>
      <c r="AH41" s="63">
        <v>28.395212506099998</v>
      </c>
      <c r="AI41" s="63">
        <v>3.2056683263000001</v>
      </c>
      <c r="AJ41" s="63">
        <v>2.0781965481000002</v>
      </c>
      <c r="AK41" s="63">
        <v>5.0860897144999999</v>
      </c>
      <c r="AL41" s="63">
        <v>18.980896747700001</v>
      </c>
      <c r="AM41" s="63">
        <v>20.688837980900001</v>
      </c>
      <c r="AN41" s="63">
        <v>23.688779424300002</v>
      </c>
      <c r="AO41" s="63">
        <v>70.927206181299994</v>
      </c>
      <c r="AP41" s="63">
        <v>82.226395068800002</v>
      </c>
      <c r="AQ41" s="63">
        <v>112.39559910049999</v>
      </c>
      <c r="AR41" s="63">
        <v>116.943224337</v>
      </c>
      <c r="AS41" s="63">
        <v>99.936676297100007</v>
      </c>
      <c r="AT41" s="63">
        <v>241.8638542665</v>
      </c>
      <c r="AU41" s="63">
        <v>206.0426627436</v>
      </c>
      <c r="AV41" s="63">
        <v>335.20419305529998</v>
      </c>
      <c r="AW41" s="63">
        <v>266.88838161209998</v>
      </c>
      <c r="AX41" s="63">
        <v>326.9244625915</v>
      </c>
      <c r="AY41" s="63">
        <v>80.958466453699998</v>
      </c>
      <c r="AZ41" s="63">
        <v>380.04025097670001</v>
      </c>
      <c r="BA41" s="63">
        <v>217.21904009479999</v>
      </c>
      <c r="BB41" s="63">
        <v>564.91696740899999</v>
      </c>
      <c r="BC41" s="63">
        <v>505.0698066233</v>
      </c>
      <c r="BD41" s="63">
        <v>474.9993477424</v>
      </c>
      <c r="BE41" s="63">
        <v>76.134840078300002</v>
      </c>
      <c r="BF41" s="63">
        <v>144.79649177979999</v>
      </c>
      <c r="BG41" s="63">
        <v>-27.999979084700001</v>
      </c>
      <c r="BH41" s="63">
        <v>345.26350912150002</v>
      </c>
      <c r="BI41" s="63">
        <v>125.5116244373</v>
      </c>
      <c r="BJ41" s="63">
        <v>230.5171377323</v>
      </c>
      <c r="BK41" s="63">
        <v>56.912356559700001</v>
      </c>
      <c r="BL41" s="63">
        <v>135.53960767250001</v>
      </c>
      <c r="BM41" s="63">
        <v>124.1216145991</v>
      </c>
      <c r="BN41" s="63">
        <v>259.60848186750002</v>
      </c>
      <c r="BO41" s="63">
        <v>-1155.4591369197001</v>
      </c>
      <c r="BP41" s="63">
        <v>-458.20235061509999</v>
      </c>
      <c r="BQ41" s="63">
        <v>-84.780556271799995</v>
      </c>
      <c r="BR41" s="63">
        <v>-116.82323041239999</v>
      </c>
      <c r="BS41" s="63">
        <v>-248.25644578180001</v>
      </c>
      <c r="BT41" s="63">
        <v>-179.2795094809</v>
      </c>
      <c r="BU41" s="63">
        <v>-18.534570979800002</v>
      </c>
      <c r="BV41" s="63">
        <v>48.253418623999998</v>
      </c>
      <c r="BW41" s="63">
        <v>-17.2394098171</v>
      </c>
      <c r="BX41" s="63">
        <v>246.2978727407</v>
      </c>
      <c r="BY41" s="63">
        <v>129.702129039</v>
      </c>
      <c r="BZ41" s="63">
        <v>153.51148497649999</v>
      </c>
      <c r="CA41" s="63">
        <v>207.5788761485</v>
      </c>
      <c r="CB41" s="63">
        <v>188.31763302670001</v>
      </c>
      <c r="CC41" s="63">
        <v>118.6139528361</v>
      </c>
      <c r="CD41" s="63">
        <v>160.71380779180001</v>
      </c>
      <c r="CE41" s="63">
        <v>122.8018725523</v>
      </c>
      <c r="CF41" s="63">
        <v>-163.21704331070001</v>
      </c>
      <c r="CG41" s="63">
        <v>-47.2055347891</v>
      </c>
      <c r="CH41" s="63">
        <v>100.57685569749999</v>
      </c>
      <c r="CI41" s="63">
        <v>110.95719069259999</v>
      </c>
      <c r="CJ41" s="63">
        <v>-176.33178792570001</v>
      </c>
      <c r="CK41" s="63">
        <v>-157.27987294089999</v>
      </c>
      <c r="CL41" s="63">
        <v>38.807455402599999</v>
      </c>
      <c r="CM41" s="63">
        <v>276.35102251220002</v>
      </c>
      <c r="CN41" s="63">
        <v>38.1509478487</v>
      </c>
      <c r="CO41" s="63">
        <v>107.29162785619999</v>
      </c>
      <c r="CP41" s="63">
        <v>27.436663214900001</v>
      </c>
      <c r="CQ41" s="63">
        <v>-152.59642360620001</v>
      </c>
      <c r="CR41" s="63">
        <v>91.651466288999998</v>
      </c>
      <c r="CS41" s="63">
        <v>58.3283945385</v>
      </c>
      <c r="CT41" s="63">
        <v>-77.2699042972</v>
      </c>
      <c r="CU41" s="63">
        <v>50.688601802400001</v>
      </c>
      <c r="CV41" s="63">
        <v>-4.6902342578000003</v>
      </c>
      <c r="CW41" s="63">
        <v>194.3039921747</v>
      </c>
      <c r="CX41" s="63">
        <v>-86.834515549900004</v>
      </c>
      <c r="CY41" s="63">
        <v>216.27576995429999</v>
      </c>
      <c r="CZ41" s="63">
        <v>66.033454498799998</v>
      </c>
      <c r="DA41" s="63">
        <v>211.9852103101</v>
      </c>
      <c r="DB41" s="63">
        <v>491.87272940090003</v>
      </c>
      <c r="DC41" s="63">
        <v>578.26408488870004</v>
      </c>
      <c r="DD41" s="63">
        <v>322.82937266649998</v>
      </c>
      <c r="DE41" s="63">
        <v>431.61774394269997</v>
      </c>
      <c r="DF41" s="63">
        <v>212.9896071407</v>
      </c>
      <c r="DG41" s="63">
        <v>207.6740658171</v>
      </c>
      <c r="DH41" s="63">
        <v>-294.64845648829998</v>
      </c>
      <c r="DI41" s="63">
        <v>33.949745218700002</v>
      </c>
      <c r="DJ41" s="63">
        <v>265.3268657278</v>
      </c>
      <c r="DK41" s="63">
        <v>632.04866747059998</v>
      </c>
      <c r="DL41" s="63">
        <v>48.1473001986</v>
      </c>
      <c r="DM41" s="63">
        <v>354.7870084045</v>
      </c>
      <c r="DN41" s="63">
        <v>292.2606221854</v>
      </c>
      <c r="DO41" s="63">
        <v>435.23144759360002</v>
      </c>
      <c r="DP41" s="63">
        <v>544.06836907460001</v>
      </c>
      <c r="DQ41" s="63">
        <v>577.47818972009998</v>
      </c>
      <c r="DR41" s="63">
        <v>1005.2845039534</v>
      </c>
      <c r="DS41" s="63">
        <v>504.75938653589998</v>
      </c>
      <c r="DT41" s="63">
        <v>670.03385878079996</v>
      </c>
      <c r="DU41" s="63">
        <v>872.65354349489996</v>
      </c>
      <c r="DV41" s="63">
        <v>652.6499449506</v>
      </c>
    </row>
    <row r="42" spans="1:126" ht="12" customHeight="1" x14ac:dyDescent="0.3">
      <c r="A42" s="189" t="s">
        <v>119</v>
      </c>
      <c r="B42" s="63">
        <v>0</v>
      </c>
      <c r="C42" s="63">
        <v>0</v>
      </c>
      <c r="D42" s="63">
        <v>0</v>
      </c>
      <c r="E42" s="63">
        <v>0</v>
      </c>
      <c r="F42" s="63">
        <v>0</v>
      </c>
      <c r="G42" s="63">
        <v>0</v>
      </c>
      <c r="H42" s="63">
        <v>0</v>
      </c>
      <c r="I42" s="63">
        <v>0</v>
      </c>
      <c r="J42" s="63">
        <v>0</v>
      </c>
      <c r="K42" s="63">
        <v>0</v>
      </c>
      <c r="L42" s="63">
        <v>0</v>
      </c>
      <c r="M42" s="63">
        <v>0</v>
      </c>
      <c r="N42" s="63">
        <v>0</v>
      </c>
      <c r="O42" s="63">
        <v>0</v>
      </c>
      <c r="P42" s="63">
        <v>0</v>
      </c>
      <c r="Q42" s="63">
        <v>0</v>
      </c>
      <c r="R42" s="63">
        <v>0</v>
      </c>
      <c r="S42" s="63">
        <v>0</v>
      </c>
      <c r="T42" s="63">
        <v>0</v>
      </c>
      <c r="U42" s="63">
        <v>0</v>
      </c>
      <c r="V42" s="63">
        <v>0</v>
      </c>
      <c r="W42" s="63">
        <v>0</v>
      </c>
      <c r="X42" s="63">
        <v>0</v>
      </c>
      <c r="Y42" s="63">
        <v>0</v>
      </c>
      <c r="Z42" s="63">
        <v>0</v>
      </c>
      <c r="AA42" s="63">
        <v>0</v>
      </c>
      <c r="AB42" s="63">
        <v>0</v>
      </c>
      <c r="AC42" s="63">
        <v>0</v>
      </c>
      <c r="AD42" s="63">
        <v>0</v>
      </c>
      <c r="AE42" s="63">
        <v>0</v>
      </c>
      <c r="AF42" s="63">
        <v>0</v>
      </c>
      <c r="AG42" s="63">
        <v>0</v>
      </c>
      <c r="AH42" s="63">
        <v>28.395212506099998</v>
      </c>
      <c r="AI42" s="63">
        <v>3.2056683263000001</v>
      </c>
      <c r="AJ42" s="63">
        <v>2.0781965481000002</v>
      </c>
      <c r="AK42" s="63">
        <v>5.0860897144999999</v>
      </c>
      <c r="AL42" s="63">
        <v>7.2584464792999999</v>
      </c>
      <c r="AM42" s="63">
        <v>20.688837980900001</v>
      </c>
      <c r="AN42" s="63">
        <v>23.688779424300002</v>
      </c>
      <c r="AO42" s="63">
        <v>63.277755184999997</v>
      </c>
      <c r="AP42" s="63">
        <v>72.123117116399996</v>
      </c>
      <c r="AQ42" s="63">
        <v>106.43270157400001</v>
      </c>
      <c r="AR42" s="63">
        <v>109.29315113059999</v>
      </c>
      <c r="AS42" s="63">
        <v>92.100368068999998</v>
      </c>
      <c r="AT42" s="63">
        <v>211.86960690309999</v>
      </c>
      <c r="AU42" s="63">
        <v>151.42699521879999</v>
      </c>
      <c r="AV42" s="63">
        <v>270.3428696222</v>
      </c>
      <c r="AW42" s="63">
        <v>188.9601700252</v>
      </c>
      <c r="AX42" s="63">
        <v>247.66422481079999</v>
      </c>
      <c r="AY42" s="63">
        <v>48.933706070299998</v>
      </c>
      <c r="AZ42" s="63">
        <v>314.40748194629998</v>
      </c>
      <c r="BA42" s="63">
        <v>139.00454276120001</v>
      </c>
      <c r="BB42" s="63">
        <v>450.82501529450002</v>
      </c>
      <c r="BC42" s="63">
        <v>448.47187877290003</v>
      </c>
      <c r="BD42" s="63">
        <v>309.173345557</v>
      </c>
      <c r="BE42" s="63">
        <v>176.21223302230001</v>
      </c>
      <c r="BF42" s="63">
        <v>144.79649177979999</v>
      </c>
      <c r="BG42" s="63">
        <v>-48.999963403099997</v>
      </c>
      <c r="BH42" s="63">
        <v>335.63203281770001</v>
      </c>
      <c r="BI42" s="63">
        <v>125.5116244373</v>
      </c>
      <c r="BJ42" s="63">
        <v>223.33694368019999</v>
      </c>
      <c r="BK42" s="63">
        <v>58.363449929399998</v>
      </c>
      <c r="BL42" s="63">
        <v>120.3826177632</v>
      </c>
      <c r="BM42" s="63">
        <v>72.497615636899994</v>
      </c>
      <c r="BN42" s="63">
        <v>271.69556026380002</v>
      </c>
      <c r="BO42" s="63">
        <v>-1160.5207896853999</v>
      </c>
      <c r="BP42" s="63">
        <v>-543.04926784309998</v>
      </c>
      <c r="BQ42" s="63">
        <v>-93.917212006900002</v>
      </c>
      <c r="BR42" s="63">
        <v>-91.720929401899994</v>
      </c>
      <c r="BS42" s="63">
        <v>-260.84672009169998</v>
      </c>
      <c r="BT42" s="63">
        <v>-79.6258948025</v>
      </c>
      <c r="BU42" s="63">
        <v>37.842524699800002</v>
      </c>
      <c r="BV42" s="63">
        <v>20.773862855499999</v>
      </c>
      <c r="BW42" s="63">
        <v>-48.9318396201</v>
      </c>
      <c r="BX42" s="63">
        <v>186.53166534069999</v>
      </c>
      <c r="BY42" s="63">
        <v>91.470892054900006</v>
      </c>
      <c r="BZ42" s="63">
        <v>134.48797560450001</v>
      </c>
      <c r="CA42" s="63">
        <v>94.767403908000006</v>
      </c>
      <c r="CB42" s="63">
        <v>130.78484387469999</v>
      </c>
      <c r="CC42" s="63">
        <v>133.95377758430001</v>
      </c>
      <c r="CD42" s="63">
        <v>186.3471424885</v>
      </c>
      <c r="CE42" s="63">
        <v>-89.394394479699997</v>
      </c>
      <c r="CF42" s="63">
        <v>-200.55945725620001</v>
      </c>
      <c r="CG42" s="63">
        <v>21.8866461585</v>
      </c>
      <c r="CH42" s="63">
        <v>70.307499910900006</v>
      </c>
      <c r="CI42" s="63">
        <v>-1.1934485202</v>
      </c>
      <c r="CJ42" s="63">
        <v>97.385328686099996</v>
      </c>
      <c r="CK42" s="63">
        <v>55.2179841122</v>
      </c>
      <c r="CL42" s="63">
        <v>29.623329402700001</v>
      </c>
      <c r="CM42" s="63">
        <v>105.97188508399999</v>
      </c>
      <c r="CN42" s="63">
        <v>147.40949383399999</v>
      </c>
      <c r="CO42" s="63">
        <v>79.676324433800005</v>
      </c>
      <c r="CP42" s="63">
        <v>30.716492942999999</v>
      </c>
      <c r="CQ42" s="63">
        <v>-146.67291679019999</v>
      </c>
      <c r="CR42" s="63">
        <v>60.788473231399998</v>
      </c>
      <c r="CS42" s="63">
        <v>46.453613845200003</v>
      </c>
      <c r="CT42" s="63">
        <v>-80.443825098600001</v>
      </c>
      <c r="CU42" s="63">
        <v>16.057129012400001</v>
      </c>
      <c r="CV42" s="63">
        <v>-15.048959974800001</v>
      </c>
      <c r="CW42" s="63">
        <v>104.3529612918</v>
      </c>
      <c r="CX42" s="63">
        <v>-101.08297926500001</v>
      </c>
      <c r="CY42" s="63">
        <v>130.56332668569999</v>
      </c>
      <c r="CZ42" s="63">
        <v>59.286302216599999</v>
      </c>
      <c r="DA42" s="63">
        <v>75.527156427999998</v>
      </c>
      <c r="DB42" s="63">
        <v>159.37742440700001</v>
      </c>
      <c r="DC42" s="63">
        <v>262.52040684910003</v>
      </c>
      <c r="DD42" s="63">
        <v>40.753344763100003</v>
      </c>
      <c r="DE42" s="63">
        <v>45.254848680000002</v>
      </c>
      <c r="DF42" s="63">
        <v>-14.1516857668</v>
      </c>
      <c r="DG42" s="63">
        <v>93.502120660599999</v>
      </c>
      <c r="DH42" s="63">
        <v>-266.90343544220002</v>
      </c>
      <c r="DI42" s="63">
        <v>-92.428421118900005</v>
      </c>
      <c r="DJ42" s="63">
        <v>14.4179058299</v>
      </c>
      <c r="DK42" s="63">
        <v>475.39375815250003</v>
      </c>
      <c r="DL42" s="63">
        <v>22.5665445273</v>
      </c>
      <c r="DM42" s="63">
        <v>242.02795142950001</v>
      </c>
      <c r="DN42" s="63">
        <v>176.61306746919999</v>
      </c>
      <c r="DO42" s="63">
        <v>296.22764178289998</v>
      </c>
      <c r="DP42" s="63">
        <v>223.8196130796</v>
      </c>
      <c r="DQ42" s="63">
        <v>185.73262961739999</v>
      </c>
      <c r="DR42" s="63">
        <v>485.55233438969998</v>
      </c>
      <c r="DS42" s="63">
        <v>298.76603802339997</v>
      </c>
      <c r="DT42" s="63">
        <v>295.22508191880002</v>
      </c>
      <c r="DU42" s="63">
        <v>131.90638957420001</v>
      </c>
      <c r="DV42" s="63">
        <v>-126.53734772769999</v>
      </c>
    </row>
    <row r="43" spans="1:126" ht="12" customHeight="1" x14ac:dyDescent="0.3">
      <c r="A43" s="189" t="s">
        <v>120</v>
      </c>
      <c r="B43" s="63">
        <v>0</v>
      </c>
      <c r="C43" s="63">
        <v>0</v>
      </c>
      <c r="D43" s="63">
        <v>0</v>
      </c>
      <c r="E43" s="63">
        <v>0</v>
      </c>
      <c r="F43" s="63">
        <v>0</v>
      </c>
      <c r="G43" s="63">
        <v>0</v>
      </c>
      <c r="H43" s="63">
        <v>0</v>
      </c>
      <c r="I43" s="63">
        <v>0</v>
      </c>
      <c r="J43" s="63">
        <v>0</v>
      </c>
      <c r="K43" s="63">
        <v>0</v>
      </c>
      <c r="L43" s="63">
        <v>0</v>
      </c>
      <c r="M43" s="63">
        <v>0</v>
      </c>
      <c r="N43" s="63">
        <v>0</v>
      </c>
      <c r="O43" s="63">
        <v>0</v>
      </c>
      <c r="P43" s="63">
        <v>0</v>
      </c>
      <c r="Q43" s="63">
        <v>0</v>
      </c>
      <c r="R43" s="63">
        <v>0</v>
      </c>
      <c r="S43" s="63">
        <v>0</v>
      </c>
      <c r="T43" s="63">
        <v>0</v>
      </c>
      <c r="U43" s="63">
        <v>0</v>
      </c>
      <c r="V43" s="63">
        <v>0</v>
      </c>
      <c r="W43" s="63">
        <v>0</v>
      </c>
      <c r="X43" s="63">
        <v>0</v>
      </c>
      <c r="Y43" s="63">
        <v>0</v>
      </c>
      <c r="Z43" s="63">
        <v>0</v>
      </c>
      <c r="AA43" s="63">
        <v>0</v>
      </c>
      <c r="AB43" s="63">
        <v>0</v>
      </c>
      <c r="AC43" s="63">
        <v>0</v>
      </c>
      <c r="AD43" s="63">
        <v>0</v>
      </c>
      <c r="AE43" s="63">
        <v>0</v>
      </c>
      <c r="AF43" s="63">
        <v>0</v>
      </c>
      <c r="AG43" s="63">
        <v>0</v>
      </c>
      <c r="AH43" s="63">
        <v>0</v>
      </c>
      <c r="AI43" s="63">
        <v>0</v>
      </c>
      <c r="AJ43" s="63">
        <v>0</v>
      </c>
      <c r="AK43" s="63">
        <v>0</v>
      </c>
      <c r="AL43" s="63">
        <v>11.722450268399999</v>
      </c>
      <c r="AM43" s="63">
        <v>0</v>
      </c>
      <c r="AN43" s="63">
        <v>0</v>
      </c>
      <c r="AO43" s="63">
        <v>7.6494509962999997</v>
      </c>
      <c r="AP43" s="63">
        <v>10.103277952399999</v>
      </c>
      <c r="AQ43" s="63">
        <v>5.9628975264999999</v>
      </c>
      <c r="AR43" s="63">
        <v>7.6500732064000001</v>
      </c>
      <c r="AS43" s="63">
        <v>7.8363082281000001</v>
      </c>
      <c r="AT43" s="63">
        <v>29.9942473634</v>
      </c>
      <c r="AU43" s="63">
        <v>54.615667524800003</v>
      </c>
      <c r="AV43" s="63">
        <v>64.861323433099997</v>
      </c>
      <c r="AW43" s="63">
        <v>77.928211586900005</v>
      </c>
      <c r="AX43" s="63">
        <v>79.260237780699995</v>
      </c>
      <c r="AY43" s="63">
        <v>32.0247603834</v>
      </c>
      <c r="AZ43" s="63">
        <v>65.632769030399999</v>
      </c>
      <c r="BA43" s="63">
        <v>78.214497333599994</v>
      </c>
      <c r="BB43" s="63">
        <v>114.0919521145</v>
      </c>
      <c r="BC43" s="63">
        <v>56.597927850399998</v>
      </c>
      <c r="BD43" s="63">
        <v>165.8260021854</v>
      </c>
      <c r="BE43" s="63">
        <v>-100.077392944</v>
      </c>
      <c r="BF43" s="63">
        <v>0</v>
      </c>
      <c r="BG43" s="63">
        <v>20.999984318399999</v>
      </c>
      <c r="BH43" s="63">
        <v>9.6314763037999995</v>
      </c>
      <c r="BI43" s="63">
        <v>0</v>
      </c>
      <c r="BJ43" s="63">
        <v>7.1801940521000001</v>
      </c>
      <c r="BK43" s="63">
        <v>-1.4510933696999999</v>
      </c>
      <c r="BL43" s="63">
        <v>15.1569899093</v>
      </c>
      <c r="BM43" s="63">
        <v>51.623998962199998</v>
      </c>
      <c r="BN43" s="63">
        <v>-12.087078396300001</v>
      </c>
      <c r="BO43" s="63">
        <v>5.0616527656999999</v>
      </c>
      <c r="BP43" s="63">
        <v>84.846917227999995</v>
      </c>
      <c r="BQ43" s="63">
        <v>9.1366557350999997</v>
      </c>
      <c r="BR43" s="63">
        <v>-25.1023010105</v>
      </c>
      <c r="BS43" s="63">
        <v>12.5902743099</v>
      </c>
      <c r="BT43" s="63">
        <v>-99.653614678400004</v>
      </c>
      <c r="BU43" s="63">
        <v>-56.377095679599996</v>
      </c>
      <c r="BV43" s="63">
        <v>27.479555768499999</v>
      </c>
      <c r="BW43" s="63">
        <v>31.692429803</v>
      </c>
      <c r="BX43" s="63">
        <v>59.766207399999999</v>
      </c>
      <c r="BY43" s="63">
        <v>38.231236984100001</v>
      </c>
      <c r="BZ43" s="63">
        <v>19.023509371999999</v>
      </c>
      <c r="CA43" s="63">
        <v>112.8114722405</v>
      </c>
      <c r="CB43" s="63">
        <v>57.532789151999999</v>
      </c>
      <c r="CC43" s="63">
        <v>-15.3398247482</v>
      </c>
      <c r="CD43" s="63">
        <v>-25.6333346967</v>
      </c>
      <c r="CE43" s="63">
        <v>212.19626703200001</v>
      </c>
      <c r="CF43" s="63">
        <v>37.342413945499999</v>
      </c>
      <c r="CG43" s="63">
        <v>-69.092180947599999</v>
      </c>
      <c r="CH43" s="63">
        <v>30.269355786599998</v>
      </c>
      <c r="CI43" s="63">
        <v>112.1506392128</v>
      </c>
      <c r="CJ43" s="63">
        <v>-273.71711661180001</v>
      </c>
      <c r="CK43" s="63">
        <v>-212.49785705310001</v>
      </c>
      <c r="CL43" s="63">
        <v>9.1841259998999991</v>
      </c>
      <c r="CM43" s="63">
        <v>170.37913742820001</v>
      </c>
      <c r="CN43" s="63">
        <v>-109.2585459853</v>
      </c>
      <c r="CO43" s="63">
        <v>27.6153034224</v>
      </c>
      <c r="CP43" s="63">
        <v>-3.2798297281000002</v>
      </c>
      <c r="CQ43" s="63">
        <v>-5.9235068159999997</v>
      </c>
      <c r="CR43" s="63">
        <v>30.862993057600001</v>
      </c>
      <c r="CS43" s="63">
        <v>11.8747806933</v>
      </c>
      <c r="CT43" s="63">
        <v>3.1739208014</v>
      </c>
      <c r="CU43" s="63">
        <v>34.631472789999997</v>
      </c>
      <c r="CV43" s="63">
        <v>10.358725717</v>
      </c>
      <c r="CW43" s="63">
        <v>89.9510308829</v>
      </c>
      <c r="CX43" s="63">
        <v>14.2484637151</v>
      </c>
      <c r="CY43" s="63">
        <v>85.712443268599998</v>
      </c>
      <c r="CZ43" s="63">
        <v>6.7471522822000001</v>
      </c>
      <c r="DA43" s="63">
        <v>136.45805388209999</v>
      </c>
      <c r="DB43" s="63">
        <v>332.49530499389999</v>
      </c>
      <c r="DC43" s="63">
        <v>315.74367803960001</v>
      </c>
      <c r="DD43" s="63">
        <v>282.07602790340002</v>
      </c>
      <c r="DE43" s="63">
        <v>386.36289526270002</v>
      </c>
      <c r="DF43" s="63">
        <v>227.1412929075</v>
      </c>
      <c r="DG43" s="63">
        <v>114.1719451565</v>
      </c>
      <c r="DH43" s="63">
        <v>-27.7450210461</v>
      </c>
      <c r="DI43" s="63">
        <v>126.37816633760001</v>
      </c>
      <c r="DJ43" s="63">
        <v>250.90895989789999</v>
      </c>
      <c r="DK43" s="63">
        <v>156.65490931810001</v>
      </c>
      <c r="DL43" s="63">
        <v>25.5807556713</v>
      </c>
      <c r="DM43" s="63">
        <v>112.75905697499999</v>
      </c>
      <c r="DN43" s="63">
        <v>115.64755471620001</v>
      </c>
      <c r="DO43" s="63">
        <v>139.00380581069999</v>
      </c>
      <c r="DP43" s="63">
        <v>320.24875599500001</v>
      </c>
      <c r="DQ43" s="63">
        <v>391.74556010269998</v>
      </c>
      <c r="DR43" s="63">
        <v>519.73216956370004</v>
      </c>
      <c r="DS43" s="63">
        <v>205.99334851250001</v>
      </c>
      <c r="DT43" s="63">
        <v>374.808776862</v>
      </c>
      <c r="DU43" s="63">
        <v>740.74715392070004</v>
      </c>
      <c r="DV43" s="63">
        <v>779.18729267829997</v>
      </c>
    </row>
    <row r="44" spans="1:126" ht="12" customHeight="1" x14ac:dyDescent="0.3">
      <c r="A44" s="186"/>
      <c r="B44" s="63"/>
      <c r="C44" s="63"/>
      <c r="D44" s="63"/>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3"/>
      <c r="AM44" s="63"/>
      <c r="AN44" s="63"/>
      <c r="AO44" s="63"/>
      <c r="AP44" s="63"/>
      <c r="AQ44" s="63"/>
      <c r="AR44" s="63"/>
      <c r="AS44" s="63"/>
      <c r="AT44" s="63"/>
      <c r="AU44" s="63"/>
      <c r="AV44" s="63"/>
      <c r="AW44" s="63"/>
      <c r="AX44" s="63"/>
      <c r="AY44" s="63"/>
      <c r="AZ44" s="63"/>
      <c r="BA44" s="63"/>
      <c r="BB44" s="63"/>
      <c r="BC44" s="63"/>
      <c r="BD44" s="63"/>
      <c r="BE44" s="63"/>
      <c r="BF44" s="63"/>
      <c r="BG44" s="63"/>
      <c r="BH44" s="63"/>
      <c r="BI44" s="63"/>
      <c r="BJ44" s="63"/>
      <c r="BK44" s="63"/>
      <c r="BL44" s="63"/>
      <c r="BM44" s="63"/>
      <c r="BN44" s="63"/>
      <c r="BO44" s="63"/>
      <c r="BP44" s="63"/>
      <c r="BQ44" s="63"/>
      <c r="BR44" s="63"/>
      <c r="BS44" s="63"/>
      <c r="BT44" s="63"/>
      <c r="BU44" s="63"/>
      <c r="BV44" s="63"/>
      <c r="BW44" s="63"/>
      <c r="BX44" s="63"/>
      <c r="BY44" s="63"/>
      <c r="BZ44" s="63"/>
      <c r="CA44" s="63"/>
      <c r="CB44" s="63"/>
      <c r="CC44" s="63"/>
      <c r="CD44" s="63"/>
      <c r="CE44" s="63"/>
      <c r="CF44" s="63"/>
      <c r="CG44" s="63"/>
      <c r="CH44" s="63"/>
      <c r="CI44" s="63"/>
      <c r="CJ44" s="63"/>
      <c r="CK44" s="63"/>
      <c r="CL44" s="63"/>
      <c r="CM44" s="63"/>
      <c r="CN44" s="63"/>
      <c r="CO44" s="63"/>
      <c r="CP44" s="63"/>
      <c r="CQ44" s="63"/>
      <c r="CR44" s="63"/>
      <c r="CS44" s="63"/>
      <c r="CT44" s="63"/>
      <c r="CU44" s="63"/>
      <c r="CV44" s="63"/>
      <c r="CW44" s="63"/>
      <c r="CX44" s="63"/>
      <c r="CY44" s="63"/>
      <c r="CZ44" s="63"/>
      <c r="DA44" s="63"/>
      <c r="DB44" s="63"/>
      <c r="DC44" s="63"/>
      <c r="DD44" s="63"/>
      <c r="DE44" s="63"/>
      <c r="DF44" s="63"/>
      <c r="DG44" s="63"/>
      <c r="DH44" s="63"/>
      <c r="DI44" s="63"/>
      <c r="DJ44" s="63"/>
      <c r="DK44" s="63"/>
      <c r="DL44" s="63"/>
      <c r="DM44" s="63"/>
      <c r="DN44" s="63"/>
      <c r="DO44" s="63"/>
      <c r="DP44" s="63"/>
      <c r="DQ44" s="63"/>
      <c r="DR44" s="63"/>
      <c r="DS44" s="63"/>
      <c r="DT44" s="63"/>
      <c r="DU44" s="63"/>
      <c r="DV44" s="63"/>
    </row>
    <row r="45" spans="1:126" s="26" customFormat="1" ht="12" customHeight="1" x14ac:dyDescent="0.3">
      <c r="A45" s="194" t="s">
        <v>69</v>
      </c>
      <c r="B45" s="60">
        <v>0</v>
      </c>
      <c r="C45" s="60">
        <v>2.2132991619000002</v>
      </c>
      <c r="D45" s="60">
        <v>2.7328584089999999</v>
      </c>
      <c r="E45" s="60">
        <v>-4.6660924576999996</v>
      </c>
      <c r="F45" s="60">
        <v>0.36789350669999998</v>
      </c>
      <c r="G45" s="60">
        <v>3.0482467433</v>
      </c>
      <c r="H45" s="60">
        <v>-0.58130453179999997</v>
      </c>
      <c r="I45" s="60">
        <v>13.4956699253</v>
      </c>
      <c r="J45" s="60">
        <v>24.502784634600001</v>
      </c>
      <c r="K45" s="60">
        <v>29.118823311500002</v>
      </c>
      <c r="L45" s="60">
        <v>24.332915440000001</v>
      </c>
      <c r="M45" s="60">
        <v>11.9054609681</v>
      </c>
      <c r="N45" s="60">
        <v>27.905680542900001</v>
      </c>
      <c r="O45" s="60">
        <v>19.905728647099998</v>
      </c>
      <c r="P45" s="60">
        <v>-0.65525078849999996</v>
      </c>
      <c r="Q45" s="60">
        <v>-3.8213785552999999</v>
      </c>
      <c r="R45" s="60">
        <v>18.3282928219</v>
      </c>
      <c r="S45" s="60">
        <v>34.045193272299997</v>
      </c>
      <c r="T45" s="60">
        <v>32.058909143299999</v>
      </c>
      <c r="U45" s="60">
        <v>1.2880900458</v>
      </c>
      <c r="V45" s="60">
        <v>174.69285393409999</v>
      </c>
      <c r="W45" s="60">
        <v>52.823041871999997</v>
      </c>
      <c r="X45" s="60">
        <v>-72.423273470799998</v>
      </c>
      <c r="Y45" s="60">
        <v>2.4834648899</v>
      </c>
      <c r="Z45" s="60">
        <v>2.0911393639</v>
      </c>
      <c r="AA45" s="60">
        <v>21.937211103399999</v>
      </c>
      <c r="AB45" s="60">
        <v>20.376887831600001</v>
      </c>
      <c r="AC45" s="60">
        <v>62.506096169300001</v>
      </c>
      <c r="AD45" s="60">
        <v>187.36732390930001</v>
      </c>
      <c r="AE45" s="60">
        <v>-85.110644260499996</v>
      </c>
      <c r="AF45" s="60">
        <v>-73.931928184499995</v>
      </c>
      <c r="AG45" s="60">
        <v>-20.168370919099999</v>
      </c>
      <c r="AH45" s="60">
        <v>5.1589460119000004</v>
      </c>
      <c r="AI45" s="60">
        <v>-103.5750771308</v>
      </c>
      <c r="AJ45" s="60">
        <v>117.9260386983</v>
      </c>
      <c r="AK45" s="60">
        <v>-66.418107265100005</v>
      </c>
      <c r="AL45" s="60">
        <v>-10.2564149994</v>
      </c>
      <c r="AM45" s="60">
        <v>9.4317974395000004</v>
      </c>
      <c r="AN45" s="60">
        <v>-26.962598190800001</v>
      </c>
      <c r="AO45" s="60">
        <v>27.708933481900001</v>
      </c>
      <c r="AP45" s="60">
        <v>30.421758494300001</v>
      </c>
      <c r="AQ45" s="60">
        <v>44.616661651599998</v>
      </c>
      <c r="AR45" s="60">
        <v>370.51633494219999</v>
      </c>
      <c r="AS45" s="60">
        <v>-9.0161330986999992</v>
      </c>
      <c r="AT45" s="60">
        <v>182.27789205900001</v>
      </c>
      <c r="AU45" s="60">
        <v>54.908643345400002</v>
      </c>
      <c r="AV45" s="60">
        <v>73.305019061400003</v>
      </c>
      <c r="AW45" s="60">
        <v>58.357899679600003</v>
      </c>
      <c r="AX45" s="60">
        <v>429.5610744521</v>
      </c>
      <c r="AY45" s="60">
        <v>77.831479682999998</v>
      </c>
      <c r="AZ45" s="60">
        <v>-152.2500741433</v>
      </c>
      <c r="BA45" s="60">
        <v>-114.78370068700001</v>
      </c>
      <c r="BB45" s="60">
        <v>370.50567445730002</v>
      </c>
      <c r="BC45" s="60">
        <v>402.49544158480001</v>
      </c>
      <c r="BD45" s="60">
        <v>-199.0479606849</v>
      </c>
      <c r="BE45" s="60">
        <v>-248.54590608640001</v>
      </c>
      <c r="BF45" s="60">
        <v>288.31503523880002</v>
      </c>
      <c r="BG45" s="60">
        <v>135.21169792320001</v>
      </c>
      <c r="BH45" s="60">
        <v>-474.12992010630001</v>
      </c>
      <c r="BI45" s="60">
        <v>-11.2262903184</v>
      </c>
      <c r="BJ45" s="60">
        <v>-142.78472979739999</v>
      </c>
      <c r="BK45" s="60">
        <v>-12.879106549899999</v>
      </c>
      <c r="BL45" s="60">
        <v>-17.056210072799999</v>
      </c>
      <c r="BM45" s="60">
        <v>43.470179720799997</v>
      </c>
      <c r="BN45" s="60">
        <v>68.926443833799993</v>
      </c>
      <c r="BO45" s="60">
        <v>-14.941467533000001</v>
      </c>
      <c r="BP45" s="60">
        <v>57.171963732899997</v>
      </c>
      <c r="BQ45" s="60">
        <v>-111.0025976581</v>
      </c>
      <c r="BR45" s="60">
        <v>57.704568709100002</v>
      </c>
      <c r="BS45" s="60">
        <v>49.804798983300003</v>
      </c>
      <c r="BT45" s="60">
        <v>-32.706150721500002</v>
      </c>
      <c r="BU45" s="60">
        <v>-131.07663421079999</v>
      </c>
      <c r="BV45" s="60">
        <v>-57.048346905199999</v>
      </c>
      <c r="BW45" s="60">
        <v>-5.1355216015999998</v>
      </c>
      <c r="BX45" s="60">
        <v>31.323874216299998</v>
      </c>
      <c r="BY45" s="60">
        <v>-23.165274482600001</v>
      </c>
      <c r="BZ45" s="60">
        <v>3.0305043005000001</v>
      </c>
      <c r="CA45" s="60">
        <v>179.41638809739999</v>
      </c>
      <c r="CB45" s="60">
        <v>108.539113851</v>
      </c>
      <c r="CC45" s="60">
        <v>569.5792073348</v>
      </c>
      <c r="CD45" s="60">
        <v>-345.63912371449999</v>
      </c>
      <c r="CE45" s="60">
        <v>-15.7878887912</v>
      </c>
      <c r="CF45" s="60">
        <v>194.0985141436</v>
      </c>
      <c r="CG45" s="60">
        <v>178.47104932369999</v>
      </c>
      <c r="CH45" s="60">
        <v>137.09908941750001</v>
      </c>
      <c r="CI45" s="60">
        <v>401.55380451820002</v>
      </c>
      <c r="CJ45" s="60">
        <v>166.86843250940001</v>
      </c>
      <c r="CK45" s="60">
        <v>241.8204546858</v>
      </c>
      <c r="CL45" s="60">
        <v>739.35251439349997</v>
      </c>
      <c r="CM45" s="60">
        <v>492.40670093260002</v>
      </c>
      <c r="CN45" s="60">
        <v>47.859086754099998</v>
      </c>
      <c r="CO45" s="60">
        <v>3.1390148144999999</v>
      </c>
      <c r="CP45" s="60">
        <v>152.25673693479999</v>
      </c>
      <c r="CQ45" s="60">
        <v>-5.9169475348000002</v>
      </c>
      <c r="CR45" s="60">
        <v>-292.45046986469998</v>
      </c>
      <c r="CS45" s="60">
        <v>-168.3359303094</v>
      </c>
      <c r="CT45" s="60">
        <v>342.11977196779998</v>
      </c>
      <c r="CU45" s="60">
        <v>188.37099208789999</v>
      </c>
      <c r="CV45" s="60">
        <v>-463.57327151769999</v>
      </c>
      <c r="CW45" s="60">
        <v>-139.60860202800001</v>
      </c>
      <c r="CX45" s="60">
        <v>-302.2994128684</v>
      </c>
      <c r="CY45" s="60">
        <v>-20.286714444299999</v>
      </c>
      <c r="CZ45" s="60">
        <v>-144.31272714100001</v>
      </c>
      <c r="DA45" s="60">
        <v>132.39094112039999</v>
      </c>
      <c r="DB45" s="60">
        <v>-73.198111873200006</v>
      </c>
      <c r="DC45" s="60">
        <v>2.9336751257999998</v>
      </c>
      <c r="DD45" s="60">
        <v>477.13048665159999</v>
      </c>
      <c r="DE45" s="60">
        <v>426.3751927536</v>
      </c>
      <c r="DF45" s="60">
        <v>-58.906911145899997</v>
      </c>
      <c r="DG45" s="60">
        <v>67.782887406</v>
      </c>
      <c r="DH45" s="60">
        <v>661.15079523899999</v>
      </c>
      <c r="DI45" s="60">
        <v>1464.7135330246999</v>
      </c>
      <c r="DJ45" s="60">
        <v>652.34120577160002</v>
      </c>
      <c r="DK45" s="60">
        <v>2017.4478709676</v>
      </c>
      <c r="DL45" s="60">
        <v>403.64595316740002</v>
      </c>
      <c r="DM45" s="60">
        <v>1796.7391979859999</v>
      </c>
      <c r="DN45" s="60">
        <v>3.0800371532000002</v>
      </c>
      <c r="DO45" s="60">
        <v>-842.51971445250001</v>
      </c>
      <c r="DP45" s="60">
        <v>1416.5582572926</v>
      </c>
      <c r="DQ45" s="60">
        <v>1946.6585579777</v>
      </c>
      <c r="DR45" s="60">
        <v>-151.53894854110001</v>
      </c>
      <c r="DS45" s="60">
        <v>-1004.5954844616</v>
      </c>
      <c r="DT45" s="60">
        <v>398.72034871580001</v>
      </c>
      <c r="DU45" s="60">
        <v>1151.5782441608001</v>
      </c>
      <c r="DV45" s="60">
        <v>-15.756440706099999</v>
      </c>
    </row>
    <row r="46" spans="1:126" ht="12" customHeight="1" x14ac:dyDescent="0.3">
      <c r="A46" s="232" t="s">
        <v>113</v>
      </c>
      <c r="B46" s="63">
        <v>0</v>
      </c>
      <c r="C46" s="63">
        <v>0</v>
      </c>
      <c r="D46" s="63">
        <v>0</v>
      </c>
      <c r="E46" s="63">
        <v>0</v>
      </c>
      <c r="F46" s="63">
        <v>0</v>
      </c>
      <c r="G46" s="63">
        <v>0</v>
      </c>
      <c r="H46" s="63">
        <v>0</v>
      </c>
      <c r="I46" s="63">
        <v>0</v>
      </c>
      <c r="J46" s="63">
        <v>0</v>
      </c>
      <c r="K46" s="63">
        <v>4.3945115367999996</v>
      </c>
      <c r="L46" s="63">
        <v>-4.5946839817000003</v>
      </c>
      <c r="M46" s="63">
        <v>0</v>
      </c>
      <c r="N46" s="63">
        <v>-4.4577190000000001E-4</v>
      </c>
      <c r="O46" s="63">
        <v>13.1805375084</v>
      </c>
      <c r="P46" s="63">
        <v>-0.38883980979999999</v>
      </c>
      <c r="Q46" s="63">
        <v>-12.731808495499999</v>
      </c>
      <c r="R46" s="63">
        <v>13.5309935344</v>
      </c>
      <c r="S46" s="63">
        <v>0</v>
      </c>
      <c r="T46" s="63">
        <v>-14.563264053099999</v>
      </c>
      <c r="U46" s="63">
        <v>0</v>
      </c>
      <c r="V46" s="63">
        <v>0</v>
      </c>
      <c r="W46" s="63">
        <v>3.850449E-4</v>
      </c>
      <c r="X46" s="63">
        <v>0</v>
      </c>
      <c r="Y46" s="63">
        <v>-3.7863010000000001E-4</v>
      </c>
      <c r="Z46" s="63">
        <v>0</v>
      </c>
      <c r="AA46" s="63">
        <v>0</v>
      </c>
      <c r="AB46" s="63">
        <v>0</v>
      </c>
      <c r="AC46" s="63">
        <v>0</v>
      </c>
      <c r="AD46" s="63">
        <v>0</v>
      </c>
      <c r="AE46" s="63">
        <v>0</v>
      </c>
      <c r="AF46" s="63">
        <v>0</v>
      </c>
      <c r="AG46" s="63">
        <v>0</v>
      </c>
      <c r="AH46" s="63">
        <v>0</v>
      </c>
      <c r="AI46" s="63">
        <v>0</v>
      </c>
      <c r="AJ46" s="63">
        <v>0</v>
      </c>
      <c r="AK46" s="63">
        <v>0</v>
      </c>
      <c r="AL46" s="63">
        <v>0</v>
      </c>
      <c r="AM46" s="63">
        <v>0</v>
      </c>
      <c r="AN46" s="63">
        <v>0</v>
      </c>
      <c r="AO46" s="63">
        <v>0</v>
      </c>
      <c r="AP46" s="63">
        <v>0</v>
      </c>
      <c r="AQ46" s="63">
        <v>0</v>
      </c>
      <c r="AR46" s="63">
        <v>0</v>
      </c>
      <c r="AS46" s="63">
        <v>0</v>
      </c>
      <c r="AT46" s="63">
        <v>0</v>
      </c>
      <c r="AU46" s="63">
        <v>0</v>
      </c>
      <c r="AV46" s="63">
        <v>0</v>
      </c>
      <c r="AW46" s="63">
        <v>0</v>
      </c>
      <c r="AX46" s="63">
        <v>0</v>
      </c>
      <c r="AY46" s="63">
        <v>0</v>
      </c>
      <c r="AZ46" s="63">
        <v>0</v>
      </c>
      <c r="BA46" s="63">
        <v>0</v>
      </c>
      <c r="BB46" s="63">
        <v>0</v>
      </c>
      <c r="BC46" s="63">
        <v>0</v>
      </c>
      <c r="BD46" s="63">
        <v>0</v>
      </c>
      <c r="BE46" s="63">
        <v>0</v>
      </c>
      <c r="BF46" s="63">
        <v>0</v>
      </c>
      <c r="BG46" s="63">
        <v>0</v>
      </c>
      <c r="BH46" s="63">
        <v>0</v>
      </c>
      <c r="BI46" s="63">
        <v>0</v>
      </c>
      <c r="BJ46" s="63">
        <v>0</v>
      </c>
      <c r="BK46" s="63">
        <v>0</v>
      </c>
      <c r="BL46" s="63">
        <v>0</v>
      </c>
      <c r="BM46" s="63">
        <v>0</v>
      </c>
      <c r="BN46" s="63">
        <v>0</v>
      </c>
      <c r="BO46" s="63">
        <v>0</v>
      </c>
      <c r="BP46" s="63">
        <v>0</v>
      </c>
      <c r="BQ46" s="63">
        <v>0</v>
      </c>
      <c r="BR46" s="63">
        <v>0</v>
      </c>
      <c r="BS46" s="63">
        <v>0</v>
      </c>
      <c r="BT46" s="63">
        <v>0</v>
      </c>
      <c r="BU46" s="63">
        <v>0</v>
      </c>
      <c r="BV46" s="63">
        <v>0</v>
      </c>
      <c r="BW46" s="63">
        <v>0</v>
      </c>
      <c r="BX46" s="63">
        <v>0</v>
      </c>
      <c r="BY46" s="63">
        <v>0</v>
      </c>
      <c r="BZ46" s="63">
        <v>0</v>
      </c>
      <c r="CA46" s="63">
        <v>0</v>
      </c>
      <c r="CB46" s="63">
        <v>0</v>
      </c>
      <c r="CC46" s="63">
        <v>0</v>
      </c>
      <c r="CD46" s="63">
        <v>0</v>
      </c>
      <c r="CE46" s="63">
        <v>0</v>
      </c>
      <c r="CF46" s="63">
        <v>0</v>
      </c>
      <c r="CG46" s="63">
        <v>0</v>
      </c>
      <c r="CH46" s="63">
        <v>0</v>
      </c>
      <c r="CI46" s="63">
        <v>0</v>
      </c>
      <c r="CJ46" s="63">
        <v>0</v>
      </c>
      <c r="CK46" s="63">
        <v>0</v>
      </c>
      <c r="CL46" s="63">
        <v>0</v>
      </c>
      <c r="CM46" s="63">
        <v>0</v>
      </c>
      <c r="CN46" s="63">
        <v>0</v>
      </c>
      <c r="CO46" s="63">
        <v>2.0000000000000001E-10</v>
      </c>
      <c r="CP46" s="63">
        <v>-1E-10</v>
      </c>
      <c r="CQ46" s="63">
        <v>0</v>
      </c>
      <c r="CR46" s="63">
        <v>0</v>
      </c>
      <c r="CS46" s="63">
        <v>0</v>
      </c>
      <c r="CT46" s="63">
        <v>0</v>
      </c>
      <c r="CU46" s="63">
        <v>0</v>
      </c>
      <c r="CV46" s="63">
        <v>0</v>
      </c>
      <c r="CW46" s="63">
        <v>0</v>
      </c>
      <c r="CX46" s="63">
        <v>0</v>
      </c>
      <c r="CY46" s="63">
        <v>0</v>
      </c>
      <c r="CZ46" s="63">
        <v>0</v>
      </c>
      <c r="DA46" s="63">
        <v>0</v>
      </c>
      <c r="DB46" s="63">
        <v>0</v>
      </c>
      <c r="DC46" s="63">
        <v>0</v>
      </c>
      <c r="DD46" s="63">
        <v>0</v>
      </c>
      <c r="DE46" s="63">
        <v>0</v>
      </c>
      <c r="DF46" s="63">
        <v>0</v>
      </c>
      <c r="DG46" s="63">
        <v>0</v>
      </c>
      <c r="DH46" s="63">
        <v>0</v>
      </c>
      <c r="DI46" s="63">
        <v>0</v>
      </c>
      <c r="DJ46" s="63">
        <v>0</v>
      </c>
      <c r="DK46" s="63">
        <v>0</v>
      </c>
      <c r="DL46" s="63">
        <v>0</v>
      </c>
      <c r="DM46" s="63">
        <v>0</v>
      </c>
      <c r="DN46" s="63">
        <v>0</v>
      </c>
      <c r="DO46" s="63">
        <v>0</v>
      </c>
      <c r="DP46" s="63">
        <v>0</v>
      </c>
      <c r="DQ46" s="63">
        <v>0</v>
      </c>
      <c r="DR46" s="63">
        <v>0</v>
      </c>
      <c r="DS46" s="63">
        <v>0</v>
      </c>
      <c r="DT46" s="63">
        <v>0</v>
      </c>
      <c r="DU46" s="63">
        <v>0</v>
      </c>
      <c r="DV46" s="63">
        <v>0</v>
      </c>
    </row>
    <row r="47" spans="1:126" ht="12" customHeight="1" x14ac:dyDescent="0.3">
      <c r="A47" s="232" t="s">
        <v>114</v>
      </c>
      <c r="B47" s="63">
        <v>0</v>
      </c>
      <c r="C47" s="63">
        <v>2.2245625372000002</v>
      </c>
      <c r="D47" s="63">
        <v>2.7328584089999999</v>
      </c>
      <c r="E47" s="63">
        <v>-4.6660924576999996</v>
      </c>
      <c r="F47" s="63">
        <v>9.7187144099999997E-2</v>
      </c>
      <c r="G47" s="63">
        <v>3.0418465743000001</v>
      </c>
      <c r="H47" s="63">
        <v>-0.58598477859999998</v>
      </c>
      <c r="I47" s="63">
        <v>4.4200567677000002</v>
      </c>
      <c r="J47" s="63">
        <v>24.374915728000001</v>
      </c>
      <c r="K47" s="63">
        <v>16.755538168899999</v>
      </c>
      <c r="L47" s="63">
        <v>27.738742375400001</v>
      </c>
      <c r="M47" s="63">
        <v>3.3195160767999998</v>
      </c>
      <c r="N47" s="63">
        <v>20.453022786799998</v>
      </c>
      <c r="O47" s="63">
        <v>-4.9886601361</v>
      </c>
      <c r="P47" s="63">
        <v>-11.8635952339</v>
      </c>
      <c r="Q47" s="63">
        <v>11.0670862004</v>
      </c>
      <c r="R47" s="63">
        <v>-2.5397020070999998</v>
      </c>
      <c r="S47" s="63">
        <v>10.0125049056</v>
      </c>
      <c r="T47" s="63">
        <v>16.358802381</v>
      </c>
      <c r="U47" s="63">
        <v>-7.3978090125999998</v>
      </c>
      <c r="V47" s="63">
        <v>11.878367263499999</v>
      </c>
      <c r="W47" s="63">
        <v>12.1977715273</v>
      </c>
      <c r="X47" s="63">
        <v>11.5798417501</v>
      </c>
      <c r="Y47" s="63">
        <v>13.807107951500001</v>
      </c>
      <c r="Z47" s="63">
        <v>22.974347696199999</v>
      </c>
      <c r="AA47" s="63">
        <v>2.6045222526999998</v>
      </c>
      <c r="AB47" s="63">
        <v>37.841420070700003</v>
      </c>
      <c r="AC47" s="63">
        <v>73.575927564699995</v>
      </c>
      <c r="AD47" s="63">
        <v>83.853390323499994</v>
      </c>
      <c r="AE47" s="63">
        <v>27.460348824</v>
      </c>
      <c r="AF47" s="63">
        <v>-35.700979228000001</v>
      </c>
      <c r="AG47" s="63">
        <v>-1.9998833064999999</v>
      </c>
      <c r="AH47" s="63">
        <v>10.934450762100001</v>
      </c>
      <c r="AI47" s="63">
        <v>-45.237756980199997</v>
      </c>
      <c r="AJ47" s="63">
        <v>145.43207181349999</v>
      </c>
      <c r="AK47" s="63">
        <v>-67.661209242599995</v>
      </c>
      <c r="AL47" s="63">
        <v>2.8105755529000001</v>
      </c>
      <c r="AM47" s="63">
        <v>44.961823889500003</v>
      </c>
      <c r="AN47" s="63">
        <v>-39.311188954800002</v>
      </c>
      <c r="AO47" s="63">
        <v>-37.364969404500002</v>
      </c>
      <c r="AP47" s="63">
        <v>52.8071550063</v>
      </c>
      <c r="AQ47" s="63">
        <v>-27.191214635600002</v>
      </c>
      <c r="AR47" s="63">
        <v>28.043306408700001</v>
      </c>
      <c r="AS47" s="63">
        <v>3.8711374188000001</v>
      </c>
      <c r="AT47" s="63">
        <v>132.50361349670001</v>
      </c>
      <c r="AU47" s="63">
        <v>-44.631685421199997</v>
      </c>
      <c r="AV47" s="63">
        <v>115.6572020373</v>
      </c>
      <c r="AW47" s="63">
        <v>-18.0661862993</v>
      </c>
      <c r="AX47" s="63">
        <v>23.748578499699999</v>
      </c>
      <c r="AY47" s="63">
        <v>58.649294819799998</v>
      </c>
      <c r="AZ47" s="63">
        <v>-151.93131360429999</v>
      </c>
      <c r="BA47" s="63">
        <v>-121.0735817699</v>
      </c>
      <c r="BB47" s="63">
        <v>10.986185106400001</v>
      </c>
      <c r="BC47" s="63">
        <v>-5.6875673713000001</v>
      </c>
      <c r="BD47" s="63">
        <v>-40.9756610114</v>
      </c>
      <c r="BE47" s="63">
        <v>-54.298718002199998</v>
      </c>
      <c r="BF47" s="63">
        <v>93.579472091</v>
      </c>
      <c r="BG47" s="63">
        <v>-95.218032563600005</v>
      </c>
      <c r="BH47" s="63">
        <v>1.4390960173</v>
      </c>
      <c r="BI47" s="63">
        <v>35.346693100400003</v>
      </c>
      <c r="BJ47" s="63">
        <v>-22.441915999900001</v>
      </c>
      <c r="BK47" s="63">
        <v>31.199491500200001</v>
      </c>
      <c r="BL47" s="63">
        <v>25.148250300899999</v>
      </c>
      <c r="BM47" s="63">
        <v>7.6833545563000003</v>
      </c>
      <c r="BN47" s="63">
        <v>-3.8636408326999998</v>
      </c>
      <c r="BO47" s="63">
        <v>-13.5940389713</v>
      </c>
      <c r="BP47" s="63">
        <v>25.744077792900001</v>
      </c>
      <c r="BQ47" s="63">
        <v>-39.854860076900003</v>
      </c>
      <c r="BR47" s="63">
        <v>33.853325618299998</v>
      </c>
      <c r="BS47" s="63">
        <v>-2.0428646261000001</v>
      </c>
      <c r="BT47" s="63">
        <v>-46.733674954400001</v>
      </c>
      <c r="BU47" s="63">
        <v>-73.221501497199995</v>
      </c>
      <c r="BV47" s="63">
        <v>-3.0826849472000002</v>
      </c>
      <c r="BW47" s="63">
        <v>1.6903100574000001</v>
      </c>
      <c r="BX47" s="63">
        <v>16.966866997899999</v>
      </c>
      <c r="BY47" s="63">
        <v>-34.539989202100003</v>
      </c>
      <c r="BZ47" s="63">
        <v>-38.653345551999998</v>
      </c>
      <c r="CA47" s="63">
        <v>12.277384575599999</v>
      </c>
      <c r="CB47" s="63">
        <v>-9.1160945598000005</v>
      </c>
      <c r="CC47" s="63">
        <v>341.38381983919999</v>
      </c>
      <c r="CD47" s="63">
        <v>-253.44130950460001</v>
      </c>
      <c r="CE47" s="63">
        <v>-58.705611482499997</v>
      </c>
      <c r="CF47" s="63">
        <v>99.096162719399999</v>
      </c>
      <c r="CG47" s="63">
        <v>136.9445429713</v>
      </c>
      <c r="CH47" s="63">
        <v>88.161359109599999</v>
      </c>
      <c r="CI47" s="63">
        <v>162.40265513950001</v>
      </c>
      <c r="CJ47" s="63">
        <v>128.71509858990001</v>
      </c>
      <c r="CK47" s="63">
        <v>45.696805065500001</v>
      </c>
      <c r="CL47" s="63">
        <v>396.88830706610003</v>
      </c>
      <c r="CM47" s="63">
        <v>398.77799891249998</v>
      </c>
      <c r="CN47" s="63">
        <v>-53.656717573800002</v>
      </c>
      <c r="CO47" s="63">
        <v>-119.829742137</v>
      </c>
      <c r="CP47" s="63">
        <v>20.437926460300002</v>
      </c>
      <c r="CQ47" s="63">
        <v>144.28401476619999</v>
      </c>
      <c r="CR47" s="63">
        <v>-90.799533673200003</v>
      </c>
      <c r="CS47" s="63">
        <v>-23.706446145200001</v>
      </c>
      <c r="CT47" s="63">
        <v>-4.5674743775</v>
      </c>
      <c r="CU47" s="63">
        <v>95.952457640800006</v>
      </c>
      <c r="CV47" s="63">
        <v>-32.543821841899998</v>
      </c>
      <c r="CW47" s="63">
        <v>-21.398338879600001</v>
      </c>
      <c r="CX47" s="63">
        <v>-362.40489766050001</v>
      </c>
      <c r="CY47" s="63">
        <v>72.892440055999998</v>
      </c>
      <c r="CZ47" s="63">
        <v>-10.054478937700001</v>
      </c>
      <c r="DA47" s="63">
        <v>60.577964200300002</v>
      </c>
      <c r="DB47" s="63">
        <v>36.369034937099997</v>
      </c>
      <c r="DC47" s="63">
        <v>12.3897033379</v>
      </c>
      <c r="DD47" s="63">
        <v>535.45072462339999</v>
      </c>
      <c r="DE47" s="63">
        <v>199.6933666516</v>
      </c>
      <c r="DF47" s="63">
        <v>365.6916422626</v>
      </c>
      <c r="DG47" s="63">
        <v>295.35856420580001</v>
      </c>
      <c r="DH47" s="63">
        <v>353.27122103660002</v>
      </c>
      <c r="DI47" s="63">
        <v>306.02009421439999</v>
      </c>
      <c r="DJ47" s="63">
        <v>103.04738376420001</v>
      </c>
      <c r="DK47" s="63">
        <v>338.37453734640002</v>
      </c>
      <c r="DL47" s="63">
        <v>-12.113453511399999</v>
      </c>
      <c r="DM47" s="63">
        <v>208.44622380140001</v>
      </c>
      <c r="DN47" s="63">
        <v>7.4178378926999997</v>
      </c>
      <c r="DO47" s="63">
        <v>-465.66621187689998</v>
      </c>
      <c r="DP47" s="63">
        <v>37.065470420799997</v>
      </c>
      <c r="DQ47" s="63">
        <v>328.61778984040001</v>
      </c>
      <c r="DR47" s="63">
        <v>323.01067518399998</v>
      </c>
      <c r="DS47" s="63">
        <v>-302.35375414470002</v>
      </c>
      <c r="DT47" s="63">
        <v>115.5953667399</v>
      </c>
      <c r="DU47" s="63">
        <v>-113.1425702372</v>
      </c>
      <c r="DV47" s="63">
        <v>407.77615583530002</v>
      </c>
    </row>
    <row r="48" spans="1:126" ht="12" customHeight="1" x14ac:dyDescent="0.3">
      <c r="A48" s="233" t="s">
        <v>115</v>
      </c>
      <c r="B48" s="63">
        <v>0</v>
      </c>
      <c r="C48" s="63">
        <v>2.2245625372000002</v>
      </c>
      <c r="D48" s="63">
        <v>2.7328584089999999</v>
      </c>
      <c r="E48" s="63">
        <v>-4.6660924576999996</v>
      </c>
      <c r="F48" s="63">
        <v>9.7187144099999997E-2</v>
      </c>
      <c r="G48" s="63">
        <v>3.0418465743000001</v>
      </c>
      <c r="H48" s="63">
        <v>-0.58598477859999998</v>
      </c>
      <c r="I48" s="63">
        <v>4.4200567677000002</v>
      </c>
      <c r="J48" s="63">
        <v>24.374915728000001</v>
      </c>
      <c r="K48" s="63">
        <v>16.755538168899999</v>
      </c>
      <c r="L48" s="63">
        <v>27.738742375400001</v>
      </c>
      <c r="M48" s="63">
        <v>3.3195160767999998</v>
      </c>
      <c r="N48" s="63">
        <v>20.453022786799998</v>
      </c>
      <c r="O48" s="63">
        <v>-4.9886601361</v>
      </c>
      <c r="P48" s="63">
        <v>-11.8635952339</v>
      </c>
      <c r="Q48" s="63">
        <v>11.0670862004</v>
      </c>
      <c r="R48" s="63">
        <v>-2.5397020070999998</v>
      </c>
      <c r="S48" s="63">
        <v>10.0125049056</v>
      </c>
      <c r="T48" s="63">
        <v>16.358802381</v>
      </c>
      <c r="U48" s="63">
        <v>-7.3978090125999998</v>
      </c>
      <c r="V48" s="63">
        <v>11.878367263499999</v>
      </c>
      <c r="W48" s="63">
        <v>12.1977715273</v>
      </c>
      <c r="X48" s="63">
        <v>11.5798417501</v>
      </c>
      <c r="Y48" s="63">
        <v>13.807107951500001</v>
      </c>
      <c r="Z48" s="63">
        <v>22.974347696199999</v>
      </c>
      <c r="AA48" s="63">
        <v>2.6045222526999998</v>
      </c>
      <c r="AB48" s="63">
        <v>37.841420070700003</v>
      </c>
      <c r="AC48" s="63">
        <v>73.575927564699995</v>
      </c>
      <c r="AD48" s="63">
        <v>83.853390323499994</v>
      </c>
      <c r="AE48" s="63">
        <v>27.460348824</v>
      </c>
      <c r="AF48" s="63">
        <v>-35.700979228000001</v>
      </c>
      <c r="AG48" s="63">
        <v>-1.9998833064999999</v>
      </c>
      <c r="AH48" s="63">
        <v>10.934450762100001</v>
      </c>
      <c r="AI48" s="63">
        <v>-45.237756980199997</v>
      </c>
      <c r="AJ48" s="63">
        <v>145.43207181349999</v>
      </c>
      <c r="AK48" s="63">
        <v>-67.661209242599995</v>
      </c>
      <c r="AL48" s="63">
        <v>2.8105755529000001</v>
      </c>
      <c r="AM48" s="63">
        <v>44.961823889500003</v>
      </c>
      <c r="AN48" s="63">
        <v>-39.311188954800002</v>
      </c>
      <c r="AO48" s="63">
        <v>-37.364969404500002</v>
      </c>
      <c r="AP48" s="63">
        <v>52.8071550063</v>
      </c>
      <c r="AQ48" s="63">
        <v>-27.191214635600002</v>
      </c>
      <c r="AR48" s="63">
        <v>28.043306408700001</v>
      </c>
      <c r="AS48" s="63">
        <v>3.8711374188000001</v>
      </c>
      <c r="AT48" s="63">
        <v>132.50361349670001</v>
      </c>
      <c r="AU48" s="63">
        <v>-44.631685421199997</v>
      </c>
      <c r="AV48" s="63">
        <v>115.6572020373</v>
      </c>
      <c r="AW48" s="63">
        <v>-18.0661862993</v>
      </c>
      <c r="AX48" s="63">
        <v>23.748578499699999</v>
      </c>
      <c r="AY48" s="63">
        <v>58.649294819799998</v>
      </c>
      <c r="AZ48" s="63">
        <v>-151.93131360429999</v>
      </c>
      <c r="BA48" s="63">
        <v>-121.0735817699</v>
      </c>
      <c r="BB48" s="63">
        <v>10.986185106400001</v>
      </c>
      <c r="BC48" s="63">
        <v>-5.6875673713000001</v>
      </c>
      <c r="BD48" s="63">
        <v>-40.9756610114</v>
      </c>
      <c r="BE48" s="63">
        <v>-54.298718002199998</v>
      </c>
      <c r="BF48" s="63">
        <v>93.579472091</v>
      </c>
      <c r="BG48" s="63">
        <v>-95.218032563600005</v>
      </c>
      <c r="BH48" s="63">
        <v>1.4390960173</v>
      </c>
      <c r="BI48" s="63">
        <v>35.346693100400003</v>
      </c>
      <c r="BJ48" s="63">
        <v>-22.441915999900001</v>
      </c>
      <c r="BK48" s="63">
        <v>31.199491500200001</v>
      </c>
      <c r="BL48" s="63">
        <v>25.148250300899999</v>
      </c>
      <c r="BM48" s="63">
        <v>7.6833545563000003</v>
      </c>
      <c r="BN48" s="63">
        <v>-3.8636408326999998</v>
      </c>
      <c r="BO48" s="63">
        <v>-13.5940389713</v>
      </c>
      <c r="BP48" s="63">
        <v>25.744077792900001</v>
      </c>
      <c r="BQ48" s="63">
        <v>-39.854860076900003</v>
      </c>
      <c r="BR48" s="63">
        <v>33.853325618299998</v>
      </c>
      <c r="BS48" s="63">
        <v>-2.0428646261000001</v>
      </c>
      <c r="BT48" s="63">
        <v>-46.733674954400001</v>
      </c>
      <c r="BU48" s="63">
        <v>-73.221501497199995</v>
      </c>
      <c r="BV48" s="63">
        <v>-3.1244532871000001</v>
      </c>
      <c r="BW48" s="63">
        <v>2.1316130178999999</v>
      </c>
      <c r="BX48" s="63">
        <v>16.663423852000001</v>
      </c>
      <c r="BY48" s="63">
        <v>-35.169065762599999</v>
      </c>
      <c r="BZ48" s="63">
        <v>-39.957563783499999</v>
      </c>
      <c r="CA48" s="63">
        <v>11.8804919151</v>
      </c>
      <c r="CB48" s="63">
        <v>-11.2047244858</v>
      </c>
      <c r="CC48" s="63">
        <v>345.46550224679999</v>
      </c>
      <c r="CD48" s="63">
        <v>-251.9069616756</v>
      </c>
      <c r="CE48" s="63">
        <v>-58.294425710799999</v>
      </c>
      <c r="CF48" s="63">
        <v>98.772553544399997</v>
      </c>
      <c r="CG48" s="63">
        <v>137.46421115480001</v>
      </c>
      <c r="CH48" s="63">
        <v>88.162218996899995</v>
      </c>
      <c r="CI48" s="63">
        <v>157.90726304410001</v>
      </c>
      <c r="CJ48" s="63">
        <v>128.32584483069999</v>
      </c>
      <c r="CK48" s="63">
        <v>44.123035668599996</v>
      </c>
      <c r="CL48" s="63">
        <v>393.17648235860003</v>
      </c>
      <c r="CM48" s="63">
        <v>378.00770730189998</v>
      </c>
      <c r="CN48" s="63">
        <v>-33.734274344399999</v>
      </c>
      <c r="CO48" s="63">
        <v>-121.7778749366</v>
      </c>
      <c r="CP48" s="63">
        <v>24.051034023500002</v>
      </c>
      <c r="CQ48" s="63">
        <v>144.93163374599999</v>
      </c>
      <c r="CR48" s="63">
        <v>-96.345319753499993</v>
      </c>
      <c r="CS48" s="63">
        <v>-27.2700637254</v>
      </c>
      <c r="CT48" s="63">
        <v>-4.7611823650999998</v>
      </c>
      <c r="CU48" s="63">
        <v>84.144633067800001</v>
      </c>
      <c r="CV48" s="63">
        <v>-36.631288018600003</v>
      </c>
      <c r="CW48" s="63">
        <v>-19.318831607900002</v>
      </c>
      <c r="CX48" s="63">
        <v>-361.18769746639998</v>
      </c>
      <c r="CY48" s="63">
        <v>67.225234375900001</v>
      </c>
      <c r="CZ48" s="63">
        <v>-7.6631695978999996</v>
      </c>
      <c r="DA48" s="63">
        <v>44.686963847299999</v>
      </c>
      <c r="DB48" s="63">
        <v>59.402208142299997</v>
      </c>
      <c r="DC48" s="63">
        <v>4.1659869579000004</v>
      </c>
      <c r="DD48" s="63">
        <v>531.75599251079996</v>
      </c>
      <c r="DE48" s="63">
        <v>204.24647205900001</v>
      </c>
      <c r="DF48" s="63">
        <v>368.53554695190002</v>
      </c>
      <c r="DG48" s="63">
        <v>293.66383655409999</v>
      </c>
      <c r="DH48" s="63">
        <v>199.55097033940001</v>
      </c>
      <c r="DI48" s="63">
        <v>-35.6292335045</v>
      </c>
      <c r="DJ48" s="63">
        <v>-85.758668384299995</v>
      </c>
      <c r="DK48" s="63">
        <v>28.603430637300001</v>
      </c>
      <c r="DL48" s="63">
        <v>-38.9014212644</v>
      </c>
      <c r="DM48" s="63">
        <v>77.903470291600001</v>
      </c>
      <c r="DN48" s="63">
        <v>218.45150912150001</v>
      </c>
      <c r="DO48" s="63">
        <v>-146.4013094334</v>
      </c>
      <c r="DP48" s="63">
        <v>233.4193691664</v>
      </c>
      <c r="DQ48" s="63">
        <v>247.8401250634</v>
      </c>
      <c r="DR48" s="63">
        <v>528.06693468690003</v>
      </c>
      <c r="DS48" s="63">
        <v>-132.00638618720001</v>
      </c>
      <c r="DT48" s="63">
        <v>75.783983848099993</v>
      </c>
      <c r="DU48" s="63">
        <v>-81.239813539699995</v>
      </c>
      <c r="DV48" s="63">
        <v>439.37923849269998</v>
      </c>
    </row>
    <row r="49" spans="1:126" ht="12" customHeight="1" x14ac:dyDescent="0.3">
      <c r="A49" s="233" t="s">
        <v>116</v>
      </c>
      <c r="B49" s="63">
        <v>0</v>
      </c>
      <c r="C49" s="63">
        <v>0</v>
      </c>
      <c r="D49" s="63">
        <v>0</v>
      </c>
      <c r="E49" s="63">
        <v>0</v>
      </c>
      <c r="F49" s="63">
        <v>0</v>
      </c>
      <c r="G49" s="63">
        <v>0</v>
      </c>
      <c r="H49" s="63">
        <v>0</v>
      </c>
      <c r="I49" s="63">
        <v>0</v>
      </c>
      <c r="J49" s="63">
        <v>0</v>
      </c>
      <c r="K49" s="63">
        <v>0</v>
      </c>
      <c r="L49" s="63">
        <v>0</v>
      </c>
      <c r="M49" s="63">
        <v>0</v>
      </c>
      <c r="N49" s="63">
        <v>0</v>
      </c>
      <c r="O49" s="63">
        <v>0</v>
      </c>
      <c r="P49" s="63">
        <v>0</v>
      </c>
      <c r="Q49" s="63">
        <v>0</v>
      </c>
      <c r="R49" s="63">
        <v>0</v>
      </c>
      <c r="S49" s="63">
        <v>0</v>
      </c>
      <c r="T49" s="63">
        <v>0</v>
      </c>
      <c r="U49" s="63">
        <v>0</v>
      </c>
      <c r="V49" s="63">
        <v>0</v>
      </c>
      <c r="W49" s="63">
        <v>0</v>
      </c>
      <c r="X49" s="63">
        <v>0</v>
      </c>
      <c r="Y49" s="63">
        <v>0</v>
      </c>
      <c r="Z49" s="63">
        <v>0</v>
      </c>
      <c r="AA49" s="63">
        <v>0</v>
      </c>
      <c r="AB49" s="63">
        <v>0</v>
      </c>
      <c r="AC49" s="63">
        <v>0</v>
      </c>
      <c r="AD49" s="63">
        <v>0</v>
      </c>
      <c r="AE49" s="63">
        <v>0</v>
      </c>
      <c r="AF49" s="63">
        <v>0</v>
      </c>
      <c r="AG49" s="63">
        <v>0</v>
      </c>
      <c r="AH49" s="63">
        <v>0</v>
      </c>
      <c r="AI49" s="63">
        <v>0</v>
      </c>
      <c r="AJ49" s="63">
        <v>0</v>
      </c>
      <c r="AK49" s="63">
        <v>0</v>
      </c>
      <c r="AL49" s="63">
        <v>0</v>
      </c>
      <c r="AM49" s="63">
        <v>0</v>
      </c>
      <c r="AN49" s="63">
        <v>0</v>
      </c>
      <c r="AO49" s="63">
        <v>0</v>
      </c>
      <c r="AP49" s="63">
        <v>0</v>
      </c>
      <c r="AQ49" s="63">
        <v>0</v>
      </c>
      <c r="AR49" s="63">
        <v>0</v>
      </c>
      <c r="AS49" s="63">
        <v>0</v>
      </c>
      <c r="AT49" s="63">
        <v>0</v>
      </c>
      <c r="AU49" s="63">
        <v>0</v>
      </c>
      <c r="AV49" s="63">
        <v>0</v>
      </c>
      <c r="AW49" s="63">
        <v>0</v>
      </c>
      <c r="AX49" s="63">
        <v>0</v>
      </c>
      <c r="AY49" s="63">
        <v>0</v>
      </c>
      <c r="AZ49" s="63">
        <v>0</v>
      </c>
      <c r="BA49" s="63">
        <v>0</v>
      </c>
      <c r="BB49" s="63">
        <v>0</v>
      </c>
      <c r="BC49" s="63">
        <v>0</v>
      </c>
      <c r="BD49" s="63">
        <v>0</v>
      </c>
      <c r="BE49" s="63">
        <v>0</v>
      </c>
      <c r="BF49" s="63">
        <v>0</v>
      </c>
      <c r="BG49" s="63">
        <v>0</v>
      </c>
      <c r="BH49" s="63">
        <v>0</v>
      </c>
      <c r="BI49" s="63">
        <v>0</v>
      </c>
      <c r="BJ49" s="63">
        <v>0</v>
      </c>
      <c r="BK49" s="63">
        <v>0</v>
      </c>
      <c r="BL49" s="63">
        <v>0</v>
      </c>
      <c r="BM49" s="63">
        <v>0</v>
      </c>
      <c r="BN49" s="63">
        <v>0</v>
      </c>
      <c r="BO49" s="63">
        <v>0</v>
      </c>
      <c r="BP49" s="63">
        <v>0</v>
      </c>
      <c r="BQ49" s="63">
        <v>0</v>
      </c>
      <c r="BR49" s="63">
        <v>0</v>
      </c>
      <c r="BS49" s="63">
        <v>0</v>
      </c>
      <c r="BT49" s="63">
        <v>0</v>
      </c>
      <c r="BU49" s="63">
        <v>0</v>
      </c>
      <c r="BV49" s="63">
        <v>4.17683399E-2</v>
      </c>
      <c r="BW49" s="63">
        <v>-0.44130296050000001</v>
      </c>
      <c r="BX49" s="63">
        <v>0.30344314589999999</v>
      </c>
      <c r="BY49" s="63">
        <v>0.62907656050000005</v>
      </c>
      <c r="BZ49" s="63">
        <v>1.3042182314999999</v>
      </c>
      <c r="CA49" s="63">
        <v>0.39689266049999999</v>
      </c>
      <c r="CB49" s="63">
        <v>2.0886299259999999</v>
      </c>
      <c r="CC49" s="63">
        <v>-4.0816824075999998</v>
      </c>
      <c r="CD49" s="63">
        <v>-1.5343478290000001</v>
      </c>
      <c r="CE49" s="63">
        <v>-0.41118577169999998</v>
      </c>
      <c r="CF49" s="63">
        <v>0.32360917500000003</v>
      </c>
      <c r="CG49" s="63">
        <v>-0.51966818349999999</v>
      </c>
      <c r="CH49" s="63">
        <v>-8.5988730000000004E-4</v>
      </c>
      <c r="CI49" s="63">
        <v>4.4953920953999997</v>
      </c>
      <c r="CJ49" s="63">
        <v>0.38925375919999999</v>
      </c>
      <c r="CK49" s="63">
        <v>1.5737693969</v>
      </c>
      <c r="CL49" s="63">
        <v>3.7118247074999999</v>
      </c>
      <c r="CM49" s="63">
        <v>20.770291610600001</v>
      </c>
      <c r="CN49" s="63">
        <v>-19.922443229399999</v>
      </c>
      <c r="CO49" s="63">
        <v>1.9481327996</v>
      </c>
      <c r="CP49" s="63">
        <v>-3.6131075631999998</v>
      </c>
      <c r="CQ49" s="63">
        <v>-0.64761897980000005</v>
      </c>
      <c r="CR49" s="63">
        <v>5.5457860803000001</v>
      </c>
      <c r="CS49" s="63">
        <v>3.5636175801999999</v>
      </c>
      <c r="CT49" s="63">
        <v>0.19370798759999999</v>
      </c>
      <c r="CU49" s="63">
        <v>11.807824573</v>
      </c>
      <c r="CV49" s="63">
        <v>4.0874661766999996</v>
      </c>
      <c r="CW49" s="63">
        <v>-2.0795072716999998</v>
      </c>
      <c r="CX49" s="63">
        <v>-1.2172001940999999</v>
      </c>
      <c r="CY49" s="63">
        <v>5.6672056801000004</v>
      </c>
      <c r="CZ49" s="63">
        <v>-2.3913093397999998</v>
      </c>
      <c r="DA49" s="63">
        <v>15.891000353000001</v>
      </c>
      <c r="DB49" s="63">
        <v>-23.033173205200001</v>
      </c>
      <c r="DC49" s="63">
        <v>8.2237163800000008</v>
      </c>
      <c r="DD49" s="63">
        <v>3.6947321126000001</v>
      </c>
      <c r="DE49" s="63">
        <v>-4.5531054074000004</v>
      </c>
      <c r="DF49" s="63">
        <v>-2.8439046893</v>
      </c>
      <c r="DG49" s="63">
        <v>1.6947276517000001</v>
      </c>
      <c r="DH49" s="63">
        <v>153.72025069719999</v>
      </c>
      <c r="DI49" s="63">
        <v>341.6493277189</v>
      </c>
      <c r="DJ49" s="63">
        <v>188.80605214849999</v>
      </c>
      <c r="DK49" s="63">
        <v>309.77110670910002</v>
      </c>
      <c r="DL49" s="63">
        <v>26.787967753</v>
      </c>
      <c r="DM49" s="63">
        <v>130.54275350980001</v>
      </c>
      <c r="DN49" s="63">
        <v>-211.03367122879999</v>
      </c>
      <c r="DO49" s="63">
        <v>-319.26490244349998</v>
      </c>
      <c r="DP49" s="63">
        <v>-196.35389874559999</v>
      </c>
      <c r="DQ49" s="63">
        <v>80.777664776999998</v>
      </c>
      <c r="DR49" s="63">
        <v>-205.05625950289999</v>
      </c>
      <c r="DS49" s="63">
        <v>-170.34736795750001</v>
      </c>
      <c r="DT49" s="63">
        <v>39.811382891800001</v>
      </c>
      <c r="DU49" s="63">
        <v>-31.902756697499999</v>
      </c>
      <c r="DV49" s="63">
        <v>-31.603082657400002</v>
      </c>
    </row>
    <row r="50" spans="1:126" ht="12" customHeight="1" x14ac:dyDescent="0.3">
      <c r="A50" s="232" t="s">
        <v>117</v>
      </c>
      <c r="B50" s="63">
        <v>0</v>
      </c>
      <c r="C50" s="63">
        <v>0</v>
      </c>
      <c r="D50" s="63">
        <v>0</v>
      </c>
      <c r="E50" s="63">
        <v>0</v>
      </c>
      <c r="F50" s="63">
        <v>0</v>
      </c>
      <c r="G50" s="63">
        <v>0</v>
      </c>
      <c r="H50" s="63">
        <v>0</v>
      </c>
      <c r="I50" s="63">
        <v>0</v>
      </c>
      <c r="J50" s="63">
        <v>0</v>
      </c>
      <c r="K50" s="63">
        <v>0</v>
      </c>
      <c r="L50" s="63">
        <v>0</v>
      </c>
      <c r="M50" s="63">
        <v>0</v>
      </c>
      <c r="N50" s="63">
        <v>0</v>
      </c>
      <c r="O50" s="63">
        <v>0</v>
      </c>
      <c r="P50" s="63">
        <v>0</v>
      </c>
      <c r="Q50" s="63">
        <v>0</v>
      </c>
      <c r="R50" s="63">
        <v>0</v>
      </c>
      <c r="S50" s="63">
        <v>0</v>
      </c>
      <c r="T50" s="63">
        <v>0</v>
      </c>
      <c r="U50" s="63">
        <v>0</v>
      </c>
      <c r="V50" s="63">
        <v>0</v>
      </c>
      <c r="W50" s="63">
        <v>0</v>
      </c>
      <c r="X50" s="63">
        <v>0</v>
      </c>
      <c r="Y50" s="63">
        <v>0</v>
      </c>
      <c r="Z50" s="63">
        <v>0</v>
      </c>
      <c r="AA50" s="63">
        <v>0</v>
      </c>
      <c r="AB50" s="63">
        <v>0</v>
      </c>
      <c r="AC50" s="63">
        <v>0</v>
      </c>
      <c r="AD50" s="63">
        <v>0</v>
      </c>
      <c r="AE50" s="63">
        <v>0</v>
      </c>
      <c r="AF50" s="63">
        <v>0</v>
      </c>
      <c r="AG50" s="63">
        <v>0</v>
      </c>
      <c r="AH50" s="63">
        <v>0</v>
      </c>
      <c r="AI50" s="63">
        <v>0</v>
      </c>
      <c r="AJ50" s="63">
        <v>0</v>
      </c>
      <c r="AK50" s="63">
        <v>0</v>
      </c>
      <c r="AL50" s="63">
        <v>0</v>
      </c>
      <c r="AM50" s="63">
        <v>0</v>
      </c>
      <c r="AN50" s="63">
        <v>0</v>
      </c>
      <c r="AO50" s="63">
        <v>0</v>
      </c>
      <c r="AP50" s="63">
        <v>0</v>
      </c>
      <c r="AQ50" s="63">
        <v>0</v>
      </c>
      <c r="AR50" s="63">
        <v>0</v>
      </c>
      <c r="AS50" s="63">
        <v>0</v>
      </c>
      <c r="AT50" s="63">
        <v>0</v>
      </c>
      <c r="AU50" s="63">
        <v>0</v>
      </c>
      <c r="AV50" s="63">
        <v>0</v>
      </c>
      <c r="AW50" s="63">
        <v>0</v>
      </c>
      <c r="AX50" s="63">
        <v>0</v>
      </c>
      <c r="AY50" s="63">
        <v>0</v>
      </c>
      <c r="AZ50" s="63">
        <v>0</v>
      </c>
      <c r="BA50" s="63">
        <v>0</v>
      </c>
      <c r="BB50" s="63">
        <v>0.10017774829999999</v>
      </c>
      <c r="BC50" s="63">
        <v>9.8489158199999996E-2</v>
      </c>
      <c r="BD50" s="63">
        <v>0</v>
      </c>
      <c r="BE50" s="63">
        <v>0</v>
      </c>
      <c r="BF50" s="63">
        <v>-0.20001072019999999</v>
      </c>
      <c r="BG50" s="63">
        <v>0</v>
      </c>
      <c r="BH50" s="63">
        <v>0</v>
      </c>
      <c r="BI50" s="63">
        <v>0</v>
      </c>
      <c r="BJ50" s="63">
        <v>0</v>
      </c>
      <c r="BK50" s="63">
        <v>-1.2573989999999999E-4</v>
      </c>
      <c r="BL50" s="63">
        <v>33.497156974100001</v>
      </c>
      <c r="BM50" s="63">
        <v>0.84909025319999998</v>
      </c>
      <c r="BN50" s="63">
        <v>-0.22339409969999999</v>
      </c>
      <c r="BO50" s="63">
        <v>107.0953834939</v>
      </c>
      <c r="BP50" s="63">
        <v>-2.2929039512</v>
      </c>
      <c r="BQ50" s="63">
        <v>-15.7193032371</v>
      </c>
      <c r="BR50" s="63">
        <v>0.74374175620000005</v>
      </c>
      <c r="BS50" s="63">
        <v>-1.0629616425999999</v>
      </c>
      <c r="BT50" s="63">
        <v>0.40268819189999999</v>
      </c>
      <c r="BU50" s="63">
        <v>-19.1174689803</v>
      </c>
      <c r="BV50" s="63">
        <v>-12.117476316899999</v>
      </c>
      <c r="BW50" s="63">
        <v>0.93001372270000005</v>
      </c>
      <c r="BX50" s="63">
        <v>-6.1383941886000004</v>
      </c>
      <c r="BY50" s="63">
        <v>-12.196884972099999</v>
      </c>
      <c r="BZ50" s="63">
        <v>0.40839819999999999</v>
      </c>
      <c r="CA50" s="63">
        <v>0.73309221000000002</v>
      </c>
      <c r="CB50" s="63">
        <v>1.00712929</v>
      </c>
      <c r="CC50" s="63">
        <v>-0.42027273999999998</v>
      </c>
      <c r="CD50" s="63">
        <v>2.5326862882999999</v>
      </c>
      <c r="CE50" s="63">
        <v>0.77713476589999997</v>
      </c>
      <c r="CF50" s="63">
        <v>0.20821872050000001</v>
      </c>
      <c r="CG50" s="63">
        <v>-0.27974694010000001</v>
      </c>
      <c r="CH50" s="63">
        <v>0.65206996920000004</v>
      </c>
      <c r="CI50" s="63">
        <v>-0.46676193649999997</v>
      </c>
      <c r="CJ50" s="63">
        <v>1.8941887959999999</v>
      </c>
      <c r="CK50" s="63">
        <v>-2.8965036591</v>
      </c>
      <c r="CL50" s="63">
        <v>-2.1636777765000001</v>
      </c>
      <c r="CM50" s="63">
        <v>-18.104700659100001</v>
      </c>
      <c r="CN50" s="63">
        <v>11.7252785831</v>
      </c>
      <c r="CO50" s="63">
        <v>-1.6109432349999999</v>
      </c>
      <c r="CP50" s="63">
        <v>0.45696083510000002</v>
      </c>
      <c r="CQ50" s="63">
        <v>-12.4571560741</v>
      </c>
      <c r="CR50" s="63">
        <v>-18.699572206599999</v>
      </c>
      <c r="CS50" s="63">
        <v>-0.55523217069999997</v>
      </c>
      <c r="CT50" s="63">
        <v>-38.0020317635</v>
      </c>
      <c r="CU50" s="63">
        <v>-45.755199926099998</v>
      </c>
      <c r="CV50" s="63">
        <v>10.479599927900001</v>
      </c>
      <c r="CW50" s="63">
        <v>-2.8704738869000002</v>
      </c>
      <c r="CX50" s="63">
        <v>-1.0078753739999999</v>
      </c>
      <c r="CY50" s="63">
        <v>-2.7477550000000001E-4</v>
      </c>
      <c r="CZ50" s="63">
        <v>1.2698031385999999</v>
      </c>
      <c r="DA50" s="63">
        <v>-1.6448917600000001E-2</v>
      </c>
      <c r="DB50" s="63">
        <v>1.2214257921</v>
      </c>
      <c r="DC50" s="63">
        <v>0.17984988960000001</v>
      </c>
      <c r="DD50" s="63">
        <v>1.3201132900000001E-2</v>
      </c>
      <c r="DE50" s="63">
        <v>0.30075664330000002</v>
      </c>
      <c r="DF50" s="63">
        <v>-1.250101747</v>
      </c>
      <c r="DG50" s="63">
        <v>-9.4221445548999991</v>
      </c>
      <c r="DH50" s="63">
        <v>4.7453626999999998E-2</v>
      </c>
      <c r="DI50" s="63">
        <v>-0.5676668466</v>
      </c>
      <c r="DJ50" s="63">
        <v>-0.37588414819999999</v>
      </c>
      <c r="DK50" s="63">
        <v>-3.0443256799999999E-2</v>
      </c>
      <c r="DL50" s="63">
        <v>9.2843113000000005E-3</v>
      </c>
      <c r="DM50" s="63">
        <v>0.74040412349999996</v>
      </c>
      <c r="DN50" s="63">
        <v>2.1269507300000001E-2</v>
      </c>
      <c r="DO50" s="63">
        <v>2.6711715000000001E-3</v>
      </c>
      <c r="DP50" s="63">
        <v>2.6190801278000002</v>
      </c>
      <c r="DQ50" s="63">
        <v>-1.2348655415000001</v>
      </c>
      <c r="DR50" s="63">
        <v>2.5399612184000002</v>
      </c>
      <c r="DS50" s="63">
        <v>-1.6185882131</v>
      </c>
      <c r="DT50" s="63">
        <v>0.32849001179999998</v>
      </c>
      <c r="DU50" s="63">
        <v>1.05652895E-2</v>
      </c>
      <c r="DV50" s="63">
        <v>-5.0182860000000003E-3</v>
      </c>
    </row>
    <row r="51" spans="1:126" ht="12" customHeight="1" x14ac:dyDescent="0.3">
      <c r="A51" s="232" t="s">
        <v>118</v>
      </c>
      <c r="B51" s="63">
        <v>0</v>
      </c>
      <c r="C51" s="63">
        <v>-1.12633753E-2</v>
      </c>
      <c r="D51" s="63">
        <v>0</v>
      </c>
      <c r="E51" s="63">
        <v>0</v>
      </c>
      <c r="F51" s="63">
        <v>0.27070636259999997</v>
      </c>
      <c r="G51" s="63">
        <v>6.4001689999999998E-3</v>
      </c>
      <c r="H51" s="63">
        <v>4.6802468000000002E-3</v>
      </c>
      <c r="I51" s="63">
        <v>9.0756131575999994</v>
      </c>
      <c r="J51" s="63">
        <v>0.1278689066</v>
      </c>
      <c r="K51" s="63">
        <v>7.9687736058</v>
      </c>
      <c r="L51" s="63">
        <v>1.1888570463000001</v>
      </c>
      <c r="M51" s="63">
        <v>8.5859448913000005</v>
      </c>
      <c r="N51" s="63">
        <v>7.4531035279999998</v>
      </c>
      <c r="O51" s="63">
        <v>11.7138512748</v>
      </c>
      <c r="P51" s="63">
        <v>11.5971842552</v>
      </c>
      <c r="Q51" s="63">
        <v>-2.1566562602000001</v>
      </c>
      <c r="R51" s="63">
        <v>7.3370012946000003</v>
      </c>
      <c r="S51" s="63">
        <v>24.0326883667</v>
      </c>
      <c r="T51" s="63">
        <v>30.263370815399998</v>
      </c>
      <c r="U51" s="63">
        <v>8.6858990584000004</v>
      </c>
      <c r="V51" s="63">
        <v>162.81448667059999</v>
      </c>
      <c r="W51" s="63">
        <v>40.624885299799999</v>
      </c>
      <c r="X51" s="63">
        <v>-84.0031152209</v>
      </c>
      <c r="Y51" s="63">
        <v>-11.3232644315</v>
      </c>
      <c r="Z51" s="63">
        <v>-20.883208332300001</v>
      </c>
      <c r="AA51" s="63">
        <v>19.332688850699999</v>
      </c>
      <c r="AB51" s="63">
        <v>-17.464532239099999</v>
      </c>
      <c r="AC51" s="63">
        <v>-11.0698313954</v>
      </c>
      <c r="AD51" s="63">
        <v>103.5139335858</v>
      </c>
      <c r="AE51" s="63">
        <v>-112.5709930845</v>
      </c>
      <c r="AF51" s="63">
        <v>-38.230948956500001</v>
      </c>
      <c r="AG51" s="63">
        <v>-18.1684876126</v>
      </c>
      <c r="AH51" s="63">
        <v>-5.7755047501999996</v>
      </c>
      <c r="AI51" s="63">
        <v>-58.3373201506</v>
      </c>
      <c r="AJ51" s="63">
        <v>-27.506033115200001</v>
      </c>
      <c r="AK51" s="63">
        <v>1.2431019775000001</v>
      </c>
      <c r="AL51" s="63">
        <v>-13.0669905523</v>
      </c>
      <c r="AM51" s="63">
        <v>-35.530026450000001</v>
      </c>
      <c r="AN51" s="63">
        <v>12.348590764000001</v>
      </c>
      <c r="AO51" s="63">
        <v>65.073902886400006</v>
      </c>
      <c r="AP51" s="63">
        <v>-22.385396512</v>
      </c>
      <c r="AQ51" s="63">
        <v>71.807876287200003</v>
      </c>
      <c r="AR51" s="63">
        <v>342.47302853349998</v>
      </c>
      <c r="AS51" s="63">
        <v>-12.887270517499999</v>
      </c>
      <c r="AT51" s="63">
        <v>49.774278562299997</v>
      </c>
      <c r="AU51" s="63">
        <v>99.540328766599998</v>
      </c>
      <c r="AV51" s="63">
        <v>-42.3521829759</v>
      </c>
      <c r="AW51" s="63">
        <v>76.424085978899996</v>
      </c>
      <c r="AX51" s="63">
        <v>405.81249595240001</v>
      </c>
      <c r="AY51" s="63">
        <v>19.1821848632</v>
      </c>
      <c r="AZ51" s="63">
        <v>-0.31876053900000001</v>
      </c>
      <c r="BA51" s="63">
        <v>6.2898810829</v>
      </c>
      <c r="BB51" s="63">
        <v>359.41931160259998</v>
      </c>
      <c r="BC51" s="63">
        <v>408.08451979789999</v>
      </c>
      <c r="BD51" s="63">
        <v>-158.0722996735</v>
      </c>
      <c r="BE51" s="63">
        <v>-194.24718808419999</v>
      </c>
      <c r="BF51" s="63">
        <v>194.93557386800001</v>
      </c>
      <c r="BG51" s="63">
        <v>230.4297304868</v>
      </c>
      <c r="BH51" s="63">
        <v>-475.56901612360002</v>
      </c>
      <c r="BI51" s="63">
        <v>-46.5729834188</v>
      </c>
      <c r="BJ51" s="63">
        <v>-120.3428137975</v>
      </c>
      <c r="BK51" s="63">
        <v>-44.078472310199999</v>
      </c>
      <c r="BL51" s="63">
        <v>-75.701617347799996</v>
      </c>
      <c r="BM51" s="63">
        <v>34.937734911299998</v>
      </c>
      <c r="BN51" s="63">
        <v>73.013478766199995</v>
      </c>
      <c r="BO51" s="63">
        <v>-108.4428120556</v>
      </c>
      <c r="BP51" s="63">
        <v>33.720789891199999</v>
      </c>
      <c r="BQ51" s="63">
        <v>-55.428434344099998</v>
      </c>
      <c r="BR51" s="63">
        <v>23.107501334599998</v>
      </c>
      <c r="BS51" s="63">
        <v>52.910625252000003</v>
      </c>
      <c r="BT51" s="63">
        <v>13.624836041</v>
      </c>
      <c r="BU51" s="63">
        <v>-38.737663733300003</v>
      </c>
      <c r="BV51" s="63">
        <v>-41.848185641100002</v>
      </c>
      <c r="BW51" s="63">
        <v>-7.7558453817000004</v>
      </c>
      <c r="BX51" s="63">
        <v>20.495401406999999</v>
      </c>
      <c r="BY51" s="63">
        <v>23.571599691599999</v>
      </c>
      <c r="BZ51" s="63">
        <v>41.275451652500003</v>
      </c>
      <c r="CA51" s="63">
        <v>166.4059113118</v>
      </c>
      <c r="CB51" s="63">
        <v>116.64807912080001</v>
      </c>
      <c r="CC51" s="63">
        <v>228.61566023559999</v>
      </c>
      <c r="CD51" s="63">
        <v>-94.730500498200001</v>
      </c>
      <c r="CE51" s="63">
        <v>42.140587925399998</v>
      </c>
      <c r="CF51" s="63">
        <v>94.794132703700001</v>
      </c>
      <c r="CG51" s="63">
        <v>41.806253292500003</v>
      </c>
      <c r="CH51" s="63">
        <v>48.285660338699998</v>
      </c>
      <c r="CI51" s="63">
        <v>239.61791131519999</v>
      </c>
      <c r="CJ51" s="63">
        <v>36.259145123499998</v>
      </c>
      <c r="CK51" s="63">
        <v>199.02015327940001</v>
      </c>
      <c r="CL51" s="63">
        <v>344.62788510389998</v>
      </c>
      <c r="CM51" s="63">
        <v>111.7334026792</v>
      </c>
      <c r="CN51" s="63">
        <v>89.790525744799993</v>
      </c>
      <c r="CO51" s="63">
        <v>124.5797001863</v>
      </c>
      <c r="CP51" s="63">
        <v>131.36184963950001</v>
      </c>
      <c r="CQ51" s="63">
        <v>-137.74380622690001</v>
      </c>
      <c r="CR51" s="63">
        <v>-182.95136398490001</v>
      </c>
      <c r="CS51" s="63">
        <v>-144.07425199350001</v>
      </c>
      <c r="CT51" s="63">
        <v>384.68927810880001</v>
      </c>
      <c r="CU51" s="63">
        <v>138.17373437320001</v>
      </c>
      <c r="CV51" s="63">
        <v>-441.50904960370002</v>
      </c>
      <c r="CW51" s="63">
        <v>-115.3397892615</v>
      </c>
      <c r="CX51" s="63">
        <v>61.113360166100001</v>
      </c>
      <c r="CY51" s="63">
        <v>-93.178879724799998</v>
      </c>
      <c r="CZ51" s="63">
        <v>-135.52805134190001</v>
      </c>
      <c r="DA51" s="63">
        <v>71.829425837700001</v>
      </c>
      <c r="DB51" s="63">
        <v>-110.7885726024</v>
      </c>
      <c r="DC51" s="63">
        <v>-9.6358781016999995</v>
      </c>
      <c r="DD51" s="63">
        <v>-58.333439104699998</v>
      </c>
      <c r="DE51" s="63">
        <v>226.38106945870001</v>
      </c>
      <c r="DF51" s="63">
        <v>-423.34845166150001</v>
      </c>
      <c r="DG51" s="63">
        <v>-218.15353224489999</v>
      </c>
      <c r="DH51" s="63">
        <v>307.83212057539998</v>
      </c>
      <c r="DI51" s="63">
        <v>1159.2611056569001</v>
      </c>
      <c r="DJ51" s="63">
        <v>549.66970615560001</v>
      </c>
      <c r="DK51" s="63">
        <v>1679.103776878</v>
      </c>
      <c r="DL51" s="63">
        <v>415.75012236750001</v>
      </c>
      <c r="DM51" s="63">
        <v>1587.5525700610999</v>
      </c>
      <c r="DN51" s="63">
        <v>-4.3590702468</v>
      </c>
      <c r="DO51" s="63">
        <v>-376.8561737471</v>
      </c>
      <c r="DP51" s="63">
        <v>1376.8737067439999</v>
      </c>
      <c r="DQ51" s="63">
        <v>1619.2756336788</v>
      </c>
      <c r="DR51" s="63">
        <v>-477.08958494349997</v>
      </c>
      <c r="DS51" s="63">
        <v>-700.62314210379998</v>
      </c>
      <c r="DT51" s="63">
        <v>282.79649196410003</v>
      </c>
      <c r="DU51" s="63">
        <v>1264.7102491085</v>
      </c>
      <c r="DV51" s="63">
        <v>-423.52757825539999</v>
      </c>
    </row>
    <row r="52" spans="1:126" ht="12" customHeight="1" x14ac:dyDescent="0.3">
      <c r="A52" s="233" t="s">
        <v>119</v>
      </c>
      <c r="B52" s="63">
        <v>0</v>
      </c>
      <c r="C52" s="63">
        <v>0</v>
      </c>
      <c r="D52" s="63">
        <v>0</v>
      </c>
      <c r="E52" s="63">
        <v>0</v>
      </c>
      <c r="F52" s="63">
        <v>0</v>
      </c>
      <c r="G52" s="63">
        <v>0</v>
      </c>
      <c r="H52" s="63">
        <v>0</v>
      </c>
      <c r="I52" s="63">
        <v>0</v>
      </c>
      <c r="J52" s="63">
        <v>0</v>
      </c>
      <c r="K52" s="63">
        <v>0</v>
      </c>
      <c r="L52" s="63">
        <v>0</v>
      </c>
      <c r="M52" s="63">
        <v>0</v>
      </c>
      <c r="N52" s="63">
        <v>0</v>
      </c>
      <c r="O52" s="63">
        <v>0</v>
      </c>
      <c r="P52" s="63">
        <v>0</v>
      </c>
      <c r="Q52" s="63">
        <v>0</v>
      </c>
      <c r="R52" s="63">
        <v>0</v>
      </c>
      <c r="S52" s="63">
        <v>0</v>
      </c>
      <c r="T52" s="63">
        <v>0</v>
      </c>
      <c r="U52" s="63">
        <v>0</v>
      </c>
      <c r="V52" s="63">
        <v>0</v>
      </c>
      <c r="W52" s="63">
        <v>0</v>
      </c>
      <c r="X52" s="63">
        <v>0</v>
      </c>
      <c r="Y52" s="63">
        <v>0</v>
      </c>
      <c r="Z52" s="63">
        <v>0</v>
      </c>
      <c r="AA52" s="63">
        <v>0</v>
      </c>
      <c r="AB52" s="63">
        <v>0</v>
      </c>
      <c r="AC52" s="63">
        <v>0</v>
      </c>
      <c r="AD52" s="63">
        <v>0</v>
      </c>
      <c r="AE52" s="63">
        <v>0</v>
      </c>
      <c r="AF52" s="63">
        <v>0</v>
      </c>
      <c r="AG52" s="63">
        <v>0</v>
      </c>
      <c r="AH52" s="63">
        <v>0</v>
      </c>
      <c r="AI52" s="63">
        <v>0</v>
      </c>
      <c r="AJ52" s="63">
        <v>0</v>
      </c>
      <c r="AK52" s="63">
        <v>0</v>
      </c>
      <c r="AL52" s="63">
        <v>0</v>
      </c>
      <c r="AM52" s="63">
        <v>0</v>
      </c>
      <c r="AN52" s="63">
        <v>-7.2245886067000002</v>
      </c>
      <c r="AO52" s="63">
        <v>8.2288695614999998</v>
      </c>
      <c r="AP52" s="63">
        <v>5.2849347924999996</v>
      </c>
      <c r="AQ52" s="63">
        <v>25.428648306900001</v>
      </c>
      <c r="AR52" s="63">
        <v>14.188486554100001</v>
      </c>
      <c r="AS52" s="63">
        <v>59.046518249999998</v>
      </c>
      <c r="AT52" s="63">
        <v>-8.7751922483999998</v>
      </c>
      <c r="AU52" s="63">
        <v>93.743459118600001</v>
      </c>
      <c r="AV52" s="63">
        <v>28.650619457000001</v>
      </c>
      <c r="AW52" s="63">
        <v>47.025427530000002</v>
      </c>
      <c r="AX52" s="63">
        <v>25.205523487299999</v>
      </c>
      <c r="AY52" s="63">
        <v>-7.0408682265999998</v>
      </c>
      <c r="AZ52" s="63">
        <v>42.278732763800001</v>
      </c>
      <c r="BA52" s="63">
        <v>-4.1575788427000004</v>
      </c>
      <c r="BB52" s="63">
        <v>283.23294253479997</v>
      </c>
      <c r="BC52" s="63">
        <v>40.1894028062</v>
      </c>
      <c r="BD52" s="63">
        <v>33.017117764200002</v>
      </c>
      <c r="BE52" s="63">
        <v>0.61451827920000002</v>
      </c>
      <c r="BF52" s="63">
        <v>149.34889757569999</v>
      </c>
      <c r="BG52" s="63">
        <v>84.6145343811</v>
      </c>
      <c r="BH52" s="63">
        <v>-73.573854839500001</v>
      </c>
      <c r="BI52" s="63">
        <v>-25.550329179599998</v>
      </c>
      <c r="BJ52" s="63">
        <v>-80.806483018500003</v>
      </c>
      <c r="BK52" s="63">
        <v>2.1245641472000001</v>
      </c>
      <c r="BL52" s="63">
        <v>-66.8354045998</v>
      </c>
      <c r="BM52" s="63">
        <v>16.1410342412</v>
      </c>
      <c r="BN52" s="63">
        <v>-7.3462359900000003</v>
      </c>
      <c r="BO52" s="63">
        <v>-125.3787139164</v>
      </c>
      <c r="BP52" s="63">
        <v>5.6841811098999999</v>
      </c>
      <c r="BQ52" s="63">
        <v>-44.569227692299997</v>
      </c>
      <c r="BR52" s="63">
        <v>9.3599987682000005</v>
      </c>
      <c r="BS52" s="63">
        <v>28.232776544299998</v>
      </c>
      <c r="BT52" s="63">
        <v>-21.138125106699999</v>
      </c>
      <c r="BU52" s="63">
        <v>-11.0317084027</v>
      </c>
      <c r="BV52" s="63">
        <v>-10.9271996646</v>
      </c>
      <c r="BW52" s="63">
        <v>16.554525251699999</v>
      </c>
      <c r="BX52" s="63">
        <v>-4.4036389148000001</v>
      </c>
      <c r="BY52" s="63">
        <v>52.118175041999997</v>
      </c>
      <c r="BZ52" s="63">
        <v>8.945528049</v>
      </c>
      <c r="CA52" s="63">
        <v>19.081658047400001</v>
      </c>
      <c r="CB52" s="63">
        <v>13.8244773624</v>
      </c>
      <c r="CC52" s="63">
        <v>182.58262043889999</v>
      </c>
      <c r="CD52" s="63">
        <v>97.514339254700005</v>
      </c>
      <c r="CE52" s="63">
        <v>56.524988471</v>
      </c>
      <c r="CF52" s="63">
        <v>62.420557207199998</v>
      </c>
      <c r="CG52" s="63">
        <v>7.1141786881</v>
      </c>
      <c r="CH52" s="63">
        <v>133.84644794280001</v>
      </c>
      <c r="CI52" s="63">
        <v>58.316195831500004</v>
      </c>
      <c r="CJ52" s="63">
        <v>-59.762696480300001</v>
      </c>
      <c r="CK52" s="63">
        <v>113.84553903699999</v>
      </c>
      <c r="CL52" s="63">
        <v>367.71405931309999</v>
      </c>
      <c r="CM52" s="63">
        <v>164.08115981020001</v>
      </c>
      <c r="CN52" s="63">
        <v>14.2703068216</v>
      </c>
      <c r="CO52" s="63">
        <v>150.88637916709999</v>
      </c>
      <c r="CP52" s="63">
        <v>176.84813992190001</v>
      </c>
      <c r="CQ52" s="63">
        <v>-125.60943007180001</v>
      </c>
      <c r="CR52" s="63">
        <v>-187.28874110699999</v>
      </c>
      <c r="CS52" s="63">
        <v>-103.1329760852</v>
      </c>
      <c r="CT52" s="63">
        <v>230.6683450921</v>
      </c>
      <c r="CU52" s="63">
        <v>130.8138914228</v>
      </c>
      <c r="CV52" s="63">
        <v>-310.60578930290001</v>
      </c>
      <c r="CW52" s="63">
        <v>-134.44951263339999</v>
      </c>
      <c r="CX52" s="63">
        <v>-20.937869827</v>
      </c>
      <c r="CY52" s="63">
        <v>-96.822624827300004</v>
      </c>
      <c r="CZ52" s="63">
        <v>-65.217315855400003</v>
      </c>
      <c r="DA52" s="63">
        <v>93.417075193399995</v>
      </c>
      <c r="DB52" s="63">
        <v>-53.977422258499999</v>
      </c>
      <c r="DC52" s="63">
        <v>28.1293833732</v>
      </c>
      <c r="DD52" s="63">
        <v>-18.284307663100002</v>
      </c>
      <c r="DE52" s="63">
        <v>217.22530045389999</v>
      </c>
      <c r="DF52" s="63">
        <v>-213.9366866618</v>
      </c>
      <c r="DG52" s="63">
        <v>-287.55963551040003</v>
      </c>
      <c r="DH52" s="63">
        <v>83.447260521700002</v>
      </c>
      <c r="DI52" s="63">
        <v>663.80934476920004</v>
      </c>
      <c r="DJ52" s="63">
        <v>287.84448875660001</v>
      </c>
      <c r="DK52" s="63">
        <v>1551.4634480098</v>
      </c>
      <c r="DL52" s="63">
        <v>190.04184288619999</v>
      </c>
      <c r="DM52" s="63">
        <v>1434.9290272177</v>
      </c>
      <c r="DN52" s="63">
        <v>-180.99220894570001</v>
      </c>
      <c r="DO52" s="63">
        <v>-481.4436371521</v>
      </c>
      <c r="DP52" s="63">
        <v>1145.8321256106001</v>
      </c>
      <c r="DQ52" s="63">
        <v>1613.9765629797</v>
      </c>
      <c r="DR52" s="63">
        <v>-726.41992006739997</v>
      </c>
      <c r="DS52" s="63">
        <v>-786.03598034230004</v>
      </c>
      <c r="DT52" s="63">
        <v>186.50878206269999</v>
      </c>
      <c r="DU52" s="63">
        <v>1018.9712030714001</v>
      </c>
      <c r="DV52" s="63">
        <v>-627.09770709520001</v>
      </c>
    </row>
    <row r="53" spans="1:126" ht="12" customHeight="1" x14ac:dyDescent="0.3">
      <c r="A53" s="233" t="s">
        <v>120</v>
      </c>
      <c r="B53" s="63">
        <v>0</v>
      </c>
      <c r="C53" s="63">
        <v>-1.12633753E-2</v>
      </c>
      <c r="D53" s="63">
        <v>0</v>
      </c>
      <c r="E53" s="63">
        <v>0</v>
      </c>
      <c r="F53" s="63">
        <v>0.27070636259999997</v>
      </c>
      <c r="G53" s="63">
        <v>6.4001689999999998E-3</v>
      </c>
      <c r="H53" s="63">
        <v>4.6802468000000002E-3</v>
      </c>
      <c r="I53" s="63">
        <v>9.0756131575999994</v>
      </c>
      <c r="J53" s="63">
        <v>0.1278689066</v>
      </c>
      <c r="K53" s="63">
        <v>7.9687736058</v>
      </c>
      <c r="L53" s="63">
        <v>1.1888570463000001</v>
      </c>
      <c r="M53" s="63">
        <v>8.5859448913000005</v>
      </c>
      <c r="N53" s="63">
        <v>7.4531035279999998</v>
      </c>
      <c r="O53" s="63">
        <v>11.7138512748</v>
      </c>
      <c r="P53" s="63">
        <v>11.5971842552</v>
      </c>
      <c r="Q53" s="63">
        <v>-2.1566562602000001</v>
      </c>
      <c r="R53" s="63">
        <v>7.3370012946000003</v>
      </c>
      <c r="S53" s="63">
        <v>24.0326883667</v>
      </c>
      <c r="T53" s="63">
        <v>30.263370815399998</v>
      </c>
      <c r="U53" s="63">
        <v>8.6858990584000004</v>
      </c>
      <c r="V53" s="63">
        <v>162.81448667059999</v>
      </c>
      <c r="W53" s="63">
        <v>40.624885299799999</v>
      </c>
      <c r="X53" s="63">
        <v>-84.0031152209</v>
      </c>
      <c r="Y53" s="63">
        <v>-11.3232644315</v>
      </c>
      <c r="Z53" s="63">
        <v>-20.883208332300001</v>
      </c>
      <c r="AA53" s="63">
        <v>19.332688850699999</v>
      </c>
      <c r="AB53" s="63">
        <v>-17.464532239099999</v>
      </c>
      <c r="AC53" s="63">
        <v>-11.0698313954</v>
      </c>
      <c r="AD53" s="63">
        <v>103.5139335858</v>
      </c>
      <c r="AE53" s="63">
        <v>-112.5709930845</v>
      </c>
      <c r="AF53" s="63">
        <v>-38.230948956500001</v>
      </c>
      <c r="AG53" s="63">
        <v>-18.1684876126</v>
      </c>
      <c r="AH53" s="63">
        <v>-5.7755047501999996</v>
      </c>
      <c r="AI53" s="63">
        <v>-58.3373201506</v>
      </c>
      <c r="AJ53" s="63">
        <v>-27.506033115200001</v>
      </c>
      <c r="AK53" s="63">
        <v>1.2431019775000001</v>
      </c>
      <c r="AL53" s="63">
        <v>-13.0669905523</v>
      </c>
      <c r="AM53" s="63">
        <v>-35.530026450000001</v>
      </c>
      <c r="AN53" s="63">
        <v>19.5731793707</v>
      </c>
      <c r="AO53" s="63">
        <v>56.845033324900001</v>
      </c>
      <c r="AP53" s="63">
        <v>-27.670331304499999</v>
      </c>
      <c r="AQ53" s="63">
        <v>46.379227980300001</v>
      </c>
      <c r="AR53" s="63">
        <v>328.28454197939999</v>
      </c>
      <c r="AS53" s="63">
        <v>-71.933788767500005</v>
      </c>
      <c r="AT53" s="63">
        <v>58.549470810700001</v>
      </c>
      <c r="AU53" s="63">
        <v>5.7968696480000004</v>
      </c>
      <c r="AV53" s="63">
        <v>-71.002802432899998</v>
      </c>
      <c r="AW53" s="63">
        <v>29.398658448900001</v>
      </c>
      <c r="AX53" s="63">
        <v>380.6069724651</v>
      </c>
      <c r="AY53" s="63">
        <v>26.2230530898</v>
      </c>
      <c r="AZ53" s="63">
        <v>-42.597493302799997</v>
      </c>
      <c r="BA53" s="63">
        <v>10.4474599256</v>
      </c>
      <c r="BB53" s="63">
        <v>76.186369067800001</v>
      </c>
      <c r="BC53" s="63">
        <v>367.89511699169998</v>
      </c>
      <c r="BD53" s="63">
        <v>-191.08941743770001</v>
      </c>
      <c r="BE53" s="63">
        <v>-194.8617063634</v>
      </c>
      <c r="BF53" s="63">
        <v>45.586676292299998</v>
      </c>
      <c r="BG53" s="63">
        <v>145.81519610570001</v>
      </c>
      <c r="BH53" s="63">
        <v>-401.99516128409999</v>
      </c>
      <c r="BI53" s="63">
        <v>-21.022654239200001</v>
      </c>
      <c r="BJ53" s="63">
        <v>-39.536330778999996</v>
      </c>
      <c r="BK53" s="63">
        <v>-46.203036457400003</v>
      </c>
      <c r="BL53" s="63">
        <v>-8.8662127480000006</v>
      </c>
      <c r="BM53" s="63">
        <v>18.796700670100002</v>
      </c>
      <c r="BN53" s="63">
        <v>80.359714756200006</v>
      </c>
      <c r="BO53" s="63">
        <v>16.935901860800001</v>
      </c>
      <c r="BP53" s="63">
        <v>28.0366087813</v>
      </c>
      <c r="BQ53" s="63">
        <v>-10.859206651799999</v>
      </c>
      <c r="BR53" s="63">
        <v>13.7475025664</v>
      </c>
      <c r="BS53" s="63">
        <v>24.677848707700001</v>
      </c>
      <c r="BT53" s="63">
        <v>34.762961147699997</v>
      </c>
      <c r="BU53" s="63">
        <v>-27.705955330599998</v>
      </c>
      <c r="BV53" s="63">
        <v>-30.920985976499999</v>
      </c>
      <c r="BW53" s="63">
        <v>-24.310370633400002</v>
      </c>
      <c r="BX53" s="63">
        <v>24.899040321800001</v>
      </c>
      <c r="BY53" s="63">
        <v>-28.546575350400001</v>
      </c>
      <c r="BZ53" s="63">
        <v>32.329923603499999</v>
      </c>
      <c r="CA53" s="63">
        <v>147.3242532644</v>
      </c>
      <c r="CB53" s="63">
        <v>102.8236017584</v>
      </c>
      <c r="CC53" s="63">
        <v>46.033039796700002</v>
      </c>
      <c r="CD53" s="63">
        <v>-192.24483975289999</v>
      </c>
      <c r="CE53" s="63">
        <v>-14.3844005456</v>
      </c>
      <c r="CF53" s="63">
        <v>32.373575496500003</v>
      </c>
      <c r="CG53" s="63">
        <v>34.692074604399998</v>
      </c>
      <c r="CH53" s="63">
        <v>-85.5607876041</v>
      </c>
      <c r="CI53" s="63">
        <v>181.30171548370001</v>
      </c>
      <c r="CJ53" s="63">
        <v>96.021841603799999</v>
      </c>
      <c r="CK53" s="63">
        <v>85.174614242399997</v>
      </c>
      <c r="CL53" s="63">
        <v>-23.086174209199999</v>
      </c>
      <c r="CM53" s="63">
        <v>-52.347757131000002</v>
      </c>
      <c r="CN53" s="63">
        <v>75.520218923200005</v>
      </c>
      <c r="CO53" s="63">
        <v>-26.306678980800001</v>
      </c>
      <c r="CP53" s="63">
        <v>-45.486290282399999</v>
      </c>
      <c r="CQ53" s="63">
        <v>-12.1343761551</v>
      </c>
      <c r="CR53" s="63">
        <v>4.3373771221000004</v>
      </c>
      <c r="CS53" s="63">
        <v>-40.9412759083</v>
      </c>
      <c r="CT53" s="63">
        <v>154.02093301670001</v>
      </c>
      <c r="CU53" s="63">
        <v>7.3598429504</v>
      </c>
      <c r="CV53" s="63">
        <v>-130.90326030080001</v>
      </c>
      <c r="CW53" s="63">
        <v>19.109723371899999</v>
      </c>
      <c r="CX53" s="63">
        <v>82.051229993099994</v>
      </c>
      <c r="CY53" s="63">
        <v>3.6437451025000001</v>
      </c>
      <c r="CZ53" s="63">
        <v>-70.310735486499993</v>
      </c>
      <c r="DA53" s="63">
        <v>-21.587649355700002</v>
      </c>
      <c r="DB53" s="63">
        <v>-56.811150343900003</v>
      </c>
      <c r="DC53" s="63">
        <v>-37.765261474900001</v>
      </c>
      <c r="DD53" s="63">
        <v>-40.049131441599997</v>
      </c>
      <c r="DE53" s="63">
        <v>9.1557690047999998</v>
      </c>
      <c r="DF53" s="63">
        <v>-209.41176499970001</v>
      </c>
      <c r="DG53" s="63">
        <v>69.406103265499993</v>
      </c>
      <c r="DH53" s="63">
        <v>224.38486005370001</v>
      </c>
      <c r="DI53" s="63">
        <v>495.4517608877</v>
      </c>
      <c r="DJ53" s="63">
        <v>261.825217399</v>
      </c>
      <c r="DK53" s="63">
        <v>127.6403288682</v>
      </c>
      <c r="DL53" s="63">
        <v>225.7082794813</v>
      </c>
      <c r="DM53" s="63">
        <v>152.6235428434</v>
      </c>
      <c r="DN53" s="63">
        <v>176.63313869890001</v>
      </c>
      <c r="DO53" s="63">
        <v>104.58746340499999</v>
      </c>
      <c r="DP53" s="63">
        <v>231.0415811334</v>
      </c>
      <c r="DQ53" s="63">
        <v>5.2990706990999996</v>
      </c>
      <c r="DR53" s="63">
        <v>249.3303351239</v>
      </c>
      <c r="DS53" s="63">
        <v>85.412838238500001</v>
      </c>
      <c r="DT53" s="63">
        <v>96.287709901400007</v>
      </c>
      <c r="DU53" s="63">
        <v>245.7390460371</v>
      </c>
      <c r="DV53" s="63">
        <v>203.57012883979999</v>
      </c>
    </row>
    <row r="54" spans="1:126" s="26" customFormat="1" ht="12" customHeight="1" x14ac:dyDescent="0.3">
      <c r="A54" s="188" t="s">
        <v>70</v>
      </c>
      <c r="B54" s="60">
        <v>0</v>
      </c>
      <c r="C54" s="60">
        <v>2.2132991619000002</v>
      </c>
      <c r="D54" s="60">
        <v>2.7328584089999999</v>
      </c>
      <c r="E54" s="60">
        <v>-4.6660924576999996</v>
      </c>
      <c r="F54" s="60">
        <v>0.36789350669999998</v>
      </c>
      <c r="G54" s="60">
        <v>3.0482467433</v>
      </c>
      <c r="H54" s="60">
        <v>-0.58130453179999997</v>
      </c>
      <c r="I54" s="60">
        <v>13.4956699253</v>
      </c>
      <c r="J54" s="60">
        <v>5.7076225461999996</v>
      </c>
      <c r="K54" s="60">
        <v>17.391157038700001</v>
      </c>
      <c r="L54" s="60">
        <v>20.666525060000001</v>
      </c>
      <c r="M54" s="60">
        <v>-8.5879773000000006E-3</v>
      </c>
      <c r="N54" s="60">
        <v>21.696667831500001</v>
      </c>
      <c r="O54" s="60">
        <v>-8.9922600902000003</v>
      </c>
      <c r="P54" s="60">
        <v>-42.911678455199997</v>
      </c>
      <c r="Q54" s="60">
        <v>-8.4267418499999996E-2</v>
      </c>
      <c r="R54" s="60">
        <v>9.6601160000000005E-2</v>
      </c>
      <c r="S54" s="60">
        <v>21.6088841129</v>
      </c>
      <c r="T54" s="60">
        <v>-1.2778574403</v>
      </c>
      <c r="U54" s="60">
        <v>-5.4337428946999999</v>
      </c>
      <c r="V54" s="60">
        <v>0.27162342789999999</v>
      </c>
      <c r="W54" s="60">
        <v>0.55747503030000001</v>
      </c>
      <c r="X54" s="60">
        <v>-3.4989150549999999</v>
      </c>
      <c r="Y54" s="60">
        <v>-2.3368085799</v>
      </c>
      <c r="Z54" s="60">
        <v>-2.7982618327000002</v>
      </c>
      <c r="AA54" s="60">
        <v>-5.2594463377</v>
      </c>
      <c r="AB54" s="60">
        <v>1.2768892802</v>
      </c>
      <c r="AC54" s="60">
        <v>-0.90044612349999997</v>
      </c>
      <c r="AD54" s="60">
        <v>158.79140104839999</v>
      </c>
      <c r="AE54" s="60">
        <v>1.8038679166</v>
      </c>
      <c r="AF54" s="60">
        <v>15.597525922599999</v>
      </c>
      <c r="AG54" s="60">
        <v>-39.713243041799998</v>
      </c>
      <c r="AH54" s="60">
        <v>13.8344523954</v>
      </c>
      <c r="AI54" s="60">
        <v>2.9248369939000001</v>
      </c>
      <c r="AJ54" s="60">
        <v>0.14440017020000001</v>
      </c>
      <c r="AK54" s="60">
        <v>-0.83037142580000001</v>
      </c>
      <c r="AL54" s="60">
        <v>4.1390920563</v>
      </c>
      <c r="AM54" s="60">
        <v>8.7740700854</v>
      </c>
      <c r="AN54" s="60">
        <v>-7.5183263609999997</v>
      </c>
      <c r="AO54" s="60">
        <v>9.3340397573999994</v>
      </c>
      <c r="AP54" s="60">
        <v>0.54752688250000003</v>
      </c>
      <c r="AQ54" s="60">
        <v>15.046711117599999</v>
      </c>
      <c r="AR54" s="60">
        <v>5.6553453115999996</v>
      </c>
      <c r="AS54" s="60">
        <v>5.9799835102000003</v>
      </c>
      <c r="AT54" s="60">
        <v>-0.46850395140000001</v>
      </c>
      <c r="AU54" s="60">
        <v>-0.89117288439999998</v>
      </c>
      <c r="AV54" s="60">
        <v>-10.6412492382</v>
      </c>
      <c r="AW54" s="60">
        <v>2.6913425403</v>
      </c>
      <c r="AX54" s="60">
        <v>0.26306732220000001</v>
      </c>
      <c r="AY54" s="60">
        <v>9.2885136817999996</v>
      </c>
      <c r="AZ54" s="60">
        <v>2.3914679478999998</v>
      </c>
      <c r="BA54" s="60">
        <v>-4.8631193794999996</v>
      </c>
      <c r="BB54" s="60">
        <v>41.326109571499998</v>
      </c>
      <c r="BC54" s="60">
        <v>-31.665521250600001</v>
      </c>
      <c r="BD54" s="60">
        <v>85.373443240100002</v>
      </c>
      <c r="BE54" s="60">
        <v>-89.440508143299994</v>
      </c>
      <c r="BF54" s="60">
        <v>23.056159101799999</v>
      </c>
      <c r="BG54" s="60">
        <v>126.24776377720001</v>
      </c>
      <c r="BH54" s="60">
        <v>-129.41909397719999</v>
      </c>
      <c r="BI54" s="60">
        <v>-0.39115627609999998</v>
      </c>
      <c r="BJ54" s="60">
        <v>-6.9348642312999997</v>
      </c>
      <c r="BK54" s="60">
        <v>-3.4389283420000001</v>
      </c>
      <c r="BL54" s="60">
        <v>-10.2472916808</v>
      </c>
      <c r="BM54" s="60">
        <v>8.8147527870999998</v>
      </c>
      <c r="BN54" s="60">
        <v>3.5978371089999999</v>
      </c>
      <c r="BO54" s="60">
        <v>7.1128881565000004</v>
      </c>
      <c r="BP54" s="60">
        <v>2.7792418075</v>
      </c>
      <c r="BQ54" s="60">
        <v>-2.8309767045999998</v>
      </c>
      <c r="BR54" s="60">
        <v>-5.9723922681000001</v>
      </c>
      <c r="BS54" s="60">
        <v>3.6329829538</v>
      </c>
      <c r="BT54" s="60">
        <v>41.683385893299999</v>
      </c>
      <c r="BU54" s="60">
        <v>17.419712463300002</v>
      </c>
      <c r="BV54" s="60">
        <v>-8.3049340581000006</v>
      </c>
      <c r="BW54" s="60">
        <v>-31.453362624899999</v>
      </c>
      <c r="BX54" s="60">
        <v>-18.021578151300002</v>
      </c>
      <c r="BY54" s="60">
        <v>4.9394135714000003</v>
      </c>
      <c r="BZ54" s="60">
        <v>-8.6895108126</v>
      </c>
      <c r="CA54" s="60">
        <v>65.262582026000004</v>
      </c>
      <c r="CB54" s="60">
        <v>56.006522064899997</v>
      </c>
      <c r="CC54" s="60">
        <v>211.6459679063</v>
      </c>
      <c r="CD54" s="60">
        <v>-212.5050361072</v>
      </c>
      <c r="CE54" s="60">
        <v>-74.605013722300001</v>
      </c>
      <c r="CF54" s="60">
        <v>7.4470211744999997</v>
      </c>
      <c r="CG54" s="60">
        <v>34.9275299647</v>
      </c>
      <c r="CH54" s="60">
        <v>-20.492974689699999</v>
      </c>
      <c r="CI54" s="60">
        <v>-5.9868353275999997</v>
      </c>
      <c r="CJ54" s="60">
        <v>10.573517004999999</v>
      </c>
      <c r="CK54" s="60">
        <v>-7.8967755491</v>
      </c>
      <c r="CL54" s="60">
        <v>232.52674079260001</v>
      </c>
      <c r="CM54" s="60">
        <v>13.7059598567</v>
      </c>
      <c r="CN54" s="60">
        <v>-146.3941418229</v>
      </c>
      <c r="CO54" s="60">
        <v>-6.6991128249000003</v>
      </c>
      <c r="CP54" s="60">
        <v>-43.229990042499999</v>
      </c>
      <c r="CQ54" s="60">
        <v>-7.5043528178000001</v>
      </c>
      <c r="CR54" s="60">
        <v>-25.939804454000001</v>
      </c>
      <c r="CS54" s="60">
        <v>-1.3572601002</v>
      </c>
      <c r="CT54" s="60">
        <v>-29.028473183999999</v>
      </c>
      <c r="CU54" s="60">
        <v>2.8109724095000002</v>
      </c>
      <c r="CV54" s="60">
        <v>-25.729828635499999</v>
      </c>
      <c r="CW54" s="60">
        <v>2.8623872952</v>
      </c>
      <c r="CX54" s="60">
        <v>-7.3173541403</v>
      </c>
      <c r="CY54" s="60">
        <v>-7.7660640751000001</v>
      </c>
      <c r="CZ54" s="60">
        <v>3.0675749956999998</v>
      </c>
      <c r="DA54" s="60">
        <v>55.603951592199998</v>
      </c>
      <c r="DB54" s="60">
        <v>-55.422464761599997</v>
      </c>
      <c r="DC54" s="60">
        <v>-0.52892865929999999</v>
      </c>
      <c r="DD54" s="60">
        <v>4.0817789501000004</v>
      </c>
      <c r="DE54" s="60">
        <v>601.43263005769995</v>
      </c>
      <c r="DF54" s="60">
        <v>-590.07721950610005</v>
      </c>
      <c r="DG54" s="60">
        <v>10.334159233499999</v>
      </c>
      <c r="DH54" s="60">
        <v>173.8045986345</v>
      </c>
      <c r="DI54" s="60">
        <v>1157.4686277379001</v>
      </c>
      <c r="DJ54" s="60">
        <v>275.49257947759997</v>
      </c>
      <c r="DK54" s="60">
        <v>1720.4422831843999</v>
      </c>
      <c r="DL54" s="60">
        <v>-343.6086394509</v>
      </c>
      <c r="DM54" s="60">
        <v>1499.1911319220001</v>
      </c>
      <c r="DN54" s="60">
        <v>-395.47030724540002</v>
      </c>
      <c r="DO54" s="60">
        <v>-806.30111093000005</v>
      </c>
      <c r="DP54" s="60">
        <v>912.50926714169998</v>
      </c>
      <c r="DQ54" s="60">
        <v>974.08226390150003</v>
      </c>
      <c r="DR54" s="60">
        <v>-1091.4030613062</v>
      </c>
      <c r="DS54" s="60">
        <v>-1202.8472794459999</v>
      </c>
      <c r="DT54" s="60">
        <v>106.085526953</v>
      </c>
      <c r="DU54" s="60">
        <v>452.9570518017</v>
      </c>
      <c r="DV54" s="60">
        <v>-1284.6256892771</v>
      </c>
    </row>
    <row r="55" spans="1:126" ht="12" customHeight="1" x14ac:dyDescent="0.3">
      <c r="A55" s="234" t="s">
        <v>113</v>
      </c>
      <c r="B55" s="63">
        <v>0</v>
      </c>
      <c r="C55" s="63">
        <v>0</v>
      </c>
      <c r="D55" s="63">
        <v>0</v>
      </c>
      <c r="E55" s="63">
        <v>0</v>
      </c>
      <c r="F55" s="63">
        <v>0</v>
      </c>
      <c r="G55" s="63">
        <v>0</v>
      </c>
      <c r="H55" s="63">
        <v>0</v>
      </c>
      <c r="I55" s="63">
        <v>0</v>
      </c>
      <c r="J55" s="63">
        <v>0</v>
      </c>
      <c r="K55" s="63">
        <v>5.6072943600000001E-2</v>
      </c>
      <c r="L55" s="63">
        <v>-4.7285799999999999E-4</v>
      </c>
      <c r="M55" s="63">
        <v>0</v>
      </c>
      <c r="N55" s="63">
        <v>-4.4577190000000001E-4</v>
      </c>
      <c r="O55" s="63">
        <v>-5.0762977700000003E-2</v>
      </c>
      <c r="P55" s="63">
        <v>-0.4205900608</v>
      </c>
      <c r="Q55" s="63">
        <v>-7.7455388099999994E-2</v>
      </c>
      <c r="R55" s="63">
        <v>0.34766624039999999</v>
      </c>
      <c r="S55" s="63">
        <v>0</v>
      </c>
      <c r="T55" s="63">
        <v>0</v>
      </c>
      <c r="U55" s="63">
        <v>0</v>
      </c>
      <c r="V55" s="63">
        <v>0</v>
      </c>
      <c r="W55" s="63">
        <v>0</v>
      </c>
      <c r="X55" s="63">
        <v>0</v>
      </c>
      <c r="Y55" s="63">
        <v>-3.7863010000000001E-4</v>
      </c>
      <c r="Z55" s="63">
        <v>0</v>
      </c>
      <c r="AA55" s="63">
        <v>0</v>
      </c>
      <c r="AB55" s="63">
        <v>0</v>
      </c>
      <c r="AC55" s="63">
        <v>0</v>
      </c>
      <c r="AD55" s="63">
        <v>0</v>
      </c>
      <c r="AE55" s="63">
        <v>0</v>
      </c>
      <c r="AF55" s="63">
        <v>0</v>
      </c>
      <c r="AG55" s="63">
        <v>0</v>
      </c>
      <c r="AH55" s="63">
        <v>0</v>
      </c>
      <c r="AI55" s="63">
        <v>0</v>
      </c>
      <c r="AJ55" s="63">
        <v>0</v>
      </c>
      <c r="AK55" s="63">
        <v>0</v>
      </c>
      <c r="AL55" s="63">
        <v>0</v>
      </c>
      <c r="AM55" s="63">
        <v>0</v>
      </c>
      <c r="AN55" s="63">
        <v>0</v>
      </c>
      <c r="AO55" s="63">
        <v>0</v>
      </c>
      <c r="AP55" s="63">
        <v>0</v>
      </c>
      <c r="AQ55" s="63">
        <v>0</v>
      </c>
      <c r="AR55" s="63">
        <v>0</v>
      </c>
      <c r="AS55" s="63">
        <v>0</v>
      </c>
      <c r="AT55" s="63">
        <v>0</v>
      </c>
      <c r="AU55" s="63">
        <v>0</v>
      </c>
      <c r="AV55" s="63">
        <v>0</v>
      </c>
      <c r="AW55" s="63">
        <v>0</v>
      </c>
      <c r="AX55" s="63">
        <v>0</v>
      </c>
      <c r="AY55" s="63">
        <v>0</v>
      </c>
      <c r="AZ55" s="63">
        <v>0</v>
      </c>
      <c r="BA55" s="63">
        <v>0</v>
      </c>
      <c r="BB55" s="63">
        <v>0</v>
      </c>
      <c r="BC55" s="63">
        <v>0</v>
      </c>
      <c r="BD55" s="63">
        <v>0</v>
      </c>
      <c r="BE55" s="63">
        <v>0</v>
      </c>
      <c r="BF55" s="63">
        <v>0</v>
      </c>
      <c r="BG55" s="63">
        <v>0</v>
      </c>
      <c r="BH55" s="63">
        <v>0</v>
      </c>
      <c r="BI55" s="63">
        <v>0</v>
      </c>
      <c r="BJ55" s="63">
        <v>0</v>
      </c>
      <c r="BK55" s="63">
        <v>0</v>
      </c>
      <c r="BL55" s="63">
        <v>0</v>
      </c>
      <c r="BM55" s="63">
        <v>0</v>
      </c>
      <c r="BN55" s="63">
        <v>0</v>
      </c>
      <c r="BO55" s="63">
        <v>0</v>
      </c>
      <c r="BP55" s="63">
        <v>0</v>
      </c>
      <c r="BQ55" s="63">
        <v>0</v>
      </c>
      <c r="BR55" s="63">
        <v>0</v>
      </c>
      <c r="BS55" s="63">
        <v>0</v>
      </c>
      <c r="BT55" s="63">
        <v>0</v>
      </c>
      <c r="BU55" s="63">
        <v>0</v>
      </c>
      <c r="BV55" s="63">
        <v>0</v>
      </c>
      <c r="BW55" s="63">
        <v>0</v>
      </c>
      <c r="BX55" s="63">
        <v>0</v>
      </c>
      <c r="BY55" s="63">
        <v>0</v>
      </c>
      <c r="BZ55" s="63">
        <v>0</v>
      </c>
      <c r="CA55" s="63">
        <v>0</v>
      </c>
      <c r="CB55" s="63">
        <v>0</v>
      </c>
      <c r="CC55" s="63">
        <v>0</v>
      </c>
      <c r="CD55" s="63">
        <v>0</v>
      </c>
      <c r="CE55" s="63">
        <v>0</v>
      </c>
      <c r="CF55" s="63">
        <v>0</v>
      </c>
      <c r="CG55" s="63">
        <v>0</v>
      </c>
      <c r="CH55" s="63">
        <v>0</v>
      </c>
      <c r="CI55" s="63">
        <v>0</v>
      </c>
      <c r="CJ55" s="63">
        <v>0</v>
      </c>
      <c r="CK55" s="63">
        <v>0</v>
      </c>
      <c r="CL55" s="63">
        <v>0</v>
      </c>
      <c r="CM55" s="63">
        <v>0</v>
      </c>
      <c r="CN55" s="63">
        <v>0</v>
      </c>
      <c r="CO55" s="63">
        <v>0</v>
      </c>
      <c r="CP55" s="63">
        <v>0</v>
      </c>
      <c r="CQ55" s="63">
        <v>0</v>
      </c>
      <c r="CR55" s="63">
        <v>0</v>
      </c>
      <c r="CS55" s="63">
        <v>0</v>
      </c>
      <c r="CT55" s="63">
        <v>0</v>
      </c>
      <c r="CU55" s="63">
        <v>0</v>
      </c>
      <c r="CV55" s="63">
        <v>0</v>
      </c>
      <c r="CW55" s="63">
        <v>0</v>
      </c>
      <c r="CX55" s="63">
        <v>0</v>
      </c>
      <c r="CY55" s="63">
        <v>0</v>
      </c>
      <c r="CZ55" s="63">
        <v>0</v>
      </c>
      <c r="DA55" s="63">
        <v>0</v>
      </c>
      <c r="DB55" s="63">
        <v>0</v>
      </c>
      <c r="DC55" s="63">
        <v>0</v>
      </c>
      <c r="DD55" s="63">
        <v>0</v>
      </c>
      <c r="DE55" s="63">
        <v>0</v>
      </c>
      <c r="DF55" s="63">
        <v>0</v>
      </c>
      <c r="DG55" s="63">
        <v>0</v>
      </c>
      <c r="DH55" s="63">
        <v>0</v>
      </c>
      <c r="DI55" s="63">
        <v>0</v>
      </c>
      <c r="DJ55" s="63">
        <v>0</v>
      </c>
      <c r="DK55" s="63">
        <v>0</v>
      </c>
      <c r="DL55" s="63">
        <v>0</v>
      </c>
      <c r="DM55" s="63">
        <v>0</v>
      </c>
      <c r="DN55" s="63">
        <v>0</v>
      </c>
      <c r="DO55" s="63">
        <v>0</v>
      </c>
      <c r="DP55" s="63">
        <v>0</v>
      </c>
      <c r="DQ55" s="63">
        <v>0</v>
      </c>
      <c r="DR55" s="63">
        <v>0</v>
      </c>
      <c r="DS55" s="63">
        <v>0</v>
      </c>
      <c r="DT55" s="63">
        <v>0</v>
      </c>
      <c r="DU55" s="63">
        <v>0</v>
      </c>
      <c r="DV55" s="63">
        <v>0</v>
      </c>
    </row>
    <row r="56" spans="1:126" ht="12" customHeight="1" x14ac:dyDescent="0.3">
      <c r="A56" s="234" t="s">
        <v>114</v>
      </c>
      <c r="B56" s="63">
        <v>0</v>
      </c>
      <c r="C56" s="63">
        <v>2.2245625372000002</v>
      </c>
      <c r="D56" s="63">
        <v>2.7328584089999999</v>
      </c>
      <c r="E56" s="63">
        <v>-4.6660924576999996</v>
      </c>
      <c r="F56" s="63">
        <v>9.7187144099999997E-2</v>
      </c>
      <c r="G56" s="63">
        <v>3.0418465743000001</v>
      </c>
      <c r="H56" s="63">
        <v>-0.58598477859999998</v>
      </c>
      <c r="I56" s="63">
        <v>4.4200567677000002</v>
      </c>
      <c r="J56" s="63">
        <v>5.7046446999000002</v>
      </c>
      <c r="K56" s="63">
        <v>16.7549366513</v>
      </c>
      <c r="L56" s="63">
        <v>20.5209066629</v>
      </c>
      <c r="M56" s="63">
        <v>-3.9383284300000002E-2</v>
      </c>
      <c r="N56" s="63">
        <v>21.716275790200001</v>
      </c>
      <c r="O56" s="63">
        <v>-9.2397036729999993</v>
      </c>
      <c r="P56" s="63">
        <v>-43.551265876999999</v>
      </c>
      <c r="Q56" s="63">
        <v>-2.4126657179</v>
      </c>
      <c r="R56" s="63">
        <v>-1.5518871570999999</v>
      </c>
      <c r="S56" s="63">
        <v>1.1385728981000001</v>
      </c>
      <c r="T56" s="63">
        <v>-2.1035098400000001</v>
      </c>
      <c r="U56" s="63">
        <v>-5.5147705387999997</v>
      </c>
      <c r="V56" s="63">
        <v>6.0009265296000001</v>
      </c>
      <c r="W56" s="63">
        <v>-1.9115681431</v>
      </c>
      <c r="X56" s="63">
        <v>-3.9688593909000001</v>
      </c>
      <c r="Y56" s="63">
        <v>-0.77306480300000002</v>
      </c>
      <c r="Z56" s="63">
        <v>-2.6179136302999999</v>
      </c>
      <c r="AA56" s="63">
        <v>-1.9278443038999999</v>
      </c>
      <c r="AB56" s="63">
        <v>-0.37620212250000001</v>
      </c>
      <c r="AC56" s="63">
        <v>-5.4803100299999997E-2</v>
      </c>
      <c r="AD56" s="63">
        <v>-1.0798695432000001</v>
      </c>
      <c r="AE56" s="63">
        <v>0.16561318310000001</v>
      </c>
      <c r="AF56" s="63">
        <v>15.8715945161</v>
      </c>
      <c r="AG56" s="63">
        <v>-15.749669663500001</v>
      </c>
      <c r="AH56" s="63">
        <v>0.16295356790000001</v>
      </c>
      <c r="AI56" s="63">
        <v>-0.20617648259999999</v>
      </c>
      <c r="AJ56" s="63">
        <v>-4.5681186646</v>
      </c>
      <c r="AK56" s="63">
        <v>-2.8968231778</v>
      </c>
      <c r="AL56" s="63">
        <v>9.2892288899999995E-2</v>
      </c>
      <c r="AM56" s="63">
        <v>-0.2845314867</v>
      </c>
      <c r="AN56" s="63">
        <v>3.9720997100000002E-2</v>
      </c>
      <c r="AO56" s="63">
        <v>0.2464675083</v>
      </c>
      <c r="AP56" s="63">
        <v>0.39091301569999998</v>
      </c>
      <c r="AQ56" s="63">
        <v>12.912954450699999</v>
      </c>
      <c r="AR56" s="63">
        <v>4.7699971343999996</v>
      </c>
      <c r="AS56" s="63">
        <v>-0.26793504579999999</v>
      </c>
      <c r="AT56" s="63">
        <v>0.24704420660000001</v>
      </c>
      <c r="AU56" s="63">
        <v>0.9063416688</v>
      </c>
      <c r="AV56" s="63">
        <v>-12.6392757726</v>
      </c>
      <c r="AW56" s="63">
        <v>0.98031476490000002</v>
      </c>
      <c r="AX56" s="63">
        <v>-0.2354646433</v>
      </c>
      <c r="AY56" s="63">
        <v>-0.27270208330000001</v>
      </c>
      <c r="AZ56" s="63">
        <v>-0.31256588870000002</v>
      </c>
      <c r="BA56" s="63">
        <v>3.2558300678999998</v>
      </c>
      <c r="BB56" s="63">
        <v>-0.83074660600000005</v>
      </c>
      <c r="BC56" s="63">
        <v>-3.1427589829999998</v>
      </c>
      <c r="BD56" s="63">
        <v>0</v>
      </c>
      <c r="BE56" s="63">
        <v>0.74738483479999995</v>
      </c>
      <c r="BF56" s="63">
        <v>0.26756300830000002</v>
      </c>
      <c r="BG56" s="63">
        <v>1.5100845717</v>
      </c>
      <c r="BH56" s="63">
        <v>0.77239355389999997</v>
      </c>
      <c r="BI56" s="63">
        <v>2.7984916935999999</v>
      </c>
      <c r="BJ56" s="63">
        <v>1.9840731274000001</v>
      </c>
      <c r="BK56" s="63">
        <v>-4.7583020606000002</v>
      </c>
      <c r="BL56" s="63">
        <v>-1.5432283707000001</v>
      </c>
      <c r="BM56" s="63">
        <v>1.9072938454999999</v>
      </c>
      <c r="BN56" s="63">
        <v>-0.73721467299999999</v>
      </c>
      <c r="BO56" s="63">
        <v>0.5296959201</v>
      </c>
      <c r="BP56" s="63">
        <v>-3.7028610086999998</v>
      </c>
      <c r="BQ56" s="63">
        <v>0</v>
      </c>
      <c r="BR56" s="63">
        <v>3.1036671515999998</v>
      </c>
      <c r="BS56" s="63">
        <v>-1.2945518996000001</v>
      </c>
      <c r="BT56" s="63">
        <v>-0.77051331670000001</v>
      </c>
      <c r="BU56" s="63">
        <v>4.7272890736999997</v>
      </c>
      <c r="BV56" s="63">
        <v>0.74063914990000002</v>
      </c>
      <c r="BW56" s="63">
        <v>-0.32331549110000002</v>
      </c>
      <c r="BX56" s="63">
        <v>2.8476737957</v>
      </c>
      <c r="BY56" s="63">
        <v>-3.9665409044</v>
      </c>
      <c r="BZ56" s="63">
        <v>1.2080992515</v>
      </c>
      <c r="CA56" s="63">
        <v>0.47510642050000002</v>
      </c>
      <c r="CB56" s="63">
        <v>-2.9679824539999999</v>
      </c>
      <c r="CC56" s="63">
        <v>161.90009143239999</v>
      </c>
      <c r="CD56" s="63">
        <v>-81.996399999999994</v>
      </c>
      <c r="CE56" s="63">
        <v>-75.996960000000001</v>
      </c>
      <c r="CF56" s="63">
        <v>0</v>
      </c>
      <c r="CG56" s="63">
        <v>35.961223328099997</v>
      </c>
      <c r="CH56" s="63">
        <v>-7.9758825308999999</v>
      </c>
      <c r="CI56" s="63">
        <v>-17.648600269399999</v>
      </c>
      <c r="CJ56" s="63">
        <v>1.021224838</v>
      </c>
      <c r="CK56" s="63">
        <v>-18.071486781000001</v>
      </c>
      <c r="CL56" s="63">
        <v>73.740022246799995</v>
      </c>
      <c r="CM56" s="63">
        <v>20.6040336298</v>
      </c>
      <c r="CN56" s="63">
        <v>-22.825136235399999</v>
      </c>
      <c r="CO56" s="63">
        <v>9</v>
      </c>
      <c r="CP56" s="63">
        <v>-37.945470661500003</v>
      </c>
      <c r="CQ56" s="63">
        <v>0</v>
      </c>
      <c r="CR56" s="63">
        <v>-4.3292248614000002</v>
      </c>
      <c r="CS56" s="63">
        <v>1.5378413953000001</v>
      </c>
      <c r="CT56" s="63">
        <v>-40.431825810900001</v>
      </c>
      <c r="CU56" s="63">
        <v>6.1540998280999997</v>
      </c>
      <c r="CV56" s="63">
        <v>0.85698395940000005</v>
      </c>
      <c r="CW56" s="63">
        <v>10.105831951600001</v>
      </c>
      <c r="CX56" s="63">
        <v>-4.1312736929999998</v>
      </c>
      <c r="CY56" s="63">
        <v>5.7393202966999999</v>
      </c>
      <c r="CZ56" s="63">
        <v>-1.8631673010000001</v>
      </c>
      <c r="DA56" s="63">
        <v>17.6320028186</v>
      </c>
      <c r="DB56" s="63">
        <v>-24.998432983600001</v>
      </c>
      <c r="DC56" s="63">
        <v>4.5700254849000004</v>
      </c>
      <c r="DD56" s="63">
        <v>3.7688384909999999</v>
      </c>
      <c r="DE56" s="63">
        <v>-2.9247123282</v>
      </c>
      <c r="DF56" s="63">
        <v>-2.0511455033999999</v>
      </c>
      <c r="DG56" s="63">
        <v>1.6545141584</v>
      </c>
      <c r="DH56" s="63">
        <v>129.97605495120001</v>
      </c>
      <c r="DI56" s="63">
        <v>334.54650371510002</v>
      </c>
      <c r="DJ56" s="63">
        <v>159.0900798225</v>
      </c>
      <c r="DK56" s="63">
        <v>297.4700987146</v>
      </c>
      <c r="DL56" s="63">
        <v>-2.3743781965999999</v>
      </c>
      <c r="DM56" s="63">
        <v>130.19931529030001</v>
      </c>
      <c r="DN56" s="63">
        <v>-190.6130124929</v>
      </c>
      <c r="DO56" s="63">
        <v>-307.90240677349999</v>
      </c>
      <c r="DP56" s="63">
        <v>-29.829066674700002</v>
      </c>
      <c r="DQ56" s="63">
        <v>47.715446849300001</v>
      </c>
      <c r="DR56" s="63">
        <v>-242.2539727576</v>
      </c>
      <c r="DS56" s="63">
        <v>-209.1783438512</v>
      </c>
      <c r="DT56" s="63">
        <v>33.657553632099997</v>
      </c>
      <c r="DU56" s="63">
        <v>-3.3999098856000001</v>
      </c>
      <c r="DV56" s="63">
        <v>-81.710949346099994</v>
      </c>
    </row>
    <row r="57" spans="1:126" ht="12" customHeight="1" x14ac:dyDescent="0.3">
      <c r="A57" s="189" t="s">
        <v>115</v>
      </c>
      <c r="B57" s="63">
        <v>0</v>
      </c>
      <c r="C57" s="63">
        <v>2.2245625372000002</v>
      </c>
      <c r="D57" s="63">
        <v>2.7328584089999999</v>
      </c>
      <c r="E57" s="63">
        <v>-4.6660924576999996</v>
      </c>
      <c r="F57" s="63">
        <v>9.7187144099999997E-2</v>
      </c>
      <c r="G57" s="63">
        <v>3.0418465743000001</v>
      </c>
      <c r="H57" s="63">
        <v>-0.58598477859999998</v>
      </c>
      <c r="I57" s="63">
        <v>4.4200567677000002</v>
      </c>
      <c r="J57" s="63">
        <v>5.7046446999000002</v>
      </c>
      <c r="K57" s="63">
        <v>16.7549366513</v>
      </c>
      <c r="L57" s="63">
        <v>20.5209066629</v>
      </c>
      <c r="M57" s="63">
        <v>-3.9383284300000002E-2</v>
      </c>
      <c r="N57" s="63">
        <v>21.716275790200001</v>
      </c>
      <c r="O57" s="63">
        <v>-9.2397036729999993</v>
      </c>
      <c r="P57" s="63">
        <v>-43.551265876999999</v>
      </c>
      <c r="Q57" s="63">
        <v>-2.4126657179</v>
      </c>
      <c r="R57" s="63">
        <v>-1.5518871570999999</v>
      </c>
      <c r="S57" s="63">
        <v>1.1385728981000001</v>
      </c>
      <c r="T57" s="63">
        <v>-2.1035098400000001</v>
      </c>
      <c r="U57" s="63">
        <v>-5.5147705387999997</v>
      </c>
      <c r="V57" s="63">
        <v>6.0009265296000001</v>
      </c>
      <c r="W57" s="63">
        <v>-1.9115681431</v>
      </c>
      <c r="X57" s="63">
        <v>-3.9688593909000001</v>
      </c>
      <c r="Y57" s="63">
        <v>-0.77306480300000002</v>
      </c>
      <c r="Z57" s="63">
        <v>-2.6179136302999999</v>
      </c>
      <c r="AA57" s="63">
        <v>-1.9278443038999999</v>
      </c>
      <c r="AB57" s="63">
        <v>-0.37620212250000001</v>
      </c>
      <c r="AC57" s="63">
        <v>-5.4803100299999997E-2</v>
      </c>
      <c r="AD57" s="63">
        <v>-1.0798695432000001</v>
      </c>
      <c r="AE57" s="63">
        <v>0.16561318310000001</v>
      </c>
      <c r="AF57" s="63">
        <v>15.8715945161</v>
      </c>
      <c r="AG57" s="63">
        <v>-15.749669663500001</v>
      </c>
      <c r="AH57" s="63">
        <v>0.16295356790000001</v>
      </c>
      <c r="AI57" s="63">
        <v>-0.20617648259999999</v>
      </c>
      <c r="AJ57" s="63">
        <v>-4.5681186646</v>
      </c>
      <c r="AK57" s="63">
        <v>-2.8968231778</v>
      </c>
      <c r="AL57" s="63">
        <v>9.2892288899999995E-2</v>
      </c>
      <c r="AM57" s="63">
        <v>-0.2845314867</v>
      </c>
      <c r="AN57" s="63">
        <v>3.9720997100000002E-2</v>
      </c>
      <c r="AO57" s="63">
        <v>0.2464675083</v>
      </c>
      <c r="AP57" s="63">
        <v>0.39091301569999998</v>
      </c>
      <c r="AQ57" s="63">
        <v>12.912954450699999</v>
      </c>
      <c r="AR57" s="63">
        <v>4.7699971343999996</v>
      </c>
      <c r="AS57" s="63">
        <v>-0.26793504579999999</v>
      </c>
      <c r="AT57" s="63">
        <v>0.24704420660000001</v>
      </c>
      <c r="AU57" s="63">
        <v>0.9063416688</v>
      </c>
      <c r="AV57" s="63">
        <v>-12.6392757726</v>
      </c>
      <c r="AW57" s="63">
        <v>0.98031476490000002</v>
      </c>
      <c r="AX57" s="63">
        <v>-0.2354646433</v>
      </c>
      <c r="AY57" s="63">
        <v>-0.27270208330000001</v>
      </c>
      <c r="AZ57" s="63">
        <v>-0.31256588870000002</v>
      </c>
      <c r="BA57" s="63">
        <v>3.2558300678999998</v>
      </c>
      <c r="BB57" s="63">
        <v>-0.83074660600000005</v>
      </c>
      <c r="BC57" s="63">
        <v>-3.1427589829999998</v>
      </c>
      <c r="BD57" s="63">
        <v>0</v>
      </c>
      <c r="BE57" s="63">
        <v>0.74738483479999995</v>
      </c>
      <c r="BF57" s="63">
        <v>0.26756300830000002</v>
      </c>
      <c r="BG57" s="63">
        <v>1.5100845717</v>
      </c>
      <c r="BH57" s="63">
        <v>0.77239355389999997</v>
      </c>
      <c r="BI57" s="63">
        <v>2.7984916935999999</v>
      </c>
      <c r="BJ57" s="63">
        <v>1.9840731274000001</v>
      </c>
      <c r="BK57" s="63">
        <v>-4.7583020606000002</v>
      </c>
      <c r="BL57" s="63">
        <v>-1.5432283707000001</v>
      </c>
      <c r="BM57" s="63">
        <v>1.9072938454999999</v>
      </c>
      <c r="BN57" s="63">
        <v>-0.73721467299999999</v>
      </c>
      <c r="BO57" s="63">
        <v>0.5296959201</v>
      </c>
      <c r="BP57" s="63">
        <v>-3.7028610086999998</v>
      </c>
      <c r="BQ57" s="63">
        <v>0</v>
      </c>
      <c r="BR57" s="63">
        <v>3.1036671515999998</v>
      </c>
      <c r="BS57" s="63">
        <v>-1.2945518996000001</v>
      </c>
      <c r="BT57" s="63">
        <v>-0.77051331670000001</v>
      </c>
      <c r="BU57" s="63">
        <v>4.7272890736999997</v>
      </c>
      <c r="BV57" s="63">
        <v>4.2165000000000001E-2</v>
      </c>
      <c r="BW57" s="63">
        <v>4.2613339399999998E-2</v>
      </c>
      <c r="BX57" s="63">
        <v>2.5480810198000001</v>
      </c>
      <c r="BY57" s="63">
        <v>-4.6001913149</v>
      </c>
      <c r="BZ57" s="63">
        <v>2.4705000000000001E-2</v>
      </c>
      <c r="CA57" s="63">
        <v>2.4983999999999999E-2</v>
      </c>
      <c r="CB57" s="63">
        <v>-3.0804360000000002</v>
      </c>
      <c r="CC57" s="63">
        <v>165.95591999999999</v>
      </c>
      <c r="CD57" s="63">
        <v>-81.996399999999994</v>
      </c>
      <c r="CE57" s="63">
        <v>-75.996960000000001</v>
      </c>
      <c r="CF57" s="63">
        <v>0</v>
      </c>
      <c r="CG57" s="63">
        <v>35.950881597200002</v>
      </c>
      <c r="CH57" s="63">
        <v>-7.9758825308999999</v>
      </c>
      <c r="CI57" s="63">
        <v>-17.648600269399999</v>
      </c>
      <c r="CJ57" s="63">
        <v>1.021224838</v>
      </c>
      <c r="CK57" s="63">
        <v>-18.071486781000001</v>
      </c>
      <c r="CL57" s="63">
        <v>72.999999000000003</v>
      </c>
      <c r="CM57" s="63">
        <v>-1.9999999999999999E-6</v>
      </c>
      <c r="CN57" s="63">
        <v>-1</v>
      </c>
      <c r="CO57" s="63">
        <v>9</v>
      </c>
      <c r="CP57" s="63">
        <v>-37.945470661500003</v>
      </c>
      <c r="CQ57" s="63">
        <v>0</v>
      </c>
      <c r="CR57" s="63">
        <v>-4.3292248614000002</v>
      </c>
      <c r="CS57" s="63">
        <v>0.34918295199999999</v>
      </c>
      <c r="CT57" s="63">
        <v>-40.353755094500002</v>
      </c>
      <c r="CU57" s="63">
        <v>0</v>
      </c>
      <c r="CV57" s="63">
        <v>1.7877042293000001</v>
      </c>
      <c r="CW57" s="63">
        <v>2.7150687392999999</v>
      </c>
      <c r="CX57" s="63">
        <v>0</v>
      </c>
      <c r="CY57" s="63">
        <v>1.2544946588000001</v>
      </c>
      <c r="CZ57" s="63">
        <v>0</v>
      </c>
      <c r="DA57" s="63">
        <v>2.5803614200000002E-2</v>
      </c>
      <c r="DB57" s="63">
        <v>0</v>
      </c>
      <c r="DC57" s="63">
        <v>-1.2762950029</v>
      </c>
      <c r="DD57" s="63">
        <v>0.21233610250000001</v>
      </c>
      <c r="DE57" s="63">
        <v>-0.21997731740000001</v>
      </c>
      <c r="DF57" s="63">
        <v>0</v>
      </c>
      <c r="DG57" s="63">
        <v>0</v>
      </c>
      <c r="DH57" s="63">
        <v>-0.15732112500000001</v>
      </c>
      <c r="DI57" s="63">
        <v>9.6955116251</v>
      </c>
      <c r="DJ57" s="63">
        <v>-8.1570425336000003</v>
      </c>
      <c r="DK57" s="63">
        <v>-1.5030115736</v>
      </c>
      <c r="DL57" s="63">
        <v>4.3877250685</v>
      </c>
      <c r="DM57" s="63">
        <v>-1.3220721564</v>
      </c>
      <c r="DN57" s="63">
        <v>8.3392105999999994E-2</v>
      </c>
      <c r="DO57" s="63">
        <v>-2.1456848280999998</v>
      </c>
      <c r="DP57" s="63">
        <v>128.45229289170001</v>
      </c>
      <c r="DQ57" s="63">
        <v>-28.529083574600001</v>
      </c>
      <c r="DR57" s="63">
        <v>-48.488351639500003</v>
      </c>
      <c r="DS57" s="63">
        <v>-40.4536922976</v>
      </c>
      <c r="DT57" s="63">
        <v>-14.571374265799999</v>
      </c>
      <c r="DU57" s="63">
        <v>25.031233889599999</v>
      </c>
      <c r="DV57" s="63">
        <v>-26.211740696900002</v>
      </c>
    </row>
    <row r="58" spans="1:126" ht="12" customHeight="1" x14ac:dyDescent="0.3">
      <c r="A58" s="189" t="s">
        <v>116</v>
      </c>
      <c r="B58" s="63">
        <v>0</v>
      </c>
      <c r="C58" s="63">
        <v>0</v>
      </c>
      <c r="D58" s="63">
        <v>0</v>
      </c>
      <c r="E58" s="63">
        <v>0</v>
      </c>
      <c r="F58" s="63">
        <v>0</v>
      </c>
      <c r="G58" s="63">
        <v>0</v>
      </c>
      <c r="H58" s="63">
        <v>0</v>
      </c>
      <c r="I58" s="63">
        <v>0</v>
      </c>
      <c r="J58" s="63">
        <v>0</v>
      </c>
      <c r="K58" s="63">
        <v>0</v>
      </c>
      <c r="L58" s="63">
        <v>0</v>
      </c>
      <c r="M58" s="63">
        <v>0</v>
      </c>
      <c r="N58" s="63">
        <v>0</v>
      </c>
      <c r="O58" s="63">
        <v>0</v>
      </c>
      <c r="P58" s="63">
        <v>0</v>
      </c>
      <c r="Q58" s="63">
        <v>0</v>
      </c>
      <c r="R58" s="63">
        <v>0</v>
      </c>
      <c r="S58" s="63">
        <v>0</v>
      </c>
      <c r="T58" s="63">
        <v>0</v>
      </c>
      <c r="U58" s="63">
        <v>0</v>
      </c>
      <c r="V58" s="63">
        <v>0</v>
      </c>
      <c r="W58" s="63">
        <v>0</v>
      </c>
      <c r="X58" s="63">
        <v>0</v>
      </c>
      <c r="Y58" s="63">
        <v>0</v>
      </c>
      <c r="Z58" s="63">
        <v>0</v>
      </c>
      <c r="AA58" s="63">
        <v>0</v>
      </c>
      <c r="AB58" s="63">
        <v>0</v>
      </c>
      <c r="AC58" s="63">
        <v>0</v>
      </c>
      <c r="AD58" s="63">
        <v>0</v>
      </c>
      <c r="AE58" s="63">
        <v>0</v>
      </c>
      <c r="AF58" s="63">
        <v>0</v>
      </c>
      <c r="AG58" s="63">
        <v>0</v>
      </c>
      <c r="AH58" s="63">
        <v>0</v>
      </c>
      <c r="AI58" s="63">
        <v>0</v>
      </c>
      <c r="AJ58" s="63">
        <v>0</v>
      </c>
      <c r="AK58" s="63">
        <v>0</v>
      </c>
      <c r="AL58" s="63">
        <v>0</v>
      </c>
      <c r="AM58" s="63">
        <v>0</v>
      </c>
      <c r="AN58" s="63">
        <v>0</v>
      </c>
      <c r="AO58" s="63">
        <v>0</v>
      </c>
      <c r="AP58" s="63">
        <v>0</v>
      </c>
      <c r="AQ58" s="63">
        <v>0</v>
      </c>
      <c r="AR58" s="63">
        <v>0</v>
      </c>
      <c r="AS58" s="63">
        <v>0</v>
      </c>
      <c r="AT58" s="63">
        <v>0</v>
      </c>
      <c r="AU58" s="63">
        <v>0</v>
      </c>
      <c r="AV58" s="63">
        <v>0</v>
      </c>
      <c r="AW58" s="63">
        <v>0</v>
      </c>
      <c r="AX58" s="63">
        <v>0</v>
      </c>
      <c r="AY58" s="63">
        <v>0</v>
      </c>
      <c r="AZ58" s="63">
        <v>0</v>
      </c>
      <c r="BA58" s="63">
        <v>0</v>
      </c>
      <c r="BB58" s="63">
        <v>0</v>
      </c>
      <c r="BC58" s="63">
        <v>0</v>
      </c>
      <c r="BD58" s="63">
        <v>0</v>
      </c>
      <c r="BE58" s="63">
        <v>0</v>
      </c>
      <c r="BF58" s="63">
        <v>0</v>
      </c>
      <c r="BG58" s="63">
        <v>0</v>
      </c>
      <c r="BH58" s="63">
        <v>0</v>
      </c>
      <c r="BI58" s="63">
        <v>0</v>
      </c>
      <c r="BJ58" s="63">
        <v>0</v>
      </c>
      <c r="BK58" s="63">
        <v>0</v>
      </c>
      <c r="BL58" s="63">
        <v>0</v>
      </c>
      <c r="BM58" s="63">
        <v>0</v>
      </c>
      <c r="BN58" s="63">
        <v>0</v>
      </c>
      <c r="BO58" s="63">
        <v>0</v>
      </c>
      <c r="BP58" s="63">
        <v>0</v>
      </c>
      <c r="BQ58" s="63">
        <v>0</v>
      </c>
      <c r="BR58" s="63">
        <v>0</v>
      </c>
      <c r="BS58" s="63">
        <v>0</v>
      </c>
      <c r="BT58" s="63">
        <v>0</v>
      </c>
      <c r="BU58" s="63">
        <v>0</v>
      </c>
      <c r="BV58" s="63">
        <v>0.69847414990000001</v>
      </c>
      <c r="BW58" s="63">
        <v>-0.36592883050000002</v>
      </c>
      <c r="BX58" s="63">
        <v>0.2995927759</v>
      </c>
      <c r="BY58" s="63">
        <v>0.63365041050000004</v>
      </c>
      <c r="BZ58" s="63">
        <v>1.1833942515</v>
      </c>
      <c r="CA58" s="63">
        <v>0.45012242050000001</v>
      </c>
      <c r="CB58" s="63">
        <v>0.112453546</v>
      </c>
      <c r="CC58" s="63">
        <v>-4.0558285675999999</v>
      </c>
      <c r="CD58" s="63">
        <v>0</v>
      </c>
      <c r="CE58" s="63">
        <v>0</v>
      </c>
      <c r="CF58" s="63">
        <v>0</v>
      </c>
      <c r="CG58" s="63">
        <v>1.03417309E-2</v>
      </c>
      <c r="CH58" s="63">
        <v>0</v>
      </c>
      <c r="CI58" s="63">
        <v>0</v>
      </c>
      <c r="CJ58" s="63">
        <v>0</v>
      </c>
      <c r="CK58" s="63">
        <v>0</v>
      </c>
      <c r="CL58" s="63">
        <v>0.74002324679999998</v>
      </c>
      <c r="CM58" s="63">
        <v>20.604035629799998</v>
      </c>
      <c r="CN58" s="63">
        <v>-21.825136235399999</v>
      </c>
      <c r="CO58" s="63">
        <v>0</v>
      </c>
      <c r="CP58" s="63">
        <v>0</v>
      </c>
      <c r="CQ58" s="63">
        <v>0</v>
      </c>
      <c r="CR58" s="63">
        <v>0</v>
      </c>
      <c r="CS58" s="63">
        <v>1.1886584433</v>
      </c>
      <c r="CT58" s="63">
        <v>-7.8070716400000004E-2</v>
      </c>
      <c r="CU58" s="63">
        <v>6.1540998280999997</v>
      </c>
      <c r="CV58" s="63">
        <v>-0.93072026990000001</v>
      </c>
      <c r="CW58" s="63">
        <v>7.3907632123000004</v>
      </c>
      <c r="CX58" s="63">
        <v>-4.1312736929999998</v>
      </c>
      <c r="CY58" s="63">
        <v>4.4848256379000002</v>
      </c>
      <c r="CZ58" s="63">
        <v>-1.8631673010000001</v>
      </c>
      <c r="DA58" s="63">
        <v>17.606199204399999</v>
      </c>
      <c r="DB58" s="63">
        <v>-24.998432983600001</v>
      </c>
      <c r="DC58" s="63">
        <v>5.8463204877999999</v>
      </c>
      <c r="DD58" s="63">
        <v>3.5565023884999998</v>
      </c>
      <c r="DE58" s="63">
        <v>-2.7047350107999999</v>
      </c>
      <c r="DF58" s="63">
        <v>-2.0511455033999999</v>
      </c>
      <c r="DG58" s="63">
        <v>1.6545141584</v>
      </c>
      <c r="DH58" s="63">
        <v>130.13337607619999</v>
      </c>
      <c r="DI58" s="63">
        <v>324.85099208999998</v>
      </c>
      <c r="DJ58" s="63">
        <v>167.24712235609999</v>
      </c>
      <c r="DK58" s="63">
        <v>298.97311028820002</v>
      </c>
      <c r="DL58" s="63">
        <v>-6.7621032651000004</v>
      </c>
      <c r="DM58" s="63">
        <v>131.5213874467</v>
      </c>
      <c r="DN58" s="63">
        <v>-190.69640459889999</v>
      </c>
      <c r="DO58" s="63">
        <v>-305.75672194539999</v>
      </c>
      <c r="DP58" s="63">
        <v>-158.2813595664</v>
      </c>
      <c r="DQ58" s="63">
        <v>76.244530423900002</v>
      </c>
      <c r="DR58" s="63">
        <v>-193.7656211181</v>
      </c>
      <c r="DS58" s="63">
        <v>-168.72465155360001</v>
      </c>
      <c r="DT58" s="63">
        <v>48.2289278979</v>
      </c>
      <c r="DU58" s="63">
        <v>-28.431143775199999</v>
      </c>
      <c r="DV58" s="63">
        <v>-55.4992086492</v>
      </c>
    </row>
    <row r="59" spans="1:126" ht="12" customHeight="1" x14ac:dyDescent="0.3">
      <c r="A59" s="234" t="s">
        <v>117</v>
      </c>
      <c r="B59" s="63">
        <v>0</v>
      </c>
      <c r="C59" s="63">
        <v>0</v>
      </c>
      <c r="D59" s="63">
        <v>0</v>
      </c>
      <c r="E59" s="63">
        <v>0</v>
      </c>
      <c r="F59" s="63">
        <v>0</v>
      </c>
      <c r="G59" s="63">
        <v>0</v>
      </c>
      <c r="H59" s="63">
        <v>0</v>
      </c>
      <c r="I59" s="63">
        <v>0</v>
      </c>
      <c r="J59" s="63">
        <v>0</v>
      </c>
      <c r="K59" s="63">
        <v>0</v>
      </c>
      <c r="L59" s="63">
        <v>0</v>
      </c>
      <c r="M59" s="63">
        <v>0</v>
      </c>
      <c r="N59" s="63">
        <v>0</v>
      </c>
      <c r="O59" s="63">
        <v>0</v>
      </c>
      <c r="P59" s="63">
        <v>0</v>
      </c>
      <c r="Q59" s="63">
        <v>0</v>
      </c>
      <c r="R59" s="63">
        <v>0</v>
      </c>
      <c r="S59" s="63">
        <v>0</v>
      </c>
      <c r="T59" s="63">
        <v>0</v>
      </c>
      <c r="U59" s="63">
        <v>0</v>
      </c>
      <c r="V59" s="63">
        <v>0</v>
      </c>
      <c r="W59" s="63">
        <v>0</v>
      </c>
      <c r="X59" s="63">
        <v>0</v>
      </c>
      <c r="Y59" s="63">
        <v>0</v>
      </c>
      <c r="Z59" s="63">
        <v>0</v>
      </c>
      <c r="AA59" s="63">
        <v>0</v>
      </c>
      <c r="AB59" s="63">
        <v>0</v>
      </c>
      <c r="AC59" s="63">
        <v>0</v>
      </c>
      <c r="AD59" s="63">
        <v>0</v>
      </c>
      <c r="AE59" s="63">
        <v>0</v>
      </c>
      <c r="AF59" s="63">
        <v>0</v>
      </c>
      <c r="AG59" s="63">
        <v>0</v>
      </c>
      <c r="AH59" s="63">
        <v>0</v>
      </c>
      <c r="AI59" s="63">
        <v>0</v>
      </c>
      <c r="AJ59" s="63">
        <v>0</v>
      </c>
      <c r="AK59" s="63">
        <v>0</v>
      </c>
      <c r="AL59" s="63">
        <v>0</v>
      </c>
      <c r="AM59" s="63">
        <v>0</v>
      </c>
      <c r="AN59" s="63">
        <v>0</v>
      </c>
      <c r="AO59" s="63">
        <v>0</v>
      </c>
      <c r="AP59" s="63">
        <v>0</v>
      </c>
      <c r="AQ59" s="63">
        <v>0</v>
      </c>
      <c r="AR59" s="63">
        <v>0</v>
      </c>
      <c r="AS59" s="63">
        <v>0</v>
      </c>
      <c r="AT59" s="63">
        <v>0</v>
      </c>
      <c r="AU59" s="63">
        <v>0</v>
      </c>
      <c r="AV59" s="63">
        <v>0</v>
      </c>
      <c r="AW59" s="63">
        <v>0</v>
      </c>
      <c r="AX59" s="63">
        <v>0</v>
      </c>
      <c r="AY59" s="63">
        <v>0</v>
      </c>
      <c r="AZ59" s="63">
        <v>0</v>
      </c>
      <c r="BA59" s="63">
        <v>0</v>
      </c>
      <c r="BB59" s="63">
        <v>0</v>
      </c>
      <c r="BC59" s="63">
        <v>0</v>
      </c>
      <c r="BD59" s="63">
        <v>0</v>
      </c>
      <c r="BE59" s="63">
        <v>0</v>
      </c>
      <c r="BF59" s="63">
        <v>0</v>
      </c>
      <c r="BG59" s="63">
        <v>0</v>
      </c>
      <c r="BH59" s="63">
        <v>0</v>
      </c>
      <c r="BI59" s="63">
        <v>0</v>
      </c>
      <c r="BJ59" s="63">
        <v>0</v>
      </c>
      <c r="BK59" s="63">
        <v>0</v>
      </c>
      <c r="BL59" s="63">
        <v>0</v>
      </c>
      <c r="BM59" s="63">
        <v>0</v>
      </c>
      <c r="BN59" s="63">
        <v>0</v>
      </c>
      <c r="BO59" s="63">
        <v>0.97715313000000004</v>
      </c>
      <c r="BP59" s="63">
        <v>-0.97715313000000004</v>
      </c>
      <c r="BQ59" s="63">
        <v>0</v>
      </c>
      <c r="BR59" s="63">
        <v>0.52709298000000004</v>
      </c>
      <c r="BS59" s="63">
        <v>-0.52631457999999998</v>
      </c>
      <c r="BT59" s="63">
        <v>0</v>
      </c>
      <c r="BU59" s="63">
        <v>0</v>
      </c>
      <c r="BV59" s="63">
        <v>0</v>
      </c>
      <c r="BW59" s="63">
        <v>0</v>
      </c>
      <c r="BX59" s="63">
        <v>0</v>
      </c>
      <c r="BY59" s="63">
        <v>0</v>
      </c>
      <c r="BZ59" s="63">
        <v>0</v>
      </c>
      <c r="CA59" s="63">
        <v>0</v>
      </c>
      <c r="CB59" s="63">
        <v>0</v>
      </c>
      <c r="CC59" s="63">
        <v>0</v>
      </c>
      <c r="CD59" s="63">
        <v>0</v>
      </c>
      <c r="CE59" s="63">
        <v>0</v>
      </c>
      <c r="CF59" s="63">
        <v>0</v>
      </c>
      <c r="CG59" s="63">
        <v>0</v>
      </c>
      <c r="CH59" s="63">
        <v>0</v>
      </c>
      <c r="CI59" s="63">
        <v>0</v>
      </c>
      <c r="CJ59" s="63">
        <v>0</v>
      </c>
      <c r="CK59" s="63">
        <v>0</v>
      </c>
      <c r="CL59" s="63">
        <v>0</v>
      </c>
      <c r="CM59" s="63">
        <v>0</v>
      </c>
      <c r="CN59" s="63">
        <v>0</v>
      </c>
      <c r="CO59" s="63">
        <v>0</v>
      </c>
      <c r="CP59" s="63">
        <v>0</v>
      </c>
      <c r="CQ59" s="63">
        <v>0</v>
      </c>
      <c r="CR59" s="63">
        <v>0</v>
      </c>
      <c r="CS59" s="63">
        <v>0</v>
      </c>
      <c r="CT59" s="63">
        <v>0</v>
      </c>
      <c r="CU59" s="63">
        <v>0</v>
      </c>
      <c r="CV59" s="63">
        <v>0</v>
      </c>
      <c r="CW59" s="63">
        <v>0</v>
      </c>
      <c r="CX59" s="63">
        <v>0</v>
      </c>
      <c r="CY59" s="63">
        <v>0</v>
      </c>
      <c r="CZ59" s="63">
        <v>0</v>
      </c>
      <c r="DA59" s="63">
        <v>0</v>
      </c>
      <c r="DB59" s="63">
        <v>0</v>
      </c>
      <c r="DC59" s="63">
        <v>0</v>
      </c>
      <c r="DD59" s="63">
        <v>0</v>
      </c>
      <c r="DE59" s="63">
        <v>0</v>
      </c>
      <c r="DF59" s="63">
        <v>0</v>
      </c>
      <c r="DG59" s="63">
        <v>0</v>
      </c>
      <c r="DH59" s="63">
        <v>0</v>
      </c>
      <c r="DI59" s="63">
        <v>0</v>
      </c>
      <c r="DJ59" s="63">
        <v>0</v>
      </c>
      <c r="DK59" s="63">
        <v>0</v>
      </c>
      <c r="DL59" s="63">
        <v>0</v>
      </c>
      <c r="DM59" s="63">
        <v>0</v>
      </c>
      <c r="DN59" s="63">
        <v>0</v>
      </c>
      <c r="DO59" s="63">
        <v>0</v>
      </c>
      <c r="DP59" s="63">
        <v>0.62525636740000001</v>
      </c>
      <c r="DQ59" s="63">
        <v>-0.638541731</v>
      </c>
      <c r="DR59" s="63">
        <v>2.5417503941000001</v>
      </c>
      <c r="DS59" s="63">
        <v>-2.4812704424000001</v>
      </c>
      <c r="DT59" s="63">
        <v>0.99657392</v>
      </c>
      <c r="DU59" s="63">
        <v>-0.27870219000000002</v>
      </c>
      <c r="DV59" s="63">
        <v>-2E-8</v>
      </c>
    </row>
    <row r="60" spans="1:126" ht="12" customHeight="1" x14ac:dyDescent="0.3">
      <c r="A60" s="234" t="s">
        <v>118</v>
      </c>
      <c r="B60" s="63">
        <v>0</v>
      </c>
      <c r="C60" s="63">
        <v>-1.12633753E-2</v>
      </c>
      <c r="D60" s="63">
        <v>0</v>
      </c>
      <c r="E60" s="63">
        <v>0</v>
      </c>
      <c r="F60" s="63">
        <v>0.27070636259999997</v>
      </c>
      <c r="G60" s="63">
        <v>6.4001689999999998E-3</v>
      </c>
      <c r="H60" s="63">
        <v>4.6802468000000002E-3</v>
      </c>
      <c r="I60" s="63">
        <v>9.0756131575999994</v>
      </c>
      <c r="J60" s="63">
        <v>2.9778462999999998E-3</v>
      </c>
      <c r="K60" s="63">
        <v>0.58014744380000005</v>
      </c>
      <c r="L60" s="63">
        <v>0.14609125510000001</v>
      </c>
      <c r="M60" s="63">
        <v>3.0795307000000001E-2</v>
      </c>
      <c r="N60" s="63">
        <v>-1.9162186800000001E-2</v>
      </c>
      <c r="O60" s="63">
        <v>0.2982065605</v>
      </c>
      <c r="P60" s="63">
        <v>1.0601774826000001</v>
      </c>
      <c r="Q60" s="63">
        <v>2.4058536875000001</v>
      </c>
      <c r="R60" s="63">
        <v>1.3008220767000001</v>
      </c>
      <c r="S60" s="63">
        <v>20.470311214799999</v>
      </c>
      <c r="T60" s="63">
        <v>0.82565239970000004</v>
      </c>
      <c r="U60" s="63">
        <v>8.1027644100000004E-2</v>
      </c>
      <c r="V60" s="63">
        <v>-5.7293031017000002</v>
      </c>
      <c r="W60" s="63">
        <v>2.4690431733999998</v>
      </c>
      <c r="X60" s="63">
        <v>0.46994433590000001</v>
      </c>
      <c r="Y60" s="63">
        <v>-1.5633651468</v>
      </c>
      <c r="Z60" s="63">
        <v>-0.18034820239999999</v>
      </c>
      <c r="AA60" s="63">
        <v>-3.3316020337999999</v>
      </c>
      <c r="AB60" s="63">
        <v>1.6530914027000001</v>
      </c>
      <c r="AC60" s="63">
        <v>-0.84564302319999995</v>
      </c>
      <c r="AD60" s="63">
        <v>159.87127059159999</v>
      </c>
      <c r="AE60" s="63">
        <v>1.6382547334999999</v>
      </c>
      <c r="AF60" s="63">
        <v>-0.27406859350000001</v>
      </c>
      <c r="AG60" s="63">
        <v>-23.963573378300001</v>
      </c>
      <c r="AH60" s="63">
        <v>13.671498827500001</v>
      </c>
      <c r="AI60" s="63">
        <v>3.1310134765000002</v>
      </c>
      <c r="AJ60" s="63">
        <v>4.7125188348</v>
      </c>
      <c r="AK60" s="63">
        <v>2.0664517519999999</v>
      </c>
      <c r="AL60" s="63">
        <v>4.0461997674000001</v>
      </c>
      <c r="AM60" s="63">
        <v>9.0586015721000006</v>
      </c>
      <c r="AN60" s="63">
        <v>-7.5580473580999996</v>
      </c>
      <c r="AO60" s="63">
        <v>9.0875722491000008</v>
      </c>
      <c r="AP60" s="63">
        <v>0.1566138668</v>
      </c>
      <c r="AQ60" s="63">
        <v>2.1337566669000001</v>
      </c>
      <c r="AR60" s="63">
        <v>0.88534817720000003</v>
      </c>
      <c r="AS60" s="63">
        <v>6.2479185560000001</v>
      </c>
      <c r="AT60" s="63">
        <v>-0.71554815800000005</v>
      </c>
      <c r="AU60" s="63">
        <v>-1.7975145532000001</v>
      </c>
      <c r="AV60" s="63">
        <v>1.9980265344000001</v>
      </c>
      <c r="AW60" s="63">
        <v>1.7110277754000001</v>
      </c>
      <c r="AX60" s="63">
        <v>0.49853196550000001</v>
      </c>
      <c r="AY60" s="63">
        <v>9.5612157651</v>
      </c>
      <c r="AZ60" s="63">
        <v>2.7040338365999999</v>
      </c>
      <c r="BA60" s="63">
        <v>-8.1189494474000004</v>
      </c>
      <c r="BB60" s="63">
        <v>42.156856177500003</v>
      </c>
      <c r="BC60" s="63">
        <v>-28.522762267600001</v>
      </c>
      <c r="BD60" s="63">
        <v>85.373443240100002</v>
      </c>
      <c r="BE60" s="63">
        <v>-90.187892978099995</v>
      </c>
      <c r="BF60" s="63">
        <v>22.788596093500001</v>
      </c>
      <c r="BG60" s="63">
        <v>124.7376792055</v>
      </c>
      <c r="BH60" s="63">
        <v>-130.19148753109999</v>
      </c>
      <c r="BI60" s="63">
        <v>-3.1896479697000002</v>
      </c>
      <c r="BJ60" s="63">
        <v>-8.9189373586999992</v>
      </c>
      <c r="BK60" s="63">
        <v>1.3193737186000001</v>
      </c>
      <c r="BL60" s="63">
        <v>-8.7040633101000005</v>
      </c>
      <c r="BM60" s="63">
        <v>6.9074589415999998</v>
      </c>
      <c r="BN60" s="63">
        <v>4.3350517819999999</v>
      </c>
      <c r="BO60" s="63">
        <v>5.6060391063999999</v>
      </c>
      <c r="BP60" s="63">
        <v>7.4592559461999999</v>
      </c>
      <c r="BQ60" s="63">
        <v>-2.8309767045999998</v>
      </c>
      <c r="BR60" s="63">
        <v>-9.6031523997000008</v>
      </c>
      <c r="BS60" s="63">
        <v>5.4538494334000003</v>
      </c>
      <c r="BT60" s="63">
        <v>42.453899210000003</v>
      </c>
      <c r="BU60" s="63">
        <v>12.6924233896</v>
      </c>
      <c r="BV60" s="63">
        <v>-9.0455732080000004</v>
      </c>
      <c r="BW60" s="63">
        <v>-31.130047133800002</v>
      </c>
      <c r="BX60" s="63">
        <v>-20.869251946999999</v>
      </c>
      <c r="BY60" s="63">
        <v>8.9059544757999998</v>
      </c>
      <c r="BZ60" s="63">
        <v>-9.8976100641000002</v>
      </c>
      <c r="CA60" s="63">
        <v>64.787475605500006</v>
      </c>
      <c r="CB60" s="63">
        <v>58.974504518899998</v>
      </c>
      <c r="CC60" s="63">
        <v>49.745876473899997</v>
      </c>
      <c r="CD60" s="63">
        <v>-130.5086361072</v>
      </c>
      <c r="CE60" s="63">
        <v>1.3919462777</v>
      </c>
      <c r="CF60" s="63">
        <v>7.4470211744999997</v>
      </c>
      <c r="CG60" s="63">
        <v>-1.0336933634000001</v>
      </c>
      <c r="CH60" s="63">
        <v>-12.517092158800001</v>
      </c>
      <c r="CI60" s="63">
        <v>11.6617649418</v>
      </c>
      <c r="CJ60" s="63">
        <v>9.5522921669999992</v>
      </c>
      <c r="CK60" s="63">
        <v>10.1747112319</v>
      </c>
      <c r="CL60" s="63">
        <v>158.7867185458</v>
      </c>
      <c r="CM60" s="63">
        <v>-6.8980737731000001</v>
      </c>
      <c r="CN60" s="63">
        <v>-123.5690055875</v>
      </c>
      <c r="CO60" s="63">
        <v>-15.6991128249</v>
      </c>
      <c r="CP60" s="63">
        <v>-5.284519381</v>
      </c>
      <c r="CQ60" s="63">
        <v>-7.5043528178000001</v>
      </c>
      <c r="CR60" s="63">
        <v>-21.610579592600001</v>
      </c>
      <c r="CS60" s="63">
        <v>-2.8951014955000001</v>
      </c>
      <c r="CT60" s="63">
        <v>11.4033526269</v>
      </c>
      <c r="CU60" s="63">
        <v>-3.3431274186</v>
      </c>
      <c r="CV60" s="63">
        <v>-26.5868125949</v>
      </c>
      <c r="CW60" s="63">
        <v>-7.2434446564000003</v>
      </c>
      <c r="CX60" s="63">
        <v>-3.1860804473000002</v>
      </c>
      <c r="CY60" s="63">
        <v>-13.5053843718</v>
      </c>
      <c r="CZ60" s="63">
        <v>4.9307422967000001</v>
      </c>
      <c r="DA60" s="63">
        <v>37.971948773599998</v>
      </c>
      <c r="DB60" s="63">
        <v>-30.424031778</v>
      </c>
      <c r="DC60" s="63">
        <v>-5.0989541442000004</v>
      </c>
      <c r="DD60" s="63">
        <v>0.31294045910000001</v>
      </c>
      <c r="DE60" s="63">
        <v>604.35734238589998</v>
      </c>
      <c r="DF60" s="63">
        <v>-588.02607400270006</v>
      </c>
      <c r="DG60" s="63">
        <v>8.6796450750999998</v>
      </c>
      <c r="DH60" s="63">
        <v>43.828543683299998</v>
      </c>
      <c r="DI60" s="63">
        <v>822.92212402279995</v>
      </c>
      <c r="DJ60" s="63">
        <v>116.4024996551</v>
      </c>
      <c r="DK60" s="63">
        <v>1422.9721844697999</v>
      </c>
      <c r="DL60" s="63">
        <v>-341.23426125430001</v>
      </c>
      <c r="DM60" s="63">
        <v>1368.9918166317</v>
      </c>
      <c r="DN60" s="63">
        <v>-204.8572947525</v>
      </c>
      <c r="DO60" s="63">
        <v>-498.3987041565</v>
      </c>
      <c r="DP60" s="63">
        <v>941.71307744900002</v>
      </c>
      <c r="DQ60" s="63">
        <v>927.00535878319999</v>
      </c>
      <c r="DR60" s="63">
        <v>-851.6908389427</v>
      </c>
      <c r="DS60" s="63">
        <v>-991.18766515239997</v>
      </c>
      <c r="DT60" s="63">
        <v>71.431399400900006</v>
      </c>
      <c r="DU60" s="63">
        <v>456.63566387729998</v>
      </c>
      <c r="DV60" s="63">
        <v>-1202.914739911</v>
      </c>
    </row>
    <row r="61" spans="1:126" ht="12" customHeight="1" x14ac:dyDescent="0.3">
      <c r="A61" s="189" t="s">
        <v>119</v>
      </c>
      <c r="B61" s="63">
        <v>0</v>
      </c>
      <c r="C61" s="63">
        <v>0</v>
      </c>
      <c r="D61" s="63">
        <v>0</v>
      </c>
      <c r="E61" s="63">
        <v>0</v>
      </c>
      <c r="F61" s="63">
        <v>0</v>
      </c>
      <c r="G61" s="63">
        <v>0</v>
      </c>
      <c r="H61" s="63">
        <v>0</v>
      </c>
      <c r="I61" s="63">
        <v>0</v>
      </c>
      <c r="J61" s="63">
        <v>0</v>
      </c>
      <c r="K61" s="63">
        <v>0</v>
      </c>
      <c r="L61" s="63">
        <v>0</v>
      </c>
      <c r="M61" s="63">
        <v>0</v>
      </c>
      <c r="N61" s="63">
        <v>0</v>
      </c>
      <c r="O61" s="63">
        <v>0</v>
      </c>
      <c r="P61" s="63">
        <v>0</v>
      </c>
      <c r="Q61" s="63">
        <v>0</v>
      </c>
      <c r="R61" s="63">
        <v>0</v>
      </c>
      <c r="S61" s="63">
        <v>0</v>
      </c>
      <c r="T61" s="63">
        <v>0</v>
      </c>
      <c r="U61" s="63">
        <v>0</v>
      </c>
      <c r="V61" s="63">
        <v>0</v>
      </c>
      <c r="W61" s="63">
        <v>0</v>
      </c>
      <c r="X61" s="63">
        <v>0</v>
      </c>
      <c r="Y61" s="63">
        <v>0</v>
      </c>
      <c r="Z61" s="63">
        <v>0</v>
      </c>
      <c r="AA61" s="63">
        <v>0</v>
      </c>
      <c r="AB61" s="63">
        <v>0</v>
      </c>
      <c r="AC61" s="63">
        <v>0</v>
      </c>
      <c r="AD61" s="63">
        <v>0</v>
      </c>
      <c r="AE61" s="63">
        <v>0</v>
      </c>
      <c r="AF61" s="63">
        <v>0</v>
      </c>
      <c r="AG61" s="63">
        <v>0</v>
      </c>
      <c r="AH61" s="63">
        <v>0</v>
      </c>
      <c r="AI61" s="63">
        <v>0</v>
      </c>
      <c r="AJ61" s="63">
        <v>0</v>
      </c>
      <c r="AK61" s="63">
        <v>0</v>
      </c>
      <c r="AL61" s="63">
        <v>0</v>
      </c>
      <c r="AM61" s="63">
        <v>0</v>
      </c>
      <c r="AN61" s="63">
        <v>-4.6684550288000004</v>
      </c>
      <c r="AO61" s="63">
        <v>7.3200546562</v>
      </c>
      <c r="AP61" s="63">
        <v>0.66021698949999996</v>
      </c>
      <c r="AQ61" s="63">
        <v>8.0308384199999999E-2</v>
      </c>
      <c r="AR61" s="63">
        <v>0.77557741670000002</v>
      </c>
      <c r="AS61" s="63">
        <v>4.9803640184000004</v>
      </c>
      <c r="AT61" s="63">
        <v>-3.4926050714999999</v>
      </c>
      <c r="AU61" s="63">
        <v>-0.66322548879999998</v>
      </c>
      <c r="AV61" s="63">
        <v>0.40319433529999998</v>
      </c>
      <c r="AW61" s="63">
        <v>0.65816915239999996</v>
      </c>
      <c r="AX61" s="63">
        <v>4.6487806800000003E-2</v>
      </c>
      <c r="AY61" s="63">
        <v>-0.57144897100000003</v>
      </c>
      <c r="AZ61" s="63">
        <v>3.6914361407</v>
      </c>
      <c r="BA61" s="63">
        <v>-7.7250867036999997</v>
      </c>
      <c r="BB61" s="63">
        <v>27.5639782953</v>
      </c>
      <c r="BC61" s="63">
        <v>-20.019476876700001</v>
      </c>
      <c r="BD61" s="63">
        <v>1.7277954259999999</v>
      </c>
      <c r="BE61" s="63">
        <v>2.8726231079</v>
      </c>
      <c r="BF61" s="63">
        <v>7.8103806795999997</v>
      </c>
      <c r="BG61" s="63">
        <v>42.662116002200001</v>
      </c>
      <c r="BH61" s="63">
        <v>-36.590730013200002</v>
      </c>
      <c r="BI61" s="63">
        <v>-5.0338422068000002</v>
      </c>
      <c r="BJ61" s="63">
        <v>-9.4570965681000008</v>
      </c>
      <c r="BK61" s="63">
        <v>2.8345179270999998</v>
      </c>
      <c r="BL61" s="63">
        <v>-6.5757933252000003</v>
      </c>
      <c r="BM61" s="63">
        <v>5.7015487697999996</v>
      </c>
      <c r="BN61" s="63">
        <v>-2.72888128</v>
      </c>
      <c r="BO61" s="63">
        <v>2.4698414437</v>
      </c>
      <c r="BP61" s="63">
        <v>5.3131803288999997</v>
      </c>
      <c r="BQ61" s="63">
        <v>3.9405754986999999</v>
      </c>
      <c r="BR61" s="63">
        <v>-9.6947197116999995</v>
      </c>
      <c r="BS61" s="63">
        <v>4.4089195385000002</v>
      </c>
      <c r="BT61" s="63">
        <v>-2.4868617527999999</v>
      </c>
      <c r="BU61" s="63">
        <v>5.8995767090999998</v>
      </c>
      <c r="BV61" s="63">
        <v>-0.58875270540000002</v>
      </c>
      <c r="BW61" s="63">
        <v>0.95552298530000002</v>
      </c>
      <c r="BX61" s="63">
        <v>-15.4709974616</v>
      </c>
      <c r="BY61" s="63">
        <v>12.6242134359</v>
      </c>
      <c r="BZ61" s="63">
        <v>-9.1935844950999996</v>
      </c>
      <c r="CA61" s="63">
        <v>0.72513939999999999</v>
      </c>
      <c r="CB61" s="63">
        <v>-0.37196131469999999</v>
      </c>
      <c r="CC61" s="63">
        <v>29.290436571099999</v>
      </c>
      <c r="CD61" s="63">
        <v>14.2496608049</v>
      </c>
      <c r="CE61" s="63">
        <v>1.5995662091</v>
      </c>
      <c r="CF61" s="63">
        <v>6.6091232778000002</v>
      </c>
      <c r="CG61" s="63">
        <v>-1.0676417358000001</v>
      </c>
      <c r="CH61" s="63">
        <v>-12.580453803199999</v>
      </c>
      <c r="CI61" s="63">
        <v>11.362140221100001</v>
      </c>
      <c r="CJ61" s="63">
        <v>9.7640442860000007</v>
      </c>
      <c r="CK61" s="63">
        <v>7.3812886785999998</v>
      </c>
      <c r="CL61" s="63">
        <v>155.52372299589999</v>
      </c>
      <c r="CM61" s="63">
        <v>-18.704487905499999</v>
      </c>
      <c r="CN61" s="63">
        <v>-144.0277599474</v>
      </c>
      <c r="CO61" s="63">
        <v>-11.485632767</v>
      </c>
      <c r="CP61" s="63">
        <v>5.3564338302000003</v>
      </c>
      <c r="CQ61" s="63">
        <v>-0.5721775536</v>
      </c>
      <c r="CR61" s="63">
        <v>-7.6100170222000001</v>
      </c>
      <c r="CS61" s="63">
        <v>-6.677446786</v>
      </c>
      <c r="CT61" s="63">
        <v>13.4503682493</v>
      </c>
      <c r="CU61" s="63">
        <v>1.0733155684</v>
      </c>
      <c r="CV61" s="63">
        <v>-27.469516781900001</v>
      </c>
      <c r="CW61" s="63">
        <v>-9.1978566893</v>
      </c>
      <c r="CX61" s="63">
        <v>-9.1803344002999996</v>
      </c>
      <c r="CY61" s="63">
        <v>-3.2749942955</v>
      </c>
      <c r="CZ61" s="63">
        <v>-1.2412995332000001</v>
      </c>
      <c r="DA61" s="63">
        <v>22.230422084200001</v>
      </c>
      <c r="DB61" s="63">
        <v>-22.2304489162</v>
      </c>
      <c r="DC61" s="63">
        <v>-1.1321101E-3</v>
      </c>
      <c r="DD61" s="63">
        <v>-9.2683399999999997E-4</v>
      </c>
      <c r="DE61" s="63">
        <v>355.9990287951</v>
      </c>
      <c r="DF61" s="63">
        <v>-342.00448471089999</v>
      </c>
      <c r="DG61" s="63">
        <v>8.6560942355999995</v>
      </c>
      <c r="DH61" s="63">
        <v>15.346461912500001</v>
      </c>
      <c r="DI61" s="63">
        <v>691.96552761999999</v>
      </c>
      <c r="DJ61" s="63">
        <v>18.947409015400002</v>
      </c>
      <c r="DK61" s="63">
        <v>1412.3560980232</v>
      </c>
      <c r="DL61" s="63">
        <v>-276.06823571299998</v>
      </c>
      <c r="DM61" s="63">
        <v>1329.3919097093999</v>
      </c>
      <c r="DN61" s="63">
        <v>-217.6543421943</v>
      </c>
      <c r="DO61" s="63">
        <v>-579.80060956550005</v>
      </c>
      <c r="DP61" s="63">
        <v>942.5899765442</v>
      </c>
      <c r="DQ61" s="63">
        <v>1003.3939689761</v>
      </c>
      <c r="DR61" s="63">
        <v>-857.05518943310005</v>
      </c>
      <c r="DS61" s="63">
        <v>-962.20083745969998</v>
      </c>
      <c r="DT61" s="63">
        <v>106.760476277</v>
      </c>
      <c r="DU61" s="63">
        <v>408.05484474090002</v>
      </c>
      <c r="DV61" s="63">
        <v>-1215.0077026729</v>
      </c>
    </row>
    <row r="62" spans="1:126" ht="12" customHeight="1" x14ac:dyDescent="0.3">
      <c r="A62" s="189" t="s">
        <v>120</v>
      </c>
      <c r="B62" s="63">
        <v>0</v>
      </c>
      <c r="C62" s="63">
        <v>-1.12633753E-2</v>
      </c>
      <c r="D62" s="63">
        <v>0</v>
      </c>
      <c r="E62" s="63">
        <v>0</v>
      </c>
      <c r="F62" s="63">
        <v>0.27070636259999997</v>
      </c>
      <c r="G62" s="63">
        <v>6.4001689999999998E-3</v>
      </c>
      <c r="H62" s="63">
        <v>4.6802468000000002E-3</v>
      </c>
      <c r="I62" s="63">
        <v>9.0756131575999994</v>
      </c>
      <c r="J62" s="63">
        <v>2.9778462999999998E-3</v>
      </c>
      <c r="K62" s="63">
        <v>0.58014744380000005</v>
      </c>
      <c r="L62" s="63">
        <v>0.14609125510000001</v>
      </c>
      <c r="M62" s="63">
        <v>3.0795307000000001E-2</v>
      </c>
      <c r="N62" s="63">
        <v>-1.9162186800000001E-2</v>
      </c>
      <c r="O62" s="63">
        <v>0.2982065605</v>
      </c>
      <c r="P62" s="63">
        <v>1.0601774826000001</v>
      </c>
      <c r="Q62" s="63">
        <v>2.4058536875000001</v>
      </c>
      <c r="R62" s="63">
        <v>1.3008220767000001</v>
      </c>
      <c r="S62" s="63">
        <v>20.470311214799999</v>
      </c>
      <c r="T62" s="63">
        <v>0.82565239970000004</v>
      </c>
      <c r="U62" s="63">
        <v>8.1027644100000004E-2</v>
      </c>
      <c r="V62" s="63">
        <v>-5.7293031017000002</v>
      </c>
      <c r="W62" s="63">
        <v>2.4690431733999998</v>
      </c>
      <c r="X62" s="63">
        <v>0.46994433590000001</v>
      </c>
      <c r="Y62" s="63">
        <v>-1.5633651468</v>
      </c>
      <c r="Z62" s="63">
        <v>-0.18034820239999999</v>
      </c>
      <c r="AA62" s="63">
        <v>-3.3316020337999999</v>
      </c>
      <c r="AB62" s="63">
        <v>1.6530914027000001</v>
      </c>
      <c r="AC62" s="63">
        <v>-0.84564302319999995</v>
      </c>
      <c r="AD62" s="63">
        <v>159.87127059159999</v>
      </c>
      <c r="AE62" s="63">
        <v>1.6382547334999999</v>
      </c>
      <c r="AF62" s="63">
        <v>-0.27406859350000001</v>
      </c>
      <c r="AG62" s="63">
        <v>-23.963573378300001</v>
      </c>
      <c r="AH62" s="63">
        <v>13.671498827500001</v>
      </c>
      <c r="AI62" s="63">
        <v>3.1310134765000002</v>
      </c>
      <c r="AJ62" s="63">
        <v>4.7125188348</v>
      </c>
      <c r="AK62" s="63">
        <v>2.0664517519999999</v>
      </c>
      <c r="AL62" s="63">
        <v>4.0461997674000001</v>
      </c>
      <c r="AM62" s="63">
        <v>9.0586015721000006</v>
      </c>
      <c r="AN62" s="63">
        <v>-2.8895923293000001</v>
      </c>
      <c r="AO62" s="63">
        <v>1.7675175929</v>
      </c>
      <c r="AP62" s="63">
        <v>-0.50360312269999996</v>
      </c>
      <c r="AQ62" s="63">
        <v>2.0534482826999998</v>
      </c>
      <c r="AR62" s="63">
        <v>0.10977076049999999</v>
      </c>
      <c r="AS62" s="63">
        <v>1.2675545375999999</v>
      </c>
      <c r="AT62" s="63">
        <v>2.7770569135000001</v>
      </c>
      <c r="AU62" s="63">
        <v>-1.1342890644000001</v>
      </c>
      <c r="AV62" s="63">
        <v>1.5948321991000001</v>
      </c>
      <c r="AW62" s="63">
        <v>1.0528586230000001</v>
      </c>
      <c r="AX62" s="63">
        <v>0.45204415869999998</v>
      </c>
      <c r="AY62" s="63">
        <v>10.132664736100001</v>
      </c>
      <c r="AZ62" s="63">
        <v>-0.98740230409999996</v>
      </c>
      <c r="BA62" s="63">
        <v>-0.39386274370000002</v>
      </c>
      <c r="BB62" s="63">
        <v>14.5928778822</v>
      </c>
      <c r="BC62" s="63">
        <v>-8.5032853909000004</v>
      </c>
      <c r="BD62" s="63">
        <v>83.645647814100002</v>
      </c>
      <c r="BE62" s="63">
        <v>-93.060516086000007</v>
      </c>
      <c r="BF62" s="63">
        <v>14.978215413899999</v>
      </c>
      <c r="BG62" s="63">
        <v>82.075563203300007</v>
      </c>
      <c r="BH62" s="63">
        <v>-93.600757517900007</v>
      </c>
      <c r="BI62" s="63">
        <v>1.8441942371</v>
      </c>
      <c r="BJ62" s="63">
        <v>0.53815920939999995</v>
      </c>
      <c r="BK62" s="63">
        <v>-1.5151442085</v>
      </c>
      <c r="BL62" s="63">
        <v>-2.1282699849000002</v>
      </c>
      <c r="BM62" s="63">
        <v>1.2059101718</v>
      </c>
      <c r="BN62" s="63">
        <v>7.0639330620000003</v>
      </c>
      <c r="BO62" s="63">
        <v>3.1361976626999999</v>
      </c>
      <c r="BP62" s="63">
        <v>2.1460756173000002</v>
      </c>
      <c r="BQ62" s="63">
        <v>-6.7715522032999997</v>
      </c>
      <c r="BR62" s="63">
        <v>9.1567311999999998E-2</v>
      </c>
      <c r="BS62" s="63">
        <v>1.0449298949000001</v>
      </c>
      <c r="BT62" s="63">
        <v>44.940760962799999</v>
      </c>
      <c r="BU62" s="63">
        <v>6.7928466805000003</v>
      </c>
      <c r="BV62" s="63">
        <v>-8.4568205025999994</v>
      </c>
      <c r="BW62" s="63">
        <v>-32.085570119099998</v>
      </c>
      <c r="BX62" s="63">
        <v>-5.3982544853999999</v>
      </c>
      <c r="BY62" s="63">
        <v>-3.7182589601</v>
      </c>
      <c r="BZ62" s="63">
        <v>-0.70402556900000002</v>
      </c>
      <c r="CA62" s="63">
        <v>64.062336205500003</v>
      </c>
      <c r="CB62" s="63">
        <v>59.3464658336</v>
      </c>
      <c r="CC62" s="63">
        <v>20.455439902799998</v>
      </c>
      <c r="CD62" s="63">
        <v>-144.75829691210001</v>
      </c>
      <c r="CE62" s="63">
        <v>-0.20761993140000001</v>
      </c>
      <c r="CF62" s="63">
        <v>0.83789789670000003</v>
      </c>
      <c r="CG62" s="63">
        <v>3.3948372400000003E-2</v>
      </c>
      <c r="CH62" s="63">
        <v>6.33616444E-2</v>
      </c>
      <c r="CI62" s="63">
        <v>0.29962472070000001</v>
      </c>
      <c r="CJ62" s="63">
        <v>-0.21175211899999999</v>
      </c>
      <c r="CK62" s="63">
        <v>2.7934225533000001</v>
      </c>
      <c r="CL62" s="63">
        <v>3.2629955498999998</v>
      </c>
      <c r="CM62" s="63">
        <v>11.8064141324</v>
      </c>
      <c r="CN62" s="63">
        <v>20.458754359899999</v>
      </c>
      <c r="CO62" s="63">
        <v>-4.2134800579</v>
      </c>
      <c r="CP62" s="63">
        <v>-10.640953211199999</v>
      </c>
      <c r="CQ62" s="63">
        <v>-6.9321752641999996</v>
      </c>
      <c r="CR62" s="63">
        <v>-14.0005625704</v>
      </c>
      <c r="CS62" s="63">
        <v>3.7823452904999999</v>
      </c>
      <c r="CT62" s="63">
        <v>-2.0470156224</v>
      </c>
      <c r="CU62" s="63">
        <v>-4.4164429869999999</v>
      </c>
      <c r="CV62" s="63">
        <v>0.88270418699999997</v>
      </c>
      <c r="CW62" s="63">
        <v>1.9544120329000001</v>
      </c>
      <c r="CX62" s="63">
        <v>5.9942539530000003</v>
      </c>
      <c r="CY62" s="63">
        <v>-10.230390076300001</v>
      </c>
      <c r="CZ62" s="63">
        <v>6.1720418299000004</v>
      </c>
      <c r="DA62" s="63">
        <v>15.741526689400001</v>
      </c>
      <c r="DB62" s="63">
        <v>-8.1935828617999995</v>
      </c>
      <c r="DC62" s="63">
        <v>-5.0978220341</v>
      </c>
      <c r="DD62" s="63">
        <v>0.3138672931</v>
      </c>
      <c r="DE62" s="63">
        <v>248.35831359080001</v>
      </c>
      <c r="DF62" s="63">
        <v>-246.02158929180001</v>
      </c>
      <c r="DG62" s="63">
        <v>2.35508395E-2</v>
      </c>
      <c r="DH62" s="63">
        <v>28.482081770800001</v>
      </c>
      <c r="DI62" s="63">
        <v>130.95659640279999</v>
      </c>
      <c r="DJ62" s="63">
        <v>97.455090639700003</v>
      </c>
      <c r="DK62" s="63">
        <v>10.616086446600001</v>
      </c>
      <c r="DL62" s="63">
        <v>-65.166025541300002</v>
      </c>
      <c r="DM62" s="63">
        <v>39.599906922300001</v>
      </c>
      <c r="DN62" s="63">
        <v>12.7970474418</v>
      </c>
      <c r="DO62" s="63">
        <v>81.401905408999994</v>
      </c>
      <c r="DP62" s="63">
        <v>-0.87689909519999998</v>
      </c>
      <c r="DQ62" s="63">
        <v>-76.388610192900003</v>
      </c>
      <c r="DR62" s="63">
        <v>5.3643504903999997</v>
      </c>
      <c r="DS62" s="63">
        <v>-28.9868276927</v>
      </c>
      <c r="DT62" s="63">
        <v>-35.329076876099997</v>
      </c>
      <c r="DU62" s="63">
        <v>48.580819136400002</v>
      </c>
      <c r="DV62" s="63">
        <v>12.092962761900001</v>
      </c>
    </row>
    <row r="63" spans="1:126" s="26" customFormat="1" ht="12" customHeight="1" x14ac:dyDescent="0.3">
      <c r="A63" s="188" t="s">
        <v>71</v>
      </c>
      <c r="B63" s="60">
        <v>0</v>
      </c>
      <c r="C63" s="60">
        <v>0</v>
      </c>
      <c r="D63" s="60">
        <v>0</v>
      </c>
      <c r="E63" s="60">
        <v>0</v>
      </c>
      <c r="F63" s="60">
        <v>0</v>
      </c>
      <c r="G63" s="60">
        <v>0</v>
      </c>
      <c r="H63" s="60">
        <v>0</v>
      </c>
      <c r="I63" s="60">
        <v>0</v>
      </c>
      <c r="J63" s="60">
        <v>18.795162088400001</v>
      </c>
      <c r="K63" s="60">
        <v>11.727666272800001</v>
      </c>
      <c r="L63" s="60">
        <v>3.6663903800000002</v>
      </c>
      <c r="M63" s="60">
        <v>11.914048945399999</v>
      </c>
      <c r="N63" s="60">
        <v>6.2090127113999998</v>
      </c>
      <c r="O63" s="60">
        <v>28.8979887373</v>
      </c>
      <c r="P63" s="60">
        <v>42.256427666699999</v>
      </c>
      <c r="Q63" s="60">
        <v>-3.7371111367999998</v>
      </c>
      <c r="R63" s="60">
        <v>18.231691661900001</v>
      </c>
      <c r="S63" s="60">
        <v>12.4363091594</v>
      </c>
      <c r="T63" s="60">
        <v>33.336766583600003</v>
      </c>
      <c r="U63" s="60">
        <v>6.7218329404999997</v>
      </c>
      <c r="V63" s="60">
        <v>174.4212305062</v>
      </c>
      <c r="W63" s="60">
        <v>52.2655668417</v>
      </c>
      <c r="X63" s="60">
        <v>-68.9243584158</v>
      </c>
      <c r="Y63" s="60">
        <v>4.8202734698</v>
      </c>
      <c r="Z63" s="60">
        <v>4.8894011965999997</v>
      </c>
      <c r="AA63" s="60">
        <v>27.196657441100001</v>
      </c>
      <c r="AB63" s="60">
        <v>19.099998551399999</v>
      </c>
      <c r="AC63" s="60">
        <v>63.406542292799998</v>
      </c>
      <c r="AD63" s="60">
        <v>28.5759228609</v>
      </c>
      <c r="AE63" s="60">
        <v>-86.914512177099994</v>
      </c>
      <c r="AF63" s="60">
        <v>-89.529454107099994</v>
      </c>
      <c r="AG63" s="60">
        <v>19.544872122699999</v>
      </c>
      <c r="AH63" s="60">
        <v>-8.6755063835000001</v>
      </c>
      <c r="AI63" s="60">
        <v>-106.4999141247</v>
      </c>
      <c r="AJ63" s="60">
        <v>117.7816385281</v>
      </c>
      <c r="AK63" s="60">
        <v>-65.587735839299995</v>
      </c>
      <c r="AL63" s="60">
        <v>-14.3955070557</v>
      </c>
      <c r="AM63" s="60">
        <v>0.65772735410000005</v>
      </c>
      <c r="AN63" s="60">
        <v>-19.444271829800002</v>
      </c>
      <c r="AO63" s="60">
        <v>18.374893724500001</v>
      </c>
      <c r="AP63" s="60">
        <v>29.874231611799999</v>
      </c>
      <c r="AQ63" s="60">
        <v>29.569950534</v>
      </c>
      <c r="AR63" s="60">
        <v>364.86098963059999</v>
      </c>
      <c r="AS63" s="60">
        <v>-14.9961166089</v>
      </c>
      <c r="AT63" s="60">
        <v>182.74639601039999</v>
      </c>
      <c r="AU63" s="60">
        <v>55.799816229800001</v>
      </c>
      <c r="AV63" s="60">
        <v>83.946268299600007</v>
      </c>
      <c r="AW63" s="60">
        <v>55.666557139299996</v>
      </c>
      <c r="AX63" s="60">
        <v>429.29800712989999</v>
      </c>
      <c r="AY63" s="60">
        <v>68.5429660012</v>
      </c>
      <c r="AZ63" s="60">
        <v>-154.64154209119999</v>
      </c>
      <c r="BA63" s="60">
        <v>-109.9205813075</v>
      </c>
      <c r="BB63" s="60">
        <v>329.1795648858</v>
      </c>
      <c r="BC63" s="60">
        <v>434.16096283540003</v>
      </c>
      <c r="BD63" s="60">
        <v>-284.42140392499999</v>
      </c>
      <c r="BE63" s="60">
        <v>-159.1053979431</v>
      </c>
      <c r="BF63" s="60">
        <v>265.25887613700002</v>
      </c>
      <c r="BG63" s="60">
        <v>8.9639341459999997</v>
      </c>
      <c r="BH63" s="60">
        <v>-344.71082612909998</v>
      </c>
      <c r="BI63" s="60">
        <v>-10.8351340423</v>
      </c>
      <c r="BJ63" s="60">
        <v>-135.84986556609999</v>
      </c>
      <c r="BK63" s="60">
        <v>-9.4401782079000007</v>
      </c>
      <c r="BL63" s="60">
        <v>-6.8089183919999998</v>
      </c>
      <c r="BM63" s="60">
        <v>34.655426933699999</v>
      </c>
      <c r="BN63" s="60">
        <v>65.328606724799997</v>
      </c>
      <c r="BO63" s="60">
        <v>-22.054355689499999</v>
      </c>
      <c r="BP63" s="60">
        <v>54.392721925399997</v>
      </c>
      <c r="BQ63" s="60">
        <v>-108.1716209535</v>
      </c>
      <c r="BR63" s="60">
        <v>63.676960977199997</v>
      </c>
      <c r="BS63" s="60">
        <v>46.1718160295</v>
      </c>
      <c r="BT63" s="60">
        <v>-74.389536614799994</v>
      </c>
      <c r="BU63" s="60">
        <v>-148.49634667410001</v>
      </c>
      <c r="BV63" s="60">
        <v>-48.743412847099997</v>
      </c>
      <c r="BW63" s="60">
        <v>26.317841023300002</v>
      </c>
      <c r="BX63" s="60">
        <v>49.345452367599997</v>
      </c>
      <c r="BY63" s="60">
        <v>-28.104688054</v>
      </c>
      <c r="BZ63" s="60">
        <v>11.720015113100001</v>
      </c>
      <c r="CA63" s="60">
        <v>114.1538060714</v>
      </c>
      <c r="CB63" s="60">
        <v>52.532591786099999</v>
      </c>
      <c r="CC63" s="60">
        <v>357.93323942849997</v>
      </c>
      <c r="CD63" s="60">
        <v>-133.13408760729999</v>
      </c>
      <c r="CE63" s="60">
        <v>58.817124931099997</v>
      </c>
      <c r="CF63" s="60">
        <v>186.65149296909999</v>
      </c>
      <c r="CG63" s="60">
        <v>143.54351935899999</v>
      </c>
      <c r="CH63" s="60">
        <v>157.5920641072</v>
      </c>
      <c r="CI63" s="60">
        <v>407.5406398458</v>
      </c>
      <c r="CJ63" s="60">
        <v>156.2949155044</v>
      </c>
      <c r="CK63" s="60">
        <v>249.7172302349</v>
      </c>
      <c r="CL63" s="60">
        <v>506.82577360089999</v>
      </c>
      <c r="CM63" s="60">
        <v>478.7007410759</v>
      </c>
      <c r="CN63" s="60">
        <v>194.25322857699999</v>
      </c>
      <c r="CO63" s="60">
        <v>9.8381276393999997</v>
      </c>
      <c r="CP63" s="60">
        <v>195.48672697730001</v>
      </c>
      <c r="CQ63" s="60">
        <v>1.5874052830000001</v>
      </c>
      <c r="CR63" s="60">
        <v>-266.51066541070003</v>
      </c>
      <c r="CS63" s="60">
        <v>-166.9786702092</v>
      </c>
      <c r="CT63" s="60">
        <v>371.14824515179998</v>
      </c>
      <c r="CU63" s="60">
        <v>185.56001967840001</v>
      </c>
      <c r="CV63" s="60">
        <v>-437.84344288220001</v>
      </c>
      <c r="CW63" s="60">
        <v>-142.4709893232</v>
      </c>
      <c r="CX63" s="60">
        <v>-294.98205872810001</v>
      </c>
      <c r="CY63" s="60">
        <v>-12.5206503692</v>
      </c>
      <c r="CZ63" s="60">
        <v>-147.38030213670001</v>
      </c>
      <c r="DA63" s="60">
        <v>76.786989528199996</v>
      </c>
      <c r="DB63" s="60">
        <v>-17.775647111600001</v>
      </c>
      <c r="DC63" s="60">
        <v>3.4626037851000002</v>
      </c>
      <c r="DD63" s="60">
        <v>473.04870770150001</v>
      </c>
      <c r="DE63" s="60">
        <v>-175.05743730410001</v>
      </c>
      <c r="DF63" s="60">
        <v>531.17030836020001</v>
      </c>
      <c r="DG63" s="60">
        <v>57.448728172499997</v>
      </c>
      <c r="DH63" s="60">
        <v>487.34619660449999</v>
      </c>
      <c r="DI63" s="60">
        <v>307.24490528680002</v>
      </c>
      <c r="DJ63" s="60">
        <v>376.84862629399998</v>
      </c>
      <c r="DK63" s="60">
        <v>297.00558778319999</v>
      </c>
      <c r="DL63" s="60">
        <v>747.25459261829997</v>
      </c>
      <c r="DM63" s="60">
        <v>297.54806606400001</v>
      </c>
      <c r="DN63" s="60">
        <v>398.55034439859998</v>
      </c>
      <c r="DO63" s="60">
        <v>-36.218603522499997</v>
      </c>
      <c r="DP63" s="60">
        <v>504.04899015090001</v>
      </c>
      <c r="DQ63" s="60">
        <v>972.57629407620004</v>
      </c>
      <c r="DR63" s="60">
        <v>939.8641127651</v>
      </c>
      <c r="DS63" s="60">
        <v>198.25179498439999</v>
      </c>
      <c r="DT63" s="60">
        <v>292.63482176280002</v>
      </c>
      <c r="DU63" s="60">
        <v>698.62119235909995</v>
      </c>
      <c r="DV63" s="60">
        <v>1268.8692485710001</v>
      </c>
    </row>
    <row r="64" spans="1:126" ht="12" customHeight="1" x14ac:dyDescent="0.3">
      <c r="A64" s="234" t="s">
        <v>113</v>
      </c>
      <c r="B64" s="63">
        <v>0</v>
      </c>
      <c r="C64" s="63">
        <v>0</v>
      </c>
      <c r="D64" s="63">
        <v>0</v>
      </c>
      <c r="E64" s="63">
        <v>0</v>
      </c>
      <c r="F64" s="63">
        <v>0</v>
      </c>
      <c r="G64" s="63">
        <v>0</v>
      </c>
      <c r="H64" s="63">
        <v>0</v>
      </c>
      <c r="I64" s="63">
        <v>0</v>
      </c>
      <c r="J64" s="63">
        <v>0</v>
      </c>
      <c r="K64" s="63">
        <v>4.3384385932000002</v>
      </c>
      <c r="L64" s="63">
        <v>-4.5942111237000001</v>
      </c>
      <c r="M64" s="63">
        <v>0</v>
      </c>
      <c r="N64" s="63">
        <v>0</v>
      </c>
      <c r="O64" s="63">
        <v>13.2313004861</v>
      </c>
      <c r="P64" s="63">
        <v>3.1750251E-2</v>
      </c>
      <c r="Q64" s="63">
        <v>-12.6543531074</v>
      </c>
      <c r="R64" s="63">
        <v>13.183327294</v>
      </c>
      <c r="S64" s="63">
        <v>0</v>
      </c>
      <c r="T64" s="63">
        <v>-14.563264053099999</v>
      </c>
      <c r="U64" s="63">
        <v>0</v>
      </c>
      <c r="V64" s="63">
        <v>0</v>
      </c>
      <c r="W64" s="63">
        <v>3.850449E-4</v>
      </c>
      <c r="X64" s="63">
        <v>0</v>
      </c>
      <c r="Y64" s="63">
        <v>0</v>
      </c>
      <c r="Z64" s="63">
        <v>0</v>
      </c>
      <c r="AA64" s="63">
        <v>0</v>
      </c>
      <c r="AB64" s="63">
        <v>0</v>
      </c>
      <c r="AC64" s="63">
        <v>0</v>
      </c>
      <c r="AD64" s="63">
        <v>0</v>
      </c>
      <c r="AE64" s="63">
        <v>0</v>
      </c>
      <c r="AF64" s="63">
        <v>0</v>
      </c>
      <c r="AG64" s="63">
        <v>0</v>
      </c>
      <c r="AH64" s="63">
        <v>0</v>
      </c>
      <c r="AI64" s="63">
        <v>0</v>
      </c>
      <c r="AJ64" s="63">
        <v>0</v>
      </c>
      <c r="AK64" s="63">
        <v>0</v>
      </c>
      <c r="AL64" s="63">
        <v>0</v>
      </c>
      <c r="AM64" s="63">
        <v>0</v>
      </c>
      <c r="AN64" s="63">
        <v>0</v>
      </c>
      <c r="AO64" s="63">
        <v>0</v>
      </c>
      <c r="AP64" s="63">
        <v>0</v>
      </c>
      <c r="AQ64" s="63">
        <v>0</v>
      </c>
      <c r="AR64" s="63">
        <v>0</v>
      </c>
      <c r="AS64" s="63">
        <v>0</v>
      </c>
      <c r="AT64" s="63">
        <v>0</v>
      </c>
      <c r="AU64" s="63">
        <v>0</v>
      </c>
      <c r="AV64" s="63">
        <v>0</v>
      </c>
      <c r="AW64" s="63">
        <v>0</v>
      </c>
      <c r="AX64" s="63">
        <v>0</v>
      </c>
      <c r="AY64" s="63">
        <v>0</v>
      </c>
      <c r="AZ64" s="63">
        <v>0</v>
      </c>
      <c r="BA64" s="63">
        <v>0</v>
      </c>
      <c r="BB64" s="63">
        <v>0</v>
      </c>
      <c r="BC64" s="63">
        <v>0</v>
      </c>
      <c r="BD64" s="63">
        <v>0</v>
      </c>
      <c r="BE64" s="63">
        <v>0</v>
      </c>
      <c r="BF64" s="63">
        <v>0</v>
      </c>
      <c r="BG64" s="63">
        <v>0</v>
      </c>
      <c r="BH64" s="63">
        <v>0</v>
      </c>
      <c r="BI64" s="63">
        <v>0</v>
      </c>
      <c r="BJ64" s="63">
        <v>0</v>
      </c>
      <c r="BK64" s="63">
        <v>0</v>
      </c>
      <c r="BL64" s="63">
        <v>0</v>
      </c>
      <c r="BM64" s="63">
        <v>0</v>
      </c>
      <c r="BN64" s="63">
        <v>0</v>
      </c>
      <c r="BO64" s="63">
        <v>0</v>
      </c>
      <c r="BP64" s="63">
        <v>0</v>
      </c>
      <c r="BQ64" s="63">
        <v>0</v>
      </c>
      <c r="BR64" s="63">
        <v>0</v>
      </c>
      <c r="BS64" s="63">
        <v>0</v>
      </c>
      <c r="BT64" s="63">
        <v>0</v>
      </c>
      <c r="BU64" s="63">
        <v>0</v>
      </c>
      <c r="BV64" s="63">
        <v>0</v>
      </c>
      <c r="BW64" s="63">
        <v>0</v>
      </c>
      <c r="BX64" s="63">
        <v>0</v>
      </c>
      <c r="BY64" s="63">
        <v>0</v>
      </c>
      <c r="BZ64" s="63">
        <v>0</v>
      </c>
      <c r="CA64" s="63">
        <v>0</v>
      </c>
      <c r="CB64" s="63">
        <v>0</v>
      </c>
      <c r="CC64" s="63">
        <v>0</v>
      </c>
      <c r="CD64" s="63">
        <v>0</v>
      </c>
      <c r="CE64" s="63">
        <v>0</v>
      </c>
      <c r="CF64" s="63">
        <v>0</v>
      </c>
      <c r="CG64" s="63">
        <v>0</v>
      </c>
      <c r="CH64" s="63">
        <v>0</v>
      </c>
      <c r="CI64" s="63">
        <v>0</v>
      </c>
      <c r="CJ64" s="63">
        <v>0</v>
      </c>
      <c r="CK64" s="63">
        <v>0</v>
      </c>
      <c r="CL64" s="63">
        <v>0</v>
      </c>
      <c r="CM64" s="63">
        <v>0</v>
      </c>
      <c r="CN64" s="63">
        <v>0</v>
      </c>
      <c r="CO64" s="63">
        <v>2.0000000000000001E-10</v>
      </c>
      <c r="CP64" s="63">
        <v>-1E-10</v>
      </c>
      <c r="CQ64" s="63">
        <v>0</v>
      </c>
      <c r="CR64" s="63">
        <v>0</v>
      </c>
      <c r="CS64" s="63">
        <v>0</v>
      </c>
      <c r="CT64" s="63">
        <v>0</v>
      </c>
      <c r="CU64" s="63">
        <v>0</v>
      </c>
      <c r="CV64" s="63">
        <v>0</v>
      </c>
      <c r="CW64" s="63">
        <v>0</v>
      </c>
      <c r="CX64" s="63">
        <v>0</v>
      </c>
      <c r="CY64" s="63">
        <v>0</v>
      </c>
      <c r="CZ64" s="63">
        <v>0</v>
      </c>
      <c r="DA64" s="63">
        <v>0</v>
      </c>
      <c r="DB64" s="63">
        <v>0</v>
      </c>
      <c r="DC64" s="63">
        <v>0</v>
      </c>
      <c r="DD64" s="63">
        <v>0</v>
      </c>
      <c r="DE64" s="63">
        <v>0</v>
      </c>
      <c r="DF64" s="63">
        <v>0</v>
      </c>
      <c r="DG64" s="63">
        <v>0</v>
      </c>
      <c r="DH64" s="63">
        <v>0</v>
      </c>
      <c r="DI64" s="63">
        <v>0</v>
      </c>
      <c r="DJ64" s="63">
        <v>0</v>
      </c>
      <c r="DK64" s="63">
        <v>0</v>
      </c>
      <c r="DL64" s="63">
        <v>0</v>
      </c>
      <c r="DM64" s="63">
        <v>0</v>
      </c>
      <c r="DN64" s="63">
        <v>0</v>
      </c>
      <c r="DO64" s="63">
        <v>0</v>
      </c>
      <c r="DP64" s="63">
        <v>0</v>
      </c>
      <c r="DQ64" s="63">
        <v>0</v>
      </c>
      <c r="DR64" s="63">
        <v>0</v>
      </c>
      <c r="DS64" s="63">
        <v>0</v>
      </c>
      <c r="DT64" s="63">
        <v>0</v>
      </c>
      <c r="DU64" s="63">
        <v>0</v>
      </c>
      <c r="DV64" s="63">
        <v>0</v>
      </c>
    </row>
    <row r="65" spans="1:126" ht="12" customHeight="1" x14ac:dyDescent="0.3">
      <c r="A65" s="234" t="s">
        <v>114</v>
      </c>
      <c r="B65" s="63">
        <v>0</v>
      </c>
      <c r="C65" s="63">
        <v>0</v>
      </c>
      <c r="D65" s="63">
        <v>0</v>
      </c>
      <c r="E65" s="63">
        <v>0</v>
      </c>
      <c r="F65" s="63">
        <v>0</v>
      </c>
      <c r="G65" s="63">
        <v>0</v>
      </c>
      <c r="H65" s="63">
        <v>0</v>
      </c>
      <c r="I65" s="63">
        <v>0</v>
      </c>
      <c r="J65" s="63">
        <v>18.6702710281</v>
      </c>
      <c r="K65" s="63">
        <v>6.0151759999999997E-4</v>
      </c>
      <c r="L65" s="63">
        <v>7.2178357125000003</v>
      </c>
      <c r="M65" s="63">
        <v>3.3588993611000002</v>
      </c>
      <c r="N65" s="63">
        <v>-1.2632530034</v>
      </c>
      <c r="O65" s="63">
        <v>4.2510435369000001</v>
      </c>
      <c r="P65" s="63">
        <v>31.687670643099999</v>
      </c>
      <c r="Q65" s="63">
        <v>13.4797519183</v>
      </c>
      <c r="R65" s="63">
        <v>-0.98781485000000002</v>
      </c>
      <c r="S65" s="63">
        <v>8.8739320075000006</v>
      </c>
      <c r="T65" s="63">
        <v>18.462312221000001</v>
      </c>
      <c r="U65" s="63">
        <v>-1.8830384737999999</v>
      </c>
      <c r="V65" s="63">
        <v>5.8774407339000003</v>
      </c>
      <c r="W65" s="63">
        <v>14.109339670400001</v>
      </c>
      <c r="X65" s="63">
        <v>15.548701141</v>
      </c>
      <c r="Y65" s="63">
        <v>14.580172754499999</v>
      </c>
      <c r="Z65" s="63">
        <v>25.592261326500001</v>
      </c>
      <c r="AA65" s="63">
        <v>4.5323665566000004</v>
      </c>
      <c r="AB65" s="63">
        <v>38.2176221932</v>
      </c>
      <c r="AC65" s="63">
        <v>73.630730665000002</v>
      </c>
      <c r="AD65" s="63">
        <v>84.933259866699998</v>
      </c>
      <c r="AE65" s="63">
        <v>27.294735640900001</v>
      </c>
      <c r="AF65" s="63">
        <v>-51.572573744099998</v>
      </c>
      <c r="AG65" s="63">
        <v>13.749786357</v>
      </c>
      <c r="AH65" s="63">
        <v>10.7714971942</v>
      </c>
      <c r="AI65" s="63">
        <v>-45.031580497599997</v>
      </c>
      <c r="AJ65" s="63">
        <v>150.0001904781</v>
      </c>
      <c r="AK65" s="63">
        <v>-64.764386064799993</v>
      </c>
      <c r="AL65" s="63">
        <v>2.7176832640000002</v>
      </c>
      <c r="AM65" s="63">
        <v>45.2463553762</v>
      </c>
      <c r="AN65" s="63">
        <v>-39.3509099519</v>
      </c>
      <c r="AO65" s="63">
        <v>-37.611436912800002</v>
      </c>
      <c r="AP65" s="63">
        <v>52.4162419906</v>
      </c>
      <c r="AQ65" s="63">
        <v>-40.104169086299997</v>
      </c>
      <c r="AR65" s="63">
        <v>23.273309274300001</v>
      </c>
      <c r="AS65" s="63">
        <v>4.1390724645999999</v>
      </c>
      <c r="AT65" s="63">
        <v>132.2565692901</v>
      </c>
      <c r="AU65" s="63">
        <v>-45.53802709</v>
      </c>
      <c r="AV65" s="63">
        <v>128.29647780990001</v>
      </c>
      <c r="AW65" s="63">
        <v>-19.046501064200001</v>
      </c>
      <c r="AX65" s="63">
        <v>23.984043143000001</v>
      </c>
      <c r="AY65" s="63">
        <v>58.921996903100002</v>
      </c>
      <c r="AZ65" s="63">
        <v>-151.61874771559999</v>
      </c>
      <c r="BA65" s="63">
        <v>-124.3294118378</v>
      </c>
      <c r="BB65" s="63">
        <v>11.816931712400001</v>
      </c>
      <c r="BC65" s="63">
        <v>-2.5448083882999999</v>
      </c>
      <c r="BD65" s="63">
        <v>-40.9756610114</v>
      </c>
      <c r="BE65" s="63">
        <v>-55.046102836999999</v>
      </c>
      <c r="BF65" s="63">
        <v>93.311909082699998</v>
      </c>
      <c r="BG65" s="63">
        <v>-96.728117135299996</v>
      </c>
      <c r="BH65" s="63">
        <v>0.66670246339999995</v>
      </c>
      <c r="BI65" s="63">
        <v>32.548201406799997</v>
      </c>
      <c r="BJ65" s="63">
        <v>-24.425989127299999</v>
      </c>
      <c r="BK65" s="63">
        <v>35.957793560799999</v>
      </c>
      <c r="BL65" s="63">
        <v>26.691478671599999</v>
      </c>
      <c r="BM65" s="63">
        <v>5.7760607108000004</v>
      </c>
      <c r="BN65" s="63">
        <v>-3.1264261596999998</v>
      </c>
      <c r="BO65" s="63">
        <v>-14.1237348914</v>
      </c>
      <c r="BP65" s="63">
        <v>29.446938801600002</v>
      </c>
      <c r="BQ65" s="63">
        <v>-39.854860076900003</v>
      </c>
      <c r="BR65" s="63">
        <v>30.749658466700001</v>
      </c>
      <c r="BS65" s="63">
        <v>-0.74831272650000002</v>
      </c>
      <c r="BT65" s="63">
        <v>-45.963161637699997</v>
      </c>
      <c r="BU65" s="63">
        <v>-77.948790570900002</v>
      </c>
      <c r="BV65" s="63">
        <v>-3.8233240971</v>
      </c>
      <c r="BW65" s="63">
        <v>2.0136255484999999</v>
      </c>
      <c r="BX65" s="63">
        <v>14.1191932022</v>
      </c>
      <c r="BY65" s="63">
        <v>-30.573448297700001</v>
      </c>
      <c r="BZ65" s="63">
        <v>-39.8614448035</v>
      </c>
      <c r="CA65" s="63">
        <v>11.8022781551</v>
      </c>
      <c r="CB65" s="63">
        <v>-6.1481121058000001</v>
      </c>
      <c r="CC65" s="63">
        <v>179.4837284068</v>
      </c>
      <c r="CD65" s="63">
        <v>-171.44490950459999</v>
      </c>
      <c r="CE65" s="63">
        <v>17.291348517500001</v>
      </c>
      <c r="CF65" s="63">
        <v>99.096162719399999</v>
      </c>
      <c r="CG65" s="63">
        <v>100.98331964320001</v>
      </c>
      <c r="CH65" s="63">
        <v>96.137241640499994</v>
      </c>
      <c r="CI65" s="63">
        <v>180.0512554089</v>
      </c>
      <c r="CJ65" s="63">
        <v>127.6938737519</v>
      </c>
      <c r="CK65" s="63">
        <v>63.768291846499999</v>
      </c>
      <c r="CL65" s="63">
        <v>323.14828481929999</v>
      </c>
      <c r="CM65" s="63">
        <v>378.17396528270001</v>
      </c>
      <c r="CN65" s="63">
        <v>-30.831581338399999</v>
      </c>
      <c r="CO65" s="63">
        <v>-128.82974213700001</v>
      </c>
      <c r="CP65" s="63">
        <v>58.383397121800002</v>
      </c>
      <c r="CQ65" s="63">
        <v>144.28401476619999</v>
      </c>
      <c r="CR65" s="63">
        <v>-86.470308811799995</v>
      </c>
      <c r="CS65" s="63">
        <v>-25.2442875405</v>
      </c>
      <c r="CT65" s="63">
        <v>35.864351433400003</v>
      </c>
      <c r="CU65" s="63">
        <v>89.798357812700004</v>
      </c>
      <c r="CV65" s="63">
        <v>-33.400805801300002</v>
      </c>
      <c r="CW65" s="63">
        <v>-31.5041708312</v>
      </c>
      <c r="CX65" s="63">
        <v>-358.27362396749999</v>
      </c>
      <c r="CY65" s="63">
        <v>67.153119759299997</v>
      </c>
      <c r="CZ65" s="63">
        <v>-8.1913116367000001</v>
      </c>
      <c r="DA65" s="63">
        <v>42.945961381700002</v>
      </c>
      <c r="DB65" s="63">
        <v>61.367467920700001</v>
      </c>
      <c r="DC65" s="63">
        <v>7.819677853</v>
      </c>
      <c r="DD65" s="63">
        <v>531.6818861324</v>
      </c>
      <c r="DE65" s="63">
        <v>202.6180789798</v>
      </c>
      <c r="DF65" s="63">
        <v>367.74278776599999</v>
      </c>
      <c r="DG65" s="63">
        <v>293.70405004740002</v>
      </c>
      <c r="DH65" s="63">
        <v>223.29516608540001</v>
      </c>
      <c r="DI65" s="63">
        <v>-28.526409500700002</v>
      </c>
      <c r="DJ65" s="63">
        <v>-56.042696058300002</v>
      </c>
      <c r="DK65" s="63">
        <v>40.904438631799998</v>
      </c>
      <c r="DL65" s="63">
        <v>-9.7390753148000009</v>
      </c>
      <c r="DM65" s="63">
        <v>78.246908511100003</v>
      </c>
      <c r="DN65" s="63">
        <v>198.03085038559999</v>
      </c>
      <c r="DO65" s="63">
        <v>-157.76380510339999</v>
      </c>
      <c r="DP65" s="63">
        <v>66.894537095499999</v>
      </c>
      <c r="DQ65" s="63">
        <v>280.9023429911</v>
      </c>
      <c r="DR65" s="63">
        <v>565.26464794159995</v>
      </c>
      <c r="DS65" s="63">
        <v>-93.175410293499993</v>
      </c>
      <c r="DT65" s="63">
        <v>81.937813107799997</v>
      </c>
      <c r="DU65" s="63">
        <v>-109.74266035159999</v>
      </c>
      <c r="DV65" s="63">
        <v>489.48710518140001</v>
      </c>
    </row>
    <row r="66" spans="1:126" ht="12" customHeight="1" x14ac:dyDescent="0.3">
      <c r="A66" s="189" t="s">
        <v>115</v>
      </c>
      <c r="B66" s="63">
        <v>0</v>
      </c>
      <c r="C66" s="63">
        <v>0</v>
      </c>
      <c r="D66" s="63">
        <v>0</v>
      </c>
      <c r="E66" s="63">
        <v>0</v>
      </c>
      <c r="F66" s="63">
        <v>0</v>
      </c>
      <c r="G66" s="63">
        <v>0</v>
      </c>
      <c r="H66" s="63">
        <v>0</v>
      </c>
      <c r="I66" s="63">
        <v>0</v>
      </c>
      <c r="J66" s="63">
        <v>18.6702710281</v>
      </c>
      <c r="K66" s="63">
        <v>6.0151759999999997E-4</v>
      </c>
      <c r="L66" s="63">
        <v>7.2178357125000003</v>
      </c>
      <c r="M66" s="63">
        <v>3.3588993611000002</v>
      </c>
      <c r="N66" s="63">
        <v>-1.2632530034</v>
      </c>
      <c r="O66" s="63">
        <v>4.2510435369000001</v>
      </c>
      <c r="P66" s="63">
        <v>31.687670643099999</v>
      </c>
      <c r="Q66" s="63">
        <v>13.4797519183</v>
      </c>
      <c r="R66" s="63">
        <v>-0.98781485000000002</v>
      </c>
      <c r="S66" s="63">
        <v>8.8739320075000006</v>
      </c>
      <c r="T66" s="63">
        <v>18.462312221000001</v>
      </c>
      <c r="U66" s="63">
        <v>-1.8830384737999999</v>
      </c>
      <c r="V66" s="63">
        <v>5.8774407339000003</v>
      </c>
      <c r="W66" s="63">
        <v>14.109339670400001</v>
      </c>
      <c r="X66" s="63">
        <v>15.548701141</v>
      </c>
      <c r="Y66" s="63">
        <v>14.580172754499999</v>
      </c>
      <c r="Z66" s="63">
        <v>25.592261326500001</v>
      </c>
      <c r="AA66" s="63">
        <v>4.5323665566000004</v>
      </c>
      <c r="AB66" s="63">
        <v>38.2176221932</v>
      </c>
      <c r="AC66" s="63">
        <v>73.630730665000002</v>
      </c>
      <c r="AD66" s="63">
        <v>84.933259866699998</v>
      </c>
      <c r="AE66" s="63">
        <v>27.294735640900001</v>
      </c>
      <c r="AF66" s="63">
        <v>-51.572573744099998</v>
      </c>
      <c r="AG66" s="63">
        <v>13.749786357</v>
      </c>
      <c r="AH66" s="63">
        <v>10.7714971942</v>
      </c>
      <c r="AI66" s="63">
        <v>-45.031580497599997</v>
      </c>
      <c r="AJ66" s="63">
        <v>150.0001904781</v>
      </c>
      <c r="AK66" s="63">
        <v>-64.764386064799993</v>
      </c>
      <c r="AL66" s="63">
        <v>2.7176832640000002</v>
      </c>
      <c r="AM66" s="63">
        <v>45.2463553762</v>
      </c>
      <c r="AN66" s="63">
        <v>-39.3509099519</v>
      </c>
      <c r="AO66" s="63">
        <v>-37.611436912800002</v>
      </c>
      <c r="AP66" s="63">
        <v>52.4162419906</v>
      </c>
      <c r="AQ66" s="63">
        <v>-40.104169086299997</v>
      </c>
      <c r="AR66" s="63">
        <v>23.273309274300001</v>
      </c>
      <c r="AS66" s="63">
        <v>4.1390724645999999</v>
      </c>
      <c r="AT66" s="63">
        <v>132.2565692901</v>
      </c>
      <c r="AU66" s="63">
        <v>-45.53802709</v>
      </c>
      <c r="AV66" s="63">
        <v>128.29647780990001</v>
      </c>
      <c r="AW66" s="63">
        <v>-19.046501064200001</v>
      </c>
      <c r="AX66" s="63">
        <v>23.984043143000001</v>
      </c>
      <c r="AY66" s="63">
        <v>58.921996903100002</v>
      </c>
      <c r="AZ66" s="63">
        <v>-151.61874771559999</v>
      </c>
      <c r="BA66" s="63">
        <v>-124.3294118378</v>
      </c>
      <c r="BB66" s="63">
        <v>11.816931712400001</v>
      </c>
      <c r="BC66" s="63">
        <v>-2.5448083882999999</v>
      </c>
      <c r="BD66" s="63">
        <v>-40.9756610114</v>
      </c>
      <c r="BE66" s="63">
        <v>-55.046102836999999</v>
      </c>
      <c r="BF66" s="63">
        <v>93.311909082699998</v>
      </c>
      <c r="BG66" s="63">
        <v>-96.728117135299996</v>
      </c>
      <c r="BH66" s="63">
        <v>0.66670246339999995</v>
      </c>
      <c r="BI66" s="63">
        <v>32.548201406799997</v>
      </c>
      <c r="BJ66" s="63">
        <v>-24.425989127299999</v>
      </c>
      <c r="BK66" s="63">
        <v>35.957793560799999</v>
      </c>
      <c r="BL66" s="63">
        <v>26.691478671599999</v>
      </c>
      <c r="BM66" s="63">
        <v>5.7760607108000004</v>
      </c>
      <c r="BN66" s="63">
        <v>-3.1264261596999998</v>
      </c>
      <c r="BO66" s="63">
        <v>-14.1237348914</v>
      </c>
      <c r="BP66" s="63">
        <v>29.446938801600002</v>
      </c>
      <c r="BQ66" s="63">
        <v>-39.854860076900003</v>
      </c>
      <c r="BR66" s="63">
        <v>30.749658466700001</v>
      </c>
      <c r="BS66" s="63">
        <v>-0.74831272650000002</v>
      </c>
      <c r="BT66" s="63">
        <v>-45.963161637699997</v>
      </c>
      <c r="BU66" s="63">
        <v>-77.948790570900002</v>
      </c>
      <c r="BV66" s="63">
        <v>-3.1666182870999999</v>
      </c>
      <c r="BW66" s="63">
        <v>2.0889996785</v>
      </c>
      <c r="BX66" s="63">
        <v>14.1153428322</v>
      </c>
      <c r="BY66" s="63">
        <v>-30.568874447700001</v>
      </c>
      <c r="BZ66" s="63">
        <v>-39.982268783499997</v>
      </c>
      <c r="CA66" s="63">
        <v>11.8555079151</v>
      </c>
      <c r="CB66" s="63">
        <v>-8.1242884857999993</v>
      </c>
      <c r="CC66" s="63">
        <v>179.50958224679999</v>
      </c>
      <c r="CD66" s="63">
        <v>-169.91056167560001</v>
      </c>
      <c r="CE66" s="63">
        <v>17.702534289199999</v>
      </c>
      <c r="CF66" s="63">
        <v>98.772553544399997</v>
      </c>
      <c r="CG66" s="63">
        <v>101.5133295576</v>
      </c>
      <c r="CH66" s="63">
        <v>96.138101527800004</v>
      </c>
      <c r="CI66" s="63">
        <v>175.5558633135</v>
      </c>
      <c r="CJ66" s="63">
        <v>127.3046199927</v>
      </c>
      <c r="CK66" s="63">
        <v>62.194522449600001</v>
      </c>
      <c r="CL66" s="63">
        <v>320.17648335860002</v>
      </c>
      <c r="CM66" s="63">
        <v>378.00770930189998</v>
      </c>
      <c r="CN66" s="63">
        <v>-32.734274344399999</v>
      </c>
      <c r="CO66" s="63">
        <v>-130.7778749366</v>
      </c>
      <c r="CP66" s="63">
        <v>61.996504684999998</v>
      </c>
      <c r="CQ66" s="63">
        <v>144.93163374599999</v>
      </c>
      <c r="CR66" s="63">
        <v>-92.0160948921</v>
      </c>
      <c r="CS66" s="63">
        <v>-27.6192466774</v>
      </c>
      <c r="CT66" s="63">
        <v>35.592572729399997</v>
      </c>
      <c r="CU66" s="63">
        <v>84.144633067800001</v>
      </c>
      <c r="CV66" s="63">
        <v>-38.4189922479</v>
      </c>
      <c r="CW66" s="63">
        <v>-22.033900347199999</v>
      </c>
      <c r="CX66" s="63">
        <v>-361.18769746639998</v>
      </c>
      <c r="CY66" s="63">
        <v>65.970739717100003</v>
      </c>
      <c r="CZ66" s="63">
        <v>-7.6631695978999996</v>
      </c>
      <c r="DA66" s="63">
        <v>44.661160233099999</v>
      </c>
      <c r="DB66" s="63">
        <v>59.402208142299997</v>
      </c>
      <c r="DC66" s="63">
        <v>5.4422819607999999</v>
      </c>
      <c r="DD66" s="63">
        <v>531.54365640829997</v>
      </c>
      <c r="DE66" s="63">
        <v>204.46644937639999</v>
      </c>
      <c r="DF66" s="63">
        <v>368.53554695190002</v>
      </c>
      <c r="DG66" s="63">
        <v>293.66383655409999</v>
      </c>
      <c r="DH66" s="63">
        <v>199.70829146439999</v>
      </c>
      <c r="DI66" s="63">
        <v>-45.324745129599997</v>
      </c>
      <c r="DJ66" s="63">
        <v>-77.601625850700003</v>
      </c>
      <c r="DK66" s="63">
        <v>30.106442210899999</v>
      </c>
      <c r="DL66" s="63">
        <v>-43.289146332900003</v>
      </c>
      <c r="DM66" s="63">
        <v>79.225542447999999</v>
      </c>
      <c r="DN66" s="63">
        <v>218.36811701549999</v>
      </c>
      <c r="DO66" s="63">
        <v>-144.2556246053</v>
      </c>
      <c r="DP66" s="63">
        <v>104.96707627470001</v>
      </c>
      <c r="DQ66" s="63">
        <v>276.36920863799998</v>
      </c>
      <c r="DR66" s="63">
        <v>576.55528632640005</v>
      </c>
      <c r="DS66" s="63">
        <v>-91.552693889599993</v>
      </c>
      <c r="DT66" s="63">
        <v>90.355358113899996</v>
      </c>
      <c r="DU66" s="63">
        <v>-106.2710474293</v>
      </c>
      <c r="DV66" s="63">
        <v>465.59097918959998</v>
      </c>
    </row>
    <row r="67" spans="1:126" ht="12" customHeight="1" x14ac:dyDescent="0.3">
      <c r="A67" s="189" t="s">
        <v>116</v>
      </c>
      <c r="B67" s="63">
        <v>0</v>
      </c>
      <c r="C67" s="63">
        <v>0</v>
      </c>
      <c r="D67" s="63">
        <v>0</v>
      </c>
      <c r="E67" s="63">
        <v>0</v>
      </c>
      <c r="F67" s="63">
        <v>0</v>
      </c>
      <c r="G67" s="63">
        <v>0</v>
      </c>
      <c r="H67" s="63">
        <v>0</v>
      </c>
      <c r="I67" s="63">
        <v>0</v>
      </c>
      <c r="J67" s="63">
        <v>0</v>
      </c>
      <c r="K67" s="63">
        <v>0</v>
      </c>
      <c r="L67" s="63">
        <v>0</v>
      </c>
      <c r="M67" s="63">
        <v>0</v>
      </c>
      <c r="N67" s="63">
        <v>0</v>
      </c>
      <c r="O67" s="63">
        <v>0</v>
      </c>
      <c r="P67" s="63">
        <v>0</v>
      </c>
      <c r="Q67" s="63">
        <v>0</v>
      </c>
      <c r="R67" s="63">
        <v>0</v>
      </c>
      <c r="S67" s="63">
        <v>0</v>
      </c>
      <c r="T67" s="63">
        <v>0</v>
      </c>
      <c r="U67" s="63">
        <v>0</v>
      </c>
      <c r="V67" s="63">
        <v>0</v>
      </c>
      <c r="W67" s="63">
        <v>0</v>
      </c>
      <c r="X67" s="63">
        <v>0</v>
      </c>
      <c r="Y67" s="63">
        <v>0</v>
      </c>
      <c r="Z67" s="63">
        <v>0</v>
      </c>
      <c r="AA67" s="63">
        <v>0</v>
      </c>
      <c r="AB67" s="63">
        <v>0</v>
      </c>
      <c r="AC67" s="63">
        <v>0</v>
      </c>
      <c r="AD67" s="63">
        <v>0</v>
      </c>
      <c r="AE67" s="63">
        <v>0</v>
      </c>
      <c r="AF67" s="63">
        <v>0</v>
      </c>
      <c r="AG67" s="63">
        <v>0</v>
      </c>
      <c r="AH67" s="63">
        <v>0</v>
      </c>
      <c r="AI67" s="63">
        <v>0</v>
      </c>
      <c r="AJ67" s="63">
        <v>0</v>
      </c>
      <c r="AK67" s="63">
        <v>0</v>
      </c>
      <c r="AL67" s="63">
        <v>0</v>
      </c>
      <c r="AM67" s="63">
        <v>0</v>
      </c>
      <c r="AN67" s="63">
        <v>0</v>
      </c>
      <c r="AO67" s="63">
        <v>0</v>
      </c>
      <c r="AP67" s="63">
        <v>0</v>
      </c>
      <c r="AQ67" s="63">
        <v>0</v>
      </c>
      <c r="AR67" s="63">
        <v>0</v>
      </c>
      <c r="AS67" s="63">
        <v>0</v>
      </c>
      <c r="AT67" s="63">
        <v>0</v>
      </c>
      <c r="AU67" s="63">
        <v>0</v>
      </c>
      <c r="AV67" s="63">
        <v>0</v>
      </c>
      <c r="AW67" s="63">
        <v>0</v>
      </c>
      <c r="AX67" s="63">
        <v>0</v>
      </c>
      <c r="AY67" s="63">
        <v>0</v>
      </c>
      <c r="AZ67" s="63">
        <v>0</v>
      </c>
      <c r="BA67" s="63">
        <v>0</v>
      </c>
      <c r="BB67" s="63">
        <v>0</v>
      </c>
      <c r="BC67" s="63">
        <v>0</v>
      </c>
      <c r="BD67" s="63">
        <v>0</v>
      </c>
      <c r="BE67" s="63">
        <v>0</v>
      </c>
      <c r="BF67" s="63">
        <v>0</v>
      </c>
      <c r="BG67" s="63">
        <v>0</v>
      </c>
      <c r="BH67" s="63">
        <v>0</v>
      </c>
      <c r="BI67" s="63">
        <v>0</v>
      </c>
      <c r="BJ67" s="63">
        <v>0</v>
      </c>
      <c r="BK67" s="63">
        <v>0</v>
      </c>
      <c r="BL67" s="63">
        <v>0</v>
      </c>
      <c r="BM67" s="63">
        <v>0</v>
      </c>
      <c r="BN67" s="63">
        <v>0</v>
      </c>
      <c r="BO67" s="63">
        <v>0</v>
      </c>
      <c r="BP67" s="63">
        <v>0</v>
      </c>
      <c r="BQ67" s="63">
        <v>0</v>
      </c>
      <c r="BR67" s="63">
        <v>0</v>
      </c>
      <c r="BS67" s="63">
        <v>0</v>
      </c>
      <c r="BT67" s="63">
        <v>0</v>
      </c>
      <c r="BU67" s="63">
        <v>0</v>
      </c>
      <c r="BV67" s="63">
        <v>-0.65670580999999995</v>
      </c>
      <c r="BW67" s="63">
        <v>-7.5374129999999998E-2</v>
      </c>
      <c r="BX67" s="63">
        <v>3.8503700000000001E-3</v>
      </c>
      <c r="BY67" s="63">
        <v>-4.57385E-3</v>
      </c>
      <c r="BZ67" s="63">
        <v>0.12082398</v>
      </c>
      <c r="CA67" s="63">
        <v>-5.3229760000000001E-2</v>
      </c>
      <c r="CB67" s="63">
        <v>1.9761763800000001</v>
      </c>
      <c r="CC67" s="63">
        <v>-2.5853839999999999E-2</v>
      </c>
      <c r="CD67" s="63">
        <v>-1.5343478290000001</v>
      </c>
      <c r="CE67" s="63">
        <v>-0.41118577169999998</v>
      </c>
      <c r="CF67" s="63">
        <v>0.32360917500000003</v>
      </c>
      <c r="CG67" s="63">
        <v>-0.5300099144</v>
      </c>
      <c r="CH67" s="63">
        <v>-8.5988730000000004E-4</v>
      </c>
      <c r="CI67" s="63">
        <v>4.4953920953999997</v>
      </c>
      <c r="CJ67" s="63">
        <v>0.38925375919999999</v>
      </c>
      <c r="CK67" s="63">
        <v>1.5737693969</v>
      </c>
      <c r="CL67" s="63">
        <v>2.9718014607000001</v>
      </c>
      <c r="CM67" s="63">
        <v>0.16625598080000001</v>
      </c>
      <c r="CN67" s="63">
        <v>1.902693006</v>
      </c>
      <c r="CO67" s="63">
        <v>1.9481327996</v>
      </c>
      <c r="CP67" s="63">
        <v>-3.6131075631999998</v>
      </c>
      <c r="CQ67" s="63">
        <v>-0.64761897980000005</v>
      </c>
      <c r="CR67" s="63">
        <v>5.5457860803000001</v>
      </c>
      <c r="CS67" s="63">
        <v>2.3749591368999998</v>
      </c>
      <c r="CT67" s="63">
        <v>0.27177870399999998</v>
      </c>
      <c r="CU67" s="63">
        <v>5.6537247448999999</v>
      </c>
      <c r="CV67" s="63">
        <v>5.0181864465999997</v>
      </c>
      <c r="CW67" s="63">
        <v>-9.4702704840000003</v>
      </c>
      <c r="CX67" s="63">
        <v>2.9140734989000001</v>
      </c>
      <c r="CY67" s="63">
        <v>1.1823800421999999</v>
      </c>
      <c r="CZ67" s="63">
        <v>-0.52814203879999999</v>
      </c>
      <c r="DA67" s="63">
        <v>-1.7151988514000001</v>
      </c>
      <c r="DB67" s="63">
        <v>1.9652597784000001</v>
      </c>
      <c r="DC67" s="63">
        <v>2.3773958922</v>
      </c>
      <c r="DD67" s="63">
        <v>0.13822972410000001</v>
      </c>
      <c r="DE67" s="63">
        <v>-1.8483703966</v>
      </c>
      <c r="DF67" s="63">
        <v>-0.79275918590000005</v>
      </c>
      <c r="DG67" s="63">
        <v>4.02134933E-2</v>
      </c>
      <c r="DH67" s="63">
        <v>23.586874621</v>
      </c>
      <c r="DI67" s="63">
        <v>16.798335628899999</v>
      </c>
      <c r="DJ67" s="63">
        <v>21.558929792400001</v>
      </c>
      <c r="DK67" s="63">
        <v>10.797996420900001</v>
      </c>
      <c r="DL67" s="63">
        <v>33.550071018099999</v>
      </c>
      <c r="DM67" s="63">
        <v>-0.9786339369</v>
      </c>
      <c r="DN67" s="63">
        <v>-20.3372666299</v>
      </c>
      <c r="DO67" s="63">
        <v>-13.5081804981</v>
      </c>
      <c r="DP67" s="63">
        <v>-38.0725391792</v>
      </c>
      <c r="DQ67" s="63">
        <v>4.5331343531000003</v>
      </c>
      <c r="DR67" s="63">
        <v>-11.290638384799999</v>
      </c>
      <c r="DS67" s="63">
        <v>-1.6227164038999999</v>
      </c>
      <c r="DT67" s="63">
        <v>-8.4175450060999992</v>
      </c>
      <c r="DU67" s="63">
        <v>-3.4716129222999998</v>
      </c>
      <c r="DV67" s="63">
        <v>23.896125991800002</v>
      </c>
    </row>
    <row r="68" spans="1:126" ht="12" customHeight="1" x14ac:dyDescent="0.3">
      <c r="A68" s="234" t="s">
        <v>117</v>
      </c>
      <c r="B68" s="63">
        <v>0</v>
      </c>
      <c r="C68" s="63">
        <v>0</v>
      </c>
      <c r="D68" s="63">
        <v>0</v>
      </c>
      <c r="E68" s="63">
        <v>0</v>
      </c>
      <c r="F68" s="63">
        <v>0</v>
      </c>
      <c r="G68" s="63">
        <v>0</v>
      </c>
      <c r="H68" s="63">
        <v>0</v>
      </c>
      <c r="I68" s="63">
        <v>0</v>
      </c>
      <c r="J68" s="63">
        <v>0</v>
      </c>
      <c r="K68" s="63">
        <v>0</v>
      </c>
      <c r="L68" s="63">
        <v>0</v>
      </c>
      <c r="M68" s="63">
        <v>0</v>
      </c>
      <c r="N68" s="63">
        <v>0</v>
      </c>
      <c r="O68" s="63">
        <v>0</v>
      </c>
      <c r="P68" s="63">
        <v>0</v>
      </c>
      <c r="Q68" s="63">
        <v>0</v>
      </c>
      <c r="R68" s="63">
        <v>0</v>
      </c>
      <c r="S68" s="63">
        <v>0</v>
      </c>
      <c r="T68" s="63">
        <v>0</v>
      </c>
      <c r="U68" s="63">
        <v>0</v>
      </c>
      <c r="V68" s="63">
        <v>0</v>
      </c>
      <c r="W68" s="63">
        <v>0</v>
      </c>
      <c r="X68" s="63">
        <v>0</v>
      </c>
      <c r="Y68" s="63">
        <v>0</v>
      </c>
      <c r="Z68" s="63">
        <v>0</v>
      </c>
      <c r="AA68" s="63">
        <v>0</v>
      </c>
      <c r="AB68" s="63">
        <v>0</v>
      </c>
      <c r="AC68" s="63">
        <v>0</v>
      </c>
      <c r="AD68" s="63">
        <v>0</v>
      </c>
      <c r="AE68" s="63">
        <v>0</v>
      </c>
      <c r="AF68" s="63">
        <v>0</v>
      </c>
      <c r="AG68" s="63">
        <v>0</v>
      </c>
      <c r="AH68" s="63">
        <v>0</v>
      </c>
      <c r="AI68" s="63">
        <v>0</v>
      </c>
      <c r="AJ68" s="63">
        <v>0</v>
      </c>
      <c r="AK68" s="63">
        <v>0</v>
      </c>
      <c r="AL68" s="63">
        <v>0</v>
      </c>
      <c r="AM68" s="63">
        <v>0</v>
      </c>
      <c r="AN68" s="63">
        <v>0</v>
      </c>
      <c r="AO68" s="63">
        <v>0</v>
      </c>
      <c r="AP68" s="63">
        <v>0</v>
      </c>
      <c r="AQ68" s="63">
        <v>0</v>
      </c>
      <c r="AR68" s="63">
        <v>0</v>
      </c>
      <c r="AS68" s="63">
        <v>0</v>
      </c>
      <c r="AT68" s="63">
        <v>0</v>
      </c>
      <c r="AU68" s="63">
        <v>0</v>
      </c>
      <c r="AV68" s="63">
        <v>0</v>
      </c>
      <c r="AW68" s="63">
        <v>0</v>
      </c>
      <c r="AX68" s="63">
        <v>0</v>
      </c>
      <c r="AY68" s="63">
        <v>0</v>
      </c>
      <c r="AZ68" s="63">
        <v>0</v>
      </c>
      <c r="BA68" s="63">
        <v>0</v>
      </c>
      <c r="BB68" s="63">
        <v>0.10017774829999999</v>
      </c>
      <c r="BC68" s="63">
        <v>9.8489158199999996E-2</v>
      </c>
      <c r="BD68" s="63">
        <v>0</v>
      </c>
      <c r="BE68" s="63">
        <v>0</v>
      </c>
      <c r="BF68" s="63">
        <v>-0.20001072019999999</v>
      </c>
      <c r="BG68" s="63">
        <v>0</v>
      </c>
      <c r="BH68" s="63">
        <v>0</v>
      </c>
      <c r="BI68" s="63">
        <v>0</v>
      </c>
      <c r="BJ68" s="63">
        <v>0</v>
      </c>
      <c r="BK68" s="63">
        <v>-1.2573989999999999E-4</v>
      </c>
      <c r="BL68" s="63">
        <v>33.497156974100001</v>
      </c>
      <c r="BM68" s="63">
        <v>0.84909025319999998</v>
      </c>
      <c r="BN68" s="63">
        <v>-0.22339409969999999</v>
      </c>
      <c r="BO68" s="63">
        <v>106.1182303639</v>
      </c>
      <c r="BP68" s="63">
        <v>-1.3157508212</v>
      </c>
      <c r="BQ68" s="63">
        <v>-15.7193032371</v>
      </c>
      <c r="BR68" s="63">
        <v>0.2166487762</v>
      </c>
      <c r="BS68" s="63">
        <v>-0.53664706259999995</v>
      </c>
      <c r="BT68" s="63">
        <v>0.40268819189999999</v>
      </c>
      <c r="BU68" s="63">
        <v>-19.1174689803</v>
      </c>
      <c r="BV68" s="63">
        <v>-12.117476316899999</v>
      </c>
      <c r="BW68" s="63">
        <v>0.93001372270000005</v>
      </c>
      <c r="BX68" s="63">
        <v>-6.1383941886000004</v>
      </c>
      <c r="BY68" s="63">
        <v>-12.196884972099999</v>
      </c>
      <c r="BZ68" s="63">
        <v>0.40839819999999999</v>
      </c>
      <c r="CA68" s="63">
        <v>0.73309221000000002</v>
      </c>
      <c r="CB68" s="63">
        <v>1.00712929</v>
      </c>
      <c r="CC68" s="63">
        <v>-0.42027273999999998</v>
      </c>
      <c r="CD68" s="63">
        <v>2.5326862882999999</v>
      </c>
      <c r="CE68" s="63">
        <v>0.77713476589999997</v>
      </c>
      <c r="CF68" s="63">
        <v>0.20821872050000001</v>
      </c>
      <c r="CG68" s="63">
        <v>-0.27974694010000001</v>
      </c>
      <c r="CH68" s="63">
        <v>0.65206996920000004</v>
      </c>
      <c r="CI68" s="63">
        <v>-0.46676193649999997</v>
      </c>
      <c r="CJ68" s="63">
        <v>1.8941887959999999</v>
      </c>
      <c r="CK68" s="63">
        <v>-2.8965036591</v>
      </c>
      <c r="CL68" s="63">
        <v>-2.1636777765000001</v>
      </c>
      <c r="CM68" s="63">
        <v>-18.104700659100001</v>
      </c>
      <c r="CN68" s="63">
        <v>11.7252785831</v>
      </c>
      <c r="CO68" s="63">
        <v>-1.6109432349999999</v>
      </c>
      <c r="CP68" s="63">
        <v>0.45696083510000002</v>
      </c>
      <c r="CQ68" s="63">
        <v>-12.4571560741</v>
      </c>
      <c r="CR68" s="63">
        <v>-18.699572206599999</v>
      </c>
      <c r="CS68" s="63">
        <v>-0.55523217069999997</v>
      </c>
      <c r="CT68" s="63">
        <v>-38.0020317635</v>
      </c>
      <c r="CU68" s="63">
        <v>-45.755199926099998</v>
      </c>
      <c r="CV68" s="63">
        <v>10.479599927900001</v>
      </c>
      <c r="CW68" s="63">
        <v>-2.8704738869000002</v>
      </c>
      <c r="CX68" s="63">
        <v>-1.0078753739999999</v>
      </c>
      <c r="CY68" s="63">
        <v>-2.7477550000000001E-4</v>
      </c>
      <c r="CZ68" s="63">
        <v>1.2698031385999999</v>
      </c>
      <c r="DA68" s="63">
        <v>-1.6448917600000001E-2</v>
      </c>
      <c r="DB68" s="63">
        <v>1.2214257921</v>
      </c>
      <c r="DC68" s="63">
        <v>0.17984988960000001</v>
      </c>
      <c r="DD68" s="63">
        <v>1.3201132900000001E-2</v>
      </c>
      <c r="DE68" s="63">
        <v>0.30075664330000002</v>
      </c>
      <c r="DF68" s="63">
        <v>-1.250101747</v>
      </c>
      <c r="DG68" s="63">
        <v>-9.4221445548999991</v>
      </c>
      <c r="DH68" s="63">
        <v>4.7453626999999998E-2</v>
      </c>
      <c r="DI68" s="63">
        <v>-0.5676668466</v>
      </c>
      <c r="DJ68" s="63">
        <v>-0.37588414819999999</v>
      </c>
      <c r="DK68" s="63">
        <v>-3.0443256799999999E-2</v>
      </c>
      <c r="DL68" s="63">
        <v>9.2843113000000005E-3</v>
      </c>
      <c r="DM68" s="63">
        <v>0.74040412349999996</v>
      </c>
      <c r="DN68" s="63">
        <v>2.1269507300000001E-2</v>
      </c>
      <c r="DO68" s="63">
        <v>2.6711715000000001E-3</v>
      </c>
      <c r="DP68" s="63">
        <v>1.9938237604</v>
      </c>
      <c r="DQ68" s="63">
        <v>-0.59632381050000005</v>
      </c>
      <c r="DR68" s="63">
        <v>-1.7891757000000001E-3</v>
      </c>
      <c r="DS68" s="63">
        <v>0.86268222930000005</v>
      </c>
      <c r="DT68" s="63">
        <v>-0.66808390819999997</v>
      </c>
      <c r="DU68" s="63">
        <v>0.28926747949999998</v>
      </c>
      <c r="DV68" s="63">
        <v>-5.0182660000000004E-3</v>
      </c>
    </row>
    <row r="69" spans="1:126" ht="12" customHeight="1" x14ac:dyDescent="0.3">
      <c r="A69" s="234" t="s">
        <v>118</v>
      </c>
      <c r="B69" s="63">
        <v>0</v>
      </c>
      <c r="C69" s="63">
        <v>0</v>
      </c>
      <c r="D69" s="63">
        <v>0</v>
      </c>
      <c r="E69" s="63">
        <v>0</v>
      </c>
      <c r="F69" s="63">
        <v>0</v>
      </c>
      <c r="G69" s="63">
        <v>0</v>
      </c>
      <c r="H69" s="63">
        <v>0</v>
      </c>
      <c r="I69" s="63">
        <v>0</v>
      </c>
      <c r="J69" s="63">
        <v>0.1248910603</v>
      </c>
      <c r="K69" s="63">
        <v>7.3886261620000004</v>
      </c>
      <c r="L69" s="63">
        <v>1.0427657911999999</v>
      </c>
      <c r="M69" s="63">
        <v>8.5551495843000005</v>
      </c>
      <c r="N69" s="63">
        <v>7.4722657147999998</v>
      </c>
      <c r="O69" s="63">
        <v>11.415644714300001</v>
      </c>
      <c r="P69" s="63">
        <v>10.5370067726</v>
      </c>
      <c r="Q69" s="63">
        <v>-4.5625099476999997</v>
      </c>
      <c r="R69" s="63">
        <v>6.0361792179</v>
      </c>
      <c r="S69" s="63">
        <v>3.5623771518999998</v>
      </c>
      <c r="T69" s="63">
        <v>29.437718415700001</v>
      </c>
      <c r="U69" s="63">
        <v>8.6048714142999998</v>
      </c>
      <c r="V69" s="63">
        <v>168.54378977229999</v>
      </c>
      <c r="W69" s="63">
        <v>38.155842126400003</v>
      </c>
      <c r="X69" s="63">
        <v>-84.473059556799996</v>
      </c>
      <c r="Y69" s="63">
        <v>-9.7598992846999995</v>
      </c>
      <c r="Z69" s="63">
        <v>-20.702860129899999</v>
      </c>
      <c r="AA69" s="63">
        <v>22.664290884500002</v>
      </c>
      <c r="AB69" s="63">
        <v>-19.117623641800002</v>
      </c>
      <c r="AC69" s="63">
        <v>-10.2241883722</v>
      </c>
      <c r="AD69" s="63">
        <v>-56.357337005799998</v>
      </c>
      <c r="AE69" s="63">
        <v>-114.20924781799999</v>
      </c>
      <c r="AF69" s="63">
        <v>-37.956880363000003</v>
      </c>
      <c r="AG69" s="63">
        <v>5.7950857656999997</v>
      </c>
      <c r="AH69" s="63">
        <v>-19.447003577699999</v>
      </c>
      <c r="AI69" s="63">
        <v>-61.468333627100002</v>
      </c>
      <c r="AJ69" s="63">
        <v>-32.218551949999998</v>
      </c>
      <c r="AK69" s="63">
        <v>-0.82334977450000002</v>
      </c>
      <c r="AL69" s="63">
        <v>-17.113190319699999</v>
      </c>
      <c r="AM69" s="63">
        <v>-44.588628022100004</v>
      </c>
      <c r="AN69" s="63">
        <v>19.906638122099999</v>
      </c>
      <c r="AO69" s="63">
        <v>55.9863306373</v>
      </c>
      <c r="AP69" s="63">
        <v>-22.542010378800001</v>
      </c>
      <c r="AQ69" s="63">
        <v>69.674119620300004</v>
      </c>
      <c r="AR69" s="63">
        <v>341.58768035629998</v>
      </c>
      <c r="AS69" s="63">
        <v>-19.135189073500001</v>
      </c>
      <c r="AT69" s="63">
        <v>50.489826720300002</v>
      </c>
      <c r="AU69" s="63">
        <v>101.3378433198</v>
      </c>
      <c r="AV69" s="63">
        <v>-44.350209510299997</v>
      </c>
      <c r="AW69" s="63">
        <v>74.713058203499997</v>
      </c>
      <c r="AX69" s="63">
        <v>405.31396398689998</v>
      </c>
      <c r="AY69" s="63">
        <v>9.6209690980999998</v>
      </c>
      <c r="AZ69" s="63">
        <v>-3.0227943756000002</v>
      </c>
      <c r="BA69" s="63">
        <v>14.408830530299999</v>
      </c>
      <c r="BB69" s="63">
        <v>317.26245542509997</v>
      </c>
      <c r="BC69" s="63">
        <v>436.60728206549999</v>
      </c>
      <c r="BD69" s="63">
        <v>-243.44574291359999</v>
      </c>
      <c r="BE69" s="63">
        <v>-104.0592951061</v>
      </c>
      <c r="BF69" s="63">
        <v>172.14697777449999</v>
      </c>
      <c r="BG69" s="63">
        <v>105.6920512813</v>
      </c>
      <c r="BH69" s="63">
        <v>-345.37752859250003</v>
      </c>
      <c r="BI69" s="63">
        <v>-43.383335449100002</v>
      </c>
      <c r="BJ69" s="63">
        <v>-111.42387643879999</v>
      </c>
      <c r="BK69" s="63">
        <v>-45.397846028799997</v>
      </c>
      <c r="BL69" s="63">
        <v>-66.997554037699999</v>
      </c>
      <c r="BM69" s="63">
        <v>28.0302759697</v>
      </c>
      <c r="BN69" s="63">
        <v>68.678426984200001</v>
      </c>
      <c r="BO69" s="63">
        <v>-114.04885116200001</v>
      </c>
      <c r="BP69" s="63">
        <v>26.261533945</v>
      </c>
      <c r="BQ69" s="63">
        <v>-52.5974576395</v>
      </c>
      <c r="BR69" s="63">
        <v>32.710653734300003</v>
      </c>
      <c r="BS69" s="63">
        <v>47.456775818600001</v>
      </c>
      <c r="BT69" s="63">
        <v>-28.829063169000001</v>
      </c>
      <c r="BU69" s="63">
        <v>-51.430087122899998</v>
      </c>
      <c r="BV69" s="63">
        <v>-32.802612433100002</v>
      </c>
      <c r="BW69" s="63">
        <v>23.374201752099999</v>
      </c>
      <c r="BX69" s="63">
        <v>41.364653353999998</v>
      </c>
      <c r="BY69" s="63">
        <v>14.6656452158</v>
      </c>
      <c r="BZ69" s="63">
        <v>51.173061716600003</v>
      </c>
      <c r="CA69" s="63">
        <v>101.6184357063</v>
      </c>
      <c r="CB69" s="63">
        <v>57.6735746019</v>
      </c>
      <c r="CC69" s="63">
        <v>178.86978376170001</v>
      </c>
      <c r="CD69" s="63">
        <v>35.778135609000003</v>
      </c>
      <c r="CE69" s="63">
        <v>40.748641647699998</v>
      </c>
      <c r="CF69" s="63">
        <v>87.347111529200006</v>
      </c>
      <c r="CG69" s="63">
        <v>42.8399466559</v>
      </c>
      <c r="CH69" s="63">
        <v>60.802752497500002</v>
      </c>
      <c r="CI69" s="63">
        <v>227.9561463734</v>
      </c>
      <c r="CJ69" s="63">
        <v>26.706852956500001</v>
      </c>
      <c r="CK69" s="63">
        <v>188.8454420475</v>
      </c>
      <c r="CL69" s="63">
        <v>185.84116655810001</v>
      </c>
      <c r="CM69" s="63">
        <v>118.63147645230001</v>
      </c>
      <c r="CN69" s="63">
        <v>213.35953133230001</v>
      </c>
      <c r="CO69" s="63">
        <v>140.27881301119999</v>
      </c>
      <c r="CP69" s="63">
        <v>136.6463690205</v>
      </c>
      <c r="CQ69" s="63">
        <v>-130.23945340910001</v>
      </c>
      <c r="CR69" s="63">
        <v>-161.34078439230001</v>
      </c>
      <c r="CS69" s="63">
        <v>-141.17915049800001</v>
      </c>
      <c r="CT69" s="63">
        <v>373.28592548189999</v>
      </c>
      <c r="CU69" s="63">
        <v>141.51686179180001</v>
      </c>
      <c r="CV69" s="63">
        <v>-414.92223700879998</v>
      </c>
      <c r="CW69" s="63">
        <v>-108.0963446051</v>
      </c>
      <c r="CX69" s="63">
        <v>64.299440613399995</v>
      </c>
      <c r="CY69" s="63">
        <v>-79.673495353000007</v>
      </c>
      <c r="CZ69" s="63">
        <v>-140.45879363860001</v>
      </c>
      <c r="DA69" s="63">
        <v>33.857477064100003</v>
      </c>
      <c r="DB69" s="63">
        <v>-80.364540824399995</v>
      </c>
      <c r="DC69" s="63">
        <v>-4.5369239575</v>
      </c>
      <c r="DD69" s="63">
        <v>-58.646379563799997</v>
      </c>
      <c r="DE69" s="63">
        <v>-377.9762729272</v>
      </c>
      <c r="DF69" s="63">
        <v>164.67762234119999</v>
      </c>
      <c r="DG69" s="63">
        <v>-226.83317732</v>
      </c>
      <c r="DH69" s="63">
        <v>264.0035768921</v>
      </c>
      <c r="DI69" s="63">
        <v>336.33898163409998</v>
      </c>
      <c r="DJ69" s="63">
        <v>433.26720650049998</v>
      </c>
      <c r="DK69" s="63">
        <v>256.13159240819999</v>
      </c>
      <c r="DL69" s="63">
        <v>756.98438362180002</v>
      </c>
      <c r="DM69" s="63">
        <v>218.56075342939999</v>
      </c>
      <c r="DN69" s="63">
        <v>200.49822450569999</v>
      </c>
      <c r="DO69" s="63">
        <v>121.5425304094</v>
      </c>
      <c r="DP69" s="63">
        <v>435.16062929499998</v>
      </c>
      <c r="DQ69" s="63">
        <v>692.27027489559998</v>
      </c>
      <c r="DR69" s="63">
        <v>374.60125399920003</v>
      </c>
      <c r="DS69" s="63">
        <v>290.56452304859999</v>
      </c>
      <c r="DT69" s="63">
        <v>211.36509256319999</v>
      </c>
      <c r="DU69" s="63">
        <v>808.07458523119999</v>
      </c>
      <c r="DV69" s="63">
        <v>779.38716165560004</v>
      </c>
    </row>
    <row r="70" spans="1:126" ht="12" customHeight="1" x14ac:dyDescent="0.3">
      <c r="A70" s="189" t="s">
        <v>119</v>
      </c>
      <c r="B70" s="63">
        <v>0</v>
      </c>
      <c r="C70" s="63">
        <v>0</v>
      </c>
      <c r="D70" s="63">
        <v>0</v>
      </c>
      <c r="E70" s="63">
        <v>0</v>
      </c>
      <c r="F70" s="63">
        <v>0</v>
      </c>
      <c r="G70" s="63">
        <v>0</v>
      </c>
      <c r="H70" s="63">
        <v>0</v>
      </c>
      <c r="I70" s="63">
        <v>0</v>
      </c>
      <c r="J70" s="63">
        <v>0</v>
      </c>
      <c r="K70" s="63">
        <v>0</v>
      </c>
      <c r="L70" s="63">
        <v>0</v>
      </c>
      <c r="M70" s="63">
        <v>0</v>
      </c>
      <c r="N70" s="63">
        <v>0</v>
      </c>
      <c r="O70" s="63">
        <v>0</v>
      </c>
      <c r="P70" s="63">
        <v>0</v>
      </c>
      <c r="Q70" s="63">
        <v>0</v>
      </c>
      <c r="R70" s="63">
        <v>0</v>
      </c>
      <c r="S70" s="63">
        <v>0</v>
      </c>
      <c r="T70" s="63">
        <v>0</v>
      </c>
      <c r="U70" s="63">
        <v>0</v>
      </c>
      <c r="V70" s="63">
        <v>0</v>
      </c>
      <c r="W70" s="63">
        <v>0</v>
      </c>
      <c r="X70" s="63">
        <v>0</v>
      </c>
      <c r="Y70" s="63">
        <v>0</v>
      </c>
      <c r="Z70" s="63">
        <v>0</v>
      </c>
      <c r="AA70" s="63">
        <v>0</v>
      </c>
      <c r="AB70" s="63">
        <v>0</v>
      </c>
      <c r="AC70" s="63">
        <v>0</v>
      </c>
      <c r="AD70" s="63">
        <v>0</v>
      </c>
      <c r="AE70" s="63">
        <v>0</v>
      </c>
      <c r="AF70" s="63">
        <v>0</v>
      </c>
      <c r="AG70" s="63">
        <v>0</v>
      </c>
      <c r="AH70" s="63">
        <v>0</v>
      </c>
      <c r="AI70" s="63">
        <v>0</v>
      </c>
      <c r="AJ70" s="63">
        <v>0</v>
      </c>
      <c r="AK70" s="63">
        <v>0</v>
      </c>
      <c r="AL70" s="63">
        <v>0</v>
      </c>
      <c r="AM70" s="63">
        <v>0</v>
      </c>
      <c r="AN70" s="63">
        <v>-2.5561335778999998</v>
      </c>
      <c r="AO70" s="63">
        <v>0.90881490529999998</v>
      </c>
      <c r="AP70" s="63">
        <v>4.6247178030000002</v>
      </c>
      <c r="AQ70" s="63">
        <v>25.348339922699999</v>
      </c>
      <c r="AR70" s="63">
        <v>13.4129091374</v>
      </c>
      <c r="AS70" s="63">
        <v>54.066154231600002</v>
      </c>
      <c r="AT70" s="63">
        <v>-5.2825871768999999</v>
      </c>
      <c r="AU70" s="63">
        <v>94.406684607399995</v>
      </c>
      <c r="AV70" s="63">
        <v>28.247425121700001</v>
      </c>
      <c r="AW70" s="63">
        <v>46.367258377600002</v>
      </c>
      <c r="AX70" s="63">
        <v>25.159035680500001</v>
      </c>
      <c r="AY70" s="63">
        <v>-6.4694192556000001</v>
      </c>
      <c r="AZ70" s="63">
        <v>38.587296623100002</v>
      </c>
      <c r="BA70" s="63">
        <v>3.5675078610000002</v>
      </c>
      <c r="BB70" s="63">
        <v>255.66896423950001</v>
      </c>
      <c r="BC70" s="63">
        <v>60.208879682899997</v>
      </c>
      <c r="BD70" s="63">
        <v>31.289322338200002</v>
      </c>
      <c r="BE70" s="63">
        <v>-2.2581048287000001</v>
      </c>
      <c r="BF70" s="63">
        <v>141.53851689609999</v>
      </c>
      <c r="BG70" s="63">
        <v>41.952418378899999</v>
      </c>
      <c r="BH70" s="63">
        <v>-36.983124826299999</v>
      </c>
      <c r="BI70" s="63">
        <v>-20.516486972799999</v>
      </c>
      <c r="BJ70" s="63">
        <v>-71.349386450400004</v>
      </c>
      <c r="BK70" s="63">
        <v>-0.70995377989999997</v>
      </c>
      <c r="BL70" s="63">
        <v>-60.259611274599997</v>
      </c>
      <c r="BM70" s="63">
        <v>10.439485471399999</v>
      </c>
      <c r="BN70" s="63">
        <v>-4.6173547099999999</v>
      </c>
      <c r="BO70" s="63">
        <v>-127.84855536009999</v>
      </c>
      <c r="BP70" s="63">
        <v>0.371000781</v>
      </c>
      <c r="BQ70" s="63">
        <v>-48.509803191000003</v>
      </c>
      <c r="BR70" s="63">
        <v>19.0547184799</v>
      </c>
      <c r="BS70" s="63">
        <v>23.823857005800001</v>
      </c>
      <c r="BT70" s="63">
        <v>-18.651263353899999</v>
      </c>
      <c r="BU70" s="63">
        <v>-16.931285111800001</v>
      </c>
      <c r="BV70" s="63">
        <v>-10.338446959200001</v>
      </c>
      <c r="BW70" s="63">
        <v>15.599002266399999</v>
      </c>
      <c r="BX70" s="63">
        <v>11.0673585468</v>
      </c>
      <c r="BY70" s="63">
        <v>39.493961606100001</v>
      </c>
      <c r="BZ70" s="63">
        <v>18.139112544100001</v>
      </c>
      <c r="CA70" s="63">
        <v>18.356518647400001</v>
      </c>
      <c r="CB70" s="63">
        <v>14.1964386771</v>
      </c>
      <c r="CC70" s="63">
        <v>153.29218386779999</v>
      </c>
      <c r="CD70" s="63">
        <v>83.264678449800002</v>
      </c>
      <c r="CE70" s="63">
        <v>54.925422261900003</v>
      </c>
      <c r="CF70" s="63">
        <v>55.811433929400003</v>
      </c>
      <c r="CG70" s="63">
        <v>8.1818204238999996</v>
      </c>
      <c r="CH70" s="63">
        <v>146.426901746</v>
      </c>
      <c r="CI70" s="63">
        <v>46.954055610399998</v>
      </c>
      <c r="CJ70" s="63">
        <v>-69.526740766299994</v>
      </c>
      <c r="CK70" s="63">
        <v>106.46425035839999</v>
      </c>
      <c r="CL70" s="63">
        <v>212.19033631720001</v>
      </c>
      <c r="CM70" s="63">
        <v>182.78564771570001</v>
      </c>
      <c r="CN70" s="63">
        <v>158.298066769</v>
      </c>
      <c r="CO70" s="63">
        <v>162.37201193409999</v>
      </c>
      <c r="CP70" s="63">
        <v>171.4917060917</v>
      </c>
      <c r="CQ70" s="63">
        <v>-125.03725251820001</v>
      </c>
      <c r="CR70" s="63">
        <v>-179.6787240848</v>
      </c>
      <c r="CS70" s="63">
        <v>-96.455529299199995</v>
      </c>
      <c r="CT70" s="63">
        <v>217.2179768428</v>
      </c>
      <c r="CU70" s="63">
        <v>129.74057585439999</v>
      </c>
      <c r="CV70" s="63">
        <v>-283.13627252100002</v>
      </c>
      <c r="CW70" s="63">
        <v>-125.25165594409999</v>
      </c>
      <c r="CX70" s="63">
        <v>-11.757535426700001</v>
      </c>
      <c r="CY70" s="63">
        <v>-93.547630531799996</v>
      </c>
      <c r="CZ70" s="63">
        <v>-63.976016322200003</v>
      </c>
      <c r="DA70" s="63">
        <v>71.186653109199995</v>
      </c>
      <c r="DB70" s="63">
        <v>-31.746973342299999</v>
      </c>
      <c r="DC70" s="63">
        <v>28.130515483300002</v>
      </c>
      <c r="DD70" s="63">
        <v>-18.2833808291</v>
      </c>
      <c r="DE70" s="63">
        <v>-138.77372834120001</v>
      </c>
      <c r="DF70" s="63">
        <v>128.06779804909999</v>
      </c>
      <c r="DG70" s="63">
        <v>-296.21572974600002</v>
      </c>
      <c r="DH70" s="63">
        <v>68.100798609199998</v>
      </c>
      <c r="DI70" s="63">
        <v>-28.1561828508</v>
      </c>
      <c r="DJ70" s="63">
        <v>268.8970797412</v>
      </c>
      <c r="DK70" s="63">
        <v>139.10734998660001</v>
      </c>
      <c r="DL70" s="63">
        <v>466.11007859919999</v>
      </c>
      <c r="DM70" s="63">
        <v>105.5371175083</v>
      </c>
      <c r="DN70" s="63">
        <v>36.6621332486</v>
      </c>
      <c r="DO70" s="63">
        <v>98.356972413400001</v>
      </c>
      <c r="DP70" s="63">
        <v>203.2421490664</v>
      </c>
      <c r="DQ70" s="63">
        <v>610.58259400359998</v>
      </c>
      <c r="DR70" s="63">
        <v>130.6352693657</v>
      </c>
      <c r="DS70" s="63">
        <v>176.1648571174</v>
      </c>
      <c r="DT70" s="63">
        <v>79.748305785699998</v>
      </c>
      <c r="DU70" s="63">
        <v>610.91635833049997</v>
      </c>
      <c r="DV70" s="63">
        <v>587.90999557769999</v>
      </c>
    </row>
    <row r="71" spans="1:126" ht="12" customHeight="1" x14ac:dyDescent="0.3">
      <c r="A71" s="189" t="s">
        <v>120</v>
      </c>
      <c r="B71" s="63">
        <v>0</v>
      </c>
      <c r="C71" s="63">
        <v>0</v>
      </c>
      <c r="D71" s="63">
        <v>0</v>
      </c>
      <c r="E71" s="63">
        <v>0</v>
      </c>
      <c r="F71" s="63">
        <v>0</v>
      </c>
      <c r="G71" s="63">
        <v>0</v>
      </c>
      <c r="H71" s="63">
        <v>0</v>
      </c>
      <c r="I71" s="63">
        <v>0</v>
      </c>
      <c r="J71" s="63">
        <v>0.1248910603</v>
      </c>
      <c r="K71" s="63">
        <v>7.3886261620000004</v>
      </c>
      <c r="L71" s="63">
        <v>1.0427657911999999</v>
      </c>
      <c r="M71" s="63">
        <v>8.5551495843000005</v>
      </c>
      <c r="N71" s="63">
        <v>7.4722657147999998</v>
      </c>
      <c r="O71" s="63">
        <v>11.415644714300001</v>
      </c>
      <c r="P71" s="63">
        <v>10.5370067726</v>
      </c>
      <c r="Q71" s="63">
        <v>-4.5625099476999997</v>
      </c>
      <c r="R71" s="63">
        <v>6.0361792179</v>
      </c>
      <c r="S71" s="63">
        <v>3.5623771518999998</v>
      </c>
      <c r="T71" s="63">
        <v>29.437718415700001</v>
      </c>
      <c r="U71" s="63">
        <v>8.6048714142999998</v>
      </c>
      <c r="V71" s="63">
        <v>168.54378977229999</v>
      </c>
      <c r="W71" s="63">
        <v>38.155842126400003</v>
      </c>
      <c r="X71" s="63">
        <v>-84.473059556799996</v>
      </c>
      <c r="Y71" s="63">
        <v>-9.7598992846999995</v>
      </c>
      <c r="Z71" s="63">
        <v>-20.702860129899999</v>
      </c>
      <c r="AA71" s="63">
        <v>22.664290884500002</v>
      </c>
      <c r="AB71" s="63">
        <v>-19.117623641800002</v>
      </c>
      <c r="AC71" s="63">
        <v>-10.2241883722</v>
      </c>
      <c r="AD71" s="63">
        <v>-56.357337005799998</v>
      </c>
      <c r="AE71" s="63">
        <v>-114.20924781799999</v>
      </c>
      <c r="AF71" s="63">
        <v>-37.956880363000003</v>
      </c>
      <c r="AG71" s="63">
        <v>5.7950857656999997</v>
      </c>
      <c r="AH71" s="63">
        <v>-19.447003577699999</v>
      </c>
      <c r="AI71" s="63">
        <v>-61.468333627100002</v>
      </c>
      <c r="AJ71" s="63">
        <v>-32.218551949999998</v>
      </c>
      <c r="AK71" s="63">
        <v>-0.82334977450000002</v>
      </c>
      <c r="AL71" s="63">
        <v>-17.113190319699999</v>
      </c>
      <c r="AM71" s="63">
        <v>-44.588628022100004</v>
      </c>
      <c r="AN71" s="63">
        <v>22.462771700000001</v>
      </c>
      <c r="AO71" s="63">
        <v>55.077515732000002</v>
      </c>
      <c r="AP71" s="63">
        <v>-27.1667281818</v>
      </c>
      <c r="AQ71" s="63">
        <v>44.325779697599998</v>
      </c>
      <c r="AR71" s="63">
        <v>328.17477121889999</v>
      </c>
      <c r="AS71" s="63">
        <v>-73.201343305099996</v>
      </c>
      <c r="AT71" s="63">
        <v>55.772413897200003</v>
      </c>
      <c r="AU71" s="63">
        <v>6.9311587124000003</v>
      </c>
      <c r="AV71" s="63">
        <v>-72.597634631999995</v>
      </c>
      <c r="AW71" s="63">
        <v>28.345799825899999</v>
      </c>
      <c r="AX71" s="63">
        <v>380.1549283064</v>
      </c>
      <c r="AY71" s="63">
        <v>16.0903883537</v>
      </c>
      <c r="AZ71" s="63">
        <v>-41.610090998700002</v>
      </c>
      <c r="BA71" s="63">
        <v>10.8413226693</v>
      </c>
      <c r="BB71" s="63">
        <v>61.593491185600001</v>
      </c>
      <c r="BC71" s="63">
        <v>376.39840238260001</v>
      </c>
      <c r="BD71" s="63">
        <v>-274.73506525179999</v>
      </c>
      <c r="BE71" s="63">
        <v>-101.8011902774</v>
      </c>
      <c r="BF71" s="63">
        <v>30.608460878399999</v>
      </c>
      <c r="BG71" s="63">
        <v>63.739632902399997</v>
      </c>
      <c r="BH71" s="63">
        <v>-308.39440376620001</v>
      </c>
      <c r="BI71" s="63">
        <v>-22.8668484763</v>
      </c>
      <c r="BJ71" s="63">
        <v>-40.074489988400003</v>
      </c>
      <c r="BK71" s="63">
        <v>-44.687892248899999</v>
      </c>
      <c r="BL71" s="63">
        <v>-6.7379427631000004</v>
      </c>
      <c r="BM71" s="63">
        <v>17.590790498299999</v>
      </c>
      <c r="BN71" s="63">
        <v>73.295781694200002</v>
      </c>
      <c r="BO71" s="63">
        <v>13.799704198100001</v>
      </c>
      <c r="BP71" s="63">
        <v>25.890533164000001</v>
      </c>
      <c r="BQ71" s="63">
        <v>-4.0876544485000004</v>
      </c>
      <c r="BR71" s="63">
        <v>13.655935254399999</v>
      </c>
      <c r="BS71" s="63">
        <v>23.6329188128</v>
      </c>
      <c r="BT71" s="63">
        <v>-10.1777998151</v>
      </c>
      <c r="BU71" s="63">
        <v>-34.498802011099997</v>
      </c>
      <c r="BV71" s="63">
        <v>-22.4641654739</v>
      </c>
      <c r="BW71" s="63">
        <v>7.7751994857</v>
      </c>
      <c r="BX71" s="63">
        <v>30.2972948072</v>
      </c>
      <c r="BY71" s="63">
        <v>-24.828316390299999</v>
      </c>
      <c r="BZ71" s="63">
        <v>33.033949172500002</v>
      </c>
      <c r="CA71" s="63">
        <v>83.261917058899996</v>
      </c>
      <c r="CB71" s="63">
        <v>43.477135924800002</v>
      </c>
      <c r="CC71" s="63">
        <v>25.5775998939</v>
      </c>
      <c r="CD71" s="63">
        <v>-47.486542840799999</v>
      </c>
      <c r="CE71" s="63">
        <v>-14.1767806142</v>
      </c>
      <c r="CF71" s="63">
        <v>31.5356775998</v>
      </c>
      <c r="CG71" s="63">
        <v>34.658126232000001</v>
      </c>
      <c r="CH71" s="63">
        <v>-85.624149248500004</v>
      </c>
      <c r="CI71" s="63">
        <v>181.00209076300001</v>
      </c>
      <c r="CJ71" s="63">
        <v>96.233593722799995</v>
      </c>
      <c r="CK71" s="63">
        <v>82.381191689100007</v>
      </c>
      <c r="CL71" s="63">
        <v>-26.3491697591</v>
      </c>
      <c r="CM71" s="63">
        <v>-64.154171263400002</v>
      </c>
      <c r="CN71" s="63">
        <v>55.061464563299999</v>
      </c>
      <c r="CO71" s="63">
        <v>-22.093198922900001</v>
      </c>
      <c r="CP71" s="63">
        <v>-34.845337071199999</v>
      </c>
      <c r="CQ71" s="63">
        <v>-5.2022008909000004</v>
      </c>
      <c r="CR71" s="63">
        <v>18.337939692500001</v>
      </c>
      <c r="CS71" s="63">
        <v>-44.723621198799997</v>
      </c>
      <c r="CT71" s="63">
        <v>156.0679486391</v>
      </c>
      <c r="CU71" s="63">
        <v>11.776285937400001</v>
      </c>
      <c r="CV71" s="63">
        <v>-131.78596448779999</v>
      </c>
      <c r="CW71" s="63">
        <v>17.155311339000001</v>
      </c>
      <c r="CX71" s="63">
        <v>76.056976040099997</v>
      </c>
      <c r="CY71" s="63">
        <v>13.8741351788</v>
      </c>
      <c r="CZ71" s="63">
        <v>-76.482777316400004</v>
      </c>
      <c r="DA71" s="63">
        <v>-37.329176045099999</v>
      </c>
      <c r="DB71" s="63">
        <v>-48.6175674821</v>
      </c>
      <c r="DC71" s="63">
        <v>-32.667439440800003</v>
      </c>
      <c r="DD71" s="63">
        <v>-40.3629987347</v>
      </c>
      <c r="DE71" s="63">
        <v>-239.20254458599999</v>
      </c>
      <c r="DF71" s="63">
        <v>36.609824292100001</v>
      </c>
      <c r="DG71" s="63">
        <v>69.382552426000004</v>
      </c>
      <c r="DH71" s="63">
        <v>195.90277828289999</v>
      </c>
      <c r="DI71" s="63">
        <v>364.49516448489999</v>
      </c>
      <c r="DJ71" s="63">
        <v>164.37012675930001</v>
      </c>
      <c r="DK71" s="63">
        <v>117.02424242159999</v>
      </c>
      <c r="DL71" s="63">
        <v>290.87430502260003</v>
      </c>
      <c r="DM71" s="63">
        <v>113.0236359211</v>
      </c>
      <c r="DN71" s="63">
        <v>163.83609125710001</v>
      </c>
      <c r="DO71" s="63">
        <v>23.185557996</v>
      </c>
      <c r="DP71" s="63">
        <v>231.9184802286</v>
      </c>
      <c r="DQ71" s="63">
        <v>81.687680892000003</v>
      </c>
      <c r="DR71" s="63">
        <v>243.9659846335</v>
      </c>
      <c r="DS71" s="63">
        <v>114.3996659312</v>
      </c>
      <c r="DT71" s="63">
        <v>131.61678677750001</v>
      </c>
      <c r="DU71" s="63">
        <v>197.15822690069999</v>
      </c>
      <c r="DV71" s="63">
        <v>191.47716607789999</v>
      </c>
    </row>
    <row r="72" spans="1:126" ht="12" customHeight="1" x14ac:dyDescent="0.3">
      <c r="A72" s="182" t="s">
        <v>151</v>
      </c>
      <c r="B72" s="81"/>
      <c r="C72" s="81"/>
      <c r="D72" s="81"/>
      <c r="E72" s="81"/>
      <c r="F72" s="81"/>
      <c r="G72" s="81"/>
      <c r="H72" s="81"/>
      <c r="I72" s="81"/>
      <c r="J72" s="81"/>
      <c r="K72" s="81"/>
      <c r="L72" s="81"/>
      <c r="M72" s="81"/>
      <c r="N72" s="81"/>
      <c r="O72" s="81"/>
      <c r="P72" s="81"/>
      <c r="Q72" s="81"/>
      <c r="R72" s="81"/>
      <c r="S72" s="81"/>
      <c r="T72" s="81"/>
      <c r="U72" s="81"/>
      <c r="V72" s="81"/>
      <c r="W72" s="81"/>
      <c r="X72" s="81"/>
      <c r="Y72" s="81"/>
      <c r="Z72" s="81"/>
      <c r="AA72" s="81"/>
      <c r="AB72" s="81"/>
      <c r="AC72" s="81"/>
      <c r="AD72" s="81"/>
      <c r="AE72" s="81"/>
      <c r="AF72" s="81"/>
      <c r="AG72" s="81"/>
      <c r="AH72" s="81"/>
      <c r="AI72" s="81"/>
      <c r="AJ72" s="81"/>
      <c r="AK72" s="81"/>
      <c r="AL72" s="81"/>
      <c r="AM72" s="81"/>
      <c r="AN72" s="81"/>
      <c r="AO72" s="81"/>
      <c r="AP72" s="81"/>
      <c r="AQ72" s="81"/>
      <c r="AR72" s="81"/>
      <c r="AS72" s="81"/>
      <c r="AT72" s="81"/>
      <c r="AU72" s="81"/>
      <c r="AV72" s="81"/>
      <c r="AW72" s="81"/>
      <c r="AX72" s="81"/>
      <c r="AY72" s="81"/>
      <c r="AZ72" s="81"/>
      <c r="BA72" s="81"/>
      <c r="BB72" s="81"/>
      <c r="BC72" s="81"/>
      <c r="BD72" s="81"/>
      <c r="BE72" s="81"/>
      <c r="BF72" s="81"/>
      <c r="BG72" s="81"/>
      <c r="BH72" s="81"/>
      <c r="BI72" s="81"/>
      <c r="BJ72" s="81"/>
      <c r="BK72" s="81"/>
      <c r="BL72" s="81"/>
      <c r="BM72" s="81"/>
      <c r="BN72" s="81"/>
      <c r="BO72" s="81"/>
      <c r="BP72" s="81"/>
      <c r="BQ72" s="81"/>
      <c r="BR72" s="81"/>
      <c r="BS72" s="81"/>
      <c r="BT72" s="81"/>
      <c r="BU72" s="81"/>
      <c r="BV72" s="81"/>
      <c r="BW72" s="81"/>
      <c r="BX72" s="81"/>
      <c r="BY72" s="81"/>
      <c r="BZ72" s="81"/>
      <c r="CA72" s="81"/>
      <c r="CB72" s="81"/>
      <c r="CC72" s="81"/>
      <c r="CD72" s="81"/>
      <c r="CE72" s="81"/>
      <c r="CF72" s="81"/>
      <c r="CG72" s="81"/>
      <c r="CH72" s="81"/>
      <c r="CI72" s="81"/>
      <c r="CJ72" s="81"/>
      <c r="CK72" s="81"/>
      <c r="CL72" s="81"/>
      <c r="CM72" s="81"/>
      <c r="CN72" s="81"/>
      <c r="CO72" s="81"/>
      <c r="CP72" s="81"/>
      <c r="CQ72" s="81"/>
      <c r="CR72" s="81"/>
      <c r="CS72" s="81"/>
      <c r="CT72" s="81"/>
      <c r="CU72" s="81"/>
      <c r="CV72" s="81"/>
      <c r="CW72" s="81"/>
      <c r="CX72" s="81"/>
      <c r="CY72" s="81"/>
      <c r="CZ72" s="81"/>
      <c r="DA72" s="81"/>
      <c r="DB72" s="81"/>
      <c r="DC72" s="81"/>
      <c r="DD72" s="81"/>
      <c r="DE72" s="81"/>
      <c r="DF72" s="81"/>
      <c r="DG72" s="81"/>
      <c r="DH72" s="81"/>
      <c r="DI72" s="81"/>
      <c r="DJ72" s="81"/>
      <c r="DK72" s="81"/>
      <c r="DL72" s="81"/>
      <c r="DM72" s="81"/>
      <c r="DN72" s="81"/>
      <c r="DO72" s="81"/>
      <c r="DP72" s="81"/>
      <c r="DQ72" s="81"/>
      <c r="DR72" s="81"/>
      <c r="DS72" s="81"/>
      <c r="DT72" s="81"/>
      <c r="DU72" s="81"/>
      <c r="DV72" s="81"/>
    </row>
    <row r="73" spans="1:126" s="26" customFormat="1" ht="12" customHeight="1" x14ac:dyDescent="0.3">
      <c r="A73" s="183" t="s">
        <v>174</v>
      </c>
      <c r="B73" s="60">
        <v>-89.780179891700001</v>
      </c>
      <c r="C73" s="60">
        <v>873.27518503160002</v>
      </c>
      <c r="D73" s="60">
        <v>690.92595157760002</v>
      </c>
      <c r="E73" s="60">
        <v>482.43391943069997</v>
      </c>
      <c r="F73" s="60">
        <v>143.54557773720001</v>
      </c>
      <c r="G73" s="60">
        <v>42.986819106200002</v>
      </c>
      <c r="H73" s="60">
        <v>-310.75251354519997</v>
      </c>
      <c r="I73" s="60">
        <v>-480.74943626250001</v>
      </c>
      <c r="J73" s="60">
        <v>-391.86409612120002</v>
      </c>
      <c r="K73" s="60">
        <v>-22.358990928299999</v>
      </c>
      <c r="L73" s="60">
        <v>-270.09508814520001</v>
      </c>
      <c r="M73" s="60">
        <v>-199.6984221557</v>
      </c>
      <c r="N73" s="60">
        <v>1000.5090656907</v>
      </c>
      <c r="O73" s="60">
        <v>451.00124191280003</v>
      </c>
      <c r="P73" s="60">
        <v>-599.15543850519998</v>
      </c>
      <c r="Q73" s="60">
        <v>929.73890591309998</v>
      </c>
      <c r="R73" s="60">
        <v>134.06975771360001</v>
      </c>
      <c r="S73" s="60">
        <v>1755.5267384020001</v>
      </c>
      <c r="T73" s="60">
        <v>-352.23119038200002</v>
      </c>
      <c r="U73" s="60">
        <v>736.00169316189999</v>
      </c>
      <c r="V73" s="60">
        <v>258.96627722239998</v>
      </c>
      <c r="W73" s="60">
        <v>-783.27123589279995</v>
      </c>
      <c r="X73" s="60">
        <v>-87.2626323203</v>
      </c>
      <c r="Y73" s="60">
        <v>508.13277467979998</v>
      </c>
      <c r="Z73" s="60">
        <v>396.0241797333</v>
      </c>
      <c r="AA73" s="60">
        <v>1742.2688884505999</v>
      </c>
      <c r="AB73" s="60">
        <v>-326.49377666840002</v>
      </c>
      <c r="AC73" s="60">
        <v>-31.182926932699999</v>
      </c>
      <c r="AD73" s="60">
        <v>296.38124820370001</v>
      </c>
      <c r="AE73" s="60">
        <v>-432.41139777339998</v>
      </c>
      <c r="AF73" s="60">
        <v>900.8704208803</v>
      </c>
      <c r="AG73" s="60">
        <v>975.01395437220003</v>
      </c>
      <c r="AH73" s="60">
        <v>1654.4405150723001</v>
      </c>
      <c r="AI73" s="60">
        <v>-436.33165354969998</v>
      </c>
      <c r="AJ73" s="60">
        <v>1666.7936251424001</v>
      </c>
      <c r="AK73" s="60">
        <v>-686.99849775940004</v>
      </c>
      <c r="AL73" s="60">
        <v>836.87742532890002</v>
      </c>
      <c r="AM73" s="60">
        <v>212.84350343040001</v>
      </c>
      <c r="AN73" s="60">
        <v>2222.9622780412001</v>
      </c>
      <c r="AO73" s="60">
        <v>2631.5481715760998</v>
      </c>
      <c r="AP73" s="60">
        <v>2767.3407586949002</v>
      </c>
      <c r="AQ73" s="60">
        <v>819.46136399210002</v>
      </c>
      <c r="AR73" s="60">
        <v>1479.5337969165</v>
      </c>
      <c r="AS73" s="60">
        <v>-377.18946641529999</v>
      </c>
      <c r="AT73" s="60">
        <v>4187.0224830359002</v>
      </c>
      <c r="AU73" s="60">
        <v>-2005.9409912913</v>
      </c>
      <c r="AV73" s="60">
        <v>1650.7494067079999</v>
      </c>
      <c r="AW73" s="60">
        <v>3020.6935246337998</v>
      </c>
      <c r="AX73" s="60">
        <v>2670.5120765543002</v>
      </c>
      <c r="AY73" s="60">
        <v>-310.6478008409</v>
      </c>
      <c r="AZ73" s="60">
        <v>-1510.5445354512999</v>
      </c>
      <c r="BA73" s="60">
        <v>-306.69254016970001</v>
      </c>
      <c r="BB73" s="60">
        <v>1783.1492843348001</v>
      </c>
      <c r="BC73" s="60">
        <v>915.75038314610003</v>
      </c>
      <c r="BD73" s="60">
        <v>1610.4166499579001</v>
      </c>
      <c r="BE73" s="60">
        <v>-4614.2485513955999</v>
      </c>
      <c r="BF73" s="60">
        <v>-1284.8325185049</v>
      </c>
      <c r="BG73" s="60">
        <v>-1242.7164648987</v>
      </c>
      <c r="BH73" s="60">
        <v>1606.9240175693999</v>
      </c>
      <c r="BI73" s="60">
        <v>-1855.5076086094</v>
      </c>
      <c r="BJ73" s="60">
        <v>2789.8287611833998</v>
      </c>
      <c r="BK73" s="60">
        <v>-1429.9982640594001</v>
      </c>
      <c r="BL73" s="60">
        <v>-631.90004221319998</v>
      </c>
      <c r="BM73" s="60">
        <v>-609.77484183889999</v>
      </c>
      <c r="BN73" s="60">
        <v>4197.3276501084001</v>
      </c>
      <c r="BO73" s="60">
        <v>1869.414003694</v>
      </c>
      <c r="BP73" s="60">
        <v>438.9051179846</v>
      </c>
      <c r="BQ73" s="60">
        <v>-1643.7784762448</v>
      </c>
      <c r="BR73" s="60">
        <v>260.62103265450003</v>
      </c>
      <c r="BS73" s="60">
        <v>-1267.7914567375999</v>
      </c>
      <c r="BT73" s="60">
        <v>1680.9781739144</v>
      </c>
      <c r="BU73" s="60">
        <v>83.491437235000006</v>
      </c>
      <c r="BV73" s="60">
        <v>1168.2378032882</v>
      </c>
      <c r="BW73" s="60">
        <v>1087.7144565642</v>
      </c>
      <c r="BX73" s="60">
        <v>-830.77072194790003</v>
      </c>
      <c r="BY73" s="60">
        <v>1297.8219444337001</v>
      </c>
      <c r="BZ73" s="60">
        <v>1305.5382294889</v>
      </c>
      <c r="CA73" s="60">
        <v>-137.94266970979999</v>
      </c>
      <c r="CB73" s="60">
        <v>-2379.0465827091002</v>
      </c>
      <c r="CC73" s="60">
        <v>-155.1127831421</v>
      </c>
      <c r="CD73" s="60">
        <v>-1234.7674356110001</v>
      </c>
      <c r="CE73" s="60">
        <v>-1527.0308333462999</v>
      </c>
      <c r="CF73" s="60">
        <v>-1288.9311921587</v>
      </c>
      <c r="CG73" s="60">
        <v>-1214.5197397121001</v>
      </c>
      <c r="CH73" s="60">
        <v>-2549.8283406505998</v>
      </c>
      <c r="CI73" s="60">
        <v>-210.7851881149</v>
      </c>
      <c r="CJ73" s="60">
        <v>-451.29620135610003</v>
      </c>
      <c r="CK73" s="60">
        <v>-611.23946630900002</v>
      </c>
      <c r="CL73" s="60">
        <v>-413.64744462279998</v>
      </c>
      <c r="CM73" s="60">
        <v>-1222.9463184204999</v>
      </c>
      <c r="CN73" s="60">
        <v>282.85026665999999</v>
      </c>
      <c r="CO73" s="60">
        <v>-491.17359808219999</v>
      </c>
      <c r="CP73" s="60">
        <v>352.87852291590002</v>
      </c>
      <c r="CQ73" s="60">
        <v>-1709.0816511385001</v>
      </c>
      <c r="CR73" s="60">
        <v>340.23019756489998</v>
      </c>
      <c r="CS73" s="60">
        <v>1060.3341470468999</v>
      </c>
      <c r="CT73" s="60">
        <v>-895.04685436830005</v>
      </c>
      <c r="CU73" s="60">
        <v>208.689565007</v>
      </c>
      <c r="CV73" s="60">
        <v>10.3347692858</v>
      </c>
      <c r="CW73" s="60">
        <v>-610.2452748892</v>
      </c>
      <c r="CX73" s="60">
        <v>-3097.8976952898001</v>
      </c>
      <c r="CY73" s="60">
        <v>2886.7000325366998</v>
      </c>
      <c r="CZ73" s="60">
        <v>261.29202318239999</v>
      </c>
      <c r="DA73" s="60">
        <v>3054.9086483245001</v>
      </c>
      <c r="DB73" s="60">
        <v>-1445.8759844041999</v>
      </c>
      <c r="DC73" s="60">
        <v>-951.40820981310003</v>
      </c>
      <c r="DD73" s="60">
        <v>4921.9001918335998</v>
      </c>
      <c r="DE73" s="60">
        <v>-137.92175131260001</v>
      </c>
      <c r="DF73" s="60">
        <v>-131.39464614569999</v>
      </c>
      <c r="DG73" s="60">
        <v>1220.2141156983</v>
      </c>
      <c r="DH73" s="60">
        <v>1814.9918466458</v>
      </c>
      <c r="DI73" s="60">
        <v>3578.8326698917999</v>
      </c>
      <c r="DJ73" s="60">
        <v>4667.2531325662003</v>
      </c>
      <c r="DK73" s="60">
        <v>3185.0235178278999</v>
      </c>
      <c r="DL73" s="60">
        <v>2476.5522378698001</v>
      </c>
      <c r="DM73" s="60">
        <v>4570.4579956178004</v>
      </c>
      <c r="DN73" s="60">
        <v>4441.0744779037996</v>
      </c>
      <c r="DO73" s="60">
        <v>-1941.7975608781001</v>
      </c>
      <c r="DP73" s="60">
        <v>1636.7013126688</v>
      </c>
      <c r="DQ73" s="60">
        <v>-55.057516336200003</v>
      </c>
      <c r="DR73" s="60">
        <v>-113.95228622969999</v>
      </c>
      <c r="DS73" s="60">
        <v>3469.5709935786999</v>
      </c>
      <c r="DT73" s="60">
        <v>2396.5216185833001</v>
      </c>
      <c r="DU73" s="60">
        <v>3123.2157875032999</v>
      </c>
      <c r="DV73" s="60">
        <v>4438.3064572052999</v>
      </c>
    </row>
    <row r="74" spans="1:126" ht="12" customHeight="1" x14ac:dyDescent="0.3">
      <c r="A74" s="230" t="s">
        <v>113</v>
      </c>
      <c r="B74" s="63">
        <v>-85.948874705500003</v>
      </c>
      <c r="C74" s="63">
        <v>864.09955806719995</v>
      </c>
      <c r="D74" s="63">
        <v>628.5525905367</v>
      </c>
      <c r="E74" s="63">
        <v>177.62568314609999</v>
      </c>
      <c r="F74" s="63">
        <v>-64.057758174499995</v>
      </c>
      <c r="G74" s="63">
        <v>18.9853884863</v>
      </c>
      <c r="H74" s="63">
        <v>-402.69419217759997</v>
      </c>
      <c r="I74" s="63">
        <v>-272.19451406230002</v>
      </c>
      <c r="J74" s="63">
        <v>-163.24465342510001</v>
      </c>
      <c r="K74" s="63">
        <v>-619.45674969369998</v>
      </c>
      <c r="L74" s="63">
        <v>-494.43072147189997</v>
      </c>
      <c r="M74" s="63">
        <v>-519.53227181889997</v>
      </c>
      <c r="N74" s="63">
        <v>-18.682334682800001</v>
      </c>
      <c r="O74" s="63">
        <v>70.665165784300001</v>
      </c>
      <c r="P74" s="63">
        <v>35.022307155</v>
      </c>
      <c r="Q74" s="63">
        <v>203.10992875560001</v>
      </c>
      <c r="R74" s="63">
        <v>-603.33726796400003</v>
      </c>
      <c r="S74" s="63">
        <v>-123.865953817</v>
      </c>
      <c r="T74" s="63">
        <v>-726.52363043720004</v>
      </c>
      <c r="U74" s="63">
        <v>-325.93999482390001</v>
      </c>
      <c r="V74" s="63">
        <v>-675.41183222710004</v>
      </c>
      <c r="W74" s="63">
        <v>-480.13789324290002</v>
      </c>
      <c r="X74" s="63">
        <v>-154.73437165550001</v>
      </c>
      <c r="Y74" s="63">
        <v>-66.033988483000002</v>
      </c>
      <c r="Z74" s="63">
        <v>-25.886959240100001</v>
      </c>
      <c r="AA74" s="63">
        <v>-401.27849253699998</v>
      </c>
      <c r="AB74" s="63">
        <v>-163.8765601497</v>
      </c>
      <c r="AC74" s="63">
        <v>-479.42548185750002</v>
      </c>
      <c r="AD74" s="63">
        <v>-620.47632542899998</v>
      </c>
      <c r="AE74" s="63">
        <v>-236.89058869230001</v>
      </c>
      <c r="AF74" s="63">
        <v>-58.869745485000003</v>
      </c>
      <c r="AG74" s="63">
        <v>-170.63360504869999</v>
      </c>
      <c r="AH74" s="63">
        <v>-529.2157687179</v>
      </c>
      <c r="AI74" s="63">
        <v>-434.63943971660001</v>
      </c>
      <c r="AJ74" s="63">
        <v>-496.28441878209998</v>
      </c>
      <c r="AK74" s="63">
        <v>-112.2073166031</v>
      </c>
      <c r="AL74" s="63">
        <v>-1005.9668804225</v>
      </c>
      <c r="AM74" s="63">
        <v>1.1018858335999999</v>
      </c>
      <c r="AN74" s="63">
        <v>-2.7147223945999999</v>
      </c>
      <c r="AO74" s="63">
        <v>-6.3664210599000004</v>
      </c>
      <c r="AP74" s="63">
        <v>-169.7707335707</v>
      </c>
      <c r="AQ74" s="63">
        <v>2.4610046360000002</v>
      </c>
      <c r="AR74" s="63">
        <v>-278.58471983039999</v>
      </c>
      <c r="AS74" s="63">
        <v>-259.65190748570001</v>
      </c>
      <c r="AT74" s="63">
        <v>4.2299122838000001</v>
      </c>
      <c r="AU74" s="63">
        <v>-20.024909088000001</v>
      </c>
      <c r="AV74" s="63">
        <v>4.1689260084999997</v>
      </c>
      <c r="AW74" s="63">
        <v>-4.2386223912999998</v>
      </c>
      <c r="AX74" s="63">
        <v>203.0504698567</v>
      </c>
      <c r="AY74" s="63">
        <v>-351.59844592770003</v>
      </c>
      <c r="AZ74" s="63">
        <v>1.3878229831</v>
      </c>
      <c r="BA74" s="63">
        <v>-129.60087931070001</v>
      </c>
      <c r="BB74" s="63">
        <v>-97.918861782899995</v>
      </c>
      <c r="BC74" s="63">
        <v>2.0611760000000001E-4</v>
      </c>
      <c r="BD74" s="63">
        <v>5.1034459663999998</v>
      </c>
      <c r="BE74" s="63">
        <v>-1.2256162845</v>
      </c>
      <c r="BF74" s="63">
        <v>287.20415499730001</v>
      </c>
      <c r="BG74" s="63">
        <v>185.7462047336</v>
      </c>
      <c r="BH74" s="63">
        <v>128.38097146589999</v>
      </c>
      <c r="BI74" s="63">
        <v>-449.73010117320001</v>
      </c>
      <c r="BJ74" s="63">
        <v>1272.4695551963</v>
      </c>
      <c r="BK74" s="63">
        <v>-641.67114713609999</v>
      </c>
      <c r="BL74" s="63">
        <v>638.97280149790004</v>
      </c>
      <c r="BM74" s="63">
        <v>-747.74119012129995</v>
      </c>
      <c r="BN74" s="63">
        <v>861.35712770819998</v>
      </c>
      <c r="BO74" s="63">
        <v>-683.31172965409996</v>
      </c>
      <c r="BP74" s="63">
        <v>-251.77091434799999</v>
      </c>
      <c r="BQ74" s="63">
        <v>606.65942132149996</v>
      </c>
      <c r="BR74" s="63">
        <v>-88.110834356799998</v>
      </c>
      <c r="BS74" s="63">
        <v>-575.958570646</v>
      </c>
      <c r="BT74" s="63">
        <v>-111.2326895417</v>
      </c>
      <c r="BU74" s="63">
        <v>-511.86369319869999</v>
      </c>
      <c r="BV74" s="63">
        <v>461.12562299450002</v>
      </c>
      <c r="BW74" s="63">
        <v>671.3842359089</v>
      </c>
      <c r="BX74" s="63">
        <v>95.3291189089</v>
      </c>
      <c r="BY74" s="63">
        <v>-430.18445273579999</v>
      </c>
      <c r="BZ74" s="63">
        <v>910.21200260390003</v>
      </c>
      <c r="CA74" s="63">
        <v>-427.15966067620002</v>
      </c>
      <c r="CB74" s="63">
        <v>-1406.3881185867001</v>
      </c>
      <c r="CC74" s="63">
        <v>-0.62813595629999996</v>
      </c>
      <c r="CD74" s="63">
        <v>0.60971930780000005</v>
      </c>
      <c r="CE74" s="63">
        <v>-0.66494714379999997</v>
      </c>
      <c r="CF74" s="63">
        <v>0.61439034530000003</v>
      </c>
      <c r="CG74" s="63">
        <v>-42.054525306999999</v>
      </c>
      <c r="CH74" s="63">
        <v>0</v>
      </c>
      <c r="CI74" s="63">
        <v>0</v>
      </c>
      <c r="CJ74" s="63">
        <v>0</v>
      </c>
      <c r="CK74" s="63">
        <v>0</v>
      </c>
      <c r="CL74" s="63">
        <v>0</v>
      </c>
      <c r="CM74" s="63">
        <v>0</v>
      </c>
      <c r="CN74" s="63">
        <v>0</v>
      </c>
      <c r="CO74" s="63">
        <v>0</v>
      </c>
      <c r="CP74" s="63">
        <v>0</v>
      </c>
      <c r="CQ74" s="63">
        <v>0</v>
      </c>
      <c r="CR74" s="63">
        <v>0</v>
      </c>
      <c r="CS74" s="63">
        <v>0</v>
      </c>
      <c r="CT74" s="63">
        <v>0</v>
      </c>
      <c r="CU74" s="63">
        <v>0</v>
      </c>
      <c r="CV74" s="63">
        <v>0</v>
      </c>
      <c r="CW74" s="63">
        <v>0</v>
      </c>
      <c r="CX74" s="63">
        <v>0</v>
      </c>
      <c r="CY74" s="63">
        <v>0</v>
      </c>
      <c r="CZ74" s="63">
        <v>0</v>
      </c>
      <c r="DA74" s="63">
        <v>0</v>
      </c>
      <c r="DB74" s="63">
        <v>0</v>
      </c>
      <c r="DC74" s="63">
        <v>0</v>
      </c>
      <c r="DD74" s="63">
        <v>0</v>
      </c>
      <c r="DE74" s="63">
        <v>2057.9405293540999</v>
      </c>
      <c r="DF74" s="63">
        <v>-731.51768229820004</v>
      </c>
      <c r="DG74" s="63">
        <v>344.99480287450001</v>
      </c>
      <c r="DH74" s="63">
        <v>1712.5712399798001</v>
      </c>
      <c r="DI74" s="63">
        <v>51.785713642399998</v>
      </c>
      <c r="DJ74" s="63">
        <v>437.34439970670002</v>
      </c>
      <c r="DK74" s="63">
        <v>-100.8879942991</v>
      </c>
      <c r="DL74" s="63">
        <v>-4.9000868315000004</v>
      </c>
      <c r="DM74" s="63">
        <v>2369.5924621871</v>
      </c>
      <c r="DN74" s="63">
        <v>-472.47853929410002</v>
      </c>
      <c r="DO74" s="63">
        <v>-2765.6945245574002</v>
      </c>
      <c r="DP74" s="63">
        <v>2011.5974734404001</v>
      </c>
      <c r="DQ74" s="63">
        <v>2094.3154750648</v>
      </c>
      <c r="DR74" s="63">
        <v>-1796.2460813862999</v>
      </c>
      <c r="DS74" s="63">
        <v>-2625.0857538349001</v>
      </c>
      <c r="DT74" s="63">
        <v>-194.67279551670001</v>
      </c>
      <c r="DU74" s="63">
        <v>3378.0852149431998</v>
      </c>
      <c r="DV74" s="63">
        <v>-1450.0908788551999</v>
      </c>
    </row>
    <row r="75" spans="1:126" ht="12" customHeight="1" x14ac:dyDescent="0.3">
      <c r="A75" s="230" t="s">
        <v>114</v>
      </c>
      <c r="B75" s="63">
        <v>0</v>
      </c>
      <c r="C75" s="63">
        <v>2.4166264E-3</v>
      </c>
      <c r="D75" s="63">
        <v>5.8589169999999997E-4</v>
      </c>
      <c r="E75" s="63">
        <v>5.6385680000000001E-4</v>
      </c>
      <c r="F75" s="63">
        <v>10.1020853805</v>
      </c>
      <c r="G75" s="63">
        <v>3.2349308768</v>
      </c>
      <c r="H75" s="63">
        <v>9.1173241599999996E-2</v>
      </c>
      <c r="I75" s="63">
        <v>0.35610786389999999</v>
      </c>
      <c r="J75" s="63">
        <v>-1.3549678409999999</v>
      </c>
      <c r="K75" s="63">
        <v>3.7243947800000003E-2</v>
      </c>
      <c r="L75" s="63">
        <v>73.104099667400007</v>
      </c>
      <c r="M75" s="63">
        <v>104.9962810494</v>
      </c>
      <c r="N75" s="63">
        <v>-2.7775681807999999</v>
      </c>
      <c r="O75" s="63">
        <v>-8.6668158143999996</v>
      </c>
      <c r="P75" s="63">
        <v>62.774662103600001</v>
      </c>
      <c r="Q75" s="63">
        <v>5.3129570713999996</v>
      </c>
      <c r="R75" s="63">
        <v>-6.7558555182999998</v>
      </c>
      <c r="S75" s="63">
        <v>0.90984329890000004</v>
      </c>
      <c r="T75" s="63">
        <v>7.9960544676999996</v>
      </c>
      <c r="U75" s="63">
        <v>178.05385042309999</v>
      </c>
      <c r="V75" s="63">
        <v>3.6739760041</v>
      </c>
      <c r="W75" s="63">
        <v>66.455706009599993</v>
      </c>
      <c r="X75" s="63">
        <v>-12.3208770938</v>
      </c>
      <c r="Y75" s="63">
        <v>10.243047324100001</v>
      </c>
      <c r="Z75" s="63">
        <v>52.187534365499999</v>
      </c>
      <c r="AA75" s="63">
        <v>507.99657616090002</v>
      </c>
      <c r="AB75" s="63">
        <v>4.5667360642999997</v>
      </c>
      <c r="AC75" s="63">
        <v>-18.824118132399999</v>
      </c>
      <c r="AD75" s="63">
        <v>141.46170323909999</v>
      </c>
      <c r="AE75" s="63">
        <v>-29.982368284100001</v>
      </c>
      <c r="AF75" s="63">
        <v>-17.490811294499998</v>
      </c>
      <c r="AG75" s="63">
        <v>80.053232706800003</v>
      </c>
      <c r="AH75" s="63">
        <v>78.996665874399994</v>
      </c>
      <c r="AI75" s="63">
        <v>3.0551609439999998</v>
      </c>
      <c r="AJ75" s="63">
        <v>160.25879250540001</v>
      </c>
      <c r="AK75" s="63">
        <v>161.51547972040001</v>
      </c>
      <c r="AL75" s="63">
        <v>264.70804563989998</v>
      </c>
      <c r="AM75" s="63">
        <v>320.28308212939999</v>
      </c>
      <c r="AN75" s="63">
        <v>139.04969837179999</v>
      </c>
      <c r="AO75" s="63">
        <v>597.68634450110005</v>
      </c>
      <c r="AP75" s="63">
        <v>85.686779335899999</v>
      </c>
      <c r="AQ75" s="63">
        <v>167.3508543664</v>
      </c>
      <c r="AR75" s="63">
        <v>485.47065907550001</v>
      </c>
      <c r="AS75" s="63">
        <v>110.18628930209999</v>
      </c>
      <c r="AT75" s="63">
        <v>767.81330254279999</v>
      </c>
      <c r="AU75" s="63">
        <v>-654.0970375874</v>
      </c>
      <c r="AV75" s="63">
        <v>1200.7202965972999</v>
      </c>
      <c r="AW75" s="63">
        <v>1826.8932447315001</v>
      </c>
      <c r="AX75" s="63">
        <v>1236.8957576234</v>
      </c>
      <c r="AY75" s="63">
        <v>746.12336247090002</v>
      </c>
      <c r="AZ75" s="63">
        <v>23.767515101800001</v>
      </c>
      <c r="BA75" s="63">
        <v>-161.65063346479999</v>
      </c>
      <c r="BB75" s="63">
        <v>617.89744235629996</v>
      </c>
      <c r="BC75" s="63">
        <v>333.8497424144</v>
      </c>
      <c r="BD75" s="63">
        <v>533.05716284699997</v>
      </c>
      <c r="BE75" s="63">
        <v>-1203.6811373969001</v>
      </c>
      <c r="BF75" s="63">
        <v>-856.2890013558</v>
      </c>
      <c r="BG75" s="63">
        <v>-163.64095311209999</v>
      </c>
      <c r="BH75" s="63">
        <v>185.52470656310001</v>
      </c>
      <c r="BI75" s="63">
        <v>-546.31628541960004</v>
      </c>
      <c r="BJ75" s="63">
        <v>-582.94271873030004</v>
      </c>
      <c r="BK75" s="63">
        <v>-549.82574369070005</v>
      </c>
      <c r="BL75" s="63">
        <v>-790.23683331029997</v>
      </c>
      <c r="BM75" s="63">
        <v>-285.84693295379998</v>
      </c>
      <c r="BN75" s="63">
        <v>-484.59403914009999</v>
      </c>
      <c r="BO75" s="63">
        <v>92.8682678686</v>
      </c>
      <c r="BP75" s="63">
        <v>-1001.2981169362</v>
      </c>
      <c r="BQ75" s="63">
        <v>-345.00970115979999</v>
      </c>
      <c r="BR75" s="63">
        <v>-330.14476448279999</v>
      </c>
      <c r="BS75" s="63">
        <v>-603.73945327440003</v>
      </c>
      <c r="BT75" s="63">
        <v>-7.6635503433999999</v>
      </c>
      <c r="BU75" s="63">
        <v>20.008806724799999</v>
      </c>
      <c r="BV75" s="63">
        <v>78.560890661800002</v>
      </c>
      <c r="BW75" s="63">
        <v>-57.6612123325</v>
      </c>
      <c r="BX75" s="63">
        <v>-102.7194327209</v>
      </c>
      <c r="BY75" s="63">
        <v>-70.248347830100002</v>
      </c>
      <c r="BZ75" s="63">
        <v>-111.23204945729999</v>
      </c>
      <c r="CA75" s="63">
        <v>46.205144339599997</v>
      </c>
      <c r="CB75" s="63">
        <v>-125.45936906999999</v>
      </c>
      <c r="CC75" s="63">
        <v>-670.86592773960001</v>
      </c>
      <c r="CD75" s="63">
        <v>34.641139985899997</v>
      </c>
      <c r="CE75" s="63">
        <v>378.95057274869998</v>
      </c>
      <c r="CF75" s="63">
        <v>-3.2999188303999998</v>
      </c>
      <c r="CG75" s="63">
        <v>371.9794481934</v>
      </c>
      <c r="CH75" s="63">
        <v>-158.2055399178</v>
      </c>
      <c r="CI75" s="63">
        <v>-385.50958686140001</v>
      </c>
      <c r="CJ75" s="63">
        <v>-139.48753901980001</v>
      </c>
      <c r="CK75" s="63">
        <v>34.881299032400001</v>
      </c>
      <c r="CL75" s="63">
        <v>170.51434496319999</v>
      </c>
      <c r="CM75" s="63">
        <v>29.257829990499999</v>
      </c>
      <c r="CN75" s="63">
        <v>96.959725465399998</v>
      </c>
      <c r="CO75" s="63">
        <v>37.329845495900003</v>
      </c>
      <c r="CP75" s="63">
        <v>133.96370286000001</v>
      </c>
      <c r="CQ75" s="63">
        <v>-617.58035157660004</v>
      </c>
      <c r="CR75" s="63">
        <v>21.371559401199999</v>
      </c>
      <c r="CS75" s="63">
        <v>61.387347147200003</v>
      </c>
      <c r="CT75" s="63">
        <v>150.8257336465</v>
      </c>
      <c r="CU75" s="63">
        <v>-70.544007961000005</v>
      </c>
      <c r="CV75" s="63">
        <v>559.93257938559998</v>
      </c>
      <c r="CW75" s="63">
        <v>185.19825680459999</v>
      </c>
      <c r="CX75" s="63">
        <v>-150.46854613229999</v>
      </c>
      <c r="CY75" s="63">
        <v>398.9248777103</v>
      </c>
      <c r="CZ75" s="63">
        <v>-317.96750213230001</v>
      </c>
      <c r="DA75" s="63">
        <v>-153.11698032870001</v>
      </c>
      <c r="DB75" s="63">
        <v>-32.693512380500003</v>
      </c>
      <c r="DC75" s="63">
        <v>712.50046848269994</v>
      </c>
      <c r="DD75" s="63">
        <v>-152.20939762739999</v>
      </c>
      <c r="DE75" s="63">
        <v>-908.90762602359996</v>
      </c>
      <c r="DF75" s="63">
        <v>11.898403435900001</v>
      </c>
      <c r="DG75" s="63">
        <v>-434.1131387552</v>
      </c>
      <c r="DH75" s="63">
        <v>275.79250982579998</v>
      </c>
      <c r="DI75" s="63">
        <v>890.87956694050001</v>
      </c>
      <c r="DJ75" s="63">
        <v>511.21000207780003</v>
      </c>
      <c r="DK75" s="63">
        <v>1409.4662275858</v>
      </c>
      <c r="DL75" s="63">
        <v>292.99503818120002</v>
      </c>
      <c r="DM75" s="63">
        <v>1569.3695605768</v>
      </c>
      <c r="DN75" s="63">
        <v>197.0182081705</v>
      </c>
      <c r="DO75" s="63">
        <v>1142.1719479605999</v>
      </c>
      <c r="DP75" s="63">
        <v>-222.48366890049999</v>
      </c>
      <c r="DQ75" s="63">
        <v>760.92781129929995</v>
      </c>
      <c r="DR75" s="63">
        <v>501.91674874239999</v>
      </c>
      <c r="DS75" s="63">
        <v>991.99965736729996</v>
      </c>
      <c r="DT75" s="63">
        <v>245.73702602949999</v>
      </c>
      <c r="DU75" s="63">
        <v>915.01173875710003</v>
      </c>
      <c r="DV75" s="63">
        <v>1843.1665386418999</v>
      </c>
    </row>
    <row r="76" spans="1:126" ht="12" customHeight="1" x14ac:dyDescent="0.3">
      <c r="A76" s="231" t="s">
        <v>115</v>
      </c>
      <c r="B76" s="63">
        <v>0</v>
      </c>
      <c r="C76" s="63">
        <v>2.4166264E-3</v>
      </c>
      <c r="D76" s="63">
        <v>5.8589169999999997E-4</v>
      </c>
      <c r="E76" s="63">
        <v>5.6385680000000001E-4</v>
      </c>
      <c r="F76" s="63">
        <v>10.1020853805</v>
      </c>
      <c r="G76" s="63">
        <v>3.2349308768</v>
      </c>
      <c r="H76" s="63">
        <v>9.1173241599999996E-2</v>
      </c>
      <c r="I76" s="63">
        <v>0.35610786389999999</v>
      </c>
      <c r="J76" s="63">
        <v>-1.3549678409999999</v>
      </c>
      <c r="K76" s="63">
        <v>3.7243947800000003E-2</v>
      </c>
      <c r="L76" s="63">
        <v>73.104099667400007</v>
      </c>
      <c r="M76" s="63">
        <v>104.9962810494</v>
      </c>
      <c r="N76" s="63">
        <v>-2.7775681807999999</v>
      </c>
      <c r="O76" s="63">
        <v>-8.6668158143999996</v>
      </c>
      <c r="P76" s="63">
        <v>62.774662103600001</v>
      </c>
      <c r="Q76" s="63">
        <v>5.3129570713999996</v>
      </c>
      <c r="R76" s="63">
        <v>-7.1772646790000003</v>
      </c>
      <c r="S76" s="63">
        <v>-3.7764020000000001E-4</v>
      </c>
      <c r="T76" s="63">
        <v>9.0733873832</v>
      </c>
      <c r="U76" s="63">
        <v>178.1324791383</v>
      </c>
      <c r="V76" s="63">
        <v>3.5456412448000001</v>
      </c>
      <c r="W76" s="63">
        <v>65.631710014099994</v>
      </c>
      <c r="X76" s="63">
        <v>-11.909103416800001</v>
      </c>
      <c r="Y76" s="63">
        <v>10.4317550536</v>
      </c>
      <c r="Z76" s="63">
        <v>52.116229103899997</v>
      </c>
      <c r="AA76" s="63">
        <v>508.2676995018</v>
      </c>
      <c r="AB76" s="63">
        <v>4.3713243318000004</v>
      </c>
      <c r="AC76" s="63">
        <v>-19.680164972699998</v>
      </c>
      <c r="AD76" s="63">
        <v>140.6403228296</v>
      </c>
      <c r="AE76" s="63">
        <v>-30.596320239299999</v>
      </c>
      <c r="AF76" s="63">
        <v>-17.7901388326</v>
      </c>
      <c r="AG76" s="63">
        <v>78.668460961199997</v>
      </c>
      <c r="AH76" s="63">
        <v>75.605524366500006</v>
      </c>
      <c r="AI76" s="63">
        <v>3.5875240232999999</v>
      </c>
      <c r="AJ76" s="63">
        <v>162.6148646748</v>
      </c>
      <c r="AK76" s="63">
        <v>162.23666987289999</v>
      </c>
      <c r="AL76" s="63">
        <v>265.24877819440002</v>
      </c>
      <c r="AM76" s="63">
        <v>317.52220054319997</v>
      </c>
      <c r="AN76" s="63">
        <v>139.42923565929999</v>
      </c>
      <c r="AO76" s="63">
        <v>596.99500655880001</v>
      </c>
      <c r="AP76" s="63">
        <v>80.8004667262</v>
      </c>
      <c r="AQ76" s="63">
        <v>163.2752038685</v>
      </c>
      <c r="AR76" s="63">
        <v>488.45585510609999</v>
      </c>
      <c r="AS76" s="63">
        <v>110.249613005</v>
      </c>
      <c r="AT76" s="63">
        <v>763.17284233190003</v>
      </c>
      <c r="AU76" s="63">
        <v>-659.73881765359999</v>
      </c>
      <c r="AV76" s="63">
        <v>1198.5982903367999</v>
      </c>
      <c r="AW76" s="63">
        <v>1822.3120104745999</v>
      </c>
      <c r="AX76" s="63">
        <v>1220.527317609</v>
      </c>
      <c r="AY76" s="63">
        <v>736.10738803000004</v>
      </c>
      <c r="AZ76" s="63">
        <v>14.833376748899999</v>
      </c>
      <c r="BA76" s="63">
        <v>-181.53212665070001</v>
      </c>
      <c r="BB76" s="63">
        <v>613.98814478149995</v>
      </c>
      <c r="BC76" s="63">
        <v>329.25616352579999</v>
      </c>
      <c r="BD76" s="63">
        <v>531.49155342749998</v>
      </c>
      <c r="BE76" s="63">
        <v>-1202.6870044898001</v>
      </c>
      <c r="BF76" s="63">
        <v>-862.04733289199999</v>
      </c>
      <c r="BG76" s="63">
        <v>-157.49795308200001</v>
      </c>
      <c r="BH76" s="63">
        <v>173.35336186449999</v>
      </c>
      <c r="BI76" s="63">
        <v>-532.72951326249995</v>
      </c>
      <c r="BJ76" s="63">
        <v>-585.33926929380004</v>
      </c>
      <c r="BK76" s="63">
        <v>-548.81774611820003</v>
      </c>
      <c r="BL76" s="63">
        <v>-788.15083214699996</v>
      </c>
      <c r="BM76" s="63">
        <v>-300.14573842919998</v>
      </c>
      <c r="BN76" s="63">
        <v>-476.29118278909999</v>
      </c>
      <c r="BO76" s="63">
        <v>91.556871744000006</v>
      </c>
      <c r="BP76" s="63">
        <v>-1010.3319781376</v>
      </c>
      <c r="BQ76" s="63">
        <v>-343.24139527350002</v>
      </c>
      <c r="BR76" s="63">
        <v>-332.99167628129999</v>
      </c>
      <c r="BS76" s="63">
        <v>-602.31556686989995</v>
      </c>
      <c r="BT76" s="63">
        <v>-10.4109656759</v>
      </c>
      <c r="BU76" s="63">
        <v>4.6655175216</v>
      </c>
      <c r="BV76" s="63">
        <v>95.173240217499995</v>
      </c>
      <c r="BW76" s="63">
        <v>-42.447378735100003</v>
      </c>
      <c r="BX76" s="63">
        <v>-106.1374315139</v>
      </c>
      <c r="BY76" s="63">
        <v>-70.249878568400007</v>
      </c>
      <c r="BZ76" s="63">
        <v>-108.77098046339999</v>
      </c>
      <c r="CA76" s="63">
        <v>48.450643766900001</v>
      </c>
      <c r="CB76" s="63">
        <v>-106.4614591225</v>
      </c>
      <c r="CC76" s="63">
        <v>-645.85680903549996</v>
      </c>
      <c r="CD76" s="63">
        <v>34.855492175000002</v>
      </c>
      <c r="CE76" s="63">
        <v>384.51783955809998</v>
      </c>
      <c r="CF76" s="63">
        <v>1.3895224464</v>
      </c>
      <c r="CG76" s="63">
        <v>369.6536795742</v>
      </c>
      <c r="CH76" s="63">
        <v>-156.13822081769999</v>
      </c>
      <c r="CI76" s="63">
        <v>-379.44478950299998</v>
      </c>
      <c r="CJ76" s="63">
        <v>-138.5417384406</v>
      </c>
      <c r="CK76" s="63">
        <v>32.797484751399999</v>
      </c>
      <c r="CL76" s="63">
        <v>177.21379364590001</v>
      </c>
      <c r="CM76" s="63">
        <v>33.490305437799996</v>
      </c>
      <c r="CN76" s="63">
        <v>98.801494814199998</v>
      </c>
      <c r="CO76" s="63">
        <v>39.3458260528</v>
      </c>
      <c r="CP76" s="63">
        <v>136.41766135169999</v>
      </c>
      <c r="CQ76" s="63">
        <v>-617.58187438540006</v>
      </c>
      <c r="CR76" s="63">
        <v>20.513106149599999</v>
      </c>
      <c r="CS76" s="63">
        <v>62.705144736199998</v>
      </c>
      <c r="CT76" s="63">
        <v>150.5120235704</v>
      </c>
      <c r="CU76" s="63">
        <v>-70.569550056400004</v>
      </c>
      <c r="CV76" s="63">
        <v>555.27300941019996</v>
      </c>
      <c r="CW76" s="63">
        <v>183.18125977330001</v>
      </c>
      <c r="CX76" s="63">
        <v>-162.43410552430001</v>
      </c>
      <c r="CY76" s="63">
        <v>405.31941662920002</v>
      </c>
      <c r="CZ76" s="63">
        <v>-318.4465547552</v>
      </c>
      <c r="DA76" s="63">
        <v>-152.43712027039999</v>
      </c>
      <c r="DB76" s="63">
        <v>-29.855309170999998</v>
      </c>
      <c r="DC76" s="63">
        <v>715.72106536640001</v>
      </c>
      <c r="DD76" s="63">
        <v>-150.05023551139999</v>
      </c>
      <c r="DE76" s="63">
        <v>-908.55420808880001</v>
      </c>
      <c r="DF76" s="63">
        <v>11.3136296354</v>
      </c>
      <c r="DG76" s="63">
        <v>-438.11839059099998</v>
      </c>
      <c r="DH76" s="63">
        <v>272.96618772519997</v>
      </c>
      <c r="DI76" s="63">
        <v>884.96976805810004</v>
      </c>
      <c r="DJ76" s="63">
        <v>512.44295490039997</v>
      </c>
      <c r="DK76" s="63">
        <v>1412.4495510004001</v>
      </c>
      <c r="DL76" s="63">
        <v>283.6459037921</v>
      </c>
      <c r="DM76" s="63">
        <v>1570.7488038450001</v>
      </c>
      <c r="DN76" s="63">
        <v>195.88416753990001</v>
      </c>
      <c r="DO76" s="63">
        <v>1128.740266602</v>
      </c>
      <c r="DP76" s="63">
        <v>-223.54494036</v>
      </c>
      <c r="DQ76" s="63">
        <v>753.40871642260004</v>
      </c>
      <c r="DR76" s="63">
        <v>501.66524298619998</v>
      </c>
      <c r="DS76" s="63">
        <v>976.07636428809997</v>
      </c>
      <c r="DT76" s="63">
        <v>245.93754080529999</v>
      </c>
      <c r="DU76" s="63">
        <v>912.44594495690001</v>
      </c>
      <c r="DV76" s="63">
        <v>1835.7015568438001</v>
      </c>
    </row>
    <row r="77" spans="1:126" ht="12" customHeight="1" x14ac:dyDescent="0.3">
      <c r="A77" s="231" t="s">
        <v>116</v>
      </c>
      <c r="B77" s="63">
        <v>0</v>
      </c>
      <c r="C77" s="63">
        <v>0</v>
      </c>
      <c r="D77" s="63">
        <v>0</v>
      </c>
      <c r="E77" s="63">
        <v>0</v>
      </c>
      <c r="F77" s="63">
        <v>0</v>
      </c>
      <c r="G77" s="63">
        <v>0</v>
      </c>
      <c r="H77" s="63">
        <v>0</v>
      </c>
      <c r="I77" s="63">
        <v>0</v>
      </c>
      <c r="J77" s="63">
        <v>0</v>
      </c>
      <c r="K77" s="63">
        <v>0</v>
      </c>
      <c r="L77" s="63">
        <v>0</v>
      </c>
      <c r="M77" s="63">
        <v>0</v>
      </c>
      <c r="N77" s="63">
        <v>0</v>
      </c>
      <c r="O77" s="63">
        <v>0</v>
      </c>
      <c r="P77" s="63">
        <v>0</v>
      </c>
      <c r="Q77" s="63">
        <v>0</v>
      </c>
      <c r="R77" s="63">
        <v>0.42140916070000001</v>
      </c>
      <c r="S77" s="63">
        <v>0.91022093910000001</v>
      </c>
      <c r="T77" s="63">
        <v>-1.0773329155</v>
      </c>
      <c r="U77" s="63">
        <v>-7.8628715200000004E-2</v>
      </c>
      <c r="V77" s="63">
        <v>0.12833475929999999</v>
      </c>
      <c r="W77" s="63">
        <v>0.82399599550000002</v>
      </c>
      <c r="X77" s="63">
        <v>-0.411773677</v>
      </c>
      <c r="Y77" s="63">
        <v>-0.1887077295</v>
      </c>
      <c r="Z77" s="63">
        <v>7.1305261600000003E-2</v>
      </c>
      <c r="AA77" s="63">
        <v>-0.27112334090000001</v>
      </c>
      <c r="AB77" s="63">
        <v>0.19541173249999999</v>
      </c>
      <c r="AC77" s="63">
        <v>0.8560468403</v>
      </c>
      <c r="AD77" s="63">
        <v>0.82138040950000002</v>
      </c>
      <c r="AE77" s="63">
        <v>0.61395195520000001</v>
      </c>
      <c r="AF77" s="63">
        <v>0.29932753810000001</v>
      </c>
      <c r="AG77" s="63">
        <v>1.3847717455999999</v>
      </c>
      <c r="AH77" s="63">
        <v>3.3911415079</v>
      </c>
      <c r="AI77" s="63">
        <v>-0.53236307930000004</v>
      </c>
      <c r="AJ77" s="63">
        <v>-2.3560721694</v>
      </c>
      <c r="AK77" s="63">
        <v>-0.72119015249999996</v>
      </c>
      <c r="AL77" s="63">
        <v>-0.54073255450000002</v>
      </c>
      <c r="AM77" s="63">
        <v>2.7608815862</v>
      </c>
      <c r="AN77" s="63">
        <v>-0.37953728749999999</v>
      </c>
      <c r="AO77" s="63">
        <v>0.69133794230000001</v>
      </c>
      <c r="AP77" s="63">
        <v>4.8863126097</v>
      </c>
      <c r="AQ77" s="63">
        <v>4.0756504978999999</v>
      </c>
      <c r="AR77" s="63">
        <v>-2.9851960306000001</v>
      </c>
      <c r="AS77" s="63">
        <v>-6.3323702900000001E-2</v>
      </c>
      <c r="AT77" s="63">
        <v>4.6404602108999997</v>
      </c>
      <c r="AU77" s="63">
        <v>5.6417800661999999</v>
      </c>
      <c r="AV77" s="63">
        <v>2.1220062605000001</v>
      </c>
      <c r="AW77" s="63">
        <v>4.5812342569000002</v>
      </c>
      <c r="AX77" s="63">
        <v>16.368440014400001</v>
      </c>
      <c r="AY77" s="63">
        <v>10.015974440900001</v>
      </c>
      <c r="AZ77" s="63">
        <v>8.9341383528999998</v>
      </c>
      <c r="BA77" s="63">
        <v>19.881493185899998</v>
      </c>
      <c r="BB77" s="63">
        <v>3.9092975748000001</v>
      </c>
      <c r="BC77" s="63">
        <v>4.5935788885999997</v>
      </c>
      <c r="BD77" s="63">
        <v>1.5656094195000001</v>
      </c>
      <c r="BE77" s="63">
        <v>-0.99413290710000002</v>
      </c>
      <c r="BF77" s="63">
        <v>5.7583315362</v>
      </c>
      <c r="BG77" s="63">
        <v>-6.1430000300999996</v>
      </c>
      <c r="BH77" s="63">
        <v>12.1713446986</v>
      </c>
      <c r="BI77" s="63">
        <v>-13.5867721571</v>
      </c>
      <c r="BJ77" s="63">
        <v>2.3965505635</v>
      </c>
      <c r="BK77" s="63">
        <v>-1.0079975725000001</v>
      </c>
      <c r="BL77" s="63">
        <v>-2.0860011633000002</v>
      </c>
      <c r="BM77" s="63">
        <v>14.2988054754</v>
      </c>
      <c r="BN77" s="63">
        <v>-8.3028563510000009</v>
      </c>
      <c r="BO77" s="63">
        <v>1.3113961246000001</v>
      </c>
      <c r="BP77" s="63">
        <v>9.0338612014000006</v>
      </c>
      <c r="BQ77" s="63">
        <v>-1.7683058863000001</v>
      </c>
      <c r="BR77" s="63">
        <v>2.8469117984999999</v>
      </c>
      <c r="BS77" s="63">
        <v>-1.4238864044999999</v>
      </c>
      <c r="BT77" s="63">
        <v>2.7474153325000001</v>
      </c>
      <c r="BU77" s="63">
        <v>15.343289203199999</v>
      </c>
      <c r="BV77" s="63">
        <v>-16.6123495557</v>
      </c>
      <c r="BW77" s="63">
        <v>-15.213833597400001</v>
      </c>
      <c r="BX77" s="63">
        <v>3.4179987930000002</v>
      </c>
      <c r="BY77" s="63">
        <v>1.5307382999999999E-3</v>
      </c>
      <c r="BZ77" s="63">
        <v>-2.4610689939000001</v>
      </c>
      <c r="CA77" s="63">
        <v>-2.2454994273</v>
      </c>
      <c r="CB77" s="63">
        <v>-18.997909947499998</v>
      </c>
      <c r="CC77" s="63">
        <v>-25.0091187041</v>
      </c>
      <c r="CD77" s="63">
        <v>-0.21435218910000001</v>
      </c>
      <c r="CE77" s="63">
        <v>-5.5672668094000004</v>
      </c>
      <c r="CF77" s="63">
        <v>-4.6894412768000002</v>
      </c>
      <c r="CG77" s="63">
        <v>2.3257686192000002</v>
      </c>
      <c r="CH77" s="63">
        <v>-2.0673191001000002</v>
      </c>
      <c r="CI77" s="63">
        <v>-6.0647973583999999</v>
      </c>
      <c r="CJ77" s="63">
        <v>-0.94580057920000005</v>
      </c>
      <c r="CK77" s="63">
        <v>2.083814281</v>
      </c>
      <c r="CL77" s="63">
        <v>-6.6994486826999999</v>
      </c>
      <c r="CM77" s="63">
        <v>-4.2324754472999997</v>
      </c>
      <c r="CN77" s="63">
        <v>-1.8417693488</v>
      </c>
      <c r="CO77" s="63">
        <v>-2.0159805569000002</v>
      </c>
      <c r="CP77" s="63">
        <v>-2.4539584916999999</v>
      </c>
      <c r="CQ77" s="63">
        <v>1.5228087999999999E-3</v>
      </c>
      <c r="CR77" s="63">
        <v>0.85845325159999997</v>
      </c>
      <c r="CS77" s="63">
        <v>-1.317797589</v>
      </c>
      <c r="CT77" s="63">
        <v>0.31371007610000001</v>
      </c>
      <c r="CU77" s="63">
        <v>2.5542095399999999E-2</v>
      </c>
      <c r="CV77" s="63">
        <v>4.6595699754000002</v>
      </c>
      <c r="CW77" s="63">
        <v>2.0169970312999999</v>
      </c>
      <c r="CX77" s="63">
        <v>11.965559391999999</v>
      </c>
      <c r="CY77" s="63">
        <v>-6.3945389189000004</v>
      </c>
      <c r="CZ77" s="63">
        <v>0.4790526229</v>
      </c>
      <c r="DA77" s="63">
        <v>-0.67986005829999996</v>
      </c>
      <c r="DB77" s="63">
        <v>-2.8382032095</v>
      </c>
      <c r="DC77" s="63">
        <v>-3.2205968836999999</v>
      </c>
      <c r="DD77" s="63">
        <v>-2.1591621160000001</v>
      </c>
      <c r="DE77" s="63">
        <v>-0.3534179348</v>
      </c>
      <c r="DF77" s="63">
        <v>0.58477380050000005</v>
      </c>
      <c r="DG77" s="63">
        <v>4.0052518358000002</v>
      </c>
      <c r="DH77" s="63">
        <v>2.8263221006000001</v>
      </c>
      <c r="DI77" s="63">
        <v>5.9097988823999996</v>
      </c>
      <c r="DJ77" s="63">
        <v>-1.2329528225999999</v>
      </c>
      <c r="DK77" s="63">
        <v>-2.9833234146000001</v>
      </c>
      <c r="DL77" s="63">
        <v>9.3491343890999996</v>
      </c>
      <c r="DM77" s="63">
        <v>-1.3792432682</v>
      </c>
      <c r="DN77" s="63">
        <v>1.1340406305999999</v>
      </c>
      <c r="DO77" s="63">
        <v>13.431681358600001</v>
      </c>
      <c r="DP77" s="63">
        <v>1.0612714594999999</v>
      </c>
      <c r="DQ77" s="63">
        <v>7.5190948766999997</v>
      </c>
      <c r="DR77" s="63">
        <v>0.25150575619999999</v>
      </c>
      <c r="DS77" s="63">
        <v>15.9232930792</v>
      </c>
      <c r="DT77" s="63">
        <v>-0.20051477579999999</v>
      </c>
      <c r="DU77" s="63">
        <v>2.5657938001999998</v>
      </c>
      <c r="DV77" s="63">
        <v>7.4649817981000002</v>
      </c>
    </row>
    <row r="78" spans="1:126" ht="12" customHeight="1" x14ac:dyDescent="0.3">
      <c r="A78" s="230" t="s">
        <v>175</v>
      </c>
      <c r="B78" s="63">
        <v>-12.618920960100001</v>
      </c>
      <c r="C78" s="63">
        <v>28.1937681498</v>
      </c>
      <c r="D78" s="63">
        <v>43.386343157699997</v>
      </c>
      <c r="E78" s="63">
        <v>279.08287243849998</v>
      </c>
      <c r="F78" s="63">
        <v>81.360172438800006</v>
      </c>
      <c r="G78" s="63">
        <v>-57.031512796800001</v>
      </c>
      <c r="H78" s="63">
        <v>11.018145116099999</v>
      </c>
      <c r="I78" s="63">
        <v>-265.17446081520001</v>
      </c>
      <c r="J78" s="63">
        <v>9.9384726580000002</v>
      </c>
      <c r="K78" s="63">
        <v>252.37371523889999</v>
      </c>
      <c r="L78" s="63">
        <v>56.979118350299998</v>
      </c>
      <c r="M78" s="63">
        <v>-261.26232777820002</v>
      </c>
      <c r="N78" s="63">
        <v>615.15098598669999</v>
      </c>
      <c r="O78" s="63">
        <v>549.40634458960005</v>
      </c>
      <c r="P78" s="63">
        <v>-734.67288035900003</v>
      </c>
      <c r="Q78" s="63">
        <v>468.61274121700001</v>
      </c>
      <c r="R78" s="63">
        <v>566.52469064889999</v>
      </c>
      <c r="S78" s="63">
        <v>1242.7780988408001</v>
      </c>
      <c r="T78" s="63">
        <v>285.37687333460002</v>
      </c>
      <c r="U78" s="63">
        <v>833.88542784619995</v>
      </c>
      <c r="V78" s="63">
        <v>887.55423875420001</v>
      </c>
      <c r="W78" s="63">
        <v>-95.6683683519</v>
      </c>
      <c r="X78" s="63">
        <v>226.19697885650001</v>
      </c>
      <c r="Y78" s="63">
        <v>671.58261468720002</v>
      </c>
      <c r="Z78" s="63">
        <v>354.7911989964</v>
      </c>
      <c r="AA78" s="63">
        <v>1666.6074417837999</v>
      </c>
      <c r="AB78" s="63">
        <v>-215.98316150010001</v>
      </c>
      <c r="AC78" s="63">
        <v>505.22611354470001</v>
      </c>
      <c r="AD78" s="63">
        <v>685.53436401099998</v>
      </c>
      <c r="AE78" s="63">
        <v>-112.8119183008</v>
      </c>
      <c r="AF78" s="63">
        <v>1057.5711468779</v>
      </c>
      <c r="AG78" s="63">
        <v>1220.8229254621999</v>
      </c>
      <c r="AH78" s="63">
        <v>1878.8717832149</v>
      </c>
      <c r="AI78" s="63">
        <v>-70.110970999900005</v>
      </c>
      <c r="AJ78" s="63">
        <v>1909.8143787612</v>
      </c>
      <c r="AK78" s="63">
        <v>-578.77798586829999</v>
      </c>
      <c r="AL78" s="63">
        <v>1297.1488066346001</v>
      </c>
      <c r="AM78" s="63">
        <v>-230.96457881239999</v>
      </c>
      <c r="AN78" s="63">
        <v>1953.2484676526999</v>
      </c>
      <c r="AO78" s="63">
        <v>1469.5260497331999</v>
      </c>
      <c r="AP78" s="63">
        <v>2694.4737226246998</v>
      </c>
      <c r="AQ78" s="63">
        <v>684.56431960630005</v>
      </c>
      <c r="AR78" s="63">
        <v>1080.6296208552999</v>
      </c>
      <c r="AS78" s="63">
        <v>-1003.3737915856</v>
      </c>
      <c r="AT78" s="63">
        <v>2826.4707181829999</v>
      </c>
      <c r="AU78" s="63">
        <v>-1221.9283740378</v>
      </c>
      <c r="AV78" s="63">
        <v>445.8930232605</v>
      </c>
      <c r="AW78" s="63">
        <v>1371.6416685520001</v>
      </c>
      <c r="AX78" s="63">
        <v>1485.2973299582</v>
      </c>
      <c r="AY78" s="63">
        <v>368.79451319970002</v>
      </c>
      <c r="AZ78" s="63">
        <v>382.4590136704</v>
      </c>
      <c r="BA78" s="63">
        <v>329.38457171509998</v>
      </c>
      <c r="BB78" s="63">
        <v>-10.183155171199999</v>
      </c>
      <c r="BC78" s="63">
        <v>870.58385334809998</v>
      </c>
      <c r="BD78" s="63">
        <v>984.47113181429995</v>
      </c>
      <c r="BE78" s="63">
        <v>-2872.7676203346</v>
      </c>
      <c r="BF78" s="63">
        <v>-798.17521298199995</v>
      </c>
      <c r="BG78" s="63">
        <v>-1686.8267149149001</v>
      </c>
      <c r="BH78" s="63">
        <v>1582.1497424193001</v>
      </c>
      <c r="BI78" s="63">
        <v>-697.13229687240005</v>
      </c>
      <c r="BJ78" s="63">
        <v>2093.1707195590002</v>
      </c>
      <c r="BK78" s="63">
        <v>-998.71561810490005</v>
      </c>
      <c r="BL78" s="63">
        <v>-429.93521648849998</v>
      </c>
      <c r="BM78" s="63">
        <v>603.61524121100001</v>
      </c>
      <c r="BN78" s="63">
        <v>3515.7379200971</v>
      </c>
      <c r="BO78" s="63">
        <v>2432.1184192743999</v>
      </c>
      <c r="BP78" s="63">
        <v>1729.7759419202</v>
      </c>
      <c r="BQ78" s="63">
        <v>-1828.9209994595999</v>
      </c>
      <c r="BR78" s="63">
        <v>380.90477243560002</v>
      </c>
      <c r="BS78" s="63">
        <v>-34.131419633599997</v>
      </c>
      <c r="BT78" s="63">
        <v>1631.8081091766001</v>
      </c>
      <c r="BU78" s="63">
        <v>584.75663024339997</v>
      </c>
      <c r="BV78" s="63">
        <v>516.96915483470002</v>
      </c>
      <c r="BW78" s="63">
        <v>396.1935138947</v>
      </c>
      <c r="BX78" s="63">
        <v>-919.60355464190002</v>
      </c>
      <c r="BY78" s="63">
        <v>2019.9752902742</v>
      </c>
      <c r="BZ78" s="63">
        <v>455.60533883580001</v>
      </c>
      <c r="CA78" s="63">
        <v>112.408031063</v>
      </c>
      <c r="CB78" s="63">
        <v>-847.71565327140002</v>
      </c>
      <c r="CC78" s="63">
        <v>730.20864625490003</v>
      </c>
      <c r="CD78" s="63">
        <v>-1279.6453905343999</v>
      </c>
      <c r="CE78" s="63">
        <v>-2027.7112552295</v>
      </c>
      <c r="CF78" s="63">
        <v>-1145.8162641475999</v>
      </c>
      <c r="CG78" s="63">
        <v>-1184.3336296586001</v>
      </c>
      <c r="CH78" s="63">
        <v>-2151.4524958603001</v>
      </c>
      <c r="CI78" s="63">
        <v>-396.26612767939997</v>
      </c>
      <c r="CJ78" s="63">
        <v>-171.1102394015</v>
      </c>
      <c r="CK78" s="63">
        <v>-728.0076911292</v>
      </c>
      <c r="CL78" s="63">
        <v>-488.23314991149999</v>
      </c>
      <c r="CM78" s="63">
        <v>-672.03319243670001</v>
      </c>
      <c r="CN78" s="63">
        <v>148.6766931944</v>
      </c>
      <c r="CO78" s="63">
        <v>-476.12456341879999</v>
      </c>
      <c r="CP78" s="63">
        <v>334.56301658590002</v>
      </c>
      <c r="CQ78" s="63">
        <v>-1079.3217518706999</v>
      </c>
      <c r="CR78" s="63">
        <v>324.96702867490001</v>
      </c>
      <c r="CS78" s="63">
        <v>899.59514570839997</v>
      </c>
      <c r="CT78" s="63">
        <v>-1058.7973993766</v>
      </c>
      <c r="CU78" s="63">
        <v>393.57128943470002</v>
      </c>
      <c r="CV78" s="63">
        <v>-573.33633282300002</v>
      </c>
      <c r="CW78" s="63">
        <v>-874.64309094719999</v>
      </c>
      <c r="CX78" s="63">
        <v>-2934.4343610535002</v>
      </c>
      <c r="CY78" s="63">
        <v>2618.0202274746998</v>
      </c>
      <c r="CZ78" s="63">
        <v>570.05227712370004</v>
      </c>
      <c r="DA78" s="63">
        <v>2643.3005908382002</v>
      </c>
      <c r="DB78" s="63">
        <v>-1419.1816052623001</v>
      </c>
      <c r="DC78" s="63">
        <v>-1611.0918799143999</v>
      </c>
      <c r="DD78" s="63">
        <v>4981.4295411574003</v>
      </c>
      <c r="DE78" s="63">
        <v>-1662.4863008244999</v>
      </c>
      <c r="DF78" s="63">
        <v>856.48645691219997</v>
      </c>
      <c r="DG78" s="63">
        <v>1506.6191361699</v>
      </c>
      <c r="DH78" s="63">
        <v>-179.4153899321</v>
      </c>
      <c r="DI78" s="63">
        <v>2642.9597120036001</v>
      </c>
      <c r="DJ78" s="63">
        <v>3738.8166335129999</v>
      </c>
      <c r="DK78" s="63">
        <v>1720.3547207782999</v>
      </c>
      <c r="DL78" s="63">
        <v>2189.2775021053999</v>
      </c>
      <c r="DM78" s="63">
        <v>778.09495521060001</v>
      </c>
      <c r="DN78" s="63">
        <v>4089.2469826858</v>
      </c>
      <c r="DO78" s="63">
        <v>146.50223717329999</v>
      </c>
      <c r="DP78" s="63">
        <v>-646.89183869830003</v>
      </c>
      <c r="DQ78" s="63">
        <v>-2903.3769884214998</v>
      </c>
      <c r="DR78" s="63">
        <v>1263.5365107091</v>
      </c>
      <c r="DS78" s="63">
        <v>5178.1264973481002</v>
      </c>
      <c r="DT78" s="63">
        <v>1996.4800037313</v>
      </c>
      <c r="DU78" s="63">
        <v>-1118.9708427232999</v>
      </c>
      <c r="DV78" s="63">
        <v>3772.9926963438002</v>
      </c>
    </row>
    <row r="79" spans="1:126" ht="12" customHeight="1" x14ac:dyDescent="0.3">
      <c r="A79" s="230" t="s">
        <v>118</v>
      </c>
      <c r="B79" s="63">
        <v>8.7876157739000007</v>
      </c>
      <c r="C79" s="63">
        <v>-19.0205578118</v>
      </c>
      <c r="D79" s="63">
        <v>18.986431991500002</v>
      </c>
      <c r="E79" s="63">
        <v>25.724799989299999</v>
      </c>
      <c r="F79" s="63">
        <v>116.14107809239999</v>
      </c>
      <c r="G79" s="63">
        <v>77.7980125399</v>
      </c>
      <c r="H79" s="63">
        <v>80.832360274699994</v>
      </c>
      <c r="I79" s="63">
        <v>56.263430751100003</v>
      </c>
      <c r="J79" s="63">
        <v>-237.20294751310001</v>
      </c>
      <c r="K79" s="63">
        <v>344.6867995787</v>
      </c>
      <c r="L79" s="63">
        <v>94.252415309</v>
      </c>
      <c r="M79" s="63">
        <v>476.09989639200001</v>
      </c>
      <c r="N79" s="63">
        <v>406.81798256759998</v>
      </c>
      <c r="O79" s="63">
        <v>-160.4034526467</v>
      </c>
      <c r="P79" s="63">
        <v>37.7204725952</v>
      </c>
      <c r="Q79" s="63">
        <v>252.70327886909999</v>
      </c>
      <c r="R79" s="63">
        <v>177.63819054699999</v>
      </c>
      <c r="S79" s="63">
        <v>635.70475007929997</v>
      </c>
      <c r="T79" s="63">
        <v>80.919512252900006</v>
      </c>
      <c r="U79" s="63">
        <v>50.002409716499997</v>
      </c>
      <c r="V79" s="63">
        <v>43.149894691199997</v>
      </c>
      <c r="W79" s="63">
        <v>-273.92068030759998</v>
      </c>
      <c r="X79" s="63">
        <v>-146.40436242749999</v>
      </c>
      <c r="Y79" s="63">
        <v>-107.6588988485</v>
      </c>
      <c r="Z79" s="63">
        <v>14.9324056115</v>
      </c>
      <c r="AA79" s="63">
        <v>-31.0566369571</v>
      </c>
      <c r="AB79" s="63">
        <v>48.799208917100003</v>
      </c>
      <c r="AC79" s="63">
        <v>-38.1594404875</v>
      </c>
      <c r="AD79" s="63">
        <v>89.861506382599998</v>
      </c>
      <c r="AE79" s="63">
        <v>-52.726522496199998</v>
      </c>
      <c r="AF79" s="63">
        <v>-80.340169218100002</v>
      </c>
      <c r="AG79" s="63">
        <v>-155.22859874810001</v>
      </c>
      <c r="AH79" s="63">
        <v>225.78783470089999</v>
      </c>
      <c r="AI79" s="63">
        <v>65.363596222799998</v>
      </c>
      <c r="AJ79" s="63">
        <v>93.004872657899995</v>
      </c>
      <c r="AK79" s="63">
        <v>-157.5286750084</v>
      </c>
      <c r="AL79" s="63">
        <v>280.98745347689999</v>
      </c>
      <c r="AM79" s="63">
        <v>122.4231142798</v>
      </c>
      <c r="AN79" s="63">
        <v>133.37883441130001</v>
      </c>
      <c r="AO79" s="63">
        <v>570.7021984017</v>
      </c>
      <c r="AP79" s="63">
        <v>156.950990305</v>
      </c>
      <c r="AQ79" s="63">
        <v>-34.914814616599998</v>
      </c>
      <c r="AR79" s="63">
        <v>192.0182368161</v>
      </c>
      <c r="AS79" s="63">
        <v>775.64994335389997</v>
      </c>
      <c r="AT79" s="63">
        <v>588.50855002629999</v>
      </c>
      <c r="AU79" s="63">
        <v>-109.8906705781</v>
      </c>
      <c r="AV79" s="63">
        <v>-3.2839158299999997E-2</v>
      </c>
      <c r="AW79" s="63">
        <v>-173.60276625840001</v>
      </c>
      <c r="AX79" s="63">
        <v>-254.73148088400001</v>
      </c>
      <c r="AY79" s="63">
        <v>-1073.9672305838001</v>
      </c>
      <c r="AZ79" s="63">
        <v>-1918.1588872066</v>
      </c>
      <c r="BA79" s="63">
        <v>-344.82559910930001</v>
      </c>
      <c r="BB79" s="63">
        <v>1273.3538589325999</v>
      </c>
      <c r="BC79" s="63">
        <v>-288.68341873399999</v>
      </c>
      <c r="BD79" s="63">
        <v>87.784909330199994</v>
      </c>
      <c r="BE79" s="63">
        <v>-536.57417737959997</v>
      </c>
      <c r="BF79" s="63">
        <v>82.427540835599999</v>
      </c>
      <c r="BG79" s="63">
        <v>422.00499839470001</v>
      </c>
      <c r="BH79" s="63">
        <v>-289.13140287890002</v>
      </c>
      <c r="BI79" s="63">
        <v>-162.32892514420001</v>
      </c>
      <c r="BJ79" s="63">
        <v>7.1312051584000002</v>
      </c>
      <c r="BK79" s="63">
        <v>760.21424487230001</v>
      </c>
      <c r="BL79" s="63">
        <v>-50.7007939123</v>
      </c>
      <c r="BM79" s="63">
        <v>-179.80195997480001</v>
      </c>
      <c r="BN79" s="63">
        <v>304.8266414432</v>
      </c>
      <c r="BO79" s="63">
        <v>27.739046205099999</v>
      </c>
      <c r="BP79" s="63">
        <v>-37.8017926514</v>
      </c>
      <c r="BQ79" s="63">
        <v>-76.507196946899995</v>
      </c>
      <c r="BR79" s="63">
        <v>297.9718590585</v>
      </c>
      <c r="BS79" s="63">
        <v>-53.9620131836</v>
      </c>
      <c r="BT79" s="63">
        <v>168.06630462289999</v>
      </c>
      <c r="BU79" s="63">
        <v>-9.4103065345000001</v>
      </c>
      <c r="BV79" s="63">
        <v>111.5821347972</v>
      </c>
      <c r="BW79" s="63">
        <v>77.797919093100006</v>
      </c>
      <c r="BX79" s="63">
        <v>96.223146506000006</v>
      </c>
      <c r="BY79" s="63">
        <v>-221.7205452746</v>
      </c>
      <c r="BZ79" s="63">
        <v>50.9529375065</v>
      </c>
      <c r="CA79" s="63">
        <v>130.6038155638</v>
      </c>
      <c r="CB79" s="63">
        <v>0.51655821899999999</v>
      </c>
      <c r="CC79" s="63">
        <v>-213.82736570110001</v>
      </c>
      <c r="CD79" s="63">
        <v>9.6270956296999994</v>
      </c>
      <c r="CE79" s="63">
        <v>122.39479627830001</v>
      </c>
      <c r="CF79" s="63">
        <v>-140.429399526</v>
      </c>
      <c r="CG79" s="63">
        <v>-360.11103293989999</v>
      </c>
      <c r="CH79" s="63">
        <v>-240.1703048725</v>
      </c>
      <c r="CI79" s="63">
        <v>570.99052642590004</v>
      </c>
      <c r="CJ79" s="63">
        <v>-140.69842293479999</v>
      </c>
      <c r="CK79" s="63">
        <v>81.886925787799996</v>
      </c>
      <c r="CL79" s="63">
        <v>-95.928639674500005</v>
      </c>
      <c r="CM79" s="63">
        <v>-580.1709559743</v>
      </c>
      <c r="CN79" s="63">
        <v>37.213848000200002</v>
      </c>
      <c r="CO79" s="63">
        <v>-52.378880159300003</v>
      </c>
      <c r="CP79" s="63">
        <v>-115.64819653000001</v>
      </c>
      <c r="CQ79" s="63">
        <v>-12.1795476912</v>
      </c>
      <c r="CR79" s="63">
        <v>-6.1083905111999997</v>
      </c>
      <c r="CS79" s="63">
        <v>99.3516541913</v>
      </c>
      <c r="CT79" s="63">
        <v>12.9248113618</v>
      </c>
      <c r="CU79" s="63">
        <v>-114.3377164667</v>
      </c>
      <c r="CV79" s="63">
        <v>23.738522723199999</v>
      </c>
      <c r="CW79" s="63">
        <v>79.199559253399997</v>
      </c>
      <c r="CX79" s="63">
        <v>-12.994788104</v>
      </c>
      <c r="CY79" s="63">
        <v>-130.24507264830001</v>
      </c>
      <c r="CZ79" s="63">
        <v>9.2072481909999997</v>
      </c>
      <c r="DA79" s="63">
        <v>564.72503781499995</v>
      </c>
      <c r="DB79" s="63">
        <v>5.9991332385999998</v>
      </c>
      <c r="DC79" s="63">
        <v>-52.816798381399998</v>
      </c>
      <c r="DD79" s="63">
        <v>92.680048303600003</v>
      </c>
      <c r="DE79" s="63">
        <v>375.53164618139999</v>
      </c>
      <c r="DF79" s="63">
        <v>-268.26182419560001</v>
      </c>
      <c r="DG79" s="63">
        <v>-197.28668459089999</v>
      </c>
      <c r="DH79" s="63">
        <v>6.0434867722999996</v>
      </c>
      <c r="DI79" s="63">
        <v>-6.7923226947000002</v>
      </c>
      <c r="DJ79" s="63">
        <v>-20.117902731299999</v>
      </c>
      <c r="DK79" s="63">
        <v>156.09056376289999</v>
      </c>
      <c r="DL79" s="63">
        <v>-0.82021558530000005</v>
      </c>
      <c r="DM79" s="63">
        <v>-146.59898235669999</v>
      </c>
      <c r="DN79" s="63">
        <v>627.28782634159995</v>
      </c>
      <c r="DO79" s="63">
        <v>-464.77722145460001</v>
      </c>
      <c r="DP79" s="63">
        <v>494.4793468272</v>
      </c>
      <c r="DQ79" s="63">
        <v>-6.9238142788000001</v>
      </c>
      <c r="DR79" s="63">
        <v>-83.159464294900005</v>
      </c>
      <c r="DS79" s="63">
        <v>-75.469407301800004</v>
      </c>
      <c r="DT79" s="63">
        <v>348.9773843392</v>
      </c>
      <c r="DU79" s="63">
        <v>-50.910323473699997</v>
      </c>
      <c r="DV79" s="63">
        <v>272.2381010748</v>
      </c>
    </row>
    <row r="80" spans="1:126" ht="12" customHeight="1" x14ac:dyDescent="0.3">
      <c r="A80" s="231" t="s">
        <v>119</v>
      </c>
      <c r="B80" s="63">
        <v>0</v>
      </c>
      <c r="C80" s="63">
        <v>0.8458192363</v>
      </c>
      <c r="D80" s="63">
        <v>0.35153503629999999</v>
      </c>
      <c r="E80" s="63">
        <v>1.1502678319999999</v>
      </c>
      <c r="F80" s="63">
        <v>1.1245769189000001</v>
      </c>
      <c r="G80" s="63">
        <v>1.1729275638000001</v>
      </c>
      <c r="H80" s="63">
        <v>1.3586818758000001</v>
      </c>
      <c r="I80" s="63">
        <v>2.5148582936000001</v>
      </c>
      <c r="J80" s="63">
        <v>3.1026135072000001</v>
      </c>
      <c r="K80" s="63">
        <v>4.3642267105999997</v>
      </c>
      <c r="L80" s="63">
        <v>3.0768514639000002</v>
      </c>
      <c r="M80" s="63">
        <v>1.4133487895000001</v>
      </c>
      <c r="N80" s="63">
        <v>2.4315577714000001</v>
      </c>
      <c r="O80" s="63">
        <v>7.0183544038000001</v>
      </c>
      <c r="P80" s="63">
        <v>-1.8853843434999999</v>
      </c>
      <c r="Q80" s="63">
        <v>1.5968063872</v>
      </c>
      <c r="R80" s="63">
        <v>-0.42140916070000001</v>
      </c>
      <c r="S80" s="63">
        <v>0.69369261000000004</v>
      </c>
      <c r="T80" s="63">
        <v>-0.86186633239999999</v>
      </c>
      <c r="U80" s="63">
        <v>2.9053310268999999</v>
      </c>
      <c r="V80" s="63">
        <v>-0.75834175940000004</v>
      </c>
      <c r="W80" s="63">
        <v>0.42739979210000001</v>
      </c>
      <c r="X80" s="63">
        <v>24.203141680600002</v>
      </c>
      <c r="Y80" s="63">
        <v>-4.5403079709999998</v>
      </c>
      <c r="Z80" s="63">
        <v>-1.1971778127999999</v>
      </c>
      <c r="AA80" s="63">
        <v>-1.6752994497</v>
      </c>
      <c r="AB80" s="63">
        <v>4.3615898699000004</v>
      </c>
      <c r="AC80" s="63">
        <v>6.4203513022000003</v>
      </c>
      <c r="AD80" s="63">
        <v>-13.4077070819</v>
      </c>
      <c r="AE80" s="63">
        <v>-8.6324117187000002</v>
      </c>
      <c r="AF80" s="63">
        <v>-2.6939478432000001</v>
      </c>
      <c r="AG80" s="63">
        <v>-2.9431693063000002</v>
      </c>
      <c r="AH80" s="63">
        <v>14.0490148184</v>
      </c>
      <c r="AI80" s="63">
        <v>2.2328609728000002</v>
      </c>
      <c r="AJ80" s="63">
        <v>-9.1855504677000006</v>
      </c>
      <c r="AK80" s="63">
        <v>-0.36248300859999999</v>
      </c>
      <c r="AL80" s="63">
        <v>-5.5533628038999998</v>
      </c>
      <c r="AM80" s="63">
        <v>3.2151038786999999</v>
      </c>
      <c r="AN80" s="63">
        <v>-10.2855297089</v>
      </c>
      <c r="AO80" s="63">
        <v>9.1012367352000005</v>
      </c>
      <c r="AP80" s="63">
        <v>-23.8444682501</v>
      </c>
      <c r="AQ80" s="63">
        <v>-9.2439187601999997</v>
      </c>
      <c r="AR80" s="63">
        <v>-1.0460735634</v>
      </c>
      <c r="AS80" s="63">
        <v>-0.50881642149999995</v>
      </c>
      <c r="AT80" s="63">
        <v>57.523036746800003</v>
      </c>
      <c r="AU80" s="63">
        <v>-26.436747034100001</v>
      </c>
      <c r="AV80" s="63">
        <v>-55.747127405599997</v>
      </c>
      <c r="AW80" s="63">
        <v>-23.652603849599998</v>
      </c>
      <c r="AX80" s="63">
        <v>14.6516715111</v>
      </c>
      <c r="AY80" s="63">
        <v>-37.772313694200001</v>
      </c>
      <c r="AZ80" s="63">
        <v>13.1960421225</v>
      </c>
      <c r="BA80" s="63">
        <v>-84.797896443799999</v>
      </c>
      <c r="BB80" s="63">
        <v>5.4302881812999999</v>
      </c>
      <c r="BC80" s="63">
        <v>-6.9516623806000002</v>
      </c>
      <c r="BD80" s="63">
        <v>-47.541927719</v>
      </c>
      <c r="BE80" s="63">
        <v>-14.2745224175</v>
      </c>
      <c r="BF80" s="63">
        <v>1.2316912770999999</v>
      </c>
      <c r="BG80" s="63">
        <v>-14.1570415268</v>
      </c>
      <c r="BH80" s="63">
        <v>0.57425438470000001</v>
      </c>
      <c r="BI80" s="63">
        <v>-0.69086289619999997</v>
      </c>
      <c r="BJ80" s="63">
        <v>-5.1569288292</v>
      </c>
      <c r="BK80" s="63">
        <v>8.8693098471000003</v>
      </c>
      <c r="BL80" s="63">
        <v>3.3338442054000001</v>
      </c>
      <c r="BM80" s="63">
        <v>9.5583734483999994</v>
      </c>
      <c r="BN80" s="63">
        <v>2.6129685611000002</v>
      </c>
      <c r="BO80" s="63">
        <v>13.239633009</v>
      </c>
      <c r="BP80" s="63">
        <v>-18.945648121400001</v>
      </c>
      <c r="BQ80" s="63">
        <v>10.0347540445</v>
      </c>
      <c r="BR80" s="63">
        <v>22.5579698552</v>
      </c>
      <c r="BS80" s="63">
        <v>21.4028133857</v>
      </c>
      <c r="BT80" s="63">
        <v>22.5687775223</v>
      </c>
      <c r="BU80" s="63">
        <v>30.811138224600001</v>
      </c>
      <c r="BV80" s="63">
        <v>115.774119128</v>
      </c>
      <c r="BW80" s="63">
        <v>54.631924650099997</v>
      </c>
      <c r="BX80" s="63">
        <v>47.1647231464</v>
      </c>
      <c r="BY80" s="63">
        <v>25.6528639697</v>
      </c>
      <c r="BZ80" s="63">
        <v>-23.860706798799999</v>
      </c>
      <c r="CA80" s="63">
        <v>67.643198298800002</v>
      </c>
      <c r="CB80" s="63">
        <v>82.802335068900007</v>
      </c>
      <c r="CC80" s="63">
        <v>23.371496073599999</v>
      </c>
      <c r="CD80" s="63">
        <v>-53.028519233700003</v>
      </c>
      <c r="CE80" s="63">
        <v>112.6028917897</v>
      </c>
      <c r="CF80" s="63">
        <v>-10.504440519999999</v>
      </c>
      <c r="CG80" s="63">
        <v>44.3602143289</v>
      </c>
      <c r="CH80" s="63">
        <v>0.42276430450000002</v>
      </c>
      <c r="CI80" s="63">
        <v>61.466636534800003</v>
      </c>
      <c r="CJ80" s="63">
        <v>10.511951568900001</v>
      </c>
      <c r="CK80" s="63">
        <v>25.9573726088</v>
      </c>
      <c r="CL80" s="63">
        <v>71.473070593299994</v>
      </c>
      <c r="CM80" s="63">
        <v>18.090406206400001</v>
      </c>
      <c r="CN80" s="63">
        <v>14.3557718687</v>
      </c>
      <c r="CO80" s="63">
        <v>12.7997575179</v>
      </c>
      <c r="CP80" s="63">
        <v>-27.075753779399999</v>
      </c>
      <c r="CQ80" s="63">
        <v>30.247960298799999</v>
      </c>
      <c r="CR80" s="63">
        <v>-8.8910460918999998</v>
      </c>
      <c r="CS80" s="63">
        <v>-43.092852628300001</v>
      </c>
      <c r="CT80" s="63">
        <v>1.2522811440999999</v>
      </c>
      <c r="CU80" s="63">
        <v>-37.414265835800002</v>
      </c>
      <c r="CV80" s="63">
        <v>67.574649213900003</v>
      </c>
      <c r="CW80" s="63">
        <v>-20.39604482</v>
      </c>
      <c r="CX80" s="63">
        <v>-48.818225411699999</v>
      </c>
      <c r="CY80" s="63">
        <v>24.8531297372</v>
      </c>
      <c r="CZ80" s="63">
        <v>43.561228323199998</v>
      </c>
      <c r="DA80" s="63">
        <v>41.355941651000002</v>
      </c>
      <c r="DB80" s="63">
        <v>7.2345671224999997</v>
      </c>
      <c r="DC80" s="63">
        <v>9.1124825818000001</v>
      </c>
      <c r="DD80" s="63">
        <v>13.8449532703</v>
      </c>
      <c r="DE80" s="63">
        <v>-4.5483467481000002</v>
      </c>
      <c r="DF80" s="63">
        <v>-22.162712264</v>
      </c>
      <c r="DG80" s="63">
        <v>-94.445348538600001</v>
      </c>
      <c r="DH80" s="63">
        <v>-29.0412853148</v>
      </c>
      <c r="DI80" s="63">
        <v>11.739759593200001</v>
      </c>
      <c r="DJ80" s="63">
        <v>35.087013315299998</v>
      </c>
      <c r="DK80" s="63">
        <v>-5.6880363971000003</v>
      </c>
      <c r="DL80" s="63">
        <v>15.741612717100001</v>
      </c>
      <c r="DM80" s="63">
        <v>40.778098910700002</v>
      </c>
      <c r="DN80" s="63">
        <v>54.263103799500001</v>
      </c>
      <c r="DO80" s="63">
        <v>22.5439961489</v>
      </c>
      <c r="DP80" s="63">
        <v>16.6113752276</v>
      </c>
      <c r="DQ80" s="63">
        <v>46.1040734766</v>
      </c>
      <c r="DR80" s="63">
        <v>22.035422472899999</v>
      </c>
      <c r="DS80" s="63">
        <v>10.5979603755</v>
      </c>
      <c r="DT80" s="63">
        <v>382.06481834800002</v>
      </c>
      <c r="DU80" s="63">
        <v>13.3016030641</v>
      </c>
      <c r="DV80" s="63">
        <v>147.8908979457</v>
      </c>
    </row>
    <row r="81" spans="1:126" ht="12" customHeight="1" x14ac:dyDescent="0.3">
      <c r="A81" s="231" t="s">
        <v>120</v>
      </c>
      <c r="B81" s="63">
        <v>8.7876157739000007</v>
      </c>
      <c r="C81" s="63">
        <v>-19.866377048099999</v>
      </c>
      <c r="D81" s="63">
        <v>18.634896955199999</v>
      </c>
      <c r="E81" s="63">
        <v>24.574532157299998</v>
      </c>
      <c r="F81" s="63">
        <v>115.0165011735</v>
      </c>
      <c r="G81" s="63">
        <v>76.625084976099998</v>
      </c>
      <c r="H81" s="63">
        <v>79.473678398900006</v>
      </c>
      <c r="I81" s="63">
        <v>53.748572457500003</v>
      </c>
      <c r="J81" s="63">
        <v>-240.30556102029999</v>
      </c>
      <c r="K81" s="63">
        <v>340.3225728681</v>
      </c>
      <c r="L81" s="63">
        <v>91.175563845100001</v>
      </c>
      <c r="M81" s="63">
        <v>474.68654760250001</v>
      </c>
      <c r="N81" s="63">
        <v>404.3864247962</v>
      </c>
      <c r="O81" s="63">
        <v>-167.42180705050001</v>
      </c>
      <c r="P81" s="63">
        <v>39.605856938700001</v>
      </c>
      <c r="Q81" s="63">
        <v>251.1064724819</v>
      </c>
      <c r="R81" s="63">
        <v>178.05959970769999</v>
      </c>
      <c r="S81" s="63">
        <v>635.0110574693</v>
      </c>
      <c r="T81" s="63">
        <v>81.781378585300004</v>
      </c>
      <c r="U81" s="63">
        <v>47.097078689600004</v>
      </c>
      <c r="V81" s="63">
        <v>43.9082364506</v>
      </c>
      <c r="W81" s="63">
        <v>-274.34808009969998</v>
      </c>
      <c r="X81" s="63">
        <v>-170.60750410809999</v>
      </c>
      <c r="Y81" s="63">
        <v>-103.1185908775</v>
      </c>
      <c r="Z81" s="63">
        <v>16.129583424300002</v>
      </c>
      <c r="AA81" s="63">
        <v>-29.381337507400001</v>
      </c>
      <c r="AB81" s="63">
        <v>44.437619047200002</v>
      </c>
      <c r="AC81" s="63">
        <v>-44.579791789700003</v>
      </c>
      <c r="AD81" s="63">
        <v>103.2692134645</v>
      </c>
      <c r="AE81" s="63">
        <v>-44.094110777499999</v>
      </c>
      <c r="AF81" s="63">
        <v>-77.646221374899994</v>
      </c>
      <c r="AG81" s="63">
        <v>-152.28542944180001</v>
      </c>
      <c r="AH81" s="63">
        <v>211.7388198825</v>
      </c>
      <c r="AI81" s="63">
        <v>63.130735250000001</v>
      </c>
      <c r="AJ81" s="63">
        <v>102.19042312560001</v>
      </c>
      <c r="AK81" s="63">
        <v>-157.16619199979999</v>
      </c>
      <c r="AL81" s="63">
        <v>286.54081628080002</v>
      </c>
      <c r="AM81" s="63">
        <v>119.2080104011</v>
      </c>
      <c r="AN81" s="63">
        <v>143.66436412019999</v>
      </c>
      <c r="AO81" s="63">
        <v>561.60096166649998</v>
      </c>
      <c r="AP81" s="63">
        <v>180.7954585551</v>
      </c>
      <c r="AQ81" s="63">
        <v>-25.670895856400001</v>
      </c>
      <c r="AR81" s="63">
        <v>193.0643103795</v>
      </c>
      <c r="AS81" s="63">
        <v>776.15875977539997</v>
      </c>
      <c r="AT81" s="63">
        <v>530.98551327949997</v>
      </c>
      <c r="AU81" s="63">
        <v>-83.453923544000006</v>
      </c>
      <c r="AV81" s="63">
        <v>55.714288247299997</v>
      </c>
      <c r="AW81" s="63">
        <v>-149.9501624088</v>
      </c>
      <c r="AX81" s="63">
        <v>-269.38315239510001</v>
      </c>
      <c r="AY81" s="63">
        <v>-1036.1949168896001</v>
      </c>
      <c r="AZ81" s="63">
        <v>-1931.3549293291001</v>
      </c>
      <c r="BA81" s="63">
        <v>-260.02770266549999</v>
      </c>
      <c r="BB81" s="63">
        <v>1267.9235707513001</v>
      </c>
      <c r="BC81" s="63">
        <v>-281.73175635339999</v>
      </c>
      <c r="BD81" s="63">
        <v>135.32683704920001</v>
      </c>
      <c r="BE81" s="63">
        <v>-522.29965496210002</v>
      </c>
      <c r="BF81" s="63">
        <v>81.195849558500001</v>
      </c>
      <c r="BG81" s="63">
        <v>436.16203992150002</v>
      </c>
      <c r="BH81" s="63">
        <v>-289.70565726360002</v>
      </c>
      <c r="BI81" s="63">
        <v>-161.63806224800001</v>
      </c>
      <c r="BJ81" s="63">
        <v>12.2881339876</v>
      </c>
      <c r="BK81" s="63">
        <v>751.34493502520002</v>
      </c>
      <c r="BL81" s="63">
        <v>-54.034638117699998</v>
      </c>
      <c r="BM81" s="63">
        <v>-189.36033342319999</v>
      </c>
      <c r="BN81" s="63">
        <v>302.21367288210001</v>
      </c>
      <c r="BO81" s="63">
        <v>14.499413196100001</v>
      </c>
      <c r="BP81" s="63">
        <v>-18.856144530000002</v>
      </c>
      <c r="BQ81" s="63">
        <v>-86.5419509914</v>
      </c>
      <c r="BR81" s="63">
        <v>275.41388920330002</v>
      </c>
      <c r="BS81" s="63">
        <v>-75.364826569300007</v>
      </c>
      <c r="BT81" s="63">
        <v>145.4975271006</v>
      </c>
      <c r="BU81" s="63">
        <v>-40.221444759100002</v>
      </c>
      <c r="BV81" s="63">
        <v>-4.1919843308000004</v>
      </c>
      <c r="BW81" s="63">
        <v>23.165994442999999</v>
      </c>
      <c r="BX81" s="63">
        <v>49.058423359599999</v>
      </c>
      <c r="BY81" s="63">
        <v>-247.37340924430001</v>
      </c>
      <c r="BZ81" s="63">
        <v>74.813644305300002</v>
      </c>
      <c r="CA81" s="63">
        <v>62.960617265000003</v>
      </c>
      <c r="CB81" s="63">
        <v>-82.285776849900003</v>
      </c>
      <c r="CC81" s="63">
        <v>-237.19886177469999</v>
      </c>
      <c r="CD81" s="63">
        <v>62.655614863399997</v>
      </c>
      <c r="CE81" s="63">
        <v>9.7919044886000002</v>
      </c>
      <c r="CF81" s="63">
        <v>-129.92495900599999</v>
      </c>
      <c r="CG81" s="63">
        <v>-404.47124726880003</v>
      </c>
      <c r="CH81" s="63">
        <v>-240.59306917699999</v>
      </c>
      <c r="CI81" s="63">
        <v>509.5238898911</v>
      </c>
      <c r="CJ81" s="63">
        <v>-151.2103745037</v>
      </c>
      <c r="CK81" s="63">
        <v>55.929553179000003</v>
      </c>
      <c r="CL81" s="63">
        <v>-167.40171026780001</v>
      </c>
      <c r="CM81" s="63">
        <v>-598.26136218069996</v>
      </c>
      <c r="CN81" s="63">
        <v>22.858076131499999</v>
      </c>
      <c r="CO81" s="63">
        <v>-65.178637677200001</v>
      </c>
      <c r="CP81" s="63">
        <v>-88.572442750600004</v>
      </c>
      <c r="CQ81" s="63">
        <v>-42.427507990000002</v>
      </c>
      <c r="CR81" s="63">
        <v>2.7826555807000002</v>
      </c>
      <c r="CS81" s="63">
        <v>142.44450681960001</v>
      </c>
      <c r="CT81" s="63">
        <v>11.6725302177</v>
      </c>
      <c r="CU81" s="63">
        <v>-76.923450630900007</v>
      </c>
      <c r="CV81" s="63">
        <v>-43.836126490700003</v>
      </c>
      <c r="CW81" s="63">
        <v>99.595604073399997</v>
      </c>
      <c r="CX81" s="63">
        <v>35.823437307699997</v>
      </c>
      <c r="CY81" s="63">
        <v>-155.0982023855</v>
      </c>
      <c r="CZ81" s="63">
        <v>-34.3539801322</v>
      </c>
      <c r="DA81" s="63">
        <v>523.36909616399998</v>
      </c>
      <c r="DB81" s="63">
        <v>-1.2354338839000001</v>
      </c>
      <c r="DC81" s="63">
        <v>-61.9292809632</v>
      </c>
      <c r="DD81" s="63">
        <v>78.835095033299993</v>
      </c>
      <c r="DE81" s="63">
        <v>380.07999292950001</v>
      </c>
      <c r="DF81" s="63">
        <v>-246.09911193159999</v>
      </c>
      <c r="DG81" s="63">
        <v>-102.84133605229999</v>
      </c>
      <c r="DH81" s="63">
        <v>35.084772087099999</v>
      </c>
      <c r="DI81" s="63">
        <v>-18.5320822879</v>
      </c>
      <c r="DJ81" s="63">
        <v>-55.204916046599998</v>
      </c>
      <c r="DK81" s="63">
        <v>161.77860016</v>
      </c>
      <c r="DL81" s="63">
        <v>-16.561828302399999</v>
      </c>
      <c r="DM81" s="63">
        <v>-187.3770812674</v>
      </c>
      <c r="DN81" s="63">
        <v>573.02472254209999</v>
      </c>
      <c r="DO81" s="63">
        <v>-487.32121760349997</v>
      </c>
      <c r="DP81" s="63">
        <v>477.86797159960003</v>
      </c>
      <c r="DQ81" s="63">
        <v>-53.027887755400002</v>
      </c>
      <c r="DR81" s="63">
        <v>-105.1948867678</v>
      </c>
      <c r="DS81" s="63">
        <v>-86.067367677299998</v>
      </c>
      <c r="DT81" s="63">
        <v>-33.087434008800003</v>
      </c>
      <c r="DU81" s="63">
        <v>-64.211926537799997</v>
      </c>
      <c r="DV81" s="63">
        <v>124.3472031291</v>
      </c>
    </row>
    <row r="82" spans="1:126" ht="12" customHeight="1" x14ac:dyDescent="0.3">
      <c r="A82" s="186"/>
      <c r="B82" s="63"/>
      <c r="C82" s="63"/>
      <c r="D82" s="63"/>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63"/>
      <c r="AK82" s="63"/>
      <c r="AL82" s="63"/>
      <c r="AM82" s="63"/>
      <c r="AN82" s="63"/>
      <c r="AO82" s="63"/>
      <c r="AP82" s="63"/>
      <c r="AQ82" s="63"/>
      <c r="AR82" s="63"/>
      <c r="AS82" s="63"/>
      <c r="AT82" s="63"/>
      <c r="AU82" s="63"/>
      <c r="AV82" s="63"/>
      <c r="AW82" s="63"/>
      <c r="AX82" s="63"/>
      <c r="AY82" s="63"/>
      <c r="AZ82" s="63"/>
      <c r="BA82" s="63"/>
      <c r="BB82" s="63"/>
      <c r="BC82" s="63"/>
      <c r="BD82" s="63"/>
      <c r="BE82" s="63"/>
      <c r="BF82" s="63"/>
      <c r="BG82" s="63"/>
      <c r="BH82" s="63"/>
      <c r="BI82" s="63"/>
      <c r="BJ82" s="63"/>
      <c r="BK82" s="63"/>
      <c r="BL82" s="63"/>
      <c r="BM82" s="63"/>
      <c r="BN82" s="63"/>
      <c r="BO82" s="63"/>
      <c r="BP82" s="63"/>
      <c r="BQ82" s="63"/>
      <c r="BR82" s="63"/>
      <c r="BS82" s="63"/>
      <c r="BT82" s="63"/>
      <c r="BU82" s="63"/>
      <c r="BV82" s="63"/>
      <c r="BW82" s="63"/>
      <c r="BX82" s="63"/>
      <c r="BY82" s="63"/>
      <c r="BZ82" s="63"/>
      <c r="CA82" s="63"/>
      <c r="CB82" s="63"/>
      <c r="CC82" s="63"/>
      <c r="CD82" s="63"/>
      <c r="CE82" s="63"/>
      <c r="CF82" s="63"/>
      <c r="CG82" s="63"/>
      <c r="CH82" s="63"/>
      <c r="CI82" s="63"/>
      <c r="CJ82" s="63"/>
      <c r="CK82" s="63"/>
      <c r="CL82" s="63"/>
      <c r="CM82" s="63"/>
      <c r="CN82" s="63"/>
      <c r="CO82" s="63"/>
      <c r="CP82" s="63"/>
      <c r="CQ82" s="63"/>
      <c r="CR82" s="63"/>
      <c r="CS82" s="63"/>
      <c r="CT82" s="63"/>
      <c r="CU82" s="63"/>
      <c r="CV82" s="63"/>
      <c r="CW82" s="63"/>
      <c r="CX82" s="63"/>
      <c r="CY82" s="63"/>
      <c r="CZ82" s="63"/>
      <c r="DA82" s="63"/>
      <c r="DB82" s="63"/>
      <c r="DC82" s="63"/>
      <c r="DD82" s="63"/>
      <c r="DE82" s="63"/>
      <c r="DF82" s="63"/>
      <c r="DG82" s="63"/>
      <c r="DH82" s="63"/>
      <c r="DI82" s="63"/>
      <c r="DJ82" s="63"/>
      <c r="DK82" s="63"/>
      <c r="DL82" s="63"/>
      <c r="DM82" s="63"/>
      <c r="DN82" s="63"/>
      <c r="DO82" s="63"/>
      <c r="DP82" s="63"/>
      <c r="DQ82" s="63"/>
      <c r="DR82" s="63"/>
      <c r="DS82" s="63"/>
      <c r="DT82" s="63"/>
      <c r="DU82" s="63"/>
      <c r="DV82" s="63"/>
    </row>
    <row r="83" spans="1:126" s="26" customFormat="1" ht="12" customHeight="1" x14ac:dyDescent="0.3">
      <c r="A83" s="187" t="s">
        <v>73</v>
      </c>
      <c r="B83" s="60">
        <v>6.3187676928999998</v>
      </c>
      <c r="C83" s="60">
        <v>-25.5317338527</v>
      </c>
      <c r="D83" s="60">
        <v>-13.3429780765</v>
      </c>
      <c r="E83" s="60">
        <v>-12.451006011</v>
      </c>
      <c r="F83" s="60">
        <v>79.020702362099996</v>
      </c>
      <c r="G83" s="60">
        <v>105.44561594309999</v>
      </c>
      <c r="H83" s="60">
        <v>102.03270509950001</v>
      </c>
      <c r="I83" s="60">
        <v>16.113946340399998</v>
      </c>
      <c r="J83" s="60">
        <v>-168.9555403272</v>
      </c>
      <c r="K83" s="60">
        <v>339.37529749250001</v>
      </c>
      <c r="L83" s="60">
        <v>128.5582890238</v>
      </c>
      <c r="M83" s="60">
        <v>587.08852135740005</v>
      </c>
      <c r="N83" s="60">
        <v>415.38678818220001</v>
      </c>
      <c r="O83" s="60">
        <v>-176.4298735168</v>
      </c>
      <c r="P83" s="60">
        <v>8.6454495954000006</v>
      </c>
      <c r="Q83" s="60">
        <v>255.33843736029999</v>
      </c>
      <c r="R83" s="60">
        <v>169.1821956057</v>
      </c>
      <c r="S83" s="60">
        <v>641.37558452509995</v>
      </c>
      <c r="T83" s="60">
        <v>89.020058217100001</v>
      </c>
      <c r="U83" s="60">
        <v>228.59713012220001</v>
      </c>
      <c r="V83" s="60">
        <v>68.042541177900006</v>
      </c>
      <c r="W83" s="60">
        <v>-207.36255236580001</v>
      </c>
      <c r="X83" s="60">
        <v>-146.008597028</v>
      </c>
      <c r="Y83" s="60">
        <v>-108.26191725290001</v>
      </c>
      <c r="Z83" s="60">
        <v>63.470442593800001</v>
      </c>
      <c r="AA83" s="60">
        <v>29.433312480000001</v>
      </c>
      <c r="AB83" s="60">
        <v>63.623710505299996</v>
      </c>
      <c r="AC83" s="60">
        <v>2.1583622875000001</v>
      </c>
      <c r="AD83" s="60">
        <v>143.24153450450001</v>
      </c>
      <c r="AE83" s="60">
        <v>-81.662292156500001</v>
      </c>
      <c r="AF83" s="60">
        <v>-88.857530254099999</v>
      </c>
      <c r="AG83" s="60">
        <v>-125.4165090094</v>
      </c>
      <c r="AH83" s="60">
        <v>252.08987662339999</v>
      </c>
      <c r="AI83" s="60">
        <v>39.238235366600001</v>
      </c>
      <c r="AJ83" s="60">
        <v>132.54945878749999</v>
      </c>
      <c r="AK83" s="60">
        <v>-156.77343677440001</v>
      </c>
      <c r="AL83" s="60">
        <v>344.07488577060002</v>
      </c>
      <c r="AM83" s="60">
        <v>111.7227460176</v>
      </c>
      <c r="AN83" s="60">
        <v>149.07487121950001</v>
      </c>
      <c r="AO83" s="60">
        <v>562.80476954749997</v>
      </c>
      <c r="AP83" s="60">
        <v>97.904150850700006</v>
      </c>
      <c r="AQ83" s="60">
        <v>-8.5533446335000001</v>
      </c>
      <c r="AR83" s="60">
        <v>298.35667648100002</v>
      </c>
      <c r="AS83" s="60">
        <v>-392.36814205259998</v>
      </c>
      <c r="AT83" s="60">
        <v>518.38088200870004</v>
      </c>
      <c r="AU83" s="60">
        <v>-392.62502956650002</v>
      </c>
      <c r="AV83" s="60">
        <v>112.0348958582</v>
      </c>
      <c r="AW83" s="60">
        <v>523.7674807569</v>
      </c>
      <c r="AX83" s="60">
        <v>-67.062574552599997</v>
      </c>
      <c r="AY83" s="60">
        <v>-966.80097976330001</v>
      </c>
      <c r="AZ83" s="60">
        <v>-2006.8833609845001</v>
      </c>
      <c r="BA83" s="60">
        <v>-565.71548644400002</v>
      </c>
      <c r="BB83" s="60">
        <v>988.87057157590004</v>
      </c>
      <c r="BC83" s="60">
        <v>-497.79432499320001</v>
      </c>
      <c r="BD83" s="60">
        <v>461.67318188019999</v>
      </c>
      <c r="BE83" s="60">
        <v>-1213.04966403</v>
      </c>
      <c r="BF83" s="60">
        <v>-33.5178601382</v>
      </c>
      <c r="BG83" s="60">
        <v>627.46800514450001</v>
      </c>
      <c r="BH83" s="60">
        <v>59.091028221400002</v>
      </c>
      <c r="BI83" s="60">
        <v>-148.97859713939999</v>
      </c>
      <c r="BJ83" s="60">
        <v>297.69431957640001</v>
      </c>
      <c r="BK83" s="60">
        <v>-415.91693152020002</v>
      </c>
      <c r="BL83" s="60">
        <v>-184.93374790530001</v>
      </c>
      <c r="BM83" s="60">
        <v>34.632508979699999</v>
      </c>
      <c r="BN83" s="60">
        <v>329.70562292130001</v>
      </c>
      <c r="BO83" s="60">
        <v>210.60106807330001</v>
      </c>
      <c r="BP83" s="60">
        <v>-317.03799645409998</v>
      </c>
      <c r="BQ83" s="60">
        <v>-90.327812551199997</v>
      </c>
      <c r="BR83" s="60">
        <v>306.0483280528</v>
      </c>
      <c r="BS83" s="60">
        <v>-96.291103919799994</v>
      </c>
      <c r="BT83" s="60">
        <v>253.6709227684</v>
      </c>
      <c r="BU83" s="60">
        <v>109.231482704</v>
      </c>
      <c r="BV83" s="60">
        <v>167.03804047189999</v>
      </c>
      <c r="BW83" s="60">
        <v>-58.830116147200002</v>
      </c>
      <c r="BX83" s="60">
        <v>124.9573412024</v>
      </c>
      <c r="BY83" s="60">
        <v>-205.80025968230001</v>
      </c>
      <c r="BZ83" s="60">
        <v>9.1762621987999999</v>
      </c>
      <c r="CA83" s="60">
        <v>302.59745909980001</v>
      </c>
      <c r="CB83" s="60">
        <v>-15.5014843914</v>
      </c>
      <c r="CC83" s="60">
        <v>-586.91462793029996</v>
      </c>
      <c r="CD83" s="60">
        <v>148.68497574720001</v>
      </c>
      <c r="CE83" s="60">
        <v>169.02055434409999</v>
      </c>
      <c r="CF83" s="60">
        <v>-114.9755813492</v>
      </c>
      <c r="CG83" s="60">
        <v>510.38013988450001</v>
      </c>
      <c r="CH83" s="60">
        <v>-155.6906625117</v>
      </c>
      <c r="CI83" s="60">
        <v>-9.9941036699999999E-2</v>
      </c>
      <c r="CJ83" s="60">
        <v>-68.006454411000007</v>
      </c>
      <c r="CK83" s="60">
        <v>134.47057188319999</v>
      </c>
      <c r="CL83" s="60">
        <v>-211.56079358759999</v>
      </c>
      <c r="CM83" s="60">
        <v>-4.5154250887999998</v>
      </c>
      <c r="CN83" s="60">
        <v>111.5088466333</v>
      </c>
      <c r="CO83" s="60">
        <v>-34.554099690299999</v>
      </c>
      <c r="CP83" s="60">
        <v>7.8317779787999999</v>
      </c>
      <c r="CQ83" s="60">
        <v>-169.01475938050001</v>
      </c>
      <c r="CR83" s="60">
        <v>-37.238178357499997</v>
      </c>
      <c r="CS83" s="60">
        <v>281.5967324353</v>
      </c>
      <c r="CT83" s="60">
        <v>98.3968066085</v>
      </c>
      <c r="CU83" s="60">
        <v>-197.95294571740001</v>
      </c>
      <c r="CV83" s="60">
        <v>61.497565142200003</v>
      </c>
      <c r="CW83" s="60">
        <v>248.85319173689999</v>
      </c>
      <c r="CX83" s="60">
        <v>-174.54551063260001</v>
      </c>
      <c r="CY83" s="60">
        <v>-351.41242046169998</v>
      </c>
      <c r="CZ83" s="60">
        <v>-284.17549193119999</v>
      </c>
      <c r="DA83" s="60">
        <v>283.1524665046</v>
      </c>
      <c r="DB83" s="60">
        <v>-64.0830446099</v>
      </c>
      <c r="DC83" s="60">
        <v>80.693194955199999</v>
      </c>
      <c r="DD83" s="60">
        <v>141.10946932210001</v>
      </c>
      <c r="DE83" s="60">
        <v>-885.27258236199998</v>
      </c>
      <c r="DF83" s="60">
        <v>-880.75142967039994</v>
      </c>
      <c r="DG83" s="60">
        <v>-606.81042676729999</v>
      </c>
      <c r="DH83" s="60">
        <v>-12.3420667784</v>
      </c>
      <c r="DI83" s="60">
        <v>26.0879679186</v>
      </c>
      <c r="DJ83" s="60">
        <v>-39.667042041999999</v>
      </c>
      <c r="DK83" s="60">
        <v>72.752695590900004</v>
      </c>
      <c r="DL83" s="60">
        <v>238.24358125570001</v>
      </c>
      <c r="DM83" s="60">
        <v>-18.224991497400001</v>
      </c>
      <c r="DN83" s="60">
        <v>-18.750552219100001</v>
      </c>
      <c r="DO83" s="60">
        <v>-570.09766773010006</v>
      </c>
      <c r="DP83" s="60">
        <v>657.38981162649998</v>
      </c>
      <c r="DQ83" s="60">
        <v>61.296388042399997</v>
      </c>
      <c r="DR83" s="60">
        <v>-42.695054275700002</v>
      </c>
      <c r="DS83" s="60">
        <v>-215.8455053255</v>
      </c>
      <c r="DT83" s="60">
        <v>338.75604175180001</v>
      </c>
      <c r="DU83" s="60">
        <v>102.7436600935</v>
      </c>
      <c r="DV83" s="60">
        <v>236.13007614369999</v>
      </c>
    </row>
    <row r="84" spans="1:126" ht="12" customHeight="1" x14ac:dyDescent="0.3">
      <c r="A84" s="232" t="s">
        <v>113</v>
      </c>
      <c r="B84" s="63">
        <v>0</v>
      </c>
      <c r="C84" s="63">
        <v>0</v>
      </c>
      <c r="D84" s="63">
        <v>0</v>
      </c>
      <c r="E84" s="63">
        <v>0</v>
      </c>
      <c r="F84" s="63">
        <v>0</v>
      </c>
      <c r="G84" s="63">
        <v>0</v>
      </c>
      <c r="H84" s="63">
        <v>0</v>
      </c>
      <c r="I84" s="63">
        <v>0</v>
      </c>
      <c r="J84" s="63">
        <v>0</v>
      </c>
      <c r="K84" s="63">
        <v>0</v>
      </c>
      <c r="L84" s="63">
        <v>0</v>
      </c>
      <c r="M84" s="63">
        <v>0</v>
      </c>
      <c r="N84" s="63">
        <v>0</v>
      </c>
      <c r="O84" s="63">
        <v>0</v>
      </c>
      <c r="P84" s="63">
        <v>0</v>
      </c>
      <c r="Q84" s="63">
        <v>0</v>
      </c>
      <c r="R84" s="63">
        <v>0</v>
      </c>
      <c r="S84" s="63">
        <v>0</v>
      </c>
      <c r="T84" s="63">
        <v>0</v>
      </c>
      <c r="U84" s="63">
        <v>0</v>
      </c>
      <c r="V84" s="63">
        <v>0</v>
      </c>
      <c r="W84" s="63">
        <v>0</v>
      </c>
      <c r="X84" s="63">
        <v>0</v>
      </c>
      <c r="Y84" s="63">
        <v>0</v>
      </c>
      <c r="Z84" s="63">
        <v>0</v>
      </c>
      <c r="AA84" s="63">
        <v>0</v>
      </c>
      <c r="AB84" s="63">
        <v>0</v>
      </c>
      <c r="AC84" s="63">
        <v>0</v>
      </c>
      <c r="AD84" s="63">
        <v>0</v>
      </c>
      <c r="AE84" s="63">
        <v>0</v>
      </c>
      <c r="AF84" s="63">
        <v>0</v>
      </c>
      <c r="AG84" s="63">
        <v>0</v>
      </c>
      <c r="AH84" s="63">
        <v>0</v>
      </c>
      <c r="AI84" s="63">
        <v>0</v>
      </c>
      <c r="AJ84" s="63">
        <v>0</v>
      </c>
      <c r="AK84" s="63">
        <v>0</v>
      </c>
      <c r="AL84" s="63">
        <v>0</v>
      </c>
      <c r="AM84" s="63">
        <v>0</v>
      </c>
      <c r="AN84" s="63">
        <v>0</v>
      </c>
      <c r="AO84" s="63">
        <v>0</v>
      </c>
      <c r="AP84" s="63">
        <v>0</v>
      </c>
      <c r="AQ84" s="63">
        <v>0</v>
      </c>
      <c r="AR84" s="63">
        <v>0</v>
      </c>
      <c r="AS84" s="63">
        <v>0</v>
      </c>
      <c r="AT84" s="63">
        <v>0</v>
      </c>
      <c r="AU84" s="63">
        <v>0</v>
      </c>
      <c r="AV84" s="63">
        <v>0</v>
      </c>
      <c r="AW84" s="63">
        <v>0</v>
      </c>
      <c r="AX84" s="63">
        <v>0</v>
      </c>
      <c r="AY84" s="63">
        <v>0</v>
      </c>
      <c r="AZ84" s="63">
        <v>0</v>
      </c>
      <c r="BA84" s="63">
        <v>0</v>
      </c>
      <c r="BB84" s="63">
        <v>0</v>
      </c>
      <c r="BC84" s="63">
        <v>0</v>
      </c>
      <c r="BD84" s="63">
        <v>0</v>
      </c>
      <c r="BE84" s="63">
        <v>0</v>
      </c>
      <c r="BF84" s="63">
        <v>0</v>
      </c>
      <c r="BG84" s="63">
        <v>0</v>
      </c>
      <c r="BH84" s="63">
        <v>0</v>
      </c>
      <c r="BI84" s="63">
        <v>0</v>
      </c>
      <c r="BJ84" s="63">
        <v>0</v>
      </c>
      <c r="BK84" s="63">
        <v>0</v>
      </c>
      <c r="BL84" s="63">
        <v>0</v>
      </c>
      <c r="BM84" s="63">
        <v>0</v>
      </c>
      <c r="BN84" s="63">
        <v>0</v>
      </c>
      <c r="BO84" s="63">
        <v>0</v>
      </c>
      <c r="BP84" s="63">
        <v>0</v>
      </c>
      <c r="BQ84" s="63">
        <v>0</v>
      </c>
      <c r="BR84" s="63">
        <v>0</v>
      </c>
      <c r="BS84" s="63">
        <v>0</v>
      </c>
      <c r="BT84" s="63">
        <v>0</v>
      </c>
      <c r="BU84" s="63">
        <v>0</v>
      </c>
      <c r="BV84" s="63">
        <v>0</v>
      </c>
      <c r="BW84" s="63">
        <v>0</v>
      </c>
      <c r="BX84" s="63">
        <v>0</v>
      </c>
      <c r="BY84" s="63">
        <v>0</v>
      </c>
      <c r="BZ84" s="63">
        <v>0</v>
      </c>
      <c r="CA84" s="63">
        <v>0</v>
      </c>
      <c r="CB84" s="63">
        <v>0</v>
      </c>
      <c r="CC84" s="63">
        <v>0</v>
      </c>
      <c r="CD84" s="63">
        <v>0</v>
      </c>
      <c r="CE84" s="63">
        <v>0</v>
      </c>
      <c r="CF84" s="63">
        <v>0</v>
      </c>
      <c r="CG84" s="63">
        <v>0</v>
      </c>
      <c r="CH84" s="63">
        <v>0</v>
      </c>
      <c r="CI84" s="63">
        <v>0</v>
      </c>
      <c r="CJ84" s="63">
        <v>0</v>
      </c>
      <c r="CK84" s="63">
        <v>0</v>
      </c>
      <c r="CL84" s="63">
        <v>0</v>
      </c>
      <c r="CM84" s="63">
        <v>0</v>
      </c>
      <c r="CN84" s="63">
        <v>0</v>
      </c>
      <c r="CO84" s="63">
        <v>0</v>
      </c>
      <c r="CP84" s="63">
        <v>0</v>
      </c>
      <c r="CQ84" s="63">
        <v>0</v>
      </c>
      <c r="CR84" s="63">
        <v>0</v>
      </c>
      <c r="CS84" s="63">
        <v>0</v>
      </c>
      <c r="CT84" s="63">
        <v>0</v>
      </c>
      <c r="CU84" s="63">
        <v>0</v>
      </c>
      <c r="CV84" s="63">
        <v>0</v>
      </c>
      <c r="CW84" s="63">
        <v>0</v>
      </c>
      <c r="CX84" s="63">
        <v>0</v>
      </c>
      <c r="CY84" s="63">
        <v>0</v>
      </c>
      <c r="CZ84" s="63">
        <v>0</v>
      </c>
      <c r="DA84" s="63">
        <v>0</v>
      </c>
      <c r="DB84" s="63">
        <v>0</v>
      </c>
      <c r="DC84" s="63">
        <v>0</v>
      </c>
      <c r="DD84" s="63">
        <v>0</v>
      </c>
      <c r="DE84" s="63">
        <v>0</v>
      </c>
      <c r="DF84" s="63">
        <v>0</v>
      </c>
      <c r="DG84" s="63">
        <v>0</v>
      </c>
      <c r="DH84" s="63">
        <v>0</v>
      </c>
      <c r="DI84" s="63">
        <v>0</v>
      </c>
      <c r="DJ84" s="63">
        <v>0</v>
      </c>
      <c r="DK84" s="63">
        <v>0</v>
      </c>
      <c r="DL84" s="63">
        <v>0</v>
      </c>
      <c r="DM84" s="63">
        <v>0</v>
      </c>
      <c r="DN84" s="63">
        <v>0</v>
      </c>
      <c r="DO84" s="63">
        <v>0</v>
      </c>
      <c r="DP84" s="63">
        <v>0</v>
      </c>
      <c r="DQ84" s="63">
        <v>0</v>
      </c>
      <c r="DR84" s="63">
        <v>0</v>
      </c>
      <c r="DS84" s="63">
        <v>0</v>
      </c>
      <c r="DT84" s="63">
        <v>0</v>
      </c>
      <c r="DU84" s="63">
        <v>0</v>
      </c>
      <c r="DV84" s="63">
        <v>0</v>
      </c>
    </row>
    <row r="85" spans="1:126" ht="12" customHeight="1" x14ac:dyDescent="0.3">
      <c r="A85" s="232" t="s">
        <v>114</v>
      </c>
      <c r="B85" s="63">
        <v>0</v>
      </c>
      <c r="C85" s="63">
        <v>2.4166264E-3</v>
      </c>
      <c r="D85" s="63">
        <v>5.8589169999999997E-4</v>
      </c>
      <c r="E85" s="63">
        <v>5.6385680000000001E-4</v>
      </c>
      <c r="F85" s="63">
        <v>10.1020853805</v>
      </c>
      <c r="G85" s="63">
        <v>3.2349308768</v>
      </c>
      <c r="H85" s="63">
        <v>9.5310519699999999E-2</v>
      </c>
      <c r="I85" s="63">
        <v>0.35610786389999999</v>
      </c>
      <c r="J85" s="63">
        <v>-0.7129094413</v>
      </c>
      <c r="K85" s="63">
        <v>3.6288974799999998E-2</v>
      </c>
      <c r="L85" s="63">
        <v>26.3035888842</v>
      </c>
      <c r="M85" s="63">
        <v>105.0183215763</v>
      </c>
      <c r="N85" s="63">
        <v>-0.79821018210000005</v>
      </c>
      <c r="O85" s="63">
        <v>-8.6625770342999999</v>
      </c>
      <c r="P85" s="63">
        <v>-3.8334879169999998</v>
      </c>
      <c r="Q85" s="63">
        <v>6.1756704379</v>
      </c>
      <c r="R85" s="63">
        <v>-7.1756893176999998</v>
      </c>
      <c r="S85" s="63">
        <v>1.6424308124</v>
      </c>
      <c r="T85" s="63">
        <v>7.9526557156999997</v>
      </c>
      <c r="U85" s="63">
        <v>178.64794915639999</v>
      </c>
      <c r="V85" s="63">
        <v>4.3246599810999999</v>
      </c>
      <c r="W85" s="63">
        <v>66.846526540200003</v>
      </c>
      <c r="X85" s="63">
        <v>-12.3208770938</v>
      </c>
      <c r="Y85" s="63">
        <v>10.243047324100001</v>
      </c>
      <c r="Z85" s="63">
        <v>51.988334098199999</v>
      </c>
      <c r="AA85" s="63">
        <v>61.5757278142</v>
      </c>
      <c r="AB85" s="63">
        <v>4.6193528453999999</v>
      </c>
      <c r="AC85" s="63">
        <v>41.520640990899999</v>
      </c>
      <c r="AD85" s="63">
        <v>59.648354292500002</v>
      </c>
      <c r="AE85" s="63">
        <v>-26.4351236937</v>
      </c>
      <c r="AF85" s="63">
        <v>-19.064062547100001</v>
      </c>
      <c r="AG85" s="63">
        <v>33.373484304800002</v>
      </c>
      <c r="AH85" s="63">
        <v>15.9833127747</v>
      </c>
      <c r="AI85" s="63">
        <v>-26.4072074364</v>
      </c>
      <c r="AJ85" s="63">
        <v>47.293292932200004</v>
      </c>
      <c r="AK85" s="63">
        <v>2.5099628364000002</v>
      </c>
      <c r="AL85" s="63">
        <v>62.230605982299998</v>
      </c>
      <c r="AM85" s="63">
        <v>18.966920331600001</v>
      </c>
      <c r="AN85" s="63">
        <v>17.032494416500001</v>
      </c>
      <c r="AO85" s="63">
        <v>39.214384010800003</v>
      </c>
      <c r="AP85" s="63">
        <v>-35.905357267600003</v>
      </c>
      <c r="AQ85" s="63">
        <v>26.4590612368</v>
      </c>
      <c r="AR85" s="63">
        <v>104.0114182019</v>
      </c>
      <c r="AS85" s="63">
        <v>-329.10676049810002</v>
      </c>
      <c r="AT85" s="63">
        <v>117.1934133277</v>
      </c>
      <c r="AU85" s="63">
        <v>-266.53107603170002</v>
      </c>
      <c r="AV85" s="63">
        <v>118.9085287156</v>
      </c>
      <c r="AW85" s="63">
        <v>641.3142879385</v>
      </c>
      <c r="AX85" s="63">
        <v>174.09382238719999</v>
      </c>
      <c r="AY85" s="63">
        <v>118.9213854563</v>
      </c>
      <c r="AZ85" s="63">
        <v>-84.302353364300004</v>
      </c>
      <c r="BA85" s="63">
        <v>-286.2923116714</v>
      </c>
      <c r="BB85" s="63">
        <v>-289.29206167180001</v>
      </c>
      <c r="BC85" s="63">
        <v>-208.97163358149999</v>
      </c>
      <c r="BD85" s="63">
        <v>264.34080399560003</v>
      </c>
      <c r="BE85" s="63">
        <v>-722.24077387950001</v>
      </c>
      <c r="BF85" s="63">
        <v>-149.36941439239999</v>
      </c>
      <c r="BG85" s="63">
        <v>216.54456269440001</v>
      </c>
      <c r="BH85" s="63">
        <v>351.36791419830001</v>
      </c>
      <c r="BI85" s="63">
        <v>-3.7783361589000002</v>
      </c>
      <c r="BJ85" s="63">
        <v>294.30987007840002</v>
      </c>
      <c r="BK85" s="63">
        <v>-441.47687889619999</v>
      </c>
      <c r="BL85" s="63">
        <v>-120.2846344985</v>
      </c>
      <c r="BM85" s="63">
        <v>110.3858759922</v>
      </c>
      <c r="BN85" s="63">
        <v>47.428909045300003</v>
      </c>
      <c r="BO85" s="63">
        <v>154.9433529179</v>
      </c>
      <c r="BP85" s="63">
        <v>-252.01708239870001</v>
      </c>
      <c r="BQ85" s="63">
        <v>-23.922506352100001</v>
      </c>
      <c r="BR85" s="63">
        <v>9.8543067241000006</v>
      </c>
      <c r="BS85" s="63">
        <v>-62.100596050299998</v>
      </c>
      <c r="BT85" s="63">
        <v>135.25156216249999</v>
      </c>
      <c r="BU85" s="63">
        <v>86.461129613200001</v>
      </c>
      <c r="BV85" s="63">
        <v>54.678271966399997</v>
      </c>
      <c r="BW85" s="63">
        <v>-17.090682167200001</v>
      </c>
      <c r="BX85" s="63">
        <v>64.7024739676</v>
      </c>
      <c r="BY85" s="63">
        <v>-8.4607238895000005</v>
      </c>
      <c r="BZ85" s="63">
        <v>-24.382431753100001</v>
      </c>
      <c r="CA85" s="63">
        <v>114.3309496936</v>
      </c>
      <c r="CB85" s="63">
        <v>-30.931581642099999</v>
      </c>
      <c r="CC85" s="63">
        <v>-441.58512693189999</v>
      </c>
      <c r="CD85" s="63">
        <v>142.7663551281</v>
      </c>
      <c r="CE85" s="63">
        <v>11.6767446986</v>
      </c>
      <c r="CF85" s="63">
        <v>-2.4329257068999999</v>
      </c>
      <c r="CG85" s="63">
        <v>266.26021159219999</v>
      </c>
      <c r="CH85" s="63">
        <v>60.650420871800002</v>
      </c>
      <c r="CI85" s="63">
        <v>-72.2348147501</v>
      </c>
      <c r="CJ85" s="63">
        <v>65.596258248799998</v>
      </c>
      <c r="CK85" s="63">
        <v>95.437077132699997</v>
      </c>
      <c r="CL85" s="63">
        <v>-72.453825056400007</v>
      </c>
      <c r="CM85" s="63">
        <v>33.769876007699999</v>
      </c>
      <c r="CN85" s="63">
        <v>88.545867283299998</v>
      </c>
      <c r="CO85" s="63">
        <v>18.225245843900002</v>
      </c>
      <c r="CP85" s="63">
        <v>122.5820382645</v>
      </c>
      <c r="CQ85" s="63">
        <v>-131.35944160259999</v>
      </c>
      <c r="CR85" s="63">
        <v>-27.552636203999999</v>
      </c>
      <c r="CS85" s="63">
        <v>178.9220832844</v>
      </c>
      <c r="CT85" s="63">
        <v>82.273469652100005</v>
      </c>
      <c r="CU85" s="63">
        <v>-97.910804269899998</v>
      </c>
      <c r="CV85" s="63">
        <v>62.283466159500001</v>
      </c>
      <c r="CW85" s="63">
        <v>173.1085884622</v>
      </c>
      <c r="CX85" s="63">
        <v>-166.4921823377</v>
      </c>
      <c r="CY85" s="63">
        <v>-238.7843017619</v>
      </c>
      <c r="CZ85" s="63">
        <v>-239.4300840356</v>
      </c>
      <c r="DA85" s="63">
        <v>234.19592120959999</v>
      </c>
      <c r="DB85" s="63">
        <v>-46.768023634400002</v>
      </c>
      <c r="DC85" s="63">
        <v>181.48409322200001</v>
      </c>
      <c r="DD85" s="63">
        <v>45.3300089695</v>
      </c>
      <c r="DE85" s="63">
        <v>-880.52946611829998</v>
      </c>
      <c r="DF85" s="63">
        <v>-605.39279593250001</v>
      </c>
      <c r="DG85" s="63">
        <v>-555.74243424420001</v>
      </c>
      <c r="DH85" s="63">
        <v>-81.553648659499999</v>
      </c>
      <c r="DI85" s="63">
        <v>-6.1999163257000003</v>
      </c>
      <c r="DJ85" s="63">
        <v>-33.1067169214</v>
      </c>
      <c r="DK85" s="63">
        <v>155.07791150029999</v>
      </c>
      <c r="DL85" s="63">
        <v>213.74218250819999</v>
      </c>
      <c r="DM85" s="63">
        <v>99.909184608700002</v>
      </c>
      <c r="DN85" s="63">
        <v>-22.2493715753</v>
      </c>
      <c r="DO85" s="63">
        <v>-100.1851810708</v>
      </c>
      <c r="DP85" s="63">
        <v>126.7434547825</v>
      </c>
      <c r="DQ85" s="63">
        <v>49.957638610700002</v>
      </c>
      <c r="DR85" s="63">
        <v>34.741004058400001</v>
      </c>
      <c r="DS85" s="63">
        <v>-126.9951131067</v>
      </c>
      <c r="DT85" s="63">
        <v>-4.5444600930999997</v>
      </c>
      <c r="DU85" s="63">
        <v>116.72483651420001</v>
      </c>
      <c r="DV85" s="63">
        <v>-28.6196452063</v>
      </c>
    </row>
    <row r="86" spans="1:126" ht="12" customHeight="1" x14ac:dyDescent="0.3">
      <c r="A86" s="233" t="s">
        <v>115</v>
      </c>
      <c r="B86" s="63">
        <v>0</v>
      </c>
      <c r="C86" s="63">
        <v>2.4166264E-3</v>
      </c>
      <c r="D86" s="63">
        <v>5.8589169999999997E-4</v>
      </c>
      <c r="E86" s="63">
        <v>5.6385680000000001E-4</v>
      </c>
      <c r="F86" s="63">
        <v>10.1020853805</v>
      </c>
      <c r="G86" s="63">
        <v>3.2349308768</v>
      </c>
      <c r="H86" s="63">
        <v>9.5310519699999999E-2</v>
      </c>
      <c r="I86" s="63">
        <v>0.35610786389999999</v>
      </c>
      <c r="J86" s="63">
        <v>-0.7129094413</v>
      </c>
      <c r="K86" s="63">
        <v>3.6288974799999998E-2</v>
      </c>
      <c r="L86" s="63">
        <v>26.3035888842</v>
      </c>
      <c r="M86" s="63">
        <v>105.0183215763</v>
      </c>
      <c r="N86" s="63">
        <v>-0.79821018210000005</v>
      </c>
      <c r="O86" s="63">
        <v>-8.6625770342999999</v>
      </c>
      <c r="P86" s="63">
        <v>-3.8334879169999998</v>
      </c>
      <c r="Q86" s="63">
        <v>6.1756704379</v>
      </c>
      <c r="R86" s="63">
        <v>-7.5970984784000004</v>
      </c>
      <c r="S86" s="63">
        <v>0.73220987329999998</v>
      </c>
      <c r="T86" s="63">
        <v>9.0299886312000002</v>
      </c>
      <c r="U86" s="63">
        <v>178.7265778716</v>
      </c>
      <c r="V86" s="63">
        <v>4.1963252217999996</v>
      </c>
      <c r="W86" s="63">
        <v>66.022530544700004</v>
      </c>
      <c r="X86" s="63">
        <v>-11.909103416800001</v>
      </c>
      <c r="Y86" s="63">
        <v>10.4317550536</v>
      </c>
      <c r="Z86" s="63">
        <v>51.917028836599997</v>
      </c>
      <c r="AA86" s="63">
        <v>61.846851155099998</v>
      </c>
      <c r="AB86" s="63">
        <v>4.4239411128999997</v>
      </c>
      <c r="AC86" s="63">
        <v>40.664594150600003</v>
      </c>
      <c r="AD86" s="63">
        <v>58.826973883000001</v>
      </c>
      <c r="AE86" s="63">
        <v>-27.049075648900001</v>
      </c>
      <c r="AF86" s="63">
        <v>-19.363390085199999</v>
      </c>
      <c r="AG86" s="63">
        <v>31.9887125592</v>
      </c>
      <c r="AH86" s="63">
        <v>12.592171266799999</v>
      </c>
      <c r="AI86" s="63">
        <v>-25.874844357099999</v>
      </c>
      <c r="AJ86" s="63">
        <v>49.649365101599997</v>
      </c>
      <c r="AK86" s="63">
        <v>3.2311529888999999</v>
      </c>
      <c r="AL86" s="63">
        <v>62.771338536800002</v>
      </c>
      <c r="AM86" s="63">
        <v>16.206038745400001</v>
      </c>
      <c r="AN86" s="63">
        <v>17.412031704</v>
      </c>
      <c r="AO86" s="63">
        <v>38.523046068500001</v>
      </c>
      <c r="AP86" s="63">
        <v>-40.791669877300002</v>
      </c>
      <c r="AQ86" s="63">
        <v>22.3834107389</v>
      </c>
      <c r="AR86" s="63">
        <v>106.99661423249999</v>
      </c>
      <c r="AS86" s="63">
        <v>-329.04343679520002</v>
      </c>
      <c r="AT86" s="63">
        <v>112.5529531168</v>
      </c>
      <c r="AU86" s="63">
        <v>-272.17285609790002</v>
      </c>
      <c r="AV86" s="63">
        <v>116.7865224551</v>
      </c>
      <c r="AW86" s="63">
        <v>636.73305368160004</v>
      </c>
      <c r="AX86" s="63">
        <v>157.7253823728</v>
      </c>
      <c r="AY86" s="63">
        <v>108.90541101540001</v>
      </c>
      <c r="AZ86" s="63">
        <v>-93.236491717199996</v>
      </c>
      <c r="BA86" s="63">
        <v>-306.17380485730001</v>
      </c>
      <c r="BB86" s="63">
        <v>-293.20135924660002</v>
      </c>
      <c r="BC86" s="63">
        <v>-213.56521247009999</v>
      </c>
      <c r="BD86" s="63">
        <v>262.77519457609998</v>
      </c>
      <c r="BE86" s="63">
        <v>-721.24664097239997</v>
      </c>
      <c r="BF86" s="63">
        <v>-155.12774592860001</v>
      </c>
      <c r="BG86" s="63">
        <v>222.6875627245</v>
      </c>
      <c r="BH86" s="63">
        <v>339.19656949969999</v>
      </c>
      <c r="BI86" s="63">
        <v>9.8084359982000002</v>
      </c>
      <c r="BJ86" s="63">
        <v>291.91331951490002</v>
      </c>
      <c r="BK86" s="63">
        <v>-440.46888132369997</v>
      </c>
      <c r="BL86" s="63">
        <v>-118.1986333352</v>
      </c>
      <c r="BM86" s="63">
        <v>96.087070516799997</v>
      </c>
      <c r="BN86" s="63">
        <v>55.731765396299998</v>
      </c>
      <c r="BO86" s="63">
        <v>153.63195679329999</v>
      </c>
      <c r="BP86" s="63">
        <v>-261.05094360010003</v>
      </c>
      <c r="BQ86" s="63">
        <v>-22.154200465799999</v>
      </c>
      <c r="BR86" s="63">
        <v>7.0073949255999999</v>
      </c>
      <c r="BS86" s="63">
        <v>-60.676709645800003</v>
      </c>
      <c r="BT86" s="63">
        <v>132.50414683</v>
      </c>
      <c r="BU86" s="63">
        <v>71.117840409999999</v>
      </c>
      <c r="BV86" s="63">
        <v>71.290621522099997</v>
      </c>
      <c r="BW86" s="63">
        <v>-1.8768485697999999</v>
      </c>
      <c r="BX86" s="63">
        <v>61.284475174599997</v>
      </c>
      <c r="BY86" s="63">
        <v>-8.4622546278000002</v>
      </c>
      <c r="BZ86" s="63">
        <v>-21.921362759200001</v>
      </c>
      <c r="CA86" s="63">
        <v>116.57644912089999</v>
      </c>
      <c r="CB86" s="63">
        <v>-11.933671694599999</v>
      </c>
      <c r="CC86" s="63">
        <v>-416.5760082278</v>
      </c>
      <c r="CD86" s="63">
        <v>142.9807073172</v>
      </c>
      <c r="CE86" s="63">
        <v>17.244011508</v>
      </c>
      <c r="CF86" s="63">
        <v>2.2565155698999999</v>
      </c>
      <c r="CG86" s="63">
        <v>263.93444297299999</v>
      </c>
      <c r="CH86" s="63">
        <v>62.717739971900002</v>
      </c>
      <c r="CI86" s="63">
        <v>-66.1700173917</v>
      </c>
      <c r="CJ86" s="63">
        <v>66.542058827999995</v>
      </c>
      <c r="CK86" s="63">
        <v>93.353262851699995</v>
      </c>
      <c r="CL86" s="63">
        <v>-65.754376373699998</v>
      </c>
      <c r="CM86" s="63">
        <v>38.002351455000003</v>
      </c>
      <c r="CN86" s="63">
        <v>90.387636632099998</v>
      </c>
      <c r="CO86" s="63">
        <v>20.241226400799999</v>
      </c>
      <c r="CP86" s="63">
        <v>125.03599675620001</v>
      </c>
      <c r="CQ86" s="63">
        <v>-131.3609644114</v>
      </c>
      <c r="CR86" s="63">
        <v>-28.411089455599999</v>
      </c>
      <c r="CS86" s="63">
        <v>180.23988087340001</v>
      </c>
      <c r="CT86" s="63">
        <v>81.959759575999996</v>
      </c>
      <c r="CU86" s="63">
        <v>-97.936346365299997</v>
      </c>
      <c r="CV86" s="63">
        <v>57.623896184099998</v>
      </c>
      <c r="CW86" s="63">
        <v>171.0915914309</v>
      </c>
      <c r="CX86" s="63">
        <v>-178.45774172969999</v>
      </c>
      <c r="CY86" s="63">
        <v>-232.389762843</v>
      </c>
      <c r="CZ86" s="63">
        <v>-239.90913665849999</v>
      </c>
      <c r="DA86" s="63">
        <v>234.87578126790001</v>
      </c>
      <c r="DB86" s="63">
        <v>-43.929820424900001</v>
      </c>
      <c r="DC86" s="63">
        <v>184.7046901057</v>
      </c>
      <c r="DD86" s="63">
        <v>47.489171085499997</v>
      </c>
      <c r="DE86" s="63">
        <v>-880.17604818350003</v>
      </c>
      <c r="DF86" s="63">
        <v>-605.977569733</v>
      </c>
      <c r="DG86" s="63">
        <v>-559.74768607999999</v>
      </c>
      <c r="DH86" s="63">
        <v>-84.379970760099994</v>
      </c>
      <c r="DI86" s="63">
        <v>-12.109715208100001</v>
      </c>
      <c r="DJ86" s="63">
        <v>-31.873764098799999</v>
      </c>
      <c r="DK86" s="63">
        <v>158.06123491490001</v>
      </c>
      <c r="DL86" s="63">
        <v>204.3930481191</v>
      </c>
      <c r="DM86" s="63">
        <v>101.2884278769</v>
      </c>
      <c r="DN86" s="63">
        <v>-23.383412205900001</v>
      </c>
      <c r="DO86" s="63">
        <v>-113.6168624294</v>
      </c>
      <c r="DP86" s="63">
        <v>125.682183323</v>
      </c>
      <c r="DQ86" s="63">
        <v>42.438543734</v>
      </c>
      <c r="DR86" s="63">
        <v>34.489498302199998</v>
      </c>
      <c r="DS86" s="63">
        <v>-142.91840618590001</v>
      </c>
      <c r="DT86" s="63">
        <v>-4.3439453173000002</v>
      </c>
      <c r="DU86" s="63">
        <v>114.15904271399999</v>
      </c>
      <c r="DV86" s="63">
        <v>-36.084627004399998</v>
      </c>
    </row>
    <row r="87" spans="1:126" ht="12" customHeight="1" x14ac:dyDescent="0.3">
      <c r="A87" s="233" t="s">
        <v>116</v>
      </c>
      <c r="B87" s="63">
        <v>0</v>
      </c>
      <c r="C87" s="63">
        <v>0</v>
      </c>
      <c r="D87" s="63">
        <v>0</v>
      </c>
      <c r="E87" s="63">
        <v>0</v>
      </c>
      <c r="F87" s="63">
        <v>0</v>
      </c>
      <c r="G87" s="63">
        <v>0</v>
      </c>
      <c r="H87" s="63">
        <v>0</v>
      </c>
      <c r="I87" s="63">
        <v>0</v>
      </c>
      <c r="J87" s="63">
        <v>0</v>
      </c>
      <c r="K87" s="63">
        <v>0</v>
      </c>
      <c r="L87" s="63">
        <v>0</v>
      </c>
      <c r="M87" s="63">
        <v>0</v>
      </c>
      <c r="N87" s="63">
        <v>0</v>
      </c>
      <c r="O87" s="63">
        <v>0</v>
      </c>
      <c r="P87" s="63">
        <v>0</v>
      </c>
      <c r="Q87" s="63">
        <v>0</v>
      </c>
      <c r="R87" s="63">
        <v>0.42140916070000001</v>
      </c>
      <c r="S87" s="63">
        <v>0.91022093910000001</v>
      </c>
      <c r="T87" s="63">
        <v>-1.0773329155</v>
      </c>
      <c r="U87" s="63">
        <v>-7.8628715200000004E-2</v>
      </c>
      <c r="V87" s="63">
        <v>0.12833475929999999</v>
      </c>
      <c r="W87" s="63">
        <v>0.82399599550000002</v>
      </c>
      <c r="X87" s="63">
        <v>-0.411773677</v>
      </c>
      <c r="Y87" s="63">
        <v>-0.1887077295</v>
      </c>
      <c r="Z87" s="63">
        <v>7.1305261600000003E-2</v>
      </c>
      <c r="AA87" s="63">
        <v>-0.27112334090000001</v>
      </c>
      <c r="AB87" s="63">
        <v>0.19541173249999999</v>
      </c>
      <c r="AC87" s="63">
        <v>0.8560468403</v>
      </c>
      <c r="AD87" s="63">
        <v>0.82138040950000002</v>
      </c>
      <c r="AE87" s="63">
        <v>0.61395195520000001</v>
      </c>
      <c r="AF87" s="63">
        <v>0.29932753810000001</v>
      </c>
      <c r="AG87" s="63">
        <v>1.3847717455999999</v>
      </c>
      <c r="AH87" s="63">
        <v>3.3911415079</v>
      </c>
      <c r="AI87" s="63">
        <v>-0.53236307930000004</v>
      </c>
      <c r="AJ87" s="63">
        <v>-2.3560721694</v>
      </c>
      <c r="AK87" s="63">
        <v>-0.72119015249999996</v>
      </c>
      <c r="AL87" s="63">
        <v>-0.54073255450000002</v>
      </c>
      <c r="AM87" s="63">
        <v>2.7608815862</v>
      </c>
      <c r="AN87" s="63">
        <v>-0.37953728749999999</v>
      </c>
      <c r="AO87" s="63">
        <v>0.69133794230000001</v>
      </c>
      <c r="AP87" s="63">
        <v>4.8863126097</v>
      </c>
      <c r="AQ87" s="63">
        <v>4.0756504978999999</v>
      </c>
      <c r="AR87" s="63">
        <v>-2.9851960306000001</v>
      </c>
      <c r="AS87" s="63">
        <v>-6.3323702900000001E-2</v>
      </c>
      <c r="AT87" s="63">
        <v>4.6404602108999997</v>
      </c>
      <c r="AU87" s="63">
        <v>5.6417800661999999</v>
      </c>
      <c r="AV87" s="63">
        <v>2.1220062605000001</v>
      </c>
      <c r="AW87" s="63">
        <v>4.5812342569000002</v>
      </c>
      <c r="AX87" s="63">
        <v>16.368440014400001</v>
      </c>
      <c r="AY87" s="63">
        <v>10.015974440900001</v>
      </c>
      <c r="AZ87" s="63">
        <v>8.9341383528999998</v>
      </c>
      <c r="BA87" s="63">
        <v>19.881493185899998</v>
      </c>
      <c r="BB87" s="63">
        <v>3.9092975748000001</v>
      </c>
      <c r="BC87" s="63">
        <v>4.5935788885999997</v>
      </c>
      <c r="BD87" s="63">
        <v>1.5656094195000001</v>
      </c>
      <c r="BE87" s="63">
        <v>-0.99413290710000002</v>
      </c>
      <c r="BF87" s="63">
        <v>5.7583315362</v>
      </c>
      <c r="BG87" s="63">
        <v>-6.1430000300999996</v>
      </c>
      <c r="BH87" s="63">
        <v>12.1713446986</v>
      </c>
      <c r="BI87" s="63">
        <v>-13.5867721571</v>
      </c>
      <c r="BJ87" s="63">
        <v>2.3965505635</v>
      </c>
      <c r="BK87" s="63">
        <v>-1.0079975725000001</v>
      </c>
      <c r="BL87" s="63">
        <v>-2.0860011633000002</v>
      </c>
      <c r="BM87" s="63">
        <v>14.2988054754</v>
      </c>
      <c r="BN87" s="63">
        <v>-8.3028563510000009</v>
      </c>
      <c r="BO87" s="63">
        <v>1.3113961246000001</v>
      </c>
      <c r="BP87" s="63">
        <v>9.0338612014000006</v>
      </c>
      <c r="BQ87" s="63">
        <v>-1.7683058863000001</v>
      </c>
      <c r="BR87" s="63">
        <v>2.8469117984999999</v>
      </c>
      <c r="BS87" s="63">
        <v>-1.4238864044999999</v>
      </c>
      <c r="BT87" s="63">
        <v>2.7474153325000001</v>
      </c>
      <c r="BU87" s="63">
        <v>15.343289203199999</v>
      </c>
      <c r="BV87" s="63">
        <v>-16.6123495557</v>
      </c>
      <c r="BW87" s="63">
        <v>-15.213833597400001</v>
      </c>
      <c r="BX87" s="63">
        <v>3.4179987930000002</v>
      </c>
      <c r="BY87" s="63">
        <v>1.5307382999999999E-3</v>
      </c>
      <c r="BZ87" s="63">
        <v>-2.4610689939000001</v>
      </c>
      <c r="CA87" s="63">
        <v>-2.2454994273</v>
      </c>
      <c r="CB87" s="63">
        <v>-18.997909947499998</v>
      </c>
      <c r="CC87" s="63">
        <v>-25.0091187041</v>
      </c>
      <c r="CD87" s="63">
        <v>-0.21435218910000001</v>
      </c>
      <c r="CE87" s="63">
        <v>-5.5672668094000004</v>
      </c>
      <c r="CF87" s="63">
        <v>-4.6894412768000002</v>
      </c>
      <c r="CG87" s="63">
        <v>2.3257686192000002</v>
      </c>
      <c r="CH87" s="63">
        <v>-2.0673191001000002</v>
      </c>
      <c r="CI87" s="63">
        <v>-6.0647973583999999</v>
      </c>
      <c r="CJ87" s="63">
        <v>-0.94580057920000005</v>
      </c>
      <c r="CK87" s="63">
        <v>2.083814281</v>
      </c>
      <c r="CL87" s="63">
        <v>-6.6994486826999999</v>
      </c>
      <c r="CM87" s="63">
        <v>-4.2324754472999997</v>
      </c>
      <c r="CN87" s="63">
        <v>-1.8417693488</v>
      </c>
      <c r="CO87" s="63">
        <v>-2.0159805569000002</v>
      </c>
      <c r="CP87" s="63">
        <v>-2.4539584916999999</v>
      </c>
      <c r="CQ87" s="63">
        <v>1.5228087999999999E-3</v>
      </c>
      <c r="CR87" s="63">
        <v>0.85845325159999997</v>
      </c>
      <c r="CS87" s="63">
        <v>-1.317797589</v>
      </c>
      <c r="CT87" s="63">
        <v>0.31371007610000001</v>
      </c>
      <c r="CU87" s="63">
        <v>2.5542095399999999E-2</v>
      </c>
      <c r="CV87" s="63">
        <v>4.6595699754000002</v>
      </c>
      <c r="CW87" s="63">
        <v>2.0169970312999999</v>
      </c>
      <c r="CX87" s="63">
        <v>11.965559391999999</v>
      </c>
      <c r="CY87" s="63">
        <v>-6.3945389189000004</v>
      </c>
      <c r="CZ87" s="63">
        <v>0.4790526229</v>
      </c>
      <c r="DA87" s="63">
        <v>-0.67986005829999996</v>
      </c>
      <c r="DB87" s="63">
        <v>-2.8382032095</v>
      </c>
      <c r="DC87" s="63">
        <v>-3.2205968836999999</v>
      </c>
      <c r="DD87" s="63">
        <v>-2.1591621160000001</v>
      </c>
      <c r="DE87" s="63">
        <v>-0.3534179348</v>
      </c>
      <c r="DF87" s="63">
        <v>0.58477380050000005</v>
      </c>
      <c r="DG87" s="63">
        <v>4.0052518358000002</v>
      </c>
      <c r="DH87" s="63">
        <v>2.8263221006000001</v>
      </c>
      <c r="DI87" s="63">
        <v>5.9097988823999996</v>
      </c>
      <c r="DJ87" s="63">
        <v>-1.2329528225999999</v>
      </c>
      <c r="DK87" s="63">
        <v>-2.9833234146000001</v>
      </c>
      <c r="DL87" s="63">
        <v>9.3491343890999996</v>
      </c>
      <c r="DM87" s="63">
        <v>-1.3792432682</v>
      </c>
      <c r="DN87" s="63">
        <v>1.1340406305999999</v>
      </c>
      <c r="DO87" s="63">
        <v>13.431681358600001</v>
      </c>
      <c r="DP87" s="63">
        <v>1.0612714594999999</v>
      </c>
      <c r="DQ87" s="63">
        <v>7.5190948766999997</v>
      </c>
      <c r="DR87" s="63">
        <v>0.25150575619999999</v>
      </c>
      <c r="DS87" s="63">
        <v>15.9232930792</v>
      </c>
      <c r="DT87" s="63">
        <v>-0.20051477579999999</v>
      </c>
      <c r="DU87" s="63">
        <v>2.5657938001999998</v>
      </c>
      <c r="DV87" s="63">
        <v>7.4649817981000002</v>
      </c>
    </row>
    <row r="88" spans="1:126" ht="12" customHeight="1" x14ac:dyDescent="0.3">
      <c r="A88" s="232" t="s">
        <v>117</v>
      </c>
      <c r="B88" s="63">
        <v>0</v>
      </c>
      <c r="C88" s="63">
        <v>0</v>
      </c>
      <c r="D88" s="63">
        <v>0</v>
      </c>
      <c r="E88" s="63">
        <v>0</v>
      </c>
      <c r="F88" s="63">
        <v>0</v>
      </c>
      <c r="G88" s="63">
        <v>0</v>
      </c>
      <c r="H88" s="63">
        <v>0</v>
      </c>
      <c r="I88" s="63">
        <v>0</v>
      </c>
      <c r="J88" s="63">
        <v>0</v>
      </c>
      <c r="K88" s="63">
        <v>0</v>
      </c>
      <c r="L88" s="63">
        <v>0</v>
      </c>
      <c r="M88" s="63">
        <v>0</v>
      </c>
      <c r="N88" s="63">
        <v>0</v>
      </c>
      <c r="O88" s="63">
        <v>0</v>
      </c>
      <c r="P88" s="63">
        <v>0</v>
      </c>
      <c r="Q88" s="63">
        <v>0</v>
      </c>
      <c r="R88" s="63">
        <v>0</v>
      </c>
      <c r="S88" s="63">
        <v>0</v>
      </c>
      <c r="T88" s="63">
        <v>0</v>
      </c>
      <c r="U88" s="63">
        <v>0</v>
      </c>
      <c r="V88" s="63">
        <v>0</v>
      </c>
      <c r="W88" s="63">
        <v>0</v>
      </c>
      <c r="X88" s="63">
        <v>0</v>
      </c>
      <c r="Y88" s="63">
        <v>0</v>
      </c>
      <c r="Z88" s="63">
        <v>0</v>
      </c>
      <c r="AA88" s="63">
        <v>0</v>
      </c>
      <c r="AB88" s="63">
        <v>0</v>
      </c>
      <c r="AC88" s="63">
        <v>0</v>
      </c>
      <c r="AD88" s="63">
        <v>0</v>
      </c>
      <c r="AE88" s="63">
        <v>0</v>
      </c>
      <c r="AF88" s="63">
        <v>0</v>
      </c>
      <c r="AG88" s="63">
        <v>0</v>
      </c>
      <c r="AH88" s="63">
        <v>0</v>
      </c>
      <c r="AI88" s="63">
        <v>0</v>
      </c>
      <c r="AJ88" s="63">
        <v>0</v>
      </c>
      <c r="AK88" s="63">
        <v>0</v>
      </c>
      <c r="AL88" s="63">
        <v>0</v>
      </c>
      <c r="AM88" s="63">
        <v>0</v>
      </c>
      <c r="AN88" s="63">
        <v>0</v>
      </c>
      <c r="AO88" s="63">
        <v>0</v>
      </c>
      <c r="AP88" s="63">
        <v>0</v>
      </c>
      <c r="AQ88" s="63">
        <v>0</v>
      </c>
      <c r="AR88" s="63">
        <v>0</v>
      </c>
      <c r="AS88" s="63">
        <v>0</v>
      </c>
      <c r="AT88" s="63">
        <v>0</v>
      </c>
      <c r="AU88" s="63">
        <v>0</v>
      </c>
      <c r="AV88" s="63">
        <v>0</v>
      </c>
      <c r="AW88" s="63">
        <v>0</v>
      </c>
      <c r="AX88" s="63">
        <v>0</v>
      </c>
      <c r="AY88" s="63">
        <v>0</v>
      </c>
      <c r="AZ88" s="63">
        <v>0</v>
      </c>
      <c r="BA88" s="63">
        <v>0</v>
      </c>
      <c r="BB88" s="63">
        <v>0</v>
      </c>
      <c r="BC88" s="63">
        <v>0</v>
      </c>
      <c r="BD88" s="63">
        <v>0</v>
      </c>
      <c r="BE88" s="63">
        <v>0</v>
      </c>
      <c r="BF88" s="63">
        <v>0</v>
      </c>
      <c r="BG88" s="63">
        <v>0</v>
      </c>
      <c r="BH88" s="63">
        <v>0</v>
      </c>
      <c r="BI88" s="63">
        <v>0</v>
      </c>
      <c r="BJ88" s="63">
        <v>0</v>
      </c>
      <c r="BK88" s="63">
        <v>0</v>
      </c>
      <c r="BL88" s="63">
        <v>0</v>
      </c>
      <c r="BM88" s="63">
        <v>0</v>
      </c>
      <c r="BN88" s="63">
        <v>0</v>
      </c>
      <c r="BO88" s="63">
        <v>0</v>
      </c>
      <c r="BP88" s="63">
        <v>0</v>
      </c>
      <c r="BQ88" s="63">
        <v>0</v>
      </c>
      <c r="BR88" s="63">
        <v>0</v>
      </c>
      <c r="BS88" s="63">
        <v>0</v>
      </c>
      <c r="BT88" s="63">
        <v>0</v>
      </c>
      <c r="BU88" s="63">
        <v>0</v>
      </c>
      <c r="BV88" s="63">
        <v>0</v>
      </c>
      <c r="BW88" s="63">
        <v>0</v>
      </c>
      <c r="BX88" s="63">
        <v>0</v>
      </c>
      <c r="BY88" s="63">
        <v>0</v>
      </c>
      <c r="BZ88" s="63">
        <v>0</v>
      </c>
      <c r="CA88" s="63">
        <v>0</v>
      </c>
      <c r="CB88" s="63">
        <v>0</v>
      </c>
      <c r="CC88" s="63">
        <v>0</v>
      </c>
      <c r="CD88" s="63">
        <v>0</v>
      </c>
      <c r="CE88" s="63">
        <v>0</v>
      </c>
      <c r="CF88" s="63">
        <v>0</v>
      </c>
      <c r="CG88" s="63">
        <v>0</v>
      </c>
      <c r="CH88" s="63">
        <v>0</v>
      </c>
      <c r="CI88" s="63">
        <v>0</v>
      </c>
      <c r="CJ88" s="63">
        <v>0</v>
      </c>
      <c r="CK88" s="63">
        <v>0</v>
      </c>
      <c r="CL88" s="63">
        <v>0</v>
      </c>
      <c r="CM88" s="63">
        <v>0</v>
      </c>
      <c r="CN88" s="63">
        <v>0</v>
      </c>
      <c r="CO88" s="63">
        <v>0</v>
      </c>
      <c r="CP88" s="63">
        <v>0</v>
      </c>
      <c r="CQ88" s="63">
        <v>0</v>
      </c>
      <c r="CR88" s="63">
        <v>0</v>
      </c>
      <c r="CS88" s="63">
        <v>0</v>
      </c>
      <c r="CT88" s="63">
        <v>0</v>
      </c>
      <c r="CU88" s="63">
        <v>0</v>
      </c>
      <c r="CV88" s="63">
        <v>0</v>
      </c>
      <c r="CW88" s="63">
        <v>0</v>
      </c>
      <c r="CX88" s="63">
        <v>0</v>
      </c>
      <c r="CY88" s="63">
        <v>0</v>
      </c>
      <c r="CZ88" s="63">
        <v>0</v>
      </c>
      <c r="DA88" s="63">
        <v>0</v>
      </c>
      <c r="DB88" s="63">
        <v>0</v>
      </c>
      <c r="DC88" s="63">
        <v>0</v>
      </c>
      <c r="DD88" s="63">
        <v>0</v>
      </c>
      <c r="DE88" s="63">
        <v>0</v>
      </c>
      <c r="DF88" s="63">
        <v>0</v>
      </c>
      <c r="DG88" s="63">
        <v>0</v>
      </c>
      <c r="DH88" s="63">
        <v>0</v>
      </c>
      <c r="DI88" s="63">
        <v>0</v>
      </c>
      <c r="DJ88" s="63">
        <v>0</v>
      </c>
      <c r="DK88" s="63">
        <v>0</v>
      </c>
      <c r="DL88" s="63">
        <v>0</v>
      </c>
      <c r="DM88" s="63">
        <v>0</v>
      </c>
      <c r="DN88" s="63">
        <v>0</v>
      </c>
      <c r="DO88" s="63">
        <v>0</v>
      </c>
      <c r="DP88" s="63">
        <v>0</v>
      </c>
      <c r="DQ88" s="63">
        <v>0</v>
      </c>
      <c r="DR88" s="63">
        <v>0</v>
      </c>
      <c r="DS88" s="63">
        <v>0</v>
      </c>
      <c r="DT88" s="63">
        <v>0</v>
      </c>
      <c r="DU88" s="63">
        <v>0</v>
      </c>
      <c r="DV88" s="63">
        <v>0</v>
      </c>
    </row>
    <row r="89" spans="1:126" ht="12" customHeight="1" x14ac:dyDescent="0.3">
      <c r="A89" s="232" t="s">
        <v>118</v>
      </c>
      <c r="B89" s="63">
        <v>6.3187676928999998</v>
      </c>
      <c r="C89" s="63">
        <v>-25.534150479099999</v>
      </c>
      <c r="D89" s="63">
        <v>-13.3435639682</v>
      </c>
      <c r="E89" s="63">
        <v>-12.4515698678</v>
      </c>
      <c r="F89" s="63">
        <v>68.918616981599996</v>
      </c>
      <c r="G89" s="63">
        <v>102.2106850663</v>
      </c>
      <c r="H89" s="63">
        <v>101.9373945798</v>
      </c>
      <c r="I89" s="63">
        <v>15.7578384765</v>
      </c>
      <c r="J89" s="63">
        <v>-168.24263088590001</v>
      </c>
      <c r="K89" s="63">
        <v>339.33900851769999</v>
      </c>
      <c r="L89" s="63">
        <v>102.2547001396</v>
      </c>
      <c r="M89" s="63">
        <v>482.07019978109997</v>
      </c>
      <c r="N89" s="63">
        <v>416.18499836429999</v>
      </c>
      <c r="O89" s="63">
        <v>-167.7672964825</v>
      </c>
      <c r="P89" s="63">
        <v>12.4789375124</v>
      </c>
      <c r="Q89" s="63">
        <v>249.16276692240001</v>
      </c>
      <c r="R89" s="63">
        <v>176.35788492340001</v>
      </c>
      <c r="S89" s="63">
        <v>639.73315371269996</v>
      </c>
      <c r="T89" s="63">
        <v>81.067402501399997</v>
      </c>
      <c r="U89" s="63">
        <v>49.949180965799997</v>
      </c>
      <c r="V89" s="63">
        <v>63.717881196800001</v>
      </c>
      <c r="W89" s="63">
        <v>-274.209078906</v>
      </c>
      <c r="X89" s="63">
        <v>-133.6877199342</v>
      </c>
      <c r="Y89" s="63">
        <v>-118.504964577</v>
      </c>
      <c r="Z89" s="63">
        <v>11.4821084956</v>
      </c>
      <c r="AA89" s="63">
        <v>-32.142415334200003</v>
      </c>
      <c r="AB89" s="63">
        <v>59.004357659900002</v>
      </c>
      <c r="AC89" s="63">
        <v>-39.362278703400001</v>
      </c>
      <c r="AD89" s="63">
        <v>83.593180211999993</v>
      </c>
      <c r="AE89" s="63">
        <v>-55.227168462800002</v>
      </c>
      <c r="AF89" s="63">
        <v>-69.793467707000005</v>
      </c>
      <c r="AG89" s="63">
        <v>-158.78999331419999</v>
      </c>
      <c r="AH89" s="63">
        <v>236.10656384870001</v>
      </c>
      <c r="AI89" s="63">
        <v>65.645442802999995</v>
      </c>
      <c r="AJ89" s="63">
        <v>85.256165855299997</v>
      </c>
      <c r="AK89" s="63">
        <v>-159.28339961079999</v>
      </c>
      <c r="AL89" s="63">
        <v>281.84427978830001</v>
      </c>
      <c r="AM89" s="63">
        <v>92.755825685999994</v>
      </c>
      <c r="AN89" s="63">
        <v>132.042376803</v>
      </c>
      <c r="AO89" s="63">
        <v>523.59038553669996</v>
      </c>
      <c r="AP89" s="63">
        <v>133.80950811829999</v>
      </c>
      <c r="AQ89" s="63">
        <v>-35.0124058703</v>
      </c>
      <c r="AR89" s="63">
        <v>194.34525827909999</v>
      </c>
      <c r="AS89" s="63">
        <v>-63.261381554499998</v>
      </c>
      <c r="AT89" s="63">
        <v>401.18746868099998</v>
      </c>
      <c r="AU89" s="63">
        <v>-126.09395353479999</v>
      </c>
      <c r="AV89" s="63">
        <v>-6.8736328573999996</v>
      </c>
      <c r="AW89" s="63">
        <v>-117.5468071816</v>
      </c>
      <c r="AX89" s="63">
        <v>-241.1563969398</v>
      </c>
      <c r="AY89" s="63">
        <v>-1085.7223652196001</v>
      </c>
      <c r="AZ89" s="63">
        <v>-1922.5810076201999</v>
      </c>
      <c r="BA89" s="63">
        <v>-279.42317477260002</v>
      </c>
      <c r="BB89" s="63">
        <v>1278.1626332476999</v>
      </c>
      <c r="BC89" s="63">
        <v>-288.82269141170002</v>
      </c>
      <c r="BD89" s="63">
        <v>197.33237788459999</v>
      </c>
      <c r="BE89" s="63">
        <v>-490.80889015050002</v>
      </c>
      <c r="BF89" s="63">
        <v>115.8515542542</v>
      </c>
      <c r="BG89" s="63">
        <v>410.92344245010003</v>
      </c>
      <c r="BH89" s="63">
        <v>-292.27688597690002</v>
      </c>
      <c r="BI89" s="63">
        <v>-145.20026098049999</v>
      </c>
      <c r="BJ89" s="63">
        <v>3.3844494979999999</v>
      </c>
      <c r="BK89" s="63">
        <v>25.559947376</v>
      </c>
      <c r="BL89" s="63">
        <v>-64.649113406799998</v>
      </c>
      <c r="BM89" s="63">
        <v>-75.753367012499993</v>
      </c>
      <c r="BN89" s="63">
        <v>282.27671387599997</v>
      </c>
      <c r="BO89" s="63">
        <v>55.657715155399998</v>
      </c>
      <c r="BP89" s="63">
        <v>-65.020914055399999</v>
      </c>
      <c r="BQ89" s="63">
        <v>-66.405306199099996</v>
      </c>
      <c r="BR89" s="63">
        <v>296.19402132869999</v>
      </c>
      <c r="BS89" s="63">
        <v>-34.190507869500003</v>
      </c>
      <c r="BT89" s="63">
        <v>118.4193606059</v>
      </c>
      <c r="BU89" s="63">
        <v>22.7703530908</v>
      </c>
      <c r="BV89" s="63">
        <v>112.3597685055</v>
      </c>
      <c r="BW89" s="63">
        <v>-41.739433980000001</v>
      </c>
      <c r="BX89" s="63">
        <v>60.254867234800003</v>
      </c>
      <c r="BY89" s="63">
        <v>-197.33953579280001</v>
      </c>
      <c r="BZ89" s="63">
        <v>33.558693951899997</v>
      </c>
      <c r="CA89" s="63">
        <v>188.26650940619999</v>
      </c>
      <c r="CB89" s="63">
        <v>15.430097250699999</v>
      </c>
      <c r="CC89" s="63">
        <v>-145.32950099839999</v>
      </c>
      <c r="CD89" s="63">
        <v>5.9186206191000004</v>
      </c>
      <c r="CE89" s="63">
        <v>157.34380964549999</v>
      </c>
      <c r="CF89" s="63">
        <v>-112.54265564230001</v>
      </c>
      <c r="CG89" s="63">
        <v>244.11992829229999</v>
      </c>
      <c r="CH89" s="63">
        <v>-216.34108338350001</v>
      </c>
      <c r="CI89" s="63">
        <v>72.134873713399998</v>
      </c>
      <c r="CJ89" s="63">
        <v>-133.60271265980001</v>
      </c>
      <c r="CK89" s="63">
        <v>39.033494750499997</v>
      </c>
      <c r="CL89" s="63">
        <v>-139.10696853120001</v>
      </c>
      <c r="CM89" s="63">
        <v>-38.2853010965</v>
      </c>
      <c r="CN89" s="63">
        <v>22.962979350000001</v>
      </c>
      <c r="CO89" s="63">
        <v>-52.779345534199997</v>
      </c>
      <c r="CP89" s="63">
        <v>-114.75026028569999</v>
      </c>
      <c r="CQ89" s="63">
        <v>-37.655317777900002</v>
      </c>
      <c r="CR89" s="63">
        <v>-9.6855421535000001</v>
      </c>
      <c r="CS89" s="63">
        <v>102.6746491509</v>
      </c>
      <c r="CT89" s="63">
        <v>16.123336956399999</v>
      </c>
      <c r="CU89" s="63">
        <v>-100.0421414475</v>
      </c>
      <c r="CV89" s="63">
        <v>-0.78590101729999995</v>
      </c>
      <c r="CW89" s="63">
        <v>75.744603274699998</v>
      </c>
      <c r="CX89" s="63">
        <v>-8.0533282949</v>
      </c>
      <c r="CY89" s="63">
        <v>-112.6281186998</v>
      </c>
      <c r="CZ89" s="63">
        <v>-44.745407895600003</v>
      </c>
      <c r="DA89" s="63">
        <v>48.956545294999998</v>
      </c>
      <c r="DB89" s="63">
        <v>-17.315020975500001</v>
      </c>
      <c r="DC89" s="63">
        <v>-100.7908982668</v>
      </c>
      <c r="DD89" s="63">
        <v>95.779460352599997</v>
      </c>
      <c r="DE89" s="63">
        <v>-4.7431162437000003</v>
      </c>
      <c r="DF89" s="63">
        <v>-275.35863373789999</v>
      </c>
      <c r="DG89" s="63">
        <v>-51.067992523100003</v>
      </c>
      <c r="DH89" s="63">
        <v>69.211581881100003</v>
      </c>
      <c r="DI89" s="63">
        <v>32.287884244300002</v>
      </c>
      <c r="DJ89" s="63">
        <v>-6.5603251205999999</v>
      </c>
      <c r="DK89" s="63">
        <v>-82.325215909400001</v>
      </c>
      <c r="DL89" s="63">
        <v>24.501398747500001</v>
      </c>
      <c r="DM89" s="63">
        <v>-118.1341761061</v>
      </c>
      <c r="DN89" s="63">
        <v>3.4988193561999998</v>
      </c>
      <c r="DO89" s="63">
        <v>-469.91248665929999</v>
      </c>
      <c r="DP89" s="63">
        <v>530.64635684400002</v>
      </c>
      <c r="DQ89" s="63">
        <v>11.3387494317</v>
      </c>
      <c r="DR89" s="63">
        <v>-77.436058334099997</v>
      </c>
      <c r="DS89" s="63">
        <v>-88.850392218799996</v>
      </c>
      <c r="DT89" s="63">
        <v>343.3005018449</v>
      </c>
      <c r="DU89" s="63">
        <v>-13.981176420700001</v>
      </c>
      <c r="DV89" s="63">
        <v>264.74972135000002</v>
      </c>
    </row>
    <row r="90" spans="1:126" ht="12" customHeight="1" x14ac:dyDescent="0.3">
      <c r="A90" s="233" t="s">
        <v>119</v>
      </c>
      <c r="B90" s="63">
        <v>0</v>
      </c>
      <c r="C90" s="63">
        <v>0.8458192363</v>
      </c>
      <c r="D90" s="63">
        <v>0.35153503629999999</v>
      </c>
      <c r="E90" s="63">
        <v>1.1502678319999999</v>
      </c>
      <c r="F90" s="63">
        <v>1.1245769189000001</v>
      </c>
      <c r="G90" s="63">
        <v>1.1729275638000001</v>
      </c>
      <c r="H90" s="63">
        <v>1.3586818758000001</v>
      </c>
      <c r="I90" s="63">
        <v>2.5148582936000001</v>
      </c>
      <c r="J90" s="63">
        <v>3.1026135072000001</v>
      </c>
      <c r="K90" s="63">
        <v>4.3642267105999997</v>
      </c>
      <c r="L90" s="63">
        <v>3.0768514639000002</v>
      </c>
      <c r="M90" s="63">
        <v>1.4133487895000001</v>
      </c>
      <c r="N90" s="63">
        <v>2.4315577714000001</v>
      </c>
      <c r="O90" s="63">
        <v>7.0183544038000001</v>
      </c>
      <c r="P90" s="63">
        <v>-1.8853843434999999</v>
      </c>
      <c r="Q90" s="63">
        <v>1.5968063872</v>
      </c>
      <c r="R90" s="63">
        <v>-0.42140916070000001</v>
      </c>
      <c r="S90" s="63">
        <v>0.69369261000000004</v>
      </c>
      <c r="T90" s="63">
        <v>-0.86186633239999999</v>
      </c>
      <c r="U90" s="63">
        <v>2.9053310268999999</v>
      </c>
      <c r="V90" s="63">
        <v>-0.75834175940000004</v>
      </c>
      <c r="W90" s="63">
        <v>0.42739979210000001</v>
      </c>
      <c r="X90" s="63">
        <v>24.203141680600002</v>
      </c>
      <c r="Y90" s="63">
        <v>-4.5403079709999998</v>
      </c>
      <c r="Z90" s="63">
        <v>-1.1971778127999999</v>
      </c>
      <c r="AA90" s="63">
        <v>-1.6752994497</v>
      </c>
      <c r="AB90" s="63">
        <v>4.3615898699000004</v>
      </c>
      <c r="AC90" s="63">
        <v>6.4203513022000003</v>
      </c>
      <c r="AD90" s="63">
        <v>-13.4077070819</v>
      </c>
      <c r="AE90" s="63">
        <v>-8.6324117187000002</v>
      </c>
      <c r="AF90" s="63">
        <v>-2.6939478432000001</v>
      </c>
      <c r="AG90" s="63">
        <v>-2.9431693063000002</v>
      </c>
      <c r="AH90" s="63">
        <v>14.0490148184</v>
      </c>
      <c r="AI90" s="63">
        <v>2.2328609728000002</v>
      </c>
      <c r="AJ90" s="63">
        <v>-9.1855504677000006</v>
      </c>
      <c r="AK90" s="63">
        <v>-0.36248300859999999</v>
      </c>
      <c r="AL90" s="63">
        <v>-5.5533628038999998</v>
      </c>
      <c r="AM90" s="63">
        <v>3.2151038786999999</v>
      </c>
      <c r="AN90" s="63">
        <v>-11.8053295971</v>
      </c>
      <c r="AO90" s="63">
        <v>-38.6057100445</v>
      </c>
      <c r="AP90" s="63">
        <v>-48.374294575</v>
      </c>
      <c r="AQ90" s="63">
        <v>-10.4988821955</v>
      </c>
      <c r="AR90" s="63">
        <v>-2.3217741708999999</v>
      </c>
      <c r="AS90" s="63">
        <v>-23.164108961699998</v>
      </c>
      <c r="AT90" s="63">
        <v>69.692070615899993</v>
      </c>
      <c r="AU90" s="63">
        <v>-29.767587837000001</v>
      </c>
      <c r="AV90" s="63">
        <v>-56.509132460799997</v>
      </c>
      <c r="AW90" s="63">
        <v>-20.578319791999999</v>
      </c>
      <c r="AX90" s="63">
        <v>14.313069658</v>
      </c>
      <c r="AY90" s="63">
        <v>-38.223933351699998</v>
      </c>
      <c r="AZ90" s="63">
        <v>14.0329329193</v>
      </c>
      <c r="BA90" s="63">
        <v>-13.1583172061</v>
      </c>
      <c r="BB90" s="63">
        <v>5.4302881812999999</v>
      </c>
      <c r="BC90" s="63">
        <v>-9.5854065511000002</v>
      </c>
      <c r="BD90" s="63">
        <v>23.790547789000001</v>
      </c>
      <c r="BE90" s="63">
        <v>-13.5654730935</v>
      </c>
      <c r="BF90" s="63">
        <v>1.2317002586000001</v>
      </c>
      <c r="BG90" s="63">
        <v>-14.1569022676</v>
      </c>
      <c r="BH90" s="63">
        <v>0.57423534210000005</v>
      </c>
      <c r="BI90" s="63">
        <v>-1.6289713263000001</v>
      </c>
      <c r="BJ90" s="63">
        <v>-5.1413963592999998</v>
      </c>
      <c r="BK90" s="63">
        <v>8.8096163096000009</v>
      </c>
      <c r="BL90" s="63">
        <v>3.3190027722000002</v>
      </c>
      <c r="BM90" s="63">
        <v>9.5816881215999992</v>
      </c>
      <c r="BN90" s="63">
        <v>2.5928960122000002</v>
      </c>
      <c r="BO90" s="63">
        <v>14.241622938700001</v>
      </c>
      <c r="BP90" s="63">
        <v>-18.945750392899999</v>
      </c>
      <c r="BQ90" s="63">
        <v>10.034661485199999</v>
      </c>
      <c r="BR90" s="63">
        <v>22.5521219697</v>
      </c>
      <c r="BS90" s="63">
        <v>19.854767286200001</v>
      </c>
      <c r="BT90" s="63">
        <v>22.523453849199999</v>
      </c>
      <c r="BU90" s="63">
        <v>30.0594320722</v>
      </c>
      <c r="BV90" s="63">
        <v>113.46438558049999</v>
      </c>
      <c r="BW90" s="63">
        <v>52.7930331803</v>
      </c>
      <c r="BX90" s="63">
        <v>45.333017993299997</v>
      </c>
      <c r="BY90" s="63">
        <v>24.584293844600001</v>
      </c>
      <c r="BZ90" s="63">
        <v>-26.518106076599999</v>
      </c>
      <c r="CA90" s="63">
        <v>65.690005214099997</v>
      </c>
      <c r="CB90" s="63">
        <v>81.823271867900004</v>
      </c>
      <c r="CC90" s="63">
        <v>2.0820281155</v>
      </c>
      <c r="CD90" s="63">
        <v>-54.941059770999999</v>
      </c>
      <c r="CE90" s="63">
        <v>101.7449467694</v>
      </c>
      <c r="CF90" s="63">
        <v>-20.8239326924</v>
      </c>
      <c r="CG90" s="63">
        <v>31.915184122799999</v>
      </c>
      <c r="CH90" s="63">
        <v>-9.2025434079000004</v>
      </c>
      <c r="CI90" s="63">
        <v>52.451691935900001</v>
      </c>
      <c r="CJ90" s="63">
        <v>-2.7502142113999999</v>
      </c>
      <c r="CK90" s="63">
        <v>6.6475344196000004</v>
      </c>
      <c r="CL90" s="63">
        <v>26.2086843881</v>
      </c>
      <c r="CM90" s="63">
        <v>-19.829802882700001</v>
      </c>
      <c r="CN90" s="63">
        <v>-1.6710797897</v>
      </c>
      <c r="CO90" s="63">
        <v>12.406255315399999</v>
      </c>
      <c r="CP90" s="63">
        <v>-27.2286480894</v>
      </c>
      <c r="CQ90" s="63">
        <v>30.0933671688</v>
      </c>
      <c r="CR90" s="63">
        <v>-8.4272718218999998</v>
      </c>
      <c r="CS90" s="63">
        <v>-36.589659702699997</v>
      </c>
      <c r="CT90" s="63">
        <v>1.2196250306</v>
      </c>
      <c r="CU90" s="63">
        <v>-37.381148656699999</v>
      </c>
      <c r="CV90" s="63">
        <v>67.541054500399994</v>
      </c>
      <c r="CW90" s="63">
        <v>-18.112728058799998</v>
      </c>
      <c r="CX90" s="63">
        <v>-48.351540426200003</v>
      </c>
      <c r="CY90" s="63">
        <v>26.137024004899999</v>
      </c>
      <c r="CZ90" s="63">
        <v>44.278127344300003</v>
      </c>
      <c r="DA90" s="63">
        <v>57.388522399300001</v>
      </c>
      <c r="DB90" s="63">
        <v>23.553524837400001</v>
      </c>
      <c r="DC90" s="63">
        <v>15.245891458799999</v>
      </c>
      <c r="DD90" s="63">
        <v>21.8362981103</v>
      </c>
      <c r="DE90" s="63">
        <v>-3.0966438491999999</v>
      </c>
      <c r="DF90" s="63">
        <v>-12.801674693600001</v>
      </c>
      <c r="DG90" s="63">
        <v>-39.349693086499997</v>
      </c>
      <c r="DH90" s="63">
        <v>5.0297917046</v>
      </c>
      <c r="DI90" s="63">
        <v>25.0638819423</v>
      </c>
      <c r="DJ90" s="63">
        <v>40.681165446599998</v>
      </c>
      <c r="DK90" s="63">
        <v>1.1929299167</v>
      </c>
      <c r="DL90" s="63">
        <v>18.522174233099999</v>
      </c>
      <c r="DM90" s="63">
        <v>42.6376330469</v>
      </c>
      <c r="DN90" s="63">
        <v>55.426131553899999</v>
      </c>
      <c r="DO90" s="63">
        <v>29.192572788500001</v>
      </c>
      <c r="DP90" s="63">
        <v>17.905139898600002</v>
      </c>
      <c r="DQ90" s="63">
        <v>46.157139428400001</v>
      </c>
      <c r="DR90" s="63">
        <v>22.0703424505</v>
      </c>
      <c r="DS90" s="63">
        <v>10.4013345534</v>
      </c>
      <c r="DT90" s="63">
        <v>383.04964481190001</v>
      </c>
      <c r="DU90" s="63">
        <v>13.9936413462</v>
      </c>
      <c r="DV90" s="63">
        <v>147.93166171819999</v>
      </c>
    </row>
    <row r="91" spans="1:126" ht="12" customHeight="1" x14ac:dyDescent="0.3">
      <c r="A91" s="233" t="s">
        <v>120</v>
      </c>
      <c r="B91" s="63">
        <v>6.3187676928999998</v>
      </c>
      <c r="C91" s="63">
        <v>-26.379969715400001</v>
      </c>
      <c r="D91" s="63">
        <v>-13.695099004499999</v>
      </c>
      <c r="E91" s="63">
        <v>-13.601837699800001</v>
      </c>
      <c r="F91" s="63">
        <v>67.794040062700006</v>
      </c>
      <c r="G91" s="63">
        <v>101.0377575025</v>
      </c>
      <c r="H91" s="63">
        <v>100.578712704</v>
      </c>
      <c r="I91" s="63">
        <v>13.2429801829</v>
      </c>
      <c r="J91" s="63">
        <v>-171.34524439309999</v>
      </c>
      <c r="K91" s="63">
        <v>334.97478180709999</v>
      </c>
      <c r="L91" s="63">
        <v>99.177848675700005</v>
      </c>
      <c r="M91" s="63">
        <v>480.65685099159998</v>
      </c>
      <c r="N91" s="63">
        <v>413.75344059290001</v>
      </c>
      <c r="O91" s="63">
        <v>-174.7856508863</v>
      </c>
      <c r="P91" s="63">
        <v>14.3643218559</v>
      </c>
      <c r="Q91" s="63">
        <v>247.56596053519999</v>
      </c>
      <c r="R91" s="63">
        <v>176.7792940841</v>
      </c>
      <c r="S91" s="63">
        <v>639.03946110269999</v>
      </c>
      <c r="T91" s="63">
        <v>81.929268833799995</v>
      </c>
      <c r="U91" s="63">
        <v>47.043849938900003</v>
      </c>
      <c r="V91" s="63">
        <v>64.476222956200004</v>
      </c>
      <c r="W91" s="63">
        <v>-274.63647869810001</v>
      </c>
      <c r="X91" s="63">
        <v>-157.8908616148</v>
      </c>
      <c r="Y91" s="63">
        <v>-113.96465660600001</v>
      </c>
      <c r="Z91" s="63">
        <v>12.6792863084</v>
      </c>
      <c r="AA91" s="63">
        <v>-30.4671158845</v>
      </c>
      <c r="AB91" s="63">
        <v>54.642767790000001</v>
      </c>
      <c r="AC91" s="63">
        <v>-45.782630005599998</v>
      </c>
      <c r="AD91" s="63">
        <v>97.000887293900007</v>
      </c>
      <c r="AE91" s="63">
        <v>-46.594756744100003</v>
      </c>
      <c r="AF91" s="63">
        <v>-67.099519863799998</v>
      </c>
      <c r="AG91" s="63">
        <v>-155.84682400790001</v>
      </c>
      <c r="AH91" s="63">
        <v>222.05754903030001</v>
      </c>
      <c r="AI91" s="63">
        <v>63.412581830199997</v>
      </c>
      <c r="AJ91" s="63">
        <v>94.441716322999994</v>
      </c>
      <c r="AK91" s="63">
        <v>-158.92091660220001</v>
      </c>
      <c r="AL91" s="63">
        <v>287.39764259219999</v>
      </c>
      <c r="AM91" s="63">
        <v>89.540721807300002</v>
      </c>
      <c r="AN91" s="63">
        <v>143.84770640010001</v>
      </c>
      <c r="AO91" s="63">
        <v>562.19609558119998</v>
      </c>
      <c r="AP91" s="63">
        <v>182.18380269330001</v>
      </c>
      <c r="AQ91" s="63">
        <v>-24.513523674799998</v>
      </c>
      <c r="AR91" s="63">
        <v>196.66703244999999</v>
      </c>
      <c r="AS91" s="63">
        <v>-40.097272592800003</v>
      </c>
      <c r="AT91" s="63">
        <v>331.49539806510001</v>
      </c>
      <c r="AU91" s="63">
        <v>-96.3263656978</v>
      </c>
      <c r="AV91" s="63">
        <v>49.6354996034</v>
      </c>
      <c r="AW91" s="63">
        <v>-96.9684873896</v>
      </c>
      <c r="AX91" s="63">
        <v>-255.46946659779999</v>
      </c>
      <c r="AY91" s="63">
        <v>-1047.4984318679001</v>
      </c>
      <c r="AZ91" s="63">
        <v>-1936.6139405394999</v>
      </c>
      <c r="BA91" s="63">
        <v>-266.26485756649998</v>
      </c>
      <c r="BB91" s="63">
        <v>1272.7323450664001</v>
      </c>
      <c r="BC91" s="63">
        <v>-279.23728486060003</v>
      </c>
      <c r="BD91" s="63">
        <v>173.54183009560001</v>
      </c>
      <c r="BE91" s="63">
        <v>-477.24341705699999</v>
      </c>
      <c r="BF91" s="63">
        <v>114.6198539956</v>
      </c>
      <c r="BG91" s="63">
        <v>425.08034471769997</v>
      </c>
      <c r="BH91" s="63">
        <v>-292.85112131900001</v>
      </c>
      <c r="BI91" s="63">
        <v>-143.5712896542</v>
      </c>
      <c r="BJ91" s="63">
        <v>8.5258458573000002</v>
      </c>
      <c r="BK91" s="63">
        <v>16.750331066400001</v>
      </c>
      <c r="BL91" s="63">
        <v>-67.968116179000006</v>
      </c>
      <c r="BM91" s="63">
        <v>-85.335055134100003</v>
      </c>
      <c r="BN91" s="63">
        <v>279.68381786380002</v>
      </c>
      <c r="BO91" s="63">
        <v>41.416092216700001</v>
      </c>
      <c r="BP91" s="63">
        <v>-46.075163662500003</v>
      </c>
      <c r="BQ91" s="63">
        <v>-76.439967684300001</v>
      </c>
      <c r="BR91" s="63">
        <v>273.64189935899998</v>
      </c>
      <c r="BS91" s="63">
        <v>-54.045275155699997</v>
      </c>
      <c r="BT91" s="63">
        <v>95.895906756700001</v>
      </c>
      <c r="BU91" s="63">
        <v>-7.2890789814000003</v>
      </c>
      <c r="BV91" s="63">
        <v>-1.1046170749999999</v>
      </c>
      <c r="BW91" s="63">
        <v>-94.532467160300001</v>
      </c>
      <c r="BX91" s="63">
        <v>14.9218492415</v>
      </c>
      <c r="BY91" s="63">
        <v>-221.92382963739999</v>
      </c>
      <c r="BZ91" s="63">
        <v>60.076800028500003</v>
      </c>
      <c r="CA91" s="63">
        <v>122.5765041921</v>
      </c>
      <c r="CB91" s="63">
        <v>-66.393174617200003</v>
      </c>
      <c r="CC91" s="63">
        <v>-147.4115291139</v>
      </c>
      <c r="CD91" s="63">
        <v>60.859680390100003</v>
      </c>
      <c r="CE91" s="63">
        <v>55.5988628761</v>
      </c>
      <c r="CF91" s="63">
        <v>-91.718722949899998</v>
      </c>
      <c r="CG91" s="63">
        <v>212.2047441695</v>
      </c>
      <c r="CH91" s="63">
        <v>-207.1385399756</v>
      </c>
      <c r="CI91" s="63">
        <v>19.6831817775</v>
      </c>
      <c r="CJ91" s="63">
        <v>-130.85249844840001</v>
      </c>
      <c r="CK91" s="63">
        <v>32.385960330899998</v>
      </c>
      <c r="CL91" s="63">
        <v>-165.31565291929999</v>
      </c>
      <c r="CM91" s="63">
        <v>-18.455498213799999</v>
      </c>
      <c r="CN91" s="63">
        <v>24.6340591397</v>
      </c>
      <c r="CO91" s="63">
        <v>-65.185600849599993</v>
      </c>
      <c r="CP91" s="63">
        <v>-87.521612196299998</v>
      </c>
      <c r="CQ91" s="63">
        <v>-67.748684946699996</v>
      </c>
      <c r="CR91" s="63">
        <v>-1.2582703315999999</v>
      </c>
      <c r="CS91" s="63">
        <v>139.2643088536</v>
      </c>
      <c r="CT91" s="63">
        <v>14.9037119258</v>
      </c>
      <c r="CU91" s="63">
        <v>-62.660992790800002</v>
      </c>
      <c r="CV91" s="63">
        <v>-68.3269555177</v>
      </c>
      <c r="CW91" s="63">
        <v>93.857331333499999</v>
      </c>
      <c r="CX91" s="63">
        <v>40.298212131299998</v>
      </c>
      <c r="CY91" s="63">
        <v>-138.7651427047</v>
      </c>
      <c r="CZ91" s="63">
        <v>-89.023535239899999</v>
      </c>
      <c r="DA91" s="63">
        <v>-8.4319771042999996</v>
      </c>
      <c r="DB91" s="63">
        <v>-40.868545812900003</v>
      </c>
      <c r="DC91" s="63">
        <v>-116.0367897256</v>
      </c>
      <c r="DD91" s="63">
        <v>73.943162242300005</v>
      </c>
      <c r="DE91" s="63">
        <v>-1.6464723944999999</v>
      </c>
      <c r="DF91" s="63">
        <v>-262.55695904430002</v>
      </c>
      <c r="DG91" s="63">
        <v>-11.718299436600001</v>
      </c>
      <c r="DH91" s="63">
        <v>64.181790176500002</v>
      </c>
      <c r="DI91" s="63">
        <v>7.2240023019999997</v>
      </c>
      <c r="DJ91" s="63">
        <v>-47.241490567200003</v>
      </c>
      <c r="DK91" s="63">
        <v>-83.518145826099996</v>
      </c>
      <c r="DL91" s="63">
        <v>5.9792245144000002</v>
      </c>
      <c r="DM91" s="63">
        <v>-160.77180915299999</v>
      </c>
      <c r="DN91" s="63">
        <v>-51.927312197699997</v>
      </c>
      <c r="DO91" s="63">
        <v>-499.10505944779999</v>
      </c>
      <c r="DP91" s="63">
        <v>512.74121694539997</v>
      </c>
      <c r="DQ91" s="63">
        <v>-34.818389996699999</v>
      </c>
      <c r="DR91" s="63">
        <v>-99.506400784600004</v>
      </c>
      <c r="DS91" s="63">
        <v>-99.251726772200001</v>
      </c>
      <c r="DT91" s="63">
        <v>-39.749142966999997</v>
      </c>
      <c r="DU91" s="63">
        <v>-27.974817766899999</v>
      </c>
      <c r="DV91" s="63">
        <v>116.8180596318</v>
      </c>
    </row>
    <row r="92" spans="1:126" s="26" customFormat="1" ht="12" customHeight="1" x14ac:dyDescent="0.3">
      <c r="A92" s="188" t="s">
        <v>74</v>
      </c>
      <c r="B92" s="60">
        <v>6.3187676928999998</v>
      </c>
      <c r="C92" s="60">
        <v>-26.377553088999999</v>
      </c>
      <c r="D92" s="60">
        <v>-13.694513112799999</v>
      </c>
      <c r="E92" s="60">
        <v>-13.601273843</v>
      </c>
      <c r="F92" s="60">
        <v>77.896125443200006</v>
      </c>
      <c r="G92" s="60">
        <v>104.27268837930001</v>
      </c>
      <c r="H92" s="60">
        <v>100.6740232237</v>
      </c>
      <c r="I92" s="60">
        <v>13.5990880468</v>
      </c>
      <c r="J92" s="60">
        <v>-172.0581538344</v>
      </c>
      <c r="K92" s="60">
        <v>335.0110707819</v>
      </c>
      <c r="L92" s="60">
        <v>125.4814375599</v>
      </c>
      <c r="M92" s="60">
        <v>585.67517256789995</v>
      </c>
      <c r="N92" s="60">
        <v>412.95523041080003</v>
      </c>
      <c r="O92" s="60">
        <v>-183.4482279206</v>
      </c>
      <c r="P92" s="60">
        <v>10.530833938900001</v>
      </c>
      <c r="Q92" s="60">
        <v>253.7416309731</v>
      </c>
      <c r="R92" s="60">
        <v>169.1821956057</v>
      </c>
      <c r="S92" s="60">
        <v>639.771670976</v>
      </c>
      <c r="T92" s="60">
        <v>90.959257464999993</v>
      </c>
      <c r="U92" s="60">
        <v>225.7704278105</v>
      </c>
      <c r="V92" s="60">
        <v>68.672548178</v>
      </c>
      <c r="W92" s="60">
        <v>-208.6139481534</v>
      </c>
      <c r="X92" s="60">
        <v>-169.79996503160001</v>
      </c>
      <c r="Y92" s="60">
        <v>-103.53290155240001</v>
      </c>
      <c r="Z92" s="60">
        <v>64.596315145000005</v>
      </c>
      <c r="AA92" s="60">
        <v>31.379735270600001</v>
      </c>
      <c r="AB92" s="60">
        <v>59.066708902899997</v>
      </c>
      <c r="AC92" s="60">
        <v>-5.1180358549999996</v>
      </c>
      <c r="AD92" s="60">
        <v>155.8278611769</v>
      </c>
      <c r="AE92" s="60">
        <v>-73.643832392999997</v>
      </c>
      <c r="AF92" s="60">
        <v>-86.462909948999993</v>
      </c>
      <c r="AG92" s="60">
        <v>-123.8581114487</v>
      </c>
      <c r="AH92" s="60">
        <v>234.6497202971</v>
      </c>
      <c r="AI92" s="60">
        <v>37.537737473100002</v>
      </c>
      <c r="AJ92" s="60">
        <v>144.09108142459999</v>
      </c>
      <c r="AK92" s="60">
        <v>-155.68976361329999</v>
      </c>
      <c r="AL92" s="60">
        <v>350.16898112899997</v>
      </c>
      <c r="AM92" s="60">
        <v>105.7467605527</v>
      </c>
      <c r="AN92" s="60">
        <v>149.3009785397</v>
      </c>
      <c r="AO92" s="60">
        <v>567.52620102369997</v>
      </c>
      <c r="AP92" s="60">
        <v>99.818670995999994</v>
      </c>
      <c r="AQ92" s="60">
        <v>-18.868956583399999</v>
      </c>
      <c r="AR92" s="60">
        <v>294.0130942458</v>
      </c>
      <c r="AS92" s="60">
        <v>-410.46289014289999</v>
      </c>
      <c r="AT92" s="60">
        <v>523.26295295789998</v>
      </c>
      <c r="AU92" s="60">
        <v>-429.30027781950002</v>
      </c>
      <c r="AV92" s="60">
        <v>95.885081488200001</v>
      </c>
      <c r="AW92" s="60">
        <v>499.29880947229998</v>
      </c>
      <c r="AX92" s="60">
        <v>-91.417083979799997</v>
      </c>
      <c r="AY92" s="60">
        <v>-973.40641107320005</v>
      </c>
      <c r="AZ92" s="60">
        <v>-2029.8974488264</v>
      </c>
      <c r="BA92" s="60">
        <v>-595.98212677590004</v>
      </c>
      <c r="BB92" s="60">
        <v>979.49020488159999</v>
      </c>
      <c r="BC92" s="60">
        <v>-492.79637733729999</v>
      </c>
      <c r="BD92" s="60">
        <v>436.27611046890001</v>
      </c>
      <c r="BE92" s="60">
        <v>-1198.5657398987</v>
      </c>
      <c r="BF92" s="60">
        <v>-40.507681472900003</v>
      </c>
      <c r="BG92" s="60">
        <v>647.76690471539996</v>
      </c>
      <c r="BH92" s="60">
        <v>46.347967853299998</v>
      </c>
      <c r="BI92" s="60">
        <v>-133.76282722970001</v>
      </c>
      <c r="BJ92" s="60">
        <v>300.4544931094</v>
      </c>
      <c r="BK92" s="60">
        <v>-423.72131212080001</v>
      </c>
      <c r="BL92" s="60">
        <v>-186.1700040465</v>
      </c>
      <c r="BM92" s="60">
        <v>14.178321238600001</v>
      </c>
      <c r="BN92" s="60">
        <v>334.62680844260001</v>
      </c>
      <c r="BO92" s="60">
        <v>196.09788283899999</v>
      </c>
      <c r="BP92" s="60">
        <v>-306.98977538730003</v>
      </c>
      <c r="BQ92" s="60">
        <v>-98.229786812900002</v>
      </c>
      <c r="BR92" s="60">
        <v>280.75818700119999</v>
      </c>
      <c r="BS92" s="60">
        <v>-115.2605035747</v>
      </c>
      <c r="BT92" s="60">
        <v>228.36728418179999</v>
      </c>
      <c r="BU92" s="60">
        <v>63.874196971899998</v>
      </c>
      <c r="BV92" s="60">
        <v>70.136682606299999</v>
      </c>
      <c r="BW92" s="60">
        <v>-96.438744784799994</v>
      </c>
      <c r="BX92" s="60">
        <v>76.144846414400007</v>
      </c>
      <c r="BY92" s="60">
        <v>-229.75246224860001</v>
      </c>
      <c r="BZ92" s="60">
        <v>38.355384889699998</v>
      </c>
      <c r="CA92" s="60">
        <v>239.13045497749999</v>
      </c>
      <c r="CB92" s="60">
        <v>-78.355931186000007</v>
      </c>
      <c r="CC92" s="60">
        <v>-564.09665624829995</v>
      </c>
      <c r="CD92" s="60">
        <v>203.74796734270001</v>
      </c>
      <c r="CE92" s="60">
        <v>72.930349626899996</v>
      </c>
      <c r="CF92" s="60">
        <v>-89.500139091400001</v>
      </c>
      <c r="CG92" s="60">
        <v>476.09714055109998</v>
      </c>
      <c r="CH92" s="60">
        <v>-144.34387660819999</v>
      </c>
      <c r="CI92" s="60">
        <v>-45.781831099199998</v>
      </c>
      <c r="CJ92" s="60">
        <v>-64.336921904799993</v>
      </c>
      <c r="CK92" s="60">
        <v>125.68135895499999</v>
      </c>
      <c r="CL92" s="60">
        <v>-231.1484204203</v>
      </c>
      <c r="CM92" s="60">
        <v>19.539983092300002</v>
      </c>
      <c r="CN92" s="60">
        <v>115.15713482300001</v>
      </c>
      <c r="CO92" s="60">
        <v>-46.200322020500003</v>
      </c>
      <c r="CP92" s="60">
        <v>39.284934396300002</v>
      </c>
      <c r="CQ92" s="60">
        <v>-198.43957801720001</v>
      </c>
      <c r="CR92" s="60">
        <v>-29.7895376084</v>
      </c>
      <c r="CS92" s="60">
        <v>318.94967096649998</v>
      </c>
      <c r="CT92" s="60">
        <v>100.71280917350001</v>
      </c>
      <c r="CU92" s="60">
        <v>-156.18984147789999</v>
      </c>
      <c r="CV92" s="60">
        <v>-8.4925648012000003</v>
      </c>
      <c r="CW92" s="60">
        <v>264.10335428000002</v>
      </c>
      <c r="CX92" s="60">
        <v>-136.8491722743</v>
      </c>
      <c r="CY92" s="60">
        <v>-367.73604952110003</v>
      </c>
      <c r="CZ92" s="60">
        <v>-328.39166423789999</v>
      </c>
      <c r="DA92" s="60">
        <v>224.1882683263</v>
      </c>
      <c r="DB92" s="60">
        <v>-85.997583547100007</v>
      </c>
      <c r="DC92" s="60">
        <v>58.683847297299998</v>
      </c>
      <c r="DD92" s="60">
        <v>121.19903752810001</v>
      </c>
      <c r="DE92" s="60">
        <v>-882.45164056880003</v>
      </c>
      <c r="DF92" s="60">
        <v>-868.6218148511</v>
      </c>
      <c r="DG92" s="60">
        <v>-571.53744918040002</v>
      </c>
      <c r="DH92" s="60">
        <v>-19.918648665500001</v>
      </c>
      <c r="DI92" s="60">
        <v>-4.9771179423999996</v>
      </c>
      <c r="DJ92" s="60">
        <v>-79.131714355200003</v>
      </c>
      <c r="DK92" s="60">
        <v>75.164618352700003</v>
      </c>
      <c r="DL92" s="60">
        <v>209.98106848340001</v>
      </c>
      <c r="DM92" s="60">
        <v>-59.871896292899997</v>
      </c>
      <c r="DN92" s="60">
        <v>-70.424315828800005</v>
      </c>
      <c r="DO92" s="60">
        <v>-611.57516702919997</v>
      </c>
      <c r="DP92" s="60">
        <v>639.09875154020006</v>
      </c>
      <c r="DQ92" s="60">
        <v>4.6162896187999998</v>
      </c>
      <c r="DR92" s="60">
        <v>-64.981629894500003</v>
      </c>
      <c r="DS92" s="60">
        <v>-242.31882592209999</v>
      </c>
      <c r="DT92" s="60">
        <v>-44.627468852699998</v>
      </c>
      <c r="DU92" s="60">
        <v>86.299981547399994</v>
      </c>
      <c r="DV92" s="60">
        <v>79.840293026599994</v>
      </c>
    </row>
    <row r="93" spans="1:126" ht="12" customHeight="1" x14ac:dyDescent="0.3">
      <c r="A93" s="234" t="s">
        <v>113</v>
      </c>
      <c r="B93" s="63">
        <v>0</v>
      </c>
      <c r="C93" s="63">
        <v>0</v>
      </c>
      <c r="D93" s="63">
        <v>0</v>
      </c>
      <c r="E93" s="63">
        <v>0</v>
      </c>
      <c r="F93" s="63">
        <v>0</v>
      </c>
      <c r="G93" s="63">
        <v>0</v>
      </c>
      <c r="H93" s="63">
        <v>0</v>
      </c>
      <c r="I93" s="63">
        <v>0</v>
      </c>
      <c r="J93" s="63">
        <v>0</v>
      </c>
      <c r="K93" s="63">
        <v>0</v>
      </c>
      <c r="L93" s="63">
        <v>0</v>
      </c>
      <c r="M93" s="63">
        <v>0</v>
      </c>
      <c r="N93" s="63">
        <v>0</v>
      </c>
      <c r="O93" s="63">
        <v>0</v>
      </c>
      <c r="P93" s="63">
        <v>0</v>
      </c>
      <c r="Q93" s="63">
        <v>0</v>
      </c>
      <c r="R93" s="63">
        <v>0</v>
      </c>
      <c r="S93" s="63">
        <v>0</v>
      </c>
      <c r="T93" s="63">
        <v>0</v>
      </c>
      <c r="U93" s="63">
        <v>0</v>
      </c>
      <c r="V93" s="63">
        <v>0</v>
      </c>
      <c r="W93" s="63">
        <v>0</v>
      </c>
      <c r="X93" s="63">
        <v>0</v>
      </c>
      <c r="Y93" s="63">
        <v>0</v>
      </c>
      <c r="Z93" s="63">
        <v>0</v>
      </c>
      <c r="AA93" s="63">
        <v>0</v>
      </c>
      <c r="AB93" s="63">
        <v>0</v>
      </c>
      <c r="AC93" s="63">
        <v>0</v>
      </c>
      <c r="AD93" s="63">
        <v>0</v>
      </c>
      <c r="AE93" s="63">
        <v>0</v>
      </c>
      <c r="AF93" s="63">
        <v>0</v>
      </c>
      <c r="AG93" s="63">
        <v>0</v>
      </c>
      <c r="AH93" s="63">
        <v>0</v>
      </c>
      <c r="AI93" s="63">
        <v>0</v>
      </c>
      <c r="AJ93" s="63">
        <v>0</v>
      </c>
      <c r="AK93" s="63">
        <v>0</v>
      </c>
      <c r="AL93" s="63">
        <v>0</v>
      </c>
      <c r="AM93" s="63">
        <v>0</v>
      </c>
      <c r="AN93" s="63">
        <v>0</v>
      </c>
      <c r="AO93" s="63">
        <v>0</v>
      </c>
      <c r="AP93" s="63">
        <v>0</v>
      </c>
      <c r="AQ93" s="63">
        <v>0</v>
      </c>
      <c r="AR93" s="63">
        <v>0</v>
      </c>
      <c r="AS93" s="63">
        <v>0</v>
      </c>
      <c r="AT93" s="63">
        <v>0</v>
      </c>
      <c r="AU93" s="63">
        <v>0</v>
      </c>
      <c r="AV93" s="63">
        <v>0</v>
      </c>
      <c r="AW93" s="63">
        <v>0</v>
      </c>
      <c r="AX93" s="63">
        <v>0</v>
      </c>
      <c r="AY93" s="63">
        <v>0</v>
      </c>
      <c r="AZ93" s="63">
        <v>0</v>
      </c>
      <c r="BA93" s="63">
        <v>0</v>
      </c>
      <c r="BB93" s="63">
        <v>0</v>
      </c>
      <c r="BC93" s="63">
        <v>0</v>
      </c>
      <c r="BD93" s="63">
        <v>0</v>
      </c>
      <c r="BE93" s="63">
        <v>0</v>
      </c>
      <c r="BF93" s="63">
        <v>0</v>
      </c>
      <c r="BG93" s="63">
        <v>0</v>
      </c>
      <c r="BH93" s="63">
        <v>0</v>
      </c>
      <c r="BI93" s="63">
        <v>0</v>
      </c>
      <c r="BJ93" s="63">
        <v>0</v>
      </c>
      <c r="BK93" s="63">
        <v>0</v>
      </c>
      <c r="BL93" s="63">
        <v>0</v>
      </c>
      <c r="BM93" s="63">
        <v>0</v>
      </c>
      <c r="BN93" s="63">
        <v>0</v>
      </c>
      <c r="BO93" s="63">
        <v>0</v>
      </c>
      <c r="BP93" s="63">
        <v>0</v>
      </c>
      <c r="BQ93" s="63">
        <v>0</v>
      </c>
      <c r="BR93" s="63">
        <v>0</v>
      </c>
      <c r="BS93" s="63">
        <v>0</v>
      </c>
      <c r="BT93" s="63">
        <v>0</v>
      </c>
      <c r="BU93" s="63">
        <v>0</v>
      </c>
      <c r="BV93" s="63">
        <v>0</v>
      </c>
      <c r="BW93" s="63">
        <v>0</v>
      </c>
      <c r="BX93" s="63">
        <v>0</v>
      </c>
      <c r="BY93" s="63">
        <v>0</v>
      </c>
      <c r="BZ93" s="63">
        <v>0</v>
      </c>
      <c r="CA93" s="63">
        <v>0</v>
      </c>
      <c r="CB93" s="63">
        <v>0</v>
      </c>
      <c r="CC93" s="63">
        <v>0</v>
      </c>
      <c r="CD93" s="63">
        <v>0</v>
      </c>
      <c r="CE93" s="63">
        <v>0</v>
      </c>
      <c r="CF93" s="63">
        <v>0</v>
      </c>
      <c r="CG93" s="63">
        <v>0</v>
      </c>
      <c r="CH93" s="63">
        <v>0</v>
      </c>
      <c r="CI93" s="63">
        <v>0</v>
      </c>
      <c r="CJ93" s="63">
        <v>0</v>
      </c>
      <c r="CK93" s="63">
        <v>0</v>
      </c>
      <c r="CL93" s="63">
        <v>0</v>
      </c>
      <c r="CM93" s="63">
        <v>0</v>
      </c>
      <c r="CN93" s="63">
        <v>0</v>
      </c>
      <c r="CO93" s="63">
        <v>0</v>
      </c>
      <c r="CP93" s="63">
        <v>0</v>
      </c>
      <c r="CQ93" s="63">
        <v>0</v>
      </c>
      <c r="CR93" s="63">
        <v>0</v>
      </c>
      <c r="CS93" s="63">
        <v>0</v>
      </c>
      <c r="CT93" s="63">
        <v>0</v>
      </c>
      <c r="CU93" s="63">
        <v>0</v>
      </c>
      <c r="CV93" s="63">
        <v>0</v>
      </c>
      <c r="CW93" s="63">
        <v>0</v>
      </c>
      <c r="CX93" s="63">
        <v>0</v>
      </c>
      <c r="CY93" s="63">
        <v>0</v>
      </c>
      <c r="CZ93" s="63">
        <v>0</v>
      </c>
      <c r="DA93" s="63">
        <v>0</v>
      </c>
      <c r="DB93" s="63">
        <v>0</v>
      </c>
      <c r="DC93" s="63">
        <v>0</v>
      </c>
      <c r="DD93" s="63">
        <v>0</v>
      </c>
      <c r="DE93" s="63">
        <v>0</v>
      </c>
      <c r="DF93" s="63">
        <v>0</v>
      </c>
      <c r="DG93" s="63">
        <v>0</v>
      </c>
      <c r="DH93" s="63">
        <v>0</v>
      </c>
      <c r="DI93" s="63">
        <v>0</v>
      </c>
      <c r="DJ93" s="63">
        <v>0</v>
      </c>
      <c r="DK93" s="63">
        <v>0</v>
      </c>
      <c r="DL93" s="63">
        <v>0</v>
      </c>
      <c r="DM93" s="63">
        <v>0</v>
      </c>
      <c r="DN93" s="63">
        <v>0</v>
      </c>
      <c r="DO93" s="63">
        <v>0</v>
      </c>
      <c r="DP93" s="63">
        <v>0</v>
      </c>
      <c r="DQ93" s="63">
        <v>0</v>
      </c>
      <c r="DR93" s="63">
        <v>0</v>
      </c>
      <c r="DS93" s="63">
        <v>0</v>
      </c>
      <c r="DT93" s="63">
        <v>0</v>
      </c>
      <c r="DU93" s="63">
        <v>0</v>
      </c>
      <c r="DV93" s="63">
        <v>0</v>
      </c>
    </row>
    <row r="94" spans="1:126" ht="12" customHeight="1" x14ac:dyDescent="0.3">
      <c r="A94" s="234" t="s">
        <v>114</v>
      </c>
      <c r="B94" s="63">
        <v>0</v>
      </c>
      <c r="C94" s="63">
        <v>2.4166264E-3</v>
      </c>
      <c r="D94" s="63">
        <v>5.8589169999999997E-4</v>
      </c>
      <c r="E94" s="63">
        <v>5.6385680000000001E-4</v>
      </c>
      <c r="F94" s="63">
        <v>10.1020853805</v>
      </c>
      <c r="G94" s="63">
        <v>3.2349308768</v>
      </c>
      <c r="H94" s="63">
        <v>9.5310519699999999E-2</v>
      </c>
      <c r="I94" s="63">
        <v>0.35610786389999999</v>
      </c>
      <c r="J94" s="63">
        <v>-0.7129094413</v>
      </c>
      <c r="K94" s="63">
        <v>3.6288974799999998E-2</v>
      </c>
      <c r="L94" s="63">
        <v>26.3035888842</v>
      </c>
      <c r="M94" s="63">
        <v>105.0183215763</v>
      </c>
      <c r="N94" s="63">
        <v>-0.79821018210000005</v>
      </c>
      <c r="O94" s="63">
        <v>-8.6625770342999999</v>
      </c>
      <c r="P94" s="63">
        <v>-3.8334879169999998</v>
      </c>
      <c r="Q94" s="63">
        <v>6.1756704379</v>
      </c>
      <c r="R94" s="63">
        <v>-7.5970984784000004</v>
      </c>
      <c r="S94" s="63">
        <v>0.73220987329999998</v>
      </c>
      <c r="T94" s="63">
        <v>9.0299886312000002</v>
      </c>
      <c r="U94" s="63">
        <v>178.7265778716</v>
      </c>
      <c r="V94" s="63">
        <v>4.1963252217999996</v>
      </c>
      <c r="W94" s="63">
        <v>66.022530544700004</v>
      </c>
      <c r="X94" s="63">
        <v>-11.909103416800001</v>
      </c>
      <c r="Y94" s="63">
        <v>10.4317550536</v>
      </c>
      <c r="Z94" s="63">
        <v>51.917028836599997</v>
      </c>
      <c r="AA94" s="63">
        <v>61.846851155099998</v>
      </c>
      <c r="AB94" s="63">
        <v>4.4239411128999997</v>
      </c>
      <c r="AC94" s="63">
        <v>40.664594150600003</v>
      </c>
      <c r="AD94" s="63">
        <v>58.826973883000001</v>
      </c>
      <c r="AE94" s="63">
        <v>-27.049075648900001</v>
      </c>
      <c r="AF94" s="63">
        <v>-19.363390085199999</v>
      </c>
      <c r="AG94" s="63">
        <v>31.9887125592</v>
      </c>
      <c r="AH94" s="63">
        <v>12.592171266799999</v>
      </c>
      <c r="AI94" s="63">
        <v>-25.874844357099999</v>
      </c>
      <c r="AJ94" s="63">
        <v>49.649365101599997</v>
      </c>
      <c r="AK94" s="63">
        <v>3.2311529888999999</v>
      </c>
      <c r="AL94" s="63">
        <v>62.771338536800002</v>
      </c>
      <c r="AM94" s="63">
        <v>16.206038745400001</v>
      </c>
      <c r="AN94" s="63">
        <v>17.412031704</v>
      </c>
      <c r="AO94" s="63">
        <v>38.523046068500001</v>
      </c>
      <c r="AP94" s="63">
        <v>-40.791669877300002</v>
      </c>
      <c r="AQ94" s="63">
        <v>22.3834107389</v>
      </c>
      <c r="AR94" s="63">
        <v>106.99661423249999</v>
      </c>
      <c r="AS94" s="63">
        <v>-329.04343679520002</v>
      </c>
      <c r="AT94" s="63">
        <v>112.5529531168</v>
      </c>
      <c r="AU94" s="63">
        <v>-272.17285609790002</v>
      </c>
      <c r="AV94" s="63">
        <v>116.7865224551</v>
      </c>
      <c r="AW94" s="63">
        <v>636.73305368160004</v>
      </c>
      <c r="AX94" s="63">
        <v>157.7253823728</v>
      </c>
      <c r="AY94" s="63">
        <v>108.90541101540001</v>
      </c>
      <c r="AZ94" s="63">
        <v>-93.236491717199996</v>
      </c>
      <c r="BA94" s="63">
        <v>-306.17380485730001</v>
      </c>
      <c r="BB94" s="63">
        <v>-293.20135924660002</v>
      </c>
      <c r="BC94" s="63">
        <v>-213.56521247009999</v>
      </c>
      <c r="BD94" s="63">
        <v>262.77519457609998</v>
      </c>
      <c r="BE94" s="63">
        <v>-721.24664097239997</v>
      </c>
      <c r="BF94" s="63">
        <v>-155.12774592860001</v>
      </c>
      <c r="BG94" s="63">
        <v>222.6875627245</v>
      </c>
      <c r="BH94" s="63">
        <v>339.19656949969999</v>
      </c>
      <c r="BI94" s="63">
        <v>9.8084359982000002</v>
      </c>
      <c r="BJ94" s="63">
        <v>291.91331951490002</v>
      </c>
      <c r="BK94" s="63">
        <v>-440.46888132369997</v>
      </c>
      <c r="BL94" s="63">
        <v>-118.1986333352</v>
      </c>
      <c r="BM94" s="63">
        <v>96.087070516799997</v>
      </c>
      <c r="BN94" s="63">
        <v>55.731765396299998</v>
      </c>
      <c r="BO94" s="63">
        <v>153.63195679329999</v>
      </c>
      <c r="BP94" s="63">
        <v>-261.05094360010003</v>
      </c>
      <c r="BQ94" s="63">
        <v>-22.154200465799999</v>
      </c>
      <c r="BR94" s="63">
        <v>7.0073949255999999</v>
      </c>
      <c r="BS94" s="63">
        <v>-60.676709645800003</v>
      </c>
      <c r="BT94" s="63">
        <v>132.50414683</v>
      </c>
      <c r="BU94" s="63">
        <v>71.117840409999999</v>
      </c>
      <c r="BV94" s="63">
        <v>71.290621522099997</v>
      </c>
      <c r="BW94" s="63">
        <v>-1.8768485697999999</v>
      </c>
      <c r="BX94" s="63">
        <v>61.284475174599997</v>
      </c>
      <c r="BY94" s="63">
        <v>-8.4622546278000002</v>
      </c>
      <c r="BZ94" s="63">
        <v>-21.921362759200001</v>
      </c>
      <c r="CA94" s="63">
        <v>116.57644912089999</v>
      </c>
      <c r="CB94" s="63">
        <v>-11.933671694599999</v>
      </c>
      <c r="CC94" s="63">
        <v>-416.5760082278</v>
      </c>
      <c r="CD94" s="63">
        <v>142.9807073172</v>
      </c>
      <c r="CE94" s="63">
        <v>17.244011508</v>
      </c>
      <c r="CF94" s="63">
        <v>2.2565155698999999</v>
      </c>
      <c r="CG94" s="63">
        <v>263.93444297299999</v>
      </c>
      <c r="CH94" s="63">
        <v>62.717739971900002</v>
      </c>
      <c r="CI94" s="63">
        <v>-66.1700173917</v>
      </c>
      <c r="CJ94" s="63">
        <v>66.542058827999995</v>
      </c>
      <c r="CK94" s="63">
        <v>93.353262851699995</v>
      </c>
      <c r="CL94" s="63">
        <v>-65.754376373699998</v>
      </c>
      <c r="CM94" s="63">
        <v>38.002351455000003</v>
      </c>
      <c r="CN94" s="63">
        <v>90.387636632099998</v>
      </c>
      <c r="CO94" s="63">
        <v>20.241226400799999</v>
      </c>
      <c r="CP94" s="63">
        <v>125.03599675620001</v>
      </c>
      <c r="CQ94" s="63">
        <v>-131.3609644114</v>
      </c>
      <c r="CR94" s="63">
        <v>-28.411089455599999</v>
      </c>
      <c r="CS94" s="63">
        <v>180.23988087340001</v>
      </c>
      <c r="CT94" s="63">
        <v>81.959759575999996</v>
      </c>
      <c r="CU94" s="63">
        <v>-97.936346365299997</v>
      </c>
      <c r="CV94" s="63">
        <v>57.623896184099998</v>
      </c>
      <c r="CW94" s="63">
        <v>171.0915914309</v>
      </c>
      <c r="CX94" s="63">
        <v>-178.45774172969999</v>
      </c>
      <c r="CY94" s="63">
        <v>-232.389762843</v>
      </c>
      <c r="CZ94" s="63">
        <v>-239.90913665849999</v>
      </c>
      <c r="DA94" s="63">
        <v>234.87578126790001</v>
      </c>
      <c r="DB94" s="63">
        <v>-43.929820424900001</v>
      </c>
      <c r="DC94" s="63">
        <v>184.7046901057</v>
      </c>
      <c r="DD94" s="63">
        <v>47.489171085499997</v>
      </c>
      <c r="DE94" s="63">
        <v>-880.17604818350003</v>
      </c>
      <c r="DF94" s="63">
        <v>-605.977569733</v>
      </c>
      <c r="DG94" s="63">
        <v>-559.74768607999999</v>
      </c>
      <c r="DH94" s="63">
        <v>-84.379970760099994</v>
      </c>
      <c r="DI94" s="63">
        <v>-12.109715208100001</v>
      </c>
      <c r="DJ94" s="63">
        <v>-31.873764098799999</v>
      </c>
      <c r="DK94" s="63">
        <v>158.06123491490001</v>
      </c>
      <c r="DL94" s="63">
        <v>204.3930481191</v>
      </c>
      <c r="DM94" s="63">
        <v>101.2884278769</v>
      </c>
      <c r="DN94" s="63">
        <v>-23.383412205900001</v>
      </c>
      <c r="DO94" s="63">
        <v>-113.6168624294</v>
      </c>
      <c r="DP94" s="63">
        <v>125.682183323</v>
      </c>
      <c r="DQ94" s="63">
        <v>42.438543734</v>
      </c>
      <c r="DR94" s="63">
        <v>34.489498302199998</v>
      </c>
      <c r="DS94" s="63">
        <v>-142.91840618590001</v>
      </c>
      <c r="DT94" s="63">
        <v>-4.3439453173000002</v>
      </c>
      <c r="DU94" s="63">
        <v>114.15904271399999</v>
      </c>
      <c r="DV94" s="63">
        <v>-36.084627004399998</v>
      </c>
    </row>
    <row r="95" spans="1:126" ht="12" customHeight="1" x14ac:dyDescent="0.3">
      <c r="A95" s="189" t="s">
        <v>115</v>
      </c>
      <c r="B95" s="63">
        <v>0</v>
      </c>
      <c r="C95" s="63">
        <v>2.4166264E-3</v>
      </c>
      <c r="D95" s="63">
        <v>5.8589169999999997E-4</v>
      </c>
      <c r="E95" s="63">
        <v>5.6385680000000001E-4</v>
      </c>
      <c r="F95" s="63">
        <v>10.1020853805</v>
      </c>
      <c r="G95" s="63">
        <v>3.2349308768</v>
      </c>
      <c r="H95" s="63">
        <v>9.5310519699999999E-2</v>
      </c>
      <c r="I95" s="63">
        <v>0.35610786389999999</v>
      </c>
      <c r="J95" s="63">
        <v>-0.7129094413</v>
      </c>
      <c r="K95" s="63">
        <v>3.6288974799999998E-2</v>
      </c>
      <c r="L95" s="63">
        <v>26.3035888842</v>
      </c>
      <c r="M95" s="63">
        <v>105.0183215763</v>
      </c>
      <c r="N95" s="63">
        <v>-0.79821018210000005</v>
      </c>
      <c r="O95" s="63">
        <v>-8.6625770342999999</v>
      </c>
      <c r="P95" s="63">
        <v>-3.8334879169999998</v>
      </c>
      <c r="Q95" s="63">
        <v>6.1756704379</v>
      </c>
      <c r="R95" s="63">
        <v>-7.5970984784000004</v>
      </c>
      <c r="S95" s="63">
        <v>0.73220987329999998</v>
      </c>
      <c r="T95" s="63">
        <v>9.0299886312000002</v>
      </c>
      <c r="U95" s="63">
        <v>178.7265778716</v>
      </c>
      <c r="V95" s="63">
        <v>4.1963252217999996</v>
      </c>
      <c r="W95" s="63">
        <v>66.022530544700004</v>
      </c>
      <c r="X95" s="63">
        <v>-11.909103416800001</v>
      </c>
      <c r="Y95" s="63">
        <v>10.4317550536</v>
      </c>
      <c r="Z95" s="63">
        <v>51.917028836599997</v>
      </c>
      <c r="AA95" s="63">
        <v>61.846851155099998</v>
      </c>
      <c r="AB95" s="63">
        <v>4.4239411128999997</v>
      </c>
      <c r="AC95" s="63">
        <v>40.664594150600003</v>
      </c>
      <c r="AD95" s="63">
        <v>58.826973883000001</v>
      </c>
      <c r="AE95" s="63">
        <v>-27.049075648900001</v>
      </c>
      <c r="AF95" s="63">
        <v>-19.363390085199999</v>
      </c>
      <c r="AG95" s="63">
        <v>31.9887125592</v>
      </c>
      <c r="AH95" s="63">
        <v>12.592171266799999</v>
      </c>
      <c r="AI95" s="63">
        <v>-25.874844357099999</v>
      </c>
      <c r="AJ95" s="63">
        <v>49.649365101599997</v>
      </c>
      <c r="AK95" s="63">
        <v>3.2311529888999999</v>
      </c>
      <c r="AL95" s="63">
        <v>62.771338536800002</v>
      </c>
      <c r="AM95" s="63">
        <v>16.206038745400001</v>
      </c>
      <c r="AN95" s="63">
        <v>17.412031704</v>
      </c>
      <c r="AO95" s="63">
        <v>38.523046068500001</v>
      </c>
      <c r="AP95" s="63">
        <v>-40.791669877300002</v>
      </c>
      <c r="AQ95" s="63">
        <v>22.3834107389</v>
      </c>
      <c r="AR95" s="63">
        <v>106.99661423249999</v>
      </c>
      <c r="AS95" s="63">
        <v>-329.04343679520002</v>
      </c>
      <c r="AT95" s="63">
        <v>112.5529531168</v>
      </c>
      <c r="AU95" s="63">
        <v>-272.17285609790002</v>
      </c>
      <c r="AV95" s="63">
        <v>116.7865224551</v>
      </c>
      <c r="AW95" s="63">
        <v>636.73305368160004</v>
      </c>
      <c r="AX95" s="63">
        <v>157.7253823728</v>
      </c>
      <c r="AY95" s="63">
        <v>108.90541101540001</v>
      </c>
      <c r="AZ95" s="63">
        <v>-93.236491717199996</v>
      </c>
      <c r="BA95" s="63">
        <v>-306.17380485730001</v>
      </c>
      <c r="BB95" s="63">
        <v>-293.20135924660002</v>
      </c>
      <c r="BC95" s="63">
        <v>-213.56521247009999</v>
      </c>
      <c r="BD95" s="63">
        <v>262.77519457609998</v>
      </c>
      <c r="BE95" s="63">
        <v>-721.24664097239997</v>
      </c>
      <c r="BF95" s="63">
        <v>-155.12774592860001</v>
      </c>
      <c r="BG95" s="63">
        <v>222.6875627245</v>
      </c>
      <c r="BH95" s="63">
        <v>339.19656949969999</v>
      </c>
      <c r="BI95" s="63">
        <v>9.8084359982000002</v>
      </c>
      <c r="BJ95" s="63">
        <v>291.91331951490002</v>
      </c>
      <c r="BK95" s="63">
        <v>-440.46888132369997</v>
      </c>
      <c r="BL95" s="63">
        <v>-118.1986333352</v>
      </c>
      <c r="BM95" s="63">
        <v>96.087070516799997</v>
      </c>
      <c r="BN95" s="63">
        <v>55.731765396299998</v>
      </c>
      <c r="BO95" s="63">
        <v>153.63195679329999</v>
      </c>
      <c r="BP95" s="63">
        <v>-261.05094360010003</v>
      </c>
      <c r="BQ95" s="63">
        <v>-22.154200465799999</v>
      </c>
      <c r="BR95" s="63">
        <v>7.0073949255999999</v>
      </c>
      <c r="BS95" s="63">
        <v>-60.676709645800003</v>
      </c>
      <c r="BT95" s="63">
        <v>132.50414683</v>
      </c>
      <c r="BU95" s="63">
        <v>71.117840409999999</v>
      </c>
      <c r="BV95" s="63">
        <v>71.290621522099997</v>
      </c>
      <c r="BW95" s="63">
        <v>-1.8768485697999999</v>
      </c>
      <c r="BX95" s="63">
        <v>61.284475174599997</v>
      </c>
      <c r="BY95" s="63">
        <v>-8.4622546278000002</v>
      </c>
      <c r="BZ95" s="63">
        <v>-21.921362759200001</v>
      </c>
      <c r="CA95" s="63">
        <v>116.57644912089999</v>
      </c>
      <c r="CB95" s="63">
        <v>-11.933671694599999</v>
      </c>
      <c r="CC95" s="63">
        <v>-416.5760082278</v>
      </c>
      <c r="CD95" s="63">
        <v>142.9807073172</v>
      </c>
      <c r="CE95" s="63">
        <v>17.244011508</v>
      </c>
      <c r="CF95" s="63">
        <v>2.2565155698999999</v>
      </c>
      <c r="CG95" s="63">
        <v>263.93444297299999</v>
      </c>
      <c r="CH95" s="63">
        <v>62.717739971900002</v>
      </c>
      <c r="CI95" s="63">
        <v>-66.1700173917</v>
      </c>
      <c r="CJ95" s="63">
        <v>66.542058827999995</v>
      </c>
      <c r="CK95" s="63">
        <v>93.353262851699995</v>
      </c>
      <c r="CL95" s="63">
        <v>-65.754376373699998</v>
      </c>
      <c r="CM95" s="63">
        <v>38.002351455000003</v>
      </c>
      <c r="CN95" s="63">
        <v>90.387636632099998</v>
      </c>
      <c r="CO95" s="63">
        <v>20.241226400799999</v>
      </c>
      <c r="CP95" s="63">
        <v>125.03599675620001</v>
      </c>
      <c r="CQ95" s="63">
        <v>-131.3609644114</v>
      </c>
      <c r="CR95" s="63">
        <v>-28.411089455599999</v>
      </c>
      <c r="CS95" s="63">
        <v>180.23988087340001</v>
      </c>
      <c r="CT95" s="63">
        <v>81.959759575999996</v>
      </c>
      <c r="CU95" s="63">
        <v>-97.936346365299997</v>
      </c>
      <c r="CV95" s="63">
        <v>57.623896184099998</v>
      </c>
      <c r="CW95" s="63">
        <v>171.0915914309</v>
      </c>
      <c r="CX95" s="63">
        <v>-178.45774172969999</v>
      </c>
      <c r="CY95" s="63">
        <v>-232.389762843</v>
      </c>
      <c r="CZ95" s="63">
        <v>-239.90913665849999</v>
      </c>
      <c r="DA95" s="63">
        <v>234.87578126790001</v>
      </c>
      <c r="DB95" s="63">
        <v>-43.929820424900001</v>
      </c>
      <c r="DC95" s="63">
        <v>184.7046901057</v>
      </c>
      <c r="DD95" s="63">
        <v>47.489171085499997</v>
      </c>
      <c r="DE95" s="63">
        <v>-880.17604818350003</v>
      </c>
      <c r="DF95" s="63">
        <v>-605.977569733</v>
      </c>
      <c r="DG95" s="63">
        <v>-559.74768607999999</v>
      </c>
      <c r="DH95" s="63">
        <v>-84.379970760099994</v>
      </c>
      <c r="DI95" s="63">
        <v>-12.109715208100001</v>
      </c>
      <c r="DJ95" s="63">
        <v>-31.873764098799999</v>
      </c>
      <c r="DK95" s="63">
        <v>158.06123491490001</v>
      </c>
      <c r="DL95" s="63">
        <v>204.3930481191</v>
      </c>
      <c r="DM95" s="63">
        <v>101.2884278769</v>
      </c>
      <c r="DN95" s="63">
        <v>-23.383412205900001</v>
      </c>
      <c r="DO95" s="63">
        <v>-113.6168624294</v>
      </c>
      <c r="DP95" s="63">
        <v>125.682183323</v>
      </c>
      <c r="DQ95" s="63">
        <v>42.438543734</v>
      </c>
      <c r="DR95" s="63">
        <v>34.489498302199998</v>
      </c>
      <c r="DS95" s="63">
        <v>-142.91840618590001</v>
      </c>
      <c r="DT95" s="63">
        <v>-4.3439453173000002</v>
      </c>
      <c r="DU95" s="63">
        <v>114.15904271399999</v>
      </c>
      <c r="DV95" s="63">
        <v>-36.084627004399998</v>
      </c>
    </row>
    <row r="96" spans="1:126" ht="12" customHeight="1" x14ac:dyDescent="0.3">
      <c r="A96" s="189" t="s">
        <v>116</v>
      </c>
      <c r="B96" s="63">
        <v>0</v>
      </c>
      <c r="C96" s="63">
        <v>0</v>
      </c>
      <c r="D96" s="63">
        <v>0</v>
      </c>
      <c r="E96" s="63">
        <v>0</v>
      </c>
      <c r="F96" s="63">
        <v>0</v>
      </c>
      <c r="G96" s="63">
        <v>0</v>
      </c>
      <c r="H96" s="63">
        <v>0</v>
      </c>
      <c r="I96" s="63">
        <v>0</v>
      </c>
      <c r="J96" s="63">
        <v>0</v>
      </c>
      <c r="K96" s="63">
        <v>0</v>
      </c>
      <c r="L96" s="63">
        <v>0</v>
      </c>
      <c r="M96" s="63">
        <v>0</v>
      </c>
      <c r="N96" s="63">
        <v>0</v>
      </c>
      <c r="O96" s="63">
        <v>0</v>
      </c>
      <c r="P96" s="63">
        <v>0</v>
      </c>
      <c r="Q96" s="63">
        <v>0</v>
      </c>
      <c r="R96" s="63">
        <v>0</v>
      </c>
      <c r="S96" s="63">
        <v>0</v>
      </c>
      <c r="T96" s="63">
        <v>0</v>
      </c>
      <c r="U96" s="63">
        <v>0</v>
      </c>
      <c r="V96" s="63">
        <v>0</v>
      </c>
      <c r="W96" s="63">
        <v>0</v>
      </c>
      <c r="X96" s="63">
        <v>0</v>
      </c>
      <c r="Y96" s="63">
        <v>0</v>
      </c>
      <c r="Z96" s="63">
        <v>0</v>
      </c>
      <c r="AA96" s="63">
        <v>0</v>
      </c>
      <c r="AB96" s="63">
        <v>0</v>
      </c>
      <c r="AC96" s="63">
        <v>0</v>
      </c>
      <c r="AD96" s="63">
        <v>0</v>
      </c>
      <c r="AE96" s="63">
        <v>0</v>
      </c>
      <c r="AF96" s="63">
        <v>0</v>
      </c>
      <c r="AG96" s="63">
        <v>0</v>
      </c>
      <c r="AH96" s="63">
        <v>0</v>
      </c>
      <c r="AI96" s="63">
        <v>0</v>
      </c>
      <c r="AJ96" s="63">
        <v>0</v>
      </c>
      <c r="AK96" s="63">
        <v>0</v>
      </c>
      <c r="AL96" s="63">
        <v>0</v>
      </c>
      <c r="AM96" s="63">
        <v>0</v>
      </c>
      <c r="AN96" s="63">
        <v>0</v>
      </c>
      <c r="AO96" s="63">
        <v>0</v>
      </c>
      <c r="AP96" s="63">
        <v>0</v>
      </c>
      <c r="AQ96" s="63">
        <v>0</v>
      </c>
      <c r="AR96" s="63">
        <v>0</v>
      </c>
      <c r="AS96" s="63">
        <v>0</v>
      </c>
      <c r="AT96" s="63">
        <v>0</v>
      </c>
      <c r="AU96" s="63">
        <v>0</v>
      </c>
      <c r="AV96" s="63">
        <v>0</v>
      </c>
      <c r="AW96" s="63">
        <v>0</v>
      </c>
      <c r="AX96" s="63">
        <v>0</v>
      </c>
      <c r="AY96" s="63">
        <v>0</v>
      </c>
      <c r="AZ96" s="63">
        <v>0</v>
      </c>
      <c r="BA96" s="63">
        <v>0</v>
      </c>
      <c r="BB96" s="63">
        <v>0</v>
      </c>
      <c r="BC96" s="63">
        <v>0</v>
      </c>
      <c r="BD96" s="63">
        <v>0</v>
      </c>
      <c r="BE96" s="63">
        <v>0</v>
      </c>
      <c r="BF96" s="63">
        <v>0</v>
      </c>
      <c r="BG96" s="63">
        <v>0</v>
      </c>
      <c r="BH96" s="63">
        <v>0</v>
      </c>
      <c r="BI96" s="63">
        <v>0</v>
      </c>
      <c r="BJ96" s="63">
        <v>0</v>
      </c>
      <c r="BK96" s="63">
        <v>0</v>
      </c>
      <c r="BL96" s="63">
        <v>0</v>
      </c>
      <c r="BM96" s="63">
        <v>0</v>
      </c>
      <c r="BN96" s="63">
        <v>0</v>
      </c>
      <c r="BO96" s="63">
        <v>0</v>
      </c>
      <c r="BP96" s="63">
        <v>0</v>
      </c>
      <c r="BQ96" s="63">
        <v>0</v>
      </c>
      <c r="BR96" s="63">
        <v>0</v>
      </c>
      <c r="BS96" s="63">
        <v>0</v>
      </c>
      <c r="BT96" s="63">
        <v>0</v>
      </c>
      <c r="BU96" s="63">
        <v>0</v>
      </c>
      <c r="BV96" s="63">
        <v>0</v>
      </c>
      <c r="BW96" s="63">
        <v>0</v>
      </c>
      <c r="BX96" s="63">
        <v>0</v>
      </c>
      <c r="BY96" s="63">
        <v>0</v>
      </c>
      <c r="BZ96" s="63">
        <v>0</v>
      </c>
      <c r="CA96" s="63">
        <v>0</v>
      </c>
      <c r="CB96" s="63">
        <v>0</v>
      </c>
      <c r="CC96" s="63">
        <v>0</v>
      </c>
      <c r="CD96" s="63">
        <v>0</v>
      </c>
      <c r="CE96" s="63">
        <v>0</v>
      </c>
      <c r="CF96" s="63">
        <v>0</v>
      </c>
      <c r="CG96" s="63">
        <v>0</v>
      </c>
      <c r="CH96" s="63">
        <v>0</v>
      </c>
      <c r="CI96" s="63">
        <v>0</v>
      </c>
      <c r="CJ96" s="63">
        <v>0</v>
      </c>
      <c r="CK96" s="63">
        <v>0</v>
      </c>
      <c r="CL96" s="63">
        <v>0</v>
      </c>
      <c r="CM96" s="63">
        <v>0</v>
      </c>
      <c r="CN96" s="63">
        <v>0</v>
      </c>
      <c r="CO96" s="63">
        <v>0</v>
      </c>
      <c r="CP96" s="63">
        <v>0</v>
      </c>
      <c r="CQ96" s="63">
        <v>0</v>
      </c>
      <c r="CR96" s="63">
        <v>0</v>
      </c>
      <c r="CS96" s="63">
        <v>0</v>
      </c>
      <c r="CT96" s="63">
        <v>0</v>
      </c>
      <c r="CU96" s="63">
        <v>0</v>
      </c>
      <c r="CV96" s="63">
        <v>0</v>
      </c>
      <c r="CW96" s="63">
        <v>0</v>
      </c>
      <c r="CX96" s="63">
        <v>0</v>
      </c>
      <c r="CY96" s="63">
        <v>0</v>
      </c>
      <c r="CZ96" s="63">
        <v>0</v>
      </c>
      <c r="DA96" s="63">
        <v>0</v>
      </c>
      <c r="DB96" s="63">
        <v>0</v>
      </c>
      <c r="DC96" s="63">
        <v>0</v>
      </c>
      <c r="DD96" s="63">
        <v>0</v>
      </c>
      <c r="DE96" s="63">
        <v>0</v>
      </c>
      <c r="DF96" s="63">
        <v>0</v>
      </c>
      <c r="DG96" s="63">
        <v>0</v>
      </c>
      <c r="DH96" s="63">
        <v>0</v>
      </c>
      <c r="DI96" s="63">
        <v>0</v>
      </c>
      <c r="DJ96" s="63">
        <v>0</v>
      </c>
      <c r="DK96" s="63">
        <v>0</v>
      </c>
      <c r="DL96" s="63">
        <v>0</v>
      </c>
      <c r="DM96" s="63">
        <v>0</v>
      </c>
      <c r="DN96" s="63">
        <v>0</v>
      </c>
      <c r="DO96" s="63">
        <v>0</v>
      </c>
      <c r="DP96" s="63">
        <v>0</v>
      </c>
      <c r="DQ96" s="63">
        <v>0</v>
      </c>
      <c r="DR96" s="63">
        <v>0</v>
      </c>
      <c r="DS96" s="63">
        <v>0</v>
      </c>
      <c r="DT96" s="63">
        <v>0</v>
      </c>
      <c r="DU96" s="63">
        <v>0</v>
      </c>
      <c r="DV96" s="63">
        <v>0</v>
      </c>
    </row>
    <row r="97" spans="1:126" ht="12" customHeight="1" x14ac:dyDescent="0.3">
      <c r="A97" s="234" t="s">
        <v>117</v>
      </c>
      <c r="B97" s="63">
        <v>0</v>
      </c>
      <c r="C97" s="63">
        <v>0</v>
      </c>
      <c r="D97" s="63">
        <v>0</v>
      </c>
      <c r="E97" s="63">
        <v>0</v>
      </c>
      <c r="F97" s="63">
        <v>0</v>
      </c>
      <c r="G97" s="63">
        <v>0</v>
      </c>
      <c r="H97" s="63">
        <v>0</v>
      </c>
      <c r="I97" s="63">
        <v>0</v>
      </c>
      <c r="J97" s="63">
        <v>0</v>
      </c>
      <c r="K97" s="63">
        <v>0</v>
      </c>
      <c r="L97" s="63">
        <v>0</v>
      </c>
      <c r="M97" s="63">
        <v>0</v>
      </c>
      <c r="N97" s="63">
        <v>0</v>
      </c>
      <c r="O97" s="63">
        <v>0</v>
      </c>
      <c r="P97" s="63">
        <v>0</v>
      </c>
      <c r="Q97" s="63">
        <v>0</v>
      </c>
      <c r="R97" s="63">
        <v>0</v>
      </c>
      <c r="S97" s="63">
        <v>0</v>
      </c>
      <c r="T97" s="63">
        <v>0</v>
      </c>
      <c r="U97" s="63">
        <v>0</v>
      </c>
      <c r="V97" s="63">
        <v>0</v>
      </c>
      <c r="W97" s="63">
        <v>0</v>
      </c>
      <c r="X97" s="63">
        <v>0</v>
      </c>
      <c r="Y97" s="63">
        <v>0</v>
      </c>
      <c r="Z97" s="63">
        <v>0</v>
      </c>
      <c r="AA97" s="63">
        <v>0</v>
      </c>
      <c r="AB97" s="63">
        <v>0</v>
      </c>
      <c r="AC97" s="63">
        <v>0</v>
      </c>
      <c r="AD97" s="63">
        <v>0</v>
      </c>
      <c r="AE97" s="63">
        <v>0</v>
      </c>
      <c r="AF97" s="63">
        <v>0</v>
      </c>
      <c r="AG97" s="63">
        <v>0</v>
      </c>
      <c r="AH97" s="63">
        <v>0</v>
      </c>
      <c r="AI97" s="63">
        <v>0</v>
      </c>
      <c r="AJ97" s="63">
        <v>0</v>
      </c>
      <c r="AK97" s="63">
        <v>0</v>
      </c>
      <c r="AL97" s="63">
        <v>0</v>
      </c>
      <c r="AM97" s="63">
        <v>0</v>
      </c>
      <c r="AN97" s="63">
        <v>0</v>
      </c>
      <c r="AO97" s="63">
        <v>0</v>
      </c>
      <c r="AP97" s="63">
        <v>0</v>
      </c>
      <c r="AQ97" s="63">
        <v>0</v>
      </c>
      <c r="AR97" s="63">
        <v>0</v>
      </c>
      <c r="AS97" s="63">
        <v>0</v>
      </c>
      <c r="AT97" s="63">
        <v>0</v>
      </c>
      <c r="AU97" s="63">
        <v>0</v>
      </c>
      <c r="AV97" s="63">
        <v>0</v>
      </c>
      <c r="AW97" s="63">
        <v>0</v>
      </c>
      <c r="AX97" s="63">
        <v>0</v>
      </c>
      <c r="AY97" s="63">
        <v>0</v>
      </c>
      <c r="AZ97" s="63">
        <v>0</v>
      </c>
      <c r="BA97" s="63">
        <v>0</v>
      </c>
      <c r="BB97" s="63">
        <v>0</v>
      </c>
      <c r="BC97" s="63">
        <v>0</v>
      </c>
      <c r="BD97" s="63">
        <v>0</v>
      </c>
      <c r="BE97" s="63">
        <v>0</v>
      </c>
      <c r="BF97" s="63">
        <v>0</v>
      </c>
      <c r="BG97" s="63">
        <v>0</v>
      </c>
      <c r="BH97" s="63">
        <v>0</v>
      </c>
      <c r="BI97" s="63">
        <v>0</v>
      </c>
      <c r="BJ97" s="63">
        <v>0</v>
      </c>
      <c r="BK97" s="63">
        <v>0</v>
      </c>
      <c r="BL97" s="63">
        <v>0</v>
      </c>
      <c r="BM97" s="63">
        <v>0</v>
      </c>
      <c r="BN97" s="63">
        <v>0</v>
      </c>
      <c r="BO97" s="63">
        <v>0</v>
      </c>
      <c r="BP97" s="63">
        <v>0</v>
      </c>
      <c r="BQ97" s="63">
        <v>0</v>
      </c>
      <c r="BR97" s="63">
        <v>0</v>
      </c>
      <c r="BS97" s="63">
        <v>0</v>
      </c>
      <c r="BT97" s="63">
        <v>0</v>
      </c>
      <c r="BU97" s="63">
        <v>0</v>
      </c>
      <c r="BV97" s="63">
        <v>0</v>
      </c>
      <c r="BW97" s="63">
        <v>0</v>
      </c>
      <c r="BX97" s="63">
        <v>0</v>
      </c>
      <c r="BY97" s="63">
        <v>0</v>
      </c>
      <c r="BZ97" s="63">
        <v>0</v>
      </c>
      <c r="CA97" s="63">
        <v>0</v>
      </c>
      <c r="CB97" s="63">
        <v>0</v>
      </c>
      <c r="CC97" s="63">
        <v>0</v>
      </c>
      <c r="CD97" s="63">
        <v>0</v>
      </c>
      <c r="CE97" s="63">
        <v>0</v>
      </c>
      <c r="CF97" s="63">
        <v>0</v>
      </c>
      <c r="CG97" s="63">
        <v>0</v>
      </c>
      <c r="CH97" s="63">
        <v>0</v>
      </c>
      <c r="CI97" s="63">
        <v>0</v>
      </c>
      <c r="CJ97" s="63">
        <v>0</v>
      </c>
      <c r="CK97" s="63">
        <v>0</v>
      </c>
      <c r="CL97" s="63">
        <v>0</v>
      </c>
      <c r="CM97" s="63">
        <v>0</v>
      </c>
      <c r="CN97" s="63">
        <v>0</v>
      </c>
      <c r="CO97" s="63">
        <v>0</v>
      </c>
      <c r="CP97" s="63">
        <v>0</v>
      </c>
      <c r="CQ97" s="63">
        <v>0</v>
      </c>
      <c r="CR97" s="63">
        <v>0</v>
      </c>
      <c r="CS97" s="63">
        <v>0</v>
      </c>
      <c r="CT97" s="63">
        <v>0</v>
      </c>
      <c r="CU97" s="63">
        <v>0</v>
      </c>
      <c r="CV97" s="63">
        <v>0</v>
      </c>
      <c r="CW97" s="63">
        <v>0</v>
      </c>
      <c r="CX97" s="63">
        <v>0</v>
      </c>
      <c r="CY97" s="63">
        <v>0</v>
      </c>
      <c r="CZ97" s="63">
        <v>0</v>
      </c>
      <c r="DA97" s="63">
        <v>0</v>
      </c>
      <c r="DB97" s="63">
        <v>0</v>
      </c>
      <c r="DC97" s="63">
        <v>0</v>
      </c>
      <c r="DD97" s="63">
        <v>0</v>
      </c>
      <c r="DE97" s="63">
        <v>0</v>
      </c>
      <c r="DF97" s="63">
        <v>0</v>
      </c>
      <c r="DG97" s="63">
        <v>0</v>
      </c>
      <c r="DH97" s="63">
        <v>0</v>
      </c>
      <c r="DI97" s="63">
        <v>0</v>
      </c>
      <c r="DJ97" s="63">
        <v>0</v>
      </c>
      <c r="DK97" s="63">
        <v>0</v>
      </c>
      <c r="DL97" s="63">
        <v>0</v>
      </c>
      <c r="DM97" s="63">
        <v>0</v>
      </c>
      <c r="DN97" s="63">
        <v>0</v>
      </c>
      <c r="DO97" s="63">
        <v>0</v>
      </c>
      <c r="DP97" s="63">
        <v>0</v>
      </c>
      <c r="DQ97" s="63">
        <v>0</v>
      </c>
      <c r="DR97" s="63">
        <v>0</v>
      </c>
      <c r="DS97" s="63">
        <v>0</v>
      </c>
      <c r="DT97" s="63">
        <v>0</v>
      </c>
      <c r="DU97" s="63">
        <v>0</v>
      </c>
      <c r="DV97" s="63">
        <v>0</v>
      </c>
    </row>
    <row r="98" spans="1:126" ht="12" customHeight="1" x14ac:dyDescent="0.3">
      <c r="A98" s="234" t="s">
        <v>118</v>
      </c>
      <c r="B98" s="63">
        <v>6.3187676928999998</v>
      </c>
      <c r="C98" s="63">
        <v>-26.379969715400001</v>
      </c>
      <c r="D98" s="63">
        <v>-13.695099004499999</v>
      </c>
      <c r="E98" s="63">
        <v>-13.601837699800001</v>
      </c>
      <c r="F98" s="63">
        <v>67.794040062700006</v>
      </c>
      <c r="G98" s="63">
        <v>101.0377575025</v>
      </c>
      <c r="H98" s="63">
        <v>100.578712704</v>
      </c>
      <c r="I98" s="63">
        <v>13.2429801829</v>
      </c>
      <c r="J98" s="63">
        <v>-171.34524439309999</v>
      </c>
      <c r="K98" s="63">
        <v>334.97478180709999</v>
      </c>
      <c r="L98" s="63">
        <v>99.177848675700005</v>
      </c>
      <c r="M98" s="63">
        <v>480.65685099159998</v>
      </c>
      <c r="N98" s="63">
        <v>413.75344059290001</v>
      </c>
      <c r="O98" s="63">
        <v>-174.7856508863</v>
      </c>
      <c r="P98" s="63">
        <v>14.3643218559</v>
      </c>
      <c r="Q98" s="63">
        <v>247.56596053519999</v>
      </c>
      <c r="R98" s="63">
        <v>176.7792940841</v>
      </c>
      <c r="S98" s="63">
        <v>639.03946110269999</v>
      </c>
      <c r="T98" s="63">
        <v>81.929268833799995</v>
      </c>
      <c r="U98" s="63">
        <v>47.043849938900003</v>
      </c>
      <c r="V98" s="63">
        <v>64.476222956200004</v>
      </c>
      <c r="W98" s="63">
        <v>-274.63647869810001</v>
      </c>
      <c r="X98" s="63">
        <v>-157.8908616148</v>
      </c>
      <c r="Y98" s="63">
        <v>-113.96465660600001</v>
      </c>
      <c r="Z98" s="63">
        <v>12.6792863084</v>
      </c>
      <c r="AA98" s="63">
        <v>-30.4671158845</v>
      </c>
      <c r="AB98" s="63">
        <v>54.642767790000001</v>
      </c>
      <c r="AC98" s="63">
        <v>-45.782630005599998</v>
      </c>
      <c r="AD98" s="63">
        <v>97.000887293900007</v>
      </c>
      <c r="AE98" s="63">
        <v>-46.594756744100003</v>
      </c>
      <c r="AF98" s="63">
        <v>-67.099519863799998</v>
      </c>
      <c r="AG98" s="63">
        <v>-155.84682400790001</v>
      </c>
      <c r="AH98" s="63">
        <v>222.05754903030001</v>
      </c>
      <c r="AI98" s="63">
        <v>63.412581830199997</v>
      </c>
      <c r="AJ98" s="63">
        <v>94.441716322999994</v>
      </c>
      <c r="AK98" s="63">
        <v>-158.92091660220001</v>
      </c>
      <c r="AL98" s="63">
        <v>287.39764259219999</v>
      </c>
      <c r="AM98" s="63">
        <v>89.540721807300002</v>
      </c>
      <c r="AN98" s="63">
        <v>131.88894683570001</v>
      </c>
      <c r="AO98" s="63">
        <v>529.00315495519999</v>
      </c>
      <c r="AP98" s="63">
        <v>140.6103408733</v>
      </c>
      <c r="AQ98" s="63">
        <v>-41.252367322300003</v>
      </c>
      <c r="AR98" s="63">
        <v>187.0164800133</v>
      </c>
      <c r="AS98" s="63">
        <v>-81.419453347699999</v>
      </c>
      <c r="AT98" s="63">
        <v>410.7099998411</v>
      </c>
      <c r="AU98" s="63">
        <v>-157.1274217216</v>
      </c>
      <c r="AV98" s="63">
        <v>-20.901440966900001</v>
      </c>
      <c r="AW98" s="63">
        <v>-137.4342442093</v>
      </c>
      <c r="AX98" s="63">
        <v>-249.1424663526</v>
      </c>
      <c r="AY98" s="63">
        <v>-1082.3118220885999</v>
      </c>
      <c r="AZ98" s="63">
        <v>-1936.6609571091999</v>
      </c>
      <c r="BA98" s="63">
        <v>-289.80832191859997</v>
      </c>
      <c r="BB98" s="63">
        <v>1272.6915641282001</v>
      </c>
      <c r="BC98" s="63">
        <v>-279.23116486719999</v>
      </c>
      <c r="BD98" s="63">
        <v>173.50091589280001</v>
      </c>
      <c r="BE98" s="63">
        <v>-477.3190989263</v>
      </c>
      <c r="BF98" s="63">
        <v>114.6200644557</v>
      </c>
      <c r="BG98" s="63">
        <v>425.07934199089999</v>
      </c>
      <c r="BH98" s="63">
        <v>-292.84860164640003</v>
      </c>
      <c r="BI98" s="63">
        <v>-143.5712632279</v>
      </c>
      <c r="BJ98" s="63">
        <v>8.5411735945</v>
      </c>
      <c r="BK98" s="63">
        <v>16.747569202899999</v>
      </c>
      <c r="BL98" s="63">
        <v>-67.971370711299997</v>
      </c>
      <c r="BM98" s="63">
        <v>-81.908749278200006</v>
      </c>
      <c r="BN98" s="63">
        <v>278.89504304629997</v>
      </c>
      <c r="BO98" s="63">
        <v>42.465926045700002</v>
      </c>
      <c r="BP98" s="63">
        <v>-45.938831787200002</v>
      </c>
      <c r="BQ98" s="63">
        <v>-76.0755863471</v>
      </c>
      <c r="BR98" s="63">
        <v>273.75079207559997</v>
      </c>
      <c r="BS98" s="63">
        <v>-54.5837939289</v>
      </c>
      <c r="BT98" s="63">
        <v>95.863137351800006</v>
      </c>
      <c r="BU98" s="63">
        <v>-7.2436434381000003</v>
      </c>
      <c r="BV98" s="63">
        <v>-1.1539389158</v>
      </c>
      <c r="BW98" s="63">
        <v>-94.561896215000004</v>
      </c>
      <c r="BX98" s="63">
        <v>14.860371239799999</v>
      </c>
      <c r="BY98" s="63">
        <v>-221.2902076208</v>
      </c>
      <c r="BZ98" s="63">
        <v>60.276747648899999</v>
      </c>
      <c r="CA98" s="63">
        <v>122.5540058566</v>
      </c>
      <c r="CB98" s="63">
        <v>-66.422259491399998</v>
      </c>
      <c r="CC98" s="63">
        <v>-147.5206480205</v>
      </c>
      <c r="CD98" s="63">
        <v>60.767260025500001</v>
      </c>
      <c r="CE98" s="63">
        <v>55.686338118899997</v>
      </c>
      <c r="CF98" s="63">
        <v>-91.756654661300004</v>
      </c>
      <c r="CG98" s="63">
        <v>212.16269757809999</v>
      </c>
      <c r="CH98" s="63">
        <v>-207.06161658010001</v>
      </c>
      <c r="CI98" s="63">
        <v>20.388186292499999</v>
      </c>
      <c r="CJ98" s="63">
        <v>-130.87898073279999</v>
      </c>
      <c r="CK98" s="63">
        <v>32.328096103299998</v>
      </c>
      <c r="CL98" s="63">
        <v>-165.39404404659999</v>
      </c>
      <c r="CM98" s="63">
        <v>-18.462368362700001</v>
      </c>
      <c r="CN98" s="63">
        <v>24.769498190899998</v>
      </c>
      <c r="CO98" s="63">
        <v>-66.441548421299998</v>
      </c>
      <c r="CP98" s="63">
        <v>-85.751062359900004</v>
      </c>
      <c r="CQ98" s="63">
        <v>-67.078613605800001</v>
      </c>
      <c r="CR98" s="63">
        <v>-1.3784481528000001</v>
      </c>
      <c r="CS98" s="63">
        <v>138.7097900931</v>
      </c>
      <c r="CT98" s="63">
        <v>18.753049597499999</v>
      </c>
      <c r="CU98" s="63">
        <v>-58.2534951126</v>
      </c>
      <c r="CV98" s="63">
        <v>-66.116460985299994</v>
      </c>
      <c r="CW98" s="63">
        <v>93.011762849099995</v>
      </c>
      <c r="CX98" s="63">
        <v>41.608569455400001</v>
      </c>
      <c r="CY98" s="63">
        <v>-135.3462866781</v>
      </c>
      <c r="CZ98" s="63">
        <v>-88.482527579399999</v>
      </c>
      <c r="DA98" s="63">
        <v>-10.6875129416</v>
      </c>
      <c r="DB98" s="63">
        <v>-42.067763122199999</v>
      </c>
      <c r="DC98" s="63">
        <v>-126.0208428084</v>
      </c>
      <c r="DD98" s="63">
        <v>73.709866442600003</v>
      </c>
      <c r="DE98" s="63">
        <v>-2.2755923853</v>
      </c>
      <c r="DF98" s="63">
        <v>-262.6442451181</v>
      </c>
      <c r="DG98" s="63">
        <v>-11.7897631004</v>
      </c>
      <c r="DH98" s="63">
        <v>64.461322094600007</v>
      </c>
      <c r="DI98" s="63">
        <v>7.1325972657000003</v>
      </c>
      <c r="DJ98" s="63">
        <v>-47.257950256400001</v>
      </c>
      <c r="DK98" s="63">
        <v>-82.896616562199995</v>
      </c>
      <c r="DL98" s="63">
        <v>5.5880203643000002</v>
      </c>
      <c r="DM98" s="63">
        <v>-161.16032416979999</v>
      </c>
      <c r="DN98" s="63">
        <v>-47.040903622899997</v>
      </c>
      <c r="DO98" s="63">
        <v>-497.95830459979999</v>
      </c>
      <c r="DP98" s="63">
        <v>513.41656821720005</v>
      </c>
      <c r="DQ98" s="63">
        <v>-37.822254115200003</v>
      </c>
      <c r="DR98" s="63">
        <v>-99.471128196699993</v>
      </c>
      <c r="DS98" s="63">
        <v>-99.400419736200007</v>
      </c>
      <c r="DT98" s="63">
        <v>-40.283523535400001</v>
      </c>
      <c r="DU98" s="63">
        <v>-27.8590611666</v>
      </c>
      <c r="DV98" s="63">
        <v>115.924920031</v>
      </c>
    </row>
    <row r="99" spans="1:126" ht="12" customHeight="1" x14ac:dyDescent="0.3">
      <c r="A99" s="189" t="s">
        <v>119</v>
      </c>
      <c r="B99" s="63">
        <v>0</v>
      </c>
      <c r="C99" s="63">
        <v>0</v>
      </c>
      <c r="D99" s="63">
        <v>0</v>
      </c>
      <c r="E99" s="63">
        <v>0</v>
      </c>
      <c r="F99" s="63">
        <v>0</v>
      </c>
      <c r="G99" s="63">
        <v>0</v>
      </c>
      <c r="H99" s="63">
        <v>0</v>
      </c>
      <c r="I99" s="63">
        <v>0</v>
      </c>
      <c r="J99" s="63">
        <v>0</v>
      </c>
      <c r="K99" s="63">
        <v>0</v>
      </c>
      <c r="L99" s="63">
        <v>0</v>
      </c>
      <c r="M99" s="63">
        <v>0</v>
      </c>
      <c r="N99" s="63">
        <v>0</v>
      </c>
      <c r="O99" s="63">
        <v>0</v>
      </c>
      <c r="P99" s="63">
        <v>0</v>
      </c>
      <c r="Q99" s="63">
        <v>0</v>
      </c>
      <c r="R99" s="63">
        <v>0</v>
      </c>
      <c r="S99" s="63">
        <v>0</v>
      </c>
      <c r="T99" s="63">
        <v>0</v>
      </c>
      <c r="U99" s="63">
        <v>0</v>
      </c>
      <c r="V99" s="63">
        <v>0</v>
      </c>
      <c r="W99" s="63">
        <v>0</v>
      </c>
      <c r="X99" s="63">
        <v>0</v>
      </c>
      <c r="Y99" s="63">
        <v>0</v>
      </c>
      <c r="Z99" s="63">
        <v>0</v>
      </c>
      <c r="AA99" s="63">
        <v>0</v>
      </c>
      <c r="AB99" s="63">
        <v>0</v>
      </c>
      <c r="AC99" s="63">
        <v>0</v>
      </c>
      <c r="AD99" s="63">
        <v>0</v>
      </c>
      <c r="AE99" s="63">
        <v>0</v>
      </c>
      <c r="AF99" s="63">
        <v>0</v>
      </c>
      <c r="AG99" s="63">
        <v>0</v>
      </c>
      <c r="AH99" s="63">
        <v>0</v>
      </c>
      <c r="AI99" s="63">
        <v>0</v>
      </c>
      <c r="AJ99" s="63">
        <v>0</v>
      </c>
      <c r="AK99" s="63">
        <v>0</v>
      </c>
      <c r="AL99" s="63">
        <v>0</v>
      </c>
      <c r="AM99" s="63">
        <v>0</v>
      </c>
      <c r="AN99" s="63">
        <v>-11.958759564399999</v>
      </c>
      <c r="AO99" s="63">
        <v>-33.192940626000002</v>
      </c>
      <c r="AP99" s="63">
        <v>-41.573461819999999</v>
      </c>
      <c r="AQ99" s="63">
        <v>-16.738843647500001</v>
      </c>
      <c r="AR99" s="63">
        <v>-9.6505524367</v>
      </c>
      <c r="AS99" s="63">
        <v>-41.322180754900003</v>
      </c>
      <c r="AT99" s="63">
        <v>79.214601775999995</v>
      </c>
      <c r="AU99" s="63">
        <v>-60.801056023800001</v>
      </c>
      <c r="AV99" s="63">
        <v>-70.536940570300004</v>
      </c>
      <c r="AW99" s="63">
        <v>-40.465756819699997</v>
      </c>
      <c r="AX99" s="63">
        <v>6.3270002451999998</v>
      </c>
      <c r="AY99" s="63">
        <v>-34.813390220700001</v>
      </c>
      <c r="AZ99" s="63">
        <v>-4.7016569699999997E-2</v>
      </c>
      <c r="BA99" s="63">
        <v>-23.543464352099999</v>
      </c>
      <c r="BB99" s="63">
        <v>-4.0780938199999998E-2</v>
      </c>
      <c r="BC99" s="63">
        <v>6.1199933999999999E-3</v>
      </c>
      <c r="BD99" s="63">
        <v>-4.09142028E-2</v>
      </c>
      <c r="BE99" s="63">
        <v>-7.5681869299999996E-2</v>
      </c>
      <c r="BF99" s="63">
        <v>2.1046009999999999E-4</v>
      </c>
      <c r="BG99" s="63">
        <v>-1.0027268000000001E-3</v>
      </c>
      <c r="BH99" s="63">
        <v>2.5196725999999999E-3</v>
      </c>
      <c r="BI99" s="63">
        <v>2.6426300000000001E-5</v>
      </c>
      <c r="BJ99" s="63">
        <v>1.53277372E-2</v>
      </c>
      <c r="BK99" s="63">
        <v>-2.7618635E-3</v>
      </c>
      <c r="BL99" s="63">
        <v>-3.2545323000000002E-3</v>
      </c>
      <c r="BM99" s="63">
        <v>3.4263058558999999</v>
      </c>
      <c r="BN99" s="63">
        <v>-0.7887748175</v>
      </c>
      <c r="BO99" s="63">
        <v>1.049833829</v>
      </c>
      <c r="BP99" s="63">
        <v>0.13633187529999999</v>
      </c>
      <c r="BQ99" s="63">
        <v>0.36438133719999999</v>
      </c>
      <c r="BR99" s="63">
        <v>0.10889271659999999</v>
      </c>
      <c r="BS99" s="63">
        <v>-0.53851877319999997</v>
      </c>
      <c r="BT99" s="63">
        <v>-3.27694049E-2</v>
      </c>
      <c r="BU99" s="63">
        <v>4.5435543299999999E-2</v>
      </c>
      <c r="BV99" s="63">
        <v>-4.9321840800000002E-2</v>
      </c>
      <c r="BW99" s="63">
        <v>-2.9429054699999999E-2</v>
      </c>
      <c r="BX99" s="63">
        <v>-6.14780017E-2</v>
      </c>
      <c r="BY99" s="63">
        <v>0.63362201659999995</v>
      </c>
      <c r="BZ99" s="63">
        <v>0.1999476204</v>
      </c>
      <c r="CA99" s="63">
        <v>-2.2498335500000001E-2</v>
      </c>
      <c r="CB99" s="63">
        <v>-2.9084874199999999E-2</v>
      </c>
      <c r="CC99" s="63">
        <v>-0.1091189066</v>
      </c>
      <c r="CD99" s="63">
        <v>-9.2420364599999999E-2</v>
      </c>
      <c r="CE99" s="63">
        <v>8.7475242800000005E-2</v>
      </c>
      <c r="CF99" s="63">
        <v>-3.7931711399999998E-2</v>
      </c>
      <c r="CG99" s="63">
        <v>-4.20465914E-2</v>
      </c>
      <c r="CH99" s="63">
        <v>7.6923395500000005E-2</v>
      </c>
      <c r="CI99" s="63">
        <v>0.70500451500000005</v>
      </c>
      <c r="CJ99" s="63">
        <v>-2.64822844E-2</v>
      </c>
      <c r="CK99" s="63">
        <v>-5.7864227599999998E-2</v>
      </c>
      <c r="CL99" s="63">
        <v>-7.8391127300000002E-2</v>
      </c>
      <c r="CM99" s="63">
        <v>-6.8701489000000003E-3</v>
      </c>
      <c r="CN99" s="63">
        <v>0.13543905119999999</v>
      </c>
      <c r="CO99" s="63">
        <v>-1.2559475716999999</v>
      </c>
      <c r="CP99" s="63">
        <v>1.7705498364000001</v>
      </c>
      <c r="CQ99" s="63">
        <v>0.67007134089999998</v>
      </c>
      <c r="CR99" s="63">
        <v>-0.12017782120000001</v>
      </c>
      <c r="CS99" s="63">
        <v>-0.55451876050000004</v>
      </c>
      <c r="CT99" s="63">
        <v>3.8493376716999999</v>
      </c>
      <c r="CU99" s="63">
        <v>4.4074976782000004</v>
      </c>
      <c r="CV99" s="63">
        <v>2.2104945323999998</v>
      </c>
      <c r="CW99" s="63">
        <v>-0.84556848439999999</v>
      </c>
      <c r="CX99" s="63">
        <v>1.3103573240999999</v>
      </c>
      <c r="CY99" s="63">
        <v>3.4188560265999999</v>
      </c>
      <c r="CZ99" s="63">
        <v>0.54100766050000004</v>
      </c>
      <c r="DA99" s="63">
        <v>-2.2555358373000001</v>
      </c>
      <c r="DB99" s="63">
        <v>-1.1992173093</v>
      </c>
      <c r="DC99" s="63">
        <v>-9.9840530827999991</v>
      </c>
      <c r="DD99" s="63">
        <v>-0.2332957997</v>
      </c>
      <c r="DE99" s="63">
        <v>-0.62911999080000003</v>
      </c>
      <c r="DF99" s="63">
        <v>-8.7286073800000002E-2</v>
      </c>
      <c r="DG99" s="63">
        <v>-7.1463663799999994E-2</v>
      </c>
      <c r="DH99" s="63">
        <v>0.2795319181</v>
      </c>
      <c r="DI99" s="63">
        <v>-9.1405036300000006E-2</v>
      </c>
      <c r="DJ99" s="63">
        <v>-1.6459689199999999E-2</v>
      </c>
      <c r="DK99" s="63">
        <v>0.62152926389999996</v>
      </c>
      <c r="DL99" s="63">
        <v>-0.39120415009999998</v>
      </c>
      <c r="DM99" s="63">
        <v>-0.3885150168</v>
      </c>
      <c r="DN99" s="63">
        <v>4.8864085747999999</v>
      </c>
      <c r="DO99" s="63">
        <v>1.146754848</v>
      </c>
      <c r="DP99" s="63">
        <v>0.67535127179999999</v>
      </c>
      <c r="DQ99" s="63">
        <v>-3.0038641185000001</v>
      </c>
      <c r="DR99" s="63">
        <v>3.5272587899999999E-2</v>
      </c>
      <c r="DS99" s="63">
        <v>-0.14869296400000001</v>
      </c>
      <c r="DT99" s="63">
        <v>-0.53438056840000003</v>
      </c>
      <c r="DU99" s="63">
        <v>0.1157566003</v>
      </c>
      <c r="DV99" s="63">
        <v>-0.89313960079999999</v>
      </c>
    </row>
    <row r="100" spans="1:126" ht="12" customHeight="1" x14ac:dyDescent="0.3">
      <c r="A100" s="189" t="s">
        <v>120</v>
      </c>
      <c r="B100" s="63">
        <v>6.3187676928999998</v>
      </c>
      <c r="C100" s="63">
        <v>-26.379969715400001</v>
      </c>
      <c r="D100" s="63">
        <v>-13.695099004499999</v>
      </c>
      <c r="E100" s="63">
        <v>-13.601837699800001</v>
      </c>
      <c r="F100" s="63">
        <v>67.794040062700006</v>
      </c>
      <c r="G100" s="63">
        <v>101.0377575025</v>
      </c>
      <c r="H100" s="63">
        <v>100.578712704</v>
      </c>
      <c r="I100" s="63">
        <v>13.2429801829</v>
      </c>
      <c r="J100" s="63">
        <v>-171.34524439309999</v>
      </c>
      <c r="K100" s="63">
        <v>334.97478180709999</v>
      </c>
      <c r="L100" s="63">
        <v>99.177848675700005</v>
      </c>
      <c r="M100" s="63">
        <v>480.65685099159998</v>
      </c>
      <c r="N100" s="63">
        <v>413.75344059290001</v>
      </c>
      <c r="O100" s="63">
        <v>-174.7856508863</v>
      </c>
      <c r="P100" s="63">
        <v>14.3643218559</v>
      </c>
      <c r="Q100" s="63">
        <v>247.56596053519999</v>
      </c>
      <c r="R100" s="63">
        <v>176.7792940841</v>
      </c>
      <c r="S100" s="63">
        <v>639.03946110269999</v>
      </c>
      <c r="T100" s="63">
        <v>81.929268833799995</v>
      </c>
      <c r="U100" s="63">
        <v>47.043849938900003</v>
      </c>
      <c r="V100" s="63">
        <v>64.476222956200004</v>
      </c>
      <c r="W100" s="63">
        <v>-274.63647869810001</v>
      </c>
      <c r="X100" s="63">
        <v>-157.8908616148</v>
      </c>
      <c r="Y100" s="63">
        <v>-113.96465660600001</v>
      </c>
      <c r="Z100" s="63">
        <v>12.6792863084</v>
      </c>
      <c r="AA100" s="63">
        <v>-30.4671158845</v>
      </c>
      <c r="AB100" s="63">
        <v>54.642767790000001</v>
      </c>
      <c r="AC100" s="63">
        <v>-45.782630005599998</v>
      </c>
      <c r="AD100" s="63">
        <v>97.000887293900007</v>
      </c>
      <c r="AE100" s="63">
        <v>-46.594756744100003</v>
      </c>
      <c r="AF100" s="63">
        <v>-67.099519863799998</v>
      </c>
      <c r="AG100" s="63">
        <v>-155.84682400790001</v>
      </c>
      <c r="AH100" s="63">
        <v>222.05754903030001</v>
      </c>
      <c r="AI100" s="63">
        <v>63.412581830199997</v>
      </c>
      <c r="AJ100" s="63">
        <v>94.441716322999994</v>
      </c>
      <c r="AK100" s="63">
        <v>-158.92091660220001</v>
      </c>
      <c r="AL100" s="63">
        <v>287.39764259219999</v>
      </c>
      <c r="AM100" s="63">
        <v>89.540721807300002</v>
      </c>
      <c r="AN100" s="63">
        <v>143.84770640010001</v>
      </c>
      <c r="AO100" s="63">
        <v>562.19609558119998</v>
      </c>
      <c r="AP100" s="63">
        <v>182.18380269330001</v>
      </c>
      <c r="AQ100" s="63">
        <v>-24.513523674799998</v>
      </c>
      <c r="AR100" s="63">
        <v>196.66703244999999</v>
      </c>
      <c r="AS100" s="63">
        <v>-40.097272592800003</v>
      </c>
      <c r="AT100" s="63">
        <v>331.49539806510001</v>
      </c>
      <c r="AU100" s="63">
        <v>-96.3263656978</v>
      </c>
      <c r="AV100" s="63">
        <v>49.6354996034</v>
      </c>
      <c r="AW100" s="63">
        <v>-96.9684873896</v>
      </c>
      <c r="AX100" s="63">
        <v>-255.46946659779999</v>
      </c>
      <c r="AY100" s="63">
        <v>-1047.4984318679001</v>
      </c>
      <c r="AZ100" s="63">
        <v>-1936.6139405394999</v>
      </c>
      <c r="BA100" s="63">
        <v>-266.26485756649998</v>
      </c>
      <c r="BB100" s="63">
        <v>1272.7323450664001</v>
      </c>
      <c r="BC100" s="63">
        <v>-279.23728486060003</v>
      </c>
      <c r="BD100" s="63">
        <v>173.54183009560001</v>
      </c>
      <c r="BE100" s="63">
        <v>-477.24341705699999</v>
      </c>
      <c r="BF100" s="63">
        <v>114.6198539956</v>
      </c>
      <c r="BG100" s="63">
        <v>425.08034471769997</v>
      </c>
      <c r="BH100" s="63">
        <v>-292.85112131900001</v>
      </c>
      <c r="BI100" s="63">
        <v>-143.5712896542</v>
      </c>
      <c r="BJ100" s="63">
        <v>8.5258458573000002</v>
      </c>
      <c r="BK100" s="63">
        <v>16.750331066400001</v>
      </c>
      <c r="BL100" s="63">
        <v>-67.968116179000006</v>
      </c>
      <c r="BM100" s="63">
        <v>-85.335055134100003</v>
      </c>
      <c r="BN100" s="63">
        <v>279.68381786380002</v>
      </c>
      <c r="BO100" s="63">
        <v>41.416092216700001</v>
      </c>
      <c r="BP100" s="63">
        <v>-46.075163662500003</v>
      </c>
      <c r="BQ100" s="63">
        <v>-76.439967684300001</v>
      </c>
      <c r="BR100" s="63">
        <v>273.64189935899998</v>
      </c>
      <c r="BS100" s="63">
        <v>-54.045275155699997</v>
      </c>
      <c r="BT100" s="63">
        <v>95.895906756700001</v>
      </c>
      <c r="BU100" s="63">
        <v>-7.2890789814000003</v>
      </c>
      <c r="BV100" s="63">
        <v>-1.1046170749999999</v>
      </c>
      <c r="BW100" s="63">
        <v>-94.532467160300001</v>
      </c>
      <c r="BX100" s="63">
        <v>14.9218492415</v>
      </c>
      <c r="BY100" s="63">
        <v>-221.92382963739999</v>
      </c>
      <c r="BZ100" s="63">
        <v>60.076800028500003</v>
      </c>
      <c r="CA100" s="63">
        <v>122.5765041921</v>
      </c>
      <c r="CB100" s="63">
        <v>-66.393174617200003</v>
      </c>
      <c r="CC100" s="63">
        <v>-147.4115291139</v>
      </c>
      <c r="CD100" s="63">
        <v>60.859680390100003</v>
      </c>
      <c r="CE100" s="63">
        <v>55.5988628761</v>
      </c>
      <c r="CF100" s="63">
        <v>-91.718722949899998</v>
      </c>
      <c r="CG100" s="63">
        <v>212.2047441695</v>
      </c>
      <c r="CH100" s="63">
        <v>-207.1385399756</v>
      </c>
      <c r="CI100" s="63">
        <v>19.6831817775</v>
      </c>
      <c r="CJ100" s="63">
        <v>-130.85249844840001</v>
      </c>
      <c r="CK100" s="63">
        <v>32.385960330899998</v>
      </c>
      <c r="CL100" s="63">
        <v>-165.31565291929999</v>
      </c>
      <c r="CM100" s="63">
        <v>-18.455498213799999</v>
      </c>
      <c r="CN100" s="63">
        <v>24.6340591397</v>
      </c>
      <c r="CO100" s="63">
        <v>-65.185600849599993</v>
      </c>
      <c r="CP100" s="63">
        <v>-87.521612196299998</v>
      </c>
      <c r="CQ100" s="63">
        <v>-67.748684946699996</v>
      </c>
      <c r="CR100" s="63">
        <v>-1.2582703315999999</v>
      </c>
      <c r="CS100" s="63">
        <v>139.2643088536</v>
      </c>
      <c r="CT100" s="63">
        <v>14.9037119258</v>
      </c>
      <c r="CU100" s="63">
        <v>-62.660992790800002</v>
      </c>
      <c r="CV100" s="63">
        <v>-68.3269555177</v>
      </c>
      <c r="CW100" s="63">
        <v>93.857331333499999</v>
      </c>
      <c r="CX100" s="63">
        <v>40.298212131299998</v>
      </c>
      <c r="CY100" s="63">
        <v>-138.7651427047</v>
      </c>
      <c r="CZ100" s="63">
        <v>-89.023535239899999</v>
      </c>
      <c r="DA100" s="63">
        <v>-8.4319771042999996</v>
      </c>
      <c r="DB100" s="63">
        <v>-40.868545812900003</v>
      </c>
      <c r="DC100" s="63">
        <v>-116.0367897256</v>
      </c>
      <c r="DD100" s="63">
        <v>73.943162242300005</v>
      </c>
      <c r="DE100" s="63">
        <v>-1.6464723944999999</v>
      </c>
      <c r="DF100" s="63">
        <v>-262.55695904430002</v>
      </c>
      <c r="DG100" s="63">
        <v>-11.718299436600001</v>
      </c>
      <c r="DH100" s="63">
        <v>64.181790176500002</v>
      </c>
      <c r="DI100" s="63">
        <v>7.2240023019999997</v>
      </c>
      <c r="DJ100" s="63">
        <v>-47.241490567200003</v>
      </c>
      <c r="DK100" s="63">
        <v>-83.518145826099996</v>
      </c>
      <c r="DL100" s="63">
        <v>5.9792245144000002</v>
      </c>
      <c r="DM100" s="63">
        <v>-160.77180915299999</v>
      </c>
      <c r="DN100" s="63">
        <v>-51.927312197699997</v>
      </c>
      <c r="DO100" s="63">
        <v>-499.10505944779999</v>
      </c>
      <c r="DP100" s="63">
        <v>512.74121694539997</v>
      </c>
      <c r="DQ100" s="63">
        <v>-34.818389996699999</v>
      </c>
      <c r="DR100" s="63">
        <v>-99.506400784600004</v>
      </c>
      <c r="DS100" s="63">
        <v>-99.251726772200001</v>
      </c>
      <c r="DT100" s="63">
        <v>-39.749142966999997</v>
      </c>
      <c r="DU100" s="63">
        <v>-27.974817766899999</v>
      </c>
      <c r="DV100" s="63">
        <v>116.8180596318</v>
      </c>
    </row>
    <row r="101" spans="1:126" s="26" customFormat="1" ht="12" customHeight="1" x14ac:dyDescent="0.3">
      <c r="A101" s="188" t="s">
        <v>75</v>
      </c>
      <c r="B101" s="60">
        <v>0</v>
      </c>
      <c r="C101" s="60">
        <v>0.8458192363</v>
      </c>
      <c r="D101" s="60">
        <v>0.35153503629999999</v>
      </c>
      <c r="E101" s="60">
        <v>1.1502678319999999</v>
      </c>
      <c r="F101" s="60">
        <v>1.1245769189000001</v>
      </c>
      <c r="G101" s="60">
        <v>1.1729275638000001</v>
      </c>
      <c r="H101" s="60">
        <v>1.3586818758000001</v>
      </c>
      <c r="I101" s="60">
        <v>2.5148582936000001</v>
      </c>
      <c r="J101" s="60">
        <v>3.1026135072000001</v>
      </c>
      <c r="K101" s="60">
        <v>4.3642267105999997</v>
      </c>
      <c r="L101" s="60">
        <v>3.0768514639000002</v>
      </c>
      <c r="M101" s="60">
        <v>1.4133487895000001</v>
      </c>
      <c r="N101" s="60">
        <v>2.4315577714000001</v>
      </c>
      <c r="O101" s="60">
        <v>7.0183544038000001</v>
      </c>
      <c r="P101" s="60">
        <v>-1.8853843434999999</v>
      </c>
      <c r="Q101" s="60">
        <v>1.5968063872</v>
      </c>
      <c r="R101" s="60">
        <v>0</v>
      </c>
      <c r="S101" s="60">
        <v>1.6039135491000001</v>
      </c>
      <c r="T101" s="60">
        <v>-1.9391992479</v>
      </c>
      <c r="U101" s="60">
        <v>2.8267023117000001</v>
      </c>
      <c r="V101" s="60">
        <v>-0.63000700009999999</v>
      </c>
      <c r="W101" s="60">
        <v>1.2513957875999999</v>
      </c>
      <c r="X101" s="60">
        <v>23.791368003599999</v>
      </c>
      <c r="Y101" s="60">
        <v>-4.7290157004999998</v>
      </c>
      <c r="Z101" s="60">
        <v>-1.1258725512000001</v>
      </c>
      <c r="AA101" s="60">
        <v>-1.9464227906</v>
      </c>
      <c r="AB101" s="60">
        <v>4.5570016023999997</v>
      </c>
      <c r="AC101" s="60">
        <v>7.2763981424999997</v>
      </c>
      <c r="AD101" s="60">
        <v>-12.5863266724</v>
      </c>
      <c r="AE101" s="60">
        <v>-8.0184597634999992</v>
      </c>
      <c r="AF101" s="60">
        <v>-2.3946203051000001</v>
      </c>
      <c r="AG101" s="60">
        <v>-1.5583975607</v>
      </c>
      <c r="AH101" s="60">
        <v>17.440156326299999</v>
      </c>
      <c r="AI101" s="60">
        <v>1.7004978934999999</v>
      </c>
      <c r="AJ101" s="60">
        <v>-11.5416226371</v>
      </c>
      <c r="AK101" s="60">
        <v>-1.0836731610999999</v>
      </c>
      <c r="AL101" s="60">
        <v>-6.0940953583999997</v>
      </c>
      <c r="AM101" s="60">
        <v>5.9759854648999999</v>
      </c>
      <c r="AN101" s="60">
        <v>-0.22610732019999999</v>
      </c>
      <c r="AO101" s="60">
        <v>-4.7214314762000003</v>
      </c>
      <c r="AP101" s="60">
        <v>-1.9145201453</v>
      </c>
      <c r="AQ101" s="60">
        <v>10.315611949899999</v>
      </c>
      <c r="AR101" s="60">
        <v>4.3435822352000004</v>
      </c>
      <c r="AS101" s="60">
        <v>18.094748090300001</v>
      </c>
      <c r="AT101" s="60">
        <v>-4.8820709492000001</v>
      </c>
      <c r="AU101" s="60">
        <v>36.675248252999999</v>
      </c>
      <c r="AV101" s="60">
        <v>16.149814370000001</v>
      </c>
      <c r="AW101" s="60">
        <v>24.468671284599999</v>
      </c>
      <c r="AX101" s="60">
        <v>24.3545094272</v>
      </c>
      <c r="AY101" s="60">
        <v>6.6054313099000002</v>
      </c>
      <c r="AZ101" s="60">
        <v>23.0140878419</v>
      </c>
      <c r="BA101" s="60">
        <v>30.2666403319</v>
      </c>
      <c r="BB101" s="60">
        <v>9.3803666942999993</v>
      </c>
      <c r="BC101" s="60">
        <v>-4.9979476559</v>
      </c>
      <c r="BD101" s="60">
        <v>25.397071411300001</v>
      </c>
      <c r="BE101" s="60">
        <v>-14.4839241313</v>
      </c>
      <c r="BF101" s="60">
        <v>6.9898213347000002</v>
      </c>
      <c r="BG101" s="60">
        <v>-20.298899570900002</v>
      </c>
      <c r="BH101" s="60">
        <v>12.7430603681</v>
      </c>
      <c r="BI101" s="60">
        <v>-15.215769909700001</v>
      </c>
      <c r="BJ101" s="60">
        <v>-2.7601735330000001</v>
      </c>
      <c r="BK101" s="60">
        <v>7.8043806006000001</v>
      </c>
      <c r="BL101" s="60">
        <v>1.2362561411999999</v>
      </c>
      <c r="BM101" s="60">
        <v>20.4541877411</v>
      </c>
      <c r="BN101" s="60">
        <v>-4.9211855213</v>
      </c>
      <c r="BO101" s="60">
        <v>14.5031852343</v>
      </c>
      <c r="BP101" s="60">
        <v>-10.0482210668</v>
      </c>
      <c r="BQ101" s="60">
        <v>7.9019742617000004</v>
      </c>
      <c r="BR101" s="60">
        <v>25.290141051599999</v>
      </c>
      <c r="BS101" s="60">
        <v>18.969399654899998</v>
      </c>
      <c r="BT101" s="60">
        <v>25.303638586600002</v>
      </c>
      <c r="BU101" s="60">
        <v>45.357285732100003</v>
      </c>
      <c r="BV101" s="60">
        <v>96.901357865600005</v>
      </c>
      <c r="BW101" s="60">
        <v>37.608628637599999</v>
      </c>
      <c r="BX101" s="60">
        <v>48.812494788000002</v>
      </c>
      <c r="BY101" s="60">
        <v>23.952202566299999</v>
      </c>
      <c r="BZ101" s="60">
        <v>-29.179122690900002</v>
      </c>
      <c r="CA101" s="60">
        <v>63.467004122299997</v>
      </c>
      <c r="CB101" s="60">
        <v>62.854446794600001</v>
      </c>
      <c r="CC101" s="60">
        <v>-22.817971682</v>
      </c>
      <c r="CD101" s="60">
        <v>-55.062991595500002</v>
      </c>
      <c r="CE101" s="60">
        <v>96.090204717199995</v>
      </c>
      <c r="CF101" s="60">
        <v>-25.475442257800001</v>
      </c>
      <c r="CG101" s="60">
        <v>34.282999333399999</v>
      </c>
      <c r="CH101" s="60">
        <v>-11.346785903500001</v>
      </c>
      <c r="CI101" s="60">
        <v>45.681890062500003</v>
      </c>
      <c r="CJ101" s="60">
        <v>-3.6695325061999999</v>
      </c>
      <c r="CK101" s="60">
        <v>8.7892129281999996</v>
      </c>
      <c r="CL101" s="60">
        <v>19.5876268327</v>
      </c>
      <c r="CM101" s="60">
        <v>-24.055408181099999</v>
      </c>
      <c r="CN101" s="60">
        <v>-3.6482881897000001</v>
      </c>
      <c r="CO101" s="60">
        <v>11.646222330200001</v>
      </c>
      <c r="CP101" s="60">
        <v>-31.453156417500001</v>
      </c>
      <c r="CQ101" s="60">
        <v>29.4248186367</v>
      </c>
      <c r="CR101" s="60">
        <v>-7.4486407491</v>
      </c>
      <c r="CS101" s="60">
        <v>-37.352938531200003</v>
      </c>
      <c r="CT101" s="60">
        <v>-2.3160025649999998</v>
      </c>
      <c r="CU101" s="60">
        <v>-41.763104239500002</v>
      </c>
      <c r="CV101" s="60">
        <v>69.990129943400007</v>
      </c>
      <c r="CW101" s="60">
        <v>-15.2501625431</v>
      </c>
      <c r="CX101" s="60">
        <v>-37.696338358299997</v>
      </c>
      <c r="CY101" s="60">
        <v>16.323629059400002</v>
      </c>
      <c r="CZ101" s="60">
        <v>44.216172306700003</v>
      </c>
      <c r="DA101" s="60">
        <v>58.964198178300002</v>
      </c>
      <c r="DB101" s="60">
        <v>21.9145389372</v>
      </c>
      <c r="DC101" s="60">
        <v>22.009347657900001</v>
      </c>
      <c r="DD101" s="60">
        <v>19.910431794000001</v>
      </c>
      <c r="DE101" s="60">
        <v>-2.8209417931999998</v>
      </c>
      <c r="DF101" s="60">
        <v>-12.1296148193</v>
      </c>
      <c r="DG101" s="60">
        <v>-35.272977586899998</v>
      </c>
      <c r="DH101" s="60">
        <v>7.5765818870999997</v>
      </c>
      <c r="DI101" s="60">
        <v>31.065085861</v>
      </c>
      <c r="DJ101" s="60">
        <v>39.464672313199998</v>
      </c>
      <c r="DK101" s="60">
        <v>-2.4119227618000001</v>
      </c>
      <c r="DL101" s="60">
        <v>28.262512772299999</v>
      </c>
      <c r="DM101" s="60">
        <v>41.646904795499999</v>
      </c>
      <c r="DN101" s="60">
        <v>51.673763609700003</v>
      </c>
      <c r="DO101" s="60">
        <v>41.477499299100003</v>
      </c>
      <c r="DP101" s="60">
        <v>18.2910600863</v>
      </c>
      <c r="DQ101" s="60">
        <v>56.680098423600001</v>
      </c>
      <c r="DR101" s="60">
        <v>22.286575618800001</v>
      </c>
      <c r="DS101" s="60">
        <v>26.473320596600001</v>
      </c>
      <c r="DT101" s="60">
        <v>383.38351060449997</v>
      </c>
      <c r="DU101" s="60">
        <v>16.443678546099999</v>
      </c>
      <c r="DV101" s="60">
        <v>156.2897831171</v>
      </c>
    </row>
    <row r="102" spans="1:126" ht="12" customHeight="1" x14ac:dyDescent="0.3">
      <c r="A102" s="234" t="s">
        <v>113</v>
      </c>
      <c r="B102" s="63">
        <v>0</v>
      </c>
      <c r="C102" s="63">
        <v>0</v>
      </c>
      <c r="D102" s="63">
        <v>0</v>
      </c>
      <c r="E102" s="63">
        <v>0</v>
      </c>
      <c r="F102" s="63">
        <v>0</v>
      </c>
      <c r="G102" s="63">
        <v>0</v>
      </c>
      <c r="H102" s="63">
        <v>0</v>
      </c>
      <c r="I102" s="63">
        <v>0</v>
      </c>
      <c r="J102" s="63">
        <v>0</v>
      </c>
      <c r="K102" s="63">
        <v>0</v>
      </c>
      <c r="L102" s="63">
        <v>0</v>
      </c>
      <c r="M102" s="63">
        <v>0</v>
      </c>
      <c r="N102" s="63">
        <v>0</v>
      </c>
      <c r="O102" s="63">
        <v>0</v>
      </c>
      <c r="P102" s="63">
        <v>0</v>
      </c>
      <c r="Q102" s="63">
        <v>0</v>
      </c>
      <c r="R102" s="63">
        <v>0</v>
      </c>
      <c r="S102" s="63">
        <v>0</v>
      </c>
      <c r="T102" s="63">
        <v>0</v>
      </c>
      <c r="U102" s="63">
        <v>0</v>
      </c>
      <c r="V102" s="63">
        <v>0</v>
      </c>
      <c r="W102" s="63">
        <v>0</v>
      </c>
      <c r="X102" s="63">
        <v>0</v>
      </c>
      <c r="Y102" s="63">
        <v>0</v>
      </c>
      <c r="Z102" s="63">
        <v>0</v>
      </c>
      <c r="AA102" s="63">
        <v>0</v>
      </c>
      <c r="AB102" s="63">
        <v>0</v>
      </c>
      <c r="AC102" s="63">
        <v>0</v>
      </c>
      <c r="AD102" s="63">
        <v>0</v>
      </c>
      <c r="AE102" s="63">
        <v>0</v>
      </c>
      <c r="AF102" s="63">
        <v>0</v>
      </c>
      <c r="AG102" s="63">
        <v>0</v>
      </c>
      <c r="AH102" s="63">
        <v>0</v>
      </c>
      <c r="AI102" s="63">
        <v>0</v>
      </c>
      <c r="AJ102" s="63">
        <v>0</v>
      </c>
      <c r="AK102" s="63">
        <v>0</v>
      </c>
      <c r="AL102" s="63">
        <v>0</v>
      </c>
      <c r="AM102" s="63">
        <v>0</v>
      </c>
      <c r="AN102" s="63">
        <v>0</v>
      </c>
      <c r="AO102" s="63">
        <v>0</v>
      </c>
      <c r="AP102" s="63">
        <v>0</v>
      </c>
      <c r="AQ102" s="63">
        <v>0</v>
      </c>
      <c r="AR102" s="63">
        <v>0</v>
      </c>
      <c r="AS102" s="63">
        <v>0</v>
      </c>
      <c r="AT102" s="63">
        <v>0</v>
      </c>
      <c r="AU102" s="63">
        <v>0</v>
      </c>
      <c r="AV102" s="63">
        <v>0</v>
      </c>
      <c r="AW102" s="63">
        <v>0</v>
      </c>
      <c r="AX102" s="63">
        <v>0</v>
      </c>
      <c r="AY102" s="63">
        <v>0</v>
      </c>
      <c r="AZ102" s="63">
        <v>0</v>
      </c>
      <c r="BA102" s="63">
        <v>0</v>
      </c>
      <c r="BB102" s="63">
        <v>0</v>
      </c>
      <c r="BC102" s="63">
        <v>0</v>
      </c>
      <c r="BD102" s="63">
        <v>0</v>
      </c>
      <c r="BE102" s="63">
        <v>0</v>
      </c>
      <c r="BF102" s="63">
        <v>0</v>
      </c>
      <c r="BG102" s="63">
        <v>0</v>
      </c>
      <c r="BH102" s="63">
        <v>0</v>
      </c>
      <c r="BI102" s="63">
        <v>0</v>
      </c>
      <c r="BJ102" s="63">
        <v>0</v>
      </c>
      <c r="BK102" s="63">
        <v>0</v>
      </c>
      <c r="BL102" s="63">
        <v>0</v>
      </c>
      <c r="BM102" s="63">
        <v>0</v>
      </c>
      <c r="BN102" s="63">
        <v>0</v>
      </c>
      <c r="BO102" s="63">
        <v>0</v>
      </c>
      <c r="BP102" s="63">
        <v>0</v>
      </c>
      <c r="BQ102" s="63">
        <v>0</v>
      </c>
      <c r="BR102" s="63">
        <v>0</v>
      </c>
      <c r="BS102" s="63">
        <v>0</v>
      </c>
      <c r="BT102" s="63">
        <v>0</v>
      </c>
      <c r="BU102" s="63">
        <v>0</v>
      </c>
      <c r="BV102" s="63">
        <v>0</v>
      </c>
      <c r="BW102" s="63">
        <v>0</v>
      </c>
      <c r="BX102" s="63">
        <v>0</v>
      </c>
      <c r="BY102" s="63">
        <v>0</v>
      </c>
      <c r="BZ102" s="63">
        <v>0</v>
      </c>
      <c r="CA102" s="63">
        <v>0</v>
      </c>
      <c r="CB102" s="63">
        <v>0</v>
      </c>
      <c r="CC102" s="63">
        <v>0</v>
      </c>
      <c r="CD102" s="63">
        <v>0</v>
      </c>
      <c r="CE102" s="63">
        <v>0</v>
      </c>
      <c r="CF102" s="63">
        <v>0</v>
      </c>
      <c r="CG102" s="63">
        <v>0</v>
      </c>
      <c r="CH102" s="63">
        <v>0</v>
      </c>
      <c r="CI102" s="63">
        <v>0</v>
      </c>
      <c r="CJ102" s="63">
        <v>0</v>
      </c>
      <c r="CK102" s="63">
        <v>0</v>
      </c>
      <c r="CL102" s="63">
        <v>0</v>
      </c>
      <c r="CM102" s="63">
        <v>0</v>
      </c>
      <c r="CN102" s="63">
        <v>0</v>
      </c>
      <c r="CO102" s="63">
        <v>0</v>
      </c>
      <c r="CP102" s="63">
        <v>0</v>
      </c>
      <c r="CQ102" s="63">
        <v>0</v>
      </c>
      <c r="CR102" s="63">
        <v>0</v>
      </c>
      <c r="CS102" s="63">
        <v>0</v>
      </c>
      <c r="CT102" s="63">
        <v>0</v>
      </c>
      <c r="CU102" s="63">
        <v>0</v>
      </c>
      <c r="CV102" s="63">
        <v>0</v>
      </c>
      <c r="CW102" s="63">
        <v>0</v>
      </c>
      <c r="CX102" s="63">
        <v>0</v>
      </c>
      <c r="CY102" s="63">
        <v>0</v>
      </c>
      <c r="CZ102" s="63">
        <v>0</v>
      </c>
      <c r="DA102" s="63">
        <v>0</v>
      </c>
      <c r="DB102" s="63">
        <v>0</v>
      </c>
      <c r="DC102" s="63">
        <v>0</v>
      </c>
      <c r="DD102" s="63">
        <v>0</v>
      </c>
      <c r="DE102" s="63">
        <v>0</v>
      </c>
      <c r="DF102" s="63">
        <v>0</v>
      </c>
      <c r="DG102" s="63">
        <v>0</v>
      </c>
      <c r="DH102" s="63">
        <v>0</v>
      </c>
      <c r="DI102" s="63">
        <v>0</v>
      </c>
      <c r="DJ102" s="63">
        <v>0</v>
      </c>
      <c r="DK102" s="63">
        <v>0</v>
      </c>
      <c r="DL102" s="63">
        <v>0</v>
      </c>
      <c r="DM102" s="63">
        <v>0</v>
      </c>
      <c r="DN102" s="63">
        <v>0</v>
      </c>
      <c r="DO102" s="63">
        <v>0</v>
      </c>
      <c r="DP102" s="63">
        <v>0</v>
      </c>
      <c r="DQ102" s="63">
        <v>0</v>
      </c>
      <c r="DR102" s="63">
        <v>0</v>
      </c>
      <c r="DS102" s="63">
        <v>0</v>
      </c>
      <c r="DT102" s="63">
        <v>0</v>
      </c>
      <c r="DU102" s="63">
        <v>0</v>
      </c>
      <c r="DV102" s="63">
        <v>0</v>
      </c>
    </row>
    <row r="103" spans="1:126" ht="12" customHeight="1" x14ac:dyDescent="0.3">
      <c r="A103" s="234" t="s">
        <v>114</v>
      </c>
      <c r="B103" s="63">
        <v>0</v>
      </c>
      <c r="C103" s="63">
        <v>0</v>
      </c>
      <c r="D103" s="63">
        <v>0</v>
      </c>
      <c r="E103" s="63">
        <v>0</v>
      </c>
      <c r="F103" s="63">
        <v>0</v>
      </c>
      <c r="G103" s="63">
        <v>0</v>
      </c>
      <c r="H103" s="63">
        <v>0</v>
      </c>
      <c r="I103" s="63">
        <v>0</v>
      </c>
      <c r="J103" s="63">
        <v>0</v>
      </c>
      <c r="K103" s="63">
        <v>0</v>
      </c>
      <c r="L103" s="63">
        <v>0</v>
      </c>
      <c r="M103" s="63">
        <v>0</v>
      </c>
      <c r="N103" s="63">
        <v>0</v>
      </c>
      <c r="O103" s="63">
        <v>0</v>
      </c>
      <c r="P103" s="63">
        <v>0</v>
      </c>
      <c r="Q103" s="63">
        <v>0</v>
      </c>
      <c r="R103" s="63">
        <v>0.42140916070000001</v>
      </c>
      <c r="S103" s="63">
        <v>0.91022093910000001</v>
      </c>
      <c r="T103" s="63">
        <v>-1.0773329155</v>
      </c>
      <c r="U103" s="63">
        <v>-7.8628715200000004E-2</v>
      </c>
      <c r="V103" s="63">
        <v>0.12833475929999999</v>
      </c>
      <c r="W103" s="63">
        <v>0.82399599550000002</v>
      </c>
      <c r="X103" s="63">
        <v>-0.411773677</v>
      </c>
      <c r="Y103" s="63">
        <v>-0.1887077295</v>
      </c>
      <c r="Z103" s="63">
        <v>7.1305261600000003E-2</v>
      </c>
      <c r="AA103" s="63">
        <v>-0.27112334090000001</v>
      </c>
      <c r="AB103" s="63">
        <v>0.19541173249999999</v>
      </c>
      <c r="AC103" s="63">
        <v>0.8560468403</v>
      </c>
      <c r="AD103" s="63">
        <v>0.82138040950000002</v>
      </c>
      <c r="AE103" s="63">
        <v>0.61395195520000001</v>
      </c>
      <c r="AF103" s="63">
        <v>0.29932753810000001</v>
      </c>
      <c r="AG103" s="63">
        <v>1.3847717455999999</v>
      </c>
      <c r="AH103" s="63">
        <v>3.3911415079</v>
      </c>
      <c r="AI103" s="63">
        <v>-0.53236307930000004</v>
      </c>
      <c r="AJ103" s="63">
        <v>-2.3560721694</v>
      </c>
      <c r="AK103" s="63">
        <v>-0.72119015249999996</v>
      </c>
      <c r="AL103" s="63">
        <v>-0.54073255450000002</v>
      </c>
      <c r="AM103" s="63">
        <v>2.7608815862</v>
      </c>
      <c r="AN103" s="63">
        <v>-0.37953728749999999</v>
      </c>
      <c r="AO103" s="63">
        <v>0.69133794230000001</v>
      </c>
      <c r="AP103" s="63">
        <v>4.8863126097</v>
      </c>
      <c r="AQ103" s="63">
        <v>4.0756504978999999</v>
      </c>
      <c r="AR103" s="63">
        <v>-2.9851960306000001</v>
      </c>
      <c r="AS103" s="63">
        <v>-6.3323702900000001E-2</v>
      </c>
      <c r="AT103" s="63">
        <v>4.6404602108999997</v>
      </c>
      <c r="AU103" s="63">
        <v>5.6417800661999999</v>
      </c>
      <c r="AV103" s="63">
        <v>2.1220062605000001</v>
      </c>
      <c r="AW103" s="63">
        <v>4.5812342569000002</v>
      </c>
      <c r="AX103" s="63">
        <v>16.368440014400001</v>
      </c>
      <c r="AY103" s="63">
        <v>10.015974440900001</v>
      </c>
      <c r="AZ103" s="63">
        <v>8.9341383528999998</v>
      </c>
      <c r="BA103" s="63">
        <v>19.881493185899998</v>
      </c>
      <c r="BB103" s="63">
        <v>3.9092975748000001</v>
      </c>
      <c r="BC103" s="63">
        <v>4.5935788885999997</v>
      </c>
      <c r="BD103" s="63">
        <v>1.5656094195000001</v>
      </c>
      <c r="BE103" s="63">
        <v>-0.99413290710000002</v>
      </c>
      <c r="BF103" s="63">
        <v>5.7583315362</v>
      </c>
      <c r="BG103" s="63">
        <v>-6.1430000300999996</v>
      </c>
      <c r="BH103" s="63">
        <v>12.1713446986</v>
      </c>
      <c r="BI103" s="63">
        <v>-13.5867721571</v>
      </c>
      <c r="BJ103" s="63">
        <v>2.3965505635</v>
      </c>
      <c r="BK103" s="63">
        <v>-1.0079975725000001</v>
      </c>
      <c r="BL103" s="63">
        <v>-2.0860011633000002</v>
      </c>
      <c r="BM103" s="63">
        <v>14.2988054754</v>
      </c>
      <c r="BN103" s="63">
        <v>-8.3028563510000009</v>
      </c>
      <c r="BO103" s="63">
        <v>1.3113961246000001</v>
      </c>
      <c r="BP103" s="63">
        <v>9.0338612014000006</v>
      </c>
      <c r="BQ103" s="63">
        <v>-1.7683058863000001</v>
      </c>
      <c r="BR103" s="63">
        <v>2.8469117984999999</v>
      </c>
      <c r="BS103" s="63">
        <v>-1.4238864044999999</v>
      </c>
      <c r="BT103" s="63">
        <v>2.7474153325000001</v>
      </c>
      <c r="BU103" s="63">
        <v>15.343289203199999</v>
      </c>
      <c r="BV103" s="63">
        <v>-16.6123495557</v>
      </c>
      <c r="BW103" s="63">
        <v>-15.213833597400001</v>
      </c>
      <c r="BX103" s="63">
        <v>3.4179987930000002</v>
      </c>
      <c r="BY103" s="63">
        <v>1.5307382999999999E-3</v>
      </c>
      <c r="BZ103" s="63">
        <v>-2.4610689939000001</v>
      </c>
      <c r="CA103" s="63">
        <v>-2.2454994273</v>
      </c>
      <c r="CB103" s="63">
        <v>-18.997909947499998</v>
      </c>
      <c r="CC103" s="63">
        <v>-25.0091187041</v>
      </c>
      <c r="CD103" s="63">
        <v>-0.21435218910000001</v>
      </c>
      <c r="CE103" s="63">
        <v>-5.5672668094000004</v>
      </c>
      <c r="CF103" s="63">
        <v>-4.6894412768000002</v>
      </c>
      <c r="CG103" s="63">
        <v>2.3257686192000002</v>
      </c>
      <c r="CH103" s="63">
        <v>-2.0673191001000002</v>
      </c>
      <c r="CI103" s="63">
        <v>-6.0647973583999999</v>
      </c>
      <c r="CJ103" s="63">
        <v>-0.94580057920000005</v>
      </c>
      <c r="CK103" s="63">
        <v>2.083814281</v>
      </c>
      <c r="CL103" s="63">
        <v>-6.6994486826999999</v>
      </c>
      <c r="CM103" s="63">
        <v>-4.2324754472999997</v>
      </c>
      <c r="CN103" s="63">
        <v>-1.8417693488</v>
      </c>
      <c r="CO103" s="63">
        <v>-2.0159805569000002</v>
      </c>
      <c r="CP103" s="63">
        <v>-2.4539584916999999</v>
      </c>
      <c r="CQ103" s="63">
        <v>1.5228087999999999E-3</v>
      </c>
      <c r="CR103" s="63">
        <v>0.85845325159999997</v>
      </c>
      <c r="CS103" s="63">
        <v>-1.317797589</v>
      </c>
      <c r="CT103" s="63">
        <v>0.31371007610000001</v>
      </c>
      <c r="CU103" s="63">
        <v>2.5542095399999999E-2</v>
      </c>
      <c r="CV103" s="63">
        <v>4.6595699754000002</v>
      </c>
      <c r="CW103" s="63">
        <v>2.0169970312999999</v>
      </c>
      <c r="CX103" s="63">
        <v>11.965559391999999</v>
      </c>
      <c r="CY103" s="63">
        <v>-6.3945389189000004</v>
      </c>
      <c r="CZ103" s="63">
        <v>0.4790526229</v>
      </c>
      <c r="DA103" s="63">
        <v>-0.67986005829999996</v>
      </c>
      <c r="DB103" s="63">
        <v>-2.8382032095</v>
      </c>
      <c r="DC103" s="63">
        <v>-3.2205968836999999</v>
      </c>
      <c r="DD103" s="63">
        <v>-2.1591621160000001</v>
      </c>
      <c r="DE103" s="63">
        <v>-0.3534179348</v>
      </c>
      <c r="DF103" s="63">
        <v>0.58477380050000005</v>
      </c>
      <c r="DG103" s="63">
        <v>4.0052518358000002</v>
      </c>
      <c r="DH103" s="63">
        <v>2.8263221006000001</v>
      </c>
      <c r="DI103" s="63">
        <v>5.9097988823999996</v>
      </c>
      <c r="DJ103" s="63">
        <v>-1.2329528225999999</v>
      </c>
      <c r="DK103" s="63">
        <v>-2.9833234146000001</v>
      </c>
      <c r="DL103" s="63">
        <v>9.3491343890999996</v>
      </c>
      <c r="DM103" s="63">
        <v>-1.3792432682</v>
      </c>
      <c r="DN103" s="63">
        <v>1.1340406305999999</v>
      </c>
      <c r="DO103" s="63">
        <v>13.431681358600001</v>
      </c>
      <c r="DP103" s="63">
        <v>1.0612714594999999</v>
      </c>
      <c r="DQ103" s="63">
        <v>7.5190948766999997</v>
      </c>
      <c r="DR103" s="63">
        <v>0.25150575619999999</v>
      </c>
      <c r="DS103" s="63">
        <v>15.9232930792</v>
      </c>
      <c r="DT103" s="63">
        <v>-0.20051477579999999</v>
      </c>
      <c r="DU103" s="63">
        <v>2.5657938001999998</v>
      </c>
      <c r="DV103" s="63">
        <v>7.4649817981000002</v>
      </c>
    </row>
    <row r="104" spans="1:126" ht="12" customHeight="1" x14ac:dyDescent="0.3">
      <c r="A104" s="189" t="s">
        <v>115</v>
      </c>
      <c r="B104" s="63">
        <v>0</v>
      </c>
      <c r="C104" s="63">
        <v>0</v>
      </c>
      <c r="D104" s="63">
        <v>0</v>
      </c>
      <c r="E104" s="63">
        <v>0</v>
      </c>
      <c r="F104" s="63">
        <v>0</v>
      </c>
      <c r="G104" s="63">
        <v>0</v>
      </c>
      <c r="H104" s="63">
        <v>0</v>
      </c>
      <c r="I104" s="63">
        <v>0</v>
      </c>
      <c r="J104" s="63">
        <v>0</v>
      </c>
      <c r="K104" s="63">
        <v>0</v>
      </c>
      <c r="L104" s="63">
        <v>0</v>
      </c>
      <c r="M104" s="63">
        <v>0</v>
      </c>
      <c r="N104" s="63">
        <v>0</v>
      </c>
      <c r="O104" s="63">
        <v>0</v>
      </c>
      <c r="P104" s="63">
        <v>0</v>
      </c>
      <c r="Q104" s="63">
        <v>0</v>
      </c>
      <c r="R104" s="63">
        <v>0</v>
      </c>
      <c r="S104" s="63">
        <v>0</v>
      </c>
      <c r="T104" s="63">
        <v>0</v>
      </c>
      <c r="U104" s="63">
        <v>0</v>
      </c>
      <c r="V104" s="63">
        <v>0</v>
      </c>
      <c r="W104" s="63">
        <v>0</v>
      </c>
      <c r="X104" s="63">
        <v>0</v>
      </c>
      <c r="Y104" s="63">
        <v>0</v>
      </c>
      <c r="Z104" s="63">
        <v>0</v>
      </c>
      <c r="AA104" s="63">
        <v>0</v>
      </c>
      <c r="AB104" s="63">
        <v>0</v>
      </c>
      <c r="AC104" s="63">
        <v>0</v>
      </c>
      <c r="AD104" s="63">
        <v>0</v>
      </c>
      <c r="AE104" s="63">
        <v>0</v>
      </c>
      <c r="AF104" s="63">
        <v>0</v>
      </c>
      <c r="AG104" s="63">
        <v>0</v>
      </c>
      <c r="AH104" s="63">
        <v>0</v>
      </c>
      <c r="AI104" s="63">
        <v>0</v>
      </c>
      <c r="AJ104" s="63">
        <v>0</v>
      </c>
      <c r="AK104" s="63">
        <v>0</v>
      </c>
      <c r="AL104" s="63">
        <v>0</v>
      </c>
      <c r="AM104" s="63">
        <v>0</v>
      </c>
      <c r="AN104" s="63">
        <v>0</v>
      </c>
      <c r="AO104" s="63">
        <v>0</v>
      </c>
      <c r="AP104" s="63">
        <v>0</v>
      </c>
      <c r="AQ104" s="63">
        <v>0</v>
      </c>
      <c r="AR104" s="63">
        <v>0</v>
      </c>
      <c r="AS104" s="63">
        <v>0</v>
      </c>
      <c r="AT104" s="63">
        <v>0</v>
      </c>
      <c r="AU104" s="63">
        <v>0</v>
      </c>
      <c r="AV104" s="63">
        <v>0</v>
      </c>
      <c r="AW104" s="63">
        <v>0</v>
      </c>
      <c r="AX104" s="63">
        <v>0</v>
      </c>
      <c r="AY104" s="63">
        <v>0</v>
      </c>
      <c r="AZ104" s="63">
        <v>0</v>
      </c>
      <c r="BA104" s="63">
        <v>0</v>
      </c>
      <c r="BB104" s="63">
        <v>0</v>
      </c>
      <c r="BC104" s="63">
        <v>0</v>
      </c>
      <c r="BD104" s="63">
        <v>0</v>
      </c>
      <c r="BE104" s="63">
        <v>0</v>
      </c>
      <c r="BF104" s="63">
        <v>0</v>
      </c>
      <c r="BG104" s="63">
        <v>0</v>
      </c>
      <c r="BH104" s="63">
        <v>0</v>
      </c>
      <c r="BI104" s="63">
        <v>0</v>
      </c>
      <c r="BJ104" s="63">
        <v>0</v>
      </c>
      <c r="BK104" s="63">
        <v>0</v>
      </c>
      <c r="BL104" s="63">
        <v>0</v>
      </c>
      <c r="BM104" s="63">
        <v>0</v>
      </c>
      <c r="BN104" s="63">
        <v>0</v>
      </c>
      <c r="BO104" s="63">
        <v>0</v>
      </c>
      <c r="BP104" s="63">
        <v>0</v>
      </c>
      <c r="BQ104" s="63">
        <v>0</v>
      </c>
      <c r="BR104" s="63">
        <v>0</v>
      </c>
      <c r="BS104" s="63">
        <v>0</v>
      </c>
      <c r="BT104" s="63">
        <v>0</v>
      </c>
      <c r="BU104" s="63">
        <v>0</v>
      </c>
      <c r="BV104" s="63">
        <v>0</v>
      </c>
      <c r="BW104" s="63">
        <v>0</v>
      </c>
      <c r="BX104" s="63">
        <v>0</v>
      </c>
      <c r="BY104" s="63">
        <v>0</v>
      </c>
      <c r="BZ104" s="63">
        <v>0</v>
      </c>
      <c r="CA104" s="63">
        <v>0</v>
      </c>
      <c r="CB104" s="63">
        <v>0</v>
      </c>
      <c r="CC104" s="63">
        <v>0</v>
      </c>
      <c r="CD104" s="63">
        <v>0</v>
      </c>
      <c r="CE104" s="63">
        <v>0</v>
      </c>
      <c r="CF104" s="63">
        <v>0</v>
      </c>
      <c r="CG104" s="63">
        <v>0</v>
      </c>
      <c r="CH104" s="63">
        <v>0</v>
      </c>
      <c r="CI104" s="63">
        <v>0</v>
      </c>
      <c r="CJ104" s="63">
        <v>0</v>
      </c>
      <c r="CK104" s="63">
        <v>0</v>
      </c>
      <c r="CL104" s="63">
        <v>0</v>
      </c>
      <c r="CM104" s="63">
        <v>0</v>
      </c>
      <c r="CN104" s="63">
        <v>0</v>
      </c>
      <c r="CO104" s="63">
        <v>0</v>
      </c>
      <c r="CP104" s="63">
        <v>0</v>
      </c>
      <c r="CQ104" s="63">
        <v>0</v>
      </c>
      <c r="CR104" s="63">
        <v>0</v>
      </c>
      <c r="CS104" s="63">
        <v>0</v>
      </c>
      <c r="CT104" s="63">
        <v>0</v>
      </c>
      <c r="CU104" s="63">
        <v>0</v>
      </c>
      <c r="CV104" s="63">
        <v>0</v>
      </c>
      <c r="CW104" s="63">
        <v>0</v>
      </c>
      <c r="CX104" s="63">
        <v>0</v>
      </c>
      <c r="CY104" s="63">
        <v>0</v>
      </c>
      <c r="CZ104" s="63">
        <v>0</v>
      </c>
      <c r="DA104" s="63">
        <v>0</v>
      </c>
      <c r="DB104" s="63">
        <v>0</v>
      </c>
      <c r="DC104" s="63">
        <v>0</v>
      </c>
      <c r="DD104" s="63">
        <v>0</v>
      </c>
      <c r="DE104" s="63">
        <v>0</v>
      </c>
      <c r="DF104" s="63">
        <v>0</v>
      </c>
      <c r="DG104" s="63">
        <v>0</v>
      </c>
      <c r="DH104" s="63">
        <v>0</v>
      </c>
      <c r="DI104" s="63">
        <v>0</v>
      </c>
      <c r="DJ104" s="63">
        <v>0</v>
      </c>
      <c r="DK104" s="63">
        <v>0</v>
      </c>
      <c r="DL104" s="63">
        <v>0</v>
      </c>
      <c r="DM104" s="63">
        <v>0</v>
      </c>
      <c r="DN104" s="63">
        <v>0</v>
      </c>
      <c r="DO104" s="63">
        <v>0</v>
      </c>
      <c r="DP104" s="63">
        <v>0</v>
      </c>
      <c r="DQ104" s="63">
        <v>0</v>
      </c>
      <c r="DR104" s="63">
        <v>0</v>
      </c>
      <c r="DS104" s="63">
        <v>0</v>
      </c>
      <c r="DT104" s="63">
        <v>0</v>
      </c>
      <c r="DU104" s="63">
        <v>0</v>
      </c>
      <c r="DV104" s="63">
        <v>0</v>
      </c>
    </row>
    <row r="105" spans="1:126" ht="12" customHeight="1" x14ac:dyDescent="0.3">
      <c r="A105" s="189" t="s">
        <v>116</v>
      </c>
      <c r="B105" s="63">
        <v>0</v>
      </c>
      <c r="C105" s="63">
        <v>0</v>
      </c>
      <c r="D105" s="63">
        <v>0</v>
      </c>
      <c r="E105" s="63">
        <v>0</v>
      </c>
      <c r="F105" s="63">
        <v>0</v>
      </c>
      <c r="G105" s="63">
        <v>0</v>
      </c>
      <c r="H105" s="63">
        <v>0</v>
      </c>
      <c r="I105" s="63">
        <v>0</v>
      </c>
      <c r="J105" s="63">
        <v>0</v>
      </c>
      <c r="K105" s="63">
        <v>0</v>
      </c>
      <c r="L105" s="63">
        <v>0</v>
      </c>
      <c r="M105" s="63">
        <v>0</v>
      </c>
      <c r="N105" s="63">
        <v>0</v>
      </c>
      <c r="O105" s="63">
        <v>0</v>
      </c>
      <c r="P105" s="63">
        <v>0</v>
      </c>
      <c r="Q105" s="63">
        <v>0</v>
      </c>
      <c r="R105" s="63">
        <v>0.42140916070000001</v>
      </c>
      <c r="S105" s="63">
        <v>0.91022093910000001</v>
      </c>
      <c r="T105" s="63">
        <v>-1.0773329155</v>
      </c>
      <c r="U105" s="63">
        <v>-7.8628715200000004E-2</v>
      </c>
      <c r="V105" s="63">
        <v>0.12833475929999999</v>
      </c>
      <c r="W105" s="63">
        <v>0.82399599550000002</v>
      </c>
      <c r="X105" s="63">
        <v>-0.411773677</v>
      </c>
      <c r="Y105" s="63">
        <v>-0.1887077295</v>
      </c>
      <c r="Z105" s="63">
        <v>7.1305261600000003E-2</v>
      </c>
      <c r="AA105" s="63">
        <v>-0.27112334090000001</v>
      </c>
      <c r="AB105" s="63">
        <v>0.19541173249999999</v>
      </c>
      <c r="AC105" s="63">
        <v>0.8560468403</v>
      </c>
      <c r="AD105" s="63">
        <v>0.82138040950000002</v>
      </c>
      <c r="AE105" s="63">
        <v>0.61395195520000001</v>
      </c>
      <c r="AF105" s="63">
        <v>0.29932753810000001</v>
      </c>
      <c r="AG105" s="63">
        <v>1.3847717455999999</v>
      </c>
      <c r="AH105" s="63">
        <v>3.3911415079</v>
      </c>
      <c r="AI105" s="63">
        <v>-0.53236307930000004</v>
      </c>
      <c r="AJ105" s="63">
        <v>-2.3560721694</v>
      </c>
      <c r="AK105" s="63">
        <v>-0.72119015249999996</v>
      </c>
      <c r="AL105" s="63">
        <v>-0.54073255450000002</v>
      </c>
      <c r="AM105" s="63">
        <v>2.7608815862</v>
      </c>
      <c r="AN105" s="63">
        <v>-0.37953728749999999</v>
      </c>
      <c r="AO105" s="63">
        <v>0.69133794230000001</v>
      </c>
      <c r="AP105" s="63">
        <v>4.8863126097</v>
      </c>
      <c r="AQ105" s="63">
        <v>4.0756504978999999</v>
      </c>
      <c r="AR105" s="63">
        <v>-2.9851960306000001</v>
      </c>
      <c r="AS105" s="63">
        <v>-6.3323702900000001E-2</v>
      </c>
      <c r="AT105" s="63">
        <v>4.6404602108999997</v>
      </c>
      <c r="AU105" s="63">
        <v>5.6417800661999999</v>
      </c>
      <c r="AV105" s="63">
        <v>2.1220062605000001</v>
      </c>
      <c r="AW105" s="63">
        <v>4.5812342569000002</v>
      </c>
      <c r="AX105" s="63">
        <v>16.368440014400001</v>
      </c>
      <c r="AY105" s="63">
        <v>10.015974440900001</v>
      </c>
      <c r="AZ105" s="63">
        <v>8.9341383528999998</v>
      </c>
      <c r="BA105" s="63">
        <v>19.881493185899998</v>
      </c>
      <c r="BB105" s="63">
        <v>3.9092975748000001</v>
      </c>
      <c r="BC105" s="63">
        <v>4.5935788885999997</v>
      </c>
      <c r="BD105" s="63">
        <v>1.5656094195000001</v>
      </c>
      <c r="BE105" s="63">
        <v>-0.99413290710000002</v>
      </c>
      <c r="BF105" s="63">
        <v>5.7583315362</v>
      </c>
      <c r="BG105" s="63">
        <v>-6.1430000300999996</v>
      </c>
      <c r="BH105" s="63">
        <v>12.1713446986</v>
      </c>
      <c r="BI105" s="63">
        <v>-13.5867721571</v>
      </c>
      <c r="BJ105" s="63">
        <v>2.3965505635</v>
      </c>
      <c r="BK105" s="63">
        <v>-1.0079975725000001</v>
      </c>
      <c r="BL105" s="63">
        <v>-2.0860011633000002</v>
      </c>
      <c r="BM105" s="63">
        <v>14.2988054754</v>
      </c>
      <c r="BN105" s="63">
        <v>-8.3028563510000009</v>
      </c>
      <c r="BO105" s="63">
        <v>1.3113961246000001</v>
      </c>
      <c r="BP105" s="63">
        <v>9.0338612014000006</v>
      </c>
      <c r="BQ105" s="63">
        <v>-1.7683058863000001</v>
      </c>
      <c r="BR105" s="63">
        <v>2.8469117984999999</v>
      </c>
      <c r="BS105" s="63">
        <v>-1.4238864044999999</v>
      </c>
      <c r="BT105" s="63">
        <v>2.7474153325000001</v>
      </c>
      <c r="BU105" s="63">
        <v>15.343289203199999</v>
      </c>
      <c r="BV105" s="63">
        <v>-16.6123495557</v>
      </c>
      <c r="BW105" s="63">
        <v>-15.213833597400001</v>
      </c>
      <c r="BX105" s="63">
        <v>3.4179987930000002</v>
      </c>
      <c r="BY105" s="63">
        <v>1.5307382999999999E-3</v>
      </c>
      <c r="BZ105" s="63">
        <v>-2.4610689939000001</v>
      </c>
      <c r="CA105" s="63">
        <v>-2.2454994273</v>
      </c>
      <c r="CB105" s="63">
        <v>-18.997909947499998</v>
      </c>
      <c r="CC105" s="63">
        <v>-25.0091187041</v>
      </c>
      <c r="CD105" s="63">
        <v>-0.21435218910000001</v>
      </c>
      <c r="CE105" s="63">
        <v>-5.5672668094000004</v>
      </c>
      <c r="CF105" s="63">
        <v>-4.6894412768000002</v>
      </c>
      <c r="CG105" s="63">
        <v>2.3257686192000002</v>
      </c>
      <c r="CH105" s="63">
        <v>-2.0673191001000002</v>
      </c>
      <c r="CI105" s="63">
        <v>-6.0647973583999999</v>
      </c>
      <c r="CJ105" s="63">
        <v>-0.94580057920000005</v>
      </c>
      <c r="CK105" s="63">
        <v>2.083814281</v>
      </c>
      <c r="CL105" s="63">
        <v>-6.6994486826999999</v>
      </c>
      <c r="CM105" s="63">
        <v>-4.2324754472999997</v>
      </c>
      <c r="CN105" s="63">
        <v>-1.8417693488</v>
      </c>
      <c r="CO105" s="63">
        <v>-2.0159805569000002</v>
      </c>
      <c r="CP105" s="63">
        <v>-2.4539584916999999</v>
      </c>
      <c r="CQ105" s="63">
        <v>1.5228087999999999E-3</v>
      </c>
      <c r="CR105" s="63">
        <v>0.85845325159999997</v>
      </c>
      <c r="CS105" s="63">
        <v>-1.317797589</v>
      </c>
      <c r="CT105" s="63">
        <v>0.31371007610000001</v>
      </c>
      <c r="CU105" s="63">
        <v>2.5542095399999999E-2</v>
      </c>
      <c r="CV105" s="63">
        <v>4.6595699754000002</v>
      </c>
      <c r="CW105" s="63">
        <v>2.0169970312999999</v>
      </c>
      <c r="CX105" s="63">
        <v>11.965559391999999</v>
      </c>
      <c r="CY105" s="63">
        <v>-6.3945389189000004</v>
      </c>
      <c r="CZ105" s="63">
        <v>0.4790526229</v>
      </c>
      <c r="DA105" s="63">
        <v>-0.67986005829999996</v>
      </c>
      <c r="DB105" s="63">
        <v>-2.8382032095</v>
      </c>
      <c r="DC105" s="63">
        <v>-3.2205968836999999</v>
      </c>
      <c r="DD105" s="63">
        <v>-2.1591621160000001</v>
      </c>
      <c r="DE105" s="63">
        <v>-0.3534179348</v>
      </c>
      <c r="DF105" s="63">
        <v>0.58477380050000005</v>
      </c>
      <c r="DG105" s="63">
        <v>4.0052518358000002</v>
      </c>
      <c r="DH105" s="63">
        <v>2.8263221006000001</v>
      </c>
      <c r="DI105" s="63">
        <v>5.9097988823999996</v>
      </c>
      <c r="DJ105" s="63">
        <v>-1.2329528225999999</v>
      </c>
      <c r="DK105" s="63">
        <v>-2.9833234146000001</v>
      </c>
      <c r="DL105" s="63">
        <v>9.3491343890999996</v>
      </c>
      <c r="DM105" s="63">
        <v>-1.3792432682</v>
      </c>
      <c r="DN105" s="63">
        <v>1.1340406305999999</v>
      </c>
      <c r="DO105" s="63">
        <v>13.431681358600001</v>
      </c>
      <c r="DP105" s="63">
        <v>1.0612714594999999</v>
      </c>
      <c r="DQ105" s="63">
        <v>7.5190948766999997</v>
      </c>
      <c r="DR105" s="63">
        <v>0.25150575619999999</v>
      </c>
      <c r="DS105" s="63">
        <v>15.9232930792</v>
      </c>
      <c r="DT105" s="63">
        <v>-0.20051477579999999</v>
      </c>
      <c r="DU105" s="63">
        <v>2.5657938001999998</v>
      </c>
      <c r="DV105" s="63">
        <v>7.4649817981000002</v>
      </c>
    </row>
    <row r="106" spans="1:126" ht="12" customHeight="1" x14ac:dyDescent="0.3">
      <c r="A106" s="234" t="s">
        <v>117</v>
      </c>
      <c r="B106" s="63">
        <v>0</v>
      </c>
      <c r="C106" s="63">
        <v>0</v>
      </c>
      <c r="D106" s="63">
        <v>0</v>
      </c>
      <c r="E106" s="63">
        <v>0</v>
      </c>
      <c r="F106" s="63">
        <v>0</v>
      </c>
      <c r="G106" s="63">
        <v>0</v>
      </c>
      <c r="H106" s="63">
        <v>0</v>
      </c>
      <c r="I106" s="63">
        <v>0</v>
      </c>
      <c r="J106" s="63">
        <v>0</v>
      </c>
      <c r="K106" s="63">
        <v>0</v>
      </c>
      <c r="L106" s="63">
        <v>0</v>
      </c>
      <c r="M106" s="63">
        <v>0</v>
      </c>
      <c r="N106" s="63">
        <v>0</v>
      </c>
      <c r="O106" s="63">
        <v>0</v>
      </c>
      <c r="P106" s="63">
        <v>0</v>
      </c>
      <c r="Q106" s="63">
        <v>0</v>
      </c>
      <c r="R106" s="63">
        <v>0</v>
      </c>
      <c r="S106" s="63">
        <v>0</v>
      </c>
      <c r="T106" s="63">
        <v>0</v>
      </c>
      <c r="U106" s="63">
        <v>0</v>
      </c>
      <c r="V106" s="63">
        <v>0</v>
      </c>
      <c r="W106" s="63">
        <v>0</v>
      </c>
      <c r="X106" s="63">
        <v>0</v>
      </c>
      <c r="Y106" s="63">
        <v>0</v>
      </c>
      <c r="Z106" s="63">
        <v>0</v>
      </c>
      <c r="AA106" s="63">
        <v>0</v>
      </c>
      <c r="AB106" s="63">
        <v>0</v>
      </c>
      <c r="AC106" s="63">
        <v>0</v>
      </c>
      <c r="AD106" s="63">
        <v>0</v>
      </c>
      <c r="AE106" s="63">
        <v>0</v>
      </c>
      <c r="AF106" s="63">
        <v>0</v>
      </c>
      <c r="AG106" s="63">
        <v>0</v>
      </c>
      <c r="AH106" s="63">
        <v>0</v>
      </c>
      <c r="AI106" s="63">
        <v>0</v>
      </c>
      <c r="AJ106" s="63">
        <v>0</v>
      </c>
      <c r="AK106" s="63">
        <v>0</v>
      </c>
      <c r="AL106" s="63">
        <v>0</v>
      </c>
      <c r="AM106" s="63">
        <v>0</v>
      </c>
      <c r="AN106" s="63">
        <v>0</v>
      </c>
      <c r="AO106" s="63">
        <v>0</v>
      </c>
      <c r="AP106" s="63">
        <v>0</v>
      </c>
      <c r="AQ106" s="63">
        <v>0</v>
      </c>
      <c r="AR106" s="63">
        <v>0</v>
      </c>
      <c r="AS106" s="63">
        <v>0</v>
      </c>
      <c r="AT106" s="63">
        <v>0</v>
      </c>
      <c r="AU106" s="63">
        <v>0</v>
      </c>
      <c r="AV106" s="63">
        <v>0</v>
      </c>
      <c r="AW106" s="63">
        <v>0</v>
      </c>
      <c r="AX106" s="63">
        <v>0</v>
      </c>
      <c r="AY106" s="63">
        <v>0</v>
      </c>
      <c r="AZ106" s="63">
        <v>0</v>
      </c>
      <c r="BA106" s="63">
        <v>0</v>
      </c>
      <c r="BB106" s="63">
        <v>0</v>
      </c>
      <c r="BC106" s="63">
        <v>0</v>
      </c>
      <c r="BD106" s="63">
        <v>0</v>
      </c>
      <c r="BE106" s="63">
        <v>0</v>
      </c>
      <c r="BF106" s="63">
        <v>0</v>
      </c>
      <c r="BG106" s="63">
        <v>0</v>
      </c>
      <c r="BH106" s="63">
        <v>0</v>
      </c>
      <c r="BI106" s="63">
        <v>0</v>
      </c>
      <c r="BJ106" s="63">
        <v>0</v>
      </c>
      <c r="BK106" s="63">
        <v>0</v>
      </c>
      <c r="BL106" s="63">
        <v>0</v>
      </c>
      <c r="BM106" s="63">
        <v>0</v>
      </c>
      <c r="BN106" s="63">
        <v>0</v>
      </c>
      <c r="BO106" s="63">
        <v>0</v>
      </c>
      <c r="BP106" s="63">
        <v>0</v>
      </c>
      <c r="BQ106" s="63">
        <v>0</v>
      </c>
      <c r="BR106" s="63">
        <v>0</v>
      </c>
      <c r="BS106" s="63">
        <v>0</v>
      </c>
      <c r="BT106" s="63">
        <v>0</v>
      </c>
      <c r="BU106" s="63">
        <v>0</v>
      </c>
      <c r="BV106" s="63">
        <v>0</v>
      </c>
      <c r="BW106" s="63">
        <v>0</v>
      </c>
      <c r="BX106" s="63">
        <v>0</v>
      </c>
      <c r="BY106" s="63">
        <v>0</v>
      </c>
      <c r="BZ106" s="63">
        <v>0</v>
      </c>
      <c r="CA106" s="63">
        <v>0</v>
      </c>
      <c r="CB106" s="63">
        <v>0</v>
      </c>
      <c r="CC106" s="63">
        <v>0</v>
      </c>
      <c r="CD106" s="63">
        <v>0</v>
      </c>
      <c r="CE106" s="63">
        <v>0</v>
      </c>
      <c r="CF106" s="63">
        <v>0</v>
      </c>
      <c r="CG106" s="63">
        <v>0</v>
      </c>
      <c r="CH106" s="63">
        <v>0</v>
      </c>
      <c r="CI106" s="63">
        <v>0</v>
      </c>
      <c r="CJ106" s="63">
        <v>0</v>
      </c>
      <c r="CK106" s="63">
        <v>0</v>
      </c>
      <c r="CL106" s="63">
        <v>0</v>
      </c>
      <c r="CM106" s="63">
        <v>0</v>
      </c>
      <c r="CN106" s="63">
        <v>0</v>
      </c>
      <c r="CO106" s="63">
        <v>0</v>
      </c>
      <c r="CP106" s="63">
        <v>0</v>
      </c>
      <c r="CQ106" s="63">
        <v>0</v>
      </c>
      <c r="CR106" s="63">
        <v>0</v>
      </c>
      <c r="CS106" s="63">
        <v>0</v>
      </c>
      <c r="CT106" s="63">
        <v>0</v>
      </c>
      <c r="CU106" s="63">
        <v>0</v>
      </c>
      <c r="CV106" s="63">
        <v>0</v>
      </c>
      <c r="CW106" s="63">
        <v>0</v>
      </c>
      <c r="CX106" s="63">
        <v>0</v>
      </c>
      <c r="CY106" s="63">
        <v>0</v>
      </c>
      <c r="CZ106" s="63">
        <v>0</v>
      </c>
      <c r="DA106" s="63">
        <v>0</v>
      </c>
      <c r="DB106" s="63">
        <v>0</v>
      </c>
      <c r="DC106" s="63">
        <v>0</v>
      </c>
      <c r="DD106" s="63">
        <v>0</v>
      </c>
      <c r="DE106" s="63">
        <v>0</v>
      </c>
      <c r="DF106" s="63">
        <v>0</v>
      </c>
      <c r="DG106" s="63">
        <v>0</v>
      </c>
      <c r="DH106" s="63">
        <v>0</v>
      </c>
      <c r="DI106" s="63">
        <v>0</v>
      </c>
      <c r="DJ106" s="63">
        <v>0</v>
      </c>
      <c r="DK106" s="63">
        <v>0</v>
      </c>
      <c r="DL106" s="63">
        <v>0</v>
      </c>
      <c r="DM106" s="63">
        <v>0</v>
      </c>
      <c r="DN106" s="63">
        <v>0</v>
      </c>
      <c r="DO106" s="63">
        <v>0</v>
      </c>
      <c r="DP106" s="63">
        <v>0</v>
      </c>
      <c r="DQ106" s="63">
        <v>0</v>
      </c>
      <c r="DR106" s="63">
        <v>0</v>
      </c>
      <c r="DS106" s="63">
        <v>0</v>
      </c>
      <c r="DT106" s="63">
        <v>0</v>
      </c>
      <c r="DU106" s="63">
        <v>0</v>
      </c>
      <c r="DV106" s="63">
        <v>0</v>
      </c>
    </row>
    <row r="107" spans="1:126" ht="12" customHeight="1" x14ac:dyDescent="0.3">
      <c r="A107" s="234" t="s">
        <v>118</v>
      </c>
      <c r="B107" s="63">
        <v>0</v>
      </c>
      <c r="C107" s="63">
        <v>0.8458192363</v>
      </c>
      <c r="D107" s="63">
        <v>0.35153503629999999</v>
      </c>
      <c r="E107" s="63">
        <v>1.1502678319999999</v>
      </c>
      <c r="F107" s="63">
        <v>1.1245769189000001</v>
      </c>
      <c r="G107" s="63">
        <v>1.1729275638000001</v>
      </c>
      <c r="H107" s="63">
        <v>1.3586818758000001</v>
      </c>
      <c r="I107" s="63">
        <v>2.5148582936000001</v>
      </c>
      <c r="J107" s="63">
        <v>3.1026135072000001</v>
      </c>
      <c r="K107" s="63">
        <v>4.3642267105999997</v>
      </c>
      <c r="L107" s="63">
        <v>3.0768514639000002</v>
      </c>
      <c r="M107" s="63">
        <v>1.4133487895000001</v>
      </c>
      <c r="N107" s="63">
        <v>2.4315577714000001</v>
      </c>
      <c r="O107" s="63">
        <v>7.0183544038000001</v>
      </c>
      <c r="P107" s="63">
        <v>-1.8853843434999999</v>
      </c>
      <c r="Q107" s="63">
        <v>1.5968063872</v>
      </c>
      <c r="R107" s="63">
        <v>-0.42140916070000001</v>
      </c>
      <c r="S107" s="63">
        <v>0.69369261000000004</v>
      </c>
      <c r="T107" s="63">
        <v>-0.86186633239999999</v>
      </c>
      <c r="U107" s="63">
        <v>2.9053310268999999</v>
      </c>
      <c r="V107" s="63">
        <v>-0.75834175940000004</v>
      </c>
      <c r="W107" s="63">
        <v>0.42739979210000001</v>
      </c>
      <c r="X107" s="63">
        <v>24.203141680600002</v>
      </c>
      <c r="Y107" s="63">
        <v>-4.5403079709999998</v>
      </c>
      <c r="Z107" s="63">
        <v>-1.1971778127999999</v>
      </c>
      <c r="AA107" s="63">
        <v>-1.6752994497</v>
      </c>
      <c r="AB107" s="63">
        <v>4.3615898699000004</v>
      </c>
      <c r="AC107" s="63">
        <v>6.4203513022000003</v>
      </c>
      <c r="AD107" s="63">
        <v>-13.4077070819</v>
      </c>
      <c r="AE107" s="63">
        <v>-8.6324117187000002</v>
      </c>
      <c r="AF107" s="63">
        <v>-2.6939478432000001</v>
      </c>
      <c r="AG107" s="63">
        <v>-2.9431693063000002</v>
      </c>
      <c r="AH107" s="63">
        <v>14.0490148184</v>
      </c>
      <c r="AI107" s="63">
        <v>2.2328609728000002</v>
      </c>
      <c r="AJ107" s="63">
        <v>-9.1855504677000006</v>
      </c>
      <c r="AK107" s="63">
        <v>-0.36248300859999999</v>
      </c>
      <c r="AL107" s="63">
        <v>-5.5533628038999998</v>
      </c>
      <c r="AM107" s="63">
        <v>3.2151038786999999</v>
      </c>
      <c r="AN107" s="63">
        <v>0.1534299673</v>
      </c>
      <c r="AO107" s="63">
        <v>-5.4127694184999999</v>
      </c>
      <c r="AP107" s="63">
        <v>-6.8008327550000001</v>
      </c>
      <c r="AQ107" s="63">
        <v>6.2399614520000002</v>
      </c>
      <c r="AR107" s="63">
        <v>7.3287782657999996</v>
      </c>
      <c r="AS107" s="63">
        <v>18.158071793200001</v>
      </c>
      <c r="AT107" s="63">
        <v>-9.5225311600999998</v>
      </c>
      <c r="AU107" s="63">
        <v>31.0334681868</v>
      </c>
      <c r="AV107" s="63">
        <v>14.0278081095</v>
      </c>
      <c r="AW107" s="63">
        <v>19.887437027699999</v>
      </c>
      <c r="AX107" s="63">
        <v>7.9860694128</v>
      </c>
      <c r="AY107" s="63">
        <v>-3.4105431309999998</v>
      </c>
      <c r="AZ107" s="63">
        <v>14.079949489000001</v>
      </c>
      <c r="BA107" s="63">
        <v>10.385147146</v>
      </c>
      <c r="BB107" s="63">
        <v>5.4710691195000001</v>
      </c>
      <c r="BC107" s="63">
        <v>-9.5915265445000006</v>
      </c>
      <c r="BD107" s="63">
        <v>23.831461991800001</v>
      </c>
      <c r="BE107" s="63">
        <v>-13.489791224199999</v>
      </c>
      <c r="BF107" s="63">
        <v>1.2314897985</v>
      </c>
      <c r="BG107" s="63">
        <v>-14.1558995408</v>
      </c>
      <c r="BH107" s="63">
        <v>0.57171566949999997</v>
      </c>
      <c r="BI107" s="63">
        <v>-1.6289977525999999</v>
      </c>
      <c r="BJ107" s="63">
        <v>-5.1567240964999996</v>
      </c>
      <c r="BK107" s="63">
        <v>8.8123781731000008</v>
      </c>
      <c r="BL107" s="63">
        <v>3.3222573044999999</v>
      </c>
      <c r="BM107" s="63">
        <v>6.1553822657000001</v>
      </c>
      <c r="BN107" s="63">
        <v>3.3816708297</v>
      </c>
      <c r="BO107" s="63">
        <v>13.1917891097</v>
      </c>
      <c r="BP107" s="63">
        <v>-19.082082268200001</v>
      </c>
      <c r="BQ107" s="63">
        <v>9.6702801479999998</v>
      </c>
      <c r="BR107" s="63">
        <v>22.4432292531</v>
      </c>
      <c r="BS107" s="63">
        <v>20.393286059400001</v>
      </c>
      <c r="BT107" s="63">
        <v>22.556223254100001</v>
      </c>
      <c r="BU107" s="63">
        <v>30.013996528900002</v>
      </c>
      <c r="BV107" s="63">
        <v>113.5137074213</v>
      </c>
      <c r="BW107" s="63">
        <v>52.822462235000003</v>
      </c>
      <c r="BX107" s="63">
        <v>45.394495995</v>
      </c>
      <c r="BY107" s="63">
        <v>23.950671828000001</v>
      </c>
      <c r="BZ107" s="63">
        <v>-26.718053696999998</v>
      </c>
      <c r="CA107" s="63">
        <v>65.712503549600001</v>
      </c>
      <c r="CB107" s="63">
        <v>81.8523567421</v>
      </c>
      <c r="CC107" s="63">
        <v>2.1911470221</v>
      </c>
      <c r="CD107" s="63">
        <v>-54.848639406399997</v>
      </c>
      <c r="CE107" s="63">
        <v>101.65747152660001</v>
      </c>
      <c r="CF107" s="63">
        <v>-20.786000981000001</v>
      </c>
      <c r="CG107" s="63">
        <v>31.957230714200001</v>
      </c>
      <c r="CH107" s="63">
        <v>-9.2794668034000001</v>
      </c>
      <c r="CI107" s="63">
        <v>51.746687420900003</v>
      </c>
      <c r="CJ107" s="63">
        <v>-2.7237319270000002</v>
      </c>
      <c r="CK107" s="63">
        <v>6.7053986472</v>
      </c>
      <c r="CL107" s="63">
        <v>26.287075515400002</v>
      </c>
      <c r="CM107" s="63">
        <v>-19.822932733799998</v>
      </c>
      <c r="CN107" s="63">
        <v>-1.8065188408999999</v>
      </c>
      <c r="CO107" s="63">
        <v>13.662202887099999</v>
      </c>
      <c r="CP107" s="63">
        <v>-28.999197925800001</v>
      </c>
      <c r="CQ107" s="63">
        <v>29.423295827899999</v>
      </c>
      <c r="CR107" s="63">
        <v>-8.3070940006999994</v>
      </c>
      <c r="CS107" s="63">
        <v>-36.035140942200002</v>
      </c>
      <c r="CT107" s="63">
        <v>-2.6297126410999998</v>
      </c>
      <c r="CU107" s="63">
        <v>-41.788646334900001</v>
      </c>
      <c r="CV107" s="63">
        <v>65.330559968000003</v>
      </c>
      <c r="CW107" s="63">
        <v>-17.267159574400001</v>
      </c>
      <c r="CX107" s="63">
        <v>-49.6618977503</v>
      </c>
      <c r="CY107" s="63">
        <v>22.718167978299999</v>
      </c>
      <c r="CZ107" s="63">
        <v>43.737119683800003</v>
      </c>
      <c r="DA107" s="63">
        <v>59.644058236600003</v>
      </c>
      <c r="DB107" s="63">
        <v>24.752742146700001</v>
      </c>
      <c r="DC107" s="63">
        <v>25.229944541599998</v>
      </c>
      <c r="DD107" s="63">
        <v>22.069593909999998</v>
      </c>
      <c r="DE107" s="63">
        <v>-2.4675238583999999</v>
      </c>
      <c r="DF107" s="63">
        <v>-12.714388619799999</v>
      </c>
      <c r="DG107" s="63">
        <v>-39.278229422700001</v>
      </c>
      <c r="DH107" s="63">
        <v>4.7502597865</v>
      </c>
      <c r="DI107" s="63">
        <v>25.1552869786</v>
      </c>
      <c r="DJ107" s="63">
        <v>40.697625135800003</v>
      </c>
      <c r="DK107" s="63">
        <v>0.57140065279999996</v>
      </c>
      <c r="DL107" s="63">
        <v>18.913378383200001</v>
      </c>
      <c r="DM107" s="63">
        <v>43.026148063699999</v>
      </c>
      <c r="DN107" s="63">
        <v>50.539722979099999</v>
      </c>
      <c r="DO107" s="63">
        <v>28.045817940500001</v>
      </c>
      <c r="DP107" s="63">
        <v>17.229788626800001</v>
      </c>
      <c r="DQ107" s="63">
        <v>49.161003546899998</v>
      </c>
      <c r="DR107" s="63">
        <v>22.0350698626</v>
      </c>
      <c r="DS107" s="63">
        <v>10.5500275174</v>
      </c>
      <c r="DT107" s="63">
        <v>383.58402538029998</v>
      </c>
      <c r="DU107" s="63">
        <v>13.877884745899999</v>
      </c>
      <c r="DV107" s="63">
        <v>148.82480131899999</v>
      </c>
    </row>
    <row r="108" spans="1:126" ht="12" customHeight="1" x14ac:dyDescent="0.3">
      <c r="A108" s="189" t="s">
        <v>119</v>
      </c>
      <c r="B108" s="63">
        <v>0</v>
      </c>
      <c r="C108" s="63">
        <v>0.8458192363</v>
      </c>
      <c r="D108" s="63">
        <v>0.35153503629999999</v>
      </c>
      <c r="E108" s="63">
        <v>1.1502678319999999</v>
      </c>
      <c r="F108" s="63">
        <v>1.1245769189000001</v>
      </c>
      <c r="G108" s="63">
        <v>1.1729275638000001</v>
      </c>
      <c r="H108" s="63">
        <v>1.3586818758000001</v>
      </c>
      <c r="I108" s="63">
        <v>2.5148582936000001</v>
      </c>
      <c r="J108" s="63">
        <v>3.1026135072000001</v>
      </c>
      <c r="K108" s="63">
        <v>4.3642267105999997</v>
      </c>
      <c r="L108" s="63">
        <v>3.0768514639000002</v>
      </c>
      <c r="M108" s="63">
        <v>1.4133487895000001</v>
      </c>
      <c r="N108" s="63">
        <v>2.4315577714000001</v>
      </c>
      <c r="O108" s="63">
        <v>7.0183544038000001</v>
      </c>
      <c r="P108" s="63">
        <v>-1.8853843434999999</v>
      </c>
      <c r="Q108" s="63">
        <v>1.5968063872</v>
      </c>
      <c r="R108" s="63">
        <v>-0.42140916070000001</v>
      </c>
      <c r="S108" s="63">
        <v>0.69369261000000004</v>
      </c>
      <c r="T108" s="63">
        <v>-0.86186633239999999</v>
      </c>
      <c r="U108" s="63">
        <v>2.9053310268999999</v>
      </c>
      <c r="V108" s="63">
        <v>-0.75834175940000004</v>
      </c>
      <c r="W108" s="63">
        <v>0.42739979210000001</v>
      </c>
      <c r="X108" s="63">
        <v>24.203141680600002</v>
      </c>
      <c r="Y108" s="63">
        <v>-4.5403079709999998</v>
      </c>
      <c r="Z108" s="63">
        <v>-1.1971778127999999</v>
      </c>
      <c r="AA108" s="63">
        <v>-1.6752994497</v>
      </c>
      <c r="AB108" s="63">
        <v>4.3615898699000004</v>
      </c>
      <c r="AC108" s="63">
        <v>6.4203513022000003</v>
      </c>
      <c r="AD108" s="63">
        <v>-13.4077070819</v>
      </c>
      <c r="AE108" s="63">
        <v>-8.6324117187000002</v>
      </c>
      <c r="AF108" s="63">
        <v>-2.6939478432000001</v>
      </c>
      <c r="AG108" s="63">
        <v>-2.9431693063000002</v>
      </c>
      <c r="AH108" s="63">
        <v>14.0490148184</v>
      </c>
      <c r="AI108" s="63">
        <v>2.2328609728000002</v>
      </c>
      <c r="AJ108" s="63">
        <v>-9.1855504677000006</v>
      </c>
      <c r="AK108" s="63">
        <v>-0.36248300859999999</v>
      </c>
      <c r="AL108" s="63">
        <v>-5.5533628038999998</v>
      </c>
      <c r="AM108" s="63">
        <v>3.2151038786999999</v>
      </c>
      <c r="AN108" s="63">
        <v>0.1534299673</v>
      </c>
      <c r="AO108" s="63">
        <v>-5.4127694184999999</v>
      </c>
      <c r="AP108" s="63">
        <v>-6.8008327550000001</v>
      </c>
      <c r="AQ108" s="63">
        <v>6.2399614520000002</v>
      </c>
      <c r="AR108" s="63">
        <v>7.3287782657999996</v>
      </c>
      <c r="AS108" s="63">
        <v>18.158071793200001</v>
      </c>
      <c r="AT108" s="63">
        <v>-9.5225311600999998</v>
      </c>
      <c r="AU108" s="63">
        <v>31.0334681868</v>
      </c>
      <c r="AV108" s="63">
        <v>14.0278081095</v>
      </c>
      <c r="AW108" s="63">
        <v>19.887437027699999</v>
      </c>
      <c r="AX108" s="63">
        <v>7.9860694128</v>
      </c>
      <c r="AY108" s="63">
        <v>-3.4105431309999998</v>
      </c>
      <c r="AZ108" s="63">
        <v>14.079949489000001</v>
      </c>
      <c r="BA108" s="63">
        <v>10.385147146</v>
      </c>
      <c r="BB108" s="63">
        <v>5.4710691195000001</v>
      </c>
      <c r="BC108" s="63">
        <v>-9.5915265445000006</v>
      </c>
      <c r="BD108" s="63">
        <v>23.831461991800001</v>
      </c>
      <c r="BE108" s="63">
        <v>-13.489791224199999</v>
      </c>
      <c r="BF108" s="63">
        <v>1.2314897985</v>
      </c>
      <c r="BG108" s="63">
        <v>-14.1558995408</v>
      </c>
      <c r="BH108" s="63">
        <v>0.57171566949999997</v>
      </c>
      <c r="BI108" s="63">
        <v>-1.6289977525999999</v>
      </c>
      <c r="BJ108" s="63">
        <v>-5.1567240964999996</v>
      </c>
      <c r="BK108" s="63">
        <v>8.8123781731000008</v>
      </c>
      <c r="BL108" s="63">
        <v>3.3222573044999999</v>
      </c>
      <c r="BM108" s="63">
        <v>6.1553822657000001</v>
      </c>
      <c r="BN108" s="63">
        <v>3.3816708297</v>
      </c>
      <c r="BO108" s="63">
        <v>13.1917891097</v>
      </c>
      <c r="BP108" s="63">
        <v>-19.082082268200001</v>
      </c>
      <c r="BQ108" s="63">
        <v>9.6702801479999998</v>
      </c>
      <c r="BR108" s="63">
        <v>22.4432292531</v>
      </c>
      <c r="BS108" s="63">
        <v>20.393286059400001</v>
      </c>
      <c r="BT108" s="63">
        <v>22.556223254100001</v>
      </c>
      <c r="BU108" s="63">
        <v>30.013996528900002</v>
      </c>
      <c r="BV108" s="63">
        <v>113.5137074213</v>
      </c>
      <c r="BW108" s="63">
        <v>52.822462235000003</v>
      </c>
      <c r="BX108" s="63">
        <v>45.394495995</v>
      </c>
      <c r="BY108" s="63">
        <v>23.950671828000001</v>
      </c>
      <c r="BZ108" s="63">
        <v>-26.718053696999998</v>
      </c>
      <c r="CA108" s="63">
        <v>65.712503549600001</v>
      </c>
      <c r="CB108" s="63">
        <v>81.8523567421</v>
      </c>
      <c r="CC108" s="63">
        <v>2.1911470221</v>
      </c>
      <c r="CD108" s="63">
        <v>-54.848639406399997</v>
      </c>
      <c r="CE108" s="63">
        <v>101.65747152660001</v>
      </c>
      <c r="CF108" s="63">
        <v>-20.786000981000001</v>
      </c>
      <c r="CG108" s="63">
        <v>31.957230714200001</v>
      </c>
      <c r="CH108" s="63">
        <v>-9.2794668034000001</v>
      </c>
      <c r="CI108" s="63">
        <v>51.746687420900003</v>
      </c>
      <c r="CJ108" s="63">
        <v>-2.7237319270000002</v>
      </c>
      <c r="CK108" s="63">
        <v>6.7053986472</v>
      </c>
      <c r="CL108" s="63">
        <v>26.287075515400002</v>
      </c>
      <c r="CM108" s="63">
        <v>-19.822932733799998</v>
      </c>
      <c r="CN108" s="63">
        <v>-1.8065188408999999</v>
      </c>
      <c r="CO108" s="63">
        <v>13.662202887099999</v>
      </c>
      <c r="CP108" s="63">
        <v>-28.999197925800001</v>
      </c>
      <c r="CQ108" s="63">
        <v>29.423295827899999</v>
      </c>
      <c r="CR108" s="63">
        <v>-8.3070940006999994</v>
      </c>
      <c r="CS108" s="63">
        <v>-36.035140942200002</v>
      </c>
      <c r="CT108" s="63">
        <v>-2.6297126410999998</v>
      </c>
      <c r="CU108" s="63">
        <v>-41.788646334900001</v>
      </c>
      <c r="CV108" s="63">
        <v>65.330559968000003</v>
      </c>
      <c r="CW108" s="63">
        <v>-17.267159574400001</v>
      </c>
      <c r="CX108" s="63">
        <v>-49.6618977503</v>
      </c>
      <c r="CY108" s="63">
        <v>22.718167978299999</v>
      </c>
      <c r="CZ108" s="63">
        <v>43.737119683800003</v>
      </c>
      <c r="DA108" s="63">
        <v>59.644058236600003</v>
      </c>
      <c r="DB108" s="63">
        <v>24.752742146700001</v>
      </c>
      <c r="DC108" s="63">
        <v>25.229944541599998</v>
      </c>
      <c r="DD108" s="63">
        <v>22.069593909999998</v>
      </c>
      <c r="DE108" s="63">
        <v>-2.4675238583999999</v>
      </c>
      <c r="DF108" s="63">
        <v>-12.714388619799999</v>
      </c>
      <c r="DG108" s="63">
        <v>-39.278229422700001</v>
      </c>
      <c r="DH108" s="63">
        <v>4.7502597865</v>
      </c>
      <c r="DI108" s="63">
        <v>25.1552869786</v>
      </c>
      <c r="DJ108" s="63">
        <v>40.697625135800003</v>
      </c>
      <c r="DK108" s="63">
        <v>0.57140065279999996</v>
      </c>
      <c r="DL108" s="63">
        <v>18.913378383200001</v>
      </c>
      <c r="DM108" s="63">
        <v>43.026148063699999</v>
      </c>
      <c r="DN108" s="63">
        <v>50.539722979099999</v>
      </c>
      <c r="DO108" s="63">
        <v>28.045817940500001</v>
      </c>
      <c r="DP108" s="63">
        <v>17.229788626800001</v>
      </c>
      <c r="DQ108" s="63">
        <v>49.161003546899998</v>
      </c>
      <c r="DR108" s="63">
        <v>22.0350698626</v>
      </c>
      <c r="DS108" s="63">
        <v>10.5500275174</v>
      </c>
      <c r="DT108" s="63">
        <v>383.58402538029998</v>
      </c>
      <c r="DU108" s="63">
        <v>13.877884745899999</v>
      </c>
      <c r="DV108" s="63">
        <v>148.82480131899999</v>
      </c>
    </row>
    <row r="109" spans="1:126" ht="12" customHeight="1" x14ac:dyDescent="0.3">
      <c r="A109" s="189" t="s">
        <v>120</v>
      </c>
      <c r="B109" s="63">
        <v>0</v>
      </c>
      <c r="C109" s="63">
        <v>0</v>
      </c>
      <c r="D109" s="63">
        <v>0</v>
      </c>
      <c r="E109" s="63">
        <v>0</v>
      </c>
      <c r="F109" s="63">
        <v>0</v>
      </c>
      <c r="G109" s="63">
        <v>0</v>
      </c>
      <c r="H109" s="63">
        <v>0</v>
      </c>
      <c r="I109" s="63">
        <v>0</v>
      </c>
      <c r="J109" s="63">
        <v>0</v>
      </c>
      <c r="K109" s="63">
        <v>0</v>
      </c>
      <c r="L109" s="63">
        <v>0</v>
      </c>
      <c r="M109" s="63">
        <v>0</v>
      </c>
      <c r="N109" s="63">
        <v>0</v>
      </c>
      <c r="O109" s="63">
        <v>0</v>
      </c>
      <c r="P109" s="63">
        <v>0</v>
      </c>
      <c r="Q109" s="63">
        <v>0</v>
      </c>
      <c r="R109" s="63">
        <v>0</v>
      </c>
      <c r="S109" s="63">
        <v>0</v>
      </c>
      <c r="T109" s="63">
        <v>0</v>
      </c>
      <c r="U109" s="63">
        <v>0</v>
      </c>
      <c r="V109" s="63">
        <v>0</v>
      </c>
      <c r="W109" s="63">
        <v>0</v>
      </c>
      <c r="X109" s="63">
        <v>0</v>
      </c>
      <c r="Y109" s="63">
        <v>0</v>
      </c>
      <c r="Z109" s="63">
        <v>0</v>
      </c>
      <c r="AA109" s="63">
        <v>0</v>
      </c>
      <c r="AB109" s="63">
        <v>0</v>
      </c>
      <c r="AC109" s="63">
        <v>0</v>
      </c>
      <c r="AD109" s="63">
        <v>0</v>
      </c>
      <c r="AE109" s="63">
        <v>0</v>
      </c>
      <c r="AF109" s="63">
        <v>0</v>
      </c>
      <c r="AG109" s="63">
        <v>0</v>
      </c>
      <c r="AH109" s="63">
        <v>0</v>
      </c>
      <c r="AI109" s="63">
        <v>0</v>
      </c>
      <c r="AJ109" s="63">
        <v>0</v>
      </c>
      <c r="AK109" s="63">
        <v>0</v>
      </c>
      <c r="AL109" s="63">
        <v>0</v>
      </c>
      <c r="AM109" s="63">
        <v>0</v>
      </c>
      <c r="AN109" s="63">
        <v>0</v>
      </c>
      <c r="AO109" s="63">
        <v>0</v>
      </c>
      <c r="AP109" s="63">
        <v>0</v>
      </c>
      <c r="AQ109" s="63">
        <v>0</v>
      </c>
      <c r="AR109" s="63">
        <v>0</v>
      </c>
      <c r="AS109" s="63">
        <v>0</v>
      </c>
      <c r="AT109" s="63">
        <v>0</v>
      </c>
      <c r="AU109" s="63">
        <v>0</v>
      </c>
      <c r="AV109" s="63">
        <v>0</v>
      </c>
      <c r="AW109" s="63">
        <v>0</v>
      </c>
      <c r="AX109" s="63">
        <v>0</v>
      </c>
      <c r="AY109" s="63">
        <v>0</v>
      </c>
      <c r="AZ109" s="63">
        <v>0</v>
      </c>
      <c r="BA109" s="63">
        <v>0</v>
      </c>
      <c r="BB109" s="63">
        <v>0</v>
      </c>
      <c r="BC109" s="63">
        <v>0</v>
      </c>
      <c r="BD109" s="63">
        <v>0</v>
      </c>
      <c r="BE109" s="63">
        <v>0</v>
      </c>
      <c r="BF109" s="63">
        <v>0</v>
      </c>
      <c r="BG109" s="63">
        <v>0</v>
      </c>
      <c r="BH109" s="63">
        <v>0</v>
      </c>
      <c r="BI109" s="63">
        <v>0</v>
      </c>
      <c r="BJ109" s="63">
        <v>0</v>
      </c>
      <c r="BK109" s="63">
        <v>0</v>
      </c>
      <c r="BL109" s="63">
        <v>0</v>
      </c>
      <c r="BM109" s="63">
        <v>0</v>
      </c>
      <c r="BN109" s="63">
        <v>0</v>
      </c>
      <c r="BO109" s="63">
        <v>0</v>
      </c>
      <c r="BP109" s="63">
        <v>0</v>
      </c>
      <c r="BQ109" s="63">
        <v>0</v>
      </c>
      <c r="BR109" s="63">
        <v>0</v>
      </c>
      <c r="BS109" s="63">
        <v>0</v>
      </c>
      <c r="BT109" s="63">
        <v>0</v>
      </c>
      <c r="BU109" s="63">
        <v>0</v>
      </c>
      <c r="BV109" s="63">
        <v>0</v>
      </c>
      <c r="BW109" s="63">
        <v>0</v>
      </c>
      <c r="BX109" s="63">
        <v>0</v>
      </c>
      <c r="BY109" s="63">
        <v>0</v>
      </c>
      <c r="BZ109" s="63">
        <v>0</v>
      </c>
      <c r="CA109" s="63">
        <v>0</v>
      </c>
      <c r="CB109" s="63">
        <v>0</v>
      </c>
      <c r="CC109" s="63">
        <v>0</v>
      </c>
      <c r="CD109" s="63">
        <v>0</v>
      </c>
      <c r="CE109" s="63">
        <v>0</v>
      </c>
      <c r="CF109" s="63">
        <v>0</v>
      </c>
      <c r="CG109" s="63">
        <v>0</v>
      </c>
      <c r="CH109" s="63">
        <v>0</v>
      </c>
      <c r="CI109" s="63">
        <v>0</v>
      </c>
      <c r="CJ109" s="63">
        <v>0</v>
      </c>
      <c r="CK109" s="63">
        <v>0</v>
      </c>
      <c r="CL109" s="63">
        <v>0</v>
      </c>
      <c r="CM109" s="63">
        <v>0</v>
      </c>
      <c r="CN109" s="63">
        <v>0</v>
      </c>
      <c r="CO109" s="63">
        <v>0</v>
      </c>
      <c r="CP109" s="63">
        <v>0</v>
      </c>
      <c r="CQ109" s="63">
        <v>0</v>
      </c>
      <c r="CR109" s="63">
        <v>0</v>
      </c>
      <c r="CS109" s="63">
        <v>0</v>
      </c>
      <c r="CT109" s="63">
        <v>0</v>
      </c>
      <c r="CU109" s="63">
        <v>0</v>
      </c>
      <c r="CV109" s="63">
        <v>0</v>
      </c>
      <c r="CW109" s="63">
        <v>0</v>
      </c>
      <c r="CX109" s="63">
        <v>0</v>
      </c>
      <c r="CY109" s="63">
        <v>0</v>
      </c>
      <c r="CZ109" s="63">
        <v>0</v>
      </c>
      <c r="DA109" s="63">
        <v>0</v>
      </c>
      <c r="DB109" s="63">
        <v>0</v>
      </c>
      <c r="DC109" s="63">
        <v>0</v>
      </c>
      <c r="DD109" s="63">
        <v>0</v>
      </c>
      <c r="DE109" s="63">
        <v>0</v>
      </c>
      <c r="DF109" s="63">
        <v>0</v>
      </c>
      <c r="DG109" s="63">
        <v>0</v>
      </c>
      <c r="DH109" s="63">
        <v>0</v>
      </c>
      <c r="DI109" s="63">
        <v>0</v>
      </c>
      <c r="DJ109" s="63">
        <v>0</v>
      </c>
      <c r="DK109" s="63">
        <v>0</v>
      </c>
      <c r="DL109" s="63">
        <v>0</v>
      </c>
      <c r="DM109" s="63">
        <v>0</v>
      </c>
      <c r="DN109" s="63">
        <v>0</v>
      </c>
      <c r="DO109" s="63">
        <v>0</v>
      </c>
      <c r="DP109" s="63">
        <v>0</v>
      </c>
      <c r="DQ109" s="63">
        <v>0</v>
      </c>
      <c r="DR109" s="63">
        <v>0</v>
      </c>
      <c r="DS109" s="63">
        <v>0</v>
      </c>
      <c r="DT109" s="63">
        <v>0</v>
      </c>
      <c r="DU109" s="63">
        <v>0</v>
      </c>
      <c r="DV109" s="63">
        <v>0</v>
      </c>
    </row>
    <row r="110" spans="1:126" ht="12" customHeight="1" x14ac:dyDescent="0.3">
      <c r="A110" s="186"/>
      <c r="B110" s="63"/>
      <c r="C110" s="63"/>
      <c r="D110" s="63"/>
      <c r="E110" s="63"/>
      <c r="F110" s="63"/>
      <c r="G110" s="63"/>
      <c r="H110" s="63"/>
      <c r="I110" s="63"/>
      <c r="J110" s="63"/>
      <c r="K110" s="63"/>
      <c r="L110" s="63"/>
      <c r="M110" s="63"/>
      <c r="N110" s="63"/>
      <c r="O110" s="63"/>
      <c r="P110" s="63"/>
      <c r="Q110" s="63"/>
      <c r="R110" s="63"/>
      <c r="S110" s="63"/>
      <c r="T110" s="63"/>
      <c r="U110" s="63"/>
      <c r="V110" s="63"/>
      <c r="W110" s="63"/>
      <c r="X110" s="63"/>
      <c r="Y110" s="63"/>
      <c r="Z110" s="63"/>
      <c r="AA110" s="63"/>
      <c r="AB110" s="63"/>
      <c r="AC110" s="63"/>
      <c r="AD110" s="63"/>
      <c r="AE110" s="63"/>
      <c r="AF110" s="63"/>
      <c r="AG110" s="63"/>
      <c r="AH110" s="63"/>
      <c r="AI110" s="63"/>
      <c r="AJ110" s="63"/>
      <c r="AK110" s="63"/>
      <c r="AL110" s="63"/>
      <c r="AM110" s="63"/>
      <c r="AN110" s="63"/>
      <c r="AO110" s="63"/>
      <c r="AP110" s="63"/>
      <c r="AQ110" s="63"/>
      <c r="AR110" s="63"/>
      <c r="AS110" s="63"/>
      <c r="AT110" s="63"/>
      <c r="AU110" s="63"/>
      <c r="AV110" s="63"/>
      <c r="AW110" s="63"/>
      <c r="AX110" s="63"/>
      <c r="AY110" s="63"/>
      <c r="AZ110" s="63"/>
      <c r="BA110" s="63"/>
      <c r="BB110" s="63"/>
      <c r="BC110" s="63"/>
      <c r="BD110" s="63"/>
      <c r="BE110" s="63"/>
      <c r="BF110" s="63"/>
      <c r="BG110" s="63"/>
      <c r="BH110" s="63"/>
      <c r="BI110" s="63"/>
      <c r="BJ110" s="63"/>
      <c r="BK110" s="63"/>
      <c r="BL110" s="63"/>
      <c r="BM110" s="63"/>
      <c r="BN110" s="63"/>
      <c r="BO110" s="63"/>
      <c r="BP110" s="63"/>
      <c r="BQ110" s="63"/>
      <c r="BR110" s="63"/>
      <c r="BS110" s="63"/>
      <c r="BT110" s="63"/>
      <c r="BU110" s="63"/>
      <c r="BV110" s="63"/>
      <c r="BW110" s="63"/>
      <c r="BX110" s="63"/>
      <c r="BY110" s="63"/>
      <c r="BZ110" s="63"/>
      <c r="CA110" s="63"/>
      <c r="CB110" s="63"/>
      <c r="CC110" s="63"/>
      <c r="CD110" s="63"/>
      <c r="CE110" s="63"/>
      <c r="CF110" s="63"/>
      <c r="CG110" s="63"/>
      <c r="CH110" s="63"/>
      <c r="CI110" s="63"/>
      <c r="CJ110" s="63"/>
      <c r="CK110" s="63"/>
      <c r="CL110" s="63"/>
      <c r="CM110" s="63"/>
      <c r="CN110" s="63"/>
      <c r="CO110" s="63"/>
      <c r="CP110" s="63"/>
      <c r="CQ110" s="63"/>
      <c r="CR110" s="63"/>
      <c r="CS110" s="63"/>
      <c r="CT110" s="63"/>
      <c r="CU110" s="63"/>
      <c r="CV110" s="63"/>
      <c r="CW110" s="63"/>
      <c r="CX110" s="63"/>
      <c r="CY110" s="63"/>
      <c r="CZ110" s="63"/>
      <c r="DA110" s="63"/>
      <c r="DB110" s="63"/>
      <c r="DC110" s="63"/>
      <c r="DD110" s="63"/>
      <c r="DE110" s="63"/>
      <c r="DF110" s="63"/>
      <c r="DG110" s="63"/>
      <c r="DH110" s="63"/>
      <c r="DI110" s="63"/>
      <c r="DJ110" s="63"/>
      <c r="DK110" s="63"/>
      <c r="DL110" s="63"/>
      <c r="DM110" s="63"/>
      <c r="DN110" s="63"/>
      <c r="DO110" s="63"/>
      <c r="DP110" s="63"/>
      <c r="DQ110" s="63"/>
      <c r="DR110" s="63"/>
      <c r="DS110" s="63"/>
      <c r="DT110" s="63"/>
      <c r="DU110" s="63"/>
      <c r="DV110" s="63"/>
    </row>
    <row r="111" spans="1:126" s="26" customFormat="1" ht="12" customHeight="1" x14ac:dyDescent="0.3">
      <c r="A111" s="194" t="s">
        <v>176</v>
      </c>
      <c r="B111" s="60">
        <v>-96.098947584599998</v>
      </c>
      <c r="C111" s="60">
        <v>898.80691888429999</v>
      </c>
      <c r="D111" s="60">
        <v>704.26892965410002</v>
      </c>
      <c r="E111" s="60">
        <v>494.88492544169998</v>
      </c>
      <c r="F111" s="60">
        <v>64.524875375099995</v>
      </c>
      <c r="G111" s="60">
        <v>-62.4587968369</v>
      </c>
      <c r="H111" s="60">
        <v>-412.78521864470002</v>
      </c>
      <c r="I111" s="60">
        <v>-496.8633826029</v>
      </c>
      <c r="J111" s="60">
        <v>-222.90855579399999</v>
      </c>
      <c r="K111" s="60">
        <v>-361.7342884208</v>
      </c>
      <c r="L111" s="60">
        <v>-398.65337716900001</v>
      </c>
      <c r="M111" s="60">
        <v>-786.78694351310003</v>
      </c>
      <c r="N111" s="60">
        <v>585.12227750850002</v>
      </c>
      <c r="O111" s="60">
        <v>627.43111542960003</v>
      </c>
      <c r="P111" s="60">
        <v>-607.80088810059999</v>
      </c>
      <c r="Q111" s="60">
        <v>674.40046855280002</v>
      </c>
      <c r="R111" s="60">
        <v>-35.112437892099997</v>
      </c>
      <c r="S111" s="60">
        <v>1114.1511538769</v>
      </c>
      <c r="T111" s="60">
        <v>-441.25124859909999</v>
      </c>
      <c r="U111" s="60">
        <v>507.40456303970001</v>
      </c>
      <c r="V111" s="60">
        <v>190.9237360445</v>
      </c>
      <c r="W111" s="60">
        <v>-575.90868352699999</v>
      </c>
      <c r="X111" s="60">
        <v>58.745964707699997</v>
      </c>
      <c r="Y111" s="60">
        <v>616.39469193269997</v>
      </c>
      <c r="Z111" s="60">
        <v>332.55373713950002</v>
      </c>
      <c r="AA111" s="60">
        <v>1712.8355759706001</v>
      </c>
      <c r="AB111" s="60">
        <v>-390.1174871737</v>
      </c>
      <c r="AC111" s="60">
        <v>-33.341289220199997</v>
      </c>
      <c r="AD111" s="60">
        <v>153.1397136992</v>
      </c>
      <c r="AE111" s="60">
        <v>-350.74910561690001</v>
      </c>
      <c r="AF111" s="60">
        <v>989.72795113439997</v>
      </c>
      <c r="AG111" s="60">
        <v>1100.4304633816</v>
      </c>
      <c r="AH111" s="60">
        <v>1402.3506384489001</v>
      </c>
      <c r="AI111" s="60">
        <v>-475.56988891629999</v>
      </c>
      <c r="AJ111" s="60">
        <v>1534.2441663549</v>
      </c>
      <c r="AK111" s="60">
        <v>-530.22506098500003</v>
      </c>
      <c r="AL111" s="60">
        <v>492.8025395583</v>
      </c>
      <c r="AM111" s="60">
        <v>101.1207574128</v>
      </c>
      <c r="AN111" s="60">
        <v>2073.8874068217001</v>
      </c>
      <c r="AO111" s="60">
        <v>2068.7434020286</v>
      </c>
      <c r="AP111" s="60">
        <v>2669.4366078441999</v>
      </c>
      <c r="AQ111" s="60">
        <v>828.01470862559995</v>
      </c>
      <c r="AR111" s="60">
        <v>1181.1771204355</v>
      </c>
      <c r="AS111" s="60">
        <v>15.1786756373</v>
      </c>
      <c r="AT111" s="60">
        <v>3668.6416010272001</v>
      </c>
      <c r="AU111" s="60">
        <v>-1613.3159617248</v>
      </c>
      <c r="AV111" s="60">
        <v>1538.7145108498</v>
      </c>
      <c r="AW111" s="60">
        <v>2496.9260438769002</v>
      </c>
      <c r="AX111" s="60">
        <v>2737.5746511069001</v>
      </c>
      <c r="AY111" s="60">
        <v>656.1531789224</v>
      </c>
      <c r="AZ111" s="60">
        <v>496.33882553320001</v>
      </c>
      <c r="BA111" s="60">
        <v>259.02294627430001</v>
      </c>
      <c r="BB111" s="60">
        <v>794.27871275890004</v>
      </c>
      <c r="BC111" s="60">
        <v>1413.5447081392999</v>
      </c>
      <c r="BD111" s="60">
        <v>1148.7434680777001</v>
      </c>
      <c r="BE111" s="60">
        <v>-3401.1988873656001</v>
      </c>
      <c r="BF111" s="60">
        <v>-1251.3146583667001</v>
      </c>
      <c r="BG111" s="60">
        <v>-1870.1844700432</v>
      </c>
      <c r="BH111" s="60">
        <v>1547.832989348</v>
      </c>
      <c r="BI111" s="60">
        <v>-1706.5290114699999</v>
      </c>
      <c r="BJ111" s="60">
        <v>2492.1344416070001</v>
      </c>
      <c r="BK111" s="60">
        <v>-1014.0813325392</v>
      </c>
      <c r="BL111" s="60">
        <v>-446.9662943079</v>
      </c>
      <c r="BM111" s="60">
        <v>-644.40735081859998</v>
      </c>
      <c r="BN111" s="60">
        <v>3867.6220271870998</v>
      </c>
      <c r="BO111" s="60">
        <v>1658.8129356207</v>
      </c>
      <c r="BP111" s="60">
        <v>755.94311443870004</v>
      </c>
      <c r="BQ111" s="60">
        <v>-1553.4506636936001</v>
      </c>
      <c r="BR111" s="60">
        <v>-45.427295398299997</v>
      </c>
      <c r="BS111" s="60">
        <v>-1171.5003528177999</v>
      </c>
      <c r="BT111" s="60">
        <v>1427.307251146</v>
      </c>
      <c r="BU111" s="60">
        <v>-25.740045468999998</v>
      </c>
      <c r="BV111" s="60">
        <v>1001.1997628163</v>
      </c>
      <c r="BW111" s="60">
        <v>1146.5445727114</v>
      </c>
      <c r="BX111" s="60">
        <v>-955.72806315030004</v>
      </c>
      <c r="BY111" s="60">
        <v>1503.6222041159999</v>
      </c>
      <c r="BZ111" s="60">
        <v>1296.3619672901</v>
      </c>
      <c r="CA111" s="60">
        <v>-440.54012880959999</v>
      </c>
      <c r="CB111" s="60">
        <v>-2363.5450983177002</v>
      </c>
      <c r="CC111" s="60">
        <v>431.80184478820001</v>
      </c>
      <c r="CD111" s="60">
        <v>-1383.4524113581999</v>
      </c>
      <c r="CE111" s="60">
        <v>-1696.0513876903999</v>
      </c>
      <c r="CF111" s="60">
        <v>-1173.9556108095001</v>
      </c>
      <c r="CG111" s="60">
        <v>-1724.8998795965999</v>
      </c>
      <c r="CH111" s="60">
        <v>-2394.1376781388999</v>
      </c>
      <c r="CI111" s="60">
        <v>-210.68524707820001</v>
      </c>
      <c r="CJ111" s="60">
        <v>-383.28974694509998</v>
      </c>
      <c r="CK111" s="60">
        <v>-745.71003819220005</v>
      </c>
      <c r="CL111" s="60">
        <v>-202.08665103519999</v>
      </c>
      <c r="CM111" s="60">
        <v>-1218.4308933317</v>
      </c>
      <c r="CN111" s="60">
        <v>171.34142002670001</v>
      </c>
      <c r="CO111" s="60">
        <v>-456.61949839189998</v>
      </c>
      <c r="CP111" s="60">
        <v>345.04674493710002</v>
      </c>
      <c r="CQ111" s="60">
        <v>-1540.0668917580001</v>
      </c>
      <c r="CR111" s="60">
        <v>377.46837592240001</v>
      </c>
      <c r="CS111" s="60">
        <v>778.7374146116</v>
      </c>
      <c r="CT111" s="60">
        <v>-993.44366097679995</v>
      </c>
      <c r="CU111" s="60">
        <v>406.64251072439998</v>
      </c>
      <c r="CV111" s="60">
        <v>-51.162795856400002</v>
      </c>
      <c r="CW111" s="60">
        <v>-859.09846662610005</v>
      </c>
      <c r="CX111" s="60">
        <v>-2923.3521846571998</v>
      </c>
      <c r="CY111" s="60">
        <v>3238.1124529983999</v>
      </c>
      <c r="CZ111" s="60">
        <v>545.46751511360003</v>
      </c>
      <c r="DA111" s="60">
        <v>2771.7561818199001</v>
      </c>
      <c r="DB111" s="60">
        <v>-1381.7929397943001</v>
      </c>
      <c r="DC111" s="60">
        <v>-1032.1014047683</v>
      </c>
      <c r="DD111" s="60">
        <v>4780.7907225114996</v>
      </c>
      <c r="DE111" s="60">
        <v>747.35083104939997</v>
      </c>
      <c r="DF111" s="60">
        <v>749.35678352469995</v>
      </c>
      <c r="DG111" s="60">
        <v>1827.0245424656</v>
      </c>
      <c r="DH111" s="60">
        <v>1827.3339134242001</v>
      </c>
      <c r="DI111" s="60">
        <v>3552.7447019731999</v>
      </c>
      <c r="DJ111" s="60">
        <v>4706.9201746081999</v>
      </c>
      <c r="DK111" s="60">
        <v>3112.2708222370002</v>
      </c>
      <c r="DL111" s="60">
        <v>2238.3086566141001</v>
      </c>
      <c r="DM111" s="60">
        <v>4588.6829871152004</v>
      </c>
      <c r="DN111" s="60">
        <v>4459.8250301229</v>
      </c>
      <c r="DO111" s="60">
        <v>-1371.699893148</v>
      </c>
      <c r="DP111" s="60">
        <v>979.31150104230005</v>
      </c>
      <c r="DQ111" s="60">
        <v>-116.35390437860001</v>
      </c>
      <c r="DR111" s="60">
        <v>-71.257231954000005</v>
      </c>
      <c r="DS111" s="60">
        <v>3685.4164989042001</v>
      </c>
      <c r="DT111" s="60">
        <v>2057.7655768314999</v>
      </c>
      <c r="DU111" s="60">
        <v>3020.4721274098001</v>
      </c>
      <c r="DV111" s="60">
        <v>4202.1763810616003</v>
      </c>
    </row>
    <row r="112" spans="1:126" ht="12" customHeight="1" x14ac:dyDescent="0.3">
      <c r="A112" s="232" t="s">
        <v>113</v>
      </c>
      <c r="B112" s="63">
        <v>-85.948874705500003</v>
      </c>
      <c r="C112" s="63">
        <v>864.09955806719995</v>
      </c>
      <c r="D112" s="63">
        <v>628.5525905367</v>
      </c>
      <c r="E112" s="63">
        <v>177.62568314609999</v>
      </c>
      <c r="F112" s="63">
        <v>-64.057758174499995</v>
      </c>
      <c r="G112" s="63">
        <v>18.9853884863</v>
      </c>
      <c r="H112" s="63">
        <v>-402.69419217759997</v>
      </c>
      <c r="I112" s="63">
        <v>-272.19451406230002</v>
      </c>
      <c r="J112" s="63">
        <v>-163.24465342510001</v>
      </c>
      <c r="K112" s="63">
        <v>-619.45674969369998</v>
      </c>
      <c r="L112" s="63">
        <v>-494.43072147189997</v>
      </c>
      <c r="M112" s="63">
        <v>-519.53227181889997</v>
      </c>
      <c r="N112" s="63">
        <v>-18.682334682800001</v>
      </c>
      <c r="O112" s="63">
        <v>70.665165784300001</v>
      </c>
      <c r="P112" s="63">
        <v>35.022307155</v>
      </c>
      <c r="Q112" s="63">
        <v>203.10992875560001</v>
      </c>
      <c r="R112" s="63">
        <v>-603.33726796400003</v>
      </c>
      <c r="S112" s="63">
        <v>-123.865953817</v>
      </c>
      <c r="T112" s="63">
        <v>-726.52363043720004</v>
      </c>
      <c r="U112" s="63">
        <v>-325.93999482390001</v>
      </c>
      <c r="V112" s="63">
        <v>-675.41183222710004</v>
      </c>
      <c r="W112" s="63">
        <v>-480.13789324290002</v>
      </c>
      <c r="X112" s="63">
        <v>-154.73437165550001</v>
      </c>
      <c r="Y112" s="63">
        <v>-66.033988483000002</v>
      </c>
      <c r="Z112" s="63">
        <v>-25.886959240100001</v>
      </c>
      <c r="AA112" s="63">
        <v>-401.27849253699998</v>
      </c>
      <c r="AB112" s="63">
        <v>-163.8765601497</v>
      </c>
      <c r="AC112" s="63">
        <v>-479.42548185750002</v>
      </c>
      <c r="AD112" s="63">
        <v>-620.47632542899998</v>
      </c>
      <c r="AE112" s="63">
        <v>-236.89058869230001</v>
      </c>
      <c r="AF112" s="63">
        <v>-58.869745485000003</v>
      </c>
      <c r="AG112" s="63">
        <v>-170.63360504869999</v>
      </c>
      <c r="AH112" s="63">
        <v>-529.2157687179</v>
      </c>
      <c r="AI112" s="63">
        <v>-434.63943971660001</v>
      </c>
      <c r="AJ112" s="63">
        <v>-496.28441878209998</v>
      </c>
      <c r="AK112" s="63">
        <v>-112.2073166031</v>
      </c>
      <c r="AL112" s="63">
        <v>-1005.9668804225</v>
      </c>
      <c r="AM112" s="63">
        <v>1.1018858335999999</v>
      </c>
      <c r="AN112" s="63">
        <v>-2.7147223945999999</v>
      </c>
      <c r="AO112" s="63">
        <v>-6.3664210599000004</v>
      </c>
      <c r="AP112" s="63">
        <v>-169.7707335707</v>
      </c>
      <c r="AQ112" s="63">
        <v>2.4610046360000002</v>
      </c>
      <c r="AR112" s="63">
        <v>-278.58471983039999</v>
      </c>
      <c r="AS112" s="63">
        <v>-259.65190748570001</v>
      </c>
      <c r="AT112" s="63">
        <v>4.2299122838000001</v>
      </c>
      <c r="AU112" s="63">
        <v>-20.024909088000001</v>
      </c>
      <c r="AV112" s="63">
        <v>4.1689260084999997</v>
      </c>
      <c r="AW112" s="63">
        <v>-4.2386223912999998</v>
      </c>
      <c r="AX112" s="63">
        <v>203.0504698567</v>
      </c>
      <c r="AY112" s="63">
        <v>-351.59844592770003</v>
      </c>
      <c r="AZ112" s="63">
        <v>1.3878229831</v>
      </c>
      <c r="BA112" s="63">
        <v>-129.60087931070001</v>
      </c>
      <c r="BB112" s="63">
        <v>-97.918861782899995</v>
      </c>
      <c r="BC112" s="63">
        <v>2.0611760000000001E-4</v>
      </c>
      <c r="BD112" s="63">
        <v>5.1034459663999998</v>
      </c>
      <c r="BE112" s="63">
        <v>-1.2256162845</v>
      </c>
      <c r="BF112" s="63">
        <v>287.20415499730001</v>
      </c>
      <c r="BG112" s="63">
        <v>185.7462047336</v>
      </c>
      <c r="BH112" s="63">
        <v>128.38097146589999</v>
      </c>
      <c r="BI112" s="63">
        <v>-449.73010117320001</v>
      </c>
      <c r="BJ112" s="63">
        <v>1272.4695551963</v>
      </c>
      <c r="BK112" s="63">
        <v>-641.67114713609999</v>
      </c>
      <c r="BL112" s="63">
        <v>638.97280149790004</v>
      </c>
      <c r="BM112" s="63">
        <v>-747.74119012129995</v>
      </c>
      <c r="BN112" s="63">
        <v>861.35712770819998</v>
      </c>
      <c r="BO112" s="63">
        <v>-683.31172965409996</v>
      </c>
      <c r="BP112" s="63">
        <v>-251.77091434799999</v>
      </c>
      <c r="BQ112" s="63">
        <v>606.65942132149996</v>
      </c>
      <c r="BR112" s="63">
        <v>-88.110834356799998</v>
      </c>
      <c r="BS112" s="63">
        <v>-575.958570646</v>
      </c>
      <c r="BT112" s="63">
        <v>-111.2326895417</v>
      </c>
      <c r="BU112" s="63">
        <v>-511.86369319869999</v>
      </c>
      <c r="BV112" s="63">
        <v>461.12562299450002</v>
      </c>
      <c r="BW112" s="63">
        <v>671.3842359089</v>
      </c>
      <c r="BX112" s="63">
        <v>95.3291189089</v>
      </c>
      <c r="BY112" s="63">
        <v>-430.18445273579999</v>
      </c>
      <c r="BZ112" s="63">
        <v>910.21200260390003</v>
      </c>
      <c r="CA112" s="63">
        <v>-427.15966067620002</v>
      </c>
      <c r="CB112" s="63">
        <v>-1406.3881185867001</v>
      </c>
      <c r="CC112" s="63">
        <v>-0.62813595629999996</v>
      </c>
      <c r="CD112" s="63">
        <v>0.60971930780000005</v>
      </c>
      <c r="CE112" s="63">
        <v>-0.66494714379999997</v>
      </c>
      <c r="CF112" s="63">
        <v>0.61439034530000003</v>
      </c>
      <c r="CG112" s="63">
        <v>-42.054525306999999</v>
      </c>
      <c r="CH112" s="63">
        <v>0</v>
      </c>
      <c r="CI112" s="63">
        <v>0</v>
      </c>
      <c r="CJ112" s="63">
        <v>0</v>
      </c>
      <c r="CK112" s="63">
        <v>0</v>
      </c>
      <c r="CL112" s="63">
        <v>0</v>
      </c>
      <c r="CM112" s="63">
        <v>0</v>
      </c>
      <c r="CN112" s="63">
        <v>0</v>
      </c>
      <c r="CO112" s="63">
        <v>0</v>
      </c>
      <c r="CP112" s="63">
        <v>0</v>
      </c>
      <c r="CQ112" s="63">
        <v>0</v>
      </c>
      <c r="CR112" s="63">
        <v>0</v>
      </c>
      <c r="CS112" s="63">
        <v>0</v>
      </c>
      <c r="CT112" s="63">
        <v>0</v>
      </c>
      <c r="CU112" s="63">
        <v>0</v>
      </c>
      <c r="CV112" s="63">
        <v>0</v>
      </c>
      <c r="CW112" s="63">
        <v>0</v>
      </c>
      <c r="CX112" s="63">
        <v>0</v>
      </c>
      <c r="CY112" s="63">
        <v>0</v>
      </c>
      <c r="CZ112" s="63">
        <v>0</v>
      </c>
      <c r="DA112" s="63">
        <v>0</v>
      </c>
      <c r="DB112" s="63">
        <v>0</v>
      </c>
      <c r="DC112" s="63">
        <v>0</v>
      </c>
      <c r="DD112" s="63">
        <v>0</v>
      </c>
      <c r="DE112" s="63">
        <v>2057.9405293540999</v>
      </c>
      <c r="DF112" s="63">
        <v>-731.51768229820004</v>
      </c>
      <c r="DG112" s="63">
        <v>344.99480287450001</v>
      </c>
      <c r="DH112" s="63">
        <v>1712.5712399798001</v>
      </c>
      <c r="DI112" s="63">
        <v>51.785713642399998</v>
      </c>
      <c r="DJ112" s="63">
        <v>437.34439970670002</v>
      </c>
      <c r="DK112" s="63">
        <v>-100.8879942991</v>
      </c>
      <c r="DL112" s="63">
        <v>-4.9000868315000004</v>
      </c>
      <c r="DM112" s="63">
        <v>2369.5924621871</v>
      </c>
      <c r="DN112" s="63">
        <v>-472.47853929410002</v>
      </c>
      <c r="DO112" s="63">
        <v>-2765.6945245574002</v>
      </c>
      <c r="DP112" s="63">
        <v>2011.5974734404001</v>
      </c>
      <c r="DQ112" s="63">
        <v>2094.3154750648</v>
      </c>
      <c r="DR112" s="63">
        <v>-1796.2460813862999</v>
      </c>
      <c r="DS112" s="63">
        <v>-2625.0857538349001</v>
      </c>
      <c r="DT112" s="63">
        <v>-194.67279551670001</v>
      </c>
      <c r="DU112" s="63">
        <v>3378.0852149431998</v>
      </c>
      <c r="DV112" s="63">
        <v>-1450.0908788551999</v>
      </c>
    </row>
    <row r="113" spans="1:126" ht="12" customHeight="1" x14ac:dyDescent="0.3">
      <c r="A113" s="232" t="s">
        <v>114</v>
      </c>
      <c r="B113" s="63">
        <v>0</v>
      </c>
      <c r="C113" s="63">
        <v>0</v>
      </c>
      <c r="D113" s="63">
        <v>0</v>
      </c>
      <c r="E113" s="63">
        <v>0</v>
      </c>
      <c r="F113" s="63">
        <v>0</v>
      </c>
      <c r="G113" s="63">
        <v>0</v>
      </c>
      <c r="H113" s="63">
        <v>-4.1372780999999999E-3</v>
      </c>
      <c r="I113" s="63">
        <v>0</v>
      </c>
      <c r="J113" s="63">
        <v>-0.6420583997</v>
      </c>
      <c r="K113" s="63">
        <v>9.5497300000000002E-4</v>
      </c>
      <c r="L113" s="63">
        <v>46.800510783199996</v>
      </c>
      <c r="M113" s="63">
        <v>-2.2040526899999999E-2</v>
      </c>
      <c r="N113" s="63">
        <v>-1.9793579987000001</v>
      </c>
      <c r="O113" s="63">
        <v>-4.2387800999999998E-3</v>
      </c>
      <c r="P113" s="63">
        <v>66.608150020599993</v>
      </c>
      <c r="Q113" s="63">
        <v>-0.86271336649999997</v>
      </c>
      <c r="R113" s="63">
        <v>0.41983379939999999</v>
      </c>
      <c r="S113" s="63">
        <v>-0.73258751349999995</v>
      </c>
      <c r="T113" s="63">
        <v>4.3398751999999999E-2</v>
      </c>
      <c r="U113" s="63">
        <v>-0.59409873329999996</v>
      </c>
      <c r="V113" s="63">
        <v>-0.65068397700000002</v>
      </c>
      <c r="W113" s="63">
        <v>-0.39082053059999999</v>
      </c>
      <c r="X113" s="63">
        <v>0</v>
      </c>
      <c r="Y113" s="63">
        <v>0</v>
      </c>
      <c r="Z113" s="63">
        <v>0.19920026730000001</v>
      </c>
      <c r="AA113" s="63">
        <v>446.42084834669998</v>
      </c>
      <c r="AB113" s="63">
        <v>-5.2616781100000003E-2</v>
      </c>
      <c r="AC113" s="63">
        <v>-60.344759123300001</v>
      </c>
      <c r="AD113" s="63">
        <v>81.813348946600001</v>
      </c>
      <c r="AE113" s="63">
        <v>-3.5472445904000001</v>
      </c>
      <c r="AF113" s="63">
        <v>1.5732512526</v>
      </c>
      <c r="AG113" s="63">
        <v>46.679748402000001</v>
      </c>
      <c r="AH113" s="63">
        <v>63.013353099699998</v>
      </c>
      <c r="AI113" s="63">
        <v>29.462368380400001</v>
      </c>
      <c r="AJ113" s="63">
        <v>112.96549957320001</v>
      </c>
      <c r="AK113" s="63">
        <v>159.005516884</v>
      </c>
      <c r="AL113" s="63">
        <v>202.4774396576</v>
      </c>
      <c r="AM113" s="63">
        <v>301.31616179780002</v>
      </c>
      <c r="AN113" s="63">
        <v>122.0172039553</v>
      </c>
      <c r="AO113" s="63">
        <v>558.47196049030003</v>
      </c>
      <c r="AP113" s="63">
        <v>121.59213660349999</v>
      </c>
      <c r="AQ113" s="63">
        <v>140.89179312959999</v>
      </c>
      <c r="AR113" s="63">
        <v>381.45924087359998</v>
      </c>
      <c r="AS113" s="63">
        <v>439.29304980019998</v>
      </c>
      <c r="AT113" s="63">
        <v>650.61988921509999</v>
      </c>
      <c r="AU113" s="63">
        <v>-387.56596155570003</v>
      </c>
      <c r="AV113" s="63">
        <v>1081.8117678817</v>
      </c>
      <c r="AW113" s="63">
        <v>1185.5789567930001</v>
      </c>
      <c r="AX113" s="63">
        <v>1062.8019352362001</v>
      </c>
      <c r="AY113" s="63">
        <v>627.20197701459995</v>
      </c>
      <c r="AZ113" s="63">
        <v>108.0698684661</v>
      </c>
      <c r="BA113" s="63">
        <v>124.64167820660001</v>
      </c>
      <c r="BB113" s="63">
        <v>907.18950402810003</v>
      </c>
      <c r="BC113" s="63">
        <v>542.82137599589998</v>
      </c>
      <c r="BD113" s="63">
        <v>268.7163588514</v>
      </c>
      <c r="BE113" s="63">
        <v>-481.44036351739999</v>
      </c>
      <c r="BF113" s="63">
        <v>-706.91958696339998</v>
      </c>
      <c r="BG113" s="63">
        <v>-380.18551580650001</v>
      </c>
      <c r="BH113" s="63">
        <v>-165.8432076352</v>
      </c>
      <c r="BI113" s="63">
        <v>-542.53794926069997</v>
      </c>
      <c r="BJ113" s="63">
        <v>-877.25258880870001</v>
      </c>
      <c r="BK113" s="63">
        <v>-108.3488647945</v>
      </c>
      <c r="BL113" s="63">
        <v>-669.95219881180003</v>
      </c>
      <c r="BM113" s="63">
        <v>-396.23280894599998</v>
      </c>
      <c r="BN113" s="63">
        <v>-532.02294818539997</v>
      </c>
      <c r="BO113" s="63">
        <v>-62.0750850493</v>
      </c>
      <c r="BP113" s="63">
        <v>-749.28103453749998</v>
      </c>
      <c r="BQ113" s="63">
        <v>-321.08719480769997</v>
      </c>
      <c r="BR113" s="63">
        <v>-339.9990712069</v>
      </c>
      <c r="BS113" s="63">
        <v>-541.63885722409998</v>
      </c>
      <c r="BT113" s="63">
        <v>-142.9151125059</v>
      </c>
      <c r="BU113" s="63">
        <v>-66.452322888400005</v>
      </c>
      <c r="BV113" s="63">
        <v>23.882618695400001</v>
      </c>
      <c r="BW113" s="63">
        <v>-40.570530165299999</v>
      </c>
      <c r="BX113" s="63">
        <v>-167.4219066885</v>
      </c>
      <c r="BY113" s="63">
        <v>-61.7876239406</v>
      </c>
      <c r="BZ113" s="63">
        <v>-86.8496177042</v>
      </c>
      <c r="CA113" s="63">
        <v>-68.125805353999993</v>
      </c>
      <c r="CB113" s="63">
        <v>-94.527787427899995</v>
      </c>
      <c r="CC113" s="63">
        <v>-229.28080080769999</v>
      </c>
      <c r="CD113" s="63">
        <v>-108.12521514220001</v>
      </c>
      <c r="CE113" s="63">
        <v>367.27382805010001</v>
      </c>
      <c r="CF113" s="63">
        <v>-0.86699312350000002</v>
      </c>
      <c r="CG113" s="63">
        <v>105.7192366012</v>
      </c>
      <c r="CH113" s="63">
        <v>-218.8559607896</v>
      </c>
      <c r="CI113" s="63">
        <v>-313.27477211130002</v>
      </c>
      <c r="CJ113" s="63">
        <v>-205.08379726859999</v>
      </c>
      <c r="CK113" s="63">
        <v>-60.555778100300003</v>
      </c>
      <c r="CL113" s="63">
        <v>242.9681700196</v>
      </c>
      <c r="CM113" s="63">
        <v>-4.5120460172000003</v>
      </c>
      <c r="CN113" s="63">
        <v>8.4138581821000002</v>
      </c>
      <c r="CO113" s="63">
        <v>19.104599652000001</v>
      </c>
      <c r="CP113" s="63">
        <v>11.3816645955</v>
      </c>
      <c r="CQ113" s="63">
        <v>-486.22090997399999</v>
      </c>
      <c r="CR113" s="63">
        <v>48.924195605199998</v>
      </c>
      <c r="CS113" s="63">
        <v>-117.5347361372</v>
      </c>
      <c r="CT113" s="63">
        <v>68.552263994399993</v>
      </c>
      <c r="CU113" s="63">
        <v>27.3667963089</v>
      </c>
      <c r="CV113" s="63">
        <v>497.64911322609998</v>
      </c>
      <c r="CW113" s="63">
        <v>12.0896683424</v>
      </c>
      <c r="CX113" s="63">
        <v>16.023636205399999</v>
      </c>
      <c r="CY113" s="63">
        <v>637.70917947220005</v>
      </c>
      <c r="CZ113" s="63">
        <v>-78.537418096699994</v>
      </c>
      <c r="DA113" s="63">
        <v>-387.31290153830003</v>
      </c>
      <c r="DB113" s="63">
        <v>14.074511253900001</v>
      </c>
      <c r="DC113" s="63">
        <v>531.01637526069999</v>
      </c>
      <c r="DD113" s="63">
        <v>-197.53940659689999</v>
      </c>
      <c r="DE113" s="63">
        <v>-28.378159905299999</v>
      </c>
      <c r="DF113" s="63">
        <v>617.29119936840004</v>
      </c>
      <c r="DG113" s="63">
        <v>121.629295489</v>
      </c>
      <c r="DH113" s="63">
        <v>357.34615848530001</v>
      </c>
      <c r="DI113" s="63">
        <v>897.07948326619999</v>
      </c>
      <c r="DJ113" s="63">
        <v>544.31671899920002</v>
      </c>
      <c r="DK113" s="63">
        <v>1254.3883160855</v>
      </c>
      <c r="DL113" s="63">
        <v>79.252855672999999</v>
      </c>
      <c r="DM113" s="63">
        <v>1469.4603759680999</v>
      </c>
      <c r="DN113" s="63">
        <v>219.26757974579999</v>
      </c>
      <c r="DO113" s="63">
        <v>1242.3571290314001</v>
      </c>
      <c r="DP113" s="63">
        <v>-349.227123683</v>
      </c>
      <c r="DQ113" s="63">
        <v>710.97017268859997</v>
      </c>
      <c r="DR113" s="63">
        <v>467.17574468399999</v>
      </c>
      <c r="DS113" s="63">
        <v>1118.994770474</v>
      </c>
      <c r="DT113" s="63">
        <v>250.2814861226</v>
      </c>
      <c r="DU113" s="63">
        <v>798.28690224290006</v>
      </c>
      <c r="DV113" s="63">
        <v>1871.7861838481999</v>
      </c>
    </row>
    <row r="114" spans="1:126" ht="12" customHeight="1" x14ac:dyDescent="0.3">
      <c r="A114" s="233" t="s">
        <v>115</v>
      </c>
      <c r="B114" s="63">
        <v>0</v>
      </c>
      <c r="C114" s="63">
        <v>0</v>
      </c>
      <c r="D114" s="63">
        <v>0</v>
      </c>
      <c r="E114" s="63">
        <v>0</v>
      </c>
      <c r="F114" s="63">
        <v>0</v>
      </c>
      <c r="G114" s="63">
        <v>0</v>
      </c>
      <c r="H114" s="63">
        <v>-4.1372780999999999E-3</v>
      </c>
      <c r="I114" s="63">
        <v>0</v>
      </c>
      <c r="J114" s="63">
        <v>-0.6420583997</v>
      </c>
      <c r="K114" s="63">
        <v>9.5497300000000002E-4</v>
      </c>
      <c r="L114" s="63">
        <v>46.800510783199996</v>
      </c>
      <c r="M114" s="63">
        <v>-2.2040526899999999E-2</v>
      </c>
      <c r="N114" s="63">
        <v>-1.9793579987000001</v>
      </c>
      <c r="O114" s="63">
        <v>-4.2387800999999998E-3</v>
      </c>
      <c r="P114" s="63">
        <v>66.608150020599993</v>
      </c>
      <c r="Q114" s="63">
        <v>-0.86271336649999997</v>
      </c>
      <c r="R114" s="63">
        <v>0.41983379939999999</v>
      </c>
      <c r="S114" s="63">
        <v>-0.73258751349999995</v>
      </c>
      <c r="T114" s="63">
        <v>4.3398751999999999E-2</v>
      </c>
      <c r="U114" s="63">
        <v>-0.59409873329999996</v>
      </c>
      <c r="V114" s="63">
        <v>-0.65068397700000002</v>
      </c>
      <c r="W114" s="63">
        <v>-0.39082053059999999</v>
      </c>
      <c r="X114" s="63">
        <v>0</v>
      </c>
      <c r="Y114" s="63">
        <v>0</v>
      </c>
      <c r="Z114" s="63">
        <v>0.19920026730000001</v>
      </c>
      <c r="AA114" s="63">
        <v>446.42084834669998</v>
      </c>
      <c r="AB114" s="63">
        <v>-5.2616781100000003E-2</v>
      </c>
      <c r="AC114" s="63">
        <v>-60.344759123300001</v>
      </c>
      <c r="AD114" s="63">
        <v>81.813348946600001</v>
      </c>
      <c r="AE114" s="63">
        <v>-3.5472445904000001</v>
      </c>
      <c r="AF114" s="63">
        <v>1.5732512526</v>
      </c>
      <c r="AG114" s="63">
        <v>46.679748402000001</v>
      </c>
      <c r="AH114" s="63">
        <v>63.013353099699998</v>
      </c>
      <c r="AI114" s="63">
        <v>29.462368380400001</v>
      </c>
      <c r="AJ114" s="63">
        <v>112.96549957320001</v>
      </c>
      <c r="AK114" s="63">
        <v>159.005516884</v>
      </c>
      <c r="AL114" s="63">
        <v>202.4774396576</v>
      </c>
      <c r="AM114" s="63">
        <v>301.31616179780002</v>
      </c>
      <c r="AN114" s="63">
        <v>122.0172039553</v>
      </c>
      <c r="AO114" s="63">
        <v>558.47196049030003</v>
      </c>
      <c r="AP114" s="63">
        <v>121.59213660349999</v>
      </c>
      <c r="AQ114" s="63">
        <v>140.89179312959999</v>
      </c>
      <c r="AR114" s="63">
        <v>381.45924087359998</v>
      </c>
      <c r="AS114" s="63">
        <v>439.29304980019998</v>
      </c>
      <c r="AT114" s="63">
        <v>650.61988921509999</v>
      </c>
      <c r="AU114" s="63">
        <v>-387.56596155570003</v>
      </c>
      <c r="AV114" s="63">
        <v>1081.8117678817</v>
      </c>
      <c r="AW114" s="63">
        <v>1185.5789567930001</v>
      </c>
      <c r="AX114" s="63">
        <v>1062.8019352362001</v>
      </c>
      <c r="AY114" s="63">
        <v>627.20197701459995</v>
      </c>
      <c r="AZ114" s="63">
        <v>108.0698684661</v>
      </c>
      <c r="BA114" s="63">
        <v>124.64167820660001</v>
      </c>
      <c r="BB114" s="63">
        <v>907.18950402810003</v>
      </c>
      <c r="BC114" s="63">
        <v>542.82137599589998</v>
      </c>
      <c r="BD114" s="63">
        <v>268.7163588514</v>
      </c>
      <c r="BE114" s="63">
        <v>-481.44036351739999</v>
      </c>
      <c r="BF114" s="63">
        <v>-706.91958696339998</v>
      </c>
      <c r="BG114" s="63">
        <v>-380.18551580650001</v>
      </c>
      <c r="BH114" s="63">
        <v>-165.8432076352</v>
      </c>
      <c r="BI114" s="63">
        <v>-542.53794926069997</v>
      </c>
      <c r="BJ114" s="63">
        <v>-877.25258880870001</v>
      </c>
      <c r="BK114" s="63">
        <v>-108.3488647945</v>
      </c>
      <c r="BL114" s="63">
        <v>-669.95219881180003</v>
      </c>
      <c r="BM114" s="63">
        <v>-396.23280894599998</v>
      </c>
      <c r="BN114" s="63">
        <v>-532.02294818539997</v>
      </c>
      <c r="BO114" s="63">
        <v>-62.0750850493</v>
      </c>
      <c r="BP114" s="63">
        <v>-749.28103453749998</v>
      </c>
      <c r="BQ114" s="63">
        <v>-321.08719480769997</v>
      </c>
      <c r="BR114" s="63">
        <v>-339.9990712069</v>
      </c>
      <c r="BS114" s="63">
        <v>-541.63885722409998</v>
      </c>
      <c r="BT114" s="63">
        <v>-142.9151125059</v>
      </c>
      <c r="BU114" s="63">
        <v>-66.452322888400005</v>
      </c>
      <c r="BV114" s="63">
        <v>23.882618695400001</v>
      </c>
      <c r="BW114" s="63">
        <v>-40.570530165299999</v>
      </c>
      <c r="BX114" s="63">
        <v>-167.4219066885</v>
      </c>
      <c r="BY114" s="63">
        <v>-61.7876239406</v>
      </c>
      <c r="BZ114" s="63">
        <v>-86.8496177042</v>
      </c>
      <c r="CA114" s="63">
        <v>-68.125805353999993</v>
      </c>
      <c r="CB114" s="63">
        <v>-94.527787427899995</v>
      </c>
      <c r="CC114" s="63">
        <v>-229.28080080769999</v>
      </c>
      <c r="CD114" s="63">
        <v>-108.12521514220001</v>
      </c>
      <c r="CE114" s="63">
        <v>367.27382805010001</v>
      </c>
      <c r="CF114" s="63">
        <v>-0.86699312350000002</v>
      </c>
      <c r="CG114" s="63">
        <v>105.7192366012</v>
      </c>
      <c r="CH114" s="63">
        <v>-218.8559607896</v>
      </c>
      <c r="CI114" s="63">
        <v>-313.27477211130002</v>
      </c>
      <c r="CJ114" s="63">
        <v>-205.08379726859999</v>
      </c>
      <c r="CK114" s="63">
        <v>-60.555778100300003</v>
      </c>
      <c r="CL114" s="63">
        <v>242.9681700196</v>
      </c>
      <c r="CM114" s="63">
        <v>-4.5120460172000003</v>
      </c>
      <c r="CN114" s="63">
        <v>8.4138581821000002</v>
      </c>
      <c r="CO114" s="63">
        <v>19.104599652000001</v>
      </c>
      <c r="CP114" s="63">
        <v>11.3816645955</v>
      </c>
      <c r="CQ114" s="63">
        <v>-486.22090997399999</v>
      </c>
      <c r="CR114" s="63">
        <v>48.924195605199998</v>
      </c>
      <c r="CS114" s="63">
        <v>-117.5347361372</v>
      </c>
      <c r="CT114" s="63">
        <v>68.552263994399993</v>
      </c>
      <c r="CU114" s="63">
        <v>27.3667963089</v>
      </c>
      <c r="CV114" s="63">
        <v>497.64911322609998</v>
      </c>
      <c r="CW114" s="63">
        <v>12.0896683424</v>
      </c>
      <c r="CX114" s="63">
        <v>16.023636205399999</v>
      </c>
      <c r="CY114" s="63">
        <v>637.70917947220005</v>
      </c>
      <c r="CZ114" s="63">
        <v>-78.537418096699994</v>
      </c>
      <c r="DA114" s="63">
        <v>-387.31290153830003</v>
      </c>
      <c r="DB114" s="63">
        <v>14.074511253900001</v>
      </c>
      <c r="DC114" s="63">
        <v>531.01637526069999</v>
      </c>
      <c r="DD114" s="63">
        <v>-197.53940659689999</v>
      </c>
      <c r="DE114" s="63">
        <v>-28.378159905299999</v>
      </c>
      <c r="DF114" s="63">
        <v>617.29119936840004</v>
      </c>
      <c r="DG114" s="63">
        <v>121.629295489</v>
      </c>
      <c r="DH114" s="63">
        <v>357.34615848530001</v>
      </c>
      <c r="DI114" s="63">
        <v>897.07948326619999</v>
      </c>
      <c r="DJ114" s="63">
        <v>544.31671899920002</v>
      </c>
      <c r="DK114" s="63">
        <v>1254.3883160855</v>
      </c>
      <c r="DL114" s="63">
        <v>79.252855672999999</v>
      </c>
      <c r="DM114" s="63">
        <v>1469.4603759680999</v>
      </c>
      <c r="DN114" s="63">
        <v>219.26757974579999</v>
      </c>
      <c r="DO114" s="63">
        <v>1242.3571290314001</v>
      </c>
      <c r="DP114" s="63">
        <v>-349.227123683</v>
      </c>
      <c r="DQ114" s="63">
        <v>710.97017268859997</v>
      </c>
      <c r="DR114" s="63">
        <v>467.17574468399999</v>
      </c>
      <c r="DS114" s="63">
        <v>1118.994770474</v>
      </c>
      <c r="DT114" s="63">
        <v>250.2814861226</v>
      </c>
      <c r="DU114" s="63">
        <v>798.28690224290006</v>
      </c>
      <c r="DV114" s="63">
        <v>1871.7861838481999</v>
      </c>
    </row>
    <row r="115" spans="1:126" ht="12" customHeight="1" x14ac:dyDescent="0.3">
      <c r="A115" s="233" t="s">
        <v>116</v>
      </c>
      <c r="B115" s="63">
        <v>0</v>
      </c>
      <c r="C115" s="63">
        <v>0</v>
      </c>
      <c r="D115" s="63">
        <v>0</v>
      </c>
      <c r="E115" s="63">
        <v>0</v>
      </c>
      <c r="F115" s="63">
        <v>0</v>
      </c>
      <c r="G115" s="63">
        <v>0</v>
      </c>
      <c r="H115" s="63">
        <v>0</v>
      </c>
      <c r="I115" s="63">
        <v>0</v>
      </c>
      <c r="J115" s="63">
        <v>0</v>
      </c>
      <c r="K115" s="63">
        <v>0</v>
      </c>
      <c r="L115" s="63">
        <v>0</v>
      </c>
      <c r="M115" s="63">
        <v>0</v>
      </c>
      <c r="N115" s="63">
        <v>0</v>
      </c>
      <c r="O115" s="63">
        <v>0</v>
      </c>
      <c r="P115" s="63">
        <v>0</v>
      </c>
      <c r="Q115" s="63">
        <v>0</v>
      </c>
      <c r="R115" s="63">
        <v>0</v>
      </c>
      <c r="S115" s="63">
        <v>0</v>
      </c>
      <c r="T115" s="63">
        <v>0</v>
      </c>
      <c r="U115" s="63">
        <v>0</v>
      </c>
      <c r="V115" s="63">
        <v>0</v>
      </c>
      <c r="W115" s="63">
        <v>0</v>
      </c>
      <c r="X115" s="63">
        <v>0</v>
      </c>
      <c r="Y115" s="63">
        <v>0</v>
      </c>
      <c r="Z115" s="63">
        <v>0</v>
      </c>
      <c r="AA115" s="63">
        <v>0</v>
      </c>
      <c r="AB115" s="63">
        <v>0</v>
      </c>
      <c r="AC115" s="63">
        <v>0</v>
      </c>
      <c r="AD115" s="63">
        <v>0</v>
      </c>
      <c r="AE115" s="63">
        <v>0</v>
      </c>
      <c r="AF115" s="63">
        <v>0</v>
      </c>
      <c r="AG115" s="63">
        <v>0</v>
      </c>
      <c r="AH115" s="63">
        <v>0</v>
      </c>
      <c r="AI115" s="63">
        <v>0</v>
      </c>
      <c r="AJ115" s="63">
        <v>0</v>
      </c>
      <c r="AK115" s="63">
        <v>0</v>
      </c>
      <c r="AL115" s="63">
        <v>0</v>
      </c>
      <c r="AM115" s="63">
        <v>0</v>
      </c>
      <c r="AN115" s="63">
        <v>0</v>
      </c>
      <c r="AO115" s="63">
        <v>0</v>
      </c>
      <c r="AP115" s="63">
        <v>0</v>
      </c>
      <c r="AQ115" s="63">
        <v>0</v>
      </c>
      <c r="AR115" s="63">
        <v>0</v>
      </c>
      <c r="AS115" s="63">
        <v>0</v>
      </c>
      <c r="AT115" s="63">
        <v>0</v>
      </c>
      <c r="AU115" s="63">
        <v>0</v>
      </c>
      <c r="AV115" s="63">
        <v>0</v>
      </c>
      <c r="AW115" s="63">
        <v>0</v>
      </c>
      <c r="AX115" s="63">
        <v>0</v>
      </c>
      <c r="AY115" s="63">
        <v>0</v>
      </c>
      <c r="AZ115" s="63">
        <v>0</v>
      </c>
      <c r="BA115" s="63">
        <v>0</v>
      </c>
      <c r="BB115" s="63">
        <v>0</v>
      </c>
      <c r="BC115" s="63">
        <v>0</v>
      </c>
      <c r="BD115" s="63">
        <v>0</v>
      </c>
      <c r="BE115" s="63">
        <v>0</v>
      </c>
      <c r="BF115" s="63">
        <v>0</v>
      </c>
      <c r="BG115" s="63">
        <v>0</v>
      </c>
      <c r="BH115" s="63">
        <v>0</v>
      </c>
      <c r="BI115" s="63">
        <v>0</v>
      </c>
      <c r="BJ115" s="63">
        <v>0</v>
      </c>
      <c r="BK115" s="63">
        <v>0</v>
      </c>
      <c r="BL115" s="63">
        <v>0</v>
      </c>
      <c r="BM115" s="63">
        <v>0</v>
      </c>
      <c r="BN115" s="63">
        <v>0</v>
      </c>
      <c r="BO115" s="63">
        <v>0</v>
      </c>
      <c r="BP115" s="63">
        <v>0</v>
      </c>
      <c r="BQ115" s="63">
        <v>0</v>
      </c>
      <c r="BR115" s="63">
        <v>0</v>
      </c>
      <c r="BS115" s="63">
        <v>0</v>
      </c>
      <c r="BT115" s="63">
        <v>0</v>
      </c>
      <c r="BU115" s="63">
        <v>0</v>
      </c>
      <c r="BV115" s="63">
        <v>0</v>
      </c>
      <c r="BW115" s="63">
        <v>0</v>
      </c>
      <c r="BX115" s="63">
        <v>0</v>
      </c>
      <c r="BY115" s="63">
        <v>0</v>
      </c>
      <c r="BZ115" s="63">
        <v>0</v>
      </c>
      <c r="CA115" s="63">
        <v>0</v>
      </c>
      <c r="CB115" s="63">
        <v>0</v>
      </c>
      <c r="CC115" s="63">
        <v>0</v>
      </c>
      <c r="CD115" s="63">
        <v>0</v>
      </c>
      <c r="CE115" s="63">
        <v>0</v>
      </c>
      <c r="CF115" s="63">
        <v>0</v>
      </c>
      <c r="CG115" s="63">
        <v>0</v>
      </c>
      <c r="CH115" s="63">
        <v>0</v>
      </c>
      <c r="CI115" s="63">
        <v>0</v>
      </c>
      <c r="CJ115" s="63">
        <v>0</v>
      </c>
      <c r="CK115" s="63">
        <v>0</v>
      </c>
      <c r="CL115" s="63">
        <v>0</v>
      </c>
      <c r="CM115" s="63">
        <v>0</v>
      </c>
      <c r="CN115" s="63">
        <v>0</v>
      </c>
      <c r="CO115" s="63">
        <v>0</v>
      </c>
      <c r="CP115" s="63">
        <v>0</v>
      </c>
      <c r="CQ115" s="63">
        <v>0</v>
      </c>
      <c r="CR115" s="63">
        <v>0</v>
      </c>
      <c r="CS115" s="63">
        <v>0</v>
      </c>
      <c r="CT115" s="63">
        <v>0</v>
      </c>
      <c r="CU115" s="63">
        <v>0</v>
      </c>
      <c r="CV115" s="63">
        <v>0</v>
      </c>
      <c r="CW115" s="63">
        <v>0</v>
      </c>
      <c r="CX115" s="63">
        <v>0</v>
      </c>
      <c r="CY115" s="63">
        <v>0</v>
      </c>
      <c r="CZ115" s="63">
        <v>0</v>
      </c>
      <c r="DA115" s="63">
        <v>0</v>
      </c>
      <c r="DB115" s="63">
        <v>0</v>
      </c>
      <c r="DC115" s="63">
        <v>0</v>
      </c>
      <c r="DD115" s="63">
        <v>0</v>
      </c>
      <c r="DE115" s="63">
        <v>0</v>
      </c>
      <c r="DF115" s="63">
        <v>0</v>
      </c>
      <c r="DG115" s="63">
        <v>0</v>
      </c>
      <c r="DH115" s="63">
        <v>0</v>
      </c>
      <c r="DI115" s="63">
        <v>0</v>
      </c>
      <c r="DJ115" s="63">
        <v>0</v>
      </c>
      <c r="DK115" s="63">
        <v>0</v>
      </c>
      <c r="DL115" s="63">
        <v>0</v>
      </c>
      <c r="DM115" s="63">
        <v>0</v>
      </c>
      <c r="DN115" s="63">
        <v>0</v>
      </c>
      <c r="DO115" s="63">
        <v>0</v>
      </c>
      <c r="DP115" s="63">
        <v>0</v>
      </c>
      <c r="DQ115" s="63">
        <v>0</v>
      </c>
      <c r="DR115" s="63">
        <v>0</v>
      </c>
      <c r="DS115" s="63">
        <v>0</v>
      </c>
      <c r="DT115" s="63">
        <v>0</v>
      </c>
      <c r="DU115" s="63">
        <v>0</v>
      </c>
      <c r="DV115" s="63">
        <v>0</v>
      </c>
    </row>
    <row r="116" spans="1:126" ht="12" customHeight="1" x14ac:dyDescent="0.3">
      <c r="A116" s="232" t="s">
        <v>117</v>
      </c>
      <c r="B116" s="63">
        <v>-12.618920960100001</v>
      </c>
      <c r="C116" s="63">
        <v>28.1937681498</v>
      </c>
      <c r="D116" s="63">
        <v>43.386343157699997</v>
      </c>
      <c r="E116" s="63">
        <v>279.08287243849998</v>
      </c>
      <c r="F116" s="63">
        <v>81.360172438800006</v>
      </c>
      <c r="G116" s="63">
        <v>-57.031512796800001</v>
      </c>
      <c r="H116" s="63">
        <v>11.018145116099999</v>
      </c>
      <c r="I116" s="63">
        <v>-265.17446081520001</v>
      </c>
      <c r="J116" s="63">
        <v>9.9384726580000002</v>
      </c>
      <c r="K116" s="63">
        <v>252.37371523889999</v>
      </c>
      <c r="L116" s="63">
        <v>56.979118350299998</v>
      </c>
      <c r="M116" s="63">
        <v>-261.26232777820002</v>
      </c>
      <c r="N116" s="63">
        <v>615.15098598669999</v>
      </c>
      <c r="O116" s="63">
        <v>549.40634458960005</v>
      </c>
      <c r="P116" s="63">
        <v>-734.67288035900003</v>
      </c>
      <c r="Q116" s="63">
        <v>468.61274121700001</v>
      </c>
      <c r="R116" s="63">
        <v>566.52469064889999</v>
      </c>
      <c r="S116" s="63">
        <v>1242.7780988408001</v>
      </c>
      <c r="T116" s="63">
        <v>285.37687333460002</v>
      </c>
      <c r="U116" s="63">
        <v>833.88542784619995</v>
      </c>
      <c r="V116" s="63">
        <v>887.55423875420001</v>
      </c>
      <c r="W116" s="63">
        <v>-95.6683683519</v>
      </c>
      <c r="X116" s="63">
        <v>226.19697885650001</v>
      </c>
      <c r="Y116" s="63">
        <v>671.58261468720002</v>
      </c>
      <c r="Z116" s="63">
        <v>354.7911989964</v>
      </c>
      <c r="AA116" s="63">
        <v>1666.6074417837999</v>
      </c>
      <c r="AB116" s="63">
        <v>-215.98316150010001</v>
      </c>
      <c r="AC116" s="63">
        <v>505.22611354470001</v>
      </c>
      <c r="AD116" s="63">
        <v>685.53436401099998</v>
      </c>
      <c r="AE116" s="63">
        <v>-112.8119183008</v>
      </c>
      <c r="AF116" s="63">
        <v>1057.5711468779</v>
      </c>
      <c r="AG116" s="63">
        <v>1220.8229254621999</v>
      </c>
      <c r="AH116" s="63">
        <v>1878.8717832149</v>
      </c>
      <c r="AI116" s="63">
        <v>-70.110970999900005</v>
      </c>
      <c r="AJ116" s="63">
        <v>1909.8143787612</v>
      </c>
      <c r="AK116" s="63">
        <v>-578.77798586829999</v>
      </c>
      <c r="AL116" s="63">
        <v>1297.1488066346001</v>
      </c>
      <c r="AM116" s="63">
        <v>-230.96457881239999</v>
      </c>
      <c r="AN116" s="63">
        <v>1953.2484676526999</v>
      </c>
      <c r="AO116" s="63">
        <v>1469.5260497331999</v>
      </c>
      <c r="AP116" s="63">
        <v>2694.4737226246998</v>
      </c>
      <c r="AQ116" s="63">
        <v>684.56431960630005</v>
      </c>
      <c r="AR116" s="63">
        <v>1080.6296208552999</v>
      </c>
      <c r="AS116" s="63">
        <v>-1003.3737915856</v>
      </c>
      <c r="AT116" s="63">
        <v>2826.4707181829999</v>
      </c>
      <c r="AU116" s="63">
        <v>-1221.9283740378</v>
      </c>
      <c r="AV116" s="63">
        <v>445.8930232605</v>
      </c>
      <c r="AW116" s="63">
        <v>1371.6416685520001</v>
      </c>
      <c r="AX116" s="63">
        <v>1485.2973299582</v>
      </c>
      <c r="AY116" s="63">
        <v>368.79451319970002</v>
      </c>
      <c r="AZ116" s="63">
        <v>382.4590136704</v>
      </c>
      <c r="BA116" s="63">
        <v>329.38457171509998</v>
      </c>
      <c r="BB116" s="63">
        <v>-10.183155171199999</v>
      </c>
      <c r="BC116" s="63">
        <v>870.58385334809998</v>
      </c>
      <c r="BD116" s="63">
        <v>984.47113181429995</v>
      </c>
      <c r="BE116" s="63">
        <v>-2872.7676203346</v>
      </c>
      <c r="BF116" s="63">
        <v>-798.17521298199995</v>
      </c>
      <c r="BG116" s="63">
        <v>-1686.8267149149001</v>
      </c>
      <c r="BH116" s="63">
        <v>1582.1497424193001</v>
      </c>
      <c r="BI116" s="63">
        <v>-697.13229687240005</v>
      </c>
      <c r="BJ116" s="63">
        <v>2093.1707195590002</v>
      </c>
      <c r="BK116" s="63">
        <v>-998.71561810490005</v>
      </c>
      <c r="BL116" s="63">
        <v>-429.93521648849998</v>
      </c>
      <c r="BM116" s="63">
        <v>603.61524121100001</v>
      </c>
      <c r="BN116" s="63">
        <v>3515.7379200971</v>
      </c>
      <c r="BO116" s="63">
        <v>2432.1184192743999</v>
      </c>
      <c r="BP116" s="63">
        <v>1729.7759419202</v>
      </c>
      <c r="BQ116" s="63">
        <v>-1828.9209994595999</v>
      </c>
      <c r="BR116" s="63">
        <v>380.90477243560002</v>
      </c>
      <c r="BS116" s="63">
        <v>-34.131419633599997</v>
      </c>
      <c r="BT116" s="63">
        <v>1631.8081091766001</v>
      </c>
      <c r="BU116" s="63">
        <v>584.75663024339997</v>
      </c>
      <c r="BV116" s="63">
        <v>516.96915483470002</v>
      </c>
      <c r="BW116" s="63">
        <v>396.1935138947</v>
      </c>
      <c r="BX116" s="63">
        <v>-919.60355464190002</v>
      </c>
      <c r="BY116" s="63">
        <v>2019.9752902742</v>
      </c>
      <c r="BZ116" s="63">
        <v>455.60533883580001</v>
      </c>
      <c r="CA116" s="63">
        <v>112.408031063</v>
      </c>
      <c r="CB116" s="63">
        <v>-847.71565327140002</v>
      </c>
      <c r="CC116" s="63">
        <v>730.20864625490003</v>
      </c>
      <c r="CD116" s="63">
        <v>-1279.6453905343999</v>
      </c>
      <c r="CE116" s="63">
        <v>-2027.7112552295</v>
      </c>
      <c r="CF116" s="63">
        <v>-1145.8162641475999</v>
      </c>
      <c r="CG116" s="63">
        <v>-1184.3336296586001</v>
      </c>
      <c r="CH116" s="63">
        <v>-2151.4524958603001</v>
      </c>
      <c r="CI116" s="63">
        <v>-396.26612767939997</v>
      </c>
      <c r="CJ116" s="63">
        <v>-171.1102394015</v>
      </c>
      <c r="CK116" s="63">
        <v>-728.0076911292</v>
      </c>
      <c r="CL116" s="63">
        <v>-488.23314991149999</v>
      </c>
      <c r="CM116" s="63">
        <v>-672.03319243670001</v>
      </c>
      <c r="CN116" s="63">
        <v>148.6766931944</v>
      </c>
      <c r="CO116" s="63">
        <v>-476.12456341879999</v>
      </c>
      <c r="CP116" s="63">
        <v>334.56301658590002</v>
      </c>
      <c r="CQ116" s="63">
        <v>-1079.3217518706999</v>
      </c>
      <c r="CR116" s="63">
        <v>324.96702867490001</v>
      </c>
      <c r="CS116" s="63">
        <v>899.59514570839997</v>
      </c>
      <c r="CT116" s="63">
        <v>-1058.7973993766</v>
      </c>
      <c r="CU116" s="63">
        <v>393.57128943470002</v>
      </c>
      <c r="CV116" s="63">
        <v>-573.33633282300002</v>
      </c>
      <c r="CW116" s="63">
        <v>-874.64309094719999</v>
      </c>
      <c r="CX116" s="63">
        <v>-2934.4343610535002</v>
      </c>
      <c r="CY116" s="63">
        <v>2618.0202274746998</v>
      </c>
      <c r="CZ116" s="63">
        <v>570.05227712370004</v>
      </c>
      <c r="DA116" s="63">
        <v>2643.3005908382002</v>
      </c>
      <c r="DB116" s="63">
        <v>-1419.1816052623001</v>
      </c>
      <c r="DC116" s="63">
        <v>-1611.0918799143999</v>
      </c>
      <c r="DD116" s="63">
        <v>4981.4295411574003</v>
      </c>
      <c r="DE116" s="63">
        <v>-1662.4863008244999</v>
      </c>
      <c r="DF116" s="63">
        <v>856.48645691219997</v>
      </c>
      <c r="DG116" s="63">
        <v>1506.6191361699</v>
      </c>
      <c r="DH116" s="63">
        <v>-179.4153899321</v>
      </c>
      <c r="DI116" s="63">
        <v>2642.9597120036001</v>
      </c>
      <c r="DJ116" s="63">
        <v>3738.8166335129999</v>
      </c>
      <c r="DK116" s="63">
        <v>1720.3547207782999</v>
      </c>
      <c r="DL116" s="63">
        <v>2189.2775021053999</v>
      </c>
      <c r="DM116" s="63">
        <v>778.09495521060001</v>
      </c>
      <c r="DN116" s="63">
        <v>4089.2469826858</v>
      </c>
      <c r="DO116" s="63">
        <v>146.50223717329999</v>
      </c>
      <c r="DP116" s="63">
        <v>-646.89183869830003</v>
      </c>
      <c r="DQ116" s="63">
        <v>-2903.3769884214998</v>
      </c>
      <c r="DR116" s="63">
        <v>1263.5365107091</v>
      </c>
      <c r="DS116" s="63">
        <v>5178.1264973481002</v>
      </c>
      <c r="DT116" s="63">
        <v>1996.4800037313</v>
      </c>
      <c r="DU116" s="63">
        <v>-1118.9708427232999</v>
      </c>
      <c r="DV116" s="63">
        <v>3772.9926963438002</v>
      </c>
    </row>
    <row r="117" spans="1:126" ht="12" customHeight="1" x14ac:dyDescent="0.3">
      <c r="A117" s="232" t="s">
        <v>118</v>
      </c>
      <c r="B117" s="63">
        <v>2.468848081</v>
      </c>
      <c r="C117" s="63">
        <v>6.5135926673000002</v>
      </c>
      <c r="D117" s="63">
        <v>32.3299959597</v>
      </c>
      <c r="E117" s="63">
        <v>38.176369857099999</v>
      </c>
      <c r="F117" s="63">
        <v>47.222461110799998</v>
      </c>
      <c r="G117" s="63">
        <v>-24.412672526400002</v>
      </c>
      <c r="H117" s="63">
        <v>-21.105034305099998</v>
      </c>
      <c r="I117" s="63">
        <v>40.505592274599998</v>
      </c>
      <c r="J117" s="63">
        <v>-68.960316627200001</v>
      </c>
      <c r="K117" s="63">
        <v>5.3477910609999997</v>
      </c>
      <c r="L117" s="63">
        <v>-8.0022848306000007</v>
      </c>
      <c r="M117" s="63">
        <v>-5.9703033890999997</v>
      </c>
      <c r="N117" s="63">
        <v>-9.3670157967000005</v>
      </c>
      <c r="O117" s="63">
        <v>7.3638438358</v>
      </c>
      <c r="P117" s="63">
        <v>25.241535082799999</v>
      </c>
      <c r="Q117" s="63">
        <v>3.5405119467000001</v>
      </c>
      <c r="R117" s="63">
        <v>1.2803056236000001</v>
      </c>
      <c r="S117" s="63">
        <v>-4.0284036334</v>
      </c>
      <c r="T117" s="63">
        <v>-0.14789024849999999</v>
      </c>
      <c r="U117" s="63">
        <v>5.3228750700000001E-2</v>
      </c>
      <c r="V117" s="63">
        <v>-20.5679865056</v>
      </c>
      <c r="W117" s="63">
        <v>0.28839859839999998</v>
      </c>
      <c r="X117" s="63">
        <v>-12.7166424933</v>
      </c>
      <c r="Y117" s="63">
        <v>10.846065728499999</v>
      </c>
      <c r="Z117" s="63">
        <v>3.4502971159000002</v>
      </c>
      <c r="AA117" s="63">
        <v>1.0857783771</v>
      </c>
      <c r="AB117" s="63">
        <v>-10.205148742800001</v>
      </c>
      <c r="AC117" s="63">
        <v>1.2028382159</v>
      </c>
      <c r="AD117" s="63">
        <v>6.2683261706</v>
      </c>
      <c r="AE117" s="63">
        <v>2.5006459666</v>
      </c>
      <c r="AF117" s="63">
        <v>-10.5467015111</v>
      </c>
      <c r="AG117" s="63">
        <v>3.5613945661000002</v>
      </c>
      <c r="AH117" s="63">
        <v>-10.318729147799999</v>
      </c>
      <c r="AI117" s="63">
        <v>-0.28184658019999997</v>
      </c>
      <c r="AJ117" s="63">
        <v>7.7487068026000001</v>
      </c>
      <c r="AK117" s="63">
        <v>1.7547246024000001</v>
      </c>
      <c r="AL117" s="63">
        <v>-0.85682631139999998</v>
      </c>
      <c r="AM117" s="63">
        <v>29.667288593799999</v>
      </c>
      <c r="AN117" s="63">
        <v>1.3364576082999999</v>
      </c>
      <c r="AO117" s="63">
        <v>47.111812864999997</v>
      </c>
      <c r="AP117" s="63">
        <v>23.141482186699999</v>
      </c>
      <c r="AQ117" s="63">
        <v>9.7591253700000005E-2</v>
      </c>
      <c r="AR117" s="63">
        <v>-2.3270214629999999</v>
      </c>
      <c r="AS117" s="63">
        <v>838.91132490840005</v>
      </c>
      <c r="AT117" s="63">
        <v>187.3210813453</v>
      </c>
      <c r="AU117" s="63">
        <v>16.203282956700001</v>
      </c>
      <c r="AV117" s="63">
        <v>6.8407936990999998</v>
      </c>
      <c r="AW117" s="63">
        <v>-56.055959076800001</v>
      </c>
      <c r="AX117" s="63">
        <v>-13.575083944199999</v>
      </c>
      <c r="AY117" s="63">
        <v>11.755134635799999</v>
      </c>
      <c r="AZ117" s="63">
        <v>4.4221204136000001</v>
      </c>
      <c r="BA117" s="63">
        <v>-65.402424336699994</v>
      </c>
      <c r="BB117" s="63">
        <v>-4.8087743151</v>
      </c>
      <c r="BC117" s="63">
        <v>0.13927267770000001</v>
      </c>
      <c r="BD117" s="63">
        <v>-109.5474685544</v>
      </c>
      <c r="BE117" s="63">
        <v>-45.765287229099997</v>
      </c>
      <c r="BF117" s="63">
        <v>-33.424013418599998</v>
      </c>
      <c r="BG117" s="63">
        <v>11.0815559446</v>
      </c>
      <c r="BH117" s="63">
        <v>3.1454830980000001</v>
      </c>
      <c r="BI117" s="63">
        <v>-17.128664163700002</v>
      </c>
      <c r="BJ117" s="63">
        <v>3.7467556603999999</v>
      </c>
      <c r="BK117" s="63">
        <v>734.65429749630005</v>
      </c>
      <c r="BL117" s="63">
        <v>13.9483194945</v>
      </c>
      <c r="BM117" s="63">
        <v>-104.04859296230001</v>
      </c>
      <c r="BN117" s="63">
        <v>22.549927567200001</v>
      </c>
      <c r="BO117" s="63">
        <v>-27.918668950299999</v>
      </c>
      <c r="BP117" s="63">
        <v>27.219121403999999</v>
      </c>
      <c r="BQ117" s="63">
        <v>-10.101890747800001</v>
      </c>
      <c r="BR117" s="63">
        <v>1.7778377298000001</v>
      </c>
      <c r="BS117" s="63">
        <v>-19.771505314100001</v>
      </c>
      <c r="BT117" s="63">
        <v>49.646944017000003</v>
      </c>
      <c r="BU117" s="63">
        <v>-32.180659625300002</v>
      </c>
      <c r="BV117" s="63">
        <v>-0.7776337083</v>
      </c>
      <c r="BW117" s="63">
        <v>119.53735307309999</v>
      </c>
      <c r="BX117" s="63">
        <v>35.968279271199997</v>
      </c>
      <c r="BY117" s="63">
        <v>-24.3810094818</v>
      </c>
      <c r="BZ117" s="63">
        <v>17.394243554599999</v>
      </c>
      <c r="CA117" s="63">
        <v>-57.662693842400003</v>
      </c>
      <c r="CB117" s="63">
        <v>-14.913539031699999</v>
      </c>
      <c r="CC117" s="63">
        <v>-68.497864702699999</v>
      </c>
      <c r="CD117" s="63">
        <v>3.7084750106</v>
      </c>
      <c r="CE117" s="63">
        <v>-34.949013367200003</v>
      </c>
      <c r="CF117" s="63">
        <v>-27.886743883699999</v>
      </c>
      <c r="CG117" s="63">
        <v>-604.2309612322</v>
      </c>
      <c r="CH117" s="63">
        <v>-23.829221488999998</v>
      </c>
      <c r="CI117" s="63">
        <v>498.85565271249999</v>
      </c>
      <c r="CJ117" s="63">
        <v>-7.0957102750000001</v>
      </c>
      <c r="CK117" s="63">
        <v>42.853431037299998</v>
      </c>
      <c r="CL117" s="63">
        <v>43.178328856699999</v>
      </c>
      <c r="CM117" s="63">
        <v>-541.88565487779999</v>
      </c>
      <c r="CN117" s="63">
        <v>14.250868650199999</v>
      </c>
      <c r="CO117" s="63">
        <v>0.4004653749</v>
      </c>
      <c r="CP117" s="63">
        <v>-0.89793624429999996</v>
      </c>
      <c r="CQ117" s="63">
        <v>25.475770086699999</v>
      </c>
      <c r="CR117" s="63">
        <v>3.5771516423</v>
      </c>
      <c r="CS117" s="63">
        <v>-3.3229949595999999</v>
      </c>
      <c r="CT117" s="63">
        <v>-3.1985255946</v>
      </c>
      <c r="CU117" s="63">
        <v>-14.295575019199999</v>
      </c>
      <c r="CV117" s="63">
        <v>24.524423740500001</v>
      </c>
      <c r="CW117" s="63">
        <v>3.4549559787000002</v>
      </c>
      <c r="CX117" s="63">
        <v>-4.9414598091000004</v>
      </c>
      <c r="CY117" s="63">
        <v>-17.616953948500001</v>
      </c>
      <c r="CZ117" s="63">
        <v>53.952656086600001</v>
      </c>
      <c r="DA117" s="63">
        <v>515.76849252</v>
      </c>
      <c r="DB117" s="63">
        <v>23.3141542141</v>
      </c>
      <c r="DC117" s="63">
        <v>47.974099885400001</v>
      </c>
      <c r="DD117" s="63">
        <v>-3.0994120490000001</v>
      </c>
      <c r="DE117" s="63">
        <v>380.27476242509999</v>
      </c>
      <c r="DF117" s="63">
        <v>7.0968095422999999</v>
      </c>
      <c r="DG117" s="63">
        <v>-146.21869206779999</v>
      </c>
      <c r="DH117" s="63">
        <v>-63.168095108800003</v>
      </c>
      <c r="DI117" s="63">
        <v>-39.080206939</v>
      </c>
      <c r="DJ117" s="63">
        <v>-13.557577610699999</v>
      </c>
      <c r="DK117" s="63">
        <v>238.4157796723</v>
      </c>
      <c r="DL117" s="63">
        <v>-25.321614332799999</v>
      </c>
      <c r="DM117" s="63">
        <v>-28.464806250599999</v>
      </c>
      <c r="DN117" s="63">
        <v>623.78900698539996</v>
      </c>
      <c r="DO117" s="63">
        <v>5.1352652046999996</v>
      </c>
      <c r="DP117" s="63">
        <v>-36.167010016799999</v>
      </c>
      <c r="DQ117" s="63">
        <v>-18.2625637105</v>
      </c>
      <c r="DR117" s="63">
        <v>-5.7234059608000001</v>
      </c>
      <c r="DS117" s="63">
        <v>13.380984916999999</v>
      </c>
      <c r="DT117" s="63">
        <v>5.6768824943</v>
      </c>
      <c r="DU117" s="63">
        <v>-36.929147053000001</v>
      </c>
      <c r="DV117" s="63">
        <v>7.4883797247999997</v>
      </c>
    </row>
    <row r="118" spans="1:126" ht="12" customHeight="1" x14ac:dyDescent="0.3">
      <c r="A118" s="233" t="s">
        <v>119</v>
      </c>
      <c r="B118" s="63">
        <v>0</v>
      </c>
      <c r="C118" s="63">
        <v>0</v>
      </c>
      <c r="D118" s="63">
        <v>0</v>
      </c>
      <c r="E118" s="63">
        <v>0</v>
      </c>
      <c r="F118" s="63">
        <v>0</v>
      </c>
      <c r="G118" s="63">
        <v>0</v>
      </c>
      <c r="H118" s="63">
        <v>0</v>
      </c>
      <c r="I118" s="63">
        <v>0</v>
      </c>
      <c r="J118" s="63">
        <v>0</v>
      </c>
      <c r="K118" s="63">
        <v>0</v>
      </c>
      <c r="L118" s="63">
        <v>0</v>
      </c>
      <c r="M118" s="63">
        <v>0</v>
      </c>
      <c r="N118" s="63">
        <v>0</v>
      </c>
      <c r="O118" s="63">
        <v>0</v>
      </c>
      <c r="P118" s="63">
        <v>0</v>
      </c>
      <c r="Q118" s="63">
        <v>0</v>
      </c>
      <c r="R118" s="63">
        <v>0</v>
      </c>
      <c r="S118" s="63">
        <v>0</v>
      </c>
      <c r="T118" s="63">
        <v>0</v>
      </c>
      <c r="U118" s="63">
        <v>0</v>
      </c>
      <c r="V118" s="63">
        <v>0</v>
      </c>
      <c r="W118" s="63">
        <v>0</v>
      </c>
      <c r="X118" s="63">
        <v>0</v>
      </c>
      <c r="Y118" s="63">
        <v>0</v>
      </c>
      <c r="Z118" s="63">
        <v>0</v>
      </c>
      <c r="AA118" s="63">
        <v>0</v>
      </c>
      <c r="AB118" s="63">
        <v>0</v>
      </c>
      <c r="AC118" s="63">
        <v>0</v>
      </c>
      <c r="AD118" s="63">
        <v>0</v>
      </c>
      <c r="AE118" s="63">
        <v>0</v>
      </c>
      <c r="AF118" s="63">
        <v>0</v>
      </c>
      <c r="AG118" s="63">
        <v>0</v>
      </c>
      <c r="AH118" s="63">
        <v>0</v>
      </c>
      <c r="AI118" s="63">
        <v>0</v>
      </c>
      <c r="AJ118" s="63">
        <v>0</v>
      </c>
      <c r="AK118" s="63">
        <v>0</v>
      </c>
      <c r="AL118" s="63">
        <v>0</v>
      </c>
      <c r="AM118" s="63">
        <v>0</v>
      </c>
      <c r="AN118" s="63">
        <v>1.5197998881999999</v>
      </c>
      <c r="AO118" s="63">
        <v>47.706946779699997</v>
      </c>
      <c r="AP118" s="63">
        <v>24.5298263249</v>
      </c>
      <c r="AQ118" s="63">
        <v>1.2549634353000001</v>
      </c>
      <c r="AR118" s="63">
        <v>1.2757006074999999</v>
      </c>
      <c r="AS118" s="63">
        <v>22.655292540200001</v>
      </c>
      <c r="AT118" s="63">
        <v>-12.1690338691</v>
      </c>
      <c r="AU118" s="63">
        <v>3.3308408029000001</v>
      </c>
      <c r="AV118" s="63">
        <v>0.76200505519999995</v>
      </c>
      <c r="AW118" s="63">
        <v>-3.0742840575999999</v>
      </c>
      <c r="AX118" s="63">
        <v>0.33860185310000002</v>
      </c>
      <c r="AY118" s="63">
        <v>0.45161965749999999</v>
      </c>
      <c r="AZ118" s="63">
        <v>-0.8368907968</v>
      </c>
      <c r="BA118" s="63">
        <v>-71.639579237700005</v>
      </c>
      <c r="BB118" s="63">
        <v>0</v>
      </c>
      <c r="BC118" s="63">
        <v>2.6337441705</v>
      </c>
      <c r="BD118" s="63">
        <v>-71.332475508000002</v>
      </c>
      <c r="BE118" s="63">
        <v>-0.70904932399999998</v>
      </c>
      <c r="BF118" s="63">
        <v>-8.9815000000000003E-6</v>
      </c>
      <c r="BG118" s="63">
        <v>-1.3925919999999999E-4</v>
      </c>
      <c r="BH118" s="63">
        <v>1.90426E-5</v>
      </c>
      <c r="BI118" s="63">
        <v>0.9381084301</v>
      </c>
      <c r="BJ118" s="63">
        <v>-1.55324699E-2</v>
      </c>
      <c r="BK118" s="63">
        <v>5.9693537499999998E-2</v>
      </c>
      <c r="BL118" s="63">
        <v>1.48414332E-2</v>
      </c>
      <c r="BM118" s="63">
        <v>-2.33146732E-2</v>
      </c>
      <c r="BN118" s="63">
        <v>2.0072548900000001E-2</v>
      </c>
      <c r="BO118" s="63">
        <v>-1.0019899296999999</v>
      </c>
      <c r="BP118" s="63">
        <v>1.022715E-4</v>
      </c>
      <c r="BQ118" s="63">
        <v>9.25593E-5</v>
      </c>
      <c r="BR118" s="63">
        <v>5.8478855000000003E-3</v>
      </c>
      <c r="BS118" s="63">
        <v>1.5480460995000001</v>
      </c>
      <c r="BT118" s="63">
        <v>4.5323673100000003E-2</v>
      </c>
      <c r="BU118" s="63">
        <v>0.75170615240000005</v>
      </c>
      <c r="BV118" s="63">
        <v>2.3097335475</v>
      </c>
      <c r="BW118" s="63">
        <v>1.8388914698000001</v>
      </c>
      <c r="BX118" s="63">
        <v>1.8317051530999999</v>
      </c>
      <c r="BY118" s="63">
        <v>1.0685701250999999</v>
      </c>
      <c r="BZ118" s="63">
        <v>2.6573992778000002</v>
      </c>
      <c r="CA118" s="63">
        <v>1.9531930847000001</v>
      </c>
      <c r="CB118" s="63">
        <v>0.97906320099999999</v>
      </c>
      <c r="CC118" s="63">
        <v>21.289467958100001</v>
      </c>
      <c r="CD118" s="63">
        <v>1.9125405373</v>
      </c>
      <c r="CE118" s="63">
        <v>10.857945020300001</v>
      </c>
      <c r="CF118" s="63">
        <v>10.3194921724</v>
      </c>
      <c r="CG118" s="63">
        <v>12.4450302061</v>
      </c>
      <c r="CH118" s="63">
        <v>9.6253077123999997</v>
      </c>
      <c r="CI118" s="63">
        <v>9.0149445988999997</v>
      </c>
      <c r="CJ118" s="63">
        <v>13.2621657803</v>
      </c>
      <c r="CK118" s="63">
        <v>19.309838189200001</v>
      </c>
      <c r="CL118" s="63">
        <v>45.264386205199997</v>
      </c>
      <c r="CM118" s="63">
        <v>37.920209089099998</v>
      </c>
      <c r="CN118" s="63">
        <v>16.026851658399998</v>
      </c>
      <c r="CO118" s="63">
        <v>0.39350220250000001</v>
      </c>
      <c r="CP118" s="63">
        <v>0.15289431000000001</v>
      </c>
      <c r="CQ118" s="63">
        <v>0.15459313</v>
      </c>
      <c r="CR118" s="63">
        <v>-0.46377426999999999</v>
      </c>
      <c r="CS118" s="63">
        <v>-6.5031929255999996</v>
      </c>
      <c r="CT118" s="63">
        <v>3.26561135E-2</v>
      </c>
      <c r="CU118" s="63">
        <v>-3.3117179099999998E-2</v>
      </c>
      <c r="CV118" s="63">
        <v>3.3594713499999998E-2</v>
      </c>
      <c r="CW118" s="63">
        <v>-2.2833167612</v>
      </c>
      <c r="CX118" s="63">
        <v>-0.46668498549999998</v>
      </c>
      <c r="CY118" s="63">
        <v>-1.2838942677</v>
      </c>
      <c r="CZ118" s="63">
        <v>-0.71689902110000003</v>
      </c>
      <c r="DA118" s="63">
        <v>-16.032580748299999</v>
      </c>
      <c r="DB118" s="63">
        <v>-16.318957714900002</v>
      </c>
      <c r="DC118" s="63">
        <v>-6.1334088769999999</v>
      </c>
      <c r="DD118" s="63">
        <v>-7.99134484</v>
      </c>
      <c r="DE118" s="63">
        <v>-1.4517028989</v>
      </c>
      <c r="DF118" s="63">
        <v>-9.3610375704000006</v>
      </c>
      <c r="DG118" s="63">
        <v>-55.095655452099997</v>
      </c>
      <c r="DH118" s="63">
        <v>-34.071077019400001</v>
      </c>
      <c r="DI118" s="63">
        <v>-13.3241223491</v>
      </c>
      <c r="DJ118" s="63">
        <v>-5.5941521313000004</v>
      </c>
      <c r="DK118" s="63">
        <v>-6.8809663138000001</v>
      </c>
      <c r="DL118" s="63">
        <v>-2.7805615160000001</v>
      </c>
      <c r="DM118" s="63">
        <v>-1.8595341362</v>
      </c>
      <c r="DN118" s="63">
        <v>-1.1630277544000001</v>
      </c>
      <c r="DO118" s="63">
        <v>-6.6485766395999999</v>
      </c>
      <c r="DP118" s="63">
        <v>-1.2937646709999999</v>
      </c>
      <c r="DQ118" s="63">
        <v>-5.3065951799999997E-2</v>
      </c>
      <c r="DR118" s="63">
        <v>-3.4919977599999999E-2</v>
      </c>
      <c r="DS118" s="63">
        <v>0.19662582209999999</v>
      </c>
      <c r="DT118" s="63">
        <v>-0.98482646389999995</v>
      </c>
      <c r="DU118" s="63">
        <v>-0.69203828209999996</v>
      </c>
      <c r="DV118" s="63">
        <v>-4.0763772500000003E-2</v>
      </c>
    </row>
    <row r="119" spans="1:126" ht="12" customHeight="1" x14ac:dyDescent="0.3">
      <c r="A119" s="233" t="s">
        <v>120</v>
      </c>
      <c r="B119" s="63">
        <v>2.468848081</v>
      </c>
      <c r="C119" s="63">
        <v>6.5135926673000002</v>
      </c>
      <c r="D119" s="63">
        <v>32.3299959597</v>
      </c>
      <c r="E119" s="63">
        <v>38.176369857099999</v>
      </c>
      <c r="F119" s="63">
        <v>47.222461110799998</v>
      </c>
      <c r="G119" s="63">
        <v>-24.412672526400002</v>
      </c>
      <c r="H119" s="63">
        <v>-21.105034305099998</v>
      </c>
      <c r="I119" s="63">
        <v>40.505592274599998</v>
      </c>
      <c r="J119" s="63">
        <v>-68.960316627200001</v>
      </c>
      <c r="K119" s="63">
        <v>5.3477910609999997</v>
      </c>
      <c r="L119" s="63">
        <v>-8.0022848306000007</v>
      </c>
      <c r="M119" s="63">
        <v>-5.9703033890999997</v>
      </c>
      <c r="N119" s="63">
        <v>-9.3670157967000005</v>
      </c>
      <c r="O119" s="63">
        <v>7.3638438358</v>
      </c>
      <c r="P119" s="63">
        <v>25.241535082799999</v>
      </c>
      <c r="Q119" s="63">
        <v>3.5405119467000001</v>
      </c>
      <c r="R119" s="63">
        <v>1.2803056236000001</v>
      </c>
      <c r="S119" s="63">
        <v>-4.0284036334</v>
      </c>
      <c r="T119" s="63">
        <v>-0.14789024849999999</v>
      </c>
      <c r="U119" s="63">
        <v>5.3228750700000001E-2</v>
      </c>
      <c r="V119" s="63">
        <v>-20.5679865056</v>
      </c>
      <c r="W119" s="63">
        <v>0.28839859839999998</v>
      </c>
      <c r="X119" s="63">
        <v>-12.7166424933</v>
      </c>
      <c r="Y119" s="63">
        <v>10.846065728499999</v>
      </c>
      <c r="Z119" s="63">
        <v>3.4502971159000002</v>
      </c>
      <c r="AA119" s="63">
        <v>1.0857783771</v>
      </c>
      <c r="AB119" s="63">
        <v>-10.205148742800001</v>
      </c>
      <c r="AC119" s="63">
        <v>1.2028382159</v>
      </c>
      <c r="AD119" s="63">
        <v>6.2683261706</v>
      </c>
      <c r="AE119" s="63">
        <v>2.5006459666</v>
      </c>
      <c r="AF119" s="63">
        <v>-10.5467015111</v>
      </c>
      <c r="AG119" s="63">
        <v>3.5613945661000002</v>
      </c>
      <c r="AH119" s="63">
        <v>-10.318729147799999</v>
      </c>
      <c r="AI119" s="63">
        <v>-0.28184658019999997</v>
      </c>
      <c r="AJ119" s="63">
        <v>7.7487068026000001</v>
      </c>
      <c r="AK119" s="63">
        <v>1.7547246024000001</v>
      </c>
      <c r="AL119" s="63">
        <v>-0.85682631139999998</v>
      </c>
      <c r="AM119" s="63">
        <v>29.667288593799999</v>
      </c>
      <c r="AN119" s="63">
        <v>-0.18334227989999999</v>
      </c>
      <c r="AO119" s="63">
        <v>-0.59513391469999999</v>
      </c>
      <c r="AP119" s="63">
        <v>-1.3883441381999999</v>
      </c>
      <c r="AQ119" s="63">
        <v>-1.1573721816</v>
      </c>
      <c r="AR119" s="63">
        <v>-3.6027220705</v>
      </c>
      <c r="AS119" s="63">
        <v>816.25603236819995</v>
      </c>
      <c r="AT119" s="63">
        <v>199.49011521439999</v>
      </c>
      <c r="AU119" s="63">
        <v>12.8724421538</v>
      </c>
      <c r="AV119" s="63">
        <v>6.0787886439000003</v>
      </c>
      <c r="AW119" s="63">
        <v>-52.981675019199997</v>
      </c>
      <c r="AX119" s="63">
        <v>-13.913685797299999</v>
      </c>
      <c r="AY119" s="63">
        <v>11.303514978300001</v>
      </c>
      <c r="AZ119" s="63">
        <v>5.2590112103999997</v>
      </c>
      <c r="BA119" s="63">
        <v>6.2371549010000003</v>
      </c>
      <c r="BB119" s="63">
        <v>-4.8087743151</v>
      </c>
      <c r="BC119" s="63">
        <v>-2.4944714927999998</v>
      </c>
      <c r="BD119" s="63">
        <v>-38.214993046399997</v>
      </c>
      <c r="BE119" s="63">
        <v>-45.056237905099998</v>
      </c>
      <c r="BF119" s="63">
        <v>-33.424004437100002</v>
      </c>
      <c r="BG119" s="63">
        <v>11.081695203800001</v>
      </c>
      <c r="BH119" s="63">
        <v>3.1454640554000002</v>
      </c>
      <c r="BI119" s="63">
        <v>-18.0667725938</v>
      </c>
      <c r="BJ119" s="63">
        <v>3.7622881303</v>
      </c>
      <c r="BK119" s="63">
        <v>734.59460395880001</v>
      </c>
      <c r="BL119" s="63">
        <v>13.933478061300001</v>
      </c>
      <c r="BM119" s="63">
        <v>-104.0252782891</v>
      </c>
      <c r="BN119" s="63">
        <v>22.529855018300001</v>
      </c>
      <c r="BO119" s="63">
        <v>-26.9166790206</v>
      </c>
      <c r="BP119" s="63">
        <v>27.219019132500001</v>
      </c>
      <c r="BQ119" s="63">
        <v>-10.101983307099999</v>
      </c>
      <c r="BR119" s="63">
        <v>1.7719898442999999</v>
      </c>
      <c r="BS119" s="63">
        <v>-21.319551413599999</v>
      </c>
      <c r="BT119" s="63">
        <v>49.601620343900002</v>
      </c>
      <c r="BU119" s="63">
        <v>-32.932365777699999</v>
      </c>
      <c r="BV119" s="63">
        <v>-3.0873672557999998</v>
      </c>
      <c r="BW119" s="63">
        <v>117.6984616033</v>
      </c>
      <c r="BX119" s="63">
        <v>34.1365741181</v>
      </c>
      <c r="BY119" s="63">
        <v>-25.449579606899999</v>
      </c>
      <c r="BZ119" s="63">
        <v>14.736844276799999</v>
      </c>
      <c r="CA119" s="63">
        <v>-59.6158869271</v>
      </c>
      <c r="CB119" s="63">
        <v>-15.8926022327</v>
      </c>
      <c r="CC119" s="63">
        <v>-89.787332660800004</v>
      </c>
      <c r="CD119" s="63">
        <v>1.7959344733</v>
      </c>
      <c r="CE119" s="63">
        <v>-45.806958387500003</v>
      </c>
      <c r="CF119" s="63">
        <v>-38.206236056100003</v>
      </c>
      <c r="CG119" s="63">
        <v>-616.6759914383</v>
      </c>
      <c r="CH119" s="63">
        <v>-33.4545292014</v>
      </c>
      <c r="CI119" s="63">
        <v>489.84070811359999</v>
      </c>
      <c r="CJ119" s="63">
        <v>-20.3578760553</v>
      </c>
      <c r="CK119" s="63">
        <v>23.543592848100001</v>
      </c>
      <c r="CL119" s="63">
        <v>-2.0860573484999998</v>
      </c>
      <c r="CM119" s="63">
        <v>-579.80586396690001</v>
      </c>
      <c r="CN119" s="63">
        <v>-1.7759830082000001</v>
      </c>
      <c r="CO119" s="63">
        <v>6.9631724000000002E-3</v>
      </c>
      <c r="CP119" s="63">
        <v>-1.0508305543000001</v>
      </c>
      <c r="CQ119" s="63">
        <v>25.3211769567</v>
      </c>
      <c r="CR119" s="63">
        <v>4.0409259122999996</v>
      </c>
      <c r="CS119" s="63">
        <v>3.1801979660000002</v>
      </c>
      <c r="CT119" s="63">
        <v>-3.2311817080999998</v>
      </c>
      <c r="CU119" s="63">
        <v>-14.2624578401</v>
      </c>
      <c r="CV119" s="63">
        <v>24.490829027</v>
      </c>
      <c r="CW119" s="63">
        <v>5.7382727399000002</v>
      </c>
      <c r="CX119" s="63">
        <v>-4.4747748235999998</v>
      </c>
      <c r="CY119" s="63">
        <v>-16.333059680800002</v>
      </c>
      <c r="CZ119" s="63">
        <v>54.669555107699999</v>
      </c>
      <c r="DA119" s="63">
        <v>531.8010732683</v>
      </c>
      <c r="DB119" s="63">
        <v>39.633111929000002</v>
      </c>
      <c r="DC119" s="63">
        <v>54.107508762400002</v>
      </c>
      <c r="DD119" s="63">
        <v>4.8919327910000003</v>
      </c>
      <c r="DE119" s="63">
        <v>381.726465324</v>
      </c>
      <c r="DF119" s="63">
        <v>16.457847112700001</v>
      </c>
      <c r="DG119" s="63">
        <v>-91.123036615700002</v>
      </c>
      <c r="DH119" s="63">
        <v>-29.097018089399999</v>
      </c>
      <c r="DI119" s="63">
        <v>-25.756084589899999</v>
      </c>
      <c r="DJ119" s="63">
        <v>-7.9634254793999997</v>
      </c>
      <c r="DK119" s="63">
        <v>245.29674598610001</v>
      </c>
      <c r="DL119" s="63">
        <v>-22.541052816800001</v>
      </c>
      <c r="DM119" s="63">
        <v>-26.605272114400002</v>
      </c>
      <c r="DN119" s="63">
        <v>624.95203473979996</v>
      </c>
      <c r="DO119" s="63">
        <v>11.783841844299999</v>
      </c>
      <c r="DP119" s="63">
        <v>-34.873245345800001</v>
      </c>
      <c r="DQ119" s="63">
        <v>-18.2094977587</v>
      </c>
      <c r="DR119" s="63">
        <v>-5.6884859831999997</v>
      </c>
      <c r="DS119" s="63">
        <v>13.1843590949</v>
      </c>
      <c r="DT119" s="63">
        <v>6.6617089582000002</v>
      </c>
      <c r="DU119" s="63">
        <v>-36.237108770900001</v>
      </c>
      <c r="DV119" s="63">
        <v>7.5291434972999998</v>
      </c>
    </row>
    <row r="120" spans="1:126" s="26" customFormat="1" ht="12" customHeight="1" x14ac:dyDescent="0.3">
      <c r="A120" s="188" t="s">
        <v>77</v>
      </c>
      <c r="B120" s="60">
        <v>-6.3676571923000003</v>
      </c>
      <c r="C120" s="60">
        <v>23.750376766799999</v>
      </c>
      <c r="D120" s="60">
        <v>53.774430748599997</v>
      </c>
      <c r="E120" s="60">
        <v>75.530718956200005</v>
      </c>
      <c r="F120" s="60">
        <v>35.697252811600002</v>
      </c>
      <c r="G120" s="60">
        <v>-54.406575454699997</v>
      </c>
      <c r="H120" s="60">
        <v>-32.4944933397</v>
      </c>
      <c r="I120" s="60">
        <v>3.9444323252000002</v>
      </c>
      <c r="J120" s="60">
        <v>-82.088899384300007</v>
      </c>
      <c r="K120" s="60">
        <v>0.68567957729999995</v>
      </c>
      <c r="L120" s="60">
        <v>43.501096083999997</v>
      </c>
      <c r="M120" s="60">
        <v>-3.6038321897999999</v>
      </c>
      <c r="N120" s="60">
        <v>-4.7260900783000004</v>
      </c>
      <c r="O120" s="60">
        <v>-2.72474212E-2</v>
      </c>
      <c r="P120" s="60">
        <v>-45.5186658915</v>
      </c>
      <c r="Q120" s="60">
        <v>-0.74814436630000003</v>
      </c>
      <c r="R120" s="60">
        <v>0.415038403</v>
      </c>
      <c r="S120" s="60">
        <v>-1.4210442913000001</v>
      </c>
      <c r="T120" s="60">
        <v>4.3398751999999999E-2</v>
      </c>
      <c r="U120" s="60">
        <v>6.7631558999999994E-2</v>
      </c>
      <c r="V120" s="60">
        <v>-0.7515735133</v>
      </c>
      <c r="W120" s="60">
        <v>-1.1936390599999999E-2</v>
      </c>
      <c r="X120" s="60">
        <v>0</v>
      </c>
      <c r="Y120" s="60">
        <v>-1.0034926999999999E-3</v>
      </c>
      <c r="Z120" s="60">
        <v>-2.2612533000000001E-3</v>
      </c>
      <c r="AA120" s="60">
        <v>122.6792651344</v>
      </c>
      <c r="AB120" s="60">
        <v>37.178057423399999</v>
      </c>
      <c r="AC120" s="60">
        <v>151.665540099</v>
      </c>
      <c r="AD120" s="60">
        <v>71.927784396099995</v>
      </c>
      <c r="AE120" s="60">
        <v>-170.74777170089999</v>
      </c>
      <c r="AF120" s="60">
        <v>-19.2928427748</v>
      </c>
      <c r="AG120" s="60">
        <v>157.51407021969999</v>
      </c>
      <c r="AH120" s="60">
        <v>14.848011978600001</v>
      </c>
      <c r="AI120" s="60">
        <v>52.371930601199999</v>
      </c>
      <c r="AJ120" s="60">
        <v>80.907554990600005</v>
      </c>
      <c r="AK120" s="60">
        <v>-202.81770939699999</v>
      </c>
      <c r="AL120" s="60">
        <v>254.1100561513</v>
      </c>
      <c r="AM120" s="60">
        <v>-90.9169495294</v>
      </c>
      <c r="AN120" s="60">
        <v>174.32395048070001</v>
      </c>
      <c r="AO120" s="60">
        <v>-144.67049360179999</v>
      </c>
      <c r="AP120" s="60">
        <v>120.6836802399</v>
      </c>
      <c r="AQ120" s="60">
        <v>22.344451811199999</v>
      </c>
      <c r="AR120" s="60">
        <v>-332.66191568189998</v>
      </c>
      <c r="AS120" s="60">
        <v>-73.180628463399998</v>
      </c>
      <c r="AT120" s="60">
        <v>-22.626745015899999</v>
      </c>
      <c r="AU120" s="60">
        <v>570.53780441670006</v>
      </c>
      <c r="AV120" s="60">
        <v>-185.2877479341</v>
      </c>
      <c r="AW120" s="60">
        <v>-169.82995458420001</v>
      </c>
      <c r="AX120" s="60">
        <v>146.65392319739999</v>
      </c>
      <c r="AY120" s="60">
        <v>175.28118997519999</v>
      </c>
      <c r="AZ120" s="60">
        <v>-197.56279932550001</v>
      </c>
      <c r="BA120" s="60">
        <v>-45.361320988000003</v>
      </c>
      <c r="BB120" s="60">
        <v>41.552115861499999</v>
      </c>
      <c r="BC120" s="60">
        <v>222.47945740559999</v>
      </c>
      <c r="BD120" s="60">
        <v>299.40767891320002</v>
      </c>
      <c r="BE120" s="60">
        <v>-574.94230856939998</v>
      </c>
      <c r="BF120" s="60">
        <v>274.3511469801</v>
      </c>
      <c r="BG120" s="60">
        <v>191.883984828</v>
      </c>
      <c r="BH120" s="60">
        <v>58.4283263871</v>
      </c>
      <c r="BI120" s="60">
        <v>-377.35368548439999</v>
      </c>
      <c r="BJ120" s="60">
        <v>1395.6441261867999</v>
      </c>
      <c r="BK120" s="60">
        <v>-923.39685611330003</v>
      </c>
      <c r="BL120" s="60">
        <v>837.02738650749995</v>
      </c>
      <c r="BM120" s="60">
        <v>-656.5854457662</v>
      </c>
      <c r="BN120" s="60">
        <v>1130.8052640511</v>
      </c>
      <c r="BO120" s="60">
        <v>371.69482887150002</v>
      </c>
      <c r="BP120" s="60">
        <v>114.2122779363</v>
      </c>
      <c r="BQ120" s="60">
        <v>-55.279690567899998</v>
      </c>
      <c r="BR120" s="60">
        <v>69.706328143799993</v>
      </c>
      <c r="BS120" s="60">
        <v>-863.77714077999997</v>
      </c>
      <c r="BT120" s="60">
        <v>309.34178457550001</v>
      </c>
      <c r="BU120" s="60">
        <v>-388.94101065860002</v>
      </c>
      <c r="BV120" s="60">
        <v>-13.424635095099999</v>
      </c>
      <c r="BW120" s="60">
        <v>949.20286755569998</v>
      </c>
      <c r="BX120" s="60">
        <v>-462.3739579992</v>
      </c>
      <c r="BY120" s="60">
        <v>-364.68730603559999</v>
      </c>
      <c r="BZ120" s="60">
        <v>687.41039541769999</v>
      </c>
      <c r="CA120" s="60">
        <v>-437.73953916869999</v>
      </c>
      <c r="CB120" s="60">
        <v>-1326.9979872479</v>
      </c>
      <c r="CC120" s="60">
        <v>-63.2078795324</v>
      </c>
      <c r="CD120" s="60">
        <v>63.144761020799997</v>
      </c>
      <c r="CE120" s="60">
        <v>-315.05728771730003</v>
      </c>
      <c r="CF120" s="60">
        <v>-67.818809687400005</v>
      </c>
      <c r="CG120" s="60">
        <v>-185.00105313259999</v>
      </c>
      <c r="CH120" s="60">
        <v>1.7140883956999999</v>
      </c>
      <c r="CI120" s="60">
        <v>-6.6027303713999999</v>
      </c>
      <c r="CJ120" s="60">
        <v>3.1331148749</v>
      </c>
      <c r="CK120" s="60">
        <v>8.6868458542999996</v>
      </c>
      <c r="CL120" s="60">
        <v>63.296546758399998</v>
      </c>
      <c r="CM120" s="60">
        <v>22.260123334599999</v>
      </c>
      <c r="CN120" s="60">
        <v>-40.725929076699998</v>
      </c>
      <c r="CO120" s="60">
        <v>156.8269836549</v>
      </c>
      <c r="CP120" s="60">
        <v>142.4557943186</v>
      </c>
      <c r="CQ120" s="60">
        <v>274.36688161249998</v>
      </c>
      <c r="CR120" s="60">
        <v>-287.88431902600001</v>
      </c>
      <c r="CS120" s="60">
        <v>431.68002692269999</v>
      </c>
      <c r="CT120" s="60">
        <v>-664.52059401600002</v>
      </c>
      <c r="CU120" s="60">
        <v>5.2290750125000001</v>
      </c>
      <c r="CV120" s="60">
        <v>-89.589462658299993</v>
      </c>
      <c r="CW120" s="60">
        <v>70.917774296399998</v>
      </c>
      <c r="CX120" s="60">
        <v>18.524301330699998</v>
      </c>
      <c r="CY120" s="60">
        <v>-28.867251017899999</v>
      </c>
      <c r="CZ120" s="60">
        <v>1.7397929928</v>
      </c>
      <c r="DA120" s="60">
        <v>-38.388708871600002</v>
      </c>
      <c r="DB120" s="60">
        <v>-14.364279529799999</v>
      </c>
      <c r="DC120" s="60">
        <v>23.331088514899999</v>
      </c>
      <c r="DD120" s="60">
        <v>93.065947274500004</v>
      </c>
      <c r="DE120" s="60">
        <v>1924.1521183491</v>
      </c>
      <c r="DF120" s="60">
        <v>-639.49008664459996</v>
      </c>
      <c r="DG120" s="60">
        <v>266.81759955059999</v>
      </c>
      <c r="DH120" s="60">
        <v>1694.2585063337001</v>
      </c>
      <c r="DI120" s="60">
        <v>134.5592480871</v>
      </c>
      <c r="DJ120" s="60">
        <v>602.81029559139995</v>
      </c>
      <c r="DK120" s="60">
        <v>-30.217447206100001</v>
      </c>
      <c r="DL120" s="60">
        <v>502.32950480170001</v>
      </c>
      <c r="DM120" s="60">
        <v>2435.6893204325002</v>
      </c>
      <c r="DN120" s="60">
        <v>-6.6751608493000001</v>
      </c>
      <c r="DO120" s="60">
        <v>-2863.6652859195001</v>
      </c>
      <c r="DP120" s="60">
        <v>1423.6370098279999</v>
      </c>
      <c r="DQ120" s="60">
        <v>2100.0023805588999</v>
      </c>
      <c r="DR120" s="60">
        <v>-2225.7699868973</v>
      </c>
      <c r="DS120" s="60">
        <v>-2135.2668039133</v>
      </c>
      <c r="DT120" s="60">
        <v>-268.00088745490001</v>
      </c>
      <c r="DU120" s="60">
        <v>3432.7970435922002</v>
      </c>
      <c r="DV120" s="60">
        <v>-1434.2867476864001</v>
      </c>
    </row>
    <row r="121" spans="1:126" ht="12" customHeight="1" x14ac:dyDescent="0.3">
      <c r="A121" s="234" t="s">
        <v>113</v>
      </c>
      <c r="B121" s="63">
        <v>0</v>
      </c>
      <c r="C121" s="63">
        <v>0</v>
      </c>
      <c r="D121" s="63">
        <v>0</v>
      </c>
      <c r="E121" s="63">
        <v>0</v>
      </c>
      <c r="F121" s="63">
        <v>0</v>
      </c>
      <c r="G121" s="63">
        <v>0</v>
      </c>
      <c r="H121" s="63">
        <v>0</v>
      </c>
      <c r="I121" s="63">
        <v>0</v>
      </c>
      <c r="J121" s="63">
        <v>0</v>
      </c>
      <c r="K121" s="63">
        <v>0</v>
      </c>
      <c r="L121" s="63">
        <v>0</v>
      </c>
      <c r="M121" s="63">
        <v>0</v>
      </c>
      <c r="N121" s="63">
        <v>0</v>
      </c>
      <c r="O121" s="63">
        <v>0</v>
      </c>
      <c r="P121" s="63">
        <v>0</v>
      </c>
      <c r="Q121" s="63">
        <v>0</v>
      </c>
      <c r="R121" s="63">
        <v>0</v>
      </c>
      <c r="S121" s="63">
        <v>0</v>
      </c>
      <c r="T121" s="63">
        <v>0</v>
      </c>
      <c r="U121" s="63">
        <v>0</v>
      </c>
      <c r="V121" s="63">
        <v>0</v>
      </c>
      <c r="W121" s="63">
        <v>0</v>
      </c>
      <c r="X121" s="63">
        <v>0</v>
      </c>
      <c r="Y121" s="63">
        <v>0</v>
      </c>
      <c r="Z121" s="63">
        <v>0</v>
      </c>
      <c r="AA121" s="63">
        <v>88.904176108800002</v>
      </c>
      <c r="AB121" s="63">
        <v>-86.103433354800003</v>
      </c>
      <c r="AC121" s="63">
        <v>0</v>
      </c>
      <c r="AD121" s="63">
        <v>0</v>
      </c>
      <c r="AE121" s="63">
        <v>0</v>
      </c>
      <c r="AF121" s="63">
        <v>0</v>
      </c>
      <c r="AG121" s="63">
        <v>0</v>
      </c>
      <c r="AH121" s="63">
        <v>0</v>
      </c>
      <c r="AI121" s="63">
        <v>0</v>
      </c>
      <c r="AJ121" s="63">
        <v>0</v>
      </c>
      <c r="AK121" s="63">
        <v>0</v>
      </c>
      <c r="AL121" s="63">
        <v>0</v>
      </c>
      <c r="AM121" s="63">
        <v>0</v>
      </c>
      <c r="AN121" s="63">
        <v>0</v>
      </c>
      <c r="AO121" s="63">
        <v>0</v>
      </c>
      <c r="AP121" s="63">
        <v>0</v>
      </c>
      <c r="AQ121" s="63">
        <v>0</v>
      </c>
      <c r="AR121" s="63">
        <v>0</v>
      </c>
      <c r="AS121" s="63">
        <v>0</v>
      </c>
      <c r="AT121" s="63">
        <v>0</v>
      </c>
      <c r="AU121" s="63">
        <v>0</v>
      </c>
      <c r="AV121" s="63">
        <v>0</v>
      </c>
      <c r="AW121" s="63">
        <v>0</v>
      </c>
      <c r="AX121" s="63">
        <v>199.28505664310001</v>
      </c>
      <c r="AY121" s="63">
        <v>-202.40445600909999</v>
      </c>
      <c r="AZ121" s="63">
        <v>0</v>
      </c>
      <c r="BA121" s="63">
        <v>0</v>
      </c>
      <c r="BB121" s="63">
        <v>1.1449508000000001E-3</v>
      </c>
      <c r="BC121" s="63">
        <v>2.0611760000000001E-4</v>
      </c>
      <c r="BD121" s="63">
        <v>5.1034459663999998</v>
      </c>
      <c r="BE121" s="63">
        <v>-1.2256162845</v>
      </c>
      <c r="BF121" s="63">
        <v>287.20415499730001</v>
      </c>
      <c r="BG121" s="63">
        <v>185.7462047336</v>
      </c>
      <c r="BH121" s="63">
        <v>128.38097146589999</v>
      </c>
      <c r="BI121" s="63">
        <v>-449.73010117320001</v>
      </c>
      <c r="BJ121" s="63">
        <v>1272.4695551963</v>
      </c>
      <c r="BK121" s="63">
        <v>-570.54842737829995</v>
      </c>
      <c r="BL121" s="63">
        <v>639.35585299490003</v>
      </c>
      <c r="BM121" s="63">
        <v>-748.36176759550005</v>
      </c>
      <c r="BN121" s="63">
        <v>1082.9301202710999</v>
      </c>
      <c r="BO121" s="63">
        <v>-681.25744048460001</v>
      </c>
      <c r="BP121" s="63">
        <v>-253.96572123039999</v>
      </c>
      <c r="BQ121" s="63">
        <v>608.92633469450004</v>
      </c>
      <c r="BR121" s="63">
        <v>-90.432448534499997</v>
      </c>
      <c r="BS121" s="63">
        <v>-573.64435188669995</v>
      </c>
      <c r="BT121" s="63">
        <v>-111.4450091833</v>
      </c>
      <c r="BU121" s="63">
        <v>-509.48487058789999</v>
      </c>
      <c r="BV121" s="63">
        <v>461.092678691</v>
      </c>
      <c r="BW121" s="63">
        <v>673.48254283899996</v>
      </c>
      <c r="BX121" s="63">
        <v>93.254436092199995</v>
      </c>
      <c r="BY121" s="63">
        <v>-364.1556870929</v>
      </c>
      <c r="BZ121" s="63">
        <v>909.63163989140003</v>
      </c>
      <c r="CA121" s="63">
        <v>-426.58296424140002</v>
      </c>
      <c r="CB121" s="63">
        <v>-1406.9943790479999</v>
      </c>
      <c r="CC121" s="63">
        <v>0</v>
      </c>
      <c r="CD121" s="63">
        <v>0</v>
      </c>
      <c r="CE121" s="63">
        <v>0</v>
      </c>
      <c r="CF121" s="63">
        <v>0</v>
      </c>
      <c r="CG121" s="63">
        <v>0</v>
      </c>
      <c r="CH121" s="63">
        <v>0</v>
      </c>
      <c r="CI121" s="63">
        <v>0</v>
      </c>
      <c r="CJ121" s="63">
        <v>0</v>
      </c>
      <c r="CK121" s="63">
        <v>0</v>
      </c>
      <c r="CL121" s="63">
        <v>0</v>
      </c>
      <c r="CM121" s="63">
        <v>0</v>
      </c>
      <c r="CN121" s="63">
        <v>0</v>
      </c>
      <c r="CO121" s="63">
        <v>0</v>
      </c>
      <c r="CP121" s="63">
        <v>0</v>
      </c>
      <c r="CQ121" s="63">
        <v>0</v>
      </c>
      <c r="CR121" s="63">
        <v>0</v>
      </c>
      <c r="CS121" s="63">
        <v>0</v>
      </c>
      <c r="CT121" s="63">
        <v>0</v>
      </c>
      <c r="CU121" s="63">
        <v>0</v>
      </c>
      <c r="CV121" s="63">
        <v>0</v>
      </c>
      <c r="CW121" s="63">
        <v>0</v>
      </c>
      <c r="CX121" s="63">
        <v>0</v>
      </c>
      <c r="CY121" s="63">
        <v>0</v>
      </c>
      <c r="CZ121" s="63">
        <v>0</v>
      </c>
      <c r="DA121" s="63">
        <v>0</v>
      </c>
      <c r="DB121" s="63">
        <v>0</v>
      </c>
      <c r="DC121" s="63">
        <v>0</v>
      </c>
      <c r="DD121" s="63">
        <v>0</v>
      </c>
      <c r="DE121" s="63">
        <v>2057.9405293540999</v>
      </c>
      <c r="DF121" s="63">
        <v>-731.51768229820004</v>
      </c>
      <c r="DG121" s="63">
        <v>344.99480287450001</v>
      </c>
      <c r="DH121" s="63">
        <v>1712.5712399798001</v>
      </c>
      <c r="DI121" s="63">
        <v>51.785713642399998</v>
      </c>
      <c r="DJ121" s="63">
        <v>437.34439970670002</v>
      </c>
      <c r="DK121" s="63">
        <v>-100.8879942991</v>
      </c>
      <c r="DL121" s="63">
        <v>-4.9000868315000004</v>
      </c>
      <c r="DM121" s="63">
        <v>2369.5924621871</v>
      </c>
      <c r="DN121" s="63">
        <v>-472.47853929410002</v>
      </c>
      <c r="DO121" s="63">
        <v>-2765.6945245574002</v>
      </c>
      <c r="DP121" s="63">
        <v>2011.5974734404001</v>
      </c>
      <c r="DQ121" s="63">
        <v>2094.3154750648</v>
      </c>
      <c r="DR121" s="63">
        <v>-1796.2460813862999</v>
      </c>
      <c r="DS121" s="63">
        <v>-2625.0857538349001</v>
      </c>
      <c r="DT121" s="63">
        <v>-194.67279551670001</v>
      </c>
      <c r="DU121" s="63">
        <v>3378.0852149431998</v>
      </c>
      <c r="DV121" s="63">
        <v>-1450.0908788551999</v>
      </c>
    </row>
    <row r="122" spans="1:126" ht="12" customHeight="1" x14ac:dyDescent="0.3">
      <c r="A122" s="234" t="s">
        <v>114</v>
      </c>
      <c r="B122" s="63">
        <v>0</v>
      </c>
      <c r="C122" s="63">
        <v>0</v>
      </c>
      <c r="D122" s="63">
        <v>0</v>
      </c>
      <c r="E122" s="63">
        <v>0</v>
      </c>
      <c r="F122" s="63">
        <v>0</v>
      </c>
      <c r="G122" s="63">
        <v>0</v>
      </c>
      <c r="H122" s="63">
        <v>0</v>
      </c>
      <c r="I122" s="63">
        <v>0</v>
      </c>
      <c r="J122" s="63">
        <v>0.26355047240000001</v>
      </c>
      <c r="K122" s="63">
        <v>0</v>
      </c>
      <c r="L122" s="63">
        <v>46.800510783199996</v>
      </c>
      <c r="M122" s="63">
        <v>0</v>
      </c>
      <c r="N122" s="63">
        <v>8.7466110000000003E-4</v>
      </c>
      <c r="O122" s="63">
        <v>4.3258210000000002E-4</v>
      </c>
      <c r="P122" s="63">
        <v>-45.439615545400002</v>
      </c>
      <c r="Q122" s="63">
        <v>0</v>
      </c>
      <c r="R122" s="63">
        <v>0.41983379939999999</v>
      </c>
      <c r="S122" s="63">
        <v>0</v>
      </c>
      <c r="T122" s="63">
        <v>4.3398751999999999E-2</v>
      </c>
      <c r="U122" s="63">
        <v>2.1834772499999999E-2</v>
      </c>
      <c r="V122" s="63">
        <v>0.20241644440000001</v>
      </c>
      <c r="W122" s="63">
        <v>0</v>
      </c>
      <c r="X122" s="63">
        <v>0</v>
      </c>
      <c r="Y122" s="63">
        <v>0</v>
      </c>
      <c r="Z122" s="63">
        <v>0</v>
      </c>
      <c r="AA122" s="63">
        <v>0</v>
      </c>
      <c r="AB122" s="63">
        <v>0</v>
      </c>
      <c r="AC122" s="63">
        <v>0</v>
      </c>
      <c r="AD122" s="63">
        <v>-2.2293242099999999E-2</v>
      </c>
      <c r="AE122" s="63">
        <v>-0.34725603059999999</v>
      </c>
      <c r="AF122" s="63">
        <v>5.3606098499999998E-2</v>
      </c>
      <c r="AG122" s="63">
        <v>0.95295868390000005</v>
      </c>
      <c r="AH122" s="63">
        <v>2.6439013184000002</v>
      </c>
      <c r="AI122" s="63">
        <v>7.6143165400000004E-2</v>
      </c>
      <c r="AJ122" s="63">
        <v>0.18633540370000001</v>
      </c>
      <c r="AK122" s="63">
        <v>3.2147331622999999</v>
      </c>
      <c r="AL122" s="63">
        <v>4.3865253000000002E-3</v>
      </c>
      <c r="AM122" s="63">
        <v>4.7848409999999997E-3</v>
      </c>
      <c r="AN122" s="63">
        <v>-2.9556970200000001E-2</v>
      </c>
      <c r="AO122" s="63">
        <v>-8.4674086800000006E-2</v>
      </c>
      <c r="AP122" s="63">
        <v>0.1982907206</v>
      </c>
      <c r="AQ122" s="63">
        <v>0.23006321299999999</v>
      </c>
      <c r="AR122" s="63">
        <v>0.18206165599999999</v>
      </c>
      <c r="AS122" s="63">
        <v>-0.57803983969999995</v>
      </c>
      <c r="AT122" s="63">
        <v>7.2353129299999999E-2</v>
      </c>
      <c r="AU122" s="63">
        <v>7.5027987000000004E-3</v>
      </c>
      <c r="AV122" s="63">
        <v>6.5332068E-3</v>
      </c>
      <c r="AW122" s="63">
        <v>6.9238900000000003E-3</v>
      </c>
      <c r="AX122" s="63">
        <v>-6.6833791999999998E-3</v>
      </c>
      <c r="AY122" s="63">
        <v>2.4167884000000001E-3</v>
      </c>
      <c r="AZ122" s="63">
        <v>2.3833044999999999E-3</v>
      </c>
      <c r="BA122" s="63">
        <v>15.0495177979</v>
      </c>
      <c r="BB122" s="63">
        <v>29.028046260299998</v>
      </c>
      <c r="BC122" s="63">
        <v>-5.8518257950999999</v>
      </c>
      <c r="BD122" s="63">
        <v>164.8575380122</v>
      </c>
      <c r="BE122" s="63">
        <v>-189.85351685110001</v>
      </c>
      <c r="BF122" s="63">
        <v>-0.3166574694</v>
      </c>
      <c r="BG122" s="63">
        <v>0.3760388704</v>
      </c>
      <c r="BH122" s="63">
        <v>0.23688238149999999</v>
      </c>
      <c r="BI122" s="63">
        <v>-0.46669659000000002</v>
      </c>
      <c r="BJ122" s="63">
        <v>-1.2327503017999999</v>
      </c>
      <c r="BK122" s="63">
        <v>-1.85110086E-2</v>
      </c>
      <c r="BL122" s="63">
        <v>0.93390841800000002</v>
      </c>
      <c r="BM122" s="63">
        <v>0.80664008060000003</v>
      </c>
      <c r="BN122" s="63">
        <v>0.79466464489999999</v>
      </c>
      <c r="BO122" s="63">
        <v>0.76655391029999997</v>
      </c>
      <c r="BP122" s="63">
        <v>0.78380898759999995</v>
      </c>
      <c r="BQ122" s="63">
        <v>0.64366665069999995</v>
      </c>
      <c r="BR122" s="63">
        <v>0.26635999230000001</v>
      </c>
      <c r="BS122" s="63">
        <v>-1.0318458918</v>
      </c>
      <c r="BT122" s="63">
        <v>6.0729718433000004</v>
      </c>
      <c r="BU122" s="63">
        <v>3.7628822E-3</v>
      </c>
      <c r="BV122" s="63">
        <v>-0.3015607394</v>
      </c>
      <c r="BW122" s="63">
        <v>-0.91152499890000005</v>
      </c>
      <c r="BX122" s="63">
        <v>-5.7307437416999996</v>
      </c>
      <c r="BY122" s="63">
        <v>-0.94130016419999996</v>
      </c>
      <c r="BZ122" s="63">
        <v>-0.9616069612</v>
      </c>
      <c r="CA122" s="63">
        <v>-0.92454862199999999</v>
      </c>
      <c r="CB122" s="63">
        <v>-1.4595891926</v>
      </c>
      <c r="CC122" s="63">
        <v>-0.28689264819999999</v>
      </c>
      <c r="CD122" s="63">
        <v>-0.26268893580000002</v>
      </c>
      <c r="CE122" s="63">
        <v>0</v>
      </c>
      <c r="CF122" s="63">
        <v>2.6960011799999999E-2</v>
      </c>
      <c r="CG122" s="63">
        <v>4.8787662199999998E-2</v>
      </c>
      <c r="CH122" s="63">
        <v>7.97150306E-2</v>
      </c>
      <c r="CI122" s="63">
        <v>2.4150727399999999E-2</v>
      </c>
      <c r="CJ122" s="63">
        <v>-7.4540199799999998E-2</v>
      </c>
      <c r="CK122" s="63">
        <v>-1.49080893E-2</v>
      </c>
      <c r="CL122" s="63">
        <v>-8.2804040800000006E-2</v>
      </c>
      <c r="CM122" s="63">
        <v>2.5285900000000003E-4</v>
      </c>
      <c r="CN122" s="63">
        <v>1.3481862400000001E-2</v>
      </c>
      <c r="CO122" s="63">
        <v>2.26463E-5</v>
      </c>
      <c r="CP122" s="63">
        <v>9.2360533600000003E-2</v>
      </c>
      <c r="CQ122" s="63">
        <v>-7.8773660999999998E-3</v>
      </c>
      <c r="CR122" s="63">
        <v>-3.6239834E-3</v>
      </c>
      <c r="CS122" s="63">
        <v>4.2739183000000004E-3</v>
      </c>
      <c r="CT122" s="63">
        <v>0.18376902780000001</v>
      </c>
      <c r="CU122" s="63">
        <v>0.49732095100000001</v>
      </c>
      <c r="CV122" s="63">
        <v>3.6693542000000002E-3</v>
      </c>
      <c r="CW122" s="63">
        <v>-1.26571045E-2</v>
      </c>
      <c r="CX122" s="63">
        <v>-0.29537802149999998</v>
      </c>
      <c r="CY122" s="63">
        <v>-0.51122939769999998</v>
      </c>
      <c r="CZ122" s="63">
        <v>0</v>
      </c>
      <c r="DA122" s="63">
        <v>0</v>
      </c>
      <c r="DB122" s="63">
        <v>0</v>
      </c>
      <c r="DC122" s="63">
        <v>0</v>
      </c>
      <c r="DD122" s="63">
        <v>0</v>
      </c>
      <c r="DE122" s="63">
        <v>0</v>
      </c>
      <c r="DF122" s="63">
        <v>0</v>
      </c>
      <c r="DG122" s="63">
        <v>0</v>
      </c>
      <c r="DH122" s="63">
        <v>0</v>
      </c>
      <c r="DI122" s="63">
        <v>0</v>
      </c>
      <c r="DJ122" s="63">
        <v>0.5093771694</v>
      </c>
      <c r="DK122" s="63">
        <v>1.0531322204</v>
      </c>
      <c r="DL122" s="63">
        <v>73.270295522500007</v>
      </c>
      <c r="DM122" s="63">
        <v>1.4798393448</v>
      </c>
      <c r="DN122" s="63">
        <v>0.45783282920000001</v>
      </c>
      <c r="DO122" s="63">
        <v>0.67761260229999998</v>
      </c>
      <c r="DP122" s="63">
        <v>-76.086293315999995</v>
      </c>
      <c r="DQ122" s="63">
        <v>-1.0439976700000001E-2</v>
      </c>
      <c r="DR122" s="63">
        <v>5.52447192E-2</v>
      </c>
      <c r="DS122" s="63">
        <v>0.36383331089999998</v>
      </c>
      <c r="DT122" s="63">
        <v>7.4224777E-3</v>
      </c>
      <c r="DU122" s="63">
        <v>0.68221910770000005</v>
      </c>
      <c r="DV122" s="63">
        <v>0.31257795929999999</v>
      </c>
    </row>
    <row r="123" spans="1:126" ht="12" customHeight="1" x14ac:dyDescent="0.3">
      <c r="A123" s="189" t="s">
        <v>115</v>
      </c>
      <c r="B123" s="63">
        <v>0</v>
      </c>
      <c r="C123" s="63">
        <v>0</v>
      </c>
      <c r="D123" s="63">
        <v>0</v>
      </c>
      <c r="E123" s="63">
        <v>0</v>
      </c>
      <c r="F123" s="63">
        <v>0</v>
      </c>
      <c r="G123" s="63">
        <v>0</v>
      </c>
      <c r="H123" s="63">
        <v>0</v>
      </c>
      <c r="I123" s="63">
        <v>0</v>
      </c>
      <c r="J123" s="63">
        <v>0.26355047240000001</v>
      </c>
      <c r="K123" s="63">
        <v>0</v>
      </c>
      <c r="L123" s="63">
        <v>46.800510783199996</v>
      </c>
      <c r="M123" s="63">
        <v>0</v>
      </c>
      <c r="N123" s="63">
        <v>8.7466110000000003E-4</v>
      </c>
      <c r="O123" s="63">
        <v>4.3258210000000002E-4</v>
      </c>
      <c r="P123" s="63">
        <v>-45.439615545400002</v>
      </c>
      <c r="Q123" s="63">
        <v>0</v>
      </c>
      <c r="R123" s="63">
        <v>0.41983379939999999</v>
      </c>
      <c r="S123" s="63">
        <v>0</v>
      </c>
      <c r="T123" s="63">
        <v>4.3398751999999999E-2</v>
      </c>
      <c r="U123" s="63">
        <v>2.1834772499999999E-2</v>
      </c>
      <c r="V123" s="63">
        <v>0.20241644440000001</v>
      </c>
      <c r="W123" s="63">
        <v>0</v>
      </c>
      <c r="X123" s="63">
        <v>0</v>
      </c>
      <c r="Y123" s="63">
        <v>0</v>
      </c>
      <c r="Z123" s="63">
        <v>0</v>
      </c>
      <c r="AA123" s="63">
        <v>0</v>
      </c>
      <c r="AB123" s="63">
        <v>0</v>
      </c>
      <c r="AC123" s="63">
        <v>0</v>
      </c>
      <c r="AD123" s="63">
        <v>-2.2293242099999999E-2</v>
      </c>
      <c r="AE123" s="63">
        <v>-0.34725603059999999</v>
      </c>
      <c r="AF123" s="63">
        <v>5.3606098499999998E-2</v>
      </c>
      <c r="AG123" s="63">
        <v>0.95295868390000005</v>
      </c>
      <c r="AH123" s="63">
        <v>2.6439013184000002</v>
      </c>
      <c r="AI123" s="63">
        <v>7.6143165400000004E-2</v>
      </c>
      <c r="AJ123" s="63">
        <v>0.18633540370000001</v>
      </c>
      <c r="AK123" s="63">
        <v>3.2147331622999999</v>
      </c>
      <c r="AL123" s="63">
        <v>4.3865253000000002E-3</v>
      </c>
      <c r="AM123" s="63">
        <v>4.7848409999999997E-3</v>
      </c>
      <c r="AN123" s="63">
        <v>-2.9556970200000001E-2</v>
      </c>
      <c r="AO123" s="63">
        <v>-8.4674086800000006E-2</v>
      </c>
      <c r="AP123" s="63">
        <v>0.1982907206</v>
      </c>
      <c r="AQ123" s="63">
        <v>0.23006321299999999</v>
      </c>
      <c r="AR123" s="63">
        <v>0.18206165599999999</v>
      </c>
      <c r="AS123" s="63">
        <v>-0.57803983969999995</v>
      </c>
      <c r="AT123" s="63">
        <v>7.2353129299999999E-2</v>
      </c>
      <c r="AU123" s="63">
        <v>7.5027987000000004E-3</v>
      </c>
      <c r="AV123" s="63">
        <v>6.5332068E-3</v>
      </c>
      <c r="AW123" s="63">
        <v>6.9238900000000003E-3</v>
      </c>
      <c r="AX123" s="63">
        <v>-6.6833791999999998E-3</v>
      </c>
      <c r="AY123" s="63">
        <v>2.4167884000000001E-3</v>
      </c>
      <c r="AZ123" s="63">
        <v>2.3833044999999999E-3</v>
      </c>
      <c r="BA123" s="63">
        <v>15.0495177979</v>
      </c>
      <c r="BB123" s="63">
        <v>29.028046260299998</v>
      </c>
      <c r="BC123" s="63">
        <v>-5.8518257950999999</v>
      </c>
      <c r="BD123" s="63">
        <v>164.8575380122</v>
      </c>
      <c r="BE123" s="63">
        <v>-189.85351685110001</v>
      </c>
      <c r="BF123" s="63">
        <v>-0.3166574694</v>
      </c>
      <c r="BG123" s="63">
        <v>0.3760388704</v>
      </c>
      <c r="BH123" s="63">
        <v>0.23688238149999999</v>
      </c>
      <c r="BI123" s="63">
        <v>-0.46669659000000002</v>
      </c>
      <c r="BJ123" s="63">
        <v>-1.2327503017999999</v>
      </c>
      <c r="BK123" s="63">
        <v>-1.85110086E-2</v>
      </c>
      <c r="BL123" s="63">
        <v>0.93390841800000002</v>
      </c>
      <c r="BM123" s="63">
        <v>0.80664008060000003</v>
      </c>
      <c r="BN123" s="63">
        <v>0.79466464489999999</v>
      </c>
      <c r="BO123" s="63">
        <v>0.76655391029999997</v>
      </c>
      <c r="BP123" s="63">
        <v>0.78380898759999995</v>
      </c>
      <c r="BQ123" s="63">
        <v>0.64366665069999995</v>
      </c>
      <c r="BR123" s="63">
        <v>0.26635999230000001</v>
      </c>
      <c r="BS123" s="63">
        <v>-1.0318458918</v>
      </c>
      <c r="BT123" s="63">
        <v>6.0729718433000004</v>
      </c>
      <c r="BU123" s="63">
        <v>3.7628822E-3</v>
      </c>
      <c r="BV123" s="63">
        <v>-0.3015607394</v>
      </c>
      <c r="BW123" s="63">
        <v>-0.91152499890000005</v>
      </c>
      <c r="BX123" s="63">
        <v>-5.7307437416999996</v>
      </c>
      <c r="BY123" s="63">
        <v>-0.94130016419999996</v>
      </c>
      <c r="BZ123" s="63">
        <v>-0.9616069612</v>
      </c>
      <c r="CA123" s="63">
        <v>-0.92454862199999999</v>
      </c>
      <c r="CB123" s="63">
        <v>-1.4595891926</v>
      </c>
      <c r="CC123" s="63">
        <v>-0.28689264819999999</v>
      </c>
      <c r="CD123" s="63">
        <v>-0.26268893580000002</v>
      </c>
      <c r="CE123" s="63">
        <v>0</v>
      </c>
      <c r="CF123" s="63">
        <v>2.6960011799999999E-2</v>
      </c>
      <c r="CG123" s="63">
        <v>4.8787662199999998E-2</v>
      </c>
      <c r="CH123" s="63">
        <v>7.97150306E-2</v>
      </c>
      <c r="CI123" s="63">
        <v>2.4150727399999999E-2</v>
      </c>
      <c r="CJ123" s="63">
        <v>-7.4540199799999998E-2</v>
      </c>
      <c r="CK123" s="63">
        <v>-1.49080893E-2</v>
      </c>
      <c r="CL123" s="63">
        <v>-8.2804040800000006E-2</v>
      </c>
      <c r="CM123" s="63">
        <v>2.5285900000000003E-4</v>
      </c>
      <c r="CN123" s="63">
        <v>1.3481862400000001E-2</v>
      </c>
      <c r="CO123" s="63">
        <v>2.26463E-5</v>
      </c>
      <c r="CP123" s="63">
        <v>9.2360533600000003E-2</v>
      </c>
      <c r="CQ123" s="63">
        <v>-7.8773660999999998E-3</v>
      </c>
      <c r="CR123" s="63">
        <v>-3.6239834E-3</v>
      </c>
      <c r="CS123" s="63">
        <v>4.2739183000000004E-3</v>
      </c>
      <c r="CT123" s="63">
        <v>0.18376902780000001</v>
      </c>
      <c r="CU123" s="63">
        <v>0.49732095100000001</v>
      </c>
      <c r="CV123" s="63">
        <v>3.6693542000000002E-3</v>
      </c>
      <c r="CW123" s="63">
        <v>-1.26571045E-2</v>
      </c>
      <c r="CX123" s="63">
        <v>-0.29537802149999998</v>
      </c>
      <c r="CY123" s="63">
        <v>-0.51122939769999998</v>
      </c>
      <c r="CZ123" s="63">
        <v>0</v>
      </c>
      <c r="DA123" s="63">
        <v>0</v>
      </c>
      <c r="DB123" s="63">
        <v>0</v>
      </c>
      <c r="DC123" s="63">
        <v>0</v>
      </c>
      <c r="DD123" s="63">
        <v>0</v>
      </c>
      <c r="DE123" s="63">
        <v>0</v>
      </c>
      <c r="DF123" s="63">
        <v>0</v>
      </c>
      <c r="DG123" s="63">
        <v>0</v>
      </c>
      <c r="DH123" s="63">
        <v>0</v>
      </c>
      <c r="DI123" s="63">
        <v>0</v>
      </c>
      <c r="DJ123" s="63">
        <v>0.5093771694</v>
      </c>
      <c r="DK123" s="63">
        <v>1.0531322204</v>
      </c>
      <c r="DL123" s="63">
        <v>73.270295522500007</v>
      </c>
      <c r="DM123" s="63">
        <v>1.4798393448</v>
      </c>
      <c r="DN123" s="63">
        <v>0.45783282920000001</v>
      </c>
      <c r="DO123" s="63">
        <v>0.67761260229999998</v>
      </c>
      <c r="DP123" s="63">
        <v>-76.086293315999995</v>
      </c>
      <c r="DQ123" s="63">
        <v>-1.0439976700000001E-2</v>
      </c>
      <c r="DR123" s="63">
        <v>5.52447192E-2</v>
      </c>
      <c r="DS123" s="63">
        <v>0.36383331089999998</v>
      </c>
      <c r="DT123" s="63">
        <v>7.4224777E-3</v>
      </c>
      <c r="DU123" s="63">
        <v>0.68221910770000005</v>
      </c>
      <c r="DV123" s="63">
        <v>0.31257795929999999</v>
      </c>
    </row>
    <row r="124" spans="1:126" ht="12" customHeight="1" x14ac:dyDescent="0.3">
      <c r="A124" s="189" t="s">
        <v>116</v>
      </c>
      <c r="B124" s="63">
        <v>0</v>
      </c>
      <c r="C124" s="63">
        <v>0</v>
      </c>
      <c r="D124" s="63">
        <v>0</v>
      </c>
      <c r="E124" s="63">
        <v>0</v>
      </c>
      <c r="F124" s="63">
        <v>0</v>
      </c>
      <c r="G124" s="63">
        <v>0</v>
      </c>
      <c r="H124" s="63">
        <v>0</v>
      </c>
      <c r="I124" s="63">
        <v>0</v>
      </c>
      <c r="J124" s="63">
        <v>0</v>
      </c>
      <c r="K124" s="63">
        <v>0</v>
      </c>
      <c r="L124" s="63">
        <v>0</v>
      </c>
      <c r="M124" s="63">
        <v>0</v>
      </c>
      <c r="N124" s="63">
        <v>0</v>
      </c>
      <c r="O124" s="63">
        <v>0</v>
      </c>
      <c r="P124" s="63">
        <v>0</v>
      </c>
      <c r="Q124" s="63">
        <v>0</v>
      </c>
      <c r="R124" s="63">
        <v>0</v>
      </c>
      <c r="S124" s="63">
        <v>0</v>
      </c>
      <c r="T124" s="63">
        <v>0</v>
      </c>
      <c r="U124" s="63">
        <v>0</v>
      </c>
      <c r="V124" s="63">
        <v>0</v>
      </c>
      <c r="W124" s="63">
        <v>0</v>
      </c>
      <c r="X124" s="63">
        <v>0</v>
      </c>
      <c r="Y124" s="63">
        <v>0</v>
      </c>
      <c r="Z124" s="63">
        <v>0</v>
      </c>
      <c r="AA124" s="63">
        <v>0</v>
      </c>
      <c r="AB124" s="63">
        <v>0</v>
      </c>
      <c r="AC124" s="63">
        <v>0</v>
      </c>
      <c r="AD124" s="63">
        <v>0</v>
      </c>
      <c r="AE124" s="63">
        <v>0</v>
      </c>
      <c r="AF124" s="63">
        <v>0</v>
      </c>
      <c r="AG124" s="63">
        <v>0</v>
      </c>
      <c r="AH124" s="63">
        <v>0</v>
      </c>
      <c r="AI124" s="63">
        <v>0</v>
      </c>
      <c r="AJ124" s="63">
        <v>0</v>
      </c>
      <c r="AK124" s="63">
        <v>0</v>
      </c>
      <c r="AL124" s="63">
        <v>0</v>
      </c>
      <c r="AM124" s="63">
        <v>0</v>
      </c>
      <c r="AN124" s="63">
        <v>0</v>
      </c>
      <c r="AO124" s="63">
        <v>0</v>
      </c>
      <c r="AP124" s="63">
        <v>0</v>
      </c>
      <c r="AQ124" s="63">
        <v>0</v>
      </c>
      <c r="AR124" s="63">
        <v>0</v>
      </c>
      <c r="AS124" s="63">
        <v>0</v>
      </c>
      <c r="AT124" s="63">
        <v>0</v>
      </c>
      <c r="AU124" s="63">
        <v>0</v>
      </c>
      <c r="AV124" s="63">
        <v>0</v>
      </c>
      <c r="AW124" s="63">
        <v>0</v>
      </c>
      <c r="AX124" s="63">
        <v>0</v>
      </c>
      <c r="AY124" s="63">
        <v>0</v>
      </c>
      <c r="AZ124" s="63">
        <v>0</v>
      </c>
      <c r="BA124" s="63">
        <v>0</v>
      </c>
      <c r="BB124" s="63">
        <v>0</v>
      </c>
      <c r="BC124" s="63">
        <v>0</v>
      </c>
      <c r="BD124" s="63">
        <v>0</v>
      </c>
      <c r="BE124" s="63">
        <v>0</v>
      </c>
      <c r="BF124" s="63">
        <v>0</v>
      </c>
      <c r="BG124" s="63">
        <v>0</v>
      </c>
      <c r="BH124" s="63">
        <v>0</v>
      </c>
      <c r="BI124" s="63">
        <v>0</v>
      </c>
      <c r="BJ124" s="63">
        <v>0</v>
      </c>
      <c r="BK124" s="63">
        <v>0</v>
      </c>
      <c r="BL124" s="63">
        <v>0</v>
      </c>
      <c r="BM124" s="63">
        <v>0</v>
      </c>
      <c r="BN124" s="63">
        <v>0</v>
      </c>
      <c r="BO124" s="63">
        <v>0</v>
      </c>
      <c r="BP124" s="63">
        <v>0</v>
      </c>
      <c r="BQ124" s="63">
        <v>0</v>
      </c>
      <c r="BR124" s="63">
        <v>0</v>
      </c>
      <c r="BS124" s="63">
        <v>0</v>
      </c>
      <c r="BT124" s="63">
        <v>0</v>
      </c>
      <c r="BU124" s="63">
        <v>0</v>
      </c>
      <c r="BV124" s="63">
        <v>0</v>
      </c>
      <c r="BW124" s="63">
        <v>0</v>
      </c>
      <c r="BX124" s="63">
        <v>0</v>
      </c>
      <c r="BY124" s="63">
        <v>0</v>
      </c>
      <c r="BZ124" s="63">
        <v>0</v>
      </c>
      <c r="CA124" s="63">
        <v>0</v>
      </c>
      <c r="CB124" s="63">
        <v>0</v>
      </c>
      <c r="CC124" s="63">
        <v>0</v>
      </c>
      <c r="CD124" s="63">
        <v>0</v>
      </c>
      <c r="CE124" s="63">
        <v>0</v>
      </c>
      <c r="CF124" s="63">
        <v>0</v>
      </c>
      <c r="CG124" s="63">
        <v>0</v>
      </c>
      <c r="CH124" s="63">
        <v>0</v>
      </c>
      <c r="CI124" s="63">
        <v>0</v>
      </c>
      <c r="CJ124" s="63">
        <v>0</v>
      </c>
      <c r="CK124" s="63">
        <v>0</v>
      </c>
      <c r="CL124" s="63">
        <v>0</v>
      </c>
      <c r="CM124" s="63">
        <v>0</v>
      </c>
      <c r="CN124" s="63">
        <v>0</v>
      </c>
      <c r="CO124" s="63">
        <v>0</v>
      </c>
      <c r="CP124" s="63">
        <v>0</v>
      </c>
      <c r="CQ124" s="63">
        <v>0</v>
      </c>
      <c r="CR124" s="63">
        <v>0</v>
      </c>
      <c r="CS124" s="63">
        <v>0</v>
      </c>
      <c r="CT124" s="63">
        <v>0</v>
      </c>
      <c r="CU124" s="63">
        <v>0</v>
      </c>
      <c r="CV124" s="63">
        <v>0</v>
      </c>
      <c r="CW124" s="63">
        <v>0</v>
      </c>
      <c r="CX124" s="63">
        <v>0</v>
      </c>
      <c r="CY124" s="63">
        <v>0</v>
      </c>
      <c r="CZ124" s="63">
        <v>0</v>
      </c>
      <c r="DA124" s="63">
        <v>0</v>
      </c>
      <c r="DB124" s="63">
        <v>0</v>
      </c>
      <c r="DC124" s="63">
        <v>0</v>
      </c>
      <c r="DD124" s="63">
        <v>0</v>
      </c>
      <c r="DE124" s="63">
        <v>0</v>
      </c>
      <c r="DF124" s="63">
        <v>0</v>
      </c>
      <c r="DG124" s="63">
        <v>0</v>
      </c>
      <c r="DH124" s="63">
        <v>0</v>
      </c>
      <c r="DI124" s="63">
        <v>0</v>
      </c>
      <c r="DJ124" s="63">
        <v>0</v>
      </c>
      <c r="DK124" s="63">
        <v>0</v>
      </c>
      <c r="DL124" s="63">
        <v>0</v>
      </c>
      <c r="DM124" s="63">
        <v>0</v>
      </c>
      <c r="DN124" s="63">
        <v>0</v>
      </c>
      <c r="DO124" s="63">
        <v>0</v>
      </c>
      <c r="DP124" s="63">
        <v>0</v>
      </c>
      <c r="DQ124" s="63">
        <v>0</v>
      </c>
      <c r="DR124" s="63">
        <v>0</v>
      </c>
      <c r="DS124" s="63">
        <v>0</v>
      </c>
      <c r="DT124" s="63">
        <v>0</v>
      </c>
      <c r="DU124" s="63">
        <v>0</v>
      </c>
      <c r="DV124" s="63">
        <v>0</v>
      </c>
    </row>
    <row r="125" spans="1:126" ht="12" customHeight="1" x14ac:dyDescent="0.3">
      <c r="A125" s="234" t="s">
        <v>117</v>
      </c>
      <c r="B125" s="63">
        <v>-8.8365052733000002</v>
      </c>
      <c r="C125" s="63">
        <v>17.236784099499999</v>
      </c>
      <c r="D125" s="63">
        <v>21.444434788900001</v>
      </c>
      <c r="E125" s="63">
        <v>37.354349099099998</v>
      </c>
      <c r="F125" s="63">
        <v>-11.525208299199999</v>
      </c>
      <c r="G125" s="63">
        <v>-29.993902928299999</v>
      </c>
      <c r="H125" s="63">
        <v>-11.3894590346</v>
      </c>
      <c r="I125" s="63">
        <v>-36.5611599494</v>
      </c>
      <c r="J125" s="63">
        <v>-12.9618214882</v>
      </c>
      <c r="K125" s="63">
        <v>-2.11230923E-2</v>
      </c>
      <c r="L125" s="63">
        <v>0</v>
      </c>
      <c r="M125" s="63">
        <v>0</v>
      </c>
      <c r="N125" s="63">
        <v>0</v>
      </c>
      <c r="O125" s="63">
        <v>-4.2733209999999997E-4</v>
      </c>
      <c r="P125" s="63">
        <v>0</v>
      </c>
      <c r="Q125" s="63">
        <v>1.41381613E-2</v>
      </c>
      <c r="R125" s="63">
        <v>0</v>
      </c>
      <c r="S125" s="63">
        <v>0</v>
      </c>
      <c r="T125" s="63">
        <v>0</v>
      </c>
      <c r="U125" s="63">
        <v>0</v>
      </c>
      <c r="V125" s="63">
        <v>0</v>
      </c>
      <c r="W125" s="63">
        <v>0</v>
      </c>
      <c r="X125" s="63">
        <v>0</v>
      </c>
      <c r="Y125" s="63">
        <v>-2.4866180000000001E-4</v>
      </c>
      <c r="Z125" s="63">
        <v>0</v>
      </c>
      <c r="AA125" s="63">
        <v>33.775089025600003</v>
      </c>
      <c r="AB125" s="63">
        <v>123.27484677930001</v>
      </c>
      <c r="AC125" s="63">
        <v>151.6260035766</v>
      </c>
      <c r="AD125" s="63">
        <v>71.999121164200005</v>
      </c>
      <c r="AE125" s="63">
        <v>-170.10486899060001</v>
      </c>
      <c r="AF125" s="63">
        <v>-18.425268205199998</v>
      </c>
      <c r="AG125" s="63">
        <v>155.19756976810001</v>
      </c>
      <c r="AH125" s="63">
        <v>11.9393099747</v>
      </c>
      <c r="AI125" s="63">
        <v>52.219188431600003</v>
      </c>
      <c r="AJ125" s="63">
        <v>80.945614878200004</v>
      </c>
      <c r="AK125" s="63">
        <v>-206.0618516927</v>
      </c>
      <c r="AL125" s="63">
        <v>255.2955099175</v>
      </c>
      <c r="AM125" s="63">
        <v>-91.209120486399996</v>
      </c>
      <c r="AN125" s="63">
        <v>174.35841510989999</v>
      </c>
      <c r="AO125" s="63">
        <v>-144.61507200540001</v>
      </c>
      <c r="AP125" s="63">
        <v>120.4682785639</v>
      </c>
      <c r="AQ125" s="63">
        <v>22.089559481199998</v>
      </c>
      <c r="AR125" s="63">
        <v>-332.79700977890002</v>
      </c>
      <c r="AS125" s="63">
        <v>-72.602991597699997</v>
      </c>
      <c r="AT125" s="63">
        <v>-22.814419809099999</v>
      </c>
      <c r="AU125" s="63">
        <v>570.29057578690004</v>
      </c>
      <c r="AV125" s="63">
        <v>-184.58038548499999</v>
      </c>
      <c r="AW125" s="63">
        <v>-169.9695237809</v>
      </c>
      <c r="AX125" s="63">
        <v>-51.6937965511</v>
      </c>
      <c r="AY125" s="63">
        <v>377.10117553240002</v>
      </c>
      <c r="AZ125" s="63">
        <v>-197.66158575130001</v>
      </c>
      <c r="BA125" s="63">
        <v>-59.217267335899997</v>
      </c>
      <c r="BB125" s="63">
        <v>17.3361858739</v>
      </c>
      <c r="BC125" s="63">
        <v>253.28093295639999</v>
      </c>
      <c r="BD125" s="63">
        <v>129.44722858509999</v>
      </c>
      <c r="BE125" s="63">
        <v>-384.14338261419999</v>
      </c>
      <c r="BF125" s="63">
        <v>-12.4842690057</v>
      </c>
      <c r="BG125" s="63">
        <v>5.6097074849000004</v>
      </c>
      <c r="BH125" s="63">
        <v>-70.148876166700006</v>
      </c>
      <c r="BI125" s="63">
        <v>72.470106278800003</v>
      </c>
      <c r="BJ125" s="63">
        <v>125.0793592923</v>
      </c>
      <c r="BK125" s="63">
        <v>-352.95715638489997</v>
      </c>
      <c r="BL125" s="63">
        <v>196.37516175900001</v>
      </c>
      <c r="BM125" s="63">
        <v>91.515074707799997</v>
      </c>
      <c r="BN125" s="63">
        <v>46.917836135100004</v>
      </c>
      <c r="BO125" s="63">
        <v>1051.7615564611999</v>
      </c>
      <c r="BP125" s="63">
        <v>367.56704639039998</v>
      </c>
      <c r="BQ125" s="63">
        <v>-664.88726354230005</v>
      </c>
      <c r="BR125" s="63">
        <v>159.68661994670001</v>
      </c>
      <c r="BS125" s="63">
        <v>-289.18080904639999</v>
      </c>
      <c r="BT125" s="63">
        <v>375.80530201959999</v>
      </c>
      <c r="BU125" s="63">
        <v>158.13888892899999</v>
      </c>
      <c r="BV125" s="63">
        <v>-473.10326171460002</v>
      </c>
      <c r="BW125" s="63">
        <v>276.62338977529998</v>
      </c>
      <c r="BX125" s="63">
        <v>-549.30489308029996</v>
      </c>
      <c r="BY125" s="63">
        <v>0.63601412010000002</v>
      </c>
      <c r="BZ125" s="63">
        <v>-221.36589251250001</v>
      </c>
      <c r="CA125" s="63">
        <v>-10.2291083053</v>
      </c>
      <c r="CB125" s="63">
        <v>81.545000992699997</v>
      </c>
      <c r="CC125" s="63">
        <v>-63.010803884200001</v>
      </c>
      <c r="CD125" s="63">
        <v>63.406749796</v>
      </c>
      <c r="CE125" s="63">
        <v>-315.05829121020003</v>
      </c>
      <c r="CF125" s="63">
        <v>-67.887450387200005</v>
      </c>
      <c r="CG125" s="63">
        <v>-185.0628792796</v>
      </c>
      <c r="CH125" s="63">
        <v>1.6724852965000001</v>
      </c>
      <c r="CI125" s="63">
        <v>-6.9082070988000002</v>
      </c>
      <c r="CJ125" s="63">
        <v>3.4544500747</v>
      </c>
      <c r="CK125" s="63">
        <v>8.8016459436000005</v>
      </c>
      <c r="CL125" s="63">
        <v>63.233074799199997</v>
      </c>
      <c r="CM125" s="63">
        <v>22.249890475600001</v>
      </c>
      <c r="CN125" s="63">
        <v>-40.8181229391</v>
      </c>
      <c r="CO125" s="63">
        <v>157.04316700859999</v>
      </c>
      <c r="CP125" s="63">
        <v>142.413566785</v>
      </c>
      <c r="CQ125" s="63">
        <v>274.35066098409999</v>
      </c>
      <c r="CR125" s="63">
        <v>-287.84259206310003</v>
      </c>
      <c r="CS125" s="63">
        <v>431.69885460609999</v>
      </c>
      <c r="CT125" s="63">
        <v>-664.71632901839996</v>
      </c>
      <c r="CU125" s="63">
        <v>4.7219905619000002</v>
      </c>
      <c r="CV125" s="63">
        <v>-89.715381342100002</v>
      </c>
      <c r="CW125" s="63">
        <v>71.048938400899999</v>
      </c>
      <c r="CX125" s="63">
        <v>18.825846352199999</v>
      </c>
      <c r="CY125" s="63">
        <v>-28.349799620199999</v>
      </c>
      <c r="CZ125" s="63">
        <v>1.7421278263</v>
      </c>
      <c r="DA125" s="63">
        <v>-38.3632860397</v>
      </c>
      <c r="DB125" s="63">
        <v>-14.374896529800001</v>
      </c>
      <c r="DC125" s="63">
        <v>23.326332514899999</v>
      </c>
      <c r="DD125" s="63">
        <v>93.066522274500002</v>
      </c>
      <c r="DE125" s="63">
        <v>-133.76493100499999</v>
      </c>
      <c r="DF125" s="63">
        <v>92.027595653600002</v>
      </c>
      <c r="DG125" s="63">
        <v>-78.557347037100001</v>
      </c>
      <c r="DH125" s="63">
        <v>-18.302289450699998</v>
      </c>
      <c r="DI125" s="63">
        <v>82.769118828000003</v>
      </c>
      <c r="DJ125" s="63">
        <v>164.9519494189</v>
      </c>
      <c r="DK125" s="63">
        <v>70.020823379899994</v>
      </c>
      <c r="DL125" s="63">
        <v>433.9592961107</v>
      </c>
      <c r="DM125" s="63">
        <v>64.617018900600002</v>
      </c>
      <c r="DN125" s="63">
        <v>465.34554561559997</v>
      </c>
      <c r="DO125" s="63">
        <v>-98.648373964399994</v>
      </c>
      <c r="DP125" s="63">
        <v>-511.8741702964</v>
      </c>
      <c r="DQ125" s="63">
        <v>5.6973454708000002</v>
      </c>
      <c r="DR125" s="63">
        <v>-429.57915023020001</v>
      </c>
      <c r="DS125" s="63">
        <v>469.21128101070002</v>
      </c>
      <c r="DT125" s="63">
        <v>-73.587569215900004</v>
      </c>
      <c r="DU125" s="63">
        <v>53.862486341299999</v>
      </c>
      <c r="DV125" s="63">
        <v>15.491553209499999</v>
      </c>
    </row>
    <row r="126" spans="1:126" ht="12" customHeight="1" x14ac:dyDescent="0.3">
      <c r="A126" s="234" t="s">
        <v>118</v>
      </c>
      <c r="B126" s="63">
        <v>2.468848081</v>
      </c>
      <c r="C126" s="63">
        <v>6.5135926673000002</v>
      </c>
      <c r="D126" s="63">
        <v>32.3299959597</v>
      </c>
      <c r="E126" s="63">
        <v>38.176369857099999</v>
      </c>
      <c r="F126" s="63">
        <v>47.222461110799998</v>
      </c>
      <c r="G126" s="63">
        <v>-24.412672526400002</v>
      </c>
      <c r="H126" s="63">
        <v>-21.105034305099998</v>
      </c>
      <c r="I126" s="63">
        <v>40.505592274599998</v>
      </c>
      <c r="J126" s="63">
        <v>-69.390628368500003</v>
      </c>
      <c r="K126" s="63">
        <v>0.70680266960000004</v>
      </c>
      <c r="L126" s="63">
        <v>-3.2994146992000002</v>
      </c>
      <c r="M126" s="63">
        <v>-3.6038321897999999</v>
      </c>
      <c r="N126" s="63">
        <v>-4.7269647393999996</v>
      </c>
      <c r="O126" s="63">
        <v>-2.7252671199999998E-2</v>
      </c>
      <c r="P126" s="63">
        <v>-7.9050346100000002E-2</v>
      </c>
      <c r="Q126" s="63">
        <v>-0.76228252760000004</v>
      </c>
      <c r="R126" s="63">
        <v>-4.7953963999999996E-3</v>
      </c>
      <c r="S126" s="63">
        <v>-1.4210442913000001</v>
      </c>
      <c r="T126" s="63">
        <v>0</v>
      </c>
      <c r="U126" s="63">
        <v>4.5796786499999999E-2</v>
      </c>
      <c r="V126" s="63">
        <v>-0.95398995769999995</v>
      </c>
      <c r="W126" s="63">
        <v>-1.1936390599999999E-2</v>
      </c>
      <c r="X126" s="63">
        <v>0</v>
      </c>
      <c r="Y126" s="63">
        <v>-7.5483090000000004E-4</v>
      </c>
      <c r="Z126" s="63">
        <v>-2.2612533000000001E-3</v>
      </c>
      <c r="AA126" s="63">
        <v>0</v>
      </c>
      <c r="AB126" s="63">
        <v>6.6439988999999998E-3</v>
      </c>
      <c r="AC126" s="63">
        <v>3.9536522400000003E-2</v>
      </c>
      <c r="AD126" s="63">
        <v>-4.9043525999999997E-2</v>
      </c>
      <c r="AE126" s="63">
        <v>-0.29564667970000003</v>
      </c>
      <c r="AF126" s="63">
        <v>-0.92118066809999999</v>
      </c>
      <c r="AG126" s="63">
        <v>1.3635417676999999</v>
      </c>
      <c r="AH126" s="63">
        <v>0.26480068550000002</v>
      </c>
      <c r="AI126" s="63">
        <v>7.6599004200000001E-2</v>
      </c>
      <c r="AJ126" s="63">
        <v>-0.22439529129999999</v>
      </c>
      <c r="AK126" s="63">
        <v>2.9409133399999999E-2</v>
      </c>
      <c r="AL126" s="63">
        <v>-1.1898402914999999</v>
      </c>
      <c r="AM126" s="63">
        <v>0.28738611600000002</v>
      </c>
      <c r="AN126" s="63">
        <v>-4.907659E-3</v>
      </c>
      <c r="AO126" s="63">
        <v>2.9252490400000001E-2</v>
      </c>
      <c r="AP126" s="63">
        <v>1.7110955399999999E-2</v>
      </c>
      <c r="AQ126" s="63">
        <v>2.4829117000000001E-2</v>
      </c>
      <c r="AR126" s="63">
        <v>-4.6967558999999999E-2</v>
      </c>
      <c r="AS126" s="63">
        <v>4.0297400000000001E-4</v>
      </c>
      <c r="AT126" s="63">
        <v>0.1153216639</v>
      </c>
      <c r="AU126" s="63">
        <v>0.23972583110000001</v>
      </c>
      <c r="AV126" s="63">
        <v>-0.71389565590000004</v>
      </c>
      <c r="AW126" s="63">
        <v>0.13264530669999999</v>
      </c>
      <c r="AX126" s="63">
        <v>-0.93065351539999996</v>
      </c>
      <c r="AY126" s="63">
        <v>0.58205366349999998</v>
      </c>
      <c r="AZ126" s="63">
        <v>9.6403121300000005E-2</v>
      </c>
      <c r="BA126" s="63">
        <v>-1.1935714500000001</v>
      </c>
      <c r="BB126" s="63">
        <v>-4.8132612234999996</v>
      </c>
      <c r="BC126" s="63">
        <v>-24.949855873299999</v>
      </c>
      <c r="BD126" s="63">
        <v>-5.3365050000000005E-4</v>
      </c>
      <c r="BE126" s="63">
        <v>0.28020718039999998</v>
      </c>
      <c r="BF126" s="63">
        <v>-5.2081542100000003E-2</v>
      </c>
      <c r="BG126" s="63">
        <v>0.15203373910000001</v>
      </c>
      <c r="BH126" s="63">
        <v>-4.0651293599999999E-2</v>
      </c>
      <c r="BI126" s="63">
        <v>0.373006</v>
      </c>
      <c r="BJ126" s="63">
        <v>-0.67203800000000002</v>
      </c>
      <c r="BK126" s="63">
        <v>0.12723865849999999</v>
      </c>
      <c r="BL126" s="63">
        <v>0.36246333559999999</v>
      </c>
      <c r="BM126" s="63">
        <v>-0.54539295909999996</v>
      </c>
      <c r="BN126" s="63">
        <v>0.16264300000000001</v>
      </c>
      <c r="BO126" s="63">
        <v>0.42415898460000001</v>
      </c>
      <c r="BP126" s="63">
        <v>-0.17285621130000001</v>
      </c>
      <c r="BQ126" s="63">
        <v>3.7571629199999998E-2</v>
      </c>
      <c r="BR126" s="63">
        <v>0.18579673930000001</v>
      </c>
      <c r="BS126" s="63">
        <v>7.9866044900000002E-2</v>
      </c>
      <c r="BT126" s="63">
        <v>38.9085198959</v>
      </c>
      <c r="BU126" s="63">
        <v>-37.598791881899999</v>
      </c>
      <c r="BV126" s="63">
        <v>-1.1124913321000001</v>
      </c>
      <c r="BW126" s="63">
        <v>8.4599402999999997E-3</v>
      </c>
      <c r="BX126" s="63">
        <v>-0.59275726939999995</v>
      </c>
      <c r="BY126" s="63">
        <v>-0.2263328986</v>
      </c>
      <c r="BZ126" s="63">
        <v>0.106255</v>
      </c>
      <c r="CA126" s="63">
        <v>-2.918E-3</v>
      </c>
      <c r="CB126" s="63">
        <v>-8.9020000000000002E-2</v>
      </c>
      <c r="CC126" s="63">
        <v>8.9816999999999994E-2</v>
      </c>
      <c r="CD126" s="63">
        <v>7.0016060000000001E-4</v>
      </c>
      <c r="CE126" s="63">
        <v>1.0034929E-3</v>
      </c>
      <c r="CF126" s="63">
        <v>4.1680688E-2</v>
      </c>
      <c r="CG126" s="63">
        <v>1.30384848E-2</v>
      </c>
      <c r="CH126" s="63">
        <v>-3.81119314E-2</v>
      </c>
      <c r="CI126" s="63">
        <v>0.28132600000000002</v>
      </c>
      <c r="CJ126" s="63">
        <v>-0.24679499999999999</v>
      </c>
      <c r="CK126" s="63">
        <v>-9.9891999999999995E-2</v>
      </c>
      <c r="CL126" s="63">
        <v>0.14627599999999999</v>
      </c>
      <c r="CM126" s="63">
        <v>9.9799999999999993E-3</v>
      </c>
      <c r="CN126" s="63">
        <v>7.8712000000000004E-2</v>
      </c>
      <c r="CO126" s="63">
        <v>-0.21620600000000001</v>
      </c>
      <c r="CP126" s="63">
        <v>-5.0132999999999997E-2</v>
      </c>
      <c r="CQ126" s="63">
        <v>2.4097994500000001E-2</v>
      </c>
      <c r="CR126" s="63">
        <v>-3.8102979500000002E-2</v>
      </c>
      <c r="CS126" s="63">
        <v>-2.3101601699999998E-2</v>
      </c>
      <c r="CT126" s="63">
        <v>1.19659746E-2</v>
      </c>
      <c r="CU126" s="63">
        <v>9.7634995999999995E-3</v>
      </c>
      <c r="CV126" s="63">
        <v>0.1222493296</v>
      </c>
      <c r="CW126" s="63">
        <v>-0.118507</v>
      </c>
      <c r="CX126" s="63">
        <v>-6.1669999999999997E-3</v>
      </c>
      <c r="CY126" s="63">
        <v>-6.2220000000000001E-3</v>
      </c>
      <c r="CZ126" s="63">
        <v>-2.3348334999999999E-3</v>
      </c>
      <c r="DA126" s="63">
        <v>-2.5422831900000002E-2</v>
      </c>
      <c r="DB126" s="63">
        <v>1.0617E-2</v>
      </c>
      <c r="DC126" s="63">
        <v>4.7559999999999998E-3</v>
      </c>
      <c r="DD126" s="63">
        <v>-5.7499999999999999E-4</v>
      </c>
      <c r="DE126" s="63">
        <v>-2.3480000000000001E-2</v>
      </c>
      <c r="DF126" s="63">
        <v>0</v>
      </c>
      <c r="DG126" s="63">
        <v>0.38014371320000001</v>
      </c>
      <c r="DH126" s="63">
        <v>-1.04441954E-2</v>
      </c>
      <c r="DI126" s="63">
        <v>4.4156166999999996E-3</v>
      </c>
      <c r="DJ126" s="63">
        <v>4.5692963999999997E-3</v>
      </c>
      <c r="DK126" s="63">
        <v>-0.4034085073</v>
      </c>
      <c r="DL126" s="63">
        <v>0</v>
      </c>
      <c r="DM126" s="63">
        <v>0</v>
      </c>
      <c r="DN126" s="63">
        <v>0</v>
      </c>
      <c r="DO126" s="63">
        <v>0</v>
      </c>
      <c r="DP126" s="63">
        <v>0</v>
      </c>
      <c r="DQ126" s="63">
        <v>0</v>
      </c>
      <c r="DR126" s="63">
        <v>0</v>
      </c>
      <c r="DS126" s="63">
        <v>20.243835600000001</v>
      </c>
      <c r="DT126" s="63">
        <v>0.25205480000000002</v>
      </c>
      <c r="DU126" s="63">
        <v>0.1671232</v>
      </c>
      <c r="DV126" s="63">
        <v>0</v>
      </c>
    </row>
    <row r="127" spans="1:126" ht="12" customHeight="1" x14ac:dyDescent="0.3">
      <c r="A127" s="189" t="s">
        <v>119</v>
      </c>
      <c r="B127" s="63">
        <v>0</v>
      </c>
      <c r="C127" s="63">
        <v>0</v>
      </c>
      <c r="D127" s="63">
        <v>0</v>
      </c>
      <c r="E127" s="63">
        <v>0</v>
      </c>
      <c r="F127" s="63">
        <v>0</v>
      </c>
      <c r="G127" s="63">
        <v>0</v>
      </c>
      <c r="H127" s="63">
        <v>0</v>
      </c>
      <c r="I127" s="63">
        <v>0</v>
      </c>
      <c r="J127" s="63">
        <v>0</v>
      </c>
      <c r="K127" s="63">
        <v>0</v>
      </c>
      <c r="L127" s="63">
        <v>0</v>
      </c>
      <c r="M127" s="63">
        <v>0</v>
      </c>
      <c r="N127" s="63">
        <v>0</v>
      </c>
      <c r="O127" s="63">
        <v>0</v>
      </c>
      <c r="P127" s="63">
        <v>0</v>
      </c>
      <c r="Q127" s="63">
        <v>0</v>
      </c>
      <c r="R127" s="63">
        <v>0</v>
      </c>
      <c r="S127" s="63">
        <v>0</v>
      </c>
      <c r="T127" s="63">
        <v>0</v>
      </c>
      <c r="U127" s="63">
        <v>0</v>
      </c>
      <c r="V127" s="63">
        <v>0</v>
      </c>
      <c r="W127" s="63">
        <v>0</v>
      </c>
      <c r="X127" s="63">
        <v>0</v>
      </c>
      <c r="Y127" s="63">
        <v>0</v>
      </c>
      <c r="Z127" s="63">
        <v>0</v>
      </c>
      <c r="AA127" s="63">
        <v>0</v>
      </c>
      <c r="AB127" s="63">
        <v>0</v>
      </c>
      <c r="AC127" s="63">
        <v>0</v>
      </c>
      <c r="AD127" s="63">
        <v>0</v>
      </c>
      <c r="AE127" s="63">
        <v>0</v>
      </c>
      <c r="AF127" s="63">
        <v>0</v>
      </c>
      <c r="AG127" s="63">
        <v>0</v>
      </c>
      <c r="AH127" s="63">
        <v>0</v>
      </c>
      <c r="AI127" s="63">
        <v>0</v>
      </c>
      <c r="AJ127" s="63">
        <v>0</v>
      </c>
      <c r="AK127" s="63">
        <v>0</v>
      </c>
      <c r="AL127" s="63">
        <v>0</v>
      </c>
      <c r="AM127" s="63">
        <v>0</v>
      </c>
      <c r="AN127" s="63">
        <v>5.2031218999999997E-3</v>
      </c>
      <c r="AO127" s="63">
        <v>0</v>
      </c>
      <c r="AP127" s="63">
        <v>0</v>
      </c>
      <c r="AQ127" s="63">
        <v>0</v>
      </c>
      <c r="AR127" s="63">
        <v>0</v>
      </c>
      <c r="AS127" s="63">
        <v>0</v>
      </c>
      <c r="AT127" s="63">
        <v>0.1958126372</v>
      </c>
      <c r="AU127" s="63">
        <v>0.18686083249999999</v>
      </c>
      <c r="AV127" s="63">
        <v>-0.63622091469999997</v>
      </c>
      <c r="AW127" s="63">
        <v>0.1338691706</v>
      </c>
      <c r="AX127" s="63">
        <v>7.1334101000000002E-3</v>
      </c>
      <c r="AY127" s="63">
        <v>-1.98989748E-2</v>
      </c>
      <c r="AZ127" s="63">
        <v>-0.35550349399999998</v>
      </c>
      <c r="BA127" s="63">
        <v>0.40867327440000001</v>
      </c>
      <c r="BB127" s="63">
        <v>0</v>
      </c>
      <c r="BC127" s="63">
        <v>0</v>
      </c>
      <c r="BD127" s="63">
        <v>0</v>
      </c>
      <c r="BE127" s="63">
        <v>0</v>
      </c>
      <c r="BF127" s="63">
        <v>0</v>
      </c>
      <c r="BG127" s="63">
        <v>0</v>
      </c>
      <c r="BH127" s="63">
        <v>0</v>
      </c>
      <c r="BI127" s="63">
        <v>0</v>
      </c>
      <c r="BJ127" s="63">
        <v>0</v>
      </c>
      <c r="BK127" s="63">
        <v>0</v>
      </c>
      <c r="BL127" s="63">
        <v>0</v>
      </c>
      <c r="BM127" s="63">
        <v>0</v>
      </c>
      <c r="BN127" s="63">
        <v>0</v>
      </c>
      <c r="BO127" s="63">
        <v>0</v>
      </c>
      <c r="BP127" s="63">
        <v>0</v>
      </c>
      <c r="BQ127" s="63">
        <v>0</v>
      </c>
      <c r="BR127" s="63">
        <v>0</v>
      </c>
      <c r="BS127" s="63">
        <v>0</v>
      </c>
      <c r="BT127" s="63">
        <v>0</v>
      </c>
      <c r="BU127" s="63">
        <v>0</v>
      </c>
      <c r="BV127" s="63">
        <v>0</v>
      </c>
      <c r="BW127" s="63">
        <v>0</v>
      </c>
      <c r="BX127" s="63">
        <v>0</v>
      </c>
      <c r="BY127" s="63">
        <v>0</v>
      </c>
      <c r="BZ127" s="63">
        <v>0</v>
      </c>
      <c r="CA127" s="63">
        <v>0</v>
      </c>
      <c r="CB127" s="63">
        <v>0</v>
      </c>
      <c r="CC127" s="63">
        <v>0</v>
      </c>
      <c r="CD127" s="63">
        <v>0</v>
      </c>
      <c r="CE127" s="63">
        <v>0</v>
      </c>
      <c r="CF127" s="63">
        <v>0</v>
      </c>
      <c r="CG127" s="63">
        <v>0</v>
      </c>
      <c r="CH127" s="63">
        <v>0</v>
      </c>
      <c r="CI127" s="63">
        <v>0</v>
      </c>
      <c r="CJ127" s="63">
        <v>0</v>
      </c>
      <c r="CK127" s="63">
        <v>0</v>
      </c>
      <c r="CL127" s="63">
        <v>0</v>
      </c>
      <c r="CM127" s="63">
        <v>0</v>
      </c>
      <c r="CN127" s="63">
        <v>0</v>
      </c>
      <c r="CO127" s="63">
        <v>0</v>
      </c>
      <c r="CP127" s="63">
        <v>0</v>
      </c>
      <c r="CQ127" s="63">
        <v>0</v>
      </c>
      <c r="CR127" s="63">
        <v>0</v>
      </c>
      <c r="CS127" s="63">
        <v>0</v>
      </c>
      <c r="CT127" s="63">
        <v>0</v>
      </c>
      <c r="CU127" s="63">
        <v>0</v>
      </c>
      <c r="CV127" s="63">
        <v>0</v>
      </c>
      <c r="CW127" s="63">
        <v>0</v>
      </c>
      <c r="CX127" s="63">
        <v>0</v>
      </c>
      <c r="CY127" s="63">
        <v>0</v>
      </c>
      <c r="CZ127" s="63">
        <v>0</v>
      </c>
      <c r="DA127" s="63">
        <v>0</v>
      </c>
      <c r="DB127" s="63">
        <v>0</v>
      </c>
      <c r="DC127" s="63">
        <v>0</v>
      </c>
      <c r="DD127" s="63">
        <v>0</v>
      </c>
      <c r="DE127" s="63">
        <v>0</v>
      </c>
      <c r="DF127" s="63">
        <v>0</v>
      </c>
      <c r="DG127" s="63">
        <v>0</v>
      </c>
      <c r="DH127" s="63">
        <v>0</v>
      </c>
      <c r="DI127" s="63">
        <v>0</v>
      </c>
      <c r="DJ127" s="63">
        <v>0</v>
      </c>
      <c r="DK127" s="63">
        <v>0</v>
      </c>
      <c r="DL127" s="63">
        <v>0</v>
      </c>
      <c r="DM127" s="63">
        <v>0</v>
      </c>
      <c r="DN127" s="63">
        <v>0</v>
      </c>
      <c r="DO127" s="63">
        <v>0</v>
      </c>
      <c r="DP127" s="63">
        <v>0</v>
      </c>
      <c r="DQ127" s="63">
        <v>0</v>
      </c>
      <c r="DR127" s="63">
        <v>0</v>
      </c>
      <c r="DS127" s="63">
        <v>0</v>
      </c>
      <c r="DT127" s="63">
        <v>0</v>
      </c>
      <c r="DU127" s="63">
        <v>0</v>
      </c>
      <c r="DV127" s="63">
        <v>0</v>
      </c>
    </row>
    <row r="128" spans="1:126" ht="12" customHeight="1" x14ac:dyDescent="0.3">
      <c r="A128" s="189" t="s">
        <v>120</v>
      </c>
      <c r="B128" s="63">
        <v>2.468848081</v>
      </c>
      <c r="C128" s="63">
        <v>6.5135926673000002</v>
      </c>
      <c r="D128" s="63">
        <v>32.3299959597</v>
      </c>
      <c r="E128" s="63">
        <v>38.176369857099999</v>
      </c>
      <c r="F128" s="63">
        <v>47.222461110799998</v>
      </c>
      <c r="G128" s="63">
        <v>-24.412672526400002</v>
      </c>
      <c r="H128" s="63">
        <v>-21.105034305099998</v>
      </c>
      <c r="I128" s="63">
        <v>40.505592274599998</v>
      </c>
      <c r="J128" s="63">
        <v>-69.390628368500003</v>
      </c>
      <c r="K128" s="63">
        <v>0.70680266960000004</v>
      </c>
      <c r="L128" s="63">
        <v>-3.2994146992000002</v>
      </c>
      <c r="M128" s="63">
        <v>-3.6038321897999999</v>
      </c>
      <c r="N128" s="63">
        <v>-4.7269647393999996</v>
      </c>
      <c r="O128" s="63">
        <v>-2.7252671199999998E-2</v>
      </c>
      <c r="P128" s="63">
        <v>-7.9050346100000002E-2</v>
      </c>
      <c r="Q128" s="63">
        <v>-0.76228252760000004</v>
      </c>
      <c r="R128" s="63">
        <v>-4.7953963999999996E-3</v>
      </c>
      <c r="S128" s="63">
        <v>-1.4210442913000001</v>
      </c>
      <c r="T128" s="63">
        <v>0</v>
      </c>
      <c r="U128" s="63">
        <v>4.5796786499999999E-2</v>
      </c>
      <c r="V128" s="63">
        <v>-0.95398995769999995</v>
      </c>
      <c r="W128" s="63">
        <v>-1.1936390599999999E-2</v>
      </c>
      <c r="X128" s="63">
        <v>0</v>
      </c>
      <c r="Y128" s="63">
        <v>-7.5483090000000004E-4</v>
      </c>
      <c r="Z128" s="63">
        <v>-2.2612533000000001E-3</v>
      </c>
      <c r="AA128" s="63">
        <v>0</v>
      </c>
      <c r="AB128" s="63">
        <v>6.6439988999999998E-3</v>
      </c>
      <c r="AC128" s="63">
        <v>3.9536522400000003E-2</v>
      </c>
      <c r="AD128" s="63">
        <v>-4.9043525999999997E-2</v>
      </c>
      <c r="AE128" s="63">
        <v>-0.29564667970000003</v>
      </c>
      <c r="AF128" s="63">
        <v>-0.92118066809999999</v>
      </c>
      <c r="AG128" s="63">
        <v>1.3635417676999999</v>
      </c>
      <c r="AH128" s="63">
        <v>0.26480068550000002</v>
      </c>
      <c r="AI128" s="63">
        <v>7.6599004200000001E-2</v>
      </c>
      <c r="AJ128" s="63">
        <v>-0.22439529129999999</v>
      </c>
      <c r="AK128" s="63">
        <v>2.9409133399999999E-2</v>
      </c>
      <c r="AL128" s="63">
        <v>-1.1898402914999999</v>
      </c>
      <c r="AM128" s="63">
        <v>0.28738611600000002</v>
      </c>
      <c r="AN128" s="63">
        <v>-1.01107809E-2</v>
      </c>
      <c r="AO128" s="63">
        <v>2.9252490400000001E-2</v>
      </c>
      <c r="AP128" s="63">
        <v>1.7110955399999999E-2</v>
      </c>
      <c r="AQ128" s="63">
        <v>2.4829117000000001E-2</v>
      </c>
      <c r="AR128" s="63">
        <v>-4.6967558999999999E-2</v>
      </c>
      <c r="AS128" s="63">
        <v>4.0297400000000001E-4</v>
      </c>
      <c r="AT128" s="63">
        <v>-8.0490973300000004E-2</v>
      </c>
      <c r="AU128" s="63">
        <v>5.2864998599999997E-2</v>
      </c>
      <c r="AV128" s="63">
        <v>-7.7674741199999994E-2</v>
      </c>
      <c r="AW128" s="63">
        <v>-1.2238639E-3</v>
      </c>
      <c r="AX128" s="63">
        <v>-0.93778692549999998</v>
      </c>
      <c r="AY128" s="63">
        <v>0.60195263830000001</v>
      </c>
      <c r="AZ128" s="63">
        <v>0.45190661529999998</v>
      </c>
      <c r="BA128" s="63">
        <v>-1.6022447244</v>
      </c>
      <c r="BB128" s="63">
        <v>-4.8132612234999996</v>
      </c>
      <c r="BC128" s="63">
        <v>-24.949855873299999</v>
      </c>
      <c r="BD128" s="63">
        <v>-5.3365050000000005E-4</v>
      </c>
      <c r="BE128" s="63">
        <v>0.28020718039999998</v>
      </c>
      <c r="BF128" s="63">
        <v>-5.2081542100000003E-2</v>
      </c>
      <c r="BG128" s="63">
        <v>0.15203373910000001</v>
      </c>
      <c r="BH128" s="63">
        <v>-4.0651293599999999E-2</v>
      </c>
      <c r="BI128" s="63">
        <v>0.373006</v>
      </c>
      <c r="BJ128" s="63">
        <v>-0.67203800000000002</v>
      </c>
      <c r="BK128" s="63">
        <v>0.12723865849999999</v>
      </c>
      <c r="BL128" s="63">
        <v>0.36246333559999999</v>
      </c>
      <c r="BM128" s="63">
        <v>-0.54539295909999996</v>
      </c>
      <c r="BN128" s="63">
        <v>0.16264300000000001</v>
      </c>
      <c r="BO128" s="63">
        <v>0.42415898460000001</v>
      </c>
      <c r="BP128" s="63">
        <v>-0.17285621130000001</v>
      </c>
      <c r="BQ128" s="63">
        <v>3.7571629199999998E-2</v>
      </c>
      <c r="BR128" s="63">
        <v>0.18579673930000001</v>
      </c>
      <c r="BS128" s="63">
        <v>7.9866044900000002E-2</v>
      </c>
      <c r="BT128" s="63">
        <v>38.9085198959</v>
      </c>
      <c r="BU128" s="63">
        <v>-37.598791881899999</v>
      </c>
      <c r="BV128" s="63">
        <v>-1.1124913321000001</v>
      </c>
      <c r="BW128" s="63">
        <v>8.4599402999999997E-3</v>
      </c>
      <c r="BX128" s="63">
        <v>-0.59275726939999995</v>
      </c>
      <c r="BY128" s="63">
        <v>-0.2263328986</v>
      </c>
      <c r="BZ128" s="63">
        <v>0.106255</v>
      </c>
      <c r="CA128" s="63">
        <v>-2.918E-3</v>
      </c>
      <c r="CB128" s="63">
        <v>-8.9020000000000002E-2</v>
      </c>
      <c r="CC128" s="63">
        <v>8.9816999999999994E-2</v>
      </c>
      <c r="CD128" s="63">
        <v>7.0016060000000001E-4</v>
      </c>
      <c r="CE128" s="63">
        <v>1.0034929E-3</v>
      </c>
      <c r="CF128" s="63">
        <v>4.1680688E-2</v>
      </c>
      <c r="CG128" s="63">
        <v>1.30384848E-2</v>
      </c>
      <c r="CH128" s="63">
        <v>-3.81119314E-2</v>
      </c>
      <c r="CI128" s="63">
        <v>0.28132600000000002</v>
      </c>
      <c r="CJ128" s="63">
        <v>-0.24679499999999999</v>
      </c>
      <c r="CK128" s="63">
        <v>-9.9891999999999995E-2</v>
      </c>
      <c r="CL128" s="63">
        <v>0.14627599999999999</v>
      </c>
      <c r="CM128" s="63">
        <v>9.9799999999999993E-3</v>
      </c>
      <c r="CN128" s="63">
        <v>7.8712000000000004E-2</v>
      </c>
      <c r="CO128" s="63">
        <v>-0.21620600000000001</v>
      </c>
      <c r="CP128" s="63">
        <v>-5.0132999999999997E-2</v>
      </c>
      <c r="CQ128" s="63">
        <v>2.4097994500000001E-2</v>
      </c>
      <c r="CR128" s="63">
        <v>-3.8102979500000002E-2</v>
      </c>
      <c r="CS128" s="63">
        <v>-2.3101601699999998E-2</v>
      </c>
      <c r="CT128" s="63">
        <v>1.19659746E-2</v>
      </c>
      <c r="CU128" s="63">
        <v>9.7634995999999995E-3</v>
      </c>
      <c r="CV128" s="63">
        <v>0.1222493296</v>
      </c>
      <c r="CW128" s="63">
        <v>-0.118507</v>
      </c>
      <c r="CX128" s="63">
        <v>-6.1669999999999997E-3</v>
      </c>
      <c r="CY128" s="63">
        <v>-6.2220000000000001E-3</v>
      </c>
      <c r="CZ128" s="63">
        <v>-2.3348334999999999E-3</v>
      </c>
      <c r="DA128" s="63">
        <v>-2.5422831900000002E-2</v>
      </c>
      <c r="DB128" s="63">
        <v>1.0617E-2</v>
      </c>
      <c r="DC128" s="63">
        <v>4.7559999999999998E-3</v>
      </c>
      <c r="DD128" s="63">
        <v>-5.7499999999999999E-4</v>
      </c>
      <c r="DE128" s="63">
        <v>-2.3480000000000001E-2</v>
      </c>
      <c r="DF128" s="63">
        <v>0</v>
      </c>
      <c r="DG128" s="63">
        <v>0.38014371320000001</v>
      </c>
      <c r="DH128" s="63">
        <v>-1.04441954E-2</v>
      </c>
      <c r="DI128" s="63">
        <v>4.4156166999999996E-3</v>
      </c>
      <c r="DJ128" s="63">
        <v>4.5692963999999997E-3</v>
      </c>
      <c r="DK128" s="63">
        <v>-0.4034085073</v>
      </c>
      <c r="DL128" s="63">
        <v>0</v>
      </c>
      <c r="DM128" s="63">
        <v>0</v>
      </c>
      <c r="DN128" s="63">
        <v>0</v>
      </c>
      <c r="DO128" s="63">
        <v>0</v>
      </c>
      <c r="DP128" s="63">
        <v>0</v>
      </c>
      <c r="DQ128" s="63">
        <v>0</v>
      </c>
      <c r="DR128" s="63">
        <v>0</v>
      </c>
      <c r="DS128" s="63">
        <v>20.243835600000001</v>
      </c>
      <c r="DT128" s="63">
        <v>0.25205480000000002</v>
      </c>
      <c r="DU128" s="63">
        <v>0.1671232</v>
      </c>
      <c r="DV128" s="63">
        <v>0</v>
      </c>
    </row>
    <row r="129" spans="1:126" s="26" customFormat="1" ht="12" customHeight="1" x14ac:dyDescent="0.3">
      <c r="A129" s="188" t="s">
        <v>78</v>
      </c>
      <c r="B129" s="60">
        <v>-89.731290392299996</v>
      </c>
      <c r="C129" s="60">
        <v>875.05654211750004</v>
      </c>
      <c r="D129" s="60">
        <v>650.4944989055</v>
      </c>
      <c r="E129" s="60">
        <v>419.35420648550001</v>
      </c>
      <c r="F129" s="60">
        <v>28.8276225635</v>
      </c>
      <c r="G129" s="60">
        <v>-8.0522213822000008</v>
      </c>
      <c r="H129" s="60">
        <v>-380.29072530500002</v>
      </c>
      <c r="I129" s="60">
        <v>-500.80781492810002</v>
      </c>
      <c r="J129" s="60">
        <v>-140.8196564097</v>
      </c>
      <c r="K129" s="60">
        <v>-362.41996799809999</v>
      </c>
      <c r="L129" s="60">
        <v>-442.15447325299999</v>
      </c>
      <c r="M129" s="60">
        <v>-783.18311132329995</v>
      </c>
      <c r="N129" s="60">
        <v>589.84836758680001</v>
      </c>
      <c r="O129" s="60">
        <v>627.45836285079997</v>
      </c>
      <c r="P129" s="60">
        <v>-562.28222220910004</v>
      </c>
      <c r="Q129" s="60">
        <v>675.14861291909995</v>
      </c>
      <c r="R129" s="60">
        <v>-35.527476295100001</v>
      </c>
      <c r="S129" s="60">
        <v>1115.5721981682</v>
      </c>
      <c r="T129" s="60">
        <v>-441.29464735110002</v>
      </c>
      <c r="U129" s="60">
        <v>507.3369314807</v>
      </c>
      <c r="V129" s="60">
        <v>191.67530955780001</v>
      </c>
      <c r="W129" s="60">
        <v>-575.89674713639999</v>
      </c>
      <c r="X129" s="60">
        <v>58.745964707699997</v>
      </c>
      <c r="Y129" s="60">
        <v>616.39569542540005</v>
      </c>
      <c r="Z129" s="60">
        <v>332.55599839280001</v>
      </c>
      <c r="AA129" s="60">
        <v>1590.1563108362</v>
      </c>
      <c r="AB129" s="60">
        <v>-427.29554459709999</v>
      </c>
      <c r="AC129" s="60">
        <v>-185.00682931919999</v>
      </c>
      <c r="AD129" s="60">
        <v>81.211929303100007</v>
      </c>
      <c r="AE129" s="60">
        <v>-180.00133391599999</v>
      </c>
      <c r="AF129" s="60">
        <v>1009.0207939092001</v>
      </c>
      <c r="AG129" s="60">
        <v>942.91639316190003</v>
      </c>
      <c r="AH129" s="60">
        <v>1387.5026264702999</v>
      </c>
      <c r="AI129" s="60">
        <v>-527.94181951749999</v>
      </c>
      <c r="AJ129" s="60">
        <v>1453.3366113643001</v>
      </c>
      <c r="AK129" s="60">
        <v>-327.40735158799998</v>
      </c>
      <c r="AL129" s="60">
        <v>238.692483407</v>
      </c>
      <c r="AM129" s="60">
        <v>192.0377069422</v>
      </c>
      <c r="AN129" s="60">
        <v>1899.5634563409999</v>
      </c>
      <c r="AO129" s="60">
        <v>2213.4138956304</v>
      </c>
      <c r="AP129" s="60">
        <v>2548.7529276043001</v>
      </c>
      <c r="AQ129" s="60">
        <v>805.67025681439998</v>
      </c>
      <c r="AR129" s="60">
        <v>1513.8390361173999</v>
      </c>
      <c r="AS129" s="60">
        <v>88.359304100700001</v>
      </c>
      <c r="AT129" s="60">
        <v>3691.2683460430999</v>
      </c>
      <c r="AU129" s="60">
        <v>-2183.8537661414998</v>
      </c>
      <c r="AV129" s="60">
        <v>1724.0022587839001</v>
      </c>
      <c r="AW129" s="60">
        <v>2666.7559984610998</v>
      </c>
      <c r="AX129" s="60">
        <v>2590.9207279094999</v>
      </c>
      <c r="AY129" s="60">
        <v>480.87198894720001</v>
      </c>
      <c r="AZ129" s="60">
        <v>693.90162485869996</v>
      </c>
      <c r="BA129" s="60">
        <v>304.3842672623</v>
      </c>
      <c r="BB129" s="60">
        <v>752.72659689739999</v>
      </c>
      <c r="BC129" s="60">
        <v>1191.0652507336999</v>
      </c>
      <c r="BD129" s="60">
        <v>849.33578916450006</v>
      </c>
      <c r="BE129" s="60">
        <v>-2826.2565787961998</v>
      </c>
      <c r="BF129" s="60">
        <v>-1525.6658053468</v>
      </c>
      <c r="BG129" s="60">
        <v>-2062.0684548712002</v>
      </c>
      <c r="BH129" s="60">
        <v>1489.4046629608999</v>
      </c>
      <c r="BI129" s="60">
        <v>-1329.1753259856</v>
      </c>
      <c r="BJ129" s="60">
        <v>1096.4903154202</v>
      </c>
      <c r="BK129" s="60">
        <v>-90.684476425900002</v>
      </c>
      <c r="BL129" s="60">
        <v>-1283.9936808154</v>
      </c>
      <c r="BM129" s="60">
        <v>12.1780949476</v>
      </c>
      <c r="BN129" s="60">
        <v>2736.8167631360002</v>
      </c>
      <c r="BO129" s="60">
        <v>1287.1181067492</v>
      </c>
      <c r="BP129" s="60">
        <v>641.73083650240005</v>
      </c>
      <c r="BQ129" s="60">
        <v>-1498.1709731256999</v>
      </c>
      <c r="BR129" s="60">
        <v>-115.1336235421</v>
      </c>
      <c r="BS129" s="60">
        <v>-307.72321203780001</v>
      </c>
      <c r="BT129" s="60">
        <v>1117.9654665705</v>
      </c>
      <c r="BU129" s="60">
        <v>363.20096518960003</v>
      </c>
      <c r="BV129" s="60">
        <v>1014.6243979114</v>
      </c>
      <c r="BW129" s="60">
        <v>197.3417051557</v>
      </c>
      <c r="BX129" s="60">
        <v>-493.35410515109999</v>
      </c>
      <c r="BY129" s="60">
        <v>1868.3095101516001</v>
      </c>
      <c r="BZ129" s="60">
        <v>608.9515718724</v>
      </c>
      <c r="CA129" s="60">
        <v>-2.8005896409000002</v>
      </c>
      <c r="CB129" s="60">
        <v>-1036.5471110697999</v>
      </c>
      <c r="CC129" s="60">
        <v>495.00972432060001</v>
      </c>
      <c r="CD129" s="60">
        <v>-1446.5971723790001</v>
      </c>
      <c r="CE129" s="60">
        <v>-1380.9940999731</v>
      </c>
      <c r="CF129" s="60">
        <v>-1106.1368011221</v>
      </c>
      <c r="CG129" s="60">
        <v>-1539.898826464</v>
      </c>
      <c r="CH129" s="60">
        <v>-2395.8517665345998</v>
      </c>
      <c r="CI129" s="60">
        <v>-204.08251670679999</v>
      </c>
      <c r="CJ129" s="60">
        <v>-386.42286181999998</v>
      </c>
      <c r="CK129" s="60">
        <v>-754.39688404649996</v>
      </c>
      <c r="CL129" s="60">
        <v>-265.3831977936</v>
      </c>
      <c r="CM129" s="60">
        <v>-1240.6910166662999</v>
      </c>
      <c r="CN129" s="60">
        <v>212.06734910340001</v>
      </c>
      <c r="CO129" s="60">
        <v>-613.44648204680004</v>
      </c>
      <c r="CP129" s="60">
        <v>202.59095061849999</v>
      </c>
      <c r="CQ129" s="60">
        <v>-1814.4337733704999</v>
      </c>
      <c r="CR129" s="60">
        <v>665.35269494839997</v>
      </c>
      <c r="CS129" s="60">
        <v>347.05738768890001</v>
      </c>
      <c r="CT129" s="60">
        <v>-328.92306696079999</v>
      </c>
      <c r="CU129" s="60">
        <v>401.41343571189998</v>
      </c>
      <c r="CV129" s="60">
        <v>38.426666801899998</v>
      </c>
      <c r="CW129" s="60">
        <v>-930.01624092249995</v>
      </c>
      <c r="CX129" s="60">
        <v>-2941.8764859879002</v>
      </c>
      <c r="CY129" s="60">
        <v>3266.9797040162998</v>
      </c>
      <c r="CZ129" s="60">
        <v>543.72772212079997</v>
      </c>
      <c r="DA129" s="60">
        <v>2810.1448906915002</v>
      </c>
      <c r="DB129" s="60">
        <v>-1367.4286602645</v>
      </c>
      <c r="DC129" s="60">
        <v>-1055.4324932832001</v>
      </c>
      <c r="DD129" s="60">
        <v>4687.7247752370004</v>
      </c>
      <c r="DE129" s="60">
        <v>-1176.8012872997001</v>
      </c>
      <c r="DF129" s="60">
        <v>1388.8468701693</v>
      </c>
      <c r="DG129" s="60">
        <v>1560.2069429149999</v>
      </c>
      <c r="DH129" s="60">
        <v>133.07540709049999</v>
      </c>
      <c r="DI129" s="60">
        <v>3418.1854538860998</v>
      </c>
      <c r="DJ129" s="60">
        <v>4104.1098790167998</v>
      </c>
      <c r="DK129" s="60">
        <v>3142.4882694430999</v>
      </c>
      <c r="DL129" s="60">
        <v>1735.9791518124</v>
      </c>
      <c r="DM129" s="60">
        <v>2152.9936666827002</v>
      </c>
      <c r="DN129" s="60">
        <v>4466.5001909721996</v>
      </c>
      <c r="DO129" s="60">
        <v>1491.9653927715001</v>
      </c>
      <c r="DP129" s="60">
        <v>-444.32550878569998</v>
      </c>
      <c r="DQ129" s="60">
        <v>-2216.3562849374998</v>
      </c>
      <c r="DR129" s="60">
        <v>2154.5127549433</v>
      </c>
      <c r="DS129" s="60">
        <v>5820.6833028174997</v>
      </c>
      <c r="DT129" s="60">
        <v>2325.7664642864002</v>
      </c>
      <c r="DU129" s="60">
        <v>-412.32491618239999</v>
      </c>
      <c r="DV129" s="60">
        <v>5636.4631287479997</v>
      </c>
    </row>
    <row r="130" spans="1:126" ht="12" customHeight="1" x14ac:dyDescent="0.3">
      <c r="A130" s="234" t="s">
        <v>113</v>
      </c>
      <c r="B130" s="63">
        <v>-85.948874705500003</v>
      </c>
      <c r="C130" s="63">
        <v>864.09955806719995</v>
      </c>
      <c r="D130" s="63">
        <v>628.5525905367</v>
      </c>
      <c r="E130" s="63">
        <v>177.62568314609999</v>
      </c>
      <c r="F130" s="63">
        <v>-64.057758174499995</v>
      </c>
      <c r="G130" s="63">
        <v>18.9853884863</v>
      </c>
      <c r="H130" s="63">
        <v>-402.69419217759997</v>
      </c>
      <c r="I130" s="63">
        <v>-272.19451406230002</v>
      </c>
      <c r="J130" s="63">
        <v>-163.24465342510001</v>
      </c>
      <c r="K130" s="63">
        <v>-619.45674969369998</v>
      </c>
      <c r="L130" s="63">
        <v>-494.43072147189997</v>
      </c>
      <c r="M130" s="63">
        <v>-519.53227181889997</v>
      </c>
      <c r="N130" s="63">
        <v>-18.682334682800001</v>
      </c>
      <c r="O130" s="63">
        <v>70.665165784300001</v>
      </c>
      <c r="P130" s="63">
        <v>35.022307155</v>
      </c>
      <c r="Q130" s="63">
        <v>203.10992875560001</v>
      </c>
      <c r="R130" s="63">
        <v>-603.33726796400003</v>
      </c>
      <c r="S130" s="63">
        <v>-123.865953817</v>
      </c>
      <c r="T130" s="63">
        <v>-726.52363043720004</v>
      </c>
      <c r="U130" s="63">
        <v>-325.93999482390001</v>
      </c>
      <c r="V130" s="63">
        <v>-675.41183222710004</v>
      </c>
      <c r="W130" s="63">
        <v>-480.13789324290002</v>
      </c>
      <c r="X130" s="63">
        <v>-154.73437165550001</v>
      </c>
      <c r="Y130" s="63">
        <v>-66.033988483000002</v>
      </c>
      <c r="Z130" s="63">
        <v>-25.886959240100001</v>
      </c>
      <c r="AA130" s="63">
        <v>-490.18266864579999</v>
      </c>
      <c r="AB130" s="63">
        <v>-77.773126794899994</v>
      </c>
      <c r="AC130" s="63">
        <v>-479.42548185750002</v>
      </c>
      <c r="AD130" s="63">
        <v>-620.47632542899998</v>
      </c>
      <c r="AE130" s="63">
        <v>-236.89058869230001</v>
      </c>
      <c r="AF130" s="63">
        <v>-58.869745485000003</v>
      </c>
      <c r="AG130" s="63">
        <v>-170.63360504869999</v>
      </c>
      <c r="AH130" s="63">
        <v>-529.2157687179</v>
      </c>
      <c r="AI130" s="63">
        <v>-434.63943971660001</v>
      </c>
      <c r="AJ130" s="63">
        <v>-496.28441878209998</v>
      </c>
      <c r="AK130" s="63">
        <v>-112.2073166031</v>
      </c>
      <c r="AL130" s="63">
        <v>-1005.9668804225</v>
      </c>
      <c r="AM130" s="63">
        <v>1.1018858335999999</v>
      </c>
      <c r="AN130" s="63">
        <v>-2.7147223945999999</v>
      </c>
      <c r="AO130" s="63">
        <v>-6.3664210599000004</v>
      </c>
      <c r="AP130" s="63">
        <v>-169.7707335707</v>
      </c>
      <c r="AQ130" s="63">
        <v>2.4610046360000002</v>
      </c>
      <c r="AR130" s="63">
        <v>-278.58471983039999</v>
      </c>
      <c r="AS130" s="63">
        <v>-259.65190748570001</v>
      </c>
      <c r="AT130" s="63">
        <v>4.2299122838000001</v>
      </c>
      <c r="AU130" s="63">
        <v>-20.024909088000001</v>
      </c>
      <c r="AV130" s="63">
        <v>4.1689260084999997</v>
      </c>
      <c r="AW130" s="63">
        <v>-4.2386223912999998</v>
      </c>
      <c r="AX130" s="63">
        <v>3.7654132136</v>
      </c>
      <c r="AY130" s="63">
        <v>-149.19398991860001</v>
      </c>
      <c r="AZ130" s="63">
        <v>1.3878229831</v>
      </c>
      <c r="BA130" s="63">
        <v>-129.60087931070001</v>
      </c>
      <c r="BB130" s="63">
        <v>-97.920006733700006</v>
      </c>
      <c r="BC130" s="63">
        <v>0</v>
      </c>
      <c r="BD130" s="63">
        <v>0</v>
      </c>
      <c r="BE130" s="63">
        <v>0</v>
      </c>
      <c r="BF130" s="63">
        <v>0</v>
      </c>
      <c r="BG130" s="63">
        <v>0</v>
      </c>
      <c r="BH130" s="63">
        <v>0</v>
      </c>
      <c r="BI130" s="63">
        <v>0</v>
      </c>
      <c r="BJ130" s="63">
        <v>0</v>
      </c>
      <c r="BK130" s="63">
        <v>-71.122719757799999</v>
      </c>
      <c r="BL130" s="63">
        <v>-0.38305149700000002</v>
      </c>
      <c r="BM130" s="63">
        <v>0.62057747419999998</v>
      </c>
      <c r="BN130" s="63">
        <v>-221.5729925629</v>
      </c>
      <c r="BO130" s="63">
        <v>-2.0542891695000001</v>
      </c>
      <c r="BP130" s="63">
        <v>2.1948068824</v>
      </c>
      <c r="BQ130" s="63">
        <v>-2.266913373</v>
      </c>
      <c r="BR130" s="63">
        <v>2.3216141776999999</v>
      </c>
      <c r="BS130" s="63">
        <v>-2.3142187593000001</v>
      </c>
      <c r="BT130" s="63">
        <v>0.2123196416</v>
      </c>
      <c r="BU130" s="63">
        <v>-2.3788226107999999</v>
      </c>
      <c r="BV130" s="63">
        <v>3.2944303500000001E-2</v>
      </c>
      <c r="BW130" s="63">
        <v>-2.0983069301000001</v>
      </c>
      <c r="BX130" s="63">
        <v>2.0746828167000002</v>
      </c>
      <c r="BY130" s="63">
        <v>-66.028765642899998</v>
      </c>
      <c r="BZ130" s="63">
        <v>0.58036271250000004</v>
      </c>
      <c r="CA130" s="63">
        <v>-0.57669643479999999</v>
      </c>
      <c r="CB130" s="63">
        <v>0.6062604613</v>
      </c>
      <c r="CC130" s="63">
        <v>-0.62813595629999996</v>
      </c>
      <c r="CD130" s="63">
        <v>0.60971930780000005</v>
      </c>
      <c r="CE130" s="63">
        <v>-0.66494714379999997</v>
      </c>
      <c r="CF130" s="63">
        <v>0.61439034530000003</v>
      </c>
      <c r="CG130" s="63">
        <v>-42.054525306999999</v>
      </c>
      <c r="CH130" s="63">
        <v>0</v>
      </c>
      <c r="CI130" s="63">
        <v>0</v>
      </c>
      <c r="CJ130" s="63">
        <v>0</v>
      </c>
      <c r="CK130" s="63">
        <v>0</v>
      </c>
      <c r="CL130" s="63">
        <v>0</v>
      </c>
      <c r="CM130" s="63">
        <v>0</v>
      </c>
      <c r="CN130" s="63">
        <v>0</v>
      </c>
      <c r="CO130" s="63">
        <v>0</v>
      </c>
      <c r="CP130" s="63">
        <v>0</v>
      </c>
      <c r="CQ130" s="63">
        <v>0</v>
      </c>
      <c r="CR130" s="63">
        <v>0</v>
      </c>
      <c r="CS130" s="63">
        <v>0</v>
      </c>
      <c r="CT130" s="63">
        <v>0</v>
      </c>
      <c r="CU130" s="63">
        <v>0</v>
      </c>
      <c r="CV130" s="63">
        <v>0</v>
      </c>
      <c r="CW130" s="63">
        <v>0</v>
      </c>
      <c r="CX130" s="63">
        <v>0</v>
      </c>
      <c r="CY130" s="63">
        <v>0</v>
      </c>
      <c r="CZ130" s="63">
        <v>0</v>
      </c>
      <c r="DA130" s="63">
        <v>0</v>
      </c>
      <c r="DB130" s="63">
        <v>0</v>
      </c>
      <c r="DC130" s="63">
        <v>0</v>
      </c>
      <c r="DD130" s="63">
        <v>0</v>
      </c>
      <c r="DE130" s="63">
        <v>0</v>
      </c>
      <c r="DF130" s="63">
        <v>0</v>
      </c>
      <c r="DG130" s="63">
        <v>0</v>
      </c>
      <c r="DH130" s="63">
        <v>0</v>
      </c>
      <c r="DI130" s="63">
        <v>0</v>
      </c>
      <c r="DJ130" s="63">
        <v>0</v>
      </c>
      <c r="DK130" s="63">
        <v>0</v>
      </c>
      <c r="DL130" s="63">
        <v>0</v>
      </c>
      <c r="DM130" s="63">
        <v>0</v>
      </c>
      <c r="DN130" s="63">
        <v>0</v>
      </c>
      <c r="DO130" s="63">
        <v>0</v>
      </c>
      <c r="DP130" s="63">
        <v>0</v>
      </c>
      <c r="DQ130" s="63">
        <v>0</v>
      </c>
      <c r="DR130" s="63">
        <v>0</v>
      </c>
      <c r="DS130" s="63">
        <v>0</v>
      </c>
      <c r="DT130" s="63">
        <v>0</v>
      </c>
      <c r="DU130" s="63">
        <v>0</v>
      </c>
      <c r="DV130" s="63">
        <v>0</v>
      </c>
    </row>
    <row r="131" spans="1:126" ht="12" customHeight="1" x14ac:dyDescent="0.3">
      <c r="A131" s="234" t="s">
        <v>114</v>
      </c>
      <c r="B131" s="63">
        <v>0</v>
      </c>
      <c r="C131" s="63">
        <v>0</v>
      </c>
      <c r="D131" s="63">
        <v>0</v>
      </c>
      <c r="E131" s="63">
        <v>0</v>
      </c>
      <c r="F131" s="63">
        <v>0</v>
      </c>
      <c r="G131" s="63">
        <v>0</v>
      </c>
      <c r="H131" s="63">
        <v>-4.1372780999999999E-3</v>
      </c>
      <c r="I131" s="63">
        <v>0</v>
      </c>
      <c r="J131" s="63">
        <v>-0.90560887209999996</v>
      </c>
      <c r="K131" s="63">
        <v>9.5497300000000002E-4</v>
      </c>
      <c r="L131" s="63">
        <v>0</v>
      </c>
      <c r="M131" s="63">
        <v>-2.2040526899999999E-2</v>
      </c>
      <c r="N131" s="63">
        <v>-1.9802326598</v>
      </c>
      <c r="O131" s="63">
        <v>-4.6713622000000002E-3</v>
      </c>
      <c r="P131" s="63">
        <v>112.047765566</v>
      </c>
      <c r="Q131" s="63">
        <v>-0.86271336649999997</v>
      </c>
      <c r="R131" s="63">
        <v>0</v>
      </c>
      <c r="S131" s="63">
        <v>-0.73258751349999995</v>
      </c>
      <c r="T131" s="63">
        <v>0</v>
      </c>
      <c r="U131" s="63">
        <v>-0.61593350579999995</v>
      </c>
      <c r="V131" s="63">
        <v>-0.85310042139999998</v>
      </c>
      <c r="W131" s="63">
        <v>-0.39082053059999999</v>
      </c>
      <c r="X131" s="63">
        <v>0</v>
      </c>
      <c r="Y131" s="63">
        <v>0</v>
      </c>
      <c r="Z131" s="63">
        <v>0.19920026730000001</v>
      </c>
      <c r="AA131" s="63">
        <v>446.42084834669998</v>
      </c>
      <c r="AB131" s="63">
        <v>-5.2616781100000003E-2</v>
      </c>
      <c r="AC131" s="63">
        <v>-60.344759123300001</v>
      </c>
      <c r="AD131" s="63">
        <v>81.835642188700007</v>
      </c>
      <c r="AE131" s="63">
        <v>-3.1999885598</v>
      </c>
      <c r="AF131" s="63">
        <v>1.5196451541</v>
      </c>
      <c r="AG131" s="63">
        <v>45.726789718100001</v>
      </c>
      <c r="AH131" s="63">
        <v>60.3694517813</v>
      </c>
      <c r="AI131" s="63">
        <v>29.386225215</v>
      </c>
      <c r="AJ131" s="63">
        <v>112.77916416950001</v>
      </c>
      <c r="AK131" s="63">
        <v>155.7907837217</v>
      </c>
      <c r="AL131" s="63">
        <v>202.47305313230001</v>
      </c>
      <c r="AM131" s="63">
        <v>301.31137695680002</v>
      </c>
      <c r="AN131" s="63">
        <v>122.0467609255</v>
      </c>
      <c r="AO131" s="63">
        <v>558.5566345771</v>
      </c>
      <c r="AP131" s="63">
        <v>121.3938458829</v>
      </c>
      <c r="AQ131" s="63">
        <v>140.6617299166</v>
      </c>
      <c r="AR131" s="63">
        <v>381.27717921760001</v>
      </c>
      <c r="AS131" s="63">
        <v>439.87108963989999</v>
      </c>
      <c r="AT131" s="63">
        <v>650.54753608579995</v>
      </c>
      <c r="AU131" s="63">
        <v>-387.57346435440002</v>
      </c>
      <c r="AV131" s="63">
        <v>1081.8052346749</v>
      </c>
      <c r="AW131" s="63">
        <v>1185.572032903</v>
      </c>
      <c r="AX131" s="63">
        <v>1062.8086186154001</v>
      </c>
      <c r="AY131" s="63">
        <v>627.19956022619999</v>
      </c>
      <c r="AZ131" s="63">
        <v>108.0674851616</v>
      </c>
      <c r="BA131" s="63">
        <v>109.5921604087</v>
      </c>
      <c r="BB131" s="63">
        <v>878.16145776780002</v>
      </c>
      <c r="BC131" s="63">
        <v>548.673201791</v>
      </c>
      <c r="BD131" s="63">
        <v>103.85882083920001</v>
      </c>
      <c r="BE131" s="63">
        <v>-291.5868466663</v>
      </c>
      <c r="BF131" s="63">
        <v>-706.60292949400002</v>
      </c>
      <c r="BG131" s="63">
        <v>-380.56155467690002</v>
      </c>
      <c r="BH131" s="63">
        <v>-166.08009001670001</v>
      </c>
      <c r="BI131" s="63">
        <v>-542.07125267070001</v>
      </c>
      <c r="BJ131" s="63">
        <v>-876.01983850689999</v>
      </c>
      <c r="BK131" s="63">
        <v>-108.3303537859</v>
      </c>
      <c r="BL131" s="63">
        <v>-670.88610722980002</v>
      </c>
      <c r="BM131" s="63">
        <v>-397.03944902659998</v>
      </c>
      <c r="BN131" s="63">
        <v>-532.81761283030005</v>
      </c>
      <c r="BO131" s="63">
        <v>-62.841638959599997</v>
      </c>
      <c r="BP131" s="63">
        <v>-750.06484352509995</v>
      </c>
      <c r="BQ131" s="63">
        <v>-321.7308614584</v>
      </c>
      <c r="BR131" s="63">
        <v>-340.26543119920001</v>
      </c>
      <c r="BS131" s="63">
        <v>-540.60701133229998</v>
      </c>
      <c r="BT131" s="63">
        <v>-148.98808434919999</v>
      </c>
      <c r="BU131" s="63">
        <v>-66.456085770599998</v>
      </c>
      <c r="BV131" s="63">
        <v>24.184179434800001</v>
      </c>
      <c r="BW131" s="63">
        <v>-39.6590051664</v>
      </c>
      <c r="BX131" s="63">
        <v>-161.69116294680001</v>
      </c>
      <c r="BY131" s="63">
        <v>-60.846323776399998</v>
      </c>
      <c r="BZ131" s="63">
        <v>-85.888010742999995</v>
      </c>
      <c r="CA131" s="63">
        <v>-67.201256732000004</v>
      </c>
      <c r="CB131" s="63">
        <v>-93.068198235300002</v>
      </c>
      <c r="CC131" s="63">
        <v>-228.99390815949999</v>
      </c>
      <c r="CD131" s="63">
        <v>-107.86252620640001</v>
      </c>
      <c r="CE131" s="63">
        <v>367.27382805010001</v>
      </c>
      <c r="CF131" s="63">
        <v>-0.89395313529999998</v>
      </c>
      <c r="CG131" s="63">
        <v>105.670448939</v>
      </c>
      <c r="CH131" s="63">
        <v>-218.9356758202</v>
      </c>
      <c r="CI131" s="63">
        <v>-313.29892283869998</v>
      </c>
      <c r="CJ131" s="63">
        <v>-205.0092570688</v>
      </c>
      <c r="CK131" s="63">
        <v>-60.540870011000003</v>
      </c>
      <c r="CL131" s="63">
        <v>243.05097406039999</v>
      </c>
      <c r="CM131" s="63">
        <v>-4.5122988762</v>
      </c>
      <c r="CN131" s="63">
        <v>8.4003763196999994</v>
      </c>
      <c r="CO131" s="63">
        <v>19.104577005700001</v>
      </c>
      <c r="CP131" s="63">
        <v>11.289304061899999</v>
      </c>
      <c r="CQ131" s="63">
        <v>-486.2130326079</v>
      </c>
      <c r="CR131" s="63">
        <v>48.927819588600002</v>
      </c>
      <c r="CS131" s="63">
        <v>-117.5390100555</v>
      </c>
      <c r="CT131" s="63">
        <v>68.368494966599997</v>
      </c>
      <c r="CU131" s="63">
        <v>26.869475357900001</v>
      </c>
      <c r="CV131" s="63">
        <v>497.6454438719</v>
      </c>
      <c r="CW131" s="63">
        <v>12.1023254469</v>
      </c>
      <c r="CX131" s="63">
        <v>16.319014226899998</v>
      </c>
      <c r="CY131" s="63">
        <v>638.22040886989998</v>
      </c>
      <c r="CZ131" s="63">
        <v>-78.537418096699994</v>
      </c>
      <c r="DA131" s="63">
        <v>-387.31290153830003</v>
      </c>
      <c r="DB131" s="63">
        <v>14.074511253900001</v>
      </c>
      <c r="DC131" s="63">
        <v>531.01637526069999</v>
      </c>
      <c r="DD131" s="63">
        <v>-197.53940659689999</v>
      </c>
      <c r="DE131" s="63">
        <v>-28.378159905299999</v>
      </c>
      <c r="DF131" s="63">
        <v>617.29119936840004</v>
      </c>
      <c r="DG131" s="63">
        <v>121.629295489</v>
      </c>
      <c r="DH131" s="63">
        <v>357.34615848530001</v>
      </c>
      <c r="DI131" s="63">
        <v>897.07948326619999</v>
      </c>
      <c r="DJ131" s="63">
        <v>543.80734182979995</v>
      </c>
      <c r="DK131" s="63">
        <v>1253.3351838650999</v>
      </c>
      <c r="DL131" s="63">
        <v>5.9825601505000003</v>
      </c>
      <c r="DM131" s="63">
        <v>1467.9805366232999</v>
      </c>
      <c r="DN131" s="63">
        <v>218.80974691660001</v>
      </c>
      <c r="DO131" s="63">
        <v>1241.6795164291</v>
      </c>
      <c r="DP131" s="63">
        <v>-273.14083036699998</v>
      </c>
      <c r="DQ131" s="63">
        <v>710.98061266529999</v>
      </c>
      <c r="DR131" s="63">
        <v>467.12049996479999</v>
      </c>
      <c r="DS131" s="63">
        <v>1118.6309371631</v>
      </c>
      <c r="DT131" s="63">
        <v>250.2740636449</v>
      </c>
      <c r="DU131" s="63">
        <v>797.60468313520005</v>
      </c>
      <c r="DV131" s="63">
        <v>1871.4736058889</v>
      </c>
    </row>
    <row r="132" spans="1:126" ht="12" customHeight="1" x14ac:dyDescent="0.3">
      <c r="A132" s="189" t="s">
        <v>115</v>
      </c>
      <c r="B132" s="63">
        <v>0</v>
      </c>
      <c r="C132" s="63">
        <v>0</v>
      </c>
      <c r="D132" s="63">
        <v>0</v>
      </c>
      <c r="E132" s="63">
        <v>0</v>
      </c>
      <c r="F132" s="63">
        <v>0</v>
      </c>
      <c r="G132" s="63">
        <v>0</v>
      </c>
      <c r="H132" s="63">
        <v>-4.1372780999999999E-3</v>
      </c>
      <c r="I132" s="63">
        <v>0</v>
      </c>
      <c r="J132" s="63">
        <v>-0.90560887209999996</v>
      </c>
      <c r="K132" s="63">
        <v>9.5497300000000002E-4</v>
      </c>
      <c r="L132" s="63">
        <v>0</v>
      </c>
      <c r="M132" s="63">
        <v>-2.2040526899999999E-2</v>
      </c>
      <c r="N132" s="63">
        <v>-1.9802326598</v>
      </c>
      <c r="O132" s="63">
        <v>-4.6713622000000002E-3</v>
      </c>
      <c r="P132" s="63">
        <v>112.047765566</v>
      </c>
      <c r="Q132" s="63">
        <v>-0.86271336649999997</v>
      </c>
      <c r="R132" s="63">
        <v>0</v>
      </c>
      <c r="S132" s="63">
        <v>-0.73258751349999995</v>
      </c>
      <c r="T132" s="63">
        <v>0</v>
      </c>
      <c r="U132" s="63">
        <v>-0.61593350579999995</v>
      </c>
      <c r="V132" s="63">
        <v>-0.85310042139999998</v>
      </c>
      <c r="W132" s="63">
        <v>-0.39082053059999999</v>
      </c>
      <c r="X132" s="63">
        <v>0</v>
      </c>
      <c r="Y132" s="63">
        <v>0</v>
      </c>
      <c r="Z132" s="63">
        <v>0.19920026730000001</v>
      </c>
      <c r="AA132" s="63">
        <v>446.42084834669998</v>
      </c>
      <c r="AB132" s="63">
        <v>-5.2616781100000003E-2</v>
      </c>
      <c r="AC132" s="63">
        <v>-60.344759123300001</v>
      </c>
      <c r="AD132" s="63">
        <v>81.835642188700007</v>
      </c>
      <c r="AE132" s="63">
        <v>-3.1999885598</v>
      </c>
      <c r="AF132" s="63">
        <v>1.5196451541</v>
      </c>
      <c r="AG132" s="63">
        <v>45.726789718100001</v>
      </c>
      <c r="AH132" s="63">
        <v>60.3694517813</v>
      </c>
      <c r="AI132" s="63">
        <v>29.386225215</v>
      </c>
      <c r="AJ132" s="63">
        <v>112.77916416950001</v>
      </c>
      <c r="AK132" s="63">
        <v>155.7907837217</v>
      </c>
      <c r="AL132" s="63">
        <v>202.47305313230001</v>
      </c>
      <c r="AM132" s="63">
        <v>301.31137695680002</v>
      </c>
      <c r="AN132" s="63">
        <v>122.0467609255</v>
      </c>
      <c r="AO132" s="63">
        <v>558.5566345771</v>
      </c>
      <c r="AP132" s="63">
        <v>121.3938458829</v>
      </c>
      <c r="AQ132" s="63">
        <v>140.6617299166</v>
      </c>
      <c r="AR132" s="63">
        <v>381.27717921760001</v>
      </c>
      <c r="AS132" s="63">
        <v>439.87108963989999</v>
      </c>
      <c r="AT132" s="63">
        <v>650.54753608579995</v>
      </c>
      <c r="AU132" s="63">
        <v>-387.57346435440002</v>
      </c>
      <c r="AV132" s="63">
        <v>1081.8052346749</v>
      </c>
      <c r="AW132" s="63">
        <v>1185.572032903</v>
      </c>
      <c r="AX132" s="63">
        <v>1062.8086186154001</v>
      </c>
      <c r="AY132" s="63">
        <v>627.19956022619999</v>
      </c>
      <c r="AZ132" s="63">
        <v>108.0674851616</v>
      </c>
      <c r="BA132" s="63">
        <v>109.5921604087</v>
      </c>
      <c r="BB132" s="63">
        <v>878.16145776780002</v>
      </c>
      <c r="BC132" s="63">
        <v>548.673201791</v>
      </c>
      <c r="BD132" s="63">
        <v>103.85882083920001</v>
      </c>
      <c r="BE132" s="63">
        <v>-291.5868466663</v>
      </c>
      <c r="BF132" s="63">
        <v>-706.60292949400002</v>
      </c>
      <c r="BG132" s="63">
        <v>-380.56155467690002</v>
      </c>
      <c r="BH132" s="63">
        <v>-166.08009001670001</v>
      </c>
      <c r="BI132" s="63">
        <v>-542.07125267070001</v>
      </c>
      <c r="BJ132" s="63">
        <v>-876.01983850689999</v>
      </c>
      <c r="BK132" s="63">
        <v>-108.3303537859</v>
      </c>
      <c r="BL132" s="63">
        <v>-670.88610722980002</v>
      </c>
      <c r="BM132" s="63">
        <v>-397.03944902659998</v>
      </c>
      <c r="BN132" s="63">
        <v>-532.81761283030005</v>
      </c>
      <c r="BO132" s="63">
        <v>-62.841638959599997</v>
      </c>
      <c r="BP132" s="63">
        <v>-750.06484352509995</v>
      </c>
      <c r="BQ132" s="63">
        <v>-321.7308614584</v>
      </c>
      <c r="BR132" s="63">
        <v>-340.26543119920001</v>
      </c>
      <c r="BS132" s="63">
        <v>-540.60701133229998</v>
      </c>
      <c r="BT132" s="63">
        <v>-148.98808434919999</v>
      </c>
      <c r="BU132" s="63">
        <v>-66.456085770599998</v>
      </c>
      <c r="BV132" s="63">
        <v>24.184179434800001</v>
      </c>
      <c r="BW132" s="63">
        <v>-39.6590051664</v>
      </c>
      <c r="BX132" s="63">
        <v>-161.69116294680001</v>
      </c>
      <c r="BY132" s="63">
        <v>-60.846323776399998</v>
      </c>
      <c r="BZ132" s="63">
        <v>-85.888010742999995</v>
      </c>
      <c r="CA132" s="63">
        <v>-67.201256732000004</v>
      </c>
      <c r="CB132" s="63">
        <v>-93.068198235300002</v>
      </c>
      <c r="CC132" s="63">
        <v>-228.99390815949999</v>
      </c>
      <c r="CD132" s="63">
        <v>-107.86252620640001</v>
      </c>
      <c r="CE132" s="63">
        <v>367.27382805010001</v>
      </c>
      <c r="CF132" s="63">
        <v>-0.89395313529999998</v>
      </c>
      <c r="CG132" s="63">
        <v>105.670448939</v>
      </c>
      <c r="CH132" s="63">
        <v>-218.9356758202</v>
      </c>
      <c r="CI132" s="63">
        <v>-313.29892283869998</v>
      </c>
      <c r="CJ132" s="63">
        <v>-205.0092570688</v>
      </c>
      <c r="CK132" s="63">
        <v>-60.540870011000003</v>
      </c>
      <c r="CL132" s="63">
        <v>243.05097406039999</v>
      </c>
      <c r="CM132" s="63">
        <v>-4.5122988762</v>
      </c>
      <c r="CN132" s="63">
        <v>8.4003763196999994</v>
      </c>
      <c r="CO132" s="63">
        <v>19.104577005700001</v>
      </c>
      <c r="CP132" s="63">
        <v>11.289304061899999</v>
      </c>
      <c r="CQ132" s="63">
        <v>-486.2130326079</v>
      </c>
      <c r="CR132" s="63">
        <v>48.927819588600002</v>
      </c>
      <c r="CS132" s="63">
        <v>-117.5390100555</v>
      </c>
      <c r="CT132" s="63">
        <v>68.368494966599997</v>
      </c>
      <c r="CU132" s="63">
        <v>26.869475357900001</v>
      </c>
      <c r="CV132" s="63">
        <v>497.6454438719</v>
      </c>
      <c r="CW132" s="63">
        <v>12.1023254469</v>
      </c>
      <c r="CX132" s="63">
        <v>16.319014226899998</v>
      </c>
      <c r="CY132" s="63">
        <v>638.22040886989998</v>
      </c>
      <c r="CZ132" s="63">
        <v>-78.537418096699994</v>
      </c>
      <c r="DA132" s="63">
        <v>-387.31290153830003</v>
      </c>
      <c r="DB132" s="63">
        <v>14.074511253900001</v>
      </c>
      <c r="DC132" s="63">
        <v>531.01637526069999</v>
      </c>
      <c r="DD132" s="63">
        <v>-197.53940659689999</v>
      </c>
      <c r="DE132" s="63">
        <v>-28.378159905299999</v>
      </c>
      <c r="DF132" s="63">
        <v>617.29119936840004</v>
      </c>
      <c r="DG132" s="63">
        <v>121.629295489</v>
      </c>
      <c r="DH132" s="63">
        <v>357.34615848530001</v>
      </c>
      <c r="DI132" s="63">
        <v>897.07948326619999</v>
      </c>
      <c r="DJ132" s="63">
        <v>543.80734182979995</v>
      </c>
      <c r="DK132" s="63">
        <v>1253.3351838650999</v>
      </c>
      <c r="DL132" s="63">
        <v>5.9825601505000003</v>
      </c>
      <c r="DM132" s="63">
        <v>1467.9805366232999</v>
      </c>
      <c r="DN132" s="63">
        <v>218.80974691660001</v>
      </c>
      <c r="DO132" s="63">
        <v>1241.6795164291</v>
      </c>
      <c r="DP132" s="63">
        <v>-273.14083036699998</v>
      </c>
      <c r="DQ132" s="63">
        <v>710.98061266529999</v>
      </c>
      <c r="DR132" s="63">
        <v>467.12049996479999</v>
      </c>
      <c r="DS132" s="63">
        <v>1118.6309371631</v>
      </c>
      <c r="DT132" s="63">
        <v>250.2740636449</v>
      </c>
      <c r="DU132" s="63">
        <v>797.60468313520005</v>
      </c>
      <c r="DV132" s="63">
        <v>1871.4736058889</v>
      </c>
    </row>
    <row r="133" spans="1:126" ht="12" customHeight="1" x14ac:dyDescent="0.3">
      <c r="A133" s="189" t="s">
        <v>116</v>
      </c>
      <c r="B133" s="63">
        <v>0</v>
      </c>
      <c r="C133" s="63">
        <v>0</v>
      </c>
      <c r="D133" s="63">
        <v>0</v>
      </c>
      <c r="E133" s="63">
        <v>0</v>
      </c>
      <c r="F133" s="63">
        <v>0</v>
      </c>
      <c r="G133" s="63">
        <v>0</v>
      </c>
      <c r="H133" s="63">
        <v>0</v>
      </c>
      <c r="I133" s="63">
        <v>0</v>
      </c>
      <c r="J133" s="63">
        <v>0</v>
      </c>
      <c r="K133" s="63">
        <v>0</v>
      </c>
      <c r="L133" s="63">
        <v>0</v>
      </c>
      <c r="M133" s="63">
        <v>0</v>
      </c>
      <c r="N133" s="63">
        <v>0</v>
      </c>
      <c r="O133" s="63">
        <v>0</v>
      </c>
      <c r="P133" s="63">
        <v>0</v>
      </c>
      <c r="Q133" s="63">
        <v>0</v>
      </c>
      <c r="R133" s="63">
        <v>0</v>
      </c>
      <c r="S133" s="63">
        <v>0</v>
      </c>
      <c r="T133" s="63">
        <v>0</v>
      </c>
      <c r="U133" s="63">
        <v>0</v>
      </c>
      <c r="V133" s="63">
        <v>0</v>
      </c>
      <c r="W133" s="63">
        <v>0</v>
      </c>
      <c r="X133" s="63">
        <v>0</v>
      </c>
      <c r="Y133" s="63">
        <v>0</v>
      </c>
      <c r="Z133" s="63">
        <v>0</v>
      </c>
      <c r="AA133" s="63">
        <v>0</v>
      </c>
      <c r="AB133" s="63">
        <v>0</v>
      </c>
      <c r="AC133" s="63">
        <v>0</v>
      </c>
      <c r="AD133" s="63">
        <v>0</v>
      </c>
      <c r="AE133" s="63">
        <v>0</v>
      </c>
      <c r="AF133" s="63">
        <v>0</v>
      </c>
      <c r="AG133" s="63">
        <v>0</v>
      </c>
      <c r="AH133" s="63">
        <v>0</v>
      </c>
      <c r="AI133" s="63">
        <v>0</v>
      </c>
      <c r="AJ133" s="63">
        <v>0</v>
      </c>
      <c r="AK133" s="63">
        <v>0</v>
      </c>
      <c r="AL133" s="63">
        <v>0</v>
      </c>
      <c r="AM133" s="63">
        <v>0</v>
      </c>
      <c r="AN133" s="63">
        <v>0</v>
      </c>
      <c r="AO133" s="63">
        <v>0</v>
      </c>
      <c r="AP133" s="63">
        <v>0</v>
      </c>
      <c r="AQ133" s="63">
        <v>0</v>
      </c>
      <c r="AR133" s="63">
        <v>0</v>
      </c>
      <c r="AS133" s="63">
        <v>0</v>
      </c>
      <c r="AT133" s="63">
        <v>0</v>
      </c>
      <c r="AU133" s="63">
        <v>0</v>
      </c>
      <c r="AV133" s="63">
        <v>0</v>
      </c>
      <c r="AW133" s="63">
        <v>0</v>
      </c>
      <c r="AX133" s="63">
        <v>0</v>
      </c>
      <c r="AY133" s="63">
        <v>0</v>
      </c>
      <c r="AZ133" s="63">
        <v>0</v>
      </c>
      <c r="BA133" s="63">
        <v>0</v>
      </c>
      <c r="BB133" s="63">
        <v>0</v>
      </c>
      <c r="BC133" s="63">
        <v>0</v>
      </c>
      <c r="BD133" s="63">
        <v>0</v>
      </c>
      <c r="BE133" s="63">
        <v>0</v>
      </c>
      <c r="BF133" s="63">
        <v>0</v>
      </c>
      <c r="BG133" s="63">
        <v>0</v>
      </c>
      <c r="BH133" s="63">
        <v>0</v>
      </c>
      <c r="BI133" s="63">
        <v>0</v>
      </c>
      <c r="BJ133" s="63">
        <v>0</v>
      </c>
      <c r="BK133" s="63">
        <v>0</v>
      </c>
      <c r="BL133" s="63">
        <v>0</v>
      </c>
      <c r="BM133" s="63">
        <v>0</v>
      </c>
      <c r="BN133" s="63">
        <v>0</v>
      </c>
      <c r="BO133" s="63">
        <v>0</v>
      </c>
      <c r="BP133" s="63">
        <v>0</v>
      </c>
      <c r="BQ133" s="63">
        <v>0</v>
      </c>
      <c r="BR133" s="63">
        <v>0</v>
      </c>
      <c r="BS133" s="63">
        <v>0</v>
      </c>
      <c r="BT133" s="63">
        <v>0</v>
      </c>
      <c r="BU133" s="63">
        <v>0</v>
      </c>
      <c r="BV133" s="63">
        <v>0</v>
      </c>
      <c r="BW133" s="63">
        <v>0</v>
      </c>
      <c r="BX133" s="63">
        <v>0</v>
      </c>
      <c r="BY133" s="63">
        <v>0</v>
      </c>
      <c r="BZ133" s="63">
        <v>0</v>
      </c>
      <c r="CA133" s="63">
        <v>0</v>
      </c>
      <c r="CB133" s="63">
        <v>0</v>
      </c>
      <c r="CC133" s="63">
        <v>0</v>
      </c>
      <c r="CD133" s="63">
        <v>0</v>
      </c>
      <c r="CE133" s="63">
        <v>0</v>
      </c>
      <c r="CF133" s="63">
        <v>0</v>
      </c>
      <c r="CG133" s="63">
        <v>0</v>
      </c>
      <c r="CH133" s="63">
        <v>0</v>
      </c>
      <c r="CI133" s="63">
        <v>0</v>
      </c>
      <c r="CJ133" s="63">
        <v>0</v>
      </c>
      <c r="CK133" s="63">
        <v>0</v>
      </c>
      <c r="CL133" s="63">
        <v>0</v>
      </c>
      <c r="CM133" s="63">
        <v>0</v>
      </c>
      <c r="CN133" s="63">
        <v>0</v>
      </c>
      <c r="CO133" s="63">
        <v>0</v>
      </c>
      <c r="CP133" s="63">
        <v>0</v>
      </c>
      <c r="CQ133" s="63">
        <v>0</v>
      </c>
      <c r="CR133" s="63">
        <v>0</v>
      </c>
      <c r="CS133" s="63">
        <v>0</v>
      </c>
      <c r="CT133" s="63">
        <v>0</v>
      </c>
      <c r="CU133" s="63">
        <v>0</v>
      </c>
      <c r="CV133" s="63">
        <v>0</v>
      </c>
      <c r="CW133" s="63">
        <v>0</v>
      </c>
      <c r="CX133" s="63">
        <v>0</v>
      </c>
      <c r="CY133" s="63">
        <v>0</v>
      </c>
      <c r="CZ133" s="63">
        <v>0</v>
      </c>
      <c r="DA133" s="63">
        <v>0</v>
      </c>
      <c r="DB133" s="63">
        <v>0</v>
      </c>
      <c r="DC133" s="63">
        <v>0</v>
      </c>
      <c r="DD133" s="63">
        <v>0</v>
      </c>
      <c r="DE133" s="63">
        <v>0</v>
      </c>
      <c r="DF133" s="63">
        <v>0</v>
      </c>
      <c r="DG133" s="63">
        <v>0</v>
      </c>
      <c r="DH133" s="63">
        <v>0</v>
      </c>
      <c r="DI133" s="63">
        <v>0</v>
      </c>
      <c r="DJ133" s="63">
        <v>0</v>
      </c>
      <c r="DK133" s="63">
        <v>0</v>
      </c>
      <c r="DL133" s="63">
        <v>0</v>
      </c>
      <c r="DM133" s="63">
        <v>0</v>
      </c>
      <c r="DN133" s="63">
        <v>0</v>
      </c>
      <c r="DO133" s="63">
        <v>0</v>
      </c>
      <c r="DP133" s="63">
        <v>0</v>
      </c>
      <c r="DQ133" s="63">
        <v>0</v>
      </c>
      <c r="DR133" s="63">
        <v>0</v>
      </c>
      <c r="DS133" s="63">
        <v>0</v>
      </c>
      <c r="DT133" s="63">
        <v>0</v>
      </c>
      <c r="DU133" s="63">
        <v>0</v>
      </c>
      <c r="DV133" s="63">
        <v>0</v>
      </c>
    </row>
    <row r="134" spans="1:126" ht="12" customHeight="1" x14ac:dyDescent="0.3">
      <c r="A134" s="234" t="s">
        <v>117</v>
      </c>
      <c r="B134" s="63">
        <v>-3.7824156867999998</v>
      </c>
      <c r="C134" s="63">
        <v>10.956984050300001</v>
      </c>
      <c r="D134" s="63">
        <v>21.9419083688</v>
      </c>
      <c r="E134" s="63">
        <v>241.7285233394</v>
      </c>
      <c r="F134" s="63">
        <v>92.885380737999995</v>
      </c>
      <c r="G134" s="63">
        <v>-27.037609868499999</v>
      </c>
      <c r="H134" s="63">
        <v>22.407604150699999</v>
      </c>
      <c r="I134" s="63">
        <v>-228.6133008658</v>
      </c>
      <c r="J134" s="63">
        <v>22.9002941462</v>
      </c>
      <c r="K134" s="63">
        <v>252.39483833119999</v>
      </c>
      <c r="L134" s="63">
        <v>56.979118350299998</v>
      </c>
      <c r="M134" s="63">
        <v>-261.26232777820002</v>
      </c>
      <c r="N134" s="63">
        <v>615.15098598669999</v>
      </c>
      <c r="O134" s="63">
        <v>549.40677192170006</v>
      </c>
      <c r="P134" s="63">
        <v>-734.67288035900003</v>
      </c>
      <c r="Q134" s="63">
        <v>468.59860305569998</v>
      </c>
      <c r="R134" s="63">
        <v>566.52469064889999</v>
      </c>
      <c r="S134" s="63">
        <v>1242.7780988408001</v>
      </c>
      <c r="T134" s="63">
        <v>285.37687333460002</v>
      </c>
      <c r="U134" s="63">
        <v>833.88542784619995</v>
      </c>
      <c r="V134" s="63">
        <v>887.55423875420001</v>
      </c>
      <c r="W134" s="63">
        <v>-95.6683683519</v>
      </c>
      <c r="X134" s="63">
        <v>226.19697885650001</v>
      </c>
      <c r="Y134" s="63">
        <v>671.58286334900004</v>
      </c>
      <c r="Z134" s="63">
        <v>354.7911989964</v>
      </c>
      <c r="AA134" s="63">
        <v>1632.8323527581999</v>
      </c>
      <c r="AB134" s="63">
        <v>-339.25800827939997</v>
      </c>
      <c r="AC134" s="63">
        <v>353.60010996810001</v>
      </c>
      <c r="AD134" s="63">
        <v>613.53524284679997</v>
      </c>
      <c r="AE134" s="63">
        <v>57.292950689800001</v>
      </c>
      <c r="AF134" s="63">
        <v>1075.9964150830999</v>
      </c>
      <c r="AG134" s="63">
        <v>1065.6253556941001</v>
      </c>
      <c r="AH134" s="63">
        <v>1866.9324732401999</v>
      </c>
      <c r="AI134" s="63">
        <v>-122.33015943149999</v>
      </c>
      <c r="AJ134" s="63">
        <v>1828.8687638829999</v>
      </c>
      <c r="AK134" s="63">
        <v>-372.71613417560002</v>
      </c>
      <c r="AL134" s="63">
        <v>1041.8532967171</v>
      </c>
      <c r="AM134" s="63">
        <v>-139.755458326</v>
      </c>
      <c r="AN134" s="63">
        <v>1778.8900525428</v>
      </c>
      <c r="AO134" s="63">
        <v>1614.1411217386001</v>
      </c>
      <c r="AP134" s="63">
        <v>2574.0054440608001</v>
      </c>
      <c r="AQ134" s="63">
        <v>662.47476012510003</v>
      </c>
      <c r="AR134" s="63">
        <v>1413.4266306341999</v>
      </c>
      <c r="AS134" s="63">
        <v>-930.77079998789998</v>
      </c>
      <c r="AT134" s="63">
        <v>2849.2851379920999</v>
      </c>
      <c r="AU134" s="63">
        <v>-1792.2189498247001</v>
      </c>
      <c r="AV134" s="63">
        <v>630.47340874550002</v>
      </c>
      <c r="AW134" s="63">
        <v>1541.6111923328999</v>
      </c>
      <c r="AX134" s="63">
        <v>1536.9911265093001</v>
      </c>
      <c r="AY134" s="63">
        <v>-8.3066623327000002</v>
      </c>
      <c r="AZ134" s="63">
        <v>580.12059942170004</v>
      </c>
      <c r="BA134" s="63">
        <v>388.60183905100001</v>
      </c>
      <c r="BB134" s="63">
        <v>-27.519341045099999</v>
      </c>
      <c r="BC134" s="63">
        <v>617.30292039170001</v>
      </c>
      <c r="BD134" s="63">
        <v>855.02390322919996</v>
      </c>
      <c r="BE134" s="63">
        <v>-2488.6242377203998</v>
      </c>
      <c r="BF134" s="63">
        <v>-785.69094397629999</v>
      </c>
      <c r="BG134" s="63">
        <v>-1692.4364223998</v>
      </c>
      <c r="BH134" s="63">
        <v>1652.298618586</v>
      </c>
      <c r="BI134" s="63">
        <v>-769.60240315119995</v>
      </c>
      <c r="BJ134" s="63">
        <v>1968.0913602666999</v>
      </c>
      <c r="BK134" s="63">
        <v>-645.75846172000001</v>
      </c>
      <c r="BL134" s="63">
        <v>-626.31037824750001</v>
      </c>
      <c r="BM134" s="63">
        <v>512.10016650319994</v>
      </c>
      <c r="BN134" s="63">
        <v>3468.8200839619999</v>
      </c>
      <c r="BO134" s="63">
        <v>1380.3568628132</v>
      </c>
      <c r="BP134" s="63">
        <v>1362.2088955298</v>
      </c>
      <c r="BQ134" s="63">
        <v>-1164.0337359173</v>
      </c>
      <c r="BR134" s="63">
        <v>221.21815248889999</v>
      </c>
      <c r="BS134" s="63">
        <v>255.0493894128</v>
      </c>
      <c r="BT134" s="63">
        <v>1256.002807157</v>
      </c>
      <c r="BU134" s="63">
        <v>426.61774131440001</v>
      </c>
      <c r="BV134" s="63">
        <v>990.07241654929999</v>
      </c>
      <c r="BW134" s="63">
        <v>119.57012411940001</v>
      </c>
      <c r="BX134" s="63">
        <v>-370.2986615616</v>
      </c>
      <c r="BY134" s="63">
        <v>2019.3392761540999</v>
      </c>
      <c r="BZ134" s="63">
        <v>676.97123134829997</v>
      </c>
      <c r="CA134" s="63">
        <v>122.6371393683</v>
      </c>
      <c r="CB134" s="63">
        <v>-929.26065426410003</v>
      </c>
      <c r="CC134" s="63">
        <v>793.21945013909999</v>
      </c>
      <c r="CD134" s="63">
        <v>-1343.0521403304001</v>
      </c>
      <c r="CE134" s="63">
        <v>-1712.6529640193</v>
      </c>
      <c r="CF134" s="63">
        <v>-1077.9288137604001</v>
      </c>
      <c r="CG134" s="63">
        <v>-999.27075037899999</v>
      </c>
      <c r="CH134" s="63">
        <v>-2153.1249811568</v>
      </c>
      <c r="CI134" s="63">
        <v>-389.35792058060002</v>
      </c>
      <c r="CJ134" s="63">
        <v>-174.56468947619999</v>
      </c>
      <c r="CK134" s="63">
        <v>-736.80933707279996</v>
      </c>
      <c r="CL134" s="63">
        <v>-551.46622471069998</v>
      </c>
      <c r="CM134" s="63">
        <v>-694.28308291229996</v>
      </c>
      <c r="CN134" s="63">
        <v>189.4948161335</v>
      </c>
      <c r="CO134" s="63">
        <v>-633.16773042739999</v>
      </c>
      <c r="CP134" s="63">
        <v>192.14944980089999</v>
      </c>
      <c r="CQ134" s="63">
        <v>-1353.6724128548001</v>
      </c>
      <c r="CR134" s="63">
        <v>612.80962073800004</v>
      </c>
      <c r="CS134" s="63">
        <v>467.89629110229998</v>
      </c>
      <c r="CT134" s="63">
        <v>-394.08107035820001</v>
      </c>
      <c r="CU134" s="63">
        <v>388.84929887279998</v>
      </c>
      <c r="CV134" s="63">
        <v>-483.62095148089998</v>
      </c>
      <c r="CW134" s="63">
        <v>-945.69202934810005</v>
      </c>
      <c r="CX134" s="63">
        <v>-2953.2602074056999</v>
      </c>
      <c r="CY134" s="63">
        <v>2646.3700270948998</v>
      </c>
      <c r="CZ134" s="63">
        <v>568.31014929740002</v>
      </c>
      <c r="DA134" s="63">
        <v>2681.6638768778998</v>
      </c>
      <c r="DB134" s="63">
        <v>-1404.8067087325001</v>
      </c>
      <c r="DC134" s="63">
        <v>-1634.4182124293</v>
      </c>
      <c r="DD134" s="63">
        <v>4888.3630188829002</v>
      </c>
      <c r="DE134" s="63">
        <v>-1528.7213698195001</v>
      </c>
      <c r="DF134" s="63">
        <v>764.4588612586</v>
      </c>
      <c r="DG134" s="63">
        <v>1585.176483207</v>
      </c>
      <c r="DH134" s="63">
        <v>-161.11310048140001</v>
      </c>
      <c r="DI134" s="63">
        <v>2560.1905931756</v>
      </c>
      <c r="DJ134" s="63">
        <v>3573.8646840941001</v>
      </c>
      <c r="DK134" s="63">
        <v>1650.3338973984</v>
      </c>
      <c r="DL134" s="63">
        <v>1755.3182059947001</v>
      </c>
      <c r="DM134" s="63">
        <v>713.47793631000002</v>
      </c>
      <c r="DN134" s="63">
        <v>3623.9014370701998</v>
      </c>
      <c r="DO134" s="63">
        <v>245.1506111377</v>
      </c>
      <c r="DP134" s="63">
        <v>-135.01766840190001</v>
      </c>
      <c r="DQ134" s="63">
        <v>-2909.0743338922998</v>
      </c>
      <c r="DR134" s="63">
        <v>1693.1156609392999</v>
      </c>
      <c r="DS134" s="63">
        <v>4708.9152163374001</v>
      </c>
      <c r="DT134" s="63">
        <v>2070.0675729472</v>
      </c>
      <c r="DU134" s="63">
        <v>-1172.8333290646001</v>
      </c>
      <c r="DV134" s="63">
        <v>3757.5011431343</v>
      </c>
    </row>
    <row r="135" spans="1:126" ht="12" customHeight="1" x14ac:dyDescent="0.3">
      <c r="A135" s="234" t="s">
        <v>118</v>
      </c>
      <c r="B135" s="63">
        <v>0</v>
      </c>
      <c r="C135" s="63">
        <v>0</v>
      </c>
      <c r="D135" s="63">
        <v>0</v>
      </c>
      <c r="E135" s="63">
        <v>0</v>
      </c>
      <c r="F135" s="63">
        <v>0</v>
      </c>
      <c r="G135" s="63">
        <v>0</v>
      </c>
      <c r="H135" s="63">
        <v>0</v>
      </c>
      <c r="I135" s="63">
        <v>0</v>
      </c>
      <c r="J135" s="63">
        <v>0.43031174129999999</v>
      </c>
      <c r="K135" s="63">
        <v>4.6409883913999996</v>
      </c>
      <c r="L135" s="63">
        <v>-4.7028701314000001</v>
      </c>
      <c r="M135" s="63">
        <v>-2.3664711992999998</v>
      </c>
      <c r="N135" s="63">
        <v>-4.6400510573</v>
      </c>
      <c r="O135" s="63">
        <v>7.3910965070000003</v>
      </c>
      <c r="P135" s="63">
        <v>25.320585428899999</v>
      </c>
      <c r="Q135" s="63">
        <v>4.3027944742999997</v>
      </c>
      <c r="R135" s="63">
        <v>1.2851010199999999</v>
      </c>
      <c r="S135" s="63">
        <v>-2.6073593421000001</v>
      </c>
      <c r="T135" s="63">
        <v>-0.14789024849999999</v>
      </c>
      <c r="U135" s="63">
        <v>7.4319642000000002E-3</v>
      </c>
      <c r="V135" s="63">
        <v>-19.613996547900001</v>
      </c>
      <c r="W135" s="63">
        <v>0.300334989</v>
      </c>
      <c r="X135" s="63">
        <v>-12.7166424933</v>
      </c>
      <c r="Y135" s="63">
        <v>10.846820559399999</v>
      </c>
      <c r="Z135" s="63">
        <v>3.4525583692000001</v>
      </c>
      <c r="AA135" s="63">
        <v>1.0857783771</v>
      </c>
      <c r="AB135" s="63">
        <v>-10.2117927417</v>
      </c>
      <c r="AC135" s="63">
        <v>1.1633016935</v>
      </c>
      <c r="AD135" s="63">
        <v>6.3173696966000001</v>
      </c>
      <c r="AE135" s="63">
        <v>2.7962926463</v>
      </c>
      <c r="AF135" s="63">
        <v>-9.6255208430000003</v>
      </c>
      <c r="AG135" s="63">
        <v>2.1978527984</v>
      </c>
      <c r="AH135" s="63">
        <v>-10.5835298333</v>
      </c>
      <c r="AI135" s="63">
        <v>-0.35844558440000002</v>
      </c>
      <c r="AJ135" s="63">
        <v>7.9731020938999997</v>
      </c>
      <c r="AK135" s="63">
        <v>1.7253154690000001</v>
      </c>
      <c r="AL135" s="63">
        <v>0.3330139801</v>
      </c>
      <c r="AM135" s="63">
        <v>29.379902477800002</v>
      </c>
      <c r="AN135" s="63">
        <v>1.3413652673000001</v>
      </c>
      <c r="AO135" s="63">
        <v>47.0825603746</v>
      </c>
      <c r="AP135" s="63">
        <v>23.1243712313</v>
      </c>
      <c r="AQ135" s="63">
        <v>7.2762136699999994E-2</v>
      </c>
      <c r="AR135" s="63">
        <v>-2.2800539039999999</v>
      </c>
      <c r="AS135" s="63">
        <v>838.91092193439999</v>
      </c>
      <c r="AT135" s="63">
        <v>187.2057596814</v>
      </c>
      <c r="AU135" s="63">
        <v>15.9635571256</v>
      </c>
      <c r="AV135" s="63">
        <v>7.5546893549999998</v>
      </c>
      <c r="AW135" s="63">
        <v>-56.1886043835</v>
      </c>
      <c r="AX135" s="63">
        <v>-12.6444304288</v>
      </c>
      <c r="AY135" s="63">
        <v>11.173080972299999</v>
      </c>
      <c r="AZ135" s="63">
        <v>4.3257172923000002</v>
      </c>
      <c r="BA135" s="63">
        <v>-64.208852886700001</v>
      </c>
      <c r="BB135" s="63">
        <v>4.4869083999999997E-3</v>
      </c>
      <c r="BC135" s="63">
        <v>25.089128551000002</v>
      </c>
      <c r="BD135" s="63">
        <v>-109.5469349039</v>
      </c>
      <c r="BE135" s="63">
        <v>-46.045494409500002</v>
      </c>
      <c r="BF135" s="63">
        <v>-33.3719318765</v>
      </c>
      <c r="BG135" s="63">
        <v>10.9295222055</v>
      </c>
      <c r="BH135" s="63">
        <v>3.1861343916</v>
      </c>
      <c r="BI135" s="63">
        <v>-17.501670163699998</v>
      </c>
      <c r="BJ135" s="63">
        <v>4.4187936604000004</v>
      </c>
      <c r="BK135" s="63">
        <v>734.52705883780004</v>
      </c>
      <c r="BL135" s="63">
        <v>13.5858561589</v>
      </c>
      <c r="BM135" s="63">
        <v>-103.50320000320001</v>
      </c>
      <c r="BN135" s="63">
        <v>22.387284567199998</v>
      </c>
      <c r="BO135" s="63">
        <v>-28.342827934900001</v>
      </c>
      <c r="BP135" s="63">
        <v>27.3919776153</v>
      </c>
      <c r="BQ135" s="63">
        <v>-10.139462376999999</v>
      </c>
      <c r="BR135" s="63">
        <v>1.5920409904999999</v>
      </c>
      <c r="BS135" s="63">
        <v>-19.851371359000002</v>
      </c>
      <c r="BT135" s="63">
        <v>10.7384241211</v>
      </c>
      <c r="BU135" s="63">
        <v>5.4181322565999999</v>
      </c>
      <c r="BV135" s="63">
        <v>0.3348576238</v>
      </c>
      <c r="BW135" s="63">
        <v>119.52889313279999</v>
      </c>
      <c r="BX135" s="63">
        <v>36.5610365406</v>
      </c>
      <c r="BY135" s="63">
        <v>-24.154676583200001</v>
      </c>
      <c r="BZ135" s="63">
        <v>17.287988554599998</v>
      </c>
      <c r="CA135" s="63">
        <v>-57.659775842400002</v>
      </c>
      <c r="CB135" s="63">
        <v>-14.8245190317</v>
      </c>
      <c r="CC135" s="63">
        <v>-68.587681702699996</v>
      </c>
      <c r="CD135" s="63">
        <v>3.7077748499999998</v>
      </c>
      <c r="CE135" s="63">
        <v>-34.9500168601</v>
      </c>
      <c r="CF135" s="63">
        <v>-27.928424571699999</v>
      </c>
      <c r="CG135" s="63">
        <v>-604.24399971699995</v>
      </c>
      <c r="CH135" s="63">
        <v>-23.791109557599999</v>
      </c>
      <c r="CI135" s="63">
        <v>498.57432671250001</v>
      </c>
      <c r="CJ135" s="63">
        <v>-6.8489152750000004</v>
      </c>
      <c r="CK135" s="63">
        <v>42.953323037300002</v>
      </c>
      <c r="CL135" s="63">
        <v>43.032052856699998</v>
      </c>
      <c r="CM135" s="63">
        <v>-541.89563487780003</v>
      </c>
      <c r="CN135" s="63">
        <v>14.1721566502</v>
      </c>
      <c r="CO135" s="63">
        <v>0.61667137490000001</v>
      </c>
      <c r="CP135" s="63">
        <v>-0.84780324429999998</v>
      </c>
      <c r="CQ135" s="63">
        <v>25.451672092199999</v>
      </c>
      <c r="CR135" s="63">
        <v>3.6152546218000001</v>
      </c>
      <c r="CS135" s="63">
        <v>-3.2998933578999998</v>
      </c>
      <c r="CT135" s="63">
        <v>-3.2104915691999998</v>
      </c>
      <c r="CU135" s="63">
        <v>-14.305338518799999</v>
      </c>
      <c r="CV135" s="63">
        <v>24.402174410899999</v>
      </c>
      <c r="CW135" s="63">
        <v>3.5734629786999998</v>
      </c>
      <c r="CX135" s="63">
        <v>-4.9352928090999999</v>
      </c>
      <c r="CY135" s="63">
        <v>-17.6107319485</v>
      </c>
      <c r="CZ135" s="63">
        <v>53.954990920100002</v>
      </c>
      <c r="DA135" s="63">
        <v>515.79391535189995</v>
      </c>
      <c r="DB135" s="63">
        <v>23.3035372141</v>
      </c>
      <c r="DC135" s="63">
        <v>47.969343885400001</v>
      </c>
      <c r="DD135" s="63">
        <v>-3.0988370490000001</v>
      </c>
      <c r="DE135" s="63">
        <v>380.2982424251</v>
      </c>
      <c r="DF135" s="63">
        <v>7.0968095422999999</v>
      </c>
      <c r="DG135" s="63">
        <v>-146.59883578099999</v>
      </c>
      <c r="DH135" s="63">
        <v>-63.157650913399998</v>
      </c>
      <c r="DI135" s="63">
        <v>-39.084622555700001</v>
      </c>
      <c r="DJ135" s="63">
        <v>-13.562146907100001</v>
      </c>
      <c r="DK135" s="63">
        <v>238.81918817959999</v>
      </c>
      <c r="DL135" s="63">
        <v>-25.321614332799999</v>
      </c>
      <c r="DM135" s="63">
        <v>-28.464806250599999</v>
      </c>
      <c r="DN135" s="63">
        <v>623.78900698539996</v>
      </c>
      <c r="DO135" s="63">
        <v>5.1352652046999996</v>
      </c>
      <c r="DP135" s="63">
        <v>-36.167010016799999</v>
      </c>
      <c r="DQ135" s="63">
        <v>-18.2625637105</v>
      </c>
      <c r="DR135" s="63">
        <v>-5.7234059608000001</v>
      </c>
      <c r="DS135" s="63">
        <v>-6.8628506829999996</v>
      </c>
      <c r="DT135" s="63">
        <v>5.4248276943000002</v>
      </c>
      <c r="DU135" s="63">
        <v>-37.096270253</v>
      </c>
      <c r="DV135" s="63">
        <v>7.4883797247999997</v>
      </c>
    </row>
    <row r="136" spans="1:126" ht="12" customHeight="1" x14ac:dyDescent="0.3">
      <c r="A136" s="189" t="s">
        <v>119</v>
      </c>
      <c r="B136" s="63">
        <v>0</v>
      </c>
      <c r="C136" s="63">
        <v>0</v>
      </c>
      <c r="D136" s="63">
        <v>0</v>
      </c>
      <c r="E136" s="63">
        <v>0</v>
      </c>
      <c r="F136" s="63">
        <v>0</v>
      </c>
      <c r="G136" s="63">
        <v>0</v>
      </c>
      <c r="H136" s="63">
        <v>0</v>
      </c>
      <c r="I136" s="63">
        <v>0</v>
      </c>
      <c r="J136" s="63">
        <v>0</v>
      </c>
      <c r="K136" s="63">
        <v>0</v>
      </c>
      <c r="L136" s="63">
        <v>0</v>
      </c>
      <c r="M136" s="63">
        <v>0</v>
      </c>
      <c r="N136" s="63">
        <v>0</v>
      </c>
      <c r="O136" s="63">
        <v>0</v>
      </c>
      <c r="P136" s="63">
        <v>0</v>
      </c>
      <c r="Q136" s="63">
        <v>0</v>
      </c>
      <c r="R136" s="63">
        <v>0</v>
      </c>
      <c r="S136" s="63">
        <v>0</v>
      </c>
      <c r="T136" s="63">
        <v>0</v>
      </c>
      <c r="U136" s="63">
        <v>0</v>
      </c>
      <c r="V136" s="63">
        <v>0</v>
      </c>
      <c r="W136" s="63">
        <v>0</v>
      </c>
      <c r="X136" s="63">
        <v>0</v>
      </c>
      <c r="Y136" s="63">
        <v>0</v>
      </c>
      <c r="Z136" s="63">
        <v>0</v>
      </c>
      <c r="AA136" s="63">
        <v>0</v>
      </c>
      <c r="AB136" s="63">
        <v>0</v>
      </c>
      <c r="AC136" s="63">
        <v>0</v>
      </c>
      <c r="AD136" s="63">
        <v>0</v>
      </c>
      <c r="AE136" s="63">
        <v>0</v>
      </c>
      <c r="AF136" s="63">
        <v>0</v>
      </c>
      <c r="AG136" s="63">
        <v>0</v>
      </c>
      <c r="AH136" s="63">
        <v>0</v>
      </c>
      <c r="AI136" s="63">
        <v>0</v>
      </c>
      <c r="AJ136" s="63">
        <v>0</v>
      </c>
      <c r="AK136" s="63">
        <v>0</v>
      </c>
      <c r="AL136" s="63">
        <v>0</v>
      </c>
      <c r="AM136" s="63">
        <v>0</v>
      </c>
      <c r="AN136" s="63">
        <v>1.5145967663</v>
      </c>
      <c r="AO136" s="63">
        <v>47.706946779699997</v>
      </c>
      <c r="AP136" s="63">
        <v>24.5298263249</v>
      </c>
      <c r="AQ136" s="63">
        <v>1.2549634353000001</v>
      </c>
      <c r="AR136" s="63">
        <v>1.2757006074999999</v>
      </c>
      <c r="AS136" s="63">
        <v>22.655292540200001</v>
      </c>
      <c r="AT136" s="63">
        <v>-12.364846506299999</v>
      </c>
      <c r="AU136" s="63">
        <v>3.1439799704000002</v>
      </c>
      <c r="AV136" s="63">
        <v>1.3982259698999999</v>
      </c>
      <c r="AW136" s="63">
        <v>-3.2081532282</v>
      </c>
      <c r="AX136" s="63">
        <v>0.331468443</v>
      </c>
      <c r="AY136" s="63">
        <v>0.47151863230000002</v>
      </c>
      <c r="AZ136" s="63">
        <v>-0.48138730280000003</v>
      </c>
      <c r="BA136" s="63">
        <v>-72.048252512100007</v>
      </c>
      <c r="BB136" s="63">
        <v>0</v>
      </c>
      <c r="BC136" s="63">
        <v>2.6337441705</v>
      </c>
      <c r="BD136" s="63">
        <v>-71.332475508000002</v>
      </c>
      <c r="BE136" s="63">
        <v>-0.70904932399999998</v>
      </c>
      <c r="BF136" s="63">
        <v>-8.9815000000000003E-6</v>
      </c>
      <c r="BG136" s="63">
        <v>-1.3925919999999999E-4</v>
      </c>
      <c r="BH136" s="63">
        <v>1.90426E-5</v>
      </c>
      <c r="BI136" s="63">
        <v>0.9381084301</v>
      </c>
      <c r="BJ136" s="63">
        <v>-1.55324699E-2</v>
      </c>
      <c r="BK136" s="63">
        <v>5.9693537499999998E-2</v>
      </c>
      <c r="BL136" s="63">
        <v>1.48414332E-2</v>
      </c>
      <c r="BM136" s="63">
        <v>-2.33146732E-2</v>
      </c>
      <c r="BN136" s="63">
        <v>2.0072548900000001E-2</v>
      </c>
      <c r="BO136" s="63">
        <v>-1.0019899296999999</v>
      </c>
      <c r="BP136" s="63">
        <v>1.022715E-4</v>
      </c>
      <c r="BQ136" s="63">
        <v>9.25593E-5</v>
      </c>
      <c r="BR136" s="63">
        <v>5.8478855000000003E-3</v>
      </c>
      <c r="BS136" s="63">
        <v>1.5480460995000001</v>
      </c>
      <c r="BT136" s="63">
        <v>4.5323673100000003E-2</v>
      </c>
      <c r="BU136" s="63">
        <v>0.75170615240000005</v>
      </c>
      <c r="BV136" s="63">
        <v>2.3097335475</v>
      </c>
      <c r="BW136" s="63">
        <v>1.8388914698000001</v>
      </c>
      <c r="BX136" s="63">
        <v>1.8317051530999999</v>
      </c>
      <c r="BY136" s="63">
        <v>1.0685701250999999</v>
      </c>
      <c r="BZ136" s="63">
        <v>2.6573992778000002</v>
      </c>
      <c r="CA136" s="63">
        <v>1.9531930847000001</v>
      </c>
      <c r="CB136" s="63">
        <v>0.97906320099999999</v>
      </c>
      <c r="CC136" s="63">
        <v>21.289467958100001</v>
      </c>
      <c r="CD136" s="63">
        <v>1.9125405373</v>
      </c>
      <c r="CE136" s="63">
        <v>10.857945020300001</v>
      </c>
      <c r="CF136" s="63">
        <v>10.3194921724</v>
      </c>
      <c r="CG136" s="63">
        <v>12.4450302061</v>
      </c>
      <c r="CH136" s="63">
        <v>9.6253077123999997</v>
      </c>
      <c r="CI136" s="63">
        <v>9.0149445988999997</v>
      </c>
      <c r="CJ136" s="63">
        <v>13.2621657803</v>
      </c>
      <c r="CK136" s="63">
        <v>19.309838189200001</v>
      </c>
      <c r="CL136" s="63">
        <v>45.264386205199997</v>
      </c>
      <c r="CM136" s="63">
        <v>37.920209089099998</v>
      </c>
      <c r="CN136" s="63">
        <v>16.026851658399998</v>
      </c>
      <c r="CO136" s="63">
        <v>0.39350220250000001</v>
      </c>
      <c r="CP136" s="63">
        <v>0.15289431000000001</v>
      </c>
      <c r="CQ136" s="63">
        <v>0.15459313</v>
      </c>
      <c r="CR136" s="63">
        <v>-0.46377426999999999</v>
      </c>
      <c r="CS136" s="63">
        <v>-6.5031929255999996</v>
      </c>
      <c r="CT136" s="63">
        <v>3.26561135E-2</v>
      </c>
      <c r="CU136" s="63">
        <v>-3.3117179099999998E-2</v>
      </c>
      <c r="CV136" s="63">
        <v>3.3594713499999998E-2</v>
      </c>
      <c r="CW136" s="63">
        <v>-2.2833167612</v>
      </c>
      <c r="CX136" s="63">
        <v>-0.46668498549999998</v>
      </c>
      <c r="CY136" s="63">
        <v>-1.2838942677</v>
      </c>
      <c r="CZ136" s="63">
        <v>-0.71689902110000003</v>
      </c>
      <c r="DA136" s="63">
        <v>-16.032580748299999</v>
      </c>
      <c r="DB136" s="63">
        <v>-16.318957714900002</v>
      </c>
      <c r="DC136" s="63">
        <v>-6.1334088769999999</v>
      </c>
      <c r="DD136" s="63">
        <v>-7.99134484</v>
      </c>
      <c r="DE136" s="63">
        <v>-1.4517028989</v>
      </c>
      <c r="DF136" s="63">
        <v>-9.3610375704000006</v>
      </c>
      <c r="DG136" s="63">
        <v>-55.095655452099997</v>
      </c>
      <c r="DH136" s="63">
        <v>-34.071077019400001</v>
      </c>
      <c r="DI136" s="63">
        <v>-13.3241223491</v>
      </c>
      <c r="DJ136" s="63">
        <v>-5.5941521313000004</v>
      </c>
      <c r="DK136" s="63">
        <v>-6.8809663138000001</v>
      </c>
      <c r="DL136" s="63">
        <v>-2.7805615160000001</v>
      </c>
      <c r="DM136" s="63">
        <v>-1.8595341362</v>
      </c>
      <c r="DN136" s="63">
        <v>-1.1630277544000001</v>
      </c>
      <c r="DO136" s="63">
        <v>-6.6485766395999999</v>
      </c>
      <c r="DP136" s="63">
        <v>-1.2937646709999999</v>
      </c>
      <c r="DQ136" s="63">
        <v>-5.3065951799999997E-2</v>
      </c>
      <c r="DR136" s="63">
        <v>-3.4919977599999999E-2</v>
      </c>
      <c r="DS136" s="63">
        <v>0.19662582209999999</v>
      </c>
      <c r="DT136" s="63">
        <v>-0.98482646389999995</v>
      </c>
      <c r="DU136" s="63">
        <v>-0.69203828209999996</v>
      </c>
      <c r="DV136" s="63">
        <v>-4.0763772500000003E-2</v>
      </c>
    </row>
    <row r="137" spans="1:126" ht="12.6" customHeight="1" thickBot="1" x14ac:dyDescent="0.35">
      <c r="A137" s="189" t="s">
        <v>120</v>
      </c>
      <c r="B137" s="63">
        <v>0</v>
      </c>
      <c r="C137" s="63">
        <v>0</v>
      </c>
      <c r="D137" s="63">
        <v>0</v>
      </c>
      <c r="E137" s="63">
        <v>0</v>
      </c>
      <c r="F137" s="63">
        <v>0</v>
      </c>
      <c r="G137" s="63">
        <v>0</v>
      </c>
      <c r="H137" s="63">
        <v>0</v>
      </c>
      <c r="I137" s="63">
        <v>0</v>
      </c>
      <c r="J137" s="63">
        <v>0.43031174129999999</v>
      </c>
      <c r="K137" s="63">
        <v>4.6409883913999996</v>
      </c>
      <c r="L137" s="63">
        <v>-4.7028701314000001</v>
      </c>
      <c r="M137" s="63">
        <v>-2.3664711992999998</v>
      </c>
      <c r="N137" s="63">
        <v>-4.6400510573</v>
      </c>
      <c r="O137" s="63">
        <v>7.3910965070000003</v>
      </c>
      <c r="P137" s="63">
        <v>25.320585428899999</v>
      </c>
      <c r="Q137" s="63">
        <v>4.3027944742999997</v>
      </c>
      <c r="R137" s="63">
        <v>1.2851010199999999</v>
      </c>
      <c r="S137" s="63">
        <v>-2.6073593421000001</v>
      </c>
      <c r="T137" s="63">
        <v>-0.14789024849999999</v>
      </c>
      <c r="U137" s="63">
        <v>7.4319642000000002E-3</v>
      </c>
      <c r="V137" s="63">
        <v>-19.613996547900001</v>
      </c>
      <c r="W137" s="63">
        <v>0.300334989</v>
      </c>
      <c r="X137" s="63">
        <v>-12.7166424933</v>
      </c>
      <c r="Y137" s="63">
        <v>10.846820559399999</v>
      </c>
      <c r="Z137" s="63">
        <v>3.4525583692000001</v>
      </c>
      <c r="AA137" s="63">
        <v>1.0857783771</v>
      </c>
      <c r="AB137" s="63">
        <v>-10.2117927417</v>
      </c>
      <c r="AC137" s="63">
        <v>1.1633016935</v>
      </c>
      <c r="AD137" s="63">
        <v>6.3173696966000001</v>
      </c>
      <c r="AE137" s="63">
        <v>2.7962926463</v>
      </c>
      <c r="AF137" s="63">
        <v>-9.6255208430000003</v>
      </c>
      <c r="AG137" s="63">
        <v>2.1978527984</v>
      </c>
      <c r="AH137" s="63">
        <v>-10.5835298333</v>
      </c>
      <c r="AI137" s="63">
        <v>-0.35844558440000002</v>
      </c>
      <c r="AJ137" s="63">
        <v>7.9731020938999997</v>
      </c>
      <c r="AK137" s="63">
        <v>1.7253154690000001</v>
      </c>
      <c r="AL137" s="63">
        <v>0.3330139801</v>
      </c>
      <c r="AM137" s="63">
        <v>29.379902477800002</v>
      </c>
      <c r="AN137" s="63">
        <v>-0.17323149900000001</v>
      </c>
      <c r="AO137" s="63">
        <v>-0.62438640509999999</v>
      </c>
      <c r="AP137" s="63">
        <v>-1.4054550936000001</v>
      </c>
      <c r="AQ137" s="63">
        <v>-1.1822012985999999</v>
      </c>
      <c r="AR137" s="63">
        <v>-3.5557545115</v>
      </c>
      <c r="AS137" s="63">
        <v>816.25562939420001</v>
      </c>
      <c r="AT137" s="63">
        <v>199.57060618770001</v>
      </c>
      <c r="AU137" s="63">
        <v>12.819577155199999</v>
      </c>
      <c r="AV137" s="63">
        <v>6.1564633851000004</v>
      </c>
      <c r="AW137" s="63">
        <v>-52.980451155300003</v>
      </c>
      <c r="AX137" s="63">
        <v>-12.9758988718</v>
      </c>
      <c r="AY137" s="63">
        <v>10.701562340000001</v>
      </c>
      <c r="AZ137" s="63">
        <v>4.8071045951000002</v>
      </c>
      <c r="BA137" s="63">
        <v>7.8393996253999996</v>
      </c>
      <c r="BB137" s="63">
        <v>4.4869083999999997E-3</v>
      </c>
      <c r="BC137" s="63">
        <v>22.4553843805</v>
      </c>
      <c r="BD137" s="63">
        <v>-38.214459395900001</v>
      </c>
      <c r="BE137" s="63">
        <v>-45.336445085500003</v>
      </c>
      <c r="BF137" s="63">
        <v>-33.371922894999997</v>
      </c>
      <c r="BG137" s="63">
        <v>10.929661464700001</v>
      </c>
      <c r="BH137" s="63">
        <v>3.186115349</v>
      </c>
      <c r="BI137" s="63">
        <v>-18.4397785938</v>
      </c>
      <c r="BJ137" s="63">
        <v>4.4343261302999997</v>
      </c>
      <c r="BK137" s="63">
        <v>734.4673653003</v>
      </c>
      <c r="BL137" s="63">
        <v>13.5710147257</v>
      </c>
      <c r="BM137" s="63">
        <v>-103.47988533</v>
      </c>
      <c r="BN137" s="63">
        <v>22.367212018299998</v>
      </c>
      <c r="BO137" s="63">
        <v>-27.340838005199998</v>
      </c>
      <c r="BP137" s="63">
        <v>27.391875343799999</v>
      </c>
      <c r="BQ137" s="63">
        <v>-10.1395549363</v>
      </c>
      <c r="BR137" s="63">
        <v>1.586193105</v>
      </c>
      <c r="BS137" s="63">
        <v>-21.3994174585</v>
      </c>
      <c r="BT137" s="63">
        <v>10.693100447999999</v>
      </c>
      <c r="BU137" s="63">
        <v>4.6664261042000001</v>
      </c>
      <c r="BV137" s="63">
        <v>-1.9748759237</v>
      </c>
      <c r="BW137" s="63">
        <v>117.690001663</v>
      </c>
      <c r="BX137" s="63">
        <v>34.729331387499997</v>
      </c>
      <c r="BY137" s="63">
        <v>-25.2232467083</v>
      </c>
      <c r="BZ137" s="63">
        <v>14.6305892768</v>
      </c>
      <c r="CA137" s="63">
        <v>-59.612968927099999</v>
      </c>
      <c r="CB137" s="63">
        <v>-15.8035822327</v>
      </c>
      <c r="CC137" s="63">
        <v>-89.877149660800001</v>
      </c>
      <c r="CD137" s="63">
        <v>1.7952343126999999</v>
      </c>
      <c r="CE137" s="63">
        <v>-45.807961880400001</v>
      </c>
      <c r="CF137" s="63">
        <v>-38.247916744100003</v>
      </c>
      <c r="CG137" s="63">
        <v>-616.68902992309995</v>
      </c>
      <c r="CH137" s="63">
        <v>-33.416417269999997</v>
      </c>
      <c r="CI137" s="63">
        <v>489.55938211360001</v>
      </c>
      <c r="CJ137" s="63">
        <v>-20.111081055300001</v>
      </c>
      <c r="CK137" s="63">
        <v>23.643484848100002</v>
      </c>
      <c r="CL137" s="63">
        <v>-2.2323333485000001</v>
      </c>
      <c r="CM137" s="63">
        <v>-579.81584396690005</v>
      </c>
      <c r="CN137" s="63">
        <v>-1.8546950082</v>
      </c>
      <c r="CO137" s="63">
        <v>0.2231691724</v>
      </c>
      <c r="CP137" s="63">
        <v>-1.0006975543000001</v>
      </c>
      <c r="CQ137" s="63">
        <v>25.297078962200001</v>
      </c>
      <c r="CR137" s="63">
        <v>4.0790288918000002</v>
      </c>
      <c r="CS137" s="63">
        <v>3.2032995676999998</v>
      </c>
      <c r="CT137" s="63">
        <v>-3.2431476827000001</v>
      </c>
      <c r="CU137" s="63">
        <v>-14.2722213397</v>
      </c>
      <c r="CV137" s="63">
        <v>24.368579697400001</v>
      </c>
      <c r="CW137" s="63">
        <v>5.8567797399000003</v>
      </c>
      <c r="CX137" s="63">
        <v>-4.4686078236000002</v>
      </c>
      <c r="CY137" s="63">
        <v>-16.326837680800001</v>
      </c>
      <c r="CZ137" s="63">
        <v>54.6718899412</v>
      </c>
      <c r="DA137" s="63">
        <v>531.82649610019996</v>
      </c>
      <c r="DB137" s="63">
        <v>39.622494928999998</v>
      </c>
      <c r="DC137" s="63">
        <v>54.102752762400002</v>
      </c>
      <c r="DD137" s="63">
        <v>4.8925077909999999</v>
      </c>
      <c r="DE137" s="63">
        <v>381.74994532400001</v>
      </c>
      <c r="DF137" s="63">
        <v>16.457847112700001</v>
      </c>
      <c r="DG137" s="63">
        <v>-91.503180328900001</v>
      </c>
      <c r="DH137" s="63">
        <v>-29.086573894000001</v>
      </c>
      <c r="DI137" s="63">
        <v>-25.7605002066</v>
      </c>
      <c r="DJ137" s="63">
        <v>-7.9679947758000003</v>
      </c>
      <c r="DK137" s="63">
        <v>245.70015449339999</v>
      </c>
      <c r="DL137" s="63">
        <v>-22.541052816800001</v>
      </c>
      <c r="DM137" s="63">
        <v>-26.605272114400002</v>
      </c>
      <c r="DN137" s="63">
        <v>624.95203473979996</v>
      </c>
      <c r="DO137" s="63">
        <v>11.783841844299999</v>
      </c>
      <c r="DP137" s="63">
        <v>-34.873245345800001</v>
      </c>
      <c r="DQ137" s="63">
        <v>-18.2094977587</v>
      </c>
      <c r="DR137" s="63">
        <v>-5.6884859831999997</v>
      </c>
      <c r="DS137" s="63">
        <v>-7.0594765051000001</v>
      </c>
      <c r="DT137" s="63">
        <v>6.4096541582000004</v>
      </c>
      <c r="DU137" s="63">
        <v>-36.4042319709</v>
      </c>
      <c r="DV137" s="63">
        <v>7.5291434972999998</v>
      </c>
    </row>
    <row r="138" spans="1:126" ht="12" customHeight="1" x14ac:dyDescent="0.3">
      <c r="A138" s="235"/>
      <c r="B138" s="99"/>
      <c r="C138" s="99"/>
      <c r="D138" s="99"/>
      <c r="E138" s="99"/>
      <c r="F138" s="99"/>
      <c r="G138" s="99"/>
      <c r="H138" s="99"/>
      <c r="I138" s="99"/>
      <c r="J138" s="99"/>
      <c r="K138" s="99"/>
      <c r="L138" s="99"/>
      <c r="M138" s="99"/>
      <c r="N138" s="99"/>
      <c r="O138" s="99"/>
      <c r="P138" s="99"/>
      <c r="Q138" s="99"/>
      <c r="R138" s="99"/>
      <c r="S138" s="99"/>
      <c r="T138" s="99"/>
      <c r="U138" s="99"/>
      <c r="V138" s="99"/>
      <c r="W138" s="99"/>
      <c r="X138" s="99"/>
      <c r="Y138" s="99"/>
      <c r="Z138" s="99"/>
      <c r="AA138" s="99"/>
      <c r="AB138" s="99"/>
      <c r="AC138" s="99"/>
      <c r="AD138" s="99"/>
      <c r="AE138" s="99"/>
      <c r="AF138" s="99"/>
      <c r="AG138" s="99"/>
      <c r="AH138" s="99"/>
      <c r="AI138" s="99"/>
      <c r="AJ138" s="99"/>
      <c r="AK138" s="99"/>
      <c r="AL138" s="99"/>
      <c r="AM138" s="99"/>
      <c r="AN138" s="99"/>
      <c r="AO138" s="99"/>
      <c r="AP138" s="99"/>
      <c r="AQ138" s="99"/>
      <c r="AR138" s="99"/>
      <c r="AS138" s="99"/>
      <c r="AT138" s="99"/>
      <c r="AU138" s="99"/>
      <c r="AV138" s="99"/>
      <c r="AW138" s="99"/>
      <c r="AX138" s="99"/>
      <c r="AY138" s="99"/>
      <c r="AZ138" s="99"/>
      <c r="BA138" s="99"/>
      <c r="BB138" s="99"/>
      <c r="BC138" s="99"/>
      <c r="BD138" s="99"/>
      <c r="BE138" s="99"/>
      <c r="BF138" s="99"/>
      <c r="BG138" s="99"/>
      <c r="BH138" s="99"/>
      <c r="BI138" s="99"/>
      <c r="BJ138" s="99"/>
      <c r="BK138" s="99"/>
      <c r="BL138" s="99"/>
      <c r="BM138" s="99"/>
      <c r="BN138" s="99"/>
      <c r="BO138" s="99"/>
      <c r="BP138" s="99"/>
      <c r="BQ138" s="99"/>
      <c r="BR138" s="99"/>
      <c r="BS138" s="99"/>
      <c r="BT138" s="99"/>
      <c r="BU138" s="99"/>
      <c r="BV138" s="99"/>
      <c r="BW138" s="99"/>
      <c r="BX138" s="99"/>
      <c r="BY138" s="99"/>
      <c r="BZ138" s="99"/>
      <c r="CA138" s="99"/>
      <c r="CB138" s="99"/>
      <c r="CC138" s="99"/>
      <c r="CD138" s="99"/>
      <c r="CE138" s="99"/>
      <c r="CF138" s="99"/>
      <c r="CG138" s="99"/>
      <c r="CH138" s="99"/>
      <c r="CI138" s="99"/>
      <c r="CJ138" s="99"/>
      <c r="CK138" s="99"/>
      <c r="CL138" s="99"/>
      <c r="CM138" s="99"/>
      <c r="CN138" s="99"/>
      <c r="CO138" s="99"/>
      <c r="CP138" s="99"/>
      <c r="CQ138" s="99"/>
      <c r="CR138" s="99"/>
      <c r="CS138" s="99"/>
      <c r="CT138" s="99"/>
      <c r="CU138" s="99"/>
      <c r="CV138" s="99"/>
      <c r="CW138" s="99"/>
      <c r="CX138" s="99"/>
      <c r="CY138" s="99"/>
      <c r="CZ138" s="99"/>
      <c r="DA138" s="99"/>
      <c r="DB138" s="99"/>
      <c r="DC138" s="99"/>
      <c r="DD138" s="99"/>
      <c r="DE138" s="99"/>
      <c r="DF138" s="99"/>
      <c r="DG138" s="99"/>
      <c r="DH138" s="99"/>
      <c r="DI138" s="99"/>
      <c r="DJ138" s="99"/>
      <c r="DK138" s="99"/>
      <c r="DL138" s="99"/>
      <c r="DM138" s="99"/>
      <c r="DN138" s="99"/>
      <c r="DO138" s="99"/>
      <c r="DP138" s="99"/>
      <c r="DQ138" s="99"/>
      <c r="DR138" s="99"/>
      <c r="DS138" s="99"/>
      <c r="DT138" s="99"/>
      <c r="DU138" s="99"/>
      <c r="DV138" s="99"/>
    </row>
    <row r="139" spans="1:126" ht="12" customHeight="1" x14ac:dyDescent="0.3">
      <c r="A139" s="236" t="s">
        <v>177</v>
      </c>
      <c r="B139" s="63"/>
      <c r="C139" s="63"/>
      <c r="D139" s="63"/>
      <c r="E139" s="63"/>
      <c r="F139" s="63"/>
      <c r="G139" s="63"/>
      <c r="H139" s="63"/>
      <c r="I139" s="63"/>
      <c r="J139" s="63"/>
      <c r="K139" s="63"/>
      <c r="L139" s="63"/>
      <c r="M139" s="63"/>
      <c r="N139" s="63"/>
      <c r="O139" s="63"/>
      <c r="P139" s="63"/>
      <c r="Q139" s="63"/>
      <c r="R139" s="63"/>
      <c r="S139" s="63"/>
      <c r="T139" s="63"/>
      <c r="U139" s="63"/>
      <c r="V139" s="63"/>
      <c r="W139" s="63"/>
      <c r="X139" s="63"/>
      <c r="Y139" s="63"/>
      <c r="Z139" s="63"/>
      <c r="AA139" s="63"/>
      <c r="AB139" s="63"/>
      <c r="AC139" s="63"/>
      <c r="AD139" s="63"/>
      <c r="AE139" s="63"/>
      <c r="AF139" s="63"/>
      <c r="AG139" s="63"/>
      <c r="AH139" s="63"/>
      <c r="AI139" s="63"/>
      <c r="AJ139" s="63"/>
      <c r="AK139" s="63"/>
      <c r="AL139" s="63"/>
      <c r="AM139" s="63"/>
      <c r="AN139" s="63"/>
      <c r="AO139" s="63"/>
      <c r="AP139" s="63"/>
      <c r="AQ139" s="63"/>
      <c r="AR139" s="63"/>
      <c r="AS139" s="63"/>
      <c r="AT139" s="63"/>
      <c r="AU139" s="63"/>
      <c r="AV139" s="63"/>
      <c r="AW139" s="63"/>
      <c r="AX139" s="63"/>
      <c r="AY139" s="63"/>
      <c r="AZ139" s="63"/>
      <c r="BA139" s="63"/>
      <c r="BB139" s="63"/>
      <c r="BC139" s="63"/>
      <c r="BD139" s="63"/>
      <c r="BE139" s="63"/>
      <c r="BF139" s="63"/>
      <c r="BG139" s="63"/>
      <c r="BH139" s="63"/>
      <c r="BI139" s="63"/>
      <c r="BJ139" s="63"/>
      <c r="BK139" s="63"/>
      <c r="BL139" s="63"/>
      <c r="BM139" s="63"/>
      <c r="BN139" s="63"/>
      <c r="BO139" s="63"/>
      <c r="BP139" s="63"/>
      <c r="BQ139" s="63"/>
      <c r="BR139" s="63"/>
      <c r="BS139" s="63"/>
      <c r="BT139" s="63"/>
      <c r="BU139" s="63"/>
      <c r="BV139" s="63"/>
      <c r="BW139" s="63"/>
      <c r="BX139" s="63"/>
      <c r="BY139" s="63"/>
      <c r="BZ139" s="63"/>
      <c r="CA139" s="63"/>
      <c r="CB139" s="63"/>
      <c r="CC139" s="63"/>
      <c r="CD139" s="63"/>
      <c r="CE139" s="63"/>
      <c r="CF139" s="63"/>
      <c r="CG139" s="63"/>
      <c r="CH139" s="63"/>
      <c r="CI139" s="63"/>
      <c r="CJ139" s="63"/>
      <c r="CK139" s="63"/>
      <c r="CL139" s="63"/>
      <c r="CM139" s="63"/>
      <c r="CN139" s="63"/>
      <c r="CO139" s="63"/>
      <c r="CP139" s="63"/>
      <c r="CQ139" s="63"/>
      <c r="CR139" s="63"/>
      <c r="CS139" s="63"/>
      <c r="CT139" s="63"/>
      <c r="CU139" s="63"/>
      <c r="CV139" s="63"/>
      <c r="CW139" s="63"/>
      <c r="CX139" s="63"/>
      <c r="CY139" s="63"/>
      <c r="CZ139" s="63"/>
      <c r="DA139" s="63"/>
      <c r="DB139" s="63"/>
      <c r="DC139" s="63"/>
      <c r="DD139" s="63"/>
      <c r="DE139" s="63"/>
      <c r="DF139" s="63"/>
      <c r="DG139" s="63"/>
      <c r="DH139" s="63"/>
      <c r="DI139" s="63"/>
      <c r="DJ139" s="63"/>
      <c r="DK139" s="63"/>
      <c r="DL139" s="63"/>
      <c r="DM139" s="63"/>
      <c r="DN139" s="63"/>
      <c r="DO139" s="63"/>
      <c r="DP139" s="63"/>
      <c r="DQ139" s="63"/>
      <c r="DR139" s="63"/>
      <c r="DS139" s="63"/>
      <c r="DT139" s="63"/>
      <c r="DU139" s="63"/>
      <c r="DV139" s="63"/>
    </row>
    <row r="140" spans="1:126" ht="12" customHeight="1" x14ac:dyDescent="0.3">
      <c r="A140" s="237" t="s">
        <v>77</v>
      </c>
      <c r="B140" s="63">
        <v>-6.3676571923000003</v>
      </c>
      <c r="C140" s="63">
        <v>23.750376766799999</v>
      </c>
      <c r="D140" s="63">
        <v>53.774430748599997</v>
      </c>
      <c r="E140" s="63">
        <v>75.530718956200005</v>
      </c>
      <c r="F140" s="63">
        <v>35.697252811600002</v>
      </c>
      <c r="G140" s="63">
        <v>-54.406575454699997</v>
      </c>
      <c r="H140" s="63">
        <v>-32.4944933397</v>
      </c>
      <c r="I140" s="63">
        <v>3.9444323252000002</v>
      </c>
      <c r="J140" s="63">
        <v>-82.088899384300007</v>
      </c>
      <c r="K140" s="63">
        <v>0.68567957729999995</v>
      </c>
      <c r="L140" s="63">
        <v>43.501096083999997</v>
      </c>
      <c r="M140" s="63">
        <v>-3.6038321897999999</v>
      </c>
      <c r="N140" s="63">
        <v>-4.7260900783000004</v>
      </c>
      <c r="O140" s="63">
        <v>-2.72474212E-2</v>
      </c>
      <c r="P140" s="63">
        <v>-45.5186658915</v>
      </c>
      <c r="Q140" s="63">
        <v>-0.74814436630000003</v>
      </c>
      <c r="R140" s="63">
        <v>0.415038403</v>
      </c>
      <c r="S140" s="63">
        <v>-1.4210442913000001</v>
      </c>
      <c r="T140" s="63">
        <v>4.3398751999999999E-2</v>
      </c>
      <c r="U140" s="63">
        <v>6.7631558999999994E-2</v>
      </c>
      <c r="V140" s="63">
        <v>-0.7515735133</v>
      </c>
      <c r="W140" s="63">
        <v>-1.1936390599999999E-2</v>
      </c>
      <c r="X140" s="63">
        <v>0</v>
      </c>
      <c r="Y140" s="63">
        <v>-1.0034926999999999E-3</v>
      </c>
      <c r="Z140" s="63">
        <v>-2.2612533000000001E-3</v>
      </c>
      <c r="AA140" s="63">
        <v>122.6792651344</v>
      </c>
      <c r="AB140" s="63">
        <v>37.178057423399999</v>
      </c>
      <c r="AC140" s="63">
        <v>151.665540099</v>
      </c>
      <c r="AD140" s="63">
        <v>71.927784396099995</v>
      </c>
      <c r="AE140" s="63">
        <v>-170.74777170089999</v>
      </c>
      <c r="AF140" s="63">
        <v>-19.2928427748</v>
      </c>
      <c r="AG140" s="63">
        <v>157.51407021969999</v>
      </c>
      <c r="AH140" s="63">
        <v>14.848011978600001</v>
      </c>
      <c r="AI140" s="63">
        <v>52.371930601199999</v>
      </c>
      <c r="AJ140" s="63">
        <v>80.907554990600005</v>
      </c>
      <c r="AK140" s="63">
        <v>-202.81770939699999</v>
      </c>
      <c r="AL140" s="63">
        <v>254.1100561513</v>
      </c>
      <c r="AM140" s="63">
        <v>-90.9169495294</v>
      </c>
      <c r="AN140" s="63">
        <v>174.32395048070001</v>
      </c>
      <c r="AO140" s="63">
        <v>-144.67049360179999</v>
      </c>
      <c r="AP140" s="63">
        <v>120.6836802399</v>
      </c>
      <c r="AQ140" s="63">
        <v>22.344451811199999</v>
      </c>
      <c r="AR140" s="63">
        <v>-332.66191568189998</v>
      </c>
      <c r="AS140" s="63">
        <v>-73.180628463399998</v>
      </c>
      <c r="AT140" s="63">
        <v>-22.626745015899999</v>
      </c>
      <c r="AU140" s="63">
        <v>570.53780441670006</v>
      </c>
      <c r="AV140" s="63">
        <v>-185.2877479341</v>
      </c>
      <c r="AW140" s="63">
        <v>-169.82995458420001</v>
      </c>
      <c r="AX140" s="63">
        <v>146.65392319739999</v>
      </c>
      <c r="AY140" s="63">
        <v>175.28118997519999</v>
      </c>
      <c r="AZ140" s="63">
        <v>-197.56279932550001</v>
      </c>
      <c r="BA140" s="63">
        <v>-45.361320988000003</v>
      </c>
      <c r="BB140" s="63">
        <v>15.495293652399999</v>
      </c>
      <c r="BC140" s="63">
        <v>250.41130039219999</v>
      </c>
      <c r="BD140" s="63">
        <v>135.65752344969999</v>
      </c>
      <c r="BE140" s="63">
        <v>-384.28266839700001</v>
      </c>
      <c r="BF140" s="63">
        <v>275.44186855150002</v>
      </c>
      <c r="BG140" s="63">
        <v>191.729476828</v>
      </c>
      <c r="BH140" s="63">
        <v>58.451640387099999</v>
      </c>
      <c r="BI140" s="63">
        <v>-377.72669148440002</v>
      </c>
      <c r="BJ140" s="63">
        <v>1396.3161641868001</v>
      </c>
      <c r="BK140" s="63">
        <v>-923.50872190430005</v>
      </c>
      <c r="BL140" s="63">
        <v>836.78069112989999</v>
      </c>
      <c r="BM140" s="63">
        <v>-656.4575661394</v>
      </c>
      <c r="BN140" s="63">
        <v>1130.4403890082001</v>
      </c>
      <c r="BO140" s="63">
        <v>370.53961906820001</v>
      </c>
      <c r="BP140" s="63">
        <v>113.9792975214</v>
      </c>
      <c r="BQ140" s="63">
        <v>-56.035507084899997</v>
      </c>
      <c r="BR140" s="63">
        <v>69.329211826100007</v>
      </c>
      <c r="BS140" s="63">
        <v>-863.04027808219996</v>
      </c>
      <c r="BT140" s="63">
        <v>265.67107194279998</v>
      </c>
      <c r="BU140" s="63">
        <v>-351.00659005400001</v>
      </c>
      <c r="BV140" s="63">
        <v>-13.0835086149</v>
      </c>
      <c r="BW140" s="63">
        <v>948.60685781239999</v>
      </c>
      <c r="BX140" s="63">
        <v>-457.36664757120002</v>
      </c>
      <c r="BY140" s="63">
        <v>-363.99820207419998</v>
      </c>
      <c r="BZ140" s="63">
        <v>687.87238109539999</v>
      </c>
      <c r="CA140" s="63">
        <v>-437.17651260700001</v>
      </c>
      <c r="CB140" s="63">
        <v>-1325.6654135286001</v>
      </c>
      <c r="CC140" s="63">
        <v>-63.0729491624</v>
      </c>
      <c r="CD140" s="63">
        <v>63.154093020799998</v>
      </c>
      <c r="CE140" s="63">
        <v>-315.05803571730002</v>
      </c>
      <c r="CF140" s="63">
        <v>-67.887703699200003</v>
      </c>
      <c r="CG140" s="63">
        <v>-185.06288079480001</v>
      </c>
      <c r="CH140" s="63">
        <v>1.6626933651</v>
      </c>
      <c r="CI140" s="63">
        <v>-6.9082070988000002</v>
      </c>
      <c r="CJ140" s="63">
        <v>3.4544500747</v>
      </c>
      <c r="CK140" s="63">
        <v>8.8016459436000005</v>
      </c>
      <c r="CL140" s="63">
        <v>63.233074799199997</v>
      </c>
      <c r="CM140" s="63">
        <v>22.249890475600001</v>
      </c>
      <c r="CN140" s="63">
        <v>-40.8181229391</v>
      </c>
      <c r="CO140" s="63">
        <v>157.04316700859999</v>
      </c>
      <c r="CP140" s="63">
        <v>142.413566785</v>
      </c>
      <c r="CQ140" s="63">
        <v>274.35095197859999</v>
      </c>
      <c r="CR140" s="63">
        <v>-287.8420810426</v>
      </c>
      <c r="CS140" s="63">
        <v>431.69979100440003</v>
      </c>
      <c r="CT140" s="63">
        <v>-664.71643704380006</v>
      </c>
      <c r="CU140" s="63">
        <v>4.7314400614999998</v>
      </c>
      <c r="CV140" s="63">
        <v>-89.7178590125</v>
      </c>
      <c r="CW140" s="63">
        <v>71.048938400899999</v>
      </c>
      <c r="CX140" s="63">
        <v>18.825846352199999</v>
      </c>
      <c r="CY140" s="63">
        <v>-28.349799620199999</v>
      </c>
      <c r="CZ140" s="63">
        <v>1.7444349928</v>
      </c>
      <c r="DA140" s="63">
        <v>-38.371578871600001</v>
      </c>
      <c r="DB140" s="63">
        <v>-14.374896529800001</v>
      </c>
      <c r="DC140" s="63">
        <v>23.326332514899999</v>
      </c>
      <c r="DD140" s="63">
        <v>93.066522274500002</v>
      </c>
      <c r="DE140" s="63">
        <v>1924.1755983491</v>
      </c>
      <c r="DF140" s="63">
        <v>-639.49008664459996</v>
      </c>
      <c r="DG140" s="63">
        <v>266.81759955059999</v>
      </c>
      <c r="DH140" s="63">
        <v>1694.2585063337001</v>
      </c>
      <c r="DI140" s="63">
        <v>134.5592480871</v>
      </c>
      <c r="DJ140" s="63">
        <v>602.81029559139995</v>
      </c>
      <c r="DK140" s="63">
        <v>-30.217447206100001</v>
      </c>
      <c r="DL140" s="63">
        <v>-39.557867697500001</v>
      </c>
      <c r="DM140" s="63">
        <v>2427.3000642782999</v>
      </c>
      <c r="DN140" s="63">
        <v>-476.02552508830001</v>
      </c>
      <c r="DO140" s="63">
        <v>-2878.7154305555</v>
      </c>
      <c r="DP140" s="63">
        <v>1965.3945131763001</v>
      </c>
      <c r="DQ140" s="63">
        <v>2093.0915565250002</v>
      </c>
      <c r="DR140" s="63">
        <v>-1741.3694254712</v>
      </c>
      <c r="DS140" s="63">
        <v>-2603.5498028805</v>
      </c>
      <c r="DT140" s="63">
        <v>-268.25294225490001</v>
      </c>
      <c r="DU140" s="63">
        <v>3432.6299203921999</v>
      </c>
      <c r="DV140" s="63">
        <v>-1434.2867476864001</v>
      </c>
    </row>
    <row r="141" spans="1:126" ht="12" customHeight="1" x14ac:dyDescent="0.3">
      <c r="A141" s="234" t="s">
        <v>113</v>
      </c>
      <c r="B141" s="63">
        <v>0</v>
      </c>
      <c r="C141" s="63">
        <v>0</v>
      </c>
      <c r="D141" s="63">
        <v>0</v>
      </c>
      <c r="E141" s="63">
        <v>0</v>
      </c>
      <c r="F141" s="63">
        <v>0</v>
      </c>
      <c r="G141" s="63">
        <v>0</v>
      </c>
      <c r="H141" s="63">
        <v>0</v>
      </c>
      <c r="I141" s="63">
        <v>0</v>
      </c>
      <c r="J141" s="63">
        <v>0</v>
      </c>
      <c r="K141" s="63">
        <v>0</v>
      </c>
      <c r="L141" s="63">
        <v>0</v>
      </c>
      <c r="M141" s="63">
        <v>0</v>
      </c>
      <c r="N141" s="63">
        <v>0</v>
      </c>
      <c r="O141" s="63">
        <v>0</v>
      </c>
      <c r="P141" s="63">
        <v>0</v>
      </c>
      <c r="Q141" s="63">
        <v>0</v>
      </c>
      <c r="R141" s="63">
        <v>0</v>
      </c>
      <c r="S141" s="63">
        <v>0</v>
      </c>
      <c r="T141" s="63">
        <v>0</v>
      </c>
      <c r="U141" s="63">
        <v>0</v>
      </c>
      <c r="V141" s="63">
        <v>0</v>
      </c>
      <c r="W141" s="63">
        <v>0</v>
      </c>
      <c r="X141" s="63">
        <v>0</v>
      </c>
      <c r="Y141" s="63">
        <v>0</v>
      </c>
      <c r="Z141" s="63">
        <v>0</v>
      </c>
      <c r="AA141" s="63">
        <v>88.904176108800002</v>
      </c>
      <c r="AB141" s="63">
        <v>-86.103433354800003</v>
      </c>
      <c r="AC141" s="63">
        <v>0</v>
      </c>
      <c r="AD141" s="63">
        <v>0</v>
      </c>
      <c r="AE141" s="63">
        <v>0</v>
      </c>
      <c r="AF141" s="63">
        <v>0</v>
      </c>
      <c r="AG141" s="63">
        <v>0</v>
      </c>
      <c r="AH141" s="63">
        <v>0</v>
      </c>
      <c r="AI141" s="63">
        <v>0</v>
      </c>
      <c r="AJ141" s="63">
        <v>0</v>
      </c>
      <c r="AK141" s="63">
        <v>0</v>
      </c>
      <c r="AL141" s="63">
        <v>0</v>
      </c>
      <c r="AM141" s="63">
        <v>0</v>
      </c>
      <c r="AN141" s="63">
        <v>0</v>
      </c>
      <c r="AO141" s="63">
        <v>0</v>
      </c>
      <c r="AP141" s="63">
        <v>0</v>
      </c>
      <c r="AQ141" s="63">
        <v>0</v>
      </c>
      <c r="AR141" s="63">
        <v>0</v>
      </c>
      <c r="AS141" s="63">
        <v>0</v>
      </c>
      <c r="AT141" s="63">
        <v>0</v>
      </c>
      <c r="AU141" s="63">
        <v>0</v>
      </c>
      <c r="AV141" s="63">
        <v>0</v>
      </c>
      <c r="AW141" s="63">
        <v>0</v>
      </c>
      <c r="AX141" s="63">
        <v>199.28505664310001</v>
      </c>
      <c r="AY141" s="63">
        <v>-202.40445600909999</v>
      </c>
      <c r="AZ141" s="63">
        <v>0</v>
      </c>
      <c r="BA141" s="63">
        <v>0</v>
      </c>
      <c r="BB141" s="63">
        <v>1.1449508000000001E-3</v>
      </c>
      <c r="BC141" s="63">
        <v>2.0611760000000001E-4</v>
      </c>
      <c r="BD141" s="63">
        <v>5.1034459663999998</v>
      </c>
      <c r="BE141" s="63">
        <v>-1.2256162845</v>
      </c>
      <c r="BF141" s="63">
        <v>287.20415499730001</v>
      </c>
      <c r="BG141" s="63">
        <v>185.7462047336</v>
      </c>
      <c r="BH141" s="63">
        <v>128.38097146589999</v>
      </c>
      <c r="BI141" s="63">
        <v>-449.73010117320001</v>
      </c>
      <c r="BJ141" s="63">
        <v>1272.4695551963</v>
      </c>
      <c r="BK141" s="63">
        <v>-570.54842737829995</v>
      </c>
      <c r="BL141" s="63">
        <v>639.35585299490003</v>
      </c>
      <c r="BM141" s="63">
        <v>-748.36176759550005</v>
      </c>
      <c r="BN141" s="63">
        <v>1082.9301202710999</v>
      </c>
      <c r="BO141" s="63">
        <v>-681.25744048460001</v>
      </c>
      <c r="BP141" s="63">
        <v>-253.96572123039999</v>
      </c>
      <c r="BQ141" s="63">
        <v>608.92633469450004</v>
      </c>
      <c r="BR141" s="63">
        <v>-90.432448534499997</v>
      </c>
      <c r="BS141" s="63">
        <v>-573.64435188669995</v>
      </c>
      <c r="BT141" s="63">
        <v>-111.4450091833</v>
      </c>
      <c r="BU141" s="63">
        <v>-509.48487058789999</v>
      </c>
      <c r="BV141" s="63">
        <v>461.092678691</v>
      </c>
      <c r="BW141" s="63">
        <v>673.48254283899996</v>
      </c>
      <c r="BX141" s="63">
        <v>93.254436092199995</v>
      </c>
      <c r="BY141" s="63">
        <v>-364.1556870929</v>
      </c>
      <c r="BZ141" s="63">
        <v>909.63163989140003</v>
      </c>
      <c r="CA141" s="63">
        <v>-426.58296424140002</v>
      </c>
      <c r="CB141" s="63">
        <v>-1406.9943790479999</v>
      </c>
      <c r="CC141" s="63">
        <v>0</v>
      </c>
      <c r="CD141" s="63">
        <v>0</v>
      </c>
      <c r="CE141" s="63">
        <v>0</v>
      </c>
      <c r="CF141" s="63">
        <v>0</v>
      </c>
      <c r="CG141" s="63">
        <v>0</v>
      </c>
      <c r="CH141" s="63">
        <v>0</v>
      </c>
      <c r="CI141" s="63">
        <v>0</v>
      </c>
      <c r="CJ141" s="63">
        <v>0</v>
      </c>
      <c r="CK141" s="63">
        <v>0</v>
      </c>
      <c r="CL141" s="63">
        <v>0</v>
      </c>
      <c r="CM141" s="63">
        <v>0</v>
      </c>
      <c r="CN141" s="63">
        <v>0</v>
      </c>
      <c r="CO141" s="63">
        <v>0</v>
      </c>
      <c r="CP141" s="63">
        <v>0</v>
      </c>
      <c r="CQ141" s="63">
        <v>0</v>
      </c>
      <c r="CR141" s="63">
        <v>0</v>
      </c>
      <c r="CS141" s="63">
        <v>0</v>
      </c>
      <c r="CT141" s="63">
        <v>0</v>
      </c>
      <c r="CU141" s="63">
        <v>0</v>
      </c>
      <c r="CV141" s="63">
        <v>0</v>
      </c>
      <c r="CW141" s="63">
        <v>0</v>
      </c>
      <c r="CX141" s="63">
        <v>0</v>
      </c>
      <c r="CY141" s="63">
        <v>0</v>
      </c>
      <c r="CZ141" s="63">
        <v>0</v>
      </c>
      <c r="DA141" s="63">
        <v>0</v>
      </c>
      <c r="DB141" s="63">
        <v>0</v>
      </c>
      <c r="DC141" s="63">
        <v>0</v>
      </c>
      <c r="DD141" s="63">
        <v>0</v>
      </c>
      <c r="DE141" s="63">
        <v>2057.9405293540999</v>
      </c>
      <c r="DF141" s="63">
        <v>-731.51768229820004</v>
      </c>
      <c r="DG141" s="63">
        <v>344.99480287450001</v>
      </c>
      <c r="DH141" s="63">
        <v>1712.5712399798001</v>
      </c>
      <c r="DI141" s="63">
        <v>51.785713642399998</v>
      </c>
      <c r="DJ141" s="63">
        <v>437.34439970670002</v>
      </c>
      <c r="DK141" s="63">
        <v>-100.8879942991</v>
      </c>
      <c r="DL141" s="63">
        <v>-4.9000868315000004</v>
      </c>
      <c r="DM141" s="63">
        <v>2369.5924621871</v>
      </c>
      <c r="DN141" s="63">
        <v>-472.47853929410002</v>
      </c>
      <c r="DO141" s="63">
        <v>-2765.6945245574002</v>
      </c>
      <c r="DP141" s="63">
        <v>2011.5974734404001</v>
      </c>
      <c r="DQ141" s="63">
        <v>2094.3154750648</v>
      </c>
      <c r="DR141" s="63">
        <v>-1796.2460813862999</v>
      </c>
      <c r="DS141" s="63">
        <v>-2625.0857538349001</v>
      </c>
      <c r="DT141" s="63">
        <v>-194.67279551670001</v>
      </c>
      <c r="DU141" s="63">
        <v>3378.0852149431998</v>
      </c>
      <c r="DV141" s="63">
        <v>-1450.0908788551999</v>
      </c>
    </row>
    <row r="142" spans="1:126" ht="12" customHeight="1" x14ac:dyDescent="0.3">
      <c r="A142" s="234" t="s">
        <v>117</v>
      </c>
      <c r="B142" s="63">
        <v>-8.8365052733000002</v>
      </c>
      <c r="C142" s="63">
        <v>17.236784099499999</v>
      </c>
      <c r="D142" s="63">
        <v>21.444434788900001</v>
      </c>
      <c r="E142" s="63">
        <v>37.354349099099998</v>
      </c>
      <c r="F142" s="63">
        <v>-11.525208299199999</v>
      </c>
      <c r="G142" s="63">
        <v>-29.993902928299999</v>
      </c>
      <c r="H142" s="63">
        <v>-11.3894590346</v>
      </c>
      <c r="I142" s="63">
        <v>-36.5611599494</v>
      </c>
      <c r="J142" s="63">
        <v>-12.9618214882</v>
      </c>
      <c r="K142" s="63">
        <v>-2.11230923E-2</v>
      </c>
      <c r="L142" s="63">
        <v>0</v>
      </c>
      <c r="M142" s="63">
        <v>0</v>
      </c>
      <c r="N142" s="63">
        <v>0</v>
      </c>
      <c r="O142" s="63">
        <v>-4.2733209999999997E-4</v>
      </c>
      <c r="P142" s="63">
        <v>0</v>
      </c>
      <c r="Q142" s="63">
        <v>1.41381613E-2</v>
      </c>
      <c r="R142" s="63">
        <v>0</v>
      </c>
      <c r="S142" s="63">
        <v>0</v>
      </c>
      <c r="T142" s="63">
        <v>0</v>
      </c>
      <c r="U142" s="63">
        <v>0</v>
      </c>
      <c r="V142" s="63">
        <v>0</v>
      </c>
      <c r="W142" s="63">
        <v>0</v>
      </c>
      <c r="X142" s="63">
        <v>0</v>
      </c>
      <c r="Y142" s="63">
        <v>-2.4866180000000001E-4</v>
      </c>
      <c r="Z142" s="63">
        <v>0</v>
      </c>
      <c r="AA142" s="63">
        <v>33.775089025600003</v>
      </c>
      <c r="AB142" s="63">
        <v>123.27484677930001</v>
      </c>
      <c r="AC142" s="63">
        <v>151.6260035766</v>
      </c>
      <c r="AD142" s="63">
        <v>71.999121164200005</v>
      </c>
      <c r="AE142" s="63">
        <v>-170.10486899060001</v>
      </c>
      <c r="AF142" s="63">
        <v>-18.425268205199998</v>
      </c>
      <c r="AG142" s="63">
        <v>155.19756976810001</v>
      </c>
      <c r="AH142" s="63">
        <v>11.9393099747</v>
      </c>
      <c r="AI142" s="63">
        <v>52.219188431600003</v>
      </c>
      <c r="AJ142" s="63">
        <v>80.945614878200004</v>
      </c>
      <c r="AK142" s="63">
        <v>-206.0618516927</v>
      </c>
      <c r="AL142" s="63">
        <v>255.2955099175</v>
      </c>
      <c r="AM142" s="63">
        <v>-91.209120486399996</v>
      </c>
      <c r="AN142" s="63">
        <v>174.35841510989999</v>
      </c>
      <c r="AO142" s="63">
        <v>-144.61507200540001</v>
      </c>
      <c r="AP142" s="63">
        <v>120.4682785639</v>
      </c>
      <c r="AQ142" s="63">
        <v>22.089559481199998</v>
      </c>
      <c r="AR142" s="63">
        <v>-332.79700977890002</v>
      </c>
      <c r="AS142" s="63">
        <v>-72.602991597699997</v>
      </c>
      <c r="AT142" s="63">
        <v>-22.814419809099999</v>
      </c>
      <c r="AU142" s="63">
        <v>570.29057578690004</v>
      </c>
      <c r="AV142" s="63">
        <v>-184.58038548499999</v>
      </c>
      <c r="AW142" s="63">
        <v>-169.9695237809</v>
      </c>
      <c r="AX142" s="63">
        <v>-51.6937965511</v>
      </c>
      <c r="AY142" s="63">
        <v>377.10117553240002</v>
      </c>
      <c r="AZ142" s="63">
        <v>-197.66158575130001</v>
      </c>
      <c r="BA142" s="63">
        <v>-59.217267335899997</v>
      </c>
      <c r="BB142" s="63">
        <v>17.3361858739</v>
      </c>
      <c r="BC142" s="63">
        <v>253.28093295639999</v>
      </c>
      <c r="BD142" s="63">
        <v>129.44722858509999</v>
      </c>
      <c r="BE142" s="63">
        <v>-384.14338261419999</v>
      </c>
      <c r="BF142" s="63">
        <v>-12.4842690057</v>
      </c>
      <c r="BG142" s="63">
        <v>5.6097074849000004</v>
      </c>
      <c r="BH142" s="63">
        <v>-70.148876166700006</v>
      </c>
      <c r="BI142" s="63">
        <v>72.470106278800003</v>
      </c>
      <c r="BJ142" s="63">
        <v>125.0793592923</v>
      </c>
      <c r="BK142" s="63">
        <v>-352.95715638489997</v>
      </c>
      <c r="BL142" s="63">
        <v>196.37516175900001</v>
      </c>
      <c r="BM142" s="63">
        <v>91.515074707799997</v>
      </c>
      <c r="BN142" s="63">
        <v>46.917836135100004</v>
      </c>
      <c r="BO142" s="63">
        <v>1051.7615564611999</v>
      </c>
      <c r="BP142" s="63">
        <v>367.56704639039998</v>
      </c>
      <c r="BQ142" s="63">
        <v>-664.88726354230005</v>
      </c>
      <c r="BR142" s="63">
        <v>159.68661994670001</v>
      </c>
      <c r="BS142" s="63">
        <v>-289.18080904639999</v>
      </c>
      <c r="BT142" s="63">
        <v>375.80530201959999</v>
      </c>
      <c r="BU142" s="63">
        <v>158.13888892899999</v>
      </c>
      <c r="BV142" s="63">
        <v>-473.10326171460002</v>
      </c>
      <c r="BW142" s="63">
        <v>276.62338977529998</v>
      </c>
      <c r="BX142" s="63">
        <v>-549.30489308029996</v>
      </c>
      <c r="BY142" s="63">
        <v>0.63601412010000002</v>
      </c>
      <c r="BZ142" s="63">
        <v>-221.36589251250001</v>
      </c>
      <c r="CA142" s="63">
        <v>-10.2291083053</v>
      </c>
      <c r="CB142" s="63">
        <v>81.545000992699997</v>
      </c>
      <c r="CC142" s="63">
        <v>-63.010803884200001</v>
      </c>
      <c r="CD142" s="63">
        <v>63.406749796</v>
      </c>
      <c r="CE142" s="63">
        <v>-315.05829121020003</v>
      </c>
      <c r="CF142" s="63">
        <v>-67.887450387200005</v>
      </c>
      <c r="CG142" s="63">
        <v>-185.0628792796</v>
      </c>
      <c r="CH142" s="63">
        <v>1.6724852965000001</v>
      </c>
      <c r="CI142" s="63">
        <v>-6.9082070988000002</v>
      </c>
      <c r="CJ142" s="63">
        <v>3.4544500747</v>
      </c>
      <c r="CK142" s="63">
        <v>8.8016459436000005</v>
      </c>
      <c r="CL142" s="63">
        <v>63.233074799199997</v>
      </c>
      <c r="CM142" s="63">
        <v>22.249890475600001</v>
      </c>
      <c r="CN142" s="63">
        <v>-40.8181229391</v>
      </c>
      <c r="CO142" s="63">
        <v>157.04316700859999</v>
      </c>
      <c r="CP142" s="63">
        <v>142.413566785</v>
      </c>
      <c r="CQ142" s="63">
        <v>274.35066098409999</v>
      </c>
      <c r="CR142" s="63">
        <v>-287.84259206310003</v>
      </c>
      <c r="CS142" s="63">
        <v>431.69885460609999</v>
      </c>
      <c r="CT142" s="63">
        <v>-664.71632901839996</v>
      </c>
      <c r="CU142" s="63">
        <v>4.7219905619000002</v>
      </c>
      <c r="CV142" s="63">
        <v>-89.715381342100002</v>
      </c>
      <c r="CW142" s="63">
        <v>71.048938400899999</v>
      </c>
      <c r="CX142" s="63">
        <v>18.825846352199999</v>
      </c>
      <c r="CY142" s="63">
        <v>-28.349799620199999</v>
      </c>
      <c r="CZ142" s="63">
        <v>1.7421278263</v>
      </c>
      <c r="DA142" s="63">
        <v>-38.3632860397</v>
      </c>
      <c r="DB142" s="63">
        <v>-14.374896529800001</v>
      </c>
      <c r="DC142" s="63">
        <v>23.326332514899999</v>
      </c>
      <c r="DD142" s="63">
        <v>93.066522274500002</v>
      </c>
      <c r="DE142" s="63">
        <v>-133.76493100499999</v>
      </c>
      <c r="DF142" s="63">
        <v>92.027595653600002</v>
      </c>
      <c r="DG142" s="63">
        <v>-78.557347037100001</v>
      </c>
      <c r="DH142" s="63">
        <v>-18.302289450699998</v>
      </c>
      <c r="DI142" s="63">
        <v>82.769118828000003</v>
      </c>
      <c r="DJ142" s="63">
        <v>164.9519494189</v>
      </c>
      <c r="DK142" s="63">
        <v>70.020823379899994</v>
      </c>
      <c r="DL142" s="63">
        <v>-35.039187718500003</v>
      </c>
      <c r="DM142" s="63">
        <v>57.276984586399998</v>
      </c>
      <c r="DN142" s="63">
        <v>-2.9670018433999998</v>
      </c>
      <c r="DO142" s="63">
        <v>-112.6607018104</v>
      </c>
      <c r="DP142" s="63">
        <v>-46.0958515381</v>
      </c>
      <c r="DQ142" s="63">
        <v>-1.2134785631</v>
      </c>
      <c r="DR142" s="63">
        <v>54.821411195899998</v>
      </c>
      <c r="DS142" s="63">
        <v>21.172117643499998</v>
      </c>
      <c r="DT142" s="63">
        <v>-73.587569215900004</v>
      </c>
      <c r="DU142" s="63">
        <v>53.862486341299999</v>
      </c>
      <c r="DV142" s="63">
        <v>15.491553209499999</v>
      </c>
    </row>
    <row r="143" spans="1:126" ht="12" customHeight="1" x14ac:dyDescent="0.3">
      <c r="A143" s="237" t="s">
        <v>78</v>
      </c>
      <c r="B143" s="63">
        <v>-89.731290392299996</v>
      </c>
      <c r="C143" s="63">
        <v>875.05654211750004</v>
      </c>
      <c r="D143" s="63">
        <v>650.4944989055</v>
      </c>
      <c r="E143" s="63">
        <v>419.35420648550001</v>
      </c>
      <c r="F143" s="63">
        <v>28.8276225635</v>
      </c>
      <c r="G143" s="63">
        <v>-8.0522213822000008</v>
      </c>
      <c r="H143" s="63">
        <v>-380.29072530500002</v>
      </c>
      <c r="I143" s="63">
        <v>-500.80781492810002</v>
      </c>
      <c r="J143" s="63">
        <v>-140.8196564097</v>
      </c>
      <c r="K143" s="63">
        <v>-362.41996799809999</v>
      </c>
      <c r="L143" s="63">
        <v>-442.15447325299999</v>
      </c>
      <c r="M143" s="63">
        <v>-783.18311132329995</v>
      </c>
      <c r="N143" s="63">
        <v>589.84836758680001</v>
      </c>
      <c r="O143" s="63">
        <v>627.45836285079997</v>
      </c>
      <c r="P143" s="63">
        <v>-562.28222220910004</v>
      </c>
      <c r="Q143" s="63">
        <v>675.14861291909995</v>
      </c>
      <c r="R143" s="63">
        <v>-35.527476295100001</v>
      </c>
      <c r="S143" s="63">
        <v>1115.5721981682</v>
      </c>
      <c r="T143" s="63">
        <v>-441.29464735110002</v>
      </c>
      <c r="U143" s="63">
        <v>507.3369314807</v>
      </c>
      <c r="V143" s="63">
        <v>191.67530955780001</v>
      </c>
      <c r="W143" s="63">
        <v>-575.89674713639999</v>
      </c>
      <c r="X143" s="63">
        <v>58.745964707699997</v>
      </c>
      <c r="Y143" s="63">
        <v>616.39569542540005</v>
      </c>
      <c r="Z143" s="63">
        <v>332.55599839280001</v>
      </c>
      <c r="AA143" s="63">
        <v>1590.1563108362</v>
      </c>
      <c r="AB143" s="63">
        <v>-427.29554459709999</v>
      </c>
      <c r="AC143" s="63">
        <v>-185.00682931919999</v>
      </c>
      <c r="AD143" s="63">
        <v>81.211929303100007</v>
      </c>
      <c r="AE143" s="63">
        <v>-180.00133391599999</v>
      </c>
      <c r="AF143" s="63">
        <v>1009.0207939092001</v>
      </c>
      <c r="AG143" s="63">
        <v>942.91639316190003</v>
      </c>
      <c r="AH143" s="63">
        <v>1387.5026264702999</v>
      </c>
      <c r="AI143" s="63">
        <v>-527.94181951749999</v>
      </c>
      <c r="AJ143" s="63">
        <v>1453.3366113643001</v>
      </c>
      <c r="AK143" s="63">
        <v>-327.40735158799998</v>
      </c>
      <c r="AL143" s="63">
        <v>238.692483407</v>
      </c>
      <c r="AM143" s="63">
        <v>192.0377069422</v>
      </c>
      <c r="AN143" s="63">
        <v>1899.5634563409999</v>
      </c>
      <c r="AO143" s="63">
        <v>2213.4138956304</v>
      </c>
      <c r="AP143" s="63">
        <v>2548.7529276043001</v>
      </c>
      <c r="AQ143" s="63">
        <v>805.67025681439998</v>
      </c>
      <c r="AR143" s="63">
        <v>1513.8390361173999</v>
      </c>
      <c r="AS143" s="63">
        <v>88.359304100700001</v>
      </c>
      <c r="AT143" s="63">
        <v>3691.2683460430999</v>
      </c>
      <c r="AU143" s="63">
        <v>-2183.8537661414998</v>
      </c>
      <c r="AV143" s="63">
        <v>1724.0022587839001</v>
      </c>
      <c r="AW143" s="63">
        <v>2666.7559984610998</v>
      </c>
      <c r="AX143" s="63">
        <v>2590.9207279094999</v>
      </c>
      <c r="AY143" s="63">
        <v>480.87198894720001</v>
      </c>
      <c r="AZ143" s="63">
        <v>693.90162485869996</v>
      </c>
      <c r="BA143" s="63">
        <v>304.3842672623</v>
      </c>
      <c r="BB143" s="63">
        <v>-45.063430851100001</v>
      </c>
      <c r="BC143" s="63">
        <v>-1042.1591781361001</v>
      </c>
      <c r="BD143" s="63">
        <v>758.889889412</v>
      </c>
      <c r="BE143" s="63">
        <v>-2880.7544971245002</v>
      </c>
      <c r="BF143" s="63">
        <v>-267.53991954010002</v>
      </c>
      <c r="BG143" s="63">
        <v>-1170.3064112166001</v>
      </c>
      <c r="BH143" s="63">
        <v>586.70366191359994</v>
      </c>
      <c r="BI143" s="63">
        <v>-786.79906775569998</v>
      </c>
      <c r="BJ143" s="63">
        <v>572.07112757059997</v>
      </c>
      <c r="BK143" s="63">
        <v>-432.50735059700003</v>
      </c>
      <c r="BL143" s="63">
        <v>565.65409236779999</v>
      </c>
      <c r="BM143" s="63">
        <v>440.28128367750003</v>
      </c>
      <c r="BN143" s="63">
        <v>990.24250648409998</v>
      </c>
      <c r="BO143" s="63">
        <v>1041.9429223080001</v>
      </c>
      <c r="BP143" s="63">
        <v>1497.2559597028001</v>
      </c>
      <c r="BQ143" s="63">
        <v>-121.2480730294</v>
      </c>
      <c r="BR143" s="63">
        <v>497.4480931379</v>
      </c>
      <c r="BS143" s="63">
        <v>414.08596010180003</v>
      </c>
      <c r="BT143" s="63">
        <v>1841.1332576672</v>
      </c>
      <c r="BU143" s="63">
        <v>562.18038944980003</v>
      </c>
      <c r="BV143" s="63">
        <v>-185.05918901550001</v>
      </c>
      <c r="BW143" s="63">
        <v>588.6463373949</v>
      </c>
      <c r="BX143" s="63">
        <v>-62.614071547599998</v>
      </c>
      <c r="BY143" s="63">
        <v>-446.09392291180001</v>
      </c>
      <c r="BZ143" s="63">
        <v>-540.80729481610001</v>
      </c>
      <c r="CA143" s="63">
        <v>900.05788708119996</v>
      </c>
      <c r="CB143" s="63">
        <v>66.495989301899996</v>
      </c>
      <c r="CC143" s="63">
        <v>496.12696118209999</v>
      </c>
      <c r="CD143" s="63">
        <v>196.30874769139999</v>
      </c>
      <c r="CE143" s="63">
        <v>-1575.5255211204001</v>
      </c>
      <c r="CF143" s="63">
        <v>-566.63627299459995</v>
      </c>
      <c r="CG143" s="63">
        <v>-486.77621333650001</v>
      </c>
      <c r="CH143" s="63">
        <v>-1007.1222747879</v>
      </c>
      <c r="CI143" s="63">
        <v>-196.1961537965</v>
      </c>
      <c r="CJ143" s="63">
        <v>576.7678660171</v>
      </c>
      <c r="CK143" s="63">
        <v>-1083.9132814597001</v>
      </c>
      <c r="CL143" s="63">
        <v>-173.31387425779999</v>
      </c>
      <c r="CM143" s="63">
        <v>-341.8593195354</v>
      </c>
      <c r="CN143" s="63">
        <v>602.32251266649996</v>
      </c>
      <c r="CO143" s="63">
        <v>-605.89013228399995</v>
      </c>
      <c r="CP143" s="63">
        <v>573.54026339239999</v>
      </c>
      <c r="CQ143" s="63">
        <v>-526.7218713817</v>
      </c>
      <c r="CR143" s="63">
        <v>787.23913604929999</v>
      </c>
      <c r="CS143" s="63">
        <v>130.02429363089999</v>
      </c>
      <c r="CT143" s="63">
        <v>1237.5166638507999</v>
      </c>
      <c r="CU143" s="63">
        <v>553.52976008279995</v>
      </c>
      <c r="CV143" s="63">
        <v>141.30177429840001</v>
      </c>
      <c r="CW143" s="63">
        <v>-527.30258560979996</v>
      </c>
      <c r="CX143" s="63">
        <v>-218.42144866390001</v>
      </c>
      <c r="CY143" s="63">
        <v>-591.08553016680003</v>
      </c>
      <c r="CZ143" s="63">
        <v>596.13649467230005</v>
      </c>
      <c r="DA143" s="63">
        <v>618.11400533940002</v>
      </c>
      <c r="DB143" s="63">
        <v>169.55242536290001</v>
      </c>
      <c r="DC143" s="63">
        <v>-1272.1911582494999</v>
      </c>
      <c r="DD143" s="63">
        <v>762.25594571090005</v>
      </c>
      <c r="DE143" s="63">
        <v>-997.07129294619995</v>
      </c>
      <c r="DF143" s="63">
        <v>491.12927076210002</v>
      </c>
      <c r="DG143" s="63">
        <v>-148.38221520970001</v>
      </c>
      <c r="DH143" s="63">
        <v>-8.3384334494000001</v>
      </c>
      <c r="DI143" s="63">
        <v>856.36217688169995</v>
      </c>
      <c r="DJ143" s="63">
        <v>983.76299935029999</v>
      </c>
      <c r="DK143" s="63">
        <v>604.73181179949995</v>
      </c>
      <c r="DL143" s="63">
        <v>451.4981734731</v>
      </c>
      <c r="DM143" s="63">
        <v>121.6536330742</v>
      </c>
      <c r="DN143" s="63">
        <v>825.7113829466</v>
      </c>
      <c r="DO143" s="63">
        <v>279.92115916860001</v>
      </c>
      <c r="DP143" s="63">
        <v>-16.473646368099999</v>
      </c>
      <c r="DQ143" s="63">
        <v>-3304.5276365806999</v>
      </c>
      <c r="DR143" s="63">
        <v>-404.86826062569997</v>
      </c>
      <c r="DS143" s="63">
        <v>1185.4656600243</v>
      </c>
      <c r="DT143" s="63">
        <v>1688.6263948236999</v>
      </c>
      <c r="DU143" s="63">
        <v>-9.7992643593000004</v>
      </c>
      <c r="DV143" s="63">
        <v>470.09300526459998</v>
      </c>
    </row>
    <row r="144" spans="1:126" ht="14.4" customHeight="1" thickBot="1" x14ac:dyDescent="0.35">
      <c r="A144" s="238" t="s">
        <v>117</v>
      </c>
      <c r="B144" s="67">
        <v>-3.7824156867999998</v>
      </c>
      <c r="C144" s="67">
        <v>10.956984050300001</v>
      </c>
      <c r="D144" s="67">
        <v>21.9419083688</v>
      </c>
      <c r="E144" s="67">
        <v>241.7285233394</v>
      </c>
      <c r="F144" s="67">
        <v>92.885380737999995</v>
      </c>
      <c r="G144" s="67">
        <v>-27.037609868499999</v>
      </c>
      <c r="H144" s="67">
        <v>22.407604150699999</v>
      </c>
      <c r="I144" s="67">
        <v>-228.6133008658</v>
      </c>
      <c r="J144" s="67">
        <v>22.9002941462</v>
      </c>
      <c r="K144" s="67">
        <v>252.39483833119999</v>
      </c>
      <c r="L144" s="67">
        <v>56.979118350299998</v>
      </c>
      <c r="M144" s="67">
        <v>-261.26232777820002</v>
      </c>
      <c r="N144" s="67">
        <v>615.15098598669999</v>
      </c>
      <c r="O144" s="67">
        <v>549.40677192170006</v>
      </c>
      <c r="P144" s="67">
        <v>-734.67288035900003</v>
      </c>
      <c r="Q144" s="67">
        <v>468.59860305569998</v>
      </c>
      <c r="R144" s="67">
        <v>566.52469064889999</v>
      </c>
      <c r="S144" s="67">
        <v>1242.7780988408001</v>
      </c>
      <c r="T144" s="67">
        <v>285.37687333460002</v>
      </c>
      <c r="U144" s="67">
        <v>833.88542784619995</v>
      </c>
      <c r="V144" s="67">
        <v>887.55423875420001</v>
      </c>
      <c r="W144" s="67">
        <v>-95.6683683519</v>
      </c>
      <c r="X144" s="67">
        <v>226.19697885650001</v>
      </c>
      <c r="Y144" s="67">
        <v>671.58286334900004</v>
      </c>
      <c r="Z144" s="67">
        <v>354.7911989964</v>
      </c>
      <c r="AA144" s="67">
        <v>1632.8323527581999</v>
      </c>
      <c r="AB144" s="67">
        <v>-339.25800827939997</v>
      </c>
      <c r="AC144" s="67">
        <v>353.60010996810001</v>
      </c>
      <c r="AD144" s="67">
        <v>613.53524284679997</v>
      </c>
      <c r="AE144" s="67">
        <v>57.292950689800001</v>
      </c>
      <c r="AF144" s="67">
        <v>1075.9964150830999</v>
      </c>
      <c r="AG144" s="67">
        <v>1065.6253556941001</v>
      </c>
      <c r="AH144" s="67">
        <v>1866.9324732401999</v>
      </c>
      <c r="AI144" s="67">
        <v>-122.33015943149999</v>
      </c>
      <c r="AJ144" s="67">
        <v>1828.8687638829999</v>
      </c>
      <c r="AK144" s="67">
        <v>-372.71613417560002</v>
      </c>
      <c r="AL144" s="67">
        <v>1041.8532967171</v>
      </c>
      <c r="AM144" s="67">
        <v>-139.755458326</v>
      </c>
      <c r="AN144" s="67">
        <v>1778.8900525428</v>
      </c>
      <c r="AO144" s="67">
        <v>1614.1411217386001</v>
      </c>
      <c r="AP144" s="67">
        <v>2574.0054440608001</v>
      </c>
      <c r="AQ144" s="67">
        <v>662.47476012510003</v>
      </c>
      <c r="AR144" s="67">
        <v>1413.4266306341999</v>
      </c>
      <c r="AS144" s="67">
        <v>-930.77079998789998</v>
      </c>
      <c r="AT144" s="67">
        <v>2849.2851379920999</v>
      </c>
      <c r="AU144" s="67">
        <v>-1792.2189498247001</v>
      </c>
      <c r="AV144" s="67">
        <v>630.47340874550002</v>
      </c>
      <c r="AW144" s="67">
        <v>1541.6111923328999</v>
      </c>
      <c r="AX144" s="67">
        <v>1536.9911265093001</v>
      </c>
      <c r="AY144" s="67">
        <v>-8.3066623327000002</v>
      </c>
      <c r="AZ144" s="67">
        <v>580.12059942170004</v>
      </c>
      <c r="BA144" s="67">
        <v>388.60183905100001</v>
      </c>
      <c r="BB144" s="67">
        <v>25.076318410199999</v>
      </c>
      <c r="BC144" s="67">
        <v>-1069.3661233907001</v>
      </c>
      <c r="BD144" s="67">
        <v>823.58548446830002</v>
      </c>
      <c r="BE144" s="67">
        <v>-2695.0075294878002</v>
      </c>
      <c r="BF144" s="67">
        <v>-291.28872367759999</v>
      </c>
      <c r="BG144" s="67">
        <v>-1102.3426331766</v>
      </c>
      <c r="BH144" s="67">
        <v>582.96672684129999</v>
      </c>
      <c r="BI144" s="67">
        <v>-784.45716732280005</v>
      </c>
      <c r="BJ144" s="67">
        <v>630.74021101589994</v>
      </c>
      <c r="BK144" s="67">
        <v>-409.46483202320002</v>
      </c>
      <c r="BL144" s="67">
        <v>615.51316795069999</v>
      </c>
      <c r="BM144" s="67">
        <v>411.88271684469998</v>
      </c>
      <c r="BN144" s="67">
        <v>999.81611786120004</v>
      </c>
      <c r="BO144" s="67">
        <v>1043.674287929</v>
      </c>
      <c r="BP144" s="67">
        <v>1537.6777261098</v>
      </c>
      <c r="BQ144" s="67">
        <v>-114.4585133324</v>
      </c>
      <c r="BR144" s="67">
        <v>616.81678961559999</v>
      </c>
      <c r="BS144" s="67">
        <v>518.35753873420003</v>
      </c>
      <c r="BT144" s="67">
        <v>1844.5039111978999</v>
      </c>
      <c r="BU144" s="67">
        <v>568.03181255920003</v>
      </c>
      <c r="BV144" s="67">
        <v>-184.94243101879999</v>
      </c>
      <c r="BW144" s="67">
        <v>585.28104031509997</v>
      </c>
      <c r="BX144" s="67">
        <v>-2.2105976834000001</v>
      </c>
      <c r="BY144" s="67">
        <v>-395.734701976</v>
      </c>
      <c r="BZ144" s="67">
        <v>-550.67730824729995</v>
      </c>
      <c r="CA144" s="67">
        <v>901.45709002859996</v>
      </c>
      <c r="CB144" s="67">
        <v>63.021441110399998</v>
      </c>
      <c r="CC144" s="67">
        <v>496.1446313678</v>
      </c>
      <c r="CD144" s="67">
        <v>200.39689218039999</v>
      </c>
      <c r="CE144" s="67">
        <v>-1572.9253863220999</v>
      </c>
      <c r="CF144" s="67">
        <v>-568.11378630230001</v>
      </c>
      <c r="CG144" s="67">
        <v>-487.15597017419998</v>
      </c>
      <c r="CH144" s="67">
        <v>-873.71610803340002</v>
      </c>
      <c r="CI144" s="67">
        <v>-196.88215004919999</v>
      </c>
      <c r="CJ144" s="67">
        <v>576.88375887780001</v>
      </c>
      <c r="CK144" s="67">
        <v>-1029.0803919857999</v>
      </c>
      <c r="CL144" s="67">
        <v>-420.16988364960002</v>
      </c>
      <c r="CM144" s="67">
        <v>-351.40329755210001</v>
      </c>
      <c r="CN144" s="67">
        <v>613.30617764090005</v>
      </c>
      <c r="CO144" s="67">
        <v>-615.09646470560006</v>
      </c>
      <c r="CP144" s="67">
        <v>572.10913820029998</v>
      </c>
      <c r="CQ144" s="67">
        <v>-550.47752371510001</v>
      </c>
      <c r="CR144" s="67">
        <v>746.79058928799998</v>
      </c>
      <c r="CS144" s="67">
        <v>234.5828342145</v>
      </c>
      <c r="CT144" s="67">
        <v>1236.4087889058001</v>
      </c>
      <c r="CU144" s="67">
        <v>551.93038712019995</v>
      </c>
      <c r="CV144" s="67">
        <v>29.610131540299999</v>
      </c>
      <c r="CW144" s="67">
        <v>-525.03537034670001</v>
      </c>
      <c r="CX144" s="67">
        <v>-219.6633681456</v>
      </c>
      <c r="CY144" s="67">
        <v>-590.83836893559999</v>
      </c>
      <c r="CZ144" s="67">
        <v>597.72502956810001</v>
      </c>
      <c r="DA144" s="67">
        <v>609.91513043630005</v>
      </c>
      <c r="DB144" s="67">
        <v>167.8169148794</v>
      </c>
      <c r="DC144" s="67">
        <v>-1318.3918535941</v>
      </c>
      <c r="DD144" s="67">
        <v>765.25298508430001</v>
      </c>
      <c r="DE144" s="67">
        <v>-1047.6201357375</v>
      </c>
      <c r="DF144" s="67">
        <v>426.34889860679999</v>
      </c>
      <c r="DG144" s="67">
        <v>-186.55159617960001</v>
      </c>
      <c r="DH144" s="67">
        <v>-0.28867490410000002</v>
      </c>
      <c r="DI144" s="67">
        <v>904.25221263100002</v>
      </c>
      <c r="DJ144" s="67">
        <v>972.26609316890006</v>
      </c>
      <c r="DK144" s="67">
        <v>605.4891002503</v>
      </c>
      <c r="DL144" s="67">
        <v>359.7208382906</v>
      </c>
      <c r="DM144" s="67">
        <v>112.385741749</v>
      </c>
      <c r="DN144" s="67">
        <v>818.00707264100004</v>
      </c>
      <c r="DO144" s="67">
        <v>270.88606794459997</v>
      </c>
      <c r="DP144" s="67">
        <v>-131.6541217365</v>
      </c>
      <c r="DQ144" s="67">
        <v>-3382.4292065856998</v>
      </c>
      <c r="DR144" s="67">
        <v>-418.24283072600002</v>
      </c>
      <c r="DS144" s="67">
        <v>1198.5303042636999</v>
      </c>
      <c r="DT144" s="67">
        <v>1698.5334296152</v>
      </c>
      <c r="DU144" s="67">
        <v>-261.05446002510001</v>
      </c>
      <c r="DV144" s="67">
        <v>391.82139715789998</v>
      </c>
    </row>
    <row r="146" spans="1:1" ht="12" customHeight="1" x14ac:dyDescent="0.3">
      <c r="A146" s="156" t="s">
        <v>106</v>
      </c>
    </row>
  </sheetData>
  <pageMargins left="0.15748031496062992" right="0.15748031496062992" top="0.59055118110236227" bottom="0.98425196850393704" header="0.51181102362204722" footer="0.51181102362204722"/>
  <pageSetup paperSize="9" scale="42" orientation="portrait"/>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V30"/>
  <sheetViews>
    <sheetView zoomScale="85" workbookViewId="0">
      <pane xSplit="1" ySplit="4" topLeftCell="B5" activePane="bottomRight" state="frozen"/>
      <selection pane="topRight"/>
      <selection pane="bottomLeft"/>
      <selection pane="bottomRight" activeCell="B5" sqref="B5"/>
    </sheetView>
  </sheetViews>
  <sheetFormatPr defaultColWidth="9" defaultRowHeight="12" x14ac:dyDescent="0.3"/>
  <cols>
    <col min="1" max="1" width="67.59765625" style="156" customWidth="1"/>
    <col min="2" max="16" width="8.3984375" style="14" customWidth="1"/>
    <col min="17" max="17" width="9" style="14" customWidth="1"/>
    <col min="18" max="16384" width="9" style="14"/>
  </cols>
  <sheetData>
    <row r="1" spans="1:126" s="12" customFormat="1" ht="15" customHeight="1" x14ac:dyDescent="0.35">
      <c r="A1" s="153"/>
    </row>
    <row r="2" spans="1:126" s="12" customFormat="1" ht="15" customHeight="1" x14ac:dyDescent="0.35">
      <c r="A2" s="162" t="s">
        <v>394</v>
      </c>
    </row>
    <row r="3" spans="1:126" ht="15.75" customHeight="1" thickBot="1" x14ac:dyDescent="0.35"/>
    <row r="4" spans="1:126" s="17" customFormat="1" ht="14.25" customHeight="1" thickBot="1" x14ac:dyDescent="0.35">
      <c r="A4" s="157" t="s">
        <v>2</v>
      </c>
      <c r="B4" s="23" t="s">
        <v>424</v>
      </c>
      <c r="C4" s="23" t="s">
        <v>425</v>
      </c>
      <c r="D4" s="23" t="s">
        <v>426</v>
      </c>
      <c r="E4" s="23" t="s">
        <v>427</v>
      </c>
      <c r="F4" s="23" t="s">
        <v>428</v>
      </c>
      <c r="G4" s="23" t="s">
        <v>429</v>
      </c>
      <c r="H4" s="23" t="s">
        <v>430</v>
      </c>
      <c r="I4" s="23" t="s">
        <v>431</v>
      </c>
      <c r="J4" s="23" t="s">
        <v>432</v>
      </c>
      <c r="K4" s="23" t="s">
        <v>433</v>
      </c>
      <c r="L4" s="23" t="s">
        <v>434</v>
      </c>
      <c r="M4" s="23" t="s">
        <v>435</v>
      </c>
      <c r="N4" s="23" t="s">
        <v>436</v>
      </c>
      <c r="O4" s="23" t="s">
        <v>437</v>
      </c>
      <c r="P4" s="23" t="s">
        <v>438</v>
      </c>
      <c r="Q4" s="23" t="s">
        <v>439</v>
      </c>
      <c r="R4" s="23" t="s">
        <v>440</v>
      </c>
      <c r="S4" s="23" t="s">
        <v>441</v>
      </c>
      <c r="T4" s="23" t="s">
        <v>442</v>
      </c>
      <c r="U4" s="23" t="s">
        <v>443</v>
      </c>
      <c r="V4" s="23" t="s">
        <v>444</v>
      </c>
      <c r="W4" s="23" t="s">
        <v>445</v>
      </c>
      <c r="X4" s="23" t="s">
        <v>446</v>
      </c>
      <c r="Y4" s="23" t="s">
        <v>447</v>
      </c>
      <c r="Z4" s="23" t="s">
        <v>448</v>
      </c>
      <c r="AA4" s="23" t="s">
        <v>449</v>
      </c>
      <c r="AB4" s="23" t="s">
        <v>450</v>
      </c>
      <c r="AC4" s="23" t="s">
        <v>451</v>
      </c>
      <c r="AD4" s="23" t="s">
        <v>452</v>
      </c>
      <c r="AE4" s="23" t="s">
        <v>453</v>
      </c>
      <c r="AF4" s="23" t="s">
        <v>454</v>
      </c>
      <c r="AG4" s="23" t="s">
        <v>455</v>
      </c>
      <c r="AH4" s="23" t="s">
        <v>456</v>
      </c>
      <c r="AI4" s="23" t="s">
        <v>457</v>
      </c>
      <c r="AJ4" s="23" t="s">
        <v>458</v>
      </c>
      <c r="AK4" s="23" t="s">
        <v>459</v>
      </c>
      <c r="AL4" s="23" t="s">
        <v>408</v>
      </c>
      <c r="AM4" s="23" t="s">
        <v>409</v>
      </c>
      <c r="AN4" s="23" t="s">
        <v>410</v>
      </c>
      <c r="AO4" s="23" t="s">
        <v>411</v>
      </c>
      <c r="AP4" s="23" t="s">
        <v>412</v>
      </c>
      <c r="AQ4" s="23" t="s">
        <v>413</v>
      </c>
      <c r="AR4" s="23" t="s">
        <v>414</v>
      </c>
      <c r="AS4" s="23" t="s">
        <v>415</v>
      </c>
      <c r="AT4" s="23" t="s">
        <v>416</v>
      </c>
      <c r="AU4" s="23" t="s">
        <v>417</v>
      </c>
      <c r="AV4" s="23" t="s">
        <v>418</v>
      </c>
      <c r="AW4" s="23" t="s">
        <v>419</v>
      </c>
      <c r="AX4" s="23" t="s">
        <v>420</v>
      </c>
      <c r="AY4" s="23" t="s">
        <v>421</v>
      </c>
      <c r="AZ4" s="23" t="s">
        <v>422</v>
      </c>
      <c r="BA4" s="23" t="s">
        <v>423</v>
      </c>
      <c r="BB4" s="23" t="s">
        <v>460</v>
      </c>
      <c r="BC4" s="23" t="s">
        <v>461</v>
      </c>
      <c r="BD4" s="23" t="s">
        <v>462</v>
      </c>
      <c r="BE4" s="23" t="s">
        <v>463</v>
      </c>
      <c r="BF4" s="23" t="s">
        <v>464</v>
      </c>
      <c r="BG4" s="23" t="s">
        <v>465</v>
      </c>
      <c r="BH4" s="23" t="s">
        <v>466</v>
      </c>
      <c r="BI4" s="23" t="s">
        <v>467</v>
      </c>
      <c r="BJ4" s="23" t="s">
        <v>468</v>
      </c>
      <c r="BK4" s="23" t="s">
        <v>469</v>
      </c>
      <c r="BL4" s="23" t="s">
        <v>470</v>
      </c>
      <c r="BM4" s="23" t="s">
        <v>471</v>
      </c>
      <c r="BN4" s="23" t="s">
        <v>472</v>
      </c>
      <c r="BO4" s="23" t="s">
        <v>473</v>
      </c>
      <c r="BP4" s="23" t="s">
        <v>474</v>
      </c>
      <c r="BQ4" s="23" t="s">
        <v>475</v>
      </c>
      <c r="BR4" s="23" t="s">
        <v>476</v>
      </c>
      <c r="BS4" s="23" t="s">
        <v>477</v>
      </c>
      <c r="BT4" s="23" t="s">
        <v>478</v>
      </c>
      <c r="BU4" s="23" t="s">
        <v>479</v>
      </c>
      <c r="BV4" s="23" t="s">
        <v>480</v>
      </c>
      <c r="BW4" s="23" t="s">
        <v>481</v>
      </c>
      <c r="BX4" s="23" t="s">
        <v>482</v>
      </c>
      <c r="BY4" s="23" t="s">
        <v>483</v>
      </c>
      <c r="BZ4" s="23" t="s">
        <v>484</v>
      </c>
      <c r="CA4" s="23" t="s">
        <v>485</v>
      </c>
      <c r="CB4" s="23" t="s">
        <v>486</v>
      </c>
      <c r="CC4" s="23" t="s">
        <v>487</v>
      </c>
      <c r="CD4" s="23" t="s">
        <v>488</v>
      </c>
      <c r="CE4" s="23" t="s">
        <v>489</v>
      </c>
      <c r="CF4" s="23" t="s">
        <v>490</v>
      </c>
      <c r="CG4" s="23" t="s">
        <v>491</v>
      </c>
      <c r="CH4" s="23" t="s">
        <v>492</v>
      </c>
      <c r="CI4" s="23" t="s">
        <v>493</v>
      </c>
      <c r="CJ4" s="23" t="s">
        <v>494</v>
      </c>
      <c r="CK4" s="23" t="s">
        <v>495</v>
      </c>
      <c r="CL4" s="23" t="s">
        <v>496</v>
      </c>
      <c r="CM4" s="23" t="s">
        <v>497</v>
      </c>
      <c r="CN4" s="23" t="s">
        <v>498</v>
      </c>
      <c r="CO4" s="23" t="s">
        <v>499</v>
      </c>
      <c r="CP4" s="23" t="s">
        <v>500</v>
      </c>
      <c r="CQ4" s="23" t="s">
        <v>501</v>
      </c>
      <c r="CR4" s="23" t="s">
        <v>502</v>
      </c>
      <c r="CS4" s="23" t="s">
        <v>503</v>
      </c>
      <c r="CT4" s="23" t="s">
        <v>504</v>
      </c>
      <c r="CU4" s="23" t="s">
        <v>505</v>
      </c>
      <c r="CV4" s="23" t="s">
        <v>506</v>
      </c>
      <c r="CW4" s="23" t="s">
        <v>507</v>
      </c>
      <c r="CX4" s="23" t="s">
        <v>508</v>
      </c>
      <c r="CY4" s="23" t="s">
        <v>509</v>
      </c>
      <c r="CZ4" s="23" t="s">
        <v>510</v>
      </c>
      <c r="DA4" s="23" t="s">
        <v>511</v>
      </c>
      <c r="DB4" s="23" t="s">
        <v>512</v>
      </c>
      <c r="DC4" s="23" t="s">
        <v>513</v>
      </c>
      <c r="DD4" s="23" t="s">
        <v>514</v>
      </c>
      <c r="DE4" s="23" t="s">
        <v>515</v>
      </c>
      <c r="DF4" s="23" t="s">
        <v>516</v>
      </c>
      <c r="DG4" s="23" t="s">
        <v>517</v>
      </c>
      <c r="DH4" s="23" t="s">
        <v>518</v>
      </c>
      <c r="DI4" s="23" t="s">
        <v>519</v>
      </c>
      <c r="DJ4" s="23" t="s">
        <v>520</v>
      </c>
      <c r="DK4" s="23" t="s">
        <v>521</v>
      </c>
      <c r="DL4" s="23" t="s">
        <v>522</v>
      </c>
      <c r="DM4" s="23" t="s">
        <v>523</v>
      </c>
      <c r="DN4" s="23" t="s">
        <v>524</v>
      </c>
      <c r="DO4" s="23" t="s">
        <v>525</v>
      </c>
      <c r="DP4" s="23" t="s">
        <v>526</v>
      </c>
      <c r="DQ4" s="23" t="s">
        <v>527</v>
      </c>
      <c r="DR4" s="23" t="s">
        <v>528</v>
      </c>
      <c r="DS4" s="23" t="s">
        <v>529</v>
      </c>
      <c r="DT4" s="23" t="s">
        <v>530</v>
      </c>
      <c r="DU4" s="23" t="s">
        <v>531</v>
      </c>
      <c r="DV4" s="23" t="s">
        <v>532</v>
      </c>
    </row>
    <row r="5" spans="1:126" ht="13.5" customHeight="1" x14ac:dyDescent="0.3">
      <c r="A5" s="115"/>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c r="BL5" s="83"/>
      <c r="BM5" s="83"/>
      <c r="BN5" s="83"/>
      <c r="BO5" s="83"/>
      <c r="BP5" s="83"/>
      <c r="BQ5" s="83"/>
      <c r="BR5" s="83"/>
      <c r="BS5" s="83"/>
      <c r="BT5" s="83"/>
      <c r="BU5" s="83"/>
      <c r="BV5" s="83"/>
      <c r="BW5" s="83"/>
      <c r="BX5" s="83"/>
      <c r="BY5" s="83"/>
      <c r="BZ5" s="83"/>
      <c r="CA5" s="83"/>
      <c r="CB5" s="83"/>
      <c r="CC5" s="83"/>
      <c r="CD5" s="83"/>
      <c r="CE5" s="83"/>
      <c r="CF5" s="83"/>
      <c r="CG5" s="83"/>
      <c r="CH5" s="83"/>
      <c r="CI5" s="83"/>
      <c r="CJ5" s="83"/>
      <c r="CK5" s="83"/>
      <c r="CL5" s="83"/>
      <c r="CM5" s="83"/>
      <c r="CN5" s="83"/>
      <c r="CO5" s="83"/>
      <c r="CP5" s="83"/>
      <c r="CQ5" s="83"/>
      <c r="CR5" s="83"/>
      <c r="CS5" s="83"/>
      <c r="CT5" s="83"/>
      <c r="CU5" s="83"/>
      <c r="CV5" s="83"/>
      <c r="CW5" s="83"/>
      <c r="CX5" s="83"/>
      <c r="CY5" s="83"/>
      <c r="CZ5" s="83"/>
      <c r="DA5" s="83"/>
      <c r="DB5" s="83"/>
      <c r="DC5" s="83"/>
      <c r="DD5" s="83"/>
      <c r="DE5" s="83"/>
      <c r="DF5" s="83"/>
      <c r="DG5" s="83"/>
      <c r="DH5" s="83"/>
      <c r="DI5" s="83"/>
      <c r="DJ5" s="83"/>
      <c r="DK5" s="83"/>
      <c r="DL5" s="83"/>
      <c r="DM5" s="83"/>
      <c r="DN5" s="83"/>
      <c r="DO5" s="83"/>
      <c r="DP5" s="83"/>
      <c r="DQ5" s="83"/>
      <c r="DR5" s="83"/>
      <c r="DS5" s="83"/>
      <c r="DT5" s="83"/>
      <c r="DU5" s="83"/>
      <c r="DV5" s="83"/>
    </row>
    <row r="6" spans="1:126" s="26" customFormat="1" ht="12" customHeight="1" x14ac:dyDescent="0.3">
      <c r="A6" s="203" t="s">
        <v>79</v>
      </c>
      <c r="B6" s="100">
        <v>283.91472573509998</v>
      </c>
      <c r="C6" s="100">
        <v>89.979683472700003</v>
      </c>
      <c r="D6" s="100">
        <v>-474.49976547710003</v>
      </c>
      <c r="E6" s="100">
        <v>-26.878057202000001</v>
      </c>
      <c r="F6" s="100">
        <v>0</v>
      </c>
      <c r="G6" s="100">
        <v>-14.1625759428</v>
      </c>
      <c r="H6" s="100">
        <v>0</v>
      </c>
      <c r="I6" s="100">
        <v>-0.1042787468</v>
      </c>
      <c r="J6" s="100">
        <v>-0.38681427340000002</v>
      </c>
      <c r="K6" s="100">
        <v>-0.77739472870000004</v>
      </c>
      <c r="L6" s="100">
        <v>-5.2020636699999998E-2</v>
      </c>
      <c r="M6" s="100">
        <v>-9.7446765382000002</v>
      </c>
      <c r="N6" s="100">
        <v>-1.1208610489999999</v>
      </c>
      <c r="O6" s="100">
        <v>-1.0345009865000001</v>
      </c>
      <c r="P6" s="100">
        <v>-45.107466285299999</v>
      </c>
      <c r="Q6" s="100">
        <v>-109.10759639290001</v>
      </c>
      <c r="R6" s="100">
        <v>-698.54102126860005</v>
      </c>
      <c r="S6" s="100">
        <v>207.8717999058</v>
      </c>
      <c r="T6" s="100">
        <v>-215.5282927211</v>
      </c>
      <c r="U6" s="100">
        <v>-57.839184893599999</v>
      </c>
      <c r="V6" s="100">
        <v>-154.83268632549999</v>
      </c>
      <c r="W6" s="100">
        <v>-154.6844312154</v>
      </c>
      <c r="X6" s="100">
        <v>-274.98030557930002</v>
      </c>
      <c r="Y6" s="100">
        <v>-238.61625725799999</v>
      </c>
      <c r="Z6" s="100">
        <v>-83.226870093599999</v>
      </c>
      <c r="AA6" s="100">
        <v>-204.11098904089999</v>
      </c>
      <c r="AB6" s="100">
        <v>-128.36757985369999</v>
      </c>
      <c r="AC6" s="100">
        <v>-239.0730525834</v>
      </c>
      <c r="AD6" s="100">
        <v>-1178.6765677333001</v>
      </c>
      <c r="AE6" s="100">
        <v>-352.00300449780002</v>
      </c>
      <c r="AF6" s="100">
        <v>-138.79469198309999</v>
      </c>
      <c r="AG6" s="100">
        <v>-303.17453875989997</v>
      </c>
      <c r="AH6" s="100">
        <v>-281.8912088921</v>
      </c>
      <c r="AI6" s="100">
        <v>-685.58907041110001</v>
      </c>
      <c r="AJ6" s="100">
        <v>-522.73804355929997</v>
      </c>
      <c r="AK6" s="100">
        <v>-551.93110965359995</v>
      </c>
      <c r="AL6" s="100">
        <v>-803.33683129040003</v>
      </c>
      <c r="AM6" s="100">
        <v>-864.37160855119998</v>
      </c>
      <c r="AN6" s="100">
        <v>-724.67255974119996</v>
      </c>
      <c r="AO6" s="100">
        <v>-991.17432167269999</v>
      </c>
      <c r="AP6" s="100">
        <v>-718.81622448580003</v>
      </c>
      <c r="AQ6" s="100">
        <v>-774.28228097299996</v>
      </c>
      <c r="AR6" s="100">
        <v>-751.36745271940003</v>
      </c>
      <c r="AS6" s="100">
        <v>-660.63586975839996</v>
      </c>
      <c r="AT6" s="100">
        <v>-739.66956572380002</v>
      </c>
      <c r="AU6" s="100">
        <v>-847.64255248819995</v>
      </c>
      <c r="AV6" s="100">
        <v>-648.95947923270001</v>
      </c>
      <c r="AW6" s="100">
        <v>-1385.7082767044999</v>
      </c>
      <c r="AX6" s="100">
        <v>-1170.3616472281999</v>
      </c>
      <c r="AY6" s="100">
        <v>-1021.888787417</v>
      </c>
      <c r="AZ6" s="100">
        <v>-1211.4487499339</v>
      </c>
      <c r="BA6" s="100">
        <v>-1212.4297925922001</v>
      </c>
      <c r="BB6" s="100">
        <v>-1056.5815672741001</v>
      </c>
      <c r="BC6" s="100">
        <v>-2410.9750785838</v>
      </c>
      <c r="BD6" s="100">
        <v>-2312.3540574154999</v>
      </c>
      <c r="BE6" s="100">
        <v>-2108.4588382531001</v>
      </c>
      <c r="BF6" s="100">
        <v>-1440.2081596142</v>
      </c>
      <c r="BG6" s="100">
        <v>-1685.4275209218999</v>
      </c>
      <c r="BH6" s="100">
        <v>-1674.9823113048999</v>
      </c>
      <c r="BI6" s="100">
        <v>-826.71424055809996</v>
      </c>
      <c r="BJ6" s="100">
        <v>-1020.6785786342</v>
      </c>
      <c r="BK6" s="100">
        <v>-1243.4819237175</v>
      </c>
      <c r="BL6" s="100">
        <v>-1501.1500714808001</v>
      </c>
      <c r="BM6" s="100">
        <v>-1153.7454623065</v>
      </c>
      <c r="BN6" s="100">
        <v>-1058.5313451884999</v>
      </c>
      <c r="BO6" s="100">
        <v>-1282.8091446577</v>
      </c>
      <c r="BP6" s="100">
        <v>-1423.3920619380001</v>
      </c>
      <c r="BQ6" s="100">
        <v>-1250.4750110924001</v>
      </c>
      <c r="BR6" s="100">
        <v>-1326.7254345209001</v>
      </c>
      <c r="BS6" s="100">
        <v>-1192.8199734888001</v>
      </c>
      <c r="BT6" s="100">
        <v>-1200.8995338863999</v>
      </c>
      <c r="BU6" s="100">
        <v>-958.84812190699995</v>
      </c>
      <c r="BV6" s="100">
        <v>-1216.4209510324999</v>
      </c>
      <c r="BW6" s="100">
        <v>-846.61148129629998</v>
      </c>
      <c r="BX6" s="100">
        <v>-760.70233175509998</v>
      </c>
      <c r="BY6" s="100">
        <v>-1112.2315631203001</v>
      </c>
      <c r="BZ6" s="100">
        <v>-843.15547044389996</v>
      </c>
      <c r="CA6" s="100">
        <v>-1757.4747676418999</v>
      </c>
      <c r="CB6" s="100">
        <v>-525.8906814659</v>
      </c>
      <c r="CC6" s="100">
        <v>-814.46688866260001</v>
      </c>
      <c r="CD6" s="100">
        <v>-2229.2084378786999</v>
      </c>
      <c r="CE6" s="100">
        <v>-1539.5593351569</v>
      </c>
      <c r="CF6" s="100">
        <v>-1230.8660844404999</v>
      </c>
      <c r="CG6" s="100">
        <v>-1218.8082819365</v>
      </c>
      <c r="CH6" s="100">
        <v>-1265.0435534138001</v>
      </c>
      <c r="CI6" s="100">
        <v>-885.3128600494</v>
      </c>
      <c r="CJ6" s="100">
        <v>-912.12694580940001</v>
      </c>
      <c r="CK6" s="100">
        <v>-1058.3952076759999</v>
      </c>
      <c r="CL6" s="100">
        <v>-1121.5282392438</v>
      </c>
      <c r="CM6" s="100">
        <v>-859.29922451360005</v>
      </c>
      <c r="CN6" s="100">
        <v>-1337.3865701673999</v>
      </c>
      <c r="CO6" s="100">
        <v>-1298.2411760616001</v>
      </c>
      <c r="CP6" s="100">
        <v>-998.75155671360005</v>
      </c>
      <c r="CQ6" s="100">
        <v>-992.93107265909998</v>
      </c>
      <c r="CR6" s="100">
        <v>-846.50504766699999</v>
      </c>
      <c r="CS6" s="100">
        <v>-1593.9406872164</v>
      </c>
      <c r="CT6" s="100">
        <v>-1101.6283000083999</v>
      </c>
      <c r="CU6" s="100">
        <v>-750.48492941769996</v>
      </c>
      <c r="CV6" s="100">
        <v>-947.61386284640002</v>
      </c>
      <c r="CW6" s="100">
        <v>-815.45108887139997</v>
      </c>
      <c r="CX6" s="100">
        <v>-1779.3466267941001</v>
      </c>
      <c r="CY6" s="100">
        <v>-1649.5647426722001</v>
      </c>
      <c r="CZ6" s="100">
        <v>-1741.1598270586001</v>
      </c>
      <c r="DA6" s="100">
        <v>-1382.1930735546</v>
      </c>
      <c r="DB6" s="100">
        <v>-1085.290741368</v>
      </c>
      <c r="DC6" s="100">
        <v>-1690.289258109</v>
      </c>
      <c r="DD6" s="100">
        <v>-2277.0169018431998</v>
      </c>
      <c r="DE6" s="100">
        <v>-5133.2159629819998</v>
      </c>
      <c r="DF6" s="100">
        <v>-6652.8193050313002</v>
      </c>
      <c r="DG6" s="100">
        <v>-5042.3961285198002</v>
      </c>
      <c r="DH6" s="100">
        <v>-8879.9102587594007</v>
      </c>
      <c r="DI6" s="100">
        <v>-5471.0698035574997</v>
      </c>
      <c r="DJ6" s="100">
        <v>-5344.5015778982997</v>
      </c>
      <c r="DK6" s="100">
        <v>-3452.4567813208</v>
      </c>
      <c r="DL6" s="100">
        <v>-3591.1362904786001</v>
      </c>
      <c r="DM6" s="100">
        <v>-3228.0080326921998</v>
      </c>
      <c r="DN6" s="100">
        <v>-2876.5024802889998</v>
      </c>
      <c r="DO6" s="100">
        <v>-2520.9220868555999</v>
      </c>
      <c r="DP6" s="100">
        <v>-1646.6324078711</v>
      </c>
      <c r="DQ6" s="100">
        <v>-2222.6980135202998</v>
      </c>
      <c r="DR6" s="100">
        <v>-2231.7213941886998</v>
      </c>
      <c r="DS6" s="100">
        <v>-2808.2498181196001</v>
      </c>
      <c r="DT6" s="100">
        <v>-1728.0681771070999</v>
      </c>
      <c r="DU6" s="100">
        <v>-2526.9273098137</v>
      </c>
      <c r="DV6" s="100">
        <v>-3702.7508675925001</v>
      </c>
    </row>
    <row r="7" spans="1:126" ht="12" customHeight="1" x14ac:dyDescent="0.3">
      <c r="A7" s="239" t="s">
        <v>113</v>
      </c>
      <c r="B7" s="63">
        <v>283.91472573509998</v>
      </c>
      <c r="C7" s="63">
        <v>89.979683472700003</v>
      </c>
      <c r="D7" s="63">
        <v>-474.49976547710003</v>
      </c>
      <c r="E7" s="63">
        <v>-26.878057202000001</v>
      </c>
      <c r="F7" s="63">
        <v>0</v>
      </c>
      <c r="G7" s="63">
        <v>-14.1625759428</v>
      </c>
      <c r="H7" s="63">
        <v>0</v>
      </c>
      <c r="I7" s="63">
        <v>-0.1042787468</v>
      </c>
      <c r="J7" s="63">
        <v>-0.38681427340000002</v>
      </c>
      <c r="K7" s="63">
        <v>-0.7626190397</v>
      </c>
      <c r="L7" s="63">
        <v>-3.3106318599999997E-2</v>
      </c>
      <c r="M7" s="63">
        <v>-0.66619488459999998</v>
      </c>
      <c r="N7" s="63">
        <v>-1.1208610489999999</v>
      </c>
      <c r="O7" s="63">
        <v>-0.92392659450000003</v>
      </c>
      <c r="P7" s="63">
        <v>-44.894574969899999</v>
      </c>
      <c r="Q7" s="63">
        <v>-108.9739471051</v>
      </c>
      <c r="R7" s="63">
        <v>-482.46162524570002</v>
      </c>
      <c r="S7" s="63">
        <v>158.27678568939999</v>
      </c>
      <c r="T7" s="63">
        <v>-112.8709670942</v>
      </c>
      <c r="U7" s="63">
        <v>-24.290934323399998</v>
      </c>
      <c r="V7" s="63">
        <v>-75.445241742299999</v>
      </c>
      <c r="W7" s="63">
        <v>-69.249278461900005</v>
      </c>
      <c r="X7" s="63">
        <v>-167.56650167719999</v>
      </c>
      <c r="Y7" s="63">
        <v>-86.668256311899995</v>
      </c>
      <c r="Z7" s="63">
        <v>-35.822269113399997</v>
      </c>
      <c r="AA7" s="63">
        <v>-93.690499681700004</v>
      </c>
      <c r="AB7" s="63">
        <v>-50.539721179799997</v>
      </c>
      <c r="AC7" s="63">
        <v>-27.731485631200002</v>
      </c>
      <c r="AD7" s="63">
        <v>-124.96975597310001</v>
      </c>
      <c r="AE7" s="63">
        <v>-71.344194749500005</v>
      </c>
      <c r="AF7" s="63">
        <v>-28.8091120795</v>
      </c>
      <c r="AG7" s="63">
        <v>-30.723357011800001</v>
      </c>
      <c r="AH7" s="63">
        <v>-29.404712931599999</v>
      </c>
      <c r="AI7" s="63">
        <v>-130.88381856769999</v>
      </c>
      <c r="AJ7" s="63">
        <v>-56.6261508746</v>
      </c>
      <c r="AK7" s="63">
        <v>-69.784753393499997</v>
      </c>
      <c r="AL7" s="63">
        <v>-28.764358723400001</v>
      </c>
      <c r="AM7" s="63">
        <v>-70.995938033900003</v>
      </c>
      <c r="AN7" s="63">
        <v>-39.643694248400003</v>
      </c>
      <c r="AO7" s="63">
        <v>-82.363139120200003</v>
      </c>
      <c r="AP7" s="63">
        <v>-42.663492296800001</v>
      </c>
      <c r="AQ7" s="63">
        <v>-5.4871936358999998</v>
      </c>
      <c r="AR7" s="63">
        <v>-56.942936366600001</v>
      </c>
      <c r="AS7" s="63">
        <v>-17.842455403799999</v>
      </c>
      <c r="AT7" s="63">
        <v>-45.978988839700001</v>
      </c>
      <c r="AU7" s="63">
        <v>-90.088905504699994</v>
      </c>
      <c r="AV7" s="63">
        <v>-31.102262336300001</v>
      </c>
      <c r="AW7" s="63">
        <v>-60.525888675700003</v>
      </c>
      <c r="AX7" s="63">
        <v>-37.141616099899998</v>
      </c>
      <c r="AY7" s="63">
        <v>-39.658085993199997</v>
      </c>
      <c r="AZ7" s="63">
        <v>-68.057271662399998</v>
      </c>
      <c r="BA7" s="63">
        <v>-37.111004760500002</v>
      </c>
      <c r="BB7" s="63">
        <v>-91.828859672199997</v>
      </c>
      <c r="BC7" s="63">
        <v>-40.786959527800001</v>
      </c>
      <c r="BD7" s="63">
        <v>-18.4874463831</v>
      </c>
      <c r="BE7" s="63">
        <v>-57.083736078599998</v>
      </c>
      <c r="BF7" s="63">
        <v>-148.61983512200001</v>
      </c>
      <c r="BG7" s="63">
        <v>-104.9797766818</v>
      </c>
      <c r="BH7" s="63">
        <v>-26.205907751400002</v>
      </c>
      <c r="BI7" s="63">
        <v>-42.6155153849</v>
      </c>
      <c r="BJ7" s="63">
        <v>-46.974421995699998</v>
      </c>
      <c r="BK7" s="63">
        <v>-113.5244004298</v>
      </c>
      <c r="BL7" s="63">
        <v>-94.232245513999999</v>
      </c>
      <c r="BM7" s="63">
        <v>-64.581486199099999</v>
      </c>
      <c r="BN7" s="63">
        <v>-446.03970141849999</v>
      </c>
      <c r="BO7" s="63">
        <v>-56.798908875199999</v>
      </c>
      <c r="BP7" s="63">
        <v>-151.4433619461</v>
      </c>
      <c r="BQ7" s="63">
        <v>-96.752331813300003</v>
      </c>
      <c r="BR7" s="63">
        <v>-266.05339570429999</v>
      </c>
      <c r="BS7" s="63">
        <v>-91.982111556500001</v>
      </c>
      <c r="BT7" s="63">
        <v>-91.4863283623</v>
      </c>
      <c r="BU7" s="63">
        <v>-183.13282385529999</v>
      </c>
      <c r="BV7" s="63">
        <v>-420.66015924300001</v>
      </c>
      <c r="BW7" s="63">
        <v>-201.82515068219999</v>
      </c>
      <c r="BX7" s="63">
        <v>-58.952528382099999</v>
      </c>
      <c r="BY7" s="63">
        <v>-110.2116648679</v>
      </c>
      <c r="BZ7" s="63">
        <v>-98.159331325599993</v>
      </c>
      <c r="CA7" s="63">
        <v>-82.343077233000002</v>
      </c>
      <c r="CB7" s="63">
        <v>-69.755036099999998</v>
      </c>
      <c r="CC7" s="63">
        <v>-131.04234821669999</v>
      </c>
      <c r="CD7" s="63">
        <v>-172.39077564050001</v>
      </c>
      <c r="CE7" s="63">
        <v>-202.874928307</v>
      </c>
      <c r="CF7" s="63">
        <v>-186.66582047840001</v>
      </c>
      <c r="CG7" s="63">
        <v>-70.871715539199997</v>
      </c>
      <c r="CH7" s="63">
        <v>-195.2518395532</v>
      </c>
      <c r="CI7" s="63">
        <v>-54.864493170000003</v>
      </c>
      <c r="CJ7" s="63">
        <v>-145.5219635215</v>
      </c>
      <c r="CK7" s="63">
        <v>-189.5113048696</v>
      </c>
      <c r="CL7" s="63">
        <v>-233.8773787831</v>
      </c>
      <c r="CM7" s="63">
        <v>-143.35771544490001</v>
      </c>
      <c r="CN7" s="63">
        <v>-278.35005918119998</v>
      </c>
      <c r="CO7" s="63">
        <v>-64.694831375899994</v>
      </c>
      <c r="CP7" s="63">
        <v>-86.5389407009</v>
      </c>
      <c r="CQ7" s="63">
        <v>-70.241736404500003</v>
      </c>
      <c r="CR7" s="63">
        <v>-61.6927611379</v>
      </c>
      <c r="CS7" s="63">
        <v>-82.409965561800007</v>
      </c>
      <c r="CT7" s="63">
        <v>-89.256445490499999</v>
      </c>
      <c r="CU7" s="63">
        <v>-86.224759046200006</v>
      </c>
      <c r="CV7" s="63">
        <v>-142.36697672810001</v>
      </c>
      <c r="CW7" s="63">
        <v>-76.202761530100005</v>
      </c>
      <c r="CX7" s="63">
        <v>-232.27306603599999</v>
      </c>
      <c r="CY7" s="63">
        <v>-319.41769655190001</v>
      </c>
      <c r="CZ7" s="63">
        <v>-629.98068886839997</v>
      </c>
      <c r="DA7" s="63">
        <v>-120.51974476220001</v>
      </c>
      <c r="DB7" s="63">
        <v>-218.33248885469999</v>
      </c>
      <c r="DC7" s="63">
        <v>-238.86947303159999</v>
      </c>
      <c r="DD7" s="63">
        <v>-144.2564103412</v>
      </c>
      <c r="DE7" s="63">
        <v>-38.714412314100002</v>
      </c>
      <c r="DF7" s="63">
        <v>-107.9576369886</v>
      </c>
      <c r="DG7" s="63">
        <v>-311.66814761329999</v>
      </c>
      <c r="DH7" s="63">
        <v>-361.69000360080003</v>
      </c>
      <c r="DI7" s="63">
        <v>-539.25168316760005</v>
      </c>
      <c r="DJ7" s="63">
        <v>-615.98922740310002</v>
      </c>
      <c r="DK7" s="63">
        <v>-592.27264713529996</v>
      </c>
      <c r="DL7" s="63">
        <v>-342.20064931130003</v>
      </c>
      <c r="DM7" s="63">
        <v>-464.1626788474</v>
      </c>
      <c r="DN7" s="63">
        <v>-265.66548971330002</v>
      </c>
      <c r="DO7" s="63">
        <v>-243.81407852320001</v>
      </c>
      <c r="DP7" s="63">
        <v>-243.405258651</v>
      </c>
      <c r="DQ7" s="63">
        <v>-67.731513854300005</v>
      </c>
      <c r="DR7" s="63">
        <v>-141.03929916249999</v>
      </c>
      <c r="DS7" s="63">
        <v>-874.75891240329997</v>
      </c>
      <c r="DT7" s="63">
        <v>-158.50858590109999</v>
      </c>
      <c r="DU7" s="63">
        <v>-717.74882415269997</v>
      </c>
      <c r="DV7" s="63">
        <v>-257.85352342520002</v>
      </c>
    </row>
    <row r="8" spans="1:126" ht="12" customHeight="1" x14ac:dyDescent="0.3">
      <c r="A8" s="239" t="s">
        <v>114</v>
      </c>
      <c r="B8" s="63">
        <v>0</v>
      </c>
      <c r="C8" s="63">
        <v>0</v>
      </c>
      <c r="D8" s="63">
        <v>0</v>
      </c>
      <c r="E8" s="63">
        <v>0</v>
      </c>
      <c r="F8" s="63">
        <v>0</v>
      </c>
      <c r="G8" s="63">
        <v>0</v>
      </c>
      <c r="H8" s="63">
        <v>0</v>
      </c>
      <c r="I8" s="63">
        <v>0</v>
      </c>
      <c r="J8" s="63">
        <v>0</v>
      </c>
      <c r="K8" s="63">
        <v>0</v>
      </c>
      <c r="L8" s="63">
        <v>-1.8914318100000001E-2</v>
      </c>
      <c r="M8" s="63">
        <v>-9.5914441500000003E-2</v>
      </c>
      <c r="N8" s="63">
        <v>0</v>
      </c>
      <c r="O8" s="63">
        <v>-0.11057439199999999</v>
      </c>
      <c r="P8" s="63">
        <v>0</v>
      </c>
      <c r="Q8" s="63">
        <v>-0.1093840927</v>
      </c>
      <c r="R8" s="63">
        <v>-218.69462693860001</v>
      </c>
      <c r="S8" s="63">
        <v>49.591428147099997</v>
      </c>
      <c r="T8" s="63">
        <v>-101.9599974125</v>
      </c>
      <c r="U8" s="63">
        <v>-34.322195578900001</v>
      </c>
      <c r="V8" s="63">
        <v>-79.310524509800004</v>
      </c>
      <c r="W8" s="63">
        <v>-84.993034756200004</v>
      </c>
      <c r="X8" s="63">
        <v>-108.1030672317</v>
      </c>
      <c r="Y8" s="63">
        <v>-146.4270952391</v>
      </c>
      <c r="Z8" s="63">
        <v>-47.741255053400003</v>
      </c>
      <c r="AA8" s="63">
        <v>-76.581877942399998</v>
      </c>
      <c r="AB8" s="63">
        <v>-76.941988824999996</v>
      </c>
      <c r="AC8" s="63">
        <v>-207.80372807340001</v>
      </c>
      <c r="AD8" s="63">
        <v>-1042.5154939613999</v>
      </c>
      <c r="AE8" s="63">
        <v>-248.3737901188</v>
      </c>
      <c r="AF8" s="63">
        <v>-119.0049517762</v>
      </c>
      <c r="AG8" s="63">
        <v>-240.2144724307</v>
      </c>
      <c r="AH8" s="63">
        <v>-327.50899522740002</v>
      </c>
      <c r="AI8" s="63">
        <v>-592.84303493890002</v>
      </c>
      <c r="AJ8" s="63">
        <v>-448.82615147640001</v>
      </c>
      <c r="AK8" s="63">
        <v>-439.002846987</v>
      </c>
      <c r="AL8" s="63">
        <v>-587.86120413139997</v>
      </c>
      <c r="AM8" s="63">
        <v>-697.8555720777</v>
      </c>
      <c r="AN8" s="63">
        <v>-644.57789227160004</v>
      </c>
      <c r="AO8" s="63">
        <v>-812.18333441139998</v>
      </c>
      <c r="AP8" s="63">
        <v>-587.92134754910001</v>
      </c>
      <c r="AQ8" s="63">
        <v>-690.53677564350005</v>
      </c>
      <c r="AR8" s="63">
        <v>-515.33194537439999</v>
      </c>
      <c r="AS8" s="63">
        <v>-592.51779305059995</v>
      </c>
      <c r="AT8" s="63">
        <v>-619.14953571930005</v>
      </c>
      <c r="AU8" s="63">
        <v>-694.71000413160004</v>
      </c>
      <c r="AV8" s="63">
        <v>-614.18930398739997</v>
      </c>
      <c r="AW8" s="63">
        <v>-1186.3263323949</v>
      </c>
      <c r="AX8" s="63">
        <v>-1083.9211033511001</v>
      </c>
      <c r="AY8" s="63">
        <v>-938.14888630489997</v>
      </c>
      <c r="AZ8" s="63">
        <v>-1092.5424101972999</v>
      </c>
      <c r="BA8" s="63">
        <v>-1141.8000490280001</v>
      </c>
      <c r="BB8" s="63">
        <v>-1187.9955342953999</v>
      </c>
      <c r="BC8" s="63">
        <v>-2180.3564943663</v>
      </c>
      <c r="BD8" s="63">
        <v>-2105.4071288534001</v>
      </c>
      <c r="BE8" s="63">
        <v>-1808.3453000546999</v>
      </c>
      <c r="BF8" s="63">
        <v>-1055.4550971358001</v>
      </c>
      <c r="BG8" s="63">
        <v>-1504.4415439146001</v>
      </c>
      <c r="BH8" s="63">
        <v>-1413.5183433988</v>
      </c>
      <c r="BI8" s="63">
        <v>-702.12294533310001</v>
      </c>
      <c r="BJ8" s="63">
        <v>-379.68446213620001</v>
      </c>
      <c r="BK8" s="63">
        <v>-742.98693506350003</v>
      </c>
      <c r="BL8" s="63">
        <v>-1016.4476985135</v>
      </c>
      <c r="BM8" s="63">
        <v>-961.14169462079997</v>
      </c>
      <c r="BN8" s="63">
        <v>-478.28808864050001</v>
      </c>
      <c r="BO8" s="63">
        <v>-1073.7376521935</v>
      </c>
      <c r="BP8" s="63">
        <v>-1062.5584807427999</v>
      </c>
      <c r="BQ8" s="63">
        <v>-846.17233753209996</v>
      </c>
      <c r="BR8" s="63">
        <v>-921.96550999229999</v>
      </c>
      <c r="BS8" s="63">
        <v>-895.07688708349997</v>
      </c>
      <c r="BT8" s="63">
        <v>-724.25254848320003</v>
      </c>
      <c r="BU8" s="63">
        <v>-634.29497277680002</v>
      </c>
      <c r="BV8" s="63">
        <v>-580.17760363219998</v>
      </c>
      <c r="BW8" s="63">
        <v>-467.00323866510001</v>
      </c>
      <c r="BX8" s="63">
        <v>-531.35768863889996</v>
      </c>
      <c r="BY8" s="63">
        <v>-873.01034923240002</v>
      </c>
      <c r="BZ8" s="63">
        <v>-481.98717358279998</v>
      </c>
      <c r="CA8" s="63">
        <v>-1567.7635902054999</v>
      </c>
      <c r="CB8" s="63">
        <v>-333.97477429909998</v>
      </c>
      <c r="CC8" s="63">
        <v>-495.44143598009998</v>
      </c>
      <c r="CD8" s="63">
        <v>-1506.9434714761001</v>
      </c>
      <c r="CE8" s="63">
        <v>-1078.2633643301999</v>
      </c>
      <c r="CF8" s="63">
        <v>-731.09643914219998</v>
      </c>
      <c r="CG8" s="63">
        <v>-715.85048634739996</v>
      </c>
      <c r="CH8" s="63">
        <v>-719.14434725859996</v>
      </c>
      <c r="CI8" s="63">
        <v>-609.49754836310001</v>
      </c>
      <c r="CJ8" s="63">
        <v>-443.59679285120001</v>
      </c>
      <c r="CK8" s="63">
        <v>-641.41716486899998</v>
      </c>
      <c r="CL8" s="63">
        <v>-489.16094055410002</v>
      </c>
      <c r="CM8" s="63">
        <v>-541.66558327079997</v>
      </c>
      <c r="CN8" s="63">
        <v>-672.72799639690004</v>
      </c>
      <c r="CO8" s="63">
        <v>-759.60687553670004</v>
      </c>
      <c r="CP8" s="63">
        <v>-674.39020555870002</v>
      </c>
      <c r="CQ8" s="63">
        <v>-651.68423602200005</v>
      </c>
      <c r="CR8" s="63">
        <v>-537.53206755159999</v>
      </c>
      <c r="CS8" s="63">
        <v>-614.70513816489995</v>
      </c>
      <c r="CT8" s="63">
        <v>-734.86783685839998</v>
      </c>
      <c r="CU8" s="63">
        <v>-577.30866809199995</v>
      </c>
      <c r="CV8" s="63">
        <v>-586.24398463700004</v>
      </c>
      <c r="CW8" s="63">
        <v>-541.5639938411</v>
      </c>
      <c r="CX8" s="63">
        <v>-1217.0777478689999</v>
      </c>
      <c r="CY8" s="63">
        <v>-1000.8789444386</v>
      </c>
      <c r="CZ8" s="63">
        <v>-894.89257451890001</v>
      </c>
      <c r="DA8" s="63">
        <v>-897.86893543279996</v>
      </c>
      <c r="DB8" s="63">
        <v>-584.71366878820004</v>
      </c>
      <c r="DC8" s="63">
        <v>-1001.9684013997</v>
      </c>
      <c r="DD8" s="63">
        <v>-1020.8342877798</v>
      </c>
      <c r="DE8" s="63">
        <v>-1157.8875786470001</v>
      </c>
      <c r="DF8" s="63">
        <v>-2022.3827424573001</v>
      </c>
      <c r="DG8" s="63">
        <v>-2021.3857179203001</v>
      </c>
      <c r="DH8" s="63">
        <v>-3042.0267786135</v>
      </c>
      <c r="DI8" s="63">
        <v>-2555.0102379307</v>
      </c>
      <c r="DJ8" s="63">
        <v>-2738.6776593783002</v>
      </c>
      <c r="DK8" s="63">
        <v>-1778.8269206739999</v>
      </c>
      <c r="DL8" s="63">
        <v>-2495.7575444086001</v>
      </c>
      <c r="DM8" s="63">
        <v>-1639.8452680657999</v>
      </c>
      <c r="DN8" s="63">
        <v>-1467.1995253324999</v>
      </c>
      <c r="DO8" s="63">
        <v>-1367.2463649880001</v>
      </c>
      <c r="DP8" s="63">
        <v>-868.30488260159996</v>
      </c>
      <c r="DQ8" s="63">
        <v>-1136.0207023462001</v>
      </c>
      <c r="DR8" s="63">
        <v>-1023.453902674</v>
      </c>
      <c r="DS8" s="63">
        <v>-975.02378312869996</v>
      </c>
      <c r="DT8" s="63">
        <v>-824.28222455510002</v>
      </c>
      <c r="DU8" s="63">
        <v>-970.46293811910004</v>
      </c>
      <c r="DV8" s="63">
        <v>-1560.3204423712</v>
      </c>
    </row>
    <row r="9" spans="1:126" ht="12" customHeight="1" x14ac:dyDescent="0.3">
      <c r="A9" s="168" t="s">
        <v>115</v>
      </c>
      <c r="B9" s="63">
        <v>0</v>
      </c>
      <c r="C9" s="63">
        <v>0</v>
      </c>
      <c r="D9" s="63">
        <v>0</v>
      </c>
      <c r="E9" s="63">
        <v>0</v>
      </c>
      <c r="F9" s="63">
        <v>0</v>
      </c>
      <c r="G9" s="63">
        <v>0</v>
      </c>
      <c r="H9" s="63">
        <v>0</v>
      </c>
      <c r="I9" s="63">
        <v>0</v>
      </c>
      <c r="J9" s="63">
        <v>0</v>
      </c>
      <c r="K9" s="63">
        <v>0</v>
      </c>
      <c r="L9" s="63">
        <v>-1.8914318100000001E-2</v>
      </c>
      <c r="M9" s="63">
        <v>-9.5914441500000003E-2</v>
      </c>
      <c r="N9" s="63">
        <v>0</v>
      </c>
      <c r="O9" s="63">
        <v>-0.11057439199999999</v>
      </c>
      <c r="P9" s="63">
        <v>0</v>
      </c>
      <c r="Q9" s="63">
        <v>-0.1093840927</v>
      </c>
      <c r="R9" s="63">
        <v>-218.69462693860001</v>
      </c>
      <c r="S9" s="63">
        <v>49.591428147099997</v>
      </c>
      <c r="T9" s="63">
        <v>-101.9599974125</v>
      </c>
      <c r="U9" s="63">
        <v>-34.322195578900001</v>
      </c>
      <c r="V9" s="63">
        <v>-79.310524509800004</v>
      </c>
      <c r="W9" s="63">
        <v>-84.993034756200004</v>
      </c>
      <c r="X9" s="63">
        <v>-108.1030672317</v>
      </c>
      <c r="Y9" s="63">
        <v>-146.4270952391</v>
      </c>
      <c r="Z9" s="63">
        <v>-47.741255053400003</v>
      </c>
      <c r="AA9" s="63">
        <v>-76.581877942399998</v>
      </c>
      <c r="AB9" s="63">
        <v>-76.941988824999996</v>
      </c>
      <c r="AC9" s="63">
        <v>-207.80372807340001</v>
      </c>
      <c r="AD9" s="63">
        <v>-1042.5154939613999</v>
      </c>
      <c r="AE9" s="63">
        <v>-248.3737901188</v>
      </c>
      <c r="AF9" s="63">
        <v>-119.0049517762</v>
      </c>
      <c r="AG9" s="63">
        <v>-240.2144724307</v>
      </c>
      <c r="AH9" s="63">
        <v>-327.50899522740002</v>
      </c>
      <c r="AI9" s="63">
        <v>-592.84303493890002</v>
      </c>
      <c r="AJ9" s="63">
        <v>-448.82615147640001</v>
      </c>
      <c r="AK9" s="63">
        <v>-439.002846987</v>
      </c>
      <c r="AL9" s="63">
        <v>-587.86120413139997</v>
      </c>
      <c r="AM9" s="63">
        <v>-697.8555720777</v>
      </c>
      <c r="AN9" s="63">
        <v>-644.57789227160004</v>
      </c>
      <c r="AO9" s="63">
        <v>-812.18333441139998</v>
      </c>
      <c r="AP9" s="63">
        <v>-587.92134754910001</v>
      </c>
      <c r="AQ9" s="63">
        <v>-690.53677564350005</v>
      </c>
      <c r="AR9" s="63">
        <v>-515.33194537439999</v>
      </c>
      <c r="AS9" s="63">
        <v>-592.51779305059995</v>
      </c>
      <c r="AT9" s="63">
        <v>-619.14953571930005</v>
      </c>
      <c r="AU9" s="63">
        <v>-694.71000413160004</v>
      </c>
      <c r="AV9" s="63">
        <v>-614.18930398739997</v>
      </c>
      <c r="AW9" s="63">
        <v>-1186.3263323949</v>
      </c>
      <c r="AX9" s="63">
        <v>-1083.9211033511001</v>
      </c>
      <c r="AY9" s="63">
        <v>-938.14888630489997</v>
      </c>
      <c r="AZ9" s="63">
        <v>-1092.5424101972999</v>
      </c>
      <c r="BA9" s="63">
        <v>-1141.8000490280001</v>
      </c>
      <c r="BB9" s="63">
        <v>-1187.9955342953999</v>
      </c>
      <c r="BC9" s="63">
        <v>-2180.3564943663</v>
      </c>
      <c r="BD9" s="63">
        <v>-2105.4071288534001</v>
      </c>
      <c r="BE9" s="63">
        <v>-1808.3453000546999</v>
      </c>
      <c r="BF9" s="63">
        <v>-1055.4550971358001</v>
      </c>
      <c r="BG9" s="63">
        <v>-1504.4415439146001</v>
      </c>
      <c r="BH9" s="63">
        <v>-1413.5183433988</v>
      </c>
      <c r="BI9" s="63">
        <v>-702.12294533310001</v>
      </c>
      <c r="BJ9" s="63">
        <v>-379.68446213620001</v>
      </c>
      <c r="BK9" s="63">
        <v>-742.98693506350003</v>
      </c>
      <c r="BL9" s="63">
        <v>-1016.4476985135</v>
      </c>
      <c r="BM9" s="63">
        <v>-961.14169462079997</v>
      </c>
      <c r="BN9" s="63">
        <v>-478.28808864050001</v>
      </c>
      <c r="BO9" s="63">
        <v>-1073.7376521935</v>
      </c>
      <c r="BP9" s="63">
        <v>-1062.5584807427999</v>
      </c>
      <c r="BQ9" s="63">
        <v>-846.17233753209996</v>
      </c>
      <c r="BR9" s="63">
        <v>-921.96550999229999</v>
      </c>
      <c r="BS9" s="63">
        <v>-895.07688708349997</v>
      </c>
      <c r="BT9" s="63">
        <v>-724.25254848320003</v>
      </c>
      <c r="BU9" s="63">
        <v>-634.29497277680002</v>
      </c>
      <c r="BV9" s="63">
        <v>-580.17760363219998</v>
      </c>
      <c r="BW9" s="63">
        <v>-467.00323866510001</v>
      </c>
      <c r="BX9" s="63">
        <v>-531.35768863889996</v>
      </c>
      <c r="BY9" s="63">
        <v>-873.01034923240002</v>
      </c>
      <c r="BZ9" s="63">
        <v>-481.98717358279998</v>
      </c>
      <c r="CA9" s="63">
        <v>-1567.7635902054999</v>
      </c>
      <c r="CB9" s="63">
        <v>-333.97477429909998</v>
      </c>
      <c r="CC9" s="63">
        <v>-495.44143598009998</v>
      </c>
      <c r="CD9" s="63">
        <v>-1506.9434714761001</v>
      </c>
      <c r="CE9" s="63">
        <v>-1078.2633643301999</v>
      </c>
      <c r="CF9" s="63">
        <v>-731.09643914219998</v>
      </c>
      <c r="CG9" s="63">
        <v>-715.85048634739996</v>
      </c>
      <c r="CH9" s="63">
        <v>-719.14434725859996</v>
      </c>
      <c r="CI9" s="63">
        <v>-609.49754836310001</v>
      </c>
      <c r="CJ9" s="63">
        <v>-443.59679285120001</v>
      </c>
      <c r="CK9" s="63">
        <v>-641.41716486899998</v>
      </c>
      <c r="CL9" s="63">
        <v>-489.16094055410002</v>
      </c>
      <c r="CM9" s="63">
        <v>-541.66558327079997</v>
      </c>
      <c r="CN9" s="63">
        <v>-672.72799639690004</v>
      </c>
      <c r="CO9" s="63">
        <v>-759.60687553670004</v>
      </c>
      <c r="CP9" s="63">
        <v>-674.39020555870002</v>
      </c>
      <c r="CQ9" s="63">
        <v>-651.68423602200005</v>
      </c>
      <c r="CR9" s="63">
        <v>-537.53206755159999</v>
      </c>
      <c r="CS9" s="63">
        <v>-614.70513816489995</v>
      </c>
      <c r="CT9" s="63">
        <v>-734.86783685839998</v>
      </c>
      <c r="CU9" s="63">
        <v>-577.30866809199995</v>
      </c>
      <c r="CV9" s="63">
        <v>-586.24398463700004</v>
      </c>
      <c r="CW9" s="63">
        <v>-541.5639938411</v>
      </c>
      <c r="CX9" s="63">
        <v>-1217.0777478689999</v>
      </c>
      <c r="CY9" s="63">
        <v>-1000.8789444386</v>
      </c>
      <c r="CZ9" s="63">
        <v>-894.89257451890001</v>
      </c>
      <c r="DA9" s="63">
        <v>-897.86893543279996</v>
      </c>
      <c r="DB9" s="63">
        <v>-584.71366878820004</v>
      </c>
      <c r="DC9" s="63">
        <v>-1001.9684013997</v>
      </c>
      <c r="DD9" s="63">
        <v>-1020.8342877798</v>
      </c>
      <c r="DE9" s="63">
        <v>-1157.8875786470001</v>
      </c>
      <c r="DF9" s="63">
        <v>-2022.3827424573001</v>
      </c>
      <c r="DG9" s="63">
        <v>-2021.3857179203001</v>
      </c>
      <c r="DH9" s="63">
        <v>-3042.0267786135</v>
      </c>
      <c r="DI9" s="63">
        <v>-2555.0102379307</v>
      </c>
      <c r="DJ9" s="63">
        <v>-2738.6776593783002</v>
      </c>
      <c r="DK9" s="63">
        <v>-1778.8269206739999</v>
      </c>
      <c r="DL9" s="63">
        <v>-2495.7439979108999</v>
      </c>
      <c r="DM9" s="63">
        <v>-1643.5832088525999</v>
      </c>
      <c r="DN9" s="63">
        <v>-1463.2202086622999</v>
      </c>
      <c r="DO9" s="63">
        <v>-1367.3934817774</v>
      </c>
      <c r="DP9" s="63">
        <v>-868.66757013699998</v>
      </c>
      <c r="DQ9" s="63">
        <v>-1135.2314467839999</v>
      </c>
      <c r="DR9" s="63">
        <v>-1022.6238708103</v>
      </c>
      <c r="DS9" s="63">
        <v>-972.94546065470001</v>
      </c>
      <c r="DT9" s="63">
        <v>-823.20454419429996</v>
      </c>
      <c r="DU9" s="63">
        <v>-967.17606493109997</v>
      </c>
      <c r="DV9" s="63">
        <v>-1556.3447146792</v>
      </c>
    </row>
    <row r="10" spans="1:126" ht="12" customHeight="1" x14ac:dyDescent="0.3">
      <c r="A10" s="168" t="s">
        <v>116</v>
      </c>
      <c r="B10" s="63">
        <v>0</v>
      </c>
      <c r="C10" s="63">
        <v>0</v>
      </c>
      <c r="D10" s="63">
        <v>0</v>
      </c>
      <c r="E10" s="63">
        <v>0</v>
      </c>
      <c r="F10" s="63">
        <v>0</v>
      </c>
      <c r="G10" s="63">
        <v>0</v>
      </c>
      <c r="H10" s="63">
        <v>0</v>
      </c>
      <c r="I10" s="63">
        <v>0</v>
      </c>
      <c r="J10" s="63">
        <v>0</v>
      </c>
      <c r="K10" s="63">
        <v>0</v>
      </c>
      <c r="L10" s="63">
        <v>0</v>
      </c>
      <c r="M10" s="63">
        <v>0</v>
      </c>
      <c r="N10" s="63">
        <v>0</v>
      </c>
      <c r="O10" s="63">
        <v>0</v>
      </c>
      <c r="P10" s="63">
        <v>0</v>
      </c>
      <c r="Q10" s="63">
        <v>0</v>
      </c>
      <c r="R10" s="63">
        <v>0</v>
      </c>
      <c r="S10" s="63">
        <v>0</v>
      </c>
      <c r="T10" s="63">
        <v>0</v>
      </c>
      <c r="U10" s="63">
        <v>0</v>
      </c>
      <c r="V10" s="63">
        <v>0</v>
      </c>
      <c r="W10" s="63">
        <v>0</v>
      </c>
      <c r="X10" s="63">
        <v>0</v>
      </c>
      <c r="Y10" s="63">
        <v>0</v>
      </c>
      <c r="Z10" s="63">
        <v>0</v>
      </c>
      <c r="AA10" s="63">
        <v>0</v>
      </c>
      <c r="AB10" s="63">
        <v>0</v>
      </c>
      <c r="AC10" s="63">
        <v>0</v>
      </c>
      <c r="AD10" s="63">
        <v>0</v>
      </c>
      <c r="AE10" s="63">
        <v>0</v>
      </c>
      <c r="AF10" s="63">
        <v>0</v>
      </c>
      <c r="AG10" s="63">
        <v>0</v>
      </c>
      <c r="AH10" s="63">
        <v>0</v>
      </c>
      <c r="AI10" s="63">
        <v>0</v>
      </c>
      <c r="AJ10" s="63">
        <v>0</v>
      </c>
      <c r="AK10" s="63">
        <v>0</v>
      </c>
      <c r="AL10" s="63">
        <v>0</v>
      </c>
      <c r="AM10" s="63">
        <v>0</v>
      </c>
      <c r="AN10" s="63">
        <v>0</v>
      </c>
      <c r="AO10" s="63">
        <v>0</v>
      </c>
      <c r="AP10" s="63">
        <v>0</v>
      </c>
      <c r="AQ10" s="63">
        <v>0</v>
      </c>
      <c r="AR10" s="63">
        <v>0</v>
      </c>
      <c r="AS10" s="63">
        <v>0</v>
      </c>
      <c r="AT10" s="63">
        <v>0</v>
      </c>
      <c r="AU10" s="63">
        <v>0</v>
      </c>
      <c r="AV10" s="63">
        <v>0</v>
      </c>
      <c r="AW10" s="63">
        <v>0</v>
      </c>
      <c r="AX10" s="63">
        <v>0</v>
      </c>
      <c r="AY10" s="63">
        <v>0</v>
      </c>
      <c r="AZ10" s="63">
        <v>0</v>
      </c>
      <c r="BA10" s="63">
        <v>0</v>
      </c>
      <c r="BB10" s="63">
        <v>0</v>
      </c>
      <c r="BC10" s="63">
        <v>0</v>
      </c>
      <c r="BD10" s="63">
        <v>0</v>
      </c>
      <c r="BE10" s="63">
        <v>0</v>
      </c>
      <c r="BF10" s="63">
        <v>0</v>
      </c>
      <c r="BG10" s="63">
        <v>0</v>
      </c>
      <c r="BH10" s="63">
        <v>0</v>
      </c>
      <c r="BI10" s="63">
        <v>0</v>
      </c>
      <c r="BJ10" s="63">
        <v>0</v>
      </c>
      <c r="BK10" s="63">
        <v>0</v>
      </c>
      <c r="BL10" s="63">
        <v>0</v>
      </c>
      <c r="BM10" s="63">
        <v>0</v>
      </c>
      <c r="BN10" s="63">
        <v>0</v>
      </c>
      <c r="BO10" s="63">
        <v>0</v>
      </c>
      <c r="BP10" s="63">
        <v>0</v>
      </c>
      <c r="BQ10" s="63">
        <v>0</v>
      </c>
      <c r="BR10" s="63">
        <v>0</v>
      </c>
      <c r="BS10" s="63">
        <v>0</v>
      </c>
      <c r="BT10" s="63">
        <v>0</v>
      </c>
      <c r="BU10" s="63">
        <v>0</v>
      </c>
      <c r="BV10" s="63">
        <v>0</v>
      </c>
      <c r="BW10" s="63">
        <v>0</v>
      </c>
      <c r="BX10" s="63">
        <v>0</v>
      </c>
      <c r="BY10" s="63">
        <v>0</v>
      </c>
      <c r="BZ10" s="63">
        <v>0</v>
      </c>
      <c r="CA10" s="63">
        <v>0</v>
      </c>
      <c r="CB10" s="63">
        <v>0</v>
      </c>
      <c r="CC10" s="63">
        <v>0</v>
      </c>
      <c r="CD10" s="63">
        <v>0</v>
      </c>
      <c r="CE10" s="63">
        <v>0</v>
      </c>
      <c r="CF10" s="63">
        <v>0</v>
      </c>
      <c r="CG10" s="63">
        <v>0</v>
      </c>
      <c r="CH10" s="63">
        <v>0</v>
      </c>
      <c r="CI10" s="63">
        <v>0</v>
      </c>
      <c r="CJ10" s="63">
        <v>0</v>
      </c>
      <c r="CK10" s="63">
        <v>0</v>
      </c>
      <c r="CL10" s="63">
        <v>0</v>
      </c>
      <c r="CM10" s="63">
        <v>0</v>
      </c>
      <c r="CN10" s="63">
        <v>0</v>
      </c>
      <c r="CO10" s="63">
        <v>0</v>
      </c>
      <c r="CP10" s="63">
        <v>0</v>
      </c>
      <c r="CQ10" s="63">
        <v>0</v>
      </c>
      <c r="CR10" s="63">
        <v>0</v>
      </c>
      <c r="CS10" s="63">
        <v>0</v>
      </c>
      <c r="CT10" s="63">
        <v>0</v>
      </c>
      <c r="CU10" s="63">
        <v>0</v>
      </c>
      <c r="CV10" s="63">
        <v>0</v>
      </c>
      <c r="CW10" s="63">
        <v>0</v>
      </c>
      <c r="CX10" s="63">
        <v>0</v>
      </c>
      <c r="CY10" s="63">
        <v>0</v>
      </c>
      <c r="CZ10" s="63">
        <v>0</v>
      </c>
      <c r="DA10" s="63">
        <v>0</v>
      </c>
      <c r="DB10" s="63">
        <v>0</v>
      </c>
      <c r="DC10" s="63">
        <v>0</v>
      </c>
      <c r="DD10" s="63">
        <v>0</v>
      </c>
      <c r="DE10" s="63">
        <v>0</v>
      </c>
      <c r="DF10" s="63">
        <v>0</v>
      </c>
      <c r="DG10" s="63">
        <v>0</v>
      </c>
      <c r="DH10" s="63">
        <v>0</v>
      </c>
      <c r="DI10" s="63">
        <v>0</v>
      </c>
      <c r="DJ10" s="63">
        <v>0</v>
      </c>
      <c r="DK10" s="63">
        <v>0</v>
      </c>
      <c r="DL10" s="63">
        <v>-1.35464977E-2</v>
      </c>
      <c r="DM10" s="63">
        <v>3.7379407867999999</v>
      </c>
      <c r="DN10" s="63">
        <v>-3.9793166701999998</v>
      </c>
      <c r="DO10" s="63">
        <v>0.1471167894</v>
      </c>
      <c r="DP10" s="63">
        <v>0.36268753539999998</v>
      </c>
      <c r="DQ10" s="63">
        <v>-0.78925556220000004</v>
      </c>
      <c r="DR10" s="63">
        <v>-0.83003186370000004</v>
      </c>
      <c r="DS10" s="63">
        <v>-2.0783224740000001</v>
      </c>
      <c r="DT10" s="63">
        <v>-1.0776803608000001</v>
      </c>
      <c r="DU10" s="63">
        <v>-3.2868731879999999</v>
      </c>
      <c r="DV10" s="63">
        <v>-3.975727692</v>
      </c>
    </row>
    <row r="11" spans="1:126" ht="12" customHeight="1" x14ac:dyDescent="0.3">
      <c r="A11" s="239" t="s">
        <v>117</v>
      </c>
      <c r="B11" s="63">
        <v>0</v>
      </c>
      <c r="C11" s="63">
        <v>0</v>
      </c>
      <c r="D11" s="63">
        <v>0</v>
      </c>
      <c r="E11" s="63">
        <v>0</v>
      </c>
      <c r="F11" s="63">
        <v>0</v>
      </c>
      <c r="G11" s="63">
        <v>0</v>
      </c>
      <c r="H11" s="63">
        <v>0</v>
      </c>
      <c r="I11" s="63">
        <v>0</v>
      </c>
      <c r="J11" s="63">
        <v>0</v>
      </c>
      <c r="K11" s="63">
        <v>0</v>
      </c>
      <c r="L11" s="63">
        <v>0</v>
      </c>
      <c r="M11" s="63">
        <v>0</v>
      </c>
      <c r="N11" s="63">
        <v>0</v>
      </c>
      <c r="O11" s="63">
        <v>0</v>
      </c>
      <c r="P11" s="63">
        <v>0</v>
      </c>
      <c r="Q11" s="63">
        <v>0</v>
      </c>
      <c r="R11" s="63">
        <v>0</v>
      </c>
      <c r="S11" s="63">
        <v>0</v>
      </c>
      <c r="T11" s="63">
        <v>0</v>
      </c>
      <c r="U11" s="63">
        <v>0</v>
      </c>
      <c r="V11" s="63">
        <v>0</v>
      </c>
      <c r="W11" s="63">
        <v>0</v>
      </c>
      <c r="X11" s="63">
        <v>0</v>
      </c>
      <c r="Y11" s="63">
        <v>0</v>
      </c>
      <c r="Z11" s="63">
        <v>0</v>
      </c>
      <c r="AA11" s="63">
        <v>0</v>
      </c>
      <c r="AB11" s="63">
        <v>0</v>
      </c>
      <c r="AC11" s="63">
        <v>0</v>
      </c>
      <c r="AD11" s="63">
        <v>0</v>
      </c>
      <c r="AE11" s="63">
        <v>0</v>
      </c>
      <c r="AF11" s="63">
        <v>0</v>
      </c>
      <c r="AG11" s="63">
        <v>0</v>
      </c>
      <c r="AH11" s="63">
        <v>0</v>
      </c>
      <c r="AI11" s="63">
        <v>0</v>
      </c>
      <c r="AJ11" s="63">
        <v>0</v>
      </c>
      <c r="AK11" s="63">
        <v>0</v>
      </c>
      <c r="AL11" s="63">
        <v>0</v>
      </c>
      <c r="AM11" s="63">
        <v>0</v>
      </c>
      <c r="AN11" s="63">
        <v>0</v>
      </c>
      <c r="AO11" s="63">
        <v>0</v>
      </c>
      <c r="AP11" s="63">
        <v>-14.566028552900001</v>
      </c>
      <c r="AQ11" s="63">
        <v>-16.442813891699998</v>
      </c>
      <c r="AR11" s="63">
        <v>-17.727467208</v>
      </c>
      <c r="AS11" s="63">
        <v>-4.6952383297000004</v>
      </c>
      <c r="AT11" s="63">
        <v>-26.732306645400001</v>
      </c>
      <c r="AU11" s="63">
        <v>-28.736782798299998</v>
      </c>
      <c r="AV11" s="63">
        <v>-9.8696958055999993</v>
      </c>
      <c r="AW11" s="63">
        <v>-4.3345006747000001</v>
      </c>
      <c r="AX11" s="63">
        <v>-20.049236066900001</v>
      </c>
      <c r="AY11" s="63">
        <v>-17.026602809100002</v>
      </c>
      <c r="AZ11" s="63">
        <v>-5.9649043581000001</v>
      </c>
      <c r="BA11" s="63">
        <v>-1.9833193683000001</v>
      </c>
      <c r="BB11" s="63">
        <v>-8.9354947346000007</v>
      </c>
      <c r="BC11" s="63">
        <v>1.9541504578</v>
      </c>
      <c r="BD11" s="63">
        <v>-4.3159028503999997</v>
      </c>
      <c r="BE11" s="63">
        <v>-5.1748182901000002</v>
      </c>
      <c r="BF11" s="63">
        <v>5.5599869327000002</v>
      </c>
      <c r="BG11" s="63">
        <v>11.868477221199999</v>
      </c>
      <c r="BH11" s="63">
        <v>8.7914779007000003</v>
      </c>
      <c r="BI11" s="63">
        <v>-2.9838906004000001</v>
      </c>
      <c r="BJ11" s="63">
        <v>-11.2425697095</v>
      </c>
      <c r="BK11" s="63">
        <v>-27.627467852300001</v>
      </c>
      <c r="BL11" s="63">
        <v>-96.538916105499993</v>
      </c>
      <c r="BM11" s="63">
        <v>-19.857541976699999</v>
      </c>
      <c r="BN11" s="63">
        <v>-38.798002230100003</v>
      </c>
      <c r="BO11" s="63">
        <v>-34.552284590500001</v>
      </c>
      <c r="BP11" s="63">
        <v>-44.813718323800003</v>
      </c>
      <c r="BQ11" s="63">
        <v>-105.99459431370001</v>
      </c>
      <c r="BR11" s="63">
        <v>-70.826925721899997</v>
      </c>
      <c r="BS11" s="63">
        <v>-69.480500538800001</v>
      </c>
      <c r="BT11" s="63">
        <v>-242.26095025289999</v>
      </c>
      <c r="BU11" s="63">
        <v>-47.143202087100001</v>
      </c>
      <c r="BV11" s="63">
        <v>-134.91817833440001</v>
      </c>
      <c r="BW11" s="63">
        <v>-76.198690576600001</v>
      </c>
      <c r="BX11" s="63">
        <v>-83.4994927674</v>
      </c>
      <c r="BY11" s="63">
        <v>-31.659149400099999</v>
      </c>
      <c r="BZ11" s="63">
        <v>-87.057853557399994</v>
      </c>
      <c r="CA11" s="63">
        <v>-45.770059464500001</v>
      </c>
      <c r="CB11" s="63">
        <v>-79.950006510999998</v>
      </c>
      <c r="CC11" s="63">
        <v>-23.3349386121</v>
      </c>
      <c r="CD11" s="63">
        <v>-271.24398170860002</v>
      </c>
      <c r="CE11" s="63">
        <v>-60.336111650200003</v>
      </c>
      <c r="CF11" s="63">
        <v>-128.8562379535</v>
      </c>
      <c r="CG11" s="63">
        <v>-226.80195302280001</v>
      </c>
      <c r="CH11" s="63">
        <v>-122.3862947044</v>
      </c>
      <c r="CI11" s="63">
        <v>-79.414863795000002</v>
      </c>
      <c r="CJ11" s="63">
        <v>-131.62166028780001</v>
      </c>
      <c r="CK11" s="63">
        <v>-10.3356150301</v>
      </c>
      <c r="CL11" s="63">
        <v>-130.9340598087</v>
      </c>
      <c r="CM11" s="63">
        <v>-27.777794353099999</v>
      </c>
      <c r="CN11" s="63">
        <v>-233.95908218299999</v>
      </c>
      <c r="CO11" s="63">
        <v>-165.06101711740001</v>
      </c>
      <c r="CP11" s="63">
        <v>-92.148836668800001</v>
      </c>
      <c r="CQ11" s="63">
        <v>-29.513968306100001</v>
      </c>
      <c r="CR11" s="63">
        <v>-66.467289515299996</v>
      </c>
      <c r="CS11" s="63">
        <v>-605.46394678729996</v>
      </c>
      <c r="CT11" s="63">
        <v>-176.48227668850001</v>
      </c>
      <c r="CU11" s="63">
        <v>-6.8694617213000004</v>
      </c>
      <c r="CV11" s="63">
        <v>-110.0847655876</v>
      </c>
      <c r="CW11" s="63">
        <v>-21.650163168700001</v>
      </c>
      <c r="CX11" s="63">
        <v>-141.35278070050001</v>
      </c>
      <c r="CY11" s="63">
        <v>-2.5837117454</v>
      </c>
      <c r="CZ11" s="63">
        <v>-20.6513545026</v>
      </c>
      <c r="DA11" s="63">
        <v>-18.455980638900002</v>
      </c>
      <c r="DB11" s="63">
        <v>-33.442879672700002</v>
      </c>
      <c r="DC11" s="63">
        <v>-6.7439618621999999</v>
      </c>
      <c r="DD11" s="63">
        <v>-10.898400786</v>
      </c>
      <c r="DE11" s="63">
        <v>-193.2772938654</v>
      </c>
      <c r="DF11" s="63">
        <v>-43.975041730800001</v>
      </c>
      <c r="DG11" s="63">
        <v>-66.757558293499997</v>
      </c>
      <c r="DH11" s="63">
        <v>-94.727942734899997</v>
      </c>
      <c r="DI11" s="63">
        <v>-27.519961746</v>
      </c>
      <c r="DJ11" s="63">
        <v>-104.5708436866</v>
      </c>
      <c r="DK11" s="63">
        <v>-64.049082269300001</v>
      </c>
      <c r="DL11" s="63">
        <v>-71.369400749700006</v>
      </c>
      <c r="DM11" s="63">
        <v>-9.3047851736999991</v>
      </c>
      <c r="DN11" s="63">
        <v>-44.6838401447</v>
      </c>
      <c r="DO11" s="63">
        <v>-2.2645206035999998</v>
      </c>
      <c r="DP11" s="63">
        <v>-59.180710502499998</v>
      </c>
      <c r="DQ11" s="63">
        <v>-9.3341264378000002</v>
      </c>
      <c r="DR11" s="63">
        <v>-77.226583223999995</v>
      </c>
      <c r="DS11" s="63">
        <v>-8.1102300577000008</v>
      </c>
      <c r="DT11" s="63">
        <v>-36.917960727000001</v>
      </c>
      <c r="DU11" s="63">
        <v>-55.439855238500002</v>
      </c>
      <c r="DV11" s="63">
        <v>-54.608619748400002</v>
      </c>
    </row>
    <row r="12" spans="1:126" ht="12" customHeight="1" x14ac:dyDescent="0.3">
      <c r="A12" s="239" t="s">
        <v>118</v>
      </c>
      <c r="B12" s="63">
        <v>0</v>
      </c>
      <c r="C12" s="63">
        <v>0</v>
      </c>
      <c r="D12" s="63">
        <v>0</v>
      </c>
      <c r="E12" s="63">
        <v>0</v>
      </c>
      <c r="F12" s="63">
        <v>0</v>
      </c>
      <c r="G12" s="63">
        <v>0</v>
      </c>
      <c r="H12" s="63">
        <v>0</v>
      </c>
      <c r="I12" s="63">
        <v>0</v>
      </c>
      <c r="J12" s="63">
        <v>0</v>
      </c>
      <c r="K12" s="63">
        <v>-1.4775689E-2</v>
      </c>
      <c r="L12" s="63">
        <v>0</v>
      </c>
      <c r="M12" s="63">
        <v>-8.9825672120999993</v>
      </c>
      <c r="N12" s="63">
        <v>0</v>
      </c>
      <c r="O12" s="63">
        <v>0</v>
      </c>
      <c r="P12" s="63">
        <v>-0.2128913154</v>
      </c>
      <c r="Q12" s="63">
        <v>-2.4265195100000001E-2</v>
      </c>
      <c r="R12" s="63">
        <v>2.6152309157000002</v>
      </c>
      <c r="S12" s="63">
        <v>3.5860693E-3</v>
      </c>
      <c r="T12" s="63">
        <v>-0.69732821440000003</v>
      </c>
      <c r="U12" s="63">
        <v>0.77394500870000005</v>
      </c>
      <c r="V12" s="63">
        <v>-7.6920073399999997E-2</v>
      </c>
      <c r="W12" s="63">
        <v>-0.44211799730000001</v>
      </c>
      <c r="X12" s="63">
        <v>0.68926332960000003</v>
      </c>
      <c r="Y12" s="63">
        <v>-5.5209057069999998</v>
      </c>
      <c r="Z12" s="63">
        <v>0.33665407320000001</v>
      </c>
      <c r="AA12" s="63">
        <v>-33.838611416799999</v>
      </c>
      <c r="AB12" s="63">
        <v>-0.88586984889999998</v>
      </c>
      <c r="AC12" s="63">
        <v>-3.5378388788000001</v>
      </c>
      <c r="AD12" s="63">
        <v>-11.1913177988</v>
      </c>
      <c r="AE12" s="63">
        <v>-32.285019629499999</v>
      </c>
      <c r="AF12" s="63">
        <v>9.0193718726000007</v>
      </c>
      <c r="AG12" s="63">
        <v>-32.236709317399999</v>
      </c>
      <c r="AH12" s="63">
        <v>75.022499266899999</v>
      </c>
      <c r="AI12" s="63">
        <v>38.137783095499998</v>
      </c>
      <c r="AJ12" s="63">
        <v>-17.285741208299999</v>
      </c>
      <c r="AK12" s="63">
        <v>-43.143509273100001</v>
      </c>
      <c r="AL12" s="63">
        <v>-186.7112684356</v>
      </c>
      <c r="AM12" s="63">
        <v>-95.520098439600005</v>
      </c>
      <c r="AN12" s="63">
        <v>-40.450973221200002</v>
      </c>
      <c r="AO12" s="63">
        <v>-96.627848141100003</v>
      </c>
      <c r="AP12" s="63">
        <v>-73.665356087000006</v>
      </c>
      <c r="AQ12" s="63">
        <v>-61.815497801900001</v>
      </c>
      <c r="AR12" s="63">
        <v>-161.3651037704</v>
      </c>
      <c r="AS12" s="63">
        <v>-45.580382974300001</v>
      </c>
      <c r="AT12" s="63">
        <v>-47.808734519399998</v>
      </c>
      <c r="AU12" s="63">
        <v>-34.106860053600002</v>
      </c>
      <c r="AV12" s="63">
        <v>6.2017828966000002</v>
      </c>
      <c r="AW12" s="63">
        <v>-134.52155495919999</v>
      </c>
      <c r="AX12" s="63">
        <v>-29.249691710299999</v>
      </c>
      <c r="AY12" s="63">
        <v>-27.055212309800002</v>
      </c>
      <c r="AZ12" s="63">
        <v>-44.884163716099998</v>
      </c>
      <c r="BA12" s="63">
        <v>-31.535419435400001</v>
      </c>
      <c r="BB12" s="63">
        <v>232.17832142809999</v>
      </c>
      <c r="BC12" s="63">
        <v>-191.7857751475</v>
      </c>
      <c r="BD12" s="63">
        <v>-184.1435793286</v>
      </c>
      <c r="BE12" s="63">
        <v>-237.85498382969999</v>
      </c>
      <c r="BF12" s="63">
        <v>-241.69321428910001</v>
      </c>
      <c r="BG12" s="63">
        <v>-87.874677546699999</v>
      </c>
      <c r="BH12" s="63">
        <v>-244.04953805540001</v>
      </c>
      <c r="BI12" s="63">
        <v>-78.991889239700001</v>
      </c>
      <c r="BJ12" s="63">
        <v>-582.77712479280001</v>
      </c>
      <c r="BK12" s="63">
        <v>-359.3431203719</v>
      </c>
      <c r="BL12" s="63">
        <v>-293.9312113478</v>
      </c>
      <c r="BM12" s="63">
        <v>-108.1647395099</v>
      </c>
      <c r="BN12" s="63">
        <v>-95.405552899400007</v>
      </c>
      <c r="BO12" s="63">
        <v>-117.7202989985</v>
      </c>
      <c r="BP12" s="63">
        <v>-164.5765009253</v>
      </c>
      <c r="BQ12" s="63">
        <v>-201.55574743330001</v>
      </c>
      <c r="BR12" s="63">
        <v>-67.879603102399997</v>
      </c>
      <c r="BS12" s="63">
        <v>-136.28047430999999</v>
      </c>
      <c r="BT12" s="63">
        <v>-142.899706788</v>
      </c>
      <c r="BU12" s="63">
        <v>-94.277123187800001</v>
      </c>
      <c r="BV12" s="63">
        <v>-80.665009822900004</v>
      </c>
      <c r="BW12" s="63">
        <v>-101.5844013724</v>
      </c>
      <c r="BX12" s="63">
        <v>-86.892621966700005</v>
      </c>
      <c r="BY12" s="63">
        <v>-97.350399619900003</v>
      </c>
      <c r="BZ12" s="63">
        <v>-175.95111197809999</v>
      </c>
      <c r="CA12" s="63">
        <v>-61.598040738900004</v>
      </c>
      <c r="CB12" s="63">
        <v>-42.210864555800001</v>
      </c>
      <c r="CC12" s="63">
        <v>-164.64816585369999</v>
      </c>
      <c r="CD12" s="63">
        <v>-278.63020905349998</v>
      </c>
      <c r="CE12" s="63">
        <v>-198.0849308695</v>
      </c>
      <c r="CF12" s="63">
        <v>-184.24758686640001</v>
      </c>
      <c r="CG12" s="63">
        <v>-205.2841270271</v>
      </c>
      <c r="CH12" s="63">
        <v>-228.2610718976</v>
      </c>
      <c r="CI12" s="63">
        <v>-141.53595472129999</v>
      </c>
      <c r="CJ12" s="63">
        <v>-191.3865291489</v>
      </c>
      <c r="CK12" s="63">
        <v>-217.13112290730001</v>
      </c>
      <c r="CL12" s="63">
        <v>-267.55586009789999</v>
      </c>
      <c r="CM12" s="63">
        <v>-146.49813144480001</v>
      </c>
      <c r="CN12" s="63">
        <v>-152.3494324063</v>
      </c>
      <c r="CO12" s="63">
        <v>-308.87845203159998</v>
      </c>
      <c r="CP12" s="63">
        <v>-145.67357378520001</v>
      </c>
      <c r="CQ12" s="63">
        <v>-241.4911319265</v>
      </c>
      <c r="CR12" s="63">
        <v>-180.8129294622</v>
      </c>
      <c r="CS12" s="63">
        <v>-291.36163670240001</v>
      </c>
      <c r="CT12" s="63">
        <v>-101.021740971</v>
      </c>
      <c r="CU12" s="63">
        <v>-80.082040558200006</v>
      </c>
      <c r="CV12" s="63">
        <v>-108.9181358937</v>
      </c>
      <c r="CW12" s="63">
        <v>-176.03417033150001</v>
      </c>
      <c r="CX12" s="63">
        <v>-188.64303218859999</v>
      </c>
      <c r="CY12" s="63">
        <v>-326.68438993630002</v>
      </c>
      <c r="CZ12" s="63">
        <v>-195.63520916869999</v>
      </c>
      <c r="DA12" s="63">
        <v>-345.34841272070003</v>
      </c>
      <c r="DB12" s="63">
        <v>-248.8017040524</v>
      </c>
      <c r="DC12" s="63">
        <v>-442.70742181550003</v>
      </c>
      <c r="DD12" s="63">
        <v>-1101.0278029362</v>
      </c>
      <c r="DE12" s="63">
        <v>-3743.3366781555001</v>
      </c>
      <c r="DF12" s="63">
        <v>-4478.5038838545997</v>
      </c>
      <c r="DG12" s="63">
        <v>-2642.5847046927001</v>
      </c>
      <c r="DH12" s="63">
        <v>-5381.4655338102002</v>
      </c>
      <c r="DI12" s="63">
        <v>-2349.2879207132</v>
      </c>
      <c r="DJ12" s="63">
        <v>-1885.2638474303001</v>
      </c>
      <c r="DK12" s="63">
        <v>-1017.3081312422</v>
      </c>
      <c r="DL12" s="63">
        <v>-681.80869600899996</v>
      </c>
      <c r="DM12" s="63">
        <v>-1114.6953006053</v>
      </c>
      <c r="DN12" s="63">
        <v>-1098.9536250985</v>
      </c>
      <c r="DO12" s="63">
        <v>-907.59712274080005</v>
      </c>
      <c r="DP12" s="63">
        <v>-475.74155611600003</v>
      </c>
      <c r="DQ12" s="63">
        <v>-1009.611670882</v>
      </c>
      <c r="DR12" s="63">
        <v>-990.00160912820002</v>
      </c>
      <c r="DS12" s="63">
        <v>-950.35689252990005</v>
      </c>
      <c r="DT12" s="63">
        <v>-708.3594059239</v>
      </c>
      <c r="DU12" s="63">
        <v>-783.27569230339998</v>
      </c>
      <c r="DV12" s="63">
        <v>-1829.9682820477001</v>
      </c>
    </row>
    <row r="13" spans="1:126" ht="12" customHeight="1" x14ac:dyDescent="0.3">
      <c r="A13" s="168" t="s">
        <v>119</v>
      </c>
      <c r="B13" s="63">
        <v>0</v>
      </c>
      <c r="C13" s="63">
        <v>0</v>
      </c>
      <c r="D13" s="63">
        <v>0</v>
      </c>
      <c r="E13" s="63">
        <v>0</v>
      </c>
      <c r="F13" s="63">
        <v>0</v>
      </c>
      <c r="G13" s="63">
        <v>0</v>
      </c>
      <c r="H13" s="63">
        <v>0</v>
      </c>
      <c r="I13" s="63">
        <v>0</v>
      </c>
      <c r="J13" s="63">
        <v>0</v>
      </c>
      <c r="K13" s="63">
        <v>0</v>
      </c>
      <c r="L13" s="63">
        <v>0</v>
      </c>
      <c r="M13" s="63">
        <v>0</v>
      </c>
      <c r="N13" s="63">
        <v>0</v>
      </c>
      <c r="O13" s="63">
        <v>0</v>
      </c>
      <c r="P13" s="63">
        <v>0</v>
      </c>
      <c r="Q13" s="63">
        <v>0</v>
      </c>
      <c r="R13" s="63">
        <v>0</v>
      </c>
      <c r="S13" s="63">
        <v>0</v>
      </c>
      <c r="T13" s="63">
        <v>0</v>
      </c>
      <c r="U13" s="63">
        <v>0</v>
      </c>
      <c r="V13" s="63">
        <v>0</v>
      </c>
      <c r="W13" s="63">
        <v>0</v>
      </c>
      <c r="X13" s="63">
        <v>0</v>
      </c>
      <c r="Y13" s="63">
        <v>0</v>
      </c>
      <c r="Z13" s="63">
        <v>0</v>
      </c>
      <c r="AA13" s="63">
        <v>0</v>
      </c>
      <c r="AB13" s="63">
        <v>0</v>
      </c>
      <c r="AC13" s="63">
        <v>0</v>
      </c>
      <c r="AD13" s="63">
        <v>0</v>
      </c>
      <c r="AE13" s="63">
        <v>0</v>
      </c>
      <c r="AF13" s="63">
        <v>0</v>
      </c>
      <c r="AG13" s="63">
        <v>0</v>
      </c>
      <c r="AH13" s="63">
        <v>0</v>
      </c>
      <c r="AI13" s="63">
        <v>0</v>
      </c>
      <c r="AJ13" s="63">
        <v>0</v>
      </c>
      <c r="AK13" s="63">
        <v>0</v>
      </c>
      <c r="AL13" s="63">
        <v>0</v>
      </c>
      <c r="AM13" s="63">
        <v>0</v>
      </c>
      <c r="AN13" s="63">
        <v>-8.004803E-4</v>
      </c>
      <c r="AO13" s="63">
        <v>-0.31434488599999999</v>
      </c>
      <c r="AP13" s="63">
        <v>0</v>
      </c>
      <c r="AQ13" s="63">
        <v>-0.1920851146</v>
      </c>
      <c r="AR13" s="63">
        <v>0.29793044899999999</v>
      </c>
      <c r="AS13" s="63">
        <v>7.3755775900000001E-2</v>
      </c>
      <c r="AT13" s="63">
        <v>-2.0611972199999998E-2</v>
      </c>
      <c r="AU13" s="63">
        <v>-8.4222140500000001E-2</v>
      </c>
      <c r="AV13" s="63">
        <v>15.192231097800001</v>
      </c>
      <c r="AW13" s="63">
        <v>-1.15168E-3</v>
      </c>
      <c r="AX13" s="63">
        <v>-0.78594648759999997</v>
      </c>
      <c r="AY13" s="63">
        <v>-1.8968325068</v>
      </c>
      <c r="AZ13" s="63">
        <v>3.5284730303999998</v>
      </c>
      <c r="BA13" s="63">
        <v>1.4231922378999999</v>
      </c>
      <c r="BB13" s="63">
        <v>-3.7062895338000001</v>
      </c>
      <c r="BC13" s="63">
        <v>-3.0269329571000001</v>
      </c>
      <c r="BD13" s="63">
        <v>-6.7043991616999996</v>
      </c>
      <c r="BE13" s="63">
        <v>-38.272186145699997</v>
      </c>
      <c r="BF13" s="63">
        <v>-120.8090673005</v>
      </c>
      <c r="BG13" s="63">
        <v>-36.5911434904</v>
      </c>
      <c r="BH13" s="63">
        <v>-34.474130326100003</v>
      </c>
      <c r="BI13" s="63">
        <v>-10.003858620300001</v>
      </c>
      <c r="BJ13" s="63">
        <v>-29.970351933900002</v>
      </c>
      <c r="BK13" s="63">
        <v>-13.375854887599999</v>
      </c>
      <c r="BL13" s="63">
        <v>-29.3808909312</v>
      </c>
      <c r="BM13" s="63">
        <v>-33.170194434499997</v>
      </c>
      <c r="BN13" s="63">
        <v>-52.060859940699999</v>
      </c>
      <c r="BO13" s="63">
        <v>-38.564561761199997</v>
      </c>
      <c r="BP13" s="63">
        <v>-90.631679106700005</v>
      </c>
      <c r="BQ13" s="63">
        <v>-40.699863070500001</v>
      </c>
      <c r="BR13" s="63">
        <v>-4.9567859596000003</v>
      </c>
      <c r="BS13" s="63">
        <v>-27.877033513299999</v>
      </c>
      <c r="BT13" s="63">
        <v>4.9742514799999998E-2</v>
      </c>
      <c r="BU13" s="63">
        <v>-9.2423166043999991</v>
      </c>
      <c r="BV13" s="63">
        <v>-1.3094348801</v>
      </c>
      <c r="BW13" s="63">
        <v>-17.185968048700001</v>
      </c>
      <c r="BX13" s="63">
        <v>-9.4062716370999997</v>
      </c>
      <c r="BY13" s="63">
        <v>-7.8912512035000004</v>
      </c>
      <c r="BZ13" s="63">
        <v>-27.1179418173</v>
      </c>
      <c r="CA13" s="63">
        <v>-13.974571792500001</v>
      </c>
      <c r="CB13" s="63">
        <v>-2.1217544975</v>
      </c>
      <c r="CC13" s="63">
        <v>-12.9822270634</v>
      </c>
      <c r="CD13" s="63">
        <v>-24.431329675899999</v>
      </c>
      <c r="CE13" s="63">
        <v>-7.1499081136999996</v>
      </c>
      <c r="CF13" s="63">
        <v>-15.361640317599999</v>
      </c>
      <c r="CG13" s="63">
        <v>-23.1911532636</v>
      </c>
      <c r="CH13" s="63">
        <v>-11.3449126989</v>
      </c>
      <c r="CI13" s="63">
        <v>5.2426483409999998</v>
      </c>
      <c r="CJ13" s="63">
        <v>-23.781325124599999</v>
      </c>
      <c r="CK13" s="63">
        <v>-8.8830291482000003</v>
      </c>
      <c r="CL13" s="63">
        <v>-5.1519093531999998</v>
      </c>
      <c r="CM13" s="63">
        <v>-25.990903107000001</v>
      </c>
      <c r="CN13" s="63">
        <v>-21.869410730999999</v>
      </c>
      <c r="CO13" s="63">
        <v>-6.5000107784000001</v>
      </c>
      <c r="CP13" s="63">
        <v>-8.9052006292999994</v>
      </c>
      <c r="CQ13" s="63">
        <v>-30.457595541700002</v>
      </c>
      <c r="CR13" s="63">
        <v>-8.8508638135000002</v>
      </c>
      <c r="CS13" s="63">
        <v>-14.7758319176</v>
      </c>
      <c r="CT13" s="63">
        <v>-10.2018861985</v>
      </c>
      <c r="CU13" s="63">
        <v>-3.4481096546000001</v>
      </c>
      <c r="CV13" s="63">
        <v>-22.447074901899999</v>
      </c>
      <c r="CW13" s="63">
        <v>-10.6571548956</v>
      </c>
      <c r="CX13" s="63">
        <v>-40.941579600600001</v>
      </c>
      <c r="CY13" s="63">
        <v>12.017662873200001</v>
      </c>
      <c r="CZ13" s="63">
        <v>-35.635634369100003</v>
      </c>
      <c r="DA13" s="63">
        <v>-22.0466134051</v>
      </c>
      <c r="DB13" s="63">
        <v>-24.9146943561</v>
      </c>
      <c r="DC13" s="63">
        <v>-16.7067321163</v>
      </c>
      <c r="DD13" s="63">
        <v>0.39554052140000001</v>
      </c>
      <c r="DE13" s="63">
        <v>-44.553092489900003</v>
      </c>
      <c r="DF13" s="63">
        <v>-32.6599171684</v>
      </c>
      <c r="DG13" s="63">
        <v>-24.330275737699999</v>
      </c>
      <c r="DH13" s="63">
        <v>1.2158678968000001</v>
      </c>
      <c r="DI13" s="63">
        <v>-1.016227588</v>
      </c>
      <c r="DJ13" s="63">
        <v>-39.115742116900002</v>
      </c>
      <c r="DK13" s="63">
        <v>-5.7726927156999999</v>
      </c>
      <c r="DL13" s="63">
        <v>76.954102892600005</v>
      </c>
      <c r="DM13" s="63">
        <v>-22.368415348500001</v>
      </c>
      <c r="DN13" s="63">
        <v>-13.3549741265</v>
      </c>
      <c r="DO13" s="63">
        <v>-10.613553340799999</v>
      </c>
      <c r="DP13" s="63">
        <v>53.379286835000002</v>
      </c>
      <c r="DQ13" s="63">
        <v>-136.1767844897</v>
      </c>
      <c r="DR13" s="63">
        <v>-154.3716865303</v>
      </c>
      <c r="DS13" s="63">
        <v>-107.4908122108</v>
      </c>
      <c r="DT13" s="63">
        <v>-73.068314543599996</v>
      </c>
      <c r="DU13" s="63">
        <v>-179.18126561279999</v>
      </c>
      <c r="DV13" s="63">
        <v>-122.80349876699999</v>
      </c>
    </row>
    <row r="14" spans="1:126" ht="15" customHeight="1" x14ac:dyDescent="0.2">
      <c r="A14" s="240" t="s">
        <v>120</v>
      </c>
      <c r="B14" s="63">
        <v>0</v>
      </c>
      <c r="C14" s="63">
        <v>0</v>
      </c>
      <c r="D14" s="63">
        <v>0</v>
      </c>
      <c r="E14" s="63">
        <v>0</v>
      </c>
      <c r="F14" s="63">
        <v>0</v>
      </c>
      <c r="G14" s="63">
        <v>0</v>
      </c>
      <c r="H14" s="63">
        <v>0</v>
      </c>
      <c r="I14" s="63">
        <v>0</v>
      </c>
      <c r="J14" s="63">
        <v>0</v>
      </c>
      <c r="K14" s="63">
        <v>-1.4775689E-2</v>
      </c>
      <c r="L14" s="63">
        <v>0</v>
      </c>
      <c r="M14" s="63">
        <v>-8.9825672120999993</v>
      </c>
      <c r="N14" s="63">
        <v>0</v>
      </c>
      <c r="O14" s="63">
        <v>0</v>
      </c>
      <c r="P14" s="63">
        <v>-0.2128913154</v>
      </c>
      <c r="Q14" s="63">
        <v>-2.4265195100000001E-2</v>
      </c>
      <c r="R14" s="63">
        <v>2.6152309157000002</v>
      </c>
      <c r="S14" s="63">
        <v>3.5860693E-3</v>
      </c>
      <c r="T14" s="63">
        <v>-0.69732821440000003</v>
      </c>
      <c r="U14" s="63">
        <v>0.77394500870000005</v>
      </c>
      <c r="V14" s="63">
        <v>-7.6920073399999997E-2</v>
      </c>
      <c r="W14" s="63">
        <v>-0.44211799730000001</v>
      </c>
      <c r="X14" s="63">
        <v>0.68926332960000003</v>
      </c>
      <c r="Y14" s="63">
        <v>-5.5209057069999998</v>
      </c>
      <c r="Z14" s="63">
        <v>0.33665407320000001</v>
      </c>
      <c r="AA14" s="63">
        <v>-33.838611416799999</v>
      </c>
      <c r="AB14" s="63">
        <v>-0.88586984889999998</v>
      </c>
      <c r="AC14" s="63">
        <v>-3.5378388788000001</v>
      </c>
      <c r="AD14" s="63">
        <v>-11.1913177988</v>
      </c>
      <c r="AE14" s="63">
        <v>-32.285019629499999</v>
      </c>
      <c r="AF14" s="63">
        <v>9.0193718726000007</v>
      </c>
      <c r="AG14" s="63">
        <v>-32.236709317399999</v>
      </c>
      <c r="AH14" s="63">
        <v>75.022499266899999</v>
      </c>
      <c r="AI14" s="63">
        <v>38.137783095499998</v>
      </c>
      <c r="AJ14" s="63">
        <v>-17.285741208299999</v>
      </c>
      <c r="AK14" s="63">
        <v>-43.143509273100001</v>
      </c>
      <c r="AL14" s="63">
        <v>-186.7112684356</v>
      </c>
      <c r="AM14" s="63">
        <v>-95.520098439600005</v>
      </c>
      <c r="AN14" s="63">
        <v>-40.450172740900001</v>
      </c>
      <c r="AO14" s="63">
        <v>-96.313503255100002</v>
      </c>
      <c r="AP14" s="63">
        <v>-73.665356087000006</v>
      </c>
      <c r="AQ14" s="63">
        <v>-61.623412687299997</v>
      </c>
      <c r="AR14" s="63">
        <v>-161.6630342194</v>
      </c>
      <c r="AS14" s="63">
        <v>-45.654138750199998</v>
      </c>
      <c r="AT14" s="63">
        <v>-47.788122547199997</v>
      </c>
      <c r="AU14" s="63">
        <v>-34.022637913099999</v>
      </c>
      <c r="AV14" s="63">
        <v>-8.9904482011999995</v>
      </c>
      <c r="AW14" s="63">
        <v>-134.5204032792</v>
      </c>
      <c r="AX14" s="63">
        <v>-28.463745222699998</v>
      </c>
      <c r="AY14" s="63">
        <v>-25.158379802999999</v>
      </c>
      <c r="AZ14" s="63">
        <v>-48.412636746499999</v>
      </c>
      <c r="BA14" s="63">
        <v>-32.958611673299998</v>
      </c>
      <c r="BB14" s="63">
        <v>235.88461096189999</v>
      </c>
      <c r="BC14" s="63">
        <v>-188.7588421904</v>
      </c>
      <c r="BD14" s="63">
        <v>-177.4391801669</v>
      </c>
      <c r="BE14" s="63">
        <v>-199.58279768400001</v>
      </c>
      <c r="BF14" s="63">
        <v>-120.88414698859999</v>
      </c>
      <c r="BG14" s="63">
        <v>-51.283534056299999</v>
      </c>
      <c r="BH14" s="63">
        <v>-209.5754077293</v>
      </c>
      <c r="BI14" s="63">
        <v>-68.988030619400007</v>
      </c>
      <c r="BJ14" s="63">
        <v>-552.80677285889999</v>
      </c>
      <c r="BK14" s="63">
        <v>-345.96726548430001</v>
      </c>
      <c r="BL14" s="63">
        <v>-264.55032041660002</v>
      </c>
      <c r="BM14" s="63">
        <v>-74.994545075399998</v>
      </c>
      <c r="BN14" s="63">
        <v>-43.344692958700001</v>
      </c>
      <c r="BO14" s="63">
        <v>-79.155737237300002</v>
      </c>
      <c r="BP14" s="63">
        <v>-73.944821818600005</v>
      </c>
      <c r="BQ14" s="63">
        <v>-160.8558843628</v>
      </c>
      <c r="BR14" s="63">
        <v>-62.9228171428</v>
      </c>
      <c r="BS14" s="63">
        <v>-108.4034407967</v>
      </c>
      <c r="BT14" s="63">
        <v>-142.94944930279999</v>
      </c>
      <c r="BU14" s="63">
        <v>-85.034806583399998</v>
      </c>
      <c r="BV14" s="63">
        <v>-79.355574942800004</v>
      </c>
      <c r="BW14" s="63">
        <v>-84.398433323700004</v>
      </c>
      <c r="BX14" s="63">
        <v>-77.4863503296</v>
      </c>
      <c r="BY14" s="63">
        <v>-89.459148416399998</v>
      </c>
      <c r="BZ14" s="63">
        <v>-148.83317016079999</v>
      </c>
      <c r="CA14" s="63">
        <v>-47.623468946400003</v>
      </c>
      <c r="CB14" s="63">
        <v>-40.089110058300001</v>
      </c>
      <c r="CC14" s="63">
        <v>-151.6659387903</v>
      </c>
      <c r="CD14" s="63">
        <v>-254.19887937760001</v>
      </c>
      <c r="CE14" s="63">
        <v>-190.93502275579999</v>
      </c>
      <c r="CF14" s="63">
        <v>-168.88594654880001</v>
      </c>
      <c r="CG14" s="63">
        <v>-182.0929737635</v>
      </c>
      <c r="CH14" s="63">
        <v>-216.9161591987</v>
      </c>
      <c r="CI14" s="63">
        <v>-146.77860306229999</v>
      </c>
      <c r="CJ14" s="63">
        <v>-167.60520402430001</v>
      </c>
      <c r="CK14" s="63">
        <v>-208.24809375909999</v>
      </c>
      <c r="CL14" s="63">
        <v>-262.40395074470001</v>
      </c>
      <c r="CM14" s="63">
        <v>-120.5072283378</v>
      </c>
      <c r="CN14" s="63">
        <v>-130.48002167530001</v>
      </c>
      <c r="CO14" s="63">
        <v>-302.37844125319998</v>
      </c>
      <c r="CP14" s="63">
        <v>-136.76837315590001</v>
      </c>
      <c r="CQ14" s="63">
        <v>-211.03353638479999</v>
      </c>
      <c r="CR14" s="63">
        <v>-171.96206564869999</v>
      </c>
      <c r="CS14" s="63">
        <v>-276.58580478480002</v>
      </c>
      <c r="CT14" s="63">
        <v>-90.819854772499994</v>
      </c>
      <c r="CU14" s="63">
        <v>-76.633930903600003</v>
      </c>
      <c r="CV14" s="63">
        <v>-86.471060991800002</v>
      </c>
      <c r="CW14" s="63">
        <v>-165.37701543590001</v>
      </c>
      <c r="CX14" s="63">
        <v>-147.701452588</v>
      </c>
      <c r="CY14" s="63">
        <v>-338.7020528095</v>
      </c>
      <c r="CZ14" s="63">
        <v>-159.9995747996</v>
      </c>
      <c r="DA14" s="63">
        <v>-323.30179931560002</v>
      </c>
      <c r="DB14" s="63">
        <v>-223.8870096963</v>
      </c>
      <c r="DC14" s="63">
        <v>-426.0006896992</v>
      </c>
      <c r="DD14" s="63">
        <v>-1101.4233434575999</v>
      </c>
      <c r="DE14" s="63">
        <v>-3698.7835856656002</v>
      </c>
      <c r="DF14" s="63">
        <v>-4445.8439666861996</v>
      </c>
      <c r="DG14" s="63">
        <v>-2618.2544289550001</v>
      </c>
      <c r="DH14" s="63">
        <v>-5382.6814017070001</v>
      </c>
      <c r="DI14" s="63">
        <v>-2348.2716931251998</v>
      </c>
      <c r="DJ14" s="63">
        <v>-1846.1481053134</v>
      </c>
      <c r="DK14" s="63">
        <v>-1011.5354385265</v>
      </c>
      <c r="DL14" s="63">
        <v>-758.76279890160004</v>
      </c>
      <c r="DM14" s="63">
        <v>-1092.3268852568001</v>
      </c>
      <c r="DN14" s="63">
        <v>-1085.5986509720001</v>
      </c>
      <c r="DO14" s="63">
        <v>-896.98356939999996</v>
      </c>
      <c r="DP14" s="63">
        <v>-529.12084295099999</v>
      </c>
      <c r="DQ14" s="63">
        <v>-873.43488639229997</v>
      </c>
      <c r="DR14" s="63">
        <v>-835.62992259789996</v>
      </c>
      <c r="DS14" s="63">
        <v>-842.86608031909998</v>
      </c>
      <c r="DT14" s="63">
        <v>-635.29109138030003</v>
      </c>
      <c r="DU14" s="63">
        <v>-604.09442669060002</v>
      </c>
      <c r="DV14" s="63">
        <v>-1707.1647832807</v>
      </c>
    </row>
    <row r="15" spans="1:126" ht="12" customHeight="1" x14ac:dyDescent="0.3">
      <c r="A15" s="221"/>
      <c r="B15" s="101"/>
      <c r="C15" s="101"/>
      <c r="D15" s="101"/>
      <c r="E15" s="101"/>
      <c r="F15" s="101"/>
      <c r="G15" s="101"/>
      <c r="H15" s="101"/>
      <c r="I15" s="101"/>
      <c r="J15" s="101"/>
      <c r="K15" s="101"/>
      <c r="L15" s="101"/>
      <c r="M15" s="101"/>
      <c r="N15" s="101"/>
      <c r="O15" s="101"/>
      <c r="P15" s="101"/>
      <c r="Q15" s="101"/>
      <c r="R15" s="101"/>
      <c r="S15" s="101"/>
      <c r="T15" s="101"/>
      <c r="U15" s="101"/>
      <c r="V15" s="101"/>
      <c r="W15" s="101"/>
      <c r="X15" s="101"/>
      <c r="Y15" s="101"/>
      <c r="Z15" s="101"/>
      <c r="AA15" s="101"/>
      <c r="AB15" s="101"/>
      <c r="AC15" s="101"/>
      <c r="AD15" s="101"/>
      <c r="AE15" s="101"/>
      <c r="AF15" s="101"/>
      <c r="AG15" s="101"/>
      <c r="AH15" s="101"/>
      <c r="AI15" s="101"/>
      <c r="AJ15" s="101"/>
      <c r="AK15" s="101"/>
      <c r="AL15" s="101"/>
      <c r="AM15" s="101"/>
      <c r="AN15" s="101"/>
      <c r="AO15" s="101"/>
      <c r="AP15" s="101"/>
      <c r="AQ15" s="101"/>
      <c r="AR15" s="101"/>
      <c r="AS15" s="101"/>
      <c r="AT15" s="101"/>
      <c r="AU15" s="101"/>
      <c r="AV15" s="101"/>
      <c r="AW15" s="101"/>
      <c r="AX15" s="101"/>
      <c r="AY15" s="101"/>
      <c r="AZ15" s="101"/>
      <c r="BA15" s="101"/>
      <c r="BB15" s="101"/>
      <c r="BC15" s="101"/>
      <c r="BD15" s="101"/>
      <c r="BE15" s="101"/>
      <c r="BF15" s="101"/>
      <c r="BG15" s="101"/>
      <c r="BH15" s="101"/>
      <c r="BI15" s="101"/>
      <c r="BJ15" s="101"/>
      <c r="BK15" s="101"/>
      <c r="BL15" s="101"/>
      <c r="BM15" s="101"/>
      <c r="BN15" s="101"/>
      <c r="BO15" s="101"/>
      <c r="BP15" s="101"/>
      <c r="BQ15" s="101"/>
      <c r="BR15" s="101"/>
      <c r="BS15" s="101"/>
      <c r="BT15" s="101"/>
      <c r="BU15" s="101"/>
      <c r="BV15" s="101"/>
      <c r="BW15" s="101"/>
      <c r="BX15" s="101"/>
      <c r="BY15" s="101"/>
      <c r="BZ15" s="101"/>
      <c r="CA15" s="101"/>
      <c r="CB15" s="101"/>
      <c r="CC15" s="101"/>
      <c r="CD15" s="101"/>
      <c r="CE15" s="101"/>
      <c r="CF15" s="101"/>
      <c r="CG15" s="101"/>
      <c r="CH15" s="101"/>
      <c r="CI15" s="101"/>
      <c r="CJ15" s="101"/>
      <c r="CK15" s="101"/>
      <c r="CL15" s="101"/>
      <c r="CM15" s="101"/>
      <c r="CN15" s="101"/>
      <c r="CO15" s="101"/>
      <c r="CP15" s="101"/>
      <c r="CQ15" s="101"/>
      <c r="CR15" s="101"/>
      <c r="CS15" s="101"/>
      <c r="CT15" s="101"/>
      <c r="CU15" s="101"/>
      <c r="CV15" s="101"/>
      <c r="CW15" s="101"/>
      <c r="CX15" s="101"/>
      <c r="CY15" s="101"/>
      <c r="CZ15" s="101"/>
      <c r="DA15" s="101"/>
      <c r="DB15" s="101"/>
      <c r="DC15" s="101"/>
      <c r="DD15" s="101"/>
      <c r="DE15" s="101"/>
      <c r="DF15" s="101"/>
      <c r="DG15" s="101"/>
      <c r="DH15" s="101"/>
      <c r="DI15" s="101"/>
      <c r="DJ15" s="101"/>
      <c r="DK15" s="101"/>
      <c r="DL15" s="101"/>
      <c r="DM15" s="101"/>
      <c r="DN15" s="101"/>
      <c r="DO15" s="101"/>
      <c r="DP15" s="101"/>
      <c r="DQ15" s="101"/>
      <c r="DR15" s="101"/>
      <c r="DS15" s="101"/>
      <c r="DT15" s="101"/>
      <c r="DU15" s="101"/>
      <c r="DV15" s="101"/>
    </row>
    <row r="16" spans="1:126" s="26" customFormat="1" ht="12" customHeight="1" x14ac:dyDescent="0.3">
      <c r="A16" s="203" t="s">
        <v>178</v>
      </c>
      <c r="B16" s="100">
        <v>0</v>
      </c>
      <c r="C16" s="100">
        <v>0</v>
      </c>
      <c r="D16" s="100">
        <v>0</v>
      </c>
      <c r="E16" s="100">
        <v>79.985579746400006</v>
      </c>
      <c r="F16" s="100">
        <v>-0.1205491684</v>
      </c>
      <c r="G16" s="100">
        <v>-4.8110708699999997E-2</v>
      </c>
      <c r="H16" s="100">
        <v>0</v>
      </c>
      <c r="I16" s="100">
        <v>-0.73851184020000005</v>
      </c>
      <c r="J16" s="100">
        <v>-0.32424427379999998</v>
      </c>
      <c r="K16" s="100">
        <v>-0.53385134720000005</v>
      </c>
      <c r="L16" s="100">
        <v>-1.3851956888000001</v>
      </c>
      <c r="M16" s="100">
        <v>-1.647979976</v>
      </c>
      <c r="N16" s="100">
        <v>-2.4796070332000002</v>
      </c>
      <c r="O16" s="100">
        <v>-0.8912863647</v>
      </c>
      <c r="P16" s="100">
        <v>-8.5465327017000003</v>
      </c>
      <c r="Q16" s="100">
        <v>-20.496830008</v>
      </c>
      <c r="R16" s="100">
        <v>-704.01734352510005</v>
      </c>
      <c r="S16" s="100">
        <v>151.23370990940001</v>
      </c>
      <c r="T16" s="100">
        <v>-150.7473173587</v>
      </c>
      <c r="U16" s="100">
        <v>-105.7489504374</v>
      </c>
      <c r="V16" s="100">
        <v>-177.48011582780001</v>
      </c>
      <c r="W16" s="100">
        <v>-157.12955377509999</v>
      </c>
      <c r="X16" s="100">
        <v>-201.2955562596</v>
      </c>
      <c r="Y16" s="100">
        <v>-222.74421999769999</v>
      </c>
      <c r="Z16" s="100">
        <v>-160.54228796219999</v>
      </c>
      <c r="AA16" s="100">
        <v>-102.9378374368</v>
      </c>
      <c r="AB16" s="100">
        <v>-101.7023426853</v>
      </c>
      <c r="AC16" s="100">
        <v>-159.98163928739999</v>
      </c>
      <c r="AD16" s="100">
        <v>-1185.7664077782999</v>
      </c>
      <c r="AE16" s="100">
        <v>-212.02321430289999</v>
      </c>
      <c r="AF16" s="100">
        <v>-177.71581272020001</v>
      </c>
      <c r="AG16" s="100">
        <v>-241.12146889819999</v>
      </c>
      <c r="AH16" s="100">
        <v>-321.9636664212</v>
      </c>
      <c r="AI16" s="100">
        <v>-521.43631397499996</v>
      </c>
      <c r="AJ16" s="100">
        <v>-430.20482297929999</v>
      </c>
      <c r="AK16" s="100">
        <v>-538.94167085269999</v>
      </c>
      <c r="AL16" s="100">
        <v>-854.22365893300002</v>
      </c>
      <c r="AM16" s="100">
        <v>-852.44849860210002</v>
      </c>
      <c r="AN16" s="100">
        <v>-525.85811907519997</v>
      </c>
      <c r="AO16" s="100">
        <v>-817.40931131579998</v>
      </c>
      <c r="AP16" s="100">
        <v>-840.551300029</v>
      </c>
      <c r="AQ16" s="100">
        <v>-843.31304152450002</v>
      </c>
      <c r="AR16" s="100">
        <v>-625.3380002934</v>
      </c>
      <c r="AS16" s="100">
        <v>-709.37089551120005</v>
      </c>
      <c r="AT16" s="100">
        <v>-681.96320632269999</v>
      </c>
      <c r="AU16" s="100">
        <v>-1385.1992668465</v>
      </c>
      <c r="AV16" s="100">
        <v>-667.19764289700004</v>
      </c>
      <c r="AW16" s="100">
        <v>-753.09254032690001</v>
      </c>
      <c r="AX16" s="100">
        <v>-768.46840594119999</v>
      </c>
      <c r="AY16" s="100">
        <v>-725.96021894989997</v>
      </c>
      <c r="AZ16" s="100">
        <v>-1115.3913314218</v>
      </c>
      <c r="BA16" s="100">
        <v>-1168.0329195285001</v>
      </c>
      <c r="BB16" s="100">
        <v>-2634.7768427044998</v>
      </c>
      <c r="BC16" s="100">
        <v>-1425.1901009428</v>
      </c>
      <c r="BD16" s="100">
        <v>-2020.6842174394001</v>
      </c>
      <c r="BE16" s="100">
        <v>-3260.4071768097001</v>
      </c>
      <c r="BF16" s="100">
        <v>-2798.1885302661999</v>
      </c>
      <c r="BG16" s="100">
        <v>-926.92793324269996</v>
      </c>
      <c r="BH16" s="100">
        <v>-494.09478259470001</v>
      </c>
      <c r="BI16" s="100">
        <v>-767.0352932815</v>
      </c>
      <c r="BJ16" s="100">
        <v>-1048.9287746159</v>
      </c>
      <c r="BK16" s="100">
        <v>-859.18416039370004</v>
      </c>
      <c r="BL16" s="100">
        <v>-1717.556195762</v>
      </c>
      <c r="BM16" s="100">
        <v>-668.53204025369996</v>
      </c>
      <c r="BN16" s="100">
        <v>-1641.7710343681999</v>
      </c>
      <c r="BO16" s="100">
        <v>-981.38857156710003</v>
      </c>
      <c r="BP16" s="100">
        <v>-1778.4517915935</v>
      </c>
      <c r="BQ16" s="100">
        <v>-1621.9786268016001</v>
      </c>
      <c r="BR16" s="100">
        <v>-1554.9758564650001</v>
      </c>
      <c r="BS16" s="100">
        <v>-1305.2631362801999</v>
      </c>
      <c r="BT16" s="100">
        <v>-1015.6170307888</v>
      </c>
      <c r="BU16" s="100">
        <v>-497.89289852690001</v>
      </c>
      <c r="BV16" s="100">
        <v>-978.12124266939998</v>
      </c>
      <c r="BW16" s="100">
        <v>-789.72797717469996</v>
      </c>
      <c r="BX16" s="100">
        <v>-631.65588757880005</v>
      </c>
      <c r="BY16" s="100">
        <v>-918.87223905569999</v>
      </c>
      <c r="BZ16" s="100">
        <v>-858.45699314770002</v>
      </c>
      <c r="CA16" s="100">
        <v>-1819.4960642299</v>
      </c>
      <c r="CB16" s="100">
        <v>-537.88536067639996</v>
      </c>
      <c r="CC16" s="100">
        <v>-989.76918213680005</v>
      </c>
      <c r="CD16" s="100">
        <v>-2121.6585763136</v>
      </c>
      <c r="CE16" s="100">
        <v>-1190.2865480938001</v>
      </c>
      <c r="CF16" s="100">
        <v>-942.22056021909998</v>
      </c>
      <c r="CG16" s="100">
        <v>-1278.2881213583</v>
      </c>
      <c r="CH16" s="100">
        <v>-1671.1823783673999</v>
      </c>
      <c r="CI16" s="100">
        <v>-962.87559821289994</v>
      </c>
      <c r="CJ16" s="100">
        <v>-842.01986508740004</v>
      </c>
      <c r="CK16" s="100">
        <v>-697.70758436289998</v>
      </c>
      <c r="CL16" s="100">
        <v>-637.29995696729998</v>
      </c>
      <c r="CM16" s="100">
        <v>-1109.8258529235</v>
      </c>
      <c r="CN16" s="100">
        <v>-946.4369020048</v>
      </c>
      <c r="CO16" s="100">
        <v>-873.31174502919998</v>
      </c>
      <c r="CP16" s="100">
        <v>-840.72570496119999</v>
      </c>
      <c r="CQ16" s="100">
        <v>-1103.0214086091</v>
      </c>
      <c r="CR16" s="100">
        <v>-722.26079057239997</v>
      </c>
      <c r="CS16" s="100">
        <v>-833.40462419669996</v>
      </c>
      <c r="CT16" s="100">
        <v>-875.31942445590005</v>
      </c>
      <c r="CU16" s="100">
        <v>-748.97870475640002</v>
      </c>
      <c r="CV16" s="100">
        <v>-935.83825686800003</v>
      </c>
      <c r="CW16" s="100">
        <v>-1065.1408345545001</v>
      </c>
      <c r="CX16" s="100">
        <v>-1650.2967906977999</v>
      </c>
      <c r="CY16" s="100">
        <v>-1823.8768381443001</v>
      </c>
      <c r="CZ16" s="100">
        <v>-1344.4249326796</v>
      </c>
      <c r="DA16" s="100">
        <v>-1294.2880954124</v>
      </c>
      <c r="DB16" s="100">
        <v>-927.90070174979996</v>
      </c>
      <c r="DC16" s="100">
        <v>-1866.3108500305</v>
      </c>
      <c r="DD16" s="100">
        <v>-1983.3850382329999</v>
      </c>
      <c r="DE16" s="100">
        <v>-4846.9549625359996</v>
      </c>
      <c r="DF16" s="100">
        <v>-5669.8721015652</v>
      </c>
      <c r="DG16" s="100">
        <v>-3679.7227694890998</v>
      </c>
      <c r="DH16" s="100">
        <v>-8826.4281875037996</v>
      </c>
      <c r="DI16" s="100">
        <v>-5579.5238418069002</v>
      </c>
      <c r="DJ16" s="100">
        <v>-5756.4730023279999</v>
      </c>
      <c r="DK16" s="100">
        <v>-4146.1639537151004</v>
      </c>
      <c r="DL16" s="100">
        <v>-3938.7446442385999</v>
      </c>
      <c r="DM16" s="100">
        <v>-4273.2140940846002</v>
      </c>
      <c r="DN16" s="100">
        <v>-2558.2097437727002</v>
      </c>
      <c r="DO16" s="100">
        <v>-2807.8623848429002</v>
      </c>
      <c r="DP16" s="100">
        <v>-1689.036736134</v>
      </c>
      <c r="DQ16" s="100">
        <v>-3040.9997305059001</v>
      </c>
      <c r="DR16" s="100">
        <v>-3167.3132364717999</v>
      </c>
      <c r="DS16" s="100">
        <v>-2432.0789983358</v>
      </c>
      <c r="DT16" s="100">
        <v>-2123.6757838910999</v>
      </c>
      <c r="DU16" s="100">
        <v>-2451.9312413374</v>
      </c>
      <c r="DV16" s="100">
        <v>-3399.1076315722999</v>
      </c>
    </row>
    <row r="17" spans="1:126" ht="12" customHeight="1" x14ac:dyDescent="0.3">
      <c r="A17" s="239" t="s">
        <v>113</v>
      </c>
      <c r="B17" s="63">
        <v>0</v>
      </c>
      <c r="C17" s="63">
        <v>0</v>
      </c>
      <c r="D17" s="63">
        <v>0</v>
      </c>
      <c r="E17" s="63">
        <v>79.985579746400006</v>
      </c>
      <c r="F17" s="63">
        <v>-0.1205491684</v>
      </c>
      <c r="G17" s="63">
        <v>-4.8110708699999997E-2</v>
      </c>
      <c r="H17" s="63">
        <v>0</v>
      </c>
      <c r="I17" s="63">
        <v>-0.73851184020000005</v>
      </c>
      <c r="J17" s="63">
        <v>-0.32424427379999998</v>
      </c>
      <c r="K17" s="63">
        <v>-0.53385134720000005</v>
      </c>
      <c r="L17" s="63">
        <v>-1.1572781552</v>
      </c>
      <c r="M17" s="63">
        <v>-1.4011385526</v>
      </c>
      <c r="N17" s="63">
        <v>-0.44788811490000002</v>
      </c>
      <c r="O17" s="63">
        <v>-0.6636413565</v>
      </c>
      <c r="P17" s="63">
        <v>-4.8214859966999999</v>
      </c>
      <c r="Q17" s="63">
        <v>-7.3496641603999997</v>
      </c>
      <c r="R17" s="63">
        <v>-503.57664743859999</v>
      </c>
      <c r="S17" s="63">
        <v>103.22412738680001</v>
      </c>
      <c r="T17" s="63">
        <v>-49.767396849199997</v>
      </c>
      <c r="U17" s="63">
        <v>-89.793229121600007</v>
      </c>
      <c r="V17" s="63">
        <v>-116.38016494030001</v>
      </c>
      <c r="W17" s="63">
        <v>-66.450925303199995</v>
      </c>
      <c r="X17" s="63">
        <v>-111.5582952133</v>
      </c>
      <c r="Y17" s="63">
        <v>-75.539187364499995</v>
      </c>
      <c r="Z17" s="63">
        <v>-103.1451944275</v>
      </c>
      <c r="AA17" s="63">
        <v>-86.969287449399999</v>
      </c>
      <c r="AB17" s="63">
        <v>-47.969313089000003</v>
      </c>
      <c r="AC17" s="63">
        <v>-17.755264003299999</v>
      </c>
      <c r="AD17" s="63">
        <v>-157.23674233880001</v>
      </c>
      <c r="AE17" s="63">
        <v>-12.802238171799999</v>
      </c>
      <c r="AF17" s="63">
        <v>-62.544927592800001</v>
      </c>
      <c r="AG17" s="63">
        <v>21.9132988617</v>
      </c>
      <c r="AH17" s="63">
        <v>-33.290979352100003</v>
      </c>
      <c r="AI17" s="63">
        <v>-17.762722105200002</v>
      </c>
      <c r="AJ17" s="63">
        <v>-102.6673807975</v>
      </c>
      <c r="AK17" s="63">
        <v>-10.308461061699999</v>
      </c>
      <c r="AL17" s="63">
        <v>-147.53359349749999</v>
      </c>
      <c r="AM17" s="63">
        <v>-38.556055092199998</v>
      </c>
      <c r="AN17" s="63">
        <v>-3.0080292165000002</v>
      </c>
      <c r="AO17" s="63">
        <v>-5.6664457976999998</v>
      </c>
      <c r="AP17" s="63">
        <v>-141.072488155</v>
      </c>
      <c r="AQ17" s="63">
        <v>-151.33847342449999</v>
      </c>
      <c r="AR17" s="63">
        <v>-19.364743497799999</v>
      </c>
      <c r="AS17" s="63">
        <v>-62.604763151599997</v>
      </c>
      <c r="AT17" s="63">
        <v>-49.945279549200002</v>
      </c>
      <c r="AU17" s="63">
        <v>-112.138316897</v>
      </c>
      <c r="AV17" s="63">
        <v>-20.6482718279</v>
      </c>
      <c r="AW17" s="63">
        <v>-20.5433121889</v>
      </c>
      <c r="AX17" s="63">
        <v>-38.771464755799997</v>
      </c>
      <c r="AY17" s="63">
        <v>-142.98630149109999</v>
      </c>
      <c r="AZ17" s="63">
        <v>-26.709244518799999</v>
      </c>
      <c r="BA17" s="63">
        <v>-48.212934224900003</v>
      </c>
      <c r="BB17" s="63">
        <v>-43.000936421799999</v>
      </c>
      <c r="BC17" s="63">
        <v>-30.7639122697</v>
      </c>
      <c r="BD17" s="63">
        <v>-123.6437449157</v>
      </c>
      <c r="BE17" s="63">
        <v>-353.98114521799999</v>
      </c>
      <c r="BF17" s="63">
        <v>-137.7862491356</v>
      </c>
      <c r="BG17" s="63">
        <v>-44.557835125700002</v>
      </c>
      <c r="BH17" s="63">
        <v>-51.940240045400003</v>
      </c>
      <c r="BI17" s="63">
        <v>-43.293117365800001</v>
      </c>
      <c r="BJ17" s="63">
        <v>-50.351526386400003</v>
      </c>
      <c r="BK17" s="63">
        <v>-47.457312320600003</v>
      </c>
      <c r="BL17" s="63">
        <v>-119.9222409611</v>
      </c>
      <c r="BM17" s="63">
        <v>-77.101264326600003</v>
      </c>
      <c r="BN17" s="63">
        <v>-367.70837347819997</v>
      </c>
      <c r="BO17" s="63">
        <v>-86.533161984800003</v>
      </c>
      <c r="BP17" s="63">
        <v>-129.08363754780001</v>
      </c>
      <c r="BQ17" s="63">
        <v>-139.66952453389999</v>
      </c>
      <c r="BR17" s="63">
        <v>-120.68281794799999</v>
      </c>
      <c r="BS17" s="63">
        <v>-307.67623697670001</v>
      </c>
      <c r="BT17" s="63">
        <v>-140.0645190276</v>
      </c>
      <c r="BU17" s="63">
        <v>-23.225139718099999</v>
      </c>
      <c r="BV17" s="63">
        <v>-42.933131874600001</v>
      </c>
      <c r="BW17" s="63">
        <v>-56.031948543600002</v>
      </c>
      <c r="BX17" s="63">
        <v>-30.038555537000001</v>
      </c>
      <c r="BY17" s="63">
        <v>-96.510457744299998</v>
      </c>
      <c r="BZ17" s="63">
        <v>-48.290534676299998</v>
      </c>
      <c r="CA17" s="63">
        <v>-144.98355110559999</v>
      </c>
      <c r="CB17" s="63">
        <v>-62.0244358315</v>
      </c>
      <c r="CC17" s="63">
        <v>-22.386467615400001</v>
      </c>
      <c r="CD17" s="63">
        <v>-312.9349443342</v>
      </c>
      <c r="CE17" s="63">
        <v>-192.47513252109999</v>
      </c>
      <c r="CF17" s="63">
        <v>-52.731308016500002</v>
      </c>
      <c r="CG17" s="63">
        <v>-156.69027168630001</v>
      </c>
      <c r="CH17" s="63">
        <v>-309.30056482920003</v>
      </c>
      <c r="CI17" s="63">
        <v>-215.90483148960001</v>
      </c>
      <c r="CJ17" s="63">
        <v>-352.881361395</v>
      </c>
      <c r="CK17" s="63">
        <v>-131.52338929749999</v>
      </c>
      <c r="CL17" s="63">
        <v>-81.696438354099996</v>
      </c>
      <c r="CM17" s="63">
        <v>-169.0219318405</v>
      </c>
      <c r="CN17" s="63">
        <v>-61.2972255416</v>
      </c>
      <c r="CO17" s="63">
        <v>-60.727726560599997</v>
      </c>
      <c r="CP17" s="63">
        <v>-47.711132639900001</v>
      </c>
      <c r="CQ17" s="63">
        <v>-120.1388199853</v>
      </c>
      <c r="CR17" s="63">
        <v>-83.6766442359</v>
      </c>
      <c r="CS17" s="63">
        <v>-61.696314633500002</v>
      </c>
      <c r="CT17" s="63">
        <v>-242.3084923298</v>
      </c>
      <c r="CU17" s="63">
        <v>-113.3984843482</v>
      </c>
      <c r="CV17" s="63">
        <v>-237.06457212110001</v>
      </c>
      <c r="CW17" s="63">
        <v>-218.1754908378</v>
      </c>
      <c r="CX17" s="63">
        <v>-224.95026016240001</v>
      </c>
      <c r="CY17" s="63">
        <v>-219.30942531080001</v>
      </c>
      <c r="CZ17" s="63">
        <v>-241.83993600369999</v>
      </c>
      <c r="DA17" s="63">
        <v>-187.26172257010001</v>
      </c>
      <c r="DB17" s="63">
        <v>-157.20376564840001</v>
      </c>
      <c r="DC17" s="63">
        <v>-352.43687988469998</v>
      </c>
      <c r="DD17" s="63">
        <v>-183.69396116039999</v>
      </c>
      <c r="DE17" s="63">
        <v>-479.22556651830001</v>
      </c>
      <c r="DF17" s="63">
        <v>-779.95023034090002</v>
      </c>
      <c r="DG17" s="63">
        <v>-449.402166873</v>
      </c>
      <c r="DH17" s="63">
        <v>-624.92786237200005</v>
      </c>
      <c r="DI17" s="63">
        <v>-616.04385662469997</v>
      </c>
      <c r="DJ17" s="63">
        <v>-628.97135426659997</v>
      </c>
      <c r="DK17" s="63">
        <v>-436.98149414030001</v>
      </c>
      <c r="DL17" s="63">
        <v>-60.296402518699999</v>
      </c>
      <c r="DM17" s="63">
        <v>-423.14941860279998</v>
      </c>
      <c r="DN17" s="63">
        <v>-185.170662822</v>
      </c>
      <c r="DO17" s="63">
        <v>-620.97406824430004</v>
      </c>
      <c r="DP17" s="63">
        <v>-214.27952737909999</v>
      </c>
      <c r="DQ17" s="63">
        <v>-1136.9835307199</v>
      </c>
      <c r="DR17" s="63">
        <v>-486.86020134090001</v>
      </c>
      <c r="DS17" s="63">
        <v>-138.35503682710001</v>
      </c>
      <c r="DT17" s="63">
        <v>-15.886075270699999</v>
      </c>
      <c r="DU17" s="63">
        <v>-40.987738989199997</v>
      </c>
      <c r="DV17" s="63">
        <v>-475.3198907259</v>
      </c>
    </row>
    <row r="18" spans="1:126" ht="12" customHeight="1" x14ac:dyDescent="0.3">
      <c r="A18" s="239" t="s">
        <v>114</v>
      </c>
      <c r="B18" s="63">
        <v>0</v>
      </c>
      <c r="C18" s="63">
        <v>0</v>
      </c>
      <c r="D18" s="63">
        <v>0</v>
      </c>
      <c r="E18" s="63">
        <v>0</v>
      </c>
      <c r="F18" s="63">
        <v>0</v>
      </c>
      <c r="G18" s="63">
        <v>0</v>
      </c>
      <c r="H18" s="63">
        <v>0</v>
      </c>
      <c r="I18" s="63">
        <v>0</v>
      </c>
      <c r="J18" s="63">
        <v>0</v>
      </c>
      <c r="K18" s="63">
        <v>0</v>
      </c>
      <c r="L18" s="63">
        <v>-0.2279175336</v>
      </c>
      <c r="M18" s="63">
        <v>-0.24639557200000001</v>
      </c>
      <c r="N18" s="63">
        <v>-1.9623021079</v>
      </c>
      <c r="O18" s="63">
        <v>-0.2276450082</v>
      </c>
      <c r="P18" s="63">
        <v>-3.6944092093999998</v>
      </c>
      <c r="Q18" s="63">
        <v>-13.1471658476</v>
      </c>
      <c r="R18" s="63">
        <v>-200.4426652882</v>
      </c>
      <c r="S18" s="63">
        <v>47.954031407599999</v>
      </c>
      <c r="T18" s="63">
        <v>-100.9455940201</v>
      </c>
      <c r="U18" s="63">
        <v>-14.3167057473</v>
      </c>
      <c r="V18" s="63">
        <v>-61.0999508875</v>
      </c>
      <c r="W18" s="63">
        <v>-90.678628471899998</v>
      </c>
      <c r="X18" s="63">
        <v>-89.6993883576</v>
      </c>
      <c r="Y18" s="63">
        <v>-101.13589293450001</v>
      </c>
      <c r="Z18" s="63">
        <v>-27.317551306399999</v>
      </c>
      <c r="AA18" s="63">
        <v>-11.6997132304</v>
      </c>
      <c r="AB18" s="63">
        <v>-61.224271204399997</v>
      </c>
      <c r="AC18" s="63">
        <v>-132.15916678209999</v>
      </c>
      <c r="AD18" s="63">
        <v>-1017.6977636329</v>
      </c>
      <c r="AE18" s="63">
        <v>-181.72105850599999</v>
      </c>
      <c r="AF18" s="63">
        <v>-79.190130551899998</v>
      </c>
      <c r="AG18" s="63">
        <v>-174.31977827829999</v>
      </c>
      <c r="AH18" s="63">
        <v>-280.23693049709999</v>
      </c>
      <c r="AI18" s="63">
        <v>-552.89299738390002</v>
      </c>
      <c r="AJ18" s="63">
        <v>-279.81159568840002</v>
      </c>
      <c r="AK18" s="63">
        <v>-450.09505529609999</v>
      </c>
      <c r="AL18" s="63">
        <v>-457.48426868169997</v>
      </c>
      <c r="AM18" s="63">
        <v>-573.36321622189996</v>
      </c>
      <c r="AN18" s="63">
        <v>-456.09405682599998</v>
      </c>
      <c r="AO18" s="63">
        <v>-675.7038923325</v>
      </c>
      <c r="AP18" s="63">
        <v>-659.90118946279995</v>
      </c>
      <c r="AQ18" s="63">
        <v>-599.73397270609996</v>
      </c>
      <c r="AR18" s="63">
        <v>-458.5566764921</v>
      </c>
      <c r="AS18" s="63">
        <v>-562.30066016959995</v>
      </c>
      <c r="AT18" s="63">
        <v>-706.2715766028</v>
      </c>
      <c r="AU18" s="63">
        <v>-1171.6027213622001</v>
      </c>
      <c r="AV18" s="63">
        <v>-567.59795297530002</v>
      </c>
      <c r="AW18" s="63">
        <v>-694.68159626090005</v>
      </c>
      <c r="AX18" s="63">
        <v>-685.15014448689999</v>
      </c>
      <c r="AY18" s="63">
        <v>-531.73379799960003</v>
      </c>
      <c r="AZ18" s="63">
        <v>-1015.4194578202</v>
      </c>
      <c r="BA18" s="63">
        <v>-1014.8753705652</v>
      </c>
      <c r="BB18" s="63">
        <v>-2468.0159596453</v>
      </c>
      <c r="BC18" s="63">
        <v>-1125.0462679394</v>
      </c>
      <c r="BD18" s="63">
        <v>-1595.0217354674</v>
      </c>
      <c r="BE18" s="63">
        <v>-2686.9191927576999</v>
      </c>
      <c r="BF18" s="63">
        <v>-2374.8056057795002</v>
      </c>
      <c r="BG18" s="63">
        <v>-707.06461782240001</v>
      </c>
      <c r="BH18" s="63">
        <v>-312.68595702110002</v>
      </c>
      <c r="BI18" s="63">
        <v>-646.50160531489996</v>
      </c>
      <c r="BJ18" s="63">
        <v>-601.90365484610004</v>
      </c>
      <c r="BK18" s="63">
        <v>-470.34061205590001</v>
      </c>
      <c r="BL18" s="63">
        <v>-1294.1768930987</v>
      </c>
      <c r="BM18" s="63">
        <v>-473.15683210169999</v>
      </c>
      <c r="BN18" s="63">
        <v>-1103.7128481592999</v>
      </c>
      <c r="BO18" s="63">
        <v>-831.86938052120001</v>
      </c>
      <c r="BP18" s="63">
        <v>-1512.0909222611999</v>
      </c>
      <c r="BQ18" s="63">
        <v>-1151.7270883792</v>
      </c>
      <c r="BR18" s="63">
        <v>-1184.1789279374</v>
      </c>
      <c r="BS18" s="63">
        <v>-836.39750540609998</v>
      </c>
      <c r="BT18" s="63">
        <v>-754.3212756808</v>
      </c>
      <c r="BU18" s="63">
        <v>-330.58675892100001</v>
      </c>
      <c r="BV18" s="63">
        <v>-816.05395589709997</v>
      </c>
      <c r="BW18" s="63">
        <v>-612.1165279068</v>
      </c>
      <c r="BX18" s="63">
        <v>-500.40262292289998</v>
      </c>
      <c r="BY18" s="63">
        <v>-670.89306262980006</v>
      </c>
      <c r="BZ18" s="63">
        <v>-669.50741406709994</v>
      </c>
      <c r="CA18" s="63">
        <v>-1419.9275600745</v>
      </c>
      <c r="CB18" s="63">
        <v>-443.04070834689998</v>
      </c>
      <c r="CC18" s="63">
        <v>-707.6148104143</v>
      </c>
      <c r="CD18" s="63">
        <v>-1381.1270635991</v>
      </c>
      <c r="CE18" s="63">
        <v>-750.73774806450001</v>
      </c>
      <c r="CF18" s="63">
        <v>-693.63349327909998</v>
      </c>
      <c r="CG18" s="63">
        <v>-838.37284998270002</v>
      </c>
      <c r="CH18" s="63">
        <v>-759.40465072589996</v>
      </c>
      <c r="CI18" s="63">
        <v>-546.12821429070004</v>
      </c>
      <c r="CJ18" s="63">
        <v>-380.40842456809997</v>
      </c>
      <c r="CK18" s="63">
        <v>-370.98296724080001</v>
      </c>
      <c r="CL18" s="63">
        <v>-449.34112104360003</v>
      </c>
      <c r="CM18" s="63">
        <v>-685.44006620259995</v>
      </c>
      <c r="CN18" s="63">
        <v>-769.1573589697</v>
      </c>
      <c r="CO18" s="63">
        <v>-682.40200214740003</v>
      </c>
      <c r="CP18" s="63">
        <v>-685.01061014219999</v>
      </c>
      <c r="CQ18" s="63">
        <v>-811.88901767909999</v>
      </c>
      <c r="CR18" s="63">
        <v>-541.90557978239997</v>
      </c>
      <c r="CS18" s="63">
        <v>-571.70682036890003</v>
      </c>
      <c r="CT18" s="63">
        <v>-533.14038447890005</v>
      </c>
      <c r="CU18" s="63">
        <v>-468.62853215259997</v>
      </c>
      <c r="CV18" s="63">
        <v>-575.27302041409996</v>
      </c>
      <c r="CW18" s="63">
        <v>-603.51667106289995</v>
      </c>
      <c r="CX18" s="63">
        <v>-1229.9416590840999</v>
      </c>
      <c r="CY18" s="63">
        <v>-1107.864518913</v>
      </c>
      <c r="CZ18" s="63">
        <v>-852.45425129859996</v>
      </c>
      <c r="DA18" s="63">
        <v>-863.20796028749999</v>
      </c>
      <c r="DB18" s="63">
        <v>-554.72548851019997</v>
      </c>
      <c r="DC18" s="63">
        <v>-703.37696325260004</v>
      </c>
      <c r="DD18" s="63">
        <v>-624.54633726149996</v>
      </c>
      <c r="DE18" s="63">
        <v>-727.25849296230001</v>
      </c>
      <c r="DF18" s="63">
        <v>-1585.9079846787999</v>
      </c>
      <c r="DG18" s="63">
        <v>-1183.5135382645001</v>
      </c>
      <c r="DH18" s="63">
        <v>-2291.7336887829001</v>
      </c>
      <c r="DI18" s="63">
        <v>-2678.012961119</v>
      </c>
      <c r="DJ18" s="63">
        <v>-3205.6445765798999</v>
      </c>
      <c r="DK18" s="63">
        <v>-2194.6481277041999</v>
      </c>
      <c r="DL18" s="63">
        <v>-2195.2592839761001</v>
      </c>
      <c r="DM18" s="63">
        <v>-1893.8365584818</v>
      </c>
      <c r="DN18" s="63">
        <v>-1041.1246375507999</v>
      </c>
      <c r="DO18" s="63">
        <v>-1125.6356678028001</v>
      </c>
      <c r="DP18" s="63">
        <v>-832.33709518479998</v>
      </c>
      <c r="DQ18" s="63">
        <v>-1114.9542223246999</v>
      </c>
      <c r="DR18" s="63">
        <v>-1444.9757652889</v>
      </c>
      <c r="DS18" s="63">
        <v>-1276.3775923967</v>
      </c>
      <c r="DT18" s="63">
        <v>-1257.6675993813999</v>
      </c>
      <c r="DU18" s="63">
        <v>-1485.0871570449001</v>
      </c>
      <c r="DV18" s="63">
        <v>-1579.2616804561001</v>
      </c>
    </row>
    <row r="19" spans="1:126" ht="12" customHeight="1" x14ac:dyDescent="0.3">
      <c r="A19" s="168" t="s">
        <v>115</v>
      </c>
      <c r="B19" s="63">
        <v>0</v>
      </c>
      <c r="C19" s="63">
        <v>0</v>
      </c>
      <c r="D19" s="63">
        <v>0</v>
      </c>
      <c r="E19" s="63">
        <v>0</v>
      </c>
      <c r="F19" s="63">
        <v>0</v>
      </c>
      <c r="G19" s="63">
        <v>0</v>
      </c>
      <c r="H19" s="63">
        <v>0</v>
      </c>
      <c r="I19" s="63">
        <v>0</v>
      </c>
      <c r="J19" s="63">
        <v>0</v>
      </c>
      <c r="K19" s="63">
        <v>0</v>
      </c>
      <c r="L19" s="63">
        <v>-0.2279175336</v>
      </c>
      <c r="M19" s="63">
        <v>-0.24639557200000001</v>
      </c>
      <c r="N19" s="63">
        <v>-1.9623021079</v>
      </c>
      <c r="O19" s="63">
        <v>-0.2276450082</v>
      </c>
      <c r="P19" s="63">
        <v>-3.6944092093999998</v>
      </c>
      <c r="Q19" s="63">
        <v>-13.1471658476</v>
      </c>
      <c r="R19" s="63">
        <v>-200.4426652882</v>
      </c>
      <c r="S19" s="63">
        <v>47.954031407599999</v>
      </c>
      <c r="T19" s="63">
        <v>-100.9455940201</v>
      </c>
      <c r="U19" s="63">
        <v>-14.3167057473</v>
      </c>
      <c r="V19" s="63">
        <v>-61.0999508875</v>
      </c>
      <c r="W19" s="63">
        <v>-90.678628471899998</v>
      </c>
      <c r="X19" s="63">
        <v>-89.6993883576</v>
      </c>
      <c r="Y19" s="63">
        <v>-101.13589293450001</v>
      </c>
      <c r="Z19" s="63">
        <v>-27.317551306399999</v>
      </c>
      <c r="AA19" s="63">
        <v>-11.6997132304</v>
      </c>
      <c r="AB19" s="63">
        <v>-61.224271204399997</v>
      </c>
      <c r="AC19" s="63">
        <v>-132.15916678209999</v>
      </c>
      <c r="AD19" s="63">
        <v>-1017.6977636329</v>
      </c>
      <c r="AE19" s="63">
        <v>-181.72105850599999</v>
      </c>
      <c r="AF19" s="63">
        <v>-79.190130551899998</v>
      </c>
      <c r="AG19" s="63">
        <v>-174.31977827829999</v>
      </c>
      <c r="AH19" s="63">
        <v>-280.23693049709999</v>
      </c>
      <c r="AI19" s="63">
        <v>-552.89299738390002</v>
      </c>
      <c r="AJ19" s="63">
        <v>-279.81159568840002</v>
      </c>
      <c r="AK19" s="63">
        <v>-450.09505529609999</v>
      </c>
      <c r="AL19" s="63">
        <v>-457.48426868169997</v>
      </c>
      <c r="AM19" s="63">
        <v>-573.36321622189996</v>
      </c>
      <c r="AN19" s="63">
        <v>-456.09405682599998</v>
      </c>
      <c r="AO19" s="63">
        <v>-675.7038923325</v>
      </c>
      <c r="AP19" s="63">
        <v>-659.90118946279995</v>
      </c>
      <c r="AQ19" s="63">
        <v>-599.73397270609996</v>
      </c>
      <c r="AR19" s="63">
        <v>-458.5566764921</v>
      </c>
      <c r="AS19" s="63">
        <v>-562.30066016959995</v>
      </c>
      <c r="AT19" s="63">
        <v>-706.2715766028</v>
      </c>
      <c r="AU19" s="63">
        <v>-1171.6027213622001</v>
      </c>
      <c r="AV19" s="63">
        <v>-567.59795297530002</v>
      </c>
      <c r="AW19" s="63">
        <v>-694.68159626090005</v>
      </c>
      <c r="AX19" s="63">
        <v>-685.15014448689999</v>
      </c>
      <c r="AY19" s="63">
        <v>-531.73379799960003</v>
      </c>
      <c r="AZ19" s="63">
        <v>-1015.4194578202</v>
      </c>
      <c r="BA19" s="63">
        <v>-1014.8753705652</v>
      </c>
      <c r="BB19" s="63">
        <v>-2468.0159596453</v>
      </c>
      <c r="BC19" s="63">
        <v>-1125.0462679394</v>
      </c>
      <c r="BD19" s="63">
        <v>-1595.0217354674</v>
      </c>
      <c r="BE19" s="63">
        <v>-2686.9191927576999</v>
      </c>
      <c r="BF19" s="63">
        <v>-2374.8056057795002</v>
      </c>
      <c r="BG19" s="63">
        <v>-707.06461782240001</v>
      </c>
      <c r="BH19" s="63">
        <v>-312.68595702110002</v>
      </c>
      <c r="BI19" s="63">
        <v>-646.50160531489996</v>
      </c>
      <c r="BJ19" s="63">
        <v>-601.90365484610004</v>
      </c>
      <c r="BK19" s="63">
        <v>-470.34061205590001</v>
      </c>
      <c r="BL19" s="63">
        <v>-1294.1768930987</v>
      </c>
      <c r="BM19" s="63">
        <v>-473.15683210169999</v>
      </c>
      <c r="BN19" s="63">
        <v>-1103.7128481592999</v>
      </c>
      <c r="BO19" s="63">
        <v>-831.86938052120001</v>
      </c>
      <c r="BP19" s="63">
        <v>-1512.0909222611999</v>
      </c>
      <c r="BQ19" s="63">
        <v>-1151.7270883792</v>
      </c>
      <c r="BR19" s="63">
        <v>-1184.1789279374</v>
      </c>
      <c r="BS19" s="63">
        <v>-836.39750540609998</v>
      </c>
      <c r="BT19" s="63">
        <v>-754.3212756808</v>
      </c>
      <c r="BU19" s="63">
        <v>-330.58675892100001</v>
      </c>
      <c r="BV19" s="63">
        <v>-816.05395589709997</v>
      </c>
      <c r="BW19" s="63">
        <v>-612.1165279068</v>
      </c>
      <c r="BX19" s="63">
        <v>-500.40262292289998</v>
      </c>
      <c r="BY19" s="63">
        <v>-670.89306262980006</v>
      </c>
      <c r="BZ19" s="63">
        <v>-669.50741406709994</v>
      </c>
      <c r="CA19" s="63">
        <v>-1419.9275600745</v>
      </c>
      <c r="CB19" s="63">
        <v>-443.04070834689998</v>
      </c>
      <c r="CC19" s="63">
        <v>-707.6148104143</v>
      </c>
      <c r="CD19" s="63">
        <v>-1381.1270635991</v>
      </c>
      <c r="CE19" s="63">
        <v>-750.73774806450001</v>
      </c>
      <c r="CF19" s="63">
        <v>-693.63349327909998</v>
      </c>
      <c r="CG19" s="63">
        <v>-838.37284998270002</v>
      </c>
      <c r="CH19" s="63">
        <v>-759.40465072589996</v>
      </c>
      <c r="CI19" s="63">
        <v>-546.12821429070004</v>
      </c>
      <c r="CJ19" s="63">
        <v>-380.40842456809997</v>
      </c>
      <c r="CK19" s="63">
        <v>-370.98296724080001</v>
      </c>
      <c r="CL19" s="63">
        <v>-449.34112104360003</v>
      </c>
      <c r="CM19" s="63">
        <v>-685.44006620259995</v>
      </c>
      <c r="CN19" s="63">
        <v>-769.1573589697</v>
      </c>
      <c r="CO19" s="63">
        <v>-682.40200214740003</v>
      </c>
      <c r="CP19" s="63">
        <v>-685.01061014219999</v>
      </c>
      <c r="CQ19" s="63">
        <v>-811.88901767909999</v>
      </c>
      <c r="CR19" s="63">
        <v>-541.90557978239997</v>
      </c>
      <c r="CS19" s="63">
        <v>-571.70682036890003</v>
      </c>
      <c r="CT19" s="63">
        <v>-533.14038447890005</v>
      </c>
      <c r="CU19" s="63">
        <v>-468.62853215259997</v>
      </c>
      <c r="CV19" s="63">
        <v>-575.27302041409996</v>
      </c>
      <c r="CW19" s="63">
        <v>-603.51667106289995</v>
      </c>
      <c r="CX19" s="63">
        <v>-1229.9416590840999</v>
      </c>
      <c r="CY19" s="63">
        <v>-1107.864518913</v>
      </c>
      <c r="CZ19" s="63">
        <v>-852.45425129859996</v>
      </c>
      <c r="DA19" s="63">
        <v>-863.20796028749999</v>
      </c>
      <c r="DB19" s="63">
        <v>-554.72548851019997</v>
      </c>
      <c r="DC19" s="63">
        <v>-703.37696325260004</v>
      </c>
      <c r="DD19" s="63">
        <v>-624.54633726149996</v>
      </c>
      <c r="DE19" s="63">
        <v>-727.25849296230001</v>
      </c>
      <c r="DF19" s="63">
        <v>-1585.9079846787999</v>
      </c>
      <c r="DG19" s="63">
        <v>-1183.5135382645001</v>
      </c>
      <c r="DH19" s="63">
        <v>-2291.7336887829001</v>
      </c>
      <c r="DI19" s="63">
        <v>-2678.012961119</v>
      </c>
      <c r="DJ19" s="63">
        <v>-3205.6445765798999</v>
      </c>
      <c r="DK19" s="63">
        <v>-2194.6481277041999</v>
      </c>
      <c r="DL19" s="63">
        <v>-2199.1800645582998</v>
      </c>
      <c r="DM19" s="63">
        <v>-1890.1219795355</v>
      </c>
      <c r="DN19" s="63">
        <v>-1045.3237108593</v>
      </c>
      <c r="DO19" s="63">
        <v>-1123.2694437683001</v>
      </c>
      <c r="DP19" s="63">
        <v>-830.51973122699997</v>
      </c>
      <c r="DQ19" s="63">
        <v>-1120.4438527376999</v>
      </c>
      <c r="DR19" s="63">
        <v>-1437.0688562345999</v>
      </c>
      <c r="DS19" s="63">
        <v>-1276.0503699010001</v>
      </c>
      <c r="DT19" s="63">
        <v>-1257.6675993813999</v>
      </c>
      <c r="DU19" s="63">
        <v>-1485.1708584656999</v>
      </c>
      <c r="DV19" s="63">
        <v>-1579.2603417603</v>
      </c>
    </row>
    <row r="20" spans="1:126" ht="12" customHeight="1" x14ac:dyDescent="0.3">
      <c r="A20" s="168" t="s">
        <v>116</v>
      </c>
      <c r="B20" s="63">
        <v>0</v>
      </c>
      <c r="C20" s="63">
        <v>0</v>
      </c>
      <c r="D20" s="63">
        <v>0</v>
      </c>
      <c r="E20" s="63">
        <v>0</v>
      </c>
      <c r="F20" s="63">
        <v>0</v>
      </c>
      <c r="G20" s="63">
        <v>0</v>
      </c>
      <c r="H20" s="63">
        <v>0</v>
      </c>
      <c r="I20" s="63">
        <v>0</v>
      </c>
      <c r="J20" s="63">
        <v>0</v>
      </c>
      <c r="K20" s="63">
        <v>0</v>
      </c>
      <c r="L20" s="63">
        <v>0</v>
      </c>
      <c r="M20" s="63">
        <v>0</v>
      </c>
      <c r="N20" s="63">
        <v>0</v>
      </c>
      <c r="O20" s="63">
        <v>0</v>
      </c>
      <c r="P20" s="63">
        <v>0</v>
      </c>
      <c r="Q20" s="63">
        <v>0</v>
      </c>
      <c r="R20" s="63">
        <v>0</v>
      </c>
      <c r="S20" s="63">
        <v>0</v>
      </c>
      <c r="T20" s="63">
        <v>0</v>
      </c>
      <c r="U20" s="63">
        <v>0</v>
      </c>
      <c r="V20" s="63">
        <v>0</v>
      </c>
      <c r="W20" s="63">
        <v>0</v>
      </c>
      <c r="X20" s="63">
        <v>0</v>
      </c>
      <c r="Y20" s="63">
        <v>0</v>
      </c>
      <c r="Z20" s="63">
        <v>0</v>
      </c>
      <c r="AA20" s="63">
        <v>0</v>
      </c>
      <c r="AB20" s="63">
        <v>0</v>
      </c>
      <c r="AC20" s="63">
        <v>0</v>
      </c>
      <c r="AD20" s="63">
        <v>0</v>
      </c>
      <c r="AE20" s="63">
        <v>0</v>
      </c>
      <c r="AF20" s="63">
        <v>0</v>
      </c>
      <c r="AG20" s="63">
        <v>0</v>
      </c>
      <c r="AH20" s="63">
        <v>0</v>
      </c>
      <c r="AI20" s="63">
        <v>0</v>
      </c>
      <c r="AJ20" s="63">
        <v>0</v>
      </c>
      <c r="AK20" s="63">
        <v>0</v>
      </c>
      <c r="AL20" s="63">
        <v>0</v>
      </c>
      <c r="AM20" s="63">
        <v>0</v>
      </c>
      <c r="AN20" s="63">
        <v>0</v>
      </c>
      <c r="AO20" s="63">
        <v>0</v>
      </c>
      <c r="AP20" s="63">
        <v>0</v>
      </c>
      <c r="AQ20" s="63">
        <v>0</v>
      </c>
      <c r="AR20" s="63">
        <v>0</v>
      </c>
      <c r="AS20" s="63">
        <v>0</v>
      </c>
      <c r="AT20" s="63">
        <v>0</v>
      </c>
      <c r="AU20" s="63">
        <v>0</v>
      </c>
      <c r="AV20" s="63">
        <v>0</v>
      </c>
      <c r="AW20" s="63">
        <v>0</v>
      </c>
      <c r="AX20" s="63">
        <v>0</v>
      </c>
      <c r="AY20" s="63">
        <v>0</v>
      </c>
      <c r="AZ20" s="63">
        <v>0</v>
      </c>
      <c r="BA20" s="63">
        <v>0</v>
      </c>
      <c r="BB20" s="63">
        <v>0</v>
      </c>
      <c r="BC20" s="63">
        <v>0</v>
      </c>
      <c r="BD20" s="63">
        <v>0</v>
      </c>
      <c r="BE20" s="63">
        <v>0</v>
      </c>
      <c r="BF20" s="63">
        <v>0</v>
      </c>
      <c r="BG20" s="63">
        <v>0</v>
      </c>
      <c r="BH20" s="63">
        <v>0</v>
      </c>
      <c r="BI20" s="63">
        <v>0</v>
      </c>
      <c r="BJ20" s="63">
        <v>0</v>
      </c>
      <c r="BK20" s="63">
        <v>0</v>
      </c>
      <c r="BL20" s="63">
        <v>0</v>
      </c>
      <c r="BM20" s="63">
        <v>0</v>
      </c>
      <c r="BN20" s="63">
        <v>0</v>
      </c>
      <c r="BO20" s="63">
        <v>0</v>
      </c>
      <c r="BP20" s="63">
        <v>0</v>
      </c>
      <c r="BQ20" s="63">
        <v>0</v>
      </c>
      <c r="BR20" s="63">
        <v>0</v>
      </c>
      <c r="BS20" s="63">
        <v>0</v>
      </c>
      <c r="BT20" s="63">
        <v>0</v>
      </c>
      <c r="BU20" s="63">
        <v>0</v>
      </c>
      <c r="BV20" s="63">
        <v>0</v>
      </c>
      <c r="BW20" s="63">
        <v>0</v>
      </c>
      <c r="BX20" s="63">
        <v>0</v>
      </c>
      <c r="BY20" s="63">
        <v>0</v>
      </c>
      <c r="BZ20" s="63">
        <v>0</v>
      </c>
      <c r="CA20" s="63">
        <v>0</v>
      </c>
      <c r="CB20" s="63">
        <v>0</v>
      </c>
      <c r="CC20" s="63">
        <v>0</v>
      </c>
      <c r="CD20" s="63">
        <v>0</v>
      </c>
      <c r="CE20" s="63">
        <v>0</v>
      </c>
      <c r="CF20" s="63">
        <v>0</v>
      </c>
      <c r="CG20" s="63">
        <v>0</v>
      </c>
      <c r="CH20" s="63">
        <v>0</v>
      </c>
      <c r="CI20" s="63">
        <v>0</v>
      </c>
      <c r="CJ20" s="63">
        <v>0</v>
      </c>
      <c r="CK20" s="63">
        <v>0</v>
      </c>
      <c r="CL20" s="63">
        <v>0</v>
      </c>
      <c r="CM20" s="63">
        <v>0</v>
      </c>
      <c r="CN20" s="63">
        <v>0</v>
      </c>
      <c r="CO20" s="63">
        <v>0</v>
      </c>
      <c r="CP20" s="63">
        <v>0</v>
      </c>
      <c r="CQ20" s="63">
        <v>0</v>
      </c>
      <c r="CR20" s="63">
        <v>0</v>
      </c>
      <c r="CS20" s="63">
        <v>0</v>
      </c>
      <c r="CT20" s="63">
        <v>0</v>
      </c>
      <c r="CU20" s="63">
        <v>0</v>
      </c>
      <c r="CV20" s="63">
        <v>0</v>
      </c>
      <c r="CW20" s="63">
        <v>0</v>
      </c>
      <c r="CX20" s="63">
        <v>0</v>
      </c>
      <c r="CY20" s="63">
        <v>0</v>
      </c>
      <c r="CZ20" s="63">
        <v>0</v>
      </c>
      <c r="DA20" s="63">
        <v>0</v>
      </c>
      <c r="DB20" s="63">
        <v>0</v>
      </c>
      <c r="DC20" s="63">
        <v>0</v>
      </c>
      <c r="DD20" s="63">
        <v>0</v>
      </c>
      <c r="DE20" s="63">
        <v>0</v>
      </c>
      <c r="DF20" s="63">
        <v>0</v>
      </c>
      <c r="DG20" s="63">
        <v>0</v>
      </c>
      <c r="DH20" s="63">
        <v>0</v>
      </c>
      <c r="DI20" s="63">
        <v>0</v>
      </c>
      <c r="DJ20" s="63">
        <v>0</v>
      </c>
      <c r="DK20" s="63">
        <v>0</v>
      </c>
      <c r="DL20" s="63">
        <v>3.9207805821999999</v>
      </c>
      <c r="DM20" s="63">
        <v>-3.7145789463000001</v>
      </c>
      <c r="DN20" s="63">
        <v>4.1990733085</v>
      </c>
      <c r="DO20" s="63">
        <v>-2.3662240345000001</v>
      </c>
      <c r="DP20" s="63">
        <v>-1.8173639578</v>
      </c>
      <c r="DQ20" s="63">
        <v>5.4896304130000004</v>
      </c>
      <c r="DR20" s="63">
        <v>-7.9069090542999998</v>
      </c>
      <c r="DS20" s="63">
        <v>-0.3272224957</v>
      </c>
      <c r="DT20" s="63">
        <v>0</v>
      </c>
      <c r="DU20" s="63">
        <v>8.3701420799999995E-2</v>
      </c>
      <c r="DV20" s="63">
        <v>-1.3386958E-3</v>
      </c>
    </row>
    <row r="21" spans="1:126" ht="12" customHeight="1" x14ac:dyDescent="0.3">
      <c r="A21" s="239" t="s">
        <v>117</v>
      </c>
      <c r="B21" s="63">
        <v>0</v>
      </c>
      <c r="C21" s="63">
        <v>0</v>
      </c>
      <c r="D21" s="63">
        <v>0</v>
      </c>
      <c r="E21" s="63">
        <v>0</v>
      </c>
      <c r="F21" s="63">
        <v>0</v>
      </c>
      <c r="G21" s="63">
        <v>0</v>
      </c>
      <c r="H21" s="63">
        <v>0</v>
      </c>
      <c r="I21" s="63">
        <v>0</v>
      </c>
      <c r="J21" s="63">
        <v>0</v>
      </c>
      <c r="K21" s="63">
        <v>0</v>
      </c>
      <c r="L21" s="63">
        <v>0</v>
      </c>
      <c r="M21" s="63">
        <v>0</v>
      </c>
      <c r="N21" s="63">
        <v>-2.52022815E-2</v>
      </c>
      <c r="O21" s="63">
        <v>0</v>
      </c>
      <c r="P21" s="63">
        <v>0</v>
      </c>
      <c r="Q21" s="63">
        <v>0</v>
      </c>
      <c r="R21" s="63">
        <v>0</v>
      </c>
      <c r="S21" s="63">
        <v>5.5551114999999998E-2</v>
      </c>
      <c r="T21" s="63">
        <v>-3.3527926800000003E-2</v>
      </c>
      <c r="U21" s="63">
        <v>0</v>
      </c>
      <c r="V21" s="63">
        <v>0</v>
      </c>
      <c r="W21" s="63">
        <v>0</v>
      </c>
      <c r="X21" s="63">
        <v>0</v>
      </c>
      <c r="Y21" s="63">
        <v>0</v>
      </c>
      <c r="Z21" s="63">
        <v>0</v>
      </c>
      <c r="AA21" s="63">
        <v>0</v>
      </c>
      <c r="AB21" s="63">
        <v>0</v>
      </c>
      <c r="AC21" s="63">
        <v>0</v>
      </c>
      <c r="AD21" s="63">
        <v>0</v>
      </c>
      <c r="AE21" s="63">
        <v>0</v>
      </c>
      <c r="AF21" s="63">
        <v>0</v>
      </c>
      <c r="AG21" s="63">
        <v>0</v>
      </c>
      <c r="AH21" s="63">
        <v>0</v>
      </c>
      <c r="AI21" s="63">
        <v>0</v>
      </c>
      <c r="AJ21" s="63">
        <v>0</v>
      </c>
      <c r="AK21" s="63">
        <v>-2.3486124000000001E-3</v>
      </c>
      <c r="AL21" s="63">
        <v>0</v>
      </c>
      <c r="AM21" s="63">
        <v>0</v>
      </c>
      <c r="AN21" s="63">
        <v>20.012516655199999</v>
      </c>
      <c r="AO21" s="63">
        <v>0</v>
      </c>
      <c r="AP21" s="63">
        <v>0</v>
      </c>
      <c r="AQ21" s="63">
        <v>-5.2830870543000001</v>
      </c>
      <c r="AR21" s="63">
        <v>-0.95847821639999997</v>
      </c>
      <c r="AS21" s="63">
        <v>-6.3574231067999998</v>
      </c>
      <c r="AT21" s="63">
        <v>-7.8086505879999999</v>
      </c>
      <c r="AU21" s="63">
        <v>-6.3270240489000003</v>
      </c>
      <c r="AV21" s="63">
        <v>-10.711495361000001</v>
      </c>
      <c r="AW21" s="63">
        <v>-5.3961523463000001</v>
      </c>
      <c r="AX21" s="63">
        <v>-11.483620877</v>
      </c>
      <c r="AY21" s="63">
        <v>-5.7834052388000003</v>
      </c>
      <c r="AZ21" s="63">
        <v>-12.375132450700001</v>
      </c>
      <c r="BA21" s="63">
        <v>-7.0873497106999999</v>
      </c>
      <c r="BB21" s="63">
        <v>-17.9268299049</v>
      </c>
      <c r="BC21" s="63">
        <v>0.81417974780000002</v>
      </c>
      <c r="BD21" s="63">
        <v>-19.723211894799999</v>
      </c>
      <c r="BE21" s="63">
        <v>-24.116723582700001</v>
      </c>
      <c r="BF21" s="63">
        <v>-9.0891074246999999</v>
      </c>
      <c r="BG21" s="63">
        <v>-22.665008249300001</v>
      </c>
      <c r="BH21" s="63">
        <v>-14.1780682644</v>
      </c>
      <c r="BI21" s="63">
        <v>-7.5785491020000002</v>
      </c>
      <c r="BJ21" s="63">
        <v>-16.835897964499999</v>
      </c>
      <c r="BK21" s="63">
        <v>-2.5036190461999999</v>
      </c>
      <c r="BL21" s="63">
        <v>-6.4563096177999997</v>
      </c>
      <c r="BM21" s="63">
        <v>-7.2364648561999996</v>
      </c>
      <c r="BN21" s="63">
        <v>-30.213800615699999</v>
      </c>
      <c r="BO21" s="63">
        <v>-2.7832640488</v>
      </c>
      <c r="BP21" s="63">
        <v>-4.9372990557999996</v>
      </c>
      <c r="BQ21" s="63">
        <v>-6.2338951489000003</v>
      </c>
      <c r="BR21" s="63">
        <v>-19.214104630000001</v>
      </c>
      <c r="BS21" s="63">
        <v>-3.2716406108</v>
      </c>
      <c r="BT21" s="63">
        <v>-6.1576891511999996</v>
      </c>
      <c r="BU21" s="63">
        <v>-2.5719548481999999</v>
      </c>
      <c r="BV21" s="63">
        <v>-21.256219848499999</v>
      </c>
      <c r="BW21" s="63">
        <v>3.0596693130000001</v>
      </c>
      <c r="BX21" s="63">
        <v>-2.8912435064999999</v>
      </c>
      <c r="BY21" s="63">
        <v>-13.5572374666</v>
      </c>
      <c r="BZ21" s="63">
        <v>-14.8438832558</v>
      </c>
      <c r="CA21" s="63">
        <v>-134.05135581580001</v>
      </c>
      <c r="CB21" s="63">
        <v>22.194369258599998</v>
      </c>
      <c r="CC21" s="63">
        <v>-4.9005995402</v>
      </c>
      <c r="CD21" s="63">
        <v>2.3018262978999999</v>
      </c>
      <c r="CE21" s="63">
        <v>-5.4485014208000004</v>
      </c>
      <c r="CF21" s="63">
        <v>-3.3021964818999998</v>
      </c>
      <c r="CG21" s="63">
        <v>-8.2652682127000006</v>
      </c>
      <c r="CH21" s="63">
        <v>-83.996377442799997</v>
      </c>
      <c r="CI21" s="63">
        <v>0.65189164440000003</v>
      </c>
      <c r="CJ21" s="63">
        <v>-0.98118974079999999</v>
      </c>
      <c r="CK21" s="63">
        <v>-3.1575678388999999</v>
      </c>
      <c r="CL21" s="63">
        <v>-9.6021424100000002E-2</v>
      </c>
      <c r="CM21" s="63">
        <v>-137.3032036148</v>
      </c>
      <c r="CN21" s="63">
        <v>1.5289853034000001</v>
      </c>
      <c r="CO21" s="63">
        <v>-1.1997539141</v>
      </c>
      <c r="CP21" s="63">
        <v>5.4252676980999999</v>
      </c>
      <c r="CQ21" s="63">
        <v>-0.2993300579</v>
      </c>
      <c r="CR21" s="63">
        <v>5.4393019682999997</v>
      </c>
      <c r="CS21" s="63">
        <v>-15.633372204300001</v>
      </c>
      <c r="CT21" s="63">
        <v>-1.0485926401000001</v>
      </c>
      <c r="CU21" s="63">
        <v>-5.3362972683000001</v>
      </c>
      <c r="CV21" s="63">
        <v>-1.0250550350000001</v>
      </c>
      <c r="CW21" s="63">
        <v>-4.9825270483999997</v>
      </c>
      <c r="CX21" s="63">
        <v>-0.71086613450000002</v>
      </c>
      <c r="CY21" s="63">
        <v>-3.7274925286</v>
      </c>
      <c r="CZ21" s="63">
        <v>-0.79813082449999995</v>
      </c>
      <c r="DA21" s="63">
        <v>-2.8457896327999999</v>
      </c>
      <c r="DB21" s="63">
        <v>2.6384162676999998</v>
      </c>
      <c r="DC21" s="63">
        <v>-2.9911007141999999</v>
      </c>
      <c r="DD21" s="63">
        <v>-16.749030460099998</v>
      </c>
      <c r="DE21" s="63">
        <v>-6.5820058196</v>
      </c>
      <c r="DF21" s="63">
        <v>2.41524615E-2</v>
      </c>
      <c r="DG21" s="63">
        <v>-5.8595549258000004</v>
      </c>
      <c r="DH21" s="63">
        <v>-6.7518827619000001</v>
      </c>
      <c r="DI21" s="63">
        <v>4.7893851678999999</v>
      </c>
      <c r="DJ21" s="63">
        <v>95.578151406200007</v>
      </c>
      <c r="DK21" s="63">
        <v>-2.1146361808999998</v>
      </c>
      <c r="DL21" s="63">
        <v>-21.4454543403</v>
      </c>
      <c r="DM21" s="63">
        <v>-5.1036463182</v>
      </c>
      <c r="DN21" s="63">
        <v>16.764701994999999</v>
      </c>
      <c r="DO21" s="63">
        <v>7.0080666832</v>
      </c>
      <c r="DP21" s="63">
        <v>-5.7780653143</v>
      </c>
      <c r="DQ21" s="63">
        <v>-50.079501136600001</v>
      </c>
      <c r="DR21" s="63">
        <v>-11.9434226882</v>
      </c>
      <c r="DS21" s="63">
        <v>-6.8916836741000003</v>
      </c>
      <c r="DT21" s="63">
        <v>-19.392697719499999</v>
      </c>
      <c r="DU21" s="63">
        <v>-49.511558467699999</v>
      </c>
      <c r="DV21" s="63">
        <v>16.537888510399998</v>
      </c>
    </row>
    <row r="22" spans="1:126" ht="12" customHeight="1" x14ac:dyDescent="0.3">
      <c r="A22" s="239" t="s">
        <v>118</v>
      </c>
      <c r="B22" s="63">
        <v>0</v>
      </c>
      <c r="C22" s="63">
        <v>0</v>
      </c>
      <c r="D22" s="63">
        <v>0</v>
      </c>
      <c r="E22" s="63">
        <v>0</v>
      </c>
      <c r="F22" s="63">
        <v>0</v>
      </c>
      <c r="G22" s="63">
        <v>0</v>
      </c>
      <c r="H22" s="63">
        <v>0</v>
      </c>
      <c r="I22" s="63">
        <v>0</v>
      </c>
      <c r="J22" s="63">
        <v>0</v>
      </c>
      <c r="K22" s="63">
        <v>0</v>
      </c>
      <c r="L22" s="63">
        <v>0</v>
      </c>
      <c r="M22" s="63">
        <v>-4.4585140000000001E-4</v>
      </c>
      <c r="N22" s="63">
        <v>-4.4214528900000001E-2</v>
      </c>
      <c r="O22" s="63">
        <v>0</v>
      </c>
      <c r="P22" s="63">
        <v>-3.0637495599999998E-2</v>
      </c>
      <c r="Q22" s="63">
        <v>0</v>
      </c>
      <c r="R22" s="63">
        <v>1.9692017000000001E-3</v>
      </c>
      <c r="S22" s="63">
        <v>0</v>
      </c>
      <c r="T22" s="63">
        <v>-7.9856260000000004E-4</v>
      </c>
      <c r="U22" s="63">
        <v>-1.6390155685000001</v>
      </c>
      <c r="V22" s="63">
        <v>0</v>
      </c>
      <c r="W22" s="63">
        <v>0</v>
      </c>
      <c r="X22" s="63">
        <v>-3.7872688699999997E-2</v>
      </c>
      <c r="Y22" s="63">
        <v>-46.069139698699999</v>
      </c>
      <c r="Z22" s="63">
        <v>-30.079542228299999</v>
      </c>
      <c r="AA22" s="63">
        <v>-4.2688367569999999</v>
      </c>
      <c r="AB22" s="63">
        <v>7.4912416081000002</v>
      </c>
      <c r="AC22" s="63">
        <v>-10.067208502</v>
      </c>
      <c r="AD22" s="63">
        <v>-10.831901806599999</v>
      </c>
      <c r="AE22" s="63">
        <v>-17.4999176251</v>
      </c>
      <c r="AF22" s="63">
        <v>-35.980754575500001</v>
      </c>
      <c r="AG22" s="63">
        <v>-88.7149894816</v>
      </c>
      <c r="AH22" s="63">
        <v>-8.4357565720000007</v>
      </c>
      <c r="AI22" s="63">
        <v>49.219405514100004</v>
      </c>
      <c r="AJ22" s="63">
        <v>-47.725846493399999</v>
      </c>
      <c r="AK22" s="63">
        <v>-78.5358058825</v>
      </c>
      <c r="AL22" s="63">
        <v>-249.2057967538</v>
      </c>
      <c r="AM22" s="63">
        <v>-240.52922728799999</v>
      </c>
      <c r="AN22" s="63">
        <v>-86.768549687900006</v>
      </c>
      <c r="AO22" s="63">
        <v>-136.03897318560001</v>
      </c>
      <c r="AP22" s="63">
        <v>-39.577622411199997</v>
      </c>
      <c r="AQ22" s="63">
        <v>-86.957508339599997</v>
      </c>
      <c r="AR22" s="63">
        <v>-146.4581020871</v>
      </c>
      <c r="AS22" s="63">
        <v>-78.108049083200001</v>
      </c>
      <c r="AT22" s="63">
        <v>82.062300417299994</v>
      </c>
      <c r="AU22" s="63">
        <v>-95.131204538399999</v>
      </c>
      <c r="AV22" s="63">
        <v>-68.239922732799997</v>
      </c>
      <c r="AW22" s="63">
        <v>-32.471479530800003</v>
      </c>
      <c r="AX22" s="63">
        <v>-33.063175821500003</v>
      </c>
      <c r="AY22" s="63">
        <v>-45.456714220400002</v>
      </c>
      <c r="AZ22" s="63">
        <v>-60.887496632100003</v>
      </c>
      <c r="BA22" s="63">
        <v>-97.857265027699995</v>
      </c>
      <c r="BB22" s="63">
        <v>-105.8331167325</v>
      </c>
      <c r="BC22" s="63">
        <v>-270.19410048150002</v>
      </c>
      <c r="BD22" s="63">
        <v>-282.2955251615</v>
      </c>
      <c r="BE22" s="63">
        <v>-195.39011525129999</v>
      </c>
      <c r="BF22" s="63">
        <v>-276.50756792639999</v>
      </c>
      <c r="BG22" s="63">
        <v>-152.64047204529999</v>
      </c>
      <c r="BH22" s="63">
        <v>-115.2905172638</v>
      </c>
      <c r="BI22" s="63">
        <v>-69.662021498800001</v>
      </c>
      <c r="BJ22" s="63">
        <v>-379.83769541890001</v>
      </c>
      <c r="BK22" s="63">
        <v>-338.882616971</v>
      </c>
      <c r="BL22" s="63">
        <v>-297.00075208440001</v>
      </c>
      <c r="BM22" s="63">
        <v>-111.0374789692</v>
      </c>
      <c r="BN22" s="63">
        <v>-140.136012115</v>
      </c>
      <c r="BO22" s="63">
        <v>-60.202765012299999</v>
      </c>
      <c r="BP22" s="63">
        <v>-132.33993272870001</v>
      </c>
      <c r="BQ22" s="63">
        <v>-324.34811873960001</v>
      </c>
      <c r="BR22" s="63">
        <v>-230.9000059496</v>
      </c>
      <c r="BS22" s="63">
        <v>-157.9177532866</v>
      </c>
      <c r="BT22" s="63">
        <v>-115.07354692920001</v>
      </c>
      <c r="BU22" s="63">
        <v>-141.50904503960001</v>
      </c>
      <c r="BV22" s="63">
        <v>-97.877935049200005</v>
      </c>
      <c r="BW22" s="63">
        <v>-124.6391700373</v>
      </c>
      <c r="BX22" s="63">
        <v>-98.3234656124</v>
      </c>
      <c r="BY22" s="63">
        <v>-137.91148121500001</v>
      </c>
      <c r="BZ22" s="63">
        <v>-125.8151611485</v>
      </c>
      <c r="CA22" s="63">
        <v>-120.533597234</v>
      </c>
      <c r="CB22" s="63">
        <v>-55.014585756599999</v>
      </c>
      <c r="CC22" s="63">
        <v>-254.8673045669</v>
      </c>
      <c r="CD22" s="63">
        <v>-429.89839467820002</v>
      </c>
      <c r="CE22" s="63">
        <v>-241.6251660874</v>
      </c>
      <c r="CF22" s="63">
        <v>-192.55356244160001</v>
      </c>
      <c r="CG22" s="63">
        <v>-274.95973147659998</v>
      </c>
      <c r="CH22" s="63">
        <v>-518.48078536950004</v>
      </c>
      <c r="CI22" s="63">
        <v>-201.494444077</v>
      </c>
      <c r="CJ22" s="63">
        <v>-107.7488893835</v>
      </c>
      <c r="CK22" s="63">
        <v>-192.0436599857</v>
      </c>
      <c r="CL22" s="63">
        <v>-106.1663761455</v>
      </c>
      <c r="CM22" s="63">
        <v>-118.0606512656</v>
      </c>
      <c r="CN22" s="63">
        <v>-117.5113027969</v>
      </c>
      <c r="CO22" s="63">
        <v>-128.9822624071</v>
      </c>
      <c r="CP22" s="63">
        <v>-113.4292298772</v>
      </c>
      <c r="CQ22" s="63">
        <v>-170.6942408868</v>
      </c>
      <c r="CR22" s="63">
        <v>-102.1178685224</v>
      </c>
      <c r="CS22" s="63">
        <v>-184.36811699</v>
      </c>
      <c r="CT22" s="63">
        <v>-98.821955007100001</v>
      </c>
      <c r="CU22" s="63">
        <v>-161.6153909873</v>
      </c>
      <c r="CV22" s="63">
        <v>-122.47560929780001</v>
      </c>
      <c r="CW22" s="63">
        <v>-238.46614560539999</v>
      </c>
      <c r="CX22" s="63">
        <v>-194.6940053168</v>
      </c>
      <c r="CY22" s="63">
        <v>-492.97540139189999</v>
      </c>
      <c r="CZ22" s="63">
        <v>-249.33261455280001</v>
      </c>
      <c r="DA22" s="63">
        <v>-240.972622922</v>
      </c>
      <c r="DB22" s="63">
        <v>-218.60986385890001</v>
      </c>
      <c r="DC22" s="63">
        <v>-807.50590617900002</v>
      </c>
      <c r="DD22" s="63">
        <v>-1158.3957093510001</v>
      </c>
      <c r="DE22" s="63">
        <v>-3633.8888972358</v>
      </c>
      <c r="DF22" s="63">
        <v>-3304.038039007</v>
      </c>
      <c r="DG22" s="63">
        <v>-2040.9475094258</v>
      </c>
      <c r="DH22" s="63">
        <v>-5903.0147535870001</v>
      </c>
      <c r="DI22" s="63">
        <v>-2290.2564092311</v>
      </c>
      <c r="DJ22" s="63">
        <v>-2017.4352228877001</v>
      </c>
      <c r="DK22" s="63">
        <v>-1512.4196956896999</v>
      </c>
      <c r="DL22" s="63">
        <v>-1661.7435034035</v>
      </c>
      <c r="DM22" s="63">
        <v>-1951.1244706817999</v>
      </c>
      <c r="DN22" s="63">
        <v>-1348.6791453948999</v>
      </c>
      <c r="DO22" s="63">
        <v>-1068.2607154790001</v>
      </c>
      <c r="DP22" s="63">
        <v>-636.64204825579998</v>
      </c>
      <c r="DQ22" s="63">
        <v>-738.98247632469997</v>
      </c>
      <c r="DR22" s="63">
        <v>-1223.5338471538</v>
      </c>
      <c r="DS22" s="63">
        <v>-1010.4546854379</v>
      </c>
      <c r="DT22" s="63">
        <v>-830.72941151949999</v>
      </c>
      <c r="DU22" s="63">
        <v>-876.34478683559996</v>
      </c>
      <c r="DV22" s="63">
        <v>-1361.0639489007001</v>
      </c>
    </row>
    <row r="23" spans="1:126" ht="12" customHeight="1" x14ac:dyDescent="0.3">
      <c r="A23" s="168" t="s">
        <v>119</v>
      </c>
      <c r="B23" s="63">
        <v>0</v>
      </c>
      <c r="C23" s="63">
        <v>0</v>
      </c>
      <c r="D23" s="63">
        <v>0</v>
      </c>
      <c r="E23" s="63">
        <v>0</v>
      </c>
      <c r="F23" s="63">
        <v>0</v>
      </c>
      <c r="G23" s="63">
        <v>0</v>
      </c>
      <c r="H23" s="63">
        <v>0</v>
      </c>
      <c r="I23" s="63">
        <v>0</v>
      </c>
      <c r="J23" s="63">
        <v>0</v>
      </c>
      <c r="K23" s="63">
        <v>0</v>
      </c>
      <c r="L23" s="63">
        <v>0</v>
      </c>
      <c r="M23" s="63">
        <v>0</v>
      </c>
      <c r="N23" s="63">
        <v>0</v>
      </c>
      <c r="O23" s="63">
        <v>0</v>
      </c>
      <c r="P23" s="63">
        <v>0</v>
      </c>
      <c r="Q23" s="63">
        <v>0</v>
      </c>
      <c r="R23" s="63">
        <v>0</v>
      </c>
      <c r="S23" s="63">
        <v>0</v>
      </c>
      <c r="T23" s="63">
        <v>0</v>
      </c>
      <c r="U23" s="63">
        <v>0</v>
      </c>
      <c r="V23" s="63">
        <v>0</v>
      </c>
      <c r="W23" s="63">
        <v>0</v>
      </c>
      <c r="X23" s="63">
        <v>0</v>
      </c>
      <c r="Y23" s="63">
        <v>0</v>
      </c>
      <c r="Z23" s="63">
        <v>0</v>
      </c>
      <c r="AA23" s="63">
        <v>0</v>
      </c>
      <c r="AB23" s="63">
        <v>0</v>
      </c>
      <c r="AC23" s="63">
        <v>0</v>
      </c>
      <c r="AD23" s="63">
        <v>0</v>
      </c>
      <c r="AE23" s="63">
        <v>0</v>
      </c>
      <c r="AF23" s="63">
        <v>0</v>
      </c>
      <c r="AG23" s="63">
        <v>0</v>
      </c>
      <c r="AH23" s="63">
        <v>0</v>
      </c>
      <c r="AI23" s="63">
        <v>0</v>
      </c>
      <c r="AJ23" s="63">
        <v>0</v>
      </c>
      <c r="AK23" s="63">
        <v>0</v>
      </c>
      <c r="AL23" s="63">
        <v>0</v>
      </c>
      <c r="AM23" s="63">
        <v>0</v>
      </c>
      <c r="AN23" s="63">
        <v>-0.63602394630000003</v>
      </c>
      <c r="AO23" s="63">
        <v>-0.22177710859999999</v>
      </c>
      <c r="AP23" s="63">
        <v>-0.35841123409999998</v>
      </c>
      <c r="AQ23" s="63">
        <v>-3.4486228039000002</v>
      </c>
      <c r="AR23" s="63">
        <v>-1.1108974657999999</v>
      </c>
      <c r="AS23" s="63">
        <v>-0.19095565210000001</v>
      </c>
      <c r="AT23" s="63">
        <v>-0.42206731019999999</v>
      </c>
      <c r="AU23" s="63">
        <v>-1.7771019601</v>
      </c>
      <c r="AV23" s="63">
        <v>-1.9572051452000001</v>
      </c>
      <c r="AW23" s="63">
        <v>0.87266241079999995</v>
      </c>
      <c r="AX23" s="63">
        <v>-0.53060324309999995</v>
      </c>
      <c r="AY23" s="63">
        <v>-1.9904153355</v>
      </c>
      <c r="AZ23" s="63">
        <v>-2.2194750255</v>
      </c>
      <c r="BA23" s="63">
        <v>-1.4416212897</v>
      </c>
      <c r="BB23" s="63">
        <v>-10.3917080929</v>
      </c>
      <c r="BC23" s="63">
        <v>-6.6070173568000001</v>
      </c>
      <c r="BD23" s="63">
        <v>-55.141402143000001</v>
      </c>
      <c r="BE23" s="63">
        <v>-14.866583414000001</v>
      </c>
      <c r="BF23" s="63">
        <v>-10.320836118100001</v>
      </c>
      <c r="BG23" s="63">
        <v>-42.638142523699997</v>
      </c>
      <c r="BH23" s="63">
        <v>-27.224725001100001</v>
      </c>
      <c r="BI23" s="63">
        <v>-10.0539124888</v>
      </c>
      <c r="BJ23" s="63">
        <v>-66.610529851300001</v>
      </c>
      <c r="BK23" s="63">
        <v>-3.0783883149000002</v>
      </c>
      <c r="BL23" s="63">
        <v>-11.1396286388</v>
      </c>
      <c r="BM23" s="63">
        <v>-11.4992608019</v>
      </c>
      <c r="BN23" s="63">
        <v>-0.71508069669999996</v>
      </c>
      <c r="BO23" s="63">
        <v>-10.571499019499999</v>
      </c>
      <c r="BP23" s="63">
        <v>-2.3528697522000002</v>
      </c>
      <c r="BQ23" s="63">
        <v>-7.6671550646000002</v>
      </c>
      <c r="BR23" s="63">
        <v>-6.8849508414000002</v>
      </c>
      <c r="BS23" s="63">
        <v>-5.9291362514000001</v>
      </c>
      <c r="BT23" s="63">
        <v>-7.0396377051999997</v>
      </c>
      <c r="BU23" s="63">
        <v>-3.7036345500999999</v>
      </c>
      <c r="BV23" s="63">
        <v>-2.2238663997999999</v>
      </c>
      <c r="BW23" s="63">
        <v>-2.5963330206999999</v>
      </c>
      <c r="BX23" s="63">
        <v>0.1797148791</v>
      </c>
      <c r="BY23" s="63">
        <v>-0.21328740830000001</v>
      </c>
      <c r="BZ23" s="63">
        <v>-3.8357455809999998</v>
      </c>
      <c r="CA23" s="63">
        <v>-0.9475701836</v>
      </c>
      <c r="CB23" s="63">
        <v>-1.1021009783</v>
      </c>
      <c r="CC23" s="63">
        <v>8.7903500949000009</v>
      </c>
      <c r="CD23" s="63">
        <v>-17.1249523135</v>
      </c>
      <c r="CE23" s="63">
        <v>2.2722259488000001</v>
      </c>
      <c r="CF23" s="63">
        <v>-17.281675549100001</v>
      </c>
      <c r="CG23" s="63">
        <v>-2.6898551381</v>
      </c>
      <c r="CH23" s="63">
        <v>-2.7983122860999998</v>
      </c>
      <c r="CI23" s="63">
        <v>-7.4081224487000004</v>
      </c>
      <c r="CJ23" s="63">
        <v>-1.3753361436</v>
      </c>
      <c r="CK23" s="63">
        <v>-2.9727832075</v>
      </c>
      <c r="CL23" s="63">
        <v>-3.2696813251000001</v>
      </c>
      <c r="CM23" s="63">
        <v>-1.6815524755</v>
      </c>
      <c r="CN23" s="63">
        <v>-1.5337510270000001</v>
      </c>
      <c r="CO23" s="63">
        <v>1.5771975903</v>
      </c>
      <c r="CP23" s="63">
        <v>-6.2131836869999999</v>
      </c>
      <c r="CQ23" s="63">
        <v>-9.9575295326000006</v>
      </c>
      <c r="CR23" s="63">
        <v>-6.6975444157000004</v>
      </c>
      <c r="CS23" s="63">
        <v>-4.6194238119</v>
      </c>
      <c r="CT23" s="63">
        <v>-12.797268746</v>
      </c>
      <c r="CU23" s="63">
        <v>-28.027544692700001</v>
      </c>
      <c r="CV23" s="63">
        <v>-8.1862835664000002</v>
      </c>
      <c r="CW23" s="63">
        <v>-10.7865784888</v>
      </c>
      <c r="CX23" s="63">
        <v>-3.9280433002000001</v>
      </c>
      <c r="CY23" s="63">
        <v>-34.464996808499997</v>
      </c>
      <c r="CZ23" s="63">
        <v>-9.3182046386999993</v>
      </c>
      <c r="DA23" s="63">
        <v>3.6581644949999998</v>
      </c>
      <c r="DB23" s="63">
        <v>-14.57286122</v>
      </c>
      <c r="DC23" s="63">
        <v>-1.9553258712999999</v>
      </c>
      <c r="DD23" s="63">
        <v>-18.712768135899999</v>
      </c>
      <c r="DE23" s="63">
        <v>-17.982191007800001</v>
      </c>
      <c r="DF23" s="63">
        <v>-3.4456893244</v>
      </c>
      <c r="DG23" s="63">
        <v>-4.5256950704000003</v>
      </c>
      <c r="DH23" s="63">
        <v>2.5377464877999998</v>
      </c>
      <c r="DI23" s="63">
        <v>-19.4345649041</v>
      </c>
      <c r="DJ23" s="63">
        <v>-14.1320207464</v>
      </c>
      <c r="DK23" s="63">
        <v>-12.686268034199999</v>
      </c>
      <c r="DL23" s="63">
        <v>66.850253055300001</v>
      </c>
      <c r="DM23" s="63">
        <v>-9.3203818514000005</v>
      </c>
      <c r="DN23" s="63">
        <v>-20.189497003500001</v>
      </c>
      <c r="DO23" s="63">
        <v>1.9725985406</v>
      </c>
      <c r="DP23" s="63">
        <v>55.508288547799999</v>
      </c>
      <c r="DQ23" s="63">
        <v>-69.121722863200006</v>
      </c>
      <c r="DR23" s="63">
        <v>-247.8296969797</v>
      </c>
      <c r="DS23" s="63">
        <v>-53.227745859599999</v>
      </c>
      <c r="DT23" s="63">
        <v>-7.7640185658999998</v>
      </c>
      <c r="DU23" s="63">
        <v>-87.569571258899998</v>
      </c>
      <c r="DV23" s="63">
        <v>-20.7258997703</v>
      </c>
    </row>
    <row r="24" spans="1:126" ht="15" customHeight="1" x14ac:dyDescent="0.2">
      <c r="A24" s="240" t="s">
        <v>120</v>
      </c>
      <c r="B24" s="63">
        <v>0</v>
      </c>
      <c r="C24" s="63">
        <v>0</v>
      </c>
      <c r="D24" s="63">
        <v>0</v>
      </c>
      <c r="E24" s="63">
        <v>0</v>
      </c>
      <c r="F24" s="63">
        <v>0</v>
      </c>
      <c r="G24" s="63">
        <v>0</v>
      </c>
      <c r="H24" s="63">
        <v>0</v>
      </c>
      <c r="I24" s="63">
        <v>0</v>
      </c>
      <c r="J24" s="63">
        <v>0</v>
      </c>
      <c r="K24" s="63">
        <v>0</v>
      </c>
      <c r="L24" s="63">
        <v>0</v>
      </c>
      <c r="M24" s="63">
        <v>-4.4585140000000001E-4</v>
      </c>
      <c r="N24" s="63">
        <v>-4.4214528900000001E-2</v>
      </c>
      <c r="O24" s="63">
        <v>0</v>
      </c>
      <c r="P24" s="63">
        <v>-3.0637495599999998E-2</v>
      </c>
      <c r="Q24" s="63">
        <v>0</v>
      </c>
      <c r="R24" s="63">
        <v>1.9692017000000001E-3</v>
      </c>
      <c r="S24" s="63">
        <v>0</v>
      </c>
      <c r="T24" s="63">
        <v>-7.9856260000000004E-4</v>
      </c>
      <c r="U24" s="63">
        <v>-1.6390155685000001</v>
      </c>
      <c r="V24" s="63">
        <v>0</v>
      </c>
      <c r="W24" s="63">
        <v>0</v>
      </c>
      <c r="X24" s="63">
        <v>-3.7872688699999997E-2</v>
      </c>
      <c r="Y24" s="63">
        <v>-46.069139698699999</v>
      </c>
      <c r="Z24" s="63">
        <v>-30.079542228299999</v>
      </c>
      <c r="AA24" s="63">
        <v>-4.2688367569999999</v>
      </c>
      <c r="AB24" s="63">
        <v>7.4912416081000002</v>
      </c>
      <c r="AC24" s="63">
        <v>-10.067208502</v>
      </c>
      <c r="AD24" s="63">
        <v>-10.831901806599999</v>
      </c>
      <c r="AE24" s="63">
        <v>-17.4999176251</v>
      </c>
      <c r="AF24" s="63">
        <v>-35.980754575500001</v>
      </c>
      <c r="AG24" s="63">
        <v>-88.7149894816</v>
      </c>
      <c r="AH24" s="63">
        <v>-8.4357565720000007</v>
      </c>
      <c r="AI24" s="63">
        <v>49.219405514100004</v>
      </c>
      <c r="AJ24" s="63">
        <v>-47.725846493399999</v>
      </c>
      <c r="AK24" s="63">
        <v>-78.5358058825</v>
      </c>
      <c r="AL24" s="63">
        <v>-249.2057967538</v>
      </c>
      <c r="AM24" s="63">
        <v>-240.52922728799999</v>
      </c>
      <c r="AN24" s="63">
        <v>-86.132525741600006</v>
      </c>
      <c r="AO24" s="63">
        <v>-135.81719607700001</v>
      </c>
      <c r="AP24" s="63">
        <v>-39.2192111771</v>
      </c>
      <c r="AQ24" s="63">
        <v>-83.508885535700003</v>
      </c>
      <c r="AR24" s="63">
        <v>-145.34720462129999</v>
      </c>
      <c r="AS24" s="63">
        <v>-77.9170934311</v>
      </c>
      <c r="AT24" s="63">
        <v>82.4843677275</v>
      </c>
      <c r="AU24" s="63">
        <v>-93.354102578300001</v>
      </c>
      <c r="AV24" s="63">
        <v>-66.282717587600004</v>
      </c>
      <c r="AW24" s="63">
        <v>-33.3441419416</v>
      </c>
      <c r="AX24" s="63">
        <v>-32.5325725784</v>
      </c>
      <c r="AY24" s="63">
        <v>-43.466298884899999</v>
      </c>
      <c r="AZ24" s="63">
        <v>-58.6680216066</v>
      </c>
      <c r="BA24" s="63">
        <v>-96.415643738</v>
      </c>
      <c r="BB24" s="63">
        <v>-95.441408639599999</v>
      </c>
      <c r="BC24" s="63">
        <v>-263.58708312469997</v>
      </c>
      <c r="BD24" s="63">
        <v>-227.1541230185</v>
      </c>
      <c r="BE24" s="63">
        <v>-180.5235318373</v>
      </c>
      <c r="BF24" s="63">
        <v>-266.18673180830001</v>
      </c>
      <c r="BG24" s="63">
        <v>-110.0023295216</v>
      </c>
      <c r="BH24" s="63">
        <v>-88.0657922627</v>
      </c>
      <c r="BI24" s="63">
        <v>-59.60810901</v>
      </c>
      <c r="BJ24" s="63">
        <v>-313.22716556760003</v>
      </c>
      <c r="BK24" s="63">
        <v>-335.80422865610001</v>
      </c>
      <c r="BL24" s="63">
        <v>-285.86112344560001</v>
      </c>
      <c r="BM24" s="63">
        <v>-99.538218167300002</v>
      </c>
      <c r="BN24" s="63">
        <v>-139.4209314183</v>
      </c>
      <c r="BO24" s="63">
        <v>-49.631265992800003</v>
      </c>
      <c r="BP24" s="63">
        <v>-129.9870629765</v>
      </c>
      <c r="BQ24" s="63">
        <v>-316.68096367499999</v>
      </c>
      <c r="BR24" s="63">
        <v>-224.01505510819999</v>
      </c>
      <c r="BS24" s="63">
        <v>-151.98861703520001</v>
      </c>
      <c r="BT24" s="63">
        <v>-108.033909224</v>
      </c>
      <c r="BU24" s="63">
        <v>-137.80541048949999</v>
      </c>
      <c r="BV24" s="63">
        <v>-95.654068649400003</v>
      </c>
      <c r="BW24" s="63">
        <v>-122.0428370166</v>
      </c>
      <c r="BX24" s="63">
        <v>-98.503180491500004</v>
      </c>
      <c r="BY24" s="63">
        <v>-137.6981938067</v>
      </c>
      <c r="BZ24" s="63">
        <v>-121.9794155675</v>
      </c>
      <c r="CA24" s="63">
        <v>-119.58602705040001</v>
      </c>
      <c r="CB24" s="63">
        <v>-53.912484778299998</v>
      </c>
      <c r="CC24" s="63">
        <v>-263.6576546618</v>
      </c>
      <c r="CD24" s="63">
        <v>-412.77344236469997</v>
      </c>
      <c r="CE24" s="63">
        <v>-243.89739203619999</v>
      </c>
      <c r="CF24" s="63">
        <v>-175.27188689249999</v>
      </c>
      <c r="CG24" s="63">
        <v>-272.26987633850001</v>
      </c>
      <c r="CH24" s="63">
        <v>-515.68247308340005</v>
      </c>
      <c r="CI24" s="63">
        <v>-194.0863216283</v>
      </c>
      <c r="CJ24" s="63">
        <v>-106.3735532399</v>
      </c>
      <c r="CK24" s="63">
        <v>-189.07087677819999</v>
      </c>
      <c r="CL24" s="63">
        <v>-102.8966948204</v>
      </c>
      <c r="CM24" s="63">
        <v>-116.3790987901</v>
      </c>
      <c r="CN24" s="63">
        <v>-115.9775517699</v>
      </c>
      <c r="CO24" s="63">
        <v>-130.55945999740001</v>
      </c>
      <c r="CP24" s="63">
        <v>-107.2160461902</v>
      </c>
      <c r="CQ24" s="63">
        <v>-160.7367113542</v>
      </c>
      <c r="CR24" s="63">
        <v>-95.420324106699994</v>
      </c>
      <c r="CS24" s="63">
        <v>-179.74869317810001</v>
      </c>
      <c r="CT24" s="63">
        <v>-86.024686261100001</v>
      </c>
      <c r="CU24" s="63">
        <v>-133.58784629460001</v>
      </c>
      <c r="CV24" s="63">
        <v>-114.2893257314</v>
      </c>
      <c r="CW24" s="63">
        <v>-227.6795671166</v>
      </c>
      <c r="CX24" s="63">
        <v>-190.76596201660001</v>
      </c>
      <c r="CY24" s="63">
        <v>-458.51040458339997</v>
      </c>
      <c r="CZ24" s="63">
        <v>-240.01440991410001</v>
      </c>
      <c r="DA24" s="63">
        <v>-244.63078741699999</v>
      </c>
      <c r="DB24" s="63">
        <v>-204.03700263889999</v>
      </c>
      <c r="DC24" s="63">
        <v>-805.55058030769999</v>
      </c>
      <c r="DD24" s="63">
        <v>-1139.6829412151001</v>
      </c>
      <c r="DE24" s="63">
        <v>-3615.9067062280001</v>
      </c>
      <c r="DF24" s="63">
        <v>-3300.5923496825999</v>
      </c>
      <c r="DG24" s="63">
        <v>-2036.4218143554001</v>
      </c>
      <c r="DH24" s="63">
        <v>-5905.5525000748003</v>
      </c>
      <c r="DI24" s="63">
        <v>-2270.8218443269998</v>
      </c>
      <c r="DJ24" s="63">
        <v>-2003.3032021413001</v>
      </c>
      <c r="DK24" s="63">
        <v>-1499.7334276555</v>
      </c>
      <c r="DL24" s="63">
        <v>-1728.5937564588</v>
      </c>
      <c r="DM24" s="63">
        <v>-1941.8040888303999</v>
      </c>
      <c r="DN24" s="63">
        <v>-1328.4896483913999</v>
      </c>
      <c r="DO24" s="63">
        <v>-1070.2333140195999</v>
      </c>
      <c r="DP24" s="63">
        <v>-692.1503368036</v>
      </c>
      <c r="DQ24" s="63">
        <v>-669.86075346150005</v>
      </c>
      <c r="DR24" s="63">
        <v>-975.70415017410005</v>
      </c>
      <c r="DS24" s="63">
        <v>-957.22693957829995</v>
      </c>
      <c r="DT24" s="63">
        <v>-822.96539295360003</v>
      </c>
      <c r="DU24" s="63">
        <v>-788.77521557670002</v>
      </c>
      <c r="DV24" s="63">
        <v>-1340.3380491303999</v>
      </c>
    </row>
    <row r="25" spans="1:126" ht="14.25" customHeight="1" thickBot="1" x14ac:dyDescent="0.25">
      <c r="A25" s="241"/>
      <c r="B25" s="97"/>
      <c r="C25" s="97"/>
      <c r="D25" s="97"/>
      <c r="E25" s="97"/>
      <c r="F25" s="97"/>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7"/>
      <c r="AH25" s="97"/>
      <c r="AI25" s="97"/>
      <c r="AJ25" s="97"/>
      <c r="AK25" s="97"/>
      <c r="AL25" s="97"/>
      <c r="AM25" s="97"/>
      <c r="AN25" s="97"/>
      <c r="AO25" s="97"/>
      <c r="AP25" s="97"/>
      <c r="AQ25" s="97"/>
      <c r="AR25" s="97"/>
      <c r="AS25" s="97"/>
      <c r="AT25" s="97"/>
      <c r="AU25" s="97"/>
      <c r="AV25" s="97"/>
      <c r="AW25" s="97"/>
      <c r="AX25" s="97"/>
      <c r="AY25" s="97"/>
      <c r="AZ25" s="97"/>
      <c r="BA25" s="97"/>
      <c r="BB25" s="97"/>
      <c r="BC25" s="97"/>
      <c r="BD25" s="97"/>
      <c r="BE25" s="97"/>
      <c r="BF25" s="97"/>
      <c r="BG25" s="97"/>
      <c r="BH25" s="97"/>
      <c r="BI25" s="97"/>
      <c r="BJ25" s="97"/>
      <c r="BK25" s="97"/>
      <c r="BL25" s="97"/>
      <c r="BM25" s="97"/>
      <c r="BN25" s="97"/>
      <c r="BO25" s="97"/>
      <c r="BP25" s="97"/>
      <c r="BQ25" s="97"/>
      <c r="BR25" s="97"/>
      <c r="BS25" s="97"/>
      <c r="BT25" s="97"/>
      <c r="BU25" s="97"/>
      <c r="BV25" s="97"/>
      <c r="BW25" s="97"/>
      <c r="BX25" s="97"/>
      <c r="BY25" s="97"/>
      <c r="BZ25" s="97"/>
      <c r="CA25" s="97"/>
      <c r="CB25" s="97"/>
      <c r="CC25" s="97"/>
      <c r="CD25" s="97"/>
      <c r="CE25" s="97"/>
      <c r="CF25" s="97"/>
      <c r="CG25" s="97"/>
      <c r="CH25" s="97"/>
      <c r="CI25" s="97"/>
      <c r="CJ25" s="97"/>
      <c r="CK25" s="97"/>
      <c r="CL25" s="97"/>
      <c r="CM25" s="97"/>
      <c r="CN25" s="97"/>
      <c r="CO25" s="97"/>
      <c r="CP25" s="97"/>
      <c r="CQ25" s="97"/>
      <c r="CR25" s="97"/>
      <c r="CS25" s="97"/>
      <c r="CT25" s="97"/>
      <c r="CU25" s="97"/>
      <c r="CV25" s="97"/>
      <c r="CW25" s="97"/>
      <c r="CX25" s="97"/>
      <c r="CY25" s="97"/>
      <c r="CZ25" s="97"/>
      <c r="DA25" s="97"/>
      <c r="DB25" s="97"/>
      <c r="DC25" s="97"/>
      <c r="DD25" s="97"/>
      <c r="DE25" s="97"/>
      <c r="DF25" s="97"/>
      <c r="DG25" s="97"/>
      <c r="DH25" s="97"/>
      <c r="DI25" s="97"/>
      <c r="DJ25" s="97"/>
      <c r="DK25" s="97"/>
      <c r="DL25" s="97"/>
      <c r="DM25" s="97"/>
      <c r="DN25" s="97"/>
      <c r="DO25" s="97"/>
      <c r="DP25" s="97"/>
      <c r="DQ25" s="97"/>
      <c r="DR25" s="97"/>
      <c r="DS25" s="97"/>
      <c r="DT25" s="97"/>
      <c r="DU25" s="97"/>
      <c r="DV25" s="97"/>
    </row>
    <row r="26" spans="1:126" ht="13.5" customHeight="1" x14ac:dyDescent="0.3">
      <c r="A26" s="242"/>
    </row>
    <row r="27" spans="1:126" ht="13.5" customHeight="1" x14ac:dyDescent="0.3">
      <c r="A27" s="242" t="s">
        <v>106</v>
      </c>
    </row>
    <row r="28" spans="1:126" ht="13.5" customHeight="1" x14ac:dyDescent="0.3">
      <c r="A28" s="242"/>
    </row>
    <row r="29" spans="1:126" ht="13.5" customHeight="1" x14ac:dyDescent="0.3">
      <c r="A29" s="242"/>
    </row>
    <row r="30" spans="1:126" ht="13.5" customHeight="1" x14ac:dyDescent="0.3">
      <c r="A30" s="242"/>
    </row>
  </sheetData>
  <pageMargins left="0.75" right="0.75" top="1" bottom="1" header="0.5" footer="0.5"/>
  <pageSetup paperSize="9" orientation="portrait"/>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V296"/>
  <sheetViews>
    <sheetView zoomScale="85" workbookViewId="0">
      <pane xSplit="1" ySplit="4" topLeftCell="B5" activePane="bottomRight" state="frozen"/>
      <selection pane="topRight"/>
      <selection pane="bottomLeft"/>
      <selection pane="bottomRight" activeCell="B5" sqref="B5"/>
    </sheetView>
  </sheetViews>
  <sheetFormatPr defaultColWidth="9" defaultRowHeight="10.199999999999999" x14ac:dyDescent="0.2"/>
  <cols>
    <col min="1" max="1" width="64.59765625" style="14" customWidth="1"/>
    <col min="2" max="2" width="8.796875" style="82" customWidth="1"/>
    <col min="3" max="3" width="9" style="14" customWidth="1"/>
    <col min="4" max="16384" width="9" style="14"/>
  </cols>
  <sheetData>
    <row r="1" spans="1:126" s="12" customFormat="1" ht="15" customHeight="1" x14ac:dyDescent="0.35">
      <c r="A1" s="153"/>
      <c r="B1" s="79"/>
    </row>
    <row r="2" spans="1:126" s="12" customFormat="1" ht="15" customHeight="1" x14ac:dyDescent="0.35">
      <c r="A2" s="162" t="s">
        <v>395</v>
      </c>
      <c r="B2" s="79"/>
    </row>
    <row r="3" spans="1:126" ht="15.75" customHeight="1" thickBot="1" x14ac:dyDescent="0.4">
      <c r="A3" s="153"/>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c r="CU3" s="30"/>
      <c r="CV3" s="30"/>
      <c r="CW3" s="30"/>
      <c r="CX3" s="30"/>
      <c r="CY3" s="30"/>
      <c r="CZ3" s="30"/>
      <c r="DA3" s="30"/>
      <c r="DB3" s="30"/>
      <c r="DC3" s="30"/>
      <c r="DD3" s="30"/>
      <c r="DE3" s="30"/>
      <c r="DF3" s="30"/>
      <c r="DG3" s="30"/>
      <c r="DH3" s="30"/>
      <c r="DI3" s="30"/>
      <c r="DJ3" s="30"/>
      <c r="DK3" s="30"/>
      <c r="DL3" s="30"/>
      <c r="DM3" s="30"/>
      <c r="DN3" s="30"/>
      <c r="DO3" s="30"/>
      <c r="DP3" s="30"/>
      <c r="DQ3" s="30"/>
      <c r="DR3" s="30"/>
      <c r="DS3" s="30"/>
      <c r="DT3" s="30"/>
      <c r="DU3" s="30"/>
      <c r="DV3" s="30"/>
    </row>
    <row r="4" spans="1:126" s="17" customFormat="1" ht="14.25" customHeight="1" thickBot="1" x14ac:dyDescent="0.35">
      <c r="A4" s="204" t="s">
        <v>2</v>
      </c>
      <c r="B4" s="16" t="s">
        <v>424</v>
      </c>
      <c r="C4" s="16" t="s">
        <v>425</v>
      </c>
      <c r="D4" s="16" t="s">
        <v>426</v>
      </c>
      <c r="E4" s="16" t="s">
        <v>427</v>
      </c>
      <c r="F4" s="16" t="s">
        <v>428</v>
      </c>
      <c r="G4" s="16" t="s">
        <v>429</v>
      </c>
      <c r="H4" s="16" t="s">
        <v>430</v>
      </c>
      <c r="I4" s="16" t="s">
        <v>431</v>
      </c>
      <c r="J4" s="16" t="s">
        <v>432</v>
      </c>
      <c r="K4" s="16" t="s">
        <v>433</v>
      </c>
      <c r="L4" s="16" t="s">
        <v>434</v>
      </c>
      <c r="M4" s="16" t="s">
        <v>435</v>
      </c>
      <c r="N4" s="16" t="s">
        <v>436</v>
      </c>
      <c r="O4" s="16" t="s">
        <v>437</v>
      </c>
      <c r="P4" s="16" t="s">
        <v>438</v>
      </c>
      <c r="Q4" s="16" t="s">
        <v>439</v>
      </c>
      <c r="R4" s="16" t="s">
        <v>440</v>
      </c>
      <c r="S4" s="16" t="s">
        <v>441</v>
      </c>
      <c r="T4" s="16" t="s">
        <v>442</v>
      </c>
      <c r="U4" s="16" t="s">
        <v>443</v>
      </c>
      <c r="V4" s="16" t="s">
        <v>444</v>
      </c>
      <c r="W4" s="16" t="s">
        <v>445</v>
      </c>
      <c r="X4" s="16" t="s">
        <v>446</v>
      </c>
      <c r="Y4" s="16" t="s">
        <v>447</v>
      </c>
      <c r="Z4" s="16" t="s">
        <v>448</v>
      </c>
      <c r="AA4" s="16" t="s">
        <v>449</v>
      </c>
      <c r="AB4" s="16" t="s">
        <v>450</v>
      </c>
      <c r="AC4" s="16" t="s">
        <v>451</v>
      </c>
      <c r="AD4" s="16" t="s">
        <v>452</v>
      </c>
      <c r="AE4" s="16" t="s">
        <v>453</v>
      </c>
      <c r="AF4" s="16" t="s">
        <v>454</v>
      </c>
      <c r="AG4" s="16" t="s">
        <v>455</v>
      </c>
      <c r="AH4" s="16" t="s">
        <v>456</v>
      </c>
      <c r="AI4" s="16" t="s">
        <v>457</v>
      </c>
      <c r="AJ4" s="16" t="s">
        <v>458</v>
      </c>
      <c r="AK4" s="16" t="s">
        <v>459</v>
      </c>
      <c r="AL4" s="16" t="s">
        <v>408</v>
      </c>
      <c r="AM4" s="16" t="s">
        <v>409</v>
      </c>
      <c r="AN4" s="16" t="s">
        <v>410</v>
      </c>
      <c r="AO4" s="16" t="s">
        <v>411</v>
      </c>
      <c r="AP4" s="16" t="s">
        <v>412</v>
      </c>
      <c r="AQ4" s="16" t="s">
        <v>413</v>
      </c>
      <c r="AR4" s="16" t="s">
        <v>414</v>
      </c>
      <c r="AS4" s="16" t="s">
        <v>415</v>
      </c>
      <c r="AT4" s="16" t="s">
        <v>416</v>
      </c>
      <c r="AU4" s="16" t="s">
        <v>417</v>
      </c>
      <c r="AV4" s="16" t="s">
        <v>418</v>
      </c>
      <c r="AW4" s="16" t="s">
        <v>419</v>
      </c>
      <c r="AX4" s="16" t="s">
        <v>420</v>
      </c>
      <c r="AY4" s="16" t="s">
        <v>421</v>
      </c>
      <c r="AZ4" s="16" t="s">
        <v>422</v>
      </c>
      <c r="BA4" s="16" t="s">
        <v>423</v>
      </c>
      <c r="BB4" s="16" t="s">
        <v>460</v>
      </c>
      <c r="BC4" s="16" t="s">
        <v>461</v>
      </c>
      <c r="BD4" s="16" t="s">
        <v>462</v>
      </c>
      <c r="BE4" s="16" t="s">
        <v>463</v>
      </c>
      <c r="BF4" s="16" t="s">
        <v>464</v>
      </c>
      <c r="BG4" s="16" t="s">
        <v>465</v>
      </c>
      <c r="BH4" s="16" t="s">
        <v>466</v>
      </c>
      <c r="BI4" s="16" t="s">
        <v>467</v>
      </c>
      <c r="BJ4" s="16" t="s">
        <v>468</v>
      </c>
      <c r="BK4" s="16" t="s">
        <v>469</v>
      </c>
      <c r="BL4" s="16" t="s">
        <v>470</v>
      </c>
      <c r="BM4" s="16" t="s">
        <v>471</v>
      </c>
      <c r="BN4" s="16" t="s">
        <v>472</v>
      </c>
      <c r="BO4" s="16" t="s">
        <v>473</v>
      </c>
      <c r="BP4" s="16" t="s">
        <v>474</v>
      </c>
      <c r="BQ4" s="16" t="s">
        <v>475</v>
      </c>
      <c r="BR4" s="16" t="s">
        <v>476</v>
      </c>
      <c r="BS4" s="16" t="s">
        <v>477</v>
      </c>
      <c r="BT4" s="16" t="s">
        <v>478</v>
      </c>
      <c r="BU4" s="16" t="s">
        <v>479</v>
      </c>
      <c r="BV4" s="16" t="s">
        <v>480</v>
      </c>
      <c r="BW4" s="16" t="s">
        <v>481</v>
      </c>
      <c r="BX4" s="16" t="s">
        <v>482</v>
      </c>
      <c r="BY4" s="16" t="s">
        <v>483</v>
      </c>
      <c r="BZ4" s="16" t="s">
        <v>484</v>
      </c>
      <c r="CA4" s="16" t="s">
        <v>485</v>
      </c>
      <c r="CB4" s="16" t="s">
        <v>486</v>
      </c>
      <c r="CC4" s="16" t="s">
        <v>487</v>
      </c>
      <c r="CD4" s="16" t="s">
        <v>488</v>
      </c>
      <c r="CE4" s="16" t="s">
        <v>489</v>
      </c>
      <c r="CF4" s="16" t="s">
        <v>490</v>
      </c>
      <c r="CG4" s="16" t="s">
        <v>491</v>
      </c>
      <c r="CH4" s="16" t="s">
        <v>492</v>
      </c>
      <c r="CI4" s="16" t="s">
        <v>493</v>
      </c>
      <c r="CJ4" s="16" t="s">
        <v>494</v>
      </c>
      <c r="CK4" s="16" t="s">
        <v>495</v>
      </c>
      <c r="CL4" s="16" t="s">
        <v>496</v>
      </c>
      <c r="CM4" s="16" t="s">
        <v>497</v>
      </c>
      <c r="CN4" s="16" t="s">
        <v>498</v>
      </c>
      <c r="CO4" s="16" t="s">
        <v>499</v>
      </c>
      <c r="CP4" s="16" t="s">
        <v>500</v>
      </c>
      <c r="CQ4" s="16" t="s">
        <v>501</v>
      </c>
      <c r="CR4" s="16" t="s">
        <v>502</v>
      </c>
      <c r="CS4" s="16" t="s">
        <v>503</v>
      </c>
      <c r="CT4" s="16" t="s">
        <v>504</v>
      </c>
      <c r="CU4" s="16" t="s">
        <v>505</v>
      </c>
      <c r="CV4" s="16" t="s">
        <v>506</v>
      </c>
      <c r="CW4" s="16" t="s">
        <v>507</v>
      </c>
      <c r="CX4" s="16" t="s">
        <v>508</v>
      </c>
      <c r="CY4" s="16" t="s">
        <v>509</v>
      </c>
      <c r="CZ4" s="16" t="s">
        <v>510</v>
      </c>
      <c r="DA4" s="16" t="s">
        <v>511</v>
      </c>
      <c r="DB4" s="16" t="s">
        <v>512</v>
      </c>
      <c r="DC4" s="16" t="s">
        <v>513</v>
      </c>
      <c r="DD4" s="16" t="s">
        <v>514</v>
      </c>
      <c r="DE4" s="16" t="s">
        <v>515</v>
      </c>
      <c r="DF4" s="16" t="s">
        <v>516</v>
      </c>
      <c r="DG4" s="16" t="s">
        <v>517</v>
      </c>
      <c r="DH4" s="16" t="s">
        <v>518</v>
      </c>
      <c r="DI4" s="16" t="s">
        <v>519</v>
      </c>
      <c r="DJ4" s="16" t="s">
        <v>520</v>
      </c>
      <c r="DK4" s="16" t="s">
        <v>521</v>
      </c>
      <c r="DL4" s="16" t="s">
        <v>522</v>
      </c>
      <c r="DM4" s="16" t="s">
        <v>523</v>
      </c>
      <c r="DN4" s="16" t="s">
        <v>524</v>
      </c>
      <c r="DO4" s="16" t="s">
        <v>525</v>
      </c>
      <c r="DP4" s="16" t="s">
        <v>526</v>
      </c>
      <c r="DQ4" s="16" t="s">
        <v>527</v>
      </c>
      <c r="DR4" s="16" t="s">
        <v>528</v>
      </c>
      <c r="DS4" s="16" t="s">
        <v>529</v>
      </c>
      <c r="DT4" s="16" t="s">
        <v>530</v>
      </c>
      <c r="DU4" s="16" t="s">
        <v>531</v>
      </c>
      <c r="DV4" s="16" t="s">
        <v>532</v>
      </c>
    </row>
    <row r="5" spans="1:126" s="17" customFormat="1" ht="13.5" customHeight="1" x14ac:dyDescent="0.3">
      <c r="A5" s="115"/>
      <c r="B5" s="80"/>
      <c r="C5" s="80"/>
      <c r="D5" s="80"/>
      <c r="E5" s="80"/>
      <c r="F5" s="80"/>
      <c r="G5" s="80"/>
      <c r="H5" s="80"/>
      <c r="I5" s="80"/>
      <c r="J5" s="80"/>
      <c r="K5" s="80"/>
      <c r="L5" s="80"/>
      <c r="M5" s="80"/>
      <c r="N5" s="80"/>
      <c r="O5" s="80"/>
      <c r="P5" s="80"/>
      <c r="Q5" s="80"/>
      <c r="R5" s="80"/>
      <c r="S5" s="80"/>
      <c r="T5" s="80"/>
      <c r="U5" s="80"/>
      <c r="V5" s="80"/>
      <c r="W5" s="80"/>
      <c r="X5" s="80"/>
      <c r="Y5" s="80"/>
      <c r="Z5" s="80"/>
      <c r="AA5" s="80"/>
      <c r="AB5" s="80"/>
      <c r="AC5" s="80"/>
      <c r="AD5" s="80"/>
      <c r="AE5" s="80"/>
      <c r="AF5" s="80"/>
      <c r="AG5" s="80"/>
      <c r="AH5" s="80"/>
      <c r="AI5" s="80"/>
      <c r="AJ5" s="80"/>
      <c r="AK5" s="80"/>
      <c r="AL5" s="80"/>
      <c r="AM5" s="80"/>
      <c r="AN5" s="80"/>
      <c r="AO5" s="80"/>
      <c r="AP5" s="80"/>
      <c r="AQ5" s="80"/>
      <c r="AR5" s="80"/>
      <c r="AS5" s="80"/>
      <c r="AT5" s="80"/>
      <c r="AU5" s="80"/>
      <c r="AV5" s="80"/>
      <c r="AW5" s="80"/>
      <c r="AX5" s="80"/>
      <c r="AY5" s="80"/>
      <c r="AZ5" s="80"/>
      <c r="BA5" s="80"/>
      <c r="BB5" s="80"/>
      <c r="BC5" s="80"/>
      <c r="BD5" s="80"/>
      <c r="BE5" s="80"/>
      <c r="BF5" s="80"/>
      <c r="BG5" s="80"/>
      <c r="BH5" s="80"/>
      <c r="BI5" s="80"/>
      <c r="BJ5" s="80"/>
      <c r="BK5" s="80"/>
      <c r="BL5" s="80"/>
      <c r="BM5" s="80"/>
      <c r="BN5" s="80"/>
      <c r="BO5" s="80"/>
      <c r="BP5" s="80"/>
      <c r="BQ5" s="80"/>
      <c r="BR5" s="80"/>
      <c r="BS5" s="80"/>
      <c r="BT5" s="80"/>
      <c r="BU5" s="80"/>
      <c r="BV5" s="80"/>
      <c r="BW5" s="80"/>
      <c r="BX5" s="80"/>
      <c r="BY5" s="80"/>
      <c r="BZ5" s="80"/>
      <c r="CA5" s="80"/>
      <c r="CB5" s="80"/>
      <c r="CC5" s="80"/>
      <c r="CD5" s="80"/>
      <c r="CE5" s="80"/>
      <c r="CF5" s="80"/>
      <c r="CG5" s="80"/>
      <c r="CH5" s="80"/>
      <c r="CI5" s="80"/>
      <c r="CJ5" s="80"/>
      <c r="CK5" s="80"/>
      <c r="CL5" s="80"/>
      <c r="CM5" s="80"/>
      <c r="CN5" s="80"/>
      <c r="CO5" s="80"/>
      <c r="CP5" s="80"/>
      <c r="CQ5" s="80"/>
      <c r="CR5" s="80"/>
      <c r="CS5" s="80"/>
      <c r="CT5" s="80"/>
      <c r="CU5" s="80"/>
      <c r="CV5" s="80"/>
      <c r="CW5" s="80"/>
      <c r="CX5" s="80"/>
      <c r="CY5" s="80"/>
      <c r="CZ5" s="80"/>
      <c r="DA5" s="80"/>
      <c r="DB5" s="80"/>
      <c r="DC5" s="80"/>
      <c r="DD5" s="80"/>
      <c r="DE5" s="80"/>
      <c r="DF5" s="80"/>
      <c r="DG5" s="80"/>
      <c r="DH5" s="80"/>
      <c r="DI5" s="80"/>
      <c r="DJ5" s="80"/>
      <c r="DK5" s="80"/>
      <c r="DL5" s="80"/>
      <c r="DM5" s="80"/>
      <c r="DN5" s="80"/>
      <c r="DO5" s="80"/>
      <c r="DP5" s="80"/>
      <c r="DQ5" s="80"/>
      <c r="DR5" s="80"/>
      <c r="DS5" s="80"/>
      <c r="DT5" s="80"/>
      <c r="DU5" s="80"/>
      <c r="DV5" s="80"/>
    </row>
    <row r="6" spans="1:126" s="17" customFormat="1" ht="12" customHeight="1" x14ac:dyDescent="0.3">
      <c r="A6" s="167" t="s">
        <v>179</v>
      </c>
      <c r="B6" s="81"/>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c r="AT6" s="81"/>
      <c r="AU6" s="81"/>
      <c r="AV6" s="81"/>
      <c r="AW6" s="81"/>
      <c r="AX6" s="81"/>
      <c r="AY6" s="81"/>
      <c r="AZ6" s="81"/>
      <c r="BA6" s="81"/>
      <c r="BB6" s="81"/>
      <c r="BC6" s="81"/>
      <c r="BD6" s="81"/>
      <c r="BE6" s="81"/>
      <c r="BF6" s="81"/>
      <c r="BG6" s="81"/>
      <c r="BH6" s="81"/>
      <c r="BI6" s="81"/>
      <c r="BJ6" s="81"/>
      <c r="BK6" s="81"/>
      <c r="BL6" s="81"/>
      <c r="BM6" s="81"/>
      <c r="BN6" s="81"/>
      <c r="BO6" s="81"/>
      <c r="BP6" s="81"/>
      <c r="BQ6" s="81"/>
      <c r="BR6" s="81"/>
      <c r="BS6" s="81"/>
      <c r="BT6" s="81"/>
      <c r="BU6" s="81"/>
      <c r="BV6" s="81"/>
      <c r="BW6" s="81"/>
      <c r="BX6" s="81"/>
      <c r="BY6" s="81"/>
      <c r="BZ6" s="81"/>
      <c r="CA6" s="81"/>
      <c r="CB6" s="81"/>
      <c r="CC6" s="81"/>
      <c r="CD6" s="81"/>
      <c r="CE6" s="81"/>
      <c r="CF6" s="81"/>
      <c r="CG6" s="81"/>
      <c r="CH6" s="81"/>
      <c r="CI6" s="81"/>
      <c r="CJ6" s="81"/>
      <c r="CK6" s="81"/>
      <c r="CL6" s="81"/>
      <c r="CM6" s="81"/>
      <c r="CN6" s="81"/>
      <c r="CO6" s="81"/>
      <c r="CP6" s="81"/>
      <c r="CQ6" s="81"/>
      <c r="CR6" s="81"/>
      <c r="CS6" s="81"/>
      <c r="CT6" s="81"/>
      <c r="CU6" s="81"/>
      <c r="CV6" s="81"/>
      <c r="CW6" s="81"/>
      <c r="CX6" s="81"/>
      <c r="CY6" s="81"/>
      <c r="CZ6" s="81"/>
      <c r="DA6" s="81"/>
      <c r="DB6" s="81"/>
      <c r="DC6" s="81"/>
      <c r="DD6" s="81"/>
      <c r="DE6" s="81"/>
      <c r="DF6" s="81"/>
      <c r="DG6" s="81"/>
      <c r="DH6" s="81"/>
      <c r="DI6" s="81"/>
      <c r="DJ6" s="81"/>
      <c r="DK6" s="81"/>
      <c r="DL6" s="81"/>
      <c r="DM6" s="81"/>
      <c r="DN6" s="81"/>
      <c r="DO6" s="81"/>
      <c r="DP6" s="81"/>
      <c r="DQ6" s="81"/>
      <c r="DR6" s="81"/>
      <c r="DS6" s="81"/>
      <c r="DT6" s="81"/>
      <c r="DU6" s="81"/>
      <c r="DV6" s="81"/>
    </row>
    <row r="7" spans="1:126" s="19" customFormat="1" ht="12" customHeight="1" x14ac:dyDescent="0.3">
      <c r="A7" s="149" t="s">
        <v>180</v>
      </c>
      <c r="B7" s="60">
        <v>147.1455421764</v>
      </c>
      <c r="C7" s="60">
        <v>82.3252480158</v>
      </c>
      <c r="D7" s="60">
        <v>332.6928217217</v>
      </c>
      <c r="E7" s="60">
        <v>378.02243008049999</v>
      </c>
      <c r="F7" s="60">
        <v>82.004290982900002</v>
      </c>
      <c r="G7" s="60">
        <v>287.68027030989998</v>
      </c>
      <c r="H7" s="60">
        <v>352.96024923139998</v>
      </c>
      <c r="I7" s="60">
        <v>857.60665075609995</v>
      </c>
      <c r="J7" s="60">
        <v>-43.042082697399998</v>
      </c>
      <c r="K7" s="60">
        <v>300.34530534480001</v>
      </c>
      <c r="L7" s="60">
        <v>559.87771465440005</v>
      </c>
      <c r="M7" s="60">
        <v>230.11551241110001</v>
      </c>
      <c r="N7" s="60">
        <v>-351.75862316029998</v>
      </c>
      <c r="O7" s="60">
        <v>139.8903249597</v>
      </c>
      <c r="P7" s="60">
        <v>730.63735283539995</v>
      </c>
      <c r="Q7" s="60">
        <v>104.96563618010001</v>
      </c>
      <c r="R7" s="60">
        <v>-6.1185539235000004</v>
      </c>
      <c r="S7" s="60">
        <v>303.45342636409998</v>
      </c>
      <c r="T7" s="60">
        <v>-431.49737838689998</v>
      </c>
      <c r="U7" s="60">
        <v>720.00234135159997</v>
      </c>
      <c r="V7" s="60">
        <v>95.223885114300003</v>
      </c>
      <c r="W7" s="60">
        <v>-411.68897332429998</v>
      </c>
      <c r="X7" s="60">
        <v>-333.89290277740002</v>
      </c>
      <c r="Y7" s="60">
        <v>-328.64140018609999</v>
      </c>
      <c r="Z7" s="60">
        <v>174.71226174770001</v>
      </c>
      <c r="AA7" s="60">
        <v>872.30620467870006</v>
      </c>
      <c r="AB7" s="60">
        <v>323.1656787174</v>
      </c>
      <c r="AC7" s="60">
        <v>1671.9294852206999</v>
      </c>
      <c r="AD7" s="60">
        <v>114.1683296322</v>
      </c>
      <c r="AE7" s="60">
        <v>469.63895238060002</v>
      </c>
      <c r="AF7" s="60">
        <v>555.98317101079999</v>
      </c>
      <c r="AG7" s="60">
        <v>758.56101798899999</v>
      </c>
      <c r="AH7" s="60">
        <v>-1088.4909141024</v>
      </c>
      <c r="AI7" s="60">
        <v>518.47284060909999</v>
      </c>
      <c r="AJ7" s="60">
        <v>1032.8869830839999</v>
      </c>
      <c r="AK7" s="60">
        <v>1978.9738198130001</v>
      </c>
      <c r="AL7" s="60">
        <v>-1014.4311153907</v>
      </c>
      <c r="AM7" s="60">
        <v>467.56134535939998</v>
      </c>
      <c r="AN7" s="60">
        <v>1238.0139524746</v>
      </c>
      <c r="AO7" s="60">
        <v>670.72645365100004</v>
      </c>
      <c r="AP7" s="60">
        <v>-417.94510808709998</v>
      </c>
      <c r="AQ7" s="60">
        <v>849.26496470669997</v>
      </c>
      <c r="AR7" s="60">
        <v>205.86089340909999</v>
      </c>
      <c r="AS7" s="60">
        <v>1360.2371095266001</v>
      </c>
      <c r="AT7" s="60">
        <v>818.74884060019997</v>
      </c>
      <c r="AU7" s="60">
        <v>-369.36569393629998</v>
      </c>
      <c r="AV7" s="60">
        <v>1361.4729731629</v>
      </c>
      <c r="AW7" s="60">
        <v>3002.5104014701001</v>
      </c>
      <c r="AX7" s="60">
        <v>232.3271146347</v>
      </c>
      <c r="AY7" s="60">
        <v>992.36545630629996</v>
      </c>
      <c r="AZ7" s="60">
        <v>776.02232335279996</v>
      </c>
      <c r="BA7" s="60">
        <v>1946.5787461473999</v>
      </c>
      <c r="BB7" s="60">
        <v>860.08381110109997</v>
      </c>
      <c r="BC7" s="60">
        <v>1573.3713823864</v>
      </c>
      <c r="BD7" s="60">
        <v>3094.2038483557999</v>
      </c>
      <c r="BE7" s="60">
        <v>-3122.0041640445002</v>
      </c>
      <c r="BF7" s="60">
        <v>154.9868084551</v>
      </c>
      <c r="BG7" s="60">
        <v>911.94578463849996</v>
      </c>
      <c r="BH7" s="60">
        <v>-681.62055115500004</v>
      </c>
      <c r="BI7" s="60">
        <v>83.452323912400004</v>
      </c>
      <c r="BJ7" s="60">
        <v>-278.02896910610002</v>
      </c>
      <c r="BK7" s="60">
        <v>-121.157001709</v>
      </c>
      <c r="BL7" s="60">
        <v>220.77538786790001</v>
      </c>
      <c r="BM7" s="60">
        <v>159.88138005619999</v>
      </c>
      <c r="BN7" s="60">
        <v>-1101.3432436891001</v>
      </c>
      <c r="BO7" s="60">
        <v>-105.3650595571</v>
      </c>
      <c r="BP7" s="60">
        <v>15.5261332627</v>
      </c>
      <c r="BQ7" s="60">
        <v>-541.08009238689999</v>
      </c>
      <c r="BR7" s="60">
        <v>-750.37319549970005</v>
      </c>
      <c r="BS7" s="60">
        <v>-1773.8151717848</v>
      </c>
      <c r="BT7" s="60">
        <v>1055.0645958388</v>
      </c>
      <c r="BU7" s="60">
        <v>-376.37533781939999</v>
      </c>
      <c r="BV7" s="60">
        <v>-190.2381541263</v>
      </c>
      <c r="BW7" s="60">
        <v>105.16287565099999</v>
      </c>
      <c r="BX7" s="60">
        <v>-220.36110590979999</v>
      </c>
      <c r="BY7" s="60">
        <v>231.85963871199999</v>
      </c>
      <c r="BZ7" s="60">
        <v>-337.39899778630001</v>
      </c>
      <c r="CA7" s="60">
        <v>-1295.1025180856</v>
      </c>
      <c r="CB7" s="60">
        <v>82.873628506399996</v>
      </c>
      <c r="CC7" s="60">
        <v>844.50654160659997</v>
      </c>
      <c r="CD7" s="60">
        <v>703.939548726</v>
      </c>
      <c r="CE7" s="60">
        <v>1012.5641520964</v>
      </c>
      <c r="CF7" s="60">
        <v>761.81225393039995</v>
      </c>
      <c r="CG7" s="60">
        <v>2992.067205202</v>
      </c>
      <c r="CH7" s="60">
        <v>2279.9406844853002</v>
      </c>
      <c r="CI7" s="60">
        <v>3118.7360266987998</v>
      </c>
      <c r="CJ7" s="60">
        <v>1081.1139610506</v>
      </c>
      <c r="CK7" s="60">
        <v>-91.790718485200003</v>
      </c>
      <c r="CL7" s="60">
        <v>1167.5976383237</v>
      </c>
      <c r="CM7" s="60">
        <v>1483.0600236759001</v>
      </c>
      <c r="CN7" s="60">
        <v>785.48985755069998</v>
      </c>
      <c r="CO7" s="60">
        <v>-1478.5337026478001</v>
      </c>
      <c r="CP7" s="60">
        <v>1905.5203805185999</v>
      </c>
      <c r="CQ7" s="60">
        <v>68.968776627699995</v>
      </c>
      <c r="CR7" s="60">
        <v>2180.1496963811001</v>
      </c>
      <c r="CS7" s="60">
        <v>-1441.3503224778999</v>
      </c>
      <c r="CT7" s="60">
        <v>1043.8608377733999</v>
      </c>
      <c r="CU7" s="60">
        <v>-147.6789915082</v>
      </c>
      <c r="CV7" s="60">
        <v>1467.8367557276999</v>
      </c>
      <c r="CW7" s="60">
        <v>-1876.0333827268</v>
      </c>
      <c r="CX7" s="60">
        <v>3145.1364737274998</v>
      </c>
      <c r="CY7" s="60">
        <v>-1677.7842185339</v>
      </c>
      <c r="CZ7" s="60">
        <v>1426.9036481932999</v>
      </c>
      <c r="DA7" s="60">
        <v>-596.677843166</v>
      </c>
      <c r="DB7" s="60">
        <v>1395.9306439443001</v>
      </c>
      <c r="DC7" s="60">
        <v>445.85032227149998</v>
      </c>
      <c r="DD7" s="60">
        <v>-74.835705073699998</v>
      </c>
      <c r="DE7" s="60">
        <v>2377.4548826839</v>
      </c>
      <c r="DF7" s="60">
        <v>5125.7536231268996</v>
      </c>
      <c r="DG7" s="60">
        <v>983.4165700049</v>
      </c>
      <c r="DH7" s="60">
        <v>3394.1337218504</v>
      </c>
      <c r="DI7" s="60">
        <v>-561.11449218400003</v>
      </c>
      <c r="DJ7" s="60">
        <v>4012.3627884784</v>
      </c>
      <c r="DK7" s="60">
        <v>-2077.0264540659</v>
      </c>
      <c r="DL7" s="60">
        <v>-362.92502069440002</v>
      </c>
      <c r="DM7" s="60">
        <v>-557.80349115909996</v>
      </c>
      <c r="DN7" s="60">
        <v>732.10497869180006</v>
      </c>
      <c r="DO7" s="60">
        <v>-271.86053726609998</v>
      </c>
      <c r="DP7" s="60">
        <v>-1283.2957780277</v>
      </c>
      <c r="DQ7" s="60">
        <v>119.380190321</v>
      </c>
      <c r="DR7" s="60">
        <v>966.6105038943</v>
      </c>
      <c r="DS7" s="60">
        <v>2287.2448755293999</v>
      </c>
      <c r="DT7" s="60">
        <v>1327.8038217947001</v>
      </c>
      <c r="DU7" s="60">
        <v>2263.0661022069999</v>
      </c>
      <c r="DV7" s="60">
        <v>-1020.0476737903</v>
      </c>
    </row>
    <row r="8" spans="1:126" s="17" customFormat="1" ht="12" customHeight="1" x14ac:dyDescent="0.3">
      <c r="A8" s="208" t="s">
        <v>113</v>
      </c>
      <c r="B8" s="63">
        <v>-7.1423470000000003E-4</v>
      </c>
      <c r="C8" s="63">
        <v>-4.5750131436999997</v>
      </c>
      <c r="D8" s="63">
        <v>29.0896192953</v>
      </c>
      <c r="E8" s="63">
        <v>-11.764157151599999</v>
      </c>
      <c r="F8" s="63">
        <v>-0.3865551284</v>
      </c>
      <c r="G8" s="63">
        <v>-9.3191399477000001</v>
      </c>
      <c r="H8" s="63">
        <v>-1.9287864432999999</v>
      </c>
      <c r="I8" s="63">
        <v>0.60374392460000004</v>
      </c>
      <c r="J8" s="63">
        <v>5.89809315E-2</v>
      </c>
      <c r="K8" s="63">
        <v>-1.2800258132</v>
      </c>
      <c r="L8" s="63">
        <v>17.084132210899998</v>
      </c>
      <c r="M8" s="63">
        <v>-16.6886719327</v>
      </c>
      <c r="N8" s="63">
        <v>3.1322862258000002</v>
      </c>
      <c r="O8" s="63">
        <v>-4.585030261</v>
      </c>
      <c r="P8" s="63">
        <v>2.7400632899999999E-2</v>
      </c>
      <c r="Q8" s="63">
        <v>-1.8907824155999999</v>
      </c>
      <c r="R8" s="63">
        <v>-1.7880123899999999E-2</v>
      </c>
      <c r="S8" s="63">
        <v>0.14590748880000001</v>
      </c>
      <c r="T8" s="63">
        <v>0.28600343299999997</v>
      </c>
      <c r="U8" s="63">
        <v>-0.42650349809999999</v>
      </c>
      <c r="V8" s="63">
        <v>488.34636935750001</v>
      </c>
      <c r="W8" s="63">
        <v>-504.76741633310002</v>
      </c>
      <c r="X8" s="63">
        <v>-5.7204813208000003</v>
      </c>
      <c r="Y8" s="63">
        <v>-0.69100041990000005</v>
      </c>
      <c r="Z8" s="63">
        <v>-33.039460826499997</v>
      </c>
      <c r="AA8" s="63">
        <v>1.3701292299999999E-2</v>
      </c>
      <c r="AB8" s="63">
        <v>-0.18244606460000001</v>
      </c>
      <c r="AC8" s="63">
        <v>30.3058723772</v>
      </c>
      <c r="AD8" s="63">
        <v>-34.906733235200001</v>
      </c>
      <c r="AE8" s="63">
        <v>-4.596236556</v>
      </c>
      <c r="AF8" s="63">
        <v>-13.9708684561</v>
      </c>
      <c r="AG8" s="63">
        <v>13.131699317800001</v>
      </c>
      <c r="AH8" s="63">
        <v>-16.847535261000001</v>
      </c>
      <c r="AI8" s="63">
        <v>-0.73987274940000003</v>
      </c>
      <c r="AJ8" s="63">
        <v>1.4316166199999999E-2</v>
      </c>
      <c r="AK8" s="63">
        <v>881.40644364649995</v>
      </c>
      <c r="AL8" s="63">
        <v>-870.01458813219995</v>
      </c>
      <c r="AM8" s="63">
        <v>5.4047846106000001</v>
      </c>
      <c r="AN8" s="63">
        <v>-3.2590002999999999E-2</v>
      </c>
      <c r="AO8" s="63">
        <v>-1.3383130999999999E-2</v>
      </c>
      <c r="AP8" s="63">
        <v>9.7542216999999994E-3</v>
      </c>
      <c r="AQ8" s="63">
        <v>8.7186370041999997</v>
      </c>
      <c r="AR8" s="63">
        <v>0</v>
      </c>
      <c r="AS8" s="63">
        <v>0</v>
      </c>
      <c r="AT8" s="63">
        <v>-7.9728920000000003E-4</v>
      </c>
      <c r="AU8" s="63">
        <v>0</v>
      </c>
      <c r="AV8" s="63">
        <v>-7.2051299999999999E-4</v>
      </c>
      <c r="AW8" s="63">
        <v>0</v>
      </c>
      <c r="AX8" s="63">
        <v>-0.1099160855</v>
      </c>
      <c r="AY8" s="63">
        <v>0</v>
      </c>
      <c r="AZ8" s="63">
        <v>-8.1033989999999996E-4</v>
      </c>
      <c r="BA8" s="63">
        <v>-1.797867E-4</v>
      </c>
      <c r="BB8" s="63">
        <v>-7.175797E-4</v>
      </c>
      <c r="BC8" s="63">
        <v>0</v>
      </c>
      <c r="BD8" s="63">
        <v>-6.6888679999999999E-4</v>
      </c>
      <c r="BE8" s="63">
        <v>0</v>
      </c>
      <c r="BF8" s="63">
        <v>0.28752292629999998</v>
      </c>
      <c r="BG8" s="63">
        <v>0</v>
      </c>
      <c r="BH8" s="63">
        <v>0</v>
      </c>
      <c r="BI8" s="63">
        <v>-7.1240479999999998E-4</v>
      </c>
      <c r="BJ8" s="63">
        <v>-7.7131339999999995E-4</v>
      </c>
      <c r="BK8" s="63">
        <v>0</v>
      </c>
      <c r="BL8" s="63">
        <v>-8.2611930000000004E-4</v>
      </c>
      <c r="BM8" s="63">
        <v>3.8630000000000001E-3</v>
      </c>
      <c r="BN8" s="63">
        <v>-7.9093610000000004E-4</v>
      </c>
      <c r="BO8" s="63">
        <v>0</v>
      </c>
      <c r="BP8" s="63">
        <v>-7.3860250000000005E-4</v>
      </c>
      <c r="BQ8" s="63">
        <v>0</v>
      </c>
      <c r="BR8" s="63">
        <v>-7.9103349999999997E-4</v>
      </c>
      <c r="BS8" s="63">
        <v>0</v>
      </c>
      <c r="BT8" s="63">
        <v>-8.4973290000000005E-4</v>
      </c>
      <c r="BU8" s="63">
        <v>0</v>
      </c>
      <c r="BV8" s="63">
        <v>-8.0194990000000002E-4</v>
      </c>
      <c r="BW8" s="63">
        <v>0</v>
      </c>
      <c r="BX8" s="63">
        <v>-1.4456406999999999E-2</v>
      </c>
      <c r="BY8" s="63">
        <v>0</v>
      </c>
      <c r="BZ8" s="63">
        <v>2.2769558799999999E-2</v>
      </c>
      <c r="CA8" s="63">
        <v>0</v>
      </c>
      <c r="CB8" s="63">
        <v>-7.7880400000000002E-4</v>
      </c>
      <c r="CC8" s="63">
        <v>0</v>
      </c>
      <c r="CD8" s="63">
        <v>-9.0883330000000005E-4</v>
      </c>
      <c r="CE8" s="63">
        <v>3.773E-2</v>
      </c>
      <c r="CF8" s="63">
        <v>-9.5849059999999998E-4</v>
      </c>
      <c r="CG8" s="63">
        <v>-1.1712333311000001</v>
      </c>
      <c r="CH8" s="63">
        <v>-9.7104910000000001E-4</v>
      </c>
      <c r="CI8" s="63">
        <v>0</v>
      </c>
      <c r="CJ8" s="63">
        <v>-9.5346160000000005E-4</v>
      </c>
      <c r="CK8" s="63">
        <v>0</v>
      </c>
      <c r="CL8" s="63">
        <v>-9.9331469999999994E-4</v>
      </c>
      <c r="CM8" s="63">
        <v>0</v>
      </c>
      <c r="CN8" s="63">
        <v>0.43029666480000001</v>
      </c>
      <c r="CO8" s="63">
        <v>-7.3743177199999996E-2</v>
      </c>
      <c r="CP8" s="63">
        <v>-0.35163033389999998</v>
      </c>
      <c r="CQ8" s="63">
        <v>0</v>
      </c>
      <c r="CR8" s="63">
        <v>-2.1294456E-3</v>
      </c>
      <c r="CS8" s="63">
        <v>0</v>
      </c>
      <c r="CT8" s="63">
        <v>-0.18359581320000001</v>
      </c>
      <c r="CU8" s="63">
        <v>0</v>
      </c>
      <c r="CV8" s="63">
        <v>-9.4022460000000002E-4</v>
      </c>
      <c r="CW8" s="63">
        <v>0</v>
      </c>
      <c r="CX8" s="63">
        <v>0.86774745190000002</v>
      </c>
      <c r="CY8" s="63">
        <v>0</v>
      </c>
      <c r="CZ8" s="63">
        <v>0</v>
      </c>
      <c r="DA8" s="63">
        <v>0</v>
      </c>
      <c r="DB8" s="63">
        <v>0</v>
      </c>
      <c r="DC8" s="63">
        <v>0</v>
      </c>
      <c r="DD8" s="63">
        <v>0</v>
      </c>
      <c r="DE8" s="63">
        <v>0</v>
      </c>
      <c r="DF8" s="63">
        <v>0</v>
      </c>
      <c r="DG8" s="63">
        <v>0</v>
      </c>
      <c r="DH8" s="63">
        <v>0</v>
      </c>
      <c r="DI8" s="63">
        <v>0</v>
      </c>
      <c r="DJ8" s="63">
        <v>0</v>
      </c>
      <c r="DK8" s="63">
        <v>0</v>
      </c>
      <c r="DL8" s="63">
        <v>0</v>
      </c>
      <c r="DM8" s="63">
        <v>0</v>
      </c>
      <c r="DN8" s="63">
        <v>0.13436500000000001</v>
      </c>
      <c r="DO8" s="63">
        <v>6.2080000000000003E-2</v>
      </c>
      <c r="DP8" s="63">
        <v>0</v>
      </c>
      <c r="DQ8" s="63">
        <v>0</v>
      </c>
      <c r="DR8" s="63">
        <v>0</v>
      </c>
      <c r="DS8" s="63">
        <v>0</v>
      </c>
      <c r="DT8" s="63">
        <v>0</v>
      </c>
      <c r="DU8" s="63">
        <v>0</v>
      </c>
      <c r="DV8" s="63">
        <v>0</v>
      </c>
    </row>
    <row r="9" spans="1:126" s="17" customFormat="1" ht="12" customHeight="1" x14ac:dyDescent="0.3">
      <c r="A9" s="208" t="s">
        <v>114</v>
      </c>
      <c r="B9" s="63">
        <v>-82.541944873800006</v>
      </c>
      <c r="C9" s="63">
        <v>-54.5309745108</v>
      </c>
      <c r="D9" s="63">
        <v>-3.3259323039000002</v>
      </c>
      <c r="E9" s="63">
        <v>21.9005575045</v>
      </c>
      <c r="F9" s="63">
        <v>-183.386743857</v>
      </c>
      <c r="G9" s="63">
        <v>149.41591863959999</v>
      </c>
      <c r="H9" s="63">
        <v>304.71525720990002</v>
      </c>
      <c r="I9" s="63">
        <v>636.65744260869997</v>
      </c>
      <c r="J9" s="63">
        <v>41.013447493400001</v>
      </c>
      <c r="K9" s="63">
        <v>45.392347413400003</v>
      </c>
      <c r="L9" s="63">
        <v>504.94679915630002</v>
      </c>
      <c r="M9" s="63">
        <v>156.12819494959999</v>
      </c>
      <c r="N9" s="63">
        <v>-323.88665483670002</v>
      </c>
      <c r="O9" s="63">
        <v>136.96220280399999</v>
      </c>
      <c r="P9" s="63">
        <v>529.71115465920002</v>
      </c>
      <c r="Q9" s="63">
        <v>-32.744617445099998</v>
      </c>
      <c r="R9" s="63">
        <v>-92.803347613400007</v>
      </c>
      <c r="S9" s="63">
        <v>365.62023528290001</v>
      </c>
      <c r="T9" s="63">
        <v>-336.13083478930002</v>
      </c>
      <c r="U9" s="63">
        <v>475.15135899209997</v>
      </c>
      <c r="V9" s="63">
        <v>-306.33992783299999</v>
      </c>
      <c r="W9" s="63">
        <v>-85.197782136200004</v>
      </c>
      <c r="X9" s="63">
        <v>-409.32189161079998</v>
      </c>
      <c r="Y9" s="63">
        <v>7.3236190332</v>
      </c>
      <c r="Z9" s="63">
        <v>155.29670374790001</v>
      </c>
      <c r="AA9" s="63">
        <v>415.43648759169997</v>
      </c>
      <c r="AB9" s="63">
        <v>-144.36845141559999</v>
      </c>
      <c r="AC9" s="63">
        <v>1217.9943905624</v>
      </c>
      <c r="AD9" s="63">
        <v>-670.21004511069998</v>
      </c>
      <c r="AE9" s="63">
        <v>-601.99524582380002</v>
      </c>
      <c r="AF9" s="63">
        <v>-49.235570425399999</v>
      </c>
      <c r="AG9" s="63">
        <v>652.21073116009995</v>
      </c>
      <c r="AH9" s="63">
        <v>-975.91207622889999</v>
      </c>
      <c r="AI9" s="63">
        <v>435.24514180350002</v>
      </c>
      <c r="AJ9" s="63">
        <v>603.50193376350001</v>
      </c>
      <c r="AK9" s="63">
        <v>695.4244564567</v>
      </c>
      <c r="AL9" s="63">
        <v>-239.99433412580001</v>
      </c>
      <c r="AM9" s="63">
        <v>-423.56570242840002</v>
      </c>
      <c r="AN9" s="63">
        <v>817.0924182947</v>
      </c>
      <c r="AO9" s="63">
        <v>134.3429562517</v>
      </c>
      <c r="AP9" s="63">
        <v>-595.64813102289997</v>
      </c>
      <c r="AQ9" s="63">
        <v>43.035959374999997</v>
      </c>
      <c r="AR9" s="63">
        <v>-73.373004347299997</v>
      </c>
      <c r="AS9" s="63">
        <v>798.922703136</v>
      </c>
      <c r="AT9" s="63">
        <v>1132.8101751719</v>
      </c>
      <c r="AU9" s="63">
        <v>-1380.0289765076</v>
      </c>
      <c r="AV9" s="63">
        <v>726.13436358959996</v>
      </c>
      <c r="AW9" s="63">
        <v>1800.4930048767999</v>
      </c>
      <c r="AX9" s="63">
        <v>714.05634447579996</v>
      </c>
      <c r="AY9" s="63">
        <v>572.37138784690001</v>
      </c>
      <c r="AZ9" s="63">
        <v>299.91133185109999</v>
      </c>
      <c r="BA9" s="63">
        <v>1225.9125275910999</v>
      </c>
      <c r="BB9" s="63">
        <v>1137.4887606908001</v>
      </c>
      <c r="BC9" s="63">
        <v>977.00177755439995</v>
      </c>
      <c r="BD9" s="63">
        <v>2103.2521030896</v>
      </c>
      <c r="BE9" s="63">
        <v>-2337.2466062480999</v>
      </c>
      <c r="BF9" s="63">
        <v>-256.25783608410001</v>
      </c>
      <c r="BG9" s="63">
        <v>994.45103088489998</v>
      </c>
      <c r="BH9" s="63">
        <v>-935.92192535799995</v>
      </c>
      <c r="BI9" s="63">
        <v>101.57753626340001</v>
      </c>
      <c r="BJ9" s="63">
        <v>-79.549005016699994</v>
      </c>
      <c r="BK9" s="63">
        <v>-176.42525908210001</v>
      </c>
      <c r="BL9" s="63">
        <v>154.2908177482</v>
      </c>
      <c r="BM9" s="63">
        <v>-944.93320868089995</v>
      </c>
      <c r="BN9" s="63">
        <v>-389.29880919269999</v>
      </c>
      <c r="BO9" s="63">
        <v>-460.60721968310003</v>
      </c>
      <c r="BP9" s="63">
        <v>169.1199084031</v>
      </c>
      <c r="BQ9" s="63">
        <v>-176.78522318290001</v>
      </c>
      <c r="BR9" s="63">
        <v>-280.4964786777</v>
      </c>
      <c r="BS9" s="63">
        <v>-1619.4089635154</v>
      </c>
      <c r="BT9" s="63">
        <v>23.579298024</v>
      </c>
      <c r="BU9" s="63">
        <v>-490.71608435860003</v>
      </c>
      <c r="BV9" s="63">
        <v>443.61848649759997</v>
      </c>
      <c r="BW9" s="63">
        <v>-710.11536592599998</v>
      </c>
      <c r="BX9" s="63">
        <v>-594.99052780780005</v>
      </c>
      <c r="BY9" s="63">
        <v>52.551930533099998</v>
      </c>
      <c r="BZ9" s="63">
        <v>-299.27301647910002</v>
      </c>
      <c r="CA9" s="63">
        <v>-1042.4170824785999</v>
      </c>
      <c r="CB9" s="63">
        <v>34.448208991000001</v>
      </c>
      <c r="CC9" s="63">
        <v>931.53779225649998</v>
      </c>
      <c r="CD9" s="63">
        <v>360.34550428760002</v>
      </c>
      <c r="CE9" s="63">
        <v>547.10240322430002</v>
      </c>
      <c r="CF9" s="63">
        <v>-100.2278376484</v>
      </c>
      <c r="CG9" s="63">
        <v>2108.0956011348999</v>
      </c>
      <c r="CH9" s="63">
        <v>1796.8366351509001</v>
      </c>
      <c r="CI9" s="63">
        <v>2512.4125751698998</v>
      </c>
      <c r="CJ9" s="63">
        <v>1173.4957752243999</v>
      </c>
      <c r="CK9" s="63">
        <v>589.28580247640002</v>
      </c>
      <c r="CL9" s="63">
        <v>515.19858954660003</v>
      </c>
      <c r="CM9" s="63">
        <v>-43.356727349400003</v>
      </c>
      <c r="CN9" s="63">
        <v>1392.4727011849</v>
      </c>
      <c r="CO9" s="63">
        <v>-942.36998266119997</v>
      </c>
      <c r="CP9" s="63">
        <v>848.75649066150004</v>
      </c>
      <c r="CQ9" s="63">
        <v>-603.03372369060003</v>
      </c>
      <c r="CR9" s="63">
        <v>985.6398997965</v>
      </c>
      <c r="CS9" s="63">
        <v>-137.32123680460001</v>
      </c>
      <c r="CT9" s="63">
        <v>-236.0313008334</v>
      </c>
      <c r="CU9" s="63">
        <v>-115.10980868270001</v>
      </c>
      <c r="CV9" s="63">
        <v>1272.4759437037001</v>
      </c>
      <c r="CW9" s="63">
        <v>-1680.1692036694999</v>
      </c>
      <c r="CX9" s="63">
        <v>1082.1401891465</v>
      </c>
      <c r="CY9" s="63">
        <v>-1150.6940723760999</v>
      </c>
      <c r="CZ9" s="63">
        <v>1119.0481599211</v>
      </c>
      <c r="DA9" s="63">
        <v>-921.41679763490004</v>
      </c>
      <c r="DB9" s="63">
        <v>-411.8865208835</v>
      </c>
      <c r="DC9" s="63">
        <v>-89.211993931699993</v>
      </c>
      <c r="DD9" s="63">
        <v>-674.46712369459999</v>
      </c>
      <c r="DE9" s="63">
        <v>1293.0109782182001</v>
      </c>
      <c r="DF9" s="63">
        <v>1128.9752110500001</v>
      </c>
      <c r="DG9" s="63">
        <v>-584.45918907079999</v>
      </c>
      <c r="DH9" s="63">
        <v>1218.1879344055001</v>
      </c>
      <c r="DI9" s="63">
        <v>-481.24544469030002</v>
      </c>
      <c r="DJ9" s="63">
        <v>2309.6232983617001</v>
      </c>
      <c r="DK9" s="63">
        <v>-1763.8957148909999</v>
      </c>
      <c r="DL9" s="63">
        <v>-112.0353386096</v>
      </c>
      <c r="DM9" s="63">
        <v>-433.5939555187</v>
      </c>
      <c r="DN9" s="63">
        <v>15.2528493244</v>
      </c>
      <c r="DO9" s="63">
        <v>-626.46954618270001</v>
      </c>
      <c r="DP9" s="63">
        <v>-356.26598819330002</v>
      </c>
      <c r="DQ9" s="63">
        <v>-118.0593185132</v>
      </c>
      <c r="DR9" s="63">
        <v>-257.84410674920002</v>
      </c>
      <c r="DS9" s="63">
        <v>321.43337842630001</v>
      </c>
      <c r="DT9" s="63">
        <v>597.87550409089999</v>
      </c>
      <c r="DU9" s="63">
        <v>-659.48383464920005</v>
      </c>
      <c r="DV9" s="63">
        <v>1015.0671480236</v>
      </c>
    </row>
    <row r="10" spans="1:126" s="17" customFormat="1" ht="12" customHeight="1" x14ac:dyDescent="0.3">
      <c r="A10" s="198" t="s">
        <v>115</v>
      </c>
      <c r="B10" s="63">
        <v>-82.541944873800006</v>
      </c>
      <c r="C10" s="63">
        <v>-54.5309745108</v>
      </c>
      <c r="D10" s="63">
        <v>-3.3259323039000002</v>
      </c>
      <c r="E10" s="63">
        <v>21.9005575045</v>
      </c>
      <c r="F10" s="63">
        <v>-183.386743857</v>
      </c>
      <c r="G10" s="63">
        <v>149.41591863959999</v>
      </c>
      <c r="H10" s="63">
        <v>304.71525720990002</v>
      </c>
      <c r="I10" s="63">
        <v>636.65744260869997</v>
      </c>
      <c r="J10" s="63">
        <v>41.013447493400001</v>
      </c>
      <c r="K10" s="63">
        <v>45.392347413400003</v>
      </c>
      <c r="L10" s="63">
        <v>504.94679915630002</v>
      </c>
      <c r="M10" s="63">
        <v>156.12819494959999</v>
      </c>
      <c r="N10" s="63">
        <v>-323.88665483670002</v>
      </c>
      <c r="O10" s="63">
        <v>136.96220280399999</v>
      </c>
      <c r="P10" s="63">
        <v>529.71115465920002</v>
      </c>
      <c r="Q10" s="63">
        <v>-32.744617445099998</v>
      </c>
      <c r="R10" s="63">
        <v>-92.803347613400007</v>
      </c>
      <c r="S10" s="63">
        <v>365.62023528290001</v>
      </c>
      <c r="T10" s="63">
        <v>-336.13083478930002</v>
      </c>
      <c r="U10" s="63">
        <v>475.15135899209997</v>
      </c>
      <c r="V10" s="63">
        <v>-306.33992783299999</v>
      </c>
      <c r="W10" s="63">
        <v>-85.197782136200004</v>
      </c>
      <c r="X10" s="63">
        <v>-409.32189161079998</v>
      </c>
      <c r="Y10" s="63">
        <v>7.3236190332</v>
      </c>
      <c r="Z10" s="63">
        <v>155.29670374790001</v>
      </c>
      <c r="AA10" s="63">
        <v>415.43648759169997</v>
      </c>
      <c r="AB10" s="63">
        <v>-144.36845141559999</v>
      </c>
      <c r="AC10" s="63">
        <v>1217.9943905624</v>
      </c>
      <c r="AD10" s="63">
        <v>-670.21004511069998</v>
      </c>
      <c r="AE10" s="63">
        <v>-601.99524582380002</v>
      </c>
      <c r="AF10" s="63">
        <v>-49.235570425399999</v>
      </c>
      <c r="AG10" s="63">
        <v>652.21073116009995</v>
      </c>
      <c r="AH10" s="63">
        <v>-975.91207622889999</v>
      </c>
      <c r="AI10" s="63">
        <v>435.24514180350002</v>
      </c>
      <c r="AJ10" s="63">
        <v>603.50193376350001</v>
      </c>
      <c r="AK10" s="63">
        <v>695.4244564567</v>
      </c>
      <c r="AL10" s="63">
        <v>-239.99433412580001</v>
      </c>
      <c r="AM10" s="63">
        <v>-423.56570242840002</v>
      </c>
      <c r="AN10" s="63">
        <v>817.0924182947</v>
      </c>
      <c r="AO10" s="63">
        <v>134.3429562517</v>
      </c>
      <c r="AP10" s="63">
        <v>-595.64813102289997</v>
      </c>
      <c r="AQ10" s="63">
        <v>43.035959374999997</v>
      </c>
      <c r="AR10" s="63">
        <v>-73.373004347299997</v>
      </c>
      <c r="AS10" s="63">
        <v>798.922703136</v>
      </c>
      <c r="AT10" s="63">
        <v>1132.8101751719</v>
      </c>
      <c r="AU10" s="63">
        <v>-1380.0289765076</v>
      </c>
      <c r="AV10" s="63">
        <v>726.13436358959996</v>
      </c>
      <c r="AW10" s="63">
        <v>1800.4930048767999</v>
      </c>
      <c r="AX10" s="63">
        <v>714.05634447579996</v>
      </c>
      <c r="AY10" s="63">
        <v>572.37138784690001</v>
      </c>
      <c r="AZ10" s="63">
        <v>299.91133185109999</v>
      </c>
      <c r="BA10" s="63">
        <v>1225.9125275910999</v>
      </c>
      <c r="BB10" s="63">
        <v>1137.4887606908001</v>
      </c>
      <c r="BC10" s="63">
        <v>977.00177755439995</v>
      </c>
      <c r="BD10" s="63">
        <v>2103.2521030896</v>
      </c>
      <c r="BE10" s="63">
        <v>-2337.2466062480999</v>
      </c>
      <c r="BF10" s="63">
        <v>-256.25783608410001</v>
      </c>
      <c r="BG10" s="63">
        <v>994.45103088489998</v>
      </c>
      <c r="BH10" s="63">
        <v>-935.92192535799995</v>
      </c>
      <c r="BI10" s="63">
        <v>101.57753626340001</v>
      </c>
      <c r="BJ10" s="63">
        <v>-79.549005016699994</v>
      </c>
      <c r="BK10" s="63">
        <v>-176.42525908210001</v>
      </c>
      <c r="BL10" s="63">
        <v>154.2908177482</v>
      </c>
      <c r="BM10" s="63">
        <v>-944.93320868089995</v>
      </c>
      <c r="BN10" s="63">
        <v>-389.29880919269999</v>
      </c>
      <c r="BO10" s="63">
        <v>-460.60721968310003</v>
      </c>
      <c r="BP10" s="63">
        <v>169.1199084031</v>
      </c>
      <c r="BQ10" s="63">
        <v>-176.78522318290001</v>
      </c>
      <c r="BR10" s="63">
        <v>-280.4964786777</v>
      </c>
      <c r="BS10" s="63">
        <v>-1619.4089635154</v>
      </c>
      <c r="BT10" s="63">
        <v>23.579298024</v>
      </c>
      <c r="BU10" s="63">
        <v>-490.71608435860003</v>
      </c>
      <c r="BV10" s="63">
        <v>443.61848649759997</v>
      </c>
      <c r="BW10" s="63">
        <v>-710.11536592599998</v>
      </c>
      <c r="BX10" s="63">
        <v>-594.99052780780005</v>
      </c>
      <c r="BY10" s="63">
        <v>52.551930533099998</v>
      </c>
      <c r="BZ10" s="63">
        <v>-299.27301647910002</v>
      </c>
      <c r="CA10" s="63">
        <v>-1042.4170824785999</v>
      </c>
      <c r="CB10" s="63">
        <v>34.448208991000001</v>
      </c>
      <c r="CC10" s="63">
        <v>931.53779225649998</v>
      </c>
      <c r="CD10" s="63">
        <v>360.34550428760002</v>
      </c>
      <c r="CE10" s="63">
        <v>547.10240322430002</v>
      </c>
      <c r="CF10" s="63">
        <v>-100.2278376484</v>
      </c>
      <c r="CG10" s="63">
        <v>2108.0956011348999</v>
      </c>
      <c r="CH10" s="63">
        <v>1795.881328963</v>
      </c>
      <c r="CI10" s="63">
        <v>2512.4253128662999</v>
      </c>
      <c r="CJ10" s="63">
        <v>1174.3994821196</v>
      </c>
      <c r="CK10" s="63">
        <v>588.89003707270001</v>
      </c>
      <c r="CL10" s="63">
        <v>515.15625790750005</v>
      </c>
      <c r="CM10" s="63">
        <v>-58.165544711800003</v>
      </c>
      <c r="CN10" s="63">
        <v>1392.2393845234001</v>
      </c>
      <c r="CO10" s="63">
        <v>-927.07176093989995</v>
      </c>
      <c r="CP10" s="63">
        <v>848.75649066150004</v>
      </c>
      <c r="CQ10" s="63">
        <v>-603.03372369060003</v>
      </c>
      <c r="CR10" s="63">
        <v>985.6398997965</v>
      </c>
      <c r="CS10" s="63">
        <v>-137.32123680460001</v>
      </c>
      <c r="CT10" s="63">
        <v>-236.0313008334</v>
      </c>
      <c r="CU10" s="63">
        <v>-115.10980868270001</v>
      </c>
      <c r="CV10" s="63">
        <v>1272.4759437037001</v>
      </c>
      <c r="CW10" s="63">
        <v>-1680.1692036694999</v>
      </c>
      <c r="CX10" s="63">
        <v>1082.1401891465</v>
      </c>
      <c r="CY10" s="63">
        <v>-1150.6940723760999</v>
      </c>
      <c r="CZ10" s="63">
        <v>1119.0481599211</v>
      </c>
      <c r="DA10" s="63">
        <v>-921.41679763490004</v>
      </c>
      <c r="DB10" s="63">
        <v>-411.8865208835</v>
      </c>
      <c r="DC10" s="63">
        <v>-89.211993931699993</v>
      </c>
      <c r="DD10" s="63">
        <v>-674.46712369459999</v>
      </c>
      <c r="DE10" s="63">
        <v>1293.0109782182001</v>
      </c>
      <c r="DF10" s="63">
        <v>1128.9752110500001</v>
      </c>
      <c r="DG10" s="63">
        <v>-584.45918907079999</v>
      </c>
      <c r="DH10" s="63">
        <v>1218.1879344055001</v>
      </c>
      <c r="DI10" s="63">
        <v>-481.24544469030002</v>
      </c>
      <c r="DJ10" s="63">
        <v>2309.6232983617001</v>
      </c>
      <c r="DK10" s="63">
        <v>-1763.8957148909999</v>
      </c>
      <c r="DL10" s="63">
        <v>-116.77729686799999</v>
      </c>
      <c r="DM10" s="63">
        <v>-455.7991766307</v>
      </c>
      <c r="DN10" s="63">
        <v>34.864183857500002</v>
      </c>
      <c r="DO10" s="63">
        <v>-643.0446571727</v>
      </c>
      <c r="DP10" s="63">
        <v>-346.80725109799999</v>
      </c>
      <c r="DQ10" s="63">
        <v>-122.11398534280001</v>
      </c>
      <c r="DR10" s="63">
        <v>-249.0960432194</v>
      </c>
      <c r="DS10" s="63">
        <v>323.0715117524</v>
      </c>
      <c r="DT10" s="63">
        <v>594.89824155270003</v>
      </c>
      <c r="DU10" s="63">
        <v>-653.05664835820005</v>
      </c>
      <c r="DV10" s="63">
        <v>1010.5724251468</v>
      </c>
    </row>
    <row r="11" spans="1:126" s="17" customFormat="1" ht="12" customHeight="1" x14ac:dyDescent="0.3">
      <c r="A11" s="198" t="s">
        <v>116</v>
      </c>
      <c r="B11" s="63">
        <v>0</v>
      </c>
      <c r="C11" s="63">
        <v>0</v>
      </c>
      <c r="D11" s="63">
        <v>0</v>
      </c>
      <c r="E11" s="63">
        <v>0</v>
      </c>
      <c r="F11" s="63">
        <v>0</v>
      </c>
      <c r="G11" s="63">
        <v>0</v>
      </c>
      <c r="H11" s="63">
        <v>0</v>
      </c>
      <c r="I11" s="63">
        <v>0</v>
      </c>
      <c r="J11" s="63">
        <v>0</v>
      </c>
      <c r="K11" s="63">
        <v>0</v>
      </c>
      <c r="L11" s="63">
        <v>0</v>
      </c>
      <c r="M11" s="63">
        <v>0</v>
      </c>
      <c r="N11" s="63">
        <v>0</v>
      </c>
      <c r="O11" s="63">
        <v>0</v>
      </c>
      <c r="P11" s="63">
        <v>0</v>
      </c>
      <c r="Q11" s="63">
        <v>0</v>
      </c>
      <c r="R11" s="63">
        <v>0</v>
      </c>
      <c r="S11" s="63">
        <v>0</v>
      </c>
      <c r="T11" s="63">
        <v>0</v>
      </c>
      <c r="U11" s="63">
        <v>0</v>
      </c>
      <c r="V11" s="63">
        <v>0</v>
      </c>
      <c r="W11" s="63">
        <v>0</v>
      </c>
      <c r="X11" s="63">
        <v>0</v>
      </c>
      <c r="Y11" s="63">
        <v>0</v>
      </c>
      <c r="Z11" s="63">
        <v>0</v>
      </c>
      <c r="AA11" s="63">
        <v>0</v>
      </c>
      <c r="AB11" s="63">
        <v>0</v>
      </c>
      <c r="AC11" s="63">
        <v>0</v>
      </c>
      <c r="AD11" s="63">
        <v>0</v>
      </c>
      <c r="AE11" s="63">
        <v>0</v>
      </c>
      <c r="AF11" s="63">
        <v>0</v>
      </c>
      <c r="AG11" s="63">
        <v>0</v>
      </c>
      <c r="AH11" s="63">
        <v>0</v>
      </c>
      <c r="AI11" s="63">
        <v>0</v>
      </c>
      <c r="AJ11" s="63">
        <v>0</v>
      </c>
      <c r="AK11" s="63">
        <v>0</v>
      </c>
      <c r="AL11" s="63">
        <v>0</v>
      </c>
      <c r="AM11" s="63">
        <v>0</v>
      </c>
      <c r="AN11" s="63">
        <v>0</v>
      </c>
      <c r="AO11" s="63">
        <v>0</v>
      </c>
      <c r="AP11" s="63">
        <v>0</v>
      </c>
      <c r="AQ11" s="63">
        <v>0</v>
      </c>
      <c r="AR11" s="63">
        <v>0</v>
      </c>
      <c r="AS11" s="63">
        <v>0</v>
      </c>
      <c r="AT11" s="63">
        <v>0</v>
      </c>
      <c r="AU11" s="63">
        <v>0</v>
      </c>
      <c r="AV11" s="63">
        <v>0</v>
      </c>
      <c r="AW11" s="63">
        <v>0</v>
      </c>
      <c r="AX11" s="63">
        <v>0</v>
      </c>
      <c r="AY11" s="63">
        <v>0</v>
      </c>
      <c r="AZ11" s="63">
        <v>0</v>
      </c>
      <c r="BA11" s="63">
        <v>0</v>
      </c>
      <c r="BB11" s="63">
        <v>0</v>
      </c>
      <c r="BC11" s="63">
        <v>0</v>
      </c>
      <c r="BD11" s="63">
        <v>0</v>
      </c>
      <c r="BE11" s="63">
        <v>0</v>
      </c>
      <c r="BF11" s="63">
        <v>0</v>
      </c>
      <c r="BG11" s="63">
        <v>0</v>
      </c>
      <c r="BH11" s="63">
        <v>0</v>
      </c>
      <c r="BI11" s="63">
        <v>0</v>
      </c>
      <c r="BJ11" s="63">
        <v>0</v>
      </c>
      <c r="BK11" s="63">
        <v>0</v>
      </c>
      <c r="BL11" s="63">
        <v>0</v>
      </c>
      <c r="BM11" s="63">
        <v>0</v>
      </c>
      <c r="BN11" s="63">
        <v>0</v>
      </c>
      <c r="BO11" s="63">
        <v>0</v>
      </c>
      <c r="BP11" s="63">
        <v>0</v>
      </c>
      <c r="BQ11" s="63">
        <v>0</v>
      </c>
      <c r="BR11" s="63">
        <v>0</v>
      </c>
      <c r="BS11" s="63">
        <v>0</v>
      </c>
      <c r="BT11" s="63">
        <v>0</v>
      </c>
      <c r="BU11" s="63">
        <v>0</v>
      </c>
      <c r="BV11" s="63">
        <v>0</v>
      </c>
      <c r="BW11" s="63">
        <v>0</v>
      </c>
      <c r="BX11" s="63">
        <v>0</v>
      </c>
      <c r="BY11" s="63">
        <v>0</v>
      </c>
      <c r="BZ11" s="63">
        <v>0</v>
      </c>
      <c r="CA11" s="63">
        <v>0</v>
      </c>
      <c r="CB11" s="63">
        <v>0</v>
      </c>
      <c r="CC11" s="63">
        <v>0</v>
      </c>
      <c r="CD11" s="63">
        <v>0</v>
      </c>
      <c r="CE11" s="63">
        <v>0</v>
      </c>
      <c r="CF11" s="63">
        <v>0</v>
      </c>
      <c r="CG11" s="63">
        <v>0</v>
      </c>
      <c r="CH11" s="63">
        <v>0.95530618789999999</v>
      </c>
      <c r="CI11" s="63">
        <v>-1.27376964E-2</v>
      </c>
      <c r="CJ11" s="63">
        <v>-0.90370689520000003</v>
      </c>
      <c r="CK11" s="63">
        <v>0.39576540370000002</v>
      </c>
      <c r="CL11" s="63">
        <v>4.2331639099999999E-2</v>
      </c>
      <c r="CM11" s="63">
        <v>14.808817362399999</v>
      </c>
      <c r="CN11" s="63">
        <v>0.23331666149999999</v>
      </c>
      <c r="CO11" s="63">
        <v>-15.298221721299999</v>
      </c>
      <c r="CP11" s="63">
        <v>0</v>
      </c>
      <c r="CQ11" s="63">
        <v>0</v>
      </c>
      <c r="CR11" s="63">
        <v>0</v>
      </c>
      <c r="CS11" s="63">
        <v>0</v>
      </c>
      <c r="CT11" s="63">
        <v>0</v>
      </c>
      <c r="CU11" s="63">
        <v>0</v>
      </c>
      <c r="CV11" s="63">
        <v>0</v>
      </c>
      <c r="CW11" s="63">
        <v>0</v>
      </c>
      <c r="CX11" s="63">
        <v>0</v>
      </c>
      <c r="CY11" s="63">
        <v>0</v>
      </c>
      <c r="CZ11" s="63">
        <v>0</v>
      </c>
      <c r="DA11" s="63">
        <v>0</v>
      </c>
      <c r="DB11" s="63">
        <v>0</v>
      </c>
      <c r="DC11" s="63">
        <v>0</v>
      </c>
      <c r="DD11" s="63">
        <v>0</v>
      </c>
      <c r="DE11" s="63">
        <v>0</v>
      </c>
      <c r="DF11" s="63">
        <v>0</v>
      </c>
      <c r="DG11" s="63">
        <v>0</v>
      </c>
      <c r="DH11" s="63">
        <v>0</v>
      </c>
      <c r="DI11" s="63">
        <v>0</v>
      </c>
      <c r="DJ11" s="63">
        <v>0</v>
      </c>
      <c r="DK11" s="63">
        <v>0</v>
      </c>
      <c r="DL11" s="63">
        <v>4.7419582584000004</v>
      </c>
      <c r="DM11" s="63">
        <v>22.205221112</v>
      </c>
      <c r="DN11" s="63">
        <v>-19.611334533099999</v>
      </c>
      <c r="DO11" s="63">
        <v>16.575110989999999</v>
      </c>
      <c r="DP11" s="63">
        <v>-9.4587370953000001</v>
      </c>
      <c r="DQ11" s="63">
        <v>4.0546668296000004</v>
      </c>
      <c r="DR11" s="63">
        <v>-8.7480635297999996</v>
      </c>
      <c r="DS11" s="63">
        <v>-1.6381333261</v>
      </c>
      <c r="DT11" s="63">
        <v>2.9772625382000002</v>
      </c>
      <c r="DU11" s="63">
        <v>-6.4271862909999999</v>
      </c>
      <c r="DV11" s="63">
        <v>4.4947228768</v>
      </c>
    </row>
    <row r="12" spans="1:126" s="17" customFormat="1" ht="12" customHeight="1" x14ac:dyDescent="0.3">
      <c r="A12" s="208" t="s">
        <v>117</v>
      </c>
      <c r="B12" s="63">
        <v>0.63504974089999999</v>
      </c>
      <c r="C12" s="63">
        <v>-5.4904065044000001</v>
      </c>
      <c r="D12" s="63">
        <v>-6.8413962244000004</v>
      </c>
      <c r="E12" s="63">
        <v>-8.3776543234999998</v>
      </c>
      <c r="F12" s="63">
        <v>-8.5634151699999994E-2</v>
      </c>
      <c r="G12" s="63">
        <v>-6.6752069457000003</v>
      </c>
      <c r="H12" s="63">
        <v>-12.9840385173</v>
      </c>
      <c r="I12" s="63">
        <v>-15.730270468800001</v>
      </c>
      <c r="J12" s="63">
        <v>-43.335474511900003</v>
      </c>
      <c r="K12" s="63">
        <v>-41.910113040900001</v>
      </c>
      <c r="L12" s="63">
        <v>-25.888769177</v>
      </c>
      <c r="M12" s="63">
        <v>-55.285002150899999</v>
      </c>
      <c r="N12" s="63">
        <v>-17.086991343200001</v>
      </c>
      <c r="O12" s="63">
        <v>-40.820730848899998</v>
      </c>
      <c r="P12" s="63">
        <v>-11.3979249246</v>
      </c>
      <c r="Q12" s="63">
        <v>1.2305731822999999</v>
      </c>
      <c r="R12" s="63">
        <v>-9.8351141841</v>
      </c>
      <c r="S12" s="63">
        <v>-10.9546914242</v>
      </c>
      <c r="T12" s="63">
        <v>-2.3247629207</v>
      </c>
      <c r="U12" s="63">
        <v>-4.3657199137999996</v>
      </c>
      <c r="V12" s="63">
        <v>-27.2011471697</v>
      </c>
      <c r="W12" s="63">
        <v>-16.070613103300001</v>
      </c>
      <c r="X12" s="63">
        <v>-14.866248845699999</v>
      </c>
      <c r="Y12" s="63">
        <v>19.809040400800001</v>
      </c>
      <c r="Z12" s="63">
        <v>-10.4305404626</v>
      </c>
      <c r="AA12" s="63">
        <v>-2.4744854688000002</v>
      </c>
      <c r="AB12" s="63">
        <v>-10.9245181128</v>
      </c>
      <c r="AC12" s="63">
        <v>34.438331522699997</v>
      </c>
      <c r="AD12" s="63">
        <v>-1.2500092977999999</v>
      </c>
      <c r="AE12" s="63">
        <v>3.88206096E-2</v>
      </c>
      <c r="AF12" s="63">
        <v>-3.5404642816999998</v>
      </c>
      <c r="AG12" s="63">
        <v>-9.3195703873000006</v>
      </c>
      <c r="AH12" s="63">
        <v>-178.83260836740001</v>
      </c>
      <c r="AI12" s="63">
        <v>-3.9357777305999999</v>
      </c>
      <c r="AJ12" s="63">
        <v>-1.5831267918</v>
      </c>
      <c r="AK12" s="63">
        <v>-1.4398217832</v>
      </c>
      <c r="AL12" s="63">
        <v>51.875828322899999</v>
      </c>
      <c r="AM12" s="63">
        <v>15.5993478873</v>
      </c>
      <c r="AN12" s="63">
        <v>23.564223052399999</v>
      </c>
      <c r="AO12" s="63">
        <v>69.527803603600006</v>
      </c>
      <c r="AP12" s="63">
        <v>277.11336989590001</v>
      </c>
      <c r="AQ12" s="63">
        <v>-211.74436820450001</v>
      </c>
      <c r="AR12" s="63">
        <v>-10.462429799000001</v>
      </c>
      <c r="AS12" s="63">
        <v>123.1015346005</v>
      </c>
      <c r="AT12" s="63">
        <v>-392.45423520029999</v>
      </c>
      <c r="AU12" s="63">
        <v>-102.3111426616</v>
      </c>
      <c r="AV12" s="63">
        <v>11.943864035100001</v>
      </c>
      <c r="AW12" s="63">
        <v>144.0116700655</v>
      </c>
      <c r="AX12" s="63">
        <v>-81.981192196500004</v>
      </c>
      <c r="AY12" s="63">
        <v>173.10416397270001</v>
      </c>
      <c r="AZ12" s="63">
        <v>52.091729013399998</v>
      </c>
      <c r="BA12" s="63">
        <v>476.51361179679998</v>
      </c>
      <c r="BB12" s="63">
        <v>-39.106328863599998</v>
      </c>
      <c r="BC12" s="63">
        <v>102.20343732790001</v>
      </c>
      <c r="BD12" s="63">
        <v>0.19903200090000001</v>
      </c>
      <c r="BE12" s="63">
        <v>258.86650188520002</v>
      </c>
      <c r="BF12" s="63">
        <v>-63.011815375600001</v>
      </c>
      <c r="BG12" s="63">
        <v>-95.198177032999993</v>
      </c>
      <c r="BH12" s="63">
        <v>-84.363764247600002</v>
      </c>
      <c r="BI12" s="63">
        <v>581.59630284699995</v>
      </c>
      <c r="BJ12" s="63">
        <v>-674.97590152019995</v>
      </c>
      <c r="BK12" s="63">
        <v>-239.3923249648</v>
      </c>
      <c r="BL12" s="63">
        <v>-60.908104783699997</v>
      </c>
      <c r="BM12" s="63">
        <v>924.55884301610001</v>
      </c>
      <c r="BN12" s="63">
        <v>-789.09929944290002</v>
      </c>
      <c r="BO12" s="63">
        <v>2.1611719730000001</v>
      </c>
      <c r="BP12" s="63">
        <v>-204.66896185659999</v>
      </c>
      <c r="BQ12" s="63">
        <v>380.45683937640001</v>
      </c>
      <c r="BR12" s="63">
        <v>-488.7300954319</v>
      </c>
      <c r="BS12" s="63">
        <v>-186.95179603310001</v>
      </c>
      <c r="BT12" s="63">
        <v>-16.902035940899999</v>
      </c>
      <c r="BU12" s="63">
        <v>592.48501225350003</v>
      </c>
      <c r="BV12" s="63">
        <v>-178.61945351610001</v>
      </c>
      <c r="BW12" s="63">
        <v>306.56085688989998</v>
      </c>
      <c r="BX12" s="63">
        <v>132.57129210880001</v>
      </c>
      <c r="BY12" s="63">
        <v>328.21537557059997</v>
      </c>
      <c r="BZ12" s="63">
        <v>113.3823631978</v>
      </c>
      <c r="CA12" s="63">
        <v>-507.32313456119999</v>
      </c>
      <c r="CB12" s="63">
        <v>-196.13030328330001</v>
      </c>
      <c r="CC12" s="63">
        <v>13.3026836491</v>
      </c>
      <c r="CD12" s="63">
        <v>84.182007657400007</v>
      </c>
      <c r="CE12" s="63">
        <v>39.163374539800003</v>
      </c>
      <c r="CF12" s="63">
        <v>345.17611207499999</v>
      </c>
      <c r="CG12" s="63">
        <v>1484.3115837329001</v>
      </c>
      <c r="CH12" s="63">
        <v>32.645301904299998</v>
      </c>
      <c r="CI12" s="63">
        <v>5.3215942731999997</v>
      </c>
      <c r="CJ12" s="63">
        <v>-1178.9812721957001</v>
      </c>
      <c r="CK12" s="63">
        <v>-410.02598726399998</v>
      </c>
      <c r="CL12" s="63">
        <v>-566.56500413250001</v>
      </c>
      <c r="CM12" s="63">
        <v>1255.6559349828999</v>
      </c>
      <c r="CN12" s="63">
        <v>-789.58220313699996</v>
      </c>
      <c r="CO12" s="63">
        <v>-506.97953665</v>
      </c>
      <c r="CP12" s="63">
        <v>220.04744243159999</v>
      </c>
      <c r="CQ12" s="63">
        <v>193.00592101149999</v>
      </c>
      <c r="CR12" s="63">
        <v>716.66186909459998</v>
      </c>
      <c r="CS12" s="63">
        <v>-716.6995320579</v>
      </c>
      <c r="CT12" s="63">
        <v>125.8571353801</v>
      </c>
      <c r="CU12" s="63">
        <v>221.32719752680001</v>
      </c>
      <c r="CV12" s="63">
        <v>102.12036652960001</v>
      </c>
      <c r="CW12" s="63">
        <v>343.14295465070001</v>
      </c>
      <c r="CX12" s="63">
        <v>304.28417392429998</v>
      </c>
      <c r="CY12" s="63">
        <v>535.21452062150001</v>
      </c>
      <c r="CZ12" s="63">
        <v>-95.935879484500006</v>
      </c>
      <c r="DA12" s="63">
        <v>288.90425056639998</v>
      </c>
      <c r="DB12" s="63">
        <v>505.99032672200002</v>
      </c>
      <c r="DC12" s="63">
        <v>155.1768447881</v>
      </c>
      <c r="DD12" s="63">
        <v>-368.04961191059999</v>
      </c>
      <c r="DE12" s="63">
        <v>992.59159269179997</v>
      </c>
      <c r="DF12" s="63">
        <v>1197.9648203764</v>
      </c>
      <c r="DG12" s="63">
        <v>629.20074663790001</v>
      </c>
      <c r="DH12" s="63">
        <v>-282.31190355889999</v>
      </c>
      <c r="DI12" s="63">
        <v>343.30988668700002</v>
      </c>
      <c r="DJ12" s="63">
        <v>-409.94114560169999</v>
      </c>
      <c r="DK12" s="63">
        <v>393.19539291320001</v>
      </c>
      <c r="DL12" s="63">
        <v>-101.3479643204</v>
      </c>
      <c r="DM12" s="63">
        <v>-240.80288625099999</v>
      </c>
      <c r="DN12" s="63">
        <v>-759.0052072487</v>
      </c>
      <c r="DO12" s="63">
        <v>148.8453149007</v>
      </c>
      <c r="DP12" s="63">
        <v>257.75221494710001</v>
      </c>
      <c r="DQ12" s="63">
        <v>536.70652771050004</v>
      </c>
      <c r="DR12" s="63">
        <v>508.9702886174</v>
      </c>
      <c r="DS12" s="63">
        <v>2244.3262473719001</v>
      </c>
      <c r="DT12" s="63">
        <v>-345.39159832519999</v>
      </c>
      <c r="DU12" s="63">
        <v>912.0967257712</v>
      </c>
      <c r="DV12" s="63">
        <v>-1056.60605945</v>
      </c>
    </row>
    <row r="13" spans="1:126" s="17" customFormat="1" ht="12" customHeight="1" x14ac:dyDescent="0.3">
      <c r="A13" s="208" t="s">
        <v>118</v>
      </c>
      <c r="B13" s="63">
        <v>229.053151544</v>
      </c>
      <c r="C13" s="63">
        <v>146.9216421747</v>
      </c>
      <c r="D13" s="63">
        <v>313.77053095470001</v>
      </c>
      <c r="E13" s="63">
        <v>376.26368405109997</v>
      </c>
      <c r="F13" s="63">
        <v>265.86322411999998</v>
      </c>
      <c r="G13" s="63">
        <v>154.25869856369999</v>
      </c>
      <c r="H13" s="63">
        <v>63.157816982100002</v>
      </c>
      <c r="I13" s="63">
        <v>236.07573469159999</v>
      </c>
      <c r="J13" s="63">
        <v>-40.779036610399999</v>
      </c>
      <c r="K13" s="63">
        <v>298.14309678550001</v>
      </c>
      <c r="L13" s="63">
        <v>63.735552464199998</v>
      </c>
      <c r="M13" s="63">
        <v>145.9609915451</v>
      </c>
      <c r="N13" s="63">
        <v>-13.917263206199999</v>
      </c>
      <c r="O13" s="63">
        <v>48.333883265600001</v>
      </c>
      <c r="P13" s="63">
        <v>212.2967224679</v>
      </c>
      <c r="Q13" s="63">
        <v>138.37046285849999</v>
      </c>
      <c r="R13" s="63">
        <v>96.537787997899997</v>
      </c>
      <c r="S13" s="63">
        <v>-51.3580249834</v>
      </c>
      <c r="T13" s="63">
        <v>-93.327784109899994</v>
      </c>
      <c r="U13" s="63">
        <v>249.64320577140001</v>
      </c>
      <c r="V13" s="63">
        <v>-59.581409240500001</v>
      </c>
      <c r="W13" s="63">
        <v>194.3468382483</v>
      </c>
      <c r="X13" s="63">
        <v>96.015718999900002</v>
      </c>
      <c r="Y13" s="63">
        <v>-355.08305920020001</v>
      </c>
      <c r="Z13" s="63">
        <v>62.885559288899998</v>
      </c>
      <c r="AA13" s="63">
        <v>459.33050126350003</v>
      </c>
      <c r="AB13" s="63">
        <v>478.64109431039998</v>
      </c>
      <c r="AC13" s="63">
        <v>389.19089075839997</v>
      </c>
      <c r="AD13" s="63">
        <v>820.53511727590001</v>
      </c>
      <c r="AE13" s="63">
        <v>1076.1916141508</v>
      </c>
      <c r="AF13" s="63">
        <v>622.73007417400004</v>
      </c>
      <c r="AG13" s="63">
        <v>102.5381578984</v>
      </c>
      <c r="AH13" s="63">
        <v>83.101305754899997</v>
      </c>
      <c r="AI13" s="63">
        <v>87.903349285600001</v>
      </c>
      <c r="AJ13" s="63">
        <v>430.95385994610001</v>
      </c>
      <c r="AK13" s="63">
        <v>403.58274149300001</v>
      </c>
      <c r="AL13" s="63">
        <v>43.701978544399999</v>
      </c>
      <c r="AM13" s="63">
        <v>870.12291528989999</v>
      </c>
      <c r="AN13" s="63">
        <v>397.38990113049999</v>
      </c>
      <c r="AO13" s="63">
        <v>466.86907692670002</v>
      </c>
      <c r="AP13" s="63">
        <v>-99.420101181800007</v>
      </c>
      <c r="AQ13" s="63">
        <v>1009.254736532</v>
      </c>
      <c r="AR13" s="63">
        <v>289.69632755539999</v>
      </c>
      <c r="AS13" s="63">
        <v>438.2128717901</v>
      </c>
      <c r="AT13" s="63">
        <v>78.393697917799997</v>
      </c>
      <c r="AU13" s="63">
        <v>1112.9744252329001</v>
      </c>
      <c r="AV13" s="63">
        <v>623.39546605119995</v>
      </c>
      <c r="AW13" s="63">
        <v>1058.0057265278001</v>
      </c>
      <c r="AX13" s="63">
        <v>-399.6381215591</v>
      </c>
      <c r="AY13" s="63">
        <v>246.8899044867</v>
      </c>
      <c r="AZ13" s="63">
        <v>424.0200728282</v>
      </c>
      <c r="BA13" s="63">
        <v>244.15278654619999</v>
      </c>
      <c r="BB13" s="63">
        <v>-238.29790314639999</v>
      </c>
      <c r="BC13" s="63">
        <v>494.16616750409997</v>
      </c>
      <c r="BD13" s="63">
        <v>990.75338215210002</v>
      </c>
      <c r="BE13" s="63">
        <v>-1043.6240596816001</v>
      </c>
      <c r="BF13" s="63">
        <v>473.96893698849999</v>
      </c>
      <c r="BG13" s="63">
        <v>12.6929307866</v>
      </c>
      <c r="BH13" s="63">
        <v>338.66513845060001</v>
      </c>
      <c r="BI13" s="63">
        <v>-599.72080279320005</v>
      </c>
      <c r="BJ13" s="63">
        <v>476.49670874420002</v>
      </c>
      <c r="BK13" s="63">
        <v>294.6605823379</v>
      </c>
      <c r="BL13" s="63">
        <v>127.39350102269999</v>
      </c>
      <c r="BM13" s="63">
        <v>180.25188272099999</v>
      </c>
      <c r="BN13" s="63">
        <v>77.055655882600007</v>
      </c>
      <c r="BO13" s="63">
        <v>353.08098815300002</v>
      </c>
      <c r="BP13" s="63">
        <v>51.075925318700001</v>
      </c>
      <c r="BQ13" s="63">
        <v>-744.75170858039996</v>
      </c>
      <c r="BR13" s="63">
        <v>18.854169643399999</v>
      </c>
      <c r="BS13" s="63">
        <v>32.545587763699999</v>
      </c>
      <c r="BT13" s="63">
        <v>1048.3881834885999</v>
      </c>
      <c r="BU13" s="63">
        <v>-478.14426571429999</v>
      </c>
      <c r="BV13" s="63">
        <v>-455.23638515789997</v>
      </c>
      <c r="BW13" s="63">
        <v>508.71738468709998</v>
      </c>
      <c r="BX13" s="63">
        <v>242.07258619620001</v>
      </c>
      <c r="BY13" s="63">
        <v>-148.90766739169999</v>
      </c>
      <c r="BZ13" s="63">
        <v>-151.5311140638</v>
      </c>
      <c r="CA13" s="63">
        <v>254.6376989542</v>
      </c>
      <c r="CB13" s="63">
        <v>244.5565016027</v>
      </c>
      <c r="CC13" s="63">
        <v>-100.33393429900001</v>
      </c>
      <c r="CD13" s="63">
        <v>259.41294561429999</v>
      </c>
      <c r="CE13" s="63">
        <v>426.26064433229999</v>
      </c>
      <c r="CF13" s="63">
        <v>516.86493799439995</v>
      </c>
      <c r="CG13" s="63">
        <v>-599.16874633470002</v>
      </c>
      <c r="CH13" s="63">
        <v>450.45971847919998</v>
      </c>
      <c r="CI13" s="63">
        <v>601.00185725569997</v>
      </c>
      <c r="CJ13" s="63">
        <v>1086.6004114835</v>
      </c>
      <c r="CK13" s="63">
        <v>-271.05053369759997</v>
      </c>
      <c r="CL13" s="63">
        <v>1218.9650462243001</v>
      </c>
      <c r="CM13" s="63">
        <v>270.76081604239999</v>
      </c>
      <c r="CN13" s="63">
        <v>182.169062838</v>
      </c>
      <c r="CO13" s="63">
        <v>-29.1104401594</v>
      </c>
      <c r="CP13" s="63">
        <v>837.06807775940001</v>
      </c>
      <c r="CQ13" s="63">
        <v>478.99657930680002</v>
      </c>
      <c r="CR13" s="63">
        <v>477.85005693559998</v>
      </c>
      <c r="CS13" s="63">
        <v>-587.32955361539996</v>
      </c>
      <c r="CT13" s="63">
        <v>1154.2185990399</v>
      </c>
      <c r="CU13" s="63">
        <v>-253.89638035230001</v>
      </c>
      <c r="CV13" s="63">
        <v>93.241385718999993</v>
      </c>
      <c r="CW13" s="63">
        <v>-539.00713370799997</v>
      </c>
      <c r="CX13" s="63">
        <v>1757.8443632047999</v>
      </c>
      <c r="CY13" s="63">
        <v>-1062.3046667793001</v>
      </c>
      <c r="CZ13" s="63">
        <v>403.79136775670003</v>
      </c>
      <c r="DA13" s="63">
        <v>35.834703902500003</v>
      </c>
      <c r="DB13" s="63">
        <v>1301.8268381058001</v>
      </c>
      <c r="DC13" s="63">
        <v>379.88547141510003</v>
      </c>
      <c r="DD13" s="63">
        <v>967.68103053150003</v>
      </c>
      <c r="DE13" s="63">
        <v>91.852311773899999</v>
      </c>
      <c r="DF13" s="63">
        <v>2798.8135917005002</v>
      </c>
      <c r="DG13" s="63">
        <v>938.67501243779998</v>
      </c>
      <c r="DH13" s="63">
        <v>2458.2576910038001</v>
      </c>
      <c r="DI13" s="63">
        <v>-423.17893418070003</v>
      </c>
      <c r="DJ13" s="63">
        <v>2112.6806357184</v>
      </c>
      <c r="DK13" s="63">
        <v>-706.32613208810005</v>
      </c>
      <c r="DL13" s="63">
        <v>-149.5417177644</v>
      </c>
      <c r="DM13" s="63">
        <v>116.5933506106</v>
      </c>
      <c r="DN13" s="63">
        <v>1475.7229716161</v>
      </c>
      <c r="DO13" s="63">
        <v>205.70161401589999</v>
      </c>
      <c r="DP13" s="63">
        <v>-1184.7820047815001</v>
      </c>
      <c r="DQ13" s="63">
        <v>-299.26701887630003</v>
      </c>
      <c r="DR13" s="63">
        <v>715.48432202610002</v>
      </c>
      <c r="DS13" s="63">
        <v>-278.51475026880001</v>
      </c>
      <c r="DT13" s="63">
        <v>1075.3199160290001</v>
      </c>
      <c r="DU13" s="63">
        <v>2010.453211085</v>
      </c>
      <c r="DV13" s="63">
        <v>-978.50876236390002</v>
      </c>
    </row>
    <row r="14" spans="1:126" s="17" customFormat="1" ht="12" customHeight="1" x14ac:dyDescent="0.3">
      <c r="A14" s="198" t="s">
        <v>119</v>
      </c>
      <c r="B14" s="63">
        <v>0</v>
      </c>
      <c r="C14" s="63">
        <v>23.006283228600001</v>
      </c>
      <c r="D14" s="63">
        <v>17.037731427200001</v>
      </c>
      <c r="E14" s="63">
        <v>15.8274598252</v>
      </c>
      <c r="F14" s="63">
        <v>-28.949666994200001</v>
      </c>
      <c r="G14" s="63">
        <v>-12.167802610000001</v>
      </c>
      <c r="H14" s="63">
        <v>-9.1406844106000005</v>
      </c>
      <c r="I14" s="63">
        <v>-8.860946019</v>
      </c>
      <c r="J14" s="63">
        <v>2.4899955536</v>
      </c>
      <c r="K14" s="63">
        <v>2.4065320154999998</v>
      </c>
      <c r="L14" s="63">
        <v>2.3460410557000002</v>
      </c>
      <c r="M14" s="63">
        <v>2.9158678497000001</v>
      </c>
      <c r="N14" s="63">
        <v>14.4625207732</v>
      </c>
      <c r="O14" s="63">
        <v>13.889705573500001</v>
      </c>
      <c r="P14" s="63">
        <v>12.985584665499999</v>
      </c>
      <c r="Q14" s="63">
        <v>12.942741967</v>
      </c>
      <c r="R14" s="63">
        <v>-5.3522901815999999</v>
      </c>
      <c r="S14" s="63">
        <v>-5.4533060667999997</v>
      </c>
      <c r="T14" s="63">
        <v>-5.3239833895000004</v>
      </c>
      <c r="U14" s="63">
        <v>-5.3467526340999996</v>
      </c>
      <c r="V14" s="63">
        <v>2.2361359571000001</v>
      </c>
      <c r="W14" s="63">
        <v>2.2178583805000001</v>
      </c>
      <c r="X14" s="63">
        <v>2.1923135579999999</v>
      </c>
      <c r="Y14" s="63">
        <v>2.1701388889</v>
      </c>
      <c r="Z14" s="63">
        <v>8.6692186444000008</v>
      </c>
      <c r="AA14" s="63">
        <v>4.6819359016000002</v>
      </c>
      <c r="AB14" s="63">
        <v>8.9185914721999993</v>
      </c>
      <c r="AC14" s="63">
        <v>17.722592368299999</v>
      </c>
      <c r="AD14" s="63">
        <v>19.860242736299998</v>
      </c>
      <c r="AE14" s="63">
        <v>4.0504347109000003</v>
      </c>
      <c r="AF14" s="63">
        <v>5.0475643759000004</v>
      </c>
      <c r="AG14" s="63">
        <v>-1.5245193529000001</v>
      </c>
      <c r="AH14" s="63">
        <v>15.237746295399999</v>
      </c>
      <c r="AI14" s="63">
        <v>16.208349291499999</v>
      </c>
      <c r="AJ14" s="63">
        <v>-3.8158976165</v>
      </c>
      <c r="AK14" s="63">
        <v>-22.107687660500002</v>
      </c>
      <c r="AL14" s="63">
        <v>30.541521945100001</v>
      </c>
      <c r="AM14" s="63">
        <v>21.3168496722</v>
      </c>
      <c r="AN14" s="63">
        <v>-0.57910959989999999</v>
      </c>
      <c r="AO14" s="63">
        <v>-2.9307447200999999</v>
      </c>
      <c r="AP14" s="63">
        <v>7.7163103769000001</v>
      </c>
      <c r="AQ14" s="63">
        <v>46.173069997500001</v>
      </c>
      <c r="AR14" s="63">
        <v>2.8885654514999999</v>
      </c>
      <c r="AS14" s="63">
        <v>-15.8921693989</v>
      </c>
      <c r="AT14" s="63">
        <v>27.897757092399999</v>
      </c>
      <c r="AU14" s="63">
        <v>9.3534880226000006</v>
      </c>
      <c r="AV14" s="63">
        <v>-4.7321301014000001</v>
      </c>
      <c r="AW14" s="63">
        <v>-22.378859740199999</v>
      </c>
      <c r="AX14" s="63">
        <v>43.386030299700003</v>
      </c>
      <c r="AY14" s="63">
        <v>11.451280948699999</v>
      </c>
      <c r="AZ14" s="63">
        <v>-13.018908574899999</v>
      </c>
      <c r="BA14" s="63">
        <v>12.760897892399999</v>
      </c>
      <c r="BB14" s="63">
        <v>16.880641219000001</v>
      </c>
      <c r="BC14" s="63">
        <v>-2.1476050830000002</v>
      </c>
      <c r="BD14" s="63">
        <v>-33.8725660546</v>
      </c>
      <c r="BE14" s="63">
        <v>-43.8847954911</v>
      </c>
      <c r="BF14" s="63">
        <v>106.49847524480001</v>
      </c>
      <c r="BG14" s="63">
        <v>-23.916219891299999</v>
      </c>
      <c r="BH14" s="63">
        <v>-9.7806647057999996</v>
      </c>
      <c r="BI14" s="63">
        <v>-11.1922792254</v>
      </c>
      <c r="BJ14" s="63">
        <v>43.978801241600003</v>
      </c>
      <c r="BK14" s="63">
        <v>15.5824132678</v>
      </c>
      <c r="BL14" s="63">
        <v>23.7832086248</v>
      </c>
      <c r="BM14" s="63">
        <v>-38.5091673294</v>
      </c>
      <c r="BN14" s="63">
        <v>55.337671312399998</v>
      </c>
      <c r="BO14" s="63">
        <v>-11.957762307799999</v>
      </c>
      <c r="BP14" s="63">
        <v>-56.510015359599997</v>
      </c>
      <c r="BQ14" s="63">
        <v>-48.502286485799999</v>
      </c>
      <c r="BR14" s="63">
        <v>82.826104870400002</v>
      </c>
      <c r="BS14" s="63">
        <v>-45.0443718617</v>
      </c>
      <c r="BT14" s="63">
        <v>25.579804486299999</v>
      </c>
      <c r="BU14" s="63">
        <v>18.970532136999999</v>
      </c>
      <c r="BV14" s="63">
        <v>-9.6285904231000004</v>
      </c>
      <c r="BW14" s="63">
        <v>-9.7438771501999994</v>
      </c>
      <c r="BX14" s="63">
        <v>13.761499348699999</v>
      </c>
      <c r="BY14" s="63">
        <v>-2.0784367110000002</v>
      </c>
      <c r="BZ14" s="63">
        <v>26.517444333099998</v>
      </c>
      <c r="CA14" s="63">
        <v>34.998792764500003</v>
      </c>
      <c r="CB14" s="63">
        <v>5.4935399175999997</v>
      </c>
      <c r="CC14" s="63">
        <v>-16.123945498299999</v>
      </c>
      <c r="CD14" s="63">
        <v>18.691889004</v>
      </c>
      <c r="CE14" s="63">
        <v>-6.2188635759000004</v>
      </c>
      <c r="CF14" s="63">
        <v>44.829280932099998</v>
      </c>
      <c r="CG14" s="63">
        <v>-116.3209417524</v>
      </c>
      <c r="CH14" s="63">
        <v>39.958828410499997</v>
      </c>
      <c r="CI14" s="63">
        <v>17.644210140399998</v>
      </c>
      <c r="CJ14" s="63">
        <v>47.301582731300002</v>
      </c>
      <c r="CK14" s="63">
        <v>-85.1356114429</v>
      </c>
      <c r="CL14" s="63">
        <v>17.0787563811</v>
      </c>
      <c r="CM14" s="63">
        <v>102.2684760051</v>
      </c>
      <c r="CN14" s="63">
        <v>18.4938729693</v>
      </c>
      <c r="CO14" s="63">
        <v>-0.73146339800000004</v>
      </c>
      <c r="CP14" s="63">
        <v>122.2425969403</v>
      </c>
      <c r="CQ14" s="63">
        <v>-25.7296351454</v>
      </c>
      <c r="CR14" s="63">
        <v>4.0230269607000002</v>
      </c>
      <c r="CS14" s="63">
        <v>-8.3200329562000004</v>
      </c>
      <c r="CT14" s="63">
        <v>-1.1973280423999999</v>
      </c>
      <c r="CU14" s="63">
        <v>-4.4985282042000003</v>
      </c>
      <c r="CV14" s="63">
        <v>89.769279916599999</v>
      </c>
      <c r="CW14" s="63">
        <v>-21.479295916400002</v>
      </c>
      <c r="CX14" s="63">
        <v>113.6852938328</v>
      </c>
      <c r="CY14" s="63">
        <v>-8.5757047269999997</v>
      </c>
      <c r="CZ14" s="63">
        <v>6.9583817555999996</v>
      </c>
      <c r="DA14" s="63">
        <v>7.6376559409000002</v>
      </c>
      <c r="DB14" s="63">
        <v>43.134836198599999</v>
      </c>
      <c r="DC14" s="63">
        <v>-37.4154947014</v>
      </c>
      <c r="DD14" s="63">
        <v>150.29937270409999</v>
      </c>
      <c r="DE14" s="63">
        <v>497.84966789740002</v>
      </c>
      <c r="DF14" s="63">
        <v>248.77809369369999</v>
      </c>
      <c r="DG14" s="63">
        <v>49.694036526399998</v>
      </c>
      <c r="DH14" s="63">
        <v>591.83506502909995</v>
      </c>
      <c r="DI14" s="63">
        <v>-978.02763869149999</v>
      </c>
      <c r="DJ14" s="63">
        <v>-114.1030545351</v>
      </c>
      <c r="DK14" s="63">
        <v>57.9277349376</v>
      </c>
      <c r="DL14" s="63">
        <v>-27.423594111</v>
      </c>
      <c r="DM14" s="63">
        <v>-8.6508072366000004</v>
      </c>
      <c r="DN14" s="63">
        <v>30.509371053599999</v>
      </c>
      <c r="DO14" s="63">
        <v>55.561415744500003</v>
      </c>
      <c r="DP14" s="63">
        <v>-139.41371101940001</v>
      </c>
      <c r="DQ14" s="63">
        <v>91.791005239900002</v>
      </c>
      <c r="DR14" s="63">
        <v>65.186965795399999</v>
      </c>
      <c r="DS14" s="63">
        <v>10.2062042251</v>
      </c>
      <c r="DT14" s="63">
        <v>33.398624238799997</v>
      </c>
      <c r="DU14" s="63">
        <v>-124.99340892790001</v>
      </c>
      <c r="DV14" s="63">
        <v>166.69734540740001</v>
      </c>
    </row>
    <row r="15" spans="1:126" s="17" customFormat="1" ht="12" customHeight="1" x14ac:dyDescent="0.2">
      <c r="A15" s="209" t="s">
        <v>120</v>
      </c>
      <c r="B15" s="63">
        <v>229.053151544</v>
      </c>
      <c r="C15" s="63">
        <v>123.9153589461</v>
      </c>
      <c r="D15" s="63">
        <v>296.73279952749999</v>
      </c>
      <c r="E15" s="63">
        <v>360.43622422589999</v>
      </c>
      <c r="F15" s="63">
        <v>294.8128911142</v>
      </c>
      <c r="G15" s="63">
        <v>166.42650117369999</v>
      </c>
      <c r="H15" s="63">
        <v>72.298501392700004</v>
      </c>
      <c r="I15" s="63">
        <v>244.9366807106</v>
      </c>
      <c r="J15" s="63">
        <v>-43.269032164000002</v>
      </c>
      <c r="K15" s="63">
        <v>295.73656476999997</v>
      </c>
      <c r="L15" s="63">
        <v>61.389511408499999</v>
      </c>
      <c r="M15" s="63">
        <v>143.04512369540001</v>
      </c>
      <c r="N15" s="63">
        <v>-28.379783979399999</v>
      </c>
      <c r="O15" s="63">
        <v>34.444177692099998</v>
      </c>
      <c r="P15" s="63">
        <v>199.3111378024</v>
      </c>
      <c r="Q15" s="63">
        <v>125.4277208915</v>
      </c>
      <c r="R15" s="63">
        <v>101.89007817949999</v>
      </c>
      <c r="S15" s="63">
        <v>-45.904718916599997</v>
      </c>
      <c r="T15" s="63">
        <v>-88.003800720399994</v>
      </c>
      <c r="U15" s="63">
        <v>254.9899584055</v>
      </c>
      <c r="V15" s="63">
        <v>-61.817545197599998</v>
      </c>
      <c r="W15" s="63">
        <v>192.12897986780001</v>
      </c>
      <c r="X15" s="63">
        <v>93.823405441899993</v>
      </c>
      <c r="Y15" s="63">
        <v>-357.25319808910001</v>
      </c>
      <c r="Z15" s="63">
        <v>54.216340644500001</v>
      </c>
      <c r="AA15" s="63">
        <v>454.64856536190001</v>
      </c>
      <c r="AB15" s="63">
        <v>469.7225028382</v>
      </c>
      <c r="AC15" s="63">
        <v>371.46829839010002</v>
      </c>
      <c r="AD15" s="63">
        <v>800.67487453959995</v>
      </c>
      <c r="AE15" s="63">
        <v>1072.1411794399</v>
      </c>
      <c r="AF15" s="63">
        <v>617.6825097981</v>
      </c>
      <c r="AG15" s="63">
        <v>104.0626772513</v>
      </c>
      <c r="AH15" s="63">
        <v>67.863559459499996</v>
      </c>
      <c r="AI15" s="63">
        <v>71.694999994100002</v>
      </c>
      <c r="AJ15" s="63">
        <v>434.76975756259998</v>
      </c>
      <c r="AK15" s="63">
        <v>425.69042915350002</v>
      </c>
      <c r="AL15" s="63">
        <v>13.1604565993</v>
      </c>
      <c r="AM15" s="63">
        <v>848.80606561770003</v>
      </c>
      <c r="AN15" s="63">
        <v>397.96901073039999</v>
      </c>
      <c r="AO15" s="63">
        <v>469.79982164680001</v>
      </c>
      <c r="AP15" s="63">
        <v>-107.1364115587</v>
      </c>
      <c r="AQ15" s="63">
        <v>963.08166653449996</v>
      </c>
      <c r="AR15" s="63">
        <v>286.80776210390002</v>
      </c>
      <c r="AS15" s="63">
        <v>454.10504118900002</v>
      </c>
      <c r="AT15" s="63">
        <v>50.495940825399998</v>
      </c>
      <c r="AU15" s="63">
        <v>1103.6209372103001</v>
      </c>
      <c r="AV15" s="63">
        <v>628.12759615259995</v>
      </c>
      <c r="AW15" s="63">
        <v>1080.384586268</v>
      </c>
      <c r="AX15" s="63">
        <v>-443.0241518588</v>
      </c>
      <c r="AY15" s="63">
        <v>235.438623538</v>
      </c>
      <c r="AZ15" s="63">
        <v>437.03898140310002</v>
      </c>
      <c r="BA15" s="63">
        <v>231.39188865380001</v>
      </c>
      <c r="BB15" s="63">
        <v>-255.1785443654</v>
      </c>
      <c r="BC15" s="63">
        <v>496.3137725871</v>
      </c>
      <c r="BD15" s="63">
        <v>1024.6259482067001</v>
      </c>
      <c r="BE15" s="63">
        <v>-999.73926419049997</v>
      </c>
      <c r="BF15" s="63">
        <v>367.47046174370001</v>
      </c>
      <c r="BG15" s="63">
        <v>36.609150677899997</v>
      </c>
      <c r="BH15" s="63">
        <v>348.44580315640002</v>
      </c>
      <c r="BI15" s="63">
        <v>-588.52852356779999</v>
      </c>
      <c r="BJ15" s="63">
        <v>432.5179075026</v>
      </c>
      <c r="BK15" s="63">
        <v>279.07816907009999</v>
      </c>
      <c r="BL15" s="63">
        <v>103.6102923979</v>
      </c>
      <c r="BM15" s="63">
        <v>218.7610500504</v>
      </c>
      <c r="BN15" s="63">
        <v>21.717984570199999</v>
      </c>
      <c r="BO15" s="63">
        <v>365.03875046079997</v>
      </c>
      <c r="BP15" s="63">
        <v>107.58594067830001</v>
      </c>
      <c r="BQ15" s="63">
        <v>-696.24942209460005</v>
      </c>
      <c r="BR15" s="63">
        <v>-63.971935227000003</v>
      </c>
      <c r="BS15" s="63">
        <v>77.589959625399999</v>
      </c>
      <c r="BT15" s="63">
        <v>1022.8083790022999</v>
      </c>
      <c r="BU15" s="63">
        <v>-497.11479785130001</v>
      </c>
      <c r="BV15" s="63">
        <v>-445.6077947348</v>
      </c>
      <c r="BW15" s="63">
        <v>518.46126183729996</v>
      </c>
      <c r="BX15" s="63">
        <v>228.31108684750001</v>
      </c>
      <c r="BY15" s="63">
        <v>-146.82923068069999</v>
      </c>
      <c r="BZ15" s="63">
        <v>-178.04855839690001</v>
      </c>
      <c r="CA15" s="63">
        <v>219.63890618970001</v>
      </c>
      <c r="CB15" s="63">
        <v>239.06296168509999</v>
      </c>
      <c r="CC15" s="63">
        <v>-84.209988800700003</v>
      </c>
      <c r="CD15" s="63">
        <v>240.7210566103</v>
      </c>
      <c r="CE15" s="63">
        <v>432.47950790819999</v>
      </c>
      <c r="CF15" s="63">
        <v>472.0356570623</v>
      </c>
      <c r="CG15" s="63">
        <v>-482.8478045823</v>
      </c>
      <c r="CH15" s="63">
        <v>410.50089006870002</v>
      </c>
      <c r="CI15" s="63">
        <v>583.35764711529998</v>
      </c>
      <c r="CJ15" s="63">
        <v>1039.2988287522001</v>
      </c>
      <c r="CK15" s="63">
        <v>-185.9149222547</v>
      </c>
      <c r="CL15" s="63">
        <v>1201.8862898432001</v>
      </c>
      <c r="CM15" s="63">
        <v>168.49234003730001</v>
      </c>
      <c r="CN15" s="63">
        <v>163.67518986869999</v>
      </c>
      <c r="CO15" s="63">
        <v>-28.378976761400001</v>
      </c>
      <c r="CP15" s="63">
        <v>714.82548081909999</v>
      </c>
      <c r="CQ15" s="63">
        <v>504.7262144522</v>
      </c>
      <c r="CR15" s="63">
        <v>473.82702997489997</v>
      </c>
      <c r="CS15" s="63">
        <v>-579.00952065920001</v>
      </c>
      <c r="CT15" s="63">
        <v>1155.4159270823</v>
      </c>
      <c r="CU15" s="63">
        <v>-249.39785214809999</v>
      </c>
      <c r="CV15" s="63">
        <v>3.4721058024000002</v>
      </c>
      <c r="CW15" s="63">
        <v>-517.52783779159995</v>
      </c>
      <c r="CX15" s="63">
        <v>1644.159069372</v>
      </c>
      <c r="CY15" s="63">
        <v>-1053.7289620522999</v>
      </c>
      <c r="CZ15" s="63">
        <v>396.83298600109998</v>
      </c>
      <c r="DA15" s="63">
        <v>28.197047961599999</v>
      </c>
      <c r="DB15" s="63">
        <v>1258.6920019071999</v>
      </c>
      <c r="DC15" s="63">
        <v>417.30096611649998</v>
      </c>
      <c r="DD15" s="63">
        <v>817.38165782739998</v>
      </c>
      <c r="DE15" s="63">
        <v>-405.99735612350003</v>
      </c>
      <c r="DF15" s="63">
        <v>2550.0354980068</v>
      </c>
      <c r="DG15" s="63">
        <v>888.98097591140004</v>
      </c>
      <c r="DH15" s="63">
        <v>1866.4226259746999</v>
      </c>
      <c r="DI15" s="63">
        <v>554.84870451079996</v>
      </c>
      <c r="DJ15" s="63">
        <v>2226.7836902535</v>
      </c>
      <c r="DK15" s="63">
        <v>-764.25386702569995</v>
      </c>
      <c r="DL15" s="63">
        <v>-122.1181236534</v>
      </c>
      <c r="DM15" s="63">
        <v>125.2441578472</v>
      </c>
      <c r="DN15" s="63">
        <v>1445.2136005625</v>
      </c>
      <c r="DO15" s="63">
        <v>150.14019827140001</v>
      </c>
      <c r="DP15" s="63">
        <v>-1045.3682937620999</v>
      </c>
      <c r="DQ15" s="63">
        <v>-391.05802411619999</v>
      </c>
      <c r="DR15" s="63">
        <v>650.29735623069996</v>
      </c>
      <c r="DS15" s="63">
        <v>-288.72095449390002</v>
      </c>
      <c r="DT15" s="63">
        <v>1041.9212917902</v>
      </c>
      <c r="DU15" s="63">
        <v>2135.4466200129</v>
      </c>
      <c r="DV15" s="63">
        <v>-1145.2061077712999</v>
      </c>
    </row>
    <row r="16" spans="1:126" s="19" customFormat="1" ht="12" customHeight="1" x14ac:dyDescent="0.3">
      <c r="A16" s="121" t="s">
        <v>181</v>
      </c>
      <c r="B16" s="60"/>
      <c r="C16" s="60"/>
      <c r="D16" s="60"/>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v>0</v>
      </c>
      <c r="AM16" s="60">
        <v>0</v>
      </c>
      <c r="AN16" s="60">
        <v>26.879820467999998</v>
      </c>
      <c r="AO16" s="60">
        <v>0.56461309019999995</v>
      </c>
      <c r="AP16" s="60">
        <v>0.64662531320000005</v>
      </c>
      <c r="AQ16" s="60">
        <v>11.8774479805</v>
      </c>
      <c r="AR16" s="60">
        <v>26.7065732075</v>
      </c>
      <c r="AS16" s="60">
        <v>13.1658223422</v>
      </c>
      <c r="AT16" s="60">
        <v>-0.1027171061</v>
      </c>
      <c r="AU16" s="60">
        <v>1.6642800219</v>
      </c>
      <c r="AV16" s="60">
        <v>26.9699920499</v>
      </c>
      <c r="AW16" s="60">
        <v>2.4342291531</v>
      </c>
      <c r="AX16" s="60">
        <v>26.519934794600001</v>
      </c>
      <c r="AY16" s="60">
        <v>1.3591773532</v>
      </c>
      <c r="AZ16" s="60">
        <v>27.944954598599999</v>
      </c>
      <c r="BA16" s="60">
        <v>-1.0694753237000001</v>
      </c>
      <c r="BB16" s="60">
        <v>26.377621000200001</v>
      </c>
      <c r="BC16" s="60">
        <v>1.7105692799999999E-2</v>
      </c>
      <c r="BD16" s="60">
        <v>26.236614121599999</v>
      </c>
      <c r="BE16" s="60">
        <v>0.1128381487</v>
      </c>
      <c r="BF16" s="60">
        <v>28.8162186709</v>
      </c>
      <c r="BG16" s="60">
        <v>1E-10</v>
      </c>
      <c r="BH16" s="60">
        <v>1E-10</v>
      </c>
      <c r="BI16" s="60">
        <v>5.0734418599999997E-2</v>
      </c>
      <c r="BJ16" s="60">
        <v>0</v>
      </c>
      <c r="BK16" s="60">
        <v>-0.30453834099999999</v>
      </c>
      <c r="BL16" s="60">
        <v>0</v>
      </c>
      <c r="BM16" s="60">
        <v>-2.9160042377000002</v>
      </c>
      <c r="BN16" s="60">
        <v>0.25</v>
      </c>
      <c r="BO16" s="60">
        <v>-7.4144676999999999E-3</v>
      </c>
      <c r="BP16" s="60">
        <v>3E-10</v>
      </c>
      <c r="BQ16" s="60">
        <v>0.26233555450000001</v>
      </c>
      <c r="BR16" s="60">
        <v>0</v>
      </c>
      <c r="BS16" s="60">
        <v>-0.26255864769999998</v>
      </c>
      <c r="BT16" s="60">
        <v>1.6500000000000001E-2</v>
      </c>
      <c r="BU16" s="60">
        <v>1E-10</v>
      </c>
      <c r="BV16" s="60">
        <v>43.609975594200002</v>
      </c>
      <c r="BW16" s="60">
        <v>1.8406E-6</v>
      </c>
      <c r="BX16" s="60">
        <v>-1.3649999899999999E-2</v>
      </c>
      <c r="BY16" s="60">
        <v>0</v>
      </c>
      <c r="BZ16" s="60">
        <v>24.050777152799999</v>
      </c>
      <c r="CA16" s="60">
        <v>0</v>
      </c>
      <c r="CB16" s="60">
        <v>9.4450000000000003</v>
      </c>
      <c r="CC16" s="60">
        <v>0</v>
      </c>
      <c r="CD16" s="60">
        <v>28.854637868000001</v>
      </c>
      <c r="CE16" s="60">
        <v>12.270084840099999</v>
      </c>
      <c r="CF16" s="60">
        <v>0</v>
      </c>
      <c r="CG16" s="60">
        <v>0</v>
      </c>
      <c r="CH16" s="60">
        <v>15.9166208369</v>
      </c>
      <c r="CI16" s="60">
        <v>-1.0000000000000001E-5</v>
      </c>
      <c r="CJ16" s="60">
        <v>0</v>
      </c>
      <c r="CK16" s="60">
        <v>0</v>
      </c>
      <c r="CL16" s="60">
        <v>-1.0999999999999999E-9</v>
      </c>
      <c r="CM16" s="60">
        <v>8.2872026029000008</v>
      </c>
      <c r="CN16" s="60">
        <v>-1.6999999999999999E-9</v>
      </c>
      <c r="CO16" s="60">
        <v>4.0000000000000001E-10</v>
      </c>
      <c r="CP16" s="60">
        <v>-1.6238366E-3</v>
      </c>
      <c r="CQ16" s="60">
        <v>3.4220784496999999</v>
      </c>
      <c r="CR16" s="60">
        <v>5.2869000000000002E-6</v>
      </c>
      <c r="CS16" s="60">
        <v>-3.6034640000000002E-4</v>
      </c>
      <c r="CT16" s="60">
        <v>-0.17517200050000001</v>
      </c>
      <c r="CU16" s="60">
        <v>3.5428323568</v>
      </c>
      <c r="CV16" s="60">
        <v>19.500384927799999</v>
      </c>
      <c r="CW16" s="60">
        <v>3.7499989999999997E-4</v>
      </c>
      <c r="CX16" s="60">
        <v>6.6294154154999996</v>
      </c>
      <c r="CY16" s="60">
        <v>27.429715611700001</v>
      </c>
      <c r="CZ16" s="60">
        <v>19.511679898400001</v>
      </c>
      <c r="DA16" s="60">
        <v>59.106055883300002</v>
      </c>
      <c r="DB16" s="60">
        <v>-34.839579881500001</v>
      </c>
      <c r="DC16" s="60">
        <v>8.3479465300999998</v>
      </c>
      <c r="DD16" s="60">
        <v>7.1920694079</v>
      </c>
      <c r="DE16" s="60">
        <v>143.5887969229</v>
      </c>
      <c r="DF16" s="60">
        <v>34.1613210688</v>
      </c>
      <c r="DG16" s="60">
        <v>82.3751640893</v>
      </c>
      <c r="DH16" s="60">
        <v>135.57144659350001</v>
      </c>
      <c r="DI16" s="60">
        <v>38.994095745599999</v>
      </c>
      <c r="DJ16" s="60">
        <v>61.634203406300003</v>
      </c>
      <c r="DK16" s="60">
        <v>32.025873120200004</v>
      </c>
      <c r="DL16" s="60">
        <v>12.390062392999999</v>
      </c>
      <c r="DM16" s="60">
        <v>14.680340054</v>
      </c>
      <c r="DN16" s="60">
        <v>22.199373576300001</v>
      </c>
      <c r="DO16" s="60">
        <v>18.852032201699998</v>
      </c>
      <c r="DP16" s="60">
        <v>158.92826052839999</v>
      </c>
      <c r="DQ16" s="60">
        <v>-27.0951090507</v>
      </c>
      <c r="DR16" s="60">
        <v>42.911799667099999</v>
      </c>
      <c r="DS16" s="60">
        <v>30.866900755500001</v>
      </c>
      <c r="DT16" s="60">
        <v>39.738903176199997</v>
      </c>
      <c r="DU16" s="60">
        <v>-94.322011932699994</v>
      </c>
      <c r="DV16" s="60">
        <v>86.701197945000004</v>
      </c>
    </row>
    <row r="17" spans="1:126" s="21" customFormat="1" ht="12" customHeight="1" x14ac:dyDescent="0.3">
      <c r="A17" s="169" t="s">
        <v>113</v>
      </c>
      <c r="B17" s="63"/>
      <c r="C17" s="63"/>
      <c r="D17" s="63"/>
      <c r="E17" s="63"/>
      <c r="F17" s="63"/>
      <c r="G17" s="63"/>
      <c r="H17" s="63"/>
      <c r="I17" s="63"/>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v>0</v>
      </c>
      <c r="AM17" s="63">
        <v>0</v>
      </c>
      <c r="AN17" s="63">
        <v>0</v>
      </c>
      <c r="AO17" s="63">
        <v>0</v>
      </c>
      <c r="AP17" s="63">
        <v>0</v>
      </c>
      <c r="AQ17" s="63">
        <v>8.7524799619000007</v>
      </c>
      <c r="AR17" s="63">
        <v>0</v>
      </c>
      <c r="AS17" s="63">
        <v>0</v>
      </c>
      <c r="AT17" s="63">
        <v>0</v>
      </c>
      <c r="AU17" s="63">
        <v>0</v>
      </c>
      <c r="AV17" s="63">
        <v>0</v>
      </c>
      <c r="AW17" s="63">
        <v>0</v>
      </c>
      <c r="AX17" s="63">
        <v>-0.1091281566</v>
      </c>
      <c r="AY17" s="63">
        <v>0</v>
      </c>
      <c r="AZ17" s="63">
        <v>0</v>
      </c>
      <c r="BA17" s="63">
        <v>0</v>
      </c>
      <c r="BB17" s="63">
        <v>0</v>
      </c>
      <c r="BC17" s="63">
        <v>0</v>
      </c>
      <c r="BD17" s="63">
        <v>0</v>
      </c>
      <c r="BE17" s="63">
        <v>0</v>
      </c>
      <c r="BF17" s="63">
        <v>0.28832099999999999</v>
      </c>
      <c r="BG17" s="63">
        <v>0</v>
      </c>
      <c r="BH17" s="63">
        <v>0</v>
      </c>
      <c r="BI17" s="63">
        <v>0</v>
      </c>
      <c r="BJ17" s="63">
        <v>0</v>
      </c>
      <c r="BK17" s="63">
        <v>0</v>
      </c>
      <c r="BL17" s="63">
        <v>0</v>
      </c>
      <c r="BM17" s="63">
        <v>3.8630000000000001E-3</v>
      </c>
      <c r="BN17" s="63">
        <v>0</v>
      </c>
      <c r="BO17" s="63">
        <v>0</v>
      </c>
      <c r="BP17" s="63">
        <v>0</v>
      </c>
      <c r="BQ17" s="63">
        <v>0</v>
      </c>
      <c r="BR17" s="63">
        <v>0</v>
      </c>
      <c r="BS17" s="63">
        <v>0</v>
      </c>
      <c r="BT17" s="63">
        <v>0</v>
      </c>
      <c r="BU17" s="63">
        <v>0</v>
      </c>
      <c r="BV17" s="63">
        <v>0</v>
      </c>
      <c r="BW17" s="63">
        <v>0</v>
      </c>
      <c r="BX17" s="63">
        <v>-1.3650000000000001E-2</v>
      </c>
      <c r="BY17" s="63">
        <v>0</v>
      </c>
      <c r="BZ17" s="63">
        <v>2.3543999999999999E-2</v>
      </c>
      <c r="CA17" s="63">
        <v>0</v>
      </c>
      <c r="CB17" s="63">
        <v>0</v>
      </c>
      <c r="CC17" s="63">
        <v>0</v>
      </c>
      <c r="CD17" s="63">
        <v>0</v>
      </c>
      <c r="CE17" s="63">
        <v>0</v>
      </c>
      <c r="CF17" s="63">
        <v>0</v>
      </c>
      <c r="CG17" s="63">
        <v>0</v>
      </c>
      <c r="CH17" s="63">
        <v>0</v>
      </c>
      <c r="CI17" s="63">
        <v>0</v>
      </c>
      <c r="CJ17" s="63">
        <v>0</v>
      </c>
      <c r="CK17" s="63">
        <v>0</v>
      </c>
      <c r="CL17" s="63">
        <v>0</v>
      </c>
      <c r="CM17" s="63">
        <v>0</v>
      </c>
      <c r="CN17" s="63">
        <v>0</v>
      </c>
      <c r="CO17" s="63">
        <v>0</v>
      </c>
      <c r="CP17" s="63">
        <v>0</v>
      </c>
      <c r="CQ17" s="63">
        <v>0</v>
      </c>
      <c r="CR17" s="63">
        <v>0</v>
      </c>
      <c r="CS17" s="63">
        <v>0</v>
      </c>
      <c r="CT17" s="63">
        <v>-0.182672</v>
      </c>
      <c r="CU17" s="63">
        <v>0</v>
      </c>
      <c r="CV17" s="63">
        <v>0</v>
      </c>
      <c r="CW17" s="63">
        <v>0</v>
      </c>
      <c r="CX17" s="63">
        <v>0.86870700000000001</v>
      </c>
      <c r="CY17" s="63">
        <v>0</v>
      </c>
      <c r="CZ17" s="63">
        <v>0</v>
      </c>
      <c r="DA17" s="63">
        <v>0</v>
      </c>
      <c r="DB17" s="63">
        <v>0</v>
      </c>
      <c r="DC17" s="63">
        <v>0</v>
      </c>
      <c r="DD17" s="63">
        <v>0</v>
      </c>
      <c r="DE17" s="63">
        <v>0</v>
      </c>
      <c r="DF17" s="63">
        <v>0</v>
      </c>
      <c r="DG17" s="63">
        <v>0</v>
      </c>
      <c r="DH17" s="63">
        <v>0</v>
      </c>
      <c r="DI17" s="63">
        <v>0</v>
      </c>
      <c r="DJ17" s="63">
        <v>0</v>
      </c>
      <c r="DK17" s="63">
        <v>0</v>
      </c>
      <c r="DL17" s="63">
        <v>0</v>
      </c>
      <c r="DM17" s="63">
        <v>0</v>
      </c>
      <c r="DN17" s="63">
        <v>0.13436500000000001</v>
      </c>
      <c r="DO17" s="63">
        <v>0</v>
      </c>
      <c r="DP17" s="63">
        <v>0</v>
      </c>
      <c r="DQ17" s="63">
        <v>0</v>
      </c>
      <c r="DR17" s="63">
        <v>0</v>
      </c>
      <c r="DS17" s="63">
        <v>0</v>
      </c>
      <c r="DT17" s="63">
        <v>0</v>
      </c>
      <c r="DU17" s="63">
        <v>0</v>
      </c>
      <c r="DV17" s="63">
        <v>0</v>
      </c>
    </row>
    <row r="18" spans="1:126" s="21" customFormat="1" ht="12" customHeight="1" x14ac:dyDescent="0.3">
      <c r="A18" s="169" t="s">
        <v>114</v>
      </c>
      <c r="B18" s="63"/>
      <c r="C18" s="63"/>
      <c r="D18" s="63"/>
      <c r="E18" s="63"/>
      <c r="F18" s="63"/>
      <c r="G18" s="63"/>
      <c r="H18" s="63"/>
      <c r="I18" s="63"/>
      <c r="J18" s="63"/>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v>0</v>
      </c>
      <c r="AM18" s="63">
        <v>0</v>
      </c>
      <c r="AN18" s="63">
        <v>0</v>
      </c>
      <c r="AO18" s="63">
        <v>-0.22560681790000001</v>
      </c>
      <c r="AP18" s="63">
        <v>8.1116160000000001E-4</v>
      </c>
      <c r="AQ18" s="63">
        <v>1.36524253E-2</v>
      </c>
      <c r="AR18" s="63">
        <v>2.2499488599999999E-2</v>
      </c>
      <c r="AS18" s="63">
        <v>12.3504409311</v>
      </c>
      <c r="AT18" s="63">
        <v>0</v>
      </c>
      <c r="AU18" s="63">
        <v>-3.3775040999999999E-2</v>
      </c>
      <c r="AV18" s="63">
        <v>0</v>
      </c>
      <c r="AW18" s="63">
        <v>0</v>
      </c>
      <c r="AX18" s="63">
        <v>0</v>
      </c>
      <c r="AY18" s="63">
        <v>0</v>
      </c>
      <c r="AZ18" s="63">
        <v>0</v>
      </c>
      <c r="BA18" s="63">
        <v>-2.5968018502999999</v>
      </c>
      <c r="BB18" s="63">
        <v>0</v>
      </c>
      <c r="BC18" s="63">
        <v>0</v>
      </c>
      <c r="BD18" s="63">
        <v>0</v>
      </c>
      <c r="BE18" s="63">
        <v>1.07853E-5</v>
      </c>
      <c r="BF18" s="63">
        <v>5.0000000000000001E-4</v>
      </c>
      <c r="BG18" s="63">
        <v>0</v>
      </c>
      <c r="BH18" s="63">
        <v>0</v>
      </c>
      <c r="BI18" s="63">
        <v>0</v>
      </c>
      <c r="BJ18" s="63">
        <v>0</v>
      </c>
      <c r="BK18" s="63">
        <v>0</v>
      </c>
      <c r="BL18" s="63">
        <v>0</v>
      </c>
      <c r="BM18" s="63">
        <v>-2.6447700000000001E-5</v>
      </c>
      <c r="BN18" s="63">
        <v>0</v>
      </c>
      <c r="BO18" s="63">
        <v>0</v>
      </c>
      <c r="BP18" s="63">
        <v>0</v>
      </c>
      <c r="BQ18" s="63">
        <v>-1.8445799999999999E-5</v>
      </c>
      <c r="BR18" s="63">
        <v>0</v>
      </c>
      <c r="BS18" s="63">
        <v>0</v>
      </c>
      <c r="BT18" s="63">
        <v>1.6500000000000001E-2</v>
      </c>
      <c r="BU18" s="63">
        <v>0</v>
      </c>
      <c r="BV18" s="63">
        <v>-5.0198159999999996E-4</v>
      </c>
      <c r="BW18" s="63">
        <v>1.8406E-6</v>
      </c>
      <c r="BX18" s="63">
        <v>0</v>
      </c>
      <c r="BY18" s="63">
        <v>0</v>
      </c>
      <c r="BZ18" s="63">
        <v>0</v>
      </c>
      <c r="CA18" s="63">
        <v>0</v>
      </c>
      <c r="CB18" s="63">
        <v>9.4450000000000003</v>
      </c>
      <c r="CC18" s="63">
        <v>0</v>
      </c>
      <c r="CD18" s="63">
        <v>0</v>
      </c>
      <c r="CE18" s="63">
        <v>-1.8939999999999999E-2</v>
      </c>
      <c r="CF18" s="63">
        <v>0</v>
      </c>
      <c r="CG18" s="63">
        <v>0</v>
      </c>
      <c r="CH18" s="63">
        <v>0</v>
      </c>
      <c r="CI18" s="63">
        <v>-1.0000000000000001E-5</v>
      </c>
      <c r="CJ18" s="63">
        <v>0</v>
      </c>
      <c r="CK18" s="63">
        <v>0</v>
      </c>
      <c r="CL18" s="63">
        <v>-1.0999999999999999E-9</v>
      </c>
      <c r="CM18" s="63">
        <v>-3.2268471700000002E-2</v>
      </c>
      <c r="CN18" s="63">
        <v>-1.6999999999999999E-9</v>
      </c>
      <c r="CO18" s="63">
        <v>4.0000000000000001E-10</v>
      </c>
      <c r="CP18" s="63">
        <v>-1.6238366E-3</v>
      </c>
      <c r="CQ18" s="63">
        <v>-3.6242370999999998E-3</v>
      </c>
      <c r="CR18" s="63">
        <v>5.2869000000000002E-6</v>
      </c>
      <c r="CS18" s="63">
        <v>-3.6034640000000002E-4</v>
      </c>
      <c r="CT18" s="63">
        <v>-5.0000000000000003E-10</v>
      </c>
      <c r="CU18" s="63">
        <v>-6E-10</v>
      </c>
      <c r="CV18" s="63">
        <v>-1E-10</v>
      </c>
      <c r="CW18" s="63">
        <v>3.7499989999999997E-4</v>
      </c>
      <c r="CX18" s="63">
        <v>-5.0085099999999999E-5</v>
      </c>
      <c r="CY18" s="63">
        <v>2.2960999999999999E-6</v>
      </c>
      <c r="CZ18" s="63">
        <v>5.8366975259</v>
      </c>
      <c r="DA18" s="63">
        <v>0.78996210420000001</v>
      </c>
      <c r="DB18" s="63">
        <v>-5.1307823704000004</v>
      </c>
      <c r="DC18" s="63">
        <v>0.4311882454</v>
      </c>
      <c r="DD18" s="63">
        <v>-0.1798131432</v>
      </c>
      <c r="DE18" s="63">
        <v>-9.1944581100000006E-2</v>
      </c>
      <c r="DF18" s="63">
        <v>14.7030111262</v>
      </c>
      <c r="DG18" s="63">
        <v>-1.6741965796</v>
      </c>
      <c r="DH18" s="63">
        <v>-1.0043825180999999</v>
      </c>
      <c r="DI18" s="63">
        <v>-1.1169588270999999</v>
      </c>
      <c r="DJ18" s="63">
        <v>1.0545992583999999</v>
      </c>
      <c r="DK18" s="63">
        <v>0.8777162221</v>
      </c>
      <c r="DL18" s="63">
        <v>-16.004124472600001</v>
      </c>
      <c r="DM18" s="63">
        <v>15.784224312199999</v>
      </c>
      <c r="DN18" s="63">
        <v>-0.52539922429999997</v>
      </c>
      <c r="DO18" s="63">
        <v>-1.4405987312999999</v>
      </c>
      <c r="DP18" s="63">
        <v>-8.0544176600000003E-2</v>
      </c>
      <c r="DQ18" s="63">
        <v>-0.3681777094</v>
      </c>
      <c r="DR18" s="63">
        <v>0.2267294765</v>
      </c>
      <c r="DS18" s="63">
        <v>-9.0504782000000006E-2</v>
      </c>
      <c r="DT18" s="63">
        <v>0.2187555648</v>
      </c>
      <c r="DU18" s="63">
        <v>0.15146859900000001</v>
      </c>
      <c r="DV18" s="63">
        <v>2.9038910599999999E-2</v>
      </c>
    </row>
    <row r="19" spans="1:126" s="21" customFormat="1" ht="12" customHeight="1" x14ac:dyDescent="0.3">
      <c r="A19" s="243" t="s">
        <v>115</v>
      </c>
      <c r="B19" s="63"/>
      <c r="C19" s="63"/>
      <c r="D19" s="63"/>
      <c r="E19" s="63"/>
      <c r="F19" s="63"/>
      <c r="G19" s="63"/>
      <c r="H19" s="63"/>
      <c r="I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v>0</v>
      </c>
      <c r="AM19" s="63">
        <v>0</v>
      </c>
      <c r="AN19" s="63">
        <v>0</v>
      </c>
      <c r="AO19" s="63">
        <v>-0.22560681790000001</v>
      </c>
      <c r="AP19" s="63">
        <v>8.1116160000000001E-4</v>
      </c>
      <c r="AQ19" s="63">
        <v>1.36524253E-2</v>
      </c>
      <c r="AR19" s="63">
        <v>2.2499488599999999E-2</v>
      </c>
      <c r="AS19" s="63">
        <v>12.3504409311</v>
      </c>
      <c r="AT19" s="63">
        <v>0</v>
      </c>
      <c r="AU19" s="63">
        <v>-3.3775040999999999E-2</v>
      </c>
      <c r="AV19" s="63">
        <v>0</v>
      </c>
      <c r="AW19" s="63">
        <v>0</v>
      </c>
      <c r="AX19" s="63">
        <v>0</v>
      </c>
      <c r="AY19" s="63">
        <v>0</v>
      </c>
      <c r="AZ19" s="63">
        <v>0</v>
      </c>
      <c r="BA19" s="63">
        <v>-2.5968018502999999</v>
      </c>
      <c r="BB19" s="63">
        <v>0</v>
      </c>
      <c r="BC19" s="63">
        <v>0</v>
      </c>
      <c r="BD19" s="63">
        <v>0</v>
      </c>
      <c r="BE19" s="63">
        <v>1.07853E-5</v>
      </c>
      <c r="BF19" s="63">
        <v>5.0000000000000001E-4</v>
      </c>
      <c r="BG19" s="63">
        <v>0</v>
      </c>
      <c r="BH19" s="63">
        <v>0</v>
      </c>
      <c r="BI19" s="63">
        <v>0</v>
      </c>
      <c r="BJ19" s="63">
        <v>0</v>
      </c>
      <c r="BK19" s="63">
        <v>0</v>
      </c>
      <c r="BL19" s="63">
        <v>0</v>
      </c>
      <c r="BM19" s="63">
        <v>-2.6447700000000001E-5</v>
      </c>
      <c r="BN19" s="63">
        <v>0</v>
      </c>
      <c r="BO19" s="63">
        <v>0</v>
      </c>
      <c r="BP19" s="63">
        <v>0</v>
      </c>
      <c r="BQ19" s="63">
        <v>-1.8445799999999999E-5</v>
      </c>
      <c r="BR19" s="63">
        <v>0</v>
      </c>
      <c r="BS19" s="63">
        <v>0</v>
      </c>
      <c r="BT19" s="63">
        <v>1.6500000000000001E-2</v>
      </c>
      <c r="BU19" s="63">
        <v>0</v>
      </c>
      <c r="BV19" s="63">
        <v>-5.0198159999999996E-4</v>
      </c>
      <c r="BW19" s="63">
        <v>1.8406E-6</v>
      </c>
      <c r="BX19" s="63">
        <v>0</v>
      </c>
      <c r="BY19" s="63">
        <v>0</v>
      </c>
      <c r="BZ19" s="63">
        <v>0</v>
      </c>
      <c r="CA19" s="63">
        <v>0</v>
      </c>
      <c r="CB19" s="63">
        <v>9.4450000000000003</v>
      </c>
      <c r="CC19" s="63">
        <v>0</v>
      </c>
      <c r="CD19" s="63">
        <v>0</v>
      </c>
      <c r="CE19" s="63">
        <v>-1.8939999999999999E-2</v>
      </c>
      <c r="CF19" s="63">
        <v>0</v>
      </c>
      <c r="CG19" s="63">
        <v>0</v>
      </c>
      <c r="CH19" s="63">
        <v>0</v>
      </c>
      <c r="CI19" s="63">
        <v>-1.0000000000000001E-5</v>
      </c>
      <c r="CJ19" s="63">
        <v>0</v>
      </c>
      <c r="CK19" s="63">
        <v>0</v>
      </c>
      <c r="CL19" s="63">
        <v>-1.0999999999999999E-9</v>
      </c>
      <c r="CM19" s="63">
        <v>-3.2268471700000002E-2</v>
      </c>
      <c r="CN19" s="63">
        <v>-1.6999999999999999E-9</v>
      </c>
      <c r="CO19" s="63">
        <v>4.0000000000000001E-10</v>
      </c>
      <c r="CP19" s="63">
        <v>-1.6238366E-3</v>
      </c>
      <c r="CQ19" s="63">
        <v>-3.6242370999999998E-3</v>
      </c>
      <c r="CR19" s="63">
        <v>5.2869000000000002E-6</v>
      </c>
      <c r="CS19" s="63">
        <v>-3.6034640000000002E-4</v>
      </c>
      <c r="CT19" s="63">
        <v>-5.0000000000000003E-10</v>
      </c>
      <c r="CU19" s="63">
        <v>-6E-10</v>
      </c>
      <c r="CV19" s="63">
        <v>-1E-10</v>
      </c>
      <c r="CW19" s="63">
        <v>3.7499989999999997E-4</v>
      </c>
      <c r="CX19" s="63">
        <v>-5.0085099999999999E-5</v>
      </c>
      <c r="CY19" s="63">
        <v>2.2960999999999999E-6</v>
      </c>
      <c r="CZ19" s="63">
        <v>5.8366975259</v>
      </c>
      <c r="DA19" s="63">
        <v>0.78996210420000001</v>
      </c>
      <c r="DB19" s="63">
        <v>-5.1307823704000004</v>
      </c>
      <c r="DC19" s="63">
        <v>0.4311882454</v>
      </c>
      <c r="DD19" s="63">
        <v>-0.1798131432</v>
      </c>
      <c r="DE19" s="63">
        <v>-9.1944581100000006E-2</v>
      </c>
      <c r="DF19" s="63">
        <v>14.7030111262</v>
      </c>
      <c r="DG19" s="63">
        <v>-1.6741965796</v>
      </c>
      <c r="DH19" s="63">
        <v>-1.0043825180999999</v>
      </c>
      <c r="DI19" s="63">
        <v>-1.1169588270999999</v>
      </c>
      <c r="DJ19" s="63">
        <v>1.0545992583999999</v>
      </c>
      <c r="DK19" s="63">
        <v>0.8777162221</v>
      </c>
      <c r="DL19" s="63">
        <v>-16.004124472600001</v>
      </c>
      <c r="DM19" s="63">
        <v>15.784224312199999</v>
      </c>
      <c r="DN19" s="63">
        <v>-0.52539922429999997</v>
      </c>
      <c r="DO19" s="63">
        <v>-1.4405987312999999</v>
      </c>
      <c r="DP19" s="63">
        <v>-8.0544176600000003E-2</v>
      </c>
      <c r="DQ19" s="63">
        <v>-0.3681777094</v>
      </c>
      <c r="DR19" s="63">
        <v>0.2267294765</v>
      </c>
      <c r="DS19" s="63">
        <v>-9.0504782000000006E-2</v>
      </c>
      <c r="DT19" s="63">
        <v>0.2187555648</v>
      </c>
      <c r="DU19" s="63">
        <v>0.15146859900000001</v>
      </c>
      <c r="DV19" s="63">
        <v>2.9038910599999999E-2</v>
      </c>
    </row>
    <row r="20" spans="1:126" s="21" customFormat="1" ht="12" customHeight="1" x14ac:dyDescent="0.3">
      <c r="A20" s="243" t="s">
        <v>116</v>
      </c>
      <c r="B20" s="63"/>
      <c r="C20" s="63"/>
      <c r="D20" s="63"/>
      <c r="E20" s="63"/>
      <c r="F20" s="63"/>
      <c r="G20" s="63"/>
      <c r="H20" s="63"/>
      <c r="I20" s="63"/>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3"/>
      <c r="AI20" s="63"/>
      <c r="AJ20" s="63"/>
      <c r="AK20" s="63"/>
      <c r="AL20" s="63">
        <v>0</v>
      </c>
      <c r="AM20" s="63">
        <v>0</v>
      </c>
      <c r="AN20" s="63">
        <v>0</v>
      </c>
      <c r="AO20" s="63">
        <v>0</v>
      </c>
      <c r="AP20" s="63">
        <v>0</v>
      </c>
      <c r="AQ20" s="63">
        <v>0</v>
      </c>
      <c r="AR20" s="63">
        <v>0</v>
      </c>
      <c r="AS20" s="63">
        <v>0</v>
      </c>
      <c r="AT20" s="63">
        <v>0</v>
      </c>
      <c r="AU20" s="63">
        <v>0</v>
      </c>
      <c r="AV20" s="63">
        <v>0</v>
      </c>
      <c r="AW20" s="63">
        <v>0</v>
      </c>
      <c r="AX20" s="63">
        <v>0</v>
      </c>
      <c r="AY20" s="63">
        <v>0</v>
      </c>
      <c r="AZ20" s="63">
        <v>0</v>
      </c>
      <c r="BA20" s="63">
        <v>0</v>
      </c>
      <c r="BB20" s="63">
        <v>0</v>
      </c>
      <c r="BC20" s="63">
        <v>0</v>
      </c>
      <c r="BD20" s="63">
        <v>0</v>
      </c>
      <c r="BE20" s="63">
        <v>0</v>
      </c>
      <c r="BF20" s="63">
        <v>0</v>
      </c>
      <c r="BG20" s="63">
        <v>0</v>
      </c>
      <c r="BH20" s="63">
        <v>0</v>
      </c>
      <c r="BI20" s="63">
        <v>0</v>
      </c>
      <c r="BJ20" s="63">
        <v>0</v>
      </c>
      <c r="BK20" s="63">
        <v>0</v>
      </c>
      <c r="BL20" s="63">
        <v>0</v>
      </c>
      <c r="BM20" s="63">
        <v>0</v>
      </c>
      <c r="BN20" s="63">
        <v>0</v>
      </c>
      <c r="BO20" s="63">
        <v>0</v>
      </c>
      <c r="BP20" s="63">
        <v>0</v>
      </c>
      <c r="BQ20" s="63">
        <v>0</v>
      </c>
      <c r="BR20" s="63">
        <v>0</v>
      </c>
      <c r="BS20" s="63">
        <v>0</v>
      </c>
      <c r="BT20" s="63">
        <v>0</v>
      </c>
      <c r="BU20" s="63">
        <v>0</v>
      </c>
      <c r="BV20" s="63">
        <v>0</v>
      </c>
      <c r="BW20" s="63">
        <v>0</v>
      </c>
      <c r="BX20" s="63">
        <v>0</v>
      </c>
      <c r="BY20" s="63">
        <v>0</v>
      </c>
      <c r="BZ20" s="63">
        <v>0</v>
      </c>
      <c r="CA20" s="63">
        <v>0</v>
      </c>
      <c r="CB20" s="63">
        <v>0</v>
      </c>
      <c r="CC20" s="63">
        <v>0</v>
      </c>
      <c r="CD20" s="63">
        <v>0</v>
      </c>
      <c r="CE20" s="63">
        <v>0</v>
      </c>
      <c r="CF20" s="63">
        <v>0</v>
      </c>
      <c r="CG20" s="63">
        <v>0</v>
      </c>
      <c r="CH20" s="63">
        <v>0</v>
      </c>
      <c r="CI20" s="63">
        <v>0</v>
      </c>
      <c r="CJ20" s="63">
        <v>0</v>
      </c>
      <c r="CK20" s="63">
        <v>0</v>
      </c>
      <c r="CL20" s="63">
        <v>0</v>
      </c>
      <c r="CM20" s="63">
        <v>0</v>
      </c>
      <c r="CN20" s="63">
        <v>0</v>
      </c>
      <c r="CO20" s="63">
        <v>0</v>
      </c>
      <c r="CP20" s="63">
        <v>0</v>
      </c>
      <c r="CQ20" s="63">
        <v>0</v>
      </c>
      <c r="CR20" s="63">
        <v>0</v>
      </c>
      <c r="CS20" s="63">
        <v>0</v>
      </c>
      <c r="CT20" s="63">
        <v>0</v>
      </c>
      <c r="CU20" s="63">
        <v>0</v>
      </c>
      <c r="CV20" s="63">
        <v>0</v>
      </c>
      <c r="CW20" s="63">
        <v>0</v>
      </c>
      <c r="CX20" s="63">
        <v>0</v>
      </c>
      <c r="CY20" s="63">
        <v>0</v>
      </c>
      <c r="CZ20" s="63">
        <v>0</v>
      </c>
      <c r="DA20" s="63">
        <v>0</v>
      </c>
      <c r="DB20" s="63">
        <v>0</v>
      </c>
      <c r="DC20" s="63">
        <v>0</v>
      </c>
      <c r="DD20" s="63">
        <v>0</v>
      </c>
      <c r="DE20" s="63">
        <v>0</v>
      </c>
      <c r="DF20" s="63">
        <v>0</v>
      </c>
      <c r="DG20" s="63">
        <v>0</v>
      </c>
      <c r="DH20" s="63">
        <v>0</v>
      </c>
      <c r="DI20" s="63">
        <v>0</v>
      </c>
      <c r="DJ20" s="63">
        <v>0</v>
      </c>
      <c r="DK20" s="63">
        <v>0</v>
      </c>
      <c r="DL20" s="63">
        <v>0</v>
      </c>
      <c r="DM20" s="63">
        <v>0</v>
      </c>
      <c r="DN20" s="63">
        <v>0</v>
      </c>
      <c r="DO20" s="63">
        <v>0</v>
      </c>
      <c r="DP20" s="63">
        <v>0</v>
      </c>
      <c r="DQ20" s="63">
        <v>0</v>
      </c>
      <c r="DR20" s="63">
        <v>0</v>
      </c>
      <c r="DS20" s="63">
        <v>0</v>
      </c>
      <c r="DT20" s="63">
        <v>0</v>
      </c>
      <c r="DU20" s="63">
        <v>0</v>
      </c>
      <c r="DV20" s="63">
        <v>0</v>
      </c>
    </row>
    <row r="21" spans="1:126" s="21" customFormat="1" ht="12" customHeight="1" x14ac:dyDescent="0.3">
      <c r="A21" s="169" t="s">
        <v>117</v>
      </c>
      <c r="B21" s="63"/>
      <c r="C21" s="63"/>
      <c r="D21" s="63"/>
      <c r="E21" s="63"/>
      <c r="F21" s="63"/>
      <c r="G21" s="63"/>
      <c r="H21" s="63"/>
      <c r="I21" s="63"/>
      <c r="J21" s="63"/>
      <c r="K21" s="63"/>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63"/>
      <c r="AK21" s="63"/>
      <c r="AL21" s="63">
        <v>0</v>
      </c>
      <c r="AM21" s="63">
        <v>0</v>
      </c>
      <c r="AN21" s="63">
        <v>26.836625300600002</v>
      </c>
      <c r="AO21" s="63">
        <v>0.56807131280000001</v>
      </c>
      <c r="AP21" s="63">
        <v>0.53982803369999999</v>
      </c>
      <c r="AQ21" s="63">
        <v>2.7765413515000001</v>
      </c>
      <c r="AR21" s="63">
        <v>26.6973585183</v>
      </c>
      <c r="AS21" s="63">
        <v>0.86952565319999997</v>
      </c>
      <c r="AT21" s="63">
        <v>0</v>
      </c>
      <c r="AU21" s="63">
        <v>1.5018500693000001</v>
      </c>
      <c r="AV21" s="63">
        <v>26.662068511800001</v>
      </c>
      <c r="AW21" s="63">
        <v>0.41415690820000001</v>
      </c>
      <c r="AX21" s="63">
        <v>26.252752091600001</v>
      </c>
      <c r="AY21" s="63">
        <v>1.3641777919</v>
      </c>
      <c r="AZ21" s="63">
        <v>29.534511988999999</v>
      </c>
      <c r="BA21" s="63">
        <v>0.93837591320000002</v>
      </c>
      <c r="BB21" s="63">
        <v>26.377621000200001</v>
      </c>
      <c r="BC21" s="63">
        <v>0</v>
      </c>
      <c r="BD21" s="63">
        <v>26.2526210001</v>
      </c>
      <c r="BE21" s="63">
        <v>0</v>
      </c>
      <c r="BF21" s="63">
        <v>26.377621000000001</v>
      </c>
      <c r="BG21" s="63">
        <v>1E-10</v>
      </c>
      <c r="BH21" s="63">
        <v>1E-10</v>
      </c>
      <c r="BI21" s="63">
        <v>1E-10</v>
      </c>
      <c r="BJ21" s="63">
        <v>0</v>
      </c>
      <c r="BK21" s="63">
        <v>2.0000000000000001E-10</v>
      </c>
      <c r="BL21" s="63">
        <v>0</v>
      </c>
      <c r="BM21" s="63">
        <v>0</v>
      </c>
      <c r="BN21" s="63">
        <v>0.25</v>
      </c>
      <c r="BO21" s="63">
        <v>0</v>
      </c>
      <c r="BP21" s="63">
        <v>3E-10</v>
      </c>
      <c r="BQ21" s="63">
        <v>3E-10</v>
      </c>
      <c r="BR21" s="63">
        <v>0</v>
      </c>
      <c r="BS21" s="63">
        <v>5.0000000000000003E-10</v>
      </c>
      <c r="BT21" s="63">
        <v>0</v>
      </c>
      <c r="BU21" s="63">
        <v>1E-10</v>
      </c>
      <c r="BV21" s="63">
        <v>43.610477575799997</v>
      </c>
      <c r="BW21" s="63">
        <v>0</v>
      </c>
      <c r="BX21" s="63">
        <v>1E-10</v>
      </c>
      <c r="BY21" s="63">
        <v>0</v>
      </c>
      <c r="BZ21" s="63">
        <v>24.0660583839</v>
      </c>
      <c r="CA21" s="63">
        <v>0</v>
      </c>
      <c r="CB21" s="63">
        <v>0</v>
      </c>
      <c r="CC21" s="63">
        <v>0</v>
      </c>
      <c r="CD21" s="63">
        <v>28.847337868</v>
      </c>
      <c r="CE21" s="63">
        <v>10.751334290799999</v>
      </c>
      <c r="CF21" s="63">
        <v>0</v>
      </c>
      <c r="CG21" s="63">
        <v>0</v>
      </c>
      <c r="CH21" s="63">
        <v>17.470360733100001</v>
      </c>
      <c r="CI21" s="63">
        <v>0</v>
      </c>
      <c r="CJ21" s="63">
        <v>0</v>
      </c>
      <c r="CK21" s="63">
        <v>0</v>
      </c>
      <c r="CL21" s="63">
        <v>0</v>
      </c>
      <c r="CM21" s="63">
        <v>8.3194710745999991</v>
      </c>
      <c r="CN21" s="63">
        <v>0</v>
      </c>
      <c r="CO21" s="63">
        <v>0</v>
      </c>
      <c r="CP21" s="63">
        <v>0</v>
      </c>
      <c r="CQ21" s="63">
        <v>3.4257026867999998</v>
      </c>
      <c r="CR21" s="63">
        <v>0</v>
      </c>
      <c r="CS21" s="63">
        <v>0</v>
      </c>
      <c r="CT21" s="63">
        <v>0</v>
      </c>
      <c r="CU21" s="63">
        <v>3.5428323574</v>
      </c>
      <c r="CV21" s="63">
        <v>19.500384927900001</v>
      </c>
      <c r="CW21" s="63">
        <v>0</v>
      </c>
      <c r="CX21" s="63">
        <v>10</v>
      </c>
      <c r="CY21" s="63">
        <v>9.0525842802999996</v>
      </c>
      <c r="CZ21" s="63">
        <v>0</v>
      </c>
      <c r="DA21" s="63">
        <v>6.2731501045</v>
      </c>
      <c r="DB21" s="63">
        <v>0</v>
      </c>
      <c r="DC21" s="63">
        <v>17.1190357244</v>
      </c>
      <c r="DD21" s="63">
        <v>8.2539999999999996</v>
      </c>
      <c r="DE21" s="63">
        <v>0</v>
      </c>
      <c r="DF21" s="63">
        <v>0</v>
      </c>
      <c r="DG21" s="63">
        <v>6.9816761065000001</v>
      </c>
      <c r="DH21" s="63">
        <v>9.1312322881999997</v>
      </c>
      <c r="DI21" s="63">
        <v>-2.0000000000000001E-10</v>
      </c>
      <c r="DJ21" s="63">
        <v>1.8663583694999999</v>
      </c>
      <c r="DK21" s="63">
        <v>13.4173909278</v>
      </c>
      <c r="DL21" s="63">
        <v>-1.6000000000000001E-9</v>
      </c>
      <c r="DM21" s="63">
        <v>0</v>
      </c>
      <c r="DN21" s="63">
        <v>0</v>
      </c>
      <c r="DO21" s="63">
        <v>9.7531302275999998</v>
      </c>
      <c r="DP21" s="63">
        <v>5.2534471319999998</v>
      </c>
      <c r="DQ21" s="63">
        <v>4.5452338172999998</v>
      </c>
      <c r="DR21" s="63">
        <v>0</v>
      </c>
      <c r="DS21" s="63">
        <v>5.0808479666000004</v>
      </c>
      <c r="DT21" s="63">
        <v>0</v>
      </c>
      <c r="DU21" s="63">
        <v>8.5109373629</v>
      </c>
      <c r="DV21" s="63">
        <v>0</v>
      </c>
    </row>
    <row r="22" spans="1:126" s="21" customFormat="1" ht="12" customHeight="1" x14ac:dyDescent="0.3">
      <c r="A22" s="169" t="s">
        <v>118</v>
      </c>
      <c r="B22" s="63"/>
      <c r="C22" s="63"/>
      <c r="D22" s="63"/>
      <c r="E22" s="63"/>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v>0</v>
      </c>
      <c r="AM22" s="63">
        <v>0</v>
      </c>
      <c r="AN22" s="63">
        <v>4.3195167399999998E-2</v>
      </c>
      <c r="AO22" s="63">
        <v>0.2221485953</v>
      </c>
      <c r="AP22" s="63">
        <v>0.1059861179</v>
      </c>
      <c r="AQ22" s="63">
        <v>0.33477424179999998</v>
      </c>
      <c r="AR22" s="63">
        <v>-1.32847994E-2</v>
      </c>
      <c r="AS22" s="63">
        <v>-5.4144242099999997E-2</v>
      </c>
      <c r="AT22" s="63">
        <v>-0.1027171061</v>
      </c>
      <c r="AU22" s="63">
        <v>0.19620499359999999</v>
      </c>
      <c r="AV22" s="63">
        <v>0.3079235381</v>
      </c>
      <c r="AW22" s="63">
        <v>2.0200722449000001</v>
      </c>
      <c r="AX22" s="63">
        <v>0.37631085959999999</v>
      </c>
      <c r="AY22" s="63">
        <v>-5.0004387000000001E-3</v>
      </c>
      <c r="AZ22" s="63">
        <v>-1.5895573904</v>
      </c>
      <c r="BA22" s="63">
        <v>0.58895061339999999</v>
      </c>
      <c r="BB22" s="63">
        <v>0</v>
      </c>
      <c r="BC22" s="63">
        <v>1.7105692799999999E-2</v>
      </c>
      <c r="BD22" s="63">
        <v>-1.6006878499999998E-2</v>
      </c>
      <c r="BE22" s="63">
        <v>0.11282736340000001</v>
      </c>
      <c r="BF22" s="63">
        <v>2.1497766709000001</v>
      </c>
      <c r="BG22" s="63">
        <v>0</v>
      </c>
      <c r="BH22" s="63">
        <v>0</v>
      </c>
      <c r="BI22" s="63">
        <v>5.0734418500000003E-2</v>
      </c>
      <c r="BJ22" s="63">
        <v>0</v>
      </c>
      <c r="BK22" s="63">
        <v>-0.30453834120000001</v>
      </c>
      <c r="BL22" s="63">
        <v>0</v>
      </c>
      <c r="BM22" s="63">
        <v>-2.9198407899999999</v>
      </c>
      <c r="BN22" s="63">
        <v>0</v>
      </c>
      <c r="BO22" s="63">
        <v>-7.4144676999999999E-3</v>
      </c>
      <c r="BP22" s="63">
        <v>0</v>
      </c>
      <c r="BQ22" s="63">
        <v>0.26235399999999998</v>
      </c>
      <c r="BR22" s="63">
        <v>0</v>
      </c>
      <c r="BS22" s="63">
        <v>-0.26255864820000002</v>
      </c>
      <c r="BT22" s="63">
        <v>0</v>
      </c>
      <c r="BU22" s="63">
        <v>0</v>
      </c>
      <c r="BV22" s="63">
        <v>0</v>
      </c>
      <c r="BW22" s="63">
        <v>0</v>
      </c>
      <c r="BX22" s="63">
        <v>0</v>
      </c>
      <c r="BY22" s="63">
        <v>0</v>
      </c>
      <c r="BZ22" s="63">
        <v>-3.8825231100000003E-2</v>
      </c>
      <c r="CA22" s="63">
        <v>0</v>
      </c>
      <c r="CB22" s="63">
        <v>0</v>
      </c>
      <c r="CC22" s="63">
        <v>0</v>
      </c>
      <c r="CD22" s="63">
        <v>7.3000000000000001E-3</v>
      </c>
      <c r="CE22" s="63">
        <v>1.5376905492999999</v>
      </c>
      <c r="CF22" s="63">
        <v>0</v>
      </c>
      <c r="CG22" s="63">
        <v>0</v>
      </c>
      <c r="CH22" s="63">
        <v>-1.5537398962</v>
      </c>
      <c r="CI22" s="63">
        <v>0</v>
      </c>
      <c r="CJ22" s="63">
        <v>0</v>
      </c>
      <c r="CK22" s="63">
        <v>0</v>
      </c>
      <c r="CL22" s="63">
        <v>0</v>
      </c>
      <c r="CM22" s="63">
        <v>0</v>
      </c>
      <c r="CN22" s="63">
        <v>0</v>
      </c>
      <c r="CO22" s="63">
        <v>0</v>
      </c>
      <c r="CP22" s="63">
        <v>0</v>
      </c>
      <c r="CQ22" s="63">
        <v>0</v>
      </c>
      <c r="CR22" s="63">
        <v>0</v>
      </c>
      <c r="CS22" s="63">
        <v>0</v>
      </c>
      <c r="CT22" s="63">
        <v>7.4999999999999997E-3</v>
      </c>
      <c r="CU22" s="63">
        <v>0</v>
      </c>
      <c r="CV22" s="63">
        <v>0</v>
      </c>
      <c r="CW22" s="63">
        <v>0</v>
      </c>
      <c r="CX22" s="63">
        <v>-4.2392414994000003</v>
      </c>
      <c r="CY22" s="63">
        <v>18.377129035300001</v>
      </c>
      <c r="CZ22" s="63">
        <v>13.674982372500001</v>
      </c>
      <c r="DA22" s="63">
        <v>52.042943674599996</v>
      </c>
      <c r="DB22" s="63">
        <v>-29.708797511099998</v>
      </c>
      <c r="DC22" s="63">
        <v>-9.2022774396999996</v>
      </c>
      <c r="DD22" s="63">
        <v>-0.88211744889999999</v>
      </c>
      <c r="DE22" s="63">
        <v>143.680741504</v>
      </c>
      <c r="DF22" s="63">
        <v>19.4583099426</v>
      </c>
      <c r="DG22" s="63">
        <v>77.067684562400004</v>
      </c>
      <c r="DH22" s="63">
        <v>127.4445968234</v>
      </c>
      <c r="DI22" s="63">
        <v>40.111054572900002</v>
      </c>
      <c r="DJ22" s="63">
        <v>58.713245778400001</v>
      </c>
      <c r="DK22" s="63">
        <v>17.730765970299998</v>
      </c>
      <c r="DL22" s="63">
        <v>28.394186867199998</v>
      </c>
      <c r="DM22" s="63">
        <v>-1.1038842581999999</v>
      </c>
      <c r="DN22" s="63">
        <v>22.590407800600001</v>
      </c>
      <c r="DO22" s="63">
        <v>10.5395007054</v>
      </c>
      <c r="DP22" s="63">
        <v>153.755357573</v>
      </c>
      <c r="DQ22" s="63">
        <v>-31.2721651586</v>
      </c>
      <c r="DR22" s="63">
        <v>42.685070190600001</v>
      </c>
      <c r="DS22" s="63">
        <v>25.876557570900001</v>
      </c>
      <c r="DT22" s="63">
        <v>39.520147611399999</v>
      </c>
      <c r="DU22" s="63">
        <v>-102.9844178946</v>
      </c>
      <c r="DV22" s="63">
        <v>86.672159034399996</v>
      </c>
    </row>
    <row r="23" spans="1:126" s="21" customFormat="1" ht="12" customHeight="1" x14ac:dyDescent="0.3">
      <c r="A23" s="243" t="s">
        <v>119</v>
      </c>
      <c r="B23" s="63"/>
      <c r="C23" s="63"/>
      <c r="D23" s="63"/>
      <c r="E23" s="63"/>
      <c r="F23" s="63"/>
      <c r="G23" s="63"/>
      <c r="H23" s="63"/>
      <c r="I23" s="63"/>
      <c r="J23" s="63"/>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3"/>
      <c r="AL23" s="63">
        <v>0</v>
      </c>
      <c r="AM23" s="63">
        <v>0</v>
      </c>
      <c r="AN23" s="63">
        <v>0</v>
      </c>
      <c r="AO23" s="63">
        <v>0</v>
      </c>
      <c r="AP23" s="63">
        <v>0</v>
      </c>
      <c r="AQ23" s="63">
        <v>0</v>
      </c>
      <c r="AR23" s="63">
        <v>0</v>
      </c>
      <c r="AS23" s="63">
        <v>0</v>
      </c>
      <c r="AT23" s="63">
        <v>0</v>
      </c>
      <c r="AU23" s="63">
        <v>0</v>
      </c>
      <c r="AV23" s="63">
        <v>0</v>
      </c>
      <c r="AW23" s="63">
        <v>0</v>
      </c>
      <c r="AX23" s="63">
        <v>0</v>
      </c>
      <c r="AY23" s="63">
        <v>0</v>
      </c>
      <c r="AZ23" s="63">
        <v>0</v>
      </c>
      <c r="BA23" s="63">
        <v>0</v>
      </c>
      <c r="BB23" s="63">
        <v>0</v>
      </c>
      <c r="BC23" s="63">
        <v>0</v>
      </c>
      <c r="BD23" s="63">
        <v>0</v>
      </c>
      <c r="BE23" s="63">
        <v>0</v>
      </c>
      <c r="BF23" s="63">
        <v>0</v>
      </c>
      <c r="BG23" s="63">
        <v>0</v>
      </c>
      <c r="BH23" s="63">
        <v>0</v>
      </c>
      <c r="BI23" s="63">
        <v>0</v>
      </c>
      <c r="BJ23" s="63">
        <v>0</v>
      </c>
      <c r="BK23" s="63">
        <v>-0.30453834120000001</v>
      </c>
      <c r="BL23" s="63">
        <v>0</v>
      </c>
      <c r="BM23" s="63">
        <v>0</v>
      </c>
      <c r="BN23" s="63">
        <v>0</v>
      </c>
      <c r="BO23" s="63">
        <v>0</v>
      </c>
      <c r="BP23" s="63">
        <v>0</v>
      </c>
      <c r="BQ23" s="63">
        <v>0</v>
      </c>
      <c r="BR23" s="63">
        <v>0</v>
      </c>
      <c r="BS23" s="63">
        <v>0</v>
      </c>
      <c r="BT23" s="63">
        <v>0</v>
      </c>
      <c r="BU23" s="63">
        <v>0</v>
      </c>
      <c r="BV23" s="63">
        <v>0</v>
      </c>
      <c r="BW23" s="63">
        <v>0</v>
      </c>
      <c r="BX23" s="63">
        <v>0</v>
      </c>
      <c r="BY23" s="63">
        <v>0</v>
      </c>
      <c r="BZ23" s="63">
        <v>0</v>
      </c>
      <c r="CA23" s="63">
        <v>0</v>
      </c>
      <c r="CB23" s="63">
        <v>0</v>
      </c>
      <c r="CC23" s="63">
        <v>0</v>
      </c>
      <c r="CD23" s="63">
        <v>0</v>
      </c>
      <c r="CE23" s="63">
        <v>0</v>
      </c>
      <c r="CF23" s="63">
        <v>0</v>
      </c>
      <c r="CG23" s="63">
        <v>0</v>
      </c>
      <c r="CH23" s="63">
        <v>0</v>
      </c>
      <c r="CI23" s="63">
        <v>0</v>
      </c>
      <c r="CJ23" s="63">
        <v>0</v>
      </c>
      <c r="CK23" s="63">
        <v>0</v>
      </c>
      <c r="CL23" s="63">
        <v>0</v>
      </c>
      <c r="CM23" s="63">
        <v>0</v>
      </c>
      <c r="CN23" s="63">
        <v>0</v>
      </c>
      <c r="CO23" s="63">
        <v>0</v>
      </c>
      <c r="CP23" s="63">
        <v>0</v>
      </c>
      <c r="CQ23" s="63">
        <v>0</v>
      </c>
      <c r="CR23" s="63">
        <v>0</v>
      </c>
      <c r="CS23" s="63">
        <v>0</v>
      </c>
      <c r="CT23" s="63">
        <v>0</v>
      </c>
      <c r="CU23" s="63">
        <v>0</v>
      </c>
      <c r="CV23" s="63">
        <v>0</v>
      </c>
      <c r="CW23" s="63">
        <v>0</v>
      </c>
      <c r="CX23" s="63">
        <v>0</v>
      </c>
      <c r="CY23" s="63">
        <v>0</v>
      </c>
      <c r="CZ23" s="63">
        <v>0</v>
      </c>
      <c r="DA23" s="63">
        <v>0</v>
      </c>
      <c r="DB23" s="63">
        <v>2.6082314000000001E-3</v>
      </c>
      <c r="DC23" s="63">
        <v>0</v>
      </c>
      <c r="DD23" s="63">
        <v>0</v>
      </c>
      <c r="DE23" s="63">
        <v>101.8625422067</v>
      </c>
      <c r="DF23" s="63">
        <v>21.4157405851</v>
      </c>
      <c r="DG23" s="63">
        <v>24.533969824900002</v>
      </c>
      <c r="DH23" s="63">
        <v>18.241984521300001</v>
      </c>
      <c r="DI23" s="63">
        <v>17.9097078215</v>
      </c>
      <c r="DJ23" s="63">
        <v>44.629993603999999</v>
      </c>
      <c r="DK23" s="63">
        <v>27.1654137658</v>
      </c>
      <c r="DL23" s="63">
        <v>34.298244095699999</v>
      </c>
      <c r="DM23" s="63">
        <v>-1.8668719997000001</v>
      </c>
      <c r="DN23" s="63">
        <v>27.587194543900001</v>
      </c>
      <c r="DO23" s="63">
        <v>21.574913775599999</v>
      </c>
      <c r="DP23" s="63">
        <v>153.37699604619999</v>
      </c>
      <c r="DQ23" s="63">
        <v>14.8114246136</v>
      </c>
      <c r="DR23" s="63">
        <v>-7.5041272699999995E-2</v>
      </c>
      <c r="DS23" s="63">
        <v>4.4787484408999996</v>
      </c>
      <c r="DT23" s="63">
        <v>-22.009050371800001</v>
      </c>
      <c r="DU23" s="63">
        <v>-125.89379606289999</v>
      </c>
      <c r="DV23" s="63">
        <v>10.303624446900001</v>
      </c>
    </row>
    <row r="24" spans="1:126" s="21" customFormat="1" ht="12" customHeight="1" x14ac:dyDescent="0.2">
      <c r="A24" s="244" t="s">
        <v>120</v>
      </c>
      <c r="B24" s="63"/>
      <c r="C24" s="63"/>
      <c r="D24" s="63"/>
      <c r="E24" s="63"/>
      <c r="F24" s="63"/>
      <c r="G24" s="63"/>
      <c r="H24" s="63"/>
      <c r="I24" s="63"/>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v>0</v>
      </c>
      <c r="AM24" s="63">
        <v>0</v>
      </c>
      <c r="AN24" s="63">
        <v>4.3195167399999998E-2</v>
      </c>
      <c r="AO24" s="63">
        <v>0.2221485953</v>
      </c>
      <c r="AP24" s="63">
        <v>0.1059861179</v>
      </c>
      <c r="AQ24" s="63">
        <v>0.33477424179999998</v>
      </c>
      <c r="AR24" s="63">
        <v>-1.32847994E-2</v>
      </c>
      <c r="AS24" s="63">
        <v>-5.4144242099999997E-2</v>
      </c>
      <c r="AT24" s="63">
        <v>-0.1027171061</v>
      </c>
      <c r="AU24" s="63">
        <v>0.19620499359999999</v>
      </c>
      <c r="AV24" s="63">
        <v>0.3079235381</v>
      </c>
      <c r="AW24" s="63">
        <v>2.0200722449000001</v>
      </c>
      <c r="AX24" s="63">
        <v>0.37631085959999999</v>
      </c>
      <c r="AY24" s="63">
        <v>-5.0004387000000001E-3</v>
      </c>
      <c r="AZ24" s="63">
        <v>-1.5895573904</v>
      </c>
      <c r="BA24" s="63">
        <v>0.58895061339999999</v>
      </c>
      <c r="BB24" s="63">
        <v>0</v>
      </c>
      <c r="BC24" s="63">
        <v>1.7105692799999999E-2</v>
      </c>
      <c r="BD24" s="63">
        <v>-1.6006878499999998E-2</v>
      </c>
      <c r="BE24" s="63">
        <v>0.11282736340000001</v>
      </c>
      <c r="BF24" s="63">
        <v>2.1497766709000001</v>
      </c>
      <c r="BG24" s="63">
        <v>0</v>
      </c>
      <c r="BH24" s="63">
        <v>0</v>
      </c>
      <c r="BI24" s="63">
        <v>5.0734418500000003E-2</v>
      </c>
      <c r="BJ24" s="63">
        <v>0</v>
      </c>
      <c r="BK24" s="63">
        <v>0</v>
      </c>
      <c r="BL24" s="63">
        <v>0</v>
      </c>
      <c r="BM24" s="63">
        <v>-2.9198407899999999</v>
      </c>
      <c r="BN24" s="63">
        <v>0</v>
      </c>
      <c r="BO24" s="63">
        <v>-7.4144676999999999E-3</v>
      </c>
      <c r="BP24" s="63">
        <v>0</v>
      </c>
      <c r="BQ24" s="63">
        <v>0.26235399999999998</v>
      </c>
      <c r="BR24" s="63">
        <v>0</v>
      </c>
      <c r="BS24" s="63">
        <v>-0.26255864820000002</v>
      </c>
      <c r="BT24" s="63">
        <v>0</v>
      </c>
      <c r="BU24" s="63">
        <v>0</v>
      </c>
      <c r="BV24" s="63">
        <v>0</v>
      </c>
      <c r="BW24" s="63">
        <v>0</v>
      </c>
      <c r="BX24" s="63">
        <v>0</v>
      </c>
      <c r="BY24" s="63">
        <v>0</v>
      </c>
      <c r="BZ24" s="63">
        <v>-3.8825231100000003E-2</v>
      </c>
      <c r="CA24" s="63">
        <v>0</v>
      </c>
      <c r="CB24" s="63">
        <v>0</v>
      </c>
      <c r="CC24" s="63">
        <v>0</v>
      </c>
      <c r="CD24" s="63">
        <v>7.3000000000000001E-3</v>
      </c>
      <c r="CE24" s="63">
        <v>1.5376905492999999</v>
      </c>
      <c r="CF24" s="63">
        <v>0</v>
      </c>
      <c r="CG24" s="63">
        <v>0</v>
      </c>
      <c r="CH24" s="63">
        <v>-1.5537398962</v>
      </c>
      <c r="CI24" s="63">
        <v>0</v>
      </c>
      <c r="CJ24" s="63">
        <v>0</v>
      </c>
      <c r="CK24" s="63">
        <v>0</v>
      </c>
      <c r="CL24" s="63">
        <v>0</v>
      </c>
      <c r="CM24" s="63">
        <v>0</v>
      </c>
      <c r="CN24" s="63">
        <v>0</v>
      </c>
      <c r="CO24" s="63">
        <v>0</v>
      </c>
      <c r="CP24" s="63">
        <v>0</v>
      </c>
      <c r="CQ24" s="63">
        <v>0</v>
      </c>
      <c r="CR24" s="63">
        <v>0</v>
      </c>
      <c r="CS24" s="63">
        <v>0</v>
      </c>
      <c r="CT24" s="63">
        <v>7.4999999999999997E-3</v>
      </c>
      <c r="CU24" s="63">
        <v>0</v>
      </c>
      <c r="CV24" s="63">
        <v>0</v>
      </c>
      <c r="CW24" s="63">
        <v>0</v>
      </c>
      <c r="CX24" s="63">
        <v>-4.2392414994000003</v>
      </c>
      <c r="CY24" s="63">
        <v>18.377129035300001</v>
      </c>
      <c r="CZ24" s="63">
        <v>13.674982372500001</v>
      </c>
      <c r="DA24" s="63">
        <v>52.042943674599996</v>
      </c>
      <c r="DB24" s="63">
        <v>-29.711405742499998</v>
      </c>
      <c r="DC24" s="63">
        <v>-9.2022774396999996</v>
      </c>
      <c r="DD24" s="63">
        <v>-0.88211744889999999</v>
      </c>
      <c r="DE24" s="63">
        <v>41.818199297299998</v>
      </c>
      <c r="DF24" s="63">
        <v>-1.9574306425000001</v>
      </c>
      <c r="DG24" s="63">
        <v>52.533714737499999</v>
      </c>
      <c r="DH24" s="63">
        <v>109.20261230209999</v>
      </c>
      <c r="DI24" s="63">
        <v>22.201346751399999</v>
      </c>
      <c r="DJ24" s="63">
        <v>14.0832521744</v>
      </c>
      <c r="DK24" s="63">
        <v>-9.4346477955000001</v>
      </c>
      <c r="DL24" s="63">
        <v>-5.9040572285000001</v>
      </c>
      <c r="DM24" s="63">
        <v>0.76298774150000004</v>
      </c>
      <c r="DN24" s="63">
        <v>-4.9967867433000004</v>
      </c>
      <c r="DO24" s="63">
        <v>-11.035413070200001</v>
      </c>
      <c r="DP24" s="63">
        <v>0.37836152680000001</v>
      </c>
      <c r="DQ24" s="63">
        <v>-46.0835897722</v>
      </c>
      <c r="DR24" s="63">
        <v>42.760111463299999</v>
      </c>
      <c r="DS24" s="63">
        <v>21.397809129999999</v>
      </c>
      <c r="DT24" s="63">
        <v>61.5291979832</v>
      </c>
      <c r="DU24" s="63">
        <v>22.909378168300002</v>
      </c>
      <c r="DV24" s="63">
        <v>76.368534587499994</v>
      </c>
    </row>
    <row r="25" spans="1:126" s="19" customFormat="1" ht="12" customHeight="1" x14ac:dyDescent="0.3">
      <c r="A25" s="121" t="s">
        <v>182</v>
      </c>
      <c r="B25" s="60">
        <v>84.691913466700001</v>
      </c>
      <c r="C25" s="60">
        <v>-9.4245941585999997</v>
      </c>
      <c r="D25" s="60">
        <v>-117.5638529487</v>
      </c>
      <c r="E25" s="60">
        <v>131.81133251380001</v>
      </c>
      <c r="F25" s="60">
        <v>-132.50185430479999</v>
      </c>
      <c r="G25" s="60">
        <v>292.3944711693</v>
      </c>
      <c r="H25" s="60">
        <v>210.091473143</v>
      </c>
      <c r="I25" s="60">
        <v>625.07502701110002</v>
      </c>
      <c r="J25" s="60">
        <v>108.99281969099999</v>
      </c>
      <c r="K25" s="60">
        <v>-7.7271328125999998</v>
      </c>
      <c r="L25" s="60">
        <v>-60.289739771500003</v>
      </c>
      <c r="M25" s="60">
        <v>-91.904269682399999</v>
      </c>
      <c r="N25" s="60">
        <v>-110.5008324808</v>
      </c>
      <c r="O25" s="60">
        <v>124.59277182700001</v>
      </c>
      <c r="P25" s="60">
        <v>12.827177226</v>
      </c>
      <c r="Q25" s="60">
        <v>-169.66293432419999</v>
      </c>
      <c r="R25" s="60">
        <v>-0.98406417940000002</v>
      </c>
      <c r="S25" s="60">
        <v>57.275244861399997</v>
      </c>
      <c r="T25" s="60">
        <v>-67.699695627599993</v>
      </c>
      <c r="U25" s="60">
        <v>71.024314892299998</v>
      </c>
      <c r="V25" s="60">
        <v>500.3376005929</v>
      </c>
      <c r="W25" s="60">
        <v>-298.20363593899998</v>
      </c>
      <c r="X25" s="60">
        <v>144.85141934890001</v>
      </c>
      <c r="Y25" s="60">
        <v>94.619586890099995</v>
      </c>
      <c r="Z25" s="60">
        <v>150.32162836149999</v>
      </c>
      <c r="AA25" s="60">
        <v>373.1259510932</v>
      </c>
      <c r="AB25" s="60">
        <v>78.637184639400004</v>
      </c>
      <c r="AC25" s="60">
        <v>253.38333309270001</v>
      </c>
      <c r="AD25" s="60">
        <v>-47.239679682899997</v>
      </c>
      <c r="AE25" s="60">
        <v>171.8330117559</v>
      </c>
      <c r="AF25" s="60">
        <v>43.7790970032</v>
      </c>
      <c r="AG25" s="60">
        <v>-43.299928877399999</v>
      </c>
      <c r="AH25" s="60">
        <v>-155.20256198050001</v>
      </c>
      <c r="AI25" s="60">
        <v>44.599815510299997</v>
      </c>
      <c r="AJ25" s="60">
        <v>123.934167425</v>
      </c>
      <c r="AK25" s="60">
        <v>823.09590490330004</v>
      </c>
      <c r="AL25" s="60">
        <v>-965.13034171699996</v>
      </c>
      <c r="AM25" s="60">
        <v>404.41360789650003</v>
      </c>
      <c r="AN25" s="60">
        <v>559.55753379570001</v>
      </c>
      <c r="AO25" s="60">
        <v>416.03349640819999</v>
      </c>
      <c r="AP25" s="60">
        <v>-618.73842133549999</v>
      </c>
      <c r="AQ25" s="60">
        <v>-180.9589315513</v>
      </c>
      <c r="AR25" s="60">
        <v>-137.42048300600001</v>
      </c>
      <c r="AS25" s="60">
        <v>769.87272117990005</v>
      </c>
      <c r="AT25" s="60">
        <v>789.40119739219995</v>
      </c>
      <c r="AU25" s="60">
        <v>-1230.1581470185999</v>
      </c>
      <c r="AV25" s="60">
        <v>625.73283712260002</v>
      </c>
      <c r="AW25" s="60">
        <v>1586.3453044288001</v>
      </c>
      <c r="AX25" s="60">
        <v>596.64832766129996</v>
      </c>
      <c r="AY25" s="60">
        <v>-133.9362222908</v>
      </c>
      <c r="AZ25" s="60">
        <v>-597.15402782290005</v>
      </c>
      <c r="BA25" s="60">
        <v>3.7736524494000001</v>
      </c>
      <c r="BB25" s="60">
        <v>595.21399470940003</v>
      </c>
      <c r="BC25" s="60">
        <v>109.15096107470001</v>
      </c>
      <c r="BD25" s="60">
        <v>2153.9052809861</v>
      </c>
      <c r="BE25" s="60">
        <v>-3266.6339966948999</v>
      </c>
      <c r="BF25" s="60">
        <v>461.83589086199999</v>
      </c>
      <c r="BG25" s="60">
        <v>1335.5731415798</v>
      </c>
      <c r="BH25" s="60">
        <v>-889.33266860829997</v>
      </c>
      <c r="BI25" s="60">
        <v>-60.071888342699999</v>
      </c>
      <c r="BJ25" s="60">
        <v>-50.883801307699997</v>
      </c>
      <c r="BK25" s="60">
        <v>-329.38526399170001</v>
      </c>
      <c r="BL25" s="60">
        <v>307.32918660579998</v>
      </c>
      <c r="BM25" s="60">
        <v>373.66946167179998</v>
      </c>
      <c r="BN25" s="60">
        <v>-367.64575670739998</v>
      </c>
      <c r="BO25" s="60">
        <v>248.01892221689999</v>
      </c>
      <c r="BP25" s="60">
        <v>-408.60699731860001</v>
      </c>
      <c r="BQ25" s="60">
        <v>-230.141344054</v>
      </c>
      <c r="BR25" s="60">
        <v>-1.9894212675</v>
      </c>
      <c r="BS25" s="60">
        <v>-1290.1261027435</v>
      </c>
      <c r="BT25" s="60">
        <v>945.59705401259998</v>
      </c>
      <c r="BU25" s="60">
        <v>74.756930364699997</v>
      </c>
      <c r="BV25" s="60">
        <v>82.9707833744</v>
      </c>
      <c r="BW25" s="60">
        <v>-235.20884900690001</v>
      </c>
      <c r="BX25" s="60">
        <v>-63.7602591514</v>
      </c>
      <c r="BY25" s="60">
        <v>854.32107743819995</v>
      </c>
      <c r="BZ25" s="60">
        <v>-532.10577777929996</v>
      </c>
      <c r="CA25" s="60">
        <v>-1115.5463275422001</v>
      </c>
      <c r="CB25" s="60">
        <v>-36.718722183300002</v>
      </c>
      <c r="CC25" s="60">
        <v>895.79660968439998</v>
      </c>
      <c r="CD25" s="60">
        <v>-10.3613336161</v>
      </c>
      <c r="CE25" s="60">
        <v>902.72277151210005</v>
      </c>
      <c r="CF25" s="60">
        <v>-268.10662951820001</v>
      </c>
      <c r="CG25" s="60">
        <v>2379.7232088648002</v>
      </c>
      <c r="CH25" s="60">
        <v>66.765578719100006</v>
      </c>
      <c r="CI25" s="60">
        <v>2065.3327917745</v>
      </c>
      <c r="CJ25" s="60">
        <v>1397.1941465320999</v>
      </c>
      <c r="CK25" s="60">
        <v>138.86383468220001</v>
      </c>
      <c r="CL25" s="60">
        <v>415.65924703180002</v>
      </c>
      <c r="CM25" s="60">
        <v>-611.27640324499998</v>
      </c>
      <c r="CN25" s="60">
        <v>1328.606401191</v>
      </c>
      <c r="CO25" s="60">
        <v>-725.03668511470005</v>
      </c>
      <c r="CP25" s="60">
        <v>1484.0666399238</v>
      </c>
      <c r="CQ25" s="60">
        <v>37.114656427500002</v>
      </c>
      <c r="CR25" s="60">
        <v>426.46962578810002</v>
      </c>
      <c r="CS25" s="60">
        <v>-112.64374369399999</v>
      </c>
      <c r="CT25" s="60">
        <v>346.46285158770002</v>
      </c>
      <c r="CU25" s="60">
        <v>-355.01670936120001</v>
      </c>
      <c r="CV25" s="60">
        <v>27.6446403747</v>
      </c>
      <c r="CW25" s="60">
        <v>-784.56795184760006</v>
      </c>
      <c r="CX25" s="60">
        <v>1613.467299162</v>
      </c>
      <c r="CY25" s="60">
        <v>-1774.3822459158</v>
      </c>
      <c r="CZ25" s="60">
        <v>947.33117537379997</v>
      </c>
      <c r="DA25" s="60">
        <v>-897.58315638910005</v>
      </c>
      <c r="DB25" s="60">
        <v>333.72883230600002</v>
      </c>
      <c r="DC25" s="60">
        <v>283.02115962570002</v>
      </c>
      <c r="DD25" s="60">
        <v>-232.66046635070001</v>
      </c>
      <c r="DE25" s="60">
        <v>1397.3161403357001</v>
      </c>
      <c r="DF25" s="60">
        <v>1178.1009191658</v>
      </c>
      <c r="DG25" s="60">
        <v>178.47219714900001</v>
      </c>
      <c r="DH25" s="60">
        <v>1250.1384011360999</v>
      </c>
      <c r="DI25" s="60">
        <v>-233.15669823190001</v>
      </c>
      <c r="DJ25" s="60">
        <v>1448.3011502371</v>
      </c>
      <c r="DK25" s="60">
        <v>-766.49549133070002</v>
      </c>
      <c r="DL25" s="60">
        <v>375.20457246389998</v>
      </c>
      <c r="DM25" s="60">
        <v>-91.899616009699997</v>
      </c>
      <c r="DN25" s="60">
        <v>-12.9259195377</v>
      </c>
      <c r="DO25" s="60">
        <v>-78.485657653600001</v>
      </c>
      <c r="DP25" s="60">
        <v>272.16476604730002</v>
      </c>
      <c r="DQ25" s="60">
        <v>598.83337180249998</v>
      </c>
      <c r="DR25" s="60">
        <v>-1184.0253362628</v>
      </c>
      <c r="DS25" s="60">
        <v>1229.2823120363</v>
      </c>
      <c r="DT25" s="60">
        <v>376.61124392070002</v>
      </c>
      <c r="DU25" s="60">
        <v>140.1278576592</v>
      </c>
      <c r="DV25" s="60">
        <v>-31.5651935651</v>
      </c>
    </row>
    <row r="26" spans="1:126" s="21" customFormat="1" ht="12" customHeight="1" x14ac:dyDescent="0.3">
      <c r="A26" s="169" t="s">
        <v>113</v>
      </c>
      <c r="B26" s="63">
        <v>0</v>
      </c>
      <c r="C26" s="63">
        <v>0</v>
      </c>
      <c r="D26" s="63">
        <v>0</v>
      </c>
      <c r="E26" s="63">
        <v>0</v>
      </c>
      <c r="F26" s="63">
        <v>-0.3865551284</v>
      </c>
      <c r="G26" s="63">
        <v>-1.2222698532</v>
      </c>
      <c r="H26" s="63">
        <v>-1.9287864432999999</v>
      </c>
      <c r="I26" s="63">
        <v>0.60522792140000004</v>
      </c>
      <c r="J26" s="63">
        <v>5.9969025000000002E-2</v>
      </c>
      <c r="K26" s="63">
        <v>-0.1016512</v>
      </c>
      <c r="L26" s="63">
        <v>17.0855286639</v>
      </c>
      <c r="M26" s="63">
        <v>-16.687334378599999</v>
      </c>
      <c r="N26" s="63">
        <v>3.1335982173999999</v>
      </c>
      <c r="O26" s="63">
        <v>-4.5837702333000001</v>
      </c>
      <c r="P26" s="63">
        <v>2.8578998099999999E-2</v>
      </c>
      <c r="Q26" s="63">
        <v>-1.7847173253999999</v>
      </c>
      <c r="R26" s="63">
        <v>-1.7880123899999999E-2</v>
      </c>
      <c r="S26" s="63">
        <v>0.14590748880000001</v>
      </c>
      <c r="T26" s="63">
        <v>0.28600343299999997</v>
      </c>
      <c r="U26" s="63">
        <v>-0.42650349809999999</v>
      </c>
      <c r="V26" s="63">
        <v>488.34636935750001</v>
      </c>
      <c r="W26" s="63">
        <v>-504.76741633310002</v>
      </c>
      <c r="X26" s="63">
        <v>-5.7204813208000003</v>
      </c>
      <c r="Y26" s="63">
        <v>-0.69100041990000005</v>
      </c>
      <c r="Z26" s="63">
        <v>-33.039460826499997</v>
      </c>
      <c r="AA26" s="63">
        <v>1.3701292299999999E-2</v>
      </c>
      <c r="AB26" s="63">
        <v>-0.18244606460000001</v>
      </c>
      <c r="AC26" s="63">
        <v>30.3058723772</v>
      </c>
      <c r="AD26" s="63">
        <v>-34.906733235200001</v>
      </c>
      <c r="AE26" s="63">
        <v>-4.596236556</v>
      </c>
      <c r="AF26" s="63">
        <v>-10.4252148719</v>
      </c>
      <c r="AG26" s="63">
        <v>13.131699317800001</v>
      </c>
      <c r="AH26" s="63">
        <v>-16.847535261000001</v>
      </c>
      <c r="AI26" s="63">
        <v>-0.73987274940000003</v>
      </c>
      <c r="AJ26" s="63">
        <v>1.4316166199999999E-2</v>
      </c>
      <c r="AK26" s="63">
        <v>881.40644364649995</v>
      </c>
      <c r="AL26" s="63">
        <v>-870.01458813219995</v>
      </c>
      <c r="AM26" s="63">
        <v>-3.3140922999999999E-3</v>
      </c>
      <c r="AN26" s="63">
        <v>-1.97482106E-2</v>
      </c>
      <c r="AO26" s="63">
        <v>-1.3383130999999999E-2</v>
      </c>
      <c r="AP26" s="63">
        <v>1.05653833E-2</v>
      </c>
      <c r="AQ26" s="63">
        <v>-3.3842957700000002E-2</v>
      </c>
      <c r="AR26" s="63">
        <v>0</v>
      </c>
      <c r="AS26" s="63">
        <v>0</v>
      </c>
      <c r="AT26" s="63">
        <v>0</v>
      </c>
      <c r="AU26" s="63">
        <v>0</v>
      </c>
      <c r="AV26" s="63">
        <v>0</v>
      </c>
      <c r="AW26" s="63">
        <v>0</v>
      </c>
      <c r="AX26" s="63">
        <v>0</v>
      </c>
      <c r="AY26" s="63">
        <v>0</v>
      </c>
      <c r="AZ26" s="63">
        <v>0</v>
      </c>
      <c r="BA26" s="63">
        <v>0</v>
      </c>
      <c r="BB26" s="63">
        <v>0</v>
      </c>
      <c r="BC26" s="63">
        <v>0</v>
      </c>
      <c r="BD26" s="63">
        <v>0</v>
      </c>
      <c r="BE26" s="63">
        <v>0</v>
      </c>
      <c r="BF26" s="63">
        <v>0</v>
      </c>
      <c r="BG26" s="63">
        <v>0</v>
      </c>
      <c r="BH26" s="63">
        <v>0</v>
      </c>
      <c r="BI26" s="63">
        <v>0</v>
      </c>
      <c r="BJ26" s="63">
        <v>0</v>
      </c>
      <c r="BK26" s="63">
        <v>0</v>
      </c>
      <c r="BL26" s="63">
        <v>0</v>
      </c>
      <c r="BM26" s="63">
        <v>0</v>
      </c>
      <c r="BN26" s="63">
        <v>0</v>
      </c>
      <c r="BO26" s="63">
        <v>0</v>
      </c>
      <c r="BP26" s="63">
        <v>0</v>
      </c>
      <c r="BQ26" s="63">
        <v>0</v>
      </c>
      <c r="BR26" s="63">
        <v>0</v>
      </c>
      <c r="BS26" s="63">
        <v>0</v>
      </c>
      <c r="BT26" s="63">
        <v>0</v>
      </c>
      <c r="BU26" s="63">
        <v>0</v>
      </c>
      <c r="BV26" s="63">
        <v>0</v>
      </c>
      <c r="BW26" s="63">
        <v>0</v>
      </c>
      <c r="BX26" s="63">
        <v>0</v>
      </c>
      <c r="BY26" s="63">
        <v>0</v>
      </c>
      <c r="BZ26" s="63">
        <v>0</v>
      </c>
      <c r="CA26" s="63">
        <v>0</v>
      </c>
      <c r="CB26" s="63">
        <v>0</v>
      </c>
      <c r="CC26" s="63">
        <v>0</v>
      </c>
      <c r="CD26" s="63">
        <v>0</v>
      </c>
      <c r="CE26" s="63">
        <v>0</v>
      </c>
      <c r="CF26" s="63">
        <v>0</v>
      </c>
      <c r="CG26" s="63">
        <v>-1.1712333311000001</v>
      </c>
      <c r="CH26" s="63">
        <v>0</v>
      </c>
      <c r="CI26" s="63">
        <v>0</v>
      </c>
      <c r="CJ26" s="63">
        <v>0</v>
      </c>
      <c r="CK26" s="63">
        <v>0</v>
      </c>
      <c r="CL26" s="63">
        <v>0</v>
      </c>
      <c r="CM26" s="63">
        <v>0</v>
      </c>
      <c r="CN26" s="63">
        <v>0</v>
      </c>
      <c r="CO26" s="63">
        <v>0</v>
      </c>
      <c r="CP26" s="63">
        <v>0</v>
      </c>
      <c r="CQ26" s="63">
        <v>0</v>
      </c>
      <c r="CR26" s="63">
        <v>0</v>
      </c>
      <c r="CS26" s="63">
        <v>0</v>
      </c>
      <c r="CT26" s="63">
        <v>0</v>
      </c>
      <c r="CU26" s="63">
        <v>0</v>
      </c>
      <c r="CV26" s="63">
        <v>0</v>
      </c>
      <c r="CW26" s="63">
        <v>0</v>
      </c>
      <c r="CX26" s="63">
        <v>0</v>
      </c>
      <c r="CY26" s="63">
        <v>0</v>
      </c>
      <c r="CZ26" s="63">
        <v>0</v>
      </c>
      <c r="DA26" s="63">
        <v>0</v>
      </c>
      <c r="DB26" s="63">
        <v>0</v>
      </c>
      <c r="DC26" s="63">
        <v>0</v>
      </c>
      <c r="DD26" s="63">
        <v>0</v>
      </c>
      <c r="DE26" s="63">
        <v>0</v>
      </c>
      <c r="DF26" s="63">
        <v>0</v>
      </c>
      <c r="DG26" s="63">
        <v>0</v>
      </c>
      <c r="DH26" s="63">
        <v>0</v>
      </c>
      <c r="DI26" s="63">
        <v>0</v>
      </c>
      <c r="DJ26" s="63">
        <v>0</v>
      </c>
      <c r="DK26" s="63">
        <v>0</v>
      </c>
      <c r="DL26" s="63">
        <v>0</v>
      </c>
      <c r="DM26" s="63">
        <v>0</v>
      </c>
      <c r="DN26" s="63">
        <v>0</v>
      </c>
      <c r="DO26" s="63">
        <v>0</v>
      </c>
      <c r="DP26" s="63">
        <v>0</v>
      </c>
      <c r="DQ26" s="63">
        <v>0</v>
      </c>
      <c r="DR26" s="63">
        <v>0</v>
      </c>
      <c r="DS26" s="63">
        <v>0</v>
      </c>
      <c r="DT26" s="63">
        <v>0</v>
      </c>
      <c r="DU26" s="63">
        <v>0</v>
      </c>
      <c r="DV26" s="63">
        <v>0</v>
      </c>
    </row>
    <row r="27" spans="1:126" s="21" customFormat="1" ht="12" customHeight="1" x14ac:dyDescent="0.3">
      <c r="A27" s="169" t="s">
        <v>114</v>
      </c>
      <c r="B27" s="63">
        <v>-87.766807991299999</v>
      </c>
      <c r="C27" s="63">
        <v>-35.807656944999998</v>
      </c>
      <c r="D27" s="63">
        <v>-10.396776655</v>
      </c>
      <c r="E27" s="63">
        <v>111.00165060720001</v>
      </c>
      <c r="F27" s="63">
        <v>-127.27751796779999</v>
      </c>
      <c r="G27" s="63">
        <v>151.33929401</v>
      </c>
      <c r="H27" s="63">
        <v>262.75719090690001</v>
      </c>
      <c r="I27" s="63">
        <v>573.6750059597</v>
      </c>
      <c r="J27" s="63">
        <v>51.642371626399999</v>
      </c>
      <c r="K27" s="63">
        <v>-96.411731518099998</v>
      </c>
      <c r="L27" s="63">
        <v>-3.7761598719</v>
      </c>
      <c r="M27" s="63">
        <v>15.1057800118</v>
      </c>
      <c r="N27" s="63">
        <v>-193.67938347399999</v>
      </c>
      <c r="O27" s="63">
        <v>-22.5782953945</v>
      </c>
      <c r="P27" s="63">
        <v>-71.541098439199999</v>
      </c>
      <c r="Q27" s="63">
        <v>-69.087623303399994</v>
      </c>
      <c r="R27" s="63">
        <v>-47.285570969399998</v>
      </c>
      <c r="S27" s="63">
        <v>-38.003811034400002</v>
      </c>
      <c r="T27" s="63">
        <v>-76.249058848399997</v>
      </c>
      <c r="U27" s="63">
        <v>0.67761869910000005</v>
      </c>
      <c r="V27" s="63">
        <v>-112.4046931038</v>
      </c>
      <c r="W27" s="63">
        <v>8.6746486615999991</v>
      </c>
      <c r="X27" s="63">
        <v>-84.578358812199994</v>
      </c>
      <c r="Y27" s="63">
        <v>42.793549247500003</v>
      </c>
      <c r="Z27" s="63">
        <v>-46.049085994400002</v>
      </c>
      <c r="AA27" s="63">
        <v>229.19664207580001</v>
      </c>
      <c r="AB27" s="63">
        <v>-190.75306583099999</v>
      </c>
      <c r="AC27" s="63">
        <v>209.25405761120001</v>
      </c>
      <c r="AD27" s="63">
        <v>-300.47115072119999</v>
      </c>
      <c r="AE27" s="63">
        <v>-38.491672548700002</v>
      </c>
      <c r="AF27" s="63">
        <v>39.121977172999998</v>
      </c>
      <c r="AG27" s="63">
        <v>-84.884591795099993</v>
      </c>
      <c r="AH27" s="63">
        <v>-184.73156086060001</v>
      </c>
      <c r="AI27" s="63">
        <v>26.046333755199999</v>
      </c>
      <c r="AJ27" s="63">
        <v>91.432469084399997</v>
      </c>
      <c r="AK27" s="63">
        <v>-74.639298462799999</v>
      </c>
      <c r="AL27" s="63">
        <v>-182.54504667270001</v>
      </c>
      <c r="AM27" s="63">
        <v>307.07717542580002</v>
      </c>
      <c r="AN27" s="63">
        <v>509.71869742370001</v>
      </c>
      <c r="AO27" s="63">
        <v>471.45793599630002</v>
      </c>
      <c r="AP27" s="63">
        <v>-693.92151355390001</v>
      </c>
      <c r="AQ27" s="63">
        <v>-205.47761013120001</v>
      </c>
      <c r="AR27" s="63">
        <v>-222.61186208949999</v>
      </c>
      <c r="AS27" s="63">
        <v>712.17872329270006</v>
      </c>
      <c r="AT27" s="63">
        <v>714.04956023939997</v>
      </c>
      <c r="AU27" s="63">
        <v>-1317.1118715232001</v>
      </c>
      <c r="AV27" s="63">
        <v>553.21820375250002</v>
      </c>
      <c r="AW27" s="63">
        <v>1100.6439591103999</v>
      </c>
      <c r="AX27" s="63">
        <v>509.46540934659998</v>
      </c>
      <c r="AY27" s="63">
        <v>-269.33861023650002</v>
      </c>
      <c r="AZ27" s="63">
        <v>-602.3722613827</v>
      </c>
      <c r="BA27" s="63">
        <v>159.2541769744</v>
      </c>
      <c r="BB27" s="63">
        <v>355.2640938495</v>
      </c>
      <c r="BC27" s="63">
        <v>-108.0337354417</v>
      </c>
      <c r="BD27" s="63">
        <v>1155.595744238</v>
      </c>
      <c r="BE27" s="63">
        <v>-2542.5856085461</v>
      </c>
      <c r="BF27" s="63">
        <v>93.076443502999993</v>
      </c>
      <c r="BG27" s="63">
        <v>1375.2385780536999</v>
      </c>
      <c r="BH27" s="63">
        <v>-862.05396813519997</v>
      </c>
      <c r="BI27" s="63">
        <v>6.5449799247999998</v>
      </c>
      <c r="BJ27" s="63">
        <v>-15.580258128800001</v>
      </c>
      <c r="BK27" s="63">
        <v>-118.8024026476</v>
      </c>
      <c r="BL27" s="63">
        <v>514.17755706950004</v>
      </c>
      <c r="BM27" s="63">
        <v>-413.7013566407</v>
      </c>
      <c r="BN27" s="63">
        <v>59.867157827900002</v>
      </c>
      <c r="BO27" s="63">
        <v>23.670326868899998</v>
      </c>
      <c r="BP27" s="63">
        <v>-76.301022909899999</v>
      </c>
      <c r="BQ27" s="63">
        <v>96.595633303300005</v>
      </c>
      <c r="BR27" s="63">
        <v>93.798687171799997</v>
      </c>
      <c r="BS27" s="63">
        <v>-1193.1044081851001</v>
      </c>
      <c r="BT27" s="63">
        <v>296.95697567090002</v>
      </c>
      <c r="BU27" s="63">
        <v>-119.09843771769999</v>
      </c>
      <c r="BV27" s="63">
        <v>562.96232461019997</v>
      </c>
      <c r="BW27" s="63">
        <v>-542.86922724169995</v>
      </c>
      <c r="BX27" s="63">
        <v>8.0029186556000003</v>
      </c>
      <c r="BY27" s="63">
        <v>338.96091725280002</v>
      </c>
      <c r="BZ27" s="63">
        <v>-242.5506975438</v>
      </c>
      <c r="CA27" s="63">
        <v>-959.71498573300005</v>
      </c>
      <c r="CB27" s="63">
        <v>250.68803765839999</v>
      </c>
      <c r="CC27" s="63">
        <v>516.54873056739996</v>
      </c>
      <c r="CD27" s="63">
        <v>-114.2735270693</v>
      </c>
      <c r="CE27" s="63">
        <v>742.32439012099996</v>
      </c>
      <c r="CF27" s="63">
        <v>-369.68552844610002</v>
      </c>
      <c r="CG27" s="63">
        <v>2407.9013741210001</v>
      </c>
      <c r="CH27" s="63">
        <v>-149.20924786629999</v>
      </c>
      <c r="CI27" s="63">
        <v>1764.2229915549999</v>
      </c>
      <c r="CJ27" s="63">
        <v>635.62001235280002</v>
      </c>
      <c r="CK27" s="63">
        <v>-273.42309182230002</v>
      </c>
      <c r="CL27" s="63">
        <v>30.791682659300001</v>
      </c>
      <c r="CM27" s="63">
        <v>-661.64205700770003</v>
      </c>
      <c r="CN27" s="63">
        <v>1368.207078294</v>
      </c>
      <c r="CO27" s="63">
        <v>-965.47464235949997</v>
      </c>
      <c r="CP27" s="63">
        <v>1013.5034374216</v>
      </c>
      <c r="CQ27" s="63">
        <v>-107.7040194201</v>
      </c>
      <c r="CR27" s="63">
        <v>54.590354578800003</v>
      </c>
      <c r="CS27" s="63">
        <v>-31.5945821629</v>
      </c>
      <c r="CT27" s="63">
        <v>-472.04812840170001</v>
      </c>
      <c r="CU27" s="63">
        <v>-117.1421172201</v>
      </c>
      <c r="CV27" s="63">
        <v>256.96953307720003</v>
      </c>
      <c r="CW27" s="63">
        <v>-950.33436673330004</v>
      </c>
      <c r="CX27" s="63">
        <v>670.28191729850005</v>
      </c>
      <c r="CY27" s="63">
        <v>-1250.9337985445</v>
      </c>
      <c r="CZ27" s="63">
        <v>1126.2666216733001</v>
      </c>
      <c r="DA27" s="63">
        <v>-1018.1320053983</v>
      </c>
      <c r="DB27" s="63">
        <v>125.8485399871</v>
      </c>
      <c r="DC27" s="63">
        <v>-89.219900780800003</v>
      </c>
      <c r="DD27" s="63">
        <v>-349.54489428469998</v>
      </c>
      <c r="DE27" s="63">
        <v>909.30421274419996</v>
      </c>
      <c r="DF27" s="63">
        <v>168.36287163980001</v>
      </c>
      <c r="DG27" s="63">
        <v>-446.91702561559998</v>
      </c>
      <c r="DH27" s="63">
        <v>483.64570241289999</v>
      </c>
      <c r="DI27" s="63">
        <v>-1054.4062368217999</v>
      </c>
      <c r="DJ27" s="63">
        <v>1470.0164518417</v>
      </c>
      <c r="DK27" s="63">
        <v>-1318.2727410123</v>
      </c>
      <c r="DL27" s="63">
        <v>334.11979473439999</v>
      </c>
      <c r="DM27" s="63">
        <v>-529.5177706856</v>
      </c>
      <c r="DN27" s="63">
        <v>-5.9551005552999996</v>
      </c>
      <c r="DO27" s="63">
        <v>-291.24635855560001</v>
      </c>
      <c r="DP27" s="63">
        <v>342.85839985270002</v>
      </c>
      <c r="DQ27" s="63">
        <v>851.24780758400004</v>
      </c>
      <c r="DR27" s="63">
        <v>-454.91275228400002</v>
      </c>
      <c r="DS27" s="63">
        <v>204.33673100249999</v>
      </c>
      <c r="DT27" s="63">
        <v>180.15990291200001</v>
      </c>
      <c r="DU27" s="63">
        <v>-643.31072180349997</v>
      </c>
      <c r="DV27" s="63">
        <v>130.31982946849999</v>
      </c>
    </row>
    <row r="28" spans="1:126" s="21" customFormat="1" ht="12" customHeight="1" x14ac:dyDescent="0.3">
      <c r="A28" s="243" t="s">
        <v>115</v>
      </c>
      <c r="B28" s="63">
        <v>-87.766807991299999</v>
      </c>
      <c r="C28" s="63">
        <v>-35.807656944999998</v>
      </c>
      <c r="D28" s="63">
        <v>-10.396776655</v>
      </c>
      <c r="E28" s="63">
        <v>111.00165060720001</v>
      </c>
      <c r="F28" s="63">
        <v>-127.27751796779999</v>
      </c>
      <c r="G28" s="63">
        <v>151.33929401</v>
      </c>
      <c r="H28" s="63">
        <v>262.75719090690001</v>
      </c>
      <c r="I28" s="63">
        <v>573.6750059597</v>
      </c>
      <c r="J28" s="63">
        <v>51.642371626399999</v>
      </c>
      <c r="K28" s="63">
        <v>-96.411731518099998</v>
      </c>
      <c r="L28" s="63">
        <v>-3.7761598719</v>
      </c>
      <c r="M28" s="63">
        <v>15.1057800118</v>
      </c>
      <c r="N28" s="63">
        <v>-193.67938347399999</v>
      </c>
      <c r="O28" s="63">
        <v>-22.5782953945</v>
      </c>
      <c r="P28" s="63">
        <v>-71.541098439199999</v>
      </c>
      <c r="Q28" s="63">
        <v>-69.087623303399994</v>
      </c>
      <c r="R28" s="63">
        <v>-47.285570969399998</v>
      </c>
      <c r="S28" s="63">
        <v>-38.003811034400002</v>
      </c>
      <c r="T28" s="63">
        <v>-76.249058848399997</v>
      </c>
      <c r="U28" s="63">
        <v>0.67761869910000005</v>
      </c>
      <c r="V28" s="63">
        <v>-112.4046931038</v>
      </c>
      <c r="W28" s="63">
        <v>8.6746486615999991</v>
      </c>
      <c r="X28" s="63">
        <v>-84.578358812199994</v>
      </c>
      <c r="Y28" s="63">
        <v>42.793549247500003</v>
      </c>
      <c r="Z28" s="63">
        <v>-46.049085994400002</v>
      </c>
      <c r="AA28" s="63">
        <v>229.19664207580001</v>
      </c>
      <c r="AB28" s="63">
        <v>-190.75306583099999</v>
      </c>
      <c r="AC28" s="63">
        <v>209.25405761120001</v>
      </c>
      <c r="AD28" s="63">
        <v>-300.47115072119999</v>
      </c>
      <c r="AE28" s="63">
        <v>-38.491672548700002</v>
      </c>
      <c r="AF28" s="63">
        <v>39.121977172999998</v>
      </c>
      <c r="AG28" s="63">
        <v>-84.884591795099993</v>
      </c>
      <c r="AH28" s="63">
        <v>-184.73156086060001</v>
      </c>
      <c r="AI28" s="63">
        <v>26.046333755199999</v>
      </c>
      <c r="AJ28" s="63">
        <v>91.432469084399997</v>
      </c>
      <c r="AK28" s="63">
        <v>-74.639298462799999</v>
      </c>
      <c r="AL28" s="63">
        <v>-182.54504667270001</v>
      </c>
      <c r="AM28" s="63">
        <v>307.07717542580002</v>
      </c>
      <c r="AN28" s="63">
        <v>509.71869742370001</v>
      </c>
      <c r="AO28" s="63">
        <v>471.45793599630002</v>
      </c>
      <c r="AP28" s="63">
        <v>-693.92151355390001</v>
      </c>
      <c r="AQ28" s="63">
        <v>-205.47761013120001</v>
      </c>
      <c r="AR28" s="63">
        <v>-222.61186208949999</v>
      </c>
      <c r="AS28" s="63">
        <v>712.17872329270006</v>
      </c>
      <c r="AT28" s="63">
        <v>714.04956023939997</v>
      </c>
      <c r="AU28" s="63">
        <v>-1317.1118715232001</v>
      </c>
      <c r="AV28" s="63">
        <v>553.21820375250002</v>
      </c>
      <c r="AW28" s="63">
        <v>1100.6439591103999</v>
      </c>
      <c r="AX28" s="63">
        <v>509.46540934659998</v>
      </c>
      <c r="AY28" s="63">
        <v>-269.33861023650002</v>
      </c>
      <c r="AZ28" s="63">
        <v>-602.3722613827</v>
      </c>
      <c r="BA28" s="63">
        <v>159.2541769744</v>
      </c>
      <c r="BB28" s="63">
        <v>355.2640938495</v>
      </c>
      <c r="BC28" s="63">
        <v>-108.0337354417</v>
      </c>
      <c r="BD28" s="63">
        <v>1155.595744238</v>
      </c>
      <c r="BE28" s="63">
        <v>-2542.5856085461</v>
      </c>
      <c r="BF28" s="63">
        <v>93.076443502999993</v>
      </c>
      <c r="BG28" s="63">
        <v>1375.2385780536999</v>
      </c>
      <c r="BH28" s="63">
        <v>-862.05396813519997</v>
      </c>
      <c r="BI28" s="63">
        <v>6.5449799247999998</v>
      </c>
      <c r="BJ28" s="63">
        <v>-15.580258128800001</v>
      </c>
      <c r="BK28" s="63">
        <v>-118.8024026476</v>
      </c>
      <c r="BL28" s="63">
        <v>514.17755706950004</v>
      </c>
      <c r="BM28" s="63">
        <v>-413.7013566407</v>
      </c>
      <c r="BN28" s="63">
        <v>59.867157827900002</v>
      </c>
      <c r="BO28" s="63">
        <v>23.670326868899998</v>
      </c>
      <c r="BP28" s="63">
        <v>-76.301022909899999</v>
      </c>
      <c r="BQ28" s="63">
        <v>96.595633303300005</v>
      </c>
      <c r="BR28" s="63">
        <v>93.798687171799997</v>
      </c>
      <c r="BS28" s="63">
        <v>-1193.1044081851001</v>
      </c>
      <c r="BT28" s="63">
        <v>296.95697567090002</v>
      </c>
      <c r="BU28" s="63">
        <v>-119.09843771769999</v>
      </c>
      <c r="BV28" s="63">
        <v>562.96232461019997</v>
      </c>
      <c r="BW28" s="63">
        <v>-542.86922724169995</v>
      </c>
      <c r="BX28" s="63">
        <v>8.0029186556000003</v>
      </c>
      <c r="BY28" s="63">
        <v>338.96091725280002</v>
      </c>
      <c r="BZ28" s="63">
        <v>-242.5506975438</v>
      </c>
      <c r="CA28" s="63">
        <v>-959.71498573300005</v>
      </c>
      <c r="CB28" s="63">
        <v>250.68803765839999</v>
      </c>
      <c r="CC28" s="63">
        <v>516.54873056739996</v>
      </c>
      <c r="CD28" s="63">
        <v>-114.2735270693</v>
      </c>
      <c r="CE28" s="63">
        <v>742.32439012099996</v>
      </c>
      <c r="CF28" s="63">
        <v>-369.68552844610002</v>
      </c>
      <c r="CG28" s="63">
        <v>2407.9013741210001</v>
      </c>
      <c r="CH28" s="63">
        <v>-150.16455405420001</v>
      </c>
      <c r="CI28" s="63">
        <v>1764.2357292514</v>
      </c>
      <c r="CJ28" s="63">
        <v>636.52371924800002</v>
      </c>
      <c r="CK28" s="63">
        <v>-273.81885722599998</v>
      </c>
      <c r="CL28" s="63">
        <v>30.749351020199999</v>
      </c>
      <c r="CM28" s="63">
        <v>-676.4508743701</v>
      </c>
      <c r="CN28" s="63">
        <v>1367.9737616325001</v>
      </c>
      <c r="CO28" s="63">
        <v>-950.17642063820006</v>
      </c>
      <c r="CP28" s="63">
        <v>1013.5034374216</v>
      </c>
      <c r="CQ28" s="63">
        <v>-107.7040194201</v>
      </c>
      <c r="CR28" s="63">
        <v>54.590354578800003</v>
      </c>
      <c r="CS28" s="63">
        <v>-31.5945821629</v>
      </c>
      <c r="CT28" s="63">
        <v>-472.04812840170001</v>
      </c>
      <c r="CU28" s="63">
        <v>-117.1421172201</v>
      </c>
      <c r="CV28" s="63">
        <v>256.96953307720003</v>
      </c>
      <c r="CW28" s="63">
        <v>-950.33436673330004</v>
      </c>
      <c r="CX28" s="63">
        <v>670.28191729850005</v>
      </c>
      <c r="CY28" s="63">
        <v>-1250.9337985445</v>
      </c>
      <c r="CZ28" s="63">
        <v>1126.2666216733001</v>
      </c>
      <c r="DA28" s="63">
        <v>-1018.1320053983</v>
      </c>
      <c r="DB28" s="63">
        <v>125.8485399871</v>
      </c>
      <c r="DC28" s="63">
        <v>-89.219900780800003</v>
      </c>
      <c r="DD28" s="63">
        <v>-349.54489428469998</v>
      </c>
      <c r="DE28" s="63">
        <v>909.30421274419996</v>
      </c>
      <c r="DF28" s="63">
        <v>168.36287163980001</v>
      </c>
      <c r="DG28" s="63">
        <v>-446.91702561559998</v>
      </c>
      <c r="DH28" s="63">
        <v>483.64570241289999</v>
      </c>
      <c r="DI28" s="63">
        <v>-1054.4062368217999</v>
      </c>
      <c r="DJ28" s="63">
        <v>1470.0164518417</v>
      </c>
      <c r="DK28" s="63">
        <v>-1318.2727410123</v>
      </c>
      <c r="DL28" s="63">
        <v>329.37783647600003</v>
      </c>
      <c r="DM28" s="63">
        <v>-551.7229917976</v>
      </c>
      <c r="DN28" s="63">
        <v>13.656233977799999</v>
      </c>
      <c r="DO28" s="63">
        <v>-307.8214695456</v>
      </c>
      <c r="DP28" s="63">
        <v>352.31713694799998</v>
      </c>
      <c r="DQ28" s="63">
        <v>847.19314075440002</v>
      </c>
      <c r="DR28" s="63">
        <v>-446.16468875419997</v>
      </c>
      <c r="DS28" s="63">
        <v>205.97486432860001</v>
      </c>
      <c r="DT28" s="63">
        <v>177.18264037380001</v>
      </c>
      <c r="DU28" s="63">
        <v>-636.88353551249998</v>
      </c>
      <c r="DV28" s="63">
        <v>125.82510659170001</v>
      </c>
    </row>
    <row r="29" spans="1:126" s="21" customFormat="1" ht="12" customHeight="1" x14ac:dyDescent="0.3">
      <c r="A29" s="243" t="s">
        <v>116</v>
      </c>
      <c r="B29" s="63">
        <v>0</v>
      </c>
      <c r="C29" s="63">
        <v>0</v>
      </c>
      <c r="D29" s="63">
        <v>0</v>
      </c>
      <c r="E29" s="63">
        <v>0</v>
      </c>
      <c r="F29" s="63">
        <v>0</v>
      </c>
      <c r="G29" s="63">
        <v>0</v>
      </c>
      <c r="H29" s="63">
        <v>0</v>
      </c>
      <c r="I29" s="63">
        <v>0</v>
      </c>
      <c r="J29" s="63">
        <v>0</v>
      </c>
      <c r="K29" s="63">
        <v>0</v>
      </c>
      <c r="L29" s="63">
        <v>0</v>
      </c>
      <c r="M29" s="63">
        <v>0</v>
      </c>
      <c r="N29" s="63">
        <v>0</v>
      </c>
      <c r="O29" s="63">
        <v>0</v>
      </c>
      <c r="P29" s="63">
        <v>0</v>
      </c>
      <c r="Q29" s="63">
        <v>0</v>
      </c>
      <c r="R29" s="63">
        <v>0</v>
      </c>
      <c r="S29" s="63">
        <v>0</v>
      </c>
      <c r="T29" s="63">
        <v>0</v>
      </c>
      <c r="U29" s="63">
        <v>0</v>
      </c>
      <c r="V29" s="63">
        <v>0</v>
      </c>
      <c r="W29" s="63">
        <v>0</v>
      </c>
      <c r="X29" s="63">
        <v>0</v>
      </c>
      <c r="Y29" s="63">
        <v>0</v>
      </c>
      <c r="Z29" s="63">
        <v>0</v>
      </c>
      <c r="AA29" s="63">
        <v>0</v>
      </c>
      <c r="AB29" s="63">
        <v>0</v>
      </c>
      <c r="AC29" s="63">
        <v>0</v>
      </c>
      <c r="AD29" s="63">
        <v>0</v>
      </c>
      <c r="AE29" s="63">
        <v>0</v>
      </c>
      <c r="AF29" s="63">
        <v>0</v>
      </c>
      <c r="AG29" s="63">
        <v>0</v>
      </c>
      <c r="AH29" s="63">
        <v>0</v>
      </c>
      <c r="AI29" s="63">
        <v>0</v>
      </c>
      <c r="AJ29" s="63">
        <v>0</v>
      </c>
      <c r="AK29" s="63">
        <v>0</v>
      </c>
      <c r="AL29" s="63">
        <v>0</v>
      </c>
      <c r="AM29" s="63">
        <v>0</v>
      </c>
      <c r="AN29" s="63">
        <v>0</v>
      </c>
      <c r="AO29" s="63">
        <v>0</v>
      </c>
      <c r="AP29" s="63">
        <v>0</v>
      </c>
      <c r="AQ29" s="63">
        <v>0</v>
      </c>
      <c r="AR29" s="63">
        <v>0</v>
      </c>
      <c r="AS29" s="63">
        <v>0</v>
      </c>
      <c r="AT29" s="63">
        <v>0</v>
      </c>
      <c r="AU29" s="63">
        <v>0</v>
      </c>
      <c r="AV29" s="63">
        <v>0</v>
      </c>
      <c r="AW29" s="63">
        <v>0</v>
      </c>
      <c r="AX29" s="63">
        <v>0</v>
      </c>
      <c r="AY29" s="63">
        <v>0</v>
      </c>
      <c r="AZ29" s="63">
        <v>0</v>
      </c>
      <c r="BA29" s="63">
        <v>0</v>
      </c>
      <c r="BB29" s="63">
        <v>0</v>
      </c>
      <c r="BC29" s="63">
        <v>0</v>
      </c>
      <c r="BD29" s="63">
        <v>0</v>
      </c>
      <c r="BE29" s="63">
        <v>0</v>
      </c>
      <c r="BF29" s="63">
        <v>0</v>
      </c>
      <c r="BG29" s="63">
        <v>0</v>
      </c>
      <c r="BH29" s="63">
        <v>0</v>
      </c>
      <c r="BI29" s="63">
        <v>0</v>
      </c>
      <c r="BJ29" s="63">
        <v>0</v>
      </c>
      <c r="BK29" s="63">
        <v>0</v>
      </c>
      <c r="BL29" s="63">
        <v>0</v>
      </c>
      <c r="BM29" s="63">
        <v>0</v>
      </c>
      <c r="BN29" s="63">
        <v>0</v>
      </c>
      <c r="BO29" s="63">
        <v>0</v>
      </c>
      <c r="BP29" s="63">
        <v>0</v>
      </c>
      <c r="BQ29" s="63">
        <v>0</v>
      </c>
      <c r="BR29" s="63">
        <v>0</v>
      </c>
      <c r="BS29" s="63">
        <v>0</v>
      </c>
      <c r="BT29" s="63">
        <v>0</v>
      </c>
      <c r="BU29" s="63">
        <v>0</v>
      </c>
      <c r="BV29" s="63">
        <v>0</v>
      </c>
      <c r="BW29" s="63">
        <v>0</v>
      </c>
      <c r="BX29" s="63">
        <v>0</v>
      </c>
      <c r="BY29" s="63">
        <v>0</v>
      </c>
      <c r="BZ29" s="63">
        <v>0</v>
      </c>
      <c r="CA29" s="63">
        <v>0</v>
      </c>
      <c r="CB29" s="63">
        <v>0</v>
      </c>
      <c r="CC29" s="63">
        <v>0</v>
      </c>
      <c r="CD29" s="63">
        <v>0</v>
      </c>
      <c r="CE29" s="63">
        <v>0</v>
      </c>
      <c r="CF29" s="63">
        <v>0</v>
      </c>
      <c r="CG29" s="63">
        <v>0</v>
      </c>
      <c r="CH29" s="63">
        <v>0.95530618789999999</v>
      </c>
      <c r="CI29" s="63">
        <v>-1.27376964E-2</v>
      </c>
      <c r="CJ29" s="63">
        <v>-0.90370689520000003</v>
      </c>
      <c r="CK29" s="63">
        <v>0.39576540370000002</v>
      </c>
      <c r="CL29" s="63">
        <v>4.2331639099999999E-2</v>
      </c>
      <c r="CM29" s="63">
        <v>14.808817362399999</v>
      </c>
      <c r="CN29" s="63">
        <v>0.23331666149999999</v>
      </c>
      <c r="CO29" s="63">
        <v>-15.298221721299999</v>
      </c>
      <c r="CP29" s="63">
        <v>0</v>
      </c>
      <c r="CQ29" s="63">
        <v>0</v>
      </c>
      <c r="CR29" s="63">
        <v>0</v>
      </c>
      <c r="CS29" s="63">
        <v>0</v>
      </c>
      <c r="CT29" s="63">
        <v>0</v>
      </c>
      <c r="CU29" s="63">
        <v>0</v>
      </c>
      <c r="CV29" s="63">
        <v>0</v>
      </c>
      <c r="CW29" s="63">
        <v>0</v>
      </c>
      <c r="CX29" s="63">
        <v>0</v>
      </c>
      <c r="CY29" s="63">
        <v>0</v>
      </c>
      <c r="CZ29" s="63">
        <v>0</v>
      </c>
      <c r="DA29" s="63">
        <v>0</v>
      </c>
      <c r="DB29" s="63">
        <v>0</v>
      </c>
      <c r="DC29" s="63">
        <v>0</v>
      </c>
      <c r="DD29" s="63">
        <v>0</v>
      </c>
      <c r="DE29" s="63">
        <v>0</v>
      </c>
      <c r="DF29" s="63">
        <v>0</v>
      </c>
      <c r="DG29" s="63">
        <v>0</v>
      </c>
      <c r="DH29" s="63">
        <v>0</v>
      </c>
      <c r="DI29" s="63">
        <v>0</v>
      </c>
      <c r="DJ29" s="63">
        <v>0</v>
      </c>
      <c r="DK29" s="63">
        <v>0</v>
      </c>
      <c r="DL29" s="63">
        <v>4.7419582584000004</v>
      </c>
      <c r="DM29" s="63">
        <v>22.205221112</v>
      </c>
      <c r="DN29" s="63">
        <v>-19.611334533099999</v>
      </c>
      <c r="DO29" s="63">
        <v>16.575110989999999</v>
      </c>
      <c r="DP29" s="63">
        <v>-9.4587370953000001</v>
      </c>
      <c r="DQ29" s="63">
        <v>4.0546668296000004</v>
      </c>
      <c r="DR29" s="63">
        <v>-8.7480635297999996</v>
      </c>
      <c r="DS29" s="63">
        <v>-1.6381333261</v>
      </c>
      <c r="DT29" s="63">
        <v>2.9772625382000002</v>
      </c>
      <c r="DU29" s="63">
        <v>-6.4271862909999999</v>
      </c>
      <c r="DV29" s="63">
        <v>4.4947228768</v>
      </c>
    </row>
    <row r="30" spans="1:126" s="21" customFormat="1" ht="12" customHeight="1" x14ac:dyDescent="0.3">
      <c r="A30" s="169" t="s">
        <v>117</v>
      </c>
      <c r="B30" s="63">
        <v>0</v>
      </c>
      <c r="C30" s="63">
        <v>0</v>
      </c>
      <c r="D30" s="63">
        <v>0</v>
      </c>
      <c r="E30" s="63">
        <v>0</v>
      </c>
      <c r="F30" s="63">
        <v>0</v>
      </c>
      <c r="G30" s="63">
        <v>0</v>
      </c>
      <c r="H30" s="63">
        <v>0</v>
      </c>
      <c r="I30" s="63">
        <v>0</v>
      </c>
      <c r="J30" s="63">
        <v>0</v>
      </c>
      <c r="K30" s="63">
        <v>0</v>
      </c>
      <c r="L30" s="63">
        <v>0</v>
      </c>
      <c r="M30" s="63">
        <v>0</v>
      </c>
      <c r="N30" s="63">
        <v>0</v>
      </c>
      <c r="O30" s="63">
        <v>0</v>
      </c>
      <c r="P30" s="63">
        <v>0</v>
      </c>
      <c r="Q30" s="63">
        <v>0</v>
      </c>
      <c r="R30" s="63">
        <v>0</v>
      </c>
      <c r="S30" s="63">
        <v>0</v>
      </c>
      <c r="T30" s="63">
        <v>0</v>
      </c>
      <c r="U30" s="63">
        <v>0</v>
      </c>
      <c r="V30" s="63">
        <v>0</v>
      </c>
      <c r="W30" s="63">
        <v>0</v>
      </c>
      <c r="X30" s="63">
        <v>0</v>
      </c>
      <c r="Y30" s="63">
        <v>0</v>
      </c>
      <c r="Z30" s="63">
        <v>0</v>
      </c>
      <c r="AA30" s="63">
        <v>0</v>
      </c>
      <c r="AB30" s="63">
        <v>0</v>
      </c>
      <c r="AC30" s="63">
        <v>0</v>
      </c>
      <c r="AD30" s="63">
        <v>0</v>
      </c>
      <c r="AE30" s="63">
        <v>0</v>
      </c>
      <c r="AF30" s="63">
        <v>0</v>
      </c>
      <c r="AG30" s="63">
        <v>0</v>
      </c>
      <c r="AH30" s="63">
        <v>0</v>
      </c>
      <c r="AI30" s="63">
        <v>0</v>
      </c>
      <c r="AJ30" s="63">
        <v>0</v>
      </c>
      <c r="AK30" s="63">
        <v>0</v>
      </c>
      <c r="AL30" s="63">
        <v>0</v>
      </c>
      <c r="AM30" s="63">
        <v>0</v>
      </c>
      <c r="AN30" s="63">
        <v>0</v>
      </c>
      <c r="AO30" s="63">
        <v>0</v>
      </c>
      <c r="AP30" s="63">
        <v>0</v>
      </c>
      <c r="AQ30" s="63">
        <v>0</v>
      </c>
      <c r="AR30" s="63">
        <v>0</v>
      </c>
      <c r="AS30" s="63">
        <v>0</v>
      </c>
      <c r="AT30" s="63">
        <v>0</v>
      </c>
      <c r="AU30" s="63">
        <v>0</v>
      </c>
      <c r="AV30" s="63">
        <v>0</v>
      </c>
      <c r="AW30" s="63">
        <v>0</v>
      </c>
      <c r="AX30" s="63">
        <v>0</v>
      </c>
      <c r="AY30" s="63">
        <v>0</v>
      </c>
      <c r="AZ30" s="63">
        <v>0</v>
      </c>
      <c r="BA30" s="63">
        <v>0</v>
      </c>
      <c r="BB30" s="63">
        <v>108.9701095934</v>
      </c>
      <c r="BC30" s="63">
        <v>88.263014008300004</v>
      </c>
      <c r="BD30" s="63">
        <v>-52.550082013599997</v>
      </c>
      <c r="BE30" s="63">
        <v>-216.66783286879999</v>
      </c>
      <c r="BF30" s="63">
        <v>48.133732233099998</v>
      </c>
      <c r="BG30" s="63">
        <v>-9.0013121728000005</v>
      </c>
      <c r="BH30" s="63">
        <v>53.512931167600001</v>
      </c>
      <c r="BI30" s="63">
        <v>-49.601060328899997</v>
      </c>
      <c r="BJ30" s="63">
        <v>-36.700151135799999</v>
      </c>
      <c r="BK30" s="63">
        <v>-172.33639151540001</v>
      </c>
      <c r="BL30" s="63">
        <v>23.759878365900001</v>
      </c>
      <c r="BM30" s="63">
        <v>14.327069938499999</v>
      </c>
      <c r="BN30" s="63">
        <v>80.205661600699997</v>
      </c>
      <c r="BO30" s="63">
        <v>35.584009268800003</v>
      </c>
      <c r="BP30" s="63">
        <v>-252.37892351799999</v>
      </c>
      <c r="BQ30" s="63">
        <v>-105.2805712368</v>
      </c>
      <c r="BR30" s="63">
        <v>118.72801256939999</v>
      </c>
      <c r="BS30" s="63">
        <v>-144.34348268299999</v>
      </c>
      <c r="BT30" s="63">
        <v>0.1121666449</v>
      </c>
      <c r="BU30" s="63">
        <v>82.854762430999997</v>
      </c>
      <c r="BV30" s="63">
        <v>91.984910651500002</v>
      </c>
      <c r="BW30" s="63">
        <v>121.8084068687</v>
      </c>
      <c r="BX30" s="63">
        <v>50.510292339899998</v>
      </c>
      <c r="BY30" s="63">
        <v>165.88051087010001</v>
      </c>
      <c r="BZ30" s="63">
        <v>33.859696969700003</v>
      </c>
      <c r="CA30" s="63">
        <v>-198.47154803999999</v>
      </c>
      <c r="CB30" s="63">
        <v>-315.6519006373</v>
      </c>
      <c r="CC30" s="63">
        <v>-29.373858784700001</v>
      </c>
      <c r="CD30" s="63">
        <v>0.3601968727</v>
      </c>
      <c r="CE30" s="63">
        <v>0.31490030019999998</v>
      </c>
      <c r="CF30" s="63">
        <v>0.1494531378</v>
      </c>
      <c r="CG30" s="63">
        <v>2.8881520169999999</v>
      </c>
      <c r="CH30" s="63">
        <v>-1.3411177322000001</v>
      </c>
      <c r="CI30" s="63">
        <v>-5.4897827793999996</v>
      </c>
      <c r="CJ30" s="63">
        <v>1.5130610946</v>
      </c>
      <c r="CK30" s="63">
        <v>-2.6419940944999998</v>
      </c>
      <c r="CL30" s="63">
        <v>-0.49424520659999999</v>
      </c>
      <c r="CM30" s="63">
        <v>-0.15661483909999999</v>
      </c>
      <c r="CN30" s="63">
        <v>11.547376335199999</v>
      </c>
      <c r="CO30" s="63">
        <v>-11.6449633548</v>
      </c>
      <c r="CP30" s="63">
        <v>1.3877925170000001</v>
      </c>
      <c r="CQ30" s="63">
        <v>-1.7922943213</v>
      </c>
      <c r="CR30" s="63">
        <v>1.5235561304</v>
      </c>
      <c r="CS30" s="63">
        <v>7.3297571166999997</v>
      </c>
      <c r="CT30" s="63">
        <v>-5.9630016615999999</v>
      </c>
      <c r="CU30" s="63">
        <v>-2.2772507677</v>
      </c>
      <c r="CV30" s="63">
        <v>9.2847565636000002</v>
      </c>
      <c r="CW30" s="63">
        <v>88.807844974199995</v>
      </c>
      <c r="CX30" s="63">
        <v>-98.728818048199997</v>
      </c>
      <c r="CY30" s="63">
        <v>1.5581248338</v>
      </c>
      <c r="CZ30" s="63">
        <v>5.9700118574000003</v>
      </c>
      <c r="DA30" s="63">
        <v>-5.4587087950999997</v>
      </c>
      <c r="DB30" s="63">
        <v>10.7599291383</v>
      </c>
      <c r="DC30" s="63">
        <v>10.561025175799999</v>
      </c>
      <c r="DD30" s="63">
        <v>12.1429909076</v>
      </c>
      <c r="DE30" s="63">
        <v>-19.055266806999999</v>
      </c>
      <c r="DF30" s="63">
        <v>8.5272902827999992</v>
      </c>
      <c r="DG30" s="63">
        <v>23.8866766441</v>
      </c>
      <c r="DH30" s="63">
        <v>-7.7486189453999996</v>
      </c>
      <c r="DI30" s="63">
        <v>30.226633368800002</v>
      </c>
      <c r="DJ30" s="63">
        <v>23.116323178399998</v>
      </c>
      <c r="DK30" s="63">
        <v>140.8886950943</v>
      </c>
      <c r="DL30" s="63">
        <v>-26.3177179244</v>
      </c>
      <c r="DM30" s="63">
        <v>300.88063376740001</v>
      </c>
      <c r="DN30" s="63">
        <v>-20.932305873000001</v>
      </c>
      <c r="DO30" s="63">
        <v>-155.23453435319999</v>
      </c>
      <c r="DP30" s="63">
        <v>217.1606301015</v>
      </c>
      <c r="DQ30" s="63">
        <v>-131.30287364470001</v>
      </c>
      <c r="DR30" s="63">
        <v>-116.0923972164</v>
      </c>
      <c r="DS30" s="63">
        <v>1177.0405702779001</v>
      </c>
      <c r="DT30" s="63">
        <v>-194.0037449326</v>
      </c>
      <c r="DU30" s="63">
        <v>-91.482286895100003</v>
      </c>
      <c r="DV30" s="63">
        <v>-182.62641255720001</v>
      </c>
    </row>
    <row r="31" spans="1:126" s="21" customFormat="1" ht="12" customHeight="1" x14ac:dyDescent="0.3">
      <c r="A31" s="169" t="s">
        <v>118</v>
      </c>
      <c r="B31" s="63">
        <v>172.45872145800001</v>
      </c>
      <c r="C31" s="63">
        <v>26.3830627864</v>
      </c>
      <c r="D31" s="63">
        <v>-107.16707629370001</v>
      </c>
      <c r="E31" s="63">
        <v>20.809681906600002</v>
      </c>
      <c r="F31" s="63">
        <v>-4.8377812086</v>
      </c>
      <c r="G31" s="63">
        <v>142.27744701250001</v>
      </c>
      <c r="H31" s="63">
        <v>-50.7369313206</v>
      </c>
      <c r="I31" s="63">
        <v>50.794793130000002</v>
      </c>
      <c r="J31" s="63">
        <v>57.290479039600001</v>
      </c>
      <c r="K31" s="63">
        <v>88.7862499055</v>
      </c>
      <c r="L31" s="63">
        <v>-73.599108563499996</v>
      </c>
      <c r="M31" s="63">
        <v>-90.322715315600007</v>
      </c>
      <c r="N31" s="63">
        <v>80.044952775799999</v>
      </c>
      <c r="O31" s="63">
        <v>151.7548374548</v>
      </c>
      <c r="P31" s="63">
        <v>84.3396966671</v>
      </c>
      <c r="Q31" s="63">
        <v>-98.790593695400005</v>
      </c>
      <c r="R31" s="63">
        <v>46.319386913899997</v>
      </c>
      <c r="S31" s="63">
        <v>95.133148406999993</v>
      </c>
      <c r="T31" s="63">
        <v>8.2633597878000007</v>
      </c>
      <c r="U31" s="63">
        <v>70.773199691299993</v>
      </c>
      <c r="V31" s="63">
        <v>124.39592433919999</v>
      </c>
      <c r="W31" s="63">
        <v>197.8891317325</v>
      </c>
      <c r="X31" s="63">
        <v>235.15025948190001</v>
      </c>
      <c r="Y31" s="63">
        <v>52.517038062499999</v>
      </c>
      <c r="Z31" s="63">
        <v>229.4101751824</v>
      </c>
      <c r="AA31" s="63">
        <v>143.91560772509999</v>
      </c>
      <c r="AB31" s="63">
        <v>269.57269653499998</v>
      </c>
      <c r="AC31" s="63">
        <v>13.823403104300001</v>
      </c>
      <c r="AD31" s="63">
        <v>288.13820427349998</v>
      </c>
      <c r="AE31" s="63">
        <v>214.92092086060001</v>
      </c>
      <c r="AF31" s="63">
        <v>15.082334702100001</v>
      </c>
      <c r="AG31" s="63">
        <v>28.452963599899999</v>
      </c>
      <c r="AH31" s="63">
        <v>46.376534141100002</v>
      </c>
      <c r="AI31" s="63">
        <v>19.293354504500002</v>
      </c>
      <c r="AJ31" s="63">
        <v>32.487382174399997</v>
      </c>
      <c r="AK31" s="63">
        <v>16.328759719600001</v>
      </c>
      <c r="AL31" s="63">
        <v>87.429293087900007</v>
      </c>
      <c r="AM31" s="63">
        <v>97.339746563000006</v>
      </c>
      <c r="AN31" s="63">
        <v>49.858584582600002</v>
      </c>
      <c r="AO31" s="63">
        <v>-55.411056457100003</v>
      </c>
      <c r="AP31" s="63">
        <v>75.172526835100001</v>
      </c>
      <c r="AQ31" s="63">
        <v>24.552521537600001</v>
      </c>
      <c r="AR31" s="63">
        <v>85.191379083499996</v>
      </c>
      <c r="AS31" s="63">
        <v>57.693997887199998</v>
      </c>
      <c r="AT31" s="63">
        <v>75.351637152799995</v>
      </c>
      <c r="AU31" s="63">
        <v>86.953724504600004</v>
      </c>
      <c r="AV31" s="63">
        <v>72.5146333701</v>
      </c>
      <c r="AW31" s="63">
        <v>485.7013453184</v>
      </c>
      <c r="AX31" s="63">
        <v>87.182918314700004</v>
      </c>
      <c r="AY31" s="63">
        <v>135.40238794570001</v>
      </c>
      <c r="AZ31" s="63">
        <v>5.2182335597999998</v>
      </c>
      <c r="BA31" s="63">
        <v>-155.48052452499999</v>
      </c>
      <c r="BB31" s="63">
        <v>130.9797912665</v>
      </c>
      <c r="BC31" s="63">
        <v>128.92168250809999</v>
      </c>
      <c r="BD31" s="63">
        <v>1050.8596187616999</v>
      </c>
      <c r="BE31" s="63">
        <v>-507.38055528000001</v>
      </c>
      <c r="BF31" s="63">
        <v>320.6257151259</v>
      </c>
      <c r="BG31" s="63">
        <v>-30.664124301099999</v>
      </c>
      <c r="BH31" s="63">
        <v>-80.791631640700004</v>
      </c>
      <c r="BI31" s="63">
        <v>-17.015807938599998</v>
      </c>
      <c r="BJ31" s="63">
        <v>1.3966079569000001</v>
      </c>
      <c r="BK31" s="63">
        <v>-38.2464698287</v>
      </c>
      <c r="BL31" s="63">
        <v>-230.6082488296</v>
      </c>
      <c r="BM31" s="63">
        <v>773.04374837399996</v>
      </c>
      <c r="BN31" s="63">
        <v>-507.71857613600002</v>
      </c>
      <c r="BO31" s="63">
        <v>188.7645860792</v>
      </c>
      <c r="BP31" s="63">
        <v>-79.927050890700002</v>
      </c>
      <c r="BQ31" s="63">
        <v>-221.45640612049999</v>
      </c>
      <c r="BR31" s="63">
        <v>-214.5161210087</v>
      </c>
      <c r="BS31" s="63">
        <v>47.321788124599998</v>
      </c>
      <c r="BT31" s="63">
        <v>648.52791169679995</v>
      </c>
      <c r="BU31" s="63">
        <v>111.00060565139999</v>
      </c>
      <c r="BV31" s="63">
        <v>-571.97645188729996</v>
      </c>
      <c r="BW31" s="63">
        <v>185.8519713661</v>
      </c>
      <c r="BX31" s="63">
        <v>-122.2734701469</v>
      </c>
      <c r="BY31" s="63">
        <v>349.47964931529998</v>
      </c>
      <c r="BZ31" s="63">
        <v>-323.41477720519998</v>
      </c>
      <c r="CA31" s="63">
        <v>42.640206230799997</v>
      </c>
      <c r="CB31" s="63">
        <v>28.245140795600001</v>
      </c>
      <c r="CC31" s="63">
        <v>408.62173790169999</v>
      </c>
      <c r="CD31" s="63">
        <v>103.5519965805</v>
      </c>
      <c r="CE31" s="63">
        <v>160.08348109089999</v>
      </c>
      <c r="CF31" s="63">
        <v>101.4294457901</v>
      </c>
      <c r="CG31" s="63">
        <v>-29.895083942100001</v>
      </c>
      <c r="CH31" s="63">
        <v>217.31594431760001</v>
      </c>
      <c r="CI31" s="63">
        <v>306.59958299890002</v>
      </c>
      <c r="CJ31" s="63">
        <v>760.06107308469996</v>
      </c>
      <c r="CK31" s="63">
        <v>414.92892059899998</v>
      </c>
      <c r="CL31" s="63">
        <v>385.3618095791</v>
      </c>
      <c r="CM31" s="63">
        <v>50.5222686018</v>
      </c>
      <c r="CN31" s="63">
        <v>-51.148053438200002</v>
      </c>
      <c r="CO31" s="63">
        <v>252.08292059959999</v>
      </c>
      <c r="CP31" s="63">
        <v>469.17540998520002</v>
      </c>
      <c r="CQ31" s="63">
        <v>146.6109701689</v>
      </c>
      <c r="CR31" s="63">
        <v>370.3557150789</v>
      </c>
      <c r="CS31" s="63">
        <v>-88.378918647800006</v>
      </c>
      <c r="CT31" s="63">
        <v>824.47398165100003</v>
      </c>
      <c r="CU31" s="63">
        <v>-235.59734137340001</v>
      </c>
      <c r="CV31" s="63">
        <v>-238.60964926610001</v>
      </c>
      <c r="CW31" s="63">
        <v>76.958569911500007</v>
      </c>
      <c r="CX31" s="63">
        <v>1041.9141999117001</v>
      </c>
      <c r="CY31" s="63">
        <v>-525.00657220510004</v>
      </c>
      <c r="CZ31" s="63">
        <v>-184.90545815690001</v>
      </c>
      <c r="DA31" s="63">
        <v>126.00755780430001</v>
      </c>
      <c r="DB31" s="63">
        <v>197.12036318060001</v>
      </c>
      <c r="DC31" s="63">
        <v>361.68003523070001</v>
      </c>
      <c r="DD31" s="63">
        <v>104.74143702640001</v>
      </c>
      <c r="DE31" s="63">
        <v>507.06719439850002</v>
      </c>
      <c r="DF31" s="63">
        <v>1001.2107572432</v>
      </c>
      <c r="DG31" s="63">
        <v>601.50254612050003</v>
      </c>
      <c r="DH31" s="63">
        <v>774.2413176686</v>
      </c>
      <c r="DI31" s="63">
        <v>791.02290522110002</v>
      </c>
      <c r="DJ31" s="63">
        <v>-44.831624783000002</v>
      </c>
      <c r="DK31" s="63">
        <v>410.88855458730001</v>
      </c>
      <c r="DL31" s="63">
        <v>67.402495653900004</v>
      </c>
      <c r="DM31" s="63">
        <v>136.73752090849999</v>
      </c>
      <c r="DN31" s="63">
        <v>13.9614868906</v>
      </c>
      <c r="DO31" s="63">
        <v>367.99523525519999</v>
      </c>
      <c r="DP31" s="63">
        <v>-287.85426390689997</v>
      </c>
      <c r="DQ31" s="63">
        <v>-121.1115621368</v>
      </c>
      <c r="DR31" s="63">
        <v>-613.02018676240004</v>
      </c>
      <c r="DS31" s="63">
        <v>-152.09498924409999</v>
      </c>
      <c r="DT31" s="63">
        <v>390.45508594130001</v>
      </c>
      <c r="DU31" s="63">
        <v>874.92086635780004</v>
      </c>
      <c r="DV31" s="63">
        <v>20.741389523599999</v>
      </c>
    </row>
    <row r="32" spans="1:126" s="21" customFormat="1" ht="12" customHeight="1" x14ac:dyDescent="0.3">
      <c r="A32" s="243" t="s">
        <v>119</v>
      </c>
      <c r="B32" s="63">
        <v>0</v>
      </c>
      <c r="C32" s="63">
        <v>0</v>
      </c>
      <c r="D32" s="63">
        <v>0</v>
      </c>
      <c r="E32" s="63">
        <v>0</v>
      </c>
      <c r="F32" s="63">
        <v>0</v>
      </c>
      <c r="G32" s="63">
        <v>0</v>
      </c>
      <c r="H32" s="63">
        <v>0</v>
      </c>
      <c r="I32" s="63">
        <v>0</v>
      </c>
      <c r="J32" s="63">
        <v>0</v>
      </c>
      <c r="K32" s="63">
        <v>0</v>
      </c>
      <c r="L32" s="63">
        <v>0</v>
      </c>
      <c r="M32" s="63">
        <v>0</v>
      </c>
      <c r="N32" s="63">
        <v>0</v>
      </c>
      <c r="O32" s="63">
        <v>0</v>
      </c>
      <c r="P32" s="63">
        <v>0</v>
      </c>
      <c r="Q32" s="63">
        <v>0</v>
      </c>
      <c r="R32" s="63">
        <v>0</v>
      </c>
      <c r="S32" s="63">
        <v>0</v>
      </c>
      <c r="T32" s="63">
        <v>0</v>
      </c>
      <c r="U32" s="63">
        <v>0</v>
      </c>
      <c r="V32" s="63">
        <v>0</v>
      </c>
      <c r="W32" s="63">
        <v>0</v>
      </c>
      <c r="X32" s="63">
        <v>0</v>
      </c>
      <c r="Y32" s="63">
        <v>0</v>
      </c>
      <c r="Z32" s="63">
        <v>0</v>
      </c>
      <c r="AA32" s="63">
        <v>0</v>
      </c>
      <c r="AB32" s="63">
        <v>0</v>
      </c>
      <c r="AC32" s="63">
        <v>0</v>
      </c>
      <c r="AD32" s="63">
        <v>0</v>
      </c>
      <c r="AE32" s="63">
        <v>0</v>
      </c>
      <c r="AF32" s="63">
        <v>0</v>
      </c>
      <c r="AG32" s="63">
        <v>0</v>
      </c>
      <c r="AH32" s="63">
        <v>0</v>
      </c>
      <c r="AI32" s="63">
        <v>0</v>
      </c>
      <c r="AJ32" s="63">
        <v>0</v>
      </c>
      <c r="AK32" s="63">
        <v>0</v>
      </c>
      <c r="AL32" s="63">
        <v>0</v>
      </c>
      <c r="AM32" s="63">
        <v>0</v>
      </c>
      <c r="AN32" s="63">
        <v>0.56360814140000004</v>
      </c>
      <c r="AO32" s="63">
        <v>0.39293685080000001</v>
      </c>
      <c r="AP32" s="63">
        <v>1.8357053195999999</v>
      </c>
      <c r="AQ32" s="63">
        <v>2.4653859719</v>
      </c>
      <c r="AR32" s="63">
        <v>3.5567550637999998</v>
      </c>
      <c r="AS32" s="63">
        <v>-4.6320464032000004</v>
      </c>
      <c r="AT32" s="63">
        <v>0.40532226220000001</v>
      </c>
      <c r="AU32" s="63">
        <v>-1.1169337454999999</v>
      </c>
      <c r="AV32" s="63">
        <v>0.1212196014</v>
      </c>
      <c r="AW32" s="63">
        <v>2.6750563948999999</v>
      </c>
      <c r="AX32" s="63">
        <v>-3.7021940944999998</v>
      </c>
      <c r="AY32" s="63">
        <v>5.3314003885999997</v>
      </c>
      <c r="AZ32" s="63">
        <v>-1.5322498628000001</v>
      </c>
      <c r="BA32" s="63">
        <v>2.6165750717999998</v>
      </c>
      <c r="BB32" s="63">
        <v>5.3052322895000001</v>
      </c>
      <c r="BC32" s="63">
        <v>3.1026871126</v>
      </c>
      <c r="BD32" s="63">
        <v>-15.908588674600001</v>
      </c>
      <c r="BE32" s="63">
        <v>-23.1893584301</v>
      </c>
      <c r="BF32" s="63">
        <v>-12.1247013474</v>
      </c>
      <c r="BG32" s="63">
        <v>11.1057060078</v>
      </c>
      <c r="BH32" s="63">
        <v>-21.290785501799999</v>
      </c>
      <c r="BI32" s="63">
        <v>5.6866248576</v>
      </c>
      <c r="BJ32" s="63">
        <v>8.2189045878999991</v>
      </c>
      <c r="BK32" s="63">
        <v>-2.9362951258000001</v>
      </c>
      <c r="BL32" s="63">
        <v>5.8627256559000003</v>
      </c>
      <c r="BM32" s="63">
        <v>-3.7752084817</v>
      </c>
      <c r="BN32" s="63">
        <v>6.6847766639000001</v>
      </c>
      <c r="BO32" s="63">
        <v>0.57918836269999996</v>
      </c>
      <c r="BP32" s="63">
        <v>-0.63825917939999999</v>
      </c>
      <c r="BQ32" s="63">
        <v>-13.329142338</v>
      </c>
      <c r="BR32" s="63">
        <v>8.0576003121999999</v>
      </c>
      <c r="BS32" s="63">
        <v>-3.1162171161000001</v>
      </c>
      <c r="BT32" s="63">
        <v>0.31621653919999998</v>
      </c>
      <c r="BU32" s="63">
        <v>31.370976597399999</v>
      </c>
      <c r="BV32" s="63">
        <v>-29.9213253265</v>
      </c>
      <c r="BW32" s="63">
        <v>3.6467556374000001</v>
      </c>
      <c r="BX32" s="63">
        <v>15.9275511595</v>
      </c>
      <c r="BY32" s="63">
        <v>-15.449442604</v>
      </c>
      <c r="BZ32" s="63">
        <v>11.219413853500001</v>
      </c>
      <c r="CA32" s="63">
        <v>5.1330086702999997</v>
      </c>
      <c r="CB32" s="63">
        <v>9.2532882405999999</v>
      </c>
      <c r="CC32" s="63">
        <v>-14.5103904177</v>
      </c>
      <c r="CD32" s="63">
        <v>-3.3779441829999999</v>
      </c>
      <c r="CE32" s="63">
        <v>-0.44572834090000002</v>
      </c>
      <c r="CF32" s="63">
        <v>0.372375346</v>
      </c>
      <c r="CG32" s="63">
        <v>-9.4434169271999995</v>
      </c>
      <c r="CH32" s="63">
        <v>16.779049609400001</v>
      </c>
      <c r="CI32" s="63">
        <v>-3.1969681007999999</v>
      </c>
      <c r="CJ32" s="63">
        <v>14.3406348671</v>
      </c>
      <c r="CK32" s="63">
        <v>9.0714355605999994</v>
      </c>
      <c r="CL32" s="63">
        <v>-0.43877544860000001</v>
      </c>
      <c r="CM32" s="63">
        <v>101.0758364973</v>
      </c>
      <c r="CN32" s="63">
        <v>14.377754146099999</v>
      </c>
      <c r="CO32" s="63">
        <v>-36.8838568193</v>
      </c>
      <c r="CP32" s="63">
        <v>94.670904857300002</v>
      </c>
      <c r="CQ32" s="63">
        <v>-35.227886573500001</v>
      </c>
      <c r="CR32" s="63">
        <v>-38.206004201100001</v>
      </c>
      <c r="CS32" s="63">
        <v>45.7251055268</v>
      </c>
      <c r="CT32" s="63">
        <v>-32.562392290200002</v>
      </c>
      <c r="CU32" s="63">
        <v>-4.920175693</v>
      </c>
      <c r="CV32" s="63">
        <v>3.8838210426000002</v>
      </c>
      <c r="CW32" s="63">
        <v>-6.0529320432000002</v>
      </c>
      <c r="CX32" s="63">
        <v>62.041248561300002</v>
      </c>
      <c r="CY32" s="63">
        <v>-34.699273382599998</v>
      </c>
      <c r="CZ32" s="63">
        <v>12.7507434147</v>
      </c>
      <c r="DA32" s="63">
        <v>-33.5965840621</v>
      </c>
      <c r="DB32" s="63">
        <v>13.428309970500001</v>
      </c>
      <c r="DC32" s="63">
        <v>-21.496095919799998</v>
      </c>
      <c r="DD32" s="63">
        <v>8.2682487900999995</v>
      </c>
      <c r="DE32" s="63">
        <v>67.421964182599993</v>
      </c>
      <c r="DF32" s="63">
        <v>-17.332492219799999</v>
      </c>
      <c r="DG32" s="63">
        <v>-24.211006242300002</v>
      </c>
      <c r="DH32" s="63">
        <v>13.3833568452</v>
      </c>
      <c r="DI32" s="63">
        <v>-50.586823943500001</v>
      </c>
      <c r="DJ32" s="63">
        <v>-61.310761973600002</v>
      </c>
      <c r="DK32" s="63">
        <v>-5.9620930962000003</v>
      </c>
      <c r="DL32" s="63">
        <v>-27.499912600399998</v>
      </c>
      <c r="DM32" s="63">
        <v>-2.3167452222999998</v>
      </c>
      <c r="DN32" s="63">
        <v>6.1413938479999999</v>
      </c>
      <c r="DO32" s="63">
        <v>75.170080727400006</v>
      </c>
      <c r="DP32" s="63">
        <v>36.122293687300001</v>
      </c>
      <c r="DQ32" s="63">
        <v>79.029363697899996</v>
      </c>
      <c r="DR32" s="63">
        <v>-70.411017585699994</v>
      </c>
      <c r="DS32" s="63">
        <v>4.0091058440999996</v>
      </c>
      <c r="DT32" s="63">
        <v>15.098804856299999</v>
      </c>
      <c r="DU32" s="63">
        <v>11.8870169974</v>
      </c>
      <c r="DV32" s="63">
        <v>69.237470142999996</v>
      </c>
    </row>
    <row r="33" spans="1:126" s="21" customFormat="1" ht="12" customHeight="1" x14ac:dyDescent="0.2">
      <c r="A33" s="244" t="s">
        <v>120</v>
      </c>
      <c r="B33" s="63">
        <v>172.45872145800001</v>
      </c>
      <c r="C33" s="63">
        <v>26.3830627864</v>
      </c>
      <c r="D33" s="63">
        <v>-107.16707629370001</v>
      </c>
      <c r="E33" s="63">
        <v>20.809681906600002</v>
      </c>
      <c r="F33" s="63">
        <v>-4.8377812086</v>
      </c>
      <c r="G33" s="63">
        <v>142.27744701250001</v>
      </c>
      <c r="H33" s="63">
        <v>-50.7369313206</v>
      </c>
      <c r="I33" s="63">
        <v>50.794793130000002</v>
      </c>
      <c r="J33" s="63">
        <v>57.290479039600001</v>
      </c>
      <c r="K33" s="63">
        <v>88.7862499055</v>
      </c>
      <c r="L33" s="63">
        <v>-73.599108563499996</v>
      </c>
      <c r="M33" s="63">
        <v>-90.322715315600007</v>
      </c>
      <c r="N33" s="63">
        <v>80.044952775799999</v>
      </c>
      <c r="O33" s="63">
        <v>151.7548374548</v>
      </c>
      <c r="P33" s="63">
        <v>84.3396966671</v>
      </c>
      <c r="Q33" s="63">
        <v>-98.790593695400005</v>
      </c>
      <c r="R33" s="63">
        <v>46.319386913899997</v>
      </c>
      <c r="S33" s="63">
        <v>95.133148406999993</v>
      </c>
      <c r="T33" s="63">
        <v>8.2633597878000007</v>
      </c>
      <c r="U33" s="63">
        <v>70.773199691299993</v>
      </c>
      <c r="V33" s="63">
        <v>124.39592433919999</v>
      </c>
      <c r="W33" s="63">
        <v>197.8891317325</v>
      </c>
      <c r="X33" s="63">
        <v>235.15025948190001</v>
      </c>
      <c r="Y33" s="63">
        <v>52.517038062499999</v>
      </c>
      <c r="Z33" s="63">
        <v>229.4101751824</v>
      </c>
      <c r="AA33" s="63">
        <v>143.91560772509999</v>
      </c>
      <c r="AB33" s="63">
        <v>269.57269653499998</v>
      </c>
      <c r="AC33" s="63">
        <v>13.823403104300001</v>
      </c>
      <c r="AD33" s="63">
        <v>288.13820427349998</v>
      </c>
      <c r="AE33" s="63">
        <v>214.92092086060001</v>
      </c>
      <c r="AF33" s="63">
        <v>15.082334702100001</v>
      </c>
      <c r="AG33" s="63">
        <v>28.452963599899999</v>
      </c>
      <c r="AH33" s="63">
        <v>46.376534141100002</v>
      </c>
      <c r="AI33" s="63">
        <v>19.293354504500002</v>
      </c>
      <c r="AJ33" s="63">
        <v>32.487382174399997</v>
      </c>
      <c r="AK33" s="63">
        <v>16.328759719600001</v>
      </c>
      <c r="AL33" s="63">
        <v>87.429293087900007</v>
      </c>
      <c r="AM33" s="63">
        <v>97.339746563000006</v>
      </c>
      <c r="AN33" s="63">
        <v>49.294976441199999</v>
      </c>
      <c r="AO33" s="63">
        <v>-55.803993307900001</v>
      </c>
      <c r="AP33" s="63">
        <v>73.336821515500006</v>
      </c>
      <c r="AQ33" s="63">
        <v>22.087135565699999</v>
      </c>
      <c r="AR33" s="63">
        <v>81.634624019699999</v>
      </c>
      <c r="AS33" s="63">
        <v>62.326044290399999</v>
      </c>
      <c r="AT33" s="63">
        <v>74.946314890599993</v>
      </c>
      <c r="AU33" s="63">
        <v>88.070658250099996</v>
      </c>
      <c r="AV33" s="63">
        <v>72.3934137687</v>
      </c>
      <c r="AW33" s="63">
        <v>483.02628892349998</v>
      </c>
      <c r="AX33" s="63">
        <v>90.885112409200005</v>
      </c>
      <c r="AY33" s="63">
        <v>130.07098755710001</v>
      </c>
      <c r="AZ33" s="63">
        <v>6.7504834226000003</v>
      </c>
      <c r="BA33" s="63">
        <v>-158.09709959680001</v>
      </c>
      <c r="BB33" s="63">
        <v>125.674558977</v>
      </c>
      <c r="BC33" s="63">
        <v>125.8189953955</v>
      </c>
      <c r="BD33" s="63">
        <v>1066.7682074362999</v>
      </c>
      <c r="BE33" s="63">
        <v>-484.1911968499</v>
      </c>
      <c r="BF33" s="63">
        <v>332.75041647329999</v>
      </c>
      <c r="BG33" s="63">
        <v>-41.769830308899998</v>
      </c>
      <c r="BH33" s="63">
        <v>-59.500846138900002</v>
      </c>
      <c r="BI33" s="63">
        <v>-22.7024327962</v>
      </c>
      <c r="BJ33" s="63">
        <v>-6.8222966310000004</v>
      </c>
      <c r="BK33" s="63">
        <v>-35.310174702899999</v>
      </c>
      <c r="BL33" s="63">
        <v>-236.47097448549999</v>
      </c>
      <c r="BM33" s="63">
        <v>776.81895685569998</v>
      </c>
      <c r="BN33" s="63">
        <v>-514.40335279989995</v>
      </c>
      <c r="BO33" s="63">
        <v>188.18539771650001</v>
      </c>
      <c r="BP33" s="63">
        <v>-79.288791711299993</v>
      </c>
      <c r="BQ33" s="63">
        <v>-208.12726378249999</v>
      </c>
      <c r="BR33" s="63">
        <v>-222.57372132090001</v>
      </c>
      <c r="BS33" s="63">
        <v>50.438005240700001</v>
      </c>
      <c r="BT33" s="63">
        <v>648.21169515760005</v>
      </c>
      <c r="BU33" s="63">
        <v>79.629629054000006</v>
      </c>
      <c r="BV33" s="63">
        <v>-542.05512656079998</v>
      </c>
      <c r="BW33" s="63">
        <v>182.20521572870001</v>
      </c>
      <c r="BX33" s="63">
        <v>-138.20102130640001</v>
      </c>
      <c r="BY33" s="63">
        <v>364.92909191929999</v>
      </c>
      <c r="BZ33" s="63">
        <v>-334.63419105870003</v>
      </c>
      <c r="CA33" s="63">
        <v>37.507197560500003</v>
      </c>
      <c r="CB33" s="63">
        <v>18.991852555000001</v>
      </c>
      <c r="CC33" s="63">
        <v>423.13212831940001</v>
      </c>
      <c r="CD33" s="63">
        <v>106.9299407635</v>
      </c>
      <c r="CE33" s="63">
        <v>160.52920943180001</v>
      </c>
      <c r="CF33" s="63">
        <v>101.05707044410001</v>
      </c>
      <c r="CG33" s="63">
        <v>-20.4516670149</v>
      </c>
      <c r="CH33" s="63">
        <v>200.53689470820001</v>
      </c>
      <c r="CI33" s="63">
        <v>309.79655109970003</v>
      </c>
      <c r="CJ33" s="63">
        <v>745.72043821759996</v>
      </c>
      <c r="CK33" s="63">
        <v>405.8574850384</v>
      </c>
      <c r="CL33" s="63">
        <v>385.80058502769998</v>
      </c>
      <c r="CM33" s="63">
        <v>-50.553567895500002</v>
      </c>
      <c r="CN33" s="63">
        <v>-65.525807584299997</v>
      </c>
      <c r="CO33" s="63">
        <v>288.96677741889999</v>
      </c>
      <c r="CP33" s="63">
        <v>374.50450512790002</v>
      </c>
      <c r="CQ33" s="63">
        <v>181.8388567424</v>
      </c>
      <c r="CR33" s="63">
        <v>408.56171927999998</v>
      </c>
      <c r="CS33" s="63">
        <v>-134.1040241746</v>
      </c>
      <c r="CT33" s="63">
        <v>857.03637394120005</v>
      </c>
      <c r="CU33" s="63">
        <v>-230.67716568040001</v>
      </c>
      <c r="CV33" s="63">
        <v>-242.49347030870001</v>
      </c>
      <c r="CW33" s="63">
        <v>83.011501954699995</v>
      </c>
      <c r="CX33" s="63">
        <v>979.87295135039994</v>
      </c>
      <c r="CY33" s="63">
        <v>-490.3072988225</v>
      </c>
      <c r="CZ33" s="63">
        <v>-197.65620157160001</v>
      </c>
      <c r="DA33" s="63">
        <v>159.6041418664</v>
      </c>
      <c r="DB33" s="63">
        <v>183.6920532101</v>
      </c>
      <c r="DC33" s="63">
        <v>383.1761311505</v>
      </c>
      <c r="DD33" s="63">
        <v>96.473188236300004</v>
      </c>
      <c r="DE33" s="63">
        <v>439.64523021590003</v>
      </c>
      <c r="DF33" s="63">
        <v>1018.5432494630001</v>
      </c>
      <c r="DG33" s="63">
        <v>625.71355236279999</v>
      </c>
      <c r="DH33" s="63">
        <v>760.85796082340005</v>
      </c>
      <c r="DI33" s="63">
        <v>841.60972916460003</v>
      </c>
      <c r="DJ33" s="63">
        <v>16.479137190599999</v>
      </c>
      <c r="DK33" s="63">
        <v>416.85064768349997</v>
      </c>
      <c r="DL33" s="63">
        <v>94.902408254299999</v>
      </c>
      <c r="DM33" s="63">
        <v>139.05426613079999</v>
      </c>
      <c r="DN33" s="63">
        <v>7.8200930425999999</v>
      </c>
      <c r="DO33" s="63">
        <v>292.82515452780001</v>
      </c>
      <c r="DP33" s="63">
        <v>-323.97655759420002</v>
      </c>
      <c r="DQ33" s="63">
        <v>-200.1409258347</v>
      </c>
      <c r="DR33" s="63">
        <v>-542.60916917669999</v>
      </c>
      <c r="DS33" s="63">
        <v>-156.10409508820001</v>
      </c>
      <c r="DT33" s="63">
        <v>375.35628108499998</v>
      </c>
      <c r="DU33" s="63">
        <v>863.03384936040004</v>
      </c>
      <c r="DV33" s="63">
        <v>-48.496080619399997</v>
      </c>
    </row>
    <row r="34" spans="1:126" s="19" customFormat="1" ht="12" customHeight="1" x14ac:dyDescent="0.3">
      <c r="A34" s="212" t="s">
        <v>183</v>
      </c>
      <c r="B34" s="60">
        <v>84.691913466700001</v>
      </c>
      <c r="C34" s="60">
        <v>-9.4245941585999997</v>
      </c>
      <c r="D34" s="60">
        <v>-117.5638529487</v>
      </c>
      <c r="E34" s="60">
        <v>131.81133251380001</v>
      </c>
      <c r="F34" s="60">
        <v>-132.50185430479999</v>
      </c>
      <c r="G34" s="60">
        <v>292.3944711693</v>
      </c>
      <c r="H34" s="60">
        <v>210.091473143</v>
      </c>
      <c r="I34" s="60">
        <v>625.07502701110002</v>
      </c>
      <c r="J34" s="60">
        <v>108.99281969099999</v>
      </c>
      <c r="K34" s="60">
        <v>-7.7271328125999998</v>
      </c>
      <c r="L34" s="60">
        <v>-60.289739771500003</v>
      </c>
      <c r="M34" s="60">
        <v>-91.904269682399999</v>
      </c>
      <c r="N34" s="60">
        <v>-110.5008324808</v>
      </c>
      <c r="O34" s="60">
        <v>124.59277182700001</v>
      </c>
      <c r="P34" s="60">
        <v>12.827177226</v>
      </c>
      <c r="Q34" s="60">
        <v>-169.66293432419999</v>
      </c>
      <c r="R34" s="60">
        <v>-0.98406417940000002</v>
      </c>
      <c r="S34" s="60">
        <v>57.275244861399997</v>
      </c>
      <c r="T34" s="60">
        <v>-67.699695627599993</v>
      </c>
      <c r="U34" s="60">
        <v>71.024314892299998</v>
      </c>
      <c r="V34" s="60">
        <v>500.3376005929</v>
      </c>
      <c r="W34" s="60">
        <v>-298.20363593899998</v>
      </c>
      <c r="X34" s="60">
        <v>144.85141934890001</v>
      </c>
      <c r="Y34" s="60">
        <v>94.619586890099995</v>
      </c>
      <c r="Z34" s="60">
        <v>150.32162836149999</v>
      </c>
      <c r="AA34" s="60">
        <v>373.1259510932</v>
      </c>
      <c r="AB34" s="60">
        <v>78.637184639400004</v>
      </c>
      <c r="AC34" s="60">
        <v>253.38333309270001</v>
      </c>
      <c r="AD34" s="60">
        <v>-47.239679682899997</v>
      </c>
      <c r="AE34" s="60">
        <v>171.8330117559</v>
      </c>
      <c r="AF34" s="60">
        <v>43.7790970032</v>
      </c>
      <c r="AG34" s="60">
        <v>-43.299928877399999</v>
      </c>
      <c r="AH34" s="60">
        <v>-155.20256198050001</v>
      </c>
      <c r="AI34" s="60">
        <v>44.599815510299997</v>
      </c>
      <c r="AJ34" s="60">
        <v>123.934167425</v>
      </c>
      <c r="AK34" s="60">
        <v>823.09590490330004</v>
      </c>
      <c r="AL34" s="60">
        <v>-965.13034171699996</v>
      </c>
      <c r="AM34" s="60">
        <v>404.41360789650003</v>
      </c>
      <c r="AN34" s="60">
        <v>559.49984613339996</v>
      </c>
      <c r="AO34" s="60">
        <v>416.4988287855</v>
      </c>
      <c r="AP34" s="60">
        <v>-620.53088690439995</v>
      </c>
      <c r="AQ34" s="60">
        <v>-182.66071870810001</v>
      </c>
      <c r="AR34" s="60">
        <v>-143.68527677739999</v>
      </c>
      <c r="AS34" s="60">
        <v>659.16829689639997</v>
      </c>
      <c r="AT34" s="60">
        <v>796.53419124300001</v>
      </c>
      <c r="AU34" s="60">
        <v>-1270.9332146923</v>
      </c>
      <c r="AV34" s="60">
        <v>645.60687428680001</v>
      </c>
      <c r="AW34" s="60">
        <v>1585.9229409778</v>
      </c>
      <c r="AX34" s="60">
        <v>595.11792681550003</v>
      </c>
      <c r="AY34" s="60">
        <v>-93.023310283900003</v>
      </c>
      <c r="AZ34" s="60">
        <v>-638.30475156019997</v>
      </c>
      <c r="BA34" s="60">
        <v>-32.434571631899999</v>
      </c>
      <c r="BB34" s="60">
        <v>456.61833172450002</v>
      </c>
      <c r="BC34" s="60">
        <v>102.5470317545</v>
      </c>
      <c r="BD34" s="60">
        <v>2193.1213432638001</v>
      </c>
      <c r="BE34" s="60">
        <v>-3227.4059564183999</v>
      </c>
      <c r="BF34" s="60">
        <v>701.97485342130005</v>
      </c>
      <c r="BG34" s="60">
        <v>1337.934240288</v>
      </c>
      <c r="BH34" s="60">
        <v>-948.00017411529996</v>
      </c>
      <c r="BI34" s="60">
        <v>1.9346867117</v>
      </c>
      <c r="BJ34" s="60">
        <v>-54.417095822599997</v>
      </c>
      <c r="BK34" s="60">
        <v>-592.98247770240005</v>
      </c>
      <c r="BL34" s="60">
        <v>312.36978564869997</v>
      </c>
      <c r="BM34" s="60">
        <v>328.60283260860001</v>
      </c>
      <c r="BN34" s="60">
        <v>-366.11639669789997</v>
      </c>
      <c r="BO34" s="60">
        <v>247.68083914459999</v>
      </c>
      <c r="BP34" s="60">
        <v>-406.58164540169997</v>
      </c>
      <c r="BQ34" s="60">
        <v>-229.7356106972</v>
      </c>
      <c r="BR34" s="60">
        <v>-4.7106842313000001</v>
      </c>
      <c r="BS34" s="60">
        <v>-1286.9779071820999</v>
      </c>
      <c r="BT34" s="60">
        <v>947.65504651250001</v>
      </c>
      <c r="BU34" s="60">
        <v>72.467548725699999</v>
      </c>
      <c r="BV34" s="60">
        <v>83.6002723836</v>
      </c>
      <c r="BW34" s="60">
        <v>-198.95308126840001</v>
      </c>
      <c r="BX34" s="60">
        <v>-63.4554963629</v>
      </c>
      <c r="BY34" s="60">
        <v>891.8835505559</v>
      </c>
      <c r="BZ34" s="60">
        <v>-531.82763140340001</v>
      </c>
      <c r="CA34" s="60">
        <v>-921.394717474</v>
      </c>
      <c r="CB34" s="60">
        <v>-182.84738831289999</v>
      </c>
      <c r="CC34" s="60">
        <v>897.09966053139999</v>
      </c>
      <c r="CD34" s="60">
        <v>-22.087335531600001</v>
      </c>
      <c r="CE34" s="60">
        <v>902.45521688830001</v>
      </c>
      <c r="CF34" s="60">
        <v>-223.78879047269999</v>
      </c>
      <c r="CG34" s="60">
        <v>2338.3830394305</v>
      </c>
      <c r="CH34" s="60">
        <v>-45.423714202799999</v>
      </c>
      <c r="CI34" s="60">
        <v>2038.5983306912999</v>
      </c>
      <c r="CJ34" s="60">
        <v>1457.2892343445999</v>
      </c>
      <c r="CK34" s="60">
        <v>229.1982235049</v>
      </c>
      <c r="CL34" s="60">
        <v>414.869218585</v>
      </c>
      <c r="CM34" s="60">
        <v>-585.66183896699999</v>
      </c>
      <c r="CN34" s="60">
        <v>1297.7642802166999</v>
      </c>
      <c r="CO34" s="60">
        <v>-812.59303276599996</v>
      </c>
      <c r="CP34" s="60">
        <v>1759.9191108313</v>
      </c>
      <c r="CQ34" s="60">
        <v>-41.774006429300002</v>
      </c>
      <c r="CR34" s="60">
        <v>423.85927115459998</v>
      </c>
      <c r="CS34" s="60">
        <v>-1019.5096791414001</v>
      </c>
      <c r="CT34" s="60">
        <v>154.36462104770001</v>
      </c>
      <c r="CU34" s="60">
        <v>-275.64690865379998</v>
      </c>
      <c r="CV34" s="60">
        <v>27.373964878799999</v>
      </c>
      <c r="CW34" s="60">
        <v>-906.86881701770005</v>
      </c>
      <c r="CX34" s="60">
        <v>2073.7176912842001</v>
      </c>
      <c r="CY34" s="60">
        <v>-1615.6412470836001</v>
      </c>
      <c r="CZ34" s="60">
        <v>998.55594928100004</v>
      </c>
      <c r="DA34" s="60">
        <v>-666.56586859330002</v>
      </c>
      <c r="DB34" s="60">
        <v>508.36541369219998</v>
      </c>
      <c r="DC34" s="60">
        <v>277.1867961991</v>
      </c>
      <c r="DD34" s="60">
        <v>-252.52023861059999</v>
      </c>
      <c r="DE34" s="60">
        <v>1385.0150541457999</v>
      </c>
      <c r="DF34" s="60">
        <v>1177.0976332417999</v>
      </c>
      <c r="DG34" s="60">
        <v>298.46898282410001</v>
      </c>
      <c r="DH34" s="60">
        <v>1273.0196679282001</v>
      </c>
      <c r="DI34" s="60">
        <v>-233.79601912999999</v>
      </c>
      <c r="DJ34" s="60">
        <v>1341.3144810660999</v>
      </c>
      <c r="DK34" s="60">
        <v>-757.0247259253</v>
      </c>
      <c r="DL34" s="60">
        <v>458.5663419764</v>
      </c>
      <c r="DM34" s="60">
        <v>-88.088602613299997</v>
      </c>
      <c r="DN34" s="60">
        <v>-60.325315835300003</v>
      </c>
      <c r="DO34" s="60">
        <v>-31.298436114499999</v>
      </c>
      <c r="DP34" s="60">
        <v>272.16456189510001</v>
      </c>
      <c r="DQ34" s="60">
        <v>562.78242661169998</v>
      </c>
      <c r="DR34" s="60">
        <v>-1147.9120947439999</v>
      </c>
      <c r="DS34" s="60">
        <v>1234.8165401379999</v>
      </c>
      <c r="DT34" s="60">
        <v>376.41171252100003</v>
      </c>
      <c r="DU34" s="60">
        <v>66.969362138299999</v>
      </c>
      <c r="DV34" s="60">
        <v>47.271645812499997</v>
      </c>
    </row>
    <row r="35" spans="1:126" s="22" customFormat="1" ht="12" customHeight="1" x14ac:dyDescent="0.3">
      <c r="A35" s="213" t="s">
        <v>113</v>
      </c>
      <c r="B35" s="63">
        <v>0</v>
      </c>
      <c r="C35" s="63">
        <v>0</v>
      </c>
      <c r="D35" s="63">
        <v>0</v>
      </c>
      <c r="E35" s="63">
        <v>0</v>
      </c>
      <c r="F35" s="63">
        <v>-0.3865551284</v>
      </c>
      <c r="G35" s="63">
        <v>-1.2222698532</v>
      </c>
      <c r="H35" s="63">
        <v>-1.9287864432999999</v>
      </c>
      <c r="I35" s="63">
        <v>0.60522792140000004</v>
      </c>
      <c r="J35" s="63">
        <v>5.9969025000000002E-2</v>
      </c>
      <c r="K35" s="63">
        <v>-0.1016512</v>
      </c>
      <c r="L35" s="63">
        <v>17.0855286639</v>
      </c>
      <c r="M35" s="63">
        <v>-16.687334378599999</v>
      </c>
      <c r="N35" s="63">
        <v>3.1335982173999999</v>
      </c>
      <c r="O35" s="63">
        <v>-4.5837702333000001</v>
      </c>
      <c r="P35" s="63">
        <v>2.8578998099999999E-2</v>
      </c>
      <c r="Q35" s="63">
        <v>-1.7847173253999999</v>
      </c>
      <c r="R35" s="63">
        <v>-1.7880123899999999E-2</v>
      </c>
      <c r="S35" s="63">
        <v>0.14590748880000001</v>
      </c>
      <c r="T35" s="63">
        <v>0.28600343299999997</v>
      </c>
      <c r="U35" s="63">
        <v>-0.42650349809999999</v>
      </c>
      <c r="V35" s="63">
        <v>488.34636935750001</v>
      </c>
      <c r="W35" s="63">
        <v>-504.76741633310002</v>
      </c>
      <c r="X35" s="63">
        <v>-5.7204813208000003</v>
      </c>
      <c r="Y35" s="63">
        <v>-0.69100041990000005</v>
      </c>
      <c r="Z35" s="63">
        <v>-33.039460826499997</v>
      </c>
      <c r="AA35" s="63">
        <v>1.3701292299999999E-2</v>
      </c>
      <c r="AB35" s="63">
        <v>-0.18244606460000001</v>
      </c>
      <c r="AC35" s="63">
        <v>30.3058723772</v>
      </c>
      <c r="AD35" s="63">
        <v>-34.906733235200001</v>
      </c>
      <c r="AE35" s="63">
        <v>-4.596236556</v>
      </c>
      <c r="AF35" s="63">
        <v>-10.4252148719</v>
      </c>
      <c r="AG35" s="63">
        <v>13.131699317800001</v>
      </c>
      <c r="AH35" s="63">
        <v>-16.847535261000001</v>
      </c>
      <c r="AI35" s="63">
        <v>-0.73987274940000003</v>
      </c>
      <c r="AJ35" s="63">
        <v>1.4316166199999999E-2</v>
      </c>
      <c r="AK35" s="63">
        <v>881.40644364649995</v>
      </c>
      <c r="AL35" s="63">
        <v>-870.01458813219995</v>
      </c>
      <c r="AM35" s="63">
        <v>-3.3140922999999999E-3</v>
      </c>
      <c r="AN35" s="63">
        <v>-1.97482106E-2</v>
      </c>
      <c r="AO35" s="63">
        <v>-1.3383130999999999E-2</v>
      </c>
      <c r="AP35" s="63">
        <v>1.05653833E-2</v>
      </c>
      <c r="AQ35" s="63">
        <v>-3.3842957700000002E-2</v>
      </c>
      <c r="AR35" s="63">
        <v>0</v>
      </c>
      <c r="AS35" s="63">
        <v>0</v>
      </c>
      <c r="AT35" s="63">
        <v>0</v>
      </c>
      <c r="AU35" s="63">
        <v>0</v>
      </c>
      <c r="AV35" s="63">
        <v>0</v>
      </c>
      <c r="AW35" s="63">
        <v>0</v>
      </c>
      <c r="AX35" s="63">
        <v>0</v>
      </c>
      <c r="AY35" s="63">
        <v>0</v>
      </c>
      <c r="AZ35" s="63">
        <v>0</v>
      </c>
      <c r="BA35" s="63">
        <v>0</v>
      </c>
      <c r="BB35" s="63">
        <v>0</v>
      </c>
      <c r="BC35" s="63">
        <v>0</v>
      </c>
      <c r="BD35" s="63">
        <v>0</v>
      </c>
      <c r="BE35" s="63">
        <v>0</v>
      </c>
      <c r="BF35" s="63">
        <v>0</v>
      </c>
      <c r="BG35" s="63">
        <v>0</v>
      </c>
      <c r="BH35" s="63">
        <v>0</v>
      </c>
      <c r="BI35" s="63">
        <v>0</v>
      </c>
      <c r="BJ35" s="63">
        <v>0</v>
      </c>
      <c r="BK35" s="63">
        <v>0</v>
      </c>
      <c r="BL35" s="63">
        <v>0</v>
      </c>
      <c r="BM35" s="63">
        <v>0</v>
      </c>
      <c r="BN35" s="63">
        <v>0</v>
      </c>
      <c r="BO35" s="63">
        <v>0</v>
      </c>
      <c r="BP35" s="63">
        <v>0</v>
      </c>
      <c r="BQ35" s="63">
        <v>0</v>
      </c>
      <c r="BR35" s="63">
        <v>0</v>
      </c>
      <c r="BS35" s="63">
        <v>0</v>
      </c>
      <c r="BT35" s="63">
        <v>0</v>
      </c>
      <c r="BU35" s="63">
        <v>0</v>
      </c>
      <c r="BV35" s="63">
        <v>0</v>
      </c>
      <c r="BW35" s="63">
        <v>0</v>
      </c>
      <c r="BX35" s="63">
        <v>0</v>
      </c>
      <c r="BY35" s="63">
        <v>0</v>
      </c>
      <c r="BZ35" s="63">
        <v>0</v>
      </c>
      <c r="CA35" s="63">
        <v>0</v>
      </c>
      <c r="CB35" s="63">
        <v>0</v>
      </c>
      <c r="CC35" s="63">
        <v>0</v>
      </c>
      <c r="CD35" s="63">
        <v>0</v>
      </c>
      <c r="CE35" s="63">
        <v>0</v>
      </c>
      <c r="CF35" s="63">
        <v>0</v>
      </c>
      <c r="CG35" s="63">
        <v>0</v>
      </c>
      <c r="CH35" s="63">
        <v>0</v>
      </c>
      <c r="CI35" s="63">
        <v>0</v>
      </c>
      <c r="CJ35" s="63">
        <v>0</v>
      </c>
      <c r="CK35" s="63">
        <v>0</v>
      </c>
      <c r="CL35" s="63">
        <v>0</v>
      </c>
      <c r="CM35" s="63">
        <v>0</v>
      </c>
      <c r="CN35" s="63">
        <v>0</v>
      </c>
      <c r="CO35" s="63">
        <v>0</v>
      </c>
      <c r="CP35" s="63">
        <v>0</v>
      </c>
      <c r="CQ35" s="63">
        <v>0</v>
      </c>
      <c r="CR35" s="63">
        <v>0</v>
      </c>
      <c r="CS35" s="63">
        <v>0</v>
      </c>
      <c r="CT35" s="63">
        <v>0</v>
      </c>
      <c r="CU35" s="63">
        <v>0</v>
      </c>
      <c r="CV35" s="63">
        <v>0</v>
      </c>
      <c r="CW35" s="63">
        <v>0</v>
      </c>
      <c r="CX35" s="63">
        <v>0</v>
      </c>
      <c r="CY35" s="63">
        <v>0</v>
      </c>
      <c r="CZ35" s="63">
        <v>0</v>
      </c>
      <c r="DA35" s="63">
        <v>0</v>
      </c>
      <c r="DB35" s="63">
        <v>0</v>
      </c>
      <c r="DC35" s="63">
        <v>0</v>
      </c>
      <c r="DD35" s="63">
        <v>0</v>
      </c>
      <c r="DE35" s="63">
        <v>0</v>
      </c>
      <c r="DF35" s="63">
        <v>0</v>
      </c>
      <c r="DG35" s="63">
        <v>0</v>
      </c>
      <c r="DH35" s="63">
        <v>0</v>
      </c>
      <c r="DI35" s="63">
        <v>0</v>
      </c>
      <c r="DJ35" s="63">
        <v>0</v>
      </c>
      <c r="DK35" s="63">
        <v>0</v>
      </c>
      <c r="DL35" s="63">
        <v>0</v>
      </c>
      <c r="DM35" s="63">
        <v>0</v>
      </c>
      <c r="DN35" s="63">
        <v>0</v>
      </c>
      <c r="DO35" s="63">
        <v>0</v>
      </c>
      <c r="DP35" s="63">
        <v>0</v>
      </c>
      <c r="DQ35" s="63">
        <v>0</v>
      </c>
      <c r="DR35" s="63">
        <v>0</v>
      </c>
      <c r="DS35" s="63">
        <v>0</v>
      </c>
      <c r="DT35" s="63">
        <v>0</v>
      </c>
      <c r="DU35" s="63">
        <v>0</v>
      </c>
      <c r="DV35" s="63">
        <v>0</v>
      </c>
    </row>
    <row r="36" spans="1:126" s="22" customFormat="1" ht="12" customHeight="1" x14ac:dyDescent="0.3">
      <c r="A36" s="213" t="s">
        <v>114</v>
      </c>
      <c r="B36" s="63">
        <v>-87.766807991299999</v>
      </c>
      <c r="C36" s="63">
        <v>-35.807656944999998</v>
      </c>
      <c r="D36" s="63">
        <v>-10.396776655</v>
      </c>
      <c r="E36" s="63">
        <v>111.00165060720001</v>
      </c>
      <c r="F36" s="63">
        <v>-127.27751796779999</v>
      </c>
      <c r="G36" s="63">
        <v>151.33929401</v>
      </c>
      <c r="H36" s="63">
        <v>262.75719090690001</v>
      </c>
      <c r="I36" s="63">
        <v>573.6750059597</v>
      </c>
      <c r="J36" s="63">
        <v>51.642371626399999</v>
      </c>
      <c r="K36" s="63">
        <v>-96.411731518099998</v>
      </c>
      <c r="L36" s="63">
        <v>-3.7761598719</v>
      </c>
      <c r="M36" s="63">
        <v>15.1057800118</v>
      </c>
      <c r="N36" s="63">
        <v>-193.67938347399999</v>
      </c>
      <c r="O36" s="63">
        <v>-22.5782953945</v>
      </c>
      <c r="P36" s="63">
        <v>-71.541098439199999</v>
      </c>
      <c r="Q36" s="63">
        <v>-69.087623303399994</v>
      </c>
      <c r="R36" s="63">
        <v>-47.285570969399998</v>
      </c>
      <c r="S36" s="63">
        <v>-38.003811034400002</v>
      </c>
      <c r="T36" s="63">
        <v>-76.249058848399997</v>
      </c>
      <c r="U36" s="63">
        <v>0.67761869910000005</v>
      </c>
      <c r="V36" s="63">
        <v>-112.4046931038</v>
      </c>
      <c r="W36" s="63">
        <v>8.6746486615999991</v>
      </c>
      <c r="X36" s="63">
        <v>-84.578358812199994</v>
      </c>
      <c r="Y36" s="63">
        <v>42.793549247500003</v>
      </c>
      <c r="Z36" s="63">
        <v>-46.049085994400002</v>
      </c>
      <c r="AA36" s="63">
        <v>229.19664207580001</v>
      </c>
      <c r="AB36" s="63">
        <v>-190.75306583099999</v>
      </c>
      <c r="AC36" s="63">
        <v>209.25405761120001</v>
      </c>
      <c r="AD36" s="63">
        <v>-300.47115072119999</v>
      </c>
      <c r="AE36" s="63">
        <v>-38.491672548700002</v>
      </c>
      <c r="AF36" s="63">
        <v>39.121977172999998</v>
      </c>
      <c r="AG36" s="63">
        <v>-84.884591795099993</v>
      </c>
      <c r="AH36" s="63">
        <v>-184.73156086060001</v>
      </c>
      <c r="AI36" s="63">
        <v>26.046333755199999</v>
      </c>
      <c r="AJ36" s="63">
        <v>91.432469084399997</v>
      </c>
      <c r="AK36" s="63">
        <v>-74.639298462799999</v>
      </c>
      <c r="AL36" s="63">
        <v>-182.54504667270001</v>
      </c>
      <c r="AM36" s="63">
        <v>307.07717542580002</v>
      </c>
      <c r="AN36" s="63">
        <v>509.66100976140001</v>
      </c>
      <c r="AO36" s="63">
        <v>471.92326837360002</v>
      </c>
      <c r="AP36" s="63">
        <v>-695.71397912279997</v>
      </c>
      <c r="AQ36" s="63">
        <v>-207.17939728799999</v>
      </c>
      <c r="AR36" s="63">
        <v>-228.8766558609</v>
      </c>
      <c r="AS36" s="63">
        <v>601.47429900919997</v>
      </c>
      <c r="AT36" s="63">
        <v>721.18255409020003</v>
      </c>
      <c r="AU36" s="63">
        <v>-1357.8869391968999</v>
      </c>
      <c r="AV36" s="63">
        <v>573.09224091670001</v>
      </c>
      <c r="AW36" s="63">
        <v>1100.2215956594</v>
      </c>
      <c r="AX36" s="63">
        <v>507.9350085008</v>
      </c>
      <c r="AY36" s="63">
        <v>-228.42569822959999</v>
      </c>
      <c r="AZ36" s="63">
        <v>-643.52298512000004</v>
      </c>
      <c r="BA36" s="63">
        <v>123.04595289309999</v>
      </c>
      <c r="BB36" s="63">
        <v>216.35027522339999</v>
      </c>
      <c r="BC36" s="63">
        <v>-114.63784556260001</v>
      </c>
      <c r="BD36" s="63">
        <v>1195.6120861241</v>
      </c>
      <c r="BE36" s="63">
        <v>-2503.3572491612999</v>
      </c>
      <c r="BF36" s="63">
        <v>335.34686890090001</v>
      </c>
      <c r="BG36" s="63">
        <v>1378.0023785942999</v>
      </c>
      <c r="BH36" s="63">
        <v>-858.09992669179996</v>
      </c>
      <c r="BI36" s="63">
        <v>5.5320657752000004</v>
      </c>
      <c r="BJ36" s="63">
        <v>-18.1121437127</v>
      </c>
      <c r="BK36" s="63">
        <v>-384.85565664569998</v>
      </c>
      <c r="BL36" s="63">
        <v>519.15143189640003</v>
      </c>
      <c r="BM36" s="63">
        <v>-458.75894094389997</v>
      </c>
      <c r="BN36" s="63">
        <v>60.824106660299996</v>
      </c>
      <c r="BO36" s="63">
        <v>23.332737742999999</v>
      </c>
      <c r="BP36" s="63">
        <v>-73.767777576300006</v>
      </c>
      <c r="BQ36" s="63">
        <v>96.766418401400003</v>
      </c>
      <c r="BR36" s="63">
        <v>90.9771468008</v>
      </c>
      <c r="BS36" s="63">
        <v>-1190.9373852035999</v>
      </c>
      <c r="BT36" s="63">
        <v>298.76305695439999</v>
      </c>
      <c r="BU36" s="63">
        <v>-121.38781404220001</v>
      </c>
      <c r="BV36" s="63">
        <v>563.58211813729997</v>
      </c>
      <c r="BW36" s="63">
        <v>-506.61345950319998</v>
      </c>
      <c r="BX36" s="63">
        <v>8.3076814441</v>
      </c>
      <c r="BY36" s="63">
        <v>376.52339037050001</v>
      </c>
      <c r="BZ36" s="63">
        <v>-242.27255116789999</v>
      </c>
      <c r="CA36" s="63">
        <v>-765.56337566479999</v>
      </c>
      <c r="CB36" s="63">
        <v>104.5593715288</v>
      </c>
      <c r="CC36" s="63">
        <v>517.85178141439997</v>
      </c>
      <c r="CD36" s="63">
        <v>-125.99952898479999</v>
      </c>
      <c r="CE36" s="63">
        <v>742.05683549720004</v>
      </c>
      <c r="CF36" s="63">
        <v>-320.91811735149997</v>
      </c>
      <c r="CG36" s="63">
        <v>2360.9430661218998</v>
      </c>
      <c r="CH36" s="63">
        <v>-261.39853986780003</v>
      </c>
      <c r="CI36" s="63">
        <v>1737.4611181130001</v>
      </c>
      <c r="CJ36" s="63">
        <v>695.71511360500006</v>
      </c>
      <c r="CK36" s="63">
        <v>-183.0886891987</v>
      </c>
      <c r="CL36" s="63">
        <v>31.175337878099999</v>
      </c>
      <c r="CM36" s="63">
        <v>-635.47567467830004</v>
      </c>
      <c r="CN36" s="63">
        <v>1346.4874324072</v>
      </c>
      <c r="CO36" s="63">
        <v>-1053.0202643913999</v>
      </c>
      <c r="CP36" s="63">
        <v>1289.3666291319</v>
      </c>
      <c r="CQ36" s="63">
        <v>-152.31765573179999</v>
      </c>
      <c r="CR36" s="63">
        <v>43.565892260299997</v>
      </c>
      <c r="CS36" s="63">
        <v>-938.22372846049996</v>
      </c>
      <c r="CT36" s="63">
        <v>-506.62616137539999</v>
      </c>
      <c r="CU36" s="63">
        <v>-73.705507037800004</v>
      </c>
      <c r="CV36" s="63">
        <v>256.89061525369999</v>
      </c>
      <c r="CW36" s="63">
        <v>-1072.7678557913</v>
      </c>
      <c r="CX36" s="63">
        <v>1100.6778842936999</v>
      </c>
      <c r="CY36" s="63">
        <v>-1092.9061817789</v>
      </c>
      <c r="CZ36" s="63">
        <v>1177.7410331271999</v>
      </c>
      <c r="DA36" s="63">
        <v>-786.86963365849999</v>
      </c>
      <c r="DB36" s="63">
        <v>187.92034313049999</v>
      </c>
      <c r="DC36" s="63">
        <v>-94.848051602799998</v>
      </c>
      <c r="DD36" s="63">
        <v>-369.74196206340002</v>
      </c>
      <c r="DE36" s="63">
        <v>908.86256715510001</v>
      </c>
      <c r="DF36" s="63">
        <v>167.35958571579999</v>
      </c>
      <c r="DG36" s="63">
        <v>-317.24742985829999</v>
      </c>
      <c r="DH36" s="63">
        <v>501.97596920500001</v>
      </c>
      <c r="DI36" s="63">
        <v>-1055.0306607329001</v>
      </c>
      <c r="DJ36" s="63">
        <v>1363.0297826706999</v>
      </c>
      <c r="DK36" s="63">
        <v>-1318.3406090138001</v>
      </c>
      <c r="DL36" s="63">
        <v>416.12351297650002</v>
      </c>
      <c r="DM36" s="63">
        <v>-529.03339779320004</v>
      </c>
      <c r="DN36" s="63">
        <v>-53.354496852899999</v>
      </c>
      <c r="DO36" s="63">
        <v>-244.05913701649999</v>
      </c>
      <c r="DP36" s="63">
        <v>342.8581957005</v>
      </c>
      <c r="DQ36" s="63">
        <v>815.19686239320004</v>
      </c>
      <c r="DR36" s="63">
        <v>-420.04143148230003</v>
      </c>
      <c r="DS36" s="63">
        <v>209.87095910420001</v>
      </c>
      <c r="DT36" s="63">
        <v>179.97355911880001</v>
      </c>
      <c r="DU36" s="63">
        <v>-716.79921396069994</v>
      </c>
      <c r="DV36" s="63">
        <v>209.1432216972</v>
      </c>
    </row>
    <row r="37" spans="1:126" s="22" customFormat="1" ht="12" customHeight="1" x14ac:dyDescent="0.3">
      <c r="A37" s="159" t="s">
        <v>115</v>
      </c>
      <c r="B37" s="63">
        <v>-87.766807991299999</v>
      </c>
      <c r="C37" s="63">
        <v>-35.807656944999998</v>
      </c>
      <c r="D37" s="63">
        <v>-10.396776655</v>
      </c>
      <c r="E37" s="63">
        <v>111.00165060720001</v>
      </c>
      <c r="F37" s="63">
        <v>-127.27751796779999</v>
      </c>
      <c r="G37" s="63">
        <v>151.33929401</v>
      </c>
      <c r="H37" s="63">
        <v>262.75719090690001</v>
      </c>
      <c r="I37" s="63">
        <v>573.6750059597</v>
      </c>
      <c r="J37" s="63">
        <v>51.642371626399999</v>
      </c>
      <c r="K37" s="63">
        <v>-96.411731518099998</v>
      </c>
      <c r="L37" s="63">
        <v>-3.7761598719</v>
      </c>
      <c r="M37" s="63">
        <v>15.1057800118</v>
      </c>
      <c r="N37" s="63">
        <v>-193.67938347399999</v>
      </c>
      <c r="O37" s="63">
        <v>-22.5782953945</v>
      </c>
      <c r="P37" s="63">
        <v>-71.541098439199999</v>
      </c>
      <c r="Q37" s="63">
        <v>-69.087623303399994</v>
      </c>
      <c r="R37" s="63">
        <v>-47.285570969399998</v>
      </c>
      <c r="S37" s="63">
        <v>-38.003811034400002</v>
      </c>
      <c r="T37" s="63">
        <v>-76.249058848399997</v>
      </c>
      <c r="U37" s="63">
        <v>0.67761869910000005</v>
      </c>
      <c r="V37" s="63">
        <v>-112.4046931038</v>
      </c>
      <c r="W37" s="63">
        <v>8.6746486615999991</v>
      </c>
      <c r="X37" s="63">
        <v>-84.578358812199994</v>
      </c>
      <c r="Y37" s="63">
        <v>42.793549247500003</v>
      </c>
      <c r="Z37" s="63">
        <v>-46.049085994400002</v>
      </c>
      <c r="AA37" s="63">
        <v>229.19664207580001</v>
      </c>
      <c r="AB37" s="63">
        <v>-190.75306583099999</v>
      </c>
      <c r="AC37" s="63">
        <v>209.25405761120001</v>
      </c>
      <c r="AD37" s="63">
        <v>-300.47115072119999</v>
      </c>
      <c r="AE37" s="63">
        <v>-38.491672548700002</v>
      </c>
      <c r="AF37" s="63">
        <v>39.121977172999998</v>
      </c>
      <c r="AG37" s="63">
        <v>-84.884591795099993</v>
      </c>
      <c r="AH37" s="63">
        <v>-184.73156086060001</v>
      </c>
      <c r="AI37" s="63">
        <v>26.046333755199999</v>
      </c>
      <c r="AJ37" s="63">
        <v>91.432469084399997</v>
      </c>
      <c r="AK37" s="63">
        <v>-74.639298462799999</v>
      </c>
      <c r="AL37" s="63">
        <v>-182.54504667270001</v>
      </c>
      <c r="AM37" s="63">
        <v>307.07717542580002</v>
      </c>
      <c r="AN37" s="63">
        <v>509.66100976140001</v>
      </c>
      <c r="AO37" s="63">
        <v>471.92326837360002</v>
      </c>
      <c r="AP37" s="63">
        <v>-695.71397912279997</v>
      </c>
      <c r="AQ37" s="63">
        <v>-207.17939728799999</v>
      </c>
      <c r="AR37" s="63">
        <v>-228.8766558609</v>
      </c>
      <c r="AS37" s="63">
        <v>601.47429900919997</v>
      </c>
      <c r="AT37" s="63">
        <v>721.18255409020003</v>
      </c>
      <c r="AU37" s="63">
        <v>-1357.8869391968999</v>
      </c>
      <c r="AV37" s="63">
        <v>573.09224091670001</v>
      </c>
      <c r="AW37" s="63">
        <v>1100.2215956594</v>
      </c>
      <c r="AX37" s="63">
        <v>507.9350085008</v>
      </c>
      <c r="AY37" s="63">
        <v>-228.42569822959999</v>
      </c>
      <c r="AZ37" s="63">
        <v>-643.52298512000004</v>
      </c>
      <c r="BA37" s="63">
        <v>123.04595289309999</v>
      </c>
      <c r="BB37" s="63">
        <v>216.35027522339999</v>
      </c>
      <c r="BC37" s="63">
        <v>-114.63784556260001</v>
      </c>
      <c r="BD37" s="63">
        <v>1195.6120861241</v>
      </c>
      <c r="BE37" s="63">
        <v>-2503.3572491612999</v>
      </c>
      <c r="BF37" s="63">
        <v>335.34686890090001</v>
      </c>
      <c r="BG37" s="63">
        <v>1378.0023785942999</v>
      </c>
      <c r="BH37" s="63">
        <v>-858.09992669179996</v>
      </c>
      <c r="BI37" s="63">
        <v>5.5320657752000004</v>
      </c>
      <c r="BJ37" s="63">
        <v>-18.1121437127</v>
      </c>
      <c r="BK37" s="63">
        <v>-384.85565664569998</v>
      </c>
      <c r="BL37" s="63">
        <v>519.15143189640003</v>
      </c>
      <c r="BM37" s="63">
        <v>-458.75894094389997</v>
      </c>
      <c r="BN37" s="63">
        <v>60.824106660299996</v>
      </c>
      <c r="BO37" s="63">
        <v>23.332737742999999</v>
      </c>
      <c r="BP37" s="63">
        <v>-73.767777576300006</v>
      </c>
      <c r="BQ37" s="63">
        <v>96.766418401400003</v>
      </c>
      <c r="BR37" s="63">
        <v>90.9771468008</v>
      </c>
      <c r="BS37" s="63">
        <v>-1190.9373852035999</v>
      </c>
      <c r="BT37" s="63">
        <v>298.76305695439999</v>
      </c>
      <c r="BU37" s="63">
        <v>-121.38781404220001</v>
      </c>
      <c r="BV37" s="63">
        <v>563.58211813729997</v>
      </c>
      <c r="BW37" s="63">
        <v>-506.61345950319998</v>
      </c>
      <c r="BX37" s="63">
        <v>8.3076814441</v>
      </c>
      <c r="BY37" s="63">
        <v>376.52339037050001</v>
      </c>
      <c r="BZ37" s="63">
        <v>-242.27255116789999</v>
      </c>
      <c r="CA37" s="63">
        <v>-765.56337566479999</v>
      </c>
      <c r="CB37" s="63">
        <v>104.5593715288</v>
      </c>
      <c r="CC37" s="63">
        <v>517.85178141439997</v>
      </c>
      <c r="CD37" s="63">
        <v>-125.99952898479999</v>
      </c>
      <c r="CE37" s="63">
        <v>742.05683549720004</v>
      </c>
      <c r="CF37" s="63">
        <v>-320.91811735149997</v>
      </c>
      <c r="CG37" s="63">
        <v>2360.9430661218998</v>
      </c>
      <c r="CH37" s="63">
        <v>-262.35152589069997</v>
      </c>
      <c r="CI37" s="63">
        <v>1737.5253153268</v>
      </c>
      <c r="CJ37" s="63">
        <v>696.62098375599999</v>
      </c>
      <c r="CK37" s="63">
        <v>-183.5420745454</v>
      </c>
      <c r="CL37" s="63">
        <v>31.207783890599998</v>
      </c>
      <c r="CM37" s="63">
        <v>-650.31392049169995</v>
      </c>
      <c r="CN37" s="63">
        <v>1346.2498026766</v>
      </c>
      <c r="CO37" s="63">
        <v>-1037.7742690809</v>
      </c>
      <c r="CP37" s="63">
        <v>1289.3666291319</v>
      </c>
      <c r="CQ37" s="63">
        <v>-152.31765573179999</v>
      </c>
      <c r="CR37" s="63">
        <v>43.565892260299997</v>
      </c>
      <c r="CS37" s="63">
        <v>-938.22372846049996</v>
      </c>
      <c r="CT37" s="63">
        <v>-506.62616137539999</v>
      </c>
      <c r="CU37" s="63">
        <v>-73.705507037800004</v>
      </c>
      <c r="CV37" s="63">
        <v>256.89061525369999</v>
      </c>
      <c r="CW37" s="63">
        <v>-1072.7678557913</v>
      </c>
      <c r="CX37" s="63">
        <v>1100.6778842936999</v>
      </c>
      <c r="CY37" s="63">
        <v>-1092.9061817789</v>
      </c>
      <c r="CZ37" s="63">
        <v>1177.7410331271999</v>
      </c>
      <c r="DA37" s="63">
        <v>-786.86963365849999</v>
      </c>
      <c r="DB37" s="63">
        <v>187.92034313049999</v>
      </c>
      <c r="DC37" s="63">
        <v>-94.848051602799998</v>
      </c>
      <c r="DD37" s="63">
        <v>-369.74196206340002</v>
      </c>
      <c r="DE37" s="63">
        <v>908.86256715510001</v>
      </c>
      <c r="DF37" s="63">
        <v>167.35958571579999</v>
      </c>
      <c r="DG37" s="63">
        <v>-317.24742985829999</v>
      </c>
      <c r="DH37" s="63">
        <v>501.97596920500001</v>
      </c>
      <c r="DI37" s="63">
        <v>-1055.0306607329001</v>
      </c>
      <c r="DJ37" s="63">
        <v>1363.0297826706999</v>
      </c>
      <c r="DK37" s="63">
        <v>-1318.3406090138001</v>
      </c>
      <c r="DL37" s="63">
        <v>411.38155471810001</v>
      </c>
      <c r="DM37" s="63">
        <v>-551.23861890520004</v>
      </c>
      <c r="DN37" s="63">
        <v>-33.7431623198</v>
      </c>
      <c r="DO37" s="63">
        <v>-260.6342480065</v>
      </c>
      <c r="DP37" s="63">
        <v>352.31693279580003</v>
      </c>
      <c r="DQ37" s="63">
        <v>811.14219556360001</v>
      </c>
      <c r="DR37" s="63">
        <v>-411.29336795249998</v>
      </c>
      <c r="DS37" s="63">
        <v>211.5090924303</v>
      </c>
      <c r="DT37" s="63">
        <v>176.99629658059999</v>
      </c>
      <c r="DU37" s="63">
        <v>-710.37202766969995</v>
      </c>
      <c r="DV37" s="63">
        <v>204.64849882039999</v>
      </c>
    </row>
    <row r="38" spans="1:126" s="22" customFormat="1" ht="12" customHeight="1" x14ac:dyDescent="0.3">
      <c r="A38" s="159" t="s">
        <v>116</v>
      </c>
      <c r="B38" s="63">
        <v>0</v>
      </c>
      <c r="C38" s="63">
        <v>0</v>
      </c>
      <c r="D38" s="63">
        <v>0</v>
      </c>
      <c r="E38" s="63">
        <v>0</v>
      </c>
      <c r="F38" s="63">
        <v>0</v>
      </c>
      <c r="G38" s="63">
        <v>0</v>
      </c>
      <c r="H38" s="63">
        <v>0</v>
      </c>
      <c r="I38" s="63">
        <v>0</v>
      </c>
      <c r="J38" s="63">
        <v>0</v>
      </c>
      <c r="K38" s="63">
        <v>0</v>
      </c>
      <c r="L38" s="63">
        <v>0</v>
      </c>
      <c r="M38" s="63">
        <v>0</v>
      </c>
      <c r="N38" s="63">
        <v>0</v>
      </c>
      <c r="O38" s="63">
        <v>0</v>
      </c>
      <c r="P38" s="63">
        <v>0</v>
      </c>
      <c r="Q38" s="63">
        <v>0</v>
      </c>
      <c r="R38" s="63">
        <v>0</v>
      </c>
      <c r="S38" s="63">
        <v>0</v>
      </c>
      <c r="T38" s="63">
        <v>0</v>
      </c>
      <c r="U38" s="63">
        <v>0</v>
      </c>
      <c r="V38" s="63">
        <v>0</v>
      </c>
      <c r="W38" s="63">
        <v>0</v>
      </c>
      <c r="X38" s="63">
        <v>0</v>
      </c>
      <c r="Y38" s="63">
        <v>0</v>
      </c>
      <c r="Z38" s="63">
        <v>0</v>
      </c>
      <c r="AA38" s="63">
        <v>0</v>
      </c>
      <c r="AB38" s="63">
        <v>0</v>
      </c>
      <c r="AC38" s="63">
        <v>0</v>
      </c>
      <c r="AD38" s="63">
        <v>0</v>
      </c>
      <c r="AE38" s="63">
        <v>0</v>
      </c>
      <c r="AF38" s="63">
        <v>0</v>
      </c>
      <c r="AG38" s="63">
        <v>0</v>
      </c>
      <c r="AH38" s="63">
        <v>0</v>
      </c>
      <c r="AI38" s="63">
        <v>0</v>
      </c>
      <c r="AJ38" s="63">
        <v>0</v>
      </c>
      <c r="AK38" s="63">
        <v>0</v>
      </c>
      <c r="AL38" s="63">
        <v>0</v>
      </c>
      <c r="AM38" s="63">
        <v>0</v>
      </c>
      <c r="AN38" s="63">
        <v>0</v>
      </c>
      <c r="AO38" s="63">
        <v>0</v>
      </c>
      <c r="AP38" s="63">
        <v>0</v>
      </c>
      <c r="AQ38" s="63">
        <v>0</v>
      </c>
      <c r="AR38" s="63">
        <v>0</v>
      </c>
      <c r="AS38" s="63">
        <v>0</v>
      </c>
      <c r="AT38" s="63">
        <v>0</v>
      </c>
      <c r="AU38" s="63">
        <v>0</v>
      </c>
      <c r="AV38" s="63">
        <v>0</v>
      </c>
      <c r="AW38" s="63">
        <v>0</v>
      </c>
      <c r="AX38" s="63">
        <v>0</v>
      </c>
      <c r="AY38" s="63">
        <v>0</v>
      </c>
      <c r="AZ38" s="63">
        <v>0</v>
      </c>
      <c r="BA38" s="63">
        <v>0</v>
      </c>
      <c r="BB38" s="63">
        <v>0</v>
      </c>
      <c r="BC38" s="63">
        <v>0</v>
      </c>
      <c r="BD38" s="63">
        <v>0</v>
      </c>
      <c r="BE38" s="63">
        <v>0</v>
      </c>
      <c r="BF38" s="63">
        <v>0</v>
      </c>
      <c r="BG38" s="63">
        <v>0</v>
      </c>
      <c r="BH38" s="63">
        <v>0</v>
      </c>
      <c r="BI38" s="63">
        <v>0</v>
      </c>
      <c r="BJ38" s="63">
        <v>0</v>
      </c>
      <c r="BK38" s="63">
        <v>0</v>
      </c>
      <c r="BL38" s="63">
        <v>0</v>
      </c>
      <c r="BM38" s="63">
        <v>0</v>
      </c>
      <c r="BN38" s="63">
        <v>0</v>
      </c>
      <c r="BO38" s="63">
        <v>0</v>
      </c>
      <c r="BP38" s="63">
        <v>0</v>
      </c>
      <c r="BQ38" s="63">
        <v>0</v>
      </c>
      <c r="BR38" s="63">
        <v>0</v>
      </c>
      <c r="BS38" s="63">
        <v>0</v>
      </c>
      <c r="BT38" s="63">
        <v>0</v>
      </c>
      <c r="BU38" s="63">
        <v>0</v>
      </c>
      <c r="BV38" s="63">
        <v>0</v>
      </c>
      <c r="BW38" s="63">
        <v>0</v>
      </c>
      <c r="BX38" s="63">
        <v>0</v>
      </c>
      <c r="BY38" s="63">
        <v>0</v>
      </c>
      <c r="BZ38" s="63">
        <v>0</v>
      </c>
      <c r="CA38" s="63">
        <v>0</v>
      </c>
      <c r="CB38" s="63">
        <v>0</v>
      </c>
      <c r="CC38" s="63">
        <v>0</v>
      </c>
      <c r="CD38" s="63">
        <v>0</v>
      </c>
      <c r="CE38" s="63">
        <v>0</v>
      </c>
      <c r="CF38" s="63">
        <v>0</v>
      </c>
      <c r="CG38" s="63">
        <v>0</v>
      </c>
      <c r="CH38" s="63">
        <v>0.95298602290000001</v>
      </c>
      <c r="CI38" s="63">
        <v>-6.41972138E-2</v>
      </c>
      <c r="CJ38" s="63">
        <v>-0.90587015100000001</v>
      </c>
      <c r="CK38" s="63">
        <v>0.45338534670000002</v>
      </c>
      <c r="CL38" s="63">
        <v>-3.2446012500000003E-2</v>
      </c>
      <c r="CM38" s="63">
        <v>14.8382458134</v>
      </c>
      <c r="CN38" s="63">
        <v>0.23762973060000001</v>
      </c>
      <c r="CO38" s="63">
        <v>-15.2459953105</v>
      </c>
      <c r="CP38" s="63">
        <v>0</v>
      </c>
      <c r="CQ38" s="63">
        <v>0</v>
      </c>
      <c r="CR38" s="63">
        <v>0</v>
      </c>
      <c r="CS38" s="63">
        <v>0</v>
      </c>
      <c r="CT38" s="63">
        <v>0</v>
      </c>
      <c r="CU38" s="63">
        <v>0</v>
      </c>
      <c r="CV38" s="63">
        <v>0</v>
      </c>
      <c r="CW38" s="63">
        <v>0</v>
      </c>
      <c r="CX38" s="63">
        <v>0</v>
      </c>
      <c r="CY38" s="63">
        <v>0</v>
      </c>
      <c r="CZ38" s="63">
        <v>0</v>
      </c>
      <c r="DA38" s="63">
        <v>0</v>
      </c>
      <c r="DB38" s="63">
        <v>0</v>
      </c>
      <c r="DC38" s="63">
        <v>0</v>
      </c>
      <c r="DD38" s="63">
        <v>0</v>
      </c>
      <c r="DE38" s="63">
        <v>0</v>
      </c>
      <c r="DF38" s="63">
        <v>0</v>
      </c>
      <c r="DG38" s="63">
        <v>0</v>
      </c>
      <c r="DH38" s="63">
        <v>0</v>
      </c>
      <c r="DI38" s="63">
        <v>0</v>
      </c>
      <c r="DJ38" s="63">
        <v>0</v>
      </c>
      <c r="DK38" s="63">
        <v>0</v>
      </c>
      <c r="DL38" s="63">
        <v>4.7419582584000004</v>
      </c>
      <c r="DM38" s="63">
        <v>22.205221112</v>
      </c>
      <c r="DN38" s="63">
        <v>-19.611334533099999</v>
      </c>
      <c r="DO38" s="63">
        <v>16.575110989999999</v>
      </c>
      <c r="DP38" s="63">
        <v>-9.4587370953000001</v>
      </c>
      <c r="DQ38" s="63">
        <v>4.0546668296000004</v>
      </c>
      <c r="DR38" s="63">
        <v>-8.7480635297999996</v>
      </c>
      <c r="DS38" s="63">
        <v>-1.6381333261</v>
      </c>
      <c r="DT38" s="63">
        <v>2.9772625382000002</v>
      </c>
      <c r="DU38" s="63">
        <v>-6.4271862909999999</v>
      </c>
      <c r="DV38" s="63">
        <v>4.4947228768</v>
      </c>
    </row>
    <row r="39" spans="1:126" s="22" customFormat="1" ht="12" customHeight="1" x14ac:dyDescent="0.3">
      <c r="A39" s="213" t="s">
        <v>117</v>
      </c>
      <c r="B39" s="63">
        <v>0</v>
      </c>
      <c r="C39" s="63">
        <v>0</v>
      </c>
      <c r="D39" s="63">
        <v>0</v>
      </c>
      <c r="E39" s="63">
        <v>0</v>
      </c>
      <c r="F39" s="63">
        <v>0</v>
      </c>
      <c r="G39" s="63">
        <v>0</v>
      </c>
      <c r="H39" s="63">
        <v>0</v>
      </c>
      <c r="I39" s="63">
        <v>0</v>
      </c>
      <c r="J39" s="63">
        <v>0</v>
      </c>
      <c r="K39" s="63">
        <v>0</v>
      </c>
      <c r="L39" s="63">
        <v>0</v>
      </c>
      <c r="M39" s="63">
        <v>0</v>
      </c>
      <c r="N39" s="63">
        <v>0</v>
      </c>
      <c r="O39" s="63">
        <v>0</v>
      </c>
      <c r="P39" s="63">
        <v>0</v>
      </c>
      <c r="Q39" s="63">
        <v>0</v>
      </c>
      <c r="R39" s="63">
        <v>0</v>
      </c>
      <c r="S39" s="63">
        <v>0</v>
      </c>
      <c r="T39" s="63">
        <v>0</v>
      </c>
      <c r="U39" s="63">
        <v>0</v>
      </c>
      <c r="V39" s="63">
        <v>0</v>
      </c>
      <c r="W39" s="63">
        <v>0</v>
      </c>
      <c r="X39" s="63">
        <v>0</v>
      </c>
      <c r="Y39" s="63">
        <v>0</v>
      </c>
      <c r="Z39" s="63">
        <v>0</v>
      </c>
      <c r="AA39" s="63">
        <v>0</v>
      </c>
      <c r="AB39" s="63">
        <v>0</v>
      </c>
      <c r="AC39" s="63">
        <v>0</v>
      </c>
      <c r="AD39" s="63">
        <v>0</v>
      </c>
      <c r="AE39" s="63">
        <v>0</v>
      </c>
      <c r="AF39" s="63">
        <v>0</v>
      </c>
      <c r="AG39" s="63">
        <v>0</v>
      </c>
      <c r="AH39" s="63">
        <v>0</v>
      </c>
      <c r="AI39" s="63">
        <v>0</v>
      </c>
      <c r="AJ39" s="63">
        <v>0</v>
      </c>
      <c r="AK39" s="63">
        <v>0</v>
      </c>
      <c r="AL39" s="63">
        <v>0</v>
      </c>
      <c r="AM39" s="63">
        <v>0</v>
      </c>
      <c r="AN39" s="63">
        <v>0</v>
      </c>
      <c r="AO39" s="63">
        <v>0</v>
      </c>
      <c r="AP39" s="63">
        <v>0</v>
      </c>
      <c r="AQ39" s="63">
        <v>0</v>
      </c>
      <c r="AR39" s="63">
        <v>0</v>
      </c>
      <c r="AS39" s="63">
        <v>0</v>
      </c>
      <c r="AT39" s="63">
        <v>0</v>
      </c>
      <c r="AU39" s="63">
        <v>0</v>
      </c>
      <c r="AV39" s="63">
        <v>0</v>
      </c>
      <c r="AW39" s="63">
        <v>0</v>
      </c>
      <c r="AX39" s="63">
        <v>0</v>
      </c>
      <c r="AY39" s="63">
        <v>0</v>
      </c>
      <c r="AZ39" s="63">
        <v>0</v>
      </c>
      <c r="BA39" s="63">
        <v>0</v>
      </c>
      <c r="BB39" s="63">
        <v>108.9701095934</v>
      </c>
      <c r="BC39" s="63">
        <v>88.263014008300004</v>
      </c>
      <c r="BD39" s="63">
        <v>-52.550082013599997</v>
      </c>
      <c r="BE39" s="63">
        <v>-216.66783286879999</v>
      </c>
      <c r="BF39" s="63">
        <v>48.133732233099998</v>
      </c>
      <c r="BG39" s="63">
        <v>-9.0013121728000005</v>
      </c>
      <c r="BH39" s="63">
        <v>53.512931167600001</v>
      </c>
      <c r="BI39" s="63">
        <v>-49.601060328899997</v>
      </c>
      <c r="BJ39" s="63">
        <v>-36.700151135799999</v>
      </c>
      <c r="BK39" s="63">
        <v>-172.33639151540001</v>
      </c>
      <c r="BL39" s="63">
        <v>23.759878365900001</v>
      </c>
      <c r="BM39" s="63">
        <v>14.327069938499999</v>
      </c>
      <c r="BN39" s="63">
        <v>80.205661600699997</v>
      </c>
      <c r="BO39" s="63">
        <v>35.584009268800003</v>
      </c>
      <c r="BP39" s="63">
        <v>-252.37892351799999</v>
      </c>
      <c r="BQ39" s="63">
        <v>-105.2805712368</v>
      </c>
      <c r="BR39" s="63">
        <v>118.72801256939999</v>
      </c>
      <c r="BS39" s="63">
        <v>-144.34348268299999</v>
      </c>
      <c r="BT39" s="63">
        <v>0.1121666449</v>
      </c>
      <c r="BU39" s="63">
        <v>82.854762430999997</v>
      </c>
      <c r="BV39" s="63">
        <v>91.984910651500002</v>
      </c>
      <c r="BW39" s="63">
        <v>121.8084068687</v>
      </c>
      <c r="BX39" s="63">
        <v>50.510292339899998</v>
      </c>
      <c r="BY39" s="63">
        <v>165.88051087010001</v>
      </c>
      <c r="BZ39" s="63">
        <v>33.859696969700003</v>
      </c>
      <c r="CA39" s="63">
        <v>-198.47154803999999</v>
      </c>
      <c r="CB39" s="63">
        <v>-315.6519006373</v>
      </c>
      <c r="CC39" s="63">
        <v>-29.373858784700001</v>
      </c>
      <c r="CD39" s="63">
        <v>0.3601968727</v>
      </c>
      <c r="CE39" s="63">
        <v>0.31490030019999998</v>
      </c>
      <c r="CF39" s="63">
        <v>0.1494531378</v>
      </c>
      <c r="CG39" s="63">
        <v>2.8881520169999999</v>
      </c>
      <c r="CH39" s="63">
        <v>-1.3411177322000001</v>
      </c>
      <c r="CI39" s="63">
        <v>-5.4897827793999996</v>
      </c>
      <c r="CJ39" s="63">
        <v>1.5130610946</v>
      </c>
      <c r="CK39" s="63">
        <v>-2.6419940944999998</v>
      </c>
      <c r="CL39" s="63">
        <v>-0.49424520659999999</v>
      </c>
      <c r="CM39" s="63">
        <v>-0.15661483909999999</v>
      </c>
      <c r="CN39" s="63">
        <v>11.547376335199999</v>
      </c>
      <c r="CO39" s="63">
        <v>-11.6449633548</v>
      </c>
      <c r="CP39" s="63">
        <v>1.3877925170000001</v>
      </c>
      <c r="CQ39" s="63">
        <v>-1.7922943213</v>
      </c>
      <c r="CR39" s="63">
        <v>1.5235561304</v>
      </c>
      <c r="CS39" s="63">
        <v>7.3297571166999997</v>
      </c>
      <c r="CT39" s="63">
        <v>-5.9630016615999999</v>
      </c>
      <c r="CU39" s="63">
        <v>-2.2772507677</v>
      </c>
      <c r="CV39" s="63">
        <v>9.2847565636000002</v>
      </c>
      <c r="CW39" s="63">
        <v>88.807844974199995</v>
      </c>
      <c r="CX39" s="63">
        <v>-98.728818048199997</v>
      </c>
      <c r="CY39" s="63">
        <v>1.5581248338</v>
      </c>
      <c r="CZ39" s="63">
        <v>5.9700118574000003</v>
      </c>
      <c r="DA39" s="63">
        <v>-5.4587087950999997</v>
      </c>
      <c r="DB39" s="63">
        <v>10.7599291383</v>
      </c>
      <c r="DC39" s="63">
        <v>10.561025175799999</v>
      </c>
      <c r="DD39" s="63">
        <v>12.1429909076</v>
      </c>
      <c r="DE39" s="63">
        <v>-19.055266806999999</v>
      </c>
      <c r="DF39" s="63">
        <v>8.5272902827999992</v>
      </c>
      <c r="DG39" s="63">
        <v>23.8866766441</v>
      </c>
      <c r="DH39" s="63">
        <v>-7.7486189453999996</v>
      </c>
      <c r="DI39" s="63">
        <v>30.226633368800002</v>
      </c>
      <c r="DJ39" s="63">
        <v>23.116323178399998</v>
      </c>
      <c r="DK39" s="63">
        <v>140.8886950943</v>
      </c>
      <c r="DL39" s="63">
        <v>-26.3177179244</v>
      </c>
      <c r="DM39" s="63">
        <v>300.88063376740001</v>
      </c>
      <c r="DN39" s="63">
        <v>-20.932305873000001</v>
      </c>
      <c r="DO39" s="63">
        <v>-155.23453435319999</v>
      </c>
      <c r="DP39" s="63">
        <v>217.1606301015</v>
      </c>
      <c r="DQ39" s="63">
        <v>-131.30287364470001</v>
      </c>
      <c r="DR39" s="63">
        <v>-116.0923972164</v>
      </c>
      <c r="DS39" s="63">
        <v>1177.0405702779001</v>
      </c>
      <c r="DT39" s="63">
        <v>-194.0037449326</v>
      </c>
      <c r="DU39" s="63">
        <v>-91.482286895100003</v>
      </c>
      <c r="DV39" s="63">
        <v>-182.62641255720001</v>
      </c>
    </row>
    <row r="40" spans="1:126" s="22" customFormat="1" ht="12" customHeight="1" x14ac:dyDescent="0.3">
      <c r="A40" s="213" t="s">
        <v>118</v>
      </c>
      <c r="B40" s="63">
        <v>172.45872145800001</v>
      </c>
      <c r="C40" s="63">
        <v>26.3830627864</v>
      </c>
      <c r="D40" s="63">
        <v>-107.16707629370001</v>
      </c>
      <c r="E40" s="63">
        <v>20.809681906600002</v>
      </c>
      <c r="F40" s="63">
        <v>-4.8377812086</v>
      </c>
      <c r="G40" s="63">
        <v>142.27744701250001</v>
      </c>
      <c r="H40" s="63">
        <v>-50.7369313206</v>
      </c>
      <c r="I40" s="63">
        <v>50.794793130000002</v>
      </c>
      <c r="J40" s="63">
        <v>57.290479039600001</v>
      </c>
      <c r="K40" s="63">
        <v>88.7862499055</v>
      </c>
      <c r="L40" s="63">
        <v>-73.599108563499996</v>
      </c>
      <c r="M40" s="63">
        <v>-90.322715315600007</v>
      </c>
      <c r="N40" s="63">
        <v>80.044952775799999</v>
      </c>
      <c r="O40" s="63">
        <v>151.7548374548</v>
      </c>
      <c r="P40" s="63">
        <v>84.3396966671</v>
      </c>
      <c r="Q40" s="63">
        <v>-98.790593695400005</v>
      </c>
      <c r="R40" s="63">
        <v>46.319386913899997</v>
      </c>
      <c r="S40" s="63">
        <v>95.133148406999993</v>
      </c>
      <c r="T40" s="63">
        <v>8.2633597878000007</v>
      </c>
      <c r="U40" s="63">
        <v>70.773199691299993</v>
      </c>
      <c r="V40" s="63">
        <v>124.39592433919999</v>
      </c>
      <c r="W40" s="63">
        <v>197.8891317325</v>
      </c>
      <c r="X40" s="63">
        <v>235.15025948190001</v>
      </c>
      <c r="Y40" s="63">
        <v>52.517038062499999</v>
      </c>
      <c r="Z40" s="63">
        <v>229.4101751824</v>
      </c>
      <c r="AA40" s="63">
        <v>143.91560772509999</v>
      </c>
      <c r="AB40" s="63">
        <v>269.57269653499998</v>
      </c>
      <c r="AC40" s="63">
        <v>13.823403104300001</v>
      </c>
      <c r="AD40" s="63">
        <v>288.13820427349998</v>
      </c>
      <c r="AE40" s="63">
        <v>214.92092086060001</v>
      </c>
      <c r="AF40" s="63">
        <v>15.082334702100001</v>
      </c>
      <c r="AG40" s="63">
        <v>28.452963599899999</v>
      </c>
      <c r="AH40" s="63">
        <v>46.376534141100002</v>
      </c>
      <c r="AI40" s="63">
        <v>19.293354504500002</v>
      </c>
      <c r="AJ40" s="63">
        <v>32.487382174399997</v>
      </c>
      <c r="AK40" s="63">
        <v>16.328759719600001</v>
      </c>
      <c r="AL40" s="63">
        <v>87.429293087900007</v>
      </c>
      <c r="AM40" s="63">
        <v>97.339746563000006</v>
      </c>
      <c r="AN40" s="63">
        <v>49.858584582600002</v>
      </c>
      <c r="AO40" s="63">
        <v>-55.411056457100003</v>
      </c>
      <c r="AP40" s="63">
        <v>75.172526835100001</v>
      </c>
      <c r="AQ40" s="63">
        <v>24.552521537600001</v>
      </c>
      <c r="AR40" s="63">
        <v>85.191379083499996</v>
      </c>
      <c r="AS40" s="63">
        <v>57.693997887199998</v>
      </c>
      <c r="AT40" s="63">
        <v>75.351637152799995</v>
      </c>
      <c r="AU40" s="63">
        <v>86.953724504600004</v>
      </c>
      <c r="AV40" s="63">
        <v>72.5146333701</v>
      </c>
      <c r="AW40" s="63">
        <v>485.7013453184</v>
      </c>
      <c r="AX40" s="63">
        <v>87.182918314700004</v>
      </c>
      <c r="AY40" s="63">
        <v>135.40238794570001</v>
      </c>
      <c r="AZ40" s="63">
        <v>5.2182335597999998</v>
      </c>
      <c r="BA40" s="63">
        <v>-155.48052452499999</v>
      </c>
      <c r="BB40" s="63">
        <v>131.29794690770001</v>
      </c>
      <c r="BC40" s="63">
        <v>128.9218633088</v>
      </c>
      <c r="BD40" s="63">
        <v>1050.0593391533</v>
      </c>
      <c r="BE40" s="63">
        <v>-507.38087438830001</v>
      </c>
      <c r="BF40" s="63">
        <v>318.49425228730001</v>
      </c>
      <c r="BG40" s="63">
        <v>-31.066826133500001</v>
      </c>
      <c r="BH40" s="63">
        <v>-143.41317859110001</v>
      </c>
      <c r="BI40" s="63">
        <v>46.003681265399997</v>
      </c>
      <c r="BJ40" s="63">
        <v>0.3951990259</v>
      </c>
      <c r="BK40" s="63">
        <v>-35.7904295413</v>
      </c>
      <c r="BL40" s="63">
        <v>-230.54152461359999</v>
      </c>
      <c r="BM40" s="63">
        <v>773.03470361400002</v>
      </c>
      <c r="BN40" s="63">
        <v>-507.14616495889999</v>
      </c>
      <c r="BO40" s="63">
        <v>188.76409213279999</v>
      </c>
      <c r="BP40" s="63">
        <v>-80.434944307400002</v>
      </c>
      <c r="BQ40" s="63">
        <v>-221.22145786179999</v>
      </c>
      <c r="BR40" s="63">
        <v>-214.4158436015</v>
      </c>
      <c r="BS40" s="63">
        <v>48.302960704500002</v>
      </c>
      <c r="BT40" s="63">
        <v>648.77982291319995</v>
      </c>
      <c r="BU40" s="63">
        <v>111.00060033690001</v>
      </c>
      <c r="BV40" s="63">
        <v>-571.96675640520004</v>
      </c>
      <c r="BW40" s="63">
        <v>185.8519713661</v>
      </c>
      <c r="BX40" s="63">
        <v>-122.2734701469</v>
      </c>
      <c r="BY40" s="63">
        <v>349.47964931529998</v>
      </c>
      <c r="BZ40" s="63">
        <v>-323.41477720519998</v>
      </c>
      <c r="CA40" s="63">
        <v>42.640206230799997</v>
      </c>
      <c r="CB40" s="63">
        <v>28.245140795600001</v>
      </c>
      <c r="CC40" s="63">
        <v>408.62173790169999</v>
      </c>
      <c r="CD40" s="63">
        <v>103.5519965805</v>
      </c>
      <c r="CE40" s="63">
        <v>160.08348109089999</v>
      </c>
      <c r="CF40" s="63">
        <v>96.979873741000006</v>
      </c>
      <c r="CG40" s="63">
        <v>-25.4481787084</v>
      </c>
      <c r="CH40" s="63">
        <v>217.31594339719999</v>
      </c>
      <c r="CI40" s="63">
        <v>306.62699535770003</v>
      </c>
      <c r="CJ40" s="63">
        <v>760.061059645</v>
      </c>
      <c r="CK40" s="63">
        <v>414.9289067981</v>
      </c>
      <c r="CL40" s="63">
        <v>384.18812591350002</v>
      </c>
      <c r="CM40" s="63">
        <v>49.970450550400002</v>
      </c>
      <c r="CN40" s="63">
        <v>-60.270528525700001</v>
      </c>
      <c r="CO40" s="63">
        <v>252.07219498020001</v>
      </c>
      <c r="CP40" s="63">
        <v>469.16468918240002</v>
      </c>
      <c r="CQ40" s="63">
        <v>112.33594362380001</v>
      </c>
      <c r="CR40" s="63">
        <v>378.76982276389998</v>
      </c>
      <c r="CS40" s="63">
        <v>-88.615707797599995</v>
      </c>
      <c r="CT40" s="63">
        <v>666.95378408470003</v>
      </c>
      <c r="CU40" s="63">
        <v>-199.66415084830001</v>
      </c>
      <c r="CV40" s="63">
        <v>-238.80140693850001</v>
      </c>
      <c r="CW40" s="63">
        <v>77.091193799400003</v>
      </c>
      <c r="CX40" s="63">
        <v>1071.7686250387001</v>
      </c>
      <c r="CY40" s="63">
        <v>-524.29319013849999</v>
      </c>
      <c r="CZ40" s="63">
        <v>-185.15509570360001</v>
      </c>
      <c r="DA40" s="63">
        <v>125.76247386030001</v>
      </c>
      <c r="DB40" s="63">
        <v>309.68514142340001</v>
      </c>
      <c r="DC40" s="63">
        <v>361.4738226261</v>
      </c>
      <c r="DD40" s="63">
        <v>105.0787325452</v>
      </c>
      <c r="DE40" s="63">
        <v>495.20775379769998</v>
      </c>
      <c r="DF40" s="63">
        <v>1001.2107572432</v>
      </c>
      <c r="DG40" s="63">
        <v>591.82973603829998</v>
      </c>
      <c r="DH40" s="63">
        <v>778.79231766860005</v>
      </c>
      <c r="DI40" s="63">
        <v>791.00800823409998</v>
      </c>
      <c r="DJ40" s="63">
        <v>-44.831624783000002</v>
      </c>
      <c r="DK40" s="63">
        <v>420.42718799419998</v>
      </c>
      <c r="DL40" s="63">
        <v>68.760546924300002</v>
      </c>
      <c r="DM40" s="63">
        <v>140.0641614125</v>
      </c>
      <c r="DN40" s="63">
        <v>13.9614868906</v>
      </c>
      <c r="DO40" s="63">
        <v>367.99523525519999</v>
      </c>
      <c r="DP40" s="63">
        <v>-287.85426390689997</v>
      </c>
      <c r="DQ40" s="63">
        <v>-121.1115621368</v>
      </c>
      <c r="DR40" s="63">
        <v>-611.77826604530003</v>
      </c>
      <c r="DS40" s="63">
        <v>-152.09498924409999</v>
      </c>
      <c r="DT40" s="63">
        <v>390.44189833479999</v>
      </c>
      <c r="DU40" s="63">
        <v>875.25086299409998</v>
      </c>
      <c r="DV40" s="63">
        <v>20.754836672500002</v>
      </c>
    </row>
    <row r="41" spans="1:126" s="22" customFormat="1" ht="12" customHeight="1" x14ac:dyDescent="0.3">
      <c r="A41" s="159" t="s">
        <v>119</v>
      </c>
      <c r="B41" s="63">
        <v>0</v>
      </c>
      <c r="C41" s="63">
        <v>0</v>
      </c>
      <c r="D41" s="63">
        <v>0</v>
      </c>
      <c r="E41" s="63">
        <v>0</v>
      </c>
      <c r="F41" s="63">
        <v>0</v>
      </c>
      <c r="G41" s="63">
        <v>0</v>
      </c>
      <c r="H41" s="63">
        <v>0</v>
      </c>
      <c r="I41" s="63">
        <v>0</v>
      </c>
      <c r="J41" s="63">
        <v>0</v>
      </c>
      <c r="K41" s="63">
        <v>0</v>
      </c>
      <c r="L41" s="63">
        <v>0</v>
      </c>
      <c r="M41" s="63">
        <v>0</v>
      </c>
      <c r="N41" s="63">
        <v>0</v>
      </c>
      <c r="O41" s="63">
        <v>0</v>
      </c>
      <c r="P41" s="63">
        <v>0</v>
      </c>
      <c r="Q41" s="63">
        <v>0</v>
      </c>
      <c r="R41" s="63">
        <v>0</v>
      </c>
      <c r="S41" s="63">
        <v>0</v>
      </c>
      <c r="T41" s="63">
        <v>0</v>
      </c>
      <c r="U41" s="63">
        <v>0</v>
      </c>
      <c r="V41" s="63">
        <v>0</v>
      </c>
      <c r="W41" s="63">
        <v>0</v>
      </c>
      <c r="X41" s="63">
        <v>0</v>
      </c>
      <c r="Y41" s="63">
        <v>0</v>
      </c>
      <c r="Z41" s="63">
        <v>0</v>
      </c>
      <c r="AA41" s="63">
        <v>0</v>
      </c>
      <c r="AB41" s="63">
        <v>0</v>
      </c>
      <c r="AC41" s="63">
        <v>0</v>
      </c>
      <c r="AD41" s="63">
        <v>0</v>
      </c>
      <c r="AE41" s="63">
        <v>0</v>
      </c>
      <c r="AF41" s="63">
        <v>0</v>
      </c>
      <c r="AG41" s="63">
        <v>0</v>
      </c>
      <c r="AH41" s="63">
        <v>0</v>
      </c>
      <c r="AI41" s="63">
        <v>0</v>
      </c>
      <c r="AJ41" s="63">
        <v>0</v>
      </c>
      <c r="AK41" s="63">
        <v>0</v>
      </c>
      <c r="AL41" s="63">
        <v>0</v>
      </c>
      <c r="AM41" s="63">
        <v>0</v>
      </c>
      <c r="AN41" s="63">
        <v>0.56360814140000004</v>
      </c>
      <c r="AO41" s="63">
        <v>0.39293685080000001</v>
      </c>
      <c r="AP41" s="63">
        <v>1.8357053195999999</v>
      </c>
      <c r="AQ41" s="63">
        <v>2.4653859719</v>
      </c>
      <c r="AR41" s="63">
        <v>3.5567550637999998</v>
      </c>
      <c r="AS41" s="63">
        <v>-4.6320464032000004</v>
      </c>
      <c r="AT41" s="63">
        <v>0.40532226220000001</v>
      </c>
      <c r="AU41" s="63">
        <v>-1.1169337454999999</v>
      </c>
      <c r="AV41" s="63">
        <v>0.1212196014</v>
      </c>
      <c r="AW41" s="63">
        <v>2.6750563948999999</v>
      </c>
      <c r="AX41" s="63">
        <v>-3.7021940944999998</v>
      </c>
      <c r="AY41" s="63">
        <v>5.3314003885999997</v>
      </c>
      <c r="AZ41" s="63">
        <v>-1.5322498628000001</v>
      </c>
      <c r="BA41" s="63">
        <v>2.6165750717999998</v>
      </c>
      <c r="BB41" s="63">
        <v>5.3052322895000001</v>
      </c>
      <c r="BC41" s="63">
        <v>3.1026871126</v>
      </c>
      <c r="BD41" s="63">
        <v>-15.908588674600001</v>
      </c>
      <c r="BE41" s="63">
        <v>-23.1893584301</v>
      </c>
      <c r="BF41" s="63">
        <v>-12.1247013474</v>
      </c>
      <c r="BG41" s="63">
        <v>11.1057060078</v>
      </c>
      <c r="BH41" s="63">
        <v>-21.290785501799999</v>
      </c>
      <c r="BI41" s="63">
        <v>5.6866248576</v>
      </c>
      <c r="BJ41" s="63">
        <v>8.2189045878999991</v>
      </c>
      <c r="BK41" s="63">
        <v>-2.9362951258000001</v>
      </c>
      <c r="BL41" s="63">
        <v>5.8627256559000003</v>
      </c>
      <c r="BM41" s="63">
        <v>-3.7752084817</v>
      </c>
      <c r="BN41" s="63">
        <v>6.6847766639000001</v>
      </c>
      <c r="BO41" s="63">
        <v>0.57918836269999996</v>
      </c>
      <c r="BP41" s="63">
        <v>-0.63825917939999999</v>
      </c>
      <c r="BQ41" s="63">
        <v>-13.329142338</v>
      </c>
      <c r="BR41" s="63">
        <v>8.0576003121999999</v>
      </c>
      <c r="BS41" s="63">
        <v>-3.1162171161000001</v>
      </c>
      <c r="BT41" s="63">
        <v>0.31621653919999998</v>
      </c>
      <c r="BU41" s="63">
        <v>31.370976597399999</v>
      </c>
      <c r="BV41" s="63">
        <v>-29.9213253265</v>
      </c>
      <c r="BW41" s="63">
        <v>3.6467556374000001</v>
      </c>
      <c r="BX41" s="63">
        <v>15.9275511595</v>
      </c>
      <c r="BY41" s="63">
        <v>-15.449442604</v>
      </c>
      <c r="BZ41" s="63">
        <v>11.219413853500001</v>
      </c>
      <c r="CA41" s="63">
        <v>5.1330086702999997</v>
      </c>
      <c r="CB41" s="63">
        <v>9.2532882405999999</v>
      </c>
      <c r="CC41" s="63">
        <v>-14.5103904177</v>
      </c>
      <c r="CD41" s="63">
        <v>-3.3779441829999999</v>
      </c>
      <c r="CE41" s="63">
        <v>-0.44572834090000002</v>
      </c>
      <c r="CF41" s="63">
        <v>0.372375346</v>
      </c>
      <c r="CG41" s="63">
        <v>-9.4434169271999995</v>
      </c>
      <c r="CH41" s="63">
        <v>16.779049609400001</v>
      </c>
      <c r="CI41" s="63">
        <v>-3.1969681007999999</v>
      </c>
      <c r="CJ41" s="63">
        <v>14.3406348671</v>
      </c>
      <c r="CK41" s="63">
        <v>9.0714355605999994</v>
      </c>
      <c r="CL41" s="63">
        <v>-0.43877544860000001</v>
      </c>
      <c r="CM41" s="63">
        <v>101.0758364973</v>
      </c>
      <c r="CN41" s="63">
        <v>5.2662106959999999</v>
      </c>
      <c r="CO41" s="63">
        <v>-36.8838568193</v>
      </c>
      <c r="CP41" s="63">
        <v>94.670904857300002</v>
      </c>
      <c r="CQ41" s="63">
        <v>-35.227886573500001</v>
      </c>
      <c r="CR41" s="63">
        <v>-29.555857979799999</v>
      </c>
      <c r="CS41" s="63">
        <v>45.7251055268</v>
      </c>
      <c r="CT41" s="63">
        <v>-32.562392290200002</v>
      </c>
      <c r="CU41" s="63">
        <v>-4.920175693</v>
      </c>
      <c r="CV41" s="63">
        <v>3.8838210426000002</v>
      </c>
      <c r="CW41" s="63">
        <v>-6.0529320432000002</v>
      </c>
      <c r="CX41" s="63">
        <v>61.783429312400003</v>
      </c>
      <c r="CY41" s="63">
        <v>-34.681107984900002</v>
      </c>
      <c r="CZ41" s="63">
        <v>12.764643636900001</v>
      </c>
      <c r="DA41" s="63">
        <v>-33.583438209299999</v>
      </c>
      <c r="DB41" s="63">
        <v>13.4364334127</v>
      </c>
      <c r="DC41" s="63">
        <v>-21.702308524399999</v>
      </c>
      <c r="DD41" s="63">
        <v>8.6055443089000008</v>
      </c>
      <c r="DE41" s="63">
        <v>67.484762363000002</v>
      </c>
      <c r="DF41" s="63">
        <v>-17.332492219799999</v>
      </c>
      <c r="DG41" s="63">
        <v>-24.211006242300002</v>
      </c>
      <c r="DH41" s="63">
        <v>13.3833568452</v>
      </c>
      <c r="DI41" s="63">
        <v>-50.586823943500001</v>
      </c>
      <c r="DJ41" s="63">
        <v>-61.310761973600002</v>
      </c>
      <c r="DK41" s="63">
        <v>-5.9620930962000003</v>
      </c>
      <c r="DL41" s="63">
        <v>-27.499912600399998</v>
      </c>
      <c r="DM41" s="63">
        <v>-2.3167452222999998</v>
      </c>
      <c r="DN41" s="63">
        <v>6.1413938479999999</v>
      </c>
      <c r="DO41" s="63">
        <v>75.170080727400006</v>
      </c>
      <c r="DP41" s="63">
        <v>36.122293687300001</v>
      </c>
      <c r="DQ41" s="63">
        <v>79.029363697899996</v>
      </c>
      <c r="DR41" s="63">
        <v>-70.411017585699994</v>
      </c>
      <c r="DS41" s="63">
        <v>4.0091058440999996</v>
      </c>
      <c r="DT41" s="63">
        <v>15.098804856299999</v>
      </c>
      <c r="DU41" s="63">
        <v>11.8870169974</v>
      </c>
      <c r="DV41" s="63">
        <v>69.237470142999996</v>
      </c>
    </row>
    <row r="42" spans="1:126" s="22" customFormat="1" ht="24" customHeight="1" x14ac:dyDescent="0.2">
      <c r="A42" s="214" t="s">
        <v>120</v>
      </c>
      <c r="B42" s="63">
        <v>172.45872145800001</v>
      </c>
      <c r="C42" s="63">
        <v>26.3830627864</v>
      </c>
      <c r="D42" s="63">
        <v>-107.16707629370001</v>
      </c>
      <c r="E42" s="63">
        <v>20.809681906600002</v>
      </c>
      <c r="F42" s="63">
        <v>-4.8377812086</v>
      </c>
      <c r="G42" s="63">
        <v>142.27744701250001</v>
      </c>
      <c r="H42" s="63">
        <v>-50.7369313206</v>
      </c>
      <c r="I42" s="63">
        <v>50.794793130000002</v>
      </c>
      <c r="J42" s="63">
        <v>57.290479039600001</v>
      </c>
      <c r="K42" s="63">
        <v>88.7862499055</v>
      </c>
      <c r="L42" s="63">
        <v>-73.599108563499996</v>
      </c>
      <c r="M42" s="63">
        <v>-90.322715315600007</v>
      </c>
      <c r="N42" s="63">
        <v>80.044952775799999</v>
      </c>
      <c r="O42" s="63">
        <v>151.7548374548</v>
      </c>
      <c r="P42" s="63">
        <v>84.3396966671</v>
      </c>
      <c r="Q42" s="63">
        <v>-98.790593695400005</v>
      </c>
      <c r="R42" s="63">
        <v>46.319386913899997</v>
      </c>
      <c r="S42" s="63">
        <v>95.133148406999993</v>
      </c>
      <c r="T42" s="63">
        <v>8.2633597878000007</v>
      </c>
      <c r="U42" s="63">
        <v>70.773199691299993</v>
      </c>
      <c r="V42" s="63">
        <v>124.39592433919999</v>
      </c>
      <c r="W42" s="63">
        <v>197.8891317325</v>
      </c>
      <c r="X42" s="63">
        <v>235.15025948190001</v>
      </c>
      <c r="Y42" s="63">
        <v>52.517038062499999</v>
      </c>
      <c r="Z42" s="63">
        <v>229.4101751824</v>
      </c>
      <c r="AA42" s="63">
        <v>143.91560772509999</v>
      </c>
      <c r="AB42" s="63">
        <v>269.57269653499998</v>
      </c>
      <c r="AC42" s="63">
        <v>13.823403104300001</v>
      </c>
      <c r="AD42" s="63">
        <v>288.13820427349998</v>
      </c>
      <c r="AE42" s="63">
        <v>214.92092086060001</v>
      </c>
      <c r="AF42" s="63">
        <v>15.082334702100001</v>
      </c>
      <c r="AG42" s="63">
        <v>28.452963599899999</v>
      </c>
      <c r="AH42" s="63">
        <v>46.376534141100002</v>
      </c>
      <c r="AI42" s="63">
        <v>19.293354504500002</v>
      </c>
      <c r="AJ42" s="63">
        <v>32.487382174399997</v>
      </c>
      <c r="AK42" s="63">
        <v>16.328759719600001</v>
      </c>
      <c r="AL42" s="63">
        <v>87.429293087900007</v>
      </c>
      <c r="AM42" s="63">
        <v>97.339746563000006</v>
      </c>
      <c r="AN42" s="63">
        <v>49.294976441199999</v>
      </c>
      <c r="AO42" s="63">
        <v>-55.803993307900001</v>
      </c>
      <c r="AP42" s="63">
        <v>73.336821515500006</v>
      </c>
      <c r="AQ42" s="63">
        <v>22.087135565699999</v>
      </c>
      <c r="AR42" s="63">
        <v>81.634624019699999</v>
      </c>
      <c r="AS42" s="63">
        <v>62.326044290399999</v>
      </c>
      <c r="AT42" s="63">
        <v>74.946314890599993</v>
      </c>
      <c r="AU42" s="63">
        <v>88.070658250099996</v>
      </c>
      <c r="AV42" s="63">
        <v>72.3934137687</v>
      </c>
      <c r="AW42" s="63">
        <v>483.02628892349998</v>
      </c>
      <c r="AX42" s="63">
        <v>90.885112409200005</v>
      </c>
      <c r="AY42" s="63">
        <v>130.07098755710001</v>
      </c>
      <c r="AZ42" s="63">
        <v>6.7504834226000003</v>
      </c>
      <c r="BA42" s="63">
        <v>-158.09709959680001</v>
      </c>
      <c r="BB42" s="63">
        <v>125.9927146182</v>
      </c>
      <c r="BC42" s="63">
        <v>125.8191761962</v>
      </c>
      <c r="BD42" s="63">
        <v>1065.9679278279</v>
      </c>
      <c r="BE42" s="63">
        <v>-484.1915159582</v>
      </c>
      <c r="BF42" s="63">
        <v>330.61895363470001</v>
      </c>
      <c r="BG42" s="63">
        <v>-42.172532141300003</v>
      </c>
      <c r="BH42" s="63">
        <v>-122.1223930893</v>
      </c>
      <c r="BI42" s="63">
        <v>40.317056407800003</v>
      </c>
      <c r="BJ42" s="63">
        <v>-7.8237055619999998</v>
      </c>
      <c r="BK42" s="63">
        <v>-32.854134415499999</v>
      </c>
      <c r="BL42" s="63">
        <v>-236.40425026950001</v>
      </c>
      <c r="BM42" s="63">
        <v>776.80991209570004</v>
      </c>
      <c r="BN42" s="63">
        <v>-513.83094162279997</v>
      </c>
      <c r="BO42" s="63">
        <v>188.18490377009999</v>
      </c>
      <c r="BP42" s="63">
        <v>-79.796685127999993</v>
      </c>
      <c r="BQ42" s="63">
        <v>-207.89231552379999</v>
      </c>
      <c r="BR42" s="63">
        <v>-222.47344391370001</v>
      </c>
      <c r="BS42" s="63">
        <v>51.419177820599998</v>
      </c>
      <c r="BT42" s="63">
        <v>648.46360637400005</v>
      </c>
      <c r="BU42" s="63">
        <v>79.629623739500005</v>
      </c>
      <c r="BV42" s="63">
        <v>-542.04543107869995</v>
      </c>
      <c r="BW42" s="63">
        <v>182.20521572870001</v>
      </c>
      <c r="BX42" s="63">
        <v>-138.20102130640001</v>
      </c>
      <c r="BY42" s="63">
        <v>364.92909191929999</v>
      </c>
      <c r="BZ42" s="63">
        <v>-334.63419105870003</v>
      </c>
      <c r="CA42" s="63">
        <v>37.507197560500003</v>
      </c>
      <c r="CB42" s="63">
        <v>18.991852555000001</v>
      </c>
      <c r="CC42" s="63">
        <v>423.13212831940001</v>
      </c>
      <c r="CD42" s="63">
        <v>106.9299407635</v>
      </c>
      <c r="CE42" s="63">
        <v>160.52920943180001</v>
      </c>
      <c r="CF42" s="63">
        <v>96.607498394999993</v>
      </c>
      <c r="CG42" s="63">
        <v>-16.004761781199999</v>
      </c>
      <c r="CH42" s="63">
        <v>200.53689378780001</v>
      </c>
      <c r="CI42" s="63">
        <v>309.82396345849997</v>
      </c>
      <c r="CJ42" s="63">
        <v>745.72042477790001</v>
      </c>
      <c r="CK42" s="63">
        <v>405.85747123750002</v>
      </c>
      <c r="CL42" s="63">
        <v>384.6269013621</v>
      </c>
      <c r="CM42" s="63">
        <v>-51.1053859469</v>
      </c>
      <c r="CN42" s="63">
        <v>-65.536739221700003</v>
      </c>
      <c r="CO42" s="63">
        <v>288.95605179950002</v>
      </c>
      <c r="CP42" s="63">
        <v>374.49378432510002</v>
      </c>
      <c r="CQ42" s="63">
        <v>147.56383019730001</v>
      </c>
      <c r="CR42" s="63">
        <v>408.32568074369999</v>
      </c>
      <c r="CS42" s="63">
        <v>-134.34081332439999</v>
      </c>
      <c r="CT42" s="63">
        <v>699.51617637490006</v>
      </c>
      <c r="CU42" s="63">
        <v>-194.74397515530001</v>
      </c>
      <c r="CV42" s="63">
        <v>-242.68522798110001</v>
      </c>
      <c r="CW42" s="63">
        <v>83.144125842600005</v>
      </c>
      <c r="CX42" s="63">
        <v>1009.9851957263</v>
      </c>
      <c r="CY42" s="63">
        <v>-489.6120821536</v>
      </c>
      <c r="CZ42" s="63">
        <v>-197.9197393405</v>
      </c>
      <c r="DA42" s="63">
        <v>159.34591206959999</v>
      </c>
      <c r="DB42" s="63">
        <v>296.2487080107</v>
      </c>
      <c r="DC42" s="63">
        <v>383.1761311505</v>
      </c>
      <c r="DD42" s="63">
        <v>96.473188236300004</v>
      </c>
      <c r="DE42" s="63">
        <v>427.72299143470002</v>
      </c>
      <c r="DF42" s="63">
        <v>1018.5432494630001</v>
      </c>
      <c r="DG42" s="63">
        <v>616.04074228060006</v>
      </c>
      <c r="DH42" s="63">
        <v>765.40896082339998</v>
      </c>
      <c r="DI42" s="63">
        <v>841.59483217759998</v>
      </c>
      <c r="DJ42" s="63">
        <v>16.479137190599999</v>
      </c>
      <c r="DK42" s="63">
        <v>426.3892810904</v>
      </c>
      <c r="DL42" s="63">
        <v>96.260459524699996</v>
      </c>
      <c r="DM42" s="63">
        <v>142.3809066348</v>
      </c>
      <c r="DN42" s="63">
        <v>7.8200930425999999</v>
      </c>
      <c r="DO42" s="63">
        <v>292.82515452780001</v>
      </c>
      <c r="DP42" s="63">
        <v>-323.97655759420002</v>
      </c>
      <c r="DQ42" s="63">
        <v>-200.1409258347</v>
      </c>
      <c r="DR42" s="63">
        <v>-541.36724845959998</v>
      </c>
      <c r="DS42" s="63">
        <v>-156.10409508820001</v>
      </c>
      <c r="DT42" s="63">
        <v>375.34309347850001</v>
      </c>
      <c r="DU42" s="63">
        <v>863.36384599669998</v>
      </c>
      <c r="DV42" s="63">
        <v>-48.482633470499998</v>
      </c>
    </row>
    <row r="43" spans="1:126" s="19" customFormat="1" ht="12" customHeight="1" x14ac:dyDescent="0.3">
      <c r="A43" s="212" t="s">
        <v>184</v>
      </c>
      <c r="B43" s="60">
        <v>0</v>
      </c>
      <c r="C43" s="60">
        <v>0</v>
      </c>
      <c r="D43" s="60">
        <v>0</v>
      </c>
      <c r="E43" s="60">
        <v>0</v>
      </c>
      <c r="F43" s="60">
        <v>0</v>
      </c>
      <c r="G43" s="60">
        <v>0</v>
      </c>
      <c r="H43" s="60">
        <v>0</v>
      </c>
      <c r="I43" s="60">
        <v>0</v>
      </c>
      <c r="J43" s="60">
        <v>0</v>
      </c>
      <c r="K43" s="60">
        <v>0</v>
      </c>
      <c r="L43" s="60">
        <v>0</v>
      </c>
      <c r="M43" s="60">
        <v>0</v>
      </c>
      <c r="N43" s="60">
        <v>0</v>
      </c>
      <c r="O43" s="60">
        <v>0</v>
      </c>
      <c r="P43" s="60">
        <v>0</v>
      </c>
      <c r="Q43" s="60">
        <v>0</v>
      </c>
      <c r="R43" s="60">
        <v>0</v>
      </c>
      <c r="S43" s="60">
        <v>0</v>
      </c>
      <c r="T43" s="60">
        <v>0</v>
      </c>
      <c r="U43" s="60">
        <v>0</v>
      </c>
      <c r="V43" s="60">
        <v>0</v>
      </c>
      <c r="W43" s="60">
        <v>0</v>
      </c>
      <c r="X43" s="60">
        <v>0</v>
      </c>
      <c r="Y43" s="60">
        <v>0</v>
      </c>
      <c r="Z43" s="60">
        <v>0</v>
      </c>
      <c r="AA43" s="60">
        <v>0</v>
      </c>
      <c r="AB43" s="60">
        <v>0</v>
      </c>
      <c r="AC43" s="60">
        <v>0</v>
      </c>
      <c r="AD43" s="60">
        <v>0</v>
      </c>
      <c r="AE43" s="60">
        <v>0</v>
      </c>
      <c r="AF43" s="60">
        <v>0</v>
      </c>
      <c r="AG43" s="60">
        <v>0</v>
      </c>
      <c r="AH43" s="60">
        <v>0</v>
      </c>
      <c r="AI43" s="60">
        <v>0</v>
      </c>
      <c r="AJ43" s="60">
        <v>0</v>
      </c>
      <c r="AK43" s="60">
        <v>0</v>
      </c>
      <c r="AL43" s="60">
        <v>0</v>
      </c>
      <c r="AM43" s="60">
        <v>0</v>
      </c>
      <c r="AN43" s="60">
        <v>5.7687662299999998E-2</v>
      </c>
      <c r="AO43" s="60">
        <v>-0.46533237729999999</v>
      </c>
      <c r="AP43" s="60">
        <v>1.7924655689</v>
      </c>
      <c r="AQ43" s="60">
        <v>1.7017871568</v>
      </c>
      <c r="AR43" s="60">
        <v>6.2647937713999999</v>
      </c>
      <c r="AS43" s="60">
        <v>110.7044242835</v>
      </c>
      <c r="AT43" s="60">
        <v>-7.1329938508000001</v>
      </c>
      <c r="AU43" s="60">
        <v>40.775067673700001</v>
      </c>
      <c r="AV43" s="60">
        <v>-19.874037164200001</v>
      </c>
      <c r="AW43" s="60">
        <v>0.422363451</v>
      </c>
      <c r="AX43" s="60">
        <v>1.5304008458</v>
      </c>
      <c r="AY43" s="60">
        <v>-40.912912006900001</v>
      </c>
      <c r="AZ43" s="60">
        <v>41.150723737299998</v>
      </c>
      <c r="BA43" s="60">
        <v>36.208224081300003</v>
      </c>
      <c r="BB43" s="60">
        <v>138.5956629849</v>
      </c>
      <c r="BC43" s="60">
        <v>6.6039293201999998</v>
      </c>
      <c r="BD43" s="60">
        <v>-39.216062277699997</v>
      </c>
      <c r="BE43" s="60">
        <v>-39.228040276500003</v>
      </c>
      <c r="BF43" s="60">
        <v>-240.13896255930001</v>
      </c>
      <c r="BG43" s="60">
        <v>-2.3610987082000001</v>
      </c>
      <c r="BH43" s="60">
        <v>58.667505507000001</v>
      </c>
      <c r="BI43" s="60">
        <v>-62.006575054400003</v>
      </c>
      <c r="BJ43" s="60">
        <v>3.5332945149000001</v>
      </c>
      <c r="BK43" s="60">
        <v>263.59721371069998</v>
      </c>
      <c r="BL43" s="60">
        <v>-5.0405990429000003</v>
      </c>
      <c r="BM43" s="60">
        <v>45.066629063199997</v>
      </c>
      <c r="BN43" s="60">
        <v>-1.5293600095</v>
      </c>
      <c r="BO43" s="60">
        <v>0.33808307230000001</v>
      </c>
      <c r="BP43" s="60">
        <v>-2.0253519169</v>
      </c>
      <c r="BQ43" s="60">
        <v>-0.4057333568</v>
      </c>
      <c r="BR43" s="60">
        <v>2.7212629638000001</v>
      </c>
      <c r="BS43" s="60">
        <v>-3.1481955614000001</v>
      </c>
      <c r="BT43" s="60">
        <v>-2.0579924999000001</v>
      </c>
      <c r="BU43" s="60">
        <v>2.2893816390000001</v>
      </c>
      <c r="BV43" s="60">
        <v>-0.62948900919999995</v>
      </c>
      <c r="BW43" s="60">
        <v>-36.255767738499998</v>
      </c>
      <c r="BX43" s="60">
        <v>-0.30476278849999999</v>
      </c>
      <c r="BY43" s="60">
        <v>-37.562473117700002</v>
      </c>
      <c r="BZ43" s="60">
        <v>-0.27814637590000002</v>
      </c>
      <c r="CA43" s="60">
        <v>-194.1516100682</v>
      </c>
      <c r="CB43" s="60">
        <v>146.12866612959999</v>
      </c>
      <c r="CC43" s="60">
        <v>-1.303050847</v>
      </c>
      <c r="CD43" s="60">
        <v>11.726001915499999</v>
      </c>
      <c r="CE43" s="60">
        <v>0.2675546238</v>
      </c>
      <c r="CF43" s="60">
        <v>-44.317839045500001</v>
      </c>
      <c r="CG43" s="60">
        <v>41.340169434300002</v>
      </c>
      <c r="CH43" s="60">
        <v>112.18929292190001</v>
      </c>
      <c r="CI43" s="60">
        <v>26.734461083199999</v>
      </c>
      <c r="CJ43" s="60">
        <v>-60.095087812499997</v>
      </c>
      <c r="CK43" s="60">
        <v>-90.334388822700006</v>
      </c>
      <c r="CL43" s="60">
        <v>0.79002844679999995</v>
      </c>
      <c r="CM43" s="60">
        <v>-25.614564278</v>
      </c>
      <c r="CN43" s="60">
        <v>30.842120974299998</v>
      </c>
      <c r="CO43" s="60">
        <v>87.556347651300001</v>
      </c>
      <c r="CP43" s="60">
        <v>-275.85247090749999</v>
      </c>
      <c r="CQ43" s="60">
        <v>78.888662856799996</v>
      </c>
      <c r="CR43" s="60">
        <v>2.6103546335000001</v>
      </c>
      <c r="CS43" s="60">
        <v>906.86593544740003</v>
      </c>
      <c r="CT43" s="60">
        <v>192.09823054</v>
      </c>
      <c r="CU43" s="60">
        <v>-79.369800707400003</v>
      </c>
      <c r="CV43" s="60">
        <v>0.27067549590000001</v>
      </c>
      <c r="CW43" s="60">
        <v>122.3008651701</v>
      </c>
      <c r="CX43" s="60">
        <v>-460.25039212220003</v>
      </c>
      <c r="CY43" s="60">
        <v>-158.74099883220001</v>
      </c>
      <c r="CZ43" s="60">
        <v>-51.224773907200003</v>
      </c>
      <c r="DA43" s="60">
        <v>-231.0172877958</v>
      </c>
      <c r="DB43" s="60">
        <v>-174.63658138619999</v>
      </c>
      <c r="DC43" s="60">
        <v>5.8343634266000004</v>
      </c>
      <c r="DD43" s="60">
        <v>19.859772259900002</v>
      </c>
      <c r="DE43" s="60">
        <v>12.301086189899999</v>
      </c>
      <c r="DF43" s="60">
        <v>1.0032859240000001</v>
      </c>
      <c r="DG43" s="60">
        <v>-119.9967856751</v>
      </c>
      <c r="DH43" s="60">
        <v>-22.8812667921</v>
      </c>
      <c r="DI43" s="60">
        <v>0.63932089810000003</v>
      </c>
      <c r="DJ43" s="60">
        <v>106.986669171</v>
      </c>
      <c r="DK43" s="60">
        <v>-9.4707654053999999</v>
      </c>
      <c r="DL43" s="60">
        <v>-83.361769512500004</v>
      </c>
      <c r="DM43" s="60">
        <v>-3.8110133963999999</v>
      </c>
      <c r="DN43" s="60">
        <v>47.399396297599999</v>
      </c>
      <c r="DO43" s="60">
        <v>-47.187221539100001</v>
      </c>
      <c r="DP43" s="60">
        <v>2.0415219999999999E-4</v>
      </c>
      <c r="DQ43" s="60">
        <v>36.0509451908</v>
      </c>
      <c r="DR43" s="60">
        <v>-36.113241518800002</v>
      </c>
      <c r="DS43" s="60">
        <v>-5.5342281017000001</v>
      </c>
      <c r="DT43" s="60">
        <v>0.1995313997</v>
      </c>
      <c r="DU43" s="60">
        <v>73.158495520900004</v>
      </c>
      <c r="DV43" s="60">
        <v>-78.8368393776</v>
      </c>
    </row>
    <row r="44" spans="1:126" s="22" customFormat="1" ht="12" customHeight="1" x14ac:dyDescent="0.3">
      <c r="A44" s="213" t="s">
        <v>113</v>
      </c>
      <c r="B44" s="63">
        <v>0</v>
      </c>
      <c r="C44" s="63">
        <v>0</v>
      </c>
      <c r="D44" s="63">
        <v>0</v>
      </c>
      <c r="E44" s="63">
        <v>0</v>
      </c>
      <c r="F44" s="63">
        <v>0</v>
      </c>
      <c r="G44" s="63">
        <v>0</v>
      </c>
      <c r="H44" s="63">
        <v>0</v>
      </c>
      <c r="I44" s="63">
        <v>0</v>
      </c>
      <c r="J44" s="63">
        <v>0</v>
      </c>
      <c r="K44" s="63">
        <v>0</v>
      </c>
      <c r="L44" s="63">
        <v>0</v>
      </c>
      <c r="M44" s="63">
        <v>0</v>
      </c>
      <c r="N44" s="63">
        <v>0</v>
      </c>
      <c r="O44" s="63">
        <v>0</v>
      </c>
      <c r="P44" s="63">
        <v>0</v>
      </c>
      <c r="Q44" s="63">
        <v>0</v>
      </c>
      <c r="R44" s="63">
        <v>0</v>
      </c>
      <c r="S44" s="63">
        <v>0</v>
      </c>
      <c r="T44" s="63">
        <v>0</v>
      </c>
      <c r="U44" s="63">
        <v>0</v>
      </c>
      <c r="V44" s="63">
        <v>0</v>
      </c>
      <c r="W44" s="63">
        <v>0</v>
      </c>
      <c r="X44" s="63">
        <v>0</v>
      </c>
      <c r="Y44" s="63">
        <v>0</v>
      </c>
      <c r="Z44" s="63">
        <v>0</v>
      </c>
      <c r="AA44" s="63">
        <v>0</v>
      </c>
      <c r="AB44" s="63">
        <v>0</v>
      </c>
      <c r="AC44" s="63">
        <v>0</v>
      </c>
      <c r="AD44" s="63">
        <v>0</v>
      </c>
      <c r="AE44" s="63">
        <v>0</v>
      </c>
      <c r="AF44" s="63">
        <v>0</v>
      </c>
      <c r="AG44" s="63">
        <v>0</v>
      </c>
      <c r="AH44" s="63">
        <v>0</v>
      </c>
      <c r="AI44" s="63">
        <v>0</v>
      </c>
      <c r="AJ44" s="63">
        <v>0</v>
      </c>
      <c r="AK44" s="63">
        <v>0</v>
      </c>
      <c r="AL44" s="63">
        <v>0</v>
      </c>
      <c r="AM44" s="63">
        <v>0</v>
      </c>
      <c r="AN44" s="63">
        <v>0</v>
      </c>
      <c r="AO44" s="63">
        <v>0</v>
      </c>
      <c r="AP44" s="63">
        <v>0</v>
      </c>
      <c r="AQ44" s="63">
        <v>0</v>
      </c>
      <c r="AR44" s="63">
        <v>0</v>
      </c>
      <c r="AS44" s="63">
        <v>0</v>
      </c>
      <c r="AT44" s="63">
        <v>0</v>
      </c>
      <c r="AU44" s="63">
        <v>0</v>
      </c>
      <c r="AV44" s="63">
        <v>0</v>
      </c>
      <c r="AW44" s="63">
        <v>0</v>
      </c>
      <c r="AX44" s="63">
        <v>0</v>
      </c>
      <c r="AY44" s="63">
        <v>0</v>
      </c>
      <c r="AZ44" s="63">
        <v>0</v>
      </c>
      <c r="BA44" s="63">
        <v>0</v>
      </c>
      <c r="BB44" s="63">
        <v>0</v>
      </c>
      <c r="BC44" s="63">
        <v>0</v>
      </c>
      <c r="BD44" s="63">
        <v>0</v>
      </c>
      <c r="BE44" s="63">
        <v>0</v>
      </c>
      <c r="BF44" s="63">
        <v>0</v>
      </c>
      <c r="BG44" s="63">
        <v>0</v>
      </c>
      <c r="BH44" s="63">
        <v>0</v>
      </c>
      <c r="BI44" s="63">
        <v>0</v>
      </c>
      <c r="BJ44" s="63">
        <v>0</v>
      </c>
      <c r="BK44" s="63">
        <v>0</v>
      </c>
      <c r="BL44" s="63">
        <v>0</v>
      </c>
      <c r="BM44" s="63">
        <v>0</v>
      </c>
      <c r="BN44" s="63">
        <v>0</v>
      </c>
      <c r="BO44" s="63">
        <v>0</v>
      </c>
      <c r="BP44" s="63">
        <v>0</v>
      </c>
      <c r="BQ44" s="63">
        <v>0</v>
      </c>
      <c r="BR44" s="63">
        <v>0</v>
      </c>
      <c r="BS44" s="63">
        <v>0</v>
      </c>
      <c r="BT44" s="63">
        <v>0</v>
      </c>
      <c r="BU44" s="63">
        <v>0</v>
      </c>
      <c r="BV44" s="63">
        <v>0</v>
      </c>
      <c r="BW44" s="63">
        <v>0</v>
      </c>
      <c r="BX44" s="63">
        <v>0</v>
      </c>
      <c r="BY44" s="63">
        <v>0</v>
      </c>
      <c r="BZ44" s="63">
        <v>0</v>
      </c>
      <c r="CA44" s="63">
        <v>0</v>
      </c>
      <c r="CB44" s="63">
        <v>0</v>
      </c>
      <c r="CC44" s="63">
        <v>0</v>
      </c>
      <c r="CD44" s="63">
        <v>0</v>
      </c>
      <c r="CE44" s="63">
        <v>0</v>
      </c>
      <c r="CF44" s="63">
        <v>0</v>
      </c>
      <c r="CG44" s="63">
        <v>-1.1712333311000001</v>
      </c>
      <c r="CH44" s="63">
        <v>0</v>
      </c>
      <c r="CI44" s="63">
        <v>0</v>
      </c>
      <c r="CJ44" s="63">
        <v>0</v>
      </c>
      <c r="CK44" s="63">
        <v>0</v>
      </c>
      <c r="CL44" s="63">
        <v>0</v>
      </c>
      <c r="CM44" s="63">
        <v>0</v>
      </c>
      <c r="CN44" s="63">
        <v>0</v>
      </c>
      <c r="CO44" s="63">
        <v>0</v>
      </c>
      <c r="CP44" s="63">
        <v>0</v>
      </c>
      <c r="CQ44" s="63">
        <v>0</v>
      </c>
      <c r="CR44" s="63">
        <v>0</v>
      </c>
      <c r="CS44" s="63">
        <v>0</v>
      </c>
      <c r="CT44" s="63">
        <v>0</v>
      </c>
      <c r="CU44" s="63">
        <v>0</v>
      </c>
      <c r="CV44" s="63">
        <v>0</v>
      </c>
      <c r="CW44" s="63">
        <v>0</v>
      </c>
      <c r="CX44" s="63">
        <v>0</v>
      </c>
      <c r="CY44" s="63">
        <v>0</v>
      </c>
      <c r="CZ44" s="63">
        <v>0</v>
      </c>
      <c r="DA44" s="63">
        <v>0</v>
      </c>
      <c r="DB44" s="63">
        <v>0</v>
      </c>
      <c r="DC44" s="63">
        <v>0</v>
      </c>
      <c r="DD44" s="63">
        <v>0</v>
      </c>
      <c r="DE44" s="63">
        <v>0</v>
      </c>
      <c r="DF44" s="63">
        <v>0</v>
      </c>
      <c r="DG44" s="63">
        <v>0</v>
      </c>
      <c r="DH44" s="63">
        <v>0</v>
      </c>
      <c r="DI44" s="63">
        <v>0</v>
      </c>
      <c r="DJ44" s="63">
        <v>0</v>
      </c>
      <c r="DK44" s="63">
        <v>0</v>
      </c>
      <c r="DL44" s="63">
        <v>0</v>
      </c>
      <c r="DM44" s="63">
        <v>0</v>
      </c>
      <c r="DN44" s="63">
        <v>0</v>
      </c>
      <c r="DO44" s="63">
        <v>0</v>
      </c>
      <c r="DP44" s="63">
        <v>0</v>
      </c>
      <c r="DQ44" s="63">
        <v>0</v>
      </c>
      <c r="DR44" s="63">
        <v>0</v>
      </c>
      <c r="DS44" s="63">
        <v>0</v>
      </c>
      <c r="DT44" s="63">
        <v>0</v>
      </c>
      <c r="DU44" s="63">
        <v>0</v>
      </c>
      <c r="DV44" s="63">
        <v>0</v>
      </c>
    </row>
    <row r="45" spans="1:126" s="22" customFormat="1" ht="12" customHeight="1" x14ac:dyDescent="0.3">
      <c r="A45" s="213" t="s">
        <v>114</v>
      </c>
      <c r="B45" s="63">
        <v>0</v>
      </c>
      <c r="C45" s="63">
        <v>0</v>
      </c>
      <c r="D45" s="63">
        <v>0</v>
      </c>
      <c r="E45" s="63">
        <v>0</v>
      </c>
      <c r="F45" s="63">
        <v>0</v>
      </c>
      <c r="G45" s="63">
        <v>0</v>
      </c>
      <c r="H45" s="63">
        <v>0</v>
      </c>
      <c r="I45" s="63">
        <v>0</v>
      </c>
      <c r="J45" s="63">
        <v>0</v>
      </c>
      <c r="K45" s="63">
        <v>0</v>
      </c>
      <c r="L45" s="63">
        <v>0</v>
      </c>
      <c r="M45" s="63">
        <v>0</v>
      </c>
      <c r="N45" s="63">
        <v>0</v>
      </c>
      <c r="O45" s="63">
        <v>0</v>
      </c>
      <c r="P45" s="63">
        <v>0</v>
      </c>
      <c r="Q45" s="63">
        <v>0</v>
      </c>
      <c r="R45" s="63">
        <v>0</v>
      </c>
      <c r="S45" s="63">
        <v>0</v>
      </c>
      <c r="T45" s="63">
        <v>0</v>
      </c>
      <c r="U45" s="63">
        <v>0</v>
      </c>
      <c r="V45" s="63">
        <v>0</v>
      </c>
      <c r="W45" s="63">
        <v>0</v>
      </c>
      <c r="X45" s="63">
        <v>0</v>
      </c>
      <c r="Y45" s="63">
        <v>0</v>
      </c>
      <c r="Z45" s="63">
        <v>0</v>
      </c>
      <c r="AA45" s="63">
        <v>0</v>
      </c>
      <c r="AB45" s="63">
        <v>0</v>
      </c>
      <c r="AC45" s="63">
        <v>0</v>
      </c>
      <c r="AD45" s="63">
        <v>0</v>
      </c>
      <c r="AE45" s="63">
        <v>0</v>
      </c>
      <c r="AF45" s="63">
        <v>0</v>
      </c>
      <c r="AG45" s="63">
        <v>0</v>
      </c>
      <c r="AH45" s="63">
        <v>0</v>
      </c>
      <c r="AI45" s="63">
        <v>0</v>
      </c>
      <c r="AJ45" s="63">
        <v>0</v>
      </c>
      <c r="AK45" s="63">
        <v>0</v>
      </c>
      <c r="AL45" s="63">
        <v>0</v>
      </c>
      <c r="AM45" s="63">
        <v>0</v>
      </c>
      <c r="AN45" s="63">
        <v>5.7687662299999998E-2</v>
      </c>
      <c r="AO45" s="63">
        <v>-0.46533237729999999</v>
      </c>
      <c r="AP45" s="63">
        <v>1.7924655689</v>
      </c>
      <c r="AQ45" s="63">
        <v>1.7017871568</v>
      </c>
      <c r="AR45" s="63">
        <v>6.2647937713999999</v>
      </c>
      <c r="AS45" s="63">
        <v>110.7044242835</v>
      </c>
      <c r="AT45" s="63">
        <v>-7.1329938508000001</v>
      </c>
      <c r="AU45" s="63">
        <v>40.775067673700001</v>
      </c>
      <c r="AV45" s="63">
        <v>-19.874037164200001</v>
      </c>
      <c r="AW45" s="63">
        <v>0.422363451</v>
      </c>
      <c r="AX45" s="63">
        <v>1.5304008458</v>
      </c>
      <c r="AY45" s="63">
        <v>-40.912912006900001</v>
      </c>
      <c r="AZ45" s="63">
        <v>41.150723737299998</v>
      </c>
      <c r="BA45" s="63">
        <v>36.208224081300003</v>
      </c>
      <c r="BB45" s="63">
        <v>138.91381862610001</v>
      </c>
      <c r="BC45" s="63">
        <v>6.6041101208999997</v>
      </c>
      <c r="BD45" s="63">
        <v>-40.016341886100001</v>
      </c>
      <c r="BE45" s="63">
        <v>-39.228359384800001</v>
      </c>
      <c r="BF45" s="63">
        <v>-242.2704253979</v>
      </c>
      <c r="BG45" s="63">
        <v>-2.7638005406000001</v>
      </c>
      <c r="BH45" s="63">
        <v>-3.9540414434</v>
      </c>
      <c r="BI45" s="63">
        <v>1.0129141496</v>
      </c>
      <c r="BJ45" s="63">
        <v>2.5318855838999998</v>
      </c>
      <c r="BK45" s="63">
        <v>266.05325399809999</v>
      </c>
      <c r="BL45" s="63">
        <v>-4.9738748269000004</v>
      </c>
      <c r="BM45" s="63">
        <v>45.057584303200002</v>
      </c>
      <c r="BN45" s="63">
        <v>-0.95694883239999995</v>
      </c>
      <c r="BO45" s="63">
        <v>0.33758912590000001</v>
      </c>
      <c r="BP45" s="63">
        <v>-2.5332453336</v>
      </c>
      <c r="BQ45" s="63">
        <v>-0.1707850981</v>
      </c>
      <c r="BR45" s="63">
        <v>2.8215403710000002</v>
      </c>
      <c r="BS45" s="63">
        <v>-2.1670229815000002</v>
      </c>
      <c r="BT45" s="63">
        <v>-1.8060812835</v>
      </c>
      <c r="BU45" s="63">
        <v>2.2893763245000001</v>
      </c>
      <c r="BV45" s="63">
        <v>-0.61979352710000002</v>
      </c>
      <c r="BW45" s="63">
        <v>-36.255767738499998</v>
      </c>
      <c r="BX45" s="63">
        <v>-0.30476278849999999</v>
      </c>
      <c r="BY45" s="63">
        <v>-37.562473117700002</v>
      </c>
      <c r="BZ45" s="63">
        <v>-0.27814637590000002</v>
      </c>
      <c r="CA45" s="63">
        <v>-194.1516100682</v>
      </c>
      <c r="CB45" s="63">
        <v>146.12866612959999</v>
      </c>
      <c r="CC45" s="63">
        <v>-1.303050847</v>
      </c>
      <c r="CD45" s="63">
        <v>11.726001915499999</v>
      </c>
      <c r="CE45" s="63">
        <v>0.2675546238</v>
      </c>
      <c r="CF45" s="63">
        <v>-48.7674110946</v>
      </c>
      <c r="CG45" s="63">
        <v>46.958307999100001</v>
      </c>
      <c r="CH45" s="63">
        <v>112.18929200149999</v>
      </c>
      <c r="CI45" s="63">
        <v>26.761873441999999</v>
      </c>
      <c r="CJ45" s="63">
        <v>-60.095101252200003</v>
      </c>
      <c r="CK45" s="63">
        <v>-90.334402623599999</v>
      </c>
      <c r="CL45" s="63">
        <v>-0.38365521879999998</v>
      </c>
      <c r="CM45" s="63">
        <v>-26.166382329400001</v>
      </c>
      <c r="CN45" s="63">
        <v>21.719645886799999</v>
      </c>
      <c r="CO45" s="63">
        <v>87.545622031899995</v>
      </c>
      <c r="CP45" s="63">
        <v>-275.86319171029999</v>
      </c>
      <c r="CQ45" s="63">
        <v>44.613636311699999</v>
      </c>
      <c r="CR45" s="63">
        <v>11.024462318499999</v>
      </c>
      <c r="CS45" s="63">
        <v>906.62914629759996</v>
      </c>
      <c r="CT45" s="63">
        <v>34.578032973699997</v>
      </c>
      <c r="CU45" s="63">
        <v>-43.436610182300001</v>
      </c>
      <c r="CV45" s="63">
        <v>7.8917823499999998E-2</v>
      </c>
      <c r="CW45" s="63">
        <v>122.43348905800001</v>
      </c>
      <c r="CX45" s="63">
        <v>-430.39596699520001</v>
      </c>
      <c r="CY45" s="63">
        <v>-158.02761676559999</v>
      </c>
      <c r="CZ45" s="63">
        <v>-51.474411453899997</v>
      </c>
      <c r="DA45" s="63">
        <v>-231.26237173979999</v>
      </c>
      <c r="DB45" s="63">
        <v>-62.071803143399997</v>
      </c>
      <c r="DC45" s="63">
        <v>5.6281508220000003</v>
      </c>
      <c r="DD45" s="63">
        <v>20.197067778699999</v>
      </c>
      <c r="DE45" s="63">
        <v>0.44164558910000001</v>
      </c>
      <c r="DF45" s="63">
        <v>1.0032859240000001</v>
      </c>
      <c r="DG45" s="63">
        <v>-129.66959575729999</v>
      </c>
      <c r="DH45" s="63">
        <v>-18.330266792100002</v>
      </c>
      <c r="DI45" s="63">
        <v>0.62442391109999995</v>
      </c>
      <c r="DJ45" s="63">
        <v>106.986669171</v>
      </c>
      <c r="DK45" s="63">
        <v>6.7868001499999997E-2</v>
      </c>
      <c r="DL45" s="63">
        <v>-82.003718242100007</v>
      </c>
      <c r="DM45" s="63">
        <v>-0.48437289239999998</v>
      </c>
      <c r="DN45" s="63">
        <v>47.399396297599999</v>
      </c>
      <c r="DO45" s="63">
        <v>-47.187221539100001</v>
      </c>
      <c r="DP45" s="63">
        <v>2.0415219999999999E-4</v>
      </c>
      <c r="DQ45" s="63">
        <v>36.0509451908</v>
      </c>
      <c r="DR45" s="63">
        <v>-34.871320801700001</v>
      </c>
      <c r="DS45" s="63">
        <v>-5.5342281017000001</v>
      </c>
      <c r="DT45" s="63">
        <v>0.1863437932</v>
      </c>
      <c r="DU45" s="63">
        <v>73.4884921572</v>
      </c>
      <c r="DV45" s="63">
        <v>-78.823392228700001</v>
      </c>
    </row>
    <row r="46" spans="1:126" s="22" customFormat="1" ht="12" customHeight="1" x14ac:dyDescent="0.3">
      <c r="A46" s="159" t="s">
        <v>115</v>
      </c>
      <c r="B46" s="63">
        <v>0</v>
      </c>
      <c r="C46" s="63">
        <v>0</v>
      </c>
      <c r="D46" s="63">
        <v>0</v>
      </c>
      <c r="E46" s="63">
        <v>0</v>
      </c>
      <c r="F46" s="63">
        <v>0</v>
      </c>
      <c r="G46" s="63">
        <v>0</v>
      </c>
      <c r="H46" s="63">
        <v>0</v>
      </c>
      <c r="I46" s="63">
        <v>0</v>
      </c>
      <c r="J46" s="63">
        <v>0</v>
      </c>
      <c r="K46" s="63">
        <v>0</v>
      </c>
      <c r="L46" s="63">
        <v>0</v>
      </c>
      <c r="M46" s="63">
        <v>0</v>
      </c>
      <c r="N46" s="63">
        <v>0</v>
      </c>
      <c r="O46" s="63">
        <v>0</v>
      </c>
      <c r="P46" s="63">
        <v>0</v>
      </c>
      <c r="Q46" s="63">
        <v>0</v>
      </c>
      <c r="R46" s="63">
        <v>0</v>
      </c>
      <c r="S46" s="63">
        <v>0</v>
      </c>
      <c r="T46" s="63">
        <v>0</v>
      </c>
      <c r="U46" s="63">
        <v>0</v>
      </c>
      <c r="V46" s="63">
        <v>0</v>
      </c>
      <c r="W46" s="63">
        <v>0</v>
      </c>
      <c r="X46" s="63">
        <v>0</v>
      </c>
      <c r="Y46" s="63">
        <v>0</v>
      </c>
      <c r="Z46" s="63">
        <v>0</v>
      </c>
      <c r="AA46" s="63">
        <v>0</v>
      </c>
      <c r="AB46" s="63">
        <v>0</v>
      </c>
      <c r="AC46" s="63">
        <v>0</v>
      </c>
      <c r="AD46" s="63">
        <v>0</v>
      </c>
      <c r="AE46" s="63">
        <v>0</v>
      </c>
      <c r="AF46" s="63">
        <v>0</v>
      </c>
      <c r="AG46" s="63">
        <v>0</v>
      </c>
      <c r="AH46" s="63">
        <v>0</v>
      </c>
      <c r="AI46" s="63">
        <v>0</v>
      </c>
      <c r="AJ46" s="63">
        <v>0</v>
      </c>
      <c r="AK46" s="63">
        <v>0</v>
      </c>
      <c r="AL46" s="63">
        <v>0</v>
      </c>
      <c r="AM46" s="63">
        <v>0</v>
      </c>
      <c r="AN46" s="63">
        <v>5.7687662299999998E-2</v>
      </c>
      <c r="AO46" s="63">
        <v>-0.46533237729999999</v>
      </c>
      <c r="AP46" s="63">
        <v>1.7924655689</v>
      </c>
      <c r="AQ46" s="63">
        <v>1.7017871568</v>
      </c>
      <c r="AR46" s="63">
        <v>6.2647937713999999</v>
      </c>
      <c r="AS46" s="63">
        <v>110.7044242835</v>
      </c>
      <c r="AT46" s="63">
        <v>-7.1329938508000001</v>
      </c>
      <c r="AU46" s="63">
        <v>40.775067673700001</v>
      </c>
      <c r="AV46" s="63">
        <v>-19.874037164200001</v>
      </c>
      <c r="AW46" s="63">
        <v>0.422363451</v>
      </c>
      <c r="AX46" s="63">
        <v>1.5304008458</v>
      </c>
      <c r="AY46" s="63">
        <v>-40.912912006900001</v>
      </c>
      <c r="AZ46" s="63">
        <v>41.150723737299998</v>
      </c>
      <c r="BA46" s="63">
        <v>36.208224081300003</v>
      </c>
      <c r="BB46" s="63">
        <v>138.91381862610001</v>
      </c>
      <c r="BC46" s="63">
        <v>6.6041101208999997</v>
      </c>
      <c r="BD46" s="63">
        <v>-40.016341886100001</v>
      </c>
      <c r="BE46" s="63">
        <v>-39.228359384800001</v>
      </c>
      <c r="BF46" s="63">
        <v>-242.2704253979</v>
      </c>
      <c r="BG46" s="63">
        <v>-2.7638005406000001</v>
      </c>
      <c r="BH46" s="63">
        <v>-3.9540414434</v>
      </c>
      <c r="BI46" s="63">
        <v>1.0129141496</v>
      </c>
      <c r="BJ46" s="63">
        <v>2.5318855838999998</v>
      </c>
      <c r="BK46" s="63">
        <v>266.05325399809999</v>
      </c>
      <c r="BL46" s="63">
        <v>-4.9738748269000004</v>
      </c>
      <c r="BM46" s="63">
        <v>45.057584303200002</v>
      </c>
      <c r="BN46" s="63">
        <v>-0.95694883239999995</v>
      </c>
      <c r="BO46" s="63">
        <v>0.33758912590000001</v>
      </c>
      <c r="BP46" s="63">
        <v>-2.5332453336</v>
      </c>
      <c r="BQ46" s="63">
        <v>-0.1707850981</v>
      </c>
      <c r="BR46" s="63">
        <v>2.8215403710000002</v>
      </c>
      <c r="BS46" s="63">
        <v>-2.1670229815000002</v>
      </c>
      <c r="BT46" s="63">
        <v>-1.8060812835</v>
      </c>
      <c r="BU46" s="63">
        <v>2.2893763245000001</v>
      </c>
      <c r="BV46" s="63">
        <v>-0.61979352710000002</v>
      </c>
      <c r="BW46" s="63">
        <v>-36.255767738499998</v>
      </c>
      <c r="BX46" s="63">
        <v>-0.30476278849999999</v>
      </c>
      <c r="BY46" s="63">
        <v>-37.562473117700002</v>
      </c>
      <c r="BZ46" s="63">
        <v>-0.27814637590000002</v>
      </c>
      <c r="CA46" s="63">
        <v>-194.1516100682</v>
      </c>
      <c r="CB46" s="63">
        <v>146.12866612959999</v>
      </c>
      <c r="CC46" s="63">
        <v>-1.303050847</v>
      </c>
      <c r="CD46" s="63">
        <v>11.726001915499999</v>
      </c>
      <c r="CE46" s="63">
        <v>0.2675546238</v>
      </c>
      <c r="CF46" s="63">
        <v>-48.7674110946</v>
      </c>
      <c r="CG46" s="63">
        <v>46.958307999100001</v>
      </c>
      <c r="CH46" s="63">
        <v>112.18697183650001</v>
      </c>
      <c r="CI46" s="63">
        <v>26.710413924600001</v>
      </c>
      <c r="CJ46" s="63">
        <v>-60.097264508000002</v>
      </c>
      <c r="CK46" s="63">
        <v>-90.276782680599993</v>
      </c>
      <c r="CL46" s="63">
        <v>-0.45843287040000003</v>
      </c>
      <c r="CM46" s="63">
        <v>-26.1369538784</v>
      </c>
      <c r="CN46" s="63">
        <v>21.723958955899999</v>
      </c>
      <c r="CO46" s="63">
        <v>87.597848442699998</v>
      </c>
      <c r="CP46" s="63">
        <v>-275.86319171029999</v>
      </c>
      <c r="CQ46" s="63">
        <v>44.613636311699999</v>
      </c>
      <c r="CR46" s="63">
        <v>11.024462318499999</v>
      </c>
      <c r="CS46" s="63">
        <v>906.62914629759996</v>
      </c>
      <c r="CT46" s="63">
        <v>34.578032973699997</v>
      </c>
      <c r="CU46" s="63">
        <v>-43.436610182300001</v>
      </c>
      <c r="CV46" s="63">
        <v>7.8917823499999998E-2</v>
      </c>
      <c r="CW46" s="63">
        <v>122.43348905800001</v>
      </c>
      <c r="CX46" s="63">
        <v>-430.39596699520001</v>
      </c>
      <c r="CY46" s="63">
        <v>-158.02761676559999</v>
      </c>
      <c r="CZ46" s="63">
        <v>-51.474411453899997</v>
      </c>
      <c r="DA46" s="63">
        <v>-231.26237173979999</v>
      </c>
      <c r="DB46" s="63">
        <v>-62.071803143399997</v>
      </c>
      <c r="DC46" s="63">
        <v>5.6281508220000003</v>
      </c>
      <c r="DD46" s="63">
        <v>20.197067778699999</v>
      </c>
      <c r="DE46" s="63">
        <v>0.44164558910000001</v>
      </c>
      <c r="DF46" s="63">
        <v>1.0032859240000001</v>
      </c>
      <c r="DG46" s="63">
        <v>-129.66959575729999</v>
      </c>
      <c r="DH46" s="63">
        <v>-18.330266792100002</v>
      </c>
      <c r="DI46" s="63">
        <v>0.62442391109999995</v>
      </c>
      <c r="DJ46" s="63">
        <v>106.986669171</v>
      </c>
      <c r="DK46" s="63">
        <v>6.7868001499999997E-2</v>
      </c>
      <c r="DL46" s="63">
        <v>-82.003718242100007</v>
      </c>
      <c r="DM46" s="63">
        <v>-0.48437289239999998</v>
      </c>
      <c r="DN46" s="63">
        <v>47.399396297599999</v>
      </c>
      <c r="DO46" s="63">
        <v>-47.187221539100001</v>
      </c>
      <c r="DP46" s="63">
        <v>2.0415219999999999E-4</v>
      </c>
      <c r="DQ46" s="63">
        <v>36.0509451908</v>
      </c>
      <c r="DR46" s="63">
        <v>-34.871320801700001</v>
      </c>
      <c r="DS46" s="63">
        <v>-5.5342281017000001</v>
      </c>
      <c r="DT46" s="63">
        <v>0.1863437932</v>
      </c>
      <c r="DU46" s="63">
        <v>73.4884921572</v>
      </c>
      <c r="DV46" s="63">
        <v>-78.823392228700001</v>
      </c>
    </row>
    <row r="47" spans="1:126" s="22" customFormat="1" ht="12" customHeight="1" x14ac:dyDescent="0.3">
      <c r="A47" s="159" t="s">
        <v>116</v>
      </c>
      <c r="B47" s="63">
        <v>0</v>
      </c>
      <c r="C47" s="63">
        <v>0</v>
      </c>
      <c r="D47" s="63">
        <v>0</v>
      </c>
      <c r="E47" s="63">
        <v>0</v>
      </c>
      <c r="F47" s="63">
        <v>0</v>
      </c>
      <c r="G47" s="63">
        <v>0</v>
      </c>
      <c r="H47" s="63">
        <v>0</v>
      </c>
      <c r="I47" s="63">
        <v>0</v>
      </c>
      <c r="J47" s="63">
        <v>0</v>
      </c>
      <c r="K47" s="63">
        <v>0</v>
      </c>
      <c r="L47" s="63">
        <v>0</v>
      </c>
      <c r="M47" s="63">
        <v>0</v>
      </c>
      <c r="N47" s="63">
        <v>0</v>
      </c>
      <c r="O47" s="63">
        <v>0</v>
      </c>
      <c r="P47" s="63">
        <v>0</v>
      </c>
      <c r="Q47" s="63">
        <v>0</v>
      </c>
      <c r="R47" s="63">
        <v>0</v>
      </c>
      <c r="S47" s="63">
        <v>0</v>
      </c>
      <c r="T47" s="63">
        <v>0</v>
      </c>
      <c r="U47" s="63">
        <v>0</v>
      </c>
      <c r="V47" s="63">
        <v>0</v>
      </c>
      <c r="W47" s="63">
        <v>0</v>
      </c>
      <c r="X47" s="63">
        <v>0</v>
      </c>
      <c r="Y47" s="63">
        <v>0</v>
      </c>
      <c r="Z47" s="63">
        <v>0</v>
      </c>
      <c r="AA47" s="63">
        <v>0</v>
      </c>
      <c r="AB47" s="63">
        <v>0</v>
      </c>
      <c r="AC47" s="63">
        <v>0</v>
      </c>
      <c r="AD47" s="63">
        <v>0</v>
      </c>
      <c r="AE47" s="63">
        <v>0</v>
      </c>
      <c r="AF47" s="63">
        <v>0</v>
      </c>
      <c r="AG47" s="63">
        <v>0</v>
      </c>
      <c r="AH47" s="63">
        <v>0</v>
      </c>
      <c r="AI47" s="63">
        <v>0</v>
      </c>
      <c r="AJ47" s="63">
        <v>0</v>
      </c>
      <c r="AK47" s="63">
        <v>0</v>
      </c>
      <c r="AL47" s="63">
        <v>0</v>
      </c>
      <c r="AM47" s="63">
        <v>0</v>
      </c>
      <c r="AN47" s="63">
        <v>0</v>
      </c>
      <c r="AO47" s="63">
        <v>0</v>
      </c>
      <c r="AP47" s="63">
        <v>0</v>
      </c>
      <c r="AQ47" s="63">
        <v>0</v>
      </c>
      <c r="AR47" s="63">
        <v>0</v>
      </c>
      <c r="AS47" s="63">
        <v>0</v>
      </c>
      <c r="AT47" s="63">
        <v>0</v>
      </c>
      <c r="AU47" s="63">
        <v>0</v>
      </c>
      <c r="AV47" s="63">
        <v>0</v>
      </c>
      <c r="AW47" s="63">
        <v>0</v>
      </c>
      <c r="AX47" s="63">
        <v>0</v>
      </c>
      <c r="AY47" s="63">
        <v>0</v>
      </c>
      <c r="AZ47" s="63">
        <v>0</v>
      </c>
      <c r="BA47" s="63">
        <v>0</v>
      </c>
      <c r="BB47" s="63">
        <v>0</v>
      </c>
      <c r="BC47" s="63">
        <v>0</v>
      </c>
      <c r="BD47" s="63">
        <v>0</v>
      </c>
      <c r="BE47" s="63">
        <v>0</v>
      </c>
      <c r="BF47" s="63">
        <v>0</v>
      </c>
      <c r="BG47" s="63">
        <v>0</v>
      </c>
      <c r="BH47" s="63">
        <v>0</v>
      </c>
      <c r="BI47" s="63">
        <v>0</v>
      </c>
      <c r="BJ47" s="63">
        <v>0</v>
      </c>
      <c r="BK47" s="63">
        <v>0</v>
      </c>
      <c r="BL47" s="63">
        <v>0</v>
      </c>
      <c r="BM47" s="63">
        <v>0</v>
      </c>
      <c r="BN47" s="63">
        <v>0</v>
      </c>
      <c r="BO47" s="63">
        <v>0</v>
      </c>
      <c r="BP47" s="63">
        <v>0</v>
      </c>
      <c r="BQ47" s="63">
        <v>0</v>
      </c>
      <c r="BR47" s="63">
        <v>0</v>
      </c>
      <c r="BS47" s="63">
        <v>0</v>
      </c>
      <c r="BT47" s="63">
        <v>0</v>
      </c>
      <c r="BU47" s="63">
        <v>0</v>
      </c>
      <c r="BV47" s="63">
        <v>0</v>
      </c>
      <c r="BW47" s="63">
        <v>0</v>
      </c>
      <c r="BX47" s="63">
        <v>0</v>
      </c>
      <c r="BY47" s="63">
        <v>0</v>
      </c>
      <c r="BZ47" s="63">
        <v>0</v>
      </c>
      <c r="CA47" s="63">
        <v>0</v>
      </c>
      <c r="CB47" s="63">
        <v>0</v>
      </c>
      <c r="CC47" s="63">
        <v>0</v>
      </c>
      <c r="CD47" s="63">
        <v>0</v>
      </c>
      <c r="CE47" s="63">
        <v>0</v>
      </c>
      <c r="CF47" s="63">
        <v>0</v>
      </c>
      <c r="CG47" s="63">
        <v>0</v>
      </c>
      <c r="CH47" s="63">
        <v>2.3201649999999999E-3</v>
      </c>
      <c r="CI47" s="63">
        <v>5.1459517400000002E-2</v>
      </c>
      <c r="CJ47" s="63">
        <v>2.1632558000000001E-3</v>
      </c>
      <c r="CK47" s="63">
        <v>-5.7619943E-2</v>
      </c>
      <c r="CL47" s="63">
        <v>7.4777651599999995E-2</v>
      </c>
      <c r="CM47" s="63">
        <v>-2.9428451000000001E-2</v>
      </c>
      <c r="CN47" s="63">
        <v>-4.3130690999999997E-3</v>
      </c>
      <c r="CO47" s="63">
        <v>-5.2226410799999998E-2</v>
      </c>
      <c r="CP47" s="63">
        <v>0</v>
      </c>
      <c r="CQ47" s="63">
        <v>0</v>
      </c>
      <c r="CR47" s="63">
        <v>0</v>
      </c>
      <c r="CS47" s="63">
        <v>0</v>
      </c>
      <c r="CT47" s="63">
        <v>0</v>
      </c>
      <c r="CU47" s="63">
        <v>0</v>
      </c>
      <c r="CV47" s="63">
        <v>0</v>
      </c>
      <c r="CW47" s="63">
        <v>0</v>
      </c>
      <c r="CX47" s="63">
        <v>0</v>
      </c>
      <c r="CY47" s="63">
        <v>0</v>
      </c>
      <c r="CZ47" s="63">
        <v>0</v>
      </c>
      <c r="DA47" s="63">
        <v>0</v>
      </c>
      <c r="DB47" s="63">
        <v>0</v>
      </c>
      <c r="DC47" s="63">
        <v>0</v>
      </c>
      <c r="DD47" s="63">
        <v>0</v>
      </c>
      <c r="DE47" s="63">
        <v>0</v>
      </c>
      <c r="DF47" s="63">
        <v>0</v>
      </c>
      <c r="DG47" s="63">
        <v>0</v>
      </c>
      <c r="DH47" s="63">
        <v>0</v>
      </c>
      <c r="DI47" s="63">
        <v>0</v>
      </c>
      <c r="DJ47" s="63">
        <v>0</v>
      </c>
      <c r="DK47" s="63">
        <v>0</v>
      </c>
      <c r="DL47" s="63">
        <v>0</v>
      </c>
      <c r="DM47" s="63">
        <v>0</v>
      </c>
      <c r="DN47" s="63">
        <v>0</v>
      </c>
      <c r="DO47" s="63">
        <v>0</v>
      </c>
      <c r="DP47" s="63">
        <v>0</v>
      </c>
      <c r="DQ47" s="63">
        <v>0</v>
      </c>
      <c r="DR47" s="63">
        <v>0</v>
      </c>
      <c r="DS47" s="63">
        <v>0</v>
      </c>
      <c r="DT47" s="63">
        <v>0</v>
      </c>
      <c r="DU47" s="63">
        <v>0</v>
      </c>
      <c r="DV47" s="63">
        <v>0</v>
      </c>
    </row>
    <row r="48" spans="1:126" s="22" customFormat="1" ht="12" customHeight="1" x14ac:dyDescent="0.3">
      <c r="A48" s="213" t="s">
        <v>117</v>
      </c>
      <c r="B48" s="63">
        <v>0</v>
      </c>
      <c r="C48" s="63">
        <v>0</v>
      </c>
      <c r="D48" s="63">
        <v>0</v>
      </c>
      <c r="E48" s="63">
        <v>0</v>
      </c>
      <c r="F48" s="63">
        <v>0</v>
      </c>
      <c r="G48" s="63">
        <v>0</v>
      </c>
      <c r="H48" s="63">
        <v>0</v>
      </c>
      <c r="I48" s="63">
        <v>0</v>
      </c>
      <c r="J48" s="63">
        <v>0</v>
      </c>
      <c r="K48" s="63">
        <v>0</v>
      </c>
      <c r="L48" s="63">
        <v>0</v>
      </c>
      <c r="M48" s="63">
        <v>0</v>
      </c>
      <c r="N48" s="63">
        <v>0</v>
      </c>
      <c r="O48" s="63">
        <v>0</v>
      </c>
      <c r="P48" s="63">
        <v>0</v>
      </c>
      <c r="Q48" s="63">
        <v>0</v>
      </c>
      <c r="R48" s="63">
        <v>0</v>
      </c>
      <c r="S48" s="63">
        <v>0</v>
      </c>
      <c r="T48" s="63">
        <v>0</v>
      </c>
      <c r="U48" s="63">
        <v>0</v>
      </c>
      <c r="V48" s="63">
        <v>0</v>
      </c>
      <c r="W48" s="63">
        <v>0</v>
      </c>
      <c r="X48" s="63">
        <v>0</v>
      </c>
      <c r="Y48" s="63">
        <v>0</v>
      </c>
      <c r="Z48" s="63">
        <v>0</v>
      </c>
      <c r="AA48" s="63">
        <v>0</v>
      </c>
      <c r="AB48" s="63">
        <v>0</v>
      </c>
      <c r="AC48" s="63">
        <v>0</v>
      </c>
      <c r="AD48" s="63">
        <v>0</v>
      </c>
      <c r="AE48" s="63">
        <v>0</v>
      </c>
      <c r="AF48" s="63">
        <v>0</v>
      </c>
      <c r="AG48" s="63">
        <v>0</v>
      </c>
      <c r="AH48" s="63">
        <v>0</v>
      </c>
      <c r="AI48" s="63">
        <v>0</v>
      </c>
      <c r="AJ48" s="63">
        <v>0</v>
      </c>
      <c r="AK48" s="63">
        <v>0</v>
      </c>
      <c r="AL48" s="63">
        <v>0</v>
      </c>
      <c r="AM48" s="63">
        <v>0</v>
      </c>
      <c r="AN48" s="63">
        <v>0</v>
      </c>
      <c r="AO48" s="63">
        <v>0</v>
      </c>
      <c r="AP48" s="63">
        <v>0</v>
      </c>
      <c r="AQ48" s="63">
        <v>0</v>
      </c>
      <c r="AR48" s="63">
        <v>0</v>
      </c>
      <c r="AS48" s="63">
        <v>0</v>
      </c>
      <c r="AT48" s="63">
        <v>0</v>
      </c>
      <c r="AU48" s="63">
        <v>0</v>
      </c>
      <c r="AV48" s="63">
        <v>0</v>
      </c>
      <c r="AW48" s="63">
        <v>0</v>
      </c>
      <c r="AX48" s="63">
        <v>0</v>
      </c>
      <c r="AY48" s="63">
        <v>0</v>
      </c>
      <c r="AZ48" s="63">
        <v>0</v>
      </c>
      <c r="BA48" s="63">
        <v>0</v>
      </c>
      <c r="BB48" s="63">
        <v>0</v>
      </c>
      <c r="BC48" s="63">
        <v>0</v>
      </c>
      <c r="BD48" s="63">
        <v>0</v>
      </c>
      <c r="BE48" s="63">
        <v>0</v>
      </c>
      <c r="BF48" s="63">
        <v>0</v>
      </c>
      <c r="BG48" s="63">
        <v>0</v>
      </c>
      <c r="BH48" s="63">
        <v>0</v>
      </c>
      <c r="BI48" s="63">
        <v>0</v>
      </c>
      <c r="BJ48" s="63">
        <v>0</v>
      </c>
      <c r="BK48" s="63">
        <v>0</v>
      </c>
      <c r="BL48" s="63">
        <v>0</v>
      </c>
      <c r="BM48" s="63">
        <v>0</v>
      </c>
      <c r="BN48" s="63">
        <v>0</v>
      </c>
      <c r="BO48" s="63">
        <v>0</v>
      </c>
      <c r="BP48" s="63">
        <v>0</v>
      </c>
      <c r="BQ48" s="63">
        <v>0</v>
      </c>
      <c r="BR48" s="63">
        <v>0</v>
      </c>
      <c r="BS48" s="63">
        <v>0</v>
      </c>
      <c r="BT48" s="63">
        <v>0</v>
      </c>
      <c r="BU48" s="63">
        <v>0</v>
      </c>
      <c r="BV48" s="63">
        <v>0</v>
      </c>
      <c r="BW48" s="63">
        <v>0</v>
      </c>
      <c r="BX48" s="63">
        <v>0</v>
      </c>
      <c r="BY48" s="63">
        <v>0</v>
      </c>
      <c r="BZ48" s="63">
        <v>0</v>
      </c>
      <c r="CA48" s="63">
        <v>0</v>
      </c>
      <c r="CB48" s="63">
        <v>0</v>
      </c>
      <c r="CC48" s="63">
        <v>0</v>
      </c>
      <c r="CD48" s="63">
        <v>0</v>
      </c>
      <c r="CE48" s="63">
        <v>0</v>
      </c>
      <c r="CF48" s="63">
        <v>0</v>
      </c>
      <c r="CG48" s="63">
        <v>0</v>
      </c>
      <c r="CH48" s="63">
        <v>0</v>
      </c>
      <c r="CI48" s="63">
        <v>0</v>
      </c>
      <c r="CJ48" s="63">
        <v>0</v>
      </c>
      <c r="CK48" s="63">
        <v>0</v>
      </c>
      <c r="CL48" s="63">
        <v>0</v>
      </c>
      <c r="CM48" s="63">
        <v>0</v>
      </c>
      <c r="CN48" s="63">
        <v>0</v>
      </c>
      <c r="CO48" s="63">
        <v>0</v>
      </c>
      <c r="CP48" s="63">
        <v>0</v>
      </c>
      <c r="CQ48" s="63">
        <v>0</v>
      </c>
      <c r="CR48" s="63">
        <v>0</v>
      </c>
      <c r="CS48" s="63">
        <v>0</v>
      </c>
      <c r="CT48" s="63">
        <v>0</v>
      </c>
      <c r="CU48" s="63">
        <v>0</v>
      </c>
      <c r="CV48" s="63">
        <v>0</v>
      </c>
      <c r="CW48" s="63">
        <v>0</v>
      </c>
      <c r="CX48" s="63">
        <v>0</v>
      </c>
      <c r="CY48" s="63">
        <v>0</v>
      </c>
      <c r="CZ48" s="63">
        <v>0</v>
      </c>
      <c r="DA48" s="63">
        <v>0</v>
      </c>
      <c r="DB48" s="63">
        <v>0</v>
      </c>
      <c r="DC48" s="63">
        <v>0</v>
      </c>
      <c r="DD48" s="63">
        <v>0</v>
      </c>
      <c r="DE48" s="63">
        <v>0</v>
      </c>
      <c r="DF48" s="63">
        <v>0</v>
      </c>
      <c r="DG48" s="63">
        <v>0</v>
      </c>
      <c r="DH48" s="63">
        <v>0</v>
      </c>
      <c r="DI48" s="63">
        <v>0</v>
      </c>
      <c r="DJ48" s="63">
        <v>0</v>
      </c>
      <c r="DK48" s="63">
        <v>0</v>
      </c>
      <c r="DL48" s="63">
        <v>0</v>
      </c>
      <c r="DM48" s="63">
        <v>0</v>
      </c>
      <c r="DN48" s="63">
        <v>0</v>
      </c>
      <c r="DO48" s="63">
        <v>0</v>
      </c>
      <c r="DP48" s="63">
        <v>0</v>
      </c>
      <c r="DQ48" s="63">
        <v>0</v>
      </c>
      <c r="DR48" s="63">
        <v>0</v>
      </c>
      <c r="DS48" s="63">
        <v>0</v>
      </c>
      <c r="DT48" s="63">
        <v>0</v>
      </c>
      <c r="DU48" s="63">
        <v>0</v>
      </c>
      <c r="DV48" s="63">
        <v>0</v>
      </c>
    </row>
    <row r="49" spans="1:126" s="22" customFormat="1" ht="12" customHeight="1" x14ac:dyDescent="0.3">
      <c r="A49" s="213" t="s">
        <v>118</v>
      </c>
      <c r="B49" s="63">
        <v>0</v>
      </c>
      <c r="C49" s="63">
        <v>0</v>
      </c>
      <c r="D49" s="63">
        <v>0</v>
      </c>
      <c r="E49" s="63">
        <v>0</v>
      </c>
      <c r="F49" s="63">
        <v>0</v>
      </c>
      <c r="G49" s="63">
        <v>0</v>
      </c>
      <c r="H49" s="63">
        <v>0</v>
      </c>
      <c r="I49" s="63">
        <v>0</v>
      </c>
      <c r="J49" s="63">
        <v>0</v>
      </c>
      <c r="K49" s="63">
        <v>0</v>
      </c>
      <c r="L49" s="63">
        <v>0</v>
      </c>
      <c r="M49" s="63">
        <v>0</v>
      </c>
      <c r="N49" s="63">
        <v>0</v>
      </c>
      <c r="O49" s="63">
        <v>0</v>
      </c>
      <c r="P49" s="63">
        <v>0</v>
      </c>
      <c r="Q49" s="63">
        <v>0</v>
      </c>
      <c r="R49" s="63">
        <v>0</v>
      </c>
      <c r="S49" s="63">
        <v>0</v>
      </c>
      <c r="T49" s="63">
        <v>0</v>
      </c>
      <c r="U49" s="63">
        <v>0</v>
      </c>
      <c r="V49" s="63">
        <v>0</v>
      </c>
      <c r="W49" s="63">
        <v>0</v>
      </c>
      <c r="X49" s="63">
        <v>0</v>
      </c>
      <c r="Y49" s="63">
        <v>0</v>
      </c>
      <c r="Z49" s="63">
        <v>0</v>
      </c>
      <c r="AA49" s="63">
        <v>0</v>
      </c>
      <c r="AB49" s="63">
        <v>0</v>
      </c>
      <c r="AC49" s="63">
        <v>0</v>
      </c>
      <c r="AD49" s="63">
        <v>0</v>
      </c>
      <c r="AE49" s="63">
        <v>0</v>
      </c>
      <c r="AF49" s="63">
        <v>0</v>
      </c>
      <c r="AG49" s="63">
        <v>0</v>
      </c>
      <c r="AH49" s="63">
        <v>0</v>
      </c>
      <c r="AI49" s="63">
        <v>0</v>
      </c>
      <c r="AJ49" s="63">
        <v>0</v>
      </c>
      <c r="AK49" s="63">
        <v>0</v>
      </c>
      <c r="AL49" s="63">
        <v>0</v>
      </c>
      <c r="AM49" s="63">
        <v>0</v>
      </c>
      <c r="AN49" s="63">
        <v>0</v>
      </c>
      <c r="AO49" s="63">
        <v>0</v>
      </c>
      <c r="AP49" s="63">
        <v>0</v>
      </c>
      <c r="AQ49" s="63">
        <v>0</v>
      </c>
      <c r="AR49" s="63">
        <v>0</v>
      </c>
      <c r="AS49" s="63">
        <v>0</v>
      </c>
      <c r="AT49" s="63">
        <v>0</v>
      </c>
      <c r="AU49" s="63">
        <v>0</v>
      </c>
      <c r="AV49" s="63">
        <v>0</v>
      </c>
      <c r="AW49" s="63">
        <v>0</v>
      </c>
      <c r="AX49" s="63">
        <v>0</v>
      </c>
      <c r="AY49" s="63">
        <v>0</v>
      </c>
      <c r="AZ49" s="63">
        <v>0</v>
      </c>
      <c r="BA49" s="63">
        <v>0</v>
      </c>
      <c r="BB49" s="63">
        <v>-0.31815564120000001</v>
      </c>
      <c r="BC49" s="63">
        <v>-1.808007E-4</v>
      </c>
      <c r="BD49" s="63">
        <v>0.80027960840000001</v>
      </c>
      <c r="BE49" s="63">
        <v>3.1910830000000002E-4</v>
      </c>
      <c r="BF49" s="63">
        <v>2.1314628386000001</v>
      </c>
      <c r="BG49" s="63">
        <v>0.40270183240000001</v>
      </c>
      <c r="BH49" s="63">
        <v>62.621546950400003</v>
      </c>
      <c r="BI49" s="63">
        <v>-63.019489204000003</v>
      </c>
      <c r="BJ49" s="63">
        <v>1.0014089310000001</v>
      </c>
      <c r="BK49" s="63">
        <v>-2.4560402874</v>
      </c>
      <c r="BL49" s="63">
        <v>-6.6724216000000003E-2</v>
      </c>
      <c r="BM49" s="63">
        <v>9.0447600000000006E-3</v>
      </c>
      <c r="BN49" s="63">
        <v>-0.5724111771</v>
      </c>
      <c r="BO49" s="63">
        <v>4.9394640000000002E-4</v>
      </c>
      <c r="BP49" s="63">
        <v>0.50789341669999999</v>
      </c>
      <c r="BQ49" s="63">
        <v>-0.2349482587</v>
      </c>
      <c r="BR49" s="63">
        <v>-0.1002774072</v>
      </c>
      <c r="BS49" s="63">
        <v>-0.98117257989999995</v>
      </c>
      <c r="BT49" s="63">
        <v>-0.25191121640000003</v>
      </c>
      <c r="BU49" s="63">
        <v>5.3144999999999997E-6</v>
      </c>
      <c r="BV49" s="63">
        <v>-9.6954820999999997E-3</v>
      </c>
      <c r="BW49" s="63">
        <v>0</v>
      </c>
      <c r="BX49" s="63">
        <v>0</v>
      </c>
      <c r="BY49" s="63">
        <v>0</v>
      </c>
      <c r="BZ49" s="63">
        <v>0</v>
      </c>
      <c r="CA49" s="63">
        <v>0</v>
      </c>
      <c r="CB49" s="63">
        <v>0</v>
      </c>
      <c r="CC49" s="63">
        <v>0</v>
      </c>
      <c r="CD49" s="63">
        <v>0</v>
      </c>
      <c r="CE49" s="63">
        <v>0</v>
      </c>
      <c r="CF49" s="63">
        <v>4.4495720491000004</v>
      </c>
      <c r="CG49" s="63">
        <v>-4.4469052336999999</v>
      </c>
      <c r="CH49" s="63">
        <v>9.2040000000000001E-7</v>
      </c>
      <c r="CI49" s="63">
        <v>-2.7412358800000002E-2</v>
      </c>
      <c r="CJ49" s="63">
        <v>1.3439699999999999E-5</v>
      </c>
      <c r="CK49" s="63">
        <v>1.38009E-5</v>
      </c>
      <c r="CL49" s="63">
        <v>1.1736836656</v>
      </c>
      <c r="CM49" s="63">
        <v>0.55181805139999995</v>
      </c>
      <c r="CN49" s="63">
        <v>9.1224750874999998</v>
      </c>
      <c r="CO49" s="63">
        <v>1.0725619400000001E-2</v>
      </c>
      <c r="CP49" s="63">
        <v>1.07208028E-2</v>
      </c>
      <c r="CQ49" s="63">
        <v>34.275026545099998</v>
      </c>
      <c r="CR49" s="63">
        <v>-8.4141076849999994</v>
      </c>
      <c r="CS49" s="63">
        <v>0.23678914979999999</v>
      </c>
      <c r="CT49" s="63">
        <v>157.5201975663</v>
      </c>
      <c r="CU49" s="63">
        <v>-35.933190525100002</v>
      </c>
      <c r="CV49" s="63">
        <v>0.1917576724</v>
      </c>
      <c r="CW49" s="63">
        <v>-0.13262388789999999</v>
      </c>
      <c r="CX49" s="63">
        <v>-29.854425126999999</v>
      </c>
      <c r="CY49" s="63">
        <v>-0.71338206660000003</v>
      </c>
      <c r="CZ49" s="63">
        <v>0.24963754669999999</v>
      </c>
      <c r="DA49" s="63">
        <v>0.245083944</v>
      </c>
      <c r="DB49" s="63">
        <v>-112.5647782428</v>
      </c>
      <c r="DC49" s="63">
        <v>0.20621260459999999</v>
      </c>
      <c r="DD49" s="63">
        <v>-0.33729551880000003</v>
      </c>
      <c r="DE49" s="63">
        <v>11.859440600799999</v>
      </c>
      <c r="DF49" s="63">
        <v>0</v>
      </c>
      <c r="DG49" s="63">
        <v>9.6728100821999998</v>
      </c>
      <c r="DH49" s="63">
        <v>-4.5510000000000002</v>
      </c>
      <c r="DI49" s="63">
        <v>1.4896987E-2</v>
      </c>
      <c r="DJ49" s="63">
        <v>0</v>
      </c>
      <c r="DK49" s="63">
        <v>-9.5386334069000007</v>
      </c>
      <c r="DL49" s="63">
        <v>-1.3580512704000001</v>
      </c>
      <c r="DM49" s="63">
        <v>-3.3266405040000002</v>
      </c>
      <c r="DN49" s="63">
        <v>0</v>
      </c>
      <c r="DO49" s="63">
        <v>0</v>
      </c>
      <c r="DP49" s="63">
        <v>0</v>
      </c>
      <c r="DQ49" s="63">
        <v>0</v>
      </c>
      <c r="DR49" s="63">
        <v>-1.2419207171</v>
      </c>
      <c r="DS49" s="63">
        <v>0</v>
      </c>
      <c r="DT49" s="63">
        <v>1.3187606500000001E-2</v>
      </c>
      <c r="DU49" s="63">
        <v>-0.32999663629999998</v>
      </c>
      <c r="DV49" s="63">
        <v>-1.3447148900000001E-2</v>
      </c>
    </row>
    <row r="50" spans="1:126" s="22" customFormat="1" ht="12" customHeight="1" x14ac:dyDescent="0.3">
      <c r="A50" s="159" t="s">
        <v>119</v>
      </c>
      <c r="B50" s="63">
        <v>0</v>
      </c>
      <c r="C50" s="63">
        <v>0</v>
      </c>
      <c r="D50" s="63">
        <v>0</v>
      </c>
      <c r="E50" s="63">
        <v>0</v>
      </c>
      <c r="F50" s="63">
        <v>0</v>
      </c>
      <c r="G50" s="63">
        <v>0</v>
      </c>
      <c r="H50" s="63">
        <v>0</v>
      </c>
      <c r="I50" s="63">
        <v>0</v>
      </c>
      <c r="J50" s="63">
        <v>0</v>
      </c>
      <c r="K50" s="63">
        <v>0</v>
      </c>
      <c r="L50" s="63">
        <v>0</v>
      </c>
      <c r="M50" s="63">
        <v>0</v>
      </c>
      <c r="N50" s="63">
        <v>0</v>
      </c>
      <c r="O50" s="63">
        <v>0</v>
      </c>
      <c r="P50" s="63">
        <v>0</v>
      </c>
      <c r="Q50" s="63">
        <v>0</v>
      </c>
      <c r="R50" s="63">
        <v>0</v>
      </c>
      <c r="S50" s="63">
        <v>0</v>
      </c>
      <c r="T50" s="63">
        <v>0</v>
      </c>
      <c r="U50" s="63">
        <v>0</v>
      </c>
      <c r="V50" s="63">
        <v>0</v>
      </c>
      <c r="W50" s="63">
        <v>0</v>
      </c>
      <c r="X50" s="63">
        <v>0</v>
      </c>
      <c r="Y50" s="63">
        <v>0</v>
      </c>
      <c r="Z50" s="63">
        <v>0</v>
      </c>
      <c r="AA50" s="63">
        <v>0</v>
      </c>
      <c r="AB50" s="63">
        <v>0</v>
      </c>
      <c r="AC50" s="63">
        <v>0</v>
      </c>
      <c r="AD50" s="63">
        <v>0</v>
      </c>
      <c r="AE50" s="63">
        <v>0</v>
      </c>
      <c r="AF50" s="63">
        <v>0</v>
      </c>
      <c r="AG50" s="63">
        <v>0</v>
      </c>
      <c r="AH50" s="63">
        <v>0</v>
      </c>
      <c r="AI50" s="63">
        <v>0</v>
      </c>
      <c r="AJ50" s="63">
        <v>0</v>
      </c>
      <c r="AK50" s="63">
        <v>0</v>
      </c>
      <c r="AL50" s="63">
        <v>0</v>
      </c>
      <c r="AM50" s="63">
        <v>0</v>
      </c>
      <c r="AN50" s="63">
        <v>0</v>
      </c>
      <c r="AO50" s="63">
        <v>0</v>
      </c>
      <c r="AP50" s="63">
        <v>0</v>
      </c>
      <c r="AQ50" s="63">
        <v>0</v>
      </c>
      <c r="AR50" s="63">
        <v>0</v>
      </c>
      <c r="AS50" s="63">
        <v>0</v>
      </c>
      <c r="AT50" s="63">
        <v>0</v>
      </c>
      <c r="AU50" s="63">
        <v>0</v>
      </c>
      <c r="AV50" s="63">
        <v>0</v>
      </c>
      <c r="AW50" s="63">
        <v>0</v>
      </c>
      <c r="AX50" s="63">
        <v>0</v>
      </c>
      <c r="AY50" s="63">
        <v>0</v>
      </c>
      <c r="AZ50" s="63">
        <v>0</v>
      </c>
      <c r="BA50" s="63">
        <v>0</v>
      </c>
      <c r="BB50" s="63">
        <v>0</v>
      </c>
      <c r="BC50" s="63">
        <v>0</v>
      </c>
      <c r="BD50" s="63">
        <v>0</v>
      </c>
      <c r="BE50" s="63">
        <v>0</v>
      </c>
      <c r="BF50" s="63">
        <v>0</v>
      </c>
      <c r="BG50" s="63">
        <v>0</v>
      </c>
      <c r="BH50" s="63">
        <v>0</v>
      </c>
      <c r="BI50" s="63">
        <v>0</v>
      </c>
      <c r="BJ50" s="63">
        <v>0</v>
      </c>
      <c r="BK50" s="63">
        <v>0</v>
      </c>
      <c r="BL50" s="63">
        <v>0</v>
      </c>
      <c r="BM50" s="63">
        <v>0</v>
      </c>
      <c r="BN50" s="63">
        <v>0</v>
      </c>
      <c r="BO50" s="63">
        <v>0</v>
      </c>
      <c r="BP50" s="63">
        <v>0</v>
      </c>
      <c r="BQ50" s="63">
        <v>0</v>
      </c>
      <c r="BR50" s="63">
        <v>0</v>
      </c>
      <c r="BS50" s="63">
        <v>0</v>
      </c>
      <c r="BT50" s="63">
        <v>0</v>
      </c>
      <c r="BU50" s="63">
        <v>0</v>
      </c>
      <c r="BV50" s="63">
        <v>0</v>
      </c>
      <c r="BW50" s="63">
        <v>0</v>
      </c>
      <c r="BX50" s="63">
        <v>0</v>
      </c>
      <c r="BY50" s="63">
        <v>0</v>
      </c>
      <c r="BZ50" s="63">
        <v>0</v>
      </c>
      <c r="CA50" s="63">
        <v>0</v>
      </c>
      <c r="CB50" s="63">
        <v>0</v>
      </c>
      <c r="CC50" s="63">
        <v>0</v>
      </c>
      <c r="CD50" s="63">
        <v>0</v>
      </c>
      <c r="CE50" s="63">
        <v>0</v>
      </c>
      <c r="CF50" s="63">
        <v>0</v>
      </c>
      <c r="CG50" s="63">
        <v>0</v>
      </c>
      <c r="CH50" s="63">
        <v>0</v>
      </c>
      <c r="CI50" s="63">
        <v>0</v>
      </c>
      <c r="CJ50" s="63">
        <v>0</v>
      </c>
      <c r="CK50" s="63">
        <v>0</v>
      </c>
      <c r="CL50" s="63">
        <v>0</v>
      </c>
      <c r="CM50" s="63">
        <v>0</v>
      </c>
      <c r="CN50" s="63">
        <v>9.1115434500999992</v>
      </c>
      <c r="CO50" s="63">
        <v>0</v>
      </c>
      <c r="CP50" s="63">
        <v>0</v>
      </c>
      <c r="CQ50" s="63">
        <v>0</v>
      </c>
      <c r="CR50" s="63">
        <v>-8.6501462213</v>
      </c>
      <c r="CS50" s="63">
        <v>0</v>
      </c>
      <c r="CT50" s="63">
        <v>0</v>
      </c>
      <c r="CU50" s="63">
        <v>0</v>
      </c>
      <c r="CV50" s="63">
        <v>0</v>
      </c>
      <c r="CW50" s="63">
        <v>0</v>
      </c>
      <c r="CX50" s="63">
        <v>0.25781924890000002</v>
      </c>
      <c r="CY50" s="63">
        <v>-1.8165397699999999E-2</v>
      </c>
      <c r="CZ50" s="63">
        <v>-1.3900222199999999E-2</v>
      </c>
      <c r="DA50" s="63">
        <v>-1.31458528E-2</v>
      </c>
      <c r="DB50" s="63">
        <v>-8.1234422000000008E-3</v>
      </c>
      <c r="DC50" s="63">
        <v>0.20621260459999999</v>
      </c>
      <c r="DD50" s="63">
        <v>-0.33729551880000003</v>
      </c>
      <c r="DE50" s="63">
        <v>-6.27981804E-2</v>
      </c>
      <c r="DF50" s="63">
        <v>0</v>
      </c>
      <c r="DG50" s="63">
        <v>0</v>
      </c>
      <c r="DH50" s="63">
        <v>0</v>
      </c>
      <c r="DI50" s="63">
        <v>0</v>
      </c>
      <c r="DJ50" s="63">
        <v>0</v>
      </c>
      <c r="DK50" s="63">
        <v>0</v>
      </c>
      <c r="DL50" s="63">
        <v>0</v>
      </c>
      <c r="DM50" s="63">
        <v>0</v>
      </c>
      <c r="DN50" s="63">
        <v>0</v>
      </c>
      <c r="DO50" s="63">
        <v>0</v>
      </c>
      <c r="DP50" s="63">
        <v>0</v>
      </c>
      <c r="DQ50" s="63">
        <v>0</v>
      </c>
      <c r="DR50" s="63">
        <v>0</v>
      </c>
      <c r="DS50" s="63">
        <v>0</v>
      </c>
      <c r="DT50" s="63">
        <v>0</v>
      </c>
      <c r="DU50" s="63">
        <v>0</v>
      </c>
      <c r="DV50" s="63">
        <v>0</v>
      </c>
    </row>
    <row r="51" spans="1:126" s="22" customFormat="1" ht="24" customHeight="1" x14ac:dyDescent="0.2">
      <c r="A51" s="214" t="s">
        <v>120</v>
      </c>
      <c r="B51" s="63">
        <v>0</v>
      </c>
      <c r="C51" s="63">
        <v>0</v>
      </c>
      <c r="D51" s="63">
        <v>0</v>
      </c>
      <c r="E51" s="63">
        <v>0</v>
      </c>
      <c r="F51" s="63">
        <v>0</v>
      </c>
      <c r="G51" s="63">
        <v>0</v>
      </c>
      <c r="H51" s="63">
        <v>0</v>
      </c>
      <c r="I51" s="63">
        <v>0</v>
      </c>
      <c r="J51" s="63">
        <v>0</v>
      </c>
      <c r="K51" s="63">
        <v>0</v>
      </c>
      <c r="L51" s="63">
        <v>0</v>
      </c>
      <c r="M51" s="63">
        <v>0</v>
      </c>
      <c r="N51" s="63">
        <v>0</v>
      </c>
      <c r="O51" s="63">
        <v>0</v>
      </c>
      <c r="P51" s="63">
        <v>0</v>
      </c>
      <c r="Q51" s="63">
        <v>0</v>
      </c>
      <c r="R51" s="63">
        <v>0</v>
      </c>
      <c r="S51" s="63">
        <v>0</v>
      </c>
      <c r="T51" s="63">
        <v>0</v>
      </c>
      <c r="U51" s="63">
        <v>0</v>
      </c>
      <c r="V51" s="63">
        <v>0</v>
      </c>
      <c r="W51" s="63">
        <v>0</v>
      </c>
      <c r="X51" s="63">
        <v>0</v>
      </c>
      <c r="Y51" s="63">
        <v>0</v>
      </c>
      <c r="Z51" s="63">
        <v>0</v>
      </c>
      <c r="AA51" s="63">
        <v>0</v>
      </c>
      <c r="AB51" s="63">
        <v>0</v>
      </c>
      <c r="AC51" s="63">
        <v>0</v>
      </c>
      <c r="AD51" s="63">
        <v>0</v>
      </c>
      <c r="AE51" s="63">
        <v>0</v>
      </c>
      <c r="AF51" s="63">
        <v>0</v>
      </c>
      <c r="AG51" s="63">
        <v>0</v>
      </c>
      <c r="AH51" s="63">
        <v>0</v>
      </c>
      <c r="AI51" s="63">
        <v>0</v>
      </c>
      <c r="AJ51" s="63">
        <v>0</v>
      </c>
      <c r="AK51" s="63">
        <v>0</v>
      </c>
      <c r="AL51" s="63">
        <v>0</v>
      </c>
      <c r="AM51" s="63">
        <v>0</v>
      </c>
      <c r="AN51" s="63">
        <v>0</v>
      </c>
      <c r="AO51" s="63">
        <v>0</v>
      </c>
      <c r="AP51" s="63">
        <v>0</v>
      </c>
      <c r="AQ51" s="63">
        <v>0</v>
      </c>
      <c r="AR51" s="63">
        <v>0</v>
      </c>
      <c r="AS51" s="63">
        <v>0</v>
      </c>
      <c r="AT51" s="63">
        <v>0</v>
      </c>
      <c r="AU51" s="63">
        <v>0</v>
      </c>
      <c r="AV51" s="63">
        <v>0</v>
      </c>
      <c r="AW51" s="63">
        <v>0</v>
      </c>
      <c r="AX51" s="63">
        <v>0</v>
      </c>
      <c r="AY51" s="63">
        <v>0</v>
      </c>
      <c r="AZ51" s="63">
        <v>0</v>
      </c>
      <c r="BA51" s="63">
        <v>0</v>
      </c>
      <c r="BB51" s="63">
        <v>-0.31815564120000001</v>
      </c>
      <c r="BC51" s="63">
        <v>-1.808007E-4</v>
      </c>
      <c r="BD51" s="63">
        <v>0.80027960840000001</v>
      </c>
      <c r="BE51" s="63">
        <v>3.1910830000000002E-4</v>
      </c>
      <c r="BF51" s="63">
        <v>2.1314628386000001</v>
      </c>
      <c r="BG51" s="63">
        <v>0.40270183240000001</v>
      </c>
      <c r="BH51" s="63">
        <v>62.621546950400003</v>
      </c>
      <c r="BI51" s="63">
        <v>-63.019489204000003</v>
      </c>
      <c r="BJ51" s="63">
        <v>1.0014089310000001</v>
      </c>
      <c r="BK51" s="63">
        <v>-2.4560402874</v>
      </c>
      <c r="BL51" s="63">
        <v>-6.6724216000000003E-2</v>
      </c>
      <c r="BM51" s="63">
        <v>9.0447600000000006E-3</v>
      </c>
      <c r="BN51" s="63">
        <v>-0.5724111771</v>
      </c>
      <c r="BO51" s="63">
        <v>4.9394640000000002E-4</v>
      </c>
      <c r="BP51" s="63">
        <v>0.50789341669999999</v>
      </c>
      <c r="BQ51" s="63">
        <v>-0.2349482587</v>
      </c>
      <c r="BR51" s="63">
        <v>-0.1002774072</v>
      </c>
      <c r="BS51" s="63">
        <v>-0.98117257989999995</v>
      </c>
      <c r="BT51" s="63">
        <v>-0.25191121640000003</v>
      </c>
      <c r="BU51" s="63">
        <v>5.3144999999999997E-6</v>
      </c>
      <c r="BV51" s="63">
        <v>-9.6954820999999997E-3</v>
      </c>
      <c r="BW51" s="63">
        <v>0</v>
      </c>
      <c r="BX51" s="63">
        <v>0</v>
      </c>
      <c r="BY51" s="63">
        <v>0</v>
      </c>
      <c r="BZ51" s="63">
        <v>0</v>
      </c>
      <c r="CA51" s="63">
        <v>0</v>
      </c>
      <c r="CB51" s="63">
        <v>0</v>
      </c>
      <c r="CC51" s="63">
        <v>0</v>
      </c>
      <c r="CD51" s="63">
        <v>0</v>
      </c>
      <c r="CE51" s="63">
        <v>0</v>
      </c>
      <c r="CF51" s="63">
        <v>4.4495720491000004</v>
      </c>
      <c r="CG51" s="63">
        <v>-4.4469052336999999</v>
      </c>
      <c r="CH51" s="63">
        <v>9.2040000000000001E-7</v>
      </c>
      <c r="CI51" s="63">
        <v>-2.7412358800000002E-2</v>
      </c>
      <c r="CJ51" s="63">
        <v>1.3439699999999999E-5</v>
      </c>
      <c r="CK51" s="63">
        <v>1.38009E-5</v>
      </c>
      <c r="CL51" s="63">
        <v>1.1736836656</v>
      </c>
      <c r="CM51" s="63">
        <v>0.55181805139999995</v>
      </c>
      <c r="CN51" s="63">
        <v>1.0931637399999999E-2</v>
      </c>
      <c r="CO51" s="63">
        <v>1.0725619400000001E-2</v>
      </c>
      <c r="CP51" s="63">
        <v>1.07208028E-2</v>
      </c>
      <c r="CQ51" s="63">
        <v>34.275026545099998</v>
      </c>
      <c r="CR51" s="63">
        <v>0.23603853629999999</v>
      </c>
      <c r="CS51" s="63">
        <v>0.23678914979999999</v>
      </c>
      <c r="CT51" s="63">
        <v>157.5201975663</v>
      </c>
      <c r="CU51" s="63">
        <v>-35.933190525100002</v>
      </c>
      <c r="CV51" s="63">
        <v>0.1917576724</v>
      </c>
      <c r="CW51" s="63">
        <v>-0.13262388789999999</v>
      </c>
      <c r="CX51" s="63">
        <v>-30.112244375900001</v>
      </c>
      <c r="CY51" s="63">
        <v>-0.6952166689</v>
      </c>
      <c r="CZ51" s="63">
        <v>0.26353776890000002</v>
      </c>
      <c r="DA51" s="63">
        <v>0.25822979680000002</v>
      </c>
      <c r="DB51" s="63">
        <v>-112.5566548006</v>
      </c>
      <c r="DC51" s="63">
        <v>0</v>
      </c>
      <c r="DD51" s="63">
        <v>0</v>
      </c>
      <c r="DE51" s="63">
        <v>11.922238781200001</v>
      </c>
      <c r="DF51" s="63">
        <v>0</v>
      </c>
      <c r="DG51" s="63">
        <v>9.6728100821999998</v>
      </c>
      <c r="DH51" s="63">
        <v>-4.5510000000000002</v>
      </c>
      <c r="DI51" s="63">
        <v>1.4896987E-2</v>
      </c>
      <c r="DJ51" s="63">
        <v>0</v>
      </c>
      <c r="DK51" s="63">
        <v>-9.5386334069000007</v>
      </c>
      <c r="DL51" s="63">
        <v>-1.3580512704000001</v>
      </c>
      <c r="DM51" s="63">
        <v>-3.3266405040000002</v>
      </c>
      <c r="DN51" s="63">
        <v>0</v>
      </c>
      <c r="DO51" s="63">
        <v>0</v>
      </c>
      <c r="DP51" s="63">
        <v>0</v>
      </c>
      <c r="DQ51" s="63">
        <v>0</v>
      </c>
      <c r="DR51" s="63">
        <v>-1.2419207171</v>
      </c>
      <c r="DS51" s="63">
        <v>0</v>
      </c>
      <c r="DT51" s="63">
        <v>1.3187606500000001E-2</v>
      </c>
      <c r="DU51" s="63">
        <v>-0.32999663629999998</v>
      </c>
      <c r="DV51" s="63">
        <v>-1.3447148900000001E-2</v>
      </c>
    </row>
    <row r="52" spans="1:126" s="19" customFormat="1" ht="12" customHeight="1" x14ac:dyDescent="0.3">
      <c r="A52" s="121" t="s">
        <v>185</v>
      </c>
      <c r="B52" s="60">
        <v>13.970716191499999</v>
      </c>
      <c r="C52" s="60">
        <v>-19.5640657366</v>
      </c>
      <c r="D52" s="60">
        <v>36.161803603000003</v>
      </c>
      <c r="E52" s="60">
        <v>-100.3738626311</v>
      </c>
      <c r="F52" s="60">
        <v>-57.812754646499997</v>
      </c>
      <c r="G52" s="60">
        <v>-13.7937922144</v>
      </c>
      <c r="H52" s="60">
        <v>36.524208062</v>
      </c>
      <c r="I52" s="60">
        <v>64.653843759899999</v>
      </c>
      <c r="J52" s="60">
        <v>-8.9423325662999993</v>
      </c>
      <c r="K52" s="60">
        <v>121.093363955</v>
      </c>
      <c r="L52" s="60">
        <v>519.12740612899995</v>
      </c>
      <c r="M52" s="60">
        <v>136.45074991039999</v>
      </c>
      <c r="N52" s="60">
        <v>-127.49227899820001</v>
      </c>
      <c r="O52" s="60">
        <v>138.5360449856</v>
      </c>
      <c r="P52" s="60">
        <v>593.40613116700001</v>
      </c>
      <c r="Q52" s="60">
        <v>54.021141876500003</v>
      </c>
      <c r="R52" s="60">
        <v>-51.126110422799997</v>
      </c>
      <c r="S52" s="60">
        <v>355.7557537523</v>
      </c>
      <c r="T52" s="60">
        <v>-245.50214394049999</v>
      </c>
      <c r="U52" s="60">
        <v>493.11018253920003</v>
      </c>
      <c r="V52" s="60">
        <v>-163.1111154292</v>
      </c>
      <c r="W52" s="60">
        <v>-4.7383304410999996</v>
      </c>
      <c r="X52" s="60">
        <v>-254.91845521190001</v>
      </c>
      <c r="Y52" s="60">
        <v>-25.422796463099999</v>
      </c>
      <c r="Z52" s="60">
        <v>300.44765296949998</v>
      </c>
      <c r="AA52" s="60">
        <v>539.60856309339999</v>
      </c>
      <c r="AB52" s="60">
        <v>244.87965369529999</v>
      </c>
      <c r="AC52" s="60">
        <v>1374.7089134748001</v>
      </c>
      <c r="AD52" s="60">
        <v>46.041827677599997</v>
      </c>
      <c r="AE52" s="60">
        <v>-267.45131026249999</v>
      </c>
      <c r="AF52" s="60">
        <v>35.122651506799997</v>
      </c>
      <c r="AG52" s="60">
        <v>777.64182259489996</v>
      </c>
      <c r="AH52" s="60">
        <v>-941.60689430059995</v>
      </c>
      <c r="AI52" s="60">
        <v>702.27900369639997</v>
      </c>
      <c r="AJ52" s="60">
        <v>456.0903918779</v>
      </c>
      <c r="AK52" s="60">
        <v>1103.5268982712</v>
      </c>
      <c r="AL52" s="60">
        <v>54.891714122700002</v>
      </c>
      <c r="AM52" s="60">
        <v>-369.9534618047</v>
      </c>
      <c r="AN52" s="60">
        <v>604.11883652810002</v>
      </c>
      <c r="AO52" s="60">
        <v>-140.47120972639999</v>
      </c>
      <c r="AP52" s="60">
        <v>287.2089785366</v>
      </c>
      <c r="AQ52" s="60">
        <v>499.36334712140001</v>
      </c>
      <c r="AR52" s="60">
        <v>344.3444085269</v>
      </c>
      <c r="AS52" s="60">
        <v>57.784999609300002</v>
      </c>
      <c r="AT52" s="60">
        <v>330.02737166550003</v>
      </c>
      <c r="AU52" s="60">
        <v>292.94738059309998</v>
      </c>
      <c r="AV52" s="60">
        <v>433.0840531142</v>
      </c>
      <c r="AW52" s="60">
        <v>857.38365786309998</v>
      </c>
      <c r="AX52" s="60">
        <v>70.849722136599993</v>
      </c>
      <c r="AY52" s="60">
        <v>968.62468898860004</v>
      </c>
      <c r="AZ52" s="60">
        <v>1079.6260588248999</v>
      </c>
      <c r="BA52" s="60">
        <v>1220.0442456513999</v>
      </c>
      <c r="BB52" s="60">
        <v>637.14169855099999</v>
      </c>
      <c r="BC52" s="60">
        <v>1243.9058648097</v>
      </c>
      <c r="BD52" s="60">
        <v>850.62738845670003</v>
      </c>
      <c r="BE52" s="60">
        <v>313.91177018130003</v>
      </c>
      <c r="BF52" s="60">
        <v>-162.41723501589999</v>
      </c>
      <c r="BG52" s="60">
        <v>-284.18516964150001</v>
      </c>
      <c r="BH52" s="60">
        <v>-136.14317058259999</v>
      </c>
      <c r="BI52" s="60">
        <v>57.109289746400002</v>
      </c>
      <c r="BJ52" s="60">
        <v>-30.423007459299999</v>
      </c>
      <c r="BK52" s="60">
        <v>-351.85507476940001</v>
      </c>
      <c r="BL52" s="60">
        <v>-463.43222427849997</v>
      </c>
      <c r="BM52" s="60">
        <v>-479.05856660760003</v>
      </c>
      <c r="BN52" s="60">
        <v>-373.64924494130003</v>
      </c>
      <c r="BO52" s="60">
        <v>-609.95075254469998</v>
      </c>
      <c r="BP52" s="60">
        <v>113.9953987609</v>
      </c>
      <c r="BQ52" s="60">
        <v>-311.92190437639999</v>
      </c>
      <c r="BR52" s="60">
        <v>-361.5943509988</v>
      </c>
      <c r="BS52" s="60">
        <v>-637.17615764430002</v>
      </c>
      <c r="BT52" s="60">
        <v>-278.2858507528</v>
      </c>
      <c r="BU52" s="60">
        <v>-392.81442973240001</v>
      </c>
      <c r="BV52" s="60">
        <v>-173.2642778076</v>
      </c>
      <c r="BW52" s="60">
        <v>-108.66310617569999</v>
      </c>
      <c r="BX52" s="60">
        <v>-581.09218864290006</v>
      </c>
      <c r="BY52" s="60">
        <v>-224.35869500530001</v>
      </c>
      <c r="BZ52" s="60">
        <v>-70.345035348099998</v>
      </c>
      <c r="CA52" s="60">
        <v>-45.843761563000001</v>
      </c>
      <c r="CB52" s="60">
        <v>-177.29049726150001</v>
      </c>
      <c r="CC52" s="60">
        <v>417.3833146019</v>
      </c>
      <c r="CD52" s="60">
        <v>406.68139757099999</v>
      </c>
      <c r="CE52" s="60">
        <v>-206.9916353168</v>
      </c>
      <c r="CF52" s="60">
        <v>246.87737681889999</v>
      </c>
      <c r="CG52" s="60">
        <v>-375.9033644086</v>
      </c>
      <c r="CH52" s="60">
        <v>2008.1917671117999</v>
      </c>
      <c r="CI52" s="60">
        <v>736.67762601690004</v>
      </c>
      <c r="CJ52" s="60">
        <v>636.85229082349997</v>
      </c>
      <c r="CK52" s="60">
        <v>994.36232003999999</v>
      </c>
      <c r="CL52" s="60">
        <v>623.44503643660005</v>
      </c>
      <c r="CM52" s="60">
        <v>627.31308369110002</v>
      </c>
      <c r="CN52" s="60">
        <v>3.7406086659</v>
      </c>
      <c r="CO52" s="60">
        <v>134.195239133</v>
      </c>
      <c r="CP52" s="60">
        <v>-93.869671329900001</v>
      </c>
      <c r="CQ52" s="60">
        <v>-369.83688946540002</v>
      </c>
      <c r="CR52" s="60">
        <v>922.34024874670001</v>
      </c>
      <c r="CS52" s="60">
        <v>-157.0233094715</v>
      </c>
      <c r="CT52" s="60">
        <v>178.98855430259999</v>
      </c>
      <c r="CU52" s="60">
        <v>104.8948096278</v>
      </c>
      <c r="CV52" s="60">
        <v>1088.2978570513001</v>
      </c>
      <c r="CW52" s="60">
        <v>-446.98739036130002</v>
      </c>
      <c r="CX52" s="60">
        <v>443.21828094829999</v>
      </c>
      <c r="CY52" s="60">
        <v>247.71765751500001</v>
      </c>
      <c r="CZ52" s="60">
        <v>-81.871706978999995</v>
      </c>
      <c r="DA52" s="60">
        <v>320.52425817810001</v>
      </c>
      <c r="DB52" s="60">
        <v>-487.8331468728</v>
      </c>
      <c r="DC52" s="60">
        <v>-24.421798457800001</v>
      </c>
      <c r="DD52" s="60">
        <v>53.746994032899998</v>
      </c>
      <c r="DE52" s="60">
        <v>927.19147881619995</v>
      </c>
      <c r="DF52" s="60">
        <v>1403.0404764100001</v>
      </c>
      <c r="DG52" s="60">
        <v>-4.3694858327999997</v>
      </c>
      <c r="DH52" s="60">
        <v>1365.7700874426</v>
      </c>
      <c r="DI52" s="60">
        <v>-271.27067111579998</v>
      </c>
      <c r="DJ52" s="60">
        <v>1575.0779878593</v>
      </c>
      <c r="DK52" s="60">
        <v>-620.55586876020004</v>
      </c>
      <c r="DL52" s="60">
        <v>-623.73722562720002</v>
      </c>
      <c r="DM52" s="60">
        <v>735.14909544210002</v>
      </c>
      <c r="DN52" s="60">
        <v>-171.3971166261</v>
      </c>
      <c r="DO52" s="60">
        <v>-847.33280175820005</v>
      </c>
      <c r="DP52" s="60">
        <v>-1117.1312739325999</v>
      </c>
      <c r="DQ52" s="60">
        <v>-352.91406624659999</v>
      </c>
      <c r="DR52" s="60">
        <v>801.17463084439999</v>
      </c>
      <c r="DS52" s="60">
        <v>177.9356743896</v>
      </c>
      <c r="DT52" s="60">
        <v>634.78879326360004</v>
      </c>
      <c r="DU52" s="60">
        <v>364.08424438330002</v>
      </c>
      <c r="DV52" s="60">
        <v>543.42016163749997</v>
      </c>
    </row>
    <row r="53" spans="1:126" s="21" customFormat="1" ht="12" customHeight="1" x14ac:dyDescent="0.3">
      <c r="A53" s="169" t="s">
        <v>113</v>
      </c>
      <c r="B53" s="63">
        <v>-7.1423470000000003E-4</v>
      </c>
      <c r="C53" s="63">
        <v>-4.5750131436999997</v>
      </c>
      <c r="D53" s="63">
        <v>29.0896192953</v>
      </c>
      <c r="E53" s="63">
        <v>-11.764157151599999</v>
      </c>
      <c r="F53" s="63">
        <v>0</v>
      </c>
      <c r="G53" s="63">
        <v>-8.0968700944999998</v>
      </c>
      <c r="H53" s="63">
        <v>0</v>
      </c>
      <c r="I53" s="63">
        <v>-1.4839968000000001E-3</v>
      </c>
      <c r="J53" s="63">
        <v>-9.8809349999999995E-4</v>
      </c>
      <c r="K53" s="63">
        <v>-1.1783746131999999</v>
      </c>
      <c r="L53" s="63">
        <v>-1.396453E-3</v>
      </c>
      <c r="M53" s="63">
        <v>-1.3375540999999999E-3</v>
      </c>
      <c r="N53" s="63">
        <v>-1.3119916E-3</v>
      </c>
      <c r="O53" s="63">
        <v>-1.2600277E-3</v>
      </c>
      <c r="P53" s="63">
        <v>-1.1783652000000001E-3</v>
      </c>
      <c r="Q53" s="63">
        <v>-0.1060650902</v>
      </c>
      <c r="R53" s="63">
        <v>0</v>
      </c>
      <c r="S53" s="63">
        <v>0</v>
      </c>
      <c r="T53" s="63">
        <v>0</v>
      </c>
      <c r="U53" s="63">
        <v>0</v>
      </c>
      <c r="V53" s="63">
        <v>0</v>
      </c>
      <c r="W53" s="63">
        <v>0</v>
      </c>
      <c r="X53" s="63">
        <v>0</v>
      </c>
      <c r="Y53" s="63">
        <v>0</v>
      </c>
      <c r="Z53" s="63">
        <v>0</v>
      </c>
      <c r="AA53" s="63">
        <v>0</v>
      </c>
      <c r="AB53" s="63">
        <v>0</v>
      </c>
      <c r="AC53" s="63">
        <v>0</v>
      </c>
      <c r="AD53" s="63">
        <v>0</v>
      </c>
      <c r="AE53" s="63">
        <v>0</v>
      </c>
      <c r="AF53" s="63">
        <v>-3.5456535842000001</v>
      </c>
      <c r="AG53" s="63">
        <v>0</v>
      </c>
      <c r="AH53" s="63">
        <v>0</v>
      </c>
      <c r="AI53" s="63">
        <v>0</v>
      </c>
      <c r="AJ53" s="63">
        <v>0</v>
      </c>
      <c r="AK53" s="63">
        <v>0</v>
      </c>
      <c r="AL53" s="63">
        <v>0</v>
      </c>
      <c r="AM53" s="63">
        <v>5.4080987029000003</v>
      </c>
      <c r="AN53" s="63">
        <v>-1.28417924E-2</v>
      </c>
      <c r="AO53" s="63">
        <v>0</v>
      </c>
      <c r="AP53" s="63">
        <v>0</v>
      </c>
      <c r="AQ53" s="63">
        <v>0</v>
      </c>
      <c r="AR53" s="63">
        <v>0</v>
      </c>
      <c r="AS53" s="63">
        <v>0</v>
      </c>
      <c r="AT53" s="63">
        <v>0</v>
      </c>
      <c r="AU53" s="63">
        <v>0</v>
      </c>
      <c r="AV53" s="63">
        <v>0</v>
      </c>
      <c r="AW53" s="63">
        <v>0</v>
      </c>
      <c r="AX53" s="63">
        <v>0</v>
      </c>
      <c r="AY53" s="63">
        <v>0</v>
      </c>
      <c r="AZ53" s="63">
        <v>0</v>
      </c>
      <c r="BA53" s="63">
        <v>0</v>
      </c>
      <c r="BB53" s="63">
        <v>0</v>
      </c>
      <c r="BC53" s="63">
        <v>0</v>
      </c>
      <c r="BD53" s="63">
        <v>0</v>
      </c>
      <c r="BE53" s="63">
        <v>0</v>
      </c>
      <c r="BF53" s="63">
        <v>0</v>
      </c>
      <c r="BG53" s="63">
        <v>0</v>
      </c>
      <c r="BH53" s="63">
        <v>0</v>
      </c>
      <c r="BI53" s="63">
        <v>0</v>
      </c>
      <c r="BJ53" s="63">
        <v>0</v>
      </c>
      <c r="BK53" s="63">
        <v>0</v>
      </c>
      <c r="BL53" s="63">
        <v>0</v>
      </c>
      <c r="BM53" s="63">
        <v>0</v>
      </c>
      <c r="BN53" s="63">
        <v>0</v>
      </c>
      <c r="BO53" s="63">
        <v>0</v>
      </c>
      <c r="BP53" s="63">
        <v>0</v>
      </c>
      <c r="BQ53" s="63">
        <v>0</v>
      </c>
      <c r="BR53" s="63">
        <v>0</v>
      </c>
      <c r="BS53" s="63">
        <v>0</v>
      </c>
      <c r="BT53" s="63">
        <v>0</v>
      </c>
      <c r="BU53" s="63">
        <v>0</v>
      </c>
      <c r="BV53" s="63">
        <v>0</v>
      </c>
      <c r="BW53" s="63">
        <v>0</v>
      </c>
      <c r="BX53" s="63">
        <v>0</v>
      </c>
      <c r="BY53" s="63">
        <v>0</v>
      </c>
      <c r="BZ53" s="63">
        <v>0</v>
      </c>
      <c r="CA53" s="63">
        <v>0</v>
      </c>
      <c r="CB53" s="63">
        <v>0</v>
      </c>
      <c r="CC53" s="63">
        <v>0</v>
      </c>
      <c r="CD53" s="63">
        <v>0</v>
      </c>
      <c r="CE53" s="63">
        <v>0</v>
      </c>
      <c r="CF53" s="63">
        <v>0</v>
      </c>
      <c r="CG53" s="63">
        <v>0</v>
      </c>
      <c r="CH53" s="63">
        <v>0</v>
      </c>
      <c r="CI53" s="63">
        <v>0</v>
      </c>
      <c r="CJ53" s="63">
        <v>0</v>
      </c>
      <c r="CK53" s="63">
        <v>0</v>
      </c>
      <c r="CL53" s="63">
        <v>0</v>
      </c>
      <c r="CM53" s="63">
        <v>0</v>
      </c>
      <c r="CN53" s="63">
        <v>0</v>
      </c>
      <c r="CO53" s="63">
        <v>0</v>
      </c>
      <c r="CP53" s="63">
        <v>0</v>
      </c>
      <c r="CQ53" s="63">
        <v>0</v>
      </c>
      <c r="CR53" s="63">
        <v>0</v>
      </c>
      <c r="CS53" s="63">
        <v>0</v>
      </c>
      <c r="CT53" s="63">
        <v>0</v>
      </c>
      <c r="CU53" s="63">
        <v>0</v>
      </c>
      <c r="CV53" s="63">
        <v>0</v>
      </c>
      <c r="CW53" s="63">
        <v>0</v>
      </c>
      <c r="CX53" s="63">
        <v>0</v>
      </c>
      <c r="CY53" s="63">
        <v>0</v>
      </c>
      <c r="CZ53" s="63">
        <v>0</v>
      </c>
      <c r="DA53" s="63">
        <v>0</v>
      </c>
      <c r="DB53" s="63">
        <v>0</v>
      </c>
      <c r="DC53" s="63">
        <v>0</v>
      </c>
      <c r="DD53" s="63">
        <v>0</v>
      </c>
      <c r="DE53" s="63">
        <v>0</v>
      </c>
      <c r="DF53" s="63">
        <v>0</v>
      </c>
      <c r="DG53" s="63">
        <v>0</v>
      </c>
      <c r="DH53" s="63">
        <v>0</v>
      </c>
      <c r="DI53" s="63">
        <v>0</v>
      </c>
      <c r="DJ53" s="63">
        <v>0</v>
      </c>
      <c r="DK53" s="63">
        <v>0</v>
      </c>
      <c r="DL53" s="63">
        <v>0</v>
      </c>
      <c r="DM53" s="63">
        <v>0</v>
      </c>
      <c r="DN53" s="63">
        <v>0</v>
      </c>
      <c r="DO53" s="63">
        <v>0</v>
      </c>
      <c r="DP53" s="63">
        <v>0</v>
      </c>
      <c r="DQ53" s="63">
        <v>0</v>
      </c>
      <c r="DR53" s="63">
        <v>0</v>
      </c>
      <c r="DS53" s="63">
        <v>0</v>
      </c>
      <c r="DT53" s="63">
        <v>0</v>
      </c>
      <c r="DU53" s="63">
        <v>0</v>
      </c>
      <c r="DV53" s="63">
        <v>0</v>
      </c>
    </row>
    <row r="54" spans="1:126" s="21" customFormat="1" ht="12" customHeight="1" x14ac:dyDescent="0.3">
      <c r="A54" s="169" t="s">
        <v>114</v>
      </c>
      <c r="B54" s="63">
        <v>7.9807160842</v>
      </c>
      <c r="C54" s="63">
        <v>-10.333982261899999</v>
      </c>
      <c r="D54" s="63">
        <v>19.429617716900001</v>
      </c>
      <c r="E54" s="63">
        <v>-91.447664509700004</v>
      </c>
      <c r="F54" s="63">
        <v>-55.160217856599999</v>
      </c>
      <c r="G54" s="63">
        <v>-2.9455586563999998</v>
      </c>
      <c r="H54" s="63">
        <v>39.6484531085</v>
      </c>
      <c r="I54" s="63">
        <v>68.035654477400001</v>
      </c>
      <c r="J54" s="63">
        <v>-9.9015788547000003</v>
      </c>
      <c r="K54" s="63">
        <v>119.2195190021</v>
      </c>
      <c r="L54" s="63">
        <v>497.68280030969999</v>
      </c>
      <c r="M54" s="63">
        <v>132.96742917719999</v>
      </c>
      <c r="N54" s="63">
        <v>-128.20419916</v>
      </c>
      <c r="O54" s="63">
        <v>140.66542301339999</v>
      </c>
      <c r="P54" s="63">
        <v>584.75250800460003</v>
      </c>
      <c r="Q54" s="63">
        <v>44.6570730762</v>
      </c>
      <c r="R54" s="63">
        <v>-48.071376076500002</v>
      </c>
      <c r="S54" s="63">
        <v>407.97910024319998</v>
      </c>
      <c r="T54" s="63">
        <v>-258.66532037320002</v>
      </c>
      <c r="U54" s="63">
        <v>474.64508336789999</v>
      </c>
      <c r="V54" s="63">
        <v>-195.6882161115</v>
      </c>
      <c r="W54" s="63">
        <v>-93.786127041699999</v>
      </c>
      <c r="X54" s="63">
        <v>-325.84429308130001</v>
      </c>
      <c r="Y54" s="63">
        <v>-43.996070365199998</v>
      </c>
      <c r="Z54" s="63">
        <v>209.2972388666</v>
      </c>
      <c r="AA54" s="63">
        <v>190.864262357</v>
      </c>
      <c r="AB54" s="63">
        <v>45.187223169299997</v>
      </c>
      <c r="AC54" s="63">
        <v>1003.2904058477</v>
      </c>
      <c r="AD54" s="63">
        <v>-367.74902918380002</v>
      </c>
      <c r="AE54" s="63">
        <v>-552.50522258449996</v>
      </c>
      <c r="AF54" s="63">
        <v>-89.276402980599997</v>
      </c>
      <c r="AG54" s="63">
        <v>731.56161678240005</v>
      </c>
      <c r="AH54" s="63">
        <v>-829.98984355319999</v>
      </c>
      <c r="AI54" s="63">
        <v>417.44721370619999</v>
      </c>
      <c r="AJ54" s="63">
        <v>511.08806381599999</v>
      </c>
      <c r="AK54" s="63">
        <v>771.54782449430002</v>
      </c>
      <c r="AL54" s="63">
        <v>-53.1794610647</v>
      </c>
      <c r="AM54" s="63">
        <v>-737.15047086269999</v>
      </c>
      <c r="AN54" s="63">
        <v>313.89999128329998</v>
      </c>
      <c r="AO54" s="63">
        <v>-332.713695116</v>
      </c>
      <c r="AP54" s="63">
        <v>102.04995029299999</v>
      </c>
      <c r="AQ54" s="63">
        <v>255.27925840699999</v>
      </c>
      <c r="AR54" s="63">
        <v>148.05464479310001</v>
      </c>
      <c r="AS54" s="63">
        <v>81.867730243400004</v>
      </c>
      <c r="AT54" s="63">
        <v>417.67838255359999</v>
      </c>
      <c r="AU54" s="63">
        <v>-61.755592032499997</v>
      </c>
      <c r="AV54" s="63">
        <v>173.31248363829999</v>
      </c>
      <c r="AW54" s="63">
        <v>696.43658230050005</v>
      </c>
      <c r="AX54" s="63">
        <v>205.42114951580001</v>
      </c>
      <c r="AY54" s="63">
        <v>821.11132345169995</v>
      </c>
      <c r="AZ54" s="63">
        <v>880.55560542000001</v>
      </c>
      <c r="BA54" s="63">
        <v>1085.4309216869001</v>
      </c>
      <c r="BB54" s="63">
        <v>592.25871053449998</v>
      </c>
      <c r="BC54" s="63">
        <v>1220.4438743849</v>
      </c>
      <c r="BD54" s="63">
        <v>869.70591250040002</v>
      </c>
      <c r="BE54" s="63">
        <v>222.5298845419</v>
      </c>
      <c r="BF54" s="63">
        <v>-249.8080632864</v>
      </c>
      <c r="BG54" s="63">
        <v>-303.67508477540002</v>
      </c>
      <c r="BH54" s="63">
        <v>-168.91572115119999</v>
      </c>
      <c r="BI54" s="63">
        <v>65.139156668699997</v>
      </c>
      <c r="BJ54" s="63">
        <v>39.235926690299998</v>
      </c>
      <c r="BK54" s="63">
        <v>-326.57418420369999</v>
      </c>
      <c r="BL54" s="63">
        <v>-415.6760450077</v>
      </c>
      <c r="BM54" s="63">
        <v>-475.0848988079</v>
      </c>
      <c r="BN54" s="63">
        <v>-345.20665093809998</v>
      </c>
      <c r="BO54" s="63">
        <v>-613.32195773030003</v>
      </c>
      <c r="BP54" s="63">
        <v>94.756746867100006</v>
      </c>
      <c r="BQ54" s="63">
        <v>-202.0543389547</v>
      </c>
      <c r="BR54" s="63">
        <v>-379.25343862519998</v>
      </c>
      <c r="BS54" s="63">
        <v>-400.03509146599998</v>
      </c>
      <c r="BT54" s="63">
        <v>-265.47743728540001</v>
      </c>
      <c r="BU54" s="63">
        <v>-410.95627781330001</v>
      </c>
      <c r="BV54" s="63">
        <v>-159.83460913819999</v>
      </c>
      <c r="BW54" s="63">
        <v>-103.98888642990001</v>
      </c>
      <c r="BX54" s="63">
        <v>-576.40204611770002</v>
      </c>
      <c r="BY54" s="63">
        <v>-249.47569594230001</v>
      </c>
      <c r="BZ54" s="63">
        <v>-78.996128610100001</v>
      </c>
      <c r="CA54" s="63">
        <v>-96.934427932999995</v>
      </c>
      <c r="CB54" s="63">
        <v>-185.86284777259999</v>
      </c>
      <c r="CC54" s="63">
        <v>414.40769259199999</v>
      </c>
      <c r="CD54" s="63">
        <v>402.09432444380002</v>
      </c>
      <c r="CE54" s="63">
        <v>-175.36643298870001</v>
      </c>
      <c r="CF54" s="63">
        <v>226.61850189789999</v>
      </c>
      <c r="CG54" s="63">
        <v>-307.25555244869997</v>
      </c>
      <c r="CH54" s="63">
        <v>2012.4283817429</v>
      </c>
      <c r="CI54" s="63">
        <v>720.19663734560004</v>
      </c>
      <c r="CJ54" s="63">
        <v>598.69448071390002</v>
      </c>
      <c r="CK54" s="63">
        <v>892.9356147945</v>
      </c>
      <c r="CL54" s="63">
        <v>534.44692273630005</v>
      </c>
      <c r="CM54" s="63">
        <v>625.89411778629994</v>
      </c>
      <c r="CN54" s="63">
        <v>18.203555194</v>
      </c>
      <c r="CO54" s="63">
        <v>2.7330648326999998</v>
      </c>
      <c r="CP54" s="63">
        <v>-159.4390670622</v>
      </c>
      <c r="CQ54" s="63">
        <v>-462.98049878590001</v>
      </c>
      <c r="CR54" s="63">
        <v>897.09778180340004</v>
      </c>
      <c r="CS54" s="63">
        <v>-91.101597739200002</v>
      </c>
      <c r="CT54" s="63">
        <v>217.57291763969999</v>
      </c>
      <c r="CU54" s="63">
        <v>21.797319357500001</v>
      </c>
      <c r="CV54" s="63">
        <v>1003.1036617717</v>
      </c>
      <c r="CW54" s="63">
        <v>-751.96519472559999</v>
      </c>
      <c r="CX54" s="63">
        <v>398.23146663019998</v>
      </c>
      <c r="CY54" s="63">
        <v>101.3360661513</v>
      </c>
      <c r="CZ54" s="63">
        <v>-4.0087657762999998</v>
      </c>
      <c r="DA54" s="63">
        <v>84.188572790600006</v>
      </c>
      <c r="DB54" s="63">
        <v>-529.16399170499994</v>
      </c>
      <c r="DC54" s="63">
        <v>3.0495210328</v>
      </c>
      <c r="DD54" s="63">
        <v>-347.61319475030001</v>
      </c>
      <c r="DE54" s="63">
        <v>413.3708509777</v>
      </c>
      <c r="DF54" s="63">
        <v>935.56631515250001</v>
      </c>
      <c r="DG54" s="63">
        <v>-167.82787318019999</v>
      </c>
      <c r="DH54" s="63">
        <v>729.41471720710001</v>
      </c>
      <c r="DI54" s="63">
        <v>514.22916794570006</v>
      </c>
      <c r="DJ54" s="63">
        <v>828.54561163790004</v>
      </c>
      <c r="DK54" s="63">
        <v>-423.3831931103</v>
      </c>
      <c r="DL54" s="63">
        <v>-456.33495794890001</v>
      </c>
      <c r="DM54" s="63">
        <v>126.6259737061</v>
      </c>
      <c r="DN54" s="63">
        <v>35.417230464100001</v>
      </c>
      <c r="DO54" s="63">
        <v>-296.97200345819999</v>
      </c>
      <c r="DP54" s="63">
        <v>-696.30615864790002</v>
      </c>
      <c r="DQ54" s="63">
        <v>-990.60149137550002</v>
      </c>
      <c r="DR54" s="63">
        <v>193.56584575389999</v>
      </c>
      <c r="DS54" s="63">
        <v>120.9464394877</v>
      </c>
      <c r="DT54" s="63">
        <v>459.32722467420001</v>
      </c>
      <c r="DU54" s="63">
        <v>-23.0086280714</v>
      </c>
      <c r="DV54" s="63">
        <v>838.91097471219996</v>
      </c>
    </row>
    <row r="55" spans="1:126" s="21" customFormat="1" ht="12" customHeight="1" x14ac:dyDescent="0.3">
      <c r="A55" s="243" t="s">
        <v>115</v>
      </c>
      <c r="B55" s="63">
        <v>7.9807160842</v>
      </c>
      <c r="C55" s="63">
        <v>-10.333982261899999</v>
      </c>
      <c r="D55" s="63">
        <v>19.429617716900001</v>
      </c>
      <c r="E55" s="63">
        <v>-91.447664509700004</v>
      </c>
      <c r="F55" s="63">
        <v>-55.160217856599999</v>
      </c>
      <c r="G55" s="63">
        <v>-2.9455586563999998</v>
      </c>
      <c r="H55" s="63">
        <v>39.6484531085</v>
      </c>
      <c r="I55" s="63">
        <v>68.035654477400001</v>
      </c>
      <c r="J55" s="63">
        <v>-9.9015788547000003</v>
      </c>
      <c r="K55" s="63">
        <v>119.2195190021</v>
      </c>
      <c r="L55" s="63">
        <v>497.68280030969999</v>
      </c>
      <c r="M55" s="63">
        <v>132.96742917719999</v>
      </c>
      <c r="N55" s="63">
        <v>-128.20419916</v>
      </c>
      <c r="O55" s="63">
        <v>140.66542301339999</v>
      </c>
      <c r="P55" s="63">
        <v>584.75250800460003</v>
      </c>
      <c r="Q55" s="63">
        <v>44.6570730762</v>
      </c>
      <c r="R55" s="63">
        <v>-48.071376076500002</v>
      </c>
      <c r="S55" s="63">
        <v>407.97910024319998</v>
      </c>
      <c r="T55" s="63">
        <v>-258.66532037320002</v>
      </c>
      <c r="U55" s="63">
        <v>474.64508336789999</v>
      </c>
      <c r="V55" s="63">
        <v>-195.6882161115</v>
      </c>
      <c r="W55" s="63">
        <v>-93.786127041699999</v>
      </c>
      <c r="X55" s="63">
        <v>-325.84429308130001</v>
      </c>
      <c r="Y55" s="63">
        <v>-43.996070365199998</v>
      </c>
      <c r="Z55" s="63">
        <v>209.2972388666</v>
      </c>
      <c r="AA55" s="63">
        <v>190.864262357</v>
      </c>
      <c r="AB55" s="63">
        <v>45.187223169299997</v>
      </c>
      <c r="AC55" s="63">
        <v>1003.2904058477</v>
      </c>
      <c r="AD55" s="63">
        <v>-367.74902918380002</v>
      </c>
      <c r="AE55" s="63">
        <v>-552.50522258449996</v>
      </c>
      <c r="AF55" s="63">
        <v>-89.276402980599997</v>
      </c>
      <c r="AG55" s="63">
        <v>731.56161678240005</v>
      </c>
      <c r="AH55" s="63">
        <v>-829.98984355319999</v>
      </c>
      <c r="AI55" s="63">
        <v>417.44721370619999</v>
      </c>
      <c r="AJ55" s="63">
        <v>511.08806381599999</v>
      </c>
      <c r="AK55" s="63">
        <v>771.54782449430002</v>
      </c>
      <c r="AL55" s="63">
        <v>-53.1794610647</v>
      </c>
      <c r="AM55" s="63">
        <v>-737.15047086269999</v>
      </c>
      <c r="AN55" s="63">
        <v>313.89999128329998</v>
      </c>
      <c r="AO55" s="63">
        <v>-332.713695116</v>
      </c>
      <c r="AP55" s="63">
        <v>102.04995029299999</v>
      </c>
      <c r="AQ55" s="63">
        <v>255.27925840699999</v>
      </c>
      <c r="AR55" s="63">
        <v>148.05464479310001</v>
      </c>
      <c r="AS55" s="63">
        <v>81.867730243400004</v>
      </c>
      <c r="AT55" s="63">
        <v>417.67838255359999</v>
      </c>
      <c r="AU55" s="63">
        <v>-61.755592032499997</v>
      </c>
      <c r="AV55" s="63">
        <v>173.31248363829999</v>
      </c>
      <c r="AW55" s="63">
        <v>696.43658230050005</v>
      </c>
      <c r="AX55" s="63">
        <v>205.42114951580001</v>
      </c>
      <c r="AY55" s="63">
        <v>821.11132345169995</v>
      </c>
      <c r="AZ55" s="63">
        <v>880.55560542000001</v>
      </c>
      <c r="BA55" s="63">
        <v>1085.4309216869001</v>
      </c>
      <c r="BB55" s="63">
        <v>592.25871053449998</v>
      </c>
      <c r="BC55" s="63">
        <v>1220.4438743849</v>
      </c>
      <c r="BD55" s="63">
        <v>869.70591250040002</v>
      </c>
      <c r="BE55" s="63">
        <v>222.5298845419</v>
      </c>
      <c r="BF55" s="63">
        <v>-249.8080632864</v>
      </c>
      <c r="BG55" s="63">
        <v>-303.67508477540002</v>
      </c>
      <c r="BH55" s="63">
        <v>-168.91572115119999</v>
      </c>
      <c r="BI55" s="63">
        <v>65.139156668699997</v>
      </c>
      <c r="BJ55" s="63">
        <v>39.235926690299998</v>
      </c>
      <c r="BK55" s="63">
        <v>-326.57418420369999</v>
      </c>
      <c r="BL55" s="63">
        <v>-415.6760450077</v>
      </c>
      <c r="BM55" s="63">
        <v>-475.0848988079</v>
      </c>
      <c r="BN55" s="63">
        <v>-345.20665093809998</v>
      </c>
      <c r="BO55" s="63">
        <v>-613.32195773030003</v>
      </c>
      <c r="BP55" s="63">
        <v>94.756746867100006</v>
      </c>
      <c r="BQ55" s="63">
        <v>-202.0543389547</v>
      </c>
      <c r="BR55" s="63">
        <v>-379.25343862519998</v>
      </c>
      <c r="BS55" s="63">
        <v>-400.03509146599998</v>
      </c>
      <c r="BT55" s="63">
        <v>-265.47743728540001</v>
      </c>
      <c r="BU55" s="63">
        <v>-410.95627781330001</v>
      </c>
      <c r="BV55" s="63">
        <v>-159.83460913819999</v>
      </c>
      <c r="BW55" s="63">
        <v>-103.98888642990001</v>
      </c>
      <c r="BX55" s="63">
        <v>-576.40204611770002</v>
      </c>
      <c r="BY55" s="63">
        <v>-249.47569594230001</v>
      </c>
      <c r="BZ55" s="63">
        <v>-78.996128610100001</v>
      </c>
      <c r="CA55" s="63">
        <v>-96.934427932999995</v>
      </c>
      <c r="CB55" s="63">
        <v>-185.86284777259999</v>
      </c>
      <c r="CC55" s="63">
        <v>414.40769259199999</v>
      </c>
      <c r="CD55" s="63">
        <v>402.09432444380002</v>
      </c>
      <c r="CE55" s="63">
        <v>-175.36643298870001</v>
      </c>
      <c r="CF55" s="63">
        <v>226.61850189789999</v>
      </c>
      <c r="CG55" s="63">
        <v>-307.25555244869997</v>
      </c>
      <c r="CH55" s="63">
        <v>2012.4283817429</v>
      </c>
      <c r="CI55" s="63">
        <v>720.19663734560004</v>
      </c>
      <c r="CJ55" s="63">
        <v>598.69448071390002</v>
      </c>
      <c r="CK55" s="63">
        <v>892.9356147945</v>
      </c>
      <c r="CL55" s="63">
        <v>534.44692273630005</v>
      </c>
      <c r="CM55" s="63">
        <v>625.89411778629994</v>
      </c>
      <c r="CN55" s="63">
        <v>18.203555194</v>
      </c>
      <c r="CO55" s="63">
        <v>2.7330648326999998</v>
      </c>
      <c r="CP55" s="63">
        <v>-159.4390670622</v>
      </c>
      <c r="CQ55" s="63">
        <v>-462.98049878590001</v>
      </c>
      <c r="CR55" s="63">
        <v>897.09778180340004</v>
      </c>
      <c r="CS55" s="63">
        <v>-91.101597739200002</v>
      </c>
      <c r="CT55" s="63">
        <v>217.57291763969999</v>
      </c>
      <c r="CU55" s="63">
        <v>21.797319357500001</v>
      </c>
      <c r="CV55" s="63">
        <v>1003.1036617717</v>
      </c>
      <c r="CW55" s="63">
        <v>-751.96519472559999</v>
      </c>
      <c r="CX55" s="63">
        <v>398.23146663019998</v>
      </c>
      <c r="CY55" s="63">
        <v>101.3360661513</v>
      </c>
      <c r="CZ55" s="63">
        <v>-4.0087657762999998</v>
      </c>
      <c r="DA55" s="63">
        <v>84.188572790600006</v>
      </c>
      <c r="DB55" s="63">
        <v>-529.16399170499994</v>
      </c>
      <c r="DC55" s="63">
        <v>3.0495210328</v>
      </c>
      <c r="DD55" s="63">
        <v>-347.61319475030001</v>
      </c>
      <c r="DE55" s="63">
        <v>413.3708509777</v>
      </c>
      <c r="DF55" s="63">
        <v>935.56631515250001</v>
      </c>
      <c r="DG55" s="63">
        <v>-167.82787318019999</v>
      </c>
      <c r="DH55" s="63">
        <v>729.41471720710001</v>
      </c>
      <c r="DI55" s="63">
        <v>514.22916794570006</v>
      </c>
      <c r="DJ55" s="63">
        <v>828.54561163790004</v>
      </c>
      <c r="DK55" s="63">
        <v>-423.3831931103</v>
      </c>
      <c r="DL55" s="63">
        <v>-456.33495794890001</v>
      </c>
      <c r="DM55" s="63">
        <v>126.6259737061</v>
      </c>
      <c r="DN55" s="63">
        <v>35.417230464100001</v>
      </c>
      <c r="DO55" s="63">
        <v>-296.97200345819999</v>
      </c>
      <c r="DP55" s="63">
        <v>-696.30615864790002</v>
      </c>
      <c r="DQ55" s="63">
        <v>-990.60149137550002</v>
      </c>
      <c r="DR55" s="63">
        <v>193.56584575389999</v>
      </c>
      <c r="DS55" s="63">
        <v>120.9464394877</v>
      </c>
      <c r="DT55" s="63">
        <v>459.32722467420001</v>
      </c>
      <c r="DU55" s="63">
        <v>-23.0086280714</v>
      </c>
      <c r="DV55" s="63">
        <v>838.91097471219996</v>
      </c>
    </row>
    <row r="56" spans="1:126" s="21" customFormat="1" ht="12" customHeight="1" x14ac:dyDescent="0.3">
      <c r="A56" s="243" t="s">
        <v>116</v>
      </c>
      <c r="B56" s="63">
        <v>0</v>
      </c>
      <c r="C56" s="63">
        <v>0</v>
      </c>
      <c r="D56" s="63">
        <v>0</v>
      </c>
      <c r="E56" s="63">
        <v>0</v>
      </c>
      <c r="F56" s="63">
        <v>0</v>
      </c>
      <c r="G56" s="63">
        <v>0</v>
      </c>
      <c r="H56" s="63">
        <v>0</v>
      </c>
      <c r="I56" s="63">
        <v>0</v>
      </c>
      <c r="J56" s="63">
        <v>0</v>
      </c>
      <c r="K56" s="63">
        <v>0</v>
      </c>
      <c r="L56" s="63">
        <v>0</v>
      </c>
      <c r="M56" s="63">
        <v>0</v>
      </c>
      <c r="N56" s="63">
        <v>0</v>
      </c>
      <c r="O56" s="63">
        <v>0</v>
      </c>
      <c r="P56" s="63">
        <v>0</v>
      </c>
      <c r="Q56" s="63">
        <v>0</v>
      </c>
      <c r="R56" s="63">
        <v>0</v>
      </c>
      <c r="S56" s="63">
        <v>0</v>
      </c>
      <c r="T56" s="63">
        <v>0</v>
      </c>
      <c r="U56" s="63">
        <v>0</v>
      </c>
      <c r="V56" s="63">
        <v>0</v>
      </c>
      <c r="W56" s="63">
        <v>0</v>
      </c>
      <c r="X56" s="63">
        <v>0</v>
      </c>
      <c r="Y56" s="63">
        <v>0</v>
      </c>
      <c r="Z56" s="63">
        <v>0</v>
      </c>
      <c r="AA56" s="63">
        <v>0</v>
      </c>
      <c r="AB56" s="63">
        <v>0</v>
      </c>
      <c r="AC56" s="63">
        <v>0</v>
      </c>
      <c r="AD56" s="63">
        <v>0</v>
      </c>
      <c r="AE56" s="63">
        <v>0</v>
      </c>
      <c r="AF56" s="63">
        <v>0</v>
      </c>
      <c r="AG56" s="63">
        <v>0</v>
      </c>
      <c r="AH56" s="63">
        <v>0</v>
      </c>
      <c r="AI56" s="63">
        <v>0</v>
      </c>
      <c r="AJ56" s="63">
        <v>0</v>
      </c>
      <c r="AK56" s="63">
        <v>0</v>
      </c>
      <c r="AL56" s="63">
        <v>0</v>
      </c>
      <c r="AM56" s="63">
        <v>0</v>
      </c>
      <c r="AN56" s="63">
        <v>0</v>
      </c>
      <c r="AO56" s="63">
        <v>0</v>
      </c>
      <c r="AP56" s="63">
        <v>0</v>
      </c>
      <c r="AQ56" s="63">
        <v>0</v>
      </c>
      <c r="AR56" s="63">
        <v>0</v>
      </c>
      <c r="AS56" s="63">
        <v>0</v>
      </c>
      <c r="AT56" s="63">
        <v>0</v>
      </c>
      <c r="AU56" s="63">
        <v>0</v>
      </c>
      <c r="AV56" s="63">
        <v>0</v>
      </c>
      <c r="AW56" s="63">
        <v>0</v>
      </c>
      <c r="AX56" s="63">
        <v>0</v>
      </c>
      <c r="AY56" s="63">
        <v>0</v>
      </c>
      <c r="AZ56" s="63">
        <v>0</v>
      </c>
      <c r="BA56" s="63">
        <v>0</v>
      </c>
      <c r="BB56" s="63">
        <v>0</v>
      </c>
      <c r="BC56" s="63">
        <v>0</v>
      </c>
      <c r="BD56" s="63">
        <v>0</v>
      </c>
      <c r="BE56" s="63">
        <v>0</v>
      </c>
      <c r="BF56" s="63">
        <v>0</v>
      </c>
      <c r="BG56" s="63">
        <v>0</v>
      </c>
      <c r="BH56" s="63">
        <v>0</v>
      </c>
      <c r="BI56" s="63">
        <v>0</v>
      </c>
      <c r="BJ56" s="63">
        <v>0</v>
      </c>
      <c r="BK56" s="63">
        <v>0</v>
      </c>
      <c r="BL56" s="63">
        <v>0</v>
      </c>
      <c r="BM56" s="63">
        <v>0</v>
      </c>
      <c r="BN56" s="63">
        <v>0</v>
      </c>
      <c r="BO56" s="63">
        <v>0</v>
      </c>
      <c r="BP56" s="63">
        <v>0</v>
      </c>
      <c r="BQ56" s="63">
        <v>0</v>
      </c>
      <c r="BR56" s="63">
        <v>0</v>
      </c>
      <c r="BS56" s="63">
        <v>0</v>
      </c>
      <c r="BT56" s="63">
        <v>0</v>
      </c>
      <c r="BU56" s="63">
        <v>0</v>
      </c>
      <c r="BV56" s="63">
        <v>0</v>
      </c>
      <c r="BW56" s="63">
        <v>0</v>
      </c>
      <c r="BX56" s="63">
        <v>0</v>
      </c>
      <c r="BY56" s="63">
        <v>0</v>
      </c>
      <c r="BZ56" s="63">
        <v>0</v>
      </c>
      <c r="CA56" s="63">
        <v>0</v>
      </c>
      <c r="CB56" s="63">
        <v>0</v>
      </c>
      <c r="CC56" s="63">
        <v>0</v>
      </c>
      <c r="CD56" s="63">
        <v>0</v>
      </c>
      <c r="CE56" s="63">
        <v>0</v>
      </c>
      <c r="CF56" s="63">
        <v>0</v>
      </c>
      <c r="CG56" s="63">
        <v>0</v>
      </c>
      <c r="CH56" s="63">
        <v>0</v>
      </c>
      <c r="CI56" s="63">
        <v>0</v>
      </c>
      <c r="CJ56" s="63">
        <v>0</v>
      </c>
      <c r="CK56" s="63">
        <v>0</v>
      </c>
      <c r="CL56" s="63">
        <v>0</v>
      </c>
      <c r="CM56" s="63">
        <v>0</v>
      </c>
      <c r="CN56" s="63">
        <v>0</v>
      </c>
      <c r="CO56" s="63">
        <v>0</v>
      </c>
      <c r="CP56" s="63">
        <v>0</v>
      </c>
      <c r="CQ56" s="63">
        <v>0</v>
      </c>
      <c r="CR56" s="63">
        <v>0</v>
      </c>
      <c r="CS56" s="63">
        <v>0</v>
      </c>
      <c r="CT56" s="63">
        <v>0</v>
      </c>
      <c r="CU56" s="63">
        <v>0</v>
      </c>
      <c r="CV56" s="63">
        <v>0</v>
      </c>
      <c r="CW56" s="63">
        <v>0</v>
      </c>
      <c r="CX56" s="63">
        <v>0</v>
      </c>
      <c r="CY56" s="63">
        <v>0</v>
      </c>
      <c r="CZ56" s="63">
        <v>0</v>
      </c>
      <c r="DA56" s="63">
        <v>0</v>
      </c>
      <c r="DB56" s="63">
        <v>0</v>
      </c>
      <c r="DC56" s="63">
        <v>0</v>
      </c>
      <c r="DD56" s="63">
        <v>0</v>
      </c>
      <c r="DE56" s="63">
        <v>0</v>
      </c>
      <c r="DF56" s="63">
        <v>0</v>
      </c>
      <c r="DG56" s="63">
        <v>0</v>
      </c>
      <c r="DH56" s="63">
        <v>0</v>
      </c>
      <c r="DI56" s="63">
        <v>0</v>
      </c>
      <c r="DJ56" s="63">
        <v>0</v>
      </c>
      <c r="DK56" s="63">
        <v>0</v>
      </c>
      <c r="DL56" s="63">
        <v>0</v>
      </c>
      <c r="DM56" s="63">
        <v>0</v>
      </c>
      <c r="DN56" s="63">
        <v>0</v>
      </c>
      <c r="DO56" s="63">
        <v>0</v>
      </c>
      <c r="DP56" s="63">
        <v>0</v>
      </c>
      <c r="DQ56" s="63">
        <v>0</v>
      </c>
      <c r="DR56" s="63">
        <v>0</v>
      </c>
      <c r="DS56" s="63">
        <v>0</v>
      </c>
      <c r="DT56" s="63">
        <v>0</v>
      </c>
      <c r="DU56" s="63">
        <v>0</v>
      </c>
      <c r="DV56" s="63">
        <v>0</v>
      </c>
    </row>
    <row r="57" spans="1:126" s="21" customFormat="1" ht="12" customHeight="1" x14ac:dyDescent="0.3">
      <c r="A57" s="169" t="s">
        <v>117</v>
      </c>
      <c r="B57" s="63">
        <v>5.9692872454000003</v>
      </c>
      <c r="C57" s="63">
        <v>-4.6568938295000004</v>
      </c>
      <c r="D57" s="63">
        <v>-12.340630903799999</v>
      </c>
      <c r="E57" s="63">
        <v>2.792655484</v>
      </c>
      <c r="F57" s="63">
        <v>-3.3078510409000002</v>
      </c>
      <c r="G57" s="63">
        <v>-3.2501221850999999</v>
      </c>
      <c r="H57" s="63">
        <v>-3.1832446021999998</v>
      </c>
      <c r="I57" s="63">
        <v>-3.6386825418000002</v>
      </c>
      <c r="J57" s="63">
        <v>-3.3060299344000001</v>
      </c>
      <c r="K57" s="63">
        <v>-1.597016269</v>
      </c>
      <c r="L57" s="63">
        <v>-0.97808632709999999</v>
      </c>
      <c r="M57" s="63">
        <v>-0.75973094559999998</v>
      </c>
      <c r="N57" s="63">
        <v>1.7082280932</v>
      </c>
      <c r="O57" s="63">
        <v>-0.35908708030000003</v>
      </c>
      <c r="P57" s="63">
        <v>5.5270949480000002</v>
      </c>
      <c r="Q57" s="63">
        <v>6.7138484507999996</v>
      </c>
      <c r="R57" s="63">
        <v>-5.4578501293999997</v>
      </c>
      <c r="S57" s="63">
        <v>0.6890616208</v>
      </c>
      <c r="T57" s="63">
        <v>-5.71568997E-2</v>
      </c>
      <c r="U57" s="63">
        <v>-0.16538720670000001</v>
      </c>
      <c r="V57" s="63">
        <v>0.96560304549999998</v>
      </c>
      <c r="W57" s="63">
        <v>3.0123355647999999</v>
      </c>
      <c r="X57" s="63">
        <v>1.0748588843</v>
      </c>
      <c r="Y57" s="63">
        <v>25.313237724</v>
      </c>
      <c r="Z57" s="63">
        <v>-8.8846468613000003</v>
      </c>
      <c r="AA57" s="63">
        <v>4.7420139740999998</v>
      </c>
      <c r="AB57" s="63">
        <v>0.55032403569999999</v>
      </c>
      <c r="AC57" s="63">
        <v>2.2232488553</v>
      </c>
      <c r="AD57" s="63">
        <v>1.3184416146</v>
      </c>
      <c r="AE57" s="63">
        <v>2.1975656887000001</v>
      </c>
      <c r="AF57" s="63">
        <v>0.58902929770000001</v>
      </c>
      <c r="AG57" s="63">
        <v>1.8442896536</v>
      </c>
      <c r="AH57" s="63">
        <v>-12.5542647989</v>
      </c>
      <c r="AI57" s="63">
        <v>3.0335106062000001</v>
      </c>
      <c r="AJ57" s="63">
        <v>0.35417507510000001</v>
      </c>
      <c r="AK57" s="63">
        <v>8.4390718512999996</v>
      </c>
      <c r="AL57" s="63">
        <v>10.6867054333</v>
      </c>
      <c r="AM57" s="63">
        <v>25.564726390899999</v>
      </c>
      <c r="AN57" s="63">
        <v>9.7670301799999998E-2</v>
      </c>
      <c r="AO57" s="63">
        <v>-26.531153411999998</v>
      </c>
      <c r="AP57" s="63">
        <v>58.181517400799997</v>
      </c>
      <c r="AQ57" s="63">
        <v>-22.835502727800002</v>
      </c>
      <c r="AR57" s="63">
        <v>3.3642622492999998</v>
      </c>
      <c r="AS57" s="63">
        <v>3.7461204147</v>
      </c>
      <c r="AT57" s="63">
        <v>-32.983602993700003</v>
      </c>
      <c r="AU57" s="63">
        <v>110.5896216031</v>
      </c>
      <c r="AV57" s="63">
        <v>-12.042925605300001</v>
      </c>
      <c r="AW57" s="63">
        <v>13.512865777</v>
      </c>
      <c r="AX57" s="63">
        <v>21.107876148300001</v>
      </c>
      <c r="AY57" s="63">
        <v>172.3673823469</v>
      </c>
      <c r="AZ57" s="63">
        <v>22.8685706855</v>
      </c>
      <c r="BA57" s="63">
        <v>95.288673476</v>
      </c>
      <c r="BB57" s="63">
        <v>10.419313841999999</v>
      </c>
      <c r="BC57" s="63">
        <v>13.940423319600001</v>
      </c>
      <c r="BD57" s="63">
        <v>26.496493014399999</v>
      </c>
      <c r="BE57" s="63">
        <v>107.4917449671</v>
      </c>
      <c r="BF57" s="63">
        <v>19.7330241427</v>
      </c>
      <c r="BG57" s="63">
        <v>20.377592700200001</v>
      </c>
      <c r="BH57" s="63">
        <v>11.3364357071</v>
      </c>
      <c r="BI57" s="63">
        <v>-0.68357139580000004</v>
      </c>
      <c r="BJ57" s="63">
        <v>-52.547496887000001</v>
      </c>
      <c r="BK57" s="63">
        <v>-1.9295387868</v>
      </c>
      <c r="BL57" s="63">
        <v>-64.890118188700001</v>
      </c>
      <c r="BM57" s="63">
        <v>-11.134950939499999</v>
      </c>
      <c r="BN57" s="63">
        <v>-29.298676006800001</v>
      </c>
      <c r="BO57" s="63">
        <v>-26.757328644400001</v>
      </c>
      <c r="BP57" s="63">
        <v>95.191437016400002</v>
      </c>
      <c r="BQ57" s="63">
        <v>-102.792488175</v>
      </c>
      <c r="BR57" s="63">
        <v>5.2996456677000001</v>
      </c>
      <c r="BS57" s="63">
        <v>-4.6274182650000002</v>
      </c>
      <c r="BT57" s="63">
        <v>-10.158790848000001</v>
      </c>
      <c r="BU57" s="63">
        <v>1.0292968378</v>
      </c>
      <c r="BV57" s="63">
        <v>-9.2975182011000008</v>
      </c>
      <c r="BW57" s="63">
        <v>-11.325794397899999</v>
      </c>
      <c r="BX57" s="63">
        <v>-4.7490720366000003</v>
      </c>
      <c r="BY57" s="63">
        <v>9.0869594999000007</v>
      </c>
      <c r="BZ57" s="63">
        <v>-0.80296336759999998</v>
      </c>
      <c r="CA57" s="63">
        <v>-1.2606913962999999</v>
      </c>
      <c r="CB57" s="63">
        <v>-0.66518292420000003</v>
      </c>
      <c r="CC57" s="63">
        <v>-1.6644576074999999</v>
      </c>
      <c r="CD57" s="63">
        <v>0.93022111249999995</v>
      </c>
      <c r="CE57" s="63">
        <v>-1.4979732014</v>
      </c>
      <c r="CF57" s="63">
        <v>1.7901046951999999</v>
      </c>
      <c r="CG57" s="63">
        <v>-2.1788640666000001</v>
      </c>
      <c r="CH57" s="63">
        <v>2.2279308498999999</v>
      </c>
      <c r="CI57" s="63">
        <v>1.0178708354999999</v>
      </c>
      <c r="CJ57" s="63">
        <v>9.096126173</v>
      </c>
      <c r="CK57" s="63">
        <v>193.53201865419999</v>
      </c>
      <c r="CL57" s="63">
        <v>25.466239357599999</v>
      </c>
      <c r="CM57" s="63">
        <v>-3.0837756813000001</v>
      </c>
      <c r="CN57" s="63">
        <v>-8.5673801871999995</v>
      </c>
      <c r="CO57" s="63">
        <v>10.704107820700001</v>
      </c>
      <c r="CP57" s="63">
        <v>1.1942453303</v>
      </c>
      <c r="CQ57" s="63">
        <v>55.312707214</v>
      </c>
      <c r="CR57" s="63">
        <v>-5.4974708518000002</v>
      </c>
      <c r="CS57" s="63">
        <v>2.7844638561999999</v>
      </c>
      <c r="CT57" s="63">
        <v>-3.6001834624</v>
      </c>
      <c r="CU57" s="63">
        <v>9.3556146918999996</v>
      </c>
      <c r="CV57" s="63">
        <v>-8.3384916187000009</v>
      </c>
      <c r="CW57" s="63">
        <v>25.723301171399999</v>
      </c>
      <c r="CX57" s="63">
        <v>-1.8964860464</v>
      </c>
      <c r="CY57" s="63">
        <v>76.102773567100002</v>
      </c>
      <c r="CZ57" s="63">
        <v>-8.2807666815999994</v>
      </c>
      <c r="DA57" s="63">
        <v>63.884093303500002</v>
      </c>
      <c r="DB57" s="63">
        <v>-18.003656388</v>
      </c>
      <c r="DC57" s="63">
        <v>1.4610606317999999</v>
      </c>
      <c r="DD57" s="63">
        <v>161.19115583370001</v>
      </c>
      <c r="DE57" s="63">
        <v>91.491647636799996</v>
      </c>
      <c r="DF57" s="63">
        <v>2.0530152954999998</v>
      </c>
      <c r="DG57" s="63">
        <v>5.9261376204999996</v>
      </c>
      <c r="DH57" s="63">
        <v>5.8235111039999996</v>
      </c>
      <c r="DI57" s="63">
        <v>109.8966826538</v>
      </c>
      <c r="DJ57" s="63">
        <v>114.9788298462</v>
      </c>
      <c r="DK57" s="63">
        <v>42.495156887900002</v>
      </c>
      <c r="DL57" s="63">
        <v>88.856765702800004</v>
      </c>
      <c r="DM57" s="63">
        <v>59.797792568299997</v>
      </c>
      <c r="DN57" s="63">
        <v>25.817770557500001</v>
      </c>
      <c r="DO57" s="63">
        <v>22.6746239649</v>
      </c>
      <c r="DP57" s="63">
        <v>40.481516069800001</v>
      </c>
      <c r="DQ57" s="63">
        <v>737.84937461100003</v>
      </c>
      <c r="DR57" s="63">
        <v>462.23789502559998</v>
      </c>
      <c r="DS57" s="63">
        <v>145.4774482652</v>
      </c>
      <c r="DT57" s="63">
        <v>14.2301324988</v>
      </c>
      <c r="DU57" s="63">
        <v>172.58448862809999</v>
      </c>
      <c r="DV57" s="63">
        <v>-105.5799361702</v>
      </c>
    </row>
    <row r="58" spans="1:126" s="21" customFormat="1" ht="12" customHeight="1" x14ac:dyDescent="0.3">
      <c r="A58" s="169" t="s">
        <v>118</v>
      </c>
      <c r="B58" s="63">
        <v>2.1427096600000001E-2</v>
      </c>
      <c r="C58" s="63">
        <v>1.8234985E-3</v>
      </c>
      <c r="D58" s="63">
        <v>-1.6802505400000001E-2</v>
      </c>
      <c r="E58" s="63">
        <v>4.5303546200000003E-2</v>
      </c>
      <c r="F58" s="63">
        <v>0.65531425099999996</v>
      </c>
      <c r="G58" s="63">
        <v>0.49875872160000001</v>
      </c>
      <c r="H58" s="63">
        <v>5.8999555699999998E-2</v>
      </c>
      <c r="I58" s="63">
        <v>0.25835582109999999</v>
      </c>
      <c r="J58" s="63">
        <v>4.2662643163</v>
      </c>
      <c r="K58" s="63">
        <v>4.6492358350999998</v>
      </c>
      <c r="L58" s="63">
        <v>22.424088599400001</v>
      </c>
      <c r="M58" s="63">
        <v>4.2443892328999997</v>
      </c>
      <c r="N58" s="63">
        <v>-0.99499593980000001</v>
      </c>
      <c r="O58" s="63">
        <v>-1.7690309198</v>
      </c>
      <c r="P58" s="63">
        <v>3.1277065795999999</v>
      </c>
      <c r="Q58" s="63">
        <v>2.7562854397000001</v>
      </c>
      <c r="R58" s="63">
        <v>2.4031157831000001</v>
      </c>
      <c r="S58" s="63">
        <v>-52.912408111700003</v>
      </c>
      <c r="T58" s="63">
        <v>13.220333332399999</v>
      </c>
      <c r="U58" s="63">
        <v>18.630486378000001</v>
      </c>
      <c r="V58" s="63">
        <v>31.611497636799999</v>
      </c>
      <c r="W58" s="63">
        <v>86.035461035799997</v>
      </c>
      <c r="X58" s="63">
        <v>69.850978985099999</v>
      </c>
      <c r="Y58" s="63">
        <v>-6.7399638219</v>
      </c>
      <c r="Z58" s="63">
        <v>100.0350609642</v>
      </c>
      <c r="AA58" s="63">
        <v>344.0022867623</v>
      </c>
      <c r="AB58" s="63">
        <v>199.14210649029999</v>
      </c>
      <c r="AC58" s="63">
        <v>369.19525877180001</v>
      </c>
      <c r="AD58" s="63">
        <v>412.47241524679998</v>
      </c>
      <c r="AE58" s="63">
        <v>282.85634663330001</v>
      </c>
      <c r="AF58" s="63">
        <v>127.3556787739</v>
      </c>
      <c r="AG58" s="63">
        <v>44.235916158899997</v>
      </c>
      <c r="AH58" s="63">
        <v>-99.062785948499993</v>
      </c>
      <c r="AI58" s="63">
        <v>281.79827938400001</v>
      </c>
      <c r="AJ58" s="63">
        <v>-55.3518470132</v>
      </c>
      <c r="AK58" s="63">
        <v>323.5400019256</v>
      </c>
      <c r="AL58" s="63">
        <v>97.384469754099996</v>
      </c>
      <c r="AM58" s="63">
        <v>336.22418396419999</v>
      </c>
      <c r="AN58" s="63">
        <v>290.1340167354</v>
      </c>
      <c r="AO58" s="63">
        <v>218.77363880159999</v>
      </c>
      <c r="AP58" s="63">
        <v>126.9775108428</v>
      </c>
      <c r="AQ58" s="63">
        <v>266.91959144219999</v>
      </c>
      <c r="AR58" s="63">
        <v>192.92550148449999</v>
      </c>
      <c r="AS58" s="63">
        <v>-27.828851048800001</v>
      </c>
      <c r="AT58" s="63">
        <v>-54.6674078944</v>
      </c>
      <c r="AU58" s="63">
        <v>244.11335102250001</v>
      </c>
      <c r="AV58" s="63">
        <v>271.81449508119999</v>
      </c>
      <c r="AW58" s="63">
        <v>147.43420978559999</v>
      </c>
      <c r="AX58" s="63">
        <v>-155.6793035275</v>
      </c>
      <c r="AY58" s="63">
        <v>-24.854016810000001</v>
      </c>
      <c r="AZ58" s="63">
        <v>176.2018827194</v>
      </c>
      <c r="BA58" s="63">
        <v>39.324650488499998</v>
      </c>
      <c r="BB58" s="63">
        <v>34.463674174499999</v>
      </c>
      <c r="BC58" s="63">
        <v>9.5215671052000008</v>
      </c>
      <c r="BD58" s="63">
        <v>-45.575017058100002</v>
      </c>
      <c r="BE58" s="63">
        <v>-16.109859327700001</v>
      </c>
      <c r="BF58" s="63">
        <v>67.657804127800006</v>
      </c>
      <c r="BG58" s="63">
        <v>-0.88767756630000005</v>
      </c>
      <c r="BH58" s="63">
        <v>21.436114861499998</v>
      </c>
      <c r="BI58" s="63">
        <v>-7.3462955264999996</v>
      </c>
      <c r="BJ58" s="63">
        <v>-17.111437262599999</v>
      </c>
      <c r="BK58" s="63">
        <v>-23.3513517789</v>
      </c>
      <c r="BL58" s="63">
        <v>17.1339389179</v>
      </c>
      <c r="BM58" s="63">
        <v>7.1612831398000001</v>
      </c>
      <c r="BN58" s="63">
        <v>0.85608200359999997</v>
      </c>
      <c r="BO58" s="63">
        <v>30.128533829999999</v>
      </c>
      <c r="BP58" s="63">
        <v>-75.952785122600005</v>
      </c>
      <c r="BQ58" s="63">
        <v>-7.0750772467000003</v>
      </c>
      <c r="BR58" s="63">
        <v>12.3594419587</v>
      </c>
      <c r="BS58" s="63">
        <v>-232.51364791329999</v>
      </c>
      <c r="BT58" s="63">
        <v>-2.6496226194000001</v>
      </c>
      <c r="BU58" s="63">
        <v>17.1125512431</v>
      </c>
      <c r="BV58" s="63">
        <v>-4.1321504682999999</v>
      </c>
      <c r="BW58" s="63">
        <v>6.6515746520999999</v>
      </c>
      <c r="BX58" s="63">
        <v>5.8929511400000002E-2</v>
      </c>
      <c r="BY58" s="63">
        <v>16.0300414371</v>
      </c>
      <c r="BZ58" s="63">
        <v>9.4540566296000002</v>
      </c>
      <c r="CA58" s="63">
        <v>52.351357766299998</v>
      </c>
      <c r="CB58" s="63">
        <v>9.2375334352999996</v>
      </c>
      <c r="CC58" s="63">
        <v>4.6400796173999996</v>
      </c>
      <c r="CD58" s="63">
        <v>3.6568520147000001</v>
      </c>
      <c r="CE58" s="63">
        <v>-30.127229126700001</v>
      </c>
      <c r="CF58" s="63">
        <v>18.4687702258</v>
      </c>
      <c r="CG58" s="63">
        <v>-66.468947893299998</v>
      </c>
      <c r="CH58" s="63">
        <v>-6.464545481</v>
      </c>
      <c r="CI58" s="63">
        <v>15.4631178358</v>
      </c>
      <c r="CJ58" s="63">
        <v>29.061683936600001</v>
      </c>
      <c r="CK58" s="63">
        <v>-92.105313408699999</v>
      </c>
      <c r="CL58" s="63">
        <v>63.5318743427</v>
      </c>
      <c r="CM58" s="63">
        <v>4.5027415861</v>
      </c>
      <c r="CN58" s="63">
        <v>-5.8955663409000003</v>
      </c>
      <c r="CO58" s="63">
        <v>120.7580664796</v>
      </c>
      <c r="CP58" s="63">
        <v>64.375150402000003</v>
      </c>
      <c r="CQ58" s="63">
        <v>37.830902106499998</v>
      </c>
      <c r="CR58" s="63">
        <v>30.739937795100001</v>
      </c>
      <c r="CS58" s="63">
        <v>-68.706175588500003</v>
      </c>
      <c r="CT58" s="63">
        <v>-34.984179874699997</v>
      </c>
      <c r="CU58" s="63">
        <v>73.741875578399998</v>
      </c>
      <c r="CV58" s="63">
        <v>93.5326868983</v>
      </c>
      <c r="CW58" s="63">
        <v>279.25450319290002</v>
      </c>
      <c r="CX58" s="63">
        <v>46.883300364500002</v>
      </c>
      <c r="CY58" s="63">
        <v>70.278817796599995</v>
      </c>
      <c r="CZ58" s="63">
        <v>-69.582174521100001</v>
      </c>
      <c r="DA58" s="63">
        <v>172.451592084</v>
      </c>
      <c r="DB58" s="63">
        <v>59.334501220200004</v>
      </c>
      <c r="DC58" s="63">
        <v>-28.932380122400001</v>
      </c>
      <c r="DD58" s="63">
        <v>240.16903294950001</v>
      </c>
      <c r="DE58" s="63">
        <v>422.32898020170001</v>
      </c>
      <c r="DF58" s="63">
        <v>465.42114596200003</v>
      </c>
      <c r="DG58" s="63">
        <v>157.53224972690001</v>
      </c>
      <c r="DH58" s="63">
        <v>630.53185913150003</v>
      </c>
      <c r="DI58" s="63">
        <v>-895.39652171529997</v>
      </c>
      <c r="DJ58" s="63">
        <v>631.55354637519997</v>
      </c>
      <c r="DK58" s="63">
        <v>-239.6678325378</v>
      </c>
      <c r="DL58" s="63">
        <v>-256.25903338109998</v>
      </c>
      <c r="DM58" s="63">
        <v>548.72532916770001</v>
      </c>
      <c r="DN58" s="63">
        <v>-232.6321176477</v>
      </c>
      <c r="DO58" s="63">
        <v>-573.03542226490003</v>
      </c>
      <c r="DP58" s="63">
        <v>-461.30663135449998</v>
      </c>
      <c r="DQ58" s="63">
        <v>-100.1619494821</v>
      </c>
      <c r="DR58" s="63">
        <v>145.37089006490001</v>
      </c>
      <c r="DS58" s="63">
        <v>-88.488213363300005</v>
      </c>
      <c r="DT58" s="63">
        <v>161.2314360906</v>
      </c>
      <c r="DU58" s="63">
        <v>214.50838382660001</v>
      </c>
      <c r="DV58" s="63">
        <v>-189.91087690449999</v>
      </c>
    </row>
    <row r="59" spans="1:126" s="21" customFormat="1" ht="12" customHeight="1" x14ac:dyDescent="0.3">
      <c r="A59" s="243" t="s">
        <v>119</v>
      </c>
      <c r="B59" s="63">
        <v>0</v>
      </c>
      <c r="C59" s="63">
        <v>0</v>
      </c>
      <c r="D59" s="63">
        <v>0</v>
      </c>
      <c r="E59" s="63">
        <v>0</v>
      </c>
      <c r="F59" s="63">
        <v>0</v>
      </c>
      <c r="G59" s="63">
        <v>0</v>
      </c>
      <c r="H59" s="63">
        <v>0</v>
      </c>
      <c r="I59" s="63">
        <v>0</v>
      </c>
      <c r="J59" s="63">
        <v>0</v>
      </c>
      <c r="K59" s="63">
        <v>0</v>
      </c>
      <c r="L59" s="63">
        <v>0</v>
      </c>
      <c r="M59" s="63">
        <v>0</v>
      </c>
      <c r="N59" s="63">
        <v>0</v>
      </c>
      <c r="O59" s="63">
        <v>0</v>
      </c>
      <c r="P59" s="63">
        <v>0</v>
      </c>
      <c r="Q59" s="63">
        <v>0</v>
      </c>
      <c r="R59" s="63">
        <v>0</v>
      </c>
      <c r="S59" s="63">
        <v>0</v>
      </c>
      <c r="T59" s="63">
        <v>0</v>
      </c>
      <c r="U59" s="63">
        <v>0</v>
      </c>
      <c r="V59" s="63">
        <v>0</v>
      </c>
      <c r="W59" s="63">
        <v>0</v>
      </c>
      <c r="X59" s="63">
        <v>0</v>
      </c>
      <c r="Y59" s="63">
        <v>0</v>
      </c>
      <c r="Z59" s="63">
        <v>0</v>
      </c>
      <c r="AA59" s="63">
        <v>0</v>
      </c>
      <c r="AB59" s="63">
        <v>0</v>
      </c>
      <c r="AC59" s="63">
        <v>0</v>
      </c>
      <c r="AD59" s="63">
        <v>0</v>
      </c>
      <c r="AE59" s="63">
        <v>0</v>
      </c>
      <c r="AF59" s="63">
        <v>0</v>
      </c>
      <c r="AG59" s="63">
        <v>0</v>
      </c>
      <c r="AH59" s="63">
        <v>0</v>
      </c>
      <c r="AI59" s="63">
        <v>0</v>
      </c>
      <c r="AJ59" s="63">
        <v>0</v>
      </c>
      <c r="AK59" s="63">
        <v>0</v>
      </c>
      <c r="AL59" s="63">
        <v>0</v>
      </c>
      <c r="AM59" s="63">
        <v>0</v>
      </c>
      <c r="AN59" s="63">
        <v>0.70651712769999997</v>
      </c>
      <c r="AO59" s="63">
        <v>-0.1882606681</v>
      </c>
      <c r="AP59" s="63">
        <v>-0.45486459200000001</v>
      </c>
      <c r="AQ59" s="63">
        <v>34.6248057731</v>
      </c>
      <c r="AR59" s="63">
        <v>1.1091001224999999</v>
      </c>
      <c r="AS59" s="63">
        <v>-6.0200865845999996</v>
      </c>
      <c r="AT59" s="63">
        <v>0.63529197309999996</v>
      </c>
      <c r="AU59" s="63">
        <v>-2.4093134287</v>
      </c>
      <c r="AV59" s="63">
        <v>-3.2045180802000002</v>
      </c>
      <c r="AW59" s="63">
        <v>-6.4259249511999998</v>
      </c>
      <c r="AX59" s="63">
        <v>8.7590942553000009</v>
      </c>
      <c r="AY59" s="63">
        <v>-4.4432184813999998</v>
      </c>
      <c r="AZ59" s="63">
        <v>1.80405594</v>
      </c>
      <c r="BA59" s="63">
        <v>43.079559229799997</v>
      </c>
      <c r="BB59" s="63">
        <v>-7.3201801511999998</v>
      </c>
      <c r="BC59" s="63">
        <v>9.0723358778000005</v>
      </c>
      <c r="BD59" s="63">
        <v>8.1751266099999997E-2</v>
      </c>
      <c r="BE59" s="63">
        <v>-3.3488864184999998</v>
      </c>
      <c r="BF59" s="63">
        <v>64.0554592517</v>
      </c>
      <c r="BG59" s="63">
        <v>1.8329925559</v>
      </c>
      <c r="BH59" s="63">
        <v>17.902268710800001</v>
      </c>
      <c r="BI59" s="63">
        <v>-8.099564505</v>
      </c>
      <c r="BJ59" s="63">
        <v>-12.577367179199999</v>
      </c>
      <c r="BK59" s="63">
        <v>-9.1767234396999999</v>
      </c>
      <c r="BL59" s="63">
        <v>16.058686903800002</v>
      </c>
      <c r="BM59" s="63">
        <v>6.5568162627</v>
      </c>
      <c r="BN59" s="63">
        <v>6.8856935800000005E-2</v>
      </c>
      <c r="BO59" s="63">
        <v>15.7205438428</v>
      </c>
      <c r="BP59" s="63">
        <v>-75.3914857563</v>
      </c>
      <c r="BQ59" s="63">
        <v>-8.6980152302999993</v>
      </c>
      <c r="BR59" s="63">
        <v>-2.7578740388999998</v>
      </c>
      <c r="BS59" s="63">
        <v>-4.6530739505999996</v>
      </c>
      <c r="BT59" s="63">
        <v>13.883206550000001</v>
      </c>
      <c r="BU59" s="63">
        <v>17.573471089000002</v>
      </c>
      <c r="BV59" s="63">
        <v>-11.963624751799999</v>
      </c>
      <c r="BW59" s="63">
        <v>7.8070381614000004</v>
      </c>
      <c r="BX59" s="63">
        <v>1.0095564503000001</v>
      </c>
      <c r="BY59" s="63">
        <v>12.8260790894</v>
      </c>
      <c r="BZ59" s="63">
        <v>12.765021154099999</v>
      </c>
      <c r="CA59" s="63">
        <v>29.316141290499999</v>
      </c>
      <c r="CB59" s="63">
        <v>10.075973343099999</v>
      </c>
      <c r="CC59" s="63">
        <v>3.8320688440000001</v>
      </c>
      <c r="CD59" s="63">
        <v>8.0701470452000006</v>
      </c>
      <c r="CE59" s="63">
        <v>-11.2338317202</v>
      </c>
      <c r="CF59" s="63">
        <v>17.962523581799999</v>
      </c>
      <c r="CG59" s="63">
        <v>-82.902356083900003</v>
      </c>
      <c r="CH59" s="63">
        <v>14.9133778088</v>
      </c>
      <c r="CI59" s="63">
        <v>17.387202221900001</v>
      </c>
      <c r="CJ59" s="63">
        <v>31.474017006499999</v>
      </c>
      <c r="CK59" s="63">
        <v>-93.247300009100002</v>
      </c>
      <c r="CL59" s="63">
        <v>14.7902689588</v>
      </c>
      <c r="CM59" s="63">
        <v>-1.7146374297</v>
      </c>
      <c r="CN59" s="63">
        <v>-5.1620967603999999</v>
      </c>
      <c r="CO59" s="63">
        <v>37.578043235400003</v>
      </c>
      <c r="CP59" s="63">
        <v>12.131247228499999</v>
      </c>
      <c r="CQ59" s="63">
        <v>3.4962398358</v>
      </c>
      <c r="CR59" s="63">
        <v>31.697451912199998</v>
      </c>
      <c r="CS59" s="63">
        <v>-28.371093092500001</v>
      </c>
      <c r="CT59" s="63">
        <v>20.744780511199998</v>
      </c>
      <c r="CU59" s="63">
        <v>1.3296725769</v>
      </c>
      <c r="CV59" s="63">
        <v>56.584603077600001</v>
      </c>
      <c r="CW59" s="63">
        <v>19.113548353199999</v>
      </c>
      <c r="CX59" s="63">
        <v>32.382344904900002</v>
      </c>
      <c r="CY59" s="63">
        <v>26.957814734599999</v>
      </c>
      <c r="CZ59" s="63">
        <v>8.5311142847999992</v>
      </c>
      <c r="DA59" s="63">
        <v>35.500769437300001</v>
      </c>
      <c r="DB59" s="63">
        <v>22.988990228999999</v>
      </c>
      <c r="DC59" s="63">
        <v>-39.494509590200003</v>
      </c>
      <c r="DD59" s="63">
        <v>126.7890851452</v>
      </c>
      <c r="DE59" s="63">
        <v>351.0056463048</v>
      </c>
      <c r="DF59" s="63">
        <v>224.01294562550001</v>
      </c>
      <c r="DG59" s="63">
        <v>53.395344365100001</v>
      </c>
      <c r="DH59" s="63">
        <v>560.2835365382</v>
      </c>
      <c r="DI59" s="63">
        <v>-932.38711032820004</v>
      </c>
      <c r="DJ59" s="63">
        <v>-101.9175641585</v>
      </c>
      <c r="DK59" s="63">
        <v>18.941668203799999</v>
      </c>
      <c r="DL59" s="63">
        <v>-31.922825784600001</v>
      </c>
      <c r="DM59" s="63">
        <v>3.5315124662000001</v>
      </c>
      <c r="DN59" s="63">
        <v>-35.147541330899998</v>
      </c>
      <c r="DO59" s="63">
        <v>-25.7249734428</v>
      </c>
      <c r="DP59" s="63">
        <v>-337.36129317490003</v>
      </c>
      <c r="DQ59" s="63">
        <v>-1.8067657302</v>
      </c>
      <c r="DR59" s="63">
        <v>133.7496689363</v>
      </c>
      <c r="DS59" s="63">
        <v>-20.867613156699999</v>
      </c>
      <c r="DT59" s="63">
        <v>43.3506783208</v>
      </c>
      <c r="DU59" s="63">
        <v>-41.692708941699998</v>
      </c>
      <c r="DV59" s="63">
        <v>120.3873938042</v>
      </c>
    </row>
    <row r="60" spans="1:126" s="21" customFormat="1" ht="12" customHeight="1" x14ac:dyDescent="0.2">
      <c r="A60" s="244" t="s">
        <v>120</v>
      </c>
      <c r="B60" s="63">
        <v>2.1427096600000001E-2</v>
      </c>
      <c r="C60" s="63">
        <v>1.8234985E-3</v>
      </c>
      <c r="D60" s="63">
        <v>-1.6802505400000001E-2</v>
      </c>
      <c r="E60" s="63">
        <v>4.5303546200000003E-2</v>
      </c>
      <c r="F60" s="63">
        <v>0.65531425099999996</v>
      </c>
      <c r="G60" s="63">
        <v>0.49875872160000001</v>
      </c>
      <c r="H60" s="63">
        <v>5.8999555699999998E-2</v>
      </c>
      <c r="I60" s="63">
        <v>0.25835582109999999</v>
      </c>
      <c r="J60" s="63">
        <v>4.2662643163</v>
      </c>
      <c r="K60" s="63">
        <v>4.6492358350999998</v>
      </c>
      <c r="L60" s="63">
        <v>22.424088599400001</v>
      </c>
      <c r="M60" s="63">
        <v>4.2443892328999997</v>
      </c>
      <c r="N60" s="63">
        <v>-0.99499593980000001</v>
      </c>
      <c r="O60" s="63">
        <v>-1.7690309198</v>
      </c>
      <c r="P60" s="63">
        <v>3.1277065795999999</v>
      </c>
      <c r="Q60" s="63">
        <v>2.7562854397000001</v>
      </c>
      <c r="R60" s="63">
        <v>2.4031157831000001</v>
      </c>
      <c r="S60" s="63">
        <v>-52.912408111700003</v>
      </c>
      <c r="T60" s="63">
        <v>13.220333332399999</v>
      </c>
      <c r="U60" s="63">
        <v>18.630486378000001</v>
      </c>
      <c r="V60" s="63">
        <v>31.611497636799999</v>
      </c>
      <c r="W60" s="63">
        <v>86.035461035799997</v>
      </c>
      <c r="X60" s="63">
        <v>69.850978985099999</v>
      </c>
      <c r="Y60" s="63">
        <v>-6.7399638219</v>
      </c>
      <c r="Z60" s="63">
        <v>100.0350609642</v>
      </c>
      <c r="AA60" s="63">
        <v>344.0022867623</v>
      </c>
      <c r="AB60" s="63">
        <v>199.14210649029999</v>
      </c>
      <c r="AC60" s="63">
        <v>369.19525877180001</v>
      </c>
      <c r="AD60" s="63">
        <v>412.47241524679998</v>
      </c>
      <c r="AE60" s="63">
        <v>282.85634663330001</v>
      </c>
      <c r="AF60" s="63">
        <v>127.3556787739</v>
      </c>
      <c r="AG60" s="63">
        <v>44.235916158899997</v>
      </c>
      <c r="AH60" s="63">
        <v>-99.062785948499993</v>
      </c>
      <c r="AI60" s="63">
        <v>281.79827938400001</v>
      </c>
      <c r="AJ60" s="63">
        <v>-55.3518470132</v>
      </c>
      <c r="AK60" s="63">
        <v>323.5400019256</v>
      </c>
      <c r="AL60" s="63">
        <v>97.384469754099996</v>
      </c>
      <c r="AM60" s="63">
        <v>336.22418396419999</v>
      </c>
      <c r="AN60" s="63">
        <v>289.42749960769999</v>
      </c>
      <c r="AO60" s="63">
        <v>218.9618994697</v>
      </c>
      <c r="AP60" s="63">
        <v>127.43237543479999</v>
      </c>
      <c r="AQ60" s="63">
        <v>232.29478566910001</v>
      </c>
      <c r="AR60" s="63">
        <v>191.81640136199999</v>
      </c>
      <c r="AS60" s="63">
        <v>-21.808764464199999</v>
      </c>
      <c r="AT60" s="63">
        <v>-55.302699867500003</v>
      </c>
      <c r="AU60" s="63">
        <v>246.5226644512</v>
      </c>
      <c r="AV60" s="63">
        <v>275.01901316139998</v>
      </c>
      <c r="AW60" s="63">
        <v>153.86013473680001</v>
      </c>
      <c r="AX60" s="63">
        <v>-164.4383977828</v>
      </c>
      <c r="AY60" s="63">
        <v>-20.410798328599999</v>
      </c>
      <c r="AZ60" s="63">
        <v>174.39782677939999</v>
      </c>
      <c r="BA60" s="63">
        <v>-3.7549087413</v>
      </c>
      <c r="BB60" s="63">
        <v>41.783854325699998</v>
      </c>
      <c r="BC60" s="63">
        <v>0.44923122739999999</v>
      </c>
      <c r="BD60" s="63">
        <v>-45.656768324200002</v>
      </c>
      <c r="BE60" s="63">
        <v>-12.760972909199999</v>
      </c>
      <c r="BF60" s="63">
        <v>3.6023448761000001</v>
      </c>
      <c r="BG60" s="63">
        <v>-2.7206701222</v>
      </c>
      <c r="BH60" s="63">
        <v>3.5338461507000001</v>
      </c>
      <c r="BI60" s="63">
        <v>0.75326897849999996</v>
      </c>
      <c r="BJ60" s="63">
        <v>-4.5340700833999996</v>
      </c>
      <c r="BK60" s="63">
        <v>-14.1746283392</v>
      </c>
      <c r="BL60" s="63">
        <v>1.0752520140999999</v>
      </c>
      <c r="BM60" s="63">
        <v>0.60446687710000002</v>
      </c>
      <c r="BN60" s="63">
        <v>0.78722506780000001</v>
      </c>
      <c r="BO60" s="63">
        <v>14.407989987200001</v>
      </c>
      <c r="BP60" s="63">
        <v>-0.56129936629999999</v>
      </c>
      <c r="BQ60" s="63">
        <v>1.6229379836</v>
      </c>
      <c r="BR60" s="63">
        <v>15.1173159976</v>
      </c>
      <c r="BS60" s="63">
        <v>-227.86057396269999</v>
      </c>
      <c r="BT60" s="63">
        <v>-16.532829169399999</v>
      </c>
      <c r="BU60" s="63">
        <v>-0.46091984590000001</v>
      </c>
      <c r="BV60" s="63">
        <v>7.8314742835000004</v>
      </c>
      <c r="BW60" s="63">
        <v>-1.1554635093000001</v>
      </c>
      <c r="BX60" s="63">
        <v>-0.95062693890000005</v>
      </c>
      <c r="BY60" s="63">
        <v>3.2039623477000001</v>
      </c>
      <c r="BZ60" s="63">
        <v>-3.3109645245000001</v>
      </c>
      <c r="CA60" s="63">
        <v>23.035216475799999</v>
      </c>
      <c r="CB60" s="63">
        <v>-0.83843990779999999</v>
      </c>
      <c r="CC60" s="63">
        <v>0.80801077340000005</v>
      </c>
      <c r="CD60" s="63">
        <v>-4.4132950304999996</v>
      </c>
      <c r="CE60" s="63">
        <v>-18.8933974065</v>
      </c>
      <c r="CF60" s="63">
        <v>0.50624664399999997</v>
      </c>
      <c r="CG60" s="63">
        <v>16.433408190600002</v>
      </c>
      <c r="CH60" s="63">
        <v>-21.377923289799998</v>
      </c>
      <c r="CI60" s="63">
        <v>-1.9240843861000001</v>
      </c>
      <c r="CJ60" s="63">
        <v>-2.4123330698999998</v>
      </c>
      <c r="CK60" s="63">
        <v>1.1419866004000001</v>
      </c>
      <c r="CL60" s="63">
        <v>48.741605383900001</v>
      </c>
      <c r="CM60" s="63">
        <v>6.2173790157999997</v>
      </c>
      <c r="CN60" s="63">
        <v>-0.7334695805</v>
      </c>
      <c r="CO60" s="63">
        <v>83.180023244200001</v>
      </c>
      <c r="CP60" s="63">
        <v>52.243903173500001</v>
      </c>
      <c r="CQ60" s="63">
        <v>34.334662270700001</v>
      </c>
      <c r="CR60" s="63">
        <v>-0.95751411710000001</v>
      </c>
      <c r="CS60" s="63">
        <v>-40.335082495999998</v>
      </c>
      <c r="CT60" s="63">
        <v>-55.728960385900002</v>
      </c>
      <c r="CU60" s="63">
        <v>72.412203001500004</v>
      </c>
      <c r="CV60" s="63">
        <v>36.948083820699999</v>
      </c>
      <c r="CW60" s="63">
        <v>260.14095483969999</v>
      </c>
      <c r="CX60" s="63">
        <v>14.5009554596</v>
      </c>
      <c r="CY60" s="63">
        <v>43.321003062000003</v>
      </c>
      <c r="CZ60" s="63">
        <v>-78.113288805899998</v>
      </c>
      <c r="DA60" s="63">
        <v>136.9508226467</v>
      </c>
      <c r="DB60" s="63">
        <v>36.345510991200001</v>
      </c>
      <c r="DC60" s="63">
        <v>10.5621294678</v>
      </c>
      <c r="DD60" s="63">
        <v>113.3799478043</v>
      </c>
      <c r="DE60" s="63">
        <v>71.323333896899996</v>
      </c>
      <c r="DF60" s="63">
        <v>241.40820033649999</v>
      </c>
      <c r="DG60" s="63">
        <v>104.1369053618</v>
      </c>
      <c r="DH60" s="63">
        <v>70.248322593300003</v>
      </c>
      <c r="DI60" s="63">
        <v>36.990588612899998</v>
      </c>
      <c r="DJ60" s="63">
        <v>733.47111053369997</v>
      </c>
      <c r="DK60" s="63">
        <v>-258.60950074160002</v>
      </c>
      <c r="DL60" s="63">
        <v>-224.3362075965</v>
      </c>
      <c r="DM60" s="63">
        <v>545.19381670150005</v>
      </c>
      <c r="DN60" s="63">
        <v>-197.4845763168</v>
      </c>
      <c r="DO60" s="63">
        <v>-547.31044882210006</v>
      </c>
      <c r="DP60" s="63">
        <v>-123.9453381796</v>
      </c>
      <c r="DQ60" s="63">
        <v>-98.3551837519</v>
      </c>
      <c r="DR60" s="63">
        <v>11.6212211286</v>
      </c>
      <c r="DS60" s="63">
        <v>-67.620600206600002</v>
      </c>
      <c r="DT60" s="63">
        <v>117.8807577698</v>
      </c>
      <c r="DU60" s="63">
        <v>256.20109276829999</v>
      </c>
      <c r="DV60" s="63">
        <v>-310.29827070869999</v>
      </c>
    </row>
    <row r="61" spans="1:126" s="19" customFormat="1" ht="12" customHeight="1" x14ac:dyDescent="0.3">
      <c r="A61" s="212" t="s">
        <v>186</v>
      </c>
      <c r="B61" s="60">
        <v>-0.705024019</v>
      </c>
      <c r="C61" s="60">
        <v>-7.8221182743000002</v>
      </c>
      <c r="D61" s="60">
        <v>6.6883509981999998</v>
      </c>
      <c r="E61" s="60">
        <v>-6.1114379109000003</v>
      </c>
      <c r="F61" s="60">
        <v>17.716831074400002</v>
      </c>
      <c r="G61" s="60">
        <v>142.07329527190001</v>
      </c>
      <c r="H61" s="60">
        <v>35.738795624300003</v>
      </c>
      <c r="I61" s="60">
        <v>61.443415561000002</v>
      </c>
      <c r="J61" s="60">
        <v>-9.1570843297</v>
      </c>
      <c r="K61" s="60">
        <v>83.322704794100005</v>
      </c>
      <c r="L61" s="60">
        <v>320.28896108470002</v>
      </c>
      <c r="M61" s="60">
        <v>117.479939277</v>
      </c>
      <c r="N61" s="60">
        <v>-170.4460500257</v>
      </c>
      <c r="O61" s="60">
        <v>61.757174723299997</v>
      </c>
      <c r="P61" s="60">
        <v>602.06924426210003</v>
      </c>
      <c r="Q61" s="60">
        <v>26.843681901699998</v>
      </c>
      <c r="R61" s="60">
        <v>-63.991183301100001</v>
      </c>
      <c r="S61" s="60">
        <v>244.811088727</v>
      </c>
      <c r="T61" s="60">
        <v>-280.89184921629999</v>
      </c>
      <c r="U61" s="60">
        <v>300.54336507490001</v>
      </c>
      <c r="V61" s="60">
        <v>-231.44753553449999</v>
      </c>
      <c r="W61" s="60">
        <v>-99.861792101700004</v>
      </c>
      <c r="X61" s="60">
        <v>-278.12808746619999</v>
      </c>
      <c r="Y61" s="60">
        <v>-162.7051363521</v>
      </c>
      <c r="Z61" s="60">
        <v>227.01334371830001</v>
      </c>
      <c r="AA61" s="60">
        <v>249.96934851329999</v>
      </c>
      <c r="AB61" s="60">
        <v>173.9716420538</v>
      </c>
      <c r="AC61" s="60">
        <v>977.023491315</v>
      </c>
      <c r="AD61" s="60">
        <v>17.423419311</v>
      </c>
      <c r="AE61" s="60">
        <v>-410.322650232</v>
      </c>
      <c r="AF61" s="60">
        <v>10.03719961</v>
      </c>
      <c r="AG61" s="60">
        <v>628.42771521659995</v>
      </c>
      <c r="AH61" s="60">
        <v>-1110.8908233095001</v>
      </c>
      <c r="AI61" s="60">
        <v>561.55179316069996</v>
      </c>
      <c r="AJ61" s="60">
        <v>588.55030430420004</v>
      </c>
      <c r="AK61" s="60">
        <v>1035.6431572534</v>
      </c>
      <c r="AL61" s="60">
        <v>-42.0868105013</v>
      </c>
      <c r="AM61" s="60">
        <v>-264.00033600960001</v>
      </c>
      <c r="AN61" s="60">
        <v>493.21464133170002</v>
      </c>
      <c r="AO61" s="60">
        <v>37.390220222499998</v>
      </c>
      <c r="AP61" s="60">
        <v>352.52661430080002</v>
      </c>
      <c r="AQ61" s="60">
        <v>91.747715310499999</v>
      </c>
      <c r="AR61" s="60">
        <v>304.66412902360003</v>
      </c>
      <c r="AS61" s="60">
        <v>-144.1807629807</v>
      </c>
      <c r="AT61" s="60">
        <v>91.445896360299997</v>
      </c>
      <c r="AU61" s="60">
        <v>66.781373084999998</v>
      </c>
      <c r="AV61" s="60">
        <v>379.0965075181</v>
      </c>
      <c r="AW61" s="60">
        <v>303.48988112720002</v>
      </c>
      <c r="AX61" s="60">
        <v>-215.10235015500001</v>
      </c>
      <c r="AY61" s="60">
        <v>571.57215815860002</v>
      </c>
      <c r="AZ61" s="60">
        <v>269.86106627840002</v>
      </c>
      <c r="BA61" s="60">
        <v>130.59563322310001</v>
      </c>
      <c r="BB61" s="60">
        <v>54.306070923500002</v>
      </c>
      <c r="BC61" s="60">
        <v>239.45191232420001</v>
      </c>
      <c r="BD61" s="60">
        <v>67.275967890900006</v>
      </c>
      <c r="BE61" s="60">
        <v>-286.95901422129998</v>
      </c>
      <c r="BF61" s="60">
        <v>-37.632353105900002</v>
      </c>
      <c r="BG61" s="60">
        <v>-91.491513004300003</v>
      </c>
      <c r="BH61" s="60">
        <v>-64.562769601599996</v>
      </c>
      <c r="BI61" s="60">
        <v>68.299138202099996</v>
      </c>
      <c r="BJ61" s="60">
        <v>295.23426643599998</v>
      </c>
      <c r="BK61" s="60">
        <v>-106.0945259113</v>
      </c>
      <c r="BL61" s="60">
        <v>-24.415956790199999</v>
      </c>
      <c r="BM61" s="60">
        <v>115.4463670384</v>
      </c>
      <c r="BN61" s="60">
        <v>-167.6257111665</v>
      </c>
      <c r="BO61" s="60">
        <v>41.994852723999998</v>
      </c>
      <c r="BP61" s="60">
        <v>96.252259631200005</v>
      </c>
      <c r="BQ61" s="60">
        <v>-125.688128992</v>
      </c>
      <c r="BR61" s="60">
        <v>-273.65202186720001</v>
      </c>
      <c r="BS61" s="60">
        <v>-168.6137049745</v>
      </c>
      <c r="BT61" s="60">
        <v>-33.083111610400003</v>
      </c>
      <c r="BU61" s="60">
        <v>-14.229699735400001</v>
      </c>
      <c r="BV61" s="60">
        <v>33.446437338599999</v>
      </c>
      <c r="BW61" s="60">
        <v>-12.024969755000001</v>
      </c>
      <c r="BX61" s="60">
        <v>-75.269951489799993</v>
      </c>
      <c r="BY61" s="60">
        <v>68.261991502800001</v>
      </c>
      <c r="BZ61" s="60">
        <v>15.2699883003</v>
      </c>
      <c r="CA61" s="60">
        <v>-7.7758295122999996</v>
      </c>
      <c r="CB61" s="60">
        <v>-30.168627122699998</v>
      </c>
      <c r="CC61" s="60">
        <v>557.30043586340003</v>
      </c>
      <c r="CD61" s="60">
        <v>692.24048465010003</v>
      </c>
      <c r="CE61" s="60">
        <v>-46.626197511199997</v>
      </c>
      <c r="CF61" s="60">
        <v>43.259218420700002</v>
      </c>
      <c r="CG61" s="60">
        <v>141.39346465189999</v>
      </c>
      <c r="CH61" s="60">
        <v>-157.41276591330001</v>
      </c>
      <c r="CI61" s="60">
        <v>345.2848147917</v>
      </c>
      <c r="CJ61" s="60">
        <v>334.77853178829997</v>
      </c>
      <c r="CK61" s="60">
        <v>439.5213072729</v>
      </c>
      <c r="CL61" s="60">
        <v>15.683836750199999</v>
      </c>
      <c r="CM61" s="60">
        <v>-621.12012059530002</v>
      </c>
      <c r="CN61" s="60">
        <v>203.54030687759999</v>
      </c>
      <c r="CO61" s="60">
        <v>-277.1663948785</v>
      </c>
      <c r="CP61" s="60">
        <v>60.168280915099999</v>
      </c>
      <c r="CQ61" s="60">
        <v>-96.286982366800004</v>
      </c>
      <c r="CR61" s="60">
        <v>232.44982109489999</v>
      </c>
      <c r="CS61" s="60">
        <v>-71.374658044699999</v>
      </c>
      <c r="CT61" s="60">
        <v>894.47354305440001</v>
      </c>
      <c r="CU61" s="60">
        <v>23.418435611300001</v>
      </c>
      <c r="CV61" s="60">
        <v>706.64021889549997</v>
      </c>
      <c r="CW61" s="60">
        <v>-587.90986464059995</v>
      </c>
      <c r="CX61" s="60">
        <v>483.50891266410002</v>
      </c>
      <c r="CY61" s="60">
        <v>107.2275663921</v>
      </c>
      <c r="CZ61" s="60">
        <v>351.39089962849999</v>
      </c>
      <c r="DA61" s="60">
        <v>290.60455544169997</v>
      </c>
      <c r="DB61" s="60">
        <v>-483.1047662451</v>
      </c>
      <c r="DC61" s="60">
        <v>61.522719841300002</v>
      </c>
      <c r="DD61" s="60">
        <v>-111.68193720150001</v>
      </c>
      <c r="DE61" s="60">
        <v>716.30966241600004</v>
      </c>
      <c r="DF61" s="60">
        <v>949.9653960892</v>
      </c>
      <c r="DG61" s="60">
        <v>-628.01309511349996</v>
      </c>
      <c r="DH61" s="60">
        <v>694.15460800309995</v>
      </c>
      <c r="DI61" s="60">
        <v>-764.93607873869996</v>
      </c>
      <c r="DJ61" s="60">
        <v>521.93753980689996</v>
      </c>
      <c r="DK61" s="60">
        <v>-784.9648969072</v>
      </c>
      <c r="DL61" s="60">
        <v>188.2992380064</v>
      </c>
      <c r="DM61" s="60">
        <v>442.79698799570002</v>
      </c>
      <c r="DN61" s="60">
        <v>-105.7707175852</v>
      </c>
      <c r="DO61" s="60">
        <v>-977.25360758620002</v>
      </c>
      <c r="DP61" s="60">
        <v>-168.46201734940001</v>
      </c>
      <c r="DQ61" s="60">
        <v>-786.03972916090004</v>
      </c>
      <c r="DR61" s="60">
        <v>235.08325642330001</v>
      </c>
      <c r="DS61" s="60">
        <v>444.0669401719</v>
      </c>
      <c r="DT61" s="60">
        <v>311.33167495660001</v>
      </c>
      <c r="DU61" s="60">
        <v>291.69951993199999</v>
      </c>
      <c r="DV61" s="60">
        <v>-303.65510862299999</v>
      </c>
    </row>
    <row r="62" spans="1:126" s="22" customFormat="1" ht="12" customHeight="1" x14ac:dyDescent="0.3">
      <c r="A62" s="213" t="s">
        <v>113</v>
      </c>
      <c r="B62" s="63">
        <v>0</v>
      </c>
      <c r="C62" s="63">
        <v>0</v>
      </c>
      <c r="D62" s="63">
        <v>0</v>
      </c>
      <c r="E62" s="63">
        <v>0</v>
      </c>
      <c r="F62" s="63">
        <v>0</v>
      </c>
      <c r="G62" s="63">
        <v>0</v>
      </c>
      <c r="H62" s="63">
        <v>0</v>
      </c>
      <c r="I62" s="63">
        <v>0</v>
      </c>
      <c r="J62" s="63">
        <v>0</v>
      </c>
      <c r="K62" s="63">
        <v>0</v>
      </c>
      <c r="L62" s="63">
        <v>0</v>
      </c>
      <c r="M62" s="63">
        <v>0</v>
      </c>
      <c r="N62" s="63">
        <v>0</v>
      </c>
      <c r="O62" s="63">
        <v>0</v>
      </c>
      <c r="P62" s="63">
        <v>0</v>
      </c>
      <c r="Q62" s="63">
        <v>0</v>
      </c>
      <c r="R62" s="63">
        <v>0</v>
      </c>
      <c r="S62" s="63">
        <v>0</v>
      </c>
      <c r="T62" s="63">
        <v>0</v>
      </c>
      <c r="U62" s="63">
        <v>0</v>
      </c>
      <c r="V62" s="63">
        <v>0</v>
      </c>
      <c r="W62" s="63">
        <v>0</v>
      </c>
      <c r="X62" s="63">
        <v>0</v>
      </c>
      <c r="Y62" s="63">
        <v>0</v>
      </c>
      <c r="Z62" s="63">
        <v>0</v>
      </c>
      <c r="AA62" s="63">
        <v>0</v>
      </c>
      <c r="AB62" s="63">
        <v>0</v>
      </c>
      <c r="AC62" s="63">
        <v>0</v>
      </c>
      <c r="AD62" s="63">
        <v>0</v>
      </c>
      <c r="AE62" s="63">
        <v>0</v>
      </c>
      <c r="AF62" s="63">
        <v>0</v>
      </c>
      <c r="AG62" s="63">
        <v>0</v>
      </c>
      <c r="AH62" s="63">
        <v>0</v>
      </c>
      <c r="AI62" s="63">
        <v>0</v>
      </c>
      <c r="AJ62" s="63">
        <v>0</v>
      </c>
      <c r="AK62" s="63">
        <v>0</v>
      </c>
      <c r="AL62" s="63">
        <v>0</v>
      </c>
      <c r="AM62" s="63">
        <v>0</v>
      </c>
      <c r="AN62" s="63">
        <v>-1.28417924E-2</v>
      </c>
      <c r="AO62" s="63">
        <v>0</v>
      </c>
      <c r="AP62" s="63">
        <v>0</v>
      </c>
      <c r="AQ62" s="63">
        <v>0</v>
      </c>
      <c r="AR62" s="63">
        <v>0</v>
      </c>
      <c r="AS62" s="63">
        <v>0</v>
      </c>
      <c r="AT62" s="63">
        <v>0</v>
      </c>
      <c r="AU62" s="63">
        <v>0</v>
      </c>
      <c r="AV62" s="63">
        <v>0</v>
      </c>
      <c r="AW62" s="63">
        <v>0</v>
      </c>
      <c r="AX62" s="63">
        <v>0</v>
      </c>
      <c r="AY62" s="63">
        <v>0</v>
      </c>
      <c r="AZ62" s="63">
        <v>0</v>
      </c>
      <c r="BA62" s="63">
        <v>0</v>
      </c>
      <c r="BB62" s="63">
        <v>0</v>
      </c>
      <c r="BC62" s="63">
        <v>0</v>
      </c>
      <c r="BD62" s="63">
        <v>0</v>
      </c>
      <c r="BE62" s="63">
        <v>0</v>
      </c>
      <c r="BF62" s="63">
        <v>0</v>
      </c>
      <c r="BG62" s="63">
        <v>0</v>
      </c>
      <c r="BH62" s="63">
        <v>0</v>
      </c>
      <c r="BI62" s="63">
        <v>0</v>
      </c>
      <c r="BJ62" s="63">
        <v>0</v>
      </c>
      <c r="BK62" s="63">
        <v>0</v>
      </c>
      <c r="BL62" s="63">
        <v>0</v>
      </c>
      <c r="BM62" s="63">
        <v>0</v>
      </c>
      <c r="BN62" s="63">
        <v>0</v>
      </c>
      <c r="BO62" s="63">
        <v>0</v>
      </c>
      <c r="BP62" s="63">
        <v>0</v>
      </c>
      <c r="BQ62" s="63">
        <v>0</v>
      </c>
      <c r="BR62" s="63">
        <v>0</v>
      </c>
      <c r="BS62" s="63">
        <v>0</v>
      </c>
      <c r="BT62" s="63">
        <v>0</v>
      </c>
      <c r="BU62" s="63">
        <v>0</v>
      </c>
      <c r="BV62" s="63">
        <v>0</v>
      </c>
      <c r="BW62" s="63">
        <v>0</v>
      </c>
      <c r="BX62" s="63">
        <v>0</v>
      </c>
      <c r="BY62" s="63">
        <v>0</v>
      </c>
      <c r="BZ62" s="63">
        <v>0</v>
      </c>
      <c r="CA62" s="63">
        <v>0</v>
      </c>
      <c r="CB62" s="63">
        <v>0</v>
      </c>
      <c r="CC62" s="63">
        <v>0</v>
      </c>
      <c r="CD62" s="63">
        <v>0</v>
      </c>
      <c r="CE62" s="63">
        <v>0</v>
      </c>
      <c r="CF62" s="63">
        <v>0</v>
      </c>
      <c r="CG62" s="63">
        <v>0</v>
      </c>
      <c r="CH62" s="63">
        <v>0</v>
      </c>
      <c r="CI62" s="63">
        <v>0</v>
      </c>
      <c r="CJ62" s="63">
        <v>0</v>
      </c>
      <c r="CK62" s="63">
        <v>0</v>
      </c>
      <c r="CL62" s="63">
        <v>0</v>
      </c>
      <c r="CM62" s="63">
        <v>0</v>
      </c>
      <c r="CN62" s="63">
        <v>0</v>
      </c>
      <c r="CO62" s="63">
        <v>0</v>
      </c>
      <c r="CP62" s="63">
        <v>0</v>
      </c>
      <c r="CQ62" s="63">
        <v>0</v>
      </c>
      <c r="CR62" s="63">
        <v>0</v>
      </c>
      <c r="CS62" s="63">
        <v>0</v>
      </c>
      <c r="CT62" s="63">
        <v>0</v>
      </c>
      <c r="CU62" s="63">
        <v>0</v>
      </c>
      <c r="CV62" s="63">
        <v>0</v>
      </c>
      <c r="CW62" s="63">
        <v>0</v>
      </c>
      <c r="CX62" s="63">
        <v>0</v>
      </c>
      <c r="CY62" s="63">
        <v>0</v>
      </c>
      <c r="CZ62" s="63">
        <v>0</v>
      </c>
      <c r="DA62" s="63">
        <v>0</v>
      </c>
      <c r="DB62" s="63">
        <v>0</v>
      </c>
      <c r="DC62" s="63">
        <v>0</v>
      </c>
      <c r="DD62" s="63">
        <v>0</v>
      </c>
      <c r="DE62" s="63">
        <v>0</v>
      </c>
      <c r="DF62" s="63">
        <v>0</v>
      </c>
      <c r="DG62" s="63">
        <v>0</v>
      </c>
      <c r="DH62" s="63">
        <v>0</v>
      </c>
      <c r="DI62" s="63">
        <v>0</v>
      </c>
      <c r="DJ62" s="63">
        <v>0</v>
      </c>
      <c r="DK62" s="63">
        <v>0</v>
      </c>
      <c r="DL62" s="63">
        <v>0</v>
      </c>
      <c r="DM62" s="63">
        <v>0</v>
      </c>
      <c r="DN62" s="63">
        <v>0</v>
      </c>
      <c r="DO62" s="63">
        <v>0</v>
      </c>
      <c r="DP62" s="63">
        <v>0</v>
      </c>
      <c r="DQ62" s="63">
        <v>0</v>
      </c>
      <c r="DR62" s="63">
        <v>0</v>
      </c>
      <c r="DS62" s="63">
        <v>0</v>
      </c>
      <c r="DT62" s="63">
        <v>0</v>
      </c>
      <c r="DU62" s="63">
        <v>0</v>
      </c>
      <c r="DV62" s="63">
        <v>0</v>
      </c>
    </row>
    <row r="63" spans="1:126" s="22" customFormat="1" ht="12" customHeight="1" x14ac:dyDescent="0.3">
      <c r="A63" s="213" t="s">
        <v>114</v>
      </c>
      <c r="B63" s="63">
        <v>-0.705024019</v>
      </c>
      <c r="C63" s="63">
        <v>-7.8221182743000002</v>
      </c>
      <c r="D63" s="63">
        <v>6.6883509981999998</v>
      </c>
      <c r="E63" s="63">
        <v>-6.1114379109000003</v>
      </c>
      <c r="F63" s="63">
        <v>17.0156786907</v>
      </c>
      <c r="G63" s="63">
        <v>141.54828470769999</v>
      </c>
      <c r="H63" s="63">
        <v>35.619979642899999</v>
      </c>
      <c r="I63" s="63">
        <v>61.210742506400003</v>
      </c>
      <c r="J63" s="63">
        <v>-7.7199434596999996</v>
      </c>
      <c r="K63" s="63">
        <v>83.211385847100004</v>
      </c>
      <c r="L63" s="63">
        <v>320.07106471920002</v>
      </c>
      <c r="M63" s="63">
        <v>116.8495074264</v>
      </c>
      <c r="N63" s="63">
        <v>-172.17091192519999</v>
      </c>
      <c r="O63" s="63">
        <v>62.010186786200002</v>
      </c>
      <c r="P63" s="63">
        <v>595.52274036400001</v>
      </c>
      <c r="Q63" s="63">
        <v>18.122486433500001</v>
      </c>
      <c r="R63" s="63">
        <v>-60.393335155899997</v>
      </c>
      <c r="S63" s="63">
        <v>247.7575419229</v>
      </c>
      <c r="T63" s="63">
        <v>-284.4385147397</v>
      </c>
      <c r="U63" s="63">
        <v>298.23622707729999</v>
      </c>
      <c r="V63" s="63">
        <v>-221.8339659817</v>
      </c>
      <c r="W63" s="63">
        <v>-141.091076515</v>
      </c>
      <c r="X63" s="63">
        <v>-295.2439905713</v>
      </c>
      <c r="Y63" s="63">
        <v>-109.04576042230001</v>
      </c>
      <c r="Z63" s="63">
        <v>211.3983874509</v>
      </c>
      <c r="AA63" s="63">
        <v>246.5127608498</v>
      </c>
      <c r="AB63" s="63">
        <v>37.450145169700001</v>
      </c>
      <c r="AC63" s="63">
        <v>705.33270325210003</v>
      </c>
      <c r="AD63" s="63">
        <v>-363.93722901439997</v>
      </c>
      <c r="AE63" s="63">
        <v>-560.91629288460001</v>
      </c>
      <c r="AF63" s="63">
        <v>-92.133900107299993</v>
      </c>
      <c r="AG63" s="63">
        <v>587.61122993180004</v>
      </c>
      <c r="AH63" s="63">
        <v>-954.61838012379997</v>
      </c>
      <c r="AI63" s="63">
        <v>312.33863251780002</v>
      </c>
      <c r="AJ63" s="63">
        <v>482.48668070640002</v>
      </c>
      <c r="AK63" s="63">
        <v>704.04159150010003</v>
      </c>
      <c r="AL63" s="63">
        <v>-71.000176634499994</v>
      </c>
      <c r="AM63" s="63">
        <v>-616.7755655899</v>
      </c>
      <c r="AN63" s="63">
        <v>178.78797915729999</v>
      </c>
      <c r="AO63" s="63">
        <v>-84.593149768299995</v>
      </c>
      <c r="AP63" s="63">
        <v>141.9860752747</v>
      </c>
      <c r="AQ63" s="63">
        <v>-100.33475579</v>
      </c>
      <c r="AR63" s="63">
        <v>133.5365409334</v>
      </c>
      <c r="AS63" s="63">
        <v>-75.510666144799998</v>
      </c>
      <c r="AT63" s="63">
        <v>343.86479116229998</v>
      </c>
      <c r="AU63" s="63">
        <v>-265.40029065189998</v>
      </c>
      <c r="AV63" s="63">
        <v>22.822025548199999</v>
      </c>
      <c r="AW63" s="63">
        <v>44.947598016299999</v>
      </c>
      <c r="AX63" s="63">
        <v>-73.035417422600005</v>
      </c>
      <c r="AY63" s="63">
        <v>263.35922783590001</v>
      </c>
      <c r="AZ63" s="63">
        <v>76.195345169700005</v>
      </c>
      <c r="BA63" s="63">
        <v>54.929697385499999</v>
      </c>
      <c r="BB63" s="63">
        <v>22.117812082299999</v>
      </c>
      <c r="BC63" s="63">
        <v>232.55497496180001</v>
      </c>
      <c r="BD63" s="63">
        <v>76.843965702099993</v>
      </c>
      <c r="BE63" s="63">
        <v>-272.83952607689997</v>
      </c>
      <c r="BF63" s="63">
        <v>-103.6248080801</v>
      </c>
      <c r="BG63" s="63">
        <v>-90.673235647799999</v>
      </c>
      <c r="BH63" s="63">
        <v>-21.987456588099999</v>
      </c>
      <c r="BI63" s="63">
        <v>76.519885508499996</v>
      </c>
      <c r="BJ63" s="63">
        <v>304.25034958660001</v>
      </c>
      <c r="BK63" s="63">
        <v>-89.278464100700006</v>
      </c>
      <c r="BL63" s="63">
        <v>-39.771062996300003</v>
      </c>
      <c r="BM63" s="63">
        <v>108.48583586469999</v>
      </c>
      <c r="BN63" s="63">
        <v>-168.8552879808</v>
      </c>
      <c r="BO63" s="63">
        <v>12.0088236671</v>
      </c>
      <c r="BP63" s="63">
        <v>-5.9734542828999997</v>
      </c>
      <c r="BQ63" s="63">
        <v>-11.821519989900001</v>
      </c>
      <c r="BR63" s="63">
        <v>-285.60532644289998</v>
      </c>
      <c r="BS63" s="63">
        <v>64.452782203699996</v>
      </c>
      <c r="BT63" s="63">
        <v>-30.227168860599999</v>
      </c>
      <c r="BU63" s="63">
        <v>-32.264785938800003</v>
      </c>
      <c r="BV63" s="63">
        <v>38.171804247799997</v>
      </c>
      <c r="BW63" s="63">
        <v>-15.0021717256</v>
      </c>
      <c r="BX63" s="63">
        <v>-75.438058525499997</v>
      </c>
      <c r="BY63" s="63">
        <v>50.835356728500003</v>
      </c>
      <c r="BZ63" s="63">
        <v>2.6039244771000001</v>
      </c>
      <c r="CA63" s="63">
        <v>-60.503041287000002</v>
      </c>
      <c r="CB63" s="63">
        <v>-39.346304659700003</v>
      </c>
      <c r="CC63" s="63">
        <v>552.71486015610003</v>
      </c>
      <c r="CD63" s="63">
        <v>687.47597499220001</v>
      </c>
      <c r="CE63" s="63">
        <v>-18.2047264652</v>
      </c>
      <c r="CF63" s="63">
        <v>24.677160282999999</v>
      </c>
      <c r="CG63" s="63">
        <v>210.1253650969</v>
      </c>
      <c r="CH63" s="63">
        <v>-149.1570768375</v>
      </c>
      <c r="CI63" s="63">
        <v>328.29650734220002</v>
      </c>
      <c r="CJ63" s="63">
        <v>310.20381439179999</v>
      </c>
      <c r="CK63" s="63">
        <v>534.22066355369998</v>
      </c>
      <c r="CL63" s="63">
        <v>-1.0771495659999999</v>
      </c>
      <c r="CM63" s="63">
        <v>-619.50268842560001</v>
      </c>
      <c r="CN63" s="63">
        <v>206.9746353788</v>
      </c>
      <c r="CO63" s="63">
        <v>-369.15598819090002</v>
      </c>
      <c r="CP63" s="63">
        <v>93.712913604700006</v>
      </c>
      <c r="CQ63" s="63">
        <v>-133.3252973365</v>
      </c>
      <c r="CR63" s="63">
        <v>231.4952209489</v>
      </c>
      <c r="CS63" s="63">
        <v>-30.929987253899998</v>
      </c>
      <c r="CT63" s="63">
        <v>868.54824970970003</v>
      </c>
      <c r="CU63" s="63">
        <v>81.038731037999995</v>
      </c>
      <c r="CV63" s="63">
        <v>545.70962099070005</v>
      </c>
      <c r="CW63" s="63">
        <v>-608.86270766539997</v>
      </c>
      <c r="CX63" s="63">
        <v>456.4139494973</v>
      </c>
      <c r="CY63" s="63">
        <v>35.729011639500001</v>
      </c>
      <c r="CZ63" s="63">
        <v>355.00325603120001</v>
      </c>
      <c r="DA63" s="63">
        <v>227.54855377109999</v>
      </c>
      <c r="DB63" s="63">
        <v>-471.77296323590002</v>
      </c>
      <c r="DC63" s="63">
        <v>95.100026745500003</v>
      </c>
      <c r="DD63" s="63">
        <v>-273.56656125860002</v>
      </c>
      <c r="DE63" s="63">
        <v>343.04787156409998</v>
      </c>
      <c r="DF63" s="63">
        <v>577.69663825830003</v>
      </c>
      <c r="DG63" s="63">
        <v>-753.50985316059996</v>
      </c>
      <c r="DH63" s="63">
        <v>12.3308873974</v>
      </c>
      <c r="DI63" s="63">
        <v>36.505650152299999</v>
      </c>
      <c r="DJ63" s="63">
        <v>-46.402397821999998</v>
      </c>
      <c r="DK63" s="63">
        <v>-591.70593246169994</v>
      </c>
      <c r="DL63" s="63">
        <v>375.53595661489999</v>
      </c>
      <c r="DM63" s="63">
        <v>80.210451511499997</v>
      </c>
      <c r="DN63" s="63">
        <v>-86.435427423799993</v>
      </c>
      <c r="DO63" s="63">
        <v>-360.57742987680001</v>
      </c>
      <c r="DP63" s="63">
        <v>305.22377092300002</v>
      </c>
      <c r="DQ63" s="63">
        <v>-596.36485955709998</v>
      </c>
      <c r="DR63" s="63">
        <v>-113.10697592699999</v>
      </c>
      <c r="DS63" s="63">
        <v>412.82733779540001</v>
      </c>
      <c r="DT63" s="63">
        <v>229.0206252605</v>
      </c>
      <c r="DU63" s="63">
        <v>-38.4703537177</v>
      </c>
      <c r="DV63" s="63">
        <v>-102.51935179749999</v>
      </c>
    </row>
    <row r="64" spans="1:126" s="22" customFormat="1" ht="12" customHeight="1" x14ac:dyDescent="0.3">
      <c r="A64" s="159" t="s">
        <v>115</v>
      </c>
      <c r="B64" s="63">
        <v>-0.705024019</v>
      </c>
      <c r="C64" s="63">
        <v>-7.8221182743000002</v>
      </c>
      <c r="D64" s="63">
        <v>6.6883509981999998</v>
      </c>
      <c r="E64" s="63">
        <v>-6.1114379109000003</v>
      </c>
      <c r="F64" s="63">
        <v>17.0156786907</v>
      </c>
      <c r="G64" s="63">
        <v>141.54828470769999</v>
      </c>
      <c r="H64" s="63">
        <v>35.619979642899999</v>
      </c>
      <c r="I64" s="63">
        <v>61.210742506400003</v>
      </c>
      <c r="J64" s="63">
        <v>-7.7199434596999996</v>
      </c>
      <c r="K64" s="63">
        <v>83.211385847100004</v>
      </c>
      <c r="L64" s="63">
        <v>320.07106471920002</v>
      </c>
      <c r="M64" s="63">
        <v>116.8495074264</v>
      </c>
      <c r="N64" s="63">
        <v>-172.17091192519999</v>
      </c>
      <c r="O64" s="63">
        <v>62.010186786200002</v>
      </c>
      <c r="P64" s="63">
        <v>595.52274036400001</v>
      </c>
      <c r="Q64" s="63">
        <v>18.122486433500001</v>
      </c>
      <c r="R64" s="63">
        <v>-60.393335155899997</v>
      </c>
      <c r="S64" s="63">
        <v>247.7575419229</v>
      </c>
      <c r="T64" s="63">
        <v>-284.4385147397</v>
      </c>
      <c r="U64" s="63">
        <v>298.23622707729999</v>
      </c>
      <c r="V64" s="63">
        <v>-221.8339659817</v>
      </c>
      <c r="W64" s="63">
        <v>-141.091076515</v>
      </c>
      <c r="X64" s="63">
        <v>-295.2439905713</v>
      </c>
      <c r="Y64" s="63">
        <v>-109.04576042230001</v>
      </c>
      <c r="Z64" s="63">
        <v>211.3983874509</v>
      </c>
      <c r="AA64" s="63">
        <v>246.5127608498</v>
      </c>
      <c r="AB64" s="63">
        <v>37.450145169700001</v>
      </c>
      <c r="AC64" s="63">
        <v>705.33270325210003</v>
      </c>
      <c r="AD64" s="63">
        <v>-363.93722901439997</v>
      </c>
      <c r="AE64" s="63">
        <v>-560.91629288460001</v>
      </c>
      <c r="AF64" s="63">
        <v>-92.133900107299993</v>
      </c>
      <c r="AG64" s="63">
        <v>587.61122993180004</v>
      </c>
      <c r="AH64" s="63">
        <v>-954.61838012379997</v>
      </c>
      <c r="AI64" s="63">
        <v>312.33863251780002</v>
      </c>
      <c r="AJ64" s="63">
        <v>482.48668070640002</v>
      </c>
      <c r="AK64" s="63">
        <v>704.04159150010003</v>
      </c>
      <c r="AL64" s="63">
        <v>-71.000176634499994</v>
      </c>
      <c r="AM64" s="63">
        <v>-616.7755655899</v>
      </c>
      <c r="AN64" s="63">
        <v>178.78797915729999</v>
      </c>
      <c r="AO64" s="63">
        <v>-84.593149768299995</v>
      </c>
      <c r="AP64" s="63">
        <v>141.9860752747</v>
      </c>
      <c r="AQ64" s="63">
        <v>-100.33475579</v>
      </c>
      <c r="AR64" s="63">
        <v>133.5365409334</v>
      </c>
      <c r="AS64" s="63">
        <v>-75.510666144799998</v>
      </c>
      <c r="AT64" s="63">
        <v>343.86479116229998</v>
      </c>
      <c r="AU64" s="63">
        <v>-265.40029065189998</v>
      </c>
      <c r="AV64" s="63">
        <v>22.822025548199999</v>
      </c>
      <c r="AW64" s="63">
        <v>44.947598016299999</v>
      </c>
      <c r="AX64" s="63">
        <v>-73.035417422600005</v>
      </c>
      <c r="AY64" s="63">
        <v>263.35922783590001</v>
      </c>
      <c r="AZ64" s="63">
        <v>76.195345169700005</v>
      </c>
      <c r="BA64" s="63">
        <v>54.929697385499999</v>
      </c>
      <c r="BB64" s="63">
        <v>22.117812082299999</v>
      </c>
      <c r="BC64" s="63">
        <v>232.55497496180001</v>
      </c>
      <c r="BD64" s="63">
        <v>76.843965702099993</v>
      </c>
      <c r="BE64" s="63">
        <v>-272.83952607689997</v>
      </c>
      <c r="BF64" s="63">
        <v>-103.6248080801</v>
      </c>
      <c r="BG64" s="63">
        <v>-90.673235647799999</v>
      </c>
      <c r="BH64" s="63">
        <v>-21.987456588099999</v>
      </c>
      <c r="BI64" s="63">
        <v>76.519885508499996</v>
      </c>
      <c r="BJ64" s="63">
        <v>304.25034958660001</v>
      </c>
      <c r="BK64" s="63">
        <v>-89.278464100700006</v>
      </c>
      <c r="BL64" s="63">
        <v>-39.771062996300003</v>
      </c>
      <c r="BM64" s="63">
        <v>108.48583586469999</v>
      </c>
      <c r="BN64" s="63">
        <v>-168.8552879808</v>
      </c>
      <c r="BO64" s="63">
        <v>12.0088236671</v>
      </c>
      <c r="BP64" s="63">
        <v>-5.9734542828999997</v>
      </c>
      <c r="BQ64" s="63">
        <v>-11.821519989900001</v>
      </c>
      <c r="BR64" s="63">
        <v>-285.60532644289998</v>
      </c>
      <c r="BS64" s="63">
        <v>64.452782203699996</v>
      </c>
      <c r="BT64" s="63">
        <v>-30.227168860599999</v>
      </c>
      <c r="BU64" s="63">
        <v>-32.264785938800003</v>
      </c>
      <c r="BV64" s="63">
        <v>38.171804247799997</v>
      </c>
      <c r="BW64" s="63">
        <v>-15.0021717256</v>
      </c>
      <c r="BX64" s="63">
        <v>-75.438058525499997</v>
      </c>
      <c r="BY64" s="63">
        <v>50.835356728500003</v>
      </c>
      <c r="BZ64" s="63">
        <v>2.6039244771000001</v>
      </c>
      <c r="CA64" s="63">
        <v>-60.503041287000002</v>
      </c>
      <c r="CB64" s="63">
        <v>-39.346304659700003</v>
      </c>
      <c r="CC64" s="63">
        <v>552.71486015610003</v>
      </c>
      <c r="CD64" s="63">
        <v>687.47597499220001</v>
      </c>
      <c r="CE64" s="63">
        <v>-18.2047264652</v>
      </c>
      <c r="CF64" s="63">
        <v>24.677160282999999</v>
      </c>
      <c r="CG64" s="63">
        <v>210.1253650969</v>
      </c>
      <c r="CH64" s="63">
        <v>-149.1570768375</v>
      </c>
      <c r="CI64" s="63">
        <v>328.29650734220002</v>
      </c>
      <c r="CJ64" s="63">
        <v>310.20381439179999</v>
      </c>
      <c r="CK64" s="63">
        <v>534.22066355369998</v>
      </c>
      <c r="CL64" s="63">
        <v>-1.0771495659999999</v>
      </c>
      <c r="CM64" s="63">
        <v>-619.50268842560001</v>
      </c>
      <c r="CN64" s="63">
        <v>206.9746353788</v>
      </c>
      <c r="CO64" s="63">
        <v>-369.15598819090002</v>
      </c>
      <c r="CP64" s="63">
        <v>93.712913604700006</v>
      </c>
      <c r="CQ64" s="63">
        <v>-133.3252973365</v>
      </c>
      <c r="CR64" s="63">
        <v>231.4952209489</v>
      </c>
      <c r="CS64" s="63">
        <v>-30.929987253899998</v>
      </c>
      <c r="CT64" s="63">
        <v>868.54824970970003</v>
      </c>
      <c r="CU64" s="63">
        <v>81.038731037999995</v>
      </c>
      <c r="CV64" s="63">
        <v>545.70962099070005</v>
      </c>
      <c r="CW64" s="63">
        <v>-608.86270766539997</v>
      </c>
      <c r="CX64" s="63">
        <v>456.4139494973</v>
      </c>
      <c r="CY64" s="63">
        <v>35.729011639500001</v>
      </c>
      <c r="CZ64" s="63">
        <v>355.00325603120001</v>
      </c>
      <c r="DA64" s="63">
        <v>227.54855377109999</v>
      </c>
      <c r="DB64" s="63">
        <v>-471.77296323590002</v>
      </c>
      <c r="DC64" s="63">
        <v>95.100026745500003</v>
      </c>
      <c r="DD64" s="63">
        <v>-273.56656125860002</v>
      </c>
      <c r="DE64" s="63">
        <v>343.04787156409998</v>
      </c>
      <c r="DF64" s="63">
        <v>577.69663825830003</v>
      </c>
      <c r="DG64" s="63">
        <v>-753.50985316059996</v>
      </c>
      <c r="DH64" s="63">
        <v>12.3308873974</v>
      </c>
      <c r="DI64" s="63">
        <v>36.505650152299999</v>
      </c>
      <c r="DJ64" s="63">
        <v>-46.402397821999998</v>
      </c>
      <c r="DK64" s="63">
        <v>-591.70593246169994</v>
      </c>
      <c r="DL64" s="63">
        <v>375.53595661489999</v>
      </c>
      <c r="DM64" s="63">
        <v>80.210451511499997</v>
      </c>
      <c r="DN64" s="63">
        <v>-86.435427423799993</v>
      </c>
      <c r="DO64" s="63">
        <v>-360.57742987680001</v>
      </c>
      <c r="DP64" s="63">
        <v>305.22377092300002</v>
      </c>
      <c r="DQ64" s="63">
        <v>-596.36485955709998</v>
      </c>
      <c r="DR64" s="63">
        <v>-113.10697592699999</v>
      </c>
      <c r="DS64" s="63">
        <v>412.82733779540001</v>
      </c>
      <c r="DT64" s="63">
        <v>229.0206252605</v>
      </c>
      <c r="DU64" s="63">
        <v>-38.4703537177</v>
      </c>
      <c r="DV64" s="63">
        <v>-102.51935179749999</v>
      </c>
    </row>
    <row r="65" spans="1:126" s="22" customFormat="1" ht="12" customHeight="1" x14ac:dyDescent="0.3">
      <c r="A65" s="159" t="s">
        <v>116</v>
      </c>
      <c r="B65" s="63">
        <v>0</v>
      </c>
      <c r="C65" s="63">
        <v>0</v>
      </c>
      <c r="D65" s="63">
        <v>0</v>
      </c>
      <c r="E65" s="63">
        <v>0</v>
      </c>
      <c r="F65" s="63">
        <v>0</v>
      </c>
      <c r="G65" s="63">
        <v>0</v>
      </c>
      <c r="H65" s="63">
        <v>0</v>
      </c>
      <c r="I65" s="63">
        <v>0</v>
      </c>
      <c r="J65" s="63">
        <v>0</v>
      </c>
      <c r="K65" s="63">
        <v>0</v>
      </c>
      <c r="L65" s="63">
        <v>0</v>
      </c>
      <c r="M65" s="63">
        <v>0</v>
      </c>
      <c r="N65" s="63">
        <v>0</v>
      </c>
      <c r="O65" s="63">
        <v>0</v>
      </c>
      <c r="P65" s="63">
        <v>0</v>
      </c>
      <c r="Q65" s="63">
        <v>0</v>
      </c>
      <c r="R65" s="63">
        <v>0</v>
      </c>
      <c r="S65" s="63">
        <v>0</v>
      </c>
      <c r="T65" s="63">
        <v>0</v>
      </c>
      <c r="U65" s="63">
        <v>0</v>
      </c>
      <c r="V65" s="63">
        <v>0</v>
      </c>
      <c r="W65" s="63">
        <v>0</v>
      </c>
      <c r="X65" s="63">
        <v>0</v>
      </c>
      <c r="Y65" s="63">
        <v>0</v>
      </c>
      <c r="Z65" s="63">
        <v>0</v>
      </c>
      <c r="AA65" s="63">
        <v>0</v>
      </c>
      <c r="AB65" s="63">
        <v>0</v>
      </c>
      <c r="AC65" s="63">
        <v>0</v>
      </c>
      <c r="AD65" s="63">
        <v>0</v>
      </c>
      <c r="AE65" s="63">
        <v>0</v>
      </c>
      <c r="AF65" s="63">
        <v>0</v>
      </c>
      <c r="AG65" s="63">
        <v>0</v>
      </c>
      <c r="AH65" s="63">
        <v>0</v>
      </c>
      <c r="AI65" s="63">
        <v>0</v>
      </c>
      <c r="AJ65" s="63">
        <v>0</v>
      </c>
      <c r="AK65" s="63">
        <v>0</v>
      </c>
      <c r="AL65" s="63">
        <v>0</v>
      </c>
      <c r="AM65" s="63">
        <v>0</v>
      </c>
      <c r="AN65" s="63">
        <v>0</v>
      </c>
      <c r="AO65" s="63">
        <v>0</v>
      </c>
      <c r="AP65" s="63">
        <v>0</v>
      </c>
      <c r="AQ65" s="63">
        <v>0</v>
      </c>
      <c r="AR65" s="63">
        <v>0</v>
      </c>
      <c r="AS65" s="63">
        <v>0</v>
      </c>
      <c r="AT65" s="63">
        <v>0</v>
      </c>
      <c r="AU65" s="63">
        <v>0</v>
      </c>
      <c r="AV65" s="63">
        <v>0</v>
      </c>
      <c r="AW65" s="63">
        <v>0</v>
      </c>
      <c r="AX65" s="63">
        <v>0</v>
      </c>
      <c r="AY65" s="63">
        <v>0</v>
      </c>
      <c r="AZ65" s="63">
        <v>0</v>
      </c>
      <c r="BA65" s="63">
        <v>0</v>
      </c>
      <c r="BB65" s="63">
        <v>0</v>
      </c>
      <c r="BC65" s="63">
        <v>0</v>
      </c>
      <c r="BD65" s="63">
        <v>0</v>
      </c>
      <c r="BE65" s="63">
        <v>0</v>
      </c>
      <c r="BF65" s="63">
        <v>0</v>
      </c>
      <c r="BG65" s="63">
        <v>0</v>
      </c>
      <c r="BH65" s="63">
        <v>0</v>
      </c>
      <c r="BI65" s="63">
        <v>0</v>
      </c>
      <c r="BJ65" s="63">
        <v>0</v>
      </c>
      <c r="BK65" s="63">
        <v>0</v>
      </c>
      <c r="BL65" s="63">
        <v>0</v>
      </c>
      <c r="BM65" s="63">
        <v>0</v>
      </c>
      <c r="BN65" s="63">
        <v>0</v>
      </c>
      <c r="BO65" s="63">
        <v>0</v>
      </c>
      <c r="BP65" s="63">
        <v>0</v>
      </c>
      <c r="BQ65" s="63">
        <v>0</v>
      </c>
      <c r="BR65" s="63">
        <v>0</v>
      </c>
      <c r="BS65" s="63">
        <v>0</v>
      </c>
      <c r="BT65" s="63">
        <v>0</v>
      </c>
      <c r="BU65" s="63">
        <v>0</v>
      </c>
      <c r="BV65" s="63">
        <v>0</v>
      </c>
      <c r="BW65" s="63">
        <v>0</v>
      </c>
      <c r="BX65" s="63">
        <v>0</v>
      </c>
      <c r="BY65" s="63">
        <v>0</v>
      </c>
      <c r="BZ65" s="63">
        <v>0</v>
      </c>
      <c r="CA65" s="63">
        <v>0</v>
      </c>
      <c r="CB65" s="63">
        <v>0</v>
      </c>
      <c r="CC65" s="63">
        <v>0</v>
      </c>
      <c r="CD65" s="63">
        <v>0</v>
      </c>
      <c r="CE65" s="63">
        <v>0</v>
      </c>
      <c r="CF65" s="63">
        <v>0</v>
      </c>
      <c r="CG65" s="63">
        <v>0</v>
      </c>
      <c r="CH65" s="63">
        <v>0</v>
      </c>
      <c r="CI65" s="63">
        <v>0</v>
      </c>
      <c r="CJ65" s="63">
        <v>0</v>
      </c>
      <c r="CK65" s="63">
        <v>0</v>
      </c>
      <c r="CL65" s="63">
        <v>0</v>
      </c>
      <c r="CM65" s="63">
        <v>0</v>
      </c>
      <c r="CN65" s="63">
        <v>0</v>
      </c>
      <c r="CO65" s="63">
        <v>0</v>
      </c>
      <c r="CP65" s="63">
        <v>0</v>
      </c>
      <c r="CQ65" s="63">
        <v>0</v>
      </c>
      <c r="CR65" s="63">
        <v>0</v>
      </c>
      <c r="CS65" s="63">
        <v>0</v>
      </c>
      <c r="CT65" s="63">
        <v>0</v>
      </c>
      <c r="CU65" s="63">
        <v>0</v>
      </c>
      <c r="CV65" s="63">
        <v>0</v>
      </c>
      <c r="CW65" s="63">
        <v>0</v>
      </c>
      <c r="CX65" s="63">
        <v>0</v>
      </c>
      <c r="CY65" s="63">
        <v>0</v>
      </c>
      <c r="CZ65" s="63">
        <v>0</v>
      </c>
      <c r="DA65" s="63">
        <v>0</v>
      </c>
      <c r="DB65" s="63">
        <v>0</v>
      </c>
      <c r="DC65" s="63">
        <v>0</v>
      </c>
      <c r="DD65" s="63">
        <v>0</v>
      </c>
      <c r="DE65" s="63">
        <v>0</v>
      </c>
      <c r="DF65" s="63">
        <v>0</v>
      </c>
      <c r="DG65" s="63">
        <v>0</v>
      </c>
      <c r="DH65" s="63">
        <v>0</v>
      </c>
      <c r="DI65" s="63">
        <v>0</v>
      </c>
      <c r="DJ65" s="63">
        <v>0</v>
      </c>
      <c r="DK65" s="63">
        <v>0</v>
      </c>
      <c r="DL65" s="63">
        <v>0</v>
      </c>
      <c r="DM65" s="63">
        <v>0</v>
      </c>
      <c r="DN65" s="63">
        <v>0</v>
      </c>
      <c r="DO65" s="63">
        <v>0</v>
      </c>
      <c r="DP65" s="63">
        <v>0</v>
      </c>
      <c r="DQ65" s="63">
        <v>0</v>
      </c>
      <c r="DR65" s="63">
        <v>0</v>
      </c>
      <c r="DS65" s="63">
        <v>0</v>
      </c>
      <c r="DT65" s="63">
        <v>0</v>
      </c>
      <c r="DU65" s="63">
        <v>0</v>
      </c>
      <c r="DV65" s="63">
        <v>0</v>
      </c>
    </row>
    <row r="66" spans="1:126" s="22" customFormat="1" ht="12" customHeight="1" x14ac:dyDescent="0.3">
      <c r="A66" s="213" t="s">
        <v>117</v>
      </c>
      <c r="B66" s="63">
        <v>0</v>
      </c>
      <c r="C66" s="63">
        <v>0</v>
      </c>
      <c r="D66" s="63">
        <v>0</v>
      </c>
      <c r="E66" s="63">
        <v>0</v>
      </c>
      <c r="F66" s="63">
        <v>0</v>
      </c>
      <c r="G66" s="63">
        <v>0</v>
      </c>
      <c r="H66" s="63">
        <v>0</v>
      </c>
      <c r="I66" s="63">
        <v>0</v>
      </c>
      <c r="J66" s="63">
        <v>-0.5559999484</v>
      </c>
      <c r="K66" s="63">
        <v>-3.21956958E-2</v>
      </c>
      <c r="L66" s="63">
        <v>-0.18321210730000001</v>
      </c>
      <c r="M66" s="63">
        <v>-0.75973094559999998</v>
      </c>
      <c r="N66" s="63">
        <v>1.7082280932</v>
      </c>
      <c r="O66" s="63">
        <v>-0.35908708030000003</v>
      </c>
      <c r="P66" s="63">
        <v>5.0761763343000004</v>
      </c>
      <c r="Q66" s="63">
        <v>6.7138484507999996</v>
      </c>
      <c r="R66" s="63">
        <v>-5.4578501293999997</v>
      </c>
      <c r="S66" s="63">
        <v>-0.2007252424</v>
      </c>
      <c r="T66" s="63">
        <v>-5.71568997E-2</v>
      </c>
      <c r="U66" s="63">
        <v>-0.16538720670000001</v>
      </c>
      <c r="V66" s="63">
        <v>0.96560304549999998</v>
      </c>
      <c r="W66" s="63">
        <v>-0.18610365170000001</v>
      </c>
      <c r="X66" s="63">
        <v>-2.3065910999999998E-3</v>
      </c>
      <c r="Y66" s="63">
        <v>-1.40979843E-2</v>
      </c>
      <c r="Z66" s="63">
        <v>-9.9544178132999992</v>
      </c>
      <c r="AA66" s="63">
        <v>0.12290608760000001</v>
      </c>
      <c r="AB66" s="63">
        <v>-0.18108938760000001</v>
      </c>
      <c r="AC66" s="63">
        <v>0.59907978230000003</v>
      </c>
      <c r="AD66" s="63">
        <v>-0.15417194009999999</v>
      </c>
      <c r="AE66" s="63">
        <v>0.14594614910000001</v>
      </c>
      <c r="AF66" s="63">
        <v>-0.10145075420000001</v>
      </c>
      <c r="AG66" s="63">
        <v>0.47142965609999998</v>
      </c>
      <c r="AH66" s="63">
        <v>-5.4366802200000001E-2</v>
      </c>
      <c r="AI66" s="63">
        <v>0.14611274869999999</v>
      </c>
      <c r="AJ66" s="63">
        <v>-2.1525576300000002E-2</v>
      </c>
      <c r="AK66" s="63">
        <v>7.1860871564000002</v>
      </c>
      <c r="AL66" s="63">
        <v>10.106962425000001</v>
      </c>
      <c r="AM66" s="63">
        <v>22.726952299899999</v>
      </c>
      <c r="AN66" s="63">
        <v>9.7670301799999998E-2</v>
      </c>
      <c r="AO66" s="63">
        <v>-26.531153411999998</v>
      </c>
      <c r="AP66" s="63">
        <v>58.181517400799997</v>
      </c>
      <c r="AQ66" s="63">
        <v>-22.835502727800002</v>
      </c>
      <c r="AR66" s="63">
        <v>3.3642622492999998</v>
      </c>
      <c r="AS66" s="63">
        <v>3.7461204147</v>
      </c>
      <c r="AT66" s="63">
        <v>-11.848416032999999</v>
      </c>
      <c r="AU66" s="63">
        <v>110.5896216031</v>
      </c>
      <c r="AV66" s="63">
        <v>-12.042925605300001</v>
      </c>
      <c r="AW66" s="63">
        <v>13.512865777</v>
      </c>
      <c r="AX66" s="63">
        <v>21.107876148300001</v>
      </c>
      <c r="AY66" s="63">
        <v>172.3673823469</v>
      </c>
      <c r="AZ66" s="63">
        <v>22.8685706855</v>
      </c>
      <c r="BA66" s="63">
        <v>93.593893398600002</v>
      </c>
      <c r="BB66" s="63">
        <v>-1.1970762371999999</v>
      </c>
      <c r="BC66" s="63">
        <v>-1.6188725317999999</v>
      </c>
      <c r="BD66" s="63">
        <v>4.0060305935000002</v>
      </c>
      <c r="BE66" s="63">
        <v>8.0773160538000006</v>
      </c>
      <c r="BF66" s="63">
        <v>-0.77585579950000005</v>
      </c>
      <c r="BG66" s="63">
        <v>0.1193835179</v>
      </c>
      <c r="BH66" s="63">
        <v>-0.38928511739999999</v>
      </c>
      <c r="BI66" s="63">
        <v>0.84914947370000005</v>
      </c>
      <c r="BJ66" s="63">
        <v>-11.9381749194</v>
      </c>
      <c r="BK66" s="63">
        <v>0.65474420519999998</v>
      </c>
      <c r="BL66" s="63">
        <v>-0.44323099999999999</v>
      </c>
      <c r="BM66" s="63">
        <v>-3.166E-3</v>
      </c>
      <c r="BN66" s="63">
        <v>0.494446</v>
      </c>
      <c r="BO66" s="63">
        <v>-3.9958235299999999E-2</v>
      </c>
      <c r="BP66" s="63">
        <v>115.2520554899</v>
      </c>
      <c r="BQ66" s="63">
        <v>-107.95687078269999</v>
      </c>
      <c r="BR66" s="63">
        <v>-5.6051999999999998E-2</v>
      </c>
      <c r="BS66" s="63">
        <v>-0.1407272574</v>
      </c>
      <c r="BT66" s="63">
        <v>6.4664989999999999E-4</v>
      </c>
      <c r="BU66" s="63">
        <v>-0.31071191059999997</v>
      </c>
      <c r="BV66" s="63">
        <v>-0.1633376195</v>
      </c>
      <c r="BW66" s="63">
        <v>-3.5529121901999998</v>
      </c>
      <c r="BX66" s="63">
        <v>0.48762134359999998</v>
      </c>
      <c r="BY66" s="63">
        <v>1.5360769815999999</v>
      </c>
      <c r="BZ66" s="63">
        <v>0.47992948670000002</v>
      </c>
      <c r="CA66" s="63">
        <v>0.493121582</v>
      </c>
      <c r="CB66" s="63">
        <v>0.69240773990000004</v>
      </c>
      <c r="CC66" s="63">
        <v>-0.50652021420000004</v>
      </c>
      <c r="CD66" s="63">
        <v>-0.17583603149999999</v>
      </c>
      <c r="CE66" s="63">
        <v>1.1945516224999999</v>
      </c>
      <c r="CF66" s="63">
        <v>0.29297966089999999</v>
      </c>
      <c r="CG66" s="63">
        <v>-2.5469881767999998</v>
      </c>
      <c r="CH66" s="63">
        <v>0.15214148080000001</v>
      </c>
      <c r="CI66" s="63">
        <v>0.80880534520000003</v>
      </c>
      <c r="CJ66" s="63">
        <v>-0.91611822679999999</v>
      </c>
      <c r="CK66" s="63">
        <v>-4.7721929000000003E-2</v>
      </c>
      <c r="CL66" s="63">
        <v>1.0283960162000001</v>
      </c>
      <c r="CM66" s="63">
        <v>0.39822297579999999</v>
      </c>
      <c r="CN66" s="63">
        <v>2.48500964E-2</v>
      </c>
      <c r="CO66" s="63">
        <v>7.7007515100000007E-2</v>
      </c>
      <c r="CP66" s="63">
        <v>0.4772637703</v>
      </c>
      <c r="CQ66" s="63">
        <v>-0.5028020258</v>
      </c>
      <c r="CR66" s="63">
        <v>-0.584751558</v>
      </c>
      <c r="CS66" s="63">
        <v>-0.69780885290000005</v>
      </c>
      <c r="CT66" s="63">
        <v>1.5059683089</v>
      </c>
      <c r="CU66" s="63">
        <v>2.1817108870999999</v>
      </c>
      <c r="CV66" s="63">
        <v>-0.28641351720000002</v>
      </c>
      <c r="CW66" s="63">
        <v>1.6597271643</v>
      </c>
      <c r="CX66" s="63">
        <v>1.9734239691</v>
      </c>
      <c r="CY66" s="63">
        <v>-0.19744663979999999</v>
      </c>
      <c r="CZ66" s="63">
        <v>-2.3186021550000002</v>
      </c>
      <c r="DA66" s="63">
        <v>-3.0297762841</v>
      </c>
      <c r="DB66" s="63">
        <v>-1.1811423397</v>
      </c>
      <c r="DC66" s="63">
        <v>0.51888112070000003</v>
      </c>
      <c r="DD66" s="63">
        <v>0.3540381293</v>
      </c>
      <c r="DE66" s="63">
        <v>-0.69223893930000002</v>
      </c>
      <c r="DF66" s="63">
        <v>-1.4259964716</v>
      </c>
      <c r="DG66" s="63">
        <v>0.35020005009999999</v>
      </c>
      <c r="DH66" s="63">
        <v>0.1080154732</v>
      </c>
      <c r="DI66" s="63">
        <v>-0.25605563949999999</v>
      </c>
      <c r="DJ66" s="63">
        <v>-0.66084844389999997</v>
      </c>
      <c r="DK66" s="63">
        <v>0.21038531590000001</v>
      </c>
      <c r="DL66" s="63">
        <v>-7.49937564E-2</v>
      </c>
      <c r="DM66" s="63">
        <v>-2.0000000000000001E-9</v>
      </c>
      <c r="DN66" s="63">
        <v>-0.40494288420000002</v>
      </c>
      <c r="DO66" s="63">
        <v>-8.3089373800000005E-2</v>
      </c>
      <c r="DP66" s="63">
        <v>-0.1200000012</v>
      </c>
      <c r="DQ66" s="63">
        <v>2.9614380107999998</v>
      </c>
      <c r="DR66" s="63">
        <v>1.0582730216</v>
      </c>
      <c r="DS66" s="63">
        <v>-1.7423183323</v>
      </c>
      <c r="DT66" s="63">
        <v>0.40131576660000001</v>
      </c>
      <c r="DU66" s="63">
        <v>-1.3092034403999999</v>
      </c>
      <c r="DV66" s="63">
        <v>0.15540458970000001</v>
      </c>
    </row>
    <row r="67" spans="1:126" s="22" customFormat="1" ht="12" customHeight="1" x14ac:dyDescent="0.3">
      <c r="A67" s="213" t="s">
        <v>118</v>
      </c>
      <c r="B67" s="63">
        <v>0</v>
      </c>
      <c r="C67" s="63">
        <v>0</v>
      </c>
      <c r="D67" s="63">
        <v>0</v>
      </c>
      <c r="E67" s="63">
        <v>0</v>
      </c>
      <c r="F67" s="63">
        <v>0.70115238369999999</v>
      </c>
      <c r="G67" s="63">
        <v>0.52501056420000003</v>
      </c>
      <c r="H67" s="63">
        <v>0.11881598140000001</v>
      </c>
      <c r="I67" s="63">
        <v>0.23267305460000001</v>
      </c>
      <c r="J67" s="63">
        <v>-0.88114092160000002</v>
      </c>
      <c r="K67" s="63">
        <v>0.14351464280000001</v>
      </c>
      <c r="L67" s="63">
        <v>0.4011084728</v>
      </c>
      <c r="M67" s="63">
        <v>1.3901627962000001</v>
      </c>
      <c r="N67" s="63">
        <v>1.6633806300000002E-2</v>
      </c>
      <c r="O67" s="63">
        <v>0.1060750174</v>
      </c>
      <c r="P67" s="63">
        <v>1.4703275638</v>
      </c>
      <c r="Q67" s="63">
        <v>2.0073470173999999</v>
      </c>
      <c r="R67" s="63">
        <v>1.8600019842</v>
      </c>
      <c r="S67" s="63">
        <v>-2.7457279534999999</v>
      </c>
      <c r="T67" s="63">
        <v>3.6038224231</v>
      </c>
      <c r="U67" s="63">
        <v>2.4725252043000001</v>
      </c>
      <c r="V67" s="63">
        <v>-10.5791725983</v>
      </c>
      <c r="W67" s="63">
        <v>41.415388065000002</v>
      </c>
      <c r="X67" s="63">
        <v>17.118209696200001</v>
      </c>
      <c r="Y67" s="63">
        <v>-53.645277945499998</v>
      </c>
      <c r="Z67" s="63">
        <v>25.569374080700001</v>
      </c>
      <c r="AA67" s="63">
        <v>3.3336815759</v>
      </c>
      <c r="AB67" s="63">
        <v>136.7025862717</v>
      </c>
      <c r="AC67" s="63">
        <v>271.09170828060002</v>
      </c>
      <c r="AD67" s="63">
        <v>381.51482026550002</v>
      </c>
      <c r="AE67" s="63">
        <v>150.4476965035</v>
      </c>
      <c r="AF67" s="63">
        <v>102.2725504715</v>
      </c>
      <c r="AG67" s="63">
        <v>40.345055628700003</v>
      </c>
      <c r="AH67" s="63">
        <v>-156.21807638350001</v>
      </c>
      <c r="AI67" s="63">
        <v>249.06704789419999</v>
      </c>
      <c r="AJ67" s="63">
        <v>106.0851491741</v>
      </c>
      <c r="AK67" s="63">
        <v>324.41547859690002</v>
      </c>
      <c r="AL67" s="63">
        <v>18.806403708200001</v>
      </c>
      <c r="AM67" s="63">
        <v>330.04827728039999</v>
      </c>
      <c r="AN67" s="63">
        <v>314.34183366500002</v>
      </c>
      <c r="AO67" s="63">
        <v>148.51452340279999</v>
      </c>
      <c r="AP67" s="63">
        <v>152.35902162529999</v>
      </c>
      <c r="AQ67" s="63">
        <v>214.91797382830001</v>
      </c>
      <c r="AR67" s="63">
        <v>167.7633258409</v>
      </c>
      <c r="AS67" s="63">
        <v>-72.416217250599999</v>
      </c>
      <c r="AT67" s="63">
        <v>-240.570478769</v>
      </c>
      <c r="AU67" s="63">
        <v>221.59204213379999</v>
      </c>
      <c r="AV67" s="63">
        <v>368.31740757519998</v>
      </c>
      <c r="AW67" s="63">
        <v>245.0294173339</v>
      </c>
      <c r="AX67" s="63">
        <v>-163.1748088807</v>
      </c>
      <c r="AY67" s="63">
        <v>135.8455479758</v>
      </c>
      <c r="AZ67" s="63">
        <v>170.79715042320001</v>
      </c>
      <c r="BA67" s="63">
        <v>-17.927957560999999</v>
      </c>
      <c r="BB67" s="63">
        <v>33.385335078399997</v>
      </c>
      <c r="BC67" s="63">
        <v>8.5158098942000002</v>
      </c>
      <c r="BD67" s="63">
        <v>-13.5740284047</v>
      </c>
      <c r="BE67" s="63">
        <v>-22.196804198199999</v>
      </c>
      <c r="BF67" s="63">
        <v>66.768310773699994</v>
      </c>
      <c r="BG67" s="63">
        <v>-0.93766087440000001</v>
      </c>
      <c r="BH67" s="63">
        <v>-42.186027896100001</v>
      </c>
      <c r="BI67" s="63">
        <v>-9.0698967801000006</v>
      </c>
      <c r="BJ67" s="63">
        <v>2.9220917688000001</v>
      </c>
      <c r="BK67" s="63">
        <v>-17.470806015800001</v>
      </c>
      <c r="BL67" s="63">
        <v>15.798337206099999</v>
      </c>
      <c r="BM67" s="63">
        <v>6.9636971737</v>
      </c>
      <c r="BN67" s="63">
        <v>0.73513081430000005</v>
      </c>
      <c r="BO67" s="63">
        <v>30.0259872922</v>
      </c>
      <c r="BP67" s="63">
        <v>-13.0263415758</v>
      </c>
      <c r="BQ67" s="63">
        <v>-5.9097382194000003</v>
      </c>
      <c r="BR67" s="63">
        <v>12.0093565757</v>
      </c>
      <c r="BS67" s="63">
        <v>-232.9257599208</v>
      </c>
      <c r="BT67" s="63">
        <v>-2.8565893996999998</v>
      </c>
      <c r="BU67" s="63">
        <v>18.345798114000001</v>
      </c>
      <c r="BV67" s="63">
        <v>-4.5620292896999999</v>
      </c>
      <c r="BW67" s="63">
        <v>6.5301141608000002</v>
      </c>
      <c r="BX67" s="63">
        <v>-0.31951430790000002</v>
      </c>
      <c r="BY67" s="63">
        <v>15.890557792699999</v>
      </c>
      <c r="BZ67" s="63">
        <v>12.1861343365</v>
      </c>
      <c r="CA67" s="63">
        <v>52.234090192700002</v>
      </c>
      <c r="CB67" s="63">
        <v>8.4852697971000008</v>
      </c>
      <c r="CC67" s="63">
        <v>5.0920959215000003</v>
      </c>
      <c r="CD67" s="63">
        <v>4.9403456894</v>
      </c>
      <c r="CE67" s="63">
        <v>-29.616022668500001</v>
      </c>
      <c r="CF67" s="63">
        <v>18.2890784768</v>
      </c>
      <c r="CG67" s="63">
        <v>-66.184912268199994</v>
      </c>
      <c r="CH67" s="63">
        <v>-8.4078305566000004</v>
      </c>
      <c r="CI67" s="63">
        <v>16.179502104299999</v>
      </c>
      <c r="CJ67" s="63">
        <v>25.490835623300001</v>
      </c>
      <c r="CK67" s="63">
        <v>-94.651634351799999</v>
      </c>
      <c r="CL67" s="63">
        <v>15.7325903</v>
      </c>
      <c r="CM67" s="63">
        <v>-2.0156551454999998</v>
      </c>
      <c r="CN67" s="63">
        <v>-3.4591785975999998</v>
      </c>
      <c r="CO67" s="63">
        <v>91.912585797299997</v>
      </c>
      <c r="CP67" s="63">
        <v>-34.021896459899999</v>
      </c>
      <c r="CQ67" s="63">
        <v>37.541116995499998</v>
      </c>
      <c r="CR67" s="63">
        <v>1.539351704</v>
      </c>
      <c r="CS67" s="63">
        <v>-39.7468619379</v>
      </c>
      <c r="CT67" s="63">
        <v>24.4193250358</v>
      </c>
      <c r="CU67" s="63">
        <v>-59.8020063138</v>
      </c>
      <c r="CV67" s="63">
        <v>161.21701142200001</v>
      </c>
      <c r="CW67" s="63">
        <v>19.293115860499999</v>
      </c>
      <c r="CX67" s="63">
        <v>25.121539197699999</v>
      </c>
      <c r="CY67" s="63">
        <v>71.696001392400007</v>
      </c>
      <c r="CZ67" s="63">
        <v>-1.2937542476999999</v>
      </c>
      <c r="DA67" s="63">
        <v>66.085777954700006</v>
      </c>
      <c r="DB67" s="63">
        <v>-10.150660669500001</v>
      </c>
      <c r="DC67" s="63">
        <v>-34.096188024900002</v>
      </c>
      <c r="DD67" s="63">
        <v>161.53058592779999</v>
      </c>
      <c r="DE67" s="63">
        <v>373.95402979120001</v>
      </c>
      <c r="DF67" s="63">
        <v>373.69475430249997</v>
      </c>
      <c r="DG67" s="63">
        <v>125.146557997</v>
      </c>
      <c r="DH67" s="63">
        <v>681.71570513250003</v>
      </c>
      <c r="DI67" s="63">
        <v>-801.18567325150002</v>
      </c>
      <c r="DJ67" s="63">
        <v>569.0007860728</v>
      </c>
      <c r="DK67" s="63">
        <v>-193.4693497614</v>
      </c>
      <c r="DL67" s="63">
        <v>-187.16172485210001</v>
      </c>
      <c r="DM67" s="63">
        <v>362.58653648619998</v>
      </c>
      <c r="DN67" s="63">
        <v>-18.930347277199999</v>
      </c>
      <c r="DO67" s="63">
        <v>-616.59308833559999</v>
      </c>
      <c r="DP67" s="63">
        <v>-473.56578827120001</v>
      </c>
      <c r="DQ67" s="63">
        <v>-192.63630761460001</v>
      </c>
      <c r="DR67" s="63">
        <v>347.13195932870002</v>
      </c>
      <c r="DS67" s="63">
        <v>32.981920708799997</v>
      </c>
      <c r="DT67" s="63">
        <v>81.909733929500007</v>
      </c>
      <c r="DU67" s="63">
        <v>331.47907709010002</v>
      </c>
      <c r="DV67" s="63">
        <v>-201.29116141520001</v>
      </c>
    </row>
    <row r="68" spans="1:126" s="22" customFormat="1" ht="12" customHeight="1" x14ac:dyDescent="0.3">
      <c r="A68" s="159" t="s">
        <v>119</v>
      </c>
      <c r="B68" s="63">
        <v>0</v>
      </c>
      <c r="C68" s="63">
        <v>0</v>
      </c>
      <c r="D68" s="63">
        <v>0</v>
      </c>
      <c r="E68" s="63">
        <v>0</v>
      </c>
      <c r="F68" s="63">
        <v>0</v>
      </c>
      <c r="G68" s="63">
        <v>0</v>
      </c>
      <c r="H68" s="63">
        <v>0</v>
      </c>
      <c r="I68" s="63">
        <v>0</v>
      </c>
      <c r="J68" s="63">
        <v>0</v>
      </c>
      <c r="K68" s="63">
        <v>0</v>
      </c>
      <c r="L68" s="63">
        <v>0</v>
      </c>
      <c r="M68" s="63">
        <v>0</v>
      </c>
      <c r="N68" s="63">
        <v>0</v>
      </c>
      <c r="O68" s="63">
        <v>0</v>
      </c>
      <c r="P68" s="63">
        <v>0</v>
      </c>
      <c r="Q68" s="63">
        <v>0</v>
      </c>
      <c r="R68" s="63">
        <v>0</v>
      </c>
      <c r="S68" s="63">
        <v>0</v>
      </c>
      <c r="T68" s="63">
        <v>0</v>
      </c>
      <c r="U68" s="63">
        <v>0</v>
      </c>
      <c r="V68" s="63">
        <v>0</v>
      </c>
      <c r="W68" s="63">
        <v>0</v>
      </c>
      <c r="X68" s="63">
        <v>0</v>
      </c>
      <c r="Y68" s="63">
        <v>0</v>
      </c>
      <c r="Z68" s="63">
        <v>0</v>
      </c>
      <c r="AA68" s="63">
        <v>0</v>
      </c>
      <c r="AB68" s="63">
        <v>0</v>
      </c>
      <c r="AC68" s="63">
        <v>0</v>
      </c>
      <c r="AD68" s="63">
        <v>0</v>
      </c>
      <c r="AE68" s="63">
        <v>0</v>
      </c>
      <c r="AF68" s="63">
        <v>0</v>
      </c>
      <c r="AG68" s="63">
        <v>0</v>
      </c>
      <c r="AH68" s="63">
        <v>0</v>
      </c>
      <c r="AI68" s="63">
        <v>0</v>
      </c>
      <c r="AJ68" s="63">
        <v>0</v>
      </c>
      <c r="AK68" s="63">
        <v>0</v>
      </c>
      <c r="AL68" s="63">
        <v>0</v>
      </c>
      <c r="AM68" s="63">
        <v>0</v>
      </c>
      <c r="AN68" s="63">
        <v>-5.9528259899999998E-2</v>
      </c>
      <c r="AO68" s="63">
        <v>-0.39352969920000003</v>
      </c>
      <c r="AP68" s="63">
        <v>-0.39137354749999997</v>
      </c>
      <c r="AQ68" s="63">
        <v>2.0280616012000001</v>
      </c>
      <c r="AR68" s="63">
        <v>0.30545416009999998</v>
      </c>
      <c r="AS68" s="63">
        <v>2.0080245380999999</v>
      </c>
      <c r="AT68" s="63">
        <v>1.7167264799999998E-2</v>
      </c>
      <c r="AU68" s="63">
        <v>-1.9896525347</v>
      </c>
      <c r="AV68" s="63">
        <v>0.25784789660000001</v>
      </c>
      <c r="AW68" s="63">
        <v>1.8041007942</v>
      </c>
      <c r="AX68" s="63">
        <v>8.1792931769999999</v>
      </c>
      <c r="AY68" s="63">
        <v>-7.5849920400000007E-2</v>
      </c>
      <c r="AZ68" s="63">
        <v>7.6688905799999998E-2</v>
      </c>
      <c r="BA68" s="63">
        <v>11.8299557921</v>
      </c>
      <c r="BB68" s="63">
        <v>-7.7274609717000002</v>
      </c>
      <c r="BC68" s="63">
        <v>7.5581225286000002</v>
      </c>
      <c r="BD68" s="63">
        <v>-0.70246811689999999</v>
      </c>
      <c r="BE68" s="63">
        <v>-3.8071509441</v>
      </c>
      <c r="BF68" s="63">
        <v>65.204418773699999</v>
      </c>
      <c r="BG68" s="63">
        <v>2.8701355230000001</v>
      </c>
      <c r="BH68" s="63">
        <v>-44.025427887100001</v>
      </c>
      <c r="BI68" s="63">
        <v>-8.2960715675000003</v>
      </c>
      <c r="BJ68" s="63">
        <v>3.4946534010999999</v>
      </c>
      <c r="BK68" s="63">
        <v>-9.2677032891</v>
      </c>
      <c r="BL68" s="63">
        <v>16.086002755399999</v>
      </c>
      <c r="BM68" s="63">
        <v>6.5597792951000002</v>
      </c>
      <c r="BN68" s="63">
        <v>0.13839985930000001</v>
      </c>
      <c r="BO68" s="63">
        <v>15.8080062119</v>
      </c>
      <c r="BP68" s="63">
        <v>-12.2670412857</v>
      </c>
      <c r="BQ68" s="63">
        <v>-8.6989723874999996</v>
      </c>
      <c r="BR68" s="63">
        <v>-2.7276603169000002</v>
      </c>
      <c r="BS68" s="63">
        <v>-4.6439218790999997</v>
      </c>
      <c r="BT68" s="63">
        <v>13.885156932099999</v>
      </c>
      <c r="BU68" s="63">
        <v>17.824526114000001</v>
      </c>
      <c r="BV68" s="63">
        <v>-11.947141289699999</v>
      </c>
      <c r="BW68" s="63">
        <v>7.8848041607999999</v>
      </c>
      <c r="BX68" s="63">
        <v>1.0291146921000001</v>
      </c>
      <c r="BY68" s="63">
        <v>12.8458157927</v>
      </c>
      <c r="BZ68" s="63">
        <v>12.8078303365</v>
      </c>
      <c r="CA68" s="63">
        <v>29.375546129699998</v>
      </c>
      <c r="CB68" s="63">
        <v>9.4215360191999995</v>
      </c>
      <c r="CC68" s="63">
        <v>4.4762049315999999</v>
      </c>
      <c r="CD68" s="63">
        <v>7.4789171620000001</v>
      </c>
      <c r="CE68" s="63">
        <v>-10.512658483399999</v>
      </c>
      <c r="CF68" s="63">
        <v>18.052808613900002</v>
      </c>
      <c r="CG68" s="63">
        <v>-82.910725546999998</v>
      </c>
      <c r="CH68" s="63">
        <v>13.246217483800001</v>
      </c>
      <c r="CI68" s="63">
        <v>17.449573883199999</v>
      </c>
      <c r="CJ68" s="63">
        <v>28.286954623300002</v>
      </c>
      <c r="CK68" s="63">
        <v>-95.764424904500004</v>
      </c>
      <c r="CL68" s="63">
        <v>13.944960275</v>
      </c>
      <c r="CM68" s="63">
        <v>0.31662245430000002</v>
      </c>
      <c r="CN68" s="63">
        <v>-2.5073730915999999</v>
      </c>
      <c r="CO68" s="63">
        <v>39.578659340199998</v>
      </c>
      <c r="CP68" s="63">
        <v>4.3794815668</v>
      </c>
      <c r="CQ68" s="63">
        <v>10.6699947613</v>
      </c>
      <c r="CR68" s="63">
        <v>31.650109757100001</v>
      </c>
      <c r="CS68" s="63">
        <v>-29.2072617848</v>
      </c>
      <c r="CT68" s="63">
        <v>22.257270088799999</v>
      </c>
      <c r="CU68" s="63">
        <v>-65.582795609300007</v>
      </c>
      <c r="CV68" s="63">
        <v>128.90002545850001</v>
      </c>
      <c r="CW68" s="63">
        <v>18.369729656099999</v>
      </c>
      <c r="CX68" s="63">
        <v>28.1173407868</v>
      </c>
      <c r="CY68" s="63">
        <v>26.003514837899999</v>
      </c>
      <c r="CZ68" s="63">
        <v>8.4960251241999991</v>
      </c>
      <c r="DA68" s="63">
        <v>41.682574303400003</v>
      </c>
      <c r="DB68" s="63">
        <v>22.8833803984</v>
      </c>
      <c r="DC68" s="63">
        <v>-42.020793387600001</v>
      </c>
      <c r="DD68" s="63">
        <v>126.7174031287</v>
      </c>
      <c r="DE68" s="63">
        <v>350.94142579650003</v>
      </c>
      <c r="DF68" s="63">
        <v>220.37165804649999</v>
      </c>
      <c r="DG68" s="63">
        <v>59.945352484399997</v>
      </c>
      <c r="DH68" s="63">
        <v>582.42142260759999</v>
      </c>
      <c r="DI68" s="63">
        <v>-874.99271236009997</v>
      </c>
      <c r="DJ68" s="63">
        <v>-104.0875091173</v>
      </c>
      <c r="DK68" s="63">
        <v>21.697113485300001</v>
      </c>
      <c r="DL68" s="63">
        <v>-20.8306646413</v>
      </c>
      <c r="DM68" s="63">
        <v>-26.530268615099999</v>
      </c>
      <c r="DN68" s="63">
        <v>-30.692875997400002</v>
      </c>
      <c r="DO68" s="63">
        <v>-0.3612205906</v>
      </c>
      <c r="DP68" s="63">
        <v>-343.79592515989998</v>
      </c>
      <c r="DQ68" s="63">
        <v>-13.380130665399999</v>
      </c>
      <c r="DR68" s="63">
        <v>116.0561935278</v>
      </c>
      <c r="DS68" s="63">
        <v>-16.044198405500001</v>
      </c>
      <c r="DT68" s="63">
        <v>-1.5391929346</v>
      </c>
      <c r="DU68" s="63">
        <v>-57.097674380400001</v>
      </c>
      <c r="DV68" s="63">
        <v>93.115131763099996</v>
      </c>
    </row>
    <row r="69" spans="1:126" s="22" customFormat="1" ht="24" customHeight="1" x14ac:dyDescent="0.2">
      <c r="A69" s="214" t="s">
        <v>120</v>
      </c>
      <c r="B69" s="63">
        <v>0</v>
      </c>
      <c r="C69" s="63">
        <v>0</v>
      </c>
      <c r="D69" s="63">
        <v>0</v>
      </c>
      <c r="E69" s="63">
        <v>0</v>
      </c>
      <c r="F69" s="63">
        <v>0.70115238369999999</v>
      </c>
      <c r="G69" s="63">
        <v>0.52501056420000003</v>
      </c>
      <c r="H69" s="63">
        <v>0.11881598140000001</v>
      </c>
      <c r="I69" s="63">
        <v>0.23267305460000001</v>
      </c>
      <c r="J69" s="63">
        <v>-0.88114092160000002</v>
      </c>
      <c r="K69" s="63">
        <v>0.14351464280000001</v>
      </c>
      <c r="L69" s="63">
        <v>0.4011084728</v>
      </c>
      <c r="M69" s="63">
        <v>1.3901627962000001</v>
      </c>
      <c r="N69" s="63">
        <v>1.6633806300000002E-2</v>
      </c>
      <c r="O69" s="63">
        <v>0.1060750174</v>
      </c>
      <c r="P69" s="63">
        <v>1.4703275638</v>
      </c>
      <c r="Q69" s="63">
        <v>2.0073470173999999</v>
      </c>
      <c r="R69" s="63">
        <v>1.8600019842</v>
      </c>
      <c r="S69" s="63">
        <v>-2.7457279534999999</v>
      </c>
      <c r="T69" s="63">
        <v>3.6038224231</v>
      </c>
      <c r="U69" s="63">
        <v>2.4725252043000001</v>
      </c>
      <c r="V69" s="63">
        <v>-10.5791725983</v>
      </c>
      <c r="W69" s="63">
        <v>41.415388065000002</v>
      </c>
      <c r="X69" s="63">
        <v>17.118209696200001</v>
      </c>
      <c r="Y69" s="63">
        <v>-53.645277945499998</v>
      </c>
      <c r="Z69" s="63">
        <v>25.569374080700001</v>
      </c>
      <c r="AA69" s="63">
        <v>3.3336815759</v>
      </c>
      <c r="AB69" s="63">
        <v>136.7025862717</v>
      </c>
      <c r="AC69" s="63">
        <v>271.09170828060002</v>
      </c>
      <c r="AD69" s="63">
        <v>381.51482026550002</v>
      </c>
      <c r="AE69" s="63">
        <v>150.4476965035</v>
      </c>
      <c r="AF69" s="63">
        <v>102.2725504715</v>
      </c>
      <c r="AG69" s="63">
        <v>40.345055628700003</v>
      </c>
      <c r="AH69" s="63">
        <v>-156.21807638350001</v>
      </c>
      <c r="AI69" s="63">
        <v>249.06704789419999</v>
      </c>
      <c r="AJ69" s="63">
        <v>106.0851491741</v>
      </c>
      <c r="AK69" s="63">
        <v>324.41547859690002</v>
      </c>
      <c r="AL69" s="63">
        <v>18.806403708200001</v>
      </c>
      <c r="AM69" s="63">
        <v>330.04827728039999</v>
      </c>
      <c r="AN69" s="63">
        <v>314.40136192490002</v>
      </c>
      <c r="AO69" s="63">
        <v>148.908053102</v>
      </c>
      <c r="AP69" s="63">
        <v>152.75039517280001</v>
      </c>
      <c r="AQ69" s="63">
        <v>212.88991222710001</v>
      </c>
      <c r="AR69" s="63">
        <v>167.4578716808</v>
      </c>
      <c r="AS69" s="63">
        <v>-74.424241788700002</v>
      </c>
      <c r="AT69" s="63">
        <v>-240.58764603380001</v>
      </c>
      <c r="AU69" s="63">
        <v>223.58169466850001</v>
      </c>
      <c r="AV69" s="63">
        <v>368.05955967860001</v>
      </c>
      <c r="AW69" s="63">
        <v>243.2253165397</v>
      </c>
      <c r="AX69" s="63">
        <v>-171.3541020577</v>
      </c>
      <c r="AY69" s="63">
        <v>135.92139789620001</v>
      </c>
      <c r="AZ69" s="63">
        <v>170.7204615174</v>
      </c>
      <c r="BA69" s="63">
        <v>-29.757913353100001</v>
      </c>
      <c r="BB69" s="63">
        <v>41.112796050100002</v>
      </c>
      <c r="BC69" s="63">
        <v>0.95768736560000001</v>
      </c>
      <c r="BD69" s="63">
        <v>-12.8715602878</v>
      </c>
      <c r="BE69" s="63">
        <v>-18.389653254100001</v>
      </c>
      <c r="BF69" s="63">
        <v>1.5638920000000001</v>
      </c>
      <c r="BG69" s="63">
        <v>-3.8077963974000002</v>
      </c>
      <c r="BH69" s="63">
        <v>1.8393999910000001</v>
      </c>
      <c r="BI69" s="63">
        <v>-0.77382521260000003</v>
      </c>
      <c r="BJ69" s="63">
        <v>-0.57256163230000001</v>
      </c>
      <c r="BK69" s="63">
        <v>-8.2031027266999992</v>
      </c>
      <c r="BL69" s="63">
        <v>-0.28766554929999999</v>
      </c>
      <c r="BM69" s="63">
        <v>0.4039178786</v>
      </c>
      <c r="BN69" s="63">
        <v>0.59673095499999995</v>
      </c>
      <c r="BO69" s="63">
        <v>14.2179810803</v>
      </c>
      <c r="BP69" s="63">
        <v>-0.7593002901</v>
      </c>
      <c r="BQ69" s="63">
        <v>2.7892341681000001</v>
      </c>
      <c r="BR69" s="63">
        <v>14.7370168926</v>
      </c>
      <c r="BS69" s="63">
        <v>-228.28183804170001</v>
      </c>
      <c r="BT69" s="63">
        <v>-16.741746331800002</v>
      </c>
      <c r="BU69" s="63">
        <v>0.52127199999999996</v>
      </c>
      <c r="BV69" s="63">
        <v>7.3851120000000003</v>
      </c>
      <c r="BW69" s="63">
        <v>-1.3546899999999999</v>
      </c>
      <c r="BX69" s="63">
        <v>-1.3486290000000001</v>
      </c>
      <c r="BY69" s="63">
        <v>3.0447419999999998</v>
      </c>
      <c r="BZ69" s="63">
        <v>-0.62169600000000003</v>
      </c>
      <c r="CA69" s="63">
        <v>22.858544063</v>
      </c>
      <c r="CB69" s="63">
        <v>-0.93626622209999999</v>
      </c>
      <c r="CC69" s="63">
        <v>0.61589098990000002</v>
      </c>
      <c r="CD69" s="63">
        <v>-2.5385714726000002</v>
      </c>
      <c r="CE69" s="63">
        <v>-19.103364185099998</v>
      </c>
      <c r="CF69" s="63">
        <v>0.23626986289999999</v>
      </c>
      <c r="CG69" s="63">
        <v>16.7258132788</v>
      </c>
      <c r="CH69" s="63">
        <v>-21.654048040399999</v>
      </c>
      <c r="CI69" s="63">
        <v>-1.2700717789</v>
      </c>
      <c r="CJ69" s="63">
        <v>-2.796119</v>
      </c>
      <c r="CK69" s="63">
        <v>1.1127905526999999</v>
      </c>
      <c r="CL69" s="63">
        <v>1.7876300249999999</v>
      </c>
      <c r="CM69" s="63">
        <v>-2.3322775997999998</v>
      </c>
      <c r="CN69" s="63">
        <v>-0.95180550600000002</v>
      </c>
      <c r="CO69" s="63">
        <v>52.333926457099999</v>
      </c>
      <c r="CP69" s="63">
        <v>-38.401378026700002</v>
      </c>
      <c r="CQ69" s="63">
        <v>26.871122234200001</v>
      </c>
      <c r="CR69" s="63">
        <v>-30.1107580531</v>
      </c>
      <c r="CS69" s="63">
        <v>-10.5396001531</v>
      </c>
      <c r="CT69" s="63">
        <v>2.1620549470000001</v>
      </c>
      <c r="CU69" s="63">
        <v>5.7807892955</v>
      </c>
      <c r="CV69" s="63">
        <v>32.316985963500002</v>
      </c>
      <c r="CW69" s="63">
        <v>0.92338620439999997</v>
      </c>
      <c r="CX69" s="63">
        <v>-2.9958015891000001</v>
      </c>
      <c r="CY69" s="63">
        <v>45.6924865545</v>
      </c>
      <c r="CZ69" s="63">
        <v>-9.7897793718999999</v>
      </c>
      <c r="DA69" s="63">
        <v>24.4032036513</v>
      </c>
      <c r="DB69" s="63">
        <v>-33.034041067899999</v>
      </c>
      <c r="DC69" s="63">
        <v>7.9246053627000004</v>
      </c>
      <c r="DD69" s="63">
        <v>34.813182799099998</v>
      </c>
      <c r="DE69" s="63">
        <v>23.012603994700001</v>
      </c>
      <c r="DF69" s="63">
        <v>153.32309625600001</v>
      </c>
      <c r="DG69" s="63">
        <v>65.201205512599998</v>
      </c>
      <c r="DH69" s="63">
        <v>99.294282524899998</v>
      </c>
      <c r="DI69" s="63">
        <v>73.807039108599994</v>
      </c>
      <c r="DJ69" s="63">
        <v>673.08829519009998</v>
      </c>
      <c r="DK69" s="63">
        <v>-215.1664632467</v>
      </c>
      <c r="DL69" s="63">
        <v>-166.33106021079999</v>
      </c>
      <c r="DM69" s="63">
        <v>389.11680510129997</v>
      </c>
      <c r="DN69" s="63">
        <v>11.762528720200001</v>
      </c>
      <c r="DO69" s="63">
        <v>-616.23186774500005</v>
      </c>
      <c r="DP69" s="63">
        <v>-129.7698631113</v>
      </c>
      <c r="DQ69" s="63">
        <v>-179.25617694920001</v>
      </c>
      <c r="DR69" s="63">
        <v>231.0757658009</v>
      </c>
      <c r="DS69" s="63">
        <v>49.026119114300002</v>
      </c>
      <c r="DT69" s="63">
        <v>83.448926864100002</v>
      </c>
      <c r="DU69" s="63">
        <v>388.57675147050003</v>
      </c>
      <c r="DV69" s="63">
        <v>-294.40629317830002</v>
      </c>
    </row>
    <row r="70" spans="1:126" s="19" customFormat="1" ht="12" customHeight="1" x14ac:dyDescent="0.3">
      <c r="A70" s="212" t="s">
        <v>187</v>
      </c>
      <c r="B70" s="60">
        <v>14.675740210500001</v>
      </c>
      <c r="C70" s="60">
        <v>-11.741947462300001</v>
      </c>
      <c r="D70" s="60">
        <v>29.473452604799999</v>
      </c>
      <c r="E70" s="60">
        <v>-94.262424720200002</v>
      </c>
      <c r="F70" s="60">
        <v>-75.529585720900002</v>
      </c>
      <c r="G70" s="60">
        <v>-155.86708748629999</v>
      </c>
      <c r="H70" s="60">
        <v>0.78541243770000002</v>
      </c>
      <c r="I70" s="60">
        <v>3.2104281988999999</v>
      </c>
      <c r="J70" s="60">
        <v>0.21475176339999999</v>
      </c>
      <c r="K70" s="60">
        <v>37.770659160900003</v>
      </c>
      <c r="L70" s="60">
        <v>198.83844504429999</v>
      </c>
      <c r="M70" s="60">
        <v>18.970810633399999</v>
      </c>
      <c r="N70" s="60">
        <v>42.953771027499997</v>
      </c>
      <c r="O70" s="60">
        <v>76.778870262300003</v>
      </c>
      <c r="P70" s="60">
        <v>-8.6631130950999999</v>
      </c>
      <c r="Q70" s="60">
        <v>27.177459974800001</v>
      </c>
      <c r="R70" s="60">
        <v>12.865072878299999</v>
      </c>
      <c r="S70" s="60">
        <v>110.9446650253</v>
      </c>
      <c r="T70" s="60">
        <v>35.389705275799997</v>
      </c>
      <c r="U70" s="60">
        <v>192.56681746429999</v>
      </c>
      <c r="V70" s="60">
        <v>68.336420105299993</v>
      </c>
      <c r="W70" s="60">
        <v>95.1234616606</v>
      </c>
      <c r="X70" s="60">
        <v>23.209632254300001</v>
      </c>
      <c r="Y70" s="60">
        <v>137.28233988900001</v>
      </c>
      <c r="Z70" s="60">
        <v>73.434309251200006</v>
      </c>
      <c r="AA70" s="60">
        <v>289.63921458009997</v>
      </c>
      <c r="AB70" s="60">
        <v>70.908011641499996</v>
      </c>
      <c r="AC70" s="60">
        <v>397.6854221598</v>
      </c>
      <c r="AD70" s="60">
        <v>28.618408366600001</v>
      </c>
      <c r="AE70" s="60">
        <v>142.87133996950001</v>
      </c>
      <c r="AF70" s="60">
        <v>25.085451896799999</v>
      </c>
      <c r="AG70" s="60">
        <v>149.21410737830001</v>
      </c>
      <c r="AH70" s="60">
        <v>169.2839290089</v>
      </c>
      <c r="AI70" s="60">
        <v>140.72721053570001</v>
      </c>
      <c r="AJ70" s="60">
        <v>-132.45991242630001</v>
      </c>
      <c r="AK70" s="60">
        <v>67.883741017800006</v>
      </c>
      <c r="AL70" s="60">
        <v>96.978524624000002</v>
      </c>
      <c r="AM70" s="60">
        <v>-105.95312579509999</v>
      </c>
      <c r="AN70" s="60">
        <v>110.9041951964</v>
      </c>
      <c r="AO70" s="60">
        <v>-177.8614299489</v>
      </c>
      <c r="AP70" s="60">
        <v>-65.317635764200006</v>
      </c>
      <c r="AQ70" s="60">
        <v>407.61563181090003</v>
      </c>
      <c r="AR70" s="60">
        <v>39.6802795033</v>
      </c>
      <c r="AS70" s="60">
        <v>201.96576259</v>
      </c>
      <c r="AT70" s="60">
        <v>238.5814753052</v>
      </c>
      <c r="AU70" s="60">
        <v>226.16600750809999</v>
      </c>
      <c r="AV70" s="60">
        <v>53.987545596099999</v>
      </c>
      <c r="AW70" s="60">
        <v>553.89377673590002</v>
      </c>
      <c r="AX70" s="60">
        <v>285.95207229160002</v>
      </c>
      <c r="AY70" s="60">
        <v>397.05253083000002</v>
      </c>
      <c r="AZ70" s="60">
        <v>809.76499254650003</v>
      </c>
      <c r="BA70" s="60">
        <v>1089.4486124283001</v>
      </c>
      <c r="BB70" s="60">
        <v>582.8356276275</v>
      </c>
      <c r="BC70" s="60">
        <v>1004.4539524855001</v>
      </c>
      <c r="BD70" s="60">
        <v>783.35142056580003</v>
      </c>
      <c r="BE70" s="60">
        <v>600.87078440259995</v>
      </c>
      <c r="BF70" s="60">
        <v>-124.78488191</v>
      </c>
      <c r="BG70" s="60">
        <v>-192.69365663720001</v>
      </c>
      <c r="BH70" s="60">
        <v>-71.580400980999997</v>
      </c>
      <c r="BI70" s="60">
        <v>-11.1898484557</v>
      </c>
      <c r="BJ70" s="60">
        <v>-325.65727389530002</v>
      </c>
      <c r="BK70" s="60">
        <v>-245.76054885810001</v>
      </c>
      <c r="BL70" s="60">
        <v>-439.0162674883</v>
      </c>
      <c r="BM70" s="60">
        <v>-594.50493364600004</v>
      </c>
      <c r="BN70" s="60">
        <v>-206.0235337748</v>
      </c>
      <c r="BO70" s="60">
        <v>-651.94560526869998</v>
      </c>
      <c r="BP70" s="60">
        <v>17.743139129700001</v>
      </c>
      <c r="BQ70" s="60">
        <v>-186.23377538439999</v>
      </c>
      <c r="BR70" s="60">
        <v>-87.942329131600005</v>
      </c>
      <c r="BS70" s="60">
        <v>-468.5624526698</v>
      </c>
      <c r="BT70" s="60">
        <v>-245.20273914239999</v>
      </c>
      <c r="BU70" s="60">
        <v>-378.58472999700001</v>
      </c>
      <c r="BV70" s="60">
        <v>-206.71071514619999</v>
      </c>
      <c r="BW70" s="60">
        <v>-96.638136420699993</v>
      </c>
      <c r="BX70" s="60">
        <v>-505.82223715309999</v>
      </c>
      <c r="BY70" s="60">
        <v>-292.62068650809999</v>
      </c>
      <c r="BZ70" s="60">
        <v>-85.615023648399998</v>
      </c>
      <c r="CA70" s="60">
        <v>-38.067932050700001</v>
      </c>
      <c r="CB70" s="60">
        <v>-147.12187013880001</v>
      </c>
      <c r="CC70" s="60">
        <v>-139.9171212615</v>
      </c>
      <c r="CD70" s="60">
        <v>-285.55908707909998</v>
      </c>
      <c r="CE70" s="60">
        <v>-160.36543780560001</v>
      </c>
      <c r="CF70" s="60">
        <v>203.61815839819999</v>
      </c>
      <c r="CG70" s="60">
        <v>-517.29682906050004</v>
      </c>
      <c r="CH70" s="60">
        <v>2165.6045330251</v>
      </c>
      <c r="CI70" s="60">
        <v>391.39281122519998</v>
      </c>
      <c r="CJ70" s="60">
        <v>302.0737590352</v>
      </c>
      <c r="CK70" s="60">
        <v>554.84101276709998</v>
      </c>
      <c r="CL70" s="60">
        <v>607.7611996864</v>
      </c>
      <c r="CM70" s="60">
        <v>1248.4332042864</v>
      </c>
      <c r="CN70" s="60">
        <v>-199.79969821169999</v>
      </c>
      <c r="CO70" s="60">
        <v>411.36163401149997</v>
      </c>
      <c r="CP70" s="60">
        <v>-154.03795224500001</v>
      </c>
      <c r="CQ70" s="60">
        <v>-273.54990709859999</v>
      </c>
      <c r="CR70" s="60">
        <v>689.8904276518</v>
      </c>
      <c r="CS70" s="60">
        <v>-85.648651426800001</v>
      </c>
      <c r="CT70" s="60">
        <v>-715.48498875179996</v>
      </c>
      <c r="CU70" s="60">
        <v>81.476374016500003</v>
      </c>
      <c r="CV70" s="60">
        <v>381.65763815579999</v>
      </c>
      <c r="CW70" s="60">
        <v>140.92247427929999</v>
      </c>
      <c r="CX70" s="60">
        <v>-40.290631715799996</v>
      </c>
      <c r="CY70" s="60">
        <v>140.4900911229</v>
      </c>
      <c r="CZ70" s="60">
        <v>-433.2626066075</v>
      </c>
      <c r="DA70" s="60">
        <v>29.919702736400001</v>
      </c>
      <c r="DB70" s="60">
        <v>-4.7283806277</v>
      </c>
      <c r="DC70" s="60">
        <v>-85.944518299099997</v>
      </c>
      <c r="DD70" s="60">
        <v>165.42893123440001</v>
      </c>
      <c r="DE70" s="60">
        <v>210.88181640019999</v>
      </c>
      <c r="DF70" s="60">
        <v>453.0750803208</v>
      </c>
      <c r="DG70" s="60">
        <v>623.64360928070005</v>
      </c>
      <c r="DH70" s="60">
        <v>671.61547943949995</v>
      </c>
      <c r="DI70" s="60">
        <v>493.66540762289998</v>
      </c>
      <c r="DJ70" s="60">
        <v>1053.1404480524</v>
      </c>
      <c r="DK70" s="60">
        <v>164.40902814699999</v>
      </c>
      <c r="DL70" s="60">
        <v>-812.03646363359996</v>
      </c>
      <c r="DM70" s="60">
        <v>292.3521074464</v>
      </c>
      <c r="DN70" s="60">
        <v>-65.626399040899997</v>
      </c>
      <c r="DO70" s="60">
        <v>129.920805828</v>
      </c>
      <c r="DP70" s="60">
        <v>-948.66925658319997</v>
      </c>
      <c r="DQ70" s="60">
        <v>433.12566291429999</v>
      </c>
      <c r="DR70" s="60">
        <v>566.0913744211</v>
      </c>
      <c r="DS70" s="60">
        <v>-266.13126578229998</v>
      </c>
      <c r="DT70" s="60">
        <v>323.45711830699997</v>
      </c>
      <c r="DU70" s="60">
        <v>72.384724451300002</v>
      </c>
      <c r="DV70" s="60">
        <v>847.07527026050002</v>
      </c>
    </row>
    <row r="71" spans="1:126" s="22" customFormat="1" ht="12" customHeight="1" x14ac:dyDescent="0.3">
      <c r="A71" s="213" t="s">
        <v>113</v>
      </c>
      <c r="B71" s="63">
        <v>-7.1423470000000003E-4</v>
      </c>
      <c r="C71" s="63">
        <v>-4.5750131436999997</v>
      </c>
      <c r="D71" s="63">
        <v>29.0896192953</v>
      </c>
      <c r="E71" s="63">
        <v>-11.764157151599999</v>
      </c>
      <c r="F71" s="63">
        <v>0</v>
      </c>
      <c r="G71" s="63">
        <v>-8.0968700944999998</v>
      </c>
      <c r="H71" s="63">
        <v>0</v>
      </c>
      <c r="I71" s="63">
        <v>-1.4839968000000001E-3</v>
      </c>
      <c r="J71" s="63">
        <v>-9.8809349999999995E-4</v>
      </c>
      <c r="K71" s="63">
        <v>-1.1783746131999999</v>
      </c>
      <c r="L71" s="63">
        <v>-1.396453E-3</v>
      </c>
      <c r="M71" s="63">
        <v>-1.3375540999999999E-3</v>
      </c>
      <c r="N71" s="63">
        <v>-1.3119916E-3</v>
      </c>
      <c r="O71" s="63">
        <v>-1.2600277E-3</v>
      </c>
      <c r="P71" s="63">
        <v>-1.1783652000000001E-3</v>
      </c>
      <c r="Q71" s="63">
        <v>-0.1060650902</v>
      </c>
      <c r="R71" s="63">
        <v>0</v>
      </c>
      <c r="S71" s="63">
        <v>0</v>
      </c>
      <c r="T71" s="63">
        <v>0</v>
      </c>
      <c r="U71" s="63">
        <v>0</v>
      </c>
      <c r="V71" s="63">
        <v>0</v>
      </c>
      <c r="W71" s="63">
        <v>0</v>
      </c>
      <c r="X71" s="63">
        <v>0</v>
      </c>
      <c r="Y71" s="63">
        <v>0</v>
      </c>
      <c r="Z71" s="63">
        <v>0</v>
      </c>
      <c r="AA71" s="63">
        <v>0</v>
      </c>
      <c r="AB71" s="63">
        <v>0</v>
      </c>
      <c r="AC71" s="63">
        <v>0</v>
      </c>
      <c r="AD71" s="63">
        <v>0</v>
      </c>
      <c r="AE71" s="63">
        <v>0</v>
      </c>
      <c r="AF71" s="63">
        <v>-3.5456535842000001</v>
      </c>
      <c r="AG71" s="63">
        <v>0</v>
      </c>
      <c r="AH71" s="63">
        <v>0</v>
      </c>
      <c r="AI71" s="63">
        <v>0</v>
      </c>
      <c r="AJ71" s="63">
        <v>0</v>
      </c>
      <c r="AK71" s="63">
        <v>0</v>
      </c>
      <c r="AL71" s="63">
        <v>0</v>
      </c>
      <c r="AM71" s="63">
        <v>5.4080987029000003</v>
      </c>
      <c r="AN71" s="63">
        <v>0</v>
      </c>
      <c r="AO71" s="63">
        <v>0</v>
      </c>
      <c r="AP71" s="63">
        <v>0</v>
      </c>
      <c r="AQ71" s="63">
        <v>0</v>
      </c>
      <c r="AR71" s="63">
        <v>0</v>
      </c>
      <c r="AS71" s="63">
        <v>0</v>
      </c>
      <c r="AT71" s="63">
        <v>0</v>
      </c>
      <c r="AU71" s="63">
        <v>0</v>
      </c>
      <c r="AV71" s="63">
        <v>0</v>
      </c>
      <c r="AW71" s="63">
        <v>0</v>
      </c>
      <c r="AX71" s="63">
        <v>0</v>
      </c>
      <c r="AY71" s="63">
        <v>0</v>
      </c>
      <c r="AZ71" s="63">
        <v>0</v>
      </c>
      <c r="BA71" s="63">
        <v>0</v>
      </c>
      <c r="BB71" s="63">
        <v>0</v>
      </c>
      <c r="BC71" s="63">
        <v>0</v>
      </c>
      <c r="BD71" s="63">
        <v>0</v>
      </c>
      <c r="BE71" s="63">
        <v>0</v>
      </c>
      <c r="BF71" s="63">
        <v>0</v>
      </c>
      <c r="BG71" s="63">
        <v>0</v>
      </c>
      <c r="BH71" s="63">
        <v>0</v>
      </c>
      <c r="BI71" s="63">
        <v>0</v>
      </c>
      <c r="BJ71" s="63">
        <v>0</v>
      </c>
      <c r="BK71" s="63">
        <v>0</v>
      </c>
      <c r="BL71" s="63">
        <v>0</v>
      </c>
      <c r="BM71" s="63">
        <v>0</v>
      </c>
      <c r="BN71" s="63">
        <v>0</v>
      </c>
      <c r="BO71" s="63">
        <v>0</v>
      </c>
      <c r="BP71" s="63">
        <v>0</v>
      </c>
      <c r="BQ71" s="63">
        <v>0</v>
      </c>
      <c r="BR71" s="63">
        <v>0</v>
      </c>
      <c r="BS71" s="63">
        <v>0</v>
      </c>
      <c r="BT71" s="63">
        <v>0</v>
      </c>
      <c r="BU71" s="63">
        <v>0</v>
      </c>
      <c r="BV71" s="63">
        <v>0</v>
      </c>
      <c r="BW71" s="63">
        <v>0</v>
      </c>
      <c r="BX71" s="63">
        <v>0</v>
      </c>
      <c r="BY71" s="63">
        <v>0</v>
      </c>
      <c r="BZ71" s="63">
        <v>0</v>
      </c>
      <c r="CA71" s="63">
        <v>0</v>
      </c>
      <c r="CB71" s="63">
        <v>0</v>
      </c>
      <c r="CC71" s="63">
        <v>0</v>
      </c>
      <c r="CD71" s="63">
        <v>0</v>
      </c>
      <c r="CE71" s="63">
        <v>0</v>
      </c>
      <c r="CF71" s="63">
        <v>0</v>
      </c>
      <c r="CG71" s="63">
        <v>0</v>
      </c>
      <c r="CH71" s="63">
        <v>0</v>
      </c>
      <c r="CI71" s="63">
        <v>0</v>
      </c>
      <c r="CJ71" s="63">
        <v>0</v>
      </c>
      <c r="CK71" s="63">
        <v>0</v>
      </c>
      <c r="CL71" s="63">
        <v>0</v>
      </c>
      <c r="CM71" s="63">
        <v>0</v>
      </c>
      <c r="CN71" s="63">
        <v>0</v>
      </c>
      <c r="CO71" s="63">
        <v>0</v>
      </c>
      <c r="CP71" s="63">
        <v>0</v>
      </c>
      <c r="CQ71" s="63">
        <v>0</v>
      </c>
      <c r="CR71" s="63">
        <v>0</v>
      </c>
      <c r="CS71" s="63">
        <v>0</v>
      </c>
      <c r="CT71" s="63">
        <v>0</v>
      </c>
      <c r="CU71" s="63">
        <v>0</v>
      </c>
      <c r="CV71" s="63">
        <v>0</v>
      </c>
      <c r="CW71" s="63">
        <v>0</v>
      </c>
      <c r="CX71" s="63">
        <v>0</v>
      </c>
      <c r="CY71" s="63">
        <v>0</v>
      </c>
      <c r="CZ71" s="63">
        <v>0</v>
      </c>
      <c r="DA71" s="63">
        <v>0</v>
      </c>
      <c r="DB71" s="63">
        <v>0</v>
      </c>
      <c r="DC71" s="63">
        <v>0</v>
      </c>
      <c r="DD71" s="63">
        <v>0</v>
      </c>
      <c r="DE71" s="63">
        <v>0</v>
      </c>
      <c r="DF71" s="63">
        <v>0</v>
      </c>
      <c r="DG71" s="63">
        <v>0</v>
      </c>
      <c r="DH71" s="63">
        <v>0</v>
      </c>
      <c r="DI71" s="63">
        <v>0</v>
      </c>
      <c r="DJ71" s="63">
        <v>0</v>
      </c>
      <c r="DK71" s="63">
        <v>0</v>
      </c>
      <c r="DL71" s="63">
        <v>0</v>
      </c>
      <c r="DM71" s="63">
        <v>0</v>
      </c>
      <c r="DN71" s="63">
        <v>0</v>
      </c>
      <c r="DO71" s="63">
        <v>0</v>
      </c>
      <c r="DP71" s="63">
        <v>0</v>
      </c>
      <c r="DQ71" s="63">
        <v>0</v>
      </c>
      <c r="DR71" s="63">
        <v>0</v>
      </c>
      <c r="DS71" s="63">
        <v>0</v>
      </c>
      <c r="DT71" s="63">
        <v>0</v>
      </c>
      <c r="DU71" s="63">
        <v>0</v>
      </c>
      <c r="DV71" s="63">
        <v>0</v>
      </c>
    </row>
    <row r="72" spans="1:126" s="22" customFormat="1" ht="12" customHeight="1" x14ac:dyDescent="0.3">
      <c r="A72" s="213" t="s">
        <v>114</v>
      </c>
      <c r="B72" s="63">
        <v>8.6857401032000006</v>
      </c>
      <c r="C72" s="63">
        <v>-2.5118639876</v>
      </c>
      <c r="D72" s="63">
        <v>12.7412667187</v>
      </c>
      <c r="E72" s="63">
        <v>-85.336226598799996</v>
      </c>
      <c r="F72" s="63">
        <v>-72.175896547299999</v>
      </c>
      <c r="G72" s="63">
        <v>-144.4938433641</v>
      </c>
      <c r="H72" s="63">
        <v>4.0284734656000003</v>
      </c>
      <c r="I72" s="63">
        <v>6.8249119709999997</v>
      </c>
      <c r="J72" s="63">
        <v>-2.1816353949999998</v>
      </c>
      <c r="K72" s="63">
        <v>36.008133155000003</v>
      </c>
      <c r="L72" s="63">
        <v>177.61173559049999</v>
      </c>
      <c r="M72" s="63">
        <v>16.117921750800001</v>
      </c>
      <c r="N72" s="63">
        <v>43.9667127652</v>
      </c>
      <c r="O72" s="63">
        <v>78.655236227200007</v>
      </c>
      <c r="P72" s="63">
        <v>-10.7702323594</v>
      </c>
      <c r="Q72" s="63">
        <v>26.534586642699999</v>
      </c>
      <c r="R72" s="63">
        <v>12.321959079399999</v>
      </c>
      <c r="S72" s="63">
        <v>160.22155832030001</v>
      </c>
      <c r="T72" s="63">
        <v>25.7731943665</v>
      </c>
      <c r="U72" s="63">
        <v>176.4088562906</v>
      </c>
      <c r="V72" s="63">
        <v>26.1457498702</v>
      </c>
      <c r="W72" s="63">
        <v>47.304949473299999</v>
      </c>
      <c r="X72" s="63">
        <v>-30.600302509999999</v>
      </c>
      <c r="Y72" s="63">
        <v>65.049690057099994</v>
      </c>
      <c r="Z72" s="63">
        <v>-2.1011485843000002</v>
      </c>
      <c r="AA72" s="63">
        <v>-55.648498492800002</v>
      </c>
      <c r="AB72" s="63">
        <v>7.7370779996000003</v>
      </c>
      <c r="AC72" s="63">
        <v>297.95770259559998</v>
      </c>
      <c r="AD72" s="63">
        <v>-3.8118001694000001</v>
      </c>
      <c r="AE72" s="63">
        <v>8.4110703001000005</v>
      </c>
      <c r="AF72" s="63">
        <v>2.8574971266999998</v>
      </c>
      <c r="AG72" s="63">
        <v>143.95038685060001</v>
      </c>
      <c r="AH72" s="63">
        <v>124.62853657060001</v>
      </c>
      <c r="AI72" s="63">
        <v>105.1085811884</v>
      </c>
      <c r="AJ72" s="63">
        <v>28.6013831096</v>
      </c>
      <c r="AK72" s="63">
        <v>67.506232994200005</v>
      </c>
      <c r="AL72" s="63">
        <v>17.820715569800001</v>
      </c>
      <c r="AM72" s="63">
        <v>-120.37490527280001</v>
      </c>
      <c r="AN72" s="63">
        <v>135.112012126</v>
      </c>
      <c r="AO72" s="63">
        <v>-248.12054534769999</v>
      </c>
      <c r="AP72" s="63">
        <v>-39.936124981699997</v>
      </c>
      <c r="AQ72" s="63">
        <v>355.61401419700002</v>
      </c>
      <c r="AR72" s="63">
        <v>14.5181038597</v>
      </c>
      <c r="AS72" s="63">
        <v>157.3783963882</v>
      </c>
      <c r="AT72" s="63">
        <v>73.813591391299994</v>
      </c>
      <c r="AU72" s="63">
        <v>203.6446986194</v>
      </c>
      <c r="AV72" s="63">
        <v>150.49045809009999</v>
      </c>
      <c r="AW72" s="63">
        <v>651.4889842842</v>
      </c>
      <c r="AX72" s="63">
        <v>278.45656693839999</v>
      </c>
      <c r="AY72" s="63">
        <v>557.75209561580004</v>
      </c>
      <c r="AZ72" s="63">
        <v>804.36026025030003</v>
      </c>
      <c r="BA72" s="63">
        <v>1030.5012243014</v>
      </c>
      <c r="BB72" s="63">
        <v>570.14089845219996</v>
      </c>
      <c r="BC72" s="63">
        <v>987.88889942310004</v>
      </c>
      <c r="BD72" s="63">
        <v>792.86194679829998</v>
      </c>
      <c r="BE72" s="63">
        <v>495.36941061879998</v>
      </c>
      <c r="BF72" s="63">
        <v>-146.1832552063</v>
      </c>
      <c r="BG72" s="63">
        <v>-213.0018491276</v>
      </c>
      <c r="BH72" s="63">
        <v>-146.92826456309999</v>
      </c>
      <c r="BI72" s="63">
        <v>-11.3807288398</v>
      </c>
      <c r="BJ72" s="63">
        <v>-265.0144228963</v>
      </c>
      <c r="BK72" s="63">
        <v>-237.29572010300001</v>
      </c>
      <c r="BL72" s="63">
        <v>-375.90498201140002</v>
      </c>
      <c r="BM72" s="63">
        <v>-583.5707346726</v>
      </c>
      <c r="BN72" s="63">
        <v>-176.35136295730001</v>
      </c>
      <c r="BO72" s="63">
        <v>-625.33078139739996</v>
      </c>
      <c r="BP72" s="63">
        <v>100.73020115</v>
      </c>
      <c r="BQ72" s="63">
        <v>-190.2328189648</v>
      </c>
      <c r="BR72" s="63">
        <v>-93.648112182299997</v>
      </c>
      <c r="BS72" s="63">
        <v>-464.48787366969998</v>
      </c>
      <c r="BT72" s="63">
        <v>-235.2502684248</v>
      </c>
      <c r="BU72" s="63">
        <v>-378.6914918745</v>
      </c>
      <c r="BV72" s="63">
        <v>-198.00641338599999</v>
      </c>
      <c r="BW72" s="63">
        <v>-88.986714704299999</v>
      </c>
      <c r="BX72" s="63">
        <v>-500.9639875922</v>
      </c>
      <c r="BY72" s="63">
        <v>-300.3110526708</v>
      </c>
      <c r="BZ72" s="63">
        <v>-81.600053087199996</v>
      </c>
      <c r="CA72" s="63">
        <v>-36.431386646</v>
      </c>
      <c r="CB72" s="63">
        <v>-146.5165431129</v>
      </c>
      <c r="CC72" s="63">
        <v>-138.30716756410001</v>
      </c>
      <c r="CD72" s="63">
        <v>-285.38165054839999</v>
      </c>
      <c r="CE72" s="63">
        <v>-157.16170652349999</v>
      </c>
      <c r="CF72" s="63">
        <v>201.94134161490001</v>
      </c>
      <c r="CG72" s="63">
        <v>-517.38091754560003</v>
      </c>
      <c r="CH72" s="63">
        <v>2161.5854585804</v>
      </c>
      <c r="CI72" s="63">
        <v>391.90013000340002</v>
      </c>
      <c r="CJ72" s="63">
        <v>288.49066632210003</v>
      </c>
      <c r="CK72" s="63">
        <v>358.71495124080002</v>
      </c>
      <c r="CL72" s="63">
        <v>535.52407230230006</v>
      </c>
      <c r="CM72" s="63">
        <v>1245.3968062119</v>
      </c>
      <c r="CN72" s="63">
        <v>-188.77108018480001</v>
      </c>
      <c r="CO72" s="63">
        <v>371.88905302360001</v>
      </c>
      <c r="CP72" s="63">
        <v>-253.15198066689999</v>
      </c>
      <c r="CQ72" s="63">
        <v>-329.65520144940001</v>
      </c>
      <c r="CR72" s="63">
        <v>665.60256085449998</v>
      </c>
      <c r="CS72" s="63">
        <v>-60.1716104853</v>
      </c>
      <c r="CT72" s="63">
        <v>-650.97533207000004</v>
      </c>
      <c r="CU72" s="63">
        <v>-59.241411680500001</v>
      </c>
      <c r="CV72" s="63">
        <v>457.394040781</v>
      </c>
      <c r="CW72" s="63">
        <v>-143.10248706019999</v>
      </c>
      <c r="CX72" s="63">
        <v>-58.182482867099999</v>
      </c>
      <c r="CY72" s="63">
        <v>65.607054511800001</v>
      </c>
      <c r="CZ72" s="63">
        <v>-359.01202180749999</v>
      </c>
      <c r="DA72" s="63">
        <v>-143.35998098050001</v>
      </c>
      <c r="DB72" s="63">
        <v>-57.3910284691</v>
      </c>
      <c r="DC72" s="63">
        <v>-92.050505712700001</v>
      </c>
      <c r="DD72" s="63">
        <v>-74.046633491700007</v>
      </c>
      <c r="DE72" s="63">
        <v>70.322979413599995</v>
      </c>
      <c r="DF72" s="63">
        <v>357.86967689419998</v>
      </c>
      <c r="DG72" s="63">
        <v>585.6819799804</v>
      </c>
      <c r="DH72" s="63">
        <v>717.08382980969998</v>
      </c>
      <c r="DI72" s="63">
        <v>477.72351779339999</v>
      </c>
      <c r="DJ72" s="63">
        <v>874.94800945990005</v>
      </c>
      <c r="DK72" s="63">
        <v>168.3227393514</v>
      </c>
      <c r="DL72" s="63">
        <v>-831.87091456380006</v>
      </c>
      <c r="DM72" s="63">
        <v>46.415522194600001</v>
      </c>
      <c r="DN72" s="63">
        <v>121.85265788789999</v>
      </c>
      <c r="DO72" s="63">
        <v>63.605426418599997</v>
      </c>
      <c r="DP72" s="63">
        <v>-1001.5299295709</v>
      </c>
      <c r="DQ72" s="63">
        <v>-394.23663181839999</v>
      </c>
      <c r="DR72" s="63">
        <v>306.67282168089997</v>
      </c>
      <c r="DS72" s="63">
        <v>-291.88089830770002</v>
      </c>
      <c r="DT72" s="63">
        <v>230.30659941370001</v>
      </c>
      <c r="DU72" s="63">
        <v>15.4617256463</v>
      </c>
      <c r="DV72" s="63">
        <v>941.43032650969997</v>
      </c>
    </row>
    <row r="73" spans="1:126" s="22" customFormat="1" ht="12" customHeight="1" x14ac:dyDescent="0.3">
      <c r="A73" s="159" t="s">
        <v>115</v>
      </c>
      <c r="B73" s="63">
        <v>8.6857401032000006</v>
      </c>
      <c r="C73" s="63">
        <v>-2.5118639876</v>
      </c>
      <c r="D73" s="63">
        <v>12.7412667187</v>
      </c>
      <c r="E73" s="63">
        <v>-85.336226598799996</v>
      </c>
      <c r="F73" s="63">
        <v>-72.175896547299999</v>
      </c>
      <c r="G73" s="63">
        <v>-144.4938433641</v>
      </c>
      <c r="H73" s="63">
        <v>4.0284734656000003</v>
      </c>
      <c r="I73" s="63">
        <v>6.8249119709999997</v>
      </c>
      <c r="J73" s="63">
        <v>-2.1816353949999998</v>
      </c>
      <c r="K73" s="63">
        <v>36.008133155000003</v>
      </c>
      <c r="L73" s="63">
        <v>177.61173559049999</v>
      </c>
      <c r="M73" s="63">
        <v>16.117921750800001</v>
      </c>
      <c r="N73" s="63">
        <v>43.9667127652</v>
      </c>
      <c r="O73" s="63">
        <v>78.655236227200007</v>
      </c>
      <c r="P73" s="63">
        <v>-10.7702323594</v>
      </c>
      <c r="Q73" s="63">
        <v>26.534586642699999</v>
      </c>
      <c r="R73" s="63">
        <v>12.321959079399999</v>
      </c>
      <c r="S73" s="63">
        <v>160.22155832030001</v>
      </c>
      <c r="T73" s="63">
        <v>25.7731943665</v>
      </c>
      <c r="U73" s="63">
        <v>176.4088562906</v>
      </c>
      <c r="V73" s="63">
        <v>26.1457498702</v>
      </c>
      <c r="W73" s="63">
        <v>47.304949473299999</v>
      </c>
      <c r="X73" s="63">
        <v>-30.600302509999999</v>
      </c>
      <c r="Y73" s="63">
        <v>65.049690057099994</v>
      </c>
      <c r="Z73" s="63">
        <v>-2.1011485843000002</v>
      </c>
      <c r="AA73" s="63">
        <v>-55.648498492800002</v>
      </c>
      <c r="AB73" s="63">
        <v>7.7370779996000003</v>
      </c>
      <c r="AC73" s="63">
        <v>297.95770259559998</v>
      </c>
      <c r="AD73" s="63">
        <v>-3.8118001694000001</v>
      </c>
      <c r="AE73" s="63">
        <v>8.4110703001000005</v>
      </c>
      <c r="AF73" s="63">
        <v>2.8574971266999998</v>
      </c>
      <c r="AG73" s="63">
        <v>143.95038685060001</v>
      </c>
      <c r="AH73" s="63">
        <v>124.62853657060001</v>
      </c>
      <c r="AI73" s="63">
        <v>105.1085811884</v>
      </c>
      <c r="AJ73" s="63">
        <v>28.6013831096</v>
      </c>
      <c r="AK73" s="63">
        <v>67.506232994200005</v>
      </c>
      <c r="AL73" s="63">
        <v>17.820715569800001</v>
      </c>
      <c r="AM73" s="63">
        <v>-120.37490527280001</v>
      </c>
      <c r="AN73" s="63">
        <v>135.112012126</v>
      </c>
      <c r="AO73" s="63">
        <v>-248.12054534769999</v>
      </c>
      <c r="AP73" s="63">
        <v>-39.936124981699997</v>
      </c>
      <c r="AQ73" s="63">
        <v>355.61401419700002</v>
      </c>
      <c r="AR73" s="63">
        <v>14.5181038597</v>
      </c>
      <c r="AS73" s="63">
        <v>157.3783963882</v>
      </c>
      <c r="AT73" s="63">
        <v>73.813591391299994</v>
      </c>
      <c r="AU73" s="63">
        <v>203.6446986194</v>
      </c>
      <c r="AV73" s="63">
        <v>150.49045809009999</v>
      </c>
      <c r="AW73" s="63">
        <v>651.4889842842</v>
      </c>
      <c r="AX73" s="63">
        <v>278.45656693839999</v>
      </c>
      <c r="AY73" s="63">
        <v>557.75209561580004</v>
      </c>
      <c r="AZ73" s="63">
        <v>804.36026025030003</v>
      </c>
      <c r="BA73" s="63">
        <v>1030.5012243014</v>
      </c>
      <c r="BB73" s="63">
        <v>570.14089845219996</v>
      </c>
      <c r="BC73" s="63">
        <v>987.88889942310004</v>
      </c>
      <c r="BD73" s="63">
        <v>792.86194679829998</v>
      </c>
      <c r="BE73" s="63">
        <v>495.36941061879998</v>
      </c>
      <c r="BF73" s="63">
        <v>-146.1832552063</v>
      </c>
      <c r="BG73" s="63">
        <v>-213.0018491276</v>
      </c>
      <c r="BH73" s="63">
        <v>-146.92826456309999</v>
      </c>
      <c r="BI73" s="63">
        <v>-11.3807288398</v>
      </c>
      <c r="BJ73" s="63">
        <v>-265.0144228963</v>
      </c>
      <c r="BK73" s="63">
        <v>-237.29572010300001</v>
      </c>
      <c r="BL73" s="63">
        <v>-375.90498201140002</v>
      </c>
      <c r="BM73" s="63">
        <v>-583.5707346726</v>
      </c>
      <c r="BN73" s="63">
        <v>-176.35136295730001</v>
      </c>
      <c r="BO73" s="63">
        <v>-625.33078139739996</v>
      </c>
      <c r="BP73" s="63">
        <v>100.73020115</v>
      </c>
      <c r="BQ73" s="63">
        <v>-190.2328189648</v>
      </c>
      <c r="BR73" s="63">
        <v>-93.648112182299997</v>
      </c>
      <c r="BS73" s="63">
        <v>-464.48787366969998</v>
      </c>
      <c r="BT73" s="63">
        <v>-235.2502684248</v>
      </c>
      <c r="BU73" s="63">
        <v>-378.6914918745</v>
      </c>
      <c r="BV73" s="63">
        <v>-198.00641338599999</v>
      </c>
      <c r="BW73" s="63">
        <v>-88.986714704299999</v>
      </c>
      <c r="BX73" s="63">
        <v>-500.9639875922</v>
      </c>
      <c r="BY73" s="63">
        <v>-300.3110526708</v>
      </c>
      <c r="BZ73" s="63">
        <v>-81.600053087199996</v>
      </c>
      <c r="CA73" s="63">
        <v>-36.431386646</v>
      </c>
      <c r="CB73" s="63">
        <v>-146.5165431129</v>
      </c>
      <c r="CC73" s="63">
        <v>-138.30716756410001</v>
      </c>
      <c r="CD73" s="63">
        <v>-285.38165054839999</v>
      </c>
      <c r="CE73" s="63">
        <v>-157.16170652349999</v>
      </c>
      <c r="CF73" s="63">
        <v>201.94134161490001</v>
      </c>
      <c r="CG73" s="63">
        <v>-517.38091754560003</v>
      </c>
      <c r="CH73" s="63">
        <v>2161.5854585804</v>
      </c>
      <c r="CI73" s="63">
        <v>391.90013000340002</v>
      </c>
      <c r="CJ73" s="63">
        <v>288.49066632210003</v>
      </c>
      <c r="CK73" s="63">
        <v>358.71495124080002</v>
      </c>
      <c r="CL73" s="63">
        <v>535.52407230230006</v>
      </c>
      <c r="CM73" s="63">
        <v>1245.3968062119</v>
      </c>
      <c r="CN73" s="63">
        <v>-188.77108018480001</v>
      </c>
      <c r="CO73" s="63">
        <v>371.88905302360001</v>
      </c>
      <c r="CP73" s="63">
        <v>-253.15198066689999</v>
      </c>
      <c r="CQ73" s="63">
        <v>-329.65520144940001</v>
      </c>
      <c r="CR73" s="63">
        <v>665.60256085449998</v>
      </c>
      <c r="CS73" s="63">
        <v>-60.1716104853</v>
      </c>
      <c r="CT73" s="63">
        <v>-650.97533207000004</v>
      </c>
      <c r="CU73" s="63">
        <v>-59.241411680500001</v>
      </c>
      <c r="CV73" s="63">
        <v>457.394040781</v>
      </c>
      <c r="CW73" s="63">
        <v>-143.10248706019999</v>
      </c>
      <c r="CX73" s="63">
        <v>-58.182482867099999</v>
      </c>
      <c r="CY73" s="63">
        <v>65.607054511800001</v>
      </c>
      <c r="CZ73" s="63">
        <v>-359.01202180749999</v>
      </c>
      <c r="DA73" s="63">
        <v>-143.35998098050001</v>
      </c>
      <c r="DB73" s="63">
        <v>-57.3910284691</v>
      </c>
      <c r="DC73" s="63">
        <v>-92.050505712700001</v>
      </c>
      <c r="DD73" s="63">
        <v>-74.046633491700007</v>
      </c>
      <c r="DE73" s="63">
        <v>70.322979413599995</v>
      </c>
      <c r="DF73" s="63">
        <v>357.86967689419998</v>
      </c>
      <c r="DG73" s="63">
        <v>585.6819799804</v>
      </c>
      <c r="DH73" s="63">
        <v>717.08382980969998</v>
      </c>
      <c r="DI73" s="63">
        <v>477.72351779339999</v>
      </c>
      <c r="DJ73" s="63">
        <v>874.94800945990005</v>
      </c>
      <c r="DK73" s="63">
        <v>168.3227393514</v>
      </c>
      <c r="DL73" s="63">
        <v>-831.87091456380006</v>
      </c>
      <c r="DM73" s="63">
        <v>46.415522194600001</v>
      </c>
      <c r="DN73" s="63">
        <v>121.85265788789999</v>
      </c>
      <c r="DO73" s="63">
        <v>63.605426418599997</v>
      </c>
      <c r="DP73" s="63">
        <v>-1001.5299295709</v>
      </c>
      <c r="DQ73" s="63">
        <v>-394.23663181839999</v>
      </c>
      <c r="DR73" s="63">
        <v>306.67282168089997</v>
      </c>
      <c r="DS73" s="63">
        <v>-291.88089830770002</v>
      </c>
      <c r="DT73" s="63">
        <v>230.30659941370001</v>
      </c>
      <c r="DU73" s="63">
        <v>15.4617256463</v>
      </c>
      <c r="DV73" s="63">
        <v>941.43032650969997</v>
      </c>
    </row>
    <row r="74" spans="1:126" s="22" customFormat="1" ht="12" customHeight="1" x14ac:dyDescent="0.3">
      <c r="A74" s="159" t="s">
        <v>116</v>
      </c>
      <c r="B74" s="63">
        <v>0</v>
      </c>
      <c r="C74" s="63">
        <v>0</v>
      </c>
      <c r="D74" s="63">
        <v>0</v>
      </c>
      <c r="E74" s="63">
        <v>0</v>
      </c>
      <c r="F74" s="63">
        <v>0</v>
      </c>
      <c r="G74" s="63">
        <v>0</v>
      </c>
      <c r="H74" s="63">
        <v>0</v>
      </c>
      <c r="I74" s="63">
        <v>0</v>
      </c>
      <c r="J74" s="63">
        <v>0</v>
      </c>
      <c r="K74" s="63">
        <v>0</v>
      </c>
      <c r="L74" s="63">
        <v>0</v>
      </c>
      <c r="M74" s="63">
        <v>0</v>
      </c>
      <c r="N74" s="63">
        <v>0</v>
      </c>
      <c r="O74" s="63">
        <v>0</v>
      </c>
      <c r="P74" s="63">
        <v>0</v>
      </c>
      <c r="Q74" s="63">
        <v>0</v>
      </c>
      <c r="R74" s="63">
        <v>0</v>
      </c>
      <c r="S74" s="63">
        <v>0</v>
      </c>
      <c r="T74" s="63">
        <v>0</v>
      </c>
      <c r="U74" s="63">
        <v>0</v>
      </c>
      <c r="V74" s="63">
        <v>0</v>
      </c>
      <c r="W74" s="63">
        <v>0</v>
      </c>
      <c r="X74" s="63">
        <v>0</v>
      </c>
      <c r="Y74" s="63">
        <v>0</v>
      </c>
      <c r="Z74" s="63">
        <v>0</v>
      </c>
      <c r="AA74" s="63">
        <v>0</v>
      </c>
      <c r="AB74" s="63">
        <v>0</v>
      </c>
      <c r="AC74" s="63">
        <v>0</v>
      </c>
      <c r="AD74" s="63">
        <v>0</v>
      </c>
      <c r="AE74" s="63">
        <v>0</v>
      </c>
      <c r="AF74" s="63">
        <v>0</v>
      </c>
      <c r="AG74" s="63">
        <v>0</v>
      </c>
      <c r="AH74" s="63">
        <v>0</v>
      </c>
      <c r="AI74" s="63">
        <v>0</v>
      </c>
      <c r="AJ74" s="63">
        <v>0</v>
      </c>
      <c r="AK74" s="63">
        <v>0</v>
      </c>
      <c r="AL74" s="63">
        <v>0</v>
      </c>
      <c r="AM74" s="63">
        <v>0</v>
      </c>
      <c r="AN74" s="63">
        <v>0</v>
      </c>
      <c r="AO74" s="63">
        <v>0</v>
      </c>
      <c r="AP74" s="63">
        <v>0</v>
      </c>
      <c r="AQ74" s="63">
        <v>0</v>
      </c>
      <c r="AR74" s="63">
        <v>0</v>
      </c>
      <c r="AS74" s="63">
        <v>0</v>
      </c>
      <c r="AT74" s="63">
        <v>0</v>
      </c>
      <c r="AU74" s="63">
        <v>0</v>
      </c>
      <c r="AV74" s="63">
        <v>0</v>
      </c>
      <c r="AW74" s="63">
        <v>0</v>
      </c>
      <c r="AX74" s="63">
        <v>0</v>
      </c>
      <c r="AY74" s="63">
        <v>0</v>
      </c>
      <c r="AZ74" s="63">
        <v>0</v>
      </c>
      <c r="BA74" s="63">
        <v>0</v>
      </c>
      <c r="BB74" s="63">
        <v>0</v>
      </c>
      <c r="BC74" s="63">
        <v>0</v>
      </c>
      <c r="BD74" s="63">
        <v>0</v>
      </c>
      <c r="BE74" s="63">
        <v>0</v>
      </c>
      <c r="BF74" s="63">
        <v>0</v>
      </c>
      <c r="BG74" s="63">
        <v>0</v>
      </c>
      <c r="BH74" s="63">
        <v>0</v>
      </c>
      <c r="BI74" s="63">
        <v>0</v>
      </c>
      <c r="BJ74" s="63">
        <v>0</v>
      </c>
      <c r="BK74" s="63">
        <v>0</v>
      </c>
      <c r="BL74" s="63">
        <v>0</v>
      </c>
      <c r="BM74" s="63">
        <v>0</v>
      </c>
      <c r="BN74" s="63">
        <v>0</v>
      </c>
      <c r="BO74" s="63">
        <v>0</v>
      </c>
      <c r="BP74" s="63">
        <v>0</v>
      </c>
      <c r="BQ74" s="63">
        <v>0</v>
      </c>
      <c r="BR74" s="63">
        <v>0</v>
      </c>
      <c r="BS74" s="63">
        <v>0</v>
      </c>
      <c r="BT74" s="63">
        <v>0</v>
      </c>
      <c r="BU74" s="63">
        <v>0</v>
      </c>
      <c r="BV74" s="63">
        <v>0</v>
      </c>
      <c r="BW74" s="63">
        <v>0</v>
      </c>
      <c r="BX74" s="63">
        <v>0</v>
      </c>
      <c r="BY74" s="63">
        <v>0</v>
      </c>
      <c r="BZ74" s="63">
        <v>0</v>
      </c>
      <c r="CA74" s="63">
        <v>0</v>
      </c>
      <c r="CB74" s="63">
        <v>0</v>
      </c>
      <c r="CC74" s="63">
        <v>0</v>
      </c>
      <c r="CD74" s="63">
        <v>0</v>
      </c>
      <c r="CE74" s="63">
        <v>0</v>
      </c>
      <c r="CF74" s="63">
        <v>0</v>
      </c>
      <c r="CG74" s="63">
        <v>0</v>
      </c>
      <c r="CH74" s="63">
        <v>0</v>
      </c>
      <c r="CI74" s="63">
        <v>0</v>
      </c>
      <c r="CJ74" s="63">
        <v>0</v>
      </c>
      <c r="CK74" s="63">
        <v>0</v>
      </c>
      <c r="CL74" s="63">
        <v>0</v>
      </c>
      <c r="CM74" s="63">
        <v>0</v>
      </c>
      <c r="CN74" s="63">
        <v>0</v>
      </c>
      <c r="CO74" s="63">
        <v>0</v>
      </c>
      <c r="CP74" s="63">
        <v>0</v>
      </c>
      <c r="CQ74" s="63">
        <v>0</v>
      </c>
      <c r="CR74" s="63">
        <v>0</v>
      </c>
      <c r="CS74" s="63">
        <v>0</v>
      </c>
      <c r="CT74" s="63">
        <v>0</v>
      </c>
      <c r="CU74" s="63">
        <v>0</v>
      </c>
      <c r="CV74" s="63">
        <v>0</v>
      </c>
      <c r="CW74" s="63">
        <v>0</v>
      </c>
      <c r="CX74" s="63">
        <v>0</v>
      </c>
      <c r="CY74" s="63">
        <v>0</v>
      </c>
      <c r="CZ74" s="63">
        <v>0</v>
      </c>
      <c r="DA74" s="63">
        <v>0</v>
      </c>
      <c r="DB74" s="63">
        <v>0</v>
      </c>
      <c r="DC74" s="63">
        <v>0</v>
      </c>
      <c r="DD74" s="63">
        <v>0</v>
      </c>
      <c r="DE74" s="63">
        <v>0</v>
      </c>
      <c r="DF74" s="63">
        <v>0</v>
      </c>
      <c r="DG74" s="63">
        <v>0</v>
      </c>
      <c r="DH74" s="63">
        <v>0</v>
      </c>
      <c r="DI74" s="63">
        <v>0</v>
      </c>
      <c r="DJ74" s="63">
        <v>0</v>
      </c>
      <c r="DK74" s="63">
        <v>0</v>
      </c>
      <c r="DL74" s="63">
        <v>0</v>
      </c>
      <c r="DM74" s="63">
        <v>0</v>
      </c>
      <c r="DN74" s="63">
        <v>0</v>
      </c>
      <c r="DO74" s="63">
        <v>0</v>
      </c>
      <c r="DP74" s="63">
        <v>0</v>
      </c>
      <c r="DQ74" s="63">
        <v>0</v>
      </c>
      <c r="DR74" s="63">
        <v>0</v>
      </c>
      <c r="DS74" s="63">
        <v>0</v>
      </c>
      <c r="DT74" s="63">
        <v>0</v>
      </c>
      <c r="DU74" s="63">
        <v>0</v>
      </c>
      <c r="DV74" s="63">
        <v>0</v>
      </c>
    </row>
    <row r="75" spans="1:126" s="22" customFormat="1" ht="12" customHeight="1" x14ac:dyDescent="0.3">
      <c r="A75" s="213" t="s">
        <v>117</v>
      </c>
      <c r="B75" s="63">
        <v>5.9692872454000003</v>
      </c>
      <c r="C75" s="63">
        <v>-4.6568938295000004</v>
      </c>
      <c r="D75" s="63">
        <v>-12.340630903799999</v>
      </c>
      <c r="E75" s="63">
        <v>2.792655484</v>
      </c>
      <c r="F75" s="63">
        <v>-3.3078510409000002</v>
      </c>
      <c r="G75" s="63">
        <v>-3.2501221850999999</v>
      </c>
      <c r="H75" s="63">
        <v>-3.1832446021999998</v>
      </c>
      <c r="I75" s="63">
        <v>-3.6386825418000002</v>
      </c>
      <c r="J75" s="63">
        <v>-2.7500299859999999</v>
      </c>
      <c r="K75" s="63">
        <v>-1.5648205732</v>
      </c>
      <c r="L75" s="63">
        <v>-0.79487421979999995</v>
      </c>
      <c r="M75" s="63">
        <v>0</v>
      </c>
      <c r="N75" s="63">
        <v>0</v>
      </c>
      <c r="O75" s="63">
        <v>0</v>
      </c>
      <c r="P75" s="63">
        <v>0.45091861370000003</v>
      </c>
      <c r="Q75" s="63">
        <v>0</v>
      </c>
      <c r="R75" s="63">
        <v>0</v>
      </c>
      <c r="S75" s="63">
        <v>0.8897868632</v>
      </c>
      <c r="T75" s="63">
        <v>0</v>
      </c>
      <c r="U75" s="63">
        <v>0</v>
      </c>
      <c r="V75" s="63">
        <v>0</v>
      </c>
      <c r="W75" s="63">
        <v>3.1984392165000002</v>
      </c>
      <c r="X75" s="63">
        <v>1.0771654754</v>
      </c>
      <c r="Y75" s="63">
        <v>25.327335708300001</v>
      </c>
      <c r="Z75" s="63">
        <v>1.0697709520000001</v>
      </c>
      <c r="AA75" s="63">
        <v>4.6191078865000001</v>
      </c>
      <c r="AB75" s="63">
        <v>0.73141342330000003</v>
      </c>
      <c r="AC75" s="63">
        <v>1.624169073</v>
      </c>
      <c r="AD75" s="63">
        <v>1.4726135547000001</v>
      </c>
      <c r="AE75" s="63">
        <v>2.0516195395999999</v>
      </c>
      <c r="AF75" s="63">
        <v>0.69048005189999995</v>
      </c>
      <c r="AG75" s="63">
        <v>1.3728599975</v>
      </c>
      <c r="AH75" s="63">
        <v>-12.4998979967</v>
      </c>
      <c r="AI75" s="63">
        <v>2.8873978574999999</v>
      </c>
      <c r="AJ75" s="63">
        <v>0.37570065139999997</v>
      </c>
      <c r="AK75" s="63">
        <v>1.2529846949000001</v>
      </c>
      <c r="AL75" s="63">
        <v>0.57974300830000003</v>
      </c>
      <c r="AM75" s="63">
        <v>2.837774091</v>
      </c>
      <c r="AN75" s="63">
        <v>0</v>
      </c>
      <c r="AO75" s="63">
        <v>0</v>
      </c>
      <c r="AP75" s="63">
        <v>0</v>
      </c>
      <c r="AQ75" s="63">
        <v>0</v>
      </c>
      <c r="AR75" s="63">
        <v>0</v>
      </c>
      <c r="AS75" s="63">
        <v>0</v>
      </c>
      <c r="AT75" s="63">
        <v>-21.1351869607</v>
      </c>
      <c r="AU75" s="63">
        <v>0</v>
      </c>
      <c r="AV75" s="63">
        <v>0</v>
      </c>
      <c r="AW75" s="63">
        <v>0</v>
      </c>
      <c r="AX75" s="63">
        <v>0</v>
      </c>
      <c r="AY75" s="63">
        <v>0</v>
      </c>
      <c r="AZ75" s="63">
        <v>0</v>
      </c>
      <c r="BA75" s="63">
        <v>1.6947800773999999</v>
      </c>
      <c r="BB75" s="63">
        <v>11.6163900792</v>
      </c>
      <c r="BC75" s="63">
        <v>15.5592958514</v>
      </c>
      <c r="BD75" s="63">
        <v>22.490462420899998</v>
      </c>
      <c r="BE75" s="63">
        <v>99.4144289133</v>
      </c>
      <c r="BF75" s="63">
        <v>20.5088799422</v>
      </c>
      <c r="BG75" s="63">
        <v>20.2582091823</v>
      </c>
      <c r="BH75" s="63">
        <v>11.7257208245</v>
      </c>
      <c r="BI75" s="63">
        <v>-1.5327208695000001</v>
      </c>
      <c r="BJ75" s="63">
        <v>-40.609321967600003</v>
      </c>
      <c r="BK75" s="63">
        <v>-2.5842829919999999</v>
      </c>
      <c r="BL75" s="63">
        <v>-64.446887188700003</v>
      </c>
      <c r="BM75" s="63">
        <v>-11.131784939499999</v>
      </c>
      <c r="BN75" s="63">
        <v>-29.793122006800001</v>
      </c>
      <c r="BO75" s="63">
        <v>-26.717370409099999</v>
      </c>
      <c r="BP75" s="63">
        <v>-20.0606184735</v>
      </c>
      <c r="BQ75" s="63">
        <v>5.1643826077000003</v>
      </c>
      <c r="BR75" s="63">
        <v>5.3556976677000003</v>
      </c>
      <c r="BS75" s="63">
        <v>-4.4866910076000002</v>
      </c>
      <c r="BT75" s="63">
        <v>-10.159437497900001</v>
      </c>
      <c r="BU75" s="63">
        <v>1.3400087484000001</v>
      </c>
      <c r="BV75" s="63">
        <v>-9.1341805816000008</v>
      </c>
      <c r="BW75" s="63">
        <v>-7.7728822077000004</v>
      </c>
      <c r="BX75" s="63">
        <v>-5.2366933802000002</v>
      </c>
      <c r="BY75" s="63">
        <v>7.5508825182999999</v>
      </c>
      <c r="BZ75" s="63">
        <v>-1.2828928543</v>
      </c>
      <c r="CA75" s="63">
        <v>-1.7538129783</v>
      </c>
      <c r="CB75" s="63">
        <v>-1.3575906641</v>
      </c>
      <c r="CC75" s="63">
        <v>-1.1579373932999999</v>
      </c>
      <c r="CD75" s="63">
        <v>1.106057144</v>
      </c>
      <c r="CE75" s="63">
        <v>-2.6925248238999999</v>
      </c>
      <c r="CF75" s="63">
        <v>1.4971250343</v>
      </c>
      <c r="CG75" s="63">
        <v>0.36812411020000002</v>
      </c>
      <c r="CH75" s="63">
        <v>2.0757893690999998</v>
      </c>
      <c r="CI75" s="63">
        <v>0.20906549029999999</v>
      </c>
      <c r="CJ75" s="63">
        <v>10.0122443998</v>
      </c>
      <c r="CK75" s="63">
        <v>193.57974058319999</v>
      </c>
      <c r="CL75" s="63">
        <v>24.437843341400001</v>
      </c>
      <c r="CM75" s="63">
        <v>-3.4819986571000001</v>
      </c>
      <c r="CN75" s="63">
        <v>-8.5922302835999993</v>
      </c>
      <c r="CO75" s="63">
        <v>10.627100305600001</v>
      </c>
      <c r="CP75" s="63">
        <v>0.71698156000000002</v>
      </c>
      <c r="CQ75" s="63">
        <v>55.815509239800001</v>
      </c>
      <c r="CR75" s="63">
        <v>-4.9127192938000004</v>
      </c>
      <c r="CS75" s="63">
        <v>3.4822727091000001</v>
      </c>
      <c r="CT75" s="63">
        <v>-5.1061517713000004</v>
      </c>
      <c r="CU75" s="63">
        <v>7.1739038048000001</v>
      </c>
      <c r="CV75" s="63">
        <v>-8.0520781014999994</v>
      </c>
      <c r="CW75" s="63">
        <v>24.063574007100001</v>
      </c>
      <c r="CX75" s="63">
        <v>-3.8699100154999999</v>
      </c>
      <c r="CY75" s="63">
        <v>76.300220206899994</v>
      </c>
      <c r="CZ75" s="63">
        <v>-5.9621645265999996</v>
      </c>
      <c r="DA75" s="63">
        <v>66.913869587600004</v>
      </c>
      <c r="DB75" s="63">
        <v>-16.8225140483</v>
      </c>
      <c r="DC75" s="63">
        <v>0.94217951109999998</v>
      </c>
      <c r="DD75" s="63">
        <v>160.83711770439999</v>
      </c>
      <c r="DE75" s="63">
        <v>92.183886576099994</v>
      </c>
      <c r="DF75" s="63">
        <v>3.4790117670999998</v>
      </c>
      <c r="DG75" s="63">
        <v>5.5759375703999998</v>
      </c>
      <c r="DH75" s="63">
        <v>5.7154956307999996</v>
      </c>
      <c r="DI75" s="63">
        <v>110.1527382933</v>
      </c>
      <c r="DJ75" s="63">
        <v>115.63967829009999</v>
      </c>
      <c r="DK75" s="63">
        <v>42.284771571999997</v>
      </c>
      <c r="DL75" s="63">
        <v>88.931759459199995</v>
      </c>
      <c r="DM75" s="63">
        <v>59.797792570299997</v>
      </c>
      <c r="DN75" s="63">
        <v>26.222713441700002</v>
      </c>
      <c r="DO75" s="63">
        <v>22.7577133387</v>
      </c>
      <c r="DP75" s="63">
        <v>40.601516070999999</v>
      </c>
      <c r="DQ75" s="63">
        <v>734.88793660019996</v>
      </c>
      <c r="DR75" s="63">
        <v>461.17962200400001</v>
      </c>
      <c r="DS75" s="63">
        <v>147.21976659750001</v>
      </c>
      <c r="DT75" s="63">
        <v>13.8288167322</v>
      </c>
      <c r="DU75" s="63">
        <v>173.8936920685</v>
      </c>
      <c r="DV75" s="63">
        <v>-105.7353407599</v>
      </c>
    </row>
    <row r="76" spans="1:126" s="22" customFormat="1" ht="12" customHeight="1" x14ac:dyDescent="0.3">
      <c r="A76" s="213" t="s">
        <v>118</v>
      </c>
      <c r="B76" s="63">
        <v>2.1427096600000001E-2</v>
      </c>
      <c r="C76" s="63">
        <v>1.8234985E-3</v>
      </c>
      <c r="D76" s="63">
        <v>-1.6802505400000001E-2</v>
      </c>
      <c r="E76" s="63">
        <v>4.5303546200000003E-2</v>
      </c>
      <c r="F76" s="63">
        <v>-4.5838132699999999E-2</v>
      </c>
      <c r="G76" s="63">
        <v>-2.6251842599999999E-2</v>
      </c>
      <c r="H76" s="63">
        <v>-5.9816425700000002E-2</v>
      </c>
      <c r="I76" s="63">
        <v>2.5682766499999999E-2</v>
      </c>
      <c r="J76" s="63">
        <v>5.1474052379000002</v>
      </c>
      <c r="K76" s="63">
        <v>4.5057211923000002</v>
      </c>
      <c r="L76" s="63">
        <v>22.0229801266</v>
      </c>
      <c r="M76" s="63">
        <v>2.8542264366999999</v>
      </c>
      <c r="N76" s="63">
        <v>-1.0116297460999999</v>
      </c>
      <c r="O76" s="63">
        <v>-1.8751059372000001</v>
      </c>
      <c r="P76" s="63">
        <v>1.6573790157999999</v>
      </c>
      <c r="Q76" s="63">
        <v>0.74893842229999996</v>
      </c>
      <c r="R76" s="63">
        <v>0.5431137989</v>
      </c>
      <c r="S76" s="63">
        <v>-50.166680158200002</v>
      </c>
      <c r="T76" s="63">
        <v>9.6165109093000005</v>
      </c>
      <c r="U76" s="63">
        <v>16.157961173699999</v>
      </c>
      <c r="V76" s="63">
        <v>42.190670235100001</v>
      </c>
      <c r="W76" s="63">
        <v>44.620072970800003</v>
      </c>
      <c r="X76" s="63">
        <v>52.732769288900002</v>
      </c>
      <c r="Y76" s="63">
        <v>46.9053141236</v>
      </c>
      <c r="Z76" s="63">
        <v>74.465686883499998</v>
      </c>
      <c r="AA76" s="63">
        <v>340.66860518639999</v>
      </c>
      <c r="AB76" s="63">
        <v>62.439520218600002</v>
      </c>
      <c r="AC76" s="63">
        <v>98.103550491199996</v>
      </c>
      <c r="AD76" s="63">
        <v>30.957594981300002</v>
      </c>
      <c r="AE76" s="63">
        <v>132.40865012980001</v>
      </c>
      <c r="AF76" s="63">
        <v>25.083128302399999</v>
      </c>
      <c r="AG76" s="63">
        <v>3.8908605301999999</v>
      </c>
      <c r="AH76" s="63">
        <v>57.155290434999998</v>
      </c>
      <c r="AI76" s="63">
        <v>32.731231489800003</v>
      </c>
      <c r="AJ76" s="63">
        <v>-161.4369961873</v>
      </c>
      <c r="AK76" s="63">
        <v>-0.87547667129999995</v>
      </c>
      <c r="AL76" s="63">
        <v>78.578066045900002</v>
      </c>
      <c r="AM76" s="63">
        <v>6.1759066838000001</v>
      </c>
      <c r="AN76" s="63">
        <v>-24.2078169296</v>
      </c>
      <c r="AO76" s="63">
        <v>70.259115398800006</v>
      </c>
      <c r="AP76" s="63">
        <v>-25.381510782500001</v>
      </c>
      <c r="AQ76" s="63">
        <v>52.001617613900002</v>
      </c>
      <c r="AR76" s="63">
        <v>25.162175643600001</v>
      </c>
      <c r="AS76" s="63">
        <v>44.587366201800002</v>
      </c>
      <c r="AT76" s="63">
        <v>185.90307087459999</v>
      </c>
      <c r="AU76" s="63">
        <v>22.521308888699998</v>
      </c>
      <c r="AV76" s="63">
        <v>-96.502912494</v>
      </c>
      <c r="AW76" s="63">
        <v>-97.595207548299996</v>
      </c>
      <c r="AX76" s="63">
        <v>7.4955053532000004</v>
      </c>
      <c r="AY76" s="63">
        <v>-160.69956478579999</v>
      </c>
      <c r="AZ76" s="63">
        <v>5.4047322961999997</v>
      </c>
      <c r="BA76" s="63">
        <v>57.252608049499997</v>
      </c>
      <c r="BB76" s="63">
        <v>1.0783390960999999</v>
      </c>
      <c r="BC76" s="63">
        <v>1.0057572109999999</v>
      </c>
      <c r="BD76" s="63">
        <v>-32.0009886534</v>
      </c>
      <c r="BE76" s="63">
        <v>6.0869448705</v>
      </c>
      <c r="BF76" s="63">
        <v>0.88949335409999997</v>
      </c>
      <c r="BG76" s="63">
        <v>4.9983308099999998E-2</v>
      </c>
      <c r="BH76" s="63">
        <v>63.622142757600002</v>
      </c>
      <c r="BI76" s="63">
        <v>1.7236012536</v>
      </c>
      <c r="BJ76" s="63">
        <v>-20.033529031400001</v>
      </c>
      <c r="BK76" s="63">
        <v>-5.8805457630999998</v>
      </c>
      <c r="BL76" s="63">
        <v>1.3356017118000001</v>
      </c>
      <c r="BM76" s="63">
        <v>0.19758596610000001</v>
      </c>
      <c r="BN76" s="63">
        <v>0.1209511893</v>
      </c>
      <c r="BO76" s="63">
        <v>0.1025465378</v>
      </c>
      <c r="BP76" s="63">
        <v>-62.926443546800002</v>
      </c>
      <c r="BQ76" s="63">
        <v>-1.1653390272999999</v>
      </c>
      <c r="BR76" s="63">
        <v>0.35008538300000003</v>
      </c>
      <c r="BS76" s="63">
        <v>0.41211200749999999</v>
      </c>
      <c r="BT76" s="63">
        <v>0.20696678029999999</v>
      </c>
      <c r="BU76" s="63">
        <v>-1.2332468709</v>
      </c>
      <c r="BV76" s="63">
        <v>0.4298788214</v>
      </c>
      <c r="BW76" s="63">
        <v>0.1214604913</v>
      </c>
      <c r="BX76" s="63">
        <v>0.37844381929999998</v>
      </c>
      <c r="BY76" s="63">
        <v>0.1394836444</v>
      </c>
      <c r="BZ76" s="63">
        <v>-2.7320777069000002</v>
      </c>
      <c r="CA76" s="63">
        <v>0.11726757359999999</v>
      </c>
      <c r="CB76" s="63">
        <v>0.75226363819999997</v>
      </c>
      <c r="CC76" s="63">
        <v>-0.45201630409999999</v>
      </c>
      <c r="CD76" s="63">
        <v>-1.2834936747000001</v>
      </c>
      <c r="CE76" s="63">
        <v>-0.51120645819999999</v>
      </c>
      <c r="CF76" s="63">
        <v>0.17969174900000001</v>
      </c>
      <c r="CG76" s="63">
        <v>-0.28403562510000002</v>
      </c>
      <c r="CH76" s="63">
        <v>1.9432850756</v>
      </c>
      <c r="CI76" s="63">
        <v>-0.71638426850000003</v>
      </c>
      <c r="CJ76" s="63">
        <v>3.5708483133</v>
      </c>
      <c r="CK76" s="63">
        <v>2.5463209431</v>
      </c>
      <c r="CL76" s="63">
        <v>47.799284042700002</v>
      </c>
      <c r="CM76" s="63">
        <v>6.5183967316000002</v>
      </c>
      <c r="CN76" s="63">
        <v>-2.4363877433000001</v>
      </c>
      <c r="CO76" s="63">
        <v>28.8454806823</v>
      </c>
      <c r="CP76" s="63">
        <v>98.397046861899994</v>
      </c>
      <c r="CQ76" s="63">
        <v>0.28978511099999998</v>
      </c>
      <c r="CR76" s="63">
        <v>29.2005860911</v>
      </c>
      <c r="CS76" s="63">
        <v>-28.959313650599999</v>
      </c>
      <c r="CT76" s="63">
        <v>-59.403504910499997</v>
      </c>
      <c r="CU76" s="63">
        <v>133.54388189220001</v>
      </c>
      <c r="CV76" s="63">
        <v>-67.684324523699999</v>
      </c>
      <c r="CW76" s="63">
        <v>259.96138733240002</v>
      </c>
      <c r="CX76" s="63">
        <v>21.7617611668</v>
      </c>
      <c r="CY76" s="63">
        <v>-1.4171835958000001</v>
      </c>
      <c r="CZ76" s="63">
        <v>-68.288420273400007</v>
      </c>
      <c r="DA76" s="63">
        <v>106.36581412930001</v>
      </c>
      <c r="DB76" s="63">
        <v>69.485161889699995</v>
      </c>
      <c r="DC76" s="63">
        <v>5.1638079025000003</v>
      </c>
      <c r="DD76" s="63">
        <v>78.638447021700003</v>
      </c>
      <c r="DE76" s="63">
        <v>48.374950410499999</v>
      </c>
      <c r="DF76" s="63">
        <v>91.726391659499996</v>
      </c>
      <c r="DG76" s="63">
        <v>32.385691729900003</v>
      </c>
      <c r="DH76" s="63">
        <v>-51.183846000999999</v>
      </c>
      <c r="DI76" s="63">
        <v>-94.210848463800005</v>
      </c>
      <c r="DJ76" s="63">
        <v>62.552760302400003</v>
      </c>
      <c r="DK76" s="63">
        <v>-46.198482776399999</v>
      </c>
      <c r="DL76" s="63">
        <v>-69.097308529000003</v>
      </c>
      <c r="DM76" s="63">
        <v>186.13879268150001</v>
      </c>
      <c r="DN76" s="63">
        <v>-213.70177037049999</v>
      </c>
      <c r="DO76" s="63">
        <v>43.557666070700002</v>
      </c>
      <c r="DP76" s="63">
        <v>12.2591569167</v>
      </c>
      <c r="DQ76" s="63">
        <v>92.474358132500001</v>
      </c>
      <c r="DR76" s="63">
        <v>-201.76106926380001</v>
      </c>
      <c r="DS76" s="63">
        <v>-121.4701340721</v>
      </c>
      <c r="DT76" s="63">
        <v>79.321702161100006</v>
      </c>
      <c r="DU76" s="63">
        <v>-116.9706932635</v>
      </c>
      <c r="DV76" s="63">
        <v>11.380284510699999</v>
      </c>
    </row>
    <row r="77" spans="1:126" s="22" customFormat="1" ht="12" customHeight="1" x14ac:dyDescent="0.3">
      <c r="A77" s="159" t="s">
        <v>119</v>
      </c>
      <c r="B77" s="63">
        <v>0</v>
      </c>
      <c r="C77" s="63">
        <v>0</v>
      </c>
      <c r="D77" s="63">
        <v>0</v>
      </c>
      <c r="E77" s="63">
        <v>0</v>
      </c>
      <c r="F77" s="63">
        <v>0</v>
      </c>
      <c r="G77" s="63">
        <v>0</v>
      </c>
      <c r="H77" s="63">
        <v>0</v>
      </c>
      <c r="I77" s="63">
        <v>0</v>
      </c>
      <c r="J77" s="63">
        <v>0</v>
      </c>
      <c r="K77" s="63">
        <v>0</v>
      </c>
      <c r="L77" s="63">
        <v>0</v>
      </c>
      <c r="M77" s="63">
        <v>0</v>
      </c>
      <c r="N77" s="63">
        <v>0</v>
      </c>
      <c r="O77" s="63">
        <v>0</v>
      </c>
      <c r="P77" s="63">
        <v>0</v>
      </c>
      <c r="Q77" s="63">
        <v>0</v>
      </c>
      <c r="R77" s="63">
        <v>0</v>
      </c>
      <c r="S77" s="63">
        <v>0</v>
      </c>
      <c r="T77" s="63">
        <v>0</v>
      </c>
      <c r="U77" s="63">
        <v>0</v>
      </c>
      <c r="V77" s="63">
        <v>0</v>
      </c>
      <c r="W77" s="63">
        <v>0</v>
      </c>
      <c r="X77" s="63">
        <v>0</v>
      </c>
      <c r="Y77" s="63">
        <v>0</v>
      </c>
      <c r="Z77" s="63">
        <v>0</v>
      </c>
      <c r="AA77" s="63">
        <v>0</v>
      </c>
      <c r="AB77" s="63">
        <v>0</v>
      </c>
      <c r="AC77" s="63">
        <v>0</v>
      </c>
      <c r="AD77" s="63">
        <v>0</v>
      </c>
      <c r="AE77" s="63">
        <v>0</v>
      </c>
      <c r="AF77" s="63">
        <v>0</v>
      </c>
      <c r="AG77" s="63">
        <v>0</v>
      </c>
      <c r="AH77" s="63">
        <v>0</v>
      </c>
      <c r="AI77" s="63">
        <v>0</v>
      </c>
      <c r="AJ77" s="63">
        <v>0</v>
      </c>
      <c r="AK77" s="63">
        <v>0</v>
      </c>
      <c r="AL77" s="63">
        <v>0</v>
      </c>
      <c r="AM77" s="63">
        <v>0</v>
      </c>
      <c r="AN77" s="63">
        <v>0.76604538759999996</v>
      </c>
      <c r="AO77" s="63">
        <v>0.2052690311</v>
      </c>
      <c r="AP77" s="63">
        <v>-6.3491044499999996E-2</v>
      </c>
      <c r="AQ77" s="63">
        <v>32.596744171899999</v>
      </c>
      <c r="AR77" s="63">
        <v>0.80364596239999997</v>
      </c>
      <c r="AS77" s="63">
        <v>-8.0281111227000004</v>
      </c>
      <c r="AT77" s="63">
        <v>0.61812470829999999</v>
      </c>
      <c r="AU77" s="63">
        <v>-0.41966089400000001</v>
      </c>
      <c r="AV77" s="63">
        <v>-3.4623659768000001</v>
      </c>
      <c r="AW77" s="63">
        <v>-8.2300257454000008</v>
      </c>
      <c r="AX77" s="63">
        <v>0.57980107830000005</v>
      </c>
      <c r="AY77" s="63">
        <v>-4.3673685610000001</v>
      </c>
      <c r="AZ77" s="63">
        <v>1.7273670342</v>
      </c>
      <c r="BA77" s="63">
        <v>31.249603437699999</v>
      </c>
      <c r="BB77" s="63">
        <v>0.40728082049999997</v>
      </c>
      <c r="BC77" s="63">
        <v>1.5142133492000001</v>
      </c>
      <c r="BD77" s="63">
        <v>0.78421938300000005</v>
      </c>
      <c r="BE77" s="63">
        <v>0.45826452559999997</v>
      </c>
      <c r="BF77" s="63">
        <v>-1.148959522</v>
      </c>
      <c r="BG77" s="63">
        <v>-1.0371429671000001</v>
      </c>
      <c r="BH77" s="63">
        <v>61.927696597900002</v>
      </c>
      <c r="BI77" s="63">
        <v>0.1965070625</v>
      </c>
      <c r="BJ77" s="63">
        <v>-16.072020580299998</v>
      </c>
      <c r="BK77" s="63">
        <v>9.0979849400000007E-2</v>
      </c>
      <c r="BL77" s="63">
        <v>-2.73158516E-2</v>
      </c>
      <c r="BM77" s="63">
        <v>-2.9630324000000001E-3</v>
      </c>
      <c r="BN77" s="63">
        <v>-6.9542923500000006E-2</v>
      </c>
      <c r="BO77" s="63">
        <v>-8.7462369100000006E-2</v>
      </c>
      <c r="BP77" s="63">
        <v>-63.124444470599997</v>
      </c>
      <c r="BQ77" s="63">
        <v>9.571572E-4</v>
      </c>
      <c r="BR77" s="63">
        <v>-3.0213721999999998E-2</v>
      </c>
      <c r="BS77" s="63">
        <v>-9.1520714999999992E-3</v>
      </c>
      <c r="BT77" s="63">
        <v>-1.9503821000000001E-3</v>
      </c>
      <c r="BU77" s="63">
        <v>-0.25105502499999999</v>
      </c>
      <c r="BV77" s="63">
        <v>-1.6483462099999999E-2</v>
      </c>
      <c r="BW77" s="63">
        <v>-7.7765999399999994E-2</v>
      </c>
      <c r="BX77" s="63">
        <v>-1.9558241800000001E-2</v>
      </c>
      <c r="BY77" s="63">
        <v>-1.9736703299999998E-2</v>
      </c>
      <c r="BZ77" s="63">
        <v>-4.28091824E-2</v>
      </c>
      <c r="CA77" s="63">
        <v>-5.9404839199999997E-2</v>
      </c>
      <c r="CB77" s="63">
        <v>0.65443732389999998</v>
      </c>
      <c r="CC77" s="63">
        <v>-0.64413608759999996</v>
      </c>
      <c r="CD77" s="63">
        <v>0.59122988320000003</v>
      </c>
      <c r="CE77" s="63">
        <v>-0.72117323680000001</v>
      </c>
      <c r="CF77" s="63">
        <v>-9.0285032099999996E-2</v>
      </c>
      <c r="CG77" s="63">
        <v>8.3694631000000002E-3</v>
      </c>
      <c r="CH77" s="63">
        <v>1.667160325</v>
      </c>
      <c r="CI77" s="63">
        <v>-6.2371661299999999E-2</v>
      </c>
      <c r="CJ77" s="63">
        <v>3.1870623831999998</v>
      </c>
      <c r="CK77" s="63">
        <v>2.5171248953999998</v>
      </c>
      <c r="CL77" s="63">
        <v>0.84530868380000002</v>
      </c>
      <c r="CM77" s="63">
        <v>-2.0312598839999998</v>
      </c>
      <c r="CN77" s="63">
        <v>-2.6547236688</v>
      </c>
      <c r="CO77" s="63">
        <v>-2.0006161048000002</v>
      </c>
      <c r="CP77" s="63">
        <v>7.7517656617000004</v>
      </c>
      <c r="CQ77" s="63">
        <v>-7.1737549254999999</v>
      </c>
      <c r="CR77" s="63">
        <v>4.7342155099999998E-2</v>
      </c>
      <c r="CS77" s="63">
        <v>0.83616869230000002</v>
      </c>
      <c r="CT77" s="63">
        <v>-1.5124895776</v>
      </c>
      <c r="CU77" s="63">
        <v>66.912468186200002</v>
      </c>
      <c r="CV77" s="63">
        <v>-72.315422380900003</v>
      </c>
      <c r="CW77" s="63">
        <v>0.74381869710000004</v>
      </c>
      <c r="CX77" s="63">
        <v>4.2650041181000002</v>
      </c>
      <c r="CY77" s="63">
        <v>0.95429989670000004</v>
      </c>
      <c r="CZ77" s="63">
        <v>3.5089160600000002E-2</v>
      </c>
      <c r="DA77" s="63">
        <v>-6.1818048661000002</v>
      </c>
      <c r="DB77" s="63">
        <v>0.1056098306</v>
      </c>
      <c r="DC77" s="63">
        <v>2.5262837974000001</v>
      </c>
      <c r="DD77" s="63">
        <v>7.1682016500000001E-2</v>
      </c>
      <c r="DE77" s="63">
        <v>6.4220508300000007E-2</v>
      </c>
      <c r="DF77" s="63">
        <v>3.6412875790000001</v>
      </c>
      <c r="DG77" s="63">
        <v>-6.5500081193000002</v>
      </c>
      <c r="DH77" s="63">
        <v>-22.1378860694</v>
      </c>
      <c r="DI77" s="63">
        <v>-57.394397968100002</v>
      </c>
      <c r="DJ77" s="63">
        <v>2.1699449587999999</v>
      </c>
      <c r="DK77" s="63">
        <v>-2.7554452815000001</v>
      </c>
      <c r="DL77" s="63">
        <v>-11.0921611433</v>
      </c>
      <c r="DM77" s="63">
        <v>30.061781081300001</v>
      </c>
      <c r="DN77" s="63">
        <v>-4.4546653335000004</v>
      </c>
      <c r="DO77" s="63">
        <v>-25.363752852200001</v>
      </c>
      <c r="DP77" s="63">
        <v>6.4346319850000002</v>
      </c>
      <c r="DQ77" s="63">
        <v>11.573364935200001</v>
      </c>
      <c r="DR77" s="63">
        <v>17.693475408499999</v>
      </c>
      <c r="DS77" s="63">
        <v>-4.8234147511999996</v>
      </c>
      <c r="DT77" s="63">
        <v>44.889871255400003</v>
      </c>
      <c r="DU77" s="63">
        <v>15.4049654387</v>
      </c>
      <c r="DV77" s="63">
        <v>27.272262041099999</v>
      </c>
    </row>
    <row r="78" spans="1:126" s="22" customFormat="1" ht="24" customHeight="1" x14ac:dyDescent="0.2">
      <c r="A78" s="214" t="s">
        <v>120</v>
      </c>
      <c r="B78" s="63">
        <v>2.1427096600000001E-2</v>
      </c>
      <c r="C78" s="63">
        <v>1.8234985E-3</v>
      </c>
      <c r="D78" s="63">
        <v>-1.6802505400000001E-2</v>
      </c>
      <c r="E78" s="63">
        <v>4.5303546200000003E-2</v>
      </c>
      <c r="F78" s="63">
        <v>-4.5838132699999999E-2</v>
      </c>
      <c r="G78" s="63">
        <v>-2.6251842599999999E-2</v>
      </c>
      <c r="H78" s="63">
        <v>-5.9816425700000002E-2</v>
      </c>
      <c r="I78" s="63">
        <v>2.5682766499999999E-2</v>
      </c>
      <c r="J78" s="63">
        <v>5.1474052379000002</v>
      </c>
      <c r="K78" s="63">
        <v>4.5057211923000002</v>
      </c>
      <c r="L78" s="63">
        <v>22.0229801266</v>
      </c>
      <c r="M78" s="63">
        <v>2.8542264366999999</v>
      </c>
      <c r="N78" s="63">
        <v>-1.0116297460999999</v>
      </c>
      <c r="O78" s="63">
        <v>-1.8751059372000001</v>
      </c>
      <c r="P78" s="63">
        <v>1.6573790157999999</v>
      </c>
      <c r="Q78" s="63">
        <v>0.74893842229999996</v>
      </c>
      <c r="R78" s="63">
        <v>0.5431137989</v>
      </c>
      <c r="S78" s="63">
        <v>-50.166680158200002</v>
      </c>
      <c r="T78" s="63">
        <v>9.6165109093000005</v>
      </c>
      <c r="U78" s="63">
        <v>16.157961173699999</v>
      </c>
      <c r="V78" s="63">
        <v>42.190670235100001</v>
      </c>
      <c r="W78" s="63">
        <v>44.620072970800003</v>
      </c>
      <c r="X78" s="63">
        <v>52.732769288900002</v>
      </c>
      <c r="Y78" s="63">
        <v>46.9053141236</v>
      </c>
      <c r="Z78" s="63">
        <v>74.465686883499998</v>
      </c>
      <c r="AA78" s="63">
        <v>340.66860518639999</v>
      </c>
      <c r="AB78" s="63">
        <v>62.439520218600002</v>
      </c>
      <c r="AC78" s="63">
        <v>98.103550491199996</v>
      </c>
      <c r="AD78" s="63">
        <v>30.957594981300002</v>
      </c>
      <c r="AE78" s="63">
        <v>132.40865012980001</v>
      </c>
      <c r="AF78" s="63">
        <v>25.083128302399999</v>
      </c>
      <c r="AG78" s="63">
        <v>3.8908605301999999</v>
      </c>
      <c r="AH78" s="63">
        <v>57.155290434999998</v>
      </c>
      <c r="AI78" s="63">
        <v>32.731231489800003</v>
      </c>
      <c r="AJ78" s="63">
        <v>-161.4369961873</v>
      </c>
      <c r="AK78" s="63">
        <v>-0.87547667129999995</v>
      </c>
      <c r="AL78" s="63">
        <v>78.578066045900002</v>
      </c>
      <c r="AM78" s="63">
        <v>6.1759066838000001</v>
      </c>
      <c r="AN78" s="63">
        <v>-24.973862317199998</v>
      </c>
      <c r="AO78" s="63">
        <v>70.053846367700004</v>
      </c>
      <c r="AP78" s="63">
        <v>-25.318019738</v>
      </c>
      <c r="AQ78" s="63">
        <v>19.404873442</v>
      </c>
      <c r="AR78" s="63">
        <v>24.3585296812</v>
      </c>
      <c r="AS78" s="63">
        <v>52.615477324499999</v>
      </c>
      <c r="AT78" s="63">
        <v>185.28494616629999</v>
      </c>
      <c r="AU78" s="63">
        <v>22.940969782700002</v>
      </c>
      <c r="AV78" s="63">
        <v>-93.040546517199999</v>
      </c>
      <c r="AW78" s="63">
        <v>-89.365181802899997</v>
      </c>
      <c r="AX78" s="63">
        <v>6.9157042749000004</v>
      </c>
      <c r="AY78" s="63">
        <v>-156.33219622479999</v>
      </c>
      <c r="AZ78" s="63">
        <v>3.6773652619999999</v>
      </c>
      <c r="BA78" s="63">
        <v>26.003004611800002</v>
      </c>
      <c r="BB78" s="63">
        <v>0.67105827559999998</v>
      </c>
      <c r="BC78" s="63">
        <v>-0.50845613820000002</v>
      </c>
      <c r="BD78" s="63">
        <v>-32.7852080364</v>
      </c>
      <c r="BE78" s="63">
        <v>5.6286803449000002</v>
      </c>
      <c r="BF78" s="63">
        <v>2.0384528761</v>
      </c>
      <c r="BG78" s="63">
        <v>1.0871262751999999</v>
      </c>
      <c r="BH78" s="63">
        <v>1.6944461597</v>
      </c>
      <c r="BI78" s="63">
        <v>1.5270941911</v>
      </c>
      <c r="BJ78" s="63">
        <v>-3.9615084510999998</v>
      </c>
      <c r="BK78" s="63">
        <v>-5.9715256124999998</v>
      </c>
      <c r="BL78" s="63">
        <v>1.3629175633999999</v>
      </c>
      <c r="BM78" s="63">
        <v>0.20054899849999999</v>
      </c>
      <c r="BN78" s="63">
        <v>0.1904941128</v>
      </c>
      <c r="BO78" s="63">
        <v>0.1900089069</v>
      </c>
      <c r="BP78" s="63">
        <v>0.19800092380000001</v>
      </c>
      <c r="BQ78" s="63">
        <v>-1.1662961844999999</v>
      </c>
      <c r="BR78" s="63">
        <v>0.38029910500000003</v>
      </c>
      <c r="BS78" s="63">
        <v>0.42126407900000001</v>
      </c>
      <c r="BT78" s="63">
        <v>0.20891716239999999</v>
      </c>
      <c r="BU78" s="63">
        <v>-0.98219184589999997</v>
      </c>
      <c r="BV78" s="63">
        <v>0.44636228350000001</v>
      </c>
      <c r="BW78" s="63">
        <v>0.19922649070000001</v>
      </c>
      <c r="BX78" s="63">
        <v>0.39800206110000003</v>
      </c>
      <c r="BY78" s="63">
        <v>0.15922034769999999</v>
      </c>
      <c r="BZ78" s="63">
        <v>-2.6892685245000001</v>
      </c>
      <c r="CA78" s="63">
        <v>0.17667241280000001</v>
      </c>
      <c r="CB78" s="63">
        <v>9.7826314299999995E-2</v>
      </c>
      <c r="CC78" s="63">
        <v>0.1921197835</v>
      </c>
      <c r="CD78" s="63">
        <v>-1.8747235578999999</v>
      </c>
      <c r="CE78" s="63">
        <v>0.20996677859999999</v>
      </c>
      <c r="CF78" s="63">
        <v>0.26997678110000001</v>
      </c>
      <c r="CG78" s="63">
        <v>-0.2924050882</v>
      </c>
      <c r="CH78" s="63">
        <v>0.27612475060000002</v>
      </c>
      <c r="CI78" s="63">
        <v>-0.65401260719999998</v>
      </c>
      <c r="CJ78" s="63">
        <v>0.38378593010000001</v>
      </c>
      <c r="CK78" s="63">
        <v>2.9196047700000002E-2</v>
      </c>
      <c r="CL78" s="63">
        <v>46.953975358900003</v>
      </c>
      <c r="CM78" s="63">
        <v>8.5496566156</v>
      </c>
      <c r="CN78" s="63">
        <v>0.2183359255</v>
      </c>
      <c r="CO78" s="63">
        <v>30.846096787099999</v>
      </c>
      <c r="CP78" s="63">
        <v>90.645281200200003</v>
      </c>
      <c r="CQ78" s="63">
        <v>7.4635400365000004</v>
      </c>
      <c r="CR78" s="63">
        <v>29.153243935999999</v>
      </c>
      <c r="CS78" s="63">
        <v>-29.795482342900002</v>
      </c>
      <c r="CT78" s="63">
        <v>-57.891015332899997</v>
      </c>
      <c r="CU78" s="63">
        <v>66.631413706000004</v>
      </c>
      <c r="CV78" s="63">
        <v>4.6310978572000003</v>
      </c>
      <c r="CW78" s="63">
        <v>259.21756863529998</v>
      </c>
      <c r="CX78" s="63">
        <v>17.496757048700001</v>
      </c>
      <c r="CY78" s="63">
        <v>-2.3714834924999999</v>
      </c>
      <c r="CZ78" s="63">
        <v>-68.323509434000002</v>
      </c>
      <c r="DA78" s="63">
        <v>112.5476189954</v>
      </c>
      <c r="DB78" s="63">
        <v>69.379552059100007</v>
      </c>
      <c r="DC78" s="63">
        <v>2.6375241050999998</v>
      </c>
      <c r="DD78" s="63">
        <v>78.566765005199997</v>
      </c>
      <c r="DE78" s="63">
        <v>48.310729902200002</v>
      </c>
      <c r="DF78" s="63">
        <v>88.085104080500003</v>
      </c>
      <c r="DG78" s="63">
        <v>38.935699849199999</v>
      </c>
      <c r="DH78" s="63">
        <v>-29.045959931599999</v>
      </c>
      <c r="DI78" s="63">
        <v>-36.816450495700003</v>
      </c>
      <c r="DJ78" s="63">
        <v>60.382815343600001</v>
      </c>
      <c r="DK78" s="63">
        <v>-43.443037494899997</v>
      </c>
      <c r="DL78" s="63">
        <v>-58.005147385699999</v>
      </c>
      <c r="DM78" s="63">
        <v>156.0770116002</v>
      </c>
      <c r="DN78" s="63">
        <v>-209.24710503700001</v>
      </c>
      <c r="DO78" s="63">
        <v>68.921418922900003</v>
      </c>
      <c r="DP78" s="63">
        <v>5.8245249317000001</v>
      </c>
      <c r="DQ78" s="63">
        <v>80.900993197299996</v>
      </c>
      <c r="DR78" s="63">
        <v>-219.45454467229999</v>
      </c>
      <c r="DS78" s="63">
        <v>-116.6467193209</v>
      </c>
      <c r="DT78" s="63">
        <v>34.431830905699996</v>
      </c>
      <c r="DU78" s="63">
        <v>-132.37565870220001</v>
      </c>
      <c r="DV78" s="63">
        <v>-15.8919775304</v>
      </c>
    </row>
    <row r="79" spans="1:126" s="19" customFormat="1" ht="12" customHeight="1" x14ac:dyDescent="0.3">
      <c r="A79" s="121" t="s">
        <v>188</v>
      </c>
      <c r="B79" s="60">
        <v>0.33576185139999998</v>
      </c>
      <c r="C79" s="60">
        <v>23.3139499758</v>
      </c>
      <c r="D79" s="60">
        <v>17.336096789300001</v>
      </c>
      <c r="E79" s="60">
        <v>16.114603890600002</v>
      </c>
      <c r="F79" s="60">
        <v>-28.565779812199999</v>
      </c>
      <c r="G79" s="60">
        <v>-11.796267480299999</v>
      </c>
      <c r="H79" s="60">
        <v>-8.7841802078000004</v>
      </c>
      <c r="I79" s="60">
        <v>-8.5155437203000002</v>
      </c>
      <c r="J79" s="60">
        <v>2.8374114618999999</v>
      </c>
      <c r="K79" s="60">
        <v>2.7423026978</v>
      </c>
      <c r="L79" s="60">
        <v>2.6733717544000002</v>
      </c>
      <c r="M79" s="60">
        <v>3.2293925454000001</v>
      </c>
      <c r="N79" s="60">
        <v>16.268719732400001</v>
      </c>
      <c r="O79" s="60">
        <v>15.6243666428</v>
      </c>
      <c r="P79" s="60">
        <v>14.607822200399999</v>
      </c>
      <c r="Q79" s="60">
        <v>14.559138405500001</v>
      </c>
      <c r="R79" s="60">
        <v>-3.7257081092000002</v>
      </c>
      <c r="S79" s="60">
        <v>-3.7972434580000001</v>
      </c>
      <c r="T79" s="60">
        <v>-3.7060038626999998</v>
      </c>
      <c r="U79" s="60">
        <v>-3.7230482230000002</v>
      </c>
      <c r="V79" s="60">
        <v>4.0639552539999997</v>
      </c>
      <c r="W79" s="60">
        <v>4.0275902121999998</v>
      </c>
      <c r="X79" s="60">
        <v>3.9843123913</v>
      </c>
      <c r="Y79" s="60">
        <v>3.9440121301</v>
      </c>
      <c r="Z79" s="60">
        <v>10.433106109700001</v>
      </c>
      <c r="AA79" s="60">
        <v>6.5838679751000004</v>
      </c>
      <c r="AB79" s="60">
        <v>10.755483073400001</v>
      </c>
      <c r="AC79" s="60">
        <v>19.620454084399999</v>
      </c>
      <c r="AD79" s="60">
        <v>21.780905782400001</v>
      </c>
      <c r="AE79" s="60">
        <v>5.9870841566999999</v>
      </c>
      <c r="AF79" s="60">
        <v>6.9747640397000001</v>
      </c>
      <c r="AG79" s="60">
        <v>0.46584845429999999</v>
      </c>
      <c r="AH79" s="60">
        <v>18.0291162718</v>
      </c>
      <c r="AI79" s="60">
        <v>18.834439375799999</v>
      </c>
      <c r="AJ79" s="60">
        <v>-1.1323544244999999</v>
      </c>
      <c r="AK79" s="60">
        <v>-19.518682521500001</v>
      </c>
      <c r="AL79" s="60">
        <v>33.247837547400003</v>
      </c>
      <c r="AM79" s="60">
        <v>24.0250893475</v>
      </c>
      <c r="AN79" s="60">
        <v>0.91925594939999999</v>
      </c>
      <c r="AO79" s="60">
        <v>-0.34700235460000001</v>
      </c>
      <c r="AP79" s="60">
        <v>9.6235449768999999</v>
      </c>
      <c r="AQ79" s="60">
        <v>12.3172173667</v>
      </c>
      <c r="AR79" s="60">
        <v>1.4986164511</v>
      </c>
      <c r="AS79" s="60">
        <v>-2.0521636402999999</v>
      </c>
      <c r="AT79" s="60">
        <v>31.244537472600001</v>
      </c>
      <c r="AU79" s="60">
        <v>17.087212747399999</v>
      </c>
      <c r="AV79" s="60">
        <v>2.5151530392999999</v>
      </c>
      <c r="AW79" s="60">
        <v>-14.1254205526</v>
      </c>
      <c r="AX79" s="60">
        <v>42.908663167999997</v>
      </c>
      <c r="AY79" s="60">
        <v>15.131841637300001</v>
      </c>
      <c r="AZ79" s="60">
        <v>-8.7762395090999998</v>
      </c>
      <c r="BA79" s="60">
        <v>-32.569570823600003</v>
      </c>
      <c r="BB79" s="60">
        <v>31.749517077899998</v>
      </c>
      <c r="BC79" s="60">
        <v>5.7289632157000003</v>
      </c>
      <c r="BD79" s="60">
        <v>-2.8064839498</v>
      </c>
      <c r="BE79" s="60">
        <v>-7.5535419390999996</v>
      </c>
      <c r="BF79" s="60">
        <v>64.276254388599995</v>
      </c>
      <c r="BG79" s="60">
        <v>-10.4457880613</v>
      </c>
      <c r="BH79" s="60">
        <v>18.9622850732</v>
      </c>
      <c r="BI79" s="60">
        <v>-4.1412011653</v>
      </c>
      <c r="BJ79" s="60">
        <v>39.601435398100001</v>
      </c>
      <c r="BK79" s="60">
        <v>40.1308190998</v>
      </c>
      <c r="BL79" s="60">
        <v>2.0520145200000002</v>
      </c>
      <c r="BM79" s="60">
        <v>-27.656391327600002</v>
      </c>
      <c r="BN79" s="60">
        <v>35.928609783600002</v>
      </c>
      <c r="BO79" s="60">
        <v>-12.224191149999999</v>
      </c>
      <c r="BP79" s="60">
        <v>7.5226722657999998</v>
      </c>
      <c r="BQ79" s="60">
        <v>-3.3420329690999999</v>
      </c>
      <c r="BR79" s="60">
        <v>51.968016382999998</v>
      </c>
      <c r="BS79" s="60">
        <v>-8.2597969873999997</v>
      </c>
      <c r="BT79" s="60">
        <v>18.734871780700001</v>
      </c>
      <c r="BU79" s="60">
        <v>-24.3763287134</v>
      </c>
      <c r="BV79" s="60">
        <v>31.184878675899999</v>
      </c>
      <c r="BW79" s="60">
        <v>-1.5484415251999999</v>
      </c>
      <c r="BX79" s="60">
        <v>6.6737551170999998</v>
      </c>
      <c r="BY79" s="60">
        <v>5.7333093885000004</v>
      </c>
      <c r="BZ79" s="60">
        <v>7.5473754882000001</v>
      </c>
      <c r="CA79" s="60">
        <v>3.4826419133000002</v>
      </c>
      <c r="CB79" s="60">
        <v>6.5431548844999998</v>
      </c>
      <c r="CC79" s="60">
        <v>5.1193332849999997</v>
      </c>
      <c r="CD79" s="60">
        <v>23.281909799499999</v>
      </c>
      <c r="CE79" s="60">
        <v>8.8481411651999995</v>
      </c>
      <c r="CF79" s="60">
        <v>11.5623540278</v>
      </c>
      <c r="CG79" s="60">
        <v>9.3986297047999994</v>
      </c>
      <c r="CH79" s="60">
        <v>17.831127984999998</v>
      </c>
      <c r="CI79" s="60">
        <v>13.084361252300001</v>
      </c>
      <c r="CJ79" s="60">
        <v>12.952939583599999</v>
      </c>
      <c r="CK79" s="60">
        <v>14.250054371599999</v>
      </c>
      <c r="CL79" s="60">
        <v>17.112909277699998</v>
      </c>
      <c r="CM79" s="60">
        <v>12.763556144400001</v>
      </c>
      <c r="CN79" s="60">
        <v>10.768223348999999</v>
      </c>
      <c r="CO79" s="60">
        <v>15.4483909444</v>
      </c>
      <c r="CP79" s="60">
        <v>20.9775436348</v>
      </c>
      <c r="CQ79" s="60">
        <v>15.1160557147</v>
      </c>
      <c r="CR79" s="60">
        <v>13.3074257028</v>
      </c>
      <c r="CS79" s="60">
        <v>12.463995612</v>
      </c>
      <c r="CT79" s="60">
        <v>21.633316004099999</v>
      </c>
      <c r="CU79" s="60">
        <v>15.2241230978</v>
      </c>
      <c r="CV79" s="60">
        <v>15.124179336799999</v>
      </c>
      <c r="CW79" s="60">
        <v>9.7053728494999998</v>
      </c>
      <c r="CX79" s="60">
        <v>4.4718424495000004</v>
      </c>
      <c r="CY79" s="60">
        <v>-1.1630830257</v>
      </c>
      <c r="CZ79" s="60">
        <v>3.9610715408999999</v>
      </c>
      <c r="DA79" s="60">
        <v>-1.6091183093000001</v>
      </c>
      <c r="DB79" s="60">
        <v>17.9562408476</v>
      </c>
      <c r="DC79" s="60">
        <v>8.9694263109999994</v>
      </c>
      <c r="DD79" s="60">
        <v>9.5879654790999993</v>
      </c>
      <c r="DE79" s="60">
        <v>-2.5529479652</v>
      </c>
      <c r="DF79" s="60">
        <v>10.8043328699</v>
      </c>
      <c r="DG79" s="60">
        <v>9.4177042030999996</v>
      </c>
      <c r="DH79" s="60">
        <v>10.3801185217</v>
      </c>
      <c r="DI79" s="60">
        <v>-3.1845952261999999</v>
      </c>
      <c r="DJ79" s="60">
        <v>12.2680480153</v>
      </c>
      <c r="DK79" s="60">
        <v>21.0149478859</v>
      </c>
      <c r="DL79" s="60">
        <v>14.602145441599999</v>
      </c>
      <c r="DM79" s="60">
        <v>-2.4843602431999998</v>
      </c>
      <c r="DN79" s="60">
        <v>14.622296641</v>
      </c>
      <c r="DO79" s="60">
        <v>8.6626061312000004</v>
      </c>
      <c r="DP79" s="60">
        <v>17.142091130499999</v>
      </c>
      <c r="DQ79" s="60">
        <v>7.2461903889999997</v>
      </c>
      <c r="DR79" s="60">
        <v>-7.1194723102999999</v>
      </c>
      <c r="DS79" s="60">
        <v>18.2577049834</v>
      </c>
      <c r="DT79" s="60">
        <v>5.3966251781999999</v>
      </c>
      <c r="DU79" s="60">
        <v>21.6783274396</v>
      </c>
      <c r="DV79" s="60">
        <v>-6.6843228745000003</v>
      </c>
    </row>
    <row r="80" spans="1:126" s="21" customFormat="1" ht="12" customHeight="1" x14ac:dyDescent="0.3">
      <c r="A80" s="169" t="s">
        <v>113</v>
      </c>
      <c r="B80" s="63">
        <v>0</v>
      </c>
      <c r="C80" s="63">
        <v>0</v>
      </c>
      <c r="D80" s="63">
        <v>0</v>
      </c>
      <c r="E80" s="63">
        <v>0</v>
      </c>
      <c r="F80" s="63">
        <v>0</v>
      </c>
      <c r="G80" s="63">
        <v>0</v>
      </c>
      <c r="H80" s="63">
        <v>0</v>
      </c>
      <c r="I80" s="63">
        <v>0</v>
      </c>
      <c r="J80" s="63">
        <v>0</v>
      </c>
      <c r="K80" s="63">
        <v>0</v>
      </c>
      <c r="L80" s="63">
        <v>0</v>
      </c>
      <c r="M80" s="63">
        <v>0</v>
      </c>
      <c r="N80" s="63">
        <v>0</v>
      </c>
      <c r="O80" s="63">
        <v>0</v>
      </c>
      <c r="P80" s="63">
        <v>0</v>
      </c>
      <c r="Q80" s="63">
        <v>0</v>
      </c>
      <c r="R80" s="63">
        <v>0</v>
      </c>
      <c r="S80" s="63">
        <v>0</v>
      </c>
      <c r="T80" s="63">
        <v>0</v>
      </c>
      <c r="U80" s="63">
        <v>0</v>
      </c>
      <c r="V80" s="63">
        <v>0</v>
      </c>
      <c r="W80" s="63">
        <v>0</v>
      </c>
      <c r="X80" s="63">
        <v>0</v>
      </c>
      <c r="Y80" s="63">
        <v>0</v>
      </c>
      <c r="Z80" s="63">
        <v>0</v>
      </c>
      <c r="AA80" s="63">
        <v>0</v>
      </c>
      <c r="AB80" s="63">
        <v>0</v>
      </c>
      <c r="AC80" s="63">
        <v>0</v>
      </c>
      <c r="AD80" s="63">
        <v>0</v>
      </c>
      <c r="AE80" s="63">
        <v>0</v>
      </c>
      <c r="AF80" s="63">
        <v>0</v>
      </c>
      <c r="AG80" s="63">
        <v>0</v>
      </c>
      <c r="AH80" s="63">
        <v>0</v>
      </c>
      <c r="AI80" s="63">
        <v>0</v>
      </c>
      <c r="AJ80" s="63">
        <v>0</v>
      </c>
      <c r="AK80" s="63">
        <v>0</v>
      </c>
      <c r="AL80" s="63">
        <v>0</v>
      </c>
      <c r="AM80" s="63">
        <v>0</v>
      </c>
      <c r="AN80" s="63">
        <v>0</v>
      </c>
      <c r="AO80" s="63">
        <v>0</v>
      </c>
      <c r="AP80" s="63">
        <v>0</v>
      </c>
      <c r="AQ80" s="63">
        <v>0</v>
      </c>
      <c r="AR80" s="63">
        <v>0</v>
      </c>
      <c r="AS80" s="63">
        <v>0</v>
      </c>
      <c r="AT80" s="63">
        <v>0</v>
      </c>
      <c r="AU80" s="63">
        <v>0</v>
      </c>
      <c r="AV80" s="63">
        <v>0</v>
      </c>
      <c r="AW80" s="63">
        <v>0</v>
      </c>
      <c r="AX80" s="63">
        <v>0</v>
      </c>
      <c r="AY80" s="63">
        <v>0</v>
      </c>
      <c r="AZ80" s="63">
        <v>0</v>
      </c>
      <c r="BA80" s="63">
        <v>0</v>
      </c>
      <c r="BB80" s="63">
        <v>0</v>
      </c>
      <c r="BC80" s="63">
        <v>0</v>
      </c>
      <c r="BD80" s="63">
        <v>0</v>
      </c>
      <c r="BE80" s="63">
        <v>0</v>
      </c>
      <c r="BF80" s="63">
        <v>0</v>
      </c>
      <c r="BG80" s="63">
        <v>0</v>
      </c>
      <c r="BH80" s="63">
        <v>0</v>
      </c>
      <c r="BI80" s="63">
        <v>0</v>
      </c>
      <c r="BJ80" s="63">
        <v>0</v>
      </c>
      <c r="BK80" s="63">
        <v>0</v>
      </c>
      <c r="BL80" s="63">
        <v>0</v>
      </c>
      <c r="BM80" s="63">
        <v>0</v>
      </c>
      <c r="BN80" s="63">
        <v>0</v>
      </c>
      <c r="BO80" s="63">
        <v>0</v>
      </c>
      <c r="BP80" s="63">
        <v>0</v>
      </c>
      <c r="BQ80" s="63">
        <v>0</v>
      </c>
      <c r="BR80" s="63">
        <v>0</v>
      </c>
      <c r="BS80" s="63">
        <v>0</v>
      </c>
      <c r="BT80" s="63">
        <v>0</v>
      </c>
      <c r="BU80" s="63">
        <v>0</v>
      </c>
      <c r="BV80" s="63">
        <v>0</v>
      </c>
      <c r="BW80" s="63">
        <v>0</v>
      </c>
      <c r="BX80" s="63">
        <v>0</v>
      </c>
      <c r="BY80" s="63">
        <v>0</v>
      </c>
      <c r="BZ80" s="63">
        <v>0</v>
      </c>
      <c r="CA80" s="63">
        <v>0</v>
      </c>
      <c r="CB80" s="63">
        <v>0</v>
      </c>
      <c r="CC80" s="63">
        <v>0</v>
      </c>
      <c r="CD80" s="63">
        <v>0</v>
      </c>
      <c r="CE80" s="63">
        <v>0</v>
      </c>
      <c r="CF80" s="63">
        <v>0</v>
      </c>
      <c r="CG80" s="63">
        <v>0</v>
      </c>
      <c r="CH80" s="63">
        <v>0</v>
      </c>
      <c r="CI80" s="63">
        <v>0</v>
      </c>
      <c r="CJ80" s="63">
        <v>0</v>
      </c>
      <c r="CK80" s="63">
        <v>0</v>
      </c>
      <c r="CL80" s="63">
        <v>0</v>
      </c>
      <c r="CM80" s="63">
        <v>0</v>
      </c>
      <c r="CN80" s="63">
        <v>0</v>
      </c>
      <c r="CO80" s="63">
        <v>0</v>
      </c>
      <c r="CP80" s="63">
        <v>0</v>
      </c>
      <c r="CQ80" s="63">
        <v>0</v>
      </c>
      <c r="CR80" s="63">
        <v>0</v>
      </c>
      <c r="CS80" s="63">
        <v>0</v>
      </c>
      <c r="CT80" s="63">
        <v>0</v>
      </c>
      <c r="CU80" s="63">
        <v>0</v>
      </c>
      <c r="CV80" s="63">
        <v>0</v>
      </c>
      <c r="CW80" s="63">
        <v>0</v>
      </c>
      <c r="CX80" s="63">
        <v>0</v>
      </c>
      <c r="CY80" s="63">
        <v>0</v>
      </c>
      <c r="CZ80" s="63">
        <v>0</v>
      </c>
      <c r="DA80" s="63">
        <v>0</v>
      </c>
      <c r="DB80" s="63">
        <v>0</v>
      </c>
      <c r="DC80" s="63">
        <v>0</v>
      </c>
      <c r="DD80" s="63">
        <v>0</v>
      </c>
      <c r="DE80" s="63">
        <v>0</v>
      </c>
      <c r="DF80" s="63">
        <v>0</v>
      </c>
      <c r="DG80" s="63">
        <v>0</v>
      </c>
      <c r="DH80" s="63">
        <v>0</v>
      </c>
      <c r="DI80" s="63">
        <v>0</v>
      </c>
      <c r="DJ80" s="63">
        <v>0</v>
      </c>
      <c r="DK80" s="63">
        <v>0</v>
      </c>
      <c r="DL80" s="63">
        <v>0</v>
      </c>
      <c r="DM80" s="63">
        <v>0</v>
      </c>
      <c r="DN80" s="63">
        <v>0</v>
      </c>
      <c r="DO80" s="63">
        <v>0</v>
      </c>
      <c r="DP80" s="63">
        <v>0</v>
      </c>
      <c r="DQ80" s="63">
        <v>0</v>
      </c>
      <c r="DR80" s="63">
        <v>0</v>
      </c>
      <c r="DS80" s="63">
        <v>0</v>
      </c>
      <c r="DT80" s="63">
        <v>0</v>
      </c>
      <c r="DU80" s="63">
        <v>0</v>
      </c>
      <c r="DV80" s="63">
        <v>0</v>
      </c>
    </row>
    <row r="81" spans="1:126" s="21" customFormat="1" ht="12" customHeight="1" x14ac:dyDescent="0.3">
      <c r="A81" s="169" t="s">
        <v>114</v>
      </c>
      <c r="B81" s="63">
        <v>0</v>
      </c>
      <c r="C81" s="63">
        <v>0</v>
      </c>
      <c r="D81" s="63">
        <v>0</v>
      </c>
      <c r="E81" s="63">
        <v>0</v>
      </c>
      <c r="F81" s="63">
        <v>0</v>
      </c>
      <c r="G81" s="63">
        <v>0</v>
      </c>
      <c r="H81" s="63">
        <v>0</v>
      </c>
      <c r="I81" s="63">
        <v>0</v>
      </c>
      <c r="J81" s="63">
        <v>0</v>
      </c>
      <c r="K81" s="63">
        <v>0</v>
      </c>
      <c r="L81" s="63">
        <v>0</v>
      </c>
      <c r="M81" s="63">
        <v>0</v>
      </c>
      <c r="N81" s="63">
        <v>0</v>
      </c>
      <c r="O81" s="63">
        <v>0</v>
      </c>
      <c r="P81" s="63">
        <v>0</v>
      </c>
      <c r="Q81" s="63">
        <v>0</v>
      </c>
      <c r="R81" s="63">
        <v>0</v>
      </c>
      <c r="S81" s="63">
        <v>0</v>
      </c>
      <c r="T81" s="63">
        <v>0</v>
      </c>
      <c r="U81" s="63">
        <v>0</v>
      </c>
      <c r="V81" s="63">
        <v>0</v>
      </c>
      <c r="W81" s="63">
        <v>0</v>
      </c>
      <c r="X81" s="63">
        <v>0</v>
      </c>
      <c r="Y81" s="63">
        <v>0</v>
      </c>
      <c r="Z81" s="63">
        <v>0</v>
      </c>
      <c r="AA81" s="63">
        <v>0</v>
      </c>
      <c r="AB81" s="63">
        <v>0</v>
      </c>
      <c r="AC81" s="63">
        <v>0</v>
      </c>
      <c r="AD81" s="63">
        <v>0</v>
      </c>
      <c r="AE81" s="63">
        <v>0</v>
      </c>
      <c r="AF81" s="63">
        <v>0</v>
      </c>
      <c r="AG81" s="63">
        <v>0</v>
      </c>
      <c r="AH81" s="63">
        <v>0</v>
      </c>
      <c r="AI81" s="63">
        <v>0</v>
      </c>
      <c r="AJ81" s="63">
        <v>0</v>
      </c>
      <c r="AK81" s="63">
        <v>0</v>
      </c>
      <c r="AL81" s="63">
        <v>0</v>
      </c>
      <c r="AM81" s="63">
        <v>0</v>
      </c>
      <c r="AN81" s="63">
        <v>0</v>
      </c>
      <c r="AO81" s="63">
        <v>0</v>
      </c>
      <c r="AP81" s="63">
        <v>0</v>
      </c>
      <c r="AQ81" s="63">
        <v>0</v>
      </c>
      <c r="AR81" s="63">
        <v>0</v>
      </c>
      <c r="AS81" s="63">
        <v>0</v>
      </c>
      <c r="AT81" s="63">
        <v>0</v>
      </c>
      <c r="AU81" s="63">
        <v>0</v>
      </c>
      <c r="AV81" s="63">
        <v>0</v>
      </c>
      <c r="AW81" s="63">
        <v>0</v>
      </c>
      <c r="AX81" s="63">
        <v>0</v>
      </c>
      <c r="AY81" s="63">
        <v>0</v>
      </c>
      <c r="AZ81" s="63">
        <v>0</v>
      </c>
      <c r="BA81" s="63">
        <v>0</v>
      </c>
      <c r="BB81" s="63">
        <v>0</v>
      </c>
      <c r="BC81" s="63">
        <v>0</v>
      </c>
      <c r="BD81" s="63">
        <v>0</v>
      </c>
      <c r="BE81" s="63">
        <v>0</v>
      </c>
      <c r="BF81" s="63">
        <v>0</v>
      </c>
      <c r="BG81" s="63">
        <v>0</v>
      </c>
      <c r="BH81" s="63">
        <v>0</v>
      </c>
      <c r="BI81" s="63">
        <v>0</v>
      </c>
      <c r="BJ81" s="63">
        <v>0</v>
      </c>
      <c r="BK81" s="63">
        <v>0</v>
      </c>
      <c r="BL81" s="63">
        <v>0</v>
      </c>
      <c r="BM81" s="63">
        <v>0</v>
      </c>
      <c r="BN81" s="63">
        <v>0</v>
      </c>
      <c r="BO81" s="63">
        <v>0</v>
      </c>
      <c r="BP81" s="63">
        <v>0</v>
      </c>
      <c r="BQ81" s="63">
        <v>0</v>
      </c>
      <c r="BR81" s="63">
        <v>0</v>
      </c>
      <c r="BS81" s="63">
        <v>0</v>
      </c>
      <c r="BT81" s="63">
        <v>0</v>
      </c>
      <c r="BU81" s="63">
        <v>0</v>
      </c>
      <c r="BV81" s="63">
        <v>0</v>
      </c>
      <c r="BW81" s="63">
        <v>0</v>
      </c>
      <c r="BX81" s="63">
        <v>0</v>
      </c>
      <c r="BY81" s="63">
        <v>0</v>
      </c>
      <c r="BZ81" s="63">
        <v>0</v>
      </c>
      <c r="CA81" s="63">
        <v>0</v>
      </c>
      <c r="CB81" s="63">
        <v>0</v>
      </c>
      <c r="CC81" s="63">
        <v>0</v>
      </c>
      <c r="CD81" s="63">
        <v>0</v>
      </c>
      <c r="CE81" s="63">
        <v>0</v>
      </c>
      <c r="CF81" s="63">
        <v>0</v>
      </c>
      <c r="CG81" s="63">
        <v>0</v>
      </c>
      <c r="CH81" s="63">
        <v>0</v>
      </c>
      <c r="CI81" s="63">
        <v>0</v>
      </c>
      <c r="CJ81" s="63">
        <v>0</v>
      </c>
      <c r="CK81" s="63">
        <v>0</v>
      </c>
      <c r="CL81" s="63">
        <v>0</v>
      </c>
      <c r="CM81" s="63">
        <v>0</v>
      </c>
      <c r="CN81" s="63">
        <v>0</v>
      </c>
      <c r="CO81" s="63">
        <v>0</v>
      </c>
      <c r="CP81" s="63">
        <v>0</v>
      </c>
      <c r="CQ81" s="63">
        <v>0</v>
      </c>
      <c r="CR81" s="63">
        <v>0</v>
      </c>
      <c r="CS81" s="63">
        <v>0</v>
      </c>
      <c r="CT81" s="63">
        <v>0</v>
      </c>
      <c r="CU81" s="63">
        <v>0</v>
      </c>
      <c r="CV81" s="63">
        <v>0</v>
      </c>
      <c r="CW81" s="63">
        <v>0</v>
      </c>
      <c r="CX81" s="63">
        <v>0</v>
      </c>
      <c r="CY81" s="63">
        <v>0</v>
      </c>
      <c r="CZ81" s="63">
        <v>0</v>
      </c>
      <c r="DA81" s="63">
        <v>0</v>
      </c>
      <c r="DB81" s="63">
        <v>0</v>
      </c>
      <c r="DC81" s="63">
        <v>0</v>
      </c>
      <c r="DD81" s="63">
        <v>0</v>
      </c>
      <c r="DE81" s="63">
        <v>0</v>
      </c>
      <c r="DF81" s="63">
        <v>0</v>
      </c>
      <c r="DG81" s="63">
        <v>0</v>
      </c>
      <c r="DH81" s="63">
        <v>0</v>
      </c>
      <c r="DI81" s="63">
        <v>0</v>
      </c>
      <c r="DJ81" s="63">
        <v>0</v>
      </c>
      <c r="DK81" s="63">
        <v>0</v>
      </c>
      <c r="DL81" s="63">
        <v>0</v>
      </c>
      <c r="DM81" s="63">
        <v>0</v>
      </c>
      <c r="DN81" s="63">
        <v>0</v>
      </c>
      <c r="DO81" s="63">
        <v>0</v>
      </c>
      <c r="DP81" s="63">
        <v>0</v>
      </c>
      <c r="DQ81" s="63">
        <v>0</v>
      </c>
      <c r="DR81" s="63">
        <v>0</v>
      </c>
      <c r="DS81" s="63">
        <v>0</v>
      </c>
      <c r="DT81" s="63">
        <v>0</v>
      </c>
      <c r="DU81" s="63">
        <v>0</v>
      </c>
      <c r="DV81" s="63">
        <v>0</v>
      </c>
    </row>
    <row r="82" spans="1:126" s="21" customFormat="1" ht="12" customHeight="1" x14ac:dyDescent="0.3">
      <c r="A82" s="243" t="s">
        <v>115</v>
      </c>
      <c r="B82" s="63">
        <v>0</v>
      </c>
      <c r="C82" s="63">
        <v>0</v>
      </c>
      <c r="D82" s="63">
        <v>0</v>
      </c>
      <c r="E82" s="63">
        <v>0</v>
      </c>
      <c r="F82" s="63">
        <v>0</v>
      </c>
      <c r="G82" s="63">
        <v>0</v>
      </c>
      <c r="H82" s="63">
        <v>0</v>
      </c>
      <c r="I82" s="63">
        <v>0</v>
      </c>
      <c r="J82" s="63">
        <v>0</v>
      </c>
      <c r="K82" s="63">
        <v>0</v>
      </c>
      <c r="L82" s="63">
        <v>0</v>
      </c>
      <c r="M82" s="63">
        <v>0</v>
      </c>
      <c r="N82" s="63">
        <v>0</v>
      </c>
      <c r="O82" s="63">
        <v>0</v>
      </c>
      <c r="P82" s="63">
        <v>0</v>
      </c>
      <c r="Q82" s="63">
        <v>0</v>
      </c>
      <c r="R82" s="63">
        <v>0</v>
      </c>
      <c r="S82" s="63">
        <v>0</v>
      </c>
      <c r="T82" s="63">
        <v>0</v>
      </c>
      <c r="U82" s="63">
        <v>0</v>
      </c>
      <c r="V82" s="63">
        <v>0</v>
      </c>
      <c r="W82" s="63">
        <v>0</v>
      </c>
      <c r="X82" s="63">
        <v>0</v>
      </c>
      <c r="Y82" s="63">
        <v>0</v>
      </c>
      <c r="Z82" s="63">
        <v>0</v>
      </c>
      <c r="AA82" s="63">
        <v>0</v>
      </c>
      <c r="AB82" s="63">
        <v>0</v>
      </c>
      <c r="AC82" s="63">
        <v>0</v>
      </c>
      <c r="AD82" s="63">
        <v>0</v>
      </c>
      <c r="AE82" s="63">
        <v>0</v>
      </c>
      <c r="AF82" s="63">
        <v>0</v>
      </c>
      <c r="AG82" s="63">
        <v>0</v>
      </c>
      <c r="AH82" s="63">
        <v>0</v>
      </c>
      <c r="AI82" s="63">
        <v>0</v>
      </c>
      <c r="AJ82" s="63">
        <v>0</v>
      </c>
      <c r="AK82" s="63">
        <v>0</v>
      </c>
      <c r="AL82" s="63">
        <v>0</v>
      </c>
      <c r="AM82" s="63">
        <v>0</v>
      </c>
      <c r="AN82" s="63">
        <v>0</v>
      </c>
      <c r="AO82" s="63">
        <v>0</v>
      </c>
      <c r="AP82" s="63">
        <v>0</v>
      </c>
      <c r="AQ82" s="63">
        <v>0</v>
      </c>
      <c r="AR82" s="63">
        <v>0</v>
      </c>
      <c r="AS82" s="63">
        <v>0</v>
      </c>
      <c r="AT82" s="63">
        <v>0</v>
      </c>
      <c r="AU82" s="63">
        <v>0</v>
      </c>
      <c r="AV82" s="63">
        <v>0</v>
      </c>
      <c r="AW82" s="63">
        <v>0</v>
      </c>
      <c r="AX82" s="63">
        <v>0</v>
      </c>
      <c r="AY82" s="63">
        <v>0</v>
      </c>
      <c r="AZ82" s="63">
        <v>0</v>
      </c>
      <c r="BA82" s="63">
        <v>0</v>
      </c>
      <c r="BB82" s="63">
        <v>0</v>
      </c>
      <c r="BC82" s="63">
        <v>0</v>
      </c>
      <c r="BD82" s="63">
        <v>0</v>
      </c>
      <c r="BE82" s="63">
        <v>0</v>
      </c>
      <c r="BF82" s="63">
        <v>0</v>
      </c>
      <c r="BG82" s="63">
        <v>0</v>
      </c>
      <c r="BH82" s="63">
        <v>0</v>
      </c>
      <c r="BI82" s="63">
        <v>0</v>
      </c>
      <c r="BJ82" s="63">
        <v>0</v>
      </c>
      <c r="BK82" s="63">
        <v>0</v>
      </c>
      <c r="BL82" s="63">
        <v>0</v>
      </c>
      <c r="BM82" s="63">
        <v>0</v>
      </c>
      <c r="BN82" s="63">
        <v>0</v>
      </c>
      <c r="BO82" s="63">
        <v>0</v>
      </c>
      <c r="BP82" s="63">
        <v>0</v>
      </c>
      <c r="BQ82" s="63">
        <v>0</v>
      </c>
      <c r="BR82" s="63">
        <v>0</v>
      </c>
      <c r="BS82" s="63">
        <v>0</v>
      </c>
      <c r="BT82" s="63">
        <v>0</v>
      </c>
      <c r="BU82" s="63">
        <v>0</v>
      </c>
      <c r="BV82" s="63">
        <v>0</v>
      </c>
      <c r="BW82" s="63">
        <v>0</v>
      </c>
      <c r="BX82" s="63">
        <v>0</v>
      </c>
      <c r="BY82" s="63">
        <v>0</v>
      </c>
      <c r="BZ82" s="63">
        <v>0</v>
      </c>
      <c r="CA82" s="63">
        <v>0</v>
      </c>
      <c r="CB82" s="63">
        <v>0</v>
      </c>
      <c r="CC82" s="63">
        <v>0</v>
      </c>
      <c r="CD82" s="63">
        <v>0</v>
      </c>
      <c r="CE82" s="63">
        <v>0</v>
      </c>
      <c r="CF82" s="63">
        <v>0</v>
      </c>
      <c r="CG82" s="63">
        <v>0</v>
      </c>
      <c r="CH82" s="63">
        <v>0</v>
      </c>
      <c r="CI82" s="63">
        <v>0</v>
      </c>
      <c r="CJ82" s="63">
        <v>0</v>
      </c>
      <c r="CK82" s="63">
        <v>0</v>
      </c>
      <c r="CL82" s="63">
        <v>0</v>
      </c>
      <c r="CM82" s="63">
        <v>0</v>
      </c>
      <c r="CN82" s="63">
        <v>0</v>
      </c>
      <c r="CO82" s="63">
        <v>0</v>
      </c>
      <c r="CP82" s="63">
        <v>0</v>
      </c>
      <c r="CQ82" s="63">
        <v>0</v>
      </c>
      <c r="CR82" s="63">
        <v>0</v>
      </c>
      <c r="CS82" s="63">
        <v>0</v>
      </c>
      <c r="CT82" s="63">
        <v>0</v>
      </c>
      <c r="CU82" s="63">
        <v>0</v>
      </c>
      <c r="CV82" s="63">
        <v>0</v>
      </c>
      <c r="CW82" s="63">
        <v>0</v>
      </c>
      <c r="CX82" s="63">
        <v>0</v>
      </c>
      <c r="CY82" s="63">
        <v>0</v>
      </c>
      <c r="CZ82" s="63">
        <v>0</v>
      </c>
      <c r="DA82" s="63">
        <v>0</v>
      </c>
      <c r="DB82" s="63">
        <v>0</v>
      </c>
      <c r="DC82" s="63">
        <v>0</v>
      </c>
      <c r="DD82" s="63">
        <v>0</v>
      </c>
      <c r="DE82" s="63">
        <v>0</v>
      </c>
      <c r="DF82" s="63">
        <v>0</v>
      </c>
      <c r="DG82" s="63">
        <v>0</v>
      </c>
      <c r="DH82" s="63">
        <v>0</v>
      </c>
      <c r="DI82" s="63">
        <v>0</v>
      </c>
      <c r="DJ82" s="63">
        <v>0</v>
      </c>
      <c r="DK82" s="63">
        <v>0</v>
      </c>
      <c r="DL82" s="63">
        <v>0</v>
      </c>
      <c r="DM82" s="63">
        <v>0</v>
      </c>
      <c r="DN82" s="63">
        <v>0</v>
      </c>
      <c r="DO82" s="63">
        <v>0</v>
      </c>
      <c r="DP82" s="63">
        <v>0</v>
      </c>
      <c r="DQ82" s="63">
        <v>0</v>
      </c>
      <c r="DR82" s="63">
        <v>0</v>
      </c>
      <c r="DS82" s="63">
        <v>0</v>
      </c>
      <c r="DT82" s="63">
        <v>0</v>
      </c>
      <c r="DU82" s="63">
        <v>0</v>
      </c>
      <c r="DV82" s="63">
        <v>0</v>
      </c>
    </row>
    <row r="83" spans="1:126" s="21" customFormat="1" ht="12" customHeight="1" x14ac:dyDescent="0.3">
      <c r="A83" s="243" t="s">
        <v>116</v>
      </c>
      <c r="B83" s="63">
        <v>0</v>
      </c>
      <c r="C83" s="63">
        <v>0</v>
      </c>
      <c r="D83" s="63">
        <v>0</v>
      </c>
      <c r="E83" s="63">
        <v>0</v>
      </c>
      <c r="F83" s="63">
        <v>0</v>
      </c>
      <c r="G83" s="63">
        <v>0</v>
      </c>
      <c r="H83" s="63">
        <v>0</v>
      </c>
      <c r="I83" s="63">
        <v>0</v>
      </c>
      <c r="J83" s="63">
        <v>0</v>
      </c>
      <c r="K83" s="63">
        <v>0</v>
      </c>
      <c r="L83" s="63">
        <v>0</v>
      </c>
      <c r="M83" s="63">
        <v>0</v>
      </c>
      <c r="N83" s="63">
        <v>0</v>
      </c>
      <c r="O83" s="63">
        <v>0</v>
      </c>
      <c r="P83" s="63">
        <v>0</v>
      </c>
      <c r="Q83" s="63">
        <v>0</v>
      </c>
      <c r="R83" s="63">
        <v>0</v>
      </c>
      <c r="S83" s="63">
        <v>0</v>
      </c>
      <c r="T83" s="63">
        <v>0</v>
      </c>
      <c r="U83" s="63">
        <v>0</v>
      </c>
      <c r="V83" s="63">
        <v>0</v>
      </c>
      <c r="W83" s="63">
        <v>0</v>
      </c>
      <c r="X83" s="63">
        <v>0</v>
      </c>
      <c r="Y83" s="63">
        <v>0</v>
      </c>
      <c r="Z83" s="63">
        <v>0</v>
      </c>
      <c r="AA83" s="63">
        <v>0</v>
      </c>
      <c r="AB83" s="63">
        <v>0</v>
      </c>
      <c r="AC83" s="63">
        <v>0</v>
      </c>
      <c r="AD83" s="63">
        <v>0</v>
      </c>
      <c r="AE83" s="63">
        <v>0</v>
      </c>
      <c r="AF83" s="63">
        <v>0</v>
      </c>
      <c r="AG83" s="63">
        <v>0</v>
      </c>
      <c r="AH83" s="63">
        <v>0</v>
      </c>
      <c r="AI83" s="63">
        <v>0</v>
      </c>
      <c r="AJ83" s="63">
        <v>0</v>
      </c>
      <c r="AK83" s="63">
        <v>0</v>
      </c>
      <c r="AL83" s="63">
        <v>0</v>
      </c>
      <c r="AM83" s="63">
        <v>0</v>
      </c>
      <c r="AN83" s="63">
        <v>0</v>
      </c>
      <c r="AO83" s="63">
        <v>0</v>
      </c>
      <c r="AP83" s="63">
        <v>0</v>
      </c>
      <c r="AQ83" s="63">
        <v>0</v>
      </c>
      <c r="AR83" s="63">
        <v>0</v>
      </c>
      <c r="AS83" s="63">
        <v>0</v>
      </c>
      <c r="AT83" s="63">
        <v>0</v>
      </c>
      <c r="AU83" s="63">
        <v>0</v>
      </c>
      <c r="AV83" s="63">
        <v>0</v>
      </c>
      <c r="AW83" s="63">
        <v>0</v>
      </c>
      <c r="AX83" s="63">
        <v>0</v>
      </c>
      <c r="AY83" s="63">
        <v>0</v>
      </c>
      <c r="AZ83" s="63">
        <v>0</v>
      </c>
      <c r="BA83" s="63">
        <v>0</v>
      </c>
      <c r="BB83" s="63">
        <v>0</v>
      </c>
      <c r="BC83" s="63">
        <v>0</v>
      </c>
      <c r="BD83" s="63">
        <v>0</v>
      </c>
      <c r="BE83" s="63">
        <v>0</v>
      </c>
      <c r="BF83" s="63">
        <v>0</v>
      </c>
      <c r="BG83" s="63">
        <v>0</v>
      </c>
      <c r="BH83" s="63">
        <v>0</v>
      </c>
      <c r="BI83" s="63">
        <v>0</v>
      </c>
      <c r="BJ83" s="63">
        <v>0</v>
      </c>
      <c r="BK83" s="63">
        <v>0</v>
      </c>
      <c r="BL83" s="63">
        <v>0</v>
      </c>
      <c r="BM83" s="63">
        <v>0</v>
      </c>
      <c r="BN83" s="63">
        <v>0</v>
      </c>
      <c r="BO83" s="63">
        <v>0</v>
      </c>
      <c r="BP83" s="63">
        <v>0</v>
      </c>
      <c r="BQ83" s="63">
        <v>0</v>
      </c>
      <c r="BR83" s="63">
        <v>0</v>
      </c>
      <c r="BS83" s="63">
        <v>0</v>
      </c>
      <c r="BT83" s="63">
        <v>0</v>
      </c>
      <c r="BU83" s="63">
        <v>0</v>
      </c>
      <c r="BV83" s="63">
        <v>0</v>
      </c>
      <c r="BW83" s="63">
        <v>0</v>
      </c>
      <c r="BX83" s="63">
        <v>0</v>
      </c>
      <c r="BY83" s="63">
        <v>0</v>
      </c>
      <c r="BZ83" s="63">
        <v>0</v>
      </c>
      <c r="CA83" s="63">
        <v>0</v>
      </c>
      <c r="CB83" s="63">
        <v>0</v>
      </c>
      <c r="CC83" s="63">
        <v>0</v>
      </c>
      <c r="CD83" s="63">
        <v>0</v>
      </c>
      <c r="CE83" s="63">
        <v>0</v>
      </c>
      <c r="CF83" s="63">
        <v>0</v>
      </c>
      <c r="CG83" s="63">
        <v>0</v>
      </c>
      <c r="CH83" s="63">
        <v>0</v>
      </c>
      <c r="CI83" s="63">
        <v>0</v>
      </c>
      <c r="CJ83" s="63">
        <v>0</v>
      </c>
      <c r="CK83" s="63">
        <v>0</v>
      </c>
      <c r="CL83" s="63">
        <v>0</v>
      </c>
      <c r="CM83" s="63">
        <v>0</v>
      </c>
      <c r="CN83" s="63">
        <v>0</v>
      </c>
      <c r="CO83" s="63">
        <v>0</v>
      </c>
      <c r="CP83" s="63">
        <v>0</v>
      </c>
      <c r="CQ83" s="63">
        <v>0</v>
      </c>
      <c r="CR83" s="63">
        <v>0</v>
      </c>
      <c r="CS83" s="63">
        <v>0</v>
      </c>
      <c r="CT83" s="63">
        <v>0</v>
      </c>
      <c r="CU83" s="63">
        <v>0</v>
      </c>
      <c r="CV83" s="63">
        <v>0</v>
      </c>
      <c r="CW83" s="63">
        <v>0</v>
      </c>
      <c r="CX83" s="63">
        <v>0</v>
      </c>
      <c r="CY83" s="63">
        <v>0</v>
      </c>
      <c r="CZ83" s="63">
        <v>0</v>
      </c>
      <c r="DA83" s="63">
        <v>0</v>
      </c>
      <c r="DB83" s="63">
        <v>0</v>
      </c>
      <c r="DC83" s="63">
        <v>0</v>
      </c>
      <c r="DD83" s="63">
        <v>0</v>
      </c>
      <c r="DE83" s="63">
        <v>0</v>
      </c>
      <c r="DF83" s="63">
        <v>0</v>
      </c>
      <c r="DG83" s="63">
        <v>0</v>
      </c>
      <c r="DH83" s="63">
        <v>0</v>
      </c>
      <c r="DI83" s="63">
        <v>0</v>
      </c>
      <c r="DJ83" s="63">
        <v>0</v>
      </c>
      <c r="DK83" s="63">
        <v>0</v>
      </c>
      <c r="DL83" s="63">
        <v>0</v>
      </c>
      <c r="DM83" s="63">
        <v>0</v>
      </c>
      <c r="DN83" s="63">
        <v>0</v>
      </c>
      <c r="DO83" s="63">
        <v>0</v>
      </c>
      <c r="DP83" s="63">
        <v>0</v>
      </c>
      <c r="DQ83" s="63">
        <v>0</v>
      </c>
      <c r="DR83" s="63">
        <v>0</v>
      </c>
      <c r="DS83" s="63">
        <v>0</v>
      </c>
      <c r="DT83" s="63">
        <v>0</v>
      </c>
      <c r="DU83" s="63">
        <v>0</v>
      </c>
      <c r="DV83" s="63">
        <v>0</v>
      </c>
    </row>
    <row r="84" spans="1:126" s="21" customFormat="1" ht="12" customHeight="1" x14ac:dyDescent="0.3">
      <c r="A84" s="169" t="s">
        <v>117</v>
      </c>
      <c r="B84" s="63">
        <v>0</v>
      </c>
      <c r="C84" s="63">
        <v>0</v>
      </c>
      <c r="D84" s="63">
        <v>0</v>
      </c>
      <c r="E84" s="63">
        <v>0</v>
      </c>
      <c r="F84" s="63">
        <v>0</v>
      </c>
      <c r="G84" s="63">
        <v>0</v>
      </c>
      <c r="H84" s="63">
        <v>0</v>
      </c>
      <c r="I84" s="63">
        <v>0</v>
      </c>
      <c r="J84" s="63">
        <v>0</v>
      </c>
      <c r="K84" s="63">
        <v>0</v>
      </c>
      <c r="L84" s="63">
        <v>0</v>
      </c>
      <c r="M84" s="63">
        <v>0</v>
      </c>
      <c r="N84" s="63">
        <v>0</v>
      </c>
      <c r="O84" s="63">
        <v>0</v>
      </c>
      <c r="P84" s="63">
        <v>0</v>
      </c>
      <c r="Q84" s="63">
        <v>0</v>
      </c>
      <c r="R84" s="63">
        <v>0</v>
      </c>
      <c r="S84" s="63">
        <v>0</v>
      </c>
      <c r="T84" s="63">
        <v>0</v>
      </c>
      <c r="U84" s="63">
        <v>0</v>
      </c>
      <c r="V84" s="63">
        <v>0</v>
      </c>
      <c r="W84" s="63">
        <v>0</v>
      </c>
      <c r="X84" s="63">
        <v>0</v>
      </c>
      <c r="Y84" s="63">
        <v>0</v>
      </c>
      <c r="Z84" s="63">
        <v>0</v>
      </c>
      <c r="AA84" s="63">
        <v>0</v>
      </c>
      <c r="AB84" s="63">
        <v>0</v>
      </c>
      <c r="AC84" s="63">
        <v>0</v>
      </c>
      <c r="AD84" s="63">
        <v>0</v>
      </c>
      <c r="AE84" s="63">
        <v>0</v>
      </c>
      <c r="AF84" s="63">
        <v>0</v>
      </c>
      <c r="AG84" s="63">
        <v>0</v>
      </c>
      <c r="AH84" s="63">
        <v>0</v>
      </c>
      <c r="AI84" s="63">
        <v>0</v>
      </c>
      <c r="AJ84" s="63">
        <v>0</v>
      </c>
      <c r="AK84" s="63">
        <v>0</v>
      </c>
      <c r="AL84" s="63">
        <v>0</v>
      </c>
      <c r="AM84" s="63">
        <v>0</v>
      </c>
      <c r="AN84" s="63">
        <v>0</v>
      </c>
      <c r="AO84" s="63">
        <v>0</v>
      </c>
      <c r="AP84" s="63">
        <v>0</v>
      </c>
      <c r="AQ84" s="63">
        <v>0</v>
      </c>
      <c r="AR84" s="63">
        <v>0</v>
      </c>
      <c r="AS84" s="63">
        <v>0</v>
      </c>
      <c r="AT84" s="63">
        <v>0</v>
      </c>
      <c r="AU84" s="63">
        <v>0</v>
      </c>
      <c r="AV84" s="63">
        <v>0</v>
      </c>
      <c r="AW84" s="63">
        <v>0</v>
      </c>
      <c r="AX84" s="63">
        <v>0</v>
      </c>
      <c r="AY84" s="63">
        <v>0</v>
      </c>
      <c r="AZ84" s="63">
        <v>0</v>
      </c>
      <c r="BA84" s="63">
        <v>0</v>
      </c>
      <c r="BB84" s="63">
        <v>0</v>
      </c>
      <c r="BC84" s="63">
        <v>0</v>
      </c>
      <c r="BD84" s="63">
        <v>0</v>
      </c>
      <c r="BE84" s="63">
        <v>0</v>
      </c>
      <c r="BF84" s="63">
        <v>0</v>
      </c>
      <c r="BG84" s="63">
        <v>0</v>
      </c>
      <c r="BH84" s="63">
        <v>0</v>
      </c>
      <c r="BI84" s="63">
        <v>0</v>
      </c>
      <c r="BJ84" s="63">
        <v>0</v>
      </c>
      <c r="BK84" s="63">
        <v>0</v>
      </c>
      <c r="BL84" s="63">
        <v>0</v>
      </c>
      <c r="BM84" s="63">
        <v>0</v>
      </c>
      <c r="BN84" s="63">
        <v>0</v>
      </c>
      <c r="BO84" s="63">
        <v>0</v>
      </c>
      <c r="BP84" s="63">
        <v>0</v>
      </c>
      <c r="BQ84" s="63">
        <v>0</v>
      </c>
      <c r="BR84" s="63">
        <v>0</v>
      </c>
      <c r="BS84" s="63">
        <v>0</v>
      </c>
      <c r="BT84" s="63">
        <v>0</v>
      </c>
      <c r="BU84" s="63">
        <v>0</v>
      </c>
      <c r="BV84" s="63">
        <v>0</v>
      </c>
      <c r="BW84" s="63">
        <v>0</v>
      </c>
      <c r="BX84" s="63">
        <v>0</v>
      </c>
      <c r="BY84" s="63">
        <v>0</v>
      </c>
      <c r="BZ84" s="63">
        <v>0</v>
      </c>
      <c r="CA84" s="63">
        <v>0</v>
      </c>
      <c r="CB84" s="63">
        <v>0</v>
      </c>
      <c r="CC84" s="63">
        <v>0</v>
      </c>
      <c r="CD84" s="63">
        <v>0</v>
      </c>
      <c r="CE84" s="63">
        <v>0</v>
      </c>
      <c r="CF84" s="63">
        <v>0</v>
      </c>
      <c r="CG84" s="63">
        <v>0</v>
      </c>
      <c r="CH84" s="63">
        <v>0</v>
      </c>
      <c r="CI84" s="63">
        <v>0</v>
      </c>
      <c r="CJ84" s="63">
        <v>0</v>
      </c>
      <c r="CK84" s="63">
        <v>0</v>
      </c>
      <c r="CL84" s="63">
        <v>0</v>
      </c>
      <c r="CM84" s="63">
        <v>0</v>
      </c>
      <c r="CN84" s="63">
        <v>0</v>
      </c>
      <c r="CO84" s="63">
        <v>0</v>
      </c>
      <c r="CP84" s="63">
        <v>0</v>
      </c>
      <c r="CQ84" s="63">
        <v>0</v>
      </c>
      <c r="CR84" s="63">
        <v>0</v>
      </c>
      <c r="CS84" s="63">
        <v>0</v>
      </c>
      <c r="CT84" s="63">
        <v>0</v>
      </c>
      <c r="CU84" s="63">
        <v>0</v>
      </c>
      <c r="CV84" s="63">
        <v>0</v>
      </c>
      <c r="CW84" s="63">
        <v>0</v>
      </c>
      <c r="CX84" s="63">
        <v>0</v>
      </c>
      <c r="CY84" s="63">
        <v>0</v>
      </c>
      <c r="CZ84" s="63">
        <v>0</v>
      </c>
      <c r="DA84" s="63">
        <v>0</v>
      </c>
      <c r="DB84" s="63">
        <v>0</v>
      </c>
      <c r="DC84" s="63">
        <v>0</v>
      </c>
      <c r="DD84" s="63">
        <v>0</v>
      </c>
      <c r="DE84" s="63">
        <v>0</v>
      </c>
      <c r="DF84" s="63">
        <v>0</v>
      </c>
      <c r="DG84" s="63">
        <v>0</v>
      </c>
      <c r="DH84" s="63">
        <v>0</v>
      </c>
      <c r="DI84" s="63">
        <v>0</v>
      </c>
      <c r="DJ84" s="63">
        <v>0</v>
      </c>
      <c r="DK84" s="63">
        <v>0</v>
      </c>
      <c r="DL84" s="63">
        <v>0</v>
      </c>
      <c r="DM84" s="63">
        <v>0</v>
      </c>
      <c r="DN84" s="63">
        <v>0</v>
      </c>
      <c r="DO84" s="63">
        <v>0</v>
      </c>
      <c r="DP84" s="63">
        <v>0</v>
      </c>
      <c r="DQ84" s="63">
        <v>0</v>
      </c>
      <c r="DR84" s="63">
        <v>0</v>
      </c>
      <c r="DS84" s="63">
        <v>0</v>
      </c>
      <c r="DT84" s="63">
        <v>0</v>
      </c>
      <c r="DU84" s="63">
        <v>0</v>
      </c>
      <c r="DV84" s="63">
        <v>0</v>
      </c>
    </row>
    <row r="85" spans="1:126" s="21" customFormat="1" ht="12" customHeight="1" x14ac:dyDescent="0.3">
      <c r="A85" s="169" t="s">
        <v>118</v>
      </c>
      <c r="B85" s="63">
        <v>0.33576185139999998</v>
      </c>
      <c r="C85" s="63">
        <v>23.3139499758</v>
      </c>
      <c r="D85" s="63">
        <v>17.336096789300001</v>
      </c>
      <c r="E85" s="63">
        <v>16.114603890600002</v>
      </c>
      <c r="F85" s="63">
        <v>-28.565779812199999</v>
      </c>
      <c r="G85" s="63">
        <v>-11.796267480299999</v>
      </c>
      <c r="H85" s="63">
        <v>-8.7841802078000004</v>
      </c>
      <c r="I85" s="63">
        <v>-8.5155437203000002</v>
      </c>
      <c r="J85" s="63">
        <v>2.8374114618999999</v>
      </c>
      <c r="K85" s="63">
        <v>2.7423026978</v>
      </c>
      <c r="L85" s="63">
        <v>2.6733717544000002</v>
      </c>
      <c r="M85" s="63">
        <v>3.2293925454000001</v>
      </c>
      <c r="N85" s="63">
        <v>16.268719732400001</v>
      </c>
      <c r="O85" s="63">
        <v>15.6243666428</v>
      </c>
      <c r="P85" s="63">
        <v>14.607822200399999</v>
      </c>
      <c r="Q85" s="63">
        <v>14.559138405500001</v>
      </c>
      <c r="R85" s="63">
        <v>-3.7257081092000002</v>
      </c>
      <c r="S85" s="63">
        <v>-3.7972434580000001</v>
      </c>
      <c r="T85" s="63">
        <v>-3.7060038626999998</v>
      </c>
      <c r="U85" s="63">
        <v>-3.7230482230000002</v>
      </c>
      <c r="V85" s="63">
        <v>4.0639552539999997</v>
      </c>
      <c r="W85" s="63">
        <v>4.0275902121999998</v>
      </c>
      <c r="X85" s="63">
        <v>3.9843123913</v>
      </c>
      <c r="Y85" s="63">
        <v>3.9440121301</v>
      </c>
      <c r="Z85" s="63">
        <v>10.433106109700001</v>
      </c>
      <c r="AA85" s="63">
        <v>6.5838679751000004</v>
      </c>
      <c r="AB85" s="63">
        <v>10.755483073400001</v>
      </c>
      <c r="AC85" s="63">
        <v>19.620454084399999</v>
      </c>
      <c r="AD85" s="63">
        <v>21.780905782400001</v>
      </c>
      <c r="AE85" s="63">
        <v>5.9870841566999999</v>
      </c>
      <c r="AF85" s="63">
        <v>6.9747640397000001</v>
      </c>
      <c r="AG85" s="63">
        <v>0.46584845429999999</v>
      </c>
      <c r="AH85" s="63">
        <v>18.0291162718</v>
      </c>
      <c r="AI85" s="63">
        <v>18.834439375799999</v>
      </c>
      <c r="AJ85" s="63">
        <v>-1.1323544244999999</v>
      </c>
      <c r="AK85" s="63">
        <v>-19.518682521500001</v>
      </c>
      <c r="AL85" s="63">
        <v>33.247837547400003</v>
      </c>
      <c r="AM85" s="63">
        <v>24.0250893475</v>
      </c>
      <c r="AN85" s="63">
        <v>0.91925594939999999</v>
      </c>
      <c r="AO85" s="63">
        <v>-0.34700235460000001</v>
      </c>
      <c r="AP85" s="63">
        <v>9.6235449768999999</v>
      </c>
      <c r="AQ85" s="63">
        <v>12.3172173667</v>
      </c>
      <c r="AR85" s="63">
        <v>1.4986164511</v>
      </c>
      <c r="AS85" s="63">
        <v>-2.0521636402999999</v>
      </c>
      <c r="AT85" s="63">
        <v>31.244537472600001</v>
      </c>
      <c r="AU85" s="63">
        <v>17.087212747399999</v>
      </c>
      <c r="AV85" s="63">
        <v>2.5151530392999999</v>
      </c>
      <c r="AW85" s="63">
        <v>-14.1254205526</v>
      </c>
      <c r="AX85" s="63">
        <v>42.908663167999997</v>
      </c>
      <c r="AY85" s="63">
        <v>15.131841637300001</v>
      </c>
      <c r="AZ85" s="63">
        <v>-8.7762395090999998</v>
      </c>
      <c r="BA85" s="63">
        <v>-32.569570823600003</v>
      </c>
      <c r="BB85" s="63">
        <v>31.749517077899998</v>
      </c>
      <c r="BC85" s="63">
        <v>5.7289632157000003</v>
      </c>
      <c r="BD85" s="63">
        <v>-2.8064839498</v>
      </c>
      <c r="BE85" s="63">
        <v>-7.5535419390999996</v>
      </c>
      <c r="BF85" s="63">
        <v>64.276254388599995</v>
      </c>
      <c r="BG85" s="63">
        <v>-10.4457880613</v>
      </c>
      <c r="BH85" s="63">
        <v>18.9622850732</v>
      </c>
      <c r="BI85" s="63">
        <v>-4.1412011653</v>
      </c>
      <c r="BJ85" s="63">
        <v>39.601435398100001</v>
      </c>
      <c r="BK85" s="63">
        <v>40.1308190998</v>
      </c>
      <c r="BL85" s="63">
        <v>2.0520145200000002</v>
      </c>
      <c r="BM85" s="63">
        <v>-27.656391327600002</v>
      </c>
      <c r="BN85" s="63">
        <v>35.928609783600002</v>
      </c>
      <c r="BO85" s="63">
        <v>-12.224191149999999</v>
      </c>
      <c r="BP85" s="63">
        <v>7.5226722657999998</v>
      </c>
      <c r="BQ85" s="63">
        <v>-3.3420329690999999</v>
      </c>
      <c r="BR85" s="63">
        <v>51.968016382999998</v>
      </c>
      <c r="BS85" s="63">
        <v>-8.2597969873999997</v>
      </c>
      <c r="BT85" s="63">
        <v>18.734871780700001</v>
      </c>
      <c r="BU85" s="63">
        <v>-24.3763287134</v>
      </c>
      <c r="BV85" s="63">
        <v>31.184878675899999</v>
      </c>
      <c r="BW85" s="63">
        <v>-1.5484415251999999</v>
      </c>
      <c r="BX85" s="63">
        <v>6.6737551170999998</v>
      </c>
      <c r="BY85" s="63">
        <v>5.7333093885000004</v>
      </c>
      <c r="BZ85" s="63">
        <v>7.5473754882000001</v>
      </c>
      <c r="CA85" s="63">
        <v>3.4826419133000002</v>
      </c>
      <c r="CB85" s="63">
        <v>6.5431548844999998</v>
      </c>
      <c r="CC85" s="63">
        <v>5.1193332849999997</v>
      </c>
      <c r="CD85" s="63">
        <v>23.281909799499999</v>
      </c>
      <c r="CE85" s="63">
        <v>8.8481411651999995</v>
      </c>
      <c r="CF85" s="63">
        <v>11.5623540278</v>
      </c>
      <c r="CG85" s="63">
        <v>9.3986297047999994</v>
      </c>
      <c r="CH85" s="63">
        <v>17.831127984999998</v>
      </c>
      <c r="CI85" s="63">
        <v>13.084361252300001</v>
      </c>
      <c r="CJ85" s="63">
        <v>12.952939583599999</v>
      </c>
      <c r="CK85" s="63">
        <v>14.250054371599999</v>
      </c>
      <c r="CL85" s="63">
        <v>17.112909277699998</v>
      </c>
      <c r="CM85" s="63">
        <v>12.763556144400001</v>
      </c>
      <c r="CN85" s="63">
        <v>10.768223348999999</v>
      </c>
      <c r="CO85" s="63">
        <v>15.4483909444</v>
      </c>
      <c r="CP85" s="63">
        <v>20.9775436348</v>
      </c>
      <c r="CQ85" s="63">
        <v>15.1160557147</v>
      </c>
      <c r="CR85" s="63">
        <v>13.3074257028</v>
      </c>
      <c r="CS85" s="63">
        <v>12.463995612</v>
      </c>
      <c r="CT85" s="63">
        <v>21.633316004099999</v>
      </c>
      <c r="CU85" s="63">
        <v>15.2241230978</v>
      </c>
      <c r="CV85" s="63">
        <v>15.124179336799999</v>
      </c>
      <c r="CW85" s="63">
        <v>9.7053728494999998</v>
      </c>
      <c r="CX85" s="63">
        <v>4.4718424495000004</v>
      </c>
      <c r="CY85" s="63">
        <v>-1.1630830257</v>
      </c>
      <c r="CZ85" s="63">
        <v>3.9610715408999999</v>
      </c>
      <c r="DA85" s="63">
        <v>-1.6091183093000001</v>
      </c>
      <c r="DB85" s="63">
        <v>17.9562408476</v>
      </c>
      <c r="DC85" s="63">
        <v>8.9694263109999994</v>
      </c>
      <c r="DD85" s="63">
        <v>9.5879654790999993</v>
      </c>
      <c r="DE85" s="63">
        <v>-2.5529479652</v>
      </c>
      <c r="DF85" s="63">
        <v>10.8043328699</v>
      </c>
      <c r="DG85" s="63">
        <v>9.4177042030999996</v>
      </c>
      <c r="DH85" s="63">
        <v>10.3801185217</v>
      </c>
      <c r="DI85" s="63">
        <v>-3.1845952261999999</v>
      </c>
      <c r="DJ85" s="63">
        <v>12.2680480153</v>
      </c>
      <c r="DK85" s="63">
        <v>21.0149478859</v>
      </c>
      <c r="DL85" s="63">
        <v>14.602145441599999</v>
      </c>
      <c r="DM85" s="63">
        <v>-2.4843602431999998</v>
      </c>
      <c r="DN85" s="63">
        <v>14.622296641</v>
      </c>
      <c r="DO85" s="63">
        <v>8.6626061312000004</v>
      </c>
      <c r="DP85" s="63">
        <v>17.142091130499999</v>
      </c>
      <c r="DQ85" s="63">
        <v>7.2461903889999997</v>
      </c>
      <c r="DR85" s="63">
        <v>-7.1194723102999999</v>
      </c>
      <c r="DS85" s="63">
        <v>18.2577049834</v>
      </c>
      <c r="DT85" s="63">
        <v>5.3966251781999999</v>
      </c>
      <c r="DU85" s="63">
        <v>21.6783274396</v>
      </c>
      <c r="DV85" s="63">
        <v>-6.6843228745000003</v>
      </c>
    </row>
    <row r="86" spans="1:126" s="21" customFormat="1" ht="12" customHeight="1" x14ac:dyDescent="0.3">
      <c r="A86" s="243" t="s">
        <v>119</v>
      </c>
      <c r="B86" s="63">
        <v>0</v>
      </c>
      <c r="C86" s="63">
        <v>23.006283228600001</v>
      </c>
      <c r="D86" s="63">
        <v>17.037731427200001</v>
      </c>
      <c r="E86" s="63">
        <v>15.8274598252</v>
      </c>
      <c r="F86" s="63">
        <v>-28.949666994200001</v>
      </c>
      <c r="G86" s="63">
        <v>-12.167802610000001</v>
      </c>
      <c r="H86" s="63">
        <v>-9.1406844106000005</v>
      </c>
      <c r="I86" s="63">
        <v>-8.860946019</v>
      </c>
      <c r="J86" s="63">
        <v>2.4899955536</v>
      </c>
      <c r="K86" s="63">
        <v>2.4065320154999998</v>
      </c>
      <c r="L86" s="63">
        <v>2.3460410557000002</v>
      </c>
      <c r="M86" s="63">
        <v>2.9158678497000001</v>
      </c>
      <c r="N86" s="63">
        <v>14.4625207732</v>
      </c>
      <c r="O86" s="63">
        <v>13.889705573500001</v>
      </c>
      <c r="P86" s="63">
        <v>12.985584665499999</v>
      </c>
      <c r="Q86" s="63">
        <v>12.942741967</v>
      </c>
      <c r="R86" s="63">
        <v>-5.3522901815999999</v>
      </c>
      <c r="S86" s="63">
        <v>-5.4533060667999997</v>
      </c>
      <c r="T86" s="63">
        <v>-5.3239833895000004</v>
      </c>
      <c r="U86" s="63">
        <v>-5.3467526340999996</v>
      </c>
      <c r="V86" s="63">
        <v>2.2361359571000001</v>
      </c>
      <c r="W86" s="63">
        <v>2.2178583805000001</v>
      </c>
      <c r="X86" s="63">
        <v>2.1923135579999999</v>
      </c>
      <c r="Y86" s="63">
        <v>2.1701388889</v>
      </c>
      <c r="Z86" s="63">
        <v>8.6692186444000008</v>
      </c>
      <c r="AA86" s="63">
        <v>4.6819359016000002</v>
      </c>
      <c r="AB86" s="63">
        <v>8.9185914721999993</v>
      </c>
      <c r="AC86" s="63">
        <v>17.722592368299999</v>
      </c>
      <c r="AD86" s="63">
        <v>19.860242736299998</v>
      </c>
      <c r="AE86" s="63">
        <v>4.0504347109000003</v>
      </c>
      <c r="AF86" s="63">
        <v>5.0475643759000004</v>
      </c>
      <c r="AG86" s="63">
        <v>-1.5245193529000001</v>
      </c>
      <c r="AH86" s="63">
        <v>15.237746295399999</v>
      </c>
      <c r="AI86" s="63">
        <v>16.208349291499999</v>
      </c>
      <c r="AJ86" s="63">
        <v>-3.8158976165</v>
      </c>
      <c r="AK86" s="63">
        <v>-22.107687660500002</v>
      </c>
      <c r="AL86" s="63">
        <v>30.541521945100001</v>
      </c>
      <c r="AM86" s="63">
        <v>21.3168496722</v>
      </c>
      <c r="AN86" s="63">
        <v>-1.849234869</v>
      </c>
      <c r="AO86" s="63">
        <v>-3.1354209028</v>
      </c>
      <c r="AP86" s="63">
        <v>6.3354696493000002</v>
      </c>
      <c r="AQ86" s="63">
        <v>9.0828782525000005</v>
      </c>
      <c r="AR86" s="63">
        <v>-1.7772897348000001</v>
      </c>
      <c r="AS86" s="63">
        <v>-5.2400364111000002</v>
      </c>
      <c r="AT86" s="63">
        <v>26.857142857100001</v>
      </c>
      <c r="AU86" s="63">
        <v>12.8797351968</v>
      </c>
      <c r="AV86" s="63">
        <v>-1.6488316225999999</v>
      </c>
      <c r="AW86" s="63">
        <v>-18.627991183900001</v>
      </c>
      <c r="AX86" s="63">
        <v>38.329130138899998</v>
      </c>
      <c r="AY86" s="63">
        <v>10.563099041499999</v>
      </c>
      <c r="AZ86" s="63">
        <v>-13.2907146521</v>
      </c>
      <c r="BA86" s="63">
        <v>-37.088682599199998</v>
      </c>
      <c r="BB86" s="63">
        <v>26.779191818099999</v>
      </c>
      <c r="BC86" s="63">
        <v>0.39986808480000002</v>
      </c>
      <c r="BD86" s="63">
        <v>-8.1792111717000004</v>
      </c>
      <c r="BE86" s="63">
        <v>-12.447473026799999</v>
      </c>
      <c r="BF86" s="63">
        <v>60.001314233099997</v>
      </c>
      <c r="BG86" s="63">
        <v>-15.0830422695</v>
      </c>
      <c r="BH86" s="63">
        <v>14.179104477299999</v>
      </c>
      <c r="BI86" s="63">
        <v>-8.9058151455000001</v>
      </c>
      <c r="BJ86" s="63">
        <v>34.056497174999997</v>
      </c>
      <c r="BK86" s="63">
        <v>34.894721866200001</v>
      </c>
      <c r="BL86" s="63">
        <v>-3.1638618243000001</v>
      </c>
      <c r="BM86" s="63">
        <v>-32.962122030899998</v>
      </c>
      <c r="BN86" s="63">
        <v>30.2589295605</v>
      </c>
      <c r="BO86" s="63">
        <v>-17.9780335116</v>
      </c>
      <c r="BP86" s="63">
        <v>2.1293042868000001</v>
      </c>
      <c r="BQ86" s="63">
        <v>-8.3859095688000007</v>
      </c>
      <c r="BR86" s="63">
        <v>45.845027038200001</v>
      </c>
      <c r="BS86" s="63">
        <v>-14.350890333900001</v>
      </c>
      <c r="BT86" s="63">
        <v>12.4370753685</v>
      </c>
      <c r="BU86" s="63">
        <v>-30.652913728200001</v>
      </c>
      <c r="BV86" s="63">
        <v>23.845298896900001</v>
      </c>
      <c r="BW86" s="63">
        <v>-9.0686390262999996</v>
      </c>
      <c r="BX86" s="63">
        <v>-0.74983012989999998</v>
      </c>
      <c r="BY86" s="63">
        <v>-1.6682943204</v>
      </c>
      <c r="BZ86" s="63">
        <v>-0.12569375620000001</v>
      </c>
      <c r="CA86" s="63">
        <v>-4.3285475910000004</v>
      </c>
      <c r="CB86" s="63">
        <v>-1.0890115710999999</v>
      </c>
      <c r="CC86" s="63">
        <v>-2.5841434441</v>
      </c>
      <c r="CD86" s="63">
        <v>13.429369295500001</v>
      </c>
      <c r="CE86" s="63">
        <v>-1.0043993388000001</v>
      </c>
      <c r="CF86" s="63">
        <v>1.7098135238000001</v>
      </c>
      <c r="CG86" s="63">
        <v>-0.45391079919999999</v>
      </c>
      <c r="CH86" s="63">
        <v>6.2375303832000002</v>
      </c>
      <c r="CI86" s="63">
        <v>1.4907636504999999</v>
      </c>
      <c r="CJ86" s="63">
        <v>1.3593419818000001</v>
      </c>
      <c r="CK86" s="63">
        <v>2.6564567698000001</v>
      </c>
      <c r="CL86" s="63">
        <v>3.5675024694999999</v>
      </c>
      <c r="CM86" s="63">
        <v>-0.78185066380000001</v>
      </c>
      <c r="CN86" s="63">
        <v>-2.7771834592000002</v>
      </c>
      <c r="CO86" s="63">
        <v>1.9029841362</v>
      </c>
      <c r="CP86" s="63">
        <v>7.4775436347999999</v>
      </c>
      <c r="CQ86" s="63">
        <v>1.6160557147000001</v>
      </c>
      <c r="CR86" s="63">
        <v>-0.19257429719999999</v>
      </c>
      <c r="CS86" s="63">
        <v>-1.0360043880000001</v>
      </c>
      <c r="CT86" s="63">
        <v>8.1333160040999992</v>
      </c>
      <c r="CU86" s="63">
        <v>1.7241230977999999</v>
      </c>
      <c r="CV86" s="63">
        <v>1.6241793367999999</v>
      </c>
      <c r="CW86" s="63">
        <v>-3.7946271505000002</v>
      </c>
      <c r="CX86" s="63">
        <v>4.4718424495000004</v>
      </c>
      <c r="CY86" s="63">
        <v>-1.1630830257</v>
      </c>
      <c r="CZ86" s="63">
        <v>3.9610715408999999</v>
      </c>
      <c r="DA86" s="63">
        <v>-1.6091183093000001</v>
      </c>
      <c r="DB86" s="63">
        <v>12.3325846547</v>
      </c>
      <c r="DC86" s="63">
        <v>3.3457701180999999</v>
      </c>
      <c r="DD86" s="63">
        <v>3.9643092861999998</v>
      </c>
      <c r="DE86" s="63">
        <v>-8.1766041581</v>
      </c>
      <c r="DF86" s="63">
        <v>4.6149424316000003</v>
      </c>
      <c r="DG86" s="63">
        <v>3.2283137648000002</v>
      </c>
      <c r="DH86" s="63">
        <v>4.1907280833999998</v>
      </c>
      <c r="DI86" s="63">
        <v>-9.3739856644999993</v>
      </c>
      <c r="DJ86" s="63">
        <v>4.0837257169000001</v>
      </c>
      <c r="DK86" s="63">
        <v>12.8306255875</v>
      </c>
      <c r="DL86" s="63">
        <v>6.4178231431999997</v>
      </c>
      <c r="DM86" s="63">
        <v>-10.668682541600001</v>
      </c>
      <c r="DN86" s="63">
        <v>6.4379743425999996</v>
      </c>
      <c r="DO86" s="63">
        <v>0.47828383279999998</v>
      </c>
      <c r="DP86" s="63">
        <v>8.9577688320999993</v>
      </c>
      <c r="DQ86" s="63">
        <v>-0.93813190940000002</v>
      </c>
      <c r="DR86" s="63">
        <v>-15.303794608700001</v>
      </c>
      <c r="DS86" s="63">
        <v>10.073382685</v>
      </c>
      <c r="DT86" s="63">
        <v>-2.7876971201999998</v>
      </c>
      <c r="DU86" s="63">
        <v>13.494005141200001</v>
      </c>
      <c r="DV86" s="63">
        <v>-14.868645172900001</v>
      </c>
    </row>
    <row r="87" spans="1:126" s="21" customFormat="1" ht="12" customHeight="1" x14ac:dyDescent="0.2">
      <c r="A87" s="244" t="s">
        <v>120</v>
      </c>
      <c r="B87" s="63">
        <v>0.33576185139999998</v>
      </c>
      <c r="C87" s="63">
        <v>0.30766674719999998</v>
      </c>
      <c r="D87" s="63">
        <v>0.29836536209999998</v>
      </c>
      <c r="E87" s="63">
        <v>0.28714406539999998</v>
      </c>
      <c r="F87" s="63">
        <v>0.38388718199999999</v>
      </c>
      <c r="G87" s="63">
        <v>0.37153512970000002</v>
      </c>
      <c r="H87" s="63">
        <v>0.3565042028</v>
      </c>
      <c r="I87" s="63">
        <v>0.3454022987</v>
      </c>
      <c r="J87" s="63">
        <v>0.34741590830000002</v>
      </c>
      <c r="K87" s="63">
        <v>0.33577068230000001</v>
      </c>
      <c r="L87" s="63">
        <v>0.32733069869999998</v>
      </c>
      <c r="M87" s="63">
        <v>0.31352469570000002</v>
      </c>
      <c r="N87" s="63">
        <v>1.8061989592000001</v>
      </c>
      <c r="O87" s="63">
        <v>1.7346610693</v>
      </c>
      <c r="P87" s="63">
        <v>1.6222375349</v>
      </c>
      <c r="Q87" s="63">
        <v>1.6163964385</v>
      </c>
      <c r="R87" s="63">
        <v>1.6265820724</v>
      </c>
      <c r="S87" s="63">
        <v>1.6560626087999999</v>
      </c>
      <c r="T87" s="63">
        <v>1.6179795267999999</v>
      </c>
      <c r="U87" s="63">
        <v>1.6237044111000001</v>
      </c>
      <c r="V87" s="63">
        <v>1.8278192969</v>
      </c>
      <c r="W87" s="63">
        <v>1.8097318317</v>
      </c>
      <c r="X87" s="63">
        <v>1.7919988333000001</v>
      </c>
      <c r="Y87" s="63">
        <v>1.7738732412</v>
      </c>
      <c r="Z87" s="63">
        <v>1.7638874653000001</v>
      </c>
      <c r="AA87" s="63">
        <v>1.9019320735</v>
      </c>
      <c r="AB87" s="63">
        <v>1.8368916012000001</v>
      </c>
      <c r="AC87" s="63">
        <v>1.8978617161</v>
      </c>
      <c r="AD87" s="63">
        <v>1.9206630461</v>
      </c>
      <c r="AE87" s="63">
        <v>1.9366494458000001</v>
      </c>
      <c r="AF87" s="63">
        <v>1.9271996638</v>
      </c>
      <c r="AG87" s="63">
        <v>1.9903678071999999</v>
      </c>
      <c r="AH87" s="63">
        <v>2.7913699764</v>
      </c>
      <c r="AI87" s="63">
        <v>2.6260900842999999</v>
      </c>
      <c r="AJ87" s="63">
        <v>2.6835431920000001</v>
      </c>
      <c r="AK87" s="63">
        <v>2.5890051390000002</v>
      </c>
      <c r="AL87" s="63">
        <v>2.7063156023000001</v>
      </c>
      <c r="AM87" s="63">
        <v>2.7082396753000002</v>
      </c>
      <c r="AN87" s="63">
        <v>2.7684908184000001</v>
      </c>
      <c r="AO87" s="63">
        <v>2.7884185482000001</v>
      </c>
      <c r="AP87" s="63">
        <v>3.2880753276000001</v>
      </c>
      <c r="AQ87" s="63">
        <v>3.2343391142</v>
      </c>
      <c r="AR87" s="63">
        <v>3.2759061858999998</v>
      </c>
      <c r="AS87" s="63">
        <v>3.1878727707999999</v>
      </c>
      <c r="AT87" s="63">
        <v>4.3873946154999999</v>
      </c>
      <c r="AU87" s="63">
        <v>4.2074775506000002</v>
      </c>
      <c r="AV87" s="63">
        <v>4.1639846618999998</v>
      </c>
      <c r="AW87" s="63">
        <v>4.5025706313000002</v>
      </c>
      <c r="AX87" s="63">
        <v>4.5795330291000003</v>
      </c>
      <c r="AY87" s="63">
        <v>4.5687425957999999</v>
      </c>
      <c r="AZ87" s="63">
        <v>4.5144751430000003</v>
      </c>
      <c r="BA87" s="63">
        <v>4.5191117755999999</v>
      </c>
      <c r="BB87" s="63">
        <v>4.9703252598000001</v>
      </c>
      <c r="BC87" s="63">
        <v>5.3290951308999999</v>
      </c>
      <c r="BD87" s="63">
        <v>5.3727272219</v>
      </c>
      <c r="BE87" s="63">
        <v>4.8939310877000004</v>
      </c>
      <c r="BF87" s="63">
        <v>4.2749401555000004</v>
      </c>
      <c r="BG87" s="63">
        <v>4.6372542081999999</v>
      </c>
      <c r="BH87" s="63">
        <v>4.7831805959000002</v>
      </c>
      <c r="BI87" s="63">
        <v>4.7646139802</v>
      </c>
      <c r="BJ87" s="63">
        <v>5.5449382231</v>
      </c>
      <c r="BK87" s="63">
        <v>5.2360972335999998</v>
      </c>
      <c r="BL87" s="63">
        <v>5.2158763442999998</v>
      </c>
      <c r="BM87" s="63">
        <v>5.3057307033000001</v>
      </c>
      <c r="BN87" s="63">
        <v>5.6696802231000003</v>
      </c>
      <c r="BO87" s="63">
        <v>5.7538423616000003</v>
      </c>
      <c r="BP87" s="63">
        <v>5.3933679789999998</v>
      </c>
      <c r="BQ87" s="63">
        <v>5.0438765996999999</v>
      </c>
      <c r="BR87" s="63">
        <v>6.1229893447999997</v>
      </c>
      <c r="BS87" s="63">
        <v>6.0910933465000001</v>
      </c>
      <c r="BT87" s="63">
        <v>6.2977964122000003</v>
      </c>
      <c r="BU87" s="63">
        <v>6.2765850148000002</v>
      </c>
      <c r="BV87" s="63">
        <v>7.3395797790000001</v>
      </c>
      <c r="BW87" s="63">
        <v>7.5201975011000002</v>
      </c>
      <c r="BX87" s="63">
        <v>7.4235852470000001</v>
      </c>
      <c r="BY87" s="63">
        <v>7.4016037088999997</v>
      </c>
      <c r="BZ87" s="63">
        <v>7.6730692443999997</v>
      </c>
      <c r="CA87" s="63">
        <v>7.8111895042999997</v>
      </c>
      <c r="CB87" s="63">
        <v>7.6321664556000002</v>
      </c>
      <c r="CC87" s="63">
        <v>7.7034767291000001</v>
      </c>
      <c r="CD87" s="63">
        <v>9.8525405040000003</v>
      </c>
      <c r="CE87" s="63">
        <v>9.8525405040000003</v>
      </c>
      <c r="CF87" s="63">
        <v>9.8525405040000003</v>
      </c>
      <c r="CG87" s="63">
        <v>9.8525405040000003</v>
      </c>
      <c r="CH87" s="63">
        <v>11.593597601800001</v>
      </c>
      <c r="CI87" s="63">
        <v>11.593597601800001</v>
      </c>
      <c r="CJ87" s="63">
        <v>11.593597601800001</v>
      </c>
      <c r="CK87" s="63">
        <v>11.593597601800001</v>
      </c>
      <c r="CL87" s="63">
        <v>13.545406808199999</v>
      </c>
      <c r="CM87" s="63">
        <v>13.545406808199999</v>
      </c>
      <c r="CN87" s="63">
        <v>13.545406808199999</v>
      </c>
      <c r="CO87" s="63">
        <v>13.545406808199999</v>
      </c>
      <c r="CP87" s="63">
        <v>13.5</v>
      </c>
      <c r="CQ87" s="63">
        <v>13.5</v>
      </c>
      <c r="CR87" s="63">
        <v>13.5</v>
      </c>
      <c r="CS87" s="63">
        <v>13.5</v>
      </c>
      <c r="CT87" s="63">
        <v>13.5</v>
      </c>
      <c r="CU87" s="63">
        <v>13.5</v>
      </c>
      <c r="CV87" s="63">
        <v>13.5</v>
      </c>
      <c r="CW87" s="63">
        <v>13.5</v>
      </c>
      <c r="CX87" s="63">
        <v>0</v>
      </c>
      <c r="CY87" s="63">
        <v>0</v>
      </c>
      <c r="CZ87" s="63">
        <v>0</v>
      </c>
      <c r="DA87" s="63">
        <v>0</v>
      </c>
      <c r="DB87" s="63">
        <v>5.6236561929000004</v>
      </c>
      <c r="DC87" s="63">
        <v>5.6236561929000004</v>
      </c>
      <c r="DD87" s="63">
        <v>5.6236561929000004</v>
      </c>
      <c r="DE87" s="63">
        <v>5.6236561929000004</v>
      </c>
      <c r="DF87" s="63">
        <v>6.1893904383000002</v>
      </c>
      <c r="DG87" s="63">
        <v>6.1893904383000002</v>
      </c>
      <c r="DH87" s="63">
        <v>6.1893904383000002</v>
      </c>
      <c r="DI87" s="63">
        <v>6.1893904383000002</v>
      </c>
      <c r="DJ87" s="63">
        <v>8.1843222983999997</v>
      </c>
      <c r="DK87" s="63">
        <v>8.1843222983999997</v>
      </c>
      <c r="DL87" s="63">
        <v>8.1843222983999997</v>
      </c>
      <c r="DM87" s="63">
        <v>8.1843222983999997</v>
      </c>
      <c r="DN87" s="63">
        <v>8.1843222983999997</v>
      </c>
      <c r="DO87" s="63">
        <v>8.1843222983999997</v>
      </c>
      <c r="DP87" s="63">
        <v>8.1843222983999997</v>
      </c>
      <c r="DQ87" s="63">
        <v>8.1843222983999997</v>
      </c>
      <c r="DR87" s="63">
        <v>8.1843222983999997</v>
      </c>
      <c r="DS87" s="63">
        <v>8.1843222983999997</v>
      </c>
      <c r="DT87" s="63">
        <v>8.1843222983999997</v>
      </c>
      <c r="DU87" s="63">
        <v>8.1843222983999997</v>
      </c>
      <c r="DV87" s="63">
        <v>8.1843222983999997</v>
      </c>
    </row>
    <row r="88" spans="1:126" s="19" customFormat="1" ht="12" customHeight="1" x14ac:dyDescent="0.3">
      <c r="A88" s="121" t="s">
        <v>189</v>
      </c>
      <c r="B88" s="60">
        <v>48.147150666800002</v>
      </c>
      <c r="C88" s="60">
        <v>87.999957935200001</v>
      </c>
      <c r="D88" s="60">
        <v>396.75877427810002</v>
      </c>
      <c r="E88" s="60">
        <v>330.47035630720001</v>
      </c>
      <c r="F88" s="60">
        <v>300.88467974640002</v>
      </c>
      <c r="G88" s="60">
        <v>20.875858835300001</v>
      </c>
      <c r="H88" s="60">
        <v>115.1287482342</v>
      </c>
      <c r="I88" s="60">
        <v>176.39332370540001</v>
      </c>
      <c r="J88" s="60">
        <v>-145.92998128400001</v>
      </c>
      <c r="K88" s="60">
        <v>184.2367715046</v>
      </c>
      <c r="L88" s="60">
        <v>98.366676542500002</v>
      </c>
      <c r="M88" s="60">
        <v>182.3396396377</v>
      </c>
      <c r="N88" s="60">
        <v>-130.03423141370001</v>
      </c>
      <c r="O88" s="60">
        <v>-138.86285849570001</v>
      </c>
      <c r="P88" s="60">
        <v>109.796222242</v>
      </c>
      <c r="Q88" s="60">
        <v>206.04829022230001</v>
      </c>
      <c r="R88" s="60">
        <v>49.717328787900001</v>
      </c>
      <c r="S88" s="60">
        <v>-105.7803287916</v>
      </c>
      <c r="T88" s="60">
        <v>-114.5895349561</v>
      </c>
      <c r="U88" s="60">
        <v>159.59089214310001</v>
      </c>
      <c r="V88" s="60">
        <v>-246.06655530340001</v>
      </c>
      <c r="W88" s="60">
        <v>-112.77459715640001</v>
      </c>
      <c r="X88" s="60">
        <v>-227.81017930569999</v>
      </c>
      <c r="Y88" s="60">
        <v>-401.7822027432</v>
      </c>
      <c r="Z88" s="60">
        <v>-286.49012569299998</v>
      </c>
      <c r="AA88" s="60">
        <v>-47.012177483000002</v>
      </c>
      <c r="AB88" s="60">
        <v>-11.106642690699999</v>
      </c>
      <c r="AC88" s="60">
        <v>24.216784568800001</v>
      </c>
      <c r="AD88" s="60">
        <v>93.585275855099994</v>
      </c>
      <c r="AE88" s="60">
        <v>559.27016673050002</v>
      </c>
      <c r="AF88" s="60">
        <v>470.10665846109998</v>
      </c>
      <c r="AG88" s="60">
        <v>23.753275817199999</v>
      </c>
      <c r="AH88" s="60">
        <v>-9.7105740931</v>
      </c>
      <c r="AI88" s="60">
        <v>-247.24041797340001</v>
      </c>
      <c r="AJ88" s="60">
        <v>453.99477820560003</v>
      </c>
      <c r="AK88" s="60">
        <v>71.869699159999996</v>
      </c>
      <c r="AL88" s="60">
        <v>-137.4403253438</v>
      </c>
      <c r="AM88" s="60">
        <v>318.23165143210002</v>
      </c>
      <c r="AN88" s="60">
        <v>-46.327000787400003</v>
      </c>
      <c r="AO88" s="60">
        <v>201.33748596109999</v>
      </c>
      <c r="AP88" s="60">
        <v>-249.17115021390001</v>
      </c>
      <c r="AQ88" s="60">
        <v>668.50916329040001</v>
      </c>
      <c r="AR88" s="60">
        <v>-23.590218932100001</v>
      </c>
      <c r="AS88" s="60">
        <v>417.9145832113</v>
      </c>
      <c r="AT88" s="60">
        <v>-251.12359861460001</v>
      </c>
      <c r="AU88" s="60">
        <v>419.5011479337</v>
      </c>
      <c r="AV88" s="60">
        <v>371.78960026319999</v>
      </c>
      <c r="AW88" s="60">
        <v>361.85564646839998</v>
      </c>
      <c r="AX88" s="60">
        <v>-440.4497854947</v>
      </c>
      <c r="AY88" s="60">
        <v>317.40780647219998</v>
      </c>
      <c r="AZ88" s="60">
        <v>414.36627987999998</v>
      </c>
      <c r="BA88" s="60">
        <v>348.54925225310001</v>
      </c>
      <c r="BB88" s="60">
        <v>186.04528612519999</v>
      </c>
      <c r="BC88" s="60">
        <v>408.90066785160002</v>
      </c>
      <c r="BD88" s="60">
        <v>-30.6457249668</v>
      </c>
      <c r="BE88" s="60">
        <v>-611.8712925003</v>
      </c>
      <c r="BF88" s="60">
        <v>-93.141243495200001</v>
      </c>
      <c r="BG88" s="60">
        <v>23.856845946899998</v>
      </c>
      <c r="BH88" s="60">
        <v>148.82628627400001</v>
      </c>
      <c r="BI88" s="60">
        <v>-208.7188023505</v>
      </c>
      <c r="BJ88" s="60">
        <v>142.7783885641</v>
      </c>
      <c r="BK88" s="60">
        <v>272.2570879562</v>
      </c>
      <c r="BL88" s="60">
        <v>95.775846577199999</v>
      </c>
      <c r="BM88" s="60">
        <v>88.990752221199998</v>
      </c>
      <c r="BN88" s="60">
        <v>284.62061413049997</v>
      </c>
      <c r="BO88" s="60">
        <v>-16.667239030600001</v>
      </c>
      <c r="BP88" s="60">
        <v>-58.0833854312</v>
      </c>
      <c r="BQ88" s="60">
        <v>-282.74182023229997</v>
      </c>
      <c r="BR88" s="60">
        <v>317.99376357770001</v>
      </c>
      <c r="BS88" s="60">
        <v>24.870891757300001</v>
      </c>
      <c r="BT88" s="60">
        <v>11.702065574800001</v>
      </c>
      <c r="BU88" s="60">
        <v>-284.1434621651</v>
      </c>
      <c r="BV88" s="60">
        <v>298.49537398619998</v>
      </c>
      <c r="BW88" s="60">
        <v>91.514146187600005</v>
      </c>
      <c r="BX88" s="60">
        <v>61.490159804299999</v>
      </c>
      <c r="BY88" s="60">
        <v>-280.02334849570002</v>
      </c>
      <c r="BZ88" s="60">
        <v>385.0059518315</v>
      </c>
      <c r="CA88" s="60">
        <v>-69.676565702100007</v>
      </c>
      <c r="CB88" s="60">
        <v>-53.920213530600002</v>
      </c>
      <c r="CC88" s="60">
        <v>-262.85559831450001</v>
      </c>
      <c r="CD88" s="60">
        <v>320.21763733680001</v>
      </c>
      <c r="CE88" s="60">
        <v>93.885978752900002</v>
      </c>
      <c r="CF88" s="60">
        <v>67.924583396299994</v>
      </c>
      <c r="CG88" s="60">
        <v>-289.07490569499998</v>
      </c>
      <c r="CH88" s="60">
        <v>287.59195628600003</v>
      </c>
      <c r="CI88" s="60">
        <v>176.9829212564</v>
      </c>
      <c r="CJ88" s="60">
        <v>54.108167541100002</v>
      </c>
      <c r="CK88" s="60">
        <v>-170.4429717822</v>
      </c>
      <c r="CL88" s="60">
        <v>533.57603129810002</v>
      </c>
      <c r="CM88" s="60">
        <v>139.3001134939</v>
      </c>
      <c r="CN88" s="60">
        <v>-70.108264448300005</v>
      </c>
      <c r="CO88" s="60">
        <v>-4.1394313054999996</v>
      </c>
      <c r="CP88" s="60">
        <v>423.01021644759999</v>
      </c>
      <c r="CQ88" s="60">
        <v>12.3914310958</v>
      </c>
      <c r="CR88" s="60">
        <v>-64.928796636100003</v>
      </c>
      <c r="CS88" s="60">
        <v>-172.80856894179999</v>
      </c>
      <c r="CT88" s="60">
        <v>566.95301544220001</v>
      </c>
      <c r="CU88" s="60">
        <v>-106.4255004466</v>
      </c>
      <c r="CV88" s="60">
        <v>-72.689828098299998</v>
      </c>
      <c r="CW88" s="60">
        <v>-473.12017135970001</v>
      </c>
      <c r="CX88" s="60">
        <v>952.40754999880005</v>
      </c>
      <c r="CY88" s="60">
        <v>-334.12521597689999</v>
      </c>
      <c r="CZ88" s="60">
        <v>181.80933186370001</v>
      </c>
      <c r="DA88" s="60">
        <v>192.68826779529999</v>
      </c>
      <c r="DB88" s="60">
        <v>1303.8858056171</v>
      </c>
      <c r="DC88" s="60">
        <v>-260.23102280670003</v>
      </c>
      <c r="DD88" s="60">
        <v>406.9814140002</v>
      </c>
      <c r="DE88" s="60">
        <v>-346.65517010259998</v>
      </c>
      <c r="DF88" s="60">
        <v>1333.4350524568999</v>
      </c>
      <c r="DG88" s="60">
        <v>-105.8995904571</v>
      </c>
      <c r="DH88" s="60">
        <v>851.55438347330005</v>
      </c>
      <c r="DI88" s="60">
        <v>33.399870298499998</v>
      </c>
      <c r="DJ88" s="60">
        <v>1370.0642809405999</v>
      </c>
      <c r="DK88" s="60">
        <v>-999.2390129465</v>
      </c>
      <c r="DL88" s="60">
        <v>-131.3336281686</v>
      </c>
      <c r="DM88" s="60">
        <v>-234.55497706689999</v>
      </c>
      <c r="DN88" s="60">
        <v>1429.2770037619</v>
      </c>
      <c r="DO88" s="60">
        <v>678.56852267739998</v>
      </c>
      <c r="DP88" s="60">
        <v>-976.66629793970003</v>
      </c>
      <c r="DQ88" s="60">
        <v>-17.5141957001</v>
      </c>
      <c r="DR88" s="60">
        <v>1263.4577164177999</v>
      </c>
      <c r="DS88" s="60">
        <v>-235.9164919248</v>
      </c>
      <c r="DT88" s="60">
        <v>227.10047763259999</v>
      </c>
      <c r="DU88" s="60">
        <v>1327.604861242</v>
      </c>
      <c r="DV88" s="60">
        <v>-1017.1688134359</v>
      </c>
    </row>
    <row r="89" spans="1:126" s="21" customFormat="1" ht="12" customHeight="1" x14ac:dyDescent="0.3">
      <c r="A89" s="169" t="s">
        <v>113</v>
      </c>
      <c r="B89" s="63">
        <v>0</v>
      </c>
      <c r="C89" s="63">
        <v>0</v>
      </c>
      <c r="D89" s="63">
        <v>0</v>
      </c>
      <c r="E89" s="63">
        <v>0</v>
      </c>
      <c r="F89" s="63">
        <v>0</v>
      </c>
      <c r="G89" s="63">
        <v>0</v>
      </c>
      <c r="H89" s="63">
        <v>0</v>
      </c>
      <c r="I89" s="63">
        <v>0</v>
      </c>
      <c r="J89" s="63">
        <v>0</v>
      </c>
      <c r="K89" s="63">
        <v>0</v>
      </c>
      <c r="L89" s="63">
        <v>0</v>
      </c>
      <c r="M89" s="63">
        <v>0</v>
      </c>
      <c r="N89" s="63">
        <v>0</v>
      </c>
      <c r="O89" s="63">
        <v>0</v>
      </c>
      <c r="P89" s="63">
        <v>0</v>
      </c>
      <c r="Q89" s="63">
        <v>0</v>
      </c>
      <c r="R89" s="63">
        <v>0</v>
      </c>
      <c r="S89" s="63">
        <v>0</v>
      </c>
      <c r="T89" s="63">
        <v>0</v>
      </c>
      <c r="U89" s="63">
        <v>0</v>
      </c>
      <c r="V89" s="63">
        <v>0</v>
      </c>
      <c r="W89" s="63">
        <v>0</v>
      </c>
      <c r="X89" s="63">
        <v>0</v>
      </c>
      <c r="Y89" s="63">
        <v>0</v>
      </c>
      <c r="Z89" s="63">
        <v>0</v>
      </c>
      <c r="AA89" s="63">
        <v>0</v>
      </c>
      <c r="AB89" s="63">
        <v>0</v>
      </c>
      <c r="AC89" s="63">
        <v>0</v>
      </c>
      <c r="AD89" s="63">
        <v>0</v>
      </c>
      <c r="AE89" s="63">
        <v>0</v>
      </c>
      <c r="AF89" s="63">
        <v>0</v>
      </c>
      <c r="AG89" s="63">
        <v>0</v>
      </c>
      <c r="AH89" s="63">
        <v>0</v>
      </c>
      <c r="AI89" s="63">
        <v>0</v>
      </c>
      <c r="AJ89" s="63">
        <v>0</v>
      </c>
      <c r="AK89" s="63">
        <v>0</v>
      </c>
      <c r="AL89" s="63">
        <v>0</v>
      </c>
      <c r="AM89" s="63">
        <v>0</v>
      </c>
      <c r="AN89" s="63">
        <v>0</v>
      </c>
      <c r="AO89" s="63">
        <v>0</v>
      </c>
      <c r="AP89" s="63">
        <v>-8.1116160000000001E-4</v>
      </c>
      <c r="AQ89" s="63">
        <v>0</v>
      </c>
      <c r="AR89" s="63">
        <v>0</v>
      </c>
      <c r="AS89" s="63">
        <v>0</v>
      </c>
      <c r="AT89" s="63">
        <v>-7.9728920000000003E-4</v>
      </c>
      <c r="AU89" s="63">
        <v>0</v>
      </c>
      <c r="AV89" s="63">
        <v>-7.2051299999999999E-4</v>
      </c>
      <c r="AW89" s="63">
        <v>0</v>
      </c>
      <c r="AX89" s="63">
        <v>-7.879289E-4</v>
      </c>
      <c r="AY89" s="63">
        <v>0</v>
      </c>
      <c r="AZ89" s="63">
        <v>-8.1033989999999996E-4</v>
      </c>
      <c r="BA89" s="63">
        <v>-1.797867E-4</v>
      </c>
      <c r="BB89" s="63">
        <v>-7.175797E-4</v>
      </c>
      <c r="BC89" s="63">
        <v>0</v>
      </c>
      <c r="BD89" s="63">
        <v>-6.6888679999999999E-4</v>
      </c>
      <c r="BE89" s="63">
        <v>0</v>
      </c>
      <c r="BF89" s="63">
        <v>-7.9807369999999997E-4</v>
      </c>
      <c r="BG89" s="63">
        <v>0</v>
      </c>
      <c r="BH89" s="63">
        <v>0</v>
      </c>
      <c r="BI89" s="63">
        <v>-7.1240479999999998E-4</v>
      </c>
      <c r="BJ89" s="63">
        <v>-7.7131339999999995E-4</v>
      </c>
      <c r="BK89" s="63">
        <v>0</v>
      </c>
      <c r="BL89" s="63">
        <v>-8.2611930000000004E-4</v>
      </c>
      <c r="BM89" s="63">
        <v>0</v>
      </c>
      <c r="BN89" s="63">
        <v>-7.9093610000000004E-4</v>
      </c>
      <c r="BO89" s="63">
        <v>0</v>
      </c>
      <c r="BP89" s="63">
        <v>-7.3860250000000005E-4</v>
      </c>
      <c r="BQ89" s="63">
        <v>0</v>
      </c>
      <c r="BR89" s="63">
        <v>-7.9103349999999997E-4</v>
      </c>
      <c r="BS89" s="63">
        <v>0</v>
      </c>
      <c r="BT89" s="63">
        <v>-8.4973290000000005E-4</v>
      </c>
      <c r="BU89" s="63">
        <v>0</v>
      </c>
      <c r="BV89" s="63">
        <v>-8.0194990000000002E-4</v>
      </c>
      <c r="BW89" s="63">
        <v>0</v>
      </c>
      <c r="BX89" s="63">
        <v>-8.0640699999999998E-4</v>
      </c>
      <c r="BY89" s="63">
        <v>0</v>
      </c>
      <c r="BZ89" s="63">
        <v>-7.7444120000000002E-4</v>
      </c>
      <c r="CA89" s="63">
        <v>0</v>
      </c>
      <c r="CB89" s="63">
        <v>-7.7880400000000002E-4</v>
      </c>
      <c r="CC89" s="63">
        <v>0</v>
      </c>
      <c r="CD89" s="63">
        <v>-9.0883330000000005E-4</v>
      </c>
      <c r="CE89" s="63">
        <v>0</v>
      </c>
      <c r="CF89" s="63">
        <v>-9.5849059999999998E-4</v>
      </c>
      <c r="CG89" s="63">
        <v>0</v>
      </c>
      <c r="CH89" s="63">
        <v>-9.7104910000000001E-4</v>
      </c>
      <c r="CI89" s="63">
        <v>0</v>
      </c>
      <c r="CJ89" s="63">
        <v>-9.5346160000000005E-4</v>
      </c>
      <c r="CK89" s="63">
        <v>0</v>
      </c>
      <c r="CL89" s="63">
        <v>-9.9331469999999994E-4</v>
      </c>
      <c r="CM89" s="63">
        <v>0</v>
      </c>
      <c r="CN89" s="63">
        <v>-9.1693079999999999E-4</v>
      </c>
      <c r="CO89" s="63">
        <v>0</v>
      </c>
      <c r="CP89" s="63">
        <v>-8.6510139999999998E-4</v>
      </c>
      <c r="CQ89" s="63">
        <v>0</v>
      </c>
      <c r="CR89" s="63">
        <v>-9.0309769999999997E-4</v>
      </c>
      <c r="CS89" s="63">
        <v>0</v>
      </c>
      <c r="CT89" s="63">
        <v>-9.2381319999999996E-4</v>
      </c>
      <c r="CU89" s="63">
        <v>0</v>
      </c>
      <c r="CV89" s="63">
        <v>-9.4022460000000002E-4</v>
      </c>
      <c r="CW89" s="63">
        <v>0</v>
      </c>
      <c r="CX89" s="63">
        <v>-9.5954809999999999E-4</v>
      </c>
      <c r="CY89" s="63">
        <v>0</v>
      </c>
      <c r="CZ89" s="63">
        <v>0</v>
      </c>
      <c r="DA89" s="63">
        <v>0</v>
      </c>
      <c r="DB89" s="63">
        <v>0</v>
      </c>
      <c r="DC89" s="63">
        <v>0</v>
      </c>
      <c r="DD89" s="63">
        <v>0</v>
      </c>
      <c r="DE89" s="63">
        <v>0</v>
      </c>
      <c r="DF89" s="63">
        <v>0</v>
      </c>
      <c r="DG89" s="63">
        <v>0</v>
      </c>
      <c r="DH89" s="63">
        <v>0</v>
      </c>
      <c r="DI89" s="63">
        <v>0</v>
      </c>
      <c r="DJ89" s="63">
        <v>0</v>
      </c>
      <c r="DK89" s="63">
        <v>0</v>
      </c>
      <c r="DL89" s="63">
        <v>0</v>
      </c>
      <c r="DM89" s="63">
        <v>0</v>
      </c>
      <c r="DN89" s="63">
        <v>0</v>
      </c>
      <c r="DO89" s="63">
        <v>0</v>
      </c>
      <c r="DP89" s="63">
        <v>0</v>
      </c>
      <c r="DQ89" s="63">
        <v>0</v>
      </c>
      <c r="DR89" s="63">
        <v>0</v>
      </c>
      <c r="DS89" s="63">
        <v>0</v>
      </c>
      <c r="DT89" s="63">
        <v>0</v>
      </c>
      <c r="DU89" s="63">
        <v>0</v>
      </c>
      <c r="DV89" s="63">
        <v>0</v>
      </c>
    </row>
    <row r="90" spans="1:126" s="21" customFormat="1" ht="12" customHeight="1" x14ac:dyDescent="0.3">
      <c r="A90" s="169" t="s">
        <v>114</v>
      </c>
      <c r="B90" s="63">
        <v>-2.7558529667</v>
      </c>
      <c r="C90" s="63">
        <v>-8.3893353038999994</v>
      </c>
      <c r="D90" s="63">
        <v>-12.358773365799999</v>
      </c>
      <c r="E90" s="63">
        <v>2.3465714069999999</v>
      </c>
      <c r="F90" s="63">
        <v>-0.9490080326</v>
      </c>
      <c r="G90" s="63">
        <v>1.022183286</v>
      </c>
      <c r="H90" s="63">
        <v>2.3096131944999998</v>
      </c>
      <c r="I90" s="63">
        <v>-5.0532178284000002</v>
      </c>
      <c r="J90" s="63">
        <v>-0.72734527829999995</v>
      </c>
      <c r="K90" s="63">
        <v>22.584559929400001</v>
      </c>
      <c r="L90" s="63">
        <v>11.040158718500001</v>
      </c>
      <c r="M90" s="63">
        <v>8.0549857605999993</v>
      </c>
      <c r="N90" s="63">
        <v>-2.0030722026999999</v>
      </c>
      <c r="O90" s="63">
        <v>18.875075185099998</v>
      </c>
      <c r="P90" s="63">
        <v>16.499745093800001</v>
      </c>
      <c r="Q90" s="63">
        <v>-8.3140672178999999</v>
      </c>
      <c r="R90" s="63">
        <v>2.5535994325</v>
      </c>
      <c r="S90" s="63">
        <v>-4.3550539259000001</v>
      </c>
      <c r="T90" s="63">
        <v>-1.2164555677</v>
      </c>
      <c r="U90" s="63">
        <v>-0.1713430749</v>
      </c>
      <c r="V90" s="63">
        <v>1.7529813823</v>
      </c>
      <c r="W90" s="63">
        <v>-8.6303756100000004E-2</v>
      </c>
      <c r="X90" s="63">
        <v>1.1007602827</v>
      </c>
      <c r="Y90" s="63">
        <v>8.5261401508999999</v>
      </c>
      <c r="Z90" s="63">
        <v>-7.9514491242999998</v>
      </c>
      <c r="AA90" s="63">
        <v>-4.6244168411000004</v>
      </c>
      <c r="AB90" s="63">
        <v>1.1973912461</v>
      </c>
      <c r="AC90" s="63">
        <v>5.4499271035000003</v>
      </c>
      <c r="AD90" s="63">
        <v>-1.9898652056999999</v>
      </c>
      <c r="AE90" s="63">
        <v>-10.998350690600001</v>
      </c>
      <c r="AF90" s="63">
        <v>0.91885538219999996</v>
      </c>
      <c r="AG90" s="63">
        <v>5.5337061727999997</v>
      </c>
      <c r="AH90" s="63">
        <v>38.809328184899996</v>
      </c>
      <c r="AI90" s="63">
        <v>-8.2484056578999994</v>
      </c>
      <c r="AJ90" s="63">
        <v>0.98140086309999996</v>
      </c>
      <c r="AK90" s="63">
        <v>-1.4840695747999999</v>
      </c>
      <c r="AL90" s="63">
        <v>-4.2698263884000003</v>
      </c>
      <c r="AM90" s="63">
        <v>6.5075930084999998</v>
      </c>
      <c r="AN90" s="63">
        <v>-6.5262704122999997</v>
      </c>
      <c r="AO90" s="63">
        <v>-4.1756778106999999</v>
      </c>
      <c r="AP90" s="63">
        <v>-3.7773789236000002</v>
      </c>
      <c r="AQ90" s="63">
        <v>-6.7793413261</v>
      </c>
      <c r="AR90" s="63">
        <v>1.1617134604999999</v>
      </c>
      <c r="AS90" s="63">
        <v>-7.4741913312000001</v>
      </c>
      <c r="AT90" s="63">
        <v>1.0822323788999999</v>
      </c>
      <c r="AU90" s="63">
        <v>-1.1277379109000001</v>
      </c>
      <c r="AV90" s="63">
        <v>-0.39632380119999999</v>
      </c>
      <c r="AW90" s="63">
        <v>3.4124634659000002</v>
      </c>
      <c r="AX90" s="63">
        <v>-0.83021438660000002</v>
      </c>
      <c r="AY90" s="63">
        <v>20.5986746317</v>
      </c>
      <c r="AZ90" s="63">
        <v>21.727987813799999</v>
      </c>
      <c r="BA90" s="63">
        <v>-16.175769219900001</v>
      </c>
      <c r="BB90" s="63">
        <v>-7.8274923287</v>
      </c>
      <c r="BC90" s="63">
        <v>-1.4954420298</v>
      </c>
      <c r="BD90" s="63">
        <v>3.2960108303000002</v>
      </c>
      <c r="BE90" s="63">
        <v>11.3638367444</v>
      </c>
      <c r="BF90" s="63">
        <v>-0.34401103100000002</v>
      </c>
      <c r="BG90" s="63">
        <v>1.6969028922</v>
      </c>
      <c r="BH90" s="63">
        <v>-9.4737955900000004E-2</v>
      </c>
      <c r="BI90" s="63">
        <v>-3.0451547499999999E-2</v>
      </c>
      <c r="BJ90" s="63">
        <v>1.0372835197000001</v>
      </c>
      <c r="BK90" s="63">
        <v>-1.1625122146</v>
      </c>
      <c r="BL90" s="63">
        <v>2.6790288740000001</v>
      </c>
      <c r="BM90" s="63">
        <v>6.4984933409999996</v>
      </c>
      <c r="BN90" s="63">
        <v>-6.2803117994999997</v>
      </c>
      <c r="BO90" s="63">
        <v>-0.2133424565</v>
      </c>
      <c r="BP90" s="63">
        <v>0.1325011016</v>
      </c>
      <c r="BQ90" s="63">
        <v>6.0792227740999998</v>
      </c>
      <c r="BR90" s="63">
        <v>-5.3512730469000003</v>
      </c>
      <c r="BS90" s="63">
        <v>-0.60999114929999998</v>
      </c>
      <c r="BT90" s="63">
        <v>-0.18839897580000001</v>
      </c>
      <c r="BU90" s="63">
        <v>7.8482729817000001</v>
      </c>
      <c r="BV90" s="63">
        <v>-7.5972959561</v>
      </c>
      <c r="BW90" s="63">
        <v>0.53591998799999996</v>
      </c>
      <c r="BX90" s="63">
        <v>-0.20699901000000001</v>
      </c>
      <c r="BY90" s="63">
        <v>5.7339661520999998</v>
      </c>
      <c r="BZ90" s="63">
        <v>-5.2564336987000004</v>
      </c>
      <c r="CA90" s="63">
        <v>-0.47334988049999999</v>
      </c>
      <c r="CB90" s="63">
        <v>0.15590188169999999</v>
      </c>
      <c r="CC90" s="63">
        <v>4.7454332387999996</v>
      </c>
      <c r="CD90" s="63">
        <v>-4.4866344318999998</v>
      </c>
      <c r="CE90" s="63">
        <v>-0.59351137139999999</v>
      </c>
      <c r="CF90" s="63">
        <v>0.61321820540000005</v>
      </c>
      <c r="CG90" s="63">
        <v>8.7873448624999995</v>
      </c>
      <c r="CH90" s="63">
        <v>-6.4267412742000003</v>
      </c>
      <c r="CI90" s="63">
        <v>-1.2179188067</v>
      </c>
      <c r="CJ90" s="63">
        <v>-0.35255100189999999</v>
      </c>
      <c r="CK90" s="63">
        <v>8.5080731808000003</v>
      </c>
      <c r="CL90" s="63">
        <v>-10.557588384200001</v>
      </c>
      <c r="CM90" s="63">
        <v>-0.1217825191</v>
      </c>
      <c r="CN90" s="63">
        <v>0.81947837619999997</v>
      </c>
      <c r="CO90" s="63">
        <v>10.0916793765</v>
      </c>
      <c r="CP90" s="63">
        <v>-9.8330535486000006</v>
      </c>
      <c r="CQ90" s="63">
        <v>-0.19303953539999999</v>
      </c>
      <c r="CR90" s="63">
        <v>-1.7929009548999999</v>
      </c>
      <c r="CS90" s="63">
        <v>10.9655078034</v>
      </c>
      <c r="CT90" s="63">
        <v>1.5060680463</v>
      </c>
      <c r="CU90" s="63">
        <v>-0.36094932670000002</v>
      </c>
      <c r="CV90" s="63">
        <v>-0.97433034969999999</v>
      </c>
      <c r="CW90" s="63">
        <v>-3.5574186975000002</v>
      </c>
      <c r="CX90" s="63">
        <v>-6.2964238486999999</v>
      </c>
      <c r="CY90" s="63">
        <v>0.92641549580000004</v>
      </c>
      <c r="CZ90" s="63">
        <v>1.1706869996</v>
      </c>
      <c r="DA90" s="63">
        <v>5.1718357968999999</v>
      </c>
      <c r="DB90" s="63">
        <v>-7.5153269043000002</v>
      </c>
      <c r="DC90" s="63">
        <v>-0.41098910490000001</v>
      </c>
      <c r="DD90" s="63">
        <v>0.66932578980000002</v>
      </c>
      <c r="DE90" s="63">
        <v>7.9309652368999997</v>
      </c>
      <c r="DF90" s="63">
        <v>-7.0970533715000004</v>
      </c>
      <c r="DG90" s="63">
        <v>1.4314688799999999E-2</v>
      </c>
      <c r="DH90" s="63">
        <v>4.4737372447999997</v>
      </c>
      <c r="DI90" s="63">
        <v>1.9003548543</v>
      </c>
      <c r="DJ90" s="63">
        <v>-3.2705268213999998</v>
      </c>
      <c r="DK90" s="63">
        <v>3.9198316967000002</v>
      </c>
      <c r="DL90" s="63">
        <v>1.6109914299999999</v>
      </c>
      <c r="DM90" s="63">
        <v>21.968708711200001</v>
      </c>
      <c r="DN90" s="63">
        <v>-26.236762993900001</v>
      </c>
      <c r="DO90" s="63">
        <v>-3.3174047402000002</v>
      </c>
      <c r="DP90" s="63">
        <v>-0.1224689773</v>
      </c>
      <c r="DQ90" s="63">
        <v>18.875652579800001</v>
      </c>
      <c r="DR90" s="63">
        <v>-16.6521929731</v>
      </c>
      <c r="DS90" s="63">
        <v>0.81618017840000001</v>
      </c>
      <c r="DT90" s="63">
        <v>-0.61427694430000002</v>
      </c>
      <c r="DU90" s="63">
        <v>10.207215896299999</v>
      </c>
      <c r="DV90" s="63">
        <v>-7.5174002882000002</v>
      </c>
    </row>
    <row r="91" spans="1:126" s="21" customFormat="1" ht="12" customHeight="1" x14ac:dyDescent="0.3">
      <c r="A91" s="243" t="s">
        <v>115</v>
      </c>
      <c r="B91" s="63">
        <v>-2.7558529667</v>
      </c>
      <c r="C91" s="63">
        <v>-8.3893353038999994</v>
      </c>
      <c r="D91" s="63">
        <v>-12.358773365799999</v>
      </c>
      <c r="E91" s="63">
        <v>2.3465714069999999</v>
      </c>
      <c r="F91" s="63">
        <v>-0.9490080326</v>
      </c>
      <c r="G91" s="63">
        <v>1.022183286</v>
      </c>
      <c r="H91" s="63">
        <v>2.3096131944999998</v>
      </c>
      <c r="I91" s="63">
        <v>-5.0532178284000002</v>
      </c>
      <c r="J91" s="63">
        <v>-0.72734527829999995</v>
      </c>
      <c r="K91" s="63">
        <v>22.584559929400001</v>
      </c>
      <c r="L91" s="63">
        <v>11.040158718500001</v>
      </c>
      <c r="M91" s="63">
        <v>8.0549857605999993</v>
      </c>
      <c r="N91" s="63">
        <v>-2.0030722026999999</v>
      </c>
      <c r="O91" s="63">
        <v>18.875075185099998</v>
      </c>
      <c r="P91" s="63">
        <v>16.499745093800001</v>
      </c>
      <c r="Q91" s="63">
        <v>-8.3140672178999999</v>
      </c>
      <c r="R91" s="63">
        <v>2.5535994325</v>
      </c>
      <c r="S91" s="63">
        <v>-4.3550539259000001</v>
      </c>
      <c r="T91" s="63">
        <v>-1.2164555677</v>
      </c>
      <c r="U91" s="63">
        <v>-0.1713430749</v>
      </c>
      <c r="V91" s="63">
        <v>1.7529813823</v>
      </c>
      <c r="W91" s="63">
        <v>-8.6303756100000004E-2</v>
      </c>
      <c r="X91" s="63">
        <v>1.1007602827</v>
      </c>
      <c r="Y91" s="63">
        <v>8.5261401508999999</v>
      </c>
      <c r="Z91" s="63">
        <v>-7.9514491242999998</v>
      </c>
      <c r="AA91" s="63">
        <v>-4.6244168411000004</v>
      </c>
      <c r="AB91" s="63">
        <v>1.1973912461</v>
      </c>
      <c r="AC91" s="63">
        <v>5.4499271035000003</v>
      </c>
      <c r="AD91" s="63">
        <v>-1.9898652056999999</v>
      </c>
      <c r="AE91" s="63">
        <v>-10.998350690600001</v>
      </c>
      <c r="AF91" s="63">
        <v>0.91885538219999996</v>
      </c>
      <c r="AG91" s="63">
        <v>5.5337061727999997</v>
      </c>
      <c r="AH91" s="63">
        <v>38.809328184899996</v>
      </c>
      <c r="AI91" s="63">
        <v>-8.2484056578999994</v>
      </c>
      <c r="AJ91" s="63">
        <v>0.98140086309999996</v>
      </c>
      <c r="AK91" s="63">
        <v>-1.4840695747999999</v>
      </c>
      <c r="AL91" s="63">
        <v>-4.2698263884000003</v>
      </c>
      <c r="AM91" s="63">
        <v>6.5075930084999998</v>
      </c>
      <c r="AN91" s="63">
        <v>-6.5262704122999997</v>
      </c>
      <c r="AO91" s="63">
        <v>-4.1756778106999999</v>
      </c>
      <c r="AP91" s="63">
        <v>-3.7773789236000002</v>
      </c>
      <c r="AQ91" s="63">
        <v>-6.7793413261</v>
      </c>
      <c r="AR91" s="63">
        <v>1.1617134604999999</v>
      </c>
      <c r="AS91" s="63">
        <v>-7.4741913312000001</v>
      </c>
      <c r="AT91" s="63">
        <v>1.0822323788999999</v>
      </c>
      <c r="AU91" s="63">
        <v>-1.1277379109000001</v>
      </c>
      <c r="AV91" s="63">
        <v>-0.39632380119999999</v>
      </c>
      <c r="AW91" s="63">
        <v>3.4124634659000002</v>
      </c>
      <c r="AX91" s="63">
        <v>-0.83021438660000002</v>
      </c>
      <c r="AY91" s="63">
        <v>20.5986746317</v>
      </c>
      <c r="AZ91" s="63">
        <v>21.727987813799999</v>
      </c>
      <c r="BA91" s="63">
        <v>-16.175769219900001</v>
      </c>
      <c r="BB91" s="63">
        <v>-7.8274923287</v>
      </c>
      <c r="BC91" s="63">
        <v>-1.4954420298</v>
      </c>
      <c r="BD91" s="63">
        <v>3.2960108303000002</v>
      </c>
      <c r="BE91" s="63">
        <v>11.3638367444</v>
      </c>
      <c r="BF91" s="63">
        <v>-0.34401103100000002</v>
      </c>
      <c r="BG91" s="63">
        <v>1.6969028922</v>
      </c>
      <c r="BH91" s="63">
        <v>-9.4737955900000004E-2</v>
      </c>
      <c r="BI91" s="63">
        <v>-3.0451547499999999E-2</v>
      </c>
      <c r="BJ91" s="63">
        <v>1.0372835197000001</v>
      </c>
      <c r="BK91" s="63">
        <v>-1.1625122146</v>
      </c>
      <c r="BL91" s="63">
        <v>2.6790288740000001</v>
      </c>
      <c r="BM91" s="63">
        <v>6.4984933409999996</v>
      </c>
      <c r="BN91" s="63">
        <v>-6.2803117994999997</v>
      </c>
      <c r="BO91" s="63">
        <v>-0.2133424565</v>
      </c>
      <c r="BP91" s="63">
        <v>0.1325011016</v>
      </c>
      <c r="BQ91" s="63">
        <v>6.0792227740999998</v>
      </c>
      <c r="BR91" s="63">
        <v>-5.3512730469000003</v>
      </c>
      <c r="BS91" s="63">
        <v>-0.60999114929999998</v>
      </c>
      <c r="BT91" s="63">
        <v>-0.18839897580000001</v>
      </c>
      <c r="BU91" s="63">
        <v>7.8482729817000001</v>
      </c>
      <c r="BV91" s="63">
        <v>-7.5972959561</v>
      </c>
      <c r="BW91" s="63">
        <v>0.53591998799999996</v>
      </c>
      <c r="BX91" s="63">
        <v>-0.20699901000000001</v>
      </c>
      <c r="BY91" s="63">
        <v>5.7339661520999998</v>
      </c>
      <c r="BZ91" s="63">
        <v>-5.2564336987000004</v>
      </c>
      <c r="CA91" s="63">
        <v>-0.47334988049999999</v>
      </c>
      <c r="CB91" s="63">
        <v>0.15590188169999999</v>
      </c>
      <c r="CC91" s="63">
        <v>4.7454332387999996</v>
      </c>
      <c r="CD91" s="63">
        <v>-4.4866344318999998</v>
      </c>
      <c r="CE91" s="63">
        <v>-0.59351137139999999</v>
      </c>
      <c r="CF91" s="63">
        <v>0.61321820540000005</v>
      </c>
      <c r="CG91" s="63">
        <v>8.7873448624999995</v>
      </c>
      <c r="CH91" s="63">
        <v>-6.4267412742000003</v>
      </c>
      <c r="CI91" s="63">
        <v>-1.2179188067</v>
      </c>
      <c r="CJ91" s="63">
        <v>-0.35255100189999999</v>
      </c>
      <c r="CK91" s="63">
        <v>8.5080731808000003</v>
      </c>
      <c r="CL91" s="63">
        <v>-10.557588384200001</v>
      </c>
      <c r="CM91" s="63">
        <v>-0.1217825191</v>
      </c>
      <c r="CN91" s="63">
        <v>0.81947837619999997</v>
      </c>
      <c r="CO91" s="63">
        <v>10.0916793765</v>
      </c>
      <c r="CP91" s="63">
        <v>-9.8330535486000006</v>
      </c>
      <c r="CQ91" s="63">
        <v>-0.19303953539999999</v>
      </c>
      <c r="CR91" s="63">
        <v>-1.7929009548999999</v>
      </c>
      <c r="CS91" s="63">
        <v>10.9655078034</v>
      </c>
      <c r="CT91" s="63">
        <v>1.5060680463</v>
      </c>
      <c r="CU91" s="63">
        <v>-0.36094932670000002</v>
      </c>
      <c r="CV91" s="63">
        <v>-0.97433034969999999</v>
      </c>
      <c r="CW91" s="63">
        <v>-3.5574186975000002</v>
      </c>
      <c r="CX91" s="63">
        <v>-6.2964238486999999</v>
      </c>
      <c r="CY91" s="63">
        <v>0.92641549580000004</v>
      </c>
      <c r="CZ91" s="63">
        <v>1.1706869996</v>
      </c>
      <c r="DA91" s="63">
        <v>5.1718357968999999</v>
      </c>
      <c r="DB91" s="63">
        <v>-7.5153269043000002</v>
      </c>
      <c r="DC91" s="63">
        <v>-0.41098910490000001</v>
      </c>
      <c r="DD91" s="63">
        <v>0.66932578980000002</v>
      </c>
      <c r="DE91" s="63">
        <v>7.9309652368999997</v>
      </c>
      <c r="DF91" s="63">
        <v>-7.0970533715000004</v>
      </c>
      <c r="DG91" s="63">
        <v>1.4314688799999999E-2</v>
      </c>
      <c r="DH91" s="63">
        <v>4.4737372447999997</v>
      </c>
      <c r="DI91" s="63">
        <v>1.9003548543</v>
      </c>
      <c r="DJ91" s="63">
        <v>-3.2705268213999998</v>
      </c>
      <c r="DK91" s="63">
        <v>3.9198316967000002</v>
      </c>
      <c r="DL91" s="63">
        <v>1.6109914299999999</v>
      </c>
      <c r="DM91" s="63">
        <v>21.968708711200001</v>
      </c>
      <c r="DN91" s="63">
        <v>-26.236762993900001</v>
      </c>
      <c r="DO91" s="63">
        <v>-3.3174047402000002</v>
      </c>
      <c r="DP91" s="63">
        <v>-0.1224689773</v>
      </c>
      <c r="DQ91" s="63">
        <v>18.875652579800001</v>
      </c>
      <c r="DR91" s="63">
        <v>-16.6521929731</v>
      </c>
      <c r="DS91" s="63">
        <v>0.81618017840000001</v>
      </c>
      <c r="DT91" s="63">
        <v>-0.61427694430000002</v>
      </c>
      <c r="DU91" s="63">
        <v>10.207215896299999</v>
      </c>
      <c r="DV91" s="63">
        <v>-7.5174002882000002</v>
      </c>
    </row>
    <row r="92" spans="1:126" s="21" customFormat="1" ht="12" customHeight="1" x14ac:dyDescent="0.3">
      <c r="A92" s="243" t="s">
        <v>116</v>
      </c>
      <c r="B92" s="63">
        <v>0</v>
      </c>
      <c r="C92" s="63">
        <v>0</v>
      </c>
      <c r="D92" s="63">
        <v>0</v>
      </c>
      <c r="E92" s="63">
        <v>0</v>
      </c>
      <c r="F92" s="63">
        <v>0</v>
      </c>
      <c r="G92" s="63">
        <v>0</v>
      </c>
      <c r="H92" s="63">
        <v>0</v>
      </c>
      <c r="I92" s="63">
        <v>0</v>
      </c>
      <c r="J92" s="63">
        <v>0</v>
      </c>
      <c r="K92" s="63">
        <v>0</v>
      </c>
      <c r="L92" s="63">
        <v>0</v>
      </c>
      <c r="M92" s="63">
        <v>0</v>
      </c>
      <c r="N92" s="63">
        <v>0</v>
      </c>
      <c r="O92" s="63">
        <v>0</v>
      </c>
      <c r="P92" s="63">
        <v>0</v>
      </c>
      <c r="Q92" s="63">
        <v>0</v>
      </c>
      <c r="R92" s="63">
        <v>0</v>
      </c>
      <c r="S92" s="63">
        <v>0</v>
      </c>
      <c r="T92" s="63">
        <v>0</v>
      </c>
      <c r="U92" s="63">
        <v>0</v>
      </c>
      <c r="V92" s="63">
        <v>0</v>
      </c>
      <c r="W92" s="63">
        <v>0</v>
      </c>
      <c r="X92" s="63">
        <v>0</v>
      </c>
      <c r="Y92" s="63">
        <v>0</v>
      </c>
      <c r="Z92" s="63">
        <v>0</v>
      </c>
      <c r="AA92" s="63">
        <v>0</v>
      </c>
      <c r="AB92" s="63">
        <v>0</v>
      </c>
      <c r="AC92" s="63">
        <v>0</v>
      </c>
      <c r="AD92" s="63">
        <v>0</v>
      </c>
      <c r="AE92" s="63">
        <v>0</v>
      </c>
      <c r="AF92" s="63">
        <v>0</v>
      </c>
      <c r="AG92" s="63">
        <v>0</v>
      </c>
      <c r="AH92" s="63">
        <v>0</v>
      </c>
      <c r="AI92" s="63">
        <v>0</v>
      </c>
      <c r="AJ92" s="63">
        <v>0</v>
      </c>
      <c r="AK92" s="63">
        <v>0</v>
      </c>
      <c r="AL92" s="63">
        <v>0</v>
      </c>
      <c r="AM92" s="63">
        <v>0</v>
      </c>
      <c r="AN92" s="63">
        <v>0</v>
      </c>
      <c r="AO92" s="63">
        <v>0</v>
      </c>
      <c r="AP92" s="63">
        <v>0</v>
      </c>
      <c r="AQ92" s="63">
        <v>0</v>
      </c>
      <c r="AR92" s="63">
        <v>0</v>
      </c>
      <c r="AS92" s="63">
        <v>0</v>
      </c>
      <c r="AT92" s="63">
        <v>0</v>
      </c>
      <c r="AU92" s="63">
        <v>0</v>
      </c>
      <c r="AV92" s="63">
        <v>0</v>
      </c>
      <c r="AW92" s="63">
        <v>0</v>
      </c>
      <c r="AX92" s="63">
        <v>0</v>
      </c>
      <c r="AY92" s="63">
        <v>0</v>
      </c>
      <c r="AZ92" s="63">
        <v>0</v>
      </c>
      <c r="BA92" s="63">
        <v>0</v>
      </c>
      <c r="BB92" s="63">
        <v>0</v>
      </c>
      <c r="BC92" s="63">
        <v>0</v>
      </c>
      <c r="BD92" s="63">
        <v>0</v>
      </c>
      <c r="BE92" s="63">
        <v>0</v>
      </c>
      <c r="BF92" s="63">
        <v>0</v>
      </c>
      <c r="BG92" s="63">
        <v>0</v>
      </c>
      <c r="BH92" s="63">
        <v>0</v>
      </c>
      <c r="BI92" s="63">
        <v>0</v>
      </c>
      <c r="BJ92" s="63">
        <v>0</v>
      </c>
      <c r="BK92" s="63">
        <v>0</v>
      </c>
      <c r="BL92" s="63">
        <v>0</v>
      </c>
      <c r="BM92" s="63">
        <v>0</v>
      </c>
      <c r="BN92" s="63">
        <v>0</v>
      </c>
      <c r="BO92" s="63">
        <v>0</v>
      </c>
      <c r="BP92" s="63">
        <v>0</v>
      </c>
      <c r="BQ92" s="63">
        <v>0</v>
      </c>
      <c r="BR92" s="63">
        <v>0</v>
      </c>
      <c r="BS92" s="63">
        <v>0</v>
      </c>
      <c r="BT92" s="63">
        <v>0</v>
      </c>
      <c r="BU92" s="63">
        <v>0</v>
      </c>
      <c r="BV92" s="63">
        <v>0</v>
      </c>
      <c r="BW92" s="63">
        <v>0</v>
      </c>
      <c r="BX92" s="63">
        <v>0</v>
      </c>
      <c r="BY92" s="63">
        <v>0</v>
      </c>
      <c r="BZ92" s="63">
        <v>0</v>
      </c>
      <c r="CA92" s="63">
        <v>0</v>
      </c>
      <c r="CB92" s="63">
        <v>0</v>
      </c>
      <c r="CC92" s="63">
        <v>0</v>
      </c>
      <c r="CD92" s="63">
        <v>0</v>
      </c>
      <c r="CE92" s="63">
        <v>0</v>
      </c>
      <c r="CF92" s="63">
        <v>0</v>
      </c>
      <c r="CG92" s="63">
        <v>0</v>
      </c>
      <c r="CH92" s="63">
        <v>0</v>
      </c>
      <c r="CI92" s="63">
        <v>0</v>
      </c>
      <c r="CJ92" s="63">
        <v>0</v>
      </c>
      <c r="CK92" s="63">
        <v>0</v>
      </c>
      <c r="CL92" s="63">
        <v>0</v>
      </c>
      <c r="CM92" s="63">
        <v>0</v>
      </c>
      <c r="CN92" s="63">
        <v>0</v>
      </c>
      <c r="CO92" s="63">
        <v>0</v>
      </c>
      <c r="CP92" s="63">
        <v>0</v>
      </c>
      <c r="CQ92" s="63">
        <v>0</v>
      </c>
      <c r="CR92" s="63">
        <v>0</v>
      </c>
      <c r="CS92" s="63">
        <v>0</v>
      </c>
      <c r="CT92" s="63">
        <v>0</v>
      </c>
      <c r="CU92" s="63">
        <v>0</v>
      </c>
      <c r="CV92" s="63">
        <v>0</v>
      </c>
      <c r="CW92" s="63">
        <v>0</v>
      </c>
      <c r="CX92" s="63">
        <v>0</v>
      </c>
      <c r="CY92" s="63">
        <v>0</v>
      </c>
      <c r="CZ92" s="63">
        <v>0</v>
      </c>
      <c r="DA92" s="63">
        <v>0</v>
      </c>
      <c r="DB92" s="63">
        <v>0</v>
      </c>
      <c r="DC92" s="63">
        <v>0</v>
      </c>
      <c r="DD92" s="63">
        <v>0</v>
      </c>
      <c r="DE92" s="63">
        <v>0</v>
      </c>
      <c r="DF92" s="63">
        <v>0</v>
      </c>
      <c r="DG92" s="63">
        <v>0</v>
      </c>
      <c r="DH92" s="63">
        <v>0</v>
      </c>
      <c r="DI92" s="63">
        <v>0</v>
      </c>
      <c r="DJ92" s="63">
        <v>0</v>
      </c>
      <c r="DK92" s="63">
        <v>0</v>
      </c>
      <c r="DL92" s="63">
        <v>0</v>
      </c>
      <c r="DM92" s="63">
        <v>0</v>
      </c>
      <c r="DN92" s="63">
        <v>0</v>
      </c>
      <c r="DO92" s="63">
        <v>0</v>
      </c>
      <c r="DP92" s="63">
        <v>0</v>
      </c>
      <c r="DQ92" s="63">
        <v>0</v>
      </c>
      <c r="DR92" s="63">
        <v>0</v>
      </c>
      <c r="DS92" s="63">
        <v>0</v>
      </c>
      <c r="DT92" s="63">
        <v>0</v>
      </c>
      <c r="DU92" s="63">
        <v>0</v>
      </c>
      <c r="DV92" s="63">
        <v>0</v>
      </c>
    </row>
    <row r="93" spans="1:126" s="21" customFormat="1" ht="12" customHeight="1" x14ac:dyDescent="0.3">
      <c r="A93" s="169" t="s">
        <v>117</v>
      </c>
      <c r="B93" s="63">
        <v>-5.3342375044999999</v>
      </c>
      <c r="C93" s="63">
        <v>-0.83351267490000003</v>
      </c>
      <c r="D93" s="63">
        <v>5.4992346793999998</v>
      </c>
      <c r="E93" s="63">
        <v>-11.170309807500001</v>
      </c>
      <c r="F93" s="63">
        <v>3.2222168891999998</v>
      </c>
      <c r="G93" s="63">
        <v>-3.4250847605999999</v>
      </c>
      <c r="H93" s="63">
        <v>-9.8007939150999999</v>
      </c>
      <c r="I93" s="63">
        <v>-12.091587927000001</v>
      </c>
      <c r="J93" s="63">
        <v>-40.029444577500001</v>
      </c>
      <c r="K93" s="63">
        <v>-40.3130967719</v>
      </c>
      <c r="L93" s="63">
        <v>-24.910682849899999</v>
      </c>
      <c r="M93" s="63">
        <v>-54.525271205300001</v>
      </c>
      <c r="N93" s="63">
        <v>-18.7952194364</v>
      </c>
      <c r="O93" s="63">
        <v>-40.461643768599998</v>
      </c>
      <c r="P93" s="63">
        <v>-16.9250198726</v>
      </c>
      <c r="Q93" s="63">
        <v>-5.4832752684999999</v>
      </c>
      <c r="R93" s="63">
        <v>-4.3772640547000004</v>
      </c>
      <c r="S93" s="63">
        <v>-11.643753045</v>
      </c>
      <c r="T93" s="63">
        <v>-2.2676060210000002</v>
      </c>
      <c r="U93" s="63">
        <v>-4.2003327071000003</v>
      </c>
      <c r="V93" s="63">
        <v>-28.1667502152</v>
      </c>
      <c r="W93" s="63">
        <v>-19.082948668099998</v>
      </c>
      <c r="X93" s="63">
        <v>-15.941107730000001</v>
      </c>
      <c r="Y93" s="63">
        <v>-5.5041973231999997</v>
      </c>
      <c r="Z93" s="63">
        <v>-1.5458936013</v>
      </c>
      <c r="AA93" s="63">
        <v>-7.2164994429</v>
      </c>
      <c r="AB93" s="63">
        <v>-11.474842148500001</v>
      </c>
      <c r="AC93" s="63">
        <v>32.215082667399997</v>
      </c>
      <c r="AD93" s="63">
        <v>-2.5684509123999999</v>
      </c>
      <c r="AE93" s="63">
        <v>-2.1587450791</v>
      </c>
      <c r="AF93" s="63">
        <v>-4.1294935794000001</v>
      </c>
      <c r="AG93" s="63">
        <v>-11.1638600409</v>
      </c>
      <c r="AH93" s="63">
        <v>-166.27834356849999</v>
      </c>
      <c r="AI93" s="63">
        <v>-6.9692883368</v>
      </c>
      <c r="AJ93" s="63">
        <v>-1.9373018668999999</v>
      </c>
      <c r="AK93" s="63">
        <v>-9.8788936345000007</v>
      </c>
      <c r="AL93" s="63">
        <v>41.1891228896</v>
      </c>
      <c r="AM93" s="63">
        <v>-9.9653785036000002</v>
      </c>
      <c r="AN93" s="63">
        <v>-3.8214796643</v>
      </c>
      <c r="AO93" s="63">
        <v>-9.8222253178999992</v>
      </c>
      <c r="AP93" s="63">
        <v>40.337637408100001</v>
      </c>
      <c r="AQ93" s="63">
        <v>-2.8057385750999999</v>
      </c>
      <c r="AR93" s="63">
        <v>-2.8315241961000002</v>
      </c>
      <c r="AS93" s="63">
        <v>-27.9099774982</v>
      </c>
      <c r="AT93" s="63">
        <v>-166.88448522659999</v>
      </c>
      <c r="AU93" s="63">
        <v>-214.40261433399999</v>
      </c>
      <c r="AV93" s="63">
        <v>-2.6752788714000002</v>
      </c>
      <c r="AW93" s="63">
        <v>-1.9459229951000001</v>
      </c>
      <c r="AX93" s="63">
        <v>-5.0033487000000001E-2</v>
      </c>
      <c r="AY93" s="63">
        <v>-0.62739616610000004</v>
      </c>
      <c r="AZ93" s="63">
        <v>-0.24529665319999999</v>
      </c>
      <c r="BA93" s="63">
        <v>-22.703781707200001</v>
      </c>
      <c r="BB93" s="63">
        <v>-0.60994448850000005</v>
      </c>
      <c r="BC93" s="63">
        <v>0</v>
      </c>
      <c r="BD93" s="63">
        <v>0</v>
      </c>
      <c r="BE93" s="63">
        <v>0</v>
      </c>
      <c r="BF93" s="63">
        <v>0</v>
      </c>
      <c r="BG93" s="63">
        <v>0</v>
      </c>
      <c r="BH93" s="63">
        <v>0</v>
      </c>
      <c r="BI93" s="63">
        <v>0</v>
      </c>
      <c r="BJ93" s="63">
        <v>0</v>
      </c>
      <c r="BK93" s="63">
        <v>0</v>
      </c>
      <c r="BL93" s="63">
        <v>0</v>
      </c>
      <c r="BM93" s="63">
        <v>0</v>
      </c>
      <c r="BN93" s="63">
        <v>0</v>
      </c>
      <c r="BO93" s="63">
        <v>0</v>
      </c>
      <c r="BP93" s="63">
        <v>0</v>
      </c>
      <c r="BQ93" s="63">
        <v>0</v>
      </c>
      <c r="BR93" s="63">
        <v>0</v>
      </c>
      <c r="BS93" s="63">
        <v>0</v>
      </c>
      <c r="BT93" s="63">
        <v>0</v>
      </c>
      <c r="BU93" s="63">
        <v>0</v>
      </c>
      <c r="BV93" s="63">
        <v>0</v>
      </c>
      <c r="BW93" s="63">
        <v>0</v>
      </c>
      <c r="BX93" s="63">
        <v>0</v>
      </c>
      <c r="BY93" s="63">
        <v>0</v>
      </c>
      <c r="BZ93" s="63">
        <v>2.5352459999999999</v>
      </c>
      <c r="CA93" s="63">
        <v>1.5062519999999999</v>
      </c>
      <c r="CB93" s="63">
        <v>-2.6789809999999998</v>
      </c>
      <c r="CC93" s="63">
        <v>0.22506999999999999</v>
      </c>
      <c r="CD93" s="63">
        <v>-2.7906740000000001</v>
      </c>
      <c r="CE93" s="63">
        <v>0.31039299999999997</v>
      </c>
      <c r="CF93" s="63">
        <v>5.6586999999999998E-2</v>
      </c>
      <c r="CG93" s="63">
        <v>6.1100709999999996</v>
      </c>
      <c r="CH93" s="63">
        <v>-9.7660999999999998E-2</v>
      </c>
      <c r="CI93" s="63">
        <v>3.1587999999999998E-2</v>
      </c>
      <c r="CJ93" s="63">
        <v>-4.3437000000000003E-2</v>
      </c>
      <c r="CK93" s="63">
        <v>-1.3251459999999999</v>
      </c>
      <c r="CL93" s="63">
        <v>2.9946411774000001</v>
      </c>
      <c r="CM93" s="63">
        <v>5.076843867</v>
      </c>
      <c r="CN93" s="63">
        <v>-1.7850596018</v>
      </c>
      <c r="CO93" s="63">
        <v>1.4865015768000001</v>
      </c>
      <c r="CP93" s="63">
        <v>-1.6252777713</v>
      </c>
      <c r="CQ93" s="63">
        <v>-6.3236000000000001E-2</v>
      </c>
      <c r="CR93" s="63">
        <v>152.95204230429999</v>
      </c>
      <c r="CS93" s="63">
        <v>-4.2777070000000004</v>
      </c>
      <c r="CT93" s="63">
        <v>85.545926851100006</v>
      </c>
      <c r="CU93" s="63">
        <v>119.62413132730001</v>
      </c>
      <c r="CV93" s="63">
        <v>9.3709533502000006</v>
      </c>
      <c r="CW93" s="63">
        <v>-60.465898680800002</v>
      </c>
      <c r="CX93" s="63">
        <v>446.09974553069998</v>
      </c>
      <c r="CY93" s="63">
        <v>372.81974937669997</v>
      </c>
      <c r="CZ93" s="63">
        <v>-213.94053999010001</v>
      </c>
      <c r="DA93" s="63">
        <v>-54.475794120499998</v>
      </c>
      <c r="DB93" s="63">
        <v>395.69793687430001</v>
      </c>
      <c r="DC93" s="63">
        <v>-141.2057635422</v>
      </c>
      <c r="DD93" s="63">
        <v>49.701156174700003</v>
      </c>
      <c r="DE93" s="63">
        <v>156.3669359724</v>
      </c>
      <c r="DF93" s="63">
        <v>158.36982531300001</v>
      </c>
      <c r="DG93" s="63">
        <v>37.401992829900003</v>
      </c>
      <c r="DH93" s="63">
        <v>108.10456662129999</v>
      </c>
      <c r="DI93" s="63">
        <v>104.2045005433</v>
      </c>
      <c r="DJ93" s="63">
        <v>-49.7266842039</v>
      </c>
      <c r="DK93" s="63">
        <v>9.1858517032000009</v>
      </c>
      <c r="DL93" s="63">
        <v>139.43202436729999</v>
      </c>
      <c r="DM93" s="63">
        <v>-47.127419872600001</v>
      </c>
      <c r="DN93" s="63">
        <v>-2.2593648357</v>
      </c>
      <c r="DO93" s="63">
        <v>92.009970514299994</v>
      </c>
      <c r="DP93" s="63">
        <v>-59.973545174999998</v>
      </c>
      <c r="DQ93" s="63">
        <v>-343.28172802620003</v>
      </c>
      <c r="DR93" s="63">
        <v>129.7437024996</v>
      </c>
      <c r="DS93" s="63">
        <v>-57.209264600700003</v>
      </c>
      <c r="DT93" s="63">
        <v>-15.477274745500001</v>
      </c>
      <c r="DU93" s="63">
        <v>-316.39426390019997</v>
      </c>
      <c r="DV93" s="63">
        <v>-35.219906157799997</v>
      </c>
    </row>
    <row r="94" spans="1:126" s="21" customFormat="1" ht="12" customHeight="1" x14ac:dyDescent="0.3">
      <c r="A94" s="169" t="s">
        <v>118</v>
      </c>
      <c r="B94" s="63">
        <v>56.237241138000002</v>
      </c>
      <c r="C94" s="63">
        <v>97.222805914000006</v>
      </c>
      <c r="D94" s="63">
        <v>403.61831296449998</v>
      </c>
      <c r="E94" s="63">
        <v>339.29409470770003</v>
      </c>
      <c r="F94" s="63">
        <v>298.61147088979999</v>
      </c>
      <c r="G94" s="63">
        <v>23.278760309900001</v>
      </c>
      <c r="H94" s="63">
        <v>122.6199289548</v>
      </c>
      <c r="I94" s="63">
        <v>193.53812946080001</v>
      </c>
      <c r="J94" s="63">
        <v>-105.1731914282</v>
      </c>
      <c r="K94" s="63">
        <v>201.96530834710001</v>
      </c>
      <c r="L94" s="63">
        <v>112.23720067390001</v>
      </c>
      <c r="M94" s="63">
        <v>228.80992508240001</v>
      </c>
      <c r="N94" s="63">
        <v>-109.2359397746</v>
      </c>
      <c r="O94" s="63">
        <v>-117.2762899122</v>
      </c>
      <c r="P94" s="63">
        <v>110.2214970208</v>
      </c>
      <c r="Q94" s="63">
        <v>219.84563270870001</v>
      </c>
      <c r="R94" s="63">
        <v>51.5409934101</v>
      </c>
      <c r="S94" s="63">
        <v>-89.781521820699993</v>
      </c>
      <c r="T94" s="63">
        <v>-111.10547336739999</v>
      </c>
      <c r="U94" s="63">
        <v>163.96256792509999</v>
      </c>
      <c r="V94" s="63">
        <v>-219.65278647049999</v>
      </c>
      <c r="W94" s="63">
        <v>-93.605344732199995</v>
      </c>
      <c r="X94" s="63">
        <v>-212.9698318584</v>
      </c>
      <c r="Y94" s="63">
        <v>-404.8041455709</v>
      </c>
      <c r="Z94" s="63">
        <v>-276.99278296739999</v>
      </c>
      <c r="AA94" s="63">
        <v>-35.171261199</v>
      </c>
      <c r="AB94" s="63">
        <v>-0.82919178829999995</v>
      </c>
      <c r="AC94" s="63">
        <v>-13.4482252021</v>
      </c>
      <c r="AD94" s="63">
        <v>98.143591973200003</v>
      </c>
      <c r="AE94" s="63">
        <v>572.42726250019996</v>
      </c>
      <c r="AF94" s="63">
        <v>473.31729665829999</v>
      </c>
      <c r="AG94" s="63">
        <v>29.383429685300001</v>
      </c>
      <c r="AH94" s="63">
        <v>117.7584412905</v>
      </c>
      <c r="AI94" s="63">
        <v>-232.02272397869999</v>
      </c>
      <c r="AJ94" s="63">
        <v>454.95067920939999</v>
      </c>
      <c r="AK94" s="63">
        <v>83.232662369300002</v>
      </c>
      <c r="AL94" s="63">
        <v>-174.35962184499999</v>
      </c>
      <c r="AM94" s="63">
        <v>321.68943692720001</v>
      </c>
      <c r="AN94" s="63">
        <v>-35.979250710800002</v>
      </c>
      <c r="AO94" s="63">
        <v>215.33538908969999</v>
      </c>
      <c r="AP94" s="63">
        <v>-285.73059753680002</v>
      </c>
      <c r="AQ94" s="63">
        <v>678.09424319159996</v>
      </c>
      <c r="AR94" s="63">
        <v>-21.920408196499999</v>
      </c>
      <c r="AS94" s="63">
        <v>453.29875204069998</v>
      </c>
      <c r="AT94" s="63">
        <v>-85.320548477700001</v>
      </c>
      <c r="AU94" s="63">
        <v>635.03150017860003</v>
      </c>
      <c r="AV94" s="63">
        <v>374.86192344879998</v>
      </c>
      <c r="AW94" s="63">
        <v>360.38910599759998</v>
      </c>
      <c r="AX94" s="63">
        <v>-439.56874969220002</v>
      </c>
      <c r="AY94" s="63">
        <v>297.43652800659999</v>
      </c>
      <c r="AZ94" s="63">
        <v>392.88439905929999</v>
      </c>
      <c r="BA94" s="63">
        <v>387.42898296689998</v>
      </c>
      <c r="BB94" s="63">
        <v>194.48344052210001</v>
      </c>
      <c r="BC94" s="63">
        <v>410.39610988139998</v>
      </c>
      <c r="BD94" s="63">
        <v>-33.941066910300002</v>
      </c>
      <c r="BE94" s="63">
        <v>-623.23512924470003</v>
      </c>
      <c r="BF94" s="63">
        <v>-92.796434390499996</v>
      </c>
      <c r="BG94" s="63">
        <v>22.159943054700001</v>
      </c>
      <c r="BH94" s="63">
        <v>148.92102422990001</v>
      </c>
      <c r="BI94" s="63">
        <v>-208.68763839819999</v>
      </c>
      <c r="BJ94" s="63">
        <v>141.74187635780001</v>
      </c>
      <c r="BK94" s="63">
        <v>273.41960017079998</v>
      </c>
      <c r="BL94" s="63">
        <v>93.097643822500004</v>
      </c>
      <c r="BM94" s="63">
        <v>82.492258880199998</v>
      </c>
      <c r="BN94" s="63">
        <v>290.9017168661</v>
      </c>
      <c r="BO94" s="63">
        <v>-16.4538965741</v>
      </c>
      <c r="BP94" s="63">
        <v>-58.215147930299999</v>
      </c>
      <c r="BQ94" s="63">
        <v>-288.82104300639998</v>
      </c>
      <c r="BR94" s="63">
        <v>323.34582765810001</v>
      </c>
      <c r="BS94" s="63">
        <v>25.480882906600002</v>
      </c>
      <c r="BT94" s="63">
        <v>11.8913142835</v>
      </c>
      <c r="BU94" s="63">
        <v>-291.99173514680001</v>
      </c>
      <c r="BV94" s="63">
        <v>306.0934718922</v>
      </c>
      <c r="BW94" s="63">
        <v>90.978226199600002</v>
      </c>
      <c r="BX94" s="63">
        <v>61.697965221300002</v>
      </c>
      <c r="BY94" s="63">
        <v>-285.7573146478</v>
      </c>
      <c r="BZ94" s="63">
        <v>387.72791397140003</v>
      </c>
      <c r="CA94" s="63">
        <v>-70.709467821600001</v>
      </c>
      <c r="CB94" s="63">
        <v>-51.396355608299999</v>
      </c>
      <c r="CC94" s="63">
        <v>-267.82610155330002</v>
      </c>
      <c r="CD94" s="63">
        <v>327.49585460200001</v>
      </c>
      <c r="CE94" s="63">
        <v>94.169097124299995</v>
      </c>
      <c r="CF94" s="63">
        <v>67.255736681499997</v>
      </c>
      <c r="CG94" s="63">
        <v>-303.97232155749998</v>
      </c>
      <c r="CH94" s="63">
        <v>294.11732960929999</v>
      </c>
      <c r="CI94" s="63">
        <v>178.1692520631</v>
      </c>
      <c r="CJ94" s="63">
        <v>54.505109004600001</v>
      </c>
      <c r="CK94" s="63">
        <v>-177.625898963</v>
      </c>
      <c r="CL94" s="63">
        <v>541.13997181959996</v>
      </c>
      <c r="CM94" s="63">
        <v>134.345052146</v>
      </c>
      <c r="CN94" s="63">
        <v>-69.141766291899998</v>
      </c>
      <c r="CO94" s="63">
        <v>-15.717612258799999</v>
      </c>
      <c r="CP94" s="63">
        <v>434.46941286890001</v>
      </c>
      <c r="CQ94" s="63">
        <v>12.6477066312</v>
      </c>
      <c r="CR94" s="63">
        <v>-216.0870348878</v>
      </c>
      <c r="CS94" s="63">
        <v>-179.49636974520001</v>
      </c>
      <c r="CT94" s="63">
        <v>479.90194435799998</v>
      </c>
      <c r="CU94" s="63">
        <v>-225.68868244719999</v>
      </c>
      <c r="CV94" s="63">
        <v>-81.085510874199997</v>
      </c>
      <c r="CW94" s="63">
        <v>-409.09685398139999</v>
      </c>
      <c r="CX94" s="63">
        <v>512.60518786490002</v>
      </c>
      <c r="CY94" s="63">
        <v>-707.8713808494</v>
      </c>
      <c r="CZ94" s="63">
        <v>394.57918485419998</v>
      </c>
      <c r="DA94" s="63">
        <v>241.99222611889999</v>
      </c>
      <c r="DB94" s="63">
        <v>915.70319564709996</v>
      </c>
      <c r="DC94" s="63">
        <v>-118.6142701596</v>
      </c>
      <c r="DD94" s="63">
        <v>356.61093203569999</v>
      </c>
      <c r="DE94" s="63">
        <v>-510.95307131189998</v>
      </c>
      <c r="DF94" s="63">
        <v>1182.1622805154</v>
      </c>
      <c r="DG94" s="63">
        <v>-143.3158979758</v>
      </c>
      <c r="DH94" s="63">
        <v>738.97607960719995</v>
      </c>
      <c r="DI94" s="63">
        <v>-72.7049850991</v>
      </c>
      <c r="DJ94" s="63">
        <v>1423.0614919658999</v>
      </c>
      <c r="DK94" s="63">
        <v>-1012.3446963464</v>
      </c>
      <c r="DL94" s="63">
        <v>-272.37664396589997</v>
      </c>
      <c r="DM94" s="63">
        <v>-209.3962659055</v>
      </c>
      <c r="DN94" s="63">
        <v>1457.7731315915</v>
      </c>
      <c r="DO94" s="63">
        <v>589.87595690329999</v>
      </c>
      <c r="DP94" s="63">
        <v>-916.57028378739994</v>
      </c>
      <c r="DQ94" s="63">
        <v>306.89187974629999</v>
      </c>
      <c r="DR94" s="63">
        <v>1150.3662068913</v>
      </c>
      <c r="DS94" s="63">
        <v>-179.52340750249999</v>
      </c>
      <c r="DT94" s="63">
        <v>243.1920293224</v>
      </c>
      <c r="DU94" s="63">
        <v>1633.7919092458999</v>
      </c>
      <c r="DV94" s="63">
        <v>-974.43150698989996</v>
      </c>
    </row>
    <row r="95" spans="1:126" s="21" customFormat="1" ht="12" customHeight="1" x14ac:dyDescent="0.3">
      <c r="A95" s="243" t="s">
        <v>119</v>
      </c>
      <c r="B95" s="63">
        <v>0</v>
      </c>
      <c r="C95" s="63">
        <v>0</v>
      </c>
      <c r="D95" s="63">
        <v>0</v>
      </c>
      <c r="E95" s="63">
        <v>0</v>
      </c>
      <c r="F95" s="63">
        <v>0</v>
      </c>
      <c r="G95" s="63">
        <v>0</v>
      </c>
      <c r="H95" s="63">
        <v>0</v>
      </c>
      <c r="I95" s="63">
        <v>0</v>
      </c>
      <c r="J95" s="63">
        <v>0</v>
      </c>
      <c r="K95" s="63">
        <v>0</v>
      </c>
      <c r="L95" s="63">
        <v>0</v>
      </c>
      <c r="M95" s="63">
        <v>0</v>
      </c>
      <c r="N95" s="63">
        <v>0</v>
      </c>
      <c r="O95" s="63">
        <v>0</v>
      </c>
      <c r="P95" s="63">
        <v>0</v>
      </c>
      <c r="Q95" s="63">
        <v>0</v>
      </c>
      <c r="R95" s="63">
        <v>0</v>
      </c>
      <c r="S95" s="63">
        <v>0</v>
      </c>
      <c r="T95" s="63">
        <v>0</v>
      </c>
      <c r="U95" s="63">
        <v>0</v>
      </c>
      <c r="V95" s="63">
        <v>0</v>
      </c>
      <c r="W95" s="63">
        <v>0</v>
      </c>
      <c r="X95" s="63">
        <v>0</v>
      </c>
      <c r="Y95" s="63">
        <v>0</v>
      </c>
      <c r="Z95" s="63">
        <v>0</v>
      </c>
      <c r="AA95" s="63">
        <v>0</v>
      </c>
      <c r="AB95" s="63">
        <v>0</v>
      </c>
      <c r="AC95" s="63">
        <v>0</v>
      </c>
      <c r="AD95" s="63">
        <v>0</v>
      </c>
      <c r="AE95" s="63">
        <v>0</v>
      </c>
      <c r="AF95" s="63">
        <v>0</v>
      </c>
      <c r="AG95" s="63">
        <v>0</v>
      </c>
      <c r="AH95" s="63">
        <v>0</v>
      </c>
      <c r="AI95" s="63">
        <v>0</v>
      </c>
      <c r="AJ95" s="63">
        <v>0</v>
      </c>
      <c r="AK95" s="63">
        <v>0</v>
      </c>
      <c r="AL95" s="63">
        <v>0</v>
      </c>
      <c r="AM95" s="63">
        <v>0</v>
      </c>
      <c r="AN95" s="63">
        <v>0</v>
      </c>
      <c r="AO95" s="63">
        <v>0</v>
      </c>
      <c r="AP95" s="63">
        <v>0</v>
      </c>
      <c r="AQ95" s="63">
        <v>0</v>
      </c>
      <c r="AR95" s="63">
        <v>0</v>
      </c>
      <c r="AS95" s="63">
        <v>0</v>
      </c>
      <c r="AT95" s="63">
        <v>0</v>
      </c>
      <c r="AU95" s="63">
        <v>0</v>
      </c>
      <c r="AV95" s="63">
        <v>0</v>
      </c>
      <c r="AW95" s="63">
        <v>0</v>
      </c>
      <c r="AX95" s="63">
        <v>0</v>
      </c>
      <c r="AY95" s="63">
        <v>0</v>
      </c>
      <c r="AZ95" s="63">
        <v>0</v>
      </c>
      <c r="BA95" s="63">
        <v>4.1534461900000004</v>
      </c>
      <c r="BB95" s="63">
        <v>2.9199930037000001</v>
      </c>
      <c r="BC95" s="63">
        <v>-4.6685638291</v>
      </c>
      <c r="BD95" s="63">
        <v>0.29145647829999999</v>
      </c>
      <c r="BE95" s="63">
        <v>-0.77859143529999997</v>
      </c>
      <c r="BF95" s="63">
        <v>0.75794209629999998</v>
      </c>
      <c r="BG95" s="63">
        <v>1.8706390986999999</v>
      </c>
      <c r="BH95" s="63">
        <v>1.3255813752000001</v>
      </c>
      <c r="BI95" s="63">
        <v>-0.67993800140000005</v>
      </c>
      <c r="BJ95" s="63">
        <v>1.9735974120999999</v>
      </c>
      <c r="BK95" s="63">
        <v>-0.4120232285</v>
      </c>
      <c r="BL95" s="63">
        <v>-0.77620483169999999</v>
      </c>
      <c r="BM95" s="63">
        <v>-0.49601999120000001</v>
      </c>
      <c r="BN95" s="63">
        <v>0.51871694800000001</v>
      </c>
      <c r="BO95" s="63">
        <v>0.223144285</v>
      </c>
      <c r="BP95" s="63">
        <v>1.2139682411999999</v>
      </c>
      <c r="BQ95" s="63">
        <v>-2.1118432989999998</v>
      </c>
      <c r="BR95" s="63">
        <v>0.90226450499999999</v>
      </c>
      <c r="BS95" s="63">
        <v>-6.5925009000000007E-2</v>
      </c>
      <c r="BT95" s="63">
        <v>-0.60555215650000005</v>
      </c>
      <c r="BU95" s="63">
        <v>-0.46384423990000001</v>
      </c>
      <c r="BV95" s="63">
        <v>0.70207714259999998</v>
      </c>
      <c r="BW95" s="63">
        <v>4.3659878499999999E-2</v>
      </c>
      <c r="BX95" s="63">
        <v>0.2172344688</v>
      </c>
      <c r="BY95" s="63">
        <v>0.35352661940000002</v>
      </c>
      <c r="BZ95" s="63">
        <v>0.30613921249999998</v>
      </c>
      <c r="CA95" s="63">
        <v>-2.7754441999999998E-3</v>
      </c>
      <c r="CB95" s="63">
        <v>-0.72146520709999995</v>
      </c>
      <c r="CC95" s="63">
        <v>0.50098766029999997</v>
      </c>
      <c r="CD95" s="63">
        <v>0.2675065982</v>
      </c>
      <c r="CE95" s="63">
        <v>0.26800397209999999</v>
      </c>
      <c r="CF95" s="63">
        <v>-0.2170275461</v>
      </c>
      <c r="CG95" s="63">
        <v>-0.34732335079999999</v>
      </c>
      <c r="CH95" s="63">
        <v>0.30648753200000001</v>
      </c>
      <c r="CI95" s="63">
        <v>0.9893371004</v>
      </c>
      <c r="CJ95" s="63">
        <v>-1.2781749071999999</v>
      </c>
      <c r="CK95" s="63">
        <v>0.42540935010000003</v>
      </c>
      <c r="CL95" s="63">
        <v>-4.1474357150000003</v>
      </c>
      <c r="CM95" s="63">
        <v>0.24503406259999999</v>
      </c>
      <c r="CN95" s="63">
        <v>1.5127150199999999</v>
      </c>
      <c r="CO95" s="63">
        <v>-0.26240693389999997</v>
      </c>
      <c r="CP95" s="63">
        <v>0.58840859810000001</v>
      </c>
      <c r="CQ95" s="63">
        <v>-0.36908693529999997</v>
      </c>
      <c r="CR95" s="63">
        <v>1.9730027053000001</v>
      </c>
      <c r="CS95" s="63">
        <v>-3.1346828840000001</v>
      </c>
      <c r="CT95" s="63">
        <v>0.3101657746</v>
      </c>
      <c r="CU95" s="63">
        <v>2.4979814074000002</v>
      </c>
      <c r="CV95" s="63">
        <v>-0.61568809579999995</v>
      </c>
      <c r="CW95" s="63">
        <v>-3.0898609927999998</v>
      </c>
      <c r="CX95" s="63">
        <v>1.4999997346</v>
      </c>
      <c r="CY95" s="63">
        <v>-0.84642866269999995</v>
      </c>
      <c r="CZ95" s="63">
        <v>-0.12928816500000001</v>
      </c>
      <c r="DA95" s="63">
        <v>0.39852993180000001</v>
      </c>
      <c r="DB95" s="63">
        <v>1.9013941898</v>
      </c>
      <c r="DC95" s="63">
        <v>-3.1572661433000002</v>
      </c>
      <c r="DD95" s="63">
        <v>6.2313684457000003</v>
      </c>
      <c r="DE95" s="63">
        <v>-4.0435441907999996</v>
      </c>
      <c r="DF95" s="63">
        <v>5.1628870704000001</v>
      </c>
      <c r="DG95" s="63">
        <v>1.1356705163</v>
      </c>
      <c r="DH95" s="63">
        <v>-1.6510488408999999</v>
      </c>
      <c r="DI95" s="63">
        <v>0.44555241379999999</v>
      </c>
      <c r="DJ95" s="63">
        <v>-0.50204468390000001</v>
      </c>
      <c r="DK95" s="63">
        <v>-1.3362557799999999E-2</v>
      </c>
      <c r="DL95" s="63">
        <v>3.2956320873</v>
      </c>
      <c r="DM95" s="63">
        <v>-1.1851726926999999</v>
      </c>
      <c r="DN95" s="63">
        <v>2.9737988660000001</v>
      </c>
      <c r="DO95" s="63">
        <v>3.2879640665999998</v>
      </c>
      <c r="DP95" s="63">
        <v>-6.6544546291</v>
      </c>
      <c r="DQ95" s="63">
        <v>-1.5050538330000001</v>
      </c>
      <c r="DR95" s="63">
        <v>19.957339731499999</v>
      </c>
      <c r="DS95" s="63">
        <v>-5.8498324503000001</v>
      </c>
      <c r="DT95" s="63">
        <v>2.9888204092000001</v>
      </c>
      <c r="DU95" s="63">
        <v>22.335863581600002</v>
      </c>
      <c r="DV95" s="63">
        <v>-11.586693757700001</v>
      </c>
    </row>
    <row r="96" spans="1:126" s="21" customFormat="1" ht="12" customHeight="1" x14ac:dyDescent="0.2">
      <c r="A96" s="244" t="s">
        <v>120</v>
      </c>
      <c r="B96" s="63">
        <v>56.237241138000002</v>
      </c>
      <c r="C96" s="63">
        <v>97.222805914000006</v>
      </c>
      <c r="D96" s="63">
        <v>403.61831296449998</v>
      </c>
      <c r="E96" s="63">
        <v>339.29409470770003</v>
      </c>
      <c r="F96" s="63">
        <v>298.61147088979999</v>
      </c>
      <c r="G96" s="63">
        <v>23.278760309900001</v>
      </c>
      <c r="H96" s="63">
        <v>122.6199289548</v>
      </c>
      <c r="I96" s="63">
        <v>193.53812946080001</v>
      </c>
      <c r="J96" s="63">
        <v>-105.1731914282</v>
      </c>
      <c r="K96" s="63">
        <v>201.96530834710001</v>
      </c>
      <c r="L96" s="63">
        <v>112.23720067390001</v>
      </c>
      <c r="M96" s="63">
        <v>228.80992508240001</v>
      </c>
      <c r="N96" s="63">
        <v>-109.2359397746</v>
      </c>
      <c r="O96" s="63">
        <v>-117.2762899122</v>
      </c>
      <c r="P96" s="63">
        <v>110.2214970208</v>
      </c>
      <c r="Q96" s="63">
        <v>219.84563270870001</v>
      </c>
      <c r="R96" s="63">
        <v>51.5409934101</v>
      </c>
      <c r="S96" s="63">
        <v>-89.781521820699993</v>
      </c>
      <c r="T96" s="63">
        <v>-111.10547336739999</v>
      </c>
      <c r="U96" s="63">
        <v>163.96256792509999</v>
      </c>
      <c r="V96" s="63">
        <v>-219.65278647049999</v>
      </c>
      <c r="W96" s="63">
        <v>-93.605344732199995</v>
      </c>
      <c r="X96" s="63">
        <v>-212.9698318584</v>
      </c>
      <c r="Y96" s="63">
        <v>-404.8041455709</v>
      </c>
      <c r="Z96" s="63">
        <v>-276.99278296739999</v>
      </c>
      <c r="AA96" s="63">
        <v>-35.171261199</v>
      </c>
      <c r="AB96" s="63">
        <v>-0.82919178829999995</v>
      </c>
      <c r="AC96" s="63">
        <v>-13.4482252021</v>
      </c>
      <c r="AD96" s="63">
        <v>98.143591973200003</v>
      </c>
      <c r="AE96" s="63">
        <v>572.42726250019996</v>
      </c>
      <c r="AF96" s="63">
        <v>473.31729665829999</v>
      </c>
      <c r="AG96" s="63">
        <v>29.383429685300001</v>
      </c>
      <c r="AH96" s="63">
        <v>117.7584412905</v>
      </c>
      <c r="AI96" s="63">
        <v>-232.02272397869999</v>
      </c>
      <c r="AJ96" s="63">
        <v>454.95067920939999</v>
      </c>
      <c r="AK96" s="63">
        <v>83.232662369300002</v>
      </c>
      <c r="AL96" s="63">
        <v>-174.35962184499999</v>
      </c>
      <c r="AM96" s="63">
        <v>321.68943692720001</v>
      </c>
      <c r="AN96" s="63">
        <v>-35.979250710800002</v>
      </c>
      <c r="AO96" s="63">
        <v>215.33538908969999</v>
      </c>
      <c r="AP96" s="63">
        <v>-285.73059753680002</v>
      </c>
      <c r="AQ96" s="63">
        <v>678.09424319159996</v>
      </c>
      <c r="AR96" s="63">
        <v>-21.920408196499999</v>
      </c>
      <c r="AS96" s="63">
        <v>453.29875204069998</v>
      </c>
      <c r="AT96" s="63">
        <v>-85.320548477700001</v>
      </c>
      <c r="AU96" s="63">
        <v>635.03150017860003</v>
      </c>
      <c r="AV96" s="63">
        <v>374.86192344879998</v>
      </c>
      <c r="AW96" s="63">
        <v>360.38910599759998</v>
      </c>
      <c r="AX96" s="63">
        <v>-439.56874969220002</v>
      </c>
      <c r="AY96" s="63">
        <v>297.43652800659999</v>
      </c>
      <c r="AZ96" s="63">
        <v>392.88439905929999</v>
      </c>
      <c r="BA96" s="63">
        <v>383.27553677690003</v>
      </c>
      <c r="BB96" s="63">
        <v>191.56344751840001</v>
      </c>
      <c r="BC96" s="63">
        <v>415.06467371050002</v>
      </c>
      <c r="BD96" s="63">
        <v>-34.232523388600001</v>
      </c>
      <c r="BE96" s="63">
        <v>-622.45653780939995</v>
      </c>
      <c r="BF96" s="63">
        <v>-93.554376486799995</v>
      </c>
      <c r="BG96" s="63">
        <v>20.289303956000001</v>
      </c>
      <c r="BH96" s="63">
        <v>147.5954428547</v>
      </c>
      <c r="BI96" s="63">
        <v>-208.0077003968</v>
      </c>
      <c r="BJ96" s="63">
        <v>139.76827894569999</v>
      </c>
      <c r="BK96" s="63">
        <v>273.83162339929999</v>
      </c>
      <c r="BL96" s="63">
        <v>93.873848654200003</v>
      </c>
      <c r="BM96" s="63">
        <v>82.988278871399999</v>
      </c>
      <c r="BN96" s="63">
        <v>290.38299991809998</v>
      </c>
      <c r="BO96" s="63">
        <v>-16.6770408591</v>
      </c>
      <c r="BP96" s="63">
        <v>-59.429116171499999</v>
      </c>
      <c r="BQ96" s="63">
        <v>-286.70919970739999</v>
      </c>
      <c r="BR96" s="63">
        <v>322.4435631531</v>
      </c>
      <c r="BS96" s="63">
        <v>25.546807915599999</v>
      </c>
      <c r="BT96" s="63">
        <v>12.49686644</v>
      </c>
      <c r="BU96" s="63">
        <v>-291.52789090689998</v>
      </c>
      <c r="BV96" s="63">
        <v>305.39139474960001</v>
      </c>
      <c r="BW96" s="63">
        <v>90.934566321099993</v>
      </c>
      <c r="BX96" s="63">
        <v>61.480730752500001</v>
      </c>
      <c r="BY96" s="63">
        <v>-286.11084126719999</v>
      </c>
      <c r="BZ96" s="63">
        <v>387.42177475890003</v>
      </c>
      <c r="CA96" s="63">
        <v>-70.706692377400003</v>
      </c>
      <c r="CB96" s="63">
        <v>-50.674890401200003</v>
      </c>
      <c r="CC96" s="63">
        <v>-268.3270892136</v>
      </c>
      <c r="CD96" s="63">
        <v>327.22834800380002</v>
      </c>
      <c r="CE96" s="63">
        <v>93.901093152200005</v>
      </c>
      <c r="CF96" s="63">
        <v>67.472764227599995</v>
      </c>
      <c r="CG96" s="63">
        <v>-303.62499820670001</v>
      </c>
      <c r="CH96" s="63">
        <v>293.81084207729998</v>
      </c>
      <c r="CI96" s="63">
        <v>177.1799149627</v>
      </c>
      <c r="CJ96" s="63">
        <v>55.783283911799998</v>
      </c>
      <c r="CK96" s="63">
        <v>-178.05130831310001</v>
      </c>
      <c r="CL96" s="63">
        <v>545.28740753459999</v>
      </c>
      <c r="CM96" s="63">
        <v>134.10001808339999</v>
      </c>
      <c r="CN96" s="63">
        <v>-70.6544813119</v>
      </c>
      <c r="CO96" s="63">
        <v>-15.4552053249</v>
      </c>
      <c r="CP96" s="63">
        <v>433.88100427080002</v>
      </c>
      <c r="CQ96" s="63">
        <v>13.016793566500001</v>
      </c>
      <c r="CR96" s="63">
        <v>-218.06003759309999</v>
      </c>
      <c r="CS96" s="63">
        <v>-176.36168686120001</v>
      </c>
      <c r="CT96" s="63">
        <v>479.59177858340001</v>
      </c>
      <c r="CU96" s="63">
        <v>-228.1866638546</v>
      </c>
      <c r="CV96" s="63">
        <v>-80.469822778400001</v>
      </c>
      <c r="CW96" s="63">
        <v>-406.00699298860002</v>
      </c>
      <c r="CX96" s="63">
        <v>511.10518813030001</v>
      </c>
      <c r="CY96" s="63">
        <v>-707.02495218670003</v>
      </c>
      <c r="CZ96" s="63">
        <v>394.70847301920003</v>
      </c>
      <c r="DA96" s="63">
        <v>241.59369618709999</v>
      </c>
      <c r="DB96" s="63">
        <v>913.80180145730003</v>
      </c>
      <c r="DC96" s="63">
        <v>-115.4570040163</v>
      </c>
      <c r="DD96" s="63">
        <v>350.37956358999998</v>
      </c>
      <c r="DE96" s="63">
        <v>-506.90952712109998</v>
      </c>
      <c r="DF96" s="63">
        <v>1176.9993934449999</v>
      </c>
      <c r="DG96" s="63">
        <v>-144.45156849209999</v>
      </c>
      <c r="DH96" s="63">
        <v>740.62712844810005</v>
      </c>
      <c r="DI96" s="63">
        <v>-73.150537512900002</v>
      </c>
      <c r="DJ96" s="63">
        <v>1423.5635366498</v>
      </c>
      <c r="DK96" s="63">
        <v>-1012.3313337886</v>
      </c>
      <c r="DL96" s="63">
        <v>-275.67227605319999</v>
      </c>
      <c r="DM96" s="63">
        <v>-208.21109321279999</v>
      </c>
      <c r="DN96" s="63">
        <v>1454.7993327255001</v>
      </c>
      <c r="DO96" s="63">
        <v>586.58799283669998</v>
      </c>
      <c r="DP96" s="63">
        <v>-909.91582915829997</v>
      </c>
      <c r="DQ96" s="63">
        <v>308.39693357930003</v>
      </c>
      <c r="DR96" s="63">
        <v>1130.4088671597999</v>
      </c>
      <c r="DS96" s="63">
        <v>-173.67357505219999</v>
      </c>
      <c r="DT96" s="63">
        <v>240.2032089132</v>
      </c>
      <c r="DU96" s="63">
        <v>1611.4560456643001</v>
      </c>
      <c r="DV96" s="63">
        <v>-962.84481323219995</v>
      </c>
    </row>
    <row r="97" spans="1:126" s="19" customFormat="1" ht="12" customHeight="1" x14ac:dyDescent="0.3">
      <c r="A97" s="212" t="s">
        <v>190</v>
      </c>
      <c r="B97" s="60">
        <v>55.637075931399998</v>
      </c>
      <c r="C97" s="60">
        <v>85.916349167199996</v>
      </c>
      <c r="D97" s="60">
        <v>394.16491801230001</v>
      </c>
      <c r="E97" s="60">
        <v>341.70217472489998</v>
      </c>
      <c r="F97" s="60">
        <v>305.45004885399999</v>
      </c>
      <c r="G97" s="60">
        <v>24.4915372213</v>
      </c>
      <c r="H97" s="60">
        <v>128.6535086337</v>
      </c>
      <c r="I97" s="60">
        <v>178.42632329950001</v>
      </c>
      <c r="J97" s="60">
        <v>-106.97244950050001</v>
      </c>
      <c r="K97" s="60">
        <v>211.914725664</v>
      </c>
      <c r="L97" s="60">
        <v>125.6371690209</v>
      </c>
      <c r="M97" s="60">
        <v>238.98769709589999</v>
      </c>
      <c r="N97" s="60">
        <v>-101.33321577780001</v>
      </c>
      <c r="O97" s="60">
        <v>-141.84742111080001</v>
      </c>
      <c r="P97" s="60">
        <v>128.03518738930001</v>
      </c>
      <c r="Q97" s="60">
        <v>220.47249523319999</v>
      </c>
      <c r="R97" s="60">
        <v>6.4356040173000002</v>
      </c>
      <c r="S97" s="60">
        <v>-114.3766944795</v>
      </c>
      <c r="T97" s="60">
        <v>-114.95702708410001</v>
      </c>
      <c r="U97" s="60">
        <v>65.993943994099993</v>
      </c>
      <c r="V97" s="60">
        <v>-199.77593561899999</v>
      </c>
      <c r="W97" s="60">
        <v>-99.384469271499995</v>
      </c>
      <c r="X97" s="60">
        <v>-289.76930649560001</v>
      </c>
      <c r="Y97" s="60">
        <v>-481.74507171170001</v>
      </c>
      <c r="Z97" s="60">
        <v>-222.34662361459999</v>
      </c>
      <c r="AA97" s="60">
        <v>33.945903211299999</v>
      </c>
      <c r="AB97" s="60">
        <v>-26.827054708599999</v>
      </c>
      <c r="AC97" s="60">
        <v>19.395815668899999</v>
      </c>
      <c r="AD97" s="60">
        <v>107.1285058216</v>
      </c>
      <c r="AE97" s="60">
        <v>578.66923434559999</v>
      </c>
      <c r="AF97" s="60">
        <v>523.77735695379999</v>
      </c>
      <c r="AG97" s="60">
        <v>77.222309172400003</v>
      </c>
      <c r="AH97" s="60">
        <v>144.2526972165</v>
      </c>
      <c r="AI97" s="60">
        <v>-212.35658161660001</v>
      </c>
      <c r="AJ97" s="60">
        <v>493.23205216870002</v>
      </c>
      <c r="AK97" s="60">
        <v>104.0268211325</v>
      </c>
      <c r="AL97" s="60">
        <v>-215.04607695300001</v>
      </c>
      <c r="AM97" s="60">
        <v>336.7822794018</v>
      </c>
      <c r="AN97" s="60">
        <v>-34.6821366717</v>
      </c>
      <c r="AO97" s="60">
        <v>220.4598872704</v>
      </c>
      <c r="AP97" s="60">
        <v>-335.2425919973</v>
      </c>
      <c r="AQ97" s="60">
        <v>646.87005372140004</v>
      </c>
      <c r="AR97" s="60">
        <v>-56.581871986000003</v>
      </c>
      <c r="AS97" s="60">
        <v>395.32025041010002</v>
      </c>
      <c r="AT97" s="60">
        <v>-154.87579053370001</v>
      </c>
      <c r="AU97" s="60">
        <v>848.27515944640004</v>
      </c>
      <c r="AV97" s="60">
        <v>373.8424360592</v>
      </c>
      <c r="AW97" s="60">
        <v>363.08920500070002</v>
      </c>
      <c r="AX97" s="60">
        <v>-440.51258485480002</v>
      </c>
      <c r="AY97" s="60">
        <v>301.09168538109998</v>
      </c>
      <c r="AZ97" s="60">
        <v>392.00519919449999</v>
      </c>
      <c r="BA97" s="60">
        <v>375.03495845729998</v>
      </c>
      <c r="BB97" s="60">
        <v>185.55189417060001</v>
      </c>
      <c r="BC97" s="60">
        <v>401.79641643870002</v>
      </c>
      <c r="BD97" s="60">
        <v>-30.278764603999999</v>
      </c>
      <c r="BE97" s="60">
        <v>-607.79275965839997</v>
      </c>
      <c r="BF97" s="60">
        <v>-98.843349087000007</v>
      </c>
      <c r="BG97" s="60">
        <v>13.883980769900001</v>
      </c>
      <c r="BH97" s="60">
        <v>154.60718290700001</v>
      </c>
      <c r="BI97" s="60">
        <v>-208.83359705640001</v>
      </c>
      <c r="BJ97" s="60">
        <v>176.1923456751</v>
      </c>
      <c r="BK97" s="60">
        <v>269.0956476929</v>
      </c>
      <c r="BL97" s="60">
        <v>93.5931328562</v>
      </c>
      <c r="BM97" s="60">
        <v>95.5658868023</v>
      </c>
      <c r="BN97" s="60">
        <v>284.95491446850002</v>
      </c>
      <c r="BO97" s="60">
        <v>-16.3266685169</v>
      </c>
      <c r="BP97" s="60">
        <v>-58.389820547900001</v>
      </c>
      <c r="BQ97" s="60">
        <v>-284.55305449790001</v>
      </c>
      <c r="BR97" s="60">
        <v>297.3739840357</v>
      </c>
      <c r="BS97" s="60">
        <v>27.8141428502</v>
      </c>
      <c r="BT97" s="60">
        <v>1.0863957421999999</v>
      </c>
      <c r="BU97" s="60">
        <v>-254.1230522191</v>
      </c>
      <c r="BV97" s="60">
        <v>300.00754359950002</v>
      </c>
      <c r="BW97" s="60">
        <v>102.32513305080001</v>
      </c>
      <c r="BX97" s="60">
        <v>68.685049967200001</v>
      </c>
      <c r="BY97" s="60">
        <v>-278.52586594669998</v>
      </c>
      <c r="BZ97" s="60">
        <v>385.20396377920002</v>
      </c>
      <c r="CA97" s="60">
        <v>-69.318297281</v>
      </c>
      <c r="CB97" s="60">
        <v>-54.091731290600002</v>
      </c>
      <c r="CC97" s="60">
        <v>-261.15152540079998</v>
      </c>
      <c r="CD97" s="60">
        <v>320.34797617010003</v>
      </c>
      <c r="CE97" s="60">
        <v>94.065150752899996</v>
      </c>
      <c r="CF97" s="60">
        <v>68.0044688869</v>
      </c>
      <c r="CG97" s="60">
        <v>-288.80043869500003</v>
      </c>
      <c r="CH97" s="60">
        <v>287.69255933509999</v>
      </c>
      <c r="CI97" s="60">
        <v>177.14436056900001</v>
      </c>
      <c r="CJ97" s="60">
        <v>54.176206002699999</v>
      </c>
      <c r="CK97" s="60">
        <v>-170.35085078220001</v>
      </c>
      <c r="CL97" s="60">
        <v>533.57702461279996</v>
      </c>
      <c r="CM97" s="60">
        <v>133.92659877950001</v>
      </c>
      <c r="CN97" s="60">
        <v>-71.660739517500005</v>
      </c>
      <c r="CO97" s="60">
        <v>-4.3972153054999996</v>
      </c>
      <c r="CP97" s="60">
        <v>418.64913486350002</v>
      </c>
      <c r="CQ97" s="60">
        <v>11.4064310958</v>
      </c>
      <c r="CR97" s="60">
        <v>-65.833351538399995</v>
      </c>
      <c r="CS97" s="60">
        <v>-164.92772919270001</v>
      </c>
      <c r="CT97" s="60">
        <v>566.95343684449995</v>
      </c>
      <c r="CU97" s="60">
        <v>-102.0108593165</v>
      </c>
      <c r="CV97" s="60">
        <v>-76.016690879699993</v>
      </c>
      <c r="CW97" s="60">
        <v>-492.29112299339999</v>
      </c>
      <c r="CX97" s="60">
        <v>804.51300027970001</v>
      </c>
      <c r="CY97" s="60">
        <v>-552.88492011749997</v>
      </c>
      <c r="CZ97" s="60">
        <v>237.691541441</v>
      </c>
      <c r="DA97" s="60">
        <v>-62.908040132399996</v>
      </c>
      <c r="DB97" s="60">
        <v>1034.2462470451001</v>
      </c>
      <c r="DC97" s="60">
        <v>-241.27543448169999</v>
      </c>
      <c r="DD97" s="60">
        <v>352.71104428730001</v>
      </c>
      <c r="DE97" s="60">
        <v>-502.34271321739999</v>
      </c>
      <c r="DF97" s="60">
        <v>1168.2722307571</v>
      </c>
      <c r="DG97" s="60">
        <v>-139.66117336470001</v>
      </c>
      <c r="DH97" s="60">
        <v>747.0042612062</v>
      </c>
      <c r="DI97" s="60">
        <v>-66.977819122499994</v>
      </c>
      <c r="DJ97" s="60">
        <v>1417.2295707669</v>
      </c>
      <c r="DK97" s="60">
        <v>-1001.3863033983999</v>
      </c>
      <c r="DL97" s="60">
        <v>-251.894363086</v>
      </c>
      <c r="DM97" s="60">
        <v>-265.05321516890001</v>
      </c>
      <c r="DN97" s="60">
        <v>1422.0826396146999</v>
      </c>
      <c r="DO97" s="60">
        <v>587.42011070720002</v>
      </c>
      <c r="DP97" s="60">
        <v>-917.12632672669997</v>
      </c>
      <c r="DQ97" s="60">
        <v>325.5649864669</v>
      </c>
      <c r="DR97" s="60">
        <v>1131.5500299938999</v>
      </c>
      <c r="DS97" s="60">
        <v>-180.93233277830001</v>
      </c>
      <c r="DT97" s="60">
        <v>241.33421838269999</v>
      </c>
      <c r="DU97" s="60">
        <v>1609.8971243697999</v>
      </c>
      <c r="DV97" s="60">
        <v>-1034.5763743017001</v>
      </c>
    </row>
    <row r="98" spans="1:126" s="22" customFormat="1" ht="12" customHeight="1" x14ac:dyDescent="0.3">
      <c r="A98" s="213" t="s">
        <v>113</v>
      </c>
      <c r="B98" s="63">
        <v>0</v>
      </c>
      <c r="C98" s="63">
        <v>0</v>
      </c>
      <c r="D98" s="63">
        <v>0</v>
      </c>
      <c r="E98" s="63">
        <v>0</v>
      </c>
      <c r="F98" s="63">
        <v>0</v>
      </c>
      <c r="G98" s="63">
        <v>0</v>
      </c>
      <c r="H98" s="63">
        <v>0</v>
      </c>
      <c r="I98" s="63">
        <v>0</v>
      </c>
      <c r="J98" s="63">
        <v>0</v>
      </c>
      <c r="K98" s="63">
        <v>0</v>
      </c>
      <c r="L98" s="63">
        <v>0</v>
      </c>
      <c r="M98" s="63">
        <v>0</v>
      </c>
      <c r="N98" s="63">
        <v>0</v>
      </c>
      <c r="O98" s="63">
        <v>0</v>
      </c>
      <c r="P98" s="63">
        <v>0</v>
      </c>
      <c r="Q98" s="63">
        <v>0</v>
      </c>
      <c r="R98" s="63">
        <v>0</v>
      </c>
      <c r="S98" s="63">
        <v>0</v>
      </c>
      <c r="T98" s="63">
        <v>0</v>
      </c>
      <c r="U98" s="63">
        <v>0</v>
      </c>
      <c r="V98" s="63">
        <v>0</v>
      </c>
      <c r="W98" s="63">
        <v>0</v>
      </c>
      <c r="X98" s="63">
        <v>0</v>
      </c>
      <c r="Y98" s="63">
        <v>0</v>
      </c>
      <c r="Z98" s="63">
        <v>0</v>
      </c>
      <c r="AA98" s="63">
        <v>0</v>
      </c>
      <c r="AB98" s="63">
        <v>0</v>
      </c>
      <c r="AC98" s="63">
        <v>0</v>
      </c>
      <c r="AD98" s="63">
        <v>0</v>
      </c>
      <c r="AE98" s="63">
        <v>0</v>
      </c>
      <c r="AF98" s="63">
        <v>0</v>
      </c>
      <c r="AG98" s="63">
        <v>0</v>
      </c>
      <c r="AH98" s="63">
        <v>0</v>
      </c>
      <c r="AI98" s="63">
        <v>0</v>
      </c>
      <c r="AJ98" s="63">
        <v>0</v>
      </c>
      <c r="AK98" s="63">
        <v>0</v>
      </c>
      <c r="AL98" s="63">
        <v>0</v>
      </c>
      <c r="AM98" s="63">
        <v>0</v>
      </c>
      <c r="AN98" s="63">
        <v>0</v>
      </c>
      <c r="AO98" s="63">
        <v>0</v>
      </c>
      <c r="AP98" s="63">
        <v>0</v>
      </c>
      <c r="AQ98" s="63">
        <v>0</v>
      </c>
      <c r="AR98" s="63">
        <v>0</v>
      </c>
      <c r="AS98" s="63">
        <v>0</v>
      </c>
      <c r="AT98" s="63">
        <v>0</v>
      </c>
      <c r="AU98" s="63">
        <v>0</v>
      </c>
      <c r="AV98" s="63">
        <v>0</v>
      </c>
      <c r="AW98" s="63">
        <v>0</v>
      </c>
      <c r="AX98" s="63">
        <v>0</v>
      </c>
      <c r="AY98" s="63">
        <v>0</v>
      </c>
      <c r="AZ98" s="63">
        <v>0</v>
      </c>
      <c r="BA98" s="63">
        <v>0</v>
      </c>
      <c r="BB98" s="63">
        <v>0</v>
      </c>
      <c r="BC98" s="63">
        <v>0</v>
      </c>
      <c r="BD98" s="63">
        <v>0</v>
      </c>
      <c r="BE98" s="63">
        <v>0</v>
      </c>
      <c r="BF98" s="63">
        <v>0</v>
      </c>
      <c r="BG98" s="63">
        <v>0</v>
      </c>
      <c r="BH98" s="63">
        <v>0</v>
      </c>
      <c r="BI98" s="63">
        <v>0</v>
      </c>
      <c r="BJ98" s="63">
        <v>0</v>
      </c>
      <c r="BK98" s="63">
        <v>0</v>
      </c>
      <c r="BL98" s="63">
        <v>0</v>
      </c>
      <c r="BM98" s="63">
        <v>0</v>
      </c>
      <c r="BN98" s="63">
        <v>0</v>
      </c>
      <c r="BO98" s="63">
        <v>0</v>
      </c>
      <c r="BP98" s="63">
        <v>0</v>
      </c>
      <c r="BQ98" s="63">
        <v>0</v>
      </c>
      <c r="BR98" s="63">
        <v>0</v>
      </c>
      <c r="BS98" s="63">
        <v>0</v>
      </c>
      <c r="BT98" s="63">
        <v>0</v>
      </c>
      <c r="BU98" s="63">
        <v>0</v>
      </c>
      <c r="BV98" s="63">
        <v>0</v>
      </c>
      <c r="BW98" s="63">
        <v>0</v>
      </c>
      <c r="BX98" s="63">
        <v>0</v>
      </c>
      <c r="BY98" s="63">
        <v>0</v>
      </c>
      <c r="BZ98" s="63">
        <v>0</v>
      </c>
      <c r="CA98" s="63">
        <v>0</v>
      </c>
      <c r="CB98" s="63">
        <v>0</v>
      </c>
      <c r="CC98" s="63">
        <v>0</v>
      </c>
      <c r="CD98" s="63">
        <v>0</v>
      </c>
      <c r="CE98" s="63">
        <v>0</v>
      </c>
      <c r="CF98" s="63">
        <v>0</v>
      </c>
      <c r="CG98" s="63">
        <v>0</v>
      </c>
      <c r="CH98" s="63">
        <v>0</v>
      </c>
      <c r="CI98" s="63">
        <v>0</v>
      </c>
      <c r="CJ98" s="63">
        <v>0</v>
      </c>
      <c r="CK98" s="63">
        <v>0</v>
      </c>
      <c r="CL98" s="63">
        <v>0</v>
      </c>
      <c r="CM98" s="63">
        <v>0</v>
      </c>
      <c r="CN98" s="63">
        <v>0</v>
      </c>
      <c r="CO98" s="63">
        <v>0</v>
      </c>
      <c r="CP98" s="63">
        <v>0</v>
      </c>
      <c r="CQ98" s="63">
        <v>0</v>
      </c>
      <c r="CR98" s="63">
        <v>0</v>
      </c>
      <c r="CS98" s="63">
        <v>0</v>
      </c>
      <c r="CT98" s="63">
        <v>0</v>
      </c>
      <c r="CU98" s="63">
        <v>0</v>
      </c>
      <c r="CV98" s="63">
        <v>0</v>
      </c>
      <c r="CW98" s="63">
        <v>0</v>
      </c>
      <c r="CX98" s="63">
        <v>0</v>
      </c>
      <c r="CY98" s="63">
        <v>0</v>
      </c>
      <c r="CZ98" s="63">
        <v>0</v>
      </c>
      <c r="DA98" s="63">
        <v>0</v>
      </c>
      <c r="DB98" s="63">
        <v>0</v>
      </c>
      <c r="DC98" s="63">
        <v>0</v>
      </c>
      <c r="DD98" s="63">
        <v>0</v>
      </c>
      <c r="DE98" s="63">
        <v>0</v>
      </c>
      <c r="DF98" s="63">
        <v>0</v>
      </c>
      <c r="DG98" s="63">
        <v>0</v>
      </c>
      <c r="DH98" s="63">
        <v>0</v>
      </c>
      <c r="DI98" s="63">
        <v>0</v>
      </c>
      <c r="DJ98" s="63">
        <v>0</v>
      </c>
      <c r="DK98" s="63">
        <v>0</v>
      </c>
      <c r="DL98" s="63">
        <v>0</v>
      </c>
      <c r="DM98" s="63">
        <v>0</v>
      </c>
      <c r="DN98" s="63">
        <v>0</v>
      </c>
      <c r="DO98" s="63">
        <v>0</v>
      </c>
      <c r="DP98" s="63">
        <v>0</v>
      </c>
      <c r="DQ98" s="63">
        <v>0</v>
      </c>
      <c r="DR98" s="63">
        <v>0</v>
      </c>
      <c r="DS98" s="63">
        <v>0</v>
      </c>
      <c r="DT98" s="63">
        <v>0</v>
      </c>
      <c r="DU98" s="63">
        <v>0</v>
      </c>
      <c r="DV98" s="63">
        <v>0</v>
      </c>
    </row>
    <row r="99" spans="1:126" s="22" customFormat="1" ht="12" customHeight="1" x14ac:dyDescent="0.3">
      <c r="A99" s="213" t="s">
        <v>114</v>
      </c>
      <c r="B99" s="63">
        <v>-2.0592822196</v>
      </c>
      <c r="C99" s="63">
        <v>4.9111884264999999</v>
      </c>
      <c r="D99" s="63">
        <v>-10.703414963</v>
      </c>
      <c r="E99" s="63">
        <v>2.7800695037000001</v>
      </c>
      <c r="F99" s="63">
        <v>-0.44061415339999999</v>
      </c>
      <c r="G99" s="63">
        <v>1.3210666294</v>
      </c>
      <c r="H99" s="63">
        <v>3.0527964981000002</v>
      </c>
      <c r="I99" s="63">
        <v>-4.6834075083000002</v>
      </c>
      <c r="J99" s="63">
        <v>-0.36970932610000001</v>
      </c>
      <c r="K99" s="63">
        <v>2.2348102595000001</v>
      </c>
      <c r="L99" s="63">
        <v>7.8497840413000004</v>
      </c>
      <c r="M99" s="63">
        <v>6.2121318121</v>
      </c>
      <c r="N99" s="63">
        <v>0.3921657905</v>
      </c>
      <c r="O99" s="63">
        <v>1.1029507992000001</v>
      </c>
      <c r="P99" s="63">
        <v>5.1776265188000004</v>
      </c>
      <c r="Q99" s="63">
        <v>-2.5157539123000001</v>
      </c>
      <c r="R99" s="63">
        <v>2.4725171590000001</v>
      </c>
      <c r="S99" s="63">
        <v>-1.9177905716999999</v>
      </c>
      <c r="T99" s="63">
        <v>-2.1346903723000001</v>
      </c>
      <c r="U99" s="63">
        <v>1.0161735705999999</v>
      </c>
      <c r="V99" s="63">
        <v>2.0247249109999998</v>
      </c>
      <c r="W99" s="63">
        <v>1.1210086367000001</v>
      </c>
      <c r="X99" s="63">
        <v>-0.27546056880000003</v>
      </c>
      <c r="Y99" s="63">
        <v>2.3630139884000001</v>
      </c>
      <c r="Z99" s="63">
        <v>-1.2454361929</v>
      </c>
      <c r="AA99" s="63">
        <v>-2.1437524580999998</v>
      </c>
      <c r="AB99" s="63">
        <v>2.9878466366</v>
      </c>
      <c r="AC99" s="63">
        <v>10.168802255599999</v>
      </c>
      <c r="AD99" s="63">
        <v>-0.16278409499999999</v>
      </c>
      <c r="AE99" s="63">
        <v>-8.5126883149000001</v>
      </c>
      <c r="AF99" s="63">
        <v>1.9821724618000001</v>
      </c>
      <c r="AG99" s="63">
        <v>4.6482773851000001</v>
      </c>
      <c r="AH99" s="63">
        <v>3.4562334844999998</v>
      </c>
      <c r="AI99" s="63">
        <v>-10.6237810044</v>
      </c>
      <c r="AJ99" s="63">
        <v>-1.7786388715000001</v>
      </c>
      <c r="AK99" s="63">
        <v>-2.6715084257999999</v>
      </c>
      <c r="AL99" s="63">
        <v>-5.6474655831999998</v>
      </c>
      <c r="AM99" s="63">
        <v>4.5033227532</v>
      </c>
      <c r="AN99" s="63">
        <v>-5.5193931812999999</v>
      </c>
      <c r="AO99" s="63">
        <v>2.2499311609000001</v>
      </c>
      <c r="AP99" s="63">
        <v>-2.0863342791999999</v>
      </c>
      <c r="AQ99" s="63">
        <v>-3.4715794051</v>
      </c>
      <c r="AR99" s="63">
        <v>2.9999607263999999</v>
      </c>
      <c r="AS99" s="63">
        <v>-4.2076398481000004</v>
      </c>
      <c r="AT99" s="63">
        <v>-2.243909001</v>
      </c>
      <c r="AU99" s="63">
        <v>-2.0417397759</v>
      </c>
      <c r="AV99" s="63">
        <v>-1.0194873896000001</v>
      </c>
      <c r="AW99" s="63">
        <v>2.7000990031000001</v>
      </c>
      <c r="AX99" s="63">
        <v>-0.9438351626</v>
      </c>
      <c r="AY99" s="63">
        <v>3.6551573744999999</v>
      </c>
      <c r="AZ99" s="63">
        <v>-0.87919986480000001</v>
      </c>
      <c r="BA99" s="63">
        <v>-12.394024509599999</v>
      </c>
      <c r="BB99" s="63">
        <v>-2.1885864702000002</v>
      </c>
      <c r="BC99" s="63">
        <v>-2.1885139091000001</v>
      </c>
      <c r="BD99" s="63">
        <v>3.1292937371999998</v>
      </c>
      <c r="BE99" s="63">
        <v>11.6745634152</v>
      </c>
      <c r="BF99" s="63">
        <v>-0.31652360619999997</v>
      </c>
      <c r="BG99" s="63">
        <v>1.7440994842999999</v>
      </c>
      <c r="BH99" s="63">
        <v>-0.1214677542</v>
      </c>
      <c r="BI99" s="63">
        <v>-9.9297237999999999E-3</v>
      </c>
      <c r="BJ99" s="63">
        <v>1.0567924545</v>
      </c>
      <c r="BK99" s="63">
        <v>-1.1433626246999999</v>
      </c>
      <c r="BL99" s="63">
        <v>2.6959180122999999</v>
      </c>
      <c r="BM99" s="63">
        <v>6.5429230168999997</v>
      </c>
      <c r="BN99" s="63">
        <v>-6.2803117994999997</v>
      </c>
      <c r="BO99" s="63">
        <v>-0.2133424565</v>
      </c>
      <c r="BP99" s="63">
        <v>0.1325011016</v>
      </c>
      <c r="BQ99" s="63">
        <v>6.0792227740999998</v>
      </c>
      <c r="BR99" s="63">
        <v>-5.3512730469000003</v>
      </c>
      <c r="BS99" s="63">
        <v>-0.60999114929999998</v>
      </c>
      <c r="BT99" s="63">
        <v>-0.18839897580000001</v>
      </c>
      <c r="BU99" s="63">
        <v>7.8482729817000001</v>
      </c>
      <c r="BV99" s="63">
        <v>-7.5972959561</v>
      </c>
      <c r="BW99" s="63">
        <v>0.53591998799999996</v>
      </c>
      <c r="BX99" s="63">
        <v>-0.20699901000000001</v>
      </c>
      <c r="BY99" s="63">
        <v>5.7339661520999998</v>
      </c>
      <c r="BZ99" s="63">
        <v>-5.2564336987000004</v>
      </c>
      <c r="CA99" s="63">
        <v>-0.47334988049999999</v>
      </c>
      <c r="CB99" s="63">
        <v>0.15590188169999999</v>
      </c>
      <c r="CC99" s="63">
        <v>4.7454332387999996</v>
      </c>
      <c r="CD99" s="63">
        <v>-4.4866344318999998</v>
      </c>
      <c r="CE99" s="63">
        <v>-0.59351137139999999</v>
      </c>
      <c r="CF99" s="63">
        <v>0.61321820540000005</v>
      </c>
      <c r="CG99" s="63">
        <v>8.7873448624999995</v>
      </c>
      <c r="CH99" s="63">
        <v>-6.4267412742000003</v>
      </c>
      <c r="CI99" s="63">
        <v>-1.2179188067</v>
      </c>
      <c r="CJ99" s="63">
        <v>-0.35255100189999999</v>
      </c>
      <c r="CK99" s="63">
        <v>8.5080731808000003</v>
      </c>
      <c r="CL99" s="63">
        <v>-10.557588384200001</v>
      </c>
      <c r="CM99" s="63">
        <v>-0.1217825191</v>
      </c>
      <c r="CN99" s="63">
        <v>0.81947837619999997</v>
      </c>
      <c r="CO99" s="63">
        <v>10.0916793765</v>
      </c>
      <c r="CP99" s="63">
        <v>-9.8330535486000006</v>
      </c>
      <c r="CQ99" s="63">
        <v>-0.19303953539999999</v>
      </c>
      <c r="CR99" s="63">
        <v>-1.7929009548999999</v>
      </c>
      <c r="CS99" s="63">
        <v>10.799681979400001</v>
      </c>
      <c r="CT99" s="63">
        <v>1.5055656354</v>
      </c>
      <c r="CU99" s="63">
        <v>-0.19809572349999999</v>
      </c>
      <c r="CV99" s="63">
        <v>-0.97500147739999998</v>
      </c>
      <c r="CW99" s="63">
        <v>-3.5557003182</v>
      </c>
      <c r="CX99" s="63">
        <v>-6.2968726220000004</v>
      </c>
      <c r="CY99" s="63">
        <v>0.92635660399999997</v>
      </c>
      <c r="CZ99" s="63">
        <v>1.1706362625</v>
      </c>
      <c r="DA99" s="63">
        <v>5.1718862251999997</v>
      </c>
      <c r="DB99" s="63">
        <v>-7.5153269041000001</v>
      </c>
      <c r="DC99" s="63">
        <v>-0.41098910589999998</v>
      </c>
      <c r="DD99" s="63">
        <v>0.66932578870000004</v>
      </c>
      <c r="DE99" s="63">
        <v>7.9309652385999998</v>
      </c>
      <c r="DF99" s="63">
        <v>-7.0970533727999996</v>
      </c>
      <c r="DG99" s="63">
        <v>1.4314688799999999E-2</v>
      </c>
      <c r="DH99" s="63">
        <v>4.4737372447999997</v>
      </c>
      <c r="DI99" s="63">
        <v>1.9003548543</v>
      </c>
      <c r="DJ99" s="63">
        <v>-3.2705268213999998</v>
      </c>
      <c r="DK99" s="63">
        <v>3.9198316967000002</v>
      </c>
      <c r="DL99" s="63">
        <v>1.6109914299999999</v>
      </c>
      <c r="DM99" s="63">
        <v>21.963109229899999</v>
      </c>
      <c r="DN99" s="63">
        <v>-26.231168934399999</v>
      </c>
      <c r="DO99" s="63">
        <v>-3.3174047402000002</v>
      </c>
      <c r="DP99" s="63">
        <v>-0.1224689773</v>
      </c>
      <c r="DQ99" s="63">
        <v>18.875652579800001</v>
      </c>
      <c r="DR99" s="63">
        <v>-16.6521929731</v>
      </c>
      <c r="DS99" s="63">
        <v>0.81618017840000001</v>
      </c>
      <c r="DT99" s="63">
        <v>-0.61427694430000002</v>
      </c>
      <c r="DU99" s="63">
        <v>10.201509035100001</v>
      </c>
      <c r="DV99" s="63">
        <v>-7.5174002882000002</v>
      </c>
    </row>
    <row r="100" spans="1:126" s="22" customFormat="1" ht="12" customHeight="1" x14ac:dyDescent="0.3">
      <c r="A100" s="159" t="s">
        <v>115</v>
      </c>
      <c r="B100" s="63">
        <v>-2.0592822196</v>
      </c>
      <c r="C100" s="63">
        <v>4.9111884264999999</v>
      </c>
      <c r="D100" s="63">
        <v>-10.703414963</v>
      </c>
      <c r="E100" s="63">
        <v>2.7800695037000001</v>
      </c>
      <c r="F100" s="63">
        <v>-0.44061415339999999</v>
      </c>
      <c r="G100" s="63">
        <v>1.3210666294</v>
      </c>
      <c r="H100" s="63">
        <v>3.0527964981000002</v>
      </c>
      <c r="I100" s="63">
        <v>-4.6834075083000002</v>
      </c>
      <c r="J100" s="63">
        <v>-0.36970932610000001</v>
      </c>
      <c r="K100" s="63">
        <v>2.2348102595000001</v>
      </c>
      <c r="L100" s="63">
        <v>7.8497840413000004</v>
      </c>
      <c r="M100" s="63">
        <v>6.2121318121</v>
      </c>
      <c r="N100" s="63">
        <v>0.3921657905</v>
      </c>
      <c r="O100" s="63">
        <v>1.1029507992000001</v>
      </c>
      <c r="P100" s="63">
        <v>5.1776265188000004</v>
      </c>
      <c r="Q100" s="63">
        <v>-2.5157539123000001</v>
      </c>
      <c r="R100" s="63">
        <v>2.4725171590000001</v>
      </c>
      <c r="S100" s="63">
        <v>-1.9177905716999999</v>
      </c>
      <c r="T100" s="63">
        <v>-2.1346903723000001</v>
      </c>
      <c r="U100" s="63">
        <v>1.0161735705999999</v>
      </c>
      <c r="V100" s="63">
        <v>2.0247249109999998</v>
      </c>
      <c r="W100" s="63">
        <v>1.1210086367000001</v>
      </c>
      <c r="X100" s="63">
        <v>-0.27546056880000003</v>
      </c>
      <c r="Y100" s="63">
        <v>2.3630139884000001</v>
      </c>
      <c r="Z100" s="63">
        <v>-1.2454361929</v>
      </c>
      <c r="AA100" s="63">
        <v>-2.1437524580999998</v>
      </c>
      <c r="AB100" s="63">
        <v>2.9878466366</v>
      </c>
      <c r="AC100" s="63">
        <v>10.168802255599999</v>
      </c>
      <c r="AD100" s="63">
        <v>-0.16278409499999999</v>
      </c>
      <c r="AE100" s="63">
        <v>-8.5126883149000001</v>
      </c>
      <c r="AF100" s="63">
        <v>1.9821724618000001</v>
      </c>
      <c r="AG100" s="63">
        <v>4.6482773851000001</v>
      </c>
      <c r="AH100" s="63">
        <v>3.4562334844999998</v>
      </c>
      <c r="AI100" s="63">
        <v>-10.6237810044</v>
      </c>
      <c r="AJ100" s="63">
        <v>-1.7786388715000001</v>
      </c>
      <c r="AK100" s="63">
        <v>-2.6715084257999999</v>
      </c>
      <c r="AL100" s="63">
        <v>-5.6474655831999998</v>
      </c>
      <c r="AM100" s="63">
        <v>4.5033227532</v>
      </c>
      <c r="AN100" s="63">
        <v>-5.5193931812999999</v>
      </c>
      <c r="AO100" s="63">
        <v>2.2499311609000001</v>
      </c>
      <c r="AP100" s="63">
        <v>-2.0863342791999999</v>
      </c>
      <c r="AQ100" s="63">
        <v>-3.4715794051</v>
      </c>
      <c r="AR100" s="63">
        <v>2.9999607263999999</v>
      </c>
      <c r="AS100" s="63">
        <v>-4.2076398481000004</v>
      </c>
      <c r="AT100" s="63">
        <v>-2.243909001</v>
      </c>
      <c r="AU100" s="63">
        <v>-2.0417397759</v>
      </c>
      <c r="AV100" s="63">
        <v>-1.0194873896000001</v>
      </c>
      <c r="AW100" s="63">
        <v>2.7000990031000001</v>
      </c>
      <c r="AX100" s="63">
        <v>-0.9438351626</v>
      </c>
      <c r="AY100" s="63">
        <v>3.6551573744999999</v>
      </c>
      <c r="AZ100" s="63">
        <v>-0.87919986480000001</v>
      </c>
      <c r="BA100" s="63">
        <v>-12.394024509599999</v>
      </c>
      <c r="BB100" s="63">
        <v>-2.1885864702000002</v>
      </c>
      <c r="BC100" s="63">
        <v>-2.1885139091000001</v>
      </c>
      <c r="BD100" s="63">
        <v>3.1292937371999998</v>
      </c>
      <c r="BE100" s="63">
        <v>11.6745634152</v>
      </c>
      <c r="BF100" s="63">
        <v>-0.31652360619999997</v>
      </c>
      <c r="BG100" s="63">
        <v>1.7440994842999999</v>
      </c>
      <c r="BH100" s="63">
        <v>-0.1214677542</v>
      </c>
      <c r="BI100" s="63">
        <v>-9.9297237999999999E-3</v>
      </c>
      <c r="BJ100" s="63">
        <v>1.0567924545</v>
      </c>
      <c r="BK100" s="63">
        <v>-1.1433626246999999</v>
      </c>
      <c r="BL100" s="63">
        <v>2.6959180122999999</v>
      </c>
      <c r="BM100" s="63">
        <v>6.5429230168999997</v>
      </c>
      <c r="BN100" s="63">
        <v>-6.2803117994999997</v>
      </c>
      <c r="BO100" s="63">
        <v>-0.2133424565</v>
      </c>
      <c r="BP100" s="63">
        <v>0.1325011016</v>
      </c>
      <c r="BQ100" s="63">
        <v>6.0792227740999998</v>
      </c>
      <c r="BR100" s="63">
        <v>-5.3512730469000003</v>
      </c>
      <c r="BS100" s="63">
        <v>-0.60999114929999998</v>
      </c>
      <c r="BT100" s="63">
        <v>-0.18839897580000001</v>
      </c>
      <c r="BU100" s="63">
        <v>7.8482729817000001</v>
      </c>
      <c r="BV100" s="63">
        <v>-7.5972959561</v>
      </c>
      <c r="BW100" s="63">
        <v>0.53591998799999996</v>
      </c>
      <c r="BX100" s="63">
        <v>-0.20699901000000001</v>
      </c>
      <c r="BY100" s="63">
        <v>5.7339661520999998</v>
      </c>
      <c r="BZ100" s="63">
        <v>-5.2564336987000004</v>
      </c>
      <c r="CA100" s="63">
        <v>-0.47334988049999999</v>
      </c>
      <c r="CB100" s="63">
        <v>0.15590188169999999</v>
      </c>
      <c r="CC100" s="63">
        <v>4.7454332387999996</v>
      </c>
      <c r="CD100" s="63">
        <v>-4.4866344318999998</v>
      </c>
      <c r="CE100" s="63">
        <v>-0.59351137139999999</v>
      </c>
      <c r="CF100" s="63">
        <v>0.61321820540000005</v>
      </c>
      <c r="CG100" s="63">
        <v>8.7873448624999995</v>
      </c>
      <c r="CH100" s="63">
        <v>-6.4267412742000003</v>
      </c>
      <c r="CI100" s="63">
        <v>-1.2179188067</v>
      </c>
      <c r="CJ100" s="63">
        <v>-0.35255100189999999</v>
      </c>
      <c r="CK100" s="63">
        <v>8.5080731808000003</v>
      </c>
      <c r="CL100" s="63">
        <v>-10.557588384200001</v>
      </c>
      <c r="CM100" s="63">
        <v>-0.1217825191</v>
      </c>
      <c r="CN100" s="63">
        <v>0.81947837619999997</v>
      </c>
      <c r="CO100" s="63">
        <v>10.0916793765</v>
      </c>
      <c r="CP100" s="63">
        <v>-9.8330535486000006</v>
      </c>
      <c r="CQ100" s="63">
        <v>-0.19303953539999999</v>
      </c>
      <c r="CR100" s="63">
        <v>-1.7929009548999999</v>
      </c>
      <c r="CS100" s="63">
        <v>10.799681979400001</v>
      </c>
      <c r="CT100" s="63">
        <v>1.5055656354</v>
      </c>
      <c r="CU100" s="63">
        <v>-0.19809572349999999</v>
      </c>
      <c r="CV100" s="63">
        <v>-0.97500147739999998</v>
      </c>
      <c r="CW100" s="63">
        <v>-3.5557003182</v>
      </c>
      <c r="CX100" s="63">
        <v>-6.2968726220000004</v>
      </c>
      <c r="CY100" s="63">
        <v>0.92635660399999997</v>
      </c>
      <c r="CZ100" s="63">
        <v>1.1706362625</v>
      </c>
      <c r="DA100" s="63">
        <v>5.1718862251999997</v>
      </c>
      <c r="DB100" s="63">
        <v>-7.5153269041000001</v>
      </c>
      <c r="DC100" s="63">
        <v>-0.41098910589999998</v>
      </c>
      <c r="DD100" s="63">
        <v>0.66932578870000004</v>
      </c>
      <c r="DE100" s="63">
        <v>7.9309652385999998</v>
      </c>
      <c r="DF100" s="63">
        <v>-7.0970533727999996</v>
      </c>
      <c r="DG100" s="63">
        <v>1.4314688799999999E-2</v>
      </c>
      <c r="DH100" s="63">
        <v>4.4737372447999997</v>
      </c>
      <c r="DI100" s="63">
        <v>1.9003548543</v>
      </c>
      <c r="DJ100" s="63">
        <v>-3.2705268213999998</v>
      </c>
      <c r="DK100" s="63">
        <v>3.9198316967000002</v>
      </c>
      <c r="DL100" s="63">
        <v>1.6109914299999999</v>
      </c>
      <c r="DM100" s="63">
        <v>21.963109229899999</v>
      </c>
      <c r="DN100" s="63">
        <v>-26.231168934399999</v>
      </c>
      <c r="DO100" s="63">
        <v>-3.3174047402000002</v>
      </c>
      <c r="DP100" s="63">
        <v>-0.1224689773</v>
      </c>
      <c r="DQ100" s="63">
        <v>18.875652579800001</v>
      </c>
      <c r="DR100" s="63">
        <v>-16.6521929731</v>
      </c>
      <c r="DS100" s="63">
        <v>0.81618017840000001</v>
      </c>
      <c r="DT100" s="63">
        <v>-0.61427694430000002</v>
      </c>
      <c r="DU100" s="63">
        <v>10.201509035100001</v>
      </c>
      <c r="DV100" s="63">
        <v>-7.5174002882000002</v>
      </c>
    </row>
    <row r="101" spans="1:126" s="22" customFormat="1" ht="12" customHeight="1" x14ac:dyDescent="0.3">
      <c r="A101" s="159" t="s">
        <v>116</v>
      </c>
      <c r="B101" s="63">
        <v>0</v>
      </c>
      <c r="C101" s="63">
        <v>0</v>
      </c>
      <c r="D101" s="63">
        <v>0</v>
      </c>
      <c r="E101" s="63">
        <v>0</v>
      </c>
      <c r="F101" s="63">
        <v>0</v>
      </c>
      <c r="G101" s="63">
        <v>0</v>
      </c>
      <c r="H101" s="63">
        <v>0</v>
      </c>
      <c r="I101" s="63">
        <v>0</v>
      </c>
      <c r="J101" s="63">
        <v>0</v>
      </c>
      <c r="K101" s="63">
        <v>0</v>
      </c>
      <c r="L101" s="63">
        <v>0</v>
      </c>
      <c r="M101" s="63">
        <v>0</v>
      </c>
      <c r="N101" s="63">
        <v>0</v>
      </c>
      <c r="O101" s="63">
        <v>0</v>
      </c>
      <c r="P101" s="63">
        <v>0</v>
      </c>
      <c r="Q101" s="63">
        <v>0</v>
      </c>
      <c r="R101" s="63">
        <v>0</v>
      </c>
      <c r="S101" s="63">
        <v>0</v>
      </c>
      <c r="T101" s="63">
        <v>0</v>
      </c>
      <c r="U101" s="63">
        <v>0</v>
      </c>
      <c r="V101" s="63">
        <v>0</v>
      </c>
      <c r="W101" s="63">
        <v>0</v>
      </c>
      <c r="X101" s="63">
        <v>0</v>
      </c>
      <c r="Y101" s="63">
        <v>0</v>
      </c>
      <c r="Z101" s="63">
        <v>0</v>
      </c>
      <c r="AA101" s="63">
        <v>0</v>
      </c>
      <c r="AB101" s="63">
        <v>0</v>
      </c>
      <c r="AC101" s="63">
        <v>0</v>
      </c>
      <c r="AD101" s="63">
        <v>0</v>
      </c>
      <c r="AE101" s="63">
        <v>0</v>
      </c>
      <c r="AF101" s="63">
        <v>0</v>
      </c>
      <c r="AG101" s="63">
        <v>0</v>
      </c>
      <c r="AH101" s="63">
        <v>0</v>
      </c>
      <c r="AI101" s="63">
        <v>0</v>
      </c>
      <c r="AJ101" s="63">
        <v>0</v>
      </c>
      <c r="AK101" s="63">
        <v>0</v>
      </c>
      <c r="AL101" s="63">
        <v>0</v>
      </c>
      <c r="AM101" s="63">
        <v>0</v>
      </c>
      <c r="AN101" s="63">
        <v>0</v>
      </c>
      <c r="AO101" s="63">
        <v>0</v>
      </c>
      <c r="AP101" s="63">
        <v>0</v>
      </c>
      <c r="AQ101" s="63">
        <v>0</v>
      </c>
      <c r="AR101" s="63">
        <v>0</v>
      </c>
      <c r="AS101" s="63">
        <v>0</v>
      </c>
      <c r="AT101" s="63">
        <v>0</v>
      </c>
      <c r="AU101" s="63">
        <v>0</v>
      </c>
      <c r="AV101" s="63">
        <v>0</v>
      </c>
      <c r="AW101" s="63">
        <v>0</v>
      </c>
      <c r="AX101" s="63">
        <v>0</v>
      </c>
      <c r="AY101" s="63">
        <v>0</v>
      </c>
      <c r="AZ101" s="63">
        <v>0</v>
      </c>
      <c r="BA101" s="63">
        <v>0</v>
      </c>
      <c r="BB101" s="63">
        <v>0</v>
      </c>
      <c r="BC101" s="63">
        <v>0</v>
      </c>
      <c r="BD101" s="63">
        <v>0</v>
      </c>
      <c r="BE101" s="63">
        <v>0</v>
      </c>
      <c r="BF101" s="63">
        <v>0</v>
      </c>
      <c r="BG101" s="63">
        <v>0</v>
      </c>
      <c r="BH101" s="63">
        <v>0</v>
      </c>
      <c r="BI101" s="63">
        <v>0</v>
      </c>
      <c r="BJ101" s="63">
        <v>0</v>
      </c>
      <c r="BK101" s="63">
        <v>0</v>
      </c>
      <c r="BL101" s="63">
        <v>0</v>
      </c>
      <c r="BM101" s="63">
        <v>0</v>
      </c>
      <c r="BN101" s="63">
        <v>0</v>
      </c>
      <c r="BO101" s="63">
        <v>0</v>
      </c>
      <c r="BP101" s="63">
        <v>0</v>
      </c>
      <c r="BQ101" s="63">
        <v>0</v>
      </c>
      <c r="BR101" s="63">
        <v>0</v>
      </c>
      <c r="BS101" s="63">
        <v>0</v>
      </c>
      <c r="BT101" s="63">
        <v>0</v>
      </c>
      <c r="BU101" s="63">
        <v>0</v>
      </c>
      <c r="BV101" s="63">
        <v>0</v>
      </c>
      <c r="BW101" s="63">
        <v>0</v>
      </c>
      <c r="BX101" s="63">
        <v>0</v>
      </c>
      <c r="BY101" s="63">
        <v>0</v>
      </c>
      <c r="BZ101" s="63">
        <v>0</v>
      </c>
      <c r="CA101" s="63">
        <v>0</v>
      </c>
      <c r="CB101" s="63">
        <v>0</v>
      </c>
      <c r="CC101" s="63">
        <v>0</v>
      </c>
      <c r="CD101" s="63">
        <v>0</v>
      </c>
      <c r="CE101" s="63">
        <v>0</v>
      </c>
      <c r="CF101" s="63">
        <v>0</v>
      </c>
      <c r="CG101" s="63">
        <v>0</v>
      </c>
      <c r="CH101" s="63">
        <v>0</v>
      </c>
      <c r="CI101" s="63">
        <v>0</v>
      </c>
      <c r="CJ101" s="63">
        <v>0</v>
      </c>
      <c r="CK101" s="63">
        <v>0</v>
      </c>
      <c r="CL101" s="63">
        <v>0</v>
      </c>
      <c r="CM101" s="63">
        <v>0</v>
      </c>
      <c r="CN101" s="63">
        <v>0</v>
      </c>
      <c r="CO101" s="63">
        <v>0</v>
      </c>
      <c r="CP101" s="63">
        <v>0</v>
      </c>
      <c r="CQ101" s="63">
        <v>0</v>
      </c>
      <c r="CR101" s="63">
        <v>0</v>
      </c>
      <c r="CS101" s="63">
        <v>0</v>
      </c>
      <c r="CT101" s="63">
        <v>0</v>
      </c>
      <c r="CU101" s="63">
        <v>0</v>
      </c>
      <c r="CV101" s="63">
        <v>0</v>
      </c>
      <c r="CW101" s="63">
        <v>0</v>
      </c>
      <c r="CX101" s="63">
        <v>0</v>
      </c>
      <c r="CY101" s="63">
        <v>0</v>
      </c>
      <c r="CZ101" s="63">
        <v>0</v>
      </c>
      <c r="DA101" s="63">
        <v>0</v>
      </c>
      <c r="DB101" s="63">
        <v>0</v>
      </c>
      <c r="DC101" s="63">
        <v>0</v>
      </c>
      <c r="DD101" s="63">
        <v>0</v>
      </c>
      <c r="DE101" s="63">
        <v>0</v>
      </c>
      <c r="DF101" s="63">
        <v>0</v>
      </c>
      <c r="DG101" s="63">
        <v>0</v>
      </c>
      <c r="DH101" s="63">
        <v>0</v>
      </c>
      <c r="DI101" s="63">
        <v>0</v>
      </c>
      <c r="DJ101" s="63">
        <v>0</v>
      </c>
      <c r="DK101" s="63">
        <v>0</v>
      </c>
      <c r="DL101" s="63">
        <v>0</v>
      </c>
      <c r="DM101" s="63">
        <v>0</v>
      </c>
      <c r="DN101" s="63">
        <v>0</v>
      </c>
      <c r="DO101" s="63">
        <v>0</v>
      </c>
      <c r="DP101" s="63">
        <v>0</v>
      </c>
      <c r="DQ101" s="63">
        <v>0</v>
      </c>
      <c r="DR101" s="63">
        <v>0</v>
      </c>
      <c r="DS101" s="63">
        <v>0</v>
      </c>
      <c r="DT101" s="63">
        <v>0</v>
      </c>
      <c r="DU101" s="63">
        <v>0</v>
      </c>
      <c r="DV101" s="63">
        <v>0</v>
      </c>
    </row>
    <row r="102" spans="1:126" s="22" customFormat="1" ht="12" customHeight="1" x14ac:dyDescent="0.3">
      <c r="A102" s="213" t="s">
        <v>117</v>
      </c>
      <c r="B102" s="63">
        <v>0</v>
      </c>
      <c r="C102" s="63">
        <v>0</v>
      </c>
      <c r="D102" s="63">
        <v>0</v>
      </c>
      <c r="E102" s="63">
        <v>0</v>
      </c>
      <c r="F102" s="63">
        <v>0</v>
      </c>
      <c r="G102" s="63">
        <v>0</v>
      </c>
      <c r="H102" s="63">
        <v>0</v>
      </c>
      <c r="I102" s="63">
        <v>0</v>
      </c>
      <c r="J102" s="63">
        <v>0</v>
      </c>
      <c r="K102" s="63">
        <v>0</v>
      </c>
      <c r="L102" s="63">
        <v>0</v>
      </c>
      <c r="M102" s="63">
        <v>0</v>
      </c>
      <c r="N102" s="63">
        <v>0</v>
      </c>
      <c r="O102" s="63">
        <v>0</v>
      </c>
      <c r="P102" s="63">
        <v>0</v>
      </c>
      <c r="Q102" s="63">
        <v>0</v>
      </c>
      <c r="R102" s="63">
        <v>0</v>
      </c>
      <c r="S102" s="63">
        <v>0</v>
      </c>
      <c r="T102" s="63">
        <v>0</v>
      </c>
      <c r="U102" s="63">
        <v>0</v>
      </c>
      <c r="V102" s="63">
        <v>0</v>
      </c>
      <c r="W102" s="63">
        <v>0</v>
      </c>
      <c r="X102" s="63">
        <v>0</v>
      </c>
      <c r="Y102" s="63">
        <v>0</v>
      </c>
      <c r="Z102" s="63">
        <v>0</v>
      </c>
      <c r="AA102" s="63">
        <v>0</v>
      </c>
      <c r="AB102" s="63">
        <v>0</v>
      </c>
      <c r="AC102" s="63">
        <v>0</v>
      </c>
      <c r="AD102" s="63">
        <v>0</v>
      </c>
      <c r="AE102" s="63">
        <v>0</v>
      </c>
      <c r="AF102" s="63">
        <v>0</v>
      </c>
      <c r="AG102" s="63">
        <v>0</v>
      </c>
      <c r="AH102" s="63">
        <v>0</v>
      </c>
      <c r="AI102" s="63">
        <v>0</v>
      </c>
      <c r="AJ102" s="63">
        <v>0</v>
      </c>
      <c r="AK102" s="63">
        <v>0</v>
      </c>
      <c r="AL102" s="63">
        <v>0</v>
      </c>
      <c r="AM102" s="63">
        <v>0</v>
      </c>
      <c r="AN102" s="63">
        <v>0</v>
      </c>
      <c r="AO102" s="63">
        <v>0</v>
      </c>
      <c r="AP102" s="63">
        <v>0</v>
      </c>
      <c r="AQ102" s="63">
        <v>0</v>
      </c>
      <c r="AR102" s="63">
        <v>0</v>
      </c>
      <c r="AS102" s="63">
        <v>0</v>
      </c>
      <c r="AT102" s="63">
        <v>0</v>
      </c>
      <c r="AU102" s="63">
        <v>0</v>
      </c>
      <c r="AV102" s="63">
        <v>0</v>
      </c>
      <c r="AW102" s="63">
        <v>0</v>
      </c>
      <c r="AX102" s="63">
        <v>0</v>
      </c>
      <c r="AY102" s="63">
        <v>0</v>
      </c>
      <c r="AZ102" s="63">
        <v>0</v>
      </c>
      <c r="BA102" s="63">
        <v>0</v>
      </c>
      <c r="BB102" s="63">
        <v>0</v>
      </c>
      <c r="BC102" s="63">
        <v>0</v>
      </c>
      <c r="BD102" s="63">
        <v>0</v>
      </c>
      <c r="BE102" s="63">
        <v>0</v>
      </c>
      <c r="BF102" s="63">
        <v>0</v>
      </c>
      <c r="BG102" s="63">
        <v>0</v>
      </c>
      <c r="BH102" s="63">
        <v>0</v>
      </c>
      <c r="BI102" s="63">
        <v>0</v>
      </c>
      <c r="BJ102" s="63">
        <v>0</v>
      </c>
      <c r="BK102" s="63">
        <v>0</v>
      </c>
      <c r="BL102" s="63">
        <v>0</v>
      </c>
      <c r="BM102" s="63">
        <v>0</v>
      </c>
      <c r="BN102" s="63">
        <v>0</v>
      </c>
      <c r="BO102" s="63">
        <v>0</v>
      </c>
      <c r="BP102" s="63">
        <v>0</v>
      </c>
      <c r="BQ102" s="63">
        <v>0</v>
      </c>
      <c r="BR102" s="63">
        <v>0</v>
      </c>
      <c r="BS102" s="63">
        <v>0</v>
      </c>
      <c r="BT102" s="63">
        <v>0</v>
      </c>
      <c r="BU102" s="63">
        <v>0</v>
      </c>
      <c r="BV102" s="63">
        <v>0</v>
      </c>
      <c r="BW102" s="63">
        <v>0</v>
      </c>
      <c r="BX102" s="63">
        <v>0</v>
      </c>
      <c r="BY102" s="63">
        <v>0</v>
      </c>
      <c r="BZ102" s="63">
        <v>2.5352459999999999</v>
      </c>
      <c r="CA102" s="63">
        <v>1.5062519999999999</v>
      </c>
      <c r="CB102" s="63">
        <v>-2.6789809999999998</v>
      </c>
      <c r="CC102" s="63">
        <v>0.22506999999999999</v>
      </c>
      <c r="CD102" s="63">
        <v>-2.7906740000000001</v>
      </c>
      <c r="CE102" s="63">
        <v>0.31039299999999997</v>
      </c>
      <c r="CF102" s="63">
        <v>5.6586999999999998E-2</v>
      </c>
      <c r="CG102" s="63">
        <v>6.1100709999999996</v>
      </c>
      <c r="CH102" s="63">
        <v>-9.7660999999999998E-2</v>
      </c>
      <c r="CI102" s="63">
        <v>3.1587999999999998E-2</v>
      </c>
      <c r="CJ102" s="63">
        <v>-4.3437000000000003E-2</v>
      </c>
      <c r="CK102" s="63">
        <v>-1.3251459999999999</v>
      </c>
      <c r="CL102" s="63">
        <v>2.9946411774000001</v>
      </c>
      <c r="CM102" s="63">
        <v>5.076843867</v>
      </c>
      <c r="CN102" s="63">
        <v>-1.7850596018</v>
      </c>
      <c r="CO102" s="63">
        <v>1.4865015768000001</v>
      </c>
      <c r="CP102" s="63">
        <v>-1.6252777713</v>
      </c>
      <c r="CQ102" s="63">
        <v>-6.3236000000000001E-2</v>
      </c>
      <c r="CR102" s="63">
        <v>152.95204230429999</v>
      </c>
      <c r="CS102" s="63">
        <v>-4.2777070000000004</v>
      </c>
      <c r="CT102" s="63">
        <v>85.545926851100006</v>
      </c>
      <c r="CU102" s="63">
        <v>119.62413132730001</v>
      </c>
      <c r="CV102" s="63">
        <v>9.3709533502000006</v>
      </c>
      <c r="CW102" s="63">
        <v>-60.465898680800002</v>
      </c>
      <c r="CX102" s="63">
        <v>299.9297890368</v>
      </c>
      <c r="CY102" s="63">
        <v>150.46159101129999</v>
      </c>
      <c r="CZ102" s="63">
        <v>-160.93660367570001</v>
      </c>
      <c r="DA102" s="63">
        <v>-276.91043035349998</v>
      </c>
      <c r="DB102" s="63">
        <v>108.5042783021</v>
      </c>
      <c r="DC102" s="63">
        <v>-129.26227421620001</v>
      </c>
      <c r="DD102" s="63">
        <v>-4.4557297478000004</v>
      </c>
      <c r="DE102" s="63">
        <v>-4.2549391467</v>
      </c>
      <c r="DF102" s="63">
        <v>-0.84138506989999995</v>
      </c>
      <c r="DG102" s="63">
        <v>1.9378839223</v>
      </c>
      <c r="DH102" s="63">
        <v>1.1632893542</v>
      </c>
      <c r="DI102" s="63">
        <v>4.0077850375999997</v>
      </c>
      <c r="DJ102" s="63">
        <v>-3.7847443776</v>
      </c>
      <c r="DK102" s="63">
        <v>4.3178189336999999</v>
      </c>
      <c r="DL102" s="63">
        <v>18.002616281000002</v>
      </c>
      <c r="DM102" s="63">
        <v>11.0159996518</v>
      </c>
      <c r="DN102" s="63">
        <v>-7.851612083</v>
      </c>
      <c r="DO102" s="63">
        <v>1.5493005327</v>
      </c>
      <c r="DP102" s="63">
        <v>1.6988815054999999</v>
      </c>
      <c r="DQ102" s="63">
        <v>5.9411744799999999E-2</v>
      </c>
      <c r="DR102" s="63">
        <v>-2.1921079243000001</v>
      </c>
      <c r="DS102" s="63">
        <v>8.4115208100000005E-2</v>
      </c>
      <c r="DT102" s="63">
        <v>-1.4711986405999999</v>
      </c>
      <c r="DU102" s="63">
        <v>-6.3005629059999997</v>
      </c>
      <c r="DV102" s="63">
        <v>-4.8563532496999997</v>
      </c>
    </row>
    <row r="103" spans="1:126" s="22" customFormat="1" ht="12" customHeight="1" x14ac:dyDescent="0.3">
      <c r="A103" s="213" t="s">
        <v>118</v>
      </c>
      <c r="B103" s="63">
        <v>57.696358150999998</v>
      </c>
      <c r="C103" s="63">
        <v>81.005160740700006</v>
      </c>
      <c r="D103" s="63">
        <v>404.86833297530001</v>
      </c>
      <c r="E103" s="63">
        <v>338.92210522120001</v>
      </c>
      <c r="F103" s="63">
        <v>305.89066300740001</v>
      </c>
      <c r="G103" s="63">
        <v>23.170470591899999</v>
      </c>
      <c r="H103" s="63">
        <v>125.60071213560001</v>
      </c>
      <c r="I103" s="63">
        <v>183.10973080779999</v>
      </c>
      <c r="J103" s="63">
        <v>-106.6027401744</v>
      </c>
      <c r="K103" s="63">
        <v>209.67991540450001</v>
      </c>
      <c r="L103" s="63">
        <v>117.78738497960001</v>
      </c>
      <c r="M103" s="63">
        <v>232.77556528380001</v>
      </c>
      <c r="N103" s="63">
        <v>-101.72538156829999</v>
      </c>
      <c r="O103" s="63">
        <v>-142.95037191</v>
      </c>
      <c r="P103" s="63">
        <v>122.8575608705</v>
      </c>
      <c r="Q103" s="63">
        <v>222.98824914549999</v>
      </c>
      <c r="R103" s="63">
        <v>3.9630868583000001</v>
      </c>
      <c r="S103" s="63">
        <v>-112.45890390780001</v>
      </c>
      <c r="T103" s="63">
        <v>-112.82233671180001</v>
      </c>
      <c r="U103" s="63">
        <v>64.977770423500004</v>
      </c>
      <c r="V103" s="63">
        <v>-201.80066052999999</v>
      </c>
      <c r="W103" s="63">
        <v>-100.50547790820001</v>
      </c>
      <c r="X103" s="63">
        <v>-289.49384592680002</v>
      </c>
      <c r="Y103" s="63">
        <v>-484.10808570009999</v>
      </c>
      <c r="Z103" s="63">
        <v>-221.10118742169999</v>
      </c>
      <c r="AA103" s="63">
        <v>36.089655669400003</v>
      </c>
      <c r="AB103" s="63">
        <v>-29.814901345199999</v>
      </c>
      <c r="AC103" s="63">
        <v>9.2270134132999999</v>
      </c>
      <c r="AD103" s="63">
        <v>107.29128991659999</v>
      </c>
      <c r="AE103" s="63">
        <v>587.18192266050005</v>
      </c>
      <c r="AF103" s="63">
        <v>521.79518449199998</v>
      </c>
      <c r="AG103" s="63">
        <v>72.574031787300001</v>
      </c>
      <c r="AH103" s="63">
        <v>140.79646373200001</v>
      </c>
      <c r="AI103" s="63">
        <v>-201.73280061220001</v>
      </c>
      <c r="AJ103" s="63">
        <v>495.01069104020002</v>
      </c>
      <c r="AK103" s="63">
        <v>106.6983295583</v>
      </c>
      <c r="AL103" s="63">
        <v>-209.39861136979999</v>
      </c>
      <c r="AM103" s="63">
        <v>332.2789566486</v>
      </c>
      <c r="AN103" s="63">
        <v>-29.1627434904</v>
      </c>
      <c r="AO103" s="63">
        <v>218.20995610950001</v>
      </c>
      <c r="AP103" s="63">
        <v>-333.15625771809999</v>
      </c>
      <c r="AQ103" s="63">
        <v>650.34163312650003</v>
      </c>
      <c r="AR103" s="63">
        <v>-59.581832712400001</v>
      </c>
      <c r="AS103" s="63">
        <v>399.52789025819999</v>
      </c>
      <c r="AT103" s="63">
        <v>-152.63188153269999</v>
      </c>
      <c r="AU103" s="63">
        <v>850.31689922229998</v>
      </c>
      <c r="AV103" s="63">
        <v>374.86192344879998</v>
      </c>
      <c r="AW103" s="63">
        <v>360.38910599759998</v>
      </c>
      <c r="AX103" s="63">
        <v>-439.56874969220002</v>
      </c>
      <c r="AY103" s="63">
        <v>297.43652800659999</v>
      </c>
      <c r="AZ103" s="63">
        <v>392.88439905929999</v>
      </c>
      <c r="BA103" s="63">
        <v>387.42898296689998</v>
      </c>
      <c r="BB103" s="63">
        <v>187.7404806408</v>
      </c>
      <c r="BC103" s="63">
        <v>403.9849303478</v>
      </c>
      <c r="BD103" s="63">
        <v>-33.408058341199997</v>
      </c>
      <c r="BE103" s="63">
        <v>-619.46732307360003</v>
      </c>
      <c r="BF103" s="63">
        <v>-98.526825480799999</v>
      </c>
      <c r="BG103" s="63">
        <v>12.1398812856</v>
      </c>
      <c r="BH103" s="63">
        <v>154.72865066119999</v>
      </c>
      <c r="BI103" s="63">
        <v>-208.8236673326</v>
      </c>
      <c r="BJ103" s="63">
        <v>175.1355532206</v>
      </c>
      <c r="BK103" s="63">
        <v>270.23901031759999</v>
      </c>
      <c r="BL103" s="63">
        <v>90.897214843900002</v>
      </c>
      <c r="BM103" s="63">
        <v>89.022963785399995</v>
      </c>
      <c r="BN103" s="63">
        <v>291.23522626800002</v>
      </c>
      <c r="BO103" s="63">
        <v>-16.113326060399999</v>
      </c>
      <c r="BP103" s="63">
        <v>-58.5223216495</v>
      </c>
      <c r="BQ103" s="63">
        <v>-290.63227727200001</v>
      </c>
      <c r="BR103" s="63">
        <v>302.72525708260002</v>
      </c>
      <c r="BS103" s="63">
        <v>28.4241339995</v>
      </c>
      <c r="BT103" s="63">
        <v>1.2747947180000001</v>
      </c>
      <c r="BU103" s="63">
        <v>-261.97132520079998</v>
      </c>
      <c r="BV103" s="63">
        <v>307.60483955559999</v>
      </c>
      <c r="BW103" s="63">
        <v>101.7892130628</v>
      </c>
      <c r="BX103" s="63">
        <v>68.892048977200005</v>
      </c>
      <c r="BY103" s="63">
        <v>-284.25983209880002</v>
      </c>
      <c r="BZ103" s="63">
        <v>387.92515147789999</v>
      </c>
      <c r="CA103" s="63">
        <v>-70.351199400499993</v>
      </c>
      <c r="CB103" s="63">
        <v>-51.568652172299998</v>
      </c>
      <c r="CC103" s="63">
        <v>-266.12202863959999</v>
      </c>
      <c r="CD103" s="63">
        <v>327.62528460200002</v>
      </c>
      <c r="CE103" s="63">
        <v>94.348269124300003</v>
      </c>
      <c r="CF103" s="63">
        <v>67.334663681500004</v>
      </c>
      <c r="CG103" s="63">
        <v>-303.69785455750002</v>
      </c>
      <c r="CH103" s="63">
        <v>294.21696160929997</v>
      </c>
      <c r="CI103" s="63">
        <v>178.33069137570001</v>
      </c>
      <c r="CJ103" s="63">
        <v>54.5721940046</v>
      </c>
      <c r="CK103" s="63">
        <v>-177.53377796300001</v>
      </c>
      <c r="CL103" s="63">
        <v>541.13997181959996</v>
      </c>
      <c r="CM103" s="63">
        <v>128.97153743160001</v>
      </c>
      <c r="CN103" s="63">
        <v>-70.6951582919</v>
      </c>
      <c r="CO103" s="63">
        <v>-15.9753962588</v>
      </c>
      <c r="CP103" s="63">
        <v>430.10746618339999</v>
      </c>
      <c r="CQ103" s="63">
        <v>11.662706631200001</v>
      </c>
      <c r="CR103" s="63">
        <v>-216.99249288780001</v>
      </c>
      <c r="CS103" s="63">
        <v>-171.44970417210001</v>
      </c>
      <c r="CT103" s="63">
        <v>479.90194435799998</v>
      </c>
      <c r="CU103" s="63">
        <v>-221.43689492030001</v>
      </c>
      <c r="CV103" s="63">
        <v>-84.412642752500005</v>
      </c>
      <c r="CW103" s="63">
        <v>-428.2695239944</v>
      </c>
      <c r="CX103" s="63">
        <v>510.88008386489997</v>
      </c>
      <c r="CY103" s="63">
        <v>-704.27286773280002</v>
      </c>
      <c r="CZ103" s="63">
        <v>397.4575088542</v>
      </c>
      <c r="DA103" s="63">
        <v>208.83050399589999</v>
      </c>
      <c r="DB103" s="63">
        <v>933.25729564710002</v>
      </c>
      <c r="DC103" s="63">
        <v>-111.6021711596</v>
      </c>
      <c r="DD103" s="63">
        <v>356.49744824639998</v>
      </c>
      <c r="DE103" s="63">
        <v>-506.01873930929997</v>
      </c>
      <c r="DF103" s="63">
        <v>1176.2106691997999</v>
      </c>
      <c r="DG103" s="63">
        <v>-141.61337197579999</v>
      </c>
      <c r="DH103" s="63">
        <v>741.36723460719998</v>
      </c>
      <c r="DI103" s="63">
        <v>-72.885959014400001</v>
      </c>
      <c r="DJ103" s="63">
        <v>1424.2848419658999</v>
      </c>
      <c r="DK103" s="63">
        <v>-1009.6239540288</v>
      </c>
      <c r="DL103" s="63">
        <v>-271.50797079699998</v>
      </c>
      <c r="DM103" s="63">
        <v>-298.03232405059998</v>
      </c>
      <c r="DN103" s="63">
        <v>1456.1654206321</v>
      </c>
      <c r="DO103" s="63">
        <v>589.18821491469998</v>
      </c>
      <c r="DP103" s="63">
        <v>-918.70273925490005</v>
      </c>
      <c r="DQ103" s="63">
        <v>306.62992214230002</v>
      </c>
      <c r="DR103" s="63">
        <v>1150.3943308912999</v>
      </c>
      <c r="DS103" s="63">
        <v>-181.83262816480001</v>
      </c>
      <c r="DT103" s="63">
        <v>243.41969396760001</v>
      </c>
      <c r="DU103" s="63">
        <v>1605.9961782406999</v>
      </c>
      <c r="DV103" s="63">
        <v>-1022.2026207638</v>
      </c>
    </row>
    <row r="104" spans="1:126" s="22" customFormat="1" ht="12" customHeight="1" x14ac:dyDescent="0.3">
      <c r="A104" s="159" t="s">
        <v>119</v>
      </c>
      <c r="B104" s="63">
        <v>0</v>
      </c>
      <c r="C104" s="63">
        <v>0</v>
      </c>
      <c r="D104" s="63">
        <v>0</v>
      </c>
      <c r="E104" s="63">
        <v>0</v>
      </c>
      <c r="F104" s="63">
        <v>0</v>
      </c>
      <c r="G104" s="63">
        <v>0</v>
      </c>
      <c r="H104" s="63">
        <v>0</v>
      </c>
      <c r="I104" s="63">
        <v>0</v>
      </c>
      <c r="J104" s="63">
        <v>0</v>
      </c>
      <c r="K104" s="63">
        <v>0</v>
      </c>
      <c r="L104" s="63">
        <v>0</v>
      </c>
      <c r="M104" s="63">
        <v>0</v>
      </c>
      <c r="N104" s="63">
        <v>0</v>
      </c>
      <c r="O104" s="63">
        <v>0</v>
      </c>
      <c r="P104" s="63">
        <v>0</v>
      </c>
      <c r="Q104" s="63">
        <v>0</v>
      </c>
      <c r="R104" s="63">
        <v>0</v>
      </c>
      <c r="S104" s="63">
        <v>0</v>
      </c>
      <c r="T104" s="63">
        <v>0</v>
      </c>
      <c r="U104" s="63">
        <v>0</v>
      </c>
      <c r="V104" s="63">
        <v>0</v>
      </c>
      <c r="W104" s="63">
        <v>0</v>
      </c>
      <c r="X104" s="63">
        <v>0</v>
      </c>
      <c r="Y104" s="63">
        <v>0</v>
      </c>
      <c r="Z104" s="63">
        <v>0</v>
      </c>
      <c r="AA104" s="63">
        <v>0</v>
      </c>
      <c r="AB104" s="63">
        <v>0</v>
      </c>
      <c r="AC104" s="63">
        <v>0</v>
      </c>
      <c r="AD104" s="63">
        <v>0</v>
      </c>
      <c r="AE104" s="63">
        <v>0</v>
      </c>
      <c r="AF104" s="63">
        <v>0</v>
      </c>
      <c r="AG104" s="63">
        <v>0</v>
      </c>
      <c r="AH104" s="63">
        <v>0</v>
      </c>
      <c r="AI104" s="63">
        <v>0</v>
      </c>
      <c r="AJ104" s="63">
        <v>0</v>
      </c>
      <c r="AK104" s="63">
        <v>0</v>
      </c>
      <c r="AL104" s="63">
        <v>0</v>
      </c>
      <c r="AM104" s="63">
        <v>0</v>
      </c>
      <c r="AN104" s="63">
        <v>0</v>
      </c>
      <c r="AO104" s="63">
        <v>0</v>
      </c>
      <c r="AP104" s="63">
        <v>0</v>
      </c>
      <c r="AQ104" s="63">
        <v>0</v>
      </c>
      <c r="AR104" s="63">
        <v>0</v>
      </c>
      <c r="AS104" s="63">
        <v>0</v>
      </c>
      <c r="AT104" s="63">
        <v>0</v>
      </c>
      <c r="AU104" s="63">
        <v>0</v>
      </c>
      <c r="AV104" s="63">
        <v>0</v>
      </c>
      <c r="AW104" s="63">
        <v>0</v>
      </c>
      <c r="AX104" s="63">
        <v>0</v>
      </c>
      <c r="AY104" s="63">
        <v>0</v>
      </c>
      <c r="AZ104" s="63">
        <v>0</v>
      </c>
      <c r="BA104" s="63">
        <v>4.1534461900000004</v>
      </c>
      <c r="BB104" s="63">
        <v>2.9199930037000001</v>
      </c>
      <c r="BC104" s="63">
        <v>-4.6685638291</v>
      </c>
      <c r="BD104" s="63">
        <v>0.29145647829999999</v>
      </c>
      <c r="BE104" s="63">
        <v>-0.77859143529999997</v>
      </c>
      <c r="BF104" s="63">
        <v>0.75794209629999998</v>
      </c>
      <c r="BG104" s="63">
        <v>1.8706390986999999</v>
      </c>
      <c r="BH104" s="63">
        <v>1.3255813752000001</v>
      </c>
      <c r="BI104" s="63">
        <v>-0.67993800140000005</v>
      </c>
      <c r="BJ104" s="63">
        <v>1.9735974120999999</v>
      </c>
      <c r="BK104" s="63">
        <v>-0.4120232285</v>
      </c>
      <c r="BL104" s="63">
        <v>-0.77620483169999999</v>
      </c>
      <c r="BM104" s="63">
        <v>-0.49601999120000001</v>
      </c>
      <c r="BN104" s="63">
        <v>0.51871694800000001</v>
      </c>
      <c r="BO104" s="63">
        <v>0.223144285</v>
      </c>
      <c r="BP104" s="63">
        <v>1.2139682411999999</v>
      </c>
      <c r="BQ104" s="63">
        <v>-2.1118432989999998</v>
      </c>
      <c r="BR104" s="63">
        <v>0.90226450499999999</v>
      </c>
      <c r="BS104" s="63">
        <v>-6.5925009000000007E-2</v>
      </c>
      <c r="BT104" s="63">
        <v>-0.60555215650000005</v>
      </c>
      <c r="BU104" s="63">
        <v>-0.46384423990000001</v>
      </c>
      <c r="BV104" s="63">
        <v>0.70207714259999998</v>
      </c>
      <c r="BW104" s="63">
        <v>4.3659878499999999E-2</v>
      </c>
      <c r="BX104" s="63">
        <v>0.2172344688</v>
      </c>
      <c r="BY104" s="63">
        <v>0.35352661940000002</v>
      </c>
      <c r="BZ104" s="63">
        <v>0.30613921249999998</v>
      </c>
      <c r="CA104" s="63">
        <v>-2.7754441999999998E-3</v>
      </c>
      <c r="CB104" s="63">
        <v>-0.72146520709999995</v>
      </c>
      <c r="CC104" s="63">
        <v>0.50098766029999997</v>
      </c>
      <c r="CD104" s="63">
        <v>0.2675065982</v>
      </c>
      <c r="CE104" s="63">
        <v>0.26800397209999999</v>
      </c>
      <c r="CF104" s="63">
        <v>-0.2170275461</v>
      </c>
      <c r="CG104" s="63">
        <v>-0.34732335079999999</v>
      </c>
      <c r="CH104" s="63">
        <v>0.30648753200000001</v>
      </c>
      <c r="CI104" s="63">
        <v>0.9893371004</v>
      </c>
      <c r="CJ104" s="63">
        <v>-1.2781749071999999</v>
      </c>
      <c r="CK104" s="63">
        <v>0.42540935010000003</v>
      </c>
      <c r="CL104" s="63">
        <v>-4.1474357150000003</v>
      </c>
      <c r="CM104" s="63">
        <v>0.24503406259999999</v>
      </c>
      <c r="CN104" s="63">
        <v>1.5127150199999999</v>
      </c>
      <c r="CO104" s="63">
        <v>-0.26240693389999997</v>
      </c>
      <c r="CP104" s="63">
        <v>0.58840859810000001</v>
      </c>
      <c r="CQ104" s="63">
        <v>-0.36908693529999997</v>
      </c>
      <c r="CR104" s="63">
        <v>1.9730027053000001</v>
      </c>
      <c r="CS104" s="63">
        <v>-3.1346828840000001</v>
      </c>
      <c r="CT104" s="63">
        <v>0.3101657746</v>
      </c>
      <c r="CU104" s="63">
        <v>2.4979814074000002</v>
      </c>
      <c r="CV104" s="63">
        <v>-0.61568809579999995</v>
      </c>
      <c r="CW104" s="63">
        <v>-3.0898609927999998</v>
      </c>
      <c r="CX104" s="63">
        <v>1.4999997346</v>
      </c>
      <c r="CY104" s="63">
        <v>-0.84642866269999995</v>
      </c>
      <c r="CZ104" s="63">
        <v>-0.12928816500000001</v>
      </c>
      <c r="DA104" s="63">
        <v>0.39852993180000001</v>
      </c>
      <c r="DB104" s="63">
        <v>1.9013941898</v>
      </c>
      <c r="DC104" s="63">
        <v>-3.1572661433000002</v>
      </c>
      <c r="DD104" s="63">
        <v>6.2313684457000003</v>
      </c>
      <c r="DE104" s="63">
        <v>-4.0435441907999996</v>
      </c>
      <c r="DF104" s="63">
        <v>5.1628870704000001</v>
      </c>
      <c r="DG104" s="63">
        <v>1.1356705163</v>
      </c>
      <c r="DH104" s="63">
        <v>-1.6510488408999999</v>
      </c>
      <c r="DI104" s="63">
        <v>0.44555241379999999</v>
      </c>
      <c r="DJ104" s="63">
        <v>-0.50204468390000001</v>
      </c>
      <c r="DK104" s="63">
        <v>-1.34262402E-2</v>
      </c>
      <c r="DL104" s="63">
        <v>3.2956320873</v>
      </c>
      <c r="DM104" s="63">
        <v>-1.1851726926999999</v>
      </c>
      <c r="DN104" s="63">
        <v>2.9737988660000001</v>
      </c>
      <c r="DO104" s="63">
        <v>3.2879640665999998</v>
      </c>
      <c r="DP104" s="63">
        <v>-6.6544546291</v>
      </c>
      <c r="DQ104" s="63">
        <v>-1.5050538330000001</v>
      </c>
      <c r="DR104" s="63">
        <v>19.957339731499999</v>
      </c>
      <c r="DS104" s="63">
        <v>-5.8498324503000001</v>
      </c>
      <c r="DT104" s="63">
        <v>2.9888204092000001</v>
      </c>
      <c r="DU104" s="63">
        <v>22.335863581600002</v>
      </c>
      <c r="DV104" s="63">
        <v>-11.586693757700001</v>
      </c>
    </row>
    <row r="105" spans="1:126" s="22" customFormat="1" ht="24" customHeight="1" x14ac:dyDescent="0.2">
      <c r="A105" s="214" t="s">
        <v>120</v>
      </c>
      <c r="B105" s="63">
        <v>57.696358150999998</v>
      </c>
      <c r="C105" s="63">
        <v>81.005160740700006</v>
      </c>
      <c r="D105" s="63">
        <v>404.86833297530001</v>
      </c>
      <c r="E105" s="63">
        <v>338.92210522120001</v>
      </c>
      <c r="F105" s="63">
        <v>305.89066300740001</v>
      </c>
      <c r="G105" s="63">
        <v>23.170470591899999</v>
      </c>
      <c r="H105" s="63">
        <v>125.60071213560001</v>
      </c>
      <c r="I105" s="63">
        <v>183.10973080779999</v>
      </c>
      <c r="J105" s="63">
        <v>-106.6027401744</v>
      </c>
      <c r="K105" s="63">
        <v>209.67991540450001</v>
      </c>
      <c r="L105" s="63">
        <v>117.78738497960001</v>
      </c>
      <c r="M105" s="63">
        <v>232.77556528380001</v>
      </c>
      <c r="N105" s="63">
        <v>-101.72538156829999</v>
      </c>
      <c r="O105" s="63">
        <v>-142.95037191</v>
      </c>
      <c r="P105" s="63">
        <v>122.8575608705</v>
      </c>
      <c r="Q105" s="63">
        <v>222.98824914549999</v>
      </c>
      <c r="R105" s="63">
        <v>3.9630868583000001</v>
      </c>
      <c r="S105" s="63">
        <v>-112.45890390780001</v>
      </c>
      <c r="T105" s="63">
        <v>-112.82233671180001</v>
      </c>
      <c r="U105" s="63">
        <v>64.977770423500004</v>
      </c>
      <c r="V105" s="63">
        <v>-201.80066052999999</v>
      </c>
      <c r="W105" s="63">
        <v>-100.50547790820001</v>
      </c>
      <c r="X105" s="63">
        <v>-289.49384592680002</v>
      </c>
      <c r="Y105" s="63">
        <v>-484.10808570009999</v>
      </c>
      <c r="Z105" s="63">
        <v>-221.10118742169999</v>
      </c>
      <c r="AA105" s="63">
        <v>36.089655669400003</v>
      </c>
      <c r="AB105" s="63">
        <v>-29.814901345199999</v>
      </c>
      <c r="AC105" s="63">
        <v>9.2270134132999999</v>
      </c>
      <c r="AD105" s="63">
        <v>107.29128991659999</v>
      </c>
      <c r="AE105" s="63">
        <v>587.18192266050005</v>
      </c>
      <c r="AF105" s="63">
        <v>521.79518449199998</v>
      </c>
      <c r="AG105" s="63">
        <v>72.574031787300001</v>
      </c>
      <c r="AH105" s="63">
        <v>140.79646373200001</v>
      </c>
      <c r="AI105" s="63">
        <v>-201.73280061220001</v>
      </c>
      <c r="AJ105" s="63">
        <v>495.01069104020002</v>
      </c>
      <c r="AK105" s="63">
        <v>106.6983295583</v>
      </c>
      <c r="AL105" s="63">
        <v>-209.39861136979999</v>
      </c>
      <c r="AM105" s="63">
        <v>332.2789566486</v>
      </c>
      <c r="AN105" s="63">
        <v>-29.1627434904</v>
      </c>
      <c r="AO105" s="63">
        <v>218.20995610950001</v>
      </c>
      <c r="AP105" s="63">
        <v>-333.15625771809999</v>
      </c>
      <c r="AQ105" s="63">
        <v>650.34163312650003</v>
      </c>
      <c r="AR105" s="63">
        <v>-59.581832712400001</v>
      </c>
      <c r="AS105" s="63">
        <v>399.52789025819999</v>
      </c>
      <c r="AT105" s="63">
        <v>-152.63188153269999</v>
      </c>
      <c r="AU105" s="63">
        <v>850.31689922229998</v>
      </c>
      <c r="AV105" s="63">
        <v>374.86192344879998</v>
      </c>
      <c r="AW105" s="63">
        <v>360.38910599759998</v>
      </c>
      <c r="AX105" s="63">
        <v>-439.56874969220002</v>
      </c>
      <c r="AY105" s="63">
        <v>297.43652800659999</v>
      </c>
      <c r="AZ105" s="63">
        <v>392.88439905929999</v>
      </c>
      <c r="BA105" s="63">
        <v>383.27553677690003</v>
      </c>
      <c r="BB105" s="63">
        <v>184.8204876371</v>
      </c>
      <c r="BC105" s="63">
        <v>408.65349417689998</v>
      </c>
      <c r="BD105" s="63">
        <v>-33.699514819500003</v>
      </c>
      <c r="BE105" s="63">
        <v>-618.68873163830006</v>
      </c>
      <c r="BF105" s="63">
        <v>-99.284767577099998</v>
      </c>
      <c r="BG105" s="63">
        <v>10.2692421869</v>
      </c>
      <c r="BH105" s="63">
        <v>153.403069286</v>
      </c>
      <c r="BI105" s="63">
        <v>-208.14372933120001</v>
      </c>
      <c r="BJ105" s="63">
        <v>173.16195580850001</v>
      </c>
      <c r="BK105" s="63">
        <v>270.6510335461</v>
      </c>
      <c r="BL105" s="63">
        <v>91.673419675600002</v>
      </c>
      <c r="BM105" s="63">
        <v>89.518983776599995</v>
      </c>
      <c r="BN105" s="63">
        <v>290.71650932</v>
      </c>
      <c r="BO105" s="63">
        <v>-16.336470345399999</v>
      </c>
      <c r="BP105" s="63">
        <v>-59.7362898907</v>
      </c>
      <c r="BQ105" s="63">
        <v>-288.52043397300002</v>
      </c>
      <c r="BR105" s="63">
        <v>301.82299257760002</v>
      </c>
      <c r="BS105" s="63">
        <v>28.490059008500001</v>
      </c>
      <c r="BT105" s="63">
        <v>1.8803468745</v>
      </c>
      <c r="BU105" s="63">
        <v>-261.50748096090001</v>
      </c>
      <c r="BV105" s="63">
        <v>306.902762413</v>
      </c>
      <c r="BW105" s="63">
        <v>101.74555318429999</v>
      </c>
      <c r="BX105" s="63">
        <v>68.674814508400004</v>
      </c>
      <c r="BY105" s="63">
        <v>-284.6133587182</v>
      </c>
      <c r="BZ105" s="63">
        <v>387.61901226539999</v>
      </c>
      <c r="CA105" s="63">
        <v>-70.348423956299996</v>
      </c>
      <c r="CB105" s="63">
        <v>-50.847186965200002</v>
      </c>
      <c r="CC105" s="63">
        <v>-266.62301629989997</v>
      </c>
      <c r="CD105" s="63">
        <v>327.35777800379998</v>
      </c>
      <c r="CE105" s="63">
        <v>94.080265152199999</v>
      </c>
      <c r="CF105" s="63">
        <v>67.551691227600003</v>
      </c>
      <c r="CG105" s="63">
        <v>-303.3505312067</v>
      </c>
      <c r="CH105" s="63">
        <v>293.91047407730002</v>
      </c>
      <c r="CI105" s="63">
        <v>177.34135427530001</v>
      </c>
      <c r="CJ105" s="63">
        <v>55.850368911799997</v>
      </c>
      <c r="CK105" s="63">
        <v>-177.95918731309999</v>
      </c>
      <c r="CL105" s="63">
        <v>545.28740753459999</v>
      </c>
      <c r="CM105" s="63">
        <v>128.726503369</v>
      </c>
      <c r="CN105" s="63">
        <v>-72.207873311900002</v>
      </c>
      <c r="CO105" s="63">
        <v>-15.712989324900001</v>
      </c>
      <c r="CP105" s="63">
        <v>429.5190575853</v>
      </c>
      <c r="CQ105" s="63">
        <v>12.031793566499999</v>
      </c>
      <c r="CR105" s="63">
        <v>-218.9654955931</v>
      </c>
      <c r="CS105" s="63">
        <v>-168.31502128810001</v>
      </c>
      <c r="CT105" s="63">
        <v>479.59177858340001</v>
      </c>
      <c r="CU105" s="63">
        <v>-223.93487632770001</v>
      </c>
      <c r="CV105" s="63">
        <v>-83.796954656699995</v>
      </c>
      <c r="CW105" s="63">
        <v>-425.17966300159998</v>
      </c>
      <c r="CX105" s="63">
        <v>509.38008413030002</v>
      </c>
      <c r="CY105" s="63">
        <v>-703.42643907009995</v>
      </c>
      <c r="CZ105" s="63">
        <v>397.58679701919999</v>
      </c>
      <c r="DA105" s="63">
        <v>208.43197406409999</v>
      </c>
      <c r="DB105" s="63">
        <v>931.35590145729998</v>
      </c>
      <c r="DC105" s="63">
        <v>-108.4449050163</v>
      </c>
      <c r="DD105" s="63">
        <v>350.26607980070003</v>
      </c>
      <c r="DE105" s="63">
        <v>-501.97519511849998</v>
      </c>
      <c r="DF105" s="63">
        <v>1171.0477821294</v>
      </c>
      <c r="DG105" s="63">
        <v>-142.74904249209999</v>
      </c>
      <c r="DH105" s="63">
        <v>743.01828344809996</v>
      </c>
      <c r="DI105" s="63">
        <v>-73.331511428200002</v>
      </c>
      <c r="DJ105" s="63">
        <v>1424.7868866498</v>
      </c>
      <c r="DK105" s="63">
        <v>-1009.6105277886001</v>
      </c>
      <c r="DL105" s="63">
        <v>-274.80360288430001</v>
      </c>
      <c r="DM105" s="63">
        <v>-296.84715135789997</v>
      </c>
      <c r="DN105" s="63">
        <v>1453.1916217661001</v>
      </c>
      <c r="DO105" s="63">
        <v>585.90025084809997</v>
      </c>
      <c r="DP105" s="63">
        <v>-912.04828462579997</v>
      </c>
      <c r="DQ105" s="63">
        <v>308.13497597529999</v>
      </c>
      <c r="DR105" s="63">
        <v>1130.4369911598001</v>
      </c>
      <c r="DS105" s="63">
        <v>-175.98279571450001</v>
      </c>
      <c r="DT105" s="63">
        <v>240.43087355840001</v>
      </c>
      <c r="DU105" s="63">
        <v>1583.6603146591001</v>
      </c>
      <c r="DV105" s="63">
        <v>-1010.6159270061</v>
      </c>
    </row>
    <row r="106" spans="1:126" s="19" customFormat="1" ht="12" customHeight="1" x14ac:dyDescent="0.3">
      <c r="A106" s="212" t="s">
        <v>191</v>
      </c>
      <c r="B106" s="60">
        <v>-7.4899252646000001</v>
      </c>
      <c r="C106" s="60">
        <v>2.0836087679999999</v>
      </c>
      <c r="D106" s="60">
        <v>2.5938562657999999</v>
      </c>
      <c r="E106" s="60">
        <v>-11.2318184177</v>
      </c>
      <c r="F106" s="60">
        <v>-4.5653691075999996</v>
      </c>
      <c r="G106" s="60">
        <v>-3.6156783859999999</v>
      </c>
      <c r="H106" s="60">
        <v>-13.5247603995</v>
      </c>
      <c r="I106" s="60">
        <v>-2.0329995941000001</v>
      </c>
      <c r="J106" s="60">
        <v>-38.957531783500002</v>
      </c>
      <c r="K106" s="60">
        <v>-27.677954159399999</v>
      </c>
      <c r="L106" s="60">
        <v>-27.270492478400001</v>
      </c>
      <c r="M106" s="60">
        <v>-56.6480574582</v>
      </c>
      <c r="N106" s="60">
        <v>-28.701015635899999</v>
      </c>
      <c r="O106" s="60">
        <v>2.9845626151000002</v>
      </c>
      <c r="P106" s="60">
        <v>-18.2389651473</v>
      </c>
      <c r="Q106" s="60">
        <v>-14.4242050109</v>
      </c>
      <c r="R106" s="60">
        <v>43.2817247706</v>
      </c>
      <c r="S106" s="60">
        <v>8.5963656879000006</v>
      </c>
      <c r="T106" s="60">
        <v>0.36749212799999997</v>
      </c>
      <c r="U106" s="60">
        <v>93.596948148999999</v>
      </c>
      <c r="V106" s="60">
        <v>-46.290619684399999</v>
      </c>
      <c r="W106" s="60">
        <v>-13.3901278849</v>
      </c>
      <c r="X106" s="60">
        <v>61.959127189900002</v>
      </c>
      <c r="Y106" s="60">
        <v>79.962868968500004</v>
      </c>
      <c r="Z106" s="60">
        <v>-64.143502078400005</v>
      </c>
      <c r="AA106" s="60">
        <v>-80.958080694299994</v>
      </c>
      <c r="AB106" s="60">
        <v>15.720412017899999</v>
      </c>
      <c r="AC106" s="60">
        <v>4.8209688999000004</v>
      </c>
      <c r="AD106" s="60">
        <v>-13.5432299665</v>
      </c>
      <c r="AE106" s="60">
        <v>-19.399067615100002</v>
      </c>
      <c r="AF106" s="60">
        <v>-53.670698492699998</v>
      </c>
      <c r="AG106" s="60">
        <v>-53.469033355199997</v>
      </c>
      <c r="AH106" s="60">
        <v>-153.9632713096</v>
      </c>
      <c r="AI106" s="60">
        <v>-34.883836356800003</v>
      </c>
      <c r="AJ106" s="60">
        <v>-39.237273963100002</v>
      </c>
      <c r="AK106" s="60">
        <v>-32.157121972500001</v>
      </c>
      <c r="AL106" s="60">
        <v>77.605751609199999</v>
      </c>
      <c r="AM106" s="60">
        <v>-18.550627969699999</v>
      </c>
      <c r="AN106" s="60">
        <v>-11.644864115700001</v>
      </c>
      <c r="AO106" s="60">
        <v>-19.122401309299999</v>
      </c>
      <c r="AP106" s="60">
        <v>86.071441783400005</v>
      </c>
      <c r="AQ106" s="60">
        <v>21.639109568999999</v>
      </c>
      <c r="AR106" s="60">
        <v>32.991653053900002</v>
      </c>
      <c r="AS106" s="60">
        <v>22.5943328012</v>
      </c>
      <c r="AT106" s="60">
        <v>-96.247808080900001</v>
      </c>
      <c r="AU106" s="60">
        <v>-428.77401151269999</v>
      </c>
      <c r="AV106" s="60">
        <v>-2.0528357960000001</v>
      </c>
      <c r="AW106" s="60">
        <v>-1.2335585323</v>
      </c>
      <c r="AX106" s="60">
        <v>6.2799360100000007E-2</v>
      </c>
      <c r="AY106" s="60">
        <v>16.316121091100001</v>
      </c>
      <c r="AZ106" s="60">
        <v>22.361080685499999</v>
      </c>
      <c r="BA106" s="60">
        <v>-26.4857062042</v>
      </c>
      <c r="BB106" s="60">
        <v>0.49339195460000002</v>
      </c>
      <c r="BC106" s="60">
        <v>7.1042514129000001</v>
      </c>
      <c r="BD106" s="60">
        <v>-0.3669603628</v>
      </c>
      <c r="BE106" s="60">
        <v>-4.0785328419000004</v>
      </c>
      <c r="BF106" s="60">
        <v>5.7021055917999997</v>
      </c>
      <c r="BG106" s="60">
        <v>9.9728651769999992</v>
      </c>
      <c r="BH106" s="60">
        <v>-5.7808966330000002</v>
      </c>
      <c r="BI106" s="60">
        <v>0.1147947059</v>
      </c>
      <c r="BJ106" s="60">
        <v>-33.413957111000002</v>
      </c>
      <c r="BK106" s="60">
        <v>3.1614402632999998</v>
      </c>
      <c r="BL106" s="60">
        <v>2.1827137209999998</v>
      </c>
      <c r="BM106" s="60">
        <v>-6.5751345811000004</v>
      </c>
      <c r="BN106" s="60">
        <v>-0.33430033799999997</v>
      </c>
      <c r="BO106" s="60">
        <v>-0.34057051370000002</v>
      </c>
      <c r="BP106" s="60">
        <v>0.30643511670000001</v>
      </c>
      <c r="BQ106" s="60">
        <v>1.8112342656</v>
      </c>
      <c r="BR106" s="60">
        <v>20.619779542</v>
      </c>
      <c r="BS106" s="60">
        <v>-2.9432510929000002</v>
      </c>
      <c r="BT106" s="60">
        <v>10.6156698326</v>
      </c>
      <c r="BU106" s="60">
        <v>-30.020409946000001</v>
      </c>
      <c r="BV106" s="60">
        <v>-1.5121696133</v>
      </c>
      <c r="BW106" s="60">
        <v>-10.8109868632</v>
      </c>
      <c r="BX106" s="60">
        <v>-7.1948901629000002</v>
      </c>
      <c r="BY106" s="60">
        <v>-1.4974825490000001</v>
      </c>
      <c r="BZ106" s="60">
        <v>-0.1980119477</v>
      </c>
      <c r="CA106" s="60">
        <v>-0.35826842110000001</v>
      </c>
      <c r="CB106" s="60">
        <v>0.17151775999999999</v>
      </c>
      <c r="CC106" s="60">
        <v>-1.7040729136999999</v>
      </c>
      <c r="CD106" s="60">
        <v>-0.13033883330000001</v>
      </c>
      <c r="CE106" s="60">
        <v>-0.179172</v>
      </c>
      <c r="CF106" s="60">
        <v>-7.9885490599999998E-2</v>
      </c>
      <c r="CG106" s="60">
        <v>-0.27446700000000002</v>
      </c>
      <c r="CH106" s="60">
        <v>-0.10060304909999999</v>
      </c>
      <c r="CI106" s="60">
        <v>-0.1614393126</v>
      </c>
      <c r="CJ106" s="60">
        <v>-6.8038461600000003E-2</v>
      </c>
      <c r="CK106" s="60">
        <v>-9.2120999999999995E-2</v>
      </c>
      <c r="CL106" s="60">
        <v>-9.9331469999999994E-4</v>
      </c>
      <c r="CM106" s="60">
        <v>5.3735147143999997</v>
      </c>
      <c r="CN106" s="60">
        <v>1.5524750692</v>
      </c>
      <c r="CO106" s="60">
        <v>0.25778400000000001</v>
      </c>
      <c r="CP106" s="60">
        <v>4.3610815840999999</v>
      </c>
      <c r="CQ106" s="60">
        <v>0.98499999999999999</v>
      </c>
      <c r="CR106" s="60">
        <v>0.90455490230000002</v>
      </c>
      <c r="CS106" s="60">
        <v>-7.8808397490999997</v>
      </c>
      <c r="CT106" s="60">
        <v>-4.2140230000000002E-4</v>
      </c>
      <c r="CU106" s="60">
        <v>-4.4146411300999997</v>
      </c>
      <c r="CV106" s="60">
        <v>3.3268627814</v>
      </c>
      <c r="CW106" s="60">
        <v>19.1709516337</v>
      </c>
      <c r="CX106" s="60">
        <v>147.89454971910001</v>
      </c>
      <c r="CY106" s="60">
        <v>218.75970414060001</v>
      </c>
      <c r="CZ106" s="60">
        <v>-55.882209577300003</v>
      </c>
      <c r="DA106" s="60">
        <v>255.5963079277</v>
      </c>
      <c r="DB106" s="60">
        <v>269.639558572</v>
      </c>
      <c r="DC106" s="60">
        <v>-18.955588325000001</v>
      </c>
      <c r="DD106" s="60">
        <v>54.270369712899999</v>
      </c>
      <c r="DE106" s="60">
        <v>155.68754311480001</v>
      </c>
      <c r="DF106" s="60">
        <v>165.16282169979999</v>
      </c>
      <c r="DG106" s="60">
        <v>33.761582907600001</v>
      </c>
      <c r="DH106" s="60">
        <v>104.55012226709999</v>
      </c>
      <c r="DI106" s="60">
        <v>100.377689421</v>
      </c>
      <c r="DJ106" s="60">
        <v>-47.165289826299997</v>
      </c>
      <c r="DK106" s="60">
        <v>2.1472904519</v>
      </c>
      <c r="DL106" s="60">
        <v>120.5607349174</v>
      </c>
      <c r="DM106" s="60">
        <v>30.498238101999998</v>
      </c>
      <c r="DN106" s="60">
        <v>7.1943641471999999</v>
      </c>
      <c r="DO106" s="60">
        <v>91.148411970200002</v>
      </c>
      <c r="DP106" s="60">
        <v>-59.539971213000001</v>
      </c>
      <c r="DQ106" s="60">
        <v>-343.079182167</v>
      </c>
      <c r="DR106" s="60">
        <v>131.9076864239</v>
      </c>
      <c r="DS106" s="60">
        <v>-54.984159146499998</v>
      </c>
      <c r="DT106" s="60">
        <v>-14.233740750100001</v>
      </c>
      <c r="DU106" s="60">
        <v>-282.29226312780003</v>
      </c>
      <c r="DV106" s="60">
        <v>17.407560865800001</v>
      </c>
    </row>
    <row r="107" spans="1:126" s="22" customFormat="1" ht="12" customHeight="1" x14ac:dyDescent="0.3">
      <c r="A107" s="213" t="s">
        <v>113</v>
      </c>
      <c r="B107" s="63">
        <v>0</v>
      </c>
      <c r="C107" s="63">
        <v>0</v>
      </c>
      <c r="D107" s="63">
        <v>0</v>
      </c>
      <c r="E107" s="63">
        <v>0</v>
      </c>
      <c r="F107" s="63">
        <v>0</v>
      </c>
      <c r="G107" s="63">
        <v>0</v>
      </c>
      <c r="H107" s="63">
        <v>0</v>
      </c>
      <c r="I107" s="63">
        <v>0</v>
      </c>
      <c r="J107" s="63">
        <v>0</v>
      </c>
      <c r="K107" s="63">
        <v>0</v>
      </c>
      <c r="L107" s="63">
        <v>0</v>
      </c>
      <c r="M107" s="63">
        <v>0</v>
      </c>
      <c r="N107" s="63">
        <v>0</v>
      </c>
      <c r="O107" s="63">
        <v>0</v>
      </c>
      <c r="P107" s="63">
        <v>0</v>
      </c>
      <c r="Q107" s="63">
        <v>0</v>
      </c>
      <c r="R107" s="63">
        <v>0</v>
      </c>
      <c r="S107" s="63">
        <v>0</v>
      </c>
      <c r="T107" s="63">
        <v>0</v>
      </c>
      <c r="U107" s="63">
        <v>0</v>
      </c>
      <c r="V107" s="63">
        <v>0</v>
      </c>
      <c r="W107" s="63">
        <v>0</v>
      </c>
      <c r="X107" s="63">
        <v>0</v>
      </c>
      <c r="Y107" s="63">
        <v>0</v>
      </c>
      <c r="Z107" s="63">
        <v>0</v>
      </c>
      <c r="AA107" s="63">
        <v>0</v>
      </c>
      <c r="AB107" s="63">
        <v>0</v>
      </c>
      <c r="AC107" s="63">
        <v>0</v>
      </c>
      <c r="AD107" s="63">
        <v>0</v>
      </c>
      <c r="AE107" s="63">
        <v>0</v>
      </c>
      <c r="AF107" s="63">
        <v>0</v>
      </c>
      <c r="AG107" s="63">
        <v>0</v>
      </c>
      <c r="AH107" s="63">
        <v>0</v>
      </c>
      <c r="AI107" s="63">
        <v>0</v>
      </c>
      <c r="AJ107" s="63">
        <v>0</v>
      </c>
      <c r="AK107" s="63">
        <v>0</v>
      </c>
      <c r="AL107" s="63">
        <v>0</v>
      </c>
      <c r="AM107" s="63">
        <v>0</v>
      </c>
      <c r="AN107" s="63">
        <v>0</v>
      </c>
      <c r="AO107" s="63">
        <v>0</v>
      </c>
      <c r="AP107" s="63">
        <v>-8.1116160000000001E-4</v>
      </c>
      <c r="AQ107" s="63">
        <v>0</v>
      </c>
      <c r="AR107" s="63">
        <v>0</v>
      </c>
      <c r="AS107" s="63">
        <v>0</v>
      </c>
      <c r="AT107" s="63">
        <v>-7.9728920000000003E-4</v>
      </c>
      <c r="AU107" s="63">
        <v>0</v>
      </c>
      <c r="AV107" s="63">
        <v>-7.2051299999999999E-4</v>
      </c>
      <c r="AW107" s="63">
        <v>0</v>
      </c>
      <c r="AX107" s="63">
        <v>-7.879289E-4</v>
      </c>
      <c r="AY107" s="63">
        <v>0</v>
      </c>
      <c r="AZ107" s="63">
        <v>-8.1033989999999996E-4</v>
      </c>
      <c r="BA107" s="63">
        <v>-1.797867E-4</v>
      </c>
      <c r="BB107" s="63">
        <v>-7.175797E-4</v>
      </c>
      <c r="BC107" s="63">
        <v>0</v>
      </c>
      <c r="BD107" s="63">
        <v>-6.6888679999999999E-4</v>
      </c>
      <c r="BE107" s="63">
        <v>0</v>
      </c>
      <c r="BF107" s="63">
        <v>-7.9807369999999997E-4</v>
      </c>
      <c r="BG107" s="63">
        <v>0</v>
      </c>
      <c r="BH107" s="63">
        <v>0</v>
      </c>
      <c r="BI107" s="63">
        <v>-7.1240479999999998E-4</v>
      </c>
      <c r="BJ107" s="63">
        <v>-7.7131339999999995E-4</v>
      </c>
      <c r="BK107" s="63">
        <v>0</v>
      </c>
      <c r="BL107" s="63">
        <v>-8.2611930000000004E-4</v>
      </c>
      <c r="BM107" s="63">
        <v>0</v>
      </c>
      <c r="BN107" s="63">
        <v>-7.9093610000000004E-4</v>
      </c>
      <c r="BO107" s="63">
        <v>0</v>
      </c>
      <c r="BP107" s="63">
        <v>-7.3860250000000005E-4</v>
      </c>
      <c r="BQ107" s="63">
        <v>0</v>
      </c>
      <c r="BR107" s="63">
        <v>-7.9103349999999997E-4</v>
      </c>
      <c r="BS107" s="63">
        <v>0</v>
      </c>
      <c r="BT107" s="63">
        <v>-8.4973290000000005E-4</v>
      </c>
      <c r="BU107" s="63">
        <v>0</v>
      </c>
      <c r="BV107" s="63">
        <v>-8.0194990000000002E-4</v>
      </c>
      <c r="BW107" s="63">
        <v>0</v>
      </c>
      <c r="BX107" s="63">
        <v>-8.0640699999999998E-4</v>
      </c>
      <c r="BY107" s="63">
        <v>0</v>
      </c>
      <c r="BZ107" s="63">
        <v>-7.7444120000000002E-4</v>
      </c>
      <c r="CA107" s="63">
        <v>0</v>
      </c>
      <c r="CB107" s="63">
        <v>-7.7880400000000002E-4</v>
      </c>
      <c r="CC107" s="63">
        <v>0</v>
      </c>
      <c r="CD107" s="63">
        <v>-9.0883330000000005E-4</v>
      </c>
      <c r="CE107" s="63">
        <v>0</v>
      </c>
      <c r="CF107" s="63">
        <v>-9.5849059999999998E-4</v>
      </c>
      <c r="CG107" s="63">
        <v>0</v>
      </c>
      <c r="CH107" s="63">
        <v>-9.7104910000000001E-4</v>
      </c>
      <c r="CI107" s="63">
        <v>0</v>
      </c>
      <c r="CJ107" s="63">
        <v>-9.5346160000000005E-4</v>
      </c>
      <c r="CK107" s="63">
        <v>0</v>
      </c>
      <c r="CL107" s="63">
        <v>-9.9331469999999994E-4</v>
      </c>
      <c r="CM107" s="63">
        <v>0</v>
      </c>
      <c r="CN107" s="63">
        <v>-9.1693079999999999E-4</v>
      </c>
      <c r="CO107" s="63">
        <v>0</v>
      </c>
      <c r="CP107" s="63">
        <v>-8.6510139999999998E-4</v>
      </c>
      <c r="CQ107" s="63">
        <v>0</v>
      </c>
      <c r="CR107" s="63">
        <v>-9.0309769999999997E-4</v>
      </c>
      <c r="CS107" s="63">
        <v>0</v>
      </c>
      <c r="CT107" s="63">
        <v>-9.2381319999999996E-4</v>
      </c>
      <c r="CU107" s="63">
        <v>0</v>
      </c>
      <c r="CV107" s="63">
        <v>-9.4022460000000002E-4</v>
      </c>
      <c r="CW107" s="63">
        <v>0</v>
      </c>
      <c r="CX107" s="63">
        <v>-9.5954809999999999E-4</v>
      </c>
      <c r="CY107" s="63">
        <v>0</v>
      </c>
      <c r="CZ107" s="63">
        <v>0</v>
      </c>
      <c r="DA107" s="63">
        <v>0</v>
      </c>
      <c r="DB107" s="63">
        <v>0</v>
      </c>
      <c r="DC107" s="63">
        <v>0</v>
      </c>
      <c r="DD107" s="63">
        <v>0</v>
      </c>
      <c r="DE107" s="63">
        <v>0</v>
      </c>
      <c r="DF107" s="63">
        <v>0</v>
      </c>
      <c r="DG107" s="63">
        <v>0</v>
      </c>
      <c r="DH107" s="63">
        <v>0</v>
      </c>
      <c r="DI107" s="63">
        <v>0</v>
      </c>
      <c r="DJ107" s="63">
        <v>0</v>
      </c>
      <c r="DK107" s="63">
        <v>0</v>
      </c>
      <c r="DL107" s="63">
        <v>0</v>
      </c>
      <c r="DM107" s="63">
        <v>0</v>
      </c>
      <c r="DN107" s="63">
        <v>0</v>
      </c>
      <c r="DO107" s="63">
        <v>0</v>
      </c>
      <c r="DP107" s="63">
        <v>0</v>
      </c>
      <c r="DQ107" s="63">
        <v>0</v>
      </c>
      <c r="DR107" s="63">
        <v>0</v>
      </c>
      <c r="DS107" s="63">
        <v>0</v>
      </c>
      <c r="DT107" s="63">
        <v>0</v>
      </c>
      <c r="DU107" s="63">
        <v>0</v>
      </c>
      <c r="DV107" s="63">
        <v>0</v>
      </c>
    </row>
    <row r="108" spans="1:126" s="22" customFormat="1" ht="12" customHeight="1" x14ac:dyDescent="0.3">
      <c r="A108" s="213" t="s">
        <v>114</v>
      </c>
      <c r="B108" s="63">
        <v>-0.6965707471</v>
      </c>
      <c r="C108" s="63">
        <v>-13.3005237304</v>
      </c>
      <c r="D108" s="63">
        <v>-1.6553584027999999</v>
      </c>
      <c r="E108" s="63">
        <v>-0.4334980967</v>
      </c>
      <c r="F108" s="63">
        <v>-0.50839387920000001</v>
      </c>
      <c r="G108" s="63">
        <v>-0.2988833434</v>
      </c>
      <c r="H108" s="63">
        <v>-0.74318330359999996</v>
      </c>
      <c r="I108" s="63">
        <v>-0.36981032009999998</v>
      </c>
      <c r="J108" s="63">
        <v>-0.3576359522</v>
      </c>
      <c r="K108" s="63">
        <v>20.3497496699</v>
      </c>
      <c r="L108" s="63">
        <v>3.1903746771999999</v>
      </c>
      <c r="M108" s="63">
        <v>1.8428539484999999</v>
      </c>
      <c r="N108" s="63">
        <v>-2.3952379931999999</v>
      </c>
      <c r="O108" s="63">
        <v>17.7721243859</v>
      </c>
      <c r="P108" s="63">
        <v>11.322118574999999</v>
      </c>
      <c r="Q108" s="63">
        <v>-5.7983133055999998</v>
      </c>
      <c r="R108" s="63">
        <v>8.1082273499999996E-2</v>
      </c>
      <c r="S108" s="63">
        <v>-2.4372633542000002</v>
      </c>
      <c r="T108" s="63">
        <v>0.91823480459999995</v>
      </c>
      <c r="U108" s="63">
        <v>-1.1875166454999999</v>
      </c>
      <c r="V108" s="63">
        <v>-0.27174352870000001</v>
      </c>
      <c r="W108" s="63">
        <v>-1.2073123928</v>
      </c>
      <c r="X108" s="63">
        <v>1.3762208515000001</v>
      </c>
      <c r="Y108" s="63">
        <v>6.1631261625000002</v>
      </c>
      <c r="Z108" s="63">
        <v>-6.7060129314000001</v>
      </c>
      <c r="AA108" s="63">
        <v>-2.4806643830000001</v>
      </c>
      <c r="AB108" s="63">
        <v>-1.7904553905</v>
      </c>
      <c r="AC108" s="63">
        <v>-4.7188751520999999</v>
      </c>
      <c r="AD108" s="63">
        <v>-1.8270811107</v>
      </c>
      <c r="AE108" s="63">
        <v>-2.4856623757</v>
      </c>
      <c r="AF108" s="63">
        <v>-1.0633170796</v>
      </c>
      <c r="AG108" s="63">
        <v>0.8854287877</v>
      </c>
      <c r="AH108" s="63">
        <v>35.3530947004</v>
      </c>
      <c r="AI108" s="63">
        <v>2.3753753464999998</v>
      </c>
      <c r="AJ108" s="63">
        <v>2.7600397345999998</v>
      </c>
      <c r="AK108" s="63">
        <v>1.187438851</v>
      </c>
      <c r="AL108" s="63">
        <v>1.3776391948</v>
      </c>
      <c r="AM108" s="63">
        <v>2.0042702552999998</v>
      </c>
      <c r="AN108" s="63">
        <v>-1.006877231</v>
      </c>
      <c r="AO108" s="63">
        <v>-6.4256089716</v>
      </c>
      <c r="AP108" s="63">
        <v>-1.6910446444</v>
      </c>
      <c r="AQ108" s="63">
        <v>-3.307761921</v>
      </c>
      <c r="AR108" s="63">
        <v>-1.8382472659</v>
      </c>
      <c r="AS108" s="63">
        <v>-3.2665514831000002</v>
      </c>
      <c r="AT108" s="63">
        <v>3.3261413799000001</v>
      </c>
      <c r="AU108" s="63">
        <v>0.91400186500000002</v>
      </c>
      <c r="AV108" s="63">
        <v>0.62316358839999997</v>
      </c>
      <c r="AW108" s="63">
        <v>0.71236446279999999</v>
      </c>
      <c r="AX108" s="63">
        <v>0.11362077600000001</v>
      </c>
      <c r="AY108" s="63">
        <v>16.9435172572</v>
      </c>
      <c r="AZ108" s="63">
        <v>22.607187678599999</v>
      </c>
      <c r="BA108" s="63">
        <v>-3.7817447102999999</v>
      </c>
      <c r="BB108" s="63">
        <v>-5.6389058585000003</v>
      </c>
      <c r="BC108" s="63">
        <v>0.69307187930000003</v>
      </c>
      <c r="BD108" s="63">
        <v>0.16671709309999999</v>
      </c>
      <c r="BE108" s="63">
        <v>-0.31072667079999999</v>
      </c>
      <c r="BF108" s="63">
        <v>-2.74874248E-2</v>
      </c>
      <c r="BG108" s="63">
        <v>-4.7196592099999997E-2</v>
      </c>
      <c r="BH108" s="63">
        <v>2.67297983E-2</v>
      </c>
      <c r="BI108" s="63">
        <v>-2.05218237E-2</v>
      </c>
      <c r="BJ108" s="63">
        <v>-1.9508934799999999E-2</v>
      </c>
      <c r="BK108" s="63">
        <v>-1.91495899E-2</v>
      </c>
      <c r="BL108" s="63">
        <v>-1.6889138299999999E-2</v>
      </c>
      <c r="BM108" s="63">
        <v>-4.44296759E-2</v>
      </c>
      <c r="BN108" s="63">
        <v>0</v>
      </c>
      <c r="BO108" s="63">
        <v>0</v>
      </c>
      <c r="BP108" s="63">
        <v>0</v>
      </c>
      <c r="BQ108" s="63">
        <v>0</v>
      </c>
      <c r="BR108" s="63">
        <v>0</v>
      </c>
      <c r="BS108" s="63">
        <v>0</v>
      </c>
      <c r="BT108" s="63">
        <v>0</v>
      </c>
      <c r="BU108" s="63">
        <v>0</v>
      </c>
      <c r="BV108" s="63">
        <v>0</v>
      </c>
      <c r="BW108" s="63">
        <v>0</v>
      </c>
      <c r="BX108" s="63">
        <v>0</v>
      </c>
      <c r="BY108" s="63">
        <v>0</v>
      </c>
      <c r="BZ108" s="63">
        <v>0</v>
      </c>
      <c r="CA108" s="63">
        <v>0</v>
      </c>
      <c r="CB108" s="63">
        <v>0</v>
      </c>
      <c r="CC108" s="63">
        <v>0</v>
      </c>
      <c r="CD108" s="63">
        <v>0</v>
      </c>
      <c r="CE108" s="63">
        <v>0</v>
      </c>
      <c r="CF108" s="63">
        <v>0</v>
      </c>
      <c r="CG108" s="63">
        <v>0</v>
      </c>
      <c r="CH108" s="63">
        <v>0</v>
      </c>
      <c r="CI108" s="63">
        <v>0</v>
      </c>
      <c r="CJ108" s="63">
        <v>0</v>
      </c>
      <c r="CK108" s="63">
        <v>0</v>
      </c>
      <c r="CL108" s="63">
        <v>0</v>
      </c>
      <c r="CM108" s="63">
        <v>0</v>
      </c>
      <c r="CN108" s="63">
        <v>0</v>
      </c>
      <c r="CO108" s="63">
        <v>0</v>
      </c>
      <c r="CP108" s="63">
        <v>0</v>
      </c>
      <c r="CQ108" s="63">
        <v>0</v>
      </c>
      <c r="CR108" s="63">
        <v>0</v>
      </c>
      <c r="CS108" s="63">
        <v>0.16582582400000001</v>
      </c>
      <c r="CT108" s="63">
        <v>5.0241089999999999E-4</v>
      </c>
      <c r="CU108" s="63">
        <v>-0.1628536032</v>
      </c>
      <c r="CV108" s="63">
        <v>6.7112770000000001E-4</v>
      </c>
      <c r="CW108" s="63">
        <v>-1.7183793E-3</v>
      </c>
      <c r="CX108" s="63">
        <v>4.4877330000000002E-4</v>
      </c>
      <c r="CY108" s="63">
        <v>5.8891799999999997E-5</v>
      </c>
      <c r="CZ108" s="63">
        <v>5.0737099999999999E-5</v>
      </c>
      <c r="DA108" s="63">
        <v>-5.04283E-5</v>
      </c>
      <c r="DB108" s="63">
        <v>-2.0000000000000001E-10</v>
      </c>
      <c r="DC108" s="63">
        <v>1.0000000000000001E-9</v>
      </c>
      <c r="DD108" s="63">
        <v>1.0999999999999999E-9</v>
      </c>
      <c r="DE108" s="63">
        <v>-1.6999999999999999E-9</v>
      </c>
      <c r="DF108" s="63">
        <v>1.3000000000000001E-9</v>
      </c>
      <c r="DG108" s="63">
        <v>0</v>
      </c>
      <c r="DH108" s="63">
        <v>0</v>
      </c>
      <c r="DI108" s="63">
        <v>0</v>
      </c>
      <c r="DJ108" s="63">
        <v>0</v>
      </c>
      <c r="DK108" s="63">
        <v>0</v>
      </c>
      <c r="DL108" s="63">
        <v>0</v>
      </c>
      <c r="DM108" s="63">
        <v>5.5994812999999996E-3</v>
      </c>
      <c r="DN108" s="63">
        <v>-5.5940594999999999E-3</v>
      </c>
      <c r="DO108" s="63">
        <v>0</v>
      </c>
      <c r="DP108" s="63">
        <v>0</v>
      </c>
      <c r="DQ108" s="63">
        <v>0</v>
      </c>
      <c r="DR108" s="63">
        <v>0</v>
      </c>
      <c r="DS108" s="63">
        <v>0</v>
      </c>
      <c r="DT108" s="63">
        <v>0</v>
      </c>
      <c r="DU108" s="63">
        <v>5.7068611999999998E-3</v>
      </c>
      <c r="DV108" s="63">
        <v>0</v>
      </c>
    </row>
    <row r="109" spans="1:126" s="22" customFormat="1" ht="12" customHeight="1" x14ac:dyDescent="0.3">
      <c r="A109" s="159" t="s">
        <v>115</v>
      </c>
      <c r="B109" s="63">
        <v>-0.6965707471</v>
      </c>
      <c r="C109" s="63">
        <v>-13.3005237304</v>
      </c>
      <c r="D109" s="63">
        <v>-1.6553584027999999</v>
      </c>
      <c r="E109" s="63">
        <v>-0.4334980967</v>
      </c>
      <c r="F109" s="63">
        <v>-0.50839387920000001</v>
      </c>
      <c r="G109" s="63">
        <v>-0.2988833434</v>
      </c>
      <c r="H109" s="63">
        <v>-0.74318330359999996</v>
      </c>
      <c r="I109" s="63">
        <v>-0.36981032009999998</v>
      </c>
      <c r="J109" s="63">
        <v>-0.3576359522</v>
      </c>
      <c r="K109" s="63">
        <v>20.3497496699</v>
      </c>
      <c r="L109" s="63">
        <v>3.1903746771999999</v>
      </c>
      <c r="M109" s="63">
        <v>1.8428539484999999</v>
      </c>
      <c r="N109" s="63">
        <v>-2.3952379931999999</v>
      </c>
      <c r="O109" s="63">
        <v>17.7721243859</v>
      </c>
      <c r="P109" s="63">
        <v>11.322118574999999</v>
      </c>
      <c r="Q109" s="63">
        <v>-5.7983133055999998</v>
      </c>
      <c r="R109" s="63">
        <v>8.1082273499999996E-2</v>
      </c>
      <c r="S109" s="63">
        <v>-2.4372633542000002</v>
      </c>
      <c r="T109" s="63">
        <v>0.91823480459999995</v>
      </c>
      <c r="U109" s="63">
        <v>-1.1875166454999999</v>
      </c>
      <c r="V109" s="63">
        <v>-0.27174352870000001</v>
      </c>
      <c r="W109" s="63">
        <v>-1.2073123928</v>
      </c>
      <c r="X109" s="63">
        <v>1.3762208515000001</v>
      </c>
      <c r="Y109" s="63">
        <v>6.1631261625000002</v>
      </c>
      <c r="Z109" s="63">
        <v>-6.7060129314000001</v>
      </c>
      <c r="AA109" s="63">
        <v>-2.4806643830000001</v>
      </c>
      <c r="AB109" s="63">
        <v>-1.7904553905</v>
      </c>
      <c r="AC109" s="63">
        <v>-4.7188751520999999</v>
      </c>
      <c r="AD109" s="63">
        <v>-1.8270811107</v>
      </c>
      <c r="AE109" s="63">
        <v>-2.4856623757</v>
      </c>
      <c r="AF109" s="63">
        <v>-1.0633170796</v>
      </c>
      <c r="AG109" s="63">
        <v>0.8854287877</v>
      </c>
      <c r="AH109" s="63">
        <v>35.3530947004</v>
      </c>
      <c r="AI109" s="63">
        <v>2.3753753464999998</v>
      </c>
      <c r="AJ109" s="63">
        <v>2.7600397345999998</v>
      </c>
      <c r="AK109" s="63">
        <v>1.187438851</v>
      </c>
      <c r="AL109" s="63">
        <v>1.3776391948</v>
      </c>
      <c r="AM109" s="63">
        <v>2.0042702552999998</v>
      </c>
      <c r="AN109" s="63">
        <v>-1.006877231</v>
      </c>
      <c r="AO109" s="63">
        <v>-6.4256089716</v>
      </c>
      <c r="AP109" s="63">
        <v>-1.6910446444</v>
      </c>
      <c r="AQ109" s="63">
        <v>-3.307761921</v>
      </c>
      <c r="AR109" s="63">
        <v>-1.8382472659</v>
      </c>
      <c r="AS109" s="63">
        <v>-3.2665514831000002</v>
      </c>
      <c r="AT109" s="63">
        <v>3.3261413799000001</v>
      </c>
      <c r="AU109" s="63">
        <v>0.91400186500000002</v>
      </c>
      <c r="AV109" s="63">
        <v>0.62316358839999997</v>
      </c>
      <c r="AW109" s="63">
        <v>0.71236446279999999</v>
      </c>
      <c r="AX109" s="63">
        <v>0.11362077600000001</v>
      </c>
      <c r="AY109" s="63">
        <v>16.9435172572</v>
      </c>
      <c r="AZ109" s="63">
        <v>22.607187678599999</v>
      </c>
      <c r="BA109" s="63">
        <v>-3.7817447102999999</v>
      </c>
      <c r="BB109" s="63">
        <v>-5.6389058585000003</v>
      </c>
      <c r="BC109" s="63">
        <v>0.69307187930000003</v>
      </c>
      <c r="BD109" s="63">
        <v>0.16671709309999999</v>
      </c>
      <c r="BE109" s="63">
        <v>-0.31072667079999999</v>
      </c>
      <c r="BF109" s="63">
        <v>-2.74874248E-2</v>
      </c>
      <c r="BG109" s="63">
        <v>-4.7196592099999997E-2</v>
      </c>
      <c r="BH109" s="63">
        <v>2.67297983E-2</v>
      </c>
      <c r="BI109" s="63">
        <v>-2.05218237E-2</v>
      </c>
      <c r="BJ109" s="63">
        <v>-1.9508934799999999E-2</v>
      </c>
      <c r="BK109" s="63">
        <v>-1.91495899E-2</v>
      </c>
      <c r="BL109" s="63">
        <v>-1.6889138299999999E-2</v>
      </c>
      <c r="BM109" s="63">
        <v>-4.44296759E-2</v>
      </c>
      <c r="BN109" s="63">
        <v>0</v>
      </c>
      <c r="BO109" s="63">
        <v>0</v>
      </c>
      <c r="BP109" s="63">
        <v>0</v>
      </c>
      <c r="BQ109" s="63">
        <v>0</v>
      </c>
      <c r="BR109" s="63">
        <v>0</v>
      </c>
      <c r="BS109" s="63">
        <v>0</v>
      </c>
      <c r="BT109" s="63">
        <v>0</v>
      </c>
      <c r="BU109" s="63">
        <v>0</v>
      </c>
      <c r="BV109" s="63">
        <v>0</v>
      </c>
      <c r="BW109" s="63">
        <v>0</v>
      </c>
      <c r="BX109" s="63">
        <v>0</v>
      </c>
      <c r="BY109" s="63">
        <v>0</v>
      </c>
      <c r="BZ109" s="63">
        <v>0</v>
      </c>
      <c r="CA109" s="63">
        <v>0</v>
      </c>
      <c r="CB109" s="63">
        <v>0</v>
      </c>
      <c r="CC109" s="63">
        <v>0</v>
      </c>
      <c r="CD109" s="63">
        <v>0</v>
      </c>
      <c r="CE109" s="63">
        <v>0</v>
      </c>
      <c r="CF109" s="63">
        <v>0</v>
      </c>
      <c r="CG109" s="63">
        <v>0</v>
      </c>
      <c r="CH109" s="63">
        <v>0</v>
      </c>
      <c r="CI109" s="63">
        <v>0</v>
      </c>
      <c r="CJ109" s="63">
        <v>0</v>
      </c>
      <c r="CK109" s="63">
        <v>0</v>
      </c>
      <c r="CL109" s="63">
        <v>0</v>
      </c>
      <c r="CM109" s="63">
        <v>0</v>
      </c>
      <c r="CN109" s="63">
        <v>0</v>
      </c>
      <c r="CO109" s="63">
        <v>0</v>
      </c>
      <c r="CP109" s="63">
        <v>0</v>
      </c>
      <c r="CQ109" s="63">
        <v>0</v>
      </c>
      <c r="CR109" s="63">
        <v>0</v>
      </c>
      <c r="CS109" s="63">
        <v>0.16582582400000001</v>
      </c>
      <c r="CT109" s="63">
        <v>5.0241089999999999E-4</v>
      </c>
      <c r="CU109" s="63">
        <v>-0.1628536032</v>
      </c>
      <c r="CV109" s="63">
        <v>6.7112770000000001E-4</v>
      </c>
      <c r="CW109" s="63">
        <v>-1.7183793E-3</v>
      </c>
      <c r="CX109" s="63">
        <v>4.4877330000000002E-4</v>
      </c>
      <c r="CY109" s="63">
        <v>5.8891799999999997E-5</v>
      </c>
      <c r="CZ109" s="63">
        <v>5.0737099999999999E-5</v>
      </c>
      <c r="DA109" s="63">
        <v>-5.04283E-5</v>
      </c>
      <c r="DB109" s="63">
        <v>-2.0000000000000001E-10</v>
      </c>
      <c r="DC109" s="63">
        <v>1.0000000000000001E-9</v>
      </c>
      <c r="DD109" s="63">
        <v>1.0999999999999999E-9</v>
      </c>
      <c r="DE109" s="63">
        <v>-1.6999999999999999E-9</v>
      </c>
      <c r="DF109" s="63">
        <v>1.3000000000000001E-9</v>
      </c>
      <c r="DG109" s="63">
        <v>0</v>
      </c>
      <c r="DH109" s="63">
        <v>0</v>
      </c>
      <c r="DI109" s="63">
        <v>0</v>
      </c>
      <c r="DJ109" s="63">
        <v>0</v>
      </c>
      <c r="DK109" s="63">
        <v>0</v>
      </c>
      <c r="DL109" s="63">
        <v>0</v>
      </c>
      <c r="DM109" s="63">
        <v>5.5994812999999996E-3</v>
      </c>
      <c r="DN109" s="63">
        <v>-5.5940594999999999E-3</v>
      </c>
      <c r="DO109" s="63">
        <v>0</v>
      </c>
      <c r="DP109" s="63">
        <v>0</v>
      </c>
      <c r="DQ109" s="63">
        <v>0</v>
      </c>
      <c r="DR109" s="63">
        <v>0</v>
      </c>
      <c r="DS109" s="63">
        <v>0</v>
      </c>
      <c r="DT109" s="63">
        <v>0</v>
      </c>
      <c r="DU109" s="63">
        <v>5.7068611999999998E-3</v>
      </c>
      <c r="DV109" s="63">
        <v>0</v>
      </c>
    </row>
    <row r="110" spans="1:126" s="22" customFormat="1" ht="12" customHeight="1" x14ac:dyDescent="0.3">
      <c r="A110" s="159" t="s">
        <v>116</v>
      </c>
      <c r="B110" s="63">
        <v>0</v>
      </c>
      <c r="C110" s="63">
        <v>0</v>
      </c>
      <c r="D110" s="63">
        <v>0</v>
      </c>
      <c r="E110" s="63">
        <v>0</v>
      </c>
      <c r="F110" s="63">
        <v>0</v>
      </c>
      <c r="G110" s="63">
        <v>0</v>
      </c>
      <c r="H110" s="63">
        <v>0</v>
      </c>
      <c r="I110" s="63">
        <v>0</v>
      </c>
      <c r="J110" s="63">
        <v>0</v>
      </c>
      <c r="K110" s="63">
        <v>0</v>
      </c>
      <c r="L110" s="63">
        <v>0</v>
      </c>
      <c r="M110" s="63">
        <v>0</v>
      </c>
      <c r="N110" s="63">
        <v>0</v>
      </c>
      <c r="O110" s="63">
        <v>0</v>
      </c>
      <c r="P110" s="63">
        <v>0</v>
      </c>
      <c r="Q110" s="63">
        <v>0</v>
      </c>
      <c r="R110" s="63">
        <v>0</v>
      </c>
      <c r="S110" s="63">
        <v>0</v>
      </c>
      <c r="T110" s="63">
        <v>0</v>
      </c>
      <c r="U110" s="63">
        <v>0</v>
      </c>
      <c r="V110" s="63">
        <v>0</v>
      </c>
      <c r="W110" s="63">
        <v>0</v>
      </c>
      <c r="X110" s="63">
        <v>0</v>
      </c>
      <c r="Y110" s="63">
        <v>0</v>
      </c>
      <c r="Z110" s="63">
        <v>0</v>
      </c>
      <c r="AA110" s="63">
        <v>0</v>
      </c>
      <c r="AB110" s="63">
        <v>0</v>
      </c>
      <c r="AC110" s="63">
        <v>0</v>
      </c>
      <c r="AD110" s="63">
        <v>0</v>
      </c>
      <c r="AE110" s="63">
        <v>0</v>
      </c>
      <c r="AF110" s="63">
        <v>0</v>
      </c>
      <c r="AG110" s="63">
        <v>0</v>
      </c>
      <c r="AH110" s="63">
        <v>0</v>
      </c>
      <c r="AI110" s="63">
        <v>0</v>
      </c>
      <c r="AJ110" s="63">
        <v>0</v>
      </c>
      <c r="AK110" s="63">
        <v>0</v>
      </c>
      <c r="AL110" s="63">
        <v>0</v>
      </c>
      <c r="AM110" s="63">
        <v>0</v>
      </c>
      <c r="AN110" s="63">
        <v>0</v>
      </c>
      <c r="AO110" s="63">
        <v>0</v>
      </c>
      <c r="AP110" s="63">
        <v>0</v>
      </c>
      <c r="AQ110" s="63">
        <v>0</v>
      </c>
      <c r="AR110" s="63">
        <v>0</v>
      </c>
      <c r="AS110" s="63">
        <v>0</v>
      </c>
      <c r="AT110" s="63">
        <v>0</v>
      </c>
      <c r="AU110" s="63">
        <v>0</v>
      </c>
      <c r="AV110" s="63">
        <v>0</v>
      </c>
      <c r="AW110" s="63">
        <v>0</v>
      </c>
      <c r="AX110" s="63">
        <v>0</v>
      </c>
      <c r="AY110" s="63">
        <v>0</v>
      </c>
      <c r="AZ110" s="63">
        <v>0</v>
      </c>
      <c r="BA110" s="63">
        <v>0</v>
      </c>
      <c r="BB110" s="63">
        <v>0</v>
      </c>
      <c r="BC110" s="63">
        <v>0</v>
      </c>
      <c r="BD110" s="63">
        <v>0</v>
      </c>
      <c r="BE110" s="63">
        <v>0</v>
      </c>
      <c r="BF110" s="63">
        <v>0</v>
      </c>
      <c r="BG110" s="63">
        <v>0</v>
      </c>
      <c r="BH110" s="63">
        <v>0</v>
      </c>
      <c r="BI110" s="63">
        <v>0</v>
      </c>
      <c r="BJ110" s="63">
        <v>0</v>
      </c>
      <c r="BK110" s="63">
        <v>0</v>
      </c>
      <c r="BL110" s="63">
        <v>0</v>
      </c>
      <c r="BM110" s="63">
        <v>0</v>
      </c>
      <c r="BN110" s="63">
        <v>0</v>
      </c>
      <c r="BO110" s="63">
        <v>0</v>
      </c>
      <c r="BP110" s="63">
        <v>0</v>
      </c>
      <c r="BQ110" s="63">
        <v>0</v>
      </c>
      <c r="BR110" s="63">
        <v>0</v>
      </c>
      <c r="BS110" s="63">
        <v>0</v>
      </c>
      <c r="BT110" s="63">
        <v>0</v>
      </c>
      <c r="BU110" s="63">
        <v>0</v>
      </c>
      <c r="BV110" s="63">
        <v>0</v>
      </c>
      <c r="BW110" s="63">
        <v>0</v>
      </c>
      <c r="BX110" s="63">
        <v>0</v>
      </c>
      <c r="BY110" s="63">
        <v>0</v>
      </c>
      <c r="BZ110" s="63">
        <v>0</v>
      </c>
      <c r="CA110" s="63">
        <v>0</v>
      </c>
      <c r="CB110" s="63">
        <v>0</v>
      </c>
      <c r="CC110" s="63">
        <v>0</v>
      </c>
      <c r="CD110" s="63">
        <v>0</v>
      </c>
      <c r="CE110" s="63">
        <v>0</v>
      </c>
      <c r="CF110" s="63">
        <v>0</v>
      </c>
      <c r="CG110" s="63">
        <v>0</v>
      </c>
      <c r="CH110" s="63">
        <v>0</v>
      </c>
      <c r="CI110" s="63">
        <v>0</v>
      </c>
      <c r="CJ110" s="63">
        <v>0</v>
      </c>
      <c r="CK110" s="63">
        <v>0</v>
      </c>
      <c r="CL110" s="63">
        <v>0</v>
      </c>
      <c r="CM110" s="63">
        <v>0</v>
      </c>
      <c r="CN110" s="63">
        <v>0</v>
      </c>
      <c r="CO110" s="63">
        <v>0</v>
      </c>
      <c r="CP110" s="63">
        <v>0</v>
      </c>
      <c r="CQ110" s="63">
        <v>0</v>
      </c>
      <c r="CR110" s="63">
        <v>0</v>
      </c>
      <c r="CS110" s="63">
        <v>0</v>
      </c>
      <c r="CT110" s="63">
        <v>0</v>
      </c>
      <c r="CU110" s="63">
        <v>0</v>
      </c>
      <c r="CV110" s="63">
        <v>0</v>
      </c>
      <c r="CW110" s="63">
        <v>0</v>
      </c>
      <c r="CX110" s="63">
        <v>0</v>
      </c>
      <c r="CY110" s="63">
        <v>0</v>
      </c>
      <c r="CZ110" s="63">
        <v>0</v>
      </c>
      <c r="DA110" s="63">
        <v>0</v>
      </c>
      <c r="DB110" s="63">
        <v>0</v>
      </c>
      <c r="DC110" s="63">
        <v>0</v>
      </c>
      <c r="DD110" s="63">
        <v>0</v>
      </c>
      <c r="DE110" s="63">
        <v>0</v>
      </c>
      <c r="DF110" s="63">
        <v>0</v>
      </c>
      <c r="DG110" s="63">
        <v>0</v>
      </c>
      <c r="DH110" s="63">
        <v>0</v>
      </c>
      <c r="DI110" s="63">
        <v>0</v>
      </c>
      <c r="DJ110" s="63">
        <v>0</v>
      </c>
      <c r="DK110" s="63">
        <v>0</v>
      </c>
      <c r="DL110" s="63">
        <v>0</v>
      </c>
      <c r="DM110" s="63">
        <v>0</v>
      </c>
      <c r="DN110" s="63">
        <v>0</v>
      </c>
      <c r="DO110" s="63">
        <v>0</v>
      </c>
      <c r="DP110" s="63">
        <v>0</v>
      </c>
      <c r="DQ110" s="63">
        <v>0</v>
      </c>
      <c r="DR110" s="63">
        <v>0</v>
      </c>
      <c r="DS110" s="63">
        <v>0</v>
      </c>
      <c r="DT110" s="63">
        <v>0</v>
      </c>
      <c r="DU110" s="63">
        <v>0</v>
      </c>
      <c r="DV110" s="63">
        <v>0</v>
      </c>
    </row>
    <row r="111" spans="1:126" s="22" customFormat="1" ht="12" customHeight="1" x14ac:dyDescent="0.3">
      <c r="A111" s="213" t="s">
        <v>117</v>
      </c>
      <c r="B111" s="63">
        <v>-5.3342375044999999</v>
      </c>
      <c r="C111" s="63">
        <v>-0.83351267490000003</v>
      </c>
      <c r="D111" s="63">
        <v>5.4992346793999998</v>
      </c>
      <c r="E111" s="63">
        <v>-11.170309807500001</v>
      </c>
      <c r="F111" s="63">
        <v>3.2222168891999998</v>
      </c>
      <c r="G111" s="63">
        <v>-3.4250847605999999</v>
      </c>
      <c r="H111" s="63">
        <v>-9.8007939150999999</v>
      </c>
      <c r="I111" s="63">
        <v>-12.091587927000001</v>
      </c>
      <c r="J111" s="63">
        <v>-40.029444577500001</v>
      </c>
      <c r="K111" s="63">
        <v>-40.3130967719</v>
      </c>
      <c r="L111" s="63">
        <v>-24.910682849899999</v>
      </c>
      <c r="M111" s="63">
        <v>-54.525271205300001</v>
      </c>
      <c r="N111" s="63">
        <v>-18.7952194364</v>
      </c>
      <c r="O111" s="63">
        <v>-40.461643768599998</v>
      </c>
      <c r="P111" s="63">
        <v>-16.9250198726</v>
      </c>
      <c r="Q111" s="63">
        <v>-5.4832752684999999</v>
      </c>
      <c r="R111" s="63">
        <v>-4.3772640547000004</v>
      </c>
      <c r="S111" s="63">
        <v>-11.643753045</v>
      </c>
      <c r="T111" s="63">
        <v>-2.2676060210000002</v>
      </c>
      <c r="U111" s="63">
        <v>-4.2003327071000003</v>
      </c>
      <c r="V111" s="63">
        <v>-28.1667502152</v>
      </c>
      <c r="W111" s="63">
        <v>-19.082948668099998</v>
      </c>
      <c r="X111" s="63">
        <v>-15.941107730000001</v>
      </c>
      <c r="Y111" s="63">
        <v>-5.5041973231999997</v>
      </c>
      <c r="Z111" s="63">
        <v>-1.5458936013</v>
      </c>
      <c r="AA111" s="63">
        <v>-7.2164994429</v>
      </c>
      <c r="AB111" s="63">
        <v>-11.474842148500001</v>
      </c>
      <c r="AC111" s="63">
        <v>32.215082667399997</v>
      </c>
      <c r="AD111" s="63">
        <v>-2.5684509123999999</v>
      </c>
      <c r="AE111" s="63">
        <v>-2.1587450791</v>
      </c>
      <c r="AF111" s="63">
        <v>-4.1294935794000001</v>
      </c>
      <c r="AG111" s="63">
        <v>-11.1638600409</v>
      </c>
      <c r="AH111" s="63">
        <v>-166.27834356849999</v>
      </c>
      <c r="AI111" s="63">
        <v>-6.9692883368</v>
      </c>
      <c r="AJ111" s="63">
        <v>-1.9373018668999999</v>
      </c>
      <c r="AK111" s="63">
        <v>-9.8788936345000007</v>
      </c>
      <c r="AL111" s="63">
        <v>41.1891228896</v>
      </c>
      <c r="AM111" s="63">
        <v>-9.9653785036000002</v>
      </c>
      <c r="AN111" s="63">
        <v>-3.8214796643</v>
      </c>
      <c r="AO111" s="63">
        <v>-9.8222253178999992</v>
      </c>
      <c r="AP111" s="63">
        <v>40.337637408100001</v>
      </c>
      <c r="AQ111" s="63">
        <v>-2.8057385750999999</v>
      </c>
      <c r="AR111" s="63">
        <v>-2.8315241961000002</v>
      </c>
      <c r="AS111" s="63">
        <v>-27.9099774982</v>
      </c>
      <c r="AT111" s="63">
        <v>-166.88448522659999</v>
      </c>
      <c r="AU111" s="63">
        <v>-214.40261433399999</v>
      </c>
      <c r="AV111" s="63">
        <v>-2.6752788714000002</v>
      </c>
      <c r="AW111" s="63">
        <v>-1.9459229951000001</v>
      </c>
      <c r="AX111" s="63">
        <v>-5.0033487000000001E-2</v>
      </c>
      <c r="AY111" s="63">
        <v>-0.62739616610000004</v>
      </c>
      <c r="AZ111" s="63">
        <v>-0.24529665319999999</v>
      </c>
      <c r="BA111" s="63">
        <v>-22.703781707200001</v>
      </c>
      <c r="BB111" s="63">
        <v>-0.60994448850000005</v>
      </c>
      <c r="BC111" s="63">
        <v>0</v>
      </c>
      <c r="BD111" s="63">
        <v>0</v>
      </c>
      <c r="BE111" s="63">
        <v>0</v>
      </c>
      <c r="BF111" s="63">
        <v>0</v>
      </c>
      <c r="BG111" s="63">
        <v>0</v>
      </c>
      <c r="BH111" s="63">
        <v>0</v>
      </c>
      <c r="BI111" s="63">
        <v>0</v>
      </c>
      <c r="BJ111" s="63">
        <v>0</v>
      </c>
      <c r="BK111" s="63">
        <v>0</v>
      </c>
      <c r="BL111" s="63">
        <v>0</v>
      </c>
      <c r="BM111" s="63">
        <v>0</v>
      </c>
      <c r="BN111" s="63">
        <v>0</v>
      </c>
      <c r="BO111" s="63">
        <v>0</v>
      </c>
      <c r="BP111" s="63">
        <v>0</v>
      </c>
      <c r="BQ111" s="63">
        <v>0</v>
      </c>
      <c r="BR111" s="63">
        <v>0</v>
      </c>
      <c r="BS111" s="63">
        <v>0</v>
      </c>
      <c r="BT111" s="63">
        <v>0</v>
      </c>
      <c r="BU111" s="63">
        <v>0</v>
      </c>
      <c r="BV111" s="63">
        <v>0</v>
      </c>
      <c r="BW111" s="63">
        <v>0</v>
      </c>
      <c r="BX111" s="63">
        <v>0</v>
      </c>
      <c r="BY111" s="63">
        <v>0</v>
      </c>
      <c r="BZ111" s="63">
        <v>0</v>
      </c>
      <c r="CA111" s="63">
        <v>0</v>
      </c>
      <c r="CB111" s="63">
        <v>0</v>
      </c>
      <c r="CC111" s="63">
        <v>0</v>
      </c>
      <c r="CD111" s="63">
        <v>0</v>
      </c>
      <c r="CE111" s="63">
        <v>0</v>
      </c>
      <c r="CF111" s="63">
        <v>0</v>
      </c>
      <c r="CG111" s="63">
        <v>0</v>
      </c>
      <c r="CH111" s="63">
        <v>0</v>
      </c>
      <c r="CI111" s="63">
        <v>0</v>
      </c>
      <c r="CJ111" s="63">
        <v>0</v>
      </c>
      <c r="CK111" s="63">
        <v>0</v>
      </c>
      <c r="CL111" s="63">
        <v>0</v>
      </c>
      <c r="CM111" s="63">
        <v>0</v>
      </c>
      <c r="CN111" s="63">
        <v>0</v>
      </c>
      <c r="CO111" s="63">
        <v>0</v>
      </c>
      <c r="CP111" s="63">
        <v>0</v>
      </c>
      <c r="CQ111" s="63">
        <v>0</v>
      </c>
      <c r="CR111" s="63">
        <v>0</v>
      </c>
      <c r="CS111" s="63">
        <v>0</v>
      </c>
      <c r="CT111" s="63">
        <v>0</v>
      </c>
      <c r="CU111" s="63">
        <v>0</v>
      </c>
      <c r="CV111" s="63">
        <v>0</v>
      </c>
      <c r="CW111" s="63">
        <v>0</v>
      </c>
      <c r="CX111" s="63">
        <v>146.1699564939</v>
      </c>
      <c r="CY111" s="63">
        <v>222.35815836539999</v>
      </c>
      <c r="CZ111" s="63">
        <v>-53.003936314400001</v>
      </c>
      <c r="DA111" s="63">
        <v>222.43463623299999</v>
      </c>
      <c r="DB111" s="63">
        <v>287.19365857219998</v>
      </c>
      <c r="DC111" s="63">
        <v>-11.943489326</v>
      </c>
      <c r="DD111" s="63">
        <v>54.156885922500003</v>
      </c>
      <c r="DE111" s="63">
        <v>160.6218751191</v>
      </c>
      <c r="DF111" s="63">
        <v>159.21121038289999</v>
      </c>
      <c r="DG111" s="63">
        <v>35.4641089076</v>
      </c>
      <c r="DH111" s="63">
        <v>106.94127726710001</v>
      </c>
      <c r="DI111" s="63">
        <v>100.1967155057</v>
      </c>
      <c r="DJ111" s="63">
        <v>-45.941939826300001</v>
      </c>
      <c r="DK111" s="63">
        <v>4.8680327695000001</v>
      </c>
      <c r="DL111" s="63">
        <v>121.4294080863</v>
      </c>
      <c r="DM111" s="63">
        <v>-58.143419524400002</v>
      </c>
      <c r="DN111" s="63">
        <v>5.5922472472999996</v>
      </c>
      <c r="DO111" s="63">
        <v>90.460669981600006</v>
      </c>
      <c r="DP111" s="63">
        <v>-61.672426680500003</v>
      </c>
      <c r="DQ111" s="63">
        <v>-343.34113977099997</v>
      </c>
      <c r="DR111" s="63">
        <v>131.93581042389999</v>
      </c>
      <c r="DS111" s="63">
        <v>-57.293379808799997</v>
      </c>
      <c r="DT111" s="63">
        <v>-14.0060761049</v>
      </c>
      <c r="DU111" s="63">
        <v>-310.09370099419999</v>
      </c>
      <c r="DV111" s="63">
        <v>-30.363552908100001</v>
      </c>
    </row>
    <row r="112" spans="1:126" s="22" customFormat="1" ht="12" customHeight="1" x14ac:dyDescent="0.3">
      <c r="A112" s="213" t="s">
        <v>118</v>
      </c>
      <c r="B112" s="63">
        <v>-1.459117013</v>
      </c>
      <c r="C112" s="63">
        <v>16.217645173299999</v>
      </c>
      <c r="D112" s="63">
        <v>-1.2500200107999999</v>
      </c>
      <c r="E112" s="63">
        <v>0.37198948650000002</v>
      </c>
      <c r="F112" s="63">
        <v>-7.2791921176000001</v>
      </c>
      <c r="G112" s="63">
        <v>0.10828971799999999</v>
      </c>
      <c r="H112" s="63">
        <v>-2.9807831808</v>
      </c>
      <c r="I112" s="63">
        <v>10.428398653</v>
      </c>
      <c r="J112" s="63">
        <v>1.4295487462000001</v>
      </c>
      <c r="K112" s="63">
        <v>-7.7146070574000003</v>
      </c>
      <c r="L112" s="63">
        <v>-5.5501843057000002</v>
      </c>
      <c r="M112" s="63">
        <v>-3.9656402013999998</v>
      </c>
      <c r="N112" s="63">
        <v>-7.5105582062999998</v>
      </c>
      <c r="O112" s="63">
        <v>25.674081997799998</v>
      </c>
      <c r="P112" s="63">
        <v>-12.636063849699999</v>
      </c>
      <c r="Q112" s="63">
        <v>-3.1426164368</v>
      </c>
      <c r="R112" s="63">
        <v>47.577906551799998</v>
      </c>
      <c r="S112" s="63">
        <v>22.6773820871</v>
      </c>
      <c r="T112" s="63">
        <v>1.7168633444000001</v>
      </c>
      <c r="U112" s="63">
        <v>98.984797501599999</v>
      </c>
      <c r="V112" s="63">
        <v>-17.852125940499999</v>
      </c>
      <c r="W112" s="63">
        <v>6.9001331759999998</v>
      </c>
      <c r="X112" s="63">
        <v>76.524014068400007</v>
      </c>
      <c r="Y112" s="63">
        <v>79.303940129200001</v>
      </c>
      <c r="Z112" s="63">
        <v>-55.8915955457</v>
      </c>
      <c r="AA112" s="63">
        <v>-71.260916868400002</v>
      </c>
      <c r="AB112" s="63">
        <v>28.985709556900002</v>
      </c>
      <c r="AC112" s="63">
        <v>-22.675238615400001</v>
      </c>
      <c r="AD112" s="63">
        <v>-9.1476979434000008</v>
      </c>
      <c r="AE112" s="63">
        <v>-14.7546601603</v>
      </c>
      <c r="AF112" s="63">
        <v>-48.477887833700002</v>
      </c>
      <c r="AG112" s="63">
        <v>-43.190602102</v>
      </c>
      <c r="AH112" s="63">
        <v>-23.038022441500001</v>
      </c>
      <c r="AI112" s="63">
        <v>-30.289923366499998</v>
      </c>
      <c r="AJ112" s="63">
        <v>-40.060011830800001</v>
      </c>
      <c r="AK112" s="63">
        <v>-23.465667189000001</v>
      </c>
      <c r="AL112" s="63">
        <v>35.038989524800002</v>
      </c>
      <c r="AM112" s="63">
        <v>-10.5895197214</v>
      </c>
      <c r="AN112" s="63">
        <v>-6.8165072204000001</v>
      </c>
      <c r="AO112" s="63">
        <v>-2.8745670198000002</v>
      </c>
      <c r="AP112" s="63">
        <v>47.425660181300003</v>
      </c>
      <c r="AQ112" s="63">
        <v>27.752610065100001</v>
      </c>
      <c r="AR112" s="63">
        <v>37.661424515900002</v>
      </c>
      <c r="AS112" s="63">
        <v>53.770861782499999</v>
      </c>
      <c r="AT112" s="63">
        <v>67.311333055000006</v>
      </c>
      <c r="AU112" s="63">
        <v>-215.28539904370001</v>
      </c>
      <c r="AV112" s="63">
        <v>0</v>
      </c>
      <c r="AW112" s="63">
        <v>0</v>
      </c>
      <c r="AX112" s="63">
        <v>0</v>
      </c>
      <c r="AY112" s="63">
        <v>0</v>
      </c>
      <c r="AZ112" s="63">
        <v>0</v>
      </c>
      <c r="BA112" s="63">
        <v>0</v>
      </c>
      <c r="BB112" s="63">
        <v>6.7429598813</v>
      </c>
      <c r="BC112" s="63">
        <v>6.4111795336000004</v>
      </c>
      <c r="BD112" s="63">
        <v>-0.53300856910000005</v>
      </c>
      <c r="BE112" s="63">
        <v>-3.7678061711000002</v>
      </c>
      <c r="BF112" s="63">
        <v>5.7303910903000004</v>
      </c>
      <c r="BG112" s="63">
        <v>10.0200617691</v>
      </c>
      <c r="BH112" s="63">
        <v>-5.8076264313000001</v>
      </c>
      <c r="BI112" s="63">
        <v>0.1360289344</v>
      </c>
      <c r="BJ112" s="63">
        <v>-33.3936768628</v>
      </c>
      <c r="BK112" s="63">
        <v>3.1805898531999999</v>
      </c>
      <c r="BL112" s="63">
        <v>2.2004289786000002</v>
      </c>
      <c r="BM112" s="63">
        <v>-6.5307049052000004</v>
      </c>
      <c r="BN112" s="63">
        <v>-0.3335094019</v>
      </c>
      <c r="BO112" s="63">
        <v>-0.34057051370000002</v>
      </c>
      <c r="BP112" s="63">
        <v>0.30717371919999997</v>
      </c>
      <c r="BQ112" s="63">
        <v>1.8112342656</v>
      </c>
      <c r="BR112" s="63">
        <v>20.6205705755</v>
      </c>
      <c r="BS112" s="63">
        <v>-2.9432510929000002</v>
      </c>
      <c r="BT112" s="63">
        <v>10.616519565500001</v>
      </c>
      <c r="BU112" s="63">
        <v>-30.020409946000001</v>
      </c>
      <c r="BV112" s="63">
        <v>-1.5113676633999999</v>
      </c>
      <c r="BW112" s="63">
        <v>-10.8109868632</v>
      </c>
      <c r="BX112" s="63">
        <v>-7.1940837559000004</v>
      </c>
      <c r="BY112" s="63">
        <v>-1.4974825490000001</v>
      </c>
      <c r="BZ112" s="63">
        <v>-0.19723750649999999</v>
      </c>
      <c r="CA112" s="63">
        <v>-0.35826842110000001</v>
      </c>
      <c r="CB112" s="63">
        <v>0.17229656400000001</v>
      </c>
      <c r="CC112" s="63">
        <v>-1.7040729136999999</v>
      </c>
      <c r="CD112" s="63">
        <v>-0.12942999999999999</v>
      </c>
      <c r="CE112" s="63">
        <v>-0.179172</v>
      </c>
      <c r="CF112" s="63">
        <v>-7.8926999999999997E-2</v>
      </c>
      <c r="CG112" s="63">
        <v>-0.27446700000000002</v>
      </c>
      <c r="CH112" s="63">
        <v>-9.9631999999999998E-2</v>
      </c>
      <c r="CI112" s="63">
        <v>-0.1614393126</v>
      </c>
      <c r="CJ112" s="63">
        <v>-6.7085000000000006E-2</v>
      </c>
      <c r="CK112" s="63">
        <v>-9.2120999999999995E-2</v>
      </c>
      <c r="CL112" s="63">
        <v>0</v>
      </c>
      <c r="CM112" s="63">
        <v>5.3735147143999997</v>
      </c>
      <c r="CN112" s="63">
        <v>1.5533920000000001</v>
      </c>
      <c r="CO112" s="63">
        <v>0.25778400000000001</v>
      </c>
      <c r="CP112" s="63">
        <v>4.3619466855000004</v>
      </c>
      <c r="CQ112" s="63">
        <v>0.98499999999999999</v>
      </c>
      <c r="CR112" s="63">
        <v>0.90545799999999999</v>
      </c>
      <c r="CS112" s="63">
        <v>-8.0466655731000003</v>
      </c>
      <c r="CT112" s="63">
        <v>0</v>
      </c>
      <c r="CU112" s="63">
        <v>-4.2517875269000003</v>
      </c>
      <c r="CV112" s="63">
        <v>3.3271318782999999</v>
      </c>
      <c r="CW112" s="63">
        <v>19.172670013000001</v>
      </c>
      <c r="CX112" s="63">
        <v>1.725104</v>
      </c>
      <c r="CY112" s="63">
        <v>-3.5985131166</v>
      </c>
      <c r="CZ112" s="63">
        <v>-2.8783240000000001</v>
      </c>
      <c r="DA112" s="63">
        <v>33.161722122999997</v>
      </c>
      <c r="DB112" s="63">
        <v>-17.554099999999998</v>
      </c>
      <c r="DC112" s="63">
        <v>-7.0120990000000001</v>
      </c>
      <c r="DD112" s="63">
        <v>0.1134837893</v>
      </c>
      <c r="DE112" s="63">
        <v>-4.9343320025999997</v>
      </c>
      <c r="DF112" s="63">
        <v>5.9516113156000001</v>
      </c>
      <c r="DG112" s="63">
        <v>-1.702526</v>
      </c>
      <c r="DH112" s="63">
        <v>-2.3911549999999999</v>
      </c>
      <c r="DI112" s="63">
        <v>0.18097391530000001</v>
      </c>
      <c r="DJ112" s="63">
        <v>-1.2233499999999999</v>
      </c>
      <c r="DK112" s="63">
        <v>-2.7207423176000001</v>
      </c>
      <c r="DL112" s="63">
        <v>-0.86867316890000001</v>
      </c>
      <c r="DM112" s="63">
        <v>88.636058145099994</v>
      </c>
      <c r="DN112" s="63">
        <v>1.6077109594000001</v>
      </c>
      <c r="DO112" s="63">
        <v>0.68774198860000002</v>
      </c>
      <c r="DP112" s="63">
        <v>2.1324554674999998</v>
      </c>
      <c r="DQ112" s="63">
        <v>0.26195760400000001</v>
      </c>
      <c r="DR112" s="63">
        <v>-2.8124E-2</v>
      </c>
      <c r="DS112" s="63">
        <v>2.3092206623</v>
      </c>
      <c r="DT112" s="63">
        <v>-0.22766464519999999</v>
      </c>
      <c r="DU112" s="63">
        <v>27.7957310052</v>
      </c>
      <c r="DV112" s="63">
        <v>47.771113773899998</v>
      </c>
    </row>
    <row r="113" spans="1:126" s="22" customFormat="1" ht="12" customHeight="1" x14ac:dyDescent="0.3">
      <c r="A113" s="159" t="s">
        <v>119</v>
      </c>
      <c r="B113" s="63">
        <v>0</v>
      </c>
      <c r="C113" s="63">
        <v>0</v>
      </c>
      <c r="D113" s="63">
        <v>0</v>
      </c>
      <c r="E113" s="63">
        <v>0</v>
      </c>
      <c r="F113" s="63">
        <v>0</v>
      </c>
      <c r="G113" s="63">
        <v>0</v>
      </c>
      <c r="H113" s="63">
        <v>0</v>
      </c>
      <c r="I113" s="63">
        <v>0</v>
      </c>
      <c r="J113" s="63">
        <v>0</v>
      </c>
      <c r="K113" s="63">
        <v>0</v>
      </c>
      <c r="L113" s="63">
        <v>0</v>
      </c>
      <c r="M113" s="63">
        <v>0</v>
      </c>
      <c r="N113" s="63">
        <v>0</v>
      </c>
      <c r="O113" s="63">
        <v>0</v>
      </c>
      <c r="P113" s="63">
        <v>0</v>
      </c>
      <c r="Q113" s="63">
        <v>0</v>
      </c>
      <c r="R113" s="63">
        <v>0</v>
      </c>
      <c r="S113" s="63">
        <v>0</v>
      </c>
      <c r="T113" s="63">
        <v>0</v>
      </c>
      <c r="U113" s="63">
        <v>0</v>
      </c>
      <c r="V113" s="63">
        <v>0</v>
      </c>
      <c r="W113" s="63">
        <v>0</v>
      </c>
      <c r="X113" s="63">
        <v>0</v>
      </c>
      <c r="Y113" s="63">
        <v>0</v>
      </c>
      <c r="Z113" s="63">
        <v>0</v>
      </c>
      <c r="AA113" s="63">
        <v>0</v>
      </c>
      <c r="AB113" s="63">
        <v>0</v>
      </c>
      <c r="AC113" s="63">
        <v>0</v>
      </c>
      <c r="AD113" s="63">
        <v>0</v>
      </c>
      <c r="AE113" s="63">
        <v>0</v>
      </c>
      <c r="AF113" s="63">
        <v>0</v>
      </c>
      <c r="AG113" s="63">
        <v>0</v>
      </c>
      <c r="AH113" s="63">
        <v>0</v>
      </c>
      <c r="AI113" s="63">
        <v>0</v>
      </c>
      <c r="AJ113" s="63">
        <v>0</v>
      </c>
      <c r="AK113" s="63">
        <v>0</v>
      </c>
      <c r="AL113" s="63">
        <v>0</v>
      </c>
      <c r="AM113" s="63">
        <v>0</v>
      </c>
      <c r="AN113" s="63">
        <v>0</v>
      </c>
      <c r="AO113" s="63">
        <v>0</v>
      </c>
      <c r="AP113" s="63">
        <v>0</v>
      </c>
      <c r="AQ113" s="63">
        <v>0</v>
      </c>
      <c r="AR113" s="63">
        <v>0</v>
      </c>
      <c r="AS113" s="63">
        <v>0</v>
      </c>
      <c r="AT113" s="63">
        <v>0</v>
      </c>
      <c r="AU113" s="63">
        <v>0</v>
      </c>
      <c r="AV113" s="63">
        <v>0</v>
      </c>
      <c r="AW113" s="63">
        <v>0</v>
      </c>
      <c r="AX113" s="63">
        <v>0</v>
      </c>
      <c r="AY113" s="63">
        <v>0</v>
      </c>
      <c r="AZ113" s="63">
        <v>0</v>
      </c>
      <c r="BA113" s="63">
        <v>0</v>
      </c>
      <c r="BB113" s="63">
        <v>0</v>
      </c>
      <c r="BC113" s="63">
        <v>0</v>
      </c>
      <c r="BD113" s="63">
        <v>0</v>
      </c>
      <c r="BE113" s="63">
        <v>0</v>
      </c>
      <c r="BF113" s="63">
        <v>0</v>
      </c>
      <c r="BG113" s="63">
        <v>0</v>
      </c>
      <c r="BH113" s="63">
        <v>0</v>
      </c>
      <c r="BI113" s="63">
        <v>0</v>
      </c>
      <c r="BJ113" s="63">
        <v>0</v>
      </c>
      <c r="BK113" s="63">
        <v>0</v>
      </c>
      <c r="BL113" s="63">
        <v>0</v>
      </c>
      <c r="BM113" s="63">
        <v>0</v>
      </c>
      <c r="BN113" s="63">
        <v>0</v>
      </c>
      <c r="BO113" s="63">
        <v>0</v>
      </c>
      <c r="BP113" s="63">
        <v>0</v>
      </c>
      <c r="BQ113" s="63">
        <v>0</v>
      </c>
      <c r="BR113" s="63">
        <v>0</v>
      </c>
      <c r="BS113" s="63">
        <v>0</v>
      </c>
      <c r="BT113" s="63">
        <v>0</v>
      </c>
      <c r="BU113" s="63">
        <v>0</v>
      </c>
      <c r="BV113" s="63">
        <v>0</v>
      </c>
      <c r="BW113" s="63">
        <v>0</v>
      </c>
      <c r="BX113" s="63">
        <v>0</v>
      </c>
      <c r="BY113" s="63">
        <v>0</v>
      </c>
      <c r="BZ113" s="63">
        <v>0</v>
      </c>
      <c r="CA113" s="63">
        <v>0</v>
      </c>
      <c r="CB113" s="63">
        <v>0</v>
      </c>
      <c r="CC113" s="63">
        <v>0</v>
      </c>
      <c r="CD113" s="63">
        <v>0</v>
      </c>
      <c r="CE113" s="63">
        <v>0</v>
      </c>
      <c r="CF113" s="63">
        <v>0</v>
      </c>
      <c r="CG113" s="63">
        <v>0</v>
      </c>
      <c r="CH113" s="63">
        <v>0</v>
      </c>
      <c r="CI113" s="63">
        <v>0</v>
      </c>
      <c r="CJ113" s="63">
        <v>0</v>
      </c>
      <c r="CK113" s="63">
        <v>0</v>
      </c>
      <c r="CL113" s="63">
        <v>0</v>
      </c>
      <c r="CM113" s="63">
        <v>0</v>
      </c>
      <c r="CN113" s="63">
        <v>0</v>
      </c>
      <c r="CO113" s="63">
        <v>0</v>
      </c>
      <c r="CP113" s="63">
        <v>0</v>
      </c>
      <c r="CQ113" s="63">
        <v>0</v>
      </c>
      <c r="CR113" s="63">
        <v>0</v>
      </c>
      <c r="CS113" s="63">
        <v>0</v>
      </c>
      <c r="CT113" s="63">
        <v>0</v>
      </c>
      <c r="CU113" s="63">
        <v>0</v>
      </c>
      <c r="CV113" s="63">
        <v>0</v>
      </c>
      <c r="CW113" s="63">
        <v>0</v>
      </c>
      <c r="CX113" s="63">
        <v>0</v>
      </c>
      <c r="CY113" s="63">
        <v>0</v>
      </c>
      <c r="CZ113" s="63">
        <v>0</v>
      </c>
      <c r="DA113" s="63">
        <v>0</v>
      </c>
      <c r="DB113" s="63">
        <v>0</v>
      </c>
      <c r="DC113" s="63">
        <v>0</v>
      </c>
      <c r="DD113" s="63">
        <v>0</v>
      </c>
      <c r="DE113" s="63">
        <v>0</v>
      </c>
      <c r="DF113" s="63">
        <v>0</v>
      </c>
      <c r="DG113" s="63">
        <v>0</v>
      </c>
      <c r="DH113" s="63">
        <v>0</v>
      </c>
      <c r="DI113" s="63">
        <v>0</v>
      </c>
      <c r="DJ113" s="63">
        <v>0</v>
      </c>
      <c r="DK113" s="63">
        <v>6.3682400000000005E-5</v>
      </c>
      <c r="DL113" s="63">
        <v>0</v>
      </c>
      <c r="DM113" s="63">
        <v>0</v>
      </c>
      <c r="DN113" s="63">
        <v>0</v>
      </c>
      <c r="DO113" s="63">
        <v>0</v>
      </c>
      <c r="DP113" s="63">
        <v>0</v>
      </c>
      <c r="DQ113" s="63">
        <v>0</v>
      </c>
      <c r="DR113" s="63">
        <v>0</v>
      </c>
      <c r="DS113" s="63">
        <v>0</v>
      </c>
      <c r="DT113" s="63">
        <v>0</v>
      </c>
      <c r="DU113" s="63">
        <v>0</v>
      </c>
      <c r="DV113" s="63">
        <v>0</v>
      </c>
    </row>
    <row r="114" spans="1:126" s="22" customFormat="1" ht="24" customHeight="1" x14ac:dyDescent="0.2">
      <c r="A114" s="214" t="s">
        <v>120</v>
      </c>
      <c r="B114" s="63">
        <v>-1.459117013</v>
      </c>
      <c r="C114" s="63">
        <v>16.217645173299999</v>
      </c>
      <c r="D114" s="63">
        <v>-1.2500200107999999</v>
      </c>
      <c r="E114" s="63">
        <v>0.37198948650000002</v>
      </c>
      <c r="F114" s="63">
        <v>-7.2791921176000001</v>
      </c>
      <c r="G114" s="63">
        <v>0.10828971799999999</v>
      </c>
      <c r="H114" s="63">
        <v>-2.9807831808</v>
      </c>
      <c r="I114" s="63">
        <v>10.428398653</v>
      </c>
      <c r="J114" s="63">
        <v>1.4295487462000001</v>
      </c>
      <c r="K114" s="63">
        <v>-7.7146070574000003</v>
      </c>
      <c r="L114" s="63">
        <v>-5.5501843057000002</v>
      </c>
      <c r="M114" s="63">
        <v>-3.9656402013999998</v>
      </c>
      <c r="N114" s="63">
        <v>-7.5105582062999998</v>
      </c>
      <c r="O114" s="63">
        <v>25.674081997799998</v>
      </c>
      <c r="P114" s="63">
        <v>-12.636063849699999</v>
      </c>
      <c r="Q114" s="63">
        <v>-3.1426164368</v>
      </c>
      <c r="R114" s="63">
        <v>47.577906551799998</v>
      </c>
      <c r="S114" s="63">
        <v>22.6773820871</v>
      </c>
      <c r="T114" s="63">
        <v>1.7168633444000001</v>
      </c>
      <c r="U114" s="63">
        <v>98.984797501599999</v>
      </c>
      <c r="V114" s="63">
        <v>-17.852125940499999</v>
      </c>
      <c r="W114" s="63">
        <v>6.9001331759999998</v>
      </c>
      <c r="X114" s="63">
        <v>76.524014068400007</v>
      </c>
      <c r="Y114" s="63">
        <v>79.303940129200001</v>
      </c>
      <c r="Z114" s="63">
        <v>-55.8915955457</v>
      </c>
      <c r="AA114" s="63">
        <v>-71.260916868400002</v>
      </c>
      <c r="AB114" s="63">
        <v>28.985709556900002</v>
      </c>
      <c r="AC114" s="63">
        <v>-22.675238615400001</v>
      </c>
      <c r="AD114" s="63">
        <v>-9.1476979434000008</v>
      </c>
      <c r="AE114" s="63">
        <v>-14.7546601603</v>
      </c>
      <c r="AF114" s="63">
        <v>-48.477887833700002</v>
      </c>
      <c r="AG114" s="63">
        <v>-43.190602102</v>
      </c>
      <c r="AH114" s="63">
        <v>-23.038022441500001</v>
      </c>
      <c r="AI114" s="63">
        <v>-30.289923366499998</v>
      </c>
      <c r="AJ114" s="63">
        <v>-40.060011830800001</v>
      </c>
      <c r="AK114" s="63">
        <v>-23.465667189000001</v>
      </c>
      <c r="AL114" s="63">
        <v>35.038989524800002</v>
      </c>
      <c r="AM114" s="63">
        <v>-10.5895197214</v>
      </c>
      <c r="AN114" s="63">
        <v>-6.8165072204000001</v>
      </c>
      <c r="AO114" s="63">
        <v>-2.8745670198000002</v>
      </c>
      <c r="AP114" s="63">
        <v>47.425660181300003</v>
      </c>
      <c r="AQ114" s="63">
        <v>27.752610065100001</v>
      </c>
      <c r="AR114" s="63">
        <v>37.661424515900002</v>
      </c>
      <c r="AS114" s="63">
        <v>53.770861782499999</v>
      </c>
      <c r="AT114" s="63">
        <v>67.311333055000006</v>
      </c>
      <c r="AU114" s="63">
        <v>-215.28539904370001</v>
      </c>
      <c r="AV114" s="63">
        <v>0</v>
      </c>
      <c r="AW114" s="63">
        <v>0</v>
      </c>
      <c r="AX114" s="63">
        <v>0</v>
      </c>
      <c r="AY114" s="63">
        <v>0</v>
      </c>
      <c r="AZ114" s="63">
        <v>0</v>
      </c>
      <c r="BA114" s="63">
        <v>0</v>
      </c>
      <c r="BB114" s="63">
        <v>6.7429598813</v>
      </c>
      <c r="BC114" s="63">
        <v>6.4111795336000004</v>
      </c>
      <c r="BD114" s="63">
        <v>-0.53300856910000005</v>
      </c>
      <c r="BE114" s="63">
        <v>-3.7678061711000002</v>
      </c>
      <c r="BF114" s="63">
        <v>5.7303910903000004</v>
      </c>
      <c r="BG114" s="63">
        <v>10.0200617691</v>
      </c>
      <c r="BH114" s="63">
        <v>-5.8076264313000001</v>
      </c>
      <c r="BI114" s="63">
        <v>0.1360289344</v>
      </c>
      <c r="BJ114" s="63">
        <v>-33.3936768628</v>
      </c>
      <c r="BK114" s="63">
        <v>3.1805898531999999</v>
      </c>
      <c r="BL114" s="63">
        <v>2.2004289786000002</v>
      </c>
      <c r="BM114" s="63">
        <v>-6.5307049052000004</v>
      </c>
      <c r="BN114" s="63">
        <v>-0.3335094019</v>
      </c>
      <c r="BO114" s="63">
        <v>-0.34057051370000002</v>
      </c>
      <c r="BP114" s="63">
        <v>0.30717371919999997</v>
      </c>
      <c r="BQ114" s="63">
        <v>1.8112342656</v>
      </c>
      <c r="BR114" s="63">
        <v>20.6205705755</v>
      </c>
      <c r="BS114" s="63">
        <v>-2.9432510929000002</v>
      </c>
      <c r="BT114" s="63">
        <v>10.616519565500001</v>
      </c>
      <c r="BU114" s="63">
        <v>-30.020409946000001</v>
      </c>
      <c r="BV114" s="63">
        <v>-1.5113676633999999</v>
      </c>
      <c r="BW114" s="63">
        <v>-10.8109868632</v>
      </c>
      <c r="BX114" s="63">
        <v>-7.1940837559000004</v>
      </c>
      <c r="BY114" s="63">
        <v>-1.4974825490000001</v>
      </c>
      <c r="BZ114" s="63">
        <v>-0.19723750649999999</v>
      </c>
      <c r="CA114" s="63">
        <v>-0.35826842110000001</v>
      </c>
      <c r="CB114" s="63">
        <v>0.17229656400000001</v>
      </c>
      <c r="CC114" s="63">
        <v>-1.7040729136999999</v>
      </c>
      <c r="CD114" s="63">
        <v>-0.12942999999999999</v>
      </c>
      <c r="CE114" s="63">
        <v>-0.179172</v>
      </c>
      <c r="CF114" s="63">
        <v>-7.8926999999999997E-2</v>
      </c>
      <c r="CG114" s="63">
        <v>-0.27446700000000002</v>
      </c>
      <c r="CH114" s="63">
        <v>-9.9631999999999998E-2</v>
      </c>
      <c r="CI114" s="63">
        <v>-0.1614393126</v>
      </c>
      <c r="CJ114" s="63">
        <v>-6.7085000000000006E-2</v>
      </c>
      <c r="CK114" s="63">
        <v>-9.2120999999999995E-2</v>
      </c>
      <c r="CL114" s="63">
        <v>0</v>
      </c>
      <c r="CM114" s="63">
        <v>5.3735147143999997</v>
      </c>
      <c r="CN114" s="63">
        <v>1.5533920000000001</v>
      </c>
      <c r="CO114" s="63">
        <v>0.25778400000000001</v>
      </c>
      <c r="CP114" s="63">
        <v>4.3619466855000004</v>
      </c>
      <c r="CQ114" s="63">
        <v>0.98499999999999999</v>
      </c>
      <c r="CR114" s="63">
        <v>0.90545799999999999</v>
      </c>
      <c r="CS114" s="63">
        <v>-8.0466655731000003</v>
      </c>
      <c r="CT114" s="63">
        <v>0</v>
      </c>
      <c r="CU114" s="63">
        <v>-4.2517875269000003</v>
      </c>
      <c r="CV114" s="63">
        <v>3.3271318782999999</v>
      </c>
      <c r="CW114" s="63">
        <v>19.172670013000001</v>
      </c>
      <c r="CX114" s="63">
        <v>1.725104</v>
      </c>
      <c r="CY114" s="63">
        <v>-3.5985131166</v>
      </c>
      <c r="CZ114" s="63">
        <v>-2.8783240000000001</v>
      </c>
      <c r="DA114" s="63">
        <v>33.161722122999997</v>
      </c>
      <c r="DB114" s="63">
        <v>-17.554099999999998</v>
      </c>
      <c r="DC114" s="63">
        <v>-7.0120990000000001</v>
      </c>
      <c r="DD114" s="63">
        <v>0.1134837893</v>
      </c>
      <c r="DE114" s="63">
        <v>-4.9343320025999997</v>
      </c>
      <c r="DF114" s="63">
        <v>5.9516113156000001</v>
      </c>
      <c r="DG114" s="63">
        <v>-1.702526</v>
      </c>
      <c r="DH114" s="63">
        <v>-2.3911549999999999</v>
      </c>
      <c r="DI114" s="63">
        <v>0.18097391530000001</v>
      </c>
      <c r="DJ114" s="63">
        <v>-1.2233499999999999</v>
      </c>
      <c r="DK114" s="63">
        <v>-2.7208060000000001</v>
      </c>
      <c r="DL114" s="63">
        <v>-0.86867316890000001</v>
      </c>
      <c r="DM114" s="63">
        <v>88.636058145099994</v>
      </c>
      <c r="DN114" s="63">
        <v>1.6077109594000001</v>
      </c>
      <c r="DO114" s="63">
        <v>0.68774198860000002</v>
      </c>
      <c r="DP114" s="63">
        <v>2.1324554674999998</v>
      </c>
      <c r="DQ114" s="63">
        <v>0.26195760400000001</v>
      </c>
      <c r="DR114" s="63">
        <v>-2.8124E-2</v>
      </c>
      <c r="DS114" s="63">
        <v>2.3092206623</v>
      </c>
      <c r="DT114" s="63">
        <v>-0.22766464519999999</v>
      </c>
      <c r="DU114" s="63">
        <v>27.7957310052</v>
      </c>
      <c r="DV114" s="63">
        <v>47.771113773899998</v>
      </c>
    </row>
    <row r="115" spans="1:126" s="19" customFormat="1" ht="12" customHeight="1" x14ac:dyDescent="0.3">
      <c r="A115" s="121" t="s">
        <v>192</v>
      </c>
      <c r="B115" s="60">
        <v>0</v>
      </c>
      <c r="C115" s="60">
        <v>0</v>
      </c>
      <c r="D115" s="60">
        <v>0</v>
      </c>
      <c r="E115" s="60">
        <v>0</v>
      </c>
      <c r="F115" s="60">
        <v>0</v>
      </c>
      <c r="G115" s="60">
        <v>0</v>
      </c>
      <c r="H115" s="60">
        <v>0</v>
      </c>
      <c r="I115" s="60">
        <v>0</v>
      </c>
      <c r="J115" s="60">
        <v>0</v>
      </c>
      <c r="K115" s="60">
        <v>0</v>
      </c>
      <c r="L115" s="60">
        <v>0</v>
      </c>
      <c r="M115" s="60">
        <v>0</v>
      </c>
      <c r="N115" s="60">
        <v>0</v>
      </c>
      <c r="O115" s="60">
        <v>0</v>
      </c>
      <c r="P115" s="60">
        <v>0</v>
      </c>
      <c r="Q115" s="60">
        <v>0</v>
      </c>
      <c r="R115" s="60">
        <v>0</v>
      </c>
      <c r="S115" s="60">
        <v>0</v>
      </c>
      <c r="T115" s="60">
        <v>0</v>
      </c>
      <c r="U115" s="60">
        <v>0</v>
      </c>
      <c r="V115" s="60">
        <v>0</v>
      </c>
      <c r="W115" s="60">
        <v>0</v>
      </c>
      <c r="X115" s="60">
        <v>0</v>
      </c>
      <c r="Y115" s="60">
        <v>0</v>
      </c>
      <c r="Z115" s="60">
        <v>0</v>
      </c>
      <c r="AA115" s="60">
        <v>0</v>
      </c>
      <c r="AB115" s="60">
        <v>0</v>
      </c>
      <c r="AC115" s="60">
        <v>0</v>
      </c>
      <c r="AD115" s="60">
        <v>0</v>
      </c>
      <c r="AE115" s="60">
        <v>0</v>
      </c>
      <c r="AF115" s="60">
        <v>0</v>
      </c>
      <c r="AG115" s="60">
        <v>0</v>
      </c>
      <c r="AH115" s="60">
        <v>0</v>
      </c>
      <c r="AI115" s="60">
        <v>0</v>
      </c>
      <c r="AJ115" s="60">
        <v>0</v>
      </c>
      <c r="AK115" s="60">
        <v>0</v>
      </c>
      <c r="AL115" s="60">
        <v>0</v>
      </c>
      <c r="AM115" s="60">
        <v>90.844458488000001</v>
      </c>
      <c r="AN115" s="60">
        <v>92.865506520799997</v>
      </c>
      <c r="AO115" s="60">
        <v>193.60907027249999</v>
      </c>
      <c r="AP115" s="60">
        <v>152.48531463559999</v>
      </c>
      <c r="AQ115" s="60">
        <v>-161.84327950100001</v>
      </c>
      <c r="AR115" s="60">
        <v>-5.6780028383000003</v>
      </c>
      <c r="AS115" s="60">
        <v>103.5511468242</v>
      </c>
      <c r="AT115" s="60">
        <v>-80.697950209400005</v>
      </c>
      <c r="AU115" s="60">
        <v>129.5924317862</v>
      </c>
      <c r="AV115" s="60">
        <v>-98.618662426300006</v>
      </c>
      <c r="AW115" s="60">
        <v>208.61698410930001</v>
      </c>
      <c r="AX115" s="60">
        <v>-64.149747631099999</v>
      </c>
      <c r="AY115" s="60">
        <v>-176.22183585420001</v>
      </c>
      <c r="AZ115" s="60">
        <v>-139.9847026187</v>
      </c>
      <c r="BA115" s="60">
        <v>407.85064194080002</v>
      </c>
      <c r="BB115" s="60">
        <v>-616.44430636259995</v>
      </c>
      <c r="BC115" s="60">
        <v>-194.33218025810001</v>
      </c>
      <c r="BD115" s="60">
        <v>96.886773708000007</v>
      </c>
      <c r="BE115" s="60">
        <v>450.0300587598</v>
      </c>
      <c r="BF115" s="60">
        <v>-144.3830769553</v>
      </c>
      <c r="BG115" s="60">
        <v>-152.85324518549999</v>
      </c>
      <c r="BH115" s="60">
        <v>176.0667166886</v>
      </c>
      <c r="BI115" s="60">
        <v>299.22419160589999</v>
      </c>
      <c r="BJ115" s="60">
        <v>-379.10198430129998</v>
      </c>
      <c r="BK115" s="60">
        <v>247.9999683371</v>
      </c>
      <c r="BL115" s="60">
        <v>279.05056444339999</v>
      </c>
      <c r="BM115" s="60">
        <v>206.85212833610001</v>
      </c>
      <c r="BN115" s="60">
        <v>-680.84746595449997</v>
      </c>
      <c r="BO115" s="60">
        <v>285.46561541900002</v>
      </c>
      <c r="BP115" s="60">
        <v>360.69844498549998</v>
      </c>
      <c r="BQ115" s="60">
        <v>286.80467369040002</v>
      </c>
      <c r="BR115" s="60">
        <v>-756.75120319409996</v>
      </c>
      <c r="BS115" s="60">
        <v>137.1385524808</v>
      </c>
      <c r="BT115" s="60">
        <v>357.29995522349998</v>
      </c>
      <c r="BU115" s="60">
        <v>250.20195242669999</v>
      </c>
      <c r="BV115" s="60">
        <v>-473.23488794939999</v>
      </c>
      <c r="BW115" s="60">
        <v>359.0691243306</v>
      </c>
      <c r="BX115" s="60">
        <v>356.34107696299998</v>
      </c>
      <c r="BY115" s="60">
        <v>-123.81270461370001</v>
      </c>
      <c r="BZ115" s="60">
        <v>-151.55228913139999</v>
      </c>
      <c r="CA115" s="60">
        <v>-67.518505191599999</v>
      </c>
      <c r="CB115" s="60">
        <v>334.81490659730002</v>
      </c>
      <c r="CC115" s="60">
        <v>-210.93711765020001</v>
      </c>
      <c r="CD115" s="60">
        <v>-64.734700233200002</v>
      </c>
      <c r="CE115" s="60">
        <v>201.82881114290001</v>
      </c>
      <c r="CF115" s="60">
        <v>703.55456920560005</v>
      </c>
      <c r="CG115" s="60">
        <v>1267.9236367359999</v>
      </c>
      <c r="CH115" s="60">
        <v>-116.3563664535</v>
      </c>
      <c r="CI115" s="60">
        <v>126.6583363987</v>
      </c>
      <c r="CJ115" s="60">
        <v>-1019.9935834297</v>
      </c>
      <c r="CK115" s="60">
        <v>-1068.8239557968</v>
      </c>
      <c r="CL115" s="60">
        <v>-422.19558571940001</v>
      </c>
      <c r="CM115" s="60">
        <v>1306.6724709886</v>
      </c>
      <c r="CN115" s="60">
        <v>-487.51711120520002</v>
      </c>
      <c r="CO115" s="60">
        <v>-899.00121630540002</v>
      </c>
      <c r="CP115" s="60">
        <v>71.337275678899999</v>
      </c>
      <c r="CQ115" s="60">
        <v>370.76144440540003</v>
      </c>
      <c r="CR115" s="60">
        <v>882.96118749269999</v>
      </c>
      <c r="CS115" s="60">
        <v>-1011.3383356362</v>
      </c>
      <c r="CT115" s="60">
        <v>-70.001727562699998</v>
      </c>
      <c r="CU115" s="60">
        <v>190.1014532172</v>
      </c>
      <c r="CV115" s="60">
        <v>389.95952213539999</v>
      </c>
      <c r="CW115" s="60">
        <v>-181.06361700759999</v>
      </c>
      <c r="CX115" s="60">
        <v>124.94208575339999</v>
      </c>
      <c r="CY115" s="60">
        <v>156.73895325780001</v>
      </c>
      <c r="CZ115" s="60">
        <v>356.16209649550001</v>
      </c>
      <c r="DA115" s="60">
        <v>-269.8041503243</v>
      </c>
      <c r="DB115" s="60">
        <v>263.03249192790003</v>
      </c>
      <c r="DC115" s="60">
        <v>430.16461106920002</v>
      </c>
      <c r="DD115" s="60">
        <v>-319.68368164309999</v>
      </c>
      <c r="DE115" s="60">
        <v>258.56658467689999</v>
      </c>
      <c r="DF115" s="60">
        <v>1166.2115211554999</v>
      </c>
      <c r="DG115" s="60">
        <v>823.4205808534</v>
      </c>
      <c r="DH115" s="60">
        <v>-219.28071531680001</v>
      </c>
      <c r="DI115" s="60">
        <v>-125.8964936542</v>
      </c>
      <c r="DJ115" s="60">
        <v>-454.98288198019998</v>
      </c>
      <c r="DK115" s="60">
        <v>256.22309796539997</v>
      </c>
      <c r="DL115" s="60">
        <v>-10.050947197099999</v>
      </c>
      <c r="DM115" s="60">
        <v>-978.69397333539996</v>
      </c>
      <c r="DN115" s="60">
        <v>-549.67065912359999</v>
      </c>
      <c r="DO115" s="60">
        <v>-52.1252388646</v>
      </c>
      <c r="DP115" s="60">
        <v>362.26667613839999</v>
      </c>
      <c r="DQ115" s="60">
        <v>-89.176000873099994</v>
      </c>
      <c r="DR115" s="60">
        <v>50.211165538099998</v>
      </c>
      <c r="DS115" s="60">
        <v>1066.8187752894</v>
      </c>
      <c r="DT115" s="60">
        <v>44.167778623399997</v>
      </c>
      <c r="DU115" s="60">
        <v>503.89282341559999</v>
      </c>
      <c r="DV115" s="60">
        <v>-594.75070349730004</v>
      </c>
    </row>
    <row r="116" spans="1:126" s="21" customFormat="1" ht="12" customHeight="1" x14ac:dyDescent="0.3">
      <c r="A116" s="169" t="s">
        <v>113</v>
      </c>
      <c r="B116" s="63">
        <v>0</v>
      </c>
      <c r="C116" s="63">
        <v>0</v>
      </c>
      <c r="D116" s="63">
        <v>0</v>
      </c>
      <c r="E116" s="63">
        <v>0</v>
      </c>
      <c r="F116" s="63">
        <v>0</v>
      </c>
      <c r="G116" s="63">
        <v>0</v>
      </c>
      <c r="H116" s="63">
        <v>0</v>
      </c>
      <c r="I116" s="63">
        <v>0</v>
      </c>
      <c r="J116" s="63">
        <v>0</v>
      </c>
      <c r="K116" s="63">
        <v>0</v>
      </c>
      <c r="L116" s="63">
        <v>0</v>
      </c>
      <c r="M116" s="63">
        <v>0</v>
      </c>
      <c r="N116" s="63">
        <v>0</v>
      </c>
      <c r="O116" s="63">
        <v>0</v>
      </c>
      <c r="P116" s="63">
        <v>0</v>
      </c>
      <c r="Q116" s="63">
        <v>0</v>
      </c>
      <c r="R116" s="63">
        <v>0</v>
      </c>
      <c r="S116" s="63">
        <v>0</v>
      </c>
      <c r="T116" s="63">
        <v>0</v>
      </c>
      <c r="U116" s="63">
        <v>0</v>
      </c>
      <c r="V116" s="63">
        <v>0</v>
      </c>
      <c r="W116" s="63">
        <v>0</v>
      </c>
      <c r="X116" s="63">
        <v>0</v>
      </c>
      <c r="Y116" s="63">
        <v>0</v>
      </c>
      <c r="Z116" s="63">
        <v>0</v>
      </c>
      <c r="AA116" s="63">
        <v>0</v>
      </c>
      <c r="AB116" s="63">
        <v>0</v>
      </c>
      <c r="AC116" s="63">
        <v>0</v>
      </c>
      <c r="AD116" s="63">
        <v>0</v>
      </c>
      <c r="AE116" s="63">
        <v>0</v>
      </c>
      <c r="AF116" s="63">
        <v>0</v>
      </c>
      <c r="AG116" s="63">
        <v>0</v>
      </c>
      <c r="AH116" s="63">
        <v>0</v>
      </c>
      <c r="AI116" s="63">
        <v>0</v>
      </c>
      <c r="AJ116" s="63">
        <v>0</v>
      </c>
      <c r="AK116" s="63">
        <v>0</v>
      </c>
      <c r="AL116" s="63">
        <v>0</v>
      </c>
      <c r="AM116" s="63">
        <v>0</v>
      </c>
      <c r="AN116" s="63">
        <v>0</v>
      </c>
      <c r="AO116" s="63">
        <v>0</v>
      </c>
      <c r="AP116" s="63">
        <v>0</v>
      </c>
      <c r="AQ116" s="63">
        <v>0</v>
      </c>
      <c r="AR116" s="63">
        <v>0</v>
      </c>
      <c r="AS116" s="63">
        <v>0</v>
      </c>
      <c r="AT116" s="63">
        <v>0</v>
      </c>
      <c r="AU116" s="63">
        <v>0</v>
      </c>
      <c r="AV116" s="63">
        <v>0</v>
      </c>
      <c r="AW116" s="63">
        <v>0</v>
      </c>
      <c r="AX116" s="63">
        <v>0</v>
      </c>
      <c r="AY116" s="63">
        <v>0</v>
      </c>
      <c r="AZ116" s="63">
        <v>0</v>
      </c>
      <c r="BA116" s="63">
        <v>0</v>
      </c>
      <c r="BB116" s="63">
        <v>0</v>
      </c>
      <c r="BC116" s="63">
        <v>0</v>
      </c>
      <c r="BD116" s="63">
        <v>0</v>
      </c>
      <c r="BE116" s="63">
        <v>0</v>
      </c>
      <c r="BF116" s="63">
        <v>0</v>
      </c>
      <c r="BG116" s="63">
        <v>0</v>
      </c>
      <c r="BH116" s="63">
        <v>0</v>
      </c>
      <c r="BI116" s="63">
        <v>0</v>
      </c>
      <c r="BJ116" s="63">
        <v>0</v>
      </c>
      <c r="BK116" s="63">
        <v>0</v>
      </c>
      <c r="BL116" s="63">
        <v>0</v>
      </c>
      <c r="BM116" s="63">
        <v>0</v>
      </c>
      <c r="BN116" s="63">
        <v>0</v>
      </c>
      <c r="BO116" s="63">
        <v>0</v>
      </c>
      <c r="BP116" s="63">
        <v>0</v>
      </c>
      <c r="BQ116" s="63">
        <v>0</v>
      </c>
      <c r="BR116" s="63">
        <v>0</v>
      </c>
      <c r="BS116" s="63">
        <v>0</v>
      </c>
      <c r="BT116" s="63">
        <v>0</v>
      </c>
      <c r="BU116" s="63">
        <v>0</v>
      </c>
      <c r="BV116" s="63">
        <v>0</v>
      </c>
      <c r="BW116" s="63">
        <v>0</v>
      </c>
      <c r="BX116" s="63">
        <v>0</v>
      </c>
      <c r="BY116" s="63">
        <v>0</v>
      </c>
      <c r="BZ116" s="63">
        <v>0</v>
      </c>
      <c r="CA116" s="63">
        <v>0</v>
      </c>
      <c r="CB116" s="63">
        <v>0</v>
      </c>
      <c r="CC116" s="63">
        <v>0</v>
      </c>
      <c r="CD116" s="63">
        <v>0</v>
      </c>
      <c r="CE116" s="63">
        <v>3.773E-2</v>
      </c>
      <c r="CF116" s="63">
        <v>0</v>
      </c>
      <c r="CG116" s="63">
        <v>0</v>
      </c>
      <c r="CH116" s="63">
        <v>0</v>
      </c>
      <c r="CI116" s="63">
        <v>0</v>
      </c>
      <c r="CJ116" s="63">
        <v>0</v>
      </c>
      <c r="CK116" s="63">
        <v>0</v>
      </c>
      <c r="CL116" s="63">
        <v>0</v>
      </c>
      <c r="CM116" s="63">
        <v>0</v>
      </c>
      <c r="CN116" s="63">
        <v>0.4312135956</v>
      </c>
      <c r="CO116" s="63">
        <v>-7.3743177199999996E-2</v>
      </c>
      <c r="CP116" s="63">
        <v>-0.35076523250000002</v>
      </c>
      <c r="CQ116" s="63">
        <v>0</v>
      </c>
      <c r="CR116" s="63">
        <v>-1.2263478999999999E-3</v>
      </c>
      <c r="CS116" s="63">
        <v>0</v>
      </c>
      <c r="CT116" s="63">
        <v>0</v>
      </c>
      <c r="CU116" s="63">
        <v>0</v>
      </c>
      <c r="CV116" s="63">
        <v>0</v>
      </c>
      <c r="CW116" s="63">
        <v>0</v>
      </c>
      <c r="CX116" s="63">
        <v>0</v>
      </c>
      <c r="CY116" s="63">
        <v>0</v>
      </c>
      <c r="CZ116" s="63">
        <v>0</v>
      </c>
      <c r="DA116" s="63">
        <v>0</v>
      </c>
      <c r="DB116" s="63">
        <v>0</v>
      </c>
      <c r="DC116" s="63">
        <v>0</v>
      </c>
      <c r="DD116" s="63">
        <v>0</v>
      </c>
      <c r="DE116" s="63">
        <v>0</v>
      </c>
      <c r="DF116" s="63">
        <v>0</v>
      </c>
      <c r="DG116" s="63">
        <v>0</v>
      </c>
      <c r="DH116" s="63">
        <v>0</v>
      </c>
      <c r="DI116" s="63">
        <v>0</v>
      </c>
      <c r="DJ116" s="63">
        <v>0</v>
      </c>
      <c r="DK116" s="63">
        <v>0</v>
      </c>
      <c r="DL116" s="63">
        <v>0</v>
      </c>
      <c r="DM116" s="63">
        <v>0</v>
      </c>
      <c r="DN116" s="63">
        <v>0</v>
      </c>
      <c r="DO116" s="63">
        <v>6.2080000000000003E-2</v>
      </c>
      <c r="DP116" s="63">
        <v>0</v>
      </c>
      <c r="DQ116" s="63">
        <v>0</v>
      </c>
      <c r="DR116" s="63">
        <v>0</v>
      </c>
      <c r="DS116" s="63">
        <v>0</v>
      </c>
      <c r="DT116" s="63">
        <v>0</v>
      </c>
      <c r="DU116" s="63">
        <v>0</v>
      </c>
      <c r="DV116" s="63">
        <v>0</v>
      </c>
    </row>
    <row r="117" spans="1:126" s="21" customFormat="1" ht="12" customHeight="1" x14ac:dyDescent="0.3">
      <c r="A117" s="169" t="s">
        <v>114</v>
      </c>
      <c r="B117" s="63">
        <v>0</v>
      </c>
      <c r="C117" s="63">
        <v>0</v>
      </c>
      <c r="D117" s="63">
        <v>0</v>
      </c>
      <c r="E117" s="63">
        <v>0</v>
      </c>
      <c r="F117" s="63">
        <v>0</v>
      </c>
      <c r="G117" s="63">
        <v>0</v>
      </c>
      <c r="H117" s="63">
        <v>0</v>
      </c>
      <c r="I117" s="63">
        <v>0</v>
      </c>
      <c r="J117" s="63">
        <v>0</v>
      </c>
      <c r="K117" s="63">
        <v>0</v>
      </c>
      <c r="L117" s="63">
        <v>0</v>
      </c>
      <c r="M117" s="63">
        <v>0</v>
      </c>
      <c r="N117" s="63">
        <v>0</v>
      </c>
      <c r="O117" s="63">
        <v>0</v>
      </c>
      <c r="P117" s="63">
        <v>0</v>
      </c>
      <c r="Q117" s="63">
        <v>0</v>
      </c>
      <c r="R117" s="63">
        <v>0</v>
      </c>
      <c r="S117" s="63">
        <v>0</v>
      </c>
      <c r="T117" s="63">
        <v>0</v>
      </c>
      <c r="U117" s="63">
        <v>0</v>
      </c>
      <c r="V117" s="63">
        <v>0</v>
      </c>
      <c r="W117" s="63">
        <v>0</v>
      </c>
      <c r="X117" s="63">
        <v>0</v>
      </c>
      <c r="Y117" s="63">
        <v>0</v>
      </c>
      <c r="Z117" s="63">
        <v>0</v>
      </c>
      <c r="AA117" s="63">
        <v>0</v>
      </c>
      <c r="AB117" s="63">
        <v>0</v>
      </c>
      <c r="AC117" s="63">
        <v>0</v>
      </c>
      <c r="AD117" s="63">
        <v>0</v>
      </c>
      <c r="AE117" s="63">
        <v>0</v>
      </c>
      <c r="AF117" s="63">
        <v>0</v>
      </c>
      <c r="AG117" s="63">
        <v>0</v>
      </c>
      <c r="AH117" s="63">
        <v>0</v>
      </c>
      <c r="AI117" s="63">
        <v>0</v>
      </c>
      <c r="AJ117" s="63">
        <v>0</v>
      </c>
      <c r="AK117" s="63">
        <v>0</v>
      </c>
      <c r="AL117" s="63">
        <v>0</v>
      </c>
      <c r="AM117" s="63">
        <v>0</v>
      </c>
      <c r="AN117" s="63">
        <v>0</v>
      </c>
      <c r="AO117" s="63">
        <v>0</v>
      </c>
      <c r="AP117" s="63">
        <v>0</v>
      </c>
      <c r="AQ117" s="63">
        <v>0</v>
      </c>
      <c r="AR117" s="63">
        <v>0</v>
      </c>
      <c r="AS117" s="63">
        <v>0</v>
      </c>
      <c r="AT117" s="63">
        <v>0</v>
      </c>
      <c r="AU117" s="63">
        <v>0</v>
      </c>
      <c r="AV117" s="63">
        <v>0</v>
      </c>
      <c r="AW117" s="63">
        <v>0</v>
      </c>
      <c r="AX117" s="63">
        <v>0</v>
      </c>
      <c r="AY117" s="63">
        <v>0</v>
      </c>
      <c r="AZ117" s="63">
        <v>0</v>
      </c>
      <c r="BA117" s="63">
        <v>0</v>
      </c>
      <c r="BB117" s="63">
        <v>197.7934486355</v>
      </c>
      <c r="BC117" s="63">
        <v>-133.912919359</v>
      </c>
      <c r="BD117" s="63">
        <v>74.654435520899995</v>
      </c>
      <c r="BE117" s="63">
        <v>-28.554729773599998</v>
      </c>
      <c r="BF117" s="63">
        <v>-99.182705269699994</v>
      </c>
      <c r="BG117" s="63">
        <v>-78.809365285599995</v>
      </c>
      <c r="BH117" s="63">
        <v>95.142501884300003</v>
      </c>
      <c r="BI117" s="63">
        <v>29.923851217399999</v>
      </c>
      <c r="BJ117" s="63">
        <v>-104.2419570979</v>
      </c>
      <c r="BK117" s="63">
        <v>270.11383998380001</v>
      </c>
      <c r="BL117" s="63">
        <v>53.110276812400002</v>
      </c>
      <c r="BM117" s="63">
        <v>-62.645420125599998</v>
      </c>
      <c r="BN117" s="63">
        <v>-97.679004282999998</v>
      </c>
      <c r="BO117" s="63">
        <v>129.2577536348</v>
      </c>
      <c r="BP117" s="63">
        <v>150.53168334430001</v>
      </c>
      <c r="BQ117" s="63">
        <v>-77.405721859799996</v>
      </c>
      <c r="BR117" s="63">
        <v>10.309545822600001</v>
      </c>
      <c r="BS117" s="63">
        <v>-25.659472715</v>
      </c>
      <c r="BT117" s="63">
        <v>-7.7283413857000003</v>
      </c>
      <c r="BU117" s="63">
        <v>31.4903581907</v>
      </c>
      <c r="BV117" s="63">
        <v>48.088568963299998</v>
      </c>
      <c r="BW117" s="63">
        <v>-63.793174082999997</v>
      </c>
      <c r="BX117" s="63">
        <v>-26.384401335700002</v>
      </c>
      <c r="BY117" s="63">
        <v>-42.667256929499999</v>
      </c>
      <c r="BZ117" s="63">
        <v>27.530243373499999</v>
      </c>
      <c r="CA117" s="63">
        <v>14.705681067900001</v>
      </c>
      <c r="CB117" s="63">
        <v>-39.977882776500003</v>
      </c>
      <c r="CC117" s="63">
        <v>-4.1640641416999999</v>
      </c>
      <c r="CD117" s="63">
        <v>77.011341345000005</v>
      </c>
      <c r="CE117" s="63">
        <v>-19.243102536599999</v>
      </c>
      <c r="CF117" s="63">
        <v>42.225970694399997</v>
      </c>
      <c r="CG117" s="63">
        <v>-1.3375653998999999</v>
      </c>
      <c r="CH117" s="63">
        <v>-59.955757451499998</v>
      </c>
      <c r="CI117" s="63">
        <v>29.210875076000001</v>
      </c>
      <c r="CJ117" s="63">
        <v>-60.4661668404</v>
      </c>
      <c r="CK117" s="63">
        <v>-38.734793676599999</v>
      </c>
      <c r="CL117" s="63">
        <v>-39.482427463699999</v>
      </c>
      <c r="CM117" s="63">
        <v>-7.4547371372000004</v>
      </c>
      <c r="CN117" s="63">
        <v>5.2425893223999998</v>
      </c>
      <c r="CO117" s="63">
        <v>10.2799154887</v>
      </c>
      <c r="CP117" s="63">
        <v>4.5267976873000002</v>
      </c>
      <c r="CQ117" s="63">
        <v>-32.152541712100003</v>
      </c>
      <c r="CR117" s="63">
        <v>35.744659082299997</v>
      </c>
      <c r="CS117" s="63">
        <v>-25.590204359499999</v>
      </c>
      <c r="CT117" s="63">
        <v>16.937841882800001</v>
      </c>
      <c r="CU117" s="63">
        <v>-19.4040614928</v>
      </c>
      <c r="CV117" s="63">
        <v>13.377079204599999</v>
      </c>
      <c r="CW117" s="63">
        <v>25.687401486999999</v>
      </c>
      <c r="CX117" s="63">
        <v>19.923279151599999</v>
      </c>
      <c r="CY117" s="63">
        <v>-2.0227577748000001</v>
      </c>
      <c r="CZ117" s="63">
        <v>-10.2170805014</v>
      </c>
      <c r="DA117" s="63">
        <v>6.5648370717000004</v>
      </c>
      <c r="DB117" s="63">
        <v>4.0750401090999997</v>
      </c>
      <c r="DC117" s="63">
        <v>-3.0618133242000001</v>
      </c>
      <c r="DD117" s="63">
        <v>22.2014526938</v>
      </c>
      <c r="DE117" s="63">
        <v>-37.5031061595</v>
      </c>
      <c r="DF117" s="63">
        <v>17.440066503000001</v>
      </c>
      <c r="DG117" s="63">
        <v>31.945591615800002</v>
      </c>
      <c r="DH117" s="63">
        <v>1.6581600588000001</v>
      </c>
      <c r="DI117" s="63">
        <v>58.148228158599998</v>
      </c>
      <c r="DJ117" s="63">
        <v>13.2771624451</v>
      </c>
      <c r="DK117" s="63">
        <v>-27.037328687199999</v>
      </c>
      <c r="DL117" s="63">
        <v>24.572957647500001</v>
      </c>
      <c r="DM117" s="63">
        <v>-68.455091562600003</v>
      </c>
      <c r="DN117" s="63">
        <v>12.5528816338</v>
      </c>
      <c r="DO117" s="63">
        <v>-33.4931806974</v>
      </c>
      <c r="DP117" s="63">
        <v>-2.6152162442</v>
      </c>
      <c r="DQ117" s="63">
        <v>2.7868904079000001</v>
      </c>
      <c r="DR117" s="63">
        <v>19.928263277500001</v>
      </c>
      <c r="DS117" s="63">
        <v>-4.5754674602999996</v>
      </c>
      <c r="DT117" s="63">
        <v>-41.216102115799998</v>
      </c>
      <c r="DU117" s="63">
        <v>-3.5231692695999999</v>
      </c>
      <c r="DV117" s="63">
        <v>53.3247052205</v>
      </c>
    </row>
    <row r="118" spans="1:126" s="21" customFormat="1" ht="12" customHeight="1" x14ac:dyDescent="0.3">
      <c r="A118" s="243" t="s">
        <v>115</v>
      </c>
      <c r="B118" s="63">
        <v>0</v>
      </c>
      <c r="C118" s="63">
        <v>0</v>
      </c>
      <c r="D118" s="63">
        <v>0</v>
      </c>
      <c r="E118" s="63">
        <v>0</v>
      </c>
      <c r="F118" s="63">
        <v>0</v>
      </c>
      <c r="G118" s="63">
        <v>0</v>
      </c>
      <c r="H118" s="63">
        <v>0</v>
      </c>
      <c r="I118" s="63">
        <v>0</v>
      </c>
      <c r="J118" s="63">
        <v>0</v>
      </c>
      <c r="K118" s="63">
        <v>0</v>
      </c>
      <c r="L118" s="63">
        <v>0</v>
      </c>
      <c r="M118" s="63">
        <v>0</v>
      </c>
      <c r="N118" s="63">
        <v>0</v>
      </c>
      <c r="O118" s="63">
        <v>0</v>
      </c>
      <c r="P118" s="63">
        <v>0</v>
      </c>
      <c r="Q118" s="63">
        <v>0</v>
      </c>
      <c r="R118" s="63">
        <v>0</v>
      </c>
      <c r="S118" s="63">
        <v>0</v>
      </c>
      <c r="T118" s="63">
        <v>0</v>
      </c>
      <c r="U118" s="63">
        <v>0</v>
      </c>
      <c r="V118" s="63">
        <v>0</v>
      </c>
      <c r="W118" s="63">
        <v>0</v>
      </c>
      <c r="X118" s="63">
        <v>0</v>
      </c>
      <c r="Y118" s="63">
        <v>0</v>
      </c>
      <c r="Z118" s="63">
        <v>0</v>
      </c>
      <c r="AA118" s="63">
        <v>0</v>
      </c>
      <c r="AB118" s="63">
        <v>0</v>
      </c>
      <c r="AC118" s="63">
        <v>0</v>
      </c>
      <c r="AD118" s="63">
        <v>0</v>
      </c>
      <c r="AE118" s="63">
        <v>0</v>
      </c>
      <c r="AF118" s="63">
        <v>0</v>
      </c>
      <c r="AG118" s="63">
        <v>0</v>
      </c>
      <c r="AH118" s="63">
        <v>0</v>
      </c>
      <c r="AI118" s="63">
        <v>0</v>
      </c>
      <c r="AJ118" s="63">
        <v>0</v>
      </c>
      <c r="AK118" s="63">
        <v>0</v>
      </c>
      <c r="AL118" s="63">
        <v>0</v>
      </c>
      <c r="AM118" s="63">
        <v>0</v>
      </c>
      <c r="AN118" s="63">
        <v>0</v>
      </c>
      <c r="AO118" s="63">
        <v>0</v>
      </c>
      <c r="AP118" s="63">
        <v>0</v>
      </c>
      <c r="AQ118" s="63">
        <v>0</v>
      </c>
      <c r="AR118" s="63">
        <v>0</v>
      </c>
      <c r="AS118" s="63">
        <v>0</v>
      </c>
      <c r="AT118" s="63">
        <v>0</v>
      </c>
      <c r="AU118" s="63">
        <v>0</v>
      </c>
      <c r="AV118" s="63">
        <v>0</v>
      </c>
      <c r="AW118" s="63">
        <v>0</v>
      </c>
      <c r="AX118" s="63">
        <v>0</v>
      </c>
      <c r="AY118" s="63">
        <v>0</v>
      </c>
      <c r="AZ118" s="63">
        <v>0</v>
      </c>
      <c r="BA118" s="63">
        <v>0</v>
      </c>
      <c r="BB118" s="63">
        <v>197.7934486355</v>
      </c>
      <c r="BC118" s="63">
        <v>-133.912919359</v>
      </c>
      <c r="BD118" s="63">
        <v>74.654435520899995</v>
      </c>
      <c r="BE118" s="63">
        <v>-28.554729773599998</v>
      </c>
      <c r="BF118" s="63">
        <v>-99.182705269699994</v>
      </c>
      <c r="BG118" s="63">
        <v>-78.809365285599995</v>
      </c>
      <c r="BH118" s="63">
        <v>95.142501884300003</v>
      </c>
      <c r="BI118" s="63">
        <v>29.923851217399999</v>
      </c>
      <c r="BJ118" s="63">
        <v>-104.2419570979</v>
      </c>
      <c r="BK118" s="63">
        <v>270.11383998380001</v>
      </c>
      <c r="BL118" s="63">
        <v>53.110276812400002</v>
      </c>
      <c r="BM118" s="63">
        <v>-62.645420125599998</v>
      </c>
      <c r="BN118" s="63">
        <v>-97.679004282999998</v>
      </c>
      <c r="BO118" s="63">
        <v>129.2577536348</v>
      </c>
      <c r="BP118" s="63">
        <v>150.53168334430001</v>
      </c>
      <c r="BQ118" s="63">
        <v>-77.405721859799996</v>
      </c>
      <c r="BR118" s="63">
        <v>10.309545822600001</v>
      </c>
      <c r="BS118" s="63">
        <v>-25.659472715</v>
      </c>
      <c r="BT118" s="63">
        <v>-7.7283413857000003</v>
      </c>
      <c r="BU118" s="63">
        <v>31.4903581907</v>
      </c>
      <c r="BV118" s="63">
        <v>48.088568963299998</v>
      </c>
      <c r="BW118" s="63">
        <v>-63.793174082999997</v>
      </c>
      <c r="BX118" s="63">
        <v>-26.384401335700002</v>
      </c>
      <c r="BY118" s="63">
        <v>-42.667256929499999</v>
      </c>
      <c r="BZ118" s="63">
        <v>27.530243373499999</v>
      </c>
      <c r="CA118" s="63">
        <v>14.705681067900001</v>
      </c>
      <c r="CB118" s="63">
        <v>-39.977882776500003</v>
      </c>
      <c r="CC118" s="63">
        <v>-4.1640641416999999</v>
      </c>
      <c r="CD118" s="63">
        <v>77.011341345000005</v>
      </c>
      <c r="CE118" s="63">
        <v>-19.243102536599999</v>
      </c>
      <c r="CF118" s="63">
        <v>42.225970694399997</v>
      </c>
      <c r="CG118" s="63">
        <v>-1.3375653998999999</v>
      </c>
      <c r="CH118" s="63">
        <v>-59.955757451499998</v>
      </c>
      <c r="CI118" s="63">
        <v>29.210875076000001</v>
      </c>
      <c r="CJ118" s="63">
        <v>-60.4661668404</v>
      </c>
      <c r="CK118" s="63">
        <v>-38.734793676599999</v>
      </c>
      <c r="CL118" s="63">
        <v>-39.482427463699999</v>
      </c>
      <c r="CM118" s="63">
        <v>-7.4547371372000004</v>
      </c>
      <c r="CN118" s="63">
        <v>5.2425893223999998</v>
      </c>
      <c r="CO118" s="63">
        <v>10.2799154887</v>
      </c>
      <c r="CP118" s="63">
        <v>4.5267976873000002</v>
      </c>
      <c r="CQ118" s="63">
        <v>-32.152541712100003</v>
      </c>
      <c r="CR118" s="63">
        <v>35.744659082299997</v>
      </c>
      <c r="CS118" s="63">
        <v>-25.590204359499999</v>
      </c>
      <c r="CT118" s="63">
        <v>16.937841882800001</v>
      </c>
      <c r="CU118" s="63">
        <v>-19.4040614928</v>
      </c>
      <c r="CV118" s="63">
        <v>13.377079204599999</v>
      </c>
      <c r="CW118" s="63">
        <v>25.687401486999999</v>
      </c>
      <c r="CX118" s="63">
        <v>19.923279151599999</v>
      </c>
      <c r="CY118" s="63">
        <v>-2.0227577748000001</v>
      </c>
      <c r="CZ118" s="63">
        <v>-10.2170805014</v>
      </c>
      <c r="DA118" s="63">
        <v>6.5648370717000004</v>
      </c>
      <c r="DB118" s="63">
        <v>4.0750401090999997</v>
      </c>
      <c r="DC118" s="63">
        <v>-3.0618133242000001</v>
      </c>
      <c r="DD118" s="63">
        <v>22.2014526938</v>
      </c>
      <c r="DE118" s="63">
        <v>-37.5031061595</v>
      </c>
      <c r="DF118" s="63">
        <v>17.440066503000001</v>
      </c>
      <c r="DG118" s="63">
        <v>31.945591615800002</v>
      </c>
      <c r="DH118" s="63">
        <v>1.6581600588000001</v>
      </c>
      <c r="DI118" s="63">
        <v>58.148228158599998</v>
      </c>
      <c r="DJ118" s="63">
        <v>13.2771624451</v>
      </c>
      <c r="DK118" s="63">
        <v>-27.037328687199999</v>
      </c>
      <c r="DL118" s="63">
        <v>24.572957647500001</v>
      </c>
      <c r="DM118" s="63">
        <v>-68.455091562600003</v>
      </c>
      <c r="DN118" s="63">
        <v>12.5528816338</v>
      </c>
      <c r="DO118" s="63">
        <v>-33.4931806974</v>
      </c>
      <c r="DP118" s="63">
        <v>-2.6152162442</v>
      </c>
      <c r="DQ118" s="63">
        <v>2.7868904079000001</v>
      </c>
      <c r="DR118" s="63">
        <v>19.928263277500001</v>
      </c>
      <c r="DS118" s="63">
        <v>-4.5754674602999996</v>
      </c>
      <c r="DT118" s="63">
        <v>-41.216102115799998</v>
      </c>
      <c r="DU118" s="63">
        <v>-3.5231692695999999</v>
      </c>
      <c r="DV118" s="63">
        <v>53.3247052205</v>
      </c>
    </row>
    <row r="119" spans="1:126" s="21" customFormat="1" ht="12" customHeight="1" x14ac:dyDescent="0.3">
      <c r="A119" s="243" t="s">
        <v>116</v>
      </c>
      <c r="B119" s="63">
        <v>0</v>
      </c>
      <c r="C119" s="63">
        <v>0</v>
      </c>
      <c r="D119" s="63">
        <v>0</v>
      </c>
      <c r="E119" s="63">
        <v>0</v>
      </c>
      <c r="F119" s="63">
        <v>0</v>
      </c>
      <c r="G119" s="63">
        <v>0</v>
      </c>
      <c r="H119" s="63">
        <v>0</v>
      </c>
      <c r="I119" s="63">
        <v>0</v>
      </c>
      <c r="J119" s="63">
        <v>0</v>
      </c>
      <c r="K119" s="63">
        <v>0</v>
      </c>
      <c r="L119" s="63">
        <v>0</v>
      </c>
      <c r="M119" s="63">
        <v>0</v>
      </c>
      <c r="N119" s="63">
        <v>0</v>
      </c>
      <c r="O119" s="63">
        <v>0</v>
      </c>
      <c r="P119" s="63">
        <v>0</v>
      </c>
      <c r="Q119" s="63">
        <v>0</v>
      </c>
      <c r="R119" s="63">
        <v>0</v>
      </c>
      <c r="S119" s="63">
        <v>0</v>
      </c>
      <c r="T119" s="63">
        <v>0</v>
      </c>
      <c r="U119" s="63">
        <v>0</v>
      </c>
      <c r="V119" s="63">
        <v>0</v>
      </c>
      <c r="W119" s="63">
        <v>0</v>
      </c>
      <c r="X119" s="63">
        <v>0</v>
      </c>
      <c r="Y119" s="63">
        <v>0</v>
      </c>
      <c r="Z119" s="63">
        <v>0</v>
      </c>
      <c r="AA119" s="63">
        <v>0</v>
      </c>
      <c r="AB119" s="63">
        <v>0</v>
      </c>
      <c r="AC119" s="63">
        <v>0</v>
      </c>
      <c r="AD119" s="63">
        <v>0</v>
      </c>
      <c r="AE119" s="63">
        <v>0</v>
      </c>
      <c r="AF119" s="63">
        <v>0</v>
      </c>
      <c r="AG119" s="63">
        <v>0</v>
      </c>
      <c r="AH119" s="63">
        <v>0</v>
      </c>
      <c r="AI119" s="63">
        <v>0</v>
      </c>
      <c r="AJ119" s="63">
        <v>0</v>
      </c>
      <c r="AK119" s="63">
        <v>0</v>
      </c>
      <c r="AL119" s="63">
        <v>0</v>
      </c>
      <c r="AM119" s="63">
        <v>0</v>
      </c>
      <c r="AN119" s="63">
        <v>0</v>
      </c>
      <c r="AO119" s="63">
        <v>0</v>
      </c>
      <c r="AP119" s="63">
        <v>0</v>
      </c>
      <c r="AQ119" s="63">
        <v>0</v>
      </c>
      <c r="AR119" s="63">
        <v>0</v>
      </c>
      <c r="AS119" s="63">
        <v>0</v>
      </c>
      <c r="AT119" s="63">
        <v>0</v>
      </c>
      <c r="AU119" s="63">
        <v>0</v>
      </c>
      <c r="AV119" s="63">
        <v>0</v>
      </c>
      <c r="AW119" s="63">
        <v>0</v>
      </c>
      <c r="AX119" s="63">
        <v>0</v>
      </c>
      <c r="AY119" s="63">
        <v>0</v>
      </c>
      <c r="AZ119" s="63">
        <v>0</v>
      </c>
      <c r="BA119" s="63">
        <v>0</v>
      </c>
      <c r="BB119" s="63">
        <v>0</v>
      </c>
      <c r="BC119" s="63">
        <v>0</v>
      </c>
      <c r="BD119" s="63">
        <v>0</v>
      </c>
      <c r="BE119" s="63">
        <v>0</v>
      </c>
      <c r="BF119" s="63">
        <v>0</v>
      </c>
      <c r="BG119" s="63">
        <v>0</v>
      </c>
      <c r="BH119" s="63">
        <v>0</v>
      </c>
      <c r="BI119" s="63">
        <v>0</v>
      </c>
      <c r="BJ119" s="63">
        <v>0</v>
      </c>
      <c r="BK119" s="63">
        <v>0</v>
      </c>
      <c r="BL119" s="63">
        <v>0</v>
      </c>
      <c r="BM119" s="63">
        <v>0</v>
      </c>
      <c r="BN119" s="63">
        <v>0</v>
      </c>
      <c r="BO119" s="63">
        <v>0</v>
      </c>
      <c r="BP119" s="63">
        <v>0</v>
      </c>
      <c r="BQ119" s="63">
        <v>0</v>
      </c>
      <c r="BR119" s="63">
        <v>0</v>
      </c>
      <c r="BS119" s="63">
        <v>0</v>
      </c>
      <c r="BT119" s="63">
        <v>0</v>
      </c>
      <c r="BU119" s="63">
        <v>0</v>
      </c>
      <c r="BV119" s="63">
        <v>0</v>
      </c>
      <c r="BW119" s="63">
        <v>0</v>
      </c>
      <c r="BX119" s="63">
        <v>0</v>
      </c>
      <c r="BY119" s="63">
        <v>0</v>
      </c>
      <c r="BZ119" s="63">
        <v>0</v>
      </c>
      <c r="CA119" s="63">
        <v>0</v>
      </c>
      <c r="CB119" s="63">
        <v>0</v>
      </c>
      <c r="CC119" s="63">
        <v>0</v>
      </c>
      <c r="CD119" s="63">
        <v>0</v>
      </c>
      <c r="CE119" s="63">
        <v>0</v>
      </c>
      <c r="CF119" s="63">
        <v>0</v>
      </c>
      <c r="CG119" s="63">
        <v>0</v>
      </c>
      <c r="CH119" s="63">
        <v>0</v>
      </c>
      <c r="CI119" s="63">
        <v>0</v>
      </c>
      <c r="CJ119" s="63">
        <v>0</v>
      </c>
      <c r="CK119" s="63">
        <v>0</v>
      </c>
      <c r="CL119" s="63">
        <v>0</v>
      </c>
      <c r="CM119" s="63">
        <v>0</v>
      </c>
      <c r="CN119" s="63">
        <v>0</v>
      </c>
      <c r="CO119" s="63">
        <v>0</v>
      </c>
      <c r="CP119" s="63">
        <v>0</v>
      </c>
      <c r="CQ119" s="63">
        <v>0</v>
      </c>
      <c r="CR119" s="63">
        <v>0</v>
      </c>
      <c r="CS119" s="63">
        <v>0</v>
      </c>
      <c r="CT119" s="63">
        <v>0</v>
      </c>
      <c r="CU119" s="63">
        <v>0</v>
      </c>
      <c r="CV119" s="63">
        <v>0</v>
      </c>
      <c r="CW119" s="63">
        <v>0</v>
      </c>
      <c r="CX119" s="63">
        <v>0</v>
      </c>
      <c r="CY119" s="63">
        <v>0</v>
      </c>
      <c r="CZ119" s="63">
        <v>0</v>
      </c>
      <c r="DA119" s="63">
        <v>0</v>
      </c>
      <c r="DB119" s="63">
        <v>0</v>
      </c>
      <c r="DC119" s="63">
        <v>0</v>
      </c>
      <c r="DD119" s="63">
        <v>0</v>
      </c>
      <c r="DE119" s="63">
        <v>0</v>
      </c>
      <c r="DF119" s="63">
        <v>0</v>
      </c>
      <c r="DG119" s="63">
        <v>0</v>
      </c>
      <c r="DH119" s="63">
        <v>0</v>
      </c>
      <c r="DI119" s="63">
        <v>0</v>
      </c>
      <c r="DJ119" s="63">
        <v>0</v>
      </c>
      <c r="DK119" s="63">
        <v>0</v>
      </c>
      <c r="DL119" s="63">
        <v>0</v>
      </c>
      <c r="DM119" s="63">
        <v>0</v>
      </c>
      <c r="DN119" s="63">
        <v>0</v>
      </c>
      <c r="DO119" s="63">
        <v>0</v>
      </c>
      <c r="DP119" s="63">
        <v>0</v>
      </c>
      <c r="DQ119" s="63">
        <v>0</v>
      </c>
      <c r="DR119" s="63">
        <v>0</v>
      </c>
      <c r="DS119" s="63">
        <v>0</v>
      </c>
      <c r="DT119" s="63">
        <v>0</v>
      </c>
      <c r="DU119" s="63">
        <v>0</v>
      </c>
      <c r="DV119" s="63">
        <v>0</v>
      </c>
    </row>
    <row r="120" spans="1:126" s="21" customFormat="1" ht="12" customHeight="1" x14ac:dyDescent="0.3">
      <c r="A120" s="169" t="s">
        <v>117</v>
      </c>
      <c r="B120" s="63">
        <v>0</v>
      </c>
      <c r="C120" s="63">
        <v>0</v>
      </c>
      <c r="D120" s="63">
        <v>0</v>
      </c>
      <c r="E120" s="63">
        <v>0</v>
      </c>
      <c r="F120" s="63">
        <v>0</v>
      </c>
      <c r="G120" s="63">
        <v>0</v>
      </c>
      <c r="H120" s="63">
        <v>0</v>
      </c>
      <c r="I120" s="63">
        <v>0</v>
      </c>
      <c r="J120" s="63">
        <v>0</v>
      </c>
      <c r="K120" s="63">
        <v>0</v>
      </c>
      <c r="L120" s="63">
        <v>0</v>
      </c>
      <c r="M120" s="63">
        <v>0</v>
      </c>
      <c r="N120" s="63">
        <v>0</v>
      </c>
      <c r="O120" s="63">
        <v>0</v>
      </c>
      <c r="P120" s="63">
        <v>0</v>
      </c>
      <c r="Q120" s="63">
        <v>0</v>
      </c>
      <c r="R120" s="63">
        <v>0</v>
      </c>
      <c r="S120" s="63">
        <v>0</v>
      </c>
      <c r="T120" s="63">
        <v>0</v>
      </c>
      <c r="U120" s="63">
        <v>0</v>
      </c>
      <c r="V120" s="63">
        <v>0</v>
      </c>
      <c r="W120" s="63">
        <v>0</v>
      </c>
      <c r="X120" s="63">
        <v>0</v>
      </c>
      <c r="Y120" s="63">
        <v>0</v>
      </c>
      <c r="Z120" s="63">
        <v>0</v>
      </c>
      <c r="AA120" s="63">
        <v>0</v>
      </c>
      <c r="AB120" s="63">
        <v>0</v>
      </c>
      <c r="AC120" s="63">
        <v>0</v>
      </c>
      <c r="AD120" s="63">
        <v>0</v>
      </c>
      <c r="AE120" s="63">
        <v>0</v>
      </c>
      <c r="AF120" s="63">
        <v>0</v>
      </c>
      <c r="AG120" s="63">
        <v>0</v>
      </c>
      <c r="AH120" s="63">
        <v>0</v>
      </c>
      <c r="AI120" s="63">
        <v>0</v>
      </c>
      <c r="AJ120" s="63">
        <v>0</v>
      </c>
      <c r="AK120" s="63">
        <v>0</v>
      </c>
      <c r="AL120" s="63">
        <v>0</v>
      </c>
      <c r="AM120" s="63">
        <v>0</v>
      </c>
      <c r="AN120" s="63">
        <v>0.45140711430000002</v>
      </c>
      <c r="AO120" s="63">
        <v>105.31311102070001</v>
      </c>
      <c r="AP120" s="63">
        <v>178.05438705329999</v>
      </c>
      <c r="AQ120" s="63">
        <v>-188.87966825309999</v>
      </c>
      <c r="AR120" s="63">
        <v>-37.692526370499998</v>
      </c>
      <c r="AS120" s="63">
        <v>146.39586603079999</v>
      </c>
      <c r="AT120" s="63">
        <v>-192.58614698</v>
      </c>
      <c r="AU120" s="63">
        <v>0</v>
      </c>
      <c r="AV120" s="63">
        <v>0</v>
      </c>
      <c r="AW120" s="63">
        <v>132.0305703754</v>
      </c>
      <c r="AX120" s="63">
        <v>-129.29178694940001</v>
      </c>
      <c r="AY120" s="63">
        <v>0</v>
      </c>
      <c r="AZ120" s="63">
        <v>-6.6057007900000006E-2</v>
      </c>
      <c r="BA120" s="63">
        <v>402.9903441148</v>
      </c>
      <c r="BB120" s="63">
        <v>-184.26342881069999</v>
      </c>
      <c r="BC120" s="63">
        <v>0</v>
      </c>
      <c r="BD120" s="63">
        <v>0</v>
      </c>
      <c r="BE120" s="63">
        <v>368.04258978690001</v>
      </c>
      <c r="BF120" s="63">
        <v>-157.25619275139999</v>
      </c>
      <c r="BG120" s="63">
        <v>-106.57445756049999</v>
      </c>
      <c r="BH120" s="63">
        <v>-149.2131311224</v>
      </c>
      <c r="BI120" s="63">
        <v>631.88093457160005</v>
      </c>
      <c r="BJ120" s="63">
        <v>-585.72825349740003</v>
      </c>
      <c r="BK120" s="63">
        <v>-65.126394662799996</v>
      </c>
      <c r="BL120" s="63">
        <v>-19.777864960900001</v>
      </c>
      <c r="BM120" s="63">
        <v>921.36672401709995</v>
      </c>
      <c r="BN120" s="63">
        <v>-840.25628503680002</v>
      </c>
      <c r="BO120" s="63">
        <v>-6.6655086513999997</v>
      </c>
      <c r="BP120" s="63">
        <v>-47.481475355299999</v>
      </c>
      <c r="BQ120" s="63">
        <v>588.52989878790004</v>
      </c>
      <c r="BR120" s="63">
        <v>-612.75775366899995</v>
      </c>
      <c r="BS120" s="63">
        <v>-37.980895085599997</v>
      </c>
      <c r="BT120" s="63">
        <v>-6.8554117377999999</v>
      </c>
      <c r="BU120" s="63">
        <v>508.60095298459999</v>
      </c>
      <c r="BV120" s="63">
        <v>-304.91732354229998</v>
      </c>
      <c r="BW120" s="63">
        <v>196.0782444191</v>
      </c>
      <c r="BX120" s="63">
        <v>86.8100718054</v>
      </c>
      <c r="BY120" s="63">
        <v>153.2479052006</v>
      </c>
      <c r="BZ120" s="63">
        <v>53.7243252118</v>
      </c>
      <c r="CA120" s="63">
        <v>-309.0971471249</v>
      </c>
      <c r="CB120" s="63">
        <v>122.8657612782</v>
      </c>
      <c r="CC120" s="63">
        <v>44.115930041299997</v>
      </c>
      <c r="CD120" s="63">
        <v>56.834925804199997</v>
      </c>
      <c r="CE120" s="63">
        <v>29.284720150199998</v>
      </c>
      <c r="CF120" s="63">
        <v>343.17996724199998</v>
      </c>
      <c r="CG120" s="63">
        <v>1477.4922247825</v>
      </c>
      <c r="CH120" s="63">
        <v>14.3857890535</v>
      </c>
      <c r="CI120" s="63">
        <v>9.7619182170999999</v>
      </c>
      <c r="CJ120" s="63">
        <v>-1189.5470224633</v>
      </c>
      <c r="CK120" s="63">
        <v>-599.59086582370003</v>
      </c>
      <c r="CL120" s="63">
        <v>-594.53163946090001</v>
      </c>
      <c r="CM120" s="63">
        <v>1245.5000105617</v>
      </c>
      <c r="CN120" s="63">
        <v>-790.77713968319995</v>
      </c>
      <c r="CO120" s="63">
        <v>-507.52518269270001</v>
      </c>
      <c r="CP120" s="63">
        <v>219.09068235559999</v>
      </c>
      <c r="CQ120" s="63">
        <v>136.12304143200001</v>
      </c>
      <c r="CR120" s="63">
        <v>567.68374151169996</v>
      </c>
      <c r="CS120" s="63">
        <v>-722.53604603079998</v>
      </c>
      <c r="CT120" s="63">
        <v>49.874393652999998</v>
      </c>
      <c r="CU120" s="63">
        <v>91.081869917899994</v>
      </c>
      <c r="CV120" s="63">
        <v>72.302763306599999</v>
      </c>
      <c r="CW120" s="63">
        <v>289.07770718590001</v>
      </c>
      <c r="CX120" s="63">
        <v>-51.190267511800002</v>
      </c>
      <c r="CY120" s="63">
        <v>75.681288563600006</v>
      </c>
      <c r="CZ120" s="63">
        <v>120.3154153298</v>
      </c>
      <c r="DA120" s="63">
        <v>278.68151007400002</v>
      </c>
      <c r="DB120" s="63">
        <v>117.53611709739999</v>
      </c>
      <c r="DC120" s="63">
        <v>267.2414867983</v>
      </c>
      <c r="DD120" s="63">
        <v>-599.33891482659999</v>
      </c>
      <c r="DE120" s="63">
        <v>763.78827588959996</v>
      </c>
      <c r="DF120" s="63">
        <v>1029.0146894851</v>
      </c>
      <c r="DG120" s="63">
        <v>555.00426343690003</v>
      </c>
      <c r="DH120" s="63">
        <v>-397.62259462700001</v>
      </c>
      <c r="DI120" s="63">
        <v>98.982070121299998</v>
      </c>
      <c r="DJ120" s="63">
        <v>-500.17597279189999</v>
      </c>
      <c r="DK120" s="63">
        <v>187.2082983</v>
      </c>
      <c r="DL120" s="63">
        <v>-303.31903646450002</v>
      </c>
      <c r="DM120" s="63">
        <v>-554.35389271409997</v>
      </c>
      <c r="DN120" s="63">
        <v>-761.63130709749998</v>
      </c>
      <c r="DO120" s="63">
        <v>179.6421245471</v>
      </c>
      <c r="DP120" s="63">
        <v>54.830166818800002</v>
      </c>
      <c r="DQ120" s="63">
        <v>268.89652095309998</v>
      </c>
      <c r="DR120" s="63">
        <v>33.081088308600002</v>
      </c>
      <c r="DS120" s="63">
        <v>973.93664546289995</v>
      </c>
      <c r="DT120" s="63">
        <v>-150.14071114590001</v>
      </c>
      <c r="DU120" s="63">
        <v>1138.8778505754999</v>
      </c>
      <c r="DV120" s="63">
        <v>-733.17980456479995</v>
      </c>
    </row>
    <row r="121" spans="1:126" s="21" customFormat="1" ht="12" customHeight="1" x14ac:dyDescent="0.3">
      <c r="A121" s="169" t="s">
        <v>118</v>
      </c>
      <c r="B121" s="63">
        <v>0</v>
      </c>
      <c r="C121" s="63">
        <v>0</v>
      </c>
      <c r="D121" s="63">
        <v>0</v>
      </c>
      <c r="E121" s="63">
        <v>0</v>
      </c>
      <c r="F121" s="63">
        <v>0</v>
      </c>
      <c r="G121" s="63">
        <v>0</v>
      </c>
      <c r="H121" s="63">
        <v>0</v>
      </c>
      <c r="I121" s="63">
        <v>0</v>
      </c>
      <c r="J121" s="63">
        <v>0</v>
      </c>
      <c r="K121" s="63">
        <v>0</v>
      </c>
      <c r="L121" s="63">
        <v>0</v>
      </c>
      <c r="M121" s="63">
        <v>0</v>
      </c>
      <c r="N121" s="63">
        <v>0</v>
      </c>
      <c r="O121" s="63">
        <v>0</v>
      </c>
      <c r="P121" s="63">
        <v>0</v>
      </c>
      <c r="Q121" s="63">
        <v>0</v>
      </c>
      <c r="R121" s="63">
        <v>0</v>
      </c>
      <c r="S121" s="63">
        <v>0</v>
      </c>
      <c r="T121" s="63">
        <v>0</v>
      </c>
      <c r="U121" s="63">
        <v>0</v>
      </c>
      <c r="V121" s="63">
        <v>0</v>
      </c>
      <c r="W121" s="63">
        <v>0</v>
      </c>
      <c r="X121" s="63">
        <v>0</v>
      </c>
      <c r="Y121" s="63">
        <v>0</v>
      </c>
      <c r="Z121" s="63">
        <v>0</v>
      </c>
      <c r="AA121" s="63">
        <v>0</v>
      </c>
      <c r="AB121" s="63">
        <v>0</v>
      </c>
      <c r="AC121" s="63">
        <v>0</v>
      </c>
      <c r="AD121" s="63">
        <v>0</v>
      </c>
      <c r="AE121" s="63">
        <v>0</v>
      </c>
      <c r="AF121" s="63">
        <v>0</v>
      </c>
      <c r="AG121" s="63">
        <v>0</v>
      </c>
      <c r="AH121" s="63">
        <v>0</v>
      </c>
      <c r="AI121" s="63">
        <v>0</v>
      </c>
      <c r="AJ121" s="63">
        <v>0</v>
      </c>
      <c r="AK121" s="63">
        <v>0</v>
      </c>
      <c r="AL121" s="63">
        <v>0</v>
      </c>
      <c r="AM121" s="63">
        <v>90.844458488000001</v>
      </c>
      <c r="AN121" s="63">
        <v>92.4140994065</v>
      </c>
      <c r="AO121" s="63">
        <v>88.295959251799999</v>
      </c>
      <c r="AP121" s="63">
        <v>-25.569072417699999</v>
      </c>
      <c r="AQ121" s="63">
        <v>27.036388752099999</v>
      </c>
      <c r="AR121" s="63">
        <v>32.014523532200002</v>
      </c>
      <c r="AS121" s="63">
        <v>-42.844719206599997</v>
      </c>
      <c r="AT121" s="63">
        <v>111.8881967706</v>
      </c>
      <c r="AU121" s="63">
        <v>129.5924317862</v>
      </c>
      <c r="AV121" s="63">
        <v>-98.618662426300006</v>
      </c>
      <c r="AW121" s="63">
        <v>76.586413733900002</v>
      </c>
      <c r="AX121" s="63">
        <v>65.142039318299993</v>
      </c>
      <c r="AY121" s="63">
        <v>-176.22183585420001</v>
      </c>
      <c r="AZ121" s="63">
        <v>-139.91864561080001</v>
      </c>
      <c r="BA121" s="63">
        <v>4.860297826</v>
      </c>
      <c r="BB121" s="63">
        <v>-629.97432618740004</v>
      </c>
      <c r="BC121" s="63">
        <v>-60.419260899100003</v>
      </c>
      <c r="BD121" s="63">
        <v>22.232338187100002</v>
      </c>
      <c r="BE121" s="63">
        <v>110.54219874650001</v>
      </c>
      <c r="BF121" s="63">
        <v>112.0558210658</v>
      </c>
      <c r="BG121" s="63">
        <v>32.530577660600002</v>
      </c>
      <c r="BH121" s="63">
        <v>230.13734592669999</v>
      </c>
      <c r="BI121" s="63">
        <v>-362.5805941831</v>
      </c>
      <c r="BJ121" s="63">
        <v>310.86822629400001</v>
      </c>
      <c r="BK121" s="63">
        <v>43.012523016099998</v>
      </c>
      <c r="BL121" s="63">
        <v>245.71815259190001</v>
      </c>
      <c r="BM121" s="63">
        <v>-651.86917555540003</v>
      </c>
      <c r="BN121" s="63">
        <v>257.08782336529998</v>
      </c>
      <c r="BO121" s="63">
        <v>162.87337043560001</v>
      </c>
      <c r="BP121" s="63">
        <v>257.64823699649997</v>
      </c>
      <c r="BQ121" s="63">
        <v>-224.31950323769999</v>
      </c>
      <c r="BR121" s="63">
        <v>-154.3029953477</v>
      </c>
      <c r="BS121" s="63">
        <v>200.77892028139999</v>
      </c>
      <c r="BT121" s="63">
        <v>371.88370834699998</v>
      </c>
      <c r="BU121" s="63">
        <v>-289.88935874859999</v>
      </c>
      <c r="BV121" s="63">
        <v>-216.4061333704</v>
      </c>
      <c r="BW121" s="63">
        <v>226.7840539945</v>
      </c>
      <c r="BX121" s="63">
        <v>295.9154064933</v>
      </c>
      <c r="BY121" s="63">
        <v>-234.39335288480001</v>
      </c>
      <c r="BZ121" s="63">
        <v>-232.80685771669999</v>
      </c>
      <c r="CA121" s="63">
        <v>226.87296086539999</v>
      </c>
      <c r="CB121" s="63">
        <v>251.92702809560001</v>
      </c>
      <c r="CC121" s="63">
        <v>-250.8889835498</v>
      </c>
      <c r="CD121" s="63">
        <v>-198.58096738239999</v>
      </c>
      <c r="CE121" s="63">
        <v>191.74946352929999</v>
      </c>
      <c r="CF121" s="63">
        <v>318.1486312692</v>
      </c>
      <c r="CG121" s="63">
        <v>-208.2310226466</v>
      </c>
      <c r="CH121" s="63">
        <v>-70.786398055500001</v>
      </c>
      <c r="CI121" s="63">
        <v>87.685543105600004</v>
      </c>
      <c r="CJ121" s="63">
        <v>230.01960587400001</v>
      </c>
      <c r="CK121" s="63">
        <v>-430.49829629649997</v>
      </c>
      <c r="CL121" s="63">
        <v>211.81848120519999</v>
      </c>
      <c r="CM121" s="63">
        <v>68.627197564100001</v>
      </c>
      <c r="CN121" s="63">
        <v>297.58622556</v>
      </c>
      <c r="CO121" s="63">
        <v>-401.68220592419999</v>
      </c>
      <c r="CP121" s="63">
        <v>-151.9294391315</v>
      </c>
      <c r="CQ121" s="63">
        <v>266.79094468549999</v>
      </c>
      <c r="CR121" s="63">
        <v>279.53401324660001</v>
      </c>
      <c r="CS121" s="63">
        <v>-263.21208524590003</v>
      </c>
      <c r="CT121" s="63">
        <v>-136.81396309850001</v>
      </c>
      <c r="CU121" s="63">
        <v>118.42364479210001</v>
      </c>
      <c r="CV121" s="63">
        <v>304.27967962420001</v>
      </c>
      <c r="CW121" s="63">
        <v>-495.82872568049999</v>
      </c>
      <c r="CX121" s="63">
        <v>156.2090741136</v>
      </c>
      <c r="CY121" s="63">
        <v>83.080422468999998</v>
      </c>
      <c r="CZ121" s="63">
        <v>246.06376166710001</v>
      </c>
      <c r="DA121" s="63">
        <v>-555.05049746999998</v>
      </c>
      <c r="DB121" s="63">
        <v>141.4213347214</v>
      </c>
      <c r="DC121" s="63">
        <v>165.98493759510001</v>
      </c>
      <c r="DD121" s="63">
        <v>257.45378048970002</v>
      </c>
      <c r="DE121" s="63">
        <v>-467.7185850532</v>
      </c>
      <c r="DF121" s="63">
        <v>119.7567651674</v>
      </c>
      <c r="DG121" s="63">
        <v>236.4707258007</v>
      </c>
      <c r="DH121" s="63">
        <v>176.68371925139999</v>
      </c>
      <c r="DI121" s="63">
        <v>-283.0267919341</v>
      </c>
      <c r="DJ121" s="63">
        <v>31.915928366599999</v>
      </c>
      <c r="DK121" s="63">
        <v>96.052128352599993</v>
      </c>
      <c r="DL121" s="63">
        <v>268.6951316199</v>
      </c>
      <c r="DM121" s="63">
        <v>-355.8849890587</v>
      </c>
      <c r="DN121" s="63">
        <v>199.40776634010001</v>
      </c>
      <c r="DO121" s="63">
        <v>-198.33626271430001</v>
      </c>
      <c r="DP121" s="63">
        <v>310.05172556380001</v>
      </c>
      <c r="DQ121" s="63">
        <v>-360.85941223409998</v>
      </c>
      <c r="DR121" s="63">
        <v>-2.7981860479999998</v>
      </c>
      <c r="DS121" s="63">
        <v>97.457597286799995</v>
      </c>
      <c r="DT121" s="63">
        <v>235.52459188509999</v>
      </c>
      <c r="DU121" s="63">
        <v>-631.46185789030005</v>
      </c>
      <c r="DV121" s="63">
        <v>85.104395847000006</v>
      </c>
    </row>
    <row r="122" spans="1:126" s="21" customFormat="1" ht="12" customHeight="1" x14ac:dyDescent="0.3">
      <c r="A122" s="243" t="s">
        <v>119</v>
      </c>
      <c r="B122" s="63">
        <v>0</v>
      </c>
      <c r="C122" s="63">
        <v>0</v>
      </c>
      <c r="D122" s="63">
        <v>0</v>
      </c>
      <c r="E122" s="63">
        <v>0</v>
      </c>
      <c r="F122" s="63">
        <v>0</v>
      </c>
      <c r="G122" s="63">
        <v>0</v>
      </c>
      <c r="H122" s="63">
        <v>0</v>
      </c>
      <c r="I122" s="63">
        <v>0</v>
      </c>
      <c r="J122" s="63">
        <v>0</v>
      </c>
      <c r="K122" s="63">
        <v>0</v>
      </c>
      <c r="L122" s="63">
        <v>0</v>
      </c>
      <c r="M122" s="63">
        <v>0</v>
      </c>
      <c r="N122" s="63">
        <v>0</v>
      </c>
      <c r="O122" s="63">
        <v>0</v>
      </c>
      <c r="P122" s="63">
        <v>0</v>
      </c>
      <c r="Q122" s="63">
        <v>0</v>
      </c>
      <c r="R122" s="63">
        <v>0</v>
      </c>
      <c r="S122" s="63">
        <v>0</v>
      </c>
      <c r="T122" s="63">
        <v>0</v>
      </c>
      <c r="U122" s="63">
        <v>0</v>
      </c>
      <c r="V122" s="63">
        <v>0</v>
      </c>
      <c r="W122" s="63">
        <v>0</v>
      </c>
      <c r="X122" s="63">
        <v>0</v>
      </c>
      <c r="Y122" s="63">
        <v>0</v>
      </c>
      <c r="Z122" s="63">
        <v>0</v>
      </c>
      <c r="AA122" s="63">
        <v>0</v>
      </c>
      <c r="AB122" s="63">
        <v>0</v>
      </c>
      <c r="AC122" s="63">
        <v>0</v>
      </c>
      <c r="AD122" s="63">
        <v>0</v>
      </c>
      <c r="AE122" s="63">
        <v>0</v>
      </c>
      <c r="AF122" s="63">
        <v>0</v>
      </c>
      <c r="AG122" s="63">
        <v>0</v>
      </c>
      <c r="AH122" s="63">
        <v>0</v>
      </c>
      <c r="AI122" s="63">
        <v>0</v>
      </c>
      <c r="AJ122" s="63">
        <v>0</v>
      </c>
      <c r="AK122" s="63">
        <v>0</v>
      </c>
      <c r="AL122" s="63">
        <v>0</v>
      </c>
      <c r="AM122" s="63">
        <v>0</v>
      </c>
      <c r="AN122" s="63">
        <v>0</v>
      </c>
      <c r="AO122" s="63">
        <v>0</v>
      </c>
      <c r="AP122" s="63">
        <v>0</v>
      </c>
      <c r="AQ122" s="63">
        <v>0</v>
      </c>
      <c r="AR122" s="63">
        <v>0</v>
      </c>
      <c r="AS122" s="63">
        <v>0</v>
      </c>
      <c r="AT122" s="63">
        <v>0</v>
      </c>
      <c r="AU122" s="63">
        <v>0</v>
      </c>
      <c r="AV122" s="63">
        <v>0</v>
      </c>
      <c r="AW122" s="63">
        <v>0</v>
      </c>
      <c r="AX122" s="63">
        <v>0</v>
      </c>
      <c r="AY122" s="63">
        <v>0</v>
      </c>
      <c r="AZ122" s="63">
        <v>0</v>
      </c>
      <c r="BA122" s="63">
        <v>0</v>
      </c>
      <c r="BB122" s="63">
        <v>-10.803595741100001</v>
      </c>
      <c r="BC122" s="63">
        <v>-10.0539323291</v>
      </c>
      <c r="BD122" s="63">
        <v>-10.157973952700001</v>
      </c>
      <c r="BE122" s="63">
        <v>-4.1204861804000004</v>
      </c>
      <c r="BF122" s="63">
        <v>-6.1915389888999997</v>
      </c>
      <c r="BG122" s="63">
        <v>-23.642515284200002</v>
      </c>
      <c r="BH122" s="63">
        <v>-21.896833767299999</v>
      </c>
      <c r="BI122" s="63">
        <v>0.80641356890000004</v>
      </c>
      <c r="BJ122" s="63">
        <v>12.307169245800001</v>
      </c>
      <c r="BK122" s="63">
        <v>-6.4827284632</v>
      </c>
      <c r="BL122" s="63">
        <v>5.8018627211</v>
      </c>
      <c r="BM122" s="63">
        <v>-7.8326330882999997</v>
      </c>
      <c r="BN122" s="63">
        <v>17.806391204200001</v>
      </c>
      <c r="BO122" s="63">
        <v>-10.5026052867</v>
      </c>
      <c r="BP122" s="63">
        <v>16.176457048100001</v>
      </c>
      <c r="BQ122" s="63">
        <v>-15.9773760497</v>
      </c>
      <c r="BR122" s="63">
        <v>30.7790870539</v>
      </c>
      <c r="BS122" s="63">
        <v>-22.858265452099999</v>
      </c>
      <c r="BT122" s="63">
        <v>-0.45114181489999999</v>
      </c>
      <c r="BU122" s="63">
        <v>1.1428424186999999</v>
      </c>
      <c r="BV122" s="63">
        <v>7.7089836157000002</v>
      </c>
      <c r="BW122" s="63">
        <v>-12.172691801199999</v>
      </c>
      <c r="BX122" s="63">
        <v>-2.6430126</v>
      </c>
      <c r="BY122" s="63">
        <v>1.8596945046</v>
      </c>
      <c r="BZ122" s="63">
        <v>2.3525638691999999</v>
      </c>
      <c r="CA122" s="63">
        <v>4.8809658388999999</v>
      </c>
      <c r="CB122" s="63">
        <v>-12.0252448879</v>
      </c>
      <c r="CC122" s="63">
        <v>-3.3624681407999999</v>
      </c>
      <c r="CD122" s="63">
        <v>0.30281024810000001</v>
      </c>
      <c r="CE122" s="63">
        <v>6.1970918518999998</v>
      </c>
      <c r="CF122" s="63">
        <v>25.001596026600001</v>
      </c>
      <c r="CG122" s="63">
        <v>-23.1739345913</v>
      </c>
      <c r="CH122" s="63">
        <v>1.7223830770999999</v>
      </c>
      <c r="CI122" s="63">
        <v>0.97387526840000005</v>
      </c>
      <c r="CJ122" s="63">
        <v>1.4057637831000001</v>
      </c>
      <c r="CK122" s="63">
        <v>-4.0416131142999996</v>
      </c>
      <c r="CL122" s="63">
        <v>3.3071961164000001</v>
      </c>
      <c r="CM122" s="63">
        <v>3.4440935386999998</v>
      </c>
      <c r="CN122" s="63">
        <v>10.5426840228</v>
      </c>
      <c r="CO122" s="63">
        <v>-3.0662270164000001</v>
      </c>
      <c r="CP122" s="63">
        <v>7.3744926216</v>
      </c>
      <c r="CQ122" s="63">
        <v>4.7550428129000002</v>
      </c>
      <c r="CR122" s="63">
        <v>8.7511508414999994</v>
      </c>
      <c r="CS122" s="63">
        <v>-21.5033581185</v>
      </c>
      <c r="CT122" s="63">
        <v>2.1768019579</v>
      </c>
      <c r="CU122" s="63">
        <v>-5.1301295933000004</v>
      </c>
      <c r="CV122" s="63">
        <v>28.292364555399999</v>
      </c>
      <c r="CW122" s="63">
        <v>-27.655424083100002</v>
      </c>
      <c r="CX122" s="63">
        <v>13.2898581825</v>
      </c>
      <c r="CY122" s="63">
        <v>1.1752656094</v>
      </c>
      <c r="CZ122" s="63">
        <v>-18.155259319799999</v>
      </c>
      <c r="DA122" s="63">
        <v>6.9440589431999999</v>
      </c>
      <c r="DB122" s="63">
        <v>-7.5190510768000003</v>
      </c>
      <c r="DC122" s="63">
        <v>23.386606833799998</v>
      </c>
      <c r="DD122" s="63">
        <v>5.0463610368999996</v>
      </c>
      <c r="DE122" s="63">
        <v>-10.220336447799999</v>
      </c>
      <c r="DF122" s="63">
        <v>10.9040702009</v>
      </c>
      <c r="DG122" s="63">
        <v>-8.3882557024000004</v>
      </c>
      <c r="DH122" s="63">
        <v>-2.6134921180999999</v>
      </c>
      <c r="DI122" s="63">
        <v>-4.0349789906</v>
      </c>
      <c r="DJ122" s="63">
        <v>0.91359696000000001</v>
      </c>
      <c r="DK122" s="63">
        <v>4.9654830345000001</v>
      </c>
      <c r="DL122" s="63">
        <v>-12.0125550522</v>
      </c>
      <c r="DM122" s="63">
        <v>3.8551527535000001</v>
      </c>
      <c r="DN122" s="63">
        <v>22.516550784</v>
      </c>
      <c r="DO122" s="63">
        <v>-19.224853215100001</v>
      </c>
      <c r="DP122" s="63">
        <v>6.1449782190000004</v>
      </c>
      <c r="DQ122" s="63">
        <v>2.200168401</v>
      </c>
      <c r="DR122" s="63">
        <v>-2.7301894053</v>
      </c>
      <c r="DS122" s="63">
        <v>18.362412862100001</v>
      </c>
      <c r="DT122" s="63">
        <v>-3.2429318555000002</v>
      </c>
      <c r="DU122" s="63">
        <v>-5.1237896435000003</v>
      </c>
      <c r="DV122" s="63">
        <v>-6.7758040561000001</v>
      </c>
    </row>
    <row r="123" spans="1:126" s="21" customFormat="1" ht="12" customHeight="1" x14ac:dyDescent="0.2">
      <c r="A123" s="244" t="s">
        <v>120</v>
      </c>
      <c r="B123" s="63">
        <v>0</v>
      </c>
      <c r="C123" s="63">
        <v>0</v>
      </c>
      <c r="D123" s="63">
        <v>0</v>
      </c>
      <c r="E123" s="63">
        <v>0</v>
      </c>
      <c r="F123" s="63">
        <v>0</v>
      </c>
      <c r="G123" s="63">
        <v>0</v>
      </c>
      <c r="H123" s="63">
        <v>0</v>
      </c>
      <c r="I123" s="63">
        <v>0</v>
      </c>
      <c r="J123" s="63">
        <v>0</v>
      </c>
      <c r="K123" s="63">
        <v>0</v>
      </c>
      <c r="L123" s="63">
        <v>0</v>
      </c>
      <c r="M123" s="63">
        <v>0</v>
      </c>
      <c r="N123" s="63">
        <v>0</v>
      </c>
      <c r="O123" s="63">
        <v>0</v>
      </c>
      <c r="P123" s="63">
        <v>0</v>
      </c>
      <c r="Q123" s="63">
        <v>0</v>
      </c>
      <c r="R123" s="63">
        <v>0</v>
      </c>
      <c r="S123" s="63">
        <v>0</v>
      </c>
      <c r="T123" s="63">
        <v>0</v>
      </c>
      <c r="U123" s="63">
        <v>0</v>
      </c>
      <c r="V123" s="63">
        <v>0</v>
      </c>
      <c r="W123" s="63">
        <v>0</v>
      </c>
      <c r="X123" s="63">
        <v>0</v>
      </c>
      <c r="Y123" s="63">
        <v>0</v>
      </c>
      <c r="Z123" s="63">
        <v>0</v>
      </c>
      <c r="AA123" s="63">
        <v>0</v>
      </c>
      <c r="AB123" s="63">
        <v>0</v>
      </c>
      <c r="AC123" s="63">
        <v>0</v>
      </c>
      <c r="AD123" s="63">
        <v>0</v>
      </c>
      <c r="AE123" s="63">
        <v>0</v>
      </c>
      <c r="AF123" s="63">
        <v>0</v>
      </c>
      <c r="AG123" s="63">
        <v>0</v>
      </c>
      <c r="AH123" s="63">
        <v>0</v>
      </c>
      <c r="AI123" s="63">
        <v>0</v>
      </c>
      <c r="AJ123" s="63">
        <v>0</v>
      </c>
      <c r="AK123" s="63">
        <v>0</v>
      </c>
      <c r="AL123" s="63">
        <v>0</v>
      </c>
      <c r="AM123" s="63">
        <v>90.844458488000001</v>
      </c>
      <c r="AN123" s="63">
        <v>92.4140994065</v>
      </c>
      <c r="AO123" s="63">
        <v>88.295959251799999</v>
      </c>
      <c r="AP123" s="63">
        <v>-25.569072417699999</v>
      </c>
      <c r="AQ123" s="63">
        <v>27.036388752099999</v>
      </c>
      <c r="AR123" s="63">
        <v>32.014523532200002</v>
      </c>
      <c r="AS123" s="63">
        <v>-42.844719206599997</v>
      </c>
      <c r="AT123" s="63">
        <v>111.8881967706</v>
      </c>
      <c r="AU123" s="63">
        <v>129.5924317862</v>
      </c>
      <c r="AV123" s="63">
        <v>-98.618662426300006</v>
      </c>
      <c r="AW123" s="63">
        <v>76.586413733900002</v>
      </c>
      <c r="AX123" s="63">
        <v>65.142039318299993</v>
      </c>
      <c r="AY123" s="63">
        <v>-176.22183585420001</v>
      </c>
      <c r="AZ123" s="63">
        <v>-139.91864561080001</v>
      </c>
      <c r="BA123" s="63">
        <v>4.860297826</v>
      </c>
      <c r="BB123" s="63">
        <v>-619.17073044630001</v>
      </c>
      <c r="BC123" s="63">
        <v>-50.365328570000003</v>
      </c>
      <c r="BD123" s="63">
        <v>32.390312139800002</v>
      </c>
      <c r="BE123" s="63">
        <v>114.6626849269</v>
      </c>
      <c r="BF123" s="63">
        <v>118.2473600547</v>
      </c>
      <c r="BG123" s="63">
        <v>56.173092944799997</v>
      </c>
      <c r="BH123" s="63">
        <v>252.03417969399999</v>
      </c>
      <c r="BI123" s="63">
        <v>-363.38700775199999</v>
      </c>
      <c r="BJ123" s="63">
        <v>298.56105704819998</v>
      </c>
      <c r="BK123" s="63">
        <v>49.495251479300002</v>
      </c>
      <c r="BL123" s="63">
        <v>239.9162898708</v>
      </c>
      <c r="BM123" s="63">
        <v>-644.03654246710005</v>
      </c>
      <c r="BN123" s="63">
        <v>239.28143216110001</v>
      </c>
      <c r="BO123" s="63">
        <v>173.37597572230001</v>
      </c>
      <c r="BP123" s="63">
        <v>241.47177994840001</v>
      </c>
      <c r="BQ123" s="63">
        <v>-208.34212718800001</v>
      </c>
      <c r="BR123" s="63">
        <v>-185.08208240159999</v>
      </c>
      <c r="BS123" s="63">
        <v>223.63718573349999</v>
      </c>
      <c r="BT123" s="63">
        <v>372.33485016190002</v>
      </c>
      <c r="BU123" s="63">
        <v>-291.0322011673</v>
      </c>
      <c r="BV123" s="63">
        <v>-224.11511698609999</v>
      </c>
      <c r="BW123" s="63">
        <v>238.95674579569999</v>
      </c>
      <c r="BX123" s="63">
        <v>298.55841909330002</v>
      </c>
      <c r="BY123" s="63">
        <v>-236.2530473894</v>
      </c>
      <c r="BZ123" s="63">
        <v>-235.15942158589999</v>
      </c>
      <c r="CA123" s="63">
        <v>221.99199502650001</v>
      </c>
      <c r="CB123" s="63">
        <v>263.9522729835</v>
      </c>
      <c r="CC123" s="63">
        <v>-247.52651540900001</v>
      </c>
      <c r="CD123" s="63">
        <v>-198.88377763049999</v>
      </c>
      <c r="CE123" s="63">
        <v>185.5523716774</v>
      </c>
      <c r="CF123" s="63">
        <v>293.1470352426</v>
      </c>
      <c r="CG123" s="63">
        <v>-185.0570880553</v>
      </c>
      <c r="CH123" s="63">
        <v>-72.508781132600006</v>
      </c>
      <c r="CI123" s="63">
        <v>86.711667837199997</v>
      </c>
      <c r="CJ123" s="63">
        <v>228.61384209089999</v>
      </c>
      <c r="CK123" s="63">
        <v>-426.45668318219998</v>
      </c>
      <c r="CL123" s="63">
        <v>208.51128508880001</v>
      </c>
      <c r="CM123" s="63">
        <v>65.183104025399999</v>
      </c>
      <c r="CN123" s="63">
        <v>287.04354153719999</v>
      </c>
      <c r="CO123" s="63">
        <v>-398.61597890780001</v>
      </c>
      <c r="CP123" s="63">
        <v>-159.30393175309999</v>
      </c>
      <c r="CQ123" s="63">
        <v>262.03590187259999</v>
      </c>
      <c r="CR123" s="63">
        <v>270.78286240509999</v>
      </c>
      <c r="CS123" s="63">
        <v>-241.70872712740001</v>
      </c>
      <c r="CT123" s="63">
        <v>-138.99076505639999</v>
      </c>
      <c r="CU123" s="63">
        <v>123.5537743854</v>
      </c>
      <c r="CV123" s="63">
        <v>275.9873150688</v>
      </c>
      <c r="CW123" s="63">
        <v>-468.17330159739998</v>
      </c>
      <c r="CX123" s="63">
        <v>142.91921593110001</v>
      </c>
      <c r="CY123" s="63">
        <v>81.905156859599998</v>
      </c>
      <c r="CZ123" s="63">
        <v>264.21902098689998</v>
      </c>
      <c r="DA123" s="63">
        <v>-561.99455641320003</v>
      </c>
      <c r="DB123" s="63">
        <v>148.9403857982</v>
      </c>
      <c r="DC123" s="63">
        <v>142.59833076129999</v>
      </c>
      <c r="DD123" s="63">
        <v>252.40741945280001</v>
      </c>
      <c r="DE123" s="63">
        <v>-457.49824860540002</v>
      </c>
      <c r="DF123" s="63">
        <v>108.8526949665</v>
      </c>
      <c r="DG123" s="63">
        <v>244.85898150310001</v>
      </c>
      <c r="DH123" s="63">
        <v>179.29721136949999</v>
      </c>
      <c r="DI123" s="63">
        <v>-278.99181294350001</v>
      </c>
      <c r="DJ123" s="63">
        <v>31.0023314066</v>
      </c>
      <c r="DK123" s="63">
        <v>91.086645318099997</v>
      </c>
      <c r="DL123" s="63">
        <v>280.70768667210001</v>
      </c>
      <c r="DM123" s="63">
        <v>-359.74014181220002</v>
      </c>
      <c r="DN123" s="63">
        <v>176.89121555610001</v>
      </c>
      <c r="DO123" s="63">
        <v>-179.11140949919999</v>
      </c>
      <c r="DP123" s="63">
        <v>303.90674734480001</v>
      </c>
      <c r="DQ123" s="63">
        <v>-363.05958063510002</v>
      </c>
      <c r="DR123" s="63">
        <v>-6.7996642699999998E-2</v>
      </c>
      <c r="DS123" s="63">
        <v>79.095184424699994</v>
      </c>
      <c r="DT123" s="63">
        <v>238.76752374060001</v>
      </c>
      <c r="DU123" s="63">
        <v>-626.33806824680005</v>
      </c>
      <c r="DV123" s="63">
        <v>91.880199903100007</v>
      </c>
    </row>
    <row r="124" spans="1:126" s="19" customFormat="1" ht="12" customHeight="1" x14ac:dyDescent="0.3">
      <c r="A124" s="212" t="s">
        <v>193</v>
      </c>
      <c r="B124" s="60">
        <v>0</v>
      </c>
      <c r="C124" s="60">
        <v>0</v>
      </c>
      <c r="D124" s="60">
        <v>0</v>
      </c>
      <c r="E124" s="60">
        <v>0</v>
      </c>
      <c r="F124" s="60">
        <v>0</v>
      </c>
      <c r="G124" s="60">
        <v>0</v>
      </c>
      <c r="H124" s="60">
        <v>0</v>
      </c>
      <c r="I124" s="60">
        <v>0</v>
      </c>
      <c r="J124" s="60">
        <v>0</v>
      </c>
      <c r="K124" s="60">
        <v>0</v>
      </c>
      <c r="L124" s="60">
        <v>0</v>
      </c>
      <c r="M124" s="60">
        <v>0</v>
      </c>
      <c r="N124" s="60">
        <v>0</v>
      </c>
      <c r="O124" s="60">
        <v>0</v>
      </c>
      <c r="P124" s="60">
        <v>0</v>
      </c>
      <c r="Q124" s="60">
        <v>0</v>
      </c>
      <c r="R124" s="60">
        <v>0</v>
      </c>
      <c r="S124" s="60">
        <v>0</v>
      </c>
      <c r="T124" s="60">
        <v>0</v>
      </c>
      <c r="U124" s="60">
        <v>0</v>
      </c>
      <c r="V124" s="60">
        <v>0</v>
      </c>
      <c r="W124" s="60">
        <v>0</v>
      </c>
      <c r="X124" s="60">
        <v>0</v>
      </c>
      <c r="Y124" s="60">
        <v>0</v>
      </c>
      <c r="Z124" s="60">
        <v>0</v>
      </c>
      <c r="AA124" s="60">
        <v>0</v>
      </c>
      <c r="AB124" s="60">
        <v>0</v>
      </c>
      <c r="AC124" s="60">
        <v>0</v>
      </c>
      <c r="AD124" s="60">
        <v>0</v>
      </c>
      <c r="AE124" s="60">
        <v>0</v>
      </c>
      <c r="AF124" s="60">
        <v>0</v>
      </c>
      <c r="AG124" s="60">
        <v>0</v>
      </c>
      <c r="AH124" s="60">
        <v>0</v>
      </c>
      <c r="AI124" s="60">
        <v>0</v>
      </c>
      <c r="AJ124" s="60">
        <v>0</v>
      </c>
      <c r="AK124" s="60">
        <v>0</v>
      </c>
      <c r="AL124" s="60">
        <v>0</v>
      </c>
      <c r="AM124" s="60">
        <v>90.844458488000001</v>
      </c>
      <c r="AN124" s="60">
        <v>92.865506520799997</v>
      </c>
      <c r="AO124" s="60">
        <v>193.60907027249999</v>
      </c>
      <c r="AP124" s="60">
        <v>152.48531463559999</v>
      </c>
      <c r="AQ124" s="60">
        <v>-161.84327950100001</v>
      </c>
      <c r="AR124" s="60">
        <v>-5.6780028383000003</v>
      </c>
      <c r="AS124" s="60">
        <v>103.5511468242</v>
      </c>
      <c r="AT124" s="60">
        <v>-80.697950209400005</v>
      </c>
      <c r="AU124" s="60">
        <v>129.5924317862</v>
      </c>
      <c r="AV124" s="60">
        <v>-98.618662426300006</v>
      </c>
      <c r="AW124" s="60">
        <v>208.61698410930001</v>
      </c>
      <c r="AX124" s="60">
        <v>-64.149747631099999</v>
      </c>
      <c r="AY124" s="60">
        <v>-176.22183585420001</v>
      </c>
      <c r="AZ124" s="60">
        <v>-139.9847026187</v>
      </c>
      <c r="BA124" s="60">
        <v>407.85064194080002</v>
      </c>
      <c r="BB124" s="60">
        <v>-673.93447354249997</v>
      </c>
      <c r="BC124" s="60">
        <v>-192.31305115390001</v>
      </c>
      <c r="BD124" s="60">
        <v>95.410200040999996</v>
      </c>
      <c r="BE124" s="60">
        <v>446.95765755420001</v>
      </c>
      <c r="BF124" s="60">
        <v>-173.09734258309999</v>
      </c>
      <c r="BG124" s="60">
        <v>-157.63894197280001</v>
      </c>
      <c r="BH124" s="60">
        <v>172.5140494977</v>
      </c>
      <c r="BI124" s="60">
        <v>291.61955066920001</v>
      </c>
      <c r="BJ124" s="60">
        <v>-382.59340819049999</v>
      </c>
      <c r="BK124" s="60">
        <v>232.2147915395</v>
      </c>
      <c r="BL124" s="60">
        <v>288.96572380420002</v>
      </c>
      <c r="BM124" s="60">
        <v>203.8311939479</v>
      </c>
      <c r="BN124" s="60">
        <v>-693.28675765100002</v>
      </c>
      <c r="BO124" s="60">
        <v>394.03196112849997</v>
      </c>
      <c r="BP124" s="60">
        <v>358.97908045650001</v>
      </c>
      <c r="BQ124" s="60">
        <v>277.93814260319999</v>
      </c>
      <c r="BR124" s="60">
        <v>-755.56419656579999</v>
      </c>
      <c r="BS124" s="60">
        <v>116.60597111849999</v>
      </c>
      <c r="BT124" s="60">
        <v>249.4387887972</v>
      </c>
      <c r="BU124" s="60">
        <v>306.22590718380002</v>
      </c>
      <c r="BV124" s="60">
        <v>-475.82661512129999</v>
      </c>
      <c r="BW124" s="60">
        <v>389.00496169339999</v>
      </c>
      <c r="BX124" s="60">
        <v>356.64135526849998</v>
      </c>
      <c r="BY124" s="60">
        <v>-150.24004082920001</v>
      </c>
      <c r="BZ124" s="60">
        <v>-168.27079364689999</v>
      </c>
      <c r="CA124" s="60">
        <v>-46.730159780400001</v>
      </c>
      <c r="CB124" s="60">
        <v>334.45837734140002</v>
      </c>
      <c r="CC124" s="60">
        <v>-217.20231536189999</v>
      </c>
      <c r="CD124" s="60">
        <v>-87.963231089700002</v>
      </c>
      <c r="CE124" s="60">
        <v>217.92938425529999</v>
      </c>
      <c r="CF124" s="60">
        <v>689.04452949430004</v>
      </c>
      <c r="CG124" s="60">
        <v>1252.4867705887</v>
      </c>
      <c r="CH124" s="60">
        <v>-139.48483362210001</v>
      </c>
      <c r="CI124" s="60">
        <v>122.930886476</v>
      </c>
      <c r="CJ124" s="60">
        <v>-1022.7529811428</v>
      </c>
      <c r="CK124" s="60">
        <v>-1089.1035669708999</v>
      </c>
      <c r="CL124" s="60">
        <v>-422.78107413079999</v>
      </c>
      <c r="CM124" s="60">
        <v>1310.5306914714999</v>
      </c>
      <c r="CN124" s="60">
        <v>-492.2552222146</v>
      </c>
      <c r="CO124" s="60">
        <v>-897.96815668160002</v>
      </c>
      <c r="CP124" s="60">
        <v>77.956258760799997</v>
      </c>
      <c r="CQ124" s="60">
        <v>368.4375545808</v>
      </c>
      <c r="CR124" s="60">
        <v>882.31790740680003</v>
      </c>
      <c r="CS124" s="60">
        <v>-1014.0796065796</v>
      </c>
      <c r="CT124" s="60">
        <v>-34.704960629600002</v>
      </c>
      <c r="CU124" s="60">
        <v>172.3631136715</v>
      </c>
      <c r="CV124" s="60">
        <v>396.53515034819998</v>
      </c>
      <c r="CW124" s="60">
        <v>-158.5264902431</v>
      </c>
      <c r="CX124" s="60">
        <v>131.8831745494</v>
      </c>
      <c r="CY124" s="60">
        <v>168.52843854790001</v>
      </c>
      <c r="CZ124" s="60">
        <v>361.20827237079999</v>
      </c>
      <c r="DA124" s="60">
        <v>-266.16076782810001</v>
      </c>
      <c r="DB124" s="60">
        <v>264.70943393819999</v>
      </c>
      <c r="DC124" s="60">
        <v>436.46157412830001</v>
      </c>
      <c r="DD124" s="60">
        <v>-311.96204125089997</v>
      </c>
      <c r="DE124" s="60">
        <v>256.16920165430002</v>
      </c>
      <c r="DF124" s="60">
        <v>1166.3077631103999</v>
      </c>
      <c r="DG124" s="60">
        <v>829.40713204029998</v>
      </c>
      <c r="DH124" s="60">
        <v>-217.0366084671</v>
      </c>
      <c r="DI124" s="60">
        <v>-125.9009856446</v>
      </c>
      <c r="DJ124" s="60">
        <v>-453.9692748722</v>
      </c>
      <c r="DK124" s="60">
        <v>255.99352848460001</v>
      </c>
      <c r="DL124" s="60">
        <v>-8.8120468293999998</v>
      </c>
      <c r="DM124" s="60">
        <v>-974.73347333540005</v>
      </c>
      <c r="DN124" s="60">
        <v>-549.67065912359999</v>
      </c>
      <c r="DO124" s="60">
        <v>-52.077352007000002</v>
      </c>
      <c r="DP124" s="60">
        <v>361.72459315499998</v>
      </c>
      <c r="DQ124" s="60">
        <v>-92.598010983199998</v>
      </c>
      <c r="DR124" s="60">
        <v>50.686914572399999</v>
      </c>
      <c r="DS124" s="60">
        <v>1066.8187752894</v>
      </c>
      <c r="DT124" s="60">
        <v>42.763551614000001</v>
      </c>
      <c r="DU124" s="60">
        <v>503.89282341559999</v>
      </c>
      <c r="DV124" s="60">
        <v>-598.07570349729997</v>
      </c>
    </row>
    <row r="125" spans="1:126" s="22" customFormat="1" ht="12" customHeight="1" x14ac:dyDescent="0.3">
      <c r="A125" s="213" t="s">
        <v>113</v>
      </c>
      <c r="B125" s="63">
        <v>0</v>
      </c>
      <c r="C125" s="63">
        <v>0</v>
      </c>
      <c r="D125" s="63">
        <v>0</v>
      </c>
      <c r="E125" s="63">
        <v>0</v>
      </c>
      <c r="F125" s="63">
        <v>0</v>
      </c>
      <c r="G125" s="63">
        <v>0</v>
      </c>
      <c r="H125" s="63">
        <v>0</v>
      </c>
      <c r="I125" s="63">
        <v>0</v>
      </c>
      <c r="J125" s="63">
        <v>0</v>
      </c>
      <c r="K125" s="63">
        <v>0</v>
      </c>
      <c r="L125" s="63">
        <v>0</v>
      </c>
      <c r="M125" s="63">
        <v>0</v>
      </c>
      <c r="N125" s="63">
        <v>0</v>
      </c>
      <c r="O125" s="63">
        <v>0</v>
      </c>
      <c r="P125" s="63">
        <v>0</v>
      </c>
      <c r="Q125" s="63">
        <v>0</v>
      </c>
      <c r="R125" s="63">
        <v>0</v>
      </c>
      <c r="S125" s="63">
        <v>0</v>
      </c>
      <c r="T125" s="63">
        <v>0</v>
      </c>
      <c r="U125" s="63">
        <v>0</v>
      </c>
      <c r="V125" s="63">
        <v>0</v>
      </c>
      <c r="W125" s="63">
        <v>0</v>
      </c>
      <c r="X125" s="63">
        <v>0</v>
      </c>
      <c r="Y125" s="63">
        <v>0</v>
      </c>
      <c r="Z125" s="63">
        <v>0</v>
      </c>
      <c r="AA125" s="63">
        <v>0</v>
      </c>
      <c r="AB125" s="63">
        <v>0</v>
      </c>
      <c r="AC125" s="63">
        <v>0</v>
      </c>
      <c r="AD125" s="63">
        <v>0</v>
      </c>
      <c r="AE125" s="63">
        <v>0</v>
      </c>
      <c r="AF125" s="63">
        <v>0</v>
      </c>
      <c r="AG125" s="63">
        <v>0</v>
      </c>
      <c r="AH125" s="63">
        <v>0</v>
      </c>
      <c r="AI125" s="63">
        <v>0</v>
      </c>
      <c r="AJ125" s="63">
        <v>0</v>
      </c>
      <c r="AK125" s="63">
        <v>0</v>
      </c>
      <c r="AL125" s="63">
        <v>0</v>
      </c>
      <c r="AM125" s="63">
        <v>0</v>
      </c>
      <c r="AN125" s="63">
        <v>0</v>
      </c>
      <c r="AO125" s="63">
        <v>0</v>
      </c>
      <c r="AP125" s="63">
        <v>0</v>
      </c>
      <c r="AQ125" s="63">
        <v>0</v>
      </c>
      <c r="AR125" s="63">
        <v>0</v>
      </c>
      <c r="AS125" s="63">
        <v>0</v>
      </c>
      <c r="AT125" s="63">
        <v>0</v>
      </c>
      <c r="AU125" s="63">
        <v>0</v>
      </c>
      <c r="AV125" s="63">
        <v>0</v>
      </c>
      <c r="AW125" s="63">
        <v>0</v>
      </c>
      <c r="AX125" s="63">
        <v>0</v>
      </c>
      <c r="AY125" s="63">
        <v>0</v>
      </c>
      <c r="AZ125" s="63">
        <v>0</v>
      </c>
      <c r="BA125" s="63">
        <v>0</v>
      </c>
      <c r="BB125" s="63">
        <v>0</v>
      </c>
      <c r="BC125" s="63">
        <v>0</v>
      </c>
      <c r="BD125" s="63">
        <v>0</v>
      </c>
      <c r="BE125" s="63">
        <v>0</v>
      </c>
      <c r="BF125" s="63">
        <v>0</v>
      </c>
      <c r="BG125" s="63">
        <v>0</v>
      </c>
      <c r="BH125" s="63">
        <v>0</v>
      </c>
      <c r="BI125" s="63">
        <v>0</v>
      </c>
      <c r="BJ125" s="63">
        <v>0</v>
      </c>
      <c r="BK125" s="63">
        <v>0</v>
      </c>
      <c r="BL125" s="63">
        <v>0</v>
      </c>
      <c r="BM125" s="63">
        <v>0</v>
      </c>
      <c r="BN125" s="63">
        <v>0</v>
      </c>
      <c r="BO125" s="63">
        <v>0</v>
      </c>
      <c r="BP125" s="63">
        <v>0</v>
      </c>
      <c r="BQ125" s="63">
        <v>0</v>
      </c>
      <c r="BR125" s="63">
        <v>0</v>
      </c>
      <c r="BS125" s="63">
        <v>0</v>
      </c>
      <c r="BT125" s="63">
        <v>0</v>
      </c>
      <c r="BU125" s="63">
        <v>0</v>
      </c>
      <c r="BV125" s="63">
        <v>0</v>
      </c>
      <c r="BW125" s="63">
        <v>0</v>
      </c>
      <c r="BX125" s="63">
        <v>0</v>
      </c>
      <c r="BY125" s="63">
        <v>0</v>
      </c>
      <c r="BZ125" s="63">
        <v>0</v>
      </c>
      <c r="CA125" s="63">
        <v>0</v>
      </c>
      <c r="CB125" s="63">
        <v>0</v>
      </c>
      <c r="CC125" s="63">
        <v>0</v>
      </c>
      <c r="CD125" s="63">
        <v>0</v>
      </c>
      <c r="CE125" s="63">
        <v>0</v>
      </c>
      <c r="CF125" s="63">
        <v>0</v>
      </c>
      <c r="CG125" s="63">
        <v>0</v>
      </c>
      <c r="CH125" s="63">
        <v>0</v>
      </c>
      <c r="CI125" s="63">
        <v>0</v>
      </c>
      <c r="CJ125" s="63">
        <v>0</v>
      </c>
      <c r="CK125" s="63">
        <v>0</v>
      </c>
      <c r="CL125" s="63">
        <v>0</v>
      </c>
      <c r="CM125" s="63">
        <v>0</v>
      </c>
      <c r="CN125" s="63">
        <v>0.4312135956</v>
      </c>
      <c r="CO125" s="63">
        <v>-7.3743177199999996E-2</v>
      </c>
      <c r="CP125" s="63">
        <v>-0.35076523250000002</v>
      </c>
      <c r="CQ125" s="63">
        <v>0</v>
      </c>
      <c r="CR125" s="63">
        <v>-1.2263478999999999E-3</v>
      </c>
      <c r="CS125" s="63">
        <v>0</v>
      </c>
      <c r="CT125" s="63">
        <v>0</v>
      </c>
      <c r="CU125" s="63">
        <v>0</v>
      </c>
      <c r="CV125" s="63">
        <v>0</v>
      </c>
      <c r="CW125" s="63">
        <v>0</v>
      </c>
      <c r="CX125" s="63">
        <v>0</v>
      </c>
      <c r="CY125" s="63">
        <v>0</v>
      </c>
      <c r="CZ125" s="63">
        <v>0</v>
      </c>
      <c r="DA125" s="63">
        <v>0</v>
      </c>
      <c r="DB125" s="63">
        <v>0</v>
      </c>
      <c r="DC125" s="63">
        <v>0</v>
      </c>
      <c r="DD125" s="63">
        <v>0</v>
      </c>
      <c r="DE125" s="63">
        <v>0</v>
      </c>
      <c r="DF125" s="63">
        <v>0</v>
      </c>
      <c r="DG125" s="63">
        <v>0</v>
      </c>
      <c r="DH125" s="63">
        <v>0</v>
      </c>
      <c r="DI125" s="63">
        <v>0</v>
      </c>
      <c r="DJ125" s="63">
        <v>0</v>
      </c>
      <c r="DK125" s="63">
        <v>0</v>
      </c>
      <c r="DL125" s="63">
        <v>0</v>
      </c>
      <c r="DM125" s="63">
        <v>0</v>
      </c>
      <c r="DN125" s="63">
        <v>0</v>
      </c>
      <c r="DO125" s="63">
        <v>0</v>
      </c>
      <c r="DP125" s="63">
        <v>0</v>
      </c>
      <c r="DQ125" s="63">
        <v>0</v>
      </c>
      <c r="DR125" s="63">
        <v>0</v>
      </c>
      <c r="DS125" s="63">
        <v>0</v>
      </c>
      <c r="DT125" s="63">
        <v>0</v>
      </c>
      <c r="DU125" s="63">
        <v>0</v>
      </c>
      <c r="DV125" s="63">
        <v>0</v>
      </c>
    </row>
    <row r="126" spans="1:126" s="22" customFormat="1" ht="12" customHeight="1" x14ac:dyDescent="0.3">
      <c r="A126" s="213" t="s">
        <v>114</v>
      </c>
      <c r="B126" s="63">
        <v>0</v>
      </c>
      <c r="C126" s="63">
        <v>0</v>
      </c>
      <c r="D126" s="63">
        <v>0</v>
      </c>
      <c r="E126" s="63">
        <v>0</v>
      </c>
      <c r="F126" s="63">
        <v>0</v>
      </c>
      <c r="G126" s="63">
        <v>0</v>
      </c>
      <c r="H126" s="63">
        <v>0</v>
      </c>
      <c r="I126" s="63">
        <v>0</v>
      </c>
      <c r="J126" s="63">
        <v>0</v>
      </c>
      <c r="K126" s="63">
        <v>0</v>
      </c>
      <c r="L126" s="63">
        <v>0</v>
      </c>
      <c r="M126" s="63">
        <v>0</v>
      </c>
      <c r="N126" s="63">
        <v>0</v>
      </c>
      <c r="O126" s="63">
        <v>0</v>
      </c>
      <c r="P126" s="63">
        <v>0</v>
      </c>
      <c r="Q126" s="63">
        <v>0</v>
      </c>
      <c r="R126" s="63">
        <v>0</v>
      </c>
      <c r="S126" s="63">
        <v>0</v>
      </c>
      <c r="T126" s="63">
        <v>0</v>
      </c>
      <c r="U126" s="63">
        <v>0</v>
      </c>
      <c r="V126" s="63">
        <v>0</v>
      </c>
      <c r="W126" s="63">
        <v>0</v>
      </c>
      <c r="X126" s="63">
        <v>0</v>
      </c>
      <c r="Y126" s="63">
        <v>0</v>
      </c>
      <c r="Z126" s="63">
        <v>0</v>
      </c>
      <c r="AA126" s="63">
        <v>0</v>
      </c>
      <c r="AB126" s="63">
        <v>0</v>
      </c>
      <c r="AC126" s="63">
        <v>0</v>
      </c>
      <c r="AD126" s="63">
        <v>0</v>
      </c>
      <c r="AE126" s="63">
        <v>0</v>
      </c>
      <c r="AF126" s="63">
        <v>0</v>
      </c>
      <c r="AG126" s="63">
        <v>0</v>
      </c>
      <c r="AH126" s="63">
        <v>0</v>
      </c>
      <c r="AI126" s="63">
        <v>0</v>
      </c>
      <c r="AJ126" s="63">
        <v>0</v>
      </c>
      <c r="AK126" s="63">
        <v>0</v>
      </c>
      <c r="AL126" s="63">
        <v>0</v>
      </c>
      <c r="AM126" s="63">
        <v>0</v>
      </c>
      <c r="AN126" s="63">
        <v>0</v>
      </c>
      <c r="AO126" s="63">
        <v>0</v>
      </c>
      <c r="AP126" s="63">
        <v>0</v>
      </c>
      <c r="AQ126" s="63">
        <v>0</v>
      </c>
      <c r="AR126" s="63">
        <v>0</v>
      </c>
      <c r="AS126" s="63">
        <v>0</v>
      </c>
      <c r="AT126" s="63">
        <v>0</v>
      </c>
      <c r="AU126" s="63">
        <v>0</v>
      </c>
      <c r="AV126" s="63">
        <v>0</v>
      </c>
      <c r="AW126" s="63">
        <v>0</v>
      </c>
      <c r="AX126" s="63">
        <v>0</v>
      </c>
      <c r="AY126" s="63">
        <v>0</v>
      </c>
      <c r="AZ126" s="63">
        <v>0</v>
      </c>
      <c r="BA126" s="63">
        <v>0</v>
      </c>
      <c r="BB126" s="63">
        <v>197.9783640981</v>
      </c>
      <c r="BC126" s="63">
        <v>-134.54850056559999</v>
      </c>
      <c r="BD126" s="63">
        <v>74.635929833500001</v>
      </c>
      <c r="BE126" s="63">
        <v>-28.5270071628</v>
      </c>
      <c r="BF126" s="63">
        <v>-99.515725669800005</v>
      </c>
      <c r="BG126" s="63">
        <v>-77.896871653800005</v>
      </c>
      <c r="BH126" s="63">
        <v>94.904105968400003</v>
      </c>
      <c r="BI126" s="63">
        <v>29.9942366513</v>
      </c>
      <c r="BJ126" s="63">
        <v>-104.2529540984</v>
      </c>
      <c r="BK126" s="63">
        <v>270.12279756340001</v>
      </c>
      <c r="BL126" s="63">
        <v>53.171484380400003</v>
      </c>
      <c r="BM126" s="63">
        <v>-62.488589452699998</v>
      </c>
      <c r="BN126" s="63">
        <v>-97.691963950399995</v>
      </c>
      <c r="BO126" s="63">
        <v>128.8332540154</v>
      </c>
      <c r="BP126" s="63">
        <v>150.70802236029999</v>
      </c>
      <c r="BQ126" s="63">
        <v>-79.210522845599996</v>
      </c>
      <c r="BR126" s="63">
        <v>10.464512620200001</v>
      </c>
      <c r="BS126" s="63">
        <v>-30.447735011599999</v>
      </c>
      <c r="BT126" s="63">
        <v>-7.9670508218</v>
      </c>
      <c r="BU126" s="63">
        <v>18.194491549999999</v>
      </c>
      <c r="BV126" s="63">
        <v>48.044606936100003</v>
      </c>
      <c r="BW126" s="63">
        <v>-63.919170731800001</v>
      </c>
      <c r="BX126" s="63">
        <v>-11.449623412099999</v>
      </c>
      <c r="BY126" s="63">
        <v>-42.622088317500001</v>
      </c>
      <c r="BZ126" s="63">
        <v>27.3653606594</v>
      </c>
      <c r="CA126" s="63">
        <v>14.823321530999999</v>
      </c>
      <c r="CB126" s="63">
        <v>-40.816035470400003</v>
      </c>
      <c r="CC126" s="63">
        <v>-3.9984128452999999</v>
      </c>
      <c r="CD126" s="63">
        <v>77.067800403999996</v>
      </c>
      <c r="CE126" s="63">
        <v>-17.5181238905</v>
      </c>
      <c r="CF126" s="63">
        <v>41.706289483299997</v>
      </c>
      <c r="CG126" s="63">
        <v>2.8343952544</v>
      </c>
      <c r="CH126" s="63">
        <v>-59.955815657999999</v>
      </c>
      <c r="CI126" s="63">
        <v>27.110981163799998</v>
      </c>
      <c r="CJ126" s="63">
        <v>-60.309537678300003</v>
      </c>
      <c r="CK126" s="63">
        <v>-38.592322339299997</v>
      </c>
      <c r="CL126" s="63">
        <v>-39.482427463699999</v>
      </c>
      <c r="CM126" s="63">
        <v>-7.4547371372000004</v>
      </c>
      <c r="CN126" s="63">
        <v>5.2425893223999998</v>
      </c>
      <c r="CO126" s="63">
        <v>10.2799154887</v>
      </c>
      <c r="CP126" s="63">
        <v>4.5267976873000002</v>
      </c>
      <c r="CQ126" s="63">
        <v>-32.152541712100003</v>
      </c>
      <c r="CR126" s="63">
        <v>35.744659082299997</v>
      </c>
      <c r="CS126" s="63">
        <v>-25.590204359499999</v>
      </c>
      <c r="CT126" s="63">
        <v>16.937841882800001</v>
      </c>
      <c r="CU126" s="63">
        <v>-19.4040614928</v>
      </c>
      <c r="CV126" s="63">
        <v>13.377079204599999</v>
      </c>
      <c r="CW126" s="63">
        <v>25.687401486999999</v>
      </c>
      <c r="CX126" s="63">
        <v>19.923279151599999</v>
      </c>
      <c r="CY126" s="63">
        <v>-2.0227577748000001</v>
      </c>
      <c r="CZ126" s="63">
        <v>-10.2170805014</v>
      </c>
      <c r="DA126" s="63">
        <v>6.5648370717000004</v>
      </c>
      <c r="DB126" s="63">
        <v>4.0750401090999997</v>
      </c>
      <c r="DC126" s="63">
        <v>-3.0618133242000001</v>
      </c>
      <c r="DD126" s="63">
        <v>22.2014526938</v>
      </c>
      <c r="DE126" s="63">
        <v>-37.5031061595</v>
      </c>
      <c r="DF126" s="63">
        <v>17.440066503000001</v>
      </c>
      <c r="DG126" s="63">
        <v>31.945591615800002</v>
      </c>
      <c r="DH126" s="63">
        <v>1.6581600588000001</v>
      </c>
      <c r="DI126" s="63">
        <v>58.148228158599998</v>
      </c>
      <c r="DJ126" s="63">
        <v>13.2771624451</v>
      </c>
      <c r="DK126" s="63">
        <v>-27.037328687199999</v>
      </c>
      <c r="DL126" s="63">
        <v>24.572957647500001</v>
      </c>
      <c r="DM126" s="63">
        <v>-68.455091562600003</v>
      </c>
      <c r="DN126" s="63">
        <v>12.5528816338</v>
      </c>
      <c r="DO126" s="63">
        <v>-33.4931806974</v>
      </c>
      <c r="DP126" s="63">
        <v>-2.6152162442</v>
      </c>
      <c r="DQ126" s="63">
        <v>2.7868904079000001</v>
      </c>
      <c r="DR126" s="63">
        <v>19.928263277500001</v>
      </c>
      <c r="DS126" s="63">
        <v>-4.5754674602999996</v>
      </c>
      <c r="DT126" s="63">
        <v>-41.216102115799998</v>
      </c>
      <c r="DU126" s="63">
        <v>-3.5231692695999999</v>
      </c>
      <c r="DV126" s="63">
        <v>53.3247052205</v>
      </c>
    </row>
    <row r="127" spans="1:126" s="22" customFormat="1" ht="12" customHeight="1" x14ac:dyDescent="0.3">
      <c r="A127" s="159" t="s">
        <v>115</v>
      </c>
      <c r="B127" s="63">
        <v>0</v>
      </c>
      <c r="C127" s="63">
        <v>0</v>
      </c>
      <c r="D127" s="63">
        <v>0</v>
      </c>
      <c r="E127" s="63">
        <v>0</v>
      </c>
      <c r="F127" s="63">
        <v>0</v>
      </c>
      <c r="G127" s="63">
        <v>0</v>
      </c>
      <c r="H127" s="63">
        <v>0</v>
      </c>
      <c r="I127" s="63">
        <v>0</v>
      </c>
      <c r="J127" s="63">
        <v>0</v>
      </c>
      <c r="K127" s="63">
        <v>0</v>
      </c>
      <c r="L127" s="63">
        <v>0</v>
      </c>
      <c r="M127" s="63">
        <v>0</v>
      </c>
      <c r="N127" s="63">
        <v>0</v>
      </c>
      <c r="O127" s="63">
        <v>0</v>
      </c>
      <c r="P127" s="63">
        <v>0</v>
      </c>
      <c r="Q127" s="63">
        <v>0</v>
      </c>
      <c r="R127" s="63">
        <v>0</v>
      </c>
      <c r="S127" s="63">
        <v>0</v>
      </c>
      <c r="T127" s="63">
        <v>0</v>
      </c>
      <c r="U127" s="63">
        <v>0</v>
      </c>
      <c r="V127" s="63">
        <v>0</v>
      </c>
      <c r="W127" s="63">
        <v>0</v>
      </c>
      <c r="X127" s="63">
        <v>0</v>
      </c>
      <c r="Y127" s="63">
        <v>0</v>
      </c>
      <c r="Z127" s="63">
        <v>0</v>
      </c>
      <c r="AA127" s="63">
        <v>0</v>
      </c>
      <c r="AB127" s="63">
        <v>0</v>
      </c>
      <c r="AC127" s="63">
        <v>0</v>
      </c>
      <c r="AD127" s="63">
        <v>0</v>
      </c>
      <c r="AE127" s="63">
        <v>0</v>
      </c>
      <c r="AF127" s="63">
        <v>0</v>
      </c>
      <c r="AG127" s="63">
        <v>0</v>
      </c>
      <c r="AH127" s="63">
        <v>0</v>
      </c>
      <c r="AI127" s="63">
        <v>0</v>
      </c>
      <c r="AJ127" s="63">
        <v>0</v>
      </c>
      <c r="AK127" s="63">
        <v>0</v>
      </c>
      <c r="AL127" s="63">
        <v>0</v>
      </c>
      <c r="AM127" s="63">
        <v>0</v>
      </c>
      <c r="AN127" s="63">
        <v>0</v>
      </c>
      <c r="AO127" s="63">
        <v>0</v>
      </c>
      <c r="AP127" s="63">
        <v>0</v>
      </c>
      <c r="AQ127" s="63">
        <v>0</v>
      </c>
      <c r="AR127" s="63">
        <v>0</v>
      </c>
      <c r="AS127" s="63">
        <v>0</v>
      </c>
      <c r="AT127" s="63">
        <v>0</v>
      </c>
      <c r="AU127" s="63">
        <v>0</v>
      </c>
      <c r="AV127" s="63">
        <v>0</v>
      </c>
      <c r="AW127" s="63">
        <v>0</v>
      </c>
      <c r="AX127" s="63">
        <v>0</v>
      </c>
      <c r="AY127" s="63">
        <v>0</v>
      </c>
      <c r="AZ127" s="63">
        <v>0</v>
      </c>
      <c r="BA127" s="63">
        <v>0</v>
      </c>
      <c r="BB127" s="63">
        <v>197.9783640981</v>
      </c>
      <c r="BC127" s="63">
        <v>-134.54850056559999</v>
      </c>
      <c r="BD127" s="63">
        <v>74.635929833500001</v>
      </c>
      <c r="BE127" s="63">
        <v>-28.5270071628</v>
      </c>
      <c r="BF127" s="63">
        <v>-99.515725669800005</v>
      </c>
      <c r="BG127" s="63">
        <v>-77.896871653800005</v>
      </c>
      <c r="BH127" s="63">
        <v>94.904105968400003</v>
      </c>
      <c r="BI127" s="63">
        <v>29.9942366513</v>
      </c>
      <c r="BJ127" s="63">
        <v>-104.2529540984</v>
      </c>
      <c r="BK127" s="63">
        <v>270.12279756340001</v>
      </c>
      <c r="BL127" s="63">
        <v>53.171484380400003</v>
      </c>
      <c r="BM127" s="63">
        <v>-62.488589452699998</v>
      </c>
      <c r="BN127" s="63">
        <v>-97.691963950399995</v>
      </c>
      <c r="BO127" s="63">
        <v>128.8332540154</v>
      </c>
      <c r="BP127" s="63">
        <v>150.70802236029999</v>
      </c>
      <c r="BQ127" s="63">
        <v>-79.210522845599996</v>
      </c>
      <c r="BR127" s="63">
        <v>10.464512620200001</v>
      </c>
      <c r="BS127" s="63">
        <v>-30.447735011599999</v>
      </c>
      <c r="BT127" s="63">
        <v>-7.9670508218</v>
      </c>
      <c r="BU127" s="63">
        <v>18.194491549999999</v>
      </c>
      <c r="BV127" s="63">
        <v>48.044606936100003</v>
      </c>
      <c r="BW127" s="63">
        <v>-63.919170731800001</v>
      </c>
      <c r="BX127" s="63">
        <v>-11.449623412099999</v>
      </c>
      <c r="BY127" s="63">
        <v>-42.622088317500001</v>
      </c>
      <c r="BZ127" s="63">
        <v>27.3653606594</v>
      </c>
      <c r="CA127" s="63">
        <v>14.823321530999999</v>
      </c>
      <c r="CB127" s="63">
        <v>-40.816035470400003</v>
      </c>
      <c r="CC127" s="63">
        <v>-3.9984128452999999</v>
      </c>
      <c r="CD127" s="63">
        <v>77.067800403999996</v>
      </c>
      <c r="CE127" s="63">
        <v>-17.5181238905</v>
      </c>
      <c r="CF127" s="63">
        <v>41.706289483299997</v>
      </c>
      <c r="CG127" s="63">
        <v>2.8343952544</v>
      </c>
      <c r="CH127" s="63">
        <v>-59.955815657999999</v>
      </c>
      <c r="CI127" s="63">
        <v>27.110981163799998</v>
      </c>
      <c r="CJ127" s="63">
        <v>-60.309537678300003</v>
      </c>
      <c r="CK127" s="63">
        <v>-38.592322339299997</v>
      </c>
      <c r="CL127" s="63">
        <v>-39.482427463699999</v>
      </c>
      <c r="CM127" s="63">
        <v>-7.4547371372000004</v>
      </c>
      <c r="CN127" s="63">
        <v>5.2425893223999998</v>
      </c>
      <c r="CO127" s="63">
        <v>10.2799154887</v>
      </c>
      <c r="CP127" s="63">
        <v>4.5267976873000002</v>
      </c>
      <c r="CQ127" s="63">
        <v>-32.152541712100003</v>
      </c>
      <c r="CR127" s="63">
        <v>35.744659082299997</v>
      </c>
      <c r="CS127" s="63">
        <v>-25.590204359499999</v>
      </c>
      <c r="CT127" s="63">
        <v>16.937841882800001</v>
      </c>
      <c r="CU127" s="63">
        <v>-19.4040614928</v>
      </c>
      <c r="CV127" s="63">
        <v>13.377079204599999</v>
      </c>
      <c r="CW127" s="63">
        <v>25.687401486999999</v>
      </c>
      <c r="CX127" s="63">
        <v>19.923279151599999</v>
      </c>
      <c r="CY127" s="63">
        <v>-2.0227577748000001</v>
      </c>
      <c r="CZ127" s="63">
        <v>-10.2170805014</v>
      </c>
      <c r="DA127" s="63">
        <v>6.5648370717000004</v>
      </c>
      <c r="DB127" s="63">
        <v>4.0750401090999997</v>
      </c>
      <c r="DC127" s="63">
        <v>-3.0618133242000001</v>
      </c>
      <c r="DD127" s="63">
        <v>22.2014526938</v>
      </c>
      <c r="DE127" s="63">
        <v>-37.5031061595</v>
      </c>
      <c r="DF127" s="63">
        <v>17.440066503000001</v>
      </c>
      <c r="DG127" s="63">
        <v>31.945591615800002</v>
      </c>
      <c r="DH127" s="63">
        <v>1.6581600588000001</v>
      </c>
      <c r="DI127" s="63">
        <v>58.148228158599998</v>
      </c>
      <c r="DJ127" s="63">
        <v>13.2771624451</v>
      </c>
      <c r="DK127" s="63">
        <v>-27.037328687199999</v>
      </c>
      <c r="DL127" s="63">
        <v>24.572957647500001</v>
      </c>
      <c r="DM127" s="63">
        <v>-68.455091562600003</v>
      </c>
      <c r="DN127" s="63">
        <v>12.5528816338</v>
      </c>
      <c r="DO127" s="63">
        <v>-33.4931806974</v>
      </c>
      <c r="DP127" s="63">
        <v>-2.6152162442</v>
      </c>
      <c r="DQ127" s="63">
        <v>2.7868904079000001</v>
      </c>
      <c r="DR127" s="63">
        <v>19.928263277500001</v>
      </c>
      <c r="DS127" s="63">
        <v>-4.5754674602999996</v>
      </c>
      <c r="DT127" s="63">
        <v>-41.216102115799998</v>
      </c>
      <c r="DU127" s="63">
        <v>-3.5231692695999999</v>
      </c>
      <c r="DV127" s="63">
        <v>53.3247052205</v>
      </c>
    </row>
    <row r="128" spans="1:126" s="22" customFormat="1" ht="12" customHeight="1" x14ac:dyDescent="0.3">
      <c r="A128" s="159" t="s">
        <v>116</v>
      </c>
      <c r="B128" s="63">
        <v>0</v>
      </c>
      <c r="C128" s="63">
        <v>0</v>
      </c>
      <c r="D128" s="63">
        <v>0</v>
      </c>
      <c r="E128" s="63">
        <v>0</v>
      </c>
      <c r="F128" s="63">
        <v>0</v>
      </c>
      <c r="G128" s="63">
        <v>0</v>
      </c>
      <c r="H128" s="63">
        <v>0</v>
      </c>
      <c r="I128" s="63">
        <v>0</v>
      </c>
      <c r="J128" s="63">
        <v>0</v>
      </c>
      <c r="K128" s="63">
        <v>0</v>
      </c>
      <c r="L128" s="63">
        <v>0</v>
      </c>
      <c r="M128" s="63">
        <v>0</v>
      </c>
      <c r="N128" s="63">
        <v>0</v>
      </c>
      <c r="O128" s="63">
        <v>0</v>
      </c>
      <c r="P128" s="63">
        <v>0</v>
      </c>
      <c r="Q128" s="63">
        <v>0</v>
      </c>
      <c r="R128" s="63">
        <v>0</v>
      </c>
      <c r="S128" s="63">
        <v>0</v>
      </c>
      <c r="T128" s="63">
        <v>0</v>
      </c>
      <c r="U128" s="63">
        <v>0</v>
      </c>
      <c r="V128" s="63">
        <v>0</v>
      </c>
      <c r="W128" s="63">
        <v>0</v>
      </c>
      <c r="X128" s="63">
        <v>0</v>
      </c>
      <c r="Y128" s="63">
        <v>0</v>
      </c>
      <c r="Z128" s="63">
        <v>0</v>
      </c>
      <c r="AA128" s="63">
        <v>0</v>
      </c>
      <c r="AB128" s="63">
        <v>0</v>
      </c>
      <c r="AC128" s="63">
        <v>0</v>
      </c>
      <c r="AD128" s="63">
        <v>0</v>
      </c>
      <c r="AE128" s="63">
        <v>0</v>
      </c>
      <c r="AF128" s="63">
        <v>0</v>
      </c>
      <c r="AG128" s="63">
        <v>0</v>
      </c>
      <c r="AH128" s="63">
        <v>0</v>
      </c>
      <c r="AI128" s="63">
        <v>0</v>
      </c>
      <c r="AJ128" s="63">
        <v>0</v>
      </c>
      <c r="AK128" s="63">
        <v>0</v>
      </c>
      <c r="AL128" s="63">
        <v>0</v>
      </c>
      <c r="AM128" s="63">
        <v>0</v>
      </c>
      <c r="AN128" s="63">
        <v>0</v>
      </c>
      <c r="AO128" s="63">
        <v>0</v>
      </c>
      <c r="AP128" s="63">
        <v>0</v>
      </c>
      <c r="AQ128" s="63">
        <v>0</v>
      </c>
      <c r="AR128" s="63">
        <v>0</v>
      </c>
      <c r="AS128" s="63">
        <v>0</v>
      </c>
      <c r="AT128" s="63">
        <v>0</v>
      </c>
      <c r="AU128" s="63">
        <v>0</v>
      </c>
      <c r="AV128" s="63">
        <v>0</v>
      </c>
      <c r="AW128" s="63">
        <v>0</v>
      </c>
      <c r="AX128" s="63">
        <v>0</v>
      </c>
      <c r="AY128" s="63">
        <v>0</v>
      </c>
      <c r="AZ128" s="63">
        <v>0</v>
      </c>
      <c r="BA128" s="63">
        <v>0</v>
      </c>
      <c r="BB128" s="63">
        <v>0</v>
      </c>
      <c r="BC128" s="63">
        <v>0</v>
      </c>
      <c r="BD128" s="63">
        <v>0</v>
      </c>
      <c r="BE128" s="63">
        <v>0</v>
      </c>
      <c r="BF128" s="63">
        <v>0</v>
      </c>
      <c r="BG128" s="63">
        <v>0</v>
      </c>
      <c r="BH128" s="63">
        <v>0</v>
      </c>
      <c r="BI128" s="63">
        <v>0</v>
      </c>
      <c r="BJ128" s="63">
        <v>0</v>
      </c>
      <c r="BK128" s="63">
        <v>0</v>
      </c>
      <c r="BL128" s="63">
        <v>0</v>
      </c>
      <c r="BM128" s="63">
        <v>0</v>
      </c>
      <c r="BN128" s="63">
        <v>0</v>
      </c>
      <c r="BO128" s="63">
        <v>0</v>
      </c>
      <c r="BP128" s="63">
        <v>0</v>
      </c>
      <c r="BQ128" s="63">
        <v>0</v>
      </c>
      <c r="BR128" s="63">
        <v>0</v>
      </c>
      <c r="BS128" s="63">
        <v>0</v>
      </c>
      <c r="BT128" s="63">
        <v>0</v>
      </c>
      <c r="BU128" s="63">
        <v>0</v>
      </c>
      <c r="BV128" s="63">
        <v>0</v>
      </c>
      <c r="BW128" s="63">
        <v>0</v>
      </c>
      <c r="BX128" s="63">
        <v>0</v>
      </c>
      <c r="BY128" s="63">
        <v>0</v>
      </c>
      <c r="BZ128" s="63">
        <v>0</v>
      </c>
      <c r="CA128" s="63">
        <v>0</v>
      </c>
      <c r="CB128" s="63">
        <v>0</v>
      </c>
      <c r="CC128" s="63">
        <v>0</v>
      </c>
      <c r="CD128" s="63">
        <v>0</v>
      </c>
      <c r="CE128" s="63">
        <v>0</v>
      </c>
      <c r="CF128" s="63">
        <v>0</v>
      </c>
      <c r="CG128" s="63">
        <v>0</v>
      </c>
      <c r="CH128" s="63">
        <v>0</v>
      </c>
      <c r="CI128" s="63">
        <v>0</v>
      </c>
      <c r="CJ128" s="63">
        <v>0</v>
      </c>
      <c r="CK128" s="63">
        <v>0</v>
      </c>
      <c r="CL128" s="63">
        <v>0</v>
      </c>
      <c r="CM128" s="63">
        <v>0</v>
      </c>
      <c r="CN128" s="63">
        <v>0</v>
      </c>
      <c r="CO128" s="63">
        <v>0</v>
      </c>
      <c r="CP128" s="63">
        <v>0</v>
      </c>
      <c r="CQ128" s="63">
        <v>0</v>
      </c>
      <c r="CR128" s="63">
        <v>0</v>
      </c>
      <c r="CS128" s="63">
        <v>0</v>
      </c>
      <c r="CT128" s="63">
        <v>0</v>
      </c>
      <c r="CU128" s="63">
        <v>0</v>
      </c>
      <c r="CV128" s="63">
        <v>0</v>
      </c>
      <c r="CW128" s="63">
        <v>0</v>
      </c>
      <c r="CX128" s="63">
        <v>0</v>
      </c>
      <c r="CY128" s="63">
        <v>0</v>
      </c>
      <c r="CZ128" s="63">
        <v>0</v>
      </c>
      <c r="DA128" s="63">
        <v>0</v>
      </c>
      <c r="DB128" s="63">
        <v>0</v>
      </c>
      <c r="DC128" s="63">
        <v>0</v>
      </c>
      <c r="DD128" s="63">
        <v>0</v>
      </c>
      <c r="DE128" s="63">
        <v>0</v>
      </c>
      <c r="DF128" s="63">
        <v>0</v>
      </c>
      <c r="DG128" s="63">
        <v>0</v>
      </c>
      <c r="DH128" s="63">
        <v>0</v>
      </c>
      <c r="DI128" s="63">
        <v>0</v>
      </c>
      <c r="DJ128" s="63">
        <v>0</v>
      </c>
      <c r="DK128" s="63">
        <v>0</v>
      </c>
      <c r="DL128" s="63">
        <v>0</v>
      </c>
      <c r="DM128" s="63">
        <v>0</v>
      </c>
      <c r="DN128" s="63">
        <v>0</v>
      </c>
      <c r="DO128" s="63">
        <v>0</v>
      </c>
      <c r="DP128" s="63">
        <v>0</v>
      </c>
      <c r="DQ128" s="63">
        <v>0</v>
      </c>
      <c r="DR128" s="63">
        <v>0</v>
      </c>
      <c r="DS128" s="63">
        <v>0</v>
      </c>
      <c r="DT128" s="63">
        <v>0</v>
      </c>
      <c r="DU128" s="63">
        <v>0</v>
      </c>
      <c r="DV128" s="63">
        <v>0</v>
      </c>
    </row>
    <row r="129" spans="1:126" s="22" customFormat="1" ht="12" customHeight="1" x14ac:dyDescent="0.3">
      <c r="A129" s="213" t="s">
        <v>117</v>
      </c>
      <c r="B129" s="63">
        <v>0</v>
      </c>
      <c r="C129" s="63">
        <v>0</v>
      </c>
      <c r="D129" s="63">
        <v>0</v>
      </c>
      <c r="E129" s="63">
        <v>0</v>
      </c>
      <c r="F129" s="63">
        <v>0</v>
      </c>
      <c r="G129" s="63">
        <v>0</v>
      </c>
      <c r="H129" s="63">
        <v>0</v>
      </c>
      <c r="I129" s="63">
        <v>0</v>
      </c>
      <c r="J129" s="63">
        <v>0</v>
      </c>
      <c r="K129" s="63">
        <v>0</v>
      </c>
      <c r="L129" s="63">
        <v>0</v>
      </c>
      <c r="M129" s="63">
        <v>0</v>
      </c>
      <c r="N129" s="63">
        <v>0</v>
      </c>
      <c r="O129" s="63">
        <v>0</v>
      </c>
      <c r="P129" s="63">
        <v>0</v>
      </c>
      <c r="Q129" s="63">
        <v>0</v>
      </c>
      <c r="R129" s="63">
        <v>0</v>
      </c>
      <c r="S129" s="63">
        <v>0</v>
      </c>
      <c r="T129" s="63">
        <v>0</v>
      </c>
      <c r="U129" s="63">
        <v>0</v>
      </c>
      <c r="V129" s="63">
        <v>0</v>
      </c>
      <c r="W129" s="63">
        <v>0</v>
      </c>
      <c r="X129" s="63">
        <v>0</v>
      </c>
      <c r="Y129" s="63">
        <v>0</v>
      </c>
      <c r="Z129" s="63">
        <v>0</v>
      </c>
      <c r="AA129" s="63">
        <v>0</v>
      </c>
      <c r="AB129" s="63">
        <v>0</v>
      </c>
      <c r="AC129" s="63">
        <v>0</v>
      </c>
      <c r="AD129" s="63">
        <v>0</v>
      </c>
      <c r="AE129" s="63">
        <v>0</v>
      </c>
      <c r="AF129" s="63">
        <v>0</v>
      </c>
      <c r="AG129" s="63">
        <v>0</v>
      </c>
      <c r="AH129" s="63">
        <v>0</v>
      </c>
      <c r="AI129" s="63">
        <v>0</v>
      </c>
      <c r="AJ129" s="63">
        <v>0</v>
      </c>
      <c r="AK129" s="63">
        <v>0</v>
      </c>
      <c r="AL129" s="63">
        <v>0</v>
      </c>
      <c r="AM129" s="63">
        <v>0</v>
      </c>
      <c r="AN129" s="63">
        <v>0.45140711430000002</v>
      </c>
      <c r="AO129" s="63">
        <v>105.31311102070001</v>
      </c>
      <c r="AP129" s="63">
        <v>178.05438705329999</v>
      </c>
      <c r="AQ129" s="63">
        <v>-188.87966825309999</v>
      </c>
      <c r="AR129" s="63">
        <v>-37.692526370499998</v>
      </c>
      <c r="AS129" s="63">
        <v>146.39586603079999</v>
      </c>
      <c r="AT129" s="63">
        <v>-192.58614698</v>
      </c>
      <c r="AU129" s="63">
        <v>0</v>
      </c>
      <c r="AV129" s="63">
        <v>0</v>
      </c>
      <c r="AW129" s="63">
        <v>132.0305703754</v>
      </c>
      <c r="AX129" s="63">
        <v>-129.29178694940001</v>
      </c>
      <c r="AY129" s="63">
        <v>0</v>
      </c>
      <c r="AZ129" s="63">
        <v>-6.6057007900000006E-2</v>
      </c>
      <c r="BA129" s="63">
        <v>402.9903441148</v>
      </c>
      <c r="BB129" s="63">
        <v>-184.26342881069999</v>
      </c>
      <c r="BC129" s="63">
        <v>0</v>
      </c>
      <c r="BD129" s="63">
        <v>0</v>
      </c>
      <c r="BE129" s="63">
        <v>368.04258978690001</v>
      </c>
      <c r="BF129" s="63">
        <v>-157.25619275139999</v>
      </c>
      <c r="BG129" s="63">
        <v>-106.57445756049999</v>
      </c>
      <c r="BH129" s="63">
        <v>-149.2131311224</v>
      </c>
      <c r="BI129" s="63">
        <v>631.88093457160005</v>
      </c>
      <c r="BJ129" s="63">
        <v>-585.72825349740003</v>
      </c>
      <c r="BK129" s="63">
        <v>-65.126394662799996</v>
      </c>
      <c r="BL129" s="63">
        <v>-19.777864960900001</v>
      </c>
      <c r="BM129" s="63">
        <v>921.36672401709995</v>
      </c>
      <c r="BN129" s="63">
        <v>-840.25628503680002</v>
      </c>
      <c r="BO129" s="63">
        <v>-6.6655086513999997</v>
      </c>
      <c r="BP129" s="63">
        <v>-47.481475355299999</v>
      </c>
      <c r="BQ129" s="63">
        <v>588.52989878790004</v>
      </c>
      <c r="BR129" s="63">
        <v>-612.75775366899995</v>
      </c>
      <c r="BS129" s="63">
        <v>-37.980895085599997</v>
      </c>
      <c r="BT129" s="63">
        <v>-6.8554117377999999</v>
      </c>
      <c r="BU129" s="63">
        <v>508.60095298459999</v>
      </c>
      <c r="BV129" s="63">
        <v>-304.91732354229998</v>
      </c>
      <c r="BW129" s="63">
        <v>196.0782444191</v>
      </c>
      <c r="BX129" s="63">
        <v>86.8100718054</v>
      </c>
      <c r="BY129" s="63">
        <v>153.2479052006</v>
      </c>
      <c r="BZ129" s="63">
        <v>53.7243252118</v>
      </c>
      <c r="CA129" s="63">
        <v>-309.0971471249</v>
      </c>
      <c r="CB129" s="63">
        <v>122.8657612782</v>
      </c>
      <c r="CC129" s="63">
        <v>44.115930041299997</v>
      </c>
      <c r="CD129" s="63">
        <v>56.834925804199997</v>
      </c>
      <c r="CE129" s="63">
        <v>29.284720150199998</v>
      </c>
      <c r="CF129" s="63">
        <v>343.17996724199998</v>
      </c>
      <c r="CG129" s="63">
        <v>1477.4922247825</v>
      </c>
      <c r="CH129" s="63">
        <v>14.3857890535</v>
      </c>
      <c r="CI129" s="63">
        <v>9.7619182170999999</v>
      </c>
      <c r="CJ129" s="63">
        <v>-1189.5470224633</v>
      </c>
      <c r="CK129" s="63">
        <v>-599.59086582370003</v>
      </c>
      <c r="CL129" s="63">
        <v>-594.53163946090001</v>
      </c>
      <c r="CM129" s="63">
        <v>1245.5000105617</v>
      </c>
      <c r="CN129" s="63">
        <v>-790.77713968319995</v>
      </c>
      <c r="CO129" s="63">
        <v>-507.52518269270001</v>
      </c>
      <c r="CP129" s="63">
        <v>219.09068235559999</v>
      </c>
      <c r="CQ129" s="63">
        <v>136.12304143200001</v>
      </c>
      <c r="CR129" s="63">
        <v>567.68374151169996</v>
      </c>
      <c r="CS129" s="63">
        <v>-722.53604603079998</v>
      </c>
      <c r="CT129" s="63">
        <v>49.874393652999998</v>
      </c>
      <c r="CU129" s="63">
        <v>91.081869917899994</v>
      </c>
      <c r="CV129" s="63">
        <v>72.302763306599999</v>
      </c>
      <c r="CW129" s="63">
        <v>289.07770718590001</v>
      </c>
      <c r="CX129" s="63">
        <v>-51.190267511800002</v>
      </c>
      <c r="CY129" s="63">
        <v>75.681288563600006</v>
      </c>
      <c r="CZ129" s="63">
        <v>120.3154153298</v>
      </c>
      <c r="DA129" s="63">
        <v>278.68151007400002</v>
      </c>
      <c r="DB129" s="63">
        <v>117.53611709739999</v>
      </c>
      <c r="DC129" s="63">
        <v>267.2414867983</v>
      </c>
      <c r="DD129" s="63">
        <v>-599.33891482659999</v>
      </c>
      <c r="DE129" s="63">
        <v>763.78827588959996</v>
      </c>
      <c r="DF129" s="63">
        <v>1029.0146894851</v>
      </c>
      <c r="DG129" s="63">
        <v>555.00426343690003</v>
      </c>
      <c r="DH129" s="63">
        <v>-397.62259462700001</v>
      </c>
      <c r="DI129" s="63">
        <v>98.982070121299998</v>
      </c>
      <c r="DJ129" s="63">
        <v>-500.17597279189999</v>
      </c>
      <c r="DK129" s="63">
        <v>187.2082983</v>
      </c>
      <c r="DL129" s="63">
        <v>-303.31903646450002</v>
      </c>
      <c r="DM129" s="63">
        <v>-554.35389271409997</v>
      </c>
      <c r="DN129" s="63">
        <v>-761.63130709749998</v>
      </c>
      <c r="DO129" s="63">
        <v>179.6421245471</v>
      </c>
      <c r="DP129" s="63">
        <v>54.830166818800002</v>
      </c>
      <c r="DQ129" s="63">
        <v>268.89652095309998</v>
      </c>
      <c r="DR129" s="63">
        <v>33.081088308600002</v>
      </c>
      <c r="DS129" s="63">
        <v>973.93664546289995</v>
      </c>
      <c r="DT129" s="63">
        <v>-150.14071114590001</v>
      </c>
      <c r="DU129" s="63">
        <v>1138.8778505754999</v>
      </c>
      <c r="DV129" s="63">
        <v>-733.17980456479995</v>
      </c>
    </row>
    <row r="130" spans="1:126" s="22" customFormat="1" ht="12" customHeight="1" x14ac:dyDescent="0.3">
      <c r="A130" s="213" t="s">
        <v>118</v>
      </c>
      <c r="B130" s="63">
        <v>0</v>
      </c>
      <c r="C130" s="63">
        <v>0</v>
      </c>
      <c r="D130" s="63">
        <v>0</v>
      </c>
      <c r="E130" s="63">
        <v>0</v>
      </c>
      <c r="F130" s="63">
        <v>0</v>
      </c>
      <c r="G130" s="63">
        <v>0</v>
      </c>
      <c r="H130" s="63">
        <v>0</v>
      </c>
      <c r="I130" s="63">
        <v>0</v>
      </c>
      <c r="J130" s="63">
        <v>0</v>
      </c>
      <c r="K130" s="63">
        <v>0</v>
      </c>
      <c r="L130" s="63">
        <v>0</v>
      </c>
      <c r="M130" s="63">
        <v>0</v>
      </c>
      <c r="N130" s="63">
        <v>0</v>
      </c>
      <c r="O130" s="63">
        <v>0</v>
      </c>
      <c r="P130" s="63">
        <v>0</v>
      </c>
      <c r="Q130" s="63">
        <v>0</v>
      </c>
      <c r="R130" s="63">
        <v>0</v>
      </c>
      <c r="S130" s="63">
        <v>0</v>
      </c>
      <c r="T130" s="63">
        <v>0</v>
      </c>
      <c r="U130" s="63">
        <v>0</v>
      </c>
      <c r="V130" s="63">
        <v>0</v>
      </c>
      <c r="W130" s="63">
        <v>0</v>
      </c>
      <c r="X130" s="63">
        <v>0</v>
      </c>
      <c r="Y130" s="63">
        <v>0</v>
      </c>
      <c r="Z130" s="63">
        <v>0</v>
      </c>
      <c r="AA130" s="63">
        <v>0</v>
      </c>
      <c r="AB130" s="63">
        <v>0</v>
      </c>
      <c r="AC130" s="63">
        <v>0</v>
      </c>
      <c r="AD130" s="63">
        <v>0</v>
      </c>
      <c r="AE130" s="63">
        <v>0</v>
      </c>
      <c r="AF130" s="63">
        <v>0</v>
      </c>
      <c r="AG130" s="63">
        <v>0</v>
      </c>
      <c r="AH130" s="63">
        <v>0</v>
      </c>
      <c r="AI130" s="63">
        <v>0</v>
      </c>
      <c r="AJ130" s="63">
        <v>0</v>
      </c>
      <c r="AK130" s="63">
        <v>0</v>
      </c>
      <c r="AL130" s="63">
        <v>0</v>
      </c>
      <c r="AM130" s="63">
        <v>90.844458488000001</v>
      </c>
      <c r="AN130" s="63">
        <v>92.4140994065</v>
      </c>
      <c r="AO130" s="63">
        <v>88.295959251799999</v>
      </c>
      <c r="AP130" s="63">
        <v>-25.569072417699999</v>
      </c>
      <c r="AQ130" s="63">
        <v>27.036388752099999</v>
      </c>
      <c r="AR130" s="63">
        <v>32.014523532200002</v>
      </c>
      <c r="AS130" s="63">
        <v>-42.844719206599997</v>
      </c>
      <c r="AT130" s="63">
        <v>111.8881967706</v>
      </c>
      <c r="AU130" s="63">
        <v>129.5924317862</v>
      </c>
      <c r="AV130" s="63">
        <v>-98.618662426300006</v>
      </c>
      <c r="AW130" s="63">
        <v>76.586413733900002</v>
      </c>
      <c r="AX130" s="63">
        <v>65.142039318299993</v>
      </c>
      <c r="AY130" s="63">
        <v>-176.22183585420001</v>
      </c>
      <c r="AZ130" s="63">
        <v>-139.91864561080001</v>
      </c>
      <c r="BA130" s="63">
        <v>4.860297826</v>
      </c>
      <c r="BB130" s="63">
        <v>-687.64940882990004</v>
      </c>
      <c r="BC130" s="63">
        <v>-57.764550588299997</v>
      </c>
      <c r="BD130" s="63">
        <v>20.774270207499999</v>
      </c>
      <c r="BE130" s="63">
        <v>107.44207493010001</v>
      </c>
      <c r="BF130" s="63">
        <v>83.674575838099997</v>
      </c>
      <c r="BG130" s="63">
        <v>26.832387241500001</v>
      </c>
      <c r="BH130" s="63">
        <v>226.82307465170001</v>
      </c>
      <c r="BI130" s="63">
        <v>-370.2556205537</v>
      </c>
      <c r="BJ130" s="63">
        <v>307.38779940529997</v>
      </c>
      <c r="BK130" s="63">
        <v>27.218388638899999</v>
      </c>
      <c r="BL130" s="63">
        <v>255.5721043847</v>
      </c>
      <c r="BM130" s="63">
        <v>-655.04694061650002</v>
      </c>
      <c r="BN130" s="63">
        <v>244.66149133619999</v>
      </c>
      <c r="BO130" s="63">
        <v>271.86421576449999</v>
      </c>
      <c r="BP130" s="63">
        <v>255.7525334515</v>
      </c>
      <c r="BQ130" s="63">
        <v>-231.38123333909999</v>
      </c>
      <c r="BR130" s="63">
        <v>-153.270955517</v>
      </c>
      <c r="BS130" s="63">
        <v>185.03460121570001</v>
      </c>
      <c r="BT130" s="63">
        <v>264.26125135680002</v>
      </c>
      <c r="BU130" s="63">
        <v>-220.5695373508</v>
      </c>
      <c r="BV130" s="63">
        <v>-218.95389851510001</v>
      </c>
      <c r="BW130" s="63">
        <v>256.84588800609998</v>
      </c>
      <c r="BX130" s="63">
        <v>281.2809068752</v>
      </c>
      <c r="BY130" s="63">
        <v>-260.8658577123</v>
      </c>
      <c r="BZ130" s="63">
        <v>-249.36047951809999</v>
      </c>
      <c r="CA130" s="63">
        <v>247.54366581350001</v>
      </c>
      <c r="CB130" s="63">
        <v>252.40865153359999</v>
      </c>
      <c r="CC130" s="63">
        <v>-257.31983255789999</v>
      </c>
      <c r="CD130" s="63">
        <v>-221.8659572979</v>
      </c>
      <c r="CE130" s="63">
        <v>206.16278799560001</v>
      </c>
      <c r="CF130" s="63">
        <v>304.15827276900001</v>
      </c>
      <c r="CG130" s="63">
        <v>-227.8398494482</v>
      </c>
      <c r="CH130" s="63">
        <v>-93.914807017599998</v>
      </c>
      <c r="CI130" s="63">
        <v>86.057987095100003</v>
      </c>
      <c r="CJ130" s="63">
        <v>227.1035789988</v>
      </c>
      <c r="CK130" s="63">
        <v>-450.92037880790002</v>
      </c>
      <c r="CL130" s="63">
        <v>211.23299279380001</v>
      </c>
      <c r="CM130" s="63">
        <v>72.485418046999996</v>
      </c>
      <c r="CN130" s="63">
        <v>292.84811455059997</v>
      </c>
      <c r="CO130" s="63">
        <v>-400.64914630039999</v>
      </c>
      <c r="CP130" s="63">
        <v>-145.31045604959999</v>
      </c>
      <c r="CQ130" s="63">
        <v>264.46705486090002</v>
      </c>
      <c r="CR130" s="63">
        <v>278.89073316069999</v>
      </c>
      <c r="CS130" s="63">
        <v>-265.9533561893</v>
      </c>
      <c r="CT130" s="63">
        <v>-101.51719616539999</v>
      </c>
      <c r="CU130" s="63">
        <v>100.68530524640001</v>
      </c>
      <c r="CV130" s="63">
        <v>310.855307837</v>
      </c>
      <c r="CW130" s="63">
        <v>-473.291598916</v>
      </c>
      <c r="CX130" s="63">
        <v>163.1501629096</v>
      </c>
      <c r="CY130" s="63">
        <v>94.869907759100002</v>
      </c>
      <c r="CZ130" s="63">
        <v>251.10993754239999</v>
      </c>
      <c r="DA130" s="63">
        <v>-551.40711497380005</v>
      </c>
      <c r="DB130" s="63">
        <v>143.0982767317</v>
      </c>
      <c r="DC130" s="63">
        <v>172.2819006542</v>
      </c>
      <c r="DD130" s="63">
        <v>265.17542088189998</v>
      </c>
      <c r="DE130" s="63">
        <v>-470.11596807580003</v>
      </c>
      <c r="DF130" s="63">
        <v>119.8530071223</v>
      </c>
      <c r="DG130" s="63">
        <v>242.45727698760001</v>
      </c>
      <c r="DH130" s="63">
        <v>178.92782610110001</v>
      </c>
      <c r="DI130" s="63">
        <v>-283.03128392449997</v>
      </c>
      <c r="DJ130" s="63">
        <v>32.929535474600002</v>
      </c>
      <c r="DK130" s="63">
        <v>95.822558871799998</v>
      </c>
      <c r="DL130" s="63">
        <v>269.93403198760001</v>
      </c>
      <c r="DM130" s="63">
        <v>-351.92448905869998</v>
      </c>
      <c r="DN130" s="63">
        <v>199.40776634010001</v>
      </c>
      <c r="DO130" s="63">
        <v>-198.22629585670001</v>
      </c>
      <c r="DP130" s="63">
        <v>309.5096425804</v>
      </c>
      <c r="DQ130" s="63">
        <v>-364.2814223442</v>
      </c>
      <c r="DR130" s="63">
        <v>-2.3224370137000001</v>
      </c>
      <c r="DS130" s="63">
        <v>97.457597286799995</v>
      </c>
      <c r="DT130" s="63">
        <v>234.12036487570001</v>
      </c>
      <c r="DU130" s="63">
        <v>-631.46185789030005</v>
      </c>
      <c r="DV130" s="63">
        <v>81.779395847000004</v>
      </c>
    </row>
    <row r="131" spans="1:126" s="22" customFormat="1" ht="12" customHeight="1" x14ac:dyDescent="0.3">
      <c r="A131" s="159" t="s">
        <v>119</v>
      </c>
      <c r="B131" s="63">
        <v>0</v>
      </c>
      <c r="C131" s="63">
        <v>0</v>
      </c>
      <c r="D131" s="63">
        <v>0</v>
      </c>
      <c r="E131" s="63">
        <v>0</v>
      </c>
      <c r="F131" s="63">
        <v>0</v>
      </c>
      <c r="G131" s="63">
        <v>0</v>
      </c>
      <c r="H131" s="63">
        <v>0</v>
      </c>
      <c r="I131" s="63">
        <v>0</v>
      </c>
      <c r="J131" s="63">
        <v>0</v>
      </c>
      <c r="K131" s="63">
        <v>0</v>
      </c>
      <c r="L131" s="63">
        <v>0</v>
      </c>
      <c r="M131" s="63">
        <v>0</v>
      </c>
      <c r="N131" s="63">
        <v>0</v>
      </c>
      <c r="O131" s="63">
        <v>0</v>
      </c>
      <c r="P131" s="63">
        <v>0</v>
      </c>
      <c r="Q131" s="63">
        <v>0</v>
      </c>
      <c r="R131" s="63">
        <v>0</v>
      </c>
      <c r="S131" s="63">
        <v>0</v>
      </c>
      <c r="T131" s="63">
        <v>0</v>
      </c>
      <c r="U131" s="63">
        <v>0</v>
      </c>
      <c r="V131" s="63">
        <v>0</v>
      </c>
      <c r="W131" s="63">
        <v>0</v>
      </c>
      <c r="X131" s="63">
        <v>0</v>
      </c>
      <c r="Y131" s="63">
        <v>0</v>
      </c>
      <c r="Z131" s="63">
        <v>0</v>
      </c>
      <c r="AA131" s="63">
        <v>0</v>
      </c>
      <c r="AB131" s="63">
        <v>0</v>
      </c>
      <c r="AC131" s="63">
        <v>0</v>
      </c>
      <c r="AD131" s="63">
        <v>0</v>
      </c>
      <c r="AE131" s="63">
        <v>0</v>
      </c>
      <c r="AF131" s="63">
        <v>0</v>
      </c>
      <c r="AG131" s="63">
        <v>0</v>
      </c>
      <c r="AH131" s="63">
        <v>0</v>
      </c>
      <c r="AI131" s="63">
        <v>0</v>
      </c>
      <c r="AJ131" s="63">
        <v>0</v>
      </c>
      <c r="AK131" s="63">
        <v>0</v>
      </c>
      <c r="AL131" s="63">
        <v>0</v>
      </c>
      <c r="AM131" s="63">
        <v>0</v>
      </c>
      <c r="AN131" s="63">
        <v>0</v>
      </c>
      <c r="AO131" s="63">
        <v>0</v>
      </c>
      <c r="AP131" s="63">
        <v>0</v>
      </c>
      <c r="AQ131" s="63">
        <v>0</v>
      </c>
      <c r="AR131" s="63">
        <v>0</v>
      </c>
      <c r="AS131" s="63">
        <v>0</v>
      </c>
      <c r="AT131" s="63">
        <v>0</v>
      </c>
      <c r="AU131" s="63">
        <v>0</v>
      </c>
      <c r="AV131" s="63">
        <v>0</v>
      </c>
      <c r="AW131" s="63">
        <v>0</v>
      </c>
      <c r="AX131" s="63">
        <v>0</v>
      </c>
      <c r="AY131" s="63">
        <v>0</v>
      </c>
      <c r="AZ131" s="63">
        <v>0</v>
      </c>
      <c r="BA131" s="63">
        <v>0</v>
      </c>
      <c r="BB131" s="63">
        <v>-11.298893597599999</v>
      </c>
      <c r="BC131" s="63">
        <v>-10.017056548099999</v>
      </c>
      <c r="BD131" s="63">
        <v>-10.177164057700001</v>
      </c>
      <c r="BE131" s="63">
        <v>-4.1194659430999998</v>
      </c>
      <c r="BF131" s="63">
        <v>-6.1924746681</v>
      </c>
      <c r="BG131" s="63">
        <v>-23.646695843700002</v>
      </c>
      <c r="BH131" s="63">
        <v>-22.091810486699998</v>
      </c>
      <c r="BI131" s="63">
        <v>0.81388026680000003</v>
      </c>
      <c r="BJ131" s="63">
        <v>12.307169245800001</v>
      </c>
      <c r="BK131" s="63">
        <v>-6.4537559431</v>
      </c>
      <c r="BL131" s="63">
        <v>5.8296792765000003</v>
      </c>
      <c r="BM131" s="63">
        <v>-7.7799473692000003</v>
      </c>
      <c r="BN131" s="63">
        <v>17.851866302000001</v>
      </c>
      <c r="BO131" s="63">
        <v>-10.466865393599999</v>
      </c>
      <c r="BP131" s="63">
        <v>16.202960366100001</v>
      </c>
      <c r="BQ131" s="63">
        <v>-15.954202074399999</v>
      </c>
      <c r="BR131" s="63">
        <v>30.796197322600001</v>
      </c>
      <c r="BS131" s="63">
        <v>-22.841677742800002</v>
      </c>
      <c r="BT131" s="63">
        <v>-0.43453036290000002</v>
      </c>
      <c r="BU131" s="63">
        <v>1.177601473</v>
      </c>
      <c r="BV131" s="63">
        <v>7.7138775166000002</v>
      </c>
      <c r="BW131" s="63">
        <v>-12.1724199485</v>
      </c>
      <c r="BX131" s="63">
        <v>-2.6230454002000001</v>
      </c>
      <c r="BY131" s="63">
        <v>1.8628588362</v>
      </c>
      <c r="BZ131" s="63">
        <v>2.3569922575</v>
      </c>
      <c r="CA131" s="63">
        <v>4.9037441864</v>
      </c>
      <c r="CB131" s="63">
        <v>-12.003602968599999</v>
      </c>
      <c r="CC131" s="63">
        <v>-3.3587881066</v>
      </c>
      <c r="CD131" s="63">
        <v>0.32980408350000001</v>
      </c>
      <c r="CE131" s="63">
        <v>6.1869621104999997</v>
      </c>
      <c r="CF131" s="63">
        <v>25.001120725</v>
      </c>
      <c r="CG131" s="63">
        <v>-23.174698162199999</v>
      </c>
      <c r="CH131" s="63">
        <v>1.8083813532999999</v>
      </c>
      <c r="CI131" s="63">
        <v>0.97769216650000002</v>
      </c>
      <c r="CJ131" s="63">
        <v>1.4041754071999999</v>
      </c>
      <c r="CK131" s="63">
        <v>-4.0016815429000001</v>
      </c>
      <c r="CL131" s="63">
        <v>3.3232728903000002</v>
      </c>
      <c r="CM131" s="63">
        <v>3.4347431603</v>
      </c>
      <c r="CN131" s="63">
        <v>10.5426840228</v>
      </c>
      <c r="CO131" s="63">
        <v>-3.0662270164000001</v>
      </c>
      <c r="CP131" s="63">
        <v>7.5321757116999999</v>
      </c>
      <c r="CQ131" s="63">
        <v>4.7550428129000002</v>
      </c>
      <c r="CR131" s="63">
        <v>8.7511508414999994</v>
      </c>
      <c r="CS131" s="63">
        <v>-21.5033581185</v>
      </c>
      <c r="CT131" s="63">
        <v>2.1724779865000001</v>
      </c>
      <c r="CU131" s="63">
        <v>-5.1301295933000004</v>
      </c>
      <c r="CV131" s="63">
        <v>28.291324555399999</v>
      </c>
      <c r="CW131" s="63">
        <v>-27.654384083099998</v>
      </c>
      <c r="CX131" s="63">
        <v>13.294314912300001</v>
      </c>
      <c r="CY131" s="63">
        <v>1.1752656094</v>
      </c>
      <c r="CZ131" s="63">
        <v>-18.155259319799999</v>
      </c>
      <c r="DA131" s="63">
        <v>6.9440589431999999</v>
      </c>
      <c r="DB131" s="63">
        <v>-7.4845352491000003</v>
      </c>
      <c r="DC131" s="63">
        <v>23.386606833799998</v>
      </c>
      <c r="DD131" s="63">
        <v>5.0463610368999996</v>
      </c>
      <c r="DE131" s="63">
        <v>-10.220336447799999</v>
      </c>
      <c r="DF131" s="63">
        <v>10.9040702009</v>
      </c>
      <c r="DG131" s="63">
        <v>-8.3882557024000004</v>
      </c>
      <c r="DH131" s="63">
        <v>-2.6140605995000001</v>
      </c>
      <c r="DI131" s="63">
        <v>-4.0344057173000003</v>
      </c>
      <c r="DJ131" s="63">
        <v>0.91359696000000001</v>
      </c>
      <c r="DK131" s="63">
        <v>4.9654830345000001</v>
      </c>
      <c r="DL131" s="63">
        <v>-12.0125550522</v>
      </c>
      <c r="DM131" s="63">
        <v>3.8551527535000001</v>
      </c>
      <c r="DN131" s="63">
        <v>22.516550784</v>
      </c>
      <c r="DO131" s="63">
        <v>-19.224853215100001</v>
      </c>
      <c r="DP131" s="63">
        <v>6.1449782190000004</v>
      </c>
      <c r="DQ131" s="63">
        <v>2.200168401</v>
      </c>
      <c r="DR131" s="63">
        <v>-2.7301894053</v>
      </c>
      <c r="DS131" s="63">
        <v>18.362412862100001</v>
      </c>
      <c r="DT131" s="63">
        <v>-3.2429318555000002</v>
      </c>
      <c r="DU131" s="63">
        <v>-5.1237896435000003</v>
      </c>
      <c r="DV131" s="63">
        <v>-6.7758040561000001</v>
      </c>
    </row>
    <row r="132" spans="1:126" s="22" customFormat="1" ht="24" customHeight="1" x14ac:dyDescent="0.2">
      <c r="A132" s="214" t="s">
        <v>120</v>
      </c>
      <c r="B132" s="63">
        <v>0</v>
      </c>
      <c r="C132" s="63">
        <v>0</v>
      </c>
      <c r="D132" s="63">
        <v>0</v>
      </c>
      <c r="E132" s="63">
        <v>0</v>
      </c>
      <c r="F132" s="63">
        <v>0</v>
      </c>
      <c r="G132" s="63">
        <v>0</v>
      </c>
      <c r="H132" s="63">
        <v>0</v>
      </c>
      <c r="I132" s="63">
        <v>0</v>
      </c>
      <c r="J132" s="63">
        <v>0</v>
      </c>
      <c r="K132" s="63">
        <v>0</v>
      </c>
      <c r="L132" s="63">
        <v>0</v>
      </c>
      <c r="M132" s="63">
        <v>0</v>
      </c>
      <c r="N132" s="63">
        <v>0</v>
      </c>
      <c r="O132" s="63">
        <v>0</v>
      </c>
      <c r="P132" s="63">
        <v>0</v>
      </c>
      <c r="Q132" s="63">
        <v>0</v>
      </c>
      <c r="R132" s="63">
        <v>0</v>
      </c>
      <c r="S132" s="63">
        <v>0</v>
      </c>
      <c r="T132" s="63">
        <v>0</v>
      </c>
      <c r="U132" s="63">
        <v>0</v>
      </c>
      <c r="V132" s="63">
        <v>0</v>
      </c>
      <c r="W132" s="63">
        <v>0</v>
      </c>
      <c r="X132" s="63">
        <v>0</v>
      </c>
      <c r="Y132" s="63">
        <v>0</v>
      </c>
      <c r="Z132" s="63">
        <v>0</v>
      </c>
      <c r="AA132" s="63">
        <v>0</v>
      </c>
      <c r="AB132" s="63">
        <v>0</v>
      </c>
      <c r="AC132" s="63">
        <v>0</v>
      </c>
      <c r="AD132" s="63">
        <v>0</v>
      </c>
      <c r="AE132" s="63">
        <v>0</v>
      </c>
      <c r="AF132" s="63">
        <v>0</v>
      </c>
      <c r="AG132" s="63">
        <v>0</v>
      </c>
      <c r="AH132" s="63">
        <v>0</v>
      </c>
      <c r="AI132" s="63">
        <v>0</v>
      </c>
      <c r="AJ132" s="63">
        <v>0</v>
      </c>
      <c r="AK132" s="63">
        <v>0</v>
      </c>
      <c r="AL132" s="63">
        <v>0</v>
      </c>
      <c r="AM132" s="63">
        <v>90.844458488000001</v>
      </c>
      <c r="AN132" s="63">
        <v>92.4140994065</v>
      </c>
      <c r="AO132" s="63">
        <v>88.295959251799999</v>
      </c>
      <c r="AP132" s="63">
        <v>-25.569072417699999</v>
      </c>
      <c r="AQ132" s="63">
        <v>27.036388752099999</v>
      </c>
      <c r="AR132" s="63">
        <v>32.014523532200002</v>
      </c>
      <c r="AS132" s="63">
        <v>-42.844719206599997</v>
      </c>
      <c r="AT132" s="63">
        <v>111.8881967706</v>
      </c>
      <c r="AU132" s="63">
        <v>129.5924317862</v>
      </c>
      <c r="AV132" s="63">
        <v>-98.618662426300006</v>
      </c>
      <c r="AW132" s="63">
        <v>76.586413733900002</v>
      </c>
      <c r="AX132" s="63">
        <v>65.142039318299993</v>
      </c>
      <c r="AY132" s="63">
        <v>-176.22183585420001</v>
      </c>
      <c r="AZ132" s="63">
        <v>-139.91864561080001</v>
      </c>
      <c r="BA132" s="63">
        <v>4.860297826</v>
      </c>
      <c r="BB132" s="63">
        <v>-676.35051523230004</v>
      </c>
      <c r="BC132" s="63">
        <v>-47.747494040200003</v>
      </c>
      <c r="BD132" s="63">
        <v>30.9514342652</v>
      </c>
      <c r="BE132" s="63">
        <v>111.5615408732</v>
      </c>
      <c r="BF132" s="63">
        <v>89.867050506200002</v>
      </c>
      <c r="BG132" s="63">
        <v>50.479083085200003</v>
      </c>
      <c r="BH132" s="63">
        <v>248.9148851384</v>
      </c>
      <c r="BI132" s="63">
        <v>-371.06950082050002</v>
      </c>
      <c r="BJ132" s="63">
        <v>295.0806301595</v>
      </c>
      <c r="BK132" s="63">
        <v>33.672144582000001</v>
      </c>
      <c r="BL132" s="63">
        <v>249.7424251082</v>
      </c>
      <c r="BM132" s="63">
        <v>-647.26699324729998</v>
      </c>
      <c r="BN132" s="63">
        <v>226.8096250342</v>
      </c>
      <c r="BO132" s="63">
        <v>282.33108115810001</v>
      </c>
      <c r="BP132" s="63">
        <v>239.5495730854</v>
      </c>
      <c r="BQ132" s="63">
        <v>-215.42703126469999</v>
      </c>
      <c r="BR132" s="63">
        <v>-184.0671528396</v>
      </c>
      <c r="BS132" s="63">
        <v>207.8762789585</v>
      </c>
      <c r="BT132" s="63">
        <v>264.69578171969999</v>
      </c>
      <c r="BU132" s="63">
        <v>-221.74713882379999</v>
      </c>
      <c r="BV132" s="63">
        <v>-226.66777603169999</v>
      </c>
      <c r="BW132" s="63">
        <v>269.0183079546</v>
      </c>
      <c r="BX132" s="63">
        <v>283.9039522754</v>
      </c>
      <c r="BY132" s="63">
        <v>-262.72871654850002</v>
      </c>
      <c r="BZ132" s="63">
        <v>-251.71747177559999</v>
      </c>
      <c r="CA132" s="63">
        <v>242.63992162709999</v>
      </c>
      <c r="CB132" s="63">
        <v>264.41225450220003</v>
      </c>
      <c r="CC132" s="63">
        <v>-253.96104445130001</v>
      </c>
      <c r="CD132" s="63">
        <v>-222.19576138139999</v>
      </c>
      <c r="CE132" s="63">
        <v>199.97582588509999</v>
      </c>
      <c r="CF132" s="63">
        <v>279.15715204399999</v>
      </c>
      <c r="CG132" s="63">
        <v>-204.665151286</v>
      </c>
      <c r="CH132" s="63">
        <v>-95.723188370900004</v>
      </c>
      <c r="CI132" s="63">
        <v>85.080294928599997</v>
      </c>
      <c r="CJ132" s="63">
        <v>225.6994035916</v>
      </c>
      <c r="CK132" s="63">
        <v>-446.91869726499999</v>
      </c>
      <c r="CL132" s="63">
        <v>207.90971990349999</v>
      </c>
      <c r="CM132" s="63">
        <v>69.050674886699994</v>
      </c>
      <c r="CN132" s="63">
        <v>282.30543052780001</v>
      </c>
      <c r="CO132" s="63">
        <v>-397.58291928400001</v>
      </c>
      <c r="CP132" s="63">
        <v>-152.8426317613</v>
      </c>
      <c r="CQ132" s="63">
        <v>259.71201204800002</v>
      </c>
      <c r="CR132" s="63">
        <v>270.13958231919997</v>
      </c>
      <c r="CS132" s="63">
        <v>-244.44999807080001</v>
      </c>
      <c r="CT132" s="63">
        <v>-103.68967415189999</v>
      </c>
      <c r="CU132" s="63">
        <v>105.8154348397</v>
      </c>
      <c r="CV132" s="63">
        <v>282.56398328159997</v>
      </c>
      <c r="CW132" s="63">
        <v>-445.63721483289999</v>
      </c>
      <c r="CX132" s="63">
        <v>149.8558479973</v>
      </c>
      <c r="CY132" s="63">
        <v>93.694642149700002</v>
      </c>
      <c r="CZ132" s="63">
        <v>269.26519686220001</v>
      </c>
      <c r="DA132" s="63">
        <v>-558.35117391699998</v>
      </c>
      <c r="DB132" s="63">
        <v>150.58281198079999</v>
      </c>
      <c r="DC132" s="63">
        <v>148.89529382040001</v>
      </c>
      <c r="DD132" s="63">
        <v>260.12905984499997</v>
      </c>
      <c r="DE132" s="63">
        <v>-459.89563162799999</v>
      </c>
      <c r="DF132" s="63">
        <v>108.9489369214</v>
      </c>
      <c r="DG132" s="63">
        <v>250.84553269</v>
      </c>
      <c r="DH132" s="63">
        <v>181.5418867006</v>
      </c>
      <c r="DI132" s="63">
        <v>-278.99687820719998</v>
      </c>
      <c r="DJ132" s="63">
        <v>32.015938514600002</v>
      </c>
      <c r="DK132" s="63">
        <v>90.857075837300002</v>
      </c>
      <c r="DL132" s="63">
        <v>281.94658703980002</v>
      </c>
      <c r="DM132" s="63">
        <v>-355.7796418122</v>
      </c>
      <c r="DN132" s="63">
        <v>176.89121555610001</v>
      </c>
      <c r="DO132" s="63">
        <v>-179.00144264159999</v>
      </c>
      <c r="DP132" s="63">
        <v>303.3646643614</v>
      </c>
      <c r="DQ132" s="63">
        <v>-366.48159074519998</v>
      </c>
      <c r="DR132" s="63">
        <v>0.40775239159999999</v>
      </c>
      <c r="DS132" s="63">
        <v>79.095184424699994</v>
      </c>
      <c r="DT132" s="63">
        <v>237.36329673119999</v>
      </c>
      <c r="DU132" s="63">
        <v>-626.33806824680005</v>
      </c>
      <c r="DV132" s="63">
        <v>88.555199903100004</v>
      </c>
    </row>
    <row r="133" spans="1:126" s="19" customFormat="1" ht="12" customHeight="1" x14ac:dyDescent="0.3">
      <c r="A133" s="212" t="s">
        <v>194</v>
      </c>
      <c r="B133" s="60">
        <v>0</v>
      </c>
      <c r="C133" s="60">
        <v>0</v>
      </c>
      <c r="D133" s="60">
        <v>0</v>
      </c>
      <c r="E133" s="60">
        <v>0</v>
      </c>
      <c r="F133" s="60">
        <v>0</v>
      </c>
      <c r="G133" s="60">
        <v>0</v>
      </c>
      <c r="H133" s="60">
        <v>0</v>
      </c>
      <c r="I133" s="60">
        <v>0</v>
      </c>
      <c r="J133" s="60">
        <v>0</v>
      </c>
      <c r="K133" s="60">
        <v>0</v>
      </c>
      <c r="L133" s="60">
        <v>0</v>
      </c>
      <c r="M133" s="60">
        <v>0</v>
      </c>
      <c r="N133" s="60">
        <v>0</v>
      </c>
      <c r="O133" s="60">
        <v>0</v>
      </c>
      <c r="P133" s="60">
        <v>0</v>
      </c>
      <c r="Q133" s="60">
        <v>0</v>
      </c>
      <c r="R133" s="60">
        <v>0</v>
      </c>
      <c r="S133" s="60">
        <v>0</v>
      </c>
      <c r="T133" s="60">
        <v>0</v>
      </c>
      <c r="U133" s="60">
        <v>0</v>
      </c>
      <c r="V133" s="60">
        <v>0</v>
      </c>
      <c r="W133" s="60">
        <v>0</v>
      </c>
      <c r="X133" s="60">
        <v>0</v>
      </c>
      <c r="Y133" s="60">
        <v>0</v>
      </c>
      <c r="Z133" s="60">
        <v>0</v>
      </c>
      <c r="AA133" s="60">
        <v>0</v>
      </c>
      <c r="AB133" s="60">
        <v>0</v>
      </c>
      <c r="AC133" s="60">
        <v>0</v>
      </c>
      <c r="AD133" s="60">
        <v>0</v>
      </c>
      <c r="AE133" s="60">
        <v>0</v>
      </c>
      <c r="AF133" s="60">
        <v>0</v>
      </c>
      <c r="AG133" s="60">
        <v>0</v>
      </c>
      <c r="AH133" s="60">
        <v>0</v>
      </c>
      <c r="AI133" s="60">
        <v>0</v>
      </c>
      <c r="AJ133" s="60">
        <v>0</v>
      </c>
      <c r="AK133" s="60">
        <v>0</v>
      </c>
      <c r="AL133" s="60">
        <v>0</v>
      </c>
      <c r="AM133" s="60">
        <v>0</v>
      </c>
      <c r="AN133" s="60">
        <v>0</v>
      </c>
      <c r="AO133" s="60">
        <v>0</v>
      </c>
      <c r="AP133" s="60">
        <v>0</v>
      </c>
      <c r="AQ133" s="60">
        <v>0</v>
      </c>
      <c r="AR133" s="60">
        <v>0</v>
      </c>
      <c r="AS133" s="60">
        <v>0</v>
      </c>
      <c r="AT133" s="60">
        <v>0</v>
      </c>
      <c r="AU133" s="60">
        <v>0</v>
      </c>
      <c r="AV133" s="60">
        <v>0</v>
      </c>
      <c r="AW133" s="60">
        <v>0</v>
      </c>
      <c r="AX133" s="60">
        <v>0</v>
      </c>
      <c r="AY133" s="60">
        <v>0</v>
      </c>
      <c r="AZ133" s="60">
        <v>0</v>
      </c>
      <c r="BA133" s="60">
        <v>0</v>
      </c>
      <c r="BB133" s="60">
        <v>57.490167179899998</v>
      </c>
      <c r="BC133" s="60">
        <v>-2.0191291042000001</v>
      </c>
      <c r="BD133" s="60">
        <v>1.476573667</v>
      </c>
      <c r="BE133" s="60">
        <v>3.0724012055999999</v>
      </c>
      <c r="BF133" s="60">
        <v>28.7142656278</v>
      </c>
      <c r="BG133" s="60">
        <v>4.7856967873</v>
      </c>
      <c r="BH133" s="60">
        <v>3.5526671908999998</v>
      </c>
      <c r="BI133" s="60">
        <v>7.6046409367000001</v>
      </c>
      <c r="BJ133" s="60">
        <v>3.4914238892</v>
      </c>
      <c r="BK133" s="60">
        <v>15.7851767976</v>
      </c>
      <c r="BL133" s="60">
        <v>-9.9151593608000006</v>
      </c>
      <c r="BM133" s="60">
        <v>3.0209343882000002</v>
      </c>
      <c r="BN133" s="60">
        <v>12.4392916965</v>
      </c>
      <c r="BO133" s="60">
        <v>-108.5663457095</v>
      </c>
      <c r="BP133" s="60">
        <v>1.7193645289999999</v>
      </c>
      <c r="BQ133" s="60">
        <v>8.8665310872000003</v>
      </c>
      <c r="BR133" s="60">
        <v>-1.1870066283</v>
      </c>
      <c r="BS133" s="60">
        <v>20.5325813623</v>
      </c>
      <c r="BT133" s="60">
        <v>107.8611664263</v>
      </c>
      <c r="BU133" s="60">
        <v>-56.0239547571</v>
      </c>
      <c r="BV133" s="60">
        <v>2.5917271719000001</v>
      </c>
      <c r="BW133" s="60">
        <v>-29.935837362800001</v>
      </c>
      <c r="BX133" s="60">
        <v>-0.30027830550000001</v>
      </c>
      <c r="BY133" s="60">
        <v>26.427336215499999</v>
      </c>
      <c r="BZ133" s="60">
        <v>16.718504515500001</v>
      </c>
      <c r="CA133" s="60">
        <v>-20.788345411200002</v>
      </c>
      <c r="CB133" s="60">
        <v>0.35652925590000001</v>
      </c>
      <c r="CC133" s="60">
        <v>6.2651977116999999</v>
      </c>
      <c r="CD133" s="60">
        <v>23.228530856500001</v>
      </c>
      <c r="CE133" s="60">
        <v>-16.100573112399999</v>
      </c>
      <c r="CF133" s="60">
        <v>14.510039711299999</v>
      </c>
      <c r="CG133" s="60">
        <v>15.4368661473</v>
      </c>
      <c r="CH133" s="60">
        <v>23.1284671686</v>
      </c>
      <c r="CI133" s="60">
        <v>3.7274499227</v>
      </c>
      <c r="CJ133" s="60">
        <v>2.7593977130999998</v>
      </c>
      <c r="CK133" s="60">
        <v>20.279611174100001</v>
      </c>
      <c r="CL133" s="60">
        <v>0.58548841139999996</v>
      </c>
      <c r="CM133" s="60">
        <v>-3.8582204829000002</v>
      </c>
      <c r="CN133" s="60">
        <v>4.7381110093999999</v>
      </c>
      <c r="CO133" s="60">
        <v>-1.0330596238</v>
      </c>
      <c r="CP133" s="60">
        <v>-6.6189830818999997</v>
      </c>
      <c r="CQ133" s="60">
        <v>2.3238898246000002</v>
      </c>
      <c r="CR133" s="60">
        <v>0.64328008589999996</v>
      </c>
      <c r="CS133" s="60">
        <v>2.7412709434</v>
      </c>
      <c r="CT133" s="60">
        <v>-35.296766933100002</v>
      </c>
      <c r="CU133" s="60">
        <v>17.738339545700001</v>
      </c>
      <c r="CV133" s="60">
        <v>-6.5756282127999999</v>
      </c>
      <c r="CW133" s="60">
        <v>-22.537126764500002</v>
      </c>
      <c r="CX133" s="60">
        <v>-6.9410887959999998</v>
      </c>
      <c r="CY133" s="60">
        <v>-11.7894852901</v>
      </c>
      <c r="CZ133" s="60">
        <v>-5.0461758753000003</v>
      </c>
      <c r="DA133" s="60">
        <v>-3.6433824962000001</v>
      </c>
      <c r="DB133" s="60">
        <v>-1.6769420102999999</v>
      </c>
      <c r="DC133" s="60">
        <v>-6.2969630591000003</v>
      </c>
      <c r="DD133" s="60">
        <v>-7.7216403922000003</v>
      </c>
      <c r="DE133" s="60">
        <v>2.3973830226000001</v>
      </c>
      <c r="DF133" s="60">
        <v>-9.6241954899999996E-2</v>
      </c>
      <c r="DG133" s="60">
        <v>-5.9865511868999999</v>
      </c>
      <c r="DH133" s="60">
        <v>-2.2441068497000001</v>
      </c>
      <c r="DI133" s="60">
        <v>4.4919903999999997E-3</v>
      </c>
      <c r="DJ133" s="60">
        <v>-1.013607108</v>
      </c>
      <c r="DK133" s="60">
        <v>0.2295694808</v>
      </c>
      <c r="DL133" s="60">
        <v>-1.2389003676999999</v>
      </c>
      <c r="DM133" s="60">
        <v>-3.9605000000000001</v>
      </c>
      <c r="DN133" s="60">
        <v>0</v>
      </c>
      <c r="DO133" s="60">
        <v>-4.7886857599999999E-2</v>
      </c>
      <c r="DP133" s="60">
        <v>0.54208298340000005</v>
      </c>
      <c r="DQ133" s="60">
        <v>3.4220101101</v>
      </c>
      <c r="DR133" s="60">
        <v>-0.47574903429999998</v>
      </c>
      <c r="DS133" s="60">
        <v>0</v>
      </c>
      <c r="DT133" s="60">
        <v>1.4042270094</v>
      </c>
      <c r="DU133" s="60">
        <v>0</v>
      </c>
      <c r="DV133" s="60">
        <v>3.3250000000000002</v>
      </c>
    </row>
    <row r="134" spans="1:126" s="22" customFormat="1" ht="12" customHeight="1" x14ac:dyDescent="0.3">
      <c r="A134" s="213" t="s">
        <v>113</v>
      </c>
      <c r="B134" s="63">
        <v>0</v>
      </c>
      <c r="C134" s="63">
        <v>0</v>
      </c>
      <c r="D134" s="63">
        <v>0</v>
      </c>
      <c r="E134" s="63">
        <v>0</v>
      </c>
      <c r="F134" s="63">
        <v>0</v>
      </c>
      <c r="G134" s="63">
        <v>0</v>
      </c>
      <c r="H134" s="63">
        <v>0</v>
      </c>
      <c r="I134" s="63">
        <v>0</v>
      </c>
      <c r="J134" s="63">
        <v>0</v>
      </c>
      <c r="K134" s="63">
        <v>0</v>
      </c>
      <c r="L134" s="63">
        <v>0</v>
      </c>
      <c r="M134" s="63">
        <v>0</v>
      </c>
      <c r="N134" s="63">
        <v>0</v>
      </c>
      <c r="O134" s="63">
        <v>0</v>
      </c>
      <c r="P134" s="63">
        <v>0</v>
      </c>
      <c r="Q134" s="63">
        <v>0</v>
      </c>
      <c r="R134" s="63">
        <v>0</v>
      </c>
      <c r="S134" s="63">
        <v>0</v>
      </c>
      <c r="T134" s="63">
        <v>0</v>
      </c>
      <c r="U134" s="63">
        <v>0</v>
      </c>
      <c r="V134" s="63">
        <v>0</v>
      </c>
      <c r="W134" s="63">
        <v>0</v>
      </c>
      <c r="X134" s="63">
        <v>0</v>
      </c>
      <c r="Y134" s="63">
        <v>0</v>
      </c>
      <c r="Z134" s="63">
        <v>0</v>
      </c>
      <c r="AA134" s="63">
        <v>0</v>
      </c>
      <c r="AB134" s="63">
        <v>0</v>
      </c>
      <c r="AC134" s="63">
        <v>0</v>
      </c>
      <c r="AD134" s="63">
        <v>0</v>
      </c>
      <c r="AE134" s="63">
        <v>0</v>
      </c>
      <c r="AF134" s="63">
        <v>0</v>
      </c>
      <c r="AG134" s="63">
        <v>0</v>
      </c>
      <c r="AH134" s="63">
        <v>0</v>
      </c>
      <c r="AI134" s="63">
        <v>0</v>
      </c>
      <c r="AJ134" s="63">
        <v>0</v>
      </c>
      <c r="AK134" s="63">
        <v>0</v>
      </c>
      <c r="AL134" s="63">
        <v>0</v>
      </c>
      <c r="AM134" s="63">
        <v>0</v>
      </c>
      <c r="AN134" s="63">
        <v>0</v>
      </c>
      <c r="AO134" s="63">
        <v>0</v>
      </c>
      <c r="AP134" s="63">
        <v>0</v>
      </c>
      <c r="AQ134" s="63">
        <v>0</v>
      </c>
      <c r="AR134" s="63">
        <v>0</v>
      </c>
      <c r="AS134" s="63">
        <v>0</v>
      </c>
      <c r="AT134" s="63">
        <v>0</v>
      </c>
      <c r="AU134" s="63">
        <v>0</v>
      </c>
      <c r="AV134" s="63">
        <v>0</v>
      </c>
      <c r="AW134" s="63">
        <v>0</v>
      </c>
      <c r="AX134" s="63">
        <v>0</v>
      </c>
      <c r="AY134" s="63">
        <v>0</v>
      </c>
      <c r="AZ134" s="63">
        <v>0</v>
      </c>
      <c r="BA134" s="63">
        <v>0</v>
      </c>
      <c r="BB134" s="63">
        <v>0</v>
      </c>
      <c r="BC134" s="63">
        <v>0</v>
      </c>
      <c r="BD134" s="63">
        <v>0</v>
      </c>
      <c r="BE134" s="63">
        <v>0</v>
      </c>
      <c r="BF134" s="63">
        <v>0</v>
      </c>
      <c r="BG134" s="63">
        <v>0</v>
      </c>
      <c r="BH134" s="63">
        <v>0</v>
      </c>
      <c r="BI134" s="63">
        <v>0</v>
      </c>
      <c r="BJ134" s="63">
        <v>0</v>
      </c>
      <c r="BK134" s="63">
        <v>0</v>
      </c>
      <c r="BL134" s="63">
        <v>0</v>
      </c>
      <c r="BM134" s="63">
        <v>0</v>
      </c>
      <c r="BN134" s="63">
        <v>0</v>
      </c>
      <c r="BO134" s="63">
        <v>0</v>
      </c>
      <c r="BP134" s="63">
        <v>0</v>
      </c>
      <c r="BQ134" s="63">
        <v>0</v>
      </c>
      <c r="BR134" s="63">
        <v>0</v>
      </c>
      <c r="BS134" s="63">
        <v>0</v>
      </c>
      <c r="BT134" s="63">
        <v>0</v>
      </c>
      <c r="BU134" s="63">
        <v>0</v>
      </c>
      <c r="BV134" s="63">
        <v>0</v>
      </c>
      <c r="BW134" s="63">
        <v>0</v>
      </c>
      <c r="BX134" s="63">
        <v>0</v>
      </c>
      <c r="BY134" s="63">
        <v>0</v>
      </c>
      <c r="BZ134" s="63">
        <v>0</v>
      </c>
      <c r="CA134" s="63">
        <v>0</v>
      </c>
      <c r="CB134" s="63">
        <v>0</v>
      </c>
      <c r="CC134" s="63">
        <v>0</v>
      </c>
      <c r="CD134" s="63">
        <v>0</v>
      </c>
      <c r="CE134" s="63">
        <v>3.773E-2</v>
      </c>
      <c r="CF134" s="63">
        <v>0</v>
      </c>
      <c r="CG134" s="63">
        <v>0</v>
      </c>
      <c r="CH134" s="63">
        <v>0</v>
      </c>
      <c r="CI134" s="63">
        <v>0</v>
      </c>
      <c r="CJ134" s="63">
        <v>0</v>
      </c>
      <c r="CK134" s="63">
        <v>0</v>
      </c>
      <c r="CL134" s="63">
        <v>0</v>
      </c>
      <c r="CM134" s="63">
        <v>0</v>
      </c>
      <c r="CN134" s="63">
        <v>0</v>
      </c>
      <c r="CO134" s="63">
        <v>0</v>
      </c>
      <c r="CP134" s="63">
        <v>0</v>
      </c>
      <c r="CQ134" s="63">
        <v>0</v>
      </c>
      <c r="CR134" s="63">
        <v>0</v>
      </c>
      <c r="CS134" s="63">
        <v>0</v>
      </c>
      <c r="CT134" s="63">
        <v>0</v>
      </c>
      <c r="CU134" s="63">
        <v>0</v>
      </c>
      <c r="CV134" s="63">
        <v>0</v>
      </c>
      <c r="CW134" s="63">
        <v>0</v>
      </c>
      <c r="CX134" s="63">
        <v>0</v>
      </c>
      <c r="CY134" s="63">
        <v>0</v>
      </c>
      <c r="CZ134" s="63">
        <v>0</v>
      </c>
      <c r="DA134" s="63">
        <v>0</v>
      </c>
      <c r="DB134" s="63">
        <v>0</v>
      </c>
      <c r="DC134" s="63">
        <v>0</v>
      </c>
      <c r="DD134" s="63">
        <v>0</v>
      </c>
      <c r="DE134" s="63">
        <v>0</v>
      </c>
      <c r="DF134" s="63">
        <v>0</v>
      </c>
      <c r="DG134" s="63">
        <v>0</v>
      </c>
      <c r="DH134" s="63">
        <v>0</v>
      </c>
      <c r="DI134" s="63">
        <v>0</v>
      </c>
      <c r="DJ134" s="63">
        <v>0</v>
      </c>
      <c r="DK134" s="63">
        <v>0</v>
      </c>
      <c r="DL134" s="63">
        <v>0</v>
      </c>
      <c r="DM134" s="63">
        <v>0</v>
      </c>
      <c r="DN134" s="63">
        <v>0</v>
      </c>
      <c r="DO134" s="63">
        <v>6.2080000000000003E-2</v>
      </c>
      <c r="DP134" s="63">
        <v>0</v>
      </c>
      <c r="DQ134" s="63">
        <v>0</v>
      </c>
      <c r="DR134" s="63">
        <v>0</v>
      </c>
      <c r="DS134" s="63">
        <v>0</v>
      </c>
      <c r="DT134" s="63">
        <v>0</v>
      </c>
      <c r="DU134" s="63">
        <v>0</v>
      </c>
      <c r="DV134" s="63">
        <v>0</v>
      </c>
    </row>
    <row r="135" spans="1:126" s="22" customFormat="1" ht="12" customHeight="1" x14ac:dyDescent="0.3">
      <c r="A135" s="213" t="s">
        <v>114</v>
      </c>
      <c r="B135" s="63">
        <v>0</v>
      </c>
      <c r="C135" s="63">
        <v>0</v>
      </c>
      <c r="D135" s="63">
        <v>0</v>
      </c>
      <c r="E135" s="63">
        <v>0</v>
      </c>
      <c r="F135" s="63">
        <v>0</v>
      </c>
      <c r="G135" s="63">
        <v>0</v>
      </c>
      <c r="H135" s="63">
        <v>0</v>
      </c>
      <c r="I135" s="63">
        <v>0</v>
      </c>
      <c r="J135" s="63">
        <v>0</v>
      </c>
      <c r="K135" s="63">
        <v>0</v>
      </c>
      <c r="L135" s="63">
        <v>0</v>
      </c>
      <c r="M135" s="63">
        <v>0</v>
      </c>
      <c r="N135" s="63">
        <v>0</v>
      </c>
      <c r="O135" s="63">
        <v>0</v>
      </c>
      <c r="P135" s="63">
        <v>0</v>
      </c>
      <c r="Q135" s="63">
        <v>0</v>
      </c>
      <c r="R135" s="63">
        <v>0</v>
      </c>
      <c r="S135" s="63">
        <v>0</v>
      </c>
      <c r="T135" s="63">
        <v>0</v>
      </c>
      <c r="U135" s="63">
        <v>0</v>
      </c>
      <c r="V135" s="63">
        <v>0</v>
      </c>
      <c r="W135" s="63">
        <v>0</v>
      </c>
      <c r="X135" s="63">
        <v>0</v>
      </c>
      <c r="Y135" s="63">
        <v>0</v>
      </c>
      <c r="Z135" s="63">
        <v>0</v>
      </c>
      <c r="AA135" s="63">
        <v>0</v>
      </c>
      <c r="AB135" s="63">
        <v>0</v>
      </c>
      <c r="AC135" s="63">
        <v>0</v>
      </c>
      <c r="AD135" s="63">
        <v>0</v>
      </c>
      <c r="AE135" s="63">
        <v>0</v>
      </c>
      <c r="AF135" s="63">
        <v>0</v>
      </c>
      <c r="AG135" s="63">
        <v>0</v>
      </c>
      <c r="AH135" s="63">
        <v>0</v>
      </c>
      <c r="AI135" s="63">
        <v>0</v>
      </c>
      <c r="AJ135" s="63">
        <v>0</v>
      </c>
      <c r="AK135" s="63">
        <v>0</v>
      </c>
      <c r="AL135" s="63">
        <v>0</v>
      </c>
      <c r="AM135" s="63">
        <v>0</v>
      </c>
      <c r="AN135" s="63">
        <v>0</v>
      </c>
      <c r="AO135" s="63">
        <v>0</v>
      </c>
      <c r="AP135" s="63">
        <v>0</v>
      </c>
      <c r="AQ135" s="63">
        <v>0</v>
      </c>
      <c r="AR135" s="63">
        <v>0</v>
      </c>
      <c r="AS135" s="63">
        <v>0</v>
      </c>
      <c r="AT135" s="63">
        <v>0</v>
      </c>
      <c r="AU135" s="63">
        <v>0</v>
      </c>
      <c r="AV135" s="63">
        <v>0</v>
      </c>
      <c r="AW135" s="63">
        <v>0</v>
      </c>
      <c r="AX135" s="63">
        <v>0</v>
      </c>
      <c r="AY135" s="63">
        <v>0</v>
      </c>
      <c r="AZ135" s="63">
        <v>0</v>
      </c>
      <c r="BA135" s="63">
        <v>0</v>
      </c>
      <c r="BB135" s="63">
        <v>-0.1849154626</v>
      </c>
      <c r="BC135" s="63">
        <v>0.63558120659999995</v>
      </c>
      <c r="BD135" s="63">
        <v>1.8505687400000002E-2</v>
      </c>
      <c r="BE135" s="63">
        <v>-2.7722610799999998E-2</v>
      </c>
      <c r="BF135" s="63">
        <v>0.3330204001</v>
      </c>
      <c r="BG135" s="63">
        <v>-0.91249363179999998</v>
      </c>
      <c r="BH135" s="63">
        <v>0.2383959159</v>
      </c>
      <c r="BI135" s="63">
        <v>-7.0385433900000002E-2</v>
      </c>
      <c r="BJ135" s="63">
        <v>1.09970005E-2</v>
      </c>
      <c r="BK135" s="63">
        <v>-8.9575795999999996E-3</v>
      </c>
      <c r="BL135" s="63">
        <v>-6.1207567999999997E-2</v>
      </c>
      <c r="BM135" s="63">
        <v>-0.1568306729</v>
      </c>
      <c r="BN135" s="63">
        <v>1.29596674E-2</v>
      </c>
      <c r="BO135" s="63">
        <v>0.42449961939999997</v>
      </c>
      <c r="BP135" s="63">
        <v>-0.17633901599999999</v>
      </c>
      <c r="BQ135" s="63">
        <v>1.8048009858</v>
      </c>
      <c r="BR135" s="63">
        <v>-0.15496679760000001</v>
      </c>
      <c r="BS135" s="63">
        <v>4.7882622966000001</v>
      </c>
      <c r="BT135" s="63">
        <v>0.23870943610000001</v>
      </c>
      <c r="BU135" s="63">
        <v>13.2958666407</v>
      </c>
      <c r="BV135" s="63">
        <v>4.3962027200000003E-2</v>
      </c>
      <c r="BW135" s="63">
        <v>0.1259966488</v>
      </c>
      <c r="BX135" s="63">
        <v>-14.9347779236</v>
      </c>
      <c r="BY135" s="63">
        <v>-4.5168611999999997E-2</v>
      </c>
      <c r="BZ135" s="63">
        <v>0.16488271409999999</v>
      </c>
      <c r="CA135" s="63">
        <v>-0.1176404631</v>
      </c>
      <c r="CB135" s="63">
        <v>0.83815269390000002</v>
      </c>
      <c r="CC135" s="63">
        <v>-0.16565129640000001</v>
      </c>
      <c r="CD135" s="63">
        <v>-5.6459058999999999E-2</v>
      </c>
      <c r="CE135" s="63">
        <v>-1.7249786461000001</v>
      </c>
      <c r="CF135" s="63">
        <v>0.51968121109999998</v>
      </c>
      <c r="CG135" s="63">
        <v>-4.1719606543000003</v>
      </c>
      <c r="CH135" s="63">
        <v>5.8206499999999999E-5</v>
      </c>
      <c r="CI135" s="63">
        <v>2.0998939122000002</v>
      </c>
      <c r="CJ135" s="63">
        <v>-0.1566291621</v>
      </c>
      <c r="CK135" s="63">
        <v>-0.1424713373</v>
      </c>
      <c r="CL135" s="63">
        <v>0</v>
      </c>
      <c r="CM135" s="63">
        <v>0</v>
      </c>
      <c r="CN135" s="63">
        <v>0</v>
      </c>
      <c r="CO135" s="63">
        <v>0</v>
      </c>
      <c r="CP135" s="63">
        <v>0</v>
      </c>
      <c r="CQ135" s="63">
        <v>0</v>
      </c>
      <c r="CR135" s="63">
        <v>0</v>
      </c>
      <c r="CS135" s="63">
        <v>0</v>
      </c>
      <c r="CT135" s="63">
        <v>0</v>
      </c>
      <c r="CU135" s="63">
        <v>0</v>
      </c>
      <c r="CV135" s="63">
        <v>0</v>
      </c>
      <c r="CW135" s="63">
        <v>0</v>
      </c>
      <c r="CX135" s="63">
        <v>0</v>
      </c>
      <c r="CY135" s="63">
        <v>0</v>
      </c>
      <c r="CZ135" s="63">
        <v>0</v>
      </c>
      <c r="DA135" s="63">
        <v>0</v>
      </c>
      <c r="DB135" s="63">
        <v>0</v>
      </c>
      <c r="DC135" s="63">
        <v>0</v>
      </c>
      <c r="DD135" s="63">
        <v>0</v>
      </c>
      <c r="DE135" s="63">
        <v>0</v>
      </c>
      <c r="DF135" s="63">
        <v>0</v>
      </c>
      <c r="DG135" s="63">
        <v>0</v>
      </c>
      <c r="DH135" s="63">
        <v>0</v>
      </c>
      <c r="DI135" s="63">
        <v>0</v>
      </c>
      <c r="DJ135" s="63">
        <v>0</v>
      </c>
      <c r="DK135" s="63">
        <v>0</v>
      </c>
      <c r="DL135" s="63">
        <v>0</v>
      </c>
      <c r="DM135" s="63">
        <v>0</v>
      </c>
      <c r="DN135" s="63">
        <v>0</v>
      </c>
      <c r="DO135" s="63">
        <v>0</v>
      </c>
      <c r="DP135" s="63">
        <v>0</v>
      </c>
      <c r="DQ135" s="63">
        <v>0</v>
      </c>
      <c r="DR135" s="63">
        <v>0</v>
      </c>
      <c r="DS135" s="63">
        <v>0</v>
      </c>
      <c r="DT135" s="63">
        <v>0</v>
      </c>
      <c r="DU135" s="63">
        <v>0</v>
      </c>
      <c r="DV135" s="63">
        <v>0</v>
      </c>
    </row>
    <row r="136" spans="1:126" s="22" customFormat="1" ht="12" customHeight="1" x14ac:dyDescent="0.3">
      <c r="A136" s="159" t="s">
        <v>115</v>
      </c>
      <c r="B136" s="63">
        <v>0</v>
      </c>
      <c r="C136" s="63">
        <v>0</v>
      </c>
      <c r="D136" s="63">
        <v>0</v>
      </c>
      <c r="E136" s="63">
        <v>0</v>
      </c>
      <c r="F136" s="63">
        <v>0</v>
      </c>
      <c r="G136" s="63">
        <v>0</v>
      </c>
      <c r="H136" s="63">
        <v>0</v>
      </c>
      <c r="I136" s="63">
        <v>0</v>
      </c>
      <c r="J136" s="63">
        <v>0</v>
      </c>
      <c r="K136" s="63">
        <v>0</v>
      </c>
      <c r="L136" s="63">
        <v>0</v>
      </c>
      <c r="M136" s="63">
        <v>0</v>
      </c>
      <c r="N136" s="63">
        <v>0</v>
      </c>
      <c r="O136" s="63">
        <v>0</v>
      </c>
      <c r="P136" s="63">
        <v>0</v>
      </c>
      <c r="Q136" s="63">
        <v>0</v>
      </c>
      <c r="R136" s="63">
        <v>0</v>
      </c>
      <c r="S136" s="63">
        <v>0</v>
      </c>
      <c r="T136" s="63">
        <v>0</v>
      </c>
      <c r="U136" s="63">
        <v>0</v>
      </c>
      <c r="V136" s="63">
        <v>0</v>
      </c>
      <c r="W136" s="63">
        <v>0</v>
      </c>
      <c r="X136" s="63">
        <v>0</v>
      </c>
      <c r="Y136" s="63">
        <v>0</v>
      </c>
      <c r="Z136" s="63">
        <v>0</v>
      </c>
      <c r="AA136" s="63">
        <v>0</v>
      </c>
      <c r="AB136" s="63">
        <v>0</v>
      </c>
      <c r="AC136" s="63">
        <v>0</v>
      </c>
      <c r="AD136" s="63">
        <v>0</v>
      </c>
      <c r="AE136" s="63">
        <v>0</v>
      </c>
      <c r="AF136" s="63">
        <v>0</v>
      </c>
      <c r="AG136" s="63">
        <v>0</v>
      </c>
      <c r="AH136" s="63">
        <v>0</v>
      </c>
      <c r="AI136" s="63">
        <v>0</v>
      </c>
      <c r="AJ136" s="63">
        <v>0</v>
      </c>
      <c r="AK136" s="63">
        <v>0</v>
      </c>
      <c r="AL136" s="63">
        <v>0</v>
      </c>
      <c r="AM136" s="63">
        <v>0</v>
      </c>
      <c r="AN136" s="63">
        <v>0</v>
      </c>
      <c r="AO136" s="63">
        <v>0</v>
      </c>
      <c r="AP136" s="63">
        <v>0</v>
      </c>
      <c r="AQ136" s="63">
        <v>0</v>
      </c>
      <c r="AR136" s="63">
        <v>0</v>
      </c>
      <c r="AS136" s="63">
        <v>0</v>
      </c>
      <c r="AT136" s="63">
        <v>0</v>
      </c>
      <c r="AU136" s="63">
        <v>0</v>
      </c>
      <c r="AV136" s="63">
        <v>0</v>
      </c>
      <c r="AW136" s="63">
        <v>0</v>
      </c>
      <c r="AX136" s="63">
        <v>0</v>
      </c>
      <c r="AY136" s="63">
        <v>0</v>
      </c>
      <c r="AZ136" s="63">
        <v>0</v>
      </c>
      <c r="BA136" s="63">
        <v>0</v>
      </c>
      <c r="BB136" s="63">
        <v>-0.1849154626</v>
      </c>
      <c r="BC136" s="63">
        <v>0.63558120659999995</v>
      </c>
      <c r="BD136" s="63">
        <v>1.8505687400000002E-2</v>
      </c>
      <c r="BE136" s="63">
        <v>-2.7722610799999998E-2</v>
      </c>
      <c r="BF136" s="63">
        <v>0.3330204001</v>
      </c>
      <c r="BG136" s="63">
        <v>-0.91249363179999998</v>
      </c>
      <c r="BH136" s="63">
        <v>0.2383959159</v>
      </c>
      <c r="BI136" s="63">
        <v>-7.0385433900000002E-2</v>
      </c>
      <c r="BJ136" s="63">
        <v>1.09970005E-2</v>
      </c>
      <c r="BK136" s="63">
        <v>-8.9575795999999996E-3</v>
      </c>
      <c r="BL136" s="63">
        <v>-6.1207567999999997E-2</v>
      </c>
      <c r="BM136" s="63">
        <v>-0.1568306729</v>
      </c>
      <c r="BN136" s="63">
        <v>1.29596674E-2</v>
      </c>
      <c r="BO136" s="63">
        <v>0.42449961939999997</v>
      </c>
      <c r="BP136" s="63">
        <v>-0.17633901599999999</v>
      </c>
      <c r="BQ136" s="63">
        <v>1.8048009858</v>
      </c>
      <c r="BR136" s="63">
        <v>-0.15496679760000001</v>
      </c>
      <c r="BS136" s="63">
        <v>4.7882622966000001</v>
      </c>
      <c r="BT136" s="63">
        <v>0.23870943610000001</v>
      </c>
      <c r="BU136" s="63">
        <v>13.2958666407</v>
      </c>
      <c r="BV136" s="63">
        <v>4.3962027200000003E-2</v>
      </c>
      <c r="BW136" s="63">
        <v>0.1259966488</v>
      </c>
      <c r="BX136" s="63">
        <v>-14.9347779236</v>
      </c>
      <c r="BY136" s="63">
        <v>-4.5168611999999997E-2</v>
      </c>
      <c r="BZ136" s="63">
        <v>0.16488271409999999</v>
      </c>
      <c r="CA136" s="63">
        <v>-0.1176404631</v>
      </c>
      <c r="CB136" s="63">
        <v>0.83815269390000002</v>
      </c>
      <c r="CC136" s="63">
        <v>-0.16565129640000001</v>
      </c>
      <c r="CD136" s="63">
        <v>-5.6459058999999999E-2</v>
      </c>
      <c r="CE136" s="63">
        <v>-1.7249786461000001</v>
      </c>
      <c r="CF136" s="63">
        <v>0.51968121109999998</v>
      </c>
      <c r="CG136" s="63">
        <v>-4.1719606543000003</v>
      </c>
      <c r="CH136" s="63">
        <v>5.8206499999999999E-5</v>
      </c>
      <c r="CI136" s="63">
        <v>2.0998939122000002</v>
      </c>
      <c r="CJ136" s="63">
        <v>-0.1566291621</v>
      </c>
      <c r="CK136" s="63">
        <v>-0.1424713373</v>
      </c>
      <c r="CL136" s="63">
        <v>0</v>
      </c>
      <c r="CM136" s="63">
        <v>0</v>
      </c>
      <c r="CN136" s="63">
        <v>0</v>
      </c>
      <c r="CO136" s="63">
        <v>0</v>
      </c>
      <c r="CP136" s="63">
        <v>0</v>
      </c>
      <c r="CQ136" s="63">
        <v>0</v>
      </c>
      <c r="CR136" s="63">
        <v>0</v>
      </c>
      <c r="CS136" s="63">
        <v>0</v>
      </c>
      <c r="CT136" s="63">
        <v>0</v>
      </c>
      <c r="CU136" s="63">
        <v>0</v>
      </c>
      <c r="CV136" s="63">
        <v>0</v>
      </c>
      <c r="CW136" s="63">
        <v>0</v>
      </c>
      <c r="CX136" s="63">
        <v>0</v>
      </c>
      <c r="CY136" s="63">
        <v>0</v>
      </c>
      <c r="CZ136" s="63">
        <v>0</v>
      </c>
      <c r="DA136" s="63">
        <v>0</v>
      </c>
      <c r="DB136" s="63">
        <v>0</v>
      </c>
      <c r="DC136" s="63">
        <v>0</v>
      </c>
      <c r="DD136" s="63">
        <v>0</v>
      </c>
      <c r="DE136" s="63">
        <v>0</v>
      </c>
      <c r="DF136" s="63">
        <v>0</v>
      </c>
      <c r="DG136" s="63">
        <v>0</v>
      </c>
      <c r="DH136" s="63">
        <v>0</v>
      </c>
      <c r="DI136" s="63">
        <v>0</v>
      </c>
      <c r="DJ136" s="63">
        <v>0</v>
      </c>
      <c r="DK136" s="63">
        <v>0</v>
      </c>
      <c r="DL136" s="63">
        <v>0</v>
      </c>
      <c r="DM136" s="63">
        <v>0</v>
      </c>
      <c r="DN136" s="63">
        <v>0</v>
      </c>
      <c r="DO136" s="63">
        <v>0</v>
      </c>
      <c r="DP136" s="63">
        <v>0</v>
      </c>
      <c r="DQ136" s="63">
        <v>0</v>
      </c>
      <c r="DR136" s="63">
        <v>0</v>
      </c>
      <c r="DS136" s="63">
        <v>0</v>
      </c>
      <c r="DT136" s="63">
        <v>0</v>
      </c>
      <c r="DU136" s="63">
        <v>0</v>
      </c>
      <c r="DV136" s="63">
        <v>0</v>
      </c>
    </row>
    <row r="137" spans="1:126" s="22" customFormat="1" ht="12" customHeight="1" x14ac:dyDescent="0.3">
      <c r="A137" s="159" t="s">
        <v>116</v>
      </c>
      <c r="B137" s="63">
        <v>0</v>
      </c>
      <c r="C137" s="63">
        <v>0</v>
      </c>
      <c r="D137" s="63">
        <v>0</v>
      </c>
      <c r="E137" s="63">
        <v>0</v>
      </c>
      <c r="F137" s="63">
        <v>0</v>
      </c>
      <c r="G137" s="63">
        <v>0</v>
      </c>
      <c r="H137" s="63">
        <v>0</v>
      </c>
      <c r="I137" s="63">
        <v>0</v>
      </c>
      <c r="J137" s="63">
        <v>0</v>
      </c>
      <c r="K137" s="63">
        <v>0</v>
      </c>
      <c r="L137" s="63">
        <v>0</v>
      </c>
      <c r="M137" s="63">
        <v>0</v>
      </c>
      <c r="N137" s="63">
        <v>0</v>
      </c>
      <c r="O137" s="63">
        <v>0</v>
      </c>
      <c r="P137" s="63">
        <v>0</v>
      </c>
      <c r="Q137" s="63">
        <v>0</v>
      </c>
      <c r="R137" s="63">
        <v>0</v>
      </c>
      <c r="S137" s="63">
        <v>0</v>
      </c>
      <c r="T137" s="63">
        <v>0</v>
      </c>
      <c r="U137" s="63">
        <v>0</v>
      </c>
      <c r="V137" s="63">
        <v>0</v>
      </c>
      <c r="W137" s="63">
        <v>0</v>
      </c>
      <c r="X137" s="63">
        <v>0</v>
      </c>
      <c r="Y137" s="63">
        <v>0</v>
      </c>
      <c r="Z137" s="63">
        <v>0</v>
      </c>
      <c r="AA137" s="63">
        <v>0</v>
      </c>
      <c r="AB137" s="63">
        <v>0</v>
      </c>
      <c r="AC137" s="63">
        <v>0</v>
      </c>
      <c r="AD137" s="63">
        <v>0</v>
      </c>
      <c r="AE137" s="63">
        <v>0</v>
      </c>
      <c r="AF137" s="63">
        <v>0</v>
      </c>
      <c r="AG137" s="63">
        <v>0</v>
      </c>
      <c r="AH137" s="63">
        <v>0</v>
      </c>
      <c r="AI137" s="63">
        <v>0</v>
      </c>
      <c r="AJ137" s="63">
        <v>0</v>
      </c>
      <c r="AK137" s="63">
        <v>0</v>
      </c>
      <c r="AL137" s="63">
        <v>0</v>
      </c>
      <c r="AM137" s="63">
        <v>0</v>
      </c>
      <c r="AN137" s="63">
        <v>0</v>
      </c>
      <c r="AO137" s="63">
        <v>0</v>
      </c>
      <c r="AP137" s="63">
        <v>0</v>
      </c>
      <c r="AQ137" s="63">
        <v>0</v>
      </c>
      <c r="AR137" s="63">
        <v>0</v>
      </c>
      <c r="AS137" s="63">
        <v>0</v>
      </c>
      <c r="AT137" s="63">
        <v>0</v>
      </c>
      <c r="AU137" s="63">
        <v>0</v>
      </c>
      <c r="AV137" s="63">
        <v>0</v>
      </c>
      <c r="AW137" s="63">
        <v>0</v>
      </c>
      <c r="AX137" s="63">
        <v>0</v>
      </c>
      <c r="AY137" s="63">
        <v>0</v>
      </c>
      <c r="AZ137" s="63">
        <v>0</v>
      </c>
      <c r="BA137" s="63">
        <v>0</v>
      </c>
      <c r="BB137" s="63">
        <v>0</v>
      </c>
      <c r="BC137" s="63">
        <v>0</v>
      </c>
      <c r="BD137" s="63">
        <v>0</v>
      </c>
      <c r="BE137" s="63">
        <v>0</v>
      </c>
      <c r="BF137" s="63">
        <v>0</v>
      </c>
      <c r="BG137" s="63">
        <v>0</v>
      </c>
      <c r="BH137" s="63">
        <v>0</v>
      </c>
      <c r="BI137" s="63">
        <v>0</v>
      </c>
      <c r="BJ137" s="63">
        <v>0</v>
      </c>
      <c r="BK137" s="63">
        <v>0</v>
      </c>
      <c r="BL137" s="63">
        <v>0</v>
      </c>
      <c r="BM137" s="63">
        <v>0</v>
      </c>
      <c r="BN137" s="63">
        <v>0</v>
      </c>
      <c r="BO137" s="63">
        <v>0</v>
      </c>
      <c r="BP137" s="63">
        <v>0</v>
      </c>
      <c r="BQ137" s="63">
        <v>0</v>
      </c>
      <c r="BR137" s="63">
        <v>0</v>
      </c>
      <c r="BS137" s="63">
        <v>0</v>
      </c>
      <c r="BT137" s="63">
        <v>0</v>
      </c>
      <c r="BU137" s="63">
        <v>0</v>
      </c>
      <c r="BV137" s="63">
        <v>0</v>
      </c>
      <c r="BW137" s="63">
        <v>0</v>
      </c>
      <c r="BX137" s="63">
        <v>0</v>
      </c>
      <c r="BY137" s="63">
        <v>0</v>
      </c>
      <c r="BZ137" s="63">
        <v>0</v>
      </c>
      <c r="CA137" s="63">
        <v>0</v>
      </c>
      <c r="CB137" s="63">
        <v>0</v>
      </c>
      <c r="CC137" s="63">
        <v>0</v>
      </c>
      <c r="CD137" s="63">
        <v>0</v>
      </c>
      <c r="CE137" s="63">
        <v>0</v>
      </c>
      <c r="CF137" s="63">
        <v>0</v>
      </c>
      <c r="CG137" s="63">
        <v>0</v>
      </c>
      <c r="CH137" s="63">
        <v>0</v>
      </c>
      <c r="CI137" s="63">
        <v>0</v>
      </c>
      <c r="CJ137" s="63">
        <v>0</v>
      </c>
      <c r="CK137" s="63">
        <v>0</v>
      </c>
      <c r="CL137" s="63">
        <v>0</v>
      </c>
      <c r="CM137" s="63">
        <v>0</v>
      </c>
      <c r="CN137" s="63">
        <v>0</v>
      </c>
      <c r="CO137" s="63">
        <v>0</v>
      </c>
      <c r="CP137" s="63">
        <v>0</v>
      </c>
      <c r="CQ137" s="63">
        <v>0</v>
      </c>
      <c r="CR137" s="63">
        <v>0</v>
      </c>
      <c r="CS137" s="63">
        <v>0</v>
      </c>
      <c r="CT137" s="63">
        <v>0</v>
      </c>
      <c r="CU137" s="63">
        <v>0</v>
      </c>
      <c r="CV137" s="63">
        <v>0</v>
      </c>
      <c r="CW137" s="63">
        <v>0</v>
      </c>
      <c r="CX137" s="63">
        <v>0</v>
      </c>
      <c r="CY137" s="63">
        <v>0</v>
      </c>
      <c r="CZ137" s="63">
        <v>0</v>
      </c>
      <c r="DA137" s="63">
        <v>0</v>
      </c>
      <c r="DB137" s="63">
        <v>0</v>
      </c>
      <c r="DC137" s="63">
        <v>0</v>
      </c>
      <c r="DD137" s="63">
        <v>0</v>
      </c>
      <c r="DE137" s="63">
        <v>0</v>
      </c>
      <c r="DF137" s="63">
        <v>0</v>
      </c>
      <c r="DG137" s="63">
        <v>0</v>
      </c>
      <c r="DH137" s="63">
        <v>0</v>
      </c>
      <c r="DI137" s="63">
        <v>0</v>
      </c>
      <c r="DJ137" s="63">
        <v>0</v>
      </c>
      <c r="DK137" s="63">
        <v>0</v>
      </c>
      <c r="DL137" s="63">
        <v>0</v>
      </c>
      <c r="DM137" s="63">
        <v>0</v>
      </c>
      <c r="DN137" s="63">
        <v>0</v>
      </c>
      <c r="DO137" s="63">
        <v>0</v>
      </c>
      <c r="DP137" s="63">
        <v>0</v>
      </c>
      <c r="DQ137" s="63">
        <v>0</v>
      </c>
      <c r="DR137" s="63">
        <v>0</v>
      </c>
      <c r="DS137" s="63">
        <v>0</v>
      </c>
      <c r="DT137" s="63">
        <v>0</v>
      </c>
      <c r="DU137" s="63">
        <v>0</v>
      </c>
      <c r="DV137" s="63">
        <v>0</v>
      </c>
    </row>
    <row r="138" spans="1:126" s="22" customFormat="1" ht="12" customHeight="1" x14ac:dyDescent="0.3">
      <c r="A138" s="213" t="s">
        <v>117</v>
      </c>
      <c r="B138" s="63">
        <v>0</v>
      </c>
      <c r="C138" s="63">
        <v>0</v>
      </c>
      <c r="D138" s="63">
        <v>0</v>
      </c>
      <c r="E138" s="63">
        <v>0</v>
      </c>
      <c r="F138" s="63">
        <v>0</v>
      </c>
      <c r="G138" s="63">
        <v>0</v>
      </c>
      <c r="H138" s="63">
        <v>0</v>
      </c>
      <c r="I138" s="63">
        <v>0</v>
      </c>
      <c r="J138" s="63">
        <v>0</v>
      </c>
      <c r="K138" s="63">
        <v>0</v>
      </c>
      <c r="L138" s="63">
        <v>0</v>
      </c>
      <c r="M138" s="63">
        <v>0</v>
      </c>
      <c r="N138" s="63">
        <v>0</v>
      </c>
      <c r="O138" s="63">
        <v>0</v>
      </c>
      <c r="P138" s="63">
        <v>0</v>
      </c>
      <c r="Q138" s="63">
        <v>0</v>
      </c>
      <c r="R138" s="63">
        <v>0</v>
      </c>
      <c r="S138" s="63">
        <v>0</v>
      </c>
      <c r="T138" s="63">
        <v>0</v>
      </c>
      <c r="U138" s="63">
        <v>0</v>
      </c>
      <c r="V138" s="63">
        <v>0</v>
      </c>
      <c r="W138" s="63">
        <v>0</v>
      </c>
      <c r="X138" s="63">
        <v>0</v>
      </c>
      <c r="Y138" s="63">
        <v>0</v>
      </c>
      <c r="Z138" s="63">
        <v>0</v>
      </c>
      <c r="AA138" s="63">
        <v>0</v>
      </c>
      <c r="AB138" s="63">
        <v>0</v>
      </c>
      <c r="AC138" s="63">
        <v>0</v>
      </c>
      <c r="AD138" s="63">
        <v>0</v>
      </c>
      <c r="AE138" s="63">
        <v>0</v>
      </c>
      <c r="AF138" s="63">
        <v>0</v>
      </c>
      <c r="AG138" s="63">
        <v>0</v>
      </c>
      <c r="AH138" s="63">
        <v>0</v>
      </c>
      <c r="AI138" s="63">
        <v>0</v>
      </c>
      <c r="AJ138" s="63">
        <v>0</v>
      </c>
      <c r="AK138" s="63">
        <v>0</v>
      </c>
      <c r="AL138" s="63">
        <v>0</v>
      </c>
      <c r="AM138" s="63">
        <v>0</v>
      </c>
      <c r="AN138" s="63">
        <v>0</v>
      </c>
      <c r="AO138" s="63">
        <v>0</v>
      </c>
      <c r="AP138" s="63">
        <v>0</v>
      </c>
      <c r="AQ138" s="63">
        <v>0</v>
      </c>
      <c r="AR138" s="63">
        <v>0</v>
      </c>
      <c r="AS138" s="63">
        <v>0</v>
      </c>
      <c r="AT138" s="63">
        <v>0</v>
      </c>
      <c r="AU138" s="63">
        <v>0</v>
      </c>
      <c r="AV138" s="63">
        <v>0</v>
      </c>
      <c r="AW138" s="63">
        <v>0</v>
      </c>
      <c r="AX138" s="63">
        <v>0</v>
      </c>
      <c r="AY138" s="63">
        <v>0</v>
      </c>
      <c r="AZ138" s="63">
        <v>0</v>
      </c>
      <c r="BA138" s="63">
        <v>0</v>
      </c>
      <c r="BB138" s="63">
        <v>0</v>
      </c>
      <c r="BC138" s="63">
        <v>0</v>
      </c>
      <c r="BD138" s="63">
        <v>0</v>
      </c>
      <c r="BE138" s="63">
        <v>0</v>
      </c>
      <c r="BF138" s="63">
        <v>0</v>
      </c>
      <c r="BG138" s="63">
        <v>0</v>
      </c>
      <c r="BH138" s="63">
        <v>0</v>
      </c>
      <c r="BI138" s="63">
        <v>0</v>
      </c>
      <c r="BJ138" s="63">
        <v>0</v>
      </c>
      <c r="BK138" s="63">
        <v>0</v>
      </c>
      <c r="BL138" s="63">
        <v>0</v>
      </c>
      <c r="BM138" s="63">
        <v>0</v>
      </c>
      <c r="BN138" s="63">
        <v>0</v>
      </c>
      <c r="BO138" s="63">
        <v>0</v>
      </c>
      <c r="BP138" s="63">
        <v>0</v>
      </c>
      <c r="BQ138" s="63">
        <v>0</v>
      </c>
      <c r="BR138" s="63">
        <v>0</v>
      </c>
      <c r="BS138" s="63">
        <v>0</v>
      </c>
      <c r="BT138" s="63">
        <v>0</v>
      </c>
      <c r="BU138" s="63">
        <v>0</v>
      </c>
      <c r="BV138" s="63">
        <v>0</v>
      </c>
      <c r="BW138" s="63">
        <v>0</v>
      </c>
      <c r="BX138" s="63">
        <v>0</v>
      </c>
      <c r="BY138" s="63">
        <v>0</v>
      </c>
      <c r="BZ138" s="63">
        <v>0</v>
      </c>
      <c r="CA138" s="63">
        <v>0</v>
      </c>
      <c r="CB138" s="63">
        <v>0</v>
      </c>
      <c r="CC138" s="63">
        <v>0</v>
      </c>
      <c r="CD138" s="63">
        <v>0</v>
      </c>
      <c r="CE138" s="63">
        <v>0</v>
      </c>
      <c r="CF138" s="63">
        <v>0</v>
      </c>
      <c r="CG138" s="63">
        <v>0</v>
      </c>
      <c r="CH138" s="63">
        <v>0</v>
      </c>
      <c r="CI138" s="63">
        <v>0</v>
      </c>
      <c r="CJ138" s="63">
        <v>0</v>
      </c>
      <c r="CK138" s="63">
        <v>0</v>
      </c>
      <c r="CL138" s="63">
        <v>0</v>
      </c>
      <c r="CM138" s="63">
        <v>0</v>
      </c>
      <c r="CN138" s="63">
        <v>0</v>
      </c>
      <c r="CO138" s="63">
        <v>0</v>
      </c>
      <c r="CP138" s="63">
        <v>0</v>
      </c>
      <c r="CQ138" s="63">
        <v>0</v>
      </c>
      <c r="CR138" s="63">
        <v>0</v>
      </c>
      <c r="CS138" s="63">
        <v>0</v>
      </c>
      <c r="CT138" s="63">
        <v>0</v>
      </c>
      <c r="CU138" s="63">
        <v>0</v>
      </c>
      <c r="CV138" s="63">
        <v>0</v>
      </c>
      <c r="CW138" s="63">
        <v>0</v>
      </c>
      <c r="CX138" s="63">
        <v>0</v>
      </c>
      <c r="CY138" s="63">
        <v>0</v>
      </c>
      <c r="CZ138" s="63">
        <v>0</v>
      </c>
      <c r="DA138" s="63">
        <v>0</v>
      </c>
      <c r="DB138" s="63">
        <v>0</v>
      </c>
      <c r="DC138" s="63">
        <v>0</v>
      </c>
      <c r="DD138" s="63">
        <v>0</v>
      </c>
      <c r="DE138" s="63">
        <v>0</v>
      </c>
      <c r="DF138" s="63">
        <v>0</v>
      </c>
      <c r="DG138" s="63">
        <v>0</v>
      </c>
      <c r="DH138" s="63">
        <v>0</v>
      </c>
      <c r="DI138" s="63">
        <v>0</v>
      </c>
      <c r="DJ138" s="63">
        <v>0</v>
      </c>
      <c r="DK138" s="63">
        <v>0</v>
      </c>
      <c r="DL138" s="63">
        <v>0</v>
      </c>
      <c r="DM138" s="63">
        <v>0</v>
      </c>
      <c r="DN138" s="63">
        <v>0</v>
      </c>
      <c r="DO138" s="63">
        <v>0</v>
      </c>
      <c r="DP138" s="63">
        <v>0</v>
      </c>
      <c r="DQ138" s="63">
        <v>0</v>
      </c>
      <c r="DR138" s="63">
        <v>0</v>
      </c>
      <c r="DS138" s="63">
        <v>0</v>
      </c>
      <c r="DT138" s="63">
        <v>0</v>
      </c>
      <c r="DU138" s="63">
        <v>0</v>
      </c>
      <c r="DV138" s="63">
        <v>0</v>
      </c>
    </row>
    <row r="139" spans="1:126" s="22" customFormat="1" ht="12" customHeight="1" x14ac:dyDescent="0.3">
      <c r="A139" s="213" t="s">
        <v>118</v>
      </c>
      <c r="B139" s="63">
        <v>0</v>
      </c>
      <c r="C139" s="63">
        <v>0</v>
      </c>
      <c r="D139" s="63">
        <v>0</v>
      </c>
      <c r="E139" s="63">
        <v>0</v>
      </c>
      <c r="F139" s="63">
        <v>0</v>
      </c>
      <c r="G139" s="63">
        <v>0</v>
      </c>
      <c r="H139" s="63">
        <v>0</v>
      </c>
      <c r="I139" s="63">
        <v>0</v>
      </c>
      <c r="J139" s="63">
        <v>0</v>
      </c>
      <c r="K139" s="63">
        <v>0</v>
      </c>
      <c r="L139" s="63">
        <v>0</v>
      </c>
      <c r="M139" s="63">
        <v>0</v>
      </c>
      <c r="N139" s="63">
        <v>0</v>
      </c>
      <c r="O139" s="63">
        <v>0</v>
      </c>
      <c r="P139" s="63">
        <v>0</v>
      </c>
      <c r="Q139" s="63">
        <v>0</v>
      </c>
      <c r="R139" s="63">
        <v>0</v>
      </c>
      <c r="S139" s="63">
        <v>0</v>
      </c>
      <c r="T139" s="63">
        <v>0</v>
      </c>
      <c r="U139" s="63">
        <v>0</v>
      </c>
      <c r="V139" s="63">
        <v>0</v>
      </c>
      <c r="W139" s="63">
        <v>0</v>
      </c>
      <c r="X139" s="63">
        <v>0</v>
      </c>
      <c r="Y139" s="63">
        <v>0</v>
      </c>
      <c r="Z139" s="63">
        <v>0</v>
      </c>
      <c r="AA139" s="63">
        <v>0</v>
      </c>
      <c r="AB139" s="63">
        <v>0</v>
      </c>
      <c r="AC139" s="63">
        <v>0</v>
      </c>
      <c r="AD139" s="63">
        <v>0</v>
      </c>
      <c r="AE139" s="63">
        <v>0</v>
      </c>
      <c r="AF139" s="63">
        <v>0</v>
      </c>
      <c r="AG139" s="63">
        <v>0</v>
      </c>
      <c r="AH139" s="63">
        <v>0</v>
      </c>
      <c r="AI139" s="63">
        <v>0</v>
      </c>
      <c r="AJ139" s="63">
        <v>0</v>
      </c>
      <c r="AK139" s="63">
        <v>0</v>
      </c>
      <c r="AL139" s="63">
        <v>0</v>
      </c>
      <c r="AM139" s="63">
        <v>0</v>
      </c>
      <c r="AN139" s="63">
        <v>0</v>
      </c>
      <c r="AO139" s="63">
        <v>0</v>
      </c>
      <c r="AP139" s="63">
        <v>0</v>
      </c>
      <c r="AQ139" s="63">
        <v>0</v>
      </c>
      <c r="AR139" s="63">
        <v>0</v>
      </c>
      <c r="AS139" s="63">
        <v>0</v>
      </c>
      <c r="AT139" s="63">
        <v>0</v>
      </c>
      <c r="AU139" s="63">
        <v>0</v>
      </c>
      <c r="AV139" s="63">
        <v>0</v>
      </c>
      <c r="AW139" s="63">
        <v>0</v>
      </c>
      <c r="AX139" s="63">
        <v>0</v>
      </c>
      <c r="AY139" s="63">
        <v>0</v>
      </c>
      <c r="AZ139" s="63">
        <v>0</v>
      </c>
      <c r="BA139" s="63">
        <v>0</v>
      </c>
      <c r="BB139" s="63">
        <v>57.675082642500001</v>
      </c>
      <c r="BC139" s="63">
        <v>-2.6547103108000001</v>
      </c>
      <c r="BD139" s="63">
        <v>1.4580679796</v>
      </c>
      <c r="BE139" s="63">
        <v>3.1001238164</v>
      </c>
      <c r="BF139" s="63">
        <v>28.381245227699999</v>
      </c>
      <c r="BG139" s="63">
        <v>5.6981904191000003</v>
      </c>
      <c r="BH139" s="63">
        <v>3.3142712749999999</v>
      </c>
      <c r="BI139" s="63">
        <v>7.6750263706000004</v>
      </c>
      <c r="BJ139" s="63">
        <v>3.4804268886999998</v>
      </c>
      <c r="BK139" s="63">
        <v>15.794134377200001</v>
      </c>
      <c r="BL139" s="63">
        <v>-9.8539517928000002</v>
      </c>
      <c r="BM139" s="63">
        <v>3.1777650611000001</v>
      </c>
      <c r="BN139" s="63">
        <v>12.426332029099999</v>
      </c>
      <c r="BO139" s="63">
        <v>-108.99084532889999</v>
      </c>
      <c r="BP139" s="63">
        <v>1.8957035449999999</v>
      </c>
      <c r="BQ139" s="63">
        <v>7.0617301014000002</v>
      </c>
      <c r="BR139" s="63">
        <v>-1.0320398307</v>
      </c>
      <c r="BS139" s="63">
        <v>15.744319065699999</v>
      </c>
      <c r="BT139" s="63">
        <v>107.62245699020001</v>
      </c>
      <c r="BU139" s="63">
        <v>-69.319821397799998</v>
      </c>
      <c r="BV139" s="63">
        <v>2.5477651447</v>
      </c>
      <c r="BW139" s="63">
        <v>-30.061834011599998</v>
      </c>
      <c r="BX139" s="63">
        <v>14.6344996181</v>
      </c>
      <c r="BY139" s="63">
        <v>26.4725048275</v>
      </c>
      <c r="BZ139" s="63">
        <v>16.553621801399999</v>
      </c>
      <c r="CA139" s="63">
        <v>-20.670704948099999</v>
      </c>
      <c r="CB139" s="63">
        <v>-0.48162343800000001</v>
      </c>
      <c r="CC139" s="63">
        <v>6.4308490081</v>
      </c>
      <c r="CD139" s="63">
        <v>23.284989915499999</v>
      </c>
      <c r="CE139" s="63">
        <v>-14.413324466300001</v>
      </c>
      <c r="CF139" s="63">
        <v>13.990358500199999</v>
      </c>
      <c r="CG139" s="63">
        <v>19.608826801599999</v>
      </c>
      <c r="CH139" s="63">
        <v>23.1284089621</v>
      </c>
      <c r="CI139" s="63">
        <v>1.6275560105</v>
      </c>
      <c r="CJ139" s="63">
        <v>2.9160268752</v>
      </c>
      <c r="CK139" s="63">
        <v>20.422082511399999</v>
      </c>
      <c r="CL139" s="63">
        <v>0.58548841139999996</v>
      </c>
      <c r="CM139" s="63">
        <v>-3.8582204829000002</v>
      </c>
      <c r="CN139" s="63">
        <v>4.7381110093999999</v>
      </c>
      <c r="CO139" s="63">
        <v>-1.0330596238</v>
      </c>
      <c r="CP139" s="63">
        <v>-6.6189830818999997</v>
      </c>
      <c r="CQ139" s="63">
        <v>2.3238898246000002</v>
      </c>
      <c r="CR139" s="63">
        <v>0.64328008589999996</v>
      </c>
      <c r="CS139" s="63">
        <v>2.7412709434</v>
      </c>
      <c r="CT139" s="63">
        <v>-35.296766933100002</v>
      </c>
      <c r="CU139" s="63">
        <v>17.738339545700001</v>
      </c>
      <c r="CV139" s="63">
        <v>-6.5756282127999999</v>
      </c>
      <c r="CW139" s="63">
        <v>-22.537126764500002</v>
      </c>
      <c r="CX139" s="63">
        <v>-6.9410887959999998</v>
      </c>
      <c r="CY139" s="63">
        <v>-11.7894852901</v>
      </c>
      <c r="CZ139" s="63">
        <v>-5.0461758753000003</v>
      </c>
      <c r="DA139" s="63">
        <v>-3.6433824962000001</v>
      </c>
      <c r="DB139" s="63">
        <v>-1.6769420102999999</v>
      </c>
      <c r="DC139" s="63">
        <v>-6.2969630591000003</v>
      </c>
      <c r="DD139" s="63">
        <v>-7.7216403922000003</v>
      </c>
      <c r="DE139" s="63">
        <v>2.3973830226000001</v>
      </c>
      <c r="DF139" s="63">
        <v>-9.6241954899999996E-2</v>
      </c>
      <c r="DG139" s="63">
        <v>-5.9865511868999999</v>
      </c>
      <c r="DH139" s="63">
        <v>-2.2441068497000001</v>
      </c>
      <c r="DI139" s="63">
        <v>4.4919903999999997E-3</v>
      </c>
      <c r="DJ139" s="63">
        <v>-1.013607108</v>
      </c>
      <c r="DK139" s="63">
        <v>0.2295694808</v>
      </c>
      <c r="DL139" s="63">
        <v>-1.2389003676999999</v>
      </c>
      <c r="DM139" s="63">
        <v>-3.9605000000000001</v>
      </c>
      <c r="DN139" s="63">
        <v>0</v>
      </c>
      <c r="DO139" s="63">
        <v>-0.1099668576</v>
      </c>
      <c r="DP139" s="63">
        <v>0.54208298340000005</v>
      </c>
      <c r="DQ139" s="63">
        <v>3.4220101101</v>
      </c>
      <c r="DR139" s="63">
        <v>-0.47574903429999998</v>
      </c>
      <c r="DS139" s="63">
        <v>0</v>
      </c>
      <c r="DT139" s="63">
        <v>1.4042270094</v>
      </c>
      <c r="DU139" s="63">
        <v>0</v>
      </c>
      <c r="DV139" s="63">
        <v>3.3250000000000002</v>
      </c>
    </row>
    <row r="140" spans="1:126" s="22" customFormat="1" ht="12" customHeight="1" x14ac:dyDescent="0.3">
      <c r="A140" s="159" t="s">
        <v>119</v>
      </c>
      <c r="B140" s="63">
        <v>0</v>
      </c>
      <c r="C140" s="63">
        <v>0</v>
      </c>
      <c r="D140" s="63">
        <v>0</v>
      </c>
      <c r="E140" s="63">
        <v>0</v>
      </c>
      <c r="F140" s="63">
        <v>0</v>
      </c>
      <c r="G140" s="63">
        <v>0</v>
      </c>
      <c r="H140" s="63">
        <v>0</v>
      </c>
      <c r="I140" s="63">
        <v>0</v>
      </c>
      <c r="J140" s="63">
        <v>0</v>
      </c>
      <c r="K140" s="63">
        <v>0</v>
      </c>
      <c r="L140" s="63">
        <v>0</v>
      </c>
      <c r="M140" s="63">
        <v>0</v>
      </c>
      <c r="N140" s="63">
        <v>0</v>
      </c>
      <c r="O140" s="63">
        <v>0</v>
      </c>
      <c r="P140" s="63">
        <v>0</v>
      </c>
      <c r="Q140" s="63">
        <v>0</v>
      </c>
      <c r="R140" s="63">
        <v>0</v>
      </c>
      <c r="S140" s="63">
        <v>0</v>
      </c>
      <c r="T140" s="63">
        <v>0</v>
      </c>
      <c r="U140" s="63">
        <v>0</v>
      </c>
      <c r="V140" s="63">
        <v>0</v>
      </c>
      <c r="W140" s="63">
        <v>0</v>
      </c>
      <c r="X140" s="63">
        <v>0</v>
      </c>
      <c r="Y140" s="63">
        <v>0</v>
      </c>
      <c r="Z140" s="63">
        <v>0</v>
      </c>
      <c r="AA140" s="63">
        <v>0</v>
      </c>
      <c r="AB140" s="63">
        <v>0</v>
      </c>
      <c r="AC140" s="63">
        <v>0</v>
      </c>
      <c r="AD140" s="63">
        <v>0</v>
      </c>
      <c r="AE140" s="63">
        <v>0</v>
      </c>
      <c r="AF140" s="63">
        <v>0</v>
      </c>
      <c r="AG140" s="63">
        <v>0</v>
      </c>
      <c r="AH140" s="63">
        <v>0</v>
      </c>
      <c r="AI140" s="63">
        <v>0</v>
      </c>
      <c r="AJ140" s="63">
        <v>0</v>
      </c>
      <c r="AK140" s="63">
        <v>0</v>
      </c>
      <c r="AL140" s="63">
        <v>0</v>
      </c>
      <c r="AM140" s="63">
        <v>0</v>
      </c>
      <c r="AN140" s="63">
        <v>0</v>
      </c>
      <c r="AO140" s="63">
        <v>0</v>
      </c>
      <c r="AP140" s="63">
        <v>0</v>
      </c>
      <c r="AQ140" s="63">
        <v>0</v>
      </c>
      <c r="AR140" s="63">
        <v>0</v>
      </c>
      <c r="AS140" s="63">
        <v>0</v>
      </c>
      <c r="AT140" s="63">
        <v>0</v>
      </c>
      <c r="AU140" s="63">
        <v>0</v>
      </c>
      <c r="AV140" s="63">
        <v>0</v>
      </c>
      <c r="AW140" s="63">
        <v>0</v>
      </c>
      <c r="AX140" s="63">
        <v>0</v>
      </c>
      <c r="AY140" s="63">
        <v>0</v>
      </c>
      <c r="AZ140" s="63">
        <v>0</v>
      </c>
      <c r="BA140" s="63">
        <v>0</v>
      </c>
      <c r="BB140" s="63">
        <v>0.49529785650000002</v>
      </c>
      <c r="BC140" s="63">
        <v>-3.6875781000000003E-2</v>
      </c>
      <c r="BD140" s="63">
        <v>1.9190104999999999E-2</v>
      </c>
      <c r="BE140" s="63">
        <v>-1.0202372999999999E-3</v>
      </c>
      <c r="BF140" s="63">
        <v>9.3567919999999998E-4</v>
      </c>
      <c r="BG140" s="63">
        <v>4.1805595000000001E-3</v>
      </c>
      <c r="BH140" s="63">
        <v>0.1949767194</v>
      </c>
      <c r="BI140" s="63">
        <v>-7.4666979000000003E-3</v>
      </c>
      <c r="BJ140" s="63">
        <v>0</v>
      </c>
      <c r="BK140" s="63">
        <v>-2.8972520099999999E-2</v>
      </c>
      <c r="BL140" s="63">
        <v>-2.7816555400000002E-2</v>
      </c>
      <c r="BM140" s="63">
        <v>-5.26857191E-2</v>
      </c>
      <c r="BN140" s="63">
        <v>-4.5475097800000003E-2</v>
      </c>
      <c r="BO140" s="63">
        <v>-3.5739893100000003E-2</v>
      </c>
      <c r="BP140" s="63">
        <v>-2.6503318000000001E-2</v>
      </c>
      <c r="BQ140" s="63">
        <v>-2.31739753E-2</v>
      </c>
      <c r="BR140" s="63">
        <v>-1.71102687E-2</v>
      </c>
      <c r="BS140" s="63">
        <v>-1.65877093E-2</v>
      </c>
      <c r="BT140" s="63">
        <v>-1.6611451999999999E-2</v>
      </c>
      <c r="BU140" s="63">
        <v>-3.4759054300000002E-2</v>
      </c>
      <c r="BV140" s="63">
        <v>-4.8939009000000004E-3</v>
      </c>
      <c r="BW140" s="63">
        <v>-2.7185270000000002E-4</v>
      </c>
      <c r="BX140" s="63">
        <v>-1.9967199800000002E-2</v>
      </c>
      <c r="BY140" s="63">
        <v>-3.1643316E-3</v>
      </c>
      <c r="BZ140" s="63">
        <v>-4.4283882999999998E-3</v>
      </c>
      <c r="CA140" s="63">
        <v>-2.2778347500000001E-2</v>
      </c>
      <c r="CB140" s="63">
        <v>-2.16419193E-2</v>
      </c>
      <c r="CC140" s="63">
        <v>-3.6800342000000001E-3</v>
      </c>
      <c r="CD140" s="63">
        <v>-2.6993835399999999E-2</v>
      </c>
      <c r="CE140" s="63">
        <v>1.01297414E-2</v>
      </c>
      <c r="CF140" s="63">
        <v>4.7530160000000001E-4</v>
      </c>
      <c r="CG140" s="63">
        <v>7.6357089999999996E-4</v>
      </c>
      <c r="CH140" s="63">
        <v>-8.5998276200000001E-2</v>
      </c>
      <c r="CI140" s="63">
        <v>-3.8168981E-3</v>
      </c>
      <c r="CJ140" s="63">
        <v>1.5883759E-3</v>
      </c>
      <c r="CK140" s="63">
        <v>-3.9931571399999997E-2</v>
      </c>
      <c r="CL140" s="63">
        <v>-1.6076773900000001E-2</v>
      </c>
      <c r="CM140" s="63">
        <v>9.3503783999999996E-3</v>
      </c>
      <c r="CN140" s="63">
        <v>0</v>
      </c>
      <c r="CO140" s="63">
        <v>0</v>
      </c>
      <c r="CP140" s="63">
        <v>-0.15768309010000001</v>
      </c>
      <c r="CQ140" s="63">
        <v>0</v>
      </c>
      <c r="CR140" s="63">
        <v>0</v>
      </c>
      <c r="CS140" s="63">
        <v>0</v>
      </c>
      <c r="CT140" s="63">
        <v>4.3239714000000004E-3</v>
      </c>
      <c r="CU140" s="63">
        <v>0</v>
      </c>
      <c r="CV140" s="63">
        <v>1.0399999999999999E-3</v>
      </c>
      <c r="CW140" s="63">
        <v>-1.0399999999999999E-3</v>
      </c>
      <c r="CX140" s="63">
        <v>-4.4567297999999998E-3</v>
      </c>
      <c r="CY140" s="63">
        <v>0</v>
      </c>
      <c r="CZ140" s="63">
        <v>0</v>
      </c>
      <c r="DA140" s="63">
        <v>0</v>
      </c>
      <c r="DB140" s="63">
        <v>-3.4515827700000001E-2</v>
      </c>
      <c r="DC140" s="63">
        <v>0</v>
      </c>
      <c r="DD140" s="63">
        <v>0</v>
      </c>
      <c r="DE140" s="63">
        <v>0</v>
      </c>
      <c r="DF140" s="63">
        <v>0</v>
      </c>
      <c r="DG140" s="63">
        <v>0</v>
      </c>
      <c r="DH140" s="63">
        <v>5.6848140000000005E-4</v>
      </c>
      <c r="DI140" s="63">
        <v>-5.7327330000000001E-4</v>
      </c>
      <c r="DJ140" s="63">
        <v>0</v>
      </c>
      <c r="DK140" s="63">
        <v>0</v>
      </c>
      <c r="DL140" s="63">
        <v>0</v>
      </c>
      <c r="DM140" s="63">
        <v>0</v>
      </c>
      <c r="DN140" s="63">
        <v>0</v>
      </c>
      <c r="DO140" s="63">
        <v>0</v>
      </c>
      <c r="DP140" s="63">
        <v>0</v>
      </c>
      <c r="DQ140" s="63">
        <v>0</v>
      </c>
      <c r="DR140" s="63">
        <v>0</v>
      </c>
      <c r="DS140" s="63">
        <v>0</v>
      </c>
      <c r="DT140" s="63">
        <v>0</v>
      </c>
      <c r="DU140" s="63">
        <v>0</v>
      </c>
      <c r="DV140" s="63">
        <v>0</v>
      </c>
    </row>
    <row r="141" spans="1:126" s="22" customFormat="1" ht="24" customHeight="1" x14ac:dyDescent="0.2">
      <c r="A141" s="214" t="s">
        <v>120</v>
      </c>
      <c r="B141" s="63">
        <v>0</v>
      </c>
      <c r="C141" s="63">
        <v>0</v>
      </c>
      <c r="D141" s="63">
        <v>0</v>
      </c>
      <c r="E141" s="63">
        <v>0</v>
      </c>
      <c r="F141" s="63">
        <v>0</v>
      </c>
      <c r="G141" s="63">
        <v>0</v>
      </c>
      <c r="H141" s="63">
        <v>0</v>
      </c>
      <c r="I141" s="63">
        <v>0</v>
      </c>
      <c r="J141" s="63">
        <v>0</v>
      </c>
      <c r="K141" s="63">
        <v>0</v>
      </c>
      <c r="L141" s="63">
        <v>0</v>
      </c>
      <c r="M141" s="63">
        <v>0</v>
      </c>
      <c r="N141" s="63">
        <v>0</v>
      </c>
      <c r="O141" s="63">
        <v>0</v>
      </c>
      <c r="P141" s="63">
        <v>0</v>
      </c>
      <c r="Q141" s="63">
        <v>0</v>
      </c>
      <c r="R141" s="63">
        <v>0</v>
      </c>
      <c r="S141" s="63">
        <v>0</v>
      </c>
      <c r="T141" s="63">
        <v>0</v>
      </c>
      <c r="U141" s="63">
        <v>0</v>
      </c>
      <c r="V141" s="63">
        <v>0</v>
      </c>
      <c r="W141" s="63">
        <v>0</v>
      </c>
      <c r="X141" s="63">
        <v>0</v>
      </c>
      <c r="Y141" s="63">
        <v>0</v>
      </c>
      <c r="Z141" s="63">
        <v>0</v>
      </c>
      <c r="AA141" s="63">
        <v>0</v>
      </c>
      <c r="AB141" s="63">
        <v>0</v>
      </c>
      <c r="AC141" s="63">
        <v>0</v>
      </c>
      <c r="AD141" s="63">
        <v>0</v>
      </c>
      <c r="AE141" s="63">
        <v>0</v>
      </c>
      <c r="AF141" s="63">
        <v>0</v>
      </c>
      <c r="AG141" s="63">
        <v>0</v>
      </c>
      <c r="AH141" s="63">
        <v>0</v>
      </c>
      <c r="AI141" s="63">
        <v>0</v>
      </c>
      <c r="AJ141" s="63">
        <v>0</v>
      </c>
      <c r="AK141" s="63">
        <v>0</v>
      </c>
      <c r="AL141" s="63">
        <v>0</v>
      </c>
      <c r="AM141" s="63">
        <v>0</v>
      </c>
      <c r="AN141" s="63">
        <v>0</v>
      </c>
      <c r="AO141" s="63">
        <v>0</v>
      </c>
      <c r="AP141" s="63">
        <v>0</v>
      </c>
      <c r="AQ141" s="63">
        <v>0</v>
      </c>
      <c r="AR141" s="63">
        <v>0</v>
      </c>
      <c r="AS141" s="63">
        <v>0</v>
      </c>
      <c r="AT141" s="63">
        <v>0</v>
      </c>
      <c r="AU141" s="63">
        <v>0</v>
      </c>
      <c r="AV141" s="63">
        <v>0</v>
      </c>
      <c r="AW141" s="63">
        <v>0</v>
      </c>
      <c r="AX141" s="63">
        <v>0</v>
      </c>
      <c r="AY141" s="63">
        <v>0</v>
      </c>
      <c r="AZ141" s="63">
        <v>0</v>
      </c>
      <c r="BA141" s="63">
        <v>0</v>
      </c>
      <c r="BB141" s="63">
        <v>57.179784785999999</v>
      </c>
      <c r="BC141" s="63">
        <v>-2.6178345298000001</v>
      </c>
      <c r="BD141" s="63">
        <v>1.4388778745999999</v>
      </c>
      <c r="BE141" s="63">
        <v>3.1011440537000001</v>
      </c>
      <c r="BF141" s="63">
        <v>28.380309548500001</v>
      </c>
      <c r="BG141" s="63">
        <v>5.6940098596000004</v>
      </c>
      <c r="BH141" s="63">
        <v>3.1192945555999998</v>
      </c>
      <c r="BI141" s="63">
        <v>7.6824930685000004</v>
      </c>
      <c r="BJ141" s="63">
        <v>3.4804268886999998</v>
      </c>
      <c r="BK141" s="63">
        <v>15.823106897300001</v>
      </c>
      <c r="BL141" s="63">
        <v>-9.8261352374000008</v>
      </c>
      <c r="BM141" s="63">
        <v>3.2304507802</v>
      </c>
      <c r="BN141" s="63">
        <v>12.4718071269</v>
      </c>
      <c r="BO141" s="63">
        <v>-108.95510543579999</v>
      </c>
      <c r="BP141" s="63">
        <v>1.922206863</v>
      </c>
      <c r="BQ141" s="63">
        <v>7.0849040767</v>
      </c>
      <c r="BR141" s="63">
        <v>-1.0149295620000001</v>
      </c>
      <c r="BS141" s="63">
        <v>15.760906775</v>
      </c>
      <c r="BT141" s="63">
        <v>107.6390684422</v>
      </c>
      <c r="BU141" s="63">
        <v>-69.285062343500002</v>
      </c>
      <c r="BV141" s="63">
        <v>2.5526590456</v>
      </c>
      <c r="BW141" s="63">
        <v>-30.061562158899999</v>
      </c>
      <c r="BX141" s="63">
        <v>14.654466817899999</v>
      </c>
      <c r="BY141" s="63">
        <v>26.475669159100001</v>
      </c>
      <c r="BZ141" s="63">
        <v>16.558050189700001</v>
      </c>
      <c r="CA141" s="63">
        <v>-20.647926600600002</v>
      </c>
      <c r="CB141" s="63">
        <v>-0.45998151869999998</v>
      </c>
      <c r="CC141" s="63">
        <v>6.4345290423000003</v>
      </c>
      <c r="CD141" s="63">
        <v>23.311983750900001</v>
      </c>
      <c r="CE141" s="63">
        <v>-14.423454207700001</v>
      </c>
      <c r="CF141" s="63">
        <v>13.989883198599999</v>
      </c>
      <c r="CG141" s="63">
        <v>19.608063230700001</v>
      </c>
      <c r="CH141" s="63">
        <v>23.214407238300002</v>
      </c>
      <c r="CI141" s="63">
        <v>1.6313729085999999</v>
      </c>
      <c r="CJ141" s="63">
        <v>2.9144384993000001</v>
      </c>
      <c r="CK141" s="63">
        <v>20.4620140828</v>
      </c>
      <c r="CL141" s="63">
        <v>0.60156518530000003</v>
      </c>
      <c r="CM141" s="63">
        <v>-3.8675708612999999</v>
      </c>
      <c r="CN141" s="63">
        <v>4.7381110093999999</v>
      </c>
      <c r="CO141" s="63">
        <v>-1.0330596238</v>
      </c>
      <c r="CP141" s="63">
        <v>-6.4612999917999998</v>
      </c>
      <c r="CQ141" s="63">
        <v>2.3238898246000002</v>
      </c>
      <c r="CR141" s="63">
        <v>0.64328008589999996</v>
      </c>
      <c r="CS141" s="63">
        <v>2.7412709434</v>
      </c>
      <c r="CT141" s="63">
        <v>-35.301090904500001</v>
      </c>
      <c r="CU141" s="63">
        <v>17.738339545700001</v>
      </c>
      <c r="CV141" s="63">
        <v>-6.5766682127999996</v>
      </c>
      <c r="CW141" s="63">
        <v>-22.536086764499998</v>
      </c>
      <c r="CX141" s="63">
        <v>-6.9366320661999996</v>
      </c>
      <c r="CY141" s="63">
        <v>-11.7894852901</v>
      </c>
      <c r="CZ141" s="63">
        <v>-5.0461758753000003</v>
      </c>
      <c r="DA141" s="63">
        <v>-3.6433824962000001</v>
      </c>
      <c r="DB141" s="63">
        <v>-1.6424261826</v>
      </c>
      <c r="DC141" s="63">
        <v>-6.2969630591000003</v>
      </c>
      <c r="DD141" s="63">
        <v>-7.7216403922000003</v>
      </c>
      <c r="DE141" s="63">
        <v>2.3973830226000001</v>
      </c>
      <c r="DF141" s="63">
        <v>-9.6241954899999996E-2</v>
      </c>
      <c r="DG141" s="63">
        <v>-5.9865511868999999</v>
      </c>
      <c r="DH141" s="63">
        <v>-2.2446753310999998</v>
      </c>
      <c r="DI141" s="63">
        <v>5.0652637000000002E-3</v>
      </c>
      <c r="DJ141" s="63">
        <v>-1.013607108</v>
      </c>
      <c r="DK141" s="63">
        <v>0.2295694808</v>
      </c>
      <c r="DL141" s="63">
        <v>-1.2389003676999999</v>
      </c>
      <c r="DM141" s="63">
        <v>-3.9605000000000001</v>
      </c>
      <c r="DN141" s="63">
        <v>0</v>
      </c>
      <c r="DO141" s="63">
        <v>-0.1099668576</v>
      </c>
      <c r="DP141" s="63">
        <v>0.54208298340000005</v>
      </c>
      <c r="DQ141" s="63">
        <v>3.4220101101</v>
      </c>
      <c r="DR141" s="63">
        <v>-0.47574903429999998</v>
      </c>
      <c r="DS141" s="63">
        <v>0</v>
      </c>
      <c r="DT141" s="63">
        <v>1.4042270094</v>
      </c>
      <c r="DU141" s="63">
        <v>0</v>
      </c>
      <c r="DV141" s="63">
        <v>3.3250000000000002</v>
      </c>
    </row>
    <row r="142" spans="1:126" s="17" customFormat="1" ht="12" customHeight="1" x14ac:dyDescent="0.3">
      <c r="A142" s="167" t="s">
        <v>151</v>
      </c>
      <c r="B142" s="81"/>
      <c r="C142" s="81"/>
      <c r="D142" s="81"/>
      <c r="E142" s="81"/>
      <c r="F142" s="81"/>
      <c r="G142" s="81"/>
      <c r="H142" s="81"/>
      <c r="I142" s="81"/>
      <c r="J142" s="81"/>
      <c r="K142" s="81"/>
      <c r="L142" s="81"/>
      <c r="M142" s="81"/>
      <c r="N142" s="81"/>
      <c r="O142" s="81"/>
      <c r="P142" s="81"/>
      <c r="Q142" s="81"/>
      <c r="R142" s="81"/>
      <c r="S142" s="81"/>
      <c r="T142" s="81"/>
      <c r="U142" s="81"/>
      <c r="V142" s="81"/>
      <c r="W142" s="81"/>
      <c r="X142" s="81"/>
      <c r="Y142" s="81"/>
      <c r="Z142" s="81"/>
      <c r="AA142" s="81"/>
      <c r="AB142" s="81"/>
      <c r="AC142" s="81"/>
      <c r="AD142" s="81"/>
      <c r="AE142" s="81"/>
      <c r="AF142" s="81"/>
      <c r="AG142" s="81"/>
      <c r="AH142" s="81"/>
      <c r="AI142" s="81"/>
      <c r="AJ142" s="81"/>
      <c r="AK142" s="81"/>
      <c r="AL142" s="81"/>
      <c r="AM142" s="81"/>
      <c r="AN142" s="81"/>
      <c r="AO142" s="81"/>
      <c r="AP142" s="81"/>
      <c r="AQ142" s="81"/>
      <c r="AR142" s="81"/>
      <c r="AS142" s="81"/>
      <c r="AT142" s="81"/>
      <c r="AU142" s="81"/>
      <c r="AV142" s="81"/>
      <c r="AW142" s="81"/>
      <c r="AX142" s="81"/>
      <c r="AY142" s="81"/>
      <c r="AZ142" s="81"/>
      <c r="BA142" s="81"/>
      <c r="BB142" s="81"/>
      <c r="BC142" s="81"/>
      <c r="BD142" s="81"/>
      <c r="BE142" s="81"/>
      <c r="BF142" s="81"/>
      <c r="BG142" s="81"/>
      <c r="BH142" s="81"/>
      <c r="BI142" s="81"/>
      <c r="BJ142" s="81"/>
      <c r="BK142" s="81"/>
      <c r="BL142" s="81"/>
      <c r="BM142" s="81"/>
      <c r="BN142" s="81"/>
      <c r="BO142" s="81"/>
      <c r="BP142" s="81"/>
      <c r="BQ142" s="81"/>
      <c r="BR142" s="81"/>
      <c r="BS142" s="81"/>
      <c r="BT142" s="81"/>
      <c r="BU142" s="81"/>
      <c r="BV142" s="81"/>
      <c r="BW142" s="81"/>
      <c r="BX142" s="81"/>
      <c r="BY142" s="81"/>
      <c r="BZ142" s="81"/>
      <c r="CA142" s="81"/>
      <c r="CB142" s="81"/>
      <c r="CC142" s="81"/>
      <c r="CD142" s="81"/>
      <c r="CE142" s="81"/>
      <c r="CF142" s="81"/>
      <c r="CG142" s="81"/>
      <c r="CH142" s="81"/>
      <c r="CI142" s="81"/>
      <c r="CJ142" s="81"/>
      <c r="CK142" s="81"/>
      <c r="CL142" s="81"/>
      <c r="CM142" s="81"/>
      <c r="CN142" s="81"/>
      <c r="CO142" s="81"/>
      <c r="CP142" s="81"/>
      <c r="CQ142" s="81"/>
      <c r="CR142" s="81"/>
      <c r="CS142" s="81"/>
      <c r="CT142" s="81"/>
      <c r="CU142" s="81"/>
      <c r="CV142" s="81"/>
      <c r="CW142" s="81"/>
      <c r="CX142" s="81"/>
      <c r="CY142" s="81"/>
      <c r="CZ142" s="81"/>
      <c r="DA142" s="81"/>
      <c r="DB142" s="81"/>
      <c r="DC142" s="81"/>
      <c r="DD142" s="81"/>
      <c r="DE142" s="81"/>
      <c r="DF142" s="81"/>
      <c r="DG142" s="81"/>
      <c r="DH142" s="81"/>
      <c r="DI142" s="81"/>
      <c r="DJ142" s="81"/>
      <c r="DK142" s="81"/>
      <c r="DL142" s="81"/>
      <c r="DM142" s="81"/>
      <c r="DN142" s="81"/>
      <c r="DO142" s="81"/>
      <c r="DP142" s="81"/>
      <c r="DQ142" s="81"/>
      <c r="DR142" s="81"/>
      <c r="DS142" s="81"/>
      <c r="DT142" s="81"/>
      <c r="DU142" s="81"/>
      <c r="DV142" s="81"/>
    </row>
    <row r="143" spans="1:126" s="19" customFormat="1" ht="12" customHeight="1" x14ac:dyDescent="0.3">
      <c r="A143" s="149" t="s">
        <v>195</v>
      </c>
      <c r="B143" s="60">
        <v>159.74769970930001</v>
      </c>
      <c r="C143" s="60">
        <v>-373.03058414110001</v>
      </c>
      <c r="D143" s="60">
        <v>-90.153235303000002</v>
      </c>
      <c r="E143" s="60">
        <v>-605.56957204729997</v>
      </c>
      <c r="F143" s="60">
        <v>-1035.1805550214999</v>
      </c>
      <c r="G143" s="60">
        <v>-718.96142401940006</v>
      </c>
      <c r="H143" s="60">
        <v>310.31315589050001</v>
      </c>
      <c r="I143" s="60">
        <v>225.21271472769999</v>
      </c>
      <c r="J143" s="60">
        <v>-199.1058585319</v>
      </c>
      <c r="K143" s="60">
        <v>-254.34269260639999</v>
      </c>
      <c r="L143" s="60">
        <v>721.79916132940002</v>
      </c>
      <c r="M143" s="60">
        <v>245.78881710740001</v>
      </c>
      <c r="N143" s="60">
        <v>-0.36120069049999998</v>
      </c>
      <c r="O143" s="60">
        <v>-144.10277205790001</v>
      </c>
      <c r="P143" s="60">
        <v>94.511734254000004</v>
      </c>
      <c r="Q143" s="60">
        <v>-89.229978772199999</v>
      </c>
      <c r="R143" s="60">
        <v>319.59655314259999</v>
      </c>
      <c r="S143" s="60">
        <v>59.871341190899997</v>
      </c>
      <c r="T143" s="60">
        <v>570.24926414900006</v>
      </c>
      <c r="U143" s="60">
        <v>978.64723336359998</v>
      </c>
      <c r="V143" s="60">
        <v>904.66747719190005</v>
      </c>
      <c r="W143" s="60">
        <v>312.18671674550001</v>
      </c>
      <c r="X143" s="60">
        <v>565.08935713400001</v>
      </c>
      <c r="Y143" s="60">
        <v>612.21206751659997</v>
      </c>
      <c r="Z143" s="60">
        <v>-177.8169845564</v>
      </c>
      <c r="AA143" s="60">
        <v>531.22843164589995</v>
      </c>
      <c r="AB143" s="60">
        <v>-246.7832973635</v>
      </c>
      <c r="AC143" s="60">
        <v>410.04805796630001</v>
      </c>
      <c r="AD143" s="60">
        <v>-1035.4079713087001</v>
      </c>
      <c r="AE143" s="60">
        <v>272.45234121070001</v>
      </c>
      <c r="AF143" s="60">
        <v>-152.99918284079999</v>
      </c>
      <c r="AG143" s="60">
        <v>293.25897543259998</v>
      </c>
      <c r="AH143" s="60">
        <v>1819.4309625132</v>
      </c>
      <c r="AI143" s="60">
        <v>43.280409392700001</v>
      </c>
      <c r="AJ143" s="60">
        <v>979.58987290360005</v>
      </c>
      <c r="AK143" s="60">
        <v>2402.3763522220002</v>
      </c>
      <c r="AL143" s="60">
        <v>-762.46890293240006</v>
      </c>
      <c r="AM143" s="60">
        <v>2329.3168772010999</v>
      </c>
      <c r="AN143" s="60">
        <v>427.8630814988</v>
      </c>
      <c r="AO143" s="60">
        <v>1395.8616309899</v>
      </c>
      <c r="AP143" s="60">
        <v>373.08958752360002</v>
      </c>
      <c r="AQ143" s="60">
        <v>2579.4219393021999</v>
      </c>
      <c r="AR143" s="60">
        <v>974.94376286010004</v>
      </c>
      <c r="AS143" s="60">
        <v>2199.7347757941998</v>
      </c>
      <c r="AT143" s="60">
        <v>336.7669531267</v>
      </c>
      <c r="AU143" s="60">
        <v>2627.1466788217999</v>
      </c>
      <c r="AV143" s="60">
        <v>1360.6918807622001</v>
      </c>
      <c r="AW143" s="60">
        <v>1772.4347648784999</v>
      </c>
      <c r="AX143" s="60">
        <v>1146.0576034881999</v>
      </c>
      <c r="AY143" s="60">
        <v>4619.0450268512996</v>
      </c>
      <c r="AZ143" s="60">
        <v>2686.9035678372002</v>
      </c>
      <c r="BA143" s="60">
        <v>2812.4672043614</v>
      </c>
      <c r="BB143" s="60">
        <v>4174.2098619774997</v>
      </c>
      <c r="BC143" s="60">
        <v>2386.3763379606999</v>
      </c>
      <c r="BD143" s="60">
        <v>4031.1822829035</v>
      </c>
      <c r="BE143" s="60">
        <v>9036.8274731373003</v>
      </c>
      <c r="BF143" s="60">
        <v>6702.4713550834003</v>
      </c>
      <c r="BG143" s="60">
        <v>849.72928163929998</v>
      </c>
      <c r="BH143" s="60">
        <v>564.52776624360001</v>
      </c>
      <c r="BI143" s="60">
        <v>1275.7440490393001</v>
      </c>
      <c r="BJ143" s="60">
        <v>40.535042003500003</v>
      </c>
      <c r="BK143" s="60">
        <v>1477.1911398254999</v>
      </c>
      <c r="BL143" s="60">
        <v>-366.0232062618</v>
      </c>
      <c r="BM143" s="60">
        <v>-468.15359626319997</v>
      </c>
      <c r="BN143" s="60">
        <v>-2172.9998105120999</v>
      </c>
      <c r="BO143" s="60">
        <v>-798.53619897759995</v>
      </c>
      <c r="BP143" s="60">
        <v>-155.7116708268</v>
      </c>
      <c r="BQ143" s="60">
        <v>-2144.9487653042002</v>
      </c>
      <c r="BR143" s="60">
        <v>-3791.8293700508002</v>
      </c>
      <c r="BS143" s="60">
        <v>-1441.1031515179</v>
      </c>
      <c r="BT143" s="60">
        <v>-4570.9188164554998</v>
      </c>
      <c r="BU143" s="60">
        <v>-3938.1218359244999</v>
      </c>
      <c r="BV143" s="60">
        <v>-1856.9635663565</v>
      </c>
      <c r="BW143" s="60">
        <v>-2825.6729374094998</v>
      </c>
      <c r="BX143" s="60">
        <v>-3811.6225750103999</v>
      </c>
      <c r="BY143" s="60">
        <v>-1707.2521137357</v>
      </c>
      <c r="BZ143" s="60">
        <v>72.248765905400006</v>
      </c>
      <c r="CA143" s="60">
        <v>-422.88698038410001</v>
      </c>
      <c r="CB143" s="60">
        <v>-149.38436945909999</v>
      </c>
      <c r="CC143" s="60">
        <v>-3439.5709521089998</v>
      </c>
      <c r="CD143" s="60">
        <v>2068.0358890368998</v>
      </c>
      <c r="CE143" s="60">
        <v>-329.1943294797</v>
      </c>
      <c r="CF143" s="60">
        <v>-3163.6506476835002</v>
      </c>
      <c r="CG143" s="60">
        <v>-1166.2415799076</v>
      </c>
      <c r="CH143" s="60">
        <v>1699.9533127569</v>
      </c>
      <c r="CI143" s="60">
        <v>-947.0438986675</v>
      </c>
      <c r="CJ143" s="60">
        <v>-2029.5676597746001</v>
      </c>
      <c r="CK143" s="60">
        <v>162.9819958617</v>
      </c>
      <c r="CL143" s="60">
        <v>1701.7338014113</v>
      </c>
      <c r="CM143" s="60">
        <v>1514.4288360478999</v>
      </c>
      <c r="CN143" s="60">
        <v>-1187.7627546210001</v>
      </c>
      <c r="CO143" s="60">
        <v>-1300.6882798032</v>
      </c>
      <c r="CP143" s="60">
        <v>111.8205700667</v>
      </c>
      <c r="CQ143" s="60">
        <v>1668.5171025663001</v>
      </c>
      <c r="CR143" s="60">
        <v>-148.37193303320001</v>
      </c>
      <c r="CS143" s="60">
        <v>-331.9376595498</v>
      </c>
      <c r="CT143" s="60">
        <v>2340.7027463581999</v>
      </c>
      <c r="CU143" s="60">
        <v>-870.3537664081</v>
      </c>
      <c r="CV143" s="60">
        <v>2006.8595555925999</v>
      </c>
      <c r="CW143" s="60">
        <v>-1511.7912253954</v>
      </c>
      <c r="CX143" s="60">
        <v>2125.0533342849999</v>
      </c>
      <c r="CY143" s="60">
        <v>765.46208470700003</v>
      </c>
      <c r="CZ143" s="60">
        <v>2514.2570538351001</v>
      </c>
      <c r="DA143" s="60">
        <v>-614.64386656090005</v>
      </c>
      <c r="DB143" s="60">
        <v>1655.7860692090001</v>
      </c>
      <c r="DC143" s="60">
        <v>2534.5000979426</v>
      </c>
      <c r="DD143" s="60">
        <v>4287.7743098731999</v>
      </c>
      <c r="DE143" s="60">
        <v>2431.5219318306999</v>
      </c>
      <c r="DF143" s="60">
        <v>6030.0878539040004</v>
      </c>
      <c r="DG143" s="60">
        <v>869.22794864340005</v>
      </c>
      <c r="DH143" s="60">
        <v>5168.0117148278996</v>
      </c>
      <c r="DI143" s="60">
        <v>1619.3588316399</v>
      </c>
      <c r="DJ143" s="60">
        <v>4391.8116938829999</v>
      </c>
      <c r="DK143" s="60">
        <v>-963.73629814169999</v>
      </c>
      <c r="DL143" s="60">
        <v>-4186.2588969220997</v>
      </c>
      <c r="DM143" s="60">
        <v>-2440.1623123566001</v>
      </c>
      <c r="DN143" s="60">
        <v>-1184.8293474544</v>
      </c>
      <c r="DO143" s="60">
        <v>3194.9257674969999</v>
      </c>
      <c r="DP143" s="60">
        <v>-2794.4856819361999</v>
      </c>
      <c r="DQ143" s="60">
        <v>1076.8753447761001</v>
      </c>
      <c r="DR143" s="60">
        <v>3564.8774432404998</v>
      </c>
      <c r="DS143" s="60">
        <v>844.40602133870004</v>
      </c>
      <c r="DT143" s="60">
        <v>-2147.8603493403002</v>
      </c>
      <c r="DU143" s="60">
        <v>3470.6204563565002</v>
      </c>
      <c r="DV143" s="60">
        <v>4823.5938429526004</v>
      </c>
    </row>
    <row r="144" spans="1:126" s="17" customFormat="1" ht="12" customHeight="1" x14ac:dyDescent="0.3">
      <c r="A144" s="208" t="s">
        <v>113</v>
      </c>
      <c r="B144" s="63">
        <v>-139.54920148810001</v>
      </c>
      <c r="C144" s="63">
        <v>-217.65728470350001</v>
      </c>
      <c r="D144" s="63">
        <v>-373.02740165820001</v>
      </c>
      <c r="E144" s="63">
        <v>-708.205048809</v>
      </c>
      <c r="F144" s="63">
        <v>-667.32388613479998</v>
      </c>
      <c r="G144" s="63">
        <v>-866.28495508599997</v>
      </c>
      <c r="H144" s="63">
        <v>-5.5668693747000004</v>
      </c>
      <c r="I144" s="63">
        <v>-437.0460223778</v>
      </c>
      <c r="J144" s="63">
        <v>-179.97701759680001</v>
      </c>
      <c r="K144" s="63">
        <v>-423.67036863200002</v>
      </c>
      <c r="L144" s="63">
        <v>-58.677636749999998</v>
      </c>
      <c r="M144" s="63">
        <v>-75.182916408799997</v>
      </c>
      <c r="N144" s="63">
        <v>-223.0007871896</v>
      </c>
      <c r="O144" s="63">
        <v>-632.8066455961</v>
      </c>
      <c r="P144" s="63">
        <v>34.040256372100004</v>
      </c>
      <c r="Q144" s="63">
        <v>-14.2673413629</v>
      </c>
      <c r="R144" s="63">
        <v>267.5239226507</v>
      </c>
      <c r="S144" s="63">
        <v>-373.58662862350002</v>
      </c>
      <c r="T144" s="63">
        <v>145.30750950379999</v>
      </c>
      <c r="U144" s="63">
        <v>161.35045139510001</v>
      </c>
      <c r="V144" s="63">
        <v>277.54036871379998</v>
      </c>
      <c r="W144" s="63">
        <v>92.498505923500005</v>
      </c>
      <c r="X144" s="63">
        <v>364.16412877430002</v>
      </c>
      <c r="Y144" s="63">
        <v>-98.063140685600004</v>
      </c>
      <c r="Z144" s="63">
        <v>-305.13567333330002</v>
      </c>
      <c r="AA144" s="63">
        <v>40.898548347499997</v>
      </c>
      <c r="AB144" s="63">
        <v>-239.29804968319999</v>
      </c>
      <c r="AC144" s="63">
        <v>-219.09909693099999</v>
      </c>
      <c r="AD144" s="63">
        <v>-150.3686862632</v>
      </c>
      <c r="AE144" s="63">
        <v>-122.6043537585</v>
      </c>
      <c r="AF144" s="63">
        <v>72.105885003200001</v>
      </c>
      <c r="AG144" s="63">
        <v>-446.68926579970002</v>
      </c>
      <c r="AH144" s="63">
        <v>400.36075249420003</v>
      </c>
      <c r="AI144" s="63">
        <v>-220.33200908809999</v>
      </c>
      <c r="AJ144" s="63">
        <v>-228.53921338379999</v>
      </c>
      <c r="AK144" s="63">
        <v>513.13726074639999</v>
      </c>
      <c r="AL144" s="63">
        <v>-482.77883083040001</v>
      </c>
      <c r="AM144" s="63">
        <v>-52.817027864700002</v>
      </c>
      <c r="AN144" s="63">
        <v>-94.531766287599993</v>
      </c>
      <c r="AO144" s="63">
        <v>-95.988834261700006</v>
      </c>
      <c r="AP144" s="63">
        <v>-206.9739574221</v>
      </c>
      <c r="AQ144" s="63">
        <v>188.69288083800001</v>
      </c>
      <c r="AR144" s="63">
        <v>62.568532190699997</v>
      </c>
      <c r="AS144" s="63">
        <v>-68.208796940499994</v>
      </c>
      <c r="AT144" s="63">
        <v>152.8440446498</v>
      </c>
      <c r="AU144" s="63">
        <v>39.0863646695</v>
      </c>
      <c r="AV144" s="63">
        <v>-168.0316477307</v>
      </c>
      <c r="AW144" s="63">
        <v>27.336043889700001</v>
      </c>
      <c r="AX144" s="63">
        <v>112.4827394789</v>
      </c>
      <c r="AY144" s="63">
        <v>61.044010047999997</v>
      </c>
      <c r="AZ144" s="63">
        <v>-27.056721050699998</v>
      </c>
      <c r="BA144" s="63">
        <v>-209.1926891757</v>
      </c>
      <c r="BB144" s="63">
        <v>26.636454413300001</v>
      </c>
      <c r="BC144" s="63">
        <v>-13.8069372584</v>
      </c>
      <c r="BD144" s="63">
        <v>9.2097803632000002</v>
      </c>
      <c r="BE144" s="63">
        <v>578.11810165110001</v>
      </c>
      <c r="BF144" s="63">
        <v>-135.76765253470001</v>
      </c>
      <c r="BG144" s="63">
        <v>1841.0484968133001</v>
      </c>
      <c r="BH144" s="63">
        <v>994.65434488640005</v>
      </c>
      <c r="BI144" s="63">
        <v>571.2279711983</v>
      </c>
      <c r="BJ144" s="63">
        <v>-1029.1279047144999</v>
      </c>
      <c r="BK144" s="63">
        <v>920.29335446970003</v>
      </c>
      <c r="BL144" s="63">
        <v>-311.36221955730002</v>
      </c>
      <c r="BM144" s="63">
        <v>2908.3258494974998</v>
      </c>
      <c r="BN144" s="63">
        <v>-3609.5774211121002</v>
      </c>
      <c r="BO144" s="63">
        <v>593.46999321930002</v>
      </c>
      <c r="BP144" s="63">
        <v>-145.8094844638</v>
      </c>
      <c r="BQ144" s="63">
        <v>2230.3718984693</v>
      </c>
      <c r="BR144" s="63">
        <v>-1945.7447633252</v>
      </c>
      <c r="BS144" s="63">
        <v>-792.72114112090003</v>
      </c>
      <c r="BT144" s="63">
        <v>-393.33771323230002</v>
      </c>
      <c r="BU144" s="63">
        <v>747.13150860769997</v>
      </c>
      <c r="BV144" s="63">
        <v>-1045.6879111807</v>
      </c>
      <c r="BW144" s="63">
        <v>-322.94449015430001</v>
      </c>
      <c r="BX144" s="63">
        <v>-380.58089811249999</v>
      </c>
      <c r="BY144" s="63">
        <v>431.30543502249998</v>
      </c>
      <c r="BZ144" s="63">
        <v>-628.79962037639996</v>
      </c>
      <c r="CA144" s="63">
        <v>-169.89925743040001</v>
      </c>
      <c r="CB144" s="63">
        <v>84.578568896600004</v>
      </c>
      <c r="CC144" s="63">
        <v>759.17647712380005</v>
      </c>
      <c r="CD144" s="63">
        <v>-536.01251530469995</v>
      </c>
      <c r="CE144" s="63">
        <v>225.96105410769999</v>
      </c>
      <c r="CF144" s="63">
        <v>-152.81175935120001</v>
      </c>
      <c r="CG144" s="63">
        <v>4.6588502254000002</v>
      </c>
      <c r="CH144" s="63">
        <v>-42.536361474099998</v>
      </c>
      <c r="CI144" s="63">
        <v>136.45909433720001</v>
      </c>
      <c r="CJ144" s="63">
        <v>-84.048716618399993</v>
      </c>
      <c r="CK144" s="63">
        <v>67.958194154799997</v>
      </c>
      <c r="CL144" s="63">
        <v>-261.50596946749999</v>
      </c>
      <c r="CM144" s="63">
        <v>150.5072093544</v>
      </c>
      <c r="CN144" s="63">
        <v>4.8060148216999998</v>
      </c>
      <c r="CO144" s="63">
        <v>-92.292931138100002</v>
      </c>
      <c r="CP144" s="63">
        <v>-119.5681559304</v>
      </c>
      <c r="CQ144" s="63">
        <v>51.845066246400002</v>
      </c>
      <c r="CR144" s="63">
        <v>88.088240960799993</v>
      </c>
      <c r="CS144" s="63">
        <v>-81.116700523899993</v>
      </c>
      <c r="CT144" s="63">
        <v>23.7912196883</v>
      </c>
      <c r="CU144" s="63">
        <v>8.4988762988000008</v>
      </c>
      <c r="CV144" s="63">
        <v>337.08737520839998</v>
      </c>
      <c r="CW144" s="63">
        <v>-109.2890522366</v>
      </c>
      <c r="CX144" s="63">
        <v>182.98798405319999</v>
      </c>
      <c r="CY144" s="63">
        <v>2393.9575178926998</v>
      </c>
      <c r="CZ144" s="63">
        <v>2789.3258494467</v>
      </c>
      <c r="DA144" s="63">
        <v>864.70143811950004</v>
      </c>
      <c r="DB144" s="63">
        <v>-920.55499001800001</v>
      </c>
      <c r="DC144" s="63">
        <v>923.27235413719995</v>
      </c>
      <c r="DD144" s="63">
        <v>4282.3779469356996</v>
      </c>
      <c r="DE144" s="63">
        <v>2368.5620112161</v>
      </c>
      <c r="DF144" s="63">
        <v>-539.1408243047</v>
      </c>
      <c r="DG144" s="63">
        <v>-807.85144656600005</v>
      </c>
      <c r="DH144" s="63">
        <v>363.67896298950001</v>
      </c>
      <c r="DI144" s="63">
        <v>2785.4049944955</v>
      </c>
      <c r="DJ144" s="63">
        <v>-967.7112081729</v>
      </c>
      <c r="DK144" s="63">
        <v>1628.4475202914</v>
      </c>
      <c r="DL144" s="63">
        <v>-3890.0156686015998</v>
      </c>
      <c r="DM144" s="63">
        <v>128.02847373829999</v>
      </c>
      <c r="DN144" s="63">
        <v>-3316.4411966629</v>
      </c>
      <c r="DO144" s="63">
        <v>324.91287552419999</v>
      </c>
      <c r="DP144" s="63">
        <v>-168.486758253</v>
      </c>
      <c r="DQ144" s="63">
        <v>2023.0524161933999</v>
      </c>
      <c r="DR144" s="63">
        <v>-880.7292617009</v>
      </c>
      <c r="DS144" s="63">
        <v>2741.9518592067998</v>
      </c>
      <c r="DT144" s="63">
        <v>-3115.9248151671</v>
      </c>
      <c r="DU144" s="63">
        <v>4084.3536331928999</v>
      </c>
      <c r="DV144" s="63">
        <v>-2843.8385239953</v>
      </c>
    </row>
    <row r="145" spans="1:126" s="17" customFormat="1" ht="12" customHeight="1" x14ac:dyDescent="0.3">
      <c r="A145" s="208" t="s">
        <v>114</v>
      </c>
      <c r="B145" s="63">
        <v>288.28246345039997</v>
      </c>
      <c r="C145" s="63">
        <v>-101.92550488720001</v>
      </c>
      <c r="D145" s="63">
        <v>92.808368918799999</v>
      </c>
      <c r="E145" s="63">
        <v>-6.6541066949000003</v>
      </c>
      <c r="F145" s="63">
        <v>-202.9532278673</v>
      </c>
      <c r="G145" s="63">
        <v>-35.070389100500002</v>
      </c>
      <c r="H145" s="63">
        <v>193.1085517212</v>
      </c>
      <c r="I145" s="63">
        <v>352.42048191599997</v>
      </c>
      <c r="J145" s="63">
        <v>221.31604203649999</v>
      </c>
      <c r="K145" s="63">
        <v>107.4118594415</v>
      </c>
      <c r="L145" s="63">
        <v>493.27695096140002</v>
      </c>
      <c r="M145" s="63">
        <v>190.11161432349999</v>
      </c>
      <c r="N145" s="63">
        <v>555.69488867749999</v>
      </c>
      <c r="O145" s="63">
        <v>372.187604755</v>
      </c>
      <c r="P145" s="63">
        <v>-158.21922406190001</v>
      </c>
      <c r="Q145" s="63">
        <v>-171.7649370176</v>
      </c>
      <c r="R145" s="63">
        <v>-99.427019597200001</v>
      </c>
      <c r="S145" s="63">
        <v>203.78593337359999</v>
      </c>
      <c r="T145" s="63">
        <v>-179.6098836335</v>
      </c>
      <c r="U145" s="63">
        <v>583.11911435009995</v>
      </c>
      <c r="V145" s="63">
        <v>386.46445655719998</v>
      </c>
      <c r="W145" s="63">
        <v>-130.95594689129999</v>
      </c>
      <c r="X145" s="63">
        <v>85.894059849300007</v>
      </c>
      <c r="Y145" s="63">
        <v>72.560552428500003</v>
      </c>
      <c r="Z145" s="63">
        <v>-29.013833959599999</v>
      </c>
      <c r="AA145" s="63">
        <v>328.29792163349998</v>
      </c>
      <c r="AB145" s="63">
        <v>-360.7155956089</v>
      </c>
      <c r="AC145" s="63">
        <v>388.472361208</v>
      </c>
      <c r="AD145" s="63">
        <v>-321.11784098940001</v>
      </c>
      <c r="AE145" s="63">
        <v>187.71547739249999</v>
      </c>
      <c r="AF145" s="63">
        <v>2.6510133149000001</v>
      </c>
      <c r="AG145" s="63">
        <v>754.24915857630003</v>
      </c>
      <c r="AH145" s="63">
        <v>1571.2305534512</v>
      </c>
      <c r="AI145" s="63">
        <v>234.75402480720001</v>
      </c>
      <c r="AJ145" s="63">
        <v>787.06513619650002</v>
      </c>
      <c r="AK145" s="63">
        <v>963.9722379781</v>
      </c>
      <c r="AL145" s="63">
        <v>-326.14623933280001</v>
      </c>
      <c r="AM145" s="63">
        <v>1293.4427083177</v>
      </c>
      <c r="AN145" s="63">
        <v>646.92754780830001</v>
      </c>
      <c r="AO145" s="63">
        <v>565.84823776209998</v>
      </c>
      <c r="AP145" s="63">
        <v>366.46216126759998</v>
      </c>
      <c r="AQ145" s="63">
        <v>1110.2828820433999</v>
      </c>
      <c r="AR145" s="63">
        <v>661.37710661669996</v>
      </c>
      <c r="AS145" s="63">
        <v>1585.6455713175999</v>
      </c>
      <c r="AT145" s="63">
        <v>252.880307012</v>
      </c>
      <c r="AU145" s="63">
        <v>1794.6676909370999</v>
      </c>
      <c r="AV145" s="63">
        <v>694.53318582999998</v>
      </c>
      <c r="AW145" s="63">
        <v>712.42707200430004</v>
      </c>
      <c r="AX145" s="63">
        <v>861.11062535279996</v>
      </c>
      <c r="AY145" s="63">
        <v>1858.3405651507001</v>
      </c>
      <c r="AZ145" s="63">
        <v>848.69187548720004</v>
      </c>
      <c r="BA145" s="63">
        <v>1102.9524108323001</v>
      </c>
      <c r="BB145" s="63">
        <v>1793.0659675676</v>
      </c>
      <c r="BC145" s="63">
        <v>2570.3514199572001</v>
      </c>
      <c r="BD145" s="63">
        <v>2152.9860041623001</v>
      </c>
      <c r="BE145" s="63">
        <v>3069.7152680044001</v>
      </c>
      <c r="BF145" s="63">
        <v>1337.1768737264999</v>
      </c>
      <c r="BG145" s="63">
        <v>-2406.6154370203999</v>
      </c>
      <c r="BH145" s="63">
        <v>-1759.5966510067999</v>
      </c>
      <c r="BI145" s="63">
        <v>595.641373692</v>
      </c>
      <c r="BJ145" s="63">
        <v>943.6251553349</v>
      </c>
      <c r="BK145" s="63">
        <v>-291.05131094220002</v>
      </c>
      <c r="BL145" s="63">
        <v>-95.140057401500002</v>
      </c>
      <c r="BM145" s="63">
        <v>-3551.1487688919001</v>
      </c>
      <c r="BN145" s="63">
        <v>2057.0341344234998</v>
      </c>
      <c r="BO145" s="63">
        <v>-1135.9832100578001</v>
      </c>
      <c r="BP145" s="63">
        <v>-915.11380202400005</v>
      </c>
      <c r="BQ145" s="63">
        <v>-3505.9042904542998</v>
      </c>
      <c r="BR145" s="63">
        <v>-265.97309670459998</v>
      </c>
      <c r="BS145" s="63">
        <v>-638.18881682510005</v>
      </c>
      <c r="BT145" s="63">
        <v>-2521.3273680386001</v>
      </c>
      <c r="BU145" s="63">
        <v>-2820.1135050391999</v>
      </c>
      <c r="BV145" s="63">
        <v>199.7178776785</v>
      </c>
      <c r="BW145" s="63">
        <v>-1490.776624528</v>
      </c>
      <c r="BX145" s="63">
        <v>-191.22989043219999</v>
      </c>
      <c r="BY145" s="63">
        <v>-2361.3298616533002</v>
      </c>
      <c r="BZ145" s="63">
        <v>519.84778904680002</v>
      </c>
      <c r="CA145" s="63">
        <v>-1171.8209666485</v>
      </c>
      <c r="CB145" s="63">
        <v>-73.753321116899997</v>
      </c>
      <c r="CC145" s="63">
        <v>-587.49048196089996</v>
      </c>
      <c r="CD145" s="63">
        <v>272.52164739099999</v>
      </c>
      <c r="CE145" s="63">
        <v>64.051566388400005</v>
      </c>
      <c r="CF145" s="63">
        <v>-2309.7011755500998</v>
      </c>
      <c r="CG145" s="63">
        <v>-578.78760006289997</v>
      </c>
      <c r="CH145" s="63">
        <v>314.90192504300001</v>
      </c>
      <c r="CI145" s="63">
        <v>625.78544391490004</v>
      </c>
      <c r="CJ145" s="63">
        <v>-648.94465888590003</v>
      </c>
      <c r="CK145" s="63">
        <v>-702.52609636980003</v>
      </c>
      <c r="CL145" s="63">
        <v>1444.2443333793001</v>
      </c>
      <c r="CM145" s="63">
        <v>1384.2533700306999</v>
      </c>
      <c r="CN145" s="63">
        <v>138.06601809520001</v>
      </c>
      <c r="CO145" s="63">
        <v>-851.14917577330004</v>
      </c>
      <c r="CP145" s="63">
        <v>258.71146249650002</v>
      </c>
      <c r="CQ145" s="63">
        <v>332.83936295389998</v>
      </c>
      <c r="CR145" s="63">
        <v>441.49221842150001</v>
      </c>
      <c r="CS145" s="63">
        <v>-763.75955580749996</v>
      </c>
      <c r="CT145" s="63">
        <v>881.79330979170004</v>
      </c>
      <c r="CU145" s="63">
        <v>-392.03674333819998</v>
      </c>
      <c r="CV145" s="63">
        <v>1143.9163362309</v>
      </c>
      <c r="CW145" s="63">
        <v>-435.4603129226</v>
      </c>
      <c r="CX145" s="63">
        <v>684.03121109510005</v>
      </c>
      <c r="CY145" s="63">
        <v>-934.67167482759999</v>
      </c>
      <c r="CZ145" s="63">
        <v>-1244.3681692265</v>
      </c>
      <c r="DA145" s="63">
        <v>-1709.1229990717</v>
      </c>
      <c r="DB145" s="63">
        <v>1134.5196785257999</v>
      </c>
      <c r="DC145" s="63">
        <v>455.54426244339999</v>
      </c>
      <c r="DD145" s="63">
        <v>-686.30518789749999</v>
      </c>
      <c r="DE145" s="63">
        <v>-634.65688603219996</v>
      </c>
      <c r="DF145" s="63">
        <v>4295.6313367063003</v>
      </c>
      <c r="DG145" s="63">
        <v>-336.3027383868</v>
      </c>
      <c r="DH145" s="63">
        <v>1809.8001202048999</v>
      </c>
      <c r="DI145" s="63">
        <v>16.973353882000001</v>
      </c>
      <c r="DJ145" s="63">
        <v>4657.8741762723002</v>
      </c>
      <c r="DK145" s="63">
        <v>-2377.8334248279998</v>
      </c>
      <c r="DL145" s="63">
        <v>-265.86063526999999</v>
      </c>
      <c r="DM145" s="63">
        <v>-2711.3416974827001</v>
      </c>
      <c r="DN145" s="63">
        <v>2664.4359505663001</v>
      </c>
      <c r="DO145" s="63">
        <v>521.30120320519995</v>
      </c>
      <c r="DP145" s="63">
        <v>-1261.4187491532</v>
      </c>
      <c r="DQ145" s="63">
        <v>-1796.573936341</v>
      </c>
      <c r="DR145" s="63">
        <v>3957.2680837309999</v>
      </c>
      <c r="DS145" s="63">
        <v>-1879.2915188034001</v>
      </c>
      <c r="DT145" s="63">
        <v>1515.0119724492999</v>
      </c>
      <c r="DU145" s="63">
        <v>-962.95743800519995</v>
      </c>
      <c r="DV145" s="63">
        <v>6633.8218372659003</v>
      </c>
    </row>
    <row r="146" spans="1:126" s="17" customFormat="1" ht="12" customHeight="1" x14ac:dyDescent="0.3">
      <c r="A146" s="198" t="s">
        <v>115</v>
      </c>
      <c r="B146" s="63">
        <v>288.28246345039997</v>
      </c>
      <c r="C146" s="63">
        <v>-101.92550488720001</v>
      </c>
      <c r="D146" s="63">
        <v>92.808368918799999</v>
      </c>
      <c r="E146" s="63">
        <v>-6.6541066949000003</v>
      </c>
      <c r="F146" s="63">
        <v>-202.9532278673</v>
      </c>
      <c r="G146" s="63">
        <v>-35.070389100500002</v>
      </c>
      <c r="H146" s="63">
        <v>193.1085517212</v>
      </c>
      <c r="I146" s="63">
        <v>352.42048191599997</v>
      </c>
      <c r="J146" s="63">
        <v>221.31604203649999</v>
      </c>
      <c r="K146" s="63">
        <v>107.4118594415</v>
      </c>
      <c r="L146" s="63">
        <v>493.27695096140002</v>
      </c>
      <c r="M146" s="63">
        <v>190.11161432349999</v>
      </c>
      <c r="N146" s="63">
        <v>555.69488867749999</v>
      </c>
      <c r="O146" s="63">
        <v>372.187604755</v>
      </c>
      <c r="P146" s="63">
        <v>-158.21922406190001</v>
      </c>
      <c r="Q146" s="63">
        <v>-171.7649370176</v>
      </c>
      <c r="R146" s="63">
        <v>-99.427019597200001</v>
      </c>
      <c r="S146" s="63">
        <v>203.78593337359999</v>
      </c>
      <c r="T146" s="63">
        <v>-179.6098836335</v>
      </c>
      <c r="U146" s="63">
        <v>583.11911435009995</v>
      </c>
      <c r="V146" s="63">
        <v>386.46445655719998</v>
      </c>
      <c r="W146" s="63">
        <v>-130.95594689129999</v>
      </c>
      <c r="X146" s="63">
        <v>85.894059849300007</v>
      </c>
      <c r="Y146" s="63">
        <v>72.560552428500003</v>
      </c>
      <c r="Z146" s="63">
        <v>-29.013833959599999</v>
      </c>
      <c r="AA146" s="63">
        <v>328.29792163349998</v>
      </c>
      <c r="AB146" s="63">
        <v>-360.7155956089</v>
      </c>
      <c r="AC146" s="63">
        <v>388.472361208</v>
      </c>
      <c r="AD146" s="63">
        <v>-321.11784098940001</v>
      </c>
      <c r="AE146" s="63">
        <v>187.71547739249999</v>
      </c>
      <c r="AF146" s="63">
        <v>2.6510133149000001</v>
      </c>
      <c r="AG146" s="63">
        <v>754.24915857630003</v>
      </c>
      <c r="AH146" s="63">
        <v>1571.2305534512</v>
      </c>
      <c r="AI146" s="63">
        <v>234.75402480720001</v>
      </c>
      <c r="AJ146" s="63">
        <v>787.06513619650002</v>
      </c>
      <c r="AK146" s="63">
        <v>963.9722379781</v>
      </c>
      <c r="AL146" s="63">
        <v>-326.14623933280001</v>
      </c>
      <c r="AM146" s="63">
        <v>1293.4427083177</v>
      </c>
      <c r="AN146" s="63">
        <v>646.92754780830001</v>
      </c>
      <c r="AO146" s="63">
        <v>565.84823776209998</v>
      </c>
      <c r="AP146" s="63">
        <v>366.46216126759998</v>
      </c>
      <c r="AQ146" s="63">
        <v>1110.2828820433999</v>
      </c>
      <c r="AR146" s="63">
        <v>661.37710661669996</v>
      </c>
      <c r="AS146" s="63">
        <v>1585.6455713175999</v>
      </c>
      <c r="AT146" s="63">
        <v>252.880307012</v>
      </c>
      <c r="AU146" s="63">
        <v>1794.6676909370999</v>
      </c>
      <c r="AV146" s="63">
        <v>694.53318582999998</v>
      </c>
      <c r="AW146" s="63">
        <v>712.42707200430004</v>
      </c>
      <c r="AX146" s="63">
        <v>861.11062535279996</v>
      </c>
      <c r="AY146" s="63">
        <v>1858.3405651507001</v>
      </c>
      <c r="AZ146" s="63">
        <v>848.69187548720004</v>
      </c>
      <c r="BA146" s="63">
        <v>1102.9524108323001</v>
      </c>
      <c r="BB146" s="63">
        <v>1793.0659675676</v>
      </c>
      <c r="BC146" s="63">
        <v>2570.3514199572001</v>
      </c>
      <c r="BD146" s="63">
        <v>2152.9860041623001</v>
      </c>
      <c r="BE146" s="63">
        <v>3069.7152680044001</v>
      </c>
      <c r="BF146" s="63">
        <v>1337.1768737264999</v>
      </c>
      <c r="BG146" s="63">
        <v>-2406.6154370203999</v>
      </c>
      <c r="BH146" s="63">
        <v>-1759.5966510067999</v>
      </c>
      <c r="BI146" s="63">
        <v>595.641373692</v>
      </c>
      <c r="BJ146" s="63">
        <v>943.6251553349</v>
      </c>
      <c r="BK146" s="63">
        <v>-291.05131094220002</v>
      </c>
      <c r="BL146" s="63">
        <v>-95.140057401500002</v>
      </c>
      <c r="BM146" s="63">
        <v>-3551.1487688919001</v>
      </c>
      <c r="BN146" s="63">
        <v>2057.0341344234998</v>
      </c>
      <c r="BO146" s="63">
        <v>-1135.9832100578001</v>
      </c>
      <c r="BP146" s="63">
        <v>-915.11380202400005</v>
      </c>
      <c r="BQ146" s="63">
        <v>-3505.9042904542998</v>
      </c>
      <c r="BR146" s="63">
        <v>-265.97309670459998</v>
      </c>
      <c r="BS146" s="63">
        <v>-638.18881682510005</v>
      </c>
      <c r="BT146" s="63">
        <v>-2521.3273680386001</v>
      </c>
      <c r="BU146" s="63">
        <v>-2820.1135050391999</v>
      </c>
      <c r="BV146" s="63">
        <v>199.7178776785</v>
      </c>
      <c r="BW146" s="63">
        <v>-1490.776624528</v>
      </c>
      <c r="BX146" s="63">
        <v>-191.22989043219999</v>
      </c>
      <c r="BY146" s="63">
        <v>-2361.3298616533002</v>
      </c>
      <c r="BZ146" s="63">
        <v>519.84778904680002</v>
      </c>
      <c r="CA146" s="63">
        <v>-1171.8209666485</v>
      </c>
      <c r="CB146" s="63">
        <v>-73.753321116899997</v>
      </c>
      <c r="CC146" s="63">
        <v>-587.49048196089996</v>
      </c>
      <c r="CD146" s="63">
        <v>272.52164739099999</v>
      </c>
      <c r="CE146" s="63">
        <v>64.051566388400005</v>
      </c>
      <c r="CF146" s="63">
        <v>-2309.7011755500998</v>
      </c>
      <c r="CG146" s="63">
        <v>-578.78760006289997</v>
      </c>
      <c r="CH146" s="63">
        <v>314.90192504300001</v>
      </c>
      <c r="CI146" s="63">
        <v>625.78544391490004</v>
      </c>
      <c r="CJ146" s="63">
        <v>-648.94465888590003</v>
      </c>
      <c r="CK146" s="63">
        <v>-702.52609636980003</v>
      </c>
      <c r="CL146" s="63">
        <v>1444.2443333793001</v>
      </c>
      <c r="CM146" s="63">
        <v>1384.2533700306999</v>
      </c>
      <c r="CN146" s="63">
        <v>138.06601809520001</v>
      </c>
      <c r="CO146" s="63">
        <v>-851.14917577330004</v>
      </c>
      <c r="CP146" s="63">
        <v>258.71146249650002</v>
      </c>
      <c r="CQ146" s="63">
        <v>332.83936295389998</v>
      </c>
      <c r="CR146" s="63">
        <v>441.49221842150001</v>
      </c>
      <c r="CS146" s="63">
        <v>-763.75955580749996</v>
      </c>
      <c r="CT146" s="63">
        <v>881.79330979170004</v>
      </c>
      <c r="CU146" s="63">
        <v>-392.03674333819998</v>
      </c>
      <c r="CV146" s="63">
        <v>1143.9163362309</v>
      </c>
      <c r="CW146" s="63">
        <v>-435.4603129226</v>
      </c>
      <c r="CX146" s="63">
        <v>684.03121109510005</v>
      </c>
      <c r="CY146" s="63">
        <v>-934.67167482759999</v>
      </c>
      <c r="CZ146" s="63">
        <v>-1244.3681692265</v>
      </c>
      <c r="DA146" s="63">
        <v>-1709.1229990717</v>
      </c>
      <c r="DB146" s="63">
        <v>1134.5196785257999</v>
      </c>
      <c r="DC146" s="63">
        <v>455.54426244339999</v>
      </c>
      <c r="DD146" s="63">
        <v>-686.30518789749999</v>
      </c>
      <c r="DE146" s="63">
        <v>-634.65688603219996</v>
      </c>
      <c r="DF146" s="63">
        <v>4295.6313367063003</v>
      </c>
      <c r="DG146" s="63">
        <v>-336.3027383868</v>
      </c>
      <c r="DH146" s="63">
        <v>1809.8001202048999</v>
      </c>
      <c r="DI146" s="63">
        <v>16.973353882000001</v>
      </c>
      <c r="DJ146" s="63">
        <v>4657.8741762723002</v>
      </c>
      <c r="DK146" s="63">
        <v>-2377.8334248279998</v>
      </c>
      <c r="DL146" s="63">
        <v>-265.86063526999999</v>
      </c>
      <c r="DM146" s="63">
        <v>-2711.3416974827001</v>
      </c>
      <c r="DN146" s="63">
        <v>2664.4359505663001</v>
      </c>
      <c r="DO146" s="63">
        <v>521.10768179470006</v>
      </c>
      <c r="DP146" s="63">
        <v>-1262.5259589871</v>
      </c>
      <c r="DQ146" s="63">
        <v>-1795.5169855009001</v>
      </c>
      <c r="DR146" s="63">
        <v>3954.6106813921001</v>
      </c>
      <c r="DS146" s="63">
        <v>-1880.0786193445001</v>
      </c>
      <c r="DT146" s="63">
        <v>1513.4099155381</v>
      </c>
      <c r="DU146" s="63">
        <v>-961.12086783509994</v>
      </c>
      <c r="DV146" s="63">
        <v>6637.0318268870997</v>
      </c>
    </row>
    <row r="147" spans="1:126" s="17" customFormat="1" ht="12" customHeight="1" x14ac:dyDescent="0.3">
      <c r="A147" s="198" t="s">
        <v>116</v>
      </c>
      <c r="B147" s="63">
        <v>0</v>
      </c>
      <c r="C147" s="63">
        <v>0</v>
      </c>
      <c r="D147" s="63">
        <v>0</v>
      </c>
      <c r="E147" s="63">
        <v>0</v>
      </c>
      <c r="F147" s="63">
        <v>0</v>
      </c>
      <c r="G147" s="63">
        <v>0</v>
      </c>
      <c r="H147" s="63">
        <v>0</v>
      </c>
      <c r="I147" s="63">
        <v>0</v>
      </c>
      <c r="J147" s="63">
        <v>0</v>
      </c>
      <c r="K147" s="63">
        <v>0</v>
      </c>
      <c r="L147" s="63">
        <v>0</v>
      </c>
      <c r="M147" s="63">
        <v>0</v>
      </c>
      <c r="N147" s="63">
        <v>0</v>
      </c>
      <c r="O147" s="63">
        <v>0</v>
      </c>
      <c r="P147" s="63">
        <v>0</v>
      </c>
      <c r="Q147" s="63">
        <v>0</v>
      </c>
      <c r="R147" s="63">
        <v>0</v>
      </c>
      <c r="S147" s="63">
        <v>0</v>
      </c>
      <c r="T147" s="63">
        <v>0</v>
      </c>
      <c r="U147" s="63">
        <v>0</v>
      </c>
      <c r="V147" s="63">
        <v>0</v>
      </c>
      <c r="W147" s="63">
        <v>0</v>
      </c>
      <c r="X147" s="63">
        <v>0</v>
      </c>
      <c r="Y147" s="63">
        <v>0</v>
      </c>
      <c r="Z147" s="63">
        <v>0</v>
      </c>
      <c r="AA147" s="63">
        <v>0</v>
      </c>
      <c r="AB147" s="63">
        <v>0</v>
      </c>
      <c r="AC147" s="63">
        <v>0</v>
      </c>
      <c r="AD147" s="63">
        <v>0</v>
      </c>
      <c r="AE147" s="63">
        <v>0</v>
      </c>
      <c r="AF147" s="63">
        <v>0</v>
      </c>
      <c r="AG147" s="63">
        <v>0</v>
      </c>
      <c r="AH147" s="63">
        <v>0</v>
      </c>
      <c r="AI147" s="63">
        <v>0</v>
      </c>
      <c r="AJ147" s="63">
        <v>0</v>
      </c>
      <c r="AK147" s="63">
        <v>0</v>
      </c>
      <c r="AL147" s="63">
        <v>0</v>
      </c>
      <c r="AM147" s="63">
        <v>0</v>
      </c>
      <c r="AN147" s="63">
        <v>0</v>
      </c>
      <c r="AO147" s="63">
        <v>0</v>
      </c>
      <c r="AP147" s="63">
        <v>0</v>
      </c>
      <c r="AQ147" s="63">
        <v>0</v>
      </c>
      <c r="AR147" s="63">
        <v>0</v>
      </c>
      <c r="AS147" s="63">
        <v>0</v>
      </c>
      <c r="AT147" s="63">
        <v>0</v>
      </c>
      <c r="AU147" s="63">
        <v>0</v>
      </c>
      <c r="AV147" s="63">
        <v>0</v>
      </c>
      <c r="AW147" s="63">
        <v>0</v>
      </c>
      <c r="AX147" s="63">
        <v>0</v>
      </c>
      <c r="AY147" s="63">
        <v>0</v>
      </c>
      <c r="AZ147" s="63">
        <v>0</v>
      </c>
      <c r="BA147" s="63">
        <v>0</v>
      </c>
      <c r="BB147" s="63">
        <v>0</v>
      </c>
      <c r="BC147" s="63">
        <v>0</v>
      </c>
      <c r="BD147" s="63">
        <v>0</v>
      </c>
      <c r="BE147" s="63">
        <v>0</v>
      </c>
      <c r="BF147" s="63">
        <v>0</v>
      </c>
      <c r="BG147" s="63">
        <v>0</v>
      </c>
      <c r="BH147" s="63">
        <v>0</v>
      </c>
      <c r="BI147" s="63">
        <v>0</v>
      </c>
      <c r="BJ147" s="63">
        <v>0</v>
      </c>
      <c r="BK147" s="63">
        <v>0</v>
      </c>
      <c r="BL147" s="63">
        <v>0</v>
      </c>
      <c r="BM147" s="63">
        <v>0</v>
      </c>
      <c r="BN147" s="63">
        <v>0</v>
      </c>
      <c r="BO147" s="63">
        <v>0</v>
      </c>
      <c r="BP147" s="63">
        <v>0</v>
      </c>
      <c r="BQ147" s="63">
        <v>0</v>
      </c>
      <c r="BR147" s="63">
        <v>0</v>
      </c>
      <c r="BS147" s="63">
        <v>0</v>
      </c>
      <c r="BT147" s="63">
        <v>0</v>
      </c>
      <c r="BU147" s="63">
        <v>0</v>
      </c>
      <c r="BV147" s="63">
        <v>0</v>
      </c>
      <c r="BW147" s="63">
        <v>0</v>
      </c>
      <c r="BX147" s="63">
        <v>0</v>
      </c>
      <c r="BY147" s="63">
        <v>0</v>
      </c>
      <c r="BZ147" s="63">
        <v>0</v>
      </c>
      <c r="CA147" s="63">
        <v>0</v>
      </c>
      <c r="CB147" s="63">
        <v>0</v>
      </c>
      <c r="CC147" s="63">
        <v>0</v>
      </c>
      <c r="CD147" s="63">
        <v>0</v>
      </c>
      <c r="CE147" s="63">
        <v>0</v>
      </c>
      <c r="CF147" s="63">
        <v>0</v>
      </c>
      <c r="CG147" s="63">
        <v>0</v>
      </c>
      <c r="CH147" s="63">
        <v>0</v>
      </c>
      <c r="CI147" s="63">
        <v>0</v>
      </c>
      <c r="CJ147" s="63">
        <v>0</v>
      </c>
      <c r="CK147" s="63">
        <v>0</v>
      </c>
      <c r="CL147" s="63">
        <v>0</v>
      </c>
      <c r="CM147" s="63">
        <v>0</v>
      </c>
      <c r="CN147" s="63">
        <v>0</v>
      </c>
      <c r="CO147" s="63">
        <v>0</v>
      </c>
      <c r="CP147" s="63">
        <v>0</v>
      </c>
      <c r="CQ147" s="63">
        <v>0</v>
      </c>
      <c r="CR147" s="63">
        <v>0</v>
      </c>
      <c r="CS147" s="63">
        <v>0</v>
      </c>
      <c r="CT147" s="63">
        <v>0</v>
      </c>
      <c r="CU147" s="63">
        <v>0</v>
      </c>
      <c r="CV147" s="63">
        <v>0</v>
      </c>
      <c r="CW147" s="63">
        <v>0</v>
      </c>
      <c r="CX147" s="63">
        <v>0</v>
      </c>
      <c r="CY147" s="63">
        <v>0</v>
      </c>
      <c r="CZ147" s="63">
        <v>0</v>
      </c>
      <c r="DA147" s="63">
        <v>0</v>
      </c>
      <c r="DB147" s="63">
        <v>0</v>
      </c>
      <c r="DC147" s="63">
        <v>0</v>
      </c>
      <c r="DD147" s="63">
        <v>0</v>
      </c>
      <c r="DE147" s="63">
        <v>0</v>
      </c>
      <c r="DF147" s="63">
        <v>0</v>
      </c>
      <c r="DG147" s="63">
        <v>0</v>
      </c>
      <c r="DH147" s="63">
        <v>0</v>
      </c>
      <c r="DI147" s="63">
        <v>0</v>
      </c>
      <c r="DJ147" s="63">
        <v>0</v>
      </c>
      <c r="DK147" s="63">
        <v>0</v>
      </c>
      <c r="DL147" s="63">
        <v>0</v>
      </c>
      <c r="DM147" s="63">
        <v>0</v>
      </c>
      <c r="DN147" s="63">
        <v>0</v>
      </c>
      <c r="DO147" s="63">
        <v>0.19352141049999999</v>
      </c>
      <c r="DP147" s="63">
        <v>1.1072098339000001</v>
      </c>
      <c r="DQ147" s="63">
        <v>-1.0569508401000001</v>
      </c>
      <c r="DR147" s="63">
        <v>2.6574023388999999</v>
      </c>
      <c r="DS147" s="63">
        <v>0.78710054110000005</v>
      </c>
      <c r="DT147" s="63">
        <v>1.6020569112</v>
      </c>
      <c r="DU147" s="63">
        <v>-1.8365701700999999</v>
      </c>
      <c r="DV147" s="63">
        <v>-3.2099896212000001</v>
      </c>
    </row>
    <row r="148" spans="1:126" s="17" customFormat="1" ht="12" customHeight="1" x14ac:dyDescent="0.3">
      <c r="A148" s="208" t="s">
        <v>117</v>
      </c>
      <c r="B148" s="63">
        <v>13.315047805500001</v>
      </c>
      <c r="C148" s="63">
        <v>-331.40433080679998</v>
      </c>
      <c r="D148" s="63">
        <v>-43.199736184999999</v>
      </c>
      <c r="E148" s="63">
        <v>24.411677338899999</v>
      </c>
      <c r="F148" s="63">
        <v>-243.7697516142</v>
      </c>
      <c r="G148" s="63">
        <v>5.4849497133999998</v>
      </c>
      <c r="H148" s="63">
        <v>-24.697508968899999</v>
      </c>
      <c r="I148" s="63">
        <v>0.72075388640000004</v>
      </c>
      <c r="J148" s="63">
        <v>-75.979085426200001</v>
      </c>
      <c r="K148" s="63">
        <v>-14.028191952</v>
      </c>
      <c r="L148" s="63">
        <v>97.709129770600001</v>
      </c>
      <c r="M148" s="63">
        <v>-95.2977925175</v>
      </c>
      <c r="N148" s="63">
        <v>-372.84406055519997</v>
      </c>
      <c r="O148" s="63">
        <v>96.401351431899997</v>
      </c>
      <c r="P148" s="63">
        <v>2.3939984018999998</v>
      </c>
      <c r="Q148" s="63">
        <v>10.8897681878</v>
      </c>
      <c r="R148" s="63">
        <v>-32.450183401399997</v>
      </c>
      <c r="S148" s="63">
        <v>-9.9134956282999998</v>
      </c>
      <c r="T148" s="63">
        <v>275.56912739839998</v>
      </c>
      <c r="U148" s="63">
        <v>-9.0260397894000004</v>
      </c>
      <c r="V148" s="63">
        <v>89.814289202200001</v>
      </c>
      <c r="W148" s="63">
        <v>-71.641347754400002</v>
      </c>
      <c r="X148" s="63">
        <v>-274.8055369114</v>
      </c>
      <c r="Y148" s="63">
        <v>2.9591920905000002</v>
      </c>
      <c r="Z148" s="63">
        <v>-43.8514743482</v>
      </c>
      <c r="AA148" s="63">
        <v>-5.7781133076</v>
      </c>
      <c r="AB148" s="63">
        <v>-27.025464497600002</v>
      </c>
      <c r="AC148" s="63">
        <v>25.6055719792</v>
      </c>
      <c r="AD148" s="63">
        <v>110.8780181872</v>
      </c>
      <c r="AE148" s="63">
        <v>66.460999080099995</v>
      </c>
      <c r="AF148" s="63">
        <v>-35.4930677483</v>
      </c>
      <c r="AG148" s="63">
        <v>646.34053366820001</v>
      </c>
      <c r="AH148" s="63">
        <v>-228.92790556049999</v>
      </c>
      <c r="AI148" s="63">
        <v>-24.714409711799998</v>
      </c>
      <c r="AJ148" s="63">
        <v>247.53895477840001</v>
      </c>
      <c r="AK148" s="63">
        <v>260.8923268273</v>
      </c>
      <c r="AL148" s="63">
        <v>-27.521006025599998</v>
      </c>
      <c r="AM148" s="63">
        <v>128.15007453609999</v>
      </c>
      <c r="AN148" s="63">
        <v>-65.561510982800002</v>
      </c>
      <c r="AO148" s="63">
        <v>397.28177297370001</v>
      </c>
      <c r="AP148" s="63">
        <v>257.7528710656</v>
      </c>
      <c r="AQ148" s="63">
        <v>60.500710067</v>
      </c>
      <c r="AR148" s="63">
        <v>-124.2227850517</v>
      </c>
      <c r="AS148" s="63">
        <v>249.6296606251</v>
      </c>
      <c r="AT148" s="63">
        <v>313.34403976279998</v>
      </c>
      <c r="AU148" s="63">
        <v>145.69070023270001</v>
      </c>
      <c r="AV148" s="63">
        <v>176.19305452980001</v>
      </c>
      <c r="AW148" s="63">
        <v>-49.749982620499999</v>
      </c>
      <c r="AX148" s="63">
        <v>296.93214320160001</v>
      </c>
      <c r="AY148" s="63">
        <v>658.17559138870001</v>
      </c>
      <c r="AZ148" s="63">
        <v>383.4516827818</v>
      </c>
      <c r="BA148" s="63">
        <v>753.34555765109997</v>
      </c>
      <c r="BB148" s="63">
        <v>978.42088168780003</v>
      </c>
      <c r="BC148" s="63">
        <v>-465.17357836500003</v>
      </c>
      <c r="BD148" s="63">
        <v>-81.544222765800001</v>
      </c>
      <c r="BE148" s="63">
        <v>6687.2017714591002</v>
      </c>
      <c r="BF148" s="63">
        <v>5108.1199924871999</v>
      </c>
      <c r="BG148" s="63">
        <v>89.660415605500006</v>
      </c>
      <c r="BH148" s="63">
        <v>1669.7784174463</v>
      </c>
      <c r="BI148" s="63">
        <v>-111.44792581030001</v>
      </c>
      <c r="BJ148" s="63">
        <v>50.320425354699999</v>
      </c>
      <c r="BK148" s="63">
        <v>694.30158745220001</v>
      </c>
      <c r="BL148" s="63">
        <v>35.301887194599999</v>
      </c>
      <c r="BM148" s="63">
        <v>-184.81972412900001</v>
      </c>
      <c r="BN148" s="63">
        <v>-438.3229670531</v>
      </c>
      <c r="BO148" s="63">
        <v>111.7729829125</v>
      </c>
      <c r="BP148" s="63">
        <v>1659.9847175928001</v>
      </c>
      <c r="BQ148" s="63">
        <v>-1114.2150743522</v>
      </c>
      <c r="BR148" s="63">
        <v>-1475.7563102341001</v>
      </c>
      <c r="BS148" s="63">
        <v>105.3824831693</v>
      </c>
      <c r="BT148" s="63">
        <v>-1426.8872202655</v>
      </c>
      <c r="BU148" s="63">
        <v>-1287.8504171760001</v>
      </c>
      <c r="BV148" s="63">
        <v>-1348.8476965781999</v>
      </c>
      <c r="BW148" s="63">
        <v>-1062.2884292516001</v>
      </c>
      <c r="BX148" s="63">
        <v>-2552.4739361202001</v>
      </c>
      <c r="BY148" s="63">
        <v>318.669515429</v>
      </c>
      <c r="BZ148" s="63">
        <v>186.10315074959999</v>
      </c>
      <c r="CA148" s="63">
        <v>663.36551053309995</v>
      </c>
      <c r="CB148" s="63">
        <v>-14.3256506444</v>
      </c>
      <c r="CC148" s="63">
        <v>-2834.6619560449999</v>
      </c>
      <c r="CD148" s="63">
        <v>2120.0877480690001</v>
      </c>
      <c r="CE148" s="63">
        <v>-448.20167174469998</v>
      </c>
      <c r="CF148" s="63">
        <v>-340.06210026010001</v>
      </c>
      <c r="CG148" s="63">
        <v>-237.8627118183</v>
      </c>
      <c r="CH148" s="63">
        <v>757.71738614740002</v>
      </c>
      <c r="CI148" s="63">
        <v>-1510.189577935</v>
      </c>
      <c r="CJ148" s="63">
        <v>-990.64198536009997</v>
      </c>
      <c r="CK148" s="63">
        <v>735.84919125479996</v>
      </c>
      <c r="CL148" s="63">
        <v>-130.91783137580001</v>
      </c>
      <c r="CM148" s="63">
        <v>-5.8230636879000004</v>
      </c>
      <c r="CN148" s="63">
        <v>-1284.8494025473001</v>
      </c>
      <c r="CO148" s="63">
        <v>-178.57835862799999</v>
      </c>
      <c r="CP148" s="63">
        <v>-172.32063254549999</v>
      </c>
      <c r="CQ148" s="63">
        <v>555.90967177890002</v>
      </c>
      <c r="CR148" s="63">
        <v>-317.3416615626</v>
      </c>
      <c r="CS148" s="63">
        <v>831.98285826669996</v>
      </c>
      <c r="CT148" s="63">
        <v>659.26499478599999</v>
      </c>
      <c r="CU148" s="63">
        <v>216.3809688767</v>
      </c>
      <c r="CV148" s="63">
        <v>501.25358383909997</v>
      </c>
      <c r="CW148" s="63">
        <v>-974.12066689929998</v>
      </c>
      <c r="CX148" s="63">
        <v>356.15069692809999</v>
      </c>
      <c r="CY148" s="63">
        <v>-47.765349010800001</v>
      </c>
      <c r="CZ148" s="63">
        <v>591.49229191100005</v>
      </c>
      <c r="DA148" s="63">
        <v>67.385085753200002</v>
      </c>
      <c r="DB148" s="63">
        <v>769.88589584409999</v>
      </c>
      <c r="DC148" s="63">
        <v>579.24672923979995</v>
      </c>
      <c r="DD148" s="63">
        <v>-287.05690853470003</v>
      </c>
      <c r="DE148" s="63">
        <v>-350.39437998369999</v>
      </c>
      <c r="DF148" s="63">
        <v>348.57140304389998</v>
      </c>
      <c r="DG148" s="63">
        <v>852.39808256660001</v>
      </c>
      <c r="DH148" s="63">
        <v>1023.1005077467</v>
      </c>
      <c r="DI148" s="63">
        <v>258.9679038136</v>
      </c>
      <c r="DJ148" s="63">
        <v>82.822247264599994</v>
      </c>
      <c r="DK148" s="63">
        <v>285.56917265129999</v>
      </c>
      <c r="DL148" s="63">
        <v>236.22871940729999</v>
      </c>
      <c r="DM148" s="63">
        <v>64.211657371200005</v>
      </c>
      <c r="DN148" s="63">
        <v>57.868268360899997</v>
      </c>
      <c r="DO148" s="63">
        <v>1547.809370082</v>
      </c>
      <c r="DP148" s="63">
        <v>29.329218671500001</v>
      </c>
      <c r="DQ148" s="63">
        <v>83.506647326199996</v>
      </c>
      <c r="DR148" s="63">
        <v>549.15407140599996</v>
      </c>
      <c r="DS148" s="63">
        <v>-388.67369141839998</v>
      </c>
      <c r="DT148" s="63">
        <v>-11.420511425400001</v>
      </c>
      <c r="DU148" s="63">
        <v>106.5147246506</v>
      </c>
      <c r="DV148" s="63">
        <v>201.77731484969999</v>
      </c>
    </row>
    <row r="149" spans="1:126" s="17" customFormat="1" ht="12" customHeight="1" x14ac:dyDescent="0.3">
      <c r="A149" s="208" t="s">
        <v>118</v>
      </c>
      <c r="B149" s="63">
        <v>-2.3006100585000002</v>
      </c>
      <c r="C149" s="63">
        <v>277.9565362564</v>
      </c>
      <c r="D149" s="63">
        <v>233.26553362140001</v>
      </c>
      <c r="E149" s="63">
        <v>84.877906117699993</v>
      </c>
      <c r="F149" s="63">
        <v>78.866310594799998</v>
      </c>
      <c r="G149" s="63">
        <v>176.90897045369999</v>
      </c>
      <c r="H149" s="63">
        <v>147.4689825129</v>
      </c>
      <c r="I149" s="63">
        <v>309.11750130310003</v>
      </c>
      <c r="J149" s="63">
        <v>-164.46579754539999</v>
      </c>
      <c r="K149" s="63">
        <v>75.9440085361</v>
      </c>
      <c r="L149" s="63">
        <v>189.49071734739999</v>
      </c>
      <c r="M149" s="63">
        <v>226.15791171020001</v>
      </c>
      <c r="N149" s="63">
        <v>39.788758376799997</v>
      </c>
      <c r="O149" s="63">
        <v>20.114917351300001</v>
      </c>
      <c r="P149" s="63">
        <v>216.2967035419</v>
      </c>
      <c r="Q149" s="63">
        <v>85.912531420500002</v>
      </c>
      <c r="R149" s="63">
        <v>183.9498334905</v>
      </c>
      <c r="S149" s="63">
        <v>239.5855320691</v>
      </c>
      <c r="T149" s="63">
        <v>328.98251088030003</v>
      </c>
      <c r="U149" s="63">
        <v>243.20370740780001</v>
      </c>
      <c r="V149" s="63">
        <v>150.8483627187</v>
      </c>
      <c r="W149" s="63">
        <v>422.28550546769998</v>
      </c>
      <c r="X149" s="63">
        <v>389.83670542179999</v>
      </c>
      <c r="Y149" s="63">
        <v>634.75546368319999</v>
      </c>
      <c r="Z149" s="63">
        <v>200.1839970847</v>
      </c>
      <c r="AA149" s="63">
        <v>167.81007497249999</v>
      </c>
      <c r="AB149" s="63">
        <v>380.25581242620001</v>
      </c>
      <c r="AC149" s="63">
        <v>215.06922171010001</v>
      </c>
      <c r="AD149" s="63">
        <v>-674.79946224330001</v>
      </c>
      <c r="AE149" s="63">
        <v>140.88021849660001</v>
      </c>
      <c r="AF149" s="63">
        <v>-192.2630134106</v>
      </c>
      <c r="AG149" s="63">
        <v>-660.64145101220004</v>
      </c>
      <c r="AH149" s="63">
        <v>76.7675621283</v>
      </c>
      <c r="AI149" s="63">
        <v>53.5728033854</v>
      </c>
      <c r="AJ149" s="63">
        <v>173.52499531250001</v>
      </c>
      <c r="AK149" s="63">
        <v>664.3745266702</v>
      </c>
      <c r="AL149" s="63">
        <v>73.977173256399993</v>
      </c>
      <c r="AM149" s="63">
        <v>960.541122212</v>
      </c>
      <c r="AN149" s="63">
        <v>-58.971189039099997</v>
      </c>
      <c r="AO149" s="63">
        <v>528.72045451580004</v>
      </c>
      <c r="AP149" s="63">
        <v>-44.151487387499998</v>
      </c>
      <c r="AQ149" s="63">
        <v>1219.9454663537999</v>
      </c>
      <c r="AR149" s="63">
        <v>375.22090910439999</v>
      </c>
      <c r="AS149" s="63">
        <v>432.66834079199998</v>
      </c>
      <c r="AT149" s="63">
        <v>-382.30143829790001</v>
      </c>
      <c r="AU149" s="63">
        <v>647.70192298250004</v>
      </c>
      <c r="AV149" s="63">
        <v>657.99728813310003</v>
      </c>
      <c r="AW149" s="63">
        <v>1082.4216316049999</v>
      </c>
      <c r="AX149" s="63">
        <v>-124.4679045451</v>
      </c>
      <c r="AY149" s="63">
        <v>2041.4848602638999</v>
      </c>
      <c r="AZ149" s="63">
        <v>1481.8167306189</v>
      </c>
      <c r="BA149" s="63">
        <v>1165.3619250536999</v>
      </c>
      <c r="BB149" s="63">
        <v>1376.0865583088</v>
      </c>
      <c r="BC149" s="63">
        <v>295.00543362690001</v>
      </c>
      <c r="BD149" s="63">
        <v>1950.5307211438001</v>
      </c>
      <c r="BE149" s="63">
        <v>-1298.2076679772999</v>
      </c>
      <c r="BF149" s="63">
        <v>392.94214140439999</v>
      </c>
      <c r="BG149" s="63">
        <v>1325.6358062408999</v>
      </c>
      <c r="BH149" s="63">
        <v>-340.30834508229998</v>
      </c>
      <c r="BI149" s="63">
        <v>220.3226299593</v>
      </c>
      <c r="BJ149" s="63">
        <v>75.717366028399994</v>
      </c>
      <c r="BK149" s="63">
        <v>153.64750884579999</v>
      </c>
      <c r="BL149" s="63">
        <v>5.1771835024000001</v>
      </c>
      <c r="BM149" s="63">
        <v>359.48904726019998</v>
      </c>
      <c r="BN149" s="63">
        <v>-182.13355677039999</v>
      </c>
      <c r="BO149" s="63">
        <v>-367.79596505159998</v>
      </c>
      <c r="BP149" s="63">
        <v>-754.77310193180006</v>
      </c>
      <c r="BQ149" s="63">
        <v>244.79870103299999</v>
      </c>
      <c r="BR149" s="63">
        <v>-104.3551997869</v>
      </c>
      <c r="BS149" s="63">
        <v>-115.5756767412</v>
      </c>
      <c r="BT149" s="63">
        <v>-229.36651491910001</v>
      </c>
      <c r="BU149" s="63">
        <v>-577.289422317</v>
      </c>
      <c r="BV149" s="63">
        <v>337.8541637239</v>
      </c>
      <c r="BW149" s="63">
        <v>50.336606524399997</v>
      </c>
      <c r="BX149" s="63">
        <v>-687.33785034549999</v>
      </c>
      <c r="BY149" s="63">
        <v>-95.8972025339</v>
      </c>
      <c r="BZ149" s="63">
        <v>-4.9025535146000001</v>
      </c>
      <c r="CA149" s="63">
        <v>255.46773316170001</v>
      </c>
      <c r="CB149" s="63">
        <v>-145.88396659439999</v>
      </c>
      <c r="CC149" s="63">
        <v>-776.59499122689999</v>
      </c>
      <c r="CD149" s="63">
        <v>211.43900888159999</v>
      </c>
      <c r="CE149" s="63">
        <v>-171.00527823109999</v>
      </c>
      <c r="CF149" s="63">
        <v>-361.07561252210002</v>
      </c>
      <c r="CG149" s="63">
        <v>-354.25011825180002</v>
      </c>
      <c r="CH149" s="63">
        <v>669.87036304059995</v>
      </c>
      <c r="CI149" s="63">
        <v>-199.09885898460001</v>
      </c>
      <c r="CJ149" s="63">
        <v>-305.93229891020002</v>
      </c>
      <c r="CK149" s="63">
        <v>61.700706821899999</v>
      </c>
      <c r="CL149" s="63">
        <v>649.91326887529999</v>
      </c>
      <c r="CM149" s="63">
        <v>-14.508679649299999</v>
      </c>
      <c r="CN149" s="63">
        <v>-45.785384990600001</v>
      </c>
      <c r="CO149" s="63">
        <v>-178.66781426380001</v>
      </c>
      <c r="CP149" s="63">
        <v>144.99789604610001</v>
      </c>
      <c r="CQ149" s="63">
        <v>727.92300158709998</v>
      </c>
      <c r="CR149" s="63">
        <v>-360.61073085290002</v>
      </c>
      <c r="CS149" s="63">
        <v>-319.04426148509998</v>
      </c>
      <c r="CT149" s="63">
        <v>775.85322209219999</v>
      </c>
      <c r="CU149" s="63">
        <v>-703.19686824539997</v>
      </c>
      <c r="CV149" s="63">
        <v>24.602260314199999</v>
      </c>
      <c r="CW149" s="63">
        <v>7.0788066631</v>
      </c>
      <c r="CX149" s="63">
        <v>901.88344220859994</v>
      </c>
      <c r="CY149" s="63">
        <v>-646.05840934729997</v>
      </c>
      <c r="CZ149" s="63">
        <v>377.8070817039</v>
      </c>
      <c r="DA149" s="63">
        <v>162.3926086381</v>
      </c>
      <c r="DB149" s="63">
        <v>671.93548485710005</v>
      </c>
      <c r="DC149" s="63">
        <v>576.43675212220001</v>
      </c>
      <c r="DD149" s="63">
        <v>978.75845936969995</v>
      </c>
      <c r="DE149" s="63">
        <v>1048.0111866305001</v>
      </c>
      <c r="DF149" s="63">
        <v>1925.0259384584999</v>
      </c>
      <c r="DG149" s="63">
        <v>1160.9840510296001</v>
      </c>
      <c r="DH149" s="63">
        <v>1971.4321238867999</v>
      </c>
      <c r="DI149" s="63">
        <v>-1441.9874205512001</v>
      </c>
      <c r="DJ149" s="63">
        <v>618.82647851900003</v>
      </c>
      <c r="DK149" s="63">
        <v>-499.9195662564</v>
      </c>
      <c r="DL149" s="63">
        <v>-266.61131245780001</v>
      </c>
      <c r="DM149" s="63">
        <v>78.939254016600003</v>
      </c>
      <c r="DN149" s="63">
        <v>-590.69236971869998</v>
      </c>
      <c r="DO149" s="63">
        <v>800.90231868559999</v>
      </c>
      <c r="DP149" s="63">
        <v>-1393.9093932015001</v>
      </c>
      <c r="DQ149" s="63">
        <v>766.89021759750005</v>
      </c>
      <c r="DR149" s="63">
        <v>-60.8154501956</v>
      </c>
      <c r="DS149" s="63">
        <v>370.4193723537</v>
      </c>
      <c r="DT149" s="63">
        <v>-535.52699519709995</v>
      </c>
      <c r="DU149" s="63">
        <v>242.7095365182</v>
      </c>
      <c r="DV149" s="63">
        <v>831.83321483229997</v>
      </c>
    </row>
    <row r="150" spans="1:126" s="17" customFormat="1" ht="12" customHeight="1" x14ac:dyDescent="0.3">
      <c r="A150" s="198" t="s">
        <v>119</v>
      </c>
      <c r="B150" s="63">
        <v>0</v>
      </c>
      <c r="C150" s="63">
        <v>0</v>
      </c>
      <c r="D150" s="63">
        <v>0</v>
      </c>
      <c r="E150" s="63">
        <v>0</v>
      </c>
      <c r="F150" s="63">
        <v>0</v>
      </c>
      <c r="G150" s="63">
        <v>0</v>
      </c>
      <c r="H150" s="63">
        <v>0</v>
      </c>
      <c r="I150" s="63">
        <v>0</v>
      </c>
      <c r="J150" s="63">
        <v>0</v>
      </c>
      <c r="K150" s="63">
        <v>0</v>
      </c>
      <c r="L150" s="63">
        <v>0</v>
      </c>
      <c r="M150" s="63">
        <v>0</v>
      </c>
      <c r="N150" s="63">
        <v>0</v>
      </c>
      <c r="O150" s="63">
        <v>0</v>
      </c>
      <c r="P150" s="63">
        <v>0</v>
      </c>
      <c r="Q150" s="63">
        <v>0</v>
      </c>
      <c r="R150" s="63">
        <v>0</v>
      </c>
      <c r="S150" s="63">
        <v>0</v>
      </c>
      <c r="T150" s="63">
        <v>0</v>
      </c>
      <c r="U150" s="63">
        <v>0</v>
      </c>
      <c r="V150" s="63">
        <v>0</v>
      </c>
      <c r="W150" s="63">
        <v>0</v>
      </c>
      <c r="X150" s="63">
        <v>0</v>
      </c>
      <c r="Y150" s="63">
        <v>0</v>
      </c>
      <c r="Z150" s="63">
        <v>0</v>
      </c>
      <c r="AA150" s="63">
        <v>0</v>
      </c>
      <c r="AB150" s="63">
        <v>0</v>
      </c>
      <c r="AC150" s="63">
        <v>0</v>
      </c>
      <c r="AD150" s="63">
        <v>0</v>
      </c>
      <c r="AE150" s="63">
        <v>0</v>
      </c>
      <c r="AF150" s="63">
        <v>0</v>
      </c>
      <c r="AG150" s="63">
        <v>0</v>
      </c>
      <c r="AH150" s="63">
        <v>0</v>
      </c>
      <c r="AI150" s="63">
        <v>0</v>
      </c>
      <c r="AJ150" s="63">
        <v>0</v>
      </c>
      <c r="AK150" s="63">
        <v>0</v>
      </c>
      <c r="AL150" s="63">
        <v>0</v>
      </c>
      <c r="AM150" s="63">
        <v>0</v>
      </c>
      <c r="AN150" s="63">
        <v>67.080718231600002</v>
      </c>
      <c r="AO150" s="63">
        <v>66.0037928741</v>
      </c>
      <c r="AP150" s="63">
        <v>24.6250869231</v>
      </c>
      <c r="AQ150" s="63">
        <v>92.206669390499997</v>
      </c>
      <c r="AR150" s="63">
        <v>125.62520498169999</v>
      </c>
      <c r="AS150" s="63">
        <v>120.3866170591</v>
      </c>
      <c r="AT150" s="63">
        <v>31.407079530499999</v>
      </c>
      <c r="AU150" s="63">
        <v>43.3051102509</v>
      </c>
      <c r="AV150" s="63">
        <v>24.425156950200002</v>
      </c>
      <c r="AW150" s="63">
        <v>10.4593902912</v>
      </c>
      <c r="AX150" s="63">
        <v>68.037660215100004</v>
      </c>
      <c r="AY150" s="63">
        <v>58.527830355500001</v>
      </c>
      <c r="AZ150" s="63">
        <v>96.034063396500002</v>
      </c>
      <c r="BA150" s="63">
        <v>213.3598531948</v>
      </c>
      <c r="BB150" s="63">
        <v>202.6872951739</v>
      </c>
      <c r="BC150" s="63">
        <v>203.32638262059999</v>
      </c>
      <c r="BD150" s="63">
        <v>271.41488563500002</v>
      </c>
      <c r="BE150" s="63">
        <v>301.6795154523</v>
      </c>
      <c r="BF150" s="63">
        <v>35.316481679500001</v>
      </c>
      <c r="BG150" s="63">
        <v>107.6091560126</v>
      </c>
      <c r="BH150" s="63">
        <v>135.93314288959999</v>
      </c>
      <c r="BI150" s="63">
        <v>-81.157179204100004</v>
      </c>
      <c r="BJ150" s="63">
        <v>-12.0403300156</v>
      </c>
      <c r="BK150" s="63">
        <v>-39.136941232399998</v>
      </c>
      <c r="BL150" s="63">
        <v>-74.126416138099998</v>
      </c>
      <c r="BM150" s="63">
        <v>-111.56116855649999</v>
      </c>
      <c r="BN150" s="63">
        <v>-97.486803410600004</v>
      </c>
      <c r="BO150" s="63">
        <v>-54.759362469899997</v>
      </c>
      <c r="BP150" s="63">
        <v>29.087665384000001</v>
      </c>
      <c r="BQ150" s="63">
        <v>-127.158544206</v>
      </c>
      <c r="BR150" s="63">
        <v>-86.546466323600001</v>
      </c>
      <c r="BS150" s="63">
        <v>293.79556710349999</v>
      </c>
      <c r="BT150" s="63">
        <v>-155.3879816095</v>
      </c>
      <c r="BU150" s="63">
        <v>-190.94303153600001</v>
      </c>
      <c r="BV150" s="63">
        <v>-128.04677147289999</v>
      </c>
      <c r="BW150" s="63">
        <v>-77.117526930699995</v>
      </c>
      <c r="BX150" s="63">
        <v>-91.039816092799995</v>
      </c>
      <c r="BY150" s="63">
        <v>-55.6856133844</v>
      </c>
      <c r="BZ150" s="63">
        <v>-85.61033716</v>
      </c>
      <c r="CA150" s="63">
        <v>-66.521212220799995</v>
      </c>
      <c r="CB150" s="63">
        <v>-48.725349530499997</v>
      </c>
      <c r="CC150" s="63">
        <v>23.560419353</v>
      </c>
      <c r="CD150" s="63">
        <v>-279.84640050109999</v>
      </c>
      <c r="CE150" s="63">
        <v>-22.2679269152</v>
      </c>
      <c r="CF150" s="63">
        <v>-73.496049465699997</v>
      </c>
      <c r="CG150" s="63">
        <v>-60.1192978208</v>
      </c>
      <c r="CH150" s="63">
        <v>-33.898120589299999</v>
      </c>
      <c r="CI150" s="63">
        <v>-40.559333199000001</v>
      </c>
      <c r="CJ150" s="63">
        <v>-49.923338833499997</v>
      </c>
      <c r="CK150" s="63">
        <v>69.391300886600007</v>
      </c>
      <c r="CL150" s="63">
        <v>17.490566642000001</v>
      </c>
      <c r="CM150" s="63">
        <v>7.4854855416000001</v>
      </c>
      <c r="CN150" s="63">
        <v>-60.727460295</v>
      </c>
      <c r="CO150" s="63">
        <v>-40.5424276607</v>
      </c>
      <c r="CP150" s="63">
        <v>-224.42202340969999</v>
      </c>
      <c r="CQ150" s="63">
        <v>101.6383744745</v>
      </c>
      <c r="CR150" s="63">
        <v>26.511117155200001</v>
      </c>
      <c r="CS150" s="63">
        <v>93.751266555699999</v>
      </c>
      <c r="CT150" s="63">
        <v>35.661329805000001</v>
      </c>
      <c r="CU150" s="63">
        <v>78.300415229699993</v>
      </c>
      <c r="CV150" s="63">
        <v>86.185690778500003</v>
      </c>
      <c r="CW150" s="63">
        <v>-76.805501599400003</v>
      </c>
      <c r="CX150" s="63">
        <v>-71.576702462100002</v>
      </c>
      <c r="CY150" s="63">
        <v>62.713369972099997</v>
      </c>
      <c r="CZ150" s="63">
        <v>-50.940372013599998</v>
      </c>
      <c r="DA150" s="63">
        <v>-13.900489326000001</v>
      </c>
      <c r="DB150" s="63">
        <v>-5.1691634650999996</v>
      </c>
      <c r="DC150" s="63">
        <v>161.02717129819999</v>
      </c>
      <c r="DD150" s="63">
        <v>14.6606545238</v>
      </c>
      <c r="DE150" s="63">
        <v>-1.1402397631000001</v>
      </c>
      <c r="DF150" s="63">
        <v>43.845172139900001</v>
      </c>
      <c r="DG150" s="63">
        <v>-29.4663865845</v>
      </c>
      <c r="DH150" s="63">
        <v>182.9174146318</v>
      </c>
      <c r="DI150" s="63">
        <v>-160.90896957800001</v>
      </c>
      <c r="DJ150" s="63">
        <v>-44.685915252299999</v>
      </c>
      <c r="DK150" s="63">
        <v>27.044404019200002</v>
      </c>
      <c r="DL150" s="63">
        <v>-23.3003754414</v>
      </c>
      <c r="DM150" s="63">
        <v>25.969928024800002</v>
      </c>
      <c r="DN150" s="63">
        <v>-13.9234170564</v>
      </c>
      <c r="DO150" s="63">
        <v>12.8970413728</v>
      </c>
      <c r="DP150" s="63">
        <v>-109.64347707100001</v>
      </c>
      <c r="DQ150" s="63">
        <v>34.249857248300003</v>
      </c>
      <c r="DR150" s="63">
        <v>34.273094729</v>
      </c>
      <c r="DS150" s="63">
        <v>62.380856545900002</v>
      </c>
      <c r="DT150" s="63">
        <v>-141.88659589709999</v>
      </c>
      <c r="DU150" s="63">
        <v>-5.8526424808000002</v>
      </c>
      <c r="DV150" s="63">
        <v>-10.584903170400001</v>
      </c>
    </row>
    <row r="151" spans="1:126" s="17" customFormat="1" ht="12" customHeight="1" x14ac:dyDescent="0.2">
      <c r="A151" s="209" t="s">
        <v>120</v>
      </c>
      <c r="B151" s="63">
        <v>-2.3006100585000002</v>
      </c>
      <c r="C151" s="63">
        <v>277.9565362564</v>
      </c>
      <c r="D151" s="63">
        <v>233.26553362140001</v>
      </c>
      <c r="E151" s="63">
        <v>84.877906117699993</v>
      </c>
      <c r="F151" s="63">
        <v>78.866310594799998</v>
      </c>
      <c r="G151" s="63">
        <v>176.90897045369999</v>
      </c>
      <c r="H151" s="63">
        <v>147.4689825129</v>
      </c>
      <c r="I151" s="63">
        <v>309.11750130310003</v>
      </c>
      <c r="J151" s="63">
        <v>-164.46579754539999</v>
      </c>
      <c r="K151" s="63">
        <v>75.9440085361</v>
      </c>
      <c r="L151" s="63">
        <v>189.49071734739999</v>
      </c>
      <c r="M151" s="63">
        <v>226.15791171020001</v>
      </c>
      <c r="N151" s="63">
        <v>39.788758376799997</v>
      </c>
      <c r="O151" s="63">
        <v>20.114917351300001</v>
      </c>
      <c r="P151" s="63">
        <v>216.2967035419</v>
      </c>
      <c r="Q151" s="63">
        <v>85.912531420500002</v>
      </c>
      <c r="R151" s="63">
        <v>183.9498334905</v>
      </c>
      <c r="S151" s="63">
        <v>239.5855320691</v>
      </c>
      <c r="T151" s="63">
        <v>328.98251088030003</v>
      </c>
      <c r="U151" s="63">
        <v>243.20370740780001</v>
      </c>
      <c r="V151" s="63">
        <v>150.8483627187</v>
      </c>
      <c r="W151" s="63">
        <v>422.28550546769998</v>
      </c>
      <c r="X151" s="63">
        <v>389.83670542179999</v>
      </c>
      <c r="Y151" s="63">
        <v>634.75546368319999</v>
      </c>
      <c r="Z151" s="63">
        <v>200.1839970847</v>
      </c>
      <c r="AA151" s="63">
        <v>167.81007497249999</v>
      </c>
      <c r="AB151" s="63">
        <v>380.25581242620001</v>
      </c>
      <c r="AC151" s="63">
        <v>215.06922171010001</v>
      </c>
      <c r="AD151" s="63">
        <v>-674.79946224330001</v>
      </c>
      <c r="AE151" s="63">
        <v>140.88021849660001</v>
      </c>
      <c r="AF151" s="63">
        <v>-192.2630134106</v>
      </c>
      <c r="AG151" s="63">
        <v>-660.64145101220004</v>
      </c>
      <c r="AH151" s="63">
        <v>76.7675621283</v>
      </c>
      <c r="AI151" s="63">
        <v>53.5728033854</v>
      </c>
      <c r="AJ151" s="63">
        <v>173.52499531250001</v>
      </c>
      <c r="AK151" s="63">
        <v>664.3745266702</v>
      </c>
      <c r="AL151" s="63">
        <v>73.977173256399993</v>
      </c>
      <c r="AM151" s="63">
        <v>960.541122212</v>
      </c>
      <c r="AN151" s="63">
        <v>-126.0519072707</v>
      </c>
      <c r="AO151" s="63">
        <v>462.7166616417</v>
      </c>
      <c r="AP151" s="63">
        <v>-68.776574310599997</v>
      </c>
      <c r="AQ151" s="63">
        <v>1127.7387969633</v>
      </c>
      <c r="AR151" s="63">
        <v>249.5957041227</v>
      </c>
      <c r="AS151" s="63">
        <v>312.28172373289999</v>
      </c>
      <c r="AT151" s="63">
        <v>-413.70851782839998</v>
      </c>
      <c r="AU151" s="63">
        <v>604.39681273159999</v>
      </c>
      <c r="AV151" s="63">
        <v>633.57213118289997</v>
      </c>
      <c r="AW151" s="63">
        <v>1071.9622413138</v>
      </c>
      <c r="AX151" s="63">
        <v>-192.5055647602</v>
      </c>
      <c r="AY151" s="63">
        <v>1982.9570299084</v>
      </c>
      <c r="AZ151" s="63">
        <v>1385.7826672224001</v>
      </c>
      <c r="BA151" s="63">
        <v>952.00207185889997</v>
      </c>
      <c r="BB151" s="63">
        <v>1173.3992631348999</v>
      </c>
      <c r="BC151" s="63">
        <v>91.6790510063</v>
      </c>
      <c r="BD151" s="63">
        <v>1679.1158355088</v>
      </c>
      <c r="BE151" s="63">
        <v>-1599.8871834296001</v>
      </c>
      <c r="BF151" s="63">
        <v>357.6256597249</v>
      </c>
      <c r="BG151" s="63">
        <v>1218.0266502283</v>
      </c>
      <c r="BH151" s="63">
        <v>-476.24148797190003</v>
      </c>
      <c r="BI151" s="63">
        <v>301.47980916339998</v>
      </c>
      <c r="BJ151" s="63">
        <v>87.757696043999999</v>
      </c>
      <c r="BK151" s="63">
        <v>192.7844500782</v>
      </c>
      <c r="BL151" s="63">
        <v>79.303599640499996</v>
      </c>
      <c r="BM151" s="63">
        <v>471.05021581670002</v>
      </c>
      <c r="BN151" s="63">
        <v>-84.646753359800002</v>
      </c>
      <c r="BO151" s="63">
        <v>-313.03660258169998</v>
      </c>
      <c r="BP151" s="63">
        <v>-783.86076731579999</v>
      </c>
      <c r="BQ151" s="63">
        <v>371.95724523899997</v>
      </c>
      <c r="BR151" s="63">
        <v>-17.808733463300001</v>
      </c>
      <c r="BS151" s="63">
        <v>-409.37124384470002</v>
      </c>
      <c r="BT151" s="63">
        <v>-73.978533309599996</v>
      </c>
      <c r="BU151" s="63">
        <v>-386.34639078100003</v>
      </c>
      <c r="BV151" s="63">
        <v>465.90093519679999</v>
      </c>
      <c r="BW151" s="63">
        <v>127.45413345510001</v>
      </c>
      <c r="BX151" s="63">
        <v>-596.29803425269995</v>
      </c>
      <c r="BY151" s="63">
        <v>-40.2115891495</v>
      </c>
      <c r="BZ151" s="63">
        <v>80.707783645399999</v>
      </c>
      <c r="CA151" s="63">
        <v>321.98894538249999</v>
      </c>
      <c r="CB151" s="63">
        <v>-97.158617063899996</v>
      </c>
      <c r="CC151" s="63">
        <v>-800.15541057990004</v>
      </c>
      <c r="CD151" s="63">
        <v>491.28540938269998</v>
      </c>
      <c r="CE151" s="63">
        <v>-148.73735131590001</v>
      </c>
      <c r="CF151" s="63">
        <v>-287.57956305639999</v>
      </c>
      <c r="CG151" s="63">
        <v>-294.13082043100002</v>
      </c>
      <c r="CH151" s="63">
        <v>703.76848362989995</v>
      </c>
      <c r="CI151" s="63">
        <v>-158.53952578560001</v>
      </c>
      <c r="CJ151" s="63">
        <v>-256.00896007670002</v>
      </c>
      <c r="CK151" s="63">
        <v>-7.6905940647</v>
      </c>
      <c r="CL151" s="63">
        <v>632.42270223330001</v>
      </c>
      <c r="CM151" s="63">
        <v>-21.994165190899999</v>
      </c>
      <c r="CN151" s="63">
        <v>14.942075304399999</v>
      </c>
      <c r="CO151" s="63">
        <v>-138.1253866031</v>
      </c>
      <c r="CP151" s="63">
        <v>369.41991945580003</v>
      </c>
      <c r="CQ151" s="63">
        <v>626.28462711259999</v>
      </c>
      <c r="CR151" s="63">
        <v>-387.12184800810002</v>
      </c>
      <c r="CS151" s="63">
        <v>-412.79552804079998</v>
      </c>
      <c r="CT151" s="63">
        <v>740.19189228719995</v>
      </c>
      <c r="CU151" s="63">
        <v>-781.49728347509995</v>
      </c>
      <c r="CV151" s="63">
        <v>-61.583430464300001</v>
      </c>
      <c r="CW151" s="63">
        <v>83.884308262499999</v>
      </c>
      <c r="CX151" s="63">
        <v>973.46014467069995</v>
      </c>
      <c r="CY151" s="63">
        <v>-708.77177931940003</v>
      </c>
      <c r="CZ151" s="63">
        <v>428.74745371749998</v>
      </c>
      <c r="DA151" s="63">
        <v>176.29309796410001</v>
      </c>
      <c r="DB151" s="63">
        <v>677.10464832219998</v>
      </c>
      <c r="DC151" s="63">
        <v>415.40958082399999</v>
      </c>
      <c r="DD151" s="63">
        <v>964.09780484589999</v>
      </c>
      <c r="DE151" s="63">
        <v>1049.1514263936001</v>
      </c>
      <c r="DF151" s="63">
        <v>1881.1807663186</v>
      </c>
      <c r="DG151" s="63">
        <v>1190.4504376141001</v>
      </c>
      <c r="DH151" s="63">
        <v>1788.5147092550001</v>
      </c>
      <c r="DI151" s="63">
        <v>-1281.0784509732</v>
      </c>
      <c r="DJ151" s="63">
        <v>663.51239377130003</v>
      </c>
      <c r="DK151" s="63">
        <v>-526.96397027559999</v>
      </c>
      <c r="DL151" s="63">
        <v>-243.3109370164</v>
      </c>
      <c r="DM151" s="63">
        <v>52.969325991799998</v>
      </c>
      <c r="DN151" s="63">
        <v>-576.76895266229997</v>
      </c>
      <c r="DO151" s="63">
        <v>788.00527731279999</v>
      </c>
      <c r="DP151" s="63">
        <v>-1284.2659161305</v>
      </c>
      <c r="DQ151" s="63">
        <v>732.64036034920002</v>
      </c>
      <c r="DR151" s="63">
        <v>-95.088544924600001</v>
      </c>
      <c r="DS151" s="63">
        <v>308.03851580780002</v>
      </c>
      <c r="DT151" s="63">
        <v>-393.64039930000001</v>
      </c>
      <c r="DU151" s="63">
        <v>248.562178999</v>
      </c>
      <c r="DV151" s="63">
        <v>842.4181180027</v>
      </c>
    </row>
    <row r="152" spans="1:126" s="19" customFormat="1" ht="12" customHeight="1" x14ac:dyDescent="0.3">
      <c r="A152" s="121" t="s">
        <v>196</v>
      </c>
      <c r="B152" s="60"/>
      <c r="C152" s="60"/>
      <c r="D152" s="60"/>
      <c r="E152" s="60"/>
      <c r="F152" s="60"/>
      <c r="G152" s="60"/>
      <c r="H152" s="60"/>
      <c r="I152" s="60"/>
      <c r="J152" s="60"/>
      <c r="K152" s="60"/>
      <c r="L152" s="60"/>
      <c r="M152" s="60"/>
      <c r="N152" s="60"/>
      <c r="O152" s="60"/>
      <c r="P152" s="60"/>
      <c r="Q152" s="60"/>
      <c r="R152" s="60"/>
      <c r="S152" s="60"/>
      <c r="T152" s="60"/>
      <c r="U152" s="60"/>
      <c r="V152" s="60"/>
      <c r="W152" s="60"/>
      <c r="X152" s="60"/>
      <c r="Y152" s="60"/>
      <c r="Z152" s="60"/>
      <c r="AA152" s="60"/>
      <c r="AB152" s="60"/>
      <c r="AC152" s="60"/>
      <c r="AD152" s="60"/>
      <c r="AE152" s="60"/>
      <c r="AF152" s="60"/>
      <c r="AG152" s="60"/>
      <c r="AH152" s="60"/>
      <c r="AI152" s="60"/>
      <c r="AJ152" s="60"/>
      <c r="AK152" s="60"/>
      <c r="AL152" s="60">
        <v>0</v>
      </c>
      <c r="AM152" s="60">
        <v>0</v>
      </c>
      <c r="AN152" s="60">
        <v>0</v>
      </c>
      <c r="AO152" s="60">
        <v>0</v>
      </c>
      <c r="AP152" s="60">
        <v>0</v>
      </c>
      <c r="AQ152" s="60">
        <v>0</v>
      </c>
      <c r="AR152" s="60">
        <v>0</v>
      </c>
      <c r="AS152" s="60">
        <v>0</v>
      </c>
      <c r="AT152" s="60">
        <v>0</v>
      </c>
      <c r="AU152" s="60">
        <v>0</v>
      </c>
      <c r="AV152" s="60">
        <v>0</v>
      </c>
      <c r="AW152" s="60">
        <v>0</v>
      </c>
      <c r="AX152" s="60">
        <v>0</v>
      </c>
      <c r="AY152" s="60">
        <v>0</v>
      </c>
      <c r="AZ152" s="60">
        <v>0</v>
      </c>
      <c r="BA152" s="60">
        <v>0</v>
      </c>
      <c r="BB152" s="60">
        <v>0.1068036064</v>
      </c>
      <c r="BC152" s="60">
        <v>0</v>
      </c>
      <c r="BD152" s="60">
        <v>0</v>
      </c>
      <c r="BE152" s="60">
        <v>0</v>
      </c>
      <c r="BF152" s="60">
        <v>7.7289558000000003E-3</v>
      </c>
      <c r="BG152" s="60">
        <v>6.8252227499999998E-2</v>
      </c>
      <c r="BH152" s="60">
        <v>7.1434114800000004E-2</v>
      </c>
      <c r="BI152" s="60">
        <v>-3.7227990000000003E-4</v>
      </c>
      <c r="BJ152" s="60">
        <v>0.12741368180000001</v>
      </c>
      <c r="BK152" s="60">
        <v>109.6231921122</v>
      </c>
      <c r="BL152" s="60">
        <v>5.9866102900000003E-2</v>
      </c>
      <c r="BM152" s="60">
        <v>13.0117600351</v>
      </c>
      <c r="BN152" s="60">
        <v>0</v>
      </c>
      <c r="BO152" s="60">
        <v>0</v>
      </c>
      <c r="BP152" s="60">
        <v>93.0476406059</v>
      </c>
      <c r="BQ152" s="60">
        <v>0</v>
      </c>
      <c r="BR152" s="60">
        <v>3.4225477400000003E-2</v>
      </c>
      <c r="BS152" s="60">
        <v>377.45077634939997</v>
      </c>
      <c r="BT152" s="60">
        <v>2.2975771921999999</v>
      </c>
      <c r="BU152" s="60">
        <v>0</v>
      </c>
      <c r="BV152" s="60">
        <v>0</v>
      </c>
      <c r="BW152" s="60">
        <v>0</v>
      </c>
      <c r="BX152" s="60">
        <v>0</v>
      </c>
      <c r="BY152" s="60">
        <v>0</v>
      </c>
      <c r="BZ152" s="60">
        <v>2.3999815699</v>
      </c>
      <c r="CA152" s="60">
        <v>0</v>
      </c>
      <c r="CB152" s="60">
        <v>0</v>
      </c>
      <c r="CC152" s="60">
        <v>0</v>
      </c>
      <c r="CD152" s="60">
        <v>0</v>
      </c>
      <c r="CE152" s="60">
        <v>0</v>
      </c>
      <c r="CF152" s="60">
        <v>0</v>
      </c>
      <c r="CG152" s="60">
        <v>0</v>
      </c>
      <c r="CH152" s="60">
        <v>0</v>
      </c>
      <c r="CI152" s="60">
        <v>0</v>
      </c>
      <c r="CJ152" s="60">
        <v>-4.0178999999999999E-2</v>
      </c>
      <c r="CK152" s="60">
        <v>0.81748699999999996</v>
      </c>
      <c r="CL152" s="60">
        <v>6.8278000000000005E-2</v>
      </c>
      <c r="CM152" s="60">
        <v>0</v>
      </c>
      <c r="CN152" s="60">
        <v>0</v>
      </c>
      <c r="CO152" s="60">
        <v>0.49536999999999998</v>
      </c>
      <c r="CP152" s="60">
        <v>0</v>
      </c>
      <c r="CQ152" s="60">
        <v>-10.045627276999999</v>
      </c>
      <c r="CR152" s="60">
        <v>0</v>
      </c>
      <c r="CS152" s="60">
        <v>0.71406159709999995</v>
      </c>
      <c r="CT152" s="60">
        <v>-10.510242484200001</v>
      </c>
      <c r="CU152" s="60">
        <v>-0.3</v>
      </c>
      <c r="CV152" s="60">
        <v>0</v>
      </c>
      <c r="CW152" s="60">
        <v>3.4415297400000003E-2</v>
      </c>
      <c r="CX152" s="60">
        <v>-4.6657599999999999E-5</v>
      </c>
      <c r="CY152" s="60">
        <v>0.35324562139999999</v>
      </c>
      <c r="CZ152" s="60">
        <v>5.8763999999999997E-2</v>
      </c>
      <c r="DA152" s="60">
        <v>0</v>
      </c>
      <c r="DB152" s="60">
        <v>2.2758091569999999</v>
      </c>
      <c r="DC152" s="60">
        <v>0.59842744820000005</v>
      </c>
      <c r="DD152" s="60">
        <v>-2.4964960830999998</v>
      </c>
      <c r="DE152" s="60">
        <v>-2.3341683999999999E-3</v>
      </c>
      <c r="DF152" s="60">
        <v>0</v>
      </c>
      <c r="DG152" s="60">
        <v>1.3216079999999999</v>
      </c>
      <c r="DH152" s="60">
        <v>0</v>
      </c>
      <c r="DI152" s="60">
        <v>0</v>
      </c>
      <c r="DJ152" s="60">
        <v>0.99039500000000003</v>
      </c>
      <c r="DK152" s="60">
        <v>0</v>
      </c>
      <c r="DL152" s="60">
        <v>0</v>
      </c>
      <c r="DM152" s="60">
        <v>0</v>
      </c>
      <c r="DN152" s="60">
        <v>0</v>
      </c>
      <c r="DO152" s="60">
        <v>0.98802699999999999</v>
      </c>
      <c r="DP152" s="60">
        <v>0</v>
      </c>
      <c r="DQ152" s="60">
        <v>0</v>
      </c>
      <c r="DR152" s="60">
        <v>1.00779</v>
      </c>
      <c r="DS152" s="60">
        <v>-0.12881600000000001</v>
      </c>
      <c r="DT152" s="60">
        <v>0</v>
      </c>
      <c r="DU152" s="60">
        <v>0</v>
      </c>
      <c r="DV152" s="60">
        <v>0.89938220879999997</v>
      </c>
    </row>
    <row r="153" spans="1:126" s="21" customFormat="1" ht="12" customHeight="1" x14ac:dyDescent="0.3">
      <c r="A153" s="169" t="s">
        <v>113</v>
      </c>
      <c r="B153" s="63"/>
      <c r="C153" s="63"/>
      <c r="D153" s="63"/>
      <c r="E153" s="63"/>
      <c r="F153" s="63"/>
      <c r="G153" s="63"/>
      <c r="H153" s="63"/>
      <c r="I153" s="63"/>
      <c r="J153" s="63"/>
      <c r="K153" s="63"/>
      <c r="L153" s="63"/>
      <c r="M153" s="63"/>
      <c r="N153" s="63"/>
      <c r="O153" s="63"/>
      <c r="P153" s="63"/>
      <c r="Q153" s="63"/>
      <c r="R153" s="63"/>
      <c r="S153" s="63"/>
      <c r="T153" s="63"/>
      <c r="U153" s="63"/>
      <c r="V153" s="63"/>
      <c r="W153" s="63"/>
      <c r="X153" s="63"/>
      <c r="Y153" s="63"/>
      <c r="Z153" s="63"/>
      <c r="AA153" s="63"/>
      <c r="AB153" s="63"/>
      <c r="AC153" s="63"/>
      <c r="AD153" s="63"/>
      <c r="AE153" s="63"/>
      <c r="AF153" s="63"/>
      <c r="AG153" s="63"/>
      <c r="AH153" s="63"/>
      <c r="AI153" s="63"/>
      <c r="AJ153" s="63"/>
      <c r="AK153" s="63"/>
      <c r="AL153" s="63">
        <v>0</v>
      </c>
      <c r="AM153" s="63">
        <v>0</v>
      </c>
      <c r="AN153" s="63">
        <v>0</v>
      </c>
      <c r="AO153" s="63">
        <v>0</v>
      </c>
      <c r="AP153" s="63">
        <v>0</v>
      </c>
      <c r="AQ153" s="63">
        <v>0</v>
      </c>
      <c r="AR153" s="63">
        <v>0</v>
      </c>
      <c r="AS153" s="63">
        <v>0</v>
      </c>
      <c r="AT153" s="63">
        <v>0</v>
      </c>
      <c r="AU153" s="63">
        <v>0</v>
      </c>
      <c r="AV153" s="63">
        <v>0</v>
      </c>
      <c r="AW153" s="63">
        <v>0</v>
      </c>
      <c r="AX153" s="63">
        <v>0</v>
      </c>
      <c r="AY153" s="63">
        <v>0</v>
      </c>
      <c r="AZ153" s="63">
        <v>0</v>
      </c>
      <c r="BA153" s="63">
        <v>0</v>
      </c>
      <c r="BB153" s="63">
        <v>0</v>
      </c>
      <c r="BC153" s="63">
        <v>0</v>
      </c>
      <c r="BD153" s="63">
        <v>0</v>
      </c>
      <c r="BE153" s="63">
        <v>0</v>
      </c>
      <c r="BF153" s="63">
        <v>0</v>
      </c>
      <c r="BG153" s="63">
        <v>0</v>
      </c>
      <c r="BH153" s="63">
        <v>0</v>
      </c>
      <c r="BI153" s="63">
        <v>0</v>
      </c>
      <c r="BJ153" s="63">
        <v>0</v>
      </c>
      <c r="BK153" s="63">
        <v>0</v>
      </c>
      <c r="BL153" s="63">
        <v>0</v>
      </c>
      <c r="BM153" s="63">
        <v>0</v>
      </c>
      <c r="BN153" s="63">
        <v>0</v>
      </c>
      <c r="BO153" s="63">
        <v>0</v>
      </c>
      <c r="BP153" s="63">
        <v>0</v>
      </c>
      <c r="BQ153" s="63">
        <v>0</v>
      </c>
      <c r="BR153" s="63">
        <v>0</v>
      </c>
      <c r="BS153" s="63">
        <v>0</v>
      </c>
      <c r="BT153" s="63">
        <v>0</v>
      </c>
      <c r="BU153" s="63">
        <v>0</v>
      </c>
      <c r="BV153" s="63">
        <v>0</v>
      </c>
      <c r="BW153" s="63">
        <v>0</v>
      </c>
      <c r="BX153" s="63">
        <v>0</v>
      </c>
      <c r="BY153" s="63">
        <v>0</v>
      </c>
      <c r="BZ153" s="63">
        <v>0</v>
      </c>
      <c r="CA153" s="63">
        <v>0</v>
      </c>
      <c r="CB153" s="63">
        <v>0</v>
      </c>
      <c r="CC153" s="63">
        <v>0</v>
      </c>
      <c r="CD153" s="63">
        <v>0</v>
      </c>
      <c r="CE153" s="63">
        <v>0</v>
      </c>
      <c r="CF153" s="63">
        <v>0</v>
      </c>
      <c r="CG153" s="63">
        <v>0</v>
      </c>
      <c r="CH153" s="63">
        <v>0</v>
      </c>
      <c r="CI153" s="63">
        <v>0</v>
      </c>
      <c r="CJ153" s="63">
        <v>0</v>
      </c>
      <c r="CK153" s="63">
        <v>0</v>
      </c>
      <c r="CL153" s="63">
        <v>0</v>
      </c>
      <c r="CM153" s="63">
        <v>0</v>
      </c>
      <c r="CN153" s="63">
        <v>0</v>
      </c>
      <c r="CO153" s="63">
        <v>0</v>
      </c>
      <c r="CP153" s="63">
        <v>0</v>
      </c>
      <c r="CQ153" s="63">
        <v>0</v>
      </c>
      <c r="CR153" s="63">
        <v>0</v>
      </c>
      <c r="CS153" s="63">
        <v>0</v>
      </c>
      <c r="CT153" s="63">
        <v>0</v>
      </c>
      <c r="CU153" s="63">
        <v>0</v>
      </c>
      <c r="CV153" s="63">
        <v>0</v>
      </c>
      <c r="CW153" s="63">
        <v>0</v>
      </c>
      <c r="CX153" s="63">
        <v>0</v>
      </c>
      <c r="CY153" s="63">
        <v>0</v>
      </c>
      <c r="CZ153" s="63">
        <v>0</v>
      </c>
      <c r="DA153" s="63">
        <v>0</v>
      </c>
      <c r="DB153" s="63">
        <v>0</v>
      </c>
      <c r="DC153" s="63">
        <v>0</v>
      </c>
      <c r="DD153" s="63">
        <v>0</v>
      </c>
      <c r="DE153" s="63">
        <v>0</v>
      </c>
      <c r="DF153" s="63">
        <v>0</v>
      </c>
      <c r="DG153" s="63">
        <v>0</v>
      </c>
      <c r="DH153" s="63">
        <v>0</v>
      </c>
      <c r="DI153" s="63">
        <v>0</v>
      </c>
      <c r="DJ153" s="63">
        <v>0</v>
      </c>
      <c r="DK153" s="63">
        <v>0</v>
      </c>
      <c r="DL153" s="63">
        <v>0</v>
      </c>
      <c r="DM153" s="63">
        <v>0</v>
      </c>
      <c r="DN153" s="63">
        <v>0</v>
      </c>
      <c r="DO153" s="63">
        <v>0</v>
      </c>
      <c r="DP153" s="63">
        <v>0</v>
      </c>
      <c r="DQ153" s="63">
        <v>0</v>
      </c>
      <c r="DR153" s="63">
        <v>0</v>
      </c>
      <c r="DS153" s="63">
        <v>0</v>
      </c>
      <c r="DT153" s="63">
        <v>0</v>
      </c>
      <c r="DU153" s="63">
        <v>0</v>
      </c>
      <c r="DV153" s="63">
        <v>0</v>
      </c>
    </row>
    <row r="154" spans="1:126" s="21" customFormat="1" ht="12" customHeight="1" x14ac:dyDescent="0.3">
      <c r="A154" s="169" t="s">
        <v>114</v>
      </c>
      <c r="B154" s="63"/>
      <c r="C154" s="63"/>
      <c r="D154" s="63"/>
      <c r="E154" s="63"/>
      <c r="F154" s="63"/>
      <c r="G154" s="63"/>
      <c r="H154" s="63"/>
      <c r="I154" s="63"/>
      <c r="J154" s="63"/>
      <c r="K154" s="63"/>
      <c r="L154" s="63"/>
      <c r="M154" s="63"/>
      <c r="N154" s="63"/>
      <c r="O154" s="63"/>
      <c r="P154" s="63"/>
      <c r="Q154" s="63"/>
      <c r="R154" s="63"/>
      <c r="S154" s="63"/>
      <c r="T154" s="63"/>
      <c r="U154" s="63"/>
      <c r="V154" s="63"/>
      <c r="W154" s="63"/>
      <c r="X154" s="63"/>
      <c r="Y154" s="63"/>
      <c r="Z154" s="63"/>
      <c r="AA154" s="63"/>
      <c r="AB154" s="63"/>
      <c r="AC154" s="63"/>
      <c r="AD154" s="63"/>
      <c r="AE154" s="63"/>
      <c r="AF154" s="63"/>
      <c r="AG154" s="63"/>
      <c r="AH154" s="63"/>
      <c r="AI154" s="63"/>
      <c r="AJ154" s="63"/>
      <c r="AK154" s="63"/>
      <c r="AL154" s="63">
        <v>0</v>
      </c>
      <c r="AM154" s="63">
        <v>0</v>
      </c>
      <c r="AN154" s="63">
        <v>0</v>
      </c>
      <c r="AO154" s="63">
        <v>0</v>
      </c>
      <c r="AP154" s="63">
        <v>0</v>
      </c>
      <c r="AQ154" s="63">
        <v>0</v>
      </c>
      <c r="AR154" s="63">
        <v>0</v>
      </c>
      <c r="AS154" s="63">
        <v>0</v>
      </c>
      <c r="AT154" s="63">
        <v>0</v>
      </c>
      <c r="AU154" s="63">
        <v>0</v>
      </c>
      <c r="AV154" s="63">
        <v>0</v>
      </c>
      <c r="AW154" s="63">
        <v>0</v>
      </c>
      <c r="AX154" s="63">
        <v>0</v>
      </c>
      <c r="AY154" s="63">
        <v>0</v>
      </c>
      <c r="AZ154" s="63">
        <v>0</v>
      </c>
      <c r="BA154" s="63">
        <v>0</v>
      </c>
      <c r="BB154" s="63">
        <v>0</v>
      </c>
      <c r="BC154" s="63">
        <v>0</v>
      </c>
      <c r="BD154" s="63">
        <v>0</v>
      </c>
      <c r="BE154" s="63">
        <v>0</v>
      </c>
      <c r="BF154" s="63">
        <v>0</v>
      </c>
      <c r="BG154" s="63">
        <v>0</v>
      </c>
      <c r="BH154" s="63">
        <v>0</v>
      </c>
      <c r="BI154" s="63">
        <v>0</v>
      </c>
      <c r="BJ154" s="63">
        <v>0</v>
      </c>
      <c r="BK154" s="63">
        <v>0</v>
      </c>
      <c r="BL154" s="63">
        <v>0</v>
      </c>
      <c r="BM154" s="63">
        <v>0</v>
      </c>
      <c r="BN154" s="63">
        <v>0</v>
      </c>
      <c r="BO154" s="63">
        <v>0</v>
      </c>
      <c r="BP154" s="63">
        <v>0</v>
      </c>
      <c r="BQ154" s="63">
        <v>0</v>
      </c>
      <c r="BR154" s="63">
        <v>0</v>
      </c>
      <c r="BS154" s="63">
        <v>0</v>
      </c>
      <c r="BT154" s="63">
        <v>0</v>
      </c>
      <c r="BU154" s="63">
        <v>0</v>
      </c>
      <c r="BV154" s="63">
        <v>0</v>
      </c>
      <c r="BW154" s="63">
        <v>0</v>
      </c>
      <c r="BX154" s="63">
        <v>0</v>
      </c>
      <c r="BY154" s="63">
        <v>0</v>
      </c>
      <c r="BZ154" s="63">
        <v>0</v>
      </c>
      <c r="CA154" s="63">
        <v>0</v>
      </c>
      <c r="CB154" s="63">
        <v>0</v>
      </c>
      <c r="CC154" s="63">
        <v>0</v>
      </c>
      <c r="CD154" s="63">
        <v>0</v>
      </c>
      <c r="CE154" s="63">
        <v>0</v>
      </c>
      <c r="CF154" s="63">
        <v>0</v>
      </c>
      <c r="CG154" s="63">
        <v>0</v>
      </c>
      <c r="CH154" s="63">
        <v>0</v>
      </c>
      <c r="CI154" s="63">
        <v>0</v>
      </c>
      <c r="CJ154" s="63">
        <v>0</v>
      </c>
      <c r="CK154" s="63">
        <v>0</v>
      </c>
      <c r="CL154" s="63">
        <v>0</v>
      </c>
      <c r="CM154" s="63">
        <v>0</v>
      </c>
      <c r="CN154" s="63">
        <v>0</v>
      </c>
      <c r="CO154" s="63">
        <v>0</v>
      </c>
      <c r="CP154" s="63">
        <v>0</v>
      </c>
      <c r="CQ154" s="63">
        <v>0</v>
      </c>
      <c r="CR154" s="63">
        <v>0</v>
      </c>
      <c r="CS154" s="63">
        <v>0</v>
      </c>
      <c r="CT154" s="63">
        <v>0</v>
      </c>
      <c r="CU154" s="63">
        <v>0</v>
      </c>
      <c r="CV154" s="63">
        <v>0</v>
      </c>
      <c r="CW154" s="63">
        <v>0</v>
      </c>
      <c r="CX154" s="63">
        <v>0</v>
      </c>
      <c r="CY154" s="63">
        <v>0</v>
      </c>
      <c r="CZ154" s="63">
        <v>0</v>
      </c>
      <c r="DA154" s="63">
        <v>0</v>
      </c>
      <c r="DB154" s="63">
        <v>0</v>
      </c>
      <c r="DC154" s="63">
        <v>0</v>
      </c>
      <c r="DD154" s="63">
        <v>0</v>
      </c>
      <c r="DE154" s="63">
        <v>0</v>
      </c>
      <c r="DF154" s="63">
        <v>0</v>
      </c>
      <c r="DG154" s="63">
        <v>0</v>
      </c>
      <c r="DH154" s="63">
        <v>0</v>
      </c>
      <c r="DI154" s="63">
        <v>0</v>
      </c>
      <c r="DJ154" s="63">
        <v>0</v>
      </c>
      <c r="DK154" s="63">
        <v>0</v>
      </c>
      <c r="DL154" s="63">
        <v>0</v>
      </c>
      <c r="DM154" s="63">
        <v>0</v>
      </c>
      <c r="DN154" s="63">
        <v>0</v>
      </c>
      <c r="DO154" s="63">
        <v>0</v>
      </c>
      <c r="DP154" s="63">
        <v>0</v>
      </c>
      <c r="DQ154" s="63">
        <v>0</v>
      </c>
      <c r="DR154" s="63">
        <v>0</v>
      </c>
      <c r="DS154" s="63">
        <v>0</v>
      </c>
      <c r="DT154" s="63">
        <v>0</v>
      </c>
      <c r="DU154" s="63">
        <v>0</v>
      </c>
      <c r="DV154" s="63">
        <v>0</v>
      </c>
    </row>
    <row r="155" spans="1:126" s="21" customFormat="1" ht="12" customHeight="1" x14ac:dyDescent="0.3">
      <c r="A155" s="243" t="s">
        <v>115</v>
      </c>
      <c r="B155" s="63"/>
      <c r="C155" s="63"/>
      <c r="D155" s="63"/>
      <c r="E155" s="63"/>
      <c r="F155" s="63"/>
      <c r="G155" s="63"/>
      <c r="H155" s="63"/>
      <c r="I155" s="63"/>
      <c r="J155" s="63"/>
      <c r="K155" s="63"/>
      <c r="L155" s="63"/>
      <c r="M155" s="63"/>
      <c r="N155" s="63"/>
      <c r="O155" s="63"/>
      <c r="P155" s="63"/>
      <c r="Q155" s="63"/>
      <c r="R155" s="63"/>
      <c r="S155" s="63"/>
      <c r="T155" s="63"/>
      <c r="U155" s="63"/>
      <c r="V155" s="63"/>
      <c r="W155" s="63"/>
      <c r="X155" s="63"/>
      <c r="Y155" s="63"/>
      <c r="Z155" s="63"/>
      <c r="AA155" s="63"/>
      <c r="AB155" s="63"/>
      <c r="AC155" s="63"/>
      <c r="AD155" s="63"/>
      <c r="AE155" s="63"/>
      <c r="AF155" s="63"/>
      <c r="AG155" s="63"/>
      <c r="AH155" s="63"/>
      <c r="AI155" s="63"/>
      <c r="AJ155" s="63"/>
      <c r="AK155" s="63"/>
      <c r="AL155" s="63">
        <v>0</v>
      </c>
      <c r="AM155" s="63">
        <v>0</v>
      </c>
      <c r="AN155" s="63">
        <v>0</v>
      </c>
      <c r="AO155" s="63">
        <v>0</v>
      </c>
      <c r="AP155" s="63">
        <v>0</v>
      </c>
      <c r="AQ155" s="63">
        <v>0</v>
      </c>
      <c r="AR155" s="63">
        <v>0</v>
      </c>
      <c r="AS155" s="63">
        <v>0</v>
      </c>
      <c r="AT155" s="63">
        <v>0</v>
      </c>
      <c r="AU155" s="63">
        <v>0</v>
      </c>
      <c r="AV155" s="63">
        <v>0</v>
      </c>
      <c r="AW155" s="63">
        <v>0</v>
      </c>
      <c r="AX155" s="63">
        <v>0</v>
      </c>
      <c r="AY155" s="63">
        <v>0</v>
      </c>
      <c r="AZ155" s="63">
        <v>0</v>
      </c>
      <c r="BA155" s="63">
        <v>0</v>
      </c>
      <c r="BB155" s="63">
        <v>0</v>
      </c>
      <c r="BC155" s="63">
        <v>0</v>
      </c>
      <c r="BD155" s="63">
        <v>0</v>
      </c>
      <c r="BE155" s="63">
        <v>0</v>
      </c>
      <c r="BF155" s="63">
        <v>0</v>
      </c>
      <c r="BG155" s="63">
        <v>0</v>
      </c>
      <c r="BH155" s="63">
        <v>0</v>
      </c>
      <c r="BI155" s="63">
        <v>0</v>
      </c>
      <c r="BJ155" s="63">
        <v>0</v>
      </c>
      <c r="BK155" s="63">
        <v>0</v>
      </c>
      <c r="BL155" s="63">
        <v>0</v>
      </c>
      <c r="BM155" s="63">
        <v>0</v>
      </c>
      <c r="BN155" s="63">
        <v>0</v>
      </c>
      <c r="BO155" s="63">
        <v>0</v>
      </c>
      <c r="BP155" s="63">
        <v>0</v>
      </c>
      <c r="BQ155" s="63">
        <v>0</v>
      </c>
      <c r="BR155" s="63">
        <v>0</v>
      </c>
      <c r="BS155" s="63">
        <v>0</v>
      </c>
      <c r="BT155" s="63">
        <v>0</v>
      </c>
      <c r="BU155" s="63">
        <v>0</v>
      </c>
      <c r="BV155" s="63">
        <v>0</v>
      </c>
      <c r="BW155" s="63">
        <v>0</v>
      </c>
      <c r="BX155" s="63">
        <v>0</v>
      </c>
      <c r="BY155" s="63">
        <v>0</v>
      </c>
      <c r="BZ155" s="63">
        <v>0</v>
      </c>
      <c r="CA155" s="63">
        <v>0</v>
      </c>
      <c r="CB155" s="63">
        <v>0</v>
      </c>
      <c r="CC155" s="63">
        <v>0</v>
      </c>
      <c r="CD155" s="63">
        <v>0</v>
      </c>
      <c r="CE155" s="63">
        <v>0</v>
      </c>
      <c r="CF155" s="63">
        <v>0</v>
      </c>
      <c r="CG155" s="63">
        <v>0</v>
      </c>
      <c r="CH155" s="63">
        <v>0</v>
      </c>
      <c r="CI155" s="63">
        <v>0</v>
      </c>
      <c r="CJ155" s="63">
        <v>0</v>
      </c>
      <c r="CK155" s="63">
        <v>0</v>
      </c>
      <c r="CL155" s="63">
        <v>0</v>
      </c>
      <c r="CM155" s="63">
        <v>0</v>
      </c>
      <c r="CN155" s="63">
        <v>0</v>
      </c>
      <c r="CO155" s="63">
        <v>0</v>
      </c>
      <c r="CP155" s="63">
        <v>0</v>
      </c>
      <c r="CQ155" s="63">
        <v>0</v>
      </c>
      <c r="CR155" s="63">
        <v>0</v>
      </c>
      <c r="CS155" s="63">
        <v>0</v>
      </c>
      <c r="CT155" s="63">
        <v>0</v>
      </c>
      <c r="CU155" s="63">
        <v>0</v>
      </c>
      <c r="CV155" s="63">
        <v>0</v>
      </c>
      <c r="CW155" s="63">
        <v>0</v>
      </c>
      <c r="CX155" s="63">
        <v>0</v>
      </c>
      <c r="CY155" s="63">
        <v>0</v>
      </c>
      <c r="CZ155" s="63">
        <v>0</v>
      </c>
      <c r="DA155" s="63">
        <v>0</v>
      </c>
      <c r="DB155" s="63">
        <v>0</v>
      </c>
      <c r="DC155" s="63">
        <v>0</v>
      </c>
      <c r="DD155" s="63">
        <v>0</v>
      </c>
      <c r="DE155" s="63">
        <v>0</v>
      </c>
      <c r="DF155" s="63">
        <v>0</v>
      </c>
      <c r="DG155" s="63">
        <v>0</v>
      </c>
      <c r="DH155" s="63">
        <v>0</v>
      </c>
      <c r="DI155" s="63">
        <v>0</v>
      </c>
      <c r="DJ155" s="63">
        <v>0</v>
      </c>
      <c r="DK155" s="63">
        <v>0</v>
      </c>
      <c r="DL155" s="63">
        <v>0</v>
      </c>
      <c r="DM155" s="63">
        <v>0</v>
      </c>
      <c r="DN155" s="63">
        <v>0</v>
      </c>
      <c r="DO155" s="63">
        <v>0</v>
      </c>
      <c r="DP155" s="63">
        <v>0</v>
      </c>
      <c r="DQ155" s="63">
        <v>0</v>
      </c>
      <c r="DR155" s="63">
        <v>0</v>
      </c>
      <c r="DS155" s="63">
        <v>0</v>
      </c>
      <c r="DT155" s="63">
        <v>0</v>
      </c>
      <c r="DU155" s="63">
        <v>0</v>
      </c>
      <c r="DV155" s="63">
        <v>0</v>
      </c>
    </row>
    <row r="156" spans="1:126" s="21" customFormat="1" ht="12" customHeight="1" x14ac:dyDescent="0.3">
      <c r="A156" s="243" t="s">
        <v>116</v>
      </c>
      <c r="B156" s="63"/>
      <c r="C156" s="63"/>
      <c r="D156" s="63"/>
      <c r="E156" s="63"/>
      <c r="F156" s="63"/>
      <c r="G156" s="63"/>
      <c r="H156" s="63"/>
      <c r="I156" s="63"/>
      <c r="J156" s="63"/>
      <c r="K156" s="63"/>
      <c r="L156" s="63"/>
      <c r="M156" s="63"/>
      <c r="N156" s="63"/>
      <c r="O156" s="63"/>
      <c r="P156" s="63"/>
      <c r="Q156" s="63"/>
      <c r="R156" s="63"/>
      <c r="S156" s="63"/>
      <c r="T156" s="63"/>
      <c r="U156" s="63"/>
      <c r="V156" s="63"/>
      <c r="W156" s="63"/>
      <c r="X156" s="63"/>
      <c r="Y156" s="63"/>
      <c r="Z156" s="63"/>
      <c r="AA156" s="63"/>
      <c r="AB156" s="63"/>
      <c r="AC156" s="63"/>
      <c r="AD156" s="63"/>
      <c r="AE156" s="63"/>
      <c r="AF156" s="63"/>
      <c r="AG156" s="63"/>
      <c r="AH156" s="63"/>
      <c r="AI156" s="63"/>
      <c r="AJ156" s="63"/>
      <c r="AK156" s="63"/>
      <c r="AL156" s="63">
        <v>0</v>
      </c>
      <c r="AM156" s="63">
        <v>0</v>
      </c>
      <c r="AN156" s="63">
        <v>0</v>
      </c>
      <c r="AO156" s="63">
        <v>0</v>
      </c>
      <c r="AP156" s="63">
        <v>0</v>
      </c>
      <c r="AQ156" s="63">
        <v>0</v>
      </c>
      <c r="AR156" s="63">
        <v>0</v>
      </c>
      <c r="AS156" s="63">
        <v>0</v>
      </c>
      <c r="AT156" s="63">
        <v>0</v>
      </c>
      <c r="AU156" s="63">
        <v>0</v>
      </c>
      <c r="AV156" s="63">
        <v>0</v>
      </c>
      <c r="AW156" s="63">
        <v>0</v>
      </c>
      <c r="AX156" s="63">
        <v>0</v>
      </c>
      <c r="AY156" s="63">
        <v>0</v>
      </c>
      <c r="AZ156" s="63">
        <v>0</v>
      </c>
      <c r="BA156" s="63">
        <v>0</v>
      </c>
      <c r="BB156" s="63">
        <v>0</v>
      </c>
      <c r="BC156" s="63">
        <v>0</v>
      </c>
      <c r="BD156" s="63">
        <v>0</v>
      </c>
      <c r="BE156" s="63">
        <v>0</v>
      </c>
      <c r="BF156" s="63">
        <v>0</v>
      </c>
      <c r="BG156" s="63">
        <v>0</v>
      </c>
      <c r="BH156" s="63">
        <v>0</v>
      </c>
      <c r="BI156" s="63">
        <v>0</v>
      </c>
      <c r="BJ156" s="63">
        <v>0</v>
      </c>
      <c r="BK156" s="63">
        <v>0</v>
      </c>
      <c r="BL156" s="63">
        <v>0</v>
      </c>
      <c r="BM156" s="63">
        <v>0</v>
      </c>
      <c r="BN156" s="63">
        <v>0</v>
      </c>
      <c r="BO156" s="63">
        <v>0</v>
      </c>
      <c r="BP156" s="63">
        <v>0</v>
      </c>
      <c r="BQ156" s="63">
        <v>0</v>
      </c>
      <c r="BR156" s="63">
        <v>0</v>
      </c>
      <c r="BS156" s="63">
        <v>0</v>
      </c>
      <c r="BT156" s="63">
        <v>0</v>
      </c>
      <c r="BU156" s="63">
        <v>0</v>
      </c>
      <c r="BV156" s="63">
        <v>0</v>
      </c>
      <c r="BW156" s="63">
        <v>0</v>
      </c>
      <c r="BX156" s="63">
        <v>0</v>
      </c>
      <c r="BY156" s="63">
        <v>0</v>
      </c>
      <c r="BZ156" s="63">
        <v>0</v>
      </c>
      <c r="CA156" s="63">
        <v>0</v>
      </c>
      <c r="CB156" s="63">
        <v>0</v>
      </c>
      <c r="CC156" s="63">
        <v>0</v>
      </c>
      <c r="CD156" s="63">
        <v>0</v>
      </c>
      <c r="CE156" s="63">
        <v>0</v>
      </c>
      <c r="CF156" s="63">
        <v>0</v>
      </c>
      <c r="CG156" s="63">
        <v>0</v>
      </c>
      <c r="CH156" s="63">
        <v>0</v>
      </c>
      <c r="CI156" s="63">
        <v>0</v>
      </c>
      <c r="CJ156" s="63">
        <v>0</v>
      </c>
      <c r="CK156" s="63">
        <v>0</v>
      </c>
      <c r="CL156" s="63">
        <v>0</v>
      </c>
      <c r="CM156" s="63">
        <v>0</v>
      </c>
      <c r="CN156" s="63">
        <v>0</v>
      </c>
      <c r="CO156" s="63">
        <v>0</v>
      </c>
      <c r="CP156" s="63">
        <v>0</v>
      </c>
      <c r="CQ156" s="63">
        <v>0</v>
      </c>
      <c r="CR156" s="63">
        <v>0</v>
      </c>
      <c r="CS156" s="63">
        <v>0</v>
      </c>
      <c r="CT156" s="63">
        <v>0</v>
      </c>
      <c r="CU156" s="63">
        <v>0</v>
      </c>
      <c r="CV156" s="63">
        <v>0</v>
      </c>
      <c r="CW156" s="63">
        <v>0</v>
      </c>
      <c r="CX156" s="63">
        <v>0</v>
      </c>
      <c r="CY156" s="63">
        <v>0</v>
      </c>
      <c r="CZ156" s="63">
        <v>0</v>
      </c>
      <c r="DA156" s="63">
        <v>0</v>
      </c>
      <c r="DB156" s="63">
        <v>0</v>
      </c>
      <c r="DC156" s="63">
        <v>0</v>
      </c>
      <c r="DD156" s="63">
        <v>0</v>
      </c>
      <c r="DE156" s="63">
        <v>0</v>
      </c>
      <c r="DF156" s="63">
        <v>0</v>
      </c>
      <c r="DG156" s="63">
        <v>0</v>
      </c>
      <c r="DH156" s="63">
        <v>0</v>
      </c>
      <c r="DI156" s="63">
        <v>0</v>
      </c>
      <c r="DJ156" s="63">
        <v>0</v>
      </c>
      <c r="DK156" s="63">
        <v>0</v>
      </c>
      <c r="DL156" s="63">
        <v>0</v>
      </c>
      <c r="DM156" s="63">
        <v>0</v>
      </c>
      <c r="DN156" s="63">
        <v>0</v>
      </c>
      <c r="DO156" s="63">
        <v>0</v>
      </c>
      <c r="DP156" s="63">
        <v>0</v>
      </c>
      <c r="DQ156" s="63">
        <v>0</v>
      </c>
      <c r="DR156" s="63">
        <v>0</v>
      </c>
      <c r="DS156" s="63">
        <v>0</v>
      </c>
      <c r="DT156" s="63">
        <v>0</v>
      </c>
      <c r="DU156" s="63">
        <v>0</v>
      </c>
      <c r="DV156" s="63">
        <v>0</v>
      </c>
    </row>
    <row r="157" spans="1:126" s="21" customFormat="1" ht="12" customHeight="1" x14ac:dyDescent="0.3">
      <c r="A157" s="169" t="s">
        <v>117</v>
      </c>
      <c r="B157" s="63"/>
      <c r="C157" s="63"/>
      <c r="D157" s="63"/>
      <c r="E157" s="63"/>
      <c r="F157" s="63"/>
      <c r="G157" s="63"/>
      <c r="H157" s="63"/>
      <c r="I157" s="63"/>
      <c r="J157" s="63"/>
      <c r="K157" s="63"/>
      <c r="L157" s="63"/>
      <c r="M157" s="63"/>
      <c r="N157" s="63"/>
      <c r="O157" s="63"/>
      <c r="P157" s="63"/>
      <c r="Q157" s="63"/>
      <c r="R157" s="63"/>
      <c r="S157" s="63"/>
      <c r="T157" s="63"/>
      <c r="U157" s="63"/>
      <c r="V157" s="63"/>
      <c r="W157" s="63"/>
      <c r="X157" s="63"/>
      <c r="Y157" s="63"/>
      <c r="Z157" s="63"/>
      <c r="AA157" s="63"/>
      <c r="AB157" s="63"/>
      <c r="AC157" s="63"/>
      <c r="AD157" s="63"/>
      <c r="AE157" s="63"/>
      <c r="AF157" s="63"/>
      <c r="AG157" s="63"/>
      <c r="AH157" s="63"/>
      <c r="AI157" s="63"/>
      <c r="AJ157" s="63"/>
      <c r="AK157" s="63"/>
      <c r="AL157" s="63">
        <v>0</v>
      </c>
      <c r="AM157" s="63">
        <v>0</v>
      </c>
      <c r="AN157" s="63">
        <v>0</v>
      </c>
      <c r="AO157" s="63">
        <v>0</v>
      </c>
      <c r="AP157" s="63">
        <v>0</v>
      </c>
      <c r="AQ157" s="63">
        <v>0</v>
      </c>
      <c r="AR157" s="63">
        <v>0</v>
      </c>
      <c r="AS157" s="63">
        <v>0</v>
      </c>
      <c r="AT157" s="63">
        <v>0</v>
      </c>
      <c r="AU157" s="63">
        <v>0</v>
      </c>
      <c r="AV157" s="63">
        <v>0</v>
      </c>
      <c r="AW157" s="63">
        <v>0</v>
      </c>
      <c r="AX157" s="63">
        <v>0</v>
      </c>
      <c r="AY157" s="63">
        <v>0</v>
      </c>
      <c r="AZ157" s="63">
        <v>0</v>
      </c>
      <c r="BA157" s="63">
        <v>0</v>
      </c>
      <c r="BB157" s="63">
        <v>0</v>
      </c>
      <c r="BC157" s="63">
        <v>0</v>
      </c>
      <c r="BD157" s="63">
        <v>0</v>
      </c>
      <c r="BE157" s="63">
        <v>0</v>
      </c>
      <c r="BF157" s="63">
        <v>0</v>
      </c>
      <c r="BG157" s="63">
        <v>0</v>
      </c>
      <c r="BH157" s="63">
        <v>0</v>
      </c>
      <c r="BI157" s="63">
        <v>0</v>
      </c>
      <c r="BJ157" s="63">
        <v>0</v>
      </c>
      <c r="BK157" s="63">
        <v>0</v>
      </c>
      <c r="BL157" s="63">
        <v>0</v>
      </c>
      <c r="BM157" s="63">
        <v>0</v>
      </c>
      <c r="BN157" s="63">
        <v>0</v>
      </c>
      <c r="BO157" s="63">
        <v>0</v>
      </c>
      <c r="BP157" s="63">
        <v>0</v>
      </c>
      <c r="BQ157" s="63">
        <v>0</v>
      </c>
      <c r="BR157" s="63">
        <v>0</v>
      </c>
      <c r="BS157" s="63">
        <v>0</v>
      </c>
      <c r="BT157" s="63">
        <v>0</v>
      </c>
      <c r="BU157" s="63">
        <v>0</v>
      </c>
      <c r="BV157" s="63">
        <v>0</v>
      </c>
      <c r="BW157" s="63">
        <v>0</v>
      </c>
      <c r="BX157" s="63">
        <v>0</v>
      </c>
      <c r="BY157" s="63">
        <v>0</v>
      </c>
      <c r="BZ157" s="63">
        <v>0</v>
      </c>
      <c r="CA157" s="63">
        <v>0</v>
      </c>
      <c r="CB157" s="63">
        <v>0</v>
      </c>
      <c r="CC157" s="63">
        <v>0</v>
      </c>
      <c r="CD157" s="63">
        <v>0</v>
      </c>
      <c r="CE157" s="63">
        <v>0</v>
      </c>
      <c r="CF157" s="63">
        <v>0</v>
      </c>
      <c r="CG157" s="63">
        <v>0</v>
      </c>
      <c r="CH157" s="63">
        <v>0</v>
      </c>
      <c r="CI157" s="63">
        <v>0</v>
      </c>
      <c r="CJ157" s="63">
        <v>0</v>
      </c>
      <c r="CK157" s="63">
        <v>0</v>
      </c>
      <c r="CL157" s="63">
        <v>0</v>
      </c>
      <c r="CM157" s="63">
        <v>0</v>
      </c>
      <c r="CN157" s="63">
        <v>0</v>
      </c>
      <c r="CO157" s="63">
        <v>0</v>
      </c>
      <c r="CP157" s="63">
        <v>0</v>
      </c>
      <c r="CQ157" s="63">
        <v>0</v>
      </c>
      <c r="CR157" s="63">
        <v>0</v>
      </c>
      <c r="CS157" s="63">
        <v>0</v>
      </c>
      <c r="CT157" s="63">
        <v>0</v>
      </c>
      <c r="CU157" s="63">
        <v>0</v>
      </c>
      <c r="CV157" s="63">
        <v>0</v>
      </c>
      <c r="CW157" s="63">
        <v>0</v>
      </c>
      <c r="CX157" s="63">
        <v>0</v>
      </c>
      <c r="CY157" s="63">
        <v>0</v>
      </c>
      <c r="CZ157" s="63">
        <v>0</v>
      </c>
      <c r="DA157" s="63">
        <v>0</v>
      </c>
      <c r="DB157" s="63">
        <v>0</v>
      </c>
      <c r="DC157" s="63">
        <v>0</v>
      </c>
      <c r="DD157" s="63">
        <v>0</v>
      </c>
      <c r="DE157" s="63">
        <v>0</v>
      </c>
      <c r="DF157" s="63">
        <v>0</v>
      </c>
      <c r="DG157" s="63">
        <v>0</v>
      </c>
      <c r="DH157" s="63">
        <v>0</v>
      </c>
      <c r="DI157" s="63">
        <v>0</v>
      </c>
      <c r="DJ157" s="63">
        <v>0</v>
      </c>
      <c r="DK157" s="63">
        <v>0</v>
      </c>
      <c r="DL157" s="63">
        <v>0</v>
      </c>
      <c r="DM157" s="63">
        <v>0</v>
      </c>
      <c r="DN157" s="63">
        <v>0</v>
      </c>
      <c r="DO157" s="63">
        <v>0</v>
      </c>
      <c r="DP157" s="63">
        <v>0</v>
      </c>
      <c r="DQ157" s="63">
        <v>0</v>
      </c>
      <c r="DR157" s="63">
        <v>0</v>
      </c>
      <c r="DS157" s="63">
        <v>0</v>
      </c>
      <c r="DT157" s="63">
        <v>0</v>
      </c>
      <c r="DU157" s="63">
        <v>0</v>
      </c>
      <c r="DV157" s="63">
        <v>0</v>
      </c>
    </row>
    <row r="158" spans="1:126" s="21" customFormat="1" ht="12" customHeight="1" x14ac:dyDescent="0.3">
      <c r="A158" s="169" t="s">
        <v>118</v>
      </c>
      <c r="B158" s="63"/>
      <c r="C158" s="63"/>
      <c r="D158" s="63"/>
      <c r="E158" s="63"/>
      <c r="F158" s="63"/>
      <c r="G158" s="63"/>
      <c r="H158" s="63"/>
      <c r="I158" s="63"/>
      <c r="J158" s="63"/>
      <c r="K158" s="63"/>
      <c r="L158" s="63"/>
      <c r="M158" s="63"/>
      <c r="N158" s="63"/>
      <c r="O158" s="63"/>
      <c r="P158" s="63"/>
      <c r="Q158" s="63"/>
      <c r="R158" s="63"/>
      <c r="S158" s="63"/>
      <c r="T158" s="63"/>
      <c r="U158" s="63"/>
      <c r="V158" s="63"/>
      <c r="W158" s="63"/>
      <c r="X158" s="63"/>
      <c r="Y158" s="63"/>
      <c r="Z158" s="63"/>
      <c r="AA158" s="63"/>
      <c r="AB158" s="63"/>
      <c r="AC158" s="63"/>
      <c r="AD158" s="63"/>
      <c r="AE158" s="63"/>
      <c r="AF158" s="63"/>
      <c r="AG158" s="63"/>
      <c r="AH158" s="63"/>
      <c r="AI158" s="63"/>
      <c r="AJ158" s="63"/>
      <c r="AK158" s="63"/>
      <c r="AL158" s="63">
        <v>0</v>
      </c>
      <c r="AM158" s="63">
        <v>0</v>
      </c>
      <c r="AN158" s="63">
        <v>0</v>
      </c>
      <c r="AO158" s="63">
        <v>0</v>
      </c>
      <c r="AP158" s="63">
        <v>0</v>
      </c>
      <c r="AQ158" s="63">
        <v>0</v>
      </c>
      <c r="AR158" s="63">
        <v>0</v>
      </c>
      <c r="AS158" s="63">
        <v>0</v>
      </c>
      <c r="AT158" s="63">
        <v>0</v>
      </c>
      <c r="AU158" s="63">
        <v>0</v>
      </c>
      <c r="AV158" s="63">
        <v>0</v>
      </c>
      <c r="AW158" s="63">
        <v>0</v>
      </c>
      <c r="AX158" s="63">
        <v>0</v>
      </c>
      <c r="AY158" s="63">
        <v>0</v>
      </c>
      <c r="AZ158" s="63">
        <v>0</v>
      </c>
      <c r="BA158" s="63">
        <v>0</v>
      </c>
      <c r="BB158" s="63">
        <v>0.1068036064</v>
      </c>
      <c r="BC158" s="63">
        <v>0</v>
      </c>
      <c r="BD158" s="63">
        <v>0</v>
      </c>
      <c r="BE158" s="63">
        <v>0</v>
      </c>
      <c r="BF158" s="63">
        <v>7.7289558000000003E-3</v>
      </c>
      <c r="BG158" s="63">
        <v>6.8252227499999998E-2</v>
      </c>
      <c r="BH158" s="63">
        <v>7.1434114800000004E-2</v>
      </c>
      <c r="BI158" s="63">
        <v>-3.7227990000000003E-4</v>
      </c>
      <c r="BJ158" s="63">
        <v>0.12741368180000001</v>
      </c>
      <c r="BK158" s="63">
        <v>109.6231921122</v>
      </c>
      <c r="BL158" s="63">
        <v>5.9866102900000003E-2</v>
      </c>
      <c r="BM158" s="63">
        <v>13.0117600351</v>
      </c>
      <c r="BN158" s="63">
        <v>0</v>
      </c>
      <c r="BO158" s="63">
        <v>0</v>
      </c>
      <c r="BP158" s="63">
        <v>93.0476406059</v>
      </c>
      <c r="BQ158" s="63">
        <v>0</v>
      </c>
      <c r="BR158" s="63">
        <v>3.4225477400000003E-2</v>
      </c>
      <c r="BS158" s="63">
        <v>377.45077634939997</v>
      </c>
      <c r="BT158" s="63">
        <v>2.2975771921999999</v>
      </c>
      <c r="BU158" s="63">
        <v>0</v>
      </c>
      <c r="BV158" s="63">
        <v>0</v>
      </c>
      <c r="BW158" s="63">
        <v>0</v>
      </c>
      <c r="BX158" s="63">
        <v>0</v>
      </c>
      <c r="BY158" s="63">
        <v>0</v>
      </c>
      <c r="BZ158" s="63">
        <v>2.3999815699</v>
      </c>
      <c r="CA158" s="63">
        <v>0</v>
      </c>
      <c r="CB158" s="63">
        <v>0</v>
      </c>
      <c r="CC158" s="63">
        <v>0</v>
      </c>
      <c r="CD158" s="63">
        <v>0</v>
      </c>
      <c r="CE158" s="63">
        <v>0</v>
      </c>
      <c r="CF158" s="63">
        <v>0</v>
      </c>
      <c r="CG158" s="63">
        <v>0</v>
      </c>
      <c r="CH158" s="63">
        <v>0</v>
      </c>
      <c r="CI158" s="63">
        <v>0</v>
      </c>
      <c r="CJ158" s="63">
        <v>-4.0178999999999999E-2</v>
      </c>
      <c r="CK158" s="63">
        <v>0.81748699999999996</v>
      </c>
      <c r="CL158" s="63">
        <v>6.8278000000000005E-2</v>
      </c>
      <c r="CM158" s="63">
        <v>0</v>
      </c>
      <c r="CN158" s="63">
        <v>0</v>
      </c>
      <c r="CO158" s="63">
        <v>0.49536999999999998</v>
      </c>
      <c r="CP158" s="63">
        <v>0</v>
      </c>
      <c r="CQ158" s="63">
        <v>-10.045627276999999</v>
      </c>
      <c r="CR158" s="63">
        <v>0</v>
      </c>
      <c r="CS158" s="63">
        <v>0.71406159709999995</v>
      </c>
      <c r="CT158" s="63">
        <v>-10.510242484200001</v>
      </c>
      <c r="CU158" s="63">
        <v>-0.3</v>
      </c>
      <c r="CV158" s="63">
        <v>0</v>
      </c>
      <c r="CW158" s="63">
        <v>3.4415297400000003E-2</v>
      </c>
      <c r="CX158" s="63">
        <v>-4.6657599999999999E-5</v>
      </c>
      <c r="CY158" s="63">
        <v>0.35324562139999999</v>
      </c>
      <c r="CZ158" s="63">
        <v>5.8763999999999997E-2</v>
      </c>
      <c r="DA158" s="63">
        <v>0</v>
      </c>
      <c r="DB158" s="63">
        <v>2.2758091569999999</v>
      </c>
      <c r="DC158" s="63">
        <v>0.59842744820000005</v>
      </c>
      <c r="DD158" s="63">
        <v>-2.4964960830999998</v>
      </c>
      <c r="DE158" s="63">
        <v>-2.3341683999999999E-3</v>
      </c>
      <c r="DF158" s="63">
        <v>0</v>
      </c>
      <c r="DG158" s="63">
        <v>1.3216079999999999</v>
      </c>
      <c r="DH158" s="63">
        <v>0</v>
      </c>
      <c r="DI158" s="63">
        <v>0</v>
      </c>
      <c r="DJ158" s="63">
        <v>0.99039500000000003</v>
      </c>
      <c r="DK158" s="63">
        <v>0</v>
      </c>
      <c r="DL158" s="63">
        <v>0</v>
      </c>
      <c r="DM158" s="63">
        <v>0</v>
      </c>
      <c r="DN158" s="63">
        <v>0</v>
      </c>
      <c r="DO158" s="63">
        <v>0.98802699999999999</v>
      </c>
      <c r="DP158" s="63">
        <v>0</v>
      </c>
      <c r="DQ158" s="63">
        <v>0</v>
      </c>
      <c r="DR158" s="63">
        <v>1.00779</v>
      </c>
      <c r="DS158" s="63">
        <v>-0.12881600000000001</v>
      </c>
      <c r="DT158" s="63">
        <v>0</v>
      </c>
      <c r="DU158" s="63">
        <v>0</v>
      </c>
      <c r="DV158" s="63">
        <v>0.89938220879999997</v>
      </c>
    </row>
    <row r="159" spans="1:126" s="21" customFormat="1" ht="12" customHeight="1" x14ac:dyDescent="0.3">
      <c r="A159" s="243" t="s">
        <v>119</v>
      </c>
      <c r="B159" s="63"/>
      <c r="C159" s="63"/>
      <c r="D159" s="63"/>
      <c r="E159" s="63"/>
      <c r="F159" s="63"/>
      <c r="G159" s="63"/>
      <c r="H159" s="63"/>
      <c r="I159" s="63"/>
      <c r="J159" s="63"/>
      <c r="K159" s="63"/>
      <c r="L159" s="63"/>
      <c r="M159" s="63"/>
      <c r="N159" s="63"/>
      <c r="O159" s="63"/>
      <c r="P159" s="63"/>
      <c r="Q159" s="63"/>
      <c r="R159" s="63"/>
      <c r="S159" s="63"/>
      <c r="T159" s="63"/>
      <c r="U159" s="63"/>
      <c r="V159" s="63"/>
      <c r="W159" s="63"/>
      <c r="X159" s="63"/>
      <c r="Y159" s="63"/>
      <c r="Z159" s="63"/>
      <c r="AA159" s="63"/>
      <c r="AB159" s="63"/>
      <c r="AC159" s="63"/>
      <c r="AD159" s="63"/>
      <c r="AE159" s="63"/>
      <c r="AF159" s="63"/>
      <c r="AG159" s="63"/>
      <c r="AH159" s="63"/>
      <c r="AI159" s="63"/>
      <c r="AJ159" s="63"/>
      <c r="AK159" s="63"/>
      <c r="AL159" s="63">
        <v>0</v>
      </c>
      <c r="AM159" s="63">
        <v>0</v>
      </c>
      <c r="AN159" s="63">
        <v>0</v>
      </c>
      <c r="AO159" s="63">
        <v>0</v>
      </c>
      <c r="AP159" s="63">
        <v>0</v>
      </c>
      <c r="AQ159" s="63">
        <v>0</v>
      </c>
      <c r="AR159" s="63">
        <v>0</v>
      </c>
      <c r="AS159" s="63">
        <v>0</v>
      </c>
      <c r="AT159" s="63">
        <v>0</v>
      </c>
      <c r="AU159" s="63">
        <v>0</v>
      </c>
      <c r="AV159" s="63">
        <v>0</v>
      </c>
      <c r="AW159" s="63">
        <v>0</v>
      </c>
      <c r="AX159" s="63">
        <v>0</v>
      </c>
      <c r="AY159" s="63">
        <v>0</v>
      </c>
      <c r="AZ159" s="63">
        <v>0</v>
      </c>
      <c r="BA159" s="63">
        <v>0</v>
      </c>
      <c r="BB159" s="63">
        <v>0</v>
      </c>
      <c r="BC159" s="63">
        <v>0</v>
      </c>
      <c r="BD159" s="63">
        <v>0</v>
      </c>
      <c r="BE159" s="63">
        <v>0</v>
      </c>
      <c r="BF159" s="63">
        <v>0</v>
      </c>
      <c r="BG159" s="63">
        <v>0</v>
      </c>
      <c r="BH159" s="63">
        <v>0</v>
      </c>
      <c r="BI159" s="63">
        <v>0</v>
      </c>
      <c r="BJ159" s="63">
        <v>7.2111090500000002E-2</v>
      </c>
      <c r="BK159" s="63">
        <v>104.2510548523</v>
      </c>
      <c r="BL159" s="63">
        <v>0</v>
      </c>
      <c r="BM159" s="63">
        <v>14.644903880999999</v>
      </c>
      <c r="BN159" s="63">
        <v>0</v>
      </c>
      <c r="BO159" s="63">
        <v>0</v>
      </c>
      <c r="BP159" s="63">
        <v>73.968764666300004</v>
      </c>
      <c r="BQ159" s="63">
        <v>0</v>
      </c>
      <c r="BR159" s="63">
        <v>0</v>
      </c>
      <c r="BS159" s="63">
        <v>374.3580053494</v>
      </c>
      <c r="BT159" s="63">
        <v>0</v>
      </c>
      <c r="BU159" s="63">
        <v>0</v>
      </c>
      <c r="BV159" s="63">
        <v>0</v>
      </c>
      <c r="BW159" s="63">
        <v>0</v>
      </c>
      <c r="BX159" s="63">
        <v>0</v>
      </c>
      <c r="BY159" s="63">
        <v>0</v>
      </c>
      <c r="BZ159" s="63">
        <v>0</v>
      </c>
      <c r="CA159" s="63">
        <v>0</v>
      </c>
      <c r="CB159" s="63">
        <v>0</v>
      </c>
      <c r="CC159" s="63">
        <v>0</v>
      </c>
      <c r="CD159" s="63">
        <v>0</v>
      </c>
      <c r="CE159" s="63">
        <v>0</v>
      </c>
      <c r="CF159" s="63">
        <v>0</v>
      </c>
      <c r="CG159" s="63">
        <v>0</v>
      </c>
      <c r="CH159" s="63">
        <v>0</v>
      </c>
      <c r="CI159" s="63">
        <v>0</v>
      </c>
      <c r="CJ159" s="63">
        <v>0</v>
      </c>
      <c r="CK159" s="63">
        <v>0</v>
      </c>
      <c r="CL159" s="63">
        <v>0</v>
      </c>
      <c r="CM159" s="63">
        <v>0</v>
      </c>
      <c r="CN159" s="63">
        <v>0</v>
      </c>
      <c r="CO159" s="63">
        <v>0</v>
      </c>
      <c r="CP159" s="63">
        <v>0</v>
      </c>
      <c r="CQ159" s="63">
        <v>0</v>
      </c>
      <c r="CR159" s="63">
        <v>0</v>
      </c>
      <c r="CS159" s="63">
        <v>0</v>
      </c>
      <c r="CT159" s="63">
        <v>0</v>
      </c>
      <c r="CU159" s="63">
        <v>0</v>
      </c>
      <c r="CV159" s="63">
        <v>0</v>
      </c>
      <c r="CW159" s="63">
        <v>0</v>
      </c>
      <c r="CX159" s="63">
        <v>0</v>
      </c>
      <c r="CY159" s="63">
        <v>0</v>
      </c>
      <c r="CZ159" s="63">
        <v>0</v>
      </c>
      <c r="DA159" s="63">
        <v>0</v>
      </c>
      <c r="DB159" s="63">
        <v>1.5894722184000001</v>
      </c>
      <c r="DC159" s="63">
        <v>0.59842744820000005</v>
      </c>
      <c r="DD159" s="63">
        <v>1.7714421548999999</v>
      </c>
      <c r="DE159" s="63">
        <v>0</v>
      </c>
      <c r="DF159" s="63">
        <v>0</v>
      </c>
      <c r="DG159" s="63">
        <v>0</v>
      </c>
      <c r="DH159" s="63">
        <v>0</v>
      </c>
      <c r="DI159" s="63">
        <v>0</v>
      </c>
      <c r="DJ159" s="63">
        <v>0</v>
      </c>
      <c r="DK159" s="63">
        <v>0</v>
      </c>
      <c r="DL159" s="63">
        <v>0</v>
      </c>
      <c r="DM159" s="63">
        <v>0</v>
      </c>
      <c r="DN159" s="63">
        <v>0</v>
      </c>
      <c r="DO159" s="63">
        <v>0</v>
      </c>
      <c r="DP159" s="63">
        <v>0</v>
      </c>
      <c r="DQ159" s="63">
        <v>0</v>
      </c>
      <c r="DR159" s="63">
        <v>0</v>
      </c>
      <c r="DS159" s="63">
        <v>0</v>
      </c>
      <c r="DT159" s="63">
        <v>0</v>
      </c>
      <c r="DU159" s="63">
        <v>0</v>
      </c>
      <c r="DV159" s="63">
        <v>1.56132088E-2</v>
      </c>
    </row>
    <row r="160" spans="1:126" s="21" customFormat="1" ht="12" customHeight="1" x14ac:dyDescent="0.2">
      <c r="A160" s="244" t="s">
        <v>120</v>
      </c>
      <c r="B160" s="63"/>
      <c r="C160" s="63"/>
      <c r="D160" s="63"/>
      <c r="E160" s="63"/>
      <c r="F160" s="63"/>
      <c r="G160" s="63"/>
      <c r="H160" s="63"/>
      <c r="I160" s="63"/>
      <c r="J160" s="63"/>
      <c r="K160" s="63"/>
      <c r="L160" s="63"/>
      <c r="M160" s="63"/>
      <c r="N160" s="63"/>
      <c r="O160" s="63"/>
      <c r="P160" s="63"/>
      <c r="Q160" s="63"/>
      <c r="R160" s="63"/>
      <c r="S160" s="63"/>
      <c r="T160" s="63"/>
      <c r="U160" s="63"/>
      <c r="V160" s="63"/>
      <c r="W160" s="63"/>
      <c r="X160" s="63"/>
      <c r="Y160" s="63"/>
      <c r="Z160" s="63"/>
      <c r="AA160" s="63"/>
      <c r="AB160" s="63"/>
      <c r="AC160" s="63"/>
      <c r="AD160" s="63"/>
      <c r="AE160" s="63"/>
      <c r="AF160" s="63"/>
      <c r="AG160" s="63"/>
      <c r="AH160" s="63"/>
      <c r="AI160" s="63"/>
      <c r="AJ160" s="63"/>
      <c r="AK160" s="63"/>
      <c r="AL160" s="63">
        <v>0</v>
      </c>
      <c r="AM160" s="63">
        <v>0</v>
      </c>
      <c r="AN160" s="63">
        <v>0</v>
      </c>
      <c r="AO160" s="63">
        <v>0</v>
      </c>
      <c r="AP160" s="63">
        <v>0</v>
      </c>
      <c r="AQ160" s="63">
        <v>0</v>
      </c>
      <c r="AR160" s="63">
        <v>0</v>
      </c>
      <c r="AS160" s="63">
        <v>0</v>
      </c>
      <c r="AT160" s="63">
        <v>0</v>
      </c>
      <c r="AU160" s="63">
        <v>0</v>
      </c>
      <c r="AV160" s="63">
        <v>0</v>
      </c>
      <c r="AW160" s="63">
        <v>0</v>
      </c>
      <c r="AX160" s="63">
        <v>0</v>
      </c>
      <c r="AY160" s="63">
        <v>0</v>
      </c>
      <c r="AZ160" s="63">
        <v>0</v>
      </c>
      <c r="BA160" s="63">
        <v>0</v>
      </c>
      <c r="BB160" s="63">
        <v>0.1068036064</v>
      </c>
      <c r="BC160" s="63">
        <v>0</v>
      </c>
      <c r="BD160" s="63">
        <v>0</v>
      </c>
      <c r="BE160" s="63">
        <v>0</v>
      </c>
      <c r="BF160" s="63">
        <v>7.7289558000000003E-3</v>
      </c>
      <c r="BG160" s="63">
        <v>6.8252227499999998E-2</v>
      </c>
      <c r="BH160" s="63">
        <v>7.1434114800000004E-2</v>
      </c>
      <c r="BI160" s="63">
        <v>-3.7227990000000003E-4</v>
      </c>
      <c r="BJ160" s="63">
        <v>5.5302591300000002E-2</v>
      </c>
      <c r="BK160" s="63">
        <v>5.3721372598999997</v>
      </c>
      <c r="BL160" s="63">
        <v>5.9866102900000003E-2</v>
      </c>
      <c r="BM160" s="63">
        <v>-1.6331438459000001</v>
      </c>
      <c r="BN160" s="63">
        <v>0</v>
      </c>
      <c r="BO160" s="63">
        <v>0</v>
      </c>
      <c r="BP160" s="63">
        <v>19.0788759396</v>
      </c>
      <c r="BQ160" s="63">
        <v>0</v>
      </c>
      <c r="BR160" s="63">
        <v>3.4225477400000003E-2</v>
      </c>
      <c r="BS160" s="63">
        <v>3.0927709999999999</v>
      </c>
      <c r="BT160" s="63">
        <v>2.2975771921999999</v>
      </c>
      <c r="BU160" s="63">
        <v>0</v>
      </c>
      <c r="BV160" s="63">
        <v>0</v>
      </c>
      <c r="BW160" s="63">
        <v>0</v>
      </c>
      <c r="BX160" s="63">
        <v>0</v>
      </c>
      <c r="BY160" s="63">
        <v>0</v>
      </c>
      <c r="BZ160" s="63">
        <v>2.3999815699</v>
      </c>
      <c r="CA160" s="63">
        <v>0</v>
      </c>
      <c r="CB160" s="63">
        <v>0</v>
      </c>
      <c r="CC160" s="63">
        <v>0</v>
      </c>
      <c r="CD160" s="63">
        <v>0</v>
      </c>
      <c r="CE160" s="63">
        <v>0</v>
      </c>
      <c r="CF160" s="63">
        <v>0</v>
      </c>
      <c r="CG160" s="63">
        <v>0</v>
      </c>
      <c r="CH160" s="63">
        <v>0</v>
      </c>
      <c r="CI160" s="63">
        <v>0</v>
      </c>
      <c r="CJ160" s="63">
        <v>-4.0178999999999999E-2</v>
      </c>
      <c r="CK160" s="63">
        <v>0.81748699999999996</v>
      </c>
      <c r="CL160" s="63">
        <v>6.8278000000000005E-2</v>
      </c>
      <c r="CM160" s="63">
        <v>0</v>
      </c>
      <c r="CN160" s="63">
        <v>0</v>
      </c>
      <c r="CO160" s="63">
        <v>0.49536999999999998</v>
      </c>
      <c r="CP160" s="63">
        <v>0</v>
      </c>
      <c r="CQ160" s="63">
        <v>-10.045627276999999</v>
      </c>
      <c r="CR160" s="63">
        <v>0</v>
      </c>
      <c r="CS160" s="63">
        <v>0.71406159709999995</v>
      </c>
      <c r="CT160" s="63">
        <v>-10.510242484200001</v>
      </c>
      <c r="CU160" s="63">
        <v>-0.3</v>
      </c>
      <c r="CV160" s="63">
        <v>0</v>
      </c>
      <c r="CW160" s="63">
        <v>3.4415297400000003E-2</v>
      </c>
      <c r="CX160" s="63">
        <v>-4.6657599999999999E-5</v>
      </c>
      <c r="CY160" s="63">
        <v>0.35324562139999999</v>
      </c>
      <c r="CZ160" s="63">
        <v>5.8763999999999997E-2</v>
      </c>
      <c r="DA160" s="63">
        <v>0</v>
      </c>
      <c r="DB160" s="63">
        <v>0.6863369386</v>
      </c>
      <c r="DC160" s="63">
        <v>0</v>
      </c>
      <c r="DD160" s="63">
        <v>-4.2679382380000002</v>
      </c>
      <c r="DE160" s="63">
        <v>-2.3341683999999999E-3</v>
      </c>
      <c r="DF160" s="63">
        <v>0</v>
      </c>
      <c r="DG160" s="63">
        <v>1.3216079999999999</v>
      </c>
      <c r="DH160" s="63">
        <v>0</v>
      </c>
      <c r="DI160" s="63">
        <v>0</v>
      </c>
      <c r="DJ160" s="63">
        <v>0.99039500000000003</v>
      </c>
      <c r="DK160" s="63">
        <v>0</v>
      </c>
      <c r="DL160" s="63">
        <v>0</v>
      </c>
      <c r="DM160" s="63">
        <v>0</v>
      </c>
      <c r="DN160" s="63">
        <v>0</v>
      </c>
      <c r="DO160" s="63">
        <v>0.98802699999999999</v>
      </c>
      <c r="DP160" s="63">
        <v>0</v>
      </c>
      <c r="DQ160" s="63">
        <v>0</v>
      </c>
      <c r="DR160" s="63">
        <v>1.00779</v>
      </c>
      <c r="DS160" s="63">
        <v>-0.12881600000000001</v>
      </c>
      <c r="DT160" s="63">
        <v>0</v>
      </c>
      <c r="DU160" s="63">
        <v>0</v>
      </c>
      <c r="DV160" s="63">
        <v>0.88376900000000003</v>
      </c>
    </row>
    <row r="161" spans="1:126" s="19" customFormat="1" ht="12" customHeight="1" x14ac:dyDescent="0.3">
      <c r="A161" s="121" t="s">
        <v>197</v>
      </c>
      <c r="B161" s="60">
        <v>-13.3362322535</v>
      </c>
      <c r="C161" s="60">
        <v>-155.86220973459999</v>
      </c>
      <c r="D161" s="60">
        <v>-157.47665142739999</v>
      </c>
      <c r="E161" s="60">
        <v>-21.507896261999999</v>
      </c>
      <c r="F161" s="60">
        <v>-207.97300387659999</v>
      </c>
      <c r="G161" s="60">
        <v>258.37269629910003</v>
      </c>
      <c r="H161" s="60">
        <v>-9.0237042095</v>
      </c>
      <c r="I161" s="60">
        <v>132.41228485830001</v>
      </c>
      <c r="J161" s="60">
        <v>56.4262035697</v>
      </c>
      <c r="K161" s="60">
        <v>-4.3594217509000002</v>
      </c>
      <c r="L161" s="60">
        <v>33.214983620399998</v>
      </c>
      <c r="M161" s="60">
        <v>16.246986019800001</v>
      </c>
      <c r="N161" s="60">
        <v>44.019057881000002</v>
      </c>
      <c r="O161" s="60">
        <v>19.259771969300001</v>
      </c>
      <c r="P161" s="60">
        <v>66.537014542500003</v>
      </c>
      <c r="Q161" s="60">
        <v>-62.847347542100003</v>
      </c>
      <c r="R161" s="60">
        <v>40.865792599400002</v>
      </c>
      <c r="S161" s="60">
        <v>-42.733322815999998</v>
      </c>
      <c r="T161" s="60">
        <v>10.2729074478</v>
      </c>
      <c r="U161" s="60">
        <v>53.449340230399997</v>
      </c>
      <c r="V161" s="60">
        <v>-47.237160866099998</v>
      </c>
      <c r="W161" s="60">
        <v>158.52597686050001</v>
      </c>
      <c r="X161" s="60">
        <v>202.03434379020001</v>
      </c>
      <c r="Y161" s="60">
        <v>149.98683877240001</v>
      </c>
      <c r="Z161" s="60">
        <v>4.5155515129000001</v>
      </c>
      <c r="AA161" s="60">
        <v>156.7981455282</v>
      </c>
      <c r="AB161" s="60">
        <v>-12.795718511700001</v>
      </c>
      <c r="AC161" s="60">
        <v>292.35772023329997</v>
      </c>
      <c r="AD161" s="60">
        <v>-163.82761336670001</v>
      </c>
      <c r="AE161" s="60">
        <v>11.4709432939</v>
      </c>
      <c r="AF161" s="60">
        <v>-43.464925614800002</v>
      </c>
      <c r="AG161" s="60">
        <v>285.0824232667</v>
      </c>
      <c r="AH161" s="60">
        <v>-212.2272751969</v>
      </c>
      <c r="AI161" s="60">
        <v>32.088818288200002</v>
      </c>
      <c r="AJ161" s="60">
        <v>101.32552931959999</v>
      </c>
      <c r="AK161" s="60">
        <v>-35.340992742499999</v>
      </c>
      <c r="AL161" s="60">
        <v>63.3429701321</v>
      </c>
      <c r="AM161" s="60">
        <v>60.619987297100003</v>
      </c>
      <c r="AN161" s="60">
        <v>643.66651895689995</v>
      </c>
      <c r="AO161" s="60">
        <v>-20.181215509600001</v>
      </c>
      <c r="AP161" s="60">
        <v>423.9781267848</v>
      </c>
      <c r="AQ161" s="60">
        <v>637.15322852650002</v>
      </c>
      <c r="AR161" s="60">
        <v>533.66963909009996</v>
      </c>
      <c r="AS161" s="60">
        <v>1350.3756931518999</v>
      </c>
      <c r="AT161" s="60">
        <v>167.8865891248</v>
      </c>
      <c r="AU161" s="60">
        <v>1211.6452028747999</v>
      </c>
      <c r="AV161" s="60">
        <v>639.44847824800001</v>
      </c>
      <c r="AW161" s="60">
        <v>499.2585587131</v>
      </c>
      <c r="AX161" s="60">
        <v>557.77723813199998</v>
      </c>
      <c r="AY161" s="60">
        <v>2132.3897941482001</v>
      </c>
      <c r="AZ161" s="60">
        <v>1133.9184424278001</v>
      </c>
      <c r="BA161" s="60">
        <v>547.90504564130003</v>
      </c>
      <c r="BB161" s="60">
        <v>1245.9701745938</v>
      </c>
      <c r="BC161" s="60">
        <v>2207.0679416480998</v>
      </c>
      <c r="BD161" s="60">
        <v>836.46648475580002</v>
      </c>
      <c r="BE161" s="60">
        <v>2747.2490945874001</v>
      </c>
      <c r="BF161" s="60">
        <v>981.63548508969996</v>
      </c>
      <c r="BG161" s="60">
        <v>-2200.8364721275998</v>
      </c>
      <c r="BH161" s="60">
        <v>-2409.5398430042001</v>
      </c>
      <c r="BI161" s="60">
        <v>1570.9390245318</v>
      </c>
      <c r="BJ161" s="60">
        <v>991.91635441129995</v>
      </c>
      <c r="BK161" s="60">
        <v>668.10027973449996</v>
      </c>
      <c r="BL161" s="60">
        <v>195.0425362972</v>
      </c>
      <c r="BM161" s="60">
        <v>-2525.0470817321998</v>
      </c>
      <c r="BN161" s="60">
        <v>1336.3907963029001</v>
      </c>
      <c r="BO161" s="60">
        <v>-1094.2253224194001</v>
      </c>
      <c r="BP161" s="60">
        <v>-548.42398407159999</v>
      </c>
      <c r="BQ161" s="60">
        <v>-2559.5759460638001</v>
      </c>
      <c r="BR161" s="60">
        <v>-1328.7566738319999</v>
      </c>
      <c r="BS161" s="60">
        <v>288.24515206450002</v>
      </c>
      <c r="BT161" s="60">
        <v>-1755.0096518585999</v>
      </c>
      <c r="BU161" s="60">
        <v>-1592.8545490905001</v>
      </c>
      <c r="BV161" s="60">
        <v>246.20195595710001</v>
      </c>
      <c r="BW161" s="60">
        <v>-954.601462932</v>
      </c>
      <c r="BX161" s="60">
        <v>400.51173560939998</v>
      </c>
      <c r="BY161" s="60">
        <v>-2430.5946024842001</v>
      </c>
      <c r="BZ161" s="60">
        <v>707.35510618180001</v>
      </c>
      <c r="CA161" s="60">
        <v>184.2915554384</v>
      </c>
      <c r="CB161" s="60">
        <v>-166.46152148409999</v>
      </c>
      <c r="CC161" s="60">
        <v>-364.0525392875</v>
      </c>
      <c r="CD161" s="60">
        <v>615.16854998719998</v>
      </c>
      <c r="CE161" s="60">
        <v>1293.1606889984</v>
      </c>
      <c r="CF161" s="60">
        <v>-1938.3012421097001</v>
      </c>
      <c r="CG161" s="60">
        <v>-240.0500384007</v>
      </c>
      <c r="CH161" s="60">
        <v>736.24244555790006</v>
      </c>
      <c r="CI161" s="60">
        <v>447.52719017089998</v>
      </c>
      <c r="CJ161" s="60">
        <v>-273.3158386632</v>
      </c>
      <c r="CK161" s="60">
        <v>-111.35674520160001</v>
      </c>
      <c r="CL161" s="60">
        <v>1357.4243129209999</v>
      </c>
      <c r="CM161" s="60">
        <v>1541.3621773720999</v>
      </c>
      <c r="CN161" s="60">
        <v>159.95980828079999</v>
      </c>
      <c r="CO161" s="60">
        <v>-890.74372315710002</v>
      </c>
      <c r="CP161" s="60">
        <v>-83.652973385699994</v>
      </c>
      <c r="CQ161" s="60">
        <v>380.57864892700002</v>
      </c>
      <c r="CR161" s="60">
        <v>396.11706255209998</v>
      </c>
      <c r="CS161" s="60">
        <v>-987.48715911490001</v>
      </c>
      <c r="CT161" s="60">
        <v>573.73993687860002</v>
      </c>
      <c r="CU161" s="60">
        <v>-1077.6210653267999</v>
      </c>
      <c r="CV161" s="60">
        <v>1258.3366471280999</v>
      </c>
      <c r="CW161" s="60">
        <v>-281.00244902780003</v>
      </c>
      <c r="CX161" s="60">
        <v>1836.367221366</v>
      </c>
      <c r="CY161" s="60">
        <v>1474.3992651412</v>
      </c>
      <c r="CZ161" s="60">
        <v>-1010.4731399295</v>
      </c>
      <c r="DA161" s="60">
        <v>-1227.0264605932</v>
      </c>
      <c r="DB161" s="60">
        <v>202.3692604341</v>
      </c>
      <c r="DC161" s="60">
        <v>172.49484223549999</v>
      </c>
      <c r="DD161" s="60">
        <v>-229.7644568195</v>
      </c>
      <c r="DE161" s="60">
        <v>-340.48689166849999</v>
      </c>
      <c r="DF161" s="60">
        <v>2665.7955395815002</v>
      </c>
      <c r="DG161" s="60">
        <v>302.45203984189999</v>
      </c>
      <c r="DH161" s="60">
        <v>1901.1014353851999</v>
      </c>
      <c r="DI161" s="60">
        <v>2623.9942510869</v>
      </c>
      <c r="DJ161" s="60">
        <v>1079.0347758036</v>
      </c>
      <c r="DK161" s="60">
        <v>-1439.4763766369999</v>
      </c>
      <c r="DL161" s="60">
        <v>474.5978519203</v>
      </c>
      <c r="DM161" s="60">
        <v>-1967.2344878245001</v>
      </c>
      <c r="DN161" s="60">
        <v>1288.1869733686999</v>
      </c>
      <c r="DO161" s="60">
        <v>176.99853068300001</v>
      </c>
      <c r="DP161" s="60">
        <v>-1111.0665876181999</v>
      </c>
      <c r="DQ161" s="60">
        <v>-1038.1781850881</v>
      </c>
      <c r="DR161" s="60">
        <v>2373.4458280142999</v>
      </c>
      <c r="DS161" s="60">
        <v>-1863.8740520895001</v>
      </c>
      <c r="DT161" s="60">
        <v>953.63109952570005</v>
      </c>
      <c r="DU161" s="60">
        <v>-424.41040878109999</v>
      </c>
      <c r="DV161" s="60">
        <v>1870.1391137612</v>
      </c>
    </row>
    <row r="162" spans="1:126" s="21" customFormat="1" ht="12" customHeight="1" x14ac:dyDescent="0.3">
      <c r="A162" s="169" t="s">
        <v>113</v>
      </c>
      <c r="B162" s="63">
        <v>125.5211806117</v>
      </c>
      <c r="C162" s="63">
        <v>-144.1921679088</v>
      </c>
      <c r="D162" s="63">
        <v>-144.69056193200001</v>
      </c>
      <c r="E162" s="63">
        <v>-57.032917808000001</v>
      </c>
      <c r="F162" s="63">
        <v>-86.292002758500004</v>
      </c>
      <c r="G162" s="63">
        <v>68.115885060599993</v>
      </c>
      <c r="H162" s="63">
        <v>-81.021209632099996</v>
      </c>
      <c r="I162" s="63">
        <v>0.58932845330000005</v>
      </c>
      <c r="J162" s="63">
        <v>-9.6018735399999999E-2</v>
      </c>
      <c r="K162" s="63">
        <v>0.1624531142</v>
      </c>
      <c r="L162" s="63">
        <v>-2.0157292663000002</v>
      </c>
      <c r="M162" s="63">
        <v>-1.0547770889000001</v>
      </c>
      <c r="N162" s="63">
        <v>-0.29371739060000002</v>
      </c>
      <c r="O162" s="63">
        <v>-4.0247130289999999</v>
      </c>
      <c r="P162" s="63">
        <v>-1.7647405554</v>
      </c>
      <c r="Q162" s="63">
        <v>-1.1817986215</v>
      </c>
      <c r="R162" s="63">
        <v>-0.69689268449999997</v>
      </c>
      <c r="S162" s="63">
        <v>0.15861600579999999</v>
      </c>
      <c r="T162" s="63">
        <v>0.40639997220000001</v>
      </c>
      <c r="U162" s="63">
        <v>1.6437830945</v>
      </c>
      <c r="V162" s="63">
        <v>-0.186673429</v>
      </c>
      <c r="W162" s="63">
        <v>-2.2495257331</v>
      </c>
      <c r="X162" s="63">
        <v>-0.57494432399999995</v>
      </c>
      <c r="Y162" s="63">
        <v>0.12559847020000001</v>
      </c>
      <c r="Z162" s="63">
        <v>-0.72913472359999998</v>
      </c>
      <c r="AA162" s="63">
        <v>0.93546660309999996</v>
      </c>
      <c r="AB162" s="63">
        <v>-0.31279126089999998</v>
      </c>
      <c r="AC162" s="63">
        <v>1.4513005313</v>
      </c>
      <c r="AD162" s="63">
        <v>-0.39720946229999998</v>
      </c>
      <c r="AE162" s="63">
        <v>0.8912520733</v>
      </c>
      <c r="AF162" s="63">
        <v>-0.140531077</v>
      </c>
      <c r="AG162" s="63">
        <v>-0.47850287279999998</v>
      </c>
      <c r="AH162" s="63">
        <v>-0.73089768109999997</v>
      </c>
      <c r="AI162" s="63">
        <v>0.20557555080000001</v>
      </c>
      <c r="AJ162" s="63">
        <v>-7.0639249799999998E-2</v>
      </c>
      <c r="AK162" s="63">
        <v>1.1850451979000001</v>
      </c>
      <c r="AL162" s="63">
        <v>-1.2638418028</v>
      </c>
      <c r="AM162" s="63">
        <v>93.655312269000007</v>
      </c>
      <c r="AN162" s="63">
        <v>-32.945117311600001</v>
      </c>
      <c r="AO162" s="63">
        <v>-77.728069712600004</v>
      </c>
      <c r="AP162" s="63">
        <v>-17.689458384600002</v>
      </c>
      <c r="AQ162" s="63">
        <v>35.452747230200004</v>
      </c>
      <c r="AR162" s="63">
        <v>53.669111628700001</v>
      </c>
      <c r="AS162" s="63">
        <v>-107.8202627491</v>
      </c>
      <c r="AT162" s="63">
        <v>53.667031077300003</v>
      </c>
      <c r="AU162" s="63">
        <v>-54.565715406099997</v>
      </c>
      <c r="AV162" s="63">
        <v>50.840285720300002</v>
      </c>
      <c r="AW162" s="63">
        <v>-46.406874497099999</v>
      </c>
      <c r="AX162" s="63">
        <v>-31.5417758452</v>
      </c>
      <c r="AY162" s="63">
        <v>5.1862190871999996</v>
      </c>
      <c r="AZ162" s="63">
        <v>114.7528104742</v>
      </c>
      <c r="BA162" s="63">
        <v>-104.43469802929999</v>
      </c>
      <c r="BB162" s="63">
        <v>18.685988413299999</v>
      </c>
      <c r="BC162" s="63">
        <v>-4.4505222584000004</v>
      </c>
      <c r="BD162" s="63">
        <v>7.0950923632</v>
      </c>
      <c r="BE162" s="63">
        <v>123.3538966511</v>
      </c>
      <c r="BF162" s="63">
        <v>26.6202024653</v>
      </c>
      <c r="BG162" s="63">
        <v>-62.9749313907</v>
      </c>
      <c r="BH162" s="63">
        <v>-27.804699334999999</v>
      </c>
      <c r="BI162" s="63">
        <v>13.6335915653</v>
      </c>
      <c r="BJ162" s="63">
        <v>-51.374178758799999</v>
      </c>
      <c r="BK162" s="63">
        <v>121.0877802848</v>
      </c>
      <c r="BL162" s="63">
        <v>-13.8976813143</v>
      </c>
      <c r="BM162" s="63">
        <v>12.2863476957</v>
      </c>
      <c r="BN162" s="63">
        <v>-101.2187836218</v>
      </c>
      <c r="BO162" s="63">
        <v>-9.4016534600000004</v>
      </c>
      <c r="BP162" s="63">
        <v>56.205396262400001</v>
      </c>
      <c r="BQ162" s="63">
        <v>-54.9650687436</v>
      </c>
      <c r="BR162" s="63">
        <v>40.794899354599998</v>
      </c>
      <c r="BS162" s="63">
        <v>14.601259256100001</v>
      </c>
      <c r="BT162" s="63">
        <v>98.865602590699993</v>
      </c>
      <c r="BU162" s="63">
        <v>-68.303053845099996</v>
      </c>
      <c r="BV162" s="63">
        <v>-35.744341766300003</v>
      </c>
      <c r="BW162" s="63">
        <v>38.063423453699997</v>
      </c>
      <c r="BX162" s="63">
        <v>92.2224192571</v>
      </c>
      <c r="BY162" s="63">
        <v>-147.86232368649999</v>
      </c>
      <c r="BZ162" s="63">
        <v>-17.830548017200002</v>
      </c>
      <c r="CA162" s="63">
        <v>51.3956617272</v>
      </c>
      <c r="CB162" s="63">
        <v>84.650295390699995</v>
      </c>
      <c r="CC162" s="63">
        <v>359.19203672179998</v>
      </c>
      <c r="CD162" s="63">
        <v>-136.00538420070001</v>
      </c>
      <c r="CE162" s="63">
        <v>225.9569230731</v>
      </c>
      <c r="CF162" s="63">
        <v>-152.81180819880001</v>
      </c>
      <c r="CG162" s="63">
        <v>4.6609836319999998</v>
      </c>
      <c r="CH162" s="63">
        <v>-42.5431558075</v>
      </c>
      <c r="CI162" s="63">
        <v>136.46550058599999</v>
      </c>
      <c r="CJ162" s="63">
        <v>-84.049045913800001</v>
      </c>
      <c r="CK162" s="63">
        <v>67.613013430999999</v>
      </c>
      <c r="CL162" s="63">
        <v>-261.73874129069998</v>
      </c>
      <c r="CM162" s="63">
        <v>150.03325270080001</v>
      </c>
      <c r="CN162" s="63">
        <v>4.8048260266999998</v>
      </c>
      <c r="CO162" s="63">
        <v>-92.617815151100004</v>
      </c>
      <c r="CP162" s="63">
        <v>-119.72893324020001</v>
      </c>
      <c r="CQ162" s="63">
        <v>51.571819826999999</v>
      </c>
      <c r="CR162" s="63">
        <v>88.048139332800005</v>
      </c>
      <c r="CS162" s="63">
        <v>-81.329016292999995</v>
      </c>
      <c r="CT162" s="63">
        <v>23.741190589999999</v>
      </c>
      <c r="CU162" s="63">
        <v>8.4988571848000003</v>
      </c>
      <c r="CV162" s="63">
        <v>337.43861436899999</v>
      </c>
      <c r="CW162" s="63">
        <v>-108.9731512692</v>
      </c>
      <c r="CX162" s="63">
        <v>183.65816989410001</v>
      </c>
      <c r="CY162" s="63">
        <v>2394.7755932772002</v>
      </c>
      <c r="CZ162" s="63">
        <v>-314.71060997339998</v>
      </c>
      <c r="DA162" s="63">
        <v>138.66368641989999</v>
      </c>
      <c r="DB162" s="63">
        <v>-180.47338805300001</v>
      </c>
      <c r="DC162" s="63">
        <v>13.295830545299999</v>
      </c>
      <c r="DD162" s="63">
        <v>36.499047956699997</v>
      </c>
      <c r="DE162" s="63">
        <v>368.57540816120002</v>
      </c>
      <c r="DF162" s="63">
        <v>119.855966811</v>
      </c>
      <c r="DG162" s="63">
        <v>499.9535230326</v>
      </c>
      <c r="DH162" s="63">
        <v>244.8102011652</v>
      </c>
      <c r="DI162" s="63">
        <v>2565.6602596951002</v>
      </c>
      <c r="DJ162" s="63">
        <v>-396.93578639819998</v>
      </c>
      <c r="DK162" s="63">
        <v>-155.84628309390001</v>
      </c>
      <c r="DL162" s="63">
        <v>-71.921592471500006</v>
      </c>
      <c r="DM162" s="63">
        <v>-220.82357184559999</v>
      </c>
      <c r="DN162" s="63">
        <v>-180.93727494609999</v>
      </c>
      <c r="DO162" s="63">
        <v>75.254917027000005</v>
      </c>
      <c r="DP162" s="63">
        <v>-12.2013963104</v>
      </c>
      <c r="DQ162" s="63">
        <v>120.2412227686</v>
      </c>
      <c r="DR162" s="63">
        <v>447.55940142359998</v>
      </c>
      <c r="DS162" s="63">
        <v>-289.37678280829999</v>
      </c>
      <c r="DT162" s="63">
        <v>235.09147358600001</v>
      </c>
      <c r="DU162" s="63">
        <v>-523.89156655620002</v>
      </c>
      <c r="DV162" s="63">
        <v>-104.9358294451</v>
      </c>
    </row>
    <row r="163" spans="1:126" s="21" customFormat="1" ht="12" customHeight="1" x14ac:dyDescent="0.3">
      <c r="A163" s="169" t="s">
        <v>114</v>
      </c>
      <c r="B163" s="63">
        <v>-129.72860423450001</v>
      </c>
      <c r="C163" s="63">
        <v>-7.4912332757</v>
      </c>
      <c r="D163" s="63">
        <v>-0.46893111609999999</v>
      </c>
      <c r="E163" s="63">
        <v>43.030263963000003</v>
      </c>
      <c r="F163" s="63">
        <v>-138.88796381629999</v>
      </c>
      <c r="G163" s="63">
        <v>141.30864316340001</v>
      </c>
      <c r="H163" s="63">
        <v>70.311837440399998</v>
      </c>
      <c r="I163" s="63">
        <v>130.02408504900001</v>
      </c>
      <c r="J163" s="63">
        <v>47.639921824699996</v>
      </c>
      <c r="K163" s="63">
        <v>2.6203953854000002</v>
      </c>
      <c r="L163" s="63">
        <v>39.3447503871</v>
      </c>
      <c r="M163" s="63">
        <v>19.433029963599999</v>
      </c>
      <c r="N163" s="63">
        <v>36.1792485056</v>
      </c>
      <c r="O163" s="63">
        <v>13.4340686657</v>
      </c>
      <c r="P163" s="63">
        <v>62.131776279</v>
      </c>
      <c r="Q163" s="63">
        <v>-69.336876445599998</v>
      </c>
      <c r="R163" s="63">
        <v>35.445802905000001</v>
      </c>
      <c r="S163" s="63">
        <v>-44.399042037699999</v>
      </c>
      <c r="T163" s="63">
        <v>0.65482435390000004</v>
      </c>
      <c r="U163" s="63">
        <v>22.567909843900001</v>
      </c>
      <c r="V163" s="63">
        <v>-72.857414138600006</v>
      </c>
      <c r="W163" s="63">
        <v>61.465336392899999</v>
      </c>
      <c r="X163" s="63">
        <v>57.765610810699997</v>
      </c>
      <c r="Y163" s="63">
        <v>73.225439219500004</v>
      </c>
      <c r="Z163" s="63">
        <v>56.6240623339</v>
      </c>
      <c r="AA163" s="63">
        <v>56.865995069900002</v>
      </c>
      <c r="AB163" s="63">
        <v>-94.909011381799999</v>
      </c>
      <c r="AC163" s="63">
        <v>45.094612610299997</v>
      </c>
      <c r="AD163" s="63">
        <v>-109.39528917360001</v>
      </c>
      <c r="AE163" s="63">
        <v>-19.7255649156</v>
      </c>
      <c r="AF163" s="63">
        <v>-28.859634076399999</v>
      </c>
      <c r="AG163" s="63">
        <v>285.27530073140002</v>
      </c>
      <c r="AH163" s="63">
        <v>-212.14519920160001</v>
      </c>
      <c r="AI163" s="63">
        <v>23.907231891599999</v>
      </c>
      <c r="AJ163" s="63">
        <v>60.790671251100001</v>
      </c>
      <c r="AK163" s="63">
        <v>-35.352120229400001</v>
      </c>
      <c r="AL163" s="63">
        <v>41.702114338000001</v>
      </c>
      <c r="AM163" s="63">
        <v>-38.317697612000003</v>
      </c>
      <c r="AN163" s="63">
        <v>654.94296867850005</v>
      </c>
      <c r="AO163" s="63">
        <v>36.018134764400003</v>
      </c>
      <c r="AP163" s="63">
        <v>415.12069615989998</v>
      </c>
      <c r="AQ163" s="63">
        <v>585.35917948209999</v>
      </c>
      <c r="AR163" s="63">
        <v>370.77104432070001</v>
      </c>
      <c r="AS163" s="63">
        <v>1313.4171784821001</v>
      </c>
      <c r="AT163" s="63">
        <v>118.3965373481</v>
      </c>
      <c r="AU163" s="63">
        <v>1250.6685895793</v>
      </c>
      <c r="AV163" s="63">
        <v>433.60338586910001</v>
      </c>
      <c r="AW163" s="63">
        <v>270.76700103249999</v>
      </c>
      <c r="AX163" s="63">
        <v>590.65263589350002</v>
      </c>
      <c r="AY163" s="63">
        <v>1963.8495665501</v>
      </c>
      <c r="AZ163" s="63">
        <v>975.64020023360001</v>
      </c>
      <c r="BA163" s="63">
        <v>637.2147902191</v>
      </c>
      <c r="BB163" s="63">
        <v>1254.0366960329</v>
      </c>
      <c r="BC163" s="63">
        <v>2191.9328203154</v>
      </c>
      <c r="BD163" s="63">
        <v>830.48454786160005</v>
      </c>
      <c r="BE163" s="63">
        <v>2643.2467505270001</v>
      </c>
      <c r="BF163" s="63">
        <v>940.39224766790005</v>
      </c>
      <c r="BG163" s="63">
        <v>-2123.303099187</v>
      </c>
      <c r="BH163" s="63">
        <v>-2381.7351436692002</v>
      </c>
      <c r="BI163" s="63">
        <v>1557.3054329664999</v>
      </c>
      <c r="BJ163" s="63">
        <v>1041.6904821701</v>
      </c>
      <c r="BK163" s="63">
        <v>531.44688282209995</v>
      </c>
      <c r="BL163" s="63">
        <v>226.1413176115</v>
      </c>
      <c r="BM163" s="63">
        <v>-2537.3334294278998</v>
      </c>
      <c r="BN163" s="63">
        <v>1430.3976397695999</v>
      </c>
      <c r="BO163" s="63">
        <v>-1077.7092247126</v>
      </c>
      <c r="BP163" s="63">
        <v>-604.62938033399996</v>
      </c>
      <c r="BQ163" s="63">
        <v>-2504.6108773202</v>
      </c>
      <c r="BR163" s="63">
        <v>-1369.5515731866001</v>
      </c>
      <c r="BS163" s="63">
        <v>265.24367780839998</v>
      </c>
      <c r="BT163" s="63">
        <v>-1881.4210252082</v>
      </c>
      <c r="BU163" s="63">
        <v>-1488.6219250257</v>
      </c>
      <c r="BV163" s="63">
        <v>281.94629772339999</v>
      </c>
      <c r="BW163" s="63">
        <v>-992.66488638570002</v>
      </c>
      <c r="BX163" s="63">
        <v>292.28898335230002</v>
      </c>
      <c r="BY163" s="63">
        <v>-2266.7319457977001</v>
      </c>
      <c r="BZ163" s="63">
        <v>725.18565419900006</v>
      </c>
      <c r="CA163" s="63">
        <v>129.89583571119999</v>
      </c>
      <c r="CB163" s="63">
        <v>-251.1119338748</v>
      </c>
      <c r="CC163" s="63">
        <v>-720.24440100929996</v>
      </c>
      <c r="CD163" s="63">
        <v>741.17374018789997</v>
      </c>
      <c r="CE163" s="63">
        <v>1074.2039579253001</v>
      </c>
      <c r="CF163" s="63">
        <v>-1934.4988859109001</v>
      </c>
      <c r="CG163" s="63">
        <v>-92.701568032699996</v>
      </c>
      <c r="CH163" s="63">
        <v>755.78134036539996</v>
      </c>
      <c r="CI163" s="63">
        <v>334.06595058490001</v>
      </c>
      <c r="CJ163" s="63">
        <v>-192.26677274939999</v>
      </c>
      <c r="CK163" s="63">
        <v>-185.9697786326</v>
      </c>
      <c r="CL163" s="63">
        <v>1585.5065759577001</v>
      </c>
      <c r="CM163" s="63">
        <v>1407.8185848004</v>
      </c>
      <c r="CN163" s="63">
        <v>143.44407489490001</v>
      </c>
      <c r="CO163" s="63">
        <v>-772.19388219179996</v>
      </c>
      <c r="CP163" s="63">
        <v>5.4239681513000004</v>
      </c>
      <c r="CQ163" s="63">
        <v>270.27830331920001</v>
      </c>
      <c r="CR163" s="63">
        <v>350.13020599229998</v>
      </c>
      <c r="CS163" s="63">
        <v>-888.64664392140003</v>
      </c>
      <c r="CT163" s="63">
        <v>496.30302170369998</v>
      </c>
      <c r="CU163" s="63">
        <v>-986.11992251159995</v>
      </c>
      <c r="CV163" s="63">
        <v>920.88659495920001</v>
      </c>
      <c r="CW163" s="63">
        <v>-171.9510567497</v>
      </c>
      <c r="CX163" s="63">
        <v>1578.7101070317999</v>
      </c>
      <c r="CY163" s="63">
        <v>-926.37620869509999</v>
      </c>
      <c r="CZ163" s="63">
        <v>-763.74942995610002</v>
      </c>
      <c r="DA163" s="63">
        <v>-1334.6839206444999</v>
      </c>
      <c r="DB163" s="63">
        <v>374.8409193361</v>
      </c>
      <c r="DC163" s="63">
        <v>284.18023947180001</v>
      </c>
      <c r="DD163" s="63">
        <v>-294.65683396639997</v>
      </c>
      <c r="DE163" s="63">
        <v>-680.61832529560002</v>
      </c>
      <c r="DF163" s="63">
        <v>2545.9395727705</v>
      </c>
      <c r="DG163" s="63">
        <v>-234.50148319069999</v>
      </c>
      <c r="DH163" s="63">
        <v>1668.29123422</v>
      </c>
      <c r="DI163" s="63">
        <v>28.299616391200001</v>
      </c>
      <c r="DJ163" s="63">
        <v>1531.120268401</v>
      </c>
      <c r="DK163" s="63">
        <v>-1282.7844699581999</v>
      </c>
      <c r="DL163" s="63">
        <v>546.51944439179999</v>
      </c>
      <c r="DM163" s="63">
        <v>-1746.4109159789</v>
      </c>
      <c r="DN163" s="63">
        <v>1469.1242483148001</v>
      </c>
      <c r="DO163" s="63">
        <v>101.74361365599999</v>
      </c>
      <c r="DP163" s="63">
        <v>-1098.8651913077999</v>
      </c>
      <c r="DQ163" s="63">
        <v>-1158.4194078567</v>
      </c>
      <c r="DR163" s="63">
        <v>1925.8864265907</v>
      </c>
      <c r="DS163" s="63">
        <v>-1574.4972692812</v>
      </c>
      <c r="DT163" s="63">
        <v>718.53962593970004</v>
      </c>
      <c r="DU163" s="63">
        <v>99.481157775100002</v>
      </c>
      <c r="DV163" s="63">
        <v>1975.0749432063001</v>
      </c>
    </row>
    <row r="164" spans="1:126" s="21" customFormat="1" ht="12" customHeight="1" x14ac:dyDescent="0.3">
      <c r="A164" s="243" t="s">
        <v>115</v>
      </c>
      <c r="B164" s="63">
        <v>-129.72860423450001</v>
      </c>
      <c r="C164" s="63">
        <v>-7.4912332757</v>
      </c>
      <c r="D164" s="63">
        <v>-0.46893111609999999</v>
      </c>
      <c r="E164" s="63">
        <v>43.030263963000003</v>
      </c>
      <c r="F164" s="63">
        <v>-138.88796381629999</v>
      </c>
      <c r="G164" s="63">
        <v>141.30864316340001</v>
      </c>
      <c r="H164" s="63">
        <v>70.311837440399998</v>
      </c>
      <c r="I164" s="63">
        <v>130.02408504900001</v>
      </c>
      <c r="J164" s="63">
        <v>47.639921824699996</v>
      </c>
      <c r="K164" s="63">
        <v>2.6203953854000002</v>
      </c>
      <c r="L164" s="63">
        <v>39.3447503871</v>
      </c>
      <c r="M164" s="63">
        <v>19.433029963599999</v>
      </c>
      <c r="N164" s="63">
        <v>36.1792485056</v>
      </c>
      <c r="O164" s="63">
        <v>13.4340686657</v>
      </c>
      <c r="P164" s="63">
        <v>62.131776279</v>
      </c>
      <c r="Q164" s="63">
        <v>-69.336876445599998</v>
      </c>
      <c r="R164" s="63">
        <v>35.445802905000001</v>
      </c>
      <c r="S164" s="63">
        <v>-44.399042037699999</v>
      </c>
      <c r="T164" s="63">
        <v>0.65482435390000004</v>
      </c>
      <c r="U164" s="63">
        <v>22.567909843900001</v>
      </c>
      <c r="V164" s="63">
        <v>-72.857414138600006</v>
      </c>
      <c r="W164" s="63">
        <v>61.465336392899999</v>
      </c>
      <c r="X164" s="63">
        <v>57.765610810699997</v>
      </c>
      <c r="Y164" s="63">
        <v>73.225439219500004</v>
      </c>
      <c r="Z164" s="63">
        <v>56.6240623339</v>
      </c>
      <c r="AA164" s="63">
        <v>56.865995069900002</v>
      </c>
      <c r="AB164" s="63">
        <v>-94.909011381799999</v>
      </c>
      <c r="AC164" s="63">
        <v>45.094612610299997</v>
      </c>
      <c r="AD164" s="63">
        <v>-109.39528917360001</v>
      </c>
      <c r="AE164" s="63">
        <v>-19.7255649156</v>
      </c>
      <c r="AF164" s="63">
        <v>-28.859634076399999</v>
      </c>
      <c r="AG164" s="63">
        <v>285.27530073140002</v>
      </c>
      <c r="AH164" s="63">
        <v>-212.14519920160001</v>
      </c>
      <c r="AI164" s="63">
        <v>23.907231891599999</v>
      </c>
      <c r="AJ164" s="63">
        <v>60.790671251100001</v>
      </c>
      <c r="AK164" s="63">
        <v>-35.352120229400001</v>
      </c>
      <c r="AL164" s="63">
        <v>41.702114338000001</v>
      </c>
      <c r="AM164" s="63">
        <v>-38.317697612000003</v>
      </c>
      <c r="AN164" s="63">
        <v>654.94296867850005</v>
      </c>
      <c r="AO164" s="63">
        <v>36.018134764400003</v>
      </c>
      <c r="AP164" s="63">
        <v>415.12069615989998</v>
      </c>
      <c r="AQ164" s="63">
        <v>585.35917948209999</v>
      </c>
      <c r="AR164" s="63">
        <v>370.77104432070001</v>
      </c>
      <c r="AS164" s="63">
        <v>1313.4171784821001</v>
      </c>
      <c r="AT164" s="63">
        <v>118.3965373481</v>
      </c>
      <c r="AU164" s="63">
        <v>1250.6685895793</v>
      </c>
      <c r="AV164" s="63">
        <v>433.60338586910001</v>
      </c>
      <c r="AW164" s="63">
        <v>270.76700103249999</v>
      </c>
      <c r="AX164" s="63">
        <v>590.65263589350002</v>
      </c>
      <c r="AY164" s="63">
        <v>1963.8495665501</v>
      </c>
      <c r="AZ164" s="63">
        <v>975.64020023360001</v>
      </c>
      <c r="BA164" s="63">
        <v>637.2147902191</v>
      </c>
      <c r="BB164" s="63">
        <v>1254.0366960329</v>
      </c>
      <c r="BC164" s="63">
        <v>2191.9328203154</v>
      </c>
      <c r="BD164" s="63">
        <v>830.48454786160005</v>
      </c>
      <c r="BE164" s="63">
        <v>2643.2467505270001</v>
      </c>
      <c r="BF164" s="63">
        <v>940.39224766790005</v>
      </c>
      <c r="BG164" s="63">
        <v>-2123.303099187</v>
      </c>
      <c r="BH164" s="63">
        <v>-2381.7351436692002</v>
      </c>
      <c r="BI164" s="63">
        <v>1557.3054329664999</v>
      </c>
      <c r="BJ164" s="63">
        <v>1041.6904821701</v>
      </c>
      <c r="BK164" s="63">
        <v>531.44688282209995</v>
      </c>
      <c r="BL164" s="63">
        <v>226.1413176115</v>
      </c>
      <c r="BM164" s="63">
        <v>-2537.3334294278998</v>
      </c>
      <c r="BN164" s="63">
        <v>1430.3976397695999</v>
      </c>
      <c r="BO164" s="63">
        <v>-1077.7092247126</v>
      </c>
      <c r="BP164" s="63">
        <v>-604.62938033399996</v>
      </c>
      <c r="BQ164" s="63">
        <v>-2504.6108773202</v>
      </c>
      <c r="BR164" s="63">
        <v>-1369.5515731866001</v>
      </c>
      <c r="BS164" s="63">
        <v>265.24367780839998</v>
      </c>
      <c r="BT164" s="63">
        <v>-1881.4210252082</v>
      </c>
      <c r="BU164" s="63">
        <v>-1488.6219250257</v>
      </c>
      <c r="BV164" s="63">
        <v>281.94629772339999</v>
      </c>
      <c r="BW164" s="63">
        <v>-992.66488638570002</v>
      </c>
      <c r="BX164" s="63">
        <v>292.28898335230002</v>
      </c>
      <c r="BY164" s="63">
        <v>-2266.7319457977001</v>
      </c>
      <c r="BZ164" s="63">
        <v>725.18565419900006</v>
      </c>
      <c r="CA164" s="63">
        <v>129.89583571119999</v>
      </c>
      <c r="CB164" s="63">
        <v>-251.1119338748</v>
      </c>
      <c r="CC164" s="63">
        <v>-720.24440100929996</v>
      </c>
      <c r="CD164" s="63">
        <v>741.17374018789997</v>
      </c>
      <c r="CE164" s="63">
        <v>1074.2039579253001</v>
      </c>
      <c r="CF164" s="63">
        <v>-1934.4988859109001</v>
      </c>
      <c r="CG164" s="63">
        <v>-92.701568032699996</v>
      </c>
      <c r="CH164" s="63">
        <v>755.78134036539996</v>
      </c>
      <c r="CI164" s="63">
        <v>334.06595058490001</v>
      </c>
      <c r="CJ164" s="63">
        <v>-192.26677274939999</v>
      </c>
      <c r="CK164" s="63">
        <v>-185.9697786326</v>
      </c>
      <c r="CL164" s="63">
        <v>1585.5065759577001</v>
      </c>
      <c r="CM164" s="63">
        <v>1407.8185848004</v>
      </c>
      <c r="CN164" s="63">
        <v>143.44407489490001</v>
      </c>
      <c r="CO164" s="63">
        <v>-772.19388219179996</v>
      </c>
      <c r="CP164" s="63">
        <v>5.4239681513000004</v>
      </c>
      <c r="CQ164" s="63">
        <v>270.27830331920001</v>
      </c>
      <c r="CR164" s="63">
        <v>350.13020599229998</v>
      </c>
      <c r="CS164" s="63">
        <v>-888.64664392140003</v>
      </c>
      <c r="CT164" s="63">
        <v>496.30302170369998</v>
      </c>
      <c r="CU164" s="63">
        <v>-986.11992251159995</v>
      </c>
      <c r="CV164" s="63">
        <v>920.88659495920001</v>
      </c>
      <c r="CW164" s="63">
        <v>-171.9510567497</v>
      </c>
      <c r="CX164" s="63">
        <v>1578.7101070317999</v>
      </c>
      <c r="CY164" s="63">
        <v>-926.37620869509999</v>
      </c>
      <c r="CZ164" s="63">
        <v>-763.74942995610002</v>
      </c>
      <c r="DA164" s="63">
        <v>-1334.6839206444999</v>
      </c>
      <c r="DB164" s="63">
        <v>374.8409193361</v>
      </c>
      <c r="DC164" s="63">
        <v>284.18023947180001</v>
      </c>
      <c r="DD164" s="63">
        <v>-294.65683396639997</v>
      </c>
      <c r="DE164" s="63">
        <v>-680.61832529560002</v>
      </c>
      <c r="DF164" s="63">
        <v>2545.9395727705</v>
      </c>
      <c r="DG164" s="63">
        <v>-234.50148319069999</v>
      </c>
      <c r="DH164" s="63">
        <v>1668.29123422</v>
      </c>
      <c r="DI164" s="63">
        <v>28.299616391200001</v>
      </c>
      <c r="DJ164" s="63">
        <v>1531.120268401</v>
      </c>
      <c r="DK164" s="63">
        <v>-1282.7844699581999</v>
      </c>
      <c r="DL164" s="63">
        <v>546.51944439179999</v>
      </c>
      <c r="DM164" s="63">
        <v>-1746.4109159789</v>
      </c>
      <c r="DN164" s="63">
        <v>1469.1242483148001</v>
      </c>
      <c r="DO164" s="63">
        <v>101.74361365599999</v>
      </c>
      <c r="DP164" s="63">
        <v>-1098.8651913077999</v>
      </c>
      <c r="DQ164" s="63">
        <v>-1158.4194078567</v>
      </c>
      <c r="DR164" s="63">
        <v>1925.8864265907</v>
      </c>
      <c r="DS164" s="63">
        <v>-1574.4972692812</v>
      </c>
      <c r="DT164" s="63">
        <v>718.53962593970004</v>
      </c>
      <c r="DU164" s="63">
        <v>99.481157775100002</v>
      </c>
      <c r="DV164" s="63">
        <v>1975.0749432063001</v>
      </c>
    </row>
    <row r="165" spans="1:126" s="21" customFormat="1" ht="12" customHeight="1" x14ac:dyDescent="0.3">
      <c r="A165" s="243" t="s">
        <v>116</v>
      </c>
      <c r="B165" s="63">
        <v>0</v>
      </c>
      <c r="C165" s="63">
        <v>0</v>
      </c>
      <c r="D165" s="63">
        <v>0</v>
      </c>
      <c r="E165" s="63">
        <v>0</v>
      </c>
      <c r="F165" s="63">
        <v>0</v>
      </c>
      <c r="G165" s="63">
        <v>0</v>
      </c>
      <c r="H165" s="63">
        <v>0</v>
      </c>
      <c r="I165" s="63">
        <v>0</v>
      </c>
      <c r="J165" s="63">
        <v>0</v>
      </c>
      <c r="K165" s="63">
        <v>0</v>
      </c>
      <c r="L165" s="63">
        <v>0</v>
      </c>
      <c r="M165" s="63">
        <v>0</v>
      </c>
      <c r="N165" s="63">
        <v>0</v>
      </c>
      <c r="O165" s="63">
        <v>0</v>
      </c>
      <c r="P165" s="63">
        <v>0</v>
      </c>
      <c r="Q165" s="63">
        <v>0</v>
      </c>
      <c r="R165" s="63">
        <v>0</v>
      </c>
      <c r="S165" s="63">
        <v>0</v>
      </c>
      <c r="T165" s="63">
        <v>0</v>
      </c>
      <c r="U165" s="63">
        <v>0</v>
      </c>
      <c r="V165" s="63">
        <v>0</v>
      </c>
      <c r="W165" s="63">
        <v>0</v>
      </c>
      <c r="X165" s="63">
        <v>0</v>
      </c>
      <c r="Y165" s="63">
        <v>0</v>
      </c>
      <c r="Z165" s="63">
        <v>0</v>
      </c>
      <c r="AA165" s="63">
        <v>0</v>
      </c>
      <c r="AB165" s="63">
        <v>0</v>
      </c>
      <c r="AC165" s="63">
        <v>0</v>
      </c>
      <c r="AD165" s="63">
        <v>0</v>
      </c>
      <c r="AE165" s="63">
        <v>0</v>
      </c>
      <c r="AF165" s="63">
        <v>0</v>
      </c>
      <c r="AG165" s="63">
        <v>0</v>
      </c>
      <c r="AH165" s="63">
        <v>0</v>
      </c>
      <c r="AI165" s="63">
        <v>0</v>
      </c>
      <c r="AJ165" s="63">
        <v>0</v>
      </c>
      <c r="AK165" s="63">
        <v>0</v>
      </c>
      <c r="AL165" s="63">
        <v>0</v>
      </c>
      <c r="AM165" s="63">
        <v>0</v>
      </c>
      <c r="AN165" s="63">
        <v>0</v>
      </c>
      <c r="AO165" s="63">
        <v>0</v>
      </c>
      <c r="AP165" s="63">
        <v>0</v>
      </c>
      <c r="AQ165" s="63">
        <v>0</v>
      </c>
      <c r="AR165" s="63">
        <v>0</v>
      </c>
      <c r="AS165" s="63">
        <v>0</v>
      </c>
      <c r="AT165" s="63">
        <v>0</v>
      </c>
      <c r="AU165" s="63">
        <v>0</v>
      </c>
      <c r="AV165" s="63">
        <v>0</v>
      </c>
      <c r="AW165" s="63">
        <v>0</v>
      </c>
      <c r="AX165" s="63">
        <v>0</v>
      </c>
      <c r="AY165" s="63">
        <v>0</v>
      </c>
      <c r="AZ165" s="63">
        <v>0</v>
      </c>
      <c r="BA165" s="63">
        <v>0</v>
      </c>
      <c r="BB165" s="63">
        <v>0</v>
      </c>
      <c r="BC165" s="63">
        <v>0</v>
      </c>
      <c r="BD165" s="63">
        <v>0</v>
      </c>
      <c r="BE165" s="63">
        <v>0</v>
      </c>
      <c r="BF165" s="63">
        <v>0</v>
      </c>
      <c r="BG165" s="63">
        <v>0</v>
      </c>
      <c r="BH165" s="63">
        <v>0</v>
      </c>
      <c r="BI165" s="63">
        <v>0</v>
      </c>
      <c r="BJ165" s="63">
        <v>0</v>
      </c>
      <c r="BK165" s="63">
        <v>0</v>
      </c>
      <c r="BL165" s="63">
        <v>0</v>
      </c>
      <c r="BM165" s="63">
        <v>0</v>
      </c>
      <c r="BN165" s="63">
        <v>0</v>
      </c>
      <c r="BO165" s="63">
        <v>0</v>
      </c>
      <c r="BP165" s="63">
        <v>0</v>
      </c>
      <c r="BQ165" s="63">
        <v>0</v>
      </c>
      <c r="BR165" s="63">
        <v>0</v>
      </c>
      <c r="BS165" s="63">
        <v>0</v>
      </c>
      <c r="BT165" s="63">
        <v>0</v>
      </c>
      <c r="BU165" s="63">
        <v>0</v>
      </c>
      <c r="BV165" s="63">
        <v>0</v>
      </c>
      <c r="BW165" s="63">
        <v>0</v>
      </c>
      <c r="BX165" s="63">
        <v>0</v>
      </c>
      <c r="BY165" s="63">
        <v>0</v>
      </c>
      <c r="BZ165" s="63">
        <v>0</v>
      </c>
      <c r="CA165" s="63">
        <v>0</v>
      </c>
      <c r="CB165" s="63">
        <v>0</v>
      </c>
      <c r="CC165" s="63">
        <v>0</v>
      </c>
      <c r="CD165" s="63">
        <v>0</v>
      </c>
      <c r="CE165" s="63">
        <v>0</v>
      </c>
      <c r="CF165" s="63">
        <v>0</v>
      </c>
      <c r="CG165" s="63">
        <v>0</v>
      </c>
      <c r="CH165" s="63">
        <v>0</v>
      </c>
      <c r="CI165" s="63">
        <v>0</v>
      </c>
      <c r="CJ165" s="63">
        <v>0</v>
      </c>
      <c r="CK165" s="63">
        <v>0</v>
      </c>
      <c r="CL165" s="63">
        <v>0</v>
      </c>
      <c r="CM165" s="63">
        <v>0</v>
      </c>
      <c r="CN165" s="63">
        <v>0</v>
      </c>
      <c r="CO165" s="63">
        <v>0</v>
      </c>
      <c r="CP165" s="63">
        <v>0</v>
      </c>
      <c r="CQ165" s="63">
        <v>0</v>
      </c>
      <c r="CR165" s="63">
        <v>0</v>
      </c>
      <c r="CS165" s="63">
        <v>0</v>
      </c>
      <c r="CT165" s="63">
        <v>0</v>
      </c>
      <c r="CU165" s="63">
        <v>0</v>
      </c>
      <c r="CV165" s="63">
        <v>0</v>
      </c>
      <c r="CW165" s="63">
        <v>0</v>
      </c>
      <c r="CX165" s="63">
        <v>0</v>
      </c>
      <c r="CY165" s="63">
        <v>0</v>
      </c>
      <c r="CZ165" s="63">
        <v>0</v>
      </c>
      <c r="DA165" s="63">
        <v>0</v>
      </c>
      <c r="DB165" s="63">
        <v>0</v>
      </c>
      <c r="DC165" s="63">
        <v>0</v>
      </c>
      <c r="DD165" s="63">
        <v>0</v>
      </c>
      <c r="DE165" s="63">
        <v>0</v>
      </c>
      <c r="DF165" s="63">
        <v>0</v>
      </c>
      <c r="DG165" s="63">
        <v>0</v>
      </c>
      <c r="DH165" s="63">
        <v>0</v>
      </c>
      <c r="DI165" s="63">
        <v>0</v>
      </c>
      <c r="DJ165" s="63">
        <v>0</v>
      </c>
      <c r="DK165" s="63">
        <v>0</v>
      </c>
      <c r="DL165" s="63">
        <v>0</v>
      </c>
      <c r="DM165" s="63">
        <v>0</v>
      </c>
      <c r="DN165" s="63">
        <v>0</v>
      </c>
      <c r="DO165" s="63">
        <v>0</v>
      </c>
      <c r="DP165" s="63">
        <v>0</v>
      </c>
      <c r="DQ165" s="63">
        <v>0</v>
      </c>
      <c r="DR165" s="63">
        <v>0</v>
      </c>
      <c r="DS165" s="63">
        <v>0</v>
      </c>
      <c r="DT165" s="63">
        <v>0</v>
      </c>
      <c r="DU165" s="63">
        <v>0</v>
      </c>
      <c r="DV165" s="63">
        <v>0</v>
      </c>
    </row>
    <row r="166" spans="1:126" s="21" customFormat="1" ht="12" customHeight="1" x14ac:dyDescent="0.3">
      <c r="A166" s="169" t="s">
        <v>117</v>
      </c>
      <c r="B166" s="63">
        <v>0</v>
      </c>
      <c r="C166" s="63">
        <v>0</v>
      </c>
      <c r="D166" s="63">
        <v>0</v>
      </c>
      <c r="E166" s="63">
        <v>0</v>
      </c>
      <c r="F166" s="63">
        <v>0</v>
      </c>
      <c r="G166" s="63">
        <v>0</v>
      </c>
      <c r="H166" s="63">
        <v>0</v>
      </c>
      <c r="I166" s="63">
        <v>0</v>
      </c>
      <c r="J166" s="63">
        <v>0</v>
      </c>
      <c r="K166" s="63">
        <v>0</v>
      </c>
      <c r="L166" s="63">
        <v>0</v>
      </c>
      <c r="M166" s="63">
        <v>0</v>
      </c>
      <c r="N166" s="63">
        <v>0</v>
      </c>
      <c r="O166" s="63">
        <v>0</v>
      </c>
      <c r="P166" s="63">
        <v>0</v>
      </c>
      <c r="Q166" s="63">
        <v>0</v>
      </c>
      <c r="R166" s="63">
        <v>0</v>
      </c>
      <c r="S166" s="63">
        <v>0</v>
      </c>
      <c r="T166" s="63">
        <v>0</v>
      </c>
      <c r="U166" s="63">
        <v>0</v>
      </c>
      <c r="V166" s="63">
        <v>0</v>
      </c>
      <c r="W166" s="63">
        <v>0</v>
      </c>
      <c r="X166" s="63">
        <v>0</v>
      </c>
      <c r="Y166" s="63">
        <v>0</v>
      </c>
      <c r="Z166" s="63">
        <v>0</v>
      </c>
      <c r="AA166" s="63">
        <v>0</v>
      </c>
      <c r="AB166" s="63">
        <v>0</v>
      </c>
      <c r="AC166" s="63">
        <v>0</v>
      </c>
      <c r="AD166" s="63">
        <v>0</v>
      </c>
      <c r="AE166" s="63">
        <v>0</v>
      </c>
      <c r="AF166" s="63">
        <v>0</v>
      </c>
      <c r="AG166" s="63">
        <v>0</v>
      </c>
      <c r="AH166" s="63">
        <v>0</v>
      </c>
      <c r="AI166" s="63">
        <v>0</v>
      </c>
      <c r="AJ166" s="63">
        <v>0</v>
      </c>
      <c r="AK166" s="63">
        <v>0</v>
      </c>
      <c r="AL166" s="63">
        <v>0</v>
      </c>
      <c r="AM166" s="63">
        <v>0</v>
      </c>
      <c r="AN166" s="63">
        <v>0</v>
      </c>
      <c r="AO166" s="63">
        <v>0</v>
      </c>
      <c r="AP166" s="63">
        <v>0</v>
      </c>
      <c r="AQ166" s="63">
        <v>0</v>
      </c>
      <c r="AR166" s="63">
        <v>0</v>
      </c>
      <c r="AS166" s="63">
        <v>0</v>
      </c>
      <c r="AT166" s="63">
        <v>0</v>
      </c>
      <c r="AU166" s="63">
        <v>0</v>
      </c>
      <c r="AV166" s="63">
        <v>0</v>
      </c>
      <c r="AW166" s="63">
        <v>0</v>
      </c>
      <c r="AX166" s="63">
        <v>0</v>
      </c>
      <c r="AY166" s="63">
        <v>0</v>
      </c>
      <c r="AZ166" s="63">
        <v>0</v>
      </c>
      <c r="BA166" s="63">
        <v>0</v>
      </c>
      <c r="BB166" s="63">
        <v>-26.752509852399999</v>
      </c>
      <c r="BC166" s="63">
        <v>19.585643591099998</v>
      </c>
      <c r="BD166" s="63">
        <v>-1.1131554690000001</v>
      </c>
      <c r="BE166" s="63">
        <v>-19.351552590699999</v>
      </c>
      <c r="BF166" s="63">
        <v>14.6230349565</v>
      </c>
      <c r="BG166" s="63">
        <v>-14.5584415499</v>
      </c>
      <c r="BH166" s="63">
        <v>0</v>
      </c>
      <c r="BI166" s="63">
        <v>0</v>
      </c>
      <c r="BJ166" s="63">
        <v>1.6000509999999999</v>
      </c>
      <c r="BK166" s="63">
        <v>15.565616627600001</v>
      </c>
      <c r="BL166" s="63">
        <v>-17.2011</v>
      </c>
      <c r="BM166" s="63">
        <v>0</v>
      </c>
      <c r="BN166" s="63">
        <v>7.2119401550999997</v>
      </c>
      <c r="BO166" s="63">
        <v>-7.1144442467999998</v>
      </c>
      <c r="BP166" s="63">
        <v>0</v>
      </c>
      <c r="BQ166" s="63">
        <v>0</v>
      </c>
      <c r="BR166" s="63">
        <v>0</v>
      </c>
      <c r="BS166" s="63">
        <v>8.4002149999999993</v>
      </c>
      <c r="BT166" s="63">
        <v>27.545770758900002</v>
      </c>
      <c r="BU166" s="63">
        <v>-35.929570219699997</v>
      </c>
      <c r="BV166" s="63">
        <v>0</v>
      </c>
      <c r="BW166" s="63">
        <v>0</v>
      </c>
      <c r="BX166" s="63">
        <v>16.000333000000001</v>
      </c>
      <c r="BY166" s="63">
        <v>-16.000333000000001</v>
      </c>
      <c r="BZ166" s="63">
        <v>0</v>
      </c>
      <c r="CA166" s="63">
        <v>3.0000580000000001</v>
      </c>
      <c r="CB166" s="63">
        <v>1.17E-4</v>
      </c>
      <c r="CC166" s="63">
        <v>-3.000175</v>
      </c>
      <c r="CD166" s="63">
        <v>10.000194</v>
      </c>
      <c r="CE166" s="63">
        <v>-7.0001920000000002</v>
      </c>
      <c r="CF166" s="63">
        <v>149.00945200000001</v>
      </c>
      <c r="CG166" s="63">
        <v>-152.00945400000001</v>
      </c>
      <c r="CH166" s="63">
        <v>23.004261</v>
      </c>
      <c r="CI166" s="63">
        <v>-23.004261</v>
      </c>
      <c r="CJ166" s="63">
        <v>2.9999799999999999</v>
      </c>
      <c r="CK166" s="63">
        <v>7.0000200000000001</v>
      </c>
      <c r="CL166" s="63">
        <v>33.656478254</v>
      </c>
      <c r="CM166" s="63">
        <v>-16.489660129099999</v>
      </c>
      <c r="CN166" s="63">
        <v>11.7109073592</v>
      </c>
      <c r="CO166" s="63">
        <v>-25.932025814199999</v>
      </c>
      <c r="CP166" s="63">
        <v>30.6519917032</v>
      </c>
      <c r="CQ166" s="63">
        <v>58.728525780799998</v>
      </c>
      <c r="CR166" s="63">
        <v>-42.061282773000002</v>
      </c>
      <c r="CS166" s="63">
        <v>-17.511498900500001</v>
      </c>
      <c r="CT166" s="63">
        <v>53.695724584899999</v>
      </c>
      <c r="CU166" s="63">
        <v>-100</v>
      </c>
      <c r="CV166" s="63">
        <v>1.14377999E-2</v>
      </c>
      <c r="CW166" s="63">
        <v>-7.8241008900000006E-2</v>
      </c>
      <c r="CX166" s="63">
        <v>73.998944440100004</v>
      </c>
      <c r="CY166" s="63">
        <v>5.9998805591000002</v>
      </c>
      <c r="CZ166" s="63">
        <v>67.986900000000006</v>
      </c>
      <c r="DA166" s="63">
        <v>-31.0062263686</v>
      </c>
      <c r="DB166" s="63">
        <v>8.0017291509999993</v>
      </c>
      <c r="DC166" s="63">
        <v>-124.9812277816</v>
      </c>
      <c r="DD166" s="63">
        <v>28.393329190199999</v>
      </c>
      <c r="DE166" s="63">
        <v>-28.443974534100001</v>
      </c>
      <c r="DF166" s="63">
        <v>0</v>
      </c>
      <c r="DG166" s="63">
        <v>37</v>
      </c>
      <c r="DH166" s="63">
        <v>-12</v>
      </c>
      <c r="DI166" s="63">
        <v>30.034375000600001</v>
      </c>
      <c r="DJ166" s="63">
        <v>-55.149706199199997</v>
      </c>
      <c r="DK166" s="63">
        <v>-0.8456235849</v>
      </c>
      <c r="DL166" s="63">
        <v>0</v>
      </c>
      <c r="DM166" s="63">
        <v>0</v>
      </c>
      <c r="DN166" s="63">
        <v>0</v>
      </c>
      <c r="DO166" s="63">
        <v>0</v>
      </c>
      <c r="DP166" s="63">
        <v>0</v>
      </c>
      <c r="DQ166" s="63">
        <v>0</v>
      </c>
      <c r="DR166" s="63">
        <v>0</v>
      </c>
      <c r="DS166" s="63">
        <v>0</v>
      </c>
      <c r="DT166" s="63">
        <v>0</v>
      </c>
      <c r="DU166" s="63">
        <v>0</v>
      </c>
      <c r="DV166" s="63">
        <v>0</v>
      </c>
    </row>
    <row r="167" spans="1:126" s="21" customFormat="1" ht="12" customHeight="1" x14ac:dyDescent="0.3">
      <c r="A167" s="169" t="s">
        <v>118</v>
      </c>
      <c r="B167" s="63">
        <v>-9.1288086307</v>
      </c>
      <c r="C167" s="63">
        <v>-4.1788085501000003</v>
      </c>
      <c r="D167" s="63">
        <v>-12.3171583793</v>
      </c>
      <c r="E167" s="63">
        <v>-7.5052424169999998</v>
      </c>
      <c r="F167" s="63">
        <v>17.206962698200002</v>
      </c>
      <c r="G167" s="63">
        <v>48.9481680751</v>
      </c>
      <c r="H167" s="63">
        <v>1.6856679822</v>
      </c>
      <c r="I167" s="63">
        <v>1.798871356</v>
      </c>
      <c r="J167" s="63">
        <v>8.8823004803999996</v>
      </c>
      <c r="K167" s="63">
        <v>-7.1422702505000002</v>
      </c>
      <c r="L167" s="63">
        <v>-4.1140375004000003</v>
      </c>
      <c r="M167" s="63">
        <v>-2.1312668548999998</v>
      </c>
      <c r="N167" s="63">
        <v>8.1335267659999992</v>
      </c>
      <c r="O167" s="63">
        <v>9.8504163326</v>
      </c>
      <c r="P167" s="63">
        <v>6.1699788188999998</v>
      </c>
      <c r="Q167" s="63">
        <v>7.6713275249999997</v>
      </c>
      <c r="R167" s="63">
        <v>6.1168823788999998</v>
      </c>
      <c r="S167" s="63">
        <v>1.5071032159</v>
      </c>
      <c r="T167" s="63">
        <v>9.2116831217000001</v>
      </c>
      <c r="U167" s="63">
        <v>29.237647291999998</v>
      </c>
      <c r="V167" s="63">
        <v>25.8069267015</v>
      </c>
      <c r="W167" s="63">
        <v>99.310166200699996</v>
      </c>
      <c r="X167" s="63">
        <v>144.84367730349999</v>
      </c>
      <c r="Y167" s="63">
        <v>76.635801082699999</v>
      </c>
      <c r="Z167" s="63">
        <v>-51.379376097399998</v>
      </c>
      <c r="AA167" s="63">
        <v>98.996683855200004</v>
      </c>
      <c r="AB167" s="63">
        <v>82.426084130999996</v>
      </c>
      <c r="AC167" s="63">
        <v>245.81180709169999</v>
      </c>
      <c r="AD167" s="63">
        <v>-54.035114730799997</v>
      </c>
      <c r="AE167" s="63">
        <v>30.305256136200001</v>
      </c>
      <c r="AF167" s="63">
        <v>-14.464760461399999</v>
      </c>
      <c r="AG167" s="63">
        <v>0.28562540809999998</v>
      </c>
      <c r="AH167" s="63">
        <v>0.64882168579999999</v>
      </c>
      <c r="AI167" s="63">
        <v>7.9760108458000003</v>
      </c>
      <c r="AJ167" s="63">
        <v>40.605497318300003</v>
      </c>
      <c r="AK167" s="63">
        <v>-1.1739177110000001</v>
      </c>
      <c r="AL167" s="63">
        <v>22.9046975969</v>
      </c>
      <c r="AM167" s="63">
        <v>5.2823726401000002</v>
      </c>
      <c r="AN167" s="63">
        <v>21.668667589999998</v>
      </c>
      <c r="AO167" s="63">
        <v>21.5287194386</v>
      </c>
      <c r="AP167" s="63">
        <v>26.546889009499999</v>
      </c>
      <c r="AQ167" s="63">
        <v>16.341301814200001</v>
      </c>
      <c r="AR167" s="63">
        <v>109.2294831407</v>
      </c>
      <c r="AS167" s="63">
        <v>144.77877741890001</v>
      </c>
      <c r="AT167" s="63">
        <v>-4.1769793006000002</v>
      </c>
      <c r="AU167" s="63">
        <v>15.542328701600001</v>
      </c>
      <c r="AV167" s="63">
        <v>155.00480665859999</v>
      </c>
      <c r="AW167" s="63">
        <v>274.89843217769999</v>
      </c>
      <c r="AX167" s="63">
        <v>-1.3336219163</v>
      </c>
      <c r="AY167" s="63">
        <v>163.3540085109</v>
      </c>
      <c r="AZ167" s="63">
        <v>43.52543172</v>
      </c>
      <c r="BA167" s="63">
        <v>15.1249534515</v>
      </c>
      <c r="BB167" s="63">
        <v>0</v>
      </c>
      <c r="BC167" s="63">
        <v>0</v>
      </c>
      <c r="BD167" s="63">
        <v>0</v>
      </c>
      <c r="BE167" s="63">
        <v>0</v>
      </c>
      <c r="BF167" s="63">
        <v>0</v>
      </c>
      <c r="BG167" s="63">
        <v>0</v>
      </c>
      <c r="BH167" s="63">
        <v>0</v>
      </c>
      <c r="BI167" s="63">
        <v>0</v>
      </c>
      <c r="BJ167" s="63">
        <v>0</v>
      </c>
      <c r="BK167" s="63">
        <v>0</v>
      </c>
      <c r="BL167" s="63">
        <v>0</v>
      </c>
      <c r="BM167" s="63">
        <v>0</v>
      </c>
      <c r="BN167" s="63">
        <v>0</v>
      </c>
      <c r="BO167" s="63">
        <v>0</v>
      </c>
      <c r="BP167" s="63">
        <v>0</v>
      </c>
      <c r="BQ167" s="63">
        <v>0</v>
      </c>
      <c r="BR167" s="63">
        <v>0</v>
      </c>
      <c r="BS167" s="63">
        <v>0</v>
      </c>
      <c r="BT167" s="63">
        <v>0</v>
      </c>
      <c r="BU167" s="63">
        <v>0</v>
      </c>
      <c r="BV167" s="63">
        <v>0</v>
      </c>
      <c r="BW167" s="63">
        <v>0</v>
      </c>
      <c r="BX167" s="63">
        <v>0</v>
      </c>
      <c r="BY167" s="63">
        <v>0</v>
      </c>
      <c r="BZ167" s="63">
        <v>0</v>
      </c>
      <c r="CA167" s="63">
        <v>0</v>
      </c>
      <c r="CB167" s="63">
        <v>0</v>
      </c>
      <c r="CC167" s="63">
        <v>0</v>
      </c>
      <c r="CD167" s="63">
        <v>0</v>
      </c>
      <c r="CE167" s="63">
        <v>0</v>
      </c>
      <c r="CF167" s="63">
        <v>0</v>
      </c>
      <c r="CG167" s="63">
        <v>0</v>
      </c>
      <c r="CH167" s="63">
        <v>0</v>
      </c>
      <c r="CI167" s="63">
        <v>0</v>
      </c>
      <c r="CJ167" s="63">
        <v>0</v>
      </c>
      <c r="CK167" s="63">
        <v>0</v>
      </c>
      <c r="CL167" s="63">
        <v>0</v>
      </c>
      <c r="CM167" s="63">
        <v>0</v>
      </c>
      <c r="CN167" s="63">
        <v>0</v>
      </c>
      <c r="CO167" s="63">
        <v>0</v>
      </c>
      <c r="CP167" s="63">
        <v>0</v>
      </c>
      <c r="CQ167" s="63">
        <v>0</v>
      </c>
      <c r="CR167" s="63">
        <v>0</v>
      </c>
      <c r="CS167" s="63">
        <v>0</v>
      </c>
      <c r="CT167" s="63">
        <v>0</v>
      </c>
      <c r="CU167" s="63">
        <v>0</v>
      </c>
      <c r="CV167" s="63">
        <v>0</v>
      </c>
      <c r="CW167" s="63">
        <v>0</v>
      </c>
      <c r="CX167" s="63">
        <v>0</v>
      </c>
      <c r="CY167" s="63">
        <v>0</v>
      </c>
      <c r="CZ167" s="63">
        <v>0</v>
      </c>
      <c r="DA167" s="63">
        <v>0</v>
      </c>
      <c r="DB167" s="63">
        <v>0</v>
      </c>
      <c r="DC167" s="63">
        <v>0</v>
      </c>
      <c r="DD167" s="63">
        <v>0</v>
      </c>
      <c r="DE167" s="63">
        <v>0</v>
      </c>
      <c r="DF167" s="63">
        <v>0</v>
      </c>
      <c r="DG167" s="63">
        <v>0</v>
      </c>
      <c r="DH167" s="63">
        <v>0</v>
      </c>
      <c r="DI167" s="63">
        <v>0</v>
      </c>
      <c r="DJ167" s="63">
        <v>0</v>
      </c>
      <c r="DK167" s="63">
        <v>0</v>
      </c>
      <c r="DL167" s="63">
        <v>0</v>
      </c>
      <c r="DM167" s="63">
        <v>0</v>
      </c>
      <c r="DN167" s="63">
        <v>0</v>
      </c>
      <c r="DO167" s="63">
        <v>0</v>
      </c>
      <c r="DP167" s="63">
        <v>0</v>
      </c>
      <c r="DQ167" s="63">
        <v>0</v>
      </c>
      <c r="DR167" s="63">
        <v>0</v>
      </c>
      <c r="DS167" s="63">
        <v>0</v>
      </c>
      <c r="DT167" s="63">
        <v>0</v>
      </c>
      <c r="DU167" s="63">
        <v>0</v>
      </c>
      <c r="DV167" s="63">
        <v>0</v>
      </c>
    </row>
    <row r="168" spans="1:126" s="21" customFormat="1" ht="12" customHeight="1" x14ac:dyDescent="0.3">
      <c r="A168" s="243" t="s">
        <v>119</v>
      </c>
      <c r="B168" s="63">
        <v>0</v>
      </c>
      <c r="C168" s="63">
        <v>0</v>
      </c>
      <c r="D168" s="63">
        <v>0</v>
      </c>
      <c r="E168" s="63">
        <v>0</v>
      </c>
      <c r="F168" s="63">
        <v>0</v>
      </c>
      <c r="G168" s="63">
        <v>0</v>
      </c>
      <c r="H168" s="63">
        <v>0</v>
      </c>
      <c r="I168" s="63">
        <v>0</v>
      </c>
      <c r="J168" s="63">
        <v>0</v>
      </c>
      <c r="K168" s="63">
        <v>0</v>
      </c>
      <c r="L168" s="63">
        <v>0</v>
      </c>
      <c r="M168" s="63">
        <v>0</v>
      </c>
      <c r="N168" s="63">
        <v>0</v>
      </c>
      <c r="O168" s="63">
        <v>0</v>
      </c>
      <c r="P168" s="63">
        <v>0</v>
      </c>
      <c r="Q168" s="63">
        <v>0</v>
      </c>
      <c r="R168" s="63">
        <v>0</v>
      </c>
      <c r="S168" s="63">
        <v>0</v>
      </c>
      <c r="T168" s="63">
        <v>0</v>
      </c>
      <c r="U168" s="63">
        <v>0</v>
      </c>
      <c r="V168" s="63">
        <v>0</v>
      </c>
      <c r="W168" s="63">
        <v>0</v>
      </c>
      <c r="X168" s="63">
        <v>0</v>
      </c>
      <c r="Y168" s="63">
        <v>0</v>
      </c>
      <c r="Z168" s="63">
        <v>0</v>
      </c>
      <c r="AA168" s="63">
        <v>0</v>
      </c>
      <c r="AB168" s="63">
        <v>0</v>
      </c>
      <c r="AC168" s="63">
        <v>0</v>
      </c>
      <c r="AD168" s="63">
        <v>0</v>
      </c>
      <c r="AE168" s="63">
        <v>0</v>
      </c>
      <c r="AF168" s="63">
        <v>0</v>
      </c>
      <c r="AG168" s="63">
        <v>0</v>
      </c>
      <c r="AH168" s="63">
        <v>0</v>
      </c>
      <c r="AI168" s="63">
        <v>0</v>
      </c>
      <c r="AJ168" s="63">
        <v>0</v>
      </c>
      <c r="AK168" s="63">
        <v>0</v>
      </c>
      <c r="AL168" s="63">
        <v>0</v>
      </c>
      <c r="AM168" s="63">
        <v>0</v>
      </c>
      <c r="AN168" s="63">
        <v>-0.1062030009</v>
      </c>
      <c r="AO168" s="63">
        <v>2.6004755678999998</v>
      </c>
      <c r="AP168" s="63">
        <v>-2.5056144232999999</v>
      </c>
      <c r="AQ168" s="63">
        <v>0.41455821710000001</v>
      </c>
      <c r="AR168" s="63">
        <v>3.6523391799999998</v>
      </c>
      <c r="AS168" s="63">
        <v>-4.2413900284999997</v>
      </c>
      <c r="AT168" s="63">
        <v>5.5597682191000004</v>
      </c>
      <c r="AU168" s="63">
        <v>-0.73261691169999998</v>
      </c>
      <c r="AV168" s="63">
        <v>2.1659677999999998E-3</v>
      </c>
      <c r="AW168" s="63">
        <v>-0.4635740948</v>
      </c>
      <c r="AX168" s="63">
        <v>-2.5817990643000002</v>
      </c>
      <c r="AY168" s="63">
        <v>10.931400916799999</v>
      </c>
      <c r="AZ168" s="63">
        <v>5.7862673755999996</v>
      </c>
      <c r="BA168" s="63">
        <v>7.3480660153999997</v>
      </c>
      <c r="BB168" s="63">
        <v>0</v>
      </c>
      <c r="BC168" s="63">
        <v>0</v>
      </c>
      <c r="BD168" s="63">
        <v>0</v>
      </c>
      <c r="BE168" s="63">
        <v>0</v>
      </c>
      <c r="BF168" s="63">
        <v>0</v>
      </c>
      <c r="BG168" s="63">
        <v>0</v>
      </c>
      <c r="BH168" s="63">
        <v>0</v>
      </c>
      <c r="BI168" s="63">
        <v>0</v>
      </c>
      <c r="BJ168" s="63">
        <v>0</v>
      </c>
      <c r="BK168" s="63">
        <v>0</v>
      </c>
      <c r="BL168" s="63">
        <v>0</v>
      </c>
      <c r="BM168" s="63">
        <v>0</v>
      </c>
      <c r="BN168" s="63">
        <v>0</v>
      </c>
      <c r="BO168" s="63">
        <v>0</v>
      </c>
      <c r="BP168" s="63">
        <v>0</v>
      </c>
      <c r="BQ168" s="63">
        <v>0</v>
      </c>
      <c r="BR168" s="63">
        <v>0</v>
      </c>
      <c r="BS168" s="63">
        <v>0</v>
      </c>
      <c r="BT168" s="63">
        <v>0</v>
      </c>
      <c r="BU168" s="63">
        <v>0</v>
      </c>
      <c r="BV168" s="63">
        <v>0</v>
      </c>
      <c r="BW168" s="63">
        <v>0</v>
      </c>
      <c r="BX168" s="63">
        <v>0</v>
      </c>
      <c r="BY168" s="63">
        <v>0</v>
      </c>
      <c r="BZ168" s="63">
        <v>0</v>
      </c>
      <c r="CA168" s="63">
        <v>0</v>
      </c>
      <c r="CB168" s="63">
        <v>0</v>
      </c>
      <c r="CC168" s="63">
        <v>0</v>
      </c>
      <c r="CD168" s="63">
        <v>0</v>
      </c>
      <c r="CE168" s="63">
        <v>0</v>
      </c>
      <c r="CF168" s="63">
        <v>0</v>
      </c>
      <c r="CG168" s="63">
        <v>0</v>
      </c>
      <c r="CH168" s="63">
        <v>0</v>
      </c>
      <c r="CI168" s="63">
        <v>0</v>
      </c>
      <c r="CJ168" s="63">
        <v>0</v>
      </c>
      <c r="CK168" s="63">
        <v>0</v>
      </c>
      <c r="CL168" s="63">
        <v>0</v>
      </c>
      <c r="CM168" s="63">
        <v>0</v>
      </c>
      <c r="CN168" s="63">
        <v>0</v>
      </c>
      <c r="CO168" s="63">
        <v>0</v>
      </c>
      <c r="CP168" s="63">
        <v>0</v>
      </c>
      <c r="CQ168" s="63">
        <v>0</v>
      </c>
      <c r="CR168" s="63">
        <v>0</v>
      </c>
      <c r="CS168" s="63">
        <v>0</v>
      </c>
      <c r="CT168" s="63">
        <v>0</v>
      </c>
      <c r="CU168" s="63">
        <v>0</v>
      </c>
      <c r="CV168" s="63">
        <v>0</v>
      </c>
      <c r="CW168" s="63">
        <v>0</v>
      </c>
      <c r="CX168" s="63">
        <v>0</v>
      </c>
      <c r="CY168" s="63">
        <v>0</v>
      </c>
      <c r="CZ168" s="63">
        <v>0</v>
      </c>
      <c r="DA168" s="63">
        <v>0</v>
      </c>
      <c r="DB168" s="63">
        <v>0</v>
      </c>
      <c r="DC168" s="63">
        <v>0</v>
      </c>
      <c r="DD168" s="63">
        <v>0</v>
      </c>
      <c r="DE168" s="63">
        <v>0</v>
      </c>
      <c r="DF168" s="63">
        <v>0</v>
      </c>
      <c r="DG168" s="63">
        <v>0</v>
      </c>
      <c r="DH168" s="63">
        <v>0</v>
      </c>
      <c r="DI168" s="63">
        <v>0</v>
      </c>
      <c r="DJ168" s="63">
        <v>0</v>
      </c>
      <c r="DK168" s="63">
        <v>0</v>
      </c>
      <c r="DL168" s="63">
        <v>0</v>
      </c>
      <c r="DM168" s="63">
        <v>0</v>
      </c>
      <c r="DN168" s="63">
        <v>0</v>
      </c>
      <c r="DO168" s="63">
        <v>0</v>
      </c>
      <c r="DP168" s="63">
        <v>0</v>
      </c>
      <c r="DQ168" s="63">
        <v>0</v>
      </c>
      <c r="DR168" s="63">
        <v>0</v>
      </c>
      <c r="DS168" s="63">
        <v>0</v>
      </c>
      <c r="DT168" s="63">
        <v>0</v>
      </c>
      <c r="DU168" s="63">
        <v>0</v>
      </c>
      <c r="DV168" s="63">
        <v>0</v>
      </c>
    </row>
    <row r="169" spans="1:126" s="21" customFormat="1" ht="12" customHeight="1" x14ac:dyDescent="0.2">
      <c r="A169" s="244" t="s">
        <v>120</v>
      </c>
      <c r="B169" s="63">
        <v>-9.1288086307</v>
      </c>
      <c r="C169" s="63">
        <v>-4.1788085501000003</v>
      </c>
      <c r="D169" s="63">
        <v>-12.3171583793</v>
      </c>
      <c r="E169" s="63">
        <v>-7.5052424169999998</v>
      </c>
      <c r="F169" s="63">
        <v>17.206962698200002</v>
      </c>
      <c r="G169" s="63">
        <v>48.9481680751</v>
      </c>
      <c r="H169" s="63">
        <v>1.6856679822</v>
      </c>
      <c r="I169" s="63">
        <v>1.798871356</v>
      </c>
      <c r="J169" s="63">
        <v>8.8823004803999996</v>
      </c>
      <c r="K169" s="63">
        <v>-7.1422702505000002</v>
      </c>
      <c r="L169" s="63">
        <v>-4.1140375004000003</v>
      </c>
      <c r="M169" s="63">
        <v>-2.1312668548999998</v>
      </c>
      <c r="N169" s="63">
        <v>8.1335267659999992</v>
      </c>
      <c r="O169" s="63">
        <v>9.8504163326</v>
      </c>
      <c r="P169" s="63">
        <v>6.1699788188999998</v>
      </c>
      <c r="Q169" s="63">
        <v>7.6713275249999997</v>
      </c>
      <c r="R169" s="63">
        <v>6.1168823788999998</v>
      </c>
      <c r="S169" s="63">
        <v>1.5071032159</v>
      </c>
      <c r="T169" s="63">
        <v>9.2116831217000001</v>
      </c>
      <c r="U169" s="63">
        <v>29.237647291999998</v>
      </c>
      <c r="V169" s="63">
        <v>25.8069267015</v>
      </c>
      <c r="W169" s="63">
        <v>99.310166200699996</v>
      </c>
      <c r="X169" s="63">
        <v>144.84367730349999</v>
      </c>
      <c r="Y169" s="63">
        <v>76.635801082699999</v>
      </c>
      <c r="Z169" s="63">
        <v>-51.379376097399998</v>
      </c>
      <c r="AA169" s="63">
        <v>98.996683855200004</v>
      </c>
      <c r="AB169" s="63">
        <v>82.426084130999996</v>
      </c>
      <c r="AC169" s="63">
        <v>245.81180709169999</v>
      </c>
      <c r="AD169" s="63">
        <v>-54.035114730799997</v>
      </c>
      <c r="AE169" s="63">
        <v>30.305256136200001</v>
      </c>
      <c r="AF169" s="63">
        <v>-14.464760461399999</v>
      </c>
      <c r="AG169" s="63">
        <v>0.28562540809999998</v>
      </c>
      <c r="AH169" s="63">
        <v>0.64882168579999999</v>
      </c>
      <c r="AI169" s="63">
        <v>7.9760108458000003</v>
      </c>
      <c r="AJ169" s="63">
        <v>40.605497318300003</v>
      </c>
      <c r="AK169" s="63">
        <v>-1.1739177110000001</v>
      </c>
      <c r="AL169" s="63">
        <v>22.9046975969</v>
      </c>
      <c r="AM169" s="63">
        <v>5.2823726401000002</v>
      </c>
      <c r="AN169" s="63">
        <v>21.774870590900001</v>
      </c>
      <c r="AO169" s="63">
        <v>18.928243870700001</v>
      </c>
      <c r="AP169" s="63">
        <v>29.052503432799998</v>
      </c>
      <c r="AQ169" s="63">
        <v>15.9267435971</v>
      </c>
      <c r="AR169" s="63">
        <v>105.5771439607</v>
      </c>
      <c r="AS169" s="63">
        <v>149.02016744740001</v>
      </c>
      <c r="AT169" s="63">
        <v>-9.7367475196999997</v>
      </c>
      <c r="AU169" s="63">
        <v>16.274945613300002</v>
      </c>
      <c r="AV169" s="63">
        <v>155.00264069080001</v>
      </c>
      <c r="AW169" s="63">
        <v>275.36200627250003</v>
      </c>
      <c r="AX169" s="63">
        <v>1.2481771479999999</v>
      </c>
      <c r="AY169" s="63">
        <v>152.42260759409999</v>
      </c>
      <c r="AZ169" s="63">
        <v>37.739164344400002</v>
      </c>
      <c r="BA169" s="63">
        <v>7.7768874361</v>
      </c>
      <c r="BB169" s="63">
        <v>0</v>
      </c>
      <c r="BC169" s="63">
        <v>0</v>
      </c>
      <c r="BD169" s="63">
        <v>0</v>
      </c>
      <c r="BE169" s="63">
        <v>0</v>
      </c>
      <c r="BF169" s="63">
        <v>0</v>
      </c>
      <c r="BG169" s="63">
        <v>0</v>
      </c>
      <c r="BH169" s="63">
        <v>0</v>
      </c>
      <c r="BI169" s="63">
        <v>0</v>
      </c>
      <c r="BJ169" s="63">
        <v>0</v>
      </c>
      <c r="BK169" s="63">
        <v>0</v>
      </c>
      <c r="BL169" s="63">
        <v>0</v>
      </c>
      <c r="BM169" s="63">
        <v>0</v>
      </c>
      <c r="BN169" s="63">
        <v>0</v>
      </c>
      <c r="BO169" s="63">
        <v>0</v>
      </c>
      <c r="BP169" s="63">
        <v>0</v>
      </c>
      <c r="BQ169" s="63">
        <v>0</v>
      </c>
      <c r="BR169" s="63">
        <v>0</v>
      </c>
      <c r="BS169" s="63">
        <v>0</v>
      </c>
      <c r="BT169" s="63">
        <v>0</v>
      </c>
      <c r="BU169" s="63">
        <v>0</v>
      </c>
      <c r="BV169" s="63">
        <v>0</v>
      </c>
      <c r="BW169" s="63">
        <v>0</v>
      </c>
      <c r="BX169" s="63">
        <v>0</v>
      </c>
      <c r="BY169" s="63">
        <v>0</v>
      </c>
      <c r="BZ169" s="63">
        <v>0</v>
      </c>
      <c r="CA169" s="63">
        <v>0</v>
      </c>
      <c r="CB169" s="63">
        <v>0</v>
      </c>
      <c r="CC169" s="63">
        <v>0</v>
      </c>
      <c r="CD169" s="63">
        <v>0</v>
      </c>
      <c r="CE169" s="63">
        <v>0</v>
      </c>
      <c r="CF169" s="63">
        <v>0</v>
      </c>
      <c r="CG169" s="63">
        <v>0</v>
      </c>
      <c r="CH169" s="63">
        <v>0</v>
      </c>
      <c r="CI169" s="63">
        <v>0</v>
      </c>
      <c r="CJ169" s="63">
        <v>0</v>
      </c>
      <c r="CK169" s="63">
        <v>0</v>
      </c>
      <c r="CL169" s="63">
        <v>0</v>
      </c>
      <c r="CM169" s="63">
        <v>0</v>
      </c>
      <c r="CN169" s="63">
        <v>0</v>
      </c>
      <c r="CO169" s="63">
        <v>0</v>
      </c>
      <c r="CP169" s="63">
        <v>0</v>
      </c>
      <c r="CQ169" s="63">
        <v>0</v>
      </c>
      <c r="CR169" s="63">
        <v>0</v>
      </c>
      <c r="CS169" s="63">
        <v>0</v>
      </c>
      <c r="CT169" s="63">
        <v>0</v>
      </c>
      <c r="CU169" s="63">
        <v>0</v>
      </c>
      <c r="CV169" s="63">
        <v>0</v>
      </c>
      <c r="CW169" s="63">
        <v>0</v>
      </c>
      <c r="CX169" s="63">
        <v>0</v>
      </c>
      <c r="CY169" s="63">
        <v>0</v>
      </c>
      <c r="CZ169" s="63">
        <v>0</v>
      </c>
      <c r="DA169" s="63">
        <v>0</v>
      </c>
      <c r="DB169" s="63">
        <v>0</v>
      </c>
      <c r="DC169" s="63">
        <v>0</v>
      </c>
      <c r="DD169" s="63">
        <v>0</v>
      </c>
      <c r="DE169" s="63">
        <v>0</v>
      </c>
      <c r="DF169" s="63">
        <v>0</v>
      </c>
      <c r="DG169" s="63">
        <v>0</v>
      </c>
      <c r="DH169" s="63">
        <v>0</v>
      </c>
      <c r="DI169" s="63">
        <v>0</v>
      </c>
      <c r="DJ169" s="63">
        <v>0</v>
      </c>
      <c r="DK169" s="63">
        <v>0</v>
      </c>
      <c r="DL169" s="63">
        <v>0</v>
      </c>
      <c r="DM169" s="63">
        <v>0</v>
      </c>
      <c r="DN169" s="63">
        <v>0</v>
      </c>
      <c r="DO169" s="63">
        <v>0</v>
      </c>
      <c r="DP169" s="63">
        <v>0</v>
      </c>
      <c r="DQ169" s="63">
        <v>0</v>
      </c>
      <c r="DR169" s="63">
        <v>0</v>
      </c>
      <c r="DS169" s="63">
        <v>0</v>
      </c>
      <c r="DT169" s="63">
        <v>0</v>
      </c>
      <c r="DU169" s="63">
        <v>0</v>
      </c>
      <c r="DV169" s="63">
        <v>0</v>
      </c>
    </row>
    <row r="170" spans="1:126" s="19" customFormat="1" ht="12" customHeight="1" x14ac:dyDescent="0.3">
      <c r="A170" s="212" t="s">
        <v>198</v>
      </c>
      <c r="B170" s="60">
        <v>-13.3362322535</v>
      </c>
      <c r="C170" s="60">
        <v>-155.86220973459999</v>
      </c>
      <c r="D170" s="60">
        <v>-157.47665142739999</v>
      </c>
      <c r="E170" s="60">
        <v>-21.507896261999999</v>
      </c>
      <c r="F170" s="60">
        <v>-207.97300387659999</v>
      </c>
      <c r="G170" s="60">
        <v>258.37269629910003</v>
      </c>
      <c r="H170" s="60">
        <v>-9.0237042095</v>
      </c>
      <c r="I170" s="60">
        <v>132.41228485830001</v>
      </c>
      <c r="J170" s="60">
        <v>56.4262035697</v>
      </c>
      <c r="K170" s="60">
        <v>-4.3594217509000002</v>
      </c>
      <c r="L170" s="60">
        <v>33.214983620399998</v>
      </c>
      <c r="M170" s="60">
        <v>16.246986019800001</v>
      </c>
      <c r="N170" s="60">
        <v>44.019057881000002</v>
      </c>
      <c r="O170" s="60">
        <v>19.259771969300001</v>
      </c>
      <c r="P170" s="60">
        <v>66.537014542500003</v>
      </c>
      <c r="Q170" s="60">
        <v>-62.847347542100003</v>
      </c>
      <c r="R170" s="60">
        <v>40.865792599400002</v>
      </c>
      <c r="S170" s="60">
        <v>-42.733322815999998</v>
      </c>
      <c r="T170" s="60">
        <v>10.2729074478</v>
      </c>
      <c r="U170" s="60">
        <v>53.449340230399997</v>
      </c>
      <c r="V170" s="60">
        <v>-47.237160866099998</v>
      </c>
      <c r="W170" s="60">
        <v>158.52597686050001</v>
      </c>
      <c r="X170" s="60">
        <v>202.03434379020001</v>
      </c>
      <c r="Y170" s="60">
        <v>149.98683877240001</v>
      </c>
      <c r="Z170" s="60">
        <v>4.5155515129000001</v>
      </c>
      <c r="AA170" s="60">
        <v>156.7981455282</v>
      </c>
      <c r="AB170" s="60">
        <v>-12.795718511700001</v>
      </c>
      <c r="AC170" s="60">
        <v>292.35772023329997</v>
      </c>
      <c r="AD170" s="60">
        <v>-163.82761336670001</v>
      </c>
      <c r="AE170" s="60">
        <v>11.4709432939</v>
      </c>
      <c r="AF170" s="60">
        <v>-43.464925614800002</v>
      </c>
      <c r="AG170" s="60">
        <v>285.0824232667</v>
      </c>
      <c r="AH170" s="60">
        <v>-212.2272751969</v>
      </c>
      <c r="AI170" s="60">
        <v>32.088818288200002</v>
      </c>
      <c r="AJ170" s="60">
        <v>101.32552931959999</v>
      </c>
      <c r="AK170" s="60">
        <v>-35.340992742499999</v>
      </c>
      <c r="AL170" s="60">
        <v>63.3429701321</v>
      </c>
      <c r="AM170" s="60">
        <v>60.619987297100003</v>
      </c>
      <c r="AN170" s="60">
        <v>692.59873223689999</v>
      </c>
      <c r="AO170" s="60">
        <v>72.933086095899995</v>
      </c>
      <c r="AP170" s="60">
        <v>468.92140115759997</v>
      </c>
      <c r="AQ170" s="60">
        <v>234.29528100549999</v>
      </c>
      <c r="AR170" s="60">
        <v>502.30389067919998</v>
      </c>
      <c r="AS170" s="60">
        <v>930.56133237270001</v>
      </c>
      <c r="AT170" s="60">
        <v>42.422757575600002</v>
      </c>
      <c r="AU170" s="60">
        <v>1088.4855843181999</v>
      </c>
      <c r="AV170" s="60">
        <v>238.11569184890001</v>
      </c>
      <c r="AW170" s="60">
        <v>58.634018325699998</v>
      </c>
      <c r="AX170" s="60">
        <v>221.77443554589999</v>
      </c>
      <c r="AY170" s="60">
        <v>1511.9237598116999</v>
      </c>
      <c r="AZ170" s="60">
        <v>664.41208528460004</v>
      </c>
      <c r="BA170" s="60">
        <v>829.2266285334</v>
      </c>
      <c r="BB170" s="60">
        <v>283.90394524470003</v>
      </c>
      <c r="BC170" s="60">
        <v>997.18274447140004</v>
      </c>
      <c r="BD170" s="60">
        <v>-502.499686596</v>
      </c>
      <c r="BE170" s="60">
        <v>1552.2850687803</v>
      </c>
      <c r="BF170" s="60">
        <v>710.40844051739998</v>
      </c>
      <c r="BG170" s="60">
        <v>-1884.3930269299001</v>
      </c>
      <c r="BH170" s="60">
        <v>-1717.8838369681</v>
      </c>
      <c r="BI170" s="60">
        <v>448.09299846760001</v>
      </c>
      <c r="BJ170" s="60">
        <v>1412.8266209346</v>
      </c>
      <c r="BK170" s="60">
        <v>1355.3150738935999</v>
      </c>
      <c r="BL170" s="60">
        <v>326.9548969091</v>
      </c>
      <c r="BM170" s="60">
        <v>-1749.6131466754</v>
      </c>
      <c r="BN170" s="60">
        <v>1614.3502807395</v>
      </c>
      <c r="BO170" s="60">
        <v>-700.86557947849997</v>
      </c>
      <c r="BP170" s="60">
        <v>122.6720400426</v>
      </c>
      <c r="BQ170" s="60">
        <v>-2301.2195977532001</v>
      </c>
      <c r="BR170" s="60">
        <v>-394.9616386445</v>
      </c>
      <c r="BS170" s="60">
        <v>400.5677695485</v>
      </c>
      <c r="BT170" s="60">
        <v>-1240.9974580180001</v>
      </c>
      <c r="BU170" s="60">
        <v>-1221.5968256399999</v>
      </c>
      <c r="BV170" s="60">
        <v>1214.3123904601</v>
      </c>
      <c r="BW170" s="60">
        <v>-709.92479625069996</v>
      </c>
      <c r="BX170" s="60">
        <v>727.45294583489999</v>
      </c>
      <c r="BY170" s="60">
        <v>-1315.5541431562999</v>
      </c>
      <c r="BZ170" s="60">
        <v>806.11466157029997</v>
      </c>
      <c r="CA170" s="60">
        <v>502.1322482681</v>
      </c>
      <c r="CB170" s="60">
        <v>12.9255573705</v>
      </c>
      <c r="CC170" s="60">
        <v>-967.81852542930005</v>
      </c>
      <c r="CD170" s="60">
        <v>607.81071345349994</v>
      </c>
      <c r="CE170" s="60">
        <v>1313.7177156073999</v>
      </c>
      <c r="CF170" s="60">
        <v>-2258.3582786508</v>
      </c>
      <c r="CG170" s="60">
        <v>-919.30592426390001</v>
      </c>
      <c r="CH170" s="60">
        <v>-863.91170892829996</v>
      </c>
      <c r="CI170" s="60">
        <v>41.8348124396</v>
      </c>
      <c r="CJ170" s="60">
        <v>-582.86209756059998</v>
      </c>
      <c r="CK170" s="60">
        <v>-277.2424912198</v>
      </c>
      <c r="CL170" s="60">
        <v>813.87838322100004</v>
      </c>
      <c r="CM170" s="60">
        <v>-589.91648877479997</v>
      </c>
      <c r="CN170" s="60">
        <v>4.6914287293000001</v>
      </c>
      <c r="CO170" s="60">
        <v>-485.09362318500001</v>
      </c>
      <c r="CP170" s="60">
        <v>320.13704856869998</v>
      </c>
      <c r="CQ170" s="60">
        <v>0.21215999199999999</v>
      </c>
      <c r="CR170" s="60">
        <v>474.35963441280001</v>
      </c>
      <c r="CS170" s="60">
        <v>-535.09472726759998</v>
      </c>
      <c r="CT170" s="60">
        <v>814.57873288200005</v>
      </c>
      <c r="CU170" s="60">
        <v>-528.42596773560001</v>
      </c>
      <c r="CV170" s="60">
        <v>748.99094985299996</v>
      </c>
      <c r="CW170" s="60">
        <v>-284.6700032114</v>
      </c>
      <c r="CX170" s="60">
        <v>1426.2915279214001</v>
      </c>
      <c r="CY170" s="60">
        <v>1544.5607354379999</v>
      </c>
      <c r="CZ170" s="60">
        <v>-636.00131132679996</v>
      </c>
      <c r="DA170" s="60">
        <v>-444.92149764229998</v>
      </c>
      <c r="DB170" s="60">
        <v>418.06751917999998</v>
      </c>
      <c r="DC170" s="60">
        <v>-2510.4875983441002</v>
      </c>
      <c r="DD170" s="60">
        <v>166.2949933326</v>
      </c>
      <c r="DE170" s="60">
        <v>-213.1071804906</v>
      </c>
      <c r="DF170" s="60">
        <v>1832.2737037566001</v>
      </c>
      <c r="DG170" s="60">
        <v>924.7183796846</v>
      </c>
      <c r="DH170" s="60">
        <v>588.38942843569998</v>
      </c>
      <c r="DI170" s="60">
        <v>-469.94884896550002</v>
      </c>
      <c r="DJ170" s="60">
        <v>-556.92386210040002</v>
      </c>
      <c r="DK170" s="60">
        <v>-152.787599078</v>
      </c>
      <c r="DL170" s="60">
        <v>106.34541762489999</v>
      </c>
      <c r="DM170" s="60">
        <v>-1384.0083037362001</v>
      </c>
      <c r="DN170" s="60">
        <v>1098.8955458404</v>
      </c>
      <c r="DO170" s="60">
        <v>207.36634396470001</v>
      </c>
      <c r="DP170" s="60">
        <v>-457.50300833310001</v>
      </c>
      <c r="DQ170" s="60">
        <v>-909.09717470119995</v>
      </c>
      <c r="DR170" s="60">
        <v>1963.8018099445001</v>
      </c>
      <c r="DS170" s="60">
        <v>-532.57164161100002</v>
      </c>
      <c r="DT170" s="60">
        <v>610.38571532670005</v>
      </c>
      <c r="DU170" s="60">
        <v>-95.815934017100005</v>
      </c>
      <c r="DV170" s="60">
        <v>415.75635661050001</v>
      </c>
    </row>
    <row r="171" spans="1:126" s="22" customFormat="1" ht="12" customHeight="1" x14ac:dyDescent="0.3">
      <c r="A171" s="213" t="s">
        <v>113</v>
      </c>
      <c r="B171" s="63">
        <v>125.5211806117</v>
      </c>
      <c r="C171" s="63">
        <v>-144.1921679088</v>
      </c>
      <c r="D171" s="63">
        <v>-144.69056193200001</v>
      </c>
      <c r="E171" s="63">
        <v>-57.032917808000001</v>
      </c>
      <c r="F171" s="63">
        <v>-86.292002758500004</v>
      </c>
      <c r="G171" s="63">
        <v>68.115885060599993</v>
      </c>
      <c r="H171" s="63">
        <v>-81.021209632099996</v>
      </c>
      <c r="I171" s="63">
        <v>0.58932845330000005</v>
      </c>
      <c r="J171" s="63">
        <v>-9.6018735399999999E-2</v>
      </c>
      <c r="K171" s="63">
        <v>0.1624531142</v>
      </c>
      <c r="L171" s="63">
        <v>-2.0157292663000002</v>
      </c>
      <c r="M171" s="63">
        <v>-1.0547770889000001</v>
      </c>
      <c r="N171" s="63">
        <v>-0.29371739060000002</v>
      </c>
      <c r="O171" s="63">
        <v>-4.0247130289999999</v>
      </c>
      <c r="P171" s="63">
        <v>-1.7647405554</v>
      </c>
      <c r="Q171" s="63">
        <v>-1.1817986215</v>
      </c>
      <c r="R171" s="63">
        <v>-0.69689268449999997</v>
      </c>
      <c r="S171" s="63">
        <v>0.15861600579999999</v>
      </c>
      <c r="T171" s="63">
        <v>0.40639997220000001</v>
      </c>
      <c r="U171" s="63">
        <v>1.6437830945</v>
      </c>
      <c r="V171" s="63">
        <v>-0.186673429</v>
      </c>
      <c r="W171" s="63">
        <v>-2.2495257331</v>
      </c>
      <c r="X171" s="63">
        <v>-0.57494432399999995</v>
      </c>
      <c r="Y171" s="63">
        <v>0.12559847020000001</v>
      </c>
      <c r="Z171" s="63">
        <v>-0.72913472359999998</v>
      </c>
      <c r="AA171" s="63">
        <v>0.93546660309999996</v>
      </c>
      <c r="AB171" s="63">
        <v>-0.31279126089999998</v>
      </c>
      <c r="AC171" s="63">
        <v>1.4513005313</v>
      </c>
      <c r="AD171" s="63">
        <v>-0.39720946229999998</v>
      </c>
      <c r="AE171" s="63">
        <v>0.8912520733</v>
      </c>
      <c r="AF171" s="63">
        <v>-0.140531077</v>
      </c>
      <c r="AG171" s="63">
        <v>-0.47850287279999998</v>
      </c>
      <c r="AH171" s="63">
        <v>-0.73089768109999997</v>
      </c>
      <c r="AI171" s="63">
        <v>0.20557555080000001</v>
      </c>
      <c r="AJ171" s="63">
        <v>-7.0639249799999998E-2</v>
      </c>
      <c r="AK171" s="63">
        <v>1.1850451979000001</v>
      </c>
      <c r="AL171" s="63">
        <v>-1.2638418028</v>
      </c>
      <c r="AM171" s="63">
        <v>93.655312269000007</v>
      </c>
      <c r="AN171" s="63">
        <v>-32.945117311600001</v>
      </c>
      <c r="AO171" s="63">
        <v>-77.728069712600004</v>
      </c>
      <c r="AP171" s="63">
        <v>-17.689458384600002</v>
      </c>
      <c r="AQ171" s="63">
        <v>35.452747230200004</v>
      </c>
      <c r="AR171" s="63">
        <v>53.669111628700001</v>
      </c>
      <c r="AS171" s="63">
        <v>-107.8202627491</v>
      </c>
      <c r="AT171" s="63">
        <v>53.667031077300003</v>
      </c>
      <c r="AU171" s="63">
        <v>-54.565715406099997</v>
      </c>
      <c r="AV171" s="63">
        <v>50.840285720300002</v>
      </c>
      <c r="AW171" s="63">
        <v>-46.406874497099999</v>
      </c>
      <c r="AX171" s="63">
        <v>-31.5417758452</v>
      </c>
      <c r="AY171" s="63">
        <v>5.1862190871999996</v>
      </c>
      <c r="AZ171" s="63">
        <v>114.7528104742</v>
      </c>
      <c r="BA171" s="63">
        <v>-104.43469802929999</v>
      </c>
      <c r="BB171" s="63">
        <v>18.685988413299999</v>
      </c>
      <c r="BC171" s="63">
        <v>-4.4505222584000004</v>
      </c>
      <c r="BD171" s="63">
        <v>7.0950923632</v>
      </c>
      <c r="BE171" s="63">
        <v>123.3538966511</v>
      </c>
      <c r="BF171" s="63">
        <v>26.6202024653</v>
      </c>
      <c r="BG171" s="63">
        <v>-62.9749313907</v>
      </c>
      <c r="BH171" s="63">
        <v>-27.804699334999999</v>
      </c>
      <c r="BI171" s="63">
        <v>13.6335915653</v>
      </c>
      <c r="BJ171" s="63">
        <v>-51.374178758799999</v>
      </c>
      <c r="BK171" s="63">
        <v>121.0877802848</v>
      </c>
      <c r="BL171" s="63">
        <v>-13.8976813143</v>
      </c>
      <c r="BM171" s="63">
        <v>12.2863476957</v>
      </c>
      <c r="BN171" s="63">
        <v>-101.2187836218</v>
      </c>
      <c r="BO171" s="63">
        <v>-9.4016534600000004</v>
      </c>
      <c r="BP171" s="63">
        <v>56.205396262400001</v>
      </c>
      <c r="BQ171" s="63">
        <v>-54.9650687436</v>
      </c>
      <c r="BR171" s="63">
        <v>40.794899354599998</v>
      </c>
      <c r="BS171" s="63">
        <v>14.601259256100001</v>
      </c>
      <c r="BT171" s="63">
        <v>98.865602590699993</v>
      </c>
      <c r="BU171" s="63">
        <v>-68.303053845099996</v>
      </c>
      <c r="BV171" s="63">
        <v>-35.744341766300003</v>
      </c>
      <c r="BW171" s="63">
        <v>38.063423453699997</v>
      </c>
      <c r="BX171" s="63">
        <v>92.2224192571</v>
      </c>
      <c r="BY171" s="63">
        <v>-147.86232368649999</v>
      </c>
      <c r="BZ171" s="63">
        <v>-17.830548017200002</v>
      </c>
      <c r="CA171" s="63">
        <v>51.3956617272</v>
      </c>
      <c r="CB171" s="63">
        <v>84.650295390699995</v>
      </c>
      <c r="CC171" s="63">
        <v>359.19203672179998</v>
      </c>
      <c r="CD171" s="63">
        <v>-136.00538420070001</v>
      </c>
      <c r="CE171" s="63">
        <v>225.9569230731</v>
      </c>
      <c r="CF171" s="63">
        <v>-152.81180819880001</v>
      </c>
      <c r="CG171" s="63">
        <v>4.6609836319999998</v>
      </c>
      <c r="CH171" s="63">
        <v>-42.5431558075</v>
      </c>
      <c r="CI171" s="63">
        <v>136.46550058599999</v>
      </c>
      <c r="CJ171" s="63">
        <v>-84.049045913800001</v>
      </c>
      <c r="CK171" s="63">
        <v>67.613013430999999</v>
      </c>
      <c r="CL171" s="63">
        <v>-261.73874129069998</v>
      </c>
      <c r="CM171" s="63">
        <v>150.03325270080001</v>
      </c>
      <c r="CN171" s="63">
        <v>4.8048260266999998</v>
      </c>
      <c r="CO171" s="63">
        <v>-92.617815151100004</v>
      </c>
      <c r="CP171" s="63">
        <v>-119.72893324020001</v>
      </c>
      <c r="CQ171" s="63">
        <v>51.571819826999999</v>
      </c>
      <c r="CR171" s="63">
        <v>88.048139332800005</v>
      </c>
      <c r="CS171" s="63">
        <v>-81.329016292999995</v>
      </c>
      <c r="CT171" s="63">
        <v>23.741190589999999</v>
      </c>
      <c r="CU171" s="63">
        <v>8.4988571848000003</v>
      </c>
      <c r="CV171" s="63">
        <v>337.43861436899999</v>
      </c>
      <c r="CW171" s="63">
        <v>-108.9731512692</v>
      </c>
      <c r="CX171" s="63">
        <v>183.65816989410001</v>
      </c>
      <c r="CY171" s="63">
        <v>2394.7755932772002</v>
      </c>
      <c r="CZ171" s="63">
        <v>-314.71060997339998</v>
      </c>
      <c r="DA171" s="63">
        <v>138.66368641989999</v>
      </c>
      <c r="DB171" s="63">
        <v>-180.47338805300001</v>
      </c>
      <c r="DC171" s="63">
        <v>-2537.3762683433001</v>
      </c>
      <c r="DD171" s="63">
        <v>36.499047956699997</v>
      </c>
      <c r="DE171" s="63">
        <v>158.4311958456</v>
      </c>
      <c r="DF171" s="63">
        <v>-52.6129167112</v>
      </c>
      <c r="DG171" s="63">
        <v>419.50999076720001</v>
      </c>
      <c r="DH171" s="63">
        <v>147.8242339956</v>
      </c>
      <c r="DI171" s="63">
        <v>-49.510874093300004</v>
      </c>
      <c r="DJ171" s="63">
        <v>-396.93578639819998</v>
      </c>
      <c r="DK171" s="63">
        <v>124.6346447137</v>
      </c>
      <c r="DL171" s="63">
        <v>-71.921592471500006</v>
      </c>
      <c r="DM171" s="63">
        <v>29.7068800208</v>
      </c>
      <c r="DN171" s="63">
        <v>-180.93727494609999</v>
      </c>
      <c r="DO171" s="63">
        <v>1.493486527</v>
      </c>
      <c r="DP171" s="63">
        <v>-12.2013963104</v>
      </c>
      <c r="DQ171" s="63">
        <v>-113.5922566173</v>
      </c>
      <c r="DR171" s="63">
        <v>264.92938151390001</v>
      </c>
      <c r="DS171" s="63">
        <v>-17.434230611</v>
      </c>
      <c r="DT171" s="63">
        <v>235.09147358600001</v>
      </c>
      <c r="DU171" s="63">
        <v>-99.839156635799995</v>
      </c>
      <c r="DV171" s="63">
        <v>-270.88627665389998</v>
      </c>
    </row>
    <row r="172" spans="1:126" s="22" customFormat="1" ht="12" customHeight="1" x14ac:dyDescent="0.3">
      <c r="A172" s="213" t="s">
        <v>114</v>
      </c>
      <c r="B172" s="63">
        <v>-129.72860423450001</v>
      </c>
      <c r="C172" s="63">
        <v>-7.4912332757</v>
      </c>
      <c r="D172" s="63">
        <v>-0.46893111609999999</v>
      </c>
      <c r="E172" s="63">
        <v>43.030263963000003</v>
      </c>
      <c r="F172" s="63">
        <v>-138.88796381629999</v>
      </c>
      <c r="G172" s="63">
        <v>141.30864316340001</v>
      </c>
      <c r="H172" s="63">
        <v>70.311837440399998</v>
      </c>
      <c r="I172" s="63">
        <v>130.02408504900001</v>
      </c>
      <c r="J172" s="63">
        <v>47.639921824699996</v>
      </c>
      <c r="K172" s="63">
        <v>2.6203953854000002</v>
      </c>
      <c r="L172" s="63">
        <v>39.3447503871</v>
      </c>
      <c r="M172" s="63">
        <v>19.433029963599999</v>
      </c>
      <c r="N172" s="63">
        <v>36.1792485056</v>
      </c>
      <c r="O172" s="63">
        <v>13.4340686657</v>
      </c>
      <c r="P172" s="63">
        <v>62.131776279</v>
      </c>
      <c r="Q172" s="63">
        <v>-69.336876445599998</v>
      </c>
      <c r="R172" s="63">
        <v>35.445802905000001</v>
      </c>
      <c r="S172" s="63">
        <v>-44.399042037699999</v>
      </c>
      <c r="T172" s="63">
        <v>0.65482435390000004</v>
      </c>
      <c r="U172" s="63">
        <v>22.567909843900001</v>
      </c>
      <c r="V172" s="63">
        <v>-72.857414138600006</v>
      </c>
      <c r="W172" s="63">
        <v>61.465336392899999</v>
      </c>
      <c r="X172" s="63">
        <v>57.765610810699997</v>
      </c>
      <c r="Y172" s="63">
        <v>73.225439219500004</v>
      </c>
      <c r="Z172" s="63">
        <v>56.6240623339</v>
      </c>
      <c r="AA172" s="63">
        <v>56.865995069900002</v>
      </c>
      <c r="AB172" s="63">
        <v>-94.909011381799999</v>
      </c>
      <c r="AC172" s="63">
        <v>45.094612610299997</v>
      </c>
      <c r="AD172" s="63">
        <v>-109.39528917360001</v>
      </c>
      <c r="AE172" s="63">
        <v>-19.7255649156</v>
      </c>
      <c r="AF172" s="63">
        <v>-28.859634076399999</v>
      </c>
      <c r="AG172" s="63">
        <v>285.27530073140002</v>
      </c>
      <c r="AH172" s="63">
        <v>-212.14519920160001</v>
      </c>
      <c r="AI172" s="63">
        <v>23.907231891599999</v>
      </c>
      <c r="AJ172" s="63">
        <v>60.790671251100001</v>
      </c>
      <c r="AK172" s="63">
        <v>-35.352120229400001</v>
      </c>
      <c r="AL172" s="63">
        <v>41.702114338000001</v>
      </c>
      <c r="AM172" s="63">
        <v>-38.317697612000003</v>
      </c>
      <c r="AN172" s="63">
        <v>703.87518195849998</v>
      </c>
      <c r="AO172" s="63">
        <v>129.13243636990001</v>
      </c>
      <c r="AP172" s="63">
        <v>460.06397053270001</v>
      </c>
      <c r="AQ172" s="63">
        <v>182.50123196109999</v>
      </c>
      <c r="AR172" s="63">
        <v>339.40529590979997</v>
      </c>
      <c r="AS172" s="63">
        <v>893.60281770289998</v>
      </c>
      <c r="AT172" s="63">
        <v>-7.0672942011000002</v>
      </c>
      <c r="AU172" s="63">
        <v>1127.5089710227001</v>
      </c>
      <c r="AV172" s="63">
        <v>32.270599470000001</v>
      </c>
      <c r="AW172" s="63">
        <v>-169.85753935490001</v>
      </c>
      <c r="AX172" s="63">
        <v>254.6498333074</v>
      </c>
      <c r="AY172" s="63">
        <v>1343.3835322135999</v>
      </c>
      <c r="AZ172" s="63">
        <v>506.13384309039998</v>
      </c>
      <c r="BA172" s="63">
        <v>918.53637311119996</v>
      </c>
      <c r="BB172" s="63">
        <v>291.9704666838</v>
      </c>
      <c r="BC172" s="63">
        <v>982.04762313870003</v>
      </c>
      <c r="BD172" s="63">
        <v>-508.48162349019998</v>
      </c>
      <c r="BE172" s="63">
        <v>1448.2827247199</v>
      </c>
      <c r="BF172" s="63">
        <v>669.16520309559996</v>
      </c>
      <c r="BG172" s="63">
        <v>-1806.8596539893001</v>
      </c>
      <c r="BH172" s="63">
        <v>-1690.0791376330999</v>
      </c>
      <c r="BI172" s="63">
        <v>434.45940690229997</v>
      </c>
      <c r="BJ172" s="63">
        <v>1462.6007486934</v>
      </c>
      <c r="BK172" s="63">
        <v>1218.6616769811999</v>
      </c>
      <c r="BL172" s="63">
        <v>358.05367822340003</v>
      </c>
      <c r="BM172" s="63">
        <v>-1761.8994943711</v>
      </c>
      <c r="BN172" s="63">
        <v>1708.3571242062001</v>
      </c>
      <c r="BO172" s="63">
        <v>-684.34948177169997</v>
      </c>
      <c r="BP172" s="63">
        <v>66.466643780200002</v>
      </c>
      <c r="BQ172" s="63">
        <v>-2246.2545290096</v>
      </c>
      <c r="BR172" s="63">
        <v>-435.75653799909998</v>
      </c>
      <c r="BS172" s="63">
        <v>377.56629529240001</v>
      </c>
      <c r="BT172" s="63">
        <v>-1367.4088313676</v>
      </c>
      <c r="BU172" s="63">
        <v>-1117.3642015752</v>
      </c>
      <c r="BV172" s="63">
        <v>1250.0567322264001</v>
      </c>
      <c r="BW172" s="63">
        <v>-747.98821970439997</v>
      </c>
      <c r="BX172" s="63">
        <v>619.23019357780004</v>
      </c>
      <c r="BY172" s="63">
        <v>-1151.6914864698001</v>
      </c>
      <c r="BZ172" s="63">
        <v>823.94520958750002</v>
      </c>
      <c r="CA172" s="63">
        <v>447.7365285409</v>
      </c>
      <c r="CB172" s="63">
        <v>-71.724855020199996</v>
      </c>
      <c r="CC172" s="63">
        <v>-1324.0103871511001</v>
      </c>
      <c r="CD172" s="63">
        <v>733.81590365420004</v>
      </c>
      <c r="CE172" s="63">
        <v>1094.7609845343</v>
      </c>
      <c r="CF172" s="63">
        <v>-2254.5559224519998</v>
      </c>
      <c r="CG172" s="63">
        <v>-771.95745389590002</v>
      </c>
      <c r="CH172" s="63">
        <v>-844.37281412079994</v>
      </c>
      <c r="CI172" s="63">
        <v>-71.626427146400005</v>
      </c>
      <c r="CJ172" s="63">
        <v>-501.81303164680003</v>
      </c>
      <c r="CK172" s="63">
        <v>-351.85552465080002</v>
      </c>
      <c r="CL172" s="63">
        <v>1041.9606462577001</v>
      </c>
      <c r="CM172" s="63">
        <v>-723.46008134650003</v>
      </c>
      <c r="CN172" s="63">
        <v>-11.824304656600001</v>
      </c>
      <c r="CO172" s="63">
        <v>-366.54378221970001</v>
      </c>
      <c r="CP172" s="63">
        <v>409.21399010570002</v>
      </c>
      <c r="CQ172" s="63">
        <v>-110.0881856158</v>
      </c>
      <c r="CR172" s="63">
        <v>428.372777853</v>
      </c>
      <c r="CS172" s="63">
        <v>-436.2542120741</v>
      </c>
      <c r="CT172" s="63">
        <v>737.14181770710002</v>
      </c>
      <c r="CU172" s="63">
        <v>-436.9248249204</v>
      </c>
      <c r="CV172" s="63">
        <v>411.5408976841</v>
      </c>
      <c r="CW172" s="63">
        <v>-175.6186109333</v>
      </c>
      <c r="CX172" s="63">
        <v>1168.6344135872</v>
      </c>
      <c r="CY172" s="63">
        <v>-856.21473839830003</v>
      </c>
      <c r="CZ172" s="63">
        <v>-389.27760135339997</v>
      </c>
      <c r="DA172" s="63">
        <v>-552.57895769360005</v>
      </c>
      <c r="DB172" s="63">
        <v>590.53917808200003</v>
      </c>
      <c r="DC172" s="63">
        <v>151.86989778079999</v>
      </c>
      <c r="DD172" s="63">
        <v>101.4026161857</v>
      </c>
      <c r="DE172" s="63">
        <v>-343.09440180209998</v>
      </c>
      <c r="DF172" s="63">
        <v>1884.8866204678</v>
      </c>
      <c r="DG172" s="63">
        <v>468.20838891739999</v>
      </c>
      <c r="DH172" s="63">
        <v>452.56519444010002</v>
      </c>
      <c r="DI172" s="63">
        <v>-450.47234987280001</v>
      </c>
      <c r="DJ172" s="63">
        <v>-104.838369503</v>
      </c>
      <c r="DK172" s="63">
        <v>-276.57662020679999</v>
      </c>
      <c r="DL172" s="63">
        <v>178.26701009640001</v>
      </c>
      <c r="DM172" s="63">
        <v>-1413.715183757</v>
      </c>
      <c r="DN172" s="63">
        <v>1279.8328207865</v>
      </c>
      <c r="DO172" s="63">
        <v>205.87285743769999</v>
      </c>
      <c r="DP172" s="63">
        <v>-445.3016120227</v>
      </c>
      <c r="DQ172" s="63">
        <v>-795.50491808389995</v>
      </c>
      <c r="DR172" s="63">
        <v>1698.8724284305999</v>
      </c>
      <c r="DS172" s="63">
        <v>-515.13741100000004</v>
      </c>
      <c r="DT172" s="63">
        <v>375.29424174069999</v>
      </c>
      <c r="DU172" s="63">
        <v>4.0232226187000002</v>
      </c>
      <c r="DV172" s="63">
        <v>686.64263326440005</v>
      </c>
    </row>
    <row r="173" spans="1:126" s="22" customFormat="1" ht="12" customHeight="1" x14ac:dyDescent="0.3">
      <c r="A173" s="159" t="s">
        <v>115</v>
      </c>
      <c r="B173" s="63">
        <v>-129.72860423450001</v>
      </c>
      <c r="C173" s="63">
        <v>-7.4912332757</v>
      </c>
      <c r="D173" s="63">
        <v>-0.46893111609999999</v>
      </c>
      <c r="E173" s="63">
        <v>43.030263963000003</v>
      </c>
      <c r="F173" s="63">
        <v>-138.88796381629999</v>
      </c>
      <c r="G173" s="63">
        <v>141.30864316340001</v>
      </c>
      <c r="H173" s="63">
        <v>70.311837440399998</v>
      </c>
      <c r="I173" s="63">
        <v>130.02408504900001</v>
      </c>
      <c r="J173" s="63">
        <v>47.639921824699996</v>
      </c>
      <c r="K173" s="63">
        <v>2.6203953854000002</v>
      </c>
      <c r="L173" s="63">
        <v>39.3447503871</v>
      </c>
      <c r="M173" s="63">
        <v>19.433029963599999</v>
      </c>
      <c r="N173" s="63">
        <v>36.1792485056</v>
      </c>
      <c r="O173" s="63">
        <v>13.4340686657</v>
      </c>
      <c r="P173" s="63">
        <v>62.131776279</v>
      </c>
      <c r="Q173" s="63">
        <v>-69.336876445599998</v>
      </c>
      <c r="R173" s="63">
        <v>35.445802905000001</v>
      </c>
      <c r="S173" s="63">
        <v>-44.399042037699999</v>
      </c>
      <c r="T173" s="63">
        <v>0.65482435390000004</v>
      </c>
      <c r="U173" s="63">
        <v>22.567909843900001</v>
      </c>
      <c r="V173" s="63">
        <v>-72.857414138600006</v>
      </c>
      <c r="W173" s="63">
        <v>61.465336392899999</v>
      </c>
      <c r="X173" s="63">
        <v>57.765610810699997</v>
      </c>
      <c r="Y173" s="63">
        <v>73.225439219500004</v>
      </c>
      <c r="Z173" s="63">
        <v>56.6240623339</v>
      </c>
      <c r="AA173" s="63">
        <v>56.865995069900002</v>
      </c>
      <c r="AB173" s="63">
        <v>-94.909011381799999</v>
      </c>
      <c r="AC173" s="63">
        <v>45.094612610299997</v>
      </c>
      <c r="AD173" s="63">
        <v>-109.39528917360001</v>
      </c>
      <c r="AE173" s="63">
        <v>-19.7255649156</v>
      </c>
      <c r="AF173" s="63">
        <v>-28.859634076399999</v>
      </c>
      <c r="AG173" s="63">
        <v>285.27530073140002</v>
      </c>
      <c r="AH173" s="63">
        <v>-212.14519920160001</v>
      </c>
      <c r="AI173" s="63">
        <v>23.907231891599999</v>
      </c>
      <c r="AJ173" s="63">
        <v>60.790671251100001</v>
      </c>
      <c r="AK173" s="63">
        <v>-35.352120229400001</v>
      </c>
      <c r="AL173" s="63">
        <v>41.702114338000001</v>
      </c>
      <c r="AM173" s="63">
        <v>-38.317697612000003</v>
      </c>
      <c r="AN173" s="63">
        <v>703.87518195849998</v>
      </c>
      <c r="AO173" s="63">
        <v>129.13243636990001</v>
      </c>
      <c r="AP173" s="63">
        <v>460.06397053270001</v>
      </c>
      <c r="AQ173" s="63">
        <v>182.50123196109999</v>
      </c>
      <c r="AR173" s="63">
        <v>339.40529590979997</v>
      </c>
      <c r="AS173" s="63">
        <v>893.60281770289998</v>
      </c>
      <c r="AT173" s="63">
        <v>-7.0672942011000002</v>
      </c>
      <c r="AU173" s="63">
        <v>1127.5089710227001</v>
      </c>
      <c r="AV173" s="63">
        <v>32.270599470000001</v>
      </c>
      <c r="AW173" s="63">
        <v>-169.85753935490001</v>
      </c>
      <c r="AX173" s="63">
        <v>254.6498333074</v>
      </c>
      <c r="AY173" s="63">
        <v>1343.3835322135999</v>
      </c>
      <c r="AZ173" s="63">
        <v>506.13384309039998</v>
      </c>
      <c r="BA173" s="63">
        <v>918.53637311119996</v>
      </c>
      <c r="BB173" s="63">
        <v>291.9704666838</v>
      </c>
      <c r="BC173" s="63">
        <v>982.04762313870003</v>
      </c>
      <c r="BD173" s="63">
        <v>-508.48162349019998</v>
      </c>
      <c r="BE173" s="63">
        <v>1448.2827247199</v>
      </c>
      <c r="BF173" s="63">
        <v>669.16520309559996</v>
      </c>
      <c r="BG173" s="63">
        <v>-1806.8596539893001</v>
      </c>
      <c r="BH173" s="63">
        <v>-1690.0791376330999</v>
      </c>
      <c r="BI173" s="63">
        <v>434.45940690229997</v>
      </c>
      <c r="BJ173" s="63">
        <v>1462.6007486934</v>
      </c>
      <c r="BK173" s="63">
        <v>1218.6616769811999</v>
      </c>
      <c r="BL173" s="63">
        <v>358.05367822340003</v>
      </c>
      <c r="BM173" s="63">
        <v>-1761.8994943711</v>
      </c>
      <c r="BN173" s="63">
        <v>1708.3571242062001</v>
      </c>
      <c r="BO173" s="63">
        <v>-684.34948177169997</v>
      </c>
      <c r="BP173" s="63">
        <v>66.466643780200002</v>
      </c>
      <c r="BQ173" s="63">
        <v>-2246.2545290096</v>
      </c>
      <c r="BR173" s="63">
        <v>-435.75653799909998</v>
      </c>
      <c r="BS173" s="63">
        <v>377.56629529240001</v>
      </c>
      <c r="BT173" s="63">
        <v>-1367.4088313676</v>
      </c>
      <c r="BU173" s="63">
        <v>-1117.3642015752</v>
      </c>
      <c r="BV173" s="63">
        <v>1250.0567322264001</v>
      </c>
      <c r="BW173" s="63">
        <v>-747.98821970439997</v>
      </c>
      <c r="BX173" s="63">
        <v>619.23019357780004</v>
      </c>
      <c r="BY173" s="63">
        <v>-1151.6914864698001</v>
      </c>
      <c r="BZ173" s="63">
        <v>823.94520958750002</v>
      </c>
      <c r="CA173" s="63">
        <v>447.7365285409</v>
      </c>
      <c r="CB173" s="63">
        <v>-71.724855020199996</v>
      </c>
      <c r="CC173" s="63">
        <v>-1324.0103871511001</v>
      </c>
      <c r="CD173" s="63">
        <v>733.81590365420004</v>
      </c>
      <c r="CE173" s="63">
        <v>1094.7609845343</v>
      </c>
      <c r="CF173" s="63">
        <v>-2254.5559224519998</v>
      </c>
      <c r="CG173" s="63">
        <v>-771.95745389590002</v>
      </c>
      <c r="CH173" s="63">
        <v>-844.37281412079994</v>
      </c>
      <c r="CI173" s="63">
        <v>-71.626427146400005</v>
      </c>
      <c r="CJ173" s="63">
        <v>-501.81303164680003</v>
      </c>
      <c r="CK173" s="63">
        <v>-351.85552465080002</v>
      </c>
      <c r="CL173" s="63">
        <v>1041.9606462577001</v>
      </c>
      <c r="CM173" s="63">
        <v>-723.46008134650003</v>
      </c>
      <c r="CN173" s="63">
        <v>-11.824304656600001</v>
      </c>
      <c r="CO173" s="63">
        <v>-366.54378221970001</v>
      </c>
      <c r="CP173" s="63">
        <v>409.21399010570002</v>
      </c>
      <c r="CQ173" s="63">
        <v>-110.0881856158</v>
      </c>
      <c r="CR173" s="63">
        <v>428.372777853</v>
      </c>
      <c r="CS173" s="63">
        <v>-436.2542120741</v>
      </c>
      <c r="CT173" s="63">
        <v>737.14181770710002</v>
      </c>
      <c r="CU173" s="63">
        <v>-436.9248249204</v>
      </c>
      <c r="CV173" s="63">
        <v>411.5408976841</v>
      </c>
      <c r="CW173" s="63">
        <v>-175.6186109333</v>
      </c>
      <c r="CX173" s="63">
        <v>1168.6344135872</v>
      </c>
      <c r="CY173" s="63">
        <v>-856.21473839830003</v>
      </c>
      <c r="CZ173" s="63">
        <v>-389.27760135339997</v>
      </c>
      <c r="DA173" s="63">
        <v>-552.57895769360005</v>
      </c>
      <c r="DB173" s="63">
        <v>590.53917808200003</v>
      </c>
      <c r="DC173" s="63">
        <v>151.86989778079999</v>
      </c>
      <c r="DD173" s="63">
        <v>101.4026161857</v>
      </c>
      <c r="DE173" s="63">
        <v>-343.09440180209998</v>
      </c>
      <c r="DF173" s="63">
        <v>1884.8866204678</v>
      </c>
      <c r="DG173" s="63">
        <v>468.20838891739999</v>
      </c>
      <c r="DH173" s="63">
        <v>452.56519444010002</v>
      </c>
      <c r="DI173" s="63">
        <v>-450.47234987280001</v>
      </c>
      <c r="DJ173" s="63">
        <v>-104.838369503</v>
      </c>
      <c r="DK173" s="63">
        <v>-276.57662020679999</v>
      </c>
      <c r="DL173" s="63">
        <v>178.26701009640001</v>
      </c>
      <c r="DM173" s="63">
        <v>-1413.715183757</v>
      </c>
      <c r="DN173" s="63">
        <v>1279.8328207865</v>
      </c>
      <c r="DO173" s="63">
        <v>205.87285743769999</v>
      </c>
      <c r="DP173" s="63">
        <v>-445.3016120227</v>
      </c>
      <c r="DQ173" s="63">
        <v>-795.50491808389995</v>
      </c>
      <c r="DR173" s="63">
        <v>1698.8724284305999</v>
      </c>
      <c r="DS173" s="63">
        <v>-515.13741100000004</v>
      </c>
      <c r="DT173" s="63">
        <v>375.29424174069999</v>
      </c>
      <c r="DU173" s="63">
        <v>4.0232226187000002</v>
      </c>
      <c r="DV173" s="63">
        <v>686.64263326440005</v>
      </c>
    </row>
    <row r="174" spans="1:126" s="22" customFormat="1" ht="12" customHeight="1" x14ac:dyDescent="0.3">
      <c r="A174" s="159" t="s">
        <v>116</v>
      </c>
      <c r="B174" s="63">
        <v>0</v>
      </c>
      <c r="C174" s="63">
        <v>0</v>
      </c>
      <c r="D174" s="63">
        <v>0</v>
      </c>
      <c r="E174" s="63">
        <v>0</v>
      </c>
      <c r="F174" s="63">
        <v>0</v>
      </c>
      <c r="G174" s="63">
        <v>0</v>
      </c>
      <c r="H174" s="63">
        <v>0</v>
      </c>
      <c r="I174" s="63">
        <v>0</v>
      </c>
      <c r="J174" s="63">
        <v>0</v>
      </c>
      <c r="K174" s="63">
        <v>0</v>
      </c>
      <c r="L174" s="63">
        <v>0</v>
      </c>
      <c r="M174" s="63">
        <v>0</v>
      </c>
      <c r="N174" s="63">
        <v>0</v>
      </c>
      <c r="O174" s="63">
        <v>0</v>
      </c>
      <c r="P174" s="63">
        <v>0</v>
      </c>
      <c r="Q174" s="63">
        <v>0</v>
      </c>
      <c r="R174" s="63">
        <v>0</v>
      </c>
      <c r="S174" s="63">
        <v>0</v>
      </c>
      <c r="T174" s="63">
        <v>0</v>
      </c>
      <c r="U174" s="63">
        <v>0</v>
      </c>
      <c r="V174" s="63">
        <v>0</v>
      </c>
      <c r="W174" s="63">
        <v>0</v>
      </c>
      <c r="X174" s="63">
        <v>0</v>
      </c>
      <c r="Y174" s="63">
        <v>0</v>
      </c>
      <c r="Z174" s="63">
        <v>0</v>
      </c>
      <c r="AA174" s="63">
        <v>0</v>
      </c>
      <c r="AB174" s="63">
        <v>0</v>
      </c>
      <c r="AC174" s="63">
        <v>0</v>
      </c>
      <c r="AD174" s="63">
        <v>0</v>
      </c>
      <c r="AE174" s="63">
        <v>0</v>
      </c>
      <c r="AF174" s="63">
        <v>0</v>
      </c>
      <c r="AG174" s="63">
        <v>0</v>
      </c>
      <c r="AH174" s="63">
        <v>0</v>
      </c>
      <c r="AI174" s="63">
        <v>0</v>
      </c>
      <c r="AJ174" s="63">
        <v>0</v>
      </c>
      <c r="AK174" s="63">
        <v>0</v>
      </c>
      <c r="AL174" s="63">
        <v>0</v>
      </c>
      <c r="AM174" s="63">
        <v>0</v>
      </c>
      <c r="AN174" s="63">
        <v>0</v>
      </c>
      <c r="AO174" s="63">
        <v>0</v>
      </c>
      <c r="AP174" s="63">
        <v>0</v>
      </c>
      <c r="AQ174" s="63">
        <v>0</v>
      </c>
      <c r="AR174" s="63">
        <v>0</v>
      </c>
      <c r="AS174" s="63">
        <v>0</v>
      </c>
      <c r="AT174" s="63">
        <v>0</v>
      </c>
      <c r="AU174" s="63">
        <v>0</v>
      </c>
      <c r="AV174" s="63">
        <v>0</v>
      </c>
      <c r="AW174" s="63">
        <v>0</v>
      </c>
      <c r="AX174" s="63">
        <v>0</v>
      </c>
      <c r="AY174" s="63">
        <v>0</v>
      </c>
      <c r="AZ174" s="63">
        <v>0</v>
      </c>
      <c r="BA174" s="63">
        <v>0</v>
      </c>
      <c r="BB174" s="63">
        <v>0</v>
      </c>
      <c r="BC174" s="63">
        <v>0</v>
      </c>
      <c r="BD174" s="63">
        <v>0</v>
      </c>
      <c r="BE174" s="63">
        <v>0</v>
      </c>
      <c r="BF174" s="63">
        <v>0</v>
      </c>
      <c r="BG174" s="63">
        <v>0</v>
      </c>
      <c r="BH174" s="63">
        <v>0</v>
      </c>
      <c r="BI174" s="63">
        <v>0</v>
      </c>
      <c r="BJ174" s="63">
        <v>0</v>
      </c>
      <c r="BK174" s="63">
        <v>0</v>
      </c>
      <c r="BL174" s="63">
        <v>0</v>
      </c>
      <c r="BM174" s="63">
        <v>0</v>
      </c>
      <c r="BN174" s="63">
        <v>0</v>
      </c>
      <c r="BO174" s="63">
        <v>0</v>
      </c>
      <c r="BP174" s="63">
        <v>0</v>
      </c>
      <c r="BQ174" s="63">
        <v>0</v>
      </c>
      <c r="BR174" s="63">
        <v>0</v>
      </c>
      <c r="BS174" s="63">
        <v>0</v>
      </c>
      <c r="BT174" s="63">
        <v>0</v>
      </c>
      <c r="BU174" s="63">
        <v>0</v>
      </c>
      <c r="BV174" s="63">
        <v>0</v>
      </c>
      <c r="BW174" s="63">
        <v>0</v>
      </c>
      <c r="BX174" s="63">
        <v>0</v>
      </c>
      <c r="BY174" s="63">
        <v>0</v>
      </c>
      <c r="BZ174" s="63">
        <v>0</v>
      </c>
      <c r="CA174" s="63">
        <v>0</v>
      </c>
      <c r="CB174" s="63">
        <v>0</v>
      </c>
      <c r="CC174" s="63">
        <v>0</v>
      </c>
      <c r="CD174" s="63">
        <v>0</v>
      </c>
      <c r="CE174" s="63">
        <v>0</v>
      </c>
      <c r="CF174" s="63">
        <v>0</v>
      </c>
      <c r="CG174" s="63">
        <v>0</v>
      </c>
      <c r="CH174" s="63">
        <v>0</v>
      </c>
      <c r="CI174" s="63">
        <v>0</v>
      </c>
      <c r="CJ174" s="63">
        <v>0</v>
      </c>
      <c r="CK174" s="63">
        <v>0</v>
      </c>
      <c r="CL174" s="63">
        <v>0</v>
      </c>
      <c r="CM174" s="63">
        <v>0</v>
      </c>
      <c r="CN174" s="63">
        <v>0</v>
      </c>
      <c r="CO174" s="63">
        <v>0</v>
      </c>
      <c r="CP174" s="63">
        <v>0</v>
      </c>
      <c r="CQ174" s="63">
        <v>0</v>
      </c>
      <c r="CR174" s="63">
        <v>0</v>
      </c>
      <c r="CS174" s="63">
        <v>0</v>
      </c>
      <c r="CT174" s="63">
        <v>0</v>
      </c>
      <c r="CU174" s="63">
        <v>0</v>
      </c>
      <c r="CV174" s="63">
        <v>0</v>
      </c>
      <c r="CW174" s="63">
        <v>0</v>
      </c>
      <c r="CX174" s="63">
        <v>0</v>
      </c>
      <c r="CY174" s="63">
        <v>0</v>
      </c>
      <c r="CZ174" s="63">
        <v>0</v>
      </c>
      <c r="DA174" s="63">
        <v>0</v>
      </c>
      <c r="DB174" s="63">
        <v>0</v>
      </c>
      <c r="DC174" s="63">
        <v>0</v>
      </c>
      <c r="DD174" s="63">
        <v>0</v>
      </c>
      <c r="DE174" s="63">
        <v>0</v>
      </c>
      <c r="DF174" s="63">
        <v>0</v>
      </c>
      <c r="DG174" s="63">
        <v>0</v>
      </c>
      <c r="DH174" s="63">
        <v>0</v>
      </c>
      <c r="DI174" s="63">
        <v>0</v>
      </c>
      <c r="DJ174" s="63">
        <v>0</v>
      </c>
      <c r="DK174" s="63">
        <v>0</v>
      </c>
      <c r="DL174" s="63">
        <v>0</v>
      </c>
      <c r="DM174" s="63">
        <v>0</v>
      </c>
      <c r="DN174" s="63">
        <v>0</v>
      </c>
      <c r="DO174" s="63">
        <v>0</v>
      </c>
      <c r="DP174" s="63">
        <v>0</v>
      </c>
      <c r="DQ174" s="63">
        <v>0</v>
      </c>
      <c r="DR174" s="63">
        <v>0</v>
      </c>
      <c r="DS174" s="63">
        <v>0</v>
      </c>
      <c r="DT174" s="63">
        <v>0</v>
      </c>
      <c r="DU174" s="63">
        <v>0</v>
      </c>
      <c r="DV174" s="63">
        <v>0</v>
      </c>
    </row>
    <row r="175" spans="1:126" s="22" customFormat="1" ht="12" customHeight="1" x14ac:dyDescent="0.3">
      <c r="A175" s="213" t="s">
        <v>117</v>
      </c>
      <c r="B175" s="63">
        <v>0</v>
      </c>
      <c r="C175" s="63">
        <v>0</v>
      </c>
      <c r="D175" s="63">
        <v>0</v>
      </c>
      <c r="E175" s="63">
        <v>0</v>
      </c>
      <c r="F175" s="63">
        <v>0</v>
      </c>
      <c r="G175" s="63">
        <v>0</v>
      </c>
      <c r="H175" s="63">
        <v>0</v>
      </c>
      <c r="I175" s="63">
        <v>0</v>
      </c>
      <c r="J175" s="63">
        <v>0</v>
      </c>
      <c r="K175" s="63">
        <v>0</v>
      </c>
      <c r="L175" s="63">
        <v>0</v>
      </c>
      <c r="M175" s="63">
        <v>0</v>
      </c>
      <c r="N175" s="63">
        <v>0</v>
      </c>
      <c r="O175" s="63">
        <v>0</v>
      </c>
      <c r="P175" s="63">
        <v>0</v>
      </c>
      <c r="Q175" s="63">
        <v>0</v>
      </c>
      <c r="R175" s="63">
        <v>0</v>
      </c>
      <c r="S175" s="63">
        <v>0</v>
      </c>
      <c r="T175" s="63">
        <v>0</v>
      </c>
      <c r="U175" s="63">
        <v>0</v>
      </c>
      <c r="V175" s="63">
        <v>0</v>
      </c>
      <c r="W175" s="63">
        <v>0</v>
      </c>
      <c r="X175" s="63">
        <v>0</v>
      </c>
      <c r="Y175" s="63">
        <v>0</v>
      </c>
      <c r="Z175" s="63">
        <v>0</v>
      </c>
      <c r="AA175" s="63">
        <v>0</v>
      </c>
      <c r="AB175" s="63">
        <v>0</v>
      </c>
      <c r="AC175" s="63">
        <v>0</v>
      </c>
      <c r="AD175" s="63">
        <v>0</v>
      </c>
      <c r="AE175" s="63">
        <v>0</v>
      </c>
      <c r="AF175" s="63">
        <v>0</v>
      </c>
      <c r="AG175" s="63">
        <v>0</v>
      </c>
      <c r="AH175" s="63">
        <v>0</v>
      </c>
      <c r="AI175" s="63">
        <v>0</v>
      </c>
      <c r="AJ175" s="63">
        <v>0</v>
      </c>
      <c r="AK175" s="63">
        <v>0</v>
      </c>
      <c r="AL175" s="63">
        <v>0</v>
      </c>
      <c r="AM175" s="63">
        <v>0</v>
      </c>
      <c r="AN175" s="63">
        <v>0</v>
      </c>
      <c r="AO175" s="63">
        <v>0</v>
      </c>
      <c r="AP175" s="63">
        <v>0</v>
      </c>
      <c r="AQ175" s="63">
        <v>0</v>
      </c>
      <c r="AR175" s="63">
        <v>0</v>
      </c>
      <c r="AS175" s="63">
        <v>0</v>
      </c>
      <c r="AT175" s="63">
        <v>0</v>
      </c>
      <c r="AU175" s="63">
        <v>0</v>
      </c>
      <c r="AV175" s="63">
        <v>0</v>
      </c>
      <c r="AW175" s="63">
        <v>0</v>
      </c>
      <c r="AX175" s="63">
        <v>0</v>
      </c>
      <c r="AY175" s="63">
        <v>0</v>
      </c>
      <c r="AZ175" s="63">
        <v>0</v>
      </c>
      <c r="BA175" s="63">
        <v>0</v>
      </c>
      <c r="BB175" s="63">
        <v>-26.752509852399999</v>
      </c>
      <c r="BC175" s="63">
        <v>19.585643591099998</v>
      </c>
      <c r="BD175" s="63">
        <v>-1.1131554690000001</v>
      </c>
      <c r="BE175" s="63">
        <v>-19.351552590699999</v>
      </c>
      <c r="BF175" s="63">
        <v>14.6230349565</v>
      </c>
      <c r="BG175" s="63">
        <v>-14.5584415499</v>
      </c>
      <c r="BH175" s="63">
        <v>0</v>
      </c>
      <c r="BI175" s="63">
        <v>0</v>
      </c>
      <c r="BJ175" s="63">
        <v>1.6000509999999999</v>
      </c>
      <c r="BK175" s="63">
        <v>15.565616627600001</v>
      </c>
      <c r="BL175" s="63">
        <v>-17.2011</v>
      </c>
      <c r="BM175" s="63">
        <v>0</v>
      </c>
      <c r="BN175" s="63">
        <v>7.2119401550999997</v>
      </c>
      <c r="BO175" s="63">
        <v>-7.1144442467999998</v>
      </c>
      <c r="BP175" s="63">
        <v>0</v>
      </c>
      <c r="BQ175" s="63">
        <v>0</v>
      </c>
      <c r="BR175" s="63">
        <v>0</v>
      </c>
      <c r="BS175" s="63">
        <v>8.4002149999999993</v>
      </c>
      <c r="BT175" s="63">
        <v>27.545770758900002</v>
      </c>
      <c r="BU175" s="63">
        <v>-35.929570219699997</v>
      </c>
      <c r="BV175" s="63">
        <v>0</v>
      </c>
      <c r="BW175" s="63">
        <v>0</v>
      </c>
      <c r="BX175" s="63">
        <v>16.000333000000001</v>
      </c>
      <c r="BY175" s="63">
        <v>-16.000333000000001</v>
      </c>
      <c r="BZ175" s="63">
        <v>0</v>
      </c>
      <c r="CA175" s="63">
        <v>3.0000580000000001</v>
      </c>
      <c r="CB175" s="63">
        <v>1.17E-4</v>
      </c>
      <c r="CC175" s="63">
        <v>-3.000175</v>
      </c>
      <c r="CD175" s="63">
        <v>10.000194</v>
      </c>
      <c r="CE175" s="63">
        <v>-7.0001920000000002</v>
      </c>
      <c r="CF175" s="63">
        <v>149.00945200000001</v>
      </c>
      <c r="CG175" s="63">
        <v>-152.00945400000001</v>
      </c>
      <c r="CH175" s="63">
        <v>23.004261</v>
      </c>
      <c r="CI175" s="63">
        <v>-23.004261</v>
      </c>
      <c r="CJ175" s="63">
        <v>2.9999799999999999</v>
      </c>
      <c r="CK175" s="63">
        <v>7.0000200000000001</v>
      </c>
      <c r="CL175" s="63">
        <v>33.656478254</v>
      </c>
      <c r="CM175" s="63">
        <v>-16.489660129099999</v>
      </c>
      <c r="CN175" s="63">
        <v>11.7109073592</v>
      </c>
      <c r="CO175" s="63">
        <v>-25.932025814199999</v>
      </c>
      <c r="CP175" s="63">
        <v>30.6519917032</v>
      </c>
      <c r="CQ175" s="63">
        <v>58.728525780799998</v>
      </c>
      <c r="CR175" s="63">
        <v>-42.061282773000002</v>
      </c>
      <c r="CS175" s="63">
        <v>-17.511498900500001</v>
      </c>
      <c r="CT175" s="63">
        <v>53.695724584899999</v>
      </c>
      <c r="CU175" s="63">
        <v>-100</v>
      </c>
      <c r="CV175" s="63">
        <v>1.14377999E-2</v>
      </c>
      <c r="CW175" s="63">
        <v>-7.8241008900000006E-2</v>
      </c>
      <c r="CX175" s="63">
        <v>73.998944440100004</v>
      </c>
      <c r="CY175" s="63">
        <v>5.9998805591000002</v>
      </c>
      <c r="CZ175" s="63">
        <v>67.986900000000006</v>
      </c>
      <c r="DA175" s="63">
        <v>-31.0062263686</v>
      </c>
      <c r="DB175" s="63">
        <v>8.0017291509999993</v>
      </c>
      <c r="DC175" s="63">
        <v>-124.9812277816</v>
      </c>
      <c r="DD175" s="63">
        <v>28.393329190199999</v>
      </c>
      <c r="DE175" s="63">
        <v>-28.443974534100001</v>
      </c>
      <c r="DF175" s="63">
        <v>0</v>
      </c>
      <c r="DG175" s="63">
        <v>37</v>
      </c>
      <c r="DH175" s="63">
        <v>-12</v>
      </c>
      <c r="DI175" s="63">
        <v>30.034375000600001</v>
      </c>
      <c r="DJ175" s="63">
        <v>-55.149706199199997</v>
      </c>
      <c r="DK175" s="63">
        <v>-0.8456235849</v>
      </c>
      <c r="DL175" s="63">
        <v>0</v>
      </c>
      <c r="DM175" s="63">
        <v>0</v>
      </c>
      <c r="DN175" s="63">
        <v>0</v>
      </c>
      <c r="DO175" s="63">
        <v>0</v>
      </c>
      <c r="DP175" s="63">
        <v>0</v>
      </c>
      <c r="DQ175" s="63">
        <v>0</v>
      </c>
      <c r="DR175" s="63">
        <v>0</v>
      </c>
      <c r="DS175" s="63">
        <v>0</v>
      </c>
      <c r="DT175" s="63">
        <v>0</v>
      </c>
      <c r="DU175" s="63">
        <v>0</v>
      </c>
      <c r="DV175" s="63">
        <v>0</v>
      </c>
    </row>
    <row r="176" spans="1:126" s="22" customFormat="1" ht="12" customHeight="1" x14ac:dyDescent="0.3">
      <c r="A176" s="213" t="s">
        <v>118</v>
      </c>
      <c r="B176" s="63">
        <v>-9.1288086307</v>
      </c>
      <c r="C176" s="63">
        <v>-4.1788085501000003</v>
      </c>
      <c r="D176" s="63">
        <v>-12.3171583793</v>
      </c>
      <c r="E176" s="63">
        <v>-7.5052424169999998</v>
      </c>
      <c r="F176" s="63">
        <v>17.206962698200002</v>
      </c>
      <c r="G176" s="63">
        <v>48.9481680751</v>
      </c>
      <c r="H176" s="63">
        <v>1.6856679822</v>
      </c>
      <c r="I176" s="63">
        <v>1.798871356</v>
      </c>
      <c r="J176" s="63">
        <v>8.8823004803999996</v>
      </c>
      <c r="K176" s="63">
        <v>-7.1422702505000002</v>
      </c>
      <c r="L176" s="63">
        <v>-4.1140375004000003</v>
      </c>
      <c r="M176" s="63">
        <v>-2.1312668548999998</v>
      </c>
      <c r="N176" s="63">
        <v>8.1335267659999992</v>
      </c>
      <c r="O176" s="63">
        <v>9.8504163326</v>
      </c>
      <c r="P176" s="63">
        <v>6.1699788188999998</v>
      </c>
      <c r="Q176" s="63">
        <v>7.6713275249999997</v>
      </c>
      <c r="R176" s="63">
        <v>6.1168823788999998</v>
      </c>
      <c r="S176" s="63">
        <v>1.5071032159</v>
      </c>
      <c r="T176" s="63">
        <v>9.2116831217000001</v>
      </c>
      <c r="U176" s="63">
        <v>29.237647291999998</v>
      </c>
      <c r="V176" s="63">
        <v>25.8069267015</v>
      </c>
      <c r="W176" s="63">
        <v>99.310166200699996</v>
      </c>
      <c r="X176" s="63">
        <v>144.84367730349999</v>
      </c>
      <c r="Y176" s="63">
        <v>76.635801082699999</v>
      </c>
      <c r="Z176" s="63">
        <v>-51.379376097399998</v>
      </c>
      <c r="AA176" s="63">
        <v>98.996683855200004</v>
      </c>
      <c r="AB176" s="63">
        <v>82.426084130999996</v>
      </c>
      <c r="AC176" s="63">
        <v>245.81180709169999</v>
      </c>
      <c r="AD176" s="63">
        <v>-54.035114730799997</v>
      </c>
      <c r="AE176" s="63">
        <v>30.305256136200001</v>
      </c>
      <c r="AF176" s="63">
        <v>-14.464760461399999</v>
      </c>
      <c r="AG176" s="63">
        <v>0.28562540809999998</v>
      </c>
      <c r="AH176" s="63">
        <v>0.64882168579999999</v>
      </c>
      <c r="AI176" s="63">
        <v>7.9760108458000003</v>
      </c>
      <c r="AJ176" s="63">
        <v>40.605497318300003</v>
      </c>
      <c r="AK176" s="63">
        <v>-1.1739177110000001</v>
      </c>
      <c r="AL176" s="63">
        <v>22.9046975969</v>
      </c>
      <c r="AM176" s="63">
        <v>5.2823726401000002</v>
      </c>
      <c r="AN176" s="63">
        <v>21.668667589999998</v>
      </c>
      <c r="AO176" s="63">
        <v>21.5287194386</v>
      </c>
      <c r="AP176" s="63">
        <v>26.546889009499999</v>
      </c>
      <c r="AQ176" s="63">
        <v>16.341301814200001</v>
      </c>
      <c r="AR176" s="63">
        <v>109.2294831407</v>
      </c>
      <c r="AS176" s="63">
        <v>144.77877741890001</v>
      </c>
      <c r="AT176" s="63">
        <v>-4.1769793006000002</v>
      </c>
      <c r="AU176" s="63">
        <v>15.542328701600001</v>
      </c>
      <c r="AV176" s="63">
        <v>155.00480665859999</v>
      </c>
      <c r="AW176" s="63">
        <v>274.89843217769999</v>
      </c>
      <c r="AX176" s="63">
        <v>-1.3336219163</v>
      </c>
      <c r="AY176" s="63">
        <v>163.3540085109</v>
      </c>
      <c r="AZ176" s="63">
        <v>43.52543172</v>
      </c>
      <c r="BA176" s="63">
        <v>15.1249534515</v>
      </c>
      <c r="BB176" s="63">
        <v>0</v>
      </c>
      <c r="BC176" s="63">
        <v>0</v>
      </c>
      <c r="BD176" s="63">
        <v>0</v>
      </c>
      <c r="BE176" s="63">
        <v>0</v>
      </c>
      <c r="BF176" s="63">
        <v>0</v>
      </c>
      <c r="BG176" s="63">
        <v>0</v>
      </c>
      <c r="BH176" s="63">
        <v>0</v>
      </c>
      <c r="BI176" s="63">
        <v>0</v>
      </c>
      <c r="BJ176" s="63">
        <v>0</v>
      </c>
      <c r="BK176" s="63">
        <v>0</v>
      </c>
      <c r="BL176" s="63">
        <v>0</v>
      </c>
      <c r="BM176" s="63">
        <v>0</v>
      </c>
      <c r="BN176" s="63">
        <v>0</v>
      </c>
      <c r="BO176" s="63">
        <v>0</v>
      </c>
      <c r="BP176" s="63">
        <v>0</v>
      </c>
      <c r="BQ176" s="63">
        <v>0</v>
      </c>
      <c r="BR176" s="63">
        <v>0</v>
      </c>
      <c r="BS176" s="63">
        <v>0</v>
      </c>
      <c r="BT176" s="63">
        <v>0</v>
      </c>
      <c r="BU176" s="63">
        <v>0</v>
      </c>
      <c r="BV176" s="63">
        <v>0</v>
      </c>
      <c r="BW176" s="63">
        <v>0</v>
      </c>
      <c r="BX176" s="63">
        <v>0</v>
      </c>
      <c r="BY176" s="63">
        <v>0</v>
      </c>
      <c r="BZ176" s="63">
        <v>0</v>
      </c>
      <c r="CA176" s="63">
        <v>0</v>
      </c>
      <c r="CB176" s="63">
        <v>0</v>
      </c>
      <c r="CC176" s="63">
        <v>0</v>
      </c>
      <c r="CD176" s="63">
        <v>0</v>
      </c>
      <c r="CE176" s="63">
        <v>0</v>
      </c>
      <c r="CF176" s="63">
        <v>0</v>
      </c>
      <c r="CG176" s="63">
        <v>0</v>
      </c>
      <c r="CH176" s="63">
        <v>0</v>
      </c>
      <c r="CI176" s="63">
        <v>0</v>
      </c>
      <c r="CJ176" s="63">
        <v>0</v>
      </c>
      <c r="CK176" s="63">
        <v>0</v>
      </c>
      <c r="CL176" s="63">
        <v>0</v>
      </c>
      <c r="CM176" s="63">
        <v>0</v>
      </c>
      <c r="CN176" s="63">
        <v>0</v>
      </c>
      <c r="CO176" s="63">
        <v>0</v>
      </c>
      <c r="CP176" s="63">
        <v>0</v>
      </c>
      <c r="CQ176" s="63">
        <v>0</v>
      </c>
      <c r="CR176" s="63">
        <v>0</v>
      </c>
      <c r="CS176" s="63">
        <v>0</v>
      </c>
      <c r="CT176" s="63">
        <v>0</v>
      </c>
      <c r="CU176" s="63">
        <v>0</v>
      </c>
      <c r="CV176" s="63">
        <v>0</v>
      </c>
      <c r="CW176" s="63">
        <v>0</v>
      </c>
      <c r="CX176" s="63">
        <v>0</v>
      </c>
      <c r="CY176" s="63">
        <v>0</v>
      </c>
      <c r="CZ176" s="63">
        <v>0</v>
      </c>
      <c r="DA176" s="63">
        <v>0</v>
      </c>
      <c r="DB176" s="63">
        <v>0</v>
      </c>
      <c r="DC176" s="63">
        <v>0</v>
      </c>
      <c r="DD176" s="63">
        <v>0</v>
      </c>
      <c r="DE176" s="63">
        <v>0</v>
      </c>
      <c r="DF176" s="63">
        <v>0</v>
      </c>
      <c r="DG176" s="63">
        <v>0</v>
      </c>
      <c r="DH176" s="63">
        <v>0</v>
      </c>
      <c r="DI176" s="63">
        <v>0</v>
      </c>
      <c r="DJ176" s="63">
        <v>0</v>
      </c>
      <c r="DK176" s="63">
        <v>0</v>
      </c>
      <c r="DL176" s="63">
        <v>0</v>
      </c>
      <c r="DM176" s="63">
        <v>0</v>
      </c>
      <c r="DN176" s="63">
        <v>0</v>
      </c>
      <c r="DO176" s="63">
        <v>0</v>
      </c>
      <c r="DP176" s="63">
        <v>0</v>
      </c>
      <c r="DQ176" s="63">
        <v>0</v>
      </c>
      <c r="DR176" s="63">
        <v>0</v>
      </c>
      <c r="DS176" s="63">
        <v>0</v>
      </c>
      <c r="DT176" s="63">
        <v>0</v>
      </c>
      <c r="DU176" s="63">
        <v>0</v>
      </c>
      <c r="DV176" s="63">
        <v>0</v>
      </c>
    </row>
    <row r="177" spans="1:126" s="22" customFormat="1" ht="12" customHeight="1" x14ac:dyDescent="0.3">
      <c r="A177" s="159" t="s">
        <v>119</v>
      </c>
      <c r="B177" s="63">
        <v>0</v>
      </c>
      <c r="C177" s="63">
        <v>0</v>
      </c>
      <c r="D177" s="63">
        <v>0</v>
      </c>
      <c r="E177" s="63">
        <v>0</v>
      </c>
      <c r="F177" s="63">
        <v>0</v>
      </c>
      <c r="G177" s="63">
        <v>0</v>
      </c>
      <c r="H177" s="63">
        <v>0</v>
      </c>
      <c r="I177" s="63">
        <v>0</v>
      </c>
      <c r="J177" s="63">
        <v>0</v>
      </c>
      <c r="K177" s="63">
        <v>0</v>
      </c>
      <c r="L177" s="63">
        <v>0</v>
      </c>
      <c r="M177" s="63">
        <v>0</v>
      </c>
      <c r="N177" s="63">
        <v>0</v>
      </c>
      <c r="O177" s="63">
        <v>0</v>
      </c>
      <c r="P177" s="63">
        <v>0</v>
      </c>
      <c r="Q177" s="63">
        <v>0</v>
      </c>
      <c r="R177" s="63">
        <v>0</v>
      </c>
      <c r="S177" s="63">
        <v>0</v>
      </c>
      <c r="T177" s="63">
        <v>0</v>
      </c>
      <c r="U177" s="63">
        <v>0</v>
      </c>
      <c r="V177" s="63">
        <v>0</v>
      </c>
      <c r="W177" s="63">
        <v>0</v>
      </c>
      <c r="X177" s="63">
        <v>0</v>
      </c>
      <c r="Y177" s="63">
        <v>0</v>
      </c>
      <c r="Z177" s="63">
        <v>0</v>
      </c>
      <c r="AA177" s="63">
        <v>0</v>
      </c>
      <c r="AB177" s="63">
        <v>0</v>
      </c>
      <c r="AC177" s="63">
        <v>0</v>
      </c>
      <c r="AD177" s="63">
        <v>0</v>
      </c>
      <c r="AE177" s="63">
        <v>0</v>
      </c>
      <c r="AF177" s="63">
        <v>0</v>
      </c>
      <c r="AG177" s="63">
        <v>0</v>
      </c>
      <c r="AH177" s="63">
        <v>0</v>
      </c>
      <c r="AI177" s="63">
        <v>0</v>
      </c>
      <c r="AJ177" s="63">
        <v>0</v>
      </c>
      <c r="AK177" s="63">
        <v>0</v>
      </c>
      <c r="AL177" s="63">
        <v>0</v>
      </c>
      <c r="AM177" s="63">
        <v>0</v>
      </c>
      <c r="AN177" s="63">
        <v>-0.1062030009</v>
      </c>
      <c r="AO177" s="63">
        <v>2.6004755678999998</v>
      </c>
      <c r="AP177" s="63">
        <v>-2.5056144232999999</v>
      </c>
      <c r="AQ177" s="63">
        <v>0.41455821710000001</v>
      </c>
      <c r="AR177" s="63">
        <v>3.6523391799999998</v>
      </c>
      <c r="AS177" s="63">
        <v>-4.2413900284999997</v>
      </c>
      <c r="AT177" s="63">
        <v>5.5597682191000004</v>
      </c>
      <c r="AU177" s="63">
        <v>-0.73261691169999998</v>
      </c>
      <c r="AV177" s="63">
        <v>2.1659677999999998E-3</v>
      </c>
      <c r="AW177" s="63">
        <v>-0.4635740948</v>
      </c>
      <c r="AX177" s="63">
        <v>-2.5817990643000002</v>
      </c>
      <c r="AY177" s="63">
        <v>10.931400916799999</v>
      </c>
      <c r="AZ177" s="63">
        <v>5.7862673755999996</v>
      </c>
      <c r="BA177" s="63">
        <v>7.3480660153999997</v>
      </c>
      <c r="BB177" s="63">
        <v>0</v>
      </c>
      <c r="BC177" s="63">
        <v>0</v>
      </c>
      <c r="BD177" s="63">
        <v>0</v>
      </c>
      <c r="BE177" s="63">
        <v>0</v>
      </c>
      <c r="BF177" s="63">
        <v>0</v>
      </c>
      <c r="BG177" s="63">
        <v>0</v>
      </c>
      <c r="BH177" s="63">
        <v>0</v>
      </c>
      <c r="BI177" s="63">
        <v>0</v>
      </c>
      <c r="BJ177" s="63">
        <v>0</v>
      </c>
      <c r="BK177" s="63">
        <v>0</v>
      </c>
      <c r="BL177" s="63">
        <v>0</v>
      </c>
      <c r="BM177" s="63">
        <v>0</v>
      </c>
      <c r="BN177" s="63">
        <v>0</v>
      </c>
      <c r="BO177" s="63">
        <v>0</v>
      </c>
      <c r="BP177" s="63">
        <v>0</v>
      </c>
      <c r="BQ177" s="63">
        <v>0</v>
      </c>
      <c r="BR177" s="63">
        <v>0</v>
      </c>
      <c r="BS177" s="63">
        <v>0</v>
      </c>
      <c r="BT177" s="63">
        <v>0</v>
      </c>
      <c r="BU177" s="63">
        <v>0</v>
      </c>
      <c r="BV177" s="63">
        <v>0</v>
      </c>
      <c r="BW177" s="63">
        <v>0</v>
      </c>
      <c r="BX177" s="63">
        <v>0</v>
      </c>
      <c r="BY177" s="63">
        <v>0</v>
      </c>
      <c r="BZ177" s="63">
        <v>0</v>
      </c>
      <c r="CA177" s="63">
        <v>0</v>
      </c>
      <c r="CB177" s="63">
        <v>0</v>
      </c>
      <c r="CC177" s="63">
        <v>0</v>
      </c>
      <c r="CD177" s="63">
        <v>0</v>
      </c>
      <c r="CE177" s="63">
        <v>0</v>
      </c>
      <c r="CF177" s="63">
        <v>0</v>
      </c>
      <c r="CG177" s="63">
        <v>0</v>
      </c>
      <c r="CH177" s="63">
        <v>0</v>
      </c>
      <c r="CI177" s="63">
        <v>0</v>
      </c>
      <c r="CJ177" s="63">
        <v>0</v>
      </c>
      <c r="CK177" s="63">
        <v>0</v>
      </c>
      <c r="CL177" s="63">
        <v>0</v>
      </c>
      <c r="CM177" s="63">
        <v>0</v>
      </c>
      <c r="CN177" s="63">
        <v>0</v>
      </c>
      <c r="CO177" s="63">
        <v>0</v>
      </c>
      <c r="CP177" s="63">
        <v>0</v>
      </c>
      <c r="CQ177" s="63">
        <v>0</v>
      </c>
      <c r="CR177" s="63">
        <v>0</v>
      </c>
      <c r="CS177" s="63">
        <v>0</v>
      </c>
      <c r="CT177" s="63">
        <v>0</v>
      </c>
      <c r="CU177" s="63">
        <v>0</v>
      </c>
      <c r="CV177" s="63">
        <v>0</v>
      </c>
      <c r="CW177" s="63">
        <v>0</v>
      </c>
      <c r="CX177" s="63">
        <v>0</v>
      </c>
      <c r="CY177" s="63">
        <v>0</v>
      </c>
      <c r="CZ177" s="63">
        <v>0</v>
      </c>
      <c r="DA177" s="63">
        <v>0</v>
      </c>
      <c r="DB177" s="63">
        <v>0</v>
      </c>
      <c r="DC177" s="63">
        <v>0</v>
      </c>
      <c r="DD177" s="63">
        <v>0</v>
      </c>
      <c r="DE177" s="63">
        <v>0</v>
      </c>
      <c r="DF177" s="63">
        <v>0</v>
      </c>
      <c r="DG177" s="63">
        <v>0</v>
      </c>
      <c r="DH177" s="63">
        <v>0</v>
      </c>
      <c r="DI177" s="63">
        <v>0</v>
      </c>
      <c r="DJ177" s="63">
        <v>0</v>
      </c>
      <c r="DK177" s="63">
        <v>0</v>
      </c>
      <c r="DL177" s="63">
        <v>0</v>
      </c>
      <c r="DM177" s="63">
        <v>0</v>
      </c>
      <c r="DN177" s="63">
        <v>0</v>
      </c>
      <c r="DO177" s="63">
        <v>0</v>
      </c>
      <c r="DP177" s="63">
        <v>0</v>
      </c>
      <c r="DQ177" s="63">
        <v>0</v>
      </c>
      <c r="DR177" s="63">
        <v>0</v>
      </c>
      <c r="DS177" s="63">
        <v>0</v>
      </c>
      <c r="DT177" s="63">
        <v>0</v>
      </c>
      <c r="DU177" s="63">
        <v>0</v>
      </c>
      <c r="DV177" s="63">
        <v>0</v>
      </c>
    </row>
    <row r="178" spans="1:126" s="22" customFormat="1" ht="24" customHeight="1" x14ac:dyDescent="0.2">
      <c r="A178" s="214" t="s">
        <v>120</v>
      </c>
      <c r="B178" s="63">
        <v>-9.1288086307</v>
      </c>
      <c r="C178" s="63">
        <v>-4.1788085501000003</v>
      </c>
      <c r="D178" s="63">
        <v>-12.3171583793</v>
      </c>
      <c r="E178" s="63">
        <v>-7.5052424169999998</v>
      </c>
      <c r="F178" s="63">
        <v>17.206962698200002</v>
      </c>
      <c r="G178" s="63">
        <v>48.9481680751</v>
      </c>
      <c r="H178" s="63">
        <v>1.6856679822</v>
      </c>
      <c r="I178" s="63">
        <v>1.798871356</v>
      </c>
      <c r="J178" s="63">
        <v>8.8823004803999996</v>
      </c>
      <c r="K178" s="63">
        <v>-7.1422702505000002</v>
      </c>
      <c r="L178" s="63">
        <v>-4.1140375004000003</v>
      </c>
      <c r="M178" s="63">
        <v>-2.1312668548999998</v>
      </c>
      <c r="N178" s="63">
        <v>8.1335267659999992</v>
      </c>
      <c r="O178" s="63">
        <v>9.8504163326</v>
      </c>
      <c r="P178" s="63">
        <v>6.1699788188999998</v>
      </c>
      <c r="Q178" s="63">
        <v>7.6713275249999997</v>
      </c>
      <c r="R178" s="63">
        <v>6.1168823788999998</v>
      </c>
      <c r="S178" s="63">
        <v>1.5071032159</v>
      </c>
      <c r="T178" s="63">
        <v>9.2116831217000001</v>
      </c>
      <c r="U178" s="63">
        <v>29.237647291999998</v>
      </c>
      <c r="V178" s="63">
        <v>25.8069267015</v>
      </c>
      <c r="W178" s="63">
        <v>99.310166200699996</v>
      </c>
      <c r="X178" s="63">
        <v>144.84367730349999</v>
      </c>
      <c r="Y178" s="63">
        <v>76.635801082699999</v>
      </c>
      <c r="Z178" s="63">
        <v>-51.379376097399998</v>
      </c>
      <c r="AA178" s="63">
        <v>98.996683855200004</v>
      </c>
      <c r="AB178" s="63">
        <v>82.426084130999996</v>
      </c>
      <c r="AC178" s="63">
        <v>245.81180709169999</v>
      </c>
      <c r="AD178" s="63">
        <v>-54.035114730799997</v>
      </c>
      <c r="AE178" s="63">
        <v>30.305256136200001</v>
      </c>
      <c r="AF178" s="63">
        <v>-14.464760461399999</v>
      </c>
      <c r="AG178" s="63">
        <v>0.28562540809999998</v>
      </c>
      <c r="AH178" s="63">
        <v>0.64882168579999999</v>
      </c>
      <c r="AI178" s="63">
        <v>7.9760108458000003</v>
      </c>
      <c r="AJ178" s="63">
        <v>40.605497318300003</v>
      </c>
      <c r="AK178" s="63">
        <v>-1.1739177110000001</v>
      </c>
      <c r="AL178" s="63">
        <v>22.9046975969</v>
      </c>
      <c r="AM178" s="63">
        <v>5.2823726401000002</v>
      </c>
      <c r="AN178" s="63">
        <v>21.774870590900001</v>
      </c>
      <c r="AO178" s="63">
        <v>18.928243870700001</v>
      </c>
      <c r="AP178" s="63">
        <v>29.052503432799998</v>
      </c>
      <c r="AQ178" s="63">
        <v>15.9267435971</v>
      </c>
      <c r="AR178" s="63">
        <v>105.5771439607</v>
      </c>
      <c r="AS178" s="63">
        <v>149.02016744740001</v>
      </c>
      <c r="AT178" s="63">
        <v>-9.7367475196999997</v>
      </c>
      <c r="AU178" s="63">
        <v>16.274945613300002</v>
      </c>
      <c r="AV178" s="63">
        <v>155.00264069080001</v>
      </c>
      <c r="AW178" s="63">
        <v>275.36200627250003</v>
      </c>
      <c r="AX178" s="63">
        <v>1.2481771479999999</v>
      </c>
      <c r="AY178" s="63">
        <v>152.42260759409999</v>
      </c>
      <c r="AZ178" s="63">
        <v>37.739164344400002</v>
      </c>
      <c r="BA178" s="63">
        <v>7.7768874361</v>
      </c>
      <c r="BB178" s="63">
        <v>0</v>
      </c>
      <c r="BC178" s="63">
        <v>0</v>
      </c>
      <c r="BD178" s="63">
        <v>0</v>
      </c>
      <c r="BE178" s="63">
        <v>0</v>
      </c>
      <c r="BF178" s="63">
        <v>0</v>
      </c>
      <c r="BG178" s="63">
        <v>0</v>
      </c>
      <c r="BH178" s="63">
        <v>0</v>
      </c>
      <c r="BI178" s="63">
        <v>0</v>
      </c>
      <c r="BJ178" s="63">
        <v>0</v>
      </c>
      <c r="BK178" s="63">
        <v>0</v>
      </c>
      <c r="BL178" s="63">
        <v>0</v>
      </c>
      <c r="BM178" s="63">
        <v>0</v>
      </c>
      <c r="BN178" s="63">
        <v>0</v>
      </c>
      <c r="BO178" s="63">
        <v>0</v>
      </c>
      <c r="BP178" s="63">
        <v>0</v>
      </c>
      <c r="BQ178" s="63">
        <v>0</v>
      </c>
      <c r="BR178" s="63">
        <v>0</v>
      </c>
      <c r="BS178" s="63">
        <v>0</v>
      </c>
      <c r="BT178" s="63">
        <v>0</v>
      </c>
      <c r="BU178" s="63">
        <v>0</v>
      </c>
      <c r="BV178" s="63">
        <v>0</v>
      </c>
      <c r="BW178" s="63">
        <v>0</v>
      </c>
      <c r="BX178" s="63">
        <v>0</v>
      </c>
      <c r="BY178" s="63">
        <v>0</v>
      </c>
      <c r="BZ178" s="63">
        <v>0</v>
      </c>
      <c r="CA178" s="63">
        <v>0</v>
      </c>
      <c r="CB178" s="63">
        <v>0</v>
      </c>
      <c r="CC178" s="63">
        <v>0</v>
      </c>
      <c r="CD178" s="63">
        <v>0</v>
      </c>
      <c r="CE178" s="63">
        <v>0</v>
      </c>
      <c r="CF178" s="63">
        <v>0</v>
      </c>
      <c r="CG178" s="63">
        <v>0</v>
      </c>
      <c r="CH178" s="63">
        <v>0</v>
      </c>
      <c r="CI178" s="63">
        <v>0</v>
      </c>
      <c r="CJ178" s="63">
        <v>0</v>
      </c>
      <c r="CK178" s="63">
        <v>0</v>
      </c>
      <c r="CL178" s="63">
        <v>0</v>
      </c>
      <c r="CM178" s="63">
        <v>0</v>
      </c>
      <c r="CN178" s="63">
        <v>0</v>
      </c>
      <c r="CO178" s="63">
        <v>0</v>
      </c>
      <c r="CP178" s="63">
        <v>0</v>
      </c>
      <c r="CQ178" s="63">
        <v>0</v>
      </c>
      <c r="CR178" s="63">
        <v>0</v>
      </c>
      <c r="CS178" s="63">
        <v>0</v>
      </c>
      <c r="CT178" s="63">
        <v>0</v>
      </c>
      <c r="CU178" s="63">
        <v>0</v>
      </c>
      <c r="CV178" s="63">
        <v>0</v>
      </c>
      <c r="CW178" s="63">
        <v>0</v>
      </c>
      <c r="CX178" s="63">
        <v>0</v>
      </c>
      <c r="CY178" s="63">
        <v>0</v>
      </c>
      <c r="CZ178" s="63">
        <v>0</v>
      </c>
      <c r="DA178" s="63">
        <v>0</v>
      </c>
      <c r="DB178" s="63">
        <v>0</v>
      </c>
      <c r="DC178" s="63">
        <v>0</v>
      </c>
      <c r="DD178" s="63">
        <v>0</v>
      </c>
      <c r="DE178" s="63">
        <v>0</v>
      </c>
      <c r="DF178" s="63">
        <v>0</v>
      </c>
      <c r="DG178" s="63">
        <v>0</v>
      </c>
      <c r="DH178" s="63">
        <v>0</v>
      </c>
      <c r="DI178" s="63">
        <v>0</v>
      </c>
      <c r="DJ178" s="63">
        <v>0</v>
      </c>
      <c r="DK178" s="63">
        <v>0</v>
      </c>
      <c r="DL178" s="63">
        <v>0</v>
      </c>
      <c r="DM178" s="63">
        <v>0</v>
      </c>
      <c r="DN178" s="63">
        <v>0</v>
      </c>
      <c r="DO178" s="63">
        <v>0</v>
      </c>
      <c r="DP178" s="63">
        <v>0</v>
      </c>
      <c r="DQ178" s="63">
        <v>0</v>
      </c>
      <c r="DR178" s="63">
        <v>0</v>
      </c>
      <c r="DS178" s="63">
        <v>0</v>
      </c>
      <c r="DT178" s="63">
        <v>0</v>
      </c>
      <c r="DU178" s="63">
        <v>0</v>
      </c>
      <c r="DV178" s="63">
        <v>0</v>
      </c>
    </row>
    <row r="179" spans="1:126" s="19" customFormat="1" ht="12" customHeight="1" x14ac:dyDescent="0.3">
      <c r="A179" s="212" t="s">
        <v>199</v>
      </c>
      <c r="B179" s="60">
        <v>0</v>
      </c>
      <c r="C179" s="60">
        <v>0</v>
      </c>
      <c r="D179" s="60">
        <v>0</v>
      </c>
      <c r="E179" s="60">
        <v>0</v>
      </c>
      <c r="F179" s="60">
        <v>0</v>
      </c>
      <c r="G179" s="60">
        <v>0</v>
      </c>
      <c r="H179" s="60">
        <v>0</v>
      </c>
      <c r="I179" s="60">
        <v>0</v>
      </c>
      <c r="J179" s="60">
        <v>0</v>
      </c>
      <c r="K179" s="60">
        <v>0</v>
      </c>
      <c r="L179" s="60">
        <v>0</v>
      </c>
      <c r="M179" s="60">
        <v>0</v>
      </c>
      <c r="N179" s="60">
        <v>0</v>
      </c>
      <c r="O179" s="60">
        <v>0</v>
      </c>
      <c r="P179" s="60">
        <v>0</v>
      </c>
      <c r="Q179" s="60">
        <v>0</v>
      </c>
      <c r="R179" s="60">
        <v>0</v>
      </c>
      <c r="S179" s="60">
        <v>0</v>
      </c>
      <c r="T179" s="60">
        <v>0</v>
      </c>
      <c r="U179" s="60">
        <v>0</v>
      </c>
      <c r="V179" s="60">
        <v>0</v>
      </c>
      <c r="W179" s="60">
        <v>0</v>
      </c>
      <c r="X179" s="60">
        <v>0</v>
      </c>
      <c r="Y179" s="60">
        <v>0</v>
      </c>
      <c r="Z179" s="60">
        <v>0</v>
      </c>
      <c r="AA179" s="60">
        <v>0</v>
      </c>
      <c r="AB179" s="60">
        <v>0</v>
      </c>
      <c r="AC179" s="60">
        <v>0</v>
      </c>
      <c r="AD179" s="60">
        <v>0</v>
      </c>
      <c r="AE179" s="60">
        <v>0</v>
      </c>
      <c r="AF179" s="60">
        <v>0</v>
      </c>
      <c r="AG179" s="60">
        <v>0</v>
      </c>
      <c r="AH179" s="60">
        <v>0</v>
      </c>
      <c r="AI179" s="60">
        <v>0</v>
      </c>
      <c r="AJ179" s="60">
        <v>0</v>
      </c>
      <c r="AK179" s="60">
        <v>0</v>
      </c>
      <c r="AL179" s="60">
        <v>0</v>
      </c>
      <c r="AM179" s="60">
        <v>0</v>
      </c>
      <c r="AN179" s="60">
        <v>-48.932213279999999</v>
      </c>
      <c r="AO179" s="60">
        <v>-93.114301605500003</v>
      </c>
      <c r="AP179" s="60">
        <v>-44.943274372799998</v>
      </c>
      <c r="AQ179" s="60">
        <v>402.85794752100003</v>
      </c>
      <c r="AR179" s="60">
        <v>31.3657484109</v>
      </c>
      <c r="AS179" s="60">
        <v>419.8143607792</v>
      </c>
      <c r="AT179" s="60">
        <v>125.46383154919999</v>
      </c>
      <c r="AU179" s="60">
        <v>123.15961855659999</v>
      </c>
      <c r="AV179" s="60">
        <v>401.33278639909997</v>
      </c>
      <c r="AW179" s="60">
        <v>440.62454038739997</v>
      </c>
      <c r="AX179" s="60">
        <v>336.00280258610002</v>
      </c>
      <c r="AY179" s="60">
        <v>620.4660343365</v>
      </c>
      <c r="AZ179" s="60">
        <v>469.50635714319998</v>
      </c>
      <c r="BA179" s="60">
        <v>-281.32158289210003</v>
      </c>
      <c r="BB179" s="60">
        <v>962.06622934910001</v>
      </c>
      <c r="BC179" s="60">
        <v>1209.8851971767001</v>
      </c>
      <c r="BD179" s="60">
        <v>1338.9661713518001</v>
      </c>
      <c r="BE179" s="60">
        <v>1194.9640258070999</v>
      </c>
      <c r="BF179" s="60">
        <v>271.22704457229997</v>
      </c>
      <c r="BG179" s="60">
        <v>-316.44344519769999</v>
      </c>
      <c r="BH179" s="60">
        <v>-691.65600603610005</v>
      </c>
      <c r="BI179" s="60">
        <v>1122.8460260642</v>
      </c>
      <c r="BJ179" s="60">
        <v>-420.91026652329998</v>
      </c>
      <c r="BK179" s="60">
        <v>-687.21479415910005</v>
      </c>
      <c r="BL179" s="60">
        <v>-131.9123606119</v>
      </c>
      <c r="BM179" s="60">
        <v>-775.43393505680001</v>
      </c>
      <c r="BN179" s="60">
        <v>-277.95948443660001</v>
      </c>
      <c r="BO179" s="60">
        <v>-393.35974294089999</v>
      </c>
      <c r="BP179" s="60">
        <v>-671.09602411419996</v>
      </c>
      <c r="BQ179" s="60">
        <v>-258.35634831060003</v>
      </c>
      <c r="BR179" s="60">
        <v>-933.79503518750005</v>
      </c>
      <c r="BS179" s="60">
        <v>-112.32261748400001</v>
      </c>
      <c r="BT179" s="60">
        <v>-514.01219384060005</v>
      </c>
      <c r="BU179" s="60">
        <v>-371.25772345050001</v>
      </c>
      <c r="BV179" s="60">
        <v>-968.11043450299996</v>
      </c>
      <c r="BW179" s="60">
        <v>-244.67666668129999</v>
      </c>
      <c r="BX179" s="60">
        <v>-326.94121022550001</v>
      </c>
      <c r="BY179" s="60">
        <v>-1115.0404593279</v>
      </c>
      <c r="BZ179" s="60">
        <v>-98.759555388500004</v>
      </c>
      <c r="CA179" s="60">
        <v>-317.8406928297</v>
      </c>
      <c r="CB179" s="60">
        <v>-179.38707885459999</v>
      </c>
      <c r="CC179" s="60">
        <v>603.7659861418</v>
      </c>
      <c r="CD179" s="60">
        <v>7.3578365336999996</v>
      </c>
      <c r="CE179" s="60">
        <v>-20.557026609000001</v>
      </c>
      <c r="CF179" s="60">
        <v>320.05703654109999</v>
      </c>
      <c r="CG179" s="60">
        <v>679.25588586319998</v>
      </c>
      <c r="CH179" s="60">
        <v>1600.1541544862</v>
      </c>
      <c r="CI179" s="60">
        <v>405.69237773129998</v>
      </c>
      <c r="CJ179" s="60">
        <v>309.54625889739998</v>
      </c>
      <c r="CK179" s="60">
        <v>165.8857460182</v>
      </c>
      <c r="CL179" s="60">
        <v>543.54592969999999</v>
      </c>
      <c r="CM179" s="60">
        <v>2131.2786661468999</v>
      </c>
      <c r="CN179" s="60">
        <v>155.2683795515</v>
      </c>
      <c r="CO179" s="60">
        <v>-405.65009997210001</v>
      </c>
      <c r="CP179" s="60">
        <v>-403.7900219544</v>
      </c>
      <c r="CQ179" s="60">
        <v>380.36648893500001</v>
      </c>
      <c r="CR179" s="60">
        <v>-78.242571860699996</v>
      </c>
      <c r="CS179" s="60">
        <v>-452.39243184729997</v>
      </c>
      <c r="CT179" s="60">
        <v>-240.83879600340001</v>
      </c>
      <c r="CU179" s="60">
        <v>-549.19509759120001</v>
      </c>
      <c r="CV179" s="60">
        <v>509.34569727510001</v>
      </c>
      <c r="CW179" s="60">
        <v>3.6675541836000001</v>
      </c>
      <c r="CX179" s="60">
        <v>410.07569344460001</v>
      </c>
      <c r="CY179" s="60">
        <v>-70.161470296800005</v>
      </c>
      <c r="CZ179" s="60">
        <v>-374.47182860269999</v>
      </c>
      <c r="DA179" s="60">
        <v>-782.10496295090002</v>
      </c>
      <c r="DB179" s="60">
        <v>-215.69825874590001</v>
      </c>
      <c r="DC179" s="60">
        <v>2682.9824405795998</v>
      </c>
      <c r="DD179" s="60">
        <v>-396.0594501521</v>
      </c>
      <c r="DE179" s="60">
        <v>-127.37971117790001</v>
      </c>
      <c r="DF179" s="60">
        <v>833.52183582489999</v>
      </c>
      <c r="DG179" s="60">
        <v>-622.26633984269995</v>
      </c>
      <c r="DH179" s="60">
        <v>1312.7120069494999</v>
      </c>
      <c r="DI179" s="60">
        <v>3093.9431000524</v>
      </c>
      <c r="DJ179" s="60">
        <v>1635.9586379039999</v>
      </c>
      <c r="DK179" s="60">
        <v>-1286.6887775590001</v>
      </c>
      <c r="DL179" s="60">
        <v>368.25243429540001</v>
      </c>
      <c r="DM179" s="60">
        <v>-583.22618408829999</v>
      </c>
      <c r="DN179" s="60">
        <v>189.29142752830001</v>
      </c>
      <c r="DO179" s="60">
        <v>-30.367813281699998</v>
      </c>
      <c r="DP179" s="60">
        <v>-653.56357928509999</v>
      </c>
      <c r="DQ179" s="60">
        <v>-129.0810103869</v>
      </c>
      <c r="DR179" s="60">
        <v>409.64401806979998</v>
      </c>
      <c r="DS179" s="60">
        <v>-1331.3024104785</v>
      </c>
      <c r="DT179" s="60">
        <v>343.245384199</v>
      </c>
      <c r="DU179" s="60">
        <v>-328.59447476399998</v>
      </c>
      <c r="DV179" s="60">
        <v>1454.3827571506999</v>
      </c>
    </row>
    <row r="180" spans="1:126" s="22" customFormat="1" ht="12" customHeight="1" x14ac:dyDescent="0.3">
      <c r="A180" s="213" t="s">
        <v>113</v>
      </c>
      <c r="B180" s="63">
        <v>0</v>
      </c>
      <c r="C180" s="63">
        <v>0</v>
      </c>
      <c r="D180" s="63">
        <v>0</v>
      </c>
      <c r="E180" s="63">
        <v>0</v>
      </c>
      <c r="F180" s="63">
        <v>0</v>
      </c>
      <c r="G180" s="63">
        <v>0</v>
      </c>
      <c r="H180" s="63">
        <v>0</v>
      </c>
      <c r="I180" s="63">
        <v>0</v>
      </c>
      <c r="J180" s="63">
        <v>0</v>
      </c>
      <c r="K180" s="63">
        <v>0</v>
      </c>
      <c r="L180" s="63">
        <v>0</v>
      </c>
      <c r="M180" s="63">
        <v>0</v>
      </c>
      <c r="N180" s="63">
        <v>0</v>
      </c>
      <c r="O180" s="63">
        <v>0</v>
      </c>
      <c r="P180" s="63">
        <v>0</v>
      </c>
      <c r="Q180" s="63">
        <v>0</v>
      </c>
      <c r="R180" s="63">
        <v>0</v>
      </c>
      <c r="S180" s="63">
        <v>0</v>
      </c>
      <c r="T180" s="63">
        <v>0</v>
      </c>
      <c r="U180" s="63">
        <v>0</v>
      </c>
      <c r="V180" s="63">
        <v>0</v>
      </c>
      <c r="W180" s="63">
        <v>0</v>
      </c>
      <c r="X180" s="63">
        <v>0</v>
      </c>
      <c r="Y180" s="63">
        <v>0</v>
      </c>
      <c r="Z180" s="63">
        <v>0</v>
      </c>
      <c r="AA180" s="63">
        <v>0</v>
      </c>
      <c r="AB180" s="63">
        <v>0</v>
      </c>
      <c r="AC180" s="63">
        <v>0</v>
      </c>
      <c r="AD180" s="63">
        <v>0</v>
      </c>
      <c r="AE180" s="63">
        <v>0</v>
      </c>
      <c r="AF180" s="63">
        <v>0</v>
      </c>
      <c r="AG180" s="63">
        <v>0</v>
      </c>
      <c r="AH180" s="63">
        <v>0</v>
      </c>
      <c r="AI180" s="63">
        <v>0</v>
      </c>
      <c r="AJ180" s="63">
        <v>0</v>
      </c>
      <c r="AK180" s="63">
        <v>0</v>
      </c>
      <c r="AL180" s="63">
        <v>0</v>
      </c>
      <c r="AM180" s="63">
        <v>0</v>
      </c>
      <c r="AN180" s="63">
        <v>0</v>
      </c>
      <c r="AO180" s="63">
        <v>0</v>
      </c>
      <c r="AP180" s="63">
        <v>0</v>
      </c>
      <c r="AQ180" s="63">
        <v>0</v>
      </c>
      <c r="AR180" s="63">
        <v>0</v>
      </c>
      <c r="AS180" s="63">
        <v>0</v>
      </c>
      <c r="AT180" s="63">
        <v>0</v>
      </c>
      <c r="AU180" s="63">
        <v>0</v>
      </c>
      <c r="AV180" s="63">
        <v>0</v>
      </c>
      <c r="AW180" s="63">
        <v>0</v>
      </c>
      <c r="AX180" s="63">
        <v>0</v>
      </c>
      <c r="AY180" s="63">
        <v>0</v>
      </c>
      <c r="AZ180" s="63">
        <v>0</v>
      </c>
      <c r="BA180" s="63">
        <v>0</v>
      </c>
      <c r="BB180" s="63">
        <v>0</v>
      </c>
      <c r="BC180" s="63">
        <v>0</v>
      </c>
      <c r="BD180" s="63">
        <v>0</v>
      </c>
      <c r="BE180" s="63">
        <v>0</v>
      </c>
      <c r="BF180" s="63">
        <v>0</v>
      </c>
      <c r="BG180" s="63">
        <v>0</v>
      </c>
      <c r="BH180" s="63">
        <v>0</v>
      </c>
      <c r="BI180" s="63">
        <v>0</v>
      </c>
      <c r="BJ180" s="63">
        <v>0</v>
      </c>
      <c r="BK180" s="63">
        <v>0</v>
      </c>
      <c r="BL180" s="63">
        <v>0</v>
      </c>
      <c r="BM180" s="63">
        <v>0</v>
      </c>
      <c r="BN180" s="63">
        <v>0</v>
      </c>
      <c r="BO180" s="63">
        <v>0</v>
      </c>
      <c r="BP180" s="63">
        <v>0</v>
      </c>
      <c r="BQ180" s="63">
        <v>0</v>
      </c>
      <c r="BR180" s="63">
        <v>0</v>
      </c>
      <c r="BS180" s="63">
        <v>0</v>
      </c>
      <c r="BT180" s="63">
        <v>0</v>
      </c>
      <c r="BU180" s="63">
        <v>0</v>
      </c>
      <c r="BV180" s="63">
        <v>0</v>
      </c>
      <c r="BW180" s="63">
        <v>0</v>
      </c>
      <c r="BX180" s="63">
        <v>0</v>
      </c>
      <c r="BY180" s="63">
        <v>0</v>
      </c>
      <c r="BZ180" s="63">
        <v>0</v>
      </c>
      <c r="CA180" s="63">
        <v>0</v>
      </c>
      <c r="CB180" s="63">
        <v>0</v>
      </c>
      <c r="CC180" s="63">
        <v>0</v>
      </c>
      <c r="CD180" s="63">
        <v>0</v>
      </c>
      <c r="CE180" s="63">
        <v>0</v>
      </c>
      <c r="CF180" s="63">
        <v>0</v>
      </c>
      <c r="CG180" s="63">
        <v>0</v>
      </c>
      <c r="CH180" s="63">
        <v>0</v>
      </c>
      <c r="CI180" s="63">
        <v>0</v>
      </c>
      <c r="CJ180" s="63">
        <v>0</v>
      </c>
      <c r="CK180" s="63">
        <v>0</v>
      </c>
      <c r="CL180" s="63">
        <v>0</v>
      </c>
      <c r="CM180" s="63">
        <v>0</v>
      </c>
      <c r="CN180" s="63">
        <v>0</v>
      </c>
      <c r="CO180" s="63">
        <v>0</v>
      </c>
      <c r="CP180" s="63">
        <v>0</v>
      </c>
      <c r="CQ180" s="63">
        <v>0</v>
      </c>
      <c r="CR180" s="63">
        <v>0</v>
      </c>
      <c r="CS180" s="63">
        <v>0</v>
      </c>
      <c r="CT180" s="63">
        <v>0</v>
      </c>
      <c r="CU180" s="63">
        <v>0</v>
      </c>
      <c r="CV180" s="63">
        <v>0</v>
      </c>
      <c r="CW180" s="63">
        <v>0</v>
      </c>
      <c r="CX180" s="63">
        <v>0</v>
      </c>
      <c r="CY180" s="63">
        <v>0</v>
      </c>
      <c r="CZ180" s="63">
        <v>0</v>
      </c>
      <c r="DA180" s="63">
        <v>0</v>
      </c>
      <c r="DB180" s="63">
        <v>0</v>
      </c>
      <c r="DC180" s="63">
        <v>2550.6720988886</v>
      </c>
      <c r="DD180" s="63">
        <v>0</v>
      </c>
      <c r="DE180" s="63">
        <v>210.14421231559999</v>
      </c>
      <c r="DF180" s="63">
        <v>172.4688835222</v>
      </c>
      <c r="DG180" s="63">
        <v>80.443532265399995</v>
      </c>
      <c r="DH180" s="63">
        <v>96.985967169600002</v>
      </c>
      <c r="DI180" s="63">
        <v>2615.1711337883999</v>
      </c>
      <c r="DJ180" s="63">
        <v>0</v>
      </c>
      <c r="DK180" s="63">
        <v>-280.48092780759998</v>
      </c>
      <c r="DL180" s="63">
        <v>0</v>
      </c>
      <c r="DM180" s="63">
        <v>-250.5304518664</v>
      </c>
      <c r="DN180" s="63">
        <v>0</v>
      </c>
      <c r="DO180" s="63">
        <v>73.761430500000003</v>
      </c>
      <c r="DP180" s="63">
        <v>0</v>
      </c>
      <c r="DQ180" s="63">
        <v>233.83347938590001</v>
      </c>
      <c r="DR180" s="63">
        <v>182.6300199097</v>
      </c>
      <c r="DS180" s="63">
        <v>-271.94255219730002</v>
      </c>
      <c r="DT180" s="63">
        <v>0</v>
      </c>
      <c r="DU180" s="63">
        <v>-424.05240992040001</v>
      </c>
      <c r="DV180" s="63">
        <v>165.9504472088</v>
      </c>
    </row>
    <row r="181" spans="1:126" s="22" customFormat="1" ht="12" customHeight="1" x14ac:dyDescent="0.3">
      <c r="A181" s="213" t="s">
        <v>114</v>
      </c>
      <c r="B181" s="63">
        <v>0</v>
      </c>
      <c r="C181" s="63">
        <v>0</v>
      </c>
      <c r="D181" s="63">
        <v>0</v>
      </c>
      <c r="E181" s="63">
        <v>0</v>
      </c>
      <c r="F181" s="63">
        <v>0</v>
      </c>
      <c r="G181" s="63">
        <v>0</v>
      </c>
      <c r="H181" s="63">
        <v>0</v>
      </c>
      <c r="I181" s="63">
        <v>0</v>
      </c>
      <c r="J181" s="63">
        <v>0</v>
      </c>
      <c r="K181" s="63">
        <v>0</v>
      </c>
      <c r="L181" s="63">
        <v>0</v>
      </c>
      <c r="M181" s="63">
        <v>0</v>
      </c>
      <c r="N181" s="63">
        <v>0</v>
      </c>
      <c r="O181" s="63">
        <v>0</v>
      </c>
      <c r="P181" s="63">
        <v>0</v>
      </c>
      <c r="Q181" s="63">
        <v>0</v>
      </c>
      <c r="R181" s="63">
        <v>0</v>
      </c>
      <c r="S181" s="63">
        <v>0</v>
      </c>
      <c r="T181" s="63">
        <v>0</v>
      </c>
      <c r="U181" s="63">
        <v>0</v>
      </c>
      <c r="V181" s="63">
        <v>0</v>
      </c>
      <c r="W181" s="63">
        <v>0</v>
      </c>
      <c r="X181" s="63">
        <v>0</v>
      </c>
      <c r="Y181" s="63">
        <v>0</v>
      </c>
      <c r="Z181" s="63">
        <v>0</v>
      </c>
      <c r="AA181" s="63">
        <v>0</v>
      </c>
      <c r="AB181" s="63">
        <v>0</v>
      </c>
      <c r="AC181" s="63">
        <v>0</v>
      </c>
      <c r="AD181" s="63">
        <v>0</v>
      </c>
      <c r="AE181" s="63">
        <v>0</v>
      </c>
      <c r="AF181" s="63">
        <v>0</v>
      </c>
      <c r="AG181" s="63">
        <v>0</v>
      </c>
      <c r="AH181" s="63">
        <v>0</v>
      </c>
      <c r="AI181" s="63">
        <v>0</v>
      </c>
      <c r="AJ181" s="63">
        <v>0</v>
      </c>
      <c r="AK181" s="63">
        <v>0</v>
      </c>
      <c r="AL181" s="63">
        <v>0</v>
      </c>
      <c r="AM181" s="63">
        <v>0</v>
      </c>
      <c r="AN181" s="63">
        <v>-48.932213279999999</v>
      </c>
      <c r="AO181" s="63">
        <v>-93.114301605500003</v>
      </c>
      <c r="AP181" s="63">
        <v>-44.943274372799998</v>
      </c>
      <c r="AQ181" s="63">
        <v>402.85794752100003</v>
      </c>
      <c r="AR181" s="63">
        <v>31.3657484109</v>
      </c>
      <c r="AS181" s="63">
        <v>419.8143607792</v>
      </c>
      <c r="AT181" s="63">
        <v>125.46383154919999</v>
      </c>
      <c r="AU181" s="63">
        <v>123.15961855659999</v>
      </c>
      <c r="AV181" s="63">
        <v>401.33278639909997</v>
      </c>
      <c r="AW181" s="63">
        <v>440.62454038739997</v>
      </c>
      <c r="AX181" s="63">
        <v>336.00280258610002</v>
      </c>
      <c r="AY181" s="63">
        <v>620.4660343365</v>
      </c>
      <c r="AZ181" s="63">
        <v>469.50635714319998</v>
      </c>
      <c r="BA181" s="63">
        <v>-281.32158289210003</v>
      </c>
      <c r="BB181" s="63">
        <v>962.06622934910001</v>
      </c>
      <c r="BC181" s="63">
        <v>1209.8851971767001</v>
      </c>
      <c r="BD181" s="63">
        <v>1338.9661713518001</v>
      </c>
      <c r="BE181" s="63">
        <v>1194.9640258070999</v>
      </c>
      <c r="BF181" s="63">
        <v>271.22704457229997</v>
      </c>
      <c r="BG181" s="63">
        <v>-316.44344519769999</v>
      </c>
      <c r="BH181" s="63">
        <v>-691.65600603610005</v>
      </c>
      <c r="BI181" s="63">
        <v>1122.8460260642</v>
      </c>
      <c r="BJ181" s="63">
        <v>-420.91026652329998</v>
      </c>
      <c r="BK181" s="63">
        <v>-687.21479415910005</v>
      </c>
      <c r="BL181" s="63">
        <v>-131.9123606119</v>
      </c>
      <c r="BM181" s="63">
        <v>-775.43393505680001</v>
      </c>
      <c r="BN181" s="63">
        <v>-277.95948443660001</v>
      </c>
      <c r="BO181" s="63">
        <v>-393.35974294089999</v>
      </c>
      <c r="BP181" s="63">
        <v>-671.09602411419996</v>
      </c>
      <c r="BQ181" s="63">
        <v>-258.35634831060003</v>
      </c>
      <c r="BR181" s="63">
        <v>-933.79503518750005</v>
      </c>
      <c r="BS181" s="63">
        <v>-112.32261748400001</v>
      </c>
      <c r="BT181" s="63">
        <v>-514.01219384060005</v>
      </c>
      <c r="BU181" s="63">
        <v>-371.25772345050001</v>
      </c>
      <c r="BV181" s="63">
        <v>-968.11043450299996</v>
      </c>
      <c r="BW181" s="63">
        <v>-244.67666668129999</v>
      </c>
      <c r="BX181" s="63">
        <v>-326.94121022550001</v>
      </c>
      <c r="BY181" s="63">
        <v>-1115.0404593279</v>
      </c>
      <c r="BZ181" s="63">
        <v>-98.759555388500004</v>
      </c>
      <c r="CA181" s="63">
        <v>-317.8406928297</v>
      </c>
      <c r="CB181" s="63">
        <v>-179.38707885459999</v>
      </c>
      <c r="CC181" s="63">
        <v>603.7659861418</v>
      </c>
      <c r="CD181" s="63">
        <v>7.3578365336999996</v>
      </c>
      <c r="CE181" s="63">
        <v>-20.557026609000001</v>
      </c>
      <c r="CF181" s="63">
        <v>320.05703654109999</v>
      </c>
      <c r="CG181" s="63">
        <v>679.25588586319998</v>
      </c>
      <c r="CH181" s="63">
        <v>1600.1541544862</v>
      </c>
      <c r="CI181" s="63">
        <v>405.69237773129998</v>
      </c>
      <c r="CJ181" s="63">
        <v>309.54625889739998</v>
      </c>
      <c r="CK181" s="63">
        <v>165.8857460182</v>
      </c>
      <c r="CL181" s="63">
        <v>543.54592969999999</v>
      </c>
      <c r="CM181" s="63">
        <v>2131.2786661468999</v>
      </c>
      <c r="CN181" s="63">
        <v>155.2683795515</v>
      </c>
      <c r="CO181" s="63">
        <v>-405.65009997210001</v>
      </c>
      <c r="CP181" s="63">
        <v>-403.7900219544</v>
      </c>
      <c r="CQ181" s="63">
        <v>380.36648893500001</v>
      </c>
      <c r="CR181" s="63">
        <v>-78.242571860699996</v>
      </c>
      <c r="CS181" s="63">
        <v>-452.39243184729997</v>
      </c>
      <c r="CT181" s="63">
        <v>-240.83879600340001</v>
      </c>
      <c r="CU181" s="63">
        <v>-549.19509759120001</v>
      </c>
      <c r="CV181" s="63">
        <v>509.34569727510001</v>
      </c>
      <c r="CW181" s="63">
        <v>3.6675541836000001</v>
      </c>
      <c r="CX181" s="63">
        <v>410.07569344460001</v>
      </c>
      <c r="CY181" s="63">
        <v>-70.161470296800005</v>
      </c>
      <c r="CZ181" s="63">
        <v>-374.47182860269999</v>
      </c>
      <c r="DA181" s="63">
        <v>-782.10496295090002</v>
      </c>
      <c r="DB181" s="63">
        <v>-215.69825874590001</v>
      </c>
      <c r="DC181" s="63">
        <v>132.31034169099999</v>
      </c>
      <c r="DD181" s="63">
        <v>-396.0594501521</v>
      </c>
      <c r="DE181" s="63">
        <v>-337.52392349349998</v>
      </c>
      <c r="DF181" s="63">
        <v>661.05295230269996</v>
      </c>
      <c r="DG181" s="63">
        <v>-702.70987210809994</v>
      </c>
      <c r="DH181" s="63">
        <v>1215.7260397799</v>
      </c>
      <c r="DI181" s="63">
        <v>478.77196626400001</v>
      </c>
      <c r="DJ181" s="63">
        <v>1635.9586379039999</v>
      </c>
      <c r="DK181" s="63">
        <v>-1006.2078497514</v>
      </c>
      <c r="DL181" s="63">
        <v>368.25243429540001</v>
      </c>
      <c r="DM181" s="63">
        <v>-332.69573222190002</v>
      </c>
      <c r="DN181" s="63">
        <v>189.29142752830001</v>
      </c>
      <c r="DO181" s="63">
        <v>-104.1292437817</v>
      </c>
      <c r="DP181" s="63">
        <v>-653.56357928509999</v>
      </c>
      <c r="DQ181" s="63">
        <v>-362.91448977279998</v>
      </c>
      <c r="DR181" s="63">
        <v>227.01399816009999</v>
      </c>
      <c r="DS181" s="63">
        <v>-1059.3598582812001</v>
      </c>
      <c r="DT181" s="63">
        <v>343.245384199</v>
      </c>
      <c r="DU181" s="63">
        <v>95.457935156399998</v>
      </c>
      <c r="DV181" s="63">
        <v>1288.4323099419</v>
      </c>
    </row>
    <row r="182" spans="1:126" s="22" customFormat="1" ht="12" customHeight="1" x14ac:dyDescent="0.3">
      <c r="A182" s="159" t="s">
        <v>115</v>
      </c>
      <c r="B182" s="63">
        <v>0</v>
      </c>
      <c r="C182" s="63">
        <v>0</v>
      </c>
      <c r="D182" s="63">
        <v>0</v>
      </c>
      <c r="E182" s="63">
        <v>0</v>
      </c>
      <c r="F182" s="63">
        <v>0</v>
      </c>
      <c r="G182" s="63">
        <v>0</v>
      </c>
      <c r="H182" s="63">
        <v>0</v>
      </c>
      <c r="I182" s="63">
        <v>0</v>
      </c>
      <c r="J182" s="63">
        <v>0</v>
      </c>
      <c r="K182" s="63">
        <v>0</v>
      </c>
      <c r="L182" s="63">
        <v>0</v>
      </c>
      <c r="M182" s="63">
        <v>0</v>
      </c>
      <c r="N182" s="63">
        <v>0</v>
      </c>
      <c r="O182" s="63">
        <v>0</v>
      </c>
      <c r="P182" s="63">
        <v>0</v>
      </c>
      <c r="Q182" s="63">
        <v>0</v>
      </c>
      <c r="R182" s="63">
        <v>0</v>
      </c>
      <c r="S182" s="63">
        <v>0</v>
      </c>
      <c r="T182" s="63">
        <v>0</v>
      </c>
      <c r="U182" s="63">
        <v>0</v>
      </c>
      <c r="V182" s="63">
        <v>0</v>
      </c>
      <c r="W182" s="63">
        <v>0</v>
      </c>
      <c r="X182" s="63">
        <v>0</v>
      </c>
      <c r="Y182" s="63">
        <v>0</v>
      </c>
      <c r="Z182" s="63">
        <v>0</v>
      </c>
      <c r="AA182" s="63">
        <v>0</v>
      </c>
      <c r="AB182" s="63">
        <v>0</v>
      </c>
      <c r="AC182" s="63">
        <v>0</v>
      </c>
      <c r="AD182" s="63">
        <v>0</v>
      </c>
      <c r="AE182" s="63">
        <v>0</v>
      </c>
      <c r="AF182" s="63">
        <v>0</v>
      </c>
      <c r="AG182" s="63">
        <v>0</v>
      </c>
      <c r="AH182" s="63">
        <v>0</v>
      </c>
      <c r="AI182" s="63">
        <v>0</v>
      </c>
      <c r="AJ182" s="63">
        <v>0</v>
      </c>
      <c r="AK182" s="63">
        <v>0</v>
      </c>
      <c r="AL182" s="63">
        <v>0</v>
      </c>
      <c r="AM182" s="63">
        <v>0</v>
      </c>
      <c r="AN182" s="63">
        <v>-48.932213279999999</v>
      </c>
      <c r="AO182" s="63">
        <v>-93.114301605500003</v>
      </c>
      <c r="AP182" s="63">
        <v>-44.943274372799998</v>
      </c>
      <c r="AQ182" s="63">
        <v>402.85794752100003</v>
      </c>
      <c r="AR182" s="63">
        <v>31.3657484109</v>
      </c>
      <c r="AS182" s="63">
        <v>419.8143607792</v>
      </c>
      <c r="AT182" s="63">
        <v>125.46383154919999</v>
      </c>
      <c r="AU182" s="63">
        <v>123.15961855659999</v>
      </c>
      <c r="AV182" s="63">
        <v>401.33278639909997</v>
      </c>
      <c r="AW182" s="63">
        <v>440.62454038739997</v>
      </c>
      <c r="AX182" s="63">
        <v>336.00280258610002</v>
      </c>
      <c r="AY182" s="63">
        <v>620.4660343365</v>
      </c>
      <c r="AZ182" s="63">
        <v>469.50635714319998</v>
      </c>
      <c r="BA182" s="63">
        <v>-281.32158289210003</v>
      </c>
      <c r="BB182" s="63">
        <v>962.06622934910001</v>
      </c>
      <c r="BC182" s="63">
        <v>1209.8851971767001</v>
      </c>
      <c r="BD182" s="63">
        <v>1338.9661713518001</v>
      </c>
      <c r="BE182" s="63">
        <v>1194.9640258070999</v>
      </c>
      <c r="BF182" s="63">
        <v>271.22704457229997</v>
      </c>
      <c r="BG182" s="63">
        <v>-316.44344519769999</v>
      </c>
      <c r="BH182" s="63">
        <v>-691.65600603610005</v>
      </c>
      <c r="BI182" s="63">
        <v>1122.8460260642</v>
      </c>
      <c r="BJ182" s="63">
        <v>-420.91026652329998</v>
      </c>
      <c r="BK182" s="63">
        <v>-687.21479415910005</v>
      </c>
      <c r="BL182" s="63">
        <v>-131.9123606119</v>
      </c>
      <c r="BM182" s="63">
        <v>-775.43393505680001</v>
      </c>
      <c r="BN182" s="63">
        <v>-277.95948443660001</v>
      </c>
      <c r="BO182" s="63">
        <v>-393.35974294089999</v>
      </c>
      <c r="BP182" s="63">
        <v>-671.09602411419996</v>
      </c>
      <c r="BQ182" s="63">
        <v>-258.35634831060003</v>
      </c>
      <c r="BR182" s="63">
        <v>-933.79503518750005</v>
      </c>
      <c r="BS182" s="63">
        <v>-112.32261748400001</v>
      </c>
      <c r="BT182" s="63">
        <v>-514.01219384060005</v>
      </c>
      <c r="BU182" s="63">
        <v>-371.25772345050001</v>
      </c>
      <c r="BV182" s="63">
        <v>-968.11043450299996</v>
      </c>
      <c r="BW182" s="63">
        <v>-244.67666668129999</v>
      </c>
      <c r="BX182" s="63">
        <v>-326.94121022550001</v>
      </c>
      <c r="BY182" s="63">
        <v>-1115.0404593279</v>
      </c>
      <c r="BZ182" s="63">
        <v>-98.759555388500004</v>
      </c>
      <c r="CA182" s="63">
        <v>-317.8406928297</v>
      </c>
      <c r="CB182" s="63">
        <v>-179.38707885459999</v>
      </c>
      <c r="CC182" s="63">
        <v>603.7659861418</v>
      </c>
      <c r="CD182" s="63">
        <v>7.3578365336999996</v>
      </c>
      <c r="CE182" s="63">
        <v>-20.557026609000001</v>
      </c>
      <c r="CF182" s="63">
        <v>320.05703654109999</v>
      </c>
      <c r="CG182" s="63">
        <v>679.25588586319998</v>
      </c>
      <c r="CH182" s="63">
        <v>1600.1541544862</v>
      </c>
      <c r="CI182" s="63">
        <v>405.69237773129998</v>
      </c>
      <c r="CJ182" s="63">
        <v>309.54625889739998</v>
      </c>
      <c r="CK182" s="63">
        <v>165.8857460182</v>
      </c>
      <c r="CL182" s="63">
        <v>543.54592969999999</v>
      </c>
      <c r="CM182" s="63">
        <v>2131.2786661468999</v>
      </c>
      <c r="CN182" s="63">
        <v>155.2683795515</v>
      </c>
      <c r="CO182" s="63">
        <v>-405.65009997210001</v>
      </c>
      <c r="CP182" s="63">
        <v>-403.7900219544</v>
      </c>
      <c r="CQ182" s="63">
        <v>380.36648893500001</v>
      </c>
      <c r="CR182" s="63">
        <v>-78.242571860699996</v>
      </c>
      <c r="CS182" s="63">
        <v>-452.39243184729997</v>
      </c>
      <c r="CT182" s="63">
        <v>-240.83879600340001</v>
      </c>
      <c r="CU182" s="63">
        <v>-549.19509759120001</v>
      </c>
      <c r="CV182" s="63">
        <v>509.34569727510001</v>
      </c>
      <c r="CW182" s="63">
        <v>3.6675541836000001</v>
      </c>
      <c r="CX182" s="63">
        <v>410.07569344460001</v>
      </c>
      <c r="CY182" s="63">
        <v>-70.161470296800005</v>
      </c>
      <c r="CZ182" s="63">
        <v>-374.47182860269999</v>
      </c>
      <c r="DA182" s="63">
        <v>-782.10496295090002</v>
      </c>
      <c r="DB182" s="63">
        <v>-215.69825874590001</v>
      </c>
      <c r="DC182" s="63">
        <v>132.31034169099999</v>
      </c>
      <c r="DD182" s="63">
        <v>-396.0594501521</v>
      </c>
      <c r="DE182" s="63">
        <v>-337.52392349349998</v>
      </c>
      <c r="DF182" s="63">
        <v>661.05295230269996</v>
      </c>
      <c r="DG182" s="63">
        <v>-702.70987210809994</v>
      </c>
      <c r="DH182" s="63">
        <v>1215.7260397799</v>
      </c>
      <c r="DI182" s="63">
        <v>478.77196626400001</v>
      </c>
      <c r="DJ182" s="63">
        <v>1635.9586379039999</v>
      </c>
      <c r="DK182" s="63">
        <v>-1006.2078497514</v>
      </c>
      <c r="DL182" s="63">
        <v>368.25243429540001</v>
      </c>
      <c r="DM182" s="63">
        <v>-332.69573222190002</v>
      </c>
      <c r="DN182" s="63">
        <v>189.29142752830001</v>
      </c>
      <c r="DO182" s="63">
        <v>-104.1292437817</v>
      </c>
      <c r="DP182" s="63">
        <v>-653.56357928509999</v>
      </c>
      <c r="DQ182" s="63">
        <v>-362.91448977279998</v>
      </c>
      <c r="DR182" s="63">
        <v>227.01399816009999</v>
      </c>
      <c r="DS182" s="63">
        <v>-1059.3598582812001</v>
      </c>
      <c r="DT182" s="63">
        <v>343.245384199</v>
      </c>
      <c r="DU182" s="63">
        <v>95.457935156399998</v>
      </c>
      <c r="DV182" s="63">
        <v>1288.4323099419</v>
      </c>
    </row>
    <row r="183" spans="1:126" s="22" customFormat="1" ht="12" customHeight="1" x14ac:dyDescent="0.3">
      <c r="A183" s="159" t="s">
        <v>116</v>
      </c>
      <c r="B183" s="63">
        <v>0</v>
      </c>
      <c r="C183" s="63">
        <v>0</v>
      </c>
      <c r="D183" s="63">
        <v>0</v>
      </c>
      <c r="E183" s="63">
        <v>0</v>
      </c>
      <c r="F183" s="63">
        <v>0</v>
      </c>
      <c r="G183" s="63">
        <v>0</v>
      </c>
      <c r="H183" s="63">
        <v>0</v>
      </c>
      <c r="I183" s="63">
        <v>0</v>
      </c>
      <c r="J183" s="63">
        <v>0</v>
      </c>
      <c r="K183" s="63">
        <v>0</v>
      </c>
      <c r="L183" s="63">
        <v>0</v>
      </c>
      <c r="M183" s="63">
        <v>0</v>
      </c>
      <c r="N183" s="63">
        <v>0</v>
      </c>
      <c r="O183" s="63">
        <v>0</v>
      </c>
      <c r="P183" s="63">
        <v>0</v>
      </c>
      <c r="Q183" s="63">
        <v>0</v>
      </c>
      <c r="R183" s="63">
        <v>0</v>
      </c>
      <c r="S183" s="63">
        <v>0</v>
      </c>
      <c r="T183" s="63">
        <v>0</v>
      </c>
      <c r="U183" s="63">
        <v>0</v>
      </c>
      <c r="V183" s="63">
        <v>0</v>
      </c>
      <c r="W183" s="63">
        <v>0</v>
      </c>
      <c r="X183" s="63">
        <v>0</v>
      </c>
      <c r="Y183" s="63">
        <v>0</v>
      </c>
      <c r="Z183" s="63">
        <v>0</v>
      </c>
      <c r="AA183" s="63">
        <v>0</v>
      </c>
      <c r="AB183" s="63">
        <v>0</v>
      </c>
      <c r="AC183" s="63">
        <v>0</v>
      </c>
      <c r="AD183" s="63">
        <v>0</v>
      </c>
      <c r="AE183" s="63">
        <v>0</v>
      </c>
      <c r="AF183" s="63">
        <v>0</v>
      </c>
      <c r="AG183" s="63">
        <v>0</v>
      </c>
      <c r="AH183" s="63">
        <v>0</v>
      </c>
      <c r="AI183" s="63">
        <v>0</v>
      </c>
      <c r="AJ183" s="63">
        <v>0</v>
      </c>
      <c r="AK183" s="63">
        <v>0</v>
      </c>
      <c r="AL183" s="63">
        <v>0</v>
      </c>
      <c r="AM183" s="63">
        <v>0</v>
      </c>
      <c r="AN183" s="63">
        <v>0</v>
      </c>
      <c r="AO183" s="63">
        <v>0</v>
      </c>
      <c r="AP183" s="63">
        <v>0</v>
      </c>
      <c r="AQ183" s="63">
        <v>0</v>
      </c>
      <c r="AR183" s="63">
        <v>0</v>
      </c>
      <c r="AS183" s="63">
        <v>0</v>
      </c>
      <c r="AT183" s="63">
        <v>0</v>
      </c>
      <c r="AU183" s="63">
        <v>0</v>
      </c>
      <c r="AV183" s="63">
        <v>0</v>
      </c>
      <c r="AW183" s="63">
        <v>0</v>
      </c>
      <c r="AX183" s="63">
        <v>0</v>
      </c>
      <c r="AY183" s="63">
        <v>0</v>
      </c>
      <c r="AZ183" s="63">
        <v>0</v>
      </c>
      <c r="BA183" s="63">
        <v>0</v>
      </c>
      <c r="BB183" s="63">
        <v>0</v>
      </c>
      <c r="BC183" s="63">
        <v>0</v>
      </c>
      <c r="BD183" s="63">
        <v>0</v>
      </c>
      <c r="BE183" s="63">
        <v>0</v>
      </c>
      <c r="BF183" s="63">
        <v>0</v>
      </c>
      <c r="BG183" s="63">
        <v>0</v>
      </c>
      <c r="BH183" s="63">
        <v>0</v>
      </c>
      <c r="BI183" s="63">
        <v>0</v>
      </c>
      <c r="BJ183" s="63">
        <v>0</v>
      </c>
      <c r="BK183" s="63">
        <v>0</v>
      </c>
      <c r="BL183" s="63">
        <v>0</v>
      </c>
      <c r="BM183" s="63">
        <v>0</v>
      </c>
      <c r="BN183" s="63">
        <v>0</v>
      </c>
      <c r="BO183" s="63">
        <v>0</v>
      </c>
      <c r="BP183" s="63">
        <v>0</v>
      </c>
      <c r="BQ183" s="63">
        <v>0</v>
      </c>
      <c r="BR183" s="63">
        <v>0</v>
      </c>
      <c r="BS183" s="63">
        <v>0</v>
      </c>
      <c r="BT183" s="63">
        <v>0</v>
      </c>
      <c r="BU183" s="63">
        <v>0</v>
      </c>
      <c r="BV183" s="63">
        <v>0</v>
      </c>
      <c r="BW183" s="63">
        <v>0</v>
      </c>
      <c r="BX183" s="63">
        <v>0</v>
      </c>
      <c r="BY183" s="63">
        <v>0</v>
      </c>
      <c r="BZ183" s="63">
        <v>0</v>
      </c>
      <c r="CA183" s="63">
        <v>0</v>
      </c>
      <c r="CB183" s="63">
        <v>0</v>
      </c>
      <c r="CC183" s="63">
        <v>0</v>
      </c>
      <c r="CD183" s="63">
        <v>0</v>
      </c>
      <c r="CE183" s="63">
        <v>0</v>
      </c>
      <c r="CF183" s="63">
        <v>0</v>
      </c>
      <c r="CG183" s="63">
        <v>0</v>
      </c>
      <c r="CH183" s="63">
        <v>0</v>
      </c>
      <c r="CI183" s="63">
        <v>0</v>
      </c>
      <c r="CJ183" s="63">
        <v>0</v>
      </c>
      <c r="CK183" s="63">
        <v>0</v>
      </c>
      <c r="CL183" s="63">
        <v>0</v>
      </c>
      <c r="CM183" s="63">
        <v>0</v>
      </c>
      <c r="CN183" s="63">
        <v>0</v>
      </c>
      <c r="CO183" s="63">
        <v>0</v>
      </c>
      <c r="CP183" s="63">
        <v>0</v>
      </c>
      <c r="CQ183" s="63">
        <v>0</v>
      </c>
      <c r="CR183" s="63">
        <v>0</v>
      </c>
      <c r="CS183" s="63">
        <v>0</v>
      </c>
      <c r="CT183" s="63">
        <v>0</v>
      </c>
      <c r="CU183" s="63">
        <v>0</v>
      </c>
      <c r="CV183" s="63">
        <v>0</v>
      </c>
      <c r="CW183" s="63">
        <v>0</v>
      </c>
      <c r="CX183" s="63">
        <v>0</v>
      </c>
      <c r="CY183" s="63">
        <v>0</v>
      </c>
      <c r="CZ183" s="63">
        <v>0</v>
      </c>
      <c r="DA183" s="63">
        <v>0</v>
      </c>
      <c r="DB183" s="63">
        <v>0</v>
      </c>
      <c r="DC183" s="63">
        <v>0</v>
      </c>
      <c r="DD183" s="63">
        <v>0</v>
      </c>
      <c r="DE183" s="63">
        <v>0</v>
      </c>
      <c r="DF183" s="63">
        <v>0</v>
      </c>
      <c r="DG183" s="63">
        <v>0</v>
      </c>
      <c r="DH183" s="63">
        <v>0</v>
      </c>
      <c r="DI183" s="63">
        <v>0</v>
      </c>
      <c r="DJ183" s="63">
        <v>0</v>
      </c>
      <c r="DK183" s="63">
        <v>0</v>
      </c>
      <c r="DL183" s="63">
        <v>0</v>
      </c>
      <c r="DM183" s="63">
        <v>0</v>
      </c>
      <c r="DN183" s="63">
        <v>0</v>
      </c>
      <c r="DO183" s="63">
        <v>0</v>
      </c>
      <c r="DP183" s="63">
        <v>0</v>
      </c>
      <c r="DQ183" s="63">
        <v>0</v>
      </c>
      <c r="DR183" s="63">
        <v>0</v>
      </c>
      <c r="DS183" s="63">
        <v>0</v>
      </c>
      <c r="DT183" s="63">
        <v>0</v>
      </c>
      <c r="DU183" s="63">
        <v>0</v>
      </c>
      <c r="DV183" s="63">
        <v>0</v>
      </c>
    </row>
    <row r="184" spans="1:126" s="22" customFormat="1" ht="12" customHeight="1" x14ac:dyDescent="0.3">
      <c r="A184" s="213" t="s">
        <v>117</v>
      </c>
      <c r="B184" s="63">
        <v>0</v>
      </c>
      <c r="C184" s="63">
        <v>0</v>
      </c>
      <c r="D184" s="63">
        <v>0</v>
      </c>
      <c r="E184" s="63">
        <v>0</v>
      </c>
      <c r="F184" s="63">
        <v>0</v>
      </c>
      <c r="G184" s="63">
        <v>0</v>
      </c>
      <c r="H184" s="63">
        <v>0</v>
      </c>
      <c r="I184" s="63">
        <v>0</v>
      </c>
      <c r="J184" s="63">
        <v>0</v>
      </c>
      <c r="K184" s="63">
        <v>0</v>
      </c>
      <c r="L184" s="63">
        <v>0</v>
      </c>
      <c r="M184" s="63">
        <v>0</v>
      </c>
      <c r="N184" s="63">
        <v>0</v>
      </c>
      <c r="O184" s="63">
        <v>0</v>
      </c>
      <c r="P184" s="63">
        <v>0</v>
      </c>
      <c r="Q184" s="63">
        <v>0</v>
      </c>
      <c r="R184" s="63">
        <v>0</v>
      </c>
      <c r="S184" s="63">
        <v>0</v>
      </c>
      <c r="T184" s="63">
        <v>0</v>
      </c>
      <c r="U184" s="63">
        <v>0</v>
      </c>
      <c r="V184" s="63">
        <v>0</v>
      </c>
      <c r="W184" s="63">
        <v>0</v>
      </c>
      <c r="X184" s="63">
        <v>0</v>
      </c>
      <c r="Y184" s="63">
        <v>0</v>
      </c>
      <c r="Z184" s="63">
        <v>0</v>
      </c>
      <c r="AA184" s="63">
        <v>0</v>
      </c>
      <c r="AB184" s="63">
        <v>0</v>
      </c>
      <c r="AC184" s="63">
        <v>0</v>
      </c>
      <c r="AD184" s="63">
        <v>0</v>
      </c>
      <c r="AE184" s="63">
        <v>0</v>
      </c>
      <c r="AF184" s="63">
        <v>0</v>
      </c>
      <c r="AG184" s="63">
        <v>0</v>
      </c>
      <c r="AH184" s="63">
        <v>0</v>
      </c>
      <c r="AI184" s="63">
        <v>0</v>
      </c>
      <c r="AJ184" s="63">
        <v>0</v>
      </c>
      <c r="AK184" s="63">
        <v>0</v>
      </c>
      <c r="AL184" s="63">
        <v>0</v>
      </c>
      <c r="AM184" s="63">
        <v>0</v>
      </c>
      <c r="AN184" s="63">
        <v>0</v>
      </c>
      <c r="AO184" s="63">
        <v>0</v>
      </c>
      <c r="AP184" s="63">
        <v>0</v>
      </c>
      <c r="AQ184" s="63">
        <v>0</v>
      </c>
      <c r="AR184" s="63">
        <v>0</v>
      </c>
      <c r="AS184" s="63">
        <v>0</v>
      </c>
      <c r="AT184" s="63">
        <v>0</v>
      </c>
      <c r="AU184" s="63">
        <v>0</v>
      </c>
      <c r="AV184" s="63">
        <v>0</v>
      </c>
      <c r="AW184" s="63">
        <v>0</v>
      </c>
      <c r="AX184" s="63">
        <v>0</v>
      </c>
      <c r="AY184" s="63">
        <v>0</v>
      </c>
      <c r="AZ184" s="63">
        <v>0</v>
      </c>
      <c r="BA184" s="63">
        <v>0</v>
      </c>
      <c r="BB184" s="63">
        <v>0</v>
      </c>
      <c r="BC184" s="63">
        <v>0</v>
      </c>
      <c r="BD184" s="63">
        <v>0</v>
      </c>
      <c r="BE184" s="63">
        <v>0</v>
      </c>
      <c r="BF184" s="63">
        <v>0</v>
      </c>
      <c r="BG184" s="63">
        <v>0</v>
      </c>
      <c r="BH184" s="63">
        <v>0</v>
      </c>
      <c r="BI184" s="63">
        <v>0</v>
      </c>
      <c r="BJ184" s="63">
        <v>0</v>
      </c>
      <c r="BK184" s="63">
        <v>0</v>
      </c>
      <c r="BL184" s="63">
        <v>0</v>
      </c>
      <c r="BM184" s="63">
        <v>0</v>
      </c>
      <c r="BN184" s="63">
        <v>0</v>
      </c>
      <c r="BO184" s="63">
        <v>0</v>
      </c>
      <c r="BP184" s="63">
        <v>0</v>
      </c>
      <c r="BQ184" s="63">
        <v>0</v>
      </c>
      <c r="BR184" s="63">
        <v>0</v>
      </c>
      <c r="BS184" s="63">
        <v>0</v>
      </c>
      <c r="BT184" s="63">
        <v>0</v>
      </c>
      <c r="BU184" s="63">
        <v>0</v>
      </c>
      <c r="BV184" s="63">
        <v>0</v>
      </c>
      <c r="BW184" s="63">
        <v>0</v>
      </c>
      <c r="BX184" s="63">
        <v>0</v>
      </c>
      <c r="BY184" s="63">
        <v>0</v>
      </c>
      <c r="BZ184" s="63">
        <v>0</v>
      </c>
      <c r="CA184" s="63">
        <v>0</v>
      </c>
      <c r="CB184" s="63">
        <v>0</v>
      </c>
      <c r="CC184" s="63">
        <v>0</v>
      </c>
      <c r="CD184" s="63">
        <v>0</v>
      </c>
      <c r="CE184" s="63">
        <v>0</v>
      </c>
      <c r="CF184" s="63">
        <v>0</v>
      </c>
      <c r="CG184" s="63">
        <v>0</v>
      </c>
      <c r="CH184" s="63">
        <v>0</v>
      </c>
      <c r="CI184" s="63">
        <v>0</v>
      </c>
      <c r="CJ184" s="63">
        <v>0</v>
      </c>
      <c r="CK184" s="63">
        <v>0</v>
      </c>
      <c r="CL184" s="63">
        <v>0</v>
      </c>
      <c r="CM184" s="63">
        <v>0</v>
      </c>
      <c r="CN184" s="63">
        <v>0</v>
      </c>
      <c r="CO184" s="63">
        <v>0</v>
      </c>
      <c r="CP184" s="63">
        <v>0</v>
      </c>
      <c r="CQ184" s="63">
        <v>0</v>
      </c>
      <c r="CR184" s="63">
        <v>0</v>
      </c>
      <c r="CS184" s="63">
        <v>0</v>
      </c>
      <c r="CT184" s="63">
        <v>0</v>
      </c>
      <c r="CU184" s="63">
        <v>0</v>
      </c>
      <c r="CV184" s="63">
        <v>0</v>
      </c>
      <c r="CW184" s="63">
        <v>0</v>
      </c>
      <c r="CX184" s="63">
        <v>0</v>
      </c>
      <c r="CY184" s="63">
        <v>0</v>
      </c>
      <c r="CZ184" s="63">
        <v>0</v>
      </c>
      <c r="DA184" s="63">
        <v>0</v>
      </c>
      <c r="DB184" s="63">
        <v>0</v>
      </c>
      <c r="DC184" s="63">
        <v>0</v>
      </c>
      <c r="DD184" s="63">
        <v>0</v>
      </c>
      <c r="DE184" s="63">
        <v>0</v>
      </c>
      <c r="DF184" s="63">
        <v>0</v>
      </c>
      <c r="DG184" s="63">
        <v>0</v>
      </c>
      <c r="DH184" s="63">
        <v>0</v>
      </c>
      <c r="DI184" s="63">
        <v>0</v>
      </c>
      <c r="DJ184" s="63">
        <v>0</v>
      </c>
      <c r="DK184" s="63">
        <v>0</v>
      </c>
      <c r="DL184" s="63">
        <v>0</v>
      </c>
      <c r="DM184" s="63">
        <v>0</v>
      </c>
      <c r="DN184" s="63">
        <v>0</v>
      </c>
      <c r="DO184" s="63">
        <v>0</v>
      </c>
      <c r="DP184" s="63">
        <v>0</v>
      </c>
      <c r="DQ184" s="63">
        <v>0</v>
      </c>
      <c r="DR184" s="63">
        <v>0</v>
      </c>
      <c r="DS184" s="63">
        <v>0</v>
      </c>
      <c r="DT184" s="63">
        <v>0</v>
      </c>
      <c r="DU184" s="63">
        <v>0</v>
      </c>
      <c r="DV184" s="63">
        <v>0</v>
      </c>
    </row>
    <row r="185" spans="1:126" s="22" customFormat="1" ht="12" customHeight="1" x14ac:dyDescent="0.3">
      <c r="A185" s="213" t="s">
        <v>118</v>
      </c>
      <c r="B185" s="63">
        <v>0</v>
      </c>
      <c r="C185" s="63">
        <v>0</v>
      </c>
      <c r="D185" s="63">
        <v>0</v>
      </c>
      <c r="E185" s="63">
        <v>0</v>
      </c>
      <c r="F185" s="63">
        <v>0</v>
      </c>
      <c r="G185" s="63">
        <v>0</v>
      </c>
      <c r="H185" s="63">
        <v>0</v>
      </c>
      <c r="I185" s="63">
        <v>0</v>
      </c>
      <c r="J185" s="63">
        <v>0</v>
      </c>
      <c r="K185" s="63">
        <v>0</v>
      </c>
      <c r="L185" s="63">
        <v>0</v>
      </c>
      <c r="M185" s="63">
        <v>0</v>
      </c>
      <c r="N185" s="63">
        <v>0</v>
      </c>
      <c r="O185" s="63">
        <v>0</v>
      </c>
      <c r="P185" s="63">
        <v>0</v>
      </c>
      <c r="Q185" s="63">
        <v>0</v>
      </c>
      <c r="R185" s="63">
        <v>0</v>
      </c>
      <c r="S185" s="63">
        <v>0</v>
      </c>
      <c r="T185" s="63">
        <v>0</v>
      </c>
      <c r="U185" s="63">
        <v>0</v>
      </c>
      <c r="V185" s="63">
        <v>0</v>
      </c>
      <c r="W185" s="63">
        <v>0</v>
      </c>
      <c r="X185" s="63">
        <v>0</v>
      </c>
      <c r="Y185" s="63">
        <v>0</v>
      </c>
      <c r="Z185" s="63">
        <v>0</v>
      </c>
      <c r="AA185" s="63">
        <v>0</v>
      </c>
      <c r="AB185" s="63">
        <v>0</v>
      </c>
      <c r="AC185" s="63">
        <v>0</v>
      </c>
      <c r="AD185" s="63">
        <v>0</v>
      </c>
      <c r="AE185" s="63">
        <v>0</v>
      </c>
      <c r="AF185" s="63">
        <v>0</v>
      </c>
      <c r="AG185" s="63">
        <v>0</v>
      </c>
      <c r="AH185" s="63">
        <v>0</v>
      </c>
      <c r="AI185" s="63">
        <v>0</v>
      </c>
      <c r="AJ185" s="63">
        <v>0</v>
      </c>
      <c r="AK185" s="63">
        <v>0</v>
      </c>
      <c r="AL185" s="63">
        <v>0</v>
      </c>
      <c r="AM185" s="63">
        <v>0</v>
      </c>
      <c r="AN185" s="63">
        <v>0</v>
      </c>
      <c r="AO185" s="63">
        <v>0</v>
      </c>
      <c r="AP185" s="63">
        <v>0</v>
      </c>
      <c r="AQ185" s="63">
        <v>0</v>
      </c>
      <c r="AR185" s="63">
        <v>0</v>
      </c>
      <c r="AS185" s="63">
        <v>0</v>
      </c>
      <c r="AT185" s="63">
        <v>0</v>
      </c>
      <c r="AU185" s="63">
        <v>0</v>
      </c>
      <c r="AV185" s="63">
        <v>0</v>
      </c>
      <c r="AW185" s="63">
        <v>0</v>
      </c>
      <c r="AX185" s="63">
        <v>0</v>
      </c>
      <c r="AY185" s="63">
        <v>0</v>
      </c>
      <c r="AZ185" s="63">
        <v>0</v>
      </c>
      <c r="BA185" s="63">
        <v>0</v>
      </c>
      <c r="BB185" s="63">
        <v>0</v>
      </c>
      <c r="BC185" s="63">
        <v>0</v>
      </c>
      <c r="BD185" s="63">
        <v>0</v>
      </c>
      <c r="BE185" s="63">
        <v>0</v>
      </c>
      <c r="BF185" s="63">
        <v>0</v>
      </c>
      <c r="BG185" s="63">
        <v>0</v>
      </c>
      <c r="BH185" s="63">
        <v>0</v>
      </c>
      <c r="BI185" s="63">
        <v>0</v>
      </c>
      <c r="BJ185" s="63">
        <v>0</v>
      </c>
      <c r="BK185" s="63">
        <v>0</v>
      </c>
      <c r="BL185" s="63">
        <v>0</v>
      </c>
      <c r="BM185" s="63">
        <v>0</v>
      </c>
      <c r="BN185" s="63">
        <v>0</v>
      </c>
      <c r="BO185" s="63">
        <v>0</v>
      </c>
      <c r="BP185" s="63">
        <v>0</v>
      </c>
      <c r="BQ185" s="63">
        <v>0</v>
      </c>
      <c r="BR185" s="63">
        <v>0</v>
      </c>
      <c r="BS185" s="63">
        <v>0</v>
      </c>
      <c r="BT185" s="63">
        <v>0</v>
      </c>
      <c r="BU185" s="63">
        <v>0</v>
      </c>
      <c r="BV185" s="63">
        <v>0</v>
      </c>
      <c r="BW185" s="63">
        <v>0</v>
      </c>
      <c r="BX185" s="63">
        <v>0</v>
      </c>
      <c r="BY185" s="63">
        <v>0</v>
      </c>
      <c r="BZ185" s="63">
        <v>0</v>
      </c>
      <c r="CA185" s="63">
        <v>0</v>
      </c>
      <c r="CB185" s="63">
        <v>0</v>
      </c>
      <c r="CC185" s="63">
        <v>0</v>
      </c>
      <c r="CD185" s="63">
        <v>0</v>
      </c>
      <c r="CE185" s="63">
        <v>0</v>
      </c>
      <c r="CF185" s="63">
        <v>0</v>
      </c>
      <c r="CG185" s="63">
        <v>0</v>
      </c>
      <c r="CH185" s="63">
        <v>0</v>
      </c>
      <c r="CI185" s="63">
        <v>0</v>
      </c>
      <c r="CJ185" s="63">
        <v>0</v>
      </c>
      <c r="CK185" s="63">
        <v>0</v>
      </c>
      <c r="CL185" s="63">
        <v>0</v>
      </c>
      <c r="CM185" s="63">
        <v>0</v>
      </c>
      <c r="CN185" s="63">
        <v>0</v>
      </c>
      <c r="CO185" s="63">
        <v>0</v>
      </c>
      <c r="CP185" s="63">
        <v>0</v>
      </c>
      <c r="CQ185" s="63">
        <v>0</v>
      </c>
      <c r="CR185" s="63">
        <v>0</v>
      </c>
      <c r="CS185" s="63">
        <v>0</v>
      </c>
      <c r="CT185" s="63">
        <v>0</v>
      </c>
      <c r="CU185" s="63">
        <v>0</v>
      </c>
      <c r="CV185" s="63">
        <v>0</v>
      </c>
      <c r="CW185" s="63">
        <v>0</v>
      </c>
      <c r="CX185" s="63">
        <v>0</v>
      </c>
      <c r="CY185" s="63">
        <v>0</v>
      </c>
      <c r="CZ185" s="63">
        <v>0</v>
      </c>
      <c r="DA185" s="63">
        <v>0</v>
      </c>
      <c r="DB185" s="63">
        <v>0</v>
      </c>
      <c r="DC185" s="63">
        <v>0</v>
      </c>
      <c r="DD185" s="63">
        <v>0</v>
      </c>
      <c r="DE185" s="63">
        <v>0</v>
      </c>
      <c r="DF185" s="63">
        <v>0</v>
      </c>
      <c r="DG185" s="63">
        <v>0</v>
      </c>
      <c r="DH185" s="63">
        <v>0</v>
      </c>
      <c r="DI185" s="63">
        <v>0</v>
      </c>
      <c r="DJ185" s="63">
        <v>0</v>
      </c>
      <c r="DK185" s="63">
        <v>0</v>
      </c>
      <c r="DL185" s="63">
        <v>0</v>
      </c>
      <c r="DM185" s="63">
        <v>0</v>
      </c>
      <c r="DN185" s="63">
        <v>0</v>
      </c>
      <c r="DO185" s="63">
        <v>0</v>
      </c>
      <c r="DP185" s="63">
        <v>0</v>
      </c>
      <c r="DQ185" s="63">
        <v>0</v>
      </c>
      <c r="DR185" s="63">
        <v>0</v>
      </c>
      <c r="DS185" s="63">
        <v>0</v>
      </c>
      <c r="DT185" s="63">
        <v>0</v>
      </c>
      <c r="DU185" s="63">
        <v>0</v>
      </c>
      <c r="DV185" s="63">
        <v>0</v>
      </c>
    </row>
    <row r="186" spans="1:126" s="22" customFormat="1" ht="12" customHeight="1" x14ac:dyDescent="0.3">
      <c r="A186" s="159" t="s">
        <v>119</v>
      </c>
      <c r="B186" s="63">
        <v>0</v>
      </c>
      <c r="C186" s="63">
        <v>0</v>
      </c>
      <c r="D186" s="63">
        <v>0</v>
      </c>
      <c r="E186" s="63">
        <v>0</v>
      </c>
      <c r="F186" s="63">
        <v>0</v>
      </c>
      <c r="G186" s="63">
        <v>0</v>
      </c>
      <c r="H186" s="63">
        <v>0</v>
      </c>
      <c r="I186" s="63">
        <v>0</v>
      </c>
      <c r="J186" s="63">
        <v>0</v>
      </c>
      <c r="K186" s="63">
        <v>0</v>
      </c>
      <c r="L186" s="63">
        <v>0</v>
      </c>
      <c r="M186" s="63">
        <v>0</v>
      </c>
      <c r="N186" s="63">
        <v>0</v>
      </c>
      <c r="O186" s="63">
        <v>0</v>
      </c>
      <c r="P186" s="63">
        <v>0</v>
      </c>
      <c r="Q186" s="63">
        <v>0</v>
      </c>
      <c r="R186" s="63">
        <v>0</v>
      </c>
      <c r="S186" s="63">
        <v>0</v>
      </c>
      <c r="T186" s="63">
        <v>0</v>
      </c>
      <c r="U186" s="63">
        <v>0</v>
      </c>
      <c r="V186" s="63">
        <v>0</v>
      </c>
      <c r="W186" s="63">
        <v>0</v>
      </c>
      <c r="X186" s="63">
        <v>0</v>
      </c>
      <c r="Y186" s="63">
        <v>0</v>
      </c>
      <c r="Z186" s="63">
        <v>0</v>
      </c>
      <c r="AA186" s="63">
        <v>0</v>
      </c>
      <c r="AB186" s="63">
        <v>0</v>
      </c>
      <c r="AC186" s="63">
        <v>0</v>
      </c>
      <c r="AD186" s="63">
        <v>0</v>
      </c>
      <c r="AE186" s="63">
        <v>0</v>
      </c>
      <c r="AF186" s="63">
        <v>0</v>
      </c>
      <c r="AG186" s="63">
        <v>0</v>
      </c>
      <c r="AH186" s="63">
        <v>0</v>
      </c>
      <c r="AI186" s="63">
        <v>0</v>
      </c>
      <c r="AJ186" s="63">
        <v>0</v>
      </c>
      <c r="AK186" s="63">
        <v>0</v>
      </c>
      <c r="AL186" s="63">
        <v>0</v>
      </c>
      <c r="AM186" s="63">
        <v>0</v>
      </c>
      <c r="AN186" s="63">
        <v>0</v>
      </c>
      <c r="AO186" s="63">
        <v>0</v>
      </c>
      <c r="AP186" s="63">
        <v>0</v>
      </c>
      <c r="AQ186" s="63">
        <v>0</v>
      </c>
      <c r="AR186" s="63">
        <v>0</v>
      </c>
      <c r="AS186" s="63">
        <v>0</v>
      </c>
      <c r="AT186" s="63">
        <v>0</v>
      </c>
      <c r="AU186" s="63">
        <v>0</v>
      </c>
      <c r="AV186" s="63">
        <v>0</v>
      </c>
      <c r="AW186" s="63">
        <v>0</v>
      </c>
      <c r="AX186" s="63">
        <v>0</v>
      </c>
      <c r="AY186" s="63">
        <v>0</v>
      </c>
      <c r="AZ186" s="63">
        <v>0</v>
      </c>
      <c r="BA186" s="63">
        <v>0</v>
      </c>
      <c r="BB186" s="63">
        <v>0</v>
      </c>
      <c r="BC186" s="63">
        <v>0</v>
      </c>
      <c r="BD186" s="63">
        <v>0</v>
      </c>
      <c r="BE186" s="63">
        <v>0</v>
      </c>
      <c r="BF186" s="63">
        <v>0</v>
      </c>
      <c r="BG186" s="63">
        <v>0</v>
      </c>
      <c r="BH186" s="63">
        <v>0</v>
      </c>
      <c r="BI186" s="63">
        <v>0</v>
      </c>
      <c r="BJ186" s="63">
        <v>0</v>
      </c>
      <c r="BK186" s="63">
        <v>0</v>
      </c>
      <c r="BL186" s="63">
        <v>0</v>
      </c>
      <c r="BM186" s="63">
        <v>0</v>
      </c>
      <c r="BN186" s="63">
        <v>0</v>
      </c>
      <c r="BO186" s="63">
        <v>0</v>
      </c>
      <c r="BP186" s="63">
        <v>0</v>
      </c>
      <c r="BQ186" s="63">
        <v>0</v>
      </c>
      <c r="BR186" s="63">
        <v>0</v>
      </c>
      <c r="BS186" s="63">
        <v>0</v>
      </c>
      <c r="BT186" s="63">
        <v>0</v>
      </c>
      <c r="BU186" s="63">
        <v>0</v>
      </c>
      <c r="BV186" s="63">
        <v>0</v>
      </c>
      <c r="BW186" s="63">
        <v>0</v>
      </c>
      <c r="BX186" s="63">
        <v>0</v>
      </c>
      <c r="BY186" s="63">
        <v>0</v>
      </c>
      <c r="BZ186" s="63">
        <v>0</v>
      </c>
      <c r="CA186" s="63">
        <v>0</v>
      </c>
      <c r="CB186" s="63">
        <v>0</v>
      </c>
      <c r="CC186" s="63">
        <v>0</v>
      </c>
      <c r="CD186" s="63">
        <v>0</v>
      </c>
      <c r="CE186" s="63">
        <v>0</v>
      </c>
      <c r="CF186" s="63">
        <v>0</v>
      </c>
      <c r="CG186" s="63">
        <v>0</v>
      </c>
      <c r="CH186" s="63">
        <v>0</v>
      </c>
      <c r="CI186" s="63">
        <v>0</v>
      </c>
      <c r="CJ186" s="63">
        <v>0</v>
      </c>
      <c r="CK186" s="63">
        <v>0</v>
      </c>
      <c r="CL186" s="63">
        <v>0</v>
      </c>
      <c r="CM186" s="63">
        <v>0</v>
      </c>
      <c r="CN186" s="63">
        <v>0</v>
      </c>
      <c r="CO186" s="63">
        <v>0</v>
      </c>
      <c r="CP186" s="63">
        <v>0</v>
      </c>
      <c r="CQ186" s="63">
        <v>0</v>
      </c>
      <c r="CR186" s="63">
        <v>0</v>
      </c>
      <c r="CS186" s="63">
        <v>0</v>
      </c>
      <c r="CT186" s="63">
        <v>0</v>
      </c>
      <c r="CU186" s="63">
        <v>0</v>
      </c>
      <c r="CV186" s="63">
        <v>0</v>
      </c>
      <c r="CW186" s="63">
        <v>0</v>
      </c>
      <c r="CX186" s="63">
        <v>0</v>
      </c>
      <c r="CY186" s="63">
        <v>0</v>
      </c>
      <c r="CZ186" s="63">
        <v>0</v>
      </c>
      <c r="DA186" s="63">
        <v>0</v>
      </c>
      <c r="DB186" s="63">
        <v>0</v>
      </c>
      <c r="DC186" s="63">
        <v>0</v>
      </c>
      <c r="DD186" s="63">
        <v>0</v>
      </c>
      <c r="DE186" s="63">
        <v>0</v>
      </c>
      <c r="DF186" s="63">
        <v>0</v>
      </c>
      <c r="DG186" s="63">
        <v>0</v>
      </c>
      <c r="DH186" s="63">
        <v>0</v>
      </c>
      <c r="DI186" s="63">
        <v>0</v>
      </c>
      <c r="DJ186" s="63">
        <v>0</v>
      </c>
      <c r="DK186" s="63">
        <v>0</v>
      </c>
      <c r="DL186" s="63">
        <v>0</v>
      </c>
      <c r="DM186" s="63">
        <v>0</v>
      </c>
      <c r="DN186" s="63">
        <v>0</v>
      </c>
      <c r="DO186" s="63">
        <v>0</v>
      </c>
      <c r="DP186" s="63">
        <v>0</v>
      </c>
      <c r="DQ186" s="63">
        <v>0</v>
      </c>
      <c r="DR186" s="63">
        <v>0</v>
      </c>
      <c r="DS186" s="63">
        <v>0</v>
      </c>
      <c r="DT186" s="63">
        <v>0</v>
      </c>
      <c r="DU186" s="63">
        <v>0</v>
      </c>
      <c r="DV186" s="63">
        <v>0</v>
      </c>
    </row>
    <row r="187" spans="1:126" s="22" customFormat="1" ht="24" customHeight="1" x14ac:dyDescent="0.2">
      <c r="A187" s="214" t="s">
        <v>120</v>
      </c>
      <c r="B187" s="63">
        <v>0</v>
      </c>
      <c r="C187" s="63">
        <v>0</v>
      </c>
      <c r="D187" s="63">
        <v>0</v>
      </c>
      <c r="E187" s="63">
        <v>0</v>
      </c>
      <c r="F187" s="63">
        <v>0</v>
      </c>
      <c r="G187" s="63">
        <v>0</v>
      </c>
      <c r="H187" s="63">
        <v>0</v>
      </c>
      <c r="I187" s="63">
        <v>0</v>
      </c>
      <c r="J187" s="63">
        <v>0</v>
      </c>
      <c r="K187" s="63">
        <v>0</v>
      </c>
      <c r="L187" s="63">
        <v>0</v>
      </c>
      <c r="M187" s="63">
        <v>0</v>
      </c>
      <c r="N187" s="63">
        <v>0</v>
      </c>
      <c r="O187" s="63">
        <v>0</v>
      </c>
      <c r="P187" s="63">
        <v>0</v>
      </c>
      <c r="Q187" s="63">
        <v>0</v>
      </c>
      <c r="R187" s="63">
        <v>0</v>
      </c>
      <c r="S187" s="63">
        <v>0</v>
      </c>
      <c r="T187" s="63">
        <v>0</v>
      </c>
      <c r="U187" s="63">
        <v>0</v>
      </c>
      <c r="V187" s="63">
        <v>0</v>
      </c>
      <c r="W187" s="63">
        <v>0</v>
      </c>
      <c r="X187" s="63">
        <v>0</v>
      </c>
      <c r="Y187" s="63">
        <v>0</v>
      </c>
      <c r="Z187" s="63">
        <v>0</v>
      </c>
      <c r="AA187" s="63">
        <v>0</v>
      </c>
      <c r="AB187" s="63">
        <v>0</v>
      </c>
      <c r="AC187" s="63">
        <v>0</v>
      </c>
      <c r="AD187" s="63">
        <v>0</v>
      </c>
      <c r="AE187" s="63">
        <v>0</v>
      </c>
      <c r="AF187" s="63">
        <v>0</v>
      </c>
      <c r="AG187" s="63">
        <v>0</v>
      </c>
      <c r="AH187" s="63">
        <v>0</v>
      </c>
      <c r="AI187" s="63">
        <v>0</v>
      </c>
      <c r="AJ187" s="63">
        <v>0</v>
      </c>
      <c r="AK187" s="63">
        <v>0</v>
      </c>
      <c r="AL187" s="63">
        <v>0</v>
      </c>
      <c r="AM187" s="63">
        <v>0</v>
      </c>
      <c r="AN187" s="63">
        <v>0</v>
      </c>
      <c r="AO187" s="63">
        <v>0</v>
      </c>
      <c r="AP187" s="63">
        <v>0</v>
      </c>
      <c r="AQ187" s="63">
        <v>0</v>
      </c>
      <c r="AR187" s="63">
        <v>0</v>
      </c>
      <c r="AS187" s="63">
        <v>0</v>
      </c>
      <c r="AT187" s="63">
        <v>0</v>
      </c>
      <c r="AU187" s="63">
        <v>0</v>
      </c>
      <c r="AV187" s="63">
        <v>0</v>
      </c>
      <c r="AW187" s="63">
        <v>0</v>
      </c>
      <c r="AX187" s="63">
        <v>0</v>
      </c>
      <c r="AY187" s="63">
        <v>0</v>
      </c>
      <c r="AZ187" s="63">
        <v>0</v>
      </c>
      <c r="BA187" s="63">
        <v>0</v>
      </c>
      <c r="BB187" s="63">
        <v>0</v>
      </c>
      <c r="BC187" s="63">
        <v>0</v>
      </c>
      <c r="BD187" s="63">
        <v>0</v>
      </c>
      <c r="BE187" s="63">
        <v>0</v>
      </c>
      <c r="BF187" s="63">
        <v>0</v>
      </c>
      <c r="BG187" s="63">
        <v>0</v>
      </c>
      <c r="BH187" s="63">
        <v>0</v>
      </c>
      <c r="BI187" s="63">
        <v>0</v>
      </c>
      <c r="BJ187" s="63">
        <v>0</v>
      </c>
      <c r="BK187" s="63">
        <v>0</v>
      </c>
      <c r="BL187" s="63">
        <v>0</v>
      </c>
      <c r="BM187" s="63">
        <v>0</v>
      </c>
      <c r="BN187" s="63">
        <v>0</v>
      </c>
      <c r="BO187" s="63">
        <v>0</v>
      </c>
      <c r="BP187" s="63">
        <v>0</v>
      </c>
      <c r="BQ187" s="63">
        <v>0</v>
      </c>
      <c r="BR187" s="63">
        <v>0</v>
      </c>
      <c r="BS187" s="63">
        <v>0</v>
      </c>
      <c r="BT187" s="63">
        <v>0</v>
      </c>
      <c r="BU187" s="63">
        <v>0</v>
      </c>
      <c r="BV187" s="63">
        <v>0</v>
      </c>
      <c r="BW187" s="63">
        <v>0</v>
      </c>
      <c r="BX187" s="63">
        <v>0</v>
      </c>
      <c r="BY187" s="63">
        <v>0</v>
      </c>
      <c r="BZ187" s="63">
        <v>0</v>
      </c>
      <c r="CA187" s="63">
        <v>0</v>
      </c>
      <c r="CB187" s="63">
        <v>0</v>
      </c>
      <c r="CC187" s="63">
        <v>0</v>
      </c>
      <c r="CD187" s="63">
        <v>0</v>
      </c>
      <c r="CE187" s="63">
        <v>0</v>
      </c>
      <c r="CF187" s="63">
        <v>0</v>
      </c>
      <c r="CG187" s="63">
        <v>0</v>
      </c>
      <c r="CH187" s="63">
        <v>0</v>
      </c>
      <c r="CI187" s="63">
        <v>0</v>
      </c>
      <c r="CJ187" s="63">
        <v>0</v>
      </c>
      <c r="CK187" s="63">
        <v>0</v>
      </c>
      <c r="CL187" s="63">
        <v>0</v>
      </c>
      <c r="CM187" s="63">
        <v>0</v>
      </c>
      <c r="CN187" s="63">
        <v>0</v>
      </c>
      <c r="CO187" s="63">
        <v>0</v>
      </c>
      <c r="CP187" s="63">
        <v>0</v>
      </c>
      <c r="CQ187" s="63">
        <v>0</v>
      </c>
      <c r="CR187" s="63">
        <v>0</v>
      </c>
      <c r="CS187" s="63">
        <v>0</v>
      </c>
      <c r="CT187" s="63">
        <v>0</v>
      </c>
      <c r="CU187" s="63">
        <v>0</v>
      </c>
      <c r="CV187" s="63">
        <v>0</v>
      </c>
      <c r="CW187" s="63">
        <v>0</v>
      </c>
      <c r="CX187" s="63">
        <v>0</v>
      </c>
      <c r="CY187" s="63">
        <v>0</v>
      </c>
      <c r="CZ187" s="63">
        <v>0</v>
      </c>
      <c r="DA187" s="63">
        <v>0</v>
      </c>
      <c r="DB187" s="63">
        <v>0</v>
      </c>
      <c r="DC187" s="63">
        <v>0</v>
      </c>
      <c r="DD187" s="63">
        <v>0</v>
      </c>
      <c r="DE187" s="63">
        <v>0</v>
      </c>
      <c r="DF187" s="63">
        <v>0</v>
      </c>
      <c r="DG187" s="63">
        <v>0</v>
      </c>
      <c r="DH187" s="63">
        <v>0</v>
      </c>
      <c r="DI187" s="63">
        <v>0</v>
      </c>
      <c r="DJ187" s="63">
        <v>0</v>
      </c>
      <c r="DK187" s="63">
        <v>0</v>
      </c>
      <c r="DL187" s="63">
        <v>0</v>
      </c>
      <c r="DM187" s="63">
        <v>0</v>
      </c>
      <c r="DN187" s="63">
        <v>0</v>
      </c>
      <c r="DO187" s="63">
        <v>0</v>
      </c>
      <c r="DP187" s="63">
        <v>0</v>
      </c>
      <c r="DQ187" s="63">
        <v>0</v>
      </c>
      <c r="DR187" s="63">
        <v>0</v>
      </c>
      <c r="DS187" s="63">
        <v>0</v>
      </c>
      <c r="DT187" s="63">
        <v>0</v>
      </c>
      <c r="DU187" s="63">
        <v>0</v>
      </c>
      <c r="DV187" s="63">
        <v>0</v>
      </c>
    </row>
    <row r="188" spans="1:126" s="19" customFormat="1" ht="12" customHeight="1" x14ac:dyDescent="0.3">
      <c r="A188" s="121" t="s">
        <v>200</v>
      </c>
      <c r="B188" s="60">
        <v>187.3613254855</v>
      </c>
      <c r="C188" s="60">
        <v>-199.7367374856</v>
      </c>
      <c r="D188" s="60">
        <v>60.652344521800003</v>
      </c>
      <c r="E188" s="60">
        <v>-565.488918109</v>
      </c>
      <c r="F188" s="60">
        <v>-779.97239535230005</v>
      </c>
      <c r="G188" s="60">
        <v>-982.61065163349997</v>
      </c>
      <c r="H188" s="60">
        <v>420.19899783570003</v>
      </c>
      <c r="I188" s="60">
        <v>118.6084159366</v>
      </c>
      <c r="J188" s="60">
        <v>-144.63106631919999</v>
      </c>
      <c r="K188" s="60">
        <v>-230.78717086450001</v>
      </c>
      <c r="L188" s="60">
        <v>684.05157951820001</v>
      </c>
      <c r="M188" s="60">
        <v>245.85584072309999</v>
      </c>
      <c r="N188" s="60">
        <v>-11.266686307800001</v>
      </c>
      <c r="O188" s="60">
        <v>-162.4770714711</v>
      </c>
      <c r="P188" s="60">
        <v>41.924884318499998</v>
      </c>
      <c r="Q188" s="60">
        <v>-6.2296050665999996</v>
      </c>
      <c r="R188" s="60">
        <v>294.55830742799998</v>
      </c>
      <c r="S188" s="60">
        <v>116.65071476</v>
      </c>
      <c r="T188" s="60">
        <v>568.72983055329996</v>
      </c>
      <c r="U188" s="60">
        <v>1005.0636195522</v>
      </c>
      <c r="V188" s="60">
        <v>980.37698923079995</v>
      </c>
      <c r="W188" s="60">
        <v>171.2149517295</v>
      </c>
      <c r="X188" s="60">
        <v>375.07618129550002</v>
      </c>
      <c r="Y188" s="60">
        <v>487.42768080280001</v>
      </c>
      <c r="Z188" s="60">
        <v>-250.5144425606</v>
      </c>
      <c r="AA188" s="60">
        <v>361.7449929476</v>
      </c>
      <c r="AB188" s="60">
        <v>-318.44124137839998</v>
      </c>
      <c r="AC188" s="60">
        <v>283.01340299050003</v>
      </c>
      <c r="AD188" s="60">
        <v>-721.1768257471</v>
      </c>
      <c r="AE188" s="60">
        <v>262.88145723100001</v>
      </c>
      <c r="AF188" s="60">
        <v>-109.1188542901</v>
      </c>
      <c r="AG188" s="60">
        <v>21.241187170900002</v>
      </c>
      <c r="AH188" s="60">
        <v>2028.9430352062</v>
      </c>
      <c r="AI188" s="60">
        <v>1.7451405229000001</v>
      </c>
      <c r="AJ188" s="60">
        <v>872.79591894409998</v>
      </c>
      <c r="AK188" s="60">
        <v>2437.6878280777</v>
      </c>
      <c r="AL188" s="60">
        <v>-538.99829991460001</v>
      </c>
      <c r="AM188" s="60">
        <v>1729.9823703927</v>
      </c>
      <c r="AN188" s="60">
        <v>130.8445231133</v>
      </c>
      <c r="AO188" s="60">
        <v>911.93379926080001</v>
      </c>
      <c r="AP188" s="60">
        <v>170.14113727270001</v>
      </c>
      <c r="AQ188" s="60">
        <v>1196.3400350009999</v>
      </c>
      <c r="AR188" s="60">
        <v>497.04137240530002</v>
      </c>
      <c r="AS188" s="60">
        <v>546.93078644130003</v>
      </c>
      <c r="AT188" s="60">
        <v>13.9417841687</v>
      </c>
      <c r="AU188" s="60">
        <v>1054.8432947275001</v>
      </c>
      <c r="AV188" s="60">
        <v>307.70020154629998</v>
      </c>
      <c r="AW188" s="60">
        <v>1198.1658032693001</v>
      </c>
      <c r="AX188" s="60">
        <v>747.45581862270001</v>
      </c>
      <c r="AY188" s="60">
        <v>2419.1602913592001</v>
      </c>
      <c r="AZ188" s="60">
        <v>954.52105975979998</v>
      </c>
      <c r="BA188" s="60">
        <v>1577.2873047441999</v>
      </c>
      <c r="BB188" s="60">
        <v>2099.1777699540999</v>
      </c>
      <c r="BC188" s="60">
        <v>-24.660481052400002</v>
      </c>
      <c r="BD188" s="60">
        <v>2949.0383347049001</v>
      </c>
      <c r="BE188" s="60">
        <v>8053.4190932457004</v>
      </c>
      <c r="BF188" s="60">
        <v>5160.3262186544998</v>
      </c>
      <c r="BG188" s="60">
        <v>2645.0691192817999</v>
      </c>
      <c r="BH188" s="60">
        <v>1763.0028521689001</v>
      </c>
      <c r="BI188" s="60">
        <v>37.425482738600003</v>
      </c>
      <c r="BJ188" s="60">
        <v>-551.64086214580004</v>
      </c>
      <c r="BK188" s="60">
        <v>391.0265496696</v>
      </c>
      <c r="BL188" s="60">
        <v>-629.67716305229999</v>
      </c>
      <c r="BM188" s="60">
        <v>1704.7489330163</v>
      </c>
      <c r="BN188" s="60">
        <v>-3360.6785928387999</v>
      </c>
      <c r="BO188" s="60">
        <v>654.7985379923</v>
      </c>
      <c r="BP188" s="60">
        <v>-216.92299025170001</v>
      </c>
      <c r="BQ188" s="60">
        <v>-329.67427694079998</v>
      </c>
      <c r="BR188" s="60">
        <v>-1983.3861011946001</v>
      </c>
      <c r="BS188" s="60">
        <v>-1668.2064275923001</v>
      </c>
      <c r="BT188" s="60">
        <v>-3128.8786875878</v>
      </c>
      <c r="BU188" s="60">
        <v>-1698.8748445189999</v>
      </c>
      <c r="BV188" s="60">
        <v>-1977.4434986758999</v>
      </c>
      <c r="BW188" s="60">
        <v>-1863.6475966807</v>
      </c>
      <c r="BX188" s="60">
        <v>-3620.9812473482002</v>
      </c>
      <c r="BY188" s="60">
        <v>293.36264409630002</v>
      </c>
      <c r="BZ188" s="60">
        <v>-1053.4426129277999</v>
      </c>
      <c r="CA188" s="60">
        <v>-1152.3023461338</v>
      </c>
      <c r="CB188" s="60">
        <v>-67.534107747600004</v>
      </c>
      <c r="CC188" s="60">
        <v>-1777.3314230010999</v>
      </c>
      <c r="CD188" s="60">
        <v>879.29025159729997</v>
      </c>
      <c r="CE188" s="60">
        <v>-896.24419229429998</v>
      </c>
      <c r="CF188" s="60">
        <v>-1023.5305306466</v>
      </c>
      <c r="CG188" s="60">
        <v>-628.74422457740002</v>
      </c>
      <c r="CH188" s="60">
        <v>-91.393273695000005</v>
      </c>
      <c r="CI188" s="60">
        <v>-1798.0983341291001</v>
      </c>
      <c r="CJ188" s="60">
        <v>-662.33157423739999</v>
      </c>
      <c r="CK188" s="60">
        <v>-287.5269774734</v>
      </c>
      <c r="CL188" s="60">
        <v>-234.1915552289</v>
      </c>
      <c r="CM188" s="60">
        <v>28.892162128199999</v>
      </c>
      <c r="CN188" s="60">
        <v>-997.02978712180004</v>
      </c>
      <c r="CO188" s="60">
        <v>-248.03365038070001</v>
      </c>
      <c r="CP188" s="60">
        <v>-269.0085447189</v>
      </c>
      <c r="CQ188" s="60">
        <v>987.53944034419999</v>
      </c>
      <c r="CR188" s="60">
        <v>-422.39943170319998</v>
      </c>
      <c r="CS188" s="60">
        <v>-309.2644383841</v>
      </c>
      <c r="CT188" s="60">
        <v>609.71217478649999</v>
      </c>
      <c r="CU188" s="60">
        <v>407.59451320890003</v>
      </c>
      <c r="CV188" s="60">
        <v>373.49464972440001</v>
      </c>
      <c r="CW188" s="60">
        <v>171.4907565131</v>
      </c>
      <c r="CX188" s="60">
        <v>-246.4595117085</v>
      </c>
      <c r="CY188" s="60">
        <v>404.49675757789998</v>
      </c>
      <c r="CZ188" s="60">
        <v>2720.5174341891002</v>
      </c>
      <c r="DA188" s="60">
        <v>1254.9732926651</v>
      </c>
      <c r="DB188" s="60">
        <v>-60.8477553094</v>
      </c>
      <c r="DC188" s="60">
        <v>1578.8296859469001</v>
      </c>
      <c r="DD188" s="60">
        <v>2478.6214198786001</v>
      </c>
      <c r="DE188" s="60">
        <v>3622.1925672049001</v>
      </c>
      <c r="DF188" s="60">
        <v>1647.6940855675</v>
      </c>
      <c r="DG188" s="60">
        <v>-469.54607076370002</v>
      </c>
      <c r="DH188" s="60">
        <v>2473.8670349695999</v>
      </c>
      <c r="DI188" s="60">
        <v>-1274.8990896882999</v>
      </c>
      <c r="DJ188" s="60">
        <v>2486.4037501466</v>
      </c>
      <c r="DK188" s="60">
        <v>919.93806437850003</v>
      </c>
      <c r="DL188" s="60">
        <v>-4023.988489458</v>
      </c>
      <c r="DM188" s="60">
        <v>511.54313725550003</v>
      </c>
      <c r="DN188" s="60">
        <v>-2696.2398319178001</v>
      </c>
      <c r="DO188" s="60">
        <v>2323.5892023136998</v>
      </c>
      <c r="DP188" s="60">
        <v>-793.92240106279996</v>
      </c>
      <c r="DQ188" s="60">
        <v>2210.7906372102002</v>
      </c>
      <c r="DR188" s="60">
        <v>399.8773041792</v>
      </c>
      <c r="DS188" s="60">
        <v>2573.7828216805001</v>
      </c>
      <c r="DT188" s="60">
        <v>-3133.6278628970999</v>
      </c>
      <c r="DU188" s="60">
        <v>4121.5244537592998</v>
      </c>
      <c r="DV188" s="60">
        <v>1721.0320363190999</v>
      </c>
    </row>
    <row r="189" spans="1:126" s="21" customFormat="1" ht="12" customHeight="1" x14ac:dyDescent="0.3">
      <c r="A189" s="169" t="s">
        <v>113</v>
      </c>
      <c r="B189" s="63">
        <v>-234.06523033970001</v>
      </c>
      <c r="C189" s="63">
        <v>-33.888532411900002</v>
      </c>
      <c r="D189" s="63">
        <v>-208.4014904023</v>
      </c>
      <c r="E189" s="63">
        <v>-619.16630687140002</v>
      </c>
      <c r="F189" s="63">
        <v>-556.09799706010006</v>
      </c>
      <c r="G189" s="63">
        <v>-919.01296072670004</v>
      </c>
      <c r="H189" s="63">
        <v>109.20665623070001</v>
      </c>
      <c r="I189" s="63">
        <v>-417.6821894803</v>
      </c>
      <c r="J189" s="63">
        <v>-167.38588428989999</v>
      </c>
      <c r="K189" s="63">
        <v>-410.74965867690003</v>
      </c>
      <c r="L189" s="63">
        <v>-49.6323305142</v>
      </c>
      <c r="M189" s="63">
        <v>-63.014606843199999</v>
      </c>
      <c r="N189" s="63">
        <v>-206.99422095450001</v>
      </c>
      <c r="O189" s="63">
        <v>-617.62001818090005</v>
      </c>
      <c r="P189" s="63">
        <v>42.445413556200002</v>
      </c>
      <c r="Q189" s="63">
        <v>-6.7747857284000004</v>
      </c>
      <c r="R189" s="63">
        <v>275.45101480490001</v>
      </c>
      <c r="S189" s="63">
        <v>-363.11245541170001</v>
      </c>
      <c r="T189" s="63">
        <v>152.08740108289999</v>
      </c>
      <c r="U189" s="63">
        <v>182.8662424197</v>
      </c>
      <c r="V189" s="63">
        <v>279.28636127030001</v>
      </c>
      <c r="W189" s="63">
        <v>95.561802143199998</v>
      </c>
      <c r="X189" s="63">
        <v>367.78499646910001</v>
      </c>
      <c r="Y189" s="63">
        <v>-98.153375249800007</v>
      </c>
      <c r="Z189" s="63">
        <v>-303.26323178939998</v>
      </c>
      <c r="AA189" s="63">
        <v>39.998666266999997</v>
      </c>
      <c r="AB189" s="63">
        <v>-238.1410793055</v>
      </c>
      <c r="AC189" s="63">
        <v>-220.51516689779999</v>
      </c>
      <c r="AD189" s="63">
        <v>-149.68209186729999</v>
      </c>
      <c r="AE189" s="63">
        <v>-123.46012874749999</v>
      </c>
      <c r="AF189" s="63">
        <v>72.577993449399997</v>
      </c>
      <c r="AG189" s="63">
        <v>-446.1726499431</v>
      </c>
      <c r="AH189" s="63">
        <v>401.31561298000003</v>
      </c>
      <c r="AI189" s="63">
        <v>-220.53069072849999</v>
      </c>
      <c r="AJ189" s="63">
        <v>-228.26560078630001</v>
      </c>
      <c r="AK189" s="63">
        <v>511.95221554850002</v>
      </c>
      <c r="AL189" s="63">
        <v>-481.27373572059997</v>
      </c>
      <c r="AM189" s="63">
        <v>-146.53183685229999</v>
      </c>
      <c r="AN189" s="63">
        <v>0</v>
      </c>
      <c r="AO189" s="63">
        <v>8.2553883699999997E-2</v>
      </c>
      <c r="AP189" s="63">
        <v>-158.5966340148</v>
      </c>
      <c r="AQ189" s="63">
        <v>153.2401336078</v>
      </c>
      <c r="AR189" s="63">
        <v>8.8994205619999995</v>
      </c>
      <c r="AS189" s="63">
        <v>39.611465808600002</v>
      </c>
      <c r="AT189" s="63">
        <v>99.177013572500002</v>
      </c>
      <c r="AU189" s="63">
        <v>93.652080075599997</v>
      </c>
      <c r="AV189" s="63">
        <v>-218.87186291110001</v>
      </c>
      <c r="AW189" s="63">
        <v>73.7429183868</v>
      </c>
      <c r="AX189" s="63">
        <v>144.02451532410001</v>
      </c>
      <c r="AY189" s="63">
        <v>55.857790960800003</v>
      </c>
      <c r="AZ189" s="63">
        <v>-141.8095315249</v>
      </c>
      <c r="BA189" s="63">
        <v>-104.7579911464</v>
      </c>
      <c r="BB189" s="63">
        <v>7.9504659999999996</v>
      </c>
      <c r="BC189" s="63">
        <v>-9.3564150000000001</v>
      </c>
      <c r="BD189" s="63">
        <v>2.1146880000000001</v>
      </c>
      <c r="BE189" s="63">
        <v>454.764205</v>
      </c>
      <c r="BF189" s="63">
        <v>-162.387855</v>
      </c>
      <c r="BG189" s="63">
        <v>1904.0234282040001</v>
      </c>
      <c r="BH189" s="63">
        <v>-59.108964713500001</v>
      </c>
      <c r="BI189" s="63">
        <v>557.59437963300002</v>
      </c>
      <c r="BJ189" s="63">
        <v>-977.75372595570002</v>
      </c>
      <c r="BK189" s="63">
        <v>799.2055741849</v>
      </c>
      <c r="BL189" s="63">
        <v>-297.46453824299999</v>
      </c>
      <c r="BM189" s="63">
        <v>2896.0395018017998</v>
      </c>
      <c r="BN189" s="63">
        <v>-3508.3586374903002</v>
      </c>
      <c r="BO189" s="63">
        <v>602.87164667930006</v>
      </c>
      <c r="BP189" s="63">
        <v>-202.0148807262</v>
      </c>
      <c r="BQ189" s="63">
        <v>2285.3369672129002</v>
      </c>
      <c r="BR189" s="63">
        <v>-1986.5396626797999</v>
      </c>
      <c r="BS189" s="63">
        <v>-807.32240037700001</v>
      </c>
      <c r="BT189" s="63">
        <v>-492.20331582300003</v>
      </c>
      <c r="BU189" s="63">
        <v>815.43456245280004</v>
      </c>
      <c r="BV189" s="63">
        <v>-1009.9825030436</v>
      </c>
      <c r="BW189" s="63">
        <v>-361.32107662359999</v>
      </c>
      <c r="BX189" s="63">
        <v>-472.81251599140001</v>
      </c>
      <c r="BY189" s="63">
        <v>579.10543939470006</v>
      </c>
      <c r="BZ189" s="63">
        <v>-610.99189818280001</v>
      </c>
      <c r="CA189" s="63">
        <v>-221.2605342791</v>
      </c>
      <c r="CB189" s="63">
        <v>0</v>
      </c>
      <c r="CC189" s="63">
        <v>400.00429000000003</v>
      </c>
      <c r="CD189" s="63">
        <v>-400.00429000000003</v>
      </c>
      <c r="CE189" s="63">
        <v>0</v>
      </c>
      <c r="CF189" s="63">
        <v>0</v>
      </c>
      <c r="CG189" s="63">
        <v>0</v>
      </c>
      <c r="CH189" s="63">
        <v>0</v>
      </c>
      <c r="CI189" s="63">
        <v>0</v>
      </c>
      <c r="CJ189" s="63">
        <v>0</v>
      </c>
      <c r="CK189" s="63">
        <v>0</v>
      </c>
      <c r="CL189" s="63">
        <v>0</v>
      </c>
      <c r="CM189" s="63">
        <v>0</v>
      </c>
      <c r="CN189" s="63">
        <v>0</v>
      </c>
      <c r="CO189" s="63">
        <v>0</v>
      </c>
      <c r="CP189" s="63">
        <v>0</v>
      </c>
      <c r="CQ189" s="63">
        <v>0</v>
      </c>
      <c r="CR189" s="63">
        <v>0</v>
      </c>
      <c r="CS189" s="63">
        <v>0</v>
      </c>
      <c r="CT189" s="63">
        <v>0</v>
      </c>
      <c r="CU189" s="63">
        <v>0</v>
      </c>
      <c r="CV189" s="63">
        <v>0</v>
      </c>
      <c r="CW189" s="63">
        <v>0</v>
      </c>
      <c r="CX189" s="63">
        <v>0</v>
      </c>
      <c r="CY189" s="63">
        <v>0</v>
      </c>
      <c r="CZ189" s="63">
        <v>3104.0000020000002</v>
      </c>
      <c r="DA189" s="63">
        <v>726</v>
      </c>
      <c r="DB189" s="63">
        <v>-740.00000199999999</v>
      </c>
      <c r="DC189" s="63">
        <v>910.00000299999999</v>
      </c>
      <c r="DD189" s="63">
        <v>1999.999998</v>
      </c>
      <c r="DE189" s="63">
        <v>1999.8904439999999</v>
      </c>
      <c r="DF189" s="63">
        <v>-659.84515934640001</v>
      </c>
      <c r="DG189" s="63">
        <v>-1310.5901478962001</v>
      </c>
      <c r="DH189" s="63">
        <v>112.767174</v>
      </c>
      <c r="DI189" s="63">
        <v>213.4521590656</v>
      </c>
      <c r="DJ189" s="63">
        <v>-574.03644341430004</v>
      </c>
      <c r="DK189" s="63">
        <v>1781.3166161582001</v>
      </c>
      <c r="DL189" s="63">
        <v>-3819.6270806415</v>
      </c>
      <c r="DM189" s="63">
        <v>348.18296358160001</v>
      </c>
      <c r="DN189" s="63">
        <v>-3134.6394914455</v>
      </c>
      <c r="DO189" s="63">
        <v>249.38043726660001</v>
      </c>
      <c r="DP189" s="63">
        <v>-154.6286705549</v>
      </c>
      <c r="DQ189" s="63">
        <v>1905.5305322146</v>
      </c>
      <c r="DR189" s="63">
        <v>-1326.3706049752</v>
      </c>
      <c r="DS189" s="63">
        <v>3031.7547818303001</v>
      </c>
      <c r="DT189" s="63">
        <v>-3350.3589214006001</v>
      </c>
      <c r="DU189" s="63">
        <v>4609.1525019999999</v>
      </c>
      <c r="DV189" s="63">
        <v>-2738.3851770000001</v>
      </c>
    </row>
    <row r="190" spans="1:126" s="21" customFormat="1" ht="12" customHeight="1" x14ac:dyDescent="0.3">
      <c r="A190" s="169" t="s">
        <v>114</v>
      </c>
      <c r="B190" s="63">
        <v>418.73043204340001</v>
      </c>
      <c r="C190" s="63">
        <v>-92.776094177399997</v>
      </c>
      <c r="D190" s="63">
        <v>94.559286819999997</v>
      </c>
      <c r="E190" s="63">
        <v>-81.417773715300001</v>
      </c>
      <c r="F190" s="63">
        <v>-64.009263712299997</v>
      </c>
      <c r="G190" s="63">
        <v>-178.96160322759999</v>
      </c>
      <c r="H190" s="63">
        <v>118.9282105333</v>
      </c>
      <c r="I190" s="63">
        <v>222.7877658049</v>
      </c>
      <c r="J190" s="63">
        <v>171.39687827980001</v>
      </c>
      <c r="K190" s="63">
        <v>101.3388978352</v>
      </c>
      <c r="L190" s="63">
        <v>451.75264602530001</v>
      </c>
      <c r="M190" s="63">
        <v>167.50451734390001</v>
      </c>
      <c r="N190" s="63">
        <v>515.92067365909998</v>
      </c>
      <c r="O190" s="63">
        <v>358.83557108700001</v>
      </c>
      <c r="P190" s="63">
        <v>-220.30879390550001</v>
      </c>
      <c r="Q190" s="63">
        <v>-102.42806057200001</v>
      </c>
      <c r="R190" s="63">
        <v>-134.87282250219999</v>
      </c>
      <c r="S190" s="63">
        <v>246.88044882060001</v>
      </c>
      <c r="T190" s="63">
        <v>-180.20718337310001</v>
      </c>
      <c r="U190" s="63">
        <v>560.55120450619995</v>
      </c>
      <c r="V190" s="63">
        <v>459.32187069579999</v>
      </c>
      <c r="W190" s="63">
        <v>-192.4212832842</v>
      </c>
      <c r="X190" s="63">
        <v>28.128449038599999</v>
      </c>
      <c r="Y190" s="63">
        <v>-0.69281553500000004</v>
      </c>
      <c r="Z190" s="63">
        <v>-85.677097197400002</v>
      </c>
      <c r="AA190" s="63">
        <v>271.56604280520003</v>
      </c>
      <c r="AB190" s="63">
        <v>-265.7871570735</v>
      </c>
      <c r="AC190" s="63">
        <v>343.37774859770002</v>
      </c>
      <c r="AD190" s="63">
        <v>-211.72255181579999</v>
      </c>
      <c r="AE190" s="63">
        <v>207.44104230810001</v>
      </c>
      <c r="AF190" s="63">
        <v>31.510647391300001</v>
      </c>
      <c r="AG190" s="63">
        <v>468.97385784490001</v>
      </c>
      <c r="AH190" s="63">
        <v>1783.3757526528</v>
      </c>
      <c r="AI190" s="63">
        <v>210.84679291559999</v>
      </c>
      <c r="AJ190" s="63">
        <v>726.27446494540004</v>
      </c>
      <c r="AK190" s="63">
        <v>999.32435820750004</v>
      </c>
      <c r="AL190" s="63">
        <v>-367.84835367080001</v>
      </c>
      <c r="AM190" s="63">
        <v>1331.7604059297</v>
      </c>
      <c r="AN190" s="63">
        <v>285.76312752019999</v>
      </c>
      <c r="AO190" s="63">
        <v>402.45611465709999</v>
      </c>
      <c r="AP190" s="63">
        <v>6.0221292382999998</v>
      </c>
      <c r="AQ190" s="63">
        <v>456.48786682439999</v>
      </c>
      <c r="AR190" s="63">
        <v>342.9627227725</v>
      </c>
      <c r="AS190" s="63">
        <v>253.6649937608</v>
      </c>
      <c r="AT190" s="63">
        <v>140.1924048955</v>
      </c>
      <c r="AU190" s="63">
        <v>513.76920905049997</v>
      </c>
      <c r="AV190" s="63">
        <v>288.56417818429998</v>
      </c>
      <c r="AW190" s="63">
        <v>465.1193111366</v>
      </c>
      <c r="AX190" s="63">
        <v>255.5415629625</v>
      </c>
      <c r="AY190" s="63">
        <v>-121.6801918938</v>
      </c>
      <c r="AZ190" s="63">
        <v>-108.19065295030001</v>
      </c>
      <c r="BA190" s="63">
        <v>430.51390191439998</v>
      </c>
      <c r="BB190" s="63">
        <v>384.92109237310001</v>
      </c>
      <c r="BC190" s="63">
        <v>550.47455377339998</v>
      </c>
      <c r="BD190" s="63">
        <v>1296.2980776886</v>
      </c>
      <c r="BE190" s="63">
        <v>491.15084457680001</v>
      </c>
      <c r="BF190" s="63">
        <v>356.39680473189998</v>
      </c>
      <c r="BG190" s="63">
        <v>-249.22085471689999</v>
      </c>
      <c r="BH190" s="63">
        <v>607.79464019299996</v>
      </c>
      <c r="BI190" s="63">
        <v>-943.39461999989999</v>
      </c>
      <c r="BJ190" s="63">
        <v>-108.3422077508</v>
      </c>
      <c r="BK190" s="63">
        <v>-815.36792115219998</v>
      </c>
      <c r="BL190" s="63">
        <v>-377.74619208180002</v>
      </c>
      <c r="BM190" s="63">
        <v>-942.02720279649998</v>
      </c>
      <c r="BN190" s="63">
        <v>610.93911973939998</v>
      </c>
      <c r="BO190" s="63">
        <v>-75.781306477599998</v>
      </c>
      <c r="BP190" s="63">
        <v>-351.6510285338</v>
      </c>
      <c r="BQ190" s="63">
        <v>-945.84762045900004</v>
      </c>
      <c r="BR190" s="63">
        <v>1125.1574415760001</v>
      </c>
      <c r="BS190" s="63">
        <v>-919.4258458475</v>
      </c>
      <c r="BT190" s="63">
        <v>-690.25322343729999</v>
      </c>
      <c r="BU190" s="63">
        <v>-1274.11746601</v>
      </c>
      <c r="BV190" s="63">
        <v>-89.007466001599994</v>
      </c>
      <c r="BW190" s="63">
        <v>-484.7358819904</v>
      </c>
      <c r="BX190" s="63">
        <v>-482.04068826989999</v>
      </c>
      <c r="BY190" s="63">
        <v>-93.049120332100003</v>
      </c>
      <c r="BZ190" s="63">
        <v>-205.70569066900001</v>
      </c>
      <c r="CA190" s="63">
        <v>-1311.0825149954001</v>
      </c>
      <c r="CB190" s="63">
        <v>181.28622826259999</v>
      </c>
      <c r="CC190" s="63">
        <v>139.1611286431</v>
      </c>
      <c r="CD190" s="63">
        <v>-464.93461364889998</v>
      </c>
      <c r="CE190" s="63">
        <v>-1010.9135204653001</v>
      </c>
      <c r="CF190" s="63">
        <v>-395.85120499990001</v>
      </c>
      <c r="CG190" s="63">
        <v>-464.17661003289999</v>
      </c>
      <c r="CH190" s="63">
        <v>-452.11448102470001</v>
      </c>
      <c r="CI190" s="63">
        <v>282.16274291629998</v>
      </c>
      <c r="CJ190" s="63">
        <v>-443.9573475684</v>
      </c>
      <c r="CK190" s="63">
        <v>-517.72269662919996</v>
      </c>
      <c r="CL190" s="63">
        <v>-138.88966695440001</v>
      </c>
      <c r="CM190" s="63">
        <v>-2.8983121475</v>
      </c>
      <c r="CN190" s="63">
        <v>16.125302727699999</v>
      </c>
      <c r="CO190" s="63">
        <v>-97.071804730099998</v>
      </c>
      <c r="CP190" s="63">
        <v>232.18293780319999</v>
      </c>
      <c r="CQ190" s="63">
        <v>87.275190595599994</v>
      </c>
      <c r="CR190" s="63">
        <v>55.581923327699997</v>
      </c>
      <c r="CS190" s="63">
        <v>87.511982976799999</v>
      </c>
      <c r="CT190" s="63">
        <v>405.42693224200002</v>
      </c>
      <c r="CU190" s="63">
        <v>572.28731447610005</v>
      </c>
      <c r="CV190" s="63">
        <v>227.4043564728</v>
      </c>
      <c r="CW190" s="63">
        <v>-258.8192724507</v>
      </c>
      <c r="CX190" s="63">
        <v>-910.59025320069998</v>
      </c>
      <c r="CY190" s="63">
        <v>-35.821294628099999</v>
      </c>
      <c r="CZ190" s="63">
        <v>-415.19494828019998</v>
      </c>
      <c r="DA190" s="63">
        <v>-341.26955593280002</v>
      </c>
      <c r="DB190" s="63">
        <v>752.19671195080002</v>
      </c>
      <c r="DC190" s="63">
        <v>171.84050082159999</v>
      </c>
      <c r="DD190" s="63">
        <v>-434.20720138579998</v>
      </c>
      <c r="DE190" s="63">
        <v>83.995714751199998</v>
      </c>
      <c r="DF190" s="63">
        <v>1658.041088055</v>
      </c>
      <c r="DG190" s="63">
        <v>-43.267794413399997</v>
      </c>
      <c r="DH190" s="63">
        <v>162.02628666210001</v>
      </c>
      <c r="DI190" s="63">
        <v>-32.917547722899997</v>
      </c>
      <c r="DJ190" s="63">
        <v>2696.4944660165002</v>
      </c>
      <c r="DK190" s="63">
        <v>-674.0377557562</v>
      </c>
      <c r="DL190" s="63">
        <v>-835.19476397380004</v>
      </c>
      <c r="DM190" s="63">
        <v>-977.82958845530004</v>
      </c>
      <c r="DN190" s="63">
        <v>1113.4072859536</v>
      </c>
      <c r="DO190" s="63">
        <v>488.1486054659</v>
      </c>
      <c r="DP190" s="63">
        <v>-101.29455263219999</v>
      </c>
      <c r="DQ190" s="63">
        <v>-647.82124921770003</v>
      </c>
      <c r="DR190" s="63">
        <v>2023.5019274198</v>
      </c>
      <c r="DS190" s="63">
        <v>-354.64771673489997</v>
      </c>
      <c r="DT190" s="63">
        <v>788.74300370870003</v>
      </c>
      <c r="DU190" s="63">
        <v>-977.12264687510003</v>
      </c>
      <c r="DV190" s="63">
        <v>4633.3492351260002</v>
      </c>
    </row>
    <row r="191" spans="1:126" s="21" customFormat="1" ht="12" customHeight="1" x14ac:dyDescent="0.3">
      <c r="A191" s="243" t="s">
        <v>115</v>
      </c>
      <c r="B191" s="63">
        <v>418.73043204340001</v>
      </c>
      <c r="C191" s="63">
        <v>-92.776094177399997</v>
      </c>
      <c r="D191" s="63">
        <v>94.559286819999997</v>
      </c>
      <c r="E191" s="63">
        <v>-81.417773715300001</v>
      </c>
      <c r="F191" s="63">
        <v>-64.009263712299997</v>
      </c>
      <c r="G191" s="63">
        <v>-178.96160322759999</v>
      </c>
      <c r="H191" s="63">
        <v>118.9282105333</v>
      </c>
      <c r="I191" s="63">
        <v>222.7877658049</v>
      </c>
      <c r="J191" s="63">
        <v>171.39687827980001</v>
      </c>
      <c r="K191" s="63">
        <v>101.3388978352</v>
      </c>
      <c r="L191" s="63">
        <v>451.75264602530001</v>
      </c>
      <c r="M191" s="63">
        <v>167.50451734390001</v>
      </c>
      <c r="N191" s="63">
        <v>515.92067365909998</v>
      </c>
      <c r="O191" s="63">
        <v>358.83557108700001</v>
      </c>
      <c r="P191" s="63">
        <v>-220.30879390550001</v>
      </c>
      <c r="Q191" s="63">
        <v>-102.42806057200001</v>
      </c>
      <c r="R191" s="63">
        <v>-134.87282250219999</v>
      </c>
      <c r="S191" s="63">
        <v>246.88044882060001</v>
      </c>
      <c r="T191" s="63">
        <v>-180.20718337310001</v>
      </c>
      <c r="U191" s="63">
        <v>560.55120450619995</v>
      </c>
      <c r="V191" s="63">
        <v>459.32187069579999</v>
      </c>
      <c r="W191" s="63">
        <v>-192.4212832842</v>
      </c>
      <c r="X191" s="63">
        <v>28.128449038599999</v>
      </c>
      <c r="Y191" s="63">
        <v>-0.69281553500000004</v>
      </c>
      <c r="Z191" s="63">
        <v>-85.677097197400002</v>
      </c>
      <c r="AA191" s="63">
        <v>271.56604280520003</v>
      </c>
      <c r="AB191" s="63">
        <v>-265.7871570735</v>
      </c>
      <c r="AC191" s="63">
        <v>343.37774859770002</v>
      </c>
      <c r="AD191" s="63">
        <v>-211.72255181579999</v>
      </c>
      <c r="AE191" s="63">
        <v>207.44104230810001</v>
      </c>
      <c r="AF191" s="63">
        <v>31.510647391300001</v>
      </c>
      <c r="AG191" s="63">
        <v>468.97385784490001</v>
      </c>
      <c r="AH191" s="63">
        <v>1783.3757526528</v>
      </c>
      <c r="AI191" s="63">
        <v>210.84679291559999</v>
      </c>
      <c r="AJ191" s="63">
        <v>726.27446494540004</v>
      </c>
      <c r="AK191" s="63">
        <v>999.32435820750004</v>
      </c>
      <c r="AL191" s="63">
        <v>-367.84835367080001</v>
      </c>
      <c r="AM191" s="63">
        <v>1331.7604059297</v>
      </c>
      <c r="AN191" s="63">
        <v>285.76312752019999</v>
      </c>
      <c r="AO191" s="63">
        <v>402.45611465709999</v>
      </c>
      <c r="AP191" s="63">
        <v>6.0221292382999998</v>
      </c>
      <c r="AQ191" s="63">
        <v>456.48786682439999</v>
      </c>
      <c r="AR191" s="63">
        <v>342.9627227725</v>
      </c>
      <c r="AS191" s="63">
        <v>253.6649937608</v>
      </c>
      <c r="AT191" s="63">
        <v>140.1924048955</v>
      </c>
      <c r="AU191" s="63">
        <v>513.76920905049997</v>
      </c>
      <c r="AV191" s="63">
        <v>288.56417818429998</v>
      </c>
      <c r="AW191" s="63">
        <v>465.1193111366</v>
      </c>
      <c r="AX191" s="63">
        <v>255.5415629625</v>
      </c>
      <c r="AY191" s="63">
        <v>-121.6801918938</v>
      </c>
      <c r="AZ191" s="63">
        <v>-108.19065295030001</v>
      </c>
      <c r="BA191" s="63">
        <v>430.51390191439998</v>
      </c>
      <c r="BB191" s="63">
        <v>384.92109237310001</v>
      </c>
      <c r="BC191" s="63">
        <v>550.47455377339998</v>
      </c>
      <c r="BD191" s="63">
        <v>1296.2980776886</v>
      </c>
      <c r="BE191" s="63">
        <v>491.15084457680001</v>
      </c>
      <c r="BF191" s="63">
        <v>356.39680473189998</v>
      </c>
      <c r="BG191" s="63">
        <v>-249.22085471689999</v>
      </c>
      <c r="BH191" s="63">
        <v>607.79464019299996</v>
      </c>
      <c r="BI191" s="63">
        <v>-943.39461999989999</v>
      </c>
      <c r="BJ191" s="63">
        <v>-108.3422077508</v>
      </c>
      <c r="BK191" s="63">
        <v>-815.36792115219998</v>
      </c>
      <c r="BL191" s="63">
        <v>-377.74619208180002</v>
      </c>
      <c r="BM191" s="63">
        <v>-942.02720279649998</v>
      </c>
      <c r="BN191" s="63">
        <v>610.93911973939998</v>
      </c>
      <c r="BO191" s="63">
        <v>-75.781306477599998</v>
      </c>
      <c r="BP191" s="63">
        <v>-351.6510285338</v>
      </c>
      <c r="BQ191" s="63">
        <v>-945.84762045900004</v>
      </c>
      <c r="BR191" s="63">
        <v>1125.1574415760001</v>
      </c>
      <c r="BS191" s="63">
        <v>-919.4258458475</v>
      </c>
      <c r="BT191" s="63">
        <v>-690.25322343729999</v>
      </c>
      <c r="BU191" s="63">
        <v>-1274.11746601</v>
      </c>
      <c r="BV191" s="63">
        <v>-89.007466001599994</v>
      </c>
      <c r="BW191" s="63">
        <v>-484.7358819904</v>
      </c>
      <c r="BX191" s="63">
        <v>-482.04068826989999</v>
      </c>
      <c r="BY191" s="63">
        <v>-93.049120332100003</v>
      </c>
      <c r="BZ191" s="63">
        <v>-205.70569066900001</v>
      </c>
      <c r="CA191" s="63">
        <v>-1311.0825149954001</v>
      </c>
      <c r="CB191" s="63">
        <v>181.28622826259999</v>
      </c>
      <c r="CC191" s="63">
        <v>139.1611286431</v>
      </c>
      <c r="CD191" s="63">
        <v>-464.93461364889998</v>
      </c>
      <c r="CE191" s="63">
        <v>-1010.9135204653001</v>
      </c>
      <c r="CF191" s="63">
        <v>-395.85120499990001</v>
      </c>
      <c r="CG191" s="63">
        <v>-464.17661003289999</v>
      </c>
      <c r="CH191" s="63">
        <v>-452.11448102470001</v>
      </c>
      <c r="CI191" s="63">
        <v>282.16274291629998</v>
      </c>
      <c r="CJ191" s="63">
        <v>-443.9573475684</v>
      </c>
      <c r="CK191" s="63">
        <v>-517.72269662919996</v>
      </c>
      <c r="CL191" s="63">
        <v>-138.88966695440001</v>
      </c>
      <c r="CM191" s="63">
        <v>-2.8983121475</v>
      </c>
      <c r="CN191" s="63">
        <v>16.125302727699999</v>
      </c>
      <c r="CO191" s="63">
        <v>-97.071804730099998</v>
      </c>
      <c r="CP191" s="63">
        <v>232.18293780319999</v>
      </c>
      <c r="CQ191" s="63">
        <v>87.275190595599994</v>
      </c>
      <c r="CR191" s="63">
        <v>55.581923327699997</v>
      </c>
      <c r="CS191" s="63">
        <v>87.511982976799999</v>
      </c>
      <c r="CT191" s="63">
        <v>405.42693224200002</v>
      </c>
      <c r="CU191" s="63">
        <v>572.28731447610005</v>
      </c>
      <c r="CV191" s="63">
        <v>227.4043564728</v>
      </c>
      <c r="CW191" s="63">
        <v>-258.8192724507</v>
      </c>
      <c r="CX191" s="63">
        <v>-910.59025320069998</v>
      </c>
      <c r="CY191" s="63">
        <v>-35.821294628099999</v>
      </c>
      <c r="CZ191" s="63">
        <v>-415.19494828019998</v>
      </c>
      <c r="DA191" s="63">
        <v>-341.26955593280002</v>
      </c>
      <c r="DB191" s="63">
        <v>752.19671195080002</v>
      </c>
      <c r="DC191" s="63">
        <v>171.84050082159999</v>
      </c>
      <c r="DD191" s="63">
        <v>-434.20720138579998</v>
      </c>
      <c r="DE191" s="63">
        <v>83.995714751199998</v>
      </c>
      <c r="DF191" s="63">
        <v>1658.041088055</v>
      </c>
      <c r="DG191" s="63">
        <v>-43.267794413399997</v>
      </c>
      <c r="DH191" s="63">
        <v>162.02628666210001</v>
      </c>
      <c r="DI191" s="63">
        <v>-32.917547722899997</v>
      </c>
      <c r="DJ191" s="63">
        <v>2696.4944660165002</v>
      </c>
      <c r="DK191" s="63">
        <v>-674.0377557562</v>
      </c>
      <c r="DL191" s="63">
        <v>-835.19476397380004</v>
      </c>
      <c r="DM191" s="63">
        <v>-977.82958845530004</v>
      </c>
      <c r="DN191" s="63">
        <v>1113.4072859536</v>
      </c>
      <c r="DO191" s="63">
        <v>487.95508405539999</v>
      </c>
      <c r="DP191" s="63">
        <v>-102.4017624661</v>
      </c>
      <c r="DQ191" s="63">
        <v>-646.76429837759997</v>
      </c>
      <c r="DR191" s="63">
        <v>2020.8445250809</v>
      </c>
      <c r="DS191" s="63">
        <v>-355.43481727599999</v>
      </c>
      <c r="DT191" s="63">
        <v>787.14094679749996</v>
      </c>
      <c r="DU191" s="63">
        <v>-975.28607670500003</v>
      </c>
      <c r="DV191" s="63">
        <v>4636.5592247471996</v>
      </c>
    </row>
    <row r="192" spans="1:126" s="21" customFormat="1" ht="12" customHeight="1" x14ac:dyDescent="0.3">
      <c r="A192" s="243" t="s">
        <v>116</v>
      </c>
      <c r="B192" s="63">
        <v>0</v>
      </c>
      <c r="C192" s="63">
        <v>0</v>
      </c>
      <c r="D192" s="63">
        <v>0</v>
      </c>
      <c r="E192" s="63">
        <v>0</v>
      </c>
      <c r="F192" s="63">
        <v>0</v>
      </c>
      <c r="G192" s="63">
        <v>0</v>
      </c>
      <c r="H192" s="63">
        <v>0</v>
      </c>
      <c r="I192" s="63">
        <v>0</v>
      </c>
      <c r="J192" s="63">
        <v>0</v>
      </c>
      <c r="K192" s="63">
        <v>0</v>
      </c>
      <c r="L192" s="63">
        <v>0</v>
      </c>
      <c r="M192" s="63">
        <v>0</v>
      </c>
      <c r="N192" s="63">
        <v>0</v>
      </c>
      <c r="O192" s="63">
        <v>0</v>
      </c>
      <c r="P192" s="63">
        <v>0</v>
      </c>
      <c r="Q192" s="63">
        <v>0</v>
      </c>
      <c r="R192" s="63">
        <v>0</v>
      </c>
      <c r="S192" s="63">
        <v>0</v>
      </c>
      <c r="T192" s="63">
        <v>0</v>
      </c>
      <c r="U192" s="63">
        <v>0</v>
      </c>
      <c r="V192" s="63">
        <v>0</v>
      </c>
      <c r="W192" s="63">
        <v>0</v>
      </c>
      <c r="X192" s="63">
        <v>0</v>
      </c>
      <c r="Y192" s="63">
        <v>0</v>
      </c>
      <c r="Z192" s="63">
        <v>0</v>
      </c>
      <c r="AA192" s="63">
        <v>0</v>
      </c>
      <c r="AB192" s="63">
        <v>0</v>
      </c>
      <c r="AC192" s="63">
        <v>0</v>
      </c>
      <c r="AD192" s="63">
        <v>0</v>
      </c>
      <c r="AE192" s="63">
        <v>0</v>
      </c>
      <c r="AF192" s="63">
        <v>0</v>
      </c>
      <c r="AG192" s="63">
        <v>0</v>
      </c>
      <c r="AH192" s="63">
        <v>0</v>
      </c>
      <c r="AI192" s="63">
        <v>0</v>
      </c>
      <c r="AJ192" s="63">
        <v>0</v>
      </c>
      <c r="AK192" s="63">
        <v>0</v>
      </c>
      <c r="AL192" s="63">
        <v>0</v>
      </c>
      <c r="AM192" s="63">
        <v>0</v>
      </c>
      <c r="AN192" s="63">
        <v>0</v>
      </c>
      <c r="AO192" s="63">
        <v>0</v>
      </c>
      <c r="AP192" s="63">
        <v>0</v>
      </c>
      <c r="AQ192" s="63">
        <v>0</v>
      </c>
      <c r="AR192" s="63">
        <v>0</v>
      </c>
      <c r="AS192" s="63">
        <v>0</v>
      </c>
      <c r="AT192" s="63">
        <v>0</v>
      </c>
      <c r="AU192" s="63">
        <v>0</v>
      </c>
      <c r="AV192" s="63">
        <v>0</v>
      </c>
      <c r="AW192" s="63">
        <v>0</v>
      </c>
      <c r="AX192" s="63">
        <v>0</v>
      </c>
      <c r="AY192" s="63">
        <v>0</v>
      </c>
      <c r="AZ192" s="63">
        <v>0</v>
      </c>
      <c r="BA192" s="63">
        <v>0</v>
      </c>
      <c r="BB192" s="63">
        <v>0</v>
      </c>
      <c r="BC192" s="63">
        <v>0</v>
      </c>
      <c r="BD192" s="63">
        <v>0</v>
      </c>
      <c r="BE192" s="63">
        <v>0</v>
      </c>
      <c r="BF192" s="63">
        <v>0</v>
      </c>
      <c r="BG192" s="63">
        <v>0</v>
      </c>
      <c r="BH192" s="63">
        <v>0</v>
      </c>
      <c r="BI192" s="63">
        <v>0</v>
      </c>
      <c r="BJ192" s="63">
        <v>0</v>
      </c>
      <c r="BK192" s="63">
        <v>0</v>
      </c>
      <c r="BL192" s="63">
        <v>0</v>
      </c>
      <c r="BM192" s="63">
        <v>0</v>
      </c>
      <c r="BN192" s="63">
        <v>0</v>
      </c>
      <c r="BO192" s="63">
        <v>0</v>
      </c>
      <c r="BP192" s="63">
        <v>0</v>
      </c>
      <c r="BQ192" s="63">
        <v>0</v>
      </c>
      <c r="BR192" s="63">
        <v>0</v>
      </c>
      <c r="BS192" s="63">
        <v>0</v>
      </c>
      <c r="BT192" s="63">
        <v>0</v>
      </c>
      <c r="BU192" s="63">
        <v>0</v>
      </c>
      <c r="BV192" s="63">
        <v>0</v>
      </c>
      <c r="BW192" s="63">
        <v>0</v>
      </c>
      <c r="BX192" s="63">
        <v>0</v>
      </c>
      <c r="BY192" s="63">
        <v>0</v>
      </c>
      <c r="BZ192" s="63">
        <v>0</v>
      </c>
      <c r="CA192" s="63">
        <v>0</v>
      </c>
      <c r="CB192" s="63">
        <v>0</v>
      </c>
      <c r="CC192" s="63">
        <v>0</v>
      </c>
      <c r="CD192" s="63">
        <v>0</v>
      </c>
      <c r="CE192" s="63">
        <v>0</v>
      </c>
      <c r="CF192" s="63">
        <v>0</v>
      </c>
      <c r="CG192" s="63">
        <v>0</v>
      </c>
      <c r="CH192" s="63">
        <v>0</v>
      </c>
      <c r="CI192" s="63">
        <v>0</v>
      </c>
      <c r="CJ192" s="63">
        <v>0</v>
      </c>
      <c r="CK192" s="63">
        <v>0</v>
      </c>
      <c r="CL192" s="63">
        <v>0</v>
      </c>
      <c r="CM192" s="63">
        <v>0</v>
      </c>
      <c r="CN192" s="63">
        <v>0</v>
      </c>
      <c r="CO192" s="63">
        <v>0</v>
      </c>
      <c r="CP192" s="63">
        <v>0</v>
      </c>
      <c r="CQ192" s="63">
        <v>0</v>
      </c>
      <c r="CR192" s="63">
        <v>0</v>
      </c>
      <c r="CS192" s="63">
        <v>0</v>
      </c>
      <c r="CT192" s="63">
        <v>0</v>
      </c>
      <c r="CU192" s="63">
        <v>0</v>
      </c>
      <c r="CV192" s="63">
        <v>0</v>
      </c>
      <c r="CW192" s="63">
        <v>0</v>
      </c>
      <c r="CX192" s="63">
        <v>0</v>
      </c>
      <c r="CY192" s="63">
        <v>0</v>
      </c>
      <c r="CZ192" s="63">
        <v>0</v>
      </c>
      <c r="DA192" s="63">
        <v>0</v>
      </c>
      <c r="DB192" s="63">
        <v>0</v>
      </c>
      <c r="DC192" s="63">
        <v>0</v>
      </c>
      <c r="DD192" s="63">
        <v>0</v>
      </c>
      <c r="DE192" s="63">
        <v>0</v>
      </c>
      <c r="DF192" s="63">
        <v>0</v>
      </c>
      <c r="DG192" s="63">
        <v>0</v>
      </c>
      <c r="DH192" s="63">
        <v>0</v>
      </c>
      <c r="DI192" s="63">
        <v>0</v>
      </c>
      <c r="DJ192" s="63">
        <v>0</v>
      </c>
      <c r="DK192" s="63">
        <v>0</v>
      </c>
      <c r="DL192" s="63">
        <v>0</v>
      </c>
      <c r="DM192" s="63">
        <v>0</v>
      </c>
      <c r="DN192" s="63">
        <v>0</v>
      </c>
      <c r="DO192" s="63">
        <v>0.19352141049999999</v>
      </c>
      <c r="DP192" s="63">
        <v>1.1072098339000001</v>
      </c>
      <c r="DQ192" s="63">
        <v>-1.0569508401000001</v>
      </c>
      <c r="DR192" s="63">
        <v>2.6574023388999999</v>
      </c>
      <c r="DS192" s="63">
        <v>0.78710054110000005</v>
      </c>
      <c r="DT192" s="63">
        <v>1.6020569112</v>
      </c>
      <c r="DU192" s="63">
        <v>-1.8365701700999999</v>
      </c>
      <c r="DV192" s="63">
        <v>-3.2099896212000001</v>
      </c>
    </row>
    <row r="193" spans="1:126" s="21" customFormat="1" ht="12" customHeight="1" x14ac:dyDescent="0.3">
      <c r="A193" s="169" t="s">
        <v>117</v>
      </c>
      <c r="B193" s="63">
        <v>13.315047805500001</v>
      </c>
      <c r="C193" s="63">
        <v>-331.40433080679998</v>
      </c>
      <c r="D193" s="63">
        <v>-43.199736184999999</v>
      </c>
      <c r="E193" s="63">
        <v>24.411677338899999</v>
      </c>
      <c r="F193" s="63">
        <v>-245.66692374390001</v>
      </c>
      <c r="G193" s="63">
        <v>5.1355392950000001</v>
      </c>
      <c r="H193" s="63">
        <v>-25.284477720000002</v>
      </c>
      <c r="I193" s="63">
        <v>-3.1842155669999999</v>
      </c>
      <c r="J193" s="63">
        <v>-55.217132193600001</v>
      </c>
      <c r="K193" s="63">
        <v>-1.0149928197</v>
      </c>
      <c r="L193" s="63">
        <v>97.840670385799996</v>
      </c>
      <c r="M193" s="63">
        <v>-76.005577971099996</v>
      </c>
      <c r="N193" s="63">
        <v>-351.1187187969</v>
      </c>
      <c r="O193" s="63">
        <v>102.7076271848</v>
      </c>
      <c r="P193" s="63">
        <v>3.9985065089999998</v>
      </c>
      <c r="Q193" s="63">
        <v>24.931566223299999</v>
      </c>
      <c r="R193" s="63">
        <v>-9.0803436549000001</v>
      </c>
      <c r="S193" s="63">
        <v>0.75251536890000004</v>
      </c>
      <c r="T193" s="63">
        <v>282.32503974449997</v>
      </c>
      <c r="U193" s="63">
        <v>51.380274716300001</v>
      </c>
      <c r="V193" s="63">
        <v>114.0004784747</v>
      </c>
      <c r="W193" s="63">
        <v>-58.918212868099999</v>
      </c>
      <c r="X193" s="63">
        <v>-267.84759797539999</v>
      </c>
      <c r="Y193" s="63">
        <v>24.4595563098</v>
      </c>
      <c r="Z193" s="63">
        <v>-22.201369347699998</v>
      </c>
      <c r="AA193" s="63">
        <v>9.9834742510000005</v>
      </c>
      <c r="AB193" s="63">
        <v>-21.942040053300001</v>
      </c>
      <c r="AC193" s="63">
        <v>61.666772589300002</v>
      </c>
      <c r="AD193" s="63">
        <v>119.3432774616</v>
      </c>
      <c r="AE193" s="63">
        <v>66.460999080099995</v>
      </c>
      <c r="AF193" s="63">
        <v>-35.4930677483</v>
      </c>
      <c r="AG193" s="63">
        <v>646.34053366820001</v>
      </c>
      <c r="AH193" s="63">
        <v>-228.92790556049999</v>
      </c>
      <c r="AI193" s="63">
        <v>-24.714409711799998</v>
      </c>
      <c r="AJ193" s="63">
        <v>247.53895477840001</v>
      </c>
      <c r="AK193" s="63">
        <v>260.8923268273</v>
      </c>
      <c r="AL193" s="63">
        <v>-12.2014246132</v>
      </c>
      <c r="AM193" s="63">
        <v>77.023822253700004</v>
      </c>
      <c r="AN193" s="63">
        <v>-245.10351996759999</v>
      </c>
      <c r="AO193" s="63">
        <v>291.3690780654</v>
      </c>
      <c r="AP193" s="63">
        <v>1.5079092363</v>
      </c>
      <c r="AQ193" s="63">
        <v>-25.742999340200001</v>
      </c>
      <c r="AR193" s="63">
        <v>-5.6058845536000002</v>
      </c>
      <c r="AS193" s="63">
        <v>381.41239710330001</v>
      </c>
      <c r="AT193" s="63">
        <v>244.00088044840001</v>
      </c>
      <c r="AU193" s="63">
        <v>239.13120131509999</v>
      </c>
      <c r="AV193" s="63">
        <v>46.948820249999997</v>
      </c>
      <c r="AW193" s="63">
        <v>116.85225446920001</v>
      </c>
      <c r="AX193" s="63">
        <v>48.302632665099999</v>
      </c>
      <c r="AY193" s="63">
        <v>670.66067020100002</v>
      </c>
      <c r="AZ193" s="63">
        <v>95.997064162399994</v>
      </c>
      <c r="BA193" s="63">
        <v>509.98272164380001</v>
      </c>
      <c r="BB193" s="63">
        <v>305.39350046269999</v>
      </c>
      <c r="BC193" s="63">
        <v>-499.07515834219998</v>
      </c>
      <c r="BD193" s="63">
        <v>-25.743153871800001</v>
      </c>
      <c r="BE193" s="63">
        <v>7433.7933000625999</v>
      </c>
      <c r="BF193" s="63">
        <v>4480.0684509977</v>
      </c>
      <c r="BG193" s="63">
        <v>-19.3316635499</v>
      </c>
      <c r="BH193" s="63">
        <v>1671.6271108198</v>
      </c>
      <c r="BI193" s="63">
        <v>175.51546664559999</v>
      </c>
      <c r="BJ193" s="63">
        <v>171.54961900910001</v>
      </c>
      <c r="BK193" s="63">
        <v>906.11513447039999</v>
      </c>
      <c r="BL193" s="63">
        <v>-33.096096435100002</v>
      </c>
      <c r="BM193" s="63">
        <v>-150.25595675279999</v>
      </c>
      <c r="BN193" s="63">
        <v>-408.6877066861</v>
      </c>
      <c r="BO193" s="63">
        <v>60.295783269200001</v>
      </c>
      <c r="BP193" s="63">
        <v>1385.2347310752</v>
      </c>
      <c r="BQ193" s="63">
        <v>-1863.3941300347999</v>
      </c>
      <c r="BR193" s="63">
        <v>-926.78746481730002</v>
      </c>
      <c r="BS193" s="63">
        <v>-192.39082002309999</v>
      </c>
      <c r="BT193" s="63">
        <v>-1379.0041864975001</v>
      </c>
      <c r="BU193" s="63">
        <v>-832.08141357199997</v>
      </c>
      <c r="BV193" s="63">
        <v>-1132.0657848404001</v>
      </c>
      <c r="BW193" s="63">
        <v>-926.9390083106</v>
      </c>
      <c r="BX193" s="63">
        <v>-2142.5140866882002</v>
      </c>
      <c r="BY193" s="63">
        <v>8.3219915402000009</v>
      </c>
      <c r="BZ193" s="63">
        <v>-25.0512378315</v>
      </c>
      <c r="CA193" s="63">
        <v>271.97070622119998</v>
      </c>
      <c r="CB193" s="63">
        <v>-87.393671131800005</v>
      </c>
      <c r="CC193" s="63">
        <v>-1912.6269138104001</v>
      </c>
      <c r="CD193" s="63">
        <v>2090.3337800105</v>
      </c>
      <c r="CE193" s="63">
        <v>-117.4507852122</v>
      </c>
      <c r="CF193" s="63">
        <v>-473.6194793647</v>
      </c>
      <c r="CG193" s="63">
        <v>-80.629205496699996</v>
      </c>
      <c r="CH193" s="63">
        <v>9.2723751752000005</v>
      </c>
      <c r="CI193" s="63">
        <v>-1443.1424477682001</v>
      </c>
      <c r="CJ193" s="63">
        <v>-176.01670273939999</v>
      </c>
      <c r="CK193" s="63">
        <v>413.4726202384</v>
      </c>
      <c r="CL193" s="63">
        <v>-207.05508283859999</v>
      </c>
      <c r="CM193" s="63">
        <v>34.110322426099998</v>
      </c>
      <c r="CN193" s="63">
        <v>-879.00639698930001</v>
      </c>
      <c r="CO193" s="63">
        <v>-211.29642329129999</v>
      </c>
      <c r="CP193" s="63">
        <v>-218.19316639210001</v>
      </c>
      <c r="CQ193" s="63">
        <v>462.98307530739999</v>
      </c>
      <c r="CR193" s="63">
        <v>-447.30919645509999</v>
      </c>
      <c r="CS193" s="63">
        <v>-51.974247357400003</v>
      </c>
      <c r="CT193" s="63">
        <v>247.70748401520001</v>
      </c>
      <c r="CU193" s="63">
        <v>97.847929503900005</v>
      </c>
      <c r="CV193" s="63">
        <v>23.012524190099999</v>
      </c>
      <c r="CW193" s="63">
        <v>57.023467953800001</v>
      </c>
      <c r="CX193" s="63">
        <v>242.0489263748</v>
      </c>
      <c r="CY193" s="63">
        <v>27.332787905299998</v>
      </c>
      <c r="CZ193" s="63">
        <v>2.4387289164000001</v>
      </c>
      <c r="DA193" s="63">
        <v>411.01847854739998</v>
      </c>
      <c r="DB193" s="63">
        <v>398.0168150005</v>
      </c>
      <c r="DC193" s="63">
        <v>39.116468892500002</v>
      </c>
      <c r="DD193" s="63">
        <v>24.920418096300001</v>
      </c>
      <c r="DE193" s="63">
        <v>485.48573345059998</v>
      </c>
      <c r="DF193" s="63">
        <v>261.43705689929999</v>
      </c>
      <c r="DG193" s="63">
        <v>180.2852023945</v>
      </c>
      <c r="DH193" s="63">
        <v>643.55299824430006</v>
      </c>
      <c r="DI193" s="63">
        <v>-209.73704720980001</v>
      </c>
      <c r="DJ193" s="63">
        <v>463.59971418269998</v>
      </c>
      <c r="DK193" s="63">
        <v>-377.91437896650001</v>
      </c>
      <c r="DL193" s="63">
        <v>445.0987926949</v>
      </c>
      <c r="DM193" s="63">
        <v>345.899842648</v>
      </c>
      <c r="DN193" s="63">
        <v>12.636886288099999</v>
      </c>
      <c r="DO193" s="63">
        <v>1097.1417516260999</v>
      </c>
      <c r="DP193" s="63">
        <v>115.8892226848</v>
      </c>
      <c r="DQ193" s="63">
        <v>289.56949421479999</v>
      </c>
      <c r="DR193" s="63">
        <v>568.30793841929994</v>
      </c>
      <c r="DS193" s="63">
        <v>-553.77132701820005</v>
      </c>
      <c r="DT193" s="63">
        <v>78.208116232999998</v>
      </c>
      <c r="DU193" s="63">
        <v>89.772074757400006</v>
      </c>
      <c r="DV193" s="63">
        <v>261.90592808169998</v>
      </c>
    </row>
    <row r="194" spans="1:126" s="21" customFormat="1" ht="12" customHeight="1" x14ac:dyDescent="0.3">
      <c r="A194" s="169" t="s">
        <v>118</v>
      </c>
      <c r="B194" s="63">
        <v>-10.6189240237</v>
      </c>
      <c r="C194" s="63">
        <v>258.33221991049999</v>
      </c>
      <c r="D194" s="63">
        <v>217.69428428910001</v>
      </c>
      <c r="E194" s="63">
        <v>110.68348513879999</v>
      </c>
      <c r="F194" s="63">
        <v>85.801789163999999</v>
      </c>
      <c r="G194" s="63">
        <v>110.2283730258</v>
      </c>
      <c r="H194" s="63">
        <v>217.3486087917</v>
      </c>
      <c r="I194" s="63">
        <v>316.68705517900003</v>
      </c>
      <c r="J194" s="63">
        <v>-93.424928115499995</v>
      </c>
      <c r="K194" s="63">
        <v>79.638582796899996</v>
      </c>
      <c r="L194" s="63">
        <v>184.0905936213</v>
      </c>
      <c r="M194" s="63">
        <v>217.37150819350001</v>
      </c>
      <c r="N194" s="63">
        <v>30.925579784499998</v>
      </c>
      <c r="O194" s="63">
        <v>-6.4002515620000002</v>
      </c>
      <c r="P194" s="63">
        <v>215.7897581588</v>
      </c>
      <c r="Q194" s="63">
        <v>78.041675010500001</v>
      </c>
      <c r="R194" s="63">
        <v>163.06045878020001</v>
      </c>
      <c r="S194" s="63">
        <v>232.13020598220001</v>
      </c>
      <c r="T194" s="63">
        <v>314.52457309900001</v>
      </c>
      <c r="U194" s="63">
        <v>210.26589791000001</v>
      </c>
      <c r="V194" s="63">
        <v>127.76827879</v>
      </c>
      <c r="W194" s="63">
        <v>326.9926457386</v>
      </c>
      <c r="X194" s="63">
        <v>247.01033376320001</v>
      </c>
      <c r="Y194" s="63">
        <v>561.81431527780001</v>
      </c>
      <c r="Z194" s="63">
        <v>160.6272557739</v>
      </c>
      <c r="AA194" s="63">
        <v>40.196809624399997</v>
      </c>
      <c r="AB194" s="63">
        <v>207.42903505390001</v>
      </c>
      <c r="AC194" s="63">
        <v>98.484048701299997</v>
      </c>
      <c r="AD194" s="63">
        <v>-479.11545952559999</v>
      </c>
      <c r="AE194" s="63">
        <v>112.4395445903</v>
      </c>
      <c r="AF194" s="63">
        <v>-177.71442738249999</v>
      </c>
      <c r="AG194" s="63">
        <v>-647.90055439909997</v>
      </c>
      <c r="AH194" s="63">
        <v>73.179575133900002</v>
      </c>
      <c r="AI194" s="63">
        <v>36.143448047600003</v>
      </c>
      <c r="AJ194" s="63">
        <v>127.2481000066</v>
      </c>
      <c r="AK194" s="63">
        <v>665.51892749440003</v>
      </c>
      <c r="AL194" s="63">
        <v>322.32521408999997</v>
      </c>
      <c r="AM194" s="63">
        <v>467.72997906159998</v>
      </c>
      <c r="AN194" s="63">
        <v>90.184915560700006</v>
      </c>
      <c r="AO194" s="63">
        <v>218.02605265459999</v>
      </c>
      <c r="AP194" s="63">
        <v>321.20773281290002</v>
      </c>
      <c r="AQ194" s="63">
        <v>612.35503390899999</v>
      </c>
      <c r="AR194" s="63">
        <v>150.7851136244</v>
      </c>
      <c r="AS194" s="63">
        <v>-127.7580702314</v>
      </c>
      <c r="AT194" s="63">
        <v>-469.42851474769998</v>
      </c>
      <c r="AU194" s="63">
        <v>208.29080428629999</v>
      </c>
      <c r="AV194" s="63">
        <v>191.0590660231</v>
      </c>
      <c r="AW194" s="63">
        <v>542.45131927670002</v>
      </c>
      <c r="AX194" s="63">
        <v>299.58710767100001</v>
      </c>
      <c r="AY194" s="63">
        <v>1814.3220220912001</v>
      </c>
      <c r="AZ194" s="63">
        <v>1108.5241800726001</v>
      </c>
      <c r="BA194" s="63">
        <v>741.54867233239997</v>
      </c>
      <c r="BB194" s="63">
        <v>1400.9127111183</v>
      </c>
      <c r="BC194" s="63">
        <v>-66.703461483599995</v>
      </c>
      <c r="BD194" s="63">
        <v>1676.3687228880999</v>
      </c>
      <c r="BE194" s="63">
        <v>-326.28925639369999</v>
      </c>
      <c r="BF194" s="63">
        <v>486.24881792489998</v>
      </c>
      <c r="BG194" s="63">
        <v>1009.5982093446</v>
      </c>
      <c r="BH194" s="63">
        <v>-457.30993413039999</v>
      </c>
      <c r="BI194" s="63">
        <v>247.71025645989999</v>
      </c>
      <c r="BJ194" s="63">
        <v>362.90545255159998</v>
      </c>
      <c r="BK194" s="63">
        <v>-498.92623783350001</v>
      </c>
      <c r="BL194" s="63">
        <v>78.629663707600002</v>
      </c>
      <c r="BM194" s="63">
        <v>-99.007409236200004</v>
      </c>
      <c r="BN194" s="63">
        <v>-54.571368401800001</v>
      </c>
      <c r="BO194" s="63">
        <v>67.412414521399995</v>
      </c>
      <c r="BP194" s="63">
        <v>-1048.4918120668999</v>
      </c>
      <c r="BQ194" s="63">
        <v>194.23050634009999</v>
      </c>
      <c r="BR194" s="63">
        <v>-195.21641527349999</v>
      </c>
      <c r="BS194" s="63">
        <v>250.9326386553</v>
      </c>
      <c r="BT194" s="63">
        <v>-567.41796182999997</v>
      </c>
      <c r="BU194" s="63">
        <v>-408.11052738979998</v>
      </c>
      <c r="BV194" s="63">
        <v>253.61225520970001</v>
      </c>
      <c r="BW194" s="63">
        <v>-90.651629756099993</v>
      </c>
      <c r="BX194" s="63">
        <v>-523.6139563987</v>
      </c>
      <c r="BY194" s="63">
        <v>-201.0156665065</v>
      </c>
      <c r="BZ194" s="63">
        <v>-211.69378624449999</v>
      </c>
      <c r="CA194" s="63">
        <v>108.0699969195</v>
      </c>
      <c r="CB194" s="63">
        <v>-161.4266648784</v>
      </c>
      <c r="CC194" s="63">
        <v>-403.86992783379998</v>
      </c>
      <c r="CD194" s="63">
        <v>-346.10462476430001</v>
      </c>
      <c r="CE194" s="63">
        <v>232.12011338319999</v>
      </c>
      <c r="CF194" s="63">
        <v>-154.059846282</v>
      </c>
      <c r="CG194" s="63">
        <v>-83.938409047799993</v>
      </c>
      <c r="CH194" s="63">
        <v>351.4488321545</v>
      </c>
      <c r="CI194" s="63">
        <v>-637.11862927719994</v>
      </c>
      <c r="CJ194" s="63">
        <v>-42.357523929599999</v>
      </c>
      <c r="CK194" s="63">
        <v>-183.27690108260001</v>
      </c>
      <c r="CL194" s="63">
        <v>111.7531945641</v>
      </c>
      <c r="CM194" s="63">
        <v>-2.3198481503999999</v>
      </c>
      <c r="CN194" s="63">
        <v>-134.14869286019999</v>
      </c>
      <c r="CO194" s="63">
        <v>60.334577640699997</v>
      </c>
      <c r="CP194" s="63">
        <v>-282.99831612999998</v>
      </c>
      <c r="CQ194" s="63">
        <v>437.28117444119999</v>
      </c>
      <c r="CR194" s="63">
        <v>-30.672158575800001</v>
      </c>
      <c r="CS194" s="63">
        <v>-344.8021740035</v>
      </c>
      <c r="CT194" s="63">
        <v>-43.422241470700001</v>
      </c>
      <c r="CU194" s="63">
        <v>-262.54073077110002</v>
      </c>
      <c r="CV194" s="63">
        <v>123.07776906150001</v>
      </c>
      <c r="CW194" s="63">
        <v>373.28656101000001</v>
      </c>
      <c r="CX194" s="63">
        <v>422.08181511740003</v>
      </c>
      <c r="CY194" s="63">
        <v>412.98526430070001</v>
      </c>
      <c r="CZ194" s="63">
        <v>29.273651552899999</v>
      </c>
      <c r="DA194" s="63">
        <v>459.2243700505</v>
      </c>
      <c r="DB194" s="63">
        <v>-471.06128026070002</v>
      </c>
      <c r="DC194" s="63">
        <v>457.87271323279998</v>
      </c>
      <c r="DD194" s="63">
        <v>887.90820516810004</v>
      </c>
      <c r="DE194" s="63">
        <v>1052.8206750031</v>
      </c>
      <c r="DF194" s="63">
        <v>388.06109995960003</v>
      </c>
      <c r="DG194" s="63">
        <v>704.02666915140003</v>
      </c>
      <c r="DH194" s="63">
        <v>1555.5205760632</v>
      </c>
      <c r="DI194" s="63">
        <v>-1245.6966538212</v>
      </c>
      <c r="DJ194" s="63">
        <v>-99.653986638299997</v>
      </c>
      <c r="DK194" s="63">
        <v>190.57358294299999</v>
      </c>
      <c r="DL194" s="63">
        <v>185.73456246239999</v>
      </c>
      <c r="DM194" s="63">
        <v>795.28991948119995</v>
      </c>
      <c r="DN194" s="63">
        <v>-687.64451271400003</v>
      </c>
      <c r="DO194" s="63">
        <v>488.91840795510001</v>
      </c>
      <c r="DP194" s="63">
        <v>-653.88840056050003</v>
      </c>
      <c r="DQ194" s="63">
        <v>663.51185999849997</v>
      </c>
      <c r="DR194" s="63">
        <v>-865.56195668470002</v>
      </c>
      <c r="DS194" s="63">
        <v>450.44708360329997</v>
      </c>
      <c r="DT194" s="63">
        <v>-650.22006143819999</v>
      </c>
      <c r="DU194" s="63">
        <v>399.72252387700001</v>
      </c>
      <c r="DV194" s="63">
        <v>-435.83794988860001</v>
      </c>
    </row>
    <row r="195" spans="1:126" s="21" customFormat="1" ht="12" customHeight="1" x14ac:dyDescent="0.3">
      <c r="A195" s="243" t="s">
        <v>119</v>
      </c>
      <c r="B195" s="63">
        <v>0</v>
      </c>
      <c r="C195" s="63">
        <v>0</v>
      </c>
      <c r="D195" s="63">
        <v>0</v>
      </c>
      <c r="E195" s="63">
        <v>0</v>
      </c>
      <c r="F195" s="63">
        <v>0</v>
      </c>
      <c r="G195" s="63">
        <v>0</v>
      </c>
      <c r="H195" s="63">
        <v>0</v>
      </c>
      <c r="I195" s="63">
        <v>0</v>
      </c>
      <c r="J195" s="63">
        <v>0</v>
      </c>
      <c r="K195" s="63">
        <v>0</v>
      </c>
      <c r="L195" s="63">
        <v>0</v>
      </c>
      <c r="M195" s="63">
        <v>0</v>
      </c>
      <c r="N195" s="63">
        <v>0</v>
      </c>
      <c r="O195" s="63">
        <v>0</v>
      </c>
      <c r="P195" s="63">
        <v>0</v>
      </c>
      <c r="Q195" s="63">
        <v>0</v>
      </c>
      <c r="R195" s="63">
        <v>0</v>
      </c>
      <c r="S195" s="63">
        <v>0</v>
      </c>
      <c r="T195" s="63">
        <v>0</v>
      </c>
      <c r="U195" s="63">
        <v>0</v>
      </c>
      <c r="V195" s="63">
        <v>0</v>
      </c>
      <c r="W195" s="63">
        <v>0</v>
      </c>
      <c r="X195" s="63">
        <v>0</v>
      </c>
      <c r="Y195" s="63">
        <v>0</v>
      </c>
      <c r="Z195" s="63">
        <v>0</v>
      </c>
      <c r="AA195" s="63">
        <v>0</v>
      </c>
      <c r="AB195" s="63">
        <v>0</v>
      </c>
      <c r="AC195" s="63">
        <v>0</v>
      </c>
      <c r="AD195" s="63">
        <v>0</v>
      </c>
      <c r="AE195" s="63">
        <v>0</v>
      </c>
      <c r="AF195" s="63">
        <v>0</v>
      </c>
      <c r="AG195" s="63">
        <v>0</v>
      </c>
      <c r="AH195" s="63">
        <v>0</v>
      </c>
      <c r="AI195" s="63">
        <v>0</v>
      </c>
      <c r="AJ195" s="63">
        <v>0</v>
      </c>
      <c r="AK195" s="63">
        <v>0</v>
      </c>
      <c r="AL195" s="63">
        <v>0</v>
      </c>
      <c r="AM195" s="63">
        <v>0</v>
      </c>
      <c r="AN195" s="63">
        <v>67.186921232499998</v>
      </c>
      <c r="AO195" s="63">
        <v>63.403317306200002</v>
      </c>
      <c r="AP195" s="63">
        <v>27.130701346399999</v>
      </c>
      <c r="AQ195" s="63">
        <v>91.792111173400002</v>
      </c>
      <c r="AR195" s="63">
        <v>121.9728658017</v>
      </c>
      <c r="AS195" s="63">
        <v>124.6280070876</v>
      </c>
      <c r="AT195" s="63">
        <v>25.5501304547</v>
      </c>
      <c r="AU195" s="63">
        <v>43.896532077800003</v>
      </c>
      <c r="AV195" s="63">
        <v>24.814044584000001</v>
      </c>
      <c r="AW195" s="63">
        <v>10.896828538399999</v>
      </c>
      <c r="AX195" s="63">
        <v>70.619459279400004</v>
      </c>
      <c r="AY195" s="63">
        <v>47.5964294387</v>
      </c>
      <c r="AZ195" s="63">
        <v>90.247796020899997</v>
      </c>
      <c r="BA195" s="63">
        <v>178.60538077999999</v>
      </c>
      <c r="BB195" s="63">
        <v>228.32238788430001</v>
      </c>
      <c r="BC195" s="63">
        <v>198.80267635999999</v>
      </c>
      <c r="BD195" s="63">
        <v>267.33731396330001</v>
      </c>
      <c r="BE195" s="63">
        <v>302.91018206659999</v>
      </c>
      <c r="BF195" s="63">
        <v>23.1951087789</v>
      </c>
      <c r="BG195" s="63">
        <v>118.6675345606</v>
      </c>
      <c r="BH195" s="63">
        <v>128.26249441780001</v>
      </c>
      <c r="BI195" s="63">
        <v>-76.1837781901</v>
      </c>
      <c r="BJ195" s="63">
        <v>-117.07858163980001</v>
      </c>
      <c r="BK195" s="63">
        <v>-38.337900471600001</v>
      </c>
      <c r="BL195" s="63">
        <v>-68.870309089499997</v>
      </c>
      <c r="BM195" s="63">
        <v>-122.6928065776</v>
      </c>
      <c r="BN195" s="63">
        <v>-106.8889675755</v>
      </c>
      <c r="BO195" s="63">
        <v>-51.698010740500003</v>
      </c>
      <c r="BP195" s="63">
        <v>-60.632823176700001</v>
      </c>
      <c r="BQ195" s="63">
        <v>-112.89102144429999</v>
      </c>
      <c r="BR195" s="63">
        <v>-101.4391247196</v>
      </c>
      <c r="BS195" s="63">
        <v>-66.971441741700005</v>
      </c>
      <c r="BT195" s="63">
        <v>-155.30386387109999</v>
      </c>
      <c r="BU195" s="63">
        <v>-187.96846893430001</v>
      </c>
      <c r="BV195" s="63">
        <v>-144.2160957973</v>
      </c>
      <c r="BW195" s="63">
        <v>-77.716803596800005</v>
      </c>
      <c r="BX195" s="63">
        <v>-72.057464040300005</v>
      </c>
      <c r="BY195" s="63">
        <v>-75.040953546699996</v>
      </c>
      <c r="BZ195" s="63">
        <v>-93.443849948600004</v>
      </c>
      <c r="CA195" s="63">
        <v>-56.944273845799998</v>
      </c>
      <c r="CB195" s="63">
        <v>-42.097940615600002</v>
      </c>
      <c r="CC195" s="63">
        <v>26.343424738</v>
      </c>
      <c r="CD195" s="63">
        <v>-294.07578585620001</v>
      </c>
      <c r="CE195" s="63">
        <v>-17.352349244100001</v>
      </c>
      <c r="CF195" s="63">
        <v>-95.4664204778</v>
      </c>
      <c r="CG195" s="63">
        <v>-33.3538953045</v>
      </c>
      <c r="CH195" s="63">
        <v>-48.1809849809</v>
      </c>
      <c r="CI195" s="63">
        <v>-39.232009173199998</v>
      </c>
      <c r="CJ195" s="63">
        <v>-49.221274327099998</v>
      </c>
      <c r="CK195" s="63">
        <v>72.218537986000001</v>
      </c>
      <c r="CL195" s="63">
        <v>20.680412155500001</v>
      </c>
      <c r="CM195" s="63">
        <v>9.5986545404000001</v>
      </c>
      <c r="CN195" s="63">
        <v>-64.073573929099993</v>
      </c>
      <c r="CO195" s="63">
        <v>-30.5693434284</v>
      </c>
      <c r="CP195" s="63">
        <v>-238.44710778219999</v>
      </c>
      <c r="CQ195" s="63">
        <v>102.9491579809</v>
      </c>
      <c r="CR195" s="63">
        <v>3.0794781027</v>
      </c>
      <c r="CS195" s="63">
        <v>110.33061538219999</v>
      </c>
      <c r="CT195" s="63">
        <v>17.091886321</v>
      </c>
      <c r="CU195" s="63">
        <v>87.308276401000001</v>
      </c>
      <c r="CV195" s="63">
        <v>41.978301077799998</v>
      </c>
      <c r="CW195" s="63">
        <v>-42.436199557199998</v>
      </c>
      <c r="CX195" s="63">
        <v>-59.253531411399997</v>
      </c>
      <c r="CY195" s="63">
        <v>49.019093964500001</v>
      </c>
      <c r="CZ195" s="63">
        <v>-29.011482446799999</v>
      </c>
      <c r="DA195" s="63">
        <v>-33.834217350800003</v>
      </c>
      <c r="DB195" s="63">
        <v>-4.9740056212999999</v>
      </c>
      <c r="DC195" s="63">
        <v>150.4534602951</v>
      </c>
      <c r="DD195" s="63">
        <v>8.4763010628999993</v>
      </c>
      <c r="DE195" s="63">
        <v>-12.5695011429</v>
      </c>
      <c r="DF195" s="63">
        <v>16.904933507799999</v>
      </c>
      <c r="DG195" s="63">
        <v>-22.478560242</v>
      </c>
      <c r="DH195" s="63">
        <v>191.42897538029999</v>
      </c>
      <c r="DI195" s="63">
        <v>-164.31696804820001</v>
      </c>
      <c r="DJ195" s="63">
        <v>-70.737147951300003</v>
      </c>
      <c r="DK195" s="63">
        <v>33.483958285900002</v>
      </c>
      <c r="DL195" s="63">
        <v>57.725311611599999</v>
      </c>
      <c r="DM195" s="63">
        <v>20.8730073459</v>
      </c>
      <c r="DN195" s="63">
        <v>-19.887847407799999</v>
      </c>
      <c r="DO195" s="63">
        <v>32.132996460699999</v>
      </c>
      <c r="DP195" s="63">
        <v>-96.522648897699995</v>
      </c>
      <c r="DQ195" s="63">
        <v>43.115358004599997</v>
      </c>
      <c r="DR195" s="63">
        <v>26.295904522000001</v>
      </c>
      <c r="DS195" s="63">
        <v>44.213384403699997</v>
      </c>
      <c r="DT195" s="63">
        <v>-104.7307095404</v>
      </c>
      <c r="DU195" s="63">
        <v>7.6651154382</v>
      </c>
      <c r="DV195" s="63">
        <v>-52.107316353599998</v>
      </c>
    </row>
    <row r="196" spans="1:126" s="21" customFormat="1" ht="12" customHeight="1" x14ac:dyDescent="0.2">
      <c r="A196" s="244" t="s">
        <v>120</v>
      </c>
      <c r="B196" s="63">
        <v>-10.6189240237</v>
      </c>
      <c r="C196" s="63">
        <v>258.33221991049999</v>
      </c>
      <c r="D196" s="63">
        <v>217.69428428910001</v>
      </c>
      <c r="E196" s="63">
        <v>110.68348513879999</v>
      </c>
      <c r="F196" s="63">
        <v>85.801789163999999</v>
      </c>
      <c r="G196" s="63">
        <v>110.2283730258</v>
      </c>
      <c r="H196" s="63">
        <v>217.3486087917</v>
      </c>
      <c r="I196" s="63">
        <v>316.68705517900003</v>
      </c>
      <c r="J196" s="63">
        <v>-93.424928115499995</v>
      </c>
      <c r="K196" s="63">
        <v>79.638582796899996</v>
      </c>
      <c r="L196" s="63">
        <v>184.0905936213</v>
      </c>
      <c r="M196" s="63">
        <v>217.37150819350001</v>
      </c>
      <c r="N196" s="63">
        <v>30.925579784499998</v>
      </c>
      <c r="O196" s="63">
        <v>-6.4002515620000002</v>
      </c>
      <c r="P196" s="63">
        <v>215.7897581588</v>
      </c>
      <c r="Q196" s="63">
        <v>78.041675010500001</v>
      </c>
      <c r="R196" s="63">
        <v>163.06045878020001</v>
      </c>
      <c r="S196" s="63">
        <v>232.13020598220001</v>
      </c>
      <c r="T196" s="63">
        <v>314.52457309900001</v>
      </c>
      <c r="U196" s="63">
        <v>210.26589791000001</v>
      </c>
      <c r="V196" s="63">
        <v>127.76827879</v>
      </c>
      <c r="W196" s="63">
        <v>326.9926457386</v>
      </c>
      <c r="X196" s="63">
        <v>247.01033376320001</v>
      </c>
      <c r="Y196" s="63">
        <v>561.81431527780001</v>
      </c>
      <c r="Z196" s="63">
        <v>160.6272557739</v>
      </c>
      <c r="AA196" s="63">
        <v>40.196809624399997</v>
      </c>
      <c r="AB196" s="63">
        <v>207.42903505390001</v>
      </c>
      <c r="AC196" s="63">
        <v>98.484048701299997</v>
      </c>
      <c r="AD196" s="63">
        <v>-479.11545952559999</v>
      </c>
      <c r="AE196" s="63">
        <v>112.4395445903</v>
      </c>
      <c r="AF196" s="63">
        <v>-177.71442738249999</v>
      </c>
      <c r="AG196" s="63">
        <v>-647.90055439909997</v>
      </c>
      <c r="AH196" s="63">
        <v>73.179575133900002</v>
      </c>
      <c r="AI196" s="63">
        <v>36.143448047600003</v>
      </c>
      <c r="AJ196" s="63">
        <v>127.2481000066</v>
      </c>
      <c r="AK196" s="63">
        <v>665.51892749440003</v>
      </c>
      <c r="AL196" s="63">
        <v>322.32521408999997</v>
      </c>
      <c r="AM196" s="63">
        <v>467.72997906159998</v>
      </c>
      <c r="AN196" s="63">
        <v>22.997994328200001</v>
      </c>
      <c r="AO196" s="63">
        <v>154.6227353484</v>
      </c>
      <c r="AP196" s="63">
        <v>294.07703146649999</v>
      </c>
      <c r="AQ196" s="63">
        <v>520.56292273559995</v>
      </c>
      <c r="AR196" s="63">
        <v>28.812247822700002</v>
      </c>
      <c r="AS196" s="63">
        <v>-252.38607731900001</v>
      </c>
      <c r="AT196" s="63">
        <v>-494.9786452024</v>
      </c>
      <c r="AU196" s="63">
        <v>164.39427220850001</v>
      </c>
      <c r="AV196" s="63">
        <v>166.24502143909999</v>
      </c>
      <c r="AW196" s="63">
        <v>531.55449073830005</v>
      </c>
      <c r="AX196" s="63">
        <v>228.96764839159999</v>
      </c>
      <c r="AY196" s="63">
        <v>1766.7255926524999</v>
      </c>
      <c r="AZ196" s="63">
        <v>1018.2763840517</v>
      </c>
      <c r="BA196" s="63">
        <v>562.94329155239996</v>
      </c>
      <c r="BB196" s="63">
        <v>1172.5903232339999</v>
      </c>
      <c r="BC196" s="63">
        <v>-265.50613784360002</v>
      </c>
      <c r="BD196" s="63">
        <v>1409.0314089248</v>
      </c>
      <c r="BE196" s="63">
        <v>-629.19943846030003</v>
      </c>
      <c r="BF196" s="63">
        <v>463.05370914600002</v>
      </c>
      <c r="BG196" s="63">
        <v>890.93067478399996</v>
      </c>
      <c r="BH196" s="63">
        <v>-585.57242854820004</v>
      </c>
      <c r="BI196" s="63">
        <v>323.89403464999998</v>
      </c>
      <c r="BJ196" s="63">
        <v>479.98403419139999</v>
      </c>
      <c r="BK196" s="63">
        <v>-460.58833736190002</v>
      </c>
      <c r="BL196" s="63">
        <v>147.49997279710001</v>
      </c>
      <c r="BM196" s="63">
        <v>23.685397341400002</v>
      </c>
      <c r="BN196" s="63">
        <v>52.317599173700003</v>
      </c>
      <c r="BO196" s="63">
        <v>119.11042526190001</v>
      </c>
      <c r="BP196" s="63">
        <v>-987.85898889019995</v>
      </c>
      <c r="BQ196" s="63">
        <v>307.12152778439997</v>
      </c>
      <c r="BR196" s="63">
        <v>-93.777290553900002</v>
      </c>
      <c r="BS196" s="63">
        <v>317.90408039699997</v>
      </c>
      <c r="BT196" s="63">
        <v>-412.1140979589</v>
      </c>
      <c r="BU196" s="63">
        <v>-220.14205845550001</v>
      </c>
      <c r="BV196" s="63">
        <v>397.82835100699998</v>
      </c>
      <c r="BW196" s="63">
        <v>-12.9348261593</v>
      </c>
      <c r="BX196" s="63">
        <v>-451.55649235840002</v>
      </c>
      <c r="BY196" s="63">
        <v>-125.9747129598</v>
      </c>
      <c r="BZ196" s="63">
        <v>-118.2499362959</v>
      </c>
      <c r="CA196" s="63">
        <v>165.01427076530001</v>
      </c>
      <c r="CB196" s="63">
        <v>-119.32872426279999</v>
      </c>
      <c r="CC196" s="63">
        <v>-430.21335257179999</v>
      </c>
      <c r="CD196" s="63">
        <v>-52.028838908099999</v>
      </c>
      <c r="CE196" s="63">
        <v>249.47246262729999</v>
      </c>
      <c r="CF196" s="63">
        <v>-58.593425804200002</v>
      </c>
      <c r="CG196" s="63">
        <v>-50.5845137433</v>
      </c>
      <c r="CH196" s="63">
        <v>399.6298171354</v>
      </c>
      <c r="CI196" s="63">
        <v>-597.88662010400003</v>
      </c>
      <c r="CJ196" s="63">
        <v>6.8637503974999996</v>
      </c>
      <c r="CK196" s="63">
        <v>-255.49543906860001</v>
      </c>
      <c r="CL196" s="63">
        <v>91.072782408600006</v>
      </c>
      <c r="CM196" s="63">
        <v>-11.9185026908</v>
      </c>
      <c r="CN196" s="63">
        <v>-70.075118931099993</v>
      </c>
      <c r="CO196" s="63">
        <v>90.903921069099994</v>
      </c>
      <c r="CP196" s="63">
        <v>-44.551208347799999</v>
      </c>
      <c r="CQ196" s="63">
        <v>334.3320164603</v>
      </c>
      <c r="CR196" s="63">
        <v>-33.751636678499999</v>
      </c>
      <c r="CS196" s="63">
        <v>-455.13278938569999</v>
      </c>
      <c r="CT196" s="63">
        <v>-60.514127791699998</v>
      </c>
      <c r="CU196" s="63">
        <v>-349.84900717210002</v>
      </c>
      <c r="CV196" s="63">
        <v>81.099467983699995</v>
      </c>
      <c r="CW196" s="63">
        <v>415.7227605672</v>
      </c>
      <c r="CX196" s="63">
        <v>481.33534652880002</v>
      </c>
      <c r="CY196" s="63">
        <v>363.96617033619998</v>
      </c>
      <c r="CZ196" s="63">
        <v>58.285133999700001</v>
      </c>
      <c r="DA196" s="63">
        <v>493.05858740129997</v>
      </c>
      <c r="DB196" s="63">
        <v>-466.08727463939999</v>
      </c>
      <c r="DC196" s="63">
        <v>307.41925293769998</v>
      </c>
      <c r="DD196" s="63">
        <v>879.43190410520003</v>
      </c>
      <c r="DE196" s="63">
        <v>1065.3901761459999</v>
      </c>
      <c r="DF196" s="63">
        <v>371.1561664518</v>
      </c>
      <c r="DG196" s="63">
        <v>726.50522939339999</v>
      </c>
      <c r="DH196" s="63">
        <v>1364.0916006829</v>
      </c>
      <c r="DI196" s="63">
        <v>-1081.3796857729999</v>
      </c>
      <c r="DJ196" s="63">
        <v>-28.916838686999998</v>
      </c>
      <c r="DK196" s="63">
        <v>157.08962465709999</v>
      </c>
      <c r="DL196" s="63">
        <v>128.00925085079999</v>
      </c>
      <c r="DM196" s="63">
        <v>774.41691213529998</v>
      </c>
      <c r="DN196" s="63">
        <v>-667.75666530620003</v>
      </c>
      <c r="DO196" s="63">
        <v>456.78541149440002</v>
      </c>
      <c r="DP196" s="63">
        <v>-557.36575166279999</v>
      </c>
      <c r="DQ196" s="63">
        <v>620.39650199389996</v>
      </c>
      <c r="DR196" s="63">
        <v>-891.85786120670002</v>
      </c>
      <c r="DS196" s="63">
        <v>406.23369919959998</v>
      </c>
      <c r="DT196" s="63">
        <v>-545.48935189780002</v>
      </c>
      <c r="DU196" s="63">
        <v>392.0574084388</v>
      </c>
      <c r="DV196" s="63">
        <v>-383.73063353499998</v>
      </c>
    </row>
    <row r="197" spans="1:126" s="19" customFormat="1" ht="12" customHeight="1" x14ac:dyDescent="0.3">
      <c r="A197" s="212" t="s">
        <v>201</v>
      </c>
      <c r="B197" s="60">
        <v>344.49839402409998</v>
      </c>
      <c r="C197" s="60">
        <v>-64.070310559700005</v>
      </c>
      <c r="D197" s="60">
        <v>22.6556845014</v>
      </c>
      <c r="E197" s="60">
        <v>-84.338463002599994</v>
      </c>
      <c r="F197" s="60">
        <v>-6.4189643096999998</v>
      </c>
      <c r="G197" s="60">
        <v>96.536734751799997</v>
      </c>
      <c r="H197" s="60">
        <v>35.329515727</v>
      </c>
      <c r="I197" s="60">
        <v>120.91281423869999</v>
      </c>
      <c r="J197" s="60">
        <v>165.0234233466</v>
      </c>
      <c r="K197" s="60">
        <v>206.84019965799999</v>
      </c>
      <c r="L197" s="60">
        <v>335.9818263295</v>
      </c>
      <c r="M197" s="60">
        <v>68.602857513900005</v>
      </c>
      <c r="N197" s="60">
        <v>402.45207875070003</v>
      </c>
      <c r="O197" s="60">
        <v>264.80327799209999</v>
      </c>
      <c r="P197" s="60">
        <v>-205.6139735324</v>
      </c>
      <c r="Q197" s="60">
        <v>-282.1334295666</v>
      </c>
      <c r="R197" s="60">
        <v>144.52826209029999</v>
      </c>
      <c r="S197" s="60">
        <v>-328.80686946240002</v>
      </c>
      <c r="T197" s="60">
        <v>-27.975797614499999</v>
      </c>
      <c r="U197" s="60">
        <v>481.86542893109998</v>
      </c>
      <c r="V197" s="60">
        <v>689.76328569789996</v>
      </c>
      <c r="W197" s="60">
        <v>-2.9712877765000001</v>
      </c>
      <c r="X197" s="60">
        <v>-63.011625065499999</v>
      </c>
      <c r="Y197" s="60">
        <v>-150.0301610349</v>
      </c>
      <c r="Z197" s="60">
        <v>-412.91950842569997</v>
      </c>
      <c r="AA197" s="60">
        <v>245.76853403160001</v>
      </c>
      <c r="AB197" s="60">
        <v>-52.590953797099999</v>
      </c>
      <c r="AC197" s="60">
        <v>83.602612438700007</v>
      </c>
      <c r="AD197" s="60">
        <v>-354.0310737863</v>
      </c>
      <c r="AE197" s="60">
        <v>415.15066262900001</v>
      </c>
      <c r="AF197" s="60">
        <v>-266.64983632590003</v>
      </c>
      <c r="AG197" s="60">
        <v>-606.22469751699998</v>
      </c>
      <c r="AH197" s="60">
        <v>1832.9901730296001</v>
      </c>
      <c r="AI197" s="60">
        <v>-357.54278971989999</v>
      </c>
      <c r="AJ197" s="60">
        <v>196.6344601017</v>
      </c>
      <c r="AK197" s="60">
        <v>1119.2623310867</v>
      </c>
      <c r="AL197" s="60">
        <v>-818.40448375289998</v>
      </c>
      <c r="AM197" s="60">
        <v>443.4409785652</v>
      </c>
      <c r="AN197" s="60">
        <v>140.93539664459999</v>
      </c>
      <c r="AO197" s="60">
        <v>76.8828745406</v>
      </c>
      <c r="AP197" s="60">
        <v>-207.3925360481</v>
      </c>
      <c r="AQ197" s="60">
        <v>437.08156722849998</v>
      </c>
      <c r="AR197" s="60">
        <v>-6.6478315307000004</v>
      </c>
      <c r="AS197" s="60">
        <v>218.1178292077</v>
      </c>
      <c r="AT197" s="60">
        <v>-124.3705979251</v>
      </c>
      <c r="AU197" s="60">
        <v>115.2650235263</v>
      </c>
      <c r="AV197" s="60">
        <v>-27.264535241400001</v>
      </c>
      <c r="AW197" s="60">
        <v>31.613985958800001</v>
      </c>
      <c r="AX197" s="60">
        <v>485.40461052640001</v>
      </c>
      <c r="AY197" s="60">
        <v>327.65898855329999</v>
      </c>
      <c r="AZ197" s="60">
        <v>9.0540325321000008</v>
      </c>
      <c r="BA197" s="60">
        <v>240.386215789</v>
      </c>
      <c r="BB197" s="60">
        <v>-252.36704156670001</v>
      </c>
      <c r="BC197" s="60">
        <v>448.00948920100001</v>
      </c>
      <c r="BD197" s="60">
        <v>235.03762968289999</v>
      </c>
      <c r="BE197" s="60">
        <v>333.07982982909999</v>
      </c>
      <c r="BF197" s="60">
        <v>272.03223735109998</v>
      </c>
      <c r="BG197" s="60">
        <v>855.50018811730001</v>
      </c>
      <c r="BH197" s="60">
        <v>143.51313457239999</v>
      </c>
      <c r="BI197" s="60">
        <v>325.22549143650002</v>
      </c>
      <c r="BJ197" s="60">
        <v>-617.11381504660005</v>
      </c>
      <c r="BK197" s="60">
        <v>1216.7292998944999</v>
      </c>
      <c r="BL197" s="60">
        <v>-733.5059790363</v>
      </c>
      <c r="BM197" s="60">
        <v>2375.2460800496001</v>
      </c>
      <c r="BN197" s="60">
        <v>-3039.196338489</v>
      </c>
      <c r="BO197" s="60">
        <v>728.13206439279998</v>
      </c>
      <c r="BP197" s="60">
        <v>426.80181181289998</v>
      </c>
      <c r="BQ197" s="60">
        <v>1534.9053586140001</v>
      </c>
      <c r="BR197" s="60">
        <v>-1267.0299334123999</v>
      </c>
      <c r="BS197" s="60">
        <v>-905.20900875029997</v>
      </c>
      <c r="BT197" s="60">
        <v>-894.95326219540004</v>
      </c>
      <c r="BU197" s="60">
        <v>6.5687635563000004</v>
      </c>
      <c r="BV197" s="60">
        <v>-559.17655232029995</v>
      </c>
      <c r="BW197" s="60">
        <v>-271.27509999850002</v>
      </c>
      <c r="BX197" s="60">
        <v>-466.30951943389999</v>
      </c>
      <c r="BY197" s="60">
        <v>1250.7208125267</v>
      </c>
      <c r="BZ197" s="60">
        <v>-1010.351052131</v>
      </c>
      <c r="CA197" s="60">
        <v>-482.99071570550001</v>
      </c>
      <c r="CB197" s="60">
        <v>583.34767623150003</v>
      </c>
      <c r="CC197" s="60">
        <v>1396.7812360496</v>
      </c>
      <c r="CD197" s="60">
        <v>751.47710379279999</v>
      </c>
      <c r="CE197" s="60">
        <v>-278.18300322900001</v>
      </c>
      <c r="CF197" s="60">
        <v>-135.2139985165</v>
      </c>
      <c r="CG197" s="60">
        <v>278.63128262859999</v>
      </c>
      <c r="CH197" s="60">
        <v>-78.905363398800006</v>
      </c>
      <c r="CI197" s="60">
        <v>-290.83160867200002</v>
      </c>
      <c r="CJ197" s="60">
        <v>-312.45157361420002</v>
      </c>
      <c r="CK197" s="60">
        <v>178.03410438969999</v>
      </c>
      <c r="CL197" s="60">
        <v>-76.591255813100005</v>
      </c>
      <c r="CM197" s="60">
        <v>-229.4358944921</v>
      </c>
      <c r="CN197" s="60">
        <v>-635.76799500899995</v>
      </c>
      <c r="CO197" s="60">
        <v>-541.11045314310002</v>
      </c>
      <c r="CP197" s="60">
        <v>-80.369954847900004</v>
      </c>
      <c r="CQ197" s="60">
        <v>479.05307219619999</v>
      </c>
      <c r="CR197" s="60">
        <v>-303.93217312749999</v>
      </c>
      <c r="CS197" s="60">
        <v>-903.66344207229997</v>
      </c>
      <c r="CT197" s="60">
        <v>251.64315595479999</v>
      </c>
      <c r="CU197" s="60">
        <v>-67.311700868499997</v>
      </c>
      <c r="CV197" s="60">
        <v>134.36290884810001</v>
      </c>
      <c r="CW197" s="60">
        <v>60.4221584828</v>
      </c>
      <c r="CX197" s="60">
        <v>398.12753878460001</v>
      </c>
      <c r="CY197" s="60">
        <v>91.378267706200006</v>
      </c>
      <c r="CZ197" s="60">
        <v>2931.9746964562</v>
      </c>
      <c r="DA197" s="60">
        <v>452.04709836320001</v>
      </c>
      <c r="DB197" s="60">
        <v>-53.299726454899996</v>
      </c>
      <c r="DC197" s="60">
        <v>1384.3207300396</v>
      </c>
      <c r="DD197" s="60">
        <v>2447.6874648521998</v>
      </c>
      <c r="DE197" s="60">
        <v>2583.0535921306</v>
      </c>
      <c r="DF197" s="60">
        <v>1234.2068759112001</v>
      </c>
      <c r="DG197" s="60">
        <v>-1491.6335024013999</v>
      </c>
      <c r="DH197" s="60">
        <v>2489.9566362751998</v>
      </c>
      <c r="DI197" s="60">
        <v>-3475.6015970640001</v>
      </c>
      <c r="DJ197" s="60">
        <v>858.62818358720006</v>
      </c>
      <c r="DK197" s="60">
        <v>495.4614410968</v>
      </c>
      <c r="DL197" s="60">
        <v>-3735.3429069477002</v>
      </c>
      <c r="DM197" s="60">
        <v>-469.62043667820001</v>
      </c>
      <c r="DN197" s="60">
        <v>-2622.8797103796001</v>
      </c>
      <c r="DO197" s="60">
        <v>511.74517092079998</v>
      </c>
      <c r="DP197" s="60">
        <v>-270.83728799750003</v>
      </c>
      <c r="DQ197" s="60">
        <v>1886.1199538325</v>
      </c>
      <c r="DR197" s="60">
        <v>527.34753259839999</v>
      </c>
      <c r="DS197" s="60">
        <v>2192.5872000242998</v>
      </c>
      <c r="DT197" s="60">
        <v>-3728.1929421864002</v>
      </c>
      <c r="DU197" s="60">
        <v>3348.7486754218999</v>
      </c>
      <c r="DV197" s="60">
        <v>-820.97713167680001</v>
      </c>
    </row>
    <row r="198" spans="1:126" s="22" customFormat="1" ht="12" customHeight="1" x14ac:dyDescent="0.3">
      <c r="A198" s="213" t="s">
        <v>113</v>
      </c>
      <c r="B198" s="63">
        <v>-19.733632227899999</v>
      </c>
      <c r="C198" s="63">
        <v>39.401457095200001</v>
      </c>
      <c r="D198" s="63">
        <v>-19.032559990700001</v>
      </c>
      <c r="E198" s="63">
        <v>0</v>
      </c>
      <c r="F198" s="63">
        <v>-57.186465755100002</v>
      </c>
      <c r="G198" s="63">
        <v>-5.3058459740000004</v>
      </c>
      <c r="H198" s="63">
        <v>-2.3081346424999998</v>
      </c>
      <c r="I198" s="63">
        <v>-34.754727990399999</v>
      </c>
      <c r="J198" s="63">
        <v>-55.835688260799998</v>
      </c>
      <c r="K198" s="63">
        <v>3.7325177839000001</v>
      </c>
      <c r="L198" s="63">
        <v>49.608008130199998</v>
      </c>
      <c r="M198" s="63">
        <v>-19.343535861100001</v>
      </c>
      <c r="N198" s="63">
        <v>-33.870637008000003</v>
      </c>
      <c r="O198" s="63">
        <v>15.026154845800001</v>
      </c>
      <c r="P198" s="63">
        <v>140.03931004360001</v>
      </c>
      <c r="Q198" s="63">
        <v>-24.063397419499999</v>
      </c>
      <c r="R198" s="63">
        <v>301.49716207609998</v>
      </c>
      <c r="S198" s="63">
        <v>-342.39335021959999</v>
      </c>
      <c r="T198" s="63">
        <v>174.4659873942</v>
      </c>
      <c r="U198" s="63">
        <v>210.02735075960001</v>
      </c>
      <c r="V198" s="63">
        <v>268.81166515720003</v>
      </c>
      <c r="W198" s="63">
        <v>125.08324093900001</v>
      </c>
      <c r="X198" s="63">
        <v>358.3345628916</v>
      </c>
      <c r="Y198" s="63">
        <v>-68.718631381899996</v>
      </c>
      <c r="Z198" s="63">
        <v>-272.75574086839998</v>
      </c>
      <c r="AA198" s="63">
        <v>58.2701741889</v>
      </c>
      <c r="AB198" s="63">
        <v>33.6844073253</v>
      </c>
      <c r="AC198" s="63">
        <v>-51.2812353813</v>
      </c>
      <c r="AD198" s="63">
        <v>-130.95592206430001</v>
      </c>
      <c r="AE198" s="63">
        <v>-73.481625273099993</v>
      </c>
      <c r="AF198" s="63">
        <v>199.63327125230001</v>
      </c>
      <c r="AG198" s="63">
        <v>-437.0974205791</v>
      </c>
      <c r="AH198" s="63">
        <v>418.2615262914</v>
      </c>
      <c r="AI198" s="63">
        <v>-186.81210593789999</v>
      </c>
      <c r="AJ198" s="63">
        <v>-228.26560078630001</v>
      </c>
      <c r="AK198" s="63">
        <v>511.95221554850002</v>
      </c>
      <c r="AL198" s="63">
        <v>-481.27373572059997</v>
      </c>
      <c r="AM198" s="63">
        <v>-146.53183685229999</v>
      </c>
      <c r="AN198" s="63">
        <v>0</v>
      </c>
      <c r="AO198" s="63">
        <v>0</v>
      </c>
      <c r="AP198" s="63">
        <v>-153.70326958539999</v>
      </c>
      <c r="AQ198" s="63">
        <v>153.2401336078</v>
      </c>
      <c r="AR198" s="63">
        <v>8.8994205619999995</v>
      </c>
      <c r="AS198" s="63">
        <v>39.611465808600002</v>
      </c>
      <c r="AT198" s="63">
        <v>99.177013572500002</v>
      </c>
      <c r="AU198" s="63">
        <v>93.652080075599997</v>
      </c>
      <c r="AV198" s="63">
        <v>-218.87186291110001</v>
      </c>
      <c r="AW198" s="63">
        <v>73.7429183868</v>
      </c>
      <c r="AX198" s="63">
        <v>144.02451532410001</v>
      </c>
      <c r="AY198" s="63">
        <v>55.857790960800003</v>
      </c>
      <c r="AZ198" s="63">
        <v>-141.8095315249</v>
      </c>
      <c r="BA198" s="63">
        <v>-104.7579911464</v>
      </c>
      <c r="BB198" s="63">
        <v>7.9504659999999996</v>
      </c>
      <c r="BC198" s="63">
        <v>-9.3564150000000001</v>
      </c>
      <c r="BD198" s="63">
        <v>2.1146880000000001</v>
      </c>
      <c r="BE198" s="63">
        <v>454.764205</v>
      </c>
      <c r="BF198" s="63">
        <v>-162.387855</v>
      </c>
      <c r="BG198" s="63">
        <v>509.31399800000003</v>
      </c>
      <c r="BH198" s="63">
        <v>-66.091266000000005</v>
      </c>
      <c r="BI198" s="63">
        <v>557.64643937009998</v>
      </c>
      <c r="BJ198" s="63">
        <v>-977.40661499999999</v>
      </c>
      <c r="BK198" s="63">
        <v>799.02860999999996</v>
      </c>
      <c r="BL198" s="63">
        <v>-297.567792</v>
      </c>
      <c r="BM198" s="63">
        <v>2895.8497969999999</v>
      </c>
      <c r="BN198" s="63">
        <v>-3508.2056899999998</v>
      </c>
      <c r="BO198" s="63">
        <v>602.399091</v>
      </c>
      <c r="BP198" s="63">
        <v>-201.752216</v>
      </c>
      <c r="BQ198" s="63">
        <v>2285.809444</v>
      </c>
      <c r="BR198" s="63">
        <v>-1986.347401</v>
      </c>
      <c r="BS198" s="63">
        <v>-807.38586099999998</v>
      </c>
      <c r="BT198" s="63">
        <v>-303.00841700000001</v>
      </c>
      <c r="BU198" s="63">
        <v>1000.002111</v>
      </c>
      <c r="BV198" s="63">
        <v>-823.07711099999995</v>
      </c>
      <c r="BW198" s="63">
        <v>-176.92500000000001</v>
      </c>
      <c r="BX198" s="63">
        <v>250.002669</v>
      </c>
      <c r="BY198" s="63">
        <v>579.21072500000002</v>
      </c>
      <c r="BZ198" s="63">
        <v>-610.99189818280001</v>
      </c>
      <c r="CA198" s="63">
        <v>-221.2605342791</v>
      </c>
      <c r="CB198" s="63">
        <v>0</v>
      </c>
      <c r="CC198" s="63">
        <v>400.00429000000003</v>
      </c>
      <c r="CD198" s="63">
        <v>-400.00429000000003</v>
      </c>
      <c r="CE198" s="63">
        <v>0</v>
      </c>
      <c r="CF198" s="63">
        <v>0</v>
      </c>
      <c r="CG198" s="63">
        <v>0</v>
      </c>
      <c r="CH198" s="63">
        <v>0</v>
      </c>
      <c r="CI198" s="63">
        <v>0</v>
      </c>
      <c r="CJ198" s="63">
        <v>0</v>
      </c>
      <c r="CK198" s="63">
        <v>0</v>
      </c>
      <c r="CL198" s="63">
        <v>0</v>
      </c>
      <c r="CM198" s="63">
        <v>0</v>
      </c>
      <c r="CN198" s="63">
        <v>0</v>
      </c>
      <c r="CO198" s="63">
        <v>0</v>
      </c>
      <c r="CP198" s="63">
        <v>0</v>
      </c>
      <c r="CQ198" s="63">
        <v>0</v>
      </c>
      <c r="CR198" s="63">
        <v>0</v>
      </c>
      <c r="CS198" s="63">
        <v>0</v>
      </c>
      <c r="CT198" s="63">
        <v>0</v>
      </c>
      <c r="CU198" s="63">
        <v>0</v>
      </c>
      <c r="CV198" s="63">
        <v>0</v>
      </c>
      <c r="CW198" s="63">
        <v>0</v>
      </c>
      <c r="CX198" s="63">
        <v>0</v>
      </c>
      <c r="CY198" s="63">
        <v>0</v>
      </c>
      <c r="CZ198" s="63">
        <v>3104.0000020000002</v>
      </c>
      <c r="DA198" s="63">
        <v>726</v>
      </c>
      <c r="DB198" s="63">
        <v>-740.00000199999999</v>
      </c>
      <c r="DC198" s="63">
        <v>910.00000299999999</v>
      </c>
      <c r="DD198" s="63">
        <v>1999.999998</v>
      </c>
      <c r="DE198" s="63">
        <v>1999.8904439999999</v>
      </c>
      <c r="DF198" s="63">
        <v>-659.84515934640001</v>
      </c>
      <c r="DG198" s="63">
        <v>-1310.5901478962001</v>
      </c>
      <c r="DH198" s="63">
        <v>112.767174</v>
      </c>
      <c r="DI198" s="63">
        <v>213.4521590656</v>
      </c>
      <c r="DJ198" s="63">
        <v>-574.03644341430004</v>
      </c>
      <c r="DK198" s="63">
        <v>1781.3166161582001</v>
      </c>
      <c r="DL198" s="63">
        <v>-3819.6270806415</v>
      </c>
      <c r="DM198" s="63">
        <v>348.18296358160001</v>
      </c>
      <c r="DN198" s="63">
        <v>-3134.6394914455</v>
      </c>
      <c r="DO198" s="63">
        <v>249.38043726660001</v>
      </c>
      <c r="DP198" s="63">
        <v>-154.6286705549</v>
      </c>
      <c r="DQ198" s="63">
        <v>1905.5305322146</v>
      </c>
      <c r="DR198" s="63">
        <v>-1326.3706049752</v>
      </c>
      <c r="DS198" s="63">
        <v>3031.7547818303001</v>
      </c>
      <c r="DT198" s="63">
        <v>-3350.3589214006001</v>
      </c>
      <c r="DU198" s="63">
        <v>4609.1525019999999</v>
      </c>
      <c r="DV198" s="63">
        <v>-2738.3851770000001</v>
      </c>
    </row>
    <row r="199" spans="1:126" s="22" customFormat="1" ht="12" customHeight="1" x14ac:dyDescent="0.3">
      <c r="A199" s="213" t="s">
        <v>114</v>
      </c>
      <c r="B199" s="63">
        <v>366.1927321677</v>
      </c>
      <c r="C199" s="63">
        <v>-147.37209340160001</v>
      </c>
      <c r="D199" s="63">
        <v>29.868541051600001</v>
      </c>
      <c r="E199" s="63">
        <v>-116.02089798030001</v>
      </c>
      <c r="F199" s="63">
        <v>76.132287575399999</v>
      </c>
      <c r="G199" s="63">
        <v>65.422795789199995</v>
      </c>
      <c r="H199" s="63">
        <v>11.5040288001</v>
      </c>
      <c r="I199" s="63">
        <v>104.5789249704</v>
      </c>
      <c r="J199" s="63">
        <v>189.37517638829999</v>
      </c>
      <c r="K199" s="63">
        <v>141.45907010729999</v>
      </c>
      <c r="L199" s="63">
        <v>292.46351091880001</v>
      </c>
      <c r="M199" s="63">
        <v>91.249487283999997</v>
      </c>
      <c r="N199" s="63">
        <v>447.26985817100001</v>
      </c>
      <c r="O199" s="63">
        <v>221.47110719040001</v>
      </c>
      <c r="P199" s="63">
        <v>-322.53048445759998</v>
      </c>
      <c r="Q199" s="63">
        <v>-244.42465356029999</v>
      </c>
      <c r="R199" s="63">
        <v>-162.93358415060001</v>
      </c>
      <c r="S199" s="63">
        <v>11.6741479516</v>
      </c>
      <c r="T199" s="63">
        <v>-192.01344281249999</v>
      </c>
      <c r="U199" s="63">
        <v>316.81536242160001</v>
      </c>
      <c r="V199" s="63">
        <v>357.10018277839998</v>
      </c>
      <c r="W199" s="63">
        <v>-230.13756659949999</v>
      </c>
      <c r="X199" s="63">
        <v>-368.81229164040002</v>
      </c>
      <c r="Y199" s="63">
        <v>-87.154777508799995</v>
      </c>
      <c r="Z199" s="63">
        <v>-171.86059034389999</v>
      </c>
      <c r="AA199" s="63">
        <v>162.7707073938</v>
      </c>
      <c r="AB199" s="63">
        <v>-205.82723164890001</v>
      </c>
      <c r="AC199" s="63">
        <v>-2.6216100953999999</v>
      </c>
      <c r="AD199" s="63">
        <v>-96.7465132775</v>
      </c>
      <c r="AE199" s="63">
        <v>214.97099342780001</v>
      </c>
      <c r="AF199" s="63">
        <v>-205.6141234847</v>
      </c>
      <c r="AG199" s="63">
        <v>-67.746683205500005</v>
      </c>
      <c r="AH199" s="63">
        <v>1368.9071571029001</v>
      </c>
      <c r="AI199" s="63">
        <v>-158.74095536510001</v>
      </c>
      <c r="AJ199" s="63">
        <v>442.35777259309998</v>
      </c>
      <c r="AK199" s="63">
        <v>420.49775975130001</v>
      </c>
      <c r="AL199" s="63">
        <v>-355.09374287439999</v>
      </c>
      <c r="AM199" s="63">
        <v>329.78830847170002</v>
      </c>
      <c r="AN199" s="63">
        <v>56.209893866100003</v>
      </c>
      <c r="AO199" s="63">
        <v>-115.7710058113</v>
      </c>
      <c r="AP199" s="63">
        <v>2.9221130752</v>
      </c>
      <c r="AQ199" s="63">
        <v>30.520897529999999</v>
      </c>
      <c r="AR199" s="63">
        <v>152.965884625</v>
      </c>
      <c r="AS199" s="63">
        <v>28.993973397000001</v>
      </c>
      <c r="AT199" s="63">
        <v>-39.017580893900004</v>
      </c>
      <c r="AU199" s="63">
        <v>2.6199138112</v>
      </c>
      <c r="AV199" s="63">
        <v>121.2567413237</v>
      </c>
      <c r="AW199" s="63">
        <v>-157.8747796074</v>
      </c>
      <c r="AX199" s="63">
        <v>192.8820657846</v>
      </c>
      <c r="AY199" s="63">
        <v>-175.6865419952</v>
      </c>
      <c r="AZ199" s="63">
        <v>-12.772626301100001</v>
      </c>
      <c r="BA199" s="63">
        <v>51.061986439999998</v>
      </c>
      <c r="BB199" s="63">
        <v>-161.17124101339999</v>
      </c>
      <c r="BC199" s="63">
        <v>236.7350235671</v>
      </c>
      <c r="BD199" s="63">
        <v>196.0240455421</v>
      </c>
      <c r="BE199" s="63">
        <v>-23.555857069599998</v>
      </c>
      <c r="BF199" s="63">
        <v>422.58131378690001</v>
      </c>
      <c r="BG199" s="63">
        <v>258.3614123497</v>
      </c>
      <c r="BH199" s="63">
        <v>314.13373005839998</v>
      </c>
      <c r="BI199" s="63">
        <v>76.2778030546</v>
      </c>
      <c r="BJ199" s="63">
        <v>-2.8672427209000002</v>
      </c>
      <c r="BK199" s="63">
        <v>-228.36471813610001</v>
      </c>
      <c r="BL199" s="63">
        <v>-328.927555864</v>
      </c>
      <c r="BM199" s="63">
        <v>-276.17204923960003</v>
      </c>
      <c r="BN199" s="63">
        <v>723.82204963469997</v>
      </c>
      <c r="BO199" s="63">
        <v>224.53382021260001</v>
      </c>
      <c r="BP199" s="63">
        <v>-220.74040217870001</v>
      </c>
      <c r="BQ199" s="63">
        <v>-844.68272527140005</v>
      </c>
      <c r="BR199" s="63">
        <v>980.25252801830004</v>
      </c>
      <c r="BS199" s="63">
        <v>-857.59837045929999</v>
      </c>
      <c r="BT199" s="63">
        <v>-84.950320277800003</v>
      </c>
      <c r="BU199" s="63">
        <v>-795.80950475429995</v>
      </c>
      <c r="BV199" s="63">
        <v>56.428279961900003</v>
      </c>
      <c r="BW199" s="63">
        <v>51.742808935799999</v>
      </c>
      <c r="BX199" s="63">
        <v>26.8223564231</v>
      </c>
      <c r="BY199" s="63">
        <v>663.06864396000003</v>
      </c>
      <c r="BZ199" s="63">
        <v>-305.6591748829</v>
      </c>
      <c r="CA199" s="63">
        <v>-175.95052215600001</v>
      </c>
      <c r="CB199" s="63">
        <v>473.40295769390002</v>
      </c>
      <c r="CC199" s="63">
        <v>392.53520479579998</v>
      </c>
      <c r="CD199" s="63">
        <v>-539.02593027099999</v>
      </c>
      <c r="CE199" s="63">
        <v>-45.505522698100002</v>
      </c>
      <c r="CF199" s="63">
        <v>-353.75720275399999</v>
      </c>
      <c r="CG199" s="63">
        <v>-26.561604703899999</v>
      </c>
      <c r="CH199" s="63">
        <v>-31.056191534500002</v>
      </c>
      <c r="CI199" s="63">
        <v>405.04765440649999</v>
      </c>
      <c r="CJ199" s="63">
        <v>-181.73977596040001</v>
      </c>
      <c r="CK199" s="63">
        <v>-288.05321819279999</v>
      </c>
      <c r="CL199" s="63">
        <v>96.870022919199997</v>
      </c>
      <c r="CM199" s="63">
        <v>29.9546794269</v>
      </c>
      <c r="CN199" s="63">
        <v>77.237720123700001</v>
      </c>
      <c r="CO199" s="63">
        <v>-70.571949811699994</v>
      </c>
      <c r="CP199" s="63">
        <v>365.07763753149999</v>
      </c>
      <c r="CQ199" s="63">
        <v>46.737882565299998</v>
      </c>
      <c r="CR199" s="63">
        <v>-98.4028788639</v>
      </c>
      <c r="CS199" s="63">
        <v>-504.5055402502</v>
      </c>
      <c r="CT199" s="63">
        <v>151.29137342920001</v>
      </c>
      <c r="CU199" s="63">
        <v>-25.998729637299999</v>
      </c>
      <c r="CV199" s="63">
        <v>27.0573927312</v>
      </c>
      <c r="CW199" s="63">
        <v>135.16887865070001</v>
      </c>
      <c r="CX199" s="63">
        <v>46.253023540500003</v>
      </c>
      <c r="CY199" s="63">
        <v>46.255403476300003</v>
      </c>
      <c r="CZ199" s="63">
        <v>-265.82211170260001</v>
      </c>
      <c r="DA199" s="63">
        <v>-164.62098474570001</v>
      </c>
      <c r="DB199" s="63">
        <v>824.05091118450002</v>
      </c>
      <c r="DC199" s="63">
        <v>135.96195180820001</v>
      </c>
      <c r="DD199" s="63">
        <v>-266.33358239130001</v>
      </c>
      <c r="DE199" s="63">
        <v>-538.92840951020003</v>
      </c>
      <c r="DF199" s="63">
        <v>1619.3562537109999</v>
      </c>
      <c r="DG199" s="63">
        <v>-829.80880449690005</v>
      </c>
      <c r="DH199" s="63">
        <v>548.63557055069998</v>
      </c>
      <c r="DI199" s="63">
        <v>-908.39410225630002</v>
      </c>
      <c r="DJ199" s="63">
        <v>1587.4469928258</v>
      </c>
      <c r="DK199" s="63">
        <v>-803.37298647830005</v>
      </c>
      <c r="DL199" s="63">
        <v>-28.061524912500001</v>
      </c>
      <c r="DM199" s="63">
        <v>-921.22823797180001</v>
      </c>
      <c r="DN199" s="63">
        <v>912.92727624370002</v>
      </c>
      <c r="DO199" s="63">
        <v>-12.035176273999999</v>
      </c>
      <c r="DP199" s="63">
        <v>311.9487533994</v>
      </c>
      <c r="DQ199" s="63">
        <v>-407.38619541079998</v>
      </c>
      <c r="DR199" s="63">
        <v>1985.6405137943</v>
      </c>
      <c r="DS199" s="63">
        <v>-816.12715877150004</v>
      </c>
      <c r="DT199" s="63">
        <v>456.4945753353</v>
      </c>
      <c r="DU199" s="63">
        <v>-1754.2562913239999</v>
      </c>
      <c r="DV199" s="63">
        <v>2170.2492754415998</v>
      </c>
    </row>
    <row r="200" spans="1:126" s="22" customFormat="1" ht="12" customHeight="1" x14ac:dyDescent="0.3">
      <c r="A200" s="159" t="s">
        <v>115</v>
      </c>
      <c r="B200" s="63">
        <v>366.1927321677</v>
      </c>
      <c r="C200" s="63">
        <v>-147.37209340160001</v>
      </c>
      <c r="D200" s="63">
        <v>29.868541051600001</v>
      </c>
      <c r="E200" s="63">
        <v>-116.02089798030001</v>
      </c>
      <c r="F200" s="63">
        <v>76.132287575399999</v>
      </c>
      <c r="G200" s="63">
        <v>65.422795789199995</v>
      </c>
      <c r="H200" s="63">
        <v>11.5040288001</v>
      </c>
      <c r="I200" s="63">
        <v>104.5789249704</v>
      </c>
      <c r="J200" s="63">
        <v>189.37517638829999</v>
      </c>
      <c r="K200" s="63">
        <v>141.45907010729999</v>
      </c>
      <c r="L200" s="63">
        <v>292.46351091880001</v>
      </c>
      <c r="M200" s="63">
        <v>91.249487283999997</v>
      </c>
      <c r="N200" s="63">
        <v>447.26985817100001</v>
      </c>
      <c r="O200" s="63">
        <v>221.47110719040001</v>
      </c>
      <c r="P200" s="63">
        <v>-322.53048445759998</v>
      </c>
      <c r="Q200" s="63">
        <v>-244.42465356029999</v>
      </c>
      <c r="R200" s="63">
        <v>-162.93358415060001</v>
      </c>
      <c r="S200" s="63">
        <v>11.6741479516</v>
      </c>
      <c r="T200" s="63">
        <v>-192.01344281249999</v>
      </c>
      <c r="U200" s="63">
        <v>316.81536242160001</v>
      </c>
      <c r="V200" s="63">
        <v>357.10018277839998</v>
      </c>
      <c r="W200" s="63">
        <v>-230.13756659949999</v>
      </c>
      <c r="X200" s="63">
        <v>-368.81229164040002</v>
      </c>
      <c r="Y200" s="63">
        <v>-87.154777508799995</v>
      </c>
      <c r="Z200" s="63">
        <v>-171.86059034389999</v>
      </c>
      <c r="AA200" s="63">
        <v>162.7707073938</v>
      </c>
      <c r="AB200" s="63">
        <v>-205.82723164890001</v>
      </c>
      <c r="AC200" s="63">
        <v>-2.6216100953999999</v>
      </c>
      <c r="AD200" s="63">
        <v>-96.7465132775</v>
      </c>
      <c r="AE200" s="63">
        <v>214.97099342780001</v>
      </c>
      <c r="AF200" s="63">
        <v>-205.6141234847</v>
      </c>
      <c r="AG200" s="63">
        <v>-67.746683205500005</v>
      </c>
      <c r="AH200" s="63">
        <v>1368.9071571029001</v>
      </c>
      <c r="AI200" s="63">
        <v>-158.74095536510001</v>
      </c>
      <c r="AJ200" s="63">
        <v>442.35777259309998</v>
      </c>
      <c r="AK200" s="63">
        <v>420.49775975130001</v>
      </c>
      <c r="AL200" s="63">
        <v>-355.09374287439999</v>
      </c>
      <c r="AM200" s="63">
        <v>329.78830847170002</v>
      </c>
      <c r="AN200" s="63">
        <v>56.209893866100003</v>
      </c>
      <c r="AO200" s="63">
        <v>-115.7710058113</v>
      </c>
      <c r="AP200" s="63">
        <v>2.9221130752</v>
      </c>
      <c r="AQ200" s="63">
        <v>30.520897529999999</v>
      </c>
      <c r="AR200" s="63">
        <v>152.965884625</v>
      </c>
      <c r="AS200" s="63">
        <v>28.993973397000001</v>
      </c>
      <c r="AT200" s="63">
        <v>-39.017580893900004</v>
      </c>
      <c r="AU200" s="63">
        <v>2.6199138112</v>
      </c>
      <c r="AV200" s="63">
        <v>121.2567413237</v>
      </c>
      <c r="AW200" s="63">
        <v>-157.8747796074</v>
      </c>
      <c r="AX200" s="63">
        <v>192.8820657846</v>
      </c>
      <c r="AY200" s="63">
        <v>-175.6865419952</v>
      </c>
      <c r="AZ200" s="63">
        <v>-12.772626301100001</v>
      </c>
      <c r="BA200" s="63">
        <v>51.061986439999998</v>
      </c>
      <c r="BB200" s="63">
        <v>-161.17124101339999</v>
      </c>
      <c r="BC200" s="63">
        <v>236.7350235671</v>
      </c>
      <c r="BD200" s="63">
        <v>196.0240455421</v>
      </c>
      <c r="BE200" s="63">
        <v>-23.555857069599998</v>
      </c>
      <c r="BF200" s="63">
        <v>422.58131378690001</v>
      </c>
      <c r="BG200" s="63">
        <v>258.3614123497</v>
      </c>
      <c r="BH200" s="63">
        <v>314.13373005839998</v>
      </c>
      <c r="BI200" s="63">
        <v>76.2778030546</v>
      </c>
      <c r="BJ200" s="63">
        <v>-2.8672427209000002</v>
      </c>
      <c r="BK200" s="63">
        <v>-228.36471813610001</v>
      </c>
      <c r="BL200" s="63">
        <v>-328.927555864</v>
      </c>
      <c r="BM200" s="63">
        <v>-276.17204923960003</v>
      </c>
      <c r="BN200" s="63">
        <v>723.82204963469997</v>
      </c>
      <c r="BO200" s="63">
        <v>224.53382021260001</v>
      </c>
      <c r="BP200" s="63">
        <v>-220.74040217870001</v>
      </c>
      <c r="BQ200" s="63">
        <v>-844.68272527140005</v>
      </c>
      <c r="BR200" s="63">
        <v>980.25252801830004</v>
      </c>
      <c r="BS200" s="63">
        <v>-857.59837045929999</v>
      </c>
      <c r="BT200" s="63">
        <v>-84.950320277800003</v>
      </c>
      <c r="BU200" s="63">
        <v>-795.80950475429995</v>
      </c>
      <c r="BV200" s="63">
        <v>56.428279961900003</v>
      </c>
      <c r="BW200" s="63">
        <v>51.742808935799999</v>
      </c>
      <c r="BX200" s="63">
        <v>26.8223564231</v>
      </c>
      <c r="BY200" s="63">
        <v>663.06864396000003</v>
      </c>
      <c r="BZ200" s="63">
        <v>-305.6591748829</v>
      </c>
      <c r="CA200" s="63">
        <v>-175.95052215600001</v>
      </c>
      <c r="CB200" s="63">
        <v>473.40295769390002</v>
      </c>
      <c r="CC200" s="63">
        <v>392.53520479579998</v>
      </c>
      <c r="CD200" s="63">
        <v>-539.02593027099999</v>
      </c>
      <c r="CE200" s="63">
        <v>-45.505522698100002</v>
      </c>
      <c r="CF200" s="63">
        <v>-353.75720275399999</v>
      </c>
      <c r="CG200" s="63">
        <v>-26.561604703899999</v>
      </c>
      <c r="CH200" s="63">
        <v>-31.056191534500002</v>
      </c>
      <c r="CI200" s="63">
        <v>405.04765440649999</v>
      </c>
      <c r="CJ200" s="63">
        <v>-181.73977596040001</v>
      </c>
      <c r="CK200" s="63">
        <v>-288.05321819279999</v>
      </c>
      <c r="CL200" s="63">
        <v>96.870022919199997</v>
      </c>
      <c r="CM200" s="63">
        <v>29.9546794269</v>
      </c>
      <c r="CN200" s="63">
        <v>77.237720123700001</v>
      </c>
      <c r="CO200" s="63">
        <v>-70.571949811699994</v>
      </c>
      <c r="CP200" s="63">
        <v>365.07763753149999</v>
      </c>
      <c r="CQ200" s="63">
        <v>46.737882565299998</v>
      </c>
      <c r="CR200" s="63">
        <v>-98.4028788639</v>
      </c>
      <c r="CS200" s="63">
        <v>-504.5055402502</v>
      </c>
      <c r="CT200" s="63">
        <v>151.29137342920001</v>
      </c>
      <c r="CU200" s="63">
        <v>-25.998729637299999</v>
      </c>
      <c r="CV200" s="63">
        <v>27.0573927312</v>
      </c>
      <c r="CW200" s="63">
        <v>135.16887865070001</v>
      </c>
      <c r="CX200" s="63">
        <v>46.253023540500003</v>
      </c>
      <c r="CY200" s="63">
        <v>46.255403476300003</v>
      </c>
      <c r="CZ200" s="63">
        <v>-265.82211170260001</v>
      </c>
      <c r="DA200" s="63">
        <v>-164.62098474570001</v>
      </c>
      <c r="DB200" s="63">
        <v>824.05091118450002</v>
      </c>
      <c r="DC200" s="63">
        <v>135.96195180820001</v>
      </c>
      <c r="DD200" s="63">
        <v>-266.33358239130001</v>
      </c>
      <c r="DE200" s="63">
        <v>-538.92840951020003</v>
      </c>
      <c r="DF200" s="63">
        <v>1619.3562537109999</v>
      </c>
      <c r="DG200" s="63">
        <v>-829.80880449690005</v>
      </c>
      <c r="DH200" s="63">
        <v>548.63557055069998</v>
      </c>
      <c r="DI200" s="63">
        <v>-908.39410225630002</v>
      </c>
      <c r="DJ200" s="63">
        <v>1587.4469928258</v>
      </c>
      <c r="DK200" s="63">
        <v>-803.37298647830005</v>
      </c>
      <c r="DL200" s="63">
        <v>-28.061524912500001</v>
      </c>
      <c r="DM200" s="63">
        <v>-921.22823797180001</v>
      </c>
      <c r="DN200" s="63">
        <v>912.92727624370002</v>
      </c>
      <c r="DO200" s="63">
        <v>-12.2286976845</v>
      </c>
      <c r="DP200" s="63">
        <v>310.84154356549999</v>
      </c>
      <c r="DQ200" s="63">
        <v>-406.32924457069998</v>
      </c>
      <c r="DR200" s="63">
        <v>1982.9831114553999</v>
      </c>
      <c r="DS200" s="63">
        <v>-816.91425931260005</v>
      </c>
      <c r="DT200" s="63">
        <v>454.89251842409999</v>
      </c>
      <c r="DU200" s="63">
        <v>-1752.4197211538999</v>
      </c>
      <c r="DV200" s="63">
        <v>2173.4592650628001</v>
      </c>
    </row>
    <row r="201" spans="1:126" s="22" customFormat="1" ht="12" customHeight="1" x14ac:dyDescent="0.3">
      <c r="A201" s="159" t="s">
        <v>116</v>
      </c>
      <c r="B201" s="63">
        <v>0</v>
      </c>
      <c r="C201" s="63">
        <v>0</v>
      </c>
      <c r="D201" s="63">
        <v>0</v>
      </c>
      <c r="E201" s="63">
        <v>0</v>
      </c>
      <c r="F201" s="63">
        <v>0</v>
      </c>
      <c r="G201" s="63">
        <v>0</v>
      </c>
      <c r="H201" s="63">
        <v>0</v>
      </c>
      <c r="I201" s="63">
        <v>0</v>
      </c>
      <c r="J201" s="63">
        <v>0</v>
      </c>
      <c r="K201" s="63">
        <v>0</v>
      </c>
      <c r="L201" s="63">
        <v>0</v>
      </c>
      <c r="M201" s="63">
        <v>0</v>
      </c>
      <c r="N201" s="63">
        <v>0</v>
      </c>
      <c r="O201" s="63">
        <v>0</v>
      </c>
      <c r="P201" s="63">
        <v>0</v>
      </c>
      <c r="Q201" s="63">
        <v>0</v>
      </c>
      <c r="R201" s="63">
        <v>0</v>
      </c>
      <c r="S201" s="63">
        <v>0</v>
      </c>
      <c r="T201" s="63">
        <v>0</v>
      </c>
      <c r="U201" s="63">
        <v>0</v>
      </c>
      <c r="V201" s="63">
        <v>0</v>
      </c>
      <c r="W201" s="63">
        <v>0</v>
      </c>
      <c r="X201" s="63">
        <v>0</v>
      </c>
      <c r="Y201" s="63">
        <v>0</v>
      </c>
      <c r="Z201" s="63">
        <v>0</v>
      </c>
      <c r="AA201" s="63">
        <v>0</v>
      </c>
      <c r="AB201" s="63">
        <v>0</v>
      </c>
      <c r="AC201" s="63">
        <v>0</v>
      </c>
      <c r="AD201" s="63">
        <v>0</v>
      </c>
      <c r="AE201" s="63">
        <v>0</v>
      </c>
      <c r="AF201" s="63">
        <v>0</v>
      </c>
      <c r="AG201" s="63">
        <v>0</v>
      </c>
      <c r="AH201" s="63">
        <v>0</v>
      </c>
      <c r="AI201" s="63">
        <v>0</v>
      </c>
      <c r="AJ201" s="63">
        <v>0</v>
      </c>
      <c r="AK201" s="63">
        <v>0</v>
      </c>
      <c r="AL201" s="63">
        <v>0</v>
      </c>
      <c r="AM201" s="63">
        <v>0</v>
      </c>
      <c r="AN201" s="63">
        <v>0</v>
      </c>
      <c r="AO201" s="63">
        <v>0</v>
      </c>
      <c r="AP201" s="63">
        <v>0</v>
      </c>
      <c r="AQ201" s="63">
        <v>0</v>
      </c>
      <c r="AR201" s="63">
        <v>0</v>
      </c>
      <c r="AS201" s="63">
        <v>0</v>
      </c>
      <c r="AT201" s="63">
        <v>0</v>
      </c>
      <c r="AU201" s="63">
        <v>0</v>
      </c>
      <c r="AV201" s="63">
        <v>0</v>
      </c>
      <c r="AW201" s="63">
        <v>0</v>
      </c>
      <c r="AX201" s="63">
        <v>0</v>
      </c>
      <c r="AY201" s="63">
        <v>0</v>
      </c>
      <c r="AZ201" s="63">
        <v>0</v>
      </c>
      <c r="BA201" s="63">
        <v>0</v>
      </c>
      <c r="BB201" s="63">
        <v>0</v>
      </c>
      <c r="BC201" s="63">
        <v>0</v>
      </c>
      <c r="BD201" s="63">
        <v>0</v>
      </c>
      <c r="BE201" s="63">
        <v>0</v>
      </c>
      <c r="BF201" s="63">
        <v>0</v>
      </c>
      <c r="BG201" s="63">
        <v>0</v>
      </c>
      <c r="BH201" s="63">
        <v>0</v>
      </c>
      <c r="BI201" s="63">
        <v>0</v>
      </c>
      <c r="BJ201" s="63">
        <v>0</v>
      </c>
      <c r="BK201" s="63">
        <v>0</v>
      </c>
      <c r="BL201" s="63">
        <v>0</v>
      </c>
      <c r="BM201" s="63">
        <v>0</v>
      </c>
      <c r="BN201" s="63">
        <v>0</v>
      </c>
      <c r="BO201" s="63">
        <v>0</v>
      </c>
      <c r="BP201" s="63">
        <v>0</v>
      </c>
      <c r="BQ201" s="63">
        <v>0</v>
      </c>
      <c r="BR201" s="63">
        <v>0</v>
      </c>
      <c r="BS201" s="63">
        <v>0</v>
      </c>
      <c r="BT201" s="63">
        <v>0</v>
      </c>
      <c r="BU201" s="63">
        <v>0</v>
      </c>
      <c r="BV201" s="63">
        <v>0</v>
      </c>
      <c r="BW201" s="63">
        <v>0</v>
      </c>
      <c r="BX201" s="63">
        <v>0</v>
      </c>
      <c r="BY201" s="63">
        <v>0</v>
      </c>
      <c r="BZ201" s="63">
        <v>0</v>
      </c>
      <c r="CA201" s="63">
        <v>0</v>
      </c>
      <c r="CB201" s="63">
        <v>0</v>
      </c>
      <c r="CC201" s="63">
        <v>0</v>
      </c>
      <c r="CD201" s="63">
        <v>0</v>
      </c>
      <c r="CE201" s="63">
        <v>0</v>
      </c>
      <c r="CF201" s="63">
        <v>0</v>
      </c>
      <c r="CG201" s="63">
        <v>0</v>
      </c>
      <c r="CH201" s="63">
        <v>0</v>
      </c>
      <c r="CI201" s="63">
        <v>0</v>
      </c>
      <c r="CJ201" s="63">
        <v>0</v>
      </c>
      <c r="CK201" s="63">
        <v>0</v>
      </c>
      <c r="CL201" s="63">
        <v>0</v>
      </c>
      <c r="CM201" s="63">
        <v>0</v>
      </c>
      <c r="CN201" s="63">
        <v>0</v>
      </c>
      <c r="CO201" s="63">
        <v>0</v>
      </c>
      <c r="CP201" s="63">
        <v>0</v>
      </c>
      <c r="CQ201" s="63">
        <v>0</v>
      </c>
      <c r="CR201" s="63">
        <v>0</v>
      </c>
      <c r="CS201" s="63">
        <v>0</v>
      </c>
      <c r="CT201" s="63">
        <v>0</v>
      </c>
      <c r="CU201" s="63">
        <v>0</v>
      </c>
      <c r="CV201" s="63">
        <v>0</v>
      </c>
      <c r="CW201" s="63">
        <v>0</v>
      </c>
      <c r="CX201" s="63">
        <v>0</v>
      </c>
      <c r="CY201" s="63">
        <v>0</v>
      </c>
      <c r="CZ201" s="63">
        <v>0</v>
      </c>
      <c r="DA201" s="63">
        <v>0</v>
      </c>
      <c r="DB201" s="63">
        <v>0</v>
      </c>
      <c r="DC201" s="63">
        <v>0</v>
      </c>
      <c r="DD201" s="63">
        <v>0</v>
      </c>
      <c r="DE201" s="63">
        <v>0</v>
      </c>
      <c r="DF201" s="63">
        <v>0</v>
      </c>
      <c r="DG201" s="63">
        <v>0</v>
      </c>
      <c r="DH201" s="63">
        <v>0</v>
      </c>
      <c r="DI201" s="63">
        <v>0</v>
      </c>
      <c r="DJ201" s="63">
        <v>0</v>
      </c>
      <c r="DK201" s="63">
        <v>0</v>
      </c>
      <c r="DL201" s="63">
        <v>0</v>
      </c>
      <c r="DM201" s="63">
        <v>0</v>
      </c>
      <c r="DN201" s="63">
        <v>0</v>
      </c>
      <c r="DO201" s="63">
        <v>0.19352141049999999</v>
      </c>
      <c r="DP201" s="63">
        <v>1.1072098339000001</v>
      </c>
      <c r="DQ201" s="63">
        <v>-1.0569508401000001</v>
      </c>
      <c r="DR201" s="63">
        <v>2.6574023388999999</v>
      </c>
      <c r="DS201" s="63">
        <v>0.78710054110000005</v>
      </c>
      <c r="DT201" s="63">
        <v>1.6020569112</v>
      </c>
      <c r="DU201" s="63">
        <v>-1.8365701700999999</v>
      </c>
      <c r="DV201" s="63">
        <v>-3.2099896212000001</v>
      </c>
    </row>
    <row r="202" spans="1:126" s="22" customFormat="1" ht="12" customHeight="1" x14ac:dyDescent="0.3">
      <c r="A202" s="213" t="s">
        <v>117</v>
      </c>
      <c r="B202" s="63">
        <v>0</v>
      </c>
      <c r="C202" s="63">
        <v>0</v>
      </c>
      <c r="D202" s="63">
        <v>0</v>
      </c>
      <c r="E202" s="63">
        <v>0</v>
      </c>
      <c r="F202" s="63">
        <v>0</v>
      </c>
      <c r="G202" s="63">
        <v>0</v>
      </c>
      <c r="H202" s="63">
        <v>0</v>
      </c>
      <c r="I202" s="63">
        <v>0</v>
      </c>
      <c r="J202" s="63">
        <v>0</v>
      </c>
      <c r="K202" s="63">
        <v>0</v>
      </c>
      <c r="L202" s="63">
        <v>0</v>
      </c>
      <c r="M202" s="63">
        <v>0</v>
      </c>
      <c r="N202" s="63">
        <v>0</v>
      </c>
      <c r="O202" s="63">
        <v>0</v>
      </c>
      <c r="P202" s="63">
        <v>0</v>
      </c>
      <c r="Q202" s="63">
        <v>0</v>
      </c>
      <c r="R202" s="63">
        <v>0</v>
      </c>
      <c r="S202" s="63">
        <v>0</v>
      </c>
      <c r="T202" s="63">
        <v>0</v>
      </c>
      <c r="U202" s="63">
        <v>0</v>
      </c>
      <c r="V202" s="63">
        <v>0</v>
      </c>
      <c r="W202" s="63">
        <v>0</v>
      </c>
      <c r="X202" s="63">
        <v>0</v>
      </c>
      <c r="Y202" s="63">
        <v>0</v>
      </c>
      <c r="Z202" s="63">
        <v>0</v>
      </c>
      <c r="AA202" s="63">
        <v>0</v>
      </c>
      <c r="AB202" s="63">
        <v>0</v>
      </c>
      <c r="AC202" s="63">
        <v>0</v>
      </c>
      <c r="AD202" s="63">
        <v>0</v>
      </c>
      <c r="AE202" s="63">
        <v>0</v>
      </c>
      <c r="AF202" s="63">
        <v>0</v>
      </c>
      <c r="AG202" s="63">
        <v>0</v>
      </c>
      <c r="AH202" s="63">
        <v>0</v>
      </c>
      <c r="AI202" s="63">
        <v>0</v>
      </c>
      <c r="AJ202" s="63">
        <v>0</v>
      </c>
      <c r="AK202" s="63">
        <v>0</v>
      </c>
      <c r="AL202" s="63">
        <v>2.40984066E-2</v>
      </c>
      <c r="AM202" s="63">
        <v>1.1561115E-2</v>
      </c>
      <c r="AN202" s="63">
        <v>0.19390848790000001</v>
      </c>
      <c r="AO202" s="63">
        <v>-0.23581847650000001</v>
      </c>
      <c r="AP202" s="63">
        <v>0</v>
      </c>
      <c r="AQ202" s="63">
        <v>-3.1743511999999998E-3</v>
      </c>
      <c r="AR202" s="63">
        <v>0</v>
      </c>
      <c r="AS202" s="63">
        <v>0</v>
      </c>
      <c r="AT202" s="63">
        <v>0</v>
      </c>
      <c r="AU202" s="63">
        <v>0</v>
      </c>
      <c r="AV202" s="63">
        <v>0</v>
      </c>
      <c r="AW202" s="63">
        <v>0</v>
      </c>
      <c r="AX202" s="63">
        <v>0</v>
      </c>
      <c r="AY202" s="63">
        <v>300.2751597445</v>
      </c>
      <c r="AZ202" s="63">
        <v>0.24819821219999999</v>
      </c>
      <c r="BA202" s="63">
        <v>28.2092364463</v>
      </c>
      <c r="BB202" s="63">
        <v>94.953584000000006</v>
      </c>
      <c r="BC202" s="63">
        <v>-38.140968000000001</v>
      </c>
      <c r="BD202" s="63">
        <v>8.1831080000000007</v>
      </c>
      <c r="BE202" s="63">
        <v>-132.63514499999999</v>
      </c>
      <c r="BF202" s="63">
        <v>42.118564999999997</v>
      </c>
      <c r="BG202" s="63">
        <v>-41.047333999999999</v>
      </c>
      <c r="BH202" s="63">
        <v>-9.1451930000000008</v>
      </c>
      <c r="BI202" s="63">
        <v>-215.09230500000001</v>
      </c>
      <c r="BJ202" s="63">
        <v>339.35437100000001</v>
      </c>
      <c r="BK202" s="63">
        <v>685.86372300000005</v>
      </c>
      <c r="BL202" s="63">
        <v>-196.19404269770001</v>
      </c>
      <c r="BM202" s="63">
        <v>-107.852311974</v>
      </c>
      <c r="BN202" s="63">
        <v>-287.5411092974</v>
      </c>
      <c r="BO202" s="63">
        <v>-58.794494890199999</v>
      </c>
      <c r="BP202" s="63">
        <v>854.06091820949996</v>
      </c>
      <c r="BQ202" s="63">
        <v>110.06965220559999</v>
      </c>
      <c r="BR202" s="63">
        <v>-257.68702643969999</v>
      </c>
      <c r="BS202" s="63">
        <v>734.3738140987</v>
      </c>
      <c r="BT202" s="63">
        <v>-473.41964299040001</v>
      </c>
      <c r="BU202" s="63">
        <v>-205.91060453239999</v>
      </c>
      <c r="BV202" s="63">
        <v>-243.48358566440001</v>
      </c>
      <c r="BW202" s="63">
        <v>-287.58850896839999</v>
      </c>
      <c r="BX202" s="63">
        <v>-225.92279351490001</v>
      </c>
      <c r="BY202" s="63">
        <v>-45.139330889299998</v>
      </c>
      <c r="BZ202" s="63">
        <v>-67.247709490000005</v>
      </c>
      <c r="CA202" s="63">
        <v>10.7569634693</v>
      </c>
      <c r="CB202" s="63">
        <v>131.8459406769</v>
      </c>
      <c r="CC202" s="63">
        <v>512.86499547230005</v>
      </c>
      <c r="CD202" s="63">
        <v>1615.6611617102001</v>
      </c>
      <c r="CE202" s="63">
        <v>-361.93150190599999</v>
      </c>
      <c r="CF202" s="63">
        <v>144.17171989120001</v>
      </c>
      <c r="CG202" s="63">
        <v>68.659053999999998</v>
      </c>
      <c r="CH202" s="63">
        <v>-451.34265900000003</v>
      </c>
      <c r="CI202" s="63">
        <v>135.64521500000001</v>
      </c>
      <c r="CJ202" s="63">
        <v>-184.09563</v>
      </c>
      <c r="CK202" s="63">
        <v>423.00331499999999</v>
      </c>
      <c r="CL202" s="63">
        <v>-237.96399400000001</v>
      </c>
      <c r="CM202" s="63">
        <v>-187.54029800000001</v>
      </c>
      <c r="CN202" s="63">
        <v>-677.91119303990001</v>
      </c>
      <c r="CO202" s="63">
        <v>-399.503215635</v>
      </c>
      <c r="CP202" s="63">
        <v>-450.65801224559999</v>
      </c>
      <c r="CQ202" s="63">
        <v>458.88117386829998</v>
      </c>
      <c r="CR202" s="63">
        <v>-131.61490582810001</v>
      </c>
      <c r="CS202" s="63">
        <v>-234.64406652060001</v>
      </c>
      <c r="CT202" s="63">
        <v>108.0486702029</v>
      </c>
      <c r="CU202" s="63">
        <v>-15.819641568</v>
      </c>
      <c r="CV202" s="63">
        <v>68.074072811700006</v>
      </c>
      <c r="CW202" s="63">
        <v>-69.753046756299995</v>
      </c>
      <c r="CX202" s="63">
        <v>290.63852100000003</v>
      </c>
      <c r="CY202" s="63">
        <v>-201.49898200000001</v>
      </c>
      <c r="CZ202" s="63">
        <v>-131.96498299999999</v>
      </c>
      <c r="DA202" s="63">
        <v>-220.45558</v>
      </c>
      <c r="DB202" s="63">
        <v>21.109639999999999</v>
      </c>
      <c r="DC202" s="63">
        <v>22.495906999999999</v>
      </c>
      <c r="DD202" s="63">
        <v>63.039166999999999</v>
      </c>
      <c r="DE202" s="63">
        <v>30.029191014799999</v>
      </c>
      <c r="DF202" s="63">
        <v>92.208775448799997</v>
      </c>
      <c r="DG202" s="63">
        <v>429.08629039139998</v>
      </c>
      <c r="DH202" s="63">
        <v>549.16482645619999</v>
      </c>
      <c r="DI202" s="63">
        <v>-551.17483757059995</v>
      </c>
      <c r="DJ202" s="63">
        <v>-152.53167483319999</v>
      </c>
      <c r="DK202" s="63">
        <v>-375.84492946699999</v>
      </c>
      <c r="DL202" s="63">
        <v>-14.268302887799999</v>
      </c>
      <c r="DM202" s="63">
        <v>-334.94472233789998</v>
      </c>
      <c r="DN202" s="63">
        <v>7.8624670879999998</v>
      </c>
      <c r="DO202" s="63">
        <v>250.82394600000001</v>
      </c>
      <c r="DP202" s="63">
        <v>-142.93785</v>
      </c>
      <c r="DQ202" s="63">
        <v>83.6177236857</v>
      </c>
      <c r="DR202" s="63">
        <v>455.54050724929999</v>
      </c>
      <c r="DS202" s="63">
        <v>-614.12579861459994</v>
      </c>
      <c r="DT202" s="63">
        <v>-72.505953748400003</v>
      </c>
      <c r="DU202" s="63">
        <v>8.9878836568999994</v>
      </c>
      <c r="DV202" s="63">
        <v>88.789891754500005</v>
      </c>
    </row>
    <row r="203" spans="1:126" s="22" customFormat="1" ht="12" customHeight="1" x14ac:dyDescent="0.3">
      <c r="A203" s="213" t="s">
        <v>118</v>
      </c>
      <c r="B203" s="63">
        <v>-1.9607059157</v>
      </c>
      <c r="C203" s="63">
        <v>43.900325746699998</v>
      </c>
      <c r="D203" s="63">
        <v>11.8197034405</v>
      </c>
      <c r="E203" s="63">
        <v>31.682434977700002</v>
      </c>
      <c r="F203" s="63">
        <v>-25.364786129999999</v>
      </c>
      <c r="G203" s="63">
        <v>36.419784936600003</v>
      </c>
      <c r="H203" s="63">
        <v>26.133621569399999</v>
      </c>
      <c r="I203" s="63">
        <v>51.088617258699998</v>
      </c>
      <c r="J203" s="63">
        <v>31.483935219100001</v>
      </c>
      <c r="K203" s="63">
        <v>61.648611766800002</v>
      </c>
      <c r="L203" s="63">
        <v>-6.0896927195000004</v>
      </c>
      <c r="M203" s="63">
        <v>-3.3030939090000002</v>
      </c>
      <c r="N203" s="63">
        <v>-10.9471424123</v>
      </c>
      <c r="O203" s="63">
        <v>28.306015955900001</v>
      </c>
      <c r="P203" s="63">
        <v>-23.1227991184</v>
      </c>
      <c r="Q203" s="63">
        <v>-13.6453785868</v>
      </c>
      <c r="R203" s="63">
        <v>5.9646841648000004</v>
      </c>
      <c r="S203" s="63">
        <v>1.9123328056</v>
      </c>
      <c r="T203" s="63">
        <v>-10.428342196199999</v>
      </c>
      <c r="U203" s="63">
        <v>-44.977284250099999</v>
      </c>
      <c r="V203" s="63">
        <v>63.851437762300002</v>
      </c>
      <c r="W203" s="63">
        <v>102.08303788400001</v>
      </c>
      <c r="X203" s="63">
        <v>-52.533896316700002</v>
      </c>
      <c r="Y203" s="63">
        <v>5.8432478557999996</v>
      </c>
      <c r="Z203" s="63">
        <v>31.696822786599999</v>
      </c>
      <c r="AA203" s="63">
        <v>24.727652448899999</v>
      </c>
      <c r="AB203" s="63">
        <v>119.5518705265</v>
      </c>
      <c r="AC203" s="63">
        <v>137.5054579154</v>
      </c>
      <c r="AD203" s="63">
        <v>-126.3286384445</v>
      </c>
      <c r="AE203" s="63">
        <v>273.66129447430001</v>
      </c>
      <c r="AF203" s="63">
        <v>-260.6689840935</v>
      </c>
      <c r="AG203" s="63">
        <v>-101.3805937324</v>
      </c>
      <c r="AH203" s="63">
        <v>45.821489635299997</v>
      </c>
      <c r="AI203" s="63">
        <v>-11.9897284169</v>
      </c>
      <c r="AJ203" s="63">
        <v>-17.457711705099999</v>
      </c>
      <c r="AK203" s="63">
        <v>186.81235578690001</v>
      </c>
      <c r="AL203" s="63">
        <v>17.938896435499998</v>
      </c>
      <c r="AM203" s="63">
        <v>260.17294583080002</v>
      </c>
      <c r="AN203" s="63">
        <v>84.531594290599998</v>
      </c>
      <c r="AO203" s="63">
        <v>192.88969882839999</v>
      </c>
      <c r="AP203" s="63">
        <v>-56.6113795379</v>
      </c>
      <c r="AQ203" s="63">
        <v>253.3237104419</v>
      </c>
      <c r="AR203" s="63">
        <v>-168.51313671770001</v>
      </c>
      <c r="AS203" s="63">
        <v>149.51239000210001</v>
      </c>
      <c r="AT203" s="63">
        <v>-184.5300306037</v>
      </c>
      <c r="AU203" s="63">
        <v>18.993029639500001</v>
      </c>
      <c r="AV203" s="63">
        <v>70.350586346</v>
      </c>
      <c r="AW203" s="63">
        <v>115.7458471794</v>
      </c>
      <c r="AX203" s="63">
        <v>148.4980294177</v>
      </c>
      <c r="AY203" s="63">
        <v>147.21257984319999</v>
      </c>
      <c r="AZ203" s="63">
        <v>163.3879921459</v>
      </c>
      <c r="BA203" s="63">
        <v>265.87298404910001</v>
      </c>
      <c r="BB203" s="63">
        <v>-194.0998505533</v>
      </c>
      <c r="BC203" s="63">
        <v>258.77184863389999</v>
      </c>
      <c r="BD203" s="63">
        <v>28.715788140800001</v>
      </c>
      <c r="BE203" s="63">
        <v>34.506626898699999</v>
      </c>
      <c r="BF203" s="63">
        <v>-30.279786435799998</v>
      </c>
      <c r="BG203" s="63">
        <v>128.87211176759999</v>
      </c>
      <c r="BH203" s="63">
        <v>-95.384136486000003</v>
      </c>
      <c r="BI203" s="63">
        <v>-93.606445988199994</v>
      </c>
      <c r="BJ203" s="63">
        <v>23.805671674300001</v>
      </c>
      <c r="BK203" s="63">
        <v>-39.798314969400003</v>
      </c>
      <c r="BL203" s="63">
        <v>89.183411525400004</v>
      </c>
      <c r="BM203" s="63">
        <v>-136.57935573680001</v>
      </c>
      <c r="BN203" s="63">
        <v>32.728411173700003</v>
      </c>
      <c r="BO203" s="63">
        <v>-40.006351929600001</v>
      </c>
      <c r="BP203" s="63">
        <v>-4.7664882179000001</v>
      </c>
      <c r="BQ203" s="63">
        <v>-16.2910123202</v>
      </c>
      <c r="BR203" s="63">
        <v>-3.2480339909999998</v>
      </c>
      <c r="BS203" s="63">
        <v>25.401408610299999</v>
      </c>
      <c r="BT203" s="63">
        <v>-33.574881927200003</v>
      </c>
      <c r="BU203" s="63">
        <v>8.2867618430000007</v>
      </c>
      <c r="BV203" s="63">
        <v>450.95586438219999</v>
      </c>
      <c r="BW203" s="63">
        <v>141.49560003409999</v>
      </c>
      <c r="BX203" s="63">
        <v>-517.2117513421</v>
      </c>
      <c r="BY203" s="63">
        <v>53.580774456</v>
      </c>
      <c r="BZ203" s="63">
        <v>-26.452269575300001</v>
      </c>
      <c r="CA203" s="63">
        <v>-96.536622739699993</v>
      </c>
      <c r="CB203" s="63">
        <v>-21.9012221393</v>
      </c>
      <c r="CC203" s="63">
        <v>91.376745781500006</v>
      </c>
      <c r="CD203" s="63">
        <v>74.846162353599993</v>
      </c>
      <c r="CE203" s="63">
        <v>129.2540213751</v>
      </c>
      <c r="CF203" s="63">
        <v>74.371484346299994</v>
      </c>
      <c r="CG203" s="63">
        <v>236.5338333325</v>
      </c>
      <c r="CH203" s="63">
        <v>403.49348713569998</v>
      </c>
      <c r="CI203" s="63">
        <v>-831.52447807850001</v>
      </c>
      <c r="CJ203" s="63">
        <v>53.383832346200002</v>
      </c>
      <c r="CK203" s="63">
        <v>43.0840075825</v>
      </c>
      <c r="CL203" s="63">
        <v>64.502715267699998</v>
      </c>
      <c r="CM203" s="63">
        <v>-71.850275918999998</v>
      </c>
      <c r="CN203" s="63">
        <v>-35.094522092799998</v>
      </c>
      <c r="CO203" s="63">
        <v>-71.035287696400005</v>
      </c>
      <c r="CP203" s="63">
        <v>5.2104198661999996</v>
      </c>
      <c r="CQ203" s="63">
        <v>-26.565984237399999</v>
      </c>
      <c r="CR203" s="63">
        <v>-73.914388435500001</v>
      </c>
      <c r="CS203" s="63">
        <v>-164.5138353015</v>
      </c>
      <c r="CT203" s="63">
        <v>-7.6968876773000003</v>
      </c>
      <c r="CU203" s="63">
        <v>-25.493329663200001</v>
      </c>
      <c r="CV203" s="63">
        <v>39.231443305200003</v>
      </c>
      <c r="CW203" s="63">
        <v>-4.9936734115999997</v>
      </c>
      <c r="CX203" s="63">
        <v>61.235994244099999</v>
      </c>
      <c r="CY203" s="63">
        <v>246.6218462299</v>
      </c>
      <c r="CZ203" s="63">
        <v>225.76178915880001</v>
      </c>
      <c r="DA203" s="63">
        <v>111.1236631089</v>
      </c>
      <c r="DB203" s="63">
        <v>-158.46027563940001</v>
      </c>
      <c r="DC203" s="63">
        <v>315.8628682314</v>
      </c>
      <c r="DD203" s="63">
        <v>650.98188224349997</v>
      </c>
      <c r="DE203" s="63">
        <v>1092.0623666260001</v>
      </c>
      <c r="DF203" s="63">
        <v>182.48700609779999</v>
      </c>
      <c r="DG203" s="63">
        <v>219.67915960030001</v>
      </c>
      <c r="DH203" s="63">
        <v>1279.3890652683001</v>
      </c>
      <c r="DI203" s="63">
        <v>-2229.4848163027</v>
      </c>
      <c r="DJ203" s="63">
        <v>-2.2506909910999999</v>
      </c>
      <c r="DK203" s="63">
        <v>-106.6372591161</v>
      </c>
      <c r="DL203" s="63">
        <v>126.61400149409999</v>
      </c>
      <c r="DM203" s="63">
        <v>438.36956004989997</v>
      </c>
      <c r="DN203" s="63">
        <v>-409.02996226580001</v>
      </c>
      <c r="DO203" s="63">
        <v>23.5759639282</v>
      </c>
      <c r="DP203" s="63">
        <v>-285.21952084200001</v>
      </c>
      <c r="DQ203" s="63">
        <v>304.357893343</v>
      </c>
      <c r="DR203" s="63">
        <v>-587.46288346999995</v>
      </c>
      <c r="DS203" s="63">
        <v>591.08537558010005</v>
      </c>
      <c r="DT203" s="63">
        <v>-761.82264237269999</v>
      </c>
      <c r="DU203" s="63">
        <v>484.86458108900001</v>
      </c>
      <c r="DV203" s="63">
        <v>-341.6311218729</v>
      </c>
    </row>
    <row r="204" spans="1:126" s="22" customFormat="1" ht="12" customHeight="1" x14ac:dyDescent="0.3">
      <c r="A204" s="159" t="s">
        <v>119</v>
      </c>
      <c r="B204" s="63">
        <v>0</v>
      </c>
      <c r="C204" s="63">
        <v>0</v>
      </c>
      <c r="D204" s="63">
        <v>0</v>
      </c>
      <c r="E204" s="63">
        <v>0</v>
      </c>
      <c r="F204" s="63">
        <v>0</v>
      </c>
      <c r="G204" s="63">
        <v>0</v>
      </c>
      <c r="H204" s="63">
        <v>0</v>
      </c>
      <c r="I204" s="63">
        <v>0</v>
      </c>
      <c r="J204" s="63">
        <v>0</v>
      </c>
      <c r="K204" s="63">
        <v>0</v>
      </c>
      <c r="L204" s="63">
        <v>0</v>
      </c>
      <c r="M204" s="63">
        <v>0</v>
      </c>
      <c r="N204" s="63">
        <v>0</v>
      </c>
      <c r="O204" s="63">
        <v>0</v>
      </c>
      <c r="P204" s="63">
        <v>0</v>
      </c>
      <c r="Q204" s="63">
        <v>0</v>
      </c>
      <c r="R204" s="63">
        <v>0</v>
      </c>
      <c r="S204" s="63">
        <v>0</v>
      </c>
      <c r="T204" s="63">
        <v>0</v>
      </c>
      <c r="U204" s="63">
        <v>0</v>
      </c>
      <c r="V204" s="63">
        <v>0</v>
      </c>
      <c r="W204" s="63">
        <v>0</v>
      </c>
      <c r="X204" s="63">
        <v>0</v>
      </c>
      <c r="Y204" s="63">
        <v>0</v>
      </c>
      <c r="Z204" s="63">
        <v>0</v>
      </c>
      <c r="AA204" s="63">
        <v>0</v>
      </c>
      <c r="AB204" s="63">
        <v>0</v>
      </c>
      <c r="AC204" s="63">
        <v>0</v>
      </c>
      <c r="AD204" s="63">
        <v>0</v>
      </c>
      <c r="AE204" s="63">
        <v>0</v>
      </c>
      <c r="AF204" s="63">
        <v>0</v>
      </c>
      <c r="AG204" s="63">
        <v>0</v>
      </c>
      <c r="AH204" s="63">
        <v>0</v>
      </c>
      <c r="AI204" s="63">
        <v>0</v>
      </c>
      <c r="AJ204" s="63">
        <v>0</v>
      </c>
      <c r="AK204" s="63">
        <v>0</v>
      </c>
      <c r="AL204" s="63">
        <v>0</v>
      </c>
      <c r="AM204" s="63">
        <v>0</v>
      </c>
      <c r="AN204" s="63">
        <v>3.7141737679000002</v>
      </c>
      <c r="AO204" s="63">
        <v>11.045962040699999</v>
      </c>
      <c r="AP204" s="63">
        <v>0.40174891060000001</v>
      </c>
      <c r="AQ204" s="63">
        <v>13.053392865199999</v>
      </c>
      <c r="AR204" s="63">
        <v>-16.126957159700002</v>
      </c>
      <c r="AS204" s="63">
        <v>136.5107345049</v>
      </c>
      <c r="AT204" s="63">
        <v>0.70003625410000003</v>
      </c>
      <c r="AU204" s="63">
        <v>5.0742910399000003</v>
      </c>
      <c r="AV204" s="63">
        <v>-0.59210395230000001</v>
      </c>
      <c r="AW204" s="63">
        <v>2.1886601118</v>
      </c>
      <c r="AX204" s="63">
        <v>2.9435343055000001</v>
      </c>
      <c r="AY204" s="63">
        <v>16.642739066600001</v>
      </c>
      <c r="AZ204" s="63">
        <v>7.5012981086000003</v>
      </c>
      <c r="BA204" s="63">
        <v>42.6607668698</v>
      </c>
      <c r="BB204" s="63">
        <v>-167.91767480319999</v>
      </c>
      <c r="BC204" s="63">
        <v>42.021905298299998</v>
      </c>
      <c r="BD204" s="63">
        <v>58.140486483899998</v>
      </c>
      <c r="BE204" s="63">
        <v>105.6211302577</v>
      </c>
      <c r="BF204" s="63">
        <v>-27.0958177045</v>
      </c>
      <c r="BG204" s="63">
        <v>123.7484582331</v>
      </c>
      <c r="BH204" s="63">
        <v>-133.79777135130001</v>
      </c>
      <c r="BI204" s="63">
        <v>-44.694630457800002</v>
      </c>
      <c r="BJ204" s="63">
        <v>6.6361474790999999</v>
      </c>
      <c r="BK204" s="63">
        <v>-56.090762330899999</v>
      </c>
      <c r="BL204" s="63">
        <v>-8.5781368167000007</v>
      </c>
      <c r="BM204" s="63">
        <v>-27.384769435399999</v>
      </c>
      <c r="BN204" s="63">
        <v>-7.5928020908000002</v>
      </c>
      <c r="BO204" s="63">
        <v>-4.6492715585999997</v>
      </c>
      <c r="BP204" s="63">
        <v>-26.260491055700001</v>
      </c>
      <c r="BQ204" s="63">
        <v>7.3817191518999996</v>
      </c>
      <c r="BR204" s="63">
        <v>-21.351676589699998</v>
      </c>
      <c r="BS204" s="63">
        <v>-17.781165726099999</v>
      </c>
      <c r="BT204" s="63">
        <v>-7.2327778398999998</v>
      </c>
      <c r="BU204" s="63">
        <v>-20.6990188893</v>
      </c>
      <c r="BV204" s="63">
        <v>10.149574443200001</v>
      </c>
      <c r="BW204" s="63">
        <v>14.416790574</v>
      </c>
      <c r="BX204" s="63">
        <v>2.6117266041999998</v>
      </c>
      <c r="BY204" s="63">
        <v>41.122192694900001</v>
      </c>
      <c r="BZ204" s="63">
        <v>-38.196047492700004</v>
      </c>
      <c r="CA204" s="63">
        <v>-39.362388206399999</v>
      </c>
      <c r="CB204" s="63">
        <v>-18.9474176316</v>
      </c>
      <c r="CC204" s="63">
        <v>189.41688159399999</v>
      </c>
      <c r="CD204" s="63">
        <v>-64.776734730399994</v>
      </c>
      <c r="CE204" s="63">
        <v>27.6215828628</v>
      </c>
      <c r="CF204" s="63">
        <v>-31.8790993213</v>
      </c>
      <c r="CG204" s="63">
        <v>-2.9674449663</v>
      </c>
      <c r="CH204" s="63">
        <v>-2.8029541737999999</v>
      </c>
      <c r="CI204" s="63">
        <v>-15.0994044724</v>
      </c>
      <c r="CJ204" s="63">
        <v>-10.1478322868</v>
      </c>
      <c r="CK204" s="63">
        <v>54.961380812199998</v>
      </c>
      <c r="CL204" s="63">
        <v>24.273668214600001</v>
      </c>
      <c r="CM204" s="63">
        <v>10.7486257706</v>
      </c>
      <c r="CN204" s="63">
        <v>-79.133172379399994</v>
      </c>
      <c r="CO204" s="63">
        <v>-73.340695010399997</v>
      </c>
      <c r="CP204" s="63">
        <v>21.2969538941</v>
      </c>
      <c r="CQ204" s="63">
        <v>104.7145308386</v>
      </c>
      <c r="CR204" s="63">
        <v>25.0031540387</v>
      </c>
      <c r="CS204" s="63">
        <v>88.197042028499993</v>
      </c>
      <c r="CT204" s="63">
        <v>11.7180087367</v>
      </c>
      <c r="CU204" s="63">
        <v>-61.312410419300001</v>
      </c>
      <c r="CV204" s="63">
        <v>-14.2904504082</v>
      </c>
      <c r="CW204" s="63">
        <v>-68.956090952799997</v>
      </c>
      <c r="CX204" s="63">
        <v>23.726148436500001</v>
      </c>
      <c r="CY204" s="63">
        <v>0.24307545689999999</v>
      </c>
      <c r="CZ204" s="63">
        <v>2.6841959116999998</v>
      </c>
      <c r="DA204" s="63">
        <v>11.007820390499999</v>
      </c>
      <c r="DB204" s="63">
        <v>-8.7935578331999995</v>
      </c>
      <c r="DC204" s="63">
        <v>235.1096835287</v>
      </c>
      <c r="DD204" s="63">
        <v>17.142230575300001</v>
      </c>
      <c r="DE204" s="63">
        <v>19.577732114300002</v>
      </c>
      <c r="DF204" s="63">
        <v>70.982271283299994</v>
      </c>
      <c r="DG204" s="63">
        <v>55.176964621499998</v>
      </c>
      <c r="DH204" s="63">
        <v>111.32170097469999</v>
      </c>
      <c r="DI204" s="63">
        <v>-115.6756975892</v>
      </c>
      <c r="DJ204" s="63">
        <v>-194.21118415559999</v>
      </c>
      <c r="DK204" s="63">
        <v>29.108983194</v>
      </c>
      <c r="DL204" s="63">
        <v>4.6171486328000002</v>
      </c>
      <c r="DM204" s="63">
        <v>-18.423978230100001</v>
      </c>
      <c r="DN204" s="63">
        <v>-20.592116571599998</v>
      </c>
      <c r="DO204" s="63">
        <v>-24.223889540999998</v>
      </c>
      <c r="DP204" s="63">
        <v>-3.1598552301999998</v>
      </c>
      <c r="DQ204" s="63">
        <v>52.226258116499999</v>
      </c>
      <c r="DR204" s="63">
        <v>40.551665266000001</v>
      </c>
      <c r="DS204" s="63">
        <v>54.697669298299999</v>
      </c>
      <c r="DT204" s="63">
        <v>-42.003964102300003</v>
      </c>
      <c r="DU204" s="63">
        <v>-3.0096985256000002</v>
      </c>
      <c r="DV204" s="63">
        <v>3.3756273772999998</v>
      </c>
    </row>
    <row r="205" spans="1:126" s="22" customFormat="1" ht="24" customHeight="1" x14ac:dyDescent="0.2">
      <c r="A205" s="214" t="s">
        <v>120</v>
      </c>
      <c r="B205" s="63">
        <v>-1.9607059157</v>
      </c>
      <c r="C205" s="63">
        <v>43.900325746699998</v>
      </c>
      <c r="D205" s="63">
        <v>11.8197034405</v>
      </c>
      <c r="E205" s="63">
        <v>31.682434977700002</v>
      </c>
      <c r="F205" s="63">
        <v>-25.364786129999999</v>
      </c>
      <c r="G205" s="63">
        <v>36.419784936600003</v>
      </c>
      <c r="H205" s="63">
        <v>26.133621569399999</v>
      </c>
      <c r="I205" s="63">
        <v>51.088617258699998</v>
      </c>
      <c r="J205" s="63">
        <v>31.483935219100001</v>
      </c>
      <c r="K205" s="63">
        <v>61.648611766800002</v>
      </c>
      <c r="L205" s="63">
        <v>-6.0896927195000004</v>
      </c>
      <c r="M205" s="63">
        <v>-3.3030939090000002</v>
      </c>
      <c r="N205" s="63">
        <v>-10.9471424123</v>
      </c>
      <c r="O205" s="63">
        <v>28.306015955900001</v>
      </c>
      <c r="P205" s="63">
        <v>-23.1227991184</v>
      </c>
      <c r="Q205" s="63">
        <v>-13.6453785868</v>
      </c>
      <c r="R205" s="63">
        <v>5.9646841648000004</v>
      </c>
      <c r="S205" s="63">
        <v>1.9123328056</v>
      </c>
      <c r="T205" s="63">
        <v>-10.428342196199999</v>
      </c>
      <c r="U205" s="63">
        <v>-44.977284250099999</v>
      </c>
      <c r="V205" s="63">
        <v>63.851437762300002</v>
      </c>
      <c r="W205" s="63">
        <v>102.08303788400001</v>
      </c>
      <c r="X205" s="63">
        <v>-52.533896316700002</v>
      </c>
      <c r="Y205" s="63">
        <v>5.8432478557999996</v>
      </c>
      <c r="Z205" s="63">
        <v>31.696822786599999</v>
      </c>
      <c r="AA205" s="63">
        <v>24.727652448899999</v>
      </c>
      <c r="AB205" s="63">
        <v>119.5518705265</v>
      </c>
      <c r="AC205" s="63">
        <v>137.5054579154</v>
      </c>
      <c r="AD205" s="63">
        <v>-126.3286384445</v>
      </c>
      <c r="AE205" s="63">
        <v>273.66129447430001</v>
      </c>
      <c r="AF205" s="63">
        <v>-260.6689840935</v>
      </c>
      <c r="AG205" s="63">
        <v>-101.3805937324</v>
      </c>
      <c r="AH205" s="63">
        <v>45.821489635299997</v>
      </c>
      <c r="AI205" s="63">
        <v>-11.9897284169</v>
      </c>
      <c r="AJ205" s="63">
        <v>-17.457711705099999</v>
      </c>
      <c r="AK205" s="63">
        <v>186.81235578690001</v>
      </c>
      <c r="AL205" s="63">
        <v>17.938896435499998</v>
      </c>
      <c r="AM205" s="63">
        <v>260.17294583080002</v>
      </c>
      <c r="AN205" s="63">
        <v>80.817420522700004</v>
      </c>
      <c r="AO205" s="63">
        <v>181.84373678770001</v>
      </c>
      <c r="AP205" s="63">
        <v>-57.013128448499998</v>
      </c>
      <c r="AQ205" s="63">
        <v>240.27031757669999</v>
      </c>
      <c r="AR205" s="63">
        <v>-152.38617955800001</v>
      </c>
      <c r="AS205" s="63">
        <v>13.0016554972</v>
      </c>
      <c r="AT205" s="63">
        <v>-185.23006685780001</v>
      </c>
      <c r="AU205" s="63">
        <v>13.918738599599999</v>
      </c>
      <c r="AV205" s="63">
        <v>70.942690298299993</v>
      </c>
      <c r="AW205" s="63">
        <v>113.5571870676</v>
      </c>
      <c r="AX205" s="63">
        <v>145.55449511219999</v>
      </c>
      <c r="AY205" s="63">
        <v>130.56984077659999</v>
      </c>
      <c r="AZ205" s="63">
        <v>155.8866940373</v>
      </c>
      <c r="BA205" s="63">
        <v>223.21221717930001</v>
      </c>
      <c r="BB205" s="63">
        <v>-26.182175750100001</v>
      </c>
      <c r="BC205" s="63">
        <v>216.74994333559999</v>
      </c>
      <c r="BD205" s="63">
        <v>-29.424698343100001</v>
      </c>
      <c r="BE205" s="63">
        <v>-71.114503358999997</v>
      </c>
      <c r="BF205" s="63">
        <v>-3.1839687312999998</v>
      </c>
      <c r="BG205" s="63">
        <v>5.1236535344999998</v>
      </c>
      <c r="BH205" s="63">
        <v>38.413634865299997</v>
      </c>
      <c r="BI205" s="63">
        <v>-48.911815530399998</v>
      </c>
      <c r="BJ205" s="63">
        <v>17.169524195200001</v>
      </c>
      <c r="BK205" s="63">
        <v>16.292447361499999</v>
      </c>
      <c r="BL205" s="63">
        <v>97.761548342099999</v>
      </c>
      <c r="BM205" s="63">
        <v>-109.19458630139999</v>
      </c>
      <c r="BN205" s="63">
        <v>40.321213264500003</v>
      </c>
      <c r="BO205" s="63">
        <v>-35.357080371000002</v>
      </c>
      <c r="BP205" s="63">
        <v>21.4940028378</v>
      </c>
      <c r="BQ205" s="63">
        <v>-23.672731472100001</v>
      </c>
      <c r="BR205" s="63">
        <v>18.103642598699999</v>
      </c>
      <c r="BS205" s="63">
        <v>43.182574336400002</v>
      </c>
      <c r="BT205" s="63">
        <v>-26.342104087300001</v>
      </c>
      <c r="BU205" s="63">
        <v>28.9857807323</v>
      </c>
      <c r="BV205" s="63">
        <v>440.80628993900001</v>
      </c>
      <c r="BW205" s="63">
        <v>127.0788094601</v>
      </c>
      <c r="BX205" s="63">
        <v>-519.82347794630005</v>
      </c>
      <c r="BY205" s="63">
        <v>12.4585817611</v>
      </c>
      <c r="BZ205" s="63">
        <v>11.743777917399999</v>
      </c>
      <c r="CA205" s="63">
        <v>-57.174234533300002</v>
      </c>
      <c r="CB205" s="63">
        <v>-2.9538045077000001</v>
      </c>
      <c r="CC205" s="63">
        <v>-98.040135812499997</v>
      </c>
      <c r="CD205" s="63">
        <v>139.62289708399999</v>
      </c>
      <c r="CE205" s="63">
        <v>101.6324385123</v>
      </c>
      <c r="CF205" s="63">
        <v>106.2505836676</v>
      </c>
      <c r="CG205" s="63">
        <v>239.5012782988</v>
      </c>
      <c r="CH205" s="63">
        <v>406.29644130949998</v>
      </c>
      <c r="CI205" s="63">
        <v>-816.4250736061</v>
      </c>
      <c r="CJ205" s="63">
        <v>63.531664632999998</v>
      </c>
      <c r="CK205" s="63">
        <v>-11.8773732297</v>
      </c>
      <c r="CL205" s="63">
        <v>40.229047053099997</v>
      </c>
      <c r="CM205" s="63">
        <v>-82.598901689599998</v>
      </c>
      <c r="CN205" s="63">
        <v>44.038650286600003</v>
      </c>
      <c r="CO205" s="63">
        <v>2.305407314</v>
      </c>
      <c r="CP205" s="63">
        <v>-16.086534027900001</v>
      </c>
      <c r="CQ205" s="63">
        <v>-131.280515076</v>
      </c>
      <c r="CR205" s="63">
        <v>-98.917542474200005</v>
      </c>
      <c r="CS205" s="63">
        <v>-252.71087732999999</v>
      </c>
      <c r="CT205" s="63">
        <v>-19.414896414000001</v>
      </c>
      <c r="CU205" s="63">
        <v>35.8190807561</v>
      </c>
      <c r="CV205" s="63">
        <v>53.521893713399997</v>
      </c>
      <c r="CW205" s="63">
        <v>63.962417541199997</v>
      </c>
      <c r="CX205" s="63">
        <v>37.509845807600001</v>
      </c>
      <c r="CY205" s="63">
        <v>246.37877077300001</v>
      </c>
      <c r="CZ205" s="63">
        <v>223.0775932471</v>
      </c>
      <c r="DA205" s="63">
        <v>100.1158427184</v>
      </c>
      <c r="DB205" s="63">
        <v>-149.66671780620001</v>
      </c>
      <c r="DC205" s="63">
        <v>80.753184702699997</v>
      </c>
      <c r="DD205" s="63">
        <v>633.83965166819996</v>
      </c>
      <c r="DE205" s="63">
        <v>1072.4846345117001</v>
      </c>
      <c r="DF205" s="63">
        <v>111.5047348145</v>
      </c>
      <c r="DG205" s="63">
        <v>164.50219497879999</v>
      </c>
      <c r="DH205" s="63">
        <v>1168.0673642935999</v>
      </c>
      <c r="DI205" s="63">
        <v>-2113.8091187135001</v>
      </c>
      <c r="DJ205" s="63">
        <v>191.96049316450001</v>
      </c>
      <c r="DK205" s="63">
        <v>-135.7462423101</v>
      </c>
      <c r="DL205" s="63">
        <v>121.9968528613</v>
      </c>
      <c r="DM205" s="63">
        <v>456.79353828000001</v>
      </c>
      <c r="DN205" s="63">
        <v>-388.43784569420001</v>
      </c>
      <c r="DO205" s="63">
        <v>47.799853469200002</v>
      </c>
      <c r="DP205" s="63">
        <v>-282.05966561180003</v>
      </c>
      <c r="DQ205" s="63">
        <v>252.13163522650001</v>
      </c>
      <c r="DR205" s="63">
        <v>-628.01454873600005</v>
      </c>
      <c r="DS205" s="63">
        <v>536.38770628179998</v>
      </c>
      <c r="DT205" s="63">
        <v>-719.81867827040003</v>
      </c>
      <c r="DU205" s="63">
        <v>487.87427961460003</v>
      </c>
      <c r="DV205" s="63">
        <v>-345.00674925020002</v>
      </c>
    </row>
    <row r="206" spans="1:126" s="19" customFormat="1" ht="12" customHeight="1" x14ac:dyDescent="0.3">
      <c r="A206" s="212" t="s">
        <v>202</v>
      </c>
      <c r="B206" s="60">
        <v>-157.1370685386</v>
      </c>
      <c r="C206" s="60">
        <v>-135.6664269259</v>
      </c>
      <c r="D206" s="60">
        <v>37.9966600204</v>
      </c>
      <c r="E206" s="60">
        <v>-481.15045510639999</v>
      </c>
      <c r="F206" s="60">
        <v>-773.55343104259998</v>
      </c>
      <c r="G206" s="60">
        <v>-1079.1473863853</v>
      </c>
      <c r="H206" s="60">
        <v>384.86948210870003</v>
      </c>
      <c r="I206" s="60">
        <v>-2.3043983021000001</v>
      </c>
      <c r="J206" s="60">
        <v>-309.65448966579999</v>
      </c>
      <c r="K206" s="60">
        <v>-437.62737052249997</v>
      </c>
      <c r="L206" s="60">
        <v>348.06975318870002</v>
      </c>
      <c r="M206" s="60">
        <v>177.25298320920001</v>
      </c>
      <c r="N206" s="60">
        <v>-413.71876505850003</v>
      </c>
      <c r="O206" s="60">
        <v>-427.28034946320003</v>
      </c>
      <c r="P206" s="60">
        <v>247.5388578509</v>
      </c>
      <c r="Q206" s="60">
        <v>275.90382449999998</v>
      </c>
      <c r="R206" s="60">
        <v>150.03004533769999</v>
      </c>
      <c r="S206" s="60">
        <v>445.45758422239999</v>
      </c>
      <c r="T206" s="60">
        <v>596.7056281678</v>
      </c>
      <c r="U206" s="60">
        <v>523.19819062110003</v>
      </c>
      <c r="V206" s="60">
        <v>290.61370353289999</v>
      </c>
      <c r="W206" s="60">
        <v>174.18623950599999</v>
      </c>
      <c r="X206" s="60">
        <v>438.08780636099999</v>
      </c>
      <c r="Y206" s="60">
        <v>637.45784183770002</v>
      </c>
      <c r="Z206" s="60">
        <v>162.4050658651</v>
      </c>
      <c r="AA206" s="60">
        <v>115.976458916</v>
      </c>
      <c r="AB206" s="60">
        <v>-265.85028758129999</v>
      </c>
      <c r="AC206" s="60">
        <v>199.41079055180001</v>
      </c>
      <c r="AD206" s="60">
        <v>-367.1457519608</v>
      </c>
      <c r="AE206" s="60">
        <v>-152.269205398</v>
      </c>
      <c r="AF206" s="60">
        <v>157.53098203580001</v>
      </c>
      <c r="AG206" s="60">
        <v>627.46588468790003</v>
      </c>
      <c r="AH206" s="60">
        <v>195.95286217660001</v>
      </c>
      <c r="AI206" s="60">
        <v>359.28793024279997</v>
      </c>
      <c r="AJ206" s="60">
        <v>676.16145884239995</v>
      </c>
      <c r="AK206" s="60">
        <v>1318.425496991</v>
      </c>
      <c r="AL206" s="60">
        <v>279.40618383830002</v>
      </c>
      <c r="AM206" s="60">
        <v>1286.5413918275001</v>
      </c>
      <c r="AN206" s="60">
        <v>-10.0908735313</v>
      </c>
      <c r="AO206" s="60">
        <v>835.05092472019999</v>
      </c>
      <c r="AP206" s="60">
        <v>377.53367332080001</v>
      </c>
      <c r="AQ206" s="60">
        <v>759.25846777250001</v>
      </c>
      <c r="AR206" s="60">
        <v>503.68920393600001</v>
      </c>
      <c r="AS206" s="60">
        <v>328.8129572336</v>
      </c>
      <c r="AT206" s="60">
        <v>138.31238209380001</v>
      </c>
      <c r="AU206" s="60">
        <v>939.57827120119998</v>
      </c>
      <c r="AV206" s="60">
        <v>334.96473678770002</v>
      </c>
      <c r="AW206" s="60">
        <v>1166.5518173104999</v>
      </c>
      <c r="AX206" s="60">
        <v>262.0512080963</v>
      </c>
      <c r="AY206" s="60">
        <v>2091.5013028059002</v>
      </c>
      <c r="AZ206" s="60">
        <v>945.46702722769999</v>
      </c>
      <c r="BA206" s="60">
        <v>1336.9010889552001</v>
      </c>
      <c r="BB206" s="60">
        <v>2351.5448115208001</v>
      </c>
      <c r="BC206" s="60">
        <v>-472.66997025339998</v>
      </c>
      <c r="BD206" s="60">
        <v>2714.0007050220001</v>
      </c>
      <c r="BE206" s="60">
        <v>7720.3392634166003</v>
      </c>
      <c r="BF206" s="60">
        <v>4888.2939813034</v>
      </c>
      <c r="BG206" s="60">
        <v>1789.5689311645001</v>
      </c>
      <c r="BH206" s="60">
        <v>1619.4897175965</v>
      </c>
      <c r="BI206" s="60">
        <v>-287.80000869790001</v>
      </c>
      <c r="BJ206" s="60">
        <v>65.472952900799996</v>
      </c>
      <c r="BK206" s="60">
        <v>-825.7027502249</v>
      </c>
      <c r="BL206" s="60">
        <v>103.828815984</v>
      </c>
      <c r="BM206" s="60">
        <v>-670.49714703330005</v>
      </c>
      <c r="BN206" s="60">
        <v>-321.48225434979997</v>
      </c>
      <c r="BO206" s="60">
        <v>-73.333526400500006</v>
      </c>
      <c r="BP206" s="60">
        <v>-643.7248020646</v>
      </c>
      <c r="BQ206" s="60">
        <v>-1864.5796355548</v>
      </c>
      <c r="BR206" s="60">
        <v>-716.35616778220003</v>
      </c>
      <c r="BS206" s="60">
        <v>-762.997418842</v>
      </c>
      <c r="BT206" s="60">
        <v>-2233.9254253924</v>
      </c>
      <c r="BU206" s="60">
        <v>-1705.4436080753001</v>
      </c>
      <c r="BV206" s="60">
        <v>-1418.2669463556001</v>
      </c>
      <c r="BW206" s="60">
        <v>-1592.3724966822001</v>
      </c>
      <c r="BX206" s="60">
        <v>-3154.6717279142999</v>
      </c>
      <c r="BY206" s="60">
        <v>-957.35816843040004</v>
      </c>
      <c r="BZ206" s="60">
        <v>-43.091560796800003</v>
      </c>
      <c r="CA206" s="60">
        <v>-669.31163042829996</v>
      </c>
      <c r="CB206" s="60">
        <v>-650.88178397909996</v>
      </c>
      <c r="CC206" s="60">
        <v>-3174.1126590507001</v>
      </c>
      <c r="CD206" s="60">
        <v>127.81314780450001</v>
      </c>
      <c r="CE206" s="60">
        <v>-618.06118906530003</v>
      </c>
      <c r="CF206" s="60">
        <v>-888.31653213009997</v>
      </c>
      <c r="CG206" s="60">
        <v>-907.37550720599995</v>
      </c>
      <c r="CH206" s="60">
        <v>-12.487910296200001</v>
      </c>
      <c r="CI206" s="60">
        <v>-1507.2667254570999</v>
      </c>
      <c r="CJ206" s="60">
        <v>-349.88000062319998</v>
      </c>
      <c r="CK206" s="60">
        <v>-465.56108186310001</v>
      </c>
      <c r="CL206" s="60">
        <v>-157.60029941580001</v>
      </c>
      <c r="CM206" s="60">
        <v>258.3280566203</v>
      </c>
      <c r="CN206" s="60">
        <v>-361.26179211279998</v>
      </c>
      <c r="CO206" s="60">
        <v>293.07680276240001</v>
      </c>
      <c r="CP206" s="60">
        <v>-188.63858987099999</v>
      </c>
      <c r="CQ206" s="60">
        <v>508.486368148</v>
      </c>
      <c r="CR206" s="60">
        <v>-118.4672585757</v>
      </c>
      <c r="CS206" s="60">
        <v>594.39900368819997</v>
      </c>
      <c r="CT206" s="60">
        <v>358.06901883170002</v>
      </c>
      <c r="CU206" s="60">
        <v>474.90621407740002</v>
      </c>
      <c r="CV206" s="60">
        <v>239.1317408763</v>
      </c>
      <c r="CW206" s="60">
        <v>111.0685980303</v>
      </c>
      <c r="CX206" s="60">
        <v>-644.58705049310004</v>
      </c>
      <c r="CY206" s="60">
        <v>313.11848987169998</v>
      </c>
      <c r="CZ206" s="60">
        <v>-211.45726226709999</v>
      </c>
      <c r="DA206" s="60">
        <v>802.92619430189995</v>
      </c>
      <c r="DB206" s="60">
        <v>-7.5480288545000001</v>
      </c>
      <c r="DC206" s="60">
        <v>194.50895590729999</v>
      </c>
      <c r="DD206" s="60">
        <v>30.9339550264</v>
      </c>
      <c r="DE206" s="60">
        <v>1039.1389750743001</v>
      </c>
      <c r="DF206" s="60">
        <v>413.48720965630002</v>
      </c>
      <c r="DG206" s="60">
        <v>1022.0874316377</v>
      </c>
      <c r="DH206" s="60">
        <v>-16.089601305599999</v>
      </c>
      <c r="DI206" s="60">
        <v>2200.7025073757</v>
      </c>
      <c r="DJ206" s="60">
        <v>1627.7755665594</v>
      </c>
      <c r="DK206" s="60">
        <v>424.47662328169997</v>
      </c>
      <c r="DL206" s="60">
        <v>-288.64558251030002</v>
      </c>
      <c r="DM206" s="60">
        <v>981.16357393370004</v>
      </c>
      <c r="DN206" s="60">
        <v>-73.360121538200005</v>
      </c>
      <c r="DO206" s="60">
        <v>1811.8440313929</v>
      </c>
      <c r="DP206" s="60">
        <v>-523.08511306529999</v>
      </c>
      <c r="DQ206" s="60">
        <v>324.67068337770002</v>
      </c>
      <c r="DR206" s="60">
        <v>-127.4702284192</v>
      </c>
      <c r="DS206" s="60">
        <v>381.19562165619999</v>
      </c>
      <c r="DT206" s="60">
        <v>594.5650792893</v>
      </c>
      <c r="DU206" s="60">
        <v>772.77577833739997</v>
      </c>
      <c r="DV206" s="60">
        <v>2542.0091679959</v>
      </c>
    </row>
    <row r="207" spans="1:126" s="22" customFormat="1" ht="12" customHeight="1" x14ac:dyDescent="0.3">
      <c r="A207" s="213" t="s">
        <v>113</v>
      </c>
      <c r="B207" s="63">
        <v>-214.33159811179999</v>
      </c>
      <c r="C207" s="63">
        <v>-73.289989507100003</v>
      </c>
      <c r="D207" s="63">
        <v>-189.36893041159999</v>
      </c>
      <c r="E207" s="63">
        <v>-619.16630687140002</v>
      </c>
      <c r="F207" s="63">
        <v>-498.91153130499998</v>
      </c>
      <c r="G207" s="63">
        <v>-913.70711475270002</v>
      </c>
      <c r="H207" s="63">
        <v>111.5147908732</v>
      </c>
      <c r="I207" s="63">
        <v>-382.9274614899</v>
      </c>
      <c r="J207" s="63">
        <v>-111.55019602909999</v>
      </c>
      <c r="K207" s="63">
        <v>-414.48217646080002</v>
      </c>
      <c r="L207" s="63">
        <v>-99.240338644399998</v>
      </c>
      <c r="M207" s="63">
        <v>-43.671070982099998</v>
      </c>
      <c r="N207" s="63">
        <v>-173.12358394649999</v>
      </c>
      <c r="O207" s="63">
        <v>-632.64617302670001</v>
      </c>
      <c r="P207" s="63">
        <v>-97.593896487400002</v>
      </c>
      <c r="Q207" s="63">
        <v>17.288611691100002</v>
      </c>
      <c r="R207" s="63">
        <v>-26.046147271199999</v>
      </c>
      <c r="S207" s="63">
        <v>-20.719105192099999</v>
      </c>
      <c r="T207" s="63">
        <v>-22.378586311300001</v>
      </c>
      <c r="U207" s="63">
        <v>-27.1611083399</v>
      </c>
      <c r="V207" s="63">
        <v>10.4746961131</v>
      </c>
      <c r="W207" s="63">
        <v>-29.521438795800002</v>
      </c>
      <c r="X207" s="63">
        <v>9.4504335775000001</v>
      </c>
      <c r="Y207" s="63">
        <v>-29.4347438679</v>
      </c>
      <c r="Z207" s="63">
        <v>-30.507490920999999</v>
      </c>
      <c r="AA207" s="63">
        <v>-18.2715079219</v>
      </c>
      <c r="AB207" s="63">
        <v>-271.82548663080001</v>
      </c>
      <c r="AC207" s="63">
        <v>-169.23393151650001</v>
      </c>
      <c r="AD207" s="63">
        <v>-18.726169803000001</v>
      </c>
      <c r="AE207" s="63">
        <v>-49.9785034744</v>
      </c>
      <c r="AF207" s="63">
        <v>-127.05527780289999</v>
      </c>
      <c r="AG207" s="63">
        <v>-9.0752293640000001</v>
      </c>
      <c r="AH207" s="63">
        <v>-16.945913311399998</v>
      </c>
      <c r="AI207" s="63">
        <v>-33.718584790599998</v>
      </c>
      <c r="AJ207" s="63">
        <v>0</v>
      </c>
      <c r="AK207" s="63">
        <v>0</v>
      </c>
      <c r="AL207" s="63">
        <v>0</v>
      </c>
      <c r="AM207" s="63">
        <v>0</v>
      </c>
      <c r="AN207" s="63">
        <v>0</v>
      </c>
      <c r="AO207" s="63">
        <v>8.2553883699999997E-2</v>
      </c>
      <c r="AP207" s="63">
        <v>-4.8933644294</v>
      </c>
      <c r="AQ207" s="63">
        <v>0</v>
      </c>
      <c r="AR207" s="63">
        <v>0</v>
      </c>
      <c r="AS207" s="63">
        <v>0</v>
      </c>
      <c r="AT207" s="63">
        <v>0</v>
      </c>
      <c r="AU207" s="63">
        <v>0</v>
      </c>
      <c r="AV207" s="63">
        <v>0</v>
      </c>
      <c r="AW207" s="63">
        <v>0</v>
      </c>
      <c r="AX207" s="63">
        <v>0</v>
      </c>
      <c r="AY207" s="63">
        <v>0</v>
      </c>
      <c r="AZ207" s="63">
        <v>0</v>
      </c>
      <c r="BA207" s="63">
        <v>0</v>
      </c>
      <c r="BB207" s="63">
        <v>0</v>
      </c>
      <c r="BC207" s="63">
        <v>0</v>
      </c>
      <c r="BD207" s="63">
        <v>0</v>
      </c>
      <c r="BE207" s="63">
        <v>0</v>
      </c>
      <c r="BF207" s="63">
        <v>0</v>
      </c>
      <c r="BG207" s="63">
        <v>1394.709430204</v>
      </c>
      <c r="BH207" s="63">
        <v>6.9823012865000003</v>
      </c>
      <c r="BI207" s="63">
        <v>-5.2059737100000003E-2</v>
      </c>
      <c r="BJ207" s="63">
        <v>-0.3471109557</v>
      </c>
      <c r="BK207" s="63">
        <v>0.17696418489999999</v>
      </c>
      <c r="BL207" s="63">
        <v>0.103253757</v>
      </c>
      <c r="BM207" s="63">
        <v>0.18970480179999999</v>
      </c>
      <c r="BN207" s="63">
        <v>-0.15294749029999999</v>
      </c>
      <c r="BO207" s="63">
        <v>0.47255567929999998</v>
      </c>
      <c r="BP207" s="63">
        <v>-0.26266472619999998</v>
      </c>
      <c r="BQ207" s="63">
        <v>-0.47247678710000002</v>
      </c>
      <c r="BR207" s="63">
        <v>-0.1922616798</v>
      </c>
      <c r="BS207" s="63">
        <v>6.3460622999999994E-2</v>
      </c>
      <c r="BT207" s="63">
        <v>-189.19489882299999</v>
      </c>
      <c r="BU207" s="63">
        <v>-184.5675485472</v>
      </c>
      <c r="BV207" s="63">
        <v>-186.90539204359999</v>
      </c>
      <c r="BW207" s="63">
        <v>-184.39607662360001</v>
      </c>
      <c r="BX207" s="63">
        <v>-722.81518499139997</v>
      </c>
      <c r="BY207" s="63">
        <v>-0.1052856053</v>
      </c>
      <c r="BZ207" s="63">
        <v>0</v>
      </c>
      <c r="CA207" s="63">
        <v>0</v>
      </c>
      <c r="CB207" s="63">
        <v>0</v>
      </c>
      <c r="CC207" s="63">
        <v>0</v>
      </c>
      <c r="CD207" s="63">
        <v>0</v>
      </c>
      <c r="CE207" s="63">
        <v>0</v>
      </c>
      <c r="CF207" s="63">
        <v>0</v>
      </c>
      <c r="CG207" s="63">
        <v>0</v>
      </c>
      <c r="CH207" s="63">
        <v>0</v>
      </c>
      <c r="CI207" s="63">
        <v>0</v>
      </c>
      <c r="CJ207" s="63">
        <v>0</v>
      </c>
      <c r="CK207" s="63">
        <v>0</v>
      </c>
      <c r="CL207" s="63">
        <v>0</v>
      </c>
      <c r="CM207" s="63">
        <v>0</v>
      </c>
      <c r="CN207" s="63">
        <v>0</v>
      </c>
      <c r="CO207" s="63">
        <v>0</v>
      </c>
      <c r="CP207" s="63">
        <v>0</v>
      </c>
      <c r="CQ207" s="63">
        <v>0</v>
      </c>
      <c r="CR207" s="63">
        <v>0</v>
      </c>
      <c r="CS207" s="63">
        <v>0</v>
      </c>
      <c r="CT207" s="63">
        <v>0</v>
      </c>
      <c r="CU207" s="63">
        <v>0</v>
      </c>
      <c r="CV207" s="63">
        <v>0</v>
      </c>
      <c r="CW207" s="63">
        <v>0</v>
      </c>
      <c r="CX207" s="63">
        <v>0</v>
      </c>
      <c r="CY207" s="63">
        <v>0</v>
      </c>
      <c r="CZ207" s="63">
        <v>0</v>
      </c>
      <c r="DA207" s="63">
        <v>0</v>
      </c>
      <c r="DB207" s="63">
        <v>0</v>
      </c>
      <c r="DC207" s="63">
        <v>0</v>
      </c>
      <c r="DD207" s="63">
        <v>0</v>
      </c>
      <c r="DE207" s="63">
        <v>0</v>
      </c>
      <c r="DF207" s="63">
        <v>0</v>
      </c>
      <c r="DG207" s="63">
        <v>0</v>
      </c>
      <c r="DH207" s="63">
        <v>0</v>
      </c>
      <c r="DI207" s="63">
        <v>0</v>
      </c>
      <c r="DJ207" s="63">
        <v>0</v>
      </c>
      <c r="DK207" s="63">
        <v>0</v>
      </c>
      <c r="DL207" s="63">
        <v>0</v>
      </c>
      <c r="DM207" s="63">
        <v>0</v>
      </c>
      <c r="DN207" s="63">
        <v>0</v>
      </c>
      <c r="DO207" s="63">
        <v>0</v>
      </c>
      <c r="DP207" s="63">
        <v>0</v>
      </c>
      <c r="DQ207" s="63">
        <v>0</v>
      </c>
      <c r="DR207" s="63">
        <v>0</v>
      </c>
      <c r="DS207" s="63">
        <v>0</v>
      </c>
      <c r="DT207" s="63">
        <v>0</v>
      </c>
      <c r="DU207" s="63">
        <v>0</v>
      </c>
      <c r="DV207" s="63">
        <v>0</v>
      </c>
    </row>
    <row r="208" spans="1:126" s="22" customFormat="1" ht="12" customHeight="1" x14ac:dyDescent="0.3">
      <c r="A208" s="213" t="s">
        <v>114</v>
      </c>
      <c r="B208" s="63">
        <v>52.5376998757</v>
      </c>
      <c r="C208" s="63">
        <v>54.5959992242</v>
      </c>
      <c r="D208" s="63">
        <v>64.690745768400006</v>
      </c>
      <c r="E208" s="63">
        <v>34.603124264999998</v>
      </c>
      <c r="F208" s="63">
        <v>-140.1415512877</v>
      </c>
      <c r="G208" s="63">
        <v>-244.38439901679999</v>
      </c>
      <c r="H208" s="63">
        <v>107.4241817332</v>
      </c>
      <c r="I208" s="63">
        <v>118.20884083449999</v>
      </c>
      <c r="J208" s="63">
        <v>-17.978298108499999</v>
      </c>
      <c r="K208" s="63">
        <v>-40.1201722721</v>
      </c>
      <c r="L208" s="63">
        <v>159.2891351065</v>
      </c>
      <c r="M208" s="63">
        <v>76.255030059899994</v>
      </c>
      <c r="N208" s="63">
        <v>68.650815488099994</v>
      </c>
      <c r="O208" s="63">
        <v>137.3644638966</v>
      </c>
      <c r="P208" s="63">
        <v>102.2216905521</v>
      </c>
      <c r="Q208" s="63">
        <v>141.99659298829999</v>
      </c>
      <c r="R208" s="63">
        <v>28.0607616484</v>
      </c>
      <c r="S208" s="63">
        <v>235.20630086899999</v>
      </c>
      <c r="T208" s="63">
        <v>11.8062594394</v>
      </c>
      <c r="U208" s="63">
        <v>243.73584208459999</v>
      </c>
      <c r="V208" s="63">
        <v>102.2216879174</v>
      </c>
      <c r="W208" s="63">
        <v>37.716283315299997</v>
      </c>
      <c r="X208" s="63">
        <v>396.94074067899999</v>
      </c>
      <c r="Y208" s="63">
        <v>86.461961973800001</v>
      </c>
      <c r="Z208" s="63">
        <v>86.183493146499998</v>
      </c>
      <c r="AA208" s="63">
        <v>108.7953354114</v>
      </c>
      <c r="AB208" s="63">
        <v>-59.959925424600002</v>
      </c>
      <c r="AC208" s="63">
        <v>345.99935869310002</v>
      </c>
      <c r="AD208" s="63">
        <v>-114.9760385383</v>
      </c>
      <c r="AE208" s="63">
        <v>-7.5299511196999998</v>
      </c>
      <c r="AF208" s="63">
        <v>237.12477087600001</v>
      </c>
      <c r="AG208" s="63">
        <v>536.72054105040002</v>
      </c>
      <c r="AH208" s="63">
        <v>414.46859554989999</v>
      </c>
      <c r="AI208" s="63">
        <v>369.5877482807</v>
      </c>
      <c r="AJ208" s="63">
        <v>283.9166923523</v>
      </c>
      <c r="AK208" s="63">
        <v>578.82659845620003</v>
      </c>
      <c r="AL208" s="63">
        <v>-12.7546107964</v>
      </c>
      <c r="AM208" s="63">
        <v>1001.972097458</v>
      </c>
      <c r="AN208" s="63">
        <v>229.55323365410001</v>
      </c>
      <c r="AO208" s="63">
        <v>518.22712046840002</v>
      </c>
      <c r="AP208" s="63">
        <v>3.1000161630999998</v>
      </c>
      <c r="AQ208" s="63">
        <v>425.96696929439997</v>
      </c>
      <c r="AR208" s="63">
        <v>189.9968381475</v>
      </c>
      <c r="AS208" s="63">
        <v>224.67102036380001</v>
      </c>
      <c r="AT208" s="63">
        <v>179.20998578940001</v>
      </c>
      <c r="AU208" s="63">
        <v>511.14929523929999</v>
      </c>
      <c r="AV208" s="63">
        <v>167.30743686060001</v>
      </c>
      <c r="AW208" s="63">
        <v>622.994090744</v>
      </c>
      <c r="AX208" s="63">
        <v>62.659497177900001</v>
      </c>
      <c r="AY208" s="63">
        <v>54.006350101400002</v>
      </c>
      <c r="AZ208" s="63">
        <v>-95.418026649200002</v>
      </c>
      <c r="BA208" s="63">
        <v>379.45191547439998</v>
      </c>
      <c r="BB208" s="63">
        <v>546.09233338649994</v>
      </c>
      <c r="BC208" s="63">
        <v>313.7395302063</v>
      </c>
      <c r="BD208" s="63">
        <v>1100.2740321465001</v>
      </c>
      <c r="BE208" s="63">
        <v>514.70670164640001</v>
      </c>
      <c r="BF208" s="63">
        <v>-66.184509055000007</v>
      </c>
      <c r="BG208" s="63">
        <v>-507.58226706660002</v>
      </c>
      <c r="BH208" s="63">
        <v>293.66091013459999</v>
      </c>
      <c r="BI208" s="63">
        <v>-1019.6724230545</v>
      </c>
      <c r="BJ208" s="63">
        <v>-105.47496502990001</v>
      </c>
      <c r="BK208" s="63">
        <v>-587.00320301609997</v>
      </c>
      <c r="BL208" s="63">
        <v>-48.818636217799998</v>
      </c>
      <c r="BM208" s="63">
        <v>-665.85515355689995</v>
      </c>
      <c r="BN208" s="63">
        <v>-112.88292989529999</v>
      </c>
      <c r="BO208" s="63">
        <v>-300.31512669019997</v>
      </c>
      <c r="BP208" s="63">
        <v>-130.91062635509999</v>
      </c>
      <c r="BQ208" s="63">
        <v>-101.1648951876</v>
      </c>
      <c r="BR208" s="63">
        <v>144.90491355770001</v>
      </c>
      <c r="BS208" s="63">
        <v>-61.8274753882</v>
      </c>
      <c r="BT208" s="63">
        <v>-605.30290315950003</v>
      </c>
      <c r="BU208" s="63">
        <v>-478.30796125569998</v>
      </c>
      <c r="BV208" s="63">
        <v>-145.43574596350001</v>
      </c>
      <c r="BW208" s="63">
        <v>-536.47869092619999</v>
      </c>
      <c r="BX208" s="63">
        <v>-508.86304469300001</v>
      </c>
      <c r="BY208" s="63">
        <v>-756.11776429209999</v>
      </c>
      <c r="BZ208" s="63">
        <v>99.953484213899998</v>
      </c>
      <c r="CA208" s="63">
        <v>-1135.1319928394</v>
      </c>
      <c r="CB208" s="63">
        <v>-292.11672943129997</v>
      </c>
      <c r="CC208" s="63">
        <v>-253.37407615270001</v>
      </c>
      <c r="CD208" s="63">
        <v>74.091316622099995</v>
      </c>
      <c r="CE208" s="63">
        <v>-965.40799776719996</v>
      </c>
      <c r="CF208" s="63">
        <v>-42.094002245900001</v>
      </c>
      <c r="CG208" s="63">
        <v>-437.61500532899998</v>
      </c>
      <c r="CH208" s="63">
        <v>-421.05828949020002</v>
      </c>
      <c r="CI208" s="63">
        <v>-122.8849114902</v>
      </c>
      <c r="CJ208" s="63">
        <v>-262.21757160800001</v>
      </c>
      <c r="CK208" s="63">
        <v>-229.6694784364</v>
      </c>
      <c r="CL208" s="63">
        <v>-235.7596898736</v>
      </c>
      <c r="CM208" s="63">
        <v>-32.852991574400001</v>
      </c>
      <c r="CN208" s="63">
        <v>-61.112417395999998</v>
      </c>
      <c r="CO208" s="63">
        <v>-26.499854918400001</v>
      </c>
      <c r="CP208" s="63">
        <v>-132.8946997283</v>
      </c>
      <c r="CQ208" s="63">
        <v>40.537308030299997</v>
      </c>
      <c r="CR208" s="63">
        <v>153.98480219160001</v>
      </c>
      <c r="CS208" s="63">
        <v>592.01752322699997</v>
      </c>
      <c r="CT208" s="63">
        <v>254.13555881280001</v>
      </c>
      <c r="CU208" s="63">
        <v>598.28604411339995</v>
      </c>
      <c r="CV208" s="63">
        <v>200.34696374160001</v>
      </c>
      <c r="CW208" s="63">
        <v>-393.98815110139998</v>
      </c>
      <c r="CX208" s="63">
        <v>-956.84327674120004</v>
      </c>
      <c r="CY208" s="63">
        <v>-82.076698104399995</v>
      </c>
      <c r="CZ208" s="63">
        <v>-149.3728365776</v>
      </c>
      <c r="DA208" s="63">
        <v>-176.6485711871</v>
      </c>
      <c r="DB208" s="63">
        <v>-71.854199233700001</v>
      </c>
      <c r="DC208" s="63">
        <v>35.878549013399997</v>
      </c>
      <c r="DD208" s="63">
        <v>-167.87361899449999</v>
      </c>
      <c r="DE208" s="63">
        <v>622.92412426140004</v>
      </c>
      <c r="DF208" s="63">
        <v>38.684834344000002</v>
      </c>
      <c r="DG208" s="63">
        <v>786.54101008350005</v>
      </c>
      <c r="DH208" s="63">
        <v>-386.60928388859998</v>
      </c>
      <c r="DI208" s="63">
        <v>875.47655453339996</v>
      </c>
      <c r="DJ208" s="63">
        <v>1109.0474731907</v>
      </c>
      <c r="DK208" s="63">
        <v>129.33523072209999</v>
      </c>
      <c r="DL208" s="63">
        <v>-807.13323906129995</v>
      </c>
      <c r="DM208" s="63">
        <v>-56.601350483499999</v>
      </c>
      <c r="DN208" s="63">
        <v>200.4800097099</v>
      </c>
      <c r="DO208" s="63">
        <v>500.18378173989998</v>
      </c>
      <c r="DP208" s="63">
        <v>-413.24330603160001</v>
      </c>
      <c r="DQ208" s="63">
        <v>-240.43505380689999</v>
      </c>
      <c r="DR208" s="63">
        <v>37.861413625499999</v>
      </c>
      <c r="DS208" s="63">
        <v>461.47944203660001</v>
      </c>
      <c r="DT208" s="63">
        <v>332.24842837339997</v>
      </c>
      <c r="DU208" s="63">
        <v>777.13364444889999</v>
      </c>
      <c r="DV208" s="63">
        <v>2463.0999596843999</v>
      </c>
    </row>
    <row r="209" spans="1:126" s="22" customFormat="1" ht="12" customHeight="1" x14ac:dyDescent="0.3">
      <c r="A209" s="159" t="s">
        <v>115</v>
      </c>
      <c r="B209" s="63">
        <v>52.5376998757</v>
      </c>
      <c r="C209" s="63">
        <v>54.5959992242</v>
      </c>
      <c r="D209" s="63">
        <v>64.690745768400006</v>
      </c>
      <c r="E209" s="63">
        <v>34.603124264999998</v>
      </c>
      <c r="F209" s="63">
        <v>-140.1415512877</v>
      </c>
      <c r="G209" s="63">
        <v>-244.38439901679999</v>
      </c>
      <c r="H209" s="63">
        <v>107.4241817332</v>
      </c>
      <c r="I209" s="63">
        <v>118.20884083449999</v>
      </c>
      <c r="J209" s="63">
        <v>-17.978298108499999</v>
      </c>
      <c r="K209" s="63">
        <v>-40.1201722721</v>
      </c>
      <c r="L209" s="63">
        <v>159.2891351065</v>
      </c>
      <c r="M209" s="63">
        <v>76.255030059899994</v>
      </c>
      <c r="N209" s="63">
        <v>68.650815488099994</v>
      </c>
      <c r="O209" s="63">
        <v>137.3644638966</v>
      </c>
      <c r="P209" s="63">
        <v>102.2216905521</v>
      </c>
      <c r="Q209" s="63">
        <v>141.99659298829999</v>
      </c>
      <c r="R209" s="63">
        <v>28.0607616484</v>
      </c>
      <c r="S209" s="63">
        <v>235.20630086899999</v>
      </c>
      <c r="T209" s="63">
        <v>11.8062594394</v>
      </c>
      <c r="U209" s="63">
        <v>243.73584208459999</v>
      </c>
      <c r="V209" s="63">
        <v>102.2216879174</v>
      </c>
      <c r="W209" s="63">
        <v>37.716283315299997</v>
      </c>
      <c r="X209" s="63">
        <v>396.94074067899999</v>
      </c>
      <c r="Y209" s="63">
        <v>86.461961973800001</v>
      </c>
      <c r="Z209" s="63">
        <v>86.183493146499998</v>
      </c>
      <c r="AA209" s="63">
        <v>108.7953354114</v>
      </c>
      <c r="AB209" s="63">
        <v>-59.959925424600002</v>
      </c>
      <c r="AC209" s="63">
        <v>345.99935869310002</v>
      </c>
      <c r="AD209" s="63">
        <v>-114.9760385383</v>
      </c>
      <c r="AE209" s="63">
        <v>-7.5299511196999998</v>
      </c>
      <c r="AF209" s="63">
        <v>237.12477087600001</v>
      </c>
      <c r="AG209" s="63">
        <v>536.72054105040002</v>
      </c>
      <c r="AH209" s="63">
        <v>414.46859554989999</v>
      </c>
      <c r="AI209" s="63">
        <v>369.5877482807</v>
      </c>
      <c r="AJ209" s="63">
        <v>283.9166923523</v>
      </c>
      <c r="AK209" s="63">
        <v>578.82659845620003</v>
      </c>
      <c r="AL209" s="63">
        <v>-12.7546107964</v>
      </c>
      <c r="AM209" s="63">
        <v>1001.972097458</v>
      </c>
      <c r="AN209" s="63">
        <v>229.55323365410001</v>
      </c>
      <c r="AO209" s="63">
        <v>518.22712046840002</v>
      </c>
      <c r="AP209" s="63">
        <v>3.1000161630999998</v>
      </c>
      <c r="AQ209" s="63">
        <v>425.96696929439997</v>
      </c>
      <c r="AR209" s="63">
        <v>189.9968381475</v>
      </c>
      <c r="AS209" s="63">
        <v>224.67102036380001</v>
      </c>
      <c r="AT209" s="63">
        <v>179.20998578940001</v>
      </c>
      <c r="AU209" s="63">
        <v>511.14929523929999</v>
      </c>
      <c r="AV209" s="63">
        <v>167.30743686060001</v>
      </c>
      <c r="AW209" s="63">
        <v>622.994090744</v>
      </c>
      <c r="AX209" s="63">
        <v>62.659497177900001</v>
      </c>
      <c r="AY209" s="63">
        <v>54.006350101400002</v>
      </c>
      <c r="AZ209" s="63">
        <v>-95.418026649200002</v>
      </c>
      <c r="BA209" s="63">
        <v>379.45191547439998</v>
      </c>
      <c r="BB209" s="63">
        <v>546.09233338649994</v>
      </c>
      <c r="BC209" s="63">
        <v>313.7395302063</v>
      </c>
      <c r="BD209" s="63">
        <v>1100.2740321465001</v>
      </c>
      <c r="BE209" s="63">
        <v>514.70670164640001</v>
      </c>
      <c r="BF209" s="63">
        <v>-66.184509055000007</v>
      </c>
      <c r="BG209" s="63">
        <v>-507.58226706660002</v>
      </c>
      <c r="BH209" s="63">
        <v>293.66091013459999</v>
      </c>
      <c r="BI209" s="63">
        <v>-1019.6724230545</v>
      </c>
      <c r="BJ209" s="63">
        <v>-105.47496502990001</v>
      </c>
      <c r="BK209" s="63">
        <v>-587.00320301609997</v>
      </c>
      <c r="BL209" s="63">
        <v>-48.818636217799998</v>
      </c>
      <c r="BM209" s="63">
        <v>-665.85515355689995</v>
      </c>
      <c r="BN209" s="63">
        <v>-112.88292989529999</v>
      </c>
      <c r="BO209" s="63">
        <v>-300.31512669019997</v>
      </c>
      <c r="BP209" s="63">
        <v>-130.91062635509999</v>
      </c>
      <c r="BQ209" s="63">
        <v>-101.1648951876</v>
      </c>
      <c r="BR209" s="63">
        <v>144.90491355770001</v>
      </c>
      <c r="BS209" s="63">
        <v>-61.8274753882</v>
      </c>
      <c r="BT209" s="63">
        <v>-605.30290315950003</v>
      </c>
      <c r="BU209" s="63">
        <v>-478.30796125569998</v>
      </c>
      <c r="BV209" s="63">
        <v>-145.43574596350001</v>
      </c>
      <c r="BW209" s="63">
        <v>-536.47869092619999</v>
      </c>
      <c r="BX209" s="63">
        <v>-508.86304469300001</v>
      </c>
      <c r="BY209" s="63">
        <v>-756.11776429209999</v>
      </c>
      <c r="BZ209" s="63">
        <v>99.953484213899998</v>
      </c>
      <c r="CA209" s="63">
        <v>-1135.1319928394</v>
      </c>
      <c r="CB209" s="63">
        <v>-292.11672943129997</v>
      </c>
      <c r="CC209" s="63">
        <v>-253.37407615270001</v>
      </c>
      <c r="CD209" s="63">
        <v>74.091316622099995</v>
      </c>
      <c r="CE209" s="63">
        <v>-965.40799776719996</v>
      </c>
      <c r="CF209" s="63">
        <v>-42.094002245900001</v>
      </c>
      <c r="CG209" s="63">
        <v>-437.61500532899998</v>
      </c>
      <c r="CH209" s="63">
        <v>-421.05828949020002</v>
      </c>
      <c r="CI209" s="63">
        <v>-122.8849114902</v>
      </c>
      <c r="CJ209" s="63">
        <v>-262.21757160800001</v>
      </c>
      <c r="CK209" s="63">
        <v>-229.6694784364</v>
      </c>
      <c r="CL209" s="63">
        <v>-235.7596898736</v>
      </c>
      <c r="CM209" s="63">
        <v>-32.852991574400001</v>
      </c>
      <c r="CN209" s="63">
        <v>-61.112417395999998</v>
      </c>
      <c r="CO209" s="63">
        <v>-26.499854918400001</v>
      </c>
      <c r="CP209" s="63">
        <v>-132.8946997283</v>
      </c>
      <c r="CQ209" s="63">
        <v>40.537308030299997</v>
      </c>
      <c r="CR209" s="63">
        <v>153.98480219160001</v>
      </c>
      <c r="CS209" s="63">
        <v>592.01752322699997</v>
      </c>
      <c r="CT209" s="63">
        <v>254.13555881280001</v>
      </c>
      <c r="CU209" s="63">
        <v>598.28604411339995</v>
      </c>
      <c r="CV209" s="63">
        <v>200.34696374160001</v>
      </c>
      <c r="CW209" s="63">
        <v>-393.98815110139998</v>
      </c>
      <c r="CX209" s="63">
        <v>-956.84327674120004</v>
      </c>
      <c r="CY209" s="63">
        <v>-82.076698104399995</v>
      </c>
      <c r="CZ209" s="63">
        <v>-149.3728365776</v>
      </c>
      <c r="DA209" s="63">
        <v>-176.6485711871</v>
      </c>
      <c r="DB209" s="63">
        <v>-71.854199233700001</v>
      </c>
      <c r="DC209" s="63">
        <v>35.878549013399997</v>
      </c>
      <c r="DD209" s="63">
        <v>-167.87361899449999</v>
      </c>
      <c r="DE209" s="63">
        <v>622.92412426140004</v>
      </c>
      <c r="DF209" s="63">
        <v>38.684834344000002</v>
      </c>
      <c r="DG209" s="63">
        <v>786.54101008350005</v>
      </c>
      <c r="DH209" s="63">
        <v>-386.60928388859998</v>
      </c>
      <c r="DI209" s="63">
        <v>875.47655453339996</v>
      </c>
      <c r="DJ209" s="63">
        <v>1109.0474731907</v>
      </c>
      <c r="DK209" s="63">
        <v>129.33523072209999</v>
      </c>
      <c r="DL209" s="63">
        <v>-807.13323906129995</v>
      </c>
      <c r="DM209" s="63">
        <v>-56.601350483499999</v>
      </c>
      <c r="DN209" s="63">
        <v>200.4800097099</v>
      </c>
      <c r="DO209" s="63">
        <v>500.18378173989998</v>
      </c>
      <c r="DP209" s="63">
        <v>-413.24330603160001</v>
      </c>
      <c r="DQ209" s="63">
        <v>-240.43505380689999</v>
      </c>
      <c r="DR209" s="63">
        <v>37.861413625499999</v>
      </c>
      <c r="DS209" s="63">
        <v>461.47944203660001</v>
      </c>
      <c r="DT209" s="63">
        <v>332.24842837339997</v>
      </c>
      <c r="DU209" s="63">
        <v>777.13364444889999</v>
      </c>
      <c r="DV209" s="63">
        <v>2463.0999596843999</v>
      </c>
    </row>
    <row r="210" spans="1:126" s="22" customFormat="1" ht="12" customHeight="1" x14ac:dyDescent="0.3">
      <c r="A210" s="159" t="s">
        <v>116</v>
      </c>
      <c r="B210" s="63">
        <v>0</v>
      </c>
      <c r="C210" s="63">
        <v>0</v>
      </c>
      <c r="D210" s="63">
        <v>0</v>
      </c>
      <c r="E210" s="63">
        <v>0</v>
      </c>
      <c r="F210" s="63">
        <v>0</v>
      </c>
      <c r="G210" s="63">
        <v>0</v>
      </c>
      <c r="H210" s="63">
        <v>0</v>
      </c>
      <c r="I210" s="63">
        <v>0</v>
      </c>
      <c r="J210" s="63">
        <v>0</v>
      </c>
      <c r="K210" s="63">
        <v>0</v>
      </c>
      <c r="L210" s="63">
        <v>0</v>
      </c>
      <c r="M210" s="63">
        <v>0</v>
      </c>
      <c r="N210" s="63">
        <v>0</v>
      </c>
      <c r="O210" s="63">
        <v>0</v>
      </c>
      <c r="P210" s="63">
        <v>0</v>
      </c>
      <c r="Q210" s="63">
        <v>0</v>
      </c>
      <c r="R210" s="63">
        <v>0</v>
      </c>
      <c r="S210" s="63">
        <v>0</v>
      </c>
      <c r="T210" s="63">
        <v>0</v>
      </c>
      <c r="U210" s="63">
        <v>0</v>
      </c>
      <c r="V210" s="63">
        <v>0</v>
      </c>
      <c r="W210" s="63">
        <v>0</v>
      </c>
      <c r="X210" s="63">
        <v>0</v>
      </c>
      <c r="Y210" s="63">
        <v>0</v>
      </c>
      <c r="Z210" s="63">
        <v>0</v>
      </c>
      <c r="AA210" s="63">
        <v>0</v>
      </c>
      <c r="AB210" s="63">
        <v>0</v>
      </c>
      <c r="AC210" s="63">
        <v>0</v>
      </c>
      <c r="AD210" s="63">
        <v>0</v>
      </c>
      <c r="AE210" s="63">
        <v>0</v>
      </c>
      <c r="AF210" s="63">
        <v>0</v>
      </c>
      <c r="AG210" s="63">
        <v>0</v>
      </c>
      <c r="AH210" s="63">
        <v>0</v>
      </c>
      <c r="AI210" s="63">
        <v>0</v>
      </c>
      <c r="AJ210" s="63">
        <v>0</v>
      </c>
      <c r="AK210" s="63">
        <v>0</v>
      </c>
      <c r="AL210" s="63">
        <v>0</v>
      </c>
      <c r="AM210" s="63">
        <v>0</v>
      </c>
      <c r="AN210" s="63">
        <v>0</v>
      </c>
      <c r="AO210" s="63">
        <v>0</v>
      </c>
      <c r="AP210" s="63">
        <v>0</v>
      </c>
      <c r="AQ210" s="63">
        <v>0</v>
      </c>
      <c r="AR210" s="63">
        <v>0</v>
      </c>
      <c r="AS210" s="63">
        <v>0</v>
      </c>
      <c r="AT210" s="63">
        <v>0</v>
      </c>
      <c r="AU210" s="63">
        <v>0</v>
      </c>
      <c r="AV210" s="63">
        <v>0</v>
      </c>
      <c r="AW210" s="63">
        <v>0</v>
      </c>
      <c r="AX210" s="63">
        <v>0</v>
      </c>
      <c r="AY210" s="63">
        <v>0</v>
      </c>
      <c r="AZ210" s="63">
        <v>0</v>
      </c>
      <c r="BA210" s="63">
        <v>0</v>
      </c>
      <c r="BB210" s="63">
        <v>0</v>
      </c>
      <c r="BC210" s="63">
        <v>0</v>
      </c>
      <c r="BD210" s="63">
        <v>0</v>
      </c>
      <c r="BE210" s="63">
        <v>0</v>
      </c>
      <c r="BF210" s="63">
        <v>0</v>
      </c>
      <c r="BG210" s="63">
        <v>0</v>
      </c>
      <c r="BH210" s="63">
        <v>0</v>
      </c>
      <c r="BI210" s="63">
        <v>0</v>
      </c>
      <c r="BJ210" s="63">
        <v>0</v>
      </c>
      <c r="BK210" s="63">
        <v>0</v>
      </c>
      <c r="BL210" s="63">
        <v>0</v>
      </c>
      <c r="BM210" s="63">
        <v>0</v>
      </c>
      <c r="BN210" s="63">
        <v>0</v>
      </c>
      <c r="BO210" s="63">
        <v>0</v>
      </c>
      <c r="BP210" s="63">
        <v>0</v>
      </c>
      <c r="BQ210" s="63">
        <v>0</v>
      </c>
      <c r="BR210" s="63">
        <v>0</v>
      </c>
      <c r="BS210" s="63">
        <v>0</v>
      </c>
      <c r="BT210" s="63">
        <v>0</v>
      </c>
      <c r="BU210" s="63">
        <v>0</v>
      </c>
      <c r="BV210" s="63">
        <v>0</v>
      </c>
      <c r="BW210" s="63">
        <v>0</v>
      </c>
      <c r="BX210" s="63">
        <v>0</v>
      </c>
      <c r="BY210" s="63">
        <v>0</v>
      </c>
      <c r="BZ210" s="63">
        <v>0</v>
      </c>
      <c r="CA210" s="63">
        <v>0</v>
      </c>
      <c r="CB210" s="63">
        <v>0</v>
      </c>
      <c r="CC210" s="63">
        <v>0</v>
      </c>
      <c r="CD210" s="63">
        <v>0</v>
      </c>
      <c r="CE210" s="63">
        <v>0</v>
      </c>
      <c r="CF210" s="63">
        <v>0</v>
      </c>
      <c r="CG210" s="63">
        <v>0</v>
      </c>
      <c r="CH210" s="63">
        <v>0</v>
      </c>
      <c r="CI210" s="63">
        <v>0</v>
      </c>
      <c r="CJ210" s="63">
        <v>0</v>
      </c>
      <c r="CK210" s="63">
        <v>0</v>
      </c>
      <c r="CL210" s="63">
        <v>0</v>
      </c>
      <c r="CM210" s="63">
        <v>0</v>
      </c>
      <c r="CN210" s="63">
        <v>0</v>
      </c>
      <c r="CO210" s="63">
        <v>0</v>
      </c>
      <c r="CP210" s="63">
        <v>0</v>
      </c>
      <c r="CQ210" s="63">
        <v>0</v>
      </c>
      <c r="CR210" s="63">
        <v>0</v>
      </c>
      <c r="CS210" s="63">
        <v>0</v>
      </c>
      <c r="CT210" s="63">
        <v>0</v>
      </c>
      <c r="CU210" s="63">
        <v>0</v>
      </c>
      <c r="CV210" s="63">
        <v>0</v>
      </c>
      <c r="CW210" s="63">
        <v>0</v>
      </c>
      <c r="CX210" s="63">
        <v>0</v>
      </c>
      <c r="CY210" s="63">
        <v>0</v>
      </c>
      <c r="CZ210" s="63">
        <v>0</v>
      </c>
      <c r="DA210" s="63">
        <v>0</v>
      </c>
      <c r="DB210" s="63">
        <v>0</v>
      </c>
      <c r="DC210" s="63">
        <v>0</v>
      </c>
      <c r="DD210" s="63">
        <v>0</v>
      </c>
      <c r="DE210" s="63">
        <v>0</v>
      </c>
      <c r="DF210" s="63">
        <v>0</v>
      </c>
      <c r="DG210" s="63">
        <v>0</v>
      </c>
      <c r="DH210" s="63">
        <v>0</v>
      </c>
      <c r="DI210" s="63">
        <v>0</v>
      </c>
      <c r="DJ210" s="63">
        <v>0</v>
      </c>
      <c r="DK210" s="63">
        <v>0</v>
      </c>
      <c r="DL210" s="63">
        <v>0</v>
      </c>
      <c r="DM210" s="63">
        <v>0</v>
      </c>
      <c r="DN210" s="63">
        <v>0</v>
      </c>
      <c r="DO210" s="63">
        <v>0</v>
      </c>
      <c r="DP210" s="63">
        <v>0</v>
      </c>
      <c r="DQ210" s="63">
        <v>0</v>
      </c>
      <c r="DR210" s="63">
        <v>0</v>
      </c>
      <c r="DS210" s="63">
        <v>0</v>
      </c>
      <c r="DT210" s="63">
        <v>0</v>
      </c>
      <c r="DU210" s="63">
        <v>0</v>
      </c>
      <c r="DV210" s="63">
        <v>0</v>
      </c>
    </row>
    <row r="211" spans="1:126" s="22" customFormat="1" ht="12" customHeight="1" x14ac:dyDescent="0.3">
      <c r="A211" s="213" t="s">
        <v>117</v>
      </c>
      <c r="B211" s="63">
        <v>13.315047805500001</v>
      </c>
      <c r="C211" s="63">
        <v>-331.40433080679998</v>
      </c>
      <c r="D211" s="63">
        <v>-43.199736184999999</v>
      </c>
      <c r="E211" s="63">
        <v>24.411677338899999</v>
      </c>
      <c r="F211" s="63">
        <v>-245.66692374390001</v>
      </c>
      <c r="G211" s="63">
        <v>5.1355392950000001</v>
      </c>
      <c r="H211" s="63">
        <v>-25.284477720000002</v>
      </c>
      <c r="I211" s="63">
        <v>-3.1842155669999999</v>
      </c>
      <c r="J211" s="63">
        <v>-55.217132193600001</v>
      </c>
      <c r="K211" s="63">
        <v>-1.0149928197</v>
      </c>
      <c r="L211" s="63">
        <v>97.840670385799996</v>
      </c>
      <c r="M211" s="63">
        <v>-76.005577971099996</v>
      </c>
      <c r="N211" s="63">
        <v>-351.1187187969</v>
      </c>
      <c r="O211" s="63">
        <v>102.7076271848</v>
      </c>
      <c r="P211" s="63">
        <v>3.9985065089999998</v>
      </c>
      <c r="Q211" s="63">
        <v>24.931566223299999</v>
      </c>
      <c r="R211" s="63">
        <v>-9.0803436549000001</v>
      </c>
      <c r="S211" s="63">
        <v>0.75251536890000004</v>
      </c>
      <c r="T211" s="63">
        <v>282.32503974449997</v>
      </c>
      <c r="U211" s="63">
        <v>51.380274716300001</v>
      </c>
      <c r="V211" s="63">
        <v>114.0004784747</v>
      </c>
      <c r="W211" s="63">
        <v>-58.918212868099999</v>
      </c>
      <c r="X211" s="63">
        <v>-267.84759797539999</v>
      </c>
      <c r="Y211" s="63">
        <v>24.4595563098</v>
      </c>
      <c r="Z211" s="63">
        <v>-22.201369347699998</v>
      </c>
      <c r="AA211" s="63">
        <v>9.9834742510000005</v>
      </c>
      <c r="AB211" s="63">
        <v>-21.942040053300001</v>
      </c>
      <c r="AC211" s="63">
        <v>61.666772589300002</v>
      </c>
      <c r="AD211" s="63">
        <v>119.3432774616</v>
      </c>
      <c r="AE211" s="63">
        <v>66.460999080099995</v>
      </c>
      <c r="AF211" s="63">
        <v>-35.4930677483</v>
      </c>
      <c r="AG211" s="63">
        <v>646.34053366820001</v>
      </c>
      <c r="AH211" s="63">
        <v>-228.92790556049999</v>
      </c>
      <c r="AI211" s="63">
        <v>-24.714409711799998</v>
      </c>
      <c r="AJ211" s="63">
        <v>247.53895477840001</v>
      </c>
      <c r="AK211" s="63">
        <v>260.8923268273</v>
      </c>
      <c r="AL211" s="63">
        <v>-12.225523019800001</v>
      </c>
      <c r="AM211" s="63">
        <v>77.012261138699998</v>
      </c>
      <c r="AN211" s="63">
        <v>-245.29742845550001</v>
      </c>
      <c r="AO211" s="63">
        <v>291.60489654190002</v>
      </c>
      <c r="AP211" s="63">
        <v>1.5079092363</v>
      </c>
      <c r="AQ211" s="63">
        <v>-25.739824988999999</v>
      </c>
      <c r="AR211" s="63">
        <v>-5.6058845536000002</v>
      </c>
      <c r="AS211" s="63">
        <v>381.41239710330001</v>
      </c>
      <c r="AT211" s="63">
        <v>244.00088044840001</v>
      </c>
      <c r="AU211" s="63">
        <v>239.13120131509999</v>
      </c>
      <c r="AV211" s="63">
        <v>46.948820249999997</v>
      </c>
      <c r="AW211" s="63">
        <v>116.85225446920001</v>
      </c>
      <c r="AX211" s="63">
        <v>48.302632665099999</v>
      </c>
      <c r="AY211" s="63">
        <v>370.38551045650001</v>
      </c>
      <c r="AZ211" s="63">
        <v>95.748865950199999</v>
      </c>
      <c r="BA211" s="63">
        <v>481.77348519750001</v>
      </c>
      <c r="BB211" s="63">
        <v>210.43991646270001</v>
      </c>
      <c r="BC211" s="63">
        <v>-460.9341903422</v>
      </c>
      <c r="BD211" s="63">
        <v>-33.926261871800001</v>
      </c>
      <c r="BE211" s="63">
        <v>7566.4284450626001</v>
      </c>
      <c r="BF211" s="63">
        <v>4437.9498859977002</v>
      </c>
      <c r="BG211" s="63">
        <v>21.715670450099999</v>
      </c>
      <c r="BH211" s="63">
        <v>1680.7723038198001</v>
      </c>
      <c r="BI211" s="63">
        <v>390.6077716456</v>
      </c>
      <c r="BJ211" s="63">
        <v>-167.8047519909</v>
      </c>
      <c r="BK211" s="63">
        <v>220.2514114704</v>
      </c>
      <c r="BL211" s="63">
        <v>163.0979462626</v>
      </c>
      <c r="BM211" s="63">
        <v>-42.4036447788</v>
      </c>
      <c r="BN211" s="63">
        <v>-121.1465973887</v>
      </c>
      <c r="BO211" s="63">
        <v>119.0902781594</v>
      </c>
      <c r="BP211" s="63">
        <v>531.17381286570003</v>
      </c>
      <c r="BQ211" s="63">
        <v>-1973.4637822404</v>
      </c>
      <c r="BR211" s="63">
        <v>-669.10043837759997</v>
      </c>
      <c r="BS211" s="63">
        <v>-926.76463412179999</v>
      </c>
      <c r="BT211" s="63">
        <v>-905.58454350709997</v>
      </c>
      <c r="BU211" s="63">
        <v>-626.17080903960004</v>
      </c>
      <c r="BV211" s="63">
        <v>-888.58219917600002</v>
      </c>
      <c r="BW211" s="63">
        <v>-639.35049934220001</v>
      </c>
      <c r="BX211" s="63">
        <v>-1916.5912931733001</v>
      </c>
      <c r="BY211" s="63">
        <v>53.461322429500001</v>
      </c>
      <c r="BZ211" s="63">
        <v>42.196471658500002</v>
      </c>
      <c r="CA211" s="63">
        <v>261.21374275189999</v>
      </c>
      <c r="CB211" s="63">
        <v>-219.2396118087</v>
      </c>
      <c r="CC211" s="63">
        <v>-2425.4919092826999</v>
      </c>
      <c r="CD211" s="63">
        <v>474.67261830029997</v>
      </c>
      <c r="CE211" s="63">
        <v>244.48071669379999</v>
      </c>
      <c r="CF211" s="63">
        <v>-617.79119925589998</v>
      </c>
      <c r="CG211" s="63">
        <v>-149.28825949669999</v>
      </c>
      <c r="CH211" s="63">
        <v>460.61503417519998</v>
      </c>
      <c r="CI211" s="63">
        <v>-1578.7876627682001</v>
      </c>
      <c r="CJ211" s="63">
        <v>8.0789272606000004</v>
      </c>
      <c r="CK211" s="63">
        <v>-9.5306947615999995</v>
      </c>
      <c r="CL211" s="63">
        <v>30.908911161399999</v>
      </c>
      <c r="CM211" s="63">
        <v>221.65062042610001</v>
      </c>
      <c r="CN211" s="63">
        <v>-201.0952039494</v>
      </c>
      <c r="CO211" s="63">
        <v>188.20679234369999</v>
      </c>
      <c r="CP211" s="63">
        <v>232.46484585350001</v>
      </c>
      <c r="CQ211" s="63">
        <v>4.1019014390999997</v>
      </c>
      <c r="CR211" s="63">
        <v>-315.69429062699999</v>
      </c>
      <c r="CS211" s="63">
        <v>182.6698191632</v>
      </c>
      <c r="CT211" s="63">
        <v>139.6588138123</v>
      </c>
      <c r="CU211" s="63">
        <v>113.6675710719</v>
      </c>
      <c r="CV211" s="63">
        <v>-45.061548621599997</v>
      </c>
      <c r="CW211" s="63">
        <v>126.7765147101</v>
      </c>
      <c r="CX211" s="63">
        <v>-48.5895946252</v>
      </c>
      <c r="CY211" s="63">
        <v>228.83176990530001</v>
      </c>
      <c r="CZ211" s="63">
        <v>134.4037119164</v>
      </c>
      <c r="DA211" s="63">
        <v>631.47405854739998</v>
      </c>
      <c r="DB211" s="63">
        <v>376.90717500049999</v>
      </c>
      <c r="DC211" s="63">
        <v>16.6205618925</v>
      </c>
      <c r="DD211" s="63">
        <v>-38.118748903700002</v>
      </c>
      <c r="DE211" s="63">
        <v>455.45654243579997</v>
      </c>
      <c r="DF211" s="63">
        <v>169.22828145049999</v>
      </c>
      <c r="DG211" s="63">
        <v>-248.80108799690001</v>
      </c>
      <c r="DH211" s="63">
        <v>94.388171788099996</v>
      </c>
      <c r="DI211" s="63">
        <v>341.43779036080002</v>
      </c>
      <c r="DJ211" s="63">
        <v>616.13138901590003</v>
      </c>
      <c r="DK211" s="63">
        <v>-2.0694494995000001</v>
      </c>
      <c r="DL211" s="63">
        <v>459.36709558270002</v>
      </c>
      <c r="DM211" s="63">
        <v>680.84456498589998</v>
      </c>
      <c r="DN211" s="63">
        <v>4.7744192000999996</v>
      </c>
      <c r="DO211" s="63">
        <v>846.31780562610004</v>
      </c>
      <c r="DP211" s="63">
        <v>258.82707268479999</v>
      </c>
      <c r="DQ211" s="63">
        <v>205.9517705291</v>
      </c>
      <c r="DR211" s="63">
        <v>112.76743116999999</v>
      </c>
      <c r="DS211" s="63">
        <v>60.354471596400003</v>
      </c>
      <c r="DT211" s="63">
        <v>150.7140699814</v>
      </c>
      <c r="DU211" s="63">
        <v>80.784191100499996</v>
      </c>
      <c r="DV211" s="63">
        <v>173.11603632719999</v>
      </c>
    </row>
    <row r="212" spans="1:126" s="22" customFormat="1" ht="12" customHeight="1" x14ac:dyDescent="0.3">
      <c r="A212" s="213" t="s">
        <v>118</v>
      </c>
      <c r="B212" s="63">
        <v>-8.6582181079999998</v>
      </c>
      <c r="C212" s="63">
        <v>214.4318941638</v>
      </c>
      <c r="D212" s="63">
        <v>205.8745808486</v>
      </c>
      <c r="E212" s="63">
        <v>79.001050161099997</v>
      </c>
      <c r="F212" s="63">
        <v>111.166575294</v>
      </c>
      <c r="G212" s="63">
        <v>73.808588089200001</v>
      </c>
      <c r="H212" s="63">
        <v>191.21498722230001</v>
      </c>
      <c r="I212" s="63">
        <v>265.5984379203</v>
      </c>
      <c r="J212" s="63">
        <v>-124.9088633346</v>
      </c>
      <c r="K212" s="63">
        <v>17.989971030100001</v>
      </c>
      <c r="L212" s="63">
        <v>190.1802863408</v>
      </c>
      <c r="M212" s="63">
        <v>220.67460210249999</v>
      </c>
      <c r="N212" s="63">
        <v>41.872722196799998</v>
      </c>
      <c r="O212" s="63">
        <v>-34.706267517900002</v>
      </c>
      <c r="P212" s="63">
        <v>238.91255727719999</v>
      </c>
      <c r="Q212" s="63">
        <v>91.687053597299993</v>
      </c>
      <c r="R212" s="63">
        <v>157.09577461539999</v>
      </c>
      <c r="S212" s="63">
        <v>230.21787317659999</v>
      </c>
      <c r="T212" s="63">
        <v>324.9529152952</v>
      </c>
      <c r="U212" s="63">
        <v>255.24318216009999</v>
      </c>
      <c r="V212" s="63">
        <v>63.916841027700002</v>
      </c>
      <c r="W212" s="63">
        <v>224.90960785460001</v>
      </c>
      <c r="X212" s="63">
        <v>299.54423007989999</v>
      </c>
      <c r="Y212" s="63">
        <v>555.97106742200003</v>
      </c>
      <c r="Z212" s="63">
        <v>128.93043298730001</v>
      </c>
      <c r="AA212" s="63">
        <v>15.469157175499999</v>
      </c>
      <c r="AB212" s="63">
        <v>87.877164527399998</v>
      </c>
      <c r="AC212" s="63">
        <v>-39.021409214099997</v>
      </c>
      <c r="AD212" s="63">
        <v>-352.78682108110002</v>
      </c>
      <c r="AE212" s="63">
        <v>-161.22174988399999</v>
      </c>
      <c r="AF212" s="63">
        <v>82.954556710999995</v>
      </c>
      <c r="AG212" s="63">
        <v>-546.51996066669994</v>
      </c>
      <c r="AH212" s="63">
        <v>27.358085498600001</v>
      </c>
      <c r="AI212" s="63">
        <v>48.133176464500004</v>
      </c>
      <c r="AJ212" s="63">
        <v>144.70581171169999</v>
      </c>
      <c r="AK212" s="63">
        <v>478.70657170750002</v>
      </c>
      <c r="AL212" s="63">
        <v>304.38631765449998</v>
      </c>
      <c r="AM212" s="63">
        <v>207.55703323079999</v>
      </c>
      <c r="AN212" s="63">
        <v>5.6533212701000002</v>
      </c>
      <c r="AO212" s="63">
        <v>25.136353826200001</v>
      </c>
      <c r="AP212" s="63">
        <v>377.81911235080003</v>
      </c>
      <c r="AQ212" s="63">
        <v>359.03132346709998</v>
      </c>
      <c r="AR212" s="63">
        <v>319.2982503421</v>
      </c>
      <c r="AS212" s="63">
        <v>-277.27046023349999</v>
      </c>
      <c r="AT212" s="63">
        <v>-284.89848414400001</v>
      </c>
      <c r="AU212" s="63">
        <v>189.29777464680001</v>
      </c>
      <c r="AV212" s="63">
        <v>120.7084796771</v>
      </c>
      <c r="AW212" s="63">
        <v>426.7054720973</v>
      </c>
      <c r="AX212" s="63">
        <v>151.08907825329999</v>
      </c>
      <c r="AY212" s="63">
        <v>1667.1094422480001</v>
      </c>
      <c r="AZ212" s="63">
        <v>945.13618792670002</v>
      </c>
      <c r="BA212" s="63">
        <v>475.67568828330002</v>
      </c>
      <c r="BB212" s="63">
        <v>1595.0125616716</v>
      </c>
      <c r="BC212" s="63">
        <v>-325.47531011749999</v>
      </c>
      <c r="BD212" s="63">
        <v>1647.6529347472999</v>
      </c>
      <c r="BE212" s="63">
        <v>-360.79588329239999</v>
      </c>
      <c r="BF212" s="63">
        <v>516.5286043607</v>
      </c>
      <c r="BG212" s="63">
        <v>880.72609757700002</v>
      </c>
      <c r="BH212" s="63">
        <v>-361.92579764440001</v>
      </c>
      <c r="BI212" s="63">
        <v>341.31670244809999</v>
      </c>
      <c r="BJ212" s="63">
        <v>339.09978087730002</v>
      </c>
      <c r="BK212" s="63">
        <v>-459.12792286410001</v>
      </c>
      <c r="BL212" s="63">
        <v>-10.5537478178</v>
      </c>
      <c r="BM212" s="63">
        <v>37.571946500599999</v>
      </c>
      <c r="BN212" s="63">
        <v>-87.299779575499997</v>
      </c>
      <c r="BO212" s="63">
        <v>107.418766451</v>
      </c>
      <c r="BP212" s="63">
        <v>-1043.725323849</v>
      </c>
      <c r="BQ212" s="63">
        <v>210.52151866029999</v>
      </c>
      <c r="BR212" s="63">
        <v>-191.96838128249999</v>
      </c>
      <c r="BS212" s="63">
        <v>225.531230045</v>
      </c>
      <c r="BT212" s="63">
        <v>-533.84307990280001</v>
      </c>
      <c r="BU212" s="63">
        <v>-416.39728923280001</v>
      </c>
      <c r="BV212" s="63">
        <v>-197.34360917250001</v>
      </c>
      <c r="BW212" s="63">
        <v>-232.14722979019999</v>
      </c>
      <c r="BX212" s="63">
        <v>-6.4022050565999997</v>
      </c>
      <c r="BY212" s="63">
        <v>-254.5964409625</v>
      </c>
      <c r="BZ212" s="63">
        <v>-185.2415166692</v>
      </c>
      <c r="CA212" s="63">
        <v>204.60661965919999</v>
      </c>
      <c r="CB212" s="63">
        <v>-139.52544273909999</v>
      </c>
      <c r="CC212" s="63">
        <v>-495.24667361529998</v>
      </c>
      <c r="CD212" s="63">
        <v>-420.95078711790001</v>
      </c>
      <c r="CE212" s="63">
        <v>102.8660920081</v>
      </c>
      <c r="CF212" s="63">
        <v>-228.4313306283</v>
      </c>
      <c r="CG212" s="63">
        <v>-320.47224238029997</v>
      </c>
      <c r="CH212" s="63">
        <v>-52.044654981199997</v>
      </c>
      <c r="CI212" s="63">
        <v>194.40584880130001</v>
      </c>
      <c r="CJ212" s="63">
        <v>-95.741356275800001</v>
      </c>
      <c r="CK212" s="63">
        <v>-226.3609086651</v>
      </c>
      <c r="CL212" s="63">
        <v>47.250479296400002</v>
      </c>
      <c r="CM212" s="63">
        <v>69.530427768600006</v>
      </c>
      <c r="CN212" s="63">
        <v>-99.054170767399995</v>
      </c>
      <c r="CO212" s="63">
        <v>131.36986533710001</v>
      </c>
      <c r="CP212" s="63">
        <v>-288.20873599620001</v>
      </c>
      <c r="CQ212" s="63">
        <v>463.84715867860001</v>
      </c>
      <c r="CR212" s="63">
        <v>43.242229859699997</v>
      </c>
      <c r="CS212" s="63">
        <v>-180.288338702</v>
      </c>
      <c r="CT212" s="63">
        <v>-35.725353793399997</v>
      </c>
      <c r="CU212" s="63">
        <v>-237.04740110789999</v>
      </c>
      <c r="CV212" s="63">
        <v>83.846325756300004</v>
      </c>
      <c r="CW212" s="63">
        <v>378.28023442160003</v>
      </c>
      <c r="CX212" s="63">
        <v>360.8458208733</v>
      </c>
      <c r="CY212" s="63">
        <v>166.36341807080001</v>
      </c>
      <c r="CZ212" s="63">
        <v>-196.48813760589999</v>
      </c>
      <c r="DA212" s="63">
        <v>348.10070694159998</v>
      </c>
      <c r="DB212" s="63">
        <v>-312.60100462129998</v>
      </c>
      <c r="DC212" s="63">
        <v>142.00984500140001</v>
      </c>
      <c r="DD212" s="63">
        <v>236.92632292459999</v>
      </c>
      <c r="DE212" s="63">
        <v>-39.241691622899999</v>
      </c>
      <c r="DF212" s="63">
        <v>205.57409386180001</v>
      </c>
      <c r="DG212" s="63">
        <v>484.34750955110002</v>
      </c>
      <c r="DH212" s="63">
        <v>276.13151079490001</v>
      </c>
      <c r="DI212" s="63">
        <v>983.78816248149997</v>
      </c>
      <c r="DJ212" s="63">
        <v>-97.403295647199997</v>
      </c>
      <c r="DK212" s="63">
        <v>297.2108420591</v>
      </c>
      <c r="DL212" s="63">
        <v>59.120560968299998</v>
      </c>
      <c r="DM212" s="63">
        <v>356.92035943130003</v>
      </c>
      <c r="DN212" s="63">
        <v>-278.61455044820002</v>
      </c>
      <c r="DO212" s="63">
        <v>465.34244402690001</v>
      </c>
      <c r="DP212" s="63">
        <v>-368.66887971850002</v>
      </c>
      <c r="DQ212" s="63">
        <v>359.15396665550003</v>
      </c>
      <c r="DR212" s="63">
        <v>-278.09907321470001</v>
      </c>
      <c r="DS212" s="63">
        <v>-140.63829197679999</v>
      </c>
      <c r="DT212" s="63">
        <v>111.6025809345</v>
      </c>
      <c r="DU212" s="63">
        <v>-85.142057211999997</v>
      </c>
      <c r="DV212" s="63">
        <v>-94.206828015699998</v>
      </c>
    </row>
    <row r="213" spans="1:126" s="22" customFormat="1" ht="12" customHeight="1" x14ac:dyDescent="0.3">
      <c r="A213" s="159" t="s">
        <v>119</v>
      </c>
      <c r="B213" s="63">
        <v>0</v>
      </c>
      <c r="C213" s="63">
        <v>0</v>
      </c>
      <c r="D213" s="63">
        <v>0</v>
      </c>
      <c r="E213" s="63">
        <v>0</v>
      </c>
      <c r="F213" s="63">
        <v>0</v>
      </c>
      <c r="G213" s="63">
        <v>0</v>
      </c>
      <c r="H213" s="63">
        <v>0</v>
      </c>
      <c r="I213" s="63">
        <v>0</v>
      </c>
      <c r="J213" s="63">
        <v>0</v>
      </c>
      <c r="K213" s="63">
        <v>0</v>
      </c>
      <c r="L213" s="63">
        <v>0</v>
      </c>
      <c r="M213" s="63">
        <v>0</v>
      </c>
      <c r="N213" s="63">
        <v>0</v>
      </c>
      <c r="O213" s="63">
        <v>0</v>
      </c>
      <c r="P213" s="63">
        <v>0</v>
      </c>
      <c r="Q213" s="63">
        <v>0</v>
      </c>
      <c r="R213" s="63">
        <v>0</v>
      </c>
      <c r="S213" s="63">
        <v>0</v>
      </c>
      <c r="T213" s="63">
        <v>0</v>
      </c>
      <c r="U213" s="63">
        <v>0</v>
      </c>
      <c r="V213" s="63">
        <v>0</v>
      </c>
      <c r="W213" s="63">
        <v>0</v>
      </c>
      <c r="X213" s="63">
        <v>0</v>
      </c>
      <c r="Y213" s="63">
        <v>0</v>
      </c>
      <c r="Z213" s="63">
        <v>0</v>
      </c>
      <c r="AA213" s="63">
        <v>0</v>
      </c>
      <c r="AB213" s="63">
        <v>0</v>
      </c>
      <c r="AC213" s="63">
        <v>0</v>
      </c>
      <c r="AD213" s="63">
        <v>0</v>
      </c>
      <c r="AE213" s="63">
        <v>0</v>
      </c>
      <c r="AF213" s="63">
        <v>0</v>
      </c>
      <c r="AG213" s="63">
        <v>0</v>
      </c>
      <c r="AH213" s="63">
        <v>0</v>
      </c>
      <c r="AI213" s="63">
        <v>0</v>
      </c>
      <c r="AJ213" s="63">
        <v>0</v>
      </c>
      <c r="AK213" s="63">
        <v>0</v>
      </c>
      <c r="AL213" s="63">
        <v>0</v>
      </c>
      <c r="AM213" s="63">
        <v>0</v>
      </c>
      <c r="AN213" s="63">
        <v>63.472747464599998</v>
      </c>
      <c r="AO213" s="63">
        <v>52.357355265499997</v>
      </c>
      <c r="AP213" s="63">
        <v>26.7289524358</v>
      </c>
      <c r="AQ213" s="63">
        <v>78.738718308200006</v>
      </c>
      <c r="AR213" s="63">
        <v>138.09982296140001</v>
      </c>
      <c r="AS213" s="63">
        <v>-11.8827274173</v>
      </c>
      <c r="AT213" s="63">
        <v>24.850094200600001</v>
      </c>
      <c r="AU213" s="63">
        <v>38.8222410379</v>
      </c>
      <c r="AV213" s="63">
        <v>25.406148536300002</v>
      </c>
      <c r="AW213" s="63">
        <v>8.7081684266000003</v>
      </c>
      <c r="AX213" s="63">
        <v>67.675924973899996</v>
      </c>
      <c r="AY213" s="63">
        <v>30.953690372099999</v>
      </c>
      <c r="AZ213" s="63">
        <v>82.746497912300001</v>
      </c>
      <c r="BA213" s="63">
        <v>135.94461391019999</v>
      </c>
      <c r="BB213" s="63">
        <v>396.24006268750003</v>
      </c>
      <c r="BC213" s="63">
        <v>156.78077106169999</v>
      </c>
      <c r="BD213" s="63">
        <v>209.19682747940001</v>
      </c>
      <c r="BE213" s="63">
        <v>197.28905180890001</v>
      </c>
      <c r="BF213" s="63">
        <v>50.2909264834</v>
      </c>
      <c r="BG213" s="63">
        <v>-5.0809236725</v>
      </c>
      <c r="BH213" s="63">
        <v>262.0602657691</v>
      </c>
      <c r="BI213" s="63">
        <v>-31.489147732300001</v>
      </c>
      <c r="BJ213" s="63">
        <v>-123.7147291189</v>
      </c>
      <c r="BK213" s="63">
        <v>17.752861859300001</v>
      </c>
      <c r="BL213" s="63">
        <v>-60.292172272800002</v>
      </c>
      <c r="BM213" s="63">
        <v>-95.308037142200007</v>
      </c>
      <c r="BN213" s="63">
        <v>-99.296165484699998</v>
      </c>
      <c r="BO213" s="63">
        <v>-47.048739181899997</v>
      </c>
      <c r="BP213" s="63">
        <v>-34.372332120999999</v>
      </c>
      <c r="BQ213" s="63">
        <v>-120.27274059619999</v>
      </c>
      <c r="BR213" s="63">
        <v>-80.087448129899997</v>
      </c>
      <c r="BS213" s="63">
        <v>-49.190276015599999</v>
      </c>
      <c r="BT213" s="63">
        <v>-148.0710860312</v>
      </c>
      <c r="BU213" s="63">
        <v>-167.26945004500001</v>
      </c>
      <c r="BV213" s="63">
        <v>-154.36567024050001</v>
      </c>
      <c r="BW213" s="63">
        <v>-92.133594170799995</v>
      </c>
      <c r="BX213" s="63">
        <v>-74.669190644500006</v>
      </c>
      <c r="BY213" s="63">
        <v>-116.1631462416</v>
      </c>
      <c r="BZ213" s="63">
        <v>-55.2478024559</v>
      </c>
      <c r="CA213" s="63">
        <v>-17.581885639399999</v>
      </c>
      <c r="CB213" s="63">
        <v>-23.150522983999998</v>
      </c>
      <c r="CC213" s="63">
        <v>-163.07345685600001</v>
      </c>
      <c r="CD213" s="63">
        <v>-229.29905112579999</v>
      </c>
      <c r="CE213" s="63">
        <v>-44.973932106900001</v>
      </c>
      <c r="CF213" s="63">
        <v>-63.587321156500003</v>
      </c>
      <c r="CG213" s="63">
        <v>-30.3864503382</v>
      </c>
      <c r="CH213" s="63">
        <v>-45.378030807099996</v>
      </c>
      <c r="CI213" s="63">
        <v>-24.132604700800002</v>
      </c>
      <c r="CJ213" s="63">
        <v>-39.073442040300002</v>
      </c>
      <c r="CK213" s="63">
        <v>17.2571571738</v>
      </c>
      <c r="CL213" s="63">
        <v>-3.5932560590999998</v>
      </c>
      <c r="CM213" s="63">
        <v>-1.1499712302</v>
      </c>
      <c r="CN213" s="63">
        <v>15.059598450299999</v>
      </c>
      <c r="CO213" s="63">
        <v>42.771351582000001</v>
      </c>
      <c r="CP213" s="63">
        <v>-259.74406167630002</v>
      </c>
      <c r="CQ213" s="63">
        <v>-1.7653728577000001</v>
      </c>
      <c r="CR213" s="63">
        <v>-21.923675935999999</v>
      </c>
      <c r="CS213" s="63">
        <v>22.133573353700001</v>
      </c>
      <c r="CT213" s="63">
        <v>5.3738775842999997</v>
      </c>
      <c r="CU213" s="63">
        <v>148.62068682029999</v>
      </c>
      <c r="CV213" s="63">
        <v>56.268751485999999</v>
      </c>
      <c r="CW213" s="63">
        <v>26.519891395599998</v>
      </c>
      <c r="CX213" s="63">
        <v>-82.979679847900002</v>
      </c>
      <c r="CY213" s="63">
        <v>48.7760185076</v>
      </c>
      <c r="CZ213" s="63">
        <v>-31.6956783585</v>
      </c>
      <c r="DA213" s="63">
        <v>-44.842037741299997</v>
      </c>
      <c r="DB213" s="63">
        <v>3.8195522119</v>
      </c>
      <c r="DC213" s="63">
        <v>-84.656223233600002</v>
      </c>
      <c r="DD213" s="63">
        <v>-8.6659295124</v>
      </c>
      <c r="DE213" s="63">
        <v>-32.1472332572</v>
      </c>
      <c r="DF213" s="63">
        <v>-54.077337775499998</v>
      </c>
      <c r="DG213" s="63">
        <v>-77.655524863500005</v>
      </c>
      <c r="DH213" s="63">
        <v>80.107274405599995</v>
      </c>
      <c r="DI213" s="63">
        <v>-48.641270458999998</v>
      </c>
      <c r="DJ213" s="63">
        <v>123.47403620430001</v>
      </c>
      <c r="DK213" s="63">
        <v>4.3749750918999997</v>
      </c>
      <c r="DL213" s="63">
        <v>53.108162978800003</v>
      </c>
      <c r="DM213" s="63">
        <v>39.296985575999997</v>
      </c>
      <c r="DN213" s="63">
        <v>0.70426916380000004</v>
      </c>
      <c r="DO213" s="63">
        <v>56.356886001699998</v>
      </c>
      <c r="DP213" s="63">
        <v>-93.3627936675</v>
      </c>
      <c r="DQ213" s="63">
        <v>-9.1109001118999995</v>
      </c>
      <c r="DR213" s="63">
        <v>-14.255760744</v>
      </c>
      <c r="DS213" s="63">
        <v>-10.4842848946</v>
      </c>
      <c r="DT213" s="63">
        <v>-62.726745438099996</v>
      </c>
      <c r="DU213" s="63">
        <v>10.6748139638</v>
      </c>
      <c r="DV213" s="63">
        <v>-55.482943730899997</v>
      </c>
    </row>
    <row r="214" spans="1:126" s="22" customFormat="1" ht="24" customHeight="1" x14ac:dyDescent="0.2">
      <c r="A214" s="214" t="s">
        <v>120</v>
      </c>
      <c r="B214" s="63">
        <v>-8.6582181079999998</v>
      </c>
      <c r="C214" s="63">
        <v>214.4318941638</v>
      </c>
      <c r="D214" s="63">
        <v>205.8745808486</v>
      </c>
      <c r="E214" s="63">
        <v>79.001050161099997</v>
      </c>
      <c r="F214" s="63">
        <v>111.166575294</v>
      </c>
      <c r="G214" s="63">
        <v>73.808588089200001</v>
      </c>
      <c r="H214" s="63">
        <v>191.21498722230001</v>
      </c>
      <c r="I214" s="63">
        <v>265.5984379203</v>
      </c>
      <c r="J214" s="63">
        <v>-124.9088633346</v>
      </c>
      <c r="K214" s="63">
        <v>17.989971030100001</v>
      </c>
      <c r="L214" s="63">
        <v>190.1802863408</v>
      </c>
      <c r="M214" s="63">
        <v>220.67460210249999</v>
      </c>
      <c r="N214" s="63">
        <v>41.872722196799998</v>
      </c>
      <c r="O214" s="63">
        <v>-34.706267517900002</v>
      </c>
      <c r="P214" s="63">
        <v>238.91255727719999</v>
      </c>
      <c r="Q214" s="63">
        <v>91.687053597299993</v>
      </c>
      <c r="R214" s="63">
        <v>157.09577461539999</v>
      </c>
      <c r="S214" s="63">
        <v>230.21787317659999</v>
      </c>
      <c r="T214" s="63">
        <v>324.9529152952</v>
      </c>
      <c r="U214" s="63">
        <v>255.24318216009999</v>
      </c>
      <c r="V214" s="63">
        <v>63.916841027700002</v>
      </c>
      <c r="W214" s="63">
        <v>224.90960785460001</v>
      </c>
      <c r="X214" s="63">
        <v>299.54423007989999</v>
      </c>
      <c r="Y214" s="63">
        <v>555.97106742200003</v>
      </c>
      <c r="Z214" s="63">
        <v>128.93043298730001</v>
      </c>
      <c r="AA214" s="63">
        <v>15.469157175499999</v>
      </c>
      <c r="AB214" s="63">
        <v>87.877164527399998</v>
      </c>
      <c r="AC214" s="63">
        <v>-39.021409214099997</v>
      </c>
      <c r="AD214" s="63">
        <v>-352.78682108110002</v>
      </c>
      <c r="AE214" s="63">
        <v>-161.22174988399999</v>
      </c>
      <c r="AF214" s="63">
        <v>82.954556710999995</v>
      </c>
      <c r="AG214" s="63">
        <v>-546.51996066669994</v>
      </c>
      <c r="AH214" s="63">
        <v>27.358085498600001</v>
      </c>
      <c r="AI214" s="63">
        <v>48.133176464500004</v>
      </c>
      <c r="AJ214" s="63">
        <v>144.70581171169999</v>
      </c>
      <c r="AK214" s="63">
        <v>478.70657170750002</v>
      </c>
      <c r="AL214" s="63">
        <v>304.38631765449998</v>
      </c>
      <c r="AM214" s="63">
        <v>207.55703323079999</v>
      </c>
      <c r="AN214" s="63">
        <v>-57.819426194499997</v>
      </c>
      <c r="AO214" s="63">
        <v>-27.2210014393</v>
      </c>
      <c r="AP214" s="63">
        <v>351.09015991500002</v>
      </c>
      <c r="AQ214" s="63">
        <v>280.29260515890002</v>
      </c>
      <c r="AR214" s="63">
        <v>181.1984273807</v>
      </c>
      <c r="AS214" s="63">
        <v>-265.38773281620001</v>
      </c>
      <c r="AT214" s="63">
        <v>-309.74857834459999</v>
      </c>
      <c r="AU214" s="63">
        <v>150.47553360890001</v>
      </c>
      <c r="AV214" s="63">
        <v>95.302331140800007</v>
      </c>
      <c r="AW214" s="63">
        <v>417.99730367069998</v>
      </c>
      <c r="AX214" s="63">
        <v>83.413153279400007</v>
      </c>
      <c r="AY214" s="63">
        <v>1636.1557518759</v>
      </c>
      <c r="AZ214" s="63">
        <v>862.3896900144</v>
      </c>
      <c r="BA214" s="63">
        <v>339.7310743731</v>
      </c>
      <c r="BB214" s="63">
        <v>1198.7724989840999</v>
      </c>
      <c r="BC214" s="63">
        <v>-482.25608117920001</v>
      </c>
      <c r="BD214" s="63">
        <v>1438.4561072679001</v>
      </c>
      <c r="BE214" s="63">
        <v>-558.08493510129995</v>
      </c>
      <c r="BF214" s="63">
        <v>466.23767787729997</v>
      </c>
      <c r="BG214" s="63">
        <v>885.80702124950005</v>
      </c>
      <c r="BH214" s="63">
        <v>-623.98606341350001</v>
      </c>
      <c r="BI214" s="63">
        <v>372.8058501804</v>
      </c>
      <c r="BJ214" s="63">
        <v>462.8145099962</v>
      </c>
      <c r="BK214" s="63">
        <v>-476.88078472339998</v>
      </c>
      <c r="BL214" s="63">
        <v>49.738424455000001</v>
      </c>
      <c r="BM214" s="63">
        <v>132.8799836428</v>
      </c>
      <c r="BN214" s="63">
        <v>11.996385909200001</v>
      </c>
      <c r="BO214" s="63">
        <v>154.46750563289999</v>
      </c>
      <c r="BP214" s="63">
        <v>-1009.352991728</v>
      </c>
      <c r="BQ214" s="63">
        <v>330.79425925650003</v>
      </c>
      <c r="BR214" s="63">
        <v>-111.88093315259999</v>
      </c>
      <c r="BS214" s="63">
        <v>274.72150606060001</v>
      </c>
      <c r="BT214" s="63">
        <v>-385.77199387159999</v>
      </c>
      <c r="BU214" s="63">
        <v>-249.12783918779999</v>
      </c>
      <c r="BV214" s="63">
        <v>-42.977938932000001</v>
      </c>
      <c r="BW214" s="63">
        <v>-140.01363561939999</v>
      </c>
      <c r="BX214" s="63">
        <v>68.266985587899995</v>
      </c>
      <c r="BY214" s="63">
        <v>-138.43329472089999</v>
      </c>
      <c r="BZ214" s="63">
        <v>-129.9937142133</v>
      </c>
      <c r="CA214" s="63">
        <v>222.18850529860001</v>
      </c>
      <c r="CB214" s="63">
        <v>-116.3749197551</v>
      </c>
      <c r="CC214" s="63">
        <v>-332.17321675929998</v>
      </c>
      <c r="CD214" s="63">
        <v>-191.65173599209999</v>
      </c>
      <c r="CE214" s="63">
        <v>147.84002411500001</v>
      </c>
      <c r="CF214" s="63">
        <v>-164.84400947180001</v>
      </c>
      <c r="CG214" s="63">
        <v>-290.08579204210002</v>
      </c>
      <c r="CH214" s="63">
        <v>-6.6666241740999999</v>
      </c>
      <c r="CI214" s="63">
        <v>218.5384535021</v>
      </c>
      <c r="CJ214" s="63">
        <v>-56.6679142355</v>
      </c>
      <c r="CK214" s="63">
        <v>-243.61806583890001</v>
      </c>
      <c r="CL214" s="63">
        <v>50.843735355500002</v>
      </c>
      <c r="CM214" s="63">
        <v>70.680398998800001</v>
      </c>
      <c r="CN214" s="63">
        <v>-114.1137692177</v>
      </c>
      <c r="CO214" s="63">
        <v>88.598513755100001</v>
      </c>
      <c r="CP214" s="63">
        <v>-28.464674319899999</v>
      </c>
      <c r="CQ214" s="63">
        <v>465.61253153630003</v>
      </c>
      <c r="CR214" s="63">
        <v>65.165905795699999</v>
      </c>
      <c r="CS214" s="63">
        <v>-202.42191205570001</v>
      </c>
      <c r="CT214" s="63">
        <v>-41.099231377700001</v>
      </c>
      <c r="CU214" s="63">
        <v>-385.66808792820001</v>
      </c>
      <c r="CV214" s="63">
        <v>27.577574270300001</v>
      </c>
      <c r="CW214" s="63">
        <v>351.76034302599999</v>
      </c>
      <c r="CX214" s="63">
        <v>443.8255007212</v>
      </c>
      <c r="CY214" s="63">
        <v>117.58739956319999</v>
      </c>
      <c r="CZ214" s="63">
        <v>-164.79245924739999</v>
      </c>
      <c r="DA214" s="63">
        <v>392.94274468290001</v>
      </c>
      <c r="DB214" s="63">
        <v>-316.42055683320001</v>
      </c>
      <c r="DC214" s="63">
        <v>226.66606823500001</v>
      </c>
      <c r="DD214" s="63">
        <v>245.59225243700001</v>
      </c>
      <c r="DE214" s="63">
        <v>-7.0944583657000004</v>
      </c>
      <c r="DF214" s="63">
        <v>259.65143163729999</v>
      </c>
      <c r="DG214" s="63">
        <v>562.00303441460005</v>
      </c>
      <c r="DH214" s="63">
        <v>196.0242363893</v>
      </c>
      <c r="DI214" s="63">
        <v>1032.4294329405</v>
      </c>
      <c r="DJ214" s="63">
        <v>-220.8773318515</v>
      </c>
      <c r="DK214" s="63">
        <v>292.83586696719999</v>
      </c>
      <c r="DL214" s="63">
        <v>6.0123979895000002</v>
      </c>
      <c r="DM214" s="63">
        <v>317.62337385529997</v>
      </c>
      <c r="DN214" s="63">
        <v>-279.31881961200003</v>
      </c>
      <c r="DO214" s="63">
        <v>408.98555802520002</v>
      </c>
      <c r="DP214" s="63">
        <v>-275.30608605100002</v>
      </c>
      <c r="DQ214" s="63">
        <v>368.26486676740001</v>
      </c>
      <c r="DR214" s="63">
        <v>-263.84331247070003</v>
      </c>
      <c r="DS214" s="63">
        <v>-130.1540070822</v>
      </c>
      <c r="DT214" s="63">
        <v>174.32932637260001</v>
      </c>
      <c r="DU214" s="63">
        <v>-95.816871175800003</v>
      </c>
      <c r="DV214" s="63">
        <v>-38.7238842848</v>
      </c>
    </row>
    <row r="215" spans="1:126" s="19" customFormat="1" ht="12" customHeight="1" x14ac:dyDescent="0.3">
      <c r="A215" s="121" t="s">
        <v>203</v>
      </c>
      <c r="B215" s="60">
        <v>0</v>
      </c>
      <c r="C215" s="60">
        <v>0</v>
      </c>
      <c r="D215" s="60">
        <v>0</v>
      </c>
      <c r="E215" s="60">
        <v>0</v>
      </c>
      <c r="F215" s="60">
        <v>0</v>
      </c>
      <c r="G215" s="60">
        <v>0</v>
      </c>
      <c r="H215" s="60">
        <v>0</v>
      </c>
      <c r="I215" s="60">
        <v>0</v>
      </c>
      <c r="J215" s="60">
        <v>0</v>
      </c>
      <c r="K215" s="60">
        <v>0</v>
      </c>
      <c r="L215" s="60">
        <v>0</v>
      </c>
      <c r="M215" s="60">
        <v>0</v>
      </c>
      <c r="N215" s="60">
        <v>0</v>
      </c>
      <c r="O215" s="60">
        <v>0</v>
      </c>
      <c r="P215" s="60">
        <v>0</v>
      </c>
      <c r="Q215" s="60">
        <v>0</v>
      </c>
      <c r="R215" s="60">
        <v>0</v>
      </c>
      <c r="S215" s="60">
        <v>0</v>
      </c>
      <c r="T215" s="60">
        <v>0</v>
      </c>
      <c r="U215" s="60">
        <v>0</v>
      </c>
      <c r="V215" s="60">
        <v>0</v>
      </c>
      <c r="W215" s="60">
        <v>0</v>
      </c>
      <c r="X215" s="60">
        <v>0</v>
      </c>
      <c r="Y215" s="60">
        <v>0</v>
      </c>
      <c r="Z215" s="60">
        <v>0</v>
      </c>
      <c r="AA215" s="60">
        <v>0</v>
      </c>
      <c r="AB215" s="60">
        <v>0</v>
      </c>
      <c r="AC215" s="60">
        <v>0</v>
      </c>
      <c r="AD215" s="60">
        <v>0</v>
      </c>
      <c r="AE215" s="60">
        <v>0</v>
      </c>
      <c r="AF215" s="60">
        <v>0</v>
      </c>
      <c r="AG215" s="60">
        <v>0</v>
      </c>
      <c r="AH215" s="60">
        <v>0</v>
      </c>
      <c r="AI215" s="60">
        <v>0</v>
      </c>
      <c r="AJ215" s="60">
        <v>0</v>
      </c>
      <c r="AK215" s="60">
        <v>0</v>
      </c>
      <c r="AL215" s="60">
        <v>0</v>
      </c>
      <c r="AM215" s="60">
        <v>0</v>
      </c>
      <c r="AN215" s="60">
        <v>0</v>
      </c>
      <c r="AO215" s="60">
        <v>0</v>
      </c>
      <c r="AP215" s="60">
        <v>0</v>
      </c>
      <c r="AQ215" s="60">
        <v>0</v>
      </c>
      <c r="AR215" s="60">
        <v>0</v>
      </c>
      <c r="AS215" s="60">
        <v>0</v>
      </c>
      <c r="AT215" s="60">
        <v>0</v>
      </c>
      <c r="AU215" s="60">
        <v>0</v>
      </c>
      <c r="AV215" s="60">
        <v>0</v>
      </c>
      <c r="AW215" s="60">
        <v>0</v>
      </c>
      <c r="AX215" s="60">
        <v>0</v>
      </c>
      <c r="AY215" s="60">
        <v>0</v>
      </c>
      <c r="AZ215" s="60">
        <v>0</v>
      </c>
      <c r="BA215" s="60">
        <v>0</v>
      </c>
      <c r="BB215" s="60">
        <v>0.90259248299999995</v>
      </c>
      <c r="BC215" s="60">
        <v>0.39094693159999999</v>
      </c>
      <c r="BD215" s="60">
        <v>1.2905559136</v>
      </c>
      <c r="BE215" s="60">
        <v>2.0850744863999999</v>
      </c>
      <c r="BF215" s="60">
        <v>-0.27780700460000002</v>
      </c>
      <c r="BG215" s="60">
        <v>-0.78182754990000003</v>
      </c>
      <c r="BH215" s="60">
        <v>0.5153408491</v>
      </c>
      <c r="BI215" s="60">
        <v>-0.92643243980000001</v>
      </c>
      <c r="BJ215" s="60">
        <v>3.8345332644000001</v>
      </c>
      <c r="BK215" s="60">
        <v>-1.4323056609</v>
      </c>
      <c r="BL215" s="60">
        <v>-0.39423650570000002</v>
      </c>
      <c r="BM215" s="60">
        <v>-1.5547654718999999</v>
      </c>
      <c r="BN215" s="60">
        <v>3.9466041413999999</v>
      </c>
      <c r="BO215" s="60">
        <v>1.7670684432999999</v>
      </c>
      <c r="BP215" s="60">
        <v>12.6479455372</v>
      </c>
      <c r="BQ215" s="60">
        <v>-11.550904967599999</v>
      </c>
      <c r="BR215" s="60">
        <v>7.9151942339000003</v>
      </c>
      <c r="BS215" s="60">
        <v>-7.8349921059999996</v>
      </c>
      <c r="BT215" s="60">
        <v>2.9178200155999998</v>
      </c>
      <c r="BU215" s="60">
        <v>-4.1786470107999998</v>
      </c>
      <c r="BV215" s="60">
        <v>16.7344067927</v>
      </c>
      <c r="BW215" s="60">
        <v>-1.353779048</v>
      </c>
      <c r="BX215" s="60">
        <v>-15.3553546229</v>
      </c>
      <c r="BY215" s="60">
        <v>20.4169931351</v>
      </c>
      <c r="BZ215" s="60">
        <v>9.1094910890000005</v>
      </c>
      <c r="CA215" s="60">
        <v>-7.9020611692999996</v>
      </c>
      <c r="CB215" s="60">
        <v>-2.7503036684</v>
      </c>
      <c r="CC215" s="60">
        <v>-0.13203599969999999</v>
      </c>
      <c r="CD215" s="60">
        <v>5.5361211289999996</v>
      </c>
      <c r="CE215" s="60">
        <v>-2.0681067063</v>
      </c>
      <c r="CF215" s="60">
        <v>-1.5196675355</v>
      </c>
      <c r="CG215" s="60">
        <v>-3.1162917188999999</v>
      </c>
      <c r="CH215" s="60">
        <v>8.3884181417000008</v>
      </c>
      <c r="CI215" s="60">
        <v>0.74118657129999999</v>
      </c>
      <c r="CJ215" s="60">
        <v>-9.1257758699999997E-2</v>
      </c>
      <c r="CK215" s="60">
        <v>1.7039181135000001</v>
      </c>
      <c r="CL215" s="60">
        <v>8.2456241914999993</v>
      </c>
      <c r="CM215" s="60">
        <v>-1.3258564953</v>
      </c>
      <c r="CN215" s="60">
        <v>1.0062576335</v>
      </c>
      <c r="CO215" s="60">
        <v>-5.4838104938000001</v>
      </c>
      <c r="CP215" s="60">
        <v>8.4058307584000005</v>
      </c>
      <c r="CQ215" s="60">
        <v>0.54795397160000003</v>
      </c>
      <c r="CR215" s="60">
        <v>7.5694698946000001</v>
      </c>
      <c r="CS215" s="60">
        <v>-7.5291342285000002</v>
      </c>
      <c r="CT215" s="60">
        <v>7.1778985935000001</v>
      </c>
      <c r="CU215" s="60">
        <v>7.4920587414000002</v>
      </c>
      <c r="CV215" s="60">
        <v>-6.2941657284000003</v>
      </c>
      <c r="CW215" s="60">
        <v>-0.2041904085</v>
      </c>
      <c r="CX215" s="60">
        <v>9.3772363527000007</v>
      </c>
      <c r="CY215" s="60">
        <v>-1.3927253604000001</v>
      </c>
      <c r="CZ215" s="60">
        <v>-1.9774918560999999</v>
      </c>
      <c r="DA215" s="60">
        <v>15.8862107456</v>
      </c>
      <c r="DB215" s="60">
        <v>-6.7064362238999999</v>
      </c>
      <c r="DC215" s="60">
        <v>-1.0508257666</v>
      </c>
      <c r="DD215" s="60">
        <v>1.2991324530999999</v>
      </c>
      <c r="DE215" s="60">
        <v>5.0705067004000002</v>
      </c>
      <c r="DF215" s="60">
        <v>23.509352236800002</v>
      </c>
      <c r="DG215" s="60">
        <v>-12.011199100900001</v>
      </c>
      <c r="DH215" s="60">
        <v>-2.2916064795</v>
      </c>
      <c r="DI215" s="60">
        <v>0.34437519989999998</v>
      </c>
      <c r="DJ215" s="60">
        <v>10.2723372569</v>
      </c>
      <c r="DK215" s="60">
        <v>-1.9343563108999999</v>
      </c>
      <c r="DL215" s="60">
        <v>-11.4598616622</v>
      </c>
      <c r="DM215" s="60">
        <v>-4.4017876803</v>
      </c>
      <c r="DN215" s="60">
        <v>-3.3816277074999999</v>
      </c>
      <c r="DO215" s="60">
        <v>-5.0930389384000003</v>
      </c>
      <c r="DP215" s="60">
        <v>-6.2243851718999998</v>
      </c>
      <c r="DQ215" s="60">
        <v>-8.0237922356000002</v>
      </c>
      <c r="DR215" s="60">
        <v>1.2143651180999999</v>
      </c>
      <c r="DS215" s="60">
        <v>-5.7221278285999997</v>
      </c>
      <c r="DT215" s="60">
        <v>-4.3507941801000003</v>
      </c>
      <c r="DU215" s="60">
        <v>-11.6994297647</v>
      </c>
      <c r="DV215" s="60">
        <v>34.9155778712</v>
      </c>
    </row>
    <row r="216" spans="1:126" s="21" customFormat="1" ht="12" customHeight="1" x14ac:dyDescent="0.3">
      <c r="A216" s="169" t="s">
        <v>113</v>
      </c>
      <c r="B216" s="63">
        <v>0</v>
      </c>
      <c r="C216" s="63">
        <v>0</v>
      </c>
      <c r="D216" s="63">
        <v>0</v>
      </c>
      <c r="E216" s="63">
        <v>0</v>
      </c>
      <c r="F216" s="63">
        <v>0</v>
      </c>
      <c r="G216" s="63">
        <v>0</v>
      </c>
      <c r="H216" s="63">
        <v>0</v>
      </c>
      <c r="I216" s="63">
        <v>0</v>
      </c>
      <c r="J216" s="63">
        <v>0</v>
      </c>
      <c r="K216" s="63">
        <v>0</v>
      </c>
      <c r="L216" s="63">
        <v>0</v>
      </c>
      <c r="M216" s="63">
        <v>0</v>
      </c>
      <c r="N216" s="63">
        <v>0</v>
      </c>
      <c r="O216" s="63">
        <v>0</v>
      </c>
      <c r="P216" s="63">
        <v>0</v>
      </c>
      <c r="Q216" s="63">
        <v>0</v>
      </c>
      <c r="R216" s="63">
        <v>0</v>
      </c>
      <c r="S216" s="63">
        <v>0</v>
      </c>
      <c r="T216" s="63">
        <v>0</v>
      </c>
      <c r="U216" s="63">
        <v>0</v>
      </c>
      <c r="V216" s="63">
        <v>0</v>
      </c>
      <c r="W216" s="63">
        <v>0</v>
      </c>
      <c r="X216" s="63">
        <v>0</v>
      </c>
      <c r="Y216" s="63">
        <v>0</v>
      </c>
      <c r="Z216" s="63">
        <v>0</v>
      </c>
      <c r="AA216" s="63">
        <v>0</v>
      </c>
      <c r="AB216" s="63">
        <v>0</v>
      </c>
      <c r="AC216" s="63">
        <v>0</v>
      </c>
      <c r="AD216" s="63">
        <v>0</v>
      </c>
      <c r="AE216" s="63">
        <v>0</v>
      </c>
      <c r="AF216" s="63">
        <v>0</v>
      </c>
      <c r="AG216" s="63">
        <v>0</v>
      </c>
      <c r="AH216" s="63">
        <v>0</v>
      </c>
      <c r="AI216" s="63">
        <v>0</v>
      </c>
      <c r="AJ216" s="63">
        <v>0</v>
      </c>
      <c r="AK216" s="63">
        <v>0</v>
      </c>
      <c r="AL216" s="63">
        <v>0</v>
      </c>
      <c r="AM216" s="63">
        <v>0</v>
      </c>
      <c r="AN216" s="63">
        <v>0</v>
      </c>
      <c r="AO216" s="63">
        <v>0</v>
      </c>
      <c r="AP216" s="63">
        <v>0</v>
      </c>
      <c r="AQ216" s="63">
        <v>0</v>
      </c>
      <c r="AR216" s="63">
        <v>0</v>
      </c>
      <c r="AS216" s="63">
        <v>0</v>
      </c>
      <c r="AT216" s="63">
        <v>0</v>
      </c>
      <c r="AU216" s="63">
        <v>0</v>
      </c>
      <c r="AV216" s="63">
        <v>0</v>
      </c>
      <c r="AW216" s="63">
        <v>0</v>
      </c>
      <c r="AX216" s="63">
        <v>0</v>
      </c>
      <c r="AY216" s="63">
        <v>0</v>
      </c>
      <c r="AZ216" s="63">
        <v>0</v>
      </c>
      <c r="BA216" s="63">
        <v>0</v>
      </c>
      <c r="BB216" s="63">
        <v>0</v>
      </c>
      <c r="BC216" s="63">
        <v>0</v>
      </c>
      <c r="BD216" s="63">
        <v>0</v>
      </c>
      <c r="BE216" s="63">
        <v>0</v>
      </c>
      <c r="BF216" s="63">
        <v>0</v>
      </c>
      <c r="BG216" s="63">
        <v>0</v>
      </c>
      <c r="BH216" s="63">
        <v>0</v>
      </c>
      <c r="BI216" s="63">
        <v>0</v>
      </c>
      <c r="BJ216" s="63">
        <v>0</v>
      </c>
      <c r="BK216" s="63">
        <v>0</v>
      </c>
      <c r="BL216" s="63">
        <v>0</v>
      </c>
      <c r="BM216" s="63">
        <v>0</v>
      </c>
      <c r="BN216" s="63">
        <v>0</v>
      </c>
      <c r="BO216" s="63">
        <v>0</v>
      </c>
      <c r="BP216" s="63">
        <v>0</v>
      </c>
      <c r="BQ216" s="63">
        <v>0</v>
      </c>
      <c r="BR216" s="63">
        <v>0</v>
      </c>
      <c r="BS216" s="63">
        <v>0</v>
      </c>
      <c r="BT216" s="63">
        <v>0</v>
      </c>
      <c r="BU216" s="63">
        <v>0</v>
      </c>
      <c r="BV216" s="63">
        <v>0</v>
      </c>
      <c r="BW216" s="63">
        <v>0</v>
      </c>
      <c r="BX216" s="63">
        <v>0</v>
      </c>
      <c r="BY216" s="63">
        <v>0</v>
      </c>
      <c r="BZ216" s="63">
        <v>0</v>
      </c>
      <c r="CA216" s="63">
        <v>0</v>
      </c>
      <c r="CB216" s="63">
        <v>0</v>
      </c>
      <c r="CC216" s="63">
        <v>0</v>
      </c>
      <c r="CD216" s="63">
        <v>0</v>
      </c>
      <c r="CE216" s="63">
        <v>0</v>
      </c>
      <c r="CF216" s="63">
        <v>0</v>
      </c>
      <c r="CG216" s="63">
        <v>0</v>
      </c>
      <c r="CH216" s="63">
        <v>0</v>
      </c>
      <c r="CI216" s="63">
        <v>0</v>
      </c>
      <c r="CJ216" s="63">
        <v>0</v>
      </c>
      <c r="CK216" s="63">
        <v>0</v>
      </c>
      <c r="CL216" s="63">
        <v>0</v>
      </c>
      <c r="CM216" s="63">
        <v>0</v>
      </c>
      <c r="CN216" s="63">
        <v>0</v>
      </c>
      <c r="CO216" s="63">
        <v>0</v>
      </c>
      <c r="CP216" s="63">
        <v>0</v>
      </c>
      <c r="CQ216" s="63">
        <v>0</v>
      </c>
      <c r="CR216" s="63">
        <v>0</v>
      </c>
      <c r="CS216" s="63">
        <v>0</v>
      </c>
      <c r="CT216" s="63">
        <v>0</v>
      </c>
      <c r="CU216" s="63">
        <v>0</v>
      </c>
      <c r="CV216" s="63">
        <v>0</v>
      </c>
      <c r="CW216" s="63">
        <v>0</v>
      </c>
      <c r="CX216" s="63">
        <v>0</v>
      </c>
      <c r="CY216" s="63">
        <v>0</v>
      </c>
      <c r="CZ216" s="63">
        <v>0</v>
      </c>
      <c r="DA216" s="63">
        <v>0</v>
      </c>
      <c r="DB216" s="63">
        <v>0</v>
      </c>
      <c r="DC216" s="63">
        <v>0</v>
      </c>
      <c r="DD216" s="63">
        <v>0</v>
      </c>
      <c r="DE216" s="63">
        <v>0</v>
      </c>
      <c r="DF216" s="63">
        <v>0</v>
      </c>
      <c r="DG216" s="63">
        <v>0</v>
      </c>
      <c r="DH216" s="63">
        <v>0</v>
      </c>
      <c r="DI216" s="63">
        <v>0</v>
      </c>
      <c r="DJ216" s="63">
        <v>0</v>
      </c>
      <c r="DK216" s="63">
        <v>0</v>
      </c>
      <c r="DL216" s="63">
        <v>0</v>
      </c>
      <c r="DM216" s="63">
        <v>0</v>
      </c>
      <c r="DN216" s="63">
        <v>0</v>
      </c>
      <c r="DO216" s="63">
        <v>0</v>
      </c>
      <c r="DP216" s="63">
        <v>0</v>
      </c>
      <c r="DQ216" s="63">
        <v>0</v>
      </c>
      <c r="DR216" s="63">
        <v>0</v>
      </c>
      <c r="DS216" s="63">
        <v>0</v>
      </c>
      <c r="DT216" s="63">
        <v>0</v>
      </c>
      <c r="DU216" s="63">
        <v>0</v>
      </c>
      <c r="DV216" s="63">
        <v>0</v>
      </c>
    </row>
    <row r="217" spans="1:126" s="21" customFormat="1" ht="12" customHeight="1" x14ac:dyDescent="0.3">
      <c r="A217" s="169" t="s">
        <v>114</v>
      </c>
      <c r="B217" s="63">
        <v>0</v>
      </c>
      <c r="C217" s="63">
        <v>0</v>
      </c>
      <c r="D217" s="63">
        <v>0</v>
      </c>
      <c r="E217" s="63">
        <v>0</v>
      </c>
      <c r="F217" s="63">
        <v>0</v>
      </c>
      <c r="G217" s="63">
        <v>0</v>
      </c>
      <c r="H217" s="63">
        <v>0</v>
      </c>
      <c r="I217" s="63">
        <v>0</v>
      </c>
      <c r="J217" s="63">
        <v>0</v>
      </c>
      <c r="K217" s="63">
        <v>0</v>
      </c>
      <c r="L217" s="63">
        <v>0</v>
      </c>
      <c r="M217" s="63">
        <v>0</v>
      </c>
      <c r="N217" s="63">
        <v>0</v>
      </c>
      <c r="O217" s="63">
        <v>0</v>
      </c>
      <c r="P217" s="63">
        <v>0</v>
      </c>
      <c r="Q217" s="63">
        <v>0</v>
      </c>
      <c r="R217" s="63">
        <v>0</v>
      </c>
      <c r="S217" s="63">
        <v>0</v>
      </c>
      <c r="T217" s="63">
        <v>0</v>
      </c>
      <c r="U217" s="63">
        <v>0</v>
      </c>
      <c r="V217" s="63">
        <v>0</v>
      </c>
      <c r="W217" s="63">
        <v>0</v>
      </c>
      <c r="X217" s="63">
        <v>0</v>
      </c>
      <c r="Y217" s="63">
        <v>0</v>
      </c>
      <c r="Z217" s="63">
        <v>0</v>
      </c>
      <c r="AA217" s="63">
        <v>0</v>
      </c>
      <c r="AB217" s="63">
        <v>0</v>
      </c>
      <c r="AC217" s="63">
        <v>0</v>
      </c>
      <c r="AD217" s="63">
        <v>0</v>
      </c>
      <c r="AE217" s="63">
        <v>0</v>
      </c>
      <c r="AF217" s="63">
        <v>0</v>
      </c>
      <c r="AG217" s="63">
        <v>0</v>
      </c>
      <c r="AH217" s="63">
        <v>0</v>
      </c>
      <c r="AI217" s="63">
        <v>0</v>
      </c>
      <c r="AJ217" s="63">
        <v>0</v>
      </c>
      <c r="AK217" s="63">
        <v>0</v>
      </c>
      <c r="AL217" s="63">
        <v>0</v>
      </c>
      <c r="AM217" s="63">
        <v>0</v>
      </c>
      <c r="AN217" s="63">
        <v>0</v>
      </c>
      <c r="AO217" s="63">
        <v>0</v>
      </c>
      <c r="AP217" s="63">
        <v>0</v>
      </c>
      <c r="AQ217" s="63">
        <v>0</v>
      </c>
      <c r="AR217" s="63">
        <v>0</v>
      </c>
      <c r="AS217" s="63">
        <v>0</v>
      </c>
      <c r="AT217" s="63">
        <v>0</v>
      </c>
      <c r="AU217" s="63">
        <v>0</v>
      </c>
      <c r="AV217" s="63">
        <v>0</v>
      </c>
      <c r="AW217" s="63">
        <v>0</v>
      </c>
      <c r="AX217" s="63">
        <v>0</v>
      </c>
      <c r="AY217" s="63">
        <v>0</v>
      </c>
      <c r="AZ217" s="63">
        <v>0</v>
      </c>
      <c r="BA217" s="63">
        <v>0</v>
      </c>
      <c r="BB217" s="63">
        <v>0</v>
      </c>
      <c r="BC217" s="63">
        <v>0</v>
      </c>
      <c r="BD217" s="63">
        <v>0</v>
      </c>
      <c r="BE217" s="63">
        <v>0</v>
      </c>
      <c r="BF217" s="63">
        <v>0</v>
      </c>
      <c r="BG217" s="63">
        <v>0</v>
      </c>
      <c r="BH217" s="63">
        <v>0</v>
      </c>
      <c r="BI217" s="63">
        <v>0</v>
      </c>
      <c r="BJ217" s="63">
        <v>0</v>
      </c>
      <c r="BK217" s="63">
        <v>0</v>
      </c>
      <c r="BL217" s="63">
        <v>0</v>
      </c>
      <c r="BM217" s="63">
        <v>0</v>
      </c>
      <c r="BN217" s="63">
        <v>0</v>
      </c>
      <c r="BO217" s="63">
        <v>0</v>
      </c>
      <c r="BP217" s="63">
        <v>0</v>
      </c>
      <c r="BQ217" s="63">
        <v>0</v>
      </c>
      <c r="BR217" s="63">
        <v>0</v>
      </c>
      <c r="BS217" s="63">
        <v>0</v>
      </c>
      <c r="BT217" s="63">
        <v>0</v>
      </c>
      <c r="BU217" s="63">
        <v>0</v>
      </c>
      <c r="BV217" s="63">
        <v>0</v>
      </c>
      <c r="BW217" s="63">
        <v>0</v>
      </c>
      <c r="BX217" s="63">
        <v>0</v>
      </c>
      <c r="BY217" s="63">
        <v>0</v>
      </c>
      <c r="BZ217" s="63">
        <v>0</v>
      </c>
      <c r="CA217" s="63">
        <v>0</v>
      </c>
      <c r="CB217" s="63">
        <v>0</v>
      </c>
      <c r="CC217" s="63">
        <v>0</v>
      </c>
      <c r="CD217" s="63">
        <v>0</v>
      </c>
      <c r="CE217" s="63">
        <v>0</v>
      </c>
      <c r="CF217" s="63">
        <v>0</v>
      </c>
      <c r="CG217" s="63">
        <v>0</v>
      </c>
      <c r="CH217" s="63">
        <v>0</v>
      </c>
      <c r="CI217" s="63">
        <v>0</v>
      </c>
      <c r="CJ217" s="63">
        <v>0</v>
      </c>
      <c r="CK217" s="63">
        <v>0</v>
      </c>
      <c r="CL217" s="63">
        <v>0</v>
      </c>
      <c r="CM217" s="63">
        <v>0</v>
      </c>
      <c r="CN217" s="63">
        <v>0</v>
      </c>
      <c r="CO217" s="63">
        <v>0</v>
      </c>
      <c r="CP217" s="63">
        <v>0</v>
      </c>
      <c r="CQ217" s="63">
        <v>0</v>
      </c>
      <c r="CR217" s="63">
        <v>0</v>
      </c>
      <c r="CS217" s="63">
        <v>0</v>
      </c>
      <c r="CT217" s="63">
        <v>0</v>
      </c>
      <c r="CU217" s="63">
        <v>0</v>
      </c>
      <c r="CV217" s="63">
        <v>0</v>
      </c>
      <c r="CW217" s="63">
        <v>0</v>
      </c>
      <c r="CX217" s="63">
        <v>0</v>
      </c>
      <c r="CY217" s="63">
        <v>0</v>
      </c>
      <c r="CZ217" s="63">
        <v>0</v>
      </c>
      <c r="DA217" s="63">
        <v>0</v>
      </c>
      <c r="DB217" s="63">
        <v>0</v>
      </c>
      <c r="DC217" s="63">
        <v>0</v>
      </c>
      <c r="DD217" s="63">
        <v>0</v>
      </c>
      <c r="DE217" s="63">
        <v>0</v>
      </c>
      <c r="DF217" s="63">
        <v>0</v>
      </c>
      <c r="DG217" s="63">
        <v>0</v>
      </c>
      <c r="DH217" s="63">
        <v>0</v>
      </c>
      <c r="DI217" s="63">
        <v>0</v>
      </c>
      <c r="DJ217" s="63">
        <v>0</v>
      </c>
      <c r="DK217" s="63">
        <v>0</v>
      </c>
      <c r="DL217" s="63">
        <v>0</v>
      </c>
      <c r="DM217" s="63">
        <v>0</v>
      </c>
      <c r="DN217" s="63">
        <v>0</v>
      </c>
      <c r="DO217" s="63">
        <v>0</v>
      </c>
      <c r="DP217" s="63">
        <v>0</v>
      </c>
      <c r="DQ217" s="63">
        <v>0</v>
      </c>
      <c r="DR217" s="63">
        <v>0</v>
      </c>
      <c r="DS217" s="63">
        <v>0</v>
      </c>
      <c r="DT217" s="63">
        <v>0</v>
      </c>
      <c r="DU217" s="63">
        <v>0</v>
      </c>
      <c r="DV217" s="63">
        <v>0</v>
      </c>
    </row>
    <row r="218" spans="1:126" s="21" customFormat="1" ht="12" customHeight="1" x14ac:dyDescent="0.3">
      <c r="A218" s="243" t="s">
        <v>115</v>
      </c>
      <c r="B218" s="63">
        <v>0</v>
      </c>
      <c r="C218" s="63">
        <v>0</v>
      </c>
      <c r="D218" s="63">
        <v>0</v>
      </c>
      <c r="E218" s="63">
        <v>0</v>
      </c>
      <c r="F218" s="63">
        <v>0</v>
      </c>
      <c r="G218" s="63">
        <v>0</v>
      </c>
      <c r="H218" s="63">
        <v>0</v>
      </c>
      <c r="I218" s="63">
        <v>0</v>
      </c>
      <c r="J218" s="63">
        <v>0</v>
      </c>
      <c r="K218" s="63">
        <v>0</v>
      </c>
      <c r="L218" s="63">
        <v>0</v>
      </c>
      <c r="M218" s="63">
        <v>0</v>
      </c>
      <c r="N218" s="63">
        <v>0</v>
      </c>
      <c r="O218" s="63">
        <v>0</v>
      </c>
      <c r="P218" s="63">
        <v>0</v>
      </c>
      <c r="Q218" s="63">
        <v>0</v>
      </c>
      <c r="R218" s="63">
        <v>0</v>
      </c>
      <c r="S218" s="63">
        <v>0</v>
      </c>
      <c r="T218" s="63">
        <v>0</v>
      </c>
      <c r="U218" s="63">
        <v>0</v>
      </c>
      <c r="V218" s="63">
        <v>0</v>
      </c>
      <c r="W218" s="63">
        <v>0</v>
      </c>
      <c r="X218" s="63">
        <v>0</v>
      </c>
      <c r="Y218" s="63">
        <v>0</v>
      </c>
      <c r="Z218" s="63">
        <v>0</v>
      </c>
      <c r="AA218" s="63">
        <v>0</v>
      </c>
      <c r="AB218" s="63">
        <v>0</v>
      </c>
      <c r="AC218" s="63">
        <v>0</v>
      </c>
      <c r="AD218" s="63">
        <v>0</v>
      </c>
      <c r="AE218" s="63">
        <v>0</v>
      </c>
      <c r="AF218" s="63">
        <v>0</v>
      </c>
      <c r="AG218" s="63">
        <v>0</v>
      </c>
      <c r="AH218" s="63">
        <v>0</v>
      </c>
      <c r="AI218" s="63">
        <v>0</v>
      </c>
      <c r="AJ218" s="63">
        <v>0</v>
      </c>
      <c r="AK218" s="63">
        <v>0</v>
      </c>
      <c r="AL218" s="63">
        <v>0</v>
      </c>
      <c r="AM218" s="63">
        <v>0</v>
      </c>
      <c r="AN218" s="63">
        <v>0</v>
      </c>
      <c r="AO218" s="63">
        <v>0</v>
      </c>
      <c r="AP218" s="63">
        <v>0</v>
      </c>
      <c r="AQ218" s="63">
        <v>0</v>
      </c>
      <c r="AR218" s="63">
        <v>0</v>
      </c>
      <c r="AS218" s="63">
        <v>0</v>
      </c>
      <c r="AT218" s="63">
        <v>0</v>
      </c>
      <c r="AU218" s="63">
        <v>0</v>
      </c>
      <c r="AV218" s="63">
        <v>0</v>
      </c>
      <c r="AW218" s="63">
        <v>0</v>
      </c>
      <c r="AX218" s="63">
        <v>0</v>
      </c>
      <c r="AY218" s="63">
        <v>0</v>
      </c>
      <c r="AZ218" s="63">
        <v>0</v>
      </c>
      <c r="BA218" s="63">
        <v>0</v>
      </c>
      <c r="BB218" s="63">
        <v>0</v>
      </c>
      <c r="BC218" s="63">
        <v>0</v>
      </c>
      <c r="BD218" s="63">
        <v>0</v>
      </c>
      <c r="BE218" s="63">
        <v>0</v>
      </c>
      <c r="BF218" s="63">
        <v>0</v>
      </c>
      <c r="BG218" s="63">
        <v>0</v>
      </c>
      <c r="BH218" s="63">
        <v>0</v>
      </c>
      <c r="BI218" s="63">
        <v>0</v>
      </c>
      <c r="BJ218" s="63">
        <v>0</v>
      </c>
      <c r="BK218" s="63">
        <v>0</v>
      </c>
      <c r="BL218" s="63">
        <v>0</v>
      </c>
      <c r="BM218" s="63">
        <v>0</v>
      </c>
      <c r="BN218" s="63">
        <v>0</v>
      </c>
      <c r="BO218" s="63">
        <v>0</v>
      </c>
      <c r="BP218" s="63">
        <v>0</v>
      </c>
      <c r="BQ218" s="63">
        <v>0</v>
      </c>
      <c r="BR218" s="63">
        <v>0</v>
      </c>
      <c r="BS218" s="63">
        <v>0</v>
      </c>
      <c r="BT218" s="63">
        <v>0</v>
      </c>
      <c r="BU218" s="63">
        <v>0</v>
      </c>
      <c r="BV218" s="63">
        <v>0</v>
      </c>
      <c r="BW218" s="63">
        <v>0</v>
      </c>
      <c r="BX218" s="63">
        <v>0</v>
      </c>
      <c r="BY218" s="63">
        <v>0</v>
      </c>
      <c r="BZ218" s="63">
        <v>0</v>
      </c>
      <c r="CA218" s="63">
        <v>0</v>
      </c>
      <c r="CB218" s="63">
        <v>0</v>
      </c>
      <c r="CC218" s="63">
        <v>0</v>
      </c>
      <c r="CD218" s="63">
        <v>0</v>
      </c>
      <c r="CE218" s="63">
        <v>0</v>
      </c>
      <c r="CF218" s="63">
        <v>0</v>
      </c>
      <c r="CG218" s="63">
        <v>0</v>
      </c>
      <c r="CH218" s="63">
        <v>0</v>
      </c>
      <c r="CI218" s="63">
        <v>0</v>
      </c>
      <c r="CJ218" s="63">
        <v>0</v>
      </c>
      <c r="CK218" s="63">
        <v>0</v>
      </c>
      <c r="CL218" s="63">
        <v>0</v>
      </c>
      <c r="CM218" s="63">
        <v>0</v>
      </c>
      <c r="CN218" s="63">
        <v>0</v>
      </c>
      <c r="CO218" s="63">
        <v>0</v>
      </c>
      <c r="CP218" s="63">
        <v>0</v>
      </c>
      <c r="CQ218" s="63">
        <v>0</v>
      </c>
      <c r="CR218" s="63">
        <v>0</v>
      </c>
      <c r="CS218" s="63">
        <v>0</v>
      </c>
      <c r="CT218" s="63">
        <v>0</v>
      </c>
      <c r="CU218" s="63">
        <v>0</v>
      </c>
      <c r="CV218" s="63">
        <v>0</v>
      </c>
      <c r="CW218" s="63">
        <v>0</v>
      </c>
      <c r="CX218" s="63">
        <v>0</v>
      </c>
      <c r="CY218" s="63">
        <v>0</v>
      </c>
      <c r="CZ218" s="63">
        <v>0</v>
      </c>
      <c r="DA218" s="63">
        <v>0</v>
      </c>
      <c r="DB218" s="63">
        <v>0</v>
      </c>
      <c r="DC218" s="63">
        <v>0</v>
      </c>
      <c r="DD218" s="63">
        <v>0</v>
      </c>
      <c r="DE218" s="63">
        <v>0</v>
      </c>
      <c r="DF218" s="63">
        <v>0</v>
      </c>
      <c r="DG218" s="63">
        <v>0</v>
      </c>
      <c r="DH218" s="63">
        <v>0</v>
      </c>
      <c r="DI218" s="63">
        <v>0</v>
      </c>
      <c r="DJ218" s="63">
        <v>0</v>
      </c>
      <c r="DK218" s="63">
        <v>0</v>
      </c>
      <c r="DL218" s="63">
        <v>0</v>
      </c>
      <c r="DM218" s="63">
        <v>0</v>
      </c>
      <c r="DN218" s="63">
        <v>0</v>
      </c>
      <c r="DO218" s="63">
        <v>0</v>
      </c>
      <c r="DP218" s="63">
        <v>0</v>
      </c>
      <c r="DQ218" s="63">
        <v>0</v>
      </c>
      <c r="DR218" s="63">
        <v>0</v>
      </c>
      <c r="DS218" s="63">
        <v>0</v>
      </c>
      <c r="DT218" s="63">
        <v>0</v>
      </c>
      <c r="DU218" s="63">
        <v>0</v>
      </c>
      <c r="DV218" s="63">
        <v>0</v>
      </c>
    </row>
    <row r="219" spans="1:126" s="21" customFormat="1" ht="12" customHeight="1" x14ac:dyDescent="0.3">
      <c r="A219" s="243" t="s">
        <v>116</v>
      </c>
      <c r="B219" s="63">
        <v>0</v>
      </c>
      <c r="C219" s="63">
        <v>0</v>
      </c>
      <c r="D219" s="63">
        <v>0</v>
      </c>
      <c r="E219" s="63">
        <v>0</v>
      </c>
      <c r="F219" s="63">
        <v>0</v>
      </c>
      <c r="G219" s="63">
        <v>0</v>
      </c>
      <c r="H219" s="63">
        <v>0</v>
      </c>
      <c r="I219" s="63">
        <v>0</v>
      </c>
      <c r="J219" s="63">
        <v>0</v>
      </c>
      <c r="K219" s="63">
        <v>0</v>
      </c>
      <c r="L219" s="63">
        <v>0</v>
      </c>
      <c r="M219" s="63">
        <v>0</v>
      </c>
      <c r="N219" s="63">
        <v>0</v>
      </c>
      <c r="O219" s="63">
        <v>0</v>
      </c>
      <c r="P219" s="63">
        <v>0</v>
      </c>
      <c r="Q219" s="63">
        <v>0</v>
      </c>
      <c r="R219" s="63">
        <v>0</v>
      </c>
      <c r="S219" s="63">
        <v>0</v>
      </c>
      <c r="T219" s="63">
        <v>0</v>
      </c>
      <c r="U219" s="63">
        <v>0</v>
      </c>
      <c r="V219" s="63">
        <v>0</v>
      </c>
      <c r="W219" s="63">
        <v>0</v>
      </c>
      <c r="X219" s="63">
        <v>0</v>
      </c>
      <c r="Y219" s="63">
        <v>0</v>
      </c>
      <c r="Z219" s="63">
        <v>0</v>
      </c>
      <c r="AA219" s="63">
        <v>0</v>
      </c>
      <c r="AB219" s="63">
        <v>0</v>
      </c>
      <c r="AC219" s="63">
        <v>0</v>
      </c>
      <c r="AD219" s="63">
        <v>0</v>
      </c>
      <c r="AE219" s="63">
        <v>0</v>
      </c>
      <c r="AF219" s="63">
        <v>0</v>
      </c>
      <c r="AG219" s="63">
        <v>0</v>
      </c>
      <c r="AH219" s="63">
        <v>0</v>
      </c>
      <c r="AI219" s="63">
        <v>0</v>
      </c>
      <c r="AJ219" s="63">
        <v>0</v>
      </c>
      <c r="AK219" s="63">
        <v>0</v>
      </c>
      <c r="AL219" s="63">
        <v>0</v>
      </c>
      <c r="AM219" s="63">
        <v>0</v>
      </c>
      <c r="AN219" s="63">
        <v>0</v>
      </c>
      <c r="AO219" s="63">
        <v>0</v>
      </c>
      <c r="AP219" s="63">
        <v>0</v>
      </c>
      <c r="AQ219" s="63">
        <v>0</v>
      </c>
      <c r="AR219" s="63">
        <v>0</v>
      </c>
      <c r="AS219" s="63">
        <v>0</v>
      </c>
      <c r="AT219" s="63">
        <v>0</v>
      </c>
      <c r="AU219" s="63">
        <v>0</v>
      </c>
      <c r="AV219" s="63">
        <v>0</v>
      </c>
      <c r="AW219" s="63">
        <v>0</v>
      </c>
      <c r="AX219" s="63">
        <v>0</v>
      </c>
      <c r="AY219" s="63">
        <v>0</v>
      </c>
      <c r="AZ219" s="63">
        <v>0</v>
      </c>
      <c r="BA219" s="63">
        <v>0</v>
      </c>
      <c r="BB219" s="63">
        <v>0</v>
      </c>
      <c r="BC219" s="63">
        <v>0</v>
      </c>
      <c r="BD219" s="63">
        <v>0</v>
      </c>
      <c r="BE219" s="63">
        <v>0</v>
      </c>
      <c r="BF219" s="63">
        <v>0</v>
      </c>
      <c r="BG219" s="63">
        <v>0</v>
      </c>
      <c r="BH219" s="63">
        <v>0</v>
      </c>
      <c r="BI219" s="63">
        <v>0</v>
      </c>
      <c r="BJ219" s="63">
        <v>0</v>
      </c>
      <c r="BK219" s="63">
        <v>0</v>
      </c>
      <c r="BL219" s="63">
        <v>0</v>
      </c>
      <c r="BM219" s="63">
        <v>0</v>
      </c>
      <c r="BN219" s="63">
        <v>0</v>
      </c>
      <c r="BO219" s="63">
        <v>0</v>
      </c>
      <c r="BP219" s="63">
        <v>0</v>
      </c>
      <c r="BQ219" s="63">
        <v>0</v>
      </c>
      <c r="BR219" s="63">
        <v>0</v>
      </c>
      <c r="BS219" s="63">
        <v>0</v>
      </c>
      <c r="BT219" s="63">
        <v>0</v>
      </c>
      <c r="BU219" s="63">
        <v>0</v>
      </c>
      <c r="BV219" s="63">
        <v>0</v>
      </c>
      <c r="BW219" s="63">
        <v>0</v>
      </c>
      <c r="BX219" s="63">
        <v>0</v>
      </c>
      <c r="BY219" s="63">
        <v>0</v>
      </c>
      <c r="BZ219" s="63">
        <v>0</v>
      </c>
      <c r="CA219" s="63">
        <v>0</v>
      </c>
      <c r="CB219" s="63">
        <v>0</v>
      </c>
      <c r="CC219" s="63">
        <v>0</v>
      </c>
      <c r="CD219" s="63">
        <v>0</v>
      </c>
      <c r="CE219" s="63">
        <v>0</v>
      </c>
      <c r="CF219" s="63">
        <v>0</v>
      </c>
      <c r="CG219" s="63">
        <v>0</v>
      </c>
      <c r="CH219" s="63">
        <v>0</v>
      </c>
      <c r="CI219" s="63">
        <v>0</v>
      </c>
      <c r="CJ219" s="63">
        <v>0</v>
      </c>
      <c r="CK219" s="63">
        <v>0</v>
      </c>
      <c r="CL219" s="63">
        <v>0</v>
      </c>
      <c r="CM219" s="63">
        <v>0</v>
      </c>
      <c r="CN219" s="63">
        <v>0</v>
      </c>
      <c r="CO219" s="63">
        <v>0</v>
      </c>
      <c r="CP219" s="63">
        <v>0</v>
      </c>
      <c r="CQ219" s="63">
        <v>0</v>
      </c>
      <c r="CR219" s="63">
        <v>0</v>
      </c>
      <c r="CS219" s="63">
        <v>0</v>
      </c>
      <c r="CT219" s="63">
        <v>0</v>
      </c>
      <c r="CU219" s="63">
        <v>0</v>
      </c>
      <c r="CV219" s="63">
        <v>0</v>
      </c>
      <c r="CW219" s="63">
        <v>0</v>
      </c>
      <c r="CX219" s="63">
        <v>0</v>
      </c>
      <c r="CY219" s="63">
        <v>0</v>
      </c>
      <c r="CZ219" s="63">
        <v>0</v>
      </c>
      <c r="DA219" s="63">
        <v>0</v>
      </c>
      <c r="DB219" s="63">
        <v>0</v>
      </c>
      <c r="DC219" s="63">
        <v>0</v>
      </c>
      <c r="DD219" s="63">
        <v>0</v>
      </c>
      <c r="DE219" s="63">
        <v>0</v>
      </c>
      <c r="DF219" s="63">
        <v>0</v>
      </c>
      <c r="DG219" s="63">
        <v>0</v>
      </c>
      <c r="DH219" s="63">
        <v>0</v>
      </c>
      <c r="DI219" s="63">
        <v>0</v>
      </c>
      <c r="DJ219" s="63">
        <v>0</v>
      </c>
      <c r="DK219" s="63">
        <v>0</v>
      </c>
      <c r="DL219" s="63">
        <v>0</v>
      </c>
      <c r="DM219" s="63">
        <v>0</v>
      </c>
      <c r="DN219" s="63">
        <v>0</v>
      </c>
      <c r="DO219" s="63">
        <v>0</v>
      </c>
      <c r="DP219" s="63">
        <v>0</v>
      </c>
      <c r="DQ219" s="63">
        <v>0</v>
      </c>
      <c r="DR219" s="63">
        <v>0</v>
      </c>
      <c r="DS219" s="63">
        <v>0</v>
      </c>
      <c r="DT219" s="63">
        <v>0</v>
      </c>
      <c r="DU219" s="63">
        <v>0</v>
      </c>
      <c r="DV219" s="63">
        <v>0</v>
      </c>
    </row>
    <row r="220" spans="1:126" s="21" customFormat="1" ht="12" customHeight="1" x14ac:dyDescent="0.3">
      <c r="A220" s="169" t="s">
        <v>117</v>
      </c>
      <c r="B220" s="63">
        <v>0</v>
      </c>
      <c r="C220" s="63">
        <v>0</v>
      </c>
      <c r="D220" s="63">
        <v>0</v>
      </c>
      <c r="E220" s="63">
        <v>0</v>
      </c>
      <c r="F220" s="63">
        <v>0</v>
      </c>
      <c r="G220" s="63">
        <v>0</v>
      </c>
      <c r="H220" s="63">
        <v>0</v>
      </c>
      <c r="I220" s="63">
        <v>0</v>
      </c>
      <c r="J220" s="63">
        <v>0</v>
      </c>
      <c r="K220" s="63">
        <v>0</v>
      </c>
      <c r="L220" s="63">
        <v>0</v>
      </c>
      <c r="M220" s="63">
        <v>0</v>
      </c>
      <c r="N220" s="63">
        <v>0</v>
      </c>
      <c r="O220" s="63">
        <v>0</v>
      </c>
      <c r="P220" s="63">
        <v>0</v>
      </c>
      <c r="Q220" s="63">
        <v>0</v>
      </c>
      <c r="R220" s="63">
        <v>0</v>
      </c>
      <c r="S220" s="63">
        <v>0</v>
      </c>
      <c r="T220" s="63">
        <v>0</v>
      </c>
      <c r="U220" s="63">
        <v>0</v>
      </c>
      <c r="V220" s="63">
        <v>0</v>
      </c>
      <c r="W220" s="63">
        <v>0</v>
      </c>
      <c r="X220" s="63">
        <v>0</v>
      </c>
      <c r="Y220" s="63">
        <v>0</v>
      </c>
      <c r="Z220" s="63">
        <v>0</v>
      </c>
      <c r="AA220" s="63">
        <v>0</v>
      </c>
      <c r="AB220" s="63">
        <v>0</v>
      </c>
      <c r="AC220" s="63">
        <v>0</v>
      </c>
      <c r="AD220" s="63">
        <v>0</v>
      </c>
      <c r="AE220" s="63">
        <v>0</v>
      </c>
      <c r="AF220" s="63">
        <v>0</v>
      </c>
      <c r="AG220" s="63">
        <v>0</v>
      </c>
      <c r="AH220" s="63">
        <v>0</v>
      </c>
      <c r="AI220" s="63">
        <v>0</v>
      </c>
      <c r="AJ220" s="63">
        <v>0</v>
      </c>
      <c r="AK220" s="63">
        <v>0</v>
      </c>
      <c r="AL220" s="63">
        <v>0</v>
      </c>
      <c r="AM220" s="63">
        <v>0</v>
      </c>
      <c r="AN220" s="63">
        <v>0</v>
      </c>
      <c r="AO220" s="63">
        <v>0</v>
      </c>
      <c r="AP220" s="63">
        <v>0</v>
      </c>
      <c r="AQ220" s="63">
        <v>0</v>
      </c>
      <c r="AR220" s="63">
        <v>0</v>
      </c>
      <c r="AS220" s="63">
        <v>0</v>
      </c>
      <c r="AT220" s="63">
        <v>0</v>
      </c>
      <c r="AU220" s="63">
        <v>0</v>
      </c>
      <c r="AV220" s="63">
        <v>0</v>
      </c>
      <c r="AW220" s="63">
        <v>0</v>
      </c>
      <c r="AX220" s="63">
        <v>0</v>
      </c>
      <c r="AY220" s="63">
        <v>0</v>
      </c>
      <c r="AZ220" s="63">
        <v>0</v>
      </c>
      <c r="BA220" s="63">
        <v>0</v>
      </c>
      <c r="BB220" s="63">
        <v>0</v>
      </c>
      <c r="BC220" s="63">
        <v>0</v>
      </c>
      <c r="BD220" s="63">
        <v>0</v>
      </c>
      <c r="BE220" s="63">
        <v>0</v>
      </c>
      <c r="BF220" s="63">
        <v>0</v>
      </c>
      <c r="BG220" s="63">
        <v>0</v>
      </c>
      <c r="BH220" s="63">
        <v>0</v>
      </c>
      <c r="BI220" s="63">
        <v>0</v>
      </c>
      <c r="BJ220" s="63">
        <v>0</v>
      </c>
      <c r="BK220" s="63">
        <v>0</v>
      </c>
      <c r="BL220" s="63">
        <v>0</v>
      </c>
      <c r="BM220" s="63">
        <v>0</v>
      </c>
      <c r="BN220" s="63">
        <v>0</v>
      </c>
      <c r="BO220" s="63">
        <v>0</v>
      </c>
      <c r="BP220" s="63">
        <v>0</v>
      </c>
      <c r="BQ220" s="63">
        <v>0</v>
      </c>
      <c r="BR220" s="63">
        <v>0</v>
      </c>
      <c r="BS220" s="63">
        <v>0</v>
      </c>
      <c r="BT220" s="63">
        <v>0</v>
      </c>
      <c r="BU220" s="63">
        <v>0</v>
      </c>
      <c r="BV220" s="63">
        <v>0</v>
      </c>
      <c r="BW220" s="63">
        <v>0</v>
      </c>
      <c r="BX220" s="63">
        <v>0</v>
      </c>
      <c r="BY220" s="63">
        <v>0</v>
      </c>
      <c r="BZ220" s="63">
        <v>0</v>
      </c>
      <c r="CA220" s="63">
        <v>0</v>
      </c>
      <c r="CB220" s="63">
        <v>0</v>
      </c>
      <c r="CC220" s="63">
        <v>0</v>
      </c>
      <c r="CD220" s="63">
        <v>0</v>
      </c>
      <c r="CE220" s="63">
        <v>0</v>
      </c>
      <c r="CF220" s="63">
        <v>0</v>
      </c>
      <c r="CG220" s="63">
        <v>0</v>
      </c>
      <c r="CH220" s="63">
        <v>0</v>
      </c>
      <c r="CI220" s="63">
        <v>0</v>
      </c>
      <c r="CJ220" s="63">
        <v>0</v>
      </c>
      <c r="CK220" s="63">
        <v>0</v>
      </c>
      <c r="CL220" s="63">
        <v>0</v>
      </c>
      <c r="CM220" s="63">
        <v>0</v>
      </c>
      <c r="CN220" s="63">
        <v>0</v>
      </c>
      <c r="CO220" s="63">
        <v>0</v>
      </c>
      <c r="CP220" s="63">
        <v>0</v>
      </c>
      <c r="CQ220" s="63">
        <v>0</v>
      </c>
      <c r="CR220" s="63">
        <v>0</v>
      </c>
      <c r="CS220" s="63">
        <v>0</v>
      </c>
      <c r="CT220" s="63">
        <v>0</v>
      </c>
      <c r="CU220" s="63">
        <v>0</v>
      </c>
      <c r="CV220" s="63">
        <v>0</v>
      </c>
      <c r="CW220" s="63">
        <v>0</v>
      </c>
      <c r="CX220" s="63">
        <v>0</v>
      </c>
      <c r="CY220" s="63">
        <v>0</v>
      </c>
      <c r="CZ220" s="63">
        <v>0</v>
      </c>
      <c r="DA220" s="63">
        <v>0</v>
      </c>
      <c r="DB220" s="63">
        <v>0</v>
      </c>
      <c r="DC220" s="63">
        <v>0</v>
      </c>
      <c r="DD220" s="63">
        <v>0</v>
      </c>
      <c r="DE220" s="63">
        <v>0</v>
      </c>
      <c r="DF220" s="63">
        <v>0</v>
      </c>
      <c r="DG220" s="63">
        <v>0</v>
      </c>
      <c r="DH220" s="63">
        <v>0</v>
      </c>
      <c r="DI220" s="63">
        <v>0</v>
      </c>
      <c r="DJ220" s="63">
        <v>0</v>
      </c>
      <c r="DK220" s="63">
        <v>0</v>
      </c>
      <c r="DL220" s="63">
        <v>0</v>
      </c>
      <c r="DM220" s="63">
        <v>0</v>
      </c>
      <c r="DN220" s="63">
        <v>0</v>
      </c>
      <c r="DO220" s="63">
        <v>0</v>
      </c>
      <c r="DP220" s="63">
        <v>0</v>
      </c>
      <c r="DQ220" s="63">
        <v>0</v>
      </c>
      <c r="DR220" s="63">
        <v>0</v>
      </c>
      <c r="DS220" s="63">
        <v>0</v>
      </c>
      <c r="DT220" s="63">
        <v>0</v>
      </c>
      <c r="DU220" s="63">
        <v>0</v>
      </c>
      <c r="DV220" s="63">
        <v>0</v>
      </c>
    </row>
    <row r="221" spans="1:126" s="21" customFormat="1" ht="12" customHeight="1" x14ac:dyDescent="0.3">
      <c r="A221" s="169" t="s">
        <v>118</v>
      </c>
      <c r="B221" s="63">
        <v>0</v>
      </c>
      <c r="C221" s="63">
        <v>0</v>
      </c>
      <c r="D221" s="63">
        <v>0</v>
      </c>
      <c r="E221" s="63">
        <v>0</v>
      </c>
      <c r="F221" s="63">
        <v>0</v>
      </c>
      <c r="G221" s="63">
        <v>0</v>
      </c>
      <c r="H221" s="63">
        <v>0</v>
      </c>
      <c r="I221" s="63">
        <v>0</v>
      </c>
      <c r="J221" s="63">
        <v>0</v>
      </c>
      <c r="K221" s="63">
        <v>0</v>
      </c>
      <c r="L221" s="63">
        <v>0</v>
      </c>
      <c r="M221" s="63">
        <v>0</v>
      </c>
      <c r="N221" s="63">
        <v>0</v>
      </c>
      <c r="O221" s="63">
        <v>0</v>
      </c>
      <c r="P221" s="63">
        <v>0</v>
      </c>
      <c r="Q221" s="63">
        <v>0</v>
      </c>
      <c r="R221" s="63">
        <v>0</v>
      </c>
      <c r="S221" s="63">
        <v>0</v>
      </c>
      <c r="T221" s="63">
        <v>0</v>
      </c>
      <c r="U221" s="63">
        <v>0</v>
      </c>
      <c r="V221" s="63">
        <v>0</v>
      </c>
      <c r="W221" s="63">
        <v>0</v>
      </c>
      <c r="X221" s="63">
        <v>0</v>
      </c>
      <c r="Y221" s="63">
        <v>0</v>
      </c>
      <c r="Z221" s="63">
        <v>0</v>
      </c>
      <c r="AA221" s="63">
        <v>0</v>
      </c>
      <c r="AB221" s="63">
        <v>0</v>
      </c>
      <c r="AC221" s="63">
        <v>0</v>
      </c>
      <c r="AD221" s="63">
        <v>0</v>
      </c>
      <c r="AE221" s="63">
        <v>0</v>
      </c>
      <c r="AF221" s="63">
        <v>0</v>
      </c>
      <c r="AG221" s="63">
        <v>0</v>
      </c>
      <c r="AH221" s="63">
        <v>0</v>
      </c>
      <c r="AI221" s="63">
        <v>0</v>
      </c>
      <c r="AJ221" s="63">
        <v>0</v>
      </c>
      <c r="AK221" s="63">
        <v>0</v>
      </c>
      <c r="AL221" s="63">
        <v>0</v>
      </c>
      <c r="AM221" s="63">
        <v>0</v>
      </c>
      <c r="AN221" s="63">
        <v>0</v>
      </c>
      <c r="AO221" s="63">
        <v>0</v>
      </c>
      <c r="AP221" s="63">
        <v>0</v>
      </c>
      <c r="AQ221" s="63">
        <v>0</v>
      </c>
      <c r="AR221" s="63">
        <v>0</v>
      </c>
      <c r="AS221" s="63">
        <v>0</v>
      </c>
      <c r="AT221" s="63">
        <v>0</v>
      </c>
      <c r="AU221" s="63">
        <v>0</v>
      </c>
      <c r="AV221" s="63">
        <v>0</v>
      </c>
      <c r="AW221" s="63">
        <v>0</v>
      </c>
      <c r="AX221" s="63">
        <v>0</v>
      </c>
      <c r="AY221" s="63">
        <v>0</v>
      </c>
      <c r="AZ221" s="63">
        <v>0</v>
      </c>
      <c r="BA221" s="63">
        <v>0</v>
      </c>
      <c r="BB221" s="63">
        <v>0.90259248299999995</v>
      </c>
      <c r="BC221" s="63">
        <v>0.39094693159999999</v>
      </c>
      <c r="BD221" s="63">
        <v>1.2905559136</v>
      </c>
      <c r="BE221" s="63">
        <v>2.0850744863999999</v>
      </c>
      <c r="BF221" s="63">
        <v>-0.27780700460000002</v>
      </c>
      <c r="BG221" s="63">
        <v>-0.78182754990000003</v>
      </c>
      <c r="BH221" s="63">
        <v>0.5153408491</v>
      </c>
      <c r="BI221" s="63">
        <v>-0.92643243980000001</v>
      </c>
      <c r="BJ221" s="63">
        <v>3.8345332644000001</v>
      </c>
      <c r="BK221" s="63">
        <v>-1.4323056609</v>
      </c>
      <c r="BL221" s="63">
        <v>-0.39423650570000002</v>
      </c>
      <c r="BM221" s="63">
        <v>-1.5547654718999999</v>
      </c>
      <c r="BN221" s="63">
        <v>3.9466041413999999</v>
      </c>
      <c r="BO221" s="63">
        <v>1.7670684432999999</v>
      </c>
      <c r="BP221" s="63">
        <v>12.6479455372</v>
      </c>
      <c r="BQ221" s="63">
        <v>-11.550904967599999</v>
      </c>
      <c r="BR221" s="63">
        <v>7.9151942339000003</v>
      </c>
      <c r="BS221" s="63">
        <v>-7.8349921059999996</v>
      </c>
      <c r="BT221" s="63">
        <v>2.9178200155999998</v>
      </c>
      <c r="BU221" s="63">
        <v>-4.1786470107999998</v>
      </c>
      <c r="BV221" s="63">
        <v>16.7344067927</v>
      </c>
      <c r="BW221" s="63">
        <v>-1.353779048</v>
      </c>
      <c r="BX221" s="63">
        <v>-15.3553546229</v>
      </c>
      <c r="BY221" s="63">
        <v>20.4169931351</v>
      </c>
      <c r="BZ221" s="63">
        <v>9.1094910890000005</v>
      </c>
      <c r="CA221" s="63">
        <v>-7.9020611692999996</v>
      </c>
      <c r="CB221" s="63">
        <v>-2.7503036684</v>
      </c>
      <c r="CC221" s="63">
        <v>-0.13203599969999999</v>
      </c>
      <c r="CD221" s="63">
        <v>5.5361211289999996</v>
      </c>
      <c r="CE221" s="63">
        <v>-2.0681067063</v>
      </c>
      <c r="CF221" s="63">
        <v>-1.5196675355</v>
      </c>
      <c r="CG221" s="63">
        <v>-3.1162917188999999</v>
      </c>
      <c r="CH221" s="63">
        <v>8.3884181417000008</v>
      </c>
      <c r="CI221" s="63">
        <v>0.74118657129999999</v>
      </c>
      <c r="CJ221" s="63">
        <v>-9.1257758699999997E-2</v>
      </c>
      <c r="CK221" s="63">
        <v>1.7039181135000001</v>
      </c>
      <c r="CL221" s="63">
        <v>8.2456241914999993</v>
      </c>
      <c r="CM221" s="63">
        <v>-1.3258564953</v>
      </c>
      <c r="CN221" s="63">
        <v>1.0062576335</v>
      </c>
      <c r="CO221" s="63">
        <v>-5.4838104938000001</v>
      </c>
      <c r="CP221" s="63">
        <v>8.4058307584000005</v>
      </c>
      <c r="CQ221" s="63">
        <v>0.54795397160000003</v>
      </c>
      <c r="CR221" s="63">
        <v>7.5694698946000001</v>
      </c>
      <c r="CS221" s="63">
        <v>-7.5291342285000002</v>
      </c>
      <c r="CT221" s="63">
        <v>7.1778985935000001</v>
      </c>
      <c r="CU221" s="63">
        <v>7.4920587414000002</v>
      </c>
      <c r="CV221" s="63">
        <v>-6.2941657284000003</v>
      </c>
      <c r="CW221" s="63">
        <v>-0.2041904085</v>
      </c>
      <c r="CX221" s="63">
        <v>9.3772363527000007</v>
      </c>
      <c r="CY221" s="63">
        <v>-1.3927253604000001</v>
      </c>
      <c r="CZ221" s="63">
        <v>-1.9774918560999999</v>
      </c>
      <c r="DA221" s="63">
        <v>15.8862107456</v>
      </c>
      <c r="DB221" s="63">
        <v>-6.7064362238999999</v>
      </c>
      <c r="DC221" s="63">
        <v>-1.0508257666</v>
      </c>
      <c r="DD221" s="63">
        <v>1.2991324530999999</v>
      </c>
      <c r="DE221" s="63">
        <v>5.0705067004000002</v>
      </c>
      <c r="DF221" s="63">
        <v>23.509352236800002</v>
      </c>
      <c r="DG221" s="63">
        <v>-12.011199100900001</v>
      </c>
      <c r="DH221" s="63">
        <v>-2.2916064795</v>
      </c>
      <c r="DI221" s="63">
        <v>0.34437519989999998</v>
      </c>
      <c r="DJ221" s="63">
        <v>10.2723372569</v>
      </c>
      <c r="DK221" s="63">
        <v>-1.9343563108999999</v>
      </c>
      <c r="DL221" s="63">
        <v>-11.4598616622</v>
      </c>
      <c r="DM221" s="63">
        <v>-4.4017876803</v>
      </c>
      <c r="DN221" s="63">
        <v>-3.3816277074999999</v>
      </c>
      <c r="DO221" s="63">
        <v>-5.0930389384000003</v>
      </c>
      <c r="DP221" s="63">
        <v>-6.2243851718999998</v>
      </c>
      <c r="DQ221" s="63">
        <v>-8.0237922356000002</v>
      </c>
      <c r="DR221" s="63">
        <v>1.2143651180999999</v>
      </c>
      <c r="DS221" s="63">
        <v>-5.7221278285999997</v>
      </c>
      <c r="DT221" s="63">
        <v>-4.3507941801000003</v>
      </c>
      <c r="DU221" s="63">
        <v>-11.6994297647</v>
      </c>
      <c r="DV221" s="63">
        <v>34.9155778712</v>
      </c>
    </row>
    <row r="222" spans="1:126" s="21" customFormat="1" ht="12" customHeight="1" x14ac:dyDescent="0.3">
      <c r="A222" s="243" t="s">
        <v>119</v>
      </c>
      <c r="B222" s="63">
        <v>0</v>
      </c>
      <c r="C222" s="63">
        <v>0</v>
      </c>
      <c r="D222" s="63">
        <v>0</v>
      </c>
      <c r="E222" s="63">
        <v>0</v>
      </c>
      <c r="F222" s="63">
        <v>0</v>
      </c>
      <c r="G222" s="63">
        <v>0</v>
      </c>
      <c r="H222" s="63">
        <v>0</v>
      </c>
      <c r="I222" s="63">
        <v>0</v>
      </c>
      <c r="J222" s="63">
        <v>0</v>
      </c>
      <c r="K222" s="63">
        <v>0</v>
      </c>
      <c r="L222" s="63">
        <v>0</v>
      </c>
      <c r="M222" s="63">
        <v>0</v>
      </c>
      <c r="N222" s="63">
        <v>0</v>
      </c>
      <c r="O222" s="63">
        <v>0</v>
      </c>
      <c r="P222" s="63">
        <v>0</v>
      </c>
      <c r="Q222" s="63">
        <v>0</v>
      </c>
      <c r="R222" s="63">
        <v>0</v>
      </c>
      <c r="S222" s="63">
        <v>0</v>
      </c>
      <c r="T222" s="63">
        <v>0</v>
      </c>
      <c r="U222" s="63">
        <v>0</v>
      </c>
      <c r="V222" s="63">
        <v>0</v>
      </c>
      <c r="W222" s="63">
        <v>0</v>
      </c>
      <c r="X222" s="63">
        <v>0</v>
      </c>
      <c r="Y222" s="63">
        <v>0</v>
      </c>
      <c r="Z222" s="63">
        <v>0</v>
      </c>
      <c r="AA222" s="63">
        <v>0</v>
      </c>
      <c r="AB222" s="63">
        <v>0</v>
      </c>
      <c r="AC222" s="63">
        <v>0</v>
      </c>
      <c r="AD222" s="63">
        <v>0</v>
      </c>
      <c r="AE222" s="63">
        <v>0</v>
      </c>
      <c r="AF222" s="63">
        <v>0</v>
      </c>
      <c r="AG222" s="63">
        <v>0</v>
      </c>
      <c r="AH222" s="63">
        <v>0</v>
      </c>
      <c r="AI222" s="63">
        <v>0</v>
      </c>
      <c r="AJ222" s="63">
        <v>0</v>
      </c>
      <c r="AK222" s="63">
        <v>0</v>
      </c>
      <c r="AL222" s="63">
        <v>0</v>
      </c>
      <c r="AM222" s="63">
        <v>0</v>
      </c>
      <c r="AN222" s="63">
        <v>0</v>
      </c>
      <c r="AO222" s="63">
        <v>0</v>
      </c>
      <c r="AP222" s="63">
        <v>0</v>
      </c>
      <c r="AQ222" s="63">
        <v>0</v>
      </c>
      <c r="AR222" s="63">
        <v>0</v>
      </c>
      <c r="AS222" s="63">
        <v>0</v>
      </c>
      <c r="AT222" s="63">
        <v>0</v>
      </c>
      <c r="AU222" s="63">
        <v>0</v>
      </c>
      <c r="AV222" s="63">
        <v>0</v>
      </c>
      <c r="AW222" s="63">
        <v>0</v>
      </c>
      <c r="AX222" s="63">
        <v>0</v>
      </c>
      <c r="AY222" s="63">
        <v>0</v>
      </c>
      <c r="AZ222" s="63">
        <v>0</v>
      </c>
      <c r="BA222" s="63">
        <v>0</v>
      </c>
      <c r="BB222" s="63">
        <v>0.90259248299999995</v>
      </c>
      <c r="BC222" s="63">
        <v>0.39094693159999999</v>
      </c>
      <c r="BD222" s="63">
        <v>1.2905559136</v>
      </c>
      <c r="BE222" s="63">
        <v>2.0850744863999999</v>
      </c>
      <c r="BF222" s="63">
        <v>-0.27780700460000002</v>
      </c>
      <c r="BG222" s="63">
        <v>-0.78182754990000003</v>
      </c>
      <c r="BH222" s="63">
        <v>0.5153408491</v>
      </c>
      <c r="BI222" s="63">
        <v>-0.92643243980000001</v>
      </c>
      <c r="BJ222" s="63">
        <v>3.8345332644000001</v>
      </c>
      <c r="BK222" s="63">
        <v>-1.4323056609</v>
      </c>
      <c r="BL222" s="63">
        <v>-0.39423650570000002</v>
      </c>
      <c r="BM222" s="63">
        <v>-1.5547654718999999</v>
      </c>
      <c r="BN222" s="63">
        <v>3.9466041413999999</v>
      </c>
      <c r="BO222" s="63">
        <v>1.7670684432999999</v>
      </c>
      <c r="BP222" s="63">
        <v>12.6479455372</v>
      </c>
      <c r="BQ222" s="63">
        <v>-11.550904967599999</v>
      </c>
      <c r="BR222" s="63">
        <v>7.9151942339000003</v>
      </c>
      <c r="BS222" s="63">
        <v>-7.8349921059999996</v>
      </c>
      <c r="BT222" s="63">
        <v>2.9178200155999998</v>
      </c>
      <c r="BU222" s="63">
        <v>-4.1786470107999998</v>
      </c>
      <c r="BV222" s="63">
        <v>16.7344067927</v>
      </c>
      <c r="BW222" s="63">
        <v>-1.353779048</v>
      </c>
      <c r="BX222" s="63">
        <v>-15.3553546229</v>
      </c>
      <c r="BY222" s="63">
        <v>20.4169931351</v>
      </c>
      <c r="BZ222" s="63">
        <v>9.1094910890000005</v>
      </c>
      <c r="CA222" s="63">
        <v>-7.9020611692999996</v>
      </c>
      <c r="CB222" s="63">
        <v>-2.7503036684</v>
      </c>
      <c r="CC222" s="63">
        <v>-0.13203599969999999</v>
      </c>
      <c r="CD222" s="63">
        <v>5.5361211289999996</v>
      </c>
      <c r="CE222" s="63">
        <v>-2.0681067063</v>
      </c>
      <c r="CF222" s="63">
        <v>-1.5196675355</v>
      </c>
      <c r="CG222" s="63">
        <v>-3.1162917188999999</v>
      </c>
      <c r="CH222" s="63">
        <v>8.3884181417000008</v>
      </c>
      <c r="CI222" s="63">
        <v>0.74118657129999999</v>
      </c>
      <c r="CJ222" s="63">
        <v>-9.1257758699999997E-2</v>
      </c>
      <c r="CK222" s="63">
        <v>1.7039181135000001</v>
      </c>
      <c r="CL222" s="63">
        <v>8.2456241914999993</v>
      </c>
      <c r="CM222" s="63">
        <v>-1.3258564953</v>
      </c>
      <c r="CN222" s="63">
        <v>1.0062576335</v>
      </c>
      <c r="CO222" s="63">
        <v>-5.4838104938000001</v>
      </c>
      <c r="CP222" s="63">
        <v>8.4058307584000005</v>
      </c>
      <c r="CQ222" s="63">
        <v>0.54795397160000003</v>
      </c>
      <c r="CR222" s="63">
        <v>7.5694698946000001</v>
      </c>
      <c r="CS222" s="63">
        <v>-7.5291342285000002</v>
      </c>
      <c r="CT222" s="63">
        <v>7.1778985935000001</v>
      </c>
      <c r="CU222" s="63">
        <v>7.4920587414000002</v>
      </c>
      <c r="CV222" s="63">
        <v>-6.2941657284000003</v>
      </c>
      <c r="CW222" s="63">
        <v>-0.2041904085</v>
      </c>
      <c r="CX222" s="63">
        <v>9.3772363527000007</v>
      </c>
      <c r="CY222" s="63">
        <v>-1.3927253604000001</v>
      </c>
      <c r="CZ222" s="63">
        <v>-1.9774918560999999</v>
      </c>
      <c r="DA222" s="63">
        <v>15.8862107456</v>
      </c>
      <c r="DB222" s="63">
        <v>-6.7064362238999999</v>
      </c>
      <c r="DC222" s="63">
        <v>-1.0508257666</v>
      </c>
      <c r="DD222" s="63">
        <v>1.2991324530999999</v>
      </c>
      <c r="DE222" s="63">
        <v>5.0705067004000002</v>
      </c>
      <c r="DF222" s="63">
        <v>23.509352236800002</v>
      </c>
      <c r="DG222" s="63">
        <v>-12.011199100900001</v>
      </c>
      <c r="DH222" s="63">
        <v>-2.2916064795</v>
      </c>
      <c r="DI222" s="63">
        <v>0.34437519989999998</v>
      </c>
      <c r="DJ222" s="63">
        <v>10.2627632569</v>
      </c>
      <c r="DK222" s="63">
        <v>-1.9247823109</v>
      </c>
      <c r="DL222" s="63">
        <v>-11.4598616622</v>
      </c>
      <c r="DM222" s="63">
        <v>-4.4017876803</v>
      </c>
      <c r="DN222" s="63">
        <v>-3.3816277074999999</v>
      </c>
      <c r="DO222" s="63">
        <v>-5.0930389384000003</v>
      </c>
      <c r="DP222" s="63">
        <v>-6.2243851718999998</v>
      </c>
      <c r="DQ222" s="63">
        <v>-8.0237922356000002</v>
      </c>
      <c r="DR222" s="63">
        <v>1.2143651180999999</v>
      </c>
      <c r="DS222" s="63">
        <v>-5.7221278285999997</v>
      </c>
      <c r="DT222" s="63">
        <v>-4.3507941801000003</v>
      </c>
      <c r="DU222" s="63">
        <v>-11.6994297647</v>
      </c>
      <c r="DV222" s="63">
        <v>34.9155778712</v>
      </c>
    </row>
    <row r="223" spans="1:126" s="21" customFormat="1" ht="12" customHeight="1" x14ac:dyDescent="0.2">
      <c r="A223" s="244" t="s">
        <v>120</v>
      </c>
      <c r="B223" s="63">
        <v>0</v>
      </c>
      <c r="C223" s="63">
        <v>0</v>
      </c>
      <c r="D223" s="63">
        <v>0</v>
      </c>
      <c r="E223" s="63">
        <v>0</v>
      </c>
      <c r="F223" s="63">
        <v>0</v>
      </c>
      <c r="G223" s="63">
        <v>0</v>
      </c>
      <c r="H223" s="63">
        <v>0</v>
      </c>
      <c r="I223" s="63">
        <v>0</v>
      </c>
      <c r="J223" s="63">
        <v>0</v>
      </c>
      <c r="K223" s="63">
        <v>0</v>
      </c>
      <c r="L223" s="63">
        <v>0</v>
      </c>
      <c r="M223" s="63">
        <v>0</v>
      </c>
      <c r="N223" s="63">
        <v>0</v>
      </c>
      <c r="O223" s="63">
        <v>0</v>
      </c>
      <c r="P223" s="63">
        <v>0</v>
      </c>
      <c r="Q223" s="63">
        <v>0</v>
      </c>
      <c r="R223" s="63">
        <v>0</v>
      </c>
      <c r="S223" s="63">
        <v>0</v>
      </c>
      <c r="T223" s="63">
        <v>0</v>
      </c>
      <c r="U223" s="63">
        <v>0</v>
      </c>
      <c r="V223" s="63">
        <v>0</v>
      </c>
      <c r="W223" s="63">
        <v>0</v>
      </c>
      <c r="X223" s="63">
        <v>0</v>
      </c>
      <c r="Y223" s="63">
        <v>0</v>
      </c>
      <c r="Z223" s="63">
        <v>0</v>
      </c>
      <c r="AA223" s="63">
        <v>0</v>
      </c>
      <c r="AB223" s="63">
        <v>0</v>
      </c>
      <c r="AC223" s="63">
        <v>0</v>
      </c>
      <c r="AD223" s="63">
        <v>0</v>
      </c>
      <c r="AE223" s="63">
        <v>0</v>
      </c>
      <c r="AF223" s="63">
        <v>0</v>
      </c>
      <c r="AG223" s="63">
        <v>0</v>
      </c>
      <c r="AH223" s="63">
        <v>0</v>
      </c>
      <c r="AI223" s="63">
        <v>0</v>
      </c>
      <c r="AJ223" s="63">
        <v>0</v>
      </c>
      <c r="AK223" s="63">
        <v>0</v>
      </c>
      <c r="AL223" s="63">
        <v>0</v>
      </c>
      <c r="AM223" s="63">
        <v>0</v>
      </c>
      <c r="AN223" s="63">
        <v>0</v>
      </c>
      <c r="AO223" s="63">
        <v>0</v>
      </c>
      <c r="AP223" s="63">
        <v>0</v>
      </c>
      <c r="AQ223" s="63">
        <v>0</v>
      </c>
      <c r="AR223" s="63">
        <v>0</v>
      </c>
      <c r="AS223" s="63">
        <v>0</v>
      </c>
      <c r="AT223" s="63">
        <v>0</v>
      </c>
      <c r="AU223" s="63">
        <v>0</v>
      </c>
      <c r="AV223" s="63">
        <v>0</v>
      </c>
      <c r="AW223" s="63">
        <v>0</v>
      </c>
      <c r="AX223" s="63">
        <v>0</v>
      </c>
      <c r="AY223" s="63">
        <v>0</v>
      </c>
      <c r="AZ223" s="63">
        <v>0</v>
      </c>
      <c r="BA223" s="63">
        <v>0</v>
      </c>
      <c r="BB223" s="63">
        <v>0</v>
      </c>
      <c r="BC223" s="63">
        <v>0</v>
      </c>
      <c r="BD223" s="63">
        <v>0</v>
      </c>
      <c r="BE223" s="63">
        <v>0</v>
      </c>
      <c r="BF223" s="63">
        <v>0</v>
      </c>
      <c r="BG223" s="63">
        <v>0</v>
      </c>
      <c r="BH223" s="63">
        <v>0</v>
      </c>
      <c r="BI223" s="63">
        <v>0</v>
      </c>
      <c r="BJ223" s="63">
        <v>0</v>
      </c>
      <c r="BK223" s="63">
        <v>0</v>
      </c>
      <c r="BL223" s="63">
        <v>0</v>
      </c>
      <c r="BM223" s="63">
        <v>0</v>
      </c>
      <c r="BN223" s="63">
        <v>0</v>
      </c>
      <c r="BO223" s="63">
        <v>0</v>
      </c>
      <c r="BP223" s="63">
        <v>0</v>
      </c>
      <c r="BQ223" s="63">
        <v>0</v>
      </c>
      <c r="BR223" s="63">
        <v>0</v>
      </c>
      <c r="BS223" s="63">
        <v>0</v>
      </c>
      <c r="BT223" s="63">
        <v>0</v>
      </c>
      <c r="BU223" s="63">
        <v>0</v>
      </c>
      <c r="BV223" s="63">
        <v>0</v>
      </c>
      <c r="BW223" s="63">
        <v>0</v>
      </c>
      <c r="BX223" s="63">
        <v>0</v>
      </c>
      <c r="BY223" s="63">
        <v>0</v>
      </c>
      <c r="BZ223" s="63">
        <v>0</v>
      </c>
      <c r="CA223" s="63">
        <v>0</v>
      </c>
      <c r="CB223" s="63">
        <v>0</v>
      </c>
      <c r="CC223" s="63">
        <v>0</v>
      </c>
      <c r="CD223" s="63">
        <v>0</v>
      </c>
      <c r="CE223" s="63">
        <v>0</v>
      </c>
      <c r="CF223" s="63">
        <v>0</v>
      </c>
      <c r="CG223" s="63">
        <v>0</v>
      </c>
      <c r="CH223" s="63">
        <v>0</v>
      </c>
      <c r="CI223" s="63">
        <v>0</v>
      </c>
      <c r="CJ223" s="63">
        <v>0</v>
      </c>
      <c r="CK223" s="63">
        <v>0</v>
      </c>
      <c r="CL223" s="63">
        <v>0</v>
      </c>
      <c r="CM223" s="63">
        <v>0</v>
      </c>
      <c r="CN223" s="63">
        <v>0</v>
      </c>
      <c r="CO223" s="63">
        <v>0</v>
      </c>
      <c r="CP223" s="63">
        <v>0</v>
      </c>
      <c r="CQ223" s="63">
        <v>0</v>
      </c>
      <c r="CR223" s="63">
        <v>0</v>
      </c>
      <c r="CS223" s="63">
        <v>0</v>
      </c>
      <c r="CT223" s="63">
        <v>0</v>
      </c>
      <c r="CU223" s="63">
        <v>0</v>
      </c>
      <c r="CV223" s="63">
        <v>0</v>
      </c>
      <c r="CW223" s="63">
        <v>0</v>
      </c>
      <c r="CX223" s="63">
        <v>0</v>
      </c>
      <c r="CY223" s="63">
        <v>0</v>
      </c>
      <c r="CZ223" s="63">
        <v>0</v>
      </c>
      <c r="DA223" s="63">
        <v>0</v>
      </c>
      <c r="DB223" s="63">
        <v>0</v>
      </c>
      <c r="DC223" s="63">
        <v>0</v>
      </c>
      <c r="DD223" s="63">
        <v>0</v>
      </c>
      <c r="DE223" s="63">
        <v>0</v>
      </c>
      <c r="DF223" s="63">
        <v>0</v>
      </c>
      <c r="DG223" s="63">
        <v>0</v>
      </c>
      <c r="DH223" s="63">
        <v>0</v>
      </c>
      <c r="DI223" s="63">
        <v>0</v>
      </c>
      <c r="DJ223" s="63">
        <v>9.5739999999999992E-3</v>
      </c>
      <c r="DK223" s="63">
        <v>-9.5739999999999992E-3</v>
      </c>
      <c r="DL223" s="63">
        <v>0</v>
      </c>
      <c r="DM223" s="63">
        <v>0</v>
      </c>
      <c r="DN223" s="63">
        <v>0</v>
      </c>
      <c r="DO223" s="63">
        <v>0</v>
      </c>
      <c r="DP223" s="63">
        <v>0</v>
      </c>
      <c r="DQ223" s="63">
        <v>0</v>
      </c>
      <c r="DR223" s="63">
        <v>0</v>
      </c>
      <c r="DS223" s="63">
        <v>0</v>
      </c>
      <c r="DT223" s="63">
        <v>0</v>
      </c>
      <c r="DU223" s="63">
        <v>0</v>
      </c>
      <c r="DV223" s="63">
        <v>0</v>
      </c>
    </row>
    <row r="224" spans="1:126" s="19" customFormat="1" ht="12" customHeight="1" x14ac:dyDescent="0.3">
      <c r="A224" s="121" t="s">
        <v>204</v>
      </c>
      <c r="B224" s="60">
        <v>-14.277393522700001</v>
      </c>
      <c r="C224" s="60">
        <v>-17.431636920900001</v>
      </c>
      <c r="D224" s="60">
        <v>6.6710716025999997</v>
      </c>
      <c r="E224" s="60">
        <v>-18.5727576763</v>
      </c>
      <c r="F224" s="60">
        <v>-47.235155792599997</v>
      </c>
      <c r="G224" s="60">
        <v>5.2765313149999997</v>
      </c>
      <c r="H224" s="60">
        <v>-100.8621377357</v>
      </c>
      <c r="I224" s="60">
        <v>-25.807986067200002</v>
      </c>
      <c r="J224" s="60">
        <v>-110.9009957824</v>
      </c>
      <c r="K224" s="60">
        <v>-19.196099991000001</v>
      </c>
      <c r="L224" s="60">
        <v>4.5325981907999999</v>
      </c>
      <c r="M224" s="60">
        <v>-16.3140096355</v>
      </c>
      <c r="N224" s="60">
        <v>-33.1135722637</v>
      </c>
      <c r="O224" s="60">
        <v>-0.88547255609999997</v>
      </c>
      <c r="P224" s="60">
        <v>-13.950164607</v>
      </c>
      <c r="Q224" s="60">
        <v>-20.153026163500002</v>
      </c>
      <c r="R224" s="60">
        <v>-15.8275468848</v>
      </c>
      <c r="S224" s="60">
        <v>-14.046050753099999</v>
      </c>
      <c r="T224" s="60">
        <v>-8.7534738521000008</v>
      </c>
      <c r="U224" s="60">
        <v>-79.865726418999998</v>
      </c>
      <c r="V224" s="60">
        <v>-28.4723511728</v>
      </c>
      <c r="W224" s="60">
        <v>-17.554211844499999</v>
      </c>
      <c r="X224" s="60">
        <v>-12.021167951700001</v>
      </c>
      <c r="Y224" s="60">
        <v>-25.202452058599999</v>
      </c>
      <c r="Z224" s="60">
        <v>68.181906491299998</v>
      </c>
      <c r="AA224" s="60">
        <v>12.6852931701</v>
      </c>
      <c r="AB224" s="60">
        <v>84.453662526599999</v>
      </c>
      <c r="AC224" s="60">
        <v>-165.32306525749999</v>
      </c>
      <c r="AD224" s="60">
        <v>-150.40353219490001</v>
      </c>
      <c r="AE224" s="60">
        <v>-1.9000593142</v>
      </c>
      <c r="AF224" s="60">
        <v>-0.41540293589999999</v>
      </c>
      <c r="AG224" s="60">
        <v>-13.064635005</v>
      </c>
      <c r="AH224" s="60">
        <v>2.7152025039000001</v>
      </c>
      <c r="AI224" s="60">
        <v>9.4464505816000006</v>
      </c>
      <c r="AJ224" s="60">
        <v>5.4684246399000003</v>
      </c>
      <c r="AK224" s="60">
        <v>2.9516886799999999E-2</v>
      </c>
      <c r="AL224" s="60">
        <v>-271.49399173749998</v>
      </c>
      <c r="AM224" s="60">
        <v>487.58826722890001</v>
      </c>
      <c r="AN224" s="60">
        <v>-153.150978353</v>
      </c>
      <c r="AO224" s="60">
        <v>179.86643424690001</v>
      </c>
      <c r="AP224" s="60">
        <v>-382.00825051089998</v>
      </c>
      <c r="AQ224" s="60">
        <v>581.53786388590004</v>
      </c>
      <c r="AR224" s="60">
        <v>100.31938888010001</v>
      </c>
      <c r="AS224" s="60">
        <v>367.07252571520002</v>
      </c>
      <c r="AT224" s="60">
        <v>4.2285152153999999</v>
      </c>
      <c r="AU224" s="60">
        <v>410.66663930150003</v>
      </c>
      <c r="AV224" s="60">
        <v>362.23763370040001</v>
      </c>
      <c r="AW224" s="60">
        <v>258.91913378700002</v>
      </c>
      <c r="AX224" s="60">
        <v>-415.45740703600001</v>
      </c>
      <c r="AY224" s="60">
        <v>154.75098498689999</v>
      </c>
      <c r="AZ224" s="60">
        <v>329.4827972667</v>
      </c>
      <c r="BA224" s="60">
        <v>402.65148181709998</v>
      </c>
      <c r="BB224" s="60">
        <v>-18.138875267500001</v>
      </c>
      <c r="BC224" s="60">
        <v>365.98901130860003</v>
      </c>
      <c r="BD224" s="60">
        <v>84.988917476500006</v>
      </c>
      <c r="BE224" s="60">
        <v>-869.39282284599994</v>
      </c>
      <c r="BF224" s="60">
        <v>-145.69750977339999</v>
      </c>
      <c r="BG224" s="60">
        <v>490.81901246460001</v>
      </c>
      <c r="BH224" s="60">
        <v>154.74386807849999</v>
      </c>
      <c r="BI224" s="60">
        <v>-86.362301394900001</v>
      </c>
      <c r="BJ224" s="60">
        <v>-334.68577536629999</v>
      </c>
      <c r="BK224" s="60">
        <v>652.03380010529997</v>
      </c>
      <c r="BL224" s="60">
        <v>-30.084395121699998</v>
      </c>
      <c r="BM224" s="60">
        <v>220.55809597929999</v>
      </c>
      <c r="BN224" s="60">
        <v>-89.406146215800007</v>
      </c>
      <c r="BO224" s="60">
        <v>-321.50423309280001</v>
      </c>
      <c r="BP224" s="60">
        <v>129.17774382190001</v>
      </c>
      <c r="BQ224" s="60">
        <v>7.1855557687999996</v>
      </c>
      <c r="BR224" s="60">
        <v>158.769857484</v>
      </c>
      <c r="BS224" s="60">
        <v>-630.63717585669997</v>
      </c>
      <c r="BT224" s="60">
        <v>385.35981155429999</v>
      </c>
      <c r="BU224" s="60">
        <v>-186.0665745215</v>
      </c>
      <c r="BV224" s="60">
        <v>64.387425872899996</v>
      </c>
      <c r="BW224" s="60">
        <v>150.10970633829999</v>
      </c>
      <c r="BX224" s="60">
        <v>-154.50620012050001</v>
      </c>
      <c r="BY224" s="60">
        <v>21.1020297572</v>
      </c>
      <c r="BZ224" s="60">
        <v>176.18323893799999</v>
      </c>
      <c r="CA224" s="60">
        <v>182.1282741318</v>
      </c>
      <c r="CB224" s="60">
        <v>19.862650409899999</v>
      </c>
      <c r="CC224" s="60">
        <v>-375.74896989849998</v>
      </c>
      <c r="CD224" s="60">
        <v>626.42055191739996</v>
      </c>
      <c r="CE224" s="60">
        <v>-361.18784141200001</v>
      </c>
      <c r="CF224" s="60">
        <v>-252.68187826580001</v>
      </c>
      <c r="CG224" s="60">
        <v>-275.76214864889999</v>
      </c>
      <c r="CH224" s="60">
        <v>308.24225017169999</v>
      </c>
      <c r="CI224" s="60">
        <v>364.15469477649998</v>
      </c>
      <c r="CJ224" s="60">
        <v>-229.29691978349999</v>
      </c>
      <c r="CK224" s="60">
        <v>172.61325377770001</v>
      </c>
      <c r="CL224" s="60">
        <v>511.85451747389999</v>
      </c>
      <c r="CM224" s="60">
        <v>20.743529865700001</v>
      </c>
      <c r="CN224" s="60">
        <v>57.916675613599999</v>
      </c>
      <c r="CO224" s="60">
        <v>-183.1503133091</v>
      </c>
      <c r="CP224" s="60">
        <v>379.02167444999998</v>
      </c>
      <c r="CQ224" s="60">
        <v>336.38944792149999</v>
      </c>
      <c r="CR224" s="60">
        <v>-361.53451297089998</v>
      </c>
      <c r="CS224" s="60">
        <v>-123.8654077687</v>
      </c>
      <c r="CT224" s="60">
        <v>855.00819167420002</v>
      </c>
      <c r="CU224" s="60">
        <v>-483.66132504439997</v>
      </c>
      <c r="CV224" s="60">
        <v>-183.36953826070001</v>
      </c>
      <c r="CW224" s="60">
        <v>-296.1107708541</v>
      </c>
      <c r="CX224" s="60">
        <v>485.72386371940001</v>
      </c>
      <c r="CY224" s="60">
        <v>-974.13119564629994</v>
      </c>
      <c r="CZ224" s="60">
        <v>364.72503873070002</v>
      </c>
      <c r="DA224" s="60">
        <v>-209.91075280589999</v>
      </c>
      <c r="DB224" s="60">
        <v>1098.5451232345999</v>
      </c>
      <c r="DC224" s="60">
        <v>175.13987475350001</v>
      </c>
      <c r="DD224" s="60">
        <v>90.031826292100007</v>
      </c>
      <c r="DE224" s="60">
        <v>-92.511066061600005</v>
      </c>
      <c r="DF224" s="60">
        <v>1520.1711775128999</v>
      </c>
      <c r="DG224" s="60">
        <v>493.29228980239998</v>
      </c>
      <c r="DH224" s="60">
        <v>278.76867107589999</v>
      </c>
      <c r="DI224" s="60">
        <v>-119.589020828</v>
      </c>
      <c r="DJ224" s="60">
        <v>466.4467030518</v>
      </c>
      <c r="DK224" s="60">
        <v>-503.37131426960002</v>
      </c>
      <c r="DL224" s="60">
        <v>-442.73602694459998</v>
      </c>
      <c r="DM224" s="60">
        <v>-640.30657090670002</v>
      </c>
      <c r="DN224" s="60">
        <v>247.10001519970001</v>
      </c>
      <c r="DO224" s="60">
        <v>361.22213936859998</v>
      </c>
      <c r="DP224" s="60">
        <v>-734.00745597640002</v>
      </c>
      <c r="DQ224" s="60">
        <v>129.8882354671</v>
      </c>
      <c r="DR224" s="60">
        <v>773.45802453620001</v>
      </c>
      <c r="DS224" s="60">
        <v>-89.547068265099995</v>
      </c>
      <c r="DT224" s="60">
        <v>166.1181098502</v>
      </c>
      <c r="DU224" s="60">
        <v>-159.54634136039999</v>
      </c>
      <c r="DV224" s="60">
        <v>1159.4161505811001</v>
      </c>
    </row>
    <row r="225" spans="1:126" s="21" customFormat="1" ht="12" customHeight="1" x14ac:dyDescent="0.3">
      <c r="A225" s="169" t="s">
        <v>113</v>
      </c>
      <c r="B225" s="63">
        <v>-31.005151760099999</v>
      </c>
      <c r="C225" s="63">
        <v>-39.5765843828</v>
      </c>
      <c r="D225" s="63">
        <v>-19.935349323899999</v>
      </c>
      <c r="E225" s="63">
        <v>-32.005824129600001</v>
      </c>
      <c r="F225" s="63">
        <v>-24.933886316199999</v>
      </c>
      <c r="G225" s="63">
        <v>-15.387879419900001</v>
      </c>
      <c r="H225" s="63">
        <v>-33.7523159733</v>
      </c>
      <c r="I225" s="63">
        <v>-19.953161350799999</v>
      </c>
      <c r="J225" s="63">
        <v>-12.4951145715</v>
      </c>
      <c r="K225" s="63">
        <v>-13.083163069299999</v>
      </c>
      <c r="L225" s="63">
        <v>-7.0295769694999999</v>
      </c>
      <c r="M225" s="63">
        <v>-11.1135324767</v>
      </c>
      <c r="N225" s="63">
        <v>-15.7128488445</v>
      </c>
      <c r="O225" s="63">
        <v>-11.161914386199999</v>
      </c>
      <c r="P225" s="63">
        <v>-6.6404166286999997</v>
      </c>
      <c r="Q225" s="63">
        <v>-6.3107570129999999</v>
      </c>
      <c r="R225" s="63">
        <v>-7.2301994696999996</v>
      </c>
      <c r="S225" s="63">
        <v>-10.632789217599999</v>
      </c>
      <c r="T225" s="63">
        <v>-7.1862915513000001</v>
      </c>
      <c r="U225" s="63">
        <v>-23.1595741191</v>
      </c>
      <c r="V225" s="63">
        <v>-1.5593191275</v>
      </c>
      <c r="W225" s="63">
        <v>-0.81377048659999995</v>
      </c>
      <c r="X225" s="63">
        <v>-3.0459233708000002</v>
      </c>
      <c r="Y225" s="63">
        <v>-3.5363906000000001E-2</v>
      </c>
      <c r="Z225" s="63">
        <v>-1.1433068203000001</v>
      </c>
      <c r="AA225" s="63">
        <v>-3.5584522600000001E-2</v>
      </c>
      <c r="AB225" s="63">
        <v>-0.84417911680000002</v>
      </c>
      <c r="AC225" s="63">
        <v>-3.5230564499999999E-2</v>
      </c>
      <c r="AD225" s="63">
        <v>-0.2893849336</v>
      </c>
      <c r="AE225" s="63">
        <v>-3.5477084300000003E-2</v>
      </c>
      <c r="AF225" s="63">
        <v>-0.33157736920000003</v>
      </c>
      <c r="AG225" s="63">
        <v>-3.81129838E-2</v>
      </c>
      <c r="AH225" s="63">
        <v>-0.22396280469999999</v>
      </c>
      <c r="AI225" s="63">
        <v>-6.8939103999999998E-3</v>
      </c>
      <c r="AJ225" s="63">
        <v>-0.2029733477</v>
      </c>
      <c r="AK225" s="63">
        <v>0</v>
      </c>
      <c r="AL225" s="63">
        <v>-0.241253307</v>
      </c>
      <c r="AM225" s="63">
        <v>5.9496718599999998E-2</v>
      </c>
      <c r="AN225" s="63">
        <v>-0.24869039470000001</v>
      </c>
      <c r="AO225" s="63">
        <v>-2.5645643700000002E-2</v>
      </c>
      <c r="AP225" s="63">
        <v>0</v>
      </c>
      <c r="AQ225" s="63">
        <v>0</v>
      </c>
      <c r="AR225" s="63">
        <v>0</v>
      </c>
      <c r="AS225" s="63">
        <v>0</v>
      </c>
      <c r="AT225" s="63">
        <v>0</v>
      </c>
      <c r="AU225" s="63">
        <v>0</v>
      </c>
      <c r="AV225" s="63">
        <v>0</v>
      </c>
      <c r="AW225" s="63">
        <v>0</v>
      </c>
      <c r="AX225" s="63">
        <v>0</v>
      </c>
      <c r="AY225" s="63">
        <v>0</v>
      </c>
      <c r="AZ225" s="63">
        <v>0</v>
      </c>
      <c r="BA225" s="63">
        <v>0</v>
      </c>
      <c r="BB225" s="63">
        <v>0</v>
      </c>
      <c r="BC225" s="63">
        <v>0</v>
      </c>
      <c r="BD225" s="63">
        <v>0</v>
      </c>
      <c r="BE225" s="63">
        <v>0</v>
      </c>
      <c r="BF225" s="63">
        <v>0</v>
      </c>
      <c r="BG225" s="63">
        <v>0</v>
      </c>
      <c r="BH225" s="63">
        <v>0</v>
      </c>
      <c r="BI225" s="63">
        <v>0</v>
      </c>
      <c r="BJ225" s="63">
        <v>0</v>
      </c>
      <c r="BK225" s="63">
        <v>0</v>
      </c>
      <c r="BL225" s="63">
        <v>0</v>
      </c>
      <c r="BM225" s="63">
        <v>0</v>
      </c>
      <c r="BN225" s="63">
        <v>0</v>
      </c>
      <c r="BO225" s="63">
        <v>0</v>
      </c>
      <c r="BP225" s="63">
        <v>0</v>
      </c>
      <c r="BQ225" s="63">
        <v>0</v>
      </c>
      <c r="BR225" s="63">
        <v>0</v>
      </c>
      <c r="BS225" s="63">
        <v>0</v>
      </c>
      <c r="BT225" s="63">
        <v>0</v>
      </c>
      <c r="BU225" s="63">
        <v>0</v>
      </c>
      <c r="BV225" s="63">
        <v>0</v>
      </c>
      <c r="BW225" s="63">
        <v>0</v>
      </c>
      <c r="BX225" s="63">
        <v>0</v>
      </c>
      <c r="BY225" s="63">
        <v>0</v>
      </c>
      <c r="BZ225" s="63">
        <v>0</v>
      </c>
      <c r="CA225" s="63">
        <v>0</v>
      </c>
      <c r="CB225" s="63">
        <v>0</v>
      </c>
      <c r="CC225" s="63">
        <v>0</v>
      </c>
      <c r="CD225" s="63">
        <v>0</v>
      </c>
      <c r="CE225" s="63">
        <v>0</v>
      </c>
      <c r="CF225" s="63">
        <v>0</v>
      </c>
      <c r="CG225" s="63">
        <v>0</v>
      </c>
      <c r="CH225" s="63">
        <v>0</v>
      </c>
      <c r="CI225" s="63">
        <v>0</v>
      </c>
      <c r="CJ225" s="63">
        <v>0</v>
      </c>
      <c r="CK225" s="63">
        <v>0</v>
      </c>
      <c r="CL225" s="63">
        <v>0</v>
      </c>
      <c r="CM225" s="63">
        <v>0</v>
      </c>
      <c r="CN225" s="63">
        <v>0</v>
      </c>
      <c r="CO225" s="63">
        <v>0</v>
      </c>
      <c r="CP225" s="63">
        <v>0</v>
      </c>
      <c r="CQ225" s="63">
        <v>0</v>
      </c>
      <c r="CR225" s="63">
        <v>0</v>
      </c>
      <c r="CS225" s="63">
        <v>0</v>
      </c>
      <c r="CT225" s="63">
        <v>0</v>
      </c>
      <c r="CU225" s="63">
        <v>0</v>
      </c>
      <c r="CV225" s="63">
        <v>0</v>
      </c>
      <c r="CW225" s="63">
        <v>0</v>
      </c>
      <c r="CX225" s="63">
        <v>0</v>
      </c>
      <c r="CY225" s="63">
        <v>0</v>
      </c>
      <c r="CZ225" s="63">
        <v>0</v>
      </c>
      <c r="DA225" s="63">
        <v>0</v>
      </c>
      <c r="DB225" s="63">
        <v>0</v>
      </c>
      <c r="DC225" s="63">
        <v>0</v>
      </c>
      <c r="DD225" s="63">
        <v>0</v>
      </c>
      <c r="DE225" s="63">
        <v>0</v>
      </c>
      <c r="DF225" s="63">
        <v>0</v>
      </c>
      <c r="DG225" s="63">
        <v>0</v>
      </c>
      <c r="DH225" s="63">
        <v>0</v>
      </c>
      <c r="DI225" s="63">
        <v>0</v>
      </c>
      <c r="DJ225" s="63">
        <v>0</v>
      </c>
      <c r="DK225" s="63">
        <v>0</v>
      </c>
      <c r="DL225" s="63">
        <v>0</v>
      </c>
      <c r="DM225" s="63">
        <v>0</v>
      </c>
      <c r="DN225" s="63">
        <v>0</v>
      </c>
      <c r="DO225" s="63">
        <v>0</v>
      </c>
      <c r="DP225" s="63">
        <v>0</v>
      </c>
      <c r="DQ225" s="63">
        <v>0</v>
      </c>
      <c r="DR225" s="63">
        <v>0</v>
      </c>
      <c r="DS225" s="63">
        <v>0</v>
      </c>
      <c r="DT225" s="63">
        <v>0</v>
      </c>
      <c r="DU225" s="63">
        <v>0</v>
      </c>
      <c r="DV225" s="63">
        <v>0</v>
      </c>
    </row>
    <row r="226" spans="1:126" s="21" customFormat="1" ht="12" customHeight="1" x14ac:dyDescent="0.3">
      <c r="A226" s="169" t="s">
        <v>114</v>
      </c>
      <c r="B226" s="63">
        <v>-0.71936435850000002</v>
      </c>
      <c r="C226" s="63">
        <v>-1.6581774341</v>
      </c>
      <c r="D226" s="63">
        <v>-1.2819867851</v>
      </c>
      <c r="E226" s="63">
        <v>31.7334030574</v>
      </c>
      <c r="F226" s="63">
        <v>-5.6000338699999999E-2</v>
      </c>
      <c r="G226" s="63">
        <v>2.5825709636999998</v>
      </c>
      <c r="H226" s="63">
        <v>3.8685037475000001</v>
      </c>
      <c r="I226" s="63">
        <v>-0.39136893789999999</v>
      </c>
      <c r="J226" s="63">
        <v>2.2792419320000001</v>
      </c>
      <c r="K226" s="63">
        <v>3.4525662209000001</v>
      </c>
      <c r="L226" s="63">
        <v>2.1795545490000001</v>
      </c>
      <c r="M226" s="63">
        <v>3.174067016</v>
      </c>
      <c r="N226" s="63">
        <v>3.5949665128000001</v>
      </c>
      <c r="O226" s="63">
        <v>-8.2034997700000001E-2</v>
      </c>
      <c r="P226" s="63">
        <v>-4.2206435399999999E-2</v>
      </c>
      <c r="Q226" s="63">
        <v>0</v>
      </c>
      <c r="R226" s="63">
        <v>0</v>
      </c>
      <c r="S226" s="63">
        <v>1.3045265907000001</v>
      </c>
      <c r="T226" s="63">
        <v>-5.7524614299999999E-2</v>
      </c>
      <c r="U226" s="63">
        <v>0</v>
      </c>
      <c r="V226" s="63">
        <v>0</v>
      </c>
      <c r="W226" s="63">
        <v>0</v>
      </c>
      <c r="X226" s="63">
        <v>0</v>
      </c>
      <c r="Y226" s="63">
        <v>2.7928743999999998E-2</v>
      </c>
      <c r="Z226" s="63">
        <v>3.92009039E-2</v>
      </c>
      <c r="AA226" s="63">
        <v>-0.13411624159999999</v>
      </c>
      <c r="AB226" s="63">
        <v>-1.94271536E-2</v>
      </c>
      <c r="AC226" s="63">
        <v>0</v>
      </c>
      <c r="AD226" s="63">
        <v>0</v>
      </c>
      <c r="AE226" s="63">
        <v>0</v>
      </c>
      <c r="AF226" s="63">
        <v>0</v>
      </c>
      <c r="AG226" s="63">
        <v>0</v>
      </c>
      <c r="AH226" s="63">
        <v>0</v>
      </c>
      <c r="AI226" s="63">
        <v>0</v>
      </c>
      <c r="AJ226" s="63">
        <v>0</v>
      </c>
      <c r="AK226" s="63">
        <v>0</v>
      </c>
      <c r="AL226" s="63">
        <v>0</v>
      </c>
      <c r="AM226" s="63">
        <v>0</v>
      </c>
      <c r="AN226" s="63">
        <v>0</v>
      </c>
      <c r="AO226" s="63">
        <v>0</v>
      </c>
      <c r="AP226" s="63">
        <v>0</v>
      </c>
      <c r="AQ226" s="63">
        <v>0</v>
      </c>
      <c r="AR226" s="63">
        <v>0</v>
      </c>
      <c r="AS226" s="63">
        <v>0</v>
      </c>
      <c r="AT226" s="63">
        <v>0</v>
      </c>
      <c r="AU226" s="63">
        <v>0</v>
      </c>
      <c r="AV226" s="63">
        <v>0</v>
      </c>
      <c r="AW226" s="63">
        <v>0</v>
      </c>
      <c r="AX226" s="63">
        <v>0</v>
      </c>
      <c r="AY226" s="63">
        <v>0</v>
      </c>
      <c r="AZ226" s="63">
        <v>0</v>
      </c>
      <c r="BA226" s="63">
        <v>0.3500782382</v>
      </c>
      <c r="BB226" s="63">
        <v>1.6827916141999999</v>
      </c>
      <c r="BC226" s="63">
        <v>-1.4198509420000001</v>
      </c>
      <c r="BD226" s="63">
        <v>-1.8949922165999999</v>
      </c>
      <c r="BE226" s="63">
        <v>2.0445588317999999</v>
      </c>
      <c r="BF226" s="63">
        <v>-1.8711771205000001</v>
      </c>
      <c r="BG226" s="63">
        <v>0.4322074051</v>
      </c>
      <c r="BH226" s="63">
        <v>-0.19718207169999999</v>
      </c>
      <c r="BI226" s="63">
        <v>0.89650817169999997</v>
      </c>
      <c r="BJ226" s="63">
        <v>-1.2562382559</v>
      </c>
      <c r="BK226" s="63">
        <v>0.147947684</v>
      </c>
      <c r="BL226" s="63">
        <v>0.47035606460000001</v>
      </c>
      <c r="BM226" s="63">
        <v>-0.23925748290000001</v>
      </c>
      <c r="BN226" s="63">
        <v>0.2160629963</v>
      </c>
      <c r="BO226" s="63">
        <v>-0.1193820682</v>
      </c>
      <c r="BP226" s="63">
        <v>-0.47677714780000002</v>
      </c>
      <c r="BQ226" s="63">
        <v>3.1157191435999998</v>
      </c>
      <c r="BR226" s="63">
        <v>-2.3989567789000001</v>
      </c>
      <c r="BS226" s="63">
        <v>0.38341549809999997</v>
      </c>
      <c r="BT226" s="63">
        <v>-0.23227893080000001</v>
      </c>
      <c r="BU226" s="63">
        <v>1.7330731428999999</v>
      </c>
      <c r="BV226" s="63">
        <v>-1.2419730872000001</v>
      </c>
      <c r="BW226" s="63">
        <v>-1.1626777624</v>
      </c>
      <c r="BX226" s="63">
        <v>5.5637353899999999E-2</v>
      </c>
      <c r="BY226" s="63">
        <v>1.0269805021</v>
      </c>
      <c r="BZ226" s="63">
        <v>-0.1664070326</v>
      </c>
      <c r="CA226" s="63">
        <v>-0.28292144299999999</v>
      </c>
      <c r="CB226" s="63">
        <v>-0.31966797330000002</v>
      </c>
      <c r="CC226" s="63">
        <v>1.1149523347000001</v>
      </c>
      <c r="CD226" s="63">
        <v>-0.36259938629999999</v>
      </c>
      <c r="CE226" s="63">
        <v>-0.43294906770000002</v>
      </c>
      <c r="CF226" s="63">
        <v>1.1925698244</v>
      </c>
      <c r="CG226" s="63">
        <v>-0.41266216500000003</v>
      </c>
      <c r="CH226" s="63">
        <v>-0.13783958569999999</v>
      </c>
      <c r="CI226" s="63">
        <v>-0.1638220219</v>
      </c>
      <c r="CJ226" s="63">
        <v>1.5596815455999999</v>
      </c>
      <c r="CK226" s="63">
        <v>-6.7417900000000001E-3</v>
      </c>
      <c r="CL226" s="63">
        <v>-24.656573068099998</v>
      </c>
      <c r="CM226" s="63">
        <v>-1.046654577</v>
      </c>
      <c r="CN226" s="63">
        <v>-1.7225995156</v>
      </c>
      <c r="CO226" s="63">
        <v>6.7714452937000003</v>
      </c>
      <c r="CP226" s="63">
        <v>-3.0155162714000001</v>
      </c>
      <c r="CQ226" s="63">
        <v>-1.544024E-3</v>
      </c>
      <c r="CR226" s="63">
        <v>-0.63292828209999996</v>
      </c>
      <c r="CS226" s="63">
        <v>5.7916850138999996</v>
      </c>
      <c r="CT226" s="63">
        <v>-7.9822186824000001</v>
      </c>
      <c r="CU226" s="63">
        <v>0.64333640240000001</v>
      </c>
      <c r="CV226" s="63">
        <v>-7.6598172199999995E-2</v>
      </c>
      <c r="CW226" s="63">
        <v>2.2749669856999999</v>
      </c>
      <c r="CX226" s="63">
        <v>-3.6334192946999999</v>
      </c>
      <c r="CY226" s="63">
        <v>1.6564757405999999</v>
      </c>
      <c r="CZ226" s="63">
        <v>6.1104619400000004</v>
      </c>
      <c r="DA226" s="63">
        <v>-7.6939594840999996</v>
      </c>
      <c r="DB226" s="63">
        <v>0.20518582739999999</v>
      </c>
      <c r="DC226" s="63">
        <v>-0.18875599160000001</v>
      </c>
      <c r="DD226" s="63">
        <v>-3.7510067299999998E-2</v>
      </c>
      <c r="DE226" s="63">
        <v>1.842426017</v>
      </c>
      <c r="DF226" s="63">
        <v>-1.1093501227</v>
      </c>
      <c r="DG226" s="63">
        <v>-0.58548285899999997</v>
      </c>
      <c r="DH226" s="63">
        <v>1.7072260775999999</v>
      </c>
      <c r="DI226" s="63">
        <v>2.4724968658000002</v>
      </c>
      <c r="DJ226" s="63">
        <v>-2.1321647161000001</v>
      </c>
      <c r="DK226" s="63">
        <v>-2.6365690927999998</v>
      </c>
      <c r="DL226" s="63">
        <v>0.85978926040000003</v>
      </c>
      <c r="DM226" s="63">
        <v>7.9502997066000001</v>
      </c>
      <c r="DN226" s="63">
        <v>-7.6243794391000002</v>
      </c>
      <c r="DO226" s="63">
        <v>0.89942172320000002</v>
      </c>
      <c r="DP226" s="63">
        <v>-1.2867979920999999</v>
      </c>
      <c r="DQ226" s="63">
        <v>8.0320794919999994</v>
      </c>
      <c r="DR226" s="63">
        <v>-4.2292886146999997</v>
      </c>
      <c r="DS226" s="63">
        <v>0.50606991189999995</v>
      </c>
      <c r="DT226" s="63">
        <v>-0.76320957909999998</v>
      </c>
      <c r="DU226" s="63">
        <v>3.7640189207999999</v>
      </c>
      <c r="DV226" s="63">
        <v>-7.2360102348000002</v>
      </c>
    </row>
    <row r="227" spans="1:126" s="21" customFormat="1" ht="12" customHeight="1" x14ac:dyDescent="0.3">
      <c r="A227" s="243" t="s">
        <v>115</v>
      </c>
      <c r="B227" s="63">
        <v>-0.71936435850000002</v>
      </c>
      <c r="C227" s="63">
        <v>-1.6581774341</v>
      </c>
      <c r="D227" s="63">
        <v>-1.2819867851</v>
      </c>
      <c r="E227" s="63">
        <v>31.7334030574</v>
      </c>
      <c r="F227" s="63">
        <v>-5.6000338699999999E-2</v>
      </c>
      <c r="G227" s="63">
        <v>2.5825709636999998</v>
      </c>
      <c r="H227" s="63">
        <v>3.8685037475000001</v>
      </c>
      <c r="I227" s="63">
        <v>-0.39136893789999999</v>
      </c>
      <c r="J227" s="63">
        <v>2.2792419320000001</v>
      </c>
      <c r="K227" s="63">
        <v>3.4525662209000001</v>
      </c>
      <c r="L227" s="63">
        <v>2.1795545490000001</v>
      </c>
      <c r="M227" s="63">
        <v>3.174067016</v>
      </c>
      <c r="N227" s="63">
        <v>3.5949665128000001</v>
      </c>
      <c r="O227" s="63">
        <v>-8.2034997700000001E-2</v>
      </c>
      <c r="P227" s="63">
        <v>-4.2206435399999999E-2</v>
      </c>
      <c r="Q227" s="63">
        <v>0</v>
      </c>
      <c r="R227" s="63">
        <v>0</v>
      </c>
      <c r="S227" s="63">
        <v>1.3045265907000001</v>
      </c>
      <c r="T227" s="63">
        <v>-5.7524614299999999E-2</v>
      </c>
      <c r="U227" s="63">
        <v>0</v>
      </c>
      <c r="V227" s="63">
        <v>0</v>
      </c>
      <c r="W227" s="63">
        <v>0</v>
      </c>
      <c r="X227" s="63">
        <v>0</v>
      </c>
      <c r="Y227" s="63">
        <v>2.7928743999999998E-2</v>
      </c>
      <c r="Z227" s="63">
        <v>3.92009039E-2</v>
      </c>
      <c r="AA227" s="63">
        <v>-0.13411624159999999</v>
      </c>
      <c r="AB227" s="63">
        <v>-1.94271536E-2</v>
      </c>
      <c r="AC227" s="63">
        <v>0</v>
      </c>
      <c r="AD227" s="63">
        <v>0</v>
      </c>
      <c r="AE227" s="63">
        <v>0</v>
      </c>
      <c r="AF227" s="63">
        <v>0</v>
      </c>
      <c r="AG227" s="63">
        <v>0</v>
      </c>
      <c r="AH227" s="63">
        <v>0</v>
      </c>
      <c r="AI227" s="63">
        <v>0</v>
      </c>
      <c r="AJ227" s="63">
        <v>0</v>
      </c>
      <c r="AK227" s="63">
        <v>0</v>
      </c>
      <c r="AL227" s="63">
        <v>0</v>
      </c>
      <c r="AM227" s="63">
        <v>0</v>
      </c>
      <c r="AN227" s="63">
        <v>0</v>
      </c>
      <c r="AO227" s="63">
        <v>0</v>
      </c>
      <c r="AP227" s="63">
        <v>0</v>
      </c>
      <c r="AQ227" s="63">
        <v>0</v>
      </c>
      <c r="AR227" s="63">
        <v>0</v>
      </c>
      <c r="AS227" s="63">
        <v>0</v>
      </c>
      <c r="AT227" s="63">
        <v>0</v>
      </c>
      <c r="AU227" s="63">
        <v>0</v>
      </c>
      <c r="AV227" s="63">
        <v>0</v>
      </c>
      <c r="AW227" s="63">
        <v>0</v>
      </c>
      <c r="AX227" s="63">
        <v>0</v>
      </c>
      <c r="AY227" s="63">
        <v>0</v>
      </c>
      <c r="AZ227" s="63">
        <v>0</v>
      </c>
      <c r="BA227" s="63">
        <v>0.3500782382</v>
      </c>
      <c r="BB227" s="63">
        <v>1.6827916141999999</v>
      </c>
      <c r="BC227" s="63">
        <v>-1.4198509420000001</v>
      </c>
      <c r="BD227" s="63">
        <v>-1.8949922165999999</v>
      </c>
      <c r="BE227" s="63">
        <v>2.0445588317999999</v>
      </c>
      <c r="BF227" s="63">
        <v>-1.8711771205000001</v>
      </c>
      <c r="BG227" s="63">
        <v>0.4322074051</v>
      </c>
      <c r="BH227" s="63">
        <v>-0.19718207169999999</v>
      </c>
      <c r="BI227" s="63">
        <v>0.89650817169999997</v>
      </c>
      <c r="BJ227" s="63">
        <v>-1.2562382559</v>
      </c>
      <c r="BK227" s="63">
        <v>0.147947684</v>
      </c>
      <c r="BL227" s="63">
        <v>0.47035606460000001</v>
      </c>
      <c r="BM227" s="63">
        <v>-0.23925748290000001</v>
      </c>
      <c r="BN227" s="63">
        <v>0.2160629963</v>
      </c>
      <c r="BO227" s="63">
        <v>-0.1193820682</v>
      </c>
      <c r="BP227" s="63">
        <v>-0.47677714780000002</v>
      </c>
      <c r="BQ227" s="63">
        <v>3.1157191435999998</v>
      </c>
      <c r="BR227" s="63">
        <v>-2.3989567789000001</v>
      </c>
      <c r="BS227" s="63">
        <v>0.38341549809999997</v>
      </c>
      <c r="BT227" s="63">
        <v>-0.23227893080000001</v>
      </c>
      <c r="BU227" s="63">
        <v>1.7330731428999999</v>
      </c>
      <c r="BV227" s="63">
        <v>-1.2419730872000001</v>
      </c>
      <c r="BW227" s="63">
        <v>-1.1626777624</v>
      </c>
      <c r="BX227" s="63">
        <v>5.5637353899999999E-2</v>
      </c>
      <c r="BY227" s="63">
        <v>1.0269805021</v>
      </c>
      <c r="BZ227" s="63">
        <v>-0.1664070326</v>
      </c>
      <c r="CA227" s="63">
        <v>-0.28292144299999999</v>
      </c>
      <c r="CB227" s="63">
        <v>-0.31966797330000002</v>
      </c>
      <c r="CC227" s="63">
        <v>1.1149523347000001</v>
      </c>
      <c r="CD227" s="63">
        <v>-0.36259938629999999</v>
      </c>
      <c r="CE227" s="63">
        <v>-0.43294906770000002</v>
      </c>
      <c r="CF227" s="63">
        <v>1.1925698244</v>
      </c>
      <c r="CG227" s="63">
        <v>-0.41266216500000003</v>
      </c>
      <c r="CH227" s="63">
        <v>-0.13783958569999999</v>
      </c>
      <c r="CI227" s="63">
        <v>-0.1638220219</v>
      </c>
      <c r="CJ227" s="63">
        <v>1.5596815455999999</v>
      </c>
      <c r="CK227" s="63">
        <v>-6.7417900000000001E-3</v>
      </c>
      <c r="CL227" s="63">
        <v>-24.656573068099998</v>
      </c>
      <c r="CM227" s="63">
        <v>-1.046654577</v>
      </c>
      <c r="CN227" s="63">
        <v>-1.7225995156</v>
      </c>
      <c r="CO227" s="63">
        <v>6.7714452937000003</v>
      </c>
      <c r="CP227" s="63">
        <v>-3.0155162714000001</v>
      </c>
      <c r="CQ227" s="63">
        <v>-1.544024E-3</v>
      </c>
      <c r="CR227" s="63">
        <v>-0.63292828209999996</v>
      </c>
      <c r="CS227" s="63">
        <v>5.7916850138999996</v>
      </c>
      <c r="CT227" s="63">
        <v>-7.9822186824000001</v>
      </c>
      <c r="CU227" s="63">
        <v>0.64333640240000001</v>
      </c>
      <c r="CV227" s="63">
        <v>-7.6598172199999995E-2</v>
      </c>
      <c r="CW227" s="63">
        <v>2.2749669856999999</v>
      </c>
      <c r="CX227" s="63">
        <v>-3.6334192946999999</v>
      </c>
      <c r="CY227" s="63">
        <v>1.6564757405999999</v>
      </c>
      <c r="CZ227" s="63">
        <v>6.1104619400000004</v>
      </c>
      <c r="DA227" s="63">
        <v>-7.6939594840999996</v>
      </c>
      <c r="DB227" s="63">
        <v>0.20518582739999999</v>
      </c>
      <c r="DC227" s="63">
        <v>-0.18875599160000001</v>
      </c>
      <c r="DD227" s="63">
        <v>-3.7510067299999998E-2</v>
      </c>
      <c r="DE227" s="63">
        <v>1.842426017</v>
      </c>
      <c r="DF227" s="63">
        <v>-1.1093501227</v>
      </c>
      <c r="DG227" s="63">
        <v>-0.58548285899999997</v>
      </c>
      <c r="DH227" s="63">
        <v>1.7072260775999999</v>
      </c>
      <c r="DI227" s="63">
        <v>2.4724968658000002</v>
      </c>
      <c r="DJ227" s="63">
        <v>-2.1321647161000001</v>
      </c>
      <c r="DK227" s="63">
        <v>-2.6365690927999998</v>
      </c>
      <c r="DL227" s="63">
        <v>0.85978926040000003</v>
      </c>
      <c r="DM227" s="63">
        <v>7.9502997066000001</v>
      </c>
      <c r="DN227" s="63">
        <v>-7.6243794391000002</v>
      </c>
      <c r="DO227" s="63">
        <v>0.89942172320000002</v>
      </c>
      <c r="DP227" s="63">
        <v>-1.2867979920999999</v>
      </c>
      <c r="DQ227" s="63">
        <v>8.0320794919999994</v>
      </c>
      <c r="DR227" s="63">
        <v>-4.2292886146999997</v>
      </c>
      <c r="DS227" s="63">
        <v>0.50606991189999995</v>
      </c>
      <c r="DT227" s="63">
        <v>-0.76320957909999998</v>
      </c>
      <c r="DU227" s="63">
        <v>3.7640189207999999</v>
      </c>
      <c r="DV227" s="63">
        <v>-7.2360102348000002</v>
      </c>
    </row>
    <row r="228" spans="1:126" s="21" customFormat="1" ht="12" customHeight="1" x14ac:dyDescent="0.3">
      <c r="A228" s="243" t="s">
        <v>116</v>
      </c>
      <c r="B228" s="63">
        <v>0</v>
      </c>
      <c r="C228" s="63">
        <v>0</v>
      </c>
      <c r="D228" s="63">
        <v>0</v>
      </c>
      <c r="E228" s="63">
        <v>0</v>
      </c>
      <c r="F228" s="63">
        <v>0</v>
      </c>
      <c r="G228" s="63">
        <v>0</v>
      </c>
      <c r="H228" s="63">
        <v>0</v>
      </c>
      <c r="I228" s="63">
        <v>0</v>
      </c>
      <c r="J228" s="63">
        <v>0</v>
      </c>
      <c r="K228" s="63">
        <v>0</v>
      </c>
      <c r="L228" s="63">
        <v>0</v>
      </c>
      <c r="M228" s="63">
        <v>0</v>
      </c>
      <c r="N228" s="63">
        <v>0</v>
      </c>
      <c r="O228" s="63">
        <v>0</v>
      </c>
      <c r="P228" s="63">
        <v>0</v>
      </c>
      <c r="Q228" s="63">
        <v>0</v>
      </c>
      <c r="R228" s="63">
        <v>0</v>
      </c>
      <c r="S228" s="63">
        <v>0</v>
      </c>
      <c r="T228" s="63">
        <v>0</v>
      </c>
      <c r="U228" s="63">
        <v>0</v>
      </c>
      <c r="V228" s="63">
        <v>0</v>
      </c>
      <c r="W228" s="63">
        <v>0</v>
      </c>
      <c r="X228" s="63">
        <v>0</v>
      </c>
      <c r="Y228" s="63">
        <v>0</v>
      </c>
      <c r="Z228" s="63">
        <v>0</v>
      </c>
      <c r="AA228" s="63">
        <v>0</v>
      </c>
      <c r="AB228" s="63">
        <v>0</v>
      </c>
      <c r="AC228" s="63">
        <v>0</v>
      </c>
      <c r="AD228" s="63">
        <v>0</v>
      </c>
      <c r="AE228" s="63">
        <v>0</v>
      </c>
      <c r="AF228" s="63">
        <v>0</v>
      </c>
      <c r="AG228" s="63">
        <v>0</v>
      </c>
      <c r="AH228" s="63">
        <v>0</v>
      </c>
      <c r="AI228" s="63">
        <v>0</v>
      </c>
      <c r="AJ228" s="63">
        <v>0</v>
      </c>
      <c r="AK228" s="63">
        <v>0</v>
      </c>
      <c r="AL228" s="63">
        <v>0</v>
      </c>
      <c r="AM228" s="63">
        <v>0</v>
      </c>
      <c r="AN228" s="63">
        <v>0</v>
      </c>
      <c r="AO228" s="63">
        <v>0</v>
      </c>
      <c r="AP228" s="63">
        <v>0</v>
      </c>
      <c r="AQ228" s="63">
        <v>0</v>
      </c>
      <c r="AR228" s="63">
        <v>0</v>
      </c>
      <c r="AS228" s="63">
        <v>0</v>
      </c>
      <c r="AT228" s="63">
        <v>0</v>
      </c>
      <c r="AU228" s="63">
        <v>0</v>
      </c>
      <c r="AV228" s="63">
        <v>0</v>
      </c>
      <c r="AW228" s="63">
        <v>0</v>
      </c>
      <c r="AX228" s="63">
        <v>0</v>
      </c>
      <c r="AY228" s="63">
        <v>0</v>
      </c>
      <c r="AZ228" s="63">
        <v>0</v>
      </c>
      <c r="BA228" s="63">
        <v>0</v>
      </c>
      <c r="BB228" s="63">
        <v>0</v>
      </c>
      <c r="BC228" s="63">
        <v>0</v>
      </c>
      <c r="BD228" s="63">
        <v>0</v>
      </c>
      <c r="BE228" s="63">
        <v>0</v>
      </c>
      <c r="BF228" s="63">
        <v>0</v>
      </c>
      <c r="BG228" s="63">
        <v>0</v>
      </c>
      <c r="BH228" s="63">
        <v>0</v>
      </c>
      <c r="BI228" s="63">
        <v>0</v>
      </c>
      <c r="BJ228" s="63">
        <v>0</v>
      </c>
      <c r="BK228" s="63">
        <v>0</v>
      </c>
      <c r="BL228" s="63">
        <v>0</v>
      </c>
      <c r="BM228" s="63">
        <v>0</v>
      </c>
      <c r="BN228" s="63">
        <v>0</v>
      </c>
      <c r="BO228" s="63">
        <v>0</v>
      </c>
      <c r="BP228" s="63">
        <v>0</v>
      </c>
      <c r="BQ228" s="63">
        <v>0</v>
      </c>
      <c r="BR228" s="63">
        <v>0</v>
      </c>
      <c r="BS228" s="63">
        <v>0</v>
      </c>
      <c r="BT228" s="63">
        <v>0</v>
      </c>
      <c r="BU228" s="63">
        <v>0</v>
      </c>
      <c r="BV228" s="63">
        <v>0</v>
      </c>
      <c r="BW228" s="63">
        <v>0</v>
      </c>
      <c r="BX228" s="63">
        <v>0</v>
      </c>
      <c r="BY228" s="63">
        <v>0</v>
      </c>
      <c r="BZ228" s="63">
        <v>0</v>
      </c>
      <c r="CA228" s="63">
        <v>0</v>
      </c>
      <c r="CB228" s="63">
        <v>0</v>
      </c>
      <c r="CC228" s="63">
        <v>0</v>
      </c>
      <c r="CD228" s="63">
        <v>0</v>
      </c>
      <c r="CE228" s="63">
        <v>0</v>
      </c>
      <c r="CF228" s="63">
        <v>0</v>
      </c>
      <c r="CG228" s="63">
        <v>0</v>
      </c>
      <c r="CH228" s="63">
        <v>0</v>
      </c>
      <c r="CI228" s="63">
        <v>0</v>
      </c>
      <c r="CJ228" s="63">
        <v>0</v>
      </c>
      <c r="CK228" s="63">
        <v>0</v>
      </c>
      <c r="CL228" s="63">
        <v>0</v>
      </c>
      <c r="CM228" s="63">
        <v>0</v>
      </c>
      <c r="CN228" s="63">
        <v>0</v>
      </c>
      <c r="CO228" s="63">
        <v>0</v>
      </c>
      <c r="CP228" s="63">
        <v>0</v>
      </c>
      <c r="CQ228" s="63">
        <v>0</v>
      </c>
      <c r="CR228" s="63">
        <v>0</v>
      </c>
      <c r="CS228" s="63">
        <v>0</v>
      </c>
      <c r="CT228" s="63">
        <v>0</v>
      </c>
      <c r="CU228" s="63">
        <v>0</v>
      </c>
      <c r="CV228" s="63">
        <v>0</v>
      </c>
      <c r="CW228" s="63">
        <v>0</v>
      </c>
      <c r="CX228" s="63">
        <v>0</v>
      </c>
      <c r="CY228" s="63">
        <v>0</v>
      </c>
      <c r="CZ228" s="63">
        <v>0</v>
      </c>
      <c r="DA228" s="63">
        <v>0</v>
      </c>
      <c r="DB228" s="63">
        <v>0</v>
      </c>
      <c r="DC228" s="63">
        <v>0</v>
      </c>
      <c r="DD228" s="63">
        <v>0</v>
      </c>
      <c r="DE228" s="63">
        <v>0</v>
      </c>
      <c r="DF228" s="63">
        <v>0</v>
      </c>
      <c r="DG228" s="63">
        <v>0</v>
      </c>
      <c r="DH228" s="63">
        <v>0</v>
      </c>
      <c r="DI228" s="63">
        <v>0</v>
      </c>
      <c r="DJ228" s="63">
        <v>0</v>
      </c>
      <c r="DK228" s="63">
        <v>0</v>
      </c>
      <c r="DL228" s="63">
        <v>0</v>
      </c>
      <c r="DM228" s="63">
        <v>0</v>
      </c>
      <c r="DN228" s="63">
        <v>0</v>
      </c>
      <c r="DO228" s="63">
        <v>0</v>
      </c>
      <c r="DP228" s="63">
        <v>0</v>
      </c>
      <c r="DQ228" s="63">
        <v>0</v>
      </c>
      <c r="DR228" s="63">
        <v>0</v>
      </c>
      <c r="DS228" s="63">
        <v>0</v>
      </c>
      <c r="DT228" s="63">
        <v>0</v>
      </c>
      <c r="DU228" s="63">
        <v>0</v>
      </c>
      <c r="DV228" s="63">
        <v>0</v>
      </c>
    </row>
    <row r="229" spans="1:126" s="21" customFormat="1" ht="12" customHeight="1" x14ac:dyDescent="0.3">
      <c r="A229" s="169" t="s">
        <v>117</v>
      </c>
      <c r="B229" s="63">
        <v>0</v>
      </c>
      <c r="C229" s="63">
        <v>0</v>
      </c>
      <c r="D229" s="63">
        <v>0</v>
      </c>
      <c r="E229" s="63">
        <v>0</v>
      </c>
      <c r="F229" s="63">
        <v>1.8971721296999999</v>
      </c>
      <c r="G229" s="63">
        <v>0.34941041839999998</v>
      </c>
      <c r="H229" s="63">
        <v>0.58696875110000002</v>
      </c>
      <c r="I229" s="63">
        <v>3.9049694534000001</v>
      </c>
      <c r="J229" s="63">
        <v>-20.7619532326</v>
      </c>
      <c r="K229" s="63">
        <v>-13.0131991323</v>
      </c>
      <c r="L229" s="63">
        <v>-0.13154061519999999</v>
      </c>
      <c r="M229" s="63">
        <v>-19.2922145464</v>
      </c>
      <c r="N229" s="63">
        <v>-21.725341758300001</v>
      </c>
      <c r="O229" s="63">
        <v>-6.3062757529000004</v>
      </c>
      <c r="P229" s="63">
        <v>-1.6045081071</v>
      </c>
      <c r="Q229" s="63">
        <v>-14.041798035499999</v>
      </c>
      <c r="R229" s="63">
        <v>-23.369839746499999</v>
      </c>
      <c r="S229" s="63">
        <v>-10.666010997200001</v>
      </c>
      <c r="T229" s="63">
        <v>-6.7559123460999997</v>
      </c>
      <c r="U229" s="63">
        <v>-60.406314505700003</v>
      </c>
      <c r="V229" s="63">
        <v>-24.186189272499998</v>
      </c>
      <c r="W229" s="63">
        <v>-12.7231348863</v>
      </c>
      <c r="X229" s="63">
        <v>-6.9579389359999997</v>
      </c>
      <c r="Y229" s="63">
        <v>-21.5003642193</v>
      </c>
      <c r="Z229" s="63">
        <v>-21.650105000500002</v>
      </c>
      <c r="AA229" s="63">
        <v>-15.7615875586</v>
      </c>
      <c r="AB229" s="63">
        <v>-5.0834244443000003</v>
      </c>
      <c r="AC229" s="63">
        <v>-36.061200610100002</v>
      </c>
      <c r="AD229" s="63">
        <v>-8.4652592743999993</v>
      </c>
      <c r="AE229" s="63">
        <v>0</v>
      </c>
      <c r="AF229" s="63">
        <v>0</v>
      </c>
      <c r="AG229" s="63">
        <v>0</v>
      </c>
      <c r="AH229" s="63">
        <v>0</v>
      </c>
      <c r="AI229" s="63">
        <v>0</v>
      </c>
      <c r="AJ229" s="63">
        <v>0</v>
      </c>
      <c r="AK229" s="63">
        <v>0</v>
      </c>
      <c r="AL229" s="63">
        <v>0</v>
      </c>
      <c r="AM229" s="63">
        <v>0</v>
      </c>
      <c r="AN229" s="63">
        <v>0</v>
      </c>
      <c r="AO229" s="63">
        <v>0</v>
      </c>
      <c r="AP229" s="63">
        <v>0</v>
      </c>
      <c r="AQ229" s="63">
        <v>0</v>
      </c>
      <c r="AR229" s="63">
        <v>0</v>
      </c>
      <c r="AS229" s="63">
        <v>0</v>
      </c>
      <c r="AT229" s="63">
        <v>0</v>
      </c>
      <c r="AU229" s="63">
        <v>0</v>
      </c>
      <c r="AV229" s="63">
        <v>0</v>
      </c>
      <c r="AW229" s="63">
        <v>0</v>
      </c>
      <c r="AX229" s="63">
        <v>0</v>
      </c>
      <c r="AY229" s="63">
        <v>0</v>
      </c>
      <c r="AZ229" s="63">
        <v>0</v>
      </c>
      <c r="BA229" s="63">
        <v>0</v>
      </c>
      <c r="BB229" s="63">
        <v>0</v>
      </c>
      <c r="BC229" s="63">
        <v>0</v>
      </c>
      <c r="BD229" s="63">
        <v>0</v>
      </c>
      <c r="BE229" s="63">
        <v>0</v>
      </c>
      <c r="BF229" s="63">
        <v>0</v>
      </c>
      <c r="BG229" s="63">
        <v>0</v>
      </c>
      <c r="BH229" s="63">
        <v>0</v>
      </c>
      <c r="BI229" s="63">
        <v>0</v>
      </c>
      <c r="BJ229" s="63">
        <v>0</v>
      </c>
      <c r="BK229" s="63">
        <v>0</v>
      </c>
      <c r="BL229" s="63">
        <v>0</v>
      </c>
      <c r="BM229" s="63">
        <v>0</v>
      </c>
      <c r="BN229" s="63">
        <v>0</v>
      </c>
      <c r="BO229" s="63">
        <v>0</v>
      </c>
      <c r="BP229" s="63">
        <v>0</v>
      </c>
      <c r="BQ229" s="63">
        <v>0</v>
      </c>
      <c r="BR229" s="63">
        <v>0</v>
      </c>
      <c r="BS229" s="63">
        <v>0</v>
      </c>
      <c r="BT229" s="63">
        <v>0</v>
      </c>
      <c r="BU229" s="63">
        <v>0</v>
      </c>
      <c r="BV229" s="63">
        <v>0</v>
      </c>
      <c r="BW229" s="63">
        <v>0</v>
      </c>
      <c r="BX229" s="63">
        <v>0</v>
      </c>
      <c r="BY229" s="63">
        <v>0</v>
      </c>
      <c r="BZ229" s="63">
        <v>6.2734849600000003E-2</v>
      </c>
      <c r="CA229" s="63">
        <v>-0.43691699010000001</v>
      </c>
      <c r="CB229" s="63">
        <v>0.22677835220000001</v>
      </c>
      <c r="CC229" s="63">
        <v>-0.2102243698</v>
      </c>
      <c r="CD229" s="63">
        <v>-1.7721646449999999</v>
      </c>
      <c r="CE229" s="63">
        <v>3.0412000000000002E-2</v>
      </c>
      <c r="CF229" s="63">
        <v>-0.13156499999999999</v>
      </c>
      <c r="CG229" s="63">
        <v>7.9582579999999998</v>
      </c>
      <c r="CH229" s="63">
        <v>-6.3571472477000004</v>
      </c>
      <c r="CI229" s="63">
        <v>-0.12674314540000001</v>
      </c>
      <c r="CJ229" s="63">
        <v>2.8558680000000001</v>
      </c>
      <c r="CK229" s="63">
        <v>1.4213009999999999</v>
      </c>
      <c r="CL229" s="63">
        <v>2.3635508699999998E-2</v>
      </c>
      <c r="CM229" s="63">
        <v>8.4076529999999998</v>
      </c>
      <c r="CN229" s="63">
        <v>-1.0155904017999999</v>
      </c>
      <c r="CO229" s="63">
        <v>-0.48183678990000001</v>
      </c>
      <c r="CP229" s="63">
        <v>-3.6920132626000002</v>
      </c>
      <c r="CQ229" s="63">
        <v>0.31601007739999998</v>
      </c>
      <c r="CR229" s="63">
        <v>-1.8974859074999999</v>
      </c>
      <c r="CS229" s="63">
        <v>-0.39227000810000001</v>
      </c>
      <c r="CT229" s="63">
        <v>28.051408990900001</v>
      </c>
      <c r="CU229" s="63">
        <v>-23.539805578500001</v>
      </c>
      <c r="CV229" s="63">
        <v>-0.13530964500000001</v>
      </c>
      <c r="CW229" s="63">
        <v>-4.9113798475000001</v>
      </c>
      <c r="CX229" s="63">
        <v>4.4993534299999999E-2</v>
      </c>
      <c r="CY229" s="63">
        <v>-0.12995295509999999</v>
      </c>
      <c r="CZ229" s="63">
        <v>4.57897689E-2</v>
      </c>
      <c r="DA229" s="63">
        <v>-5.46713422E-2</v>
      </c>
      <c r="DB229" s="63">
        <v>3.4481162055999999</v>
      </c>
      <c r="DC229" s="63">
        <v>8.3445543759999996</v>
      </c>
      <c r="DD229" s="63">
        <v>-11.4216316459</v>
      </c>
      <c r="DE229" s="63">
        <v>-6.9939250192999998</v>
      </c>
      <c r="DF229" s="63">
        <v>-0.18272364790000001</v>
      </c>
      <c r="DG229" s="63">
        <v>3.1440612878</v>
      </c>
      <c r="DH229" s="63">
        <v>2.0326927056000001</v>
      </c>
      <c r="DI229" s="63">
        <v>69.409025227200004</v>
      </c>
      <c r="DJ229" s="63">
        <v>-60.9433020751</v>
      </c>
      <c r="DK229" s="63">
        <v>-11.380574967799999</v>
      </c>
      <c r="DL229" s="63">
        <v>3.2736596207000002</v>
      </c>
      <c r="DM229" s="63">
        <v>1.110240205</v>
      </c>
      <c r="DN229" s="63">
        <v>39.858318771999997</v>
      </c>
      <c r="DO229" s="63">
        <v>-23.6592316612</v>
      </c>
      <c r="DP229" s="63">
        <v>-3.1408605427</v>
      </c>
      <c r="DQ229" s="63">
        <v>2.9625371597000001</v>
      </c>
      <c r="DR229" s="63">
        <v>-1.2526717316</v>
      </c>
      <c r="DS229" s="63">
        <v>8.5114838288999994</v>
      </c>
      <c r="DT229" s="63">
        <v>-5.7777720262000001</v>
      </c>
      <c r="DU229" s="63">
        <v>11.2250119237</v>
      </c>
      <c r="DV229" s="63">
        <v>-12.030317094700001</v>
      </c>
    </row>
    <row r="230" spans="1:126" s="21" customFormat="1" ht="12" customHeight="1" x14ac:dyDescent="0.3">
      <c r="A230" s="169" t="s">
        <v>118</v>
      </c>
      <c r="B230" s="63">
        <v>17.447122595900002</v>
      </c>
      <c r="C230" s="63">
        <v>23.803124896</v>
      </c>
      <c r="D230" s="63">
        <v>27.888407711599999</v>
      </c>
      <c r="E230" s="63">
        <v>-18.3003366041</v>
      </c>
      <c r="F230" s="63">
        <v>-24.142441267399999</v>
      </c>
      <c r="G230" s="63">
        <v>17.732429352800001</v>
      </c>
      <c r="H230" s="63">
        <v>-71.565294261000005</v>
      </c>
      <c r="I230" s="63">
        <v>-9.3684252318999999</v>
      </c>
      <c r="J230" s="63">
        <v>-79.923169910300004</v>
      </c>
      <c r="K230" s="63">
        <v>3.4476959897000001</v>
      </c>
      <c r="L230" s="63">
        <v>9.5141612265000006</v>
      </c>
      <c r="M230" s="63">
        <v>10.9176703716</v>
      </c>
      <c r="N230" s="63">
        <v>0.72965182630000003</v>
      </c>
      <c r="O230" s="63">
        <v>16.6647525807</v>
      </c>
      <c r="P230" s="63">
        <v>-5.6630334358000001</v>
      </c>
      <c r="Q230" s="63">
        <v>0.19952888499999999</v>
      </c>
      <c r="R230" s="63">
        <v>14.772492331400001</v>
      </c>
      <c r="S230" s="63">
        <v>5.9482228709999996</v>
      </c>
      <c r="T230" s="63">
        <v>5.2462546595999999</v>
      </c>
      <c r="U230" s="63">
        <v>3.7001622057999999</v>
      </c>
      <c r="V230" s="63">
        <v>-2.7268427728</v>
      </c>
      <c r="W230" s="63">
        <v>-4.0173064716000004</v>
      </c>
      <c r="X230" s="63">
        <v>-2.0173056449</v>
      </c>
      <c r="Y230" s="63">
        <v>-3.6946526773000001</v>
      </c>
      <c r="Z230" s="63">
        <v>90.936117408200005</v>
      </c>
      <c r="AA230" s="63">
        <v>28.6165814929</v>
      </c>
      <c r="AB230" s="63">
        <v>90.400693241300004</v>
      </c>
      <c r="AC230" s="63">
        <v>-129.22663408290001</v>
      </c>
      <c r="AD230" s="63">
        <v>-141.64888798690001</v>
      </c>
      <c r="AE230" s="63">
        <v>-1.8645822299000001</v>
      </c>
      <c r="AF230" s="63">
        <v>-8.3825566700000007E-2</v>
      </c>
      <c r="AG230" s="63">
        <v>-13.0265220212</v>
      </c>
      <c r="AH230" s="63">
        <v>2.9391653085999998</v>
      </c>
      <c r="AI230" s="63">
        <v>9.4533444919999994</v>
      </c>
      <c r="AJ230" s="63">
        <v>5.6713979875999998</v>
      </c>
      <c r="AK230" s="63">
        <v>2.9516886799999999E-2</v>
      </c>
      <c r="AL230" s="63">
        <v>-271.25273843050002</v>
      </c>
      <c r="AM230" s="63">
        <v>487.52877051029998</v>
      </c>
      <c r="AN230" s="63">
        <v>-152.90228795830001</v>
      </c>
      <c r="AO230" s="63">
        <v>179.8920798906</v>
      </c>
      <c r="AP230" s="63">
        <v>-382.00825051089998</v>
      </c>
      <c r="AQ230" s="63">
        <v>581.53786388590004</v>
      </c>
      <c r="AR230" s="63">
        <v>100.31938888010001</v>
      </c>
      <c r="AS230" s="63">
        <v>367.07252571520002</v>
      </c>
      <c r="AT230" s="63">
        <v>4.2285152153999999</v>
      </c>
      <c r="AU230" s="63">
        <v>410.66663930150003</v>
      </c>
      <c r="AV230" s="63">
        <v>362.23763370040001</v>
      </c>
      <c r="AW230" s="63">
        <v>258.91913378700002</v>
      </c>
      <c r="AX230" s="63">
        <v>-415.45740703600001</v>
      </c>
      <c r="AY230" s="63">
        <v>154.75098498689999</v>
      </c>
      <c r="AZ230" s="63">
        <v>329.4827972667</v>
      </c>
      <c r="BA230" s="63">
        <v>402.30140357890002</v>
      </c>
      <c r="BB230" s="63">
        <v>-19.821666881700001</v>
      </c>
      <c r="BC230" s="63">
        <v>367.40886225060001</v>
      </c>
      <c r="BD230" s="63">
        <v>86.883909693099994</v>
      </c>
      <c r="BE230" s="63">
        <v>-871.43738167779998</v>
      </c>
      <c r="BF230" s="63">
        <v>-143.82633265289999</v>
      </c>
      <c r="BG230" s="63">
        <v>490.38680505949998</v>
      </c>
      <c r="BH230" s="63">
        <v>154.9410501502</v>
      </c>
      <c r="BI230" s="63">
        <v>-87.258809566599993</v>
      </c>
      <c r="BJ230" s="63">
        <v>-333.42953711040002</v>
      </c>
      <c r="BK230" s="63">
        <v>651.8858524213</v>
      </c>
      <c r="BL230" s="63">
        <v>-30.554751186299999</v>
      </c>
      <c r="BM230" s="63">
        <v>220.79735346219999</v>
      </c>
      <c r="BN230" s="63">
        <v>-89.622209212100003</v>
      </c>
      <c r="BO230" s="63">
        <v>-321.38485102459998</v>
      </c>
      <c r="BP230" s="63">
        <v>129.6545209697</v>
      </c>
      <c r="BQ230" s="63">
        <v>4.0698366251999998</v>
      </c>
      <c r="BR230" s="63">
        <v>161.16881426290001</v>
      </c>
      <c r="BS230" s="63">
        <v>-631.02059135479999</v>
      </c>
      <c r="BT230" s="63">
        <v>385.59209048510002</v>
      </c>
      <c r="BU230" s="63">
        <v>-187.7996476644</v>
      </c>
      <c r="BV230" s="63">
        <v>65.629398960100005</v>
      </c>
      <c r="BW230" s="63">
        <v>151.27238410070001</v>
      </c>
      <c r="BX230" s="63">
        <v>-154.56183747439999</v>
      </c>
      <c r="BY230" s="63">
        <v>20.075049255100001</v>
      </c>
      <c r="BZ230" s="63">
        <v>176.286911121</v>
      </c>
      <c r="CA230" s="63">
        <v>182.84811256489999</v>
      </c>
      <c r="CB230" s="63">
        <v>19.955540031000002</v>
      </c>
      <c r="CC230" s="63">
        <v>-376.6536978634</v>
      </c>
      <c r="CD230" s="63">
        <v>628.55531594870001</v>
      </c>
      <c r="CE230" s="63">
        <v>-360.78530434430002</v>
      </c>
      <c r="CF230" s="63">
        <v>-253.7428830902</v>
      </c>
      <c r="CG230" s="63">
        <v>-283.30774448390002</v>
      </c>
      <c r="CH230" s="63">
        <v>314.73723700509998</v>
      </c>
      <c r="CI230" s="63">
        <v>364.44525994380001</v>
      </c>
      <c r="CJ230" s="63">
        <v>-233.7124693291</v>
      </c>
      <c r="CK230" s="63">
        <v>171.19869456769999</v>
      </c>
      <c r="CL230" s="63">
        <v>536.48745503329997</v>
      </c>
      <c r="CM230" s="63">
        <v>13.3825314427</v>
      </c>
      <c r="CN230" s="63">
        <v>60.654865530999999</v>
      </c>
      <c r="CO230" s="63">
        <v>-189.4399218129</v>
      </c>
      <c r="CP230" s="63">
        <v>385.72920398399998</v>
      </c>
      <c r="CQ230" s="63">
        <v>336.0749818681</v>
      </c>
      <c r="CR230" s="63">
        <v>-359.0040987813</v>
      </c>
      <c r="CS230" s="63">
        <v>-129.2648227745</v>
      </c>
      <c r="CT230" s="63">
        <v>834.93900136570005</v>
      </c>
      <c r="CU230" s="63">
        <v>-460.7648558683</v>
      </c>
      <c r="CV230" s="63">
        <v>-183.15763044350001</v>
      </c>
      <c r="CW230" s="63">
        <v>-293.47435799229999</v>
      </c>
      <c r="CX230" s="63">
        <v>489.31228947979997</v>
      </c>
      <c r="CY230" s="63">
        <v>-975.65771843180005</v>
      </c>
      <c r="CZ230" s="63">
        <v>358.56878702180001</v>
      </c>
      <c r="DA230" s="63">
        <v>-202.16212197959999</v>
      </c>
      <c r="DB230" s="63">
        <v>1094.8918212015999</v>
      </c>
      <c r="DC230" s="63">
        <v>166.98407636909999</v>
      </c>
      <c r="DD230" s="63">
        <v>101.4909680053</v>
      </c>
      <c r="DE230" s="63">
        <v>-87.359567059300005</v>
      </c>
      <c r="DF230" s="63">
        <v>1521.4632512835001</v>
      </c>
      <c r="DG230" s="63">
        <v>490.73371137359999</v>
      </c>
      <c r="DH230" s="63">
        <v>275.02875229270001</v>
      </c>
      <c r="DI230" s="63">
        <v>-191.470542921</v>
      </c>
      <c r="DJ230" s="63">
        <v>529.52216984300003</v>
      </c>
      <c r="DK230" s="63">
        <v>-489.35417020900002</v>
      </c>
      <c r="DL230" s="63">
        <v>-446.86947582570002</v>
      </c>
      <c r="DM230" s="63">
        <v>-649.36711081830003</v>
      </c>
      <c r="DN230" s="63">
        <v>214.8660758668</v>
      </c>
      <c r="DO230" s="63">
        <v>383.98194930659997</v>
      </c>
      <c r="DP230" s="63">
        <v>-729.57979744160002</v>
      </c>
      <c r="DQ230" s="63">
        <v>118.8936188154</v>
      </c>
      <c r="DR230" s="63">
        <v>778.93998488249997</v>
      </c>
      <c r="DS230" s="63">
        <v>-98.564622005900006</v>
      </c>
      <c r="DT230" s="63">
        <v>172.6590914555</v>
      </c>
      <c r="DU230" s="63">
        <v>-174.5353722049</v>
      </c>
      <c r="DV230" s="63">
        <v>1178.6824779106</v>
      </c>
    </row>
    <row r="231" spans="1:126" s="21" customFormat="1" ht="12" customHeight="1" x14ac:dyDescent="0.3">
      <c r="A231" s="243" t="s">
        <v>119</v>
      </c>
      <c r="B231" s="63">
        <v>0</v>
      </c>
      <c r="C231" s="63">
        <v>0</v>
      </c>
      <c r="D231" s="63">
        <v>0</v>
      </c>
      <c r="E231" s="63">
        <v>0</v>
      </c>
      <c r="F231" s="63">
        <v>0</v>
      </c>
      <c r="G231" s="63">
        <v>0</v>
      </c>
      <c r="H231" s="63">
        <v>0</v>
      </c>
      <c r="I231" s="63">
        <v>0</v>
      </c>
      <c r="J231" s="63">
        <v>0</v>
      </c>
      <c r="K231" s="63">
        <v>0</v>
      </c>
      <c r="L231" s="63">
        <v>0</v>
      </c>
      <c r="M231" s="63">
        <v>0</v>
      </c>
      <c r="N231" s="63">
        <v>0</v>
      </c>
      <c r="O231" s="63">
        <v>0</v>
      </c>
      <c r="P231" s="63">
        <v>0</v>
      </c>
      <c r="Q231" s="63">
        <v>0</v>
      </c>
      <c r="R231" s="63">
        <v>0</v>
      </c>
      <c r="S231" s="63">
        <v>0</v>
      </c>
      <c r="T231" s="63">
        <v>0</v>
      </c>
      <c r="U231" s="63">
        <v>0</v>
      </c>
      <c r="V231" s="63">
        <v>0</v>
      </c>
      <c r="W231" s="63">
        <v>0</v>
      </c>
      <c r="X231" s="63">
        <v>0</v>
      </c>
      <c r="Y231" s="63">
        <v>0</v>
      </c>
      <c r="Z231" s="63">
        <v>0</v>
      </c>
      <c r="AA231" s="63">
        <v>0</v>
      </c>
      <c r="AB231" s="63">
        <v>0</v>
      </c>
      <c r="AC231" s="63">
        <v>0</v>
      </c>
      <c r="AD231" s="63">
        <v>0</v>
      </c>
      <c r="AE231" s="63">
        <v>0</v>
      </c>
      <c r="AF231" s="63">
        <v>0</v>
      </c>
      <c r="AG231" s="63">
        <v>0</v>
      </c>
      <c r="AH231" s="63">
        <v>0</v>
      </c>
      <c r="AI231" s="63">
        <v>0</v>
      </c>
      <c r="AJ231" s="63">
        <v>0</v>
      </c>
      <c r="AK231" s="63">
        <v>0</v>
      </c>
      <c r="AL231" s="63">
        <v>0</v>
      </c>
      <c r="AM231" s="63">
        <v>0</v>
      </c>
      <c r="AN231" s="63">
        <v>0</v>
      </c>
      <c r="AO231" s="63">
        <v>0</v>
      </c>
      <c r="AP231" s="63">
        <v>0</v>
      </c>
      <c r="AQ231" s="63">
        <v>0</v>
      </c>
      <c r="AR231" s="63">
        <v>0</v>
      </c>
      <c r="AS231" s="63">
        <v>0</v>
      </c>
      <c r="AT231" s="63">
        <v>0</v>
      </c>
      <c r="AU231" s="63">
        <v>0</v>
      </c>
      <c r="AV231" s="63">
        <v>0</v>
      </c>
      <c r="AW231" s="63">
        <v>0</v>
      </c>
      <c r="AX231" s="63">
        <v>0</v>
      </c>
      <c r="AY231" s="63">
        <v>0</v>
      </c>
      <c r="AZ231" s="63">
        <v>0</v>
      </c>
      <c r="BA231" s="63">
        <v>27.406406399400002</v>
      </c>
      <c r="BB231" s="63">
        <v>-4.6687587151000001</v>
      </c>
      <c r="BC231" s="63">
        <v>-2.4123275757</v>
      </c>
      <c r="BD231" s="63">
        <v>1.9191381358999999</v>
      </c>
      <c r="BE231" s="63">
        <v>-5.4512218087999997</v>
      </c>
      <c r="BF231" s="63">
        <v>14.301420461599999</v>
      </c>
      <c r="BG231" s="63">
        <v>-4.4696038820000004</v>
      </c>
      <c r="BH231" s="63">
        <v>9.5113476177000003</v>
      </c>
      <c r="BI231" s="63">
        <v>-5.0479681521000002</v>
      </c>
      <c r="BJ231" s="63">
        <v>-3.0008792652</v>
      </c>
      <c r="BK231" s="63">
        <v>0.1243764502</v>
      </c>
      <c r="BL231" s="63">
        <v>-0.38841701099999998</v>
      </c>
      <c r="BM231" s="63">
        <v>0.49281448039999998</v>
      </c>
      <c r="BN231" s="63">
        <v>1.7377228532</v>
      </c>
      <c r="BO231" s="63">
        <v>-1.4343147633</v>
      </c>
      <c r="BP231" s="63">
        <v>-0.25415884030000002</v>
      </c>
      <c r="BQ231" s="63">
        <v>2.5163705292</v>
      </c>
      <c r="BR231" s="63">
        <v>3.9141418247000002</v>
      </c>
      <c r="BS231" s="63">
        <v>-3.7836346964000001</v>
      </c>
      <c r="BT231" s="63">
        <v>-2.3260732325000002</v>
      </c>
      <c r="BU231" s="63">
        <v>-2.0973586854000001</v>
      </c>
      <c r="BV231" s="63">
        <v>2.5998734732000002</v>
      </c>
      <c r="BW231" s="63">
        <v>4.3600854601999997</v>
      </c>
      <c r="BX231" s="63">
        <v>-1.6977451925</v>
      </c>
      <c r="BY231" s="63">
        <v>-1.5645732776000001</v>
      </c>
      <c r="BZ231" s="63">
        <v>-0.4842323838</v>
      </c>
      <c r="CA231" s="63">
        <v>-0.18603726970000001</v>
      </c>
      <c r="CB231" s="63">
        <v>-0.44873335320000002</v>
      </c>
      <c r="CC231" s="63">
        <v>-2.4496694216999999</v>
      </c>
      <c r="CD231" s="63">
        <v>2.940223225</v>
      </c>
      <c r="CE231" s="63">
        <v>3.8576267532999999</v>
      </c>
      <c r="CF231" s="63">
        <v>-6.7440506104000004</v>
      </c>
      <c r="CG231" s="63">
        <v>1.1236127376</v>
      </c>
      <c r="CH231" s="63">
        <v>0.44224100179999998</v>
      </c>
      <c r="CI231" s="63">
        <v>-1.0594920604</v>
      </c>
      <c r="CJ231" s="63">
        <v>-0.84492105240000004</v>
      </c>
      <c r="CK231" s="63">
        <v>8.1710304900000003E-2</v>
      </c>
      <c r="CL231" s="63">
        <v>1.8326061557</v>
      </c>
      <c r="CM231" s="63">
        <v>-1.5565104786999999</v>
      </c>
      <c r="CN231" s="63">
        <v>1.9764126926000001</v>
      </c>
      <c r="CO231" s="63">
        <v>-5.7484721622999997</v>
      </c>
      <c r="CP231" s="63">
        <v>2.6170805934999999</v>
      </c>
      <c r="CQ231" s="63">
        <v>-0.60848281829999995</v>
      </c>
      <c r="CR231" s="63">
        <v>4.6005321598000002</v>
      </c>
      <c r="CS231" s="63">
        <v>-3.5810791315000001</v>
      </c>
      <c r="CT231" s="63">
        <v>7.3332774798000004</v>
      </c>
      <c r="CU231" s="63">
        <v>5.1753267243999996</v>
      </c>
      <c r="CV231" s="63">
        <v>-3.7073477083999999</v>
      </c>
      <c r="CW231" s="63">
        <v>-5.6213227237999996</v>
      </c>
      <c r="CX231" s="63">
        <v>0.1602020418</v>
      </c>
      <c r="CY231" s="63">
        <v>10.3089941444</v>
      </c>
      <c r="CZ231" s="63">
        <v>-13.535938916999999</v>
      </c>
      <c r="DA231" s="63">
        <v>-0.70261943240000002</v>
      </c>
      <c r="DB231" s="63">
        <v>2.1177818018000001</v>
      </c>
      <c r="DC231" s="63">
        <v>2.0287939415</v>
      </c>
      <c r="DD231" s="63">
        <v>-0.50850622519999999</v>
      </c>
      <c r="DE231" s="63">
        <v>0.1001844773</v>
      </c>
      <c r="DF231" s="63">
        <v>5.8674034512000004</v>
      </c>
      <c r="DG231" s="63">
        <v>-6.4621926410999997</v>
      </c>
      <c r="DH231" s="63">
        <v>-1.9868821515999999</v>
      </c>
      <c r="DI231" s="63">
        <v>1.6619482080000001</v>
      </c>
      <c r="DJ231" s="63">
        <v>1.8506564513999999</v>
      </c>
      <c r="DK231" s="63">
        <v>-0.11969903950000001</v>
      </c>
      <c r="DL231" s="63">
        <v>9.8879786672000005</v>
      </c>
      <c r="DM231" s="63">
        <v>-1.2812093664999999</v>
      </c>
      <c r="DN231" s="63">
        <v>11.99230094</v>
      </c>
      <c r="DO231" s="63">
        <v>-7.3605456221000001</v>
      </c>
      <c r="DP231" s="63">
        <v>-5.5286940658999999</v>
      </c>
      <c r="DQ231" s="63">
        <v>-1.6761225275</v>
      </c>
      <c r="DR231" s="63">
        <v>-1.6940960402</v>
      </c>
      <c r="DS231" s="63">
        <v>2.8050660928000002</v>
      </c>
      <c r="DT231" s="63">
        <v>-5.1073474058999997</v>
      </c>
      <c r="DU231" s="63">
        <v>-3.6615656556</v>
      </c>
      <c r="DV231" s="63">
        <v>0.69740260180000002</v>
      </c>
    </row>
    <row r="232" spans="1:126" s="21" customFormat="1" ht="12" customHeight="1" x14ac:dyDescent="0.2">
      <c r="A232" s="244" t="s">
        <v>120</v>
      </c>
      <c r="B232" s="63">
        <v>17.447122595900002</v>
      </c>
      <c r="C232" s="63">
        <v>23.803124896</v>
      </c>
      <c r="D232" s="63">
        <v>27.888407711599999</v>
      </c>
      <c r="E232" s="63">
        <v>-18.3003366041</v>
      </c>
      <c r="F232" s="63">
        <v>-24.142441267399999</v>
      </c>
      <c r="G232" s="63">
        <v>17.732429352800001</v>
      </c>
      <c r="H232" s="63">
        <v>-71.565294261000005</v>
      </c>
      <c r="I232" s="63">
        <v>-9.3684252318999999</v>
      </c>
      <c r="J232" s="63">
        <v>-79.923169910300004</v>
      </c>
      <c r="K232" s="63">
        <v>3.4476959897000001</v>
      </c>
      <c r="L232" s="63">
        <v>9.5141612265000006</v>
      </c>
      <c r="M232" s="63">
        <v>10.9176703716</v>
      </c>
      <c r="N232" s="63">
        <v>0.72965182630000003</v>
      </c>
      <c r="O232" s="63">
        <v>16.6647525807</v>
      </c>
      <c r="P232" s="63">
        <v>-5.6630334358000001</v>
      </c>
      <c r="Q232" s="63">
        <v>0.19952888499999999</v>
      </c>
      <c r="R232" s="63">
        <v>14.772492331400001</v>
      </c>
      <c r="S232" s="63">
        <v>5.9482228709999996</v>
      </c>
      <c r="T232" s="63">
        <v>5.2462546595999999</v>
      </c>
      <c r="U232" s="63">
        <v>3.7001622057999999</v>
      </c>
      <c r="V232" s="63">
        <v>-2.7268427728</v>
      </c>
      <c r="W232" s="63">
        <v>-4.0173064716000004</v>
      </c>
      <c r="X232" s="63">
        <v>-2.0173056449</v>
      </c>
      <c r="Y232" s="63">
        <v>-3.6946526773000001</v>
      </c>
      <c r="Z232" s="63">
        <v>90.936117408200005</v>
      </c>
      <c r="AA232" s="63">
        <v>28.6165814929</v>
      </c>
      <c r="AB232" s="63">
        <v>90.400693241300004</v>
      </c>
      <c r="AC232" s="63">
        <v>-129.22663408290001</v>
      </c>
      <c r="AD232" s="63">
        <v>-141.64888798690001</v>
      </c>
      <c r="AE232" s="63">
        <v>-1.8645822299000001</v>
      </c>
      <c r="AF232" s="63">
        <v>-8.3825566700000007E-2</v>
      </c>
      <c r="AG232" s="63">
        <v>-13.0265220212</v>
      </c>
      <c r="AH232" s="63">
        <v>2.9391653085999998</v>
      </c>
      <c r="AI232" s="63">
        <v>9.4533444919999994</v>
      </c>
      <c r="AJ232" s="63">
        <v>5.6713979875999998</v>
      </c>
      <c r="AK232" s="63">
        <v>2.9516886799999999E-2</v>
      </c>
      <c r="AL232" s="63">
        <v>-271.25273843050002</v>
      </c>
      <c r="AM232" s="63">
        <v>487.52877051029998</v>
      </c>
      <c r="AN232" s="63">
        <v>-152.90228795830001</v>
      </c>
      <c r="AO232" s="63">
        <v>179.8920798906</v>
      </c>
      <c r="AP232" s="63">
        <v>-382.00825051089998</v>
      </c>
      <c r="AQ232" s="63">
        <v>581.53786388590004</v>
      </c>
      <c r="AR232" s="63">
        <v>100.31938888010001</v>
      </c>
      <c r="AS232" s="63">
        <v>367.07252571520002</v>
      </c>
      <c r="AT232" s="63">
        <v>4.2285152153999999</v>
      </c>
      <c r="AU232" s="63">
        <v>410.66663930150003</v>
      </c>
      <c r="AV232" s="63">
        <v>362.23763370040001</v>
      </c>
      <c r="AW232" s="63">
        <v>258.91913378700002</v>
      </c>
      <c r="AX232" s="63">
        <v>-415.45740703600001</v>
      </c>
      <c r="AY232" s="63">
        <v>154.75098498689999</v>
      </c>
      <c r="AZ232" s="63">
        <v>329.4827972667</v>
      </c>
      <c r="BA232" s="63">
        <v>374.89499717950002</v>
      </c>
      <c r="BB232" s="63">
        <v>-15.1529081666</v>
      </c>
      <c r="BC232" s="63">
        <v>369.82118982629999</v>
      </c>
      <c r="BD232" s="63">
        <v>84.964771557199995</v>
      </c>
      <c r="BE232" s="63">
        <v>-865.98615986899995</v>
      </c>
      <c r="BF232" s="63">
        <v>-158.1277531145</v>
      </c>
      <c r="BG232" s="63">
        <v>494.85640894149998</v>
      </c>
      <c r="BH232" s="63">
        <v>145.42970253249999</v>
      </c>
      <c r="BI232" s="63">
        <v>-82.210841414499995</v>
      </c>
      <c r="BJ232" s="63">
        <v>-330.42865784520001</v>
      </c>
      <c r="BK232" s="63">
        <v>651.76147597110003</v>
      </c>
      <c r="BL232" s="63">
        <v>-30.166334175300001</v>
      </c>
      <c r="BM232" s="63">
        <v>220.30453898179999</v>
      </c>
      <c r="BN232" s="63">
        <v>-91.359932065300001</v>
      </c>
      <c r="BO232" s="63">
        <v>-319.95053626129999</v>
      </c>
      <c r="BP232" s="63">
        <v>129.90867981</v>
      </c>
      <c r="BQ232" s="63">
        <v>1.553466096</v>
      </c>
      <c r="BR232" s="63">
        <v>157.2546724382</v>
      </c>
      <c r="BS232" s="63">
        <v>-627.2369566584</v>
      </c>
      <c r="BT232" s="63">
        <v>387.91816371760001</v>
      </c>
      <c r="BU232" s="63">
        <v>-185.702288979</v>
      </c>
      <c r="BV232" s="63">
        <v>63.029525486899999</v>
      </c>
      <c r="BW232" s="63">
        <v>146.91229864050001</v>
      </c>
      <c r="BX232" s="63">
        <v>-152.86409228190001</v>
      </c>
      <c r="BY232" s="63">
        <v>21.639622532699999</v>
      </c>
      <c r="BZ232" s="63">
        <v>176.77114350479999</v>
      </c>
      <c r="CA232" s="63">
        <v>183.03414983459999</v>
      </c>
      <c r="CB232" s="63">
        <v>20.4042733842</v>
      </c>
      <c r="CC232" s="63">
        <v>-374.20402844170002</v>
      </c>
      <c r="CD232" s="63">
        <v>625.61509272369995</v>
      </c>
      <c r="CE232" s="63">
        <v>-364.64293109760001</v>
      </c>
      <c r="CF232" s="63">
        <v>-246.9988324798</v>
      </c>
      <c r="CG232" s="63">
        <v>-284.43135722149998</v>
      </c>
      <c r="CH232" s="63">
        <v>314.29499600330001</v>
      </c>
      <c r="CI232" s="63">
        <v>365.50475200419999</v>
      </c>
      <c r="CJ232" s="63">
        <v>-232.86754827670001</v>
      </c>
      <c r="CK232" s="63">
        <v>171.1169842628</v>
      </c>
      <c r="CL232" s="63">
        <v>534.65484887759999</v>
      </c>
      <c r="CM232" s="63">
        <v>14.939041921399999</v>
      </c>
      <c r="CN232" s="63">
        <v>58.678452838399998</v>
      </c>
      <c r="CO232" s="63">
        <v>-183.69144965059999</v>
      </c>
      <c r="CP232" s="63">
        <v>383.11212339050002</v>
      </c>
      <c r="CQ232" s="63">
        <v>336.68346468639999</v>
      </c>
      <c r="CR232" s="63">
        <v>-363.60463094110003</v>
      </c>
      <c r="CS232" s="63">
        <v>-125.683743643</v>
      </c>
      <c r="CT232" s="63">
        <v>827.60572388590003</v>
      </c>
      <c r="CU232" s="63">
        <v>-465.94018259270001</v>
      </c>
      <c r="CV232" s="63">
        <v>-179.45028273509999</v>
      </c>
      <c r="CW232" s="63">
        <v>-287.85303526849998</v>
      </c>
      <c r="CX232" s="63">
        <v>489.15208743800002</v>
      </c>
      <c r="CY232" s="63">
        <v>-985.96671257620005</v>
      </c>
      <c r="CZ232" s="63">
        <v>372.10472593880002</v>
      </c>
      <c r="DA232" s="63">
        <v>-201.4595025472</v>
      </c>
      <c r="DB232" s="63">
        <v>1092.7740393997999</v>
      </c>
      <c r="DC232" s="63">
        <v>164.9552824276</v>
      </c>
      <c r="DD232" s="63">
        <v>101.9994742305</v>
      </c>
      <c r="DE232" s="63">
        <v>-87.459751536599995</v>
      </c>
      <c r="DF232" s="63">
        <v>1515.5958478323</v>
      </c>
      <c r="DG232" s="63">
        <v>497.19590401469998</v>
      </c>
      <c r="DH232" s="63">
        <v>277.01563444430002</v>
      </c>
      <c r="DI232" s="63">
        <v>-193.13249112899999</v>
      </c>
      <c r="DJ232" s="63">
        <v>527.6715133916</v>
      </c>
      <c r="DK232" s="63">
        <v>-489.23447116950001</v>
      </c>
      <c r="DL232" s="63">
        <v>-456.75745449290002</v>
      </c>
      <c r="DM232" s="63">
        <v>-648.08590145180005</v>
      </c>
      <c r="DN232" s="63">
        <v>202.8737749268</v>
      </c>
      <c r="DO232" s="63">
        <v>391.34249492869998</v>
      </c>
      <c r="DP232" s="63">
        <v>-724.0511033757</v>
      </c>
      <c r="DQ232" s="63">
        <v>120.5697413429</v>
      </c>
      <c r="DR232" s="63">
        <v>780.63408092270004</v>
      </c>
      <c r="DS232" s="63">
        <v>-101.3696880987</v>
      </c>
      <c r="DT232" s="63">
        <v>177.76643886139999</v>
      </c>
      <c r="DU232" s="63">
        <v>-170.87380654930001</v>
      </c>
      <c r="DV232" s="63">
        <v>1177.9850753088001</v>
      </c>
    </row>
    <row r="233" spans="1:126" s="19" customFormat="1" ht="12" customHeight="1" x14ac:dyDescent="0.3">
      <c r="A233" s="212" t="s">
        <v>205</v>
      </c>
      <c r="B233" s="60">
        <v>18.349159376300001</v>
      </c>
      <c r="C233" s="60">
        <v>35.0990255906</v>
      </c>
      <c r="D233" s="60">
        <v>25.5034342577</v>
      </c>
      <c r="E233" s="60">
        <v>13.169610886799999</v>
      </c>
      <c r="F233" s="60">
        <v>-15.770766314699999</v>
      </c>
      <c r="G233" s="60">
        <v>19.246245848499999</v>
      </c>
      <c r="H233" s="60">
        <v>-75.651554860600001</v>
      </c>
      <c r="I233" s="60">
        <v>-11.5955454596</v>
      </c>
      <c r="J233" s="60">
        <v>-78.207208293299999</v>
      </c>
      <c r="K233" s="60">
        <v>6.9576137814000001</v>
      </c>
      <c r="L233" s="60">
        <v>11.7277615481</v>
      </c>
      <c r="M233" s="60">
        <v>10.8335840871</v>
      </c>
      <c r="N233" s="60">
        <v>0.66756407419999997</v>
      </c>
      <c r="O233" s="60">
        <v>16.611831416400001</v>
      </c>
      <c r="P233" s="60">
        <v>-5.7247135752</v>
      </c>
      <c r="Q233" s="60">
        <v>0.2002995088</v>
      </c>
      <c r="R233" s="60">
        <v>15.1110682809</v>
      </c>
      <c r="S233" s="60">
        <v>6.8290124754999999</v>
      </c>
      <c r="T233" s="60">
        <v>5.0492752734000002</v>
      </c>
      <c r="U233" s="60">
        <v>3.4780360852999999</v>
      </c>
      <c r="V233" s="60">
        <v>-3.1414029345999999</v>
      </c>
      <c r="W233" s="60">
        <v>-4.0608165405000003</v>
      </c>
      <c r="X233" s="60">
        <v>-2.7476220594999998</v>
      </c>
      <c r="Y233" s="60">
        <v>-3.1958222743000002</v>
      </c>
      <c r="Z233" s="60">
        <v>90.922486010100002</v>
      </c>
      <c r="AA233" s="60">
        <v>28.425855659500002</v>
      </c>
      <c r="AB233" s="60">
        <v>90.244583049900001</v>
      </c>
      <c r="AC233" s="60">
        <v>-128.8988520998</v>
      </c>
      <c r="AD233" s="60">
        <v>-141.64806676660001</v>
      </c>
      <c r="AE233" s="60">
        <v>-1.8645822299000001</v>
      </c>
      <c r="AF233" s="60">
        <v>-8.3825566700000007E-2</v>
      </c>
      <c r="AG233" s="60">
        <v>-13.0265220212</v>
      </c>
      <c r="AH233" s="60">
        <v>2.9391653085999998</v>
      </c>
      <c r="AI233" s="60">
        <v>9.4533444919999994</v>
      </c>
      <c r="AJ233" s="60">
        <v>5.5215751559999999</v>
      </c>
      <c r="AK233" s="60">
        <v>2.9516886799999999E-2</v>
      </c>
      <c r="AL233" s="60">
        <v>-271.25273843050002</v>
      </c>
      <c r="AM233" s="60">
        <v>487.52877051029998</v>
      </c>
      <c r="AN233" s="60">
        <v>-152.75242255590001</v>
      </c>
      <c r="AO233" s="60">
        <v>179.8920798906</v>
      </c>
      <c r="AP233" s="60">
        <v>-382.00825051089998</v>
      </c>
      <c r="AQ233" s="60">
        <v>581.53786388590004</v>
      </c>
      <c r="AR233" s="60">
        <v>29.3794867497</v>
      </c>
      <c r="AS233" s="60">
        <v>343.08150323170003</v>
      </c>
      <c r="AT233" s="60">
        <v>-67.725361222399997</v>
      </c>
      <c r="AU233" s="60">
        <v>364.35192249120001</v>
      </c>
      <c r="AV233" s="60">
        <v>317.08138093039997</v>
      </c>
      <c r="AW233" s="60">
        <v>213.68141934350001</v>
      </c>
      <c r="AX233" s="60">
        <v>-415.45740703600001</v>
      </c>
      <c r="AY233" s="60">
        <v>434.33884441179998</v>
      </c>
      <c r="AZ233" s="60">
        <v>329.4827972667</v>
      </c>
      <c r="BA233" s="60">
        <v>402.65148181709998</v>
      </c>
      <c r="BB233" s="60">
        <v>-27.028503977300002</v>
      </c>
      <c r="BC233" s="60">
        <v>360.70616749840002</v>
      </c>
      <c r="BD233" s="60">
        <v>89.083522506899996</v>
      </c>
      <c r="BE233" s="60">
        <v>-835.71361401649995</v>
      </c>
      <c r="BF233" s="60">
        <v>-151.96053178170001</v>
      </c>
      <c r="BG233" s="60">
        <v>485.18753927120002</v>
      </c>
      <c r="BH233" s="60">
        <v>154.27842807850001</v>
      </c>
      <c r="BI233" s="60">
        <v>-76.022955764200006</v>
      </c>
      <c r="BJ233" s="60">
        <v>-321.70697776349999</v>
      </c>
      <c r="BK233" s="60">
        <v>653.02971405879998</v>
      </c>
      <c r="BL233" s="60">
        <v>-29.075546982300001</v>
      </c>
      <c r="BM233" s="60">
        <v>221.4415105928</v>
      </c>
      <c r="BN233" s="60">
        <v>-89.125746215800007</v>
      </c>
      <c r="BO233" s="60">
        <v>-317.8906400866</v>
      </c>
      <c r="BP233" s="60">
        <v>131.39387147150001</v>
      </c>
      <c r="BQ233" s="60">
        <v>7.0820855042000002</v>
      </c>
      <c r="BR233" s="60">
        <v>161.44640398620001</v>
      </c>
      <c r="BS233" s="60">
        <v>-630.53052079830002</v>
      </c>
      <c r="BT233" s="60">
        <v>385.47367936630002</v>
      </c>
      <c r="BU233" s="60">
        <v>-185.82005866450001</v>
      </c>
      <c r="BV233" s="60">
        <v>64.493309714099993</v>
      </c>
      <c r="BW233" s="60">
        <v>150.31868005460001</v>
      </c>
      <c r="BX233" s="60">
        <v>-154.36343827819999</v>
      </c>
      <c r="BY233" s="60">
        <v>24.0225258569</v>
      </c>
      <c r="BZ233" s="60">
        <v>176.18636466699999</v>
      </c>
      <c r="CA233" s="60">
        <v>182.1656395171</v>
      </c>
      <c r="CB233" s="60">
        <v>19.0741494534</v>
      </c>
      <c r="CC233" s="60">
        <v>-374.9280968516</v>
      </c>
      <c r="CD233" s="60">
        <v>626.50255391739995</v>
      </c>
      <c r="CE233" s="60">
        <v>-360.98527341200003</v>
      </c>
      <c r="CF233" s="60">
        <v>-252.68187826580001</v>
      </c>
      <c r="CG233" s="60">
        <v>-275.79984864890002</v>
      </c>
      <c r="CH233" s="60">
        <v>308.34225017170002</v>
      </c>
      <c r="CI233" s="60">
        <v>364.18430010240002</v>
      </c>
      <c r="CJ233" s="60">
        <v>-229.19691978349999</v>
      </c>
      <c r="CK233" s="60">
        <v>182.9515934094</v>
      </c>
      <c r="CL233" s="60">
        <v>511.83854542429998</v>
      </c>
      <c r="CM233" s="60">
        <v>20.843529865699999</v>
      </c>
      <c r="CN233" s="60">
        <v>58.0166756136</v>
      </c>
      <c r="CO233" s="60">
        <v>-181.1503133091</v>
      </c>
      <c r="CP233" s="60">
        <v>379.02167444999998</v>
      </c>
      <c r="CQ233" s="60">
        <v>336.38944792149999</v>
      </c>
      <c r="CR233" s="60">
        <v>-361.53451297089998</v>
      </c>
      <c r="CS233" s="60">
        <v>-124.92876391590001</v>
      </c>
      <c r="CT233" s="60">
        <v>856.07253326340003</v>
      </c>
      <c r="CU233" s="60">
        <v>-485.21435531280002</v>
      </c>
      <c r="CV233" s="60">
        <v>-183.05453578940001</v>
      </c>
      <c r="CW233" s="60">
        <v>-296.11068531209997</v>
      </c>
      <c r="CX233" s="60">
        <v>485.72386371940001</v>
      </c>
      <c r="CY233" s="60">
        <v>-1123.2554956463</v>
      </c>
      <c r="CZ233" s="60">
        <v>371.90703873069998</v>
      </c>
      <c r="DA233" s="60">
        <v>-196.98936280589999</v>
      </c>
      <c r="DB233" s="60">
        <v>1108.3947232346</v>
      </c>
      <c r="DC233" s="60">
        <v>186.2645540366</v>
      </c>
      <c r="DD233" s="60">
        <v>100.7442262921</v>
      </c>
      <c r="DE233" s="60">
        <v>4.0961282825999996</v>
      </c>
      <c r="DF233" s="60">
        <v>1520.3649205129</v>
      </c>
      <c r="DG233" s="60">
        <v>493.47738980240001</v>
      </c>
      <c r="DH233" s="60">
        <v>278.76867107589999</v>
      </c>
      <c r="DI233" s="60">
        <v>-119.2002407291</v>
      </c>
      <c r="DJ233" s="60">
        <v>465.8018110443</v>
      </c>
      <c r="DK233" s="60">
        <v>-503.35877143829998</v>
      </c>
      <c r="DL233" s="60">
        <v>-443.0070729446</v>
      </c>
      <c r="DM233" s="60">
        <v>-640.25786090669999</v>
      </c>
      <c r="DN233" s="60">
        <v>247.1166927626</v>
      </c>
      <c r="DO233" s="60">
        <v>361.22213936859998</v>
      </c>
      <c r="DP233" s="60">
        <v>-733.96870997639996</v>
      </c>
      <c r="DQ233" s="60">
        <v>129.9981854671</v>
      </c>
      <c r="DR233" s="60">
        <v>775.22395625989998</v>
      </c>
      <c r="DS233" s="60">
        <v>-89.545779722700004</v>
      </c>
      <c r="DT233" s="60">
        <v>166.2329223911</v>
      </c>
      <c r="DU233" s="60">
        <v>-159.634229011</v>
      </c>
      <c r="DV233" s="60">
        <v>1159.4128809040999</v>
      </c>
    </row>
    <row r="234" spans="1:126" s="22" customFormat="1" ht="12" customHeight="1" x14ac:dyDescent="0.3">
      <c r="A234" s="213" t="s">
        <v>113</v>
      </c>
      <c r="B234" s="63">
        <v>0</v>
      </c>
      <c r="C234" s="63">
        <v>0</v>
      </c>
      <c r="D234" s="63">
        <v>0</v>
      </c>
      <c r="E234" s="63">
        <v>0</v>
      </c>
      <c r="F234" s="63">
        <v>0</v>
      </c>
      <c r="G234" s="63">
        <v>0</v>
      </c>
      <c r="H234" s="63">
        <v>0</v>
      </c>
      <c r="I234" s="63">
        <v>0</v>
      </c>
      <c r="J234" s="63">
        <v>0</v>
      </c>
      <c r="K234" s="63">
        <v>0</v>
      </c>
      <c r="L234" s="63">
        <v>0</v>
      </c>
      <c r="M234" s="63">
        <v>0</v>
      </c>
      <c r="N234" s="63">
        <v>0</v>
      </c>
      <c r="O234" s="63">
        <v>0</v>
      </c>
      <c r="P234" s="63">
        <v>0</v>
      </c>
      <c r="Q234" s="63">
        <v>0</v>
      </c>
      <c r="R234" s="63">
        <v>0</v>
      </c>
      <c r="S234" s="63">
        <v>0</v>
      </c>
      <c r="T234" s="63">
        <v>0</v>
      </c>
      <c r="U234" s="63">
        <v>0</v>
      </c>
      <c r="V234" s="63">
        <v>0</v>
      </c>
      <c r="W234" s="63">
        <v>0</v>
      </c>
      <c r="X234" s="63">
        <v>0</v>
      </c>
      <c r="Y234" s="63">
        <v>0</v>
      </c>
      <c r="Z234" s="63">
        <v>0</v>
      </c>
      <c r="AA234" s="63">
        <v>0</v>
      </c>
      <c r="AB234" s="63">
        <v>0</v>
      </c>
      <c r="AC234" s="63">
        <v>0</v>
      </c>
      <c r="AD234" s="63">
        <v>0</v>
      </c>
      <c r="AE234" s="63">
        <v>0</v>
      </c>
      <c r="AF234" s="63">
        <v>0</v>
      </c>
      <c r="AG234" s="63">
        <v>0</v>
      </c>
      <c r="AH234" s="63">
        <v>0</v>
      </c>
      <c r="AI234" s="63">
        <v>0</v>
      </c>
      <c r="AJ234" s="63">
        <v>0</v>
      </c>
      <c r="AK234" s="63">
        <v>0</v>
      </c>
      <c r="AL234" s="63">
        <v>0</v>
      </c>
      <c r="AM234" s="63">
        <v>0</v>
      </c>
      <c r="AN234" s="63">
        <v>0</v>
      </c>
      <c r="AO234" s="63">
        <v>0</v>
      </c>
      <c r="AP234" s="63">
        <v>0</v>
      </c>
      <c r="AQ234" s="63">
        <v>0</v>
      </c>
      <c r="AR234" s="63">
        <v>0</v>
      </c>
      <c r="AS234" s="63">
        <v>0</v>
      </c>
      <c r="AT234" s="63">
        <v>0</v>
      </c>
      <c r="AU234" s="63">
        <v>0</v>
      </c>
      <c r="AV234" s="63">
        <v>0</v>
      </c>
      <c r="AW234" s="63">
        <v>0</v>
      </c>
      <c r="AX234" s="63">
        <v>0</v>
      </c>
      <c r="AY234" s="63">
        <v>0</v>
      </c>
      <c r="AZ234" s="63">
        <v>0</v>
      </c>
      <c r="BA234" s="63">
        <v>0</v>
      </c>
      <c r="BB234" s="63">
        <v>0</v>
      </c>
      <c r="BC234" s="63">
        <v>0</v>
      </c>
      <c r="BD234" s="63">
        <v>0</v>
      </c>
      <c r="BE234" s="63">
        <v>0</v>
      </c>
      <c r="BF234" s="63">
        <v>0</v>
      </c>
      <c r="BG234" s="63">
        <v>0</v>
      </c>
      <c r="BH234" s="63">
        <v>0</v>
      </c>
      <c r="BI234" s="63">
        <v>0</v>
      </c>
      <c r="BJ234" s="63">
        <v>0</v>
      </c>
      <c r="BK234" s="63">
        <v>0</v>
      </c>
      <c r="BL234" s="63">
        <v>0</v>
      </c>
      <c r="BM234" s="63">
        <v>0</v>
      </c>
      <c r="BN234" s="63">
        <v>0</v>
      </c>
      <c r="BO234" s="63">
        <v>0</v>
      </c>
      <c r="BP234" s="63">
        <v>0</v>
      </c>
      <c r="BQ234" s="63">
        <v>0</v>
      </c>
      <c r="BR234" s="63">
        <v>0</v>
      </c>
      <c r="BS234" s="63">
        <v>0</v>
      </c>
      <c r="BT234" s="63">
        <v>0</v>
      </c>
      <c r="BU234" s="63">
        <v>0</v>
      </c>
      <c r="BV234" s="63">
        <v>0</v>
      </c>
      <c r="BW234" s="63">
        <v>0</v>
      </c>
      <c r="BX234" s="63">
        <v>0</v>
      </c>
      <c r="BY234" s="63">
        <v>0</v>
      </c>
      <c r="BZ234" s="63">
        <v>0</v>
      </c>
      <c r="CA234" s="63">
        <v>0</v>
      </c>
      <c r="CB234" s="63">
        <v>0</v>
      </c>
      <c r="CC234" s="63">
        <v>0</v>
      </c>
      <c r="CD234" s="63">
        <v>0</v>
      </c>
      <c r="CE234" s="63">
        <v>0</v>
      </c>
      <c r="CF234" s="63">
        <v>0</v>
      </c>
      <c r="CG234" s="63">
        <v>0</v>
      </c>
      <c r="CH234" s="63">
        <v>0</v>
      </c>
      <c r="CI234" s="63">
        <v>0</v>
      </c>
      <c r="CJ234" s="63">
        <v>0</v>
      </c>
      <c r="CK234" s="63">
        <v>0</v>
      </c>
      <c r="CL234" s="63">
        <v>0</v>
      </c>
      <c r="CM234" s="63">
        <v>0</v>
      </c>
      <c r="CN234" s="63">
        <v>0</v>
      </c>
      <c r="CO234" s="63">
        <v>0</v>
      </c>
      <c r="CP234" s="63">
        <v>0</v>
      </c>
      <c r="CQ234" s="63">
        <v>0</v>
      </c>
      <c r="CR234" s="63">
        <v>0</v>
      </c>
      <c r="CS234" s="63">
        <v>0</v>
      </c>
      <c r="CT234" s="63">
        <v>0</v>
      </c>
      <c r="CU234" s="63">
        <v>0</v>
      </c>
      <c r="CV234" s="63">
        <v>0</v>
      </c>
      <c r="CW234" s="63">
        <v>0</v>
      </c>
      <c r="CX234" s="63">
        <v>0</v>
      </c>
      <c r="CY234" s="63">
        <v>0</v>
      </c>
      <c r="CZ234" s="63">
        <v>0</v>
      </c>
      <c r="DA234" s="63">
        <v>0</v>
      </c>
      <c r="DB234" s="63">
        <v>0</v>
      </c>
      <c r="DC234" s="63">
        <v>0</v>
      </c>
      <c r="DD234" s="63">
        <v>0</v>
      </c>
      <c r="DE234" s="63">
        <v>0</v>
      </c>
      <c r="DF234" s="63">
        <v>0</v>
      </c>
      <c r="DG234" s="63">
        <v>0</v>
      </c>
      <c r="DH234" s="63">
        <v>0</v>
      </c>
      <c r="DI234" s="63">
        <v>0</v>
      </c>
      <c r="DJ234" s="63">
        <v>0</v>
      </c>
      <c r="DK234" s="63">
        <v>0</v>
      </c>
      <c r="DL234" s="63">
        <v>0</v>
      </c>
      <c r="DM234" s="63">
        <v>0</v>
      </c>
      <c r="DN234" s="63">
        <v>0</v>
      </c>
      <c r="DO234" s="63">
        <v>0</v>
      </c>
      <c r="DP234" s="63">
        <v>0</v>
      </c>
      <c r="DQ234" s="63">
        <v>0</v>
      </c>
      <c r="DR234" s="63">
        <v>0</v>
      </c>
      <c r="DS234" s="63">
        <v>0</v>
      </c>
      <c r="DT234" s="63">
        <v>0</v>
      </c>
      <c r="DU234" s="63">
        <v>0</v>
      </c>
      <c r="DV234" s="63">
        <v>0</v>
      </c>
    </row>
    <row r="235" spans="1:126" s="22" customFormat="1" ht="12" customHeight="1" x14ac:dyDescent="0.3">
      <c r="A235" s="213" t="s">
        <v>114</v>
      </c>
      <c r="B235" s="63">
        <v>4.2541901299999997E-2</v>
      </c>
      <c r="C235" s="63">
        <v>2.33650912E-2</v>
      </c>
      <c r="D235" s="63">
        <v>3.8391203499999998E-2</v>
      </c>
      <c r="E235" s="63">
        <v>32.327822162099999</v>
      </c>
      <c r="F235" s="63">
        <v>1.02134962E-2</v>
      </c>
      <c r="G235" s="63">
        <v>2.7719528136</v>
      </c>
      <c r="H235" s="63">
        <v>3.6298241809</v>
      </c>
      <c r="I235" s="63">
        <v>-4.4441354000000002E-3</v>
      </c>
      <c r="J235" s="63">
        <v>2.2792419320000001</v>
      </c>
      <c r="K235" s="63">
        <v>3.5093138013999998</v>
      </c>
      <c r="L235" s="63">
        <v>2.1795545490000001</v>
      </c>
      <c r="M235" s="63">
        <v>-0.13249857200000001</v>
      </c>
      <c r="N235" s="63">
        <v>-5.5013427500000003E-2</v>
      </c>
      <c r="O235" s="63">
        <v>-5.2921164299999997E-2</v>
      </c>
      <c r="P235" s="63">
        <v>-4.2206435399999999E-2</v>
      </c>
      <c r="Q235" s="63">
        <v>0</v>
      </c>
      <c r="R235" s="63">
        <v>0</v>
      </c>
      <c r="S235" s="63">
        <v>1.3045265907000001</v>
      </c>
      <c r="T235" s="63">
        <v>-5.7524614299999999E-2</v>
      </c>
      <c r="U235" s="63">
        <v>0</v>
      </c>
      <c r="V235" s="63">
        <v>0</v>
      </c>
      <c r="W235" s="63">
        <v>0</v>
      </c>
      <c r="X235" s="63">
        <v>0</v>
      </c>
      <c r="Y235" s="63">
        <v>2.7928743999999998E-2</v>
      </c>
      <c r="Z235" s="63">
        <v>3.92009039E-2</v>
      </c>
      <c r="AA235" s="63">
        <v>-0.13411624159999999</v>
      </c>
      <c r="AB235" s="63">
        <v>-1.94271536E-2</v>
      </c>
      <c r="AC235" s="63">
        <v>0</v>
      </c>
      <c r="AD235" s="63">
        <v>0</v>
      </c>
      <c r="AE235" s="63">
        <v>0</v>
      </c>
      <c r="AF235" s="63">
        <v>0</v>
      </c>
      <c r="AG235" s="63">
        <v>0</v>
      </c>
      <c r="AH235" s="63">
        <v>0</v>
      </c>
      <c r="AI235" s="63">
        <v>0</v>
      </c>
      <c r="AJ235" s="63">
        <v>0</v>
      </c>
      <c r="AK235" s="63">
        <v>0</v>
      </c>
      <c r="AL235" s="63">
        <v>0</v>
      </c>
      <c r="AM235" s="63">
        <v>0</v>
      </c>
      <c r="AN235" s="63">
        <v>0</v>
      </c>
      <c r="AO235" s="63">
        <v>0</v>
      </c>
      <c r="AP235" s="63">
        <v>0</v>
      </c>
      <c r="AQ235" s="63">
        <v>0</v>
      </c>
      <c r="AR235" s="63">
        <v>0</v>
      </c>
      <c r="AS235" s="63">
        <v>0</v>
      </c>
      <c r="AT235" s="63">
        <v>0</v>
      </c>
      <c r="AU235" s="63">
        <v>0</v>
      </c>
      <c r="AV235" s="63">
        <v>0</v>
      </c>
      <c r="AW235" s="63">
        <v>0</v>
      </c>
      <c r="AX235" s="63">
        <v>0</v>
      </c>
      <c r="AY235" s="63">
        <v>0</v>
      </c>
      <c r="AZ235" s="63">
        <v>0</v>
      </c>
      <c r="BA235" s="63">
        <v>0.3500782382</v>
      </c>
      <c r="BB235" s="63">
        <v>1.6827916141999999</v>
      </c>
      <c r="BC235" s="63">
        <v>-1.4198509420000001</v>
      </c>
      <c r="BD235" s="63">
        <v>-1.8949922165999999</v>
      </c>
      <c r="BE235" s="63">
        <v>2.0445588317999999</v>
      </c>
      <c r="BF235" s="63">
        <v>-1.8711771205000001</v>
      </c>
      <c r="BG235" s="63">
        <v>0.4322074051</v>
      </c>
      <c r="BH235" s="63">
        <v>-0.19718207169999999</v>
      </c>
      <c r="BI235" s="63">
        <v>0.89650817169999997</v>
      </c>
      <c r="BJ235" s="63">
        <v>-1.2562382559</v>
      </c>
      <c r="BK235" s="63">
        <v>0.147947684</v>
      </c>
      <c r="BL235" s="63">
        <v>0.47035606460000001</v>
      </c>
      <c r="BM235" s="63">
        <v>-0.23925748290000001</v>
      </c>
      <c r="BN235" s="63">
        <v>0.2160629963</v>
      </c>
      <c r="BO235" s="63">
        <v>-0.1193820682</v>
      </c>
      <c r="BP235" s="63">
        <v>-0.47677714780000002</v>
      </c>
      <c r="BQ235" s="63">
        <v>3.1157191435999998</v>
      </c>
      <c r="BR235" s="63">
        <v>-2.3989567789000001</v>
      </c>
      <c r="BS235" s="63">
        <v>0.38341549809999997</v>
      </c>
      <c r="BT235" s="63">
        <v>-0.23227893080000001</v>
      </c>
      <c r="BU235" s="63">
        <v>1.7330731428999999</v>
      </c>
      <c r="BV235" s="63">
        <v>-1.2419730872000001</v>
      </c>
      <c r="BW235" s="63">
        <v>-1.1626777624</v>
      </c>
      <c r="BX235" s="63">
        <v>5.5637353899999999E-2</v>
      </c>
      <c r="BY235" s="63">
        <v>1.0269805021</v>
      </c>
      <c r="BZ235" s="63">
        <v>-0.1664070326</v>
      </c>
      <c r="CA235" s="63">
        <v>-0.28292144299999999</v>
      </c>
      <c r="CB235" s="63">
        <v>-0.31966797330000002</v>
      </c>
      <c r="CC235" s="63">
        <v>1.1149523347000001</v>
      </c>
      <c r="CD235" s="63">
        <v>-0.36259938629999999</v>
      </c>
      <c r="CE235" s="63">
        <v>-0.43294906770000002</v>
      </c>
      <c r="CF235" s="63">
        <v>1.1925698244</v>
      </c>
      <c r="CG235" s="63">
        <v>-0.41266216500000003</v>
      </c>
      <c r="CH235" s="63">
        <v>-0.13783958569999999</v>
      </c>
      <c r="CI235" s="63">
        <v>-0.1638220219</v>
      </c>
      <c r="CJ235" s="63">
        <v>1.5596815455999999</v>
      </c>
      <c r="CK235" s="63">
        <v>-6.1021583000000004E-3</v>
      </c>
      <c r="CL235" s="63">
        <v>-24.656573068099998</v>
      </c>
      <c r="CM235" s="63">
        <v>-1.046654577</v>
      </c>
      <c r="CN235" s="63">
        <v>-1.7225995156</v>
      </c>
      <c r="CO235" s="63">
        <v>6.7714452937000003</v>
      </c>
      <c r="CP235" s="63">
        <v>-3.0155162714000001</v>
      </c>
      <c r="CQ235" s="63">
        <v>-1.544024E-3</v>
      </c>
      <c r="CR235" s="63">
        <v>-0.63292828209999996</v>
      </c>
      <c r="CS235" s="63">
        <v>5.7916850138999996</v>
      </c>
      <c r="CT235" s="63">
        <v>-7.9823657193999997</v>
      </c>
      <c r="CU235" s="63">
        <v>0.64339497980000004</v>
      </c>
      <c r="CV235" s="63">
        <v>-7.6595700899999994E-2</v>
      </c>
      <c r="CW235" s="63">
        <v>2.2750525277000002</v>
      </c>
      <c r="CX235" s="63">
        <v>-3.6334192946999999</v>
      </c>
      <c r="CY235" s="63">
        <v>1.6564757405999999</v>
      </c>
      <c r="CZ235" s="63">
        <v>6.1104619400000004</v>
      </c>
      <c r="DA235" s="63">
        <v>-7.6939594840999996</v>
      </c>
      <c r="DB235" s="63">
        <v>0.20518582739999999</v>
      </c>
      <c r="DC235" s="63">
        <v>-0.18875599160000001</v>
      </c>
      <c r="DD235" s="63">
        <v>-3.7510067299999998E-2</v>
      </c>
      <c r="DE235" s="63">
        <v>1.842426017</v>
      </c>
      <c r="DF235" s="63">
        <v>-1.1093501227</v>
      </c>
      <c r="DG235" s="63">
        <v>-0.58548285899999997</v>
      </c>
      <c r="DH235" s="63">
        <v>1.7072260775999999</v>
      </c>
      <c r="DI235" s="63">
        <v>2.4724968658000002</v>
      </c>
      <c r="DJ235" s="63">
        <v>-2.1321647161000001</v>
      </c>
      <c r="DK235" s="63">
        <v>-2.6365690927999998</v>
      </c>
      <c r="DL235" s="63">
        <v>0.85978926040000003</v>
      </c>
      <c r="DM235" s="63">
        <v>7.9502997066000001</v>
      </c>
      <c r="DN235" s="63">
        <v>-7.6243794391000002</v>
      </c>
      <c r="DO235" s="63">
        <v>0.89942172320000002</v>
      </c>
      <c r="DP235" s="63">
        <v>-1.2867979920999999</v>
      </c>
      <c r="DQ235" s="63">
        <v>8.0320794919999994</v>
      </c>
      <c r="DR235" s="63">
        <v>-4.2305992354999997</v>
      </c>
      <c r="DS235" s="63">
        <v>0.50735845430000004</v>
      </c>
      <c r="DT235" s="63">
        <v>-0.76454703820000003</v>
      </c>
      <c r="DU235" s="63">
        <v>3.7653622701999998</v>
      </c>
      <c r="DV235" s="63">
        <v>-7.2360102348000002</v>
      </c>
    </row>
    <row r="236" spans="1:126" s="22" customFormat="1" ht="12" customHeight="1" x14ac:dyDescent="0.3">
      <c r="A236" s="159" t="s">
        <v>115</v>
      </c>
      <c r="B236" s="63">
        <v>4.2541901299999997E-2</v>
      </c>
      <c r="C236" s="63">
        <v>2.33650912E-2</v>
      </c>
      <c r="D236" s="63">
        <v>3.8391203499999998E-2</v>
      </c>
      <c r="E236" s="63">
        <v>32.327822162099999</v>
      </c>
      <c r="F236" s="63">
        <v>1.02134962E-2</v>
      </c>
      <c r="G236" s="63">
        <v>2.7719528136</v>
      </c>
      <c r="H236" s="63">
        <v>3.6298241809</v>
      </c>
      <c r="I236" s="63">
        <v>-4.4441354000000002E-3</v>
      </c>
      <c r="J236" s="63">
        <v>2.2792419320000001</v>
      </c>
      <c r="K236" s="63">
        <v>3.5093138013999998</v>
      </c>
      <c r="L236" s="63">
        <v>2.1795545490000001</v>
      </c>
      <c r="M236" s="63">
        <v>-0.13249857200000001</v>
      </c>
      <c r="N236" s="63">
        <v>-5.5013427500000003E-2</v>
      </c>
      <c r="O236" s="63">
        <v>-5.2921164299999997E-2</v>
      </c>
      <c r="P236" s="63">
        <v>-4.2206435399999999E-2</v>
      </c>
      <c r="Q236" s="63">
        <v>0</v>
      </c>
      <c r="R236" s="63">
        <v>0</v>
      </c>
      <c r="S236" s="63">
        <v>1.3045265907000001</v>
      </c>
      <c r="T236" s="63">
        <v>-5.7524614299999999E-2</v>
      </c>
      <c r="U236" s="63">
        <v>0</v>
      </c>
      <c r="V236" s="63">
        <v>0</v>
      </c>
      <c r="W236" s="63">
        <v>0</v>
      </c>
      <c r="X236" s="63">
        <v>0</v>
      </c>
      <c r="Y236" s="63">
        <v>2.7928743999999998E-2</v>
      </c>
      <c r="Z236" s="63">
        <v>3.92009039E-2</v>
      </c>
      <c r="AA236" s="63">
        <v>-0.13411624159999999</v>
      </c>
      <c r="AB236" s="63">
        <v>-1.94271536E-2</v>
      </c>
      <c r="AC236" s="63">
        <v>0</v>
      </c>
      <c r="AD236" s="63">
        <v>0</v>
      </c>
      <c r="AE236" s="63">
        <v>0</v>
      </c>
      <c r="AF236" s="63">
        <v>0</v>
      </c>
      <c r="AG236" s="63">
        <v>0</v>
      </c>
      <c r="AH236" s="63">
        <v>0</v>
      </c>
      <c r="AI236" s="63">
        <v>0</v>
      </c>
      <c r="AJ236" s="63">
        <v>0</v>
      </c>
      <c r="AK236" s="63">
        <v>0</v>
      </c>
      <c r="AL236" s="63">
        <v>0</v>
      </c>
      <c r="AM236" s="63">
        <v>0</v>
      </c>
      <c r="AN236" s="63">
        <v>0</v>
      </c>
      <c r="AO236" s="63">
        <v>0</v>
      </c>
      <c r="AP236" s="63">
        <v>0</v>
      </c>
      <c r="AQ236" s="63">
        <v>0</v>
      </c>
      <c r="AR236" s="63">
        <v>0</v>
      </c>
      <c r="AS236" s="63">
        <v>0</v>
      </c>
      <c r="AT236" s="63">
        <v>0</v>
      </c>
      <c r="AU236" s="63">
        <v>0</v>
      </c>
      <c r="AV236" s="63">
        <v>0</v>
      </c>
      <c r="AW236" s="63">
        <v>0</v>
      </c>
      <c r="AX236" s="63">
        <v>0</v>
      </c>
      <c r="AY236" s="63">
        <v>0</v>
      </c>
      <c r="AZ236" s="63">
        <v>0</v>
      </c>
      <c r="BA236" s="63">
        <v>0.3500782382</v>
      </c>
      <c r="BB236" s="63">
        <v>1.6827916141999999</v>
      </c>
      <c r="BC236" s="63">
        <v>-1.4198509420000001</v>
      </c>
      <c r="BD236" s="63">
        <v>-1.8949922165999999</v>
      </c>
      <c r="BE236" s="63">
        <v>2.0445588317999999</v>
      </c>
      <c r="BF236" s="63">
        <v>-1.8711771205000001</v>
      </c>
      <c r="BG236" s="63">
        <v>0.4322074051</v>
      </c>
      <c r="BH236" s="63">
        <v>-0.19718207169999999</v>
      </c>
      <c r="BI236" s="63">
        <v>0.89650817169999997</v>
      </c>
      <c r="BJ236" s="63">
        <v>-1.2562382559</v>
      </c>
      <c r="BK236" s="63">
        <v>0.147947684</v>
      </c>
      <c r="BL236" s="63">
        <v>0.47035606460000001</v>
      </c>
      <c r="BM236" s="63">
        <v>-0.23925748290000001</v>
      </c>
      <c r="BN236" s="63">
        <v>0.2160629963</v>
      </c>
      <c r="BO236" s="63">
        <v>-0.1193820682</v>
      </c>
      <c r="BP236" s="63">
        <v>-0.47677714780000002</v>
      </c>
      <c r="BQ236" s="63">
        <v>3.1157191435999998</v>
      </c>
      <c r="BR236" s="63">
        <v>-2.3989567789000001</v>
      </c>
      <c r="BS236" s="63">
        <v>0.38341549809999997</v>
      </c>
      <c r="BT236" s="63">
        <v>-0.23227893080000001</v>
      </c>
      <c r="BU236" s="63">
        <v>1.7330731428999999</v>
      </c>
      <c r="BV236" s="63">
        <v>-1.2419730872000001</v>
      </c>
      <c r="BW236" s="63">
        <v>-1.1626777624</v>
      </c>
      <c r="BX236" s="63">
        <v>5.5637353899999999E-2</v>
      </c>
      <c r="BY236" s="63">
        <v>1.0269805021</v>
      </c>
      <c r="BZ236" s="63">
        <v>-0.1664070326</v>
      </c>
      <c r="CA236" s="63">
        <v>-0.28292144299999999</v>
      </c>
      <c r="CB236" s="63">
        <v>-0.31966797330000002</v>
      </c>
      <c r="CC236" s="63">
        <v>1.1149523347000001</v>
      </c>
      <c r="CD236" s="63">
        <v>-0.36259938629999999</v>
      </c>
      <c r="CE236" s="63">
        <v>-0.43294906770000002</v>
      </c>
      <c r="CF236" s="63">
        <v>1.1925698244</v>
      </c>
      <c r="CG236" s="63">
        <v>-0.41266216500000003</v>
      </c>
      <c r="CH236" s="63">
        <v>-0.13783958569999999</v>
      </c>
      <c r="CI236" s="63">
        <v>-0.1638220219</v>
      </c>
      <c r="CJ236" s="63">
        <v>1.5596815455999999</v>
      </c>
      <c r="CK236" s="63">
        <v>-6.1021583000000004E-3</v>
      </c>
      <c r="CL236" s="63">
        <v>-24.656573068099998</v>
      </c>
      <c r="CM236" s="63">
        <v>-1.046654577</v>
      </c>
      <c r="CN236" s="63">
        <v>-1.7225995156</v>
      </c>
      <c r="CO236" s="63">
        <v>6.7714452937000003</v>
      </c>
      <c r="CP236" s="63">
        <v>-3.0155162714000001</v>
      </c>
      <c r="CQ236" s="63">
        <v>-1.544024E-3</v>
      </c>
      <c r="CR236" s="63">
        <v>-0.63292828209999996</v>
      </c>
      <c r="CS236" s="63">
        <v>5.7916850138999996</v>
      </c>
      <c r="CT236" s="63">
        <v>-7.9823657193999997</v>
      </c>
      <c r="CU236" s="63">
        <v>0.64339497980000004</v>
      </c>
      <c r="CV236" s="63">
        <v>-7.6595700899999994E-2</v>
      </c>
      <c r="CW236" s="63">
        <v>2.2750525277000002</v>
      </c>
      <c r="CX236" s="63">
        <v>-3.6334192946999999</v>
      </c>
      <c r="CY236" s="63">
        <v>1.6564757405999999</v>
      </c>
      <c r="CZ236" s="63">
        <v>6.1104619400000004</v>
      </c>
      <c r="DA236" s="63">
        <v>-7.6939594840999996</v>
      </c>
      <c r="DB236" s="63">
        <v>0.20518582739999999</v>
      </c>
      <c r="DC236" s="63">
        <v>-0.18875599160000001</v>
      </c>
      <c r="DD236" s="63">
        <v>-3.7510067299999998E-2</v>
      </c>
      <c r="DE236" s="63">
        <v>1.842426017</v>
      </c>
      <c r="DF236" s="63">
        <v>-1.1093501227</v>
      </c>
      <c r="DG236" s="63">
        <v>-0.58548285899999997</v>
      </c>
      <c r="DH236" s="63">
        <v>1.7072260775999999</v>
      </c>
      <c r="DI236" s="63">
        <v>2.4724968658000002</v>
      </c>
      <c r="DJ236" s="63">
        <v>-2.1321647161000001</v>
      </c>
      <c r="DK236" s="63">
        <v>-2.6365690927999998</v>
      </c>
      <c r="DL236" s="63">
        <v>0.85978926040000003</v>
      </c>
      <c r="DM236" s="63">
        <v>7.9502997066000001</v>
      </c>
      <c r="DN236" s="63">
        <v>-7.6243794391000002</v>
      </c>
      <c r="DO236" s="63">
        <v>0.89942172320000002</v>
      </c>
      <c r="DP236" s="63">
        <v>-1.2867979920999999</v>
      </c>
      <c r="DQ236" s="63">
        <v>8.0320794919999994</v>
      </c>
      <c r="DR236" s="63">
        <v>-4.2305992354999997</v>
      </c>
      <c r="DS236" s="63">
        <v>0.50735845430000004</v>
      </c>
      <c r="DT236" s="63">
        <v>-0.76454703820000003</v>
      </c>
      <c r="DU236" s="63">
        <v>3.7653622701999998</v>
      </c>
      <c r="DV236" s="63">
        <v>-7.2360102348000002</v>
      </c>
    </row>
    <row r="237" spans="1:126" s="22" customFormat="1" ht="12" customHeight="1" x14ac:dyDescent="0.3">
      <c r="A237" s="159" t="s">
        <v>116</v>
      </c>
      <c r="B237" s="63">
        <v>0</v>
      </c>
      <c r="C237" s="63">
        <v>0</v>
      </c>
      <c r="D237" s="63">
        <v>0</v>
      </c>
      <c r="E237" s="63">
        <v>0</v>
      </c>
      <c r="F237" s="63">
        <v>0</v>
      </c>
      <c r="G237" s="63">
        <v>0</v>
      </c>
      <c r="H237" s="63">
        <v>0</v>
      </c>
      <c r="I237" s="63">
        <v>0</v>
      </c>
      <c r="J237" s="63">
        <v>0</v>
      </c>
      <c r="K237" s="63">
        <v>0</v>
      </c>
      <c r="L237" s="63">
        <v>0</v>
      </c>
      <c r="M237" s="63">
        <v>0</v>
      </c>
      <c r="N237" s="63">
        <v>0</v>
      </c>
      <c r="O237" s="63">
        <v>0</v>
      </c>
      <c r="P237" s="63">
        <v>0</v>
      </c>
      <c r="Q237" s="63">
        <v>0</v>
      </c>
      <c r="R237" s="63">
        <v>0</v>
      </c>
      <c r="S237" s="63">
        <v>0</v>
      </c>
      <c r="T237" s="63">
        <v>0</v>
      </c>
      <c r="U237" s="63">
        <v>0</v>
      </c>
      <c r="V237" s="63">
        <v>0</v>
      </c>
      <c r="W237" s="63">
        <v>0</v>
      </c>
      <c r="X237" s="63">
        <v>0</v>
      </c>
      <c r="Y237" s="63">
        <v>0</v>
      </c>
      <c r="Z237" s="63">
        <v>0</v>
      </c>
      <c r="AA237" s="63">
        <v>0</v>
      </c>
      <c r="AB237" s="63">
        <v>0</v>
      </c>
      <c r="AC237" s="63">
        <v>0</v>
      </c>
      <c r="AD237" s="63">
        <v>0</v>
      </c>
      <c r="AE237" s="63">
        <v>0</v>
      </c>
      <c r="AF237" s="63">
        <v>0</v>
      </c>
      <c r="AG237" s="63">
        <v>0</v>
      </c>
      <c r="AH237" s="63">
        <v>0</v>
      </c>
      <c r="AI237" s="63">
        <v>0</v>
      </c>
      <c r="AJ237" s="63">
        <v>0</v>
      </c>
      <c r="AK237" s="63">
        <v>0</v>
      </c>
      <c r="AL237" s="63">
        <v>0</v>
      </c>
      <c r="AM237" s="63">
        <v>0</v>
      </c>
      <c r="AN237" s="63">
        <v>0</v>
      </c>
      <c r="AO237" s="63">
        <v>0</v>
      </c>
      <c r="AP237" s="63">
        <v>0</v>
      </c>
      <c r="AQ237" s="63">
        <v>0</v>
      </c>
      <c r="AR237" s="63">
        <v>0</v>
      </c>
      <c r="AS237" s="63">
        <v>0</v>
      </c>
      <c r="AT237" s="63">
        <v>0</v>
      </c>
      <c r="AU237" s="63">
        <v>0</v>
      </c>
      <c r="AV237" s="63">
        <v>0</v>
      </c>
      <c r="AW237" s="63">
        <v>0</v>
      </c>
      <c r="AX237" s="63">
        <v>0</v>
      </c>
      <c r="AY237" s="63">
        <v>0</v>
      </c>
      <c r="AZ237" s="63">
        <v>0</v>
      </c>
      <c r="BA237" s="63">
        <v>0</v>
      </c>
      <c r="BB237" s="63">
        <v>0</v>
      </c>
      <c r="BC237" s="63">
        <v>0</v>
      </c>
      <c r="BD237" s="63">
        <v>0</v>
      </c>
      <c r="BE237" s="63">
        <v>0</v>
      </c>
      <c r="BF237" s="63">
        <v>0</v>
      </c>
      <c r="BG237" s="63">
        <v>0</v>
      </c>
      <c r="BH237" s="63">
        <v>0</v>
      </c>
      <c r="BI237" s="63">
        <v>0</v>
      </c>
      <c r="BJ237" s="63">
        <v>0</v>
      </c>
      <c r="BK237" s="63">
        <v>0</v>
      </c>
      <c r="BL237" s="63">
        <v>0</v>
      </c>
      <c r="BM237" s="63">
        <v>0</v>
      </c>
      <c r="BN237" s="63">
        <v>0</v>
      </c>
      <c r="BO237" s="63">
        <v>0</v>
      </c>
      <c r="BP237" s="63">
        <v>0</v>
      </c>
      <c r="BQ237" s="63">
        <v>0</v>
      </c>
      <c r="BR237" s="63">
        <v>0</v>
      </c>
      <c r="BS237" s="63">
        <v>0</v>
      </c>
      <c r="BT237" s="63">
        <v>0</v>
      </c>
      <c r="BU237" s="63">
        <v>0</v>
      </c>
      <c r="BV237" s="63">
        <v>0</v>
      </c>
      <c r="BW237" s="63">
        <v>0</v>
      </c>
      <c r="BX237" s="63">
        <v>0</v>
      </c>
      <c r="BY237" s="63">
        <v>0</v>
      </c>
      <c r="BZ237" s="63">
        <v>0</v>
      </c>
      <c r="CA237" s="63">
        <v>0</v>
      </c>
      <c r="CB237" s="63">
        <v>0</v>
      </c>
      <c r="CC237" s="63">
        <v>0</v>
      </c>
      <c r="CD237" s="63">
        <v>0</v>
      </c>
      <c r="CE237" s="63">
        <v>0</v>
      </c>
      <c r="CF237" s="63">
        <v>0</v>
      </c>
      <c r="CG237" s="63">
        <v>0</v>
      </c>
      <c r="CH237" s="63">
        <v>0</v>
      </c>
      <c r="CI237" s="63">
        <v>0</v>
      </c>
      <c r="CJ237" s="63">
        <v>0</v>
      </c>
      <c r="CK237" s="63">
        <v>0</v>
      </c>
      <c r="CL237" s="63">
        <v>0</v>
      </c>
      <c r="CM237" s="63">
        <v>0</v>
      </c>
      <c r="CN237" s="63">
        <v>0</v>
      </c>
      <c r="CO237" s="63">
        <v>0</v>
      </c>
      <c r="CP237" s="63">
        <v>0</v>
      </c>
      <c r="CQ237" s="63">
        <v>0</v>
      </c>
      <c r="CR237" s="63">
        <v>0</v>
      </c>
      <c r="CS237" s="63">
        <v>0</v>
      </c>
      <c r="CT237" s="63">
        <v>0</v>
      </c>
      <c r="CU237" s="63">
        <v>0</v>
      </c>
      <c r="CV237" s="63">
        <v>0</v>
      </c>
      <c r="CW237" s="63">
        <v>0</v>
      </c>
      <c r="CX237" s="63">
        <v>0</v>
      </c>
      <c r="CY237" s="63">
        <v>0</v>
      </c>
      <c r="CZ237" s="63">
        <v>0</v>
      </c>
      <c r="DA237" s="63">
        <v>0</v>
      </c>
      <c r="DB237" s="63">
        <v>0</v>
      </c>
      <c r="DC237" s="63">
        <v>0</v>
      </c>
      <c r="DD237" s="63">
        <v>0</v>
      </c>
      <c r="DE237" s="63">
        <v>0</v>
      </c>
      <c r="DF237" s="63">
        <v>0</v>
      </c>
      <c r="DG237" s="63">
        <v>0</v>
      </c>
      <c r="DH237" s="63">
        <v>0</v>
      </c>
      <c r="DI237" s="63">
        <v>0</v>
      </c>
      <c r="DJ237" s="63">
        <v>0</v>
      </c>
      <c r="DK237" s="63">
        <v>0</v>
      </c>
      <c r="DL237" s="63">
        <v>0</v>
      </c>
      <c r="DM237" s="63">
        <v>0</v>
      </c>
      <c r="DN237" s="63">
        <v>0</v>
      </c>
      <c r="DO237" s="63">
        <v>0</v>
      </c>
      <c r="DP237" s="63">
        <v>0</v>
      </c>
      <c r="DQ237" s="63">
        <v>0</v>
      </c>
      <c r="DR237" s="63">
        <v>0</v>
      </c>
      <c r="DS237" s="63">
        <v>0</v>
      </c>
      <c r="DT237" s="63">
        <v>0</v>
      </c>
      <c r="DU237" s="63">
        <v>0</v>
      </c>
      <c r="DV237" s="63">
        <v>0</v>
      </c>
    </row>
    <row r="238" spans="1:126" s="22" customFormat="1" ht="12" customHeight="1" x14ac:dyDescent="0.3">
      <c r="A238" s="213" t="s">
        <v>117</v>
      </c>
      <c r="B238" s="63">
        <v>0</v>
      </c>
      <c r="C238" s="63">
        <v>0</v>
      </c>
      <c r="D238" s="63">
        <v>0</v>
      </c>
      <c r="E238" s="63">
        <v>0</v>
      </c>
      <c r="F238" s="63">
        <v>0</v>
      </c>
      <c r="G238" s="63">
        <v>0</v>
      </c>
      <c r="H238" s="63">
        <v>0</v>
      </c>
      <c r="I238" s="63">
        <v>0</v>
      </c>
      <c r="J238" s="63">
        <v>0</v>
      </c>
      <c r="K238" s="63">
        <v>0</v>
      </c>
      <c r="L238" s="63">
        <v>0</v>
      </c>
      <c r="M238" s="63">
        <v>0</v>
      </c>
      <c r="N238" s="63">
        <v>0</v>
      </c>
      <c r="O238" s="63">
        <v>0</v>
      </c>
      <c r="P238" s="63">
        <v>0</v>
      </c>
      <c r="Q238" s="63">
        <v>0</v>
      </c>
      <c r="R238" s="63">
        <v>0</v>
      </c>
      <c r="S238" s="63">
        <v>0</v>
      </c>
      <c r="T238" s="63">
        <v>0</v>
      </c>
      <c r="U238" s="63">
        <v>0</v>
      </c>
      <c r="V238" s="63">
        <v>0</v>
      </c>
      <c r="W238" s="63">
        <v>0</v>
      </c>
      <c r="X238" s="63">
        <v>0</v>
      </c>
      <c r="Y238" s="63">
        <v>0</v>
      </c>
      <c r="Z238" s="63">
        <v>0</v>
      </c>
      <c r="AA238" s="63">
        <v>0</v>
      </c>
      <c r="AB238" s="63">
        <v>0</v>
      </c>
      <c r="AC238" s="63">
        <v>0</v>
      </c>
      <c r="AD238" s="63">
        <v>0</v>
      </c>
      <c r="AE238" s="63">
        <v>0</v>
      </c>
      <c r="AF238" s="63">
        <v>0</v>
      </c>
      <c r="AG238" s="63">
        <v>0</v>
      </c>
      <c r="AH238" s="63">
        <v>0</v>
      </c>
      <c r="AI238" s="63">
        <v>0</v>
      </c>
      <c r="AJ238" s="63">
        <v>0</v>
      </c>
      <c r="AK238" s="63">
        <v>0</v>
      </c>
      <c r="AL238" s="63">
        <v>0</v>
      </c>
      <c r="AM238" s="63">
        <v>0</v>
      </c>
      <c r="AN238" s="63">
        <v>0</v>
      </c>
      <c r="AO238" s="63">
        <v>0</v>
      </c>
      <c r="AP238" s="63">
        <v>0</v>
      </c>
      <c r="AQ238" s="63">
        <v>0</v>
      </c>
      <c r="AR238" s="63">
        <v>0</v>
      </c>
      <c r="AS238" s="63">
        <v>0</v>
      </c>
      <c r="AT238" s="63">
        <v>0</v>
      </c>
      <c r="AU238" s="63">
        <v>0</v>
      </c>
      <c r="AV238" s="63">
        <v>0</v>
      </c>
      <c r="AW238" s="63">
        <v>0</v>
      </c>
      <c r="AX238" s="63">
        <v>0</v>
      </c>
      <c r="AY238" s="63">
        <v>0</v>
      </c>
      <c r="AZ238" s="63">
        <v>0</v>
      </c>
      <c r="BA238" s="63">
        <v>0</v>
      </c>
      <c r="BB238" s="63">
        <v>0</v>
      </c>
      <c r="BC238" s="63">
        <v>0</v>
      </c>
      <c r="BD238" s="63">
        <v>0</v>
      </c>
      <c r="BE238" s="63">
        <v>0</v>
      </c>
      <c r="BF238" s="63">
        <v>0</v>
      </c>
      <c r="BG238" s="63">
        <v>0</v>
      </c>
      <c r="BH238" s="63">
        <v>0</v>
      </c>
      <c r="BI238" s="63">
        <v>0</v>
      </c>
      <c r="BJ238" s="63">
        <v>0</v>
      </c>
      <c r="BK238" s="63">
        <v>0</v>
      </c>
      <c r="BL238" s="63">
        <v>0</v>
      </c>
      <c r="BM238" s="63">
        <v>0</v>
      </c>
      <c r="BN238" s="63">
        <v>0</v>
      </c>
      <c r="BO238" s="63">
        <v>0</v>
      </c>
      <c r="BP238" s="63">
        <v>0</v>
      </c>
      <c r="BQ238" s="63">
        <v>0</v>
      </c>
      <c r="BR238" s="63">
        <v>0</v>
      </c>
      <c r="BS238" s="63">
        <v>0</v>
      </c>
      <c r="BT238" s="63">
        <v>0</v>
      </c>
      <c r="BU238" s="63">
        <v>0</v>
      </c>
      <c r="BV238" s="63">
        <v>0</v>
      </c>
      <c r="BW238" s="63">
        <v>0</v>
      </c>
      <c r="BX238" s="63">
        <v>0</v>
      </c>
      <c r="BY238" s="63">
        <v>0</v>
      </c>
      <c r="BZ238" s="63">
        <v>6.2734849600000003E-2</v>
      </c>
      <c r="CA238" s="63">
        <v>-0.43691699010000001</v>
      </c>
      <c r="CB238" s="63">
        <v>0.22677835220000001</v>
      </c>
      <c r="CC238" s="63">
        <v>-0.2102243698</v>
      </c>
      <c r="CD238" s="63">
        <v>-1.7721646449999999</v>
      </c>
      <c r="CE238" s="63">
        <v>3.0412000000000002E-2</v>
      </c>
      <c r="CF238" s="63">
        <v>-0.13156499999999999</v>
      </c>
      <c r="CG238" s="63">
        <v>7.9582579999999998</v>
      </c>
      <c r="CH238" s="63">
        <v>-6.3571472477000004</v>
      </c>
      <c r="CI238" s="63">
        <v>-0.12674314540000001</v>
      </c>
      <c r="CJ238" s="63">
        <v>2.8558680000000001</v>
      </c>
      <c r="CK238" s="63">
        <v>1.4213009999999999</v>
      </c>
      <c r="CL238" s="63">
        <v>2.3635508699999998E-2</v>
      </c>
      <c r="CM238" s="63">
        <v>8.4076529999999998</v>
      </c>
      <c r="CN238" s="63">
        <v>-1.0155904017999999</v>
      </c>
      <c r="CO238" s="63">
        <v>-0.48183678990000001</v>
      </c>
      <c r="CP238" s="63">
        <v>-3.6920132626000002</v>
      </c>
      <c r="CQ238" s="63">
        <v>0.31601007739999998</v>
      </c>
      <c r="CR238" s="63">
        <v>-1.8974859074999999</v>
      </c>
      <c r="CS238" s="63">
        <v>-0.39227000810000001</v>
      </c>
      <c r="CT238" s="63">
        <v>28.051408990900001</v>
      </c>
      <c r="CU238" s="63">
        <v>-23.539805578500001</v>
      </c>
      <c r="CV238" s="63">
        <v>-0.13530964500000001</v>
      </c>
      <c r="CW238" s="63">
        <v>-4.9113798475000001</v>
      </c>
      <c r="CX238" s="63">
        <v>4.4993534299999999E-2</v>
      </c>
      <c r="CY238" s="63">
        <v>-0.12995295509999999</v>
      </c>
      <c r="CZ238" s="63">
        <v>4.57897689E-2</v>
      </c>
      <c r="DA238" s="63">
        <v>-5.46713422E-2</v>
      </c>
      <c r="DB238" s="63">
        <v>3.4481162055999999</v>
      </c>
      <c r="DC238" s="63">
        <v>8.3445543759999996</v>
      </c>
      <c r="DD238" s="63">
        <v>-11.4216316459</v>
      </c>
      <c r="DE238" s="63">
        <v>-6.9939250192999998</v>
      </c>
      <c r="DF238" s="63">
        <v>-0.18272364790000001</v>
      </c>
      <c r="DG238" s="63">
        <v>3.1440612878</v>
      </c>
      <c r="DH238" s="63">
        <v>2.0326927056000001</v>
      </c>
      <c r="DI238" s="63">
        <v>69.409025227200004</v>
      </c>
      <c r="DJ238" s="63">
        <v>-60.9433020751</v>
      </c>
      <c r="DK238" s="63">
        <v>-11.380574967799999</v>
      </c>
      <c r="DL238" s="63">
        <v>3.2736596207000002</v>
      </c>
      <c r="DM238" s="63">
        <v>1.110240205</v>
      </c>
      <c r="DN238" s="63">
        <v>39.858318771999997</v>
      </c>
      <c r="DO238" s="63">
        <v>-23.6592316612</v>
      </c>
      <c r="DP238" s="63">
        <v>-3.1408605427</v>
      </c>
      <c r="DQ238" s="63">
        <v>2.9625371597000001</v>
      </c>
      <c r="DR238" s="63">
        <v>-1.2526717316</v>
      </c>
      <c r="DS238" s="63">
        <v>8.5114838288999994</v>
      </c>
      <c r="DT238" s="63">
        <v>-5.7777720262000001</v>
      </c>
      <c r="DU238" s="63">
        <v>11.2250119237</v>
      </c>
      <c r="DV238" s="63">
        <v>-12.030317094700001</v>
      </c>
    </row>
    <row r="239" spans="1:126" s="22" customFormat="1" ht="12" customHeight="1" x14ac:dyDescent="0.3">
      <c r="A239" s="213" t="s">
        <v>118</v>
      </c>
      <c r="B239" s="63">
        <v>18.306617474999999</v>
      </c>
      <c r="C239" s="63">
        <v>35.075660499400001</v>
      </c>
      <c r="D239" s="63">
        <v>25.465043054199999</v>
      </c>
      <c r="E239" s="63">
        <v>-19.158211275300001</v>
      </c>
      <c r="F239" s="63">
        <v>-15.7809798109</v>
      </c>
      <c r="G239" s="63">
        <v>16.474293034900001</v>
      </c>
      <c r="H239" s="63">
        <v>-79.281379041500003</v>
      </c>
      <c r="I239" s="63">
        <v>-11.5911013242</v>
      </c>
      <c r="J239" s="63">
        <v>-80.486450225300004</v>
      </c>
      <c r="K239" s="63">
        <v>3.4482999799999998</v>
      </c>
      <c r="L239" s="63">
        <v>9.5482069990999996</v>
      </c>
      <c r="M239" s="63">
        <v>10.9660826591</v>
      </c>
      <c r="N239" s="63">
        <v>0.72257750170000001</v>
      </c>
      <c r="O239" s="63">
        <v>16.6647525807</v>
      </c>
      <c r="P239" s="63">
        <v>-5.6825071398000002</v>
      </c>
      <c r="Q239" s="63">
        <v>0.2002995088</v>
      </c>
      <c r="R239" s="63">
        <v>15.1110682809</v>
      </c>
      <c r="S239" s="63">
        <v>5.5244858847999998</v>
      </c>
      <c r="T239" s="63">
        <v>5.1067998877000003</v>
      </c>
      <c r="U239" s="63">
        <v>3.4780360852999999</v>
      </c>
      <c r="V239" s="63">
        <v>-3.1414029345999999</v>
      </c>
      <c r="W239" s="63">
        <v>-4.0608165405000003</v>
      </c>
      <c r="X239" s="63">
        <v>-2.7476220594999998</v>
      </c>
      <c r="Y239" s="63">
        <v>-3.2237510183000002</v>
      </c>
      <c r="Z239" s="63">
        <v>90.883285106200006</v>
      </c>
      <c r="AA239" s="63">
        <v>28.559971901099999</v>
      </c>
      <c r="AB239" s="63">
        <v>90.264010203500007</v>
      </c>
      <c r="AC239" s="63">
        <v>-128.8988520998</v>
      </c>
      <c r="AD239" s="63">
        <v>-141.64806676660001</v>
      </c>
      <c r="AE239" s="63">
        <v>-1.8645822299000001</v>
      </c>
      <c r="AF239" s="63">
        <v>-8.3825566700000007E-2</v>
      </c>
      <c r="AG239" s="63">
        <v>-13.0265220212</v>
      </c>
      <c r="AH239" s="63">
        <v>2.9391653085999998</v>
      </c>
      <c r="AI239" s="63">
        <v>9.4533444919999994</v>
      </c>
      <c r="AJ239" s="63">
        <v>5.5215751559999999</v>
      </c>
      <c r="AK239" s="63">
        <v>2.9516886799999999E-2</v>
      </c>
      <c r="AL239" s="63">
        <v>-271.25273843050002</v>
      </c>
      <c r="AM239" s="63">
        <v>487.52877051029998</v>
      </c>
      <c r="AN239" s="63">
        <v>-152.75242255590001</v>
      </c>
      <c r="AO239" s="63">
        <v>179.8920798906</v>
      </c>
      <c r="AP239" s="63">
        <v>-382.00825051089998</v>
      </c>
      <c r="AQ239" s="63">
        <v>581.53786388590004</v>
      </c>
      <c r="AR239" s="63">
        <v>29.3794867497</v>
      </c>
      <c r="AS239" s="63">
        <v>343.08150323170003</v>
      </c>
      <c r="AT239" s="63">
        <v>-67.725361222399997</v>
      </c>
      <c r="AU239" s="63">
        <v>364.35192249120001</v>
      </c>
      <c r="AV239" s="63">
        <v>317.08138093039997</v>
      </c>
      <c r="AW239" s="63">
        <v>213.68141934350001</v>
      </c>
      <c r="AX239" s="63">
        <v>-415.45740703600001</v>
      </c>
      <c r="AY239" s="63">
        <v>434.33884441179998</v>
      </c>
      <c r="AZ239" s="63">
        <v>329.4827972667</v>
      </c>
      <c r="BA239" s="63">
        <v>402.30140357890002</v>
      </c>
      <c r="BB239" s="63">
        <v>-28.711295591500001</v>
      </c>
      <c r="BC239" s="63">
        <v>362.1260184404</v>
      </c>
      <c r="BD239" s="63">
        <v>90.978514723499998</v>
      </c>
      <c r="BE239" s="63">
        <v>-837.75817284829998</v>
      </c>
      <c r="BF239" s="63">
        <v>-150.08935466119999</v>
      </c>
      <c r="BG239" s="63">
        <v>484.75533186609999</v>
      </c>
      <c r="BH239" s="63">
        <v>154.4756101502</v>
      </c>
      <c r="BI239" s="63">
        <v>-76.919463935899998</v>
      </c>
      <c r="BJ239" s="63">
        <v>-320.45073950760002</v>
      </c>
      <c r="BK239" s="63">
        <v>652.88176637480001</v>
      </c>
      <c r="BL239" s="63">
        <v>-29.545903046900001</v>
      </c>
      <c r="BM239" s="63">
        <v>221.6807680757</v>
      </c>
      <c r="BN239" s="63">
        <v>-89.341809212100003</v>
      </c>
      <c r="BO239" s="63">
        <v>-317.77125801839998</v>
      </c>
      <c r="BP239" s="63">
        <v>131.8706486193</v>
      </c>
      <c r="BQ239" s="63">
        <v>3.9663663605999999</v>
      </c>
      <c r="BR239" s="63">
        <v>163.8453607651</v>
      </c>
      <c r="BS239" s="63">
        <v>-630.91393629640004</v>
      </c>
      <c r="BT239" s="63">
        <v>385.70595829709998</v>
      </c>
      <c r="BU239" s="63">
        <v>-187.55313180740001</v>
      </c>
      <c r="BV239" s="63">
        <v>65.735282801300002</v>
      </c>
      <c r="BW239" s="63">
        <v>151.481357817</v>
      </c>
      <c r="BX239" s="63">
        <v>-154.4190756321</v>
      </c>
      <c r="BY239" s="63">
        <v>22.995545354800001</v>
      </c>
      <c r="BZ239" s="63">
        <v>176.29003685000001</v>
      </c>
      <c r="CA239" s="63">
        <v>182.8854779502</v>
      </c>
      <c r="CB239" s="63">
        <v>19.1670390745</v>
      </c>
      <c r="CC239" s="63">
        <v>-375.83282481650002</v>
      </c>
      <c r="CD239" s="63">
        <v>628.6373179487</v>
      </c>
      <c r="CE239" s="63">
        <v>-360.58273634429997</v>
      </c>
      <c r="CF239" s="63">
        <v>-253.7428830902</v>
      </c>
      <c r="CG239" s="63">
        <v>-283.3454444839</v>
      </c>
      <c r="CH239" s="63">
        <v>314.83723700510001</v>
      </c>
      <c r="CI239" s="63">
        <v>364.47486526969999</v>
      </c>
      <c r="CJ239" s="63">
        <v>-233.61246932910001</v>
      </c>
      <c r="CK239" s="63">
        <v>181.5363945677</v>
      </c>
      <c r="CL239" s="63">
        <v>536.47148298369996</v>
      </c>
      <c r="CM239" s="63">
        <v>13.482531442699999</v>
      </c>
      <c r="CN239" s="63">
        <v>60.754865531</v>
      </c>
      <c r="CO239" s="63">
        <v>-187.4399218129</v>
      </c>
      <c r="CP239" s="63">
        <v>385.72920398399998</v>
      </c>
      <c r="CQ239" s="63">
        <v>336.0749818681</v>
      </c>
      <c r="CR239" s="63">
        <v>-359.0040987813</v>
      </c>
      <c r="CS239" s="63">
        <v>-130.32817892169999</v>
      </c>
      <c r="CT239" s="63">
        <v>836.00348999189998</v>
      </c>
      <c r="CU239" s="63">
        <v>-462.31794471410001</v>
      </c>
      <c r="CV239" s="63">
        <v>-182.84263044350001</v>
      </c>
      <c r="CW239" s="63">
        <v>-293.47435799229999</v>
      </c>
      <c r="CX239" s="63">
        <v>489.31228947979997</v>
      </c>
      <c r="CY239" s="63">
        <v>-1124.7820184318</v>
      </c>
      <c r="CZ239" s="63">
        <v>365.75078702180002</v>
      </c>
      <c r="DA239" s="63">
        <v>-189.24073197960001</v>
      </c>
      <c r="DB239" s="63">
        <v>1104.7414212015999</v>
      </c>
      <c r="DC239" s="63">
        <v>178.10875565219999</v>
      </c>
      <c r="DD239" s="63">
        <v>112.20336800530001</v>
      </c>
      <c r="DE239" s="63">
        <v>9.2476272849000001</v>
      </c>
      <c r="DF239" s="63">
        <v>1521.6569942834999</v>
      </c>
      <c r="DG239" s="63">
        <v>490.91881137360002</v>
      </c>
      <c r="DH239" s="63">
        <v>275.02875229270001</v>
      </c>
      <c r="DI239" s="63">
        <v>-191.08176282209999</v>
      </c>
      <c r="DJ239" s="63">
        <v>528.87727783549997</v>
      </c>
      <c r="DK239" s="63">
        <v>-489.34162737769998</v>
      </c>
      <c r="DL239" s="63">
        <v>-447.14052182569998</v>
      </c>
      <c r="DM239" s="63">
        <v>-649.31840081830001</v>
      </c>
      <c r="DN239" s="63">
        <v>214.88275342969999</v>
      </c>
      <c r="DO239" s="63">
        <v>383.98194930659997</v>
      </c>
      <c r="DP239" s="63">
        <v>-729.54105144159996</v>
      </c>
      <c r="DQ239" s="63">
        <v>119.0035688154</v>
      </c>
      <c r="DR239" s="63">
        <v>780.70722722699998</v>
      </c>
      <c r="DS239" s="63">
        <v>-98.564622005900006</v>
      </c>
      <c r="DT239" s="63">
        <v>172.77524145550001</v>
      </c>
      <c r="DU239" s="63">
        <v>-174.62460320490001</v>
      </c>
      <c r="DV239" s="63">
        <v>1178.6792082336001</v>
      </c>
    </row>
    <row r="240" spans="1:126" s="22" customFormat="1" ht="12" customHeight="1" x14ac:dyDescent="0.3">
      <c r="A240" s="159" t="s">
        <v>119</v>
      </c>
      <c r="B240" s="63">
        <v>0</v>
      </c>
      <c r="C240" s="63">
        <v>0</v>
      </c>
      <c r="D240" s="63">
        <v>0</v>
      </c>
      <c r="E240" s="63">
        <v>0</v>
      </c>
      <c r="F240" s="63">
        <v>0</v>
      </c>
      <c r="G240" s="63">
        <v>0</v>
      </c>
      <c r="H240" s="63">
        <v>0</v>
      </c>
      <c r="I240" s="63">
        <v>0</v>
      </c>
      <c r="J240" s="63">
        <v>0</v>
      </c>
      <c r="K240" s="63">
        <v>0</v>
      </c>
      <c r="L240" s="63">
        <v>0</v>
      </c>
      <c r="M240" s="63">
        <v>0</v>
      </c>
      <c r="N240" s="63">
        <v>0</v>
      </c>
      <c r="O240" s="63">
        <v>0</v>
      </c>
      <c r="P240" s="63">
        <v>0</v>
      </c>
      <c r="Q240" s="63">
        <v>0</v>
      </c>
      <c r="R240" s="63">
        <v>0</v>
      </c>
      <c r="S240" s="63">
        <v>0</v>
      </c>
      <c r="T240" s="63">
        <v>0</v>
      </c>
      <c r="U240" s="63">
        <v>0</v>
      </c>
      <c r="V240" s="63">
        <v>0</v>
      </c>
      <c r="W240" s="63">
        <v>0</v>
      </c>
      <c r="X240" s="63">
        <v>0</v>
      </c>
      <c r="Y240" s="63">
        <v>0</v>
      </c>
      <c r="Z240" s="63">
        <v>0</v>
      </c>
      <c r="AA240" s="63">
        <v>0</v>
      </c>
      <c r="AB240" s="63">
        <v>0</v>
      </c>
      <c r="AC240" s="63">
        <v>0</v>
      </c>
      <c r="AD240" s="63">
        <v>0</v>
      </c>
      <c r="AE240" s="63">
        <v>0</v>
      </c>
      <c r="AF240" s="63">
        <v>0</v>
      </c>
      <c r="AG240" s="63">
        <v>0</v>
      </c>
      <c r="AH240" s="63">
        <v>0</v>
      </c>
      <c r="AI240" s="63">
        <v>0</v>
      </c>
      <c r="AJ240" s="63">
        <v>0</v>
      </c>
      <c r="AK240" s="63">
        <v>0</v>
      </c>
      <c r="AL240" s="63">
        <v>0</v>
      </c>
      <c r="AM240" s="63">
        <v>0</v>
      </c>
      <c r="AN240" s="63">
        <v>0</v>
      </c>
      <c r="AO240" s="63">
        <v>0</v>
      </c>
      <c r="AP240" s="63">
        <v>0</v>
      </c>
      <c r="AQ240" s="63">
        <v>0</v>
      </c>
      <c r="AR240" s="63">
        <v>0</v>
      </c>
      <c r="AS240" s="63">
        <v>0</v>
      </c>
      <c r="AT240" s="63">
        <v>0</v>
      </c>
      <c r="AU240" s="63">
        <v>0</v>
      </c>
      <c r="AV240" s="63">
        <v>0</v>
      </c>
      <c r="AW240" s="63">
        <v>0</v>
      </c>
      <c r="AX240" s="63">
        <v>0</v>
      </c>
      <c r="AY240" s="63">
        <v>0</v>
      </c>
      <c r="AZ240" s="63">
        <v>0</v>
      </c>
      <c r="BA240" s="63">
        <v>27.406406399400002</v>
      </c>
      <c r="BB240" s="63">
        <v>-4.6687587151000001</v>
      </c>
      <c r="BC240" s="63">
        <v>-2.4123275757</v>
      </c>
      <c r="BD240" s="63">
        <v>1.9191381358999999</v>
      </c>
      <c r="BE240" s="63">
        <v>-5.4512218087999997</v>
      </c>
      <c r="BF240" s="63">
        <v>14.301420461599999</v>
      </c>
      <c r="BG240" s="63">
        <v>-4.4696038820000004</v>
      </c>
      <c r="BH240" s="63">
        <v>9.5113476177000003</v>
      </c>
      <c r="BI240" s="63">
        <v>-5.0479681521000002</v>
      </c>
      <c r="BJ240" s="63">
        <v>-3.0008792652</v>
      </c>
      <c r="BK240" s="63">
        <v>0.1243764502</v>
      </c>
      <c r="BL240" s="63">
        <v>-0.38841701099999998</v>
      </c>
      <c r="BM240" s="63">
        <v>0.49281448039999998</v>
      </c>
      <c r="BN240" s="63">
        <v>1.7377228532</v>
      </c>
      <c r="BO240" s="63">
        <v>-1.4343147633</v>
      </c>
      <c r="BP240" s="63">
        <v>-0.25415884030000002</v>
      </c>
      <c r="BQ240" s="63">
        <v>2.5163705292</v>
      </c>
      <c r="BR240" s="63">
        <v>3.9141418247000002</v>
      </c>
      <c r="BS240" s="63">
        <v>-3.7836346964000001</v>
      </c>
      <c r="BT240" s="63">
        <v>-2.3260732325000002</v>
      </c>
      <c r="BU240" s="63">
        <v>-2.0973586854000001</v>
      </c>
      <c r="BV240" s="63">
        <v>2.5998734732000002</v>
      </c>
      <c r="BW240" s="63">
        <v>4.3600854601999997</v>
      </c>
      <c r="BX240" s="63">
        <v>-1.6977451925</v>
      </c>
      <c r="BY240" s="63">
        <v>-1.5645732776000001</v>
      </c>
      <c r="BZ240" s="63">
        <v>-0.4842323838</v>
      </c>
      <c r="CA240" s="63">
        <v>-0.18603726970000001</v>
      </c>
      <c r="CB240" s="63">
        <v>-0.44873335320000002</v>
      </c>
      <c r="CC240" s="63">
        <v>-2.4496694216999999</v>
      </c>
      <c r="CD240" s="63">
        <v>2.940223225</v>
      </c>
      <c r="CE240" s="63">
        <v>3.8576267532999999</v>
      </c>
      <c r="CF240" s="63">
        <v>-6.7440506104000004</v>
      </c>
      <c r="CG240" s="63">
        <v>1.1236127376</v>
      </c>
      <c r="CH240" s="63">
        <v>0.44224100179999998</v>
      </c>
      <c r="CI240" s="63">
        <v>-1.0594920604</v>
      </c>
      <c r="CJ240" s="63">
        <v>-0.84492105240000004</v>
      </c>
      <c r="CK240" s="63">
        <v>8.1710304900000003E-2</v>
      </c>
      <c r="CL240" s="63">
        <v>1.8326061557</v>
      </c>
      <c r="CM240" s="63">
        <v>-1.5565104786999999</v>
      </c>
      <c r="CN240" s="63">
        <v>1.9764126926000001</v>
      </c>
      <c r="CO240" s="63">
        <v>-5.7484721622999997</v>
      </c>
      <c r="CP240" s="63">
        <v>2.6170805934999999</v>
      </c>
      <c r="CQ240" s="63">
        <v>-0.60848281829999995</v>
      </c>
      <c r="CR240" s="63">
        <v>4.6005321598000002</v>
      </c>
      <c r="CS240" s="63">
        <v>-3.5810791315000001</v>
      </c>
      <c r="CT240" s="63">
        <v>7.3332774798000004</v>
      </c>
      <c r="CU240" s="63">
        <v>5.1753267243999996</v>
      </c>
      <c r="CV240" s="63">
        <v>-3.7073477083999999</v>
      </c>
      <c r="CW240" s="63">
        <v>-5.6213227237999996</v>
      </c>
      <c r="CX240" s="63">
        <v>0.1602020418</v>
      </c>
      <c r="CY240" s="63">
        <v>10.3089941444</v>
      </c>
      <c r="CZ240" s="63">
        <v>-13.535938916999999</v>
      </c>
      <c r="DA240" s="63">
        <v>-0.70261943240000002</v>
      </c>
      <c r="DB240" s="63">
        <v>2.1177818018000001</v>
      </c>
      <c r="DC240" s="63">
        <v>2.0287939415</v>
      </c>
      <c r="DD240" s="63">
        <v>-0.50850622519999999</v>
      </c>
      <c r="DE240" s="63">
        <v>0.1001844773</v>
      </c>
      <c r="DF240" s="63">
        <v>5.8674034512000004</v>
      </c>
      <c r="DG240" s="63">
        <v>-6.4621926410999997</v>
      </c>
      <c r="DH240" s="63">
        <v>-1.9868821515999999</v>
      </c>
      <c r="DI240" s="63">
        <v>1.6619482080000001</v>
      </c>
      <c r="DJ240" s="63">
        <v>1.8506564513999999</v>
      </c>
      <c r="DK240" s="63">
        <v>-0.11969903950000001</v>
      </c>
      <c r="DL240" s="63">
        <v>9.8879786672000005</v>
      </c>
      <c r="DM240" s="63">
        <v>-1.2812093664999999</v>
      </c>
      <c r="DN240" s="63">
        <v>11.99230094</v>
      </c>
      <c r="DO240" s="63">
        <v>-7.3605456221000001</v>
      </c>
      <c r="DP240" s="63">
        <v>-5.5286940658999999</v>
      </c>
      <c r="DQ240" s="63">
        <v>-1.6761225275</v>
      </c>
      <c r="DR240" s="63">
        <v>-1.6940960402</v>
      </c>
      <c r="DS240" s="63">
        <v>2.8050660928000002</v>
      </c>
      <c r="DT240" s="63">
        <v>-5.1073474058999997</v>
      </c>
      <c r="DU240" s="63">
        <v>-3.6615656556</v>
      </c>
      <c r="DV240" s="63">
        <v>0.69740260180000002</v>
      </c>
    </row>
    <row r="241" spans="1:126" s="22" customFormat="1" ht="24" customHeight="1" x14ac:dyDescent="0.2">
      <c r="A241" s="214" t="s">
        <v>120</v>
      </c>
      <c r="B241" s="63">
        <v>18.306617474999999</v>
      </c>
      <c r="C241" s="63">
        <v>35.075660499400001</v>
      </c>
      <c r="D241" s="63">
        <v>25.465043054199999</v>
      </c>
      <c r="E241" s="63">
        <v>-19.158211275300001</v>
      </c>
      <c r="F241" s="63">
        <v>-15.7809798109</v>
      </c>
      <c r="G241" s="63">
        <v>16.474293034900001</v>
      </c>
      <c r="H241" s="63">
        <v>-79.281379041500003</v>
      </c>
      <c r="I241" s="63">
        <v>-11.5911013242</v>
      </c>
      <c r="J241" s="63">
        <v>-80.486450225300004</v>
      </c>
      <c r="K241" s="63">
        <v>3.4482999799999998</v>
      </c>
      <c r="L241" s="63">
        <v>9.5482069990999996</v>
      </c>
      <c r="M241" s="63">
        <v>10.9660826591</v>
      </c>
      <c r="N241" s="63">
        <v>0.72257750170000001</v>
      </c>
      <c r="O241" s="63">
        <v>16.6647525807</v>
      </c>
      <c r="P241" s="63">
        <v>-5.6825071398000002</v>
      </c>
      <c r="Q241" s="63">
        <v>0.2002995088</v>
      </c>
      <c r="R241" s="63">
        <v>15.1110682809</v>
      </c>
      <c r="S241" s="63">
        <v>5.5244858847999998</v>
      </c>
      <c r="T241" s="63">
        <v>5.1067998877000003</v>
      </c>
      <c r="U241" s="63">
        <v>3.4780360852999999</v>
      </c>
      <c r="V241" s="63">
        <v>-3.1414029345999999</v>
      </c>
      <c r="W241" s="63">
        <v>-4.0608165405000003</v>
      </c>
      <c r="X241" s="63">
        <v>-2.7476220594999998</v>
      </c>
      <c r="Y241" s="63">
        <v>-3.2237510183000002</v>
      </c>
      <c r="Z241" s="63">
        <v>90.883285106200006</v>
      </c>
      <c r="AA241" s="63">
        <v>28.559971901099999</v>
      </c>
      <c r="AB241" s="63">
        <v>90.264010203500007</v>
      </c>
      <c r="AC241" s="63">
        <v>-128.8988520998</v>
      </c>
      <c r="AD241" s="63">
        <v>-141.64806676660001</v>
      </c>
      <c r="AE241" s="63">
        <v>-1.8645822299000001</v>
      </c>
      <c r="AF241" s="63">
        <v>-8.3825566700000007E-2</v>
      </c>
      <c r="AG241" s="63">
        <v>-13.0265220212</v>
      </c>
      <c r="AH241" s="63">
        <v>2.9391653085999998</v>
      </c>
      <c r="AI241" s="63">
        <v>9.4533444919999994</v>
      </c>
      <c r="AJ241" s="63">
        <v>5.5215751559999999</v>
      </c>
      <c r="AK241" s="63">
        <v>2.9516886799999999E-2</v>
      </c>
      <c r="AL241" s="63">
        <v>-271.25273843050002</v>
      </c>
      <c r="AM241" s="63">
        <v>487.52877051029998</v>
      </c>
      <c r="AN241" s="63">
        <v>-152.75242255590001</v>
      </c>
      <c r="AO241" s="63">
        <v>179.8920798906</v>
      </c>
      <c r="AP241" s="63">
        <v>-382.00825051089998</v>
      </c>
      <c r="AQ241" s="63">
        <v>581.53786388590004</v>
      </c>
      <c r="AR241" s="63">
        <v>29.3794867497</v>
      </c>
      <c r="AS241" s="63">
        <v>343.08150323170003</v>
      </c>
      <c r="AT241" s="63">
        <v>-67.725361222399997</v>
      </c>
      <c r="AU241" s="63">
        <v>364.35192249120001</v>
      </c>
      <c r="AV241" s="63">
        <v>317.08138093039997</v>
      </c>
      <c r="AW241" s="63">
        <v>213.68141934350001</v>
      </c>
      <c r="AX241" s="63">
        <v>-415.45740703600001</v>
      </c>
      <c r="AY241" s="63">
        <v>434.33884441179998</v>
      </c>
      <c r="AZ241" s="63">
        <v>329.4827972667</v>
      </c>
      <c r="BA241" s="63">
        <v>374.89499717950002</v>
      </c>
      <c r="BB241" s="63">
        <v>-24.0425368764</v>
      </c>
      <c r="BC241" s="63">
        <v>364.53834601609998</v>
      </c>
      <c r="BD241" s="63">
        <v>89.059376587599999</v>
      </c>
      <c r="BE241" s="63">
        <v>-832.30695103949995</v>
      </c>
      <c r="BF241" s="63">
        <v>-164.39077512279999</v>
      </c>
      <c r="BG241" s="63">
        <v>489.22493574809999</v>
      </c>
      <c r="BH241" s="63">
        <v>144.96426253249999</v>
      </c>
      <c r="BI241" s="63">
        <v>-71.8714957838</v>
      </c>
      <c r="BJ241" s="63">
        <v>-317.44986024240001</v>
      </c>
      <c r="BK241" s="63">
        <v>652.75738992460003</v>
      </c>
      <c r="BL241" s="63">
        <v>-29.1574860359</v>
      </c>
      <c r="BM241" s="63">
        <v>221.1879535953</v>
      </c>
      <c r="BN241" s="63">
        <v>-91.0795320653</v>
      </c>
      <c r="BO241" s="63">
        <v>-316.33694325509998</v>
      </c>
      <c r="BP241" s="63">
        <v>132.12480745959999</v>
      </c>
      <c r="BQ241" s="63">
        <v>1.4499958314000001</v>
      </c>
      <c r="BR241" s="63">
        <v>159.93121894039999</v>
      </c>
      <c r="BS241" s="63">
        <v>-627.13030160000005</v>
      </c>
      <c r="BT241" s="63">
        <v>388.03203152959998</v>
      </c>
      <c r="BU241" s="63">
        <v>-185.45577312200001</v>
      </c>
      <c r="BV241" s="63">
        <v>63.135409328100003</v>
      </c>
      <c r="BW241" s="63">
        <v>147.12127235680001</v>
      </c>
      <c r="BX241" s="63">
        <v>-152.7213304396</v>
      </c>
      <c r="BY241" s="63">
        <v>24.560118632399998</v>
      </c>
      <c r="BZ241" s="63">
        <v>176.7742692338</v>
      </c>
      <c r="CA241" s="63">
        <v>183.07151521989999</v>
      </c>
      <c r="CB241" s="63">
        <v>19.615772427700001</v>
      </c>
      <c r="CC241" s="63">
        <v>-373.38315539479999</v>
      </c>
      <c r="CD241" s="63">
        <v>625.69709472370005</v>
      </c>
      <c r="CE241" s="63">
        <v>-364.44036309760003</v>
      </c>
      <c r="CF241" s="63">
        <v>-246.9988324798</v>
      </c>
      <c r="CG241" s="63">
        <v>-284.46905722150001</v>
      </c>
      <c r="CH241" s="63">
        <v>314.39499600329998</v>
      </c>
      <c r="CI241" s="63">
        <v>365.53435733010002</v>
      </c>
      <c r="CJ241" s="63">
        <v>-232.76754827670001</v>
      </c>
      <c r="CK241" s="63">
        <v>181.45468426279999</v>
      </c>
      <c r="CL241" s="63">
        <v>534.63887682799998</v>
      </c>
      <c r="CM241" s="63">
        <v>15.039041921400001</v>
      </c>
      <c r="CN241" s="63">
        <v>58.7784528384</v>
      </c>
      <c r="CO241" s="63">
        <v>-181.69144965059999</v>
      </c>
      <c r="CP241" s="63">
        <v>383.11212339050002</v>
      </c>
      <c r="CQ241" s="63">
        <v>336.68346468639999</v>
      </c>
      <c r="CR241" s="63">
        <v>-363.60463094110003</v>
      </c>
      <c r="CS241" s="63">
        <v>-126.7470997902</v>
      </c>
      <c r="CT241" s="63">
        <v>828.67021251209997</v>
      </c>
      <c r="CU241" s="63">
        <v>-467.49327143850002</v>
      </c>
      <c r="CV241" s="63">
        <v>-179.13528273509999</v>
      </c>
      <c r="CW241" s="63">
        <v>-287.85303526849998</v>
      </c>
      <c r="CX241" s="63">
        <v>489.15208743800002</v>
      </c>
      <c r="CY241" s="63">
        <v>-1135.0910125762</v>
      </c>
      <c r="CZ241" s="63">
        <v>379.28672593879998</v>
      </c>
      <c r="DA241" s="63">
        <v>-188.5381125472</v>
      </c>
      <c r="DB241" s="63">
        <v>1102.6236393997999</v>
      </c>
      <c r="DC241" s="63">
        <v>176.07996171069999</v>
      </c>
      <c r="DD241" s="63">
        <v>112.7118742305</v>
      </c>
      <c r="DE241" s="63">
        <v>9.1474428075999992</v>
      </c>
      <c r="DF241" s="63">
        <v>1515.7895908323001</v>
      </c>
      <c r="DG241" s="63">
        <v>497.38100401470001</v>
      </c>
      <c r="DH241" s="63">
        <v>277.01563444430002</v>
      </c>
      <c r="DI241" s="63">
        <v>-192.7437110301</v>
      </c>
      <c r="DJ241" s="63">
        <v>527.02662138410005</v>
      </c>
      <c r="DK241" s="63">
        <v>-489.22192833819997</v>
      </c>
      <c r="DL241" s="63">
        <v>-457.02850049289998</v>
      </c>
      <c r="DM241" s="63">
        <v>-648.03719145180003</v>
      </c>
      <c r="DN241" s="63">
        <v>202.89045248970001</v>
      </c>
      <c r="DO241" s="63">
        <v>391.34249492869998</v>
      </c>
      <c r="DP241" s="63">
        <v>-724.01235737570005</v>
      </c>
      <c r="DQ241" s="63">
        <v>120.6796913429</v>
      </c>
      <c r="DR241" s="63">
        <v>782.40132326720004</v>
      </c>
      <c r="DS241" s="63">
        <v>-101.3696880987</v>
      </c>
      <c r="DT241" s="63">
        <v>177.8825888614</v>
      </c>
      <c r="DU241" s="63">
        <v>-170.9630375493</v>
      </c>
      <c r="DV241" s="63">
        <v>1177.9818056317999</v>
      </c>
    </row>
    <row r="242" spans="1:126" s="19" customFormat="1" ht="12" customHeight="1" x14ac:dyDescent="0.3">
      <c r="A242" s="212" t="s">
        <v>206</v>
      </c>
      <c r="B242" s="60">
        <v>-32.626552899000004</v>
      </c>
      <c r="C242" s="60">
        <v>-52.530662511499997</v>
      </c>
      <c r="D242" s="60">
        <v>-18.832362655099999</v>
      </c>
      <c r="E242" s="60">
        <v>-31.742368563100001</v>
      </c>
      <c r="F242" s="60">
        <v>-31.464389477899999</v>
      </c>
      <c r="G242" s="60">
        <v>-13.969714533499999</v>
      </c>
      <c r="H242" s="60">
        <v>-25.210582875099998</v>
      </c>
      <c r="I242" s="60">
        <v>-14.2124406076</v>
      </c>
      <c r="J242" s="60">
        <v>-32.693787489100004</v>
      </c>
      <c r="K242" s="60">
        <v>-26.1537137724</v>
      </c>
      <c r="L242" s="60">
        <v>-7.1951633573000002</v>
      </c>
      <c r="M242" s="60">
        <v>-27.1475937226</v>
      </c>
      <c r="N242" s="60">
        <v>-33.781136337900001</v>
      </c>
      <c r="O242" s="60">
        <v>-17.497303972499999</v>
      </c>
      <c r="P242" s="60">
        <v>-8.2254510318000005</v>
      </c>
      <c r="Q242" s="60">
        <v>-20.353325672299999</v>
      </c>
      <c r="R242" s="60">
        <v>-30.9386151657</v>
      </c>
      <c r="S242" s="60">
        <v>-20.875063228599998</v>
      </c>
      <c r="T242" s="60">
        <v>-13.8027491255</v>
      </c>
      <c r="U242" s="60">
        <v>-83.343762504300003</v>
      </c>
      <c r="V242" s="60">
        <v>-25.330948238200001</v>
      </c>
      <c r="W242" s="60">
        <v>-13.493395304</v>
      </c>
      <c r="X242" s="60">
        <v>-9.2735458921999996</v>
      </c>
      <c r="Y242" s="60">
        <v>-22.006629784299999</v>
      </c>
      <c r="Z242" s="60">
        <v>-22.740579518800001</v>
      </c>
      <c r="AA242" s="60">
        <v>-15.7405624894</v>
      </c>
      <c r="AB242" s="60">
        <v>-5.7909205232999996</v>
      </c>
      <c r="AC242" s="60">
        <v>-36.424213157700002</v>
      </c>
      <c r="AD242" s="60">
        <v>-8.7554654283000009</v>
      </c>
      <c r="AE242" s="60">
        <v>-3.5477084300000003E-2</v>
      </c>
      <c r="AF242" s="60">
        <v>-0.33157736920000003</v>
      </c>
      <c r="AG242" s="60">
        <v>-3.81129838E-2</v>
      </c>
      <c r="AH242" s="60">
        <v>-0.22396280469999999</v>
      </c>
      <c r="AI242" s="60">
        <v>-6.8939103999999998E-3</v>
      </c>
      <c r="AJ242" s="60">
        <v>-5.3150516100000003E-2</v>
      </c>
      <c r="AK242" s="60">
        <v>0</v>
      </c>
      <c r="AL242" s="60">
        <v>-0.241253307</v>
      </c>
      <c r="AM242" s="60">
        <v>5.9496718599999998E-2</v>
      </c>
      <c r="AN242" s="60">
        <v>-0.3985557971</v>
      </c>
      <c r="AO242" s="60">
        <v>-2.5645643700000002E-2</v>
      </c>
      <c r="AP242" s="60">
        <v>0</v>
      </c>
      <c r="AQ242" s="60">
        <v>0</v>
      </c>
      <c r="AR242" s="60">
        <v>70.9399021304</v>
      </c>
      <c r="AS242" s="60">
        <v>23.9910224835</v>
      </c>
      <c r="AT242" s="60">
        <v>71.953876437800005</v>
      </c>
      <c r="AU242" s="60">
        <v>46.314716810299998</v>
      </c>
      <c r="AV242" s="60">
        <v>45.156252770000002</v>
      </c>
      <c r="AW242" s="60">
        <v>45.237714443500003</v>
      </c>
      <c r="AX242" s="60">
        <v>0</v>
      </c>
      <c r="AY242" s="60">
        <v>-279.58785942489999</v>
      </c>
      <c r="AZ242" s="60">
        <v>0</v>
      </c>
      <c r="BA242" s="60">
        <v>0</v>
      </c>
      <c r="BB242" s="60">
        <v>8.8896287098000002</v>
      </c>
      <c r="BC242" s="60">
        <v>5.2828438102000002</v>
      </c>
      <c r="BD242" s="60">
        <v>-4.0946050304000003</v>
      </c>
      <c r="BE242" s="60">
        <v>-33.679208829499999</v>
      </c>
      <c r="BF242" s="60">
        <v>6.2630220083000001</v>
      </c>
      <c r="BG242" s="60">
        <v>5.6314731933999997</v>
      </c>
      <c r="BH242" s="60">
        <v>0.46544000000000002</v>
      </c>
      <c r="BI242" s="60">
        <v>-10.3393456307</v>
      </c>
      <c r="BJ242" s="60">
        <v>-12.9787976028</v>
      </c>
      <c r="BK242" s="60">
        <v>-0.9959139535</v>
      </c>
      <c r="BL242" s="60">
        <v>-1.0088481394</v>
      </c>
      <c r="BM242" s="60">
        <v>-0.88341461349999995</v>
      </c>
      <c r="BN242" s="60">
        <v>-0.28039999999999998</v>
      </c>
      <c r="BO242" s="60">
        <v>-3.6135930061999999</v>
      </c>
      <c r="BP242" s="60">
        <v>-2.2161276496000002</v>
      </c>
      <c r="BQ242" s="60">
        <v>0.1034702646</v>
      </c>
      <c r="BR242" s="60">
        <v>-2.6765465021999999</v>
      </c>
      <c r="BS242" s="60">
        <v>-0.1066550584</v>
      </c>
      <c r="BT242" s="60">
        <v>-0.113867812</v>
      </c>
      <c r="BU242" s="60">
        <v>-0.246515857</v>
      </c>
      <c r="BV242" s="60">
        <v>-0.1058838412</v>
      </c>
      <c r="BW242" s="60">
        <v>-0.2089737163</v>
      </c>
      <c r="BX242" s="60">
        <v>-0.1427618423</v>
      </c>
      <c r="BY242" s="60">
        <v>-2.9204960996999998</v>
      </c>
      <c r="BZ242" s="60">
        <v>-3.1257289999999998E-3</v>
      </c>
      <c r="CA242" s="60">
        <v>-3.7365385299999998E-2</v>
      </c>
      <c r="CB242" s="60">
        <v>0.78850095649999996</v>
      </c>
      <c r="CC242" s="60">
        <v>-0.82087304689999996</v>
      </c>
      <c r="CD242" s="60">
        <v>-8.2002000000000005E-2</v>
      </c>
      <c r="CE242" s="60">
        <v>-0.202568</v>
      </c>
      <c r="CF242" s="60">
        <v>0</v>
      </c>
      <c r="CG242" s="60">
        <v>3.7699999999999997E-2</v>
      </c>
      <c r="CH242" s="60">
        <v>-0.1</v>
      </c>
      <c r="CI242" s="60">
        <v>-2.96053259E-2</v>
      </c>
      <c r="CJ242" s="60">
        <v>-0.1</v>
      </c>
      <c r="CK242" s="60">
        <v>-10.3383396317</v>
      </c>
      <c r="CL242" s="60">
        <v>1.59720496E-2</v>
      </c>
      <c r="CM242" s="60">
        <v>-0.1</v>
      </c>
      <c r="CN242" s="60">
        <v>-0.1</v>
      </c>
      <c r="CO242" s="60">
        <v>-2</v>
      </c>
      <c r="CP242" s="60">
        <v>0</v>
      </c>
      <c r="CQ242" s="60">
        <v>0</v>
      </c>
      <c r="CR242" s="60">
        <v>0</v>
      </c>
      <c r="CS242" s="60">
        <v>1.0633561471999999</v>
      </c>
      <c r="CT242" s="60">
        <v>-1.0643415892000001</v>
      </c>
      <c r="CU242" s="60">
        <v>1.5530302683999999</v>
      </c>
      <c r="CV242" s="60">
        <v>-0.31500247129999998</v>
      </c>
      <c r="CW242" s="60">
        <v>-8.5542000000000002E-5</v>
      </c>
      <c r="CX242" s="60">
        <v>0</v>
      </c>
      <c r="CY242" s="60">
        <v>149.12430000000001</v>
      </c>
      <c r="CZ242" s="60">
        <v>-7.1820000000000004</v>
      </c>
      <c r="DA242" s="60">
        <v>-12.921390000000001</v>
      </c>
      <c r="DB242" s="60">
        <v>-9.8496000000000006</v>
      </c>
      <c r="DC242" s="60">
        <v>-11.124679283100001</v>
      </c>
      <c r="DD242" s="60">
        <v>-10.712400000000001</v>
      </c>
      <c r="DE242" s="60">
        <v>-96.607194344199996</v>
      </c>
      <c r="DF242" s="60">
        <v>-0.193743</v>
      </c>
      <c r="DG242" s="60">
        <v>-0.18509999999999999</v>
      </c>
      <c r="DH242" s="60">
        <v>0</v>
      </c>
      <c r="DI242" s="60">
        <v>-0.38878009889999998</v>
      </c>
      <c r="DJ242" s="60">
        <v>0.64489200749999998</v>
      </c>
      <c r="DK242" s="60">
        <v>-1.25428313E-2</v>
      </c>
      <c r="DL242" s="60">
        <v>0.27104600000000001</v>
      </c>
      <c r="DM242" s="60">
        <v>-4.8710000000000003E-2</v>
      </c>
      <c r="DN242" s="60">
        <v>-1.6677562900000002E-2</v>
      </c>
      <c r="DO242" s="60">
        <v>0</v>
      </c>
      <c r="DP242" s="60">
        <v>-3.8746000000000003E-2</v>
      </c>
      <c r="DQ242" s="60">
        <v>-0.10995000000000001</v>
      </c>
      <c r="DR242" s="60">
        <v>-1.7659317237000001</v>
      </c>
      <c r="DS242" s="60">
        <v>-1.2885424000000001E-3</v>
      </c>
      <c r="DT242" s="60">
        <v>-0.1148125409</v>
      </c>
      <c r="DU242" s="60">
        <v>8.7887650600000006E-2</v>
      </c>
      <c r="DV242" s="60">
        <v>3.2696769999999999E-3</v>
      </c>
    </row>
    <row r="243" spans="1:126" s="22" customFormat="1" ht="12" customHeight="1" x14ac:dyDescent="0.3">
      <c r="A243" s="213" t="s">
        <v>113</v>
      </c>
      <c r="B243" s="63">
        <v>-31.005151760099999</v>
      </c>
      <c r="C243" s="63">
        <v>-39.5765843828</v>
      </c>
      <c r="D243" s="63">
        <v>-19.935349323899999</v>
      </c>
      <c r="E243" s="63">
        <v>-32.005824129600001</v>
      </c>
      <c r="F243" s="63">
        <v>-24.933886316199999</v>
      </c>
      <c r="G243" s="63">
        <v>-15.387879419900001</v>
      </c>
      <c r="H243" s="63">
        <v>-33.7523159733</v>
      </c>
      <c r="I243" s="63">
        <v>-19.953161350799999</v>
      </c>
      <c r="J243" s="63">
        <v>-12.4951145715</v>
      </c>
      <c r="K243" s="63">
        <v>-13.083163069299999</v>
      </c>
      <c r="L243" s="63">
        <v>-7.0295769694999999</v>
      </c>
      <c r="M243" s="63">
        <v>-11.1135324767</v>
      </c>
      <c r="N243" s="63">
        <v>-15.7128488445</v>
      </c>
      <c r="O243" s="63">
        <v>-11.161914386199999</v>
      </c>
      <c r="P243" s="63">
        <v>-6.6404166286999997</v>
      </c>
      <c r="Q243" s="63">
        <v>-6.3107570129999999</v>
      </c>
      <c r="R243" s="63">
        <v>-7.2301994696999996</v>
      </c>
      <c r="S243" s="63">
        <v>-10.632789217599999</v>
      </c>
      <c r="T243" s="63">
        <v>-7.1862915513000001</v>
      </c>
      <c r="U243" s="63">
        <v>-23.1595741191</v>
      </c>
      <c r="V243" s="63">
        <v>-1.5593191275</v>
      </c>
      <c r="W243" s="63">
        <v>-0.81377048659999995</v>
      </c>
      <c r="X243" s="63">
        <v>-3.0459233708000002</v>
      </c>
      <c r="Y243" s="63">
        <v>-3.5363906000000001E-2</v>
      </c>
      <c r="Z243" s="63">
        <v>-1.1433068203000001</v>
      </c>
      <c r="AA243" s="63">
        <v>-3.5584522600000001E-2</v>
      </c>
      <c r="AB243" s="63">
        <v>-0.84417911680000002</v>
      </c>
      <c r="AC243" s="63">
        <v>-3.5230564499999999E-2</v>
      </c>
      <c r="AD243" s="63">
        <v>-0.2893849336</v>
      </c>
      <c r="AE243" s="63">
        <v>-3.5477084300000003E-2</v>
      </c>
      <c r="AF243" s="63">
        <v>-0.33157736920000003</v>
      </c>
      <c r="AG243" s="63">
        <v>-3.81129838E-2</v>
      </c>
      <c r="AH243" s="63">
        <v>-0.22396280469999999</v>
      </c>
      <c r="AI243" s="63">
        <v>-6.8939103999999998E-3</v>
      </c>
      <c r="AJ243" s="63">
        <v>-0.2029733477</v>
      </c>
      <c r="AK243" s="63">
        <v>0</v>
      </c>
      <c r="AL243" s="63">
        <v>-0.241253307</v>
      </c>
      <c r="AM243" s="63">
        <v>5.9496718599999998E-2</v>
      </c>
      <c r="AN243" s="63">
        <v>-0.24869039470000001</v>
      </c>
      <c r="AO243" s="63">
        <v>-2.5645643700000002E-2</v>
      </c>
      <c r="AP243" s="63">
        <v>0</v>
      </c>
      <c r="AQ243" s="63">
        <v>0</v>
      </c>
      <c r="AR243" s="63">
        <v>0</v>
      </c>
      <c r="AS243" s="63">
        <v>0</v>
      </c>
      <c r="AT243" s="63">
        <v>0</v>
      </c>
      <c r="AU243" s="63">
        <v>0</v>
      </c>
      <c r="AV243" s="63">
        <v>0</v>
      </c>
      <c r="AW243" s="63">
        <v>0</v>
      </c>
      <c r="AX243" s="63">
        <v>0</v>
      </c>
      <c r="AY243" s="63">
        <v>0</v>
      </c>
      <c r="AZ243" s="63">
        <v>0</v>
      </c>
      <c r="BA243" s="63">
        <v>0</v>
      </c>
      <c r="BB243" s="63">
        <v>0</v>
      </c>
      <c r="BC243" s="63">
        <v>0</v>
      </c>
      <c r="BD243" s="63">
        <v>0</v>
      </c>
      <c r="BE243" s="63">
        <v>0</v>
      </c>
      <c r="BF243" s="63">
        <v>0</v>
      </c>
      <c r="BG243" s="63">
        <v>0</v>
      </c>
      <c r="BH243" s="63">
        <v>0</v>
      </c>
      <c r="BI243" s="63">
        <v>0</v>
      </c>
      <c r="BJ243" s="63">
        <v>0</v>
      </c>
      <c r="BK243" s="63">
        <v>0</v>
      </c>
      <c r="BL243" s="63">
        <v>0</v>
      </c>
      <c r="BM243" s="63">
        <v>0</v>
      </c>
      <c r="BN243" s="63">
        <v>0</v>
      </c>
      <c r="BO243" s="63">
        <v>0</v>
      </c>
      <c r="BP243" s="63">
        <v>0</v>
      </c>
      <c r="BQ243" s="63">
        <v>0</v>
      </c>
      <c r="BR243" s="63">
        <v>0</v>
      </c>
      <c r="BS243" s="63">
        <v>0</v>
      </c>
      <c r="BT243" s="63">
        <v>0</v>
      </c>
      <c r="BU243" s="63">
        <v>0</v>
      </c>
      <c r="BV243" s="63">
        <v>0</v>
      </c>
      <c r="BW243" s="63">
        <v>0</v>
      </c>
      <c r="BX243" s="63">
        <v>0</v>
      </c>
      <c r="BY243" s="63">
        <v>0</v>
      </c>
      <c r="BZ243" s="63">
        <v>0</v>
      </c>
      <c r="CA243" s="63">
        <v>0</v>
      </c>
      <c r="CB243" s="63">
        <v>0</v>
      </c>
      <c r="CC243" s="63">
        <v>0</v>
      </c>
      <c r="CD243" s="63">
        <v>0</v>
      </c>
      <c r="CE243" s="63">
        <v>0</v>
      </c>
      <c r="CF243" s="63">
        <v>0</v>
      </c>
      <c r="CG243" s="63">
        <v>0</v>
      </c>
      <c r="CH243" s="63">
        <v>0</v>
      </c>
      <c r="CI243" s="63">
        <v>0</v>
      </c>
      <c r="CJ243" s="63">
        <v>0</v>
      </c>
      <c r="CK243" s="63">
        <v>0</v>
      </c>
      <c r="CL243" s="63">
        <v>0</v>
      </c>
      <c r="CM243" s="63">
        <v>0</v>
      </c>
      <c r="CN243" s="63">
        <v>0</v>
      </c>
      <c r="CO243" s="63">
        <v>0</v>
      </c>
      <c r="CP243" s="63">
        <v>0</v>
      </c>
      <c r="CQ243" s="63">
        <v>0</v>
      </c>
      <c r="CR243" s="63">
        <v>0</v>
      </c>
      <c r="CS243" s="63">
        <v>0</v>
      </c>
      <c r="CT243" s="63">
        <v>0</v>
      </c>
      <c r="CU243" s="63">
        <v>0</v>
      </c>
      <c r="CV243" s="63">
        <v>0</v>
      </c>
      <c r="CW243" s="63">
        <v>0</v>
      </c>
      <c r="CX243" s="63">
        <v>0</v>
      </c>
      <c r="CY243" s="63">
        <v>0</v>
      </c>
      <c r="CZ243" s="63">
        <v>0</v>
      </c>
      <c r="DA243" s="63">
        <v>0</v>
      </c>
      <c r="DB243" s="63">
        <v>0</v>
      </c>
      <c r="DC243" s="63">
        <v>0</v>
      </c>
      <c r="DD243" s="63">
        <v>0</v>
      </c>
      <c r="DE243" s="63">
        <v>0</v>
      </c>
      <c r="DF243" s="63">
        <v>0</v>
      </c>
      <c r="DG243" s="63">
        <v>0</v>
      </c>
      <c r="DH243" s="63">
        <v>0</v>
      </c>
      <c r="DI243" s="63">
        <v>0</v>
      </c>
      <c r="DJ243" s="63">
        <v>0</v>
      </c>
      <c r="DK243" s="63">
        <v>0</v>
      </c>
      <c r="DL243" s="63">
        <v>0</v>
      </c>
      <c r="DM243" s="63">
        <v>0</v>
      </c>
      <c r="DN243" s="63">
        <v>0</v>
      </c>
      <c r="DO243" s="63">
        <v>0</v>
      </c>
      <c r="DP243" s="63">
        <v>0</v>
      </c>
      <c r="DQ243" s="63">
        <v>0</v>
      </c>
      <c r="DR243" s="63">
        <v>0</v>
      </c>
      <c r="DS243" s="63">
        <v>0</v>
      </c>
      <c r="DT243" s="63">
        <v>0</v>
      </c>
      <c r="DU243" s="63">
        <v>0</v>
      </c>
      <c r="DV243" s="63">
        <v>0</v>
      </c>
    </row>
    <row r="244" spans="1:126" s="22" customFormat="1" ht="12" customHeight="1" x14ac:dyDescent="0.3">
      <c r="A244" s="213" t="s">
        <v>114</v>
      </c>
      <c r="B244" s="63">
        <v>-0.76190625980000004</v>
      </c>
      <c r="C244" s="63">
        <v>-1.6815425253</v>
      </c>
      <c r="D244" s="63">
        <v>-1.3203779886</v>
      </c>
      <c r="E244" s="63">
        <v>-0.59441910470000003</v>
      </c>
      <c r="F244" s="63">
        <v>-6.6213834900000004E-2</v>
      </c>
      <c r="G244" s="63">
        <v>-0.18938184990000001</v>
      </c>
      <c r="H244" s="63">
        <v>0.2386795666</v>
      </c>
      <c r="I244" s="63">
        <v>-0.3869248025</v>
      </c>
      <c r="J244" s="63">
        <v>0</v>
      </c>
      <c r="K244" s="63">
        <v>-5.6747580499999999E-2</v>
      </c>
      <c r="L244" s="63">
        <v>0</v>
      </c>
      <c r="M244" s="63">
        <v>3.3065655879999998</v>
      </c>
      <c r="N244" s="63">
        <v>3.6499799403000002</v>
      </c>
      <c r="O244" s="63">
        <v>-2.9113833400000001E-2</v>
      </c>
      <c r="P244" s="63">
        <v>0</v>
      </c>
      <c r="Q244" s="63">
        <v>0</v>
      </c>
      <c r="R244" s="63">
        <v>0</v>
      </c>
      <c r="S244" s="63">
        <v>0</v>
      </c>
      <c r="T244" s="63">
        <v>0</v>
      </c>
      <c r="U244" s="63">
        <v>0</v>
      </c>
      <c r="V244" s="63">
        <v>0</v>
      </c>
      <c r="W244" s="63">
        <v>0</v>
      </c>
      <c r="X244" s="63">
        <v>0</v>
      </c>
      <c r="Y244" s="63">
        <v>0</v>
      </c>
      <c r="Z244" s="63">
        <v>0</v>
      </c>
      <c r="AA244" s="63">
        <v>0</v>
      </c>
      <c r="AB244" s="63">
        <v>0</v>
      </c>
      <c r="AC244" s="63">
        <v>0</v>
      </c>
      <c r="AD244" s="63">
        <v>0</v>
      </c>
      <c r="AE244" s="63">
        <v>0</v>
      </c>
      <c r="AF244" s="63">
        <v>0</v>
      </c>
      <c r="AG244" s="63">
        <v>0</v>
      </c>
      <c r="AH244" s="63">
        <v>0</v>
      </c>
      <c r="AI244" s="63">
        <v>0</v>
      </c>
      <c r="AJ244" s="63">
        <v>0</v>
      </c>
      <c r="AK244" s="63">
        <v>0</v>
      </c>
      <c r="AL244" s="63">
        <v>0</v>
      </c>
      <c r="AM244" s="63">
        <v>0</v>
      </c>
      <c r="AN244" s="63">
        <v>0</v>
      </c>
      <c r="AO244" s="63">
        <v>0</v>
      </c>
      <c r="AP244" s="63">
        <v>0</v>
      </c>
      <c r="AQ244" s="63">
        <v>0</v>
      </c>
      <c r="AR244" s="63">
        <v>0</v>
      </c>
      <c r="AS244" s="63">
        <v>0</v>
      </c>
      <c r="AT244" s="63">
        <v>0</v>
      </c>
      <c r="AU244" s="63">
        <v>0</v>
      </c>
      <c r="AV244" s="63">
        <v>0</v>
      </c>
      <c r="AW244" s="63">
        <v>0</v>
      </c>
      <c r="AX244" s="63">
        <v>0</v>
      </c>
      <c r="AY244" s="63">
        <v>0</v>
      </c>
      <c r="AZ244" s="63">
        <v>0</v>
      </c>
      <c r="BA244" s="63">
        <v>0</v>
      </c>
      <c r="BB244" s="63">
        <v>0</v>
      </c>
      <c r="BC244" s="63">
        <v>0</v>
      </c>
      <c r="BD244" s="63">
        <v>0</v>
      </c>
      <c r="BE244" s="63">
        <v>0</v>
      </c>
      <c r="BF244" s="63">
        <v>0</v>
      </c>
      <c r="BG244" s="63">
        <v>0</v>
      </c>
      <c r="BH244" s="63">
        <v>0</v>
      </c>
      <c r="BI244" s="63">
        <v>0</v>
      </c>
      <c r="BJ244" s="63">
        <v>0</v>
      </c>
      <c r="BK244" s="63">
        <v>0</v>
      </c>
      <c r="BL244" s="63">
        <v>0</v>
      </c>
      <c r="BM244" s="63">
        <v>0</v>
      </c>
      <c r="BN244" s="63">
        <v>0</v>
      </c>
      <c r="BO244" s="63">
        <v>0</v>
      </c>
      <c r="BP244" s="63">
        <v>0</v>
      </c>
      <c r="BQ244" s="63">
        <v>0</v>
      </c>
      <c r="BR244" s="63">
        <v>0</v>
      </c>
      <c r="BS244" s="63">
        <v>0</v>
      </c>
      <c r="BT244" s="63">
        <v>0</v>
      </c>
      <c r="BU244" s="63">
        <v>0</v>
      </c>
      <c r="BV244" s="63">
        <v>0</v>
      </c>
      <c r="BW244" s="63">
        <v>0</v>
      </c>
      <c r="BX244" s="63">
        <v>0</v>
      </c>
      <c r="BY244" s="63">
        <v>0</v>
      </c>
      <c r="BZ244" s="63">
        <v>0</v>
      </c>
      <c r="CA244" s="63">
        <v>0</v>
      </c>
      <c r="CB244" s="63">
        <v>0</v>
      </c>
      <c r="CC244" s="63">
        <v>0</v>
      </c>
      <c r="CD244" s="63">
        <v>0</v>
      </c>
      <c r="CE244" s="63">
        <v>0</v>
      </c>
      <c r="CF244" s="63">
        <v>0</v>
      </c>
      <c r="CG244" s="63">
        <v>0</v>
      </c>
      <c r="CH244" s="63">
        <v>0</v>
      </c>
      <c r="CI244" s="63">
        <v>0</v>
      </c>
      <c r="CJ244" s="63">
        <v>0</v>
      </c>
      <c r="CK244" s="63">
        <v>-6.3963170000000001E-4</v>
      </c>
      <c r="CL244" s="63">
        <v>0</v>
      </c>
      <c r="CM244" s="63">
        <v>0</v>
      </c>
      <c r="CN244" s="63">
        <v>0</v>
      </c>
      <c r="CO244" s="63">
        <v>0</v>
      </c>
      <c r="CP244" s="63">
        <v>0</v>
      </c>
      <c r="CQ244" s="63">
        <v>0</v>
      </c>
      <c r="CR244" s="63">
        <v>0</v>
      </c>
      <c r="CS244" s="63">
        <v>0</v>
      </c>
      <c r="CT244" s="63">
        <v>1.4703700000000001E-4</v>
      </c>
      <c r="CU244" s="63">
        <v>-5.8577399999999999E-5</v>
      </c>
      <c r="CV244" s="63">
        <v>-2.4713E-6</v>
      </c>
      <c r="CW244" s="63">
        <v>-8.5542000000000002E-5</v>
      </c>
      <c r="CX244" s="63">
        <v>0</v>
      </c>
      <c r="CY244" s="63">
        <v>0</v>
      </c>
      <c r="CZ244" s="63">
        <v>0</v>
      </c>
      <c r="DA244" s="63">
        <v>0</v>
      </c>
      <c r="DB244" s="63">
        <v>0</v>
      </c>
      <c r="DC244" s="63">
        <v>0</v>
      </c>
      <c r="DD244" s="63">
        <v>0</v>
      </c>
      <c r="DE244" s="63">
        <v>0</v>
      </c>
      <c r="DF244" s="63">
        <v>0</v>
      </c>
      <c r="DG244" s="63">
        <v>0</v>
      </c>
      <c r="DH244" s="63">
        <v>0</v>
      </c>
      <c r="DI244" s="63">
        <v>0</v>
      </c>
      <c r="DJ244" s="63">
        <v>0</v>
      </c>
      <c r="DK244" s="63">
        <v>0</v>
      </c>
      <c r="DL244" s="63">
        <v>0</v>
      </c>
      <c r="DM244" s="63">
        <v>0</v>
      </c>
      <c r="DN244" s="63">
        <v>0</v>
      </c>
      <c r="DO244" s="63">
        <v>0</v>
      </c>
      <c r="DP244" s="63">
        <v>0</v>
      </c>
      <c r="DQ244" s="63">
        <v>0</v>
      </c>
      <c r="DR244" s="63">
        <v>1.3106208E-3</v>
      </c>
      <c r="DS244" s="63">
        <v>-1.2885424000000001E-3</v>
      </c>
      <c r="DT244" s="63">
        <v>1.3374591000000001E-3</v>
      </c>
      <c r="DU244" s="63">
        <v>-1.3433493999999999E-3</v>
      </c>
      <c r="DV244" s="63">
        <v>0</v>
      </c>
    </row>
    <row r="245" spans="1:126" s="22" customFormat="1" ht="12" customHeight="1" x14ac:dyDescent="0.3">
      <c r="A245" s="159" t="s">
        <v>115</v>
      </c>
      <c r="B245" s="63">
        <v>-0.76190625980000004</v>
      </c>
      <c r="C245" s="63">
        <v>-1.6815425253</v>
      </c>
      <c r="D245" s="63">
        <v>-1.3203779886</v>
      </c>
      <c r="E245" s="63">
        <v>-0.59441910470000003</v>
      </c>
      <c r="F245" s="63">
        <v>-6.6213834900000004E-2</v>
      </c>
      <c r="G245" s="63">
        <v>-0.18938184990000001</v>
      </c>
      <c r="H245" s="63">
        <v>0.2386795666</v>
      </c>
      <c r="I245" s="63">
        <v>-0.3869248025</v>
      </c>
      <c r="J245" s="63">
        <v>0</v>
      </c>
      <c r="K245" s="63">
        <v>-5.6747580499999999E-2</v>
      </c>
      <c r="L245" s="63">
        <v>0</v>
      </c>
      <c r="M245" s="63">
        <v>3.3065655879999998</v>
      </c>
      <c r="N245" s="63">
        <v>3.6499799403000002</v>
      </c>
      <c r="O245" s="63">
        <v>-2.9113833400000001E-2</v>
      </c>
      <c r="P245" s="63">
        <v>0</v>
      </c>
      <c r="Q245" s="63">
        <v>0</v>
      </c>
      <c r="R245" s="63">
        <v>0</v>
      </c>
      <c r="S245" s="63">
        <v>0</v>
      </c>
      <c r="T245" s="63">
        <v>0</v>
      </c>
      <c r="U245" s="63">
        <v>0</v>
      </c>
      <c r="V245" s="63">
        <v>0</v>
      </c>
      <c r="W245" s="63">
        <v>0</v>
      </c>
      <c r="X245" s="63">
        <v>0</v>
      </c>
      <c r="Y245" s="63">
        <v>0</v>
      </c>
      <c r="Z245" s="63">
        <v>0</v>
      </c>
      <c r="AA245" s="63">
        <v>0</v>
      </c>
      <c r="AB245" s="63">
        <v>0</v>
      </c>
      <c r="AC245" s="63">
        <v>0</v>
      </c>
      <c r="AD245" s="63">
        <v>0</v>
      </c>
      <c r="AE245" s="63">
        <v>0</v>
      </c>
      <c r="AF245" s="63">
        <v>0</v>
      </c>
      <c r="AG245" s="63">
        <v>0</v>
      </c>
      <c r="AH245" s="63">
        <v>0</v>
      </c>
      <c r="AI245" s="63">
        <v>0</v>
      </c>
      <c r="AJ245" s="63">
        <v>0</v>
      </c>
      <c r="AK245" s="63">
        <v>0</v>
      </c>
      <c r="AL245" s="63">
        <v>0</v>
      </c>
      <c r="AM245" s="63">
        <v>0</v>
      </c>
      <c r="AN245" s="63">
        <v>0</v>
      </c>
      <c r="AO245" s="63">
        <v>0</v>
      </c>
      <c r="AP245" s="63">
        <v>0</v>
      </c>
      <c r="AQ245" s="63">
        <v>0</v>
      </c>
      <c r="AR245" s="63">
        <v>0</v>
      </c>
      <c r="AS245" s="63">
        <v>0</v>
      </c>
      <c r="AT245" s="63">
        <v>0</v>
      </c>
      <c r="AU245" s="63">
        <v>0</v>
      </c>
      <c r="AV245" s="63">
        <v>0</v>
      </c>
      <c r="AW245" s="63">
        <v>0</v>
      </c>
      <c r="AX245" s="63">
        <v>0</v>
      </c>
      <c r="AY245" s="63">
        <v>0</v>
      </c>
      <c r="AZ245" s="63">
        <v>0</v>
      </c>
      <c r="BA245" s="63">
        <v>0</v>
      </c>
      <c r="BB245" s="63">
        <v>0</v>
      </c>
      <c r="BC245" s="63">
        <v>0</v>
      </c>
      <c r="BD245" s="63">
        <v>0</v>
      </c>
      <c r="BE245" s="63">
        <v>0</v>
      </c>
      <c r="BF245" s="63">
        <v>0</v>
      </c>
      <c r="BG245" s="63">
        <v>0</v>
      </c>
      <c r="BH245" s="63">
        <v>0</v>
      </c>
      <c r="BI245" s="63">
        <v>0</v>
      </c>
      <c r="BJ245" s="63">
        <v>0</v>
      </c>
      <c r="BK245" s="63">
        <v>0</v>
      </c>
      <c r="BL245" s="63">
        <v>0</v>
      </c>
      <c r="BM245" s="63">
        <v>0</v>
      </c>
      <c r="BN245" s="63">
        <v>0</v>
      </c>
      <c r="BO245" s="63">
        <v>0</v>
      </c>
      <c r="BP245" s="63">
        <v>0</v>
      </c>
      <c r="BQ245" s="63">
        <v>0</v>
      </c>
      <c r="BR245" s="63">
        <v>0</v>
      </c>
      <c r="BS245" s="63">
        <v>0</v>
      </c>
      <c r="BT245" s="63">
        <v>0</v>
      </c>
      <c r="BU245" s="63">
        <v>0</v>
      </c>
      <c r="BV245" s="63">
        <v>0</v>
      </c>
      <c r="BW245" s="63">
        <v>0</v>
      </c>
      <c r="BX245" s="63">
        <v>0</v>
      </c>
      <c r="BY245" s="63">
        <v>0</v>
      </c>
      <c r="BZ245" s="63">
        <v>0</v>
      </c>
      <c r="CA245" s="63">
        <v>0</v>
      </c>
      <c r="CB245" s="63">
        <v>0</v>
      </c>
      <c r="CC245" s="63">
        <v>0</v>
      </c>
      <c r="CD245" s="63">
        <v>0</v>
      </c>
      <c r="CE245" s="63">
        <v>0</v>
      </c>
      <c r="CF245" s="63">
        <v>0</v>
      </c>
      <c r="CG245" s="63">
        <v>0</v>
      </c>
      <c r="CH245" s="63">
        <v>0</v>
      </c>
      <c r="CI245" s="63">
        <v>0</v>
      </c>
      <c r="CJ245" s="63">
        <v>0</v>
      </c>
      <c r="CK245" s="63">
        <v>-6.3963170000000001E-4</v>
      </c>
      <c r="CL245" s="63">
        <v>0</v>
      </c>
      <c r="CM245" s="63">
        <v>0</v>
      </c>
      <c r="CN245" s="63">
        <v>0</v>
      </c>
      <c r="CO245" s="63">
        <v>0</v>
      </c>
      <c r="CP245" s="63">
        <v>0</v>
      </c>
      <c r="CQ245" s="63">
        <v>0</v>
      </c>
      <c r="CR245" s="63">
        <v>0</v>
      </c>
      <c r="CS245" s="63">
        <v>0</v>
      </c>
      <c r="CT245" s="63">
        <v>1.4703700000000001E-4</v>
      </c>
      <c r="CU245" s="63">
        <v>-5.8577399999999999E-5</v>
      </c>
      <c r="CV245" s="63">
        <v>-2.4713E-6</v>
      </c>
      <c r="CW245" s="63">
        <v>-8.5542000000000002E-5</v>
      </c>
      <c r="CX245" s="63">
        <v>0</v>
      </c>
      <c r="CY245" s="63">
        <v>0</v>
      </c>
      <c r="CZ245" s="63">
        <v>0</v>
      </c>
      <c r="DA245" s="63">
        <v>0</v>
      </c>
      <c r="DB245" s="63">
        <v>0</v>
      </c>
      <c r="DC245" s="63">
        <v>0</v>
      </c>
      <c r="DD245" s="63">
        <v>0</v>
      </c>
      <c r="DE245" s="63">
        <v>0</v>
      </c>
      <c r="DF245" s="63">
        <v>0</v>
      </c>
      <c r="DG245" s="63">
        <v>0</v>
      </c>
      <c r="DH245" s="63">
        <v>0</v>
      </c>
      <c r="DI245" s="63">
        <v>0</v>
      </c>
      <c r="DJ245" s="63">
        <v>0</v>
      </c>
      <c r="DK245" s="63">
        <v>0</v>
      </c>
      <c r="DL245" s="63">
        <v>0</v>
      </c>
      <c r="DM245" s="63">
        <v>0</v>
      </c>
      <c r="DN245" s="63">
        <v>0</v>
      </c>
      <c r="DO245" s="63">
        <v>0</v>
      </c>
      <c r="DP245" s="63">
        <v>0</v>
      </c>
      <c r="DQ245" s="63">
        <v>0</v>
      </c>
      <c r="DR245" s="63">
        <v>1.3106208E-3</v>
      </c>
      <c r="DS245" s="63">
        <v>-1.2885424000000001E-3</v>
      </c>
      <c r="DT245" s="63">
        <v>1.3374591000000001E-3</v>
      </c>
      <c r="DU245" s="63">
        <v>-1.3433493999999999E-3</v>
      </c>
      <c r="DV245" s="63">
        <v>0</v>
      </c>
    </row>
    <row r="246" spans="1:126" s="22" customFormat="1" ht="12" customHeight="1" x14ac:dyDescent="0.3">
      <c r="A246" s="159" t="s">
        <v>116</v>
      </c>
      <c r="B246" s="63">
        <v>0</v>
      </c>
      <c r="C246" s="63">
        <v>0</v>
      </c>
      <c r="D246" s="63">
        <v>0</v>
      </c>
      <c r="E246" s="63">
        <v>0</v>
      </c>
      <c r="F246" s="63">
        <v>0</v>
      </c>
      <c r="G246" s="63">
        <v>0</v>
      </c>
      <c r="H246" s="63">
        <v>0</v>
      </c>
      <c r="I246" s="63">
        <v>0</v>
      </c>
      <c r="J246" s="63">
        <v>0</v>
      </c>
      <c r="K246" s="63">
        <v>0</v>
      </c>
      <c r="L246" s="63">
        <v>0</v>
      </c>
      <c r="M246" s="63">
        <v>0</v>
      </c>
      <c r="N246" s="63">
        <v>0</v>
      </c>
      <c r="O246" s="63">
        <v>0</v>
      </c>
      <c r="P246" s="63">
        <v>0</v>
      </c>
      <c r="Q246" s="63">
        <v>0</v>
      </c>
      <c r="R246" s="63">
        <v>0</v>
      </c>
      <c r="S246" s="63">
        <v>0</v>
      </c>
      <c r="T246" s="63">
        <v>0</v>
      </c>
      <c r="U246" s="63">
        <v>0</v>
      </c>
      <c r="V246" s="63">
        <v>0</v>
      </c>
      <c r="W246" s="63">
        <v>0</v>
      </c>
      <c r="X246" s="63">
        <v>0</v>
      </c>
      <c r="Y246" s="63">
        <v>0</v>
      </c>
      <c r="Z246" s="63">
        <v>0</v>
      </c>
      <c r="AA246" s="63">
        <v>0</v>
      </c>
      <c r="AB246" s="63">
        <v>0</v>
      </c>
      <c r="AC246" s="63">
        <v>0</v>
      </c>
      <c r="AD246" s="63">
        <v>0</v>
      </c>
      <c r="AE246" s="63">
        <v>0</v>
      </c>
      <c r="AF246" s="63">
        <v>0</v>
      </c>
      <c r="AG246" s="63">
        <v>0</v>
      </c>
      <c r="AH246" s="63">
        <v>0</v>
      </c>
      <c r="AI246" s="63">
        <v>0</v>
      </c>
      <c r="AJ246" s="63">
        <v>0</v>
      </c>
      <c r="AK246" s="63">
        <v>0</v>
      </c>
      <c r="AL246" s="63">
        <v>0</v>
      </c>
      <c r="AM246" s="63">
        <v>0</v>
      </c>
      <c r="AN246" s="63">
        <v>0</v>
      </c>
      <c r="AO246" s="63">
        <v>0</v>
      </c>
      <c r="AP246" s="63">
        <v>0</v>
      </c>
      <c r="AQ246" s="63">
        <v>0</v>
      </c>
      <c r="AR246" s="63">
        <v>0</v>
      </c>
      <c r="AS246" s="63">
        <v>0</v>
      </c>
      <c r="AT246" s="63">
        <v>0</v>
      </c>
      <c r="AU246" s="63">
        <v>0</v>
      </c>
      <c r="AV246" s="63">
        <v>0</v>
      </c>
      <c r="AW246" s="63">
        <v>0</v>
      </c>
      <c r="AX246" s="63">
        <v>0</v>
      </c>
      <c r="AY246" s="63">
        <v>0</v>
      </c>
      <c r="AZ246" s="63">
        <v>0</v>
      </c>
      <c r="BA246" s="63">
        <v>0</v>
      </c>
      <c r="BB246" s="63">
        <v>0</v>
      </c>
      <c r="BC246" s="63">
        <v>0</v>
      </c>
      <c r="BD246" s="63">
        <v>0</v>
      </c>
      <c r="BE246" s="63">
        <v>0</v>
      </c>
      <c r="BF246" s="63">
        <v>0</v>
      </c>
      <c r="BG246" s="63">
        <v>0</v>
      </c>
      <c r="BH246" s="63">
        <v>0</v>
      </c>
      <c r="BI246" s="63">
        <v>0</v>
      </c>
      <c r="BJ246" s="63">
        <v>0</v>
      </c>
      <c r="BK246" s="63">
        <v>0</v>
      </c>
      <c r="BL246" s="63">
        <v>0</v>
      </c>
      <c r="BM246" s="63">
        <v>0</v>
      </c>
      <c r="BN246" s="63">
        <v>0</v>
      </c>
      <c r="BO246" s="63">
        <v>0</v>
      </c>
      <c r="BP246" s="63">
        <v>0</v>
      </c>
      <c r="BQ246" s="63">
        <v>0</v>
      </c>
      <c r="BR246" s="63">
        <v>0</v>
      </c>
      <c r="BS246" s="63">
        <v>0</v>
      </c>
      <c r="BT246" s="63">
        <v>0</v>
      </c>
      <c r="BU246" s="63">
        <v>0</v>
      </c>
      <c r="BV246" s="63">
        <v>0</v>
      </c>
      <c r="BW246" s="63">
        <v>0</v>
      </c>
      <c r="BX246" s="63">
        <v>0</v>
      </c>
      <c r="BY246" s="63">
        <v>0</v>
      </c>
      <c r="BZ246" s="63">
        <v>0</v>
      </c>
      <c r="CA246" s="63">
        <v>0</v>
      </c>
      <c r="CB246" s="63">
        <v>0</v>
      </c>
      <c r="CC246" s="63">
        <v>0</v>
      </c>
      <c r="CD246" s="63">
        <v>0</v>
      </c>
      <c r="CE246" s="63">
        <v>0</v>
      </c>
      <c r="CF246" s="63">
        <v>0</v>
      </c>
      <c r="CG246" s="63">
        <v>0</v>
      </c>
      <c r="CH246" s="63">
        <v>0</v>
      </c>
      <c r="CI246" s="63">
        <v>0</v>
      </c>
      <c r="CJ246" s="63">
        <v>0</v>
      </c>
      <c r="CK246" s="63">
        <v>0</v>
      </c>
      <c r="CL246" s="63">
        <v>0</v>
      </c>
      <c r="CM246" s="63">
        <v>0</v>
      </c>
      <c r="CN246" s="63">
        <v>0</v>
      </c>
      <c r="CO246" s="63">
        <v>0</v>
      </c>
      <c r="CP246" s="63">
        <v>0</v>
      </c>
      <c r="CQ246" s="63">
        <v>0</v>
      </c>
      <c r="CR246" s="63">
        <v>0</v>
      </c>
      <c r="CS246" s="63">
        <v>0</v>
      </c>
      <c r="CT246" s="63">
        <v>0</v>
      </c>
      <c r="CU246" s="63">
        <v>0</v>
      </c>
      <c r="CV246" s="63">
        <v>0</v>
      </c>
      <c r="CW246" s="63">
        <v>0</v>
      </c>
      <c r="CX246" s="63">
        <v>0</v>
      </c>
      <c r="CY246" s="63">
        <v>0</v>
      </c>
      <c r="CZ246" s="63">
        <v>0</v>
      </c>
      <c r="DA246" s="63">
        <v>0</v>
      </c>
      <c r="DB246" s="63">
        <v>0</v>
      </c>
      <c r="DC246" s="63">
        <v>0</v>
      </c>
      <c r="DD246" s="63">
        <v>0</v>
      </c>
      <c r="DE246" s="63">
        <v>0</v>
      </c>
      <c r="DF246" s="63">
        <v>0</v>
      </c>
      <c r="DG246" s="63">
        <v>0</v>
      </c>
      <c r="DH246" s="63">
        <v>0</v>
      </c>
      <c r="DI246" s="63">
        <v>0</v>
      </c>
      <c r="DJ246" s="63">
        <v>0</v>
      </c>
      <c r="DK246" s="63">
        <v>0</v>
      </c>
      <c r="DL246" s="63">
        <v>0</v>
      </c>
      <c r="DM246" s="63">
        <v>0</v>
      </c>
      <c r="DN246" s="63">
        <v>0</v>
      </c>
      <c r="DO246" s="63">
        <v>0</v>
      </c>
      <c r="DP246" s="63">
        <v>0</v>
      </c>
      <c r="DQ246" s="63">
        <v>0</v>
      </c>
      <c r="DR246" s="63">
        <v>0</v>
      </c>
      <c r="DS246" s="63">
        <v>0</v>
      </c>
      <c r="DT246" s="63">
        <v>0</v>
      </c>
      <c r="DU246" s="63">
        <v>0</v>
      </c>
      <c r="DV246" s="63">
        <v>0</v>
      </c>
    </row>
    <row r="247" spans="1:126" s="22" customFormat="1" ht="12" customHeight="1" x14ac:dyDescent="0.3">
      <c r="A247" s="213" t="s">
        <v>117</v>
      </c>
      <c r="B247" s="63">
        <v>0</v>
      </c>
      <c r="C247" s="63">
        <v>0</v>
      </c>
      <c r="D247" s="63">
        <v>0</v>
      </c>
      <c r="E247" s="63">
        <v>0</v>
      </c>
      <c r="F247" s="63">
        <v>1.8971721296999999</v>
      </c>
      <c r="G247" s="63">
        <v>0.34941041839999998</v>
      </c>
      <c r="H247" s="63">
        <v>0.58696875110000002</v>
      </c>
      <c r="I247" s="63">
        <v>3.9049694534000001</v>
      </c>
      <c r="J247" s="63">
        <v>-20.7619532326</v>
      </c>
      <c r="K247" s="63">
        <v>-13.0131991323</v>
      </c>
      <c r="L247" s="63">
        <v>-0.13154061519999999</v>
      </c>
      <c r="M247" s="63">
        <v>-19.2922145464</v>
      </c>
      <c r="N247" s="63">
        <v>-21.725341758300001</v>
      </c>
      <c r="O247" s="63">
        <v>-6.3062757529000004</v>
      </c>
      <c r="P247" s="63">
        <v>-1.6045081071</v>
      </c>
      <c r="Q247" s="63">
        <v>-14.041798035499999</v>
      </c>
      <c r="R247" s="63">
        <v>-23.369839746499999</v>
      </c>
      <c r="S247" s="63">
        <v>-10.666010997200001</v>
      </c>
      <c r="T247" s="63">
        <v>-6.7559123460999997</v>
      </c>
      <c r="U247" s="63">
        <v>-60.406314505700003</v>
      </c>
      <c r="V247" s="63">
        <v>-24.186189272499998</v>
      </c>
      <c r="W247" s="63">
        <v>-12.7231348863</v>
      </c>
      <c r="X247" s="63">
        <v>-6.9579389359999997</v>
      </c>
      <c r="Y247" s="63">
        <v>-21.5003642193</v>
      </c>
      <c r="Z247" s="63">
        <v>-21.650105000500002</v>
      </c>
      <c r="AA247" s="63">
        <v>-15.7615875586</v>
      </c>
      <c r="AB247" s="63">
        <v>-5.0834244443000003</v>
      </c>
      <c r="AC247" s="63">
        <v>-36.061200610100002</v>
      </c>
      <c r="AD247" s="63">
        <v>-8.4652592743999993</v>
      </c>
      <c r="AE247" s="63">
        <v>0</v>
      </c>
      <c r="AF247" s="63">
        <v>0</v>
      </c>
      <c r="AG247" s="63">
        <v>0</v>
      </c>
      <c r="AH247" s="63">
        <v>0</v>
      </c>
      <c r="AI247" s="63">
        <v>0</v>
      </c>
      <c r="AJ247" s="63">
        <v>0</v>
      </c>
      <c r="AK247" s="63">
        <v>0</v>
      </c>
      <c r="AL247" s="63">
        <v>0</v>
      </c>
      <c r="AM247" s="63">
        <v>0</v>
      </c>
      <c r="AN247" s="63">
        <v>0</v>
      </c>
      <c r="AO247" s="63">
        <v>0</v>
      </c>
      <c r="AP247" s="63">
        <v>0</v>
      </c>
      <c r="AQ247" s="63">
        <v>0</v>
      </c>
      <c r="AR247" s="63">
        <v>0</v>
      </c>
      <c r="AS247" s="63">
        <v>0</v>
      </c>
      <c r="AT247" s="63">
        <v>0</v>
      </c>
      <c r="AU247" s="63">
        <v>0</v>
      </c>
      <c r="AV247" s="63">
        <v>0</v>
      </c>
      <c r="AW247" s="63">
        <v>0</v>
      </c>
      <c r="AX247" s="63">
        <v>0</v>
      </c>
      <c r="AY247" s="63">
        <v>0</v>
      </c>
      <c r="AZ247" s="63">
        <v>0</v>
      </c>
      <c r="BA247" s="63">
        <v>0</v>
      </c>
      <c r="BB247" s="63">
        <v>0</v>
      </c>
      <c r="BC247" s="63">
        <v>0</v>
      </c>
      <c r="BD247" s="63">
        <v>0</v>
      </c>
      <c r="BE247" s="63">
        <v>0</v>
      </c>
      <c r="BF247" s="63">
        <v>0</v>
      </c>
      <c r="BG247" s="63">
        <v>0</v>
      </c>
      <c r="BH247" s="63">
        <v>0</v>
      </c>
      <c r="BI247" s="63">
        <v>0</v>
      </c>
      <c r="BJ247" s="63">
        <v>0</v>
      </c>
      <c r="BK247" s="63">
        <v>0</v>
      </c>
      <c r="BL247" s="63">
        <v>0</v>
      </c>
      <c r="BM247" s="63">
        <v>0</v>
      </c>
      <c r="BN247" s="63">
        <v>0</v>
      </c>
      <c r="BO247" s="63">
        <v>0</v>
      </c>
      <c r="BP247" s="63">
        <v>0</v>
      </c>
      <c r="BQ247" s="63">
        <v>0</v>
      </c>
      <c r="BR247" s="63">
        <v>0</v>
      </c>
      <c r="BS247" s="63">
        <v>0</v>
      </c>
      <c r="BT247" s="63">
        <v>0</v>
      </c>
      <c r="BU247" s="63">
        <v>0</v>
      </c>
      <c r="BV247" s="63">
        <v>0</v>
      </c>
      <c r="BW247" s="63">
        <v>0</v>
      </c>
      <c r="BX247" s="63">
        <v>0</v>
      </c>
      <c r="BY247" s="63">
        <v>0</v>
      </c>
      <c r="BZ247" s="63">
        <v>0</v>
      </c>
      <c r="CA247" s="63">
        <v>0</v>
      </c>
      <c r="CB247" s="63">
        <v>0</v>
      </c>
      <c r="CC247" s="63">
        <v>0</v>
      </c>
      <c r="CD247" s="63">
        <v>0</v>
      </c>
      <c r="CE247" s="63">
        <v>0</v>
      </c>
      <c r="CF247" s="63">
        <v>0</v>
      </c>
      <c r="CG247" s="63">
        <v>0</v>
      </c>
      <c r="CH247" s="63">
        <v>0</v>
      </c>
      <c r="CI247" s="63">
        <v>0</v>
      </c>
      <c r="CJ247" s="63">
        <v>0</v>
      </c>
      <c r="CK247" s="63">
        <v>0</v>
      </c>
      <c r="CL247" s="63">
        <v>0</v>
      </c>
      <c r="CM247" s="63">
        <v>0</v>
      </c>
      <c r="CN247" s="63">
        <v>0</v>
      </c>
      <c r="CO247" s="63">
        <v>0</v>
      </c>
      <c r="CP247" s="63">
        <v>0</v>
      </c>
      <c r="CQ247" s="63">
        <v>0</v>
      </c>
      <c r="CR247" s="63">
        <v>0</v>
      </c>
      <c r="CS247" s="63">
        <v>0</v>
      </c>
      <c r="CT247" s="63">
        <v>0</v>
      </c>
      <c r="CU247" s="63">
        <v>0</v>
      </c>
      <c r="CV247" s="63">
        <v>0</v>
      </c>
      <c r="CW247" s="63">
        <v>0</v>
      </c>
      <c r="CX247" s="63">
        <v>0</v>
      </c>
      <c r="CY247" s="63">
        <v>0</v>
      </c>
      <c r="CZ247" s="63">
        <v>0</v>
      </c>
      <c r="DA247" s="63">
        <v>0</v>
      </c>
      <c r="DB247" s="63">
        <v>0</v>
      </c>
      <c r="DC247" s="63">
        <v>0</v>
      </c>
      <c r="DD247" s="63">
        <v>0</v>
      </c>
      <c r="DE247" s="63">
        <v>0</v>
      </c>
      <c r="DF247" s="63">
        <v>0</v>
      </c>
      <c r="DG247" s="63">
        <v>0</v>
      </c>
      <c r="DH247" s="63">
        <v>0</v>
      </c>
      <c r="DI247" s="63">
        <v>0</v>
      </c>
      <c r="DJ247" s="63">
        <v>0</v>
      </c>
      <c r="DK247" s="63">
        <v>0</v>
      </c>
      <c r="DL247" s="63">
        <v>0</v>
      </c>
      <c r="DM247" s="63">
        <v>0</v>
      </c>
      <c r="DN247" s="63">
        <v>0</v>
      </c>
      <c r="DO247" s="63">
        <v>0</v>
      </c>
      <c r="DP247" s="63">
        <v>0</v>
      </c>
      <c r="DQ247" s="63">
        <v>0</v>
      </c>
      <c r="DR247" s="63">
        <v>0</v>
      </c>
      <c r="DS247" s="63">
        <v>0</v>
      </c>
      <c r="DT247" s="63">
        <v>0</v>
      </c>
      <c r="DU247" s="63">
        <v>0</v>
      </c>
      <c r="DV247" s="63">
        <v>0</v>
      </c>
    </row>
    <row r="248" spans="1:126" s="22" customFormat="1" ht="12" customHeight="1" x14ac:dyDescent="0.3">
      <c r="A248" s="213" t="s">
        <v>118</v>
      </c>
      <c r="B248" s="63">
        <v>-0.8594948791</v>
      </c>
      <c r="C248" s="63">
        <v>-11.2725356034</v>
      </c>
      <c r="D248" s="63">
        <v>2.4233646574000001</v>
      </c>
      <c r="E248" s="63">
        <v>0.85787467120000005</v>
      </c>
      <c r="F248" s="63">
        <v>-8.3614614565000007</v>
      </c>
      <c r="G248" s="63">
        <v>1.2581363179</v>
      </c>
      <c r="H248" s="63">
        <v>7.7160847805000001</v>
      </c>
      <c r="I248" s="63">
        <v>2.2226760923</v>
      </c>
      <c r="J248" s="63">
        <v>0.56328031499999998</v>
      </c>
      <c r="K248" s="63">
        <v>-6.0399029999999999E-4</v>
      </c>
      <c r="L248" s="63">
        <v>-3.4045772600000003E-2</v>
      </c>
      <c r="M248" s="63">
        <v>-4.8412287499999998E-2</v>
      </c>
      <c r="N248" s="63">
        <v>7.0743246000000001E-3</v>
      </c>
      <c r="O248" s="63">
        <v>0</v>
      </c>
      <c r="P248" s="63">
        <v>1.9473704000000001E-2</v>
      </c>
      <c r="Q248" s="63">
        <v>-7.7062379999999996E-4</v>
      </c>
      <c r="R248" s="63">
        <v>-0.33857594949999997</v>
      </c>
      <c r="S248" s="63">
        <v>0.4237369862</v>
      </c>
      <c r="T248" s="63">
        <v>0.1394547719</v>
      </c>
      <c r="U248" s="63">
        <v>0.2221261205</v>
      </c>
      <c r="V248" s="63">
        <v>0.41456016179999999</v>
      </c>
      <c r="W248" s="63">
        <v>4.3510068899999997E-2</v>
      </c>
      <c r="X248" s="63">
        <v>0.73031641459999996</v>
      </c>
      <c r="Y248" s="63">
        <v>-0.47090165899999997</v>
      </c>
      <c r="Z248" s="63">
        <v>5.2832301999999998E-2</v>
      </c>
      <c r="AA248" s="63">
        <v>5.6609591799999998E-2</v>
      </c>
      <c r="AB248" s="63">
        <v>0.13668303779999999</v>
      </c>
      <c r="AC248" s="63">
        <v>-0.32778198310000001</v>
      </c>
      <c r="AD248" s="63">
        <v>-8.212203E-4</v>
      </c>
      <c r="AE248" s="63">
        <v>0</v>
      </c>
      <c r="AF248" s="63">
        <v>0</v>
      </c>
      <c r="AG248" s="63">
        <v>0</v>
      </c>
      <c r="AH248" s="63">
        <v>0</v>
      </c>
      <c r="AI248" s="63">
        <v>0</v>
      </c>
      <c r="AJ248" s="63">
        <v>0.14982283160000001</v>
      </c>
      <c r="AK248" s="63">
        <v>0</v>
      </c>
      <c r="AL248" s="63">
        <v>0</v>
      </c>
      <c r="AM248" s="63">
        <v>0</v>
      </c>
      <c r="AN248" s="63">
        <v>-0.14986540239999999</v>
      </c>
      <c r="AO248" s="63">
        <v>0</v>
      </c>
      <c r="AP248" s="63">
        <v>0</v>
      </c>
      <c r="AQ248" s="63">
        <v>0</v>
      </c>
      <c r="AR248" s="63">
        <v>70.9399021304</v>
      </c>
      <c r="AS248" s="63">
        <v>23.9910224835</v>
      </c>
      <c r="AT248" s="63">
        <v>71.953876437800005</v>
      </c>
      <c r="AU248" s="63">
        <v>46.314716810299998</v>
      </c>
      <c r="AV248" s="63">
        <v>45.156252770000002</v>
      </c>
      <c r="AW248" s="63">
        <v>45.237714443500003</v>
      </c>
      <c r="AX248" s="63">
        <v>0</v>
      </c>
      <c r="AY248" s="63">
        <v>-279.58785942489999</v>
      </c>
      <c r="AZ248" s="63">
        <v>0</v>
      </c>
      <c r="BA248" s="63">
        <v>0</v>
      </c>
      <c r="BB248" s="63">
        <v>8.8896287098000002</v>
      </c>
      <c r="BC248" s="63">
        <v>5.2828438102000002</v>
      </c>
      <c r="BD248" s="63">
        <v>-4.0946050304000003</v>
      </c>
      <c r="BE248" s="63">
        <v>-33.679208829499999</v>
      </c>
      <c r="BF248" s="63">
        <v>6.2630220083000001</v>
      </c>
      <c r="BG248" s="63">
        <v>5.6314731933999997</v>
      </c>
      <c r="BH248" s="63">
        <v>0.46544000000000002</v>
      </c>
      <c r="BI248" s="63">
        <v>-10.3393456307</v>
      </c>
      <c r="BJ248" s="63">
        <v>-12.9787976028</v>
      </c>
      <c r="BK248" s="63">
        <v>-0.9959139535</v>
      </c>
      <c r="BL248" s="63">
        <v>-1.0088481394</v>
      </c>
      <c r="BM248" s="63">
        <v>-0.88341461349999995</v>
      </c>
      <c r="BN248" s="63">
        <v>-0.28039999999999998</v>
      </c>
      <c r="BO248" s="63">
        <v>-3.6135930061999999</v>
      </c>
      <c r="BP248" s="63">
        <v>-2.2161276496000002</v>
      </c>
      <c r="BQ248" s="63">
        <v>0.1034702646</v>
      </c>
      <c r="BR248" s="63">
        <v>-2.6765465021999999</v>
      </c>
      <c r="BS248" s="63">
        <v>-0.1066550584</v>
      </c>
      <c r="BT248" s="63">
        <v>-0.113867812</v>
      </c>
      <c r="BU248" s="63">
        <v>-0.246515857</v>
      </c>
      <c r="BV248" s="63">
        <v>-0.1058838412</v>
      </c>
      <c r="BW248" s="63">
        <v>-0.2089737163</v>
      </c>
      <c r="BX248" s="63">
        <v>-0.1427618423</v>
      </c>
      <c r="BY248" s="63">
        <v>-2.9204960996999998</v>
      </c>
      <c r="BZ248" s="63">
        <v>-3.1257289999999998E-3</v>
      </c>
      <c r="CA248" s="63">
        <v>-3.7365385299999998E-2</v>
      </c>
      <c r="CB248" s="63">
        <v>0.78850095649999996</v>
      </c>
      <c r="CC248" s="63">
        <v>-0.82087304689999996</v>
      </c>
      <c r="CD248" s="63">
        <v>-8.2002000000000005E-2</v>
      </c>
      <c r="CE248" s="63">
        <v>-0.202568</v>
      </c>
      <c r="CF248" s="63">
        <v>0</v>
      </c>
      <c r="CG248" s="63">
        <v>3.7699999999999997E-2</v>
      </c>
      <c r="CH248" s="63">
        <v>-0.1</v>
      </c>
      <c r="CI248" s="63">
        <v>-2.96053259E-2</v>
      </c>
      <c r="CJ248" s="63">
        <v>-0.1</v>
      </c>
      <c r="CK248" s="63">
        <v>-10.3377</v>
      </c>
      <c r="CL248" s="63">
        <v>1.59720496E-2</v>
      </c>
      <c r="CM248" s="63">
        <v>-0.1</v>
      </c>
      <c r="CN248" s="63">
        <v>-0.1</v>
      </c>
      <c r="CO248" s="63">
        <v>-2</v>
      </c>
      <c r="CP248" s="63">
        <v>0</v>
      </c>
      <c r="CQ248" s="63">
        <v>0</v>
      </c>
      <c r="CR248" s="63">
        <v>0</v>
      </c>
      <c r="CS248" s="63">
        <v>1.0633561471999999</v>
      </c>
      <c r="CT248" s="63">
        <v>-1.0644886262</v>
      </c>
      <c r="CU248" s="63">
        <v>1.5530888458000001</v>
      </c>
      <c r="CV248" s="63">
        <v>-0.315</v>
      </c>
      <c r="CW248" s="63">
        <v>0</v>
      </c>
      <c r="CX248" s="63">
        <v>0</v>
      </c>
      <c r="CY248" s="63">
        <v>149.12430000000001</v>
      </c>
      <c r="CZ248" s="63">
        <v>-7.1820000000000004</v>
      </c>
      <c r="DA248" s="63">
        <v>-12.921390000000001</v>
      </c>
      <c r="DB248" s="63">
        <v>-9.8496000000000006</v>
      </c>
      <c r="DC248" s="63">
        <v>-11.124679283100001</v>
      </c>
      <c r="DD248" s="63">
        <v>-10.712400000000001</v>
      </c>
      <c r="DE248" s="63">
        <v>-96.607194344199996</v>
      </c>
      <c r="DF248" s="63">
        <v>-0.193743</v>
      </c>
      <c r="DG248" s="63">
        <v>-0.18509999999999999</v>
      </c>
      <c r="DH248" s="63">
        <v>0</v>
      </c>
      <c r="DI248" s="63">
        <v>-0.38878009889999998</v>
      </c>
      <c r="DJ248" s="63">
        <v>0.64489200749999998</v>
      </c>
      <c r="DK248" s="63">
        <v>-1.25428313E-2</v>
      </c>
      <c r="DL248" s="63">
        <v>0.27104600000000001</v>
      </c>
      <c r="DM248" s="63">
        <v>-4.8710000000000003E-2</v>
      </c>
      <c r="DN248" s="63">
        <v>-1.6677562900000002E-2</v>
      </c>
      <c r="DO248" s="63">
        <v>0</v>
      </c>
      <c r="DP248" s="63">
        <v>-3.8746000000000003E-2</v>
      </c>
      <c r="DQ248" s="63">
        <v>-0.10995000000000001</v>
      </c>
      <c r="DR248" s="63">
        <v>-1.7672423445000001</v>
      </c>
      <c r="DS248" s="63">
        <v>0</v>
      </c>
      <c r="DT248" s="63">
        <v>-0.11615</v>
      </c>
      <c r="DU248" s="63">
        <v>8.9231000000000005E-2</v>
      </c>
      <c r="DV248" s="63">
        <v>3.2696769999999999E-3</v>
      </c>
    </row>
    <row r="249" spans="1:126" s="22" customFormat="1" ht="12" customHeight="1" x14ac:dyDescent="0.3">
      <c r="A249" s="159" t="s">
        <v>119</v>
      </c>
      <c r="B249" s="63">
        <v>0</v>
      </c>
      <c r="C249" s="63">
        <v>0</v>
      </c>
      <c r="D249" s="63">
        <v>0</v>
      </c>
      <c r="E249" s="63">
        <v>0</v>
      </c>
      <c r="F249" s="63">
        <v>0</v>
      </c>
      <c r="G249" s="63">
        <v>0</v>
      </c>
      <c r="H249" s="63">
        <v>0</v>
      </c>
      <c r="I249" s="63">
        <v>0</v>
      </c>
      <c r="J249" s="63">
        <v>0</v>
      </c>
      <c r="K249" s="63">
        <v>0</v>
      </c>
      <c r="L249" s="63">
        <v>0</v>
      </c>
      <c r="M249" s="63">
        <v>0</v>
      </c>
      <c r="N249" s="63">
        <v>0</v>
      </c>
      <c r="O249" s="63">
        <v>0</v>
      </c>
      <c r="P249" s="63">
        <v>0</v>
      </c>
      <c r="Q249" s="63">
        <v>0</v>
      </c>
      <c r="R249" s="63">
        <v>0</v>
      </c>
      <c r="S249" s="63">
        <v>0</v>
      </c>
      <c r="T249" s="63">
        <v>0</v>
      </c>
      <c r="U249" s="63">
        <v>0</v>
      </c>
      <c r="V249" s="63">
        <v>0</v>
      </c>
      <c r="W249" s="63">
        <v>0</v>
      </c>
      <c r="X249" s="63">
        <v>0</v>
      </c>
      <c r="Y249" s="63">
        <v>0</v>
      </c>
      <c r="Z249" s="63">
        <v>0</v>
      </c>
      <c r="AA249" s="63">
        <v>0</v>
      </c>
      <c r="AB249" s="63">
        <v>0</v>
      </c>
      <c r="AC249" s="63">
        <v>0</v>
      </c>
      <c r="AD249" s="63">
        <v>0</v>
      </c>
      <c r="AE249" s="63">
        <v>0</v>
      </c>
      <c r="AF249" s="63">
        <v>0</v>
      </c>
      <c r="AG249" s="63">
        <v>0</v>
      </c>
      <c r="AH249" s="63">
        <v>0</v>
      </c>
      <c r="AI249" s="63">
        <v>0</v>
      </c>
      <c r="AJ249" s="63">
        <v>0</v>
      </c>
      <c r="AK249" s="63">
        <v>0</v>
      </c>
      <c r="AL249" s="63">
        <v>0</v>
      </c>
      <c r="AM249" s="63">
        <v>0</v>
      </c>
      <c r="AN249" s="63">
        <v>0</v>
      </c>
      <c r="AO249" s="63">
        <v>0</v>
      </c>
      <c r="AP249" s="63">
        <v>0</v>
      </c>
      <c r="AQ249" s="63">
        <v>0</v>
      </c>
      <c r="AR249" s="63">
        <v>0</v>
      </c>
      <c r="AS249" s="63">
        <v>0</v>
      </c>
      <c r="AT249" s="63">
        <v>0</v>
      </c>
      <c r="AU249" s="63">
        <v>0</v>
      </c>
      <c r="AV249" s="63">
        <v>0</v>
      </c>
      <c r="AW249" s="63">
        <v>0</v>
      </c>
      <c r="AX249" s="63">
        <v>0</v>
      </c>
      <c r="AY249" s="63">
        <v>0</v>
      </c>
      <c r="AZ249" s="63">
        <v>0</v>
      </c>
      <c r="BA249" s="63">
        <v>0</v>
      </c>
      <c r="BB249" s="63">
        <v>0</v>
      </c>
      <c r="BC249" s="63">
        <v>0</v>
      </c>
      <c r="BD249" s="63">
        <v>0</v>
      </c>
      <c r="BE249" s="63">
        <v>0</v>
      </c>
      <c r="BF249" s="63">
        <v>0</v>
      </c>
      <c r="BG249" s="63">
        <v>0</v>
      </c>
      <c r="BH249" s="63">
        <v>0</v>
      </c>
      <c r="BI249" s="63">
        <v>0</v>
      </c>
      <c r="BJ249" s="63">
        <v>0</v>
      </c>
      <c r="BK249" s="63">
        <v>0</v>
      </c>
      <c r="BL249" s="63">
        <v>0</v>
      </c>
      <c r="BM249" s="63">
        <v>0</v>
      </c>
      <c r="BN249" s="63">
        <v>0</v>
      </c>
      <c r="BO249" s="63">
        <v>0</v>
      </c>
      <c r="BP249" s="63">
        <v>0</v>
      </c>
      <c r="BQ249" s="63">
        <v>0</v>
      </c>
      <c r="BR249" s="63">
        <v>0</v>
      </c>
      <c r="BS249" s="63">
        <v>0</v>
      </c>
      <c r="BT249" s="63">
        <v>0</v>
      </c>
      <c r="BU249" s="63">
        <v>0</v>
      </c>
      <c r="BV249" s="63">
        <v>0</v>
      </c>
      <c r="BW249" s="63">
        <v>0</v>
      </c>
      <c r="BX249" s="63">
        <v>0</v>
      </c>
      <c r="BY249" s="63">
        <v>0</v>
      </c>
      <c r="BZ249" s="63">
        <v>0</v>
      </c>
      <c r="CA249" s="63">
        <v>0</v>
      </c>
      <c r="CB249" s="63">
        <v>0</v>
      </c>
      <c r="CC249" s="63">
        <v>0</v>
      </c>
      <c r="CD249" s="63">
        <v>0</v>
      </c>
      <c r="CE249" s="63">
        <v>0</v>
      </c>
      <c r="CF249" s="63">
        <v>0</v>
      </c>
      <c r="CG249" s="63">
        <v>0</v>
      </c>
      <c r="CH249" s="63">
        <v>0</v>
      </c>
      <c r="CI249" s="63">
        <v>0</v>
      </c>
      <c r="CJ249" s="63">
        <v>0</v>
      </c>
      <c r="CK249" s="63">
        <v>0</v>
      </c>
      <c r="CL249" s="63">
        <v>0</v>
      </c>
      <c r="CM249" s="63">
        <v>0</v>
      </c>
      <c r="CN249" s="63">
        <v>0</v>
      </c>
      <c r="CO249" s="63">
        <v>0</v>
      </c>
      <c r="CP249" s="63">
        <v>0</v>
      </c>
      <c r="CQ249" s="63">
        <v>0</v>
      </c>
      <c r="CR249" s="63">
        <v>0</v>
      </c>
      <c r="CS249" s="63">
        <v>0</v>
      </c>
      <c r="CT249" s="63">
        <v>0</v>
      </c>
      <c r="CU249" s="63">
        <v>0</v>
      </c>
      <c r="CV249" s="63">
        <v>0</v>
      </c>
      <c r="CW249" s="63">
        <v>0</v>
      </c>
      <c r="CX249" s="63">
        <v>0</v>
      </c>
      <c r="CY249" s="63">
        <v>0</v>
      </c>
      <c r="CZ249" s="63">
        <v>0</v>
      </c>
      <c r="DA249" s="63">
        <v>0</v>
      </c>
      <c r="DB249" s="63">
        <v>0</v>
      </c>
      <c r="DC249" s="63">
        <v>0</v>
      </c>
      <c r="DD249" s="63">
        <v>0</v>
      </c>
      <c r="DE249" s="63">
        <v>0</v>
      </c>
      <c r="DF249" s="63">
        <v>0</v>
      </c>
      <c r="DG249" s="63">
        <v>0</v>
      </c>
      <c r="DH249" s="63">
        <v>0</v>
      </c>
      <c r="DI249" s="63">
        <v>0</v>
      </c>
      <c r="DJ249" s="63">
        <v>0</v>
      </c>
      <c r="DK249" s="63">
        <v>0</v>
      </c>
      <c r="DL249" s="63">
        <v>0</v>
      </c>
      <c r="DM249" s="63">
        <v>0</v>
      </c>
      <c r="DN249" s="63">
        <v>0</v>
      </c>
      <c r="DO249" s="63">
        <v>0</v>
      </c>
      <c r="DP249" s="63">
        <v>0</v>
      </c>
      <c r="DQ249" s="63">
        <v>0</v>
      </c>
      <c r="DR249" s="63">
        <v>0</v>
      </c>
      <c r="DS249" s="63">
        <v>0</v>
      </c>
      <c r="DT249" s="63">
        <v>0</v>
      </c>
      <c r="DU249" s="63">
        <v>0</v>
      </c>
      <c r="DV249" s="63">
        <v>0</v>
      </c>
    </row>
    <row r="250" spans="1:126" s="22" customFormat="1" ht="24" customHeight="1" x14ac:dyDescent="0.2">
      <c r="A250" s="214" t="s">
        <v>120</v>
      </c>
      <c r="B250" s="63">
        <v>-0.8594948791</v>
      </c>
      <c r="C250" s="63">
        <v>-11.2725356034</v>
      </c>
      <c r="D250" s="63">
        <v>2.4233646574000001</v>
      </c>
      <c r="E250" s="63">
        <v>0.85787467120000005</v>
      </c>
      <c r="F250" s="63">
        <v>-8.3614614565000007</v>
      </c>
      <c r="G250" s="63">
        <v>1.2581363179</v>
      </c>
      <c r="H250" s="63">
        <v>7.7160847805000001</v>
      </c>
      <c r="I250" s="63">
        <v>2.2226760923</v>
      </c>
      <c r="J250" s="63">
        <v>0.56328031499999998</v>
      </c>
      <c r="K250" s="63">
        <v>-6.0399029999999999E-4</v>
      </c>
      <c r="L250" s="63">
        <v>-3.4045772600000003E-2</v>
      </c>
      <c r="M250" s="63">
        <v>-4.8412287499999998E-2</v>
      </c>
      <c r="N250" s="63">
        <v>7.0743246000000001E-3</v>
      </c>
      <c r="O250" s="63">
        <v>0</v>
      </c>
      <c r="P250" s="63">
        <v>1.9473704000000001E-2</v>
      </c>
      <c r="Q250" s="63">
        <v>-7.7062379999999996E-4</v>
      </c>
      <c r="R250" s="63">
        <v>-0.33857594949999997</v>
      </c>
      <c r="S250" s="63">
        <v>0.4237369862</v>
      </c>
      <c r="T250" s="63">
        <v>0.1394547719</v>
      </c>
      <c r="U250" s="63">
        <v>0.2221261205</v>
      </c>
      <c r="V250" s="63">
        <v>0.41456016179999999</v>
      </c>
      <c r="W250" s="63">
        <v>4.3510068899999997E-2</v>
      </c>
      <c r="X250" s="63">
        <v>0.73031641459999996</v>
      </c>
      <c r="Y250" s="63">
        <v>-0.47090165899999997</v>
      </c>
      <c r="Z250" s="63">
        <v>5.2832301999999998E-2</v>
      </c>
      <c r="AA250" s="63">
        <v>5.6609591799999998E-2</v>
      </c>
      <c r="AB250" s="63">
        <v>0.13668303779999999</v>
      </c>
      <c r="AC250" s="63">
        <v>-0.32778198310000001</v>
      </c>
      <c r="AD250" s="63">
        <v>-8.212203E-4</v>
      </c>
      <c r="AE250" s="63">
        <v>0</v>
      </c>
      <c r="AF250" s="63">
        <v>0</v>
      </c>
      <c r="AG250" s="63">
        <v>0</v>
      </c>
      <c r="AH250" s="63">
        <v>0</v>
      </c>
      <c r="AI250" s="63">
        <v>0</v>
      </c>
      <c r="AJ250" s="63">
        <v>0.14982283160000001</v>
      </c>
      <c r="AK250" s="63">
        <v>0</v>
      </c>
      <c r="AL250" s="63">
        <v>0</v>
      </c>
      <c r="AM250" s="63">
        <v>0</v>
      </c>
      <c r="AN250" s="63">
        <v>-0.14986540239999999</v>
      </c>
      <c r="AO250" s="63">
        <v>0</v>
      </c>
      <c r="AP250" s="63">
        <v>0</v>
      </c>
      <c r="AQ250" s="63">
        <v>0</v>
      </c>
      <c r="AR250" s="63">
        <v>70.9399021304</v>
      </c>
      <c r="AS250" s="63">
        <v>23.9910224835</v>
      </c>
      <c r="AT250" s="63">
        <v>71.953876437800005</v>
      </c>
      <c r="AU250" s="63">
        <v>46.314716810299998</v>
      </c>
      <c r="AV250" s="63">
        <v>45.156252770000002</v>
      </c>
      <c r="AW250" s="63">
        <v>45.237714443500003</v>
      </c>
      <c r="AX250" s="63">
        <v>0</v>
      </c>
      <c r="AY250" s="63">
        <v>-279.58785942489999</v>
      </c>
      <c r="AZ250" s="63">
        <v>0</v>
      </c>
      <c r="BA250" s="63">
        <v>0</v>
      </c>
      <c r="BB250" s="63">
        <v>8.8896287098000002</v>
      </c>
      <c r="BC250" s="63">
        <v>5.2828438102000002</v>
      </c>
      <c r="BD250" s="63">
        <v>-4.0946050304000003</v>
      </c>
      <c r="BE250" s="63">
        <v>-33.679208829499999</v>
      </c>
      <c r="BF250" s="63">
        <v>6.2630220083000001</v>
      </c>
      <c r="BG250" s="63">
        <v>5.6314731933999997</v>
      </c>
      <c r="BH250" s="63">
        <v>0.46544000000000002</v>
      </c>
      <c r="BI250" s="63">
        <v>-10.3393456307</v>
      </c>
      <c r="BJ250" s="63">
        <v>-12.9787976028</v>
      </c>
      <c r="BK250" s="63">
        <v>-0.9959139535</v>
      </c>
      <c r="BL250" s="63">
        <v>-1.0088481394</v>
      </c>
      <c r="BM250" s="63">
        <v>-0.88341461349999995</v>
      </c>
      <c r="BN250" s="63">
        <v>-0.28039999999999998</v>
      </c>
      <c r="BO250" s="63">
        <v>-3.6135930061999999</v>
      </c>
      <c r="BP250" s="63">
        <v>-2.2161276496000002</v>
      </c>
      <c r="BQ250" s="63">
        <v>0.1034702646</v>
      </c>
      <c r="BR250" s="63">
        <v>-2.6765465021999999</v>
      </c>
      <c r="BS250" s="63">
        <v>-0.1066550584</v>
      </c>
      <c r="BT250" s="63">
        <v>-0.113867812</v>
      </c>
      <c r="BU250" s="63">
        <v>-0.246515857</v>
      </c>
      <c r="BV250" s="63">
        <v>-0.1058838412</v>
      </c>
      <c r="BW250" s="63">
        <v>-0.2089737163</v>
      </c>
      <c r="BX250" s="63">
        <v>-0.1427618423</v>
      </c>
      <c r="BY250" s="63">
        <v>-2.9204960996999998</v>
      </c>
      <c r="BZ250" s="63">
        <v>-3.1257289999999998E-3</v>
      </c>
      <c r="CA250" s="63">
        <v>-3.7365385299999998E-2</v>
      </c>
      <c r="CB250" s="63">
        <v>0.78850095649999996</v>
      </c>
      <c r="CC250" s="63">
        <v>-0.82087304689999996</v>
      </c>
      <c r="CD250" s="63">
        <v>-8.2002000000000005E-2</v>
      </c>
      <c r="CE250" s="63">
        <v>-0.202568</v>
      </c>
      <c r="CF250" s="63">
        <v>0</v>
      </c>
      <c r="CG250" s="63">
        <v>3.7699999999999997E-2</v>
      </c>
      <c r="CH250" s="63">
        <v>-0.1</v>
      </c>
      <c r="CI250" s="63">
        <v>-2.96053259E-2</v>
      </c>
      <c r="CJ250" s="63">
        <v>-0.1</v>
      </c>
      <c r="CK250" s="63">
        <v>-10.3377</v>
      </c>
      <c r="CL250" s="63">
        <v>1.59720496E-2</v>
      </c>
      <c r="CM250" s="63">
        <v>-0.1</v>
      </c>
      <c r="CN250" s="63">
        <v>-0.1</v>
      </c>
      <c r="CO250" s="63">
        <v>-2</v>
      </c>
      <c r="CP250" s="63">
        <v>0</v>
      </c>
      <c r="CQ250" s="63">
        <v>0</v>
      </c>
      <c r="CR250" s="63">
        <v>0</v>
      </c>
      <c r="CS250" s="63">
        <v>1.0633561471999999</v>
      </c>
      <c r="CT250" s="63">
        <v>-1.0644886262</v>
      </c>
      <c r="CU250" s="63">
        <v>1.5530888458000001</v>
      </c>
      <c r="CV250" s="63">
        <v>-0.315</v>
      </c>
      <c r="CW250" s="63">
        <v>0</v>
      </c>
      <c r="CX250" s="63">
        <v>0</v>
      </c>
      <c r="CY250" s="63">
        <v>149.12430000000001</v>
      </c>
      <c r="CZ250" s="63">
        <v>-7.1820000000000004</v>
      </c>
      <c r="DA250" s="63">
        <v>-12.921390000000001</v>
      </c>
      <c r="DB250" s="63">
        <v>-9.8496000000000006</v>
      </c>
      <c r="DC250" s="63">
        <v>-11.124679283100001</v>
      </c>
      <c r="DD250" s="63">
        <v>-10.712400000000001</v>
      </c>
      <c r="DE250" s="63">
        <v>-96.607194344199996</v>
      </c>
      <c r="DF250" s="63">
        <v>-0.193743</v>
      </c>
      <c r="DG250" s="63">
        <v>-0.18509999999999999</v>
      </c>
      <c r="DH250" s="63">
        <v>0</v>
      </c>
      <c r="DI250" s="63">
        <v>-0.38878009889999998</v>
      </c>
      <c r="DJ250" s="63">
        <v>0.64489200749999998</v>
      </c>
      <c r="DK250" s="63">
        <v>-1.25428313E-2</v>
      </c>
      <c r="DL250" s="63">
        <v>0.27104600000000001</v>
      </c>
      <c r="DM250" s="63">
        <v>-4.8710000000000003E-2</v>
      </c>
      <c r="DN250" s="63">
        <v>-1.6677562900000002E-2</v>
      </c>
      <c r="DO250" s="63">
        <v>0</v>
      </c>
      <c r="DP250" s="63">
        <v>-3.8746000000000003E-2</v>
      </c>
      <c r="DQ250" s="63">
        <v>-0.10995000000000001</v>
      </c>
      <c r="DR250" s="63">
        <v>-1.7672423445000001</v>
      </c>
      <c r="DS250" s="63">
        <v>0</v>
      </c>
      <c r="DT250" s="63">
        <v>-0.11615</v>
      </c>
      <c r="DU250" s="63">
        <v>8.9231000000000005E-2</v>
      </c>
      <c r="DV250" s="63">
        <v>3.2696769999999999E-3</v>
      </c>
    </row>
    <row r="251" spans="1:126" s="19" customFormat="1" ht="12" customHeight="1" x14ac:dyDescent="0.3">
      <c r="A251" s="121" t="s">
        <v>207</v>
      </c>
      <c r="B251" s="60">
        <v>0</v>
      </c>
      <c r="C251" s="60">
        <v>0</v>
      </c>
      <c r="D251" s="60">
        <v>0</v>
      </c>
      <c r="E251" s="60">
        <v>0</v>
      </c>
      <c r="F251" s="60">
        <v>0</v>
      </c>
      <c r="G251" s="60">
        <v>0</v>
      </c>
      <c r="H251" s="60">
        <v>0</v>
      </c>
      <c r="I251" s="60">
        <v>0</v>
      </c>
      <c r="J251" s="60">
        <v>0</v>
      </c>
      <c r="K251" s="60">
        <v>0</v>
      </c>
      <c r="L251" s="60">
        <v>0</v>
      </c>
      <c r="M251" s="60">
        <v>0</v>
      </c>
      <c r="N251" s="60">
        <v>0</v>
      </c>
      <c r="O251" s="60">
        <v>0</v>
      </c>
      <c r="P251" s="60">
        <v>0</v>
      </c>
      <c r="Q251" s="60">
        <v>0</v>
      </c>
      <c r="R251" s="60">
        <v>0</v>
      </c>
      <c r="S251" s="60">
        <v>0</v>
      </c>
      <c r="T251" s="60">
        <v>0</v>
      </c>
      <c r="U251" s="60">
        <v>0</v>
      </c>
      <c r="V251" s="60">
        <v>0</v>
      </c>
      <c r="W251" s="60">
        <v>0</v>
      </c>
      <c r="X251" s="60">
        <v>0</v>
      </c>
      <c r="Y251" s="60">
        <v>0</v>
      </c>
      <c r="Z251" s="60">
        <v>0</v>
      </c>
      <c r="AA251" s="60">
        <v>0</v>
      </c>
      <c r="AB251" s="60">
        <v>0</v>
      </c>
      <c r="AC251" s="60">
        <v>0</v>
      </c>
      <c r="AD251" s="60">
        <v>0</v>
      </c>
      <c r="AE251" s="60">
        <v>0</v>
      </c>
      <c r="AF251" s="60">
        <v>0</v>
      </c>
      <c r="AG251" s="60">
        <v>0</v>
      </c>
      <c r="AH251" s="60">
        <v>0</v>
      </c>
      <c r="AI251" s="60">
        <v>0</v>
      </c>
      <c r="AJ251" s="60">
        <v>0</v>
      </c>
      <c r="AK251" s="60">
        <v>0</v>
      </c>
      <c r="AL251" s="60">
        <v>-15.3195814124</v>
      </c>
      <c r="AM251" s="60">
        <v>51.126252282400003</v>
      </c>
      <c r="AN251" s="60">
        <v>-193.49698221840001</v>
      </c>
      <c r="AO251" s="60">
        <v>324.2426129918</v>
      </c>
      <c r="AP251" s="60">
        <v>160.978573977</v>
      </c>
      <c r="AQ251" s="60">
        <v>164.39081188879999</v>
      </c>
      <c r="AR251" s="60">
        <v>-156.08663751540001</v>
      </c>
      <c r="AS251" s="60">
        <v>-64.644229514200006</v>
      </c>
      <c r="AT251" s="60">
        <v>150.71006461779999</v>
      </c>
      <c r="AU251" s="60">
        <v>-50.008458081999997</v>
      </c>
      <c r="AV251" s="60">
        <v>51.305567267500003</v>
      </c>
      <c r="AW251" s="60">
        <v>-183.90873089089999</v>
      </c>
      <c r="AX251" s="60">
        <v>256.28195376949998</v>
      </c>
      <c r="AY251" s="60">
        <v>-87.256043642999998</v>
      </c>
      <c r="AZ251" s="60">
        <v>268.9812683829</v>
      </c>
      <c r="BA251" s="60">
        <v>284.62337215880001</v>
      </c>
      <c r="BB251" s="60">
        <v>846.19139660769997</v>
      </c>
      <c r="BC251" s="60">
        <v>-162.41108087520001</v>
      </c>
      <c r="BD251" s="60">
        <v>159.39799005270001</v>
      </c>
      <c r="BE251" s="60">
        <v>-896.53296633620005</v>
      </c>
      <c r="BF251" s="60">
        <v>706.47723916140001</v>
      </c>
      <c r="BG251" s="60">
        <v>-84.6088026571</v>
      </c>
      <c r="BH251" s="60">
        <v>-25.833894898400001</v>
      </c>
      <c r="BI251" s="60">
        <v>-245.3313521165</v>
      </c>
      <c r="BJ251" s="60">
        <v>-69.016621841900005</v>
      </c>
      <c r="BK251" s="60">
        <v>-342.16037613520001</v>
      </c>
      <c r="BL251" s="60">
        <v>99.030186017800006</v>
      </c>
      <c r="BM251" s="60">
        <v>120.12946191020001</v>
      </c>
      <c r="BN251" s="60">
        <v>-63.2524719018</v>
      </c>
      <c r="BO251" s="60">
        <v>-39.372249901000004</v>
      </c>
      <c r="BP251" s="60">
        <v>374.76197353150002</v>
      </c>
      <c r="BQ251" s="60">
        <v>748.66680689919997</v>
      </c>
      <c r="BR251" s="60">
        <v>-646.4058722195</v>
      </c>
      <c r="BS251" s="60">
        <v>199.87951562320001</v>
      </c>
      <c r="BT251" s="60">
        <v>-77.605685771200001</v>
      </c>
      <c r="BU251" s="60">
        <v>-456.1472207827</v>
      </c>
      <c r="BV251" s="60">
        <v>-206.8827899325</v>
      </c>
      <c r="BW251" s="60">
        <v>-156.49296810269999</v>
      </c>
      <c r="BX251" s="60">
        <v>-421.30070714999999</v>
      </c>
      <c r="BY251" s="60">
        <v>388.3985024456</v>
      </c>
      <c r="BZ251" s="60">
        <v>230.62073523090001</v>
      </c>
      <c r="CA251" s="60">
        <v>370.93198222730001</v>
      </c>
      <c r="CB251" s="60">
        <v>67.570639525199994</v>
      </c>
      <c r="CC251" s="60">
        <v>-922.28613432420002</v>
      </c>
      <c r="CD251" s="60">
        <v>-58.37674449</v>
      </c>
      <c r="CE251" s="60">
        <v>-362.85900910010002</v>
      </c>
      <c r="CF251" s="60">
        <v>52.382622026500002</v>
      </c>
      <c r="CG251" s="60">
        <v>-18.566743155099999</v>
      </c>
      <c r="CH251" s="60">
        <v>738.46667824719998</v>
      </c>
      <c r="CI251" s="60">
        <v>38.6377701917</v>
      </c>
      <c r="CJ251" s="60">
        <v>-864.49221962720003</v>
      </c>
      <c r="CK251" s="60">
        <v>386.3858789217</v>
      </c>
      <c r="CL251" s="60">
        <v>58.0998522306</v>
      </c>
      <c r="CM251" s="60">
        <v>-75.717133476399994</v>
      </c>
      <c r="CN251" s="60">
        <v>-409.61689782209999</v>
      </c>
      <c r="CO251" s="60">
        <v>25.902963524499999</v>
      </c>
      <c r="CP251" s="60">
        <v>76.893805653100003</v>
      </c>
      <c r="CQ251" s="60">
        <v>-26.766007740399999</v>
      </c>
      <c r="CR251" s="60">
        <v>231.83537756620001</v>
      </c>
      <c r="CS251" s="60">
        <v>1095.2821025802</v>
      </c>
      <c r="CT251" s="60">
        <v>305.52475781129999</v>
      </c>
      <c r="CU251" s="60">
        <v>276.14203289879998</v>
      </c>
      <c r="CV251" s="60">
        <v>565.0432018898</v>
      </c>
      <c r="CW251" s="60">
        <v>-1105.6830859480999</v>
      </c>
      <c r="CX251" s="60">
        <v>40.714757053900001</v>
      </c>
      <c r="CY251" s="60">
        <v>-137.44518724229999</v>
      </c>
      <c r="CZ251" s="60">
        <v>441.36999128079998</v>
      </c>
      <c r="DA251" s="60">
        <v>-448.6039082721</v>
      </c>
      <c r="DB251" s="60">
        <v>420.2316678816</v>
      </c>
      <c r="DC251" s="60">
        <v>608.51157273319996</v>
      </c>
      <c r="DD251" s="60">
        <v>-295.79601682700002</v>
      </c>
      <c r="DE251" s="60">
        <v>-762.83700923100002</v>
      </c>
      <c r="DF251" s="60">
        <v>172.06933077459999</v>
      </c>
      <c r="DG251" s="60">
        <v>550.93410256610002</v>
      </c>
      <c r="DH251" s="60">
        <v>510.46459205240001</v>
      </c>
      <c r="DI251" s="60">
        <v>383.21574013460003</v>
      </c>
      <c r="DJ251" s="60">
        <v>345.4027109845</v>
      </c>
      <c r="DK251" s="60">
        <v>58.130497470199998</v>
      </c>
      <c r="DL251" s="60">
        <v>-184.20537528899999</v>
      </c>
      <c r="DM251" s="60">
        <v>-340.43168520289998</v>
      </c>
      <c r="DN251" s="60">
        <v>-19.630446126199999</v>
      </c>
      <c r="DO251" s="60">
        <v>336.94338583950002</v>
      </c>
      <c r="DP251" s="60">
        <v>-147.60816071919999</v>
      </c>
      <c r="DQ251" s="60">
        <v>-214.88221178769999</v>
      </c>
      <c r="DR251" s="60">
        <v>17.792189541999999</v>
      </c>
      <c r="DS251" s="60">
        <v>230.32140365660001</v>
      </c>
      <c r="DT251" s="60">
        <v>-128.97353428650001</v>
      </c>
      <c r="DU251" s="60">
        <v>-54.340515245699997</v>
      </c>
      <c r="DV251" s="60">
        <v>37.709099761399997</v>
      </c>
    </row>
    <row r="252" spans="1:126" s="21" customFormat="1" ht="12" customHeight="1" x14ac:dyDescent="0.3">
      <c r="A252" s="169" t="s">
        <v>113</v>
      </c>
      <c r="B252" s="63">
        <v>0</v>
      </c>
      <c r="C252" s="63">
        <v>0</v>
      </c>
      <c r="D252" s="63">
        <v>0</v>
      </c>
      <c r="E252" s="63">
        <v>0</v>
      </c>
      <c r="F252" s="63">
        <v>0</v>
      </c>
      <c r="G252" s="63">
        <v>0</v>
      </c>
      <c r="H252" s="63">
        <v>0</v>
      </c>
      <c r="I252" s="63">
        <v>0</v>
      </c>
      <c r="J252" s="63">
        <v>0</v>
      </c>
      <c r="K252" s="63">
        <v>0</v>
      </c>
      <c r="L252" s="63">
        <v>0</v>
      </c>
      <c r="M252" s="63">
        <v>0</v>
      </c>
      <c r="N252" s="63">
        <v>0</v>
      </c>
      <c r="O252" s="63">
        <v>0</v>
      </c>
      <c r="P252" s="63">
        <v>0</v>
      </c>
      <c r="Q252" s="63">
        <v>0</v>
      </c>
      <c r="R252" s="63">
        <v>0</v>
      </c>
      <c r="S252" s="63">
        <v>0</v>
      </c>
      <c r="T252" s="63">
        <v>0</v>
      </c>
      <c r="U252" s="63">
        <v>0</v>
      </c>
      <c r="V252" s="63">
        <v>0</v>
      </c>
      <c r="W252" s="63">
        <v>0</v>
      </c>
      <c r="X252" s="63">
        <v>0</v>
      </c>
      <c r="Y252" s="63">
        <v>0</v>
      </c>
      <c r="Z252" s="63">
        <v>0</v>
      </c>
      <c r="AA252" s="63">
        <v>0</v>
      </c>
      <c r="AB252" s="63">
        <v>0</v>
      </c>
      <c r="AC252" s="63">
        <v>0</v>
      </c>
      <c r="AD252" s="63">
        <v>0</v>
      </c>
      <c r="AE252" s="63">
        <v>0</v>
      </c>
      <c r="AF252" s="63">
        <v>0</v>
      </c>
      <c r="AG252" s="63">
        <v>0</v>
      </c>
      <c r="AH252" s="63">
        <v>0</v>
      </c>
      <c r="AI252" s="63">
        <v>0</v>
      </c>
      <c r="AJ252" s="63">
        <v>0</v>
      </c>
      <c r="AK252" s="63">
        <v>0</v>
      </c>
      <c r="AL252" s="63">
        <v>0</v>
      </c>
      <c r="AM252" s="63">
        <v>0</v>
      </c>
      <c r="AN252" s="63">
        <v>-61.337958581300001</v>
      </c>
      <c r="AO252" s="63">
        <v>-18.317672789100001</v>
      </c>
      <c r="AP252" s="63">
        <v>-30.687865022699999</v>
      </c>
      <c r="AQ252" s="63">
        <v>0</v>
      </c>
      <c r="AR252" s="63">
        <v>0</v>
      </c>
      <c r="AS252" s="63">
        <v>0</v>
      </c>
      <c r="AT252" s="63">
        <v>0</v>
      </c>
      <c r="AU252" s="63">
        <v>0</v>
      </c>
      <c r="AV252" s="63">
        <v>-7.0539900000000005E-5</v>
      </c>
      <c r="AW252" s="63">
        <v>0</v>
      </c>
      <c r="AX252" s="63">
        <v>0</v>
      </c>
      <c r="AY252" s="63">
        <v>0</v>
      </c>
      <c r="AZ252" s="63">
        <v>0</v>
      </c>
      <c r="BA252" s="63">
        <v>0</v>
      </c>
      <c r="BB252" s="63">
        <v>0</v>
      </c>
      <c r="BC252" s="63">
        <v>0</v>
      </c>
      <c r="BD252" s="63">
        <v>0</v>
      </c>
      <c r="BE252" s="63">
        <v>0</v>
      </c>
      <c r="BF252" s="63">
        <v>0</v>
      </c>
      <c r="BG252" s="63">
        <v>0</v>
      </c>
      <c r="BH252" s="63">
        <v>0</v>
      </c>
      <c r="BI252" s="63">
        <v>0</v>
      </c>
      <c r="BJ252" s="63">
        <v>0</v>
      </c>
      <c r="BK252" s="63">
        <v>0</v>
      </c>
      <c r="BL252" s="63">
        <v>0</v>
      </c>
      <c r="BM252" s="63">
        <v>0</v>
      </c>
      <c r="BN252" s="63">
        <v>0</v>
      </c>
      <c r="BO252" s="63">
        <v>0</v>
      </c>
      <c r="BP252" s="63">
        <v>0</v>
      </c>
      <c r="BQ252" s="63">
        <v>0</v>
      </c>
      <c r="BR252" s="63">
        <v>0</v>
      </c>
      <c r="BS252" s="63">
        <v>0</v>
      </c>
      <c r="BT252" s="63">
        <v>0</v>
      </c>
      <c r="BU252" s="63">
        <v>0</v>
      </c>
      <c r="BV252" s="63">
        <v>0</v>
      </c>
      <c r="BW252" s="63">
        <v>0</v>
      </c>
      <c r="BX252" s="63">
        <v>0</v>
      </c>
      <c r="BY252" s="63">
        <v>0</v>
      </c>
      <c r="BZ252" s="63">
        <v>0</v>
      </c>
      <c r="CA252" s="63">
        <v>0</v>
      </c>
      <c r="CB252" s="63">
        <v>0</v>
      </c>
      <c r="CC252" s="63">
        <v>0</v>
      </c>
      <c r="CD252" s="63">
        <v>0</v>
      </c>
      <c r="CE252" s="63">
        <v>0</v>
      </c>
      <c r="CF252" s="63">
        <v>0</v>
      </c>
      <c r="CG252" s="63">
        <v>0</v>
      </c>
      <c r="CH252" s="63">
        <v>0</v>
      </c>
      <c r="CI252" s="63">
        <v>0</v>
      </c>
      <c r="CJ252" s="63">
        <v>0</v>
      </c>
      <c r="CK252" s="63">
        <v>0</v>
      </c>
      <c r="CL252" s="63">
        <v>0</v>
      </c>
      <c r="CM252" s="63">
        <v>0</v>
      </c>
      <c r="CN252" s="63">
        <v>0</v>
      </c>
      <c r="CO252" s="63">
        <v>0</v>
      </c>
      <c r="CP252" s="63">
        <v>0</v>
      </c>
      <c r="CQ252" s="63">
        <v>0</v>
      </c>
      <c r="CR252" s="63">
        <v>0</v>
      </c>
      <c r="CS252" s="63">
        <v>0</v>
      </c>
      <c r="CT252" s="63">
        <v>0</v>
      </c>
      <c r="CU252" s="63">
        <v>0</v>
      </c>
      <c r="CV252" s="63">
        <v>0</v>
      </c>
      <c r="CW252" s="63">
        <v>0</v>
      </c>
      <c r="CX252" s="63">
        <v>0</v>
      </c>
      <c r="CY252" s="63">
        <v>0</v>
      </c>
      <c r="CZ252" s="63">
        <v>0</v>
      </c>
      <c r="DA252" s="63">
        <v>0</v>
      </c>
      <c r="DB252" s="63">
        <v>0</v>
      </c>
      <c r="DC252" s="63">
        <v>0</v>
      </c>
      <c r="DD252" s="63">
        <v>0</v>
      </c>
      <c r="DE252" s="63">
        <v>0</v>
      </c>
      <c r="DF252" s="63">
        <v>0</v>
      </c>
      <c r="DG252" s="63">
        <v>0</v>
      </c>
      <c r="DH252" s="63">
        <v>0</v>
      </c>
      <c r="DI252" s="63">
        <v>0</v>
      </c>
      <c r="DJ252" s="63">
        <v>0</v>
      </c>
      <c r="DK252" s="63">
        <v>0</v>
      </c>
      <c r="DL252" s="63">
        <v>0</v>
      </c>
      <c r="DM252" s="63">
        <v>0</v>
      </c>
      <c r="DN252" s="63">
        <v>0</v>
      </c>
      <c r="DO252" s="63">
        <v>0</v>
      </c>
      <c r="DP252" s="63">
        <v>0</v>
      </c>
      <c r="DQ252" s="63">
        <v>0</v>
      </c>
      <c r="DR252" s="63">
        <v>0</v>
      </c>
      <c r="DS252" s="63">
        <v>0</v>
      </c>
      <c r="DT252" s="63">
        <v>0</v>
      </c>
      <c r="DU252" s="63">
        <v>0</v>
      </c>
      <c r="DV252" s="63">
        <v>0</v>
      </c>
    </row>
    <row r="253" spans="1:126" s="21" customFormat="1" ht="12" customHeight="1" x14ac:dyDescent="0.3">
      <c r="A253" s="169" t="s">
        <v>114</v>
      </c>
      <c r="B253" s="63">
        <v>0</v>
      </c>
      <c r="C253" s="63">
        <v>0</v>
      </c>
      <c r="D253" s="63">
        <v>0</v>
      </c>
      <c r="E253" s="63">
        <v>0</v>
      </c>
      <c r="F253" s="63">
        <v>0</v>
      </c>
      <c r="G253" s="63">
        <v>0</v>
      </c>
      <c r="H253" s="63">
        <v>0</v>
      </c>
      <c r="I253" s="63">
        <v>0</v>
      </c>
      <c r="J253" s="63">
        <v>0</v>
      </c>
      <c r="K253" s="63">
        <v>0</v>
      </c>
      <c r="L253" s="63">
        <v>0</v>
      </c>
      <c r="M253" s="63">
        <v>0</v>
      </c>
      <c r="N253" s="63">
        <v>0</v>
      </c>
      <c r="O253" s="63">
        <v>0</v>
      </c>
      <c r="P253" s="63">
        <v>0</v>
      </c>
      <c r="Q253" s="63">
        <v>0</v>
      </c>
      <c r="R253" s="63">
        <v>0</v>
      </c>
      <c r="S253" s="63">
        <v>0</v>
      </c>
      <c r="T253" s="63">
        <v>0</v>
      </c>
      <c r="U253" s="63">
        <v>0</v>
      </c>
      <c r="V253" s="63">
        <v>0</v>
      </c>
      <c r="W253" s="63">
        <v>0</v>
      </c>
      <c r="X253" s="63">
        <v>0</v>
      </c>
      <c r="Y253" s="63">
        <v>0</v>
      </c>
      <c r="Z253" s="63">
        <v>0</v>
      </c>
      <c r="AA253" s="63">
        <v>0</v>
      </c>
      <c r="AB253" s="63">
        <v>0</v>
      </c>
      <c r="AC253" s="63">
        <v>0</v>
      </c>
      <c r="AD253" s="63">
        <v>0</v>
      </c>
      <c r="AE253" s="63">
        <v>0</v>
      </c>
      <c r="AF253" s="63">
        <v>0</v>
      </c>
      <c r="AG253" s="63">
        <v>0</v>
      </c>
      <c r="AH253" s="63">
        <v>0</v>
      </c>
      <c r="AI253" s="63">
        <v>0</v>
      </c>
      <c r="AJ253" s="63">
        <v>0</v>
      </c>
      <c r="AK253" s="63">
        <v>0</v>
      </c>
      <c r="AL253" s="63">
        <v>0</v>
      </c>
      <c r="AM253" s="63">
        <v>0</v>
      </c>
      <c r="AN253" s="63">
        <v>-293.77854839039998</v>
      </c>
      <c r="AO253" s="63">
        <v>127.37398834059999</v>
      </c>
      <c r="AP253" s="63">
        <v>-54.6806641306</v>
      </c>
      <c r="AQ253" s="63">
        <v>68.435835736900003</v>
      </c>
      <c r="AR253" s="63">
        <v>-52.356660476499997</v>
      </c>
      <c r="AS253" s="63">
        <v>18.563399074700001</v>
      </c>
      <c r="AT253" s="63">
        <v>-5.7086352315999997</v>
      </c>
      <c r="AU253" s="63">
        <v>30.229892307299998</v>
      </c>
      <c r="AV253" s="63">
        <v>-27.634378223399999</v>
      </c>
      <c r="AW253" s="63">
        <v>-23.459240164800001</v>
      </c>
      <c r="AX253" s="63">
        <v>14.9164264968</v>
      </c>
      <c r="AY253" s="63">
        <v>16.171190494400001</v>
      </c>
      <c r="AZ253" s="63">
        <v>-18.757671796099999</v>
      </c>
      <c r="BA253" s="63">
        <v>34.873640460600001</v>
      </c>
      <c r="BB253" s="63">
        <v>152.42538754739999</v>
      </c>
      <c r="BC253" s="63">
        <v>-170.63610318959999</v>
      </c>
      <c r="BD253" s="63">
        <v>28.098370828699998</v>
      </c>
      <c r="BE253" s="63">
        <v>-66.726885931200002</v>
      </c>
      <c r="BF253" s="63">
        <v>42.2589984472</v>
      </c>
      <c r="BG253" s="63">
        <v>-34.523690521600003</v>
      </c>
      <c r="BH253" s="63">
        <v>14.5410345411</v>
      </c>
      <c r="BI253" s="63">
        <v>-19.165947446299999</v>
      </c>
      <c r="BJ253" s="63">
        <v>11.533119171499999</v>
      </c>
      <c r="BK253" s="63">
        <v>-7.2782202960999998</v>
      </c>
      <c r="BL253" s="63">
        <v>55.994461004199998</v>
      </c>
      <c r="BM253" s="63">
        <v>-71.548879184599997</v>
      </c>
      <c r="BN253" s="63">
        <v>15.481311918199999</v>
      </c>
      <c r="BO253" s="63">
        <v>17.626703200600002</v>
      </c>
      <c r="BP253" s="63">
        <v>41.643383991599997</v>
      </c>
      <c r="BQ253" s="63">
        <v>-58.561511818699998</v>
      </c>
      <c r="BR253" s="63">
        <v>-19.1800083151</v>
      </c>
      <c r="BS253" s="63">
        <v>15.609935715900001</v>
      </c>
      <c r="BT253" s="63">
        <v>50.579159537700001</v>
      </c>
      <c r="BU253" s="63">
        <v>-59.107187146400001</v>
      </c>
      <c r="BV253" s="63">
        <v>8.0210190439000009</v>
      </c>
      <c r="BW253" s="63">
        <v>-12.213178389499999</v>
      </c>
      <c r="BX253" s="63">
        <v>-1.5338228684999999</v>
      </c>
      <c r="BY253" s="63">
        <v>-2.5757760256000002</v>
      </c>
      <c r="BZ253" s="63">
        <v>0.53423254939999998</v>
      </c>
      <c r="CA253" s="63">
        <v>9.6486340787000007</v>
      </c>
      <c r="CB253" s="63">
        <v>-3.6079475313999998</v>
      </c>
      <c r="CC253" s="63">
        <v>-7.5221619294000002</v>
      </c>
      <c r="CD253" s="63">
        <v>-3.3548797616999999</v>
      </c>
      <c r="CE253" s="63">
        <v>1.1940779961000001</v>
      </c>
      <c r="CF253" s="63">
        <v>19.456345536299999</v>
      </c>
      <c r="CG253" s="63">
        <v>-21.4967598323</v>
      </c>
      <c r="CH253" s="63">
        <v>11.372905288</v>
      </c>
      <c r="CI253" s="63">
        <v>9.7205724355999994</v>
      </c>
      <c r="CJ253" s="63">
        <v>-14.2802201137</v>
      </c>
      <c r="CK253" s="63">
        <v>1.173120682</v>
      </c>
      <c r="CL253" s="63">
        <v>22.283997444099999</v>
      </c>
      <c r="CM253" s="63">
        <v>-19.6202480452</v>
      </c>
      <c r="CN253" s="63">
        <v>-19.780760011800002</v>
      </c>
      <c r="CO253" s="63">
        <v>11.3450658549</v>
      </c>
      <c r="CP253" s="63">
        <v>24.1200728134</v>
      </c>
      <c r="CQ253" s="63">
        <v>-24.712586936899999</v>
      </c>
      <c r="CR253" s="63">
        <v>36.4130173836</v>
      </c>
      <c r="CS253" s="63">
        <v>31.5834201232</v>
      </c>
      <c r="CT253" s="63">
        <v>-11.9544254716</v>
      </c>
      <c r="CU253" s="63">
        <v>21.152528294900002</v>
      </c>
      <c r="CV253" s="63">
        <v>-4.2980170289000004</v>
      </c>
      <c r="CW253" s="63">
        <v>-6.9649507078999999</v>
      </c>
      <c r="CX253" s="63">
        <v>19.544776558700001</v>
      </c>
      <c r="CY253" s="63">
        <v>25.869352755000001</v>
      </c>
      <c r="CZ253" s="63">
        <v>-71.534252930199997</v>
      </c>
      <c r="DA253" s="63">
        <v>-25.4755630103</v>
      </c>
      <c r="DB253" s="63">
        <v>7.2768614114999997</v>
      </c>
      <c r="DC253" s="63">
        <v>-0.28772185839999997</v>
      </c>
      <c r="DD253" s="63">
        <v>42.596357521999998</v>
      </c>
      <c r="DE253" s="63">
        <v>-39.876701504800003</v>
      </c>
      <c r="DF253" s="63">
        <v>92.760026003500002</v>
      </c>
      <c r="DG253" s="63">
        <v>-57.947977923700002</v>
      </c>
      <c r="DH253" s="63">
        <v>-22.224626754799999</v>
      </c>
      <c r="DI253" s="63">
        <v>19.118788347900001</v>
      </c>
      <c r="DJ253" s="63">
        <v>432.39160657090002</v>
      </c>
      <c r="DK253" s="63">
        <v>-418.3746300208</v>
      </c>
      <c r="DL253" s="63">
        <v>21.954895051600001</v>
      </c>
      <c r="DM253" s="63">
        <v>4.9485072449</v>
      </c>
      <c r="DN253" s="63">
        <v>89.528795736999996</v>
      </c>
      <c r="DO253" s="63">
        <v>-69.490437639899994</v>
      </c>
      <c r="DP253" s="63">
        <v>-59.9722072211</v>
      </c>
      <c r="DQ253" s="63">
        <v>1.6346412414</v>
      </c>
      <c r="DR253" s="63">
        <v>12.1090183352</v>
      </c>
      <c r="DS253" s="63">
        <v>49.347397300799997</v>
      </c>
      <c r="DT253" s="63">
        <v>8.4925523799999993</v>
      </c>
      <c r="DU253" s="63">
        <v>-89.079967826000001</v>
      </c>
      <c r="DV253" s="63">
        <v>32.633669168399997</v>
      </c>
    </row>
    <row r="254" spans="1:126" s="21" customFormat="1" ht="12" customHeight="1" x14ac:dyDescent="0.3">
      <c r="A254" s="243" t="s">
        <v>115</v>
      </c>
      <c r="B254" s="63">
        <v>0</v>
      </c>
      <c r="C254" s="63">
        <v>0</v>
      </c>
      <c r="D254" s="63">
        <v>0</v>
      </c>
      <c r="E254" s="63">
        <v>0</v>
      </c>
      <c r="F254" s="63">
        <v>0</v>
      </c>
      <c r="G254" s="63">
        <v>0</v>
      </c>
      <c r="H254" s="63">
        <v>0</v>
      </c>
      <c r="I254" s="63">
        <v>0</v>
      </c>
      <c r="J254" s="63">
        <v>0</v>
      </c>
      <c r="K254" s="63">
        <v>0</v>
      </c>
      <c r="L254" s="63">
        <v>0</v>
      </c>
      <c r="M254" s="63">
        <v>0</v>
      </c>
      <c r="N254" s="63">
        <v>0</v>
      </c>
      <c r="O254" s="63">
        <v>0</v>
      </c>
      <c r="P254" s="63">
        <v>0</v>
      </c>
      <c r="Q254" s="63">
        <v>0</v>
      </c>
      <c r="R254" s="63">
        <v>0</v>
      </c>
      <c r="S254" s="63">
        <v>0</v>
      </c>
      <c r="T254" s="63">
        <v>0</v>
      </c>
      <c r="U254" s="63">
        <v>0</v>
      </c>
      <c r="V254" s="63">
        <v>0</v>
      </c>
      <c r="W254" s="63">
        <v>0</v>
      </c>
      <c r="X254" s="63">
        <v>0</v>
      </c>
      <c r="Y254" s="63">
        <v>0</v>
      </c>
      <c r="Z254" s="63">
        <v>0</v>
      </c>
      <c r="AA254" s="63">
        <v>0</v>
      </c>
      <c r="AB254" s="63">
        <v>0</v>
      </c>
      <c r="AC254" s="63">
        <v>0</v>
      </c>
      <c r="AD254" s="63">
        <v>0</v>
      </c>
      <c r="AE254" s="63">
        <v>0</v>
      </c>
      <c r="AF254" s="63">
        <v>0</v>
      </c>
      <c r="AG254" s="63">
        <v>0</v>
      </c>
      <c r="AH254" s="63">
        <v>0</v>
      </c>
      <c r="AI254" s="63">
        <v>0</v>
      </c>
      <c r="AJ254" s="63">
        <v>0</v>
      </c>
      <c r="AK254" s="63">
        <v>0</v>
      </c>
      <c r="AL254" s="63">
        <v>0</v>
      </c>
      <c r="AM254" s="63">
        <v>0</v>
      </c>
      <c r="AN254" s="63">
        <v>-293.77854839039998</v>
      </c>
      <c r="AO254" s="63">
        <v>127.37398834059999</v>
      </c>
      <c r="AP254" s="63">
        <v>-54.6806641306</v>
      </c>
      <c r="AQ254" s="63">
        <v>68.435835736900003</v>
      </c>
      <c r="AR254" s="63">
        <v>-52.356660476499997</v>
      </c>
      <c r="AS254" s="63">
        <v>18.563399074700001</v>
      </c>
      <c r="AT254" s="63">
        <v>-5.7086352315999997</v>
      </c>
      <c r="AU254" s="63">
        <v>30.229892307299998</v>
      </c>
      <c r="AV254" s="63">
        <v>-27.634378223399999</v>
      </c>
      <c r="AW254" s="63">
        <v>-23.459240164800001</v>
      </c>
      <c r="AX254" s="63">
        <v>14.9164264968</v>
      </c>
      <c r="AY254" s="63">
        <v>16.171190494400001</v>
      </c>
      <c r="AZ254" s="63">
        <v>-18.757671796099999</v>
      </c>
      <c r="BA254" s="63">
        <v>34.873640460600001</v>
      </c>
      <c r="BB254" s="63">
        <v>152.42538754739999</v>
      </c>
      <c r="BC254" s="63">
        <v>-170.63610318959999</v>
      </c>
      <c r="BD254" s="63">
        <v>28.098370828699998</v>
      </c>
      <c r="BE254" s="63">
        <v>-66.726885931200002</v>
      </c>
      <c r="BF254" s="63">
        <v>42.2589984472</v>
      </c>
      <c r="BG254" s="63">
        <v>-34.523690521600003</v>
      </c>
      <c r="BH254" s="63">
        <v>14.5410345411</v>
      </c>
      <c r="BI254" s="63">
        <v>-19.165947446299999</v>
      </c>
      <c r="BJ254" s="63">
        <v>11.533119171499999</v>
      </c>
      <c r="BK254" s="63">
        <v>-7.2782202960999998</v>
      </c>
      <c r="BL254" s="63">
        <v>55.994461004199998</v>
      </c>
      <c r="BM254" s="63">
        <v>-71.548879184599997</v>
      </c>
      <c r="BN254" s="63">
        <v>15.481311918199999</v>
      </c>
      <c r="BO254" s="63">
        <v>17.626703200600002</v>
      </c>
      <c r="BP254" s="63">
        <v>41.643383991599997</v>
      </c>
      <c r="BQ254" s="63">
        <v>-58.561511818699998</v>
      </c>
      <c r="BR254" s="63">
        <v>-19.1800083151</v>
      </c>
      <c r="BS254" s="63">
        <v>15.609935715900001</v>
      </c>
      <c r="BT254" s="63">
        <v>50.579159537700001</v>
      </c>
      <c r="BU254" s="63">
        <v>-59.107187146400001</v>
      </c>
      <c r="BV254" s="63">
        <v>8.0210190439000009</v>
      </c>
      <c r="BW254" s="63">
        <v>-12.213178389499999</v>
      </c>
      <c r="BX254" s="63">
        <v>-1.5338228684999999</v>
      </c>
      <c r="BY254" s="63">
        <v>-2.5757760256000002</v>
      </c>
      <c r="BZ254" s="63">
        <v>0.53423254939999998</v>
      </c>
      <c r="CA254" s="63">
        <v>9.6486340787000007</v>
      </c>
      <c r="CB254" s="63">
        <v>-3.6079475313999998</v>
      </c>
      <c r="CC254" s="63">
        <v>-7.5221619294000002</v>
      </c>
      <c r="CD254" s="63">
        <v>-3.3548797616999999</v>
      </c>
      <c r="CE254" s="63">
        <v>1.1940779961000001</v>
      </c>
      <c r="CF254" s="63">
        <v>19.456345536299999</v>
      </c>
      <c r="CG254" s="63">
        <v>-21.4967598323</v>
      </c>
      <c r="CH254" s="63">
        <v>11.372905288</v>
      </c>
      <c r="CI254" s="63">
        <v>9.7205724355999994</v>
      </c>
      <c r="CJ254" s="63">
        <v>-14.2802201137</v>
      </c>
      <c r="CK254" s="63">
        <v>1.173120682</v>
      </c>
      <c r="CL254" s="63">
        <v>22.283997444099999</v>
      </c>
      <c r="CM254" s="63">
        <v>-19.6202480452</v>
      </c>
      <c r="CN254" s="63">
        <v>-19.780760011800002</v>
      </c>
      <c r="CO254" s="63">
        <v>11.3450658549</v>
      </c>
      <c r="CP254" s="63">
        <v>24.1200728134</v>
      </c>
      <c r="CQ254" s="63">
        <v>-24.712586936899999</v>
      </c>
      <c r="CR254" s="63">
        <v>36.4130173836</v>
      </c>
      <c r="CS254" s="63">
        <v>31.5834201232</v>
      </c>
      <c r="CT254" s="63">
        <v>-11.9544254716</v>
      </c>
      <c r="CU254" s="63">
        <v>21.152528294900002</v>
      </c>
      <c r="CV254" s="63">
        <v>-4.2980170289000004</v>
      </c>
      <c r="CW254" s="63">
        <v>-6.9649507078999999</v>
      </c>
      <c r="CX254" s="63">
        <v>19.544776558700001</v>
      </c>
      <c r="CY254" s="63">
        <v>25.869352755000001</v>
      </c>
      <c r="CZ254" s="63">
        <v>-71.534252930199997</v>
      </c>
      <c r="DA254" s="63">
        <v>-25.4755630103</v>
      </c>
      <c r="DB254" s="63">
        <v>7.2768614114999997</v>
      </c>
      <c r="DC254" s="63">
        <v>-0.28772185839999997</v>
      </c>
      <c r="DD254" s="63">
        <v>42.596357521999998</v>
      </c>
      <c r="DE254" s="63">
        <v>-39.876701504800003</v>
      </c>
      <c r="DF254" s="63">
        <v>92.760026003500002</v>
      </c>
      <c r="DG254" s="63">
        <v>-57.947977923700002</v>
      </c>
      <c r="DH254" s="63">
        <v>-22.224626754799999</v>
      </c>
      <c r="DI254" s="63">
        <v>19.118788347900001</v>
      </c>
      <c r="DJ254" s="63">
        <v>432.39160657090002</v>
      </c>
      <c r="DK254" s="63">
        <v>-418.3746300208</v>
      </c>
      <c r="DL254" s="63">
        <v>21.954895051600001</v>
      </c>
      <c r="DM254" s="63">
        <v>4.9485072449</v>
      </c>
      <c r="DN254" s="63">
        <v>89.528795736999996</v>
      </c>
      <c r="DO254" s="63">
        <v>-69.490437639899994</v>
      </c>
      <c r="DP254" s="63">
        <v>-59.9722072211</v>
      </c>
      <c r="DQ254" s="63">
        <v>1.6346412414</v>
      </c>
      <c r="DR254" s="63">
        <v>12.1090183352</v>
      </c>
      <c r="DS254" s="63">
        <v>49.347397300799997</v>
      </c>
      <c r="DT254" s="63">
        <v>8.4925523799999993</v>
      </c>
      <c r="DU254" s="63">
        <v>-89.079967826000001</v>
      </c>
      <c r="DV254" s="63">
        <v>32.633669168399997</v>
      </c>
    </row>
    <row r="255" spans="1:126" s="21" customFormat="1" ht="12" customHeight="1" x14ac:dyDescent="0.3">
      <c r="A255" s="243" t="s">
        <v>116</v>
      </c>
      <c r="B255" s="63">
        <v>0</v>
      </c>
      <c r="C255" s="63">
        <v>0</v>
      </c>
      <c r="D255" s="63">
        <v>0</v>
      </c>
      <c r="E255" s="63">
        <v>0</v>
      </c>
      <c r="F255" s="63">
        <v>0</v>
      </c>
      <c r="G255" s="63">
        <v>0</v>
      </c>
      <c r="H255" s="63">
        <v>0</v>
      </c>
      <c r="I255" s="63">
        <v>0</v>
      </c>
      <c r="J255" s="63">
        <v>0</v>
      </c>
      <c r="K255" s="63">
        <v>0</v>
      </c>
      <c r="L255" s="63">
        <v>0</v>
      </c>
      <c r="M255" s="63">
        <v>0</v>
      </c>
      <c r="N255" s="63">
        <v>0</v>
      </c>
      <c r="O255" s="63">
        <v>0</v>
      </c>
      <c r="P255" s="63">
        <v>0</v>
      </c>
      <c r="Q255" s="63">
        <v>0</v>
      </c>
      <c r="R255" s="63">
        <v>0</v>
      </c>
      <c r="S255" s="63">
        <v>0</v>
      </c>
      <c r="T255" s="63">
        <v>0</v>
      </c>
      <c r="U255" s="63">
        <v>0</v>
      </c>
      <c r="V255" s="63">
        <v>0</v>
      </c>
      <c r="W255" s="63">
        <v>0</v>
      </c>
      <c r="X255" s="63">
        <v>0</v>
      </c>
      <c r="Y255" s="63">
        <v>0</v>
      </c>
      <c r="Z255" s="63">
        <v>0</v>
      </c>
      <c r="AA255" s="63">
        <v>0</v>
      </c>
      <c r="AB255" s="63">
        <v>0</v>
      </c>
      <c r="AC255" s="63">
        <v>0</v>
      </c>
      <c r="AD255" s="63">
        <v>0</v>
      </c>
      <c r="AE255" s="63">
        <v>0</v>
      </c>
      <c r="AF255" s="63">
        <v>0</v>
      </c>
      <c r="AG255" s="63">
        <v>0</v>
      </c>
      <c r="AH255" s="63">
        <v>0</v>
      </c>
      <c r="AI255" s="63">
        <v>0</v>
      </c>
      <c r="AJ255" s="63">
        <v>0</v>
      </c>
      <c r="AK255" s="63">
        <v>0</v>
      </c>
      <c r="AL255" s="63">
        <v>0</v>
      </c>
      <c r="AM255" s="63">
        <v>0</v>
      </c>
      <c r="AN255" s="63">
        <v>0</v>
      </c>
      <c r="AO255" s="63">
        <v>0</v>
      </c>
      <c r="AP255" s="63">
        <v>0</v>
      </c>
      <c r="AQ255" s="63">
        <v>0</v>
      </c>
      <c r="AR255" s="63">
        <v>0</v>
      </c>
      <c r="AS255" s="63">
        <v>0</v>
      </c>
      <c r="AT255" s="63">
        <v>0</v>
      </c>
      <c r="AU255" s="63">
        <v>0</v>
      </c>
      <c r="AV255" s="63">
        <v>0</v>
      </c>
      <c r="AW255" s="63">
        <v>0</v>
      </c>
      <c r="AX255" s="63">
        <v>0</v>
      </c>
      <c r="AY255" s="63">
        <v>0</v>
      </c>
      <c r="AZ255" s="63">
        <v>0</v>
      </c>
      <c r="BA255" s="63">
        <v>0</v>
      </c>
      <c r="BB255" s="63">
        <v>0</v>
      </c>
      <c r="BC255" s="63">
        <v>0</v>
      </c>
      <c r="BD255" s="63">
        <v>0</v>
      </c>
      <c r="BE255" s="63">
        <v>0</v>
      </c>
      <c r="BF255" s="63">
        <v>0</v>
      </c>
      <c r="BG255" s="63">
        <v>0</v>
      </c>
      <c r="BH255" s="63">
        <v>0</v>
      </c>
      <c r="BI255" s="63">
        <v>0</v>
      </c>
      <c r="BJ255" s="63">
        <v>0</v>
      </c>
      <c r="BK255" s="63">
        <v>0</v>
      </c>
      <c r="BL255" s="63">
        <v>0</v>
      </c>
      <c r="BM255" s="63">
        <v>0</v>
      </c>
      <c r="BN255" s="63">
        <v>0</v>
      </c>
      <c r="BO255" s="63">
        <v>0</v>
      </c>
      <c r="BP255" s="63">
        <v>0</v>
      </c>
      <c r="BQ255" s="63">
        <v>0</v>
      </c>
      <c r="BR255" s="63">
        <v>0</v>
      </c>
      <c r="BS255" s="63">
        <v>0</v>
      </c>
      <c r="BT255" s="63">
        <v>0</v>
      </c>
      <c r="BU255" s="63">
        <v>0</v>
      </c>
      <c r="BV255" s="63">
        <v>0</v>
      </c>
      <c r="BW255" s="63">
        <v>0</v>
      </c>
      <c r="BX255" s="63">
        <v>0</v>
      </c>
      <c r="BY255" s="63">
        <v>0</v>
      </c>
      <c r="BZ255" s="63">
        <v>0</v>
      </c>
      <c r="CA255" s="63">
        <v>0</v>
      </c>
      <c r="CB255" s="63">
        <v>0</v>
      </c>
      <c r="CC255" s="63">
        <v>0</v>
      </c>
      <c r="CD255" s="63">
        <v>0</v>
      </c>
      <c r="CE255" s="63">
        <v>0</v>
      </c>
      <c r="CF255" s="63">
        <v>0</v>
      </c>
      <c r="CG255" s="63">
        <v>0</v>
      </c>
      <c r="CH255" s="63">
        <v>0</v>
      </c>
      <c r="CI255" s="63">
        <v>0</v>
      </c>
      <c r="CJ255" s="63">
        <v>0</v>
      </c>
      <c r="CK255" s="63">
        <v>0</v>
      </c>
      <c r="CL255" s="63">
        <v>0</v>
      </c>
      <c r="CM255" s="63">
        <v>0</v>
      </c>
      <c r="CN255" s="63">
        <v>0</v>
      </c>
      <c r="CO255" s="63">
        <v>0</v>
      </c>
      <c r="CP255" s="63">
        <v>0</v>
      </c>
      <c r="CQ255" s="63">
        <v>0</v>
      </c>
      <c r="CR255" s="63">
        <v>0</v>
      </c>
      <c r="CS255" s="63">
        <v>0</v>
      </c>
      <c r="CT255" s="63">
        <v>0</v>
      </c>
      <c r="CU255" s="63">
        <v>0</v>
      </c>
      <c r="CV255" s="63">
        <v>0</v>
      </c>
      <c r="CW255" s="63">
        <v>0</v>
      </c>
      <c r="CX255" s="63">
        <v>0</v>
      </c>
      <c r="CY255" s="63">
        <v>0</v>
      </c>
      <c r="CZ255" s="63">
        <v>0</v>
      </c>
      <c r="DA255" s="63">
        <v>0</v>
      </c>
      <c r="DB255" s="63">
        <v>0</v>
      </c>
      <c r="DC255" s="63">
        <v>0</v>
      </c>
      <c r="DD255" s="63">
        <v>0</v>
      </c>
      <c r="DE255" s="63">
        <v>0</v>
      </c>
      <c r="DF255" s="63">
        <v>0</v>
      </c>
      <c r="DG255" s="63">
        <v>0</v>
      </c>
      <c r="DH255" s="63">
        <v>0</v>
      </c>
      <c r="DI255" s="63">
        <v>0</v>
      </c>
      <c r="DJ255" s="63">
        <v>0</v>
      </c>
      <c r="DK255" s="63">
        <v>0</v>
      </c>
      <c r="DL255" s="63">
        <v>0</v>
      </c>
      <c r="DM255" s="63">
        <v>0</v>
      </c>
      <c r="DN255" s="63">
        <v>0</v>
      </c>
      <c r="DO255" s="63">
        <v>0</v>
      </c>
      <c r="DP255" s="63">
        <v>0</v>
      </c>
      <c r="DQ255" s="63">
        <v>0</v>
      </c>
      <c r="DR255" s="63">
        <v>0</v>
      </c>
      <c r="DS255" s="63">
        <v>0</v>
      </c>
      <c r="DT255" s="63">
        <v>0</v>
      </c>
      <c r="DU255" s="63">
        <v>0</v>
      </c>
      <c r="DV255" s="63">
        <v>0</v>
      </c>
    </row>
    <row r="256" spans="1:126" s="21" customFormat="1" ht="12" customHeight="1" x14ac:dyDescent="0.3">
      <c r="A256" s="169" t="s">
        <v>117</v>
      </c>
      <c r="B256" s="63">
        <v>0</v>
      </c>
      <c r="C256" s="63">
        <v>0</v>
      </c>
      <c r="D256" s="63">
        <v>0</v>
      </c>
      <c r="E256" s="63">
        <v>0</v>
      </c>
      <c r="F256" s="63">
        <v>0</v>
      </c>
      <c r="G256" s="63">
        <v>0</v>
      </c>
      <c r="H256" s="63">
        <v>0</v>
      </c>
      <c r="I256" s="63">
        <v>0</v>
      </c>
      <c r="J256" s="63">
        <v>0</v>
      </c>
      <c r="K256" s="63">
        <v>0</v>
      </c>
      <c r="L256" s="63">
        <v>0</v>
      </c>
      <c r="M256" s="63">
        <v>0</v>
      </c>
      <c r="N256" s="63">
        <v>0</v>
      </c>
      <c r="O256" s="63">
        <v>0</v>
      </c>
      <c r="P256" s="63">
        <v>0</v>
      </c>
      <c r="Q256" s="63">
        <v>0</v>
      </c>
      <c r="R256" s="63">
        <v>0</v>
      </c>
      <c r="S256" s="63">
        <v>0</v>
      </c>
      <c r="T256" s="63">
        <v>0</v>
      </c>
      <c r="U256" s="63">
        <v>0</v>
      </c>
      <c r="V256" s="63">
        <v>0</v>
      </c>
      <c r="W256" s="63">
        <v>0</v>
      </c>
      <c r="X256" s="63">
        <v>0</v>
      </c>
      <c r="Y256" s="63">
        <v>0</v>
      </c>
      <c r="Z256" s="63">
        <v>0</v>
      </c>
      <c r="AA256" s="63">
        <v>0</v>
      </c>
      <c r="AB256" s="63">
        <v>0</v>
      </c>
      <c r="AC256" s="63">
        <v>0</v>
      </c>
      <c r="AD256" s="63">
        <v>0</v>
      </c>
      <c r="AE256" s="63">
        <v>0</v>
      </c>
      <c r="AF256" s="63">
        <v>0</v>
      </c>
      <c r="AG256" s="63">
        <v>0</v>
      </c>
      <c r="AH256" s="63">
        <v>0</v>
      </c>
      <c r="AI256" s="63">
        <v>0</v>
      </c>
      <c r="AJ256" s="63">
        <v>0</v>
      </c>
      <c r="AK256" s="63">
        <v>0</v>
      </c>
      <c r="AL256" s="63">
        <v>-15.3195814124</v>
      </c>
      <c r="AM256" s="63">
        <v>51.126252282400003</v>
      </c>
      <c r="AN256" s="63">
        <v>179.54200898479999</v>
      </c>
      <c r="AO256" s="63">
        <v>105.9126949083</v>
      </c>
      <c r="AP256" s="63">
        <v>256.2449618293</v>
      </c>
      <c r="AQ256" s="63">
        <v>86.243709407200001</v>
      </c>
      <c r="AR256" s="63">
        <v>-118.61690049809999</v>
      </c>
      <c r="AS256" s="63">
        <v>-131.78273647820001</v>
      </c>
      <c r="AT256" s="63">
        <v>69.343159314399998</v>
      </c>
      <c r="AU256" s="63">
        <v>-93.440501082400004</v>
      </c>
      <c r="AV256" s="63">
        <v>129.2442342798</v>
      </c>
      <c r="AW256" s="63">
        <v>-166.6022370897</v>
      </c>
      <c r="AX256" s="63">
        <v>248.62951053649999</v>
      </c>
      <c r="AY256" s="63">
        <v>-12.485078812299999</v>
      </c>
      <c r="AZ256" s="63">
        <v>287.45461861939998</v>
      </c>
      <c r="BA256" s="63">
        <v>243.36283600729999</v>
      </c>
      <c r="BB256" s="63">
        <v>699.7798910775</v>
      </c>
      <c r="BC256" s="63">
        <v>14.315936386100001</v>
      </c>
      <c r="BD256" s="63">
        <v>-54.687913424999998</v>
      </c>
      <c r="BE256" s="63">
        <v>-727.23997601279996</v>
      </c>
      <c r="BF256" s="63">
        <v>613.42850653300002</v>
      </c>
      <c r="BG256" s="63">
        <v>123.5505207053</v>
      </c>
      <c r="BH256" s="63">
        <v>-1.8486933735</v>
      </c>
      <c r="BI256" s="63">
        <v>-286.96339245590002</v>
      </c>
      <c r="BJ256" s="63">
        <v>-122.8292446544</v>
      </c>
      <c r="BK256" s="63">
        <v>-227.37916364579999</v>
      </c>
      <c r="BL256" s="63">
        <v>85.599083629700004</v>
      </c>
      <c r="BM256" s="63">
        <v>-34.563767376199998</v>
      </c>
      <c r="BN256" s="63">
        <v>-36.847200522100003</v>
      </c>
      <c r="BO256" s="63">
        <v>58.591643890100002</v>
      </c>
      <c r="BP256" s="63">
        <v>274.74998651760001</v>
      </c>
      <c r="BQ256" s="63">
        <v>749.17905568260005</v>
      </c>
      <c r="BR256" s="63">
        <v>-548.96884541680004</v>
      </c>
      <c r="BS256" s="63">
        <v>289.37308819240002</v>
      </c>
      <c r="BT256" s="63">
        <v>-75.428804526899995</v>
      </c>
      <c r="BU256" s="63">
        <v>-419.83943338429998</v>
      </c>
      <c r="BV256" s="63">
        <v>-216.78191173779999</v>
      </c>
      <c r="BW256" s="63">
        <v>-135.34942094100001</v>
      </c>
      <c r="BX256" s="63">
        <v>-425.96018243200001</v>
      </c>
      <c r="BY256" s="63">
        <v>326.34785688879998</v>
      </c>
      <c r="BZ256" s="63">
        <v>211.0916537315</v>
      </c>
      <c r="CA256" s="63">
        <v>388.83166330199998</v>
      </c>
      <c r="CB256" s="63">
        <v>72.841125135200002</v>
      </c>
      <c r="CC256" s="63">
        <v>-918.82464286480001</v>
      </c>
      <c r="CD256" s="63">
        <v>21.5259387035</v>
      </c>
      <c r="CE256" s="63">
        <v>-323.78110653250002</v>
      </c>
      <c r="CF256" s="63">
        <v>-15.3205078954</v>
      </c>
      <c r="CG256" s="63">
        <v>-13.182310321599999</v>
      </c>
      <c r="CH256" s="63">
        <v>731.79789721990005</v>
      </c>
      <c r="CI256" s="63">
        <v>-43.916126021399997</v>
      </c>
      <c r="CJ256" s="63">
        <v>-820.48113062070001</v>
      </c>
      <c r="CK256" s="63">
        <v>313.95525001639999</v>
      </c>
      <c r="CL256" s="63">
        <v>42.457137700099999</v>
      </c>
      <c r="CM256" s="63">
        <v>-31.851378984899998</v>
      </c>
      <c r="CN256" s="63">
        <v>-416.53832251540001</v>
      </c>
      <c r="CO256" s="63">
        <v>59.131927267400002</v>
      </c>
      <c r="CP256" s="63">
        <v>18.912555405999999</v>
      </c>
      <c r="CQ256" s="63">
        <v>33.882060613299998</v>
      </c>
      <c r="CR256" s="63">
        <v>173.92630357300001</v>
      </c>
      <c r="CS256" s="63">
        <v>901.8608745327</v>
      </c>
      <c r="CT256" s="63">
        <v>329.810377195</v>
      </c>
      <c r="CU256" s="63">
        <v>242.0728449513</v>
      </c>
      <c r="CV256" s="63">
        <v>478.36493149410001</v>
      </c>
      <c r="CW256" s="63">
        <v>-1026.1545139967</v>
      </c>
      <c r="CX256" s="63">
        <v>40.057832578899998</v>
      </c>
      <c r="CY256" s="63">
        <v>-80.9680645201</v>
      </c>
      <c r="CZ256" s="63">
        <v>521.02087322570003</v>
      </c>
      <c r="DA256" s="63">
        <v>-312.57249508339999</v>
      </c>
      <c r="DB256" s="63">
        <v>360.41923548699998</v>
      </c>
      <c r="DC256" s="63">
        <v>656.76693375289994</v>
      </c>
      <c r="DD256" s="63">
        <v>-328.9490241753</v>
      </c>
      <c r="DE256" s="63">
        <v>-800.4422138809</v>
      </c>
      <c r="DF256" s="63">
        <v>87.317069792500007</v>
      </c>
      <c r="DG256" s="63">
        <v>631.96881888430005</v>
      </c>
      <c r="DH256" s="63">
        <v>389.51481679680001</v>
      </c>
      <c r="DI256" s="63">
        <v>369.26155079559999</v>
      </c>
      <c r="DJ256" s="63">
        <v>-264.68445864379999</v>
      </c>
      <c r="DK256" s="63">
        <v>675.7097501705</v>
      </c>
      <c r="DL256" s="63">
        <v>-212.1437329083</v>
      </c>
      <c r="DM256" s="63">
        <v>-282.7984254818</v>
      </c>
      <c r="DN256" s="63">
        <v>5.3730633008000002</v>
      </c>
      <c r="DO256" s="63">
        <v>474.32685011709998</v>
      </c>
      <c r="DP256" s="63">
        <v>-83.419143470600005</v>
      </c>
      <c r="DQ256" s="63">
        <v>-209.0253840483</v>
      </c>
      <c r="DR256" s="63">
        <v>-17.901195281700002</v>
      </c>
      <c r="DS256" s="63">
        <v>156.58615177089999</v>
      </c>
      <c r="DT256" s="63">
        <v>-83.850855632199995</v>
      </c>
      <c r="DU256" s="63">
        <v>5.5176379695</v>
      </c>
      <c r="DV256" s="63">
        <v>-48.098296137299997</v>
      </c>
    </row>
    <row r="257" spans="1:126" s="21" customFormat="1" ht="12" customHeight="1" x14ac:dyDescent="0.3">
      <c r="A257" s="169" t="s">
        <v>118</v>
      </c>
      <c r="B257" s="63">
        <v>0</v>
      </c>
      <c r="C257" s="63">
        <v>0</v>
      </c>
      <c r="D257" s="63">
        <v>0</v>
      </c>
      <c r="E257" s="63">
        <v>0</v>
      </c>
      <c r="F257" s="63">
        <v>0</v>
      </c>
      <c r="G257" s="63">
        <v>0</v>
      </c>
      <c r="H257" s="63">
        <v>0</v>
      </c>
      <c r="I257" s="63">
        <v>0</v>
      </c>
      <c r="J257" s="63">
        <v>0</v>
      </c>
      <c r="K257" s="63">
        <v>0</v>
      </c>
      <c r="L257" s="63">
        <v>0</v>
      </c>
      <c r="M257" s="63">
        <v>0</v>
      </c>
      <c r="N257" s="63">
        <v>0</v>
      </c>
      <c r="O257" s="63">
        <v>0</v>
      </c>
      <c r="P257" s="63">
        <v>0</v>
      </c>
      <c r="Q257" s="63">
        <v>0</v>
      </c>
      <c r="R257" s="63">
        <v>0</v>
      </c>
      <c r="S257" s="63">
        <v>0</v>
      </c>
      <c r="T257" s="63">
        <v>0</v>
      </c>
      <c r="U257" s="63">
        <v>0</v>
      </c>
      <c r="V257" s="63">
        <v>0</v>
      </c>
      <c r="W257" s="63">
        <v>0</v>
      </c>
      <c r="X257" s="63">
        <v>0</v>
      </c>
      <c r="Y257" s="63">
        <v>0</v>
      </c>
      <c r="Z257" s="63">
        <v>0</v>
      </c>
      <c r="AA257" s="63">
        <v>0</v>
      </c>
      <c r="AB257" s="63">
        <v>0</v>
      </c>
      <c r="AC257" s="63">
        <v>0</v>
      </c>
      <c r="AD257" s="63">
        <v>0</v>
      </c>
      <c r="AE257" s="63">
        <v>0</v>
      </c>
      <c r="AF257" s="63">
        <v>0</v>
      </c>
      <c r="AG257" s="63">
        <v>0</v>
      </c>
      <c r="AH257" s="63">
        <v>0</v>
      </c>
      <c r="AI257" s="63">
        <v>0</v>
      </c>
      <c r="AJ257" s="63">
        <v>0</v>
      </c>
      <c r="AK257" s="63">
        <v>0</v>
      </c>
      <c r="AL257" s="63">
        <v>0</v>
      </c>
      <c r="AM257" s="63">
        <v>0</v>
      </c>
      <c r="AN257" s="63">
        <v>-17.9224842315</v>
      </c>
      <c r="AO257" s="63">
        <v>109.273602532</v>
      </c>
      <c r="AP257" s="63">
        <v>-9.8978586990000004</v>
      </c>
      <c r="AQ257" s="63">
        <v>9.7112667446999996</v>
      </c>
      <c r="AR257" s="63">
        <v>14.8869234592</v>
      </c>
      <c r="AS257" s="63">
        <v>48.5751078893</v>
      </c>
      <c r="AT257" s="63">
        <v>87.075540535000002</v>
      </c>
      <c r="AU257" s="63">
        <v>13.2021506931</v>
      </c>
      <c r="AV257" s="63">
        <v>-50.304218249000002</v>
      </c>
      <c r="AW257" s="63">
        <v>6.1527463636000004</v>
      </c>
      <c r="AX257" s="63">
        <v>-7.2639832638000001</v>
      </c>
      <c r="AY257" s="63">
        <v>-90.942155325100003</v>
      </c>
      <c r="AZ257" s="63">
        <v>0.2843215596</v>
      </c>
      <c r="BA257" s="63">
        <v>6.3868956909000003</v>
      </c>
      <c r="BB257" s="63">
        <v>-6.0138820172000003</v>
      </c>
      <c r="BC257" s="63">
        <v>-6.0909140717000003</v>
      </c>
      <c r="BD257" s="63">
        <v>185.987532649</v>
      </c>
      <c r="BE257" s="63">
        <v>-102.5661043922</v>
      </c>
      <c r="BF257" s="63">
        <v>50.789734181199996</v>
      </c>
      <c r="BG257" s="63">
        <v>-173.63563284080001</v>
      </c>
      <c r="BH257" s="63">
        <v>-38.526236066000003</v>
      </c>
      <c r="BI257" s="63">
        <v>60.797987785700002</v>
      </c>
      <c r="BJ257" s="63">
        <v>42.279503640999998</v>
      </c>
      <c r="BK257" s="63">
        <v>-107.5029921933</v>
      </c>
      <c r="BL257" s="63">
        <v>-42.563358616099997</v>
      </c>
      <c r="BM257" s="63">
        <v>226.24210847099999</v>
      </c>
      <c r="BN257" s="63">
        <v>-41.886583297900003</v>
      </c>
      <c r="BO257" s="63">
        <v>-115.5905969917</v>
      </c>
      <c r="BP257" s="63">
        <v>58.3686030223</v>
      </c>
      <c r="BQ257" s="63">
        <v>58.049263035300001</v>
      </c>
      <c r="BR257" s="63">
        <v>-78.257018487600007</v>
      </c>
      <c r="BS257" s="63">
        <v>-105.10350828510001</v>
      </c>
      <c r="BT257" s="63">
        <v>-52.756040781999999</v>
      </c>
      <c r="BU257" s="63">
        <v>22.799399747999999</v>
      </c>
      <c r="BV257" s="63">
        <v>1.8781027614000001</v>
      </c>
      <c r="BW257" s="63">
        <v>-8.9303687721999996</v>
      </c>
      <c r="BX257" s="63">
        <v>6.1932981505000004</v>
      </c>
      <c r="BY257" s="63">
        <v>64.626421582399999</v>
      </c>
      <c r="BZ257" s="63">
        <v>18.994848950000002</v>
      </c>
      <c r="CA257" s="63">
        <v>-27.548315153400001</v>
      </c>
      <c r="CB257" s="63">
        <v>-1.6625380785999999</v>
      </c>
      <c r="CC257" s="63">
        <v>4.0606704699999998</v>
      </c>
      <c r="CD257" s="63">
        <v>-76.547803431800006</v>
      </c>
      <c r="CE257" s="63">
        <v>-40.271980563699998</v>
      </c>
      <c r="CF257" s="63">
        <v>48.246784385600002</v>
      </c>
      <c r="CG257" s="63">
        <v>16.1123269988</v>
      </c>
      <c r="CH257" s="63">
        <v>-4.7041242606999996</v>
      </c>
      <c r="CI257" s="63">
        <v>72.833323777499999</v>
      </c>
      <c r="CJ257" s="63">
        <v>-29.7308688928</v>
      </c>
      <c r="CK257" s="63">
        <v>71.257508223299993</v>
      </c>
      <c r="CL257" s="63">
        <v>-6.6412829135999996</v>
      </c>
      <c r="CM257" s="63">
        <v>-24.245506446299999</v>
      </c>
      <c r="CN257" s="63">
        <v>26.702184705099999</v>
      </c>
      <c r="CO257" s="63">
        <v>-44.574029597799999</v>
      </c>
      <c r="CP257" s="63">
        <v>33.8611774337</v>
      </c>
      <c r="CQ257" s="63">
        <v>-35.935481416800002</v>
      </c>
      <c r="CR257" s="63">
        <v>21.4960566096</v>
      </c>
      <c r="CS257" s="63">
        <v>161.83780792429999</v>
      </c>
      <c r="CT257" s="63">
        <v>-12.3311939121</v>
      </c>
      <c r="CU257" s="63">
        <v>12.9166596526</v>
      </c>
      <c r="CV257" s="63">
        <v>90.976287424600002</v>
      </c>
      <c r="CW257" s="63">
        <v>-72.563621243499995</v>
      </c>
      <c r="CX257" s="63">
        <v>-18.8878520837</v>
      </c>
      <c r="CY257" s="63">
        <v>-82.346475477200002</v>
      </c>
      <c r="CZ257" s="63">
        <v>-8.1166290147000009</v>
      </c>
      <c r="DA257" s="63">
        <v>-110.55585017839999</v>
      </c>
      <c r="DB257" s="63">
        <v>52.535570983100001</v>
      </c>
      <c r="DC257" s="63">
        <v>-47.967639161299999</v>
      </c>
      <c r="DD257" s="63">
        <v>-9.4433501737000007</v>
      </c>
      <c r="DE257" s="63">
        <v>77.481906154699999</v>
      </c>
      <c r="DF257" s="63">
        <v>-8.0077650213999991</v>
      </c>
      <c r="DG257" s="63">
        <v>-23.086738394499999</v>
      </c>
      <c r="DH257" s="63">
        <v>143.1744020104</v>
      </c>
      <c r="DI257" s="63">
        <v>-5.1645990088999998</v>
      </c>
      <c r="DJ257" s="63">
        <v>177.69556305739999</v>
      </c>
      <c r="DK257" s="63">
        <v>-199.20462267950001</v>
      </c>
      <c r="DL257" s="63">
        <v>5.9834625677000002</v>
      </c>
      <c r="DM257" s="63">
        <v>-62.581766966000004</v>
      </c>
      <c r="DN257" s="63">
        <v>-114.53230516399999</v>
      </c>
      <c r="DO257" s="63">
        <v>-67.893026637700004</v>
      </c>
      <c r="DP257" s="63">
        <v>-4.2168100275000002</v>
      </c>
      <c r="DQ257" s="63">
        <v>-7.4914689807999997</v>
      </c>
      <c r="DR257" s="63">
        <v>23.584366488499999</v>
      </c>
      <c r="DS257" s="63">
        <v>24.387854584900001</v>
      </c>
      <c r="DT257" s="63">
        <v>-53.615231034300002</v>
      </c>
      <c r="DU257" s="63">
        <v>29.221814610799999</v>
      </c>
      <c r="DV257" s="63">
        <v>53.173726730299997</v>
      </c>
    </row>
    <row r="258" spans="1:126" s="21" customFormat="1" ht="12" customHeight="1" x14ac:dyDescent="0.3">
      <c r="A258" s="243" t="s">
        <v>119</v>
      </c>
      <c r="B258" s="63">
        <v>0</v>
      </c>
      <c r="C258" s="63">
        <v>0</v>
      </c>
      <c r="D258" s="63">
        <v>0</v>
      </c>
      <c r="E258" s="63">
        <v>0</v>
      </c>
      <c r="F258" s="63">
        <v>0</v>
      </c>
      <c r="G258" s="63">
        <v>0</v>
      </c>
      <c r="H258" s="63">
        <v>0</v>
      </c>
      <c r="I258" s="63">
        <v>0</v>
      </c>
      <c r="J258" s="63">
        <v>0</v>
      </c>
      <c r="K258" s="63">
        <v>0</v>
      </c>
      <c r="L258" s="63">
        <v>0</v>
      </c>
      <c r="M258" s="63">
        <v>0</v>
      </c>
      <c r="N258" s="63">
        <v>0</v>
      </c>
      <c r="O258" s="63">
        <v>0</v>
      </c>
      <c r="P258" s="63">
        <v>0</v>
      </c>
      <c r="Q258" s="63">
        <v>0</v>
      </c>
      <c r="R258" s="63">
        <v>0</v>
      </c>
      <c r="S258" s="63">
        <v>0</v>
      </c>
      <c r="T258" s="63">
        <v>0</v>
      </c>
      <c r="U258" s="63">
        <v>0</v>
      </c>
      <c r="V258" s="63">
        <v>0</v>
      </c>
      <c r="W258" s="63">
        <v>0</v>
      </c>
      <c r="X258" s="63">
        <v>0</v>
      </c>
      <c r="Y258" s="63">
        <v>0</v>
      </c>
      <c r="Z258" s="63">
        <v>0</v>
      </c>
      <c r="AA258" s="63">
        <v>0</v>
      </c>
      <c r="AB258" s="63">
        <v>0</v>
      </c>
      <c r="AC258" s="63">
        <v>0</v>
      </c>
      <c r="AD258" s="63">
        <v>0</v>
      </c>
      <c r="AE258" s="63">
        <v>0</v>
      </c>
      <c r="AF258" s="63">
        <v>0</v>
      </c>
      <c r="AG258" s="63">
        <v>0</v>
      </c>
      <c r="AH258" s="63">
        <v>0</v>
      </c>
      <c r="AI258" s="63">
        <v>0</v>
      </c>
      <c r="AJ258" s="63">
        <v>0</v>
      </c>
      <c r="AK258" s="63">
        <v>0</v>
      </c>
      <c r="AL258" s="63">
        <v>0</v>
      </c>
      <c r="AM258" s="63">
        <v>0</v>
      </c>
      <c r="AN258" s="63">
        <v>0</v>
      </c>
      <c r="AO258" s="63">
        <v>0</v>
      </c>
      <c r="AP258" s="63">
        <v>0</v>
      </c>
      <c r="AQ258" s="63">
        <v>0</v>
      </c>
      <c r="AR258" s="63">
        <v>0</v>
      </c>
      <c r="AS258" s="63">
        <v>0</v>
      </c>
      <c r="AT258" s="63">
        <v>0.2971808567</v>
      </c>
      <c r="AU258" s="63">
        <v>0.14119508480000001</v>
      </c>
      <c r="AV258" s="63">
        <v>-0.39105360160000002</v>
      </c>
      <c r="AW258" s="63">
        <v>2.6135847600000001E-2</v>
      </c>
      <c r="AX258" s="63">
        <v>0</v>
      </c>
      <c r="AY258" s="63">
        <v>0</v>
      </c>
      <c r="AZ258" s="63">
        <v>0</v>
      </c>
      <c r="BA258" s="63">
        <v>0</v>
      </c>
      <c r="BB258" s="63">
        <v>-21.868926478300001</v>
      </c>
      <c r="BC258" s="63">
        <v>6.5450869046999998</v>
      </c>
      <c r="BD258" s="63">
        <v>0.86787762219999998</v>
      </c>
      <c r="BE258" s="63">
        <v>2.1354807080999998</v>
      </c>
      <c r="BF258" s="63">
        <v>-1.9022405564</v>
      </c>
      <c r="BG258" s="63">
        <v>-5.8069471160999999</v>
      </c>
      <c r="BH258" s="63">
        <v>-2.3560399950000002</v>
      </c>
      <c r="BI258" s="63">
        <v>1.0009995779</v>
      </c>
      <c r="BJ258" s="63">
        <v>104.1324865345</v>
      </c>
      <c r="BK258" s="63">
        <v>-103.7421664024</v>
      </c>
      <c r="BL258" s="63">
        <v>-4.4734535318999997</v>
      </c>
      <c r="BM258" s="63">
        <v>-2.4513148683999999</v>
      </c>
      <c r="BN258" s="63">
        <v>3.7178371703000002</v>
      </c>
      <c r="BO258" s="63">
        <v>-3.3941054093999998</v>
      </c>
      <c r="BP258" s="63">
        <v>3.3579371975000001</v>
      </c>
      <c r="BQ258" s="63">
        <v>-5.2329883232999999</v>
      </c>
      <c r="BR258" s="63">
        <v>3.0633223373999998</v>
      </c>
      <c r="BS258" s="63">
        <v>-1.9723697017999999</v>
      </c>
      <c r="BT258" s="63">
        <v>-0.67586452149999998</v>
      </c>
      <c r="BU258" s="63">
        <v>3.3014430945000002</v>
      </c>
      <c r="BV258" s="63">
        <v>-3.1649559415000001</v>
      </c>
      <c r="BW258" s="63">
        <v>-2.4070297461000001</v>
      </c>
      <c r="BX258" s="63">
        <v>-1.9292522371</v>
      </c>
      <c r="BY258" s="63">
        <v>0.50292030480000005</v>
      </c>
      <c r="BZ258" s="63">
        <v>-0.79174591660000004</v>
      </c>
      <c r="CA258" s="63">
        <v>-1.488839936</v>
      </c>
      <c r="CB258" s="63">
        <v>-3.4283718933</v>
      </c>
      <c r="CC258" s="63">
        <v>-0.20129996359999999</v>
      </c>
      <c r="CD258" s="63">
        <v>5.7530410010999997</v>
      </c>
      <c r="CE258" s="63">
        <v>-6.7050977181000002</v>
      </c>
      <c r="CF258" s="63">
        <v>30.234089158</v>
      </c>
      <c r="CG258" s="63">
        <v>-24.772723535000001</v>
      </c>
      <c r="CH258" s="63">
        <v>5.4522052481000003</v>
      </c>
      <c r="CI258" s="63">
        <v>-1.0090185367</v>
      </c>
      <c r="CJ258" s="63">
        <v>0.2341143047</v>
      </c>
      <c r="CK258" s="63">
        <v>-4.6128655178000004</v>
      </c>
      <c r="CL258" s="63">
        <v>-13.2680758607</v>
      </c>
      <c r="CM258" s="63">
        <v>0.76919797519999999</v>
      </c>
      <c r="CN258" s="63">
        <v>0.36344330800000002</v>
      </c>
      <c r="CO258" s="63">
        <v>1.2591984238</v>
      </c>
      <c r="CP258" s="63">
        <v>3.0021730205999999</v>
      </c>
      <c r="CQ258" s="63">
        <v>-1.2502546596999999</v>
      </c>
      <c r="CR258" s="63">
        <v>11.2616369981</v>
      </c>
      <c r="CS258" s="63">
        <v>-5.4691354665</v>
      </c>
      <c r="CT258" s="63">
        <v>4.0582674107000001</v>
      </c>
      <c r="CU258" s="63">
        <v>-21.675246637099999</v>
      </c>
      <c r="CV258" s="63">
        <v>54.208903137500002</v>
      </c>
      <c r="CW258" s="63">
        <v>-28.543788909900002</v>
      </c>
      <c r="CX258" s="63">
        <v>-21.860609445200001</v>
      </c>
      <c r="CY258" s="63">
        <v>4.7780072236000004</v>
      </c>
      <c r="CZ258" s="63">
        <v>-6.4154587937000001</v>
      </c>
      <c r="DA258" s="63">
        <v>4.7501367115999997</v>
      </c>
      <c r="DB258" s="63">
        <v>2.8040243599000001</v>
      </c>
      <c r="DC258" s="63">
        <v>8.9973153799999999</v>
      </c>
      <c r="DD258" s="63">
        <v>3.6222850781</v>
      </c>
      <c r="DE258" s="63">
        <v>6.2585702020999996</v>
      </c>
      <c r="DF258" s="63">
        <v>-2.4365170559</v>
      </c>
      <c r="DG258" s="63">
        <v>11.4855653995</v>
      </c>
      <c r="DH258" s="63">
        <v>-4.2330721173999999</v>
      </c>
      <c r="DI258" s="63">
        <v>1.4016750623000001</v>
      </c>
      <c r="DJ258" s="63">
        <v>13.937812990699999</v>
      </c>
      <c r="DK258" s="63">
        <v>-4.3950729163000002</v>
      </c>
      <c r="DL258" s="63">
        <v>-79.453804058000003</v>
      </c>
      <c r="DM258" s="63">
        <v>10.779917725700001</v>
      </c>
      <c r="DN258" s="63">
        <v>-2.6462428811000001</v>
      </c>
      <c r="DO258" s="63">
        <v>-6.7823705274000003</v>
      </c>
      <c r="DP258" s="63">
        <v>-1.3677489355000001</v>
      </c>
      <c r="DQ258" s="63">
        <v>0.8344140068</v>
      </c>
      <c r="DR258" s="63">
        <v>8.4569211290999995</v>
      </c>
      <c r="DS258" s="63">
        <v>21.084533877999998</v>
      </c>
      <c r="DT258" s="63">
        <v>-27.697744770700002</v>
      </c>
      <c r="DU258" s="63">
        <v>1.8432375013</v>
      </c>
      <c r="DV258" s="63">
        <v>5.8938195014000003</v>
      </c>
    </row>
    <row r="259" spans="1:126" s="21" customFormat="1" ht="12" customHeight="1" x14ac:dyDescent="0.2">
      <c r="A259" s="244" t="s">
        <v>120</v>
      </c>
      <c r="B259" s="63">
        <v>0</v>
      </c>
      <c r="C259" s="63">
        <v>0</v>
      </c>
      <c r="D259" s="63">
        <v>0</v>
      </c>
      <c r="E259" s="63">
        <v>0</v>
      </c>
      <c r="F259" s="63">
        <v>0</v>
      </c>
      <c r="G259" s="63">
        <v>0</v>
      </c>
      <c r="H259" s="63">
        <v>0</v>
      </c>
      <c r="I259" s="63">
        <v>0</v>
      </c>
      <c r="J259" s="63">
        <v>0</v>
      </c>
      <c r="K259" s="63">
        <v>0</v>
      </c>
      <c r="L259" s="63">
        <v>0</v>
      </c>
      <c r="M259" s="63">
        <v>0</v>
      </c>
      <c r="N259" s="63">
        <v>0</v>
      </c>
      <c r="O259" s="63">
        <v>0</v>
      </c>
      <c r="P259" s="63">
        <v>0</v>
      </c>
      <c r="Q259" s="63">
        <v>0</v>
      </c>
      <c r="R259" s="63">
        <v>0</v>
      </c>
      <c r="S259" s="63">
        <v>0</v>
      </c>
      <c r="T259" s="63">
        <v>0</v>
      </c>
      <c r="U259" s="63">
        <v>0</v>
      </c>
      <c r="V259" s="63">
        <v>0</v>
      </c>
      <c r="W259" s="63">
        <v>0</v>
      </c>
      <c r="X259" s="63">
        <v>0</v>
      </c>
      <c r="Y259" s="63">
        <v>0</v>
      </c>
      <c r="Z259" s="63">
        <v>0</v>
      </c>
      <c r="AA259" s="63">
        <v>0</v>
      </c>
      <c r="AB259" s="63">
        <v>0</v>
      </c>
      <c r="AC259" s="63">
        <v>0</v>
      </c>
      <c r="AD259" s="63">
        <v>0</v>
      </c>
      <c r="AE259" s="63">
        <v>0</v>
      </c>
      <c r="AF259" s="63">
        <v>0</v>
      </c>
      <c r="AG259" s="63">
        <v>0</v>
      </c>
      <c r="AH259" s="63">
        <v>0</v>
      </c>
      <c r="AI259" s="63">
        <v>0</v>
      </c>
      <c r="AJ259" s="63">
        <v>0</v>
      </c>
      <c r="AK259" s="63">
        <v>0</v>
      </c>
      <c r="AL259" s="63">
        <v>0</v>
      </c>
      <c r="AM259" s="63">
        <v>0</v>
      </c>
      <c r="AN259" s="63">
        <v>-17.9224842315</v>
      </c>
      <c r="AO259" s="63">
        <v>109.273602532</v>
      </c>
      <c r="AP259" s="63">
        <v>-9.8978586990000004</v>
      </c>
      <c r="AQ259" s="63">
        <v>9.7112667446999996</v>
      </c>
      <c r="AR259" s="63">
        <v>14.8869234592</v>
      </c>
      <c r="AS259" s="63">
        <v>48.5751078893</v>
      </c>
      <c r="AT259" s="63">
        <v>86.778359678300006</v>
      </c>
      <c r="AU259" s="63">
        <v>13.0609556083</v>
      </c>
      <c r="AV259" s="63">
        <v>-49.913164647400002</v>
      </c>
      <c r="AW259" s="63">
        <v>6.1266105160000004</v>
      </c>
      <c r="AX259" s="63">
        <v>-7.2639832638000001</v>
      </c>
      <c r="AY259" s="63">
        <v>-90.942155325100003</v>
      </c>
      <c r="AZ259" s="63">
        <v>0.2843215596</v>
      </c>
      <c r="BA259" s="63">
        <v>6.3868956909000003</v>
      </c>
      <c r="BB259" s="63">
        <v>15.8550444611</v>
      </c>
      <c r="BC259" s="63">
        <v>-12.6360009764</v>
      </c>
      <c r="BD259" s="63">
        <v>185.11965502679999</v>
      </c>
      <c r="BE259" s="63">
        <v>-104.70158510029999</v>
      </c>
      <c r="BF259" s="63">
        <v>52.691974737599999</v>
      </c>
      <c r="BG259" s="63">
        <v>-167.82868572469999</v>
      </c>
      <c r="BH259" s="63">
        <v>-36.170196070999999</v>
      </c>
      <c r="BI259" s="63">
        <v>59.796988207799998</v>
      </c>
      <c r="BJ259" s="63">
        <v>-61.852982893499998</v>
      </c>
      <c r="BK259" s="63">
        <v>-3.7608257908999998</v>
      </c>
      <c r="BL259" s="63">
        <v>-38.089905084199998</v>
      </c>
      <c r="BM259" s="63">
        <v>228.6934233394</v>
      </c>
      <c r="BN259" s="63">
        <v>-45.604420468199997</v>
      </c>
      <c r="BO259" s="63">
        <v>-112.1964915823</v>
      </c>
      <c r="BP259" s="63">
        <v>55.0106658248</v>
      </c>
      <c r="BQ259" s="63">
        <v>63.2822513586</v>
      </c>
      <c r="BR259" s="63">
        <v>-81.320340825000002</v>
      </c>
      <c r="BS259" s="63">
        <v>-103.1311385833</v>
      </c>
      <c r="BT259" s="63">
        <v>-52.080176260499996</v>
      </c>
      <c r="BU259" s="63">
        <v>19.497956653500001</v>
      </c>
      <c r="BV259" s="63">
        <v>5.0430587028999998</v>
      </c>
      <c r="BW259" s="63">
        <v>-6.5233390261000004</v>
      </c>
      <c r="BX259" s="63">
        <v>8.1225503876000005</v>
      </c>
      <c r="BY259" s="63">
        <v>64.123501277599999</v>
      </c>
      <c r="BZ259" s="63">
        <v>19.786594866600002</v>
      </c>
      <c r="CA259" s="63">
        <v>-26.059475217399999</v>
      </c>
      <c r="CB259" s="63">
        <v>1.7658338146999999</v>
      </c>
      <c r="CC259" s="63">
        <v>4.2619704336000002</v>
      </c>
      <c r="CD259" s="63">
        <v>-82.300844432900007</v>
      </c>
      <c r="CE259" s="63">
        <v>-33.566882845599999</v>
      </c>
      <c r="CF259" s="63">
        <v>18.012695227599998</v>
      </c>
      <c r="CG259" s="63">
        <v>40.885050533799998</v>
      </c>
      <c r="CH259" s="63">
        <v>-10.156329508800001</v>
      </c>
      <c r="CI259" s="63">
        <v>73.842342314199996</v>
      </c>
      <c r="CJ259" s="63">
        <v>-29.964983197500001</v>
      </c>
      <c r="CK259" s="63">
        <v>75.870373741099996</v>
      </c>
      <c r="CL259" s="63">
        <v>6.6267929471000002</v>
      </c>
      <c r="CM259" s="63">
        <v>-25.014704421499999</v>
      </c>
      <c r="CN259" s="63">
        <v>26.338741397100002</v>
      </c>
      <c r="CO259" s="63">
        <v>-45.8332280216</v>
      </c>
      <c r="CP259" s="63">
        <v>30.859004413099999</v>
      </c>
      <c r="CQ259" s="63">
        <v>-34.685226757099997</v>
      </c>
      <c r="CR259" s="63">
        <v>10.2344196115</v>
      </c>
      <c r="CS259" s="63">
        <v>167.3069433908</v>
      </c>
      <c r="CT259" s="63">
        <v>-16.389461322799999</v>
      </c>
      <c r="CU259" s="63">
        <v>34.591906289699999</v>
      </c>
      <c r="CV259" s="63">
        <v>36.767384287100001</v>
      </c>
      <c r="CW259" s="63">
        <v>-44.0198323336</v>
      </c>
      <c r="CX259" s="63">
        <v>2.9727573614999998</v>
      </c>
      <c r="CY259" s="63">
        <v>-87.124482700800002</v>
      </c>
      <c r="CZ259" s="63">
        <v>-1.7011702209999999</v>
      </c>
      <c r="DA259" s="63">
        <v>-115.30598689</v>
      </c>
      <c r="DB259" s="63">
        <v>49.731546623200003</v>
      </c>
      <c r="DC259" s="63">
        <v>-56.964954541300003</v>
      </c>
      <c r="DD259" s="63">
        <v>-13.0656352518</v>
      </c>
      <c r="DE259" s="63">
        <v>71.223335952599996</v>
      </c>
      <c r="DF259" s="63">
        <v>-5.5712479654999996</v>
      </c>
      <c r="DG259" s="63">
        <v>-34.572303794</v>
      </c>
      <c r="DH259" s="63">
        <v>147.40747412779999</v>
      </c>
      <c r="DI259" s="63">
        <v>-6.5662740711999996</v>
      </c>
      <c r="DJ259" s="63">
        <v>163.7577500667</v>
      </c>
      <c r="DK259" s="63">
        <v>-194.80954976320001</v>
      </c>
      <c r="DL259" s="63">
        <v>85.437266625700005</v>
      </c>
      <c r="DM259" s="63">
        <v>-73.361684691700006</v>
      </c>
      <c r="DN259" s="63">
        <v>-111.8860622829</v>
      </c>
      <c r="DO259" s="63">
        <v>-61.110656110299999</v>
      </c>
      <c r="DP259" s="63">
        <v>-2.8490610919999999</v>
      </c>
      <c r="DQ259" s="63">
        <v>-8.3258829876</v>
      </c>
      <c r="DR259" s="63">
        <v>15.127445359399999</v>
      </c>
      <c r="DS259" s="63">
        <v>3.3033207069000001</v>
      </c>
      <c r="DT259" s="63">
        <v>-25.917486263600001</v>
      </c>
      <c r="DU259" s="63">
        <v>27.3785771095</v>
      </c>
      <c r="DV259" s="63">
        <v>47.279907228900001</v>
      </c>
    </row>
    <row r="260" spans="1:126" s="19" customFormat="1" ht="12" customHeight="1" x14ac:dyDescent="0.3">
      <c r="A260" s="212" t="s">
        <v>208</v>
      </c>
      <c r="B260" s="60">
        <v>0</v>
      </c>
      <c r="C260" s="60">
        <v>0</v>
      </c>
      <c r="D260" s="60">
        <v>0</v>
      </c>
      <c r="E260" s="60">
        <v>0</v>
      </c>
      <c r="F260" s="60">
        <v>0</v>
      </c>
      <c r="G260" s="60">
        <v>0</v>
      </c>
      <c r="H260" s="60">
        <v>0</v>
      </c>
      <c r="I260" s="60">
        <v>0</v>
      </c>
      <c r="J260" s="60">
        <v>0</v>
      </c>
      <c r="K260" s="60">
        <v>0</v>
      </c>
      <c r="L260" s="60">
        <v>0</v>
      </c>
      <c r="M260" s="60">
        <v>0</v>
      </c>
      <c r="N260" s="60">
        <v>0</v>
      </c>
      <c r="O260" s="60">
        <v>0</v>
      </c>
      <c r="P260" s="60">
        <v>0</v>
      </c>
      <c r="Q260" s="60">
        <v>0</v>
      </c>
      <c r="R260" s="60">
        <v>0</v>
      </c>
      <c r="S260" s="60">
        <v>0</v>
      </c>
      <c r="T260" s="60">
        <v>0</v>
      </c>
      <c r="U260" s="60">
        <v>0</v>
      </c>
      <c r="V260" s="60">
        <v>0</v>
      </c>
      <c r="W260" s="60">
        <v>0</v>
      </c>
      <c r="X260" s="60">
        <v>0</v>
      </c>
      <c r="Y260" s="60">
        <v>0</v>
      </c>
      <c r="Z260" s="60">
        <v>0</v>
      </c>
      <c r="AA260" s="60">
        <v>0</v>
      </c>
      <c r="AB260" s="60">
        <v>0</v>
      </c>
      <c r="AC260" s="60">
        <v>0</v>
      </c>
      <c r="AD260" s="60">
        <v>0</v>
      </c>
      <c r="AE260" s="60">
        <v>0</v>
      </c>
      <c r="AF260" s="60">
        <v>0</v>
      </c>
      <c r="AG260" s="60">
        <v>0</v>
      </c>
      <c r="AH260" s="60">
        <v>0</v>
      </c>
      <c r="AI260" s="60">
        <v>0</v>
      </c>
      <c r="AJ260" s="60">
        <v>0</v>
      </c>
      <c r="AK260" s="60">
        <v>0</v>
      </c>
      <c r="AL260" s="60">
        <v>-15.3195814124</v>
      </c>
      <c r="AM260" s="60">
        <v>51.126252282400003</v>
      </c>
      <c r="AN260" s="60">
        <v>-193.36136453789999</v>
      </c>
      <c r="AO260" s="60">
        <v>331.11955441639998</v>
      </c>
      <c r="AP260" s="60">
        <v>160.94592847179999</v>
      </c>
      <c r="AQ260" s="60">
        <v>163.93382109289999</v>
      </c>
      <c r="AR260" s="60">
        <v>-155.9343802299</v>
      </c>
      <c r="AS260" s="60">
        <v>-64.766272501399996</v>
      </c>
      <c r="AT260" s="60">
        <v>57.771481270700001</v>
      </c>
      <c r="AU260" s="60">
        <v>-50.981971643100003</v>
      </c>
      <c r="AV260" s="60">
        <v>54.621075225699997</v>
      </c>
      <c r="AW260" s="60">
        <v>-183.74624508669999</v>
      </c>
      <c r="AX260" s="60">
        <v>256.13186873260003</v>
      </c>
      <c r="AY260" s="60">
        <v>8.9076723093000005</v>
      </c>
      <c r="AZ260" s="60">
        <v>268.99086628930002</v>
      </c>
      <c r="BA260" s="60">
        <v>284.92700087769998</v>
      </c>
      <c r="BB260" s="60">
        <v>846.19139660769997</v>
      </c>
      <c r="BC260" s="60">
        <v>-162.41108087520001</v>
      </c>
      <c r="BD260" s="60">
        <v>159.39799005270001</v>
      </c>
      <c r="BE260" s="60">
        <v>-896.53296633620005</v>
      </c>
      <c r="BF260" s="60">
        <v>706.50783016139997</v>
      </c>
      <c r="BG260" s="60">
        <v>-84.485897657099997</v>
      </c>
      <c r="BH260" s="60">
        <v>-25.833894898400001</v>
      </c>
      <c r="BI260" s="60">
        <v>-242.91447794039999</v>
      </c>
      <c r="BJ260" s="60">
        <v>-69.016621841900005</v>
      </c>
      <c r="BK260" s="60">
        <v>-342.16037613520001</v>
      </c>
      <c r="BL260" s="60">
        <v>99.030186017800006</v>
      </c>
      <c r="BM260" s="60">
        <v>3.4177735038999999</v>
      </c>
      <c r="BN260" s="60">
        <v>-63.2524719018</v>
      </c>
      <c r="BO260" s="60">
        <v>-39.372249901000004</v>
      </c>
      <c r="BP260" s="60">
        <v>472.70963340499998</v>
      </c>
      <c r="BQ260" s="60">
        <v>752.93221286189998</v>
      </c>
      <c r="BR260" s="60">
        <v>-647.28729548850004</v>
      </c>
      <c r="BS260" s="60">
        <v>198.9670450072</v>
      </c>
      <c r="BT260" s="60">
        <v>-78.544418609100006</v>
      </c>
      <c r="BU260" s="60">
        <v>-462.26174012540002</v>
      </c>
      <c r="BV260" s="60">
        <v>-207.6492607918</v>
      </c>
      <c r="BW260" s="60">
        <v>-157.27143355640001</v>
      </c>
      <c r="BX260" s="60">
        <v>-422.09471847409998</v>
      </c>
      <c r="BY260" s="60">
        <v>344.96565538189998</v>
      </c>
      <c r="BZ260" s="60">
        <v>227.11115407029999</v>
      </c>
      <c r="CA260" s="60">
        <v>370.13598777030001</v>
      </c>
      <c r="CB260" s="60">
        <v>67.026820807500002</v>
      </c>
      <c r="CC260" s="60">
        <v>-921.62358409180001</v>
      </c>
      <c r="CD260" s="60">
        <v>-460.86236216790002</v>
      </c>
      <c r="CE260" s="60">
        <v>-362.8378480833</v>
      </c>
      <c r="CF260" s="60">
        <v>50.0164523583</v>
      </c>
      <c r="CG260" s="60">
        <v>-20.247378443399999</v>
      </c>
      <c r="CH260" s="60">
        <v>96.5384603145</v>
      </c>
      <c r="CI260" s="60">
        <v>20.526405825600001</v>
      </c>
      <c r="CJ260" s="60">
        <v>-39.119464824200001</v>
      </c>
      <c r="CK260" s="60">
        <v>64.644502565099998</v>
      </c>
      <c r="CL260" s="60">
        <v>12.315062534200001</v>
      </c>
      <c r="CM260" s="60">
        <v>-58.387397613899999</v>
      </c>
      <c r="CN260" s="60">
        <v>16.866070801799999</v>
      </c>
      <c r="CO260" s="60">
        <v>-29.798381950100001</v>
      </c>
      <c r="CP260" s="60">
        <v>48.215843082699998</v>
      </c>
      <c r="CQ260" s="60">
        <v>-69.192693156700003</v>
      </c>
      <c r="CR260" s="60">
        <v>62.319530645100002</v>
      </c>
      <c r="CS260" s="60">
        <v>200.6926821603</v>
      </c>
      <c r="CT260" s="60">
        <v>-16.668253800900001</v>
      </c>
      <c r="CU260" s="60">
        <v>39.641426265</v>
      </c>
      <c r="CV260" s="60">
        <v>65.589521892299999</v>
      </c>
      <c r="CW260" s="60">
        <v>-84.105700662499999</v>
      </c>
      <c r="CX260" s="60">
        <v>-14.762244773400001</v>
      </c>
      <c r="CY260" s="60">
        <v>-53.002781413299999</v>
      </c>
      <c r="CZ260" s="60">
        <v>-94.008062767699997</v>
      </c>
      <c r="DA260" s="60">
        <v>-129.93881821860001</v>
      </c>
      <c r="DB260" s="60">
        <v>81.9606636842</v>
      </c>
      <c r="DC260" s="60">
        <v>-63.992661986400002</v>
      </c>
      <c r="DD260" s="60">
        <v>40.1727560852</v>
      </c>
      <c r="DE260" s="60">
        <v>48.3049988175</v>
      </c>
      <c r="DF260" s="60">
        <v>55.344900850400002</v>
      </c>
      <c r="DG260" s="60">
        <v>-104.7616554664</v>
      </c>
      <c r="DH260" s="60">
        <v>85.094454452400001</v>
      </c>
      <c r="DI260" s="60">
        <v>26.039377178599999</v>
      </c>
      <c r="DJ260" s="60">
        <v>647.45976984200001</v>
      </c>
      <c r="DK260" s="60">
        <v>-602.10496390189996</v>
      </c>
      <c r="DL260" s="60">
        <v>-17.743887008600002</v>
      </c>
      <c r="DM260" s="60">
        <v>-44.891763910999998</v>
      </c>
      <c r="DN260" s="60">
        <v>-49.736400025400002</v>
      </c>
      <c r="DO260" s="60">
        <v>82.089098130300002</v>
      </c>
      <c r="DP260" s="60">
        <v>29.800414380700001</v>
      </c>
      <c r="DQ260" s="60">
        <v>-194.98790901800001</v>
      </c>
      <c r="DR260" s="60">
        <v>47.097849822800001</v>
      </c>
      <c r="DS260" s="60">
        <v>106.9253349257</v>
      </c>
      <c r="DT260" s="60">
        <v>-64.716645956899995</v>
      </c>
      <c r="DU260" s="60">
        <v>-49.450281674499998</v>
      </c>
      <c r="DV260" s="60">
        <v>76.579217621599994</v>
      </c>
    </row>
    <row r="261" spans="1:126" s="22" customFormat="1" ht="12" customHeight="1" x14ac:dyDescent="0.3">
      <c r="A261" s="213" t="s">
        <v>113</v>
      </c>
      <c r="B261" s="63">
        <v>0</v>
      </c>
      <c r="C261" s="63">
        <v>0</v>
      </c>
      <c r="D261" s="63">
        <v>0</v>
      </c>
      <c r="E261" s="63">
        <v>0</v>
      </c>
      <c r="F261" s="63">
        <v>0</v>
      </c>
      <c r="G261" s="63">
        <v>0</v>
      </c>
      <c r="H261" s="63">
        <v>0</v>
      </c>
      <c r="I261" s="63">
        <v>0</v>
      </c>
      <c r="J261" s="63">
        <v>0</v>
      </c>
      <c r="K261" s="63">
        <v>0</v>
      </c>
      <c r="L261" s="63">
        <v>0</v>
      </c>
      <c r="M261" s="63">
        <v>0</v>
      </c>
      <c r="N261" s="63">
        <v>0</v>
      </c>
      <c r="O261" s="63">
        <v>0</v>
      </c>
      <c r="P261" s="63">
        <v>0</v>
      </c>
      <c r="Q261" s="63">
        <v>0</v>
      </c>
      <c r="R261" s="63">
        <v>0</v>
      </c>
      <c r="S261" s="63">
        <v>0</v>
      </c>
      <c r="T261" s="63">
        <v>0</v>
      </c>
      <c r="U261" s="63">
        <v>0</v>
      </c>
      <c r="V261" s="63">
        <v>0</v>
      </c>
      <c r="W261" s="63">
        <v>0</v>
      </c>
      <c r="X261" s="63">
        <v>0</v>
      </c>
      <c r="Y261" s="63">
        <v>0</v>
      </c>
      <c r="Z261" s="63">
        <v>0</v>
      </c>
      <c r="AA261" s="63">
        <v>0</v>
      </c>
      <c r="AB261" s="63">
        <v>0</v>
      </c>
      <c r="AC261" s="63">
        <v>0</v>
      </c>
      <c r="AD261" s="63">
        <v>0</v>
      </c>
      <c r="AE261" s="63">
        <v>0</v>
      </c>
      <c r="AF261" s="63">
        <v>0</v>
      </c>
      <c r="AG261" s="63">
        <v>0</v>
      </c>
      <c r="AH261" s="63">
        <v>0</v>
      </c>
      <c r="AI261" s="63">
        <v>0</v>
      </c>
      <c r="AJ261" s="63">
        <v>0</v>
      </c>
      <c r="AK261" s="63">
        <v>0</v>
      </c>
      <c r="AL261" s="63">
        <v>0</v>
      </c>
      <c r="AM261" s="63">
        <v>0</v>
      </c>
      <c r="AN261" s="63">
        <v>-61.337958581300001</v>
      </c>
      <c r="AO261" s="63">
        <v>-18.317672789100001</v>
      </c>
      <c r="AP261" s="63">
        <v>-30.687865022699999</v>
      </c>
      <c r="AQ261" s="63">
        <v>0</v>
      </c>
      <c r="AR261" s="63">
        <v>0</v>
      </c>
      <c r="AS261" s="63">
        <v>0</v>
      </c>
      <c r="AT261" s="63">
        <v>0</v>
      </c>
      <c r="AU261" s="63">
        <v>0</v>
      </c>
      <c r="AV261" s="63">
        <v>-7.0539900000000005E-5</v>
      </c>
      <c r="AW261" s="63">
        <v>0</v>
      </c>
      <c r="AX261" s="63">
        <v>0</v>
      </c>
      <c r="AY261" s="63">
        <v>0</v>
      </c>
      <c r="AZ261" s="63">
        <v>0</v>
      </c>
      <c r="BA261" s="63">
        <v>0</v>
      </c>
      <c r="BB261" s="63">
        <v>0</v>
      </c>
      <c r="BC261" s="63">
        <v>0</v>
      </c>
      <c r="BD261" s="63">
        <v>0</v>
      </c>
      <c r="BE261" s="63">
        <v>0</v>
      </c>
      <c r="BF261" s="63">
        <v>0</v>
      </c>
      <c r="BG261" s="63">
        <v>0</v>
      </c>
      <c r="BH261" s="63">
        <v>0</v>
      </c>
      <c r="BI261" s="63">
        <v>0</v>
      </c>
      <c r="BJ261" s="63">
        <v>0</v>
      </c>
      <c r="BK261" s="63">
        <v>0</v>
      </c>
      <c r="BL261" s="63">
        <v>0</v>
      </c>
      <c r="BM261" s="63">
        <v>0</v>
      </c>
      <c r="BN261" s="63">
        <v>0</v>
      </c>
      <c r="BO261" s="63">
        <v>0</v>
      </c>
      <c r="BP261" s="63">
        <v>0</v>
      </c>
      <c r="BQ261" s="63">
        <v>0</v>
      </c>
      <c r="BR261" s="63">
        <v>0</v>
      </c>
      <c r="BS261" s="63">
        <v>0</v>
      </c>
      <c r="BT261" s="63">
        <v>0</v>
      </c>
      <c r="BU261" s="63">
        <v>0</v>
      </c>
      <c r="BV261" s="63">
        <v>0</v>
      </c>
      <c r="BW261" s="63">
        <v>0</v>
      </c>
      <c r="BX261" s="63">
        <v>0</v>
      </c>
      <c r="BY261" s="63">
        <v>0</v>
      </c>
      <c r="BZ261" s="63">
        <v>0</v>
      </c>
      <c r="CA261" s="63">
        <v>0</v>
      </c>
      <c r="CB261" s="63">
        <v>0</v>
      </c>
      <c r="CC261" s="63">
        <v>0</v>
      </c>
      <c r="CD261" s="63">
        <v>0</v>
      </c>
      <c r="CE261" s="63">
        <v>0</v>
      </c>
      <c r="CF261" s="63">
        <v>0</v>
      </c>
      <c r="CG261" s="63">
        <v>0</v>
      </c>
      <c r="CH261" s="63">
        <v>0</v>
      </c>
      <c r="CI261" s="63">
        <v>0</v>
      </c>
      <c r="CJ261" s="63">
        <v>0</v>
      </c>
      <c r="CK261" s="63">
        <v>0</v>
      </c>
      <c r="CL261" s="63">
        <v>0</v>
      </c>
      <c r="CM261" s="63">
        <v>0</v>
      </c>
      <c r="CN261" s="63">
        <v>0</v>
      </c>
      <c r="CO261" s="63">
        <v>0</v>
      </c>
      <c r="CP261" s="63">
        <v>0</v>
      </c>
      <c r="CQ261" s="63">
        <v>0</v>
      </c>
      <c r="CR261" s="63">
        <v>0</v>
      </c>
      <c r="CS261" s="63">
        <v>0</v>
      </c>
      <c r="CT261" s="63">
        <v>0</v>
      </c>
      <c r="CU261" s="63">
        <v>0</v>
      </c>
      <c r="CV261" s="63">
        <v>0</v>
      </c>
      <c r="CW261" s="63">
        <v>0</v>
      </c>
      <c r="CX261" s="63">
        <v>0</v>
      </c>
      <c r="CY261" s="63">
        <v>0</v>
      </c>
      <c r="CZ261" s="63">
        <v>0</v>
      </c>
      <c r="DA261" s="63">
        <v>0</v>
      </c>
      <c r="DB261" s="63">
        <v>0</v>
      </c>
      <c r="DC261" s="63">
        <v>0</v>
      </c>
      <c r="DD261" s="63">
        <v>0</v>
      </c>
      <c r="DE261" s="63">
        <v>0</v>
      </c>
      <c r="DF261" s="63">
        <v>0</v>
      </c>
      <c r="DG261" s="63">
        <v>0</v>
      </c>
      <c r="DH261" s="63">
        <v>0</v>
      </c>
      <c r="DI261" s="63">
        <v>0</v>
      </c>
      <c r="DJ261" s="63">
        <v>0</v>
      </c>
      <c r="DK261" s="63">
        <v>0</v>
      </c>
      <c r="DL261" s="63">
        <v>0</v>
      </c>
      <c r="DM261" s="63">
        <v>0</v>
      </c>
      <c r="DN261" s="63">
        <v>0</v>
      </c>
      <c r="DO261" s="63">
        <v>0</v>
      </c>
      <c r="DP261" s="63">
        <v>0</v>
      </c>
      <c r="DQ261" s="63">
        <v>0</v>
      </c>
      <c r="DR261" s="63">
        <v>0</v>
      </c>
      <c r="DS261" s="63">
        <v>0</v>
      </c>
      <c r="DT261" s="63">
        <v>0</v>
      </c>
      <c r="DU261" s="63">
        <v>0</v>
      </c>
      <c r="DV261" s="63">
        <v>0</v>
      </c>
    </row>
    <row r="262" spans="1:126" s="22" customFormat="1" ht="12" customHeight="1" x14ac:dyDescent="0.3">
      <c r="A262" s="213" t="s">
        <v>114</v>
      </c>
      <c r="B262" s="63">
        <v>0</v>
      </c>
      <c r="C262" s="63">
        <v>0</v>
      </c>
      <c r="D262" s="63">
        <v>0</v>
      </c>
      <c r="E262" s="63">
        <v>0</v>
      </c>
      <c r="F262" s="63">
        <v>0</v>
      </c>
      <c r="G262" s="63">
        <v>0</v>
      </c>
      <c r="H262" s="63">
        <v>0</v>
      </c>
      <c r="I262" s="63">
        <v>0</v>
      </c>
      <c r="J262" s="63">
        <v>0</v>
      </c>
      <c r="K262" s="63">
        <v>0</v>
      </c>
      <c r="L262" s="63">
        <v>0</v>
      </c>
      <c r="M262" s="63">
        <v>0</v>
      </c>
      <c r="N262" s="63">
        <v>0</v>
      </c>
      <c r="O262" s="63">
        <v>0</v>
      </c>
      <c r="P262" s="63">
        <v>0</v>
      </c>
      <c r="Q262" s="63">
        <v>0</v>
      </c>
      <c r="R262" s="63">
        <v>0</v>
      </c>
      <c r="S262" s="63">
        <v>0</v>
      </c>
      <c r="T262" s="63">
        <v>0</v>
      </c>
      <c r="U262" s="63">
        <v>0</v>
      </c>
      <c r="V262" s="63">
        <v>0</v>
      </c>
      <c r="W262" s="63">
        <v>0</v>
      </c>
      <c r="X262" s="63">
        <v>0</v>
      </c>
      <c r="Y262" s="63">
        <v>0</v>
      </c>
      <c r="Z262" s="63">
        <v>0</v>
      </c>
      <c r="AA262" s="63">
        <v>0</v>
      </c>
      <c r="AB262" s="63">
        <v>0</v>
      </c>
      <c r="AC262" s="63">
        <v>0</v>
      </c>
      <c r="AD262" s="63">
        <v>0</v>
      </c>
      <c r="AE262" s="63">
        <v>0</v>
      </c>
      <c r="AF262" s="63">
        <v>0</v>
      </c>
      <c r="AG262" s="63">
        <v>0</v>
      </c>
      <c r="AH262" s="63">
        <v>0</v>
      </c>
      <c r="AI262" s="63">
        <v>0</v>
      </c>
      <c r="AJ262" s="63">
        <v>0</v>
      </c>
      <c r="AK262" s="63">
        <v>0</v>
      </c>
      <c r="AL262" s="63">
        <v>0</v>
      </c>
      <c r="AM262" s="63">
        <v>0</v>
      </c>
      <c r="AN262" s="63">
        <v>-293.77854839039998</v>
      </c>
      <c r="AO262" s="63">
        <v>127.37398834059999</v>
      </c>
      <c r="AP262" s="63">
        <v>-54.6806641306</v>
      </c>
      <c r="AQ262" s="63">
        <v>68.435835736900003</v>
      </c>
      <c r="AR262" s="63">
        <v>-52.356660476499997</v>
      </c>
      <c r="AS262" s="63">
        <v>18.563399074700001</v>
      </c>
      <c r="AT262" s="63">
        <v>-5.7086352315999997</v>
      </c>
      <c r="AU262" s="63">
        <v>30.229892307299998</v>
      </c>
      <c r="AV262" s="63">
        <v>-27.634378223399999</v>
      </c>
      <c r="AW262" s="63">
        <v>-23.459240164800001</v>
      </c>
      <c r="AX262" s="63">
        <v>14.9164264968</v>
      </c>
      <c r="AY262" s="63">
        <v>16.171190494400001</v>
      </c>
      <c r="AZ262" s="63">
        <v>-18.757671796099999</v>
      </c>
      <c r="BA262" s="63">
        <v>34.873640460600001</v>
      </c>
      <c r="BB262" s="63">
        <v>152.42538754739999</v>
      </c>
      <c r="BC262" s="63">
        <v>-170.63610318959999</v>
      </c>
      <c r="BD262" s="63">
        <v>28.098370828699998</v>
      </c>
      <c r="BE262" s="63">
        <v>-66.726885931200002</v>
      </c>
      <c r="BF262" s="63">
        <v>42.2589984472</v>
      </c>
      <c r="BG262" s="63">
        <v>-34.523690521600003</v>
      </c>
      <c r="BH262" s="63">
        <v>14.5410345411</v>
      </c>
      <c r="BI262" s="63">
        <v>-19.165947446299999</v>
      </c>
      <c r="BJ262" s="63">
        <v>11.533119171499999</v>
      </c>
      <c r="BK262" s="63">
        <v>-7.2782202960999998</v>
      </c>
      <c r="BL262" s="63">
        <v>55.994461004199998</v>
      </c>
      <c r="BM262" s="63">
        <v>-71.548879184599997</v>
      </c>
      <c r="BN262" s="63">
        <v>15.481311918199999</v>
      </c>
      <c r="BO262" s="63">
        <v>17.626703200600002</v>
      </c>
      <c r="BP262" s="63">
        <v>41.643383991599997</v>
      </c>
      <c r="BQ262" s="63">
        <v>-58.561511818699998</v>
      </c>
      <c r="BR262" s="63">
        <v>-19.1800083151</v>
      </c>
      <c r="BS262" s="63">
        <v>15.609935715900001</v>
      </c>
      <c r="BT262" s="63">
        <v>50.579159537700001</v>
      </c>
      <c r="BU262" s="63">
        <v>-59.107187146400001</v>
      </c>
      <c r="BV262" s="63">
        <v>8.0210190439000009</v>
      </c>
      <c r="BW262" s="63">
        <v>-12.213178389499999</v>
      </c>
      <c r="BX262" s="63">
        <v>-1.5338228684999999</v>
      </c>
      <c r="BY262" s="63">
        <v>-2.5757760256000002</v>
      </c>
      <c r="BZ262" s="63">
        <v>0.53423254939999998</v>
      </c>
      <c r="CA262" s="63">
        <v>9.6486340787000007</v>
      </c>
      <c r="CB262" s="63">
        <v>-3.6079475313999998</v>
      </c>
      <c r="CC262" s="63">
        <v>-7.5221619294000002</v>
      </c>
      <c r="CD262" s="63">
        <v>-3.5615792283999999</v>
      </c>
      <c r="CE262" s="63">
        <v>1.2152390128999999</v>
      </c>
      <c r="CF262" s="63">
        <v>19.653573207800001</v>
      </c>
      <c r="CG262" s="63">
        <v>-21.4967598323</v>
      </c>
      <c r="CH262" s="63">
        <v>11.372905288</v>
      </c>
      <c r="CI262" s="63">
        <v>9.7205724355999994</v>
      </c>
      <c r="CJ262" s="63">
        <v>-14.2802201137</v>
      </c>
      <c r="CK262" s="63">
        <v>1.173120682</v>
      </c>
      <c r="CL262" s="63">
        <v>22.283997444099999</v>
      </c>
      <c r="CM262" s="63">
        <v>-19.6202480452</v>
      </c>
      <c r="CN262" s="63">
        <v>-19.780760011800002</v>
      </c>
      <c r="CO262" s="63">
        <v>11.3450658549</v>
      </c>
      <c r="CP262" s="63">
        <v>24.1200728134</v>
      </c>
      <c r="CQ262" s="63">
        <v>-24.712586936899999</v>
      </c>
      <c r="CR262" s="63">
        <v>36.4130173836</v>
      </c>
      <c r="CS262" s="63">
        <v>31.5834201232</v>
      </c>
      <c r="CT262" s="63">
        <v>-11.9544254716</v>
      </c>
      <c r="CU262" s="63">
        <v>21.152528294900002</v>
      </c>
      <c r="CV262" s="63">
        <v>-4.2980170289000004</v>
      </c>
      <c r="CW262" s="63">
        <v>-6.9649507078999999</v>
      </c>
      <c r="CX262" s="63">
        <v>19.544776558700001</v>
      </c>
      <c r="CY262" s="63">
        <v>25.869352755000001</v>
      </c>
      <c r="CZ262" s="63">
        <v>-71.534252930199997</v>
      </c>
      <c r="DA262" s="63">
        <v>-25.4755630103</v>
      </c>
      <c r="DB262" s="63">
        <v>7.2768614114999997</v>
      </c>
      <c r="DC262" s="63">
        <v>-0.28772185839999997</v>
      </c>
      <c r="DD262" s="63">
        <v>42.596357521999998</v>
      </c>
      <c r="DE262" s="63">
        <v>-39.876701504800003</v>
      </c>
      <c r="DF262" s="63">
        <v>92.760026003500002</v>
      </c>
      <c r="DG262" s="63">
        <v>-57.947977923700002</v>
      </c>
      <c r="DH262" s="63">
        <v>-22.224626754799999</v>
      </c>
      <c r="DI262" s="63">
        <v>19.118788347900001</v>
      </c>
      <c r="DJ262" s="63">
        <v>432.39160657090002</v>
      </c>
      <c r="DK262" s="63">
        <v>-418.3746300208</v>
      </c>
      <c r="DL262" s="63">
        <v>21.954895051600001</v>
      </c>
      <c r="DM262" s="63">
        <v>4.9485072449</v>
      </c>
      <c r="DN262" s="63">
        <v>89.528795736999996</v>
      </c>
      <c r="DO262" s="63">
        <v>-69.490437639899994</v>
      </c>
      <c r="DP262" s="63">
        <v>-59.9722072211</v>
      </c>
      <c r="DQ262" s="63">
        <v>1.6346412414</v>
      </c>
      <c r="DR262" s="63">
        <v>12.1090183352</v>
      </c>
      <c r="DS262" s="63">
        <v>49.347397300799997</v>
      </c>
      <c r="DT262" s="63">
        <v>8.4925523799999993</v>
      </c>
      <c r="DU262" s="63">
        <v>-89.079967826000001</v>
      </c>
      <c r="DV262" s="63">
        <v>32.633669168399997</v>
      </c>
    </row>
    <row r="263" spans="1:126" s="22" customFormat="1" ht="12" customHeight="1" x14ac:dyDescent="0.3">
      <c r="A263" s="159" t="s">
        <v>115</v>
      </c>
      <c r="B263" s="63">
        <v>0</v>
      </c>
      <c r="C263" s="63">
        <v>0</v>
      </c>
      <c r="D263" s="63">
        <v>0</v>
      </c>
      <c r="E263" s="63">
        <v>0</v>
      </c>
      <c r="F263" s="63">
        <v>0</v>
      </c>
      <c r="G263" s="63">
        <v>0</v>
      </c>
      <c r="H263" s="63">
        <v>0</v>
      </c>
      <c r="I263" s="63">
        <v>0</v>
      </c>
      <c r="J263" s="63">
        <v>0</v>
      </c>
      <c r="K263" s="63">
        <v>0</v>
      </c>
      <c r="L263" s="63">
        <v>0</v>
      </c>
      <c r="M263" s="63">
        <v>0</v>
      </c>
      <c r="N263" s="63">
        <v>0</v>
      </c>
      <c r="O263" s="63">
        <v>0</v>
      </c>
      <c r="P263" s="63">
        <v>0</v>
      </c>
      <c r="Q263" s="63">
        <v>0</v>
      </c>
      <c r="R263" s="63">
        <v>0</v>
      </c>
      <c r="S263" s="63">
        <v>0</v>
      </c>
      <c r="T263" s="63">
        <v>0</v>
      </c>
      <c r="U263" s="63">
        <v>0</v>
      </c>
      <c r="V263" s="63">
        <v>0</v>
      </c>
      <c r="W263" s="63">
        <v>0</v>
      </c>
      <c r="X263" s="63">
        <v>0</v>
      </c>
      <c r="Y263" s="63">
        <v>0</v>
      </c>
      <c r="Z263" s="63">
        <v>0</v>
      </c>
      <c r="AA263" s="63">
        <v>0</v>
      </c>
      <c r="AB263" s="63">
        <v>0</v>
      </c>
      <c r="AC263" s="63">
        <v>0</v>
      </c>
      <c r="AD263" s="63">
        <v>0</v>
      </c>
      <c r="AE263" s="63">
        <v>0</v>
      </c>
      <c r="AF263" s="63">
        <v>0</v>
      </c>
      <c r="AG263" s="63">
        <v>0</v>
      </c>
      <c r="AH263" s="63">
        <v>0</v>
      </c>
      <c r="AI263" s="63">
        <v>0</v>
      </c>
      <c r="AJ263" s="63">
        <v>0</v>
      </c>
      <c r="AK263" s="63">
        <v>0</v>
      </c>
      <c r="AL263" s="63">
        <v>0</v>
      </c>
      <c r="AM263" s="63">
        <v>0</v>
      </c>
      <c r="AN263" s="63">
        <v>-293.77854839039998</v>
      </c>
      <c r="AO263" s="63">
        <v>127.37398834059999</v>
      </c>
      <c r="AP263" s="63">
        <v>-54.6806641306</v>
      </c>
      <c r="AQ263" s="63">
        <v>68.435835736900003</v>
      </c>
      <c r="AR263" s="63">
        <v>-52.356660476499997</v>
      </c>
      <c r="AS263" s="63">
        <v>18.563399074700001</v>
      </c>
      <c r="AT263" s="63">
        <v>-5.7086352315999997</v>
      </c>
      <c r="AU263" s="63">
        <v>30.229892307299998</v>
      </c>
      <c r="AV263" s="63">
        <v>-27.634378223399999</v>
      </c>
      <c r="AW263" s="63">
        <v>-23.459240164800001</v>
      </c>
      <c r="AX263" s="63">
        <v>14.9164264968</v>
      </c>
      <c r="AY263" s="63">
        <v>16.171190494400001</v>
      </c>
      <c r="AZ263" s="63">
        <v>-18.757671796099999</v>
      </c>
      <c r="BA263" s="63">
        <v>34.873640460600001</v>
      </c>
      <c r="BB263" s="63">
        <v>152.42538754739999</v>
      </c>
      <c r="BC263" s="63">
        <v>-170.63610318959999</v>
      </c>
      <c r="BD263" s="63">
        <v>28.098370828699998</v>
      </c>
      <c r="BE263" s="63">
        <v>-66.726885931200002</v>
      </c>
      <c r="BF263" s="63">
        <v>42.2589984472</v>
      </c>
      <c r="BG263" s="63">
        <v>-34.523690521600003</v>
      </c>
      <c r="BH263" s="63">
        <v>14.5410345411</v>
      </c>
      <c r="BI263" s="63">
        <v>-19.165947446299999</v>
      </c>
      <c r="BJ263" s="63">
        <v>11.533119171499999</v>
      </c>
      <c r="BK263" s="63">
        <v>-7.2782202960999998</v>
      </c>
      <c r="BL263" s="63">
        <v>55.994461004199998</v>
      </c>
      <c r="BM263" s="63">
        <v>-71.548879184599997</v>
      </c>
      <c r="BN263" s="63">
        <v>15.481311918199999</v>
      </c>
      <c r="BO263" s="63">
        <v>17.626703200600002</v>
      </c>
      <c r="BP263" s="63">
        <v>41.643383991599997</v>
      </c>
      <c r="BQ263" s="63">
        <v>-58.561511818699998</v>
      </c>
      <c r="BR263" s="63">
        <v>-19.1800083151</v>
      </c>
      <c r="BS263" s="63">
        <v>15.609935715900001</v>
      </c>
      <c r="BT263" s="63">
        <v>50.579159537700001</v>
      </c>
      <c r="BU263" s="63">
        <v>-59.107187146400001</v>
      </c>
      <c r="BV263" s="63">
        <v>8.0210190439000009</v>
      </c>
      <c r="BW263" s="63">
        <v>-12.213178389499999</v>
      </c>
      <c r="BX263" s="63">
        <v>-1.5338228684999999</v>
      </c>
      <c r="BY263" s="63">
        <v>-2.5757760256000002</v>
      </c>
      <c r="BZ263" s="63">
        <v>0.53423254939999998</v>
      </c>
      <c r="CA263" s="63">
        <v>9.6486340787000007</v>
      </c>
      <c r="CB263" s="63">
        <v>-3.6079475313999998</v>
      </c>
      <c r="CC263" s="63">
        <v>-7.5221619294000002</v>
      </c>
      <c r="CD263" s="63">
        <v>-3.5615792283999999</v>
      </c>
      <c r="CE263" s="63">
        <v>1.2152390128999999</v>
      </c>
      <c r="CF263" s="63">
        <v>19.653573207800001</v>
      </c>
      <c r="CG263" s="63">
        <v>-21.4967598323</v>
      </c>
      <c r="CH263" s="63">
        <v>11.372905288</v>
      </c>
      <c r="CI263" s="63">
        <v>9.7205724355999994</v>
      </c>
      <c r="CJ263" s="63">
        <v>-14.2802201137</v>
      </c>
      <c r="CK263" s="63">
        <v>1.173120682</v>
      </c>
      <c r="CL263" s="63">
        <v>22.283997444099999</v>
      </c>
      <c r="CM263" s="63">
        <v>-19.6202480452</v>
      </c>
      <c r="CN263" s="63">
        <v>-19.780760011800002</v>
      </c>
      <c r="CO263" s="63">
        <v>11.3450658549</v>
      </c>
      <c r="CP263" s="63">
        <v>24.1200728134</v>
      </c>
      <c r="CQ263" s="63">
        <v>-24.712586936899999</v>
      </c>
      <c r="CR263" s="63">
        <v>36.4130173836</v>
      </c>
      <c r="CS263" s="63">
        <v>31.5834201232</v>
      </c>
      <c r="CT263" s="63">
        <v>-11.9544254716</v>
      </c>
      <c r="CU263" s="63">
        <v>21.152528294900002</v>
      </c>
      <c r="CV263" s="63">
        <v>-4.2980170289000004</v>
      </c>
      <c r="CW263" s="63">
        <v>-6.9649507078999999</v>
      </c>
      <c r="CX263" s="63">
        <v>19.544776558700001</v>
      </c>
      <c r="CY263" s="63">
        <v>25.869352755000001</v>
      </c>
      <c r="CZ263" s="63">
        <v>-71.534252930199997</v>
      </c>
      <c r="DA263" s="63">
        <v>-25.4755630103</v>
      </c>
      <c r="DB263" s="63">
        <v>7.2768614114999997</v>
      </c>
      <c r="DC263" s="63">
        <v>-0.28772185839999997</v>
      </c>
      <c r="DD263" s="63">
        <v>42.596357521999998</v>
      </c>
      <c r="DE263" s="63">
        <v>-39.876701504800003</v>
      </c>
      <c r="DF263" s="63">
        <v>92.760026003500002</v>
      </c>
      <c r="DG263" s="63">
        <v>-57.947977923700002</v>
      </c>
      <c r="DH263" s="63">
        <v>-22.224626754799999</v>
      </c>
      <c r="DI263" s="63">
        <v>19.118788347900001</v>
      </c>
      <c r="DJ263" s="63">
        <v>432.39160657090002</v>
      </c>
      <c r="DK263" s="63">
        <v>-418.3746300208</v>
      </c>
      <c r="DL263" s="63">
        <v>21.954895051600001</v>
      </c>
      <c r="DM263" s="63">
        <v>4.9485072449</v>
      </c>
      <c r="DN263" s="63">
        <v>89.528795736999996</v>
      </c>
      <c r="DO263" s="63">
        <v>-69.490437639899994</v>
      </c>
      <c r="DP263" s="63">
        <v>-59.9722072211</v>
      </c>
      <c r="DQ263" s="63">
        <v>1.6346412414</v>
      </c>
      <c r="DR263" s="63">
        <v>12.1090183352</v>
      </c>
      <c r="DS263" s="63">
        <v>49.347397300799997</v>
      </c>
      <c r="DT263" s="63">
        <v>8.4925523799999993</v>
      </c>
      <c r="DU263" s="63">
        <v>-89.079967826000001</v>
      </c>
      <c r="DV263" s="63">
        <v>32.633669168399997</v>
      </c>
    </row>
    <row r="264" spans="1:126" s="22" customFormat="1" ht="12" customHeight="1" x14ac:dyDescent="0.3">
      <c r="A264" s="159" t="s">
        <v>116</v>
      </c>
      <c r="B264" s="63">
        <v>0</v>
      </c>
      <c r="C264" s="63">
        <v>0</v>
      </c>
      <c r="D264" s="63">
        <v>0</v>
      </c>
      <c r="E264" s="63">
        <v>0</v>
      </c>
      <c r="F264" s="63">
        <v>0</v>
      </c>
      <c r="G264" s="63">
        <v>0</v>
      </c>
      <c r="H264" s="63">
        <v>0</v>
      </c>
      <c r="I264" s="63">
        <v>0</v>
      </c>
      <c r="J264" s="63">
        <v>0</v>
      </c>
      <c r="K264" s="63">
        <v>0</v>
      </c>
      <c r="L264" s="63">
        <v>0</v>
      </c>
      <c r="M264" s="63">
        <v>0</v>
      </c>
      <c r="N264" s="63">
        <v>0</v>
      </c>
      <c r="O264" s="63">
        <v>0</v>
      </c>
      <c r="P264" s="63">
        <v>0</v>
      </c>
      <c r="Q264" s="63">
        <v>0</v>
      </c>
      <c r="R264" s="63">
        <v>0</v>
      </c>
      <c r="S264" s="63">
        <v>0</v>
      </c>
      <c r="T264" s="63">
        <v>0</v>
      </c>
      <c r="U264" s="63">
        <v>0</v>
      </c>
      <c r="V264" s="63">
        <v>0</v>
      </c>
      <c r="W264" s="63">
        <v>0</v>
      </c>
      <c r="X264" s="63">
        <v>0</v>
      </c>
      <c r="Y264" s="63">
        <v>0</v>
      </c>
      <c r="Z264" s="63">
        <v>0</v>
      </c>
      <c r="AA264" s="63">
        <v>0</v>
      </c>
      <c r="AB264" s="63">
        <v>0</v>
      </c>
      <c r="AC264" s="63">
        <v>0</v>
      </c>
      <c r="AD264" s="63">
        <v>0</v>
      </c>
      <c r="AE264" s="63">
        <v>0</v>
      </c>
      <c r="AF264" s="63">
        <v>0</v>
      </c>
      <c r="AG264" s="63">
        <v>0</v>
      </c>
      <c r="AH264" s="63">
        <v>0</v>
      </c>
      <c r="AI264" s="63">
        <v>0</v>
      </c>
      <c r="AJ264" s="63">
        <v>0</v>
      </c>
      <c r="AK264" s="63">
        <v>0</v>
      </c>
      <c r="AL264" s="63">
        <v>0</v>
      </c>
      <c r="AM264" s="63">
        <v>0</v>
      </c>
      <c r="AN264" s="63">
        <v>0</v>
      </c>
      <c r="AO264" s="63">
        <v>0</v>
      </c>
      <c r="AP264" s="63">
        <v>0</v>
      </c>
      <c r="AQ264" s="63">
        <v>0</v>
      </c>
      <c r="AR264" s="63">
        <v>0</v>
      </c>
      <c r="AS264" s="63">
        <v>0</v>
      </c>
      <c r="AT264" s="63">
        <v>0</v>
      </c>
      <c r="AU264" s="63">
        <v>0</v>
      </c>
      <c r="AV264" s="63">
        <v>0</v>
      </c>
      <c r="AW264" s="63">
        <v>0</v>
      </c>
      <c r="AX264" s="63">
        <v>0</v>
      </c>
      <c r="AY264" s="63">
        <v>0</v>
      </c>
      <c r="AZ264" s="63">
        <v>0</v>
      </c>
      <c r="BA264" s="63">
        <v>0</v>
      </c>
      <c r="BB264" s="63">
        <v>0</v>
      </c>
      <c r="BC264" s="63">
        <v>0</v>
      </c>
      <c r="BD264" s="63">
        <v>0</v>
      </c>
      <c r="BE264" s="63">
        <v>0</v>
      </c>
      <c r="BF264" s="63">
        <v>0</v>
      </c>
      <c r="BG264" s="63">
        <v>0</v>
      </c>
      <c r="BH264" s="63">
        <v>0</v>
      </c>
      <c r="BI264" s="63">
        <v>0</v>
      </c>
      <c r="BJ264" s="63">
        <v>0</v>
      </c>
      <c r="BK264" s="63">
        <v>0</v>
      </c>
      <c r="BL264" s="63">
        <v>0</v>
      </c>
      <c r="BM264" s="63">
        <v>0</v>
      </c>
      <c r="BN264" s="63">
        <v>0</v>
      </c>
      <c r="BO264" s="63">
        <v>0</v>
      </c>
      <c r="BP264" s="63">
        <v>0</v>
      </c>
      <c r="BQ264" s="63">
        <v>0</v>
      </c>
      <c r="BR264" s="63">
        <v>0</v>
      </c>
      <c r="BS264" s="63">
        <v>0</v>
      </c>
      <c r="BT264" s="63">
        <v>0</v>
      </c>
      <c r="BU264" s="63">
        <v>0</v>
      </c>
      <c r="BV264" s="63">
        <v>0</v>
      </c>
      <c r="BW264" s="63">
        <v>0</v>
      </c>
      <c r="BX264" s="63">
        <v>0</v>
      </c>
      <c r="BY264" s="63">
        <v>0</v>
      </c>
      <c r="BZ264" s="63">
        <v>0</v>
      </c>
      <c r="CA264" s="63">
        <v>0</v>
      </c>
      <c r="CB264" s="63">
        <v>0</v>
      </c>
      <c r="CC264" s="63">
        <v>0</v>
      </c>
      <c r="CD264" s="63">
        <v>0</v>
      </c>
      <c r="CE264" s="63">
        <v>0</v>
      </c>
      <c r="CF264" s="63">
        <v>0</v>
      </c>
      <c r="CG264" s="63">
        <v>0</v>
      </c>
      <c r="CH264" s="63">
        <v>0</v>
      </c>
      <c r="CI264" s="63">
        <v>0</v>
      </c>
      <c r="CJ264" s="63">
        <v>0</v>
      </c>
      <c r="CK264" s="63">
        <v>0</v>
      </c>
      <c r="CL264" s="63">
        <v>0</v>
      </c>
      <c r="CM264" s="63">
        <v>0</v>
      </c>
      <c r="CN264" s="63">
        <v>0</v>
      </c>
      <c r="CO264" s="63">
        <v>0</v>
      </c>
      <c r="CP264" s="63">
        <v>0</v>
      </c>
      <c r="CQ264" s="63">
        <v>0</v>
      </c>
      <c r="CR264" s="63">
        <v>0</v>
      </c>
      <c r="CS264" s="63">
        <v>0</v>
      </c>
      <c r="CT264" s="63">
        <v>0</v>
      </c>
      <c r="CU264" s="63">
        <v>0</v>
      </c>
      <c r="CV264" s="63">
        <v>0</v>
      </c>
      <c r="CW264" s="63">
        <v>0</v>
      </c>
      <c r="CX264" s="63">
        <v>0</v>
      </c>
      <c r="CY264" s="63">
        <v>0</v>
      </c>
      <c r="CZ264" s="63">
        <v>0</v>
      </c>
      <c r="DA264" s="63">
        <v>0</v>
      </c>
      <c r="DB264" s="63">
        <v>0</v>
      </c>
      <c r="DC264" s="63">
        <v>0</v>
      </c>
      <c r="DD264" s="63">
        <v>0</v>
      </c>
      <c r="DE264" s="63">
        <v>0</v>
      </c>
      <c r="DF264" s="63">
        <v>0</v>
      </c>
      <c r="DG264" s="63">
        <v>0</v>
      </c>
      <c r="DH264" s="63">
        <v>0</v>
      </c>
      <c r="DI264" s="63">
        <v>0</v>
      </c>
      <c r="DJ264" s="63">
        <v>0</v>
      </c>
      <c r="DK264" s="63">
        <v>0</v>
      </c>
      <c r="DL264" s="63">
        <v>0</v>
      </c>
      <c r="DM264" s="63">
        <v>0</v>
      </c>
      <c r="DN264" s="63">
        <v>0</v>
      </c>
      <c r="DO264" s="63">
        <v>0</v>
      </c>
      <c r="DP264" s="63">
        <v>0</v>
      </c>
      <c r="DQ264" s="63">
        <v>0</v>
      </c>
      <c r="DR264" s="63">
        <v>0</v>
      </c>
      <c r="DS264" s="63">
        <v>0</v>
      </c>
      <c r="DT264" s="63">
        <v>0</v>
      </c>
      <c r="DU264" s="63">
        <v>0</v>
      </c>
      <c r="DV264" s="63">
        <v>0</v>
      </c>
    </row>
    <row r="265" spans="1:126" s="22" customFormat="1" ht="12" customHeight="1" x14ac:dyDescent="0.3">
      <c r="A265" s="213" t="s">
        <v>117</v>
      </c>
      <c r="B265" s="63">
        <v>0</v>
      </c>
      <c r="C265" s="63">
        <v>0</v>
      </c>
      <c r="D265" s="63">
        <v>0</v>
      </c>
      <c r="E265" s="63">
        <v>0</v>
      </c>
      <c r="F265" s="63">
        <v>0</v>
      </c>
      <c r="G265" s="63">
        <v>0</v>
      </c>
      <c r="H265" s="63">
        <v>0</v>
      </c>
      <c r="I265" s="63">
        <v>0</v>
      </c>
      <c r="J265" s="63">
        <v>0</v>
      </c>
      <c r="K265" s="63">
        <v>0</v>
      </c>
      <c r="L265" s="63">
        <v>0</v>
      </c>
      <c r="M265" s="63">
        <v>0</v>
      </c>
      <c r="N265" s="63">
        <v>0</v>
      </c>
      <c r="O265" s="63">
        <v>0</v>
      </c>
      <c r="P265" s="63">
        <v>0</v>
      </c>
      <c r="Q265" s="63">
        <v>0</v>
      </c>
      <c r="R265" s="63">
        <v>0</v>
      </c>
      <c r="S265" s="63">
        <v>0</v>
      </c>
      <c r="T265" s="63">
        <v>0</v>
      </c>
      <c r="U265" s="63">
        <v>0</v>
      </c>
      <c r="V265" s="63">
        <v>0</v>
      </c>
      <c r="W265" s="63">
        <v>0</v>
      </c>
      <c r="X265" s="63">
        <v>0</v>
      </c>
      <c r="Y265" s="63">
        <v>0</v>
      </c>
      <c r="Z265" s="63">
        <v>0</v>
      </c>
      <c r="AA265" s="63">
        <v>0</v>
      </c>
      <c r="AB265" s="63">
        <v>0</v>
      </c>
      <c r="AC265" s="63">
        <v>0</v>
      </c>
      <c r="AD265" s="63">
        <v>0</v>
      </c>
      <c r="AE265" s="63">
        <v>0</v>
      </c>
      <c r="AF265" s="63">
        <v>0</v>
      </c>
      <c r="AG265" s="63">
        <v>0</v>
      </c>
      <c r="AH265" s="63">
        <v>0</v>
      </c>
      <c r="AI265" s="63">
        <v>0</v>
      </c>
      <c r="AJ265" s="63">
        <v>0</v>
      </c>
      <c r="AK265" s="63">
        <v>0</v>
      </c>
      <c r="AL265" s="63">
        <v>-15.3195814124</v>
      </c>
      <c r="AM265" s="63">
        <v>51.126252282400003</v>
      </c>
      <c r="AN265" s="63">
        <v>179.54200898479999</v>
      </c>
      <c r="AO265" s="63">
        <v>105.9126949083</v>
      </c>
      <c r="AP265" s="63">
        <v>256.2449618293</v>
      </c>
      <c r="AQ265" s="63">
        <v>86.4179786009</v>
      </c>
      <c r="AR265" s="63">
        <v>-118.61690049809999</v>
      </c>
      <c r="AS265" s="63">
        <v>-131.78273647820001</v>
      </c>
      <c r="AT265" s="63">
        <v>69.343159314399998</v>
      </c>
      <c r="AU265" s="63">
        <v>-93.440501082400004</v>
      </c>
      <c r="AV265" s="63">
        <v>129.2442342798</v>
      </c>
      <c r="AW265" s="63">
        <v>-166.6022370897</v>
      </c>
      <c r="AX265" s="63">
        <v>248.62951053649999</v>
      </c>
      <c r="AY265" s="63">
        <v>-12.485078812299999</v>
      </c>
      <c r="AZ265" s="63">
        <v>287.45461861939998</v>
      </c>
      <c r="BA265" s="63">
        <v>243.36283600729999</v>
      </c>
      <c r="BB265" s="63">
        <v>699.7798910775</v>
      </c>
      <c r="BC265" s="63">
        <v>14.315936386100001</v>
      </c>
      <c r="BD265" s="63">
        <v>-54.687913424999998</v>
      </c>
      <c r="BE265" s="63">
        <v>-727.23997601279996</v>
      </c>
      <c r="BF265" s="63">
        <v>613.42850653300002</v>
      </c>
      <c r="BG265" s="63">
        <v>123.5505207053</v>
      </c>
      <c r="BH265" s="63">
        <v>-1.8486933735</v>
      </c>
      <c r="BI265" s="63">
        <v>-286.96339245590002</v>
      </c>
      <c r="BJ265" s="63">
        <v>-122.8292446544</v>
      </c>
      <c r="BK265" s="63">
        <v>-227.37916364579999</v>
      </c>
      <c r="BL265" s="63">
        <v>85.599083629700004</v>
      </c>
      <c r="BM265" s="63">
        <v>-34.563767376199998</v>
      </c>
      <c r="BN265" s="63">
        <v>-36.847200522100003</v>
      </c>
      <c r="BO265" s="63">
        <v>58.591643890100002</v>
      </c>
      <c r="BP265" s="63">
        <v>274.74998651760001</v>
      </c>
      <c r="BQ265" s="63">
        <v>749.17905568260005</v>
      </c>
      <c r="BR265" s="63">
        <v>-548.96884541680004</v>
      </c>
      <c r="BS265" s="63">
        <v>289.37308819240002</v>
      </c>
      <c r="BT265" s="63">
        <v>-75.428804526899995</v>
      </c>
      <c r="BU265" s="63">
        <v>-419.83943338429998</v>
      </c>
      <c r="BV265" s="63">
        <v>-216.78191173779999</v>
      </c>
      <c r="BW265" s="63">
        <v>-135.34942094100001</v>
      </c>
      <c r="BX265" s="63">
        <v>-425.96018243200001</v>
      </c>
      <c r="BY265" s="63">
        <v>326.34785688879998</v>
      </c>
      <c r="BZ265" s="63">
        <v>211.0916537315</v>
      </c>
      <c r="CA265" s="63">
        <v>388.83166330199998</v>
      </c>
      <c r="CB265" s="63">
        <v>72.841125135200002</v>
      </c>
      <c r="CC265" s="63">
        <v>-918.82464286480001</v>
      </c>
      <c r="CD265" s="63">
        <v>-380.75297950769999</v>
      </c>
      <c r="CE265" s="63">
        <v>-323.78110653250002</v>
      </c>
      <c r="CF265" s="63">
        <v>-15.3205078954</v>
      </c>
      <c r="CG265" s="63">
        <v>-13.182310321599999</v>
      </c>
      <c r="CH265" s="63">
        <v>89.952315778499994</v>
      </c>
      <c r="CI265" s="63">
        <v>-52.1053580146</v>
      </c>
      <c r="CJ265" s="63">
        <v>-11.2949426329</v>
      </c>
      <c r="CK265" s="63">
        <v>-7.7861656691999999</v>
      </c>
      <c r="CL265" s="63">
        <v>6.2032147446000003</v>
      </c>
      <c r="CM265" s="63">
        <v>-23.538161122399998</v>
      </c>
      <c r="CN265" s="63">
        <v>9.9446531833999998</v>
      </c>
      <c r="CO265" s="63">
        <v>3.4306075608</v>
      </c>
      <c r="CP265" s="63">
        <v>-9.7458222318000001</v>
      </c>
      <c r="CQ265" s="63">
        <v>-13.544624803</v>
      </c>
      <c r="CR265" s="63">
        <v>4.4104566518999997</v>
      </c>
      <c r="CS265" s="63">
        <v>-4.4274535152999999</v>
      </c>
      <c r="CT265" s="63">
        <v>7.6238558344999996</v>
      </c>
      <c r="CU265" s="63">
        <v>3.8021323174999999</v>
      </c>
      <c r="CV265" s="63">
        <v>-12.4980618991</v>
      </c>
      <c r="CW265" s="63">
        <v>-4.5771287111000003</v>
      </c>
      <c r="CX265" s="63">
        <v>-15.4231025955</v>
      </c>
      <c r="CY265" s="63">
        <v>3.4743413089000001</v>
      </c>
      <c r="CZ265" s="63">
        <v>-14.3571808228</v>
      </c>
      <c r="DA265" s="63">
        <v>6.0925949701000004</v>
      </c>
      <c r="DB265" s="63">
        <v>22.147875473100001</v>
      </c>
      <c r="DC265" s="63">
        <v>-15.737300966699999</v>
      </c>
      <c r="DD265" s="63">
        <v>7.0197487368999996</v>
      </c>
      <c r="DE265" s="63">
        <v>10.6997941676</v>
      </c>
      <c r="DF265" s="63">
        <v>-29.407360131699999</v>
      </c>
      <c r="DG265" s="63">
        <v>-17.0910884579</v>
      </c>
      <c r="DH265" s="63">
        <v>-38.884030759200002</v>
      </c>
      <c r="DI265" s="63">
        <v>22.904740200100001</v>
      </c>
      <c r="DJ265" s="63">
        <v>35.086146424200003</v>
      </c>
      <c r="DK265" s="63">
        <v>7.2161467983999996</v>
      </c>
      <c r="DL265" s="63">
        <v>-35.452244171300002</v>
      </c>
      <c r="DM265" s="63">
        <v>16.131199876899998</v>
      </c>
      <c r="DN265" s="63">
        <v>-24.916645662200001</v>
      </c>
      <c r="DO265" s="63">
        <v>217.99633398239999</v>
      </c>
      <c r="DP265" s="63">
        <v>93.026658373199993</v>
      </c>
      <c r="DQ265" s="63">
        <v>-181.35873133999999</v>
      </c>
      <c r="DR265" s="63">
        <v>11.954079999099999</v>
      </c>
      <c r="DS265" s="63">
        <v>29.2476877653</v>
      </c>
      <c r="DT265" s="63">
        <v>-20.260982302599999</v>
      </c>
      <c r="DU265" s="63">
        <v>10.8194225407</v>
      </c>
      <c r="DV265" s="63">
        <v>-9.0562462770999996</v>
      </c>
    </row>
    <row r="266" spans="1:126" s="22" customFormat="1" ht="12" customHeight="1" x14ac:dyDescent="0.3">
      <c r="A266" s="213" t="s">
        <v>118</v>
      </c>
      <c r="B266" s="63">
        <v>0</v>
      </c>
      <c r="C266" s="63">
        <v>0</v>
      </c>
      <c r="D266" s="63">
        <v>0</v>
      </c>
      <c r="E266" s="63">
        <v>0</v>
      </c>
      <c r="F266" s="63">
        <v>0</v>
      </c>
      <c r="G266" s="63">
        <v>0</v>
      </c>
      <c r="H266" s="63">
        <v>0</v>
      </c>
      <c r="I266" s="63">
        <v>0</v>
      </c>
      <c r="J266" s="63">
        <v>0</v>
      </c>
      <c r="K266" s="63">
        <v>0</v>
      </c>
      <c r="L266" s="63">
        <v>0</v>
      </c>
      <c r="M266" s="63">
        <v>0</v>
      </c>
      <c r="N266" s="63">
        <v>0</v>
      </c>
      <c r="O266" s="63">
        <v>0</v>
      </c>
      <c r="P266" s="63">
        <v>0</v>
      </c>
      <c r="Q266" s="63">
        <v>0</v>
      </c>
      <c r="R266" s="63">
        <v>0</v>
      </c>
      <c r="S266" s="63">
        <v>0</v>
      </c>
      <c r="T266" s="63">
        <v>0</v>
      </c>
      <c r="U266" s="63">
        <v>0</v>
      </c>
      <c r="V266" s="63">
        <v>0</v>
      </c>
      <c r="W266" s="63">
        <v>0</v>
      </c>
      <c r="X266" s="63">
        <v>0</v>
      </c>
      <c r="Y266" s="63">
        <v>0</v>
      </c>
      <c r="Z266" s="63">
        <v>0</v>
      </c>
      <c r="AA266" s="63">
        <v>0</v>
      </c>
      <c r="AB266" s="63">
        <v>0</v>
      </c>
      <c r="AC266" s="63">
        <v>0</v>
      </c>
      <c r="AD266" s="63">
        <v>0</v>
      </c>
      <c r="AE266" s="63">
        <v>0</v>
      </c>
      <c r="AF266" s="63">
        <v>0</v>
      </c>
      <c r="AG266" s="63">
        <v>0</v>
      </c>
      <c r="AH266" s="63">
        <v>0</v>
      </c>
      <c r="AI266" s="63">
        <v>0</v>
      </c>
      <c r="AJ266" s="63">
        <v>0</v>
      </c>
      <c r="AK266" s="63">
        <v>0</v>
      </c>
      <c r="AL266" s="63">
        <v>0</v>
      </c>
      <c r="AM266" s="63">
        <v>0</v>
      </c>
      <c r="AN266" s="63">
        <v>-17.786866550999999</v>
      </c>
      <c r="AO266" s="63">
        <v>116.1505439566</v>
      </c>
      <c r="AP266" s="63">
        <v>-9.9305042042</v>
      </c>
      <c r="AQ266" s="63">
        <v>9.0800067550999994</v>
      </c>
      <c r="AR266" s="63">
        <v>15.039180744699999</v>
      </c>
      <c r="AS266" s="63">
        <v>48.453064902100003</v>
      </c>
      <c r="AT266" s="63">
        <v>-5.8630428120999998</v>
      </c>
      <c r="AU266" s="63">
        <v>12.228637131999999</v>
      </c>
      <c r="AV266" s="63">
        <v>-46.9887102908</v>
      </c>
      <c r="AW266" s="63">
        <v>6.3152321677999996</v>
      </c>
      <c r="AX266" s="63">
        <v>-7.4140683007000003</v>
      </c>
      <c r="AY266" s="63">
        <v>5.2215606271999997</v>
      </c>
      <c r="AZ266" s="63">
        <v>0.29391946600000002</v>
      </c>
      <c r="BA266" s="63">
        <v>6.6905244098000001</v>
      </c>
      <c r="BB266" s="63">
        <v>-6.0138820172000003</v>
      </c>
      <c r="BC266" s="63">
        <v>-6.0909140717000003</v>
      </c>
      <c r="BD266" s="63">
        <v>185.987532649</v>
      </c>
      <c r="BE266" s="63">
        <v>-102.5661043922</v>
      </c>
      <c r="BF266" s="63">
        <v>50.820325181199998</v>
      </c>
      <c r="BG266" s="63">
        <v>-173.51272784080001</v>
      </c>
      <c r="BH266" s="63">
        <v>-38.526236066000003</v>
      </c>
      <c r="BI266" s="63">
        <v>63.214861961799997</v>
      </c>
      <c r="BJ266" s="63">
        <v>42.279503640999998</v>
      </c>
      <c r="BK266" s="63">
        <v>-107.5029921933</v>
      </c>
      <c r="BL266" s="63">
        <v>-42.563358616099997</v>
      </c>
      <c r="BM266" s="63">
        <v>109.5304200647</v>
      </c>
      <c r="BN266" s="63">
        <v>-41.886583297900003</v>
      </c>
      <c r="BO266" s="63">
        <v>-115.5905969917</v>
      </c>
      <c r="BP266" s="63">
        <v>156.31626289580001</v>
      </c>
      <c r="BQ266" s="63">
        <v>62.314668998000002</v>
      </c>
      <c r="BR266" s="63">
        <v>-79.138441756600002</v>
      </c>
      <c r="BS266" s="63">
        <v>-106.0159789011</v>
      </c>
      <c r="BT266" s="63">
        <v>-53.694773619899998</v>
      </c>
      <c r="BU266" s="63">
        <v>16.684880405299999</v>
      </c>
      <c r="BV266" s="63">
        <v>1.1116319021000001</v>
      </c>
      <c r="BW266" s="63">
        <v>-9.7088342259000004</v>
      </c>
      <c r="BX266" s="63">
        <v>5.3992868264</v>
      </c>
      <c r="BY266" s="63">
        <v>21.1935745187</v>
      </c>
      <c r="BZ266" s="63">
        <v>15.4852677894</v>
      </c>
      <c r="CA266" s="63">
        <v>-28.3443096104</v>
      </c>
      <c r="CB266" s="63">
        <v>-2.2063567963000001</v>
      </c>
      <c r="CC266" s="63">
        <v>4.7232207023999999</v>
      </c>
      <c r="CD266" s="63">
        <v>-76.547803431800006</v>
      </c>
      <c r="CE266" s="63">
        <v>-40.271980563699998</v>
      </c>
      <c r="CF266" s="63">
        <v>45.683387045899998</v>
      </c>
      <c r="CG266" s="63">
        <v>14.431691710500001</v>
      </c>
      <c r="CH266" s="63">
        <v>-4.7867607520000002</v>
      </c>
      <c r="CI266" s="63">
        <v>62.911191404599997</v>
      </c>
      <c r="CJ266" s="63">
        <v>-13.544302077599999</v>
      </c>
      <c r="CK266" s="63">
        <v>71.257547552299997</v>
      </c>
      <c r="CL266" s="63">
        <v>-16.1721496545</v>
      </c>
      <c r="CM266" s="63">
        <v>-15.228988446300001</v>
      </c>
      <c r="CN266" s="63">
        <v>26.702177630200001</v>
      </c>
      <c r="CO266" s="63">
        <v>-44.5740553658</v>
      </c>
      <c r="CP266" s="63">
        <v>33.841592501100003</v>
      </c>
      <c r="CQ266" s="63">
        <v>-30.935481416799998</v>
      </c>
      <c r="CR266" s="63">
        <v>21.4960566096</v>
      </c>
      <c r="CS266" s="63">
        <v>173.53671555240001</v>
      </c>
      <c r="CT266" s="63">
        <v>-12.337684163800001</v>
      </c>
      <c r="CU266" s="63">
        <v>14.6867656526</v>
      </c>
      <c r="CV266" s="63">
        <v>82.385600820299999</v>
      </c>
      <c r="CW266" s="63">
        <v>-72.563621243499995</v>
      </c>
      <c r="CX266" s="63">
        <v>-18.883918736599998</v>
      </c>
      <c r="CY266" s="63">
        <v>-82.346475477200002</v>
      </c>
      <c r="CZ266" s="63">
        <v>-8.1166290147000009</v>
      </c>
      <c r="DA266" s="63">
        <v>-110.55585017839999</v>
      </c>
      <c r="DB266" s="63">
        <v>52.535926799599999</v>
      </c>
      <c r="DC266" s="63">
        <v>-47.967639161299999</v>
      </c>
      <c r="DD266" s="63">
        <v>-9.4433501737000007</v>
      </c>
      <c r="DE266" s="63">
        <v>77.481906154699999</v>
      </c>
      <c r="DF266" s="63">
        <v>-8.0077650213999991</v>
      </c>
      <c r="DG266" s="63">
        <v>-29.722589084799999</v>
      </c>
      <c r="DH266" s="63">
        <v>146.2031119664</v>
      </c>
      <c r="DI266" s="63">
        <v>-15.984151369399999</v>
      </c>
      <c r="DJ266" s="63">
        <v>179.9820168469</v>
      </c>
      <c r="DK266" s="63">
        <v>-190.94648067950001</v>
      </c>
      <c r="DL266" s="63">
        <v>-4.2465378888999998</v>
      </c>
      <c r="DM266" s="63">
        <v>-65.971471032799997</v>
      </c>
      <c r="DN266" s="63">
        <v>-114.3485501002</v>
      </c>
      <c r="DO266" s="63">
        <v>-66.416798212200007</v>
      </c>
      <c r="DP266" s="63">
        <v>-3.2540367714</v>
      </c>
      <c r="DQ266" s="63">
        <v>-15.2638189194</v>
      </c>
      <c r="DR266" s="63">
        <v>23.0347514885</v>
      </c>
      <c r="DS266" s="63">
        <v>28.330249859599999</v>
      </c>
      <c r="DT266" s="63">
        <v>-52.948216034300003</v>
      </c>
      <c r="DU266" s="63">
        <v>28.8102636108</v>
      </c>
      <c r="DV266" s="63">
        <v>53.001794730299999</v>
      </c>
    </row>
    <row r="267" spans="1:126" s="22" customFormat="1" ht="12" customHeight="1" x14ac:dyDescent="0.3">
      <c r="A267" s="159" t="s">
        <v>119</v>
      </c>
      <c r="B267" s="63">
        <v>0</v>
      </c>
      <c r="C267" s="63">
        <v>0</v>
      </c>
      <c r="D267" s="63">
        <v>0</v>
      </c>
      <c r="E267" s="63">
        <v>0</v>
      </c>
      <c r="F267" s="63">
        <v>0</v>
      </c>
      <c r="G267" s="63">
        <v>0</v>
      </c>
      <c r="H267" s="63">
        <v>0</v>
      </c>
      <c r="I267" s="63">
        <v>0</v>
      </c>
      <c r="J267" s="63">
        <v>0</v>
      </c>
      <c r="K267" s="63">
        <v>0</v>
      </c>
      <c r="L267" s="63">
        <v>0</v>
      </c>
      <c r="M267" s="63">
        <v>0</v>
      </c>
      <c r="N267" s="63">
        <v>0</v>
      </c>
      <c r="O267" s="63">
        <v>0</v>
      </c>
      <c r="P267" s="63">
        <v>0</v>
      </c>
      <c r="Q267" s="63">
        <v>0</v>
      </c>
      <c r="R267" s="63">
        <v>0</v>
      </c>
      <c r="S267" s="63">
        <v>0</v>
      </c>
      <c r="T267" s="63">
        <v>0</v>
      </c>
      <c r="U267" s="63">
        <v>0</v>
      </c>
      <c r="V267" s="63">
        <v>0</v>
      </c>
      <c r="W267" s="63">
        <v>0</v>
      </c>
      <c r="X267" s="63">
        <v>0</v>
      </c>
      <c r="Y267" s="63">
        <v>0</v>
      </c>
      <c r="Z267" s="63">
        <v>0</v>
      </c>
      <c r="AA267" s="63">
        <v>0</v>
      </c>
      <c r="AB267" s="63">
        <v>0</v>
      </c>
      <c r="AC267" s="63">
        <v>0</v>
      </c>
      <c r="AD267" s="63">
        <v>0</v>
      </c>
      <c r="AE267" s="63">
        <v>0</v>
      </c>
      <c r="AF267" s="63">
        <v>0</v>
      </c>
      <c r="AG267" s="63">
        <v>0</v>
      </c>
      <c r="AH267" s="63">
        <v>0</v>
      </c>
      <c r="AI267" s="63">
        <v>0</v>
      </c>
      <c r="AJ267" s="63">
        <v>0</v>
      </c>
      <c r="AK267" s="63">
        <v>0</v>
      </c>
      <c r="AL267" s="63">
        <v>0</v>
      </c>
      <c r="AM267" s="63">
        <v>0</v>
      </c>
      <c r="AN267" s="63">
        <v>0</v>
      </c>
      <c r="AO267" s="63">
        <v>0</v>
      </c>
      <c r="AP267" s="63">
        <v>0</v>
      </c>
      <c r="AQ267" s="63">
        <v>0</v>
      </c>
      <c r="AR267" s="63">
        <v>0</v>
      </c>
      <c r="AS267" s="63">
        <v>0</v>
      </c>
      <c r="AT267" s="63">
        <v>0.2971808567</v>
      </c>
      <c r="AU267" s="63">
        <v>0.14119508480000001</v>
      </c>
      <c r="AV267" s="63">
        <v>-0.39105360160000002</v>
      </c>
      <c r="AW267" s="63">
        <v>2.6135847600000001E-2</v>
      </c>
      <c r="AX267" s="63">
        <v>0</v>
      </c>
      <c r="AY267" s="63">
        <v>0</v>
      </c>
      <c r="AZ267" s="63">
        <v>0</v>
      </c>
      <c r="BA267" s="63">
        <v>0</v>
      </c>
      <c r="BB267" s="63">
        <v>-21.868926478300001</v>
      </c>
      <c r="BC267" s="63">
        <v>6.5450869046999998</v>
      </c>
      <c r="BD267" s="63">
        <v>0.86787762219999998</v>
      </c>
      <c r="BE267" s="63">
        <v>2.1354807080999998</v>
      </c>
      <c r="BF267" s="63">
        <v>-1.9022405564</v>
      </c>
      <c r="BG267" s="63">
        <v>-5.8069471160999999</v>
      </c>
      <c r="BH267" s="63">
        <v>-2.3560399950000002</v>
      </c>
      <c r="BI267" s="63">
        <v>1.0009995779</v>
      </c>
      <c r="BJ267" s="63">
        <v>104.1324865345</v>
      </c>
      <c r="BK267" s="63">
        <v>-103.7421664024</v>
      </c>
      <c r="BL267" s="63">
        <v>-4.4734535318999997</v>
      </c>
      <c r="BM267" s="63">
        <v>-2.4513148683999999</v>
      </c>
      <c r="BN267" s="63">
        <v>3.7178371703000002</v>
      </c>
      <c r="BO267" s="63">
        <v>-3.3941054093999998</v>
      </c>
      <c r="BP267" s="63">
        <v>3.3579371975000001</v>
      </c>
      <c r="BQ267" s="63">
        <v>-5.2329883232999999</v>
      </c>
      <c r="BR267" s="63">
        <v>3.0633223373999998</v>
      </c>
      <c r="BS267" s="63">
        <v>-1.9723697017999999</v>
      </c>
      <c r="BT267" s="63">
        <v>-0.67586452149999998</v>
      </c>
      <c r="BU267" s="63">
        <v>3.3014430945000002</v>
      </c>
      <c r="BV267" s="63">
        <v>-3.1649559415000001</v>
      </c>
      <c r="BW267" s="63">
        <v>-2.4070297461000001</v>
      </c>
      <c r="BX267" s="63">
        <v>-1.9292522371</v>
      </c>
      <c r="BY267" s="63">
        <v>0.50292030480000005</v>
      </c>
      <c r="BZ267" s="63">
        <v>-0.79174591660000004</v>
      </c>
      <c r="CA267" s="63">
        <v>-1.488839936</v>
      </c>
      <c r="CB267" s="63">
        <v>-3.4283718933</v>
      </c>
      <c r="CC267" s="63">
        <v>-0.20129996359999999</v>
      </c>
      <c r="CD267" s="63">
        <v>5.7530410010999997</v>
      </c>
      <c r="CE267" s="63">
        <v>-6.7050977181000002</v>
      </c>
      <c r="CF267" s="63">
        <v>30.234089158</v>
      </c>
      <c r="CG267" s="63">
        <v>-24.774206332599999</v>
      </c>
      <c r="CH267" s="63">
        <v>5.3758893766</v>
      </c>
      <c r="CI267" s="63">
        <v>-0.93735521570000002</v>
      </c>
      <c r="CJ267" s="63">
        <v>0.2402513047</v>
      </c>
      <c r="CK267" s="63">
        <v>-4.6128655178000004</v>
      </c>
      <c r="CL267" s="63">
        <v>-13.2680758607</v>
      </c>
      <c r="CM267" s="63">
        <v>0.76919797519999999</v>
      </c>
      <c r="CN267" s="63">
        <v>0.36344330800000002</v>
      </c>
      <c r="CO267" s="63">
        <v>1.2591984238</v>
      </c>
      <c r="CP267" s="63">
        <v>2.982588088</v>
      </c>
      <c r="CQ267" s="63">
        <v>-1.2502546596999999</v>
      </c>
      <c r="CR267" s="63">
        <v>11.2616369981</v>
      </c>
      <c r="CS267" s="63">
        <v>-5.4691354665</v>
      </c>
      <c r="CT267" s="63">
        <v>4.0517771590000002</v>
      </c>
      <c r="CU267" s="63">
        <v>-21.675246637099999</v>
      </c>
      <c r="CV267" s="63">
        <v>54.208770533200003</v>
      </c>
      <c r="CW267" s="63">
        <v>-28.543788909900002</v>
      </c>
      <c r="CX267" s="63">
        <v>-21.856676098099999</v>
      </c>
      <c r="CY267" s="63">
        <v>4.7780072236000004</v>
      </c>
      <c r="CZ267" s="63">
        <v>-6.4154587937000001</v>
      </c>
      <c r="DA267" s="63">
        <v>4.7501367115999997</v>
      </c>
      <c r="DB267" s="63">
        <v>2.8043801764</v>
      </c>
      <c r="DC267" s="63">
        <v>8.9973153799999999</v>
      </c>
      <c r="DD267" s="63">
        <v>3.6222850781</v>
      </c>
      <c r="DE267" s="63">
        <v>6.2585702020999996</v>
      </c>
      <c r="DF267" s="63">
        <v>-2.4365170559</v>
      </c>
      <c r="DG267" s="63">
        <v>4.8497147091999997</v>
      </c>
      <c r="DH267" s="63">
        <v>-4.2325036359999997</v>
      </c>
      <c r="DI267" s="63">
        <v>-2.6999364128000001</v>
      </c>
      <c r="DJ267" s="63">
        <v>13.840745780200001</v>
      </c>
      <c r="DK267" s="63">
        <v>-4.3950729163000002</v>
      </c>
      <c r="DL267" s="63">
        <v>-79.453804058000003</v>
      </c>
      <c r="DM267" s="63">
        <v>10.779917725700001</v>
      </c>
      <c r="DN267" s="63">
        <v>-2.6462428811000001</v>
      </c>
      <c r="DO267" s="63">
        <v>-6.7823705274000003</v>
      </c>
      <c r="DP267" s="63">
        <v>-1.3677489355000001</v>
      </c>
      <c r="DQ267" s="63">
        <v>0.8344140068</v>
      </c>
      <c r="DR267" s="63">
        <v>8.4569211290999995</v>
      </c>
      <c r="DS267" s="63">
        <v>21.084533877999998</v>
      </c>
      <c r="DT267" s="63">
        <v>-27.697744770700002</v>
      </c>
      <c r="DU267" s="63">
        <v>1.8432375013</v>
      </c>
      <c r="DV267" s="63">
        <v>5.8938195014000003</v>
      </c>
    </row>
    <row r="268" spans="1:126" s="22" customFormat="1" ht="24" customHeight="1" x14ac:dyDescent="0.2">
      <c r="A268" s="214" t="s">
        <v>120</v>
      </c>
      <c r="B268" s="63">
        <v>0</v>
      </c>
      <c r="C268" s="63">
        <v>0</v>
      </c>
      <c r="D268" s="63">
        <v>0</v>
      </c>
      <c r="E268" s="63">
        <v>0</v>
      </c>
      <c r="F268" s="63">
        <v>0</v>
      </c>
      <c r="G268" s="63">
        <v>0</v>
      </c>
      <c r="H268" s="63">
        <v>0</v>
      </c>
      <c r="I268" s="63">
        <v>0</v>
      </c>
      <c r="J268" s="63">
        <v>0</v>
      </c>
      <c r="K268" s="63">
        <v>0</v>
      </c>
      <c r="L268" s="63">
        <v>0</v>
      </c>
      <c r="M268" s="63">
        <v>0</v>
      </c>
      <c r="N268" s="63">
        <v>0</v>
      </c>
      <c r="O268" s="63">
        <v>0</v>
      </c>
      <c r="P268" s="63">
        <v>0</v>
      </c>
      <c r="Q268" s="63">
        <v>0</v>
      </c>
      <c r="R268" s="63">
        <v>0</v>
      </c>
      <c r="S268" s="63">
        <v>0</v>
      </c>
      <c r="T268" s="63">
        <v>0</v>
      </c>
      <c r="U268" s="63">
        <v>0</v>
      </c>
      <c r="V268" s="63">
        <v>0</v>
      </c>
      <c r="W268" s="63">
        <v>0</v>
      </c>
      <c r="X268" s="63">
        <v>0</v>
      </c>
      <c r="Y268" s="63">
        <v>0</v>
      </c>
      <c r="Z268" s="63">
        <v>0</v>
      </c>
      <c r="AA268" s="63">
        <v>0</v>
      </c>
      <c r="AB268" s="63">
        <v>0</v>
      </c>
      <c r="AC268" s="63">
        <v>0</v>
      </c>
      <c r="AD268" s="63">
        <v>0</v>
      </c>
      <c r="AE268" s="63">
        <v>0</v>
      </c>
      <c r="AF268" s="63">
        <v>0</v>
      </c>
      <c r="AG268" s="63">
        <v>0</v>
      </c>
      <c r="AH268" s="63">
        <v>0</v>
      </c>
      <c r="AI268" s="63">
        <v>0</v>
      </c>
      <c r="AJ268" s="63">
        <v>0</v>
      </c>
      <c r="AK268" s="63">
        <v>0</v>
      </c>
      <c r="AL268" s="63">
        <v>0</v>
      </c>
      <c r="AM268" s="63">
        <v>0</v>
      </c>
      <c r="AN268" s="63">
        <v>-17.786866550999999</v>
      </c>
      <c r="AO268" s="63">
        <v>116.1505439566</v>
      </c>
      <c r="AP268" s="63">
        <v>-9.9305042042</v>
      </c>
      <c r="AQ268" s="63">
        <v>9.0800067550999994</v>
      </c>
      <c r="AR268" s="63">
        <v>15.039180744699999</v>
      </c>
      <c r="AS268" s="63">
        <v>48.453064902100003</v>
      </c>
      <c r="AT268" s="63">
        <v>-6.1602236687999996</v>
      </c>
      <c r="AU268" s="63">
        <v>12.0874420472</v>
      </c>
      <c r="AV268" s="63">
        <v>-46.597656689200001</v>
      </c>
      <c r="AW268" s="63">
        <v>6.2890963201999996</v>
      </c>
      <c r="AX268" s="63">
        <v>-7.4140683007000003</v>
      </c>
      <c r="AY268" s="63">
        <v>5.2215606271999997</v>
      </c>
      <c r="AZ268" s="63">
        <v>0.29391946600000002</v>
      </c>
      <c r="BA268" s="63">
        <v>6.6905244098000001</v>
      </c>
      <c r="BB268" s="63">
        <v>15.8550444611</v>
      </c>
      <c r="BC268" s="63">
        <v>-12.6360009764</v>
      </c>
      <c r="BD268" s="63">
        <v>185.11965502679999</v>
      </c>
      <c r="BE268" s="63">
        <v>-104.70158510029999</v>
      </c>
      <c r="BF268" s="63">
        <v>52.7225657376</v>
      </c>
      <c r="BG268" s="63">
        <v>-167.70578072469999</v>
      </c>
      <c r="BH268" s="63">
        <v>-36.170196070999999</v>
      </c>
      <c r="BI268" s="63">
        <v>62.2138623839</v>
      </c>
      <c r="BJ268" s="63">
        <v>-61.852982893499998</v>
      </c>
      <c r="BK268" s="63">
        <v>-3.7608257908999998</v>
      </c>
      <c r="BL268" s="63">
        <v>-38.089905084199998</v>
      </c>
      <c r="BM268" s="63">
        <v>111.9817349331</v>
      </c>
      <c r="BN268" s="63">
        <v>-45.604420468199997</v>
      </c>
      <c r="BO268" s="63">
        <v>-112.1964915823</v>
      </c>
      <c r="BP268" s="63">
        <v>152.9583256983</v>
      </c>
      <c r="BQ268" s="63">
        <v>67.547657321299994</v>
      </c>
      <c r="BR268" s="63">
        <v>-82.201764093999998</v>
      </c>
      <c r="BS268" s="63">
        <v>-104.04360919929999</v>
      </c>
      <c r="BT268" s="63">
        <v>-53.018909098400002</v>
      </c>
      <c r="BU268" s="63">
        <v>13.3834373108</v>
      </c>
      <c r="BV268" s="63">
        <v>4.2765878435999998</v>
      </c>
      <c r="BW268" s="63">
        <v>-7.3018044798000004</v>
      </c>
      <c r="BX268" s="63">
        <v>7.3285390635000001</v>
      </c>
      <c r="BY268" s="63">
        <v>20.6906542139</v>
      </c>
      <c r="BZ268" s="63">
        <v>16.277013706000002</v>
      </c>
      <c r="CA268" s="63">
        <v>-26.855469674399998</v>
      </c>
      <c r="CB268" s="63">
        <v>1.2220150970000001</v>
      </c>
      <c r="CC268" s="63">
        <v>4.9245206660000003</v>
      </c>
      <c r="CD268" s="63">
        <v>-82.300844432900007</v>
      </c>
      <c r="CE268" s="63">
        <v>-33.566882845599999</v>
      </c>
      <c r="CF268" s="63">
        <v>15.4492978879</v>
      </c>
      <c r="CG268" s="63">
        <v>39.205898043099999</v>
      </c>
      <c r="CH268" s="63">
        <v>-10.162650128599999</v>
      </c>
      <c r="CI268" s="63">
        <v>63.848546620299999</v>
      </c>
      <c r="CJ268" s="63">
        <v>-13.7845533823</v>
      </c>
      <c r="CK268" s="63">
        <v>75.8704130701</v>
      </c>
      <c r="CL268" s="63">
        <v>-2.9040737937999999</v>
      </c>
      <c r="CM268" s="63">
        <v>-15.9981864215</v>
      </c>
      <c r="CN268" s="63">
        <v>26.338734322200001</v>
      </c>
      <c r="CO268" s="63">
        <v>-45.833253789600001</v>
      </c>
      <c r="CP268" s="63">
        <v>30.859004413099999</v>
      </c>
      <c r="CQ268" s="63">
        <v>-29.685226757100001</v>
      </c>
      <c r="CR268" s="63">
        <v>10.2344196115</v>
      </c>
      <c r="CS268" s="63">
        <v>179.00585101889999</v>
      </c>
      <c r="CT268" s="63">
        <v>-16.389461322799999</v>
      </c>
      <c r="CU268" s="63">
        <v>36.362012289699997</v>
      </c>
      <c r="CV268" s="63">
        <v>28.1768302871</v>
      </c>
      <c r="CW268" s="63">
        <v>-44.0198323336</v>
      </c>
      <c r="CX268" s="63">
        <v>2.9727573614999998</v>
      </c>
      <c r="CY268" s="63">
        <v>-87.124482700800002</v>
      </c>
      <c r="CZ268" s="63">
        <v>-1.7011702209999999</v>
      </c>
      <c r="DA268" s="63">
        <v>-115.30598689</v>
      </c>
      <c r="DB268" s="63">
        <v>49.731546623200003</v>
      </c>
      <c r="DC268" s="63">
        <v>-56.964954541300003</v>
      </c>
      <c r="DD268" s="63">
        <v>-13.0656352518</v>
      </c>
      <c r="DE268" s="63">
        <v>71.223335952599996</v>
      </c>
      <c r="DF268" s="63">
        <v>-5.5712479654999996</v>
      </c>
      <c r="DG268" s="63">
        <v>-34.572303794</v>
      </c>
      <c r="DH268" s="63">
        <v>150.43561560239999</v>
      </c>
      <c r="DI268" s="63">
        <v>-13.2842149566</v>
      </c>
      <c r="DJ268" s="63">
        <v>166.1412710667</v>
      </c>
      <c r="DK268" s="63">
        <v>-186.55140776319999</v>
      </c>
      <c r="DL268" s="63">
        <v>75.207266169099995</v>
      </c>
      <c r="DM268" s="63">
        <v>-76.751388758499999</v>
      </c>
      <c r="DN268" s="63">
        <v>-111.70230721910001</v>
      </c>
      <c r="DO268" s="63">
        <v>-59.634427684800002</v>
      </c>
      <c r="DP268" s="63">
        <v>-1.8862878358999999</v>
      </c>
      <c r="DQ268" s="63">
        <v>-16.098232926200001</v>
      </c>
      <c r="DR268" s="63">
        <v>14.5778303594</v>
      </c>
      <c r="DS268" s="63">
        <v>7.2457159816000001</v>
      </c>
      <c r="DT268" s="63">
        <v>-25.250471263600001</v>
      </c>
      <c r="DU268" s="63">
        <v>26.967026109500001</v>
      </c>
      <c r="DV268" s="63">
        <v>47.107975228900003</v>
      </c>
    </row>
    <row r="269" spans="1:126" s="19" customFormat="1" ht="12" customHeight="1" x14ac:dyDescent="0.3">
      <c r="A269" s="212" t="s">
        <v>209</v>
      </c>
      <c r="B269" s="60">
        <v>0</v>
      </c>
      <c r="C269" s="60">
        <v>0</v>
      </c>
      <c r="D269" s="60">
        <v>0</v>
      </c>
      <c r="E269" s="60">
        <v>0</v>
      </c>
      <c r="F269" s="60">
        <v>0</v>
      </c>
      <c r="G269" s="60">
        <v>0</v>
      </c>
      <c r="H269" s="60">
        <v>0</v>
      </c>
      <c r="I269" s="60">
        <v>0</v>
      </c>
      <c r="J269" s="60">
        <v>0</v>
      </c>
      <c r="K269" s="60">
        <v>0</v>
      </c>
      <c r="L269" s="60">
        <v>0</v>
      </c>
      <c r="M269" s="60">
        <v>0</v>
      </c>
      <c r="N269" s="60">
        <v>0</v>
      </c>
      <c r="O269" s="60">
        <v>0</v>
      </c>
      <c r="P269" s="60">
        <v>0</v>
      </c>
      <c r="Q269" s="60">
        <v>0</v>
      </c>
      <c r="R269" s="60">
        <v>0</v>
      </c>
      <c r="S269" s="60">
        <v>0</v>
      </c>
      <c r="T269" s="60">
        <v>0</v>
      </c>
      <c r="U269" s="60">
        <v>0</v>
      </c>
      <c r="V269" s="60">
        <v>0</v>
      </c>
      <c r="W269" s="60">
        <v>0</v>
      </c>
      <c r="X269" s="60">
        <v>0</v>
      </c>
      <c r="Y269" s="60">
        <v>0</v>
      </c>
      <c r="Z269" s="60">
        <v>0</v>
      </c>
      <c r="AA269" s="60">
        <v>0</v>
      </c>
      <c r="AB269" s="60">
        <v>0</v>
      </c>
      <c r="AC269" s="60">
        <v>0</v>
      </c>
      <c r="AD269" s="60">
        <v>0</v>
      </c>
      <c r="AE269" s="60">
        <v>0</v>
      </c>
      <c r="AF269" s="60">
        <v>0</v>
      </c>
      <c r="AG269" s="60">
        <v>0</v>
      </c>
      <c r="AH269" s="60">
        <v>0</v>
      </c>
      <c r="AI269" s="60">
        <v>0</v>
      </c>
      <c r="AJ269" s="60">
        <v>0</v>
      </c>
      <c r="AK269" s="60">
        <v>0</v>
      </c>
      <c r="AL269" s="60">
        <v>0</v>
      </c>
      <c r="AM269" s="60">
        <v>0</v>
      </c>
      <c r="AN269" s="60">
        <v>-0.1356176805</v>
      </c>
      <c r="AO269" s="60">
        <v>-6.8769414246</v>
      </c>
      <c r="AP269" s="60">
        <v>3.2645505200000001E-2</v>
      </c>
      <c r="AQ269" s="60">
        <v>0.45699079590000002</v>
      </c>
      <c r="AR269" s="60">
        <v>-0.15225728550000001</v>
      </c>
      <c r="AS269" s="60">
        <v>0.12204298719999999</v>
      </c>
      <c r="AT269" s="60">
        <v>92.938583347100007</v>
      </c>
      <c r="AU269" s="60">
        <v>0.97351356109999998</v>
      </c>
      <c r="AV269" s="60">
        <v>-3.3155079582</v>
      </c>
      <c r="AW269" s="60">
        <v>-0.1624858042</v>
      </c>
      <c r="AX269" s="60">
        <v>0.1500850369</v>
      </c>
      <c r="AY269" s="60">
        <v>-96.163715952299995</v>
      </c>
      <c r="AZ269" s="60">
        <v>-9.5979063999999999E-3</v>
      </c>
      <c r="BA269" s="60">
        <v>-0.30362871889999998</v>
      </c>
      <c r="BB269" s="60">
        <v>0</v>
      </c>
      <c r="BC269" s="60">
        <v>0</v>
      </c>
      <c r="BD269" s="60">
        <v>0</v>
      </c>
      <c r="BE269" s="60">
        <v>0</v>
      </c>
      <c r="BF269" s="60">
        <v>-3.0591E-2</v>
      </c>
      <c r="BG269" s="60">
        <v>-0.122905</v>
      </c>
      <c r="BH269" s="60">
        <v>0</v>
      </c>
      <c r="BI269" s="60">
        <v>-2.4168741760999999</v>
      </c>
      <c r="BJ269" s="60">
        <v>0</v>
      </c>
      <c r="BK269" s="60">
        <v>0</v>
      </c>
      <c r="BL269" s="60">
        <v>0</v>
      </c>
      <c r="BM269" s="60">
        <v>116.7116884063</v>
      </c>
      <c r="BN269" s="60">
        <v>0</v>
      </c>
      <c r="BO269" s="60">
        <v>0</v>
      </c>
      <c r="BP269" s="60">
        <v>-97.947659873500001</v>
      </c>
      <c r="BQ269" s="60">
        <v>-4.2654059627000001</v>
      </c>
      <c r="BR269" s="60">
        <v>0.88142326900000001</v>
      </c>
      <c r="BS269" s="60">
        <v>0.91247061600000001</v>
      </c>
      <c r="BT269" s="60">
        <v>0.93873283789999995</v>
      </c>
      <c r="BU269" s="60">
        <v>6.1145193427000004</v>
      </c>
      <c r="BV269" s="60">
        <v>0.76647085930000003</v>
      </c>
      <c r="BW269" s="60">
        <v>0.77846545369999998</v>
      </c>
      <c r="BX269" s="60">
        <v>0.79401132409999997</v>
      </c>
      <c r="BY269" s="60">
        <v>43.432847063700002</v>
      </c>
      <c r="BZ269" s="60">
        <v>3.5095811605999998</v>
      </c>
      <c r="CA269" s="60">
        <v>0.79599445700000004</v>
      </c>
      <c r="CB269" s="60">
        <v>0.54381871770000001</v>
      </c>
      <c r="CC269" s="60">
        <v>-0.66255023239999999</v>
      </c>
      <c r="CD269" s="60">
        <v>402.4856176779</v>
      </c>
      <c r="CE269" s="60">
        <v>-2.1161016800000002E-2</v>
      </c>
      <c r="CF269" s="60">
        <v>2.3661696682</v>
      </c>
      <c r="CG269" s="60">
        <v>1.6806352883</v>
      </c>
      <c r="CH269" s="60">
        <v>641.92821793270002</v>
      </c>
      <c r="CI269" s="60">
        <v>18.111364366099998</v>
      </c>
      <c r="CJ269" s="60">
        <v>-825.37275480300002</v>
      </c>
      <c r="CK269" s="60">
        <v>321.74137635659997</v>
      </c>
      <c r="CL269" s="60">
        <v>45.784789696399997</v>
      </c>
      <c r="CM269" s="60">
        <v>-17.329735862500002</v>
      </c>
      <c r="CN269" s="60">
        <v>-426.48296862389998</v>
      </c>
      <c r="CO269" s="60">
        <v>55.701345474599997</v>
      </c>
      <c r="CP269" s="60">
        <v>28.677962570399998</v>
      </c>
      <c r="CQ269" s="60">
        <v>42.426685416300003</v>
      </c>
      <c r="CR269" s="60">
        <v>169.51584692110001</v>
      </c>
      <c r="CS269" s="60">
        <v>894.58942041989997</v>
      </c>
      <c r="CT269" s="60">
        <v>322.1930116122</v>
      </c>
      <c r="CU269" s="60">
        <v>236.5006066338</v>
      </c>
      <c r="CV269" s="60">
        <v>499.45367999749999</v>
      </c>
      <c r="CW269" s="60">
        <v>-1021.5773852856</v>
      </c>
      <c r="CX269" s="60">
        <v>55.477001827300001</v>
      </c>
      <c r="CY269" s="60">
        <v>-84.442405828999995</v>
      </c>
      <c r="CZ269" s="60">
        <v>535.37805404849996</v>
      </c>
      <c r="DA269" s="60">
        <v>-318.66509005350002</v>
      </c>
      <c r="DB269" s="60">
        <v>338.27100419739998</v>
      </c>
      <c r="DC269" s="60">
        <v>672.50423471960005</v>
      </c>
      <c r="DD269" s="60">
        <v>-335.9687729122</v>
      </c>
      <c r="DE269" s="60">
        <v>-811.14200804849997</v>
      </c>
      <c r="DF269" s="60">
        <v>116.7244299242</v>
      </c>
      <c r="DG269" s="60">
        <v>655.69575803249995</v>
      </c>
      <c r="DH269" s="60">
        <v>425.37013760000002</v>
      </c>
      <c r="DI269" s="60">
        <v>357.17636295599999</v>
      </c>
      <c r="DJ269" s="60">
        <v>-302.05705885750001</v>
      </c>
      <c r="DK269" s="60">
        <v>660.23546137209996</v>
      </c>
      <c r="DL269" s="60">
        <v>-166.4614882804</v>
      </c>
      <c r="DM269" s="60">
        <v>-295.53992129189999</v>
      </c>
      <c r="DN269" s="60">
        <v>30.105953899199999</v>
      </c>
      <c r="DO269" s="60">
        <v>254.85428770920001</v>
      </c>
      <c r="DP269" s="60">
        <v>-177.40857509989999</v>
      </c>
      <c r="DQ269" s="60">
        <v>-19.894302769700001</v>
      </c>
      <c r="DR269" s="60">
        <v>-29.305660280800002</v>
      </c>
      <c r="DS269" s="60">
        <v>123.3960687309</v>
      </c>
      <c r="DT269" s="60">
        <v>-64.256888329600002</v>
      </c>
      <c r="DU269" s="60">
        <v>-4.8902335711999996</v>
      </c>
      <c r="DV269" s="60">
        <v>-38.870117860199997</v>
      </c>
    </row>
    <row r="270" spans="1:126" s="17" customFormat="1" ht="12" customHeight="1" x14ac:dyDescent="0.3">
      <c r="A270" s="213" t="s">
        <v>113</v>
      </c>
      <c r="B270" s="63">
        <v>0</v>
      </c>
      <c r="C270" s="63">
        <v>0</v>
      </c>
      <c r="D270" s="63">
        <v>0</v>
      </c>
      <c r="E270" s="63">
        <v>0</v>
      </c>
      <c r="F270" s="63">
        <v>0</v>
      </c>
      <c r="G270" s="63">
        <v>0</v>
      </c>
      <c r="H270" s="63">
        <v>0</v>
      </c>
      <c r="I270" s="63">
        <v>0</v>
      </c>
      <c r="J270" s="63">
        <v>0</v>
      </c>
      <c r="K270" s="63">
        <v>0</v>
      </c>
      <c r="L270" s="63">
        <v>0</v>
      </c>
      <c r="M270" s="63">
        <v>0</v>
      </c>
      <c r="N270" s="63">
        <v>0</v>
      </c>
      <c r="O270" s="63">
        <v>0</v>
      </c>
      <c r="P270" s="63">
        <v>0</v>
      </c>
      <c r="Q270" s="63">
        <v>0</v>
      </c>
      <c r="R270" s="63">
        <v>0</v>
      </c>
      <c r="S270" s="63">
        <v>0</v>
      </c>
      <c r="T270" s="63">
        <v>0</v>
      </c>
      <c r="U270" s="63">
        <v>0</v>
      </c>
      <c r="V270" s="63">
        <v>0</v>
      </c>
      <c r="W270" s="63">
        <v>0</v>
      </c>
      <c r="X270" s="63">
        <v>0</v>
      </c>
      <c r="Y270" s="63">
        <v>0</v>
      </c>
      <c r="Z270" s="63">
        <v>0</v>
      </c>
      <c r="AA270" s="63">
        <v>0</v>
      </c>
      <c r="AB270" s="63">
        <v>0</v>
      </c>
      <c r="AC270" s="63">
        <v>0</v>
      </c>
      <c r="AD270" s="63">
        <v>0</v>
      </c>
      <c r="AE270" s="63">
        <v>0</v>
      </c>
      <c r="AF270" s="63">
        <v>0</v>
      </c>
      <c r="AG270" s="63">
        <v>0</v>
      </c>
      <c r="AH270" s="63">
        <v>0</v>
      </c>
      <c r="AI270" s="63">
        <v>0</v>
      </c>
      <c r="AJ270" s="63">
        <v>0</v>
      </c>
      <c r="AK270" s="63">
        <v>0</v>
      </c>
      <c r="AL270" s="63">
        <v>0</v>
      </c>
      <c r="AM270" s="63">
        <v>0</v>
      </c>
      <c r="AN270" s="63">
        <v>0</v>
      </c>
      <c r="AO270" s="63">
        <v>0</v>
      </c>
      <c r="AP270" s="63">
        <v>0</v>
      </c>
      <c r="AQ270" s="63">
        <v>0</v>
      </c>
      <c r="AR270" s="63">
        <v>0</v>
      </c>
      <c r="AS270" s="63">
        <v>0</v>
      </c>
      <c r="AT270" s="63">
        <v>0</v>
      </c>
      <c r="AU270" s="63">
        <v>0</v>
      </c>
      <c r="AV270" s="63">
        <v>0</v>
      </c>
      <c r="AW270" s="63">
        <v>0</v>
      </c>
      <c r="AX270" s="63">
        <v>0</v>
      </c>
      <c r="AY270" s="63">
        <v>0</v>
      </c>
      <c r="AZ270" s="63">
        <v>0</v>
      </c>
      <c r="BA270" s="63">
        <v>0</v>
      </c>
      <c r="BB270" s="63">
        <v>0</v>
      </c>
      <c r="BC270" s="63">
        <v>0</v>
      </c>
      <c r="BD270" s="63">
        <v>0</v>
      </c>
      <c r="BE270" s="63">
        <v>0</v>
      </c>
      <c r="BF270" s="63">
        <v>0</v>
      </c>
      <c r="BG270" s="63">
        <v>0</v>
      </c>
      <c r="BH270" s="63">
        <v>0</v>
      </c>
      <c r="BI270" s="63">
        <v>0</v>
      </c>
      <c r="BJ270" s="63">
        <v>0</v>
      </c>
      <c r="BK270" s="63">
        <v>0</v>
      </c>
      <c r="BL270" s="63">
        <v>0</v>
      </c>
      <c r="BM270" s="63">
        <v>0</v>
      </c>
      <c r="BN270" s="63">
        <v>0</v>
      </c>
      <c r="BO270" s="63">
        <v>0</v>
      </c>
      <c r="BP270" s="63">
        <v>0</v>
      </c>
      <c r="BQ270" s="63">
        <v>0</v>
      </c>
      <c r="BR270" s="63">
        <v>0</v>
      </c>
      <c r="BS270" s="63">
        <v>0</v>
      </c>
      <c r="BT270" s="63">
        <v>0</v>
      </c>
      <c r="BU270" s="63">
        <v>0</v>
      </c>
      <c r="BV270" s="63">
        <v>0</v>
      </c>
      <c r="BW270" s="63">
        <v>0</v>
      </c>
      <c r="BX270" s="63">
        <v>0</v>
      </c>
      <c r="BY270" s="63">
        <v>0</v>
      </c>
      <c r="BZ270" s="63">
        <v>0</v>
      </c>
      <c r="CA270" s="63">
        <v>0</v>
      </c>
      <c r="CB270" s="63">
        <v>0</v>
      </c>
      <c r="CC270" s="63">
        <v>0</v>
      </c>
      <c r="CD270" s="63">
        <v>0</v>
      </c>
      <c r="CE270" s="63">
        <v>0</v>
      </c>
      <c r="CF270" s="63">
        <v>0</v>
      </c>
      <c r="CG270" s="63">
        <v>0</v>
      </c>
      <c r="CH270" s="63">
        <v>0</v>
      </c>
      <c r="CI270" s="63">
        <v>0</v>
      </c>
      <c r="CJ270" s="63">
        <v>0</v>
      </c>
      <c r="CK270" s="63">
        <v>0</v>
      </c>
      <c r="CL270" s="63">
        <v>0</v>
      </c>
      <c r="CM270" s="63">
        <v>0</v>
      </c>
      <c r="CN270" s="63">
        <v>0</v>
      </c>
      <c r="CO270" s="63">
        <v>0</v>
      </c>
      <c r="CP270" s="63">
        <v>0</v>
      </c>
      <c r="CQ270" s="63">
        <v>0</v>
      </c>
      <c r="CR270" s="63">
        <v>0</v>
      </c>
      <c r="CS270" s="63">
        <v>0</v>
      </c>
      <c r="CT270" s="63">
        <v>0</v>
      </c>
      <c r="CU270" s="63">
        <v>0</v>
      </c>
      <c r="CV270" s="63">
        <v>0</v>
      </c>
      <c r="CW270" s="63">
        <v>0</v>
      </c>
      <c r="CX270" s="63">
        <v>0</v>
      </c>
      <c r="CY270" s="63">
        <v>0</v>
      </c>
      <c r="CZ270" s="63">
        <v>0</v>
      </c>
      <c r="DA270" s="63">
        <v>0</v>
      </c>
      <c r="DB270" s="63">
        <v>0</v>
      </c>
      <c r="DC270" s="63">
        <v>0</v>
      </c>
      <c r="DD270" s="63">
        <v>0</v>
      </c>
      <c r="DE270" s="63">
        <v>0</v>
      </c>
      <c r="DF270" s="63">
        <v>0</v>
      </c>
      <c r="DG270" s="63">
        <v>0</v>
      </c>
      <c r="DH270" s="63">
        <v>0</v>
      </c>
      <c r="DI270" s="63">
        <v>0</v>
      </c>
      <c r="DJ270" s="63">
        <v>0</v>
      </c>
      <c r="DK270" s="63">
        <v>0</v>
      </c>
      <c r="DL270" s="63">
        <v>0</v>
      </c>
      <c r="DM270" s="63">
        <v>0</v>
      </c>
      <c r="DN270" s="63">
        <v>0</v>
      </c>
      <c r="DO270" s="63">
        <v>0</v>
      </c>
      <c r="DP270" s="63">
        <v>0</v>
      </c>
      <c r="DQ270" s="63">
        <v>0</v>
      </c>
      <c r="DR270" s="63">
        <v>0</v>
      </c>
      <c r="DS270" s="63">
        <v>0</v>
      </c>
      <c r="DT270" s="63">
        <v>0</v>
      </c>
      <c r="DU270" s="63">
        <v>0</v>
      </c>
      <c r="DV270" s="63">
        <v>0</v>
      </c>
    </row>
    <row r="271" spans="1:126" s="17" customFormat="1" ht="12" customHeight="1" x14ac:dyDescent="0.3">
      <c r="A271" s="213" t="s">
        <v>114</v>
      </c>
      <c r="B271" s="63">
        <v>0</v>
      </c>
      <c r="C271" s="63">
        <v>0</v>
      </c>
      <c r="D271" s="63">
        <v>0</v>
      </c>
      <c r="E271" s="63">
        <v>0</v>
      </c>
      <c r="F271" s="63">
        <v>0</v>
      </c>
      <c r="G271" s="63">
        <v>0</v>
      </c>
      <c r="H271" s="63">
        <v>0</v>
      </c>
      <c r="I271" s="63">
        <v>0</v>
      </c>
      <c r="J271" s="63">
        <v>0</v>
      </c>
      <c r="K271" s="63">
        <v>0</v>
      </c>
      <c r="L271" s="63">
        <v>0</v>
      </c>
      <c r="M271" s="63">
        <v>0</v>
      </c>
      <c r="N271" s="63">
        <v>0</v>
      </c>
      <c r="O271" s="63">
        <v>0</v>
      </c>
      <c r="P271" s="63">
        <v>0</v>
      </c>
      <c r="Q271" s="63">
        <v>0</v>
      </c>
      <c r="R271" s="63">
        <v>0</v>
      </c>
      <c r="S271" s="63">
        <v>0</v>
      </c>
      <c r="T271" s="63">
        <v>0</v>
      </c>
      <c r="U271" s="63">
        <v>0</v>
      </c>
      <c r="V271" s="63">
        <v>0</v>
      </c>
      <c r="W271" s="63">
        <v>0</v>
      </c>
      <c r="X271" s="63">
        <v>0</v>
      </c>
      <c r="Y271" s="63">
        <v>0</v>
      </c>
      <c r="Z271" s="63">
        <v>0</v>
      </c>
      <c r="AA271" s="63">
        <v>0</v>
      </c>
      <c r="AB271" s="63">
        <v>0</v>
      </c>
      <c r="AC271" s="63">
        <v>0</v>
      </c>
      <c r="AD271" s="63">
        <v>0</v>
      </c>
      <c r="AE271" s="63">
        <v>0</v>
      </c>
      <c r="AF271" s="63">
        <v>0</v>
      </c>
      <c r="AG271" s="63">
        <v>0</v>
      </c>
      <c r="AH271" s="63">
        <v>0</v>
      </c>
      <c r="AI271" s="63">
        <v>0</v>
      </c>
      <c r="AJ271" s="63">
        <v>0</v>
      </c>
      <c r="AK271" s="63">
        <v>0</v>
      </c>
      <c r="AL271" s="63">
        <v>0</v>
      </c>
      <c r="AM271" s="63">
        <v>0</v>
      </c>
      <c r="AN271" s="63">
        <v>0</v>
      </c>
      <c r="AO271" s="63">
        <v>0</v>
      </c>
      <c r="AP271" s="63">
        <v>0</v>
      </c>
      <c r="AQ271" s="63">
        <v>0</v>
      </c>
      <c r="AR271" s="63">
        <v>0</v>
      </c>
      <c r="AS271" s="63">
        <v>0</v>
      </c>
      <c r="AT271" s="63">
        <v>0</v>
      </c>
      <c r="AU271" s="63">
        <v>0</v>
      </c>
      <c r="AV271" s="63">
        <v>0</v>
      </c>
      <c r="AW271" s="63">
        <v>0</v>
      </c>
      <c r="AX271" s="63">
        <v>0</v>
      </c>
      <c r="AY271" s="63">
        <v>0</v>
      </c>
      <c r="AZ271" s="63">
        <v>0</v>
      </c>
      <c r="BA271" s="63">
        <v>0</v>
      </c>
      <c r="BB271" s="63">
        <v>0</v>
      </c>
      <c r="BC271" s="63">
        <v>0</v>
      </c>
      <c r="BD271" s="63">
        <v>0</v>
      </c>
      <c r="BE271" s="63">
        <v>0</v>
      </c>
      <c r="BF271" s="63">
        <v>0</v>
      </c>
      <c r="BG271" s="63">
        <v>0</v>
      </c>
      <c r="BH271" s="63">
        <v>0</v>
      </c>
      <c r="BI271" s="63">
        <v>0</v>
      </c>
      <c r="BJ271" s="63">
        <v>0</v>
      </c>
      <c r="BK271" s="63">
        <v>0</v>
      </c>
      <c r="BL271" s="63">
        <v>0</v>
      </c>
      <c r="BM271" s="63">
        <v>0</v>
      </c>
      <c r="BN271" s="63">
        <v>0</v>
      </c>
      <c r="BO271" s="63">
        <v>0</v>
      </c>
      <c r="BP271" s="63">
        <v>0</v>
      </c>
      <c r="BQ271" s="63">
        <v>0</v>
      </c>
      <c r="BR271" s="63">
        <v>0</v>
      </c>
      <c r="BS271" s="63">
        <v>0</v>
      </c>
      <c r="BT271" s="63">
        <v>0</v>
      </c>
      <c r="BU271" s="63">
        <v>0</v>
      </c>
      <c r="BV271" s="63">
        <v>0</v>
      </c>
      <c r="BW271" s="63">
        <v>0</v>
      </c>
      <c r="BX271" s="63">
        <v>0</v>
      </c>
      <c r="BY271" s="63">
        <v>0</v>
      </c>
      <c r="BZ271" s="63">
        <v>0</v>
      </c>
      <c r="CA271" s="63">
        <v>0</v>
      </c>
      <c r="CB271" s="63">
        <v>0</v>
      </c>
      <c r="CC271" s="63">
        <v>0</v>
      </c>
      <c r="CD271" s="63">
        <v>0.2066994667</v>
      </c>
      <c r="CE271" s="63">
        <v>-2.1161016800000002E-2</v>
      </c>
      <c r="CF271" s="63">
        <v>-0.19722767150000001</v>
      </c>
      <c r="CG271" s="63">
        <v>0</v>
      </c>
      <c r="CH271" s="63">
        <v>0</v>
      </c>
      <c r="CI271" s="63">
        <v>0</v>
      </c>
      <c r="CJ271" s="63">
        <v>0</v>
      </c>
      <c r="CK271" s="63">
        <v>0</v>
      </c>
      <c r="CL271" s="63">
        <v>0</v>
      </c>
      <c r="CM271" s="63">
        <v>0</v>
      </c>
      <c r="CN271" s="63">
        <v>0</v>
      </c>
      <c r="CO271" s="63">
        <v>0</v>
      </c>
      <c r="CP271" s="63">
        <v>0</v>
      </c>
      <c r="CQ271" s="63">
        <v>0</v>
      </c>
      <c r="CR271" s="63">
        <v>0</v>
      </c>
      <c r="CS271" s="63">
        <v>0</v>
      </c>
      <c r="CT271" s="63">
        <v>0</v>
      </c>
      <c r="CU271" s="63">
        <v>0</v>
      </c>
      <c r="CV271" s="63">
        <v>0</v>
      </c>
      <c r="CW271" s="63">
        <v>0</v>
      </c>
      <c r="CX271" s="63">
        <v>0</v>
      </c>
      <c r="CY271" s="63">
        <v>0</v>
      </c>
      <c r="CZ271" s="63">
        <v>0</v>
      </c>
      <c r="DA271" s="63">
        <v>0</v>
      </c>
      <c r="DB271" s="63">
        <v>0</v>
      </c>
      <c r="DC271" s="63">
        <v>0</v>
      </c>
      <c r="DD271" s="63">
        <v>0</v>
      </c>
      <c r="DE271" s="63">
        <v>0</v>
      </c>
      <c r="DF271" s="63">
        <v>0</v>
      </c>
      <c r="DG271" s="63">
        <v>0</v>
      </c>
      <c r="DH271" s="63">
        <v>0</v>
      </c>
      <c r="DI271" s="63">
        <v>0</v>
      </c>
      <c r="DJ271" s="63">
        <v>0</v>
      </c>
      <c r="DK271" s="63">
        <v>0</v>
      </c>
      <c r="DL271" s="63">
        <v>0</v>
      </c>
      <c r="DM271" s="63">
        <v>0</v>
      </c>
      <c r="DN271" s="63">
        <v>0</v>
      </c>
      <c r="DO271" s="63">
        <v>0</v>
      </c>
      <c r="DP271" s="63">
        <v>0</v>
      </c>
      <c r="DQ271" s="63">
        <v>0</v>
      </c>
      <c r="DR271" s="63">
        <v>0</v>
      </c>
      <c r="DS271" s="63">
        <v>0</v>
      </c>
      <c r="DT271" s="63">
        <v>0</v>
      </c>
      <c r="DU271" s="63">
        <v>0</v>
      </c>
      <c r="DV271" s="63">
        <v>0</v>
      </c>
    </row>
    <row r="272" spans="1:126" s="17" customFormat="1" ht="12" customHeight="1" x14ac:dyDescent="0.3">
      <c r="A272" s="159" t="s">
        <v>115</v>
      </c>
      <c r="B272" s="63">
        <v>0</v>
      </c>
      <c r="C272" s="63">
        <v>0</v>
      </c>
      <c r="D272" s="63">
        <v>0</v>
      </c>
      <c r="E272" s="63">
        <v>0</v>
      </c>
      <c r="F272" s="63">
        <v>0</v>
      </c>
      <c r="G272" s="63">
        <v>0</v>
      </c>
      <c r="H272" s="63">
        <v>0</v>
      </c>
      <c r="I272" s="63">
        <v>0</v>
      </c>
      <c r="J272" s="63">
        <v>0</v>
      </c>
      <c r="K272" s="63">
        <v>0</v>
      </c>
      <c r="L272" s="63">
        <v>0</v>
      </c>
      <c r="M272" s="63">
        <v>0</v>
      </c>
      <c r="N272" s="63">
        <v>0</v>
      </c>
      <c r="O272" s="63">
        <v>0</v>
      </c>
      <c r="P272" s="63">
        <v>0</v>
      </c>
      <c r="Q272" s="63">
        <v>0</v>
      </c>
      <c r="R272" s="63">
        <v>0</v>
      </c>
      <c r="S272" s="63">
        <v>0</v>
      </c>
      <c r="T272" s="63">
        <v>0</v>
      </c>
      <c r="U272" s="63">
        <v>0</v>
      </c>
      <c r="V272" s="63">
        <v>0</v>
      </c>
      <c r="W272" s="63">
        <v>0</v>
      </c>
      <c r="X272" s="63">
        <v>0</v>
      </c>
      <c r="Y272" s="63">
        <v>0</v>
      </c>
      <c r="Z272" s="63">
        <v>0</v>
      </c>
      <c r="AA272" s="63">
        <v>0</v>
      </c>
      <c r="AB272" s="63">
        <v>0</v>
      </c>
      <c r="AC272" s="63">
        <v>0</v>
      </c>
      <c r="AD272" s="63">
        <v>0</v>
      </c>
      <c r="AE272" s="63">
        <v>0</v>
      </c>
      <c r="AF272" s="63">
        <v>0</v>
      </c>
      <c r="AG272" s="63">
        <v>0</v>
      </c>
      <c r="AH272" s="63">
        <v>0</v>
      </c>
      <c r="AI272" s="63">
        <v>0</v>
      </c>
      <c r="AJ272" s="63">
        <v>0</v>
      </c>
      <c r="AK272" s="63">
        <v>0</v>
      </c>
      <c r="AL272" s="63">
        <v>0</v>
      </c>
      <c r="AM272" s="63">
        <v>0</v>
      </c>
      <c r="AN272" s="63">
        <v>0</v>
      </c>
      <c r="AO272" s="63">
        <v>0</v>
      </c>
      <c r="AP272" s="63">
        <v>0</v>
      </c>
      <c r="AQ272" s="63">
        <v>0</v>
      </c>
      <c r="AR272" s="63">
        <v>0</v>
      </c>
      <c r="AS272" s="63">
        <v>0</v>
      </c>
      <c r="AT272" s="63">
        <v>0</v>
      </c>
      <c r="AU272" s="63">
        <v>0</v>
      </c>
      <c r="AV272" s="63">
        <v>0</v>
      </c>
      <c r="AW272" s="63">
        <v>0</v>
      </c>
      <c r="AX272" s="63">
        <v>0</v>
      </c>
      <c r="AY272" s="63">
        <v>0</v>
      </c>
      <c r="AZ272" s="63">
        <v>0</v>
      </c>
      <c r="BA272" s="63">
        <v>0</v>
      </c>
      <c r="BB272" s="63">
        <v>0</v>
      </c>
      <c r="BC272" s="63">
        <v>0</v>
      </c>
      <c r="BD272" s="63">
        <v>0</v>
      </c>
      <c r="BE272" s="63">
        <v>0</v>
      </c>
      <c r="BF272" s="63">
        <v>0</v>
      </c>
      <c r="BG272" s="63">
        <v>0</v>
      </c>
      <c r="BH272" s="63">
        <v>0</v>
      </c>
      <c r="BI272" s="63">
        <v>0</v>
      </c>
      <c r="BJ272" s="63">
        <v>0</v>
      </c>
      <c r="BK272" s="63">
        <v>0</v>
      </c>
      <c r="BL272" s="63">
        <v>0</v>
      </c>
      <c r="BM272" s="63">
        <v>0</v>
      </c>
      <c r="BN272" s="63">
        <v>0</v>
      </c>
      <c r="BO272" s="63">
        <v>0</v>
      </c>
      <c r="BP272" s="63">
        <v>0</v>
      </c>
      <c r="BQ272" s="63">
        <v>0</v>
      </c>
      <c r="BR272" s="63">
        <v>0</v>
      </c>
      <c r="BS272" s="63">
        <v>0</v>
      </c>
      <c r="BT272" s="63">
        <v>0</v>
      </c>
      <c r="BU272" s="63">
        <v>0</v>
      </c>
      <c r="BV272" s="63">
        <v>0</v>
      </c>
      <c r="BW272" s="63">
        <v>0</v>
      </c>
      <c r="BX272" s="63">
        <v>0</v>
      </c>
      <c r="BY272" s="63">
        <v>0</v>
      </c>
      <c r="BZ272" s="63">
        <v>0</v>
      </c>
      <c r="CA272" s="63">
        <v>0</v>
      </c>
      <c r="CB272" s="63">
        <v>0</v>
      </c>
      <c r="CC272" s="63">
        <v>0</v>
      </c>
      <c r="CD272" s="63">
        <v>0.2066994667</v>
      </c>
      <c r="CE272" s="63">
        <v>-2.1161016800000002E-2</v>
      </c>
      <c r="CF272" s="63">
        <v>-0.19722767150000001</v>
      </c>
      <c r="CG272" s="63">
        <v>0</v>
      </c>
      <c r="CH272" s="63">
        <v>0</v>
      </c>
      <c r="CI272" s="63">
        <v>0</v>
      </c>
      <c r="CJ272" s="63">
        <v>0</v>
      </c>
      <c r="CK272" s="63">
        <v>0</v>
      </c>
      <c r="CL272" s="63">
        <v>0</v>
      </c>
      <c r="CM272" s="63">
        <v>0</v>
      </c>
      <c r="CN272" s="63">
        <v>0</v>
      </c>
      <c r="CO272" s="63">
        <v>0</v>
      </c>
      <c r="CP272" s="63">
        <v>0</v>
      </c>
      <c r="CQ272" s="63">
        <v>0</v>
      </c>
      <c r="CR272" s="63">
        <v>0</v>
      </c>
      <c r="CS272" s="63">
        <v>0</v>
      </c>
      <c r="CT272" s="63">
        <v>0</v>
      </c>
      <c r="CU272" s="63">
        <v>0</v>
      </c>
      <c r="CV272" s="63">
        <v>0</v>
      </c>
      <c r="CW272" s="63">
        <v>0</v>
      </c>
      <c r="CX272" s="63">
        <v>0</v>
      </c>
      <c r="CY272" s="63">
        <v>0</v>
      </c>
      <c r="CZ272" s="63">
        <v>0</v>
      </c>
      <c r="DA272" s="63">
        <v>0</v>
      </c>
      <c r="DB272" s="63">
        <v>0</v>
      </c>
      <c r="DC272" s="63">
        <v>0</v>
      </c>
      <c r="DD272" s="63">
        <v>0</v>
      </c>
      <c r="DE272" s="63">
        <v>0</v>
      </c>
      <c r="DF272" s="63">
        <v>0</v>
      </c>
      <c r="DG272" s="63">
        <v>0</v>
      </c>
      <c r="DH272" s="63">
        <v>0</v>
      </c>
      <c r="DI272" s="63">
        <v>0</v>
      </c>
      <c r="DJ272" s="63">
        <v>0</v>
      </c>
      <c r="DK272" s="63">
        <v>0</v>
      </c>
      <c r="DL272" s="63">
        <v>0</v>
      </c>
      <c r="DM272" s="63">
        <v>0</v>
      </c>
      <c r="DN272" s="63">
        <v>0</v>
      </c>
      <c r="DO272" s="63">
        <v>0</v>
      </c>
      <c r="DP272" s="63">
        <v>0</v>
      </c>
      <c r="DQ272" s="63">
        <v>0</v>
      </c>
      <c r="DR272" s="63">
        <v>0</v>
      </c>
      <c r="DS272" s="63">
        <v>0</v>
      </c>
      <c r="DT272" s="63">
        <v>0</v>
      </c>
      <c r="DU272" s="63">
        <v>0</v>
      </c>
      <c r="DV272" s="63">
        <v>0</v>
      </c>
    </row>
    <row r="273" spans="1:126" s="17" customFormat="1" ht="12" customHeight="1" x14ac:dyDescent="0.3">
      <c r="A273" s="159" t="s">
        <v>116</v>
      </c>
      <c r="B273" s="63">
        <v>0</v>
      </c>
      <c r="C273" s="63">
        <v>0</v>
      </c>
      <c r="D273" s="63">
        <v>0</v>
      </c>
      <c r="E273" s="63">
        <v>0</v>
      </c>
      <c r="F273" s="63">
        <v>0</v>
      </c>
      <c r="G273" s="63">
        <v>0</v>
      </c>
      <c r="H273" s="63">
        <v>0</v>
      </c>
      <c r="I273" s="63">
        <v>0</v>
      </c>
      <c r="J273" s="63">
        <v>0</v>
      </c>
      <c r="K273" s="63">
        <v>0</v>
      </c>
      <c r="L273" s="63">
        <v>0</v>
      </c>
      <c r="M273" s="63">
        <v>0</v>
      </c>
      <c r="N273" s="63">
        <v>0</v>
      </c>
      <c r="O273" s="63">
        <v>0</v>
      </c>
      <c r="P273" s="63">
        <v>0</v>
      </c>
      <c r="Q273" s="63">
        <v>0</v>
      </c>
      <c r="R273" s="63">
        <v>0</v>
      </c>
      <c r="S273" s="63">
        <v>0</v>
      </c>
      <c r="T273" s="63">
        <v>0</v>
      </c>
      <c r="U273" s="63">
        <v>0</v>
      </c>
      <c r="V273" s="63">
        <v>0</v>
      </c>
      <c r="W273" s="63">
        <v>0</v>
      </c>
      <c r="X273" s="63">
        <v>0</v>
      </c>
      <c r="Y273" s="63">
        <v>0</v>
      </c>
      <c r="Z273" s="63">
        <v>0</v>
      </c>
      <c r="AA273" s="63">
        <v>0</v>
      </c>
      <c r="AB273" s="63">
        <v>0</v>
      </c>
      <c r="AC273" s="63">
        <v>0</v>
      </c>
      <c r="AD273" s="63">
        <v>0</v>
      </c>
      <c r="AE273" s="63">
        <v>0</v>
      </c>
      <c r="AF273" s="63">
        <v>0</v>
      </c>
      <c r="AG273" s="63">
        <v>0</v>
      </c>
      <c r="AH273" s="63">
        <v>0</v>
      </c>
      <c r="AI273" s="63">
        <v>0</v>
      </c>
      <c r="AJ273" s="63">
        <v>0</v>
      </c>
      <c r="AK273" s="63">
        <v>0</v>
      </c>
      <c r="AL273" s="63">
        <v>0</v>
      </c>
      <c r="AM273" s="63">
        <v>0</v>
      </c>
      <c r="AN273" s="63">
        <v>0</v>
      </c>
      <c r="AO273" s="63">
        <v>0</v>
      </c>
      <c r="AP273" s="63">
        <v>0</v>
      </c>
      <c r="AQ273" s="63">
        <v>0</v>
      </c>
      <c r="AR273" s="63">
        <v>0</v>
      </c>
      <c r="AS273" s="63">
        <v>0</v>
      </c>
      <c r="AT273" s="63">
        <v>0</v>
      </c>
      <c r="AU273" s="63">
        <v>0</v>
      </c>
      <c r="AV273" s="63">
        <v>0</v>
      </c>
      <c r="AW273" s="63">
        <v>0</v>
      </c>
      <c r="AX273" s="63">
        <v>0</v>
      </c>
      <c r="AY273" s="63">
        <v>0</v>
      </c>
      <c r="AZ273" s="63">
        <v>0</v>
      </c>
      <c r="BA273" s="63">
        <v>0</v>
      </c>
      <c r="BB273" s="63">
        <v>0</v>
      </c>
      <c r="BC273" s="63">
        <v>0</v>
      </c>
      <c r="BD273" s="63">
        <v>0</v>
      </c>
      <c r="BE273" s="63">
        <v>0</v>
      </c>
      <c r="BF273" s="63">
        <v>0</v>
      </c>
      <c r="BG273" s="63">
        <v>0</v>
      </c>
      <c r="BH273" s="63">
        <v>0</v>
      </c>
      <c r="BI273" s="63">
        <v>0</v>
      </c>
      <c r="BJ273" s="63">
        <v>0</v>
      </c>
      <c r="BK273" s="63">
        <v>0</v>
      </c>
      <c r="BL273" s="63">
        <v>0</v>
      </c>
      <c r="BM273" s="63">
        <v>0</v>
      </c>
      <c r="BN273" s="63">
        <v>0</v>
      </c>
      <c r="BO273" s="63">
        <v>0</v>
      </c>
      <c r="BP273" s="63">
        <v>0</v>
      </c>
      <c r="BQ273" s="63">
        <v>0</v>
      </c>
      <c r="BR273" s="63">
        <v>0</v>
      </c>
      <c r="BS273" s="63">
        <v>0</v>
      </c>
      <c r="BT273" s="63">
        <v>0</v>
      </c>
      <c r="BU273" s="63">
        <v>0</v>
      </c>
      <c r="BV273" s="63">
        <v>0</v>
      </c>
      <c r="BW273" s="63">
        <v>0</v>
      </c>
      <c r="BX273" s="63">
        <v>0</v>
      </c>
      <c r="BY273" s="63">
        <v>0</v>
      </c>
      <c r="BZ273" s="63">
        <v>0</v>
      </c>
      <c r="CA273" s="63">
        <v>0</v>
      </c>
      <c r="CB273" s="63">
        <v>0</v>
      </c>
      <c r="CC273" s="63">
        <v>0</v>
      </c>
      <c r="CD273" s="63">
        <v>0</v>
      </c>
      <c r="CE273" s="63">
        <v>0</v>
      </c>
      <c r="CF273" s="63">
        <v>0</v>
      </c>
      <c r="CG273" s="63">
        <v>0</v>
      </c>
      <c r="CH273" s="63">
        <v>0</v>
      </c>
      <c r="CI273" s="63">
        <v>0</v>
      </c>
      <c r="CJ273" s="63">
        <v>0</v>
      </c>
      <c r="CK273" s="63">
        <v>0</v>
      </c>
      <c r="CL273" s="63">
        <v>0</v>
      </c>
      <c r="CM273" s="63">
        <v>0</v>
      </c>
      <c r="CN273" s="63">
        <v>0</v>
      </c>
      <c r="CO273" s="63">
        <v>0</v>
      </c>
      <c r="CP273" s="63">
        <v>0</v>
      </c>
      <c r="CQ273" s="63">
        <v>0</v>
      </c>
      <c r="CR273" s="63">
        <v>0</v>
      </c>
      <c r="CS273" s="63">
        <v>0</v>
      </c>
      <c r="CT273" s="63">
        <v>0</v>
      </c>
      <c r="CU273" s="63">
        <v>0</v>
      </c>
      <c r="CV273" s="63">
        <v>0</v>
      </c>
      <c r="CW273" s="63">
        <v>0</v>
      </c>
      <c r="CX273" s="63">
        <v>0</v>
      </c>
      <c r="CY273" s="63">
        <v>0</v>
      </c>
      <c r="CZ273" s="63">
        <v>0</v>
      </c>
      <c r="DA273" s="63">
        <v>0</v>
      </c>
      <c r="DB273" s="63">
        <v>0</v>
      </c>
      <c r="DC273" s="63">
        <v>0</v>
      </c>
      <c r="DD273" s="63">
        <v>0</v>
      </c>
      <c r="DE273" s="63">
        <v>0</v>
      </c>
      <c r="DF273" s="63">
        <v>0</v>
      </c>
      <c r="DG273" s="63">
        <v>0</v>
      </c>
      <c r="DH273" s="63">
        <v>0</v>
      </c>
      <c r="DI273" s="63">
        <v>0</v>
      </c>
      <c r="DJ273" s="63">
        <v>0</v>
      </c>
      <c r="DK273" s="63">
        <v>0</v>
      </c>
      <c r="DL273" s="63">
        <v>0</v>
      </c>
      <c r="DM273" s="63">
        <v>0</v>
      </c>
      <c r="DN273" s="63">
        <v>0</v>
      </c>
      <c r="DO273" s="63">
        <v>0</v>
      </c>
      <c r="DP273" s="63">
        <v>0</v>
      </c>
      <c r="DQ273" s="63">
        <v>0</v>
      </c>
      <c r="DR273" s="63">
        <v>0</v>
      </c>
      <c r="DS273" s="63">
        <v>0</v>
      </c>
      <c r="DT273" s="63">
        <v>0</v>
      </c>
      <c r="DU273" s="63">
        <v>0</v>
      </c>
      <c r="DV273" s="63">
        <v>0</v>
      </c>
    </row>
    <row r="274" spans="1:126" s="17" customFormat="1" ht="12" customHeight="1" x14ac:dyDescent="0.3">
      <c r="A274" s="213" t="s">
        <v>117</v>
      </c>
      <c r="B274" s="63">
        <v>0</v>
      </c>
      <c r="C274" s="63">
        <v>0</v>
      </c>
      <c r="D274" s="63">
        <v>0</v>
      </c>
      <c r="E274" s="63">
        <v>0</v>
      </c>
      <c r="F274" s="63">
        <v>0</v>
      </c>
      <c r="G274" s="63">
        <v>0</v>
      </c>
      <c r="H274" s="63">
        <v>0</v>
      </c>
      <c r="I274" s="63">
        <v>0</v>
      </c>
      <c r="J274" s="63">
        <v>0</v>
      </c>
      <c r="K274" s="63">
        <v>0</v>
      </c>
      <c r="L274" s="63">
        <v>0</v>
      </c>
      <c r="M274" s="63">
        <v>0</v>
      </c>
      <c r="N274" s="63">
        <v>0</v>
      </c>
      <c r="O274" s="63">
        <v>0</v>
      </c>
      <c r="P274" s="63">
        <v>0</v>
      </c>
      <c r="Q274" s="63">
        <v>0</v>
      </c>
      <c r="R274" s="63">
        <v>0</v>
      </c>
      <c r="S274" s="63">
        <v>0</v>
      </c>
      <c r="T274" s="63">
        <v>0</v>
      </c>
      <c r="U274" s="63">
        <v>0</v>
      </c>
      <c r="V274" s="63">
        <v>0</v>
      </c>
      <c r="W274" s="63">
        <v>0</v>
      </c>
      <c r="X274" s="63">
        <v>0</v>
      </c>
      <c r="Y274" s="63">
        <v>0</v>
      </c>
      <c r="Z274" s="63">
        <v>0</v>
      </c>
      <c r="AA274" s="63">
        <v>0</v>
      </c>
      <c r="AB274" s="63">
        <v>0</v>
      </c>
      <c r="AC274" s="63">
        <v>0</v>
      </c>
      <c r="AD274" s="63">
        <v>0</v>
      </c>
      <c r="AE274" s="63">
        <v>0</v>
      </c>
      <c r="AF274" s="63">
        <v>0</v>
      </c>
      <c r="AG274" s="63">
        <v>0</v>
      </c>
      <c r="AH274" s="63">
        <v>0</v>
      </c>
      <c r="AI274" s="63">
        <v>0</v>
      </c>
      <c r="AJ274" s="63">
        <v>0</v>
      </c>
      <c r="AK274" s="63">
        <v>0</v>
      </c>
      <c r="AL274" s="63">
        <v>0</v>
      </c>
      <c r="AM274" s="63">
        <v>0</v>
      </c>
      <c r="AN274" s="63">
        <v>0</v>
      </c>
      <c r="AO274" s="63">
        <v>0</v>
      </c>
      <c r="AP274" s="63">
        <v>0</v>
      </c>
      <c r="AQ274" s="63">
        <v>-0.17426919369999999</v>
      </c>
      <c r="AR274" s="63">
        <v>0</v>
      </c>
      <c r="AS274" s="63">
        <v>0</v>
      </c>
      <c r="AT274" s="63">
        <v>0</v>
      </c>
      <c r="AU274" s="63">
        <v>0</v>
      </c>
      <c r="AV274" s="63">
        <v>0</v>
      </c>
      <c r="AW274" s="63">
        <v>0</v>
      </c>
      <c r="AX274" s="63">
        <v>0</v>
      </c>
      <c r="AY274" s="63">
        <v>0</v>
      </c>
      <c r="AZ274" s="63">
        <v>0</v>
      </c>
      <c r="BA274" s="63">
        <v>0</v>
      </c>
      <c r="BB274" s="63">
        <v>0</v>
      </c>
      <c r="BC274" s="63">
        <v>0</v>
      </c>
      <c r="BD274" s="63">
        <v>0</v>
      </c>
      <c r="BE274" s="63">
        <v>0</v>
      </c>
      <c r="BF274" s="63">
        <v>0</v>
      </c>
      <c r="BG274" s="63">
        <v>0</v>
      </c>
      <c r="BH274" s="63">
        <v>0</v>
      </c>
      <c r="BI274" s="63">
        <v>0</v>
      </c>
      <c r="BJ274" s="63">
        <v>0</v>
      </c>
      <c r="BK274" s="63">
        <v>0</v>
      </c>
      <c r="BL274" s="63">
        <v>0</v>
      </c>
      <c r="BM274" s="63">
        <v>0</v>
      </c>
      <c r="BN274" s="63">
        <v>0</v>
      </c>
      <c r="BO274" s="63">
        <v>0</v>
      </c>
      <c r="BP274" s="63">
        <v>0</v>
      </c>
      <c r="BQ274" s="63">
        <v>0</v>
      </c>
      <c r="BR274" s="63">
        <v>0</v>
      </c>
      <c r="BS274" s="63">
        <v>0</v>
      </c>
      <c r="BT274" s="63">
        <v>0</v>
      </c>
      <c r="BU274" s="63">
        <v>0</v>
      </c>
      <c r="BV274" s="63">
        <v>0</v>
      </c>
      <c r="BW274" s="63">
        <v>0</v>
      </c>
      <c r="BX274" s="63">
        <v>0</v>
      </c>
      <c r="BY274" s="63">
        <v>0</v>
      </c>
      <c r="BZ274" s="63">
        <v>0</v>
      </c>
      <c r="CA274" s="63">
        <v>0</v>
      </c>
      <c r="CB274" s="63">
        <v>0</v>
      </c>
      <c r="CC274" s="63">
        <v>0</v>
      </c>
      <c r="CD274" s="63">
        <v>402.27891821119999</v>
      </c>
      <c r="CE274" s="63">
        <v>0</v>
      </c>
      <c r="CF274" s="63">
        <v>0</v>
      </c>
      <c r="CG274" s="63">
        <v>0</v>
      </c>
      <c r="CH274" s="63">
        <v>641.84558144139999</v>
      </c>
      <c r="CI274" s="63">
        <v>8.1892319931999999</v>
      </c>
      <c r="CJ274" s="63">
        <v>-809.18618798780005</v>
      </c>
      <c r="CK274" s="63">
        <v>321.74141568559997</v>
      </c>
      <c r="CL274" s="63">
        <v>36.253922955500002</v>
      </c>
      <c r="CM274" s="63">
        <v>-8.3132178625000002</v>
      </c>
      <c r="CN274" s="63">
        <v>-426.48297569879998</v>
      </c>
      <c r="CO274" s="63">
        <v>55.701319706600003</v>
      </c>
      <c r="CP274" s="63">
        <v>28.658377637800001</v>
      </c>
      <c r="CQ274" s="63">
        <v>47.426685416300003</v>
      </c>
      <c r="CR274" s="63">
        <v>169.51584692110001</v>
      </c>
      <c r="CS274" s="63">
        <v>906.28832804800004</v>
      </c>
      <c r="CT274" s="63">
        <v>322.18652136050002</v>
      </c>
      <c r="CU274" s="63">
        <v>238.2707126338</v>
      </c>
      <c r="CV274" s="63">
        <v>490.86299339319999</v>
      </c>
      <c r="CW274" s="63">
        <v>-1021.5773852856</v>
      </c>
      <c r="CX274" s="63">
        <v>55.480935174400003</v>
      </c>
      <c r="CY274" s="63">
        <v>-84.442405828999995</v>
      </c>
      <c r="CZ274" s="63">
        <v>535.37805404849996</v>
      </c>
      <c r="DA274" s="63">
        <v>-318.66509005350002</v>
      </c>
      <c r="DB274" s="63">
        <v>338.27136001389999</v>
      </c>
      <c r="DC274" s="63">
        <v>672.50423471960005</v>
      </c>
      <c r="DD274" s="63">
        <v>-335.9687729122</v>
      </c>
      <c r="DE274" s="63">
        <v>-811.14200804849997</v>
      </c>
      <c r="DF274" s="63">
        <v>116.7244299242</v>
      </c>
      <c r="DG274" s="63">
        <v>649.05990734219995</v>
      </c>
      <c r="DH274" s="63">
        <v>428.39884755600002</v>
      </c>
      <c r="DI274" s="63">
        <v>346.35681059550001</v>
      </c>
      <c r="DJ274" s="63">
        <v>-299.77060506800001</v>
      </c>
      <c r="DK274" s="63">
        <v>668.49360337209998</v>
      </c>
      <c r="DL274" s="63">
        <v>-176.69148873699999</v>
      </c>
      <c r="DM274" s="63">
        <v>-298.92962535869998</v>
      </c>
      <c r="DN274" s="63">
        <v>30.289708962999999</v>
      </c>
      <c r="DO274" s="63">
        <v>256.33051613470002</v>
      </c>
      <c r="DP274" s="63">
        <v>-176.44580184380001</v>
      </c>
      <c r="DQ274" s="63">
        <v>-27.666652708299999</v>
      </c>
      <c r="DR274" s="63">
        <v>-29.855275280800001</v>
      </c>
      <c r="DS274" s="63">
        <v>127.3384640056</v>
      </c>
      <c r="DT274" s="63">
        <v>-63.589873329600003</v>
      </c>
      <c r="DU274" s="63">
        <v>-5.3017845711999998</v>
      </c>
      <c r="DV274" s="63">
        <v>-39.042049860200002</v>
      </c>
    </row>
    <row r="275" spans="1:126" s="17" customFormat="1" ht="12" customHeight="1" x14ac:dyDescent="0.3">
      <c r="A275" s="213" t="s">
        <v>118</v>
      </c>
      <c r="B275" s="63">
        <v>0</v>
      </c>
      <c r="C275" s="63">
        <v>0</v>
      </c>
      <c r="D275" s="63">
        <v>0</v>
      </c>
      <c r="E275" s="63">
        <v>0</v>
      </c>
      <c r="F275" s="63">
        <v>0</v>
      </c>
      <c r="G275" s="63">
        <v>0</v>
      </c>
      <c r="H275" s="63">
        <v>0</v>
      </c>
      <c r="I275" s="63">
        <v>0</v>
      </c>
      <c r="J275" s="63">
        <v>0</v>
      </c>
      <c r="K275" s="63">
        <v>0</v>
      </c>
      <c r="L275" s="63">
        <v>0</v>
      </c>
      <c r="M275" s="63">
        <v>0</v>
      </c>
      <c r="N275" s="63">
        <v>0</v>
      </c>
      <c r="O275" s="63">
        <v>0</v>
      </c>
      <c r="P275" s="63">
        <v>0</v>
      </c>
      <c r="Q275" s="63">
        <v>0</v>
      </c>
      <c r="R275" s="63">
        <v>0</v>
      </c>
      <c r="S275" s="63">
        <v>0</v>
      </c>
      <c r="T275" s="63">
        <v>0</v>
      </c>
      <c r="U275" s="63">
        <v>0</v>
      </c>
      <c r="V275" s="63">
        <v>0</v>
      </c>
      <c r="W275" s="63">
        <v>0</v>
      </c>
      <c r="X275" s="63">
        <v>0</v>
      </c>
      <c r="Y275" s="63">
        <v>0</v>
      </c>
      <c r="Z275" s="63">
        <v>0</v>
      </c>
      <c r="AA275" s="63">
        <v>0</v>
      </c>
      <c r="AB275" s="63">
        <v>0</v>
      </c>
      <c r="AC275" s="63">
        <v>0</v>
      </c>
      <c r="AD275" s="63">
        <v>0</v>
      </c>
      <c r="AE275" s="63">
        <v>0</v>
      </c>
      <c r="AF275" s="63">
        <v>0</v>
      </c>
      <c r="AG275" s="63">
        <v>0</v>
      </c>
      <c r="AH275" s="63">
        <v>0</v>
      </c>
      <c r="AI275" s="63">
        <v>0</v>
      </c>
      <c r="AJ275" s="63">
        <v>0</v>
      </c>
      <c r="AK275" s="63">
        <v>0</v>
      </c>
      <c r="AL275" s="63">
        <v>0</v>
      </c>
      <c r="AM275" s="63">
        <v>0</v>
      </c>
      <c r="AN275" s="63">
        <v>-0.1356176805</v>
      </c>
      <c r="AO275" s="63">
        <v>-6.8769414246</v>
      </c>
      <c r="AP275" s="63">
        <v>3.2645505200000001E-2</v>
      </c>
      <c r="AQ275" s="63">
        <v>0.63125998959999996</v>
      </c>
      <c r="AR275" s="63">
        <v>-0.15225728550000001</v>
      </c>
      <c r="AS275" s="63">
        <v>0.12204298719999999</v>
      </c>
      <c r="AT275" s="63">
        <v>92.938583347100007</v>
      </c>
      <c r="AU275" s="63">
        <v>0.97351356109999998</v>
      </c>
      <c r="AV275" s="63">
        <v>-3.3155079582</v>
      </c>
      <c r="AW275" s="63">
        <v>-0.1624858042</v>
      </c>
      <c r="AX275" s="63">
        <v>0.1500850369</v>
      </c>
      <c r="AY275" s="63">
        <v>-96.163715952299995</v>
      </c>
      <c r="AZ275" s="63">
        <v>-9.5979063999999999E-3</v>
      </c>
      <c r="BA275" s="63">
        <v>-0.30362871889999998</v>
      </c>
      <c r="BB275" s="63">
        <v>0</v>
      </c>
      <c r="BC275" s="63">
        <v>0</v>
      </c>
      <c r="BD275" s="63">
        <v>0</v>
      </c>
      <c r="BE275" s="63">
        <v>0</v>
      </c>
      <c r="BF275" s="63">
        <v>-3.0591E-2</v>
      </c>
      <c r="BG275" s="63">
        <v>-0.122905</v>
      </c>
      <c r="BH275" s="63">
        <v>0</v>
      </c>
      <c r="BI275" s="63">
        <v>-2.4168741760999999</v>
      </c>
      <c r="BJ275" s="63">
        <v>0</v>
      </c>
      <c r="BK275" s="63">
        <v>0</v>
      </c>
      <c r="BL275" s="63">
        <v>0</v>
      </c>
      <c r="BM275" s="63">
        <v>116.7116884063</v>
      </c>
      <c r="BN275" s="63">
        <v>0</v>
      </c>
      <c r="BO275" s="63">
        <v>0</v>
      </c>
      <c r="BP275" s="63">
        <v>-97.947659873500001</v>
      </c>
      <c r="BQ275" s="63">
        <v>-4.2654059627000001</v>
      </c>
      <c r="BR275" s="63">
        <v>0.88142326900000001</v>
      </c>
      <c r="BS275" s="63">
        <v>0.91247061600000001</v>
      </c>
      <c r="BT275" s="63">
        <v>0.93873283789999995</v>
      </c>
      <c r="BU275" s="63">
        <v>6.1145193427000004</v>
      </c>
      <c r="BV275" s="63">
        <v>0.76647085930000003</v>
      </c>
      <c r="BW275" s="63">
        <v>0.77846545369999998</v>
      </c>
      <c r="BX275" s="63">
        <v>0.79401132409999997</v>
      </c>
      <c r="BY275" s="63">
        <v>43.432847063700002</v>
      </c>
      <c r="BZ275" s="63">
        <v>3.5095811605999998</v>
      </c>
      <c r="CA275" s="63">
        <v>0.79599445700000004</v>
      </c>
      <c r="CB275" s="63">
        <v>0.54381871770000001</v>
      </c>
      <c r="CC275" s="63">
        <v>-0.66255023239999999</v>
      </c>
      <c r="CD275" s="63">
        <v>0</v>
      </c>
      <c r="CE275" s="63">
        <v>0</v>
      </c>
      <c r="CF275" s="63">
        <v>2.5633973396999998</v>
      </c>
      <c r="CG275" s="63">
        <v>1.6806352883</v>
      </c>
      <c r="CH275" s="63">
        <v>8.2636491300000003E-2</v>
      </c>
      <c r="CI275" s="63">
        <v>9.9221323729000002</v>
      </c>
      <c r="CJ275" s="63">
        <v>-16.186566815199999</v>
      </c>
      <c r="CK275" s="63">
        <v>-3.9329000000000002E-5</v>
      </c>
      <c r="CL275" s="63">
        <v>9.5308667409000005</v>
      </c>
      <c r="CM275" s="63">
        <v>-9.0165179999999996</v>
      </c>
      <c r="CN275" s="63">
        <v>7.0748999999999998E-6</v>
      </c>
      <c r="CO275" s="63">
        <v>2.5768000000000001E-5</v>
      </c>
      <c r="CP275" s="63">
        <v>1.95849326E-2</v>
      </c>
      <c r="CQ275" s="63">
        <v>-5</v>
      </c>
      <c r="CR275" s="63">
        <v>0</v>
      </c>
      <c r="CS275" s="63">
        <v>-11.698907628100001</v>
      </c>
      <c r="CT275" s="63">
        <v>6.4902516999999996E-3</v>
      </c>
      <c r="CU275" s="63">
        <v>-1.770106</v>
      </c>
      <c r="CV275" s="63">
        <v>8.5906866043000001</v>
      </c>
      <c r="CW275" s="63">
        <v>0</v>
      </c>
      <c r="CX275" s="63">
        <v>-3.9333470999999998E-3</v>
      </c>
      <c r="CY275" s="63">
        <v>0</v>
      </c>
      <c r="CZ275" s="63">
        <v>0</v>
      </c>
      <c r="DA275" s="63">
        <v>0</v>
      </c>
      <c r="DB275" s="63">
        <v>-3.5581650000000002E-4</v>
      </c>
      <c r="DC275" s="63">
        <v>0</v>
      </c>
      <c r="DD275" s="63">
        <v>0</v>
      </c>
      <c r="DE275" s="63">
        <v>0</v>
      </c>
      <c r="DF275" s="63">
        <v>0</v>
      </c>
      <c r="DG275" s="63">
        <v>6.6358506902999999</v>
      </c>
      <c r="DH275" s="63">
        <v>-3.0287099560000001</v>
      </c>
      <c r="DI275" s="63">
        <v>10.819552360499999</v>
      </c>
      <c r="DJ275" s="63">
        <v>-2.2864537894999999</v>
      </c>
      <c r="DK275" s="63">
        <v>-8.2581419999999994</v>
      </c>
      <c r="DL275" s="63">
        <v>10.230000456599999</v>
      </c>
      <c r="DM275" s="63">
        <v>3.3897040667999998</v>
      </c>
      <c r="DN275" s="63">
        <v>-0.18375506380000001</v>
      </c>
      <c r="DO275" s="63">
        <v>-1.4762284255</v>
      </c>
      <c r="DP275" s="63">
        <v>-0.96277325609999997</v>
      </c>
      <c r="DQ275" s="63">
        <v>7.7723499385999997</v>
      </c>
      <c r="DR275" s="63">
        <v>0.54961499999999996</v>
      </c>
      <c r="DS275" s="63">
        <v>-3.9423952747</v>
      </c>
      <c r="DT275" s="63">
        <v>-0.66701500000000002</v>
      </c>
      <c r="DU275" s="63">
        <v>0.411551</v>
      </c>
      <c r="DV275" s="63">
        <v>0.171932</v>
      </c>
    </row>
    <row r="276" spans="1:126" s="17" customFormat="1" ht="12" customHeight="1" x14ac:dyDescent="0.3">
      <c r="A276" s="159" t="s">
        <v>119</v>
      </c>
      <c r="B276" s="63">
        <v>0</v>
      </c>
      <c r="C276" s="63">
        <v>0</v>
      </c>
      <c r="D276" s="63">
        <v>0</v>
      </c>
      <c r="E276" s="63">
        <v>0</v>
      </c>
      <c r="F276" s="63">
        <v>0</v>
      </c>
      <c r="G276" s="63">
        <v>0</v>
      </c>
      <c r="H276" s="63">
        <v>0</v>
      </c>
      <c r="I276" s="63">
        <v>0</v>
      </c>
      <c r="J276" s="63">
        <v>0</v>
      </c>
      <c r="K276" s="63">
        <v>0</v>
      </c>
      <c r="L276" s="63">
        <v>0</v>
      </c>
      <c r="M276" s="63">
        <v>0</v>
      </c>
      <c r="N276" s="63">
        <v>0</v>
      </c>
      <c r="O276" s="63">
        <v>0</v>
      </c>
      <c r="P276" s="63">
        <v>0</v>
      </c>
      <c r="Q276" s="63">
        <v>0</v>
      </c>
      <c r="R276" s="63">
        <v>0</v>
      </c>
      <c r="S276" s="63">
        <v>0</v>
      </c>
      <c r="T276" s="63">
        <v>0</v>
      </c>
      <c r="U276" s="63">
        <v>0</v>
      </c>
      <c r="V276" s="63">
        <v>0</v>
      </c>
      <c r="W276" s="63">
        <v>0</v>
      </c>
      <c r="X276" s="63">
        <v>0</v>
      </c>
      <c r="Y276" s="63">
        <v>0</v>
      </c>
      <c r="Z276" s="63">
        <v>0</v>
      </c>
      <c r="AA276" s="63">
        <v>0</v>
      </c>
      <c r="AB276" s="63">
        <v>0</v>
      </c>
      <c r="AC276" s="63">
        <v>0</v>
      </c>
      <c r="AD276" s="63">
        <v>0</v>
      </c>
      <c r="AE276" s="63">
        <v>0</v>
      </c>
      <c r="AF276" s="63">
        <v>0</v>
      </c>
      <c r="AG276" s="63">
        <v>0</v>
      </c>
      <c r="AH276" s="63">
        <v>0</v>
      </c>
      <c r="AI276" s="63">
        <v>0</v>
      </c>
      <c r="AJ276" s="63">
        <v>0</v>
      </c>
      <c r="AK276" s="63">
        <v>0</v>
      </c>
      <c r="AL276" s="63">
        <v>0</v>
      </c>
      <c r="AM276" s="63">
        <v>0</v>
      </c>
      <c r="AN276" s="63">
        <v>0</v>
      </c>
      <c r="AO276" s="63">
        <v>0</v>
      </c>
      <c r="AP276" s="63">
        <v>0</v>
      </c>
      <c r="AQ276" s="63">
        <v>0</v>
      </c>
      <c r="AR276" s="63">
        <v>0</v>
      </c>
      <c r="AS276" s="63">
        <v>0</v>
      </c>
      <c r="AT276" s="63">
        <v>0</v>
      </c>
      <c r="AU276" s="63">
        <v>0</v>
      </c>
      <c r="AV276" s="63">
        <v>0</v>
      </c>
      <c r="AW276" s="63">
        <v>0</v>
      </c>
      <c r="AX276" s="63">
        <v>0</v>
      </c>
      <c r="AY276" s="63">
        <v>0</v>
      </c>
      <c r="AZ276" s="63">
        <v>0</v>
      </c>
      <c r="BA276" s="63">
        <v>0</v>
      </c>
      <c r="BB276" s="63">
        <v>0</v>
      </c>
      <c r="BC276" s="63">
        <v>0</v>
      </c>
      <c r="BD276" s="63">
        <v>0</v>
      </c>
      <c r="BE276" s="63">
        <v>0</v>
      </c>
      <c r="BF276" s="63">
        <v>0</v>
      </c>
      <c r="BG276" s="63">
        <v>0</v>
      </c>
      <c r="BH276" s="63">
        <v>0</v>
      </c>
      <c r="BI276" s="63">
        <v>0</v>
      </c>
      <c r="BJ276" s="63">
        <v>0</v>
      </c>
      <c r="BK276" s="63">
        <v>0</v>
      </c>
      <c r="BL276" s="63">
        <v>0</v>
      </c>
      <c r="BM276" s="63">
        <v>0</v>
      </c>
      <c r="BN276" s="63">
        <v>0</v>
      </c>
      <c r="BO276" s="63">
        <v>0</v>
      </c>
      <c r="BP276" s="63">
        <v>0</v>
      </c>
      <c r="BQ276" s="63">
        <v>0</v>
      </c>
      <c r="BR276" s="63">
        <v>0</v>
      </c>
      <c r="BS276" s="63">
        <v>0</v>
      </c>
      <c r="BT276" s="63">
        <v>0</v>
      </c>
      <c r="BU276" s="63">
        <v>0</v>
      </c>
      <c r="BV276" s="63">
        <v>0</v>
      </c>
      <c r="BW276" s="63">
        <v>0</v>
      </c>
      <c r="BX276" s="63">
        <v>0</v>
      </c>
      <c r="BY276" s="63">
        <v>0</v>
      </c>
      <c r="BZ276" s="63">
        <v>0</v>
      </c>
      <c r="CA276" s="63">
        <v>0</v>
      </c>
      <c r="CB276" s="63">
        <v>0</v>
      </c>
      <c r="CC276" s="63">
        <v>0</v>
      </c>
      <c r="CD276" s="63">
        <v>0</v>
      </c>
      <c r="CE276" s="63">
        <v>0</v>
      </c>
      <c r="CF276" s="63">
        <v>0</v>
      </c>
      <c r="CG276" s="63">
        <v>1.4827976000000001E-3</v>
      </c>
      <c r="CH276" s="63">
        <v>7.6315871499999993E-2</v>
      </c>
      <c r="CI276" s="63">
        <v>-7.1663321000000002E-2</v>
      </c>
      <c r="CJ276" s="63">
        <v>-6.1370000000000001E-3</v>
      </c>
      <c r="CK276" s="63">
        <v>0</v>
      </c>
      <c r="CL276" s="63">
        <v>0</v>
      </c>
      <c r="CM276" s="63">
        <v>0</v>
      </c>
      <c r="CN276" s="63">
        <v>0</v>
      </c>
      <c r="CO276" s="63">
        <v>0</v>
      </c>
      <c r="CP276" s="63">
        <v>1.95849326E-2</v>
      </c>
      <c r="CQ276" s="63">
        <v>0</v>
      </c>
      <c r="CR276" s="63">
        <v>0</v>
      </c>
      <c r="CS276" s="63">
        <v>0</v>
      </c>
      <c r="CT276" s="63">
        <v>6.4902516999999996E-3</v>
      </c>
      <c r="CU276" s="63">
        <v>0</v>
      </c>
      <c r="CV276" s="63">
        <v>1.326043E-4</v>
      </c>
      <c r="CW276" s="63">
        <v>0</v>
      </c>
      <c r="CX276" s="63">
        <v>-3.9333470999999998E-3</v>
      </c>
      <c r="CY276" s="63">
        <v>0</v>
      </c>
      <c r="CZ276" s="63">
        <v>0</v>
      </c>
      <c r="DA276" s="63">
        <v>0</v>
      </c>
      <c r="DB276" s="63">
        <v>-3.5581650000000002E-4</v>
      </c>
      <c r="DC276" s="63">
        <v>0</v>
      </c>
      <c r="DD276" s="63">
        <v>0</v>
      </c>
      <c r="DE276" s="63">
        <v>0</v>
      </c>
      <c r="DF276" s="63">
        <v>0</v>
      </c>
      <c r="DG276" s="63">
        <v>6.6358506902999999</v>
      </c>
      <c r="DH276" s="63">
        <v>-5.6848140000000005E-4</v>
      </c>
      <c r="DI276" s="63">
        <v>4.1016114751000003</v>
      </c>
      <c r="DJ276" s="63">
        <v>9.7067210500000001E-2</v>
      </c>
      <c r="DK276" s="63">
        <v>0</v>
      </c>
      <c r="DL276" s="63">
        <v>0</v>
      </c>
      <c r="DM276" s="63">
        <v>0</v>
      </c>
      <c r="DN276" s="63">
        <v>0</v>
      </c>
      <c r="DO276" s="63">
        <v>0</v>
      </c>
      <c r="DP276" s="63">
        <v>0</v>
      </c>
      <c r="DQ276" s="63">
        <v>0</v>
      </c>
      <c r="DR276" s="63">
        <v>0</v>
      </c>
      <c r="DS276" s="63">
        <v>0</v>
      </c>
      <c r="DT276" s="63">
        <v>0</v>
      </c>
      <c r="DU276" s="63">
        <v>0</v>
      </c>
      <c r="DV276" s="63">
        <v>0</v>
      </c>
    </row>
    <row r="277" spans="1:126" s="17" customFormat="1" ht="24" x14ac:dyDescent="0.2">
      <c r="A277" s="214" t="s">
        <v>120</v>
      </c>
      <c r="B277" s="63">
        <v>0</v>
      </c>
      <c r="C277" s="63">
        <v>0</v>
      </c>
      <c r="D277" s="63">
        <v>0</v>
      </c>
      <c r="E277" s="63">
        <v>0</v>
      </c>
      <c r="F277" s="63">
        <v>0</v>
      </c>
      <c r="G277" s="63">
        <v>0</v>
      </c>
      <c r="H277" s="63">
        <v>0</v>
      </c>
      <c r="I277" s="63">
        <v>0</v>
      </c>
      <c r="J277" s="63">
        <v>0</v>
      </c>
      <c r="K277" s="63">
        <v>0</v>
      </c>
      <c r="L277" s="63">
        <v>0</v>
      </c>
      <c r="M277" s="63">
        <v>0</v>
      </c>
      <c r="N277" s="63">
        <v>0</v>
      </c>
      <c r="O277" s="63">
        <v>0</v>
      </c>
      <c r="P277" s="63">
        <v>0</v>
      </c>
      <c r="Q277" s="63">
        <v>0</v>
      </c>
      <c r="R277" s="63">
        <v>0</v>
      </c>
      <c r="S277" s="63">
        <v>0</v>
      </c>
      <c r="T277" s="63">
        <v>0</v>
      </c>
      <c r="U277" s="63">
        <v>0</v>
      </c>
      <c r="V277" s="63">
        <v>0</v>
      </c>
      <c r="W277" s="63">
        <v>0</v>
      </c>
      <c r="X277" s="63">
        <v>0</v>
      </c>
      <c r="Y277" s="63">
        <v>0</v>
      </c>
      <c r="Z277" s="63">
        <v>0</v>
      </c>
      <c r="AA277" s="63">
        <v>0</v>
      </c>
      <c r="AB277" s="63">
        <v>0</v>
      </c>
      <c r="AC277" s="63">
        <v>0</v>
      </c>
      <c r="AD277" s="63">
        <v>0</v>
      </c>
      <c r="AE277" s="63">
        <v>0</v>
      </c>
      <c r="AF277" s="63">
        <v>0</v>
      </c>
      <c r="AG277" s="63">
        <v>0</v>
      </c>
      <c r="AH277" s="63">
        <v>0</v>
      </c>
      <c r="AI277" s="63">
        <v>0</v>
      </c>
      <c r="AJ277" s="63">
        <v>0</v>
      </c>
      <c r="AK277" s="63">
        <v>0</v>
      </c>
      <c r="AL277" s="63">
        <v>0</v>
      </c>
      <c r="AM277" s="63">
        <v>0</v>
      </c>
      <c r="AN277" s="63">
        <v>-0.1356176805</v>
      </c>
      <c r="AO277" s="63">
        <v>-6.8769414246</v>
      </c>
      <c r="AP277" s="63">
        <v>3.2645505200000001E-2</v>
      </c>
      <c r="AQ277" s="63">
        <v>0.63125998959999996</v>
      </c>
      <c r="AR277" s="63">
        <v>-0.15225728550000001</v>
      </c>
      <c r="AS277" s="63">
        <v>0.12204298719999999</v>
      </c>
      <c r="AT277" s="63">
        <v>92.938583347100007</v>
      </c>
      <c r="AU277" s="63">
        <v>0.97351356109999998</v>
      </c>
      <c r="AV277" s="63">
        <v>-3.3155079582</v>
      </c>
      <c r="AW277" s="63">
        <v>-0.1624858042</v>
      </c>
      <c r="AX277" s="63">
        <v>0.1500850369</v>
      </c>
      <c r="AY277" s="63">
        <v>-96.163715952299995</v>
      </c>
      <c r="AZ277" s="63">
        <v>-9.5979063999999999E-3</v>
      </c>
      <c r="BA277" s="63">
        <v>-0.30362871889999998</v>
      </c>
      <c r="BB277" s="63">
        <v>0</v>
      </c>
      <c r="BC277" s="63">
        <v>0</v>
      </c>
      <c r="BD277" s="63">
        <v>0</v>
      </c>
      <c r="BE277" s="63">
        <v>0</v>
      </c>
      <c r="BF277" s="63">
        <v>-3.0591E-2</v>
      </c>
      <c r="BG277" s="63">
        <v>-0.122905</v>
      </c>
      <c r="BH277" s="63">
        <v>0</v>
      </c>
      <c r="BI277" s="63">
        <v>-2.4168741760999999</v>
      </c>
      <c r="BJ277" s="63">
        <v>0</v>
      </c>
      <c r="BK277" s="63">
        <v>0</v>
      </c>
      <c r="BL277" s="63">
        <v>0</v>
      </c>
      <c r="BM277" s="63">
        <v>116.7116884063</v>
      </c>
      <c r="BN277" s="63">
        <v>0</v>
      </c>
      <c r="BO277" s="63">
        <v>0</v>
      </c>
      <c r="BP277" s="63">
        <v>-97.947659873500001</v>
      </c>
      <c r="BQ277" s="63">
        <v>-4.2654059627000001</v>
      </c>
      <c r="BR277" s="63">
        <v>0.88142326900000001</v>
      </c>
      <c r="BS277" s="63">
        <v>0.91247061600000001</v>
      </c>
      <c r="BT277" s="63">
        <v>0.93873283789999995</v>
      </c>
      <c r="BU277" s="63">
        <v>6.1145193427000004</v>
      </c>
      <c r="BV277" s="63">
        <v>0.76647085930000003</v>
      </c>
      <c r="BW277" s="63">
        <v>0.77846545369999998</v>
      </c>
      <c r="BX277" s="63">
        <v>0.79401132409999997</v>
      </c>
      <c r="BY277" s="63">
        <v>43.432847063700002</v>
      </c>
      <c r="BZ277" s="63">
        <v>3.5095811605999998</v>
      </c>
      <c r="CA277" s="63">
        <v>0.79599445700000004</v>
      </c>
      <c r="CB277" s="63">
        <v>0.54381871770000001</v>
      </c>
      <c r="CC277" s="63">
        <v>-0.66255023239999999</v>
      </c>
      <c r="CD277" s="63">
        <v>0</v>
      </c>
      <c r="CE277" s="63">
        <v>0</v>
      </c>
      <c r="CF277" s="63">
        <v>2.5633973396999998</v>
      </c>
      <c r="CG277" s="63">
        <v>1.6791524906999999</v>
      </c>
      <c r="CH277" s="63">
        <v>6.3206197999999998E-3</v>
      </c>
      <c r="CI277" s="63">
        <v>9.9937956938999992</v>
      </c>
      <c r="CJ277" s="63">
        <v>-16.1804298152</v>
      </c>
      <c r="CK277" s="63">
        <v>-3.9329000000000002E-5</v>
      </c>
      <c r="CL277" s="63">
        <v>9.5308667409000005</v>
      </c>
      <c r="CM277" s="63">
        <v>-9.0165179999999996</v>
      </c>
      <c r="CN277" s="63">
        <v>7.0748999999999998E-6</v>
      </c>
      <c r="CO277" s="63">
        <v>2.5768000000000001E-5</v>
      </c>
      <c r="CP277" s="63">
        <v>0</v>
      </c>
      <c r="CQ277" s="63">
        <v>-5</v>
      </c>
      <c r="CR277" s="63">
        <v>0</v>
      </c>
      <c r="CS277" s="63">
        <v>-11.698907628100001</v>
      </c>
      <c r="CT277" s="63">
        <v>0</v>
      </c>
      <c r="CU277" s="63">
        <v>-1.770106</v>
      </c>
      <c r="CV277" s="63">
        <v>8.5905539999999991</v>
      </c>
      <c r="CW277" s="63">
        <v>0</v>
      </c>
      <c r="CX277" s="63">
        <v>0</v>
      </c>
      <c r="CY277" s="63">
        <v>0</v>
      </c>
      <c r="CZ277" s="63">
        <v>0</v>
      </c>
      <c r="DA277" s="63">
        <v>0</v>
      </c>
      <c r="DB277" s="63">
        <v>0</v>
      </c>
      <c r="DC277" s="63">
        <v>0</v>
      </c>
      <c r="DD277" s="63">
        <v>0</v>
      </c>
      <c r="DE277" s="63">
        <v>0</v>
      </c>
      <c r="DF277" s="63">
        <v>0</v>
      </c>
      <c r="DG277" s="63">
        <v>0</v>
      </c>
      <c r="DH277" s="63">
        <v>-3.0281414745999999</v>
      </c>
      <c r="DI277" s="63">
        <v>6.7179408854</v>
      </c>
      <c r="DJ277" s="63">
        <v>-2.383521</v>
      </c>
      <c r="DK277" s="63">
        <v>-8.2581419999999994</v>
      </c>
      <c r="DL277" s="63">
        <v>10.230000456599999</v>
      </c>
      <c r="DM277" s="63">
        <v>3.3897040667999998</v>
      </c>
      <c r="DN277" s="63">
        <v>-0.18375506380000001</v>
      </c>
      <c r="DO277" s="63">
        <v>-1.4762284255</v>
      </c>
      <c r="DP277" s="63">
        <v>-0.96277325609999997</v>
      </c>
      <c r="DQ277" s="63">
        <v>7.7723499385999997</v>
      </c>
      <c r="DR277" s="63">
        <v>0.54961499999999996</v>
      </c>
      <c r="DS277" s="63">
        <v>-3.9423952747</v>
      </c>
      <c r="DT277" s="63">
        <v>-0.66701500000000002</v>
      </c>
      <c r="DU277" s="63">
        <v>0.411551</v>
      </c>
      <c r="DV277" s="63">
        <v>0.171932</v>
      </c>
    </row>
    <row r="278" spans="1:126" s="17" customFormat="1" ht="12" customHeight="1" x14ac:dyDescent="0.2">
      <c r="A278" s="320" t="s">
        <v>336</v>
      </c>
      <c r="B278" s="60">
        <v>0</v>
      </c>
      <c r="C278" s="60">
        <v>0</v>
      </c>
      <c r="D278" s="60">
        <v>0</v>
      </c>
      <c r="E278" s="60">
        <v>0</v>
      </c>
      <c r="F278" s="60">
        <v>0</v>
      </c>
      <c r="G278" s="60">
        <v>0</v>
      </c>
      <c r="H278" s="60">
        <v>0</v>
      </c>
      <c r="I278" s="60">
        <v>0</v>
      </c>
      <c r="J278" s="60">
        <v>0</v>
      </c>
      <c r="K278" s="60">
        <v>0</v>
      </c>
      <c r="L278" s="60">
        <v>0</v>
      </c>
      <c r="M278" s="60">
        <v>0</v>
      </c>
      <c r="N278" s="60">
        <v>0</v>
      </c>
      <c r="O278" s="60">
        <v>0</v>
      </c>
      <c r="P278" s="60">
        <v>0</v>
      </c>
      <c r="Q278" s="60">
        <v>0</v>
      </c>
      <c r="R278" s="60">
        <v>0</v>
      </c>
      <c r="S278" s="60">
        <v>0</v>
      </c>
      <c r="T278" s="60">
        <v>0</v>
      </c>
      <c r="U278" s="60">
        <v>0</v>
      </c>
      <c r="V278" s="60">
        <v>0</v>
      </c>
      <c r="W278" s="60">
        <v>0</v>
      </c>
      <c r="X278" s="60">
        <v>0</v>
      </c>
      <c r="Y278" s="60">
        <v>0</v>
      </c>
      <c r="Z278" s="60">
        <v>0</v>
      </c>
      <c r="AA278" s="60">
        <v>0</v>
      </c>
      <c r="AB278" s="60">
        <v>0</v>
      </c>
      <c r="AC278" s="60">
        <v>0</v>
      </c>
      <c r="AD278" s="60">
        <v>0</v>
      </c>
      <c r="AE278" s="60">
        <v>0</v>
      </c>
      <c r="AF278" s="60">
        <v>0</v>
      </c>
      <c r="AG278" s="60">
        <v>0</v>
      </c>
      <c r="AH278" s="60">
        <v>0</v>
      </c>
      <c r="AI278" s="60">
        <v>0</v>
      </c>
      <c r="AJ278" s="60">
        <v>0</v>
      </c>
      <c r="AK278" s="60">
        <v>0</v>
      </c>
      <c r="AL278" s="60">
        <v>0</v>
      </c>
      <c r="AM278" s="60">
        <v>0</v>
      </c>
      <c r="AN278" s="60">
        <v>0</v>
      </c>
      <c r="AO278" s="60">
        <v>0</v>
      </c>
      <c r="AP278" s="60">
        <v>0</v>
      </c>
      <c r="AQ278" s="60">
        <v>0</v>
      </c>
      <c r="AR278" s="60">
        <v>0</v>
      </c>
      <c r="AS278" s="60">
        <v>0</v>
      </c>
      <c r="AT278" s="60">
        <v>0</v>
      </c>
      <c r="AU278" s="60">
        <v>0</v>
      </c>
      <c r="AV278" s="60">
        <v>0</v>
      </c>
      <c r="AW278" s="60">
        <v>0</v>
      </c>
      <c r="AX278" s="60">
        <v>0</v>
      </c>
      <c r="AY278" s="60">
        <v>0</v>
      </c>
      <c r="AZ278" s="60">
        <v>0</v>
      </c>
      <c r="BA278" s="60">
        <v>0</v>
      </c>
      <c r="BB278" s="60">
        <v>0</v>
      </c>
      <c r="BC278" s="60">
        <v>0</v>
      </c>
      <c r="BD278" s="60">
        <v>0</v>
      </c>
      <c r="BE278" s="60">
        <v>0</v>
      </c>
      <c r="BF278" s="60">
        <v>0</v>
      </c>
      <c r="BG278" s="60">
        <v>0</v>
      </c>
      <c r="BH278" s="60">
        <v>1081.5680089349</v>
      </c>
      <c r="BI278" s="60">
        <v>0</v>
      </c>
      <c r="BJ278" s="60">
        <v>0</v>
      </c>
      <c r="BK278" s="60">
        <v>0</v>
      </c>
      <c r="BL278" s="60">
        <v>0</v>
      </c>
      <c r="BM278" s="60">
        <v>0</v>
      </c>
      <c r="BN278" s="60">
        <v>0</v>
      </c>
      <c r="BO278" s="60">
        <v>0</v>
      </c>
      <c r="BP278" s="60">
        <v>0</v>
      </c>
      <c r="BQ278" s="60">
        <v>0</v>
      </c>
      <c r="BR278" s="60">
        <v>0</v>
      </c>
      <c r="BS278" s="60">
        <v>0</v>
      </c>
      <c r="BT278" s="60">
        <v>0</v>
      </c>
      <c r="BU278" s="60">
        <v>0</v>
      </c>
      <c r="BV278" s="60">
        <v>3.89336292E-2</v>
      </c>
      <c r="BW278" s="60">
        <v>0.31316301559999998</v>
      </c>
      <c r="BX278" s="60">
        <v>9.1986218000000008E-3</v>
      </c>
      <c r="BY278" s="60">
        <v>6.2319314299999998E-2</v>
      </c>
      <c r="BZ278" s="60">
        <v>2.28258236E-2</v>
      </c>
      <c r="CA278" s="60">
        <v>-3.43848785E-2</v>
      </c>
      <c r="CB278" s="60">
        <v>-7.1726494099999996E-2</v>
      </c>
      <c r="CC278" s="60">
        <v>-1.9849598E-2</v>
      </c>
      <c r="CD278" s="60">
        <v>-2.8411040000000001E-3</v>
      </c>
      <c r="CE278" s="60">
        <v>4.1310345999999998E-3</v>
      </c>
      <c r="CF278" s="60">
        <v>4.8847600000000003E-5</v>
      </c>
      <c r="CG278" s="60">
        <v>-2.1334065999999998E-3</v>
      </c>
      <c r="CH278" s="60">
        <v>6.7943333999999998E-3</v>
      </c>
      <c r="CI278" s="60">
        <v>-6.4062488000000001E-3</v>
      </c>
      <c r="CJ278" s="60">
        <v>3.2929539999999998E-4</v>
      </c>
      <c r="CK278" s="60">
        <v>0.34518072379999998</v>
      </c>
      <c r="CL278" s="60">
        <v>0.23277182320000001</v>
      </c>
      <c r="CM278" s="60">
        <v>0.4739566536</v>
      </c>
      <c r="CN278" s="60">
        <v>1.1887950000000001E-3</v>
      </c>
      <c r="CO278" s="60">
        <v>0.32488401300000003</v>
      </c>
      <c r="CP278" s="60">
        <v>0.16077730979999999</v>
      </c>
      <c r="CQ278" s="60">
        <v>0.2732464194</v>
      </c>
      <c r="CR278" s="60">
        <v>4.0101628E-2</v>
      </c>
      <c r="CS278" s="60">
        <v>0.2123157691</v>
      </c>
      <c r="CT278" s="60">
        <v>5.0029098299999998E-2</v>
      </c>
      <c r="CU278" s="60">
        <v>1.9114E-5</v>
      </c>
      <c r="CV278" s="60">
        <v>-0.35123916059999999</v>
      </c>
      <c r="CW278" s="60">
        <v>-0.31590096740000001</v>
      </c>
      <c r="CX278" s="60">
        <v>-0.6701858409</v>
      </c>
      <c r="CY278" s="60">
        <v>-0.81807538449999995</v>
      </c>
      <c r="CZ278" s="60">
        <v>3.6457420099999999E-2</v>
      </c>
      <c r="DA278" s="60">
        <v>3.7751699600000001E-2</v>
      </c>
      <c r="DB278" s="60">
        <v>-8.1599964999999997E-2</v>
      </c>
      <c r="DC278" s="60">
        <v>-2.3479408100000002E-2</v>
      </c>
      <c r="DD278" s="60">
        <v>2245.8789009789998</v>
      </c>
      <c r="DE278" s="60">
        <v>9.6159054899999999E-2</v>
      </c>
      <c r="DF278" s="60">
        <v>0.8483682307</v>
      </c>
      <c r="DG278" s="60">
        <v>2.7851782975999999</v>
      </c>
      <c r="DH278" s="60">
        <v>6.1015878243000001</v>
      </c>
      <c r="DI278" s="60">
        <v>6.2925757347999998</v>
      </c>
      <c r="DJ278" s="60">
        <v>3.2610216396</v>
      </c>
      <c r="DK278" s="60">
        <v>2.9771872270999999</v>
      </c>
      <c r="DL278" s="60">
        <v>1.5330045113999999</v>
      </c>
      <c r="DM278" s="60">
        <v>0.66908200230000003</v>
      </c>
      <c r="DN278" s="60">
        <v>-0.86443027130000005</v>
      </c>
      <c r="DO278" s="60">
        <v>0.2775212306</v>
      </c>
      <c r="DP278" s="60">
        <v>-1.6566913877</v>
      </c>
      <c r="DQ278" s="60">
        <v>-2.7193387898000001</v>
      </c>
      <c r="DR278" s="60">
        <v>-1.9180581493</v>
      </c>
      <c r="DS278" s="60">
        <v>-0.42613981519999999</v>
      </c>
      <c r="DT278" s="60">
        <v>-0.6573673525</v>
      </c>
      <c r="DU278" s="60">
        <v>-0.90730225090000005</v>
      </c>
      <c r="DV278" s="60">
        <v>-0.51751755020000001</v>
      </c>
    </row>
    <row r="279" spans="1:126" s="22" customFormat="1" ht="12.6" customHeight="1" x14ac:dyDescent="0.3">
      <c r="A279" s="213" t="s">
        <v>113</v>
      </c>
      <c r="B279" s="63">
        <v>0</v>
      </c>
      <c r="C279" s="63">
        <v>0</v>
      </c>
      <c r="D279" s="63">
        <v>0</v>
      </c>
      <c r="E279" s="63">
        <v>0</v>
      </c>
      <c r="F279" s="63">
        <v>0</v>
      </c>
      <c r="G279" s="63">
        <v>0</v>
      </c>
      <c r="H279" s="63">
        <v>0</v>
      </c>
      <c r="I279" s="63">
        <v>0</v>
      </c>
      <c r="J279" s="63">
        <v>0</v>
      </c>
      <c r="K279" s="63">
        <v>0</v>
      </c>
      <c r="L279" s="63">
        <v>0</v>
      </c>
      <c r="M279" s="63">
        <v>0</v>
      </c>
      <c r="N279" s="63">
        <v>0</v>
      </c>
      <c r="O279" s="63">
        <v>0</v>
      </c>
      <c r="P279" s="63">
        <v>0</v>
      </c>
      <c r="Q279" s="63">
        <v>0</v>
      </c>
      <c r="R279" s="63">
        <v>0</v>
      </c>
      <c r="S279" s="63">
        <v>0</v>
      </c>
      <c r="T279" s="63">
        <v>0</v>
      </c>
      <c r="U279" s="63">
        <v>0</v>
      </c>
      <c r="V279" s="63">
        <v>0</v>
      </c>
      <c r="W279" s="63">
        <v>0</v>
      </c>
      <c r="X279" s="63">
        <v>0</v>
      </c>
      <c r="Y279" s="63">
        <v>0</v>
      </c>
      <c r="Z279" s="63">
        <v>0</v>
      </c>
      <c r="AA279" s="63">
        <v>0</v>
      </c>
      <c r="AB279" s="63">
        <v>0</v>
      </c>
      <c r="AC279" s="63">
        <v>0</v>
      </c>
      <c r="AD279" s="63">
        <v>0</v>
      </c>
      <c r="AE279" s="63">
        <v>0</v>
      </c>
      <c r="AF279" s="63">
        <v>0</v>
      </c>
      <c r="AG279" s="63">
        <v>0</v>
      </c>
      <c r="AH279" s="63">
        <v>0</v>
      </c>
      <c r="AI279" s="63">
        <v>0</v>
      </c>
      <c r="AJ279" s="63">
        <v>0</v>
      </c>
      <c r="AK279" s="63">
        <v>0</v>
      </c>
      <c r="AL279" s="63">
        <v>0</v>
      </c>
      <c r="AM279" s="63">
        <v>0</v>
      </c>
      <c r="AN279" s="63">
        <v>0</v>
      </c>
      <c r="AO279" s="63">
        <v>0</v>
      </c>
      <c r="AP279" s="63">
        <v>0</v>
      </c>
      <c r="AQ279" s="63">
        <v>0</v>
      </c>
      <c r="AR279" s="63">
        <v>0</v>
      </c>
      <c r="AS279" s="63">
        <v>0</v>
      </c>
      <c r="AT279" s="63">
        <v>0</v>
      </c>
      <c r="AU279" s="63">
        <v>0</v>
      </c>
      <c r="AV279" s="63">
        <v>0</v>
      </c>
      <c r="AW279" s="63">
        <v>0</v>
      </c>
      <c r="AX279" s="63">
        <v>0</v>
      </c>
      <c r="AY279" s="63">
        <v>0</v>
      </c>
      <c r="AZ279" s="63">
        <v>0</v>
      </c>
      <c r="BA279" s="63">
        <v>0</v>
      </c>
      <c r="BB279" s="63">
        <v>0</v>
      </c>
      <c r="BC279" s="63">
        <v>0</v>
      </c>
      <c r="BD279" s="63">
        <v>0</v>
      </c>
      <c r="BE279" s="63">
        <v>0</v>
      </c>
      <c r="BF279" s="63">
        <v>0</v>
      </c>
      <c r="BG279" s="63">
        <v>0</v>
      </c>
      <c r="BH279" s="63">
        <v>1081.5680089349</v>
      </c>
      <c r="BI279" s="63">
        <v>0</v>
      </c>
      <c r="BJ279" s="63">
        <v>0</v>
      </c>
      <c r="BK279" s="63">
        <v>0</v>
      </c>
      <c r="BL279" s="63">
        <v>0</v>
      </c>
      <c r="BM279" s="63">
        <v>0</v>
      </c>
      <c r="BN279" s="63">
        <v>0</v>
      </c>
      <c r="BO279" s="63">
        <v>0</v>
      </c>
      <c r="BP279" s="63">
        <v>0</v>
      </c>
      <c r="BQ279" s="63">
        <v>0</v>
      </c>
      <c r="BR279" s="63">
        <v>0</v>
      </c>
      <c r="BS279" s="63">
        <v>0</v>
      </c>
      <c r="BT279" s="63">
        <v>0</v>
      </c>
      <c r="BU279" s="63">
        <v>0</v>
      </c>
      <c r="BV279" s="63">
        <v>3.89336292E-2</v>
      </c>
      <c r="BW279" s="63">
        <v>0.31316301559999998</v>
      </c>
      <c r="BX279" s="63">
        <v>9.1986218000000008E-3</v>
      </c>
      <c r="BY279" s="63">
        <v>6.2319314299999998E-2</v>
      </c>
      <c r="BZ279" s="63">
        <v>2.28258236E-2</v>
      </c>
      <c r="CA279" s="63">
        <v>-3.43848785E-2</v>
      </c>
      <c r="CB279" s="63">
        <v>-7.1726494099999996E-2</v>
      </c>
      <c r="CC279" s="63">
        <v>-1.9849598E-2</v>
      </c>
      <c r="CD279" s="63">
        <v>-2.8411040000000001E-3</v>
      </c>
      <c r="CE279" s="63">
        <v>4.1310345999999998E-3</v>
      </c>
      <c r="CF279" s="63">
        <v>4.8847600000000003E-5</v>
      </c>
      <c r="CG279" s="63">
        <v>-2.1334065999999998E-3</v>
      </c>
      <c r="CH279" s="63">
        <v>6.7943333999999998E-3</v>
      </c>
      <c r="CI279" s="63">
        <v>-6.4062488000000001E-3</v>
      </c>
      <c r="CJ279" s="63">
        <v>3.2929539999999998E-4</v>
      </c>
      <c r="CK279" s="63">
        <v>0.34518072379999998</v>
      </c>
      <c r="CL279" s="63">
        <v>0.23277182320000001</v>
      </c>
      <c r="CM279" s="63">
        <v>0.4739566536</v>
      </c>
      <c r="CN279" s="63">
        <v>1.1887950000000001E-3</v>
      </c>
      <c r="CO279" s="63">
        <v>0.32488401300000003</v>
      </c>
      <c r="CP279" s="63">
        <v>0.16077730979999999</v>
      </c>
      <c r="CQ279" s="63">
        <v>0.2732464194</v>
      </c>
      <c r="CR279" s="63">
        <v>4.0101628E-2</v>
      </c>
      <c r="CS279" s="63">
        <v>0.2123157691</v>
      </c>
      <c r="CT279" s="63">
        <v>5.0029098299999998E-2</v>
      </c>
      <c r="CU279" s="63">
        <v>1.9114E-5</v>
      </c>
      <c r="CV279" s="63">
        <v>-0.35123916059999999</v>
      </c>
      <c r="CW279" s="63">
        <v>-0.31590096740000001</v>
      </c>
      <c r="CX279" s="63">
        <v>-0.6701858409</v>
      </c>
      <c r="CY279" s="63">
        <v>-0.81807538449999995</v>
      </c>
      <c r="CZ279" s="63">
        <v>3.6457420099999999E-2</v>
      </c>
      <c r="DA279" s="63">
        <v>3.7751699600000001E-2</v>
      </c>
      <c r="DB279" s="63">
        <v>-8.1599964999999997E-2</v>
      </c>
      <c r="DC279" s="63">
        <v>-2.3479408100000002E-2</v>
      </c>
      <c r="DD279" s="63">
        <v>2245.8789009789998</v>
      </c>
      <c r="DE279" s="63">
        <v>9.6159054899999999E-2</v>
      </c>
      <c r="DF279" s="63">
        <v>0.8483682307</v>
      </c>
      <c r="DG279" s="63">
        <v>2.7851782975999999</v>
      </c>
      <c r="DH279" s="63">
        <v>6.1015878243000001</v>
      </c>
      <c r="DI279" s="63">
        <v>6.2925757347999998</v>
      </c>
      <c r="DJ279" s="63">
        <v>3.2610216396</v>
      </c>
      <c r="DK279" s="63">
        <v>2.9771872270999999</v>
      </c>
      <c r="DL279" s="63">
        <v>1.5330045113999999</v>
      </c>
      <c r="DM279" s="63">
        <v>0.66908200230000003</v>
      </c>
      <c r="DN279" s="63">
        <v>-0.86443027130000005</v>
      </c>
      <c r="DO279" s="63">
        <v>0.2775212306</v>
      </c>
      <c r="DP279" s="63">
        <v>-1.6566913877</v>
      </c>
      <c r="DQ279" s="63">
        <v>-2.7193387898000001</v>
      </c>
      <c r="DR279" s="63">
        <v>-1.9180581493</v>
      </c>
      <c r="DS279" s="63">
        <v>-0.42613981519999999</v>
      </c>
      <c r="DT279" s="63">
        <v>-0.6573673525</v>
      </c>
      <c r="DU279" s="63">
        <v>-0.90730225090000005</v>
      </c>
      <c r="DV279" s="63">
        <v>-0.51751755020000001</v>
      </c>
    </row>
    <row r="280" spans="1:126" s="22" customFormat="1" ht="12.6" customHeight="1" x14ac:dyDescent="0.3">
      <c r="A280" s="213" t="s">
        <v>114</v>
      </c>
      <c r="B280" s="63">
        <v>0</v>
      </c>
      <c r="C280" s="63">
        <v>0</v>
      </c>
      <c r="D280" s="63">
        <v>0</v>
      </c>
      <c r="E280" s="63">
        <v>0</v>
      </c>
      <c r="F280" s="63">
        <v>0</v>
      </c>
      <c r="G280" s="63">
        <v>0</v>
      </c>
      <c r="H280" s="63">
        <v>0</v>
      </c>
      <c r="I280" s="63">
        <v>0</v>
      </c>
      <c r="J280" s="63">
        <v>0</v>
      </c>
      <c r="K280" s="63">
        <v>0</v>
      </c>
      <c r="L280" s="63">
        <v>0</v>
      </c>
      <c r="M280" s="63">
        <v>0</v>
      </c>
      <c r="N280" s="63">
        <v>0</v>
      </c>
      <c r="O280" s="63">
        <v>0</v>
      </c>
      <c r="P280" s="63">
        <v>0</v>
      </c>
      <c r="Q280" s="63">
        <v>0</v>
      </c>
      <c r="R280" s="63">
        <v>0</v>
      </c>
      <c r="S280" s="63">
        <v>0</v>
      </c>
      <c r="T280" s="63">
        <v>0</v>
      </c>
      <c r="U280" s="63">
        <v>0</v>
      </c>
      <c r="V280" s="63">
        <v>0</v>
      </c>
      <c r="W280" s="63">
        <v>0</v>
      </c>
      <c r="X280" s="63">
        <v>0</v>
      </c>
      <c r="Y280" s="63">
        <v>0</v>
      </c>
      <c r="Z280" s="63">
        <v>0</v>
      </c>
      <c r="AA280" s="63">
        <v>0</v>
      </c>
      <c r="AB280" s="63">
        <v>0</v>
      </c>
      <c r="AC280" s="63">
        <v>0</v>
      </c>
      <c r="AD280" s="63">
        <v>0</v>
      </c>
      <c r="AE280" s="63">
        <v>0</v>
      </c>
      <c r="AF280" s="63">
        <v>0</v>
      </c>
      <c r="AG280" s="63">
        <v>0</v>
      </c>
      <c r="AH280" s="63">
        <v>0</v>
      </c>
      <c r="AI280" s="63">
        <v>0</v>
      </c>
      <c r="AJ280" s="63">
        <v>0</v>
      </c>
      <c r="AK280" s="63">
        <v>0</v>
      </c>
      <c r="AL280" s="63">
        <v>0</v>
      </c>
      <c r="AM280" s="63">
        <v>0</v>
      </c>
      <c r="AN280" s="63">
        <v>0</v>
      </c>
      <c r="AO280" s="63">
        <v>0</v>
      </c>
      <c r="AP280" s="63">
        <v>0</v>
      </c>
      <c r="AQ280" s="63">
        <v>0</v>
      </c>
      <c r="AR280" s="63">
        <v>0</v>
      </c>
      <c r="AS280" s="63">
        <v>0</v>
      </c>
      <c r="AT280" s="63">
        <v>0</v>
      </c>
      <c r="AU280" s="63">
        <v>0</v>
      </c>
      <c r="AV280" s="63">
        <v>0</v>
      </c>
      <c r="AW280" s="63">
        <v>0</v>
      </c>
      <c r="AX280" s="63">
        <v>0</v>
      </c>
      <c r="AY280" s="63">
        <v>0</v>
      </c>
      <c r="AZ280" s="63">
        <v>0</v>
      </c>
      <c r="BA280" s="63">
        <v>0</v>
      </c>
      <c r="BB280" s="63">
        <v>0</v>
      </c>
      <c r="BC280" s="63">
        <v>0</v>
      </c>
      <c r="BD280" s="63">
        <v>0</v>
      </c>
      <c r="BE280" s="63">
        <v>0</v>
      </c>
      <c r="BF280" s="63">
        <v>0</v>
      </c>
      <c r="BG280" s="63">
        <v>0</v>
      </c>
      <c r="BH280" s="63">
        <v>0</v>
      </c>
      <c r="BI280" s="63">
        <v>0</v>
      </c>
      <c r="BJ280" s="63">
        <v>0</v>
      </c>
      <c r="BK280" s="63">
        <v>0</v>
      </c>
      <c r="BL280" s="63">
        <v>0</v>
      </c>
      <c r="BM280" s="63">
        <v>0</v>
      </c>
      <c r="BN280" s="63">
        <v>0</v>
      </c>
      <c r="BO280" s="63">
        <v>0</v>
      </c>
      <c r="BP280" s="63">
        <v>0</v>
      </c>
      <c r="BQ280" s="63">
        <v>0</v>
      </c>
      <c r="BR280" s="63">
        <v>0</v>
      </c>
      <c r="BS280" s="63">
        <v>0</v>
      </c>
      <c r="BT280" s="63">
        <v>0</v>
      </c>
      <c r="BU280" s="63">
        <v>0</v>
      </c>
      <c r="BV280" s="63">
        <v>0</v>
      </c>
      <c r="BW280" s="63">
        <v>0</v>
      </c>
      <c r="BX280" s="63">
        <v>0</v>
      </c>
      <c r="BY280" s="63">
        <v>0</v>
      </c>
      <c r="BZ280" s="63">
        <v>0</v>
      </c>
      <c r="CA280" s="63">
        <v>0</v>
      </c>
      <c r="CB280" s="63">
        <v>0</v>
      </c>
      <c r="CC280" s="63">
        <v>0</v>
      </c>
      <c r="CD280" s="63">
        <v>0</v>
      </c>
      <c r="CE280" s="63">
        <v>0</v>
      </c>
      <c r="CF280" s="63">
        <v>0</v>
      </c>
      <c r="CG280" s="63">
        <v>0</v>
      </c>
      <c r="CH280" s="63">
        <v>0</v>
      </c>
      <c r="CI280" s="63">
        <v>0</v>
      </c>
      <c r="CJ280" s="63">
        <v>0</v>
      </c>
      <c r="CK280" s="63">
        <v>0</v>
      </c>
      <c r="CL280" s="63">
        <v>0</v>
      </c>
      <c r="CM280" s="63">
        <v>0</v>
      </c>
      <c r="CN280" s="63">
        <v>0</v>
      </c>
      <c r="CO280" s="63">
        <v>0</v>
      </c>
      <c r="CP280" s="63">
        <v>0</v>
      </c>
      <c r="CQ280" s="63">
        <v>0</v>
      </c>
      <c r="CR280" s="63">
        <v>0</v>
      </c>
      <c r="CS280" s="63">
        <v>0</v>
      </c>
      <c r="CT280" s="63">
        <v>0</v>
      </c>
      <c r="CU280" s="63">
        <v>0</v>
      </c>
      <c r="CV280" s="63">
        <v>0</v>
      </c>
      <c r="CW280" s="63">
        <v>0</v>
      </c>
      <c r="CX280" s="63">
        <v>0</v>
      </c>
      <c r="CY280" s="63">
        <v>0</v>
      </c>
      <c r="CZ280" s="63">
        <v>0</v>
      </c>
      <c r="DA280" s="63">
        <v>0</v>
      </c>
      <c r="DB280" s="63">
        <v>0</v>
      </c>
      <c r="DC280" s="63">
        <v>0</v>
      </c>
      <c r="DD280" s="63">
        <v>0</v>
      </c>
      <c r="DE280" s="63">
        <v>0</v>
      </c>
      <c r="DF280" s="63">
        <v>0</v>
      </c>
      <c r="DG280" s="63">
        <v>0</v>
      </c>
      <c r="DH280" s="63">
        <v>0</v>
      </c>
      <c r="DI280" s="63">
        <v>0</v>
      </c>
      <c r="DJ280" s="63">
        <v>0</v>
      </c>
      <c r="DK280" s="63">
        <v>0</v>
      </c>
      <c r="DL280" s="63">
        <v>0</v>
      </c>
      <c r="DM280" s="63">
        <v>0</v>
      </c>
      <c r="DN280" s="63">
        <v>0</v>
      </c>
      <c r="DO280" s="63">
        <v>0</v>
      </c>
      <c r="DP280" s="63">
        <v>0</v>
      </c>
      <c r="DQ280" s="63">
        <v>0</v>
      </c>
      <c r="DR280" s="63">
        <v>0</v>
      </c>
      <c r="DS280" s="63">
        <v>0</v>
      </c>
      <c r="DT280" s="63">
        <v>0</v>
      </c>
      <c r="DU280" s="63">
        <v>0</v>
      </c>
      <c r="DV280" s="63">
        <v>0</v>
      </c>
    </row>
    <row r="281" spans="1:126" s="22" customFormat="1" ht="12.6" customHeight="1" x14ac:dyDescent="0.3">
      <c r="A281" s="159" t="s">
        <v>115</v>
      </c>
      <c r="B281" s="63">
        <v>0</v>
      </c>
      <c r="C281" s="63">
        <v>0</v>
      </c>
      <c r="D281" s="63">
        <v>0</v>
      </c>
      <c r="E281" s="63">
        <v>0</v>
      </c>
      <c r="F281" s="63">
        <v>0</v>
      </c>
      <c r="G281" s="63">
        <v>0</v>
      </c>
      <c r="H281" s="63">
        <v>0</v>
      </c>
      <c r="I281" s="63">
        <v>0</v>
      </c>
      <c r="J281" s="63">
        <v>0</v>
      </c>
      <c r="K281" s="63">
        <v>0</v>
      </c>
      <c r="L281" s="63">
        <v>0</v>
      </c>
      <c r="M281" s="63">
        <v>0</v>
      </c>
      <c r="N281" s="63">
        <v>0</v>
      </c>
      <c r="O281" s="63">
        <v>0</v>
      </c>
      <c r="P281" s="63">
        <v>0</v>
      </c>
      <c r="Q281" s="63">
        <v>0</v>
      </c>
      <c r="R281" s="63">
        <v>0</v>
      </c>
      <c r="S281" s="63">
        <v>0</v>
      </c>
      <c r="T281" s="63">
        <v>0</v>
      </c>
      <c r="U281" s="63">
        <v>0</v>
      </c>
      <c r="V281" s="63">
        <v>0</v>
      </c>
      <c r="W281" s="63">
        <v>0</v>
      </c>
      <c r="X281" s="63">
        <v>0</v>
      </c>
      <c r="Y281" s="63">
        <v>0</v>
      </c>
      <c r="Z281" s="63">
        <v>0</v>
      </c>
      <c r="AA281" s="63">
        <v>0</v>
      </c>
      <c r="AB281" s="63">
        <v>0</v>
      </c>
      <c r="AC281" s="63">
        <v>0</v>
      </c>
      <c r="AD281" s="63">
        <v>0</v>
      </c>
      <c r="AE281" s="63">
        <v>0</v>
      </c>
      <c r="AF281" s="63">
        <v>0</v>
      </c>
      <c r="AG281" s="63">
        <v>0</v>
      </c>
      <c r="AH281" s="63">
        <v>0</v>
      </c>
      <c r="AI281" s="63">
        <v>0</v>
      </c>
      <c r="AJ281" s="63">
        <v>0</v>
      </c>
      <c r="AK281" s="63">
        <v>0</v>
      </c>
      <c r="AL281" s="63">
        <v>0</v>
      </c>
      <c r="AM281" s="63">
        <v>0</v>
      </c>
      <c r="AN281" s="63">
        <v>0</v>
      </c>
      <c r="AO281" s="63">
        <v>0</v>
      </c>
      <c r="AP281" s="63">
        <v>0</v>
      </c>
      <c r="AQ281" s="63">
        <v>0</v>
      </c>
      <c r="AR281" s="63">
        <v>0</v>
      </c>
      <c r="AS281" s="63">
        <v>0</v>
      </c>
      <c r="AT281" s="63">
        <v>0</v>
      </c>
      <c r="AU281" s="63">
        <v>0</v>
      </c>
      <c r="AV281" s="63">
        <v>0</v>
      </c>
      <c r="AW281" s="63">
        <v>0</v>
      </c>
      <c r="AX281" s="63">
        <v>0</v>
      </c>
      <c r="AY281" s="63">
        <v>0</v>
      </c>
      <c r="AZ281" s="63">
        <v>0</v>
      </c>
      <c r="BA281" s="63">
        <v>0</v>
      </c>
      <c r="BB281" s="63">
        <v>0</v>
      </c>
      <c r="BC281" s="63">
        <v>0</v>
      </c>
      <c r="BD281" s="63">
        <v>0</v>
      </c>
      <c r="BE281" s="63">
        <v>0</v>
      </c>
      <c r="BF281" s="63">
        <v>0</v>
      </c>
      <c r="BG281" s="63">
        <v>0</v>
      </c>
      <c r="BH281" s="63">
        <v>0</v>
      </c>
      <c r="BI281" s="63">
        <v>0</v>
      </c>
      <c r="BJ281" s="63">
        <v>0</v>
      </c>
      <c r="BK281" s="63">
        <v>0</v>
      </c>
      <c r="BL281" s="63">
        <v>0</v>
      </c>
      <c r="BM281" s="63">
        <v>0</v>
      </c>
      <c r="BN281" s="63">
        <v>0</v>
      </c>
      <c r="BO281" s="63">
        <v>0</v>
      </c>
      <c r="BP281" s="63">
        <v>0</v>
      </c>
      <c r="BQ281" s="63">
        <v>0</v>
      </c>
      <c r="BR281" s="63">
        <v>0</v>
      </c>
      <c r="BS281" s="63">
        <v>0</v>
      </c>
      <c r="BT281" s="63">
        <v>0</v>
      </c>
      <c r="BU281" s="63">
        <v>0</v>
      </c>
      <c r="BV281" s="63">
        <v>0</v>
      </c>
      <c r="BW281" s="63">
        <v>0</v>
      </c>
      <c r="BX281" s="63">
        <v>0</v>
      </c>
      <c r="BY281" s="63">
        <v>0</v>
      </c>
      <c r="BZ281" s="63">
        <v>0</v>
      </c>
      <c r="CA281" s="63">
        <v>0</v>
      </c>
      <c r="CB281" s="63">
        <v>0</v>
      </c>
      <c r="CC281" s="63">
        <v>0</v>
      </c>
      <c r="CD281" s="63">
        <v>0</v>
      </c>
      <c r="CE281" s="63">
        <v>0</v>
      </c>
      <c r="CF281" s="63">
        <v>0</v>
      </c>
      <c r="CG281" s="63">
        <v>0</v>
      </c>
      <c r="CH281" s="63">
        <v>0</v>
      </c>
      <c r="CI281" s="63">
        <v>0</v>
      </c>
      <c r="CJ281" s="63">
        <v>0</v>
      </c>
      <c r="CK281" s="63">
        <v>0</v>
      </c>
      <c r="CL281" s="63">
        <v>0</v>
      </c>
      <c r="CM281" s="63">
        <v>0</v>
      </c>
      <c r="CN281" s="63">
        <v>0</v>
      </c>
      <c r="CO281" s="63">
        <v>0</v>
      </c>
      <c r="CP281" s="63">
        <v>0</v>
      </c>
      <c r="CQ281" s="63">
        <v>0</v>
      </c>
      <c r="CR281" s="63">
        <v>0</v>
      </c>
      <c r="CS281" s="63">
        <v>0</v>
      </c>
      <c r="CT281" s="63">
        <v>0</v>
      </c>
      <c r="CU281" s="63">
        <v>0</v>
      </c>
      <c r="CV281" s="63">
        <v>0</v>
      </c>
      <c r="CW281" s="63">
        <v>0</v>
      </c>
      <c r="CX281" s="63">
        <v>0</v>
      </c>
      <c r="CY281" s="63">
        <v>0</v>
      </c>
      <c r="CZ281" s="63">
        <v>0</v>
      </c>
      <c r="DA281" s="63">
        <v>0</v>
      </c>
      <c r="DB281" s="63">
        <v>0</v>
      </c>
      <c r="DC281" s="63">
        <v>0</v>
      </c>
      <c r="DD281" s="63">
        <v>0</v>
      </c>
      <c r="DE281" s="63">
        <v>0</v>
      </c>
      <c r="DF281" s="63">
        <v>0</v>
      </c>
      <c r="DG281" s="63">
        <v>0</v>
      </c>
      <c r="DH281" s="63">
        <v>0</v>
      </c>
      <c r="DI281" s="63">
        <v>0</v>
      </c>
      <c r="DJ281" s="63">
        <v>0</v>
      </c>
      <c r="DK281" s="63">
        <v>0</v>
      </c>
      <c r="DL281" s="63">
        <v>0</v>
      </c>
      <c r="DM281" s="63">
        <v>0</v>
      </c>
      <c r="DN281" s="63">
        <v>0</v>
      </c>
      <c r="DO281" s="63">
        <v>0</v>
      </c>
      <c r="DP281" s="63">
        <v>0</v>
      </c>
      <c r="DQ281" s="63">
        <v>0</v>
      </c>
      <c r="DR281" s="63">
        <v>0</v>
      </c>
      <c r="DS281" s="63">
        <v>0</v>
      </c>
      <c r="DT281" s="63">
        <v>0</v>
      </c>
      <c r="DU281" s="63">
        <v>0</v>
      </c>
      <c r="DV281" s="63">
        <v>0</v>
      </c>
    </row>
    <row r="282" spans="1:126" s="22" customFormat="1" ht="12.6" customHeight="1" x14ac:dyDescent="0.3">
      <c r="A282" s="159" t="s">
        <v>116</v>
      </c>
      <c r="B282" s="63">
        <v>0</v>
      </c>
      <c r="C282" s="63">
        <v>0</v>
      </c>
      <c r="D282" s="63">
        <v>0</v>
      </c>
      <c r="E282" s="63">
        <v>0</v>
      </c>
      <c r="F282" s="63">
        <v>0</v>
      </c>
      <c r="G282" s="63">
        <v>0</v>
      </c>
      <c r="H282" s="63">
        <v>0</v>
      </c>
      <c r="I282" s="63">
        <v>0</v>
      </c>
      <c r="J282" s="63">
        <v>0</v>
      </c>
      <c r="K282" s="63">
        <v>0</v>
      </c>
      <c r="L282" s="63">
        <v>0</v>
      </c>
      <c r="M282" s="63">
        <v>0</v>
      </c>
      <c r="N282" s="63">
        <v>0</v>
      </c>
      <c r="O282" s="63">
        <v>0</v>
      </c>
      <c r="P282" s="63">
        <v>0</v>
      </c>
      <c r="Q282" s="63">
        <v>0</v>
      </c>
      <c r="R282" s="63">
        <v>0</v>
      </c>
      <c r="S282" s="63">
        <v>0</v>
      </c>
      <c r="T282" s="63">
        <v>0</v>
      </c>
      <c r="U282" s="63">
        <v>0</v>
      </c>
      <c r="V282" s="63">
        <v>0</v>
      </c>
      <c r="W282" s="63">
        <v>0</v>
      </c>
      <c r="X282" s="63">
        <v>0</v>
      </c>
      <c r="Y282" s="63">
        <v>0</v>
      </c>
      <c r="Z282" s="63">
        <v>0</v>
      </c>
      <c r="AA282" s="63">
        <v>0</v>
      </c>
      <c r="AB282" s="63">
        <v>0</v>
      </c>
      <c r="AC282" s="63">
        <v>0</v>
      </c>
      <c r="AD282" s="63">
        <v>0</v>
      </c>
      <c r="AE282" s="63">
        <v>0</v>
      </c>
      <c r="AF282" s="63">
        <v>0</v>
      </c>
      <c r="AG282" s="63">
        <v>0</v>
      </c>
      <c r="AH282" s="63">
        <v>0</v>
      </c>
      <c r="AI282" s="63">
        <v>0</v>
      </c>
      <c r="AJ282" s="63">
        <v>0</v>
      </c>
      <c r="AK282" s="63">
        <v>0</v>
      </c>
      <c r="AL282" s="63">
        <v>0</v>
      </c>
      <c r="AM282" s="63">
        <v>0</v>
      </c>
      <c r="AN282" s="63">
        <v>0</v>
      </c>
      <c r="AO282" s="63">
        <v>0</v>
      </c>
      <c r="AP282" s="63">
        <v>0</v>
      </c>
      <c r="AQ282" s="63">
        <v>0</v>
      </c>
      <c r="AR282" s="63">
        <v>0</v>
      </c>
      <c r="AS282" s="63">
        <v>0</v>
      </c>
      <c r="AT282" s="63">
        <v>0</v>
      </c>
      <c r="AU282" s="63">
        <v>0</v>
      </c>
      <c r="AV282" s="63">
        <v>0</v>
      </c>
      <c r="AW282" s="63">
        <v>0</v>
      </c>
      <c r="AX282" s="63">
        <v>0</v>
      </c>
      <c r="AY282" s="63">
        <v>0</v>
      </c>
      <c r="AZ282" s="63">
        <v>0</v>
      </c>
      <c r="BA282" s="63">
        <v>0</v>
      </c>
      <c r="BB282" s="63">
        <v>0</v>
      </c>
      <c r="BC282" s="63">
        <v>0</v>
      </c>
      <c r="BD282" s="63">
        <v>0</v>
      </c>
      <c r="BE282" s="63">
        <v>0</v>
      </c>
      <c r="BF282" s="63">
        <v>0</v>
      </c>
      <c r="BG282" s="63">
        <v>0</v>
      </c>
      <c r="BH282" s="63">
        <v>0</v>
      </c>
      <c r="BI282" s="63">
        <v>0</v>
      </c>
      <c r="BJ282" s="63">
        <v>0</v>
      </c>
      <c r="BK282" s="63">
        <v>0</v>
      </c>
      <c r="BL282" s="63">
        <v>0</v>
      </c>
      <c r="BM282" s="63">
        <v>0</v>
      </c>
      <c r="BN282" s="63">
        <v>0</v>
      </c>
      <c r="BO282" s="63">
        <v>0</v>
      </c>
      <c r="BP282" s="63">
        <v>0</v>
      </c>
      <c r="BQ282" s="63">
        <v>0</v>
      </c>
      <c r="BR282" s="63">
        <v>0</v>
      </c>
      <c r="BS282" s="63">
        <v>0</v>
      </c>
      <c r="BT282" s="63">
        <v>0</v>
      </c>
      <c r="BU282" s="63">
        <v>0</v>
      </c>
      <c r="BV282" s="63">
        <v>0</v>
      </c>
      <c r="BW282" s="63">
        <v>0</v>
      </c>
      <c r="BX282" s="63">
        <v>0</v>
      </c>
      <c r="BY282" s="63">
        <v>0</v>
      </c>
      <c r="BZ282" s="63">
        <v>0</v>
      </c>
      <c r="CA282" s="63">
        <v>0</v>
      </c>
      <c r="CB282" s="63">
        <v>0</v>
      </c>
      <c r="CC282" s="63">
        <v>0</v>
      </c>
      <c r="CD282" s="63">
        <v>0</v>
      </c>
      <c r="CE282" s="63">
        <v>0</v>
      </c>
      <c r="CF282" s="63">
        <v>0</v>
      </c>
      <c r="CG282" s="63">
        <v>0</v>
      </c>
      <c r="CH282" s="63">
        <v>0</v>
      </c>
      <c r="CI282" s="63">
        <v>0</v>
      </c>
      <c r="CJ282" s="63">
        <v>0</v>
      </c>
      <c r="CK282" s="63">
        <v>0</v>
      </c>
      <c r="CL282" s="63">
        <v>0</v>
      </c>
      <c r="CM282" s="63">
        <v>0</v>
      </c>
      <c r="CN282" s="63">
        <v>0</v>
      </c>
      <c r="CO282" s="63">
        <v>0</v>
      </c>
      <c r="CP282" s="63">
        <v>0</v>
      </c>
      <c r="CQ282" s="63">
        <v>0</v>
      </c>
      <c r="CR282" s="63">
        <v>0</v>
      </c>
      <c r="CS282" s="63">
        <v>0</v>
      </c>
      <c r="CT282" s="63">
        <v>0</v>
      </c>
      <c r="CU282" s="63">
        <v>0</v>
      </c>
      <c r="CV282" s="63">
        <v>0</v>
      </c>
      <c r="CW282" s="63">
        <v>0</v>
      </c>
      <c r="CX282" s="63">
        <v>0</v>
      </c>
      <c r="CY282" s="63">
        <v>0</v>
      </c>
      <c r="CZ282" s="63">
        <v>0</v>
      </c>
      <c r="DA282" s="63">
        <v>0</v>
      </c>
      <c r="DB282" s="63">
        <v>0</v>
      </c>
      <c r="DC282" s="63">
        <v>0</v>
      </c>
      <c r="DD282" s="63">
        <v>0</v>
      </c>
      <c r="DE282" s="63">
        <v>0</v>
      </c>
      <c r="DF282" s="63">
        <v>0</v>
      </c>
      <c r="DG282" s="63">
        <v>0</v>
      </c>
      <c r="DH282" s="63">
        <v>0</v>
      </c>
      <c r="DI282" s="63">
        <v>0</v>
      </c>
      <c r="DJ282" s="63">
        <v>0</v>
      </c>
      <c r="DK282" s="63">
        <v>0</v>
      </c>
      <c r="DL282" s="63">
        <v>0</v>
      </c>
      <c r="DM282" s="63">
        <v>0</v>
      </c>
      <c r="DN282" s="63">
        <v>0</v>
      </c>
      <c r="DO282" s="63">
        <v>0</v>
      </c>
      <c r="DP282" s="63">
        <v>0</v>
      </c>
      <c r="DQ282" s="63">
        <v>0</v>
      </c>
      <c r="DR282" s="63">
        <v>0</v>
      </c>
      <c r="DS282" s="63">
        <v>0</v>
      </c>
      <c r="DT282" s="63">
        <v>0</v>
      </c>
      <c r="DU282" s="63">
        <v>0</v>
      </c>
      <c r="DV282" s="63">
        <v>0</v>
      </c>
    </row>
    <row r="283" spans="1:126" s="22" customFormat="1" ht="12.6" customHeight="1" x14ac:dyDescent="0.3">
      <c r="A283" s="213" t="s">
        <v>117</v>
      </c>
      <c r="B283" s="63">
        <v>0</v>
      </c>
      <c r="C283" s="63">
        <v>0</v>
      </c>
      <c r="D283" s="63">
        <v>0</v>
      </c>
      <c r="E283" s="63">
        <v>0</v>
      </c>
      <c r="F283" s="63">
        <v>0</v>
      </c>
      <c r="G283" s="63">
        <v>0</v>
      </c>
      <c r="H283" s="63">
        <v>0</v>
      </c>
      <c r="I283" s="63">
        <v>0</v>
      </c>
      <c r="J283" s="63">
        <v>0</v>
      </c>
      <c r="K283" s="63">
        <v>0</v>
      </c>
      <c r="L283" s="63">
        <v>0</v>
      </c>
      <c r="M283" s="63">
        <v>0</v>
      </c>
      <c r="N283" s="63">
        <v>0</v>
      </c>
      <c r="O283" s="63">
        <v>0</v>
      </c>
      <c r="P283" s="63">
        <v>0</v>
      </c>
      <c r="Q283" s="63">
        <v>0</v>
      </c>
      <c r="R283" s="63">
        <v>0</v>
      </c>
      <c r="S283" s="63">
        <v>0</v>
      </c>
      <c r="T283" s="63">
        <v>0</v>
      </c>
      <c r="U283" s="63">
        <v>0</v>
      </c>
      <c r="V283" s="63">
        <v>0</v>
      </c>
      <c r="W283" s="63">
        <v>0</v>
      </c>
      <c r="X283" s="63">
        <v>0</v>
      </c>
      <c r="Y283" s="63">
        <v>0</v>
      </c>
      <c r="Z283" s="63">
        <v>0</v>
      </c>
      <c r="AA283" s="63">
        <v>0</v>
      </c>
      <c r="AB283" s="63">
        <v>0</v>
      </c>
      <c r="AC283" s="63">
        <v>0</v>
      </c>
      <c r="AD283" s="63">
        <v>0</v>
      </c>
      <c r="AE283" s="63">
        <v>0</v>
      </c>
      <c r="AF283" s="63">
        <v>0</v>
      </c>
      <c r="AG283" s="63">
        <v>0</v>
      </c>
      <c r="AH283" s="63">
        <v>0</v>
      </c>
      <c r="AI283" s="63">
        <v>0</v>
      </c>
      <c r="AJ283" s="63">
        <v>0</v>
      </c>
      <c r="AK283" s="63">
        <v>0</v>
      </c>
      <c r="AL283" s="63">
        <v>0</v>
      </c>
      <c r="AM283" s="63">
        <v>0</v>
      </c>
      <c r="AN283" s="63">
        <v>0</v>
      </c>
      <c r="AO283" s="63">
        <v>0</v>
      </c>
      <c r="AP283" s="63">
        <v>0</v>
      </c>
      <c r="AQ283" s="63">
        <v>0</v>
      </c>
      <c r="AR283" s="63">
        <v>0</v>
      </c>
      <c r="AS283" s="63">
        <v>0</v>
      </c>
      <c r="AT283" s="63">
        <v>0</v>
      </c>
      <c r="AU283" s="63">
        <v>0</v>
      </c>
      <c r="AV283" s="63">
        <v>0</v>
      </c>
      <c r="AW283" s="63">
        <v>0</v>
      </c>
      <c r="AX283" s="63">
        <v>0</v>
      </c>
      <c r="AY283" s="63">
        <v>0</v>
      </c>
      <c r="AZ283" s="63">
        <v>0</v>
      </c>
      <c r="BA283" s="63">
        <v>0</v>
      </c>
      <c r="BB283" s="63">
        <v>0</v>
      </c>
      <c r="BC283" s="63">
        <v>0</v>
      </c>
      <c r="BD283" s="63">
        <v>0</v>
      </c>
      <c r="BE283" s="63">
        <v>0</v>
      </c>
      <c r="BF283" s="63">
        <v>0</v>
      </c>
      <c r="BG283" s="63">
        <v>0</v>
      </c>
      <c r="BH283" s="63">
        <v>0</v>
      </c>
      <c r="BI283" s="63">
        <v>0</v>
      </c>
      <c r="BJ283" s="63">
        <v>0</v>
      </c>
      <c r="BK283" s="63">
        <v>0</v>
      </c>
      <c r="BL283" s="63">
        <v>0</v>
      </c>
      <c r="BM283" s="63">
        <v>0</v>
      </c>
      <c r="BN283" s="63">
        <v>0</v>
      </c>
      <c r="BO283" s="63">
        <v>0</v>
      </c>
      <c r="BP283" s="63">
        <v>0</v>
      </c>
      <c r="BQ283" s="63">
        <v>0</v>
      </c>
      <c r="BR283" s="63">
        <v>0</v>
      </c>
      <c r="BS283" s="63">
        <v>0</v>
      </c>
      <c r="BT283" s="63">
        <v>0</v>
      </c>
      <c r="BU283" s="63">
        <v>0</v>
      </c>
      <c r="BV283" s="63">
        <v>0</v>
      </c>
      <c r="BW283" s="63">
        <v>0</v>
      </c>
      <c r="BX283" s="63">
        <v>0</v>
      </c>
      <c r="BY283" s="63">
        <v>0</v>
      </c>
      <c r="BZ283" s="63">
        <v>0</v>
      </c>
      <c r="CA283" s="63">
        <v>0</v>
      </c>
      <c r="CB283" s="63">
        <v>0</v>
      </c>
      <c r="CC283" s="63">
        <v>0</v>
      </c>
      <c r="CD283" s="63">
        <v>0</v>
      </c>
      <c r="CE283" s="63">
        <v>0</v>
      </c>
      <c r="CF283" s="63">
        <v>0</v>
      </c>
      <c r="CG283" s="63">
        <v>0</v>
      </c>
      <c r="CH283" s="63">
        <v>0</v>
      </c>
      <c r="CI283" s="63">
        <v>0</v>
      </c>
      <c r="CJ283" s="63">
        <v>0</v>
      </c>
      <c r="CK283" s="63">
        <v>0</v>
      </c>
      <c r="CL283" s="63">
        <v>0</v>
      </c>
      <c r="CM283" s="63">
        <v>0</v>
      </c>
      <c r="CN283" s="63">
        <v>0</v>
      </c>
      <c r="CO283" s="63">
        <v>0</v>
      </c>
      <c r="CP283" s="63">
        <v>0</v>
      </c>
      <c r="CQ283" s="63">
        <v>0</v>
      </c>
      <c r="CR283" s="63">
        <v>0</v>
      </c>
      <c r="CS283" s="63">
        <v>0</v>
      </c>
      <c r="CT283" s="63">
        <v>0</v>
      </c>
      <c r="CU283" s="63">
        <v>0</v>
      </c>
      <c r="CV283" s="63">
        <v>0</v>
      </c>
      <c r="CW283" s="63">
        <v>0</v>
      </c>
      <c r="CX283" s="63">
        <v>0</v>
      </c>
      <c r="CY283" s="63">
        <v>0</v>
      </c>
      <c r="CZ283" s="63">
        <v>0</v>
      </c>
      <c r="DA283" s="63">
        <v>0</v>
      </c>
      <c r="DB283" s="63">
        <v>0</v>
      </c>
      <c r="DC283" s="63">
        <v>0</v>
      </c>
      <c r="DD283" s="63">
        <v>0</v>
      </c>
      <c r="DE283" s="63">
        <v>0</v>
      </c>
      <c r="DF283" s="63">
        <v>0</v>
      </c>
      <c r="DG283" s="63">
        <v>0</v>
      </c>
      <c r="DH283" s="63">
        <v>0</v>
      </c>
      <c r="DI283" s="63">
        <v>0</v>
      </c>
      <c r="DJ283" s="63">
        <v>0</v>
      </c>
      <c r="DK283" s="63">
        <v>0</v>
      </c>
      <c r="DL283" s="63">
        <v>0</v>
      </c>
      <c r="DM283" s="63">
        <v>0</v>
      </c>
      <c r="DN283" s="63">
        <v>0</v>
      </c>
      <c r="DO283" s="63">
        <v>0</v>
      </c>
      <c r="DP283" s="63">
        <v>0</v>
      </c>
      <c r="DQ283" s="63">
        <v>0</v>
      </c>
      <c r="DR283" s="63">
        <v>0</v>
      </c>
      <c r="DS283" s="63">
        <v>0</v>
      </c>
      <c r="DT283" s="63">
        <v>0</v>
      </c>
      <c r="DU283" s="63">
        <v>0</v>
      </c>
      <c r="DV283" s="63">
        <v>0</v>
      </c>
    </row>
    <row r="284" spans="1:126" s="22" customFormat="1" ht="12.6" customHeight="1" x14ac:dyDescent="0.3">
      <c r="A284" s="213" t="s">
        <v>118</v>
      </c>
      <c r="B284" s="63">
        <v>0</v>
      </c>
      <c r="C284" s="63">
        <v>0</v>
      </c>
      <c r="D284" s="63">
        <v>0</v>
      </c>
      <c r="E284" s="63">
        <v>0</v>
      </c>
      <c r="F284" s="63">
        <v>0</v>
      </c>
      <c r="G284" s="63">
        <v>0</v>
      </c>
      <c r="H284" s="63">
        <v>0</v>
      </c>
      <c r="I284" s="63">
        <v>0</v>
      </c>
      <c r="J284" s="63">
        <v>0</v>
      </c>
      <c r="K284" s="63">
        <v>0</v>
      </c>
      <c r="L284" s="63">
        <v>0</v>
      </c>
      <c r="M284" s="63">
        <v>0</v>
      </c>
      <c r="N284" s="63">
        <v>0</v>
      </c>
      <c r="O284" s="63">
        <v>0</v>
      </c>
      <c r="P284" s="63">
        <v>0</v>
      </c>
      <c r="Q284" s="63">
        <v>0</v>
      </c>
      <c r="R284" s="63">
        <v>0</v>
      </c>
      <c r="S284" s="63">
        <v>0</v>
      </c>
      <c r="T284" s="63">
        <v>0</v>
      </c>
      <c r="U284" s="63">
        <v>0</v>
      </c>
      <c r="V284" s="63">
        <v>0</v>
      </c>
      <c r="W284" s="63">
        <v>0</v>
      </c>
      <c r="X284" s="63">
        <v>0</v>
      </c>
      <c r="Y284" s="63">
        <v>0</v>
      </c>
      <c r="Z284" s="63">
        <v>0</v>
      </c>
      <c r="AA284" s="63">
        <v>0</v>
      </c>
      <c r="AB284" s="63">
        <v>0</v>
      </c>
      <c r="AC284" s="63">
        <v>0</v>
      </c>
      <c r="AD284" s="63">
        <v>0</v>
      </c>
      <c r="AE284" s="63">
        <v>0</v>
      </c>
      <c r="AF284" s="63">
        <v>0</v>
      </c>
      <c r="AG284" s="63">
        <v>0</v>
      </c>
      <c r="AH284" s="63">
        <v>0</v>
      </c>
      <c r="AI284" s="63">
        <v>0</v>
      </c>
      <c r="AJ284" s="63">
        <v>0</v>
      </c>
      <c r="AK284" s="63">
        <v>0</v>
      </c>
      <c r="AL284" s="63">
        <v>0</v>
      </c>
      <c r="AM284" s="63">
        <v>0</v>
      </c>
      <c r="AN284" s="63">
        <v>0</v>
      </c>
      <c r="AO284" s="63">
        <v>0</v>
      </c>
      <c r="AP284" s="63">
        <v>0</v>
      </c>
      <c r="AQ284" s="63">
        <v>0</v>
      </c>
      <c r="AR284" s="63">
        <v>0</v>
      </c>
      <c r="AS284" s="63">
        <v>0</v>
      </c>
      <c r="AT284" s="63">
        <v>0</v>
      </c>
      <c r="AU284" s="63">
        <v>0</v>
      </c>
      <c r="AV284" s="63">
        <v>0</v>
      </c>
      <c r="AW284" s="63">
        <v>0</v>
      </c>
      <c r="AX284" s="63">
        <v>0</v>
      </c>
      <c r="AY284" s="63">
        <v>0</v>
      </c>
      <c r="AZ284" s="63">
        <v>0</v>
      </c>
      <c r="BA284" s="63">
        <v>0</v>
      </c>
      <c r="BB284" s="63">
        <v>0</v>
      </c>
      <c r="BC284" s="63">
        <v>0</v>
      </c>
      <c r="BD284" s="63">
        <v>0</v>
      </c>
      <c r="BE284" s="63">
        <v>0</v>
      </c>
      <c r="BF284" s="63">
        <v>0</v>
      </c>
      <c r="BG284" s="63">
        <v>0</v>
      </c>
      <c r="BH284" s="63">
        <v>0</v>
      </c>
      <c r="BI284" s="63">
        <v>0</v>
      </c>
      <c r="BJ284" s="63">
        <v>0</v>
      </c>
      <c r="BK284" s="63">
        <v>0</v>
      </c>
      <c r="BL284" s="63">
        <v>0</v>
      </c>
      <c r="BM284" s="63">
        <v>0</v>
      </c>
      <c r="BN284" s="63">
        <v>0</v>
      </c>
      <c r="BO284" s="63">
        <v>0</v>
      </c>
      <c r="BP284" s="63">
        <v>0</v>
      </c>
      <c r="BQ284" s="63">
        <v>0</v>
      </c>
      <c r="BR284" s="63">
        <v>0</v>
      </c>
      <c r="BS284" s="63">
        <v>0</v>
      </c>
      <c r="BT284" s="63">
        <v>0</v>
      </c>
      <c r="BU284" s="63">
        <v>0</v>
      </c>
      <c r="BV284" s="63">
        <v>0</v>
      </c>
      <c r="BW284" s="63">
        <v>0</v>
      </c>
      <c r="BX284" s="63">
        <v>0</v>
      </c>
      <c r="BY284" s="63">
        <v>0</v>
      </c>
      <c r="BZ284" s="63">
        <v>0</v>
      </c>
      <c r="CA284" s="63">
        <v>0</v>
      </c>
      <c r="CB284" s="63">
        <v>0</v>
      </c>
      <c r="CC284" s="63">
        <v>0</v>
      </c>
      <c r="CD284" s="63">
        <v>0</v>
      </c>
      <c r="CE284" s="63">
        <v>0</v>
      </c>
      <c r="CF284" s="63">
        <v>0</v>
      </c>
      <c r="CG284" s="63">
        <v>0</v>
      </c>
      <c r="CH284" s="63">
        <v>0</v>
      </c>
      <c r="CI284" s="63">
        <v>0</v>
      </c>
      <c r="CJ284" s="63">
        <v>0</v>
      </c>
      <c r="CK284" s="63">
        <v>0</v>
      </c>
      <c r="CL284" s="63">
        <v>0</v>
      </c>
      <c r="CM284" s="63">
        <v>0</v>
      </c>
      <c r="CN284" s="63">
        <v>0</v>
      </c>
      <c r="CO284" s="63">
        <v>0</v>
      </c>
      <c r="CP284" s="63">
        <v>0</v>
      </c>
      <c r="CQ284" s="63">
        <v>0</v>
      </c>
      <c r="CR284" s="63">
        <v>0</v>
      </c>
      <c r="CS284" s="63">
        <v>0</v>
      </c>
      <c r="CT284" s="63">
        <v>0</v>
      </c>
      <c r="CU284" s="63">
        <v>0</v>
      </c>
      <c r="CV284" s="63">
        <v>0</v>
      </c>
      <c r="CW284" s="63">
        <v>0</v>
      </c>
      <c r="CX284" s="63">
        <v>0</v>
      </c>
      <c r="CY284" s="63">
        <v>0</v>
      </c>
      <c r="CZ284" s="63">
        <v>0</v>
      </c>
      <c r="DA284" s="63">
        <v>0</v>
      </c>
      <c r="DB284" s="63">
        <v>0</v>
      </c>
      <c r="DC284" s="63">
        <v>0</v>
      </c>
      <c r="DD284" s="63">
        <v>0</v>
      </c>
      <c r="DE284" s="63">
        <v>0</v>
      </c>
      <c r="DF284" s="63">
        <v>0</v>
      </c>
      <c r="DG284" s="63">
        <v>0</v>
      </c>
      <c r="DH284" s="63">
        <v>0</v>
      </c>
      <c r="DI284" s="63">
        <v>0</v>
      </c>
      <c r="DJ284" s="63">
        <v>0</v>
      </c>
      <c r="DK284" s="63">
        <v>0</v>
      </c>
      <c r="DL284" s="63">
        <v>0</v>
      </c>
      <c r="DM284" s="63">
        <v>0</v>
      </c>
      <c r="DN284" s="63">
        <v>0</v>
      </c>
      <c r="DO284" s="63">
        <v>0</v>
      </c>
      <c r="DP284" s="63">
        <v>0</v>
      </c>
      <c r="DQ284" s="63">
        <v>0</v>
      </c>
      <c r="DR284" s="63">
        <v>0</v>
      </c>
      <c r="DS284" s="63">
        <v>0</v>
      </c>
      <c r="DT284" s="63">
        <v>0</v>
      </c>
      <c r="DU284" s="63">
        <v>0</v>
      </c>
      <c r="DV284" s="63">
        <v>0</v>
      </c>
    </row>
    <row r="285" spans="1:126" s="22" customFormat="1" ht="12.6" customHeight="1" x14ac:dyDescent="0.3">
      <c r="A285" s="159" t="s">
        <v>119</v>
      </c>
      <c r="B285" s="63">
        <v>0</v>
      </c>
      <c r="C285" s="63">
        <v>0</v>
      </c>
      <c r="D285" s="63">
        <v>0</v>
      </c>
      <c r="E285" s="63">
        <v>0</v>
      </c>
      <c r="F285" s="63">
        <v>0</v>
      </c>
      <c r="G285" s="63">
        <v>0</v>
      </c>
      <c r="H285" s="63">
        <v>0</v>
      </c>
      <c r="I285" s="63">
        <v>0</v>
      </c>
      <c r="J285" s="63">
        <v>0</v>
      </c>
      <c r="K285" s="63">
        <v>0</v>
      </c>
      <c r="L285" s="63">
        <v>0</v>
      </c>
      <c r="M285" s="63">
        <v>0</v>
      </c>
      <c r="N285" s="63">
        <v>0</v>
      </c>
      <c r="O285" s="63">
        <v>0</v>
      </c>
      <c r="P285" s="63">
        <v>0</v>
      </c>
      <c r="Q285" s="63">
        <v>0</v>
      </c>
      <c r="R285" s="63">
        <v>0</v>
      </c>
      <c r="S285" s="63">
        <v>0</v>
      </c>
      <c r="T285" s="63">
        <v>0</v>
      </c>
      <c r="U285" s="63">
        <v>0</v>
      </c>
      <c r="V285" s="63">
        <v>0</v>
      </c>
      <c r="W285" s="63">
        <v>0</v>
      </c>
      <c r="X285" s="63">
        <v>0</v>
      </c>
      <c r="Y285" s="63">
        <v>0</v>
      </c>
      <c r="Z285" s="63">
        <v>0</v>
      </c>
      <c r="AA285" s="63">
        <v>0</v>
      </c>
      <c r="AB285" s="63">
        <v>0</v>
      </c>
      <c r="AC285" s="63">
        <v>0</v>
      </c>
      <c r="AD285" s="63">
        <v>0</v>
      </c>
      <c r="AE285" s="63">
        <v>0</v>
      </c>
      <c r="AF285" s="63">
        <v>0</v>
      </c>
      <c r="AG285" s="63">
        <v>0</v>
      </c>
      <c r="AH285" s="63">
        <v>0</v>
      </c>
      <c r="AI285" s="63">
        <v>0</v>
      </c>
      <c r="AJ285" s="63">
        <v>0</v>
      </c>
      <c r="AK285" s="63">
        <v>0</v>
      </c>
      <c r="AL285" s="63">
        <v>0</v>
      </c>
      <c r="AM285" s="63">
        <v>0</v>
      </c>
      <c r="AN285" s="63">
        <v>0</v>
      </c>
      <c r="AO285" s="63">
        <v>0</v>
      </c>
      <c r="AP285" s="63">
        <v>0</v>
      </c>
      <c r="AQ285" s="63">
        <v>0</v>
      </c>
      <c r="AR285" s="63">
        <v>0</v>
      </c>
      <c r="AS285" s="63">
        <v>0</v>
      </c>
      <c r="AT285" s="63">
        <v>0</v>
      </c>
      <c r="AU285" s="63">
        <v>0</v>
      </c>
      <c r="AV285" s="63">
        <v>0</v>
      </c>
      <c r="AW285" s="63">
        <v>0</v>
      </c>
      <c r="AX285" s="63">
        <v>0</v>
      </c>
      <c r="AY285" s="63">
        <v>0</v>
      </c>
      <c r="AZ285" s="63">
        <v>0</v>
      </c>
      <c r="BA285" s="63">
        <v>0</v>
      </c>
      <c r="BB285" s="63">
        <v>0</v>
      </c>
      <c r="BC285" s="63">
        <v>0</v>
      </c>
      <c r="BD285" s="63">
        <v>0</v>
      </c>
      <c r="BE285" s="63">
        <v>0</v>
      </c>
      <c r="BF285" s="63">
        <v>0</v>
      </c>
      <c r="BG285" s="63">
        <v>0</v>
      </c>
      <c r="BH285" s="63">
        <v>0</v>
      </c>
      <c r="BI285" s="63">
        <v>0</v>
      </c>
      <c r="BJ285" s="63">
        <v>0</v>
      </c>
      <c r="BK285" s="63">
        <v>0</v>
      </c>
      <c r="BL285" s="63">
        <v>0</v>
      </c>
      <c r="BM285" s="63">
        <v>0</v>
      </c>
      <c r="BN285" s="63">
        <v>0</v>
      </c>
      <c r="BO285" s="63">
        <v>0</v>
      </c>
      <c r="BP285" s="63">
        <v>0</v>
      </c>
      <c r="BQ285" s="63">
        <v>0</v>
      </c>
      <c r="BR285" s="63">
        <v>0</v>
      </c>
      <c r="BS285" s="63">
        <v>0</v>
      </c>
      <c r="BT285" s="63">
        <v>0</v>
      </c>
      <c r="BU285" s="63">
        <v>0</v>
      </c>
      <c r="BV285" s="63">
        <v>0</v>
      </c>
      <c r="BW285" s="63">
        <v>0</v>
      </c>
      <c r="BX285" s="63">
        <v>0</v>
      </c>
      <c r="BY285" s="63">
        <v>0</v>
      </c>
      <c r="BZ285" s="63">
        <v>0</v>
      </c>
      <c r="CA285" s="63">
        <v>0</v>
      </c>
      <c r="CB285" s="63">
        <v>0</v>
      </c>
      <c r="CC285" s="63">
        <v>0</v>
      </c>
      <c r="CD285" s="63">
        <v>0</v>
      </c>
      <c r="CE285" s="63">
        <v>0</v>
      </c>
      <c r="CF285" s="63">
        <v>0</v>
      </c>
      <c r="CG285" s="63">
        <v>0</v>
      </c>
      <c r="CH285" s="63">
        <v>0</v>
      </c>
      <c r="CI285" s="63">
        <v>0</v>
      </c>
      <c r="CJ285" s="63">
        <v>0</v>
      </c>
      <c r="CK285" s="63">
        <v>0</v>
      </c>
      <c r="CL285" s="63">
        <v>0</v>
      </c>
      <c r="CM285" s="63">
        <v>0</v>
      </c>
      <c r="CN285" s="63">
        <v>0</v>
      </c>
      <c r="CO285" s="63">
        <v>0</v>
      </c>
      <c r="CP285" s="63">
        <v>0</v>
      </c>
      <c r="CQ285" s="63">
        <v>0</v>
      </c>
      <c r="CR285" s="63">
        <v>0</v>
      </c>
      <c r="CS285" s="63">
        <v>0</v>
      </c>
      <c r="CT285" s="63">
        <v>0</v>
      </c>
      <c r="CU285" s="63">
        <v>0</v>
      </c>
      <c r="CV285" s="63">
        <v>0</v>
      </c>
      <c r="CW285" s="63">
        <v>0</v>
      </c>
      <c r="CX285" s="63">
        <v>0</v>
      </c>
      <c r="CY285" s="63">
        <v>0</v>
      </c>
      <c r="CZ285" s="63">
        <v>0</v>
      </c>
      <c r="DA285" s="63">
        <v>0</v>
      </c>
      <c r="DB285" s="63">
        <v>0</v>
      </c>
      <c r="DC285" s="63">
        <v>0</v>
      </c>
      <c r="DD285" s="63">
        <v>0</v>
      </c>
      <c r="DE285" s="63">
        <v>0</v>
      </c>
      <c r="DF285" s="63">
        <v>0</v>
      </c>
      <c r="DG285" s="63">
        <v>0</v>
      </c>
      <c r="DH285" s="63">
        <v>0</v>
      </c>
      <c r="DI285" s="63">
        <v>0</v>
      </c>
      <c r="DJ285" s="63">
        <v>0</v>
      </c>
      <c r="DK285" s="63">
        <v>0</v>
      </c>
      <c r="DL285" s="63">
        <v>0</v>
      </c>
      <c r="DM285" s="63">
        <v>0</v>
      </c>
      <c r="DN285" s="63">
        <v>0</v>
      </c>
      <c r="DO285" s="63">
        <v>0</v>
      </c>
      <c r="DP285" s="63">
        <v>0</v>
      </c>
      <c r="DQ285" s="63">
        <v>0</v>
      </c>
      <c r="DR285" s="63">
        <v>0</v>
      </c>
      <c r="DS285" s="63">
        <v>0</v>
      </c>
      <c r="DT285" s="63">
        <v>0</v>
      </c>
      <c r="DU285" s="63">
        <v>0</v>
      </c>
      <c r="DV285" s="63">
        <v>0</v>
      </c>
    </row>
    <row r="286" spans="1:126" s="22" customFormat="1" ht="12.6" customHeight="1" thickBot="1" x14ac:dyDescent="0.25">
      <c r="A286" s="245" t="s">
        <v>120</v>
      </c>
      <c r="B286" s="67">
        <v>0</v>
      </c>
      <c r="C286" s="67">
        <v>0</v>
      </c>
      <c r="D286" s="67">
        <v>0</v>
      </c>
      <c r="E286" s="67">
        <v>0</v>
      </c>
      <c r="F286" s="67">
        <v>0</v>
      </c>
      <c r="G286" s="67">
        <v>0</v>
      </c>
      <c r="H286" s="67">
        <v>0</v>
      </c>
      <c r="I286" s="67">
        <v>0</v>
      </c>
      <c r="J286" s="67">
        <v>0</v>
      </c>
      <c r="K286" s="67">
        <v>0</v>
      </c>
      <c r="L286" s="67">
        <v>0</v>
      </c>
      <c r="M286" s="67">
        <v>0</v>
      </c>
      <c r="N286" s="67">
        <v>0</v>
      </c>
      <c r="O286" s="67">
        <v>0</v>
      </c>
      <c r="P286" s="67">
        <v>0</v>
      </c>
      <c r="Q286" s="67">
        <v>0</v>
      </c>
      <c r="R286" s="67">
        <v>0</v>
      </c>
      <c r="S286" s="67">
        <v>0</v>
      </c>
      <c r="T286" s="67">
        <v>0</v>
      </c>
      <c r="U286" s="67">
        <v>0</v>
      </c>
      <c r="V286" s="67">
        <v>0</v>
      </c>
      <c r="W286" s="67">
        <v>0</v>
      </c>
      <c r="X286" s="67">
        <v>0</v>
      </c>
      <c r="Y286" s="67">
        <v>0</v>
      </c>
      <c r="Z286" s="67">
        <v>0</v>
      </c>
      <c r="AA286" s="67">
        <v>0</v>
      </c>
      <c r="AB286" s="67">
        <v>0</v>
      </c>
      <c r="AC286" s="67">
        <v>0</v>
      </c>
      <c r="AD286" s="67">
        <v>0</v>
      </c>
      <c r="AE286" s="67">
        <v>0</v>
      </c>
      <c r="AF286" s="67">
        <v>0</v>
      </c>
      <c r="AG286" s="67">
        <v>0</v>
      </c>
      <c r="AH286" s="67">
        <v>0</v>
      </c>
      <c r="AI286" s="67">
        <v>0</v>
      </c>
      <c r="AJ286" s="67">
        <v>0</v>
      </c>
      <c r="AK286" s="67">
        <v>0</v>
      </c>
      <c r="AL286" s="67">
        <v>0</v>
      </c>
      <c r="AM286" s="67">
        <v>0</v>
      </c>
      <c r="AN286" s="67">
        <v>0</v>
      </c>
      <c r="AO286" s="67">
        <v>0</v>
      </c>
      <c r="AP286" s="67">
        <v>0</v>
      </c>
      <c r="AQ286" s="67">
        <v>0</v>
      </c>
      <c r="AR286" s="67">
        <v>0</v>
      </c>
      <c r="AS286" s="67">
        <v>0</v>
      </c>
      <c r="AT286" s="67">
        <v>0</v>
      </c>
      <c r="AU286" s="67">
        <v>0</v>
      </c>
      <c r="AV286" s="67">
        <v>0</v>
      </c>
      <c r="AW286" s="67">
        <v>0</v>
      </c>
      <c r="AX286" s="67">
        <v>0</v>
      </c>
      <c r="AY286" s="67">
        <v>0</v>
      </c>
      <c r="AZ286" s="67">
        <v>0</v>
      </c>
      <c r="BA286" s="67">
        <v>0</v>
      </c>
      <c r="BB286" s="67">
        <v>0</v>
      </c>
      <c r="BC286" s="67">
        <v>0</v>
      </c>
      <c r="BD286" s="67">
        <v>0</v>
      </c>
      <c r="BE286" s="67">
        <v>0</v>
      </c>
      <c r="BF286" s="67">
        <v>0</v>
      </c>
      <c r="BG286" s="67">
        <v>0</v>
      </c>
      <c r="BH286" s="67">
        <v>0</v>
      </c>
      <c r="BI286" s="67">
        <v>0</v>
      </c>
      <c r="BJ286" s="67">
        <v>0</v>
      </c>
      <c r="BK286" s="67">
        <v>0</v>
      </c>
      <c r="BL286" s="67">
        <v>0</v>
      </c>
      <c r="BM286" s="67">
        <v>0</v>
      </c>
      <c r="BN286" s="67">
        <v>0</v>
      </c>
      <c r="BO286" s="67">
        <v>0</v>
      </c>
      <c r="BP286" s="67">
        <v>0</v>
      </c>
      <c r="BQ286" s="67">
        <v>0</v>
      </c>
      <c r="BR286" s="67">
        <v>0</v>
      </c>
      <c r="BS286" s="67">
        <v>0</v>
      </c>
      <c r="BT286" s="67">
        <v>0</v>
      </c>
      <c r="BU286" s="67">
        <v>0</v>
      </c>
      <c r="BV286" s="67">
        <v>0</v>
      </c>
      <c r="BW286" s="67">
        <v>0</v>
      </c>
      <c r="BX286" s="67">
        <v>0</v>
      </c>
      <c r="BY286" s="67">
        <v>0</v>
      </c>
      <c r="BZ286" s="67">
        <v>0</v>
      </c>
      <c r="CA286" s="67">
        <v>0</v>
      </c>
      <c r="CB286" s="67">
        <v>0</v>
      </c>
      <c r="CC286" s="67">
        <v>0</v>
      </c>
      <c r="CD286" s="67">
        <v>0</v>
      </c>
      <c r="CE286" s="67">
        <v>0</v>
      </c>
      <c r="CF286" s="67">
        <v>0</v>
      </c>
      <c r="CG286" s="67">
        <v>0</v>
      </c>
      <c r="CH286" s="67">
        <v>0</v>
      </c>
      <c r="CI286" s="67">
        <v>0</v>
      </c>
      <c r="CJ286" s="67">
        <v>0</v>
      </c>
      <c r="CK286" s="67">
        <v>0</v>
      </c>
      <c r="CL286" s="67">
        <v>0</v>
      </c>
      <c r="CM286" s="67">
        <v>0</v>
      </c>
      <c r="CN286" s="67">
        <v>0</v>
      </c>
      <c r="CO286" s="67">
        <v>0</v>
      </c>
      <c r="CP286" s="67">
        <v>0</v>
      </c>
      <c r="CQ286" s="67">
        <v>0</v>
      </c>
      <c r="CR286" s="67">
        <v>0</v>
      </c>
      <c r="CS286" s="67">
        <v>0</v>
      </c>
      <c r="CT286" s="67">
        <v>0</v>
      </c>
      <c r="CU286" s="67">
        <v>0</v>
      </c>
      <c r="CV286" s="67">
        <v>0</v>
      </c>
      <c r="CW286" s="67">
        <v>0</v>
      </c>
      <c r="CX286" s="67">
        <v>0</v>
      </c>
      <c r="CY286" s="67">
        <v>0</v>
      </c>
      <c r="CZ286" s="67">
        <v>0</v>
      </c>
      <c r="DA286" s="67">
        <v>0</v>
      </c>
      <c r="DB286" s="67">
        <v>0</v>
      </c>
      <c r="DC286" s="67">
        <v>0</v>
      </c>
      <c r="DD286" s="67">
        <v>0</v>
      </c>
      <c r="DE286" s="67">
        <v>0</v>
      </c>
      <c r="DF286" s="67">
        <v>0</v>
      </c>
      <c r="DG286" s="67">
        <v>0</v>
      </c>
      <c r="DH286" s="67">
        <v>0</v>
      </c>
      <c r="DI286" s="67">
        <v>0</v>
      </c>
      <c r="DJ286" s="67">
        <v>0</v>
      </c>
      <c r="DK286" s="67">
        <v>0</v>
      </c>
      <c r="DL286" s="67">
        <v>0</v>
      </c>
      <c r="DM286" s="67">
        <v>0</v>
      </c>
      <c r="DN286" s="67">
        <v>0</v>
      </c>
      <c r="DO286" s="67">
        <v>0</v>
      </c>
      <c r="DP286" s="67">
        <v>0</v>
      </c>
      <c r="DQ286" s="67">
        <v>0</v>
      </c>
      <c r="DR286" s="67">
        <v>0</v>
      </c>
      <c r="DS286" s="67">
        <v>0</v>
      </c>
      <c r="DT286" s="67">
        <v>0</v>
      </c>
      <c r="DU286" s="67">
        <v>0</v>
      </c>
      <c r="DV286" s="67">
        <v>0</v>
      </c>
    </row>
    <row r="287" spans="1:126" s="22" customFormat="1" ht="7.5" customHeight="1" x14ac:dyDescent="0.2">
      <c r="A287" s="317"/>
      <c r="B287" s="80"/>
      <c r="C287" s="80"/>
      <c r="D287" s="80"/>
      <c r="E287" s="80"/>
      <c r="F287" s="80"/>
      <c r="G287" s="80"/>
      <c r="H287" s="80"/>
      <c r="I287" s="80"/>
      <c r="J287" s="80"/>
      <c r="K287" s="80"/>
      <c r="L287" s="80"/>
      <c r="M287" s="80"/>
      <c r="N287" s="80"/>
      <c r="O287" s="80"/>
      <c r="P287" s="80"/>
      <c r="Q287" s="80"/>
      <c r="R287" s="80"/>
      <c r="S287" s="80"/>
      <c r="T287" s="80"/>
      <c r="U287" s="80"/>
      <c r="V287" s="80"/>
      <c r="W287" s="80"/>
      <c r="X287" s="80"/>
      <c r="Y287" s="80"/>
      <c r="Z287" s="80"/>
      <c r="AA287" s="80"/>
      <c r="AB287" s="80"/>
      <c r="AC287" s="80"/>
      <c r="AD287" s="80"/>
      <c r="AE287" s="80"/>
      <c r="AF287" s="80"/>
      <c r="AG287" s="80"/>
      <c r="AH287" s="80"/>
      <c r="AI287" s="80"/>
      <c r="AJ287" s="80"/>
      <c r="AK287" s="80"/>
      <c r="AL287" s="80"/>
      <c r="AM287" s="80"/>
      <c r="AN287" s="80"/>
      <c r="AO287" s="80"/>
      <c r="AP287" s="80"/>
      <c r="AQ287" s="80"/>
      <c r="AR287" s="80"/>
      <c r="AS287" s="80"/>
      <c r="AT287" s="80"/>
      <c r="AU287" s="80"/>
      <c r="AV287" s="80"/>
      <c r="AW287" s="80"/>
      <c r="AX287" s="80"/>
      <c r="AY287" s="80"/>
      <c r="AZ287" s="80"/>
      <c r="BA287" s="80"/>
      <c r="BB287" s="80"/>
      <c r="BC287" s="80"/>
      <c r="BD287" s="80"/>
      <c r="BE287" s="80"/>
      <c r="BF287" s="80"/>
      <c r="BG287" s="80"/>
      <c r="BH287" s="80"/>
      <c r="BI287" s="80"/>
      <c r="BJ287" s="80"/>
      <c r="BK287" s="80"/>
      <c r="BL287" s="80"/>
      <c r="BM287" s="80"/>
      <c r="BN287" s="80"/>
      <c r="BO287" s="80"/>
      <c r="BP287" s="80"/>
      <c r="BQ287" s="80"/>
      <c r="BR287" s="80"/>
      <c r="BS287" s="80"/>
      <c r="BT287" s="80"/>
      <c r="BU287" s="80"/>
      <c r="BV287" s="80"/>
      <c r="BW287" s="80"/>
      <c r="BX287" s="80"/>
      <c r="BY287" s="80"/>
      <c r="BZ287" s="80"/>
      <c r="CA287" s="80"/>
      <c r="CB287" s="80"/>
      <c r="CC287" s="80"/>
      <c r="CD287" s="80"/>
      <c r="CE287" s="80"/>
      <c r="CF287" s="80"/>
      <c r="CG287" s="80"/>
      <c r="CH287" s="80"/>
      <c r="CI287" s="80"/>
      <c r="CJ287" s="80"/>
      <c r="CK287" s="80"/>
      <c r="CL287" s="80"/>
      <c r="CM287" s="80"/>
      <c r="CN287" s="80"/>
      <c r="CO287" s="80"/>
      <c r="CP287" s="80"/>
      <c r="CQ287" s="80"/>
      <c r="CR287" s="80"/>
      <c r="CS287" s="80"/>
      <c r="CT287" s="80"/>
      <c r="CU287" s="80"/>
      <c r="CV287" s="80"/>
      <c r="CW287" s="80"/>
      <c r="CX287" s="80"/>
      <c r="CY287" s="80"/>
      <c r="CZ287" s="80"/>
      <c r="DA287" s="80"/>
      <c r="DB287" s="80"/>
      <c r="DC287" s="80"/>
      <c r="DD287" s="80"/>
      <c r="DE287" s="80"/>
      <c r="DF287" s="80"/>
      <c r="DG287" s="80"/>
      <c r="DH287" s="80"/>
      <c r="DI287" s="80"/>
      <c r="DJ287" s="80"/>
      <c r="DK287" s="80"/>
      <c r="DL287" s="80"/>
      <c r="DM287" s="80"/>
      <c r="DN287" s="80"/>
      <c r="DO287" s="80"/>
      <c r="DP287" s="80"/>
      <c r="DQ287" s="80"/>
      <c r="DR287" s="80"/>
      <c r="DS287" s="80"/>
      <c r="DT287" s="80"/>
      <c r="DU287" s="80"/>
      <c r="DV287" s="80"/>
    </row>
    <row r="288" spans="1:126" s="22" customFormat="1" ht="12.6" customHeight="1" x14ac:dyDescent="0.2">
      <c r="A288" s="313" t="s">
        <v>317</v>
      </c>
      <c r="B288" s="60"/>
      <c r="C288" s="60"/>
      <c r="D288" s="60"/>
      <c r="E288" s="60"/>
      <c r="F288" s="60"/>
      <c r="G288" s="60"/>
      <c r="H288" s="60"/>
      <c r="I288" s="60"/>
      <c r="J288" s="60"/>
      <c r="K288" s="60"/>
      <c r="L288" s="60"/>
      <c r="M288" s="60"/>
      <c r="N288" s="60"/>
      <c r="O288" s="60"/>
      <c r="P288" s="60"/>
      <c r="Q288" s="60"/>
      <c r="R288" s="60"/>
      <c r="S288" s="60"/>
      <c r="T288" s="60"/>
      <c r="U288" s="60"/>
      <c r="V288" s="60"/>
      <c r="W288" s="60"/>
      <c r="X288" s="60"/>
      <c r="Y288" s="60"/>
      <c r="Z288" s="60"/>
      <c r="AA288" s="60"/>
      <c r="AB288" s="60"/>
      <c r="AC288" s="60"/>
      <c r="AD288" s="60"/>
      <c r="AE288" s="60"/>
      <c r="AF288" s="60"/>
      <c r="AG288" s="60"/>
      <c r="AH288" s="60"/>
      <c r="AI288" s="60"/>
      <c r="AJ288" s="60"/>
      <c r="AK288" s="60"/>
      <c r="AL288" s="60"/>
      <c r="AM288" s="60"/>
      <c r="AN288" s="60"/>
      <c r="AO288" s="60"/>
      <c r="AP288" s="60"/>
      <c r="AQ288" s="60"/>
      <c r="AR288" s="60"/>
      <c r="AS288" s="60"/>
      <c r="AT288" s="60"/>
      <c r="AU288" s="60"/>
      <c r="AV288" s="60"/>
      <c r="AW288" s="60"/>
      <c r="AX288" s="60"/>
      <c r="AY288" s="60"/>
      <c r="AZ288" s="60"/>
      <c r="BA288" s="60"/>
      <c r="BB288" s="60"/>
      <c r="BC288" s="60"/>
      <c r="BD288" s="60"/>
      <c r="BE288" s="60"/>
      <c r="BF288" s="60"/>
      <c r="BG288" s="60"/>
      <c r="BH288" s="60"/>
      <c r="BI288" s="60"/>
      <c r="BJ288" s="60"/>
      <c r="BK288" s="60"/>
      <c r="BL288" s="60"/>
      <c r="BM288" s="60"/>
      <c r="BN288" s="60"/>
      <c r="BO288" s="60"/>
      <c r="BP288" s="60"/>
      <c r="BQ288" s="60"/>
      <c r="BR288" s="60"/>
      <c r="BS288" s="60"/>
      <c r="BT288" s="60"/>
      <c r="BU288" s="60"/>
      <c r="BV288" s="60"/>
      <c r="BW288" s="60"/>
      <c r="BX288" s="60"/>
      <c r="BY288" s="60"/>
      <c r="BZ288" s="60"/>
      <c r="CA288" s="60"/>
      <c r="CB288" s="60"/>
      <c r="CC288" s="60"/>
      <c r="CD288" s="60"/>
      <c r="CE288" s="60"/>
      <c r="CF288" s="60"/>
      <c r="CG288" s="60"/>
      <c r="CH288" s="60"/>
      <c r="CI288" s="60"/>
      <c r="CJ288" s="60"/>
      <c r="CK288" s="60"/>
      <c r="CL288" s="60"/>
      <c r="CM288" s="60"/>
      <c r="CN288" s="60"/>
      <c r="CO288" s="60"/>
      <c r="CP288" s="60"/>
      <c r="CQ288" s="60"/>
      <c r="CR288" s="60"/>
      <c r="CS288" s="60"/>
      <c r="CT288" s="60"/>
      <c r="CU288" s="60"/>
      <c r="CV288" s="60"/>
      <c r="CW288" s="60"/>
      <c r="CX288" s="60"/>
      <c r="CY288" s="60"/>
      <c r="CZ288" s="60"/>
      <c r="DA288" s="60"/>
      <c r="DB288" s="60"/>
      <c r="DC288" s="60"/>
      <c r="DD288" s="60"/>
      <c r="DE288" s="60"/>
      <c r="DF288" s="60"/>
      <c r="DG288" s="60"/>
      <c r="DH288" s="60"/>
      <c r="DI288" s="60"/>
      <c r="DJ288" s="60"/>
      <c r="DK288" s="60"/>
      <c r="DL288" s="60"/>
      <c r="DM288" s="60"/>
      <c r="DN288" s="60"/>
      <c r="DO288" s="60"/>
      <c r="DP288" s="60"/>
      <c r="DQ288" s="60"/>
      <c r="DR288" s="60"/>
      <c r="DS288" s="60"/>
      <c r="DT288" s="60"/>
      <c r="DU288" s="60"/>
      <c r="DV288" s="60"/>
    </row>
    <row r="289" spans="1:126" s="22" customFormat="1" ht="12.6" customHeight="1" x14ac:dyDescent="0.2">
      <c r="A289" s="314" t="s">
        <v>313</v>
      </c>
      <c r="B289" s="60">
        <f t="shared" ref="B289:AG289" si="0">+B290+B291</f>
        <v>147.1455421764</v>
      </c>
      <c r="C289" s="60">
        <f t="shared" si="0"/>
        <v>82.3252480158</v>
      </c>
      <c r="D289" s="60">
        <f t="shared" si="0"/>
        <v>332.6928217217</v>
      </c>
      <c r="E289" s="60">
        <f t="shared" si="0"/>
        <v>378.02243008050004</v>
      </c>
      <c r="F289" s="60">
        <f t="shared" si="0"/>
        <v>82.004290982899988</v>
      </c>
      <c r="G289" s="60">
        <f t="shared" si="0"/>
        <v>287.68027030990004</v>
      </c>
      <c r="H289" s="60">
        <f t="shared" si="0"/>
        <v>352.96024923139998</v>
      </c>
      <c r="I289" s="60">
        <f t="shared" si="0"/>
        <v>857.60665075610007</v>
      </c>
      <c r="J289" s="60">
        <f t="shared" si="0"/>
        <v>-43.042082697400012</v>
      </c>
      <c r="K289" s="60">
        <f t="shared" si="0"/>
        <v>300.34530534480001</v>
      </c>
      <c r="L289" s="60">
        <f t="shared" si="0"/>
        <v>559.87771465439994</v>
      </c>
      <c r="M289" s="60">
        <f t="shared" si="0"/>
        <v>230.11551241110001</v>
      </c>
      <c r="N289" s="60">
        <f t="shared" si="0"/>
        <v>-351.75862316030003</v>
      </c>
      <c r="O289" s="60">
        <f t="shared" si="0"/>
        <v>139.89032495969997</v>
      </c>
      <c r="P289" s="60">
        <f t="shared" si="0"/>
        <v>730.63735283540007</v>
      </c>
      <c r="Q289" s="60">
        <f t="shared" si="0"/>
        <v>104.96563618009999</v>
      </c>
      <c r="R289" s="60">
        <f t="shared" si="0"/>
        <v>-6.1185539235000022</v>
      </c>
      <c r="S289" s="60">
        <f t="shared" si="0"/>
        <v>303.45342636409998</v>
      </c>
      <c r="T289" s="60">
        <f t="shared" si="0"/>
        <v>-431.49737838689998</v>
      </c>
      <c r="U289" s="60">
        <f t="shared" si="0"/>
        <v>720.00234135159997</v>
      </c>
      <c r="V289" s="60">
        <f t="shared" si="0"/>
        <v>95.223885114300003</v>
      </c>
      <c r="W289" s="60">
        <f t="shared" si="0"/>
        <v>-411.68897332429998</v>
      </c>
      <c r="X289" s="60">
        <f t="shared" si="0"/>
        <v>-333.89290277739997</v>
      </c>
      <c r="Y289" s="60">
        <f t="shared" si="0"/>
        <v>-328.64140018609999</v>
      </c>
      <c r="Z289" s="60">
        <f t="shared" si="0"/>
        <v>174.71226174769998</v>
      </c>
      <c r="AA289" s="60">
        <f t="shared" si="0"/>
        <v>872.30620467869994</v>
      </c>
      <c r="AB289" s="60">
        <f t="shared" si="0"/>
        <v>323.1656787174</v>
      </c>
      <c r="AC289" s="60">
        <f t="shared" si="0"/>
        <v>1671.9294852206999</v>
      </c>
      <c r="AD289" s="60">
        <f t="shared" si="0"/>
        <v>114.1683296322</v>
      </c>
      <c r="AE289" s="60">
        <f t="shared" si="0"/>
        <v>469.63895238060002</v>
      </c>
      <c r="AF289" s="60">
        <f t="shared" si="0"/>
        <v>555.98317101080011</v>
      </c>
      <c r="AG289" s="60">
        <f t="shared" si="0"/>
        <v>758.56101798899988</v>
      </c>
      <c r="AH289" s="60">
        <f t="shared" ref="AH289:BM289" si="1">+AH290+AH291</f>
        <v>-1088.4909141024002</v>
      </c>
      <c r="AI289" s="60">
        <f t="shared" si="1"/>
        <v>518.47284060909999</v>
      </c>
      <c r="AJ289" s="60">
        <f t="shared" si="1"/>
        <v>1032.8869830840001</v>
      </c>
      <c r="AK289" s="60">
        <f t="shared" si="1"/>
        <v>1978.9738198130003</v>
      </c>
      <c r="AL289" s="60">
        <f t="shared" si="1"/>
        <v>-1014.4311153906998</v>
      </c>
      <c r="AM289" s="60">
        <f t="shared" si="1"/>
        <v>467.56134535939998</v>
      </c>
      <c r="AN289" s="60">
        <f t="shared" si="1"/>
        <v>1211.1341320065999</v>
      </c>
      <c r="AO289" s="60">
        <f t="shared" si="1"/>
        <v>670.16184056079987</v>
      </c>
      <c r="AP289" s="60">
        <f t="shared" si="1"/>
        <v>-418.59173340029992</v>
      </c>
      <c r="AQ289" s="60">
        <f t="shared" si="1"/>
        <v>837.38751672620003</v>
      </c>
      <c r="AR289" s="60">
        <f t="shared" si="1"/>
        <v>179.15432020160003</v>
      </c>
      <c r="AS289" s="60">
        <f t="shared" si="1"/>
        <v>1347.0712871844</v>
      </c>
      <c r="AT289" s="60">
        <f t="shared" si="1"/>
        <v>818.85155770630013</v>
      </c>
      <c r="AU289" s="60">
        <f t="shared" si="1"/>
        <v>-371.02997395819989</v>
      </c>
      <c r="AV289" s="60">
        <f t="shared" si="1"/>
        <v>1334.5029811129998</v>
      </c>
      <c r="AW289" s="60">
        <f t="shared" si="1"/>
        <v>3000.0761723170003</v>
      </c>
      <c r="AX289" s="60">
        <f t="shared" si="1"/>
        <v>205.80717984009993</v>
      </c>
      <c r="AY289" s="60">
        <f t="shared" si="1"/>
        <v>991.00627895310004</v>
      </c>
      <c r="AZ289" s="60">
        <f t="shared" si="1"/>
        <v>748.07736875420005</v>
      </c>
      <c r="BA289" s="60">
        <f t="shared" si="1"/>
        <v>1947.6482214711</v>
      </c>
      <c r="BB289" s="60">
        <f t="shared" si="1"/>
        <v>833.70619010090024</v>
      </c>
      <c r="BC289" s="60">
        <f t="shared" si="1"/>
        <v>1573.3542766936</v>
      </c>
      <c r="BD289" s="60">
        <f t="shared" si="1"/>
        <v>3067.9672342342001</v>
      </c>
      <c r="BE289" s="60">
        <f t="shared" si="1"/>
        <v>-3122.1170021932003</v>
      </c>
      <c r="BF289" s="60">
        <f t="shared" si="1"/>
        <v>126.17058978419999</v>
      </c>
      <c r="BG289" s="60">
        <f t="shared" si="1"/>
        <v>911.94578463840003</v>
      </c>
      <c r="BH289" s="60">
        <f t="shared" si="1"/>
        <v>-681.62055115509986</v>
      </c>
      <c r="BI289" s="60">
        <f t="shared" si="1"/>
        <v>83.401589493799975</v>
      </c>
      <c r="BJ289" s="60">
        <f t="shared" si="1"/>
        <v>-278.02896910610002</v>
      </c>
      <c r="BK289" s="60">
        <f t="shared" si="1"/>
        <v>-120.8524633680001</v>
      </c>
      <c r="BL289" s="60">
        <f t="shared" si="1"/>
        <v>220.77538786790001</v>
      </c>
      <c r="BM289" s="60">
        <f t="shared" si="1"/>
        <v>162.79738429390011</v>
      </c>
      <c r="BN289" s="60">
        <f t="shared" ref="BN289:CS289" si="2">+BN290+BN291</f>
        <v>-1101.5932436891001</v>
      </c>
      <c r="BO289" s="60">
        <f t="shared" si="2"/>
        <v>-105.35764508939997</v>
      </c>
      <c r="BP289" s="60">
        <f t="shared" si="2"/>
        <v>15.526133262400034</v>
      </c>
      <c r="BQ289" s="60">
        <f t="shared" si="2"/>
        <v>-541.34242794140005</v>
      </c>
      <c r="BR289" s="60">
        <f t="shared" si="2"/>
        <v>-750.37319549969993</v>
      </c>
      <c r="BS289" s="60">
        <f t="shared" si="2"/>
        <v>-1773.5526131371</v>
      </c>
      <c r="BT289" s="60">
        <f t="shared" si="2"/>
        <v>1055.0480958388002</v>
      </c>
      <c r="BU289" s="60">
        <f t="shared" si="2"/>
        <v>-376.37533781950003</v>
      </c>
      <c r="BV289" s="60">
        <f t="shared" si="2"/>
        <v>-233.84812972049997</v>
      </c>
      <c r="BW289" s="60">
        <f t="shared" si="2"/>
        <v>105.16287381040004</v>
      </c>
      <c r="BX289" s="60">
        <f t="shared" si="2"/>
        <v>-220.34745590990002</v>
      </c>
      <c r="BY289" s="60">
        <f t="shared" si="2"/>
        <v>231.85963871200005</v>
      </c>
      <c r="BZ289" s="60">
        <f t="shared" si="2"/>
        <v>-361.44977493909994</v>
      </c>
      <c r="CA289" s="60">
        <f t="shared" si="2"/>
        <v>-1295.1025180856</v>
      </c>
      <c r="CB289" s="60">
        <f t="shared" si="2"/>
        <v>73.428628506400017</v>
      </c>
      <c r="CC289" s="60">
        <f t="shared" si="2"/>
        <v>844.50654160660019</v>
      </c>
      <c r="CD289" s="60">
        <f t="shared" si="2"/>
        <v>675.08491085799994</v>
      </c>
      <c r="CE289" s="60">
        <f t="shared" si="2"/>
        <v>1000.2940672563</v>
      </c>
      <c r="CF289" s="60">
        <f t="shared" si="2"/>
        <v>761.81225393040017</v>
      </c>
      <c r="CG289" s="60">
        <f t="shared" si="2"/>
        <v>2992.067205202</v>
      </c>
      <c r="CH289" s="60">
        <f t="shared" si="2"/>
        <v>2264.0240636484</v>
      </c>
      <c r="CI289" s="60">
        <f t="shared" si="2"/>
        <v>3118.7360366988</v>
      </c>
      <c r="CJ289" s="60">
        <f t="shared" si="2"/>
        <v>1081.1139610505998</v>
      </c>
      <c r="CK289" s="60">
        <f t="shared" si="2"/>
        <v>-91.790718485200046</v>
      </c>
      <c r="CL289" s="60">
        <f t="shared" si="2"/>
        <v>1167.5976383247998</v>
      </c>
      <c r="CM289" s="60">
        <f t="shared" si="2"/>
        <v>1474.7728210729999</v>
      </c>
      <c r="CN289" s="60">
        <f t="shared" si="2"/>
        <v>785.48985755239994</v>
      </c>
      <c r="CO289" s="60">
        <f t="shared" si="2"/>
        <v>-1478.5337026481998</v>
      </c>
      <c r="CP289" s="60">
        <f t="shared" si="2"/>
        <v>1905.5220043552001</v>
      </c>
      <c r="CQ289" s="60">
        <f t="shared" si="2"/>
        <v>65.546698178000042</v>
      </c>
      <c r="CR289" s="60">
        <f t="shared" si="2"/>
        <v>2180.1496910941996</v>
      </c>
      <c r="CS289" s="60">
        <f t="shared" si="2"/>
        <v>-1441.3499621315004</v>
      </c>
      <c r="CT289" s="60">
        <f t="shared" ref="CT289:DV289" si="3">+CT290+CT291</f>
        <v>1044.0360097739001</v>
      </c>
      <c r="CU289" s="60">
        <f t="shared" si="3"/>
        <v>-151.221823865</v>
      </c>
      <c r="CV289" s="60">
        <f t="shared" si="3"/>
        <v>1448.3363707999001</v>
      </c>
      <c r="CW289" s="60">
        <f t="shared" si="3"/>
        <v>-1876.0337577267001</v>
      </c>
      <c r="CX289" s="60">
        <f t="shared" si="3"/>
        <v>3138.507058312</v>
      </c>
      <c r="CY289" s="60">
        <f t="shared" si="3"/>
        <v>-1705.2139341456002</v>
      </c>
      <c r="CZ289" s="60">
        <f t="shared" si="3"/>
        <v>1407.3919682948999</v>
      </c>
      <c r="DA289" s="60">
        <f t="shared" si="3"/>
        <v>-655.78389904929998</v>
      </c>
      <c r="DB289" s="60">
        <f t="shared" si="3"/>
        <v>1430.7702238258</v>
      </c>
      <c r="DC289" s="60">
        <f t="shared" si="3"/>
        <v>437.5023757414001</v>
      </c>
      <c r="DD289" s="60">
        <f t="shared" si="3"/>
        <v>-82.02777448159992</v>
      </c>
      <c r="DE289" s="60">
        <f t="shared" si="3"/>
        <v>2233.8660857610002</v>
      </c>
      <c r="DF289" s="60">
        <f t="shared" si="3"/>
        <v>5091.5923020580994</v>
      </c>
      <c r="DG289" s="60">
        <f t="shared" si="3"/>
        <v>901.04140591560008</v>
      </c>
      <c r="DH289" s="60">
        <f t="shared" si="3"/>
        <v>3258.5622752568997</v>
      </c>
      <c r="DI289" s="60">
        <f t="shared" si="3"/>
        <v>-600.10858792960005</v>
      </c>
      <c r="DJ289" s="60">
        <f t="shared" si="3"/>
        <v>3950.7285850720996</v>
      </c>
      <c r="DK289" s="60">
        <f t="shared" si="3"/>
        <v>-2109.0523271860998</v>
      </c>
      <c r="DL289" s="60">
        <f t="shared" si="3"/>
        <v>-375.31508308740007</v>
      </c>
      <c r="DM289" s="60">
        <f t="shared" si="3"/>
        <v>-572.48383121310007</v>
      </c>
      <c r="DN289" s="60">
        <f t="shared" si="3"/>
        <v>709.90560511549984</v>
      </c>
      <c r="DO289" s="60">
        <f t="shared" si="3"/>
        <v>-290.71256946779999</v>
      </c>
      <c r="DP289" s="60">
        <f t="shared" si="3"/>
        <v>-1442.2240385560999</v>
      </c>
      <c r="DQ289" s="60">
        <f t="shared" si="3"/>
        <v>146.47529937169992</v>
      </c>
      <c r="DR289" s="60">
        <f t="shared" si="3"/>
        <v>923.6987042272001</v>
      </c>
      <c r="DS289" s="60">
        <f t="shared" si="3"/>
        <v>2256.3779747739</v>
      </c>
      <c r="DT289" s="60">
        <f t="shared" si="3"/>
        <v>1288.0649186184999</v>
      </c>
      <c r="DU289" s="60">
        <f t="shared" si="3"/>
        <v>2357.3881141397001</v>
      </c>
      <c r="DV289" s="60">
        <f t="shared" si="3"/>
        <v>-1106.7488717352999</v>
      </c>
    </row>
    <row r="290" spans="1:126" s="22" customFormat="1" ht="12.6" customHeight="1" x14ac:dyDescent="0.2">
      <c r="A290" s="315" t="s">
        <v>314</v>
      </c>
      <c r="B290" s="63">
        <f t="shared" ref="B290:AG290" si="4">+B34+B61+B97+B124</f>
        <v>139.62396537909999</v>
      </c>
      <c r="C290" s="63">
        <f t="shared" si="4"/>
        <v>68.669636734299999</v>
      </c>
      <c r="D290" s="63">
        <f t="shared" si="4"/>
        <v>283.28941606180001</v>
      </c>
      <c r="E290" s="63">
        <f t="shared" si="4"/>
        <v>467.40206932780001</v>
      </c>
      <c r="F290" s="63">
        <f t="shared" si="4"/>
        <v>190.6650256236</v>
      </c>
      <c r="G290" s="63">
        <f t="shared" si="4"/>
        <v>458.95930366250002</v>
      </c>
      <c r="H290" s="63">
        <f t="shared" si="4"/>
        <v>374.483777401</v>
      </c>
      <c r="I290" s="63">
        <f t="shared" si="4"/>
        <v>864.94476587160011</v>
      </c>
      <c r="J290" s="63">
        <f t="shared" si="4"/>
        <v>-7.1367141392000093</v>
      </c>
      <c r="K290" s="63">
        <f t="shared" si="4"/>
        <v>287.51029764550003</v>
      </c>
      <c r="L290" s="63">
        <f t="shared" si="4"/>
        <v>385.63639033409999</v>
      </c>
      <c r="M290" s="63">
        <f t="shared" si="4"/>
        <v>264.5633666905</v>
      </c>
      <c r="N290" s="63">
        <f t="shared" si="4"/>
        <v>-382.28009828430004</v>
      </c>
      <c r="O290" s="63">
        <f t="shared" si="4"/>
        <v>44.502525439499976</v>
      </c>
      <c r="P290" s="63">
        <f t="shared" si="4"/>
        <v>742.93160887740009</v>
      </c>
      <c r="Q290" s="63">
        <f t="shared" si="4"/>
        <v>77.653242810699993</v>
      </c>
      <c r="R290" s="63">
        <f t="shared" si="4"/>
        <v>-58.539643463200001</v>
      </c>
      <c r="S290" s="63">
        <f t="shared" si="4"/>
        <v>187.70963910890001</v>
      </c>
      <c r="T290" s="63">
        <f t="shared" si="4"/>
        <v>-463.548571928</v>
      </c>
      <c r="U290" s="63">
        <f t="shared" si="4"/>
        <v>437.56162396129997</v>
      </c>
      <c r="V290" s="63">
        <f t="shared" si="4"/>
        <v>69.114129439400017</v>
      </c>
      <c r="W290" s="63">
        <f t="shared" si="4"/>
        <v>-497.44989731219999</v>
      </c>
      <c r="X290" s="63">
        <f t="shared" si="4"/>
        <v>-423.04597461289995</v>
      </c>
      <c r="Y290" s="63">
        <f t="shared" si="4"/>
        <v>-549.83062117370002</v>
      </c>
      <c r="Z290" s="63">
        <f t="shared" si="4"/>
        <v>154.98834846519998</v>
      </c>
      <c r="AA290" s="63">
        <f t="shared" si="4"/>
        <v>657.04120281780001</v>
      </c>
      <c r="AB290" s="63">
        <f t="shared" si="4"/>
        <v>225.7817719846</v>
      </c>
      <c r="AC290" s="63">
        <f t="shared" si="4"/>
        <v>1249.8026400766</v>
      </c>
      <c r="AD290" s="63">
        <f t="shared" si="4"/>
        <v>77.312245449700001</v>
      </c>
      <c r="AE290" s="63">
        <f t="shared" si="4"/>
        <v>340.17959586949996</v>
      </c>
      <c r="AF290" s="63">
        <f t="shared" si="4"/>
        <v>577.59365356700005</v>
      </c>
      <c r="AG290" s="63">
        <f t="shared" si="4"/>
        <v>662.35009551159987</v>
      </c>
      <c r="AH290" s="63">
        <f t="shared" ref="AH290:BM290" si="5">+AH34+AH61+AH97+AH124</f>
        <v>-1121.8406880735001</v>
      </c>
      <c r="AI290" s="63">
        <f t="shared" si="5"/>
        <v>393.79502705439995</v>
      </c>
      <c r="AJ290" s="63">
        <f t="shared" si="5"/>
        <v>1205.7165238979001</v>
      </c>
      <c r="AK290" s="63">
        <f t="shared" si="5"/>
        <v>1962.7658832892002</v>
      </c>
      <c r="AL290" s="63">
        <f t="shared" si="5"/>
        <v>-1222.2632291712998</v>
      </c>
      <c r="AM290" s="63">
        <f t="shared" si="5"/>
        <v>568.0400097767</v>
      </c>
      <c r="AN290" s="63">
        <f t="shared" si="5"/>
        <v>1110.8978573141999</v>
      </c>
      <c r="AO290" s="63">
        <f t="shared" si="5"/>
        <v>867.95800655089988</v>
      </c>
      <c r="AP290" s="63">
        <f t="shared" si="5"/>
        <v>-450.76154996529993</v>
      </c>
      <c r="AQ290" s="63">
        <f t="shared" si="5"/>
        <v>394.11377082280001</v>
      </c>
      <c r="AR290" s="63">
        <f t="shared" si="5"/>
        <v>98.718977421900021</v>
      </c>
      <c r="AS290" s="63">
        <f t="shared" si="5"/>
        <v>1013.85893115</v>
      </c>
      <c r="AT290" s="63">
        <f t="shared" si="5"/>
        <v>652.40634686020007</v>
      </c>
      <c r="AU290" s="63">
        <f t="shared" si="5"/>
        <v>-226.28425037469992</v>
      </c>
      <c r="AV290" s="63">
        <f t="shared" si="5"/>
        <v>1299.9271554377999</v>
      </c>
      <c r="AW290" s="63">
        <f t="shared" si="5"/>
        <v>2461.1190112150002</v>
      </c>
      <c r="AX290" s="63">
        <f t="shared" si="5"/>
        <v>-124.64675582540001</v>
      </c>
      <c r="AY290" s="63">
        <f t="shared" si="5"/>
        <v>603.41869740159996</v>
      </c>
      <c r="AZ290" s="63">
        <f t="shared" si="5"/>
        <v>-116.42318870599996</v>
      </c>
      <c r="BA290" s="63">
        <f t="shared" si="5"/>
        <v>881.04666198929999</v>
      </c>
      <c r="BB290" s="63">
        <f t="shared" si="5"/>
        <v>22.541823276100104</v>
      </c>
      <c r="BC290" s="63">
        <f t="shared" si="5"/>
        <v>551.48230936350001</v>
      </c>
      <c r="BD290" s="63">
        <f t="shared" si="5"/>
        <v>2325.5287465916999</v>
      </c>
      <c r="BE290" s="63">
        <f t="shared" si="5"/>
        <v>-3675.2000727439004</v>
      </c>
      <c r="BF290" s="63">
        <f t="shared" si="5"/>
        <v>392.40180864530004</v>
      </c>
      <c r="BG290" s="63">
        <f t="shared" si="5"/>
        <v>1102.6877660808</v>
      </c>
      <c r="BH290" s="63">
        <f t="shared" si="5"/>
        <v>-685.44171131219991</v>
      </c>
      <c r="BI290" s="63">
        <f t="shared" si="5"/>
        <v>153.01977852659999</v>
      </c>
      <c r="BJ290" s="63">
        <f t="shared" si="5"/>
        <v>34.416108097999995</v>
      </c>
      <c r="BK290" s="63">
        <f t="shared" si="5"/>
        <v>-197.76656438130007</v>
      </c>
      <c r="BL290" s="63">
        <f t="shared" si="5"/>
        <v>670.51268551889996</v>
      </c>
      <c r="BM290" s="63">
        <f t="shared" si="5"/>
        <v>743.4462803972001</v>
      </c>
      <c r="BN290" s="63">
        <f t="shared" ref="BN290:CS290" si="6">+BN34+BN61+BN97+BN124</f>
        <v>-942.07395104689999</v>
      </c>
      <c r="BO290" s="63">
        <f t="shared" si="6"/>
        <v>667.38098448019991</v>
      </c>
      <c r="BP290" s="63">
        <f t="shared" si="6"/>
        <v>-9.7401258618999691</v>
      </c>
      <c r="BQ290" s="63">
        <f t="shared" si="6"/>
        <v>-362.03865158390005</v>
      </c>
      <c r="BR290" s="63">
        <f t="shared" si="6"/>
        <v>-736.55291862859997</v>
      </c>
      <c r="BS290" s="63">
        <f t="shared" si="6"/>
        <v>-1311.1714981878999</v>
      </c>
      <c r="BT290" s="63">
        <f t="shared" si="6"/>
        <v>1165.0971194415001</v>
      </c>
      <c r="BU290" s="63">
        <f t="shared" si="6"/>
        <v>110.34070395500001</v>
      </c>
      <c r="BV290" s="63">
        <f t="shared" si="6"/>
        <v>-58.772361799599992</v>
      </c>
      <c r="BW290" s="63">
        <f t="shared" si="6"/>
        <v>280.3520437208</v>
      </c>
      <c r="BX290" s="63">
        <f t="shared" si="6"/>
        <v>286.60095738299998</v>
      </c>
      <c r="BY290" s="63">
        <f t="shared" si="6"/>
        <v>531.3796352828</v>
      </c>
      <c r="BZ290" s="63">
        <f t="shared" si="6"/>
        <v>-299.62447297079996</v>
      </c>
      <c r="CA290" s="63">
        <f t="shared" si="6"/>
        <v>-1045.2190040477001</v>
      </c>
      <c r="CB290" s="63">
        <f t="shared" si="6"/>
        <v>67.350630615200032</v>
      </c>
      <c r="CC290" s="63">
        <f t="shared" si="6"/>
        <v>976.04625563210016</v>
      </c>
      <c r="CD290" s="63">
        <f t="shared" si="6"/>
        <v>902.53789419889995</v>
      </c>
      <c r="CE290" s="63">
        <f t="shared" si="6"/>
        <v>1167.8235543853</v>
      </c>
      <c r="CF290" s="63">
        <f t="shared" si="6"/>
        <v>576.51942632920009</v>
      </c>
      <c r="CG290" s="63">
        <f t="shared" si="6"/>
        <v>3443.4628359761</v>
      </c>
      <c r="CH290" s="63">
        <f t="shared" si="6"/>
        <v>-54.628754403100032</v>
      </c>
      <c r="CI290" s="63">
        <f t="shared" si="6"/>
        <v>2683.9583925279999</v>
      </c>
      <c r="CJ290" s="63">
        <f t="shared" si="6"/>
        <v>823.49099099279977</v>
      </c>
      <c r="CK290" s="63">
        <f t="shared" si="6"/>
        <v>-590.73488697530001</v>
      </c>
      <c r="CL290" s="63">
        <f t="shared" si="6"/>
        <v>541.34900581720001</v>
      </c>
      <c r="CM290" s="63">
        <f t="shared" si="6"/>
        <v>237.67533068869989</v>
      </c>
      <c r="CN290" s="63">
        <f t="shared" si="6"/>
        <v>937.38862536219995</v>
      </c>
      <c r="CO290" s="63">
        <f t="shared" si="6"/>
        <v>-1992.1247996315999</v>
      </c>
      <c r="CP290" s="63">
        <f t="shared" si="6"/>
        <v>2316.6927853707002</v>
      </c>
      <c r="CQ290" s="63">
        <f t="shared" si="6"/>
        <v>241.78299688050001</v>
      </c>
      <c r="CR290" s="63">
        <f t="shared" si="6"/>
        <v>1472.7936481178999</v>
      </c>
      <c r="CS290" s="63">
        <f t="shared" si="6"/>
        <v>-2269.8916729584002</v>
      </c>
      <c r="CT290" s="63">
        <f t="shared" ref="CT290:DV290" si="7">+CT34+CT61+CT97+CT124</f>
        <v>1581.086640317</v>
      </c>
      <c r="CU290" s="63">
        <f t="shared" si="7"/>
        <v>-181.8762186875</v>
      </c>
      <c r="CV290" s="63">
        <f t="shared" si="7"/>
        <v>1054.5326432428001</v>
      </c>
      <c r="CW290" s="63">
        <f t="shared" si="7"/>
        <v>-2145.5962948947999</v>
      </c>
      <c r="CX290" s="63">
        <f t="shared" si="7"/>
        <v>3493.6227787774001</v>
      </c>
      <c r="CY290" s="63">
        <f t="shared" si="7"/>
        <v>-1892.7701622611003</v>
      </c>
      <c r="CZ290" s="63">
        <f t="shared" si="7"/>
        <v>1948.8466627212999</v>
      </c>
      <c r="DA290" s="63">
        <f t="shared" si="7"/>
        <v>-705.03012111210001</v>
      </c>
      <c r="DB290" s="63">
        <f t="shared" si="7"/>
        <v>1324.2163284303999</v>
      </c>
      <c r="DC290" s="63">
        <f t="shared" si="7"/>
        <v>533.89565568700004</v>
      </c>
      <c r="DD290" s="63">
        <f t="shared" si="7"/>
        <v>-323.45317277569995</v>
      </c>
      <c r="DE290" s="63">
        <f t="shared" si="7"/>
        <v>1855.1512049987</v>
      </c>
      <c r="DF290" s="63">
        <f t="shared" si="7"/>
        <v>4461.6430231984996</v>
      </c>
      <c r="DG290" s="63">
        <f t="shared" si="7"/>
        <v>360.20184638620003</v>
      </c>
      <c r="DH290" s="63">
        <f t="shared" si="7"/>
        <v>2497.1419286703999</v>
      </c>
      <c r="DI290" s="63">
        <f t="shared" si="7"/>
        <v>-1191.6109026357999</v>
      </c>
      <c r="DJ290" s="63">
        <f t="shared" si="7"/>
        <v>2826.5123167676998</v>
      </c>
      <c r="DK290" s="63">
        <f t="shared" si="7"/>
        <v>-2287.3823977462998</v>
      </c>
      <c r="DL290" s="63">
        <f t="shared" si="7"/>
        <v>386.1591700674</v>
      </c>
      <c r="DM290" s="63">
        <f t="shared" si="7"/>
        <v>-885.07830312190003</v>
      </c>
      <c r="DN290" s="63">
        <f t="shared" si="7"/>
        <v>706.3159470705998</v>
      </c>
      <c r="DO290" s="63">
        <f t="shared" si="7"/>
        <v>-473.20928500049996</v>
      </c>
      <c r="DP290" s="63">
        <f t="shared" si="7"/>
        <v>-451.699189026</v>
      </c>
      <c r="DQ290" s="63">
        <f t="shared" si="7"/>
        <v>9.7096729344999346</v>
      </c>
      <c r="DR290" s="63">
        <f t="shared" si="7"/>
        <v>269.40810624559998</v>
      </c>
      <c r="DS290" s="63">
        <f t="shared" si="7"/>
        <v>2564.7699228209999</v>
      </c>
      <c r="DT290" s="63">
        <f t="shared" si="7"/>
        <v>971.84115747429996</v>
      </c>
      <c r="DU290" s="63">
        <f t="shared" si="7"/>
        <v>2472.4588298557001</v>
      </c>
      <c r="DV290" s="63">
        <f t="shared" si="7"/>
        <v>-1889.0355406095</v>
      </c>
    </row>
    <row r="291" spans="1:126" s="22" customFormat="1" ht="12.6" customHeight="1" x14ac:dyDescent="0.2">
      <c r="A291" s="315" t="s">
        <v>315</v>
      </c>
      <c r="B291" s="63">
        <f t="shared" ref="B291:AG291" si="8">+B43+B70+B106+B133+B79</f>
        <v>7.5215767973000007</v>
      </c>
      <c r="C291" s="63">
        <f t="shared" si="8"/>
        <v>13.655611281499999</v>
      </c>
      <c r="D291" s="63">
        <f t="shared" si="8"/>
        <v>49.403405659900002</v>
      </c>
      <c r="E291" s="63">
        <f t="shared" si="8"/>
        <v>-89.379639247299991</v>
      </c>
      <c r="F291" s="63">
        <f t="shared" si="8"/>
        <v>-108.66073464070001</v>
      </c>
      <c r="G291" s="63">
        <f t="shared" si="8"/>
        <v>-171.27903335260001</v>
      </c>
      <c r="H291" s="63">
        <f t="shared" si="8"/>
        <v>-21.523528169599999</v>
      </c>
      <c r="I291" s="63">
        <f t="shared" si="8"/>
        <v>-7.3381151155000008</v>
      </c>
      <c r="J291" s="63">
        <f t="shared" si="8"/>
        <v>-35.905368558200003</v>
      </c>
      <c r="K291" s="63">
        <f t="shared" si="8"/>
        <v>12.835007699300004</v>
      </c>
      <c r="L291" s="63">
        <f t="shared" si="8"/>
        <v>174.24132432029998</v>
      </c>
      <c r="M291" s="63">
        <f t="shared" si="8"/>
        <v>-34.447854279399998</v>
      </c>
      <c r="N291" s="63">
        <f t="shared" si="8"/>
        <v>30.521475123999998</v>
      </c>
      <c r="O291" s="63">
        <f t="shared" si="8"/>
        <v>95.387799520200005</v>
      </c>
      <c r="P291" s="63">
        <f t="shared" si="8"/>
        <v>-12.294256042000002</v>
      </c>
      <c r="Q291" s="63">
        <f t="shared" si="8"/>
        <v>27.312393369400002</v>
      </c>
      <c r="R291" s="63">
        <f t="shared" si="8"/>
        <v>52.421089539699999</v>
      </c>
      <c r="S291" s="63">
        <f t="shared" si="8"/>
        <v>115.7437872552</v>
      </c>
      <c r="T291" s="63">
        <f t="shared" si="8"/>
        <v>32.051193541099998</v>
      </c>
      <c r="U291" s="63">
        <f t="shared" si="8"/>
        <v>282.44071739029999</v>
      </c>
      <c r="V291" s="63">
        <f t="shared" si="8"/>
        <v>26.109755674899993</v>
      </c>
      <c r="W291" s="63">
        <f t="shared" si="8"/>
        <v>85.7609239879</v>
      </c>
      <c r="X291" s="63">
        <f t="shared" si="8"/>
        <v>89.1530718355</v>
      </c>
      <c r="Y291" s="63">
        <f t="shared" si="8"/>
        <v>221.18922098760001</v>
      </c>
      <c r="Z291" s="63">
        <f t="shared" si="8"/>
        <v>19.7239132825</v>
      </c>
      <c r="AA291" s="63">
        <f t="shared" si="8"/>
        <v>215.26500186089996</v>
      </c>
      <c r="AB291" s="63">
        <f t="shared" si="8"/>
        <v>97.3839067328</v>
      </c>
      <c r="AC291" s="63">
        <f t="shared" si="8"/>
        <v>422.1268451441</v>
      </c>
      <c r="AD291" s="63">
        <f t="shared" si="8"/>
        <v>36.856084182499998</v>
      </c>
      <c r="AE291" s="63">
        <f t="shared" si="8"/>
        <v>129.45935651110003</v>
      </c>
      <c r="AF291" s="63">
        <f t="shared" si="8"/>
        <v>-21.610482556199997</v>
      </c>
      <c r="AG291" s="63">
        <f t="shared" si="8"/>
        <v>96.210922477400018</v>
      </c>
      <c r="AH291" s="63">
        <f t="shared" ref="AH291:BM291" si="9">+AH43+AH70+AH106+AH133+AH79</f>
        <v>33.349773971099999</v>
      </c>
      <c r="AI291" s="63">
        <f t="shared" si="9"/>
        <v>124.67781355470001</v>
      </c>
      <c r="AJ291" s="63">
        <f t="shared" si="9"/>
        <v>-172.8295408139</v>
      </c>
      <c r="AK291" s="63">
        <f t="shared" si="9"/>
        <v>16.207936523800004</v>
      </c>
      <c r="AL291" s="63">
        <f t="shared" si="9"/>
        <v>207.8321137806</v>
      </c>
      <c r="AM291" s="63">
        <f t="shared" si="9"/>
        <v>-100.4786644173</v>
      </c>
      <c r="AN291" s="63">
        <f t="shared" si="9"/>
        <v>100.23627469239999</v>
      </c>
      <c r="AO291" s="63">
        <f t="shared" si="9"/>
        <v>-197.79616599009998</v>
      </c>
      <c r="AP291" s="63">
        <f t="shared" si="9"/>
        <v>32.169816564999998</v>
      </c>
      <c r="AQ291" s="63">
        <f t="shared" si="9"/>
        <v>443.27374590340003</v>
      </c>
      <c r="AR291" s="63">
        <f t="shared" si="9"/>
        <v>80.435342779700008</v>
      </c>
      <c r="AS291" s="63">
        <f t="shared" si="9"/>
        <v>333.21235603439999</v>
      </c>
      <c r="AT291" s="63">
        <f t="shared" si="9"/>
        <v>166.4452108461</v>
      </c>
      <c r="AU291" s="63">
        <f t="shared" si="9"/>
        <v>-144.74572358349999</v>
      </c>
      <c r="AV291" s="63">
        <f t="shared" si="9"/>
        <v>34.575825675200008</v>
      </c>
      <c r="AW291" s="63">
        <f t="shared" si="9"/>
        <v>538.9571611020001</v>
      </c>
      <c r="AX291" s="63">
        <f t="shared" si="9"/>
        <v>330.45393566549996</v>
      </c>
      <c r="AY291" s="63">
        <f t="shared" si="9"/>
        <v>387.58758155150002</v>
      </c>
      <c r="AZ291" s="63">
        <f t="shared" si="9"/>
        <v>864.50055746020007</v>
      </c>
      <c r="BA291" s="63">
        <f t="shared" si="9"/>
        <v>1066.6015594818</v>
      </c>
      <c r="BB291" s="63">
        <f t="shared" si="9"/>
        <v>811.16436682480014</v>
      </c>
      <c r="BC291" s="63">
        <f t="shared" si="9"/>
        <v>1021.8719673301</v>
      </c>
      <c r="BD291" s="63">
        <f t="shared" si="9"/>
        <v>742.43848764250004</v>
      </c>
      <c r="BE291" s="63">
        <f t="shared" si="9"/>
        <v>553.08307055069997</v>
      </c>
      <c r="BF291" s="63">
        <f t="shared" si="9"/>
        <v>-266.23121886110005</v>
      </c>
      <c r="BG291" s="63">
        <f t="shared" si="9"/>
        <v>-190.7419814424</v>
      </c>
      <c r="BH291" s="63">
        <f t="shared" si="9"/>
        <v>3.8211601571000031</v>
      </c>
      <c r="BI291" s="63">
        <f t="shared" si="9"/>
        <v>-69.618189032800018</v>
      </c>
      <c r="BJ291" s="63">
        <f t="shared" si="9"/>
        <v>-312.44507720410002</v>
      </c>
      <c r="BK291" s="63">
        <f t="shared" si="9"/>
        <v>76.91410101329997</v>
      </c>
      <c r="BL291" s="63">
        <f t="shared" si="9"/>
        <v>-449.73729765099995</v>
      </c>
      <c r="BM291" s="63">
        <f t="shared" si="9"/>
        <v>-580.64889610329999</v>
      </c>
      <c r="BN291" s="63">
        <f t="shared" ref="BN291:CS291" si="10">+BN43+BN70+BN106+BN133+BN79</f>
        <v>-159.51929264220001</v>
      </c>
      <c r="BO291" s="63">
        <f t="shared" si="10"/>
        <v>-772.73862956959988</v>
      </c>
      <c r="BP291" s="63">
        <f t="shared" si="10"/>
        <v>25.266259124300003</v>
      </c>
      <c r="BQ291" s="63">
        <f t="shared" si="10"/>
        <v>-179.30377635749997</v>
      </c>
      <c r="BR291" s="63">
        <f t="shared" si="10"/>
        <v>-13.820276871099999</v>
      </c>
      <c r="BS291" s="63">
        <f t="shared" si="10"/>
        <v>-462.38111494920003</v>
      </c>
      <c r="BT291" s="63">
        <f t="shared" si="10"/>
        <v>-110.04902360269999</v>
      </c>
      <c r="BU291" s="63">
        <f t="shared" si="10"/>
        <v>-486.71604177450001</v>
      </c>
      <c r="BV291" s="63">
        <f t="shared" si="10"/>
        <v>-175.07576792089998</v>
      </c>
      <c r="BW291" s="63">
        <f t="shared" si="10"/>
        <v>-175.18916991039995</v>
      </c>
      <c r="BX291" s="63">
        <f t="shared" si="10"/>
        <v>-506.9484132929</v>
      </c>
      <c r="BY291" s="63">
        <f t="shared" si="10"/>
        <v>-299.51999657079995</v>
      </c>
      <c r="BZ291" s="63">
        <f t="shared" si="10"/>
        <v>-61.825301968299982</v>
      </c>
      <c r="CA291" s="63">
        <f t="shared" si="10"/>
        <v>-249.8835140379</v>
      </c>
      <c r="CB291" s="63">
        <f t="shared" si="10"/>
        <v>6.0779978911999866</v>
      </c>
      <c r="CC291" s="63">
        <f t="shared" si="10"/>
        <v>-131.53971402549999</v>
      </c>
      <c r="CD291" s="63">
        <f t="shared" si="10"/>
        <v>-227.4529833409</v>
      </c>
      <c r="CE291" s="63">
        <f t="shared" si="10"/>
        <v>-167.52948712900002</v>
      </c>
      <c r="CF291" s="63">
        <f t="shared" si="10"/>
        <v>185.29282760120003</v>
      </c>
      <c r="CG291" s="63">
        <f t="shared" si="10"/>
        <v>-451.39563077410008</v>
      </c>
      <c r="CH291" s="63">
        <f t="shared" si="10"/>
        <v>2318.6528180515002</v>
      </c>
      <c r="CI291" s="63">
        <f t="shared" si="10"/>
        <v>434.77764417079999</v>
      </c>
      <c r="CJ291" s="63">
        <f t="shared" si="10"/>
        <v>257.62297005779999</v>
      </c>
      <c r="CK291" s="63">
        <f t="shared" si="10"/>
        <v>498.94416849009997</v>
      </c>
      <c r="CL291" s="63">
        <f t="shared" si="10"/>
        <v>626.24863250759995</v>
      </c>
      <c r="CM291" s="63">
        <f t="shared" si="10"/>
        <v>1237.0974903843</v>
      </c>
      <c r="CN291" s="63">
        <f t="shared" si="10"/>
        <v>-151.89876780979998</v>
      </c>
      <c r="CO291" s="63">
        <f t="shared" si="10"/>
        <v>513.59109698340001</v>
      </c>
      <c r="CP291" s="63">
        <f t="shared" si="10"/>
        <v>-411.17078101550004</v>
      </c>
      <c r="CQ291" s="63">
        <f t="shared" si="10"/>
        <v>-176.23629870249997</v>
      </c>
      <c r="CR291" s="63">
        <f t="shared" si="10"/>
        <v>707.35604297629993</v>
      </c>
      <c r="CS291" s="63">
        <f t="shared" si="10"/>
        <v>828.54171082689993</v>
      </c>
      <c r="CT291" s="63">
        <f t="shared" ref="CT291:DV291" si="11">+CT43+CT70+CT106+CT133+CT79</f>
        <v>-537.05063054309994</v>
      </c>
      <c r="CU291" s="63">
        <f t="shared" si="11"/>
        <v>30.654394822500002</v>
      </c>
      <c r="CV291" s="63">
        <f t="shared" si="11"/>
        <v>393.80372755709999</v>
      </c>
      <c r="CW291" s="63">
        <f t="shared" si="11"/>
        <v>269.56253716809999</v>
      </c>
      <c r="CX291" s="63">
        <f t="shared" si="11"/>
        <v>-355.11572046539993</v>
      </c>
      <c r="CY291" s="63">
        <f t="shared" si="11"/>
        <v>187.55622811550001</v>
      </c>
      <c r="CZ291" s="63">
        <f t="shared" si="11"/>
        <v>-541.45469442640012</v>
      </c>
      <c r="DA291" s="63">
        <f t="shared" si="11"/>
        <v>49.246222062800008</v>
      </c>
      <c r="DB291" s="63">
        <f t="shared" si="11"/>
        <v>106.5538953954</v>
      </c>
      <c r="DC291" s="63">
        <f t="shared" si="11"/>
        <v>-96.393279945599971</v>
      </c>
      <c r="DD291" s="63">
        <f t="shared" si="11"/>
        <v>241.42539829410003</v>
      </c>
      <c r="DE291" s="63">
        <f t="shared" si="11"/>
        <v>378.71488076230003</v>
      </c>
      <c r="DF291" s="63">
        <f t="shared" si="11"/>
        <v>629.94927885959999</v>
      </c>
      <c r="DG291" s="63">
        <f t="shared" si="11"/>
        <v>540.83955952940005</v>
      </c>
      <c r="DH291" s="63">
        <f t="shared" si="11"/>
        <v>761.42034658650005</v>
      </c>
      <c r="DI291" s="63">
        <f t="shared" si="11"/>
        <v>591.50231470619985</v>
      </c>
      <c r="DJ291" s="63">
        <f t="shared" si="11"/>
        <v>1124.2162683043998</v>
      </c>
      <c r="DK291" s="63">
        <f t="shared" si="11"/>
        <v>178.3300705602</v>
      </c>
      <c r="DL291" s="63">
        <f t="shared" si="11"/>
        <v>-761.47425315480007</v>
      </c>
      <c r="DM291" s="63">
        <f t="shared" si="11"/>
        <v>312.59447190879996</v>
      </c>
      <c r="DN291" s="63">
        <f t="shared" si="11"/>
        <v>3.589658044900002</v>
      </c>
      <c r="DO291" s="63">
        <f t="shared" si="11"/>
        <v>182.49671553269999</v>
      </c>
      <c r="DP291" s="63">
        <f t="shared" si="11"/>
        <v>-990.52484953009991</v>
      </c>
      <c r="DQ291" s="63">
        <f t="shared" si="11"/>
        <v>136.76562643719998</v>
      </c>
      <c r="DR291" s="63">
        <f t="shared" si="11"/>
        <v>654.29059798160006</v>
      </c>
      <c r="DS291" s="63">
        <f t="shared" si="11"/>
        <v>-308.39194804710002</v>
      </c>
      <c r="DT291" s="63">
        <f t="shared" si="11"/>
        <v>316.22376114419995</v>
      </c>
      <c r="DU291" s="63">
        <f t="shared" si="11"/>
        <v>-115.07071571600002</v>
      </c>
      <c r="DV291" s="63">
        <f t="shared" si="11"/>
        <v>782.28666887420002</v>
      </c>
    </row>
    <row r="292" spans="1:126" s="22" customFormat="1" ht="12.6" customHeight="1" x14ac:dyDescent="0.2">
      <c r="A292" s="314" t="s">
        <v>316</v>
      </c>
      <c r="B292" s="60">
        <f t="shared" ref="B292:AG292" si="12">+B293+B294</f>
        <v>159.74769970929998</v>
      </c>
      <c r="C292" s="60">
        <f t="shared" si="12"/>
        <v>-373.03058414110001</v>
      </c>
      <c r="D292" s="60">
        <f t="shared" si="12"/>
        <v>-90.153235302999974</v>
      </c>
      <c r="E292" s="60">
        <f t="shared" si="12"/>
        <v>-605.56957204729997</v>
      </c>
      <c r="F292" s="60">
        <f t="shared" si="12"/>
        <v>-1035.1805550214999</v>
      </c>
      <c r="G292" s="60">
        <f t="shared" si="12"/>
        <v>-718.96142401940006</v>
      </c>
      <c r="H292" s="60">
        <f t="shared" si="12"/>
        <v>310.31315589050007</v>
      </c>
      <c r="I292" s="60">
        <f t="shared" si="12"/>
        <v>225.21271472770002</v>
      </c>
      <c r="J292" s="60">
        <f t="shared" si="12"/>
        <v>-199.10585853189997</v>
      </c>
      <c r="K292" s="60">
        <f t="shared" si="12"/>
        <v>-254.34269260639999</v>
      </c>
      <c r="L292" s="60">
        <f t="shared" si="12"/>
        <v>721.79916132940002</v>
      </c>
      <c r="M292" s="60">
        <f t="shared" si="12"/>
        <v>245.78881710740004</v>
      </c>
      <c r="N292" s="60">
        <f t="shared" si="12"/>
        <v>-0.36120069050002712</v>
      </c>
      <c r="O292" s="60">
        <f t="shared" si="12"/>
        <v>-144.10277205790004</v>
      </c>
      <c r="P292" s="60">
        <f t="shared" si="12"/>
        <v>94.511734254000004</v>
      </c>
      <c r="Q292" s="60">
        <f t="shared" si="12"/>
        <v>-89.229978772200013</v>
      </c>
      <c r="R292" s="60">
        <f t="shared" si="12"/>
        <v>319.59655314259999</v>
      </c>
      <c r="S292" s="60">
        <f t="shared" si="12"/>
        <v>59.871341190900011</v>
      </c>
      <c r="T292" s="60">
        <f t="shared" si="12"/>
        <v>570.24926414900006</v>
      </c>
      <c r="U292" s="60">
        <f t="shared" si="12"/>
        <v>978.64723336359998</v>
      </c>
      <c r="V292" s="60">
        <f t="shared" si="12"/>
        <v>904.66747719189993</v>
      </c>
      <c r="W292" s="60">
        <f t="shared" si="12"/>
        <v>312.18671674550001</v>
      </c>
      <c r="X292" s="60">
        <f t="shared" si="12"/>
        <v>565.08935713400001</v>
      </c>
      <c r="Y292" s="60">
        <f t="shared" si="12"/>
        <v>612.21206751659997</v>
      </c>
      <c r="Z292" s="60">
        <f t="shared" si="12"/>
        <v>-177.81698455639997</v>
      </c>
      <c r="AA292" s="60">
        <f t="shared" si="12"/>
        <v>531.22843164590006</v>
      </c>
      <c r="AB292" s="60">
        <f t="shared" si="12"/>
        <v>-246.78329736349997</v>
      </c>
      <c r="AC292" s="60">
        <f t="shared" si="12"/>
        <v>410.04805796630001</v>
      </c>
      <c r="AD292" s="60">
        <f t="shared" si="12"/>
        <v>-1035.4079713086999</v>
      </c>
      <c r="AE292" s="60">
        <f t="shared" si="12"/>
        <v>272.45234121070001</v>
      </c>
      <c r="AF292" s="60">
        <f t="shared" si="12"/>
        <v>-152.99918284080002</v>
      </c>
      <c r="AG292" s="60">
        <f t="shared" si="12"/>
        <v>293.25897543260004</v>
      </c>
      <c r="AH292" s="60">
        <f t="shared" ref="AH292:BM292" si="13">+AH293+AH294</f>
        <v>1819.4309625132003</v>
      </c>
      <c r="AI292" s="60">
        <f t="shared" si="13"/>
        <v>43.280409392699994</v>
      </c>
      <c r="AJ292" s="60">
        <f t="shared" si="13"/>
        <v>979.58987290359994</v>
      </c>
      <c r="AK292" s="60">
        <f t="shared" si="13"/>
        <v>2402.3763522219997</v>
      </c>
      <c r="AL292" s="60">
        <f t="shared" si="13"/>
        <v>-762.46890293240006</v>
      </c>
      <c r="AM292" s="60">
        <f t="shared" si="13"/>
        <v>2329.3168772011004</v>
      </c>
      <c r="AN292" s="60">
        <f t="shared" si="13"/>
        <v>427.8630814988</v>
      </c>
      <c r="AO292" s="60">
        <f t="shared" si="13"/>
        <v>1395.8616309898998</v>
      </c>
      <c r="AP292" s="60">
        <f t="shared" si="13"/>
        <v>373.08958752360002</v>
      </c>
      <c r="AQ292" s="60">
        <f t="shared" si="13"/>
        <v>2579.4219393021999</v>
      </c>
      <c r="AR292" s="60">
        <f t="shared" si="13"/>
        <v>974.94376286009992</v>
      </c>
      <c r="AS292" s="60">
        <f t="shared" si="13"/>
        <v>2199.7347757942002</v>
      </c>
      <c r="AT292" s="60">
        <f t="shared" si="13"/>
        <v>336.7669531267</v>
      </c>
      <c r="AU292" s="60">
        <f t="shared" si="13"/>
        <v>2627.1466788217999</v>
      </c>
      <c r="AV292" s="60">
        <f t="shared" si="13"/>
        <v>1360.6918807622001</v>
      </c>
      <c r="AW292" s="60">
        <f t="shared" si="13"/>
        <v>1772.4347648784999</v>
      </c>
      <c r="AX292" s="60">
        <f t="shared" si="13"/>
        <v>1146.0576034882001</v>
      </c>
      <c r="AY292" s="60">
        <f t="shared" si="13"/>
        <v>4619.0450268512996</v>
      </c>
      <c r="AZ292" s="60">
        <f t="shared" si="13"/>
        <v>2686.9035678372002</v>
      </c>
      <c r="BA292" s="60">
        <f t="shared" si="13"/>
        <v>2812.4672043614</v>
      </c>
      <c r="BB292" s="60">
        <f t="shared" si="13"/>
        <v>4174.1030583710999</v>
      </c>
      <c r="BC292" s="60">
        <f t="shared" si="13"/>
        <v>2386.3763379607003</v>
      </c>
      <c r="BD292" s="60">
        <f t="shared" si="13"/>
        <v>4031.1822829035</v>
      </c>
      <c r="BE292" s="60">
        <f t="shared" si="13"/>
        <v>9036.8274731373003</v>
      </c>
      <c r="BF292" s="60">
        <f t="shared" si="13"/>
        <v>6702.4636261276009</v>
      </c>
      <c r="BG292" s="60">
        <f t="shared" si="13"/>
        <v>849.6610294118002</v>
      </c>
      <c r="BH292" s="60">
        <f t="shared" si="13"/>
        <v>564.45633212879966</v>
      </c>
      <c r="BI292" s="60">
        <f t="shared" si="13"/>
        <v>1275.7444213192</v>
      </c>
      <c r="BJ292" s="60">
        <f t="shared" si="13"/>
        <v>40.407628321699974</v>
      </c>
      <c r="BK292" s="60">
        <f t="shared" si="13"/>
        <v>1367.5679477132999</v>
      </c>
      <c r="BL292" s="60">
        <f t="shared" si="13"/>
        <v>-366.0830723647</v>
      </c>
      <c r="BM292" s="60">
        <f t="shared" si="13"/>
        <v>-481.16535629830003</v>
      </c>
      <c r="BN292" s="60">
        <f t="shared" ref="BN292:CS292" si="14">+BN293+BN294</f>
        <v>-2172.9998105120999</v>
      </c>
      <c r="BO292" s="60">
        <f t="shared" si="14"/>
        <v>-798.53619897759995</v>
      </c>
      <c r="BP292" s="60">
        <f t="shared" si="14"/>
        <v>-248.75931143269986</v>
      </c>
      <c r="BQ292" s="60">
        <f t="shared" si="14"/>
        <v>-2144.9487653041997</v>
      </c>
      <c r="BR292" s="60">
        <f t="shared" si="14"/>
        <v>-3791.8635955281998</v>
      </c>
      <c r="BS292" s="60">
        <f t="shared" si="14"/>
        <v>-1818.5539278673</v>
      </c>
      <c r="BT292" s="60">
        <f t="shared" si="14"/>
        <v>-4573.2163936477009</v>
      </c>
      <c r="BU292" s="60">
        <f t="shared" si="14"/>
        <v>-3938.1218359244999</v>
      </c>
      <c r="BV292" s="60">
        <f t="shared" si="14"/>
        <v>-1856.9635663564998</v>
      </c>
      <c r="BW292" s="60">
        <f t="shared" si="14"/>
        <v>-2825.6729374095003</v>
      </c>
      <c r="BX292" s="60">
        <f t="shared" si="14"/>
        <v>-3811.6225750103999</v>
      </c>
      <c r="BY292" s="60">
        <f t="shared" si="14"/>
        <v>-1707.2521137356998</v>
      </c>
      <c r="BZ292" s="60">
        <f t="shared" si="14"/>
        <v>69.848784335499943</v>
      </c>
      <c r="CA292" s="60">
        <f t="shared" si="14"/>
        <v>-422.88698038409996</v>
      </c>
      <c r="CB292" s="60">
        <f t="shared" si="14"/>
        <v>-149.38436945909984</v>
      </c>
      <c r="CC292" s="60">
        <f t="shared" si="14"/>
        <v>-3439.5709521089998</v>
      </c>
      <c r="CD292" s="60">
        <f t="shared" si="14"/>
        <v>2068.0358890368998</v>
      </c>
      <c r="CE292" s="60">
        <f t="shared" si="14"/>
        <v>-329.1943294797</v>
      </c>
      <c r="CF292" s="60">
        <f t="shared" si="14"/>
        <v>-3163.6506476835002</v>
      </c>
      <c r="CG292" s="60">
        <f t="shared" si="14"/>
        <v>-1166.2415799076</v>
      </c>
      <c r="CH292" s="60">
        <f t="shared" si="14"/>
        <v>1699.9533127569005</v>
      </c>
      <c r="CI292" s="60">
        <f t="shared" si="14"/>
        <v>-947.04389866750012</v>
      </c>
      <c r="CJ292" s="60">
        <f t="shared" si="14"/>
        <v>-2029.5274807745998</v>
      </c>
      <c r="CK292" s="60">
        <f t="shared" si="14"/>
        <v>162.16450886169991</v>
      </c>
      <c r="CL292" s="60">
        <f t="shared" si="14"/>
        <v>1701.6655234113</v>
      </c>
      <c r="CM292" s="60">
        <f t="shared" si="14"/>
        <v>1514.4288360479004</v>
      </c>
      <c r="CN292" s="60">
        <f t="shared" si="14"/>
        <v>-1187.7627546209999</v>
      </c>
      <c r="CO292" s="60">
        <f t="shared" si="14"/>
        <v>-1301.1836498032001</v>
      </c>
      <c r="CP292" s="60">
        <f t="shared" si="14"/>
        <v>111.82057006669993</v>
      </c>
      <c r="CQ292" s="60">
        <f t="shared" si="14"/>
        <v>1678.5627298433001</v>
      </c>
      <c r="CR292" s="60">
        <f t="shared" si="14"/>
        <v>-148.37193303319998</v>
      </c>
      <c r="CS292" s="60">
        <f t="shared" si="14"/>
        <v>-332.65172114689994</v>
      </c>
      <c r="CT292" s="60">
        <f t="shared" ref="CT292:DV292" si="15">+CT293+CT294</f>
        <v>2351.2129888424001</v>
      </c>
      <c r="CU292" s="60">
        <f t="shared" si="15"/>
        <v>-870.05376640810005</v>
      </c>
      <c r="CV292" s="60">
        <f t="shared" si="15"/>
        <v>2006.8595555926001</v>
      </c>
      <c r="CW292" s="60">
        <f t="shared" si="15"/>
        <v>-1511.8256406927999</v>
      </c>
      <c r="CX292" s="60">
        <f t="shared" si="15"/>
        <v>2125.0533809426001</v>
      </c>
      <c r="CY292" s="60">
        <f t="shared" si="15"/>
        <v>765.10883908559981</v>
      </c>
      <c r="CZ292" s="60">
        <f t="shared" si="15"/>
        <v>2514.1982898351002</v>
      </c>
      <c r="DA292" s="60">
        <f t="shared" si="15"/>
        <v>-614.64386656090005</v>
      </c>
      <c r="DB292" s="60">
        <f t="shared" si="15"/>
        <v>1653.5102600519999</v>
      </c>
      <c r="DC292" s="60">
        <f t="shared" si="15"/>
        <v>2533.9016704943997</v>
      </c>
      <c r="DD292" s="60">
        <f t="shared" si="15"/>
        <v>4290.2708059562992</v>
      </c>
      <c r="DE292" s="60">
        <f t="shared" si="15"/>
        <v>2431.5242659991</v>
      </c>
      <c r="DF292" s="60">
        <f t="shared" si="15"/>
        <v>6030.0878539040004</v>
      </c>
      <c r="DG292" s="60">
        <f t="shared" si="15"/>
        <v>867.90634064339997</v>
      </c>
      <c r="DH292" s="60">
        <f t="shared" si="15"/>
        <v>5168.0117148278996</v>
      </c>
      <c r="DI292" s="60">
        <f t="shared" si="15"/>
        <v>1619.3588316399</v>
      </c>
      <c r="DJ292" s="60">
        <f t="shared" si="15"/>
        <v>4390.8212988830001</v>
      </c>
      <c r="DK292" s="60">
        <f t="shared" si="15"/>
        <v>-963.7362981417001</v>
      </c>
      <c r="DL292" s="60">
        <f t="shared" si="15"/>
        <v>-4186.2588969220997</v>
      </c>
      <c r="DM292" s="60">
        <f t="shared" si="15"/>
        <v>-2440.1623123566001</v>
      </c>
      <c r="DN292" s="60">
        <f t="shared" si="15"/>
        <v>-1184.8293474544</v>
      </c>
      <c r="DO292" s="60">
        <f t="shared" si="15"/>
        <v>3193.937740497</v>
      </c>
      <c r="DP292" s="60">
        <f t="shared" si="15"/>
        <v>-2794.4856819361994</v>
      </c>
      <c r="DQ292" s="60">
        <f t="shared" si="15"/>
        <v>1076.8753447761001</v>
      </c>
      <c r="DR292" s="60">
        <f t="shared" si="15"/>
        <v>3563.8696532404997</v>
      </c>
      <c r="DS292" s="60">
        <f t="shared" si="15"/>
        <v>844.53483733870007</v>
      </c>
      <c r="DT292" s="60">
        <f t="shared" si="15"/>
        <v>-2147.8603493402998</v>
      </c>
      <c r="DU292" s="60">
        <f t="shared" si="15"/>
        <v>3470.6204563564997</v>
      </c>
      <c r="DV292" s="60">
        <f t="shared" si="15"/>
        <v>4822.6944607437999</v>
      </c>
    </row>
    <row r="293" spans="1:126" s="22" customFormat="1" ht="12.6" customHeight="1" x14ac:dyDescent="0.2">
      <c r="A293" s="315" t="s">
        <v>314</v>
      </c>
      <c r="B293" s="63">
        <f t="shared" ref="B293:AG293" si="16">+B170+B197+B233+B260</f>
        <v>349.5113211469</v>
      </c>
      <c r="C293" s="63">
        <f t="shared" si="16"/>
        <v>-184.83349470369998</v>
      </c>
      <c r="D293" s="63">
        <f t="shared" si="16"/>
        <v>-109.31753266829998</v>
      </c>
      <c r="E293" s="63">
        <f t="shared" si="16"/>
        <v>-92.676748377799996</v>
      </c>
      <c r="F293" s="63">
        <f t="shared" si="16"/>
        <v>-230.16273450099999</v>
      </c>
      <c r="G293" s="63">
        <f t="shared" si="16"/>
        <v>374.15567689940002</v>
      </c>
      <c r="H293" s="63">
        <f t="shared" si="16"/>
        <v>-49.345743343099997</v>
      </c>
      <c r="I293" s="63">
        <f t="shared" si="16"/>
        <v>241.72955363740002</v>
      </c>
      <c r="J293" s="63">
        <f t="shared" si="16"/>
        <v>143.24241862299999</v>
      </c>
      <c r="K293" s="63">
        <f t="shared" si="16"/>
        <v>209.43839168849999</v>
      </c>
      <c r="L293" s="63">
        <f t="shared" si="16"/>
        <v>380.92457149799998</v>
      </c>
      <c r="M293" s="63">
        <f t="shared" si="16"/>
        <v>95.683427620800018</v>
      </c>
      <c r="N293" s="63">
        <f t="shared" si="16"/>
        <v>447.13870070590002</v>
      </c>
      <c r="O293" s="63">
        <f t="shared" si="16"/>
        <v>300.67488137779998</v>
      </c>
      <c r="P293" s="63">
        <f t="shared" si="16"/>
        <v>-144.80167256510001</v>
      </c>
      <c r="Q293" s="63">
        <f t="shared" si="16"/>
        <v>-344.7804775999</v>
      </c>
      <c r="R293" s="63">
        <f t="shared" si="16"/>
        <v>200.50512297059998</v>
      </c>
      <c r="S293" s="63">
        <f t="shared" si="16"/>
        <v>-364.71117980290001</v>
      </c>
      <c r="T293" s="63">
        <f t="shared" si="16"/>
        <v>-12.653614893300002</v>
      </c>
      <c r="U293" s="63">
        <f t="shared" si="16"/>
        <v>538.79280524679996</v>
      </c>
      <c r="V293" s="63">
        <f t="shared" si="16"/>
        <v>639.38472189719994</v>
      </c>
      <c r="W293" s="63">
        <f t="shared" si="16"/>
        <v>151.4938725435</v>
      </c>
      <c r="X293" s="63">
        <f t="shared" si="16"/>
        <v>136.27509666520001</v>
      </c>
      <c r="Y293" s="63">
        <f t="shared" si="16"/>
        <v>-3.2391445367999987</v>
      </c>
      <c r="Z293" s="63">
        <f t="shared" si="16"/>
        <v>-317.48147090269998</v>
      </c>
      <c r="AA293" s="63">
        <f t="shared" si="16"/>
        <v>430.99253521930007</v>
      </c>
      <c r="AB293" s="63">
        <f t="shared" si="16"/>
        <v>24.8579107411</v>
      </c>
      <c r="AC293" s="63">
        <f t="shared" si="16"/>
        <v>247.0614805722</v>
      </c>
      <c r="AD293" s="63">
        <f t="shared" si="16"/>
        <v>-659.50675391959999</v>
      </c>
      <c r="AE293" s="63">
        <f t="shared" si="16"/>
        <v>424.75702369300001</v>
      </c>
      <c r="AF293" s="63">
        <f t="shared" si="16"/>
        <v>-310.19858750740002</v>
      </c>
      <c r="AG293" s="63">
        <f t="shared" si="16"/>
        <v>-334.16879627149996</v>
      </c>
      <c r="AH293" s="63">
        <f t="shared" ref="AH293:BM293" si="17">+AH170+AH197+AH233+AH260</f>
        <v>1623.7020631413002</v>
      </c>
      <c r="AI293" s="63">
        <f t="shared" si="17"/>
        <v>-316.0006269397</v>
      </c>
      <c r="AJ293" s="63">
        <f t="shared" si="17"/>
        <v>303.48156457729999</v>
      </c>
      <c r="AK293" s="63">
        <f t="shared" si="17"/>
        <v>1083.9508552309999</v>
      </c>
      <c r="AL293" s="63">
        <f t="shared" si="17"/>
        <v>-1041.6338334637001</v>
      </c>
      <c r="AM293" s="63">
        <f t="shared" si="17"/>
        <v>1042.715988655</v>
      </c>
      <c r="AN293" s="63">
        <f t="shared" si="17"/>
        <v>487.42034178770001</v>
      </c>
      <c r="AO293" s="63">
        <f t="shared" si="17"/>
        <v>660.8275949435</v>
      </c>
      <c r="AP293" s="63">
        <f t="shared" si="17"/>
        <v>40.466543070399979</v>
      </c>
      <c r="AQ293" s="63">
        <f t="shared" si="17"/>
        <v>1416.8485332127998</v>
      </c>
      <c r="AR293" s="63">
        <f t="shared" si="17"/>
        <v>369.10116566829998</v>
      </c>
      <c r="AS293" s="63">
        <f t="shared" si="17"/>
        <v>1426.9943923107001</v>
      </c>
      <c r="AT293" s="63">
        <f t="shared" si="17"/>
        <v>-91.901720301199987</v>
      </c>
      <c r="AU293" s="63">
        <f t="shared" si="17"/>
        <v>1517.1205586925998</v>
      </c>
      <c r="AV293" s="63">
        <f t="shared" si="17"/>
        <v>582.55361276359997</v>
      </c>
      <c r="AW293" s="63">
        <f t="shared" si="17"/>
        <v>120.18317854130001</v>
      </c>
      <c r="AX293" s="63">
        <f t="shared" si="17"/>
        <v>547.85350776890004</v>
      </c>
      <c r="AY293" s="63">
        <f t="shared" si="17"/>
        <v>2282.8292650860999</v>
      </c>
      <c r="AZ293" s="63">
        <f t="shared" si="17"/>
        <v>1271.9397813727001</v>
      </c>
      <c r="BA293" s="63">
        <f t="shared" si="17"/>
        <v>1757.1913270171999</v>
      </c>
      <c r="BB293" s="63">
        <f t="shared" si="17"/>
        <v>850.69979630839998</v>
      </c>
      <c r="BC293" s="63">
        <f t="shared" si="17"/>
        <v>1643.4873202956001</v>
      </c>
      <c r="BD293" s="63">
        <f t="shared" si="17"/>
        <v>-18.980544353499994</v>
      </c>
      <c r="BE293" s="63">
        <f t="shared" si="17"/>
        <v>153.11831825670004</v>
      </c>
      <c r="BF293" s="63">
        <f t="shared" si="17"/>
        <v>1536.9879762482001</v>
      </c>
      <c r="BG293" s="63">
        <f t="shared" si="17"/>
        <v>-628.19119719850005</v>
      </c>
      <c r="BH293" s="63">
        <f t="shared" si="17"/>
        <v>-1445.9261692156001</v>
      </c>
      <c r="BI293" s="63">
        <f t="shared" si="17"/>
        <v>454.38105619950005</v>
      </c>
      <c r="BJ293" s="63">
        <f t="shared" si="17"/>
        <v>404.98920628259992</v>
      </c>
      <c r="BK293" s="63">
        <f t="shared" si="17"/>
        <v>2882.9137117116998</v>
      </c>
      <c r="BL293" s="63">
        <f t="shared" si="17"/>
        <v>-336.5964430917</v>
      </c>
      <c r="BM293" s="63">
        <f t="shared" si="17"/>
        <v>850.49221747090007</v>
      </c>
      <c r="BN293" s="63">
        <f t="shared" ref="BN293:CS293" si="18">+BN170+BN197+BN233+BN260</f>
        <v>-1577.2242758671</v>
      </c>
      <c r="BO293" s="63">
        <f t="shared" si="18"/>
        <v>-329.99640507330002</v>
      </c>
      <c r="BP293" s="63">
        <f t="shared" si="18"/>
        <v>1153.577356732</v>
      </c>
      <c r="BQ293" s="63">
        <f t="shared" si="18"/>
        <v>-6.2999407731000474</v>
      </c>
      <c r="BR293" s="63">
        <f t="shared" si="18"/>
        <v>-2147.8324635591998</v>
      </c>
      <c r="BS293" s="63">
        <f t="shared" si="18"/>
        <v>-936.20471499289999</v>
      </c>
      <c r="BT293" s="63">
        <f t="shared" si="18"/>
        <v>-1829.0214594561999</v>
      </c>
      <c r="BU293" s="63">
        <f t="shared" si="18"/>
        <v>-1863.1098608736002</v>
      </c>
      <c r="BV293" s="63">
        <f t="shared" si="18"/>
        <v>511.97988706210003</v>
      </c>
      <c r="BW293" s="63">
        <f t="shared" si="18"/>
        <v>-988.15264975100001</v>
      </c>
      <c r="BX293" s="63">
        <f t="shared" si="18"/>
        <v>-315.3147303513</v>
      </c>
      <c r="BY293" s="63">
        <f t="shared" si="18"/>
        <v>304.15485060920008</v>
      </c>
      <c r="BZ293" s="63">
        <f t="shared" si="18"/>
        <v>199.06112817659999</v>
      </c>
      <c r="CA293" s="63">
        <f t="shared" si="18"/>
        <v>571.44315985000003</v>
      </c>
      <c r="CB293" s="63">
        <f t="shared" si="18"/>
        <v>682.3742038629</v>
      </c>
      <c r="CC293" s="63">
        <f t="shared" si="18"/>
        <v>-867.58897032310006</v>
      </c>
      <c r="CD293" s="63">
        <f t="shared" si="18"/>
        <v>1524.9280089957999</v>
      </c>
      <c r="CE293" s="63">
        <f t="shared" si="18"/>
        <v>311.71159088309997</v>
      </c>
      <c r="CF293" s="63">
        <f t="shared" si="18"/>
        <v>-2596.2377030748003</v>
      </c>
      <c r="CG293" s="63">
        <f t="shared" si="18"/>
        <v>-936.72186872760005</v>
      </c>
      <c r="CH293" s="63">
        <f t="shared" si="18"/>
        <v>-537.93636184089996</v>
      </c>
      <c r="CI293" s="63">
        <f t="shared" si="18"/>
        <v>135.71390969559999</v>
      </c>
      <c r="CJ293" s="63">
        <f t="shared" si="18"/>
        <v>-1163.6300557824998</v>
      </c>
      <c r="CK293" s="63">
        <f t="shared" si="18"/>
        <v>148.38770914439999</v>
      </c>
      <c r="CL293" s="63">
        <f t="shared" si="18"/>
        <v>1261.4407353664001</v>
      </c>
      <c r="CM293" s="63">
        <f t="shared" si="18"/>
        <v>-856.89625101510001</v>
      </c>
      <c r="CN293" s="63">
        <f t="shared" si="18"/>
        <v>-556.19381986429994</v>
      </c>
      <c r="CO293" s="63">
        <f t="shared" si="18"/>
        <v>-1237.1527715873001</v>
      </c>
      <c r="CP293" s="63">
        <f t="shared" si="18"/>
        <v>667.00461125349989</v>
      </c>
      <c r="CQ293" s="63">
        <f t="shared" si="18"/>
        <v>746.46198695299995</v>
      </c>
      <c r="CR293" s="63">
        <f t="shared" si="18"/>
        <v>-128.78752104049997</v>
      </c>
      <c r="CS293" s="63">
        <f t="shared" si="18"/>
        <v>-1362.9942510955</v>
      </c>
      <c r="CT293" s="63">
        <f t="shared" ref="CT293:DV293" si="19">+CT170+CT197+CT233+CT260</f>
        <v>1905.6261682992999</v>
      </c>
      <c r="CU293" s="63">
        <f t="shared" si="19"/>
        <v>-1041.3105976519</v>
      </c>
      <c r="CV293" s="63">
        <f t="shared" si="19"/>
        <v>765.88884480399997</v>
      </c>
      <c r="CW293" s="63">
        <f t="shared" si="19"/>
        <v>-604.46423070319997</v>
      </c>
      <c r="CX293" s="63">
        <f t="shared" si="19"/>
        <v>2295.380685652</v>
      </c>
      <c r="CY293" s="63">
        <f t="shared" si="19"/>
        <v>459.68072608459988</v>
      </c>
      <c r="CZ293" s="63">
        <f t="shared" si="19"/>
        <v>2573.8723610924003</v>
      </c>
      <c r="DA293" s="63">
        <f t="shared" si="19"/>
        <v>-319.80258030359994</v>
      </c>
      <c r="DB293" s="63">
        <f t="shared" si="19"/>
        <v>1555.1231796438999</v>
      </c>
      <c r="DC293" s="63">
        <f t="shared" si="19"/>
        <v>-1003.8949762543002</v>
      </c>
      <c r="DD293" s="63">
        <f t="shared" si="19"/>
        <v>2754.8994405620997</v>
      </c>
      <c r="DE293" s="63">
        <f t="shared" si="19"/>
        <v>2422.3475387400999</v>
      </c>
      <c r="DF293" s="63">
        <f t="shared" si="19"/>
        <v>4642.1904010311</v>
      </c>
      <c r="DG293" s="63">
        <f t="shared" si="19"/>
        <v>-178.19938838079992</v>
      </c>
      <c r="DH293" s="63">
        <f t="shared" si="19"/>
        <v>3442.2091902391994</v>
      </c>
      <c r="DI293" s="63">
        <f t="shared" si="19"/>
        <v>-4038.7113095800005</v>
      </c>
      <c r="DJ293" s="63">
        <f t="shared" si="19"/>
        <v>1414.9659023731001</v>
      </c>
      <c r="DK293" s="63">
        <f t="shared" si="19"/>
        <v>-762.78989332139997</v>
      </c>
      <c r="DL293" s="63">
        <f t="shared" si="19"/>
        <v>-4089.748449276</v>
      </c>
      <c r="DM293" s="63">
        <f t="shared" si="19"/>
        <v>-2538.7783652321</v>
      </c>
      <c r="DN293" s="63">
        <f t="shared" si="19"/>
        <v>-1326.603871802</v>
      </c>
      <c r="DO293" s="63">
        <f t="shared" si="19"/>
        <v>1162.4227523844002</v>
      </c>
      <c r="DP293" s="63">
        <f t="shared" si="19"/>
        <v>-1432.5085919262999</v>
      </c>
      <c r="DQ293" s="63">
        <f t="shared" si="19"/>
        <v>912.03305558040006</v>
      </c>
      <c r="DR293" s="63">
        <f t="shared" si="19"/>
        <v>3313.4711486255997</v>
      </c>
      <c r="DS293" s="63">
        <f t="shared" si="19"/>
        <v>1677.3951136163</v>
      </c>
      <c r="DT293" s="63">
        <f t="shared" si="19"/>
        <v>-3016.2909504254999</v>
      </c>
      <c r="DU293" s="63">
        <f t="shared" si="19"/>
        <v>3043.8482307192999</v>
      </c>
      <c r="DV293" s="63">
        <f t="shared" si="19"/>
        <v>830.77132345939992</v>
      </c>
    </row>
    <row r="294" spans="1:126" s="22" customFormat="1" ht="12.6" customHeight="1" thickBot="1" x14ac:dyDescent="0.25">
      <c r="A294" s="316" t="s">
        <v>315</v>
      </c>
      <c r="B294" s="67">
        <f t="shared" ref="B294:AG294" si="20">+B179+B206+B215+B242+B269+B278</f>
        <v>-189.76362143760002</v>
      </c>
      <c r="C294" s="67">
        <f t="shared" si="20"/>
        <v>-188.1970894374</v>
      </c>
      <c r="D294" s="67">
        <f t="shared" si="20"/>
        <v>19.164297365300001</v>
      </c>
      <c r="E294" s="67">
        <f t="shared" si="20"/>
        <v>-512.89282366949999</v>
      </c>
      <c r="F294" s="67">
        <f t="shared" si="20"/>
        <v>-805.01782052049998</v>
      </c>
      <c r="G294" s="67">
        <f t="shared" si="20"/>
        <v>-1093.1171009188001</v>
      </c>
      <c r="H294" s="67">
        <f t="shared" si="20"/>
        <v>359.65889923360004</v>
      </c>
      <c r="I294" s="67">
        <f t="shared" si="20"/>
        <v>-16.516838909699999</v>
      </c>
      <c r="J294" s="67">
        <f t="shared" si="20"/>
        <v>-342.34827715489996</v>
      </c>
      <c r="K294" s="67">
        <f t="shared" si="20"/>
        <v>-463.78108429489998</v>
      </c>
      <c r="L294" s="67">
        <f t="shared" si="20"/>
        <v>340.87458983140004</v>
      </c>
      <c r="M294" s="67">
        <f t="shared" si="20"/>
        <v>150.10538948660002</v>
      </c>
      <c r="N294" s="67">
        <f t="shared" si="20"/>
        <v>-447.49990139640005</v>
      </c>
      <c r="O294" s="67">
        <f t="shared" si="20"/>
        <v>-444.77765343570002</v>
      </c>
      <c r="P294" s="67">
        <f t="shared" si="20"/>
        <v>239.31340681910001</v>
      </c>
      <c r="Q294" s="67">
        <f t="shared" si="20"/>
        <v>255.55049882769998</v>
      </c>
      <c r="R294" s="67">
        <f t="shared" si="20"/>
        <v>119.09143017199999</v>
      </c>
      <c r="S294" s="67">
        <f t="shared" si="20"/>
        <v>424.58252099380002</v>
      </c>
      <c r="T294" s="67">
        <f t="shared" si="20"/>
        <v>582.90287904230001</v>
      </c>
      <c r="U294" s="67">
        <f t="shared" si="20"/>
        <v>439.85442811680002</v>
      </c>
      <c r="V294" s="67">
        <f t="shared" si="20"/>
        <v>265.2827552947</v>
      </c>
      <c r="W294" s="67">
        <f t="shared" si="20"/>
        <v>160.692844202</v>
      </c>
      <c r="X294" s="67">
        <f t="shared" si="20"/>
        <v>428.8142604688</v>
      </c>
      <c r="Y294" s="67">
        <f t="shared" si="20"/>
        <v>615.45121205340001</v>
      </c>
      <c r="Z294" s="67">
        <f t="shared" si="20"/>
        <v>139.66448634630001</v>
      </c>
      <c r="AA294" s="67">
        <f t="shared" si="20"/>
        <v>100.23589642659999</v>
      </c>
      <c r="AB294" s="67">
        <f t="shared" si="20"/>
        <v>-271.64120810459997</v>
      </c>
      <c r="AC294" s="67">
        <f t="shared" si="20"/>
        <v>162.98657739410001</v>
      </c>
      <c r="AD294" s="67">
        <f t="shared" si="20"/>
        <v>-375.9012173891</v>
      </c>
      <c r="AE294" s="67">
        <f t="shared" si="20"/>
        <v>-152.3046824823</v>
      </c>
      <c r="AF294" s="67">
        <f t="shared" si="20"/>
        <v>157.1994046666</v>
      </c>
      <c r="AG294" s="67">
        <f t="shared" si="20"/>
        <v>627.4277717041</v>
      </c>
      <c r="AH294" s="67">
        <f t="shared" ref="AH294:BM294" si="21">+AH179+AH206+AH215+AH242+AH269+AH278</f>
        <v>195.72889937190001</v>
      </c>
      <c r="AI294" s="67">
        <f t="shared" si="21"/>
        <v>359.28103633239999</v>
      </c>
      <c r="AJ294" s="67">
        <f t="shared" si="21"/>
        <v>676.10830832629995</v>
      </c>
      <c r="AK294" s="67">
        <f t="shared" si="21"/>
        <v>1318.425496991</v>
      </c>
      <c r="AL294" s="67">
        <f t="shared" si="21"/>
        <v>279.1649305313</v>
      </c>
      <c r="AM294" s="67">
        <f t="shared" si="21"/>
        <v>1286.6008885461001</v>
      </c>
      <c r="AN294" s="67">
        <f t="shared" si="21"/>
        <v>-59.557260288899997</v>
      </c>
      <c r="AO294" s="67">
        <f t="shared" si="21"/>
        <v>735.03403604639993</v>
      </c>
      <c r="AP294" s="67">
        <f t="shared" si="21"/>
        <v>332.62304445320001</v>
      </c>
      <c r="AQ294" s="67">
        <f t="shared" si="21"/>
        <v>1162.5734060894001</v>
      </c>
      <c r="AR294" s="67">
        <f t="shared" si="21"/>
        <v>605.8425971918</v>
      </c>
      <c r="AS294" s="67">
        <f t="shared" si="21"/>
        <v>772.74038348350007</v>
      </c>
      <c r="AT294" s="67">
        <f t="shared" si="21"/>
        <v>428.66867342789999</v>
      </c>
      <c r="AU294" s="67">
        <f t="shared" si="21"/>
        <v>1110.0261201292001</v>
      </c>
      <c r="AV294" s="67">
        <f t="shared" si="21"/>
        <v>778.13826799859999</v>
      </c>
      <c r="AW294" s="67">
        <f t="shared" si="21"/>
        <v>1652.2515863371998</v>
      </c>
      <c r="AX294" s="67">
        <f t="shared" si="21"/>
        <v>598.20409571930008</v>
      </c>
      <c r="AY294" s="67">
        <f t="shared" si="21"/>
        <v>2336.2157617651997</v>
      </c>
      <c r="AZ294" s="67">
        <f t="shared" si="21"/>
        <v>1414.9637864645001</v>
      </c>
      <c r="BA294" s="67">
        <f t="shared" si="21"/>
        <v>1055.2758773442001</v>
      </c>
      <c r="BB294" s="67">
        <f t="shared" si="21"/>
        <v>3323.4032620626999</v>
      </c>
      <c r="BC294" s="67">
        <f t="shared" si="21"/>
        <v>742.88901766510014</v>
      </c>
      <c r="BD294" s="67">
        <f t="shared" si="21"/>
        <v>4050.1628272570001</v>
      </c>
      <c r="BE294" s="67">
        <f t="shared" si="21"/>
        <v>8883.7091548806002</v>
      </c>
      <c r="BF294" s="67">
        <f t="shared" si="21"/>
        <v>5165.4756498794004</v>
      </c>
      <c r="BG294" s="67">
        <f t="shared" si="21"/>
        <v>1477.8522266103002</v>
      </c>
      <c r="BH294" s="67">
        <f t="shared" si="21"/>
        <v>2010.3825013443998</v>
      </c>
      <c r="BI294" s="67">
        <f t="shared" si="21"/>
        <v>821.36336511970001</v>
      </c>
      <c r="BJ294" s="67">
        <f t="shared" si="21"/>
        <v>-364.58157796089995</v>
      </c>
      <c r="BK294" s="67">
        <f t="shared" si="21"/>
        <v>-1515.3457639983999</v>
      </c>
      <c r="BL294" s="67">
        <f t="shared" si="21"/>
        <v>-29.486629272999998</v>
      </c>
      <c r="BM294" s="67">
        <f t="shared" si="21"/>
        <v>-1331.6575737692001</v>
      </c>
      <c r="BN294" s="67">
        <f t="shared" ref="BN294:CS294" si="22">+BN179+BN206+BN215+BN242+BN269+BN278</f>
        <v>-595.77553464499999</v>
      </c>
      <c r="BO294" s="67">
        <f t="shared" si="22"/>
        <v>-468.53979390429998</v>
      </c>
      <c r="BP294" s="67">
        <f t="shared" si="22"/>
        <v>-1402.3366681646999</v>
      </c>
      <c r="BQ294" s="67">
        <f t="shared" si="22"/>
        <v>-2138.6488245310998</v>
      </c>
      <c r="BR294" s="67">
        <f t="shared" si="22"/>
        <v>-1644.0311319690002</v>
      </c>
      <c r="BS294" s="67">
        <f t="shared" si="22"/>
        <v>-882.3492128744</v>
      </c>
      <c r="BT294" s="67">
        <f t="shared" si="22"/>
        <v>-2744.1949341915006</v>
      </c>
      <c r="BU294" s="67">
        <f t="shared" si="22"/>
        <v>-2075.0119750508998</v>
      </c>
      <c r="BV294" s="67">
        <f t="shared" si="22"/>
        <v>-2368.9434534185998</v>
      </c>
      <c r="BW294" s="67">
        <f t="shared" si="22"/>
        <v>-1837.5202876585004</v>
      </c>
      <c r="BX294" s="67">
        <f t="shared" si="22"/>
        <v>-3496.3078446590998</v>
      </c>
      <c r="BY294" s="67">
        <f t="shared" si="22"/>
        <v>-2011.4069643449</v>
      </c>
      <c r="BZ294" s="67">
        <f t="shared" si="22"/>
        <v>-129.21234384110005</v>
      </c>
      <c r="CA294" s="67">
        <f t="shared" si="22"/>
        <v>-994.33014023409999</v>
      </c>
      <c r="CB294" s="67">
        <f t="shared" si="22"/>
        <v>-831.75857332199985</v>
      </c>
      <c r="CC294" s="67">
        <f t="shared" si="22"/>
        <v>-2571.9819817858997</v>
      </c>
      <c r="CD294" s="67">
        <f t="shared" si="22"/>
        <v>543.10788004109997</v>
      </c>
      <c r="CE294" s="67">
        <f t="shared" si="22"/>
        <v>-640.90592036279998</v>
      </c>
      <c r="CF294" s="67">
        <f t="shared" si="22"/>
        <v>-567.41294460869995</v>
      </c>
      <c r="CG294" s="67">
        <f t="shared" si="22"/>
        <v>-229.51971117999994</v>
      </c>
      <c r="CH294" s="67">
        <f t="shared" si="22"/>
        <v>2237.8896745978004</v>
      </c>
      <c r="CI294" s="67">
        <f t="shared" si="22"/>
        <v>-1082.7578083631001</v>
      </c>
      <c r="CJ294" s="67">
        <f t="shared" si="22"/>
        <v>-865.89742499210001</v>
      </c>
      <c r="CK294" s="67">
        <f t="shared" si="22"/>
        <v>13.776799717299911</v>
      </c>
      <c r="CL294" s="67">
        <f t="shared" si="22"/>
        <v>440.22478804489992</v>
      </c>
      <c r="CM294" s="67">
        <f t="shared" si="22"/>
        <v>2371.3250870630004</v>
      </c>
      <c r="CN294" s="67">
        <f t="shared" si="22"/>
        <v>-631.56893475669995</v>
      </c>
      <c r="CO294" s="67">
        <f t="shared" si="22"/>
        <v>-64.030878215900003</v>
      </c>
      <c r="CP294" s="67">
        <f t="shared" si="22"/>
        <v>-555.18404118679996</v>
      </c>
      <c r="CQ294" s="67">
        <f t="shared" si="22"/>
        <v>932.10074289030001</v>
      </c>
      <c r="CR294" s="67">
        <f t="shared" si="22"/>
        <v>-19.584411992700016</v>
      </c>
      <c r="CS294" s="67">
        <f t="shared" si="22"/>
        <v>1030.3425299486</v>
      </c>
      <c r="CT294" s="67">
        <f t="shared" ref="CT294:DV294" si="23">+CT179+CT206+CT215+CT242+CT269+CT278</f>
        <v>445.58682054310003</v>
      </c>
      <c r="CU294" s="67">
        <f t="shared" si="23"/>
        <v>171.25683124380001</v>
      </c>
      <c r="CV294" s="67">
        <f t="shared" si="23"/>
        <v>1240.9707107886002</v>
      </c>
      <c r="CW294" s="67">
        <f t="shared" si="23"/>
        <v>-907.36140998960002</v>
      </c>
      <c r="CX294" s="67">
        <f t="shared" si="23"/>
        <v>-170.32730470940001</v>
      </c>
      <c r="CY294" s="67">
        <f t="shared" si="23"/>
        <v>305.42811300099999</v>
      </c>
      <c r="CZ294" s="67">
        <f t="shared" si="23"/>
        <v>-59.674071257300021</v>
      </c>
      <c r="DA294" s="67">
        <f t="shared" si="23"/>
        <v>-294.84128625730011</v>
      </c>
      <c r="DB294" s="67">
        <f t="shared" si="23"/>
        <v>98.387080408099976</v>
      </c>
      <c r="DC294" s="67">
        <f t="shared" si="23"/>
        <v>3537.7966467486999</v>
      </c>
      <c r="DD294" s="67">
        <f t="shared" si="23"/>
        <v>1535.3713653941998</v>
      </c>
      <c r="DE294" s="67">
        <f t="shared" si="23"/>
        <v>9.1767272590000175</v>
      </c>
      <c r="DF294" s="67">
        <f t="shared" si="23"/>
        <v>1387.8974528729</v>
      </c>
      <c r="DG294" s="67">
        <f t="shared" si="23"/>
        <v>1046.1057290241999</v>
      </c>
      <c r="DH294" s="67">
        <f t="shared" si="23"/>
        <v>1725.8025245887</v>
      </c>
      <c r="DI294" s="67">
        <f t="shared" si="23"/>
        <v>5658.0701412199005</v>
      </c>
      <c r="DJ294" s="67">
        <f t="shared" si="23"/>
        <v>2975.8553965098995</v>
      </c>
      <c r="DK294" s="67">
        <f t="shared" si="23"/>
        <v>-200.94640482030013</v>
      </c>
      <c r="DL294" s="67">
        <f t="shared" si="23"/>
        <v>-96.510447646100019</v>
      </c>
      <c r="DM294" s="67">
        <f t="shared" si="23"/>
        <v>98.616052875500031</v>
      </c>
      <c r="DN294" s="67">
        <f t="shared" si="23"/>
        <v>141.77452434759999</v>
      </c>
      <c r="DO294" s="67">
        <f t="shared" si="23"/>
        <v>2031.5149881126001</v>
      </c>
      <c r="DP294" s="67">
        <f t="shared" si="23"/>
        <v>-1361.9770900098997</v>
      </c>
      <c r="DQ294" s="67">
        <f t="shared" si="23"/>
        <v>164.8422891957</v>
      </c>
      <c r="DR294" s="67">
        <f t="shared" si="23"/>
        <v>250.39850461489993</v>
      </c>
      <c r="DS294" s="67">
        <f t="shared" si="23"/>
        <v>-832.86027627759995</v>
      </c>
      <c r="DT294" s="67">
        <f t="shared" si="23"/>
        <v>868.43060108520001</v>
      </c>
      <c r="DU294" s="67">
        <f t="shared" si="23"/>
        <v>426.77222563720005</v>
      </c>
      <c r="DV294" s="67">
        <f t="shared" si="23"/>
        <v>3991.9231372844001</v>
      </c>
    </row>
    <row r="295" spans="1:126" s="22" customFormat="1" ht="12.6" customHeight="1" x14ac:dyDescent="0.2">
      <c r="A295" s="246"/>
      <c r="B295" s="247"/>
    </row>
    <row r="296" spans="1:126" ht="12" customHeight="1" x14ac:dyDescent="0.3">
      <c r="A296" s="156" t="s">
        <v>106</v>
      </c>
    </row>
  </sheetData>
  <pageMargins left="0.15748031496062992" right="0.15748031496062992" top="0.98425196850393704" bottom="0.98425196850393704" header="0.51181102362204722" footer="0.51181102362204722"/>
  <pageSetup paperSize="9" scale="36" orientation="portrait"/>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GS154"/>
  <sheetViews>
    <sheetView zoomScale="85" workbookViewId="0">
      <pane xSplit="1" ySplit="4" topLeftCell="B5" activePane="bottomRight" state="frozen"/>
      <selection pane="topRight"/>
      <selection pane="bottomLeft"/>
      <selection pane="bottomRight" activeCell="B5" sqref="B5"/>
    </sheetView>
  </sheetViews>
  <sheetFormatPr defaultColWidth="11.59765625" defaultRowHeight="12" x14ac:dyDescent="0.3"/>
  <cols>
    <col min="1" max="1" width="64.5" style="163" customWidth="1"/>
    <col min="2" max="21" width="8" style="2" customWidth="1"/>
    <col min="22" max="22" width="3.8984375" style="2" customWidth="1"/>
    <col min="23" max="80" width="9.3984375" style="2" customWidth="1"/>
    <col min="81" max="101" width="9.796875" style="2" customWidth="1"/>
    <col min="102" max="102" width="11.59765625" style="2" customWidth="1"/>
    <col min="103" max="16384" width="11.59765625" style="2"/>
  </cols>
  <sheetData>
    <row r="1" spans="1:147" s="1" customFormat="1" ht="15" customHeight="1" x14ac:dyDescent="0.35">
      <c r="A1" s="248"/>
    </row>
    <row r="2" spans="1:147" s="1" customFormat="1" ht="15" customHeight="1" x14ac:dyDescent="0.35">
      <c r="A2" s="249" t="s">
        <v>396</v>
      </c>
      <c r="B2" s="335"/>
      <c r="C2" s="335"/>
      <c r="D2" s="335"/>
      <c r="E2" s="335"/>
      <c r="F2" s="335"/>
      <c r="G2" s="335"/>
      <c r="H2" s="335"/>
      <c r="I2" s="335"/>
      <c r="J2" s="335"/>
      <c r="K2" s="335"/>
      <c r="L2" s="335"/>
      <c r="M2" s="335"/>
      <c r="N2" s="335"/>
      <c r="O2" s="335"/>
      <c r="P2" s="335"/>
      <c r="Q2" s="335"/>
      <c r="R2" s="335"/>
      <c r="S2" s="335"/>
      <c r="T2" s="335"/>
      <c r="U2" s="335"/>
      <c r="V2" s="335"/>
    </row>
    <row r="3" spans="1:147" ht="15.75" customHeight="1" thickBot="1" x14ac:dyDescent="0.35">
      <c r="A3" s="250"/>
      <c r="B3" s="54"/>
      <c r="C3" s="54"/>
      <c r="D3" s="54"/>
      <c r="E3" s="54"/>
      <c r="F3" s="54"/>
      <c r="G3" s="54"/>
      <c r="H3" s="54"/>
      <c r="I3" s="54"/>
      <c r="J3" s="54"/>
      <c r="K3" s="54"/>
      <c r="L3" s="54"/>
      <c r="M3" s="54"/>
      <c r="N3" s="54"/>
      <c r="O3" s="54"/>
      <c r="P3" s="54"/>
      <c r="Q3" s="54"/>
      <c r="R3" s="54"/>
      <c r="S3" s="54"/>
      <c r="T3" s="54"/>
      <c r="U3" s="54"/>
      <c r="V3" s="54"/>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c r="AZ3" s="55"/>
      <c r="BA3" s="55"/>
      <c r="BB3" s="55"/>
      <c r="BC3" s="55"/>
      <c r="BD3" s="55"/>
      <c r="BE3" s="55"/>
      <c r="BF3" s="55"/>
      <c r="BG3" s="55"/>
      <c r="BH3" s="55"/>
      <c r="BI3" s="55"/>
      <c r="BJ3" s="55"/>
      <c r="BK3" s="55"/>
      <c r="BL3" s="55"/>
      <c r="BM3" s="55"/>
      <c r="BN3" s="55"/>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5"/>
      <c r="DR3" s="55"/>
      <c r="DS3" s="55"/>
      <c r="DT3" s="55"/>
      <c r="DU3" s="55"/>
      <c r="DV3" s="55"/>
      <c r="DW3" s="55"/>
      <c r="DX3" s="55"/>
      <c r="DY3" s="55"/>
      <c r="DZ3" s="55"/>
      <c r="EA3" s="55"/>
      <c r="EB3" s="55"/>
      <c r="EC3" s="55"/>
      <c r="ED3" s="55"/>
      <c r="EE3" s="55"/>
      <c r="EF3" s="55"/>
      <c r="EG3" s="55"/>
      <c r="EH3" s="55"/>
      <c r="EI3" s="55"/>
      <c r="EJ3" s="55"/>
      <c r="EK3" s="55"/>
      <c r="EL3" s="55"/>
      <c r="EM3" s="55"/>
      <c r="EN3" s="55"/>
      <c r="EO3" s="55"/>
      <c r="EP3" s="55"/>
      <c r="EQ3" s="55"/>
    </row>
    <row r="4" spans="1:147" ht="14.25" customHeight="1" thickTop="1" thickBot="1" x14ac:dyDescent="0.35">
      <c r="A4" s="251" t="s">
        <v>2</v>
      </c>
      <c r="B4" s="338" t="s">
        <v>350</v>
      </c>
      <c r="C4" s="338" t="s">
        <v>351</v>
      </c>
      <c r="D4" s="338" t="s">
        <v>352</v>
      </c>
      <c r="E4" s="338" t="s">
        <v>353</v>
      </c>
      <c r="F4" s="338" t="s">
        <v>354</v>
      </c>
      <c r="G4" s="338" t="s">
        <v>356</v>
      </c>
      <c r="H4" s="338" t="s">
        <v>357</v>
      </c>
      <c r="I4" s="338" t="s">
        <v>358</v>
      </c>
      <c r="J4" s="338" t="s">
        <v>359</v>
      </c>
      <c r="K4" s="338" t="s">
        <v>355</v>
      </c>
      <c r="L4" s="338" t="s">
        <v>360</v>
      </c>
      <c r="M4" s="338" t="s">
        <v>361</v>
      </c>
      <c r="N4" s="338" t="s">
        <v>362</v>
      </c>
      <c r="O4" s="338" t="s">
        <v>363</v>
      </c>
      <c r="P4" s="338" t="s">
        <v>364</v>
      </c>
      <c r="Q4" s="338" t="s">
        <v>365</v>
      </c>
      <c r="R4" s="338" t="s">
        <v>366</v>
      </c>
      <c r="S4" s="338" t="s">
        <v>367</v>
      </c>
      <c r="T4" s="338" t="s">
        <v>368</v>
      </c>
      <c r="U4" s="339" t="s">
        <v>369</v>
      </c>
      <c r="V4" s="443"/>
      <c r="W4" s="68" t="s">
        <v>424</v>
      </c>
      <c r="X4" s="68" t="s">
        <v>425</v>
      </c>
      <c r="Y4" s="68" t="s">
        <v>426</v>
      </c>
      <c r="Z4" s="68" t="s">
        <v>427</v>
      </c>
      <c r="AA4" s="68" t="s">
        <v>428</v>
      </c>
      <c r="AB4" s="68" t="s">
        <v>429</v>
      </c>
      <c r="AC4" s="68" t="s">
        <v>430</v>
      </c>
      <c r="AD4" s="68" t="s">
        <v>431</v>
      </c>
      <c r="AE4" s="68" t="s">
        <v>432</v>
      </c>
      <c r="AF4" s="68" t="s">
        <v>433</v>
      </c>
      <c r="AG4" s="68" t="s">
        <v>434</v>
      </c>
      <c r="AH4" s="68" t="s">
        <v>435</v>
      </c>
      <c r="AI4" s="68" t="s">
        <v>436</v>
      </c>
      <c r="AJ4" s="68" t="s">
        <v>437</v>
      </c>
      <c r="AK4" s="68" t="s">
        <v>438</v>
      </c>
      <c r="AL4" s="68" t="s">
        <v>439</v>
      </c>
      <c r="AM4" s="68" t="s">
        <v>440</v>
      </c>
      <c r="AN4" s="68" t="s">
        <v>441</v>
      </c>
      <c r="AO4" s="68" t="s">
        <v>442</v>
      </c>
      <c r="AP4" s="68" t="s">
        <v>443</v>
      </c>
      <c r="AQ4" s="68" t="s">
        <v>444</v>
      </c>
      <c r="AR4" s="68" t="s">
        <v>445</v>
      </c>
      <c r="AS4" s="68" t="s">
        <v>446</v>
      </c>
      <c r="AT4" s="68" t="s">
        <v>447</v>
      </c>
      <c r="AU4" s="68" t="s">
        <v>448</v>
      </c>
      <c r="AV4" s="68" t="s">
        <v>449</v>
      </c>
      <c r="AW4" s="68" t="s">
        <v>450</v>
      </c>
      <c r="AX4" s="68" t="s">
        <v>451</v>
      </c>
      <c r="AY4" s="68" t="s">
        <v>452</v>
      </c>
      <c r="AZ4" s="68" t="s">
        <v>453</v>
      </c>
      <c r="BA4" s="68" t="s">
        <v>454</v>
      </c>
      <c r="BB4" s="68" t="s">
        <v>455</v>
      </c>
      <c r="BC4" s="68" t="s">
        <v>456</v>
      </c>
      <c r="BD4" s="68" t="s">
        <v>457</v>
      </c>
      <c r="BE4" s="68" t="s">
        <v>458</v>
      </c>
      <c r="BF4" s="68" t="s">
        <v>459</v>
      </c>
      <c r="BG4" s="68" t="s">
        <v>408</v>
      </c>
      <c r="BH4" s="68" t="s">
        <v>409</v>
      </c>
      <c r="BI4" s="68" t="s">
        <v>410</v>
      </c>
      <c r="BJ4" s="68" t="s">
        <v>411</v>
      </c>
      <c r="BK4" s="68" t="s">
        <v>412</v>
      </c>
      <c r="BL4" s="68" t="s">
        <v>413</v>
      </c>
      <c r="BM4" s="68" t="s">
        <v>414</v>
      </c>
      <c r="BN4" s="68" t="s">
        <v>415</v>
      </c>
      <c r="BO4" s="68" t="s">
        <v>416</v>
      </c>
      <c r="BP4" s="68" t="s">
        <v>417</v>
      </c>
      <c r="BQ4" s="68" t="s">
        <v>418</v>
      </c>
      <c r="BR4" s="68" t="s">
        <v>419</v>
      </c>
      <c r="BS4" s="68" t="s">
        <v>420</v>
      </c>
      <c r="BT4" s="68" t="s">
        <v>421</v>
      </c>
      <c r="BU4" s="68" t="s">
        <v>422</v>
      </c>
      <c r="BV4" s="68" t="s">
        <v>423</v>
      </c>
      <c r="BW4" s="68" t="s">
        <v>460</v>
      </c>
      <c r="BX4" s="68" t="s">
        <v>461</v>
      </c>
      <c r="BY4" s="68" t="s">
        <v>462</v>
      </c>
      <c r="BZ4" s="68" t="s">
        <v>463</v>
      </c>
      <c r="CA4" s="68" t="s">
        <v>464</v>
      </c>
      <c r="CB4" s="68" t="s">
        <v>465</v>
      </c>
      <c r="CC4" s="68" t="s">
        <v>466</v>
      </c>
      <c r="CD4" s="68" t="s">
        <v>467</v>
      </c>
      <c r="CE4" s="68" t="s">
        <v>468</v>
      </c>
      <c r="CF4" s="68" t="s">
        <v>469</v>
      </c>
      <c r="CG4" s="68" t="s">
        <v>470</v>
      </c>
      <c r="CH4" s="68" t="s">
        <v>471</v>
      </c>
      <c r="CI4" s="68" t="s">
        <v>472</v>
      </c>
      <c r="CJ4" s="68" t="s">
        <v>473</v>
      </c>
      <c r="CK4" s="68" t="s">
        <v>474</v>
      </c>
      <c r="CL4" s="68" t="s">
        <v>475</v>
      </c>
      <c r="CM4" s="68" t="s">
        <v>476</v>
      </c>
      <c r="CN4" s="68" t="s">
        <v>477</v>
      </c>
      <c r="CO4" s="68" t="s">
        <v>478</v>
      </c>
      <c r="CP4" s="68" t="s">
        <v>479</v>
      </c>
      <c r="CQ4" s="68" t="s">
        <v>480</v>
      </c>
      <c r="CR4" s="68" t="s">
        <v>481</v>
      </c>
      <c r="CS4" s="68" t="s">
        <v>482</v>
      </c>
      <c r="CT4" s="68" t="s">
        <v>483</v>
      </c>
      <c r="CU4" s="68" t="s">
        <v>484</v>
      </c>
      <c r="CV4" s="68" t="s">
        <v>485</v>
      </c>
      <c r="CW4" s="68" t="s">
        <v>486</v>
      </c>
      <c r="CX4" s="68" t="s">
        <v>487</v>
      </c>
      <c r="CY4" s="68" t="s">
        <v>488</v>
      </c>
      <c r="CZ4" s="68" t="s">
        <v>489</v>
      </c>
      <c r="DA4" s="68" t="s">
        <v>490</v>
      </c>
      <c r="DB4" s="68" t="s">
        <v>491</v>
      </c>
      <c r="DC4" s="68" t="s">
        <v>492</v>
      </c>
      <c r="DD4" s="68" t="s">
        <v>493</v>
      </c>
      <c r="DE4" s="68" t="s">
        <v>494</v>
      </c>
      <c r="DF4" s="68" t="s">
        <v>495</v>
      </c>
      <c r="DG4" s="68" t="s">
        <v>496</v>
      </c>
      <c r="DH4" s="68" t="s">
        <v>497</v>
      </c>
      <c r="DI4" s="68" t="s">
        <v>498</v>
      </c>
      <c r="DJ4" s="68" t="s">
        <v>499</v>
      </c>
      <c r="DK4" s="68" t="s">
        <v>500</v>
      </c>
      <c r="DL4" s="68" t="s">
        <v>501</v>
      </c>
      <c r="DM4" s="68" t="s">
        <v>502</v>
      </c>
      <c r="DN4" s="68" t="s">
        <v>503</v>
      </c>
      <c r="DO4" s="68" t="s">
        <v>504</v>
      </c>
      <c r="DP4" s="68" t="s">
        <v>505</v>
      </c>
      <c r="DQ4" s="68" t="s">
        <v>506</v>
      </c>
      <c r="DR4" s="68" t="s">
        <v>507</v>
      </c>
      <c r="DS4" s="68" t="s">
        <v>508</v>
      </c>
      <c r="DT4" s="68" t="s">
        <v>509</v>
      </c>
      <c r="DU4" s="68" t="s">
        <v>510</v>
      </c>
      <c r="DV4" s="68" t="s">
        <v>511</v>
      </c>
      <c r="DW4" s="68" t="s">
        <v>512</v>
      </c>
      <c r="DX4" s="68" t="s">
        <v>513</v>
      </c>
      <c r="DY4" s="68" t="s">
        <v>514</v>
      </c>
      <c r="DZ4" s="68" t="s">
        <v>515</v>
      </c>
      <c r="EA4" s="68" t="s">
        <v>516</v>
      </c>
      <c r="EB4" s="68" t="s">
        <v>517</v>
      </c>
      <c r="EC4" s="68" t="s">
        <v>518</v>
      </c>
      <c r="ED4" s="68" t="s">
        <v>519</v>
      </c>
      <c r="EE4" s="68" t="s">
        <v>520</v>
      </c>
      <c r="EF4" s="68" t="s">
        <v>521</v>
      </c>
      <c r="EG4" s="68" t="s">
        <v>522</v>
      </c>
      <c r="EH4" s="68" t="s">
        <v>523</v>
      </c>
      <c r="EI4" s="68" t="s">
        <v>524</v>
      </c>
      <c r="EJ4" s="68" t="s">
        <v>525</v>
      </c>
      <c r="EK4" s="68" t="s">
        <v>526</v>
      </c>
      <c r="EL4" s="68" t="s">
        <v>527</v>
      </c>
      <c r="EM4" s="68" t="s">
        <v>528</v>
      </c>
      <c r="EN4" s="68" t="s">
        <v>529</v>
      </c>
      <c r="EO4" s="68" t="s">
        <v>530</v>
      </c>
      <c r="EP4" s="68" t="s">
        <v>531</v>
      </c>
      <c r="EQ4" s="68" t="s">
        <v>532</v>
      </c>
    </row>
    <row r="5" spans="1:147" ht="13.5" customHeight="1" x14ac:dyDescent="0.3">
      <c r="A5" s="252"/>
      <c r="B5" s="62"/>
      <c r="C5" s="62"/>
      <c r="D5" s="62"/>
      <c r="E5" s="62"/>
      <c r="F5" s="62"/>
      <c r="G5" s="62"/>
      <c r="H5" s="62"/>
      <c r="I5" s="62"/>
      <c r="J5" s="62"/>
      <c r="K5" s="62"/>
      <c r="L5" s="62"/>
      <c r="M5" s="62"/>
      <c r="N5" s="62"/>
      <c r="O5" s="62"/>
      <c r="P5" s="62"/>
      <c r="Q5" s="62"/>
      <c r="R5" s="62"/>
      <c r="S5" s="62"/>
      <c r="T5" s="62"/>
      <c r="U5" s="358"/>
      <c r="V5" s="444"/>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c r="AX5" s="69"/>
      <c r="AY5" s="69"/>
      <c r="AZ5" s="69"/>
      <c r="BA5" s="69"/>
      <c r="BB5" s="69"/>
      <c r="BC5" s="69"/>
      <c r="BD5" s="69"/>
      <c r="BE5" s="69"/>
      <c r="BF5" s="69"/>
      <c r="BG5" s="69"/>
      <c r="BH5" s="69"/>
      <c r="BI5" s="69"/>
      <c r="BJ5" s="69"/>
      <c r="BK5" s="69"/>
      <c r="BL5" s="69"/>
      <c r="BM5" s="69"/>
      <c r="BN5" s="69"/>
      <c r="BO5" s="69"/>
      <c r="BP5" s="69"/>
      <c r="BQ5" s="69"/>
      <c r="BR5" s="69"/>
      <c r="BS5" s="69"/>
      <c r="BT5" s="69"/>
      <c r="BU5" s="69"/>
      <c r="BV5" s="69"/>
      <c r="BW5" s="69"/>
      <c r="BX5" s="69"/>
      <c r="BY5" s="69"/>
      <c r="BZ5" s="69"/>
      <c r="CA5" s="69"/>
      <c r="CB5" s="69"/>
      <c r="CC5" s="69"/>
      <c r="CD5" s="69"/>
      <c r="CE5" s="69"/>
      <c r="CF5" s="69"/>
      <c r="CG5" s="69"/>
      <c r="CH5" s="69"/>
      <c r="CI5" s="69"/>
      <c r="CJ5" s="69"/>
      <c r="CK5" s="69"/>
      <c r="CL5" s="69"/>
      <c r="CM5" s="69"/>
      <c r="CN5" s="69"/>
      <c r="CO5" s="69"/>
      <c r="CP5" s="69"/>
      <c r="CQ5" s="69"/>
      <c r="CR5" s="69"/>
      <c r="CS5" s="69"/>
      <c r="CT5" s="69"/>
      <c r="CU5" s="69"/>
      <c r="CV5" s="69"/>
      <c r="CW5" s="69"/>
      <c r="CX5" s="69"/>
      <c r="CY5" s="69"/>
      <c r="CZ5" s="69"/>
      <c r="DA5" s="69"/>
      <c r="DB5" s="69"/>
      <c r="DC5" s="69"/>
      <c r="DD5" s="69"/>
      <c r="DE5" s="69"/>
      <c r="DF5" s="69"/>
      <c r="DG5" s="69"/>
      <c r="DH5" s="69"/>
      <c r="DI5" s="69"/>
      <c r="DJ5" s="69"/>
      <c r="DK5" s="69"/>
      <c r="DL5" s="69"/>
      <c r="DM5" s="69"/>
      <c r="DN5" s="69"/>
      <c r="DO5" s="69"/>
      <c r="DP5" s="69"/>
      <c r="DQ5" s="69"/>
      <c r="DR5" s="69"/>
      <c r="DS5" s="69"/>
      <c r="DT5" s="69"/>
      <c r="DU5" s="69"/>
      <c r="DV5" s="69"/>
      <c r="DW5" s="69"/>
      <c r="DX5" s="69"/>
      <c r="DY5" s="69"/>
      <c r="DZ5" s="69"/>
      <c r="EA5" s="69"/>
      <c r="EB5" s="69"/>
      <c r="EC5" s="69"/>
      <c r="ED5" s="69"/>
      <c r="EE5" s="69"/>
      <c r="EF5" s="69"/>
      <c r="EG5" s="69"/>
      <c r="EH5" s="69"/>
      <c r="EI5" s="69"/>
      <c r="EJ5" s="69"/>
      <c r="EK5" s="69"/>
      <c r="EL5" s="69"/>
      <c r="EM5" s="69"/>
      <c r="EN5" s="69"/>
      <c r="EO5" s="69"/>
      <c r="EP5" s="69"/>
      <c r="EQ5" s="69"/>
    </row>
    <row r="6" spans="1:147" s="61" customFormat="1" ht="13.5" customHeight="1" x14ac:dyDescent="0.3">
      <c r="A6" s="253" t="s">
        <v>210</v>
      </c>
      <c r="B6" s="60">
        <v>4114.3438234567302</v>
      </c>
      <c r="C6" s="60">
        <v>4058.4250507872471</v>
      </c>
      <c r="D6" s="60">
        <v>3919.9576602539883</v>
      </c>
      <c r="E6" s="60">
        <v>3949.3991152469243</v>
      </c>
      <c r="F6" s="60">
        <v>4496.3589146868699</v>
      </c>
      <c r="G6" s="60">
        <v>4546.4548314566036</v>
      </c>
      <c r="H6" s="60">
        <v>5165.2246329169393</v>
      </c>
      <c r="I6" s="60">
        <v>6054.1681485872359</v>
      </c>
      <c r="J6" s="60">
        <v>6835.7983277928888</v>
      </c>
      <c r="K6" s="60">
        <v>7024.4888635065672</v>
      </c>
      <c r="L6" s="60">
        <v>7204.048086818224</v>
      </c>
      <c r="M6" s="60">
        <v>6945.7131584138888</v>
      </c>
      <c r="N6" s="60">
        <v>7386.5584599414933</v>
      </c>
      <c r="O6" s="60">
        <v>7216.7002732497886</v>
      </c>
      <c r="P6" s="60">
        <v>7710.6587823039863</v>
      </c>
      <c r="Q6" s="60">
        <v>8828.8295980078274</v>
      </c>
      <c r="R6" s="60">
        <v>8046.4282090309498</v>
      </c>
      <c r="S6" s="60">
        <v>7334.243986254296</v>
      </c>
      <c r="T6" s="60">
        <v>7829.1503415146753</v>
      </c>
      <c r="U6" s="351">
        <v>8053.0016205067777</v>
      </c>
      <c r="V6" s="445"/>
      <c r="W6" s="70">
        <v>9384.3265363996998</v>
      </c>
      <c r="X6" s="70">
        <v>10049.2380525511</v>
      </c>
      <c r="Y6" s="70">
        <v>10983.6515300342</v>
      </c>
      <c r="Z6" s="70">
        <v>13926.976510050299</v>
      </c>
      <c r="AA6" s="70">
        <v>13304.867041613201</v>
      </c>
      <c r="AB6" s="70">
        <v>12859.7540188161</v>
      </c>
      <c r="AC6" s="70">
        <v>13363.478212260399</v>
      </c>
      <c r="AD6" s="70">
        <v>13140.473458026399</v>
      </c>
      <c r="AE6" s="70">
        <v>12600.842966091501</v>
      </c>
      <c r="AF6" s="70">
        <v>12992.600922949799</v>
      </c>
      <c r="AG6" s="70">
        <v>13852.6046223171</v>
      </c>
      <c r="AH6" s="70">
        <v>14423.1289464314</v>
      </c>
      <c r="AI6" s="70">
        <v>15553.665180042201</v>
      </c>
      <c r="AJ6" s="70">
        <v>15470.120260484</v>
      </c>
      <c r="AK6" s="70">
        <v>14765.354439594599</v>
      </c>
      <c r="AL6" s="70">
        <v>15496.020633828401</v>
      </c>
      <c r="AM6" s="70">
        <v>16466.210278530401</v>
      </c>
      <c r="AN6" s="70">
        <v>18169.082882950399</v>
      </c>
      <c r="AO6" s="70">
        <v>18499.9992783786</v>
      </c>
      <c r="AP6" s="70">
        <v>20941.271071346899</v>
      </c>
      <c r="AQ6" s="70">
        <v>22234.050584505101</v>
      </c>
      <c r="AR6" s="70">
        <v>21633.439846801801</v>
      </c>
      <c r="AS6" s="70">
        <v>23311.415074528599</v>
      </c>
      <c r="AT6" s="70">
        <v>22551.093783805802</v>
      </c>
      <c r="AU6" s="70">
        <v>24081.490609381101</v>
      </c>
      <c r="AV6" s="70">
        <v>27070.230206404802</v>
      </c>
      <c r="AW6" s="70">
        <v>26131.614476946601</v>
      </c>
      <c r="AX6" s="70">
        <v>27476.803190885199</v>
      </c>
      <c r="AY6" s="70">
        <v>27044.461256615701</v>
      </c>
      <c r="AZ6" s="70">
        <v>25798.479181939099</v>
      </c>
      <c r="BA6" s="70">
        <v>26821.091055171499</v>
      </c>
      <c r="BB6" s="70">
        <v>27219.456892297501</v>
      </c>
      <c r="BC6" s="70">
        <v>29110.330293420498</v>
      </c>
      <c r="BD6" s="70">
        <v>27833.6342161182</v>
      </c>
      <c r="BE6" s="70">
        <v>30161.811422870502</v>
      </c>
      <c r="BF6" s="70">
        <v>32181.8890544104</v>
      </c>
      <c r="BG6" s="70">
        <v>36110.277337582404</v>
      </c>
      <c r="BH6" s="70">
        <v>36897.239331437399</v>
      </c>
      <c r="BI6" s="70">
        <v>38763.585444011602</v>
      </c>
      <c r="BJ6" s="70">
        <v>41388.605690969001</v>
      </c>
      <c r="BK6" s="70">
        <v>43105.6887266743</v>
      </c>
      <c r="BL6" s="70">
        <v>46752.872193575997</v>
      </c>
      <c r="BM6" s="70">
        <v>47930.861798461599</v>
      </c>
      <c r="BN6" s="70">
        <v>51429.371277182399</v>
      </c>
      <c r="BO6" s="70">
        <v>54629.940656091101</v>
      </c>
      <c r="BP6" s="70">
        <v>54072.850993065898</v>
      </c>
      <c r="BQ6" s="70">
        <v>56634.526804014196</v>
      </c>
      <c r="BR6" s="70">
        <v>63323.524834404903</v>
      </c>
      <c r="BS6" s="70">
        <v>66466.802978770793</v>
      </c>
      <c r="BT6" s="70">
        <v>68971.747216482996</v>
      </c>
      <c r="BU6" s="70">
        <v>69469.978940446294</v>
      </c>
      <c r="BV6" s="70">
        <v>75418.999528532106</v>
      </c>
      <c r="BW6" s="70">
        <v>77035.0938183166</v>
      </c>
      <c r="BX6" s="70">
        <v>81274.096275548596</v>
      </c>
      <c r="BY6" s="70">
        <v>84659.548467739805</v>
      </c>
      <c r="BZ6" s="70">
        <v>87757.744744261203</v>
      </c>
      <c r="CA6" s="70">
        <v>95682.562042354606</v>
      </c>
      <c r="CB6" s="70">
        <v>97654.854264586698</v>
      </c>
      <c r="CC6" s="70">
        <v>100792.87104495001</v>
      </c>
      <c r="CD6" s="70">
        <v>101903.28042475101</v>
      </c>
      <c r="CE6" s="70">
        <v>108152.280225789</v>
      </c>
      <c r="CF6" s="70">
        <v>108848.424963315</v>
      </c>
      <c r="CG6" s="70">
        <v>105638.121485678</v>
      </c>
      <c r="CH6" s="70">
        <v>108022.503367935</v>
      </c>
      <c r="CI6" s="70">
        <v>109618.807972515</v>
      </c>
      <c r="CJ6" s="70">
        <v>108448.63676197499</v>
      </c>
      <c r="CK6" s="70">
        <v>109905.244529908</v>
      </c>
      <c r="CL6" s="70">
        <v>111544.24999574199</v>
      </c>
      <c r="CM6" s="70">
        <v>109054.46734732301</v>
      </c>
      <c r="CN6" s="70">
        <v>109816.555481156</v>
      </c>
      <c r="CO6" s="70">
        <v>107774.959913602</v>
      </c>
      <c r="CP6" s="70">
        <v>107048.63827799101</v>
      </c>
      <c r="CQ6" s="70">
        <v>110429.58077078</v>
      </c>
      <c r="CR6" s="70">
        <v>109066.041451953</v>
      </c>
      <c r="CS6" s="70">
        <v>104489.98756747899</v>
      </c>
      <c r="CT6" s="70">
        <v>108128.905388188</v>
      </c>
      <c r="CU6" s="70">
        <v>111044.939489991</v>
      </c>
      <c r="CV6" s="70">
        <v>110985.47755330001</v>
      </c>
      <c r="CW6" s="70">
        <v>115492.29898738999</v>
      </c>
      <c r="CX6" s="70">
        <v>117272.986469326</v>
      </c>
      <c r="CY6" s="70">
        <v>127130.30041768101</v>
      </c>
      <c r="CZ6" s="70">
        <v>124815.17539002201</v>
      </c>
      <c r="DA6" s="70">
        <v>121297.657045534</v>
      </c>
      <c r="DB6" s="70">
        <v>141081.113641231</v>
      </c>
      <c r="DC6" s="70">
        <v>129511.352634663</v>
      </c>
      <c r="DD6" s="70">
        <v>132688.60443844899</v>
      </c>
      <c r="DE6" s="70">
        <v>127975.79711326399</v>
      </c>
      <c r="DF6" s="70">
        <v>120940.46279291699</v>
      </c>
      <c r="DG6" s="70">
        <v>125077.201967389</v>
      </c>
      <c r="DH6" s="70">
        <v>126337.522117309</v>
      </c>
      <c r="DI6" s="70">
        <v>124754.34572218799</v>
      </c>
      <c r="DJ6" s="70">
        <v>124393.43796722101</v>
      </c>
      <c r="DK6" s="70">
        <v>124211.47465177999</v>
      </c>
      <c r="DL6" s="70">
        <v>128689.399823418</v>
      </c>
      <c r="DM6" s="70">
        <v>129915.93660859299</v>
      </c>
      <c r="DN6" s="70">
        <v>133612.18370022401</v>
      </c>
      <c r="DO6" s="70">
        <v>139354.62455734899</v>
      </c>
      <c r="DP6" s="70">
        <v>138627.515697378</v>
      </c>
      <c r="DQ6" s="70">
        <v>140361.579831293</v>
      </c>
      <c r="DR6" s="70">
        <v>139978.666162804</v>
      </c>
      <c r="DS6" s="70">
        <v>135758.87687094099</v>
      </c>
      <c r="DT6" s="70">
        <v>138364.392367803</v>
      </c>
      <c r="DU6" s="70">
        <v>141295.822055361</v>
      </c>
      <c r="DV6" s="70">
        <v>142564.142616436</v>
      </c>
      <c r="DW6" s="70">
        <v>147906.08341684501</v>
      </c>
      <c r="DX6" s="70">
        <v>150436.362456414</v>
      </c>
      <c r="DY6" s="70">
        <v>162244.86766715001</v>
      </c>
      <c r="DZ6" s="70">
        <v>167679.347898718</v>
      </c>
      <c r="EA6" s="70">
        <v>177445.699692828</v>
      </c>
      <c r="EB6" s="70">
        <v>180731.36034583201</v>
      </c>
      <c r="EC6" s="70">
        <v>192041.106118236</v>
      </c>
      <c r="ED6" s="70">
        <v>188917.751178882</v>
      </c>
      <c r="EE6" s="70">
        <v>196766.47934802299</v>
      </c>
      <c r="EF6" s="70">
        <v>196663.550923362</v>
      </c>
      <c r="EG6" s="70">
        <v>195767.53412468301</v>
      </c>
      <c r="EH6" s="70">
        <v>199372.207621824</v>
      </c>
      <c r="EI6" s="70">
        <v>207040.99789606701</v>
      </c>
      <c r="EJ6" s="70">
        <v>205071.77067447401</v>
      </c>
      <c r="EK6" s="70">
        <v>204970.412198584</v>
      </c>
      <c r="EL6" s="70">
        <v>209483.15682907199</v>
      </c>
      <c r="EM6" s="70">
        <v>215018.240511179</v>
      </c>
      <c r="EN6" s="70">
        <v>216677.31030863599</v>
      </c>
      <c r="EO6" s="70">
        <v>221978.61992094701</v>
      </c>
      <c r="EP6" s="70">
        <v>233402.55655248399</v>
      </c>
      <c r="EQ6" s="70">
        <v>245332.137292028</v>
      </c>
    </row>
    <row r="7" spans="1:147" ht="13.5" customHeight="1" x14ac:dyDescent="0.3">
      <c r="A7" s="254"/>
      <c r="B7" s="63"/>
      <c r="C7" s="63"/>
      <c r="D7" s="63"/>
      <c r="E7" s="63"/>
      <c r="F7" s="63"/>
      <c r="G7" s="63"/>
      <c r="H7" s="63"/>
      <c r="I7" s="63"/>
      <c r="J7" s="63"/>
      <c r="K7" s="63"/>
      <c r="L7" s="63"/>
      <c r="M7" s="63"/>
      <c r="N7" s="63"/>
      <c r="O7" s="63"/>
      <c r="P7" s="63"/>
      <c r="Q7" s="63"/>
      <c r="R7" s="63"/>
      <c r="S7" s="63"/>
      <c r="T7" s="63"/>
      <c r="U7" s="352"/>
      <c r="V7" s="446"/>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c r="BL7" s="71"/>
      <c r="BM7" s="71"/>
      <c r="BN7" s="71"/>
      <c r="BO7" s="71"/>
      <c r="BP7" s="71"/>
      <c r="BQ7" s="71"/>
      <c r="BR7" s="71"/>
      <c r="BS7" s="71"/>
      <c r="BT7" s="71"/>
      <c r="BU7" s="71"/>
      <c r="BV7" s="71"/>
      <c r="BW7" s="71"/>
      <c r="BX7" s="71"/>
      <c r="BY7" s="71"/>
      <c r="BZ7" s="71"/>
      <c r="CA7" s="71"/>
      <c r="CB7" s="71"/>
      <c r="CC7" s="71"/>
      <c r="CD7" s="71"/>
      <c r="CE7" s="71"/>
      <c r="CF7" s="71"/>
      <c r="CG7" s="71"/>
      <c r="CH7" s="71"/>
      <c r="CI7" s="71"/>
      <c r="CJ7" s="71"/>
      <c r="CK7" s="71"/>
      <c r="CL7" s="71"/>
      <c r="CM7" s="71"/>
      <c r="CN7" s="71"/>
      <c r="CO7" s="71"/>
      <c r="CP7" s="71"/>
      <c r="CQ7" s="71"/>
      <c r="CR7" s="71"/>
      <c r="CS7" s="71"/>
      <c r="CT7" s="71"/>
      <c r="CU7" s="71"/>
      <c r="CV7" s="71"/>
      <c r="CW7" s="71"/>
      <c r="CX7" s="71"/>
      <c r="CY7" s="71"/>
      <c r="CZ7" s="71"/>
      <c r="DA7" s="71"/>
      <c r="DB7" s="71"/>
      <c r="DC7" s="71"/>
      <c r="DD7" s="71"/>
      <c r="DE7" s="71"/>
      <c r="DF7" s="71"/>
      <c r="DG7" s="71"/>
      <c r="DH7" s="71"/>
      <c r="DI7" s="71"/>
      <c r="DJ7" s="71"/>
      <c r="DK7" s="71"/>
      <c r="DL7" s="71"/>
      <c r="DM7" s="71"/>
      <c r="DN7" s="71"/>
      <c r="DO7" s="71"/>
      <c r="DP7" s="71"/>
      <c r="DQ7" s="71"/>
      <c r="DR7" s="71"/>
      <c r="DS7" s="71"/>
      <c r="DT7" s="71"/>
      <c r="DU7" s="71"/>
      <c r="DV7" s="71"/>
      <c r="DW7" s="71"/>
      <c r="DX7" s="71"/>
      <c r="DY7" s="71"/>
      <c r="DZ7" s="71"/>
      <c r="EA7" s="71"/>
      <c r="EB7" s="71"/>
      <c r="EC7" s="71"/>
      <c r="ED7" s="71"/>
      <c r="EE7" s="71"/>
      <c r="EF7" s="71"/>
      <c r="EG7" s="71"/>
      <c r="EH7" s="71"/>
      <c r="EI7" s="71"/>
      <c r="EJ7" s="71"/>
      <c r="EK7" s="71"/>
      <c r="EL7" s="71"/>
      <c r="EM7" s="71"/>
      <c r="EN7" s="71"/>
      <c r="EO7" s="71"/>
      <c r="EP7" s="71"/>
      <c r="EQ7" s="71"/>
    </row>
    <row r="8" spans="1:147" s="61" customFormat="1" ht="13.5" customHeight="1" x14ac:dyDescent="0.3">
      <c r="A8" s="121" t="s">
        <v>211</v>
      </c>
      <c r="B8" s="60">
        <v>0</v>
      </c>
      <c r="C8" s="60">
        <v>0</v>
      </c>
      <c r="D8" s="60">
        <v>0</v>
      </c>
      <c r="E8" s="60">
        <v>0</v>
      </c>
      <c r="F8" s="60">
        <v>0</v>
      </c>
      <c r="G8" s="60">
        <v>0</v>
      </c>
      <c r="H8" s="60">
        <v>0</v>
      </c>
      <c r="I8" s="60">
        <v>0</v>
      </c>
      <c r="J8" s="60">
        <v>0</v>
      </c>
      <c r="K8" s="60">
        <v>0</v>
      </c>
      <c r="L8" s="60">
        <v>0</v>
      </c>
      <c r="M8" s="60">
        <v>0</v>
      </c>
      <c r="N8" s="60">
        <v>187.45777106728323</v>
      </c>
      <c r="O8" s="60">
        <v>194.41345519645719</v>
      </c>
      <c r="P8" s="60">
        <v>197.28953131844062</v>
      </c>
      <c r="Q8" s="60">
        <v>201.122376378513</v>
      </c>
      <c r="R8" s="60">
        <v>222.52156265854893</v>
      </c>
      <c r="S8" s="60">
        <v>232.50695467190315</v>
      </c>
      <c r="T8" s="60">
        <v>232.6983412144412</v>
      </c>
      <c r="U8" s="351">
        <v>237.5751325869181</v>
      </c>
      <c r="V8" s="445"/>
      <c r="W8" s="70">
        <v>418.30298431339997</v>
      </c>
      <c r="X8" s="70">
        <v>440.13978494039998</v>
      </c>
      <c r="Y8" s="70">
        <v>466.93931855739999</v>
      </c>
      <c r="Z8" s="70">
        <v>501.94574943510003</v>
      </c>
      <c r="AA8" s="70">
        <v>511.9105999729</v>
      </c>
      <c r="AB8" s="70">
        <v>514.96904186690006</v>
      </c>
      <c r="AC8" s="70">
        <v>511.68494465560002</v>
      </c>
      <c r="AD8" s="70">
        <v>523.84010932210003</v>
      </c>
      <c r="AE8" s="70">
        <v>550.92612523970001</v>
      </c>
      <c r="AF8" s="70">
        <v>622.90880651709995</v>
      </c>
      <c r="AG8" s="70">
        <v>811.62075976979997</v>
      </c>
      <c r="AH8" s="70">
        <v>948.78640776240002</v>
      </c>
      <c r="AI8" s="70">
        <v>1082.9064189778001</v>
      </c>
      <c r="AJ8" s="70">
        <v>982.98917118300005</v>
      </c>
      <c r="AK8" s="70">
        <v>988.05699180119996</v>
      </c>
      <c r="AL8" s="70">
        <v>1029.9446250296</v>
      </c>
      <c r="AM8" s="70">
        <v>1295.3886838929</v>
      </c>
      <c r="AN8" s="70">
        <v>1552.0163831348</v>
      </c>
      <c r="AO8" s="70">
        <v>1645.3433909302</v>
      </c>
      <c r="AP8" s="70">
        <v>1580.7260091006001</v>
      </c>
      <c r="AQ8" s="70">
        <v>1747.663123803</v>
      </c>
      <c r="AR8" s="70">
        <v>1773.4157879903</v>
      </c>
      <c r="AS8" s="70">
        <v>1972.8940844548999</v>
      </c>
      <c r="AT8" s="70">
        <v>2137.3449384603</v>
      </c>
      <c r="AU8" s="70">
        <v>2575.9438919421</v>
      </c>
      <c r="AV8" s="70">
        <v>2841.3150621208001</v>
      </c>
      <c r="AW8" s="70">
        <v>2672.5840387275998</v>
      </c>
      <c r="AX8" s="70">
        <v>2772.8854751950998</v>
      </c>
      <c r="AY8" s="70">
        <v>4205.6479861439002</v>
      </c>
      <c r="AZ8" s="70">
        <v>4395.7251997794001</v>
      </c>
      <c r="BA8" s="70">
        <v>4880.5881479489999</v>
      </c>
      <c r="BB8" s="70">
        <v>5012.8518786307004</v>
      </c>
      <c r="BC8" s="70">
        <v>5624.4260443319999</v>
      </c>
      <c r="BD8" s="70">
        <v>6066.1589364858</v>
      </c>
      <c r="BE8" s="70">
        <v>7081.1383087463</v>
      </c>
      <c r="BF8" s="70">
        <v>7736.9449549210003</v>
      </c>
      <c r="BG8" s="70">
        <v>8643.7137425516994</v>
      </c>
      <c r="BH8" s="70">
        <v>8939.2904663703994</v>
      </c>
      <c r="BI8" s="70">
        <v>9316.7323992344009</v>
      </c>
      <c r="BJ8" s="70">
        <v>9880.1847568736994</v>
      </c>
      <c r="BK8" s="70">
        <v>10502.6643648315</v>
      </c>
      <c r="BL8" s="70">
        <v>11565.9964331296</v>
      </c>
      <c r="BM8" s="70">
        <v>12046.8459381345</v>
      </c>
      <c r="BN8" s="70">
        <v>12933.416601507</v>
      </c>
      <c r="BO8" s="70">
        <v>14300.440904191901</v>
      </c>
      <c r="BP8" s="70">
        <v>15019.9449427133</v>
      </c>
      <c r="BQ8" s="70">
        <v>15660.065368748201</v>
      </c>
      <c r="BR8" s="70">
        <v>17593.390716205999</v>
      </c>
      <c r="BS8" s="70">
        <v>18822.823216313202</v>
      </c>
      <c r="BT8" s="70">
        <v>19565.674980476699</v>
      </c>
      <c r="BU8" s="70">
        <v>20048.402367598701</v>
      </c>
      <c r="BV8" s="70">
        <v>24006.4084377291</v>
      </c>
      <c r="BW8" s="70">
        <v>31839.711236204799</v>
      </c>
      <c r="BX8" s="70">
        <v>32043.637057363201</v>
      </c>
      <c r="BY8" s="70">
        <v>32942.917470124303</v>
      </c>
      <c r="BZ8" s="70">
        <v>33277.962564082103</v>
      </c>
      <c r="CA8" s="70">
        <v>36316.863156760701</v>
      </c>
      <c r="CB8" s="70">
        <v>37642.417391639603</v>
      </c>
      <c r="CC8" s="70">
        <v>37962.644259979097</v>
      </c>
      <c r="CD8" s="70">
        <v>38927.8491637146</v>
      </c>
      <c r="CE8" s="70">
        <v>40705.435344519901</v>
      </c>
      <c r="CF8" s="70">
        <v>39397.612825969903</v>
      </c>
      <c r="CG8" s="70">
        <v>37835.6657833793</v>
      </c>
      <c r="CH8" s="70">
        <v>39729.046881518698</v>
      </c>
      <c r="CI8" s="70">
        <v>40370.290624576999</v>
      </c>
      <c r="CJ8" s="70">
        <v>38782.937787446499</v>
      </c>
      <c r="CK8" s="70">
        <v>39800.322798492802</v>
      </c>
      <c r="CL8" s="70">
        <v>43075.224778166499</v>
      </c>
      <c r="CM8" s="70">
        <v>44717.885066650102</v>
      </c>
      <c r="CN8" s="70">
        <v>45644.672037268101</v>
      </c>
      <c r="CO8" s="70">
        <v>43670.919265549397</v>
      </c>
      <c r="CP8" s="70">
        <v>44532.087424566103</v>
      </c>
      <c r="CQ8" s="70">
        <v>47038.663550646103</v>
      </c>
      <c r="CR8" s="70">
        <v>47723.731182814197</v>
      </c>
      <c r="CS8" s="70">
        <v>47277.473013979397</v>
      </c>
      <c r="CT8" s="70">
        <v>47746.3102686782</v>
      </c>
      <c r="CU8" s="70">
        <v>48719.716588357202</v>
      </c>
      <c r="CV8" s="70">
        <v>50200.483907450704</v>
      </c>
      <c r="CW8" s="70">
        <v>53693.083082443998</v>
      </c>
      <c r="CX8" s="70">
        <v>53425.616728594199</v>
      </c>
      <c r="CY8" s="70">
        <v>56791.214015762198</v>
      </c>
      <c r="CZ8" s="70">
        <v>57063.843656758399</v>
      </c>
      <c r="DA8" s="70">
        <v>56340.164684807001</v>
      </c>
      <c r="DB8" s="70">
        <v>74365.159215150605</v>
      </c>
      <c r="DC8" s="70">
        <v>64021.349478424003</v>
      </c>
      <c r="DD8" s="70">
        <v>65641.9972927934</v>
      </c>
      <c r="DE8" s="70">
        <v>61118.820024724897</v>
      </c>
      <c r="DF8" s="70">
        <v>51576.346103806398</v>
      </c>
      <c r="DG8" s="70">
        <v>54079.468089524002</v>
      </c>
      <c r="DH8" s="70">
        <v>55181.139746088898</v>
      </c>
      <c r="DI8" s="70">
        <v>54897.033908755002</v>
      </c>
      <c r="DJ8" s="70">
        <v>54767.928091435097</v>
      </c>
      <c r="DK8" s="70">
        <v>54029.747149146802</v>
      </c>
      <c r="DL8" s="70">
        <v>56577.351199147102</v>
      </c>
      <c r="DM8" s="70">
        <v>55885.883836112997</v>
      </c>
      <c r="DN8" s="70">
        <v>58411.142352307499</v>
      </c>
      <c r="DO8" s="70">
        <v>61415.987256730397</v>
      </c>
      <c r="DP8" s="70">
        <v>61054.604662434896</v>
      </c>
      <c r="DQ8" s="70">
        <v>59424.069089803801</v>
      </c>
      <c r="DR8" s="70">
        <v>61077.561397696802</v>
      </c>
      <c r="DS8" s="70">
        <v>57580.8218250227</v>
      </c>
      <c r="DT8" s="70">
        <v>56740.340775658296</v>
      </c>
      <c r="DU8" s="70">
        <v>57345.078275804699</v>
      </c>
      <c r="DV8" s="70">
        <v>56809.404726190201</v>
      </c>
      <c r="DW8" s="70">
        <v>60785.819141013999</v>
      </c>
      <c r="DX8" s="70">
        <v>61828.218563415299</v>
      </c>
      <c r="DY8" s="70">
        <v>63000.830447587003</v>
      </c>
      <c r="DZ8" s="70">
        <v>63878.455029657896</v>
      </c>
      <c r="EA8" s="70">
        <v>67930.296188793203</v>
      </c>
      <c r="EB8" s="70">
        <v>68774.401241334795</v>
      </c>
      <c r="EC8" s="70">
        <v>71799.031491780406</v>
      </c>
      <c r="ED8" s="70">
        <v>72388.858791460501</v>
      </c>
      <c r="EE8" s="70">
        <v>74941.931471212694</v>
      </c>
      <c r="EF8" s="70">
        <v>74297.449789872</v>
      </c>
      <c r="EG8" s="70">
        <v>74566.431140981294</v>
      </c>
      <c r="EH8" s="70">
        <v>75469.418263696207</v>
      </c>
      <c r="EI8" s="70">
        <v>76194.393475870398</v>
      </c>
      <c r="EJ8" s="70">
        <v>74292.300423136796</v>
      </c>
      <c r="EK8" s="70">
        <v>74600.931391095393</v>
      </c>
      <c r="EL8" s="70">
        <v>76743.724562842894</v>
      </c>
      <c r="EM8" s="70">
        <v>79967.575512502503</v>
      </c>
      <c r="EN8" s="70">
        <v>78617.636838766703</v>
      </c>
      <c r="EO8" s="70">
        <v>79077.319317284797</v>
      </c>
      <c r="EP8" s="70">
        <v>82434.192692185403</v>
      </c>
      <c r="EQ8" s="70">
        <v>83910.981963770406</v>
      </c>
    </row>
    <row r="9" spans="1:147" ht="13.5" customHeight="1" x14ac:dyDescent="0.3">
      <c r="A9" s="124" t="s">
        <v>212</v>
      </c>
      <c r="B9" s="63"/>
      <c r="C9" s="63"/>
      <c r="D9" s="63"/>
      <c r="E9" s="63"/>
      <c r="F9" s="63"/>
      <c r="G9" s="63"/>
      <c r="H9" s="63"/>
      <c r="I9" s="63"/>
      <c r="J9" s="63"/>
      <c r="K9" s="63"/>
      <c r="L9" s="63"/>
      <c r="M9" s="63"/>
      <c r="N9" s="63"/>
      <c r="O9" s="63"/>
      <c r="P9" s="63"/>
      <c r="Q9" s="63"/>
      <c r="R9" s="63"/>
      <c r="S9" s="63"/>
      <c r="T9" s="63"/>
      <c r="U9" s="352"/>
      <c r="V9" s="446"/>
      <c r="W9" s="71">
        <v>417.08712695380001</v>
      </c>
      <c r="X9" s="71">
        <v>434.70250895470002</v>
      </c>
      <c r="Y9" s="71">
        <v>466.59686469029998</v>
      </c>
      <c r="Z9" s="71">
        <v>501.94574943510003</v>
      </c>
      <c r="AA9" s="71">
        <v>509.0978626397</v>
      </c>
      <c r="AB9" s="71">
        <v>507.60625458599998</v>
      </c>
      <c r="AC9" s="71">
        <v>511.27609035730001</v>
      </c>
      <c r="AD9" s="71">
        <v>523.74200790179998</v>
      </c>
      <c r="AE9" s="71">
        <v>548.56800390900003</v>
      </c>
      <c r="AF9" s="71">
        <v>605.84131196800001</v>
      </c>
      <c r="AG9" s="71">
        <v>733.79332655049996</v>
      </c>
      <c r="AH9" s="71">
        <v>784.7327870268</v>
      </c>
      <c r="AI9" s="71">
        <v>831.68977847539998</v>
      </c>
      <c r="AJ9" s="71">
        <v>863.01499375690003</v>
      </c>
      <c r="AK9" s="71">
        <v>851.62306107769996</v>
      </c>
      <c r="AL9" s="71">
        <v>929.47728048520003</v>
      </c>
      <c r="AM9" s="71">
        <v>1028.8344708064999</v>
      </c>
      <c r="AN9" s="71">
        <v>1156.0356963536999</v>
      </c>
      <c r="AO9" s="71">
        <v>1194.0533060103</v>
      </c>
      <c r="AP9" s="71">
        <v>1394.609188137</v>
      </c>
      <c r="AQ9" s="71">
        <v>1471.7830479310001</v>
      </c>
      <c r="AR9" s="71">
        <v>1517.6818959404</v>
      </c>
      <c r="AS9" s="71">
        <v>1783.8374019902999</v>
      </c>
      <c r="AT9" s="71">
        <v>1932.5381897627001</v>
      </c>
      <c r="AU9" s="71">
        <v>2275.8794000038001</v>
      </c>
      <c r="AV9" s="71">
        <v>2444.1370170453001</v>
      </c>
      <c r="AW9" s="71">
        <v>2332.3415557014</v>
      </c>
      <c r="AX9" s="71">
        <v>2356.1087935077999</v>
      </c>
      <c r="AY9" s="71">
        <v>2603.8915179716</v>
      </c>
      <c r="AZ9" s="71">
        <v>2551.2685847467001</v>
      </c>
      <c r="BA9" s="71">
        <v>2782.3626464692002</v>
      </c>
      <c r="BB9" s="71">
        <v>2819.8031291606999</v>
      </c>
      <c r="BC9" s="71">
        <v>3229.7452794644</v>
      </c>
      <c r="BD9" s="71">
        <v>3258.6144377998999</v>
      </c>
      <c r="BE9" s="71">
        <v>3490.2318243191999</v>
      </c>
      <c r="BF9" s="71">
        <v>3759.8305896693</v>
      </c>
      <c r="BG9" s="71">
        <v>4611.0506379400003</v>
      </c>
      <c r="BH9" s="71">
        <v>4985.6641187813002</v>
      </c>
      <c r="BI9" s="71">
        <v>5092.8335246495999</v>
      </c>
      <c r="BJ9" s="71">
        <v>5474.9450545191003</v>
      </c>
      <c r="BK9" s="71">
        <v>6029.1620588195001</v>
      </c>
      <c r="BL9" s="71">
        <v>7494.9020767259999</v>
      </c>
      <c r="BM9" s="71">
        <v>7593.1715120755998</v>
      </c>
      <c r="BN9" s="71">
        <v>7936.0261057213002</v>
      </c>
      <c r="BO9" s="71">
        <v>8423.5918419034006</v>
      </c>
      <c r="BP9" s="71">
        <v>8882.1908902890991</v>
      </c>
      <c r="BQ9" s="71">
        <v>9657.7574233023006</v>
      </c>
      <c r="BR9" s="71">
        <v>10940.205619099301</v>
      </c>
      <c r="BS9" s="71">
        <v>11626.6718222128</v>
      </c>
      <c r="BT9" s="71">
        <v>12370.2735978003</v>
      </c>
      <c r="BU9" s="71">
        <v>12597.030139172901</v>
      </c>
      <c r="BV9" s="71">
        <v>13415.792294054399</v>
      </c>
      <c r="BW9" s="71">
        <v>13111.5456537219</v>
      </c>
      <c r="BX9" s="71">
        <v>12421.8966088241</v>
      </c>
      <c r="BY9" s="71">
        <v>12891.1660699678</v>
      </c>
      <c r="BZ9" s="71">
        <v>12910.5790605163</v>
      </c>
      <c r="CA9" s="71">
        <v>12279.1260021748</v>
      </c>
      <c r="CB9" s="71">
        <v>13603.7319470654</v>
      </c>
      <c r="CC9" s="71">
        <v>13423.2288324034</v>
      </c>
      <c r="CD9" s="71">
        <v>13670.522355773201</v>
      </c>
      <c r="CE9" s="71">
        <v>14207.3662107743</v>
      </c>
      <c r="CF9" s="71">
        <v>13955.672774359</v>
      </c>
      <c r="CG9" s="71">
        <v>13748.949252063199</v>
      </c>
      <c r="CH9" s="71">
        <v>15186.0409751401</v>
      </c>
      <c r="CI9" s="71">
        <v>15634.4911099409</v>
      </c>
      <c r="CJ9" s="71">
        <v>15891.6252071411</v>
      </c>
      <c r="CK9" s="71">
        <v>15818.3182584157</v>
      </c>
      <c r="CL9" s="71">
        <v>15772.198959625</v>
      </c>
      <c r="CM9" s="71">
        <v>22242.277362578901</v>
      </c>
      <c r="CN9" s="71">
        <v>22765.884903202401</v>
      </c>
      <c r="CO9" s="71">
        <v>24068.333417821501</v>
      </c>
      <c r="CP9" s="71">
        <v>27656.946266528001</v>
      </c>
      <c r="CQ9" s="71">
        <v>28160.457238429899</v>
      </c>
      <c r="CR9" s="71">
        <v>28078.867275545301</v>
      </c>
      <c r="CS9" s="71">
        <v>27000.614954816101</v>
      </c>
      <c r="CT9" s="71">
        <v>28424.871633687999</v>
      </c>
      <c r="CU9" s="71">
        <v>28831.801651216399</v>
      </c>
      <c r="CV9" s="71">
        <v>30271.490063375601</v>
      </c>
      <c r="CW9" s="71">
        <v>33311.064508606098</v>
      </c>
      <c r="CX9" s="71">
        <v>32910.567223816201</v>
      </c>
      <c r="CY9" s="71">
        <v>33937.898115552198</v>
      </c>
      <c r="CZ9" s="71">
        <v>34338.854415412898</v>
      </c>
      <c r="DA9" s="71">
        <v>34456.350093207198</v>
      </c>
      <c r="DB9" s="71">
        <v>32570.683031362601</v>
      </c>
      <c r="DC9" s="71">
        <v>23640.246778721899</v>
      </c>
      <c r="DD9" s="71">
        <v>24400.923976494101</v>
      </c>
      <c r="DE9" s="71">
        <v>24010.520116414798</v>
      </c>
      <c r="DF9" s="71">
        <v>24643.464873537901</v>
      </c>
      <c r="DG9" s="71">
        <v>26869.5039832697</v>
      </c>
      <c r="DH9" s="71">
        <v>28102.179955478099</v>
      </c>
      <c r="DI9" s="71">
        <v>26743.258845313001</v>
      </c>
      <c r="DJ9" s="71">
        <v>23934.581909327298</v>
      </c>
      <c r="DK9" s="71">
        <v>23661.422673286001</v>
      </c>
      <c r="DL9" s="71">
        <v>24546.272034326899</v>
      </c>
      <c r="DM9" s="71">
        <v>24809.571473275599</v>
      </c>
      <c r="DN9" s="71">
        <v>26888.103509839599</v>
      </c>
      <c r="DO9" s="71">
        <v>28184.696137764899</v>
      </c>
      <c r="DP9" s="71">
        <v>27151.303914873701</v>
      </c>
      <c r="DQ9" s="71">
        <v>27792.698259025099</v>
      </c>
      <c r="DR9" s="71">
        <v>30044.042903331101</v>
      </c>
      <c r="DS9" s="71">
        <v>27267.499611990301</v>
      </c>
      <c r="DT9" s="71">
        <v>28313.538111872698</v>
      </c>
      <c r="DU9" s="71">
        <v>27502.572896090402</v>
      </c>
      <c r="DV9" s="71">
        <v>30003.7184362031</v>
      </c>
      <c r="DW9" s="71">
        <v>31571.904499448399</v>
      </c>
      <c r="DX9" s="71">
        <v>32316.695759701099</v>
      </c>
      <c r="DY9" s="71">
        <v>34041.398035146798</v>
      </c>
      <c r="DZ9" s="71">
        <v>34005.765161579802</v>
      </c>
      <c r="EA9" s="71">
        <v>35160.675147105103</v>
      </c>
      <c r="EB9" s="71">
        <v>35680.317408948598</v>
      </c>
      <c r="EC9" s="71">
        <v>35995.5900037596</v>
      </c>
      <c r="ED9" s="71">
        <v>35892.075989404198</v>
      </c>
      <c r="EE9" s="71">
        <v>37151.367352145098</v>
      </c>
      <c r="EF9" s="71">
        <v>38286.431824507497</v>
      </c>
      <c r="EG9" s="71">
        <v>38859.0641962722</v>
      </c>
      <c r="EH9" s="71">
        <v>39476.617492953097</v>
      </c>
      <c r="EI9" s="71">
        <v>39493.412549386201</v>
      </c>
      <c r="EJ9" s="71">
        <v>39964.2446584629</v>
      </c>
      <c r="EK9" s="71">
        <v>40389.724159271602</v>
      </c>
      <c r="EL9" s="71">
        <v>40961.541948647602</v>
      </c>
      <c r="EM9" s="71">
        <v>41576.901833287302</v>
      </c>
      <c r="EN9" s="71">
        <v>41391.377544954303</v>
      </c>
      <c r="EO9" s="71">
        <v>42330.843072545402</v>
      </c>
      <c r="EP9" s="71">
        <v>43392.369177118999</v>
      </c>
      <c r="EQ9" s="71">
        <v>43388.3410644455</v>
      </c>
    </row>
    <row r="10" spans="1:147" ht="13.5" customHeight="1" x14ac:dyDescent="0.3">
      <c r="A10" s="124" t="s">
        <v>213</v>
      </c>
      <c r="B10" s="63"/>
      <c r="C10" s="63"/>
      <c r="D10" s="63"/>
      <c r="E10" s="63"/>
      <c r="F10" s="63"/>
      <c r="G10" s="63"/>
      <c r="H10" s="63"/>
      <c r="I10" s="63"/>
      <c r="J10" s="63"/>
      <c r="K10" s="63"/>
      <c r="L10" s="63"/>
      <c r="M10" s="63"/>
      <c r="N10" s="63"/>
      <c r="O10" s="63"/>
      <c r="P10" s="63"/>
      <c r="Q10" s="63"/>
      <c r="R10" s="63"/>
      <c r="S10" s="63"/>
      <c r="T10" s="63"/>
      <c r="U10" s="352"/>
      <c r="V10" s="446"/>
      <c r="W10" s="71">
        <v>1.2158573596</v>
      </c>
      <c r="X10" s="71">
        <v>5.4372759857000004</v>
      </c>
      <c r="Y10" s="71">
        <v>0.34245386709999998</v>
      </c>
      <c r="Z10" s="71">
        <v>0</v>
      </c>
      <c r="AA10" s="71">
        <v>2.8127373331999999</v>
      </c>
      <c r="AB10" s="71">
        <v>7.3627872809000001</v>
      </c>
      <c r="AC10" s="71">
        <v>0.40885429829999997</v>
      </c>
      <c r="AD10" s="71">
        <v>9.8101420300000006E-2</v>
      </c>
      <c r="AE10" s="71">
        <v>2.3581213307</v>
      </c>
      <c r="AF10" s="71">
        <v>17.067494549100001</v>
      </c>
      <c r="AG10" s="71">
        <v>77.827433219300005</v>
      </c>
      <c r="AH10" s="71">
        <v>164.05362073559999</v>
      </c>
      <c r="AI10" s="71">
        <v>251.2166405024</v>
      </c>
      <c r="AJ10" s="71">
        <v>119.9741774261</v>
      </c>
      <c r="AK10" s="71">
        <v>136.4339307235</v>
      </c>
      <c r="AL10" s="71">
        <v>100.46734454440001</v>
      </c>
      <c r="AM10" s="71">
        <v>266.55421308640001</v>
      </c>
      <c r="AN10" s="71">
        <v>395.98068678110002</v>
      </c>
      <c r="AO10" s="71">
        <v>451.29008491989998</v>
      </c>
      <c r="AP10" s="71">
        <v>186.11682096359999</v>
      </c>
      <c r="AQ10" s="71">
        <v>275.88007587200002</v>
      </c>
      <c r="AR10" s="71">
        <v>255.73389204989999</v>
      </c>
      <c r="AS10" s="71">
        <v>189.05668246459999</v>
      </c>
      <c r="AT10" s="71">
        <v>204.8067486976</v>
      </c>
      <c r="AU10" s="71">
        <v>300.06449193830002</v>
      </c>
      <c r="AV10" s="71">
        <v>397.17804507549999</v>
      </c>
      <c r="AW10" s="71">
        <v>340.24248302619998</v>
      </c>
      <c r="AX10" s="71">
        <v>416.77668168730003</v>
      </c>
      <c r="AY10" s="71">
        <v>1601.7564681722999</v>
      </c>
      <c r="AZ10" s="71">
        <v>1844.4566150327</v>
      </c>
      <c r="BA10" s="71">
        <v>2098.2255014798002</v>
      </c>
      <c r="BB10" s="71">
        <v>2193.0487494700001</v>
      </c>
      <c r="BC10" s="71">
        <v>2394.6807648675999</v>
      </c>
      <c r="BD10" s="71">
        <v>2807.5444986859002</v>
      </c>
      <c r="BE10" s="71">
        <v>3590.9064844271002</v>
      </c>
      <c r="BF10" s="71">
        <v>3977.1143652516998</v>
      </c>
      <c r="BG10" s="71">
        <v>4032.6631046117</v>
      </c>
      <c r="BH10" s="71">
        <v>3953.6263475891001</v>
      </c>
      <c r="BI10" s="71">
        <v>4223.8988745848001</v>
      </c>
      <c r="BJ10" s="71">
        <v>4405.2397023546</v>
      </c>
      <c r="BK10" s="71">
        <v>4473.5023060120002</v>
      </c>
      <c r="BL10" s="71">
        <v>4071.0943564036002</v>
      </c>
      <c r="BM10" s="71">
        <v>4453.6744260589003</v>
      </c>
      <c r="BN10" s="71">
        <v>4997.3904957857003</v>
      </c>
      <c r="BO10" s="71">
        <v>5876.8490622885001</v>
      </c>
      <c r="BP10" s="71">
        <v>6137.7540524242004</v>
      </c>
      <c r="BQ10" s="71">
        <v>6002.3079454459003</v>
      </c>
      <c r="BR10" s="71">
        <v>6653.1850971066997</v>
      </c>
      <c r="BS10" s="71">
        <v>7196.1513941003996</v>
      </c>
      <c r="BT10" s="71">
        <v>7195.4013826764003</v>
      </c>
      <c r="BU10" s="71">
        <v>7451.3722284258001</v>
      </c>
      <c r="BV10" s="71">
        <v>10590.616143674701</v>
      </c>
      <c r="BW10" s="71">
        <v>18728.165582482899</v>
      </c>
      <c r="BX10" s="71">
        <v>19621.740448539102</v>
      </c>
      <c r="BY10" s="71">
        <v>20051.7514001565</v>
      </c>
      <c r="BZ10" s="71">
        <v>20367.383503565801</v>
      </c>
      <c r="CA10" s="71">
        <v>24037.737154585899</v>
      </c>
      <c r="CB10" s="71">
        <v>24038.685444574199</v>
      </c>
      <c r="CC10" s="71">
        <v>24539.415427575699</v>
      </c>
      <c r="CD10" s="71">
        <v>25257.326807941401</v>
      </c>
      <c r="CE10" s="71">
        <v>26498.069133745601</v>
      </c>
      <c r="CF10" s="71">
        <v>25441.940051610902</v>
      </c>
      <c r="CG10" s="71">
        <v>24086.716531316099</v>
      </c>
      <c r="CH10" s="71">
        <v>24543.005906378599</v>
      </c>
      <c r="CI10" s="71">
        <v>24735.799514636099</v>
      </c>
      <c r="CJ10" s="71">
        <v>22891.312580305399</v>
      </c>
      <c r="CK10" s="71">
        <v>23982.004540077101</v>
      </c>
      <c r="CL10" s="71">
        <v>27303.0258185415</v>
      </c>
      <c r="CM10" s="71">
        <v>22475.607704071201</v>
      </c>
      <c r="CN10" s="71">
        <v>22878.7871340657</v>
      </c>
      <c r="CO10" s="71">
        <v>19602.5858477279</v>
      </c>
      <c r="CP10" s="71">
        <v>16875.141158038099</v>
      </c>
      <c r="CQ10" s="71">
        <v>18878.2063122162</v>
      </c>
      <c r="CR10" s="71">
        <v>19644.8639072689</v>
      </c>
      <c r="CS10" s="71">
        <v>20276.8580591633</v>
      </c>
      <c r="CT10" s="71">
        <v>19321.438634990202</v>
      </c>
      <c r="CU10" s="71">
        <v>19887.914937140798</v>
      </c>
      <c r="CV10" s="71">
        <v>19928.993844075099</v>
      </c>
      <c r="CW10" s="71">
        <v>20382.0185738379</v>
      </c>
      <c r="CX10" s="71">
        <v>20515.049504777999</v>
      </c>
      <c r="CY10" s="71">
        <v>22853.31590021</v>
      </c>
      <c r="CZ10" s="71">
        <v>22724.989241345502</v>
      </c>
      <c r="DA10" s="71">
        <v>21883.814591599799</v>
      </c>
      <c r="DB10" s="71">
        <v>41794.476183788</v>
      </c>
      <c r="DC10" s="71">
        <v>40381.102699702104</v>
      </c>
      <c r="DD10" s="71">
        <v>41241.073316299298</v>
      </c>
      <c r="DE10" s="71">
        <v>37108.299908310102</v>
      </c>
      <c r="DF10" s="71">
        <v>26932.8812302685</v>
      </c>
      <c r="DG10" s="71">
        <v>27209.964106254301</v>
      </c>
      <c r="DH10" s="71">
        <v>27078.959790610799</v>
      </c>
      <c r="DI10" s="71">
        <v>28153.775063442001</v>
      </c>
      <c r="DJ10" s="71">
        <v>30833.346182107802</v>
      </c>
      <c r="DK10" s="71">
        <v>30368.324475860802</v>
      </c>
      <c r="DL10" s="71">
        <v>32031.079164820199</v>
      </c>
      <c r="DM10" s="71">
        <v>31076.312362837401</v>
      </c>
      <c r="DN10" s="71">
        <v>31523.0388424679</v>
      </c>
      <c r="DO10" s="71">
        <v>33231.291118965499</v>
      </c>
      <c r="DP10" s="71">
        <v>33903.300747561203</v>
      </c>
      <c r="DQ10" s="71">
        <v>31631.370830778698</v>
      </c>
      <c r="DR10" s="71">
        <v>31033.5184943657</v>
      </c>
      <c r="DS10" s="71">
        <v>30313.322213032399</v>
      </c>
      <c r="DT10" s="71">
        <v>28426.802663785598</v>
      </c>
      <c r="DU10" s="71">
        <v>29842.505379714301</v>
      </c>
      <c r="DV10" s="71">
        <v>26805.686289987101</v>
      </c>
      <c r="DW10" s="71">
        <v>29213.9146415656</v>
      </c>
      <c r="DX10" s="71">
        <v>29511.522803714201</v>
      </c>
      <c r="DY10" s="71">
        <v>28959.432412440201</v>
      </c>
      <c r="DZ10" s="71">
        <v>29872.689868078101</v>
      </c>
      <c r="EA10" s="71">
        <v>32769.6210416881</v>
      </c>
      <c r="EB10" s="71">
        <v>33094.083832386197</v>
      </c>
      <c r="EC10" s="71">
        <v>35803.441488020799</v>
      </c>
      <c r="ED10" s="71">
        <v>36496.782802056303</v>
      </c>
      <c r="EE10" s="71">
        <v>37790.564119067603</v>
      </c>
      <c r="EF10" s="71">
        <v>36011.017965364503</v>
      </c>
      <c r="EG10" s="71">
        <v>35707.366944709102</v>
      </c>
      <c r="EH10" s="71">
        <v>35992.800770743102</v>
      </c>
      <c r="EI10" s="71">
        <v>36700.980926484197</v>
      </c>
      <c r="EJ10" s="71">
        <v>34328.055764673903</v>
      </c>
      <c r="EK10" s="71">
        <v>34211.207231823799</v>
      </c>
      <c r="EL10" s="71">
        <v>35782.182614195299</v>
      </c>
      <c r="EM10" s="71">
        <v>38390.673679215201</v>
      </c>
      <c r="EN10" s="71">
        <v>37226.2592938124</v>
      </c>
      <c r="EO10" s="71">
        <v>36746.476244739402</v>
      </c>
      <c r="EP10" s="71">
        <v>39041.823515066397</v>
      </c>
      <c r="EQ10" s="71">
        <v>40522.640899324899</v>
      </c>
    </row>
    <row r="11" spans="1:147" ht="13.5" customHeight="1" x14ac:dyDescent="0.3">
      <c r="A11" s="254"/>
      <c r="B11" s="63"/>
      <c r="C11" s="63"/>
      <c r="D11" s="63"/>
      <c r="E11" s="63"/>
      <c r="F11" s="63"/>
      <c r="G11" s="63"/>
      <c r="H11" s="63"/>
      <c r="I11" s="63"/>
      <c r="J11" s="63"/>
      <c r="K11" s="63"/>
      <c r="L11" s="63"/>
      <c r="M11" s="63"/>
      <c r="N11" s="63"/>
      <c r="O11" s="63"/>
      <c r="P11" s="63"/>
      <c r="Q11" s="63"/>
      <c r="R11" s="63"/>
      <c r="S11" s="63"/>
      <c r="T11" s="63"/>
      <c r="U11" s="352"/>
      <c r="V11" s="446"/>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1"/>
      <c r="BX11" s="71"/>
      <c r="BY11" s="71"/>
      <c r="BZ11" s="71"/>
      <c r="CA11" s="71"/>
      <c r="CB11" s="71"/>
      <c r="CC11" s="71"/>
      <c r="CD11" s="71"/>
      <c r="CE11" s="71"/>
      <c r="CF11" s="71"/>
      <c r="CG11" s="71"/>
      <c r="CH11" s="71"/>
      <c r="CI11" s="71"/>
      <c r="CJ11" s="71"/>
      <c r="CK11" s="71"/>
      <c r="CL11" s="71"/>
      <c r="CM11" s="71"/>
      <c r="CN11" s="71"/>
      <c r="CO11" s="71"/>
      <c r="CP11" s="71"/>
      <c r="CQ11" s="71"/>
      <c r="CR11" s="71"/>
      <c r="CS11" s="71"/>
      <c r="CT11" s="71"/>
      <c r="CU11" s="71"/>
      <c r="CV11" s="71"/>
      <c r="CW11" s="71"/>
      <c r="CX11" s="71"/>
      <c r="CY11" s="71"/>
      <c r="CZ11" s="71"/>
      <c r="DA11" s="71"/>
      <c r="DB11" s="71"/>
      <c r="DC11" s="71"/>
      <c r="DD11" s="71"/>
      <c r="DE11" s="71"/>
      <c r="DF11" s="71"/>
      <c r="DG11" s="71"/>
      <c r="DH11" s="71"/>
      <c r="DI11" s="71"/>
      <c r="DJ11" s="71"/>
      <c r="DK11" s="71"/>
      <c r="DL11" s="71"/>
      <c r="DM11" s="71"/>
      <c r="DN11" s="71"/>
      <c r="DO11" s="71"/>
      <c r="DP11" s="71"/>
      <c r="DQ11" s="71"/>
      <c r="DR11" s="71"/>
      <c r="DS11" s="71"/>
      <c r="DT11" s="71"/>
      <c r="DU11" s="71"/>
      <c r="DV11" s="71"/>
      <c r="DW11" s="71"/>
      <c r="DX11" s="71"/>
      <c r="DY11" s="71"/>
      <c r="DZ11" s="71"/>
      <c r="EA11" s="71"/>
      <c r="EB11" s="71"/>
      <c r="EC11" s="71"/>
      <c r="ED11" s="71"/>
      <c r="EE11" s="71"/>
      <c r="EF11" s="71"/>
      <c r="EG11" s="71"/>
      <c r="EH11" s="71"/>
      <c r="EI11" s="71"/>
      <c r="EJ11" s="71"/>
      <c r="EK11" s="71"/>
      <c r="EL11" s="71"/>
      <c r="EM11" s="71"/>
      <c r="EN11" s="71"/>
      <c r="EO11" s="71"/>
      <c r="EP11" s="71"/>
      <c r="EQ11" s="71"/>
    </row>
    <row r="12" spans="1:147" s="61" customFormat="1" ht="13.5" customHeight="1" x14ac:dyDescent="0.3">
      <c r="A12" s="121" t="s">
        <v>214</v>
      </c>
      <c r="B12" s="60"/>
      <c r="C12" s="60"/>
      <c r="D12" s="60"/>
      <c r="E12" s="60"/>
      <c r="F12" s="60"/>
      <c r="G12" s="60"/>
      <c r="H12" s="60"/>
      <c r="I12" s="60"/>
      <c r="J12" s="60"/>
      <c r="K12" s="60"/>
      <c r="L12" s="60"/>
      <c r="M12" s="60"/>
      <c r="N12" s="60"/>
      <c r="O12" s="60"/>
      <c r="P12" s="60"/>
      <c r="Q12" s="60"/>
      <c r="R12" s="60"/>
      <c r="S12" s="60"/>
      <c r="T12" s="60"/>
      <c r="U12" s="351"/>
      <c r="V12" s="445"/>
      <c r="W12" s="70">
        <v>7.4121143146000001</v>
      </c>
      <c r="X12" s="70">
        <v>9.2443249701999992</v>
      </c>
      <c r="Y12" s="70">
        <v>11.687973621799999</v>
      </c>
      <c r="Z12" s="70">
        <v>6.9809843401</v>
      </c>
      <c r="AA12" s="70">
        <v>23.259194965799999</v>
      </c>
      <c r="AB12" s="70">
        <v>36.285024661599998</v>
      </c>
      <c r="AC12" s="70">
        <v>30.678223075799998</v>
      </c>
      <c r="AD12" s="70">
        <v>33.758114110000001</v>
      </c>
      <c r="AE12" s="70">
        <v>59.544520547799998</v>
      </c>
      <c r="AF12" s="70">
        <v>102.4817518247</v>
      </c>
      <c r="AG12" s="70">
        <v>140.90304094679999</v>
      </c>
      <c r="AH12" s="70">
        <v>154.5978444818</v>
      </c>
      <c r="AI12" s="70">
        <v>188.20251177399999</v>
      </c>
      <c r="AJ12" s="70">
        <v>227.30778842180001</v>
      </c>
      <c r="AK12" s="70">
        <v>230.06181238580001</v>
      </c>
      <c r="AL12" s="70">
        <v>250.69456394189999</v>
      </c>
      <c r="AM12" s="70">
        <v>286.16036403549998</v>
      </c>
      <c r="AN12" s="70">
        <v>347.64354690070002</v>
      </c>
      <c r="AO12" s="70">
        <v>364.32742642199997</v>
      </c>
      <c r="AP12" s="70">
        <v>363.9957633766</v>
      </c>
      <c r="AQ12" s="70">
        <v>588.17171834479996</v>
      </c>
      <c r="AR12" s="70">
        <v>691.19329540189995</v>
      </c>
      <c r="AS12" s="70">
        <v>694.29042654</v>
      </c>
      <c r="AT12" s="70">
        <v>717.16048916730006</v>
      </c>
      <c r="AU12" s="70">
        <v>723.30596175510004</v>
      </c>
      <c r="AV12" s="70">
        <v>758.26224393459995</v>
      </c>
      <c r="AW12" s="70">
        <v>825.54296799250005</v>
      </c>
      <c r="AX12" s="70">
        <v>922.39313116539995</v>
      </c>
      <c r="AY12" s="70">
        <v>1076.7498973303</v>
      </c>
      <c r="AZ12" s="70">
        <v>930.66742959930002</v>
      </c>
      <c r="BA12" s="70">
        <v>899.29792831300006</v>
      </c>
      <c r="BB12" s="70">
        <v>888.97075031810004</v>
      </c>
      <c r="BC12" s="70">
        <v>885.81024145230003</v>
      </c>
      <c r="BD12" s="70">
        <v>810.26023282020003</v>
      </c>
      <c r="BE12" s="70">
        <v>906.28726287289999</v>
      </c>
      <c r="BF12" s="70">
        <v>864.54410250579997</v>
      </c>
      <c r="BG12" s="70">
        <v>963.81086292780003</v>
      </c>
      <c r="BH12" s="70">
        <v>975.92860245630004</v>
      </c>
      <c r="BI12" s="70">
        <v>1016.8771759371</v>
      </c>
      <c r="BJ12" s="70">
        <v>1284.7737160982001</v>
      </c>
      <c r="BK12" s="70">
        <v>1617.2615098311001</v>
      </c>
      <c r="BL12" s="70">
        <v>2032.8820342819999</v>
      </c>
      <c r="BM12" s="70">
        <v>2206.1088184623</v>
      </c>
      <c r="BN12" s="70">
        <v>2399.9620147979999</v>
      </c>
      <c r="BO12" s="70">
        <v>2919.3044362432001</v>
      </c>
      <c r="BP12" s="70">
        <v>3145.0998474795001</v>
      </c>
      <c r="BQ12" s="70">
        <v>3681.5090131259999</v>
      </c>
      <c r="BR12" s="70">
        <v>4055.3491874746001</v>
      </c>
      <c r="BS12" s="70">
        <v>5093.6565387598002</v>
      </c>
      <c r="BT12" s="70">
        <v>5411.4900365997</v>
      </c>
      <c r="BU12" s="70">
        <v>5751.8491784974003</v>
      </c>
      <c r="BV12" s="70">
        <v>6119.3589178721004</v>
      </c>
      <c r="BW12" s="70">
        <v>6722.0132277153998</v>
      </c>
      <c r="BX12" s="70">
        <v>7432.8337926678996</v>
      </c>
      <c r="BY12" s="70">
        <v>7707.0305715560999</v>
      </c>
      <c r="BZ12" s="70">
        <v>6356.1590793309997</v>
      </c>
      <c r="CA12" s="70">
        <v>6223.1510792688996</v>
      </c>
      <c r="CB12" s="70">
        <v>7462.0563631877003</v>
      </c>
      <c r="CC12" s="70">
        <v>8289.1223508641997</v>
      </c>
      <c r="CD12" s="70">
        <v>8570.1152270793991</v>
      </c>
      <c r="CE12" s="70">
        <v>9004.4075953522006</v>
      </c>
      <c r="CF12" s="70">
        <v>8516.5127910321007</v>
      </c>
      <c r="CG12" s="70">
        <v>9101.1706412990006</v>
      </c>
      <c r="CH12" s="70">
        <v>9798.3014681117002</v>
      </c>
      <c r="CI12" s="70">
        <v>9989.1844799619994</v>
      </c>
      <c r="CJ12" s="70">
        <v>9817.6106961359001</v>
      </c>
      <c r="CK12" s="70">
        <v>7108.7517930109998</v>
      </c>
      <c r="CL12" s="70">
        <v>6742.9711856168997</v>
      </c>
      <c r="CM12" s="70">
        <v>7076.0820657240001</v>
      </c>
      <c r="CN12" s="70">
        <v>6656.7109981731001</v>
      </c>
      <c r="CO12" s="70">
        <v>6687.1848305342</v>
      </c>
      <c r="CP12" s="70">
        <v>6620.7052466911</v>
      </c>
      <c r="CQ12" s="70">
        <v>6480.6633679962997</v>
      </c>
      <c r="CR12" s="70">
        <v>6259.9805956580003</v>
      </c>
      <c r="CS12" s="70">
        <v>6411.0780482934997</v>
      </c>
      <c r="CT12" s="70">
        <v>6394.5547738167998</v>
      </c>
      <c r="CU12" s="70">
        <v>6602.0801864307005</v>
      </c>
      <c r="CV12" s="70">
        <v>7261.2162207283</v>
      </c>
      <c r="CW12" s="70">
        <v>7768.6638761925997</v>
      </c>
      <c r="CX12" s="70">
        <v>8528.8432501678999</v>
      </c>
      <c r="CY12" s="70">
        <v>9141.1338114962</v>
      </c>
      <c r="CZ12" s="70">
        <v>9064.3411957559001</v>
      </c>
      <c r="DA12" s="70">
        <v>8649.0607797319008</v>
      </c>
      <c r="DB12" s="70">
        <v>9082.3734786997993</v>
      </c>
      <c r="DC12" s="70">
        <v>9122.0159309193004</v>
      </c>
      <c r="DD12" s="70">
        <v>9745.1039881557008</v>
      </c>
      <c r="DE12" s="70">
        <v>9977.6593873916008</v>
      </c>
      <c r="DF12" s="70">
        <v>10360.920116101899</v>
      </c>
      <c r="DG12" s="70">
        <v>11520.257109849401</v>
      </c>
      <c r="DH12" s="70">
        <v>12133.344932776999</v>
      </c>
      <c r="DI12" s="70">
        <v>12351.973596284901</v>
      </c>
      <c r="DJ12" s="70">
        <v>12596.105686261901</v>
      </c>
      <c r="DK12" s="70">
        <v>12492.4699417295</v>
      </c>
      <c r="DL12" s="70">
        <v>12381.2613166012</v>
      </c>
      <c r="DM12" s="70">
        <v>12259.826440070799</v>
      </c>
      <c r="DN12" s="70">
        <v>11622.8480937518</v>
      </c>
      <c r="DO12" s="70">
        <v>12706.465273669801</v>
      </c>
      <c r="DP12" s="70">
        <v>13086.5300379296</v>
      </c>
      <c r="DQ12" s="70">
        <v>12814.637372978301</v>
      </c>
      <c r="DR12" s="70">
        <v>13262.2959194918</v>
      </c>
      <c r="DS12" s="70">
        <v>11074.630564548601</v>
      </c>
      <c r="DT12" s="70">
        <v>12336.8511221349</v>
      </c>
      <c r="DU12" s="70">
        <v>12440.5185633079</v>
      </c>
      <c r="DV12" s="70">
        <v>13849.630704573299</v>
      </c>
      <c r="DW12" s="70">
        <v>15245.9289842415</v>
      </c>
      <c r="DX12" s="70">
        <v>16449.169953435499</v>
      </c>
      <c r="DY12" s="70">
        <v>17334.8120078149</v>
      </c>
      <c r="DZ12" s="70">
        <v>18785.369401638301</v>
      </c>
      <c r="EA12" s="70">
        <v>17805.802026031</v>
      </c>
      <c r="EB12" s="70">
        <v>16401.598567138401</v>
      </c>
      <c r="EC12" s="70">
        <v>16306.8842240307</v>
      </c>
      <c r="ED12" s="70">
        <v>18010.409939727899</v>
      </c>
      <c r="EE12" s="70">
        <v>19527.4043398045</v>
      </c>
      <c r="EF12" s="70">
        <v>22844.737249538299</v>
      </c>
      <c r="EG12" s="70">
        <v>23158.733381800601</v>
      </c>
      <c r="EH12" s="70">
        <v>26431.488601322701</v>
      </c>
      <c r="EI12" s="70">
        <v>28061.960196905999</v>
      </c>
      <c r="EJ12" s="70">
        <v>28396.981543899899</v>
      </c>
      <c r="EK12" s="70">
        <v>30670.318553996101</v>
      </c>
      <c r="EL12" s="70">
        <v>33825.361755017002</v>
      </c>
      <c r="EM12" s="70">
        <v>34643.252374537697</v>
      </c>
      <c r="EN12" s="70">
        <v>34911.881642547902</v>
      </c>
      <c r="EO12" s="70">
        <v>37528.089605047498</v>
      </c>
      <c r="EP12" s="70">
        <v>41022.162079799302</v>
      </c>
      <c r="EQ12" s="70">
        <v>41613.673020525697</v>
      </c>
    </row>
    <row r="13" spans="1:147" ht="13.5" customHeight="1" x14ac:dyDescent="0.3">
      <c r="A13" s="124" t="s">
        <v>66</v>
      </c>
      <c r="B13" s="63"/>
      <c r="C13" s="63"/>
      <c r="D13" s="63"/>
      <c r="E13" s="63"/>
      <c r="F13" s="63"/>
      <c r="G13" s="63"/>
      <c r="H13" s="63"/>
      <c r="I13" s="63"/>
      <c r="J13" s="63"/>
      <c r="K13" s="63"/>
      <c r="L13" s="63"/>
      <c r="M13" s="63"/>
      <c r="N13" s="63"/>
      <c r="O13" s="63"/>
      <c r="P13" s="63"/>
      <c r="Q13" s="63"/>
      <c r="R13" s="63"/>
      <c r="S13" s="63"/>
      <c r="T13" s="63"/>
      <c r="U13" s="352"/>
      <c r="V13" s="446"/>
      <c r="W13" s="71">
        <v>6.9290591806000004</v>
      </c>
      <c r="X13" s="71">
        <v>6.5812425329000002</v>
      </c>
      <c r="Y13" s="71">
        <v>6.3938219471000002</v>
      </c>
      <c r="Z13" s="71">
        <v>6.2589485459</v>
      </c>
      <c r="AA13" s="71">
        <v>22.212759032200001</v>
      </c>
      <c r="AB13" s="71">
        <v>32.245776052099998</v>
      </c>
      <c r="AC13" s="71">
        <v>27.226461818400001</v>
      </c>
      <c r="AD13" s="71">
        <v>16.878813021599999</v>
      </c>
      <c r="AE13" s="71">
        <v>0.92759295490000004</v>
      </c>
      <c r="AF13" s="71">
        <v>14.262015356899999</v>
      </c>
      <c r="AG13" s="71">
        <v>26.897587577500001</v>
      </c>
      <c r="AH13" s="71">
        <v>28.860336688299999</v>
      </c>
      <c r="AI13" s="71">
        <v>35.599598813900002</v>
      </c>
      <c r="AJ13" s="71">
        <v>56.451062057599998</v>
      </c>
      <c r="AK13" s="71">
        <v>61.616063445100004</v>
      </c>
      <c r="AL13" s="71">
        <v>74.123191239700006</v>
      </c>
      <c r="AM13" s="71">
        <v>81.348658402599995</v>
      </c>
      <c r="AN13" s="71">
        <v>90.965260247499998</v>
      </c>
      <c r="AO13" s="71">
        <v>83.585637287300003</v>
      </c>
      <c r="AP13" s="71">
        <v>72.509414718499997</v>
      </c>
      <c r="AQ13" s="71">
        <v>95.257616227300005</v>
      </c>
      <c r="AR13" s="71">
        <v>148.81708442269999</v>
      </c>
      <c r="AS13" s="71">
        <v>213.05857819880001</v>
      </c>
      <c r="AT13" s="71">
        <v>237.27900656739999</v>
      </c>
      <c r="AU13" s="71">
        <v>233.5061867268</v>
      </c>
      <c r="AV13" s="71">
        <v>248.16987561080001</v>
      </c>
      <c r="AW13" s="71">
        <v>284.96566440369998</v>
      </c>
      <c r="AX13" s="71">
        <v>307.1773636991</v>
      </c>
      <c r="AY13" s="71">
        <v>353.78809034890003</v>
      </c>
      <c r="AZ13" s="71">
        <v>322.2871623003</v>
      </c>
      <c r="BA13" s="71">
        <v>360.5195659323</v>
      </c>
      <c r="BB13" s="71">
        <v>339.17804154300001</v>
      </c>
      <c r="BC13" s="71">
        <v>360.0866958355</v>
      </c>
      <c r="BD13" s="71">
        <v>347.83965452490003</v>
      </c>
      <c r="BE13" s="71">
        <v>334.36628569189998</v>
      </c>
      <c r="BF13" s="71">
        <v>373.2006254053</v>
      </c>
      <c r="BG13" s="71">
        <v>463.55134179660001</v>
      </c>
      <c r="BH13" s="71">
        <v>468.9191643959</v>
      </c>
      <c r="BI13" s="71">
        <v>532.22654036129995</v>
      </c>
      <c r="BJ13" s="71">
        <v>789.66941812719995</v>
      </c>
      <c r="BK13" s="71">
        <v>1087.8683550451001</v>
      </c>
      <c r="BL13" s="71">
        <v>1435.2005174648</v>
      </c>
      <c r="BM13" s="71">
        <v>1231.7893345085999</v>
      </c>
      <c r="BN13" s="71">
        <v>1439.0946860288</v>
      </c>
      <c r="BO13" s="71">
        <v>1816.9462227910999</v>
      </c>
      <c r="BP13" s="71">
        <v>2015.2041286842</v>
      </c>
      <c r="BQ13" s="71">
        <v>2467.9428863942999</v>
      </c>
      <c r="BR13" s="71">
        <v>2775.1688466109999</v>
      </c>
      <c r="BS13" s="71">
        <v>3387.2561836780001</v>
      </c>
      <c r="BT13" s="71">
        <v>3629.0028466856002</v>
      </c>
      <c r="BU13" s="71">
        <v>4156.0200988995002</v>
      </c>
      <c r="BV13" s="71">
        <v>4650.9657858416003</v>
      </c>
      <c r="BW13" s="71">
        <v>5136.9628676918001</v>
      </c>
      <c r="BX13" s="71">
        <v>5378.1784322090998</v>
      </c>
      <c r="BY13" s="71">
        <v>5825.7601455642998</v>
      </c>
      <c r="BZ13" s="71">
        <v>4779.3893428233996</v>
      </c>
      <c r="CA13" s="71">
        <v>4435.0592183356002</v>
      </c>
      <c r="CB13" s="71">
        <v>5478.4834532751001</v>
      </c>
      <c r="CC13" s="71">
        <v>6783.168318215</v>
      </c>
      <c r="CD13" s="71">
        <v>7071.8703203942996</v>
      </c>
      <c r="CE13" s="71">
        <v>7646.1107774299999</v>
      </c>
      <c r="CF13" s="71">
        <v>7208.3927948045002</v>
      </c>
      <c r="CG13" s="71">
        <v>7805.3587711372002</v>
      </c>
      <c r="CH13" s="71">
        <v>8464.3162690568006</v>
      </c>
      <c r="CI13" s="71">
        <v>8579.9750096373991</v>
      </c>
      <c r="CJ13" s="71">
        <v>8422.3589210451992</v>
      </c>
      <c r="CK13" s="71">
        <v>5778.9035167232996</v>
      </c>
      <c r="CL13" s="71">
        <v>5562.7013011179997</v>
      </c>
      <c r="CM13" s="71">
        <v>5784.2659038866996</v>
      </c>
      <c r="CN13" s="71">
        <v>5301.1645082468003</v>
      </c>
      <c r="CO13" s="71">
        <v>5335.9375380739002</v>
      </c>
      <c r="CP13" s="71">
        <v>5394.3353291829999</v>
      </c>
      <c r="CQ13" s="71">
        <v>5296.3372372995</v>
      </c>
      <c r="CR13" s="71">
        <v>5053.5338528359998</v>
      </c>
      <c r="CS13" s="71">
        <v>5152.2801493603001</v>
      </c>
      <c r="CT13" s="71">
        <v>5123.3394713169</v>
      </c>
      <c r="CU13" s="71">
        <v>5322.9064210613997</v>
      </c>
      <c r="CV13" s="71">
        <v>5766.4022555927004</v>
      </c>
      <c r="CW13" s="71">
        <v>6144.7610337517999</v>
      </c>
      <c r="CX13" s="71">
        <v>6322.2375066792001</v>
      </c>
      <c r="CY13" s="71">
        <v>7153.2229993499004</v>
      </c>
      <c r="CZ13" s="71">
        <v>7150.1579032523996</v>
      </c>
      <c r="DA13" s="71">
        <v>6555.5137874510001</v>
      </c>
      <c r="DB13" s="71">
        <v>6780.2801021368005</v>
      </c>
      <c r="DC13" s="71">
        <v>6695.3139905512999</v>
      </c>
      <c r="DD13" s="71">
        <v>6887.3042396607998</v>
      </c>
      <c r="DE13" s="71">
        <v>6941.7336047565996</v>
      </c>
      <c r="DF13" s="71">
        <v>7039.6580352917999</v>
      </c>
      <c r="DG13" s="71">
        <v>7427.5039418308997</v>
      </c>
      <c r="DH13" s="71">
        <v>7652.4266371942003</v>
      </c>
      <c r="DI13" s="71">
        <v>7844.3900021396003</v>
      </c>
      <c r="DJ13" s="71">
        <v>8089.2017188915997</v>
      </c>
      <c r="DK13" s="71">
        <v>7907.7761275073999</v>
      </c>
      <c r="DL13" s="71">
        <v>7831.4523193393998</v>
      </c>
      <c r="DM13" s="71">
        <v>8034.6787794784996</v>
      </c>
      <c r="DN13" s="71">
        <v>7561.0011020651</v>
      </c>
      <c r="DO13" s="71">
        <v>8219.5568451789004</v>
      </c>
      <c r="DP13" s="71">
        <v>8380.2228774722007</v>
      </c>
      <c r="DQ13" s="71">
        <v>8501.0045403813001</v>
      </c>
      <c r="DR13" s="71">
        <v>9101.4120844142999</v>
      </c>
      <c r="DS13" s="71">
        <v>7460.8222551606996</v>
      </c>
      <c r="DT13" s="71">
        <v>8656.1430957020002</v>
      </c>
      <c r="DU13" s="71">
        <v>8964.3097876132997</v>
      </c>
      <c r="DV13" s="71">
        <v>10218.542687063</v>
      </c>
      <c r="DW13" s="71">
        <v>11654.5926203937</v>
      </c>
      <c r="DX13" s="71">
        <v>12822.7722118202</v>
      </c>
      <c r="DY13" s="71">
        <v>13221.9198314814</v>
      </c>
      <c r="DZ13" s="71">
        <v>14284.900213106001</v>
      </c>
      <c r="EA13" s="71">
        <v>13732.131183604301</v>
      </c>
      <c r="EB13" s="71">
        <v>12466.7951004646</v>
      </c>
      <c r="EC13" s="71">
        <v>11811.4841981727</v>
      </c>
      <c r="ED13" s="71">
        <v>12084.7342158519</v>
      </c>
      <c r="EE13" s="71">
        <v>12860.867063542401</v>
      </c>
      <c r="EF13" s="71">
        <v>14022.570667926801</v>
      </c>
      <c r="EG13" s="71">
        <v>13876.085120833801</v>
      </c>
      <c r="EH13" s="71">
        <v>15139.9673208357</v>
      </c>
      <c r="EI13" s="71">
        <v>16672.660946682401</v>
      </c>
      <c r="EJ13" s="71">
        <v>17825.002525320298</v>
      </c>
      <c r="EK13" s="71">
        <v>18627.5643210825</v>
      </c>
      <c r="EL13" s="71">
        <v>19714.190840076099</v>
      </c>
      <c r="EM13" s="71">
        <v>20742.796307248002</v>
      </c>
      <c r="EN13" s="71">
        <v>22097.3051650735</v>
      </c>
      <c r="EO13" s="71">
        <v>24227.172364394199</v>
      </c>
      <c r="EP13" s="71">
        <v>26515.740497397299</v>
      </c>
      <c r="EQ13" s="71">
        <v>27228.036159570402</v>
      </c>
    </row>
    <row r="14" spans="1:147" ht="13.5" customHeight="1" x14ac:dyDescent="0.3">
      <c r="A14" s="154" t="s">
        <v>173</v>
      </c>
      <c r="B14" s="63"/>
      <c r="C14" s="63"/>
      <c r="D14" s="63"/>
      <c r="E14" s="63"/>
      <c r="F14" s="63"/>
      <c r="G14" s="63"/>
      <c r="H14" s="63"/>
      <c r="I14" s="63"/>
      <c r="J14" s="63"/>
      <c r="K14" s="63"/>
      <c r="L14" s="63"/>
      <c r="M14" s="63"/>
      <c r="N14" s="63"/>
      <c r="O14" s="63"/>
      <c r="P14" s="63"/>
      <c r="Q14" s="63"/>
      <c r="R14" s="63"/>
      <c r="S14" s="63"/>
      <c r="T14" s="63"/>
      <c r="U14" s="352"/>
      <c r="V14" s="446"/>
      <c r="W14" s="71">
        <v>6.9290591806000004</v>
      </c>
      <c r="X14" s="71">
        <v>6.5812425329000002</v>
      </c>
      <c r="Y14" s="71">
        <v>6.3938219471000002</v>
      </c>
      <c r="Z14" s="71">
        <v>6.2589485459</v>
      </c>
      <c r="AA14" s="71">
        <v>22.212759032200001</v>
      </c>
      <c r="AB14" s="71">
        <v>32.245776052099998</v>
      </c>
      <c r="AC14" s="71">
        <v>27.226461818400001</v>
      </c>
      <c r="AD14" s="71">
        <v>16.878813021599999</v>
      </c>
      <c r="AE14" s="71">
        <v>0.92759295490000004</v>
      </c>
      <c r="AF14" s="71">
        <v>14.262015356899999</v>
      </c>
      <c r="AG14" s="71">
        <v>26.897587577500001</v>
      </c>
      <c r="AH14" s="71">
        <v>28.860336688299999</v>
      </c>
      <c r="AI14" s="71">
        <v>35.599598813900002</v>
      </c>
      <c r="AJ14" s="71">
        <v>56.451062057599998</v>
      </c>
      <c r="AK14" s="71">
        <v>61.616063445100004</v>
      </c>
      <c r="AL14" s="71">
        <v>74.123191239700006</v>
      </c>
      <c r="AM14" s="71">
        <v>81.348658402599995</v>
      </c>
      <c r="AN14" s="71">
        <v>90.965260247499998</v>
      </c>
      <c r="AO14" s="71">
        <v>83.585637287300003</v>
      </c>
      <c r="AP14" s="71">
        <v>72.509414718499997</v>
      </c>
      <c r="AQ14" s="71">
        <v>95.257616227300005</v>
      </c>
      <c r="AR14" s="71">
        <v>148.81708442269999</v>
      </c>
      <c r="AS14" s="71">
        <v>213.05857819880001</v>
      </c>
      <c r="AT14" s="71">
        <v>237.27900656739999</v>
      </c>
      <c r="AU14" s="71">
        <v>233.5061867268</v>
      </c>
      <c r="AV14" s="71">
        <v>248.16987561080001</v>
      </c>
      <c r="AW14" s="71">
        <v>284.96566440369998</v>
      </c>
      <c r="AX14" s="71">
        <v>307.1773636991</v>
      </c>
      <c r="AY14" s="71">
        <v>353.78809034890003</v>
      </c>
      <c r="AZ14" s="71">
        <v>322.2871623003</v>
      </c>
      <c r="BA14" s="71">
        <v>360.5195659323</v>
      </c>
      <c r="BB14" s="71">
        <v>316.89317507419997</v>
      </c>
      <c r="BC14" s="71">
        <v>309.94490358140001</v>
      </c>
      <c r="BD14" s="71">
        <v>295.97709350349999</v>
      </c>
      <c r="BE14" s="71">
        <v>280.84914182479997</v>
      </c>
      <c r="BF14" s="71">
        <v>294.38431910930001</v>
      </c>
      <c r="BG14" s="71">
        <v>349.8481439821</v>
      </c>
      <c r="BH14" s="71">
        <v>330.88259684849999</v>
      </c>
      <c r="BI14" s="71">
        <v>372.2516395435</v>
      </c>
      <c r="BJ14" s="71">
        <v>562.11279632419996</v>
      </c>
      <c r="BK14" s="71">
        <v>776.46371065640005</v>
      </c>
      <c r="BL14" s="71">
        <v>1008.053848642</v>
      </c>
      <c r="BM14" s="71">
        <v>645.76024680479998</v>
      </c>
      <c r="BN14" s="71">
        <v>748.42875796329997</v>
      </c>
      <c r="BO14" s="71">
        <v>890.13670256809996</v>
      </c>
      <c r="BP14" s="71">
        <v>892.80495158350004</v>
      </c>
      <c r="BQ14" s="71">
        <v>974.80968225519996</v>
      </c>
      <c r="BR14" s="71">
        <v>891.25683709860004</v>
      </c>
      <c r="BS14" s="71">
        <v>1157.8771738728999</v>
      </c>
      <c r="BT14" s="71">
        <v>1163.7446116306</v>
      </c>
      <c r="BU14" s="71">
        <v>1401.2984527040001</v>
      </c>
      <c r="BV14" s="71">
        <v>1666.8647398578</v>
      </c>
      <c r="BW14" s="71">
        <v>1970.5036747792999</v>
      </c>
      <c r="BX14" s="71">
        <v>2004.4639499887001</v>
      </c>
      <c r="BY14" s="71">
        <v>1979.8005350082999</v>
      </c>
      <c r="BZ14" s="71">
        <v>1556.1346408075999</v>
      </c>
      <c r="CA14" s="71">
        <v>1401.1159417050001</v>
      </c>
      <c r="CB14" s="71">
        <v>1616.8690275516001</v>
      </c>
      <c r="CC14" s="71">
        <v>2063.6720909630999</v>
      </c>
      <c r="CD14" s="71">
        <v>2101.2987652335</v>
      </c>
      <c r="CE14" s="71">
        <v>2154.8106160132002</v>
      </c>
      <c r="CF14" s="71">
        <v>1972.840885289</v>
      </c>
      <c r="CG14" s="71">
        <v>2140.0322359632</v>
      </c>
      <c r="CH14" s="71">
        <v>2318.4798923764001</v>
      </c>
      <c r="CI14" s="71">
        <v>2330.5704108666</v>
      </c>
      <c r="CJ14" s="71">
        <v>2267.6337193948002</v>
      </c>
      <c r="CK14" s="71">
        <v>1605.3332415852001</v>
      </c>
      <c r="CL14" s="71">
        <v>1513.8306234054</v>
      </c>
      <c r="CM14" s="71">
        <v>1591.8233391833</v>
      </c>
      <c r="CN14" s="71">
        <v>1495.0236912550999</v>
      </c>
      <c r="CO14" s="71">
        <v>1558.0510808596</v>
      </c>
      <c r="CP14" s="71">
        <v>1589.0067606581999</v>
      </c>
      <c r="CQ14" s="71">
        <v>1430.8349214580001</v>
      </c>
      <c r="CR14" s="71">
        <v>1406.4524836646999</v>
      </c>
      <c r="CS14" s="71">
        <v>1291.1454985962</v>
      </c>
      <c r="CT14" s="71">
        <v>1077.8814847566</v>
      </c>
      <c r="CU14" s="71">
        <v>1102.1068439864</v>
      </c>
      <c r="CV14" s="71">
        <v>1209.2558386671999</v>
      </c>
      <c r="CW14" s="71">
        <v>1315.4536434608001</v>
      </c>
      <c r="CX14" s="71">
        <v>1295.8705653019999</v>
      </c>
      <c r="CY14" s="71">
        <v>1440.0258936176001</v>
      </c>
      <c r="CZ14" s="71">
        <v>1454.9006428627999</v>
      </c>
      <c r="DA14" s="71">
        <v>1408.4471489749001</v>
      </c>
      <c r="DB14" s="71">
        <v>1502.2511490453001</v>
      </c>
      <c r="DC14" s="71">
        <v>1498.3012508057</v>
      </c>
      <c r="DD14" s="71">
        <v>1505.1717277764999</v>
      </c>
      <c r="DE14" s="71">
        <v>1588.1502149229</v>
      </c>
      <c r="DF14" s="71">
        <v>1725.6609481964001</v>
      </c>
      <c r="DG14" s="71">
        <v>1877.1859704870001</v>
      </c>
      <c r="DH14" s="71">
        <v>1907.9206620738</v>
      </c>
      <c r="DI14" s="71">
        <v>2019.1273995534</v>
      </c>
      <c r="DJ14" s="71">
        <v>2065.8818614704001</v>
      </c>
      <c r="DK14" s="71">
        <v>2005.5281111815</v>
      </c>
      <c r="DL14" s="71">
        <v>1980.5998333779</v>
      </c>
      <c r="DM14" s="71">
        <v>2027.8148064474999</v>
      </c>
      <c r="DN14" s="71">
        <v>1923.8494953052</v>
      </c>
      <c r="DO14" s="71">
        <v>2157.8224614523001</v>
      </c>
      <c r="DP14" s="71">
        <v>2190.6979358203998</v>
      </c>
      <c r="DQ14" s="71">
        <v>2212.6689725965002</v>
      </c>
      <c r="DR14" s="71">
        <v>2378.5774232038998</v>
      </c>
      <c r="DS14" s="71">
        <v>1833.0889246967999</v>
      </c>
      <c r="DT14" s="71">
        <v>2211.400430789</v>
      </c>
      <c r="DU14" s="71">
        <v>2307.4124626141001</v>
      </c>
      <c r="DV14" s="71">
        <v>2880.4333692528999</v>
      </c>
      <c r="DW14" s="71">
        <v>3435.0091574009002</v>
      </c>
      <c r="DX14" s="71">
        <v>3622.4333909832999</v>
      </c>
      <c r="DY14" s="71">
        <v>3720.3874151844998</v>
      </c>
      <c r="DZ14" s="71">
        <v>3939.2099118001001</v>
      </c>
      <c r="EA14" s="71">
        <v>3762.8759285812998</v>
      </c>
      <c r="EB14" s="71">
        <v>3212.1717356815002</v>
      </c>
      <c r="EC14" s="71">
        <v>3024.4327342964002</v>
      </c>
      <c r="ED14" s="71">
        <v>3217.8665855253998</v>
      </c>
      <c r="EE14" s="71">
        <v>3431.1656243194002</v>
      </c>
      <c r="EF14" s="71">
        <v>3673.9676670832</v>
      </c>
      <c r="EG14" s="71">
        <v>3688.4110039559</v>
      </c>
      <c r="EH14" s="71">
        <v>4098.0365000646998</v>
      </c>
      <c r="EI14" s="71">
        <v>4693.0954843709997</v>
      </c>
      <c r="EJ14" s="71">
        <v>5164.737128969</v>
      </c>
      <c r="EK14" s="71">
        <v>5296.2416555919999</v>
      </c>
      <c r="EL14" s="71">
        <v>5474.6880468605996</v>
      </c>
      <c r="EM14" s="71">
        <v>5905.9868395288004</v>
      </c>
      <c r="EN14" s="71">
        <v>6456.2743436848996</v>
      </c>
      <c r="EO14" s="71">
        <v>7126.2797004068998</v>
      </c>
      <c r="EP14" s="71">
        <v>7915.9316915521003</v>
      </c>
      <c r="EQ14" s="71">
        <v>8212.7842220112998</v>
      </c>
    </row>
    <row r="15" spans="1:147" ht="13.5" customHeight="1" x14ac:dyDescent="0.3">
      <c r="A15" s="154" t="s">
        <v>215</v>
      </c>
      <c r="B15" s="63"/>
      <c r="C15" s="63"/>
      <c r="D15" s="63"/>
      <c r="E15" s="63"/>
      <c r="F15" s="63"/>
      <c r="G15" s="63"/>
      <c r="H15" s="63"/>
      <c r="I15" s="63"/>
      <c r="J15" s="63"/>
      <c r="K15" s="63"/>
      <c r="L15" s="63"/>
      <c r="M15" s="63"/>
      <c r="N15" s="63"/>
      <c r="O15" s="63"/>
      <c r="P15" s="63"/>
      <c r="Q15" s="63"/>
      <c r="R15" s="63"/>
      <c r="S15" s="63"/>
      <c r="T15" s="63"/>
      <c r="U15" s="352"/>
      <c r="V15" s="446"/>
      <c r="W15" s="71">
        <v>0</v>
      </c>
      <c r="X15" s="71">
        <v>0</v>
      </c>
      <c r="Y15" s="71">
        <v>0</v>
      </c>
      <c r="Z15" s="71">
        <v>0</v>
      </c>
      <c r="AA15" s="71">
        <v>0</v>
      </c>
      <c r="AB15" s="71">
        <v>0</v>
      </c>
      <c r="AC15" s="71">
        <v>0</v>
      </c>
      <c r="AD15" s="71">
        <v>0</v>
      </c>
      <c r="AE15" s="71">
        <v>0</v>
      </c>
      <c r="AF15" s="71">
        <v>0</v>
      </c>
      <c r="AG15" s="71">
        <v>0</v>
      </c>
      <c r="AH15" s="71">
        <v>0</v>
      </c>
      <c r="AI15" s="71">
        <v>0</v>
      </c>
      <c r="AJ15" s="71">
        <v>0</v>
      </c>
      <c r="AK15" s="71">
        <v>0</v>
      </c>
      <c r="AL15" s="71">
        <v>0</v>
      </c>
      <c r="AM15" s="71">
        <v>0</v>
      </c>
      <c r="AN15" s="71">
        <v>0</v>
      </c>
      <c r="AO15" s="71">
        <v>0</v>
      </c>
      <c r="AP15" s="71">
        <v>0</v>
      </c>
      <c r="AQ15" s="71">
        <v>0</v>
      </c>
      <c r="AR15" s="71">
        <v>0</v>
      </c>
      <c r="AS15" s="71">
        <v>0</v>
      </c>
      <c r="AT15" s="71">
        <v>0</v>
      </c>
      <c r="AU15" s="71">
        <v>0</v>
      </c>
      <c r="AV15" s="71">
        <v>0</v>
      </c>
      <c r="AW15" s="71">
        <v>0</v>
      </c>
      <c r="AX15" s="71">
        <v>0</v>
      </c>
      <c r="AY15" s="71">
        <v>0</v>
      </c>
      <c r="AZ15" s="71">
        <v>0</v>
      </c>
      <c r="BA15" s="71">
        <v>0</v>
      </c>
      <c r="BB15" s="71">
        <v>22.284866468800001</v>
      </c>
      <c r="BC15" s="71">
        <v>50.141792254099997</v>
      </c>
      <c r="BD15" s="71">
        <v>51.862561021399998</v>
      </c>
      <c r="BE15" s="71">
        <v>53.517143867100003</v>
      </c>
      <c r="BF15" s="71">
        <v>78.816306295999993</v>
      </c>
      <c r="BG15" s="71">
        <v>113.7031978145</v>
      </c>
      <c r="BH15" s="71">
        <v>138.03656754740001</v>
      </c>
      <c r="BI15" s="71">
        <v>159.97490081780001</v>
      </c>
      <c r="BJ15" s="71">
        <v>227.55662180300001</v>
      </c>
      <c r="BK15" s="71">
        <v>311.40464438869998</v>
      </c>
      <c r="BL15" s="71">
        <v>427.1466688228</v>
      </c>
      <c r="BM15" s="71">
        <v>586.02908770379997</v>
      </c>
      <c r="BN15" s="71">
        <v>690.6659280655</v>
      </c>
      <c r="BO15" s="71">
        <v>926.80952022300005</v>
      </c>
      <c r="BP15" s="71">
        <v>1122.3991771006999</v>
      </c>
      <c r="BQ15" s="71">
        <v>1493.1332041390999</v>
      </c>
      <c r="BR15" s="71">
        <v>1883.9120095123999</v>
      </c>
      <c r="BS15" s="71">
        <v>2229.3790098050999</v>
      </c>
      <c r="BT15" s="71">
        <v>2465.2582350550001</v>
      </c>
      <c r="BU15" s="71">
        <v>2754.7216461954999</v>
      </c>
      <c r="BV15" s="71">
        <v>2984.1010459837998</v>
      </c>
      <c r="BW15" s="71">
        <v>3166.4591929124999</v>
      </c>
      <c r="BX15" s="71">
        <v>3373.7144822204</v>
      </c>
      <c r="BY15" s="71">
        <v>3845.9596105559999</v>
      </c>
      <c r="BZ15" s="71">
        <v>3223.2547020157999</v>
      </c>
      <c r="CA15" s="71">
        <v>3033.9432766305999</v>
      </c>
      <c r="CB15" s="71">
        <v>3861.6144257235001</v>
      </c>
      <c r="CC15" s="71">
        <v>4719.4962272518997</v>
      </c>
      <c r="CD15" s="71">
        <v>4970.5715551608</v>
      </c>
      <c r="CE15" s="71">
        <v>5491.3001614167997</v>
      </c>
      <c r="CF15" s="71">
        <v>5235.5519095154996</v>
      </c>
      <c r="CG15" s="71">
        <v>5665.3265351740001</v>
      </c>
      <c r="CH15" s="71">
        <v>6145.8363766803996</v>
      </c>
      <c r="CI15" s="71">
        <v>6249.4045987707996</v>
      </c>
      <c r="CJ15" s="71">
        <v>6154.7252016503999</v>
      </c>
      <c r="CK15" s="71">
        <v>4173.5702751381004</v>
      </c>
      <c r="CL15" s="71">
        <v>4048.8706777125999</v>
      </c>
      <c r="CM15" s="71">
        <v>4192.4425647034004</v>
      </c>
      <c r="CN15" s="71">
        <v>3806.1408169916999</v>
      </c>
      <c r="CO15" s="71">
        <v>3777.8864572143002</v>
      </c>
      <c r="CP15" s="71">
        <v>3805.3285685248002</v>
      </c>
      <c r="CQ15" s="71">
        <v>3865.5023158415001</v>
      </c>
      <c r="CR15" s="71">
        <v>3647.0813691713001</v>
      </c>
      <c r="CS15" s="71">
        <v>3861.1346507641001</v>
      </c>
      <c r="CT15" s="71">
        <v>4045.4579865603</v>
      </c>
      <c r="CU15" s="71">
        <v>4220.7995770750003</v>
      </c>
      <c r="CV15" s="71">
        <v>4557.1464169254996</v>
      </c>
      <c r="CW15" s="71">
        <v>4829.307390291</v>
      </c>
      <c r="CX15" s="71">
        <v>5026.3669413772004</v>
      </c>
      <c r="CY15" s="71">
        <v>5713.1971057322999</v>
      </c>
      <c r="CZ15" s="71">
        <v>5695.2572603895997</v>
      </c>
      <c r="DA15" s="71">
        <v>5147.0666384760998</v>
      </c>
      <c r="DB15" s="71">
        <v>5278.0289530914997</v>
      </c>
      <c r="DC15" s="71">
        <v>5197.0127397455999</v>
      </c>
      <c r="DD15" s="71">
        <v>5382.1325118842997</v>
      </c>
      <c r="DE15" s="71">
        <v>5353.5833898336996</v>
      </c>
      <c r="DF15" s="71">
        <v>5313.9970870954003</v>
      </c>
      <c r="DG15" s="71">
        <v>5550.3179713439004</v>
      </c>
      <c r="DH15" s="71">
        <v>5744.5059751203999</v>
      </c>
      <c r="DI15" s="71">
        <v>5825.2626025862</v>
      </c>
      <c r="DJ15" s="71">
        <v>6023.3198574212001</v>
      </c>
      <c r="DK15" s="71">
        <v>5902.2480163258997</v>
      </c>
      <c r="DL15" s="71">
        <v>5850.8524859615</v>
      </c>
      <c r="DM15" s="71">
        <v>6006.8639730309997</v>
      </c>
      <c r="DN15" s="71">
        <v>5637.1516067598996</v>
      </c>
      <c r="DO15" s="71">
        <v>6061.7343837265998</v>
      </c>
      <c r="DP15" s="71">
        <v>6189.5249416518</v>
      </c>
      <c r="DQ15" s="71">
        <v>6288.3355677848003</v>
      </c>
      <c r="DR15" s="71">
        <v>6722.8346612103996</v>
      </c>
      <c r="DS15" s="71">
        <v>5627.7333304638996</v>
      </c>
      <c r="DT15" s="71">
        <v>6444.7426649130002</v>
      </c>
      <c r="DU15" s="71">
        <v>6656.8973249991996</v>
      </c>
      <c r="DV15" s="71">
        <v>7338.1093178101</v>
      </c>
      <c r="DW15" s="71">
        <v>8219.5834629927995</v>
      </c>
      <c r="DX15" s="71">
        <v>9200.3388208368997</v>
      </c>
      <c r="DY15" s="71">
        <v>9501.5324162968991</v>
      </c>
      <c r="DZ15" s="71">
        <v>10345.6903013059</v>
      </c>
      <c r="EA15" s="71">
        <v>9969.2552550229993</v>
      </c>
      <c r="EB15" s="71">
        <v>9254.6233647830995</v>
      </c>
      <c r="EC15" s="71">
        <v>8787.0514638762997</v>
      </c>
      <c r="ED15" s="71">
        <v>8866.8676303265001</v>
      </c>
      <c r="EE15" s="71">
        <v>9429.7014392229994</v>
      </c>
      <c r="EF15" s="71">
        <v>10348.603000843599</v>
      </c>
      <c r="EG15" s="71">
        <v>10187.674116877901</v>
      </c>
      <c r="EH15" s="71">
        <v>11041.930820771</v>
      </c>
      <c r="EI15" s="71">
        <v>11979.565462311401</v>
      </c>
      <c r="EJ15" s="71">
        <v>12660.2653963513</v>
      </c>
      <c r="EK15" s="71">
        <v>13331.322665490499</v>
      </c>
      <c r="EL15" s="71">
        <v>14239.502793215501</v>
      </c>
      <c r="EM15" s="71">
        <v>14836.8094677192</v>
      </c>
      <c r="EN15" s="71">
        <v>15641.0308213886</v>
      </c>
      <c r="EO15" s="71">
        <v>17100.892663987299</v>
      </c>
      <c r="EP15" s="71">
        <v>18599.808805845201</v>
      </c>
      <c r="EQ15" s="71">
        <v>19015.2519375591</v>
      </c>
    </row>
    <row r="16" spans="1:147" ht="13.5" customHeight="1" x14ac:dyDescent="0.3">
      <c r="A16" s="124" t="s">
        <v>216</v>
      </c>
      <c r="B16" s="63"/>
      <c r="C16" s="63"/>
      <c r="D16" s="63"/>
      <c r="E16" s="63"/>
      <c r="F16" s="63"/>
      <c r="G16" s="63"/>
      <c r="H16" s="63"/>
      <c r="I16" s="63"/>
      <c r="J16" s="63"/>
      <c r="K16" s="63"/>
      <c r="L16" s="63"/>
      <c r="M16" s="63"/>
      <c r="N16" s="63"/>
      <c r="O16" s="63"/>
      <c r="P16" s="63"/>
      <c r="Q16" s="63"/>
      <c r="R16" s="63"/>
      <c r="S16" s="63"/>
      <c r="T16" s="63"/>
      <c r="U16" s="352"/>
      <c r="V16" s="446"/>
      <c r="W16" s="71">
        <v>0.483055134</v>
      </c>
      <c r="X16" s="71">
        <v>2.6630824372999999</v>
      </c>
      <c r="Y16" s="71">
        <v>5.2941516747000001</v>
      </c>
      <c r="Z16" s="71">
        <v>0.72203579419999997</v>
      </c>
      <c r="AA16" s="71">
        <v>1.0464359336</v>
      </c>
      <c r="AB16" s="71">
        <v>4.0392486095000004</v>
      </c>
      <c r="AC16" s="71">
        <v>3.4517612573999998</v>
      </c>
      <c r="AD16" s="71">
        <v>16.879301088399998</v>
      </c>
      <c r="AE16" s="71">
        <v>58.616927592899998</v>
      </c>
      <c r="AF16" s="71">
        <v>88.219736467800004</v>
      </c>
      <c r="AG16" s="71">
        <v>114.0054533693</v>
      </c>
      <c r="AH16" s="71">
        <v>125.7375077935</v>
      </c>
      <c r="AI16" s="71">
        <v>152.60291296010001</v>
      </c>
      <c r="AJ16" s="71">
        <v>170.8567263642</v>
      </c>
      <c r="AK16" s="71">
        <v>168.44574894070001</v>
      </c>
      <c r="AL16" s="71">
        <v>176.57137270219999</v>
      </c>
      <c r="AM16" s="71">
        <v>204.81170563289999</v>
      </c>
      <c r="AN16" s="71">
        <v>256.67828665320002</v>
      </c>
      <c r="AO16" s="71">
        <v>280.74178913470001</v>
      </c>
      <c r="AP16" s="71">
        <v>291.48634865809998</v>
      </c>
      <c r="AQ16" s="71">
        <v>492.91410211750002</v>
      </c>
      <c r="AR16" s="71">
        <v>542.37621097919998</v>
      </c>
      <c r="AS16" s="71">
        <v>481.23184834120002</v>
      </c>
      <c r="AT16" s="71">
        <v>479.88148259989998</v>
      </c>
      <c r="AU16" s="71">
        <v>489.79977502830002</v>
      </c>
      <c r="AV16" s="71">
        <v>510.09236832379997</v>
      </c>
      <c r="AW16" s="71">
        <v>540.57730358879996</v>
      </c>
      <c r="AX16" s="71">
        <v>615.21576746630001</v>
      </c>
      <c r="AY16" s="71">
        <v>722.96180698139995</v>
      </c>
      <c r="AZ16" s="71">
        <v>608.38026729900002</v>
      </c>
      <c r="BA16" s="71">
        <v>538.77836238069995</v>
      </c>
      <c r="BB16" s="71">
        <v>549.79270877509998</v>
      </c>
      <c r="BC16" s="71">
        <v>525.72354561680004</v>
      </c>
      <c r="BD16" s="71">
        <v>462.4205782953</v>
      </c>
      <c r="BE16" s="71">
        <v>571.92097718100001</v>
      </c>
      <c r="BF16" s="71">
        <v>491.34347710050002</v>
      </c>
      <c r="BG16" s="71">
        <v>500.25952113120002</v>
      </c>
      <c r="BH16" s="71">
        <v>507.00943806039999</v>
      </c>
      <c r="BI16" s="71">
        <v>484.65063557579998</v>
      </c>
      <c r="BJ16" s="71">
        <v>495.10429797099999</v>
      </c>
      <c r="BK16" s="71">
        <v>529.39315478599997</v>
      </c>
      <c r="BL16" s="71">
        <v>597.68151681719996</v>
      </c>
      <c r="BM16" s="71">
        <v>974.3194839537</v>
      </c>
      <c r="BN16" s="71">
        <v>960.86732876919996</v>
      </c>
      <c r="BO16" s="71">
        <v>1102.3582134521</v>
      </c>
      <c r="BP16" s="71">
        <v>1129.8957187952999</v>
      </c>
      <c r="BQ16" s="71">
        <v>1213.5661267317</v>
      </c>
      <c r="BR16" s="71">
        <v>1280.1803408635999</v>
      </c>
      <c r="BS16" s="71">
        <v>1706.4003550817999</v>
      </c>
      <c r="BT16" s="71">
        <v>1782.4871899141001</v>
      </c>
      <c r="BU16" s="71">
        <v>1595.8290795979001</v>
      </c>
      <c r="BV16" s="71">
        <v>1468.3931320305001</v>
      </c>
      <c r="BW16" s="71">
        <v>1585.0503600236</v>
      </c>
      <c r="BX16" s="71">
        <v>2054.6553604587998</v>
      </c>
      <c r="BY16" s="71">
        <v>1881.2704259918</v>
      </c>
      <c r="BZ16" s="71">
        <v>1576.7697365076001</v>
      </c>
      <c r="CA16" s="71">
        <v>1788.0918609333</v>
      </c>
      <c r="CB16" s="71">
        <v>1983.5729099125999</v>
      </c>
      <c r="CC16" s="71">
        <v>1505.9540326491999</v>
      </c>
      <c r="CD16" s="71">
        <v>1498.2449066851</v>
      </c>
      <c r="CE16" s="71">
        <v>1358.2968179222</v>
      </c>
      <c r="CF16" s="71">
        <v>1308.1199962276</v>
      </c>
      <c r="CG16" s="71">
        <v>1295.8118701618</v>
      </c>
      <c r="CH16" s="71">
        <v>1333.9851990549</v>
      </c>
      <c r="CI16" s="71">
        <v>1409.2094703246</v>
      </c>
      <c r="CJ16" s="71">
        <v>1395.2517750907</v>
      </c>
      <c r="CK16" s="71">
        <v>1329.8482762876999</v>
      </c>
      <c r="CL16" s="71">
        <v>1180.2698844989</v>
      </c>
      <c r="CM16" s="71">
        <v>1291.8161618372999</v>
      </c>
      <c r="CN16" s="71">
        <v>1355.5464899263</v>
      </c>
      <c r="CO16" s="71">
        <v>1351.2472924603001</v>
      </c>
      <c r="CP16" s="71">
        <v>1226.3699175080999</v>
      </c>
      <c r="CQ16" s="71">
        <v>1184.3261306968</v>
      </c>
      <c r="CR16" s="71">
        <v>1206.446742822</v>
      </c>
      <c r="CS16" s="71">
        <v>1258.7978989332</v>
      </c>
      <c r="CT16" s="71">
        <v>1271.2153024999</v>
      </c>
      <c r="CU16" s="71">
        <v>1279.1737653693001</v>
      </c>
      <c r="CV16" s="71">
        <v>1494.8139651356</v>
      </c>
      <c r="CW16" s="71">
        <v>1623.9028424408</v>
      </c>
      <c r="CX16" s="71">
        <v>2206.6057434886998</v>
      </c>
      <c r="CY16" s="71">
        <v>1987.9108121463</v>
      </c>
      <c r="CZ16" s="71">
        <v>1914.1832925035001</v>
      </c>
      <c r="DA16" s="71">
        <v>2093.5469922809002</v>
      </c>
      <c r="DB16" s="71">
        <v>2302.0933765630002</v>
      </c>
      <c r="DC16" s="71">
        <v>2426.7019403680001</v>
      </c>
      <c r="DD16" s="71">
        <v>2857.7997484949001</v>
      </c>
      <c r="DE16" s="71">
        <v>3035.9257826349999</v>
      </c>
      <c r="DF16" s="71">
        <v>3321.2620808101001</v>
      </c>
      <c r="DG16" s="71">
        <v>4092.7531680185002</v>
      </c>
      <c r="DH16" s="71">
        <v>4480.9182955828001</v>
      </c>
      <c r="DI16" s="71">
        <v>4507.5835941452997</v>
      </c>
      <c r="DJ16" s="71">
        <v>4506.9039673703001</v>
      </c>
      <c r="DK16" s="71">
        <v>4584.6938142220997</v>
      </c>
      <c r="DL16" s="71">
        <v>4549.8089972618</v>
      </c>
      <c r="DM16" s="71">
        <v>4225.1476605922999</v>
      </c>
      <c r="DN16" s="71">
        <v>4061.8469916867002</v>
      </c>
      <c r="DO16" s="71">
        <v>4486.9084284909004</v>
      </c>
      <c r="DP16" s="71">
        <v>4706.3071604573997</v>
      </c>
      <c r="DQ16" s="71">
        <v>4313.6328325969998</v>
      </c>
      <c r="DR16" s="71">
        <v>4160.8838350775004</v>
      </c>
      <c r="DS16" s="71">
        <v>3613.8083093879</v>
      </c>
      <c r="DT16" s="71">
        <v>3680.7080264329002</v>
      </c>
      <c r="DU16" s="71">
        <v>3476.2087756945998</v>
      </c>
      <c r="DV16" s="71">
        <v>3631.0880175102998</v>
      </c>
      <c r="DW16" s="71">
        <v>3591.3363638477999</v>
      </c>
      <c r="DX16" s="71">
        <v>3626.3977416153002</v>
      </c>
      <c r="DY16" s="71">
        <v>4112.8921763335002</v>
      </c>
      <c r="DZ16" s="71">
        <v>4500.4691885323</v>
      </c>
      <c r="EA16" s="71">
        <v>4073.6708424266999</v>
      </c>
      <c r="EB16" s="71">
        <v>3934.8034666737999</v>
      </c>
      <c r="EC16" s="71">
        <v>4495.4000258579999</v>
      </c>
      <c r="ED16" s="71">
        <v>5925.6757238760001</v>
      </c>
      <c r="EE16" s="71">
        <v>6666.5372762621</v>
      </c>
      <c r="EF16" s="71">
        <v>8822.1665816115001</v>
      </c>
      <c r="EG16" s="71">
        <v>9282.6482609668001</v>
      </c>
      <c r="EH16" s="71">
        <v>11291.521280487001</v>
      </c>
      <c r="EI16" s="71">
        <v>11389.299250223599</v>
      </c>
      <c r="EJ16" s="71">
        <v>10571.979018579599</v>
      </c>
      <c r="EK16" s="71">
        <v>12042.754232913599</v>
      </c>
      <c r="EL16" s="71">
        <v>14111.1709149409</v>
      </c>
      <c r="EM16" s="71">
        <v>13900.456067289701</v>
      </c>
      <c r="EN16" s="71">
        <v>12814.5764774744</v>
      </c>
      <c r="EO16" s="71">
        <v>13300.9172406533</v>
      </c>
      <c r="EP16" s="71">
        <v>14506.421582401999</v>
      </c>
      <c r="EQ16" s="71">
        <v>14385.636860955299</v>
      </c>
    </row>
    <row r="17" spans="1:147" ht="13.5" customHeight="1" x14ac:dyDescent="0.3">
      <c r="A17" s="154" t="s">
        <v>217</v>
      </c>
      <c r="B17" s="63"/>
      <c r="C17" s="63"/>
      <c r="D17" s="63"/>
      <c r="E17" s="63"/>
      <c r="F17" s="63"/>
      <c r="G17" s="63"/>
      <c r="H17" s="63"/>
      <c r="I17" s="63"/>
      <c r="J17" s="63"/>
      <c r="K17" s="63"/>
      <c r="L17" s="63"/>
      <c r="M17" s="63"/>
      <c r="N17" s="63"/>
      <c r="O17" s="63"/>
      <c r="P17" s="63"/>
      <c r="Q17" s="63"/>
      <c r="R17" s="63"/>
      <c r="S17" s="63"/>
      <c r="T17" s="63"/>
      <c r="U17" s="352"/>
      <c r="V17" s="446"/>
      <c r="W17" s="71">
        <v>0.483055134</v>
      </c>
      <c r="X17" s="71">
        <v>2.6630824372999999</v>
      </c>
      <c r="Y17" s="71">
        <v>5.2941516747000001</v>
      </c>
      <c r="Z17" s="71">
        <v>0.72203579419999997</v>
      </c>
      <c r="AA17" s="71">
        <v>1.0464359336</v>
      </c>
      <c r="AB17" s="71">
        <v>4.0392486095000004</v>
      </c>
      <c r="AC17" s="71">
        <v>3.4517612573999998</v>
      </c>
      <c r="AD17" s="71">
        <v>16.879301088399998</v>
      </c>
      <c r="AE17" s="71">
        <v>14.8840508806</v>
      </c>
      <c r="AF17" s="71">
        <v>32.275571144200001</v>
      </c>
      <c r="AG17" s="71">
        <v>52.877807560800001</v>
      </c>
      <c r="AH17" s="71">
        <v>52.913066714099998</v>
      </c>
      <c r="AI17" s="71">
        <v>72.782138496300007</v>
      </c>
      <c r="AJ17" s="71">
        <v>62.622240733200002</v>
      </c>
      <c r="AK17" s="71">
        <v>23.517863390799999</v>
      </c>
      <c r="AL17" s="71">
        <v>24.514274540399999</v>
      </c>
      <c r="AM17" s="71">
        <v>25.058449709800001</v>
      </c>
      <c r="AN17" s="71">
        <v>49.604119084799997</v>
      </c>
      <c r="AO17" s="71">
        <v>51.6925821086</v>
      </c>
      <c r="AP17" s="71">
        <v>47.365840263499997</v>
      </c>
      <c r="AQ17" s="71">
        <v>66.980219099600006</v>
      </c>
      <c r="AR17" s="71">
        <v>64.135783484399994</v>
      </c>
      <c r="AS17" s="71">
        <v>62.9956398104</v>
      </c>
      <c r="AT17" s="71">
        <v>59.308900128399998</v>
      </c>
      <c r="AU17" s="71">
        <v>58.029246344400001</v>
      </c>
      <c r="AV17" s="71">
        <v>55.284699700300003</v>
      </c>
      <c r="AW17" s="71">
        <v>54.4186226964</v>
      </c>
      <c r="AX17" s="71">
        <v>54.523606544000003</v>
      </c>
      <c r="AY17" s="71">
        <v>138.5367556468</v>
      </c>
      <c r="AZ17" s="71">
        <v>115.76082069740001</v>
      </c>
      <c r="BA17" s="71">
        <v>131.97509043080001</v>
      </c>
      <c r="BB17" s="71">
        <v>90.385756676599996</v>
      </c>
      <c r="BC17" s="71">
        <v>103.08458920770001</v>
      </c>
      <c r="BD17" s="71">
        <v>103.6597822005</v>
      </c>
      <c r="BE17" s="71">
        <v>85.697341031500002</v>
      </c>
      <c r="BF17" s="71">
        <v>82.649582427799999</v>
      </c>
      <c r="BG17" s="71">
        <v>88.931785312399995</v>
      </c>
      <c r="BH17" s="71">
        <v>98.259684871499999</v>
      </c>
      <c r="BI17" s="71">
        <v>91.461420127599993</v>
      </c>
      <c r="BJ17" s="71">
        <v>98.802098158099994</v>
      </c>
      <c r="BK17" s="71">
        <v>100.5728618823</v>
      </c>
      <c r="BL17" s="71">
        <v>117.8788001292</v>
      </c>
      <c r="BM17" s="71">
        <v>118.5560318923</v>
      </c>
      <c r="BN17" s="71">
        <v>124.9744786923</v>
      </c>
      <c r="BO17" s="71">
        <v>98.365594637499996</v>
      </c>
      <c r="BP17" s="71">
        <v>94.207782073399997</v>
      </c>
      <c r="BQ17" s="71">
        <v>84.135800212000007</v>
      </c>
      <c r="BR17" s="71">
        <v>88.205311137300001</v>
      </c>
      <c r="BS17" s="71">
        <v>88.636968889800002</v>
      </c>
      <c r="BT17" s="71">
        <v>97.991053273399999</v>
      </c>
      <c r="BU17" s="71">
        <v>100.9519062049</v>
      </c>
      <c r="BV17" s="71">
        <v>99.037694888499999</v>
      </c>
      <c r="BW17" s="71">
        <v>49.879025867099998</v>
      </c>
      <c r="BX17" s="71">
        <v>18.711927666699999</v>
      </c>
      <c r="BY17" s="71">
        <v>104.529602833</v>
      </c>
      <c r="BZ17" s="71">
        <v>14.762088925400001</v>
      </c>
      <c r="CA17" s="71">
        <v>36.223941245299997</v>
      </c>
      <c r="CB17" s="71">
        <v>158.31168184480001</v>
      </c>
      <c r="CC17" s="71">
        <v>29.026465118400001</v>
      </c>
      <c r="CD17" s="71">
        <v>29.0976502215</v>
      </c>
      <c r="CE17" s="71">
        <v>23.308876900200001</v>
      </c>
      <c r="CF17" s="71">
        <v>20.072992704699999</v>
      </c>
      <c r="CG17" s="71">
        <v>9.9804659782999998</v>
      </c>
      <c r="CH17" s="71">
        <v>18.906459719400001</v>
      </c>
      <c r="CI17" s="71">
        <v>24.7094010892</v>
      </c>
      <c r="CJ17" s="71">
        <v>31.527357734399999</v>
      </c>
      <c r="CK17" s="71">
        <v>31.800713365</v>
      </c>
      <c r="CL17" s="71">
        <v>29.425620928899999</v>
      </c>
      <c r="CM17" s="71">
        <v>23.6100573716</v>
      </c>
      <c r="CN17" s="71">
        <v>27.699348834799999</v>
      </c>
      <c r="CO17" s="71">
        <v>68.236684854000003</v>
      </c>
      <c r="CP17" s="71">
        <v>84.502880633199993</v>
      </c>
      <c r="CQ17" s="71">
        <v>77.350774988599994</v>
      </c>
      <c r="CR17" s="71">
        <v>44.770030591500003</v>
      </c>
      <c r="CS17" s="71">
        <v>26.380898978899999</v>
      </c>
      <c r="CT17" s="71">
        <v>31.185085724899999</v>
      </c>
      <c r="CU17" s="71">
        <v>28.434872885200001</v>
      </c>
      <c r="CV17" s="71">
        <v>93.748910977099996</v>
      </c>
      <c r="CW17" s="71">
        <v>150.54475198669999</v>
      </c>
      <c r="CX17" s="71">
        <v>363.92902371859998</v>
      </c>
      <c r="CY17" s="71">
        <v>157.99660051500001</v>
      </c>
      <c r="CZ17" s="71">
        <v>80.622502519400001</v>
      </c>
      <c r="DA17" s="71">
        <v>88.326081833100005</v>
      </c>
      <c r="DB17" s="71">
        <v>125.1828561545</v>
      </c>
      <c r="DC17" s="71">
        <v>100.79802605659999</v>
      </c>
      <c r="DD17" s="71">
        <v>96.144113403600002</v>
      </c>
      <c r="DE17" s="71">
        <v>106.2116812063</v>
      </c>
      <c r="DF17" s="71">
        <v>101.9691105839</v>
      </c>
      <c r="DG17" s="71">
        <v>331.8950922734</v>
      </c>
      <c r="DH17" s="71">
        <v>344.75366341839998</v>
      </c>
      <c r="DI17" s="71">
        <v>196.91177030270001</v>
      </c>
      <c r="DJ17" s="71">
        <v>188.67350663330001</v>
      </c>
      <c r="DK17" s="71">
        <v>142.76584511460001</v>
      </c>
      <c r="DL17" s="71">
        <v>137.2462360996</v>
      </c>
      <c r="DM17" s="71">
        <v>109.0261757991</v>
      </c>
      <c r="DN17" s="71">
        <v>109.72460228609999</v>
      </c>
      <c r="DO17" s="71">
        <v>78.546354503000003</v>
      </c>
      <c r="DP17" s="71">
        <v>82.255443383100001</v>
      </c>
      <c r="DQ17" s="71">
        <v>53.628017554099998</v>
      </c>
      <c r="DR17" s="71">
        <v>56.8227331752</v>
      </c>
      <c r="DS17" s="71">
        <v>50.483768642900003</v>
      </c>
      <c r="DT17" s="71">
        <v>42.073639167499998</v>
      </c>
      <c r="DU17" s="71">
        <v>44.005041184200003</v>
      </c>
      <c r="DV17" s="71">
        <v>97.683688177700006</v>
      </c>
      <c r="DW17" s="71">
        <v>44.187548178999997</v>
      </c>
      <c r="DX17" s="71">
        <v>43.285498854700002</v>
      </c>
      <c r="DY17" s="71">
        <v>48.210803340699997</v>
      </c>
      <c r="DZ17" s="71">
        <v>649.59715480880004</v>
      </c>
      <c r="EA17" s="71">
        <v>60.0490851745</v>
      </c>
      <c r="EB17" s="71">
        <v>74.1314557452</v>
      </c>
      <c r="EC17" s="71">
        <v>244.2891001104</v>
      </c>
      <c r="ED17" s="71">
        <v>1393.1574338744999</v>
      </c>
      <c r="EE17" s="71">
        <v>1666.51443924</v>
      </c>
      <c r="EF17" s="71">
        <v>3403.2101980945999</v>
      </c>
      <c r="EG17" s="71">
        <v>3099.7599432589</v>
      </c>
      <c r="EH17" s="71">
        <v>4603.4523997241004</v>
      </c>
      <c r="EI17" s="71">
        <v>4254.5354883167001</v>
      </c>
      <c r="EJ17" s="71">
        <v>3491.5768269434998</v>
      </c>
      <c r="EK17" s="71">
        <v>4421.0959194152001</v>
      </c>
      <c r="EL17" s="71">
        <v>5486.2090868409996</v>
      </c>
      <c r="EM17" s="71">
        <v>4399.0493379554</v>
      </c>
      <c r="EN17" s="71">
        <v>3170.9037197959001</v>
      </c>
      <c r="EO17" s="71">
        <v>3286.9892618449999</v>
      </c>
      <c r="EP17" s="71">
        <v>3760.9219610737</v>
      </c>
      <c r="EQ17" s="71">
        <v>2505.3905529916001</v>
      </c>
    </row>
    <row r="18" spans="1:147" ht="13.5" customHeight="1" x14ac:dyDescent="0.3">
      <c r="A18" s="154" t="s">
        <v>218</v>
      </c>
      <c r="B18" s="63"/>
      <c r="C18" s="63"/>
      <c r="D18" s="63"/>
      <c r="E18" s="63"/>
      <c r="F18" s="63"/>
      <c r="G18" s="63"/>
      <c r="H18" s="63"/>
      <c r="I18" s="63"/>
      <c r="J18" s="63"/>
      <c r="K18" s="63"/>
      <c r="L18" s="63"/>
      <c r="M18" s="63"/>
      <c r="N18" s="63"/>
      <c r="O18" s="63"/>
      <c r="P18" s="63"/>
      <c r="Q18" s="63"/>
      <c r="R18" s="63"/>
      <c r="S18" s="63"/>
      <c r="T18" s="63"/>
      <c r="U18" s="352"/>
      <c r="V18" s="446"/>
      <c r="W18" s="71">
        <v>0</v>
      </c>
      <c r="X18" s="71">
        <v>0</v>
      </c>
      <c r="Y18" s="71">
        <v>0</v>
      </c>
      <c r="Z18" s="71">
        <v>0</v>
      </c>
      <c r="AA18" s="71">
        <v>0</v>
      </c>
      <c r="AB18" s="71">
        <v>0</v>
      </c>
      <c r="AC18" s="71">
        <v>0</v>
      </c>
      <c r="AD18" s="71">
        <v>0</v>
      </c>
      <c r="AE18" s="71">
        <v>43.732876712299998</v>
      </c>
      <c r="AF18" s="71">
        <v>55.944165323599996</v>
      </c>
      <c r="AG18" s="71">
        <v>61.127645808499999</v>
      </c>
      <c r="AH18" s="71">
        <v>72.824441079400003</v>
      </c>
      <c r="AI18" s="71">
        <v>79.820774463800007</v>
      </c>
      <c r="AJ18" s="71">
        <v>108.234485631</v>
      </c>
      <c r="AK18" s="71">
        <v>144.9278855499</v>
      </c>
      <c r="AL18" s="71">
        <v>152.05709816180001</v>
      </c>
      <c r="AM18" s="71">
        <v>179.7532559231</v>
      </c>
      <c r="AN18" s="71">
        <v>207.07416756839999</v>
      </c>
      <c r="AO18" s="71">
        <v>229.04920702609999</v>
      </c>
      <c r="AP18" s="71">
        <v>244.12050839459999</v>
      </c>
      <c r="AQ18" s="71">
        <v>425.93388301789997</v>
      </c>
      <c r="AR18" s="71">
        <v>478.24042749479997</v>
      </c>
      <c r="AS18" s="71">
        <v>418.23620853080001</v>
      </c>
      <c r="AT18" s="71">
        <v>420.57258247150003</v>
      </c>
      <c r="AU18" s="71">
        <v>431.77052868390001</v>
      </c>
      <c r="AV18" s="71">
        <v>454.80766862349998</v>
      </c>
      <c r="AW18" s="71">
        <v>486.15868089240001</v>
      </c>
      <c r="AX18" s="71">
        <v>560.69216092229999</v>
      </c>
      <c r="AY18" s="71">
        <v>584.42505133459997</v>
      </c>
      <c r="AZ18" s="71">
        <v>492.61944660159998</v>
      </c>
      <c r="BA18" s="71">
        <v>406.80327194990002</v>
      </c>
      <c r="BB18" s="71">
        <v>459.40695209850003</v>
      </c>
      <c r="BC18" s="71">
        <v>422.63895640909999</v>
      </c>
      <c r="BD18" s="71">
        <v>358.76079609480001</v>
      </c>
      <c r="BE18" s="71">
        <v>486.22363614950001</v>
      </c>
      <c r="BF18" s="71">
        <v>408.69389467270003</v>
      </c>
      <c r="BG18" s="71">
        <v>411.32773581880002</v>
      </c>
      <c r="BH18" s="71">
        <v>408.7497531889</v>
      </c>
      <c r="BI18" s="71">
        <v>393.1892154482</v>
      </c>
      <c r="BJ18" s="71">
        <v>396.30219981290003</v>
      </c>
      <c r="BK18" s="71">
        <v>428.82029290370002</v>
      </c>
      <c r="BL18" s="71">
        <v>479.80271668799998</v>
      </c>
      <c r="BM18" s="71">
        <v>855.76345206140002</v>
      </c>
      <c r="BN18" s="71">
        <v>835.8928500769</v>
      </c>
      <c r="BO18" s="71">
        <v>1003.9926188146</v>
      </c>
      <c r="BP18" s="71">
        <v>1035.6879367219001</v>
      </c>
      <c r="BQ18" s="71">
        <v>1129.4303265197</v>
      </c>
      <c r="BR18" s="71">
        <v>1191.9750297262999</v>
      </c>
      <c r="BS18" s="71">
        <v>1617.7633861920001</v>
      </c>
      <c r="BT18" s="71">
        <v>1684.4961366406999</v>
      </c>
      <c r="BU18" s="71">
        <v>1494.877173393</v>
      </c>
      <c r="BV18" s="71">
        <v>1369.355437142</v>
      </c>
      <c r="BW18" s="71">
        <v>1535.1713341565001</v>
      </c>
      <c r="BX18" s="71">
        <v>2035.9434327921001</v>
      </c>
      <c r="BY18" s="71">
        <v>1776.7408231587999</v>
      </c>
      <c r="BZ18" s="71">
        <v>1562.0076475822</v>
      </c>
      <c r="CA18" s="71">
        <v>1751.867919688</v>
      </c>
      <c r="CB18" s="71">
        <v>1825.2612280677999</v>
      </c>
      <c r="CC18" s="71">
        <v>1476.9275675307999</v>
      </c>
      <c r="CD18" s="71">
        <v>1469.1472564635999</v>
      </c>
      <c r="CE18" s="71">
        <v>1334.9879410220001</v>
      </c>
      <c r="CF18" s="71">
        <v>1288.0470035229</v>
      </c>
      <c r="CG18" s="71">
        <v>1285.8314041834999</v>
      </c>
      <c r="CH18" s="71">
        <v>1315.0787393354999</v>
      </c>
      <c r="CI18" s="71">
        <v>1384.5000692353999</v>
      </c>
      <c r="CJ18" s="71">
        <v>1363.7244173562999</v>
      </c>
      <c r="CK18" s="71">
        <v>1298.0475629227001</v>
      </c>
      <c r="CL18" s="71">
        <v>1150.8442635700001</v>
      </c>
      <c r="CM18" s="71">
        <v>1268.2061044657</v>
      </c>
      <c r="CN18" s="71">
        <v>1327.8471410914999</v>
      </c>
      <c r="CO18" s="71">
        <v>1283.0106076063</v>
      </c>
      <c r="CP18" s="71">
        <v>1141.8670368748999</v>
      </c>
      <c r="CQ18" s="71">
        <v>1106.9753557081999</v>
      </c>
      <c r="CR18" s="71">
        <v>1161.6767122305</v>
      </c>
      <c r="CS18" s="71">
        <v>1232.4169999543001</v>
      </c>
      <c r="CT18" s="71">
        <v>1240.0302167750001</v>
      </c>
      <c r="CU18" s="71">
        <v>1250.7388924841</v>
      </c>
      <c r="CV18" s="71">
        <v>1401.0650541585001</v>
      </c>
      <c r="CW18" s="71">
        <v>1473.3580904541</v>
      </c>
      <c r="CX18" s="71">
        <v>1842.6767197700999</v>
      </c>
      <c r="CY18" s="71">
        <v>1829.9142116313001</v>
      </c>
      <c r="CZ18" s="71">
        <v>1833.5607899841</v>
      </c>
      <c r="DA18" s="71">
        <v>2005.2209104478</v>
      </c>
      <c r="DB18" s="71">
        <v>2176.9105204084999</v>
      </c>
      <c r="DC18" s="71">
        <v>2325.9039143114001</v>
      </c>
      <c r="DD18" s="71">
        <v>2761.6556350913002</v>
      </c>
      <c r="DE18" s="71">
        <v>2929.7141014286999</v>
      </c>
      <c r="DF18" s="71">
        <v>3219.2929702261999</v>
      </c>
      <c r="DG18" s="71">
        <v>3760.8580757451</v>
      </c>
      <c r="DH18" s="71">
        <v>4136.1646321644002</v>
      </c>
      <c r="DI18" s="71">
        <v>4310.6718238426001</v>
      </c>
      <c r="DJ18" s="71">
        <v>4318.2304607369997</v>
      </c>
      <c r="DK18" s="71">
        <v>4441.9279691074998</v>
      </c>
      <c r="DL18" s="71">
        <v>4412.5627611622003</v>
      </c>
      <c r="DM18" s="71">
        <v>4116.1214847931997</v>
      </c>
      <c r="DN18" s="71">
        <v>3952.1223894005998</v>
      </c>
      <c r="DO18" s="71">
        <v>4408.3620739878997</v>
      </c>
      <c r="DP18" s="71">
        <v>4624.0517170742996</v>
      </c>
      <c r="DQ18" s="71">
        <v>4260.0048150429002</v>
      </c>
      <c r="DR18" s="71">
        <v>4104.0611019022999</v>
      </c>
      <c r="DS18" s="71">
        <v>3563.3245407449999</v>
      </c>
      <c r="DT18" s="71">
        <v>3638.6343872654002</v>
      </c>
      <c r="DU18" s="71">
        <v>3432.2037345104</v>
      </c>
      <c r="DV18" s="71">
        <v>3533.4043293325999</v>
      </c>
      <c r="DW18" s="71">
        <v>3547.1488156688001</v>
      </c>
      <c r="DX18" s="71">
        <v>3583.1122427606001</v>
      </c>
      <c r="DY18" s="71">
        <v>4064.6813729927999</v>
      </c>
      <c r="DZ18" s="71">
        <v>3850.8720337235</v>
      </c>
      <c r="EA18" s="71">
        <v>4013.6217572522</v>
      </c>
      <c r="EB18" s="71">
        <v>3860.6720109285998</v>
      </c>
      <c r="EC18" s="71">
        <v>4251.1109257476</v>
      </c>
      <c r="ED18" s="71">
        <v>4532.5182900014997</v>
      </c>
      <c r="EE18" s="71">
        <v>5000.0228370221002</v>
      </c>
      <c r="EF18" s="71">
        <v>5418.9563835169001</v>
      </c>
      <c r="EG18" s="71">
        <v>6182.8883177078997</v>
      </c>
      <c r="EH18" s="71">
        <v>6688.0688807629003</v>
      </c>
      <c r="EI18" s="71">
        <v>7134.7637619069001</v>
      </c>
      <c r="EJ18" s="71">
        <v>7080.4021916360998</v>
      </c>
      <c r="EK18" s="71">
        <v>7621.6583134984003</v>
      </c>
      <c r="EL18" s="71">
        <v>8624.9618280999002</v>
      </c>
      <c r="EM18" s="71">
        <v>9501.4067293342996</v>
      </c>
      <c r="EN18" s="71">
        <v>9643.6727576784997</v>
      </c>
      <c r="EO18" s="71">
        <v>10013.9279788083</v>
      </c>
      <c r="EP18" s="71">
        <v>10745.499621328299</v>
      </c>
      <c r="EQ18" s="71">
        <v>11880.2463079637</v>
      </c>
    </row>
    <row r="19" spans="1:147" ht="13.5" customHeight="1" x14ac:dyDescent="0.3">
      <c r="A19" s="254"/>
      <c r="B19" s="63"/>
      <c r="C19" s="63"/>
      <c r="D19" s="63"/>
      <c r="E19" s="63"/>
      <c r="F19" s="63"/>
      <c r="G19" s="63"/>
      <c r="H19" s="63"/>
      <c r="I19" s="63"/>
      <c r="J19" s="63"/>
      <c r="K19" s="63"/>
      <c r="L19" s="63"/>
      <c r="M19" s="63"/>
      <c r="N19" s="63"/>
      <c r="O19" s="63"/>
      <c r="P19" s="63"/>
      <c r="Q19" s="63"/>
      <c r="R19" s="63"/>
      <c r="S19" s="63"/>
      <c r="T19" s="63"/>
      <c r="U19" s="352"/>
      <c r="V19" s="446"/>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c r="BO19" s="71"/>
      <c r="BP19" s="71"/>
      <c r="BQ19" s="71"/>
      <c r="BR19" s="71"/>
      <c r="BS19" s="71"/>
      <c r="BT19" s="71"/>
      <c r="BU19" s="71"/>
      <c r="BV19" s="71"/>
      <c r="BW19" s="71"/>
      <c r="BX19" s="71"/>
      <c r="BY19" s="71"/>
      <c r="BZ19" s="71"/>
      <c r="CA19" s="71"/>
      <c r="CB19" s="71"/>
      <c r="CC19" s="71"/>
      <c r="CD19" s="71"/>
      <c r="CE19" s="71"/>
      <c r="CF19" s="71"/>
      <c r="CG19" s="71"/>
      <c r="CH19" s="71"/>
      <c r="CI19" s="71"/>
      <c r="CJ19" s="71"/>
      <c r="CK19" s="71"/>
      <c r="CL19" s="71"/>
      <c r="CM19" s="71"/>
      <c r="CN19" s="71"/>
      <c r="CO19" s="71"/>
      <c r="CP19" s="71"/>
      <c r="CQ19" s="71"/>
      <c r="CR19" s="71"/>
      <c r="CS19" s="71"/>
      <c r="CT19" s="71"/>
      <c r="CU19" s="71"/>
      <c r="CV19" s="71"/>
      <c r="CW19" s="71"/>
      <c r="CX19" s="71"/>
      <c r="CY19" s="71"/>
      <c r="CZ19" s="71"/>
      <c r="DA19" s="71"/>
      <c r="DB19" s="71"/>
      <c r="DC19" s="71"/>
      <c r="DD19" s="71"/>
      <c r="DE19" s="71"/>
      <c r="DF19" s="71"/>
      <c r="DG19" s="71"/>
      <c r="DH19" s="71"/>
      <c r="DI19" s="71"/>
      <c r="DJ19" s="71"/>
      <c r="DK19" s="71"/>
      <c r="DL19" s="71"/>
      <c r="DM19" s="71"/>
      <c r="DN19" s="71"/>
      <c r="DO19" s="71"/>
      <c r="DP19" s="71"/>
      <c r="DQ19" s="71"/>
      <c r="DR19" s="71"/>
      <c r="DS19" s="71"/>
      <c r="DT19" s="71"/>
      <c r="DU19" s="71"/>
      <c r="DV19" s="71"/>
      <c r="DW19" s="71"/>
      <c r="DX19" s="71"/>
      <c r="DY19" s="71"/>
      <c r="DZ19" s="71"/>
      <c r="EA19" s="71"/>
      <c r="EB19" s="71"/>
      <c r="EC19" s="71"/>
      <c r="ED19" s="71"/>
      <c r="EE19" s="71"/>
      <c r="EF19" s="71"/>
      <c r="EG19" s="71"/>
      <c r="EH19" s="71"/>
      <c r="EI19" s="71"/>
      <c r="EJ19" s="71"/>
      <c r="EK19" s="71"/>
      <c r="EL19" s="71"/>
      <c r="EM19" s="71"/>
      <c r="EN19" s="71"/>
      <c r="EO19" s="71"/>
      <c r="EP19" s="71"/>
      <c r="EQ19" s="71"/>
    </row>
    <row r="20" spans="1:147" s="61" customFormat="1" ht="13.5" customHeight="1" x14ac:dyDescent="0.3">
      <c r="A20" s="255" t="s">
        <v>219</v>
      </c>
      <c r="B20" s="60"/>
      <c r="C20" s="60"/>
      <c r="D20" s="60"/>
      <c r="E20" s="60"/>
      <c r="F20" s="60"/>
      <c r="G20" s="60"/>
      <c r="H20" s="60"/>
      <c r="I20" s="60"/>
      <c r="J20" s="60"/>
      <c r="K20" s="60"/>
      <c r="L20" s="60"/>
      <c r="M20" s="60"/>
      <c r="N20" s="60"/>
      <c r="O20" s="60"/>
      <c r="P20" s="60"/>
      <c r="Q20" s="60"/>
      <c r="R20" s="60"/>
      <c r="S20" s="60"/>
      <c r="T20" s="60"/>
      <c r="U20" s="351"/>
      <c r="V20" s="445"/>
      <c r="W20" s="70">
        <v>447.39251390999999</v>
      </c>
      <c r="X20" s="70">
        <v>507.24253285539999</v>
      </c>
      <c r="Y20" s="70">
        <v>27.017990397399998</v>
      </c>
      <c r="Z20" s="70">
        <v>0</v>
      </c>
      <c r="AA20" s="70">
        <v>1.9653900401</v>
      </c>
      <c r="AB20" s="70">
        <v>14.0696820233</v>
      </c>
      <c r="AC20" s="70">
        <v>0</v>
      </c>
      <c r="AD20" s="70">
        <v>143.92259261070001</v>
      </c>
      <c r="AE20" s="70">
        <v>0</v>
      </c>
      <c r="AF20" s="70">
        <v>52.121054128399997</v>
      </c>
      <c r="AG20" s="70">
        <v>5.6853683334999996</v>
      </c>
      <c r="AH20" s="70">
        <v>0</v>
      </c>
      <c r="AI20" s="70">
        <v>17.807430664599998</v>
      </c>
      <c r="AJ20" s="70">
        <v>7.3302790500000006E-2</v>
      </c>
      <c r="AK20" s="70">
        <v>6.7950861096999997</v>
      </c>
      <c r="AL20" s="70">
        <v>7.3398513882999996</v>
      </c>
      <c r="AM20" s="70">
        <v>257.0516240389</v>
      </c>
      <c r="AN20" s="70">
        <v>337.62591657659999</v>
      </c>
      <c r="AO20" s="70">
        <v>538.24266159989998</v>
      </c>
      <c r="AP20" s="70">
        <v>871.94139337829995</v>
      </c>
      <c r="AQ20" s="70">
        <v>1094.9645801882</v>
      </c>
      <c r="AR20" s="70">
        <v>1056.1471628479001</v>
      </c>
      <c r="AS20" s="70">
        <v>1417.3463507109</v>
      </c>
      <c r="AT20" s="70">
        <v>922.97614554239999</v>
      </c>
      <c r="AU20" s="70">
        <v>1519.3479565053999</v>
      </c>
      <c r="AV20" s="70">
        <v>1755.8528675232999</v>
      </c>
      <c r="AW20" s="70">
        <v>1394.7677982540999</v>
      </c>
      <c r="AX20" s="70">
        <v>1359.8676572078</v>
      </c>
      <c r="AY20" s="70">
        <v>1348.4919917865</v>
      </c>
      <c r="AZ20" s="70">
        <v>1050.8562553643001</v>
      </c>
      <c r="BA20" s="70">
        <v>1031.0317329826</v>
      </c>
      <c r="BB20" s="70">
        <v>1015.9482831709</v>
      </c>
      <c r="BC20" s="70">
        <v>1156.1910549342999</v>
      </c>
      <c r="BD20" s="70">
        <v>923.08486669169997</v>
      </c>
      <c r="BE20" s="70">
        <v>1016.5900789441999</v>
      </c>
      <c r="BF20" s="70">
        <v>1653.5007436220001</v>
      </c>
      <c r="BG20" s="70">
        <v>2047.3433231561</v>
      </c>
      <c r="BH20" s="70">
        <v>1679.8116336927001</v>
      </c>
      <c r="BI20" s="70">
        <v>1859.3551129463001</v>
      </c>
      <c r="BJ20" s="70">
        <v>2387.7217094296002</v>
      </c>
      <c r="BK20" s="70">
        <v>1610.5202686301</v>
      </c>
      <c r="BL20" s="70">
        <v>1879.3163809831999</v>
      </c>
      <c r="BM20" s="70">
        <v>1837.2919588124</v>
      </c>
      <c r="BN20" s="70">
        <v>1703.7755707672</v>
      </c>
      <c r="BO20" s="70">
        <v>1507.0162687354</v>
      </c>
      <c r="BP20" s="70">
        <v>1740.1049906005001</v>
      </c>
      <c r="BQ20" s="70">
        <v>1509.7020000731</v>
      </c>
      <c r="BR20" s="70">
        <v>2307.1957986523998</v>
      </c>
      <c r="BS20" s="70">
        <v>2286.8212080861999</v>
      </c>
      <c r="BT20" s="70">
        <v>2709.0740138267001</v>
      </c>
      <c r="BU20" s="70">
        <v>2545.1000957091001</v>
      </c>
      <c r="BV20" s="70">
        <v>2607.5326623247001</v>
      </c>
      <c r="BW20" s="70">
        <v>3410.6337486499001</v>
      </c>
      <c r="BX20" s="70">
        <v>4493.1928668776</v>
      </c>
      <c r="BY20" s="70">
        <v>3019.7016662528999</v>
      </c>
      <c r="BZ20" s="70">
        <v>3642.5253022605998</v>
      </c>
      <c r="CA20" s="70">
        <v>4395.0141157586004</v>
      </c>
      <c r="CB20" s="70">
        <v>3539.2332942148</v>
      </c>
      <c r="CC20" s="70">
        <v>2722.4880610636001</v>
      </c>
      <c r="CD20" s="70">
        <v>2384.0082345416999</v>
      </c>
      <c r="CE20" s="70">
        <v>2991.0467642666999</v>
      </c>
      <c r="CF20" s="70">
        <v>3869.4646227467001</v>
      </c>
      <c r="CG20" s="70">
        <v>3378.4750699933002</v>
      </c>
      <c r="CH20" s="70">
        <v>2864.6429593761</v>
      </c>
      <c r="CI20" s="70">
        <v>3010.0945842689998</v>
      </c>
      <c r="CJ20" s="70">
        <v>2400.1469573742002</v>
      </c>
      <c r="CK20" s="70">
        <v>3822.5124731168999</v>
      </c>
      <c r="CL20" s="70">
        <v>4089.6727518273001</v>
      </c>
      <c r="CM20" s="70">
        <v>3452.9031134365</v>
      </c>
      <c r="CN20" s="70">
        <v>4305.6078528417002</v>
      </c>
      <c r="CO20" s="70">
        <v>4220.1991477173997</v>
      </c>
      <c r="CP20" s="70">
        <v>3869.2677755638001</v>
      </c>
      <c r="CQ20" s="70">
        <v>3848.6350801408998</v>
      </c>
      <c r="CR20" s="70">
        <v>3084.9669542930001</v>
      </c>
      <c r="CS20" s="70">
        <v>2679.118181503</v>
      </c>
      <c r="CT20" s="70">
        <v>2679.2792324032998</v>
      </c>
      <c r="CU20" s="70">
        <v>2531.2972749257001</v>
      </c>
      <c r="CV20" s="70">
        <v>1739.0171312228999</v>
      </c>
      <c r="CW20" s="70">
        <v>2343.5117148309</v>
      </c>
      <c r="CX20" s="70">
        <v>3840.4156506309</v>
      </c>
      <c r="CY20" s="70">
        <v>5754.0690246644999</v>
      </c>
      <c r="CZ20" s="70">
        <v>4619.8147438524002</v>
      </c>
      <c r="DA20" s="70">
        <v>4234.9794414502003</v>
      </c>
      <c r="DB20" s="70">
        <v>4282.5263581923</v>
      </c>
      <c r="DC20" s="70">
        <v>3698.5887462064002</v>
      </c>
      <c r="DD20" s="70">
        <v>4172.5953222103999</v>
      </c>
      <c r="DE20" s="70">
        <v>3719.7407663215999</v>
      </c>
      <c r="DF20" s="70">
        <v>4906.8978669067001</v>
      </c>
      <c r="DG20" s="70">
        <v>4109.4035882516</v>
      </c>
      <c r="DH20" s="70">
        <v>3576.1230777922001</v>
      </c>
      <c r="DI20" s="70">
        <v>2807.6264006400002</v>
      </c>
      <c r="DJ20" s="70">
        <v>2533.3634488008001</v>
      </c>
      <c r="DK20" s="70">
        <v>1779.3912144158001</v>
      </c>
      <c r="DL20" s="70">
        <v>2549.2161980341002</v>
      </c>
      <c r="DM20" s="70">
        <v>2708.0679476823998</v>
      </c>
      <c r="DN20" s="70">
        <v>2194.8045971145998</v>
      </c>
      <c r="DO20" s="70">
        <v>2486.5099673495001</v>
      </c>
      <c r="DP20" s="70">
        <v>2454.6909908685002</v>
      </c>
      <c r="DQ20" s="70">
        <v>3143.7869975141002</v>
      </c>
      <c r="DR20" s="70">
        <v>2752.3928393504002</v>
      </c>
      <c r="DS20" s="70">
        <v>3822.3263209698998</v>
      </c>
      <c r="DT20" s="70">
        <v>3349.2136357808999</v>
      </c>
      <c r="DU20" s="70">
        <v>2616.7112561905001</v>
      </c>
      <c r="DV20" s="70">
        <v>2402.6296007137998</v>
      </c>
      <c r="DW20" s="70">
        <v>2293.2801613099</v>
      </c>
      <c r="DX20" s="70">
        <v>3249.2141734922002</v>
      </c>
      <c r="DY20" s="70">
        <v>5692.9836882524996</v>
      </c>
      <c r="DZ20" s="70">
        <v>6258.0815537782</v>
      </c>
      <c r="EA20" s="70">
        <v>9040.7258630345004</v>
      </c>
      <c r="EB20" s="70">
        <v>11180.7181650985</v>
      </c>
      <c r="EC20" s="70">
        <v>14839.2135725957</v>
      </c>
      <c r="ED20" s="70">
        <v>10539.198148531201</v>
      </c>
      <c r="EE20" s="70">
        <v>8997.5010518311992</v>
      </c>
      <c r="EF20" s="70">
        <v>8040.8505229619004</v>
      </c>
      <c r="EG20" s="70">
        <v>7181.4639137883996</v>
      </c>
      <c r="EH20" s="70">
        <v>5683.3291265598</v>
      </c>
      <c r="EI20" s="70">
        <v>5087.0571524300003</v>
      </c>
      <c r="EJ20" s="70">
        <v>4957.3738330947999</v>
      </c>
      <c r="EK20" s="70">
        <v>4259.1512370393002</v>
      </c>
      <c r="EL20" s="70">
        <v>4612.9513737184998</v>
      </c>
      <c r="EM20" s="70">
        <v>4328.0238099312</v>
      </c>
      <c r="EN20" s="70">
        <v>3909.9823939430999</v>
      </c>
      <c r="EO20" s="70">
        <v>4012.1119722035</v>
      </c>
      <c r="EP20" s="70">
        <v>3635.4868434711998</v>
      </c>
      <c r="EQ20" s="70">
        <v>5825.6366965161997</v>
      </c>
    </row>
    <row r="21" spans="1:147" ht="13.5" customHeight="1" x14ac:dyDescent="0.3">
      <c r="A21" s="254"/>
      <c r="B21" s="63"/>
      <c r="C21" s="63"/>
      <c r="D21" s="63"/>
      <c r="E21" s="63"/>
      <c r="F21" s="63"/>
      <c r="G21" s="63"/>
      <c r="H21" s="63"/>
      <c r="I21" s="63"/>
      <c r="J21" s="63"/>
      <c r="K21" s="63"/>
      <c r="L21" s="63"/>
      <c r="M21" s="63"/>
      <c r="N21" s="63"/>
      <c r="O21" s="63"/>
      <c r="P21" s="63"/>
      <c r="Q21" s="63"/>
      <c r="R21" s="63"/>
      <c r="S21" s="63"/>
      <c r="T21" s="63"/>
      <c r="U21" s="352"/>
      <c r="V21" s="446"/>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1"/>
      <c r="BW21" s="71"/>
      <c r="BX21" s="71"/>
      <c r="BY21" s="71"/>
      <c r="BZ21" s="71"/>
      <c r="CA21" s="71"/>
      <c r="CB21" s="71"/>
      <c r="CC21" s="71"/>
      <c r="CD21" s="71"/>
      <c r="CE21" s="71"/>
      <c r="CF21" s="71"/>
      <c r="CG21" s="71"/>
      <c r="CH21" s="71"/>
      <c r="CI21" s="71"/>
      <c r="CJ21" s="71"/>
      <c r="CK21" s="71"/>
      <c r="CL21" s="71"/>
      <c r="CM21" s="71"/>
      <c r="CN21" s="71"/>
      <c r="CO21" s="71"/>
      <c r="CP21" s="71"/>
      <c r="CQ21" s="71"/>
      <c r="CR21" s="71"/>
      <c r="CS21" s="71"/>
      <c r="CT21" s="71"/>
      <c r="CU21" s="71"/>
      <c r="CV21" s="71"/>
      <c r="CW21" s="71"/>
      <c r="CX21" s="71"/>
      <c r="CY21" s="71"/>
      <c r="CZ21" s="71"/>
      <c r="DA21" s="71"/>
      <c r="DB21" s="71"/>
      <c r="DC21" s="71"/>
      <c r="DD21" s="71"/>
      <c r="DE21" s="71"/>
      <c r="DF21" s="71"/>
      <c r="DG21" s="71"/>
      <c r="DH21" s="71"/>
      <c r="DI21" s="71"/>
      <c r="DJ21" s="71"/>
      <c r="DK21" s="71"/>
      <c r="DL21" s="71"/>
      <c r="DM21" s="71"/>
      <c r="DN21" s="71"/>
      <c r="DO21" s="71"/>
      <c r="DP21" s="71"/>
      <c r="DQ21" s="71"/>
      <c r="DR21" s="71"/>
      <c r="DS21" s="71"/>
      <c r="DT21" s="71"/>
      <c r="DU21" s="71"/>
      <c r="DV21" s="71"/>
      <c r="DW21" s="71"/>
      <c r="DX21" s="71"/>
      <c r="DY21" s="71"/>
      <c r="DZ21" s="71"/>
      <c r="EA21" s="71"/>
      <c r="EB21" s="71"/>
      <c r="EC21" s="71"/>
      <c r="ED21" s="71"/>
      <c r="EE21" s="71"/>
      <c r="EF21" s="71"/>
      <c r="EG21" s="71"/>
      <c r="EH21" s="71"/>
      <c r="EI21" s="71"/>
      <c r="EJ21" s="71"/>
      <c r="EK21" s="71"/>
      <c r="EL21" s="71"/>
      <c r="EM21" s="71"/>
      <c r="EN21" s="71"/>
      <c r="EO21" s="71"/>
      <c r="EP21" s="71"/>
      <c r="EQ21" s="71"/>
    </row>
    <row r="22" spans="1:147" s="61" customFormat="1" ht="13.5" customHeight="1" x14ac:dyDescent="0.3">
      <c r="A22" s="121" t="s">
        <v>220</v>
      </c>
      <c r="B22" s="60">
        <v>3171.5670559015625</v>
      </c>
      <c r="C22" s="60">
        <v>3239.1387884409064</v>
      </c>
      <c r="D22" s="60">
        <v>3151.1002730889231</v>
      </c>
      <c r="E22" s="60">
        <v>3085.4305034895951</v>
      </c>
      <c r="F22" s="60">
        <v>3021.0968281000428</v>
      </c>
      <c r="G22" s="60">
        <v>3135.4013672052097</v>
      </c>
      <c r="H22" s="60">
        <v>2941.734604426912</v>
      </c>
      <c r="I22" s="60">
        <v>3052.9174076269492</v>
      </c>
      <c r="J22" s="60">
        <v>3218.3711090964043</v>
      </c>
      <c r="K22" s="60">
        <v>3101.6190748143918</v>
      </c>
      <c r="L22" s="60">
        <v>3156.6077275703992</v>
      </c>
      <c r="M22" s="60">
        <v>3317.8112053659502</v>
      </c>
      <c r="N22" s="60">
        <v>2989.5272246862319</v>
      </c>
      <c r="O22" s="60">
        <v>2831.4604730048059</v>
      </c>
      <c r="P22" s="60">
        <v>2592.7306176084098</v>
      </c>
      <c r="Q22" s="60">
        <v>2594.8701529704736</v>
      </c>
      <c r="R22" s="60">
        <v>2167.8893962455604</v>
      </c>
      <c r="S22" s="60">
        <v>2067.6632302405501</v>
      </c>
      <c r="T22" s="60">
        <v>2060.3835472491178</v>
      </c>
      <c r="U22" s="351">
        <v>2296.5667354154389</v>
      </c>
      <c r="V22" s="445"/>
      <c r="W22" s="70">
        <v>3375.9944676148998</v>
      </c>
      <c r="X22" s="70">
        <v>3402.5229987933999</v>
      </c>
      <c r="Y22" s="70">
        <v>3714.3879215479001</v>
      </c>
      <c r="Z22" s="70">
        <v>4049.5654362303999</v>
      </c>
      <c r="AA22" s="70">
        <v>4146.0789326895001</v>
      </c>
      <c r="AB22" s="70">
        <v>4396.1098798768999</v>
      </c>
      <c r="AC22" s="70">
        <v>4527.8780707583001</v>
      </c>
      <c r="AD22" s="70">
        <v>4589.7691776857</v>
      </c>
      <c r="AE22" s="70">
        <v>4651.9868017130002</v>
      </c>
      <c r="AF22" s="70">
        <v>4868.9749868471999</v>
      </c>
      <c r="AG22" s="70">
        <v>5448.0362703485998</v>
      </c>
      <c r="AH22" s="70">
        <v>5680.1793606170004</v>
      </c>
      <c r="AI22" s="70">
        <v>5408.3010600350999</v>
      </c>
      <c r="AJ22" s="70">
        <v>5467.6666994629004</v>
      </c>
      <c r="AK22" s="70">
        <v>6038.5080375381003</v>
      </c>
      <c r="AL22" s="70">
        <v>6206.4088206877996</v>
      </c>
      <c r="AM22" s="70">
        <v>6384.8797305239996</v>
      </c>
      <c r="AN22" s="70">
        <v>6864.1651094237995</v>
      </c>
      <c r="AO22" s="70">
        <v>6316.6311482187002</v>
      </c>
      <c r="AP22" s="70">
        <v>7250.2194699038</v>
      </c>
      <c r="AQ22" s="70">
        <v>7600.8437762669</v>
      </c>
      <c r="AR22" s="70">
        <v>7113.3921197063</v>
      </c>
      <c r="AS22" s="70">
        <v>7179.9249711167004</v>
      </c>
      <c r="AT22" s="70">
        <v>6705.6398395329998</v>
      </c>
      <c r="AU22" s="70">
        <v>7076.0259075399999</v>
      </c>
      <c r="AV22" s="70">
        <v>8118.8285233222005</v>
      </c>
      <c r="AW22" s="70">
        <v>8118.3421743969002</v>
      </c>
      <c r="AX22" s="70">
        <v>10226.2268132423</v>
      </c>
      <c r="AY22" s="70">
        <v>9371.2526955232006</v>
      </c>
      <c r="AZ22" s="70">
        <v>9145.2765635957003</v>
      </c>
      <c r="BA22" s="70">
        <v>9728.8130847955999</v>
      </c>
      <c r="BB22" s="70">
        <v>10381.2667347347</v>
      </c>
      <c r="BC22" s="70">
        <v>8913.4326075392</v>
      </c>
      <c r="BD22" s="70">
        <v>9182.7486555241994</v>
      </c>
      <c r="BE22" s="70">
        <v>10168.7654907001</v>
      </c>
      <c r="BF22" s="70">
        <v>11785.1610845784</v>
      </c>
      <c r="BG22" s="70">
        <v>14264.6874902578</v>
      </c>
      <c r="BH22" s="70">
        <v>14753.177313513001</v>
      </c>
      <c r="BI22" s="70">
        <v>16093.347660597899</v>
      </c>
      <c r="BJ22" s="70">
        <v>16133.327208238199</v>
      </c>
      <c r="BK22" s="70">
        <v>16019.893445101799</v>
      </c>
      <c r="BL22" s="70">
        <v>17093.932277263899</v>
      </c>
      <c r="BM22" s="70">
        <v>17271.399569610599</v>
      </c>
      <c r="BN22" s="70">
        <v>18670.940233386002</v>
      </c>
      <c r="BO22" s="70">
        <v>18074.585991260301</v>
      </c>
      <c r="BP22" s="70">
        <v>17545.208749604699</v>
      </c>
      <c r="BQ22" s="70">
        <v>19250.162192149899</v>
      </c>
      <c r="BR22" s="70">
        <v>22970.8372493924</v>
      </c>
      <c r="BS22" s="70">
        <v>23264.607208687499</v>
      </c>
      <c r="BT22" s="70">
        <v>24319.188950118099</v>
      </c>
      <c r="BU22" s="70">
        <v>24646.550651648002</v>
      </c>
      <c r="BV22" s="70">
        <v>26300.213424164602</v>
      </c>
      <c r="BW22" s="70">
        <v>18247.362369368901</v>
      </c>
      <c r="BX22" s="70">
        <v>20014.511739950001</v>
      </c>
      <c r="BY22" s="70">
        <v>23580.749198375401</v>
      </c>
      <c r="BZ22" s="70">
        <v>20441.0013093667</v>
      </c>
      <c r="CA22" s="70">
        <v>20857.921780668301</v>
      </c>
      <c r="CB22" s="70">
        <v>22061.3781325323</v>
      </c>
      <c r="CC22" s="70">
        <v>21215.8601227176</v>
      </c>
      <c r="CD22" s="70">
        <v>21344.8047901395</v>
      </c>
      <c r="CE22" s="70">
        <v>21598.969144066501</v>
      </c>
      <c r="CF22" s="70">
        <v>21891.206387685299</v>
      </c>
      <c r="CG22" s="70">
        <v>21646.897230329399</v>
      </c>
      <c r="CH22" s="70">
        <v>21956.0277530245</v>
      </c>
      <c r="CI22" s="70">
        <v>20557.2166308165</v>
      </c>
      <c r="CJ22" s="70">
        <v>20445.423716017001</v>
      </c>
      <c r="CK22" s="70">
        <v>20409.991770259901</v>
      </c>
      <c r="CL22" s="70">
        <v>19861.885489209701</v>
      </c>
      <c r="CM22" s="70">
        <v>19111.087230219498</v>
      </c>
      <c r="CN22" s="70">
        <v>17634.304697506399</v>
      </c>
      <c r="CO22" s="70">
        <v>18619.9251247553</v>
      </c>
      <c r="CP22" s="70">
        <v>18145.258626685001</v>
      </c>
      <c r="CQ22" s="70">
        <v>17594.756022171499</v>
      </c>
      <c r="CR22" s="70">
        <v>17668.2224061667</v>
      </c>
      <c r="CS22" s="70">
        <v>17307.190294814001</v>
      </c>
      <c r="CT22" s="70">
        <v>17526.2864568613</v>
      </c>
      <c r="CU22" s="70">
        <v>16995.331268433602</v>
      </c>
      <c r="CV22" s="70">
        <v>15704.7807905563</v>
      </c>
      <c r="CW22" s="70">
        <v>16003.0836546916</v>
      </c>
      <c r="CX22" s="70">
        <v>16899.8320557279</v>
      </c>
      <c r="CY22" s="70">
        <v>18536.152928649601</v>
      </c>
      <c r="CZ22" s="70">
        <v>19306.1918225314</v>
      </c>
      <c r="DA22" s="70">
        <v>19946.847131544499</v>
      </c>
      <c r="DB22" s="70">
        <v>23028.9349183179</v>
      </c>
      <c r="DC22" s="70">
        <v>25118.407124795001</v>
      </c>
      <c r="DD22" s="70">
        <v>28344.100020386501</v>
      </c>
      <c r="DE22" s="70">
        <v>29499.010623922499</v>
      </c>
      <c r="DF22" s="70">
        <v>29712.440859512699</v>
      </c>
      <c r="DG22" s="70">
        <v>30969.744036242599</v>
      </c>
      <c r="DH22" s="70">
        <v>31985.652965788799</v>
      </c>
      <c r="DI22" s="70">
        <v>32471.770414297502</v>
      </c>
      <c r="DJ22" s="70">
        <v>31128.1014456831</v>
      </c>
      <c r="DK22" s="70">
        <v>32851.310243551103</v>
      </c>
      <c r="DL22" s="70">
        <v>33120.564766341602</v>
      </c>
      <c r="DM22" s="70">
        <v>35335.419059494001</v>
      </c>
      <c r="DN22" s="70">
        <v>33980.854747873302</v>
      </c>
      <c r="DO22" s="70">
        <v>35267.828179021497</v>
      </c>
      <c r="DP22" s="70">
        <v>34966.276886952197</v>
      </c>
      <c r="DQ22" s="70">
        <v>36611.952036710099</v>
      </c>
      <c r="DR22" s="70">
        <v>34500.766478614802</v>
      </c>
      <c r="DS22" s="70">
        <v>37508.957744118801</v>
      </c>
      <c r="DT22" s="70">
        <v>35745.222729831497</v>
      </c>
      <c r="DU22" s="70">
        <v>36681.176836944098</v>
      </c>
      <c r="DV22" s="70">
        <v>35825.117624498402</v>
      </c>
      <c r="DW22" s="70">
        <v>37575.440732133502</v>
      </c>
      <c r="DX22" s="70">
        <v>38106.4336794021</v>
      </c>
      <c r="DY22" s="70">
        <v>37942.999272530898</v>
      </c>
      <c r="DZ22" s="70">
        <v>40380.2968856101</v>
      </c>
      <c r="EA22" s="70">
        <v>45696.915533991902</v>
      </c>
      <c r="EB22" s="70">
        <v>46894.759544918597</v>
      </c>
      <c r="EC22" s="70">
        <v>50355.880760859203</v>
      </c>
      <c r="ED22" s="70">
        <v>49270.564428658399</v>
      </c>
      <c r="EE22" s="70">
        <v>53537.320710676096</v>
      </c>
      <c r="EF22" s="70">
        <v>51610.392489612401</v>
      </c>
      <c r="EG22" s="70">
        <v>51199.0562314899</v>
      </c>
      <c r="EH22" s="70">
        <v>50383.375181047901</v>
      </c>
      <c r="EI22" s="70">
        <v>51324.2827083749</v>
      </c>
      <c r="EJ22" s="70">
        <v>51171.666996092899</v>
      </c>
      <c r="EK22" s="70">
        <v>49419.206296390701</v>
      </c>
      <c r="EL22" s="70">
        <v>49712.410149137999</v>
      </c>
      <c r="EM22" s="70">
        <v>50490.381526934099</v>
      </c>
      <c r="EN22" s="70">
        <v>52223.937351164503</v>
      </c>
      <c r="EO22" s="70">
        <v>53684.179688199198</v>
      </c>
      <c r="EP22" s="70">
        <v>56067.562776761501</v>
      </c>
      <c r="EQ22" s="70">
        <v>55249.909208035599</v>
      </c>
    </row>
    <row r="23" spans="1:147" s="61" customFormat="1" ht="13.5" customHeight="1" x14ac:dyDescent="0.2">
      <c r="A23" s="484" t="s">
        <v>329</v>
      </c>
      <c r="B23" s="336"/>
      <c r="C23" s="336"/>
      <c r="D23" s="336"/>
      <c r="E23" s="336"/>
      <c r="F23" s="336"/>
      <c r="G23" s="336"/>
      <c r="H23" s="336"/>
      <c r="I23" s="336"/>
      <c r="J23" s="336"/>
      <c r="K23" s="336"/>
      <c r="L23" s="336"/>
      <c r="M23" s="336"/>
      <c r="N23" s="336"/>
      <c r="O23" s="336"/>
      <c r="P23" s="336"/>
      <c r="Q23" s="336"/>
      <c r="R23" s="336"/>
      <c r="S23" s="336"/>
      <c r="T23" s="336"/>
      <c r="U23" s="359"/>
      <c r="V23" s="446"/>
      <c r="W23" s="447">
        <v>2154.0317399974001</v>
      </c>
      <c r="X23" s="447">
        <v>2192.3213858900999</v>
      </c>
      <c r="Y23" s="447">
        <v>2456.0933938682001</v>
      </c>
      <c r="Z23" s="447">
        <v>2910.3847874609</v>
      </c>
      <c r="AA23" s="447">
        <v>3117.3530975262001</v>
      </c>
      <c r="AB23" s="447">
        <v>3545.8898100427</v>
      </c>
      <c r="AC23" s="447">
        <v>3712.6874841966001</v>
      </c>
      <c r="AD23" s="447">
        <v>3502.5497828005</v>
      </c>
      <c r="AE23" s="447">
        <v>3531.0606653528998</v>
      </c>
      <c r="AF23" s="447">
        <v>3715.0527064081002</v>
      </c>
      <c r="AG23" s="447">
        <v>4094.6942647057999</v>
      </c>
      <c r="AH23" s="447">
        <v>4378.8078293262997</v>
      </c>
      <c r="AI23" s="447">
        <v>4056.2717163667999</v>
      </c>
      <c r="AJ23" s="447">
        <v>4040.6705539192999</v>
      </c>
      <c r="AK23" s="447">
        <v>4714.6411479837998</v>
      </c>
      <c r="AL23" s="447">
        <v>4852.8281188730998</v>
      </c>
      <c r="AM23" s="447">
        <v>4892.7763611962</v>
      </c>
      <c r="AN23" s="447">
        <v>5159.3368193126998</v>
      </c>
      <c r="AO23" s="447">
        <v>4610.5746829892996</v>
      </c>
      <c r="AP23" s="447">
        <v>5186.3692138550005</v>
      </c>
      <c r="AQ23" s="447">
        <v>5431.6620601404002</v>
      </c>
      <c r="AR23" s="447">
        <v>4891.4075811046996</v>
      </c>
      <c r="AS23" s="447">
        <v>4737.3607108855003</v>
      </c>
      <c r="AT23" s="447">
        <v>4098.2663621796</v>
      </c>
      <c r="AU23" s="447">
        <v>4363.4213535655999</v>
      </c>
      <c r="AV23" s="447">
        <v>5093.5625436024002</v>
      </c>
      <c r="AW23" s="447">
        <v>5166.3474296677005</v>
      </c>
      <c r="AX23" s="447">
        <v>6764.8512158365002</v>
      </c>
      <c r="AY23" s="447">
        <v>5857.6274127182996</v>
      </c>
      <c r="AZ23" s="447">
        <v>5764.7838108348997</v>
      </c>
      <c r="BA23" s="447">
        <v>6346.7152252428004</v>
      </c>
      <c r="BB23" s="447">
        <v>6989.5339126620001</v>
      </c>
      <c r="BC23" s="447">
        <v>5666.7880408238998</v>
      </c>
      <c r="BD23" s="447">
        <v>5839.3554262001999</v>
      </c>
      <c r="BE23" s="447">
        <v>6977.0366148112998</v>
      </c>
      <c r="BF23" s="447">
        <v>8754.3340960111</v>
      </c>
      <c r="BG23" s="447">
        <v>10889.912328225701</v>
      </c>
      <c r="BH23" s="447">
        <v>11436.0699192312</v>
      </c>
      <c r="BI23" s="447">
        <v>12669.052957436499</v>
      </c>
      <c r="BJ23" s="447">
        <v>13201.5797610135</v>
      </c>
      <c r="BK23" s="447">
        <v>12998.426783114301</v>
      </c>
      <c r="BL23" s="447">
        <v>13535.566295196801</v>
      </c>
      <c r="BM23" s="447">
        <v>13588.9704292723</v>
      </c>
      <c r="BN23" s="447">
        <v>14630.5676264505</v>
      </c>
      <c r="BO23" s="447">
        <v>13984.825570619099</v>
      </c>
      <c r="BP23" s="447">
        <v>13520.630679715099</v>
      </c>
      <c r="BQ23" s="447">
        <v>15130.898203005599</v>
      </c>
      <c r="BR23" s="447">
        <v>18281.0955865387</v>
      </c>
      <c r="BS23" s="447">
        <v>18220.367065504099</v>
      </c>
      <c r="BT23" s="447">
        <v>18902.626738519899</v>
      </c>
      <c r="BU23" s="447">
        <v>18451.1053614138</v>
      </c>
      <c r="BV23" s="447">
        <v>19115.854106098199</v>
      </c>
      <c r="BW23" s="447">
        <v>10987.0294342989</v>
      </c>
      <c r="BX23" s="447">
        <v>11686.462645034901</v>
      </c>
      <c r="BY23" s="447">
        <v>14163.924643492301</v>
      </c>
      <c r="BZ23" s="447">
        <v>10402.0252398051</v>
      </c>
      <c r="CA23" s="447">
        <v>10898.039967234099</v>
      </c>
      <c r="CB23" s="447">
        <v>12391.3519159522</v>
      </c>
      <c r="CC23" s="447">
        <v>11672.4079858269</v>
      </c>
      <c r="CD23" s="447">
        <v>11819.1429970154</v>
      </c>
      <c r="CE23" s="447">
        <v>12124.668340276799</v>
      </c>
      <c r="CF23" s="447">
        <v>12051.5232836136</v>
      </c>
      <c r="CG23" s="447">
        <v>12535.949960743599</v>
      </c>
      <c r="CH23" s="447">
        <v>13320.014218770501</v>
      </c>
      <c r="CI23" s="447">
        <v>12193.8092846856</v>
      </c>
      <c r="CJ23" s="447">
        <v>12844.4660361065</v>
      </c>
      <c r="CK23" s="447">
        <v>12764.301200666199</v>
      </c>
      <c r="CL23" s="447">
        <v>12357.1811397704</v>
      </c>
      <c r="CM23" s="447">
        <v>11695.5941319704</v>
      </c>
      <c r="CN23" s="447">
        <v>10553.7129433104</v>
      </c>
      <c r="CO23" s="447">
        <v>11695.5342007377</v>
      </c>
      <c r="CP23" s="447">
        <v>11771.2416741096</v>
      </c>
      <c r="CQ23" s="447">
        <v>11679.822054615201</v>
      </c>
      <c r="CR23" s="447">
        <v>11956.9655954154</v>
      </c>
      <c r="CS23" s="447">
        <v>12155.199952740601</v>
      </c>
      <c r="CT23" s="447">
        <v>12710.985997055001</v>
      </c>
      <c r="CU23" s="447">
        <v>12229.608934669401</v>
      </c>
      <c r="CV23" s="447">
        <v>11184.1011727314</v>
      </c>
      <c r="CW23" s="447">
        <v>11386.7508115774</v>
      </c>
      <c r="CX23" s="447">
        <v>12421.7954027748</v>
      </c>
      <c r="CY23" s="447">
        <v>14055.3740990847</v>
      </c>
      <c r="CZ23" s="447">
        <v>15007.4985847019</v>
      </c>
      <c r="DA23" s="447">
        <v>15494.2099927774</v>
      </c>
      <c r="DB23" s="447">
        <v>19017.823772175001</v>
      </c>
      <c r="DC23" s="447">
        <v>18862.3687056247</v>
      </c>
      <c r="DD23" s="447">
        <v>21588.963602584801</v>
      </c>
      <c r="DE23" s="447">
        <v>22494.1515837275</v>
      </c>
      <c r="DF23" s="447">
        <v>22079.246257012201</v>
      </c>
      <c r="DG23" s="447">
        <v>22803.098406275501</v>
      </c>
      <c r="DH23" s="447">
        <v>22735.731771168099</v>
      </c>
      <c r="DI23" s="447">
        <v>23555.323165950798</v>
      </c>
      <c r="DJ23" s="447">
        <v>21760.7262867762</v>
      </c>
      <c r="DK23" s="447">
        <v>24022.993177666602</v>
      </c>
      <c r="DL23" s="447">
        <v>24289.951280438101</v>
      </c>
      <c r="DM23" s="447">
        <v>25765.203468223099</v>
      </c>
      <c r="DN23" s="447">
        <v>23534.358907416099</v>
      </c>
      <c r="DO23" s="447">
        <v>25260.455088740899</v>
      </c>
      <c r="DP23" s="447">
        <v>24954.513668763899</v>
      </c>
      <c r="DQ23" s="447">
        <v>26065.561480509899</v>
      </c>
      <c r="DR23" s="447">
        <v>23819.914235071799</v>
      </c>
      <c r="DS23" s="447">
        <v>26899.109103737501</v>
      </c>
      <c r="DT23" s="447">
        <v>24982.054606034701</v>
      </c>
      <c r="DU23" s="447">
        <v>26624.631518495498</v>
      </c>
      <c r="DV23" s="447">
        <v>25826.299138371302</v>
      </c>
      <c r="DW23" s="447">
        <v>27351.707075176699</v>
      </c>
      <c r="DX23" s="447">
        <v>27985.4440225047</v>
      </c>
      <c r="DY23" s="447">
        <v>27662.8665999433</v>
      </c>
      <c r="DZ23" s="447">
        <v>29497.714115136601</v>
      </c>
      <c r="EA23" s="447">
        <v>33873.110010023804</v>
      </c>
      <c r="EB23" s="447">
        <v>34223.070166530502</v>
      </c>
      <c r="EC23" s="447">
        <v>36604.545681170101</v>
      </c>
      <c r="ED23" s="447">
        <v>35154.118239143303</v>
      </c>
      <c r="EE23" s="447">
        <v>38245.215652767998</v>
      </c>
      <c r="EF23" s="447">
        <v>36116.800766760003</v>
      </c>
      <c r="EG23" s="447">
        <v>36398.572582154702</v>
      </c>
      <c r="EH23" s="447">
        <v>35401.390963926002</v>
      </c>
      <c r="EI23" s="447">
        <v>36201.160499174301</v>
      </c>
      <c r="EJ23" s="447">
        <v>35818.514189790403</v>
      </c>
      <c r="EK23" s="447">
        <v>35035.903516641098</v>
      </c>
      <c r="EL23" s="447">
        <v>35075.8956780566</v>
      </c>
      <c r="EM23" s="447">
        <v>35229.283752913601</v>
      </c>
      <c r="EN23" s="447">
        <v>37399.756660495201</v>
      </c>
      <c r="EO23" s="447">
        <v>38471.823482738102</v>
      </c>
      <c r="EP23" s="447">
        <v>41040.866237018803</v>
      </c>
      <c r="EQ23" s="447">
        <v>39277.050298101203</v>
      </c>
    </row>
    <row r="24" spans="1:147" s="61" customFormat="1" ht="13.5" customHeight="1" x14ac:dyDescent="0.2">
      <c r="A24" s="485" t="s">
        <v>330</v>
      </c>
      <c r="B24" s="337"/>
      <c r="C24" s="337"/>
      <c r="D24" s="337"/>
      <c r="E24" s="337"/>
      <c r="F24" s="337"/>
      <c r="G24" s="337"/>
      <c r="H24" s="337"/>
      <c r="I24" s="337"/>
      <c r="J24" s="337"/>
      <c r="K24" s="337"/>
      <c r="L24" s="337"/>
      <c r="M24" s="337"/>
      <c r="N24" s="337"/>
      <c r="O24" s="337"/>
      <c r="P24" s="337"/>
      <c r="Q24" s="337"/>
      <c r="R24" s="337"/>
      <c r="S24" s="337"/>
      <c r="T24" s="337"/>
      <c r="U24" s="360"/>
      <c r="V24" s="446"/>
      <c r="W24" s="448">
        <v>1221.9627276174999</v>
      </c>
      <c r="X24" s="448">
        <v>1210.2016129033</v>
      </c>
      <c r="Y24" s="448">
        <v>1258.2945276797</v>
      </c>
      <c r="Z24" s="448">
        <v>1139.1806487695001</v>
      </c>
      <c r="AA24" s="448">
        <v>1028.7258351633</v>
      </c>
      <c r="AB24" s="448">
        <v>850.22006983419999</v>
      </c>
      <c r="AC24" s="448">
        <v>815.1905865617</v>
      </c>
      <c r="AD24" s="448">
        <v>1087.2193948852</v>
      </c>
      <c r="AE24" s="448">
        <v>1120.9261363600999</v>
      </c>
      <c r="AF24" s="448">
        <v>1153.9222804390999</v>
      </c>
      <c r="AG24" s="448">
        <v>1353.3420056427999</v>
      </c>
      <c r="AH24" s="448">
        <v>1301.3715312907</v>
      </c>
      <c r="AI24" s="448">
        <v>1352.0293436683</v>
      </c>
      <c r="AJ24" s="448">
        <v>1426.9961455436001</v>
      </c>
      <c r="AK24" s="448">
        <v>1323.8668895543001</v>
      </c>
      <c r="AL24" s="448">
        <v>1353.5807018147</v>
      </c>
      <c r="AM24" s="448">
        <v>1492.1033693278</v>
      </c>
      <c r="AN24" s="448">
        <v>1704.8282901110999</v>
      </c>
      <c r="AO24" s="448">
        <v>1706.0564652293999</v>
      </c>
      <c r="AP24" s="448">
        <v>2063.8502560488</v>
      </c>
      <c r="AQ24" s="448">
        <v>2169.1817161264999</v>
      </c>
      <c r="AR24" s="448">
        <v>2221.9845386016</v>
      </c>
      <c r="AS24" s="448">
        <v>2442.5642602312</v>
      </c>
      <c r="AT24" s="448">
        <v>2607.3734773534002</v>
      </c>
      <c r="AU24" s="448">
        <v>2712.6045539744</v>
      </c>
      <c r="AV24" s="448">
        <v>3025.2659797197998</v>
      </c>
      <c r="AW24" s="448">
        <v>2951.9947447292002</v>
      </c>
      <c r="AX24" s="448">
        <v>3461.3755974057999</v>
      </c>
      <c r="AY24" s="448">
        <v>3513.6252828049001</v>
      </c>
      <c r="AZ24" s="448">
        <v>3380.4927527608002</v>
      </c>
      <c r="BA24" s="448">
        <v>3382.0978595527999</v>
      </c>
      <c r="BB24" s="448">
        <v>3391.7328220726999</v>
      </c>
      <c r="BC24" s="448">
        <v>3246.6445667152998</v>
      </c>
      <c r="BD24" s="448">
        <v>3343.393229324</v>
      </c>
      <c r="BE24" s="448">
        <v>3191.7288758887998</v>
      </c>
      <c r="BF24" s="448">
        <v>3030.8269885672998</v>
      </c>
      <c r="BG24" s="448">
        <v>3374.7751620321001</v>
      </c>
      <c r="BH24" s="448">
        <v>3317.1073942818002</v>
      </c>
      <c r="BI24" s="448">
        <v>3256.8787044567998</v>
      </c>
      <c r="BJ24" s="448">
        <v>2766.8549981538999</v>
      </c>
      <c r="BK24" s="448">
        <v>2854.5453900399002</v>
      </c>
      <c r="BL24" s="448">
        <v>3377.2291774097998</v>
      </c>
      <c r="BM24" s="448">
        <v>3474.9709088383001</v>
      </c>
      <c r="BN24" s="448">
        <v>3832.2884855414</v>
      </c>
      <c r="BO24" s="448">
        <v>3884.2369590158</v>
      </c>
      <c r="BP24" s="448">
        <v>3821.7784387757001</v>
      </c>
      <c r="BQ24" s="448">
        <v>3888.0123894512999</v>
      </c>
      <c r="BR24" s="448">
        <v>4453.4527211178001</v>
      </c>
      <c r="BS24" s="448">
        <v>4780.9148798980004</v>
      </c>
      <c r="BT24" s="448">
        <v>5152.0144279460001</v>
      </c>
      <c r="BU24" s="448">
        <v>5905.6494695289002</v>
      </c>
      <c r="BV24" s="448">
        <v>6894.4950986069998</v>
      </c>
      <c r="BW24" s="448">
        <v>6985.6128036916998</v>
      </c>
      <c r="BX24" s="448">
        <v>8053.4584721022002</v>
      </c>
      <c r="BY24" s="448">
        <v>9110.8084648972999</v>
      </c>
      <c r="BZ24" s="448">
        <v>9731.3039157247003</v>
      </c>
      <c r="CA24" s="448">
        <v>9620.1385467079999</v>
      </c>
      <c r="CB24" s="448">
        <v>9333.5067564510991</v>
      </c>
      <c r="CC24" s="448">
        <v>9208.9008663126006</v>
      </c>
      <c r="CD24" s="448">
        <v>9190.1809276878994</v>
      </c>
      <c r="CE24" s="448">
        <v>9134.3126385915002</v>
      </c>
      <c r="CF24" s="448">
        <v>9493.0744405107998</v>
      </c>
      <c r="CG24" s="448">
        <v>8771.0508449555</v>
      </c>
      <c r="CH24" s="448">
        <v>8297.1955210121996</v>
      </c>
      <c r="CI24" s="448">
        <v>8028.2943587189002</v>
      </c>
      <c r="CJ24" s="448">
        <v>7266.0581963124996</v>
      </c>
      <c r="CK24" s="448">
        <v>7307.1057209178998</v>
      </c>
      <c r="CL24" s="448">
        <v>7163.1199775044997</v>
      </c>
      <c r="CM24" s="448">
        <v>7075.6948200710003</v>
      </c>
      <c r="CN24" s="448">
        <v>6737.3459183000996</v>
      </c>
      <c r="CO24" s="448">
        <v>6582.8938145945003</v>
      </c>
      <c r="CP24" s="448">
        <v>6027.2008347578003</v>
      </c>
      <c r="CQ24" s="448">
        <v>5524.3980012139</v>
      </c>
      <c r="CR24" s="448">
        <v>5322.2310152525997</v>
      </c>
      <c r="CS24" s="448">
        <v>4765.0532917973997</v>
      </c>
      <c r="CT24" s="448">
        <v>4429.7344948226</v>
      </c>
      <c r="CU24" s="448">
        <v>4355.8490854149004</v>
      </c>
      <c r="CV24" s="448">
        <v>4110.240268646</v>
      </c>
      <c r="CW24" s="448">
        <v>4190.7618931835004</v>
      </c>
      <c r="CX24" s="448">
        <v>4049.2834725814</v>
      </c>
      <c r="CY24" s="448">
        <v>4009.6584755111999</v>
      </c>
      <c r="CZ24" s="448">
        <v>3818.9704006766001</v>
      </c>
      <c r="DA24" s="448">
        <v>3974.7495098482</v>
      </c>
      <c r="DB24" s="448">
        <v>3530.287286318</v>
      </c>
      <c r="DC24" s="448">
        <v>5763.5523498724997</v>
      </c>
      <c r="DD24" s="448">
        <v>6240.3305070469996</v>
      </c>
      <c r="DE24" s="448">
        <v>6490.6085412636003</v>
      </c>
      <c r="DF24" s="448">
        <v>7113.0901448722998</v>
      </c>
      <c r="DG24" s="448">
        <v>7655.5095945234998</v>
      </c>
      <c r="DH24" s="448">
        <v>8738.3323453839002</v>
      </c>
      <c r="DI24" s="448">
        <v>8409.5891588159993</v>
      </c>
      <c r="DJ24" s="448">
        <v>8862.5636418326994</v>
      </c>
      <c r="DK24" s="448">
        <v>8326.3504625153</v>
      </c>
      <c r="DL24" s="448">
        <v>8319.0663898191997</v>
      </c>
      <c r="DM24" s="448">
        <v>9057.9771132756996</v>
      </c>
      <c r="DN24" s="448">
        <v>9932.4639702435998</v>
      </c>
      <c r="DO24" s="448">
        <v>9490.7823998766999</v>
      </c>
      <c r="DP24" s="448">
        <v>9493.4622608845002</v>
      </c>
      <c r="DQ24" s="448">
        <v>10003.1861098688</v>
      </c>
      <c r="DR24" s="448">
        <v>10140.7578633669</v>
      </c>
      <c r="DS24" s="448">
        <v>10052.364425156</v>
      </c>
      <c r="DT24" s="448">
        <v>10181.3688304272</v>
      </c>
      <c r="DU24" s="448">
        <v>9461.3767033907006</v>
      </c>
      <c r="DV24" s="448">
        <v>9352.3619335374005</v>
      </c>
      <c r="DW24" s="448">
        <v>9605.4642442234999</v>
      </c>
      <c r="DX24" s="448">
        <v>9495.8318005518995</v>
      </c>
      <c r="DY24" s="448">
        <v>9644.0229316353998</v>
      </c>
      <c r="DZ24" s="448">
        <v>10099.1607468536</v>
      </c>
      <c r="EA24" s="448">
        <v>10966.185710723399</v>
      </c>
      <c r="EB24" s="448">
        <v>11724.3845090584</v>
      </c>
      <c r="EC24" s="448">
        <v>12655.601122248299</v>
      </c>
      <c r="ED24" s="448">
        <v>12954.0212456833</v>
      </c>
      <c r="EE24" s="448">
        <v>14067.789890408199</v>
      </c>
      <c r="EF24" s="448">
        <v>14229.384020452901</v>
      </c>
      <c r="EG24" s="448">
        <v>13514.4140720838</v>
      </c>
      <c r="EH24" s="448">
        <v>13726.060364036901</v>
      </c>
      <c r="EI24" s="448">
        <v>13835.130030128899</v>
      </c>
      <c r="EJ24" s="448">
        <v>14034.1972533155</v>
      </c>
      <c r="EK24" s="448">
        <v>12913.573095571899</v>
      </c>
      <c r="EL24" s="448">
        <v>13210.358395695001</v>
      </c>
      <c r="EM24" s="448">
        <v>13783.118424250601</v>
      </c>
      <c r="EN24" s="448">
        <v>13318.7919700068</v>
      </c>
      <c r="EO24" s="448">
        <v>13622.034378816101</v>
      </c>
      <c r="EP24" s="448">
        <v>13517.223391092701</v>
      </c>
      <c r="EQ24" s="448">
        <v>14355.4281552599</v>
      </c>
    </row>
    <row r="25" spans="1:147" ht="13.5" customHeight="1" x14ac:dyDescent="0.3">
      <c r="A25" s="124" t="s">
        <v>83</v>
      </c>
      <c r="B25" s="63"/>
      <c r="C25" s="63"/>
      <c r="D25" s="63"/>
      <c r="E25" s="63"/>
      <c r="F25" s="63"/>
      <c r="G25" s="63"/>
      <c r="H25" s="63"/>
      <c r="I25" s="63"/>
      <c r="J25" s="63"/>
      <c r="K25" s="63"/>
      <c r="L25" s="63"/>
      <c r="M25" s="63"/>
      <c r="N25" s="63"/>
      <c r="O25" s="63"/>
      <c r="P25" s="63"/>
      <c r="Q25" s="63"/>
      <c r="R25" s="63"/>
      <c r="S25" s="63"/>
      <c r="T25" s="63"/>
      <c r="U25" s="352"/>
      <c r="V25" s="446"/>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v>0</v>
      </c>
      <c r="BH25" s="71">
        <v>0</v>
      </c>
      <c r="BI25" s="71">
        <v>167.41599870460001</v>
      </c>
      <c r="BJ25" s="71">
        <v>164.89244907080001</v>
      </c>
      <c r="BK25" s="71">
        <v>166.92127194759999</v>
      </c>
      <c r="BL25" s="71">
        <v>181.13680465729999</v>
      </c>
      <c r="BM25" s="71">
        <v>207.45823150000001</v>
      </c>
      <c r="BN25" s="71">
        <v>208.08412139410001</v>
      </c>
      <c r="BO25" s="71">
        <v>205.52346162539999</v>
      </c>
      <c r="BP25" s="71">
        <v>202.79963111390001</v>
      </c>
      <c r="BQ25" s="71">
        <v>231.251599693</v>
      </c>
      <c r="BR25" s="71">
        <v>236.28894173590001</v>
      </c>
      <c r="BS25" s="71">
        <v>263.32526328540001</v>
      </c>
      <c r="BT25" s="71">
        <v>264.5477836522</v>
      </c>
      <c r="BU25" s="71">
        <v>289.7958207053</v>
      </c>
      <c r="BV25" s="71">
        <v>289.86421945939998</v>
      </c>
      <c r="BW25" s="71">
        <v>274.72013137829998</v>
      </c>
      <c r="BX25" s="71">
        <v>274.59062281289999</v>
      </c>
      <c r="BY25" s="71">
        <v>306.01608998580002</v>
      </c>
      <c r="BZ25" s="71">
        <v>307.67215383690001</v>
      </c>
      <c r="CA25" s="71">
        <v>339.74326672619998</v>
      </c>
      <c r="CB25" s="71">
        <v>336.51946012899998</v>
      </c>
      <c r="CC25" s="71">
        <v>334.5512705781</v>
      </c>
      <c r="CD25" s="71">
        <v>335.48086543620002</v>
      </c>
      <c r="CE25" s="71">
        <v>339.98816519820002</v>
      </c>
      <c r="CF25" s="71">
        <v>346.60866356090003</v>
      </c>
      <c r="CG25" s="71">
        <v>339.89642463029998</v>
      </c>
      <c r="CH25" s="71">
        <v>338.81801324179997</v>
      </c>
      <c r="CI25" s="71">
        <v>335.112987412</v>
      </c>
      <c r="CJ25" s="71">
        <v>334.89948359800002</v>
      </c>
      <c r="CK25" s="71">
        <v>338.5848486758</v>
      </c>
      <c r="CL25" s="71">
        <v>341.5843719348</v>
      </c>
      <c r="CM25" s="71">
        <v>339.79827817810002</v>
      </c>
      <c r="CN25" s="71">
        <v>343.24583589589997</v>
      </c>
      <c r="CO25" s="71">
        <v>341.49710942310003</v>
      </c>
      <c r="CP25" s="71">
        <v>346.8161178176</v>
      </c>
      <c r="CQ25" s="71">
        <v>390.5359663424</v>
      </c>
      <c r="CR25" s="71">
        <v>389.02579549870001</v>
      </c>
      <c r="CS25" s="71">
        <v>386.93705027599998</v>
      </c>
      <c r="CT25" s="71">
        <v>385.56596498369998</v>
      </c>
      <c r="CU25" s="71">
        <v>409.87324834930001</v>
      </c>
      <c r="CV25" s="71">
        <v>410.43934917889999</v>
      </c>
      <c r="CW25" s="71">
        <v>425.57094993070001</v>
      </c>
      <c r="CX25" s="71">
        <v>428.75318037170001</v>
      </c>
      <c r="CY25" s="71">
        <v>471.1203540537</v>
      </c>
      <c r="CZ25" s="71">
        <v>479.72283715290001</v>
      </c>
      <c r="DA25" s="71">
        <v>477.88762891890002</v>
      </c>
      <c r="DB25" s="71">
        <v>480.82385982490001</v>
      </c>
      <c r="DC25" s="71">
        <v>492.48606929779999</v>
      </c>
      <c r="DD25" s="71">
        <v>514.80591075469999</v>
      </c>
      <c r="DE25" s="71">
        <v>514.25049893139999</v>
      </c>
      <c r="DF25" s="71">
        <v>520.10445762819995</v>
      </c>
      <c r="DG25" s="71">
        <v>511.13603544360001</v>
      </c>
      <c r="DH25" s="71">
        <v>511.5888492368</v>
      </c>
      <c r="DI25" s="71">
        <v>506.8580895307</v>
      </c>
      <c r="DJ25" s="71">
        <v>504.81151707420003</v>
      </c>
      <c r="DK25" s="71">
        <v>501.96660336920002</v>
      </c>
      <c r="DL25" s="71">
        <v>511.54709608429999</v>
      </c>
      <c r="DM25" s="71">
        <v>512.23847799520001</v>
      </c>
      <c r="DN25" s="71">
        <v>514.03187021359997</v>
      </c>
      <c r="DO25" s="71">
        <v>516.5906904039</v>
      </c>
      <c r="DP25" s="71">
        <v>518.30095730380003</v>
      </c>
      <c r="DQ25" s="71">
        <v>543.20444633140005</v>
      </c>
      <c r="DR25" s="71">
        <v>540.0943801761</v>
      </c>
      <c r="DS25" s="71">
        <v>557.48421522529998</v>
      </c>
      <c r="DT25" s="71">
        <v>581.79929336960004</v>
      </c>
      <c r="DU25" s="71">
        <v>595.16861505789996</v>
      </c>
      <c r="DV25" s="71">
        <v>646.45655258969998</v>
      </c>
      <c r="DW25" s="71">
        <v>618.26941273329999</v>
      </c>
      <c r="DX25" s="71">
        <v>625.15785634550002</v>
      </c>
      <c r="DY25" s="71">
        <v>636.10974095220001</v>
      </c>
      <c r="DZ25" s="71">
        <v>783.42202361989996</v>
      </c>
      <c r="EA25" s="71">
        <v>857.61981324470003</v>
      </c>
      <c r="EB25" s="71">
        <v>947.30486932969995</v>
      </c>
      <c r="EC25" s="71">
        <v>1095.7339574407999</v>
      </c>
      <c r="ED25" s="71">
        <v>1162.4249438318</v>
      </c>
      <c r="EE25" s="71">
        <v>1224.3151674999001</v>
      </c>
      <c r="EF25" s="71">
        <v>1264.2077023995</v>
      </c>
      <c r="EG25" s="71">
        <v>1286.0695772514</v>
      </c>
      <c r="EH25" s="71">
        <v>1255.923853085</v>
      </c>
      <c r="EI25" s="71">
        <v>1287.9921790717001</v>
      </c>
      <c r="EJ25" s="71">
        <v>1318.9555529869999</v>
      </c>
      <c r="EK25" s="71">
        <v>1469.7296841776999</v>
      </c>
      <c r="EL25" s="71">
        <v>1426.1560753864001</v>
      </c>
      <c r="EM25" s="71">
        <v>1477.9793497699</v>
      </c>
      <c r="EN25" s="71">
        <v>1505.3887206625</v>
      </c>
      <c r="EO25" s="71">
        <v>1590.3218266450001</v>
      </c>
      <c r="EP25" s="71">
        <v>1509.47314865</v>
      </c>
      <c r="EQ25" s="71">
        <v>1617.4307546744999</v>
      </c>
    </row>
    <row r="26" spans="1:147" ht="13.5" customHeight="1" x14ac:dyDescent="0.3">
      <c r="A26" s="124" t="s">
        <v>84</v>
      </c>
      <c r="B26" s="63"/>
      <c r="C26" s="63"/>
      <c r="D26" s="63"/>
      <c r="E26" s="63"/>
      <c r="F26" s="63"/>
      <c r="G26" s="63"/>
      <c r="H26" s="63"/>
      <c r="I26" s="63"/>
      <c r="J26" s="63"/>
      <c r="K26" s="63"/>
      <c r="L26" s="63"/>
      <c r="M26" s="63"/>
      <c r="N26" s="63"/>
      <c r="O26" s="63"/>
      <c r="P26" s="63"/>
      <c r="Q26" s="63"/>
      <c r="R26" s="63"/>
      <c r="S26" s="63"/>
      <c r="T26" s="63"/>
      <c r="U26" s="352"/>
      <c r="V26" s="446"/>
      <c r="W26" s="71">
        <v>1185.2804754552999</v>
      </c>
      <c r="X26" s="71">
        <v>1162.3004778853001</v>
      </c>
      <c r="Y26" s="71">
        <v>1030.4625730201999</v>
      </c>
      <c r="Z26" s="71">
        <v>1170.9071588254999</v>
      </c>
      <c r="AA26" s="71">
        <v>1092.2386351197999</v>
      </c>
      <c r="AB26" s="71">
        <v>1400.0901458598</v>
      </c>
      <c r="AC26" s="71">
        <v>1451.2714029312001</v>
      </c>
      <c r="AD26" s="71">
        <v>1691.5131289861999</v>
      </c>
      <c r="AE26" s="71">
        <v>1282.8630136894001</v>
      </c>
      <c r="AF26" s="71">
        <v>1207.7505924635</v>
      </c>
      <c r="AG26" s="71">
        <v>1163.2897910944</v>
      </c>
      <c r="AH26" s="71">
        <v>1187.7358599669001</v>
      </c>
      <c r="AI26" s="71">
        <v>1194.2099685906001</v>
      </c>
      <c r="AJ26" s="71">
        <v>1337.4181590838</v>
      </c>
      <c r="AK26" s="71">
        <v>1407.7469288025</v>
      </c>
      <c r="AL26" s="71">
        <v>1319.7201798827</v>
      </c>
      <c r="AM26" s="71">
        <v>1335.0660991530001</v>
      </c>
      <c r="AN26" s="71">
        <v>1396.8341146606001</v>
      </c>
      <c r="AO26" s="71">
        <v>1397.0177401065</v>
      </c>
      <c r="AP26" s="71">
        <v>1536.1977875255</v>
      </c>
      <c r="AQ26" s="71">
        <v>2170.0795881084</v>
      </c>
      <c r="AR26" s="71">
        <v>1858.8968168419001</v>
      </c>
      <c r="AS26" s="71">
        <v>2170.7571089895</v>
      </c>
      <c r="AT26" s="71">
        <v>2262.5326111418999</v>
      </c>
      <c r="AU26" s="71">
        <v>2488.1108923728998</v>
      </c>
      <c r="AV26" s="71">
        <v>2889.3743585370999</v>
      </c>
      <c r="AW26" s="71">
        <v>2905.2537342264</v>
      </c>
      <c r="AX26" s="71">
        <v>3424.5873421713</v>
      </c>
      <c r="AY26" s="71">
        <v>1173.0397330471001</v>
      </c>
      <c r="AZ26" s="71">
        <v>1221.8557853309001</v>
      </c>
      <c r="BA26" s="71">
        <v>1239.2805820333999</v>
      </c>
      <c r="BB26" s="71">
        <v>1258.7424756124999</v>
      </c>
      <c r="BC26" s="71">
        <v>1074.0871009436</v>
      </c>
      <c r="BD26" s="71">
        <v>1139.3021028804999</v>
      </c>
      <c r="BE26" s="71">
        <v>1178.790670033</v>
      </c>
      <c r="BF26" s="71">
        <v>2042.7621934824999</v>
      </c>
      <c r="BG26" s="71">
        <v>1249.1531415592001</v>
      </c>
      <c r="BH26" s="71">
        <v>1717.5884373767999</v>
      </c>
      <c r="BI26" s="71">
        <v>3734.4285412517002</v>
      </c>
      <c r="BJ26" s="71">
        <v>4055.1827755865002</v>
      </c>
      <c r="BK26" s="71">
        <v>3655.1622299543001</v>
      </c>
      <c r="BL26" s="71">
        <v>3482.0314521338</v>
      </c>
      <c r="BM26" s="71">
        <v>3359.8790015627001</v>
      </c>
      <c r="BN26" s="71">
        <v>4191.9230008306004</v>
      </c>
      <c r="BO26" s="71">
        <v>5106.6415605939001</v>
      </c>
      <c r="BP26" s="71">
        <v>4102.1569183839001</v>
      </c>
      <c r="BQ26" s="71">
        <v>4797.7717649642</v>
      </c>
      <c r="BR26" s="71">
        <v>6385.6428854526002</v>
      </c>
      <c r="BS26" s="71">
        <v>6902.7857805751</v>
      </c>
      <c r="BT26" s="71">
        <v>6751.5250101667998</v>
      </c>
      <c r="BU26" s="71">
        <v>6046.0304673794999</v>
      </c>
      <c r="BV26" s="71">
        <v>6004.6990329583996</v>
      </c>
      <c r="BW26" s="71">
        <v>6826.5362655852005</v>
      </c>
      <c r="BX26" s="71">
        <v>6994.6333285151004</v>
      </c>
      <c r="BY26" s="71">
        <v>9248.3028144432992</v>
      </c>
      <c r="BZ26" s="71">
        <v>5925.6450587155005</v>
      </c>
      <c r="CA26" s="71">
        <v>6464.0916483658002</v>
      </c>
      <c r="CB26" s="71">
        <v>7808.6902144827</v>
      </c>
      <c r="CC26" s="71">
        <v>6904.2816910908996</v>
      </c>
      <c r="CD26" s="71">
        <v>6853.6732751231002</v>
      </c>
      <c r="CE26" s="71">
        <v>6880.2667156037996</v>
      </c>
      <c r="CF26" s="71">
        <v>6601.1116007034998</v>
      </c>
      <c r="CG26" s="71">
        <v>7053.6218558662003</v>
      </c>
      <c r="CH26" s="71">
        <v>7440.5007918101001</v>
      </c>
      <c r="CI26" s="71">
        <v>6936.5515744301001</v>
      </c>
      <c r="CJ26" s="71">
        <v>7182.0368498915004</v>
      </c>
      <c r="CK26" s="71">
        <v>6766.3637732372999</v>
      </c>
      <c r="CL26" s="71">
        <v>6524.6454833020998</v>
      </c>
      <c r="CM26" s="71">
        <v>6568.8709402876002</v>
      </c>
      <c r="CN26" s="71">
        <v>5365.8888775819996</v>
      </c>
      <c r="CO26" s="71">
        <v>6297.5140626629</v>
      </c>
      <c r="CP26" s="71">
        <v>6334.2090350693998</v>
      </c>
      <c r="CQ26" s="71">
        <v>6418.6559726018004</v>
      </c>
      <c r="CR26" s="71">
        <v>6176.0967117044001</v>
      </c>
      <c r="CS26" s="71">
        <v>6073.5206261377998</v>
      </c>
      <c r="CT26" s="71">
        <v>6914.3059452281004</v>
      </c>
      <c r="CU26" s="71">
        <v>6358.1288419719003</v>
      </c>
      <c r="CV26" s="71">
        <v>5244.2212742662996</v>
      </c>
      <c r="CW26" s="71">
        <v>5270.0287038311999</v>
      </c>
      <c r="CX26" s="71">
        <v>6166.8558999344996</v>
      </c>
      <c r="CY26" s="71">
        <v>6340.6269050269002</v>
      </c>
      <c r="CZ26" s="71">
        <v>7173.5301331029996</v>
      </c>
      <c r="DA26" s="71">
        <v>6881.8698411310997</v>
      </c>
      <c r="DB26" s="71">
        <v>9304.5727028275996</v>
      </c>
      <c r="DC26" s="71">
        <v>9283.8376332126008</v>
      </c>
      <c r="DD26" s="71">
        <v>11384.377461976799</v>
      </c>
      <c r="DE26" s="71">
        <v>12789.913752595399</v>
      </c>
      <c r="DF26" s="71">
        <v>13028.489076776899</v>
      </c>
      <c r="DG26" s="71">
        <v>13754.387339180001</v>
      </c>
      <c r="DH26" s="71">
        <v>13058.078226957699</v>
      </c>
      <c r="DI26" s="71">
        <v>14318.7205262097</v>
      </c>
      <c r="DJ26" s="71">
        <v>13667.594890813099</v>
      </c>
      <c r="DK26" s="71">
        <v>15108.020206561099</v>
      </c>
      <c r="DL26" s="71">
        <v>15198.340954323599</v>
      </c>
      <c r="DM26" s="71">
        <v>15642.691703820199</v>
      </c>
      <c r="DN26" s="71">
        <v>15562.294201328299</v>
      </c>
      <c r="DO26" s="71">
        <v>15993.8613252669</v>
      </c>
      <c r="DP26" s="71">
        <v>15560.199450526001</v>
      </c>
      <c r="DQ26" s="71">
        <v>15662.8881305752</v>
      </c>
      <c r="DR26" s="71">
        <v>14830.652523520101</v>
      </c>
      <c r="DS26" s="71">
        <v>16391.9251942726</v>
      </c>
      <c r="DT26" s="71">
        <v>14583.801585933301</v>
      </c>
      <c r="DU26" s="71">
        <v>15388.1838391987</v>
      </c>
      <c r="DV26" s="71">
        <v>14417.9161621367</v>
      </c>
      <c r="DW26" s="71">
        <v>14836.1344596254</v>
      </c>
      <c r="DX26" s="71">
        <v>15152.1522136481</v>
      </c>
      <c r="DY26" s="71">
        <v>14940.3878701334</v>
      </c>
      <c r="DZ26" s="71">
        <v>16384.193165018401</v>
      </c>
      <c r="EA26" s="71">
        <v>17611.6770245146</v>
      </c>
      <c r="EB26" s="71">
        <v>17846.6205036256</v>
      </c>
      <c r="EC26" s="71">
        <v>19138.655385203001</v>
      </c>
      <c r="ED26" s="71">
        <v>18630.860810634</v>
      </c>
      <c r="EE26" s="71">
        <v>20131.528835568701</v>
      </c>
      <c r="EF26" s="71">
        <v>19433.768898249698</v>
      </c>
      <c r="EG26" s="71">
        <v>19824.876715583701</v>
      </c>
      <c r="EH26" s="71">
        <v>19656.739407153898</v>
      </c>
      <c r="EI26" s="71">
        <v>19694.846579924499</v>
      </c>
      <c r="EJ26" s="71">
        <v>19656.5522873845</v>
      </c>
      <c r="EK26" s="71">
        <v>19718.830457749998</v>
      </c>
      <c r="EL26" s="71">
        <v>20502.753158326901</v>
      </c>
      <c r="EM26" s="71">
        <v>19205.4561943976</v>
      </c>
      <c r="EN26" s="71">
        <v>20178.674520971901</v>
      </c>
      <c r="EO26" s="71">
        <v>20558.966301847599</v>
      </c>
      <c r="EP26" s="71">
        <v>20921.371314652501</v>
      </c>
      <c r="EQ26" s="71">
        <v>20946.278770163699</v>
      </c>
    </row>
    <row r="27" spans="1:147" ht="13.5" customHeight="1" x14ac:dyDescent="0.3">
      <c r="A27" s="124" t="s">
        <v>85</v>
      </c>
      <c r="B27" s="63"/>
      <c r="C27" s="63"/>
      <c r="D27" s="63"/>
      <c r="E27" s="63"/>
      <c r="F27" s="63"/>
      <c r="G27" s="63"/>
      <c r="H27" s="63"/>
      <c r="I27" s="63"/>
      <c r="J27" s="63"/>
      <c r="K27" s="63"/>
      <c r="L27" s="63"/>
      <c r="M27" s="63"/>
      <c r="N27" s="63"/>
      <c r="O27" s="63"/>
      <c r="P27" s="63"/>
      <c r="Q27" s="63"/>
      <c r="R27" s="63"/>
      <c r="S27" s="63"/>
      <c r="T27" s="63"/>
      <c r="U27" s="352"/>
      <c r="V27" s="446"/>
      <c r="W27" s="71">
        <v>526.13998482540001</v>
      </c>
      <c r="X27" s="71">
        <v>506.614097969</v>
      </c>
      <c r="Y27" s="71">
        <v>559.54011685069997</v>
      </c>
      <c r="Z27" s="71">
        <v>419.43959731550001</v>
      </c>
      <c r="AA27" s="71">
        <v>367.86210263639998</v>
      </c>
      <c r="AB27" s="71">
        <v>356.854864099</v>
      </c>
      <c r="AC27" s="71">
        <v>395.36513872730001</v>
      </c>
      <c r="AD27" s="71">
        <v>437.13114354049998</v>
      </c>
      <c r="AE27" s="71">
        <v>1054.8649706456999</v>
      </c>
      <c r="AF27" s="71">
        <v>1184.7175087689</v>
      </c>
      <c r="AG27" s="71">
        <v>1736.3698123672</v>
      </c>
      <c r="AH27" s="71">
        <v>1872.6458537453</v>
      </c>
      <c r="AI27" s="71">
        <v>1768.748037677</v>
      </c>
      <c r="AJ27" s="71">
        <v>1892.302374011</v>
      </c>
      <c r="AK27" s="71">
        <v>2423.1835322474999</v>
      </c>
      <c r="AL27" s="71">
        <v>2452.2733672269001</v>
      </c>
      <c r="AM27" s="71">
        <v>2514.5002353681002</v>
      </c>
      <c r="AN27" s="71">
        <v>2991.1732179348</v>
      </c>
      <c r="AO27" s="71">
        <v>2643.3072240105998</v>
      </c>
      <c r="AP27" s="71">
        <v>3240.0298132746002</v>
      </c>
      <c r="AQ27" s="71">
        <v>3186.4069213797002</v>
      </c>
      <c r="AR27" s="71">
        <v>3158.0966477013999</v>
      </c>
      <c r="AS27" s="71">
        <v>3077.6318483412001</v>
      </c>
      <c r="AT27" s="71">
        <v>2975.1022873103002</v>
      </c>
      <c r="AU27" s="71">
        <v>3347.0896137986001</v>
      </c>
      <c r="AV27" s="71">
        <v>3978.6990434745999</v>
      </c>
      <c r="AW27" s="71">
        <v>4052.2898157128998</v>
      </c>
      <c r="AX27" s="71">
        <v>5556.2887183859002</v>
      </c>
      <c r="AY27" s="71">
        <v>6826.8205338809003</v>
      </c>
      <c r="AZ27" s="71">
        <v>6102.0484734540996</v>
      </c>
      <c r="BA27" s="71">
        <v>6176.8077934890998</v>
      </c>
      <c r="BB27" s="71">
        <v>6781.9508266211997</v>
      </c>
      <c r="BC27" s="71">
        <v>5613.3993680118001</v>
      </c>
      <c r="BD27" s="71">
        <v>6106.102891476</v>
      </c>
      <c r="BE27" s="71">
        <v>6541.1825929854003</v>
      </c>
      <c r="BF27" s="71">
        <v>7341.2744537241997</v>
      </c>
      <c r="BG27" s="71">
        <v>7581.3723284590997</v>
      </c>
      <c r="BH27" s="71">
        <v>7244.5480393316002</v>
      </c>
      <c r="BI27" s="71">
        <v>6232.8491620105997</v>
      </c>
      <c r="BJ27" s="71">
        <v>5823.5697149599</v>
      </c>
      <c r="BK27" s="71">
        <v>6197.3808560568004</v>
      </c>
      <c r="BL27" s="71">
        <v>6906.8531694701996</v>
      </c>
      <c r="BM27" s="71">
        <v>7260.6250250410003</v>
      </c>
      <c r="BN27" s="71">
        <v>7373.5251058433996</v>
      </c>
      <c r="BO27" s="71">
        <v>6477.0490321611996</v>
      </c>
      <c r="BP27" s="71">
        <v>6611.0435214419003</v>
      </c>
      <c r="BQ27" s="71">
        <v>7111.4143113091995</v>
      </c>
      <c r="BR27" s="71">
        <v>8080.1843043996996</v>
      </c>
      <c r="BS27" s="71">
        <v>8146.4039866039002</v>
      </c>
      <c r="BT27" s="71">
        <v>9130.2610817405002</v>
      </c>
      <c r="BU27" s="71">
        <v>10029.228744616699</v>
      </c>
      <c r="BV27" s="71">
        <v>11196.743240576699</v>
      </c>
      <c r="BW27" s="71">
        <v>6942.6431458399002</v>
      </c>
      <c r="BX27" s="71">
        <v>8209.1583504512</v>
      </c>
      <c r="BY27" s="71">
        <v>9376.4099367101007</v>
      </c>
      <c r="BZ27" s="71">
        <v>9783.7070924141008</v>
      </c>
      <c r="CA27" s="71">
        <v>9842.6719210793999</v>
      </c>
      <c r="CB27" s="71">
        <v>9585.9867980511008</v>
      </c>
      <c r="CC27" s="71">
        <v>9303.8778067379008</v>
      </c>
      <c r="CD27" s="71">
        <v>9423.0618753071994</v>
      </c>
      <c r="CE27" s="71">
        <v>9673.2312523049004</v>
      </c>
      <c r="CF27" s="71">
        <v>9692.9557777900009</v>
      </c>
      <c r="CG27" s="71">
        <v>8880.7494851596002</v>
      </c>
      <c r="CH27" s="71">
        <v>8522.6382411031991</v>
      </c>
      <c r="CI27" s="71">
        <v>7959.444448022</v>
      </c>
      <c r="CJ27" s="71">
        <v>7366.2837938757002</v>
      </c>
      <c r="CK27" s="71">
        <v>7561.0672700343002</v>
      </c>
      <c r="CL27" s="71">
        <v>7327.4176981669998</v>
      </c>
      <c r="CM27" s="71">
        <v>6825.7440466374001</v>
      </c>
      <c r="CN27" s="71">
        <v>6299.6810815156005</v>
      </c>
      <c r="CO27" s="71">
        <v>5967.2769032629003</v>
      </c>
      <c r="CP27" s="71">
        <v>5524.4625749613997</v>
      </c>
      <c r="CQ27" s="71">
        <v>5337.7434446745001</v>
      </c>
      <c r="CR27" s="71">
        <v>5191.9433845092999</v>
      </c>
      <c r="CS27" s="71">
        <v>4562.7106034341004</v>
      </c>
      <c r="CT27" s="71">
        <v>4297.1852173231</v>
      </c>
      <c r="CU27" s="71">
        <v>4222.1380754294996</v>
      </c>
      <c r="CV27" s="71">
        <v>4181.9883431327999</v>
      </c>
      <c r="CW27" s="71">
        <v>4087.0677881454999</v>
      </c>
      <c r="CX27" s="71">
        <v>4512.8263450164004</v>
      </c>
      <c r="CY27" s="71">
        <v>5219.4134066882998</v>
      </c>
      <c r="CZ27" s="71">
        <v>4966.7655410550997</v>
      </c>
      <c r="DA27" s="71">
        <v>5167.9872952399</v>
      </c>
      <c r="DB27" s="71">
        <v>4834.2929257139003</v>
      </c>
      <c r="DC27" s="71">
        <v>6768.6793085322997</v>
      </c>
      <c r="DD27" s="71">
        <v>7552.4643404559001</v>
      </c>
      <c r="DE27" s="71">
        <v>8183.7269749964998</v>
      </c>
      <c r="DF27" s="71">
        <v>9289.7593423897997</v>
      </c>
      <c r="DG27" s="71">
        <v>9905.2226598079997</v>
      </c>
      <c r="DH27" s="71">
        <v>10237.8246500761</v>
      </c>
      <c r="DI27" s="71">
        <v>10056.089241135</v>
      </c>
      <c r="DJ27" s="71">
        <v>10117.2162170847</v>
      </c>
      <c r="DK27" s="71">
        <v>9885.3152589544006</v>
      </c>
      <c r="DL27" s="71">
        <v>9673.5033211815007</v>
      </c>
      <c r="DM27" s="71">
        <v>10585.701132165799</v>
      </c>
      <c r="DN27" s="71">
        <v>10457.9482346482</v>
      </c>
      <c r="DO27" s="71">
        <v>10770.2431107877</v>
      </c>
      <c r="DP27" s="71">
        <v>10831.471919993601</v>
      </c>
      <c r="DQ27" s="71">
        <v>12031.4722522597</v>
      </c>
      <c r="DR27" s="71">
        <v>11474.467274369799</v>
      </c>
      <c r="DS27" s="71">
        <v>11830.427905185899</v>
      </c>
      <c r="DT27" s="71">
        <v>12028.3169724855</v>
      </c>
      <c r="DU27" s="71">
        <v>11715.1596126165</v>
      </c>
      <c r="DV27" s="71">
        <v>11862.9824388012</v>
      </c>
      <c r="DW27" s="71">
        <v>11529.623931132201</v>
      </c>
      <c r="DX27" s="71">
        <v>11501.4405432162</v>
      </c>
      <c r="DY27" s="71">
        <v>11469.4756607241</v>
      </c>
      <c r="DZ27" s="71">
        <v>12428.6069439206</v>
      </c>
      <c r="EA27" s="71">
        <v>13870.450938423401</v>
      </c>
      <c r="EB27" s="71">
        <v>14168.0381857621</v>
      </c>
      <c r="EC27" s="71">
        <v>15690.4049954696</v>
      </c>
      <c r="ED27" s="71">
        <v>15123.354132107001</v>
      </c>
      <c r="EE27" s="71">
        <v>16718.5991538745</v>
      </c>
      <c r="EF27" s="71">
        <v>16069.625750113</v>
      </c>
      <c r="EG27" s="71">
        <v>15483.3293809569</v>
      </c>
      <c r="EH27" s="71">
        <v>16131.021421118299</v>
      </c>
      <c r="EI27" s="71">
        <v>16000.1337768677</v>
      </c>
      <c r="EJ27" s="71">
        <v>15173.524583038799</v>
      </c>
      <c r="EK27" s="71">
        <v>13937.9025015399</v>
      </c>
      <c r="EL27" s="71">
        <v>13508.472880568101</v>
      </c>
      <c r="EM27" s="71">
        <v>14258.5035420309</v>
      </c>
      <c r="EN27" s="71">
        <v>14124.173060514</v>
      </c>
      <c r="EO27" s="71">
        <v>14764.7636115112</v>
      </c>
      <c r="EP27" s="71">
        <v>14955.1933346366</v>
      </c>
      <c r="EQ27" s="71">
        <v>15537.294849928099</v>
      </c>
    </row>
    <row r="28" spans="1:147" ht="13.5" customHeight="1" x14ac:dyDescent="0.3">
      <c r="A28" s="124" t="s">
        <v>86</v>
      </c>
      <c r="B28" s="63"/>
      <c r="C28" s="63"/>
      <c r="D28" s="63"/>
      <c r="E28" s="63"/>
      <c r="F28" s="63"/>
      <c r="G28" s="63"/>
      <c r="H28" s="63"/>
      <c r="I28" s="63"/>
      <c r="J28" s="63"/>
      <c r="K28" s="63"/>
      <c r="L28" s="63"/>
      <c r="M28" s="63"/>
      <c r="N28" s="63"/>
      <c r="O28" s="63"/>
      <c r="P28" s="63"/>
      <c r="Q28" s="63"/>
      <c r="R28" s="63"/>
      <c r="S28" s="63"/>
      <c r="T28" s="63"/>
      <c r="U28" s="352"/>
      <c r="V28" s="446"/>
      <c r="W28" s="71">
        <v>98.522540465299997</v>
      </c>
      <c r="X28" s="71">
        <v>116.13649940259999</v>
      </c>
      <c r="Y28" s="71">
        <v>129.57815121190001</v>
      </c>
      <c r="Z28" s="71">
        <v>141.26454138700001</v>
      </c>
      <c r="AA28" s="71">
        <v>108.6330717913</v>
      </c>
      <c r="AB28" s="71">
        <v>93.361008022899995</v>
      </c>
      <c r="AC28" s="71">
        <v>81.164710987000007</v>
      </c>
      <c r="AD28" s="71">
        <v>69.922308643700006</v>
      </c>
      <c r="AE28" s="71">
        <v>72.899717573399997</v>
      </c>
      <c r="AF28" s="71">
        <v>73.348292383100002</v>
      </c>
      <c r="AG28" s="71">
        <v>74.172026901699994</v>
      </c>
      <c r="AH28" s="71">
        <v>74.702340946000007</v>
      </c>
      <c r="AI28" s="71">
        <v>89.3671249346</v>
      </c>
      <c r="AJ28" s="71">
        <v>100.8482904832</v>
      </c>
      <c r="AK28" s="71">
        <v>108.5902888466</v>
      </c>
      <c r="AL28" s="71">
        <v>123.7883670473</v>
      </c>
      <c r="AM28" s="71">
        <v>120.45618589750001</v>
      </c>
      <c r="AN28" s="71">
        <v>119.24388493399999</v>
      </c>
      <c r="AO28" s="71">
        <v>111.72865104500001</v>
      </c>
      <c r="AP28" s="71">
        <v>109.315500047</v>
      </c>
      <c r="AQ28" s="71">
        <v>111.9177514304</v>
      </c>
      <c r="AR28" s="71">
        <v>115.1688381555</v>
      </c>
      <c r="AS28" s="71">
        <v>117.5458716057</v>
      </c>
      <c r="AT28" s="71">
        <v>120.9622144259</v>
      </c>
      <c r="AU28" s="71">
        <v>130.58768108359999</v>
      </c>
      <c r="AV28" s="71">
        <v>149.65614351990001</v>
      </c>
      <c r="AW28" s="71">
        <v>152.11152455480001</v>
      </c>
      <c r="AX28" s="71">
        <v>178.88909555879999</v>
      </c>
      <c r="AY28" s="71">
        <v>202.85731565910001</v>
      </c>
      <c r="AZ28" s="71">
        <v>207.82589536110001</v>
      </c>
      <c r="BA28" s="71">
        <v>216.00529131869999</v>
      </c>
      <c r="BB28" s="71">
        <v>223.22921885119999</v>
      </c>
      <c r="BC28" s="71">
        <v>231.2771222168</v>
      </c>
      <c r="BD28" s="71">
        <v>232.84309789330001</v>
      </c>
      <c r="BE28" s="71">
        <v>242.3973492401</v>
      </c>
      <c r="BF28" s="71">
        <v>215.64070171989999</v>
      </c>
      <c r="BG28" s="71">
        <v>261.01210562829999</v>
      </c>
      <c r="BH28" s="71">
        <v>280.58999902850002</v>
      </c>
      <c r="BI28" s="71">
        <v>288.56561239979999</v>
      </c>
      <c r="BJ28" s="71">
        <v>289.49762003820001</v>
      </c>
      <c r="BK28" s="71">
        <v>297.5711202768</v>
      </c>
      <c r="BL28" s="71">
        <v>309.75545489979999</v>
      </c>
      <c r="BM28" s="71">
        <v>308.46423789810001</v>
      </c>
      <c r="BN28" s="71">
        <v>302.58010109999998</v>
      </c>
      <c r="BO28" s="71">
        <v>318.66416395649998</v>
      </c>
      <c r="BP28" s="71">
        <v>316.61793794210001</v>
      </c>
      <c r="BQ28" s="71">
        <v>328.91553033389999</v>
      </c>
      <c r="BR28" s="71">
        <v>342.31518643679999</v>
      </c>
      <c r="BS28" s="71">
        <v>391.74084931200002</v>
      </c>
      <c r="BT28" s="71">
        <v>410.2242693453</v>
      </c>
      <c r="BU28" s="71">
        <v>393.40469364730001</v>
      </c>
      <c r="BV28" s="71">
        <v>356.83905318730001</v>
      </c>
      <c r="BW28" s="71">
        <v>380.40910712039999</v>
      </c>
      <c r="BX28" s="71">
        <v>422.1095976016</v>
      </c>
      <c r="BY28" s="71">
        <v>408.67446566749999</v>
      </c>
      <c r="BZ28" s="71">
        <v>367.78496001669998</v>
      </c>
      <c r="CA28" s="71">
        <v>378.19423872639999</v>
      </c>
      <c r="CB28" s="71">
        <v>418.50876659950001</v>
      </c>
      <c r="CC28" s="71">
        <v>440.7917741919</v>
      </c>
      <c r="CD28" s="71">
        <v>435.83512352769998</v>
      </c>
      <c r="CE28" s="71">
        <v>482.5848040633</v>
      </c>
      <c r="CF28" s="71">
        <v>488.16221131280003</v>
      </c>
      <c r="CG28" s="71">
        <v>506.3214515235</v>
      </c>
      <c r="CH28" s="71">
        <v>476.21276860709997</v>
      </c>
      <c r="CI28" s="71">
        <v>536.04959656870005</v>
      </c>
      <c r="CJ28" s="71">
        <v>524.11510975809995</v>
      </c>
      <c r="CK28" s="71">
        <v>483.88048346440002</v>
      </c>
      <c r="CL28" s="71">
        <v>451.04657010400001</v>
      </c>
      <c r="CM28" s="71">
        <v>526.11006218980003</v>
      </c>
      <c r="CN28" s="71">
        <v>531.16421278910002</v>
      </c>
      <c r="CO28" s="71">
        <v>558.36651664340002</v>
      </c>
      <c r="CP28" s="71">
        <v>519.98413767620002</v>
      </c>
      <c r="CQ28" s="71">
        <v>253.15348362969999</v>
      </c>
      <c r="CR28" s="71">
        <v>259.37009249760001</v>
      </c>
      <c r="CS28" s="71">
        <v>263.17463334849998</v>
      </c>
      <c r="CT28" s="71">
        <v>270.36487122900002</v>
      </c>
      <c r="CU28" s="71">
        <v>269.114676675</v>
      </c>
      <c r="CV28" s="71">
        <v>269.86987174180001</v>
      </c>
      <c r="CW28" s="71">
        <v>276.32300731010002</v>
      </c>
      <c r="CX28" s="71">
        <v>277.40827286609999</v>
      </c>
      <c r="CY28" s="71">
        <v>313.65511929590002</v>
      </c>
      <c r="CZ28" s="71">
        <v>319.57480959140003</v>
      </c>
      <c r="DA28" s="71">
        <v>331.43275700319998</v>
      </c>
      <c r="DB28" s="71">
        <v>340.86351895809997</v>
      </c>
      <c r="DC28" s="71">
        <v>358.4833411171</v>
      </c>
      <c r="DD28" s="71">
        <v>371.17490492249999</v>
      </c>
      <c r="DE28" s="71">
        <v>385.58890973720003</v>
      </c>
      <c r="DF28" s="71">
        <v>399.47998476010002</v>
      </c>
      <c r="DG28" s="71">
        <v>421.91204815370003</v>
      </c>
      <c r="DH28" s="71">
        <v>434.64298464199999</v>
      </c>
      <c r="DI28" s="71">
        <v>444.7918457966</v>
      </c>
      <c r="DJ28" s="71">
        <v>460.49876245079997</v>
      </c>
      <c r="DK28" s="71">
        <v>480.82725155370002</v>
      </c>
      <c r="DL28" s="71">
        <v>492.00094528490001</v>
      </c>
      <c r="DM28" s="71">
        <v>506.47060960639999</v>
      </c>
      <c r="DN28" s="71">
        <v>519.49298128479995</v>
      </c>
      <c r="DO28" s="71">
        <v>541.2358415448</v>
      </c>
      <c r="DP28" s="71">
        <v>555.72172096760005</v>
      </c>
      <c r="DQ28" s="71">
        <v>567.93835050029998</v>
      </c>
      <c r="DR28" s="71">
        <v>578.71514196170006</v>
      </c>
      <c r="DS28" s="71">
        <v>576.07951422769997</v>
      </c>
      <c r="DT28" s="71">
        <v>575.5150955908</v>
      </c>
      <c r="DU28" s="71">
        <v>577.58603979459997</v>
      </c>
      <c r="DV28" s="71">
        <v>575.89778851690005</v>
      </c>
      <c r="DW28" s="71">
        <v>594.23972851910003</v>
      </c>
      <c r="DX28" s="71">
        <v>606.52109187899998</v>
      </c>
      <c r="DY28" s="71">
        <v>613.60632461299997</v>
      </c>
      <c r="DZ28" s="71">
        <v>608.72882654290004</v>
      </c>
      <c r="EA28" s="71">
        <v>619.49552273649999</v>
      </c>
      <c r="EB28" s="71">
        <v>622.14986274499995</v>
      </c>
      <c r="EC28" s="71">
        <v>626.82481483449999</v>
      </c>
      <c r="ED28" s="71">
        <v>628.30982709529997</v>
      </c>
      <c r="EE28" s="71">
        <v>645.22271301570004</v>
      </c>
      <c r="EF28" s="71">
        <v>669.05373233629996</v>
      </c>
      <c r="EG28" s="71">
        <v>677.78217439080004</v>
      </c>
      <c r="EH28" s="71">
        <v>677.76260962339995</v>
      </c>
      <c r="EI28" s="71">
        <v>736.72996764519996</v>
      </c>
      <c r="EJ28" s="71">
        <v>739.38214772590004</v>
      </c>
      <c r="EK28" s="71">
        <v>751.27159983269996</v>
      </c>
      <c r="EL28" s="71">
        <v>750.55175741519997</v>
      </c>
      <c r="EM28" s="71">
        <v>729.74502358020004</v>
      </c>
      <c r="EN28" s="71">
        <v>747.52943051459999</v>
      </c>
      <c r="EO28" s="71">
        <v>753.71994558929998</v>
      </c>
      <c r="EP28" s="71">
        <v>775.63373741839996</v>
      </c>
      <c r="EQ28" s="71">
        <v>786.67175795430001</v>
      </c>
    </row>
    <row r="29" spans="1:147" ht="13.5" customHeight="1" x14ac:dyDescent="0.3">
      <c r="A29" s="124" t="s">
        <v>87</v>
      </c>
      <c r="B29" s="63"/>
      <c r="C29" s="63"/>
      <c r="D29" s="63"/>
      <c r="E29" s="63"/>
      <c r="F29" s="63"/>
      <c r="G29" s="63"/>
      <c r="H29" s="63"/>
      <c r="I29" s="63"/>
      <c r="J29" s="63"/>
      <c r="K29" s="63"/>
      <c r="L29" s="63"/>
      <c r="M29" s="63"/>
      <c r="N29" s="63"/>
      <c r="O29" s="63"/>
      <c r="P29" s="63"/>
      <c r="Q29" s="63"/>
      <c r="R29" s="63"/>
      <c r="S29" s="63"/>
      <c r="T29" s="63"/>
      <c r="U29" s="352"/>
      <c r="V29" s="446"/>
      <c r="W29" s="71">
        <v>1566.0514668689</v>
      </c>
      <c r="X29" s="71">
        <v>1617.4719235365001</v>
      </c>
      <c r="Y29" s="71">
        <v>1994.8070804650999</v>
      </c>
      <c r="Z29" s="71">
        <v>2317.9541387024001</v>
      </c>
      <c r="AA29" s="71">
        <v>2577.3451231419999</v>
      </c>
      <c r="AB29" s="71">
        <v>2545.8038618952</v>
      </c>
      <c r="AC29" s="71">
        <v>2600.0768181128001</v>
      </c>
      <c r="AD29" s="71">
        <v>2391.2025965152998</v>
      </c>
      <c r="AE29" s="71">
        <v>2241.3590998045001</v>
      </c>
      <c r="AF29" s="71">
        <v>2403.1585932316998</v>
      </c>
      <c r="AG29" s="71">
        <v>2474.2046399853002</v>
      </c>
      <c r="AH29" s="71">
        <v>2545.0953059588001</v>
      </c>
      <c r="AI29" s="71">
        <v>2355.9759288329001</v>
      </c>
      <c r="AJ29" s="71">
        <v>2137.0978758849001</v>
      </c>
      <c r="AK29" s="71">
        <v>2098.9872876415002</v>
      </c>
      <c r="AL29" s="71">
        <v>2310.6269065309002</v>
      </c>
      <c r="AM29" s="71">
        <v>2414.8572101054001</v>
      </c>
      <c r="AN29" s="71">
        <v>2356.9138918944</v>
      </c>
      <c r="AO29" s="71">
        <v>2164.5775330565998</v>
      </c>
      <c r="AP29" s="71">
        <v>2364.6763690567</v>
      </c>
      <c r="AQ29" s="71">
        <v>2132.4395153484002</v>
      </c>
      <c r="AR29" s="71">
        <v>1981.2298170075001</v>
      </c>
      <c r="AS29" s="71">
        <v>1813.9901421802999</v>
      </c>
      <c r="AT29" s="71">
        <v>1347.0427266549</v>
      </c>
      <c r="AU29" s="71">
        <v>1110.2377202849</v>
      </c>
      <c r="AV29" s="71">
        <v>1101.0989777906</v>
      </c>
      <c r="AW29" s="71">
        <v>1008.6870999028</v>
      </c>
      <c r="AX29" s="71">
        <v>1066.4616571263</v>
      </c>
      <c r="AY29" s="71">
        <v>1168.5351129360999</v>
      </c>
      <c r="AZ29" s="71">
        <v>1613.5464094496001</v>
      </c>
      <c r="BA29" s="71">
        <v>2096.7194179543999</v>
      </c>
      <c r="BB29" s="71">
        <v>2117.3442136498002</v>
      </c>
      <c r="BC29" s="71">
        <v>1994.669016367</v>
      </c>
      <c r="BD29" s="71">
        <v>1704.5005632744001</v>
      </c>
      <c r="BE29" s="71">
        <v>2206.3948784416002</v>
      </c>
      <c r="BF29" s="71">
        <v>2185.4837356518001</v>
      </c>
      <c r="BG29" s="71">
        <v>5161.9133727504004</v>
      </c>
      <c r="BH29" s="71">
        <v>5408.5790216405003</v>
      </c>
      <c r="BI29" s="71">
        <v>5472.5456371388</v>
      </c>
      <c r="BJ29" s="71">
        <v>5408.1805401781003</v>
      </c>
      <c r="BK29" s="71">
        <v>5163.4695034793003</v>
      </c>
      <c r="BL29" s="71">
        <v>5837.5709993531</v>
      </c>
      <c r="BM29" s="71">
        <v>5767.4379241958004</v>
      </c>
      <c r="BN29" s="71">
        <v>6128.4068005697</v>
      </c>
      <c r="BO29" s="71">
        <v>5596.2273990623999</v>
      </c>
      <c r="BP29" s="71">
        <v>5836.5906207357002</v>
      </c>
      <c r="BQ29" s="71">
        <v>6389.2994623459999</v>
      </c>
      <c r="BR29" s="71">
        <v>7291.9111841934</v>
      </c>
      <c r="BS29" s="71">
        <v>6979.9745372998996</v>
      </c>
      <c r="BT29" s="71">
        <v>7353.8573054817998</v>
      </c>
      <c r="BU29" s="71">
        <v>7628.4729639696998</v>
      </c>
      <c r="BV29" s="71">
        <v>7832.3647169565002</v>
      </c>
      <c r="BW29" s="71">
        <v>2756.2709822910001</v>
      </c>
      <c r="BX29" s="71">
        <v>3183.3381053048001</v>
      </c>
      <c r="BY29" s="71">
        <v>3222.5089539802998</v>
      </c>
      <c r="BZ29" s="71">
        <v>2621.9711199274998</v>
      </c>
      <c r="CA29" s="71">
        <v>2678.1252085534002</v>
      </c>
      <c r="CB29" s="71">
        <v>2662.8382290067998</v>
      </c>
      <c r="CC29" s="71">
        <v>2800.9556061537</v>
      </c>
      <c r="CD29" s="71">
        <v>2617.5907948263002</v>
      </c>
      <c r="CE29" s="71">
        <v>2885.1232990671001</v>
      </c>
      <c r="CF29" s="71">
        <v>3232.9897369691998</v>
      </c>
      <c r="CG29" s="71">
        <v>3230.9295650131999</v>
      </c>
      <c r="CH29" s="71">
        <v>3334.0444941733999</v>
      </c>
      <c r="CI29" s="71">
        <v>3556.7158871308002</v>
      </c>
      <c r="CJ29" s="71">
        <v>3520.4321217772999</v>
      </c>
      <c r="CK29" s="71">
        <v>3497.7346300743998</v>
      </c>
      <c r="CL29" s="71">
        <v>3257.3306817527</v>
      </c>
      <c r="CM29" s="71">
        <v>3579.5101681077999</v>
      </c>
      <c r="CN29" s="71">
        <v>3647.9123395418001</v>
      </c>
      <c r="CO29" s="71">
        <v>3641.3321478226999</v>
      </c>
      <c r="CP29" s="71">
        <v>3365.6225994276001</v>
      </c>
      <c r="CQ29" s="71">
        <v>3678.6011042053001</v>
      </c>
      <c r="CR29" s="71">
        <v>3745.3438775299001</v>
      </c>
      <c r="CS29" s="71">
        <v>3782.1654274539001</v>
      </c>
      <c r="CT29" s="71">
        <v>3478.3166158428999</v>
      </c>
      <c r="CU29" s="71">
        <v>3767.5788582728001</v>
      </c>
      <c r="CV29" s="71">
        <v>3710.1086504608002</v>
      </c>
      <c r="CW29" s="71">
        <v>3702.4866053822998</v>
      </c>
      <c r="CX29" s="71">
        <v>3456.8832396108</v>
      </c>
      <c r="CY29" s="71">
        <v>4080.5627330124998</v>
      </c>
      <c r="CZ29" s="71">
        <v>4146.6101745456999</v>
      </c>
      <c r="DA29" s="71">
        <v>4160.0369584702003</v>
      </c>
      <c r="DB29" s="71">
        <v>3881.5602525139002</v>
      </c>
      <c r="DC29" s="71">
        <v>4170.2092320730999</v>
      </c>
      <c r="DD29" s="71">
        <v>4366.3870704662004</v>
      </c>
      <c r="DE29" s="71">
        <v>4418.2167575979001</v>
      </c>
      <c r="DF29" s="71">
        <v>4335.2480674338003</v>
      </c>
      <c r="DG29" s="71">
        <v>4944.6110380947002</v>
      </c>
      <c r="DH29" s="71">
        <v>5017.2316428176</v>
      </c>
      <c r="DI29" s="71">
        <v>4918.9100211876003</v>
      </c>
      <c r="DJ29" s="71">
        <v>5051.1083598433997</v>
      </c>
      <c r="DK29" s="71">
        <v>5502.0057339447003</v>
      </c>
      <c r="DL29" s="71">
        <v>5566.5026270920998</v>
      </c>
      <c r="DM29" s="71">
        <v>5504.9138860587</v>
      </c>
      <c r="DN29" s="71">
        <v>5344.6598168429</v>
      </c>
      <c r="DO29" s="71">
        <v>5928.1093124087001</v>
      </c>
      <c r="DP29" s="71">
        <v>5805.2258893278004</v>
      </c>
      <c r="DQ29" s="71">
        <v>5766.5178920606004</v>
      </c>
      <c r="DR29" s="71">
        <v>5271.8979221493</v>
      </c>
      <c r="DS29" s="71">
        <v>6333.0055891068996</v>
      </c>
      <c r="DT29" s="71">
        <v>5995.3333722139996</v>
      </c>
      <c r="DU29" s="71">
        <v>6123.0948473763001</v>
      </c>
      <c r="DV29" s="71">
        <v>6313.2559546923003</v>
      </c>
      <c r="DW29" s="71">
        <v>7715.9629982733004</v>
      </c>
      <c r="DX29" s="71">
        <v>7444.3974735708998</v>
      </c>
      <c r="DY29" s="71">
        <v>7878.8212896579998</v>
      </c>
      <c r="DZ29" s="71">
        <v>7567.2271285857996</v>
      </c>
      <c r="EA29" s="71">
        <v>9000.9985707644992</v>
      </c>
      <c r="EB29" s="71">
        <v>9003.9231587914001</v>
      </c>
      <c r="EC29" s="71">
        <v>9934.1952319314005</v>
      </c>
      <c r="ED29" s="71">
        <v>9814.3853905667002</v>
      </c>
      <c r="EE29" s="71">
        <v>11208.300734591499</v>
      </c>
      <c r="EF29" s="71">
        <v>10221.8550107188</v>
      </c>
      <c r="EG29" s="71">
        <v>10162.737079558299</v>
      </c>
      <c r="EH29" s="71">
        <v>9842.6268679543009</v>
      </c>
      <c r="EI29" s="71">
        <v>11379.8481456521</v>
      </c>
      <c r="EJ29" s="71">
        <v>12103.783961298201</v>
      </c>
      <c r="EK29" s="71">
        <v>11027.033921345699</v>
      </c>
      <c r="EL29" s="71">
        <v>11163.9556476332</v>
      </c>
      <c r="EM29" s="71">
        <v>12356.426823563201</v>
      </c>
      <c r="EN29" s="71">
        <v>11952.7414466762</v>
      </c>
      <c r="EO29" s="71">
        <v>12183.589643740699</v>
      </c>
      <c r="EP29" s="71">
        <v>13513.066010238301</v>
      </c>
      <c r="EQ29" s="71">
        <v>12554.364737454</v>
      </c>
    </row>
    <row r="30" spans="1:147" ht="13.5" customHeight="1" x14ac:dyDescent="0.3">
      <c r="A30" s="124" t="s">
        <v>88</v>
      </c>
      <c r="B30" s="63"/>
      <c r="C30" s="63"/>
      <c r="D30" s="63"/>
      <c r="E30" s="63"/>
      <c r="F30" s="63"/>
      <c r="G30" s="63"/>
      <c r="H30" s="63"/>
      <c r="I30" s="63"/>
      <c r="J30" s="63"/>
      <c r="K30" s="63"/>
      <c r="L30" s="63"/>
      <c r="M30" s="63"/>
      <c r="N30" s="63"/>
      <c r="O30" s="63"/>
      <c r="P30" s="63"/>
      <c r="Q30" s="63"/>
      <c r="R30" s="63"/>
      <c r="S30" s="63"/>
      <c r="T30" s="63"/>
      <c r="U30" s="352"/>
      <c r="V30" s="446"/>
      <c r="W30" s="71">
        <v>0</v>
      </c>
      <c r="X30" s="71">
        <v>0</v>
      </c>
      <c r="Y30" s="71">
        <v>0</v>
      </c>
      <c r="Z30" s="71">
        <v>0</v>
      </c>
      <c r="AA30" s="71">
        <v>0</v>
      </c>
      <c r="AB30" s="71">
        <v>0</v>
      </c>
      <c r="AC30" s="71">
        <v>0</v>
      </c>
      <c r="AD30" s="71">
        <v>0</v>
      </c>
      <c r="AE30" s="71">
        <v>0</v>
      </c>
      <c r="AF30" s="71">
        <v>0</v>
      </c>
      <c r="AG30" s="71">
        <v>0</v>
      </c>
      <c r="AH30" s="71">
        <v>0</v>
      </c>
      <c r="AI30" s="71">
        <v>0</v>
      </c>
      <c r="AJ30" s="71">
        <v>0</v>
      </c>
      <c r="AK30" s="71">
        <v>0</v>
      </c>
      <c r="AL30" s="71">
        <v>0</v>
      </c>
      <c r="AM30" s="71">
        <v>0</v>
      </c>
      <c r="AN30" s="71">
        <v>0</v>
      </c>
      <c r="AO30" s="71">
        <v>0</v>
      </c>
      <c r="AP30" s="71">
        <v>0</v>
      </c>
      <c r="AQ30" s="71">
        <v>0</v>
      </c>
      <c r="AR30" s="71">
        <v>0</v>
      </c>
      <c r="AS30" s="71">
        <v>0</v>
      </c>
      <c r="AT30" s="71">
        <v>0</v>
      </c>
      <c r="AU30" s="71">
        <v>0</v>
      </c>
      <c r="AV30" s="71">
        <v>0</v>
      </c>
      <c r="AW30" s="71">
        <v>0</v>
      </c>
      <c r="AX30" s="71">
        <v>0</v>
      </c>
      <c r="AY30" s="71">
        <v>0</v>
      </c>
      <c r="AZ30" s="71">
        <v>0</v>
      </c>
      <c r="BA30" s="71">
        <v>0</v>
      </c>
      <c r="BB30" s="71">
        <v>0</v>
      </c>
      <c r="BC30" s="71">
        <v>0</v>
      </c>
      <c r="BD30" s="71">
        <v>0</v>
      </c>
      <c r="BE30" s="71">
        <v>0</v>
      </c>
      <c r="BF30" s="71">
        <v>0</v>
      </c>
      <c r="BG30" s="71">
        <v>11.236541860799999</v>
      </c>
      <c r="BH30" s="71">
        <v>101.8718161356</v>
      </c>
      <c r="BI30" s="71">
        <v>197.5427090924</v>
      </c>
      <c r="BJ30" s="71">
        <v>392.00410840469999</v>
      </c>
      <c r="BK30" s="71">
        <v>539.388463387</v>
      </c>
      <c r="BL30" s="71">
        <v>376.58439674969998</v>
      </c>
      <c r="BM30" s="71">
        <v>367.535149413</v>
      </c>
      <c r="BN30" s="71">
        <v>466.42110364820002</v>
      </c>
      <c r="BO30" s="71">
        <v>370.48037386089999</v>
      </c>
      <c r="BP30" s="71">
        <v>476.00011998719998</v>
      </c>
      <c r="BQ30" s="71">
        <v>391.50952350360001</v>
      </c>
      <c r="BR30" s="71">
        <v>634.49474717400005</v>
      </c>
      <c r="BS30" s="71">
        <v>580.37679161120002</v>
      </c>
      <c r="BT30" s="71">
        <v>408.77349973150001</v>
      </c>
      <c r="BU30" s="71">
        <v>259.61796132950002</v>
      </c>
      <c r="BV30" s="71">
        <v>619.70316102629999</v>
      </c>
      <c r="BW30" s="71">
        <v>1066.7827371541</v>
      </c>
      <c r="BX30" s="71">
        <v>930.6817352644</v>
      </c>
      <c r="BY30" s="71">
        <v>1018.8369375884</v>
      </c>
      <c r="BZ30" s="71">
        <v>1434.2209244559999</v>
      </c>
      <c r="CA30" s="71">
        <v>1155.0954972171</v>
      </c>
      <c r="CB30" s="71">
        <v>1248.8346642632</v>
      </c>
      <c r="CC30" s="71">
        <v>1431.4019739651001</v>
      </c>
      <c r="CD30" s="71">
        <v>1679.1628559190001</v>
      </c>
      <c r="CE30" s="71">
        <v>1337.7749078291999</v>
      </c>
      <c r="CF30" s="71">
        <v>1529.3783973489001</v>
      </c>
      <c r="CG30" s="71">
        <v>1635.3784481365999</v>
      </c>
      <c r="CH30" s="71">
        <v>1843.8134440889</v>
      </c>
      <c r="CI30" s="71">
        <v>1233.3421372529001</v>
      </c>
      <c r="CJ30" s="71">
        <v>1517.6563571163999</v>
      </c>
      <c r="CK30" s="71">
        <v>1762.3607647737001</v>
      </c>
      <c r="CL30" s="71">
        <v>1959.8606839490999</v>
      </c>
      <c r="CM30" s="71">
        <v>1271.0537348188</v>
      </c>
      <c r="CN30" s="71">
        <v>1446.412350182</v>
      </c>
      <c r="CO30" s="71">
        <v>1813.9383849403</v>
      </c>
      <c r="CP30" s="71">
        <v>2054.1641617328</v>
      </c>
      <c r="CQ30" s="71">
        <v>1516.0660507178</v>
      </c>
      <c r="CR30" s="71">
        <v>1906.4425444267999</v>
      </c>
      <c r="CS30" s="71">
        <v>2238.6819541637001</v>
      </c>
      <c r="CT30" s="71">
        <v>2180.5478422545002</v>
      </c>
      <c r="CU30" s="71">
        <v>1968.4975677350999</v>
      </c>
      <c r="CV30" s="71">
        <v>1888.1533017756999</v>
      </c>
      <c r="CW30" s="71">
        <v>2241.6066000917999</v>
      </c>
      <c r="CX30" s="71">
        <v>2057.1051179284</v>
      </c>
      <c r="CY30" s="71">
        <v>2110.7744105723</v>
      </c>
      <c r="CZ30" s="71">
        <v>2219.9883270833002</v>
      </c>
      <c r="DA30" s="71">
        <v>2927.6326507812</v>
      </c>
      <c r="DB30" s="71">
        <v>4186.8216584795</v>
      </c>
      <c r="DC30" s="71">
        <v>4044.7115405620998</v>
      </c>
      <c r="DD30" s="71">
        <v>4154.8903318104003</v>
      </c>
      <c r="DE30" s="71">
        <v>3207.3137300641001</v>
      </c>
      <c r="DF30" s="71">
        <v>2139.3599305238999</v>
      </c>
      <c r="DG30" s="71">
        <v>1432.4749155626</v>
      </c>
      <c r="DH30" s="71">
        <v>2726.2866120586</v>
      </c>
      <c r="DI30" s="71">
        <v>2226.4006904378998</v>
      </c>
      <c r="DJ30" s="71">
        <v>1326.8716984169</v>
      </c>
      <c r="DK30" s="71">
        <v>1373.1751891680001</v>
      </c>
      <c r="DL30" s="71">
        <v>1678.6698223752001</v>
      </c>
      <c r="DM30" s="71">
        <v>2583.4032498477</v>
      </c>
      <c r="DN30" s="71">
        <v>1582.4276435555</v>
      </c>
      <c r="DO30" s="71">
        <v>1517.7878986095</v>
      </c>
      <c r="DP30" s="71">
        <v>1695.3569488334001</v>
      </c>
      <c r="DQ30" s="71">
        <v>2039.9309649828999</v>
      </c>
      <c r="DR30" s="71">
        <v>1804.9392364378</v>
      </c>
      <c r="DS30" s="71">
        <v>1820.0353261004</v>
      </c>
      <c r="DT30" s="71">
        <v>1980.4564102382999</v>
      </c>
      <c r="DU30" s="71">
        <v>2281.9838829001001</v>
      </c>
      <c r="DV30" s="71">
        <v>2008.6087277616</v>
      </c>
      <c r="DW30" s="71">
        <v>2281.2102018502001</v>
      </c>
      <c r="DX30" s="71">
        <v>2776.7645007423998</v>
      </c>
      <c r="DY30" s="71">
        <v>2404.5983864502</v>
      </c>
      <c r="DZ30" s="71">
        <v>2608.1187979225001</v>
      </c>
      <c r="EA30" s="71">
        <v>3736.6736643081999</v>
      </c>
      <c r="EB30" s="71">
        <v>4306.7229646648002</v>
      </c>
      <c r="EC30" s="71">
        <v>3870.0663759798999</v>
      </c>
      <c r="ED30" s="71">
        <v>3911.2293244235998</v>
      </c>
      <c r="EE30" s="71">
        <v>3609.3541061258002</v>
      </c>
      <c r="EF30" s="71">
        <v>3951.8813957951002</v>
      </c>
      <c r="EG30" s="71">
        <v>3764.2613037487999</v>
      </c>
      <c r="EH30" s="71">
        <v>2819.3010221129998</v>
      </c>
      <c r="EI30" s="71">
        <v>2224.7320592136998</v>
      </c>
      <c r="EJ30" s="71">
        <v>2179.4684636584998</v>
      </c>
      <c r="EK30" s="71">
        <v>2514.4381317447001</v>
      </c>
      <c r="EL30" s="71">
        <v>2360.5206298081998</v>
      </c>
      <c r="EM30" s="71">
        <v>2462.2705935923</v>
      </c>
      <c r="EN30" s="71">
        <v>3715.4301718253</v>
      </c>
      <c r="EO30" s="71">
        <v>3832.8183588654001</v>
      </c>
      <c r="EP30" s="71">
        <v>4392.8252311656997</v>
      </c>
      <c r="EQ30" s="71">
        <v>3807.8683378609999</v>
      </c>
    </row>
    <row r="31" spans="1:147" ht="13.5" customHeight="1" x14ac:dyDescent="0.3">
      <c r="A31" s="254"/>
      <c r="B31" s="63"/>
      <c r="C31" s="63"/>
      <c r="D31" s="63"/>
      <c r="E31" s="63"/>
      <c r="F31" s="63"/>
      <c r="G31" s="63"/>
      <c r="H31" s="63"/>
      <c r="I31" s="63"/>
      <c r="J31" s="63"/>
      <c r="K31" s="63"/>
      <c r="L31" s="63"/>
      <c r="M31" s="63"/>
      <c r="N31" s="63"/>
      <c r="O31" s="63"/>
      <c r="P31" s="63"/>
      <c r="Q31" s="63"/>
      <c r="R31" s="63"/>
      <c r="S31" s="63"/>
      <c r="T31" s="63"/>
      <c r="U31" s="352"/>
      <c r="V31" s="446"/>
      <c r="W31" s="71"/>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c r="BL31" s="71"/>
      <c r="BM31" s="71"/>
      <c r="BN31" s="71"/>
      <c r="BO31" s="71"/>
      <c r="BP31" s="71"/>
      <c r="BQ31" s="71"/>
      <c r="BR31" s="71"/>
      <c r="BS31" s="71"/>
      <c r="BT31" s="71"/>
      <c r="BU31" s="71"/>
      <c r="BV31" s="71"/>
      <c r="BW31" s="71"/>
      <c r="BX31" s="71"/>
      <c r="BY31" s="71"/>
      <c r="BZ31" s="71"/>
      <c r="CA31" s="71"/>
      <c r="CB31" s="71"/>
      <c r="CC31" s="71"/>
      <c r="CD31" s="71"/>
      <c r="CE31" s="71"/>
      <c r="CF31" s="71"/>
      <c r="CG31" s="71"/>
      <c r="CH31" s="71"/>
      <c r="CI31" s="71"/>
      <c r="CJ31" s="71"/>
      <c r="CK31" s="71"/>
      <c r="CL31" s="71"/>
      <c r="CM31" s="71"/>
      <c r="CN31" s="71"/>
      <c r="CO31" s="71"/>
      <c r="CP31" s="71"/>
      <c r="CQ31" s="71"/>
      <c r="CR31" s="71"/>
      <c r="CS31" s="71"/>
      <c r="CT31" s="71"/>
      <c r="CU31" s="71"/>
      <c r="CV31" s="71"/>
      <c r="CW31" s="71"/>
      <c r="CX31" s="71"/>
      <c r="CY31" s="71"/>
      <c r="CZ31" s="71"/>
      <c r="DA31" s="71"/>
      <c r="DB31" s="71"/>
      <c r="DC31" s="71"/>
      <c r="DD31" s="71"/>
      <c r="DE31" s="71"/>
      <c r="DF31" s="71"/>
      <c r="DG31" s="71"/>
      <c r="DH31" s="71"/>
      <c r="DI31" s="71"/>
      <c r="DJ31" s="71"/>
      <c r="DK31" s="71"/>
      <c r="DL31" s="71"/>
      <c r="DM31" s="71"/>
      <c r="DN31" s="71"/>
      <c r="DO31" s="71"/>
      <c r="DP31" s="71"/>
      <c r="DQ31" s="71"/>
      <c r="DR31" s="71"/>
      <c r="DS31" s="71"/>
      <c r="DT31" s="71"/>
      <c r="DU31" s="71"/>
      <c r="DV31" s="71"/>
      <c r="DW31" s="71"/>
      <c r="DX31" s="71"/>
      <c r="DY31" s="71"/>
      <c r="DZ31" s="71"/>
      <c r="EA31" s="71"/>
      <c r="EB31" s="71"/>
      <c r="EC31" s="71"/>
      <c r="ED31" s="71"/>
      <c r="EE31" s="71"/>
      <c r="EF31" s="71"/>
      <c r="EG31" s="71"/>
      <c r="EH31" s="71"/>
      <c r="EI31" s="71"/>
      <c r="EJ31" s="71"/>
      <c r="EK31" s="71"/>
      <c r="EL31" s="71"/>
      <c r="EM31" s="71"/>
      <c r="EN31" s="71"/>
      <c r="EO31" s="71"/>
      <c r="EP31" s="71"/>
      <c r="EQ31" s="71"/>
    </row>
    <row r="32" spans="1:147" s="61" customFormat="1" ht="13.5" customHeight="1" x14ac:dyDescent="0.3">
      <c r="A32" s="255" t="s">
        <v>97</v>
      </c>
      <c r="B32" s="72">
        <v>942.77676755516757</v>
      </c>
      <c r="C32" s="72">
        <v>819.28626234634066</v>
      </c>
      <c r="D32" s="72">
        <v>768.85738716506535</v>
      </c>
      <c r="E32" s="72">
        <v>863.96861175732931</v>
      </c>
      <c r="F32" s="72">
        <v>1475.2620865868273</v>
      </c>
      <c r="G32" s="72">
        <v>1411.0534642513942</v>
      </c>
      <c r="H32" s="72">
        <v>2223.4900284900273</v>
      </c>
      <c r="I32" s="72">
        <v>3001.2507409602867</v>
      </c>
      <c r="J32" s="72">
        <v>3617.427218696484</v>
      </c>
      <c r="K32" s="72">
        <v>3922.8697886921759</v>
      </c>
      <c r="L32" s="72">
        <v>4047.4403592478252</v>
      </c>
      <c r="M32" s="72">
        <v>3627.9019530479386</v>
      </c>
      <c r="N32" s="72">
        <v>4209.5734641879781</v>
      </c>
      <c r="O32" s="72">
        <v>4190.8263450485256</v>
      </c>
      <c r="P32" s="72">
        <v>4920.6386333771352</v>
      </c>
      <c r="Q32" s="72">
        <v>6032.8370686588414</v>
      </c>
      <c r="R32" s="72">
        <v>5656.0172501268398</v>
      </c>
      <c r="S32" s="72">
        <v>5034.0738013418431</v>
      </c>
      <c r="T32" s="72">
        <v>5536.0684530511162</v>
      </c>
      <c r="U32" s="354">
        <v>5518.8597525044206</v>
      </c>
      <c r="V32" s="449"/>
      <c r="W32" s="72">
        <v>5135.2244562468004</v>
      </c>
      <c r="X32" s="72">
        <v>5690.0884109916997</v>
      </c>
      <c r="Y32" s="72">
        <v>6763.6183259096997</v>
      </c>
      <c r="Z32" s="72">
        <v>9368.4843400447007</v>
      </c>
      <c r="AA32" s="72">
        <v>8621.6529239448992</v>
      </c>
      <c r="AB32" s="72">
        <v>7898.3203903874</v>
      </c>
      <c r="AC32" s="72">
        <v>8293.2369737706995</v>
      </c>
      <c r="AD32" s="72">
        <v>7849.1834642979002</v>
      </c>
      <c r="AE32" s="72">
        <v>7338.3855185909997</v>
      </c>
      <c r="AF32" s="72">
        <v>7346.1143236323996</v>
      </c>
      <c r="AG32" s="72">
        <v>7446.3591829183997</v>
      </c>
      <c r="AH32" s="72">
        <v>7639.5653335702</v>
      </c>
      <c r="AI32" s="72">
        <v>8856.4477585907007</v>
      </c>
      <c r="AJ32" s="72">
        <v>8792.0832986257992</v>
      </c>
      <c r="AK32" s="72">
        <v>7501.9325117598</v>
      </c>
      <c r="AL32" s="72">
        <v>8001.6327727808002</v>
      </c>
      <c r="AM32" s="72">
        <v>8242.7298760391004</v>
      </c>
      <c r="AN32" s="72">
        <v>9067.6319269145006</v>
      </c>
      <c r="AO32" s="72">
        <v>9635.4546512077995</v>
      </c>
      <c r="AP32" s="72">
        <v>10874.3884355876</v>
      </c>
      <c r="AQ32" s="72">
        <v>11202.407385902199</v>
      </c>
      <c r="AR32" s="72">
        <v>10999.2914808554</v>
      </c>
      <c r="AS32" s="72">
        <v>12046.959241706099</v>
      </c>
      <c r="AT32" s="72">
        <v>12067.9723711028</v>
      </c>
      <c r="AU32" s="72">
        <v>12186.8668916385</v>
      </c>
      <c r="AV32" s="72">
        <v>13595.971509503899</v>
      </c>
      <c r="AW32" s="72">
        <v>13120.3774975755</v>
      </c>
      <c r="AX32" s="72">
        <v>12195.430114074599</v>
      </c>
      <c r="AY32" s="72">
        <v>11042.3186858318</v>
      </c>
      <c r="AZ32" s="72">
        <v>10275.9537336004</v>
      </c>
      <c r="BA32" s="72">
        <v>10281.360161131301</v>
      </c>
      <c r="BB32" s="72">
        <v>9920.4192454430995</v>
      </c>
      <c r="BC32" s="72">
        <v>12530.470345162699</v>
      </c>
      <c r="BD32" s="72">
        <v>10851.3815245963</v>
      </c>
      <c r="BE32" s="72">
        <v>10989.030281607</v>
      </c>
      <c r="BF32" s="72">
        <v>10141.7381687832</v>
      </c>
      <c r="BG32" s="72">
        <v>10190.721918689</v>
      </c>
      <c r="BH32" s="72">
        <v>10549.031315405</v>
      </c>
      <c r="BI32" s="72">
        <v>10477.273095295899</v>
      </c>
      <c r="BJ32" s="72">
        <v>11702.5983003293</v>
      </c>
      <c r="BK32" s="72">
        <v>13355.3491382798</v>
      </c>
      <c r="BL32" s="72">
        <v>14180.7450679173</v>
      </c>
      <c r="BM32" s="72">
        <v>14569.215513441801</v>
      </c>
      <c r="BN32" s="72">
        <v>15721.2768567242</v>
      </c>
      <c r="BO32" s="72">
        <v>17828.593055660302</v>
      </c>
      <c r="BP32" s="72">
        <v>16622.492462667899</v>
      </c>
      <c r="BQ32" s="72">
        <v>16533.088229917001</v>
      </c>
      <c r="BR32" s="72">
        <v>16396.751882679499</v>
      </c>
      <c r="BS32" s="72">
        <v>16998.894806924101</v>
      </c>
      <c r="BT32" s="72">
        <v>16966.3192354618</v>
      </c>
      <c r="BU32" s="72">
        <v>16478.0766469931</v>
      </c>
      <c r="BV32" s="72">
        <v>16385.4860864416</v>
      </c>
      <c r="BW32" s="72">
        <v>16815.3732363776</v>
      </c>
      <c r="BX32" s="72">
        <v>17289.920818689901</v>
      </c>
      <c r="BY32" s="72">
        <v>17409.149561431099</v>
      </c>
      <c r="BZ32" s="72">
        <v>24040.096489220799</v>
      </c>
      <c r="CA32" s="72">
        <v>27889.6119098981</v>
      </c>
      <c r="CB32" s="72">
        <v>26949.769083012299</v>
      </c>
      <c r="CC32" s="72">
        <v>30602.756250325499</v>
      </c>
      <c r="CD32" s="72">
        <v>30676.503009276101</v>
      </c>
      <c r="CE32" s="72">
        <v>33852.421377584098</v>
      </c>
      <c r="CF32" s="72">
        <v>35173.628335881403</v>
      </c>
      <c r="CG32" s="72">
        <v>33675.912760676598</v>
      </c>
      <c r="CH32" s="72">
        <v>33674.484305903599</v>
      </c>
      <c r="CI32" s="72">
        <v>35692.021652890202</v>
      </c>
      <c r="CJ32" s="72">
        <v>37002.517605001602</v>
      </c>
      <c r="CK32" s="72">
        <v>38763.665695027303</v>
      </c>
      <c r="CL32" s="72">
        <v>37774.495790921399</v>
      </c>
      <c r="CM32" s="72">
        <v>34696.509871292503</v>
      </c>
      <c r="CN32" s="72">
        <v>35575.259895366202</v>
      </c>
      <c r="CO32" s="72">
        <v>34576.731545045601</v>
      </c>
      <c r="CP32" s="72">
        <v>33881.3192044846</v>
      </c>
      <c r="CQ32" s="72">
        <v>35466.862749824999</v>
      </c>
      <c r="CR32" s="72">
        <v>34329.140313021402</v>
      </c>
      <c r="CS32" s="72">
        <v>30815.128028888699</v>
      </c>
      <c r="CT32" s="72">
        <v>33782.474656428603</v>
      </c>
      <c r="CU32" s="72">
        <v>36196.514171843599</v>
      </c>
      <c r="CV32" s="72">
        <v>36079.9795033419</v>
      </c>
      <c r="CW32" s="72">
        <v>35683.956659231197</v>
      </c>
      <c r="CX32" s="72">
        <v>34578.2787842053</v>
      </c>
      <c r="CY32" s="72">
        <v>36907.730637108201</v>
      </c>
      <c r="CZ32" s="72">
        <v>34760.983971123504</v>
      </c>
      <c r="DA32" s="72">
        <v>32126.605008000599</v>
      </c>
      <c r="DB32" s="72">
        <v>30322.119670870099</v>
      </c>
      <c r="DC32" s="72">
        <v>27550.991354318699</v>
      </c>
      <c r="DD32" s="72">
        <v>24784.807814902699</v>
      </c>
      <c r="DE32" s="72">
        <v>23660.5663109038</v>
      </c>
      <c r="DF32" s="72">
        <v>24383.857846589399</v>
      </c>
      <c r="DG32" s="72">
        <v>24398.3291435215</v>
      </c>
      <c r="DH32" s="72">
        <v>23461.261394862198</v>
      </c>
      <c r="DI32" s="72">
        <v>22225.941402210199</v>
      </c>
      <c r="DJ32" s="72">
        <v>23367.939295039901</v>
      </c>
      <c r="DK32" s="72">
        <v>23058.556102937</v>
      </c>
      <c r="DL32" s="72">
        <v>24061.0063432938</v>
      </c>
      <c r="DM32" s="72">
        <v>23726.7393252326</v>
      </c>
      <c r="DN32" s="72">
        <v>27402.533909176898</v>
      </c>
      <c r="DO32" s="72">
        <v>27477.8338805778</v>
      </c>
      <c r="DP32" s="72">
        <v>27065.413119192501</v>
      </c>
      <c r="DQ32" s="72">
        <v>28367.134334286799</v>
      </c>
      <c r="DR32" s="72">
        <v>28385.649527649999</v>
      </c>
      <c r="DS32" s="72">
        <v>25772.140416280599</v>
      </c>
      <c r="DT32" s="72">
        <v>30192.764104397102</v>
      </c>
      <c r="DU32" s="72">
        <v>32212.337123113801</v>
      </c>
      <c r="DV32" s="72">
        <v>33677.359960460497</v>
      </c>
      <c r="DW32" s="72">
        <v>32005.614398145699</v>
      </c>
      <c r="DX32" s="72">
        <v>30803.326086669102</v>
      </c>
      <c r="DY32" s="72">
        <v>38273.242250964897</v>
      </c>
      <c r="DZ32" s="72">
        <v>38377.145028033301</v>
      </c>
      <c r="EA32" s="72">
        <v>36971.9600809775</v>
      </c>
      <c r="EB32" s="72">
        <v>37479.882827342197</v>
      </c>
      <c r="EC32" s="72">
        <v>38740.096068970197</v>
      </c>
      <c r="ED32" s="72">
        <v>38708.719870503803</v>
      </c>
      <c r="EE32" s="72">
        <v>39762.321774498603</v>
      </c>
      <c r="EF32" s="72">
        <v>39870.1208713776</v>
      </c>
      <c r="EG32" s="72">
        <v>39661.849456623197</v>
      </c>
      <c r="EH32" s="72">
        <v>41404.596449197401</v>
      </c>
      <c r="EI32" s="72">
        <v>46373.3043624856</v>
      </c>
      <c r="EJ32" s="72">
        <v>46253.447878250001</v>
      </c>
      <c r="EK32" s="72">
        <v>46020.804720063003</v>
      </c>
      <c r="EL32" s="72">
        <v>44588.7089883554</v>
      </c>
      <c r="EM32" s="72">
        <v>45589.007287273198</v>
      </c>
      <c r="EN32" s="72">
        <v>47013.8720822143</v>
      </c>
      <c r="EO32" s="72">
        <v>47676.919338211599</v>
      </c>
      <c r="EP32" s="72">
        <v>50243.152160266101</v>
      </c>
      <c r="EQ32" s="72">
        <v>58731.936403180203</v>
      </c>
    </row>
    <row r="33" spans="1:147" ht="13.5" customHeight="1" x14ac:dyDescent="0.3">
      <c r="A33" s="124" t="s">
        <v>98</v>
      </c>
      <c r="B33" s="73">
        <v>97.513162813389386</v>
      </c>
      <c r="C33" s="73">
        <v>89.373041890249397</v>
      </c>
      <c r="D33" s="73">
        <v>74.708457473890874</v>
      </c>
      <c r="E33" s="73">
        <v>71.892817106833334</v>
      </c>
      <c r="F33" s="73">
        <v>64.794255286591664</v>
      </c>
      <c r="G33" s="73">
        <v>72.317721082884518</v>
      </c>
      <c r="H33" s="73">
        <v>67.656147271531907</v>
      </c>
      <c r="I33" s="73">
        <v>61.666666666666657</v>
      </c>
      <c r="J33" s="73">
        <v>45.552533494509923</v>
      </c>
      <c r="K33" s="73">
        <v>44.99809632590901</v>
      </c>
      <c r="L33" s="73">
        <v>24.79932641032838</v>
      </c>
      <c r="M33" s="73">
        <v>27.031958966265535</v>
      </c>
      <c r="N33" s="73">
        <v>26.982164763612339</v>
      </c>
      <c r="O33" s="73">
        <v>33.410911146706873</v>
      </c>
      <c r="P33" s="73">
        <v>34.319754708716601</v>
      </c>
      <c r="Q33" s="73">
        <v>39.981323372465312</v>
      </c>
      <c r="R33" s="73">
        <v>38.561643835616437</v>
      </c>
      <c r="S33" s="73">
        <v>36.789396170839467</v>
      </c>
      <c r="T33" s="73">
        <v>35.339638219620213</v>
      </c>
      <c r="U33" s="353">
        <v>34.427666470241604</v>
      </c>
      <c r="V33" s="450"/>
      <c r="W33" s="73">
        <v>31.164643399100001</v>
      </c>
      <c r="X33" s="73">
        <v>34.592592592599999</v>
      </c>
      <c r="Y33" s="73">
        <v>32.582865737299997</v>
      </c>
      <c r="Z33" s="73">
        <v>33.414429530200003</v>
      </c>
      <c r="AA33" s="73">
        <v>33.727894108699999</v>
      </c>
      <c r="AB33" s="73">
        <v>32.710147969399998</v>
      </c>
      <c r="AC33" s="73">
        <v>32.424824379599997</v>
      </c>
      <c r="AD33" s="73">
        <v>29.993655132000001</v>
      </c>
      <c r="AE33" s="73">
        <v>30.266634050899999</v>
      </c>
      <c r="AF33" s="73">
        <v>29.8483268556</v>
      </c>
      <c r="AG33" s="73">
        <v>29.958868657</v>
      </c>
      <c r="AH33" s="73">
        <v>26.426917253100001</v>
      </c>
      <c r="AI33" s="73">
        <v>36.434240362799997</v>
      </c>
      <c r="AJ33" s="73">
        <v>27.231153685999999</v>
      </c>
      <c r="AK33" s="73">
        <v>25.206624421699999</v>
      </c>
      <c r="AL33" s="73">
        <v>24.852170512299999</v>
      </c>
      <c r="AM33" s="73">
        <v>26.299231131300001</v>
      </c>
      <c r="AN33" s="73">
        <v>25.480225988699999</v>
      </c>
      <c r="AO33" s="73">
        <v>28.777385707099999</v>
      </c>
      <c r="AP33" s="73">
        <v>29.052251686799998</v>
      </c>
      <c r="AQ33" s="73">
        <v>29.0682460419</v>
      </c>
      <c r="AR33" s="73">
        <v>30.384437951700001</v>
      </c>
      <c r="AS33" s="73">
        <v>31.422938388599999</v>
      </c>
      <c r="AT33" s="73">
        <v>29.587076319200001</v>
      </c>
      <c r="AU33" s="73">
        <v>29.636670416200001</v>
      </c>
      <c r="AV33" s="73">
        <v>32.118313559699999</v>
      </c>
      <c r="AW33" s="73">
        <v>32.089621726499999</v>
      </c>
      <c r="AX33" s="73">
        <v>31.716396703600001</v>
      </c>
      <c r="AY33" s="73">
        <v>34.998357289499999</v>
      </c>
      <c r="AZ33" s="73">
        <v>32.469039931300003</v>
      </c>
      <c r="BA33" s="73">
        <v>33.067247615900001</v>
      </c>
      <c r="BB33" s="73">
        <v>33.0093259856</v>
      </c>
      <c r="BC33" s="73">
        <v>31.114081996399999</v>
      </c>
      <c r="BD33" s="73">
        <v>30.4461134059</v>
      </c>
      <c r="BE33" s="73">
        <v>33.189584069799999</v>
      </c>
      <c r="BF33" s="73">
        <v>33.372993173899999</v>
      </c>
      <c r="BG33" s="73">
        <v>34.202153302299998</v>
      </c>
      <c r="BH33" s="73">
        <v>32.067685503299998</v>
      </c>
      <c r="BI33" s="73">
        <v>33.090438021200001</v>
      </c>
      <c r="BJ33" s="73">
        <v>31.7029235961</v>
      </c>
      <c r="BK33" s="73">
        <v>32.604579658500001</v>
      </c>
      <c r="BL33" s="73">
        <v>35.794793014200003</v>
      </c>
      <c r="BM33" s="73">
        <v>38.955486998700003</v>
      </c>
      <c r="BN33" s="73">
        <v>42.889645075799997</v>
      </c>
      <c r="BO33" s="73">
        <v>47.637267455</v>
      </c>
      <c r="BP33" s="73">
        <v>46.663710850199998</v>
      </c>
      <c r="BQ33" s="73">
        <v>46.938096456899999</v>
      </c>
      <c r="BR33" s="73">
        <v>47.616726119699997</v>
      </c>
      <c r="BS33" s="73">
        <v>49.213977323199998</v>
      </c>
      <c r="BT33" s="73">
        <v>47.660024400200001</v>
      </c>
      <c r="BU33" s="73">
        <v>51.499441697199998</v>
      </c>
      <c r="BV33" s="73">
        <v>55.806196960699999</v>
      </c>
      <c r="BW33" s="73">
        <v>58.5313582195</v>
      </c>
      <c r="BX33" s="73">
        <v>58.3821760688</v>
      </c>
      <c r="BY33" s="73">
        <v>61.598052425200002</v>
      </c>
      <c r="BZ33" s="73">
        <v>60.9643133139</v>
      </c>
      <c r="CA33" s="73">
        <v>68.431498021799996</v>
      </c>
      <c r="CB33" s="73">
        <v>66.011678166199999</v>
      </c>
      <c r="CC33" s="73">
        <v>67.599621924900006</v>
      </c>
      <c r="CD33" s="73">
        <v>75.862442076500002</v>
      </c>
      <c r="CE33" s="73">
        <v>81.514106437799995</v>
      </c>
      <c r="CF33" s="73">
        <v>100.52387148059999</v>
      </c>
      <c r="CG33" s="73">
        <v>95.123449619699997</v>
      </c>
      <c r="CH33" s="73">
        <v>104.29271976779999</v>
      </c>
      <c r="CI33" s="73">
        <v>99.419418311100003</v>
      </c>
      <c r="CJ33" s="73">
        <v>103.0197754766</v>
      </c>
      <c r="CK33" s="73">
        <v>119.27006284460001</v>
      </c>
      <c r="CL33" s="73">
        <v>119.4384525432</v>
      </c>
      <c r="CM33" s="73">
        <v>123.2557431674</v>
      </c>
      <c r="CN33" s="73">
        <v>123.48397599090001</v>
      </c>
      <c r="CO33" s="73">
        <v>136.0937723893</v>
      </c>
      <c r="CP33" s="73">
        <v>124.529150316</v>
      </c>
      <c r="CQ33" s="73">
        <v>123.33537743150001</v>
      </c>
      <c r="CR33" s="73">
        <v>91.108932383099997</v>
      </c>
      <c r="CS33" s="73">
        <v>98.112115434000003</v>
      </c>
      <c r="CT33" s="73">
        <v>86.306614913100006</v>
      </c>
      <c r="CU33" s="73">
        <v>93.041081566900004</v>
      </c>
      <c r="CV33" s="73">
        <v>95.064856757599998</v>
      </c>
      <c r="CW33" s="73">
        <v>95.0356711652</v>
      </c>
      <c r="CX33" s="73">
        <v>97.460237228599993</v>
      </c>
      <c r="CY33" s="73">
        <v>108.7739518294</v>
      </c>
      <c r="CZ33" s="73">
        <v>104.4386433696</v>
      </c>
      <c r="DA33" s="73">
        <v>99.087690370399997</v>
      </c>
      <c r="DB33" s="73">
        <v>96.224924410900002</v>
      </c>
      <c r="DC33" s="73">
        <v>107.4811475294</v>
      </c>
      <c r="DD33" s="73">
        <v>117.2365366402</v>
      </c>
      <c r="DE33" s="73">
        <v>117.1973021905</v>
      </c>
      <c r="DF33" s="73">
        <v>1.0959882000000001E-3</v>
      </c>
      <c r="DG33" s="73">
        <v>114.88945566699999</v>
      </c>
      <c r="DH33" s="73">
        <v>107.90219634010001</v>
      </c>
      <c r="DI33" s="73">
        <v>107.85930149230001</v>
      </c>
      <c r="DJ33" s="73">
        <v>107.0019879581</v>
      </c>
      <c r="DK33" s="73">
        <v>106.3626200699</v>
      </c>
      <c r="DL33" s="73">
        <v>106.1469275752</v>
      </c>
      <c r="DM33" s="73">
        <v>100.7268194877</v>
      </c>
      <c r="DN33" s="73">
        <v>1129.9353436481999</v>
      </c>
      <c r="DO33" s="73">
        <v>1166.2514070189</v>
      </c>
      <c r="DP33" s="73">
        <v>1258.4214505979</v>
      </c>
      <c r="DQ33" s="73">
        <v>1377.9207991462999</v>
      </c>
      <c r="DR33" s="73">
        <v>1376.1674284344999</v>
      </c>
      <c r="DS33" s="73">
        <v>1485.2531109030999</v>
      </c>
      <c r="DT33" s="73">
        <v>1599.482215879</v>
      </c>
      <c r="DU33" s="73">
        <v>1629.1593508020001</v>
      </c>
      <c r="DV33" s="73">
        <v>1562.5931953080999</v>
      </c>
      <c r="DW33" s="73">
        <v>4361.1434222823</v>
      </c>
      <c r="DX33" s="73">
        <v>4489.6819737772003</v>
      </c>
      <c r="DY33" s="73">
        <v>4536.2718757908997</v>
      </c>
      <c r="DZ33" s="73">
        <v>4875.8648167638003</v>
      </c>
      <c r="EA33" s="73">
        <v>5258.1164803910997</v>
      </c>
      <c r="EB33" s="73">
        <v>5284.4555729629001</v>
      </c>
      <c r="EC33" s="73">
        <v>5166.0360408810002</v>
      </c>
      <c r="ED33" s="73">
        <v>5176.2361579783001</v>
      </c>
      <c r="EE33" s="73">
        <v>5510.6824765696001</v>
      </c>
      <c r="EF33" s="73">
        <v>5331.2161113534003</v>
      </c>
      <c r="EG33" s="73">
        <v>5359.5868006847004</v>
      </c>
      <c r="EH33" s="73">
        <v>5679.9201640909996</v>
      </c>
      <c r="EI33" s="73">
        <v>6196.5944888998001</v>
      </c>
      <c r="EJ33" s="73">
        <v>6614.3064776826996</v>
      </c>
      <c r="EK33" s="73">
        <v>8375.4562256451009</v>
      </c>
      <c r="EL33" s="73">
        <v>8877.4624793959993</v>
      </c>
      <c r="EM33" s="73">
        <v>10198.6622213928</v>
      </c>
      <c r="EN33" s="73">
        <v>9917.0312373643992</v>
      </c>
      <c r="EO33" s="73">
        <v>11479.9574437023</v>
      </c>
      <c r="EP33" s="73">
        <v>13038.0941322526</v>
      </c>
      <c r="EQ33" s="73">
        <v>14088.644186662101</v>
      </c>
    </row>
    <row r="34" spans="1:147" ht="13.5" customHeight="1" x14ac:dyDescent="0.2">
      <c r="A34" s="400" t="s">
        <v>375</v>
      </c>
      <c r="B34" s="73"/>
      <c r="C34" s="73"/>
      <c r="D34" s="73"/>
      <c r="E34" s="73"/>
      <c r="F34" s="73"/>
      <c r="G34" s="73"/>
      <c r="H34" s="73"/>
      <c r="I34" s="73"/>
      <c r="J34" s="73"/>
      <c r="K34" s="73"/>
      <c r="L34" s="73"/>
      <c r="M34" s="73"/>
      <c r="N34" s="73"/>
      <c r="O34" s="73"/>
      <c r="P34" s="73"/>
      <c r="Q34" s="73"/>
      <c r="R34" s="73"/>
      <c r="S34" s="73"/>
      <c r="T34" s="73"/>
      <c r="U34" s="353"/>
      <c r="V34" s="450"/>
      <c r="W34" s="73">
        <v>0</v>
      </c>
      <c r="X34" s="73">
        <v>0</v>
      </c>
      <c r="Y34" s="73">
        <v>0</v>
      </c>
      <c r="Z34" s="73">
        <v>0</v>
      </c>
      <c r="AA34" s="73">
        <v>0</v>
      </c>
      <c r="AB34" s="73">
        <v>0</v>
      </c>
      <c r="AC34" s="73">
        <v>0</v>
      </c>
      <c r="AD34" s="73">
        <v>0</v>
      </c>
      <c r="AE34" s="73">
        <v>0</v>
      </c>
      <c r="AF34" s="73">
        <v>0</v>
      </c>
      <c r="AG34" s="73">
        <v>0</v>
      </c>
      <c r="AH34" s="73">
        <v>0</v>
      </c>
      <c r="AI34" s="73">
        <v>0</v>
      </c>
      <c r="AJ34" s="73">
        <v>0</v>
      </c>
      <c r="AK34" s="73">
        <v>0</v>
      </c>
      <c r="AL34" s="73">
        <v>0</v>
      </c>
      <c r="AM34" s="73">
        <v>0</v>
      </c>
      <c r="AN34" s="73">
        <v>0</v>
      </c>
      <c r="AO34" s="73">
        <v>0</v>
      </c>
      <c r="AP34" s="73">
        <v>0</v>
      </c>
      <c r="AQ34" s="73">
        <v>0</v>
      </c>
      <c r="AR34" s="73">
        <v>0</v>
      </c>
      <c r="AS34" s="73">
        <v>0</v>
      </c>
      <c r="AT34" s="73">
        <v>0</v>
      </c>
      <c r="AU34" s="73">
        <v>0</v>
      </c>
      <c r="AV34" s="73">
        <v>0</v>
      </c>
      <c r="AW34" s="73">
        <v>0</v>
      </c>
      <c r="AX34" s="73">
        <v>0</v>
      </c>
      <c r="AY34" s="73">
        <v>0</v>
      </c>
      <c r="AZ34" s="73">
        <v>0</v>
      </c>
      <c r="BA34" s="73">
        <v>0</v>
      </c>
      <c r="BB34" s="73">
        <v>0</v>
      </c>
      <c r="BC34" s="73">
        <v>0</v>
      </c>
      <c r="BD34" s="73">
        <v>0</v>
      </c>
      <c r="BE34" s="73">
        <v>0</v>
      </c>
      <c r="BF34" s="73">
        <v>0</v>
      </c>
      <c r="BG34" s="73">
        <v>0</v>
      </c>
      <c r="BH34" s="73">
        <v>0</v>
      </c>
      <c r="BI34" s="73">
        <v>0</v>
      </c>
      <c r="BJ34" s="73">
        <v>0</v>
      </c>
      <c r="BK34" s="73">
        <v>0</v>
      </c>
      <c r="BL34" s="73">
        <v>0</v>
      </c>
      <c r="BM34" s="73">
        <v>0</v>
      </c>
      <c r="BN34" s="73">
        <v>0</v>
      </c>
      <c r="BO34" s="73">
        <v>0</v>
      </c>
      <c r="BP34" s="73">
        <v>0</v>
      </c>
      <c r="BQ34" s="73">
        <v>0</v>
      </c>
      <c r="BR34" s="73">
        <v>0</v>
      </c>
      <c r="BS34" s="73">
        <v>0</v>
      </c>
      <c r="BT34" s="73">
        <v>0</v>
      </c>
      <c r="BU34" s="73">
        <v>0</v>
      </c>
      <c r="BV34" s="73">
        <v>0</v>
      </c>
      <c r="BW34" s="73">
        <v>0</v>
      </c>
      <c r="BX34" s="73">
        <v>0</v>
      </c>
      <c r="BY34" s="73">
        <v>0</v>
      </c>
      <c r="BZ34" s="73">
        <v>0</v>
      </c>
      <c r="CA34" s="73">
        <v>0</v>
      </c>
      <c r="CB34" s="73">
        <v>0</v>
      </c>
      <c r="CC34" s="73">
        <v>0</v>
      </c>
      <c r="CD34" s="73">
        <v>0</v>
      </c>
      <c r="CE34" s="73">
        <v>0</v>
      </c>
      <c r="CF34" s="73">
        <v>0</v>
      </c>
      <c r="CG34" s="73">
        <v>0</v>
      </c>
      <c r="CH34" s="73">
        <v>0</v>
      </c>
      <c r="CI34" s="73">
        <v>0</v>
      </c>
      <c r="CJ34" s="73">
        <v>0</v>
      </c>
      <c r="CK34" s="73">
        <v>0</v>
      </c>
      <c r="CL34" s="73">
        <v>0</v>
      </c>
      <c r="CM34" s="73">
        <v>0</v>
      </c>
      <c r="CN34" s="73">
        <v>0</v>
      </c>
      <c r="CO34" s="73">
        <v>0</v>
      </c>
      <c r="CP34" s="73">
        <v>0</v>
      </c>
      <c r="CQ34" s="73">
        <v>0</v>
      </c>
      <c r="CR34" s="73">
        <v>0</v>
      </c>
      <c r="CS34" s="73">
        <v>0</v>
      </c>
      <c r="CT34" s="73">
        <v>0</v>
      </c>
      <c r="CU34" s="73">
        <v>0</v>
      </c>
      <c r="CV34" s="73">
        <v>0</v>
      </c>
      <c r="CW34" s="73">
        <v>0</v>
      </c>
      <c r="CX34" s="73">
        <v>0</v>
      </c>
      <c r="CY34" s="73">
        <v>0</v>
      </c>
      <c r="CZ34" s="73">
        <v>0</v>
      </c>
      <c r="DA34" s="73">
        <v>0</v>
      </c>
      <c r="DB34" s="73">
        <v>0</v>
      </c>
      <c r="DC34" s="73">
        <v>0</v>
      </c>
      <c r="DD34" s="73">
        <v>0</v>
      </c>
      <c r="DE34" s="73">
        <v>0</v>
      </c>
      <c r="DF34" s="73">
        <v>0</v>
      </c>
      <c r="DG34" s="73">
        <v>0</v>
      </c>
      <c r="DH34" s="73">
        <v>0</v>
      </c>
      <c r="DI34" s="73">
        <v>0</v>
      </c>
      <c r="DJ34" s="73">
        <v>0</v>
      </c>
      <c r="DK34" s="73">
        <v>106.3120516413</v>
      </c>
      <c r="DL34" s="73">
        <v>106.0964616942</v>
      </c>
      <c r="DM34" s="73">
        <v>100.6789305115</v>
      </c>
      <c r="DN34" s="73">
        <v>1129.8829055870001</v>
      </c>
      <c r="DO34" s="73">
        <v>1166.1972836011</v>
      </c>
      <c r="DP34" s="73">
        <v>1258.3630497509</v>
      </c>
      <c r="DQ34" s="73">
        <v>1377.8568525712999</v>
      </c>
      <c r="DR34" s="73">
        <v>1376.1035632298999</v>
      </c>
      <c r="DS34" s="73">
        <v>1485.1841832481</v>
      </c>
      <c r="DT34" s="73">
        <v>1599.4079870774001</v>
      </c>
      <c r="DU34" s="73">
        <v>1629.0837447434001</v>
      </c>
      <c r="DV34" s="73">
        <v>1562.5206784529</v>
      </c>
      <c r="DW34" s="73">
        <v>1453.6541868093</v>
      </c>
      <c r="DX34" s="73">
        <v>4489.6125210184</v>
      </c>
      <c r="DY34" s="73">
        <v>4536.2718757908997</v>
      </c>
      <c r="DZ34" s="73">
        <v>4875.8648167638003</v>
      </c>
      <c r="EA34" s="73">
        <v>5258.1164803910997</v>
      </c>
      <c r="EB34" s="73">
        <v>5284.4555729629001</v>
      </c>
      <c r="EC34" s="73">
        <v>5166.0360408810002</v>
      </c>
      <c r="ED34" s="73">
        <v>5176.2361579783001</v>
      </c>
      <c r="EE34" s="73">
        <v>5510.6824765696001</v>
      </c>
      <c r="EF34" s="73">
        <v>5331.2161113534003</v>
      </c>
      <c r="EG34" s="73">
        <v>5359.5868006847004</v>
      </c>
      <c r="EH34" s="73">
        <v>5679.9201640909996</v>
      </c>
      <c r="EI34" s="73">
        <v>6196.5944888998001</v>
      </c>
      <c r="EJ34" s="73">
        <v>6614.3064776826996</v>
      </c>
      <c r="EK34" s="73">
        <v>7195.1950593729998</v>
      </c>
      <c r="EL34" s="73">
        <v>7626.4590788426003</v>
      </c>
      <c r="EM34" s="73">
        <v>8761.4766348955</v>
      </c>
      <c r="EN34" s="73">
        <v>8519.5328159257006</v>
      </c>
      <c r="EO34" s="73">
        <v>9862.2129774640998</v>
      </c>
      <c r="EP34" s="73">
        <v>11200.765886932701</v>
      </c>
      <c r="EQ34" s="73">
        <v>12103.2758483569</v>
      </c>
    </row>
    <row r="35" spans="1:147" ht="13.5" customHeight="1" x14ac:dyDescent="0.2">
      <c r="A35" s="400" t="s">
        <v>376</v>
      </c>
      <c r="B35" s="73"/>
      <c r="C35" s="73"/>
      <c r="D35" s="73"/>
      <c r="E35" s="73"/>
      <c r="F35" s="73"/>
      <c r="G35" s="73"/>
      <c r="H35" s="73"/>
      <c r="I35" s="73"/>
      <c r="J35" s="73"/>
      <c r="K35" s="73"/>
      <c r="L35" s="73"/>
      <c r="M35" s="73"/>
      <c r="N35" s="73"/>
      <c r="O35" s="73"/>
      <c r="P35" s="73"/>
      <c r="Q35" s="73"/>
      <c r="R35" s="73"/>
      <c r="S35" s="73"/>
      <c r="T35" s="73"/>
      <c r="U35" s="353"/>
      <c r="V35" s="450"/>
      <c r="W35" s="73">
        <v>31.164643399100001</v>
      </c>
      <c r="X35" s="73">
        <v>34.592592592599999</v>
      </c>
      <c r="Y35" s="73">
        <v>32.582865737299997</v>
      </c>
      <c r="Z35" s="73">
        <v>33.414429530200003</v>
      </c>
      <c r="AA35" s="73">
        <v>33.727894108699999</v>
      </c>
      <c r="AB35" s="73">
        <v>32.710147969399998</v>
      </c>
      <c r="AC35" s="73">
        <v>32.424824379599997</v>
      </c>
      <c r="AD35" s="73">
        <v>29.993655132000001</v>
      </c>
      <c r="AE35" s="73">
        <v>30.266634050899999</v>
      </c>
      <c r="AF35" s="73">
        <v>29.8483268556</v>
      </c>
      <c r="AG35" s="73">
        <v>29.958868657</v>
      </c>
      <c r="AH35" s="73">
        <v>26.426917253100001</v>
      </c>
      <c r="AI35" s="73">
        <v>36.434240362799997</v>
      </c>
      <c r="AJ35" s="73">
        <v>27.231153685999999</v>
      </c>
      <c r="AK35" s="73">
        <v>25.206624421699999</v>
      </c>
      <c r="AL35" s="73">
        <v>24.852170512299999</v>
      </c>
      <c r="AM35" s="73">
        <v>26.299231131300001</v>
      </c>
      <c r="AN35" s="73">
        <v>25.480225988699999</v>
      </c>
      <c r="AO35" s="73">
        <v>28.777385707099999</v>
      </c>
      <c r="AP35" s="73">
        <v>29.052251686799998</v>
      </c>
      <c r="AQ35" s="73">
        <v>29.0682460419</v>
      </c>
      <c r="AR35" s="73">
        <v>30.384437951700001</v>
      </c>
      <c r="AS35" s="73">
        <v>31.422938388599999</v>
      </c>
      <c r="AT35" s="73">
        <v>29.587076319200001</v>
      </c>
      <c r="AU35" s="73">
        <v>29.636670416200001</v>
      </c>
      <c r="AV35" s="73">
        <v>32.118313559699999</v>
      </c>
      <c r="AW35" s="73">
        <v>32.089621726499999</v>
      </c>
      <c r="AX35" s="73">
        <v>31.716396703600001</v>
      </c>
      <c r="AY35" s="73">
        <v>34.998357289499999</v>
      </c>
      <c r="AZ35" s="73">
        <v>32.469039931300003</v>
      </c>
      <c r="BA35" s="73">
        <v>33.067247615900001</v>
      </c>
      <c r="BB35" s="73">
        <v>33.0093259856</v>
      </c>
      <c r="BC35" s="73">
        <v>31.114081996399999</v>
      </c>
      <c r="BD35" s="73">
        <v>30.4461134059</v>
      </c>
      <c r="BE35" s="73">
        <v>33.189584069799999</v>
      </c>
      <c r="BF35" s="73">
        <v>33.372993173899999</v>
      </c>
      <c r="BG35" s="73">
        <v>34.202153302299998</v>
      </c>
      <c r="BH35" s="73">
        <v>32.067685503299998</v>
      </c>
      <c r="BI35" s="73">
        <v>33.090438021200001</v>
      </c>
      <c r="BJ35" s="73">
        <v>31.7029235961</v>
      </c>
      <c r="BK35" s="73">
        <v>32.604579658500001</v>
      </c>
      <c r="BL35" s="73">
        <v>35.794793014200003</v>
      </c>
      <c r="BM35" s="73">
        <v>38.955486998700003</v>
      </c>
      <c r="BN35" s="73">
        <v>42.889645075799997</v>
      </c>
      <c r="BO35" s="73">
        <v>47.637267455</v>
      </c>
      <c r="BP35" s="73">
        <v>46.663710850199998</v>
      </c>
      <c r="BQ35" s="73">
        <v>46.938096456899999</v>
      </c>
      <c r="BR35" s="73">
        <v>47.616726119699997</v>
      </c>
      <c r="BS35" s="73">
        <v>49.213977323199998</v>
      </c>
      <c r="BT35" s="73">
        <v>47.660024400200001</v>
      </c>
      <c r="BU35" s="73">
        <v>51.499441697199998</v>
      </c>
      <c r="BV35" s="73">
        <v>55.806196960699999</v>
      </c>
      <c r="BW35" s="73">
        <v>58.5313582195</v>
      </c>
      <c r="BX35" s="73">
        <v>58.3821760688</v>
      </c>
      <c r="BY35" s="73">
        <v>61.598052425200002</v>
      </c>
      <c r="BZ35" s="73">
        <v>60.9643133139</v>
      </c>
      <c r="CA35" s="73">
        <v>68.431498021799996</v>
      </c>
      <c r="CB35" s="73">
        <v>66.011678166199999</v>
      </c>
      <c r="CC35" s="73">
        <v>67.599621924900006</v>
      </c>
      <c r="CD35" s="73">
        <v>75.862442076500002</v>
      </c>
      <c r="CE35" s="73">
        <v>81.514106437799995</v>
      </c>
      <c r="CF35" s="73">
        <v>100.52387148059999</v>
      </c>
      <c r="CG35" s="73">
        <v>95.123449619699997</v>
      </c>
      <c r="CH35" s="73">
        <v>104.29271976779999</v>
      </c>
      <c r="CI35" s="73">
        <v>99.419418311100003</v>
      </c>
      <c r="CJ35" s="73">
        <v>103.0197754766</v>
      </c>
      <c r="CK35" s="73">
        <v>119.27006284460001</v>
      </c>
      <c r="CL35" s="73">
        <v>119.4384525432</v>
      </c>
      <c r="CM35" s="73">
        <v>123.2557431674</v>
      </c>
      <c r="CN35" s="73">
        <v>123.48397599090001</v>
      </c>
      <c r="CO35" s="73">
        <v>136.0937723893</v>
      </c>
      <c r="CP35" s="73">
        <v>124.529150316</v>
      </c>
      <c r="CQ35" s="73">
        <v>123.33537743150001</v>
      </c>
      <c r="CR35" s="73">
        <v>91.108932383099997</v>
      </c>
      <c r="CS35" s="73">
        <v>98.112115434000003</v>
      </c>
      <c r="CT35" s="73">
        <v>86.306614913100006</v>
      </c>
      <c r="CU35" s="73">
        <v>93.041081566900004</v>
      </c>
      <c r="CV35" s="73">
        <v>95.064856757599998</v>
      </c>
      <c r="CW35" s="73">
        <v>95.0356711652</v>
      </c>
      <c r="CX35" s="73">
        <v>97.460237228599993</v>
      </c>
      <c r="CY35" s="73">
        <v>108.7739518294</v>
      </c>
      <c r="CZ35" s="73">
        <v>104.4386433696</v>
      </c>
      <c r="DA35" s="73">
        <v>99.087690370399997</v>
      </c>
      <c r="DB35" s="73">
        <v>96.224924410900002</v>
      </c>
      <c r="DC35" s="73">
        <v>107.4811475294</v>
      </c>
      <c r="DD35" s="73">
        <v>117.2365366402</v>
      </c>
      <c r="DE35" s="73">
        <v>117.1973021905</v>
      </c>
      <c r="DF35" s="73">
        <v>1.0959882000000001E-3</v>
      </c>
      <c r="DG35" s="73">
        <v>114.88945566699999</v>
      </c>
      <c r="DH35" s="73">
        <v>107.90219634010001</v>
      </c>
      <c r="DI35" s="73">
        <v>107.85930149230001</v>
      </c>
      <c r="DJ35" s="73">
        <v>107.0019879581</v>
      </c>
      <c r="DK35" s="73">
        <v>5.05684286E-2</v>
      </c>
      <c r="DL35" s="73">
        <v>5.0465880999999997E-2</v>
      </c>
      <c r="DM35" s="73">
        <v>4.7888976200000002E-2</v>
      </c>
      <c r="DN35" s="73">
        <v>5.2438061199999997E-2</v>
      </c>
      <c r="DO35" s="73">
        <v>5.4123417799999997E-2</v>
      </c>
      <c r="DP35" s="73">
        <v>5.8400846999999999E-2</v>
      </c>
      <c r="DQ35" s="73">
        <v>6.3946575000000005E-2</v>
      </c>
      <c r="DR35" s="73">
        <v>6.3865204600000003E-2</v>
      </c>
      <c r="DS35" s="73">
        <v>6.8927655000000004E-2</v>
      </c>
      <c r="DT35" s="73">
        <v>7.4228801600000005E-2</v>
      </c>
      <c r="DU35" s="73">
        <v>7.5606058599999998E-2</v>
      </c>
      <c r="DV35" s="73">
        <v>7.2516855199999994E-2</v>
      </c>
      <c r="DW35" s="73">
        <v>2907.489235473</v>
      </c>
      <c r="DX35" s="73">
        <v>6.94527588E-2</v>
      </c>
      <c r="DY35" s="73">
        <v>0</v>
      </c>
      <c r="DZ35" s="73">
        <v>0</v>
      </c>
      <c r="EA35" s="73">
        <v>0</v>
      </c>
      <c r="EB35" s="73">
        <v>0</v>
      </c>
      <c r="EC35" s="73">
        <v>0</v>
      </c>
      <c r="ED35" s="73">
        <v>0</v>
      </c>
      <c r="EE35" s="73">
        <v>0</v>
      </c>
      <c r="EF35" s="73">
        <v>0</v>
      </c>
      <c r="EG35" s="73">
        <v>0</v>
      </c>
      <c r="EH35" s="73">
        <v>0</v>
      </c>
      <c r="EI35" s="73">
        <v>0</v>
      </c>
      <c r="EJ35" s="73">
        <v>0</v>
      </c>
      <c r="EK35" s="73">
        <v>1180.2611662720999</v>
      </c>
      <c r="EL35" s="73">
        <v>1251.0034005534001</v>
      </c>
      <c r="EM35" s="73">
        <v>1437.1855864972999</v>
      </c>
      <c r="EN35" s="73">
        <v>1397.4984214387</v>
      </c>
      <c r="EO35" s="73">
        <v>1617.7444662381999</v>
      </c>
      <c r="EP35" s="73">
        <v>1837.3282453198999</v>
      </c>
      <c r="EQ35" s="73">
        <v>1985.3683383052</v>
      </c>
    </row>
    <row r="36" spans="1:147" ht="13.5" customHeight="1" x14ac:dyDescent="0.3">
      <c r="A36" s="124" t="s">
        <v>221</v>
      </c>
      <c r="B36" s="73"/>
      <c r="C36" s="73"/>
      <c r="D36" s="73"/>
      <c r="E36" s="73"/>
      <c r="F36" s="73"/>
      <c r="G36" s="73"/>
      <c r="H36" s="73"/>
      <c r="I36" s="73"/>
      <c r="J36" s="73"/>
      <c r="K36" s="73"/>
      <c r="L36" s="73"/>
      <c r="M36" s="73"/>
      <c r="N36" s="73"/>
      <c r="O36" s="73"/>
      <c r="P36" s="73"/>
      <c r="Q36" s="73"/>
      <c r="R36" s="73"/>
      <c r="S36" s="73"/>
      <c r="T36" s="73"/>
      <c r="U36" s="353"/>
      <c r="V36" s="450"/>
      <c r="W36" s="73">
        <v>0</v>
      </c>
      <c r="X36" s="73">
        <v>0</v>
      </c>
      <c r="Y36" s="73">
        <v>0</v>
      </c>
      <c r="Z36" s="73">
        <v>0</v>
      </c>
      <c r="AA36" s="73">
        <v>0</v>
      </c>
      <c r="AB36" s="73">
        <v>0</v>
      </c>
      <c r="AC36" s="73">
        <v>0</v>
      </c>
      <c r="AD36" s="73">
        <v>0</v>
      </c>
      <c r="AE36" s="73">
        <v>0</v>
      </c>
      <c r="AF36" s="73">
        <v>0</v>
      </c>
      <c r="AG36" s="73">
        <v>0</v>
      </c>
      <c r="AH36" s="73">
        <v>0</v>
      </c>
      <c r="AI36" s="73">
        <v>0</v>
      </c>
      <c r="AJ36" s="73">
        <v>0</v>
      </c>
      <c r="AK36" s="73">
        <v>0</v>
      </c>
      <c r="AL36" s="73">
        <v>0</v>
      </c>
      <c r="AM36" s="73">
        <v>0</v>
      </c>
      <c r="AN36" s="73">
        <v>0</v>
      </c>
      <c r="AO36" s="73">
        <v>0</v>
      </c>
      <c r="AP36" s="73">
        <v>0</v>
      </c>
      <c r="AQ36" s="73">
        <v>0</v>
      </c>
      <c r="AR36" s="73">
        <v>0</v>
      </c>
      <c r="AS36" s="73">
        <v>0</v>
      </c>
      <c r="AT36" s="73">
        <v>0</v>
      </c>
      <c r="AU36" s="73">
        <v>0</v>
      </c>
      <c r="AV36" s="73">
        <v>0</v>
      </c>
      <c r="AW36" s="73">
        <v>0</v>
      </c>
      <c r="AX36" s="73">
        <v>0</v>
      </c>
      <c r="AY36" s="73">
        <v>0</v>
      </c>
      <c r="AZ36" s="73">
        <v>0</v>
      </c>
      <c r="BA36" s="73">
        <v>0</v>
      </c>
      <c r="BB36" s="73">
        <v>0</v>
      </c>
      <c r="BC36" s="73">
        <v>0</v>
      </c>
      <c r="BD36" s="73">
        <v>0</v>
      </c>
      <c r="BE36" s="73">
        <v>0</v>
      </c>
      <c r="BF36" s="73">
        <v>0</v>
      </c>
      <c r="BG36" s="73">
        <v>0</v>
      </c>
      <c r="BH36" s="73">
        <v>0</v>
      </c>
      <c r="BI36" s="73">
        <v>42.801797425300002</v>
      </c>
      <c r="BJ36" s="73">
        <v>42.6170048388</v>
      </c>
      <c r="BK36" s="73">
        <v>45.834209887500002</v>
      </c>
      <c r="BL36" s="73">
        <v>49.687904269100002</v>
      </c>
      <c r="BM36" s="73">
        <v>51.766497055199999</v>
      </c>
      <c r="BN36" s="73">
        <v>53.887152296899998</v>
      </c>
      <c r="BO36" s="73">
        <v>54.706258943999998</v>
      </c>
      <c r="BP36" s="73">
        <v>54.256020998099999</v>
      </c>
      <c r="BQ36" s="73">
        <v>56.130754323700003</v>
      </c>
      <c r="BR36" s="73">
        <v>56.196195005900002</v>
      </c>
      <c r="BS36" s="73">
        <v>57.095589718799999</v>
      </c>
      <c r="BT36" s="73">
        <v>57.463603090699998</v>
      </c>
      <c r="BU36" s="73">
        <v>57.000319030100002</v>
      </c>
      <c r="BV36" s="73">
        <v>56.408920465800001</v>
      </c>
      <c r="BW36" s="73">
        <v>61.4474359616</v>
      </c>
      <c r="BX36" s="73">
        <v>61.3895803793</v>
      </c>
      <c r="BY36" s="73">
        <v>65.256365267199996</v>
      </c>
      <c r="BZ36" s="73">
        <v>38.621714240899998</v>
      </c>
      <c r="CA36" s="73">
        <v>1.8075336571</v>
      </c>
      <c r="CB36" s="73">
        <v>0.24152093929999999</v>
      </c>
      <c r="CC36" s="73">
        <v>1073.6534740169</v>
      </c>
      <c r="CD36" s="73">
        <v>1023.2567362623</v>
      </c>
      <c r="CE36" s="73">
        <v>1006.3227546203</v>
      </c>
      <c r="CF36" s="73">
        <v>1021.0796291604</v>
      </c>
      <c r="CG36" s="73">
        <v>908.96503276999999</v>
      </c>
      <c r="CH36" s="73">
        <v>864.14983639540003</v>
      </c>
      <c r="CI36" s="73">
        <v>778.42879568839999</v>
      </c>
      <c r="CJ36" s="73">
        <v>717.94465702959997</v>
      </c>
      <c r="CK36" s="73">
        <v>691.57287572309997</v>
      </c>
      <c r="CL36" s="73">
        <v>649.39838777110003</v>
      </c>
      <c r="CM36" s="73">
        <v>583.03331990260006</v>
      </c>
      <c r="CN36" s="73">
        <v>555.86817839939999</v>
      </c>
      <c r="CO36" s="73">
        <v>508.04838244550001</v>
      </c>
      <c r="CP36" s="73">
        <v>277.33306774580001</v>
      </c>
      <c r="CQ36" s="73">
        <v>248.2859496458</v>
      </c>
      <c r="CR36" s="73">
        <v>228.16186093850001</v>
      </c>
      <c r="CS36" s="73">
        <v>7.9493833114000001</v>
      </c>
      <c r="CT36" s="73">
        <v>15.387637376900001</v>
      </c>
      <c r="CU36" s="73">
        <v>15.1509922568</v>
      </c>
      <c r="CV36" s="73">
        <v>14.9226300288</v>
      </c>
      <c r="CW36" s="73">
        <v>15.249767345</v>
      </c>
      <c r="CX36" s="73">
        <v>15.3248833059</v>
      </c>
      <c r="CY36" s="73">
        <v>16.430734256000001</v>
      </c>
      <c r="CZ36" s="73">
        <v>15.872544750799999</v>
      </c>
      <c r="DA36" s="73">
        <v>15.6178832887</v>
      </c>
      <c r="DB36" s="73">
        <v>15.695369809400001</v>
      </c>
      <c r="DC36" s="73">
        <v>15.160859153400001</v>
      </c>
      <c r="DD36" s="73">
        <v>15.199635799799999</v>
      </c>
      <c r="DE36" s="73">
        <v>15.020224771400001</v>
      </c>
      <c r="DF36" s="73">
        <v>15.037827323</v>
      </c>
      <c r="DG36" s="73">
        <v>14.5367045058</v>
      </c>
      <c r="DH36" s="73">
        <v>13.0832267937</v>
      </c>
      <c r="DI36" s="73">
        <v>11.5744059777</v>
      </c>
      <c r="DJ36" s="73">
        <v>10.2389260912</v>
      </c>
      <c r="DK36" s="73">
        <v>8.6164376039999997</v>
      </c>
      <c r="DL36" s="73">
        <v>6.9618874634000001</v>
      </c>
      <c r="DM36" s="73">
        <v>4.8637272497000001</v>
      </c>
      <c r="DN36" s="73">
        <v>2.6918364905000001</v>
      </c>
      <c r="DO36" s="73">
        <v>0.86910926970000002</v>
      </c>
      <c r="DP36" s="73">
        <v>2.0097371962000001</v>
      </c>
      <c r="DQ36" s="73">
        <v>3.3319217876999998</v>
      </c>
      <c r="DR36" s="73">
        <v>1.2567255525000001</v>
      </c>
      <c r="DS36" s="73">
        <v>4.3731747646999999</v>
      </c>
      <c r="DT36" s="73">
        <v>3.5533634420000002</v>
      </c>
      <c r="DU36" s="73">
        <v>3.3157841015999998</v>
      </c>
      <c r="DV36" s="73">
        <v>2.9867841124000001</v>
      </c>
      <c r="DW36" s="73">
        <v>2.9340569413000002</v>
      </c>
      <c r="DX36" s="73">
        <v>2.7715853841000002</v>
      </c>
      <c r="DY36" s="73">
        <v>2267.6592845495002</v>
      </c>
      <c r="DZ36" s="73">
        <v>2299.9274401584998</v>
      </c>
      <c r="EA36" s="73">
        <v>2314.1962398937999</v>
      </c>
      <c r="EB36" s="73">
        <v>2378.1765259632002</v>
      </c>
      <c r="EC36" s="73">
        <v>2419.2200468056999</v>
      </c>
      <c r="ED36" s="73">
        <v>2328.9568625731999</v>
      </c>
      <c r="EE36" s="73">
        <v>2299.3708540124999</v>
      </c>
      <c r="EF36" s="73">
        <v>2284.0374128028998</v>
      </c>
      <c r="EG36" s="73">
        <v>2285.7129899162001</v>
      </c>
      <c r="EH36" s="73">
        <v>2236.4365280395</v>
      </c>
      <c r="EI36" s="73">
        <v>2254.3074849182999</v>
      </c>
      <c r="EJ36" s="73">
        <v>2058.6814343839001</v>
      </c>
      <c r="EK36" s="73">
        <v>2014.3345645026</v>
      </c>
      <c r="EL36" s="73">
        <v>2074.248940036</v>
      </c>
      <c r="EM36" s="73">
        <v>2019.7273260287</v>
      </c>
      <c r="EN36" s="73">
        <v>1923.8544017054001</v>
      </c>
      <c r="EO36" s="73">
        <v>1907.107274385</v>
      </c>
      <c r="EP36" s="73">
        <v>1904.8247176491</v>
      </c>
      <c r="EQ36" s="73">
        <v>1923.7996467698999</v>
      </c>
    </row>
    <row r="37" spans="1:147" ht="13.5" customHeight="1" x14ac:dyDescent="0.3">
      <c r="A37" s="124" t="s">
        <v>335</v>
      </c>
      <c r="B37" s="73"/>
      <c r="C37" s="73"/>
      <c r="D37" s="73"/>
      <c r="E37" s="73"/>
      <c r="F37" s="73"/>
      <c r="G37" s="73"/>
      <c r="H37" s="73"/>
      <c r="I37" s="73"/>
      <c r="J37" s="73"/>
      <c r="K37" s="73"/>
      <c r="L37" s="73"/>
      <c r="M37" s="73"/>
      <c r="N37" s="73"/>
      <c r="O37" s="73"/>
      <c r="P37" s="73"/>
      <c r="Q37" s="73"/>
      <c r="R37" s="73"/>
      <c r="S37" s="73"/>
      <c r="T37" s="73"/>
      <c r="U37" s="353"/>
      <c r="V37" s="450"/>
      <c r="W37" s="73">
        <v>0</v>
      </c>
      <c r="X37" s="73">
        <v>0</v>
      </c>
      <c r="Y37" s="73">
        <v>0</v>
      </c>
      <c r="Z37" s="73">
        <v>0</v>
      </c>
      <c r="AA37" s="73">
        <v>0</v>
      </c>
      <c r="AB37" s="73">
        <v>0</v>
      </c>
      <c r="AC37" s="73">
        <v>0</v>
      </c>
      <c r="AD37" s="73">
        <v>0</v>
      </c>
      <c r="AE37" s="73">
        <v>60.0489236791</v>
      </c>
      <c r="AF37" s="73">
        <v>66.141814389999993</v>
      </c>
      <c r="AG37" s="73">
        <v>64.491172936500007</v>
      </c>
      <c r="AH37" s="73">
        <v>62.1475015587</v>
      </c>
      <c r="AI37" s="73">
        <v>60.852084423500003</v>
      </c>
      <c r="AJ37" s="73">
        <v>66.346522282400002</v>
      </c>
      <c r="AK37" s="73">
        <v>61.928235431300003</v>
      </c>
      <c r="AL37" s="73">
        <v>62.302698474800003</v>
      </c>
      <c r="AM37" s="73">
        <v>141.4730111408</v>
      </c>
      <c r="AN37" s="73">
        <v>208.34635573189999</v>
      </c>
      <c r="AO37" s="73">
        <v>221.243553453</v>
      </c>
      <c r="AP37" s="73">
        <v>223.8211988075</v>
      </c>
      <c r="AQ37" s="73">
        <v>248.32346223819999</v>
      </c>
      <c r="AR37" s="73">
        <v>246.4462555744</v>
      </c>
      <c r="AS37" s="73">
        <v>261.15526066349997</v>
      </c>
      <c r="AT37" s="73">
        <v>282.42054804859998</v>
      </c>
      <c r="AU37" s="73">
        <v>303.45106861639999</v>
      </c>
      <c r="AV37" s="73">
        <v>339.0270536557</v>
      </c>
      <c r="AW37" s="73">
        <v>367.49097963140002</v>
      </c>
      <c r="AX37" s="73">
        <v>457.49604189500002</v>
      </c>
      <c r="AY37" s="73">
        <v>460.2381930185</v>
      </c>
      <c r="AZ37" s="73">
        <v>428.72154330320001</v>
      </c>
      <c r="BA37" s="73">
        <v>563.26660637949999</v>
      </c>
      <c r="BB37" s="73">
        <v>565.61381941499997</v>
      </c>
      <c r="BC37" s="73">
        <v>585.24671852209997</v>
      </c>
      <c r="BD37" s="73">
        <v>640.0600826136</v>
      </c>
      <c r="BE37" s="73">
        <v>566.23698990610001</v>
      </c>
      <c r="BF37" s="73">
        <v>534.09487854170004</v>
      </c>
      <c r="BG37" s="73">
        <v>441.51293588300001</v>
      </c>
      <c r="BH37" s="73">
        <v>442.05149468859997</v>
      </c>
      <c r="BI37" s="73">
        <v>427.25447332200002</v>
      </c>
      <c r="BJ37" s="73">
        <v>392.90570487539998</v>
      </c>
      <c r="BK37" s="73">
        <v>365.71688647949998</v>
      </c>
      <c r="BL37" s="73">
        <v>362.22024579560002</v>
      </c>
      <c r="BM37" s="73">
        <v>310.3473696863</v>
      </c>
      <c r="BN37" s="73">
        <v>162.51374985160001</v>
      </c>
      <c r="BO37" s="73">
        <v>146.76018678919999</v>
      </c>
      <c r="BP37" s="73">
        <v>139.95211577340001</v>
      </c>
      <c r="BQ37" s="73">
        <v>141.52912355110001</v>
      </c>
      <c r="BR37" s="73">
        <v>103.95005945299999</v>
      </c>
      <c r="BS37" s="73">
        <v>88.742686519000003</v>
      </c>
      <c r="BT37" s="73">
        <v>94.607970719799994</v>
      </c>
      <c r="BU37" s="73">
        <v>86.128967937499993</v>
      </c>
      <c r="BV37" s="73">
        <v>76.539964475999994</v>
      </c>
      <c r="BW37" s="73">
        <v>68.842834322499996</v>
      </c>
      <c r="BX37" s="73">
        <v>78.662187406399994</v>
      </c>
      <c r="BY37" s="73">
        <v>79.932301920599997</v>
      </c>
      <c r="BZ37" s="73">
        <v>81.104050858799994</v>
      </c>
      <c r="CA37" s="73">
        <v>82.900717227100003</v>
      </c>
      <c r="CB37" s="73">
        <v>81.206168476000002</v>
      </c>
      <c r="CC37" s="73">
        <v>79.613107056100006</v>
      </c>
      <c r="CD37" s="73">
        <v>80.082663727099998</v>
      </c>
      <c r="CE37" s="73">
        <v>83.399399923399997</v>
      </c>
      <c r="CF37" s="73">
        <v>89.160057645999998</v>
      </c>
      <c r="CG37" s="73">
        <v>84.071040924200005</v>
      </c>
      <c r="CH37" s="73">
        <v>85.132317162500001</v>
      </c>
      <c r="CI37" s="73">
        <v>82.054563932899995</v>
      </c>
      <c r="CJ37" s="73">
        <v>81.428809552000004</v>
      </c>
      <c r="CK37" s="73">
        <v>85.425664467800004</v>
      </c>
      <c r="CL37" s="73">
        <v>87.410911845699999</v>
      </c>
      <c r="CM37" s="73">
        <v>85.5239955399</v>
      </c>
      <c r="CN37" s="73">
        <v>88.666841267400002</v>
      </c>
      <c r="CO37" s="73">
        <v>87.827809778700001</v>
      </c>
      <c r="CP37" s="73">
        <v>86.323038260999994</v>
      </c>
      <c r="CQ37" s="73">
        <v>86.2743737065</v>
      </c>
      <c r="CR37" s="73">
        <v>85.081144755699995</v>
      </c>
      <c r="CS37" s="73">
        <v>83.808259512199996</v>
      </c>
      <c r="CT37" s="73">
        <v>82.592751870699999</v>
      </c>
      <c r="CU37" s="73">
        <v>82.925286134700002</v>
      </c>
      <c r="CV37" s="73">
        <v>83.488244173400005</v>
      </c>
      <c r="CW37" s="73">
        <v>86.742432601700003</v>
      </c>
      <c r="CX37" s="73">
        <v>88.010690158299994</v>
      </c>
      <c r="CY37" s="73">
        <v>95.258586094199998</v>
      </c>
      <c r="CZ37" s="73">
        <v>92.993966176599997</v>
      </c>
      <c r="DA37" s="73">
        <v>92.382675781900005</v>
      </c>
      <c r="DB37" s="73">
        <v>93.743413453499997</v>
      </c>
      <c r="DC37" s="73">
        <v>370.61163461540002</v>
      </c>
      <c r="DD37" s="73">
        <v>375.5929589923</v>
      </c>
      <c r="DE37" s="73">
        <v>374.033252215</v>
      </c>
      <c r="DF37" s="73">
        <v>378.66358117229998</v>
      </c>
      <c r="DG37" s="73">
        <v>380.50125447710002</v>
      </c>
      <c r="DH37" s="73">
        <v>364.93599518259998</v>
      </c>
      <c r="DI37" s="73">
        <v>357.99594694609999</v>
      </c>
      <c r="DJ37" s="73">
        <v>354.7868596751</v>
      </c>
      <c r="DK37" s="73">
        <v>354.37770030849998</v>
      </c>
      <c r="DL37" s="73">
        <v>360.86395444099998</v>
      </c>
      <c r="DM37" s="73">
        <v>361.21755944940003</v>
      </c>
      <c r="DN37" s="73">
        <v>362.58588039009999</v>
      </c>
      <c r="DO37" s="73">
        <v>370.50779753130001</v>
      </c>
      <c r="DP37" s="73">
        <v>365.2498263622</v>
      </c>
      <c r="DQ37" s="73">
        <v>373.35943069960001</v>
      </c>
      <c r="DR37" s="73">
        <v>369.41335398199999</v>
      </c>
      <c r="DS37" s="73">
        <v>373.55644374759999</v>
      </c>
      <c r="DT37" s="73">
        <v>368.02250412289999</v>
      </c>
      <c r="DU37" s="73">
        <v>359.62158850729998</v>
      </c>
      <c r="DV37" s="73">
        <v>351.04598139900003</v>
      </c>
      <c r="DW37" s="73">
        <v>360.9590001615</v>
      </c>
      <c r="DX37" s="73">
        <v>361.51040116249999</v>
      </c>
      <c r="DY37" s="73">
        <v>366.8514005733</v>
      </c>
      <c r="DZ37" s="73">
        <v>372.10482490449999</v>
      </c>
      <c r="EA37" s="73">
        <v>374.32002123249998</v>
      </c>
      <c r="EB37" s="73">
        <v>384.47827165780001</v>
      </c>
      <c r="EC37" s="73">
        <v>390.79599551130002</v>
      </c>
      <c r="ED37" s="73">
        <v>377.68471669529998</v>
      </c>
      <c r="EE37" s="73">
        <v>372.16890857570002</v>
      </c>
      <c r="EF37" s="73">
        <v>370.63839323510001</v>
      </c>
      <c r="EG37" s="73">
        <v>372.23949852599998</v>
      </c>
      <c r="EH37" s="73">
        <v>367.8819763139</v>
      </c>
      <c r="EI37" s="73">
        <v>370.3368447853</v>
      </c>
      <c r="EJ37" s="73">
        <v>370.24244025529998</v>
      </c>
      <c r="EK37" s="73">
        <v>364.21018010329999</v>
      </c>
      <c r="EL37" s="73">
        <v>378.76793547580002</v>
      </c>
      <c r="EM37" s="73">
        <v>368.73031103390002</v>
      </c>
      <c r="EN37" s="73">
        <v>352.6290042064</v>
      </c>
      <c r="EO37" s="73">
        <v>350.86482178720001</v>
      </c>
      <c r="EP37" s="73">
        <v>353.15821315229999</v>
      </c>
      <c r="EQ37" s="73">
        <v>356.60018221860003</v>
      </c>
    </row>
    <row r="38" spans="1:147" ht="13.5" customHeight="1" x14ac:dyDescent="0.3">
      <c r="A38" s="124" t="s">
        <v>99</v>
      </c>
      <c r="B38" s="73"/>
      <c r="C38" s="73"/>
      <c r="D38" s="73"/>
      <c r="E38" s="73"/>
      <c r="F38" s="73"/>
      <c r="G38" s="73"/>
      <c r="H38" s="73"/>
      <c r="I38" s="73"/>
      <c r="J38" s="73"/>
      <c r="K38" s="73"/>
      <c r="L38" s="73"/>
      <c r="M38" s="73"/>
      <c r="N38" s="73"/>
      <c r="O38" s="73"/>
      <c r="P38" s="73"/>
      <c r="Q38" s="73"/>
      <c r="R38" s="73"/>
      <c r="S38" s="73"/>
      <c r="T38" s="73"/>
      <c r="U38" s="353"/>
      <c r="V38" s="450"/>
      <c r="W38" s="73">
        <v>737.72824987349998</v>
      </c>
      <c r="X38" s="73">
        <v>1056.8518518518999</v>
      </c>
      <c r="Y38" s="73">
        <v>766.07219297740005</v>
      </c>
      <c r="Z38" s="73">
        <v>868.30816554809996</v>
      </c>
      <c r="AA38" s="73">
        <v>589.95334707610004</v>
      </c>
      <c r="AB38" s="73">
        <v>1238.0548850877001</v>
      </c>
      <c r="AC38" s="73">
        <v>1191.192196897</v>
      </c>
      <c r="AD38" s="73">
        <v>664.5546390746</v>
      </c>
      <c r="AE38" s="73">
        <v>925.46379647740002</v>
      </c>
      <c r="AF38" s="73">
        <v>528.20930893900004</v>
      </c>
      <c r="AG38" s="73">
        <v>727.57879656110003</v>
      </c>
      <c r="AH38" s="73">
        <v>815.2578605141</v>
      </c>
      <c r="AI38" s="73">
        <v>852.11364032799997</v>
      </c>
      <c r="AJ38" s="73">
        <v>632.98583923369995</v>
      </c>
      <c r="AK38" s="73">
        <v>1309.7317575709999</v>
      </c>
      <c r="AL38" s="73">
        <v>1576.5529917874001</v>
      </c>
      <c r="AM38" s="73">
        <v>1631.0203200999999</v>
      </c>
      <c r="AN38" s="73">
        <v>1463.9087230038001</v>
      </c>
      <c r="AO38" s="73">
        <v>1189.2116793982</v>
      </c>
      <c r="AP38" s="73">
        <v>1307.2246194884001</v>
      </c>
      <c r="AQ38" s="73">
        <v>1622.3489335351001</v>
      </c>
      <c r="AR38" s="73">
        <v>1344.6566969094999</v>
      </c>
      <c r="AS38" s="73">
        <v>1410.0576303317</v>
      </c>
      <c r="AT38" s="73">
        <v>846.56752472239998</v>
      </c>
      <c r="AU38" s="73">
        <v>971.69553805780004</v>
      </c>
      <c r="AV38" s="73">
        <v>1358.6822119136</v>
      </c>
      <c r="AW38" s="73">
        <v>1721.1398642099</v>
      </c>
      <c r="AX38" s="73">
        <v>1168.9583079608001</v>
      </c>
      <c r="AY38" s="73">
        <v>1266.5572895278001</v>
      </c>
      <c r="AZ38" s="73">
        <v>919.66362856110004</v>
      </c>
      <c r="BA38" s="73">
        <v>1368.5847583033001</v>
      </c>
      <c r="BB38" s="73">
        <v>1029.0063586266001</v>
      </c>
      <c r="BC38" s="73">
        <v>1955.9005833737001</v>
      </c>
      <c r="BD38" s="73">
        <v>1691.9275253474</v>
      </c>
      <c r="BE38" s="73">
        <v>1630.5667491455999</v>
      </c>
      <c r="BF38" s="73">
        <v>1377.6718910881</v>
      </c>
      <c r="BG38" s="73">
        <v>1331.7125984254001</v>
      </c>
      <c r="BH38" s="73">
        <v>1296.9865339809</v>
      </c>
      <c r="BI38" s="73">
        <v>897.17148409030005</v>
      </c>
      <c r="BJ38" s="73">
        <v>1105.8915138453999</v>
      </c>
      <c r="BK38" s="73">
        <v>751.86706044189998</v>
      </c>
      <c r="BL38" s="73">
        <v>825.4996765848</v>
      </c>
      <c r="BM38" s="73">
        <v>1323.9268400174001</v>
      </c>
      <c r="BN38" s="73">
        <v>2128.0860997898999</v>
      </c>
      <c r="BO38" s="73">
        <v>1254.5322738571001</v>
      </c>
      <c r="BP38" s="73">
        <v>565.10694143939998</v>
      </c>
      <c r="BQ38" s="73">
        <v>1173.6615598377</v>
      </c>
      <c r="BR38" s="73">
        <v>1008.0233848595</v>
      </c>
      <c r="BS38" s="73">
        <v>1331.3416454827</v>
      </c>
      <c r="BT38" s="73">
        <v>1831.7616917447999</v>
      </c>
      <c r="BU38" s="73">
        <v>1258.8088211835</v>
      </c>
      <c r="BV38" s="73">
        <v>1326.8742845864999</v>
      </c>
      <c r="BW38" s="73">
        <v>1629.5333264813</v>
      </c>
      <c r="BX38" s="73">
        <v>546.11024572029999</v>
      </c>
      <c r="BY38" s="73">
        <v>1362.9876185544999</v>
      </c>
      <c r="BZ38" s="73">
        <v>3546.1520866362998</v>
      </c>
      <c r="CA38" s="73">
        <v>5512.0041401626004</v>
      </c>
      <c r="CB38" s="73">
        <v>1984.6629555500001</v>
      </c>
      <c r="CC38" s="73">
        <v>713.76649478779996</v>
      </c>
      <c r="CD38" s="73">
        <v>1128.1064998648999</v>
      </c>
      <c r="CE38" s="73">
        <v>1419.2781045956999</v>
      </c>
      <c r="CF38" s="73">
        <v>1295.9219629562999</v>
      </c>
      <c r="CG38" s="73">
        <v>424.64422200809997</v>
      </c>
      <c r="CH38" s="73">
        <v>2079.0041956560999</v>
      </c>
      <c r="CI38" s="73">
        <v>2636.3138933142</v>
      </c>
      <c r="CJ38" s="73">
        <v>929.00204348759996</v>
      </c>
      <c r="CK38" s="73">
        <v>1833.0737852356001</v>
      </c>
      <c r="CL38" s="73">
        <v>4246.1811197136003</v>
      </c>
      <c r="CM38" s="73">
        <v>810.8737513259</v>
      </c>
      <c r="CN38" s="73">
        <v>1349.6296371307999</v>
      </c>
      <c r="CO38" s="73">
        <v>1335.1328518360999</v>
      </c>
      <c r="CP38" s="73">
        <v>4601.8022114644</v>
      </c>
      <c r="CQ38" s="73">
        <v>2916.8285827699001</v>
      </c>
      <c r="CR38" s="73">
        <v>2820.5889217824001</v>
      </c>
      <c r="CS38" s="73">
        <v>3170.7033844614002</v>
      </c>
      <c r="CT38" s="73">
        <v>3299.0312628541001</v>
      </c>
      <c r="CU38" s="73">
        <v>4318.3918917603996</v>
      </c>
      <c r="CV38" s="73">
        <v>3565.5930643800998</v>
      </c>
      <c r="CW38" s="73">
        <v>3676.2078572987002</v>
      </c>
      <c r="CX38" s="73">
        <v>3029.5313644635999</v>
      </c>
      <c r="CY38" s="73">
        <v>2203.4244745873998</v>
      </c>
      <c r="CZ38" s="73">
        <v>3804.9222974513</v>
      </c>
      <c r="DA38" s="73">
        <v>3180.7439397203002</v>
      </c>
      <c r="DB38" s="73">
        <v>3243.2192122799001</v>
      </c>
      <c r="DC38" s="73">
        <v>5262.9025523829996</v>
      </c>
      <c r="DD38" s="73">
        <v>3342.9436343338998</v>
      </c>
      <c r="DE38" s="73">
        <v>2488.7924396261001</v>
      </c>
      <c r="DF38" s="73">
        <v>5285.7183929815001</v>
      </c>
      <c r="DG38" s="73">
        <v>5831.5640381837002</v>
      </c>
      <c r="DH38" s="73">
        <v>6938.5087118021002</v>
      </c>
      <c r="DI38" s="73">
        <v>5051.6060300896997</v>
      </c>
      <c r="DJ38" s="73">
        <v>6330.3275981528004</v>
      </c>
      <c r="DK38" s="73">
        <v>5843.3953625104996</v>
      </c>
      <c r="DL38" s="73">
        <v>4407.5117639463997</v>
      </c>
      <c r="DM38" s="73">
        <v>5595.6034273495998</v>
      </c>
      <c r="DN38" s="73">
        <v>6472.9835447853002</v>
      </c>
      <c r="DO38" s="73">
        <v>4744.5539397752</v>
      </c>
      <c r="DP38" s="73">
        <v>2942.6768234247002</v>
      </c>
      <c r="DQ38" s="73">
        <v>4125.6749521639003</v>
      </c>
      <c r="DR38" s="73">
        <v>4591.3512423730999</v>
      </c>
      <c r="DS38" s="73">
        <v>2790.0078408723998</v>
      </c>
      <c r="DT38" s="73">
        <v>5620.5910237306998</v>
      </c>
      <c r="DU38" s="73">
        <v>7255.6900292630999</v>
      </c>
      <c r="DV38" s="73">
        <v>8655.7486950363</v>
      </c>
      <c r="DW38" s="73">
        <v>6283.2252098873996</v>
      </c>
      <c r="DX38" s="73">
        <v>6362.4717464341002</v>
      </c>
      <c r="DY38" s="73">
        <v>10132.9146446781</v>
      </c>
      <c r="DZ38" s="73">
        <v>8661.6727880848994</v>
      </c>
      <c r="EA38" s="73">
        <v>7998.8937210140002</v>
      </c>
      <c r="EB38" s="73">
        <v>10652.819227608499</v>
      </c>
      <c r="EC38" s="73">
        <v>11388.4431515411</v>
      </c>
      <c r="ED38" s="73">
        <v>12916.3821557433</v>
      </c>
      <c r="EE38" s="73">
        <v>12159.041472364601</v>
      </c>
      <c r="EF38" s="73">
        <v>8092.3927223786995</v>
      </c>
      <c r="EG38" s="73">
        <v>7618.2655562511</v>
      </c>
      <c r="EH38" s="73">
        <v>9560.8939277735008</v>
      </c>
      <c r="EI38" s="73">
        <v>8470.0926128008996</v>
      </c>
      <c r="EJ38" s="73">
        <v>7431.1818678499003</v>
      </c>
      <c r="EK38" s="73">
        <v>6684.6601334567004</v>
      </c>
      <c r="EL38" s="73">
        <v>9749.3694975752005</v>
      </c>
      <c r="EM38" s="73">
        <v>6418.5780612203998</v>
      </c>
      <c r="EN38" s="73">
        <v>5916.1124279323003</v>
      </c>
      <c r="EO38" s="73">
        <v>6165.7862980441996</v>
      </c>
      <c r="EP38" s="73">
        <v>6520.8773545781996</v>
      </c>
      <c r="EQ38" s="73">
        <v>7308.5654628673001</v>
      </c>
    </row>
    <row r="39" spans="1:147" ht="13.5" customHeight="1" x14ac:dyDescent="0.3">
      <c r="A39" s="124" t="s">
        <v>100</v>
      </c>
      <c r="B39" s="73"/>
      <c r="C39" s="73"/>
      <c r="D39" s="73"/>
      <c r="E39" s="73"/>
      <c r="F39" s="73"/>
      <c r="G39" s="73"/>
      <c r="H39" s="73"/>
      <c r="I39" s="73"/>
      <c r="J39" s="73"/>
      <c r="K39" s="73"/>
      <c r="L39" s="73"/>
      <c r="M39" s="73"/>
      <c r="N39" s="73"/>
      <c r="O39" s="73"/>
      <c r="P39" s="73"/>
      <c r="Q39" s="73"/>
      <c r="R39" s="73"/>
      <c r="S39" s="73"/>
      <c r="T39" s="73"/>
      <c r="U39" s="353"/>
      <c r="V39" s="450"/>
      <c r="W39" s="73">
        <v>4366.3315629742001</v>
      </c>
      <c r="X39" s="73">
        <v>4598.6439665471999</v>
      </c>
      <c r="Y39" s="73">
        <v>5964.9632671950003</v>
      </c>
      <c r="Z39" s="73">
        <v>8466.7617449663994</v>
      </c>
      <c r="AA39" s="73">
        <v>7997.9716827600996</v>
      </c>
      <c r="AB39" s="73">
        <v>6627.5553573302996</v>
      </c>
      <c r="AC39" s="73">
        <v>7069.6199524941003</v>
      </c>
      <c r="AD39" s="73">
        <v>7154.6351700913001</v>
      </c>
      <c r="AE39" s="73">
        <v>6322.6061643836001</v>
      </c>
      <c r="AF39" s="73">
        <v>6721.9148734478003</v>
      </c>
      <c r="AG39" s="73">
        <v>6624.3303447638</v>
      </c>
      <c r="AH39" s="73">
        <v>6735.7330542442996</v>
      </c>
      <c r="AI39" s="73">
        <v>7907.0477934764003</v>
      </c>
      <c r="AJ39" s="73">
        <v>8065.5197834236997</v>
      </c>
      <c r="AK39" s="73">
        <v>6105.0658943358003</v>
      </c>
      <c r="AL39" s="73">
        <v>6337.9249120062996</v>
      </c>
      <c r="AM39" s="73">
        <v>6443.9373136670001</v>
      </c>
      <c r="AN39" s="73">
        <v>7369.8966221901001</v>
      </c>
      <c r="AO39" s="73">
        <v>8196.2220326495008</v>
      </c>
      <c r="AP39" s="73">
        <v>9314.2903656049002</v>
      </c>
      <c r="AQ39" s="73">
        <v>9302.6667440870006</v>
      </c>
      <c r="AR39" s="73">
        <v>9377.8040904198006</v>
      </c>
      <c r="AS39" s="73">
        <v>10344.323412322299</v>
      </c>
      <c r="AT39" s="73">
        <v>10909.3972220126</v>
      </c>
      <c r="AU39" s="73">
        <v>10882.083614548101</v>
      </c>
      <c r="AV39" s="73">
        <v>11866.143930374899</v>
      </c>
      <c r="AW39" s="73">
        <v>10999.657032007701</v>
      </c>
      <c r="AX39" s="73">
        <v>10537.2593675152</v>
      </c>
      <c r="AY39" s="73">
        <v>9280.5248459960003</v>
      </c>
      <c r="AZ39" s="73">
        <v>8895.0995218047992</v>
      </c>
      <c r="BA39" s="73">
        <v>8316.4415488325994</v>
      </c>
      <c r="BB39" s="73">
        <v>8292.7897414158997</v>
      </c>
      <c r="BC39" s="73">
        <v>9958.2089612705004</v>
      </c>
      <c r="BD39" s="73">
        <v>8488.9478032293991</v>
      </c>
      <c r="BE39" s="73">
        <v>8759.0369584854998</v>
      </c>
      <c r="BF39" s="73">
        <v>8196.5984059794991</v>
      </c>
      <c r="BG39" s="73">
        <v>8383.2942310783001</v>
      </c>
      <c r="BH39" s="73">
        <v>8777.9256012322003</v>
      </c>
      <c r="BI39" s="73">
        <v>8876.7848757186002</v>
      </c>
      <c r="BJ39" s="73">
        <v>9687.7965274671005</v>
      </c>
      <c r="BK39" s="73">
        <v>12028.826361356099</v>
      </c>
      <c r="BL39" s="73">
        <v>12339.7024579561</v>
      </c>
      <c r="BM39" s="73">
        <v>12484.579510396999</v>
      </c>
      <c r="BN39" s="73">
        <v>12631.9503026946</v>
      </c>
      <c r="BO39" s="73">
        <v>15611.4796264217</v>
      </c>
      <c r="BP39" s="73">
        <v>15245.338204518799</v>
      </c>
      <c r="BQ39" s="73">
        <v>14731.162748180899</v>
      </c>
      <c r="BR39" s="73">
        <v>14832.4118113357</v>
      </c>
      <c r="BS39" s="73">
        <v>14690.417624984901</v>
      </c>
      <c r="BT39" s="73">
        <v>13855.2037413583</v>
      </c>
      <c r="BU39" s="73">
        <v>14238.793667251701</v>
      </c>
      <c r="BV39" s="73">
        <v>14477.232682060399</v>
      </c>
      <c r="BW39" s="73">
        <v>14891.9627601095</v>
      </c>
      <c r="BX39" s="73">
        <v>15508.0401188413</v>
      </c>
      <c r="BY39" s="73">
        <v>14761.8752232636</v>
      </c>
      <c r="BZ39" s="73">
        <v>20013.9543241709</v>
      </c>
      <c r="CA39" s="73">
        <v>21212.6680208295</v>
      </c>
      <c r="CB39" s="73">
        <v>23701.2467598808</v>
      </c>
      <c r="CC39" s="73">
        <v>26785.195996539798</v>
      </c>
      <c r="CD39" s="73">
        <v>27399.092090345301</v>
      </c>
      <c r="CE39" s="73">
        <v>29126.704048355699</v>
      </c>
      <c r="CF39" s="73">
        <v>28671.319311796098</v>
      </c>
      <c r="CG39" s="73">
        <v>27661.287571946999</v>
      </c>
      <c r="CH39" s="73">
        <v>30217.0046079846</v>
      </c>
      <c r="CI39" s="73">
        <v>29243.593669652601</v>
      </c>
      <c r="CJ39" s="73">
        <v>32657.5514333885</v>
      </c>
      <c r="CK39" s="73">
        <v>33769.590857521398</v>
      </c>
      <c r="CL39" s="73">
        <v>30868.441256511102</v>
      </c>
      <c r="CM39" s="73">
        <v>30812.9350371816</v>
      </c>
      <c r="CN39" s="73">
        <v>29650.867172862501</v>
      </c>
      <c r="CO39" s="73">
        <v>29940.982046289799</v>
      </c>
      <c r="CP39" s="73">
        <v>27170.845631020002</v>
      </c>
      <c r="CQ39" s="73">
        <v>30745.0057920336</v>
      </c>
      <c r="CR39" s="73">
        <v>30751.6157524683</v>
      </c>
      <c r="CS39" s="73">
        <v>26993.760332474099</v>
      </c>
      <c r="CT39" s="73">
        <v>29288.344716266602</v>
      </c>
      <c r="CU39" s="73">
        <v>29728.783562896999</v>
      </c>
      <c r="CV39" s="73">
        <v>31444.8952373627</v>
      </c>
      <c r="CW39" s="73">
        <v>30926.0123471195</v>
      </c>
      <c r="CX39" s="73">
        <v>30627.952720048899</v>
      </c>
      <c r="CY39" s="73">
        <v>33045.739396543497</v>
      </c>
      <c r="CZ39" s="73">
        <v>30652.469508202001</v>
      </c>
      <c r="DA39" s="73">
        <v>28393.4782797099</v>
      </c>
      <c r="DB39" s="73">
        <v>26709.188338925898</v>
      </c>
      <c r="DC39" s="73">
        <v>21520.557308587599</v>
      </c>
      <c r="DD39" s="73">
        <v>20567.232835067702</v>
      </c>
      <c r="DE39" s="73">
        <v>20531.169525870799</v>
      </c>
      <c r="DF39" s="73">
        <v>18692.391519697499</v>
      </c>
      <c r="DG39" s="73">
        <v>17716.678208990499</v>
      </c>
      <c r="DH39" s="73">
        <v>15809.4327119545</v>
      </c>
      <c r="DI39" s="73">
        <v>16559.4832525969</v>
      </c>
      <c r="DJ39" s="73">
        <v>16302.8553161075</v>
      </c>
      <c r="DK39" s="73">
        <v>16517.226047415999</v>
      </c>
      <c r="DL39" s="73">
        <v>18959.508473389102</v>
      </c>
      <c r="DM39" s="73">
        <v>17310.306854224302</v>
      </c>
      <c r="DN39" s="73">
        <v>19366.5268002097</v>
      </c>
      <c r="DO39" s="73">
        <v>20772.669910093598</v>
      </c>
      <c r="DP39" s="73">
        <v>21840.373478681398</v>
      </c>
      <c r="DQ39" s="73">
        <v>22221.4760676718</v>
      </c>
      <c r="DR39" s="73">
        <v>21950.945083099301</v>
      </c>
      <c r="DS39" s="73">
        <v>21080.512813493999</v>
      </c>
      <c r="DT39" s="73">
        <v>22407.424492777001</v>
      </c>
      <c r="DU39" s="73">
        <v>22957.889770810001</v>
      </c>
      <c r="DV39" s="73">
        <v>23100.994769726702</v>
      </c>
      <c r="DW39" s="73">
        <v>20942.7814444738</v>
      </c>
      <c r="DX39" s="73">
        <v>19549.033602417599</v>
      </c>
      <c r="DY39" s="73">
        <v>20917.843059352901</v>
      </c>
      <c r="DZ39" s="73">
        <v>22121.940450804501</v>
      </c>
      <c r="EA39" s="73">
        <v>20909.004466884999</v>
      </c>
      <c r="EB39" s="73">
        <v>18779.9532291498</v>
      </c>
      <c r="EC39" s="73">
        <v>19375.6008342311</v>
      </c>
      <c r="ED39" s="73">
        <v>17909.459977513699</v>
      </c>
      <c r="EE39" s="73">
        <v>18592.163553976199</v>
      </c>
      <c r="EF39" s="73">
        <v>19529.736707223401</v>
      </c>
      <c r="EG39" s="73">
        <v>20454.050013913002</v>
      </c>
      <c r="EH39" s="73">
        <v>20537.524564265699</v>
      </c>
      <c r="EI39" s="73">
        <v>23215.7867948618</v>
      </c>
      <c r="EJ39" s="73">
        <v>25840.395982619099</v>
      </c>
      <c r="EK39" s="73">
        <v>26094.626555018702</v>
      </c>
      <c r="EL39" s="73">
        <v>22834.997635689098</v>
      </c>
      <c r="EM39" s="73">
        <v>22670.2558545584</v>
      </c>
      <c r="EN39" s="73">
        <v>23108.452947738198</v>
      </c>
      <c r="EO39" s="73">
        <v>25528.947345872799</v>
      </c>
      <c r="EP39" s="73">
        <v>25668.2370954623</v>
      </c>
      <c r="EQ39" s="73">
        <v>33384.253854320697</v>
      </c>
    </row>
    <row r="40" spans="1:147" ht="13.5" customHeight="1" x14ac:dyDescent="0.2">
      <c r="A40" s="400" t="s">
        <v>377</v>
      </c>
      <c r="B40" s="73"/>
      <c r="C40" s="73"/>
      <c r="D40" s="73"/>
      <c r="E40" s="73"/>
      <c r="F40" s="73"/>
      <c r="G40" s="73"/>
      <c r="H40" s="73"/>
      <c r="I40" s="73"/>
      <c r="J40" s="73"/>
      <c r="K40" s="73"/>
      <c r="L40" s="73"/>
      <c r="M40" s="73"/>
      <c r="N40" s="73"/>
      <c r="O40" s="73"/>
      <c r="P40" s="73"/>
      <c r="Q40" s="73"/>
      <c r="R40" s="73"/>
      <c r="S40" s="73"/>
      <c r="T40" s="73"/>
      <c r="U40" s="353"/>
      <c r="V40" s="450"/>
      <c r="W40" s="73">
        <v>0</v>
      </c>
      <c r="X40" s="73">
        <v>0</v>
      </c>
      <c r="Y40" s="73">
        <v>0</v>
      </c>
      <c r="Z40" s="73">
        <v>0</v>
      </c>
      <c r="AA40" s="73">
        <v>0</v>
      </c>
      <c r="AB40" s="73">
        <v>0</v>
      </c>
      <c r="AC40" s="73">
        <v>0</v>
      </c>
      <c r="AD40" s="73">
        <v>0</v>
      </c>
      <c r="AE40" s="73">
        <v>0</v>
      </c>
      <c r="AF40" s="73">
        <v>0</v>
      </c>
      <c r="AG40" s="73">
        <v>0</v>
      </c>
      <c r="AH40" s="73">
        <v>0</v>
      </c>
      <c r="AI40" s="73">
        <v>0</v>
      </c>
      <c r="AJ40" s="73">
        <v>0</v>
      </c>
      <c r="AK40" s="73">
        <v>0</v>
      </c>
      <c r="AL40" s="73">
        <v>0</v>
      </c>
      <c r="AM40" s="73">
        <v>0</v>
      </c>
      <c r="AN40" s="73">
        <v>0</v>
      </c>
      <c r="AO40" s="73">
        <v>0</v>
      </c>
      <c r="AP40" s="73">
        <v>0</v>
      </c>
      <c r="AQ40" s="73">
        <v>0</v>
      </c>
      <c r="AR40" s="73">
        <v>0</v>
      </c>
      <c r="AS40" s="73">
        <v>0</v>
      </c>
      <c r="AT40" s="73">
        <v>0</v>
      </c>
      <c r="AU40" s="73">
        <v>0</v>
      </c>
      <c r="AV40" s="73">
        <v>0</v>
      </c>
      <c r="AW40" s="73">
        <v>0</v>
      </c>
      <c r="AX40" s="73">
        <v>0</v>
      </c>
      <c r="AY40" s="73">
        <v>0</v>
      </c>
      <c r="AZ40" s="73">
        <v>0</v>
      </c>
      <c r="BA40" s="73">
        <v>0</v>
      </c>
      <c r="BB40" s="73">
        <v>0</v>
      </c>
      <c r="BC40" s="73">
        <v>0</v>
      </c>
      <c r="BD40" s="73">
        <v>0</v>
      </c>
      <c r="BE40" s="73">
        <v>0</v>
      </c>
      <c r="BF40" s="73">
        <v>0</v>
      </c>
      <c r="BG40" s="73">
        <v>0</v>
      </c>
      <c r="BH40" s="73">
        <v>0</v>
      </c>
      <c r="BI40" s="73">
        <v>0</v>
      </c>
      <c r="BJ40" s="73">
        <v>0</v>
      </c>
      <c r="BK40" s="73">
        <v>0</v>
      </c>
      <c r="BL40" s="73">
        <v>0</v>
      </c>
      <c r="BM40" s="73">
        <v>0</v>
      </c>
      <c r="BN40" s="73">
        <v>0</v>
      </c>
      <c r="BO40" s="73">
        <v>0</v>
      </c>
      <c r="BP40" s="73">
        <v>0</v>
      </c>
      <c r="BQ40" s="73">
        <v>0</v>
      </c>
      <c r="BR40" s="73">
        <v>0</v>
      </c>
      <c r="BS40" s="73">
        <v>0</v>
      </c>
      <c r="BT40" s="73">
        <v>0</v>
      </c>
      <c r="BU40" s="73">
        <v>0</v>
      </c>
      <c r="BV40" s="73">
        <v>0</v>
      </c>
      <c r="BW40" s="73">
        <v>0</v>
      </c>
      <c r="BX40" s="73">
        <v>0</v>
      </c>
      <c r="BY40" s="73">
        <v>0</v>
      </c>
      <c r="BZ40" s="73">
        <v>0</v>
      </c>
      <c r="CA40" s="73">
        <v>0</v>
      </c>
      <c r="CB40" s="73">
        <v>0</v>
      </c>
      <c r="CC40" s="73">
        <v>0</v>
      </c>
      <c r="CD40" s="73">
        <v>0</v>
      </c>
      <c r="CE40" s="73">
        <v>0</v>
      </c>
      <c r="CF40" s="73">
        <v>0</v>
      </c>
      <c r="CG40" s="73">
        <v>0</v>
      </c>
      <c r="CH40" s="73">
        <v>0</v>
      </c>
      <c r="CI40" s="73">
        <v>0</v>
      </c>
      <c r="CJ40" s="73">
        <v>0</v>
      </c>
      <c r="CK40" s="73">
        <v>0</v>
      </c>
      <c r="CL40" s="73">
        <v>0</v>
      </c>
      <c r="CM40" s="73">
        <v>0</v>
      </c>
      <c r="CN40" s="73">
        <v>0</v>
      </c>
      <c r="CO40" s="73">
        <v>0</v>
      </c>
      <c r="CP40" s="73">
        <v>0</v>
      </c>
      <c r="CQ40" s="73">
        <v>0</v>
      </c>
      <c r="CR40" s="73">
        <v>0</v>
      </c>
      <c r="CS40" s="73">
        <v>0</v>
      </c>
      <c r="CT40" s="73">
        <v>0</v>
      </c>
      <c r="CU40" s="73">
        <v>0</v>
      </c>
      <c r="CV40" s="73">
        <v>0</v>
      </c>
      <c r="CW40" s="73">
        <v>0</v>
      </c>
      <c r="CX40" s="73">
        <v>0</v>
      </c>
      <c r="CY40" s="73">
        <v>0</v>
      </c>
      <c r="CZ40" s="73">
        <v>0</v>
      </c>
      <c r="DA40" s="73">
        <v>0</v>
      </c>
      <c r="DB40" s="73">
        <v>0</v>
      </c>
      <c r="DC40" s="73">
        <v>49.3061133255</v>
      </c>
      <c r="DD40" s="73">
        <v>49.104729973700003</v>
      </c>
      <c r="DE40" s="73">
        <v>49.162255518499997</v>
      </c>
      <c r="DF40" s="73">
        <v>49.672414549499997</v>
      </c>
      <c r="DG40" s="73">
        <v>49.598054677900002</v>
      </c>
      <c r="DH40" s="73">
        <v>47.039750948699997</v>
      </c>
      <c r="DI40" s="73">
        <v>46.698706534800003</v>
      </c>
      <c r="DJ40" s="73">
        <v>46.968305299100003</v>
      </c>
      <c r="DK40" s="73">
        <v>47.994207869299998</v>
      </c>
      <c r="DL40" s="73">
        <v>48.990308673599998</v>
      </c>
      <c r="DM40" s="73">
        <v>47.560152421200002</v>
      </c>
      <c r="DN40" s="73">
        <v>49.375166246299997</v>
      </c>
      <c r="DO40" s="73">
        <v>51.998846970400002</v>
      </c>
      <c r="DP40" s="73">
        <v>50.2676113423</v>
      </c>
      <c r="DQ40" s="73">
        <v>50.893022294300003</v>
      </c>
      <c r="DR40" s="73">
        <v>51.490757706499998</v>
      </c>
      <c r="DS40" s="73">
        <v>52.773020959199997</v>
      </c>
      <c r="DT40" s="73">
        <v>51.6613357413</v>
      </c>
      <c r="DU40" s="73">
        <v>51.176163628700003</v>
      </c>
      <c r="DV40" s="73">
        <v>51.2366486309</v>
      </c>
      <c r="DW40" s="73">
        <v>53.810065409000003</v>
      </c>
      <c r="DX40" s="73">
        <v>54.509983332700003</v>
      </c>
      <c r="DY40" s="73">
        <v>56.5748095597</v>
      </c>
      <c r="DZ40" s="73">
        <v>59.465920531800002</v>
      </c>
      <c r="EA40" s="73">
        <v>61.029239051899999</v>
      </c>
      <c r="EB40" s="73">
        <v>62.066203273799999</v>
      </c>
      <c r="EC40" s="73">
        <v>62.812937268100001</v>
      </c>
      <c r="ED40" s="73">
        <v>59.498118603499996</v>
      </c>
      <c r="EE40" s="73">
        <v>59.092574045299997</v>
      </c>
      <c r="EF40" s="73">
        <v>56.872944698399998</v>
      </c>
      <c r="EG40" s="73">
        <v>58.068519121100003</v>
      </c>
      <c r="EH40" s="73">
        <v>57.761450163100001</v>
      </c>
      <c r="EI40" s="73">
        <v>58.929267863200003</v>
      </c>
      <c r="EJ40" s="73">
        <v>59.8637365445</v>
      </c>
      <c r="EK40" s="73">
        <v>59.714596047800001</v>
      </c>
      <c r="EL40" s="73">
        <v>62.818394006600002</v>
      </c>
      <c r="EM40" s="73">
        <v>60.570563850500001</v>
      </c>
      <c r="EN40" s="73">
        <v>57.101970131999998</v>
      </c>
      <c r="EO40" s="73">
        <v>57.437614240400002</v>
      </c>
      <c r="EP40" s="73">
        <v>58.907161986699997</v>
      </c>
      <c r="EQ40" s="73">
        <v>61.437781842699998</v>
      </c>
    </row>
    <row r="41" spans="1:147" ht="13.5" customHeight="1" x14ac:dyDescent="0.2">
      <c r="A41" s="400" t="s">
        <v>378</v>
      </c>
      <c r="B41" s="73"/>
      <c r="C41" s="73"/>
      <c r="D41" s="73"/>
      <c r="E41" s="73"/>
      <c r="F41" s="73"/>
      <c r="G41" s="73"/>
      <c r="H41" s="73"/>
      <c r="I41" s="73"/>
      <c r="J41" s="73"/>
      <c r="K41" s="73"/>
      <c r="L41" s="73"/>
      <c r="M41" s="73"/>
      <c r="N41" s="73"/>
      <c r="O41" s="73"/>
      <c r="P41" s="73"/>
      <c r="Q41" s="73"/>
      <c r="R41" s="73"/>
      <c r="S41" s="73"/>
      <c r="T41" s="73"/>
      <c r="U41" s="353"/>
      <c r="V41" s="450"/>
      <c r="W41" s="73">
        <v>4366.3315629742001</v>
      </c>
      <c r="X41" s="73">
        <v>4598.6439665471999</v>
      </c>
      <c r="Y41" s="73">
        <v>5964.9632671950003</v>
      </c>
      <c r="Z41" s="73">
        <v>8466.7617449663994</v>
      </c>
      <c r="AA41" s="73">
        <v>7997.9716827600996</v>
      </c>
      <c r="AB41" s="73">
        <v>6627.5553573302996</v>
      </c>
      <c r="AC41" s="73">
        <v>7069.6199524941003</v>
      </c>
      <c r="AD41" s="73">
        <v>7154.6351700913001</v>
      </c>
      <c r="AE41" s="73">
        <v>6322.6061643836001</v>
      </c>
      <c r="AF41" s="73">
        <v>6721.9148734478003</v>
      </c>
      <c r="AG41" s="73">
        <v>6624.3303447638</v>
      </c>
      <c r="AH41" s="73">
        <v>6735.7330542442996</v>
      </c>
      <c r="AI41" s="73">
        <v>7907.0477934764003</v>
      </c>
      <c r="AJ41" s="73">
        <v>8065.5197834236997</v>
      </c>
      <c r="AK41" s="73">
        <v>6105.0658943358003</v>
      </c>
      <c r="AL41" s="73">
        <v>6337.9249120062996</v>
      </c>
      <c r="AM41" s="73">
        <v>6443.9373136670001</v>
      </c>
      <c r="AN41" s="73">
        <v>7369.8966221901001</v>
      </c>
      <c r="AO41" s="73">
        <v>8196.2220326495008</v>
      </c>
      <c r="AP41" s="73">
        <v>9314.2903656049002</v>
      </c>
      <c r="AQ41" s="73">
        <v>9302.6667440870006</v>
      </c>
      <c r="AR41" s="73">
        <v>9377.8040904198006</v>
      </c>
      <c r="AS41" s="73">
        <v>10344.323412322299</v>
      </c>
      <c r="AT41" s="73">
        <v>10909.3972220126</v>
      </c>
      <c r="AU41" s="73">
        <v>10882.083614548101</v>
      </c>
      <c r="AV41" s="73">
        <v>11866.143930374899</v>
      </c>
      <c r="AW41" s="73">
        <v>10999.657032007701</v>
      </c>
      <c r="AX41" s="73">
        <v>10537.2593675152</v>
      </c>
      <c r="AY41" s="73">
        <v>9280.5248459960003</v>
      </c>
      <c r="AZ41" s="73">
        <v>8895.0995218047992</v>
      </c>
      <c r="BA41" s="73">
        <v>8316.4415488325994</v>
      </c>
      <c r="BB41" s="73">
        <v>8292.7897414158997</v>
      </c>
      <c r="BC41" s="73">
        <v>9958.2089612705004</v>
      </c>
      <c r="BD41" s="73">
        <v>8488.9478032293991</v>
      </c>
      <c r="BE41" s="73">
        <v>8759.0369584854998</v>
      </c>
      <c r="BF41" s="73">
        <v>8196.5984059794991</v>
      </c>
      <c r="BG41" s="73">
        <v>8383.2942310783001</v>
      </c>
      <c r="BH41" s="73">
        <v>8777.9256012322003</v>
      </c>
      <c r="BI41" s="73">
        <v>8876.7848757186002</v>
      </c>
      <c r="BJ41" s="73">
        <v>9687.7965274671005</v>
      </c>
      <c r="BK41" s="73">
        <v>12028.826361356099</v>
      </c>
      <c r="BL41" s="73">
        <v>12339.7024579561</v>
      </c>
      <c r="BM41" s="73">
        <v>12484.579510396999</v>
      </c>
      <c r="BN41" s="73">
        <v>12631.9503026946</v>
      </c>
      <c r="BO41" s="73">
        <v>15611.4796264217</v>
      </c>
      <c r="BP41" s="73">
        <v>15245.338204518799</v>
      </c>
      <c r="BQ41" s="73">
        <v>14731.162748180899</v>
      </c>
      <c r="BR41" s="73">
        <v>14832.4118113357</v>
      </c>
      <c r="BS41" s="73">
        <v>14690.417624984901</v>
      </c>
      <c r="BT41" s="73">
        <v>13855.2037413583</v>
      </c>
      <c r="BU41" s="73">
        <v>14238.793667251701</v>
      </c>
      <c r="BV41" s="73">
        <v>14477.232682060399</v>
      </c>
      <c r="BW41" s="73">
        <v>14891.9627601095</v>
      </c>
      <c r="BX41" s="73">
        <v>15508.0401188413</v>
      </c>
      <c r="BY41" s="73">
        <v>14761.8752232636</v>
      </c>
      <c r="BZ41" s="73">
        <v>20013.9543241709</v>
      </c>
      <c r="CA41" s="73">
        <v>21212.6680208295</v>
      </c>
      <c r="CB41" s="73">
        <v>23701.2467598808</v>
      </c>
      <c r="CC41" s="73">
        <v>26785.195996539798</v>
      </c>
      <c r="CD41" s="73">
        <v>27399.092090345301</v>
      </c>
      <c r="CE41" s="73">
        <v>29126.704048355699</v>
      </c>
      <c r="CF41" s="73">
        <v>28671.319311796098</v>
      </c>
      <c r="CG41" s="73">
        <v>27661.287571946999</v>
      </c>
      <c r="CH41" s="73">
        <v>30217.0046079846</v>
      </c>
      <c r="CI41" s="73">
        <v>29243.593669652601</v>
      </c>
      <c r="CJ41" s="73">
        <v>32657.5514333885</v>
      </c>
      <c r="CK41" s="73">
        <v>33769.590857521398</v>
      </c>
      <c r="CL41" s="73">
        <v>30868.441256511102</v>
      </c>
      <c r="CM41" s="73">
        <v>30812.9350371816</v>
      </c>
      <c r="CN41" s="73">
        <v>29650.867172862501</v>
      </c>
      <c r="CO41" s="73">
        <v>29940.982046289799</v>
      </c>
      <c r="CP41" s="73">
        <v>27170.845631020002</v>
      </c>
      <c r="CQ41" s="73">
        <v>30745.0057920336</v>
      </c>
      <c r="CR41" s="73">
        <v>30751.6157524683</v>
      </c>
      <c r="CS41" s="73">
        <v>26993.760332474099</v>
      </c>
      <c r="CT41" s="73">
        <v>29288.344716266602</v>
      </c>
      <c r="CU41" s="73">
        <v>29728.783562896999</v>
      </c>
      <c r="CV41" s="73">
        <v>31444.8952373627</v>
      </c>
      <c r="CW41" s="73">
        <v>30926.0123471195</v>
      </c>
      <c r="CX41" s="73">
        <v>30627.952720048899</v>
      </c>
      <c r="CY41" s="73">
        <v>33045.739396543497</v>
      </c>
      <c r="CZ41" s="73">
        <v>30652.469508202001</v>
      </c>
      <c r="DA41" s="73">
        <v>28393.4782797099</v>
      </c>
      <c r="DB41" s="73">
        <v>26709.188338925898</v>
      </c>
      <c r="DC41" s="73">
        <v>21471.251195262099</v>
      </c>
      <c r="DD41" s="73">
        <v>20518.128105094002</v>
      </c>
      <c r="DE41" s="73">
        <v>20482.0072703523</v>
      </c>
      <c r="DF41" s="73">
        <v>18642.719105148</v>
      </c>
      <c r="DG41" s="73">
        <v>17667.0801543126</v>
      </c>
      <c r="DH41" s="73">
        <v>15762.3929610058</v>
      </c>
      <c r="DI41" s="73">
        <v>16512.784546062099</v>
      </c>
      <c r="DJ41" s="73">
        <v>16255.887010808399</v>
      </c>
      <c r="DK41" s="73">
        <v>16469.231839546701</v>
      </c>
      <c r="DL41" s="73">
        <v>18910.5181647155</v>
      </c>
      <c r="DM41" s="73">
        <v>17262.746701803098</v>
      </c>
      <c r="DN41" s="73">
        <v>19317.1516339634</v>
      </c>
      <c r="DO41" s="73">
        <v>20720.671063123202</v>
      </c>
      <c r="DP41" s="73">
        <v>21790.105867339102</v>
      </c>
      <c r="DQ41" s="73">
        <v>22170.583045377502</v>
      </c>
      <c r="DR41" s="73">
        <v>21899.454325392799</v>
      </c>
      <c r="DS41" s="73">
        <v>21027.739792534801</v>
      </c>
      <c r="DT41" s="73">
        <v>22355.763157035701</v>
      </c>
      <c r="DU41" s="73">
        <v>22906.7136071813</v>
      </c>
      <c r="DV41" s="73">
        <v>23049.758121095801</v>
      </c>
      <c r="DW41" s="73">
        <v>20888.971379064798</v>
      </c>
      <c r="DX41" s="73">
        <v>19494.523619084899</v>
      </c>
      <c r="DY41" s="73">
        <v>20861.2682497932</v>
      </c>
      <c r="DZ41" s="73">
        <v>22062.474530272699</v>
      </c>
      <c r="EA41" s="73">
        <v>20847.9752278331</v>
      </c>
      <c r="EB41" s="73">
        <v>18717.887025876</v>
      </c>
      <c r="EC41" s="73">
        <v>19312.787896963</v>
      </c>
      <c r="ED41" s="73">
        <v>17849.961858910199</v>
      </c>
      <c r="EE41" s="73">
        <v>18533.070979930901</v>
      </c>
      <c r="EF41" s="73">
        <v>19472.863762525001</v>
      </c>
      <c r="EG41" s="73">
        <v>20395.9814947919</v>
      </c>
      <c r="EH41" s="73">
        <v>20479.7631141026</v>
      </c>
      <c r="EI41" s="73">
        <v>23156.857526998599</v>
      </c>
      <c r="EJ41" s="73">
        <v>25780.532246074599</v>
      </c>
      <c r="EK41" s="73">
        <v>26034.911958970901</v>
      </c>
      <c r="EL41" s="73">
        <v>22772.179241682501</v>
      </c>
      <c r="EM41" s="73">
        <v>22609.685290707901</v>
      </c>
      <c r="EN41" s="73">
        <v>23051.350977606198</v>
      </c>
      <c r="EO41" s="73">
        <v>25471.509731632399</v>
      </c>
      <c r="EP41" s="73">
        <v>25609.329933475601</v>
      </c>
      <c r="EQ41" s="73">
        <v>33322.816072478003</v>
      </c>
    </row>
    <row r="42" spans="1:147" ht="13.5" customHeight="1" x14ac:dyDescent="0.3">
      <c r="A42" s="124" t="s">
        <v>101</v>
      </c>
      <c r="B42" s="73"/>
      <c r="C42" s="73"/>
      <c r="D42" s="73"/>
      <c r="E42" s="73"/>
      <c r="F42" s="73"/>
      <c r="G42" s="73"/>
      <c r="H42" s="73"/>
      <c r="I42" s="73"/>
      <c r="J42" s="73"/>
      <c r="K42" s="73"/>
      <c r="L42" s="73"/>
      <c r="M42" s="73"/>
      <c r="N42" s="73"/>
      <c r="O42" s="73"/>
      <c r="P42" s="73"/>
      <c r="Q42" s="73"/>
      <c r="R42" s="73"/>
      <c r="S42" s="73"/>
      <c r="T42" s="73"/>
      <c r="U42" s="353"/>
      <c r="V42" s="450"/>
      <c r="W42" s="73">
        <v>0</v>
      </c>
      <c r="X42" s="73">
        <v>0</v>
      </c>
      <c r="Y42" s="73">
        <v>0</v>
      </c>
      <c r="Z42" s="73">
        <v>0</v>
      </c>
      <c r="AA42" s="73">
        <v>0</v>
      </c>
      <c r="AB42" s="73">
        <v>0</v>
      </c>
      <c r="AC42" s="73">
        <v>0</v>
      </c>
      <c r="AD42" s="73">
        <v>0</v>
      </c>
      <c r="AE42" s="73">
        <v>0</v>
      </c>
      <c r="AF42" s="73">
        <v>0</v>
      </c>
      <c r="AG42" s="73">
        <v>0</v>
      </c>
      <c r="AH42" s="73">
        <v>0</v>
      </c>
      <c r="AI42" s="73">
        <v>0</v>
      </c>
      <c r="AJ42" s="73">
        <v>0</v>
      </c>
      <c r="AK42" s="73">
        <v>0</v>
      </c>
      <c r="AL42" s="73">
        <v>0</v>
      </c>
      <c r="AM42" s="73">
        <v>0</v>
      </c>
      <c r="AN42" s="73">
        <v>0</v>
      </c>
      <c r="AO42" s="73">
        <v>0</v>
      </c>
      <c r="AP42" s="73">
        <v>0</v>
      </c>
      <c r="AQ42" s="73">
        <v>0</v>
      </c>
      <c r="AR42" s="73">
        <v>0</v>
      </c>
      <c r="AS42" s="73">
        <v>0</v>
      </c>
      <c r="AT42" s="73">
        <v>0</v>
      </c>
      <c r="AU42" s="73">
        <v>0</v>
      </c>
      <c r="AV42" s="73">
        <v>0</v>
      </c>
      <c r="AW42" s="73">
        <v>0</v>
      </c>
      <c r="AX42" s="73">
        <v>0</v>
      </c>
      <c r="AY42" s="73">
        <v>0</v>
      </c>
      <c r="AZ42" s="73">
        <v>0</v>
      </c>
      <c r="BA42" s="73">
        <v>0</v>
      </c>
      <c r="BB42" s="73">
        <v>0</v>
      </c>
      <c r="BC42" s="73">
        <v>0</v>
      </c>
      <c r="BD42" s="73">
        <v>0</v>
      </c>
      <c r="BE42" s="73">
        <v>0</v>
      </c>
      <c r="BF42" s="73">
        <v>0</v>
      </c>
      <c r="BG42" s="73">
        <v>0</v>
      </c>
      <c r="BH42" s="73">
        <v>0</v>
      </c>
      <c r="BI42" s="73">
        <v>200.1700267185</v>
      </c>
      <c r="BJ42" s="73">
        <v>441.68462570650001</v>
      </c>
      <c r="BK42" s="73">
        <v>130.50004045630001</v>
      </c>
      <c r="BL42" s="73">
        <v>567.83999029749998</v>
      </c>
      <c r="BM42" s="73">
        <v>359.63980928720002</v>
      </c>
      <c r="BN42" s="73">
        <v>701.94990701539996</v>
      </c>
      <c r="BO42" s="73">
        <v>713.47744219330002</v>
      </c>
      <c r="BP42" s="73">
        <v>571.175469088</v>
      </c>
      <c r="BQ42" s="73">
        <v>383.66594756670003</v>
      </c>
      <c r="BR42" s="73">
        <v>348.55370590569999</v>
      </c>
      <c r="BS42" s="73">
        <v>782.08328289550002</v>
      </c>
      <c r="BT42" s="73">
        <v>1079.622204148</v>
      </c>
      <c r="BU42" s="73">
        <v>785.8454298931</v>
      </c>
      <c r="BV42" s="73">
        <v>392.62403789220002</v>
      </c>
      <c r="BW42" s="73">
        <v>105.05552128319999</v>
      </c>
      <c r="BX42" s="73">
        <v>1037.3365102738001</v>
      </c>
      <c r="BY42" s="73">
        <v>1077.5</v>
      </c>
      <c r="BZ42" s="73">
        <v>299.3</v>
      </c>
      <c r="CA42" s="73">
        <v>1011.8</v>
      </c>
      <c r="CB42" s="73">
        <v>1116.4000000000001</v>
      </c>
      <c r="CC42" s="73">
        <v>1882.9275560000001</v>
      </c>
      <c r="CD42" s="73">
        <v>970.102577</v>
      </c>
      <c r="CE42" s="73">
        <v>2135.2029636512002</v>
      </c>
      <c r="CF42" s="73">
        <v>3995.6235028420001</v>
      </c>
      <c r="CG42" s="73">
        <v>4501.8214434075999</v>
      </c>
      <c r="CH42" s="73">
        <v>324.9006289372</v>
      </c>
      <c r="CI42" s="73">
        <v>2852.211311991</v>
      </c>
      <c r="CJ42" s="73">
        <v>2513.5708860672999</v>
      </c>
      <c r="CK42" s="73">
        <v>2264.7324492347998</v>
      </c>
      <c r="CL42" s="73">
        <v>1803.6256625367</v>
      </c>
      <c r="CM42" s="73">
        <v>2280.8880241750999</v>
      </c>
      <c r="CN42" s="73">
        <v>3806.7440897152001</v>
      </c>
      <c r="CO42" s="73">
        <v>2568.6466823062001</v>
      </c>
      <c r="CP42" s="73">
        <v>1620.4861056774</v>
      </c>
      <c r="CQ42" s="73">
        <v>1347.1326742377</v>
      </c>
      <c r="CR42" s="73">
        <v>352.58370069339998</v>
      </c>
      <c r="CS42" s="73">
        <v>460.79455369559997</v>
      </c>
      <c r="CT42" s="73">
        <v>1010.8116731472001</v>
      </c>
      <c r="CU42" s="73">
        <v>1958.2213572277999</v>
      </c>
      <c r="CV42" s="73">
        <v>876.01547063930002</v>
      </c>
      <c r="CW42" s="73">
        <v>884.7085837011</v>
      </c>
      <c r="CX42" s="73">
        <v>719.99888899999996</v>
      </c>
      <c r="CY42" s="73">
        <v>1438.1034937976999</v>
      </c>
      <c r="CZ42" s="73">
        <v>90.2870111732</v>
      </c>
      <c r="DA42" s="73">
        <v>345.29453912939999</v>
      </c>
      <c r="DB42" s="73">
        <v>164.0484119905</v>
      </c>
      <c r="DC42" s="73">
        <v>274.27785204989999</v>
      </c>
      <c r="DD42" s="73">
        <v>366.60221406879998</v>
      </c>
      <c r="DE42" s="73">
        <v>134.35356623000001</v>
      </c>
      <c r="DF42" s="73">
        <v>12.0454294269</v>
      </c>
      <c r="DG42" s="73">
        <v>340.1594816974</v>
      </c>
      <c r="DH42" s="73">
        <v>227.39855278920001</v>
      </c>
      <c r="DI42" s="73">
        <v>137.42246510749999</v>
      </c>
      <c r="DJ42" s="73">
        <v>262.72860705519997</v>
      </c>
      <c r="DK42" s="73">
        <v>228.5779350281</v>
      </c>
      <c r="DL42" s="73">
        <v>220.01333647870001</v>
      </c>
      <c r="DM42" s="73">
        <v>354.02093747190003</v>
      </c>
      <c r="DN42" s="73">
        <v>67.8105036531</v>
      </c>
      <c r="DO42" s="73">
        <v>422.98171688910003</v>
      </c>
      <c r="DP42" s="73">
        <v>656.68180293010005</v>
      </c>
      <c r="DQ42" s="73">
        <v>265.37116281750002</v>
      </c>
      <c r="DR42" s="73">
        <v>96.515694208599996</v>
      </c>
      <c r="DS42" s="73">
        <v>38.437032498800001</v>
      </c>
      <c r="DT42" s="73">
        <v>193.69050444550001</v>
      </c>
      <c r="DU42" s="73">
        <v>6.6605996298000001</v>
      </c>
      <c r="DV42" s="73">
        <v>3.9905348780000001</v>
      </c>
      <c r="DW42" s="73">
        <v>54.5712643994</v>
      </c>
      <c r="DX42" s="73">
        <v>37.856777493599999</v>
      </c>
      <c r="DY42" s="73">
        <v>51.701986020200003</v>
      </c>
      <c r="DZ42" s="73">
        <v>45.634707317100002</v>
      </c>
      <c r="EA42" s="73">
        <v>117.4291515611</v>
      </c>
      <c r="EB42" s="73">
        <v>0</v>
      </c>
      <c r="EC42" s="73">
        <v>0</v>
      </c>
      <c r="ED42" s="73">
        <v>0</v>
      </c>
      <c r="EE42" s="73">
        <v>828.89450899999997</v>
      </c>
      <c r="EF42" s="73">
        <v>4262.0995243840998</v>
      </c>
      <c r="EG42" s="73">
        <v>3571.9945973322001</v>
      </c>
      <c r="EH42" s="73">
        <v>3021.9392887138001</v>
      </c>
      <c r="EI42" s="73">
        <v>5866.1861362195004</v>
      </c>
      <c r="EJ42" s="73">
        <v>3938.6396754591001</v>
      </c>
      <c r="EK42" s="73">
        <v>2487.5170613365999</v>
      </c>
      <c r="EL42" s="73">
        <v>673.86250018329997</v>
      </c>
      <c r="EM42" s="73">
        <v>3913.0535130389999</v>
      </c>
      <c r="EN42" s="73">
        <v>5795.7920632675996</v>
      </c>
      <c r="EO42" s="73">
        <v>2244.2561544200998</v>
      </c>
      <c r="EP42" s="73">
        <v>2757.9606471716002</v>
      </c>
      <c r="EQ42" s="73">
        <v>1670.0730703416</v>
      </c>
    </row>
    <row r="43" spans="1:147" ht="13.5" customHeight="1" x14ac:dyDescent="0.3">
      <c r="A43" s="256"/>
      <c r="B43" s="63"/>
      <c r="C43" s="63"/>
      <c r="D43" s="63"/>
      <c r="E43" s="63"/>
      <c r="F43" s="63"/>
      <c r="G43" s="63"/>
      <c r="H43" s="63"/>
      <c r="I43" s="63"/>
      <c r="J43" s="63"/>
      <c r="K43" s="63"/>
      <c r="L43" s="63"/>
      <c r="M43" s="63"/>
      <c r="N43" s="63"/>
      <c r="O43" s="63"/>
      <c r="P43" s="63"/>
      <c r="Q43" s="63"/>
      <c r="R43" s="63"/>
      <c r="S43" s="63"/>
      <c r="T43" s="63"/>
      <c r="U43" s="352"/>
      <c r="V43" s="446"/>
      <c r="W43" s="71"/>
      <c r="X43" s="71"/>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c r="BL43" s="71"/>
      <c r="BM43" s="71"/>
      <c r="BN43" s="71"/>
      <c r="BO43" s="71"/>
      <c r="BP43" s="71"/>
      <c r="BQ43" s="71"/>
      <c r="BR43" s="71"/>
      <c r="BS43" s="71"/>
      <c r="BT43" s="71"/>
      <c r="BU43" s="71"/>
      <c r="BV43" s="71"/>
      <c r="BW43" s="71"/>
      <c r="BX43" s="71"/>
      <c r="BY43" s="71"/>
      <c r="BZ43" s="71"/>
      <c r="CA43" s="71"/>
      <c r="CB43" s="71"/>
      <c r="CC43" s="71"/>
      <c r="CD43" s="71"/>
      <c r="CE43" s="71"/>
      <c r="CF43" s="71"/>
      <c r="CG43" s="71"/>
      <c r="CH43" s="71"/>
      <c r="CI43" s="71"/>
      <c r="CJ43" s="71"/>
      <c r="CK43" s="71"/>
      <c r="CL43" s="71"/>
      <c r="CM43" s="71"/>
      <c r="CN43" s="71"/>
      <c r="CO43" s="71"/>
      <c r="CP43" s="71"/>
      <c r="CQ43" s="71"/>
      <c r="CR43" s="71"/>
      <c r="CS43" s="71"/>
      <c r="CT43" s="71"/>
      <c r="CU43" s="71"/>
      <c r="CV43" s="71"/>
      <c r="CW43" s="71"/>
      <c r="CX43" s="71"/>
      <c r="CY43" s="71"/>
      <c r="CZ43" s="71"/>
      <c r="DA43" s="71"/>
      <c r="DB43" s="71"/>
      <c r="DC43" s="71"/>
      <c r="DD43" s="71"/>
      <c r="DE43" s="71"/>
      <c r="DF43" s="71"/>
      <c r="DG43" s="71"/>
      <c r="DH43" s="71"/>
      <c r="DI43" s="71"/>
      <c r="DJ43" s="71"/>
      <c r="DK43" s="71"/>
      <c r="DL43" s="71"/>
      <c r="DM43" s="71"/>
      <c r="DN43" s="71"/>
      <c r="DO43" s="71"/>
      <c r="DP43" s="71"/>
      <c r="DQ43" s="71"/>
      <c r="DR43" s="71"/>
      <c r="DS43" s="71"/>
      <c r="DT43" s="71"/>
      <c r="DU43" s="71"/>
      <c r="DV43" s="71"/>
      <c r="DW43" s="71"/>
      <c r="DX43" s="71"/>
      <c r="DY43" s="71"/>
      <c r="DZ43" s="71"/>
      <c r="EA43" s="71"/>
      <c r="EB43" s="71"/>
      <c r="EC43" s="71"/>
      <c r="ED43" s="71"/>
      <c r="EE43" s="71"/>
      <c r="EF43" s="71"/>
      <c r="EG43" s="71"/>
      <c r="EH43" s="71"/>
      <c r="EI43" s="71"/>
      <c r="EJ43" s="71"/>
      <c r="EK43" s="71"/>
      <c r="EL43" s="71"/>
      <c r="EM43" s="71"/>
      <c r="EN43" s="71"/>
      <c r="EO43" s="71"/>
      <c r="EP43" s="71"/>
      <c r="EQ43" s="71"/>
    </row>
    <row r="44" spans="1:147" s="61" customFormat="1" ht="13.5" customHeight="1" x14ac:dyDescent="0.3">
      <c r="A44" s="257" t="s">
        <v>222</v>
      </c>
      <c r="B44" s="60">
        <v>16381.800786917691</v>
      </c>
      <c r="C44" s="60">
        <v>16191.659751089257</v>
      </c>
      <c r="D44" s="60">
        <v>15977.593796666861</v>
      </c>
      <c r="E44" s="60">
        <v>16175.777775099165</v>
      </c>
      <c r="F44" s="60">
        <v>17196.163952870069</v>
      </c>
      <c r="G44" s="60">
        <v>18149.030354131544</v>
      </c>
      <c r="H44" s="60">
        <v>18073.205128205103</v>
      </c>
      <c r="I44" s="60">
        <v>18501.485872357247</v>
      </c>
      <c r="J44" s="60">
        <v>19336.699909338167</v>
      </c>
      <c r="K44" s="60">
        <v>19070.903293356183</v>
      </c>
      <c r="L44" s="60">
        <v>19333.030217981104</v>
      </c>
      <c r="M44" s="60">
        <v>20592.067468928781</v>
      </c>
      <c r="N44" s="60">
        <v>22220.037746532034</v>
      </c>
      <c r="O44" s="60">
        <v>23647.098841044008</v>
      </c>
      <c r="P44" s="60">
        <v>24474.628996933858</v>
      </c>
      <c r="Q44" s="60">
        <v>26989.540199217361</v>
      </c>
      <c r="R44" s="60">
        <v>27206.432437003219</v>
      </c>
      <c r="S44" s="60">
        <v>27514.288168875799</v>
      </c>
      <c r="T44" s="60">
        <v>27884.084665615854</v>
      </c>
      <c r="U44" s="351">
        <v>29032.446228638772</v>
      </c>
      <c r="V44" s="445"/>
      <c r="W44" s="70">
        <v>29853.399089529499</v>
      </c>
      <c r="X44" s="70">
        <v>30564.551971326098</v>
      </c>
      <c r="Y44" s="70">
        <v>30710.824318852301</v>
      </c>
      <c r="Z44" s="70">
        <v>33348.171700223698</v>
      </c>
      <c r="AA44" s="70">
        <v>33139.672887056702</v>
      </c>
      <c r="AB44" s="70">
        <v>32606.919928638799</v>
      </c>
      <c r="AC44" s="70">
        <v>32728.948804770898</v>
      </c>
      <c r="AD44" s="70">
        <v>32891.791693103303</v>
      </c>
      <c r="AE44" s="70">
        <v>34072.381604696799</v>
      </c>
      <c r="AF44" s="70">
        <v>35013.142003981498</v>
      </c>
      <c r="AG44" s="70">
        <v>36334.569276274102</v>
      </c>
      <c r="AH44" s="70">
        <v>39312.750066803499</v>
      </c>
      <c r="AI44" s="70">
        <v>41590.920983778902</v>
      </c>
      <c r="AJ44" s="70">
        <v>41391.0183256979</v>
      </c>
      <c r="AK44" s="70">
        <v>38332.359367103498</v>
      </c>
      <c r="AL44" s="70">
        <v>41499.256941727799</v>
      </c>
      <c r="AM44" s="70">
        <v>43867.675349129597</v>
      </c>
      <c r="AN44" s="70">
        <v>47996.584926069198</v>
      </c>
      <c r="AO44" s="70">
        <v>48783.172670518099</v>
      </c>
      <c r="AP44" s="70">
        <v>54764.315863797601</v>
      </c>
      <c r="AQ44" s="70">
        <v>59367.7633259742</v>
      </c>
      <c r="AR44" s="70">
        <v>57213.4960787296</v>
      </c>
      <c r="AS44" s="70">
        <v>58377.578388626098</v>
      </c>
      <c r="AT44" s="70">
        <v>58389.548199590099</v>
      </c>
      <c r="AU44" s="70">
        <v>59169.405699287701</v>
      </c>
      <c r="AV44" s="70">
        <v>65264.273984970801</v>
      </c>
      <c r="AW44" s="70">
        <v>61475.621338502402</v>
      </c>
      <c r="AX44" s="70">
        <v>68190.078756140501</v>
      </c>
      <c r="AY44" s="70">
        <v>70124.209445585293</v>
      </c>
      <c r="AZ44" s="70">
        <v>68668.805738332696</v>
      </c>
      <c r="BA44" s="70">
        <v>70682.359832292394</v>
      </c>
      <c r="BB44" s="70">
        <v>74471.512929201403</v>
      </c>
      <c r="BC44" s="70">
        <v>76064.329120073598</v>
      </c>
      <c r="BD44" s="70">
        <v>73633.108148697007</v>
      </c>
      <c r="BE44" s="70">
        <v>80613.764581120005</v>
      </c>
      <c r="BF44" s="70">
        <v>87121.883842428404</v>
      </c>
      <c r="BG44" s="70">
        <v>98230.355984617796</v>
      </c>
      <c r="BH44" s="70">
        <v>100708.89379521</v>
      </c>
      <c r="BI44" s="70">
        <v>107304.348428937</v>
      </c>
      <c r="BJ44" s="70">
        <v>114819.73763399399</v>
      </c>
      <c r="BK44" s="70">
        <v>121042.129078817</v>
      </c>
      <c r="BL44" s="70">
        <v>127585.49623692701</v>
      </c>
      <c r="BM44" s="70">
        <v>134630.680911592</v>
      </c>
      <c r="BN44" s="70">
        <v>136006.036287258</v>
      </c>
      <c r="BO44" s="70">
        <v>142374.75871599899</v>
      </c>
      <c r="BP44" s="70">
        <v>137315.76240356101</v>
      </c>
      <c r="BQ44" s="70">
        <v>144589.91461343699</v>
      </c>
      <c r="BR44" s="70">
        <v>162428.50339884</v>
      </c>
      <c r="BS44" s="70">
        <v>167954.437510736</v>
      </c>
      <c r="BT44" s="70">
        <v>177686.990105148</v>
      </c>
      <c r="BU44" s="70">
        <v>176851.35115926401</v>
      </c>
      <c r="BV44" s="70">
        <v>180676.86881552401</v>
      </c>
      <c r="BW44" s="70">
        <v>181764.16890349099</v>
      </c>
      <c r="BX44" s="70">
        <v>192860.79904386899</v>
      </c>
      <c r="BY44" s="70">
        <v>195397.81686180001</v>
      </c>
      <c r="BZ44" s="70">
        <v>191766.93239910601</v>
      </c>
      <c r="CA44" s="70">
        <v>191574.499512651</v>
      </c>
      <c r="CB44" s="70">
        <v>198645.13300708099</v>
      </c>
      <c r="CC44" s="70">
        <v>205625.82843330799</v>
      </c>
      <c r="CD44" s="70">
        <v>212482.511105741</v>
      </c>
      <c r="CE44" s="70">
        <v>222914.789343724</v>
      </c>
      <c r="CF44" s="70">
        <v>216093.612846359</v>
      </c>
      <c r="CG44" s="70">
        <v>215910.944448297</v>
      </c>
      <c r="CH44" s="70">
        <v>215261.49492044499</v>
      </c>
      <c r="CI44" s="70">
        <v>221678.92130250699</v>
      </c>
      <c r="CJ44" s="70">
        <v>220456.012809418</v>
      </c>
      <c r="CK44" s="70">
        <v>209891.92524597701</v>
      </c>
      <c r="CL44" s="70">
        <v>207532.681119054</v>
      </c>
      <c r="CM44" s="70">
        <v>210570.83989235401</v>
      </c>
      <c r="CN44" s="70">
        <v>210756.436013189</v>
      </c>
      <c r="CO44" s="70">
        <v>209694.790841879</v>
      </c>
      <c r="CP44" s="70">
        <v>206227.12902031801</v>
      </c>
      <c r="CQ44" s="70">
        <v>204381.31192569801</v>
      </c>
      <c r="CR44" s="70">
        <v>205160.93757651199</v>
      </c>
      <c r="CS44" s="70">
        <v>197706.27287457901</v>
      </c>
      <c r="CT44" s="70">
        <v>199703.934684343</v>
      </c>
      <c r="CU44" s="70">
        <v>202029.34403244601</v>
      </c>
      <c r="CV44" s="70">
        <v>200633.56376633799</v>
      </c>
      <c r="CW44" s="70">
        <v>200575.96088636399</v>
      </c>
      <c r="CX44" s="70">
        <v>199652.000272629</v>
      </c>
      <c r="CY44" s="70">
        <v>216480.74700900001</v>
      </c>
      <c r="CZ44" s="70">
        <v>210108.38211996801</v>
      </c>
      <c r="DA44" s="70">
        <v>207483.03925311801</v>
      </c>
      <c r="DB44" s="70">
        <v>213279.225475638</v>
      </c>
      <c r="DC44" s="70">
        <v>203760.47478017199</v>
      </c>
      <c r="DD44" s="70">
        <v>202876.94637035401</v>
      </c>
      <c r="DE44" s="70">
        <v>202680.65457604799</v>
      </c>
      <c r="DF44" s="70">
        <v>196984.16487653201</v>
      </c>
      <c r="DG44" s="70">
        <v>199661.54076765999</v>
      </c>
      <c r="DH44" s="70">
        <v>198547.85383055301</v>
      </c>
      <c r="DI44" s="70">
        <v>197826.519453544</v>
      </c>
      <c r="DJ44" s="70">
        <v>197005.72832872201</v>
      </c>
      <c r="DK44" s="70">
        <v>195370.68120820401</v>
      </c>
      <c r="DL44" s="70">
        <v>193378.06050110501</v>
      </c>
      <c r="DM44" s="70">
        <v>196447.803872574</v>
      </c>
      <c r="DN44" s="70">
        <v>202243.43771670701</v>
      </c>
      <c r="DO44" s="70">
        <v>209222.58226549401</v>
      </c>
      <c r="DP44" s="70">
        <v>206508.69741389199</v>
      </c>
      <c r="DQ44" s="70">
        <v>207232.89270448399</v>
      </c>
      <c r="DR44" s="70">
        <v>209929.722988683</v>
      </c>
      <c r="DS44" s="70">
        <v>197796.63407475999</v>
      </c>
      <c r="DT44" s="70">
        <v>201800.92888905201</v>
      </c>
      <c r="DU44" s="70">
        <v>202086.59210676601</v>
      </c>
      <c r="DV44" s="70">
        <v>205783.667166689</v>
      </c>
      <c r="DW44" s="70">
        <v>210733.92378076399</v>
      </c>
      <c r="DX44" s="70">
        <v>217954.064460041</v>
      </c>
      <c r="DY44" s="70">
        <v>230610.353220416</v>
      </c>
      <c r="DZ44" s="70">
        <v>234488.73552356401</v>
      </c>
      <c r="EA44" s="70">
        <v>242978.22571795201</v>
      </c>
      <c r="EB44" s="70">
        <v>239304.86037426599</v>
      </c>
      <c r="EC44" s="70">
        <v>249849.41437795199</v>
      </c>
      <c r="ED44" s="70">
        <v>260389.75366474499</v>
      </c>
      <c r="EE44" s="70">
        <v>274531.623659031</v>
      </c>
      <c r="EF44" s="70">
        <v>279214.35122394603</v>
      </c>
      <c r="EG44" s="70">
        <v>273309.759111383</v>
      </c>
      <c r="EH44" s="70">
        <v>284007.13668186899</v>
      </c>
      <c r="EI44" s="70">
        <v>287560.30450407002</v>
      </c>
      <c r="EJ44" s="70">
        <v>286268.02312324801</v>
      </c>
      <c r="EK44" s="70">
        <v>286419.92950979102</v>
      </c>
      <c r="EL44" s="70">
        <v>290601.19884911802</v>
      </c>
      <c r="EM44" s="70">
        <v>298114.49523089197</v>
      </c>
      <c r="EN44" s="70">
        <v>300311.84383805998</v>
      </c>
      <c r="EO44" s="70">
        <v>307207.22127255198</v>
      </c>
      <c r="EP44" s="70">
        <v>322122.137164963</v>
      </c>
      <c r="EQ44" s="70">
        <v>333903.31910870603</v>
      </c>
    </row>
    <row r="45" spans="1:147" ht="13.5" customHeight="1" x14ac:dyDescent="0.3">
      <c r="A45" s="254"/>
      <c r="B45" s="63"/>
      <c r="C45" s="63"/>
      <c r="D45" s="63"/>
      <c r="E45" s="63"/>
      <c r="F45" s="63"/>
      <c r="G45" s="63"/>
      <c r="H45" s="63"/>
      <c r="I45" s="63"/>
      <c r="J45" s="63"/>
      <c r="K45" s="63"/>
      <c r="L45" s="63"/>
      <c r="M45" s="63"/>
      <c r="N45" s="63"/>
      <c r="O45" s="63"/>
      <c r="P45" s="63"/>
      <c r="Q45" s="63"/>
      <c r="R45" s="63"/>
      <c r="S45" s="63"/>
      <c r="T45" s="63"/>
      <c r="U45" s="352"/>
      <c r="V45" s="446"/>
      <c r="W45" s="71"/>
      <c r="X45" s="71"/>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c r="BL45" s="71"/>
      <c r="BM45" s="71"/>
      <c r="BN45" s="71"/>
      <c r="BO45" s="71"/>
      <c r="BP45" s="71"/>
      <c r="BQ45" s="71"/>
      <c r="BR45" s="71"/>
      <c r="BS45" s="71"/>
      <c r="BT45" s="71"/>
      <c r="BU45" s="71"/>
      <c r="BV45" s="71"/>
      <c r="BW45" s="71"/>
      <c r="BX45" s="71"/>
      <c r="BY45" s="71"/>
      <c r="BZ45" s="71"/>
      <c r="CA45" s="71"/>
      <c r="CB45" s="71"/>
      <c r="CC45" s="71"/>
      <c r="CD45" s="71"/>
      <c r="CE45" s="71"/>
      <c r="CF45" s="71"/>
      <c r="CG45" s="71"/>
      <c r="CH45" s="71"/>
      <c r="CI45" s="71"/>
      <c r="CJ45" s="71"/>
      <c r="CK45" s="71"/>
      <c r="CL45" s="71"/>
      <c r="CM45" s="71"/>
      <c r="CN45" s="71"/>
      <c r="CO45" s="71"/>
      <c r="CP45" s="71"/>
      <c r="CQ45" s="71"/>
      <c r="CR45" s="71"/>
      <c r="CS45" s="71"/>
      <c r="CT45" s="71"/>
      <c r="CU45" s="71"/>
      <c r="CV45" s="71"/>
      <c r="CW45" s="71"/>
      <c r="CX45" s="71"/>
      <c r="CY45" s="71"/>
      <c r="CZ45" s="71"/>
      <c r="DA45" s="71"/>
      <c r="DB45" s="71"/>
      <c r="DC45" s="71"/>
      <c r="DD45" s="71"/>
      <c r="DE45" s="71"/>
      <c r="DF45" s="71"/>
      <c r="DG45" s="71"/>
      <c r="DH45" s="71"/>
      <c r="DI45" s="71"/>
      <c r="DJ45" s="71"/>
      <c r="DK45" s="71"/>
      <c r="DL45" s="71"/>
      <c r="DM45" s="71"/>
      <c r="DN45" s="71"/>
      <c r="DO45" s="71"/>
      <c r="DP45" s="71"/>
      <c r="DQ45" s="71"/>
      <c r="DR45" s="71"/>
      <c r="DS45" s="71"/>
      <c r="DT45" s="71"/>
      <c r="DU45" s="71"/>
      <c r="DV45" s="71"/>
      <c r="DW45" s="71"/>
      <c r="DX45" s="71"/>
      <c r="DY45" s="71"/>
      <c r="DZ45" s="71"/>
      <c r="EA45" s="71"/>
      <c r="EB45" s="71"/>
      <c r="EC45" s="71"/>
      <c r="ED45" s="71"/>
      <c r="EE45" s="71"/>
      <c r="EF45" s="71"/>
      <c r="EG45" s="71"/>
      <c r="EH45" s="71"/>
      <c r="EI45" s="71"/>
      <c r="EJ45" s="71"/>
      <c r="EK45" s="71"/>
      <c r="EL45" s="71"/>
      <c r="EM45" s="71"/>
      <c r="EN45" s="71"/>
      <c r="EO45" s="71"/>
      <c r="EP45" s="71"/>
      <c r="EQ45" s="71"/>
    </row>
    <row r="46" spans="1:147" s="61" customFormat="1" ht="13.5" customHeight="1" x14ac:dyDescent="0.3">
      <c r="A46" s="121" t="s">
        <v>223</v>
      </c>
      <c r="B46" s="60">
        <v>261.61653920966097</v>
      </c>
      <c r="C46" s="60">
        <v>291.66463267331824</v>
      </c>
      <c r="D46" s="60">
        <v>357.00104022275843</v>
      </c>
      <c r="E46" s="60">
        <v>421.42573016236554</v>
      </c>
      <c r="F46" s="60">
        <v>595.21149118818835</v>
      </c>
      <c r="G46" s="60">
        <v>794.96341728771142</v>
      </c>
      <c r="H46" s="60">
        <v>1253.9513477975056</v>
      </c>
      <c r="I46" s="60">
        <v>1574.3607982612168</v>
      </c>
      <c r="J46" s="60">
        <v>1923.2215170746447</v>
      </c>
      <c r="K46" s="60">
        <v>2061.9503141062251</v>
      </c>
      <c r="L46" s="60">
        <v>2410.7119468612595</v>
      </c>
      <c r="M46" s="60">
        <v>2835.8611165910443</v>
      </c>
      <c r="N46" s="60">
        <v>3095.9724450316126</v>
      </c>
      <c r="O46" s="60">
        <v>3369.3083953641762</v>
      </c>
      <c r="P46" s="60">
        <v>3624.9794130529995</v>
      </c>
      <c r="Q46" s="60">
        <v>4993.6846318036287</v>
      </c>
      <c r="R46" s="60">
        <v>5095.7703365465923</v>
      </c>
      <c r="S46" s="60">
        <v>5331.8253968253957</v>
      </c>
      <c r="T46" s="60">
        <v>5573.0338512347071</v>
      </c>
      <c r="U46" s="351">
        <v>5778.135680612846</v>
      </c>
      <c r="V46" s="445"/>
      <c r="W46" s="70">
        <v>6043.2542994435998</v>
      </c>
      <c r="X46" s="70">
        <v>5964.3297491040003</v>
      </c>
      <c r="Y46" s="70">
        <v>6141.1332214959002</v>
      </c>
      <c r="Z46" s="70">
        <v>8817.1241610737998</v>
      </c>
      <c r="AA46" s="70">
        <v>9284.0137788868997</v>
      </c>
      <c r="AB46" s="70">
        <v>9485.7487669220009</v>
      </c>
      <c r="AC46" s="70">
        <v>9916.1990195584003</v>
      </c>
      <c r="AD46" s="70">
        <v>10691.4954365757</v>
      </c>
      <c r="AE46" s="70">
        <v>11756.199608610499</v>
      </c>
      <c r="AF46" s="70">
        <v>12422.564698075799</v>
      </c>
      <c r="AG46" s="70">
        <v>13199.4315555967</v>
      </c>
      <c r="AH46" s="70">
        <v>16296.2550102431</v>
      </c>
      <c r="AI46" s="70">
        <v>17110.523722309499</v>
      </c>
      <c r="AJ46" s="70">
        <v>17139.131611828299</v>
      </c>
      <c r="AK46" s="70">
        <v>16854.4567118919</v>
      </c>
      <c r="AL46" s="70">
        <v>17770.588189283601</v>
      </c>
      <c r="AM46" s="70">
        <v>19006.377687117802</v>
      </c>
      <c r="AN46" s="70">
        <v>20482.745522298599</v>
      </c>
      <c r="AO46" s="70">
        <v>20892.560006204101</v>
      </c>
      <c r="AP46" s="70">
        <v>23160.748862388999</v>
      </c>
      <c r="AQ46" s="70">
        <v>25706.986025625902</v>
      </c>
      <c r="AR46" s="70">
        <v>25028.792095955901</v>
      </c>
      <c r="AS46" s="70">
        <v>24702.819336493099</v>
      </c>
      <c r="AT46" s="70">
        <v>24733.900505774</v>
      </c>
      <c r="AU46" s="70">
        <v>25180.175478065299</v>
      </c>
      <c r="AV46" s="70">
        <v>27604.634016174699</v>
      </c>
      <c r="AW46" s="70">
        <v>26029.879340446201</v>
      </c>
      <c r="AX46" s="70">
        <v>31374.6405228761</v>
      </c>
      <c r="AY46" s="70">
        <v>32998.482956878703</v>
      </c>
      <c r="AZ46" s="70">
        <v>33341.148894429003</v>
      </c>
      <c r="BA46" s="70">
        <v>34378.637783623803</v>
      </c>
      <c r="BB46" s="70">
        <v>36607.961721067099</v>
      </c>
      <c r="BC46" s="70">
        <v>35441.462890941497</v>
      </c>
      <c r="BD46" s="70">
        <v>34589.894479909701</v>
      </c>
      <c r="BE46" s="70">
        <v>37605.551235222498</v>
      </c>
      <c r="BF46" s="70">
        <v>42064.476604507399</v>
      </c>
      <c r="BG46" s="70">
        <v>45232.804113771497</v>
      </c>
      <c r="BH46" s="70">
        <v>44936.181337124399</v>
      </c>
      <c r="BI46" s="70">
        <v>47162.458100558702</v>
      </c>
      <c r="BJ46" s="70">
        <v>49235.268165738598</v>
      </c>
      <c r="BK46" s="70">
        <v>50749.7896269923</v>
      </c>
      <c r="BL46" s="70">
        <v>52218.403541396998</v>
      </c>
      <c r="BM46" s="70">
        <v>53915.4585520252</v>
      </c>
      <c r="BN46" s="70">
        <v>56493.917619596403</v>
      </c>
      <c r="BO46" s="70">
        <v>58740.743014235501</v>
      </c>
      <c r="BP46" s="70">
        <v>56951.401411697698</v>
      </c>
      <c r="BQ46" s="70">
        <v>60079.633240703399</v>
      </c>
      <c r="BR46" s="70">
        <v>67215.431212843498</v>
      </c>
      <c r="BS46" s="70">
        <v>68786.577875963194</v>
      </c>
      <c r="BT46" s="70">
        <v>68943.137128914401</v>
      </c>
      <c r="BU46" s="70">
        <v>70520.081532142096</v>
      </c>
      <c r="BV46" s="70">
        <v>74940.355417406303</v>
      </c>
      <c r="BW46" s="70">
        <v>79069.104898338497</v>
      </c>
      <c r="BX46" s="70">
        <v>84867.933316210707</v>
      </c>
      <c r="BY46" s="70">
        <v>83926.945876179001</v>
      </c>
      <c r="BZ46" s="70">
        <v>81283.183940307703</v>
      </c>
      <c r="CA46" s="70">
        <v>78337.012707741902</v>
      </c>
      <c r="CB46" s="70">
        <v>83758.775808161605</v>
      </c>
      <c r="CC46" s="70">
        <v>85341.123569827701</v>
      </c>
      <c r="CD46" s="70">
        <v>92503.412306271697</v>
      </c>
      <c r="CE46" s="70">
        <v>95001.822757004396</v>
      </c>
      <c r="CF46" s="70">
        <v>88877.876595947993</v>
      </c>
      <c r="CG46" s="70">
        <v>89693.351687714297</v>
      </c>
      <c r="CH46" s="70">
        <v>90759.682025000802</v>
      </c>
      <c r="CI46" s="70">
        <v>93745.5542895525</v>
      </c>
      <c r="CJ46" s="70">
        <v>90689.964408580607</v>
      </c>
      <c r="CK46" s="70">
        <v>85827.721442140595</v>
      </c>
      <c r="CL46" s="70">
        <v>89890.548196562697</v>
      </c>
      <c r="CM46" s="70">
        <v>94340.975622277299</v>
      </c>
      <c r="CN46" s="70">
        <v>94964.916965668803</v>
      </c>
      <c r="CO46" s="70">
        <v>94226.189568723799</v>
      </c>
      <c r="CP46" s="70">
        <v>94774.8864596739</v>
      </c>
      <c r="CQ46" s="70">
        <v>96267.697477673602</v>
      </c>
      <c r="CR46" s="70">
        <v>98003.022381162897</v>
      </c>
      <c r="CS46" s="70">
        <v>95716.519012917401</v>
      </c>
      <c r="CT46" s="70">
        <v>97970.629890446493</v>
      </c>
      <c r="CU46" s="70">
        <v>99635.220003558396</v>
      </c>
      <c r="CV46" s="70">
        <v>98131.5311529514</v>
      </c>
      <c r="CW46" s="70">
        <v>100245.901117658</v>
      </c>
      <c r="CX46" s="70">
        <v>101814.395340615</v>
      </c>
      <c r="CY46" s="70">
        <v>110320.76420228199</v>
      </c>
      <c r="CZ46" s="70">
        <v>109551.19558628699</v>
      </c>
      <c r="DA46" s="70">
        <v>112100.809733934</v>
      </c>
      <c r="DB46" s="70">
        <v>118638.423337471</v>
      </c>
      <c r="DC46" s="70">
        <v>109645.670748719</v>
      </c>
      <c r="DD46" s="70">
        <v>109982.876730962</v>
      </c>
      <c r="DE46" s="70">
        <v>110816.262466158</v>
      </c>
      <c r="DF46" s="70">
        <v>103468.813692695</v>
      </c>
      <c r="DG46" s="70">
        <v>104882.05891421001</v>
      </c>
      <c r="DH46" s="70">
        <v>103998.40534668</v>
      </c>
      <c r="DI46" s="70">
        <v>104192.38469091299</v>
      </c>
      <c r="DJ46" s="70">
        <v>104546.55367728601</v>
      </c>
      <c r="DK46" s="70">
        <v>104205.54390699499</v>
      </c>
      <c r="DL46" s="70">
        <v>103844.33066394</v>
      </c>
      <c r="DM46" s="70">
        <v>106248.346874704</v>
      </c>
      <c r="DN46" s="70">
        <v>110070.075854953</v>
      </c>
      <c r="DO46" s="70">
        <v>113066.343675895</v>
      </c>
      <c r="DP46" s="70">
        <v>112243.142466188</v>
      </c>
      <c r="DQ46" s="70">
        <v>109432.34056791299</v>
      </c>
      <c r="DR46" s="70">
        <v>112987.28905338301</v>
      </c>
      <c r="DS46" s="70">
        <v>107884.297216815</v>
      </c>
      <c r="DT46" s="70">
        <v>108119.09359353301</v>
      </c>
      <c r="DU46" s="70">
        <v>108310.590897841</v>
      </c>
      <c r="DV46" s="70">
        <v>107468.523985619</v>
      </c>
      <c r="DW46" s="70">
        <v>111691.695966877</v>
      </c>
      <c r="DX46" s="70">
        <v>114962.284117608</v>
      </c>
      <c r="DY46" s="70">
        <v>116083.656495651</v>
      </c>
      <c r="DZ46" s="70">
        <v>118658.25890164899</v>
      </c>
      <c r="EA46" s="70">
        <v>123461.202439396</v>
      </c>
      <c r="EB46" s="70">
        <v>121124.469565477</v>
      </c>
      <c r="EC46" s="70">
        <v>124721.772877649</v>
      </c>
      <c r="ED46" s="70">
        <v>130710.62928024599</v>
      </c>
      <c r="EE46" s="70">
        <v>134988.702853144</v>
      </c>
      <c r="EF46" s="70">
        <v>134959.41038756701</v>
      </c>
      <c r="EG46" s="70">
        <v>133466.54634063499</v>
      </c>
      <c r="EH46" s="70">
        <v>138164.52887007501</v>
      </c>
      <c r="EI46" s="70">
        <v>139871.412647563</v>
      </c>
      <c r="EJ46" s="70">
        <v>137633.378659818</v>
      </c>
      <c r="EK46" s="70">
        <v>138536.764254104</v>
      </c>
      <c r="EL46" s="70">
        <v>140731.98634718201</v>
      </c>
      <c r="EM46" s="70">
        <v>145080.49370661101</v>
      </c>
      <c r="EN46" s="70">
        <v>142263.593149844</v>
      </c>
      <c r="EO46" s="70">
        <v>146833.38497572599</v>
      </c>
      <c r="EP46" s="70">
        <v>151871.43300163001</v>
      </c>
      <c r="EQ46" s="70">
        <v>152446.91420566401</v>
      </c>
    </row>
    <row r="47" spans="1:147" ht="13.5" customHeight="1" x14ac:dyDescent="0.3">
      <c r="A47" s="124" t="s">
        <v>224</v>
      </c>
      <c r="B47" s="63"/>
      <c r="C47" s="63"/>
      <c r="D47" s="63"/>
      <c r="E47" s="63"/>
      <c r="F47" s="63"/>
      <c r="G47" s="63"/>
      <c r="H47" s="63"/>
      <c r="I47" s="63"/>
      <c r="J47" s="63"/>
      <c r="K47" s="63"/>
      <c r="L47" s="63"/>
      <c r="M47" s="63"/>
      <c r="N47" s="63"/>
      <c r="O47" s="63"/>
      <c r="P47" s="63"/>
      <c r="Q47" s="63"/>
      <c r="R47" s="63"/>
      <c r="S47" s="63"/>
      <c r="T47" s="63"/>
      <c r="U47" s="352"/>
      <c r="V47" s="446"/>
      <c r="W47" s="71">
        <v>5499.3993424379996</v>
      </c>
      <c r="X47" s="71">
        <v>5210.5418160095996</v>
      </c>
      <c r="Y47" s="71">
        <v>5332.7673974663003</v>
      </c>
      <c r="Z47" s="71">
        <v>8009.6717002237001</v>
      </c>
      <c r="AA47" s="71">
        <v>8374.8209829662992</v>
      </c>
      <c r="AB47" s="71">
        <v>8380.8830937138991</v>
      </c>
      <c r="AC47" s="71">
        <v>8761.0896042857003</v>
      </c>
      <c r="AD47" s="71">
        <v>9188.7490848748002</v>
      </c>
      <c r="AE47" s="71">
        <v>10061.7093933464</v>
      </c>
      <c r="AF47" s="71">
        <v>10370.983979524201</v>
      </c>
      <c r="AG47" s="71">
        <v>11157.978556243601</v>
      </c>
      <c r="AH47" s="71">
        <v>14261.6308898192</v>
      </c>
      <c r="AI47" s="71">
        <v>14803.876678876701</v>
      </c>
      <c r="AJ47" s="71">
        <v>14351.081216159901</v>
      </c>
      <c r="AK47" s="71">
        <v>14209.925358628499</v>
      </c>
      <c r="AL47" s="71">
        <v>15306.301134141</v>
      </c>
      <c r="AM47" s="71">
        <v>16150.269104032601</v>
      </c>
      <c r="AN47" s="71">
        <v>16913.5669351285</v>
      </c>
      <c r="AO47" s="71">
        <v>17306.371708868101</v>
      </c>
      <c r="AP47" s="71">
        <v>19776.467911502601</v>
      </c>
      <c r="AQ47" s="71">
        <v>22182.5622266094</v>
      </c>
      <c r="AR47" s="71">
        <v>21081.1794556358</v>
      </c>
      <c r="AS47" s="71">
        <v>20898.560758293901</v>
      </c>
      <c r="AT47" s="71">
        <v>21048.435494828202</v>
      </c>
      <c r="AU47" s="71">
        <v>20947.815898012799</v>
      </c>
      <c r="AV47" s="71">
        <v>22452.521039451502</v>
      </c>
      <c r="AW47" s="71">
        <v>20986.201357905</v>
      </c>
      <c r="AX47" s="71">
        <v>25543.271221532101</v>
      </c>
      <c r="AY47" s="71">
        <v>26816.092402464001</v>
      </c>
      <c r="AZ47" s="71">
        <v>26202.256508766899</v>
      </c>
      <c r="BA47" s="71">
        <v>27565.328839197598</v>
      </c>
      <c r="BB47" s="71">
        <v>29757.8294616352</v>
      </c>
      <c r="BC47" s="71">
        <v>29003.283908604801</v>
      </c>
      <c r="BD47" s="71">
        <v>27450.886594066898</v>
      </c>
      <c r="BE47" s="71">
        <v>30993.967244020299</v>
      </c>
      <c r="BF47" s="71">
        <v>33238.865118407601</v>
      </c>
      <c r="BG47" s="71">
        <v>36258.104210188001</v>
      </c>
      <c r="BH47" s="71">
        <v>35560.972238676302</v>
      </c>
      <c r="BI47" s="71">
        <v>38228.628046311998</v>
      </c>
      <c r="BJ47" s="71">
        <v>40425.887041028102</v>
      </c>
      <c r="BK47" s="71">
        <v>41619.899668257996</v>
      </c>
      <c r="BL47" s="71">
        <v>41756.256468305299</v>
      </c>
      <c r="BM47" s="71">
        <v>43687.255499018298</v>
      </c>
      <c r="BN47" s="71">
        <v>46670.176077238903</v>
      </c>
      <c r="BO47" s="71">
        <v>47896.806884085403</v>
      </c>
      <c r="BP47" s="71">
        <v>44202.5066505871</v>
      </c>
      <c r="BQ47" s="71">
        <v>47810.683023145299</v>
      </c>
      <c r="BR47" s="71">
        <v>54044.099881095703</v>
      </c>
      <c r="BS47" s="71">
        <v>55409.246257515297</v>
      </c>
      <c r="BT47" s="71">
        <v>54225.379015860199</v>
      </c>
      <c r="BU47" s="71">
        <v>56554.082788323401</v>
      </c>
      <c r="BV47" s="71">
        <v>58456.623643181003</v>
      </c>
      <c r="BW47" s="71">
        <v>56832.506332613397</v>
      </c>
      <c r="BX47" s="71">
        <v>60085.308156510502</v>
      </c>
      <c r="BY47" s="71">
        <v>59678.307999742101</v>
      </c>
      <c r="BZ47" s="71">
        <v>57025.0530205826</v>
      </c>
      <c r="CA47" s="71">
        <v>50321.394022410903</v>
      </c>
      <c r="CB47" s="71">
        <v>54669.699321617998</v>
      </c>
      <c r="CC47" s="71">
        <v>56600.804740683401</v>
      </c>
      <c r="CD47" s="71">
        <v>59484.899828458299</v>
      </c>
      <c r="CE47" s="71">
        <v>61365.222183457401</v>
      </c>
      <c r="CF47" s="71">
        <v>56192.880398607602</v>
      </c>
      <c r="CG47" s="71">
        <v>59199.122796633201</v>
      </c>
      <c r="CH47" s="71">
        <v>59704.414696973603</v>
      </c>
      <c r="CI47" s="71">
        <v>62484.738060002499</v>
      </c>
      <c r="CJ47" s="71">
        <v>59415.243162184903</v>
      </c>
      <c r="CK47" s="71">
        <v>54799.349360521497</v>
      </c>
      <c r="CL47" s="71">
        <v>59633.116890620899</v>
      </c>
      <c r="CM47" s="71">
        <v>62507.670016464901</v>
      </c>
      <c r="CN47" s="71">
        <v>62439.995430159703</v>
      </c>
      <c r="CO47" s="71">
        <v>63731.428859974803</v>
      </c>
      <c r="CP47" s="71">
        <v>64866.936977471298</v>
      </c>
      <c r="CQ47" s="71">
        <v>64609.599039601198</v>
      </c>
      <c r="CR47" s="71">
        <v>64924.612451260298</v>
      </c>
      <c r="CS47" s="71">
        <v>64732.805261474598</v>
      </c>
      <c r="CT47" s="71">
        <v>67563.358580915796</v>
      </c>
      <c r="CU47" s="71">
        <v>68076.571535436902</v>
      </c>
      <c r="CV47" s="71">
        <v>65578.587080759695</v>
      </c>
      <c r="CW47" s="71">
        <v>67581.339704751401</v>
      </c>
      <c r="CX47" s="71">
        <v>68570.005902894904</v>
      </c>
      <c r="CY47" s="71">
        <v>74937.961026610195</v>
      </c>
      <c r="CZ47" s="71">
        <v>72971.743724353393</v>
      </c>
      <c r="DA47" s="71">
        <v>77484.311096489997</v>
      </c>
      <c r="DB47" s="71">
        <v>81752.5726608595</v>
      </c>
      <c r="DC47" s="71">
        <v>73946.590790733404</v>
      </c>
      <c r="DD47" s="71">
        <v>72594.206492861398</v>
      </c>
      <c r="DE47" s="71">
        <v>77540.356436611197</v>
      </c>
      <c r="DF47" s="71">
        <v>71049.5134933964</v>
      </c>
      <c r="DG47" s="71">
        <v>72165.211645762407</v>
      </c>
      <c r="DH47" s="71">
        <v>71181.012289410297</v>
      </c>
      <c r="DI47" s="71">
        <v>72614.443864097004</v>
      </c>
      <c r="DJ47" s="71">
        <v>74102.281299266906</v>
      </c>
      <c r="DK47" s="71">
        <v>73266.419612126498</v>
      </c>
      <c r="DL47" s="71">
        <v>70822.987701846097</v>
      </c>
      <c r="DM47" s="71">
        <v>74122.528040102101</v>
      </c>
      <c r="DN47" s="71">
        <v>77615.011714190507</v>
      </c>
      <c r="DO47" s="71">
        <v>79485.965745741007</v>
      </c>
      <c r="DP47" s="71">
        <v>77064.420721299495</v>
      </c>
      <c r="DQ47" s="71">
        <v>78622.450065376295</v>
      </c>
      <c r="DR47" s="71">
        <v>82773.196695672406</v>
      </c>
      <c r="DS47" s="71">
        <v>76869.040587553594</v>
      </c>
      <c r="DT47" s="71">
        <v>76258.334449512404</v>
      </c>
      <c r="DU47" s="71">
        <v>76189.2423883023</v>
      </c>
      <c r="DV47" s="71">
        <v>77753.749613616106</v>
      </c>
      <c r="DW47" s="71">
        <v>74309.353594211905</v>
      </c>
      <c r="DX47" s="71">
        <v>76234.591363185405</v>
      </c>
      <c r="DY47" s="71">
        <v>77251.692554379493</v>
      </c>
      <c r="DZ47" s="71">
        <v>80242.660471706302</v>
      </c>
      <c r="EA47" s="71">
        <v>81560.231573270707</v>
      </c>
      <c r="EB47" s="71">
        <v>78035.610284947907</v>
      </c>
      <c r="EC47" s="71">
        <v>78483.8795462493</v>
      </c>
      <c r="ED47" s="71">
        <v>84661.125707569998</v>
      </c>
      <c r="EE47" s="71">
        <v>87894.368876343506</v>
      </c>
      <c r="EF47" s="71">
        <v>87636.437743665898</v>
      </c>
      <c r="EG47" s="71">
        <v>88093.110902763307</v>
      </c>
      <c r="EH47" s="71">
        <v>93506.998697940493</v>
      </c>
      <c r="EI47" s="71">
        <v>93870.577155639199</v>
      </c>
      <c r="EJ47" s="71">
        <v>90401.171785014594</v>
      </c>
      <c r="EK47" s="71">
        <v>91353.986951144107</v>
      </c>
      <c r="EL47" s="71">
        <v>92946.007344054306</v>
      </c>
      <c r="EM47" s="71">
        <v>96307.963506456595</v>
      </c>
      <c r="EN47" s="71">
        <v>92451.904119745304</v>
      </c>
      <c r="EO47" s="71">
        <v>96406.538718986107</v>
      </c>
      <c r="EP47" s="71">
        <v>101204.85262929701</v>
      </c>
      <c r="EQ47" s="71">
        <v>103113.887169298</v>
      </c>
    </row>
    <row r="48" spans="1:147" ht="13.5" customHeight="1" x14ac:dyDescent="0.3">
      <c r="A48" s="124" t="s">
        <v>225</v>
      </c>
      <c r="B48" s="63"/>
      <c r="C48" s="63"/>
      <c r="D48" s="63"/>
      <c r="E48" s="63"/>
      <c r="F48" s="63"/>
      <c r="G48" s="63"/>
      <c r="H48" s="63"/>
      <c r="I48" s="63"/>
      <c r="J48" s="63"/>
      <c r="K48" s="63"/>
      <c r="L48" s="63"/>
      <c r="M48" s="63"/>
      <c r="N48" s="63"/>
      <c r="O48" s="63"/>
      <c r="P48" s="63"/>
      <c r="Q48" s="63"/>
      <c r="R48" s="63"/>
      <c r="S48" s="63"/>
      <c r="T48" s="63"/>
      <c r="U48" s="352"/>
      <c r="V48" s="446"/>
      <c r="W48" s="71">
        <v>543.8549570056</v>
      </c>
      <c r="X48" s="71">
        <v>753.78793309440005</v>
      </c>
      <c r="Y48" s="71">
        <v>808.36582402960005</v>
      </c>
      <c r="Z48" s="71">
        <v>807.45246085010001</v>
      </c>
      <c r="AA48" s="71">
        <v>909.19279592060002</v>
      </c>
      <c r="AB48" s="71">
        <v>1104.8656732080999</v>
      </c>
      <c r="AC48" s="71">
        <v>1155.1094152727001</v>
      </c>
      <c r="AD48" s="71">
        <v>1502.7463517009</v>
      </c>
      <c r="AE48" s="71">
        <v>1694.4902152641</v>
      </c>
      <c r="AF48" s="71">
        <v>2051.5807185516001</v>
      </c>
      <c r="AG48" s="71">
        <v>2041.4529993531</v>
      </c>
      <c r="AH48" s="71">
        <v>2034.6241204239</v>
      </c>
      <c r="AI48" s="71">
        <v>2306.6470434327998</v>
      </c>
      <c r="AJ48" s="71">
        <v>2788.0503956684001</v>
      </c>
      <c r="AK48" s="71">
        <v>2644.5313532634</v>
      </c>
      <c r="AL48" s="71">
        <v>2464.2870551425999</v>
      </c>
      <c r="AM48" s="71">
        <v>2856.1085830851998</v>
      </c>
      <c r="AN48" s="71">
        <v>3569.1785871700999</v>
      </c>
      <c r="AO48" s="71">
        <v>3586.1882973359998</v>
      </c>
      <c r="AP48" s="71">
        <v>3384.2809508864002</v>
      </c>
      <c r="AQ48" s="71">
        <v>3524.4237990165002</v>
      </c>
      <c r="AR48" s="71">
        <v>3947.6126403201001</v>
      </c>
      <c r="AS48" s="71">
        <v>3804.2585781992002</v>
      </c>
      <c r="AT48" s="71">
        <v>3685.4650109457998</v>
      </c>
      <c r="AU48" s="71">
        <v>4232.3595800525</v>
      </c>
      <c r="AV48" s="71">
        <v>5152.1129767231996</v>
      </c>
      <c r="AW48" s="71">
        <v>5043.6779825412004</v>
      </c>
      <c r="AX48" s="71">
        <v>5831.3693013439997</v>
      </c>
      <c r="AY48" s="71">
        <v>6182.3905544147001</v>
      </c>
      <c r="AZ48" s="71">
        <v>7138.8923856621004</v>
      </c>
      <c r="BA48" s="71">
        <v>6813.3089444261996</v>
      </c>
      <c r="BB48" s="71">
        <v>6850.1322594318999</v>
      </c>
      <c r="BC48" s="71">
        <v>6438.1789823366998</v>
      </c>
      <c r="BD48" s="71">
        <v>7139.0078858427996</v>
      </c>
      <c r="BE48" s="71">
        <v>6611.5839912022002</v>
      </c>
      <c r="BF48" s="71">
        <v>8825.6114860998005</v>
      </c>
      <c r="BG48" s="71">
        <v>8974.6999035834997</v>
      </c>
      <c r="BH48" s="71">
        <v>9375.2090984481001</v>
      </c>
      <c r="BI48" s="71">
        <v>8933.8300542467005</v>
      </c>
      <c r="BJ48" s="71">
        <v>8809.3811247105004</v>
      </c>
      <c r="BK48" s="71">
        <v>9129.8899587343003</v>
      </c>
      <c r="BL48" s="71">
        <v>10462.147073091701</v>
      </c>
      <c r="BM48" s="71">
        <v>10228.203053006901</v>
      </c>
      <c r="BN48" s="71">
        <v>9823.7415423575003</v>
      </c>
      <c r="BO48" s="71">
        <v>10843.936130150099</v>
      </c>
      <c r="BP48" s="71">
        <v>12748.8947611106</v>
      </c>
      <c r="BQ48" s="71">
        <v>12268.9502175581</v>
      </c>
      <c r="BR48" s="71">
        <v>13171.331331747801</v>
      </c>
      <c r="BS48" s="71">
        <v>13377.331618447901</v>
      </c>
      <c r="BT48" s="71">
        <v>14717.7581130542</v>
      </c>
      <c r="BU48" s="71">
        <v>13965.9987438187</v>
      </c>
      <c r="BV48" s="71">
        <v>16483.7317742253</v>
      </c>
      <c r="BW48" s="71">
        <v>22236.5985657251</v>
      </c>
      <c r="BX48" s="71">
        <v>24782.625159700201</v>
      </c>
      <c r="BY48" s="71">
        <v>24248.6378764369</v>
      </c>
      <c r="BZ48" s="71">
        <v>24258.130919725099</v>
      </c>
      <c r="CA48" s="71">
        <v>28015.618685330999</v>
      </c>
      <c r="CB48" s="71">
        <v>29089.076486543599</v>
      </c>
      <c r="CC48" s="71">
        <v>28740.3188291443</v>
      </c>
      <c r="CD48" s="71">
        <v>33018.512477813398</v>
      </c>
      <c r="CE48" s="71">
        <v>33636.600573547003</v>
      </c>
      <c r="CF48" s="71">
        <v>32684.996197340399</v>
      </c>
      <c r="CG48" s="71">
        <v>30494.2288910811</v>
      </c>
      <c r="CH48" s="71">
        <v>31055.267328027199</v>
      </c>
      <c r="CI48" s="71">
        <v>31260.816229550001</v>
      </c>
      <c r="CJ48" s="71">
        <v>31274.7212463957</v>
      </c>
      <c r="CK48" s="71">
        <v>31028.372081619102</v>
      </c>
      <c r="CL48" s="71">
        <v>30257.431305941798</v>
      </c>
      <c r="CM48" s="71">
        <v>31833.305605812398</v>
      </c>
      <c r="CN48" s="71">
        <v>32524.9215355091</v>
      </c>
      <c r="CO48" s="71">
        <v>30494.760708749</v>
      </c>
      <c r="CP48" s="71">
        <v>29907.949482202599</v>
      </c>
      <c r="CQ48" s="71">
        <v>31658.0984380724</v>
      </c>
      <c r="CR48" s="71">
        <v>33078.409929902598</v>
      </c>
      <c r="CS48" s="71">
        <v>30983.7137514428</v>
      </c>
      <c r="CT48" s="71">
        <v>30407.271309530701</v>
      </c>
      <c r="CU48" s="71">
        <v>31558.648468121501</v>
      </c>
      <c r="CV48" s="71">
        <v>32552.944072191702</v>
      </c>
      <c r="CW48" s="71">
        <v>32664.5614129067</v>
      </c>
      <c r="CX48" s="71">
        <v>33244.389437719699</v>
      </c>
      <c r="CY48" s="71">
        <v>35382.803175671899</v>
      </c>
      <c r="CZ48" s="71">
        <v>36579.451861933201</v>
      </c>
      <c r="DA48" s="71">
        <v>34616.498637443503</v>
      </c>
      <c r="DB48" s="71">
        <v>36885.850676611801</v>
      </c>
      <c r="DC48" s="71">
        <v>35699.079957985501</v>
      </c>
      <c r="DD48" s="71">
        <v>37388.670238100298</v>
      </c>
      <c r="DE48" s="71">
        <v>33275.906029547303</v>
      </c>
      <c r="DF48" s="71">
        <v>32419.300199298599</v>
      </c>
      <c r="DG48" s="71">
        <v>32716.8472684478</v>
      </c>
      <c r="DH48" s="71">
        <v>32817.393057269401</v>
      </c>
      <c r="DI48" s="71">
        <v>31577.940826816099</v>
      </c>
      <c r="DJ48" s="71">
        <v>30444.272378019101</v>
      </c>
      <c r="DK48" s="71">
        <v>30939.124294868401</v>
      </c>
      <c r="DL48" s="71">
        <v>33021.342962094102</v>
      </c>
      <c r="DM48" s="71">
        <v>32125.818834601901</v>
      </c>
      <c r="DN48" s="71">
        <v>32455.064140762701</v>
      </c>
      <c r="DO48" s="71">
        <v>33580.3779301537</v>
      </c>
      <c r="DP48" s="71">
        <v>35178.721744888302</v>
      </c>
      <c r="DQ48" s="71">
        <v>30809.890502537</v>
      </c>
      <c r="DR48" s="71">
        <v>30214.092357710899</v>
      </c>
      <c r="DS48" s="71">
        <v>31015.256629261101</v>
      </c>
      <c r="DT48" s="71">
        <v>31860.7591440207</v>
      </c>
      <c r="DU48" s="71">
        <v>32121.3485095383</v>
      </c>
      <c r="DV48" s="71">
        <v>29714.7743720033</v>
      </c>
      <c r="DW48" s="71">
        <v>37382.342372664702</v>
      </c>
      <c r="DX48" s="71">
        <v>38727.6927544227</v>
      </c>
      <c r="DY48" s="71">
        <v>38831.963941271199</v>
      </c>
      <c r="DZ48" s="71">
        <v>38415.598429942998</v>
      </c>
      <c r="EA48" s="71">
        <v>41900.970866125099</v>
      </c>
      <c r="EB48" s="71">
        <v>43088.859280529097</v>
      </c>
      <c r="EC48" s="71">
        <v>46237.8933313999</v>
      </c>
      <c r="ED48" s="71">
        <v>46049.503572676498</v>
      </c>
      <c r="EE48" s="71">
        <v>47094.333976800401</v>
      </c>
      <c r="EF48" s="71">
        <v>47322.972643901398</v>
      </c>
      <c r="EG48" s="71">
        <v>45373.435437871398</v>
      </c>
      <c r="EH48" s="71">
        <v>44657.530172134801</v>
      </c>
      <c r="EI48" s="71">
        <v>46000.835491923601</v>
      </c>
      <c r="EJ48" s="71">
        <v>47232.2068748034</v>
      </c>
      <c r="EK48" s="71">
        <v>47182.777302959897</v>
      </c>
      <c r="EL48" s="71">
        <v>47785.979003127599</v>
      </c>
      <c r="EM48" s="71">
        <v>48772.530200154302</v>
      </c>
      <c r="EN48" s="71">
        <v>49811.689030098503</v>
      </c>
      <c r="EO48" s="71">
        <v>50426.846256739598</v>
      </c>
      <c r="EP48" s="71">
        <v>50666.580372333498</v>
      </c>
      <c r="EQ48" s="71">
        <v>49333.027036365798</v>
      </c>
    </row>
    <row r="49" spans="1:147" ht="13.5" customHeight="1" x14ac:dyDescent="0.3">
      <c r="A49" s="254"/>
      <c r="B49" s="63"/>
      <c r="C49" s="63"/>
      <c r="D49" s="63"/>
      <c r="E49" s="63"/>
      <c r="F49" s="63"/>
      <c r="G49" s="63"/>
      <c r="H49" s="63"/>
      <c r="I49" s="63"/>
      <c r="J49" s="63"/>
      <c r="K49" s="63"/>
      <c r="L49" s="63"/>
      <c r="M49" s="63"/>
      <c r="N49" s="63"/>
      <c r="O49" s="63"/>
      <c r="P49" s="63"/>
      <c r="Q49" s="63"/>
      <c r="R49" s="63"/>
      <c r="S49" s="63"/>
      <c r="T49" s="63"/>
      <c r="U49" s="352"/>
      <c r="V49" s="446"/>
      <c r="W49" s="71"/>
      <c r="X49" s="71"/>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c r="BL49" s="71"/>
      <c r="BM49" s="71"/>
      <c r="BN49" s="71"/>
      <c r="BO49" s="71"/>
      <c r="BP49" s="71"/>
      <c r="BQ49" s="71"/>
      <c r="BR49" s="71"/>
      <c r="BS49" s="71"/>
      <c r="BT49" s="71"/>
      <c r="BU49" s="71"/>
      <c r="BV49" s="71"/>
      <c r="BW49" s="71"/>
      <c r="BX49" s="71"/>
      <c r="BY49" s="71"/>
      <c r="BZ49" s="71"/>
      <c r="CA49" s="71"/>
      <c r="CB49" s="71"/>
      <c r="CC49" s="71"/>
      <c r="CD49" s="71"/>
      <c r="CE49" s="71"/>
      <c r="CF49" s="71"/>
      <c r="CG49" s="71"/>
      <c r="CH49" s="71"/>
      <c r="CI49" s="71"/>
      <c r="CJ49" s="71"/>
      <c r="CK49" s="71"/>
      <c r="CL49" s="71"/>
      <c r="CM49" s="71"/>
      <c r="CN49" s="71"/>
      <c r="CO49" s="71"/>
      <c r="CP49" s="71"/>
      <c r="CQ49" s="71"/>
      <c r="CR49" s="71"/>
      <c r="CS49" s="71"/>
      <c r="CT49" s="71"/>
      <c r="CU49" s="71"/>
      <c r="CV49" s="71"/>
      <c r="CW49" s="71"/>
      <c r="CX49" s="71"/>
      <c r="CY49" s="71"/>
      <c r="CZ49" s="71"/>
      <c r="DA49" s="71"/>
      <c r="DB49" s="71"/>
      <c r="DC49" s="71"/>
      <c r="DD49" s="71"/>
      <c r="DE49" s="71"/>
      <c r="DF49" s="71"/>
      <c r="DG49" s="71"/>
      <c r="DH49" s="71"/>
      <c r="DI49" s="71"/>
      <c r="DJ49" s="71"/>
      <c r="DK49" s="71"/>
      <c r="DL49" s="71"/>
      <c r="DM49" s="71"/>
      <c r="DN49" s="71"/>
      <c r="DO49" s="71"/>
      <c r="DP49" s="71"/>
      <c r="DQ49" s="71"/>
      <c r="DR49" s="71"/>
      <c r="DS49" s="71"/>
      <c r="DT49" s="71"/>
      <c r="DU49" s="71"/>
      <c r="DV49" s="71"/>
      <c r="DW49" s="71"/>
      <c r="DX49" s="71"/>
      <c r="DY49" s="71"/>
      <c r="DZ49" s="71"/>
      <c r="EA49" s="71"/>
      <c r="EB49" s="71"/>
      <c r="EC49" s="71"/>
      <c r="ED49" s="71"/>
      <c r="EE49" s="71"/>
      <c r="EF49" s="71"/>
      <c r="EG49" s="71"/>
      <c r="EH49" s="71"/>
      <c r="EI49" s="71"/>
      <c r="EJ49" s="71"/>
      <c r="EK49" s="71"/>
      <c r="EL49" s="71"/>
      <c r="EM49" s="71"/>
      <c r="EN49" s="71"/>
      <c r="EO49" s="71"/>
      <c r="EP49" s="71"/>
      <c r="EQ49" s="71"/>
    </row>
    <row r="50" spans="1:147" s="61" customFormat="1" ht="13.5" customHeight="1" x14ac:dyDescent="0.3">
      <c r="A50" s="121" t="s">
        <v>226</v>
      </c>
      <c r="B50" s="60">
        <v>2946.7088214609294</v>
      </c>
      <c r="C50" s="60">
        <v>2939.0265120080712</v>
      </c>
      <c r="D50" s="60">
        <v>3332.07467191569</v>
      </c>
      <c r="E50" s="60">
        <v>3325.3818059088007</v>
      </c>
      <c r="F50" s="60">
        <v>3523.6128373164183</v>
      </c>
      <c r="G50" s="60">
        <v>3757.6270648606505</v>
      </c>
      <c r="H50" s="60">
        <v>3676.7477536708302</v>
      </c>
      <c r="I50" s="60">
        <v>4296.1766449318311</v>
      </c>
      <c r="J50" s="60">
        <v>4746.4792988818372</v>
      </c>
      <c r="K50" s="60">
        <v>4725.6424900057109</v>
      </c>
      <c r="L50" s="60">
        <v>4842.5109926092236</v>
      </c>
      <c r="M50" s="60">
        <v>5040.4320378772945</v>
      </c>
      <c r="N50" s="60">
        <v>6394.0832311031427</v>
      </c>
      <c r="O50" s="60">
        <v>7349.9952887967584</v>
      </c>
      <c r="P50" s="60">
        <v>8336.714848883048</v>
      </c>
      <c r="Q50" s="60">
        <v>8918.9612237637848</v>
      </c>
      <c r="R50" s="60">
        <v>9963.6817182479281</v>
      </c>
      <c r="S50" s="60">
        <v>10171.616756668303</v>
      </c>
      <c r="T50" s="60">
        <v>10318.013960819637</v>
      </c>
      <c r="U50" s="351">
        <v>10722.444018856808</v>
      </c>
      <c r="V50" s="445"/>
      <c r="W50" s="70">
        <v>11670.3629236216</v>
      </c>
      <c r="X50" s="70">
        <v>12583.348267622399</v>
      </c>
      <c r="Y50" s="70">
        <v>12493.4106554058</v>
      </c>
      <c r="Z50" s="70">
        <v>12864.3797539152</v>
      </c>
      <c r="AA50" s="70">
        <v>13026.1825973745</v>
      </c>
      <c r="AB50" s="70">
        <v>12915.7771014796</v>
      </c>
      <c r="AC50" s="70">
        <v>12462.515793197699</v>
      </c>
      <c r="AD50" s="70">
        <v>11832.8844745961</v>
      </c>
      <c r="AE50" s="70">
        <v>11641.0724070448</v>
      </c>
      <c r="AF50" s="70">
        <v>12402.7471798274</v>
      </c>
      <c r="AG50" s="70">
        <v>12076.867085682599</v>
      </c>
      <c r="AH50" s="70">
        <v>11601.014518571301</v>
      </c>
      <c r="AI50" s="70">
        <v>12918.4781091927</v>
      </c>
      <c r="AJ50" s="70">
        <v>12819.0045814244</v>
      </c>
      <c r="AK50" s="70">
        <v>10253.603001205</v>
      </c>
      <c r="AL50" s="70">
        <v>12991.0567070786</v>
      </c>
      <c r="AM50" s="70">
        <v>13163.9020084734</v>
      </c>
      <c r="AN50" s="70">
        <v>15601.6496373724</v>
      </c>
      <c r="AO50" s="70">
        <v>15669.5707472179</v>
      </c>
      <c r="AP50" s="70">
        <v>18074.596343947102</v>
      </c>
      <c r="AQ50" s="70">
        <v>18848.853791657799</v>
      </c>
      <c r="AR50" s="70">
        <v>17088.5487467286</v>
      </c>
      <c r="AS50" s="70">
        <v>17345.563981042898</v>
      </c>
      <c r="AT50" s="70">
        <v>17144.000150977299</v>
      </c>
      <c r="AU50" s="70">
        <v>17006.074615672998</v>
      </c>
      <c r="AV50" s="70">
        <v>19846.9378874295</v>
      </c>
      <c r="AW50" s="70">
        <v>18504.2374393754</v>
      </c>
      <c r="AX50" s="70">
        <v>19155.164616571401</v>
      </c>
      <c r="AY50" s="70">
        <v>20553.4410677618</v>
      </c>
      <c r="AZ50" s="70">
        <v>19286.586831233799</v>
      </c>
      <c r="BA50" s="70">
        <v>20333.679299572501</v>
      </c>
      <c r="BB50" s="70">
        <v>21734.824205167301</v>
      </c>
      <c r="BC50" s="70">
        <v>22711.2072597595</v>
      </c>
      <c r="BD50" s="70">
        <v>21095.807360112802</v>
      </c>
      <c r="BE50" s="70">
        <v>24265.960488586399</v>
      </c>
      <c r="BF50" s="70">
        <v>23391.3194523889</v>
      </c>
      <c r="BG50" s="70">
        <v>27479.560099630398</v>
      </c>
      <c r="BH50" s="70">
        <v>27788.6502389095</v>
      </c>
      <c r="BI50" s="70">
        <v>31267.7281191847</v>
      </c>
      <c r="BJ50" s="70">
        <v>35308.096206237402</v>
      </c>
      <c r="BK50" s="70">
        <v>40243.265231814999</v>
      </c>
      <c r="BL50" s="70">
        <v>42372.443402332799</v>
      </c>
      <c r="BM50" s="70">
        <v>46553.178011935503</v>
      </c>
      <c r="BN50" s="70">
        <v>43402.491987496498</v>
      </c>
      <c r="BO50" s="70">
        <v>47740.5712304513</v>
      </c>
      <c r="BP50" s="70">
        <v>42159.258038207903</v>
      </c>
      <c r="BQ50" s="70">
        <v>45204.8089481774</v>
      </c>
      <c r="BR50" s="70">
        <v>53366.833273884396</v>
      </c>
      <c r="BS50" s="70">
        <v>56088.413408037501</v>
      </c>
      <c r="BT50" s="70">
        <v>60726.218715961601</v>
      </c>
      <c r="BU50" s="70">
        <v>56211.980589112703</v>
      </c>
      <c r="BV50" s="70">
        <v>52978.823433984697</v>
      </c>
      <c r="BW50" s="70">
        <v>50808.503891719098</v>
      </c>
      <c r="BX50" s="70">
        <v>53118.037265583698</v>
      </c>
      <c r="BY50" s="70">
        <v>52786.550628819998</v>
      </c>
      <c r="BZ50" s="70">
        <v>41550.353612592196</v>
      </c>
      <c r="CA50" s="70">
        <v>36602.007431158498</v>
      </c>
      <c r="CB50" s="70">
        <v>39515.485106233602</v>
      </c>
      <c r="CC50" s="70">
        <v>44646.904446943503</v>
      </c>
      <c r="CD50" s="70">
        <v>43079.384115888599</v>
      </c>
      <c r="CE50" s="70">
        <v>49094.610120369398</v>
      </c>
      <c r="CF50" s="70">
        <v>43523.278309579699</v>
      </c>
      <c r="CG50" s="70">
        <v>44871.857193869801</v>
      </c>
      <c r="CH50" s="70">
        <v>42520.615558088401</v>
      </c>
      <c r="CI50" s="70">
        <v>49422.604008108901</v>
      </c>
      <c r="CJ50" s="70">
        <v>50903.777911058802</v>
      </c>
      <c r="CK50" s="70">
        <v>44739.195068201501</v>
      </c>
      <c r="CL50" s="70">
        <v>40375.5889252997</v>
      </c>
      <c r="CM50" s="70">
        <v>43196.042899118002</v>
      </c>
      <c r="CN50" s="70">
        <v>43331.2474919015</v>
      </c>
      <c r="CO50" s="70">
        <v>47765.386023739302</v>
      </c>
      <c r="CP50" s="70">
        <v>47885.4595420322</v>
      </c>
      <c r="CQ50" s="70">
        <v>47385.892166315803</v>
      </c>
      <c r="CR50" s="70">
        <v>49524.753227015302</v>
      </c>
      <c r="CS50" s="70">
        <v>48266.623359317498</v>
      </c>
      <c r="CT50" s="70">
        <v>49857.992898215198</v>
      </c>
      <c r="CU50" s="70">
        <v>50292.381030746801</v>
      </c>
      <c r="CV50" s="70">
        <v>51674.478270964399</v>
      </c>
      <c r="CW50" s="70">
        <v>49654.7718187176</v>
      </c>
      <c r="CX50" s="70">
        <v>49920.9152109918</v>
      </c>
      <c r="CY50" s="70">
        <v>54033.737594750899</v>
      </c>
      <c r="CZ50" s="70">
        <v>50471.766205843902</v>
      </c>
      <c r="DA50" s="70">
        <v>48945.6979958952</v>
      </c>
      <c r="DB50" s="70">
        <v>49325.298787407097</v>
      </c>
      <c r="DC50" s="70">
        <v>47633.306333879002</v>
      </c>
      <c r="DD50" s="70">
        <v>46963.655275850098</v>
      </c>
      <c r="DE50" s="70">
        <v>48188.138175759799</v>
      </c>
      <c r="DF50" s="70">
        <v>49201.9808066318</v>
      </c>
      <c r="DG50" s="70">
        <v>48682.039502001702</v>
      </c>
      <c r="DH50" s="70">
        <v>47808.570017842598</v>
      </c>
      <c r="DI50" s="70">
        <v>48486.0509556334</v>
      </c>
      <c r="DJ50" s="70">
        <v>48563.268846970102</v>
      </c>
      <c r="DK50" s="70">
        <v>47235.434631279903</v>
      </c>
      <c r="DL50" s="70">
        <v>42971.555799645997</v>
      </c>
      <c r="DM50" s="70">
        <v>44225.400361906199</v>
      </c>
      <c r="DN50" s="70">
        <v>46577.500804706899</v>
      </c>
      <c r="DO50" s="70">
        <v>47698.006338622603</v>
      </c>
      <c r="DP50" s="70">
        <v>46854.475418984897</v>
      </c>
      <c r="DQ50" s="70">
        <v>47466.475880361701</v>
      </c>
      <c r="DR50" s="70">
        <v>49156.460998348601</v>
      </c>
      <c r="DS50" s="70">
        <v>38194.920214370701</v>
      </c>
      <c r="DT50" s="70">
        <v>42514.675067543001</v>
      </c>
      <c r="DU50" s="70">
        <v>41001.100410274099</v>
      </c>
      <c r="DV50" s="70">
        <v>47074.992287593799</v>
      </c>
      <c r="DW50" s="70">
        <v>45832.098382590601</v>
      </c>
      <c r="DX50" s="70">
        <v>46847.152774499998</v>
      </c>
      <c r="DY50" s="70">
        <v>52565.4153790364</v>
      </c>
      <c r="DZ50" s="70">
        <v>50276.231567328701</v>
      </c>
      <c r="EA50" s="70">
        <v>45345.622247759602</v>
      </c>
      <c r="EB50" s="70">
        <v>40953.206822703301</v>
      </c>
      <c r="EC50" s="70">
        <v>39522.279994582801</v>
      </c>
      <c r="ED50" s="70">
        <v>45625.627824024501</v>
      </c>
      <c r="EE50" s="70">
        <v>51441.8956013758</v>
      </c>
      <c r="EF50" s="70">
        <v>57850.293894126997</v>
      </c>
      <c r="EG50" s="70">
        <v>59158.247001680102</v>
      </c>
      <c r="EH50" s="70">
        <v>67810.381074362507</v>
      </c>
      <c r="EI50" s="70">
        <v>71573.949675639495</v>
      </c>
      <c r="EJ50" s="70">
        <v>70447.779097773106</v>
      </c>
      <c r="EK50" s="70">
        <v>72993.138426393998</v>
      </c>
      <c r="EL50" s="70">
        <v>73518.625809197503</v>
      </c>
      <c r="EM50" s="70">
        <v>74603.155555436999</v>
      </c>
      <c r="EN50" s="70">
        <v>78025.615657516799</v>
      </c>
      <c r="EO50" s="70">
        <v>82479.187537985606</v>
      </c>
      <c r="EP50" s="70">
        <v>88670.904795741197</v>
      </c>
      <c r="EQ50" s="70">
        <v>93857.389014077096</v>
      </c>
    </row>
    <row r="51" spans="1:147" ht="13.5" customHeight="1" x14ac:dyDescent="0.3">
      <c r="A51" s="124" t="s">
        <v>73</v>
      </c>
      <c r="B51" s="63"/>
      <c r="C51" s="63"/>
      <c r="D51" s="63"/>
      <c r="E51" s="63"/>
      <c r="F51" s="63"/>
      <c r="G51" s="63"/>
      <c r="H51" s="63"/>
      <c r="I51" s="63"/>
      <c r="J51" s="63"/>
      <c r="K51" s="63"/>
      <c r="L51" s="63"/>
      <c r="M51" s="63"/>
      <c r="N51" s="63"/>
      <c r="O51" s="63"/>
      <c r="P51" s="63"/>
      <c r="Q51" s="63"/>
      <c r="R51" s="63"/>
      <c r="S51" s="63"/>
      <c r="T51" s="63"/>
      <c r="U51" s="352"/>
      <c r="V51" s="446"/>
      <c r="W51" s="71">
        <v>357.06373292860002</v>
      </c>
      <c r="X51" s="71">
        <v>345.16606929509999</v>
      </c>
      <c r="Y51" s="71">
        <v>288.91479146170002</v>
      </c>
      <c r="Z51" s="71">
        <v>280.12975391510003</v>
      </c>
      <c r="AA51" s="71">
        <v>503.69697298469998</v>
      </c>
      <c r="AB51" s="71">
        <v>717.88697659770003</v>
      </c>
      <c r="AC51" s="71">
        <v>828.42017486229997</v>
      </c>
      <c r="AD51" s="71">
        <v>978.71492020109997</v>
      </c>
      <c r="AE51" s="71">
        <v>1158.9559686887001</v>
      </c>
      <c r="AF51" s="71">
        <v>1713.4363446773</v>
      </c>
      <c r="AG51" s="71">
        <v>1990.2278399111999</v>
      </c>
      <c r="AH51" s="71">
        <v>2630.5718357531</v>
      </c>
      <c r="AI51" s="71">
        <v>3323.9822082679998</v>
      </c>
      <c r="AJ51" s="71">
        <v>2827.3231986672999</v>
      </c>
      <c r="AK51" s="71">
        <v>1140.1683318431001</v>
      </c>
      <c r="AL51" s="71">
        <v>2517.256159562</v>
      </c>
      <c r="AM51" s="71">
        <v>2474.9917621215</v>
      </c>
      <c r="AN51" s="71">
        <v>3557.1082261490001</v>
      </c>
      <c r="AO51" s="71">
        <v>3799.9930202800001</v>
      </c>
      <c r="AP51" s="71">
        <v>5280.8135885767997</v>
      </c>
      <c r="AQ51" s="71">
        <v>5711.1996283784001</v>
      </c>
      <c r="AR51" s="71">
        <v>4560.7315854219996</v>
      </c>
      <c r="AS51" s="71">
        <v>4425.4225592416997</v>
      </c>
      <c r="AT51" s="71">
        <v>4134.9890541253999</v>
      </c>
      <c r="AU51" s="71">
        <v>3685.9493813273998</v>
      </c>
      <c r="AV51" s="71">
        <v>4207.1328872244003</v>
      </c>
      <c r="AW51" s="71">
        <v>3742.4865179438002</v>
      </c>
      <c r="AX51" s="71">
        <v>4340.6535947712</v>
      </c>
      <c r="AY51" s="71">
        <v>5496.5856262834004</v>
      </c>
      <c r="AZ51" s="71">
        <v>4889.1392487800003</v>
      </c>
      <c r="BA51" s="71">
        <v>4918.0269648142003</v>
      </c>
      <c r="BB51" s="71">
        <v>5157.4223399702996</v>
      </c>
      <c r="BC51" s="71">
        <v>5220.2426673149002</v>
      </c>
      <c r="BD51" s="71">
        <v>4905.4682688659996</v>
      </c>
      <c r="BE51" s="71">
        <v>6042.1495620753003</v>
      </c>
      <c r="BF51" s="71">
        <v>6109.09011173</v>
      </c>
      <c r="BG51" s="71">
        <v>8614.6207616903994</v>
      </c>
      <c r="BH51" s="71">
        <v>9029.8254551159007</v>
      </c>
      <c r="BI51" s="71">
        <v>10270.558254392199</v>
      </c>
      <c r="BJ51" s="71">
        <v>12284.8050258204</v>
      </c>
      <c r="BK51" s="71">
        <v>14505.322437090301</v>
      </c>
      <c r="BL51" s="71">
        <v>15569.978169469799</v>
      </c>
      <c r="BM51" s="71">
        <v>18746.8648583678</v>
      </c>
      <c r="BN51" s="71">
        <v>15736.3700391723</v>
      </c>
      <c r="BO51" s="71">
        <v>17128.8600587482</v>
      </c>
      <c r="BP51" s="71">
        <v>13938.425495690301</v>
      </c>
      <c r="BQ51" s="71">
        <v>15071.9009835827</v>
      </c>
      <c r="BR51" s="71">
        <v>19815.170828378901</v>
      </c>
      <c r="BS51" s="71">
        <v>19571.372715167599</v>
      </c>
      <c r="BT51" s="71">
        <v>23512.3660024399</v>
      </c>
      <c r="BU51" s="71">
        <v>18921.035651618899</v>
      </c>
      <c r="BV51" s="71">
        <v>15757.357410696801</v>
      </c>
      <c r="BW51" s="71">
        <v>13778.268976819099</v>
      </c>
      <c r="BX51" s="71">
        <v>13537.568959455801</v>
      </c>
      <c r="BY51" s="71">
        <v>12243.952603662799</v>
      </c>
      <c r="BZ51" s="71">
        <v>6045.7182752280996</v>
      </c>
      <c r="CA51" s="71">
        <v>4844.2997608717997</v>
      </c>
      <c r="CB51" s="71">
        <v>8012.8752202136002</v>
      </c>
      <c r="CC51" s="71">
        <v>10655.2294522965</v>
      </c>
      <c r="CD51" s="71">
        <v>10822.022548879901</v>
      </c>
      <c r="CE51" s="71">
        <v>13218.1694124853</v>
      </c>
      <c r="CF51" s="71">
        <v>9968.8971835992998</v>
      </c>
      <c r="CG51" s="71">
        <v>11160.3160512555</v>
      </c>
      <c r="CH51" s="71">
        <v>10462.967594101099</v>
      </c>
      <c r="CI51" s="71">
        <v>12344.2925095711</v>
      </c>
      <c r="CJ51" s="71">
        <v>12036.035071005201</v>
      </c>
      <c r="CK51" s="71">
        <v>7113.6929047259</v>
      </c>
      <c r="CL51" s="71">
        <v>7237.0742041603999</v>
      </c>
      <c r="CM51" s="71">
        <v>8693.6793322649992</v>
      </c>
      <c r="CN51" s="71">
        <v>7976.1616133205998</v>
      </c>
      <c r="CO51" s="71">
        <v>9113.4429678117995</v>
      </c>
      <c r="CP51" s="71">
        <v>8848.7287480737996</v>
      </c>
      <c r="CQ51" s="71">
        <v>8424.6045851963008</v>
      </c>
      <c r="CR51" s="71">
        <v>8973.3904236139006</v>
      </c>
      <c r="CS51" s="71">
        <v>8670.7331828635997</v>
      </c>
      <c r="CT51" s="71">
        <v>8235.4638854529003</v>
      </c>
      <c r="CU51" s="71">
        <v>7539.0892476027002</v>
      </c>
      <c r="CV51" s="71">
        <v>7909.2449578188998</v>
      </c>
      <c r="CW51" s="71">
        <v>7596.3809669963002</v>
      </c>
      <c r="CX51" s="71">
        <v>6480.8290877330001</v>
      </c>
      <c r="CY51" s="71">
        <v>8134.3640729593999</v>
      </c>
      <c r="CZ51" s="71">
        <v>8649.8675085836003</v>
      </c>
      <c r="DA51" s="71">
        <v>8065.1149637639001</v>
      </c>
      <c r="DB51" s="71">
        <v>9930.2459949653003</v>
      </c>
      <c r="DC51" s="71">
        <v>10809.544795772001</v>
      </c>
      <c r="DD51" s="71">
        <v>10407.190042570501</v>
      </c>
      <c r="DE51" s="71">
        <v>11191.850318999501</v>
      </c>
      <c r="DF51" s="71">
        <v>13014.629521699801</v>
      </c>
      <c r="DG51" s="71">
        <v>12711.7737118736</v>
      </c>
      <c r="DH51" s="71">
        <v>13793.5876693559</v>
      </c>
      <c r="DI51" s="71">
        <v>14640.9975442548</v>
      </c>
      <c r="DJ51" s="71">
        <v>15317.908592330499</v>
      </c>
      <c r="DK51" s="71">
        <v>14786.8929006416</v>
      </c>
      <c r="DL51" s="71">
        <v>12997.308948003199</v>
      </c>
      <c r="DM51" s="71">
        <v>13594.8290907624</v>
      </c>
      <c r="DN51" s="71">
        <v>14808.732585342899</v>
      </c>
      <c r="DO51" s="71">
        <v>16087.499664905799</v>
      </c>
      <c r="DP51" s="71">
        <v>14658.148961701199</v>
      </c>
      <c r="DQ51" s="71">
        <v>14832.770666472899</v>
      </c>
      <c r="DR51" s="71">
        <v>17640.400201624099</v>
      </c>
      <c r="DS51" s="71">
        <v>11294.813900499101</v>
      </c>
      <c r="DT51" s="71">
        <v>11960.4166062357</v>
      </c>
      <c r="DU51" s="71">
        <v>10346.192139794801</v>
      </c>
      <c r="DV51" s="71">
        <v>13657.0800182495</v>
      </c>
      <c r="DW51" s="71">
        <v>14185.1289276442</v>
      </c>
      <c r="DX51" s="71">
        <v>16021.535433667401</v>
      </c>
      <c r="DY51" s="71">
        <v>17500.305013855501</v>
      </c>
      <c r="DZ51" s="71">
        <v>15466.8337656559</v>
      </c>
      <c r="EA51" s="71">
        <v>12108.050477384601</v>
      </c>
      <c r="EB51" s="71">
        <v>9222.1313791146003</v>
      </c>
      <c r="EC51" s="71">
        <v>8324.4703578909994</v>
      </c>
      <c r="ED51" s="71">
        <v>10059.916475948099</v>
      </c>
      <c r="EE51" s="71">
        <v>10132.735803633899</v>
      </c>
      <c r="EF51" s="71">
        <v>12024.972506877</v>
      </c>
      <c r="EG51" s="71">
        <v>12223.787078998001</v>
      </c>
      <c r="EH51" s="71">
        <v>13500.6288717547</v>
      </c>
      <c r="EI51" s="71">
        <v>13871.491955756501</v>
      </c>
      <c r="EJ51" s="71">
        <v>14034.832533008001</v>
      </c>
      <c r="EK51" s="71">
        <v>15073.6813170064</v>
      </c>
      <c r="EL51" s="71">
        <v>15896.348211317199</v>
      </c>
      <c r="EM51" s="71">
        <v>17750.030812235898</v>
      </c>
      <c r="EN51" s="71">
        <v>18492.4824017709</v>
      </c>
      <c r="EO51" s="71">
        <v>19679.577606348499</v>
      </c>
      <c r="EP51" s="71">
        <v>22830.674572862201</v>
      </c>
      <c r="EQ51" s="71">
        <v>24544.095976006301</v>
      </c>
    </row>
    <row r="52" spans="1:147" ht="13.5" customHeight="1" x14ac:dyDescent="0.3">
      <c r="A52" s="154" t="s">
        <v>227</v>
      </c>
      <c r="B52" s="63"/>
      <c r="C52" s="63"/>
      <c r="D52" s="63"/>
      <c r="E52" s="63"/>
      <c r="F52" s="63"/>
      <c r="G52" s="63"/>
      <c r="H52" s="63"/>
      <c r="I52" s="63"/>
      <c r="J52" s="63"/>
      <c r="K52" s="63"/>
      <c r="L52" s="63"/>
      <c r="M52" s="63"/>
      <c r="N52" s="63"/>
      <c r="O52" s="63"/>
      <c r="P52" s="63"/>
      <c r="Q52" s="63"/>
      <c r="R52" s="63"/>
      <c r="S52" s="63"/>
      <c r="T52" s="63"/>
      <c r="U52" s="352"/>
      <c r="V52" s="446"/>
      <c r="W52" s="71">
        <v>350.99393019719997</v>
      </c>
      <c r="X52" s="71">
        <v>338.59498207889999</v>
      </c>
      <c r="Y52" s="71">
        <v>282.20454676920002</v>
      </c>
      <c r="Z52" s="71">
        <v>272.5011185683</v>
      </c>
      <c r="AA52" s="71">
        <v>495.18010198550002</v>
      </c>
      <c r="AB52" s="71">
        <v>708.48410116479999</v>
      </c>
      <c r="AC52" s="71">
        <v>818.00929903470001</v>
      </c>
      <c r="AD52" s="71">
        <v>966.16184294009997</v>
      </c>
      <c r="AE52" s="71">
        <v>1143.3003913893001</v>
      </c>
      <c r="AF52" s="71">
        <v>1693.9368660537</v>
      </c>
      <c r="AG52" s="71">
        <v>1968.1601811626999</v>
      </c>
      <c r="AH52" s="71">
        <v>2607.8943618064</v>
      </c>
      <c r="AI52" s="71">
        <v>3299.3528693529001</v>
      </c>
      <c r="AJ52" s="71">
        <v>2796.8400666389998</v>
      </c>
      <c r="AK52" s="71">
        <v>1113.5812308050999</v>
      </c>
      <c r="AL52" s="71">
        <v>2488.8908877591998</v>
      </c>
      <c r="AM52" s="71">
        <v>2446.5396987290001</v>
      </c>
      <c r="AN52" s="71">
        <v>3526.4434827904001</v>
      </c>
      <c r="AO52" s="71">
        <v>3772.2370002715002</v>
      </c>
      <c r="AP52" s="71">
        <v>5249.9136984152001</v>
      </c>
      <c r="AQ52" s="71">
        <v>5681.3347268957996</v>
      </c>
      <c r="AR52" s="71">
        <v>4529.8227741042001</v>
      </c>
      <c r="AS52" s="71">
        <v>4371.2803791468996</v>
      </c>
      <c r="AT52" s="71">
        <v>4085.8194308144998</v>
      </c>
      <c r="AU52" s="71">
        <v>3638.2290963629998</v>
      </c>
      <c r="AV52" s="71">
        <v>4156.8598875117996</v>
      </c>
      <c r="AW52" s="71">
        <v>3690.4516003879999</v>
      </c>
      <c r="AX52" s="71">
        <v>4278.8909186863002</v>
      </c>
      <c r="AY52" s="71">
        <v>5446.7540041067996</v>
      </c>
      <c r="AZ52" s="71">
        <v>4847.4994891037004</v>
      </c>
      <c r="BA52" s="71">
        <v>4878.5498191384004</v>
      </c>
      <c r="BB52" s="71">
        <v>5118.2701568418997</v>
      </c>
      <c r="BC52" s="71">
        <v>5165.4703451629002</v>
      </c>
      <c r="BD52" s="71">
        <v>4853.0311678521002</v>
      </c>
      <c r="BE52" s="71">
        <v>5998.8873178586</v>
      </c>
      <c r="BF52" s="71">
        <v>6068.1794607747997</v>
      </c>
      <c r="BG52" s="71">
        <v>8577.7253736139992</v>
      </c>
      <c r="BH52" s="71">
        <v>8987.5832247324997</v>
      </c>
      <c r="BI52" s="71">
        <v>10227.480770787701</v>
      </c>
      <c r="BJ52" s="71">
        <v>12246.257471638301</v>
      </c>
      <c r="BK52" s="71">
        <v>14468.867222267099</v>
      </c>
      <c r="BL52" s="71">
        <v>15523.163809832</v>
      </c>
      <c r="BM52" s="71">
        <v>18696.189751192</v>
      </c>
      <c r="BN52" s="71">
        <v>15668.2340838049</v>
      </c>
      <c r="BO52" s="71">
        <v>17068.805076447999</v>
      </c>
      <c r="BP52" s="71">
        <v>13846.4913276344</v>
      </c>
      <c r="BQ52" s="71">
        <v>14960.906066035401</v>
      </c>
      <c r="BR52" s="71">
        <v>19670.212445501402</v>
      </c>
      <c r="BS52" s="71">
        <v>19399.250696041599</v>
      </c>
      <c r="BT52" s="71">
        <v>23332.1667344448</v>
      </c>
      <c r="BU52" s="71">
        <v>18721.071542510599</v>
      </c>
      <c r="BV52" s="71">
        <v>15529.1947898166</v>
      </c>
      <c r="BW52" s="71">
        <v>13554.6533351246</v>
      </c>
      <c r="BX52" s="71">
        <v>13302.9177255747</v>
      </c>
      <c r="BY52" s="71">
        <v>11989.8270785082</v>
      </c>
      <c r="BZ52" s="71">
        <v>5833.1936707226996</v>
      </c>
      <c r="CA52" s="71">
        <v>4655.3308269679001</v>
      </c>
      <c r="CB52" s="71">
        <v>7811.4725240538</v>
      </c>
      <c r="CC52" s="71">
        <v>10415.8875295123</v>
      </c>
      <c r="CD52" s="71">
        <v>10598.705921185699</v>
      </c>
      <c r="CE52" s="71">
        <v>12973.3802072</v>
      </c>
      <c r="CF52" s="71">
        <v>9729.047345301</v>
      </c>
      <c r="CG52" s="71">
        <v>10908.755193606399</v>
      </c>
      <c r="CH52" s="71">
        <v>10185.4020956443</v>
      </c>
      <c r="CI52" s="71">
        <v>12062.8076126534</v>
      </c>
      <c r="CJ52" s="71">
        <v>11742.171454007201</v>
      </c>
      <c r="CK52" s="71">
        <v>6848.7485995240004</v>
      </c>
      <c r="CL52" s="71">
        <v>6971.4985494418997</v>
      </c>
      <c r="CM52" s="71">
        <v>8395.9711904025007</v>
      </c>
      <c r="CN52" s="71">
        <v>7654.5436809567</v>
      </c>
      <c r="CO52" s="71">
        <v>8754.8727350157005</v>
      </c>
      <c r="CP52" s="71">
        <v>8447.7958124871002</v>
      </c>
      <c r="CQ52" s="71">
        <v>7929.3537339511004</v>
      </c>
      <c r="CR52" s="71">
        <v>8438.4357763459993</v>
      </c>
      <c r="CS52" s="71">
        <v>8086.0177150817999</v>
      </c>
      <c r="CT52" s="71">
        <v>7634.0202341270997</v>
      </c>
      <c r="CU52" s="71">
        <v>6980.0283005535002</v>
      </c>
      <c r="CV52" s="71">
        <v>7280.9908094251005</v>
      </c>
      <c r="CW52" s="71">
        <v>6904.4574122381</v>
      </c>
      <c r="CX52" s="71">
        <v>5816.9567048909003</v>
      </c>
      <c r="CY52" s="71">
        <v>7510.2220858836999</v>
      </c>
      <c r="CZ52" s="71">
        <v>7943.5736219918999</v>
      </c>
      <c r="DA52" s="71">
        <v>7394.6913937314002</v>
      </c>
      <c r="DB52" s="71">
        <v>9220.2121704798992</v>
      </c>
      <c r="DC52" s="71">
        <v>10107.8692608417</v>
      </c>
      <c r="DD52" s="71">
        <v>9652.2705489621003</v>
      </c>
      <c r="DE52" s="71">
        <v>10420.829145739001</v>
      </c>
      <c r="DF52" s="71">
        <v>12211.632356625099</v>
      </c>
      <c r="DG52" s="71">
        <v>11865.3136840066</v>
      </c>
      <c r="DH52" s="71">
        <v>12946.7984931552</v>
      </c>
      <c r="DI52" s="71">
        <v>13786.1699013364</v>
      </c>
      <c r="DJ52" s="71">
        <v>14440.4934085041</v>
      </c>
      <c r="DK52" s="71">
        <v>13928.404938403301</v>
      </c>
      <c r="DL52" s="71">
        <v>12114.2965962906</v>
      </c>
      <c r="DM52" s="71">
        <v>12686.515889763699</v>
      </c>
      <c r="DN52" s="71">
        <v>13935.182136573399</v>
      </c>
      <c r="DO52" s="71">
        <v>15201.5259873744</v>
      </c>
      <c r="DP52" s="71">
        <v>13802.668491737801</v>
      </c>
      <c r="DQ52" s="71">
        <v>13871.583140480399</v>
      </c>
      <c r="DR52" s="71">
        <v>16602.890698263302</v>
      </c>
      <c r="DS52" s="71">
        <v>10299.995269995001</v>
      </c>
      <c r="DT52" s="71">
        <v>10917.996421366901</v>
      </c>
      <c r="DU52" s="71">
        <v>9267.2647227572998</v>
      </c>
      <c r="DV52" s="71">
        <v>12481.274370343601</v>
      </c>
      <c r="DW52" s="71">
        <v>12994.2143841293</v>
      </c>
      <c r="DX52" s="71">
        <v>14762.9024954346</v>
      </c>
      <c r="DY52" s="71">
        <v>16237.3430409502</v>
      </c>
      <c r="DZ52" s="71">
        <v>14179.315079124201</v>
      </c>
      <c r="EA52" s="71">
        <v>10811.146581998901</v>
      </c>
      <c r="EB52" s="71">
        <v>7904.2527856625002</v>
      </c>
      <c r="EC52" s="71">
        <v>6988.0165214968001</v>
      </c>
      <c r="ED52" s="71">
        <v>8597.1853946321007</v>
      </c>
      <c r="EE52" s="71">
        <v>8579.5964797026008</v>
      </c>
      <c r="EF52" s="71">
        <v>10451.5226344516</v>
      </c>
      <c r="EG52" s="71">
        <v>10621.365787626501</v>
      </c>
      <c r="EH52" s="71">
        <v>11844.7687453852</v>
      </c>
      <c r="EI52" s="71">
        <v>12138.4438089838</v>
      </c>
      <c r="EJ52" s="71">
        <v>12233.9411869098</v>
      </c>
      <c r="EK52" s="71">
        <v>13185.6768596486</v>
      </c>
      <c r="EL52" s="71">
        <v>13897.083800255199</v>
      </c>
      <c r="EM52" s="71">
        <v>15698.495998496501</v>
      </c>
      <c r="EN52" s="71">
        <v>16389.393846382402</v>
      </c>
      <c r="EO52" s="71">
        <v>17154.235057456201</v>
      </c>
      <c r="EP52" s="71">
        <v>20228.188242628199</v>
      </c>
      <c r="EQ52" s="71">
        <v>21832.160650270998</v>
      </c>
    </row>
    <row r="53" spans="1:147" ht="13.5" customHeight="1" x14ac:dyDescent="0.3">
      <c r="A53" s="154" t="s">
        <v>228</v>
      </c>
      <c r="B53" s="63"/>
      <c r="C53" s="63"/>
      <c r="D53" s="63"/>
      <c r="E53" s="63"/>
      <c r="F53" s="63"/>
      <c r="G53" s="63"/>
      <c r="H53" s="63"/>
      <c r="I53" s="63"/>
      <c r="J53" s="63"/>
      <c r="K53" s="63"/>
      <c r="L53" s="63"/>
      <c r="M53" s="63"/>
      <c r="N53" s="63"/>
      <c r="O53" s="63"/>
      <c r="P53" s="63"/>
      <c r="Q53" s="63"/>
      <c r="R53" s="63"/>
      <c r="S53" s="63"/>
      <c r="T53" s="63"/>
      <c r="U53" s="352"/>
      <c r="V53" s="446"/>
      <c r="W53" s="71">
        <v>6.0698027314000003</v>
      </c>
      <c r="X53" s="71">
        <v>6.5710872161999996</v>
      </c>
      <c r="Y53" s="71">
        <v>6.7102446924999999</v>
      </c>
      <c r="Z53" s="71">
        <v>7.6286353468000003</v>
      </c>
      <c r="AA53" s="71">
        <v>8.5168709992</v>
      </c>
      <c r="AB53" s="71">
        <v>9.4028754329000002</v>
      </c>
      <c r="AC53" s="71">
        <v>10.4108758276</v>
      </c>
      <c r="AD53" s="71">
        <v>12.553077261</v>
      </c>
      <c r="AE53" s="71">
        <v>15.655577299400001</v>
      </c>
      <c r="AF53" s="71">
        <v>19.499478623600002</v>
      </c>
      <c r="AG53" s="71">
        <v>22.067658748500001</v>
      </c>
      <c r="AH53" s="71">
        <v>22.677473946700001</v>
      </c>
      <c r="AI53" s="71">
        <v>24.6293389151</v>
      </c>
      <c r="AJ53" s="71">
        <v>30.483132028299998</v>
      </c>
      <c r="AK53" s="71">
        <v>26.587101038</v>
      </c>
      <c r="AL53" s="71">
        <v>28.365271802799999</v>
      </c>
      <c r="AM53" s="71">
        <v>28.452063392500001</v>
      </c>
      <c r="AN53" s="71">
        <v>30.664743358599999</v>
      </c>
      <c r="AO53" s="71">
        <v>27.756020008499998</v>
      </c>
      <c r="AP53" s="71">
        <v>30.899890161599998</v>
      </c>
      <c r="AQ53" s="71">
        <v>29.864901482600001</v>
      </c>
      <c r="AR53" s="71">
        <v>30.908811317800001</v>
      </c>
      <c r="AS53" s="71">
        <v>54.142180094799997</v>
      </c>
      <c r="AT53" s="71">
        <v>49.1696233109</v>
      </c>
      <c r="AU53" s="71">
        <v>47.720284964400001</v>
      </c>
      <c r="AV53" s="71">
        <v>50.272999712599997</v>
      </c>
      <c r="AW53" s="71">
        <v>52.0349175558</v>
      </c>
      <c r="AX53" s="71">
        <v>61.762676084900001</v>
      </c>
      <c r="AY53" s="71">
        <v>49.8316221766</v>
      </c>
      <c r="AZ53" s="71">
        <v>41.639759676300002</v>
      </c>
      <c r="BA53" s="71">
        <v>39.477145675800003</v>
      </c>
      <c r="BB53" s="71">
        <v>39.152183128399997</v>
      </c>
      <c r="BC53" s="71">
        <v>54.772322152000001</v>
      </c>
      <c r="BD53" s="71">
        <v>52.437101013899998</v>
      </c>
      <c r="BE53" s="71">
        <v>43.262244216699997</v>
      </c>
      <c r="BF53" s="71">
        <v>40.910650955199998</v>
      </c>
      <c r="BG53" s="71">
        <v>36.895388076400003</v>
      </c>
      <c r="BH53" s="71">
        <v>42.242230383399999</v>
      </c>
      <c r="BI53" s="71">
        <v>43.077483604500003</v>
      </c>
      <c r="BJ53" s="71">
        <v>38.547554182100001</v>
      </c>
      <c r="BK53" s="71">
        <v>36.455214823200002</v>
      </c>
      <c r="BL53" s="71">
        <v>46.814359637800003</v>
      </c>
      <c r="BM53" s="71">
        <v>50.675107175800001</v>
      </c>
      <c r="BN53" s="71">
        <v>68.135955367400001</v>
      </c>
      <c r="BO53" s="71">
        <v>60.054982300200002</v>
      </c>
      <c r="BP53" s="71">
        <v>91.934168055900003</v>
      </c>
      <c r="BQ53" s="71">
        <v>110.99491754730001</v>
      </c>
      <c r="BR53" s="71">
        <v>144.95838287749999</v>
      </c>
      <c r="BS53" s="71">
        <v>172.122019126</v>
      </c>
      <c r="BT53" s="71">
        <v>180.1992679951</v>
      </c>
      <c r="BU53" s="71">
        <v>199.96410910829999</v>
      </c>
      <c r="BV53" s="71">
        <v>228.1626208802</v>
      </c>
      <c r="BW53" s="71">
        <v>223.6156416945</v>
      </c>
      <c r="BX53" s="71">
        <v>234.65123388110001</v>
      </c>
      <c r="BY53" s="71">
        <v>254.12552515460001</v>
      </c>
      <c r="BZ53" s="71">
        <v>212.52460450539999</v>
      </c>
      <c r="CA53" s="71">
        <v>188.96893390389999</v>
      </c>
      <c r="CB53" s="71">
        <v>201.4026961598</v>
      </c>
      <c r="CC53" s="71">
        <v>239.34192278419999</v>
      </c>
      <c r="CD53" s="71">
        <v>223.31662769420001</v>
      </c>
      <c r="CE53" s="71">
        <v>244.7892052853</v>
      </c>
      <c r="CF53" s="71">
        <v>239.8498382983</v>
      </c>
      <c r="CG53" s="71">
        <v>251.5608576491</v>
      </c>
      <c r="CH53" s="71">
        <v>277.56549845680001</v>
      </c>
      <c r="CI53" s="71">
        <v>281.48489691769998</v>
      </c>
      <c r="CJ53" s="71">
        <v>293.863616998</v>
      </c>
      <c r="CK53" s="71">
        <v>264.94430520190002</v>
      </c>
      <c r="CL53" s="71">
        <v>265.5756547185</v>
      </c>
      <c r="CM53" s="71">
        <v>297.70814186249999</v>
      </c>
      <c r="CN53" s="71">
        <v>321.61793236390002</v>
      </c>
      <c r="CO53" s="71">
        <v>358.57023279610002</v>
      </c>
      <c r="CP53" s="71">
        <v>400.93293558670001</v>
      </c>
      <c r="CQ53" s="71">
        <v>495.25085124520001</v>
      </c>
      <c r="CR53" s="71">
        <v>534.95464726789999</v>
      </c>
      <c r="CS53" s="71">
        <v>584.71546778180004</v>
      </c>
      <c r="CT53" s="71">
        <v>601.44365132580003</v>
      </c>
      <c r="CU53" s="71">
        <v>559.06094704919997</v>
      </c>
      <c r="CV53" s="71">
        <v>628.25414839380005</v>
      </c>
      <c r="CW53" s="71">
        <v>691.9235547582</v>
      </c>
      <c r="CX53" s="71">
        <v>663.87238284210002</v>
      </c>
      <c r="CY53" s="71">
        <v>624.14198707569994</v>
      </c>
      <c r="CZ53" s="71">
        <v>706.29388659170002</v>
      </c>
      <c r="DA53" s="71">
        <v>670.42357003250004</v>
      </c>
      <c r="DB53" s="71">
        <v>710.03382448540003</v>
      </c>
      <c r="DC53" s="71">
        <v>701.67553493030005</v>
      </c>
      <c r="DD53" s="71">
        <v>754.91949360839999</v>
      </c>
      <c r="DE53" s="71">
        <v>771.02117326049995</v>
      </c>
      <c r="DF53" s="71">
        <v>802.99716507469998</v>
      </c>
      <c r="DG53" s="71">
        <v>846.46002786700001</v>
      </c>
      <c r="DH53" s="71">
        <v>846.78917620070001</v>
      </c>
      <c r="DI53" s="71">
        <v>854.82764291839999</v>
      </c>
      <c r="DJ53" s="71">
        <v>877.41518382640004</v>
      </c>
      <c r="DK53" s="71">
        <v>858.48796223830004</v>
      </c>
      <c r="DL53" s="71">
        <v>883.01235171259998</v>
      </c>
      <c r="DM53" s="71">
        <v>908.31320099870004</v>
      </c>
      <c r="DN53" s="71">
        <v>873.55044876950001</v>
      </c>
      <c r="DO53" s="71">
        <v>885.97367753139997</v>
      </c>
      <c r="DP53" s="71">
        <v>855.48046996339997</v>
      </c>
      <c r="DQ53" s="71">
        <v>961.18752599250001</v>
      </c>
      <c r="DR53" s="71">
        <v>1037.5095033608</v>
      </c>
      <c r="DS53" s="71">
        <v>994.81863050410004</v>
      </c>
      <c r="DT53" s="71">
        <v>1042.4201848688001</v>
      </c>
      <c r="DU53" s="71">
        <v>1078.9274170374999</v>
      </c>
      <c r="DV53" s="71">
        <v>1175.8056479059001</v>
      </c>
      <c r="DW53" s="71">
        <v>1190.9145435149001</v>
      </c>
      <c r="DX53" s="71">
        <v>1258.6329382327999</v>
      </c>
      <c r="DY53" s="71">
        <v>1262.9619729052999</v>
      </c>
      <c r="DZ53" s="71">
        <v>1287.5186865317</v>
      </c>
      <c r="EA53" s="71">
        <v>1296.9038953857</v>
      </c>
      <c r="EB53" s="71">
        <v>1317.8785934520999</v>
      </c>
      <c r="EC53" s="71">
        <v>1336.4538363941999</v>
      </c>
      <c r="ED53" s="71">
        <v>1462.731081316</v>
      </c>
      <c r="EE53" s="71">
        <v>1553.1393239312999</v>
      </c>
      <c r="EF53" s="71">
        <v>1573.4498724253999</v>
      </c>
      <c r="EG53" s="71">
        <v>1602.4212913715</v>
      </c>
      <c r="EH53" s="71">
        <v>1655.8601263695</v>
      </c>
      <c r="EI53" s="71">
        <v>1733.0481467727</v>
      </c>
      <c r="EJ53" s="71">
        <v>1800.8913460982001</v>
      </c>
      <c r="EK53" s="71">
        <v>1888.0044573578</v>
      </c>
      <c r="EL53" s="71">
        <v>1999.2644110619999</v>
      </c>
      <c r="EM53" s="71">
        <v>2051.5348137393999</v>
      </c>
      <c r="EN53" s="71">
        <v>2103.0885553885</v>
      </c>
      <c r="EO53" s="71">
        <v>2525.3425488922999</v>
      </c>
      <c r="EP53" s="71">
        <v>2602.486330234</v>
      </c>
      <c r="EQ53" s="71">
        <v>2711.9353257353</v>
      </c>
    </row>
    <row r="54" spans="1:147" ht="12.75" customHeight="1" x14ac:dyDescent="0.3">
      <c r="A54" s="124" t="s">
        <v>76</v>
      </c>
      <c r="B54" s="63"/>
      <c r="C54" s="63"/>
      <c r="D54" s="63"/>
      <c r="E54" s="63"/>
      <c r="F54" s="63"/>
      <c r="G54" s="63"/>
      <c r="H54" s="63"/>
      <c r="I54" s="63"/>
      <c r="J54" s="63"/>
      <c r="K54" s="63"/>
      <c r="L54" s="63"/>
      <c r="M54" s="63"/>
      <c r="N54" s="63"/>
      <c r="O54" s="63"/>
      <c r="P54" s="63"/>
      <c r="Q54" s="63"/>
      <c r="R54" s="63"/>
      <c r="S54" s="63"/>
      <c r="T54" s="63"/>
      <c r="U54" s="352"/>
      <c r="V54" s="446"/>
      <c r="W54" s="71">
        <v>11313.299190693</v>
      </c>
      <c r="X54" s="71">
        <v>12238.1821983273</v>
      </c>
      <c r="Y54" s="71">
        <v>12204.495863944099</v>
      </c>
      <c r="Z54" s="71">
        <v>12584.2500000001</v>
      </c>
      <c r="AA54" s="71">
        <v>12522.485624389799</v>
      </c>
      <c r="AB54" s="71">
        <v>12197.8901248819</v>
      </c>
      <c r="AC54" s="71">
        <v>11634.095618335399</v>
      </c>
      <c r="AD54" s="71">
        <v>10854.169554395001</v>
      </c>
      <c r="AE54" s="71">
        <v>10482.116438356101</v>
      </c>
      <c r="AF54" s="71">
        <v>10689.3108351501</v>
      </c>
      <c r="AG54" s="71">
        <v>10086.639245771399</v>
      </c>
      <c r="AH54" s="71">
        <v>8970.4426828182004</v>
      </c>
      <c r="AI54" s="71">
        <v>9594.4959009246995</v>
      </c>
      <c r="AJ54" s="71">
        <v>9991.6813827571004</v>
      </c>
      <c r="AK54" s="71">
        <v>9113.4346693619009</v>
      </c>
      <c r="AL54" s="71">
        <v>10473.800547516599</v>
      </c>
      <c r="AM54" s="71">
        <v>10688.910246351899</v>
      </c>
      <c r="AN54" s="71">
        <v>12044.541411223399</v>
      </c>
      <c r="AO54" s="71">
        <v>11869.5777269379</v>
      </c>
      <c r="AP54" s="71">
        <v>12793.782755370299</v>
      </c>
      <c r="AQ54" s="71">
        <v>13137.6541632794</v>
      </c>
      <c r="AR54" s="71">
        <v>12527.817161306601</v>
      </c>
      <c r="AS54" s="71">
        <v>12920.1414218012</v>
      </c>
      <c r="AT54" s="71">
        <v>13009.0110968519</v>
      </c>
      <c r="AU54" s="71">
        <v>13320.1252343456</v>
      </c>
      <c r="AV54" s="71">
        <v>15639.8050002051</v>
      </c>
      <c r="AW54" s="71">
        <v>14761.7509214316</v>
      </c>
      <c r="AX54" s="71">
        <v>14814.511021800199</v>
      </c>
      <c r="AY54" s="71">
        <v>15056.855441478399</v>
      </c>
      <c r="AZ54" s="71">
        <v>14397.4475824538</v>
      </c>
      <c r="BA54" s="71">
        <v>15415.652334758301</v>
      </c>
      <c r="BB54" s="71">
        <v>16577.401865197</v>
      </c>
      <c r="BC54" s="71">
        <v>17490.964592444601</v>
      </c>
      <c r="BD54" s="71">
        <v>16190.3390912468</v>
      </c>
      <c r="BE54" s="71">
        <v>18223.810926511102</v>
      </c>
      <c r="BF54" s="71">
        <v>17282.229340658901</v>
      </c>
      <c r="BG54" s="71">
        <v>18864.939337939999</v>
      </c>
      <c r="BH54" s="71">
        <v>18758.8247837936</v>
      </c>
      <c r="BI54" s="71">
        <v>20997.1698647925</v>
      </c>
      <c r="BJ54" s="71">
        <v>23023.291180417</v>
      </c>
      <c r="BK54" s="71">
        <v>25737.942794724699</v>
      </c>
      <c r="BL54" s="71">
        <v>26802.465232863</v>
      </c>
      <c r="BM54" s="71">
        <v>27806.313153567698</v>
      </c>
      <c r="BN54" s="71">
        <v>27666.121948324198</v>
      </c>
      <c r="BO54" s="71">
        <v>30611.7111717031</v>
      </c>
      <c r="BP54" s="71">
        <v>28220.832542517601</v>
      </c>
      <c r="BQ54" s="71">
        <v>30132.907964594699</v>
      </c>
      <c r="BR54" s="71">
        <v>33551.662445505499</v>
      </c>
      <c r="BS54" s="71">
        <v>36517.040692869901</v>
      </c>
      <c r="BT54" s="71">
        <v>37213.852713521701</v>
      </c>
      <c r="BU54" s="71">
        <v>37290.944937493798</v>
      </c>
      <c r="BV54" s="71">
        <v>37221.466023287903</v>
      </c>
      <c r="BW54" s="71">
        <v>37030.2349149</v>
      </c>
      <c r="BX54" s="71">
        <v>39580.468306127899</v>
      </c>
      <c r="BY54" s="71">
        <v>40542.598025157196</v>
      </c>
      <c r="BZ54" s="71">
        <v>35504.635337364103</v>
      </c>
      <c r="CA54" s="71">
        <v>31757.707670286702</v>
      </c>
      <c r="CB54" s="71">
        <v>31502.60988602</v>
      </c>
      <c r="CC54" s="71">
        <v>33991.674994647001</v>
      </c>
      <c r="CD54" s="71">
        <v>32257.361567008698</v>
      </c>
      <c r="CE54" s="71">
        <v>35876.440707884103</v>
      </c>
      <c r="CF54" s="71">
        <v>33554.381125980399</v>
      </c>
      <c r="CG54" s="71">
        <v>33711.541142614296</v>
      </c>
      <c r="CH54" s="71">
        <v>32057.6479639873</v>
      </c>
      <c r="CI54" s="71">
        <v>37078.311498537798</v>
      </c>
      <c r="CJ54" s="71">
        <v>38867.742840053601</v>
      </c>
      <c r="CK54" s="71">
        <v>37625.502163475598</v>
      </c>
      <c r="CL54" s="71">
        <v>33138.514721139298</v>
      </c>
      <c r="CM54" s="71">
        <v>34502.363566852997</v>
      </c>
      <c r="CN54" s="71">
        <v>35355.085878580903</v>
      </c>
      <c r="CO54" s="71">
        <v>38651.943055927499</v>
      </c>
      <c r="CP54" s="71">
        <v>39036.730793958399</v>
      </c>
      <c r="CQ54" s="71">
        <v>38961.287581119497</v>
      </c>
      <c r="CR54" s="71">
        <v>40551.362803401396</v>
      </c>
      <c r="CS54" s="71">
        <v>39595.890176453897</v>
      </c>
      <c r="CT54" s="71">
        <v>41622.529012762301</v>
      </c>
      <c r="CU54" s="71">
        <v>42753.291783144101</v>
      </c>
      <c r="CV54" s="71">
        <v>43765.233313145502</v>
      </c>
      <c r="CW54" s="71">
        <v>42058.390851721299</v>
      </c>
      <c r="CX54" s="71">
        <v>43440.086123258799</v>
      </c>
      <c r="CY54" s="71">
        <v>45899.373521791502</v>
      </c>
      <c r="CZ54" s="71">
        <v>41821.898697260302</v>
      </c>
      <c r="DA54" s="71">
        <v>40880.583032131297</v>
      </c>
      <c r="DB54" s="71">
        <v>39395.052792441798</v>
      </c>
      <c r="DC54" s="71">
        <v>36823.761538106999</v>
      </c>
      <c r="DD54" s="71">
        <v>36556.465233279603</v>
      </c>
      <c r="DE54" s="71">
        <v>36996.287856760297</v>
      </c>
      <c r="DF54" s="71">
        <v>36187.351284932003</v>
      </c>
      <c r="DG54" s="71">
        <v>35970.265790128098</v>
      </c>
      <c r="DH54" s="71">
        <v>34014.982348486701</v>
      </c>
      <c r="DI54" s="71">
        <v>33845.053411378598</v>
      </c>
      <c r="DJ54" s="71">
        <v>33245.3602546396</v>
      </c>
      <c r="DK54" s="71">
        <v>32448.541730638299</v>
      </c>
      <c r="DL54" s="71">
        <v>29974.246851642802</v>
      </c>
      <c r="DM54" s="71">
        <v>30630.571271143799</v>
      </c>
      <c r="DN54" s="71">
        <v>31768.768219363999</v>
      </c>
      <c r="DO54" s="71">
        <v>31610.506673716802</v>
      </c>
      <c r="DP54" s="71">
        <v>32196.3264572837</v>
      </c>
      <c r="DQ54" s="71">
        <v>32633.705213888799</v>
      </c>
      <c r="DR54" s="71">
        <v>31516.060796724501</v>
      </c>
      <c r="DS54" s="71">
        <v>26900.106313871602</v>
      </c>
      <c r="DT54" s="71">
        <v>30554.258461307301</v>
      </c>
      <c r="DU54" s="71">
        <v>30654.9082704793</v>
      </c>
      <c r="DV54" s="71">
        <v>33417.912269344299</v>
      </c>
      <c r="DW54" s="71">
        <v>31646.9694549464</v>
      </c>
      <c r="DX54" s="71">
        <v>30825.617340832599</v>
      </c>
      <c r="DY54" s="71">
        <v>35065.110365180903</v>
      </c>
      <c r="DZ54" s="71">
        <v>34809.3978016728</v>
      </c>
      <c r="EA54" s="71">
        <v>33237.571770374998</v>
      </c>
      <c r="EB54" s="71">
        <v>31731.075443588699</v>
      </c>
      <c r="EC54" s="71">
        <v>31197.8096366918</v>
      </c>
      <c r="ED54" s="71">
        <v>35565.711348076402</v>
      </c>
      <c r="EE54" s="71">
        <v>41309.159797741901</v>
      </c>
      <c r="EF54" s="71">
        <v>45825.321387249998</v>
      </c>
      <c r="EG54" s="71">
        <v>46934.459922682101</v>
      </c>
      <c r="EH54" s="71">
        <v>54309.7522026078</v>
      </c>
      <c r="EI54" s="71">
        <v>57702.457719883001</v>
      </c>
      <c r="EJ54" s="71">
        <v>56412.946564765101</v>
      </c>
      <c r="EK54" s="71">
        <v>57919.4571093876</v>
      </c>
      <c r="EL54" s="71">
        <v>57622.277597880297</v>
      </c>
      <c r="EM54" s="71">
        <v>56853.124743201101</v>
      </c>
      <c r="EN54" s="71">
        <v>59533.133255745903</v>
      </c>
      <c r="EO54" s="71">
        <v>62799.609931637096</v>
      </c>
      <c r="EP54" s="71">
        <v>65840.230222879007</v>
      </c>
      <c r="EQ54" s="71">
        <v>69313.293038070799</v>
      </c>
    </row>
    <row r="55" spans="1:147" ht="13.5" customHeight="1" x14ac:dyDescent="0.3">
      <c r="A55" s="154" t="s">
        <v>229</v>
      </c>
      <c r="B55" s="63"/>
      <c r="C55" s="63"/>
      <c r="D55" s="63"/>
      <c r="E55" s="63"/>
      <c r="F55" s="63"/>
      <c r="G55" s="63"/>
      <c r="H55" s="63"/>
      <c r="I55" s="63"/>
      <c r="J55" s="63"/>
      <c r="K55" s="63"/>
      <c r="L55" s="63"/>
      <c r="M55" s="63"/>
      <c r="N55" s="63"/>
      <c r="O55" s="63"/>
      <c r="P55" s="63"/>
      <c r="Q55" s="63"/>
      <c r="R55" s="63"/>
      <c r="S55" s="63"/>
      <c r="T55" s="63"/>
      <c r="U55" s="352"/>
      <c r="V55" s="446"/>
      <c r="W55" s="71">
        <v>64.692716236699994</v>
      </c>
      <c r="X55" s="71">
        <v>88.560931899600007</v>
      </c>
      <c r="Y55" s="71">
        <v>139.30063053169999</v>
      </c>
      <c r="Z55" s="71">
        <v>212.2153243848</v>
      </c>
      <c r="AA55" s="71">
        <v>245.54681566670001</v>
      </c>
      <c r="AB55" s="71">
        <v>188.4421240424</v>
      </c>
      <c r="AC55" s="71">
        <v>152.3601354425</v>
      </c>
      <c r="AD55" s="71">
        <v>155.108106789</v>
      </c>
      <c r="AE55" s="71">
        <v>78.631604696699995</v>
      </c>
      <c r="AF55" s="71">
        <v>79.433595601500002</v>
      </c>
      <c r="AG55" s="71">
        <v>121.76679914970001</v>
      </c>
      <c r="AH55" s="71">
        <v>117.6935067249</v>
      </c>
      <c r="AI55" s="71">
        <v>114.5726495727</v>
      </c>
      <c r="AJ55" s="71">
        <v>112.3327780092</v>
      </c>
      <c r="AK55" s="71">
        <v>63.737899933800001</v>
      </c>
      <c r="AL55" s="71">
        <v>64.719202190000004</v>
      </c>
      <c r="AM55" s="71">
        <v>66.501255295799993</v>
      </c>
      <c r="AN55" s="71">
        <v>67.6920302921</v>
      </c>
      <c r="AO55" s="71">
        <v>66.538446624599999</v>
      </c>
      <c r="AP55" s="71">
        <v>68.193158638</v>
      </c>
      <c r="AQ55" s="71">
        <v>67.140479232000004</v>
      </c>
      <c r="AR55" s="71">
        <v>67.261264032100001</v>
      </c>
      <c r="AS55" s="71">
        <v>66.927772511900002</v>
      </c>
      <c r="AT55" s="71">
        <v>67.225032082699997</v>
      </c>
      <c r="AU55" s="71">
        <v>67.382077240300006</v>
      </c>
      <c r="AV55" s="71">
        <v>198.3792438113</v>
      </c>
      <c r="AW55" s="71">
        <v>223.48671193019999</v>
      </c>
      <c r="AX55" s="71">
        <v>389.119067917</v>
      </c>
      <c r="AY55" s="71">
        <v>465.51745379869999</v>
      </c>
      <c r="AZ55" s="71">
        <v>293.79490742630003</v>
      </c>
      <c r="BA55" s="71">
        <v>275.4295462019</v>
      </c>
      <c r="BB55" s="71">
        <v>441.6655362441</v>
      </c>
      <c r="BC55" s="71">
        <v>437.24436882190003</v>
      </c>
      <c r="BD55" s="71">
        <v>450.71348103650001</v>
      </c>
      <c r="BE55" s="71">
        <v>554.5925140411</v>
      </c>
      <c r="BF55" s="71">
        <v>337.41867825959997</v>
      </c>
      <c r="BG55" s="71">
        <v>617.94391772469999</v>
      </c>
      <c r="BH55" s="71">
        <v>516.89886664300002</v>
      </c>
      <c r="BI55" s="71">
        <v>705.72423285570005</v>
      </c>
      <c r="BJ55" s="71">
        <v>564.26666124500002</v>
      </c>
      <c r="BK55" s="71">
        <v>680.63152358599996</v>
      </c>
      <c r="BL55" s="71">
        <v>703.07891332470001</v>
      </c>
      <c r="BM55" s="71">
        <v>369.7824432068</v>
      </c>
      <c r="BN55" s="71">
        <v>292.12479721450001</v>
      </c>
      <c r="BO55" s="71">
        <v>259.0370565641</v>
      </c>
      <c r="BP55" s="71">
        <v>786.23594509270004</v>
      </c>
      <c r="BQ55" s="71">
        <v>623.41109364149997</v>
      </c>
      <c r="BR55" s="71">
        <v>500.61910424109999</v>
      </c>
      <c r="BS55" s="71">
        <v>657.68187870710005</v>
      </c>
      <c r="BT55" s="71">
        <v>841.18056120380004</v>
      </c>
      <c r="BU55" s="71">
        <v>628.7362418248</v>
      </c>
      <c r="BV55" s="71">
        <v>577.94987171900004</v>
      </c>
      <c r="BW55" s="71">
        <v>589.84999998240005</v>
      </c>
      <c r="BX55" s="71">
        <v>880.66884918159997</v>
      </c>
      <c r="BY55" s="71">
        <v>1115.5728036454</v>
      </c>
      <c r="BZ55" s="71">
        <v>483.71338649170002</v>
      </c>
      <c r="CA55" s="71">
        <v>615.51166356989995</v>
      </c>
      <c r="CB55" s="71">
        <v>902.07235078550002</v>
      </c>
      <c r="CC55" s="71">
        <v>970.63273800779996</v>
      </c>
      <c r="CD55" s="71">
        <v>586.18102980610001</v>
      </c>
      <c r="CE55" s="71">
        <v>1984.5801812039999</v>
      </c>
      <c r="CF55" s="71">
        <v>979.94578200579997</v>
      </c>
      <c r="CG55" s="71">
        <v>1864.4228718073</v>
      </c>
      <c r="CH55" s="71">
        <v>1197.6178954938</v>
      </c>
      <c r="CI55" s="71">
        <v>2433.6202578840998</v>
      </c>
      <c r="CJ55" s="71">
        <v>2807.8467436189999</v>
      </c>
      <c r="CK55" s="71">
        <v>2607.8164603260002</v>
      </c>
      <c r="CL55" s="71">
        <v>2379.293496581</v>
      </c>
      <c r="CM55" s="71">
        <v>2590.9939441996999</v>
      </c>
      <c r="CN55" s="71">
        <v>1779.468754455</v>
      </c>
      <c r="CO55" s="71">
        <v>2129.2990844361002</v>
      </c>
      <c r="CP55" s="71">
        <v>1691.9594170488001</v>
      </c>
      <c r="CQ55" s="71">
        <v>1587.8005463136001</v>
      </c>
      <c r="CR55" s="71">
        <v>2603.9814025865999</v>
      </c>
      <c r="CS55" s="71">
        <v>2117.9433024232999</v>
      </c>
      <c r="CT55" s="71">
        <v>1758.0850099922</v>
      </c>
      <c r="CU55" s="71">
        <v>2382.8308293138002</v>
      </c>
      <c r="CV55" s="71">
        <v>1929.5037252238001</v>
      </c>
      <c r="CW55" s="71">
        <v>595.27261647549994</v>
      </c>
      <c r="CX55" s="71">
        <v>524.27623786269999</v>
      </c>
      <c r="CY55" s="71">
        <v>616.33945410809997</v>
      </c>
      <c r="CZ55" s="71">
        <v>281.3628030786</v>
      </c>
      <c r="DA55" s="71">
        <v>215.99863547870001</v>
      </c>
      <c r="DB55" s="71">
        <v>30.818510892399999</v>
      </c>
      <c r="DC55" s="71">
        <v>32.547196477</v>
      </c>
      <c r="DD55" s="71">
        <v>25.502869525200001</v>
      </c>
      <c r="DE55" s="71">
        <v>29.2262128936</v>
      </c>
      <c r="DF55" s="71">
        <v>37.628384074800003</v>
      </c>
      <c r="DG55" s="71">
        <v>101.1713028674</v>
      </c>
      <c r="DH55" s="71">
        <v>122.9432742874</v>
      </c>
      <c r="DI55" s="71">
        <v>81.895172756700006</v>
      </c>
      <c r="DJ55" s="71">
        <v>245.16334283329999</v>
      </c>
      <c r="DK55" s="71">
        <v>385.48861899010001</v>
      </c>
      <c r="DL55" s="71">
        <v>628.73159941610004</v>
      </c>
      <c r="DM55" s="71">
        <v>349.16747974319998</v>
      </c>
      <c r="DN55" s="71">
        <v>785.53654013289997</v>
      </c>
      <c r="DO55" s="71">
        <v>127.20289453549999</v>
      </c>
      <c r="DP55" s="71">
        <v>131.11528407930001</v>
      </c>
      <c r="DQ55" s="71">
        <v>39.578090668000002</v>
      </c>
      <c r="DR55" s="71">
        <v>111.3822235586</v>
      </c>
      <c r="DS55" s="71">
        <v>119.87189435249999</v>
      </c>
      <c r="DT55" s="71">
        <v>92.229904755800007</v>
      </c>
      <c r="DU55" s="71">
        <v>91.979134997100005</v>
      </c>
      <c r="DV55" s="71">
        <v>53.670689098700002</v>
      </c>
      <c r="DW55" s="71">
        <v>39.722515784199999</v>
      </c>
      <c r="DX55" s="71">
        <v>64.373217168300002</v>
      </c>
      <c r="DY55" s="71">
        <v>153.6383154081</v>
      </c>
      <c r="DZ55" s="71">
        <v>2066.7285891003999</v>
      </c>
      <c r="EA55" s="71">
        <v>1504.9828249535001</v>
      </c>
      <c r="EB55" s="71">
        <v>1747.2157587321001</v>
      </c>
      <c r="EC55" s="71">
        <v>3268.7525273144001</v>
      </c>
      <c r="ED55" s="71">
        <v>3484.1642644742001</v>
      </c>
      <c r="EE55" s="71">
        <v>4172.7796599822996</v>
      </c>
      <c r="EF55" s="71">
        <v>4233.9830701603996</v>
      </c>
      <c r="EG55" s="71">
        <v>4554.9332744481999</v>
      </c>
      <c r="EH55" s="71">
        <v>7053.6244871112003</v>
      </c>
      <c r="EI55" s="71">
        <v>6948.7703582210997</v>
      </c>
      <c r="EJ55" s="71">
        <v>4100.8991818151999</v>
      </c>
      <c r="EK55" s="71">
        <v>5436.9167648760003</v>
      </c>
      <c r="EL55" s="71">
        <v>7471.9560743393004</v>
      </c>
      <c r="EM55" s="71">
        <v>5283.7104894803997</v>
      </c>
      <c r="EN55" s="71">
        <v>3129.4297811260999</v>
      </c>
      <c r="EO55" s="71">
        <v>2911.3404271689001</v>
      </c>
      <c r="EP55" s="71">
        <v>6359.8654227116003</v>
      </c>
      <c r="EQ55" s="71">
        <v>4906.9038119274001</v>
      </c>
    </row>
    <row r="56" spans="1:147" ht="13.5" customHeight="1" x14ac:dyDescent="0.3">
      <c r="A56" s="154" t="s">
        <v>230</v>
      </c>
      <c r="B56" s="63"/>
      <c r="C56" s="63"/>
      <c r="D56" s="63"/>
      <c r="E56" s="63"/>
      <c r="F56" s="63"/>
      <c r="G56" s="63"/>
      <c r="H56" s="63"/>
      <c r="I56" s="63"/>
      <c r="J56" s="63"/>
      <c r="K56" s="63"/>
      <c r="L56" s="63"/>
      <c r="M56" s="63"/>
      <c r="N56" s="63"/>
      <c r="O56" s="63"/>
      <c r="P56" s="63"/>
      <c r="Q56" s="63"/>
      <c r="R56" s="63"/>
      <c r="S56" s="63"/>
      <c r="T56" s="63"/>
      <c r="U56" s="352"/>
      <c r="V56" s="446"/>
      <c r="W56" s="71">
        <v>11248.606474456299</v>
      </c>
      <c r="X56" s="71">
        <v>12149.621266427701</v>
      </c>
      <c r="Y56" s="71">
        <v>12065.1952334124</v>
      </c>
      <c r="Z56" s="71">
        <v>12372.034675615299</v>
      </c>
      <c r="AA56" s="71">
        <v>12276.9388087231</v>
      </c>
      <c r="AB56" s="71">
        <v>12009.4480008395</v>
      </c>
      <c r="AC56" s="71">
        <v>11481.7354828929</v>
      </c>
      <c r="AD56" s="71">
        <v>10699.061447606</v>
      </c>
      <c r="AE56" s="71">
        <v>10403.4848336594</v>
      </c>
      <c r="AF56" s="71">
        <v>10609.877239548599</v>
      </c>
      <c r="AG56" s="71">
        <v>9964.8724466217009</v>
      </c>
      <c r="AH56" s="71">
        <v>8852.7491760933008</v>
      </c>
      <c r="AI56" s="71">
        <v>9479.9232513520001</v>
      </c>
      <c r="AJ56" s="71">
        <v>9879.3486047479</v>
      </c>
      <c r="AK56" s="71">
        <v>9049.6967694280993</v>
      </c>
      <c r="AL56" s="71">
        <v>10409.0813453266</v>
      </c>
      <c r="AM56" s="71">
        <v>10622.4089910561</v>
      </c>
      <c r="AN56" s="71">
        <v>11976.8493809313</v>
      </c>
      <c r="AO56" s="71">
        <v>11803.0392803133</v>
      </c>
      <c r="AP56" s="71">
        <v>12725.589596732299</v>
      </c>
      <c r="AQ56" s="71">
        <v>13070.513684047401</v>
      </c>
      <c r="AR56" s="71">
        <v>12460.5558972745</v>
      </c>
      <c r="AS56" s="71">
        <v>12853.213649289301</v>
      </c>
      <c r="AT56" s="71">
        <v>12941.7860647692</v>
      </c>
      <c r="AU56" s="71">
        <v>13252.7431571053</v>
      </c>
      <c r="AV56" s="71">
        <v>15441.425756393801</v>
      </c>
      <c r="AW56" s="71">
        <v>14538.2642095014</v>
      </c>
      <c r="AX56" s="71">
        <v>14425.3919538832</v>
      </c>
      <c r="AY56" s="71">
        <v>14591.337987679701</v>
      </c>
      <c r="AZ56" s="71">
        <v>14103.652675027501</v>
      </c>
      <c r="BA56" s="71">
        <v>15140.222788556401</v>
      </c>
      <c r="BB56" s="71">
        <v>16135.7363289529</v>
      </c>
      <c r="BC56" s="71">
        <v>17053.720223622699</v>
      </c>
      <c r="BD56" s="71">
        <v>15739.6256102103</v>
      </c>
      <c r="BE56" s="71">
        <v>17669.21841247</v>
      </c>
      <c r="BF56" s="71">
        <v>16944.810662399301</v>
      </c>
      <c r="BG56" s="71">
        <v>18246.995420215299</v>
      </c>
      <c r="BH56" s="71">
        <v>18241.925917150598</v>
      </c>
      <c r="BI56" s="71">
        <v>20291.4456319368</v>
      </c>
      <c r="BJ56" s="71">
        <v>22459.024519171999</v>
      </c>
      <c r="BK56" s="71">
        <v>25057.3112711387</v>
      </c>
      <c r="BL56" s="71">
        <v>26099.386319538298</v>
      </c>
      <c r="BM56" s="71">
        <v>27436.530710360901</v>
      </c>
      <c r="BN56" s="71">
        <v>27373.997151109699</v>
      </c>
      <c r="BO56" s="71">
        <v>30352.674115139002</v>
      </c>
      <c r="BP56" s="71">
        <v>27434.596597424901</v>
      </c>
      <c r="BQ56" s="71">
        <v>29509.4968709532</v>
      </c>
      <c r="BR56" s="71">
        <v>33051.043341264398</v>
      </c>
      <c r="BS56" s="71">
        <v>35859.358814162799</v>
      </c>
      <c r="BT56" s="71">
        <v>36372.6721523179</v>
      </c>
      <c r="BU56" s="71">
        <v>36662.208695668996</v>
      </c>
      <c r="BV56" s="71">
        <v>36643.516151568903</v>
      </c>
      <c r="BW56" s="71">
        <v>36440.384914917602</v>
      </c>
      <c r="BX56" s="71">
        <v>38699.799456946297</v>
      </c>
      <c r="BY56" s="71">
        <v>39427.025221511802</v>
      </c>
      <c r="BZ56" s="71">
        <v>35020.921950872398</v>
      </c>
      <c r="CA56" s="71">
        <v>31142.1960067168</v>
      </c>
      <c r="CB56" s="71">
        <v>30600.5375352345</v>
      </c>
      <c r="CC56" s="71">
        <v>33021.042256639201</v>
      </c>
      <c r="CD56" s="71">
        <v>31671.180537202599</v>
      </c>
      <c r="CE56" s="71">
        <v>33891.860526680102</v>
      </c>
      <c r="CF56" s="71">
        <v>32574.435343974601</v>
      </c>
      <c r="CG56" s="71">
        <v>31847.118270807001</v>
      </c>
      <c r="CH56" s="71">
        <v>30860.030068493499</v>
      </c>
      <c r="CI56" s="71">
        <v>34644.691240653701</v>
      </c>
      <c r="CJ56" s="71">
        <v>36059.896096434597</v>
      </c>
      <c r="CK56" s="71">
        <v>35017.685703149597</v>
      </c>
      <c r="CL56" s="71">
        <v>30759.2212245583</v>
      </c>
      <c r="CM56" s="71">
        <v>31911.369622653299</v>
      </c>
      <c r="CN56" s="71">
        <v>33575.6171241259</v>
      </c>
      <c r="CO56" s="71">
        <v>36522.643971491401</v>
      </c>
      <c r="CP56" s="71">
        <v>37344.771376909601</v>
      </c>
      <c r="CQ56" s="71">
        <v>37373.487034805898</v>
      </c>
      <c r="CR56" s="71">
        <v>37947.381400814797</v>
      </c>
      <c r="CS56" s="71">
        <v>37477.946874030597</v>
      </c>
      <c r="CT56" s="71">
        <v>39864.444002770098</v>
      </c>
      <c r="CU56" s="71">
        <v>40370.460953830298</v>
      </c>
      <c r="CV56" s="71">
        <v>41835.729587921698</v>
      </c>
      <c r="CW56" s="71">
        <v>41463.118235245798</v>
      </c>
      <c r="CX56" s="71">
        <v>42915.809885396098</v>
      </c>
      <c r="CY56" s="71">
        <v>45283.034067683402</v>
      </c>
      <c r="CZ56" s="71">
        <v>41540.535894181703</v>
      </c>
      <c r="DA56" s="71">
        <v>40664.584396652601</v>
      </c>
      <c r="DB56" s="71">
        <v>39364.234281549398</v>
      </c>
      <c r="DC56" s="71">
        <v>36791.214341630002</v>
      </c>
      <c r="DD56" s="71">
        <v>36530.962363754399</v>
      </c>
      <c r="DE56" s="71">
        <v>36967.061643866698</v>
      </c>
      <c r="DF56" s="71">
        <v>36149.722900857203</v>
      </c>
      <c r="DG56" s="71">
        <v>35869.0944872607</v>
      </c>
      <c r="DH56" s="71">
        <v>33892.039074199303</v>
      </c>
      <c r="DI56" s="71">
        <v>33763.158238621902</v>
      </c>
      <c r="DJ56" s="71">
        <v>33000.196911806299</v>
      </c>
      <c r="DK56" s="71">
        <v>32063.053111648202</v>
      </c>
      <c r="DL56" s="71">
        <v>29345.515252226702</v>
      </c>
      <c r="DM56" s="71">
        <v>30281.4037914006</v>
      </c>
      <c r="DN56" s="71">
        <v>30983.231679231099</v>
      </c>
      <c r="DO56" s="71">
        <v>31483.3037791813</v>
      </c>
      <c r="DP56" s="71">
        <v>32065.2111732044</v>
      </c>
      <c r="DQ56" s="71">
        <v>32594.127123220798</v>
      </c>
      <c r="DR56" s="71">
        <v>31404.6785731659</v>
      </c>
      <c r="DS56" s="71">
        <v>26780.2344195191</v>
      </c>
      <c r="DT56" s="71">
        <v>30462.028556551501</v>
      </c>
      <c r="DU56" s="71">
        <v>30562.929135482202</v>
      </c>
      <c r="DV56" s="71">
        <v>33364.241580245602</v>
      </c>
      <c r="DW56" s="71">
        <v>31607.2469391622</v>
      </c>
      <c r="DX56" s="71">
        <v>30761.244123664299</v>
      </c>
      <c r="DY56" s="71">
        <v>34911.472049772798</v>
      </c>
      <c r="DZ56" s="71">
        <v>32742.6692125724</v>
      </c>
      <c r="EA56" s="71">
        <v>31732.588945421499</v>
      </c>
      <c r="EB56" s="71">
        <v>29983.859684856601</v>
      </c>
      <c r="EC56" s="71">
        <v>27929.057109377402</v>
      </c>
      <c r="ED56" s="71">
        <v>32081.5470836022</v>
      </c>
      <c r="EE56" s="71">
        <v>37136.380137759603</v>
      </c>
      <c r="EF56" s="71">
        <v>41591.338317089598</v>
      </c>
      <c r="EG56" s="71">
        <v>42379.526648233899</v>
      </c>
      <c r="EH56" s="71">
        <v>47256.127715496601</v>
      </c>
      <c r="EI56" s="71">
        <v>50753.687361661898</v>
      </c>
      <c r="EJ56" s="71">
        <v>52312.047382949902</v>
      </c>
      <c r="EK56" s="71">
        <v>52482.540344511603</v>
      </c>
      <c r="EL56" s="71">
        <v>50150.321523541003</v>
      </c>
      <c r="EM56" s="71">
        <v>51569.414253720701</v>
      </c>
      <c r="EN56" s="71">
        <v>56403.703474619797</v>
      </c>
      <c r="EO56" s="71">
        <v>59888.269504468197</v>
      </c>
      <c r="EP56" s="71">
        <v>59480.364800167401</v>
      </c>
      <c r="EQ56" s="71">
        <v>64406.389226143401</v>
      </c>
    </row>
    <row r="57" spans="1:147" ht="13.5" customHeight="1" x14ac:dyDescent="0.3">
      <c r="A57" s="256"/>
      <c r="B57" s="63"/>
      <c r="C57" s="63"/>
      <c r="D57" s="63"/>
      <c r="E57" s="63"/>
      <c r="F57" s="63"/>
      <c r="G57" s="63"/>
      <c r="H57" s="63"/>
      <c r="I57" s="63"/>
      <c r="J57" s="63"/>
      <c r="K57" s="63"/>
      <c r="L57" s="63"/>
      <c r="M57" s="63"/>
      <c r="N57" s="63"/>
      <c r="O57" s="63"/>
      <c r="P57" s="63"/>
      <c r="Q57" s="63"/>
      <c r="R57" s="63"/>
      <c r="S57" s="63"/>
      <c r="T57" s="63"/>
      <c r="U57" s="352"/>
      <c r="V57" s="446"/>
      <c r="W57" s="71"/>
      <c r="X57" s="71"/>
      <c r="Y57" s="71"/>
      <c r="Z57" s="71"/>
      <c r="AA57" s="71"/>
      <c r="AB57" s="71"/>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c r="BL57" s="71"/>
      <c r="BM57" s="71"/>
      <c r="BN57" s="71"/>
      <c r="BO57" s="71"/>
      <c r="BP57" s="71"/>
      <c r="BQ57" s="71"/>
      <c r="BR57" s="71"/>
      <c r="BS57" s="71"/>
      <c r="BT57" s="71"/>
      <c r="BU57" s="71"/>
      <c r="BV57" s="71"/>
      <c r="BW57" s="71"/>
      <c r="BX57" s="71"/>
      <c r="BY57" s="71"/>
      <c r="BZ57" s="71"/>
      <c r="CA57" s="71"/>
      <c r="CB57" s="71"/>
      <c r="CC57" s="71"/>
      <c r="CD57" s="71"/>
      <c r="CE57" s="71"/>
      <c r="CF57" s="71"/>
      <c r="CG57" s="71"/>
      <c r="CH57" s="71"/>
      <c r="CI57" s="71"/>
      <c r="CJ57" s="71"/>
      <c r="CK57" s="71"/>
      <c r="CL57" s="71"/>
      <c r="CM57" s="71"/>
      <c r="CN57" s="71"/>
      <c r="CO57" s="71"/>
      <c r="CP57" s="71"/>
      <c r="CQ57" s="71"/>
      <c r="CR57" s="71"/>
      <c r="CS57" s="71"/>
      <c r="CT57" s="71"/>
      <c r="CU57" s="71"/>
      <c r="CV57" s="71"/>
      <c r="CW57" s="71"/>
      <c r="CX57" s="71"/>
      <c r="CY57" s="71"/>
      <c r="CZ57" s="71"/>
      <c r="DA57" s="71"/>
      <c r="DB57" s="71"/>
      <c r="DC57" s="71"/>
      <c r="DD57" s="71"/>
      <c r="DE57" s="71"/>
      <c r="DF57" s="71"/>
      <c r="DG57" s="71"/>
      <c r="DH57" s="71"/>
      <c r="DI57" s="71"/>
      <c r="DJ57" s="71"/>
      <c r="DK57" s="71"/>
      <c r="DL57" s="71"/>
      <c r="DM57" s="71"/>
      <c r="DN57" s="71"/>
      <c r="DO57" s="71"/>
      <c r="DP57" s="71"/>
      <c r="DQ57" s="71"/>
      <c r="DR57" s="71"/>
      <c r="DS57" s="71"/>
      <c r="DT57" s="71"/>
      <c r="DU57" s="71"/>
      <c r="DV57" s="71"/>
      <c r="DW57" s="71"/>
      <c r="DX57" s="71"/>
      <c r="DY57" s="71"/>
      <c r="DZ57" s="71"/>
      <c r="EA57" s="71"/>
      <c r="EB57" s="71"/>
      <c r="EC57" s="71"/>
      <c r="ED57" s="71"/>
      <c r="EE57" s="71"/>
      <c r="EF57" s="71"/>
      <c r="EG57" s="71"/>
      <c r="EH57" s="71"/>
      <c r="EI57" s="71"/>
      <c r="EJ57" s="71"/>
      <c r="EK57" s="71"/>
      <c r="EL57" s="71"/>
      <c r="EM57" s="71"/>
      <c r="EN57" s="71"/>
      <c r="EO57" s="71"/>
      <c r="EP57" s="71"/>
      <c r="EQ57" s="71"/>
    </row>
    <row r="58" spans="1:147" s="61" customFormat="1" ht="13.5" customHeight="1" x14ac:dyDescent="0.3">
      <c r="A58" s="255" t="s">
        <v>231</v>
      </c>
      <c r="B58" s="60"/>
      <c r="C58" s="60"/>
      <c r="D58" s="60"/>
      <c r="E58" s="60"/>
      <c r="F58" s="60"/>
      <c r="G58" s="60"/>
      <c r="H58" s="60"/>
      <c r="I58" s="60"/>
      <c r="J58" s="60"/>
      <c r="K58" s="60"/>
      <c r="L58" s="60"/>
      <c r="M58" s="60"/>
      <c r="N58" s="60"/>
      <c r="O58" s="60"/>
      <c r="P58" s="60"/>
      <c r="Q58" s="60"/>
      <c r="R58" s="60"/>
      <c r="S58" s="60"/>
      <c r="T58" s="60"/>
      <c r="U58" s="351"/>
      <c r="V58" s="445"/>
      <c r="W58" s="70">
        <v>0</v>
      </c>
      <c r="X58" s="70">
        <v>0</v>
      </c>
      <c r="Y58" s="70">
        <v>0</v>
      </c>
      <c r="Z58" s="70">
        <v>77.931767337799997</v>
      </c>
      <c r="AA58" s="70">
        <v>134.00075946620001</v>
      </c>
      <c r="AB58" s="70">
        <v>141.8128869766</v>
      </c>
      <c r="AC58" s="70">
        <v>196.69934805680001</v>
      </c>
      <c r="AD58" s="70">
        <v>316.03543364730001</v>
      </c>
      <c r="AE58" s="70">
        <v>386.47553816049998</v>
      </c>
      <c r="AF58" s="70">
        <v>0</v>
      </c>
      <c r="AG58" s="70">
        <v>169.71531564840001</v>
      </c>
      <c r="AH58" s="70">
        <v>407.92820878240002</v>
      </c>
      <c r="AI58" s="70">
        <v>463.38042909469999</v>
      </c>
      <c r="AJ58" s="70">
        <v>580.99875052059997</v>
      </c>
      <c r="AK58" s="70">
        <v>602.12222524590004</v>
      </c>
      <c r="AL58" s="70">
        <v>9.7105983575000003</v>
      </c>
      <c r="AM58" s="70">
        <v>303.57641613060002</v>
      </c>
      <c r="AN58" s="70">
        <v>336.54044957320002</v>
      </c>
      <c r="AO58" s="70">
        <v>205.1184613595</v>
      </c>
      <c r="AP58" s="70">
        <v>162.34661854699999</v>
      </c>
      <c r="AQ58" s="70">
        <v>177.62745325750001</v>
      </c>
      <c r="AR58" s="70">
        <v>182.8848223896</v>
      </c>
      <c r="AS58" s="70">
        <v>213.03582938389999</v>
      </c>
      <c r="AT58" s="70">
        <v>333.98203366799999</v>
      </c>
      <c r="AU58" s="70">
        <v>576.0491188602</v>
      </c>
      <c r="AV58" s="70">
        <v>466.98427685860003</v>
      </c>
      <c r="AW58" s="70">
        <v>481.13908826379998</v>
      </c>
      <c r="AX58" s="70">
        <v>587.47574392069998</v>
      </c>
      <c r="AY58" s="70">
        <v>549.52443531829999</v>
      </c>
      <c r="AZ58" s="70">
        <v>496.8459557772</v>
      </c>
      <c r="BA58" s="70">
        <v>524.12528773429995</v>
      </c>
      <c r="BB58" s="70">
        <v>765.47053836359999</v>
      </c>
      <c r="BC58" s="70">
        <v>979.59366391189997</v>
      </c>
      <c r="BD58" s="70">
        <v>1267.0811115283</v>
      </c>
      <c r="BE58" s="70">
        <v>1143.3447233022</v>
      </c>
      <c r="BF58" s="70">
        <v>2043.7230675361</v>
      </c>
      <c r="BG58" s="70">
        <v>1667.7956773261001</v>
      </c>
      <c r="BH58" s="70">
        <v>1777.0572207084999</v>
      </c>
      <c r="BI58" s="70">
        <v>2063.2244352684002</v>
      </c>
      <c r="BJ58" s="70">
        <v>2438.5569064368001</v>
      </c>
      <c r="BK58" s="70">
        <v>1752.3784286754001</v>
      </c>
      <c r="BL58" s="70">
        <v>1835.1823253557</v>
      </c>
      <c r="BM58" s="70">
        <v>2069.7628110101</v>
      </c>
      <c r="BN58" s="70">
        <v>1791.8640446326999</v>
      </c>
      <c r="BO58" s="70">
        <v>1882.1062740078</v>
      </c>
      <c r="BP58" s="70">
        <v>2295.1633384173001</v>
      </c>
      <c r="BQ58" s="70">
        <v>1814.8140699843</v>
      </c>
      <c r="BR58" s="70">
        <v>2023.5223939754001</v>
      </c>
      <c r="BS58" s="70">
        <v>2106.4911431221999</v>
      </c>
      <c r="BT58" s="70">
        <v>2520.0174867832998</v>
      </c>
      <c r="BU58" s="70">
        <v>2420.7668687191999</v>
      </c>
      <c r="BV58" s="70">
        <v>2510.6856127886999</v>
      </c>
      <c r="BW58" s="70">
        <v>3723.6108075371999</v>
      </c>
      <c r="BX58" s="70">
        <v>3896.5321219755001</v>
      </c>
      <c r="BY58" s="70">
        <v>3148.3150078432</v>
      </c>
      <c r="BZ58" s="70">
        <v>4510.6775230154999</v>
      </c>
      <c r="CA58" s="70">
        <v>5920.8281282488997</v>
      </c>
      <c r="CB58" s="70">
        <v>3446.7801176408998</v>
      </c>
      <c r="CC58" s="70">
        <v>3346.3754162255</v>
      </c>
      <c r="CD58" s="70">
        <v>2979.6137263286</v>
      </c>
      <c r="CE58" s="70">
        <v>3383.6301033965001</v>
      </c>
      <c r="CF58" s="70">
        <v>4960.0837896641997</v>
      </c>
      <c r="CG58" s="70">
        <v>4231.3505378604996</v>
      </c>
      <c r="CH58" s="70">
        <v>4370.2052285458003</v>
      </c>
      <c r="CI58" s="70">
        <v>3798.4492452031</v>
      </c>
      <c r="CJ58" s="70">
        <v>4369.4504914235004</v>
      </c>
      <c r="CK58" s="70">
        <v>5015.4394056589999</v>
      </c>
      <c r="CL58" s="70">
        <v>4623.6041217585998</v>
      </c>
      <c r="CM58" s="70">
        <v>3726.0874773874002</v>
      </c>
      <c r="CN58" s="70">
        <v>3642.1047313019999</v>
      </c>
      <c r="CO58" s="70">
        <v>3591.2847120512001</v>
      </c>
      <c r="CP58" s="70">
        <v>3770.9481962696</v>
      </c>
      <c r="CQ58" s="70">
        <v>4007.4597779094001</v>
      </c>
      <c r="CR58" s="70">
        <v>3797.4438472759002</v>
      </c>
      <c r="CS58" s="70">
        <v>3951.4913837304998</v>
      </c>
      <c r="CT58" s="70">
        <v>3946.3924607759</v>
      </c>
      <c r="CU58" s="70">
        <v>4120.3758423667996</v>
      </c>
      <c r="CV58" s="70">
        <v>3318.3577611375999</v>
      </c>
      <c r="CW58" s="70">
        <v>2878.4999117184998</v>
      </c>
      <c r="CX58" s="70">
        <v>3461.7816719041002</v>
      </c>
      <c r="CY58" s="70">
        <v>3625.7124891223002</v>
      </c>
      <c r="CZ58" s="70">
        <v>2687.1335691625</v>
      </c>
      <c r="DA58" s="70">
        <v>2308.3029473760998</v>
      </c>
      <c r="DB58" s="70">
        <v>2117.2435488780998</v>
      </c>
      <c r="DC58" s="70">
        <v>1850.7747029544</v>
      </c>
      <c r="DD58" s="70">
        <v>2111.9294545352</v>
      </c>
      <c r="DE58" s="70">
        <v>1769.0155253734999</v>
      </c>
      <c r="DF58" s="70">
        <v>1798.9892227380999</v>
      </c>
      <c r="DG58" s="70">
        <v>1655.5761204928001</v>
      </c>
      <c r="DH58" s="70">
        <v>1552.8035624944</v>
      </c>
      <c r="DI58" s="70">
        <v>1570.3955058921999</v>
      </c>
      <c r="DJ58" s="70">
        <v>1585.0684554096999</v>
      </c>
      <c r="DK58" s="70">
        <v>1803.5765004195</v>
      </c>
      <c r="DL58" s="70">
        <v>2641.8046765742001</v>
      </c>
      <c r="DM58" s="70">
        <v>2049.5038088789001</v>
      </c>
      <c r="DN58" s="70">
        <v>1774.399990122</v>
      </c>
      <c r="DO58" s="70">
        <v>1867.3952587877</v>
      </c>
      <c r="DP58" s="70">
        <v>1982.9697619862</v>
      </c>
      <c r="DQ58" s="70">
        <v>2840.7813692885002</v>
      </c>
      <c r="DR58" s="70">
        <v>2011.1887025178</v>
      </c>
      <c r="DS58" s="70">
        <v>4138.8226139165999</v>
      </c>
      <c r="DT58" s="70">
        <v>2924.4088112159002</v>
      </c>
      <c r="DU58" s="70">
        <v>2786.2333448187001</v>
      </c>
      <c r="DV58" s="70">
        <v>2293.2166159453</v>
      </c>
      <c r="DW58" s="70">
        <v>2243.730161335</v>
      </c>
      <c r="DX58" s="70">
        <v>2282.5685919804</v>
      </c>
      <c r="DY58" s="70">
        <v>3805.6299635659998</v>
      </c>
      <c r="DZ58" s="70">
        <v>5024.3743984611001</v>
      </c>
      <c r="EA58" s="70">
        <v>7574.8318847965002</v>
      </c>
      <c r="EB58" s="70">
        <v>10017.849329762599</v>
      </c>
      <c r="EC58" s="70">
        <v>13144.112665678</v>
      </c>
      <c r="ED58" s="70">
        <v>10402.4651839497</v>
      </c>
      <c r="EE58" s="70">
        <v>9284.6407904350999</v>
      </c>
      <c r="EF58" s="70">
        <v>8030.8237743468999</v>
      </c>
      <c r="EG58" s="70">
        <v>7209.9478495158</v>
      </c>
      <c r="EH58" s="70">
        <v>7135.2998005764002</v>
      </c>
      <c r="EI58" s="70">
        <v>6576.8390485218997</v>
      </c>
      <c r="EJ58" s="70">
        <v>5357.6991000208</v>
      </c>
      <c r="EK58" s="70">
        <v>5569.0286286481996</v>
      </c>
      <c r="EL58" s="70">
        <v>5090.6127903917004</v>
      </c>
      <c r="EM58" s="70">
        <v>3793.7530086976999</v>
      </c>
      <c r="EN58" s="70">
        <v>5503.9666288420003</v>
      </c>
      <c r="EO58" s="70">
        <v>5102.2173530889004</v>
      </c>
      <c r="EP58" s="70">
        <v>5019.5053556757002</v>
      </c>
      <c r="EQ58" s="70">
        <v>5878.9827032623998</v>
      </c>
    </row>
    <row r="59" spans="1:147" ht="16.5" customHeight="1" x14ac:dyDescent="0.3">
      <c r="A59" s="258"/>
      <c r="B59" s="63"/>
      <c r="C59" s="63"/>
      <c r="D59" s="63"/>
      <c r="E59" s="63"/>
      <c r="F59" s="63"/>
      <c r="G59" s="63"/>
      <c r="H59" s="63"/>
      <c r="I59" s="63"/>
      <c r="J59" s="63"/>
      <c r="K59" s="63"/>
      <c r="L59" s="63"/>
      <c r="M59" s="63"/>
      <c r="N59" s="63"/>
      <c r="O59" s="63"/>
      <c r="P59" s="63"/>
      <c r="Q59" s="63"/>
      <c r="R59" s="63"/>
      <c r="S59" s="63"/>
      <c r="T59" s="63"/>
      <c r="U59" s="352"/>
      <c r="V59" s="446"/>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c r="BL59" s="71"/>
      <c r="BM59" s="71"/>
      <c r="BN59" s="71"/>
      <c r="BO59" s="71"/>
      <c r="BP59" s="71"/>
      <c r="BQ59" s="71"/>
      <c r="BR59" s="71"/>
      <c r="BS59" s="71"/>
      <c r="BT59" s="71"/>
      <c r="BU59" s="71"/>
      <c r="BV59" s="71"/>
      <c r="BW59" s="71"/>
      <c r="BX59" s="71"/>
      <c r="BY59" s="71"/>
      <c r="BZ59" s="71"/>
      <c r="CA59" s="71"/>
      <c r="CB59" s="71"/>
      <c r="CC59" s="71"/>
      <c r="CD59" s="71"/>
      <c r="CE59" s="71"/>
      <c r="CF59" s="71"/>
      <c r="CG59" s="71"/>
      <c r="CH59" s="71"/>
      <c r="CI59" s="71"/>
      <c r="CJ59" s="71"/>
      <c r="CK59" s="71"/>
      <c r="CL59" s="71"/>
      <c r="CM59" s="71"/>
      <c r="CN59" s="71"/>
      <c r="CO59" s="71"/>
      <c r="CP59" s="71"/>
      <c r="CQ59" s="71"/>
      <c r="CR59" s="71"/>
      <c r="CS59" s="71"/>
      <c r="CT59" s="71"/>
      <c r="CU59" s="71"/>
      <c r="CV59" s="71"/>
      <c r="CW59" s="71"/>
      <c r="CX59" s="71"/>
      <c r="CY59" s="71"/>
      <c r="CZ59" s="71"/>
      <c r="DA59" s="71"/>
      <c r="DB59" s="71"/>
      <c r="DC59" s="71"/>
      <c r="DD59" s="71"/>
      <c r="DE59" s="71"/>
      <c r="DF59" s="71"/>
      <c r="DG59" s="71"/>
      <c r="DH59" s="71"/>
      <c r="DI59" s="71"/>
      <c r="DJ59" s="71"/>
      <c r="DK59" s="71"/>
      <c r="DL59" s="71"/>
      <c r="DM59" s="71"/>
      <c r="DN59" s="71"/>
      <c r="DO59" s="71"/>
      <c r="DP59" s="71"/>
      <c r="DQ59" s="71"/>
      <c r="DR59" s="71"/>
      <c r="DS59" s="71"/>
      <c r="DT59" s="71"/>
      <c r="DU59" s="71"/>
      <c r="DV59" s="71"/>
      <c r="DW59" s="71"/>
      <c r="DX59" s="71"/>
      <c r="DY59" s="71"/>
      <c r="DZ59" s="71"/>
      <c r="EA59" s="71"/>
      <c r="EB59" s="71"/>
      <c r="EC59" s="71"/>
      <c r="ED59" s="71"/>
      <c r="EE59" s="71"/>
      <c r="EF59" s="71"/>
      <c r="EG59" s="71"/>
      <c r="EH59" s="71"/>
      <c r="EI59" s="71"/>
      <c r="EJ59" s="71"/>
      <c r="EK59" s="71"/>
      <c r="EL59" s="71"/>
      <c r="EM59" s="71"/>
      <c r="EN59" s="71"/>
      <c r="EO59" s="71"/>
      <c r="EP59" s="71"/>
      <c r="EQ59" s="71"/>
    </row>
    <row r="60" spans="1:147" s="61" customFormat="1" ht="13.5" customHeight="1" x14ac:dyDescent="0.3">
      <c r="A60" s="121" t="s">
        <v>232</v>
      </c>
      <c r="B60" s="60">
        <v>13173.4754262471</v>
      </c>
      <c r="C60" s="60">
        <v>12960.968606407867</v>
      </c>
      <c r="D60" s="60">
        <v>12288.518084528412</v>
      </c>
      <c r="E60" s="60">
        <v>12428.970239027998</v>
      </c>
      <c r="F60" s="60">
        <v>13077.339624365464</v>
      </c>
      <c r="G60" s="60">
        <v>13596.439871983184</v>
      </c>
      <c r="H60" s="60">
        <v>13142.506026736768</v>
      </c>
      <c r="I60" s="60">
        <v>12630.9484291642</v>
      </c>
      <c r="J60" s="60">
        <v>12666.999093381684</v>
      </c>
      <c r="K60" s="60">
        <v>12283.310489244246</v>
      </c>
      <c r="L60" s="60">
        <v>12079.807278510623</v>
      </c>
      <c r="M60" s="60">
        <v>12715.774314460443</v>
      </c>
      <c r="N60" s="60">
        <v>12729.982070397278</v>
      </c>
      <c r="O60" s="60">
        <v>12927.795156883072</v>
      </c>
      <c r="P60" s="60">
        <v>12512.934734997811</v>
      </c>
      <c r="Q60" s="60">
        <v>13076.894343649947</v>
      </c>
      <c r="R60" s="60">
        <v>12146.980382208698</v>
      </c>
      <c r="S60" s="60">
        <v>12010.8460153821</v>
      </c>
      <c r="T60" s="60">
        <v>11993.036853561509</v>
      </c>
      <c r="U60" s="351">
        <v>12531.866529169118</v>
      </c>
      <c r="V60" s="445"/>
      <c r="W60" s="60">
        <v>12139.7818664643</v>
      </c>
      <c r="X60" s="60">
        <v>12016.8739545997</v>
      </c>
      <c r="Y60" s="60">
        <v>12076.280441950599</v>
      </c>
      <c r="Z60" s="60">
        <v>11588.736017896899</v>
      </c>
      <c r="AA60" s="60">
        <v>10695.475751329101</v>
      </c>
      <c r="AB60" s="60">
        <v>10063.5811732606</v>
      </c>
      <c r="AC60" s="60">
        <v>10153.534643958001</v>
      </c>
      <c r="AD60" s="60">
        <v>10051.376348284201</v>
      </c>
      <c r="AE60" s="60">
        <v>10288.634050881001</v>
      </c>
      <c r="AF60" s="60">
        <v>10187.830126078299</v>
      </c>
      <c r="AG60" s="60">
        <v>10888.5553193464</v>
      </c>
      <c r="AH60" s="60">
        <v>11007.552329206699</v>
      </c>
      <c r="AI60" s="60">
        <v>11098.538723182</v>
      </c>
      <c r="AJ60" s="60">
        <v>10851.883381924599</v>
      </c>
      <c r="AK60" s="60">
        <v>10622.1774287607</v>
      </c>
      <c r="AL60" s="60">
        <v>10727.9014470081</v>
      </c>
      <c r="AM60" s="60">
        <v>11393.819237407801</v>
      </c>
      <c r="AN60" s="60">
        <v>11575.649316825</v>
      </c>
      <c r="AO60" s="60">
        <v>12015.9234557366</v>
      </c>
      <c r="AP60" s="60">
        <v>13366.6240389145</v>
      </c>
      <c r="AQ60" s="60">
        <v>14634.296055433</v>
      </c>
      <c r="AR60" s="60">
        <v>14913.2704136555</v>
      </c>
      <c r="AS60" s="60">
        <v>16116.1592417062</v>
      </c>
      <c r="AT60" s="60">
        <v>16177.6655091708</v>
      </c>
      <c r="AU60" s="60">
        <v>16407.106486689201</v>
      </c>
      <c r="AV60" s="60">
        <v>17345.717804508</v>
      </c>
      <c r="AW60" s="60">
        <v>16460.365470417</v>
      </c>
      <c r="AX60" s="60">
        <v>17072.797872772298</v>
      </c>
      <c r="AY60" s="60">
        <v>16022.760985626501</v>
      </c>
      <c r="AZ60" s="60">
        <v>15544.224056892701</v>
      </c>
      <c r="BA60" s="60">
        <v>15445.9174613618</v>
      </c>
      <c r="BB60" s="60">
        <v>15363.256464603401</v>
      </c>
      <c r="BC60" s="60">
        <v>16932.065305460699</v>
      </c>
      <c r="BD60" s="60">
        <v>16680.325197146201</v>
      </c>
      <c r="BE60" s="60">
        <v>17598.9081340089</v>
      </c>
      <c r="BF60" s="60">
        <v>19622.364717995999</v>
      </c>
      <c r="BG60" s="60">
        <v>23850.196093889801</v>
      </c>
      <c r="BH60" s="60">
        <v>26207.004998468001</v>
      </c>
      <c r="BI60" s="60">
        <v>26810.937773924801</v>
      </c>
      <c r="BJ60" s="60">
        <v>27837.816355580799</v>
      </c>
      <c r="BK60" s="60">
        <v>28296.695791334299</v>
      </c>
      <c r="BL60" s="60">
        <v>31159.466967841399</v>
      </c>
      <c r="BM60" s="60">
        <v>32092.2815366213</v>
      </c>
      <c r="BN60" s="60">
        <v>34317.762635532497</v>
      </c>
      <c r="BO60" s="60">
        <v>34011.338197304103</v>
      </c>
      <c r="BP60" s="60">
        <v>35909.939615237898</v>
      </c>
      <c r="BQ60" s="60">
        <v>37490.658354572101</v>
      </c>
      <c r="BR60" s="60">
        <v>39822.716518136702</v>
      </c>
      <c r="BS60" s="60">
        <v>40972.955083613298</v>
      </c>
      <c r="BT60" s="60">
        <v>45497.616773489201</v>
      </c>
      <c r="BU60" s="60">
        <v>47698.522169290103</v>
      </c>
      <c r="BV60" s="60">
        <v>50247.004351343799</v>
      </c>
      <c r="BW60" s="60">
        <v>48162.949305896102</v>
      </c>
      <c r="BX60" s="60">
        <v>50978.296340098801</v>
      </c>
      <c r="BY60" s="60">
        <v>55536.0053489575</v>
      </c>
      <c r="BZ60" s="60">
        <v>64422.717323190998</v>
      </c>
      <c r="CA60" s="60">
        <v>70714.6512455013</v>
      </c>
      <c r="CB60" s="60">
        <v>71924.091975045201</v>
      </c>
      <c r="CC60" s="60">
        <v>72291.425000311705</v>
      </c>
      <c r="CD60" s="60">
        <v>73920.100957252507</v>
      </c>
      <c r="CE60" s="60">
        <v>75434.726362953807</v>
      </c>
      <c r="CF60" s="60">
        <v>78732.374151167503</v>
      </c>
      <c r="CG60" s="60">
        <v>77114.385028852106</v>
      </c>
      <c r="CH60" s="60">
        <v>77610.9921088103</v>
      </c>
      <c r="CI60" s="60">
        <v>74712.313759642304</v>
      </c>
      <c r="CJ60" s="60">
        <v>74492.819998354593</v>
      </c>
      <c r="CK60" s="60">
        <v>74309.569329976206</v>
      </c>
      <c r="CL60" s="60">
        <v>72642.939875432901</v>
      </c>
      <c r="CM60" s="60">
        <v>69307.733893570999</v>
      </c>
      <c r="CN60" s="60">
        <v>68818.166824317101</v>
      </c>
      <c r="CO60" s="60">
        <v>64111.9305373643</v>
      </c>
      <c r="CP60" s="60">
        <v>59795.8348223418</v>
      </c>
      <c r="CQ60" s="60">
        <v>56720.262503799298</v>
      </c>
      <c r="CR60" s="60">
        <v>53835.718121057602</v>
      </c>
      <c r="CS60" s="60">
        <v>49771.639118614003</v>
      </c>
      <c r="CT60" s="60">
        <v>47928.9194349057</v>
      </c>
      <c r="CU60" s="60">
        <v>47981.367155774402</v>
      </c>
      <c r="CV60" s="60">
        <v>47509.196581284101</v>
      </c>
      <c r="CW60" s="60">
        <v>47796.788038270199</v>
      </c>
      <c r="CX60" s="60">
        <v>44454.908049118698</v>
      </c>
      <c r="CY60" s="60">
        <v>48500.532722844997</v>
      </c>
      <c r="CZ60" s="60">
        <v>47398.286758675502</v>
      </c>
      <c r="DA60" s="60">
        <v>44128.228575912697</v>
      </c>
      <c r="DB60" s="60">
        <v>43198.259801881002</v>
      </c>
      <c r="DC60" s="60">
        <v>44630.722994619297</v>
      </c>
      <c r="DD60" s="60">
        <v>43818.484909006998</v>
      </c>
      <c r="DE60" s="60">
        <v>41907.2384087557</v>
      </c>
      <c r="DF60" s="60">
        <v>42514.381154467497</v>
      </c>
      <c r="DG60" s="60">
        <v>44441.866230955202</v>
      </c>
      <c r="DH60" s="60">
        <v>45188.074903536697</v>
      </c>
      <c r="DI60" s="60">
        <v>43577.688301105598</v>
      </c>
      <c r="DJ60" s="60">
        <v>42310.837349056099</v>
      </c>
      <c r="DK60" s="60">
        <v>42126.126169509203</v>
      </c>
      <c r="DL60" s="60">
        <v>43920.369360944802</v>
      </c>
      <c r="DM60" s="60">
        <v>43924.552827085201</v>
      </c>
      <c r="DN60" s="60">
        <v>43821.461066925003</v>
      </c>
      <c r="DO60" s="60">
        <v>46590.836992188997</v>
      </c>
      <c r="DP60" s="60">
        <v>45428.109766733003</v>
      </c>
      <c r="DQ60" s="60">
        <v>47493.294886920798</v>
      </c>
      <c r="DR60" s="60">
        <v>45774.784234433297</v>
      </c>
      <c r="DS60" s="60">
        <v>47578.594029658401</v>
      </c>
      <c r="DT60" s="60">
        <v>48242.751416760402</v>
      </c>
      <c r="DU60" s="60">
        <v>49988.667453832299</v>
      </c>
      <c r="DV60" s="60">
        <v>48946.934277530701</v>
      </c>
      <c r="DW60" s="60">
        <v>50966.399269961803</v>
      </c>
      <c r="DX60" s="60">
        <v>53862.058975952103</v>
      </c>
      <c r="DY60" s="60">
        <v>58155.651382162701</v>
      </c>
      <c r="DZ60" s="60">
        <v>60529.870656124702</v>
      </c>
      <c r="EA60" s="60">
        <v>66596.569145999601</v>
      </c>
      <c r="EB60" s="60">
        <v>67209.334656323103</v>
      </c>
      <c r="EC60" s="60">
        <v>72461.248840042201</v>
      </c>
      <c r="ED60" s="60">
        <v>73651.031376524305</v>
      </c>
      <c r="EE60" s="60">
        <v>78816.384414076005</v>
      </c>
      <c r="EF60" s="60">
        <v>78373.823167904804</v>
      </c>
      <c r="EG60" s="60">
        <v>73475.017919552498</v>
      </c>
      <c r="EH60" s="60">
        <v>70896.926936854506</v>
      </c>
      <c r="EI60" s="60">
        <v>69538.103132345495</v>
      </c>
      <c r="EJ60" s="60">
        <v>72829.166265635897</v>
      </c>
      <c r="EK60" s="60">
        <v>69320.998200644797</v>
      </c>
      <c r="EL60" s="60">
        <v>71259.973902347396</v>
      </c>
      <c r="EM60" s="60">
        <v>74637.092960146794</v>
      </c>
      <c r="EN60" s="60">
        <v>74518.668401857503</v>
      </c>
      <c r="EO60" s="60">
        <v>72792.4314057515</v>
      </c>
      <c r="EP60" s="60">
        <v>76560.294011915597</v>
      </c>
      <c r="EQ60" s="60">
        <v>81720.033185702297</v>
      </c>
    </row>
    <row r="61" spans="1:147" s="61" customFormat="1" ht="13.5" customHeight="1" x14ac:dyDescent="0.2">
      <c r="A61" s="484" t="s">
        <v>331</v>
      </c>
      <c r="B61" s="336"/>
      <c r="C61" s="336"/>
      <c r="D61" s="336"/>
      <c r="E61" s="336"/>
      <c r="F61" s="336"/>
      <c r="G61" s="336"/>
      <c r="H61" s="336"/>
      <c r="I61" s="336"/>
      <c r="J61" s="336"/>
      <c r="K61" s="336"/>
      <c r="L61" s="336"/>
      <c r="M61" s="336"/>
      <c r="N61" s="336"/>
      <c r="O61" s="336"/>
      <c r="P61" s="336"/>
      <c r="Q61" s="336"/>
      <c r="R61" s="336"/>
      <c r="S61" s="336"/>
      <c r="T61" s="336"/>
      <c r="U61" s="359"/>
      <c r="V61" s="446"/>
      <c r="W61" s="447">
        <v>2195.4179312089</v>
      </c>
      <c r="X61" s="447">
        <v>2005.5023894861999</v>
      </c>
      <c r="Y61" s="447">
        <v>2032.6950887949999</v>
      </c>
      <c r="Z61" s="447">
        <v>2183.8473154361</v>
      </c>
      <c r="AA61" s="447">
        <v>2125.7632635346999</v>
      </c>
      <c r="AB61" s="447">
        <v>2634.6536887397001</v>
      </c>
      <c r="AC61" s="447">
        <v>2417.7318441400998</v>
      </c>
      <c r="AD61" s="447">
        <v>2293.3578993604001</v>
      </c>
      <c r="AE61" s="447">
        <v>2597.5787671234998</v>
      </c>
      <c r="AF61" s="447">
        <v>2829.6947577968999</v>
      </c>
      <c r="AG61" s="447">
        <v>3002.3431001019999</v>
      </c>
      <c r="AH61" s="447">
        <v>2992.5483210117</v>
      </c>
      <c r="AI61" s="447">
        <v>3470.9615384617</v>
      </c>
      <c r="AJ61" s="447">
        <v>3723.4010828823998</v>
      </c>
      <c r="AK61" s="447">
        <v>3451.3307157022</v>
      </c>
      <c r="AL61" s="447">
        <v>3161.2385608131999</v>
      </c>
      <c r="AM61" s="447">
        <v>3467.2418798058002</v>
      </c>
      <c r="AN61" s="447">
        <v>3282.4746564090001</v>
      </c>
      <c r="AO61" s="447">
        <v>3186.0971732132002</v>
      </c>
      <c r="AP61" s="447">
        <v>3880.6143103720001</v>
      </c>
      <c r="AQ61" s="447">
        <v>4670.3170363487998</v>
      </c>
      <c r="AR61" s="447">
        <v>4781.5681224051996</v>
      </c>
      <c r="AS61" s="447">
        <v>5215.5598104265</v>
      </c>
      <c r="AT61" s="447">
        <v>4971.0274024296996</v>
      </c>
      <c r="AU61" s="447">
        <v>4774.1109861266996</v>
      </c>
      <c r="AV61" s="447">
        <v>5416.9251611318996</v>
      </c>
      <c r="AW61" s="447">
        <v>5081.9193016488998</v>
      </c>
      <c r="AX61" s="447">
        <v>5418.1877968579001</v>
      </c>
      <c r="AY61" s="447">
        <v>4724.0833675567001</v>
      </c>
      <c r="AZ61" s="447">
        <v>4794.3581150120999</v>
      </c>
      <c r="BA61" s="447">
        <v>4510.1911377838996</v>
      </c>
      <c r="BB61" s="447">
        <v>4099.2619754130001</v>
      </c>
      <c r="BC61" s="447">
        <v>5590.3970183112997</v>
      </c>
      <c r="BD61" s="447">
        <v>5127.7829515581998</v>
      </c>
      <c r="BE61" s="447">
        <v>5386.4337614389997</v>
      </c>
      <c r="BF61" s="447">
        <v>6313.1312206844004</v>
      </c>
      <c r="BG61" s="447">
        <v>10003.9094154389</v>
      </c>
      <c r="BH61" s="447">
        <v>10985.7818073692</v>
      </c>
      <c r="BI61" s="447">
        <v>11595.795633924299</v>
      </c>
      <c r="BJ61" s="447">
        <v>12005.239883230801</v>
      </c>
      <c r="BK61" s="447">
        <v>12101.430163828099</v>
      </c>
      <c r="BL61" s="447">
        <v>13696.521035846799</v>
      </c>
      <c r="BM61" s="447">
        <v>14008.3528528033</v>
      </c>
      <c r="BN61" s="447">
        <v>15448.6148240611</v>
      </c>
      <c r="BO61" s="447">
        <v>14452.804319601901</v>
      </c>
      <c r="BP61" s="447">
        <v>15188.1836289684</v>
      </c>
      <c r="BQ61" s="447">
        <v>15946.044926172501</v>
      </c>
      <c r="BR61" s="447">
        <v>16599.678797700999</v>
      </c>
      <c r="BS61" s="447">
        <v>17214.461455909201</v>
      </c>
      <c r="BT61" s="447">
        <v>19473.9167506509</v>
      </c>
      <c r="BU61" s="447">
        <v>20401.723192918002</v>
      </c>
      <c r="BV61" s="447">
        <v>21952.665149919299</v>
      </c>
      <c r="BW61" s="447">
        <v>16797.014275325801</v>
      </c>
      <c r="BX61" s="447">
        <v>18792.6673131311</v>
      </c>
      <c r="BY61" s="447">
        <v>19077.225452716099</v>
      </c>
      <c r="BZ61" s="447">
        <v>19019.5318069038</v>
      </c>
      <c r="CA61" s="447">
        <v>20186.235244596101</v>
      </c>
      <c r="CB61" s="447">
        <v>19945.890693795202</v>
      </c>
      <c r="CC61" s="447">
        <v>18332.025999256701</v>
      </c>
      <c r="CD61" s="447">
        <v>18854.426751921499</v>
      </c>
      <c r="CE61" s="447">
        <v>19753.464741497501</v>
      </c>
      <c r="CF61" s="447">
        <v>23017.049163084601</v>
      </c>
      <c r="CG61" s="447">
        <v>22165.404434517299</v>
      </c>
      <c r="CH61" s="447">
        <v>23235.5609733282</v>
      </c>
      <c r="CI61" s="447">
        <v>21552.490509216001</v>
      </c>
      <c r="CJ61" s="447">
        <v>21242.4212248152</v>
      </c>
      <c r="CK61" s="447">
        <v>22113.227742969699</v>
      </c>
      <c r="CL61" s="447">
        <v>21929.7254510151</v>
      </c>
      <c r="CM61" s="447">
        <v>20044.703775786002</v>
      </c>
      <c r="CN61" s="447">
        <v>19454.609326925602</v>
      </c>
      <c r="CO61" s="447">
        <v>17610.973384356501</v>
      </c>
      <c r="CP61" s="447">
        <v>15580.452147319</v>
      </c>
      <c r="CQ61" s="447">
        <v>16022.5361767383</v>
      </c>
      <c r="CR61" s="447">
        <v>15035.538676771201</v>
      </c>
      <c r="CS61" s="447">
        <v>14559.5547965807</v>
      </c>
      <c r="CT61" s="447">
        <v>14802.3631165195</v>
      </c>
      <c r="CU61" s="447">
        <v>14932.5081749973</v>
      </c>
      <c r="CV61" s="447">
        <v>15459.7866590209</v>
      </c>
      <c r="CW61" s="447">
        <v>16402.8223288218</v>
      </c>
      <c r="CX61" s="447">
        <v>15554.6449083767</v>
      </c>
      <c r="CY61" s="447">
        <v>17931.7757189556</v>
      </c>
      <c r="CZ61" s="447">
        <v>17879.404911547299</v>
      </c>
      <c r="DA61" s="447">
        <v>15278.564886423401</v>
      </c>
      <c r="DB61" s="447">
        <v>14461.9299895288</v>
      </c>
      <c r="DC61" s="447">
        <v>13864.0569550814</v>
      </c>
      <c r="DD61" s="447">
        <v>14027.9266747769</v>
      </c>
      <c r="DE61" s="447">
        <v>12902.336137893901</v>
      </c>
      <c r="DF61" s="447">
        <v>13136.110270613801</v>
      </c>
      <c r="DG61" s="447">
        <v>14592.165505958401</v>
      </c>
      <c r="DH61" s="447">
        <v>13528.0208594504</v>
      </c>
      <c r="DI61" s="447">
        <v>12830.28490354</v>
      </c>
      <c r="DJ61" s="447">
        <v>11688.661647101801</v>
      </c>
      <c r="DK61" s="447">
        <v>12279.3315043643</v>
      </c>
      <c r="DL61" s="447">
        <v>13019.184180054001</v>
      </c>
      <c r="DM61" s="447">
        <v>12945.3165044783</v>
      </c>
      <c r="DN61" s="447">
        <v>11640.9045174323</v>
      </c>
      <c r="DO61" s="447">
        <v>13793.215374977501</v>
      </c>
      <c r="DP61" s="447">
        <v>12664.636866288</v>
      </c>
      <c r="DQ61" s="447">
        <v>13430.8413782391</v>
      </c>
      <c r="DR61" s="447">
        <v>12808.4288727363</v>
      </c>
      <c r="DS61" s="447">
        <v>15010.858507319601</v>
      </c>
      <c r="DT61" s="447">
        <v>15471.966077347201</v>
      </c>
      <c r="DU61" s="447">
        <v>17801.98030264</v>
      </c>
      <c r="DV61" s="447">
        <v>17390.2959893152</v>
      </c>
      <c r="DW61" s="447">
        <v>19131.2240065062</v>
      </c>
      <c r="DX61" s="447">
        <v>18299.515598587401</v>
      </c>
      <c r="DY61" s="447">
        <v>21081.249931458198</v>
      </c>
      <c r="DZ61" s="447">
        <v>23435.093263279901</v>
      </c>
      <c r="EA61" s="447">
        <v>27919.0163748624</v>
      </c>
      <c r="EB61" s="447">
        <v>27505.509311757502</v>
      </c>
      <c r="EC61" s="447">
        <v>30972.693010206</v>
      </c>
      <c r="ED61" s="447">
        <v>26902.337077212302</v>
      </c>
      <c r="EE61" s="447">
        <v>28677.973688419301</v>
      </c>
      <c r="EF61" s="447">
        <v>28052.926394131999</v>
      </c>
      <c r="EG61" s="447">
        <v>23777.2267386106</v>
      </c>
      <c r="EH61" s="447">
        <v>21189.5098166957</v>
      </c>
      <c r="EI61" s="447">
        <v>19862.652414992699</v>
      </c>
      <c r="EJ61" s="447">
        <v>21043.444374326798</v>
      </c>
      <c r="EK61" s="447">
        <v>19406.345774994501</v>
      </c>
      <c r="EL61" s="447">
        <v>20650.195689346201</v>
      </c>
      <c r="EM61" s="447">
        <v>23898.658839626001</v>
      </c>
      <c r="EN61" s="447">
        <v>25272.703704281401</v>
      </c>
      <c r="EO61" s="447">
        <v>22451.205562851199</v>
      </c>
      <c r="EP61" s="447">
        <v>25608.770278845601</v>
      </c>
      <c r="EQ61" s="447">
        <v>26506.766759214599</v>
      </c>
    </row>
    <row r="62" spans="1:147" s="61" customFormat="1" ht="13.5" customHeight="1" x14ac:dyDescent="0.2">
      <c r="A62" s="485" t="s">
        <v>332</v>
      </c>
      <c r="B62" s="337"/>
      <c r="C62" s="337"/>
      <c r="D62" s="337"/>
      <c r="E62" s="337"/>
      <c r="F62" s="337"/>
      <c r="G62" s="337"/>
      <c r="H62" s="337"/>
      <c r="I62" s="337"/>
      <c r="J62" s="337"/>
      <c r="K62" s="337"/>
      <c r="L62" s="337"/>
      <c r="M62" s="337"/>
      <c r="N62" s="337"/>
      <c r="O62" s="337"/>
      <c r="P62" s="337"/>
      <c r="Q62" s="337"/>
      <c r="R62" s="337"/>
      <c r="S62" s="337"/>
      <c r="T62" s="337"/>
      <c r="U62" s="360"/>
      <c r="V62" s="446"/>
      <c r="W62" s="448">
        <v>9944.3639352554001</v>
      </c>
      <c r="X62" s="448">
        <v>10011.371565113501</v>
      </c>
      <c r="Y62" s="448">
        <v>10043.5853531556</v>
      </c>
      <c r="Z62" s="448">
        <v>9404.8887024607993</v>
      </c>
      <c r="AA62" s="448">
        <v>8569.7124877944007</v>
      </c>
      <c r="AB62" s="448">
        <v>7428.9274845209002</v>
      </c>
      <c r="AC62" s="448">
        <v>7735.8027998179004</v>
      </c>
      <c r="AD62" s="448">
        <v>7758.0184489238</v>
      </c>
      <c r="AE62" s="448">
        <v>7691.0552837574996</v>
      </c>
      <c r="AF62" s="448">
        <v>7358.1353682813997</v>
      </c>
      <c r="AG62" s="448">
        <v>7886.2122192444003</v>
      </c>
      <c r="AH62" s="448">
        <v>8015.0040081950001</v>
      </c>
      <c r="AI62" s="448">
        <v>7627.5771847202996</v>
      </c>
      <c r="AJ62" s="448">
        <v>7128.4822990421999</v>
      </c>
      <c r="AK62" s="448">
        <v>7170.8467130585004</v>
      </c>
      <c r="AL62" s="448">
        <v>7566.6628861949002</v>
      </c>
      <c r="AM62" s="448">
        <v>7926.5773576020001</v>
      </c>
      <c r="AN62" s="448">
        <v>8293.1746604159998</v>
      </c>
      <c r="AO62" s="448">
        <v>8829.8262825233996</v>
      </c>
      <c r="AP62" s="448">
        <v>9486.0097285424999</v>
      </c>
      <c r="AQ62" s="448">
        <v>9963.9790190841995</v>
      </c>
      <c r="AR62" s="448">
        <v>10131.7022912503</v>
      </c>
      <c r="AS62" s="448">
        <v>10900.599431279699</v>
      </c>
      <c r="AT62" s="448">
        <v>11206.6381067411</v>
      </c>
      <c r="AU62" s="448">
        <v>11632.9955005625</v>
      </c>
      <c r="AV62" s="448">
        <v>11928.7926433761</v>
      </c>
      <c r="AW62" s="448">
        <v>11378.4461687681</v>
      </c>
      <c r="AX62" s="448">
        <v>11654.610075914399</v>
      </c>
      <c r="AY62" s="448">
        <v>11298.6776180698</v>
      </c>
      <c r="AZ62" s="448">
        <v>10749.8659418806</v>
      </c>
      <c r="BA62" s="448">
        <v>10935.726323577899</v>
      </c>
      <c r="BB62" s="448">
        <v>11263.9944891904</v>
      </c>
      <c r="BC62" s="448">
        <v>11341.668287149399</v>
      </c>
      <c r="BD62" s="448">
        <v>11552.542245588</v>
      </c>
      <c r="BE62" s="448">
        <v>12212.474372569901</v>
      </c>
      <c r="BF62" s="448">
        <v>13309.233497311599</v>
      </c>
      <c r="BG62" s="448">
        <v>13846.286678450901</v>
      </c>
      <c r="BH62" s="448">
        <v>15221.223191098799</v>
      </c>
      <c r="BI62" s="448">
        <v>15215.1421400005</v>
      </c>
      <c r="BJ62" s="448">
        <v>15832.57647235</v>
      </c>
      <c r="BK62" s="448">
        <v>16195.2656275062</v>
      </c>
      <c r="BL62" s="448">
        <v>17462.9459319946</v>
      </c>
      <c r="BM62" s="448">
        <v>18083.928683818001</v>
      </c>
      <c r="BN62" s="448">
        <v>18869.147811471401</v>
      </c>
      <c r="BO62" s="448">
        <v>19558.533877702201</v>
      </c>
      <c r="BP62" s="448">
        <v>20721.755986269502</v>
      </c>
      <c r="BQ62" s="448">
        <v>21544.6134283996</v>
      </c>
      <c r="BR62" s="448">
        <v>23223.037720435699</v>
      </c>
      <c r="BS62" s="448">
        <v>23758.493627704102</v>
      </c>
      <c r="BT62" s="448">
        <v>26023.7000228383</v>
      </c>
      <c r="BU62" s="448">
        <v>27296.798976372102</v>
      </c>
      <c r="BV62" s="448">
        <v>28294.3392014245</v>
      </c>
      <c r="BW62" s="448">
        <v>31364.231246118099</v>
      </c>
      <c r="BX62" s="448">
        <v>32183.8923395653</v>
      </c>
      <c r="BY62" s="448">
        <v>36456.916493357698</v>
      </c>
      <c r="BZ62" s="448">
        <v>45401.322638705002</v>
      </c>
      <c r="CA62" s="448">
        <v>50526.501648654303</v>
      </c>
      <c r="CB62" s="448">
        <v>51976.270066742502</v>
      </c>
      <c r="CC62" s="448">
        <v>53957.451351692303</v>
      </c>
      <c r="CD62" s="448">
        <v>55063.703253782398</v>
      </c>
      <c r="CE62" s="448">
        <v>55679.042409312497</v>
      </c>
      <c r="CF62" s="448">
        <v>55593.084305716999</v>
      </c>
      <c r="CG62" s="448">
        <v>54838.601371870398</v>
      </c>
      <c r="CH62" s="448">
        <v>54249.675420217398</v>
      </c>
      <c r="CI62" s="448">
        <v>53040.986421490299</v>
      </c>
      <c r="CJ62" s="448">
        <v>53133.649871788097</v>
      </c>
      <c r="CK62" s="448">
        <v>51976.245028012003</v>
      </c>
      <c r="CL62" s="448">
        <v>50036.480549972301</v>
      </c>
      <c r="CM62" s="448">
        <v>48605.275895815597</v>
      </c>
      <c r="CN62" s="448">
        <v>48272.178217979301</v>
      </c>
      <c r="CO62" s="448">
        <v>45436.964996387003</v>
      </c>
      <c r="CP62" s="448">
        <v>43170.909531724603</v>
      </c>
      <c r="CQ62" s="448">
        <v>40669.615877123397</v>
      </c>
      <c r="CR62" s="448">
        <v>38771.295534701698</v>
      </c>
      <c r="CS62" s="448">
        <v>35183.486840972699</v>
      </c>
      <c r="CT62" s="448">
        <v>33097.824186038</v>
      </c>
      <c r="CU62" s="448">
        <v>33018.570062927203</v>
      </c>
      <c r="CV62" s="448">
        <v>32019.3950241411</v>
      </c>
      <c r="CW62" s="448">
        <v>31363.965535940199</v>
      </c>
      <c r="CX62" s="448">
        <v>28870.649478467902</v>
      </c>
      <c r="CY62" s="448">
        <v>30537.749107416301</v>
      </c>
      <c r="CZ62" s="448">
        <v>29492.373564115998</v>
      </c>
      <c r="DA62" s="448">
        <v>28823.010107297701</v>
      </c>
      <c r="DB62" s="448">
        <v>28709.6592313082</v>
      </c>
      <c r="DC62" s="448">
        <v>30739.5609325242</v>
      </c>
      <c r="DD62" s="448">
        <v>29763.619156271299</v>
      </c>
      <c r="DE62" s="448">
        <v>28977.412009437699</v>
      </c>
      <c r="DF62" s="448">
        <v>29350.123494393702</v>
      </c>
      <c r="DG62" s="448">
        <v>29821.285818263099</v>
      </c>
      <c r="DH62" s="448">
        <v>31631.653838406699</v>
      </c>
      <c r="DI62" s="448">
        <v>30719.205618091099</v>
      </c>
      <c r="DJ62" s="448">
        <v>30593.2606258694</v>
      </c>
      <c r="DK62" s="448">
        <v>29818.0845880249</v>
      </c>
      <c r="DL62" s="448">
        <v>30883.6286023752</v>
      </c>
      <c r="DM62" s="448">
        <v>30961.453056541999</v>
      </c>
      <c r="DN62" s="448">
        <v>32161.947020923501</v>
      </c>
      <c r="DO62" s="448">
        <v>32788.934808561098</v>
      </c>
      <c r="DP62" s="448">
        <v>32755.111578798798</v>
      </c>
      <c r="DQ62" s="448">
        <v>34054.649016183299</v>
      </c>
      <c r="DR62" s="448">
        <v>32958.449416003401</v>
      </c>
      <c r="DS62" s="448">
        <v>32560.262666822</v>
      </c>
      <c r="DT62" s="448">
        <v>32762.929348116199</v>
      </c>
      <c r="DU62" s="448">
        <v>32178.920509097101</v>
      </c>
      <c r="DV62" s="448">
        <v>31548.867490809</v>
      </c>
      <c r="DW62" s="448">
        <v>31825.124450974399</v>
      </c>
      <c r="DX62" s="448">
        <v>35551.723810131902</v>
      </c>
      <c r="DY62" s="448">
        <v>37066.167078025603</v>
      </c>
      <c r="DZ62" s="448">
        <v>37086.600624093902</v>
      </c>
      <c r="EA62" s="448">
        <v>38669.436625088601</v>
      </c>
      <c r="EB62" s="448">
        <v>39694.672638421202</v>
      </c>
      <c r="EC62" s="448">
        <v>41479.617601735699</v>
      </c>
      <c r="ED62" s="448">
        <v>46739.596595193798</v>
      </c>
      <c r="EE62" s="448">
        <v>50132.400146656699</v>
      </c>
      <c r="EF62" s="448">
        <v>50314.8861947728</v>
      </c>
      <c r="EG62" s="448">
        <v>49691.7806019419</v>
      </c>
      <c r="EH62" s="448">
        <v>49701.406541158802</v>
      </c>
      <c r="EI62" s="448">
        <v>49669.440138352802</v>
      </c>
      <c r="EJ62" s="448">
        <v>51778.723285309097</v>
      </c>
      <c r="EK62" s="448">
        <v>49907.653819650302</v>
      </c>
      <c r="EL62" s="448">
        <v>50602.779607001197</v>
      </c>
      <c r="EM62" s="448">
        <v>50730.4277245208</v>
      </c>
      <c r="EN62" s="448">
        <v>49238.087117576099</v>
      </c>
      <c r="EO62" s="448">
        <v>50333.348262900297</v>
      </c>
      <c r="EP62" s="448">
        <v>50943.646153070003</v>
      </c>
      <c r="EQ62" s="448">
        <v>55204.489527403501</v>
      </c>
    </row>
    <row r="63" spans="1:147" ht="13.5" customHeight="1" x14ac:dyDescent="0.3">
      <c r="A63" s="124" t="s">
        <v>90</v>
      </c>
      <c r="B63" s="63"/>
      <c r="C63" s="63"/>
      <c r="D63" s="63"/>
      <c r="E63" s="63"/>
      <c r="F63" s="63"/>
      <c r="G63" s="63"/>
      <c r="H63" s="63"/>
      <c r="I63" s="63"/>
      <c r="J63" s="63"/>
      <c r="K63" s="63"/>
      <c r="L63" s="63"/>
      <c r="M63" s="63"/>
      <c r="N63" s="63"/>
      <c r="O63" s="63"/>
      <c r="P63" s="63"/>
      <c r="Q63" s="63"/>
      <c r="R63" s="63"/>
      <c r="S63" s="63"/>
      <c r="T63" s="63"/>
      <c r="U63" s="352"/>
      <c r="V63" s="446"/>
      <c r="W63" s="63"/>
      <c r="X63" s="63"/>
      <c r="Y63" s="63"/>
      <c r="Z63" s="63"/>
      <c r="AA63" s="63"/>
      <c r="AB63" s="63"/>
      <c r="AC63" s="63"/>
      <c r="AD63" s="63"/>
      <c r="AE63" s="63"/>
      <c r="AF63" s="63"/>
      <c r="AG63" s="63"/>
      <c r="AH63" s="63"/>
      <c r="AI63" s="63"/>
      <c r="AJ63" s="63"/>
      <c r="AK63" s="63"/>
      <c r="AL63" s="63"/>
      <c r="AM63" s="63"/>
      <c r="AN63" s="63"/>
      <c r="AO63" s="63"/>
      <c r="AP63" s="63"/>
      <c r="AQ63" s="63"/>
      <c r="AR63" s="63"/>
      <c r="AS63" s="63"/>
      <c r="AT63" s="63"/>
      <c r="AU63" s="63"/>
      <c r="AV63" s="63"/>
      <c r="AW63" s="63"/>
      <c r="AX63" s="63"/>
      <c r="AY63" s="63"/>
      <c r="AZ63" s="63"/>
      <c r="BA63" s="63"/>
      <c r="BB63" s="63"/>
      <c r="BC63" s="63"/>
      <c r="BD63" s="63"/>
      <c r="BE63" s="63"/>
      <c r="BF63" s="63"/>
      <c r="BG63" s="63">
        <v>0</v>
      </c>
      <c r="BH63" s="63">
        <v>0</v>
      </c>
      <c r="BI63" s="63">
        <v>0</v>
      </c>
      <c r="BJ63" s="63">
        <v>0</v>
      </c>
      <c r="BK63" s="63">
        <v>0</v>
      </c>
      <c r="BL63" s="63">
        <v>0</v>
      </c>
      <c r="BM63" s="63">
        <v>0</v>
      </c>
      <c r="BN63" s="63">
        <v>0</v>
      </c>
      <c r="BO63" s="63">
        <v>0</v>
      </c>
      <c r="BP63" s="63">
        <v>0</v>
      </c>
      <c r="BQ63" s="63">
        <v>0</v>
      </c>
      <c r="BR63" s="63">
        <v>0</v>
      </c>
      <c r="BS63" s="63">
        <v>0</v>
      </c>
      <c r="BT63" s="63">
        <v>0</v>
      </c>
      <c r="BU63" s="63">
        <v>0</v>
      </c>
      <c r="BV63" s="63">
        <v>0</v>
      </c>
      <c r="BW63" s="63">
        <v>1.7037844522000001</v>
      </c>
      <c r="BX63" s="63">
        <v>1.7366874024000001</v>
      </c>
      <c r="BY63" s="63">
        <v>1.8634028837000001</v>
      </c>
      <c r="BZ63" s="63">
        <v>1.8628775822000001</v>
      </c>
      <c r="CA63" s="63">
        <v>1.9143522508999999</v>
      </c>
      <c r="CB63" s="63">
        <v>1.9312145075</v>
      </c>
      <c r="CC63" s="63">
        <v>1.9476493627</v>
      </c>
      <c r="CD63" s="63">
        <v>1.9709515486</v>
      </c>
      <c r="CE63" s="63">
        <v>2.2192121438000001</v>
      </c>
      <c r="CF63" s="63">
        <v>122.2406823659</v>
      </c>
      <c r="CG63" s="63">
        <v>110.3792224644</v>
      </c>
      <c r="CH63" s="63">
        <v>125.7557152647</v>
      </c>
      <c r="CI63" s="63">
        <v>118.836828936</v>
      </c>
      <c r="CJ63" s="63">
        <v>116.7489017513</v>
      </c>
      <c r="CK63" s="63">
        <v>220.09655899449999</v>
      </c>
      <c r="CL63" s="63">
        <v>676.73387444549996</v>
      </c>
      <c r="CM63" s="63">
        <v>657.75422196939996</v>
      </c>
      <c r="CN63" s="63">
        <v>1091.3792794122</v>
      </c>
      <c r="CO63" s="63">
        <v>1063.9921566208</v>
      </c>
      <c r="CP63" s="63">
        <v>1044.4731432982001</v>
      </c>
      <c r="CQ63" s="63">
        <v>28.110449937599999</v>
      </c>
      <c r="CR63" s="63">
        <v>28.8839095847</v>
      </c>
      <c r="CS63" s="63">
        <v>28.5974810606</v>
      </c>
      <c r="CT63" s="63">
        <v>28.7321323482</v>
      </c>
      <c r="CU63" s="63">
        <v>30.288917849899999</v>
      </c>
      <c r="CV63" s="63">
        <v>30.0148981221</v>
      </c>
      <c r="CW63" s="63">
        <v>30.0001735082</v>
      </c>
      <c r="CX63" s="63">
        <v>29.613662274100001</v>
      </c>
      <c r="CY63" s="63">
        <v>31.007896473100001</v>
      </c>
      <c r="CZ63" s="63">
        <v>26.5082830122</v>
      </c>
      <c r="DA63" s="63">
        <v>26.653582191600002</v>
      </c>
      <c r="DB63" s="63">
        <v>26.670581043999999</v>
      </c>
      <c r="DC63" s="63">
        <v>27.1051070137</v>
      </c>
      <c r="DD63" s="63">
        <v>26.939077958799999</v>
      </c>
      <c r="DE63" s="63">
        <v>27.490261424100002</v>
      </c>
      <c r="DF63" s="63">
        <v>28.147389459999999</v>
      </c>
      <c r="DG63" s="63">
        <v>28.414906733700001</v>
      </c>
      <c r="DH63" s="63">
        <v>28.400205679599999</v>
      </c>
      <c r="DI63" s="63">
        <v>28.197779474499999</v>
      </c>
      <c r="DJ63" s="63">
        <v>28.915076084900001</v>
      </c>
      <c r="DK63" s="63">
        <v>28.710077120000001</v>
      </c>
      <c r="DL63" s="63">
        <v>17.556578515599998</v>
      </c>
      <c r="DM63" s="63">
        <v>17.783266064900001</v>
      </c>
      <c r="DN63" s="63">
        <v>18.609528569199998</v>
      </c>
      <c r="DO63" s="63">
        <v>8.6868086503999997</v>
      </c>
      <c r="DP63" s="63">
        <v>8.3613216462000004</v>
      </c>
      <c r="DQ63" s="63">
        <v>7.8044924984000001</v>
      </c>
      <c r="DR63" s="63">
        <v>7.9059456935999997</v>
      </c>
      <c r="DS63" s="63">
        <v>7.4728555168000002</v>
      </c>
      <c r="DT63" s="63">
        <v>7.8559912970000001</v>
      </c>
      <c r="DU63" s="63">
        <v>7.7666420951999999</v>
      </c>
      <c r="DV63" s="63">
        <v>7.7707974064999998</v>
      </c>
      <c r="DW63" s="63">
        <v>10.050812481199999</v>
      </c>
      <c r="DX63" s="63">
        <v>10.819567232800001</v>
      </c>
      <c r="DY63" s="63">
        <v>8.2343726788999998</v>
      </c>
      <c r="DZ63" s="63">
        <v>8.1767687509000009</v>
      </c>
      <c r="EA63" s="63">
        <v>8.1161460485999992</v>
      </c>
      <c r="EB63" s="63">
        <v>9.1527061443999997</v>
      </c>
      <c r="EC63" s="63">
        <v>8.9382281004999999</v>
      </c>
      <c r="ED63" s="63">
        <v>9.0977041181999994</v>
      </c>
      <c r="EE63" s="63">
        <v>6.0105789999999999</v>
      </c>
      <c r="EF63" s="63">
        <v>6.0105789999999999</v>
      </c>
      <c r="EG63" s="63">
        <v>6.0105789999999999</v>
      </c>
      <c r="EH63" s="63">
        <v>6.0105789999999999</v>
      </c>
      <c r="EI63" s="63">
        <v>6.0105789999999999</v>
      </c>
      <c r="EJ63" s="63">
        <v>6.9986059999999997</v>
      </c>
      <c r="EK63" s="63">
        <v>6.9986059999999997</v>
      </c>
      <c r="EL63" s="63">
        <v>6.9986059999999997</v>
      </c>
      <c r="EM63" s="63">
        <v>8.0063960000000005</v>
      </c>
      <c r="EN63" s="63">
        <v>7.87758</v>
      </c>
      <c r="EO63" s="63">
        <v>7.87758</v>
      </c>
      <c r="EP63" s="63">
        <v>7.87758</v>
      </c>
      <c r="EQ63" s="63">
        <v>8.7768990842000001</v>
      </c>
    </row>
    <row r="64" spans="1:147" ht="13.5" customHeight="1" x14ac:dyDescent="0.3">
      <c r="A64" s="124" t="s">
        <v>91</v>
      </c>
      <c r="B64" s="63"/>
      <c r="C64" s="63"/>
      <c r="D64" s="63"/>
      <c r="E64" s="63"/>
      <c r="F64" s="63"/>
      <c r="G64" s="63"/>
      <c r="H64" s="63"/>
      <c r="I64" s="63"/>
      <c r="J64" s="63"/>
      <c r="K64" s="63"/>
      <c r="L64" s="63"/>
      <c r="M64" s="63"/>
      <c r="N64" s="63"/>
      <c r="O64" s="63"/>
      <c r="P64" s="63"/>
      <c r="Q64" s="63"/>
      <c r="R64" s="63"/>
      <c r="S64" s="63"/>
      <c r="T64" s="63"/>
      <c r="U64" s="352"/>
      <c r="V64" s="446"/>
      <c r="W64" s="63">
        <v>534.03641881639999</v>
      </c>
      <c r="X64" s="63">
        <v>433.08004778970002</v>
      </c>
      <c r="Y64" s="63">
        <v>369.4955747093</v>
      </c>
      <c r="Z64" s="63">
        <v>394.94407158830001</v>
      </c>
      <c r="AA64" s="63">
        <v>342.16881848759999</v>
      </c>
      <c r="AB64" s="63">
        <v>739.86724735020005</v>
      </c>
      <c r="AC64" s="63">
        <v>617.79602769489998</v>
      </c>
      <c r="AD64" s="63">
        <v>526.52886914919998</v>
      </c>
      <c r="AE64" s="63">
        <v>833.53864970630002</v>
      </c>
      <c r="AF64" s="63">
        <v>796.50109015069995</v>
      </c>
      <c r="AG64" s="63">
        <v>842.82789536940004</v>
      </c>
      <c r="AH64" s="63">
        <v>840.41952436070005</v>
      </c>
      <c r="AI64" s="63">
        <v>899.56261991990004</v>
      </c>
      <c r="AJ64" s="63">
        <v>902.02165764280005</v>
      </c>
      <c r="AK64" s="63">
        <v>925.30731252190003</v>
      </c>
      <c r="AL64" s="63">
        <v>876.44857254609997</v>
      </c>
      <c r="AM64" s="63">
        <v>964.12560803389999</v>
      </c>
      <c r="AN64" s="63">
        <v>953.47597868310004</v>
      </c>
      <c r="AO64" s="63">
        <v>925.79394315390005</v>
      </c>
      <c r="AP64" s="63">
        <v>1021.4180919503</v>
      </c>
      <c r="AQ64" s="63">
        <v>1029.9535477878001</v>
      </c>
      <c r="AR64" s="63">
        <v>1158.5033830540999</v>
      </c>
      <c r="AS64" s="63">
        <v>1442.0606635071999</v>
      </c>
      <c r="AT64" s="63">
        <v>1499.1213104850001</v>
      </c>
      <c r="AU64" s="63">
        <v>1542.7712785901999</v>
      </c>
      <c r="AV64" s="63">
        <v>1768.2864649618</v>
      </c>
      <c r="AW64" s="63">
        <v>1686.7522793405001</v>
      </c>
      <c r="AX64" s="63">
        <v>2017.9734502496999</v>
      </c>
      <c r="AY64" s="63">
        <v>893.84599589330003</v>
      </c>
      <c r="AZ64" s="63">
        <v>845.84133731149996</v>
      </c>
      <c r="BA64" s="63">
        <v>808.73232489329996</v>
      </c>
      <c r="BB64" s="63">
        <v>1075.8635014836</v>
      </c>
      <c r="BC64" s="63">
        <v>839.54950575279997</v>
      </c>
      <c r="BD64" s="63">
        <v>835.25572662399998</v>
      </c>
      <c r="BE64" s="63">
        <v>902.39425002940004</v>
      </c>
      <c r="BF64" s="63">
        <v>844.96320024420004</v>
      </c>
      <c r="BG64" s="63">
        <v>938.1793347263</v>
      </c>
      <c r="BH64" s="63">
        <v>993.86328634050005</v>
      </c>
      <c r="BI64" s="63">
        <v>5639.8089223547004</v>
      </c>
      <c r="BJ64" s="63">
        <v>5476.6815760582003</v>
      </c>
      <c r="BK64" s="63">
        <v>5927.9994336111004</v>
      </c>
      <c r="BL64" s="63">
        <v>6673.3186448903998</v>
      </c>
      <c r="BM64" s="63">
        <v>7199.1502063386997</v>
      </c>
      <c r="BN64" s="63">
        <v>8592.0935385589</v>
      </c>
      <c r="BO64" s="63">
        <v>8662.0049710026997</v>
      </c>
      <c r="BP64" s="63">
        <v>9670.8243180933005</v>
      </c>
      <c r="BQ64" s="63">
        <v>10333.1372262237</v>
      </c>
      <c r="BR64" s="63">
        <v>10823.2243361077</v>
      </c>
      <c r="BS64" s="63">
        <v>11314.436508897101</v>
      </c>
      <c r="BT64" s="63">
        <v>13349.2301748678</v>
      </c>
      <c r="BU64" s="63">
        <v>14282.1426862343</v>
      </c>
      <c r="BV64" s="63">
        <v>14714.0272350502</v>
      </c>
      <c r="BW64" s="63">
        <v>15071.118304367001</v>
      </c>
      <c r="BX64" s="63">
        <v>17342.289672375598</v>
      </c>
      <c r="BY64" s="63">
        <v>18449.098876887401</v>
      </c>
      <c r="BZ64" s="63">
        <v>21264.076674172898</v>
      </c>
      <c r="CA64" s="63">
        <v>21867.507989605499</v>
      </c>
      <c r="CB64" s="63">
        <v>19819.424643599301</v>
      </c>
      <c r="CC64" s="63">
        <v>17368.960352242499</v>
      </c>
      <c r="CD64" s="63">
        <v>19041.119694595502</v>
      </c>
      <c r="CE64" s="63">
        <v>20431.1616002708</v>
      </c>
      <c r="CF64" s="63">
        <v>21659.801655578001</v>
      </c>
      <c r="CG64" s="63">
        <v>21540.2855485703</v>
      </c>
      <c r="CH64" s="63">
        <v>19422.767371740701</v>
      </c>
      <c r="CI64" s="63">
        <v>20553.203524269698</v>
      </c>
      <c r="CJ64" s="63">
        <v>19778.172206356099</v>
      </c>
      <c r="CK64" s="63">
        <v>19039.090283690501</v>
      </c>
      <c r="CL64" s="63">
        <v>16371.072592488399</v>
      </c>
      <c r="CM64" s="63">
        <v>15186.563431358099</v>
      </c>
      <c r="CN64" s="63">
        <v>15681.730028363199</v>
      </c>
      <c r="CO64" s="63">
        <v>13911.354681384</v>
      </c>
      <c r="CP64" s="63">
        <v>12213.4642952799</v>
      </c>
      <c r="CQ64" s="63">
        <v>12392.4663982108</v>
      </c>
      <c r="CR64" s="63">
        <v>11436.034836958001</v>
      </c>
      <c r="CS64" s="63">
        <v>11757.043686204001</v>
      </c>
      <c r="CT64" s="63">
        <v>9290.9890571610995</v>
      </c>
      <c r="CU64" s="63">
        <v>9933.1710788340006</v>
      </c>
      <c r="CV64" s="63">
        <v>10091.883103308201</v>
      </c>
      <c r="CW64" s="63">
        <v>10066.956867683701</v>
      </c>
      <c r="CX64" s="63">
        <v>9722.6579105732999</v>
      </c>
      <c r="CY64" s="63">
        <v>10865.5232730077</v>
      </c>
      <c r="CZ64" s="63">
        <v>11843.946843109999</v>
      </c>
      <c r="DA64" s="63">
        <v>9890.6787916210997</v>
      </c>
      <c r="DB64" s="63">
        <v>9732.3574740578006</v>
      </c>
      <c r="DC64" s="63">
        <v>10314.7580442321</v>
      </c>
      <c r="DD64" s="63">
        <v>10825.893449131299</v>
      </c>
      <c r="DE64" s="63">
        <v>10565.673923668</v>
      </c>
      <c r="DF64" s="63">
        <v>10656.728389378901</v>
      </c>
      <c r="DG64" s="63">
        <v>12004.963041188799</v>
      </c>
      <c r="DH64" s="63">
        <v>13191.6407209516</v>
      </c>
      <c r="DI64" s="63">
        <v>13148.5706248679</v>
      </c>
      <c r="DJ64" s="63">
        <v>12183.5339736602</v>
      </c>
      <c r="DK64" s="63">
        <v>11629.374742690199</v>
      </c>
      <c r="DL64" s="63">
        <v>12098.728725003501</v>
      </c>
      <c r="DM64" s="63">
        <v>12534.094835379299</v>
      </c>
      <c r="DN64" s="63">
        <v>11615.5027701448</v>
      </c>
      <c r="DO64" s="63">
        <v>12314.8288674874</v>
      </c>
      <c r="DP64" s="63">
        <v>11138.314855308099</v>
      </c>
      <c r="DQ64" s="63">
        <v>12467.578212455701</v>
      </c>
      <c r="DR64" s="63">
        <v>12125.378509283501</v>
      </c>
      <c r="DS64" s="63">
        <v>13747.392409956699</v>
      </c>
      <c r="DT64" s="63">
        <v>15173.4158106132</v>
      </c>
      <c r="DU64" s="63">
        <v>13874.1495530456</v>
      </c>
      <c r="DV64" s="63">
        <v>12493.0605135898</v>
      </c>
      <c r="DW64" s="63">
        <v>12851.3073898455</v>
      </c>
      <c r="DX64" s="63">
        <v>13140.3750950175</v>
      </c>
      <c r="DY64" s="63">
        <v>12876.1632634569</v>
      </c>
      <c r="DZ64" s="63">
        <v>12481.7948829128</v>
      </c>
      <c r="EA64" s="63">
        <v>15023.2887529624</v>
      </c>
      <c r="EB64" s="63">
        <v>15157.3127623989</v>
      </c>
      <c r="EC64" s="63">
        <v>16984.187497297899</v>
      </c>
      <c r="ED64" s="63">
        <v>19591.111958944199</v>
      </c>
      <c r="EE64" s="63">
        <v>21071.554484042699</v>
      </c>
      <c r="EF64" s="63">
        <v>19827.695481742499</v>
      </c>
      <c r="EG64" s="63">
        <v>19911.1180656998</v>
      </c>
      <c r="EH64" s="63">
        <v>17990.904197285701</v>
      </c>
      <c r="EI64" s="63">
        <v>19095.749459225201</v>
      </c>
      <c r="EJ64" s="63">
        <v>19306.581696044999</v>
      </c>
      <c r="EK64" s="63">
        <v>18022.4498534837</v>
      </c>
      <c r="EL64" s="63">
        <v>16930.790611524</v>
      </c>
      <c r="EM64" s="63">
        <v>19365.312331391899</v>
      </c>
      <c r="EN64" s="63">
        <v>17367.698014305701</v>
      </c>
      <c r="EO64" s="63">
        <v>18467.648512678701</v>
      </c>
      <c r="EP64" s="63">
        <v>18164.306243525902</v>
      </c>
      <c r="EQ64" s="63">
        <v>20082.851736660901</v>
      </c>
    </row>
    <row r="65" spans="1:147" ht="13.5" customHeight="1" x14ac:dyDescent="0.3">
      <c r="A65" s="124" t="s">
        <v>92</v>
      </c>
      <c r="B65" s="63"/>
      <c r="C65" s="63"/>
      <c r="D65" s="63"/>
      <c r="E65" s="63"/>
      <c r="F65" s="63"/>
      <c r="G65" s="63"/>
      <c r="H65" s="63"/>
      <c r="I65" s="63"/>
      <c r="J65" s="63"/>
      <c r="K65" s="63"/>
      <c r="L65" s="63"/>
      <c r="M65" s="63"/>
      <c r="N65" s="63"/>
      <c r="O65" s="63"/>
      <c r="P65" s="63"/>
      <c r="Q65" s="63"/>
      <c r="R65" s="63"/>
      <c r="S65" s="63"/>
      <c r="T65" s="63"/>
      <c r="U65" s="352"/>
      <c r="V65" s="446"/>
      <c r="W65" s="63">
        <v>10799.3354830551</v>
      </c>
      <c r="X65" s="63">
        <v>10804.5477897252</v>
      </c>
      <c r="Y65" s="63">
        <v>10927.7318216001</v>
      </c>
      <c r="Z65" s="63">
        <v>10425.9149888143</v>
      </c>
      <c r="AA65" s="63">
        <v>9643.2407507866992</v>
      </c>
      <c r="AB65" s="63">
        <v>8613.1897365936002</v>
      </c>
      <c r="AC65" s="63">
        <v>8932.0503360792009</v>
      </c>
      <c r="AD65" s="63">
        <v>8720.6915906095001</v>
      </c>
      <c r="AE65" s="63">
        <v>8925.7583170256003</v>
      </c>
      <c r="AF65" s="63">
        <v>8873.1026637597006</v>
      </c>
      <c r="AG65" s="63">
        <v>9522.0593400504004</v>
      </c>
      <c r="AH65" s="63">
        <v>9679.8062705980992</v>
      </c>
      <c r="AI65" s="63">
        <v>9803.1737310311</v>
      </c>
      <c r="AJ65" s="63">
        <v>9557.7180341526</v>
      </c>
      <c r="AK65" s="63">
        <v>9321.9107413600996</v>
      </c>
      <c r="AL65" s="63">
        <v>9472.8592100116002</v>
      </c>
      <c r="AM65" s="63">
        <v>10062.938176682799</v>
      </c>
      <c r="AN65" s="63">
        <v>10267.7004447653</v>
      </c>
      <c r="AO65" s="63">
        <v>10742.929543603699</v>
      </c>
      <c r="AP65" s="63">
        <v>12073.309665777701</v>
      </c>
      <c r="AQ65" s="63">
        <v>13363.412302094201</v>
      </c>
      <c r="AR65" s="63">
        <v>13532.179763186199</v>
      </c>
      <c r="AS65" s="63">
        <v>14459.216682464599</v>
      </c>
      <c r="AT65" s="63">
        <v>14488.8303011998</v>
      </c>
      <c r="AU65" s="63">
        <v>14606.2215973003</v>
      </c>
      <c r="AV65" s="63">
        <v>15282.795681268</v>
      </c>
      <c r="AW65" s="63">
        <v>14412.768186227</v>
      </c>
      <c r="AX65" s="63">
        <v>14852.505175983601</v>
      </c>
      <c r="AY65" s="63">
        <v>15075.746201232199</v>
      </c>
      <c r="AZ65" s="63">
        <v>14651.1562512769</v>
      </c>
      <c r="BA65" s="63">
        <v>14590.3280170998</v>
      </c>
      <c r="BB65" s="63">
        <v>14255.1072488341</v>
      </c>
      <c r="BC65" s="63">
        <v>16058.4301571865</v>
      </c>
      <c r="BD65" s="63">
        <v>15803.132557266499</v>
      </c>
      <c r="BE65" s="63">
        <v>16651.165704410701</v>
      </c>
      <c r="BF65" s="63">
        <v>18744.1814437709</v>
      </c>
      <c r="BG65" s="63">
        <v>18554.317772778399</v>
      </c>
      <c r="BH65" s="63">
        <v>20393.188992939398</v>
      </c>
      <c r="BI65" s="63">
        <v>15849.1940386321</v>
      </c>
      <c r="BJ65" s="63">
        <v>16563.767461655902</v>
      </c>
      <c r="BK65" s="63">
        <v>17082.737510344399</v>
      </c>
      <c r="BL65" s="63">
        <v>18451.257300041099</v>
      </c>
      <c r="BM65" s="63">
        <v>18960.965824728999</v>
      </c>
      <c r="BN65" s="63">
        <v>19556.169534258399</v>
      </c>
      <c r="BO65" s="63">
        <v>19277.579219270301</v>
      </c>
      <c r="BP65" s="63">
        <v>20142.9087546874</v>
      </c>
      <c r="BQ65" s="63">
        <v>20482.0067517385</v>
      </c>
      <c r="BR65" s="63">
        <v>21754.508192096499</v>
      </c>
      <c r="BS65" s="63">
        <v>22468.692554387901</v>
      </c>
      <c r="BT65" s="63">
        <v>24840.031458381301</v>
      </c>
      <c r="BU65" s="63">
        <v>25638.834388718398</v>
      </c>
      <c r="BV65" s="63">
        <v>27144.295783228699</v>
      </c>
      <c r="BW65" s="63">
        <v>27545.8586735219</v>
      </c>
      <c r="BX65" s="63">
        <v>27705.893040306699</v>
      </c>
      <c r="BY65" s="63">
        <v>30806.413685289099</v>
      </c>
      <c r="BZ65" s="63">
        <v>38714.312405083299</v>
      </c>
      <c r="CA65" s="63">
        <v>43861.316799191904</v>
      </c>
      <c r="CB65" s="63">
        <v>46568.055067922898</v>
      </c>
      <c r="CC65" s="63">
        <v>48257.8266791977</v>
      </c>
      <c r="CD65" s="63">
        <v>48520.634808906201</v>
      </c>
      <c r="CE65" s="63">
        <v>48788.361005385799</v>
      </c>
      <c r="CF65" s="63">
        <v>50290.494165338001</v>
      </c>
      <c r="CG65" s="63">
        <v>48966.026889753899</v>
      </c>
      <c r="CH65" s="63">
        <v>51166.716932215</v>
      </c>
      <c r="CI65" s="63">
        <v>47414.076999623503</v>
      </c>
      <c r="CJ65" s="63">
        <v>48371.175536454597</v>
      </c>
      <c r="CK65" s="63">
        <v>48295.728462527601</v>
      </c>
      <c r="CL65" s="63">
        <v>48097.959217803997</v>
      </c>
      <c r="CM65" s="63">
        <v>46332.065080642496</v>
      </c>
      <c r="CN65" s="63">
        <v>45166.833070220098</v>
      </c>
      <c r="CO65" s="63">
        <v>41971.221732664999</v>
      </c>
      <c r="CP65" s="63">
        <v>40105.010468900597</v>
      </c>
      <c r="CQ65" s="63">
        <v>38016.828360674503</v>
      </c>
      <c r="CR65" s="63">
        <v>36108.617869456401</v>
      </c>
      <c r="CS65" s="63">
        <v>32384.648665203698</v>
      </c>
      <c r="CT65" s="63">
        <v>32639.339342998799</v>
      </c>
      <c r="CU65" s="63">
        <v>31586.651320327201</v>
      </c>
      <c r="CV65" s="63">
        <v>30418.0684139484</v>
      </c>
      <c r="CW65" s="63">
        <v>30520.243995377099</v>
      </c>
      <c r="CX65" s="63">
        <v>28769.262546000999</v>
      </c>
      <c r="CY65" s="63">
        <v>30567.746674904702</v>
      </c>
      <c r="CZ65" s="63">
        <v>29329.612756158898</v>
      </c>
      <c r="DA65" s="63">
        <v>28249.031060143399</v>
      </c>
      <c r="DB65" s="63">
        <v>27724.540907703002</v>
      </c>
      <c r="DC65" s="63">
        <v>27636.5183059599</v>
      </c>
      <c r="DD65" s="63">
        <v>25873.1959143899</v>
      </c>
      <c r="DE65" s="63">
        <v>25302.396495558001</v>
      </c>
      <c r="DF65" s="63">
        <v>25181.3621724033</v>
      </c>
      <c r="DG65" s="63">
        <v>25049.581991236999</v>
      </c>
      <c r="DH65" s="63">
        <v>24823.4667596728</v>
      </c>
      <c r="DI65" s="63">
        <v>23673.988563737901</v>
      </c>
      <c r="DJ65" s="63">
        <v>23429.8607712794</v>
      </c>
      <c r="DK65" s="63">
        <v>23344.321300232401</v>
      </c>
      <c r="DL65" s="63">
        <v>24273.2467338897</v>
      </c>
      <c r="DM65" s="63">
        <v>23952.3493188147</v>
      </c>
      <c r="DN65" s="63">
        <v>23766.2894876153</v>
      </c>
      <c r="DO65" s="63">
        <v>24478.7245701305</v>
      </c>
      <c r="DP65" s="63">
        <v>24749.513391440501</v>
      </c>
      <c r="DQ65" s="63">
        <v>25112.2014308463</v>
      </c>
      <c r="DR65" s="63">
        <v>25146.5025353454</v>
      </c>
      <c r="DS65" s="63">
        <v>24731.738634300302</v>
      </c>
      <c r="DT65" s="63">
        <v>25123.543085942201</v>
      </c>
      <c r="DU65" s="63">
        <v>27507.262939600801</v>
      </c>
      <c r="DV65" s="63">
        <v>28571.533578665902</v>
      </c>
      <c r="DW65" s="63">
        <v>28542.064391385298</v>
      </c>
      <c r="DX65" s="63">
        <v>30347.762168540401</v>
      </c>
      <c r="DY65" s="63">
        <v>32840.622662536</v>
      </c>
      <c r="DZ65" s="63">
        <v>36412.2038825497</v>
      </c>
      <c r="EA65" s="63">
        <v>38127.519424797203</v>
      </c>
      <c r="EB65" s="63">
        <v>37423.812211081</v>
      </c>
      <c r="EC65" s="63">
        <v>39988.448693792998</v>
      </c>
      <c r="ED65" s="63">
        <v>38507.300453738302</v>
      </c>
      <c r="EE65" s="63">
        <v>41249.352785655603</v>
      </c>
      <c r="EF65" s="63">
        <v>42435.169486405597</v>
      </c>
      <c r="EG65" s="63">
        <v>38179.588511792899</v>
      </c>
      <c r="EH65" s="63">
        <v>38642.232767455498</v>
      </c>
      <c r="EI65" s="63">
        <v>35876.694903559001</v>
      </c>
      <c r="EJ65" s="63">
        <v>38245.046175126998</v>
      </c>
      <c r="EK65" s="63">
        <v>37088.667493068999</v>
      </c>
      <c r="EL65" s="63">
        <v>40048.942872660897</v>
      </c>
      <c r="EM65" s="63">
        <v>40321.859825233398</v>
      </c>
      <c r="EN65" s="63">
        <v>42367.294592513201</v>
      </c>
      <c r="EO65" s="63">
        <v>39385.136267657501</v>
      </c>
      <c r="EP65" s="63">
        <v>43630.341576753897</v>
      </c>
      <c r="EQ65" s="63">
        <v>45515.084611269602</v>
      </c>
    </row>
    <row r="66" spans="1:147" ht="13.5" customHeight="1" x14ac:dyDescent="0.3">
      <c r="A66" s="124" t="s">
        <v>93</v>
      </c>
      <c r="B66" s="63"/>
      <c r="C66" s="63"/>
      <c r="D66" s="63"/>
      <c r="E66" s="63"/>
      <c r="F66" s="63"/>
      <c r="G66" s="63"/>
      <c r="H66" s="63"/>
      <c r="I66" s="63"/>
      <c r="J66" s="63"/>
      <c r="K66" s="63"/>
      <c r="L66" s="63"/>
      <c r="M66" s="63"/>
      <c r="N66" s="63"/>
      <c r="O66" s="63"/>
      <c r="P66" s="63"/>
      <c r="Q66" s="63"/>
      <c r="R66" s="63"/>
      <c r="S66" s="63"/>
      <c r="T66" s="63"/>
      <c r="U66" s="352"/>
      <c r="V66" s="446"/>
      <c r="W66" s="63">
        <v>0</v>
      </c>
      <c r="X66" s="63">
        <v>0</v>
      </c>
      <c r="Y66" s="63">
        <v>0</v>
      </c>
      <c r="Z66" s="63">
        <v>0</v>
      </c>
      <c r="AA66" s="63">
        <v>0</v>
      </c>
      <c r="AB66" s="63">
        <v>0</v>
      </c>
      <c r="AC66" s="63">
        <v>0</v>
      </c>
      <c r="AD66" s="63">
        <v>0</v>
      </c>
      <c r="AE66" s="63">
        <v>0</v>
      </c>
      <c r="AF66" s="63">
        <v>0</v>
      </c>
      <c r="AG66" s="63">
        <v>0</v>
      </c>
      <c r="AH66" s="63">
        <v>0</v>
      </c>
      <c r="AI66" s="63">
        <v>0</v>
      </c>
      <c r="AJ66" s="63">
        <v>0</v>
      </c>
      <c r="AK66" s="63">
        <v>0</v>
      </c>
      <c r="AL66" s="63">
        <v>0</v>
      </c>
      <c r="AM66" s="63">
        <v>0</v>
      </c>
      <c r="AN66" s="63">
        <v>0</v>
      </c>
      <c r="AO66" s="63">
        <v>0</v>
      </c>
      <c r="AP66" s="63">
        <v>0</v>
      </c>
      <c r="AQ66" s="63">
        <v>0</v>
      </c>
      <c r="AR66" s="63">
        <v>0</v>
      </c>
      <c r="AS66" s="63">
        <v>0</v>
      </c>
      <c r="AT66" s="63">
        <v>0</v>
      </c>
      <c r="AU66" s="63">
        <v>0</v>
      </c>
      <c r="AV66" s="63">
        <v>0</v>
      </c>
      <c r="AW66" s="63">
        <v>0</v>
      </c>
      <c r="AX66" s="63">
        <v>0</v>
      </c>
      <c r="AY66" s="63">
        <v>0</v>
      </c>
      <c r="AZ66" s="63">
        <v>0</v>
      </c>
      <c r="BA66" s="63">
        <v>0</v>
      </c>
      <c r="BB66" s="63">
        <v>0</v>
      </c>
      <c r="BC66" s="63">
        <v>0</v>
      </c>
      <c r="BD66" s="63">
        <v>0</v>
      </c>
      <c r="BE66" s="63">
        <v>0</v>
      </c>
      <c r="BF66" s="63">
        <v>0</v>
      </c>
      <c r="BG66" s="63">
        <v>0</v>
      </c>
      <c r="BH66" s="63">
        <v>0</v>
      </c>
      <c r="BI66" s="63">
        <v>0</v>
      </c>
      <c r="BJ66" s="63">
        <v>0</v>
      </c>
      <c r="BK66" s="63">
        <v>0</v>
      </c>
      <c r="BL66" s="63">
        <v>0</v>
      </c>
      <c r="BM66" s="63">
        <v>0</v>
      </c>
      <c r="BN66" s="63">
        <v>0</v>
      </c>
      <c r="BO66" s="63">
        <v>0</v>
      </c>
      <c r="BP66" s="63">
        <v>0</v>
      </c>
      <c r="BQ66" s="63">
        <v>0</v>
      </c>
      <c r="BR66" s="63">
        <v>0</v>
      </c>
      <c r="BS66" s="63">
        <v>0</v>
      </c>
      <c r="BT66" s="63">
        <v>0</v>
      </c>
      <c r="BU66" s="63">
        <v>0</v>
      </c>
      <c r="BV66" s="63">
        <v>0</v>
      </c>
      <c r="BW66" s="63">
        <v>5.2859254810999996</v>
      </c>
      <c r="BX66" s="63">
        <v>5.7248121866000004</v>
      </c>
      <c r="BY66" s="63">
        <v>7.2986464027000002</v>
      </c>
      <c r="BZ66" s="63">
        <v>9.2694397400999993</v>
      </c>
      <c r="CA66" s="63">
        <v>9.2673055994000002</v>
      </c>
      <c r="CB66" s="63">
        <v>8.2094872931000005</v>
      </c>
      <c r="CC66" s="63">
        <v>8.5323569339999992</v>
      </c>
      <c r="CD66" s="63">
        <v>7.6857368219</v>
      </c>
      <c r="CE66" s="63">
        <v>11.971573918400001</v>
      </c>
      <c r="CF66" s="63">
        <v>11.3861000759</v>
      </c>
      <c r="CG66" s="63">
        <v>10.1692035808</v>
      </c>
      <c r="CH66" s="63">
        <v>8.7362805527000003</v>
      </c>
      <c r="CI66" s="63">
        <v>12.199751236699999</v>
      </c>
      <c r="CJ66" s="63">
        <v>13.8180376634</v>
      </c>
      <c r="CK66" s="63">
        <v>27.557550342399999</v>
      </c>
      <c r="CL66" s="63">
        <v>16.471666477399999</v>
      </c>
      <c r="CM66" s="63">
        <v>24.237437311099999</v>
      </c>
      <c r="CN66" s="63">
        <v>17.185292907499999</v>
      </c>
      <c r="CO66" s="63">
        <v>19.907736888799999</v>
      </c>
      <c r="CP66" s="63">
        <v>15.473945846199999</v>
      </c>
      <c r="CQ66" s="63">
        <v>33.395121590199999</v>
      </c>
      <c r="CR66" s="63">
        <v>31.9231397884</v>
      </c>
      <c r="CS66" s="63">
        <v>20.057192392099999</v>
      </c>
      <c r="CT66" s="63">
        <v>40.432113623299998</v>
      </c>
      <c r="CU66" s="63">
        <v>48.6932299415</v>
      </c>
      <c r="CV66" s="63">
        <v>40.534469485400002</v>
      </c>
      <c r="CW66" s="63">
        <v>38.087012359900001</v>
      </c>
      <c r="CX66" s="63">
        <v>37.803456205400003</v>
      </c>
      <c r="CY66" s="63">
        <v>53.0272359708</v>
      </c>
      <c r="CZ66" s="63">
        <v>49.291256119000003</v>
      </c>
      <c r="DA66" s="63">
        <v>39.219812964900001</v>
      </c>
      <c r="DB66" s="63">
        <v>36.258198183799998</v>
      </c>
      <c r="DC66" s="63">
        <v>44.012729189200002</v>
      </c>
      <c r="DD66" s="63">
        <v>44.465624573299998</v>
      </c>
      <c r="DE66" s="63">
        <v>44.395342631299997</v>
      </c>
      <c r="DF66" s="63">
        <v>46.389678562599997</v>
      </c>
      <c r="DG66" s="63">
        <v>54.702674444400003</v>
      </c>
      <c r="DH66" s="63">
        <v>52.9687080227</v>
      </c>
      <c r="DI66" s="63">
        <v>53.739928067100003</v>
      </c>
      <c r="DJ66" s="63">
        <v>48.274420593599999</v>
      </c>
      <c r="DK66" s="63">
        <v>56.618925493900001</v>
      </c>
      <c r="DL66" s="63">
        <v>56.900637785999997</v>
      </c>
      <c r="DM66" s="63">
        <v>64.614384312300004</v>
      </c>
      <c r="DN66" s="63">
        <v>57.000765214600001</v>
      </c>
      <c r="DO66" s="63">
        <v>64.721380576399994</v>
      </c>
      <c r="DP66" s="63">
        <v>70.128077031299995</v>
      </c>
      <c r="DQ66" s="63">
        <v>63.9071695843</v>
      </c>
      <c r="DR66" s="63">
        <v>64.146851048900004</v>
      </c>
      <c r="DS66" s="63">
        <v>72.278978877699998</v>
      </c>
      <c r="DT66" s="63">
        <v>70.629036766499993</v>
      </c>
      <c r="DU66" s="63">
        <v>68.432290638699996</v>
      </c>
      <c r="DV66" s="63">
        <v>84.186524958700005</v>
      </c>
      <c r="DW66" s="63">
        <v>78.494860764500004</v>
      </c>
      <c r="DX66" s="63">
        <v>77.569886562700006</v>
      </c>
      <c r="DY66" s="63">
        <v>78.716001997899994</v>
      </c>
      <c r="DZ66" s="63">
        <v>84.2720324207</v>
      </c>
      <c r="EA66" s="63">
        <v>106.8592114409</v>
      </c>
      <c r="EB66" s="63">
        <v>94.039332998199995</v>
      </c>
      <c r="EC66" s="63">
        <v>91.376913926699999</v>
      </c>
      <c r="ED66" s="63">
        <v>91.498122056200003</v>
      </c>
      <c r="EE66" s="63">
        <v>102.05019762560001</v>
      </c>
      <c r="EF66" s="63">
        <v>100.8234895179</v>
      </c>
      <c r="EG66" s="63">
        <v>88.858029249799998</v>
      </c>
      <c r="EH66" s="63">
        <v>84.450629274899995</v>
      </c>
      <c r="EI66" s="63">
        <v>81.170938218100005</v>
      </c>
      <c r="EJ66" s="63">
        <v>76.286947828799995</v>
      </c>
      <c r="EK66" s="63">
        <v>70.009393738699998</v>
      </c>
      <c r="EL66" s="63">
        <v>62.0083851045</v>
      </c>
      <c r="EM66" s="63">
        <v>63.136689252799997</v>
      </c>
      <c r="EN66" s="63">
        <v>57.075085494299998</v>
      </c>
      <c r="EO66" s="63">
        <v>52.727933819100002</v>
      </c>
      <c r="EP66" s="63">
        <v>41.138432621900002</v>
      </c>
      <c r="EQ66" s="63">
        <v>89.633404153399994</v>
      </c>
    </row>
    <row r="67" spans="1:147" ht="13.5" customHeight="1" x14ac:dyDescent="0.3">
      <c r="A67" s="124" t="s">
        <v>94</v>
      </c>
      <c r="B67" s="63"/>
      <c r="C67" s="63"/>
      <c r="D67" s="63"/>
      <c r="E67" s="63"/>
      <c r="F67" s="63"/>
      <c r="G67" s="63"/>
      <c r="H67" s="63"/>
      <c r="I67" s="63"/>
      <c r="J67" s="63"/>
      <c r="K67" s="63"/>
      <c r="L67" s="63"/>
      <c r="M67" s="63"/>
      <c r="N67" s="63"/>
      <c r="O67" s="63"/>
      <c r="P67" s="63"/>
      <c r="Q67" s="63"/>
      <c r="R67" s="63"/>
      <c r="S67" s="63"/>
      <c r="T67" s="63"/>
      <c r="U67" s="352"/>
      <c r="V67" s="446"/>
      <c r="W67" s="63">
        <v>806.40996459279995</v>
      </c>
      <c r="X67" s="63">
        <v>779.24611708479995</v>
      </c>
      <c r="Y67" s="63">
        <v>779.05304564120001</v>
      </c>
      <c r="Z67" s="63">
        <v>767.87695749429997</v>
      </c>
      <c r="AA67" s="63">
        <v>710.06618205480004</v>
      </c>
      <c r="AB67" s="63">
        <v>710.52418931679995</v>
      </c>
      <c r="AC67" s="63">
        <v>603.68828018390002</v>
      </c>
      <c r="AD67" s="63">
        <v>804.15588852550002</v>
      </c>
      <c r="AE67" s="63">
        <v>529.33708414909995</v>
      </c>
      <c r="AF67" s="63">
        <v>518.22637216789997</v>
      </c>
      <c r="AG67" s="63">
        <v>523.66808392660005</v>
      </c>
      <c r="AH67" s="63">
        <v>487.32653424789999</v>
      </c>
      <c r="AI67" s="63">
        <v>395.80237223099999</v>
      </c>
      <c r="AJ67" s="63">
        <v>392.14369012920002</v>
      </c>
      <c r="AK67" s="63">
        <v>374.95937487869998</v>
      </c>
      <c r="AL67" s="63">
        <v>378.59366445040001</v>
      </c>
      <c r="AM67" s="63">
        <v>366.7554526911</v>
      </c>
      <c r="AN67" s="63">
        <v>354.47289337659998</v>
      </c>
      <c r="AO67" s="63">
        <v>347.199968979</v>
      </c>
      <c r="AP67" s="63">
        <v>271.8962811865</v>
      </c>
      <c r="AQ67" s="63">
        <v>240.930205551</v>
      </c>
      <c r="AR67" s="63">
        <v>222.58726741519999</v>
      </c>
      <c r="AS67" s="63">
        <v>214.88189573439999</v>
      </c>
      <c r="AT67" s="63">
        <v>189.71389748600001</v>
      </c>
      <c r="AU67" s="63">
        <v>258.11361079869999</v>
      </c>
      <c r="AV67" s="63">
        <v>294.63565827820003</v>
      </c>
      <c r="AW67" s="63">
        <v>360.84500484950001</v>
      </c>
      <c r="AX67" s="63">
        <v>202.31924653900001</v>
      </c>
      <c r="AY67" s="63">
        <v>53.168788501000002</v>
      </c>
      <c r="AZ67" s="63">
        <v>47.226468304299999</v>
      </c>
      <c r="BA67" s="63">
        <v>46.857119368699998</v>
      </c>
      <c r="BB67" s="63">
        <v>32.285714285700003</v>
      </c>
      <c r="BC67" s="63">
        <v>34.085642521399997</v>
      </c>
      <c r="BD67" s="63">
        <v>41.936913255699999</v>
      </c>
      <c r="BE67" s="63">
        <v>45.348179568799999</v>
      </c>
      <c r="BF67" s="63">
        <v>33.220073980899997</v>
      </c>
      <c r="BG67" s="63">
        <v>4231.0456118068996</v>
      </c>
      <c r="BH67" s="63">
        <v>4644.3432179441998</v>
      </c>
      <c r="BI67" s="63">
        <v>4605.4065399237998</v>
      </c>
      <c r="BJ67" s="63">
        <v>4747.9164944617996</v>
      </c>
      <c r="BK67" s="63">
        <v>4345.1206201756004</v>
      </c>
      <c r="BL67" s="63">
        <v>4929.0663463252004</v>
      </c>
      <c r="BM67" s="63">
        <v>4985.8986136023004</v>
      </c>
      <c r="BN67" s="63">
        <v>5292.2471708345001</v>
      </c>
      <c r="BO67" s="63">
        <v>5045.9337333735002</v>
      </c>
      <c r="BP67" s="63">
        <v>5143.9034271875998</v>
      </c>
      <c r="BQ67" s="63">
        <v>5662.0208786281</v>
      </c>
      <c r="BR67" s="63">
        <v>6370.6510489892999</v>
      </c>
      <c r="BS67" s="63">
        <v>6054.2413813178</v>
      </c>
      <c r="BT67" s="63">
        <v>6258.8517211874996</v>
      </c>
      <c r="BU67" s="63">
        <v>6468.3336990788002</v>
      </c>
      <c r="BV67" s="63">
        <v>6805.4566044288003</v>
      </c>
      <c r="BW67" s="63">
        <v>3140.2899351401002</v>
      </c>
      <c r="BX67" s="63">
        <v>3515.2596904361999</v>
      </c>
      <c r="BY67" s="63">
        <v>3744.5487984581</v>
      </c>
      <c r="BZ67" s="63">
        <v>2944.7842920879002</v>
      </c>
      <c r="CA67" s="63">
        <v>2935.4071543647001</v>
      </c>
      <c r="CB67" s="63">
        <v>3343.2574861742</v>
      </c>
      <c r="CC67" s="63">
        <v>3444.2066086852001</v>
      </c>
      <c r="CD67" s="63">
        <v>3380.7652343165</v>
      </c>
      <c r="CE67" s="63">
        <v>3222.1275801898</v>
      </c>
      <c r="CF67" s="63">
        <v>4011.8613937773998</v>
      </c>
      <c r="CG67" s="63">
        <v>3786.9774847391</v>
      </c>
      <c r="CH67" s="63">
        <v>4054.6091874867998</v>
      </c>
      <c r="CI67" s="63">
        <v>3848.9293114036</v>
      </c>
      <c r="CJ67" s="63">
        <v>3496.7836452534998</v>
      </c>
      <c r="CK67" s="63">
        <v>3705.2921809406998</v>
      </c>
      <c r="CL67" s="63">
        <v>3788.0736446466999</v>
      </c>
      <c r="CM67" s="63">
        <v>3966.5266869103002</v>
      </c>
      <c r="CN67" s="63">
        <v>3435.0994168959</v>
      </c>
      <c r="CO67" s="63">
        <v>3777.3808601435999</v>
      </c>
      <c r="CP67" s="63">
        <v>3565.7228546959</v>
      </c>
      <c r="CQ67" s="63">
        <v>3662.4618070549</v>
      </c>
      <c r="CR67" s="63">
        <v>3782.1515766095999</v>
      </c>
      <c r="CS67" s="63">
        <v>3581.6854913468001</v>
      </c>
      <c r="CT67" s="63">
        <v>3576.4398048132998</v>
      </c>
      <c r="CU67" s="63">
        <v>3782.2804344906999</v>
      </c>
      <c r="CV67" s="63">
        <v>3966.6203837780999</v>
      </c>
      <c r="CW67" s="63">
        <v>4059.9072369236001</v>
      </c>
      <c r="CX67" s="63">
        <v>3719.4221207296</v>
      </c>
      <c r="CY67" s="63">
        <v>4655.4193291310003</v>
      </c>
      <c r="CZ67" s="63">
        <v>4238.9709107579001</v>
      </c>
      <c r="DA67" s="63">
        <v>3968.4721652286999</v>
      </c>
      <c r="DB67" s="63">
        <v>3723.2707179424001</v>
      </c>
      <c r="DC67" s="63">
        <v>3997.0025142293998</v>
      </c>
      <c r="DD67" s="63">
        <v>4386.8247659869003</v>
      </c>
      <c r="DE67" s="63">
        <v>4154.2496790449004</v>
      </c>
      <c r="DF67" s="63">
        <v>4379.1557197628999</v>
      </c>
      <c r="DG67" s="63">
        <v>4995.7935344132002</v>
      </c>
      <c r="DH67" s="63">
        <v>4912.8401173457996</v>
      </c>
      <c r="DI67" s="63">
        <v>4922.5360620919</v>
      </c>
      <c r="DJ67" s="63">
        <v>4829.2049435588997</v>
      </c>
      <c r="DK67" s="63">
        <v>5204.4460454374002</v>
      </c>
      <c r="DL67" s="63">
        <v>5620.0418502225002</v>
      </c>
      <c r="DM67" s="63">
        <v>5265.8388076750998</v>
      </c>
      <c r="DN67" s="63">
        <v>5167.8450908136001</v>
      </c>
      <c r="DO67" s="63">
        <v>6064.1757120377997</v>
      </c>
      <c r="DP67" s="63">
        <v>5554.4002845016003</v>
      </c>
      <c r="DQ67" s="63">
        <v>5424.7730769113996</v>
      </c>
      <c r="DR67" s="63">
        <v>5112.2307650483999</v>
      </c>
      <c r="DS67" s="63">
        <v>5729.8598744011997</v>
      </c>
      <c r="DT67" s="63">
        <v>4724.1891858921999</v>
      </c>
      <c r="DU67" s="63">
        <v>5025.7407768865996</v>
      </c>
      <c r="DV67" s="63">
        <v>4766.1793888274997</v>
      </c>
      <c r="DW67" s="63">
        <v>6002.6786696409999</v>
      </c>
      <c r="DX67" s="63">
        <v>6158.6879443839998</v>
      </c>
      <c r="DY67" s="63">
        <v>6286.2438530979998</v>
      </c>
      <c r="DZ67" s="63">
        <v>6230.8012179288999</v>
      </c>
      <c r="EA67" s="63">
        <v>7824.9226589780001</v>
      </c>
      <c r="EB67" s="63">
        <v>8460.3172756015992</v>
      </c>
      <c r="EC67" s="63">
        <v>8856.5799939462995</v>
      </c>
      <c r="ED67" s="63">
        <v>8572.7313357175008</v>
      </c>
      <c r="EE67" s="63">
        <v>9079.8116891356003</v>
      </c>
      <c r="EF67" s="63">
        <v>8592.8195129446995</v>
      </c>
      <c r="EG67" s="63">
        <v>8182.7794405911</v>
      </c>
      <c r="EH67" s="63">
        <v>7462.3762189619001</v>
      </c>
      <c r="EI67" s="63">
        <v>7808.1486549591</v>
      </c>
      <c r="EJ67" s="63">
        <v>8182.2122306676001</v>
      </c>
      <c r="EK67" s="63">
        <v>7347.9630633896004</v>
      </c>
      <c r="EL67" s="63">
        <v>7637.7103214137996</v>
      </c>
      <c r="EM67" s="63">
        <v>8334.8374657975</v>
      </c>
      <c r="EN67" s="63">
        <v>8076.2109915699002</v>
      </c>
      <c r="EO67" s="63">
        <v>8243.9820356170003</v>
      </c>
      <c r="EP67" s="63">
        <v>8111.9540184702</v>
      </c>
      <c r="EQ67" s="63">
        <v>9343.4887231571993</v>
      </c>
    </row>
    <row r="68" spans="1:147" ht="13.5" customHeight="1" x14ac:dyDescent="0.3">
      <c r="A68" s="124" t="s">
        <v>233</v>
      </c>
      <c r="B68" s="63"/>
      <c r="C68" s="63"/>
      <c r="D68" s="63"/>
      <c r="E68" s="63"/>
      <c r="F68" s="63"/>
      <c r="G68" s="63"/>
      <c r="H68" s="63"/>
      <c r="I68" s="63"/>
      <c r="J68" s="63"/>
      <c r="K68" s="63"/>
      <c r="L68" s="63"/>
      <c r="M68" s="63"/>
      <c r="N68" s="63"/>
      <c r="O68" s="63"/>
      <c r="P68" s="63"/>
      <c r="Q68" s="63"/>
      <c r="R68" s="63"/>
      <c r="S68" s="63"/>
      <c r="T68" s="63"/>
      <c r="U68" s="352"/>
      <c r="V68" s="446"/>
      <c r="W68" s="63">
        <v>0</v>
      </c>
      <c r="X68" s="63">
        <v>0</v>
      </c>
      <c r="Y68" s="63">
        <v>0</v>
      </c>
      <c r="Z68" s="63">
        <v>0</v>
      </c>
      <c r="AA68" s="63">
        <v>0</v>
      </c>
      <c r="AB68" s="63">
        <v>0</v>
      </c>
      <c r="AC68" s="63">
        <v>0</v>
      </c>
      <c r="AD68" s="63">
        <v>0</v>
      </c>
      <c r="AE68" s="63">
        <v>0</v>
      </c>
      <c r="AF68" s="63">
        <v>0</v>
      </c>
      <c r="AG68" s="63">
        <v>0</v>
      </c>
      <c r="AH68" s="63">
        <v>0</v>
      </c>
      <c r="AI68" s="63">
        <v>0</v>
      </c>
      <c r="AJ68" s="63">
        <v>0</v>
      </c>
      <c r="AK68" s="63">
        <v>0</v>
      </c>
      <c r="AL68" s="63">
        <v>0</v>
      </c>
      <c r="AM68" s="63">
        <v>0</v>
      </c>
      <c r="AN68" s="63">
        <v>0</v>
      </c>
      <c r="AO68" s="63">
        <v>0</v>
      </c>
      <c r="AP68" s="63">
        <v>0</v>
      </c>
      <c r="AQ68" s="63">
        <v>0</v>
      </c>
      <c r="AR68" s="63">
        <v>0</v>
      </c>
      <c r="AS68" s="63">
        <v>0</v>
      </c>
      <c r="AT68" s="63">
        <v>0</v>
      </c>
      <c r="AU68" s="63">
        <v>0</v>
      </c>
      <c r="AV68" s="63">
        <v>0</v>
      </c>
      <c r="AW68" s="63">
        <v>0</v>
      </c>
      <c r="AX68" s="63">
        <v>0</v>
      </c>
      <c r="AY68" s="63">
        <v>0</v>
      </c>
      <c r="AZ68" s="63">
        <v>0</v>
      </c>
      <c r="BA68" s="63">
        <v>0</v>
      </c>
      <c r="BB68" s="63">
        <v>0</v>
      </c>
      <c r="BC68" s="63">
        <v>0</v>
      </c>
      <c r="BD68" s="63">
        <v>0</v>
      </c>
      <c r="BE68" s="63">
        <v>0</v>
      </c>
      <c r="BF68" s="63">
        <v>0</v>
      </c>
      <c r="BG68" s="63">
        <v>126.6533745782</v>
      </c>
      <c r="BH68" s="63">
        <v>175.60950124390001</v>
      </c>
      <c r="BI68" s="63">
        <v>716.52827301419995</v>
      </c>
      <c r="BJ68" s="63">
        <v>1049.4508234048999</v>
      </c>
      <c r="BK68" s="63">
        <v>940.83822720319995</v>
      </c>
      <c r="BL68" s="63">
        <v>1105.8246765847</v>
      </c>
      <c r="BM68" s="63">
        <v>946.26689195129995</v>
      </c>
      <c r="BN68" s="63">
        <v>877.25239188069997</v>
      </c>
      <c r="BO68" s="63">
        <v>1025.8202736576</v>
      </c>
      <c r="BP68" s="63">
        <v>952.30311526959997</v>
      </c>
      <c r="BQ68" s="63">
        <v>1013.4934979818</v>
      </c>
      <c r="BR68" s="63">
        <v>874.33294094320001</v>
      </c>
      <c r="BS68" s="63">
        <v>1135.5846390105</v>
      </c>
      <c r="BT68" s="63">
        <v>1049.5034190526001</v>
      </c>
      <c r="BU68" s="63">
        <v>1309.2113952586001</v>
      </c>
      <c r="BV68" s="63">
        <v>1583.2247286361001</v>
      </c>
      <c r="BW68" s="63">
        <v>2398.6926829337999</v>
      </c>
      <c r="BX68" s="63">
        <v>2407.3924373913001</v>
      </c>
      <c r="BY68" s="63">
        <v>2526.7819390364998</v>
      </c>
      <c r="BZ68" s="63">
        <v>1488.4116345246</v>
      </c>
      <c r="CA68" s="63">
        <v>2039.2376444889001</v>
      </c>
      <c r="CB68" s="63">
        <v>2183.2140755482001</v>
      </c>
      <c r="CC68" s="63">
        <v>2141.3340183444002</v>
      </c>
      <c r="CD68" s="63">
        <v>1893.0045097264999</v>
      </c>
      <c r="CE68" s="63">
        <v>1859.446044587</v>
      </c>
      <c r="CF68" s="63">
        <v>1439.8276263286</v>
      </c>
      <c r="CG68" s="63">
        <v>1572.0921441614</v>
      </c>
      <c r="CH68" s="63">
        <v>1689.9684758248</v>
      </c>
      <c r="CI68" s="63">
        <v>1663.6792345785</v>
      </c>
      <c r="CJ68" s="63">
        <v>1623.13283125</v>
      </c>
      <c r="CK68" s="63">
        <v>1875.1671463253001</v>
      </c>
      <c r="CL68" s="63">
        <v>2519.3444899975002</v>
      </c>
      <c r="CM68" s="63">
        <v>1992.6300265569</v>
      </c>
      <c r="CN68" s="63">
        <v>2235.7974701245998</v>
      </c>
      <c r="CO68" s="63">
        <v>2189.1931130902999</v>
      </c>
      <c r="CP68" s="63">
        <v>1693.0078501342</v>
      </c>
      <c r="CQ68" s="63">
        <v>1428.8015708439</v>
      </c>
      <c r="CR68" s="63">
        <v>1305.9691618785</v>
      </c>
      <c r="CS68" s="63">
        <v>874.54768185340004</v>
      </c>
      <c r="CT68" s="63">
        <v>1244.1824135131001</v>
      </c>
      <c r="CU68" s="63">
        <v>1487.0768412052</v>
      </c>
      <c r="CV68" s="63">
        <v>1841.3471047590001</v>
      </c>
      <c r="CW68" s="63">
        <v>1917.2546968459001</v>
      </c>
      <c r="CX68" s="63">
        <v>994.80672579860004</v>
      </c>
      <c r="CY68" s="63">
        <v>1049.1840564781</v>
      </c>
      <c r="CZ68" s="63">
        <v>661.7262718641</v>
      </c>
      <c r="DA68" s="63">
        <v>714.14789584519997</v>
      </c>
      <c r="DB68" s="63">
        <v>696.87187669100001</v>
      </c>
      <c r="DC68" s="63">
        <v>1383.791252856</v>
      </c>
      <c r="DD68" s="63">
        <v>1417.1383479420001</v>
      </c>
      <c r="DE68" s="63">
        <v>574.17099264290005</v>
      </c>
      <c r="DF68" s="63">
        <v>968.05556482639997</v>
      </c>
      <c r="DG68" s="63">
        <v>1047.5447531575001</v>
      </c>
      <c r="DH68" s="63">
        <v>969.01016355290005</v>
      </c>
      <c r="DI68" s="63">
        <v>563.91968997449999</v>
      </c>
      <c r="DJ68" s="63">
        <v>614.62675657240004</v>
      </c>
      <c r="DK68" s="63">
        <v>687.43201895690004</v>
      </c>
      <c r="DL68" s="63">
        <v>656.87693095429995</v>
      </c>
      <c r="DM68" s="63">
        <v>891.63076259640002</v>
      </c>
      <c r="DN68" s="63">
        <v>1993.2132007799</v>
      </c>
      <c r="DO68" s="63">
        <v>2430.3640049763999</v>
      </c>
      <c r="DP68" s="63">
        <v>2695.4931273371999</v>
      </c>
      <c r="DQ68" s="63">
        <v>3178.5840780326998</v>
      </c>
      <c r="DR68" s="63">
        <v>2094.9176605387001</v>
      </c>
      <c r="DS68" s="63">
        <v>2051.7204161606001</v>
      </c>
      <c r="DT68" s="63">
        <v>1924.1314744908</v>
      </c>
      <c r="DU68" s="63">
        <v>2314.1194990984</v>
      </c>
      <c r="DV68" s="63">
        <v>1861.5458769004999</v>
      </c>
      <c r="DW68" s="63">
        <v>2286.2208371434999</v>
      </c>
      <c r="DX68" s="63">
        <v>2937.1731182726999</v>
      </c>
      <c r="DY68" s="63">
        <v>2593.4643134274002</v>
      </c>
      <c r="DZ68" s="63">
        <v>1790.8684294713</v>
      </c>
      <c r="EA68" s="63">
        <v>1962.0265081235</v>
      </c>
      <c r="EB68" s="63">
        <v>2421.8784797829999</v>
      </c>
      <c r="EC68" s="63">
        <v>2822.9469637436</v>
      </c>
      <c r="ED68" s="63">
        <v>3302.3175226037001</v>
      </c>
      <c r="EE68" s="63">
        <v>3765.8649394586</v>
      </c>
      <c r="EF68" s="63">
        <v>3881.0913630416999</v>
      </c>
      <c r="EG68" s="63">
        <v>3559.7080126374999</v>
      </c>
      <c r="EH68" s="63">
        <v>3225.5949281959001</v>
      </c>
      <c r="EI68" s="63">
        <v>3141.7503355403001</v>
      </c>
      <c r="EJ68" s="63">
        <v>3484.1767709595001</v>
      </c>
      <c r="EK68" s="63">
        <v>3316.1835608056999</v>
      </c>
      <c r="EL68" s="63">
        <v>2985.7718162399001</v>
      </c>
      <c r="EM68" s="63">
        <v>3036.4414939239</v>
      </c>
      <c r="EN68" s="63">
        <v>3288.4850068390001</v>
      </c>
      <c r="EO68" s="63">
        <v>3298.4118517979</v>
      </c>
      <c r="EP68" s="63">
        <v>3260.0041014107001</v>
      </c>
      <c r="EQ68" s="63">
        <v>3290.5041923959998</v>
      </c>
    </row>
    <row r="69" spans="1:147" ht="13.5" customHeight="1" x14ac:dyDescent="0.3">
      <c r="A69" s="124" t="s">
        <v>96</v>
      </c>
      <c r="B69" s="63"/>
      <c r="C69" s="63"/>
      <c r="D69" s="63"/>
      <c r="E69" s="63"/>
      <c r="F69" s="63"/>
      <c r="G69" s="63"/>
      <c r="H69" s="63"/>
      <c r="I69" s="63"/>
      <c r="J69" s="63"/>
      <c r="K69" s="63"/>
      <c r="L69" s="63"/>
      <c r="M69" s="63"/>
      <c r="N69" s="63"/>
      <c r="O69" s="63"/>
      <c r="P69" s="63"/>
      <c r="Q69" s="63"/>
      <c r="R69" s="63"/>
      <c r="S69" s="63"/>
      <c r="T69" s="63"/>
      <c r="U69" s="352"/>
      <c r="V69" s="446"/>
      <c r="W69" s="63">
        <v>0</v>
      </c>
      <c r="X69" s="63">
        <v>0</v>
      </c>
      <c r="Y69" s="63">
        <v>0</v>
      </c>
      <c r="Z69" s="63">
        <v>0</v>
      </c>
      <c r="AA69" s="63">
        <v>0</v>
      </c>
      <c r="AB69" s="63">
        <v>0</v>
      </c>
      <c r="AC69" s="63">
        <v>0</v>
      </c>
      <c r="AD69" s="63">
        <v>0</v>
      </c>
      <c r="AE69" s="63">
        <v>0</v>
      </c>
      <c r="AF69" s="63">
        <v>0</v>
      </c>
      <c r="AG69" s="63">
        <v>0</v>
      </c>
      <c r="AH69" s="63">
        <v>0</v>
      </c>
      <c r="AI69" s="63">
        <v>0</v>
      </c>
      <c r="AJ69" s="63">
        <v>0</v>
      </c>
      <c r="AK69" s="63">
        <v>0</v>
      </c>
      <c r="AL69" s="63">
        <v>0</v>
      </c>
      <c r="AM69" s="63">
        <v>0</v>
      </c>
      <c r="AN69" s="63">
        <v>0</v>
      </c>
      <c r="AO69" s="63">
        <v>0</v>
      </c>
      <c r="AP69" s="63">
        <v>0</v>
      </c>
      <c r="AQ69" s="63">
        <v>0</v>
      </c>
      <c r="AR69" s="63">
        <v>0</v>
      </c>
      <c r="AS69" s="63">
        <v>0</v>
      </c>
      <c r="AT69" s="63">
        <v>0</v>
      </c>
      <c r="AU69" s="63">
        <v>0</v>
      </c>
      <c r="AV69" s="63">
        <v>0</v>
      </c>
      <c r="AW69" s="63">
        <v>0</v>
      </c>
      <c r="AX69" s="63">
        <v>0</v>
      </c>
      <c r="AY69" s="63">
        <v>0</v>
      </c>
      <c r="AZ69" s="63">
        <v>0</v>
      </c>
      <c r="BA69" s="63">
        <v>0</v>
      </c>
      <c r="BB69" s="63">
        <v>0</v>
      </c>
      <c r="BC69" s="63">
        <v>0</v>
      </c>
      <c r="BD69" s="63">
        <v>0</v>
      </c>
      <c r="BE69" s="63">
        <v>0</v>
      </c>
      <c r="BF69" s="63">
        <v>0</v>
      </c>
      <c r="BG69" s="63">
        <v>0</v>
      </c>
      <c r="BH69" s="63">
        <v>0</v>
      </c>
      <c r="BI69" s="63">
        <v>0</v>
      </c>
      <c r="BJ69" s="63">
        <v>0</v>
      </c>
      <c r="BK69" s="63">
        <v>0</v>
      </c>
      <c r="BL69" s="63">
        <v>0</v>
      </c>
      <c r="BM69" s="63">
        <v>0</v>
      </c>
      <c r="BN69" s="63">
        <v>0</v>
      </c>
      <c r="BO69" s="63">
        <v>0</v>
      </c>
      <c r="BP69" s="63">
        <v>0</v>
      </c>
      <c r="BQ69" s="63">
        <v>0</v>
      </c>
      <c r="BR69" s="63">
        <v>0</v>
      </c>
      <c r="BS69" s="63">
        <v>0</v>
      </c>
      <c r="BT69" s="63">
        <v>0</v>
      </c>
      <c r="BU69" s="63">
        <v>0</v>
      </c>
      <c r="BV69" s="63">
        <v>0</v>
      </c>
      <c r="BW69" s="63">
        <v>0</v>
      </c>
      <c r="BX69" s="63">
        <v>0</v>
      </c>
      <c r="BY69" s="63">
        <v>0</v>
      </c>
      <c r="BZ69" s="63">
        <v>0</v>
      </c>
      <c r="CA69" s="63">
        <v>0</v>
      </c>
      <c r="CB69" s="63">
        <v>0</v>
      </c>
      <c r="CC69" s="63">
        <v>1068.6173355451999</v>
      </c>
      <c r="CD69" s="63">
        <v>1074.9200213373001</v>
      </c>
      <c r="CE69" s="63">
        <v>1119.4393464581999</v>
      </c>
      <c r="CF69" s="63">
        <v>1196.7625277037</v>
      </c>
      <c r="CG69" s="63">
        <v>1128.4545355821999</v>
      </c>
      <c r="CH69" s="63">
        <v>1142.4381457256</v>
      </c>
      <c r="CI69" s="63">
        <v>1101.3881095943</v>
      </c>
      <c r="CJ69" s="63">
        <v>1092.9888396256999</v>
      </c>
      <c r="CK69" s="63">
        <v>1146.6371471552</v>
      </c>
      <c r="CL69" s="63">
        <v>1173.2843895733999</v>
      </c>
      <c r="CM69" s="63">
        <v>1147.9570088226999</v>
      </c>
      <c r="CN69" s="63">
        <v>1190.1422663936</v>
      </c>
      <c r="CO69" s="63">
        <v>1178.8802565717999</v>
      </c>
      <c r="CP69" s="63">
        <v>1158.6822641868</v>
      </c>
      <c r="CQ69" s="63">
        <v>1158.1987954874</v>
      </c>
      <c r="CR69" s="63">
        <v>1142.1376267820001</v>
      </c>
      <c r="CS69" s="63">
        <v>1125.0589205534</v>
      </c>
      <c r="CT69" s="63">
        <v>1108.8045704479</v>
      </c>
      <c r="CU69" s="63">
        <v>1113.2053331259001</v>
      </c>
      <c r="CV69" s="63">
        <v>1120.7282078829001</v>
      </c>
      <c r="CW69" s="63">
        <v>1164.3380555717999</v>
      </c>
      <c r="CX69" s="63">
        <v>1181.3416275366999</v>
      </c>
      <c r="CY69" s="63">
        <v>1278.6242568795999</v>
      </c>
      <c r="CZ69" s="63">
        <v>1248.2304376534</v>
      </c>
      <c r="DA69" s="63">
        <v>1240.0252679178</v>
      </c>
      <c r="DB69" s="63">
        <v>1258.2900462590001</v>
      </c>
      <c r="DC69" s="63">
        <v>1227.535041139</v>
      </c>
      <c r="DD69" s="63">
        <v>1244.0277290248</v>
      </c>
      <c r="DE69" s="63">
        <v>1238.8617137865001</v>
      </c>
      <c r="DF69" s="63">
        <v>1254.5422400734001</v>
      </c>
      <c r="DG69" s="63">
        <v>1260.8653297806</v>
      </c>
      <c r="DH69" s="63">
        <v>1209.7482283113</v>
      </c>
      <c r="DI69" s="63">
        <v>1186.7356528918001</v>
      </c>
      <c r="DJ69" s="63">
        <v>1176.4214073067001</v>
      </c>
      <c r="DK69" s="63">
        <v>1175.2230595783999</v>
      </c>
      <c r="DL69" s="63">
        <v>1197.0179045732</v>
      </c>
      <c r="DM69" s="63">
        <v>1198.2414522424999</v>
      </c>
      <c r="DN69" s="63">
        <v>1203.0002237875999</v>
      </c>
      <c r="DO69" s="63">
        <v>1229.3356483301</v>
      </c>
      <c r="DP69" s="63">
        <v>1211.8987094680999</v>
      </c>
      <c r="DQ69" s="63">
        <v>1238.4464265920001</v>
      </c>
      <c r="DR69" s="63">
        <v>1223.7019674748001</v>
      </c>
      <c r="DS69" s="63">
        <v>1238.1308604451001</v>
      </c>
      <c r="DT69" s="63">
        <v>1218.9868317585001</v>
      </c>
      <c r="DU69" s="63">
        <v>1191.1957524669999</v>
      </c>
      <c r="DV69" s="63">
        <v>1162.6575971817999</v>
      </c>
      <c r="DW69" s="63">
        <v>1195.5823087008</v>
      </c>
      <c r="DX69" s="63">
        <v>1189.6711959419999</v>
      </c>
      <c r="DY69" s="63">
        <v>3472.2069149675999</v>
      </c>
      <c r="DZ69" s="63">
        <v>3521.7534420903999</v>
      </c>
      <c r="EA69" s="63">
        <v>3543.8364436490001</v>
      </c>
      <c r="EB69" s="63">
        <v>3642.8218883159998</v>
      </c>
      <c r="EC69" s="63">
        <v>3708.7705492342002</v>
      </c>
      <c r="ED69" s="63">
        <v>3576.9742793462001</v>
      </c>
      <c r="EE69" s="63">
        <v>3541.7397391579002</v>
      </c>
      <c r="EF69" s="63">
        <v>3530.2132552523999</v>
      </c>
      <c r="EG69" s="63">
        <v>3546.9552805814001</v>
      </c>
      <c r="EH69" s="63">
        <v>3485.3576166806001</v>
      </c>
      <c r="EI69" s="63">
        <v>3528.5782618438002</v>
      </c>
      <c r="EJ69" s="63">
        <v>3527.863839008</v>
      </c>
      <c r="EK69" s="63">
        <v>3468.7262301581</v>
      </c>
      <c r="EL69" s="63">
        <v>3587.7512894043002</v>
      </c>
      <c r="EM69" s="63">
        <v>3507.4987585473</v>
      </c>
      <c r="EN69" s="63">
        <v>3354.0271311353999</v>
      </c>
      <c r="EO69" s="63">
        <v>3336.6472241812999</v>
      </c>
      <c r="EP69" s="63">
        <v>3344.6720591329999</v>
      </c>
      <c r="EQ69" s="63">
        <v>3389.6936189809999</v>
      </c>
    </row>
    <row r="70" spans="1:147" ht="13.5" customHeight="1" x14ac:dyDescent="0.3">
      <c r="A70" s="258"/>
      <c r="B70" s="63"/>
      <c r="C70" s="63"/>
      <c r="D70" s="63"/>
      <c r="E70" s="63"/>
      <c r="F70" s="63"/>
      <c r="G70" s="63"/>
      <c r="H70" s="63"/>
      <c r="I70" s="63"/>
      <c r="J70" s="63"/>
      <c r="K70" s="63"/>
      <c r="L70" s="63"/>
      <c r="M70" s="63"/>
      <c r="N70" s="63"/>
      <c r="O70" s="63"/>
      <c r="P70" s="63"/>
      <c r="Q70" s="63"/>
      <c r="R70" s="63"/>
      <c r="S70" s="63"/>
      <c r="T70" s="63"/>
      <c r="U70" s="352"/>
      <c r="V70" s="446"/>
      <c r="W70" s="71"/>
      <c r="X70" s="71"/>
      <c r="Y70" s="71"/>
      <c r="Z70" s="71"/>
      <c r="AA70" s="71"/>
      <c r="AB70" s="71"/>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c r="BL70" s="71"/>
      <c r="BM70" s="71"/>
      <c r="BN70" s="71"/>
      <c r="BO70" s="71"/>
      <c r="BP70" s="71"/>
      <c r="BQ70" s="71"/>
      <c r="BR70" s="71"/>
      <c r="BS70" s="71"/>
      <c r="BT70" s="71"/>
      <c r="BU70" s="71"/>
      <c r="BV70" s="71"/>
      <c r="BW70" s="71"/>
      <c r="BX70" s="71"/>
      <c r="BY70" s="71"/>
      <c r="BZ70" s="71"/>
      <c r="CA70" s="71"/>
      <c r="CB70" s="71"/>
      <c r="CC70" s="71"/>
      <c r="CD70" s="71"/>
      <c r="CE70" s="71"/>
      <c r="CF70" s="71"/>
      <c r="CG70" s="71"/>
      <c r="CH70" s="71"/>
      <c r="CI70" s="71"/>
      <c r="CJ70" s="71"/>
      <c r="CK70" s="71"/>
      <c r="CL70" s="71"/>
      <c r="CM70" s="71"/>
      <c r="CN70" s="71"/>
      <c r="CO70" s="71"/>
      <c r="CP70" s="71"/>
      <c r="CQ70" s="71"/>
      <c r="CR70" s="71"/>
      <c r="CS70" s="71"/>
      <c r="CT70" s="71"/>
      <c r="CU70" s="71"/>
      <c r="CV70" s="71"/>
      <c r="CW70" s="71"/>
      <c r="CX70" s="71"/>
      <c r="CY70" s="71"/>
      <c r="CZ70" s="71"/>
      <c r="DA70" s="71"/>
      <c r="DB70" s="71"/>
      <c r="DC70" s="71"/>
      <c r="DD70" s="71"/>
      <c r="DE70" s="71"/>
      <c r="DF70" s="71"/>
      <c r="DG70" s="71"/>
      <c r="DH70" s="71"/>
      <c r="DI70" s="71"/>
      <c r="DJ70" s="71"/>
      <c r="DK70" s="71"/>
      <c r="DL70" s="71"/>
      <c r="DM70" s="71"/>
      <c r="DN70" s="71"/>
      <c r="DO70" s="71"/>
      <c r="DP70" s="71"/>
      <c r="DQ70" s="71"/>
      <c r="DR70" s="71"/>
      <c r="DS70" s="71"/>
      <c r="DT70" s="71"/>
      <c r="DU70" s="71"/>
      <c r="DV70" s="71"/>
      <c r="DW70" s="71"/>
      <c r="DX70" s="71"/>
      <c r="DY70" s="71"/>
      <c r="DZ70" s="71"/>
      <c r="EA70" s="71"/>
      <c r="EB70" s="71"/>
      <c r="EC70" s="71"/>
      <c r="ED70" s="71"/>
      <c r="EE70" s="71"/>
      <c r="EF70" s="71"/>
      <c r="EG70" s="71"/>
      <c r="EH70" s="71"/>
      <c r="EI70" s="71"/>
      <c r="EJ70" s="71"/>
      <c r="EK70" s="71"/>
      <c r="EL70" s="71"/>
      <c r="EM70" s="71"/>
      <c r="EN70" s="71"/>
      <c r="EO70" s="71"/>
      <c r="EP70" s="71"/>
      <c r="EQ70" s="71"/>
    </row>
    <row r="71" spans="1:147" s="61" customFormat="1" ht="14.25" customHeight="1" thickBot="1" x14ac:dyDescent="0.35">
      <c r="A71" s="259" t="s">
        <v>234</v>
      </c>
      <c r="B71" s="361">
        <v>-12267.456963460962</v>
      </c>
      <c r="C71" s="361">
        <v>-12133.23470030201</v>
      </c>
      <c r="D71" s="361">
        <v>-12057.636136412872</v>
      </c>
      <c r="E71" s="361">
        <v>-12226.37865985224</v>
      </c>
      <c r="F71" s="361">
        <v>-12699.8050381832</v>
      </c>
      <c r="G71" s="361">
        <v>-13602.575522674941</v>
      </c>
      <c r="H71" s="361">
        <v>-12907.980495288164</v>
      </c>
      <c r="I71" s="361">
        <v>-12447.317723770011</v>
      </c>
      <c r="J71" s="361">
        <v>-12500.901581545279</v>
      </c>
      <c r="K71" s="361">
        <v>-12046.414429849616</v>
      </c>
      <c r="L71" s="361">
        <v>-12128.98213116288</v>
      </c>
      <c r="M71" s="361">
        <v>-13646.354310514893</v>
      </c>
      <c r="N71" s="361">
        <v>-14833.47928659054</v>
      </c>
      <c r="O71" s="361">
        <v>-16430.398567794218</v>
      </c>
      <c r="P71" s="361">
        <v>-16763.970214629873</v>
      </c>
      <c r="Q71" s="361">
        <v>-18160.710601209532</v>
      </c>
      <c r="R71" s="361">
        <v>-19160.004227972269</v>
      </c>
      <c r="S71" s="361">
        <v>-20180.044182621503</v>
      </c>
      <c r="T71" s="361">
        <v>-20054.934324101177</v>
      </c>
      <c r="U71" s="362">
        <v>-20979.444608131995</v>
      </c>
      <c r="V71" s="445"/>
      <c r="W71" s="74">
        <v>-20469.072553129801</v>
      </c>
      <c r="X71" s="74">
        <v>-20515.313918774998</v>
      </c>
      <c r="Y71" s="74">
        <v>-19727.172788818101</v>
      </c>
      <c r="Z71" s="74">
        <v>-19421.195190173399</v>
      </c>
      <c r="AA71" s="74">
        <v>-19834.805845443501</v>
      </c>
      <c r="AB71" s="74">
        <v>-19747.165909822699</v>
      </c>
      <c r="AC71" s="74">
        <v>-19365.470592510501</v>
      </c>
      <c r="AD71" s="74">
        <v>-19751.318235076898</v>
      </c>
      <c r="AE71" s="74">
        <v>-21471.5386386053</v>
      </c>
      <c r="AF71" s="74">
        <v>-22020.541081031701</v>
      </c>
      <c r="AG71" s="74">
        <v>-22481.964653956999</v>
      </c>
      <c r="AH71" s="74">
        <v>-24889.6211203721</v>
      </c>
      <c r="AI71" s="74">
        <v>-26037.255803736702</v>
      </c>
      <c r="AJ71" s="74">
        <v>-25920.8980652139</v>
      </c>
      <c r="AK71" s="74">
        <v>-23567.0049275089</v>
      </c>
      <c r="AL71" s="74">
        <v>-26003.236307899399</v>
      </c>
      <c r="AM71" s="74">
        <v>-27401.465070599199</v>
      </c>
      <c r="AN71" s="74">
        <v>-29827.502043118799</v>
      </c>
      <c r="AO71" s="74">
        <v>-30283.173392139499</v>
      </c>
      <c r="AP71" s="74">
        <v>-33823.044792450703</v>
      </c>
      <c r="AQ71" s="74">
        <v>-37133.712741469099</v>
      </c>
      <c r="AR71" s="74">
        <v>-35580.056231927803</v>
      </c>
      <c r="AS71" s="74">
        <v>-35066.163314097503</v>
      </c>
      <c r="AT71" s="74">
        <v>-35838.454415784297</v>
      </c>
      <c r="AU71" s="74">
        <v>-35087.915089906601</v>
      </c>
      <c r="AV71" s="74">
        <v>-38194.043778566003</v>
      </c>
      <c r="AW71" s="74">
        <v>-35344.006861555798</v>
      </c>
      <c r="AX71" s="74">
        <v>-40713.275565255302</v>
      </c>
      <c r="AY71" s="74">
        <v>-43079.748188969599</v>
      </c>
      <c r="AZ71" s="74">
        <v>-42870.3265563936</v>
      </c>
      <c r="BA71" s="74">
        <v>-43861.268777120902</v>
      </c>
      <c r="BB71" s="74">
        <v>-47252.056036903901</v>
      </c>
      <c r="BC71" s="74">
        <v>-46953.9988266531</v>
      </c>
      <c r="BD71" s="74">
        <v>-45799.473932578803</v>
      </c>
      <c r="BE71" s="74">
        <v>-50451.953158249496</v>
      </c>
      <c r="BF71" s="74">
        <v>-54939.994788017997</v>
      </c>
      <c r="BG71" s="74">
        <v>-62120.0786470354</v>
      </c>
      <c r="BH71" s="74">
        <v>-63811.654463772997</v>
      </c>
      <c r="BI71" s="74">
        <v>-68540.762984924993</v>
      </c>
      <c r="BJ71" s="74">
        <v>-73431.131943024593</v>
      </c>
      <c r="BK71" s="74">
        <v>-77936.440352142701</v>
      </c>
      <c r="BL71" s="74">
        <v>-80832.624043350894</v>
      </c>
      <c r="BM71" s="74">
        <v>-86699.819113130507</v>
      </c>
      <c r="BN71" s="74">
        <v>-84576.665010075696</v>
      </c>
      <c r="BO71" s="74">
        <v>-87744.8180599076</v>
      </c>
      <c r="BP71" s="74">
        <v>-83242.911410494897</v>
      </c>
      <c r="BQ71" s="74">
        <v>-87955.387809423002</v>
      </c>
      <c r="BR71" s="74">
        <v>-99104.978564435107</v>
      </c>
      <c r="BS71" s="74">
        <v>-101487.634531965</v>
      </c>
      <c r="BT71" s="74">
        <v>-108715.24288866601</v>
      </c>
      <c r="BU71" s="74">
        <v>-107381.372218818</v>
      </c>
      <c r="BV71" s="74">
        <v>-105257.869286991</v>
      </c>
      <c r="BW71" s="74">
        <v>-104729.075085174</v>
      </c>
      <c r="BX71" s="74">
        <v>-111586.70276832</v>
      </c>
      <c r="BY71" s="74">
        <v>-110738.26839406</v>
      </c>
      <c r="BZ71" s="74">
        <v>-104009.18765484499</v>
      </c>
      <c r="CA71" s="74">
        <v>-95891.937470296005</v>
      </c>
      <c r="CB71" s="74">
        <v>-100990.27874249499</v>
      </c>
      <c r="CC71" s="74">
        <v>-104832.957388358</v>
      </c>
      <c r="CD71" s="74">
        <v>-110579.23068099</v>
      </c>
      <c r="CE71" s="74">
        <v>-114762.509117935</v>
      </c>
      <c r="CF71" s="74">
        <v>-107245.187883044</v>
      </c>
      <c r="CG71" s="74">
        <v>-110272.822962619</v>
      </c>
      <c r="CH71" s="74">
        <v>-107238.991552511</v>
      </c>
      <c r="CI71" s="74">
        <v>-112060.113329992</v>
      </c>
      <c r="CJ71" s="74">
        <v>-112007.376047442</v>
      </c>
      <c r="CK71" s="74">
        <v>-99986.680716069401</v>
      </c>
      <c r="CL71" s="74">
        <v>-95988.431123312097</v>
      </c>
      <c r="CM71" s="74">
        <v>-101516.372545031</v>
      </c>
      <c r="CN71" s="74">
        <v>-100939.880532034</v>
      </c>
      <c r="CO71" s="74">
        <v>-101919.83092827701</v>
      </c>
      <c r="CP71" s="74">
        <v>-99178.490742326903</v>
      </c>
      <c r="CQ71" s="74">
        <v>-93951.731154918307</v>
      </c>
      <c r="CR71" s="74">
        <v>-96094.896124558407</v>
      </c>
      <c r="CS71" s="74">
        <v>-93216.285307100799</v>
      </c>
      <c r="CT71" s="74">
        <v>-91575.029296155102</v>
      </c>
      <c r="CU71" s="74">
        <v>-90984.404542455595</v>
      </c>
      <c r="CV71" s="74">
        <v>-89648.086213037401</v>
      </c>
      <c r="CW71" s="74">
        <v>-85083.661898974096</v>
      </c>
      <c r="CX71" s="74">
        <v>-82379.013803302994</v>
      </c>
      <c r="CY71" s="74">
        <v>-89350.446591319604</v>
      </c>
      <c r="CZ71" s="74">
        <v>-85293.206729946905</v>
      </c>
      <c r="DA71" s="74">
        <v>-86185.382207583301</v>
      </c>
      <c r="DB71" s="74">
        <v>-72198.111834406795</v>
      </c>
      <c r="DC71" s="74">
        <v>-74249.122145508198</v>
      </c>
      <c r="DD71" s="74">
        <v>-70188.341931905306</v>
      </c>
      <c r="DE71" s="74">
        <v>-74704.857462783097</v>
      </c>
      <c r="DF71" s="74">
        <v>-76043.702083615295</v>
      </c>
      <c r="DG71" s="74">
        <v>-74584.338800270794</v>
      </c>
      <c r="DH71" s="74">
        <v>-72210.331713244304</v>
      </c>
      <c r="DI71" s="74">
        <v>-73072.173731356699</v>
      </c>
      <c r="DJ71" s="74">
        <v>-72612.290361501102</v>
      </c>
      <c r="DK71" s="74">
        <v>-71159.206556423305</v>
      </c>
      <c r="DL71" s="74">
        <v>-64688.660677687403</v>
      </c>
      <c r="DM71" s="74">
        <v>-66531.867263981505</v>
      </c>
      <c r="DN71" s="74">
        <v>-68631.254016482999</v>
      </c>
      <c r="DO71" s="74">
        <v>-69867.957708144997</v>
      </c>
      <c r="DP71" s="74">
        <v>-67881.181716514198</v>
      </c>
      <c r="DQ71" s="74">
        <v>-66871.3128731912</v>
      </c>
      <c r="DR71" s="74">
        <v>-69951.056825879205</v>
      </c>
      <c r="DS71" s="74">
        <v>-62037.757203819798</v>
      </c>
      <c r="DT71" s="74">
        <v>-63436.536521249698</v>
      </c>
      <c r="DU71" s="74">
        <v>-60790.770051404703</v>
      </c>
      <c r="DV71" s="74">
        <v>-63219.524550253002</v>
      </c>
      <c r="DW71" s="74">
        <v>-62827.8403639194</v>
      </c>
      <c r="DX71" s="74">
        <v>-67517.7020036264</v>
      </c>
      <c r="DY71" s="74">
        <v>-68365.485553265593</v>
      </c>
      <c r="DZ71" s="74">
        <v>-66809.387624846</v>
      </c>
      <c r="EA71" s="74">
        <v>-65532.526025123399</v>
      </c>
      <c r="EB71" s="74">
        <v>-58573.500028433496</v>
      </c>
      <c r="EC71" s="74">
        <v>-57808.308259716003</v>
      </c>
      <c r="ED71" s="74">
        <v>-71472.002485863195</v>
      </c>
      <c r="EE71" s="74">
        <v>-77765.144311007694</v>
      </c>
      <c r="EF71" s="74">
        <v>-82550.800300583796</v>
      </c>
      <c r="EG71" s="74">
        <v>-77542.224986699701</v>
      </c>
      <c r="EH71" s="74">
        <v>-84634.929060044698</v>
      </c>
      <c r="EI71" s="74">
        <v>-80519.306608002793</v>
      </c>
      <c r="EJ71" s="74">
        <v>-81196.252448773404</v>
      </c>
      <c r="EK71" s="74">
        <v>-81449.517311206495</v>
      </c>
      <c r="EL71" s="74">
        <v>-81118.042020046705</v>
      </c>
      <c r="EM71" s="74">
        <v>-83096.254719713703</v>
      </c>
      <c r="EN71" s="74">
        <v>-83634.533529423599</v>
      </c>
      <c r="EO71" s="74">
        <v>-85228.601351605103</v>
      </c>
      <c r="EP71" s="74">
        <v>-88719.580612479302</v>
      </c>
      <c r="EQ71" s="74">
        <v>-88571.181816677505</v>
      </c>
    </row>
    <row r="72" spans="1:147" ht="13.5" customHeight="1" x14ac:dyDescent="0.3">
      <c r="A72" s="219"/>
      <c r="B72" s="63"/>
      <c r="C72" s="63"/>
      <c r="D72" s="63"/>
      <c r="E72" s="63"/>
      <c r="F72" s="63"/>
      <c r="G72" s="63"/>
      <c r="H72" s="63"/>
      <c r="I72" s="63"/>
      <c r="J72" s="63"/>
      <c r="K72" s="63"/>
      <c r="L72" s="63"/>
      <c r="M72" s="63"/>
      <c r="N72" s="63"/>
      <c r="O72" s="63"/>
      <c r="P72" s="63"/>
      <c r="Q72" s="63"/>
      <c r="R72" s="63"/>
      <c r="S72" s="63"/>
      <c r="T72" s="63"/>
      <c r="U72" s="352"/>
      <c r="V72" s="446"/>
      <c r="W72" s="71"/>
      <c r="X72" s="71"/>
      <c r="Y72" s="71"/>
      <c r="Z72" s="71"/>
      <c r="AA72" s="71"/>
      <c r="AB72" s="71"/>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c r="BL72" s="71"/>
      <c r="BM72" s="71"/>
      <c r="BN72" s="71"/>
      <c r="BO72" s="71"/>
      <c r="BP72" s="71"/>
      <c r="BQ72" s="71"/>
      <c r="BR72" s="71"/>
      <c r="BS72" s="71"/>
      <c r="BT72" s="71"/>
      <c r="BU72" s="71"/>
      <c r="BV72" s="71"/>
      <c r="BW72" s="71"/>
      <c r="BX72" s="71"/>
      <c r="BY72" s="71"/>
      <c r="BZ72" s="71"/>
      <c r="CA72" s="71"/>
      <c r="CB72" s="71"/>
      <c r="CC72" s="71"/>
      <c r="CD72" s="71"/>
      <c r="CE72" s="71"/>
      <c r="CF72" s="71"/>
      <c r="CG72" s="71"/>
      <c r="CH72" s="71"/>
      <c r="CI72" s="71"/>
      <c r="CJ72" s="71"/>
      <c r="CK72" s="71"/>
      <c r="CL72" s="71"/>
      <c r="CM72" s="71"/>
      <c r="CN72" s="71"/>
      <c r="CO72" s="71"/>
      <c r="CP72" s="71"/>
      <c r="CQ72" s="71"/>
      <c r="CR72" s="71"/>
      <c r="CS72" s="71"/>
      <c r="CT72" s="71"/>
      <c r="CU72" s="71"/>
      <c r="CV72" s="71"/>
      <c r="CW72" s="71"/>
      <c r="CX72" s="71"/>
      <c r="CY72" s="71"/>
      <c r="CZ72" s="71"/>
      <c r="DA72" s="71"/>
      <c r="DB72" s="71"/>
      <c r="DC72" s="71"/>
      <c r="DD72" s="71"/>
      <c r="DE72" s="71"/>
      <c r="DF72" s="71"/>
      <c r="DG72" s="71"/>
      <c r="DH72" s="71"/>
      <c r="DI72" s="71"/>
      <c r="DJ72" s="71"/>
      <c r="DK72" s="71"/>
      <c r="DL72" s="71"/>
      <c r="DM72" s="71"/>
      <c r="DN72" s="71"/>
      <c r="DO72" s="71"/>
      <c r="DP72" s="71"/>
      <c r="DQ72" s="71"/>
      <c r="DR72" s="71"/>
      <c r="DS72" s="71"/>
      <c r="DT72" s="71"/>
      <c r="DU72" s="71"/>
      <c r="DV72" s="71"/>
      <c r="DW72" s="71"/>
      <c r="DX72" s="71"/>
      <c r="DY72" s="71"/>
      <c r="DZ72" s="71"/>
      <c r="EA72" s="71"/>
      <c r="EB72" s="71"/>
      <c r="EC72" s="71"/>
      <c r="ED72" s="71"/>
      <c r="EE72" s="71"/>
      <c r="EF72" s="71"/>
      <c r="EG72" s="71"/>
      <c r="EH72" s="71"/>
      <c r="EI72" s="71"/>
      <c r="EJ72" s="71"/>
      <c r="EK72" s="71"/>
      <c r="EL72" s="71"/>
      <c r="EM72" s="71"/>
      <c r="EN72" s="71"/>
      <c r="EO72" s="71"/>
      <c r="EP72" s="71"/>
      <c r="EQ72" s="71"/>
    </row>
    <row r="73" spans="1:147" s="61" customFormat="1" ht="13.5" customHeight="1" x14ac:dyDescent="0.3">
      <c r="A73" s="257" t="s">
        <v>347</v>
      </c>
      <c r="B73" s="60">
        <v>12005.840424251299</v>
      </c>
      <c r="C73" s="60">
        <v>11841.570067628691</v>
      </c>
      <c r="D73" s="60">
        <v>11700.635096190115</v>
      </c>
      <c r="E73" s="60">
        <v>11804.952929689875</v>
      </c>
      <c r="F73" s="60">
        <v>12104.593546995013</v>
      </c>
      <c r="G73" s="60">
        <v>12807.612105387232</v>
      </c>
      <c r="H73" s="60">
        <v>11654.029147490659</v>
      </c>
      <c r="I73" s="60">
        <v>10872.956925508795</v>
      </c>
      <c r="J73" s="60">
        <v>10577.680064470633</v>
      </c>
      <c r="K73" s="60">
        <v>9984.4641157433889</v>
      </c>
      <c r="L73" s="60">
        <v>9718.2701843016221</v>
      </c>
      <c r="M73" s="60">
        <v>10810.493193923849</v>
      </c>
      <c r="N73" s="60">
        <v>11924.964612626211</v>
      </c>
      <c r="O73" s="60">
        <v>13255.5036276265</v>
      </c>
      <c r="P73" s="60">
        <v>13336.280332895314</v>
      </c>
      <c r="Q73" s="60">
        <v>13368.148345784417</v>
      </c>
      <c r="R73" s="60">
        <v>14286.755454084225</v>
      </c>
      <c r="S73" s="60">
        <v>15080.725740468009</v>
      </c>
      <c r="T73" s="60">
        <v>14714.598814080911</v>
      </c>
      <c r="U73" s="351">
        <v>15438.884060106066</v>
      </c>
      <c r="V73" s="445"/>
      <c r="W73" s="70">
        <v>15484.0181778076</v>
      </c>
      <c r="X73" s="70">
        <v>15908.132317813301</v>
      </c>
      <c r="Y73" s="70">
        <v>14605.4992769249</v>
      </c>
      <c r="Z73" s="70">
        <v>11561.6666666778</v>
      </c>
      <c r="AA73" s="70">
        <v>11355.563141738299</v>
      </c>
      <c r="AB73" s="70">
        <v>11060.5046651959</v>
      </c>
      <c r="AC73" s="70">
        <v>10117.764017481401</v>
      </c>
      <c r="AD73" s="70">
        <v>9952.3622098878004</v>
      </c>
      <c r="AE73" s="70">
        <v>10413.8933352736</v>
      </c>
      <c r="AF73" s="70">
        <v>10608.345138283499</v>
      </c>
      <c r="AG73" s="70">
        <v>9930.4192246152998</v>
      </c>
      <c r="AH73" s="70">
        <v>8403.0833097324994</v>
      </c>
      <c r="AI73" s="70">
        <v>8331.1132954511995</v>
      </c>
      <c r="AJ73" s="70">
        <v>9081.0342584710997</v>
      </c>
      <c r="AK73" s="70">
        <v>8534.8232224239</v>
      </c>
      <c r="AL73" s="70">
        <v>9180.9087389520992</v>
      </c>
      <c r="AM73" s="70">
        <v>9839.8625415624992</v>
      </c>
      <c r="AN73" s="70">
        <v>10604.9133054459</v>
      </c>
      <c r="AO73" s="70">
        <v>10787.5718065294</v>
      </c>
      <c r="AP73" s="70">
        <v>10942.4766700581</v>
      </c>
      <c r="AQ73" s="70">
        <v>11724.3286775703</v>
      </c>
      <c r="AR73" s="70">
        <v>12477.906511691401</v>
      </c>
      <c r="AS73" s="70">
        <v>12943.386498078</v>
      </c>
      <c r="AT73" s="70">
        <v>13413.841175035201</v>
      </c>
      <c r="AU73" s="70">
        <v>13906.8342349422</v>
      </c>
      <c r="AV73" s="70">
        <v>15515.5653352109</v>
      </c>
      <c r="AW73" s="70">
        <v>14146.254915802399</v>
      </c>
      <c r="AX73" s="70">
        <v>14265.028819446001</v>
      </c>
      <c r="AY73" s="70">
        <v>14523.717325010901</v>
      </c>
      <c r="AZ73" s="70">
        <v>15206.4968454808</v>
      </c>
      <c r="BA73" s="70">
        <v>15027.7016307589</v>
      </c>
      <c r="BB73" s="70">
        <v>15746.2631508094</v>
      </c>
      <c r="BC73" s="70">
        <v>16496.901617055701</v>
      </c>
      <c r="BD73" s="70">
        <v>16705.576917134102</v>
      </c>
      <c r="BE73" s="70">
        <v>17113.679817806998</v>
      </c>
      <c r="BF73" s="70">
        <v>19334.848449040899</v>
      </c>
      <c r="BG73" s="70">
        <v>22701.503300723602</v>
      </c>
      <c r="BH73" s="70">
        <v>24578.194466142199</v>
      </c>
      <c r="BI73" s="70">
        <v>25630.183425614199</v>
      </c>
      <c r="BJ73" s="70">
        <v>27099.111600886001</v>
      </c>
      <c r="BK73" s="70">
        <v>28953.311772561301</v>
      </c>
      <c r="BL73" s="70">
        <v>32661.7628600514</v>
      </c>
      <c r="BM73" s="70">
        <v>33065.646981630904</v>
      </c>
      <c r="BN73" s="70">
        <v>31665.235332943201</v>
      </c>
      <c r="BO73" s="70">
        <v>32790.122638121502</v>
      </c>
      <c r="BP73" s="70">
        <v>35647.115566487897</v>
      </c>
      <c r="BQ73" s="70">
        <v>37124.643642173403</v>
      </c>
      <c r="BR73" s="70">
        <v>39481.044667083697</v>
      </c>
      <c r="BS73" s="70">
        <v>41964.598893422699</v>
      </c>
      <c r="BT73" s="70">
        <v>47430.378625546902</v>
      </c>
      <c r="BU73" s="70">
        <v>49073.433064643097</v>
      </c>
      <c r="BV73" s="70">
        <v>49497.357582005003</v>
      </c>
      <c r="BW73" s="70">
        <v>52326.8475851943</v>
      </c>
      <c r="BX73" s="70">
        <v>56633.415373699601</v>
      </c>
      <c r="BY73" s="70">
        <v>57708.4733516989</v>
      </c>
      <c r="BZ73" s="70">
        <v>58066.041817874</v>
      </c>
      <c r="CA73" s="70">
        <v>56252.443809508703</v>
      </c>
      <c r="CB73" s="70">
        <v>57816.961023198899</v>
      </c>
      <c r="CC73" s="70">
        <v>57492.036612050397</v>
      </c>
      <c r="CD73" s="70">
        <v>60752.605401920096</v>
      </c>
      <c r="CE73" s="70">
        <v>61977.780124120902</v>
      </c>
      <c r="CF73" s="70">
        <v>61381.224684278102</v>
      </c>
      <c r="CG73" s="70">
        <v>60844.333872229501</v>
      </c>
      <c r="CH73" s="70">
        <v>59429.466534440297</v>
      </c>
      <c r="CI73" s="70">
        <v>60873.470377538702</v>
      </c>
      <c r="CJ73" s="70">
        <v>63118.928990235901</v>
      </c>
      <c r="CK73" s="70">
        <v>58596.4215831002</v>
      </c>
      <c r="CL73" s="70">
        <v>49584.059416831798</v>
      </c>
      <c r="CM73" s="70">
        <v>57750.426155024601</v>
      </c>
      <c r="CN73" s="70">
        <v>58506.1425780262</v>
      </c>
      <c r="CO73" s="70">
        <v>58385.649444854003</v>
      </c>
      <c r="CP73" s="70">
        <v>57914.769166306403</v>
      </c>
      <c r="CQ73" s="70">
        <v>54577.922824486501</v>
      </c>
      <c r="CR73" s="70">
        <v>54976.959370996599</v>
      </c>
      <c r="CS73" s="70">
        <v>51051.608333926903</v>
      </c>
      <c r="CT73" s="70">
        <v>48414.138539054198</v>
      </c>
      <c r="CU73" s="70">
        <v>48313.957594752101</v>
      </c>
      <c r="CV73" s="70">
        <v>50999.230314569199</v>
      </c>
      <c r="CW73" s="70">
        <v>49222.349349119198</v>
      </c>
      <c r="CX73" s="70">
        <v>47338.757039994904</v>
      </c>
      <c r="CY73" s="70">
        <v>49937.711599774899</v>
      </c>
      <c r="CZ73" s="70">
        <v>47546.503544505802</v>
      </c>
      <c r="DA73" s="70">
        <v>44025.730568788997</v>
      </c>
      <c r="DB73" s="70">
        <v>22485.6924001765</v>
      </c>
      <c r="DC73" s="70">
        <v>22191.0484471376</v>
      </c>
      <c r="DD73" s="70">
        <v>21072.811043073099</v>
      </c>
      <c r="DE73" s="70">
        <v>19411.552162317701</v>
      </c>
      <c r="DF73" s="70">
        <v>27312.220104235101</v>
      </c>
      <c r="DG73" s="70">
        <v>26990.508018881999</v>
      </c>
      <c r="DH73" s="70">
        <v>25543.886256954102</v>
      </c>
      <c r="DI73" s="70">
        <v>22166.971081796299</v>
      </c>
      <c r="DJ73" s="70">
        <v>16687.043837802099</v>
      </c>
      <c r="DK73" s="70">
        <v>15278.470344204699</v>
      </c>
      <c r="DL73" s="70">
        <v>13802.5771909008</v>
      </c>
      <c r="DM73" s="70">
        <v>12960.018819537599</v>
      </c>
      <c r="DN73" s="70">
        <v>12751.699349324599</v>
      </c>
      <c r="DO73" s="70">
        <v>13043.9600013288</v>
      </c>
      <c r="DP73" s="70">
        <v>13980.4303514925</v>
      </c>
      <c r="DQ73" s="70">
        <v>11976.950397672599</v>
      </c>
      <c r="DR73" s="70">
        <v>11383.9018085796</v>
      </c>
      <c r="DS73" s="70">
        <v>10373.696853887201</v>
      </c>
      <c r="DT73" s="70">
        <v>14837.284122532599</v>
      </c>
      <c r="DU73" s="70">
        <v>12820.3579997179</v>
      </c>
      <c r="DV73" s="70">
        <v>14392.812108689001</v>
      </c>
      <c r="DW73" s="70">
        <v>19725.0878143507</v>
      </c>
      <c r="DX73" s="70">
        <v>26526.149553270501</v>
      </c>
      <c r="DY73" s="70">
        <v>27984.881629969201</v>
      </c>
      <c r="DZ73" s="70">
        <v>26334.841909651299</v>
      </c>
      <c r="EA73" s="70">
        <v>28391.593670054601</v>
      </c>
      <c r="EB73" s="70">
        <v>26910.4136485421</v>
      </c>
      <c r="EC73" s="70">
        <v>26817.778171915099</v>
      </c>
      <c r="ED73" s="70">
        <v>31253.564988478101</v>
      </c>
      <c r="EE73" s="70">
        <v>36251.213947228702</v>
      </c>
      <c r="EF73" s="70">
        <v>41854.705470541499</v>
      </c>
      <c r="EG73" s="70">
        <v>36629.706704374199</v>
      </c>
      <c r="EH73" s="70">
        <v>37779.510518460796</v>
      </c>
      <c r="EI73" s="70">
        <v>34991.034453418499</v>
      </c>
      <c r="EJ73" s="70">
        <v>42135.297208822201</v>
      </c>
      <c r="EK73" s="70">
        <v>41446.900865399701</v>
      </c>
      <c r="EL73" s="70">
        <v>41582.192778961296</v>
      </c>
      <c r="EM73" s="70">
        <v>42184.249495305899</v>
      </c>
      <c r="EN73" s="70">
        <v>44658.991409756498</v>
      </c>
      <c r="EO73" s="70">
        <v>46112.489920674197</v>
      </c>
      <c r="EP73" s="70">
        <v>45969.4131902015</v>
      </c>
      <c r="EQ73" s="70">
        <v>45249.5973744328</v>
      </c>
    </row>
    <row r="74" spans="1:147" ht="13.5" customHeight="1" x14ac:dyDescent="0.3">
      <c r="A74" s="260"/>
      <c r="B74" s="63"/>
      <c r="C74" s="63"/>
      <c r="D74" s="63"/>
      <c r="E74" s="63"/>
      <c r="F74" s="63"/>
      <c r="G74" s="63"/>
      <c r="H74" s="63"/>
      <c r="I74" s="63"/>
      <c r="J74" s="63"/>
      <c r="K74" s="63"/>
      <c r="L74" s="63"/>
      <c r="M74" s="63"/>
      <c r="N74" s="63"/>
      <c r="O74" s="63"/>
      <c r="P74" s="63"/>
      <c r="Q74" s="63"/>
      <c r="R74" s="63"/>
      <c r="S74" s="63"/>
      <c r="T74" s="63"/>
      <c r="U74" s="352"/>
      <c r="V74" s="446"/>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c r="BL74" s="71"/>
      <c r="BM74" s="71"/>
      <c r="BN74" s="71"/>
      <c r="BO74" s="71"/>
      <c r="BP74" s="71"/>
      <c r="BQ74" s="71"/>
      <c r="BR74" s="71"/>
      <c r="BS74" s="71"/>
      <c r="BT74" s="71"/>
      <c r="BU74" s="71"/>
      <c r="BV74" s="71"/>
      <c r="BW74" s="71"/>
      <c r="BX74" s="71"/>
      <c r="BY74" s="71"/>
      <c r="BZ74" s="71"/>
      <c r="CA74" s="71"/>
      <c r="CB74" s="71"/>
      <c r="CC74" s="71"/>
      <c r="CD74" s="71"/>
      <c r="CE74" s="71"/>
      <c r="CF74" s="71"/>
      <c r="CG74" s="71"/>
      <c r="CH74" s="71"/>
      <c r="CI74" s="71"/>
      <c r="CJ74" s="71"/>
      <c r="CK74" s="71"/>
      <c r="CL74" s="71"/>
      <c r="CM74" s="71"/>
      <c r="CN74" s="71"/>
      <c r="CO74" s="71"/>
      <c r="CP74" s="71"/>
      <c r="CQ74" s="71"/>
      <c r="CR74" s="71"/>
      <c r="CS74" s="71"/>
      <c r="CT74" s="71"/>
      <c r="CU74" s="71"/>
      <c r="CV74" s="71"/>
      <c r="CW74" s="71"/>
      <c r="CX74" s="71"/>
      <c r="CY74" s="71"/>
      <c r="CZ74" s="71"/>
      <c r="DA74" s="71"/>
      <c r="DB74" s="71"/>
      <c r="DC74" s="71"/>
      <c r="DD74" s="71"/>
      <c r="DE74" s="71"/>
      <c r="DF74" s="71"/>
      <c r="DG74" s="71"/>
      <c r="DH74" s="71"/>
      <c r="DI74" s="71"/>
      <c r="DJ74" s="71"/>
      <c r="DK74" s="71"/>
      <c r="DL74" s="71"/>
      <c r="DM74" s="71"/>
      <c r="DN74" s="71"/>
      <c r="DO74" s="71"/>
      <c r="DP74" s="71"/>
      <c r="DQ74" s="71"/>
      <c r="DR74" s="71"/>
      <c r="DS74" s="71"/>
      <c r="DT74" s="71"/>
      <c r="DU74" s="71"/>
      <c r="DV74" s="71"/>
      <c r="DW74" s="71"/>
      <c r="DX74" s="71"/>
      <c r="DY74" s="71"/>
      <c r="DZ74" s="71"/>
      <c r="EA74" s="71"/>
      <c r="EB74" s="71"/>
      <c r="EC74" s="71"/>
      <c r="ED74" s="71"/>
      <c r="EE74" s="71"/>
      <c r="EF74" s="71"/>
      <c r="EG74" s="71"/>
      <c r="EH74" s="71"/>
      <c r="EI74" s="71"/>
      <c r="EJ74" s="71"/>
      <c r="EK74" s="71"/>
      <c r="EL74" s="71"/>
      <c r="EM74" s="71"/>
      <c r="EN74" s="71"/>
      <c r="EO74" s="71"/>
      <c r="EP74" s="71"/>
      <c r="EQ74" s="71"/>
    </row>
    <row r="75" spans="1:147" ht="13.5" customHeight="1" x14ac:dyDescent="0.3">
      <c r="A75" s="261" t="s">
        <v>340</v>
      </c>
      <c r="B75" s="63">
        <v>4114.3438234567302</v>
      </c>
      <c r="C75" s="63">
        <v>4058.4250507872471</v>
      </c>
      <c r="D75" s="63">
        <v>3919.9576602539883</v>
      </c>
      <c r="E75" s="63">
        <v>3949.3991152469243</v>
      </c>
      <c r="F75" s="63">
        <v>4496.3589146868699</v>
      </c>
      <c r="G75" s="63">
        <v>4546.4548314566036</v>
      </c>
      <c r="H75" s="63">
        <v>5165.2246329169393</v>
      </c>
      <c r="I75" s="63">
        <v>6054.1681485872359</v>
      </c>
      <c r="J75" s="63">
        <v>6835.7983277928888</v>
      </c>
      <c r="K75" s="63">
        <v>7024.4888635065672</v>
      </c>
      <c r="L75" s="63">
        <v>7204.048086818224</v>
      </c>
      <c r="M75" s="63">
        <v>6945.7131584138888</v>
      </c>
      <c r="N75" s="63">
        <v>7199.1006888742104</v>
      </c>
      <c r="O75" s="63">
        <v>7022.2868180533314</v>
      </c>
      <c r="P75" s="63">
        <v>7513.3692509855446</v>
      </c>
      <c r="Q75" s="63">
        <v>8627.7072216293145</v>
      </c>
      <c r="R75" s="63">
        <v>7823.9066463724002</v>
      </c>
      <c r="S75" s="63">
        <v>7101.7370315823937</v>
      </c>
      <c r="T75" s="63">
        <v>7596.4520003002344</v>
      </c>
      <c r="U75" s="352">
        <v>7815.4264879198599</v>
      </c>
      <c r="V75" s="446"/>
      <c r="W75" s="71">
        <v>8512.9178363553001</v>
      </c>
      <c r="X75" s="71">
        <v>9100.7117682081007</v>
      </c>
      <c r="Y75" s="71">
        <v>10483.642852999399</v>
      </c>
      <c r="Z75" s="71">
        <v>13418.771812069301</v>
      </c>
      <c r="AA75" s="71">
        <v>12771.591029901199</v>
      </c>
      <c r="AB75" s="71">
        <v>12305.8323061547</v>
      </c>
      <c r="AC75" s="71">
        <v>12824.975660084699</v>
      </c>
      <c r="AD75" s="71">
        <v>12455.930044492299</v>
      </c>
      <c r="AE75" s="71">
        <v>12051.3473692276</v>
      </c>
      <c r="AF75" s="71">
        <v>12320.3765414965</v>
      </c>
      <c r="AG75" s="71">
        <v>13086.228339855599</v>
      </c>
      <c r="AH75" s="71">
        <v>13609.5358227163</v>
      </c>
      <c r="AI75" s="71">
        <v>14668.568372088301</v>
      </c>
      <c r="AJ75" s="71">
        <v>14550.580901879001</v>
      </c>
      <c r="AK75" s="71">
        <v>13845.3202289621</v>
      </c>
      <c r="AL75" s="71">
        <v>14485.080310715201</v>
      </c>
      <c r="AM75" s="71">
        <v>15098.9755252824</v>
      </c>
      <c r="AN75" s="71">
        <v>16584.456009772599</v>
      </c>
      <c r="AO75" s="71">
        <v>16684.117673481102</v>
      </c>
      <c r="AP75" s="71">
        <v>18602.2110751131</v>
      </c>
      <c r="AQ75" s="71">
        <v>19572.045340158598</v>
      </c>
      <c r="AR75" s="71">
        <v>18910.7937035908</v>
      </c>
      <c r="AS75" s="71">
        <v>19897.172743628598</v>
      </c>
      <c r="AT75" s="71">
        <v>19458.300441933301</v>
      </c>
      <c r="AU75" s="71">
        <v>20052.757066145099</v>
      </c>
      <c r="AV75" s="71">
        <v>22622.0704462254</v>
      </c>
      <c r="AW75" s="71">
        <v>22119.539458587398</v>
      </c>
      <c r="AX75" s="71">
        <v>23453.649376470501</v>
      </c>
      <c r="AY75" s="71">
        <v>22738.289656508699</v>
      </c>
      <c r="AZ75" s="71">
        <v>21874.067179527799</v>
      </c>
      <c r="BA75" s="71">
        <v>22647.177109787401</v>
      </c>
      <c r="BB75" s="71">
        <v>23044.527438422901</v>
      </c>
      <c r="BC75" s="71">
        <v>24364.3072631863</v>
      </c>
      <c r="BD75" s="71">
        <v>23304.095257101701</v>
      </c>
      <c r="BE75" s="71">
        <v>25320.623233915201</v>
      </c>
      <c r="BF75" s="71">
        <v>26395.3570957138</v>
      </c>
      <c r="BG75" s="71">
        <v>28988.332034689702</v>
      </c>
      <c r="BH75" s="71">
        <v>29762.844414567498</v>
      </c>
      <c r="BI75" s="71">
        <v>31111.754267349799</v>
      </c>
      <c r="BJ75" s="71">
        <v>32571.377059822302</v>
      </c>
      <c r="BK75" s="71">
        <v>34211.216772232001</v>
      </c>
      <c r="BL75" s="71">
        <v>35762.316413744702</v>
      </c>
      <c r="BM75" s="71">
        <v>37061.150761564997</v>
      </c>
      <c r="BN75" s="71">
        <v>40142.390793270999</v>
      </c>
      <c r="BO75" s="71">
        <v>42676.862861035799</v>
      </c>
      <c r="BP75" s="71">
        <v>41232.551352378199</v>
      </c>
      <c r="BQ75" s="71">
        <v>42767.872894551503</v>
      </c>
      <c r="BR75" s="71">
        <v>47064.665628306298</v>
      </c>
      <c r="BS75" s="71">
        <v>48902.728501508398</v>
      </c>
      <c r="BT75" s="71">
        <v>49998.848974518201</v>
      </c>
      <c r="BU75" s="71">
        <v>49882.032785959498</v>
      </c>
      <c r="BV75" s="71">
        <v>54454.844566852</v>
      </c>
      <c r="BW75" s="71">
        <v>55101.231416874703</v>
      </c>
      <c r="BX75" s="71">
        <v>58706.237744824903</v>
      </c>
      <c r="BY75" s="71">
        <v>62616.904495969</v>
      </c>
      <c r="BZ75" s="71">
        <v>66117.578884824004</v>
      </c>
      <c r="CA75" s="71">
        <v>74233.619439359405</v>
      </c>
      <c r="CB75" s="71">
        <v>74696.886109902407</v>
      </c>
      <c r="CC75" s="71">
        <v>77529.434562689901</v>
      </c>
      <c r="CD75" s="71">
        <v>78441.3986486059</v>
      </c>
      <c r="CE75" s="71">
        <v>82967.768308120198</v>
      </c>
      <c r="CF75" s="71">
        <v>83468.286107844295</v>
      </c>
      <c r="CG75" s="71">
        <v>80365.441967853607</v>
      </c>
      <c r="CH75" s="71">
        <v>81168.685151119804</v>
      </c>
      <c r="CI75" s="71">
        <v>82059.134281255407</v>
      </c>
      <c r="CJ75" s="71">
        <v>81399.606192816704</v>
      </c>
      <c r="CK75" s="71">
        <v>84146.925432976204</v>
      </c>
      <c r="CL75" s="71">
        <v>85778.092611236701</v>
      </c>
      <c r="CM75" s="71">
        <v>77235.222689242393</v>
      </c>
      <c r="CN75" s="71">
        <v>77100.652380968706</v>
      </c>
      <c r="CO75" s="71">
        <v>73808.992700565999</v>
      </c>
      <c r="CP75" s="71">
        <v>69781.272788898204</v>
      </c>
      <c r="CQ75" s="71">
        <v>72733.615248567105</v>
      </c>
      <c r="CR75" s="71">
        <v>72459.647573780298</v>
      </c>
      <c r="CS75" s="71">
        <v>69271.037231523194</v>
      </c>
      <c r="CT75" s="71">
        <v>71515.849085796304</v>
      </c>
      <c r="CU75" s="71">
        <v>73949.060894437993</v>
      </c>
      <c r="CV75" s="71">
        <v>72798.128753929996</v>
      </c>
      <c r="CW75" s="71">
        <v>73267.390780270798</v>
      </c>
      <c r="CX75" s="71">
        <v>73771.012907828204</v>
      </c>
      <c r="CY75" s="71">
        <v>79813.989924060399</v>
      </c>
      <c r="CZ75" s="71">
        <v>78226.625490350998</v>
      </c>
      <c r="DA75" s="71">
        <v>75572.926094506896</v>
      </c>
      <c r="DB75" s="71">
        <v>96966.800289714098</v>
      </c>
      <c r="DC75" s="71">
        <v>94935.410936560496</v>
      </c>
      <c r="DD75" s="71">
        <v>96663.870259354997</v>
      </c>
      <c r="DE75" s="71">
        <v>92740.389871321502</v>
      </c>
      <c r="DF75" s="71">
        <v>83780.665145003004</v>
      </c>
      <c r="DG75" s="71">
        <v>86110.056363915399</v>
      </c>
      <c r="DH75" s="71">
        <v>86448.163846659096</v>
      </c>
      <c r="DI75" s="71">
        <v>86805.5136780295</v>
      </c>
      <c r="DJ75" s="71">
        <v>89284.5110678278</v>
      </c>
      <c r="DK75" s="71">
        <v>90206.611773691198</v>
      </c>
      <c r="DL75" s="71">
        <v>93095.825405265306</v>
      </c>
      <c r="DM75" s="71">
        <v>93703.140847228395</v>
      </c>
      <c r="DN75" s="71">
        <v>95274.984549157904</v>
      </c>
      <c r="DO75" s="71">
        <v>98729.074786080295</v>
      </c>
      <c r="DP75" s="71">
        <v>98814.366295766304</v>
      </c>
      <c r="DQ75" s="71">
        <v>98952.135713175594</v>
      </c>
      <c r="DR75" s="71">
        <v>96113.129634595505</v>
      </c>
      <c r="DS75" s="71">
        <v>95112.787263387101</v>
      </c>
      <c r="DT75" s="71">
        <v>95812.628908258805</v>
      </c>
      <c r="DU75" s="71">
        <v>99936.799592036798</v>
      </c>
      <c r="DV75" s="71">
        <v>97679.038012782796</v>
      </c>
      <c r="DW75" s="71">
        <v>100260.572470741</v>
      </c>
      <c r="DX75" s="71">
        <v>96878.399950704101</v>
      </c>
      <c r="DY75" s="71">
        <v>104059.60968596701</v>
      </c>
      <c r="DZ75" s="71">
        <v>107411.848209338</v>
      </c>
      <c r="EA75" s="71">
        <v>113335.40196639601</v>
      </c>
      <c r="EB75" s="71">
        <v>115109.703025754</v>
      </c>
      <c r="EC75" s="71">
        <v>123070.23540811799</v>
      </c>
      <c r="ED75" s="71">
        <v>124003.583604681</v>
      </c>
      <c r="EE75" s="71">
        <v>130962.65366239</v>
      </c>
      <c r="EF75" s="71">
        <v>129661.401149515</v>
      </c>
      <c r="EG75" s="71">
        <v>129147.195996732</v>
      </c>
      <c r="EH75" s="71">
        <v>132078.688214136</v>
      </c>
      <c r="EI75" s="71">
        <v>138244.351311734</v>
      </c>
      <c r="EJ75" s="71">
        <v>134332.023890382</v>
      </c>
      <c r="EK75" s="71">
        <v>132969.333141593</v>
      </c>
      <c r="EL75" s="71">
        <v>135079.03911839399</v>
      </c>
      <c r="EM75" s="71">
        <v>138070.49201219599</v>
      </c>
      <c r="EN75" s="71">
        <v>139196.621697945</v>
      </c>
      <c r="EO75" s="71">
        <v>139898.52009345399</v>
      </c>
      <c r="EP75" s="71">
        <v>147089.813836927</v>
      </c>
      <c r="EQ75" s="71">
        <v>155107.97898662201</v>
      </c>
    </row>
    <row r="76" spans="1:147" ht="13.5" customHeight="1" x14ac:dyDescent="0.2">
      <c r="A76" s="406" t="s">
        <v>379</v>
      </c>
      <c r="B76" s="63"/>
      <c r="C76" s="63"/>
      <c r="D76" s="63"/>
      <c r="E76" s="63"/>
      <c r="F76" s="63"/>
      <c r="G76" s="63"/>
      <c r="H76" s="63"/>
      <c r="I76" s="63"/>
      <c r="J76" s="63"/>
      <c r="K76" s="63"/>
      <c r="L76" s="63"/>
      <c r="M76" s="63"/>
      <c r="N76" s="63"/>
      <c r="O76" s="63"/>
      <c r="P76" s="63"/>
      <c r="Q76" s="63"/>
      <c r="R76" s="63"/>
      <c r="S76" s="63"/>
      <c r="T76" s="63"/>
      <c r="U76" s="352"/>
      <c r="V76" s="446"/>
      <c r="W76" s="71"/>
      <c r="X76" s="71"/>
      <c r="Y76" s="71"/>
      <c r="Z76" s="71"/>
      <c r="AA76" s="71"/>
      <c r="AB76" s="71"/>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c r="BL76" s="71"/>
      <c r="BM76" s="71"/>
      <c r="BN76" s="71"/>
      <c r="BO76" s="71"/>
      <c r="BP76" s="71"/>
      <c r="BQ76" s="71"/>
      <c r="BR76" s="71"/>
      <c r="BS76" s="71"/>
      <c r="BT76" s="71"/>
      <c r="BU76" s="71"/>
      <c r="BV76" s="71"/>
      <c r="BW76" s="71"/>
      <c r="BX76" s="71"/>
      <c r="BY76" s="71"/>
      <c r="BZ76" s="71"/>
      <c r="CA76" s="71"/>
      <c r="CB76" s="71"/>
      <c r="CC76" s="71"/>
      <c r="CD76" s="71"/>
      <c r="CE76" s="71"/>
      <c r="CF76" s="71"/>
      <c r="CG76" s="71"/>
      <c r="CH76" s="71"/>
      <c r="CI76" s="71"/>
      <c r="CJ76" s="71"/>
      <c r="CK76" s="71"/>
      <c r="CL76" s="71"/>
      <c r="CM76" s="71"/>
      <c r="CN76" s="71"/>
      <c r="CO76" s="71"/>
      <c r="CP76" s="71"/>
      <c r="CQ76" s="71"/>
      <c r="CR76" s="71"/>
      <c r="CS76" s="71"/>
      <c r="CT76" s="71"/>
      <c r="CU76" s="71"/>
      <c r="CV76" s="71"/>
      <c r="CW76" s="71"/>
      <c r="CX76" s="71"/>
      <c r="CY76" s="71"/>
      <c r="CZ76" s="71"/>
      <c r="DA76" s="71"/>
      <c r="DB76" s="71"/>
      <c r="DC76" s="71"/>
      <c r="DD76" s="71"/>
      <c r="DE76" s="71"/>
      <c r="DF76" s="71"/>
      <c r="DG76" s="71"/>
      <c r="DH76" s="71"/>
      <c r="DI76" s="71"/>
      <c r="DJ76" s="71"/>
      <c r="DK76" s="71"/>
      <c r="DL76" s="71"/>
      <c r="DM76" s="71"/>
      <c r="DN76" s="71"/>
      <c r="DO76" s="71"/>
      <c r="DP76" s="71"/>
      <c r="DQ76" s="71"/>
      <c r="DR76" s="71"/>
      <c r="DS76" s="71"/>
      <c r="DT76" s="71"/>
      <c r="DU76" s="71"/>
      <c r="DV76" s="71"/>
      <c r="DW76" s="71"/>
      <c r="DX76" s="71"/>
      <c r="DY76" s="71"/>
      <c r="DZ76" s="71"/>
      <c r="EA76" s="71"/>
      <c r="EB76" s="71"/>
      <c r="EC76" s="71"/>
      <c r="ED76" s="71"/>
      <c r="EE76" s="71"/>
      <c r="EF76" s="71"/>
      <c r="EG76" s="71"/>
      <c r="EH76" s="71"/>
      <c r="EI76" s="71"/>
      <c r="EJ76" s="71"/>
      <c r="EK76" s="71"/>
      <c r="EL76" s="71"/>
      <c r="EM76" s="71"/>
      <c r="EN76" s="71"/>
      <c r="EO76" s="71"/>
      <c r="EP76" s="71"/>
      <c r="EQ76" s="71"/>
    </row>
    <row r="77" spans="1:147" ht="13.5" customHeight="1" x14ac:dyDescent="0.3">
      <c r="A77" s="258" t="s">
        <v>235</v>
      </c>
      <c r="B77" s="63">
        <v>16120.184247708028</v>
      </c>
      <c r="C77" s="63">
        <v>15899.995118415938</v>
      </c>
      <c r="D77" s="63">
        <v>15620.592756444103</v>
      </c>
      <c r="E77" s="63">
        <v>15754.352044936799</v>
      </c>
      <c r="F77" s="63">
        <v>16600.952461681882</v>
      </c>
      <c r="G77" s="63">
        <v>17354.066936843836</v>
      </c>
      <c r="H77" s="63">
        <v>16819.253780407598</v>
      </c>
      <c r="I77" s="63">
        <v>16927.125074096031</v>
      </c>
      <c r="J77" s="63">
        <v>17413.478392263522</v>
      </c>
      <c r="K77" s="63">
        <v>17008.952979249956</v>
      </c>
      <c r="L77" s="63">
        <v>16922.318271119846</v>
      </c>
      <c r="M77" s="63">
        <v>17756.206352337736</v>
      </c>
      <c r="N77" s="63">
        <v>19124.065301500421</v>
      </c>
      <c r="O77" s="63">
        <v>20277.790445679831</v>
      </c>
      <c r="P77" s="63">
        <v>20849.649583880859</v>
      </c>
      <c r="Q77" s="63">
        <v>21995.855567413731</v>
      </c>
      <c r="R77" s="63">
        <v>22110.662100456626</v>
      </c>
      <c r="S77" s="63">
        <v>22182.462772050403</v>
      </c>
      <c r="T77" s="63">
        <v>22311.050814381146</v>
      </c>
      <c r="U77" s="352">
        <v>23254.310548025926</v>
      </c>
      <c r="V77" s="446"/>
      <c r="W77" s="71">
        <v>23996.9360141629</v>
      </c>
      <c r="X77" s="71">
        <v>25008.8440860214</v>
      </c>
      <c r="Y77" s="71">
        <v>25089.142129924301</v>
      </c>
      <c r="Z77" s="71">
        <v>24980.438478747099</v>
      </c>
      <c r="AA77" s="71">
        <v>24127.1541716395</v>
      </c>
      <c r="AB77" s="71">
        <v>23366.3369713506</v>
      </c>
      <c r="AC77" s="71">
        <v>22942.7396775661</v>
      </c>
      <c r="AD77" s="71">
        <v>22408.2922543801</v>
      </c>
      <c r="AE77" s="71">
        <v>22465.240704501201</v>
      </c>
      <c r="AF77" s="71">
        <v>22928.721679779999</v>
      </c>
      <c r="AG77" s="71">
        <v>23016.647564470899</v>
      </c>
      <c r="AH77" s="71">
        <v>22012.619132448799</v>
      </c>
      <c r="AI77" s="71">
        <v>22999.681667539498</v>
      </c>
      <c r="AJ77" s="71">
        <v>23631.615160350098</v>
      </c>
      <c r="AK77" s="71">
        <v>22380.143451386</v>
      </c>
      <c r="AL77" s="71">
        <v>23665.9890496673</v>
      </c>
      <c r="AM77" s="71">
        <v>24938.838066844899</v>
      </c>
      <c r="AN77" s="71">
        <v>27189.369315218501</v>
      </c>
      <c r="AO77" s="71">
        <v>27471.6894800105</v>
      </c>
      <c r="AP77" s="71">
        <v>29544.687745171199</v>
      </c>
      <c r="AQ77" s="71">
        <v>31296.3740177289</v>
      </c>
      <c r="AR77" s="71">
        <v>31388.700215282199</v>
      </c>
      <c r="AS77" s="71">
        <v>32840.5592417066</v>
      </c>
      <c r="AT77" s="71">
        <v>32872.141616968504</v>
      </c>
      <c r="AU77" s="71">
        <v>33959.591301087297</v>
      </c>
      <c r="AV77" s="71">
        <v>38137.6357814363</v>
      </c>
      <c r="AW77" s="71">
        <v>36265.794374389799</v>
      </c>
      <c r="AX77" s="71">
        <v>37718.678195916502</v>
      </c>
      <c r="AY77" s="71">
        <v>37262.006981519597</v>
      </c>
      <c r="AZ77" s="71">
        <v>37080.5640250086</v>
      </c>
      <c r="BA77" s="71">
        <v>37674.878740546301</v>
      </c>
      <c r="BB77" s="71">
        <v>38790.790589232303</v>
      </c>
      <c r="BC77" s="71">
        <v>40861.208880241997</v>
      </c>
      <c r="BD77" s="71">
        <v>40009.672174235799</v>
      </c>
      <c r="BE77" s="71">
        <v>42434.3030517222</v>
      </c>
      <c r="BF77" s="71">
        <v>45730.205544754703</v>
      </c>
      <c r="BG77" s="71">
        <v>51689.8353354133</v>
      </c>
      <c r="BH77" s="71">
        <v>54341.038880709697</v>
      </c>
      <c r="BI77" s="71">
        <v>56741.937692963998</v>
      </c>
      <c r="BJ77" s="71">
        <v>59670.488660708303</v>
      </c>
      <c r="BK77" s="71">
        <v>63164.528544793298</v>
      </c>
      <c r="BL77" s="71">
        <v>68424.079273796102</v>
      </c>
      <c r="BM77" s="71">
        <v>70126.797743195901</v>
      </c>
      <c r="BN77" s="71">
        <v>71807.626126214207</v>
      </c>
      <c r="BO77" s="71">
        <v>75466.985499157294</v>
      </c>
      <c r="BP77" s="71">
        <v>76879.666918866104</v>
      </c>
      <c r="BQ77" s="71">
        <v>79892.516536724899</v>
      </c>
      <c r="BR77" s="71">
        <v>86545.710295390003</v>
      </c>
      <c r="BS77" s="71">
        <v>90867.327394931097</v>
      </c>
      <c r="BT77" s="71">
        <v>97429.227600065104</v>
      </c>
      <c r="BU77" s="71">
        <v>98955.465850602603</v>
      </c>
      <c r="BV77" s="71">
        <v>103952.202148857</v>
      </c>
      <c r="BW77" s="71">
        <v>107428.079002069</v>
      </c>
      <c r="BX77" s="71">
        <v>115339.653118524</v>
      </c>
      <c r="BY77" s="71">
        <v>120325.377847668</v>
      </c>
      <c r="BZ77" s="71">
        <v>124183.620702698</v>
      </c>
      <c r="CA77" s="71">
        <v>130486.063248868</v>
      </c>
      <c r="CB77" s="71">
        <v>132513.84713310099</v>
      </c>
      <c r="CC77" s="71">
        <v>135021.47117474</v>
      </c>
      <c r="CD77" s="71">
        <v>139194.00405052601</v>
      </c>
      <c r="CE77" s="71">
        <v>144945.54843224099</v>
      </c>
      <c r="CF77" s="71">
        <v>144849.51079212199</v>
      </c>
      <c r="CG77" s="71">
        <v>141209.77584008299</v>
      </c>
      <c r="CH77" s="71">
        <v>140598.15168556001</v>
      </c>
      <c r="CI77" s="71">
        <v>142932.60465879401</v>
      </c>
      <c r="CJ77" s="71">
        <v>144518.535183053</v>
      </c>
      <c r="CK77" s="71">
        <v>142743.347016076</v>
      </c>
      <c r="CL77" s="71">
        <v>135362.152028068</v>
      </c>
      <c r="CM77" s="71">
        <v>134985.64884426701</v>
      </c>
      <c r="CN77" s="71">
        <v>135606.79495899499</v>
      </c>
      <c r="CO77" s="71">
        <v>132194.64214541999</v>
      </c>
      <c r="CP77" s="71">
        <v>127696.041955205</v>
      </c>
      <c r="CQ77" s="71">
        <v>127311.53807305401</v>
      </c>
      <c r="CR77" s="71">
        <v>127436.606944777</v>
      </c>
      <c r="CS77" s="71">
        <v>120322.64556545</v>
      </c>
      <c r="CT77" s="71">
        <v>119929.98762484999</v>
      </c>
      <c r="CU77" s="71">
        <v>122263.01848919</v>
      </c>
      <c r="CV77" s="71">
        <v>123797.359068499</v>
      </c>
      <c r="CW77" s="71">
        <v>122489.74012939</v>
      </c>
      <c r="CX77" s="71">
        <v>121109.76994782301</v>
      </c>
      <c r="CY77" s="71">
        <v>129751.701523835</v>
      </c>
      <c r="CZ77" s="71">
        <v>125773.129034857</v>
      </c>
      <c r="DA77" s="71">
        <v>119598.656663296</v>
      </c>
      <c r="DB77" s="71">
        <v>119452.49268989101</v>
      </c>
      <c r="DC77" s="71">
        <v>117126.45938369801</v>
      </c>
      <c r="DD77" s="71">
        <v>117736.681302428</v>
      </c>
      <c r="DE77" s="71">
        <v>112151.942033639</v>
      </c>
      <c r="DF77" s="71">
        <v>111092.885249238</v>
      </c>
      <c r="DG77" s="71">
        <v>113100.56438279701</v>
      </c>
      <c r="DH77" s="71">
        <v>111992.050103613</v>
      </c>
      <c r="DI77" s="71">
        <v>108972.48475982599</v>
      </c>
      <c r="DJ77" s="71">
        <v>105971.55490562999</v>
      </c>
      <c r="DK77" s="71">
        <v>105485.082117896</v>
      </c>
      <c r="DL77" s="71">
        <v>106898.40259616599</v>
      </c>
      <c r="DM77" s="71">
        <v>106663.15966676601</v>
      </c>
      <c r="DN77" s="71">
        <v>108026.68389848201</v>
      </c>
      <c r="DO77" s="71">
        <v>111773.03478740899</v>
      </c>
      <c r="DP77" s="71">
        <v>112794.79664725901</v>
      </c>
      <c r="DQ77" s="71">
        <v>110929.086110848</v>
      </c>
      <c r="DR77" s="71">
        <v>107497.031443175</v>
      </c>
      <c r="DS77" s="71">
        <v>105486.484117274</v>
      </c>
      <c r="DT77" s="71">
        <v>110649.91303079099</v>
      </c>
      <c r="DU77" s="71">
        <v>112757.15759175501</v>
      </c>
      <c r="DV77" s="71">
        <v>112071.850121472</v>
      </c>
      <c r="DW77" s="71">
        <v>119985.660285092</v>
      </c>
      <c r="DX77" s="71">
        <v>123404.54950397499</v>
      </c>
      <c r="DY77" s="71">
        <v>132044.491315936</v>
      </c>
      <c r="DZ77" s="71">
        <v>133746.69011898999</v>
      </c>
      <c r="EA77" s="71">
        <v>141726.995636451</v>
      </c>
      <c r="EB77" s="71">
        <v>142020.116674296</v>
      </c>
      <c r="EC77" s="71">
        <v>149888.013580033</v>
      </c>
      <c r="ED77" s="71">
        <v>155257.14859315901</v>
      </c>
      <c r="EE77" s="71">
        <v>167213.867609618</v>
      </c>
      <c r="EF77" s="71">
        <v>171516.106620056</v>
      </c>
      <c r="EG77" s="71">
        <v>165776.90270110601</v>
      </c>
      <c r="EH77" s="71">
        <v>169858.198732597</v>
      </c>
      <c r="EI77" s="71">
        <v>173235.38576515199</v>
      </c>
      <c r="EJ77" s="71">
        <v>176467.32109920401</v>
      </c>
      <c r="EK77" s="71">
        <v>174416.23400699199</v>
      </c>
      <c r="EL77" s="71">
        <v>176661.231897355</v>
      </c>
      <c r="EM77" s="71">
        <v>180254.74150750201</v>
      </c>
      <c r="EN77" s="71">
        <v>183855.613107702</v>
      </c>
      <c r="EO77" s="71">
        <v>186011.010014128</v>
      </c>
      <c r="EP77" s="71">
        <v>193059.22702712801</v>
      </c>
      <c r="EQ77" s="71">
        <v>200357.57636105499</v>
      </c>
    </row>
    <row r="78" spans="1:147" ht="13.5" customHeight="1" x14ac:dyDescent="0.3">
      <c r="A78" s="256" t="s">
        <v>341</v>
      </c>
      <c r="B78" s="63"/>
      <c r="C78" s="63"/>
      <c r="D78" s="63"/>
      <c r="E78" s="63"/>
      <c r="F78" s="63"/>
      <c r="G78" s="63"/>
      <c r="H78" s="63"/>
      <c r="I78" s="63"/>
      <c r="J78" s="63"/>
      <c r="K78" s="63"/>
      <c r="L78" s="63"/>
      <c r="M78" s="63"/>
      <c r="N78" s="63"/>
      <c r="O78" s="63"/>
      <c r="P78" s="63"/>
      <c r="Q78" s="63"/>
      <c r="R78" s="63"/>
      <c r="S78" s="63"/>
      <c r="T78" s="63"/>
      <c r="U78" s="352"/>
      <c r="V78" s="446"/>
      <c r="W78" s="71"/>
      <c r="X78" s="71"/>
      <c r="Y78" s="71"/>
      <c r="Z78" s="71"/>
      <c r="AA78" s="71"/>
      <c r="AB78" s="71"/>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c r="BL78" s="71"/>
      <c r="BM78" s="71"/>
      <c r="BN78" s="71"/>
      <c r="BO78" s="71"/>
      <c r="BP78" s="71"/>
      <c r="BQ78" s="71"/>
      <c r="BR78" s="71"/>
      <c r="BS78" s="71"/>
      <c r="BT78" s="71"/>
      <c r="BU78" s="71"/>
      <c r="BV78" s="71"/>
      <c r="BW78" s="71"/>
      <c r="BX78" s="71"/>
      <c r="BY78" s="71"/>
      <c r="BZ78" s="71"/>
      <c r="CA78" s="71"/>
      <c r="CB78" s="71"/>
      <c r="CC78" s="71"/>
      <c r="CD78" s="71"/>
      <c r="CE78" s="71"/>
      <c r="CF78" s="71"/>
      <c r="CG78" s="71"/>
      <c r="CH78" s="71"/>
      <c r="CI78" s="71"/>
      <c r="CJ78" s="71"/>
      <c r="CK78" s="71"/>
      <c r="CL78" s="71"/>
      <c r="CM78" s="71"/>
      <c r="CN78" s="71"/>
      <c r="CO78" s="71"/>
      <c r="CP78" s="71"/>
      <c r="CQ78" s="71"/>
      <c r="CR78" s="71"/>
      <c r="CS78" s="71"/>
      <c r="CT78" s="71"/>
      <c r="CU78" s="71"/>
      <c r="CV78" s="71"/>
      <c r="CW78" s="71"/>
      <c r="CX78" s="71"/>
      <c r="CY78" s="71"/>
      <c r="CZ78" s="71"/>
      <c r="DA78" s="71"/>
      <c r="DB78" s="71"/>
      <c r="DC78" s="71"/>
      <c r="DD78" s="71"/>
      <c r="DE78" s="71"/>
      <c r="DF78" s="71"/>
      <c r="DG78" s="71"/>
      <c r="DH78" s="71"/>
      <c r="DI78" s="71"/>
      <c r="DJ78" s="71"/>
      <c r="DK78" s="71"/>
      <c r="DL78" s="71"/>
      <c r="DM78" s="71"/>
      <c r="DN78" s="71"/>
      <c r="DO78" s="71"/>
      <c r="DP78" s="71"/>
      <c r="DQ78" s="71"/>
      <c r="DR78" s="71"/>
      <c r="DS78" s="71"/>
      <c r="DT78" s="71"/>
      <c r="DU78" s="71"/>
      <c r="DV78" s="71"/>
      <c r="DW78" s="71"/>
      <c r="DX78" s="71"/>
      <c r="DY78" s="71"/>
      <c r="DZ78" s="71"/>
      <c r="EA78" s="71"/>
      <c r="EB78" s="71"/>
      <c r="EC78" s="71"/>
      <c r="ED78" s="71"/>
      <c r="EE78" s="71"/>
      <c r="EF78" s="71"/>
      <c r="EG78" s="71"/>
      <c r="EH78" s="71"/>
      <c r="EI78" s="71"/>
      <c r="EJ78" s="71"/>
      <c r="EK78" s="71"/>
      <c r="EL78" s="71"/>
      <c r="EM78" s="71"/>
      <c r="EN78" s="71"/>
      <c r="EO78" s="71"/>
      <c r="EP78" s="71"/>
      <c r="EQ78" s="71"/>
    </row>
    <row r="79" spans="1:147" ht="6" customHeight="1" x14ac:dyDescent="0.3">
      <c r="A79" s="254"/>
      <c r="B79" s="63"/>
      <c r="C79" s="63"/>
      <c r="D79" s="63"/>
      <c r="E79" s="63"/>
      <c r="F79" s="63"/>
      <c r="G79" s="63"/>
      <c r="H79" s="63"/>
      <c r="I79" s="63"/>
      <c r="J79" s="63"/>
      <c r="K79" s="63"/>
      <c r="L79" s="63"/>
      <c r="M79" s="63"/>
      <c r="N79" s="63"/>
      <c r="O79" s="63"/>
      <c r="P79" s="63"/>
      <c r="Q79" s="63"/>
      <c r="R79" s="63"/>
      <c r="S79" s="63"/>
      <c r="T79" s="63"/>
      <c r="U79" s="352"/>
      <c r="V79" s="446"/>
      <c r="W79" s="71"/>
      <c r="X79" s="71"/>
      <c r="Y79" s="71"/>
      <c r="Z79" s="71"/>
      <c r="AA79" s="71"/>
      <c r="AB79" s="71"/>
      <c r="AC79" s="71"/>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c r="BH79" s="71"/>
      <c r="BI79" s="71"/>
      <c r="BJ79" s="71"/>
      <c r="BK79" s="71"/>
      <c r="BL79" s="71"/>
      <c r="BM79" s="71"/>
      <c r="BN79" s="71"/>
      <c r="BO79" s="71"/>
      <c r="BP79" s="71"/>
      <c r="BQ79" s="71"/>
      <c r="BR79" s="71"/>
      <c r="BS79" s="71"/>
      <c r="BT79" s="71"/>
      <c r="BU79" s="71"/>
      <c r="BV79" s="71"/>
      <c r="BW79" s="71"/>
      <c r="BX79" s="71"/>
      <c r="BY79" s="71"/>
      <c r="BZ79" s="71"/>
      <c r="CA79" s="71"/>
      <c r="CB79" s="71"/>
      <c r="CC79" s="71"/>
      <c r="CD79" s="71"/>
      <c r="CE79" s="71"/>
      <c r="CF79" s="71"/>
      <c r="CG79" s="71"/>
      <c r="CH79" s="71"/>
      <c r="CI79" s="71"/>
      <c r="CJ79" s="71"/>
      <c r="CK79" s="71"/>
      <c r="CL79" s="71"/>
      <c r="CM79" s="71"/>
      <c r="CN79" s="71"/>
      <c r="CO79" s="71"/>
      <c r="CP79" s="71"/>
      <c r="CQ79" s="71"/>
      <c r="CR79" s="71"/>
      <c r="CS79" s="71"/>
      <c r="CT79" s="71"/>
      <c r="CU79" s="71"/>
      <c r="CV79" s="71"/>
      <c r="CW79" s="71"/>
      <c r="CX79" s="71"/>
      <c r="CY79" s="71"/>
      <c r="CZ79" s="71"/>
      <c r="DA79" s="71"/>
      <c r="DB79" s="71"/>
      <c r="DC79" s="71"/>
      <c r="DD79" s="71"/>
      <c r="DE79" s="71"/>
      <c r="DF79" s="71"/>
      <c r="DG79" s="71"/>
      <c r="DH79" s="71"/>
      <c r="DI79" s="71"/>
      <c r="DJ79" s="71"/>
      <c r="DK79" s="71"/>
      <c r="DL79" s="71"/>
      <c r="DM79" s="71"/>
      <c r="DN79" s="71"/>
      <c r="DO79" s="71"/>
      <c r="DP79" s="71"/>
      <c r="DQ79" s="71"/>
      <c r="DR79" s="71"/>
      <c r="DS79" s="71"/>
      <c r="DT79" s="71"/>
      <c r="DU79" s="71"/>
      <c r="DV79" s="71"/>
      <c r="DW79" s="71"/>
      <c r="DX79" s="71"/>
      <c r="DY79" s="71"/>
      <c r="DZ79" s="71"/>
      <c r="EA79" s="71"/>
      <c r="EB79" s="71"/>
      <c r="EC79" s="71"/>
      <c r="ED79" s="71"/>
      <c r="EE79" s="71"/>
      <c r="EF79" s="71"/>
      <c r="EG79" s="71"/>
      <c r="EH79" s="71"/>
      <c r="EI79" s="71"/>
      <c r="EJ79" s="71"/>
      <c r="EK79" s="71"/>
      <c r="EL79" s="71"/>
      <c r="EM79" s="71"/>
      <c r="EN79" s="71"/>
      <c r="EO79" s="71"/>
      <c r="EP79" s="71"/>
      <c r="EQ79" s="71"/>
    </row>
    <row r="80" spans="1:147" ht="13.5" customHeight="1" x14ac:dyDescent="0.3">
      <c r="A80" s="254"/>
      <c r="B80" s="63"/>
      <c r="C80" s="63"/>
      <c r="D80" s="63"/>
      <c r="E80" s="63"/>
      <c r="F80" s="63"/>
      <c r="G80" s="63"/>
      <c r="H80" s="63"/>
      <c r="I80" s="63"/>
      <c r="J80" s="63"/>
      <c r="K80" s="63"/>
      <c r="L80" s="63"/>
      <c r="M80" s="63"/>
      <c r="N80" s="63"/>
      <c r="O80" s="63"/>
      <c r="P80" s="63"/>
      <c r="Q80" s="63"/>
      <c r="R80" s="63"/>
      <c r="S80" s="63"/>
      <c r="T80" s="63"/>
      <c r="U80" s="352"/>
      <c r="V80" s="446"/>
      <c r="W80" s="71"/>
      <c r="X80" s="71"/>
      <c r="Y80" s="71"/>
      <c r="Z80" s="71"/>
      <c r="AA80" s="71"/>
      <c r="AB80" s="71"/>
      <c r="AC80" s="71"/>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c r="BH80" s="71"/>
      <c r="BI80" s="71"/>
      <c r="BJ80" s="71"/>
      <c r="BK80" s="71"/>
      <c r="BL80" s="71"/>
      <c r="BM80" s="71"/>
      <c r="BN80" s="71"/>
      <c r="BO80" s="71"/>
      <c r="BP80" s="71"/>
      <c r="BQ80" s="71"/>
      <c r="BR80" s="71"/>
      <c r="BS80" s="71"/>
      <c r="BT80" s="71"/>
      <c r="BU80" s="71"/>
      <c r="BV80" s="71"/>
      <c r="BW80" s="71"/>
      <c r="BX80" s="71"/>
      <c r="BY80" s="71"/>
      <c r="BZ80" s="71"/>
      <c r="CA80" s="71"/>
      <c r="CB80" s="71"/>
      <c r="CC80" s="71"/>
      <c r="CD80" s="71"/>
      <c r="CE80" s="71"/>
      <c r="CF80" s="71"/>
      <c r="CG80" s="71"/>
      <c r="CH80" s="71"/>
      <c r="CI80" s="71"/>
      <c r="CJ80" s="71"/>
      <c r="CK80" s="71"/>
      <c r="CL80" s="71"/>
      <c r="CM80" s="71"/>
      <c r="CN80" s="71"/>
      <c r="CO80" s="71"/>
      <c r="CP80" s="71"/>
      <c r="CQ80" s="71"/>
      <c r="CR80" s="71"/>
      <c r="CS80" s="71"/>
      <c r="CT80" s="71"/>
      <c r="CU80" s="71"/>
      <c r="CV80" s="71"/>
      <c r="CW80" s="71"/>
      <c r="CX80" s="71"/>
      <c r="CY80" s="71"/>
      <c r="CZ80" s="71"/>
      <c r="DA80" s="71"/>
      <c r="DB80" s="71"/>
      <c r="DC80" s="71"/>
      <c r="DD80" s="71"/>
      <c r="DE80" s="71"/>
      <c r="DF80" s="71"/>
      <c r="DG80" s="71"/>
      <c r="DH80" s="71"/>
      <c r="DI80" s="71"/>
      <c r="DJ80" s="71"/>
      <c r="DK80" s="71"/>
      <c r="DL80" s="71"/>
      <c r="DM80" s="71"/>
      <c r="DN80" s="71"/>
      <c r="DO80" s="71"/>
      <c r="DP80" s="71"/>
      <c r="DQ80" s="71"/>
      <c r="DR80" s="71"/>
      <c r="DS80" s="71"/>
      <c r="DT80" s="71"/>
      <c r="DU80" s="71"/>
      <c r="DV80" s="71"/>
      <c r="DW80" s="71"/>
      <c r="DX80" s="71"/>
      <c r="DY80" s="71"/>
      <c r="DZ80" s="71"/>
      <c r="EA80" s="71"/>
      <c r="EB80" s="71"/>
      <c r="EC80" s="71"/>
      <c r="ED80" s="71"/>
      <c r="EE80" s="71"/>
      <c r="EF80" s="71"/>
      <c r="EG80" s="71"/>
      <c r="EH80" s="71"/>
      <c r="EI80" s="71"/>
      <c r="EJ80" s="71"/>
      <c r="EK80" s="71"/>
      <c r="EL80" s="71"/>
      <c r="EM80" s="71"/>
      <c r="EN80" s="71"/>
      <c r="EO80" s="71"/>
      <c r="EP80" s="71"/>
      <c r="EQ80" s="71"/>
    </row>
    <row r="81" spans="1:147" s="61" customFormat="1" ht="13.5" customHeight="1" x14ac:dyDescent="0.3">
      <c r="A81" s="257" t="s">
        <v>348</v>
      </c>
      <c r="B81" s="60">
        <v>12005.840424251299</v>
      </c>
      <c r="C81" s="60">
        <v>11841.570067628691</v>
      </c>
      <c r="D81" s="60">
        <v>11700.635096190115</v>
      </c>
      <c r="E81" s="60">
        <v>11804.952929689875</v>
      </c>
      <c r="F81" s="60">
        <v>12104.593546995013</v>
      </c>
      <c r="G81" s="60">
        <v>12807.612105387232</v>
      </c>
      <c r="H81" s="60">
        <v>11654.029147490659</v>
      </c>
      <c r="I81" s="60">
        <v>10872.956925508795</v>
      </c>
      <c r="J81" s="60">
        <v>10577.680064470633</v>
      </c>
      <c r="K81" s="60">
        <v>9984.4641157433889</v>
      </c>
      <c r="L81" s="60">
        <v>9718.2701843016221</v>
      </c>
      <c r="M81" s="60">
        <v>10810.493193923849</v>
      </c>
      <c r="N81" s="60">
        <v>11924.964612626211</v>
      </c>
      <c r="O81" s="60">
        <v>13255.5036276265</v>
      </c>
      <c r="P81" s="60">
        <v>13336.280332895314</v>
      </c>
      <c r="Q81" s="60">
        <v>13368.148345784417</v>
      </c>
      <c r="R81" s="60">
        <v>14286.755454084225</v>
      </c>
      <c r="S81" s="60">
        <v>15080.725740468009</v>
      </c>
      <c r="T81" s="60">
        <v>14714.598814080911</v>
      </c>
      <c r="U81" s="351">
        <v>15438.884060106066</v>
      </c>
      <c r="V81" s="445"/>
      <c r="W81" s="70">
        <v>14941.379078161601</v>
      </c>
      <c r="X81" s="70">
        <v>15159.781660704601</v>
      </c>
      <c r="Y81" s="70">
        <v>13797.4759067624</v>
      </c>
      <c r="Z81" s="70">
        <v>10754.2142058277</v>
      </c>
      <c r="AA81" s="70">
        <v>10449.1830831509</v>
      </c>
      <c r="AB81" s="70">
        <v>9963.0017792686995</v>
      </c>
      <c r="AC81" s="70">
        <v>8963.0634565069995</v>
      </c>
      <c r="AD81" s="70">
        <v>8449.7139596071993</v>
      </c>
      <c r="AE81" s="70">
        <v>8721.7612413402003</v>
      </c>
      <c r="AF81" s="70">
        <v>8573.8319142809996</v>
      </c>
      <c r="AG81" s="70">
        <v>7966.7936584814997</v>
      </c>
      <c r="AH81" s="70">
        <v>6532.5128100441998</v>
      </c>
      <c r="AI81" s="70">
        <v>6275.6828925208001</v>
      </c>
      <c r="AJ81" s="70">
        <v>6412.9580402288002</v>
      </c>
      <c r="AK81" s="70">
        <v>6026.7257998839996</v>
      </c>
      <c r="AL81" s="70">
        <v>6817.0890283539002</v>
      </c>
      <c r="AM81" s="70">
        <v>7250.3081715636999</v>
      </c>
      <c r="AN81" s="70">
        <v>7431.7154050568997</v>
      </c>
      <c r="AO81" s="70">
        <v>7652.6735941133002</v>
      </c>
      <c r="AP81" s="70">
        <v>7744.3125401353</v>
      </c>
      <c r="AQ81" s="70">
        <v>8475.7849544258006</v>
      </c>
      <c r="AR81" s="70">
        <v>8786.0277634211998</v>
      </c>
      <c r="AS81" s="70">
        <v>9328.1846023433991</v>
      </c>
      <c r="AT81" s="70">
        <v>9933.1829127870005</v>
      </c>
      <c r="AU81" s="70">
        <v>9974.5391468279995</v>
      </c>
      <c r="AV81" s="70">
        <v>10760.6304035632</v>
      </c>
      <c r="AW81" s="70">
        <v>9442.8194162874006</v>
      </c>
      <c r="AX81" s="70">
        <v>8850.4361997892993</v>
      </c>
      <c r="AY81" s="70">
        <v>9943.0832387685005</v>
      </c>
      <c r="AZ81" s="70">
        <v>9912.0610748513991</v>
      </c>
      <c r="BA81" s="70">
        <v>10312.618187812501</v>
      </c>
      <c r="BB81" s="70">
        <v>11089.1796408475</v>
      </c>
      <c r="BC81" s="70">
        <v>12453.403399586599</v>
      </c>
      <c r="BD81" s="70">
        <v>12374.1135299772</v>
      </c>
      <c r="BE81" s="70">
        <v>14093.0023110319</v>
      </c>
      <c r="BF81" s="70">
        <v>14486.351328192801</v>
      </c>
      <c r="BG81" s="70">
        <v>17759.466501751798</v>
      </c>
      <c r="BH81" s="70">
        <v>19156.611715283201</v>
      </c>
      <c r="BI81" s="70">
        <v>20920.252245952299</v>
      </c>
      <c r="BJ81" s="70">
        <v>22694.9701785301</v>
      </c>
      <c r="BK81" s="70">
        <v>24296.924119839001</v>
      </c>
      <c r="BL81" s="70">
        <v>26270.7101433633</v>
      </c>
      <c r="BM81" s="70">
        <v>27291.118354682902</v>
      </c>
      <c r="BN81" s="70">
        <v>26838.884286371402</v>
      </c>
      <c r="BO81" s="70">
        <v>27823.035570259901</v>
      </c>
      <c r="BP81" s="70">
        <v>29035.974857801499</v>
      </c>
      <c r="BQ81" s="70">
        <v>30858.0013700612</v>
      </c>
      <c r="BR81" s="70">
        <v>32962.898432442598</v>
      </c>
      <c r="BS81" s="70">
        <v>35783.418669075203</v>
      </c>
      <c r="BT81" s="70">
        <v>39908.021895169099</v>
      </c>
      <c r="BU81" s="70">
        <v>42558.806549250199</v>
      </c>
      <c r="BV81" s="70">
        <v>43604.241951454402</v>
      </c>
      <c r="BW81" s="70">
        <v>48818.414601952099</v>
      </c>
      <c r="BX81" s="70">
        <v>51472.530662538498</v>
      </c>
      <c r="BY81" s="70">
        <v>53511.586875418499</v>
      </c>
      <c r="BZ81" s="70">
        <v>54175.294401714702</v>
      </c>
      <c r="CA81" s="70">
        <v>52274.562278763602</v>
      </c>
      <c r="CB81" s="70">
        <v>52766.569981229499</v>
      </c>
      <c r="CC81" s="70">
        <v>53291.133210481799</v>
      </c>
      <c r="CD81" s="70">
        <v>52991.419732048103</v>
      </c>
      <c r="CE81" s="70">
        <v>54839.2486843195</v>
      </c>
      <c r="CF81" s="70">
        <v>54138.168538548598</v>
      </c>
      <c r="CG81" s="70">
        <v>54436.821512464499</v>
      </c>
      <c r="CH81" s="70">
        <v>52917.2051127917</v>
      </c>
      <c r="CI81" s="70">
        <v>54348.453662624801</v>
      </c>
      <c r="CJ81" s="70">
        <v>54735.520324145597</v>
      </c>
      <c r="CK81" s="70">
        <v>51550.0540415582</v>
      </c>
      <c r="CL81" s="70">
        <v>46629.653929431501</v>
      </c>
      <c r="CM81" s="70">
        <v>48392.7282532834</v>
      </c>
      <c r="CN81" s="70">
        <v>48860.0081765828</v>
      </c>
      <c r="CO81" s="70">
        <v>47493.474583832904</v>
      </c>
      <c r="CP81" s="70">
        <v>44881.960842141903</v>
      </c>
      <c r="CQ81" s="70">
        <v>41798.030698630297</v>
      </c>
      <c r="CR81" s="70">
        <v>41543.413348362898</v>
      </c>
      <c r="CS81" s="70">
        <v>40344.752641647399</v>
      </c>
      <c r="CT81" s="70">
        <v>37328.305864513699</v>
      </c>
      <c r="CU81" s="70">
        <v>36643.224063771399</v>
      </c>
      <c r="CV81" s="70">
        <v>38375.2800864526</v>
      </c>
      <c r="CW81" s="70">
        <v>36939.806510050403</v>
      </c>
      <c r="CX81" s="70">
        <v>34609.417107053203</v>
      </c>
      <c r="CY81" s="70">
        <v>37408.224324313</v>
      </c>
      <c r="CZ81" s="70">
        <v>33692.040923918103</v>
      </c>
      <c r="DA81" s="70">
        <v>31293.0465229453</v>
      </c>
      <c r="DB81" s="70">
        <v>27394.317907352699</v>
      </c>
      <c r="DC81" s="70">
        <v>26873.071188854199</v>
      </c>
      <c r="DD81" s="70">
        <v>24925.2141212721</v>
      </c>
      <c r="DE81" s="70">
        <v>23243.9460410805</v>
      </c>
      <c r="DF81" s="70">
        <v>21825.801135205002</v>
      </c>
      <c r="DG81" s="70">
        <v>21483.624856688501</v>
      </c>
      <c r="DH81" s="70">
        <v>19805.4529902955</v>
      </c>
      <c r="DI81" s="70">
        <v>18742.805318422201</v>
      </c>
      <c r="DJ81" s="70">
        <v>17076.1176418908</v>
      </c>
      <c r="DK81" s="70">
        <v>14707.6705251971</v>
      </c>
      <c r="DL81" s="70">
        <v>12812.313393626901</v>
      </c>
      <c r="DM81" s="70">
        <v>11910.512347773099</v>
      </c>
      <c r="DN81" s="70">
        <v>11819.6740510298</v>
      </c>
      <c r="DO81" s="70">
        <v>12694.873190140601</v>
      </c>
      <c r="DP81" s="70">
        <v>12705.009354165401</v>
      </c>
      <c r="DQ81" s="70">
        <v>12798.430725914301</v>
      </c>
      <c r="DR81" s="70">
        <v>12203.3279452344</v>
      </c>
      <c r="DS81" s="70">
        <v>9671.7624376585009</v>
      </c>
      <c r="DT81" s="70">
        <v>11403.3276422975</v>
      </c>
      <c r="DU81" s="70">
        <v>10541.514869893899</v>
      </c>
      <c r="DV81" s="70">
        <v>11483.7240266728</v>
      </c>
      <c r="DW81" s="70">
        <v>11556.6600832516</v>
      </c>
      <c r="DX81" s="70">
        <v>17309.979602562002</v>
      </c>
      <c r="DY81" s="70">
        <v>18112.3501011382</v>
      </c>
      <c r="DZ81" s="70">
        <v>17791.933347786398</v>
      </c>
      <c r="EA81" s="70">
        <v>19260.243845617599</v>
      </c>
      <c r="EB81" s="70">
        <v>16915.6382003992</v>
      </c>
      <c r="EC81" s="70">
        <v>16383.326328536001</v>
      </c>
      <c r="ED81" s="70">
        <v>21700.844217857899</v>
      </c>
      <c r="EE81" s="70">
        <v>26947.444089495901</v>
      </c>
      <c r="EF81" s="70">
        <v>30542.750792004601</v>
      </c>
      <c r="EG81" s="70">
        <v>26963.638211211899</v>
      </c>
      <c r="EH81" s="70">
        <v>29114.781117069098</v>
      </c>
      <c r="EI81" s="70">
        <v>25691.179887979099</v>
      </c>
      <c r="EJ81" s="70">
        <v>29231.146098692701</v>
      </c>
      <c r="EK81" s="70">
        <v>28475.330794263598</v>
      </c>
      <c r="EL81" s="70">
        <v>29578.396390029</v>
      </c>
      <c r="EM81" s="70">
        <v>31802.392974366801</v>
      </c>
      <c r="EN81" s="70">
        <v>32073.561673470402</v>
      </c>
      <c r="EO81" s="70">
        <v>32432.119908674002</v>
      </c>
      <c r="EP81" s="70">
        <v>34344.656332934399</v>
      </c>
      <c r="EQ81" s="70">
        <v>36439.211237391901</v>
      </c>
    </row>
    <row r="82" spans="1:147" ht="13.5" customHeight="1" x14ac:dyDescent="0.3">
      <c r="A82" s="260"/>
      <c r="B82" s="63"/>
      <c r="C82" s="63"/>
      <c r="D82" s="63"/>
      <c r="E82" s="63"/>
      <c r="F82" s="63"/>
      <c r="G82" s="63"/>
      <c r="H82" s="63"/>
      <c r="I82" s="63"/>
      <c r="J82" s="63"/>
      <c r="K82" s="63"/>
      <c r="L82" s="63"/>
      <c r="M82" s="63"/>
      <c r="N82" s="63"/>
      <c r="O82" s="63"/>
      <c r="P82" s="63"/>
      <c r="Q82" s="63"/>
      <c r="R82" s="63"/>
      <c r="S82" s="63"/>
      <c r="T82" s="63"/>
      <c r="U82" s="352"/>
      <c r="V82" s="446"/>
      <c r="W82" s="71"/>
      <c r="X82" s="71"/>
      <c r="Y82" s="71"/>
      <c r="Z82" s="71"/>
      <c r="AA82" s="71"/>
      <c r="AB82" s="71"/>
      <c r="AC82" s="71"/>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c r="BH82" s="71"/>
      <c r="BI82" s="71"/>
      <c r="BJ82" s="71"/>
      <c r="BK82" s="71"/>
      <c r="BL82" s="71"/>
      <c r="BM82" s="71"/>
      <c r="BN82" s="71"/>
      <c r="BO82" s="71"/>
      <c r="BP82" s="71"/>
      <c r="BQ82" s="71"/>
      <c r="BR82" s="71"/>
      <c r="BS82" s="71"/>
      <c r="BT82" s="71"/>
      <c r="BU82" s="71"/>
      <c r="BV82" s="71"/>
      <c r="BW82" s="71"/>
      <c r="BX82" s="71"/>
      <c r="BY82" s="71"/>
      <c r="BZ82" s="71"/>
      <c r="CA82" s="71"/>
      <c r="CB82" s="71"/>
      <c r="CC82" s="71"/>
      <c r="CD82" s="71"/>
      <c r="CE82" s="71"/>
      <c r="CF82" s="71"/>
      <c r="CG82" s="71"/>
      <c r="CH82" s="71"/>
      <c r="CI82" s="71"/>
      <c r="CJ82" s="71"/>
      <c r="CK82" s="71"/>
      <c r="CL82" s="71"/>
      <c r="CM82" s="71"/>
      <c r="CN82" s="71"/>
      <c r="CO82" s="71"/>
      <c r="CP82" s="71"/>
      <c r="CQ82" s="71"/>
      <c r="CR82" s="71"/>
      <c r="CS82" s="71"/>
      <c r="CT82" s="71"/>
      <c r="CU82" s="71"/>
      <c r="CV82" s="71"/>
      <c r="CW82" s="71"/>
      <c r="CX82" s="71"/>
      <c r="CY82" s="71"/>
      <c r="CZ82" s="71"/>
      <c r="DA82" s="71"/>
      <c r="DB82" s="71"/>
      <c r="DC82" s="71"/>
      <c r="DD82" s="71"/>
      <c r="DE82" s="71"/>
      <c r="DF82" s="71"/>
      <c r="DG82" s="71"/>
      <c r="DH82" s="71"/>
      <c r="DI82" s="71"/>
      <c r="DJ82" s="71"/>
      <c r="DK82" s="71"/>
      <c r="DL82" s="71"/>
      <c r="DM82" s="71"/>
      <c r="DN82" s="71"/>
      <c r="DO82" s="71"/>
      <c r="DP82" s="71"/>
      <c r="DQ82" s="71"/>
      <c r="DR82" s="71"/>
      <c r="DS82" s="71"/>
      <c r="DT82" s="71"/>
      <c r="DU82" s="71"/>
      <c r="DV82" s="71"/>
      <c r="DW82" s="71"/>
      <c r="DX82" s="71"/>
      <c r="DY82" s="71"/>
      <c r="DZ82" s="71"/>
      <c r="EA82" s="71"/>
      <c r="EB82" s="71"/>
      <c r="EC82" s="71"/>
      <c r="ED82" s="71"/>
      <c r="EE82" s="71"/>
      <c r="EF82" s="71"/>
      <c r="EG82" s="71"/>
      <c r="EH82" s="71"/>
      <c r="EI82" s="71"/>
      <c r="EJ82" s="71"/>
      <c r="EK82" s="71"/>
      <c r="EL82" s="71"/>
      <c r="EM82" s="71"/>
      <c r="EN82" s="71"/>
      <c r="EO82" s="71"/>
      <c r="EP82" s="71"/>
      <c r="EQ82" s="71"/>
    </row>
    <row r="83" spans="1:147" ht="13.5" customHeight="1" x14ac:dyDescent="0.3">
      <c r="A83" s="261" t="s">
        <v>342</v>
      </c>
      <c r="B83" s="63">
        <v>4114.3438234567302</v>
      </c>
      <c r="C83" s="63">
        <v>4058.4250507872471</v>
      </c>
      <c r="D83" s="63">
        <v>3919.9576602539883</v>
      </c>
      <c r="E83" s="63">
        <v>3949.3991152469243</v>
      </c>
      <c r="F83" s="63">
        <v>4496.3589146868699</v>
      </c>
      <c r="G83" s="63">
        <v>4546.4548314566036</v>
      </c>
      <c r="H83" s="63">
        <v>5165.2246329169393</v>
      </c>
      <c r="I83" s="63">
        <v>6054.1681485872359</v>
      </c>
      <c r="J83" s="63">
        <v>6835.7983277928888</v>
      </c>
      <c r="K83" s="63">
        <v>7024.4888635065672</v>
      </c>
      <c r="L83" s="63">
        <v>7204.048086818224</v>
      </c>
      <c r="M83" s="63">
        <v>6945.7131584138888</v>
      </c>
      <c r="N83" s="63">
        <v>7199.1006888742104</v>
      </c>
      <c r="O83" s="63">
        <v>7022.2868180533314</v>
      </c>
      <c r="P83" s="63">
        <v>7513.3692509855446</v>
      </c>
      <c r="Q83" s="63">
        <v>8627.7072216293145</v>
      </c>
      <c r="R83" s="63">
        <v>7823.9066463724002</v>
      </c>
      <c r="S83" s="63">
        <v>7101.7370315823937</v>
      </c>
      <c r="T83" s="63">
        <v>7596.4520003002344</v>
      </c>
      <c r="U83" s="352">
        <v>7815.4264879198599</v>
      </c>
      <c r="V83" s="446"/>
      <c r="W83" s="71">
        <v>8511.7019789956994</v>
      </c>
      <c r="X83" s="71">
        <v>9095.2744922223992</v>
      </c>
      <c r="Y83" s="71">
        <v>10483.3003991323</v>
      </c>
      <c r="Z83" s="71">
        <v>13418.771812069301</v>
      </c>
      <c r="AA83" s="71">
        <v>12768.778292568</v>
      </c>
      <c r="AB83" s="71">
        <v>12298.469518873801</v>
      </c>
      <c r="AC83" s="71">
        <v>12824.5668057864</v>
      </c>
      <c r="AD83" s="71">
        <v>12455.831943072</v>
      </c>
      <c r="AE83" s="71">
        <v>12048.9892478969</v>
      </c>
      <c r="AF83" s="71">
        <v>12303.309046947399</v>
      </c>
      <c r="AG83" s="71">
        <v>13008.4009066363</v>
      </c>
      <c r="AH83" s="71">
        <v>13445.4822019807</v>
      </c>
      <c r="AI83" s="71">
        <v>14417.351731585901</v>
      </c>
      <c r="AJ83" s="71">
        <v>14430.6067244529</v>
      </c>
      <c r="AK83" s="71">
        <v>13708.8862982386</v>
      </c>
      <c r="AL83" s="71">
        <v>14384.6129661708</v>
      </c>
      <c r="AM83" s="71">
        <v>14832.421312196</v>
      </c>
      <c r="AN83" s="71">
        <v>16188.4753229915</v>
      </c>
      <c r="AO83" s="71">
        <v>16232.8275885612</v>
      </c>
      <c r="AP83" s="71">
        <v>18416.094254149499</v>
      </c>
      <c r="AQ83" s="71">
        <v>19296.165264286599</v>
      </c>
      <c r="AR83" s="71">
        <v>18655.059811540901</v>
      </c>
      <c r="AS83" s="71">
        <v>19708.116061164001</v>
      </c>
      <c r="AT83" s="71">
        <v>19253.493693235701</v>
      </c>
      <c r="AU83" s="71">
        <v>19752.692574206802</v>
      </c>
      <c r="AV83" s="71">
        <v>22224.8924011499</v>
      </c>
      <c r="AW83" s="71">
        <v>21779.296975561199</v>
      </c>
      <c r="AX83" s="71">
        <v>23036.8726947832</v>
      </c>
      <c r="AY83" s="71">
        <v>21136.533188336402</v>
      </c>
      <c r="AZ83" s="71">
        <v>20029.610564495099</v>
      </c>
      <c r="BA83" s="71">
        <v>20548.951608307601</v>
      </c>
      <c r="BB83" s="71">
        <v>20851.478688952899</v>
      </c>
      <c r="BC83" s="71">
        <v>21969.626498318699</v>
      </c>
      <c r="BD83" s="71">
        <v>20496.5507584158</v>
      </c>
      <c r="BE83" s="71">
        <v>21729.7167494881</v>
      </c>
      <c r="BF83" s="71">
        <v>22418.242730462101</v>
      </c>
      <c r="BG83" s="71">
        <v>24955.668930078002</v>
      </c>
      <c r="BH83" s="71">
        <v>25809.218066978399</v>
      </c>
      <c r="BI83" s="71">
        <v>26887.855392764999</v>
      </c>
      <c r="BJ83" s="71">
        <v>28166.137357467702</v>
      </c>
      <c r="BK83" s="71">
        <v>29737.714466220001</v>
      </c>
      <c r="BL83" s="71">
        <v>31691.2220573411</v>
      </c>
      <c r="BM83" s="71">
        <v>32607.4763355061</v>
      </c>
      <c r="BN83" s="71">
        <v>35145.000297485298</v>
      </c>
      <c r="BO83" s="71">
        <v>36800.013798747299</v>
      </c>
      <c r="BP83" s="71">
        <v>35094.797299954</v>
      </c>
      <c r="BQ83" s="71">
        <v>36765.564949105603</v>
      </c>
      <c r="BR83" s="71">
        <v>40411.480531199602</v>
      </c>
      <c r="BS83" s="71">
        <v>41706.577107407997</v>
      </c>
      <c r="BT83" s="71">
        <v>42803.447591841803</v>
      </c>
      <c r="BU83" s="71">
        <v>42430.660557533702</v>
      </c>
      <c r="BV83" s="71">
        <v>43864.228423177301</v>
      </c>
      <c r="BW83" s="71">
        <v>36373.065834391797</v>
      </c>
      <c r="BX83" s="71">
        <v>39084.497296285801</v>
      </c>
      <c r="BY83" s="71">
        <v>42565.1530958125</v>
      </c>
      <c r="BZ83" s="71">
        <v>45750.1953812582</v>
      </c>
      <c r="CA83" s="71">
        <v>50195.882284773499</v>
      </c>
      <c r="CB83" s="71">
        <v>50658.200665328201</v>
      </c>
      <c r="CC83" s="71">
        <v>52990.019135114198</v>
      </c>
      <c r="CD83" s="71">
        <v>53184.071840664503</v>
      </c>
      <c r="CE83" s="71">
        <v>56469.699174374597</v>
      </c>
      <c r="CF83" s="71">
        <v>58026.3460562334</v>
      </c>
      <c r="CG83" s="71">
        <v>56278.725436537497</v>
      </c>
      <c r="CH83" s="71">
        <v>56625.679244741201</v>
      </c>
      <c r="CI83" s="71">
        <v>57323.3347666193</v>
      </c>
      <c r="CJ83" s="71">
        <v>58508.293612511297</v>
      </c>
      <c r="CK83" s="71">
        <v>60164.920892899099</v>
      </c>
      <c r="CL83" s="71">
        <v>58475.066792695201</v>
      </c>
      <c r="CM83" s="71">
        <v>54759.614985171203</v>
      </c>
      <c r="CN83" s="71">
        <v>54221.865246902998</v>
      </c>
      <c r="CO83" s="71">
        <v>54206.406852838103</v>
      </c>
      <c r="CP83" s="71">
        <v>52906.131630860102</v>
      </c>
      <c r="CQ83" s="71">
        <v>53855.408936350897</v>
      </c>
      <c r="CR83" s="71">
        <v>52814.783666511401</v>
      </c>
      <c r="CS83" s="71">
        <v>48994.179172359902</v>
      </c>
      <c r="CT83" s="71">
        <v>52194.410450806099</v>
      </c>
      <c r="CU83" s="71">
        <v>54061.145957297202</v>
      </c>
      <c r="CV83" s="71">
        <v>52869.134909854904</v>
      </c>
      <c r="CW83" s="71">
        <v>52885.372206432898</v>
      </c>
      <c r="CX83" s="71">
        <v>53255.963403050198</v>
      </c>
      <c r="CY83" s="71">
        <v>56960.674023850399</v>
      </c>
      <c r="CZ83" s="71">
        <v>55501.636249005503</v>
      </c>
      <c r="DA83" s="71">
        <v>53689.111502907101</v>
      </c>
      <c r="DB83" s="71">
        <v>55172.324105926098</v>
      </c>
      <c r="DC83" s="71">
        <v>54554.3082368584</v>
      </c>
      <c r="DD83" s="71">
        <v>55422.796943055699</v>
      </c>
      <c r="DE83" s="71">
        <v>55632.0899630114</v>
      </c>
      <c r="DF83" s="71">
        <v>56847.7839147345</v>
      </c>
      <c r="DG83" s="71">
        <v>58900.092257661097</v>
      </c>
      <c r="DH83" s="71">
        <v>59369.2040560483</v>
      </c>
      <c r="DI83" s="71">
        <v>58651.738614587499</v>
      </c>
      <c r="DJ83" s="71">
        <v>58451.164885719998</v>
      </c>
      <c r="DK83" s="71">
        <v>59838.2872978304</v>
      </c>
      <c r="DL83" s="71">
        <v>61064.7462404451</v>
      </c>
      <c r="DM83" s="71">
        <v>62626.828484391001</v>
      </c>
      <c r="DN83" s="71">
        <v>63751.945706689999</v>
      </c>
      <c r="DO83" s="71">
        <v>65497.783667114803</v>
      </c>
      <c r="DP83" s="71">
        <v>64911.065548205101</v>
      </c>
      <c r="DQ83" s="71">
        <v>67320.764882396907</v>
      </c>
      <c r="DR83" s="71">
        <v>65079.611140229797</v>
      </c>
      <c r="DS83" s="71">
        <v>64799.465050354702</v>
      </c>
      <c r="DT83" s="71">
        <v>67385.826244473195</v>
      </c>
      <c r="DU83" s="71">
        <v>70094.294212322493</v>
      </c>
      <c r="DV83" s="71">
        <v>70873.351722795705</v>
      </c>
      <c r="DW83" s="71">
        <v>71046.657829175398</v>
      </c>
      <c r="DX83" s="71">
        <v>67366.877146989893</v>
      </c>
      <c r="DY83" s="71">
        <v>75100.177273526497</v>
      </c>
      <c r="DZ83" s="71">
        <v>77539.158341260205</v>
      </c>
      <c r="EA83" s="71">
        <v>80565.780924708393</v>
      </c>
      <c r="EB83" s="71">
        <v>82015.619193368198</v>
      </c>
      <c r="EC83" s="71">
        <v>87266.793920097494</v>
      </c>
      <c r="ED83" s="71">
        <v>87506.800802624595</v>
      </c>
      <c r="EE83" s="71">
        <v>93172.089543321999</v>
      </c>
      <c r="EF83" s="71">
        <v>93650.383184150196</v>
      </c>
      <c r="EG83" s="71">
        <v>93439.829052022702</v>
      </c>
      <c r="EH83" s="71">
        <v>96085.887443393207</v>
      </c>
      <c r="EI83" s="71">
        <v>101543.370385249</v>
      </c>
      <c r="EJ83" s="71">
        <v>100003.96812570799</v>
      </c>
      <c r="EK83" s="71">
        <v>98758.125909768802</v>
      </c>
      <c r="EL83" s="71">
        <v>99296.856504198702</v>
      </c>
      <c r="EM83" s="71">
        <v>99679.8183329811</v>
      </c>
      <c r="EN83" s="71">
        <v>101970.362404133</v>
      </c>
      <c r="EO83" s="71">
        <v>103152.04384871499</v>
      </c>
      <c r="EP83" s="71">
        <v>108047.99032185999</v>
      </c>
      <c r="EQ83" s="71">
        <v>114585.338087297</v>
      </c>
    </row>
    <row r="84" spans="1:147" ht="13.5" customHeight="1" x14ac:dyDescent="0.2">
      <c r="A84" s="406" t="s">
        <v>380</v>
      </c>
      <c r="B84" s="63"/>
      <c r="C84" s="63"/>
      <c r="D84" s="63"/>
      <c r="E84" s="63"/>
      <c r="F84" s="63"/>
      <c r="G84" s="63"/>
      <c r="H84" s="63"/>
      <c r="I84" s="63"/>
      <c r="J84" s="63"/>
      <c r="K84" s="63"/>
      <c r="L84" s="63"/>
      <c r="M84" s="63"/>
      <c r="N84" s="63"/>
      <c r="O84" s="63"/>
      <c r="P84" s="63"/>
      <c r="Q84" s="63"/>
      <c r="R84" s="63"/>
      <c r="S84" s="63"/>
      <c r="T84" s="63"/>
      <c r="U84" s="352"/>
      <c r="V84" s="446"/>
      <c r="W84" s="71"/>
      <c r="X84" s="71"/>
      <c r="Y84" s="71"/>
      <c r="Z84" s="71"/>
      <c r="AA84" s="71"/>
      <c r="AB84" s="71"/>
      <c r="AC84" s="71"/>
      <c r="AD84" s="71"/>
      <c r="AE84" s="71"/>
      <c r="AF84" s="71"/>
      <c r="AG84" s="71"/>
      <c r="AH84" s="71"/>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c r="BH84" s="71"/>
      <c r="BI84" s="71"/>
      <c r="BJ84" s="71"/>
      <c r="BK84" s="71"/>
      <c r="BL84" s="71"/>
      <c r="BM84" s="71"/>
      <c r="BN84" s="71"/>
      <c r="BO84" s="71"/>
      <c r="BP84" s="71"/>
      <c r="BQ84" s="71"/>
      <c r="BR84" s="71"/>
      <c r="BS84" s="71"/>
      <c r="BT84" s="71"/>
      <c r="BU84" s="71"/>
      <c r="BV84" s="71"/>
      <c r="BW84" s="71"/>
      <c r="BX84" s="71"/>
      <c r="BY84" s="71"/>
      <c r="BZ84" s="71"/>
      <c r="CA84" s="71"/>
      <c r="CB84" s="71"/>
      <c r="CC84" s="71"/>
      <c r="CD84" s="71"/>
      <c r="CE84" s="71"/>
      <c r="CF84" s="71"/>
      <c r="CG84" s="71"/>
      <c r="CH84" s="71"/>
      <c r="CI84" s="71"/>
      <c r="CJ84" s="71"/>
      <c r="CK84" s="71"/>
      <c r="CL84" s="71"/>
      <c r="CM84" s="71"/>
      <c r="CN84" s="71"/>
      <c r="CO84" s="71"/>
      <c r="CP84" s="71"/>
      <c r="CQ84" s="71"/>
      <c r="CR84" s="71"/>
      <c r="CS84" s="71"/>
      <c r="CT84" s="71"/>
      <c r="CU84" s="71"/>
      <c r="CV84" s="71"/>
      <c r="CW84" s="71"/>
      <c r="CX84" s="71"/>
      <c r="CY84" s="71"/>
      <c r="CZ84" s="71"/>
      <c r="DA84" s="71"/>
      <c r="DB84" s="71"/>
      <c r="DC84" s="71"/>
      <c r="DD84" s="71"/>
      <c r="DE84" s="71"/>
      <c r="DF84" s="71"/>
      <c r="DG84" s="71"/>
      <c r="DH84" s="71"/>
      <c r="DI84" s="71"/>
      <c r="DJ84" s="71"/>
      <c r="DK84" s="71"/>
      <c r="DL84" s="71"/>
      <c r="DM84" s="71"/>
      <c r="DN84" s="71"/>
      <c r="DO84" s="71"/>
      <c r="DP84" s="71"/>
      <c r="DQ84" s="71"/>
      <c r="DR84" s="71"/>
      <c r="DS84" s="71"/>
      <c r="DT84" s="71"/>
      <c r="DU84" s="71"/>
      <c r="DV84" s="71"/>
      <c r="DW84" s="71"/>
      <c r="DX84" s="71"/>
      <c r="DY84" s="71"/>
      <c r="DZ84" s="71"/>
      <c r="EA84" s="71"/>
      <c r="EB84" s="71"/>
      <c r="EC84" s="71"/>
      <c r="ED84" s="71"/>
      <c r="EE84" s="71"/>
      <c r="EF84" s="71"/>
      <c r="EG84" s="71"/>
      <c r="EH84" s="71"/>
      <c r="EI84" s="71"/>
      <c r="EJ84" s="71"/>
      <c r="EK84" s="71"/>
      <c r="EL84" s="71"/>
      <c r="EM84" s="71"/>
      <c r="EN84" s="71"/>
      <c r="EO84" s="71"/>
      <c r="EP84" s="71"/>
      <c r="EQ84" s="71"/>
    </row>
    <row r="85" spans="1:147" ht="13.5" customHeight="1" x14ac:dyDescent="0.3">
      <c r="A85" s="258" t="s">
        <v>236</v>
      </c>
      <c r="B85" s="63">
        <v>16120.184247708028</v>
      </c>
      <c r="C85" s="63">
        <v>15899.995118415938</v>
      </c>
      <c r="D85" s="63">
        <v>15620.592756444103</v>
      </c>
      <c r="E85" s="63">
        <v>15754.352044936799</v>
      </c>
      <c r="F85" s="63">
        <v>16600.952461681882</v>
      </c>
      <c r="G85" s="63">
        <v>17354.066936843836</v>
      </c>
      <c r="H85" s="63">
        <v>16819.253780407598</v>
      </c>
      <c r="I85" s="63">
        <v>16927.125074096031</v>
      </c>
      <c r="J85" s="63">
        <v>17413.478392263522</v>
      </c>
      <c r="K85" s="63">
        <v>17008.952979249956</v>
      </c>
      <c r="L85" s="63">
        <v>16922.318271119846</v>
      </c>
      <c r="M85" s="63">
        <v>17756.206352337736</v>
      </c>
      <c r="N85" s="63">
        <v>19124.065301500421</v>
      </c>
      <c r="O85" s="63">
        <v>20277.790445679831</v>
      </c>
      <c r="P85" s="63">
        <v>20849.649583880859</v>
      </c>
      <c r="Q85" s="63">
        <v>21995.855567413731</v>
      </c>
      <c r="R85" s="63">
        <v>22110.662100456626</v>
      </c>
      <c r="S85" s="63">
        <v>22182.462772050403</v>
      </c>
      <c r="T85" s="63">
        <v>22311.050814381146</v>
      </c>
      <c r="U85" s="352">
        <v>23254.310548025926</v>
      </c>
      <c r="V85" s="446"/>
      <c r="W85" s="71">
        <v>23453.081057157298</v>
      </c>
      <c r="X85" s="71">
        <v>24255.056152927002</v>
      </c>
      <c r="Y85" s="71">
        <v>24280.776305894698</v>
      </c>
      <c r="Z85" s="71">
        <v>24172.986017897001</v>
      </c>
      <c r="AA85" s="71">
        <v>23217.9613757189</v>
      </c>
      <c r="AB85" s="71">
        <v>22261.4712981425</v>
      </c>
      <c r="AC85" s="71">
        <v>21787.630262293402</v>
      </c>
      <c r="AD85" s="71">
        <v>20905.545902679201</v>
      </c>
      <c r="AE85" s="71">
        <v>20770.7504892371</v>
      </c>
      <c r="AF85" s="71">
        <v>20877.140961228401</v>
      </c>
      <c r="AG85" s="71">
        <v>20975.194565117799</v>
      </c>
      <c r="AH85" s="71">
        <v>19977.995012024901</v>
      </c>
      <c r="AI85" s="71">
        <v>20693.034624106702</v>
      </c>
      <c r="AJ85" s="71">
        <v>20843.564764681701</v>
      </c>
      <c r="AK85" s="71">
        <v>19735.612098122601</v>
      </c>
      <c r="AL85" s="71">
        <v>21201.701994524701</v>
      </c>
      <c r="AM85" s="71">
        <v>22082.7294837597</v>
      </c>
      <c r="AN85" s="71">
        <v>23620.190728048401</v>
      </c>
      <c r="AO85" s="71">
        <v>23885.501182674499</v>
      </c>
      <c r="AP85" s="71">
        <v>26160.406794284801</v>
      </c>
      <c r="AQ85" s="71">
        <v>27771.950218712402</v>
      </c>
      <c r="AR85" s="71">
        <v>27441.087574962101</v>
      </c>
      <c r="AS85" s="71">
        <v>29036.300663507402</v>
      </c>
      <c r="AT85" s="71">
        <v>29186.676606022698</v>
      </c>
      <c r="AU85" s="71">
        <v>29727.231721034801</v>
      </c>
      <c r="AV85" s="71">
        <v>32985.522804713102</v>
      </c>
      <c r="AW85" s="71">
        <v>31222.116391848602</v>
      </c>
      <c r="AX85" s="71">
        <v>31887.308894572499</v>
      </c>
      <c r="AY85" s="71">
        <v>31079.616427104898</v>
      </c>
      <c r="AZ85" s="71">
        <v>29941.671639346499</v>
      </c>
      <c r="BA85" s="71">
        <v>30861.5697961201</v>
      </c>
      <c r="BB85" s="71">
        <v>31940.658329800401</v>
      </c>
      <c r="BC85" s="71">
        <v>34423.029897905297</v>
      </c>
      <c r="BD85" s="71">
        <v>32870.664288393004</v>
      </c>
      <c r="BE85" s="71">
        <v>35822.719060520001</v>
      </c>
      <c r="BF85" s="71">
        <v>36904.594058654897</v>
      </c>
      <c r="BG85" s="71">
        <v>42715.135431829804</v>
      </c>
      <c r="BH85" s="71">
        <v>44965.8297822616</v>
      </c>
      <c r="BI85" s="71">
        <v>47808.107638717302</v>
      </c>
      <c r="BJ85" s="71">
        <v>50861.107535997799</v>
      </c>
      <c r="BK85" s="71">
        <v>54034.638586059002</v>
      </c>
      <c r="BL85" s="71">
        <v>57961.932200704403</v>
      </c>
      <c r="BM85" s="71">
        <v>59898.594690188998</v>
      </c>
      <c r="BN85" s="71">
        <v>61983.884583856699</v>
      </c>
      <c r="BO85" s="71">
        <v>64623.049369007203</v>
      </c>
      <c r="BP85" s="71">
        <v>64130.772157755498</v>
      </c>
      <c r="BQ85" s="71">
        <v>67623.566319166799</v>
      </c>
      <c r="BR85" s="71">
        <v>73374.378963642201</v>
      </c>
      <c r="BS85" s="71">
        <v>77489.995776483207</v>
      </c>
      <c r="BT85" s="71">
        <v>82711.469487010894</v>
      </c>
      <c r="BU85" s="71">
        <v>84989.467106783894</v>
      </c>
      <c r="BV85" s="71">
        <v>87468.470374631695</v>
      </c>
      <c r="BW85" s="71">
        <v>85191.480436343903</v>
      </c>
      <c r="BX85" s="71">
        <v>90557.027958824299</v>
      </c>
      <c r="BY85" s="71">
        <v>96076.739971231</v>
      </c>
      <c r="BZ85" s="71">
        <v>99925.489782972902</v>
      </c>
      <c r="CA85" s="71">
        <v>102470.44456353701</v>
      </c>
      <c r="CB85" s="71">
        <v>103424.770646558</v>
      </c>
      <c r="CC85" s="71">
        <v>106281.152345596</v>
      </c>
      <c r="CD85" s="71">
        <v>106175.491572713</v>
      </c>
      <c r="CE85" s="71">
        <v>111308.94785869399</v>
      </c>
      <c r="CF85" s="71">
        <v>112164.514594782</v>
      </c>
      <c r="CG85" s="71">
        <v>110715.546949002</v>
      </c>
      <c r="CH85" s="71">
        <v>109542.884357533</v>
      </c>
      <c r="CI85" s="71">
        <v>111671.788429244</v>
      </c>
      <c r="CJ85" s="71">
        <v>113243.813936657</v>
      </c>
      <c r="CK85" s="71">
        <v>111714.974934457</v>
      </c>
      <c r="CL85" s="71">
        <v>105104.72072212699</v>
      </c>
      <c r="CM85" s="71">
        <v>103152.343238455</v>
      </c>
      <c r="CN85" s="71">
        <v>103081.873423486</v>
      </c>
      <c r="CO85" s="71">
        <v>101699.881436671</v>
      </c>
      <c r="CP85" s="71">
        <v>97788.092473002005</v>
      </c>
      <c r="CQ85" s="71">
        <v>95653.439634981201</v>
      </c>
      <c r="CR85" s="71">
        <v>94358.197014874298</v>
      </c>
      <c r="CS85" s="71">
        <v>89338.931814007301</v>
      </c>
      <c r="CT85" s="71">
        <v>89522.716315319805</v>
      </c>
      <c r="CU85" s="71">
        <v>90704.370021068593</v>
      </c>
      <c r="CV85" s="71">
        <v>91244.414996307503</v>
      </c>
      <c r="CW85" s="71">
        <v>89825.178716483293</v>
      </c>
      <c r="CX85" s="71">
        <v>87865.380510103394</v>
      </c>
      <c r="CY85" s="71">
        <v>94368.898348163406</v>
      </c>
      <c r="CZ85" s="71">
        <v>89193.677172923606</v>
      </c>
      <c r="DA85" s="71">
        <v>84982.158025852405</v>
      </c>
      <c r="DB85" s="71">
        <v>82566.642013278804</v>
      </c>
      <c r="DC85" s="71">
        <v>81427.379425712599</v>
      </c>
      <c r="DD85" s="71">
        <v>80348.011064327802</v>
      </c>
      <c r="DE85" s="71">
        <v>78876.036004091904</v>
      </c>
      <c r="DF85" s="71">
        <v>78673.585049939502</v>
      </c>
      <c r="DG85" s="71">
        <v>80383.717114349594</v>
      </c>
      <c r="DH85" s="71">
        <v>79174.657046343797</v>
      </c>
      <c r="DI85" s="71">
        <v>77394.5439330097</v>
      </c>
      <c r="DJ85" s="71">
        <v>75527.282527610805</v>
      </c>
      <c r="DK85" s="71">
        <v>74545.957823027493</v>
      </c>
      <c r="DL85" s="71">
        <v>73877.059634071993</v>
      </c>
      <c r="DM85" s="71">
        <v>74537.340832164104</v>
      </c>
      <c r="DN85" s="71">
        <v>75571.619757719804</v>
      </c>
      <c r="DO85" s="71">
        <v>78192.656857255395</v>
      </c>
      <c r="DP85" s="71">
        <v>77616.074902370499</v>
      </c>
      <c r="DQ85" s="71">
        <v>80119.195608311202</v>
      </c>
      <c r="DR85" s="71">
        <v>77282.939085464197</v>
      </c>
      <c r="DS85" s="71">
        <v>74471.227488013203</v>
      </c>
      <c r="DT85" s="71">
        <v>78789.153886770699</v>
      </c>
      <c r="DU85" s="71">
        <v>80635.809082216394</v>
      </c>
      <c r="DV85" s="71">
        <v>82357.075749468495</v>
      </c>
      <c r="DW85" s="71">
        <v>82603.317912426995</v>
      </c>
      <c r="DX85" s="71">
        <v>84676.856749551895</v>
      </c>
      <c r="DY85" s="71">
        <v>93212.5273746647</v>
      </c>
      <c r="DZ85" s="71">
        <v>95331.091689046603</v>
      </c>
      <c r="EA85" s="71">
        <v>99826.024770325996</v>
      </c>
      <c r="EB85" s="71">
        <v>98931.257393767402</v>
      </c>
      <c r="EC85" s="71">
        <v>103650.120248634</v>
      </c>
      <c r="ED85" s="71">
        <v>109207.645020482</v>
      </c>
      <c r="EE85" s="71">
        <v>120119.533632818</v>
      </c>
      <c r="EF85" s="71">
        <v>124193.133976155</v>
      </c>
      <c r="EG85" s="71">
        <v>120403.467263235</v>
      </c>
      <c r="EH85" s="71">
        <v>125200.668560462</v>
      </c>
      <c r="EI85" s="71">
        <v>127234.550273228</v>
      </c>
      <c r="EJ85" s="71">
        <v>129235.114224401</v>
      </c>
      <c r="EK85" s="71">
        <v>127233.456704032</v>
      </c>
      <c r="EL85" s="71">
        <v>128875.252894228</v>
      </c>
      <c r="EM85" s="71">
        <v>131482.21130734801</v>
      </c>
      <c r="EN85" s="71">
        <v>134043.92407760301</v>
      </c>
      <c r="EO85" s="71">
        <v>135584.163757389</v>
      </c>
      <c r="EP85" s="71">
        <v>142392.64665479501</v>
      </c>
      <c r="EQ85" s="71">
        <v>151024.549324689</v>
      </c>
    </row>
    <row r="86" spans="1:147" ht="14.25" customHeight="1" thickBot="1" x14ac:dyDescent="0.35">
      <c r="A86" s="262" t="s">
        <v>343</v>
      </c>
      <c r="B86" s="356"/>
      <c r="C86" s="356"/>
      <c r="D86" s="356"/>
      <c r="E86" s="356"/>
      <c r="F86" s="356"/>
      <c r="G86" s="356"/>
      <c r="H86" s="356"/>
      <c r="I86" s="356"/>
      <c r="J86" s="356"/>
      <c r="K86" s="356"/>
      <c r="L86" s="356"/>
      <c r="M86" s="356"/>
      <c r="N86" s="356"/>
      <c r="O86" s="356"/>
      <c r="P86" s="356"/>
      <c r="Q86" s="356"/>
      <c r="R86" s="356"/>
      <c r="S86" s="356"/>
      <c r="T86" s="356"/>
      <c r="U86" s="357"/>
      <c r="V86" s="446"/>
      <c r="W86" s="75"/>
      <c r="X86" s="75"/>
      <c r="Y86" s="75"/>
      <c r="Z86" s="75"/>
      <c r="AA86" s="75"/>
      <c r="AB86" s="75"/>
      <c r="AC86" s="75"/>
      <c r="AD86" s="75"/>
      <c r="AE86" s="75"/>
      <c r="AF86" s="75"/>
      <c r="AG86" s="75"/>
      <c r="AH86" s="75"/>
      <c r="AI86" s="75"/>
      <c r="AJ86" s="75"/>
      <c r="AK86" s="75"/>
      <c r="AL86" s="75"/>
      <c r="AM86" s="75"/>
      <c r="AN86" s="75"/>
      <c r="AO86" s="75"/>
      <c r="AP86" s="75"/>
      <c r="AQ86" s="75"/>
      <c r="AR86" s="75"/>
      <c r="AS86" s="75"/>
      <c r="AT86" s="75"/>
      <c r="AU86" s="75"/>
      <c r="AV86" s="75"/>
      <c r="AW86" s="75"/>
      <c r="AX86" s="75"/>
      <c r="AY86" s="75"/>
      <c r="AZ86" s="75"/>
      <c r="BA86" s="75"/>
      <c r="BB86" s="75"/>
      <c r="BC86" s="75"/>
      <c r="BD86" s="75"/>
      <c r="BE86" s="75"/>
      <c r="BF86" s="75"/>
      <c r="BG86" s="75"/>
      <c r="BH86" s="75"/>
      <c r="BI86" s="75"/>
      <c r="BJ86" s="75"/>
      <c r="BK86" s="75"/>
      <c r="BL86" s="75"/>
      <c r="BM86" s="75"/>
      <c r="BN86" s="75"/>
      <c r="BO86" s="75"/>
      <c r="BP86" s="75"/>
      <c r="BQ86" s="75"/>
      <c r="BR86" s="75"/>
      <c r="BS86" s="75"/>
      <c r="BT86" s="75"/>
      <c r="BU86" s="75"/>
      <c r="BV86" s="75"/>
      <c r="BW86" s="75"/>
      <c r="BX86" s="75"/>
      <c r="BY86" s="75"/>
      <c r="BZ86" s="75"/>
      <c r="CA86" s="75"/>
      <c r="CB86" s="75"/>
      <c r="CC86" s="75"/>
      <c r="CD86" s="75"/>
      <c r="CE86" s="75"/>
      <c r="CF86" s="75"/>
      <c r="CG86" s="75"/>
      <c r="CH86" s="75"/>
      <c r="CI86" s="75"/>
      <c r="CJ86" s="75"/>
      <c r="CK86" s="75"/>
      <c r="CL86" s="75"/>
      <c r="CM86" s="75"/>
      <c r="CN86" s="75"/>
      <c r="CO86" s="75"/>
      <c r="CP86" s="75"/>
      <c r="CQ86" s="75"/>
      <c r="CR86" s="75"/>
      <c r="CS86" s="75"/>
      <c r="CT86" s="75"/>
      <c r="CU86" s="75"/>
      <c r="CV86" s="75"/>
      <c r="CW86" s="75"/>
      <c r="CX86" s="75"/>
      <c r="CY86" s="75"/>
      <c r="CZ86" s="75"/>
      <c r="DA86" s="75"/>
      <c r="DB86" s="75"/>
      <c r="DC86" s="75"/>
      <c r="DD86" s="75"/>
      <c r="DE86" s="75"/>
      <c r="DF86" s="75"/>
      <c r="DG86" s="75"/>
      <c r="DH86" s="75"/>
      <c r="DI86" s="75"/>
      <c r="DJ86" s="75"/>
      <c r="DK86" s="75"/>
      <c r="DL86" s="75"/>
      <c r="DM86" s="75"/>
      <c r="DN86" s="75"/>
      <c r="DO86" s="75"/>
      <c r="DP86" s="75"/>
      <c r="DQ86" s="75"/>
      <c r="DR86" s="75"/>
      <c r="DS86" s="75"/>
      <c r="DT86" s="75"/>
      <c r="DU86" s="75"/>
      <c r="DV86" s="75"/>
      <c r="DW86" s="75"/>
      <c r="DX86" s="75"/>
      <c r="DY86" s="75"/>
      <c r="DZ86" s="75"/>
      <c r="EA86" s="75"/>
      <c r="EB86" s="75"/>
      <c r="EC86" s="75"/>
      <c r="ED86" s="75"/>
      <c r="EE86" s="75"/>
      <c r="EF86" s="75"/>
      <c r="EG86" s="75"/>
      <c r="EH86" s="75"/>
      <c r="EI86" s="75"/>
      <c r="EJ86" s="75"/>
      <c r="EK86" s="75"/>
      <c r="EL86" s="75"/>
      <c r="EM86" s="75"/>
      <c r="EN86" s="75"/>
      <c r="EO86" s="75"/>
      <c r="EP86" s="75"/>
      <c r="EQ86" s="75"/>
    </row>
    <row r="87" spans="1:147" ht="18" customHeight="1" x14ac:dyDescent="0.2">
      <c r="A87" s="399"/>
      <c r="W87" s="76"/>
    </row>
    <row r="88" spans="1:147" ht="13.5" customHeight="1" x14ac:dyDescent="0.3">
      <c r="A88" s="163" t="s">
        <v>106</v>
      </c>
    </row>
    <row r="90" spans="1:147" ht="39" customHeight="1" x14ac:dyDescent="0.25">
      <c r="A90" s="451" t="s">
        <v>370</v>
      </c>
    </row>
    <row r="91" spans="1:147" x14ac:dyDescent="0.25">
      <c r="A91" s="363" t="s">
        <v>371</v>
      </c>
    </row>
    <row r="95" spans="1:147" ht="13.5" customHeight="1" x14ac:dyDescent="0.3"/>
    <row r="99" spans="24:201" ht="13.5" customHeight="1" x14ac:dyDescent="0.3">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row>
    <row r="100" spans="24:201" ht="13.5" customHeight="1" x14ac:dyDescent="0.3">
      <c r="X100" s="77"/>
      <c r="Y100" s="77"/>
      <c r="Z100" s="77"/>
      <c r="AA100" s="77"/>
      <c r="AB100" s="77"/>
      <c r="AC100" s="77"/>
      <c r="AD100" s="77"/>
      <c r="AE100" s="77"/>
      <c r="AF100" s="77"/>
      <c r="AG100" s="77"/>
      <c r="AH100" s="77"/>
      <c r="AI100" s="77"/>
      <c r="AJ100" s="77"/>
      <c r="AK100" s="77"/>
      <c r="AL100" s="77"/>
      <c r="AM100" s="77"/>
      <c r="AN100" s="77"/>
      <c r="AO100" s="77"/>
      <c r="AP100" s="77"/>
      <c r="AQ100" s="77"/>
      <c r="AR100" s="77"/>
      <c r="AS100" s="77"/>
      <c r="AT100" s="77"/>
      <c r="AU100" s="77"/>
      <c r="AV100" s="77"/>
      <c r="AW100" s="77"/>
      <c r="AX100" s="77"/>
      <c r="AY100" s="77"/>
      <c r="AZ100" s="77"/>
      <c r="BA100" s="77"/>
      <c r="BB100" s="77"/>
      <c r="BC100" s="77"/>
      <c r="BD100" s="77"/>
      <c r="BE100" s="77"/>
      <c r="BF100" s="77"/>
      <c r="BG100" s="77"/>
      <c r="BH100" s="77"/>
      <c r="BI100" s="77"/>
      <c r="BJ100" s="77"/>
      <c r="BK100" s="77"/>
      <c r="BL100" s="77"/>
      <c r="BM100" s="77"/>
      <c r="BN100" s="77"/>
      <c r="BO100" s="77"/>
      <c r="BP100" s="77"/>
      <c r="BQ100" s="77"/>
      <c r="BR100" s="77"/>
      <c r="BS100" s="77"/>
      <c r="BT100" s="77"/>
      <c r="BU100" s="77"/>
      <c r="BV100" s="77"/>
      <c r="BW100" s="77"/>
      <c r="BX100" s="77"/>
      <c r="BY100" s="77"/>
      <c r="BZ100" s="77"/>
      <c r="CA100" s="77"/>
      <c r="CB100" s="77"/>
      <c r="CC100" s="77"/>
      <c r="CD100" s="77"/>
      <c r="CE100" s="77"/>
      <c r="CF100" s="77"/>
      <c r="CG100" s="77"/>
      <c r="CH100" s="77"/>
      <c r="CI100" s="77"/>
      <c r="CJ100" s="77"/>
      <c r="CK100" s="77"/>
      <c r="CL100" s="77"/>
      <c r="CM100" s="77"/>
      <c r="CN100" s="77"/>
      <c r="CO100" s="77"/>
      <c r="CP100" s="77"/>
      <c r="CQ100" s="77"/>
      <c r="CR100" s="77"/>
      <c r="CS100" s="77"/>
      <c r="CT100" s="77"/>
      <c r="CU100" s="77"/>
      <c r="CV100" s="77"/>
      <c r="CW100" s="77"/>
      <c r="CX100" s="77"/>
      <c r="CY100" s="77"/>
      <c r="CZ100" s="77"/>
      <c r="DA100" s="77"/>
      <c r="DB100" s="77"/>
      <c r="DC100" s="77"/>
      <c r="DD100" s="77"/>
      <c r="DE100" s="77"/>
      <c r="DF100" s="77"/>
      <c r="DG100" s="77"/>
      <c r="DH100" s="77"/>
      <c r="DI100" s="77"/>
      <c r="DJ100" s="77"/>
      <c r="DK100" s="77"/>
      <c r="DL100" s="77"/>
      <c r="DM100" s="77"/>
      <c r="DN100" s="77"/>
      <c r="DO100" s="77"/>
      <c r="DP100" s="77"/>
      <c r="DQ100" s="77"/>
      <c r="DR100" s="77"/>
      <c r="DS100" s="77"/>
      <c r="DT100" s="77"/>
      <c r="DU100" s="77"/>
      <c r="DV100" s="77"/>
      <c r="DW100" s="77"/>
      <c r="DX100" s="77"/>
      <c r="DY100" s="77"/>
      <c r="DZ100" s="77"/>
      <c r="EA100" s="77"/>
      <c r="EB100" s="77"/>
      <c r="EC100" s="77"/>
      <c r="ED100" s="77"/>
      <c r="EE100" s="77"/>
      <c r="EF100" s="77"/>
      <c r="EG100" s="77"/>
      <c r="EH100" s="77"/>
      <c r="EI100" s="77"/>
      <c r="EJ100" s="77"/>
      <c r="EK100" s="77"/>
      <c r="EL100" s="77"/>
      <c r="EM100" s="77"/>
      <c r="EN100" s="77"/>
      <c r="EO100" s="77"/>
      <c r="EP100" s="77"/>
      <c r="EQ100" s="77"/>
      <c r="ER100" s="77"/>
      <c r="ES100" s="77"/>
      <c r="ET100" s="77"/>
      <c r="EU100" s="77"/>
      <c r="EV100" s="77"/>
      <c r="EW100" s="77"/>
      <c r="EX100" s="77"/>
      <c r="EY100" s="77"/>
      <c r="EZ100" s="77"/>
      <c r="FA100" s="77"/>
      <c r="FB100" s="77"/>
      <c r="FC100" s="77"/>
      <c r="FD100" s="77"/>
      <c r="FE100" s="77"/>
      <c r="FF100" s="77"/>
      <c r="FG100" s="77"/>
      <c r="FH100" s="77"/>
      <c r="FI100" s="77"/>
      <c r="FJ100" s="77"/>
      <c r="FK100" s="77"/>
      <c r="FL100" s="77"/>
      <c r="FM100" s="77"/>
      <c r="FN100" s="77"/>
      <c r="FO100" s="77"/>
      <c r="FP100" s="77"/>
      <c r="FQ100" s="77"/>
      <c r="FR100" s="77"/>
      <c r="FS100" s="77"/>
      <c r="FT100" s="77"/>
      <c r="FU100" s="77"/>
      <c r="FV100" s="77"/>
      <c r="FW100" s="77"/>
      <c r="FX100" s="77"/>
      <c r="FY100" s="77"/>
      <c r="FZ100" s="77"/>
      <c r="GA100" s="77"/>
      <c r="GB100" s="77"/>
      <c r="GC100" s="77"/>
      <c r="GD100" s="77"/>
      <c r="GE100" s="77"/>
      <c r="GF100" s="77"/>
      <c r="GG100" s="77"/>
      <c r="GH100" s="77"/>
      <c r="GI100" s="77"/>
      <c r="GJ100" s="77"/>
      <c r="GK100" s="77"/>
      <c r="GL100" s="77"/>
      <c r="GM100" s="77"/>
      <c r="GN100" s="77"/>
      <c r="GO100" s="77"/>
      <c r="GP100" s="77"/>
      <c r="GQ100" s="77"/>
      <c r="GR100" s="77"/>
      <c r="GS100" s="77"/>
    </row>
    <row r="101" spans="24:201" ht="13.5" customHeight="1" x14ac:dyDescent="0.3">
      <c r="X101" s="78"/>
      <c r="Y101" s="78"/>
      <c r="Z101" s="78"/>
      <c r="AA101" s="78"/>
      <c r="AB101" s="78"/>
      <c r="AC101" s="78"/>
      <c r="AD101" s="78"/>
      <c r="AE101" s="78"/>
      <c r="AF101" s="78"/>
      <c r="AG101" s="78"/>
      <c r="AH101" s="78"/>
      <c r="AI101" s="78"/>
      <c r="AJ101" s="78"/>
      <c r="AK101" s="78"/>
      <c r="AL101" s="78"/>
      <c r="AM101" s="78"/>
      <c r="AN101" s="78"/>
      <c r="AO101" s="78"/>
      <c r="AP101" s="78"/>
      <c r="AQ101" s="78"/>
      <c r="AR101" s="78"/>
      <c r="AS101" s="78"/>
      <c r="AT101" s="78"/>
      <c r="AU101" s="78"/>
      <c r="AV101" s="78"/>
      <c r="AW101" s="78"/>
      <c r="AX101" s="78"/>
      <c r="AY101" s="78"/>
      <c r="AZ101" s="78"/>
      <c r="BA101" s="78"/>
      <c r="BB101" s="78"/>
      <c r="BC101" s="78"/>
      <c r="BD101" s="78"/>
      <c r="BE101" s="78"/>
      <c r="BF101" s="78"/>
      <c r="BG101" s="78"/>
      <c r="BH101" s="78"/>
      <c r="BI101" s="78"/>
      <c r="BJ101" s="78"/>
      <c r="BK101" s="78"/>
      <c r="BL101" s="78"/>
      <c r="BM101" s="78"/>
      <c r="BN101" s="78"/>
      <c r="BO101" s="78"/>
      <c r="BP101" s="78"/>
      <c r="BQ101" s="78"/>
      <c r="BR101" s="78"/>
      <c r="BS101" s="78"/>
      <c r="BT101" s="78"/>
      <c r="BU101" s="78"/>
      <c r="BV101" s="78"/>
      <c r="BW101" s="78"/>
      <c r="BX101" s="78"/>
      <c r="BY101" s="78"/>
      <c r="BZ101" s="78"/>
      <c r="CA101" s="78"/>
      <c r="CB101" s="78"/>
      <c r="CC101" s="78"/>
      <c r="CD101" s="78"/>
      <c r="CE101" s="78"/>
      <c r="CF101" s="78"/>
      <c r="CG101" s="78"/>
      <c r="CH101" s="78"/>
      <c r="CI101" s="78"/>
      <c r="CJ101" s="78"/>
      <c r="CK101" s="78"/>
      <c r="CL101" s="78"/>
      <c r="CM101" s="78"/>
      <c r="CN101" s="78"/>
      <c r="CO101" s="78"/>
      <c r="CP101" s="78"/>
      <c r="CQ101" s="78"/>
      <c r="CR101" s="78"/>
      <c r="CS101" s="78"/>
      <c r="CT101" s="78"/>
      <c r="CU101" s="78"/>
      <c r="CV101" s="78"/>
      <c r="CW101" s="78"/>
      <c r="CX101" s="78"/>
      <c r="CY101" s="78"/>
      <c r="CZ101" s="78"/>
      <c r="DA101" s="78"/>
      <c r="DB101" s="78"/>
      <c r="DC101" s="78"/>
      <c r="DD101" s="78"/>
      <c r="DE101" s="78"/>
      <c r="DF101" s="78"/>
      <c r="DG101" s="78"/>
      <c r="DH101" s="78"/>
      <c r="DI101" s="78"/>
      <c r="DJ101" s="78"/>
      <c r="DK101" s="78"/>
      <c r="DL101" s="78"/>
      <c r="DM101" s="78"/>
      <c r="DN101" s="78"/>
      <c r="DO101" s="78"/>
      <c r="DP101" s="78"/>
      <c r="DQ101" s="78"/>
      <c r="DR101" s="78"/>
      <c r="DS101" s="78"/>
      <c r="DT101" s="78"/>
      <c r="DU101" s="78"/>
      <c r="DV101" s="78"/>
      <c r="DW101" s="78"/>
      <c r="DX101" s="78"/>
      <c r="DY101" s="78"/>
      <c r="DZ101" s="78"/>
      <c r="EA101" s="78"/>
      <c r="EB101" s="78"/>
      <c r="EC101" s="78"/>
      <c r="ED101" s="78"/>
      <c r="EE101" s="78"/>
      <c r="EF101" s="78"/>
      <c r="EG101" s="78"/>
      <c r="EH101" s="78"/>
      <c r="EI101" s="78"/>
      <c r="EJ101" s="78"/>
      <c r="EK101" s="78"/>
      <c r="EL101" s="78"/>
      <c r="EM101" s="78"/>
      <c r="EN101" s="78"/>
      <c r="EO101" s="78"/>
      <c r="EP101" s="78"/>
      <c r="EQ101" s="78"/>
      <c r="ER101" s="78"/>
      <c r="ES101" s="78"/>
      <c r="ET101" s="78"/>
      <c r="EU101" s="78"/>
      <c r="EV101" s="78"/>
      <c r="EW101" s="78"/>
      <c r="EX101" s="78"/>
      <c r="EY101" s="78"/>
      <c r="EZ101" s="78"/>
      <c r="FA101" s="78"/>
      <c r="FB101" s="78"/>
      <c r="FC101" s="78"/>
      <c r="FD101" s="78"/>
      <c r="FE101" s="78"/>
      <c r="FF101" s="78"/>
      <c r="FG101" s="78"/>
      <c r="FH101" s="78"/>
      <c r="FI101" s="78"/>
      <c r="FJ101" s="78"/>
      <c r="FK101" s="78"/>
      <c r="FL101" s="78"/>
      <c r="FM101" s="78"/>
      <c r="FN101" s="78"/>
      <c r="FO101" s="78"/>
      <c r="FP101" s="78"/>
      <c r="FQ101" s="78"/>
      <c r="FR101" s="78"/>
      <c r="FS101" s="78"/>
      <c r="FT101" s="78"/>
      <c r="FU101" s="78"/>
      <c r="FV101" s="78"/>
      <c r="FW101" s="78"/>
      <c r="FX101" s="78"/>
      <c r="FY101" s="78"/>
      <c r="FZ101" s="78"/>
      <c r="GA101" s="78"/>
      <c r="GB101" s="78"/>
      <c r="GC101" s="78"/>
      <c r="GD101" s="78"/>
      <c r="GE101" s="78"/>
      <c r="GF101" s="78"/>
      <c r="GG101" s="78"/>
      <c r="GH101" s="78"/>
      <c r="GI101" s="78"/>
      <c r="GJ101" s="78"/>
      <c r="GK101" s="78"/>
      <c r="GL101" s="78"/>
      <c r="GM101" s="78"/>
      <c r="GN101" s="78"/>
      <c r="GO101" s="78"/>
      <c r="GP101" s="78"/>
      <c r="GQ101" s="78"/>
      <c r="GR101" s="78"/>
      <c r="GS101" s="78"/>
    </row>
    <row r="102" spans="24:201" ht="13.5" customHeight="1" x14ac:dyDescent="0.3">
      <c r="X102" s="78"/>
      <c r="Y102" s="78"/>
      <c r="Z102" s="78"/>
      <c r="AA102" s="78"/>
      <c r="AB102" s="78"/>
      <c r="AC102" s="78"/>
      <c r="AD102" s="78"/>
      <c r="AE102" s="78"/>
      <c r="AF102" s="78"/>
      <c r="AG102" s="78"/>
      <c r="AH102" s="78"/>
      <c r="AI102" s="78"/>
      <c r="AJ102" s="78"/>
      <c r="AK102" s="78"/>
      <c r="AL102" s="78"/>
      <c r="AM102" s="78"/>
      <c r="AN102" s="78"/>
      <c r="AO102" s="78"/>
      <c r="AP102" s="78"/>
      <c r="AQ102" s="78"/>
      <c r="AR102" s="78"/>
      <c r="AS102" s="78"/>
      <c r="AT102" s="78"/>
      <c r="AU102" s="78"/>
      <c r="AV102" s="78"/>
      <c r="AW102" s="78"/>
      <c r="AX102" s="78"/>
      <c r="AY102" s="78"/>
      <c r="AZ102" s="78"/>
      <c r="BA102" s="78"/>
      <c r="BB102" s="78"/>
      <c r="BC102" s="78"/>
      <c r="BD102" s="78"/>
      <c r="BE102" s="78"/>
      <c r="BF102" s="78"/>
      <c r="BG102" s="78"/>
      <c r="BH102" s="78"/>
      <c r="BI102" s="78"/>
      <c r="BJ102" s="78"/>
      <c r="BK102" s="78"/>
      <c r="BL102" s="78"/>
      <c r="BM102" s="78"/>
      <c r="BN102" s="78"/>
      <c r="BO102" s="78"/>
      <c r="BP102" s="78"/>
      <c r="BQ102" s="78"/>
      <c r="BR102" s="78"/>
      <c r="BS102" s="78"/>
      <c r="BT102" s="78"/>
      <c r="BU102" s="78"/>
      <c r="BV102" s="78"/>
      <c r="BW102" s="78"/>
      <c r="BX102" s="78"/>
      <c r="BY102" s="78"/>
      <c r="BZ102" s="78"/>
      <c r="CA102" s="78"/>
      <c r="CB102" s="78"/>
      <c r="CC102" s="78"/>
      <c r="CD102" s="78"/>
      <c r="CE102" s="78"/>
      <c r="CF102" s="78"/>
      <c r="CG102" s="78"/>
      <c r="CH102" s="78"/>
      <c r="CI102" s="78"/>
      <c r="CJ102" s="78"/>
      <c r="CK102" s="78"/>
      <c r="CL102" s="78"/>
      <c r="CM102" s="78"/>
      <c r="CN102" s="78"/>
      <c r="CO102" s="78"/>
      <c r="CP102" s="78"/>
      <c r="CQ102" s="78"/>
      <c r="CR102" s="78"/>
      <c r="CS102" s="78"/>
      <c r="CT102" s="78"/>
      <c r="CU102" s="78"/>
      <c r="CV102" s="78"/>
      <c r="CW102" s="78"/>
      <c r="CX102" s="78"/>
      <c r="CY102" s="78"/>
      <c r="CZ102" s="78"/>
      <c r="DA102" s="78"/>
      <c r="DB102" s="78"/>
      <c r="DC102" s="78"/>
      <c r="DD102" s="78"/>
      <c r="DE102" s="78"/>
      <c r="DF102" s="78"/>
      <c r="DG102" s="78"/>
      <c r="DH102" s="78"/>
      <c r="DI102" s="78"/>
      <c r="DJ102" s="78"/>
      <c r="DK102" s="78"/>
      <c r="DL102" s="78"/>
      <c r="DM102" s="78"/>
      <c r="DN102" s="78"/>
      <c r="DO102" s="78"/>
      <c r="DP102" s="78"/>
      <c r="DQ102" s="78"/>
      <c r="DR102" s="78"/>
      <c r="DS102" s="78"/>
      <c r="DT102" s="78"/>
      <c r="DU102" s="78"/>
      <c r="DV102" s="78"/>
      <c r="DW102" s="78"/>
      <c r="DX102" s="78"/>
      <c r="DY102" s="78"/>
      <c r="DZ102" s="78"/>
      <c r="EA102" s="78"/>
      <c r="EB102" s="78"/>
      <c r="EC102" s="78"/>
      <c r="ED102" s="78"/>
      <c r="EE102" s="78"/>
      <c r="EF102" s="78"/>
      <c r="EG102" s="78"/>
      <c r="EH102" s="78"/>
      <c r="EI102" s="78"/>
      <c r="EJ102" s="78"/>
      <c r="EK102" s="78"/>
      <c r="EL102" s="78"/>
      <c r="EM102" s="78"/>
      <c r="EN102" s="78"/>
      <c r="EO102" s="78"/>
      <c r="EP102" s="78"/>
      <c r="EQ102" s="78"/>
      <c r="ER102" s="78"/>
      <c r="ES102" s="78"/>
      <c r="ET102" s="78"/>
      <c r="EU102" s="78"/>
      <c r="EV102" s="78"/>
      <c r="EW102" s="78"/>
      <c r="EX102" s="78"/>
      <c r="EY102" s="78"/>
      <c r="EZ102" s="78"/>
      <c r="FA102" s="78"/>
      <c r="FB102" s="78"/>
      <c r="FC102" s="78"/>
      <c r="FD102" s="78"/>
      <c r="FE102" s="78"/>
      <c r="FF102" s="78"/>
      <c r="FG102" s="78"/>
      <c r="FH102" s="78"/>
      <c r="FI102" s="78"/>
      <c r="FJ102" s="78"/>
      <c r="FK102" s="78"/>
      <c r="FL102" s="78"/>
      <c r="FM102" s="78"/>
      <c r="FN102" s="78"/>
      <c r="FO102" s="78"/>
      <c r="FP102" s="78"/>
      <c r="FQ102" s="78"/>
      <c r="FR102" s="78"/>
      <c r="FS102" s="78"/>
      <c r="FT102" s="78"/>
      <c r="FU102" s="78"/>
      <c r="FV102" s="78"/>
      <c r="FW102" s="78"/>
      <c r="FX102" s="78"/>
      <c r="FY102" s="78"/>
      <c r="FZ102" s="78"/>
      <c r="GA102" s="78"/>
      <c r="GB102" s="78"/>
      <c r="GC102" s="78"/>
      <c r="GD102" s="78"/>
      <c r="GE102" s="78"/>
      <c r="GF102" s="78"/>
      <c r="GG102" s="78"/>
      <c r="GH102" s="78"/>
      <c r="GI102" s="78"/>
      <c r="GJ102" s="78"/>
      <c r="GK102" s="78"/>
      <c r="GL102" s="78"/>
      <c r="GM102" s="78"/>
      <c r="GN102" s="78"/>
      <c r="GO102" s="78"/>
      <c r="GP102" s="78"/>
      <c r="GQ102" s="78"/>
      <c r="GR102" s="78"/>
      <c r="GS102" s="78"/>
    </row>
    <row r="103" spans="24:201" ht="13.5" customHeight="1" x14ac:dyDescent="0.3">
      <c r="X103" s="78"/>
      <c r="Y103" s="78"/>
      <c r="Z103" s="78"/>
      <c r="AA103" s="78"/>
      <c r="AB103" s="78"/>
      <c r="AC103" s="78"/>
      <c r="AD103" s="78"/>
      <c r="AE103" s="78"/>
      <c r="AF103" s="78"/>
      <c r="AG103" s="78"/>
      <c r="AH103" s="78"/>
      <c r="AI103" s="78"/>
      <c r="AJ103" s="78"/>
      <c r="AK103" s="78"/>
      <c r="AL103" s="78"/>
      <c r="AM103" s="78"/>
      <c r="AN103" s="78"/>
      <c r="AO103" s="78"/>
      <c r="AP103" s="78"/>
      <c r="AQ103" s="78"/>
      <c r="AR103" s="78"/>
      <c r="AS103" s="78"/>
      <c r="AT103" s="78"/>
      <c r="AU103" s="78"/>
      <c r="AV103" s="78"/>
      <c r="AW103" s="78"/>
      <c r="AX103" s="78"/>
      <c r="AY103" s="78"/>
      <c r="AZ103" s="78"/>
      <c r="BA103" s="78"/>
      <c r="BB103" s="78"/>
      <c r="BC103" s="78"/>
      <c r="BD103" s="78"/>
      <c r="BE103" s="78"/>
      <c r="BF103" s="78"/>
      <c r="BG103" s="78"/>
      <c r="BH103" s="78"/>
      <c r="BI103" s="78"/>
      <c r="BJ103" s="78"/>
      <c r="BK103" s="78"/>
      <c r="BL103" s="78"/>
      <c r="BM103" s="78"/>
      <c r="BN103" s="78"/>
      <c r="BO103" s="78"/>
      <c r="BP103" s="78"/>
      <c r="BQ103" s="78"/>
      <c r="BR103" s="78"/>
      <c r="BS103" s="78"/>
      <c r="BT103" s="78"/>
      <c r="BU103" s="78"/>
      <c r="BV103" s="78"/>
      <c r="BW103" s="78"/>
      <c r="BX103" s="78"/>
      <c r="BY103" s="78"/>
      <c r="BZ103" s="78"/>
      <c r="CA103" s="78"/>
      <c r="CB103" s="78"/>
      <c r="CC103" s="78"/>
      <c r="CD103" s="78"/>
      <c r="CE103" s="78"/>
      <c r="CF103" s="78"/>
      <c r="CG103" s="78"/>
      <c r="CH103" s="78"/>
      <c r="CI103" s="78"/>
      <c r="CJ103" s="78"/>
      <c r="CK103" s="78"/>
      <c r="CL103" s="78"/>
      <c r="CM103" s="78"/>
      <c r="CN103" s="78"/>
      <c r="CO103" s="78"/>
      <c r="CP103" s="78"/>
      <c r="CQ103" s="78"/>
      <c r="CR103" s="78"/>
      <c r="CS103" s="78"/>
      <c r="CT103" s="78"/>
      <c r="CU103" s="78"/>
      <c r="CV103" s="78"/>
      <c r="CW103" s="78"/>
      <c r="CX103" s="78"/>
      <c r="CY103" s="78"/>
      <c r="CZ103" s="78"/>
      <c r="DA103" s="78"/>
      <c r="DB103" s="78"/>
      <c r="DC103" s="78"/>
      <c r="DD103" s="78"/>
      <c r="DE103" s="78"/>
      <c r="DF103" s="78"/>
      <c r="DG103" s="78"/>
      <c r="DH103" s="78"/>
      <c r="DI103" s="78"/>
      <c r="DJ103" s="78"/>
      <c r="DK103" s="78"/>
      <c r="DL103" s="78"/>
      <c r="DM103" s="78"/>
      <c r="DN103" s="78"/>
      <c r="DO103" s="78"/>
      <c r="DP103" s="78"/>
      <c r="DQ103" s="78"/>
      <c r="DR103" s="78"/>
      <c r="DS103" s="78"/>
      <c r="DT103" s="78"/>
      <c r="DU103" s="78"/>
      <c r="DV103" s="78"/>
      <c r="DW103" s="78"/>
      <c r="DX103" s="78"/>
      <c r="DY103" s="78"/>
      <c r="DZ103" s="78"/>
      <c r="EA103" s="78"/>
      <c r="EB103" s="78"/>
      <c r="EC103" s="78"/>
      <c r="ED103" s="78"/>
      <c r="EE103" s="78"/>
      <c r="EF103" s="78"/>
      <c r="EG103" s="78"/>
      <c r="EH103" s="78"/>
      <c r="EI103" s="78"/>
      <c r="EJ103" s="78"/>
      <c r="EK103" s="78"/>
      <c r="EL103" s="78"/>
      <c r="EM103" s="78"/>
      <c r="EN103" s="78"/>
      <c r="EO103" s="78"/>
      <c r="EP103" s="78"/>
      <c r="EQ103" s="78"/>
      <c r="ER103" s="78"/>
      <c r="ES103" s="78"/>
      <c r="ET103" s="78"/>
      <c r="EU103" s="78"/>
      <c r="EV103" s="78"/>
      <c r="EW103" s="78"/>
      <c r="EX103" s="78"/>
      <c r="EY103" s="78"/>
      <c r="EZ103" s="78"/>
      <c r="FA103" s="78"/>
      <c r="FB103" s="78"/>
      <c r="FC103" s="78"/>
      <c r="FD103" s="78"/>
      <c r="FE103" s="78"/>
      <c r="FF103" s="78"/>
      <c r="FG103" s="78"/>
      <c r="FH103" s="78"/>
      <c r="FI103" s="78"/>
      <c r="FJ103" s="78"/>
      <c r="FK103" s="78"/>
      <c r="FL103" s="78"/>
      <c r="FM103" s="78"/>
      <c r="FN103" s="78"/>
      <c r="FO103" s="78"/>
      <c r="FP103" s="78"/>
      <c r="FQ103" s="78"/>
      <c r="FR103" s="78"/>
      <c r="FS103" s="78"/>
      <c r="FT103" s="78"/>
      <c r="FU103" s="78"/>
      <c r="FV103" s="78"/>
      <c r="FW103" s="78"/>
      <c r="FX103" s="78"/>
      <c r="FY103" s="78"/>
      <c r="FZ103" s="78"/>
      <c r="GA103" s="78"/>
      <c r="GB103" s="78"/>
      <c r="GC103" s="78"/>
      <c r="GD103" s="78"/>
      <c r="GE103" s="78"/>
      <c r="GF103" s="78"/>
      <c r="GG103" s="78"/>
      <c r="GH103" s="78"/>
      <c r="GI103" s="78"/>
      <c r="GJ103" s="78"/>
      <c r="GK103" s="78"/>
      <c r="GL103" s="78"/>
      <c r="GM103" s="78"/>
      <c r="GN103" s="78"/>
      <c r="GO103" s="78"/>
      <c r="GP103" s="78"/>
      <c r="GQ103" s="78"/>
      <c r="GR103" s="78"/>
      <c r="GS103" s="78"/>
    </row>
    <row r="104" spans="24:201" ht="13.5" customHeight="1" x14ac:dyDescent="0.3">
      <c r="X104" s="78"/>
      <c r="Y104" s="78"/>
      <c r="Z104" s="78"/>
      <c r="AA104" s="78"/>
      <c r="AB104" s="78"/>
      <c r="AC104" s="78"/>
      <c r="AD104" s="78"/>
      <c r="AE104" s="78"/>
      <c r="AF104" s="78"/>
      <c r="AG104" s="78"/>
      <c r="AH104" s="78"/>
      <c r="AI104" s="78"/>
      <c r="AJ104" s="78"/>
      <c r="AK104" s="78"/>
      <c r="AL104" s="78"/>
      <c r="AM104" s="78"/>
      <c r="AN104" s="78"/>
      <c r="AO104" s="78"/>
      <c r="AP104" s="78"/>
      <c r="AQ104" s="78"/>
      <c r="AR104" s="78"/>
      <c r="AS104" s="78"/>
      <c r="AT104" s="78"/>
      <c r="AU104" s="78"/>
      <c r="AV104" s="78"/>
      <c r="AW104" s="78"/>
      <c r="AX104" s="78"/>
      <c r="AY104" s="78"/>
      <c r="AZ104" s="78"/>
      <c r="BA104" s="78"/>
      <c r="BB104" s="78"/>
      <c r="BC104" s="78"/>
      <c r="BD104" s="78"/>
      <c r="BE104" s="78"/>
      <c r="BF104" s="78"/>
      <c r="BG104" s="78"/>
      <c r="BH104" s="78"/>
      <c r="BI104" s="78"/>
      <c r="BJ104" s="78"/>
      <c r="BK104" s="78"/>
      <c r="BL104" s="78"/>
      <c r="BM104" s="78"/>
      <c r="BN104" s="78"/>
      <c r="BO104" s="78"/>
      <c r="BP104" s="78"/>
      <c r="BQ104" s="78"/>
      <c r="BR104" s="78"/>
      <c r="BS104" s="78"/>
      <c r="BT104" s="78"/>
      <c r="BU104" s="78"/>
      <c r="BV104" s="78"/>
      <c r="BW104" s="78"/>
      <c r="BX104" s="78"/>
      <c r="BY104" s="78"/>
      <c r="BZ104" s="78"/>
      <c r="CA104" s="78"/>
      <c r="CB104" s="78"/>
      <c r="CC104" s="78"/>
      <c r="CD104" s="78"/>
      <c r="CE104" s="78"/>
      <c r="CF104" s="78"/>
      <c r="CG104" s="78"/>
      <c r="CH104" s="78"/>
      <c r="CI104" s="78"/>
      <c r="CJ104" s="78"/>
      <c r="CK104" s="78"/>
      <c r="CL104" s="78"/>
      <c r="CM104" s="78"/>
      <c r="CN104" s="78"/>
      <c r="CO104" s="78"/>
      <c r="CP104" s="78"/>
      <c r="CQ104" s="78"/>
      <c r="CR104" s="78"/>
      <c r="CS104" s="78"/>
      <c r="CT104" s="78"/>
      <c r="CU104" s="78"/>
      <c r="CV104" s="78"/>
      <c r="CW104" s="78"/>
      <c r="CX104" s="78"/>
      <c r="CY104" s="78"/>
      <c r="CZ104" s="78"/>
      <c r="DA104" s="78"/>
      <c r="DB104" s="78"/>
      <c r="DC104" s="78"/>
      <c r="DD104" s="78"/>
      <c r="DE104" s="78"/>
      <c r="DF104" s="78"/>
      <c r="DG104" s="78"/>
      <c r="DH104" s="78"/>
      <c r="DI104" s="78"/>
      <c r="DJ104" s="78"/>
      <c r="DK104" s="78"/>
      <c r="DL104" s="78"/>
      <c r="DM104" s="78"/>
      <c r="DN104" s="78"/>
      <c r="DO104" s="78"/>
      <c r="DP104" s="78"/>
      <c r="DQ104" s="78"/>
      <c r="DR104" s="78"/>
      <c r="DS104" s="78"/>
      <c r="DT104" s="78"/>
      <c r="DU104" s="78"/>
      <c r="DV104" s="78"/>
      <c r="DW104" s="78"/>
      <c r="DX104" s="78"/>
      <c r="DY104" s="78"/>
      <c r="DZ104" s="78"/>
      <c r="EA104" s="78"/>
      <c r="EB104" s="78"/>
      <c r="EC104" s="78"/>
      <c r="ED104" s="78"/>
      <c r="EE104" s="78"/>
      <c r="EF104" s="78"/>
      <c r="EG104" s="78"/>
      <c r="EH104" s="78"/>
      <c r="EI104" s="78"/>
      <c r="EJ104" s="78"/>
      <c r="EK104" s="78"/>
      <c r="EL104" s="78"/>
      <c r="EM104" s="78"/>
      <c r="EN104" s="78"/>
      <c r="EO104" s="78"/>
      <c r="EP104" s="78"/>
      <c r="EQ104" s="78"/>
      <c r="ER104" s="78"/>
      <c r="ES104" s="78"/>
      <c r="ET104" s="78"/>
      <c r="EU104" s="78"/>
      <c r="EV104" s="78"/>
      <c r="EW104" s="78"/>
      <c r="EX104" s="78"/>
      <c r="EY104" s="78"/>
      <c r="EZ104" s="78"/>
      <c r="FA104" s="78"/>
      <c r="FB104" s="78"/>
      <c r="FC104" s="78"/>
      <c r="FD104" s="78"/>
      <c r="FE104" s="78"/>
      <c r="FF104" s="78"/>
      <c r="FG104" s="78"/>
      <c r="FH104" s="78"/>
      <c r="FI104" s="78"/>
      <c r="FJ104" s="78"/>
      <c r="FK104" s="78"/>
      <c r="FL104" s="78"/>
      <c r="FM104" s="78"/>
      <c r="FN104" s="78"/>
      <c r="FO104" s="78"/>
      <c r="FP104" s="78"/>
      <c r="FQ104" s="78"/>
      <c r="FR104" s="78"/>
      <c r="FS104" s="78"/>
      <c r="FT104" s="78"/>
      <c r="FU104" s="78"/>
      <c r="FV104" s="78"/>
      <c r="FW104" s="78"/>
      <c r="FX104" s="78"/>
      <c r="FY104" s="78"/>
      <c r="FZ104" s="78"/>
      <c r="GA104" s="78"/>
      <c r="GB104" s="78"/>
      <c r="GC104" s="78"/>
      <c r="GD104" s="78"/>
      <c r="GE104" s="78"/>
      <c r="GF104" s="78"/>
      <c r="GG104" s="78"/>
      <c r="GH104" s="78"/>
      <c r="GI104" s="78"/>
      <c r="GJ104" s="78"/>
      <c r="GK104" s="78"/>
      <c r="GL104" s="78"/>
      <c r="GM104" s="78"/>
      <c r="GN104" s="78"/>
      <c r="GO104" s="78"/>
      <c r="GP104" s="78"/>
      <c r="GQ104" s="78"/>
      <c r="GR104" s="78"/>
      <c r="GS104" s="78"/>
    </row>
    <row r="105" spans="24:201" ht="13.5" customHeight="1" x14ac:dyDescent="0.3">
      <c r="X105" s="78"/>
      <c r="Y105" s="78"/>
      <c r="Z105" s="78"/>
      <c r="AA105" s="78"/>
      <c r="AB105" s="78"/>
      <c r="AC105" s="78"/>
      <c r="AD105" s="78"/>
      <c r="AE105" s="78"/>
      <c r="AF105" s="78"/>
      <c r="AG105" s="78"/>
      <c r="AH105" s="78"/>
      <c r="AI105" s="78"/>
      <c r="AJ105" s="78"/>
      <c r="AK105" s="78"/>
      <c r="AL105" s="78"/>
      <c r="AM105" s="78"/>
      <c r="AN105" s="78"/>
      <c r="AO105" s="78"/>
      <c r="AP105" s="78"/>
      <c r="AQ105" s="78"/>
      <c r="AR105" s="78"/>
      <c r="AS105" s="78"/>
      <c r="AT105" s="78"/>
      <c r="AU105" s="78"/>
      <c r="AV105" s="78"/>
      <c r="AW105" s="78"/>
      <c r="AX105" s="78"/>
      <c r="AY105" s="78"/>
      <c r="AZ105" s="78"/>
      <c r="BA105" s="78"/>
      <c r="BB105" s="78"/>
      <c r="BC105" s="78"/>
      <c r="BD105" s="78"/>
      <c r="BE105" s="78"/>
      <c r="BF105" s="78"/>
      <c r="BG105" s="78"/>
      <c r="BH105" s="78"/>
      <c r="BI105" s="78"/>
      <c r="BJ105" s="78"/>
      <c r="BK105" s="78"/>
      <c r="BL105" s="78"/>
      <c r="BM105" s="78"/>
      <c r="BN105" s="78"/>
      <c r="BO105" s="78"/>
      <c r="BP105" s="78"/>
      <c r="BQ105" s="78"/>
      <c r="BR105" s="78"/>
      <c r="BS105" s="78"/>
      <c r="BT105" s="78"/>
      <c r="BU105" s="78"/>
      <c r="BV105" s="78"/>
      <c r="BW105" s="78"/>
      <c r="BX105" s="78"/>
      <c r="BY105" s="78"/>
      <c r="BZ105" s="78"/>
      <c r="CA105" s="78"/>
      <c r="CB105" s="78"/>
      <c r="CC105" s="78"/>
      <c r="CD105" s="78"/>
      <c r="CE105" s="78"/>
      <c r="CF105" s="78"/>
      <c r="CG105" s="78"/>
      <c r="CH105" s="78"/>
      <c r="CI105" s="78"/>
      <c r="CJ105" s="78"/>
      <c r="CK105" s="78"/>
      <c r="CL105" s="78"/>
      <c r="CM105" s="78"/>
      <c r="CN105" s="78"/>
      <c r="CO105" s="78"/>
      <c r="CP105" s="78"/>
      <c r="CQ105" s="78"/>
      <c r="CR105" s="78"/>
      <c r="CS105" s="78"/>
      <c r="CT105" s="78"/>
      <c r="CU105" s="78"/>
      <c r="CV105" s="78"/>
      <c r="CW105" s="78"/>
      <c r="CX105" s="78"/>
      <c r="CY105" s="78"/>
      <c r="CZ105" s="78"/>
      <c r="DA105" s="78"/>
      <c r="DB105" s="78"/>
      <c r="DC105" s="78"/>
      <c r="DD105" s="78"/>
      <c r="DE105" s="78"/>
      <c r="DF105" s="78"/>
      <c r="DG105" s="78"/>
      <c r="DH105" s="78"/>
      <c r="DI105" s="78"/>
      <c r="DJ105" s="78"/>
      <c r="DK105" s="78"/>
      <c r="DL105" s="78"/>
      <c r="DM105" s="78"/>
      <c r="DN105" s="78"/>
      <c r="DO105" s="78"/>
      <c r="DP105" s="78"/>
      <c r="DQ105" s="78"/>
      <c r="DR105" s="78"/>
      <c r="DS105" s="78"/>
      <c r="DT105" s="78"/>
      <c r="DU105" s="78"/>
      <c r="DV105" s="78"/>
      <c r="DW105" s="78"/>
      <c r="DX105" s="78"/>
      <c r="DY105" s="78"/>
      <c r="DZ105" s="78"/>
      <c r="EA105" s="78"/>
      <c r="EB105" s="78"/>
      <c r="EC105" s="78"/>
      <c r="ED105" s="78"/>
      <c r="EE105" s="78"/>
      <c r="EF105" s="78"/>
      <c r="EG105" s="78"/>
      <c r="EH105" s="78"/>
      <c r="EI105" s="78"/>
      <c r="EJ105" s="78"/>
      <c r="EK105" s="78"/>
      <c r="EL105" s="78"/>
      <c r="EM105" s="78"/>
      <c r="EN105" s="78"/>
      <c r="EO105" s="78"/>
      <c r="EP105" s="78"/>
      <c r="EQ105" s="78"/>
      <c r="ER105" s="78"/>
      <c r="ES105" s="78"/>
      <c r="ET105" s="78"/>
      <c r="EU105" s="78"/>
      <c r="EV105" s="78"/>
      <c r="EW105" s="78"/>
      <c r="EX105" s="78"/>
      <c r="EY105" s="78"/>
      <c r="EZ105" s="78"/>
      <c r="FA105" s="78"/>
      <c r="FB105" s="78"/>
      <c r="FC105" s="78"/>
      <c r="FD105" s="78"/>
      <c r="FE105" s="78"/>
      <c r="FF105" s="78"/>
      <c r="FG105" s="78"/>
      <c r="FH105" s="78"/>
      <c r="FI105" s="78"/>
      <c r="FJ105" s="78"/>
      <c r="FK105" s="78"/>
      <c r="FL105" s="78"/>
      <c r="FM105" s="78"/>
      <c r="FN105" s="78"/>
      <c r="FO105" s="78"/>
      <c r="FP105" s="78"/>
      <c r="FQ105" s="78"/>
      <c r="FR105" s="78"/>
      <c r="FS105" s="78"/>
      <c r="FT105" s="78"/>
      <c r="FU105" s="78"/>
      <c r="FV105" s="78"/>
      <c r="FW105" s="78"/>
      <c r="FX105" s="78"/>
      <c r="FY105" s="78"/>
      <c r="FZ105" s="78"/>
      <c r="GA105" s="78"/>
      <c r="GB105" s="78"/>
      <c r="GC105" s="78"/>
      <c r="GD105" s="78"/>
      <c r="GE105" s="78"/>
      <c r="GF105" s="78"/>
      <c r="GG105" s="78"/>
      <c r="GH105" s="78"/>
      <c r="GI105" s="78"/>
      <c r="GJ105" s="78"/>
      <c r="GK105" s="78"/>
      <c r="GL105" s="78"/>
      <c r="GM105" s="78"/>
      <c r="GN105" s="78"/>
      <c r="GO105" s="78"/>
      <c r="GP105" s="78"/>
      <c r="GQ105" s="78"/>
      <c r="GR105" s="78"/>
      <c r="GS105" s="78"/>
    </row>
    <row r="106" spans="24:201" ht="13.5" customHeight="1" x14ac:dyDescent="0.3">
      <c r="X106" s="78"/>
      <c r="Y106" s="78"/>
      <c r="Z106" s="78"/>
      <c r="AA106" s="78"/>
      <c r="AB106" s="78"/>
      <c r="AC106" s="78"/>
      <c r="AD106" s="78"/>
      <c r="AE106" s="78"/>
      <c r="AF106" s="78"/>
      <c r="AG106" s="78"/>
      <c r="AH106" s="78"/>
      <c r="AI106" s="78"/>
      <c r="AJ106" s="78"/>
      <c r="AK106" s="78"/>
      <c r="AL106" s="78"/>
      <c r="AM106" s="78"/>
      <c r="AN106" s="78"/>
      <c r="AO106" s="78"/>
      <c r="AP106" s="78"/>
      <c r="AQ106" s="78"/>
      <c r="AR106" s="78"/>
      <c r="AS106" s="78"/>
      <c r="AT106" s="78"/>
      <c r="AU106" s="78"/>
      <c r="AV106" s="78"/>
      <c r="AW106" s="78"/>
      <c r="AX106" s="78"/>
      <c r="AY106" s="78"/>
      <c r="AZ106" s="78"/>
      <c r="BA106" s="78"/>
      <c r="BB106" s="78"/>
      <c r="BC106" s="78"/>
      <c r="BD106" s="78"/>
      <c r="BE106" s="78"/>
      <c r="BF106" s="78"/>
      <c r="BG106" s="78"/>
      <c r="BH106" s="78"/>
      <c r="BI106" s="78"/>
      <c r="BJ106" s="78"/>
      <c r="BK106" s="78"/>
      <c r="BL106" s="78"/>
      <c r="BM106" s="78"/>
      <c r="BN106" s="78"/>
      <c r="BO106" s="78"/>
      <c r="BP106" s="78"/>
      <c r="BQ106" s="78"/>
      <c r="BR106" s="78"/>
      <c r="BS106" s="78"/>
      <c r="BT106" s="78"/>
      <c r="BU106" s="78"/>
      <c r="BV106" s="78"/>
      <c r="BW106" s="78"/>
      <c r="BX106" s="78"/>
      <c r="BY106" s="78"/>
      <c r="BZ106" s="78"/>
      <c r="CA106" s="78"/>
      <c r="CB106" s="78"/>
      <c r="CC106" s="78"/>
      <c r="CD106" s="78"/>
      <c r="CE106" s="78"/>
      <c r="CF106" s="78"/>
      <c r="CG106" s="78"/>
      <c r="CH106" s="78"/>
      <c r="CI106" s="78"/>
      <c r="CJ106" s="78"/>
      <c r="CK106" s="78"/>
      <c r="CL106" s="78"/>
      <c r="CM106" s="78"/>
      <c r="CN106" s="78"/>
      <c r="CO106" s="78"/>
      <c r="CP106" s="78"/>
      <c r="CQ106" s="78"/>
      <c r="CR106" s="78"/>
      <c r="CS106" s="78"/>
      <c r="CT106" s="78"/>
      <c r="CU106" s="78"/>
      <c r="CV106" s="78"/>
      <c r="CW106" s="78"/>
      <c r="CX106" s="78"/>
      <c r="CY106" s="78"/>
      <c r="CZ106" s="78"/>
      <c r="DA106" s="78"/>
      <c r="DB106" s="78"/>
      <c r="DC106" s="78"/>
      <c r="DD106" s="78"/>
      <c r="DE106" s="78"/>
      <c r="DF106" s="78"/>
      <c r="DG106" s="78"/>
      <c r="DH106" s="78"/>
      <c r="DI106" s="78"/>
      <c r="DJ106" s="78"/>
      <c r="DK106" s="78"/>
      <c r="DL106" s="78"/>
      <c r="DM106" s="78"/>
      <c r="DN106" s="78"/>
      <c r="DO106" s="78"/>
      <c r="DP106" s="78"/>
      <c r="DQ106" s="78"/>
      <c r="DR106" s="78"/>
      <c r="DS106" s="78"/>
      <c r="DT106" s="78"/>
      <c r="DU106" s="78"/>
      <c r="DV106" s="78"/>
      <c r="DW106" s="78"/>
      <c r="DX106" s="78"/>
      <c r="DY106" s="78"/>
      <c r="DZ106" s="78"/>
      <c r="EA106" s="78"/>
      <c r="EB106" s="78"/>
      <c r="EC106" s="78"/>
      <c r="ED106" s="78"/>
      <c r="EE106" s="78"/>
      <c r="EF106" s="78"/>
      <c r="EG106" s="78"/>
      <c r="EH106" s="78"/>
      <c r="EI106" s="78"/>
      <c r="EJ106" s="78"/>
      <c r="EK106" s="78"/>
      <c r="EL106" s="78"/>
      <c r="EM106" s="78"/>
      <c r="EN106" s="78"/>
      <c r="EO106" s="78"/>
      <c r="EP106" s="78"/>
      <c r="EQ106" s="78"/>
      <c r="ER106" s="78"/>
      <c r="ES106" s="78"/>
      <c r="ET106" s="78"/>
      <c r="EU106" s="78"/>
      <c r="EV106" s="78"/>
      <c r="EW106" s="78"/>
      <c r="EX106" s="78"/>
      <c r="EY106" s="78"/>
      <c r="EZ106" s="78"/>
      <c r="FA106" s="78"/>
      <c r="FB106" s="78"/>
      <c r="FC106" s="78"/>
      <c r="FD106" s="78"/>
      <c r="FE106" s="78"/>
      <c r="FF106" s="78"/>
      <c r="FG106" s="78"/>
      <c r="FH106" s="78"/>
      <c r="FI106" s="78"/>
      <c r="FJ106" s="78"/>
      <c r="FK106" s="78"/>
      <c r="FL106" s="78"/>
      <c r="FM106" s="78"/>
      <c r="FN106" s="78"/>
      <c r="FO106" s="78"/>
      <c r="FP106" s="78"/>
      <c r="FQ106" s="78"/>
      <c r="FR106" s="78"/>
      <c r="FS106" s="78"/>
      <c r="FT106" s="78"/>
      <c r="FU106" s="78"/>
      <c r="FV106" s="78"/>
      <c r="FW106" s="78"/>
      <c r="FX106" s="78"/>
      <c r="FY106" s="78"/>
      <c r="FZ106" s="78"/>
      <c r="GA106" s="78"/>
      <c r="GB106" s="78"/>
      <c r="GC106" s="78"/>
      <c r="GD106" s="78"/>
      <c r="GE106" s="78"/>
      <c r="GF106" s="78"/>
      <c r="GG106" s="78"/>
      <c r="GH106" s="78"/>
      <c r="GI106" s="78"/>
      <c r="GJ106" s="78"/>
      <c r="GK106" s="78"/>
      <c r="GL106" s="78"/>
      <c r="GM106" s="78"/>
      <c r="GN106" s="78"/>
      <c r="GO106" s="78"/>
      <c r="GP106" s="78"/>
      <c r="GQ106" s="78"/>
      <c r="GR106" s="78"/>
      <c r="GS106" s="78"/>
    </row>
    <row r="107" spans="24:201" ht="13.5" customHeight="1" x14ac:dyDescent="0.3">
      <c r="X107" s="78"/>
      <c r="Y107" s="78"/>
      <c r="Z107" s="78"/>
      <c r="AA107" s="78"/>
      <c r="AB107" s="78"/>
      <c r="AC107" s="78"/>
      <c r="AD107" s="78"/>
      <c r="AE107" s="78"/>
      <c r="AF107" s="78"/>
      <c r="AG107" s="78"/>
      <c r="AH107" s="78"/>
      <c r="AI107" s="78"/>
      <c r="AJ107" s="78"/>
      <c r="AK107" s="78"/>
      <c r="AL107" s="78"/>
      <c r="AM107" s="78"/>
      <c r="AN107" s="78"/>
      <c r="AO107" s="78"/>
      <c r="AP107" s="78"/>
      <c r="AQ107" s="78"/>
      <c r="AR107" s="78"/>
      <c r="AS107" s="78"/>
      <c r="AT107" s="78"/>
      <c r="AU107" s="78"/>
      <c r="AV107" s="78"/>
      <c r="AW107" s="78"/>
      <c r="AX107" s="78"/>
      <c r="AY107" s="78"/>
      <c r="AZ107" s="78"/>
      <c r="BA107" s="78"/>
      <c r="BB107" s="78"/>
      <c r="BC107" s="78"/>
      <c r="BD107" s="78"/>
      <c r="BE107" s="78"/>
      <c r="BF107" s="78"/>
      <c r="BG107" s="78"/>
      <c r="BH107" s="78"/>
      <c r="BI107" s="78"/>
      <c r="BJ107" s="78"/>
      <c r="BK107" s="78"/>
      <c r="BL107" s="78"/>
      <c r="BM107" s="78"/>
      <c r="BN107" s="78"/>
      <c r="BO107" s="78"/>
      <c r="BP107" s="78"/>
      <c r="BQ107" s="78"/>
      <c r="BR107" s="78"/>
      <c r="BS107" s="78"/>
      <c r="BT107" s="78"/>
      <c r="BU107" s="78"/>
      <c r="BV107" s="78"/>
      <c r="BW107" s="78"/>
      <c r="BX107" s="78"/>
      <c r="BY107" s="78"/>
      <c r="BZ107" s="78"/>
      <c r="CA107" s="78"/>
      <c r="CB107" s="78"/>
      <c r="CC107" s="78"/>
      <c r="CD107" s="78"/>
      <c r="CE107" s="78"/>
      <c r="CF107" s="78"/>
      <c r="CG107" s="78"/>
      <c r="CH107" s="78"/>
      <c r="CI107" s="78"/>
      <c r="CJ107" s="78"/>
      <c r="CK107" s="78"/>
      <c r="CL107" s="78"/>
      <c r="CM107" s="78"/>
      <c r="CN107" s="78"/>
      <c r="CO107" s="78"/>
      <c r="CP107" s="78"/>
      <c r="CQ107" s="78"/>
      <c r="CR107" s="78"/>
      <c r="CS107" s="78"/>
      <c r="CT107" s="78"/>
      <c r="CU107" s="78"/>
      <c r="CV107" s="78"/>
      <c r="CW107" s="78"/>
      <c r="CX107" s="78"/>
      <c r="CY107" s="78"/>
      <c r="CZ107" s="78"/>
      <c r="DA107" s="78"/>
      <c r="DB107" s="78"/>
      <c r="DC107" s="78"/>
      <c r="DD107" s="78"/>
      <c r="DE107" s="78"/>
      <c r="DF107" s="78"/>
      <c r="DG107" s="78"/>
      <c r="DH107" s="78"/>
      <c r="DI107" s="78"/>
      <c r="DJ107" s="78"/>
      <c r="DK107" s="78"/>
      <c r="DL107" s="78"/>
      <c r="DM107" s="78"/>
      <c r="DN107" s="78"/>
      <c r="DO107" s="78"/>
      <c r="DP107" s="78"/>
      <c r="DQ107" s="78"/>
      <c r="DR107" s="78"/>
      <c r="DS107" s="78"/>
      <c r="DT107" s="78"/>
      <c r="DU107" s="78"/>
      <c r="DV107" s="78"/>
      <c r="DW107" s="78"/>
      <c r="DX107" s="78"/>
      <c r="DY107" s="78"/>
      <c r="DZ107" s="78"/>
      <c r="EA107" s="78"/>
      <c r="EB107" s="78"/>
      <c r="EC107" s="78"/>
      <c r="ED107" s="78"/>
      <c r="EE107" s="78"/>
      <c r="EF107" s="78"/>
      <c r="EG107" s="78"/>
      <c r="EH107" s="78"/>
      <c r="EI107" s="78"/>
      <c r="EJ107" s="78"/>
      <c r="EK107" s="78"/>
      <c r="EL107" s="78"/>
      <c r="EM107" s="78"/>
      <c r="EN107" s="78"/>
      <c r="EO107" s="78"/>
      <c r="EP107" s="78"/>
      <c r="EQ107" s="78"/>
      <c r="ER107" s="78"/>
      <c r="ES107" s="78"/>
      <c r="ET107" s="78"/>
      <c r="EU107" s="78"/>
      <c r="EV107" s="78"/>
      <c r="EW107" s="78"/>
      <c r="EX107" s="78"/>
      <c r="EY107" s="78"/>
      <c r="EZ107" s="78"/>
      <c r="FA107" s="78"/>
      <c r="FB107" s="78"/>
      <c r="FC107" s="78"/>
      <c r="FD107" s="78"/>
      <c r="FE107" s="78"/>
      <c r="FF107" s="78"/>
      <c r="FG107" s="78"/>
      <c r="FH107" s="78"/>
      <c r="FI107" s="78"/>
      <c r="FJ107" s="78"/>
      <c r="FK107" s="78"/>
      <c r="FL107" s="78"/>
      <c r="FM107" s="78"/>
      <c r="FN107" s="78"/>
      <c r="FO107" s="78"/>
      <c r="FP107" s="78"/>
      <c r="FQ107" s="78"/>
      <c r="FR107" s="78"/>
      <c r="FS107" s="78"/>
      <c r="FT107" s="78"/>
      <c r="FU107" s="78"/>
      <c r="FV107" s="78"/>
      <c r="FW107" s="78"/>
      <c r="FX107" s="78"/>
      <c r="FY107" s="78"/>
      <c r="FZ107" s="78"/>
      <c r="GA107" s="78"/>
      <c r="GB107" s="78"/>
      <c r="GC107" s="78"/>
      <c r="GD107" s="78"/>
      <c r="GE107" s="78"/>
      <c r="GF107" s="78"/>
      <c r="GG107" s="78"/>
      <c r="GH107" s="78"/>
      <c r="GI107" s="78"/>
      <c r="GJ107" s="78"/>
      <c r="GK107" s="78"/>
      <c r="GL107" s="78"/>
      <c r="GM107" s="78"/>
      <c r="GN107" s="78"/>
      <c r="GO107" s="78"/>
      <c r="GP107" s="78"/>
      <c r="GQ107" s="78"/>
      <c r="GR107" s="78"/>
      <c r="GS107" s="78"/>
    </row>
    <row r="108" spans="24:201" ht="13.5" customHeight="1" x14ac:dyDescent="0.3">
      <c r="X108" s="78"/>
      <c r="Y108" s="78"/>
      <c r="Z108" s="78"/>
      <c r="AA108" s="78"/>
      <c r="AB108" s="78"/>
      <c r="AC108" s="78"/>
      <c r="AD108" s="78"/>
      <c r="AE108" s="78"/>
      <c r="AF108" s="78"/>
      <c r="AG108" s="78"/>
      <c r="AH108" s="78"/>
      <c r="AI108" s="78"/>
      <c r="AJ108" s="78"/>
      <c r="AK108" s="78"/>
      <c r="AL108" s="78"/>
      <c r="AM108" s="78"/>
      <c r="AN108" s="78"/>
      <c r="AO108" s="78"/>
      <c r="AP108" s="78"/>
      <c r="AQ108" s="78"/>
      <c r="AR108" s="78"/>
      <c r="AS108" s="78"/>
      <c r="AT108" s="78"/>
      <c r="AU108" s="78"/>
      <c r="AV108" s="78"/>
      <c r="AW108" s="78"/>
      <c r="AX108" s="78"/>
      <c r="AY108" s="78"/>
      <c r="AZ108" s="78"/>
      <c r="BA108" s="78"/>
      <c r="BB108" s="78"/>
      <c r="BC108" s="78"/>
      <c r="BD108" s="78"/>
      <c r="BE108" s="78"/>
      <c r="BF108" s="78"/>
      <c r="BG108" s="78"/>
      <c r="BH108" s="78"/>
      <c r="BI108" s="78"/>
      <c r="BJ108" s="78"/>
      <c r="BK108" s="78"/>
      <c r="BL108" s="78"/>
      <c r="BM108" s="78"/>
      <c r="BN108" s="78"/>
      <c r="BO108" s="78"/>
      <c r="BP108" s="78"/>
      <c r="BQ108" s="78"/>
      <c r="BR108" s="78"/>
      <c r="BS108" s="78"/>
      <c r="BT108" s="78"/>
      <c r="BU108" s="78"/>
      <c r="BV108" s="78"/>
      <c r="BW108" s="78"/>
      <c r="BX108" s="78"/>
      <c r="BY108" s="78"/>
      <c r="BZ108" s="78"/>
      <c r="CA108" s="78"/>
      <c r="CB108" s="78"/>
      <c r="CC108" s="78"/>
      <c r="CD108" s="78"/>
      <c r="CE108" s="78"/>
      <c r="CF108" s="78"/>
      <c r="CG108" s="78"/>
      <c r="CH108" s="78"/>
      <c r="CI108" s="78"/>
      <c r="CJ108" s="78"/>
      <c r="CK108" s="78"/>
      <c r="CL108" s="78"/>
      <c r="CM108" s="78"/>
      <c r="CN108" s="78"/>
      <c r="CO108" s="78"/>
      <c r="CP108" s="78"/>
      <c r="CQ108" s="78"/>
      <c r="CR108" s="78"/>
      <c r="CS108" s="78"/>
      <c r="CT108" s="78"/>
      <c r="CU108" s="78"/>
      <c r="CV108" s="78"/>
      <c r="CW108" s="78"/>
      <c r="CX108" s="78"/>
      <c r="CY108" s="78"/>
      <c r="CZ108" s="78"/>
      <c r="DA108" s="78"/>
      <c r="DB108" s="78"/>
      <c r="DC108" s="78"/>
      <c r="DD108" s="78"/>
      <c r="DE108" s="78"/>
      <c r="DF108" s="78"/>
      <c r="DG108" s="78"/>
      <c r="DH108" s="78"/>
      <c r="DI108" s="78"/>
      <c r="DJ108" s="78"/>
      <c r="DK108" s="78"/>
      <c r="DL108" s="78"/>
      <c r="DM108" s="78"/>
      <c r="DN108" s="78"/>
      <c r="DO108" s="78"/>
      <c r="DP108" s="78"/>
      <c r="DQ108" s="78"/>
      <c r="DR108" s="78"/>
      <c r="DS108" s="78"/>
      <c r="DT108" s="78"/>
      <c r="DU108" s="78"/>
      <c r="DV108" s="78"/>
      <c r="DW108" s="78"/>
      <c r="DX108" s="78"/>
      <c r="DY108" s="78"/>
      <c r="DZ108" s="78"/>
      <c r="EA108" s="78"/>
      <c r="EB108" s="78"/>
      <c r="EC108" s="78"/>
      <c r="ED108" s="78"/>
      <c r="EE108" s="78"/>
      <c r="EF108" s="78"/>
      <c r="EG108" s="78"/>
      <c r="EH108" s="78"/>
      <c r="EI108" s="78"/>
      <c r="EJ108" s="78"/>
      <c r="EK108" s="78"/>
      <c r="EL108" s="78"/>
      <c r="EM108" s="78"/>
      <c r="EN108" s="78"/>
      <c r="EO108" s="78"/>
      <c r="EP108" s="78"/>
      <c r="EQ108" s="78"/>
      <c r="ER108" s="78"/>
      <c r="ES108" s="78"/>
      <c r="ET108" s="78"/>
      <c r="EU108" s="78"/>
      <c r="EV108" s="78"/>
      <c r="EW108" s="78"/>
      <c r="EX108" s="78"/>
      <c r="EY108" s="78"/>
      <c r="EZ108" s="78"/>
      <c r="FA108" s="78"/>
      <c r="FB108" s="78"/>
      <c r="FC108" s="78"/>
      <c r="FD108" s="78"/>
      <c r="FE108" s="78"/>
      <c r="FF108" s="78"/>
      <c r="FG108" s="78"/>
      <c r="FH108" s="78"/>
      <c r="FI108" s="78"/>
      <c r="FJ108" s="78"/>
      <c r="FK108" s="78"/>
      <c r="FL108" s="78"/>
      <c r="FM108" s="78"/>
      <c r="FN108" s="78"/>
      <c r="FO108" s="78"/>
      <c r="FP108" s="78"/>
      <c r="FQ108" s="78"/>
      <c r="FR108" s="78"/>
      <c r="FS108" s="78"/>
      <c r="FT108" s="78"/>
      <c r="FU108" s="78"/>
      <c r="FV108" s="78"/>
      <c r="FW108" s="78"/>
      <c r="FX108" s="78"/>
      <c r="FY108" s="78"/>
      <c r="FZ108" s="78"/>
      <c r="GA108" s="78"/>
      <c r="GB108" s="78"/>
      <c r="GC108" s="78"/>
      <c r="GD108" s="78"/>
      <c r="GE108" s="78"/>
      <c r="GF108" s="78"/>
      <c r="GG108" s="78"/>
      <c r="GH108" s="78"/>
      <c r="GI108" s="78"/>
      <c r="GJ108" s="78"/>
      <c r="GK108" s="78"/>
      <c r="GL108" s="78"/>
      <c r="GM108" s="78"/>
      <c r="GN108" s="78"/>
      <c r="GO108" s="78"/>
      <c r="GP108" s="78"/>
      <c r="GQ108" s="78"/>
      <c r="GR108" s="78"/>
      <c r="GS108" s="78"/>
    </row>
    <row r="109" spans="24:201" ht="13.5" customHeight="1" x14ac:dyDescent="0.3">
      <c r="X109" s="78"/>
      <c r="Y109" s="78"/>
      <c r="Z109" s="78"/>
      <c r="AA109" s="78"/>
      <c r="AB109" s="78"/>
      <c r="AC109" s="78"/>
      <c r="AD109" s="78"/>
      <c r="AE109" s="78"/>
      <c r="AF109" s="78"/>
      <c r="AG109" s="78"/>
      <c r="AH109" s="78"/>
      <c r="AI109" s="78"/>
      <c r="AJ109" s="78"/>
      <c r="AK109" s="78"/>
      <c r="AL109" s="78"/>
      <c r="AM109" s="78"/>
      <c r="AN109" s="78"/>
      <c r="AO109" s="78"/>
      <c r="AP109" s="78"/>
      <c r="AQ109" s="78"/>
      <c r="AR109" s="78"/>
      <c r="AS109" s="78"/>
      <c r="AT109" s="78"/>
      <c r="AU109" s="78"/>
      <c r="AV109" s="78"/>
      <c r="AW109" s="78"/>
      <c r="AX109" s="78"/>
      <c r="AY109" s="78"/>
      <c r="AZ109" s="78"/>
      <c r="BA109" s="78"/>
      <c r="BB109" s="78"/>
      <c r="BC109" s="78"/>
      <c r="BD109" s="78"/>
      <c r="BE109" s="78"/>
      <c r="BF109" s="78"/>
      <c r="BG109" s="78"/>
      <c r="BH109" s="78"/>
      <c r="BI109" s="78"/>
      <c r="BJ109" s="78"/>
      <c r="BK109" s="78"/>
      <c r="BL109" s="78"/>
      <c r="BM109" s="78"/>
      <c r="BN109" s="78"/>
      <c r="BO109" s="78"/>
      <c r="BP109" s="78"/>
      <c r="BQ109" s="78"/>
      <c r="BR109" s="78"/>
      <c r="BS109" s="78"/>
      <c r="BT109" s="78"/>
      <c r="BU109" s="78"/>
      <c r="BV109" s="78"/>
      <c r="BW109" s="78"/>
      <c r="BX109" s="78"/>
      <c r="BY109" s="78"/>
      <c r="BZ109" s="78"/>
      <c r="CA109" s="78"/>
      <c r="CB109" s="78"/>
      <c r="CC109" s="78"/>
      <c r="CD109" s="78"/>
      <c r="CE109" s="78"/>
      <c r="CF109" s="78"/>
      <c r="CG109" s="78"/>
      <c r="CH109" s="78"/>
      <c r="CI109" s="78"/>
      <c r="CJ109" s="78"/>
      <c r="CK109" s="78"/>
      <c r="CL109" s="78"/>
      <c r="CM109" s="78"/>
      <c r="CN109" s="78"/>
      <c r="CO109" s="78"/>
      <c r="CP109" s="78"/>
      <c r="CQ109" s="78"/>
      <c r="CR109" s="78"/>
      <c r="CS109" s="78"/>
      <c r="CT109" s="78"/>
      <c r="CU109" s="78"/>
      <c r="CV109" s="78"/>
      <c r="CW109" s="78"/>
      <c r="CX109" s="78"/>
      <c r="CY109" s="78"/>
      <c r="CZ109" s="78"/>
      <c r="DA109" s="78"/>
      <c r="DB109" s="78"/>
      <c r="DC109" s="78"/>
      <c r="DD109" s="78"/>
      <c r="DE109" s="78"/>
      <c r="DF109" s="78"/>
      <c r="DG109" s="78"/>
      <c r="DH109" s="78"/>
      <c r="DI109" s="78"/>
      <c r="DJ109" s="78"/>
      <c r="DK109" s="78"/>
      <c r="DL109" s="78"/>
      <c r="DM109" s="78"/>
      <c r="DN109" s="78"/>
      <c r="DO109" s="78"/>
      <c r="DP109" s="78"/>
      <c r="DQ109" s="78"/>
      <c r="DR109" s="78"/>
      <c r="DS109" s="78"/>
      <c r="DT109" s="78"/>
      <c r="DU109" s="78"/>
      <c r="DV109" s="78"/>
      <c r="DW109" s="78"/>
      <c r="DX109" s="78"/>
      <c r="DY109" s="78"/>
      <c r="DZ109" s="78"/>
      <c r="EA109" s="78"/>
      <c r="EB109" s="78"/>
      <c r="EC109" s="78"/>
      <c r="ED109" s="78"/>
      <c r="EE109" s="78"/>
      <c r="EF109" s="78"/>
      <c r="EG109" s="78"/>
      <c r="EH109" s="78"/>
      <c r="EI109" s="78"/>
      <c r="EJ109" s="78"/>
      <c r="EK109" s="78"/>
      <c r="EL109" s="78"/>
      <c r="EM109" s="78"/>
      <c r="EN109" s="78"/>
      <c r="EO109" s="78"/>
      <c r="EP109" s="78"/>
      <c r="EQ109" s="78"/>
      <c r="ER109" s="78"/>
      <c r="ES109" s="78"/>
      <c r="ET109" s="78"/>
      <c r="EU109" s="78"/>
      <c r="EV109" s="78"/>
      <c r="EW109" s="78"/>
      <c r="EX109" s="78"/>
      <c r="EY109" s="78"/>
      <c r="EZ109" s="78"/>
      <c r="FA109" s="78"/>
      <c r="FB109" s="78"/>
      <c r="FC109" s="78"/>
      <c r="FD109" s="78"/>
      <c r="FE109" s="78"/>
      <c r="FF109" s="78"/>
      <c r="FG109" s="78"/>
      <c r="FH109" s="78"/>
      <c r="FI109" s="78"/>
      <c r="FJ109" s="78"/>
      <c r="FK109" s="78"/>
      <c r="FL109" s="78"/>
      <c r="FM109" s="78"/>
      <c r="FN109" s="78"/>
      <c r="FO109" s="78"/>
      <c r="FP109" s="78"/>
      <c r="FQ109" s="78"/>
      <c r="FR109" s="78"/>
      <c r="FS109" s="78"/>
      <c r="FT109" s="78"/>
      <c r="FU109" s="78"/>
      <c r="FV109" s="78"/>
      <c r="FW109" s="78"/>
      <c r="FX109" s="78"/>
      <c r="FY109" s="78"/>
      <c r="FZ109" s="78"/>
      <c r="GA109" s="78"/>
      <c r="GB109" s="78"/>
      <c r="GC109" s="78"/>
      <c r="GD109" s="78"/>
      <c r="GE109" s="78"/>
      <c r="GF109" s="78"/>
      <c r="GG109" s="78"/>
      <c r="GH109" s="78"/>
      <c r="GI109" s="78"/>
      <c r="GJ109" s="78"/>
      <c r="GK109" s="78"/>
      <c r="GL109" s="78"/>
      <c r="GM109" s="78"/>
      <c r="GN109" s="78"/>
      <c r="GO109" s="78"/>
      <c r="GP109" s="78"/>
      <c r="GQ109" s="78"/>
      <c r="GR109" s="78"/>
      <c r="GS109" s="78"/>
    </row>
    <row r="110" spans="24:201" ht="13.5" customHeight="1" x14ac:dyDescent="0.3">
      <c r="X110" s="78"/>
      <c r="Y110" s="78"/>
      <c r="Z110" s="78"/>
      <c r="AA110" s="78"/>
      <c r="AB110" s="78"/>
      <c r="AC110" s="78"/>
      <c r="AD110" s="78"/>
      <c r="AE110" s="78"/>
      <c r="AF110" s="78"/>
      <c r="AG110" s="78"/>
      <c r="AH110" s="78"/>
      <c r="AI110" s="78"/>
      <c r="AJ110" s="78"/>
      <c r="AK110" s="78"/>
      <c r="AL110" s="78"/>
      <c r="AM110" s="78"/>
      <c r="AN110" s="78"/>
      <c r="AO110" s="78"/>
      <c r="AP110" s="78"/>
      <c r="AQ110" s="78"/>
      <c r="AR110" s="78"/>
      <c r="AS110" s="78"/>
      <c r="AT110" s="78"/>
      <c r="AU110" s="78"/>
      <c r="AV110" s="78"/>
      <c r="AW110" s="78"/>
      <c r="AX110" s="78"/>
      <c r="AY110" s="78"/>
      <c r="AZ110" s="78"/>
      <c r="BA110" s="78"/>
      <c r="BB110" s="78"/>
      <c r="BC110" s="78"/>
      <c r="BD110" s="78"/>
      <c r="BE110" s="78"/>
      <c r="BF110" s="78"/>
      <c r="BG110" s="78"/>
      <c r="BH110" s="78"/>
      <c r="BI110" s="78"/>
      <c r="BJ110" s="78"/>
      <c r="BK110" s="78"/>
      <c r="BL110" s="78"/>
      <c r="BM110" s="78"/>
      <c r="BN110" s="78"/>
      <c r="BO110" s="78"/>
      <c r="BP110" s="78"/>
      <c r="BQ110" s="78"/>
      <c r="BR110" s="78"/>
      <c r="BS110" s="78"/>
      <c r="BT110" s="78"/>
      <c r="BU110" s="78"/>
      <c r="BV110" s="78"/>
      <c r="BW110" s="78"/>
      <c r="BX110" s="78"/>
      <c r="BY110" s="78"/>
      <c r="BZ110" s="78"/>
      <c r="CA110" s="78"/>
      <c r="CB110" s="78"/>
      <c r="CC110" s="78"/>
      <c r="CD110" s="78"/>
      <c r="CE110" s="78"/>
      <c r="CF110" s="78"/>
      <c r="CG110" s="78"/>
      <c r="CH110" s="78"/>
      <c r="CI110" s="78"/>
      <c r="CJ110" s="78"/>
      <c r="CK110" s="78"/>
      <c r="CL110" s="78"/>
      <c r="CM110" s="78"/>
      <c r="CN110" s="78"/>
      <c r="CO110" s="78"/>
      <c r="CP110" s="78"/>
      <c r="CQ110" s="78"/>
      <c r="CR110" s="78"/>
      <c r="CS110" s="78"/>
      <c r="CT110" s="78"/>
      <c r="CU110" s="78"/>
      <c r="CV110" s="78"/>
      <c r="CW110" s="78"/>
      <c r="CX110" s="78"/>
      <c r="CY110" s="78"/>
      <c r="CZ110" s="78"/>
      <c r="DA110" s="78"/>
      <c r="DB110" s="78"/>
      <c r="DC110" s="78"/>
      <c r="DD110" s="78"/>
      <c r="DE110" s="78"/>
      <c r="DF110" s="78"/>
      <c r="DG110" s="78"/>
      <c r="DH110" s="78"/>
      <c r="DI110" s="78"/>
      <c r="DJ110" s="78"/>
      <c r="DK110" s="78"/>
      <c r="DL110" s="78"/>
      <c r="DM110" s="78"/>
      <c r="DN110" s="78"/>
      <c r="DO110" s="78"/>
      <c r="DP110" s="78"/>
      <c r="DQ110" s="78"/>
      <c r="DR110" s="78"/>
      <c r="DS110" s="78"/>
      <c r="DT110" s="78"/>
      <c r="DU110" s="78"/>
      <c r="DV110" s="78"/>
      <c r="DW110" s="78"/>
      <c r="DX110" s="78"/>
      <c r="DY110" s="78"/>
      <c r="DZ110" s="78"/>
      <c r="EA110" s="78"/>
      <c r="EB110" s="78"/>
      <c r="EC110" s="78"/>
      <c r="ED110" s="78"/>
      <c r="EE110" s="78"/>
      <c r="EF110" s="78"/>
      <c r="EG110" s="78"/>
      <c r="EH110" s="78"/>
      <c r="EI110" s="78"/>
      <c r="EJ110" s="78"/>
      <c r="EK110" s="78"/>
      <c r="EL110" s="78"/>
      <c r="EM110" s="78"/>
      <c r="EN110" s="78"/>
      <c r="EO110" s="78"/>
      <c r="EP110" s="78"/>
      <c r="EQ110" s="78"/>
      <c r="ER110" s="78"/>
      <c r="ES110" s="78"/>
      <c r="ET110" s="78"/>
      <c r="EU110" s="78"/>
      <c r="EV110" s="78"/>
      <c r="EW110" s="78"/>
      <c r="EX110" s="78"/>
      <c r="EY110" s="78"/>
      <c r="EZ110" s="78"/>
      <c r="FA110" s="78"/>
      <c r="FB110" s="78"/>
      <c r="FC110" s="78"/>
      <c r="FD110" s="78"/>
      <c r="FE110" s="78"/>
      <c r="FF110" s="78"/>
      <c r="FG110" s="78"/>
      <c r="FH110" s="78"/>
      <c r="FI110" s="78"/>
      <c r="FJ110" s="78"/>
      <c r="FK110" s="78"/>
      <c r="FL110" s="78"/>
      <c r="FM110" s="78"/>
      <c r="FN110" s="78"/>
      <c r="FO110" s="78"/>
      <c r="FP110" s="78"/>
      <c r="FQ110" s="78"/>
      <c r="FR110" s="78"/>
      <c r="FS110" s="78"/>
      <c r="FT110" s="78"/>
      <c r="FU110" s="78"/>
      <c r="FV110" s="78"/>
      <c r="FW110" s="78"/>
      <c r="FX110" s="78"/>
      <c r="FY110" s="78"/>
      <c r="FZ110" s="78"/>
      <c r="GA110" s="78"/>
      <c r="GB110" s="78"/>
      <c r="GC110" s="78"/>
      <c r="GD110" s="78"/>
      <c r="GE110" s="78"/>
      <c r="GF110" s="78"/>
      <c r="GG110" s="78"/>
      <c r="GH110" s="78"/>
      <c r="GI110" s="78"/>
      <c r="GJ110" s="78"/>
      <c r="GK110" s="78"/>
      <c r="GL110" s="78"/>
      <c r="GM110" s="78"/>
      <c r="GN110" s="78"/>
      <c r="GO110" s="78"/>
      <c r="GP110" s="78"/>
      <c r="GQ110" s="78"/>
      <c r="GR110" s="78"/>
      <c r="GS110" s="78"/>
    </row>
    <row r="111" spans="24:201" ht="13.5" customHeight="1" x14ac:dyDescent="0.3">
      <c r="X111" s="78"/>
      <c r="Y111" s="78"/>
      <c r="Z111" s="78"/>
      <c r="AA111" s="78"/>
      <c r="AB111" s="78"/>
      <c r="AC111" s="78"/>
      <c r="AD111" s="78"/>
      <c r="AE111" s="78"/>
      <c r="AF111" s="78"/>
      <c r="AG111" s="78"/>
      <c r="AH111" s="78"/>
      <c r="AI111" s="78"/>
      <c r="AJ111" s="78"/>
      <c r="AK111" s="78"/>
      <c r="AL111" s="78"/>
      <c r="AM111" s="78"/>
      <c r="AN111" s="78"/>
      <c r="AO111" s="78"/>
      <c r="AP111" s="78"/>
      <c r="AQ111" s="78"/>
      <c r="AR111" s="78"/>
      <c r="AS111" s="78"/>
      <c r="AT111" s="78"/>
      <c r="AU111" s="78"/>
      <c r="AV111" s="78"/>
      <c r="AW111" s="78"/>
      <c r="AX111" s="78"/>
      <c r="AY111" s="78"/>
      <c r="AZ111" s="78"/>
      <c r="BA111" s="78"/>
      <c r="BB111" s="78"/>
      <c r="BC111" s="78"/>
      <c r="BD111" s="78"/>
      <c r="BE111" s="78"/>
      <c r="BF111" s="78"/>
      <c r="BG111" s="78"/>
      <c r="BH111" s="78"/>
      <c r="BI111" s="78"/>
      <c r="BJ111" s="78"/>
      <c r="BK111" s="78"/>
      <c r="BL111" s="78"/>
      <c r="BM111" s="78"/>
      <c r="BN111" s="78"/>
      <c r="BO111" s="78"/>
      <c r="BP111" s="78"/>
      <c r="BQ111" s="78"/>
      <c r="BR111" s="78"/>
      <c r="BS111" s="78"/>
      <c r="BT111" s="78"/>
      <c r="BU111" s="78"/>
      <c r="BV111" s="78"/>
      <c r="BW111" s="78"/>
      <c r="BX111" s="78"/>
      <c r="BY111" s="78"/>
      <c r="BZ111" s="78"/>
      <c r="CA111" s="78"/>
      <c r="CB111" s="78"/>
      <c r="CC111" s="78"/>
      <c r="CD111" s="78"/>
      <c r="CE111" s="78"/>
      <c r="CF111" s="78"/>
      <c r="CG111" s="78"/>
      <c r="CH111" s="78"/>
      <c r="CI111" s="78"/>
      <c r="CJ111" s="78"/>
      <c r="CK111" s="78"/>
      <c r="CL111" s="78"/>
      <c r="CM111" s="78"/>
      <c r="CN111" s="78"/>
      <c r="CO111" s="78"/>
      <c r="CP111" s="78"/>
      <c r="CQ111" s="78"/>
      <c r="CR111" s="78"/>
      <c r="CS111" s="78"/>
      <c r="CT111" s="78"/>
      <c r="CU111" s="78"/>
      <c r="CV111" s="78"/>
      <c r="CW111" s="78"/>
      <c r="CX111" s="78"/>
      <c r="CY111" s="78"/>
      <c r="CZ111" s="78"/>
      <c r="DA111" s="78"/>
      <c r="DB111" s="78"/>
      <c r="DC111" s="78"/>
      <c r="DD111" s="78"/>
      <c r="DE111" s="78"/>
      <c r="DF111" s="78"/>
      <c r="DG111" s="78"/>
      <c r="DH111" s="78"/>
      <c r="DI111" s="78"/>
      <c r="DJ111" s="78"/>
      <c r="DK111" s="78"/>
      <c r="DL111" s="78"/>
      <c r="DM111" s="78"/>
      <c r="DN111" s="78"/>
      <c r="DO111" s="78"/>
      <c r="DP111" s="78"/>
      <c r="DQ111" s="78"/>
      <c r="DR111" s="78"/>
      <c r="DS111" s="78"/>
      <c r="DT111" s="78"/>
      <c r="DU111" s="78"/>
      <c r="DV111" s="78"/>
      <c r="DW111" s="78"/>
      <c r="DX111" s="78"/>
      <c r="DY111" s="78"/>
      <c r="DZ111" s="78"/>
      <c r="EA111" s="78"/>
      <c r="EB111" s="78"/>
      <c r="EC111" s="78"/>
      <c r="ED111" s="78"/>
      <c r="EE111" s="78"/>
      <c r="EF111" s="78"/>
      <c r="EG111" s="78"/>
      <c r="EH111" s="78"/>
      <c r="EI111" s="78"/>
      <c r="EJ111" s="78"/>
      <c r="EK111" s="78"/>
      <c r="EL111" s="78"/>
      <c r="EM111" s="78"/>
      <c r="EN111" s="78"/>
      <c r="EO111" s="78"/>
      <c r="EP111" s="78"/>
      <c r="EQ111" s="78"/>
      <c r="ER111" s="78"/>
      <c r="ES111" s="78"/>
      <c r="ET111" s="78"/>
      <c r="EU111" s="78"/>
      <c r="EV111" s="78"/>
      <c r="EW111" s="78"/>
      <c r="EX111" s="78"/>
      <c r="EY111" s="78"/>
      <c r="EZ111" s="78"/>
      <c r="FA111" s="78"/>
      <c r="FB111" s="78"/>
      <c r="FC111" s="78"/>
      <c r="FD111" s="78"/>
      <c r="FE111" s="78"/>
      <c r="FF111" s="78"/>
      <c r="FG111" s="78"/>
      <c r="FH111" s="78"/>
      <c r="FI111" s="78"/>
      <c r="FJ111" s="78"/>
      <c r="FK111" s="78"/>
      <c r="FL111" s="78"/>
      <c r="FM111" s="78"/>
      <c r="FN111" s="78"/>
      <c r="FO111" s="78"/>
      <c r="FP111" s="78"/>
      <c r="FQ111" s="78"/>
      <c r="FR111" s="78"/>
      <c r="FS111" s="78"/>
      <c r="FT111" s="78"/>
      <c r="FU111" s="78"/>
      <c r="FV111" s="78"/>
      <c r="FW111" s="78"/>
      <c r="FX111" s="78"/>
      <c r="FY111" s="78"/>
      <c r="FZ111" s="78"/>
      <c r="GA111" s="78"/>
      <c r="GB111" s="78"/>
      <c r="GC111" s="78"/>
      <c r="GD111" s="78"/>
      <c r="GE111" s="78"/>
      <c r="GF111" s="78"/>
      <c r="GG111" s="78"/>
      <c r="GH111" s="78"/>
      <c r="GI111" s="78"/>
      <c r="GJ111" s="78"/>
      <c r="GK111" s="78"/>
      <c r="GL111" s="78"/>
      <c r="GM111" s="78"/>
      <c r="GN111" s="78"/>
      <c r="GO111" s="78"/>
      <c r="GP111" s="78"/>
      <c r="GQ111" s="78"/>
      <c r="GR111" s="78"/>
      <c r="GS111" s="78"/>
    </row>
    <row r="112" spans="24:201" ht="13.5" customHeight="1" x14ac:dyDescent="0.3">
      <c r="X112" s="78"/>
      <c r="Y112" s="78"/>
      <c r="Z112" s="78"/>
      <c r="AA112" s="78"/>
      <c r="AB112" s="78"/>
      <c r="AC112" s="78"/>
      <c r="AD112" s="78"/>
      <c r="AE112" s="78"/>
      <c r="AF112" s="78"/>
      <c r="AG112" s="78"/>
      <c r="AH112" s="78"/>
      <c r="AI112" s="78"/>
      <c r="AJ112" s="78"/>
      <c r="AK112" s="78"/>
      <c r="AL112" s="78"/>
      <c r="AM112" s="78"/>
      <c r="AN112" s="78"/>
      <c r="AO112" s="78"/>
      <c r="AP112" s="78"/>
      <c r="AQ112" s="78"/>
      <c r="AR112" s="78"/>
      <c r="AS112" s="78"/>
      <c r="AT112" s="78"/>
      <c r="AU112" s="78"/>
      <c r="AV112" s="78"/>
      <c r="AW112" s="78"/>
      <c r="AX112" s="78"/>
      <c r="AY112" s="78"/>
      <c r="AZ112" s="78"/>
      <c r="BA112" s="78"/>
      <c r="BB112" s="78"/>
      <c r="BC112" s="78"/>
      <c r="BD112" s="78"/>
      <c r="BE112" s="78"/>
      <c r="BF112" s="78"/>
      <c r="BG112" s="78"/>
      <c r="BH112" s="78"/>
      <c r="BI112" s="78"/>
      <c r="BJ112" s="78"/>
      <c r="BK112" s="78"/>
      <c r="BL112" s="78"/>
      <c r="BM112" s="78"/>
      <c r="BN112" s="78"/>
      <c r="BO112" s="78"/>
      <c r="BP112" s="78"/>
      <c r="BQ112" s="78"/>
      <c r="BR112" s="78"/>
      <c r="BS112" s="78"/>
      <c r="BT112" s="78"/>
      <c r="BU112" s="78"/>
      <c r="BV112" s="78"/>
      <c r="BW112" s="78"/>
      <c r="BX112" s="78"/>
      <c r="BY112" s="78"/>
      <c r="BZ112" s="78"/>
      <c r="CA112" s="78"/>
      <c r="CB112" s="78"/>
      <c r="CC112" s="78"/>
      <c r="CD112" s="78"/>
      <c r="CE112" s="78"/>
      <c r="CF112" s="78"/>
      <c r="CG112" s="78"/>
      <c r="CH112" s="78"/>
      <c r="CI112" s="78"/>
      <c r="CJ112" s="78"/>
      <c r="CK112" s="78"/>
      <c r="CL112" s="78"/>
      <c r="CM112" s="78"/>
      <c r="CN112" s="78"/>
      <c r="CO112" s="78"/>
      <c r="CP112" s="78"/>
      <c r="CQ112" s="78"/>
      <c r="CR112" s="78"/>
      <c r="CS112" s="78"/>
      <c r="CT112" s="78"/>
      <c r="CU112" s="78"/>
      <c r="CV112" s="78"/>
      <c r="CW112" s="78"/>
      <c r="CX112" s="78"/>
      <c r="CY112" s="78"/>
      <c r="CZ112" s="78"/>
      <c r="DA112" s="78"/>
      <c r="DB112" s="78"/>
      <c r="DC112" s="78"/>
      <c r="DD112" s="78"/>
      <c r="DE112" s="78"/>
      <c r="DF112" s="78"/>
      <c r="DG112" s="78"/>
      <c r="DH112" s="78"/>
      <c r="DI112" s="78"/>
      <c r="DJ112" s="78"/>
      <c r="DK112" s="78"/>
      <c r="DL112" s="78"/>
      <c r="DM112" s="78"/>
      <c r="DN112" s="78"/>
      <c r="DO112" s="78"/>
      <c r="DP112" s="78"/>
      <c r="DQ112" s="78"/>
      <c r="DR112" s="78"/>
      <c r="DS112" s="78"/>
      <c r="DT112" s="78"/>
      <c r="DU112" s="78"/>
      <c r="DV112" s="78"/>
      <c r="DW112" s="78"/>
      <c r="DX112" s="78"/>
      <c r="DY112" s="78"/>
      <c r="DZ112" s="78"/>
      <c r="EA112" s="78"/>
      <c r="EB112" s="78"/>
      <c r="EC112" s="78"/>
      <c r="ED112" s="78"/>
      <c r="EE112" s="78"/>
      <c r="EF112" s="78"/>
      <c r="EG112" s="78"/>
      <c r="EH112" s="78"/>
      <c r="EI112" s="78"/>
      <c r="EJ112" s="78"/>
      <c r="EK112" s="78"/>
      <c r="EL112" s="78"/>
      <c r="EM112" s="78"/>
      <c r="EN112" s="78"/>
      <c r="EO112" s="78"/>
      <c r="EP112" s="78"/>
      <c r="EQ112" s="78"/>
      <c r="ER112" s="78"/>
      <c r="ES112" s="78"/>
      <c r="ET112" s="78"/>
      <c r="EU112" s="78"/>
      <c r="EV112" s="78"/>
      <c r="EW112" s="78"/>
      <c r="EX112" s="78"/>
      <c r="EY112" s="78"/>
      <c r="EZ112" s="78"/>
      <c r="FA112" s="78"/>
      <c r="FB112" s="78"/>
      <c r="FC112" s="78"/>
      <c r="FD112" s="78"/>
      <c r="FE112" s="78"/>
      <c r="FF112" s="78"/>
      <c r="FG112" s="78"/>
      <c r="FH112" s="78"/>
      <c r="FI112" s="78"/>
      <c r="FJ112" s="78"/>
      <c r="FK112" s="78"/>
      <c r="FL112" s="78"/>
      <c r="FM112" s="78"/>
      <c r="FN112" s="78"/>
      <c r="FO112" s="78"/>
      <c r="FP112" s="78"/>
      <c r="FQ112" s="78"/>
      <c r="FR112" s="78"/>
      <c r="FS112" s="78"/>
      <c r="FT112" s="78"/>
      <c r="FU112" s="78"/>
      <c r="FV112" s="78"/>
      <c r="FW112" s="78"/>
      <c r="FX112" s="78"/>
      <c r="FY112" s="78"/>
      <c r="FZ112" s="78"/>
      <c r="GA112" s="78"/>
      <c r="GB112" s="78"/>
      <c r="GC112" s="78"/>
      <c r="GD112" s="78"/>
      <c r="GE112" s="78"/>
      <c r="GF112" s="78"/>
      <c r="GG112" s="78"/>
      <c r="GH112" s="78"/>
      <c r="GI112" s="78"/>
      <c r="GJ112" s="78"/>
      <c r="GK112" s="78"/>
      <c r="GL112" s="78"/>
      <c r="GM112" s="78"/>
      <c r="GN112" s="78"/>
      <c r="GO112" s="78"/>
      <c r="GP112" s="78"/>
      <c r="GQ112" s="78"/>
      <c r="GR112" s="78"/>
      <c r="GS112" s="78"/>
    </row>
    <row r="113" spans="24:201" ht="13.5" customHeight="1" x14ac:dyDescent="0.3">
      <c r="X113" s="78"/>
      <c r="Y113" s="78"/>
      <c r="Z113" s="78"/>
      <c r="AA113" s="78"/>
      <c r="AB113" s="78"/>
      <c r="AC113" s="78"/>
      <c r="AD113" s="78"/>
      <c r="AE113" s="78"/>
      <c r="AF113" s="78"/>
      <c r="AG113" s="78"/>
      <c r="AH113" s="78"/>
      <c r="AI113" s="78"/>
      <c r="AJ113" s="78"/>
      <c r="AK113" s="78"/>
      <c r="AL113" s="78"/>
      <c r="AM113" s="78"/>
      <c r="AN113" s="78"/>
      <c r="AO113" s="78"/>
      <c r="AP113" s="78"/>
      <c r="AQ113" s="78"/>
      <c r="AR113" s="78"/>
      <c r="AS113" s="78"/>
      <c r="AT113" s="78"/>
      <c r="AU113" s="78"/>
      <c r="AV113" s="78"/>
      <c r="AW113" s="78"/>
      <c r="AX113" s="78"/>
      <c r="AY113" s="78"/>
      <c r="AZ113" s="78"/>
      <c r="BA113" s="78"/>
      <c r="BB113" s="78"/>
      <c r="BC113" s="78"/>
      <c r="BD113" s="78"/>
      <c r="BE113" s="78"/>
      <c r="BF113" s="78"/>
      <c r="BG113" s="78"/>
      <c r="BH113" s="78"/>
      <c r="BI113" s="78"/>
      <c r="BJ113" s="78"/>
      <c r="BK113" s="78"/>
      <c r="BL113" s="78"/>
      <c r="BM113" s="78"/>
      <c r="BN113" s="78"/>
      <c r="BO113" s="78"/>
      <c r="BP113" s="78"/>
      <c r="BQ113" s="78"/>
      <c r="BR113" s="78"/>
      <c r="BS113" s="78"/>
      <c r="BT113" s="78"/>
      <c r="BU113" s="78"/>
      <c r="BV113" s="78"/>
      <c r="BW113" s="78"/>
      <c r="BX113" s="78"/>
      <c r="BY113" s="78"/>
      <c r="BZ113" s="78"/>
      <c r="CA113" s="78"/>
      <c r="CB113" s="78"/>
      <c r="CC113" s="78"/>
      <c r="CD113" s="78"/>
      <c r="CE113" s="78"/>
      <c r="CF113" s="78"/>
      <c r="CG113" s="78"/>
      <c r="CH113" s="78"/>
      <c r="CI113" s="78"/>
      <c r="CJ113" s="78"/>
      <c r="CK113" s="78"/>
      <c r="CL113" s="78"/>
      <c r="CM113" s="78"/>
      <c r="CN113" s="78"/>
      <c r="CO113" s="78"/>
      <c r="CP113" s="78"/>
      <c r="CQ113" s="78"/>
      <c r="CR113" s="78"/>
      <c r="CS113" s="78"/>
      <c r="CT113" s="78"/>
      <c r="CU113" s="78"/>
      <c r="CV113" s="78"/>
      <c r="CW113" s="78"/>
      <c r="CX113" s="78"/>
      <c r="CY113" s="78"/>
      <c r="CZ113" s="78"/>
      <c r="DA113" s="78"/>
      <c r="DB113" s="78"/>
      <c r="DC113" s="78"/>
      <c r="DD113" s="78"/>
      <c r="DE113" s="78"/>
      <c r="DF113" s="78"/>
      <c r="DG113" s="78"/>
      <c r="DH113" s="78"/>
      <c r="DI113" s="78"/>
      <c r="DJ113" s="78"/>
      <c r="DK113" s="78"/>
      <c r="DL113" s="78"/>
      <c r="DM113" s="78"/>
      <c r="DN113" s="78"/>
      <c r="DO113" s="78"/>
      <c r="DP113" s="78"/>
      <c r="DQ113" s="78"/>
      <c r="DR113" s="78"/>
      <c r="DS113" s="78"/>
      <c r="DT113" s="78"/>
      <c r="DU113" s="78"/>
      <c r="DV113" s="78"/>
      <c r="DW113" s="78"/>
      <c r="DX113" s="78"/>
      <c r="DY113" s="78"/>
      <c r="DZ113" s="78"/>
      <c r="EA113" s="78"/>
      <c r="EB113" s="78"/>
      <c r="EC113" s="78"/>
      <c r="ED113" s="78"/>
      <c r="EE113" s="78"/>
      <c r="EF113" s="78"/>
      <c r="EG113" s="78"/>
      <c r="EH113" s="78"/>
      <c r="EI113" s="78"/>
      <c r="EJ113" s="78"/>
      <c r="EK113" s="78"/>
      <c r="EL113" s="78"/>
      <c r="EM113" s="78"/>
      <c r="EN113" s="78"/>
      <c r="EO113" s="78"/>
      <c r="EP113" s="78"/>
      <c r="EQ113" s="78"/>
      <c r="ER113" s="78"/>
      <c r="ES113" s="78"/>
      <c r="ET113" s="78"/>
      <c r="EU113" s="78"/>
      <c r="EV113" s="78"/>
      <c r="EW113" s="78"/>
      <c r="EX113" s="78"/>
      <c r="EY113" s="78"/>
      <c r="EZ113" s="78"/>
      <c r="FA113" s="78"/>
      <c r="FB113" s="78"/>
      <c r="FC113" s="78"/>
      <c r="FD113" s="78"/>
      <c r="FE113" s="78"/>
      <c r="FF113" s="78"/>
      <c r="FG113" s="78"/>
      <c r="FH113" s="78"/>
      <c r="FI113" s="78"/>
      <c r="FJ113" s="78"/>
      <c r="FK113" s="78"/>
      <c r="FL113" s="78"/>
      <c r="FM113" s="78"/>
      <c r="FN113" s="78"/>
      <c r="FO113" s="78"/>
      <c r="FP113" s="78"/>
      <c r="FQ113" s="78"/>
      <c r="FR113" s="78"/>
      <c r="FS113" s="78"/>
      <c r="FT113" s="78"/>
      <c r="FU113" s="78"/>
      <c r="FV113" s="78"/>
      <c r="FW113" s="78"/>
      <c r="FX113" s="78"/>
      <c r="FY113" s="78"/>
      <c r="FZ113" s="78"/>
      <c r="GA113" s="78"/>
      <c r="GB113" s="78"/>
      <c r="GC113" s="78"/>
      <c r="GD113" s="78"/>
      <c r="GE113" s="78"/>
      <c r="GF113" s="78"/>
      <c r="GG113" s="78"/>
      <c r="GH113" s="78"/>
      <c r="GI113" s="78"/>
      <c r="GJ113" s="78"/>
      <c r="GK113" s="78"/>
      <c r="GL113" s="78"/>
      <c r="GM113" s="78"/>
      <c r="GN113" s="78"/>
      <c r="GO113" s="78"/>
      <c r="GP113" s="78"/>
      <c r="GQ113" s="78"/>
      <c r="GR113" s="78"/>
      <c r="GS113" s="78"/>
    </row>
    <row r="114" spans="24:201" ht="13.5" customHeight="1" x14ac:dyDescent="0.3">
      <c r="X114" s="78"/>
      <c r="Y114" s="78"/>
      <c r="Z114" s="78"/>
      <c r="AA114" s="78"/>
      <c r="AB114" s="78"/>
      <c r="AC114" s="78"/>
      <c r="AD114" s="78"/>
      <c r="AE114" s="78"/>
      <c r="AF114" s="78"/>
      <c r="AG114" s="78"/>
      <c r="AH114" s="78"/>
      <c r="AI114" s="78"/>
      <c r="AJ114" s="78"/>
      <c r="AK114" s="78"/>
      <c r="AL114" s="78"/>
      <c r="AM114" s="78"/>
      <c r="AN114" s="78"/>
      <c r="AO114" s="78"/>
      <c r="AP114" s="78"/>
      <c r="AQ114" s="78"/>
      <c r="AR114" s="78"/>
      <c r="AS114" s="78"/>
      <c r="AT114" s="78"/>
      <c r="AU114" s="78"/>
      <c r="AV114" s="78"/>
      <c r="AW114" s="78"/>
      <c r="AX114" s="78"/>
      <c r="AY114" s="78"/>
      <c r="AZ114" s="78"/>
      <c r="BA114" s="78"/>
      <c r="BB114" s="78"/>
      <c r="BC114" s="78"/>
      <c r="BD114" s="78"/>
      <c r="BE114" s="78"/>
      <c r="BF114" s="78"/>
      <c r="BG114" s="78"/>
      <c r="BH114" s="78"/>
      <c r="BI114" s="78"/>
      <c r="BJ114" s="78"/>
      <c r="BK114" s="78"/>
      <c r="BL114" s="78"/>
      <c r="BM114" s="78"/>
      <c r="BN114" s="78"/>
      <c r="BO114" s="78"/>
      <c r="BP114" s="78"/>
      <c r="BQ114" s="78"/>
      <c r="BR114" s="78"/>
      <c r="BS114" s="78"/>
      <c r="BT114" s="78"/>
      <c r="BU114" s="78"/>
      <c r="BV114" s="78"/>
      <c r="BW114" s="78"/>
      <c r="BX114" s="78"/>
      <c r="BY114" s="78"/>
      <c r="BZ114" s="78"/>
      <c r="CA114" s="78"/>
      <c r="CB114" s="78"/>
      <c r="CC114" s="78"/>
      <c r="CD114" s="78"/>
      <c r="CE114" s="78"/>
      <c r="CF114" s="78"/>
      <c r="CG114" s="78"/>
      <c r="CH114" s="78"/>
      <c r="CI114" s="78"/>
      <c r="CJ114" s="78"/>
      <c r="CK114" s="78"/>
      <c r="CL114" s="78"/>
      <c r="CM114" s="78"/>
      <c r="CN114" s="78"/>
      <c r="CO114" s="78"/>
      <c r="CP114" s="78"/>
      <c r="CQ114" s="78"/>
      <c r="CR114" s="78"/>
      <c r="CS114" s="78"/>
      <c r="CT114" s="78"/>
      <c r="CU114" s="78"/>
      <c r="CV114" s="78"/>
      <c r="CW114" s="78"/>
      <c r="CX114" s="78"/>
      <c r="CY114" s="78"/>
      <c r="CZ114" s="78"/>
      <c r="DA114" s="78"/>
      <c r="DB114" s="78"/>
      <c r="DC114" s="78"/>
      <c r="DD114" s="78"/>
      <c r="DE114" s="78"/>
      <c r="DF114" s="78"/>
      <c r="DG114" s="78"/>
      <c r="DH114" s="78"/>
      <c r="DI114" s="78"/>
      <c r="DJ114" s="78"/>
      <c r="DK114" s="78"/>
      <c r="DL114" s="78"/>
      <c r="DM114" s="78"/>
      <c r="DN114" s="78"/>
      <c r="DO114" s="78"/>
      <c r="DP114" s="78"/>
      <c r="DQ114" s="78"/>
      <c r="DR114" s="78"/>
      <c r="DS114" s="78"/>
      <c r="DT114" s="78"/>
      <c r="DU114" s="78"/>
      <c r="DV114" s="78"/>
      <c r="DW114" s="78"/>
      <c r="DX114" s="78"/>
      <c r="DY114" s="78"/>
      <c r="DZ114" s="78"/>
      <c r="EA114" s="78"/>
      <c r="EB114" s="78"/>
      <c r="EC114" s="78"/>
      <c r="ED114" s="78"/>
      <c r="EE114" s="78"/>
      <c r="EF114" s="78"/>
      <c r="EG114" s="78"/>
      <c r="EH114" s="78"/>
      <c r="EI114" s="78"/>
      <c r="EJ114" s="78"/>
      <c r="EK114" s="78"/>
      <c r="EL114" s="78"/>
      <c r="EM114" s="78"/>
      <c r="EN114" s="78"/>
      <c r="EO114" s="78"/>
      <c r="EP114" s="78"/>
      <c r="EQ114" s="78"/>
      <c r="ER114" s="78"/>
      <c r="ES114" s="78"/>
      <c r="ET114" s="78"/>
      <c r="EU114" s="78"/>
      <c r="EV114" s="78"/>
      <c r="EW114" s="78"/>
      <c r="EX114" s="78"/>
      <c r="EY114" s="78"/>
      <c r="EZ114" s="78"/>
      <c r="FA114" s="78"/>
      <c r="FB114" s="78"/>
      <c r="FC114" s="78"/>
      <c r="FD114" s="78"/>
      <c r="FE114" s="78"/>
      <c r="FF114" s="78"/>
      <c r="FG114" s="78"/>
      <c r="FH114" s="78"/>
      <c r="FI114" s="78"/>
      <c r="FJ114" s="78"/>
      <c r="FK114" s="78"/>
      <c r="FL114" s="78"/>
      <c r="FM114" s="78"/>
      <c r="FN114" s="78"/>
      <c r="FO114" s="78"/>
      <c r="FP114" s="78"/>
      <c r="FQ114" s="78"/>
      <c r="FR114" s="78"/>
      <c r="FS114" s="78"/>
      <c r="FT114" s="78"/>
      <c r="FU114" s="78"/>
      <c r="FV114" s="78"/>
      <c r="FW114" s="78"/>
      <c r="FX114" s="78"/>
      <c r="FY114" s="78"/>
      <c r="FZ114" s="78"/>
      <c r="GA114" s="78"/>
      <c r="GB114" s="78"/>
      <c r="GC114" s="78"/>
      <c r="GD114" s="78"/>
      <c r="GE114" s="78"/>
      <c r="GF114" s="78"/>
      <c r="GG114" s="78"/>
      <c r="GH114" s="78"/>
      <c r="GI114" s="78"/>
      <c r="GJ114" s="78"/>
      <c r="GK114" s="78"/>
      <c r="GL114" s="78"/>
      <c r="GM114" s="78"/>
      <c r="GN114" s="78"/>
      <c r="GO114" s="78"/>
      <c r="GP114" s="78"/>
      <c r="GQ114" s="78"/>
      <c r="GR114" s="78"/>
      <c r="GS114" s="78"/>
    </row>
    <row r="115" spans="24:201" ht="13.5" customHeight="1" x14ac:dyDescent="0.3">
      <c r="X115" s="78"/>
      <c r="Y115" s="78"/>
      <c r="Z115" s="78"/>
      <c r="AA115" s="78"/>
      <c r="AB115" s="78"/>
      <c r="AC115" s="78"/>
      <c r="AD115" s="78"/>
      <c r="AE115" s="78"/>
      <c r="AF115" s="78"/>
      <c r="AG115" s="78"/>
      <c r="AH115" s="78"/>
      <c r="AI115" s="78"/>
      <c r="AJ115" s="78"/>
      <c r="AK115" s="78"/>
      <c r="AL115" s="78"/>
      <c r="AM115" s="78"/>
      <c r="AN115" s="78"/>
      <c r="AO115" s="78"/>
      <c r="AP115" s="78"/>
      <c r="AQ115" s="78"/>
      <c r="AR115" s="78"/>
      <c r="AS115" s="78"/>
      <c r="AT115" s="78"/>
      <c r="AU115" s="78"/>
      <c r="AV115" s="78"/>
      <c r="AW115" s="78"/>
      <c r="AX115" s="78"/>
      <c r="AY115" s="78"/>
      <c r="AZ115" s="78"/>
      <c r="BA115" s="78"/>
      <c r="BB115" s="78"/>
      <c r="BC115" s="78"/>
      <c r="BD115" s="78"/>
      <c r="BE115" s="78"/>
      <c r="BF115" s="78"/>
      <c r="BG115" s="78"/>
      <c r="BH115" s="78"/>
      <c r="BI115" s="78"/>
      <c r="BJ115" s="78"/>
      <c r="BK115" s="78"/>
      <c r="BL115" s="78"/>
      <c r="BM115" s="78"/>
      <c r="BN115" s="78"/>
      <c r="BO115" s="78"/>
      <c r="BP115" s="78"/>
      <c r="BQ115" s="78"/>
      <c r="BR115" s="78"/>
      <c r="BS115" s="78"/>
      <c r="BT115" s="78"/>
      <c r="BU115" s="78"/>
      <c r="BV115" s="78"/>
      <c r="BW115" s="78"/>
      <c r="BX115" s="78"/>
      <c r="BY115" s="78"/>
      <c r="BZ115" s="78"/>
      <c r="CA115" s="78"/>
      <c r="CB115" s="78"/>
      <c r="CC115" s="78"/>
      <c r="CD115" s="78"/>
      <c r="CE115" s="78"/>
      <c r="CF115" s="78"/>
      <c r="CG115" s="78"/>
      <c r="CH115" s="78"/>
      <c r="CI115" s="78"/>
      <c r="CJ115" s="78"/>
      <c r="CK115" s="78"/>
      <c r="CL115" s="78"/>
      <c r="CM115" s="78"/>
      <c r="CN115" s="78"/>
      <c r="CO115" s="78"/>
      <c r="CP115" s="78"/>
      <c r="CQ115" s="78"/>
      <c r="CR115" s="78"/>
      <c r="CS115" s="78"/>
      <c r="CT115" s="78"/>
      <c r="CU115" s="78"/>
      <c r="CV115" s="78"/>
      <c r="CW115" s="78"/>
      <c r="CX115" s="78"/>
      <c r="CY115" s="78"/>
      <c r="CZ115" s="78"/>
      <c r="DA115" s="78"/>
      <c r="DB115" s="78"/>
      <c r="DC115" s="78"/>
      <c r="DD115" s="78"/>
      <c r="DE115" s="78"/>
      <c r="DF115" s="78"/>
      <c r="DG115" s="78"/>
      <c r="DH115" s="78"/>
      <c r="DI115" s="78"/>
      <c r="DJ115" s="78"/>
      <c r="DK115" s="78"/>
      <c r="DL115" s="78"/>
      <c r="DM115" s="78"/>
      <c r="DN115" s="78"/>
      <c r="DO115" s="78"/>
      <c r="DP115" s="78"/>
      <c r="DQ115" s="78"/>
      <c r="DR115" s="78"/>
      <c r="DS115" s="78"/>
      <c r="DT115" s="78"/>
      <c r="DU115" s="78"/>
      <c r="DV115" s="78"/>
      <c r="DW115" s="78"/>
      <c r="DX115" s="78"/>
      <c r="DY115" s="78"/>
      <c r="DZ115" s="78"/>
      <c r="EA115" s="78"/>
      <c r="EB115" s="78"/>
      <c r="EC115" s="78"/>
      <c r="ED115" s="78"/>
      <c r="EE115" s="78"/>
      <c r="EF115" s="78"/>
      <c r="EG115" s="78"/>
      <c r="EH115" s="78"/>
      <c r="EI115" s="78"/>
      <c r="EJ115" s="78"/>
      <c r="EK115" s="78"/>
      <c r="EL115" s="78"/>
      <c r="EM115" s="78"/>
      <c r="EN115" s="78"/>
      <c r="EO115" s="78"/>
      <c r="EP115" s="78"/>
      <c r="EQ115" s="78"/>
      <c r="ER115" s="78"/>
      <c r="ES115" s="78"/>
      <c r="ET115" s="78"/>
      <c r="EU115" s="78"/>
      <c r="EV115" s="78"/>
      <c r="EW115" s="78"/>
      <c r="EX115" s="78"/>
      <c r="EY115" s="78"/>
      <c r="EZ115" s="78"/>
      <c r="FA115" s="78"/>
      <c r="FB115" s="78"/>
      <c r="FC115" s="78"/>
      <c r="FD115" s="78"/>
      <c r="FE115" s="78"/>
      <c r="FF115" s="78"/>
      <c r="FG115" s="78"/>
      <c r="FH115" s="78"/>
      <c r="FI115" s="78"/>
      <c r="FJ115" s="78"/>
      <c r="FK115" s="78"/>
      <c r="FL115" s="78"/>
      <c r="FM115" s="78"/>
      <c r="FN115" s="78"/>
      <c r="FO115" s="78"/>
      <c r="FP115" s="78"/>
      <c r="FQ115" s="78"/>
      <c r="FR115" s="78"/>
      <c r="FS115" s="78"/>
      <c r="FT115" s="78"/>
      <c r="FU115" s="78"/>
      <c r="FV115" s="78"/>
      <c r="FW115" s="78"/>
      <c r="FX115" s="78"/>
      <c r="FY115" s="78"/>
      <c r="FZ115" s="78"/>
      <c r="GA115" s="78"/>
      <c r="GB115" s="78"/>
      <c r="GC115" s="78"/>
      <c r="GD115" s="78"/>
      <c r="GE115" s="78"/>
      <c r="GF115" s="78"/>
      <c r="GG115" s="78"/>
      <c r="GH115" s="78"/>
      <c r="GI115" s="78"/>
      <c r="GJ115" s="78"/>
      <c r="GK115" s="78"/>
      <c r="GL115" s="78"/>
      <c r="GM115" s="78"/>
      <c r="GN115" s="78"/>
      <c r="GO115" s="78"/>
      <c r="GP115" s="78"/>
      <c r="GQ115" s="78"/>
      <c r="GR115" s="78"/>
      <c r="GS115" s="78"/>
    </row>
    <row r="116" spans="24:201" ht="13.5" customHeight="1" x14ac:dyDescent="0.3">
      <c r="X116" s="78"/>
      <c r="Y116" s="78"/>
      <c r="Z116" s="78"/>
      <c r="AA116" s="78"/>
      <c r="AB116" s="78"/>
      <c r="AC116" s="78"/>
      <c r="AD116" s="78"/>
      <c r="AE116" s="78"/>
      <c r="AF116" s="78"/>
      <c r="AG116" s="78"/>
      <c r="AH116" s="78"/>
      <c r="AI116" s="78"/>
      <c r="AJ116" s="78"/>
      <c r="AK116" s="78"/>
      <c r="AL116" s="78"/>
      <c r="AM116" s="78"/>
      <c r="AN116" s="78"/>
      <c r="AO116" s="78"/>
      <c r="AP116" s="78"/>
      <c r="AQ116" s="78"/>
      <c r="AR116" s="78"/>
      <c r="AS116" s="78"/>
      <c r="AT116" s="78"/>
      <c r="AU116" s="78"/>
      <c r="AV116" s="78"/>
      <c r="AW116" s="78"/>
      <c r="AX116" s="78"/>
      <c r="AY116" s="78"/>
      <c r="AZ116" s="78"/>
      <c r="BA116" s="78"/>
      <c r="BB116" s="78"/>
      <c r="BC116" s="78"/>
      <c r="BD116" s="78"/>
      <c r="BE116" s="78"/>
      <c r="BF116" s="78"/>
      <c r="BG116" s="78"/>
      <c r="BH116" s="78"/>
      <c r="BI116" s="78"/>
      <c r="BJ116" s="78"/>
      <c r="BK116" s="78"/>
      <c r="BL116" s="78"/>
      <c r="BM116" s="78"/>
      <c r="BN116" s="78"/>
      <c r="BO116" s="78"/>
      <c r="BP116" s="78"/>
      <c r="BQ116" s="78"/>
      <c r="BR116" s="78"/>
      <c r="BS116" s="78"/>
      <c r="BT116" s="78"/>
      <c r="BU116" s="78"/>
      <c r="BV116" s="78"/>
      <c r="BW116" s="78"/>
      <c r="BX116" s="78"/>
      <c r="BY116" s="78"/>
      <c r="BZ116" s="78"/>
      <c r="CA116" s="78"/>
      <c r="CB116" s="78"/>
      <c r="CC116" s="78"/>
      <c r="CD116" s="78"/>
      <c r="CE116" s="78"/>
      <c r="CF116" s="78"/>
      <c r="CG116" s="78"/>
      <c r="CH116" s="78"/>
      <c r="CI116" s="78"/>
      <c r="CJ116" s="78"/>
      <c r="CK116" s="78"/>
      <c r="CL116" s="78"/>
      <c r="CM116" s="78"/>
      <c r="CN116" s="78"/>
      <c r="CO116" s="78"/>
      <c r="CP116" s="78"/>
      <c r="CQ116" s="78"/>
      <c r="CR116" s="78"/>
      <c r="CS116" s="78"/>
      <c r="CT116" s="78"/>
      <c r="CU116" s="78"/>
      <c r="CV116" s="78"/>
      <c r="CW116" s="78"/>
      <c r="CX116" s="78"/>
      <c r="CY116" s="78"/>
      <c r="CZ116" s="78"/>
      <c r="DA116" s="78"/>
      <c r="DB116" s="78"/>
      <c r="DC116" s="78"/>
      <c r="DD116" s="78"/>
      <c r="DE116" s="78"/>
      <c r="DF116" s="78"/>
      <c r="DG116" s="78"/>
      <c r="DH116" s="78"/>
      <c r="DI116" s="78"/>
      <c r="DJ116" s="78"/>
      <c r="DK116" s="78"/>
      <c r="DL116" s="78"/>
      <c r="DM116" s="78"/>
      <c r="DN116" s="78"/>
      <c r="DO116" s="78"/>
      <c r="DP116" s="78"/>
      <c r="DQ116" s="78"/>
      <c r="DR116" s="78"/>
      <c r="DS116" s="78"/>
      <c r="DT116" s="78"/>
      <c r="DU116" s="78"/>
      <c r="DV116" s="78"/>
      <c r="DW116" s="78"/>
      <c r="DX116" s="78"/>
      <c r="DY116" s="78"/>
      <c r="DZ116" s="78"/>
      <c r="EA116" s="78"/>
      <c r="EB116" s="78"/>
      <c r="EC116" s="78"/>
      <c r="ED116" s="78"/>
      <c r="EE116" s="78"/>
      <c r="EF116" s="78"/>
      <c r="EG116" s="78"/>
      <c r="EH116" s="78"/>
      <c r="EI116" s="78"/>
      <c r="EJ116" s="78"/>
      <c r="EK116" s="78"/>
      <c r="EL116" s="78"/>
      <c r="EM116" s="78"/>
      <c r="EN116" s="78"/>
      <c r="EO116" s="78"/>
      <c r="EP116" s="78"/>
      <c r="EQ116" s="78"/>
      <c r="ER116" s="78"/>
      <c r="ES116" s="78"/>
      <c r="ET116" s="78"/>
      <c r="EU116" s="78"/>
      <c r="EV116" s="78"/>
      <c r="EW116" s="78"/>
      <c r="EX116" s="78"/>
      <c r="EY116" s="78"/>
      <c r="EZ116" s="78"/>
      <c r="FA116" s="78"/>
      <c r="FB116" s="78"/>
      <c r="FC116" s="78"/>
      <c r="FD116" s="78"/>
      <c r="FE116" s="78"/>
      <c r="FF116" s="78"/>
      <c r="FG116" s="78"/>
      <c r="FH116" s="78"/>
      <c r="FI116" s="78"/>
      <c r="FJ116" s="78"/>
      <c r="FK116" s="78"/>
      <c r="FL116" s="78"/>
      <c r="FM116" s="78"/>
      <c r="FN116" s="78"/>
      <c r="FO116" s="78"/>
      <c r="FP116" s="78"/>
      <c r="FQ116" s="78"/>
      <c r="FR116" s="78"/>
      <c r="FS116" s="78"/>
      <c r="FT116" s="78"/>
      <c r="FU116" s="78"/>
      <c r="FV116" s="78"/>
      <c r="FW116" s="78"/>
      <c r="FX116" s="78"/>
      <c r="FY116" s="78"/>
      <c r="FZ116" s="78"/>
      <c r="GA116" s="78"/>
      <c r="GB116" s="78"/>
      <c r="GC116" s="78"/>
      <c r="GD116" s="78"/>
      <c r="GE116" s="78"/>
      <c r="GF116" s="78"/>
      <c r="GG116" s="78"/>
      <c r="GH116" s="78"/>
      <c r="GI116" s="78"/>
      <c r="GJ116" s="78"/>
      <c r="GK116" s="78"/>
      <c r="GL116" s="78"/>
      <c r="GM116" s="78"/>
      <c r="GN116" s="78"/>
      <c r="GO116" s="78"/>
      <c r="GP116" s="78"/>
      <c r="GQ116" s="78"/>
      <c r="GR116" s="78"/>
      <c r="GS116" s="78"/>
    </row>
    <row r="117" spans="24:201" ht="13.5" customHeight="1" x14ac:dyDescent="0.3">
      <c r="X117" s="78"/>
      <c r="Y117" s="78"/>
      <c r="Z117" s="78"/>
      <c r="AA117" s="78"/>
      <c r="AB117" s="78"/>
      <c r="AC117" s="78"/>
      <c r="AD117" s="78"/>
      <c r="AE117" s="78"/>
      <c r="AF117" s="78"/>
      <c r="AG117" s="78"/>
      <c r="AH117" s="78"/>
      <c r="AI117" s="78"/>
      <c r="AJ117" s="78"/>
      <c r="AK117" s="78"/>
      <c r="AL117" s="78"/>
      <c r="AM117" s="78"/>
      <c r="AN117" s="78"/>
      <c r="AO117" s="78"/>
      <c r="AP117" s="78"/>
      <c r="AQ117" s="78"/>
      <c r="AR117" s="78"/>
      <c r="AS117" s="78"/>
      <c r="AT117" s="78"/>
      <c r="AU117" s="78"/>
      <c r="AV117" s="78"/>
      <c r="AW117" s="78"/>
      <c r="AX117" s="78"/>
      <c r="AY117" s="78"/>
      <c r="AZ117" s="78"/>
      <c r="BA117" s="78"/>
      <c r="BB117" s="78"/>
      <c r="BC117" s="78"/>
      <c r="BD117" s="78"/>
      <c r="BE117" s="78"/>
      <c r="BF117" s="78"/>
      <c r="BG117" s="78"/>
      <c r="BH117" s="78"/>
      <c r="BI117" s="78"/>
      <c r="BJ117" s="78"/>
      <c r="BK117" s="78"/>
      <c r="BL117" s="78"/>
      <c r="BM117" s="78"/>
      <c r="BN117" s="78"/>
      <c r="BO117" s="78"/>
      <c r="BP117" s="78"/>
      <c r="BQ117" s="78"/>
      <c r="BR117" s="78"/>
      <c r="BS117" s="78"/>
      <c r="BT117" s="78"/>
      <c r="BU117" s="78"/>
      <c r="BV117" s="78"/>
      <c r="BW117" s="78"/>
      <c r="BX117" s="78"/>
      <c r="BY117" s="78"/>
      <c r="BZ117" s="78"/>
      <c r="CA117" s="78"/>
      <c r="CB117" s="78"/>
      <c r="CC117" s="78"/>
      <c r="CD117" s="78"/>
      <c r="CE117" s="78"/>
      <c r="CF117" s="78"/>
      <c r="CG117" s="78"/>
      <c r="CH117" s="78"/>
      <c r="CI117" s="78"/>
      <c r="CJ117" s="78"/>
      <c r="CK117" s="78"/>
      <c r="CL117" s="78"/>
      <c r="CM117" s="78"/>
      <c r="CN117" s="78"/>
      <c r="CO117" s="78"/>
      <c r="CP117" s="78"/>
      <c r="CQ117" s="78"/>
      <c r="CR117" s="78"/>
      <c r="CS117" s="78"/>
      <c r="CT117" s="78"/>
      <c r="CU117" s="78"/>
      <c r="CV117" s="78"/>
      <c r="CW117" s="78"/>
      <c r="CX117" s="78"/>
      <c r="CY117" s="78"/>
      <c r="CZ117" s="78"/>
      <c r="DA117" s="78"/>
      <c r="DB117" s="78"/>
      <c r="DC117" s="78"/>
      <c r="DD117" s="78"/>
      <c r="DE117" s="78"/>
      <c r="DF117" s="78"/>
      <c r="DG117" s="78"/>
      <c r="DH117" s="78"/>
      <c r="DI117" s="78"/>
      <c r="DJ117" s="78"/>
      <c r="DK117" s="78"/>
      <c r="DL117" s="78"/>
      <c r="DM117" s="78"/>
      <c r="DN117" s="78"/>
      <c r="DO117" s="78"/>
      <c r="DP117" s="78"/>
      <c r="DQ117" s="78"/>
      <c r="DR117" s="78"/>
      <c r="DS117" s="78"/>
      <c r="DT117" s="78"/>
      <c r="DU117" s="78"/>
      <c r="DV117" s="78"/>
      <c r="DW117" s="78"/>
      <c r="DX117" s="78"/>
      <c r="DY117" s="78"/>
      <c r="DZ117" s="78"/>
      <c r="EA117" s="78"/>
      <c r="EB117" s="78"/>
      <c r="EC117" s="78"/>
      <c r="ED117" s="78"/>
      <c r="EE117" s="78"/>
      <c r="EF117" s="78"/>
      <c r="EG117" s="78"/>
      <c r="EH117" s="78"/>
      <c r="EI117" s="78"/>
      <c r="EJ117" s="78"/>
      <c r="EK117" s="78"/>
      <c r="EL117" s="78"/>
      <c r="EM117" s="78"/>
      <c r="EN117" s="78"/>
      <c r="EO117" s="78"/>
      <c r="EP117" s="78"/>
      <c r="EQ117" s="78"/>
      <c r="ER117" s="78"/>
      <c r="ES117" s="78"/>
      <c r="ET117" s="78"/>
      <c r="EU117" s="78"/>
      <c r="EV117" s="78"/>
      <c r="EW117" s="78"/>
      <c r="EX117" s="78"/>
      <c r="EY117" s="78"/>
      <c r="EZ117" s="78"/>
      <c r="FA117" s="78"/>
      <c r="FB117" s="78"/>
      <c r="FC117" s="78"/>
      <c r="FD117" s="78"/>
      <c r="FE117" s="78"/>
      <c r="FF117" s="78"/>
      <c r="FG117" s="78"/>
      <c r="FH117" s="78"/>
      <c r="FI117" s="78"/>
      <c r="FJ117" s="78"/>
      <c r="FK117" s="78"/>
      <c r="FL117" s="78"/>
      <c r="FM117" s="78"/>
      <c r="FN117" s="78"/>
      <c r="FO117" s="78"/>
      <c r="FP117" s="78"/>
      <c r="FQ117" s="78"/>
      <c r="FR117" s="78"/>
      <c r="FS117" s="78"/>
      <c r="FT117" s="78"/>
      <c r="FU117" s="78"/>
      <c r="FV117" s="78"/>
      <c r="FW117" s="78"/>
      <c r="FX117" s="78"/>
      <c r="FY117" s="78"/>
      <c r="FZ117" s="78"/>
      <c r="GA117" s="78"/>
      <c r="GB117" s="78"/>
      <c r="GC117" s="78"/>
      <c r="GD117" s="78"/>
      <c r="GE117" s="78"/>
      <c r="GF117" s="78"/>
      <c r="GG117" s="78"/>
      <c r="GH117" s="78"/>
      <c r="GI117" s="78"/>
      <c r="GJ117" s="78"/>
      <c r="GK117" s="78"/>
      <c r="GL117" s="78"/>
      <c r="GM117" s="78"/>
      <c r="GN117" s="78"/>
      <c r="GO117" s="78"/>
      <c r="GP117" s="78"/>
      <c r="GQ117" s="78"/>
      <c r="GR117" s="78"/>
      <c r="GS117" s="78"/>
    </row>
    <row r="118" spans="24:201" ht="13.5" customHeight="1" x14ac:dyDescent="0.3">
      <c r="X118" s="78"/>
      <c r="Y118" s="78"/>
      <c r="Z118" s="78"/>
      <c r="AA118" s="78"/>
      <c r="AB118" s="78"/>
      <c r="AC118" s="78"/>
      <c r="AD118" s="78"/>
      <c r="AE118" s="78"/>
      <c r="AF118" s="78"/>
      <c r="AG118" s="78"/>
      <c r="AH118" s="78"/>
      <c r="AI118" s="78"/>
      <c r="AJ118" s="78"/>
      <c r="AK118" s="78"/>
      <c r="AL118" s="78"/>
      <c r="AM118" s="78"/>
      <c r="AN118" s="78"/>
      <c r="AO118" s="78"/>
      <c r="AP118" s="78"/>
      <c r="AQ118" s="78"/>
      <c r="AR118" s="78"/>
      <c r="AS118" s="78"/>
      <c r="AT118" s="78"/>
      <c r="AU118" s="78"/>
      <c r="AV118" s="78"/>
      <c r="AW118" s="78"/>
      <c r="AX118" s="78"/>
      <c r="AY118" s="78"/>
      <c r="AZ118" s="78"/>
      <c r="BA118" s="78"/>
      <c r="BB118" s="78"/>
      <c r="BC118" s="78"/>
      <c r="BD118" s="78"/>
      <c r="BE118" s="78"/>
      <c r="BF118" s="78"/>
      <c r="BG118" s="78"/>
      <c r="BH118" s="78"/>
      <c r="BI118" s="78"/>
      <c r="BJ118" s="78"/>
      <c r="BK118" s="78"/>
      <c r="BL118" s="78"/>
      <c r="BM118" s="78"/>
      <c r="BN118" s="78"/>
      <c r="BO118" s="78"/>
      <c r="BP118" s="78"/>
      <c r="BQ118" s="78"/>
      <c r="BR118" s="78"/>
      <c r="BS118" s="78"/>
      <c r="BT118" s="78"/>
      <c r="BU118" s="78"/>
      <c r="BV118" s="78"/>
      <c r="BW118" s="78"/>
      <c r="BX118" s="78"/>
      <c r="BY118" s="78"/>
      <c r="BZ118" s="78"/>
      <c r="CA118" s="78"/>
      <c r="CB118" s="78"/>
      <c r="CC118" s="78"/>
      <c r="CD118" s="78"/>
      <c r="CE118" s="78"/>
      <c r="CF118" s="78"/>
      <c r="CG118" s="78"/>
      <c r="CH118" s="78"/>
      <c r="CI118" s="78"/>
      <c r="CJ118" s="78"/>
      <c r="CK118" s="78"/>
      <c r="CL118" s="78"/>
      <c r="CM118" s="78"/>
      <c r="CN118" s="78"/>
      <c r="CO118" s="78"/>
      <c r="CP118" s="78"/>
      <c r="CQ118" s="78"/>
      <c r="CR118" s="78"/>
      <c r="CS118" s="78"/>
      <c r="CT118" s="78"/>
      <c r="CU118" s="78"/>
      <c r="CV118" s="78"/>
      <c r="CW118" s="78"/>
      <c r="CX118" s="78"/>
      <c r="CY118" s="78"/>
      <c r="CZ118" s="78"/>
      <c r="DA118" s="78"/>
      <c r="DB118" s="78"/>
      <c r="DC118" s="78"/>
      <c r="DD118" s="78"/>
      <c r="DE118" s="78"/>
      <c r="DF118" s="78"/>
      <c r="DG118" s="78"/>
      <c r="DH118" s="78"/>
      <c r="DI118" s="78"/>
      <c r="DJ118" s="78"/>
      <c r="DK118" s="78"/>
      <c r="DL118" s="78"/>
      <c r="DM118" s="78"/>
      <c r="DN118" s="78"/>
      <c r="DO118" s="78"/>
      <c r="DP118" s="78"/>
      <c r="DQ118" s="78"/>
      <c r="DR118" s="78"/>
      <c r="DS118" s="78"/>
      <c r="DT118" s="78"/>
      <c r="DU118" s="78"/>
      <c r="DV118" s="78"/>
      <c r="DW118" s="78"/>
      <c r="DX118" s="78"/>
      <c r="DY118" s="78"/>
      <c r="DZ118" s="78"/>
      <c r="EA118" s="78"/>
      <c r="EB118" s="78"/>
      <c r="EC118" s="78"/>
      <c r="ED118" s="78"/>
      <c r="EE118" s="78"/>
      <c r="EF118" s="78"/>
      <c r="EG118" s="78"/>
      <c r="EH118" s="78"/>
      <c r="EI118" s="78"/>
      <c r="EJ118" s="78"/>
      <c r="EK118" s="78"/>
      <c r="EL118" s="78"/>
      <c r="EM118" s="78"/>
      <c r="EN118" s="78"/>
      <c r="EO118" s="78"/>
      <c r="EP118" s="78"/>
      <c r="EQ118" s="78"/>
      <c r="ER118" s="78"/>
      <c r="ES118" s="78"/>
      <c r="ET118" s="78"/>
      <c r="EU118" s="78"/>
      <c r="EV118" s="78"/>
      <c r="EW118" s="78"/>
      <c r="EX118" s="78"/>
      <c r="EY118" s="78"/>
      <c r="EZ118" s="78"/>
      <c r="FA118" s="78"/>
      <c r="FB118" s="78"/>
      <c r="FC118" s="78"/>
      <c r="FD118" s="78"/>
      <c r="FE118" s="78"/>
      <c r="FF118" s="78"/>
      <c r="FG118" s="78"/>
      <c r="FH118" s="78"/>
      <c r="FI118" s="78"/>
      <c r="FJ118" s="78"/>
      <c r="FK118" s="78"/>
      <c r="FL118" s="78"/>
      <c r="FM118" s="78"/>
      <c r="FN118" s="78"/>
      <c r="FO118" s="78"/>
      <c r="FP118" s="78"/>
      <c r="FQ118" s="78"/>
      <c r="FR118" s="78"/>
      <c r="FS118" s="78"/>
      <c r="FT118" s="78"/>
      <c r="FU118" s="78"/>
      <c r="FV118" s="78"/>
      <c r="FW118" s="78"/>
      <c r="FX118" s="78"/>
      <c r="FY118" s="78"/>
      <c r="FZ118" s="78"/>
      <c r="GA118" s="78"/>
      <c r="GB118" s="78"/>
      <c r="GC118" s="78"/>
      <c r="GD118" s="78"/>
      <c r="GE118" s="78"/>
      <c r="GF118" s="78"/>
      <c r="GG118" s="78"/>
      <c r="GH118" s="78"/>
      <c r="GI118" s="78"/>
      <c r="GJ118" s="78"/>
      <c r="GK118" s="78"/>
      <c r="GL118" s="78"/>
      <c r="GM118" s="78"/>
      <c r="GN118" s="78"/>
      <c r="GO118" s="78"/>
      <c r="GP118" s="78"/>
      <c r="GQ118" s="78"/>
      <c r="GR118" s="78"/>
      <c r="GS118" s="78"/>
    </row>
    <row r="119" spans="24:201" ht="13.5" customHeight="1" x14ac:dyDescent="0.3">
      <c r="X119" s="77"/>
      <c r="Y119" s="77"/>
      <c r="Z119" s="77"/>
      <c r="AA119" s="77"/>
      <c r="AB119" s="77"/>
      <c r="AC119" s="77"/>
      <c r="AD119" s="77"/>
      <c r="AE119" s="77"/>
      <c r="AF119" s="77"/>
      <c r="AG119" s="77"/>
      <c r="AH119" s="77"/>
      <c r="AI119" s="77"/>
      <c r="AJ119" s="77"/>
      <c r="AK119" s="77"/>
      <c r="AL119" s="77"/>
      <c r="AM119" s="77"/>
      <c r="AN119" s="77"/>
      <c r="AO119" s="77"/>
      <c r="AP119" s="77"/>
      <c r="AQ119" s="77"/>
      <c r="AR119" s="77"/>
      <c r="AS119" s="77"/>
      <c r="AT119" s="77"/>
      <c r="AU119" s="77"/>
      <c r="AV119" s="77"/>
      <c r="AW119" s="77"/>
      <c r="AX119" s="77"/>
      <c r="AY119" s="77"/>
      <c r="AZ119" s="77"/>
      <c r="BA119" s="77"/>
      <c r="BB119" s="77"/>
      <c r="BC119" s="77"/>
      <c r="BD119" s="77"/>
      <c r="BE119" s="77"/>
      <c r="BF119" s="77"/>
      <c r="BG119" s="77"/>
      <c r="BH119" s="77"/>
      <c r="BI119" s="77"/>
      <c r="BJ119" s="77"/>
      <c r="BK119" s="77"/>
      <c r="BL119" s="77"/>
      <c r="BM119" s="77"/>
      <c r="BN119" s="77"/>
      <c r="BO119" s="77"/>
      <c r="BP119" s="77"/>
      <c r="BQ119" s="77"/>
      <c r="BR119" s="77"/>
      <c r="BS119" s="77"/>
      <c r="BT119" s="77"/>
      <c r="BU119" s="77"/>
      <c r="BV119" s="77"/>
      <c r="BW119" s="77"/>
      <c r="BX119" s="77"/>
      <c r="BY119" s="77"/>
      <c r="BZ119" s="77"/>
      <c r="CA119" s="77"/>
      <c r="CB119" s="77"/>
      <c r="CC119" s="77"/>
      <c r="CD119" s="77"/>
      <c r="CE119" s="77"/>
      <c r="CF119" s="77"/>
      <c r="CG119" s="77"/>
      <c r="CH119" s="77"/>
      <c r="CI119" s="77"/>
      <c r="CJ119" s="77"/>
      <c r="CK119" s="77"/>
      <c r="CL119" s="77"/>
      <c r="CM119" s="77"/>
      <c r="CN119" s="77"/>
      <c r="CO119" s="77"/>
      <c r="CP119" s="77"/>
      <c r="CQ119" s="77"/>
      <c r="CR119" s="77"/>
      <c r="CS119" s="77"/>
      <c r="CT119" s="77"/>
      <c r="CU119" s="77"/>
      <c r="CV119" s="77"/>
      <c r="CW119" s="77"/>
      <c r="CX119" s="77"/>
      <c r="CY119" s="77"/>
      <c r="CZ119" s="77"/>
      <c r="DA119" s="77"/>
      <c r="DB119" s="77"/>
      <c r="DC119" s="77"/>
      <c r="DD119" s="77"/>
      <c r="DE119" s="77"/>
      <c r="DF119" s="77"/>
      <c r="DG119" s="77"/>
      <c r="DH119" s="77"/>
      <c r="DI119" s="77"/>
      <c r="DJ119" s="77"/>
      <c r="DK119" s="77"/>
      <c r="DL119" s="77"/>
      <c r="DM119" s="77"/>
      <c r="DN119" s="77"/>
      <c r="DO119" s="77"/>
      <c r="DP119" s="77"/>
      <c r="DQ119" s="77"/>
      <c r="DR119" s="77"/>
      <c r="DS119" s="77"/>
      <c r="DT119" s="77"/>
      <c r="DU119" s="77"/>
      <c r="DV119" s="77"/>
      <c r="DW119" s="77"/>
      <c r="DX119" s="77"/>
      <c r="DY119" s="77"/>
      <c r="DZ119" s="77"/>
      <c r="EA119" s="77"/>
      <c r="EB119" s="77"/>
      <c r="EC119" s="77"/>
      <c r="ED119" s="77"/>
      <c r="EE119" s="77"/>
      <c r="EF119" s="77"/>
      <c r="EG119" s="77"/>
      <c r="EH119" s="77"/>
      <c r="EI119" s="77"/>
      <c r="EJ119" s="77"/>
      <c r="EK119" s="77"/>
      <c r="EL119" s="77"/>
      <c r="EM119" s="77"/>
      <c r="EN119" s="77"/>
      <c r="EO119" s="77"/>
      <c r="EP119" s="77"/>
      <c r="EQ119" s="77"/>
      <c r="ER119" s="77"/>
      <c r="ES119" s="77"/>
      <c r="ET119" s="77"/>
      <c r="EU119" s="77"/>
      <c r="EV119" s="77"/>
      <c r="EW119" s="77"/>
      <c r="EX119" s="77"/>
      <c r="EY119" s="77"/>
      <c r="EZ119" s="77"/>
      <c r="FA119" s="77"/>
      <c r="FB119" s="77"/>
      <c r="FC119" s="77"/>
      <c r="FD119" s="77"/>
      <c r="FE119" s="77"/>
      <c r="FF119" s="77"/>
      <c r="FG119" s="77"/>
      <c r="FH119" s="77"/>
      <c r="FI119" s="77"/>
      <c r="FJ119" s="77"/>
      <c r="FK119" s="77"/>
      <c r="FL119" s="77"/>
      <c r="FM119" s="77"/>
      <c r="FN119" s="77"/>
      <c r="FO119" s="77"/>
      <c r="FP119" s="77"/>
      <c r="FQ119" s="77"/>
      <c r="FR119" s="77"/>
      <c r="FS119" s="77"/>
      <c r="FT119" s="77"/>
      <c r="FU119" s="77"/>
      <c r="FV119" s="77"/>
      <c r="FW119" s="77"/>
      <c r="FX119" s="77"/>
      <c r="FY119" s="77"/>
      <c r="FZ119" s="77"/>
      <c r="GA119" s="77"/>
      <c r="GB119" s="77"/>
      <c r="GC119" s="77"/>
      <c r="GD119" s="77"/>
      <c r="GE119" s="77"/>
      <c r="GF119" s="77"/>
      <c r="GG119" s="77"/>
      <c r="GH119" s="77"/>
      <c r="GI119" s="77"/>
      <c r="GJ119" s="77"/>
      <c r="GK119" s="77"/>
      <c r="GL119" s="77"/>
      <c r="GM119" s="77"/>
      <c r="GN119" s="77"/>
      <c r="GO119" s="77"/>
      <c r="GP119" s="77"/>
      <c r="GQ119" s="77"/>
      <c r="GR119" s="77"/>
      <c r="GS119" s="77"/>
    </row>
    <row r="120" spans="24:201" ht="13.5" customHeight="1" x14ac:dyDescent="0.3">
      <c r="X120" s="78"/>
      <c r="Y120" s="78"/>
      <c r="Z120" s="78"/>
      <c r="AA120" s="78"/>
      <c r="AB120" s="78"/>
      <c r="AC120" s="78"/>
      <c r="AD120" s="78"/>
      <c r="AE120" s="78"/>
      <c r="AF120" s="78"/>
      <c r="AG120" s="78"/>
      <c r="AH120" s="78"/>
      <c r="AI120" s="78"/>
      <c r="AJ120" s="78"/>
      <c r="AK120" s="78"/>
      <c r="AL120" s="78"/>
      <c r="AM120" s="78"/>
      <c r="AN120" s="78"/>
      <c r="AO120" s="78"/>
      <c r="AP120" s="78"/>
      <c r="AQ120" s="78"/>
      <c r="AR120" s="78"/>
      <c r="AS120" s="78"/>
      <c r="AT120" s="78"/>
      <c r="AU120" s="78"/>
      <c r="AV120" s="78"/>
      <c r="AW120" s="78"/>
      <c r="AX120" s="78"/>
      <c r="AY120" s="78"/>
      <c r="AZ120" s="78"/>
      <c r="BA120" s="78"/>
      <c r="BB120" s="78"/>
      <c r="BC120" s="78"/>
      <c r="BD120" s="78"/>
      <c r="BE120" s="78"/>
      <c r="BF120" s="78"/>
      <c r="BG120" s="78"/>
      <c r="BH120" s="78"/>
      <c r="BI120" s="78"/>
      <c r="BJ120" s="78"/>
      <c r="BK120" s="78"/>
      <c r="BL120" s="78"/>
      <c r="BM120" s="78"/>
      <c r="BN120" s="78"/>
      <c r="BO120" s="78"/>
      <c r="BP120" s="78"/>
      <c r="BQ120" s="78"/>
      <c r="BR120" s="78"/>
      <c r="BS120" s="78"/>
      <c r="BT120" s="78"/>
      <c r="BU120" s="78"/>
      <c r="BV120" s="78"/>
      <c r="BW120" s="78"/>
      <c r="BX120" s="78"/>
      <c r="BY120" s="78"/>
      <c r="BZ120" s="78"/>
      <c r="CA120" s="78"/>
      <c r="CB120" s="78"/>
      <c r="CC120" s="78"/>
      <c r="CD120" s="78"/>
      <c r="CE120" s="78"/>
      <c r="CF120" s="78"/>
      <c r="CG120" s="78"/>
      <c r="CH120" s="78"/>
      <c r="CI120" s="78"/>
      <c r="CJ120" s="78"/>
      <c r="CK120" s="78"/>
      <c r="CL120" s="78"/>
      <c r="CM120" s="78"/>
      <c r="CN120" s="78"/>
      <c r="CO120" s="78"/>
      <c r="CP120" s="78"/>
      <c r="CQ120" s="78"/>
      <c r="CR120" s="78"/>
      <c r="CS120" s="78"/>
      <c r="CT120" s="78"/>
      <c r="CU120" s="78"/>
      <c r="CV120" s="78"/>
      <c r="CW120" s="78"/>
      <c r="CX120" s="78"/>
      <c r="CY120" s="78"/>
      <c r="CZ120" s="78"/>
      <c r="DA120" s="78"/>
      <c r="DB120" s="78"/>
      <c r="DC120" s="78"/>
      <c r="DD120" s="78"/>
      <c r="DE120" s="78"/>
      <c r="DF120" s="78"/>
      <c r="DG120" s="78"/>
      <c r="DH120" s="78"/>
      <c r="DI120" s="78"/>
      <c r="DJ120" s="78"/>
      <c r="DK120" s="78"/>
      <c r="DL120" s="78"/>
      <c r="DM120" s="78"/>
      <c r="DN120" s="78"/>
      <c r="DO120" s="78"/>
      <c r="DP120" s="78"/>
      <c r="DQ120" s="78"/>
      <c r="DR120" s="78"/>
      <c r="DS120" s="78"/>
      <c r="DT120" s="78"/>
      <c r="DU120" s="78"/>
      <c r="DV120" s="78"/>
      <c r="DW120" s="78"/>
      <c r="DX120" s="78"/>
      <c r="DY120" s="78"/>
      <c r="DZ120" s="78"/>
      <c r="EA120" s="78"/>
      <c r="EB120" s="78"/>
      <c r="EC120" s="78"/>
      <c r="ED120" s="78"/>
      <c r="EE120" s="78"/>
      <c r="EF120" s="78"/>
      <c r="EG120" s="78"/>
      <c r="EH120" s="78"/>
      <c r="EI120" s="78"/>
      <c r="EJ120" s="78"/>
      <c r="EK120" s="78"/>
      <c r="EL120" s="78"/>
      <c r="EM120" s="78"/>
      <c r="EN120" s="78"/>
      <c r="EO120" s="78"/>
      <c r="EP120" s="78"/>
      <c r="EQ120" s="78"/>
      <c r="ER120" s="78"/>
      <c r="ES120" s="78"/>
      <c r="ET120" s="78"/>
      <c r="EU120" s="78"/>
      <c r="EV120" s="78"/>
      <c r="EW120" s="78"/>
      <c r="EX120" s="78"/>
      <c r="EY120" s="78"/>
      <c r="EZ120" s="78"/>
      <c r="FA120" s="78"/>
      <c r="FB120" s="78"/>
      <c r="FC120" s="78"/>
      <c r="FD120" s="78"/>
      <c r="FE120" s="78"/>
      <c r="FF120" s="78"/>
      <c r="FG120" s="78"/>
      <c r="FH120" s="78"/>
      <c r="FI120" s="78"/>
      <c r="FJ120" s="78"/>
      <c r="FK120" s="78"/>
      <c r="FL120" s="78"/>
      <c r="FM120" s="78"/>
      <c r="FN120" s="78"/>
      <c r="FO120" s="78"/>
      <c r="FP120" s="78"/>
      <c r="FQ120" s="78"/>
      <c r="FR120" s="78"/>
      <c r="FS120" s="78"/>
      <c r="FT120" s="78"/>
      <c r="FU120" s="78"/>
      <c r="FV120" s="78"/>
      <c r="FW120" s="78"/>
      <c r="FX120" s="78"/>
      <c r="FY120" s="78"/>
      <c r="FZ120" s="78"/>
      <c r="GA120" s="78"/>
      <c r="GB120" s="78"/>
      <c r="GC120" s="78"/>
      <c r="GD120" s="78"/>
      <c r="GE120" s="78"/>
      <c r="GF120" s="78"/>
      <c r="GG120" s="78"/>
      <c r="GH120" s="78"/>
      <c r="GI120" s="78"/>
      <c r="GJ120" s="78"/>
      <c r="GK120" s="78"/>
      <c r="GL120" s="78"/>
      <c r="GM120" s="78"/>
      <c r="GN120" s="78"/>
      <c r="GO120" s="78"/>
      <c r="GP120" s="78"/>
      <c r="GQ120" s="78"/>
      <c r="GR120" s="78"/>
      <c r="GS120" s="78"/>
    </row>
    <row r="121" spans="24:201" ht="13.5" customHeight="1" x14ac:dyDescent="0.3">
      <c r="X121" s="78"/>
      <c r="Y121" s="78"/>
      <c r="Z121" s="78"/>
      <c r="AA121" s="78"/>
      <c r="AB121" s="78"/>
      <c r="AC121" s="78"/>
      <c r="AD121" s="78"/>
      <c r="AE121" s="78"/>
      <c r="AF121" s="78"/>
      <c r="AG121" s="78"/>
      <c r="AH121" s="78"/>
      <c r="AI121" s="78"/>
      <c r="AJ121" s="78"/>
      <c r="AK121" s="78"/>
      <c r="AL121" s="78"/>
      <c r="AM121" s="78"/>
      <c r="AN121" s="78"/>
      <c r="AO121" s="78"/>
      <c r="AP121" s="78"/>
      <c r="AQ121" s="78"/>
      <c r="AR121" s="78"/>
      <c r="AS121" s="78"/>
      <c r="AT121" s="78"/>
      <c r="AU121" s="78"/>
      <c r="AV121" s="78"/>
      <c r="AW121" s="78"/>
      <c r="AX121" s="78"/>
      <c r="AY121" s="78"/>
      <c r="AZ121" s="78"/>
      <c r="BA121" s="78"/>
      <c r="BB121" s="78"/>
      <c r="BC121" s="78"/>
      <c r="BD121" s="78"/>
      <c r="BE121" s="78"/>
      <c r="BF121" s="78"/>
      <c r="BG121" s="78"/>
      <c r="BH121" s="78"/>
      <c r="BI121" s="78"/>
      <c r="BJ121" s="78"/>
      <c r="BK121" s="78"/>
      <c r="BL121" s="78"/>
      <c r="BM121" s="78"/>
      <c r="BN121" s="78"/>
      <c r="BO121" s="78"/>
      <c r="BP121" s="78"/>
      <c r="BQ121" s="78"/>
      <c r="BR121" s="78"/>
      <c r="BS121" s="78"/>
      <c r="BT121" s="78"/>
      <c r="BU121" s="78"/>
      <c r="BV121" s="78"/>
      <c r="BW121" s="78"/>
      <c r="BX121" s="78"/>
      <c r="BY121" s="78"/>
      <c r="BZ121" s="78"/>
      <c r="CA121" s="78"/>
      <c r="CB121" s="78"/>
      <c r="CC121" s="78"/>
      <c r="CD121" s="78"/>
      <c r="CE121" s="78"/>
      <c r="CF121" s="78"/>
      <c r="CG121" s="78"/>
      <c r="CH121" s="78"/>
      <c r="CI121" s="78"/>
      <c r="CJ121" s="78"/>
      <c r="CK121" s="78"/>
      <c r="CL121" s="78"/>
      <c r="CM121" s="78"/>
      <c r="CN121" s="78"/>
      <c r="CO121" s="78"/>
      <c r="CP121" s="78"/>
      <c r="CQ121" s="78"/>
      <c r="CR121" s="78"/>
      <c r="CS121" s="78"/>
      <c r="CT121" s="78"/>
      <c r="CU121" s="78"/>
      <c r="CV121" s="78"/>
      <c r="CW121" s="78"/>
      <c r="CX121" s="78"/>
      <c r="CY121" s="78"/>
      <c r="CZ121" s="78"/>
      <c r="DA121" s="78"/>
      <c r="DB121" s="78"/>
      <c r="DC121" s="78"/>
      <c r="DD121" s="78"/>
      <c r="DE121" s="78"/>
      <c r="DF121" s="78"/>
      <c r="DG121" s="78"/>
      <c r="DH121" s="78"/>
      <c r="DI121" s="78"/>
      <c r="DJ121" s="78"/>
      <c r="DK121" s="78"/>
      <c r="DL121" s="78"/>
      <c r="DM121" s="78"/>
      <c r="DN121" s="78"/>
      <c r="DO121" s="78"/>
      <c r="DP121" s="78"/>
      <c r="DQ121" s="78"/>
      <c r="DR121" s="78"/>
      <c r="DS121" s="78"/>
      <c r="DT121" s="78"/>
      <c r="DU121" s="78"/>
      <c r="DV121" s="78"/>
      <c r="DW121" s="78"/>
      <c r="DX121" s="78"/>
      <c r="DY121" s="78"/>
      <c r="DZ121" s="78"/>
      <c r="EA121" s="78"/>
      <c r="EB121" s="78"/>
      <c r="EC121" s="78"/>
      <c r="ED121" s="78"/>
      <c r="EE121" s="78"/>
      <c r="EF121" s="78"/>
      <c r="EG121" s="78"/>
      <c r="EH121" s="78"/>
      <c r="EI121" s="78"/>
      <c r="EJ121" s="78"/>
      <c r="EK121" s="78"/>
      <c r="EL121" s="78"/>
      <c r="EM121" s="78"/>
      <c r="EN121" s="78"/>
      <c r="EO121" s="78"/>
      <c r="EP121" s="78"/>
      <c r="EQ121" s="78"/>
      <c r="ER121" s="78"/>
      <c r="ES121" s="78"/>
      <c r="ET121" s="78"/>
      <c r="EU121" s="78"/>
      <c r="EV121" s="78"/>
      <c r="EW121" s="78"/>
      <c r="EX121" s="78"/>
      <c r="EY121" s="78"/>
      <c r="EZ121" s="78"/>
      <c r="FA121" s="78"/>
      <c r="FB121" s="78"/>
      <c r="FC121" s="78"/>
      <c r="FD121" s="78"/>
      <c r="FE121" s="78"/>
      <c r="FF121" s="78"/>
      <c r="FG121" s="78"/>
      <c r="FH121" s="78"/>
      <c r="FI121" s="78"/>
      <c r="FJ121" s="78"/>
      <c r="FK121" s="78"/>
      <c r="FL121" s="78"/>
      <c r="FM121" s="78"/>
      <c r="FN121" s="78"/>
      <c r="FO121" s="78"/>
      <c r="FP121" s="78"/>
      <c r="FQ121" s="78"/>
      <c r="FR121" s="78"/>
      <c r="FS121" s="78"/>
      <c r="FT121" s="78"/>
      <c r="FU121" s="78"/>
      <c r="FV121" s="78"/>
      <c r="FW121" s="78"/>
      <c r="FX121" s="78"/>
      <c r="FY121" s="78"/>
      <c r="FZ121" s="78"/>
      <c r="GA121" s="78"/>
      <c r="GB121" s="78"/>
      <c r="GC121" s="78"/>
      <c r="GD121" s="78"/>
      <c r="GE121" s="78"/>
      <c r="GF121" s="78"/>
      <c r="GG121" s="78"/>
      <c r="GH121" s="78"/>
      <c r="GI121" s="78"/>
      <c r="GJ121" s="78"/>
      <c r="GK121" s="78"/>
      <c r="GL121" s="78"/>
      <c r="GM121" s="78"/>
      <c r="GN121" s="78"/>
      <c r="GO121" s="78"/>
      <c r="GP121" s="78"/>
      <c r="GQ121" s="78"/>
      <c r="GR121" s="78"/>
      <c r="GS121" s="78"/>
    </row>
    <row r="122" spans="24:201" ht="13.5" customHeight="1" x14ac:dyDescent="0.3">
      <c r="X122" s="78"/>
      <c r="Y122" s="78"/>
      <c r="Z122" s="78"/>
      <c r="AA122" s="78"/>
      <c r="AB122" s="78"/>
      <c r="AC122" s="78"/>
      <c r="AD122" s="78"/>
      <c r="AE122" s="78"/>
      <c r="AF122" s="78"/>
      <c r="AG122" s="78"/>
      <c r="AH122" s="78"/>
      <c r="AI122" s="78"/>
      <c r="AJ122" s="78"/>
      <c r="AK122" s="78"/>
      <c r="AL122" s="78"/>
      <c r="AM122" s="78"/>
      <c r="AN122" s="78"/>
      <c r="AO122" s="78"/>
      <c r="AP122" s="78"/>
      <c r="AQ122" s="78"/>
      <c r="AR122" s="78"/>
      <c r="AS122" s="78"/>
      <c r="AT122" s="78"/>
      <c r="AU122" s="78"/>
      <c r="AV122" s="78"/>
      <c r="AW122" s="78"/>
      <c r="AX122" s="78"/>
      <c r="AY122" s="78"/>
      <c r="AZ122" s="78"/>
      <c r="BA122" s="78"/>
      <c r="BB122" s="78"/>
      <c r="BC122" s="78"/>
      <c r="BD122" s="78"/>
      <c r="BE122" s="78"/>
      <c r="BF122" s="78"/>
      <c r="BG122" s="78"/>
      <c r="BH122" s="78"/>
      <c r="BI122" s="78"/>
      <c r="BJ122" s="78"/>
      <c r="BK122" s="78"/>
      <c r="BL122" s="78"/>
      <c r="BM122" s="78"/>
      <c r="BN122" s="78"/>
      <c r="BO122" s="78"/>
      <c r="BP122" s="78"/>
      <c r="BQ122" s="78"/>
      <c r="BR122" s="78"/>
      <c r="BS122" s="78"/>
      <c r="BT122" s="78"/>
      <c r="BU122" s="78"/>
      <c r="BV122" s="78"/>
      <c r="BW122" s="78"/>
      <c r="BX122" s="78"/>
      <c r="BY122" s="78"/>
      <c r="BZ122" s="78"/>
      <c r="CA122" s="78"/>
      <c r="CB122" s="78"/>
      <c r="CC122" s="78"/>
      <c r="CD122" s="78"/>
      <c r="CE122" s="78"/>
      <c r="CF122" s="78"/>
      <c r="CG122" s="78"/>
      <c r="CH122" s="78"/>
      <c r="CI122" s="78"/>
      <c r="CJ122" s="78"/>
      <c r="CK122" s="78"/>
      <c r="CL122" s="78"/>
      <c r="CM122" s="78"/>
      <c r="CN122" s="78"/>
      <c r="CO122" s="78"/>
      <c r="CP122" s="78"/>
      <c r="CQ122" s="78"/>
      <c r="CR122" s="78"/>
      <c r="CS122" s="78"/>
      <c r="CT122" s="78"/>
      <c r="CU122" s="78"/>
      <c r="CV122" s="78"/>
      <c r="CW122" s="78"/>
      <c r="CX122" s="78"/>
      <c r="CY122" s="78"/>
      <c r="CZ122" s="78"/>
      <c r="DA122" s="78"/>
      <c r="DB122" s="78"/>
      <c r="DC122" s="78"/>
      <c r="DD122" s="78"/>
      <c r="DE122" s="78"/>
      <c r="DF122" s="78"/>
      <c r="DG122" s="78"/>
      <c r="DH122" s="78"/>
      <c r="DI122" s="78"/>
      <c r="DJ122" s="78"/>
      <c r="DK122" s="78"/>
      <c r="DL122" s="78"/>
      <c r="DM122" s="78"/>
      <c r="DN122" s="78"/>
      <c r="DO122" s="78"/>
      <c r="DP122" s="78"/>
      <c r="DQ122" s="78"/>
      <c r="DR122" s="78"/>
      <c r="DS122" s="78"/>
      <c r="DT122" s="78"/>
      <c r="DU122" s="78"/>
      <c r="DV122" s="78"/>
      <c r="DW122" s="78"/>
      <c r="DX122" s="78"/>
      <c r="DY122" s="78"/>
      <c r="DZ122" s="78"/>
      <c r="EA122" s="78"/>
      <c r="EB122" s="78"/>
      <c r="EC122" s="78"/>
      <c r="ED122" s="78"/>
      <c r="EE122" s="78"/>
      <c r="EF122" s="78"/>
      <c r="EG122" s="78"/>
      <c r="EH122" s="78"/>
      <c r="EI122" s="78"/>
      <c r="EJ122" s="78"/>
      <c r="EK122" s="78"/>
      <c r="EL122" s="78"/>
      <c r="EM122" s="78"/>
      <c r="EN122" s="78"/>
      <c r="EO122" s="78"/>
      <c r="EP122" s="78"/>
      <c r="EQ122" s="78"/>
      <c r="ER122" s="78"/>
      <c r="ES122" s="78"/>
      <c r="ET122" s="78"/>
      <c r="EU122" s="78"/>
      <c r="EV122" s="78"/>
      <c r="EW122" s="78"/>
      <c r="EX122" s="78"/>
      <c r="EY122" s="78"/>
      <c r="EZ122" s="78"/>
      <c r="FA122" s="78"/>
      <c r="FB122" s="78"/>
      <c r="FC122" s="78"/>
      <c r="FD122" s="78"/>
      <c r="FE122" s="78"/>
      <c r="FF122" s="78"/>
      <c r="FG122" s="78"/>
      <c r="FH122" s="78"/>
      <c r="FI122" s="78"/>
      <c r="FJ122" s="78"/>
      <c r="FK122" s="78"/>
      <c r="FL122" s="78"/>
      <c r="FM122" s="78"/>
      <c r="FN122" s="78"/>
      <c r="FO122" s="78"/>
      <c r="FP122" s="78"/>
      <c r="FQ122" s="78"/>
      <c r="FR122" s="78"/>
      <c r="FS122" s="78"/>
      <c r="FT122" s="78"/>
      <c r="FU122" s="78"/>
      <c r="FV122" s="78"/>
      <c r="FW122" s="78"/>
      <c r="FX122" s="78"/>
      <c r="FY122" s="78"/>
      <c r="FZ122" s="78"/>
      <c r="GA122" s="78"/>
      <c r="GB122" s="78"/>
      <c r="GC122" s="78"/>
      <c r="GD122" s="78"/>
      <c r="GE122" s="78"/>
      <c r="GF122" s="78"/>
      <c r="GG122" s="78"/>
      <c r="GH122" s="78"/>
      <c r="GI122" s="78"/>
      <c r="GJ122" s="78"/>
      <c r="GK122" s="78"/>
      <c r="GL122" s="78"/>
      <c r="GM122" s="78"/>
      <c r="GN122" s="78"/>
      <c r="GO122" s="78"/>
      <c r="GP122" s="78"/>
      <c r="GQ122" s="78"/>
      <c r="GR122" s="78"/>
      <c r="GS122" s="78"/>
    </row>
    <row r="123" spans="24:201" ht="13.5" customHeight="1" x14ac:dyDescent="0.3">
      <c r="X123" s="78"/>
      <c r="Y123" s="78"/>
      <c r="Z123" s="78"/>
      <c r="AA123" s="78"/>
      <c r="AB123" s="78"/>
      <c r="AC123" s="78"/>
      <c r="AD123" s="78"/>
      <c r="AE123" s="78"/>
      <c r="AF123" s="78"/>
      <c r="AG123" s="78"/>
      <c r="AH123" s="78"/>
      <c r="AI123" s="78"/>
      <c r="AJ123" s="78"/>
      <c r="AK123" s="78"/>
      <c r="AL123" s="78"/>
      <c r="AM123" s="78"/>
      <c r="AN123" s="78"/>
      <c r="AO123" s="78"/>
      <c r="AP123" s="78"/>
      <c r="AQ123" s="78"/>
      <c r="AR123" s="78"/>
      <c r="AS123" s="78"/>
      <c r="AT123" s="78"/>
      <c r="AU123" s="78"/>
      <c r="AV123" s="78"/>
      <c r="AW123" s="78"/>
      <c r="AX123" s="78"/>
      <c r="AY123" s="78"/>
      <c r="AZ123" s="78"/>
      <c r="BA123" s="78"/>
      <c r="BB123" s="78"/>
      <c r="BC123" s="78"/>
      <c r="BD123" s="78"/>
      <c r="BE123" s="78"/>
      <c r="BF123" s="78"/>
      <c r="BG123" s="78"/>
      <c r="BH123" s="78"/>
      <c r="BI123" s="78"/>
      <c r="BJ123" s="78"/>
      <c r="BK123" s="78"/>
      <c r="BL123" s="78"/>
      <c r="BM123" s="78"/>
      <c r="BN123" s="78"/>
      <c r="BO123" s="78"/>
      <c r="BP123" s="78"/>
      <c r="BQ123" s="78"/>
      <c r="BR123" s="78"/>
      <c r="BS123" s="78"/>
      <c r="BT123" s="78"/>
      <c r="BU123" s="78"/>
      <c r="BV123" s="78"/>
      <c r="BW123" s="78"/>
      <c r="BX123" s="78"/>
      <c r="BY123" s="78"/>
      <c r="BZ123" s="78"/>
      <c r="CA123" s="78"/>
      <c r="CB123" s="78"/>
      <c r="CC123" s="78"/>
      <c r="CD123" s="78"/>
      <c r="CE123" s="78"/>
      <c r="CF123" s="78"/>
      <c r="CG123" s="78"/>
      <c r="CH123" s="78"/>
      <c r="CI123" s="78"/>
      <c r="CJ123" s="78"/>
      <c r="CK123" s="78"/>
      <c r="CL123" s="78"/>
      <c r="CM123" s="78"/>
      <c r="CN123" s="78"/>
      <c r="CO123" s="78"/>
      <c r="CP123" s="78"/>
      <c r="CQ123" s="78"/>
      <c r="CR123" s="78"/>
      <c r="CS123" s="78"/>
      <c r="CT123" s="78"/>
      <c r="CU123" s="78"/>
      <c r="CV123" s="78"/>
      <c r="CW123" s="78"/>
      <c r="CX123" s="78"/>
      <c r="CY123" s="78"/>
      <c r="CZ123" s="78"/>
      <c r="DA123" s="78"/>
      <c r="DB123" s="78"/>
      <c r="DC123" s="78"/>
      <c r="DD123" s="78"/>
      <c r="DE123" s="78"/>
      <c r="DF123" s="78"/>
      <c r="DG123" s="78"/>
      <c r="DH123" s="78"/>
      <c r="DI123" s="78"/>
      <c r="DJ123" s="78"/>
      <c r="DK123" s="78"/>
      <c r="DL123" s="78"/>
      <c r="DM123" s="78"/>
      <c r="DN123" s="78"/>
      <c r="DO123" s="78"/>
      <c r="DP123" s="78"/>
      <c r="DQ123" s="78"/>
      <c r="DR123" s="78"/>
      <c r="DS123" s="78"/>
      <c r="DT123" s="78"/>
      <c r="DU123" s="78"/>
      <c r="DV123" s="78"/>
      <c r="DW123" s="78"/>
      <c r="DX123" s="78"/>
      <c r="DY123" s="78"/>
      <c r="DZ123" s="78"/>
      <c r="EA123" s="78"/>
      <c r="EB123" s="78"/>
      <c r="EC123" s="78"/>
      <c r="ED123" s="78"/>
      <c r="EE123" s="78"/>
      <c r="EF123" s="78"/>
      <c r="EG123" s="78"/>
      <c r="EH123" s="78"/>
      <c r="EI123" s="78"/>
      <c r="EJ123" s="78"/>
      <c r="EK123" s="78"/>
      <c r="EL123" s="78"/>
      <c r="EM123" s="78"/>
      <c r="EN123" s="78"/>
      <c r="EO123" s="78"/>
      <c r="EP123" s="78"/>
      <c r="EQ123" s="78"/>
      <c r="ER123" s="78"/>
      <c r="ES123" s="78"/>
      <c r="ET123" s="78"/>
      <c r="EU123" s="78"/>
      <c r="EV123" s="78"/>
      <c r="EW123" s="78"/>
      <c r="EX123" s="78"/>
      <c r="EY123" s="78"/>
      <c r="EZ123" s="78"/>
      <c r="FA123" s="78"/>
      <c r="FB123" s="78"/>
      <c r="FC123" s="78"/>
      <c r="FD123" s="78"/>
      <c r="FE123" s="78"/>
      <c r="FF123" s="78"/>
      <c r="FG123" s="78"/>
      <c r="FH123" s="78"/>
      <c r="FI123" s="78"/>
      <c r="FJ123" s="78"/>
      <c r="FK123" s="78"/>
      <c r="FL123" s="78"/>
      <c r="FM123" s="78"/>
      <c r="FN123" s="78"/>
      <c r="FO123" s="78"/>
      <c r="FP123" s="78"/>
      <c r="FQ123" s="78"/>
      <c r="FR123" s="78"/>
      <c r="FS123" s="78"/>
      <c r="FT123" s="78"/>
      <c r="FU123" s="78"/>
      <c r="FV123" s="78"/>
      <c r="FW123" s="78"/>
      <c r="FX123" s="78"/>
      <c r="FY123" s="78"/>
      <c r="FZ123" s="78"/>
      <c r="GA123" s="78"/>
      <c r="GB123" s="78"/>
      <c r="GC123" s="78"/>
      <c r="GD123" s="78"/>
      <c r="GE123" s="78"/>
      <c r="GF123" s="78"/>
      <c r="GG123" s="78"/>
      <c r="GH123" s="78"/>
      <c r="GI123" s="78"/>
      <c r="GJ123" s="78"/>
      <c r="GK123" s="78"/>
      <c r="GL123" s="78"/>
      <c r="GM123" s="78"/>
      <c r="GN123" s="78"/>
      <c r="GO123" s="78"/>
      <c r="GP123" s="78"/>
      <c r="GQ123" s="78"/>
      <c r="GR123" s="78"/>
      <c r="GS123" s="78"/>
    </row>
    <row r="124" spans="24:201" ht="13.5" customHeight="1" x14ac:dyDescent="0.3">
      <c r="X124" s="78"/>
      <c r="Y124" s="78"/>
      <c r="Z124" s="78"/>
      <c r="AA124" s="78"/>
      <c r="AB124" s="78"/>
      <c r="AC124" s="78"/>
      <c r="AD124" s="78"/>
      <c r="AE124" s="78"/>
      <c r="AF124" s="78"/>
      <c r="AG124" s="78"/>
      <c r="AH124" s="78"/>
      <c r="AI124" s="78"/>
      <c r="AJ124" s="78"/>
      <c r="AK124" s="78"/>
      <c r="AL124" s="78"/>
      <c r="AM124" s="78"/>
      <c r="AN124" s="78"/>
      <c r="AO124" s="78"/>
      <c r="AP124" s="78"/>
      <c r="AQ124" s="78"/>
      <c r="AR124" s="78"/>
      <c r="AS124" s="78"/>
      <c r="AT124" s="78"/>
      <c r="AU124" s="78"/>
      <c r="AV124" s="78"/>
      <c r="AW124" s="78"/>
      <c r="AX124" s="78"/>
      <c r="AY124" s="78"/>
      <c r="AZ124" s="78"/>
      <c r="BA124" s="78"/>
      <c r="BB124" s="78"/>
      <c r="BC124" s="78"/>
      <c r="BD124" s="78"/>
      <c r="BE124" s="78"/>
      <c r="BF124" s="78"/>
      <c r="BG124" s="78"/>
      <c r="BH124" s="78"/>
      <c r="BI124" s="78"/>
      <c r="BJ124" s="78"/>
      <c r="BK124" s="78"/>
      <c r="BL124" s="78"/>
      <c r="BM124" s="78"/>
      <c r="BN124" s="78"/>
      <c r="BO124" s="78"/>
      <c r="BP124" s="78"/>
      <c r="BQ124" s="78"/>
      <c r="BR124" s="78"/>
      <c r="BS124" s="78"/>
      <c r="BT124" s="78"/>
      <c r="BU124" s="78"/>
      <c r="BV124" s="78"/>
      <c r="BW124" s="78"/>
      <c r="BX124" s="78"/>
      <c r="BY124" s="78"/>
      <c r="BZ124" s="78"/>
      <c r="CA124" s="78"/>
      <c r="CB124" s="78"/>
      <c r="CC124" s="78"/>
      <c r="CD124" s="78"/>
      <c r="CE124" s="78"/>
      <c r="CF124" s="78"/>
      <c r="CG124" s="78"/>
      <c r="CH124" s="78"/>
      <c r="CI124" s="78"/>
      <c r="CJ124" s="78"/>
      <c r="CK124" s="78"/>
      <c r="CL124" s="78"/>
      <c r="CM124" s="78"/>
      <c r="CN124" s="78"/>
      <c r="CO124" s="78"/>
      <c r="CP124" s="78"/>
      <c r="CQ124" s="78"/>
      <c r="CR124" s="78"/>
      <c r="CS124" s="78"/>
      <c r="CT124" s="78"/>
      <c r="CU124" s="78"/>
      <c r="CV124" s="78"/>
      <c r="CW124" s="78"/>
      <c r="CX124" s="78"/>
      <c r="CY124" s="78"/>
      <c r="CZ124" s="78"/>
      <c r="DA124" s="78"/>
      <c r="DB124" s="78"/>
      <c r="DC124" s="78"/>
      <c r="DD124" s="78"/>
      <c r="DE124" s="78"/>
      <c r="DF124" s="78"/>
      <c r="DG124" s="78"/>
      <c r="DH124" s="78"/>
      <c r="DI124" s="78"/>
      <c r="DJ124" s="78"/>
      <c r="DK124" s="78"/>
      <c r="DL124" s="78"/>
      <c r="DM124" s="78"/>
      <c r="DN124" s="78"/>
      <c r="DO124" s="78"/>
      <c r="DP124" s="78"/>
      <c r="DQ124" s="78"/>
      <c r="DR124" s="78"/>
      <c r="DS124" s="78"/>
      <c r="DT124" s="78"/>
      <c r="DU124" s="78"/>
      <c r="DV124" s="78"/>
      <c r="DW124" s="78"/>
      <c r="DX124" s="78"/>
      <c r="DY124" s="78"/>
      <c r="DZ124" s="78"/>
      <c r="EA124" s="78"/>
      <c r="EB124" s="78"/>
      <c r="EC124" s="78"/>
      <c r="ED124" s="78"/>
      <c r="EE124" s="78"/>
      <c r="EF124" s="78"/>
      <c r="EG124" s="78"/>
      <c r="EH124" s="78"/>
      <c r="EI124" s="78"/>
      <c r="EJ124" s="78"/>
      <c r="EK124" s="78"/>
      <c r="EL124" s="78"/>
      <c r="EM124" s="78"/>
      <c r="EN124" s="78"/>
      <c r="EO124" s="78"/>
      <c r="EP124" s="78"/>
      <c r="EQ124" s="78"/>
      <c r="ER124" s="78"/>
      <c r="ES124" s="78"/>
      <c r="ET124" s="78"/>
      <c r="EU124" s="78"/>
      <c r="EV124" s="78"/>
      <c r="EW124" s="78"/>
      <c r="EX124" s="78"/>
      <c r="EY124" s="78"/>
      <c r="EZ124" s="78"/>
      <c r="FA124" s="78"/>
      <c r="FB124" s="78"/>
      <c r="FC124" s="78"/>
      <c r="FD124" s="78"/>
      <c r="FE124" s="78"/>
      <c r="FF124" s="78"/>
      <c r="FG124" s="78"/>
      <c r="FH124" s="78"/>
      <c r="FI124" s="78"/>
      <c r="FJ124" s="78"/>
      <c r="FK124" s="78"/>
      <c r="FL124" s="78"/>
      <c r="FM124" s="78"/>
      <c r="FN124" s="78"/>
      <c r="FO124" s="78"/>
      <c r="FP124" s="78"/>
      <c r="FQ124" s="78"/>
      <c r="FR124" s="78"/>
      <c r="FS124" s="78"/>
      <c r="FT124" s="78"/>
      <c r="FU124" s="78"/>
      <c r="FV124" s="78"/>
      <c r="FW124" s="78"/>
      <c r="FX124" s="78"/>
      <c r="FY124" s="78"/>
      <c r="FZ124" s="78"/>
      <c r="GA124" s="78"/>
      <c r="GB124" s="78"/>
      <c r="GC124" s="78"/>
      <c r="GD124" s="78"/>
      <c r="GE124" s="78"/>
      <c r="GF124" s="78"/>
      <c r="GG124" s="78"/>
      <c r="GH124" s="78"/>
      <c r="GI124" s="78"/>
      <c r="GJ124" s="78"/>
      <c r="GK124" s="78"/>
      <c r="GL124" s="78"/>
      <c r="GM124" s="78"/>
      <c r="GN124" s="78"/>
      <c r="GO124" s="78"/>
      <c r="GP124" s="78"/>
      <c r="GQ124" s="78"/>
      <c r="GR124" s="78"/>
      <c r="GS124" s="78"/>
    </row>
    <row r="125" spans="24:201" ht="13.5" customHeight="1" x14ac:dyDescent="0.3">
      <c r="X125" s="78"/>
      <c r="Y125" s="78"/>
      <c r="Z125" s="78"/>
      <c r="AA125" s="78"/>
      <c r="AB125" s="78"/>
      <c r="AC125" s="78"/>
      <c r="AD125" s="78"/>
      <c r="AE125" s="78"/>
      <c r="AF125" s="78"/>
      <c r="AG125" s="78"/>
      <c r="AH125" s="78"/>
      <c r="AI125" s="78"/>
      <c r="AJ125" s="78"/>
      <c r="AK125" s="78"/>
      <c r="AL125" s="78"/>
      <c r="AM125" s="78"/>
      <c r="AN125" s="78"/>
      <c r="AO125" s="78"/>
      <c r="AP125" s="78"/>
      <c r="AQ125" s="78"/>
      <c r="AR125" s="78"/>
      <c r="AS125" s="78"/>
      <c r="AT125" s="78"/>
      <c r="AU125" s="78"/>
      <c r="AV125" s="78"/>
      <c r="AW125" s="78"/>
      <c r="AX125" s="78"/>
      <c r="AY125" s="78"/>
      <c r="AZ125" s="78"/>
      <c r="BA125" s="78"/>
      <c r="BB125" s="78"/>
      <c r="BC125" s="78"/>
      <c r="BD125" s="78"/>
      <c r="BE125" s="78"/>
      <c r="BF125" s="78"/>
      <c r="BG125" s="78"/>
      <c r="BH125" s="78"/>
      <c r="BI125" s="78"/>
      <c r="BJ125" s="78"/>
      <c r="BK125" s="78"/>
      <c r="BL125" s="78"/>
      <c r="BM125" s="78"/>
      <c r="BN125" s="78"/>
      <c r="BO125" s="78"/>
      <c r="BP125" s="78"/>
      <c r="BQ125" s="78"/>
      <c r="BR125" s="78"/>
      <c r="BS125" s="78"/>
      <c r="BT125" s="78"/>
      <c r="BU125" s="78"/>
      <c r="BV125" s="78"/>
      <c r="BW125" s="78"/>
      <c r="BX125" s="78"/>
      <c r="BY125" s="78"/>
      <c r="BZ125" s="78"/>
      <c r="CA125" s="78"/>
      <c r="CB125" s="78"/>
      <c r="CC125" s="78"/>
      <c r="CD125" s="78"/>
      <c r="CE125" s="78"/>
      <c r="CF125" s="78"/>
      <c r="CG125" s="78"/>
      <c r="CH125" s="78"/>
      <c r="CI125" s="78"/>
      <c r="CJ125" s="78"/>
      <c r="CK125" s="78"/>
      <c r="CL125" s="78"/>
      <c r="CM125" s="78"/>
      <c r="CN125" s="78"/>
      <c r="CO125" s="78"/>
      <c r="CP125" s="78"/>
      <c r="CQ125" s="78"/>
      <c r="CR125" s="78"/>
      <c r="CS125" s="78"/>
      <c r="CT125" s="78"/>
      <c r="CU125" s="78"/>
      <c r="CV125" s="78"/>
      <c r="CW125" s="78"/>
      <c r="CX125" s="78"/>
      <c r="CY125" s="78"/>
      <c r="CZ125" s="78"/>
      <c r="DA125" s="78"/>
      <c r="DB125" s="78"/>
      <c r="DC125" s="78"/>
      <c r="DD125" s="78"/>
      <c r="DE125" s="78"/>
      <c r="DF125" s="78"/>
      <c r="DG125" s="78"/>
      <c r="DH125" s="78"/>
      <c r="DI125" s="78"/>
      <c r="DJ125" s="78"/>
      <c r="DK125" s="78"/>
      <c r="DL125" s="78"/>
      <c r="DM125" s="78"/>
      <c r="DN125" s="78"/>
      <c r="DO125" s="78"/>
      <c r="DP125" s="78"/>
      <c r="DQ125" s="78"/>
      <c r="DR125" s="78"/>
      <c r="DS125" s="78"/>
      <c r="DT125" s="78"/>
      <c r="DU125" s="78"/>
      <c r="DV125" s="78"/>
      <c r="DW125" s="78"/>
      <c r="DX125" s="78"/>
      <c r="DY125" s="78"/>
      <c r="DZ125" s="78"/>
      <c r="EA125" s="78"/>
      <c r="EB125" s="78"/>
      <c r="EC125" s="78"/>
      <c r="ED125" s="78"/>
      <c r="EE125" s="78"/>
      <c r="EF125" s="78"/>
      <c r="EG125" s="78"/>
      <c r="EH125" s="78"/>
      <c r="EI125" s="78"/>
      <c r="EJ125" s="78"/>
      <c r="EK125" s="78"/>
      <c r="EL125" s="78"/>
      <c r="EM125" s="78"/>
      <c r="EN125" s="78"/>
      <c r="EO125" s="78"/>
      <c r="EP125" s="78"/>
      <c r="EQ125" s="78"/>
      <c r="ER125" s="78"/>
      <c r="ES125" s="78"/>
      <c r="ET125" s="78"/>
      <c r="EU125" s="78"/>
      <c r="EV125" s="78"/>
      <c r="EW125" s="78"/>
      <c r="EX125" s="78"/>
      <c r="EY125" s="78"/>
      <c r="EZ125" s="78"/>
      <c r="FA125" s="78"/>
      <c r="FB125" s="78"/>
      <c r="FC125" s="78"/>
      <c r="FD125" s="78"/>
      <c r="FE125" s="78"/>
      <c r="FF125" s="78"/>
      <c r="FG125" s="78"/>
      <c r="FH125" s="78"/>
      <c r="FI125" s="78"/>
      <c r="FJ125" s="78"/>
      <c r="FK125" s="78"/>
      <c r="FL125" s="78"/>
      <c r="FM125" s="78"/>
      <c r="FN125" s="78"/>
      <c r="FO125" s="78"/>
      <c r="FP125" s="78"/>
      <c r="FQ125" s="78"/>
      <c r="FR125" s="78"/>
      <c r="FS125" s="78"/>
      <c r="FT125" s="78"/>
      <c r="FU125" s="78"/>
      <c r="FV125" s="78"/>
      <c r="FW125" s="78"/>
      <c r="FX125" s="78"/>
      <c r="FY125" s="78"/>
      <c r="FZ125" s="78"/>
      <c r="GA125" s="78"/>
      <c r="GB125" s="78"/>
      <c r="GC125" s="78"/>
      <c r="GD125" s="78"/>
      <c r="GE125" s="78"/>
      <c r="GF125" s="78"/>
      <c r="GG125" s="78"/>
      <c r="GH125" s="78"/>
      <c r="GI125" s="78"/>
      <c r="GJ125" s="78"/>
      <c r="GK125" s="78"/>
      <c r="GL125" s="78"/>
      <c r="GM125" s="78"/>
      <c r="GN125" s="78"/>
      <c r="GO125" s="78"/>
      <c r="GP125" s="78"/>
      <c r="GQ125" s="78"/>
      <c r="GR125" s="78"/>
      <c r="GS125" s="78"/>
    </row>
    <row r="126" spans="24:201" ht="13.5" customHeight="1" x14ac:dyDescent="0.3">
      <c r="X126" s="78"/>
      <c r="Y126" s="78"/>
      <c r="Z126" s="78"/>
      <c r="AA126" s="78"/>
      <c r="AB126" s="78"/>
      <c r="AC126" s="78"/>
      <c r="AD126" s="78"/>
      <c r="AE126" s="78"/>
      <c r="AF126" s="78"/>
      <c r="AG126" s="78"/>
      <c r="AH126" s="78"/>
      <c r="AI126" s="78"/>
      <c r="AJ126" s="78"/>
      <c r="AK126" s="78"/>
      <c r="AL126" s="78"/>
      <c r="AM126" s="78"/>
      <c r="AN126" s="78"/>
      <c r="AO126" s="78"/>
      <c r="AP126" s="78"/>
      <c r="AQ126" s="78"/>
      <c r="AR126" s="78"/>
      <c r="AS126" s="78"/>
      <c r="AT126" s="78"/>
      <c r="AU126" s="78"/>
      <c r="AV126" s="78"/>
      <c r="AW126" s="78"/>
      <c r="AX126" s="78"/>
      <c r="AY126" s="78"/>
      <c r="AZ126" s="78"/>
      <c r="BA126" s="78"/>
      <c r="BB126" s="78"/>
      <c r="BC126" s="78"/>
      <c r="BD126" s="78"/>
      <c r="BE126" s="78"/>
      <c r="BF126" s="78"/>
      <c r="BG126" s="78"/>
      <c r="BH126" s="78"/>
      <c r="BI126" s="78"/>
      <c r="BJ126" s="78"/>
      <c r="BK126" s="78"/>
      <c r="BL126" s="78"/>
      <c r="BM126" s="78"/>
      <c r="BN126" s="78"/>
      <c r="BO126" s="78"/>
      <c r="BP126" s="78"/>
      <c r="BQ126" s="78"/>
      <c r="BR126" s="78"/>
      <c r="BS126" s="78"/>
      <c r="BT126" s="78"/>
      <c r="BU126" s="78"/>
      <c r="BV126" s="78"/>
      <c r="BW126" s="78"/>
      <c r="BX126" s="78"/>
      <c r="BY126" s="78"/>
      <c r="BZ126" s="78"/>
      <c r="CA126" s="78"/>
      <c r="CB126" s="78"/>
      <c r="CC126" s="78"/>
      <c r="CD126" s="78"/>
      <c r="CE126" s="78"/>
      <c r="CF126" s="78"/>
      <c r="CG126" s="78"/>
      <c r="CH126" s="78"/>
      <c r="CI126" s="78"/>
      <c r="CJ126" s="78"/>
      <c r="CK126" s="78"/>
      <c r="CL126" s="78"/>
      <c r="CM126" s="78"/>
      <c r="CN126" s="78"/>
      <c r="CO126" s="78"/>
      <c r="CP126" s="78"/>
      <c r="CQ126" s="78"/>
      <c r="CR126" s="78"/>
      <c r="CS126" s="78"/>
      <c r="CT126" s="78"/>
      <c r="CU126" s="78"/>
      <c r="CV126" s="78"/>
      <c r="CW126" s="78"/>
      <c r="CX126" s="78"/>
      <c r="CY126" s="78"/>
      <c r="CZ126" s="78"/>
      <c r="DA126" s="78"/>
      <c r="DB126" s="78"/>
      <c r="DC126" s="78"/>
      <c r="DD126" s="78"/>
      <c r="DE126" s="78"/>
      <c r="DF126" s="78"/>
      <c r="DG126" s="78"/>
      <c r="DH126" s="78"/>
      <c r="DI126" s="78"/>
      <c r="DJ126" s="78"/>
      <c r="DK126" s="78"/>
      <c r="DL126" s="78"/>
      <c r="DM126" s="78"/>
      <c r="DN126" s="78"/>
      <c r="DO126" s="78"/>
      <c r="DP126" s="78"/>
      <c r="DQ126" s="78"/>
      <c r="DR126" s="78"/>
      <c r="DS126" s="78"/>
      <c r="DT126" s="78"/>
      <c r="DU126" s="78"/>
      <c r="DV126" s="78"/>
      <c r="DW126" s="78"/>
      <c r="DX126" s="78"/>
      <c r="DY126" s="78"/>
      <c r="DZ126" s="78"/>
      <c r="EA126" s="78"/>
      <c r="EB126" s="78"/>
      <c r="EC126" s="78"/>
      <c r="ED126" s="78"/>
      <c r="EE126" s="78"/>
      <c r="EF126" s="78"/>
      <c r="EG126" s="78"/>
      <c r="EH126" s="78"/>
      <c r="EI126" s="78"/>
      <c r="EJ126" s="78"/>
      <c r="EK126" s="78"/>
      <c r="EL126" s="78"/>
      <c r="EM126" s="78"/>
      <c r="EN126" s="78"/>
      <c r="EO126" s="78"/>
      <c r="EP126" s="78"/>
      <c r="EQ126" s="78"/>
      <c r="ER126" s="78"/>
      <c r="ES126" s="78"/>
      <c r="ET126" s="78"/>
      <c r="EU126" s="78"/>
      <c r="EV126" s="78"/>
      <c r="EW126" s="78"/>
      <c r="EX126" s="78"/>
      <c r="EY126" s="78"/>
      <c r="EZ126" s="78"/>
      <c r="FA126" s="78"/>
      <c r="FB126" s="78"/>
      <c r="FC126" s="78"/>
      <c r="FD126" s="78"/>
      <c r="FE126" s="78"/>
      <c r="FF126" s="78"/>
      <c r="FG126" s="78"/>
      <c r="FH126" s="78"/>
      <c r="FI126" s="78"/>
      <c r="FJ126" s="78"/>
      <c r="FK126" s="78"/>
      <c r="FL126" s="78"/>
      <c r="FM126" s="78"/>
      <c r="FN126" s="78"/>
      <c r="FO126" s="78"/>
      <c r="FP126" s="78"/>
      <c r="FQ126" s="78"/>
      <c r="FR126" s="78"/>
      <c r="FS126" s="78"/>
      <c r="FT126" s="78"/>
      <c r="FU126" s="78"/>
      <c r="FV126" s="78"/>
      <c r="FW126" s="78"/>
      <c r="FX126" s="78"/>
      <c r="FY126" s="78"/>
      <c r="FZ126" s="78"/>
      <c r="GA126" s="78"/>
      <c r="GB126" s="78"/>
      <c r="GC126" s="78"/>
      <c r="GD126" s="78"/>
      <c r="GE126" s="78"/>
      <c r="GF126" s="78"/>
      <c r="GG126" s="78"/>
      <c r="GH126" s="78"/>
      <c r="GI126" s="78"/>
      <c r="GJ126" s="78"/>
      <c r="GK126" s="78"/>
      <c r="GL126" s="78"/>
      <c r="GM126" s="78"/>
      <c r="GN126" s="78"/>
      <c r="GO126" s="78"/>
      <c r="GP126" s="78"/>
      <c r="GQ126" s="78"/>
      <c r="GR126" s="78"/>
      <c r="GS126" s="78"/>
    </row>
    <row r="127" spans="24:201" ht="13.5" customHeight="1" x14ac:dyDescent="0.3">
      <c r="X127" s="78"/>
      <c r="Y127" s="78"/>
      <c r="Z127" s="78"/>
      <c r="AA127" s="78"/>
      <c r="AB127" s="78"/>
      <c r="AC127" s="78"/>
      <c r="AD127" s="78"/>
      <c r="AE127" s="78"/>
      <c r="AF127" s="78"/>
      <c r="AG127" s="78"/>
      <c r="AH127" s="78"/>
      <c r="AI127" s="78"/>
      <c r="AJ127" s="78"/>
      <c r="AK127" s="78"/>
      <c r="AL127" s="78"/>
      <c r="AM127" s="78"/>
      <c r="AN127" s="78"/>
      <c r="AO127" s="78"/>
      <c r="AP127" s="78"/>
      <c r="AQ127" s="78"/>
      <c r="AR127" s="78"/>
      <c r="AS127" s="78"/>
      <c r="AT127" s="78"/>
      <c r="AU127" s="78"/>
      <c r="AV127" s="78"/>
      <c r="AW127" s="78"/>
      <c r="AX127" s="78"/>
      <c r="AY127" s="78"/>
      <c r="AZ127" s="78"/>
      <c r="BA127" s="78"/>
      <c r="BB127" s="78"/>
      <c r="BC127" s="78"/>
      <c r="BD127" s="78"/>
      <c r="BE127" s="78"/>
      <c r="BF127" s="78"/>
      <c r="BG127" s="78"/>
      <c r="BH127" s="78"/>
      <c r="BI127" s="78"/>
      <c r="BJ127" s="78"/>
      <c r="BK127" s="78"/>
      <c r="BL127" s="78"/>
      <c r="BM127" s="78"/>
      <c r="BN127" s="78"/>
      <c r="BO127" s="78"/>
      <c r="BP127" s="78"/>
      <c r="BQ127" s="78"/>
      <c r="BR127" s="78"/>
      <c r="BS127" s="78"/>
      <c r="BT127" s="78"/>
      <c r="BU127" s="78"/>
      <c r="BV127" s="78"/>
      <c r="BW127" s="78"/>
      <c r="BX127" s="78"/>
      <c r="BY127" s="78"/>
      <c r="BZ127" s="78"/>
      <c r="CA127" s="78"/>
      <c r="CB127" s="78"/>
      <c r="CC127" s="78"/>
      <c r="CD127" s="78"/>
      <c r="CE127" s="78"/>
      <c r="CF127" s="78"/>
      <c r="CG127" s="78"/>
      <c r="CH127" s="78"/>
      <c r="CI127" s="78"/>
      <c r="CJ127" s="78"/>
      <c r="CK127" s="78"/>
      <c r="CL127" s="78"/>
      <c r="CM127" s="78"/>
      <c r="CN127" s="78"/>
      <c r="CO127" s="78"/>
      <c r="CP127" s="78"/>
      <c r="CQ127" s="78"/>
      <c r="CR127" s="78"/>
      <c r="CS127" s="78"/>
      <c r="CT127" s="78"/>
      <c r="CU127" s="78"/>
      <c r="CV127" s="78"/>
      <c r="CW127" s="78"/>
      <c r="CX127" s="78"/>
      <c r="CY127" s="78"/>
      <c r="CZ127" s="78"/>
      <c r="DA127" s="78"/>
      <c r="DB127" s="78"/>
      <c r="DC127" s="78"/>
      <c r="DD127" s="78"/>
      <c r="DE127" s="78"/>
      <c r="DF127" s="78"/>
      <c r="DG127" s="78"/>
      <c r="DH127" s="78"/>
      <c r="DI127" s="78"/>
      <c r="DJ127" s="78"/>
      <c r="DK127" s="78"/>
      <c r="DL127" s="78"/>
      <c r="DM127" s="78"/>
      <c r="DN127" s="78"/>
      <c r="DO127" s="78"/>
      <c r="DP127" s="78"/>
      <c r="DQ127" s="78"/>
      <c r="DR127" s="78"/>
      <c r="DS127" s="78"/>
      <c r="DT127" s="78"/>
      <c r="DU127" s="78"/>
      <c r="DV127" s="78"/>
      <c r="DW127" s="78"/>
      <c r="DX127" s="78"/>
      <c r="DY127" s="78"/>
      <c r="DZ127" s="78"/>
      <c r="EA127" s="78"/>
      <c r="EB127" s="78"/>
      <c r="EC127" s="78"/>
      <c r="ED127" s="78"/>
      <c r="EE127" s="78"/>
      <c r="EF127" s="78"/>
      <c r="EG127" s="78"/>
      <c r="EH127" s="78"/>
      <c r="EI127" s="78"/>
      <c r="EJ127" s="78"/>
      <c r="EK127" s="78"/>
      <c r="EL127" s="78"/>
      <c r="EM127" s="78"/>
      <c r="EN127" s="78"/>
      <c r="EO127" s="78"/>
      <c r="EP127" s="78"/>
      <c r="EQ127" s="78"/>
      <c r="ER127" s="78"/>
      <c r="ES127" s="78"/>
      <c r="ET127" s="78"/>
      <c r="EU127" s="78"/>
      <c r="EV127" s="78"/>
      <c r="EW127" s="78"/>
      <c r="EX127" s="78"/>
      <c r="EY127" s="78"/>
      <c r="EZ127" s="78"/>
      <c r="FA127" s="78"/>
      <c r="FB127" s="78"/>
      <c r="FC127" s="78"/>
      <c r="FD127" s="78"/>
      <c r="FE127" s="78"/>
      <c r="FF127" s="78"/>
      <c r="FG127" s="78"/>
      <c r="FH127" s="78"/>
      <c r="FI127" s="78"/>
      <c r="FJ127" s="78"/>
      <c r="FK127" s="78"/>
      <c r="FL127" s="78"/>
      <c r="FM127" s="78"/>
      <c r="FN127" s="78"/>
      <c r="FO127" s="78"/>
      <c r="FP127" s="78"/>
      <c r="FQ127" s="78"/>
      <c r="FR127" s="78"/>
      <c r="FS127" s="78"/>
      <c r="FT127" s="78"/>
      <c r="FU127" s="78"/>
      <c r="FV127" s="78"/>
      <c r="FW127" s="78"/>
      <c r="FX127" s="78"/>
      <c r="FY127" s="78"/>
      <c r="FZ127" s="78"/>
      <c r="GA127" s="78"/>
      <c r="GB127" s="78"/>
      <c r="GC127" s="78"/>
      <c r="GD127" s="78"/>
      <c r="GE127" s="78"/>
      <c r="GF127" s="78"/>
      <c r="GG127" s="78"/>
      <c r="GH127" s="78"/>
      <c r="GI127" s="78"/>
      <c r="GJ127" s="78"/>
      <c r="GK127" s="78"/>
      <c r="GL127" s="78"/>
      <c r="GM127" s="78"/>
      <c r="GN127" s="78"/>
      <c r="GO127" s="78"/>
      <c r="GP127" s="78"/>
      <c r="GQ127" s="78"/>
      <c r="GR127" s="78"/>
      <c r="GS127" s="78"/>
    </row>
    <row r="128" spans="24:201" ht="13.5" customHeight="1" x14ac:dyDescent="0.3">
      <c r="X128" s="78"/>
      <c r="Y128" s="78"/>
      <c r="Z128" s="78"/>
      <c r="AA128" s="78"/>
      <c r="AB128" s="78"/>
      <c r="AC128" s="78"/>
      <c r="AD128" s="78"/>
      <c r="AE128" s="78"/>
      <c r="AF128" s="78"/>
      <c r="AG128" s="78"/>
      <c r="AH128" s="78"/>
      <c r="AI128" s="78"/>
      <c r="AJ128" s="78"/>
      <c r="AK128" s="78"/>
      <c r="AL128" s="78"/>
      <c r="AM128" s="78"/>
      <c r="AN128" s="78"/>
      <c r="AO128" s="78"/>
      <c r="AP128" s="78"/>
      <c r="AQ128" s="78"/>
      <c r="AR128" s="78"/>
      <c r="AS128" s="78"/>
      <c r="AT128" s="78"/>
      <c r="AU128" s="78"/>
      <c r="AV128" s="78"/>
      <c r="AW128" s="78"/>
      <c r="AX128" s="78"/>
      <c r="AY128" s="78"/>
      <c r="AZ128" s="78"/>
      <c r="BA128" s="78"/>
      <c r="BB128" s="78"/>
      <c r="BC128" s="78"/>
      <c r="BD128" s="78"/>
      <c r="BE128" s="78"/>
      <c r="BF128" s="78"/>
      <c r="BG128" s="78"/>
      <c r="BH128" s="78"/>
      <c r="BI128" s="78"/>
      <c r="BJ128" s="78"/>
      <c r="BK128" s="78"/>
      <c r="BL128" s="78"/>
      <c r="BM128" s="78"/>
      <c r="BN128" s="78"/>
      <c r="BO128" s="78"/>
      <c r="BP128" s="78"/>
      <c r="BQ128" s="78"/>
      <c r="BR128" s="78"/>
      <c r="BS128" s="78"/>
      <c r="BT128" s="78"/>
      <c r="BU128" s="78"/>
      <c r="BV128" s="78"/>
      <c r="BW128" s="78"/>
      <c r="BX128" s="78"/>
      <c r="BY128" s="78"/>
      <c r="BZ128" s="78"/>
      <c r="CA128" s="78"/>
      <c r="CB128" s="78"/>
      <c r="CC128" s="78"/>
      <c r="CD128" s="78"/>
      <c r="CE128" s="78"/>
      <c r="CF128" s="78"/>
      <c r="CG128" s="78"/>
      <c r="CH128" s="78"/>
      <c r="CI128" s="78"/>
      <c r="CJ128" s="78"/>
      <c r="CK128" s="78"/>
      <c r="CL128" s="78"/>
      <c r="CM128" s="78"/>
      <c r="CN128" s="78"/>
      <c r="CO128" s="78"/>
      <c r="CP128" s="78"/>
      <c r="CQ128" s="78"/>
      <c r="CR128" s="78"/>
      <c r="CS128" s="78"/>
      <c r="CT128" s="78"/>
      <c r="CU128" s="78"/>
      <c r="CV128" s="78"/>
      <c r="CW128" s="78"/>
      <c r="CX128" s="78"/>
      <c r="CY128" s="78"/>
      <c r="CZ128" s="78"/>
      <c r="DA128" s="78"/>
      <c r="DB128" s="78"/>
      <c r="DC128" s="78"/>
      <c r="DD128" s="78"/>
      <c r="DE128" s="78"/>
      <c r="DF128" s="78"/>
      <c r="DG128" s="78"/>
      <c r="DH128" s="78"/>
      <c r="DI128" s="78"/>
      <c r="DJ128" s="78"/>
      <c r="DK128" s="78"/>
      <c r="DL128" s="78"/>
      <c r="DM128" s="78"/>
      <c r="DN128" s="78"/>
      <c r="DO128" s="78"/>
      <c r="DP128" s="78"/>
      <c r="DQ128" s="78"/>
      <c r="DR128" s="78"/>
      <c r="DS128" s="78"/>
      <c r="DT128" s="78"/>
      <c r="DU128" s="78"/>
      <c r="DV128" s="78"/>
      <c r="DW128" s="78"/>
      <c r="DX128" s="78"/>
      <c r="DY128" s="78"/>
      <c r="DZ128" s="78"/>
      <c r="EA128" s="78"/>
      <c r="EB128" s="78"/>
      <c r="EC128" s="78"/>
      <c r="ED128" s="78"/>
      <c r="EE128" s="78"/>
      <c r="EF128" s="78"/>
      <c r="EG128" s="78"/>
      <c r="EH128" s="78"/>
      <c r="EI128" s="78"/>
      <c r="EJ128" s="78"/>
      <c r="EK128" s="78"/>
      <c r="EL128" s="78"/>
      <c r="EM128" s="78"/>
      <c r="EN128" s="78"/>
      <c r="EO128" s="78"/>
      <c r="EP128" s="78"/>
      <c r="EQ128" s="78"/>
      <c r="ER128" s="78"/>
      <c r="ES128" s="78"/>
      <c r="ET128" s="78"/>
      <c r="EU128" s="78"/>
      <c r="EV128" s="78"/>
      <c r="EW128" s="78"/>
      <c r="EX128" s="78"/>
      <c r="EY128" s="78"/>
      <c r="EZ128" s="78"/>
      <c r="FA128" s="78"/>
      <c r="FB128" s="78"/>
      <c r="FC128" s="78"/>
      <c r="FD128" s="78"/>
      <c r="FE128" s="78"/>
      <c r="FF128" s="78"/>
      <c r="FG128" s="78"/>
      <c r="FH128" s="78"/>
      <c r="FI128" s="78"/>
      <c r="FJ128" s="78"/>
      <c r="FK128" s="78"/>
      <c r="FL128" s="78"/>
      <c r="FM128" s="78"/>
      <c r="FN128" s="78"/>
      <c r="FO128" s="78"/>
      <c r="FP128" s="78"/>
      <c r="FQ128" s="78"/>
      <c r="FR128" s="78"/>
      <c r="FS128" s="78"/>
      <c r="FT128" s="78"/>
      <c r="FU128" s="78"/>
      <c r="FV128" s="78"/>
      <c r="FW128" s="78"/>
      <c r="FX128" s="78"/>
      <c r="FY128" s="78"/>
      <c r="FZ128" s="78"/>
      <c r="GA128" s="78"/>
      <c r="GB128" s="78"/>
      <c r="GC128" s="78"/>
      <c r="GD128" s="78"/>
      <c r="GE128" s="78"/>
      <c r="GF128" s="78"/>
      <c r="GG128" s="78"/>
      <c r="GH128" s="78"/>
      <c r="GI128" s="78"/>
      <c r="GJ128" s="78"/>
      <c r="GK128" s="78"/>
      <c r="GL128" s="78"/>
      <c r="GM128" s="78"/>
      <c r="GN128" s="78"/>
      <c r="GO128" s="78"/>
      <c r="GP128" s="78"/>
      <c r="GQ128" s="78"/>
      <c r="GR128" s="78"/>
      <c r="GS128" s="78"/>
    </row>
    <row r="129" spans="24:201" ht="13.5" customHeight="1" x14ac:dyDescent="0.3">
      <c r="X129" s="78"/>
      <c r="Y129" s="78"/>
      <c r="Z129" s="78"/>
      <c r="AA129" s="78"/>
      <c r="AB129" s="78"/>
      <c r="AC129" s="78"/>
      <c r="AD129" s="78"/>
      <c r="AE129" s="78"/>
      <c r="AF129" s="78"/>
      <c r="AG129" s="78"/>
      <c r="AH129" s="78"/>
      <c r="AI129" s="78"/>
      <c r="AJ129" s="78"/>
      <c r="AK129" s="78"/>
      <c r="AL129" s="78"/>
      <c r="AM129" s="78"/>
      <c r="AN129" s="78"/>
      <c r="AO129" s="78"/>
      <c r="AP129" s="78"/>
      <c r="AQ129" s="78"/>
      <c r="AR129" s="78"/>
      <c r="AS129" s="78"/>
      <c r="AT129" s="78"/>
      <c r="AU129" s="78"/>
      <c r="AV129" s="78"/>
      <c r="AW129" s="78"/>
      <c r="AX129" s="78"/>
      <c r="AY129" s="78"/>
      <c r="AZ129" s="78"/>
      <c r="BA129" s="78"/>
      <c r="BB129" s="78"/>
      <c r="BC129" s="78"/>
      <c r="BD129" s="78"/>
      <c r="BE129" s="78"/>
      <c r="BF129" s="78"/>
      <c r="BG129" s="78"/>
      <c r="BH129" s="78"/>
      <c r="BI129" s="78"/>
      <c r="BJ129" s="78"/>
      <c r="BK129" s="78"/>
      <c r="BL129" s="78"/>
      <c r="BM129" s="78"/>
      <c r="BN129" s="78"/>
      <c r="BO129" s="78"/>
      <c r="BP129" s="78"/>
      <c r="BQ129" s="78"/>
      <c r="BR129" s="78"/>
      <c r="BS129" s="78"/>
      <c r="BT129" s="78"/>
      <c r="BU129" s="78"/>
      <c r="BV129" s="78"/>
      <c r="BW129" s="78"/>
      <c r="BX129" s="78"/>
      <c r="BY129" s="78"/>
      <c r="BZ129" s="78"/>
      <c r="CA129" s="78"/>
      <c r="CB129" s="78"/>
      <c r="CC129" s="78"/>
      <c r="CD129" s="78"/>
      <c r="CE129" s="78"/>
      <c r="CF129" s="78"/>
      <c r="CG129" s="78"/>
      <c r="CH129" s="78"/>
      <c r="CI129" s="78"/>
      <c r="CJ129" s="78"/>
      <c r="CK129" s="78"/>
      <c r="CL129" s="78"/>
      <c r="CM129" s="78"/>
      <c r="CN129" s="78"/>
      <c r="CO129" s="78"/>
      <c r="CP129" s="78"/>
      <c r="CQ129" s="78"/>
      <c r="CR129" s="78"/>
      <c r="CS129" s="78"/>
      <c r="CT129" s="78"/>
      <c r="CU129" s="78"/>
      <c r="CV129" s="78"/>
      <c r="CW129" s="78"/>
      <c r="CX129" s="78"/>
      <c r="CY129" s="78"/>
      <c r="CZ129" s="78"/>
      <c r="DA129" s="78"/>
      <c r="DB129" s="78"/>
      <c r="DC129" s="78"/>
      <c r="DD129" s="78"/>
      <c r="DE129" s="78"/>
      <c r="DF129" s="78"/>
      <c r="DG129" s="78"/>
      <c r="DH129" s="78"/>
      <c r="DI129" s="78"/>
      <c r="DJ129" s="78"/>
      <c r="DK129" s="78"/>
      <c r="DL129" s="78"/>
      <c r="DM129" s="78"/>
      <c r="DN129" s="78"/>
      <c r="DO129" s="78"/>
      <c r="DP129" s="78"/>
      <c r="DQ129" s="78"/>
      <c r="DR129" s="78"/>
      <c r="DS129" s="78"/>
      <c r="DT129" s="78"/>
      <c r="DU129" s="78"/>
      <c r="DV129" s="78"/>
      <c r="DW129" s="78"/>
      <c r="DX129" s="78"/>
      <c r="DY129" s="78"/>
      <c r="DZ129" s="78"/>
      <c r="EA129" s="78"/>
      <c r="EB129" s="78"/>
      <c r="EC129" s="78"/>
      <c r="ED129" s="78"/>
      <c r="EE129" s="78"/>
      <c r="EF129" s="78"/>
      <c r="EG129" s="78"/>
      <c r="EH129" s="78"/>
      <c r="EI129" s="78"/>
      <c r="EJ129" s="78"/>
      <c r="EK129" s="78"/>
      <c r="EL129" s="78"/>
      <c r="EM129" s="78"/>
      <c r="EN129" s="78"/>
      <c r="EO129" s="78"/>
      <c r="EP129" s="78"/>
      <c r="EQ129" s="78"/>
      <c r="ER129" s="78"/>
      <c r="ES129" s="78"/>
      <c r="ET129" s="78"/>
      <c r="EU129" s="78"/>
      <c r="EV129" s="78"/>
      <c r="EW129" s="78"/>
      <c r="EX129" s="78"/>
      <c r="EY129" s="78"/>
      <c r="EZ129" s="78"/>
      <c r="FA129" s="78"/>
      <c r="FB129" s="78"/>
      <c r="FC129" s="78"/>
      <c r="FD129" s="78"/>
      <c r="FE129" s="78"/>
      <c r="FF129" s="78"/>
      <c r="FG129" s="78"/>
      <c r="FH129" s="78"/>
      <c r="FI129" s="78"/>
      <c r="FJ129" s="78"/>
      <c r="FK129" s="78"/>
      <c r="FL129" s="78"/>
      <c r="FM129" s="78"/>
      <c r="FN129" s="78"/>
      <c r="FO129" s="78"/>
      <c r="FP129" s="78"/>
      <c r="FQ129" s="78"/>
      <c r="FR129" s="78"/>
      <c r="FS129" s="78"/>
      <c r="FT129" s="78"/>
      <c r="FU129" s="78"/>
      <c r="FV129" s="78"/>
      <c r="FW129" s="78"/>
      <c r="FX129" s="78"/>
      <c r="FY129" s="78"/>
      <c r="FZ129" s="78"/>
      <c r="GA129" s="78"/>
      <c r="GB129" s="78"/>
      <c r="GC129" s="78"/>
      <c r="GD129" s="78"/>
      <c r="GE129" s="78"/>
      <c r="GF129" s="78"/>
      <c r="GG129" s="78"/>
      <c r="GH129" s="78"/>
      <c r="GI129" s="78"/>
      <c r="GJ129" s="78"/>
      <c r="GK129" s="78"/>
      <c r="GL129" s="78"/>
      <c r="GM129" s="78"/>
      <c r="GN129" s="78"/>
      <c r="GO129" s="78"/>
      <c r="GP129" s="78"/>
      <c r="GQ129" s="78"/>
      <c r="GR129" s="78"/>
      <c r="GS129" s="78"/>
    </row>
    <row r="130" spans="24:201" ht="13.5" customHeight="1" x14ac:dyDescent="0.3">
      <c r="X130" s="78"/>
      <c r="Y130" s="78"/>
      <c r="Z130" s="78"/>
      <c r="AA130" s="78"/>
      <c r="AB130" s="78"/>
      <c r="AC130" s="78"/>
      <c r="AD130" s="78"/>
      <c r="AE130" s="78"/>
      <c r="AF130" s="78"/>
      <c r="AG130" s="78"/>
      <c r="AH130" s="78"/>
      <c r="AI130" s="78"/>
      <c r="AJ130" s="78"/>
      <c r="AK130" s="78"/>
      <c r="AL130" s="78"/>
      <c r="AM130" s="78"/>
      <c r="AN130" s="78"/>
      <c r="AO130" s="78"/>
      <c r="AP130" s="78"/>
      <c r="AQ130" s="78"/>
      <c r="AR130" s="78"/>
      <c r="AS130" s="78"/>
      <c r="AT130" s="78"/>
      <c r="AU130" s="78"/>
      <c r="AV130" s="78"/>
      <c r="AW130" s="78"/>
      <c r="AX130" s="78"/>
      <c r="AY130" s="78"/>
      <c r="AZ130" s="78"/>
      <c r="BA130" s="78"/>
      <c r="BB130" s="78"/>
      <c r="BC130" s="78"/>
      <c r="BD130" s="78"/>
      <c r="BE130" s="78"/>
      <c r="BF130" s="78"/>
      <c r="BG130" s="78"/>
      <c r="BH130" s="78"/>
      <c r="BI130" s="78"/>
      <c r="BJ130" s="78"/>
      <c r="BK130" s="78"/>
      <c r="BL130" s="78"/>
      <c r="BM130" s="78"/>
      <c r="BN130" s="78"/>
      <c r="BO130" s="78"/>
      <c r="BP130" s="78"/>
      <c r="BQ130" s="78"/>
      <c r="BR130" s="78"/>
      <c r="BS130" s="78"/>
      <c r="BT130" s="78"/>
      <c r="BU130" s="78"/>
      <c r="BV130" s="78"/>
      <c r="BW130" s="78"/>
      <c r="BX130" s="78"/>
      <c r="BY130" s="78"/>
      <c r="BZ130" s="78"/>
      <c r="CA130" s="78"/>
      <c r="CB130" s="78"/>
      <c r="CC130" s="78"/>
      <c r="CD130" s="78"/>
      <c r="CE130" s="78"/>
      <c r="CF130" s="78"/>
      <c r="CG130" s="78"/>
      <c r="CH130" s="78"/>
      <c r="CI130" s="78"/>
      <c r="CJ130" s="78"/>
      <c r="CK130" s="78"/>
      <c r="CL130" s="78"/>
      <c r="CM130" s="78"/>
      <c r="CN130" s="78"/>
      <c r="CO130" s="78"/>
      <c r="CP130" s="78"/>
      <c r="CQ130" s="78"/>
      <c r="CR130" s="78"/>
      <c r="CS130" s="78"/>
      <c r="CT130" s="78"/>
      <c r="CU130" s="78"/>
      <c r="CV130" s="78"/>
      <c r="CW130" s="78"/>
      <c r="CX130" s="78"/>
      <c r="CY130" s="78"/>
      <c r="CZ130" s="78"/>
      <c r="DA130" s="78"/>
      <c r="DB130" s="78"/>
      <c r="DC130" s="78"/>
      <c r="DD130" s="78"/>
      <c r="DE130" s="78"/>
      <c r="DF130" s="78"/>
      <c r="DG130" s="78"/>
      <c r="DH130" s="78"/>
      <c r="DI130" s="78"/>
      <c r="DJ130" s="78"/>
      <c r="DK130" s="78"/>
      <c r="DL130" s="78"/>
      <c r="DM130" s="78"/>
      <c r="DN130" s="78"/>
      <c r="DO130" s="78"/>
      <c r="DP130" s="78"/>
      <c r="DQ130" s="78"/>
      <c r="DR130" s="78"/>
      <c r="DS130" s="78"/>
      <c r="DT130" s="78"/>
      <c r="DU130" s="78"/>
      <c r="DV130" s="78"/>
      <c r="DW130" s="78"/>
      <c r="DX130" s="78"/>
      <c r="DY130" s="78"/>
      <c r="DZ130" s="78"/>
      <c r="EA130" s="78"/>
      <c r="EB130" s="78"/>
      <c r="EC130" s="78"/>
      <c r="ED130" s="78"/>
      <c r="EE130" s="78"/>
      <c r="EF130" s="78"/>
      <c r="EG130" s="78"/>
      <c r="EH130" s="78"/>
      <c r="EI130" s="78"/>
      <c r="EJ130" s="78"/>
      <c r="EK130" s="78"/>
      <c r="EL130" s="78"/>
      <c r="EM130" s="78"/>
      <c r="EN130" s="78"/>
      <c r="EO130" s="78"/>
      <c r="EP130" s="78"/>
      <c r="EQ130" s="78"/>
      <c r="ER130" s="78"/>
      <c r="ES130" s="78"/>
      <c r="ET130" s="78"/>
      <c r="EU130" s="78"/>
      <c r="EV130" s="78"/>
      <c r="EW130" s="78"/>
      <c r="EX130" s="78"/>
      <c r="EY130" s="78"/>
      <c r="EZ130" s="78"/>
      <c r="FA130" s="78"/>
      <c r="FB130" s="78"/>
      <c r="FC130" s="78"/>
      <c r="FD130" s="78"/>
      <c r="FE130" s="78"/>
      <c r="FF130" s="78"/>
      <c r="FG130" s="78"/>
      <c r="FH130" s="78"/>
      <c r="FI130" s="78"/>
      <c r="FJ130" s="78"/>
      <c r="FK130" s="78"/>
      <c r="FL130" s="78"/>
      <c r="FM130" s="78"/>
      <c r="FN130" s="78"/>
      <c r="FO130" s="78"/>
      <c r="FP130" s="78"/>
      <c r="FQ130" s="78"/>
      <c r="FR130" s="78"/>
      <c r="FS130" s="78"/>
      <c r="FT130" s="78"/>
      <c r="FU130" s="78"/>
      <c r="FV130" s="78"/>
      <c r="FW130" s="78"/>
      <c r="FX130" s="78"/>
      <c r="FY130" s="78"/>
      <c r="FZ130" s="78"/>
      <c r="GA130" s="78"/>
      <c r="GB130" s="78"/>
      <c r="GC130" s="78"/>
      <c r="GD130" s="78"/>
      <c r="GE130" s="78"/>
      <c r="GF130" s="78"/>
      <c r="GG130" s="78"/>
      <c r="GH130" s="78"/>
      <c r="GI130" s="78"/>
      <c r="GJ130" s="78"/>
      <c r="GK130" s="78"/>
      <c r="GL130" s="78"/>
      <c r="GM130" s="78"/>
      <c r="GN130" s="78"/>
      <c r="GO130" s="78"/>
      <c r="GP130" s="78"/>
      <c r="GQ130" s="78"/>
      <c r="GR130" s="78"/>
      <c r="GS130" s="78"/>
    </row>
    <row r="131" spans="24:201" ht="13.5" customHeight="1" x14ac:dyDescent="0.3">
      <c r="X131" s="78"/>
      <c r="Y131" s="78"/>
      <c r="Z131" s="78"/>
      <c r="AA131" s="78"/>
      <c r="AB131" s="78"/>
      <c r="AC131" s="78"/>
      <c r="AD131" s="78"/>
      <c r="AE131" s="78"/>
      <c r="AF131" s="78"/>
      <c r="AG131" s="78"/>
      <c r="AH131" s="78"/>
      <c r="AI131" s="78"/>
      <c r="AJ131" s="78"/>
      <c r="AK131" s="78"/>
      <c r="AL131" s="78"/>
      <c r="AM131" s="78"/>
      <c r="AN131" s="78"/>
      <c r="AO131" s="78"/>
      <c r="AP131" s="78"/>
      <c r="AQ131" s="78"/>
      <c r="AR131" s="78"/>
      <c r="AS131" s="78"/>
      <c r="AT131" s="78"/>
      <c r="AU131" s="78"/>
      <c r="AV131" s="78"/>
      <c r="AW131" s="78"/>
      <c r="AX131" s="78"/>
      <c r="AY131" s="78"/>
      <c r="AZ131" s="78"/>
      <c r="BA131" s="78"/>
      <c r="BB131" s="78"/>
      <c r="BC131" s="78"/>
      <c r="BD131" s="78"/>
      <c r="BE131" s="78"/>
      <c r="BF131" s="78"/>
      <c r="BG131" s="78"/>
      <c r="BH131" s="78"/>
      <c r="BI131" s="78"/>
      <c r="BJ131" s="78"/>
      <c r="BK131" s="78"/>
      <c r="BL131" s="78"/>
      <c r="BM131" s="78"/>
      <c r="BN131" s="78"/>
      <c r="BO131" s="78"/>
      <c r="BP131" s="78"/>
      <c r="BQ131" s="78"/>
      <c r="BR131" s="78"/>
      <c r="BS131" s="78"/>
      <c r="BT131" s="78"/>
      <c r="BU131" s="78"/>
      <c r="BV131" s="78"/>
      <c r="BW131" s="78"/>
      <c r="BX131" s="78"/>
      <c r="BY131" s="78"/>
      <c r="BZ131" s="78"/>
      <c r="CA131" s="78"/>
      <c r="CB131" s="78"/>
      <c r="CC131" s="78"/>
      <c r="CD131" s="78"/>
      <c r="CE131" s="78"/>
      <c r="CF131" s="78"/>
      <c r="CG131" s="78"/>
      <c r="CH131" s="78"/>
      <c r="CI131" s="78"/>
      <c r="CJ131" s="78"/>
      <c r="CK131" s="78"/>
      <c r="CL131" s="78"/>
      <c r="CM131" s="78"/>
      <c r="CN131" s="78"/>
      <c r="CO131" s="78"/>
      <c r="CP131" s="78"/>
      <c r="CQ131" s="78"/>
      <c r="CR131" s="78"/>
      <c r="CS131" s="78"/>
      <c r="CT131" s="78"/>
      <c r="CU131" s="78"/>
      <c r="CV131" s="78"/>
      <c r="CW131" s="78"/>
      <c r="CX131" s="78"/>
      <c r="CY131" s="78"/>
      <c r="CZ131" s="78"/>
      <c r="DA131" s="78"/>
      <c r="DB131" s="78"/>
      <c r="DC131" s="78"/>
      <c r="DD131" s="78"/>
      <c r="DE131" s="78"/>
      <c r="DF131" s="78"/>
      <c r="DG131" s="78"/>
      <c r="DH131" s="78"/>
      <c r="DI131" s="78"/>
      <c r="DJ131" s="78"/>
      <c r="DK131" s="78"/>
      <c r="DL131" s="78"/>
      <c r="DM131" s="78"/>
      <c r="DN131" s="78"/>
      <c r="DO131" s="78"/>
      <c r="DP131" s="78"/>
      <c r="DQ131" s="78"/>
      <c r="DR131" s="78"/>
      <c r="DS131" s="78"/>
      <c r="DT131" s="78"/>
      <c r="DU131" s="78"/>
      <c r="DV131" s="78"/>
      <c r="DW131" s="78"/>
      <c r="DX131" s="78"/>
      <c r="DY131" s="78"/>
      <c r="DZ131" s="78"/>
      <c r="EA131" s="78"/>
      <c r="EB131" s="78"/>
      <c r="EC131" s="78"/>
      <c r="ED131" s="78"/>
      <c r="EE131" s="78"/>
      <c r="EF131" s="78"/>
      <c r="EG131" s="78"/>
      <c r="EH131" s="78"/>
      <c r="EI131" s="78"/>
      <c r="EJ131" s="78"/>
      <c r="EK131" s="78"/>
      <c r="EL131" s="78"/>
      <c r="EM131" s="78"/>
      <c r="EN131" s="78"/>
      <c r="EO131" s="78"/>
      <c r="EP131" s="78"/>
      <c r="EQ131" s="78"/>
      <c r="ER131" s="78"/>
      <c r="ES131" s="78"/>
      <c r="ET131" s="78"/>
      <c r="EU131" s="78"/>
      <c r="EV131" s="78"/>
      <c r="EW131" s="78"/>
      <c r="EX131" s="78"/>
      <c r="EY131" s="78"/>
      <c r="EZ131" s="78"/>
      <c r="FA131" s="78"/>
      <c r="FB131" s="78"/>
      <c r="FC131" s="78"/>
      <c r="FD131" s="78"/>
      <c r="FE131" s="78"/>
      <c r="FF131" s="78"/>
      <c r="FG131" s="78"/>
      <c r="FH131" s="78"/>
      <c r="FI131" s="78"/>
      <c r="FJ131" s="78"/>
      <c r="FK131" s="78"/>
      <c r="FL131" s="78"/>
      <c r="FM131" s="78"/>
      <c r="FN131" s="78"/>
      <c r="FO131" s="78"/>
      <c r="FP131" s="78"/>
      <c r="FQ131" s="78"/>
      <c r="FR131" s="78"/>
      <c r="FS131" s="78"/>
      <c r="FT131" s="78"/>
      <c r="FU131" s="78"/>
      <c r="FV131" s="78"/>
      <c r="FW131" s="78"/>
      <c r="FX131" s="78"/>
      <c r="FY131" s="78"/>
      <c r="FZ131" s="78"/>
      <c r="GA131" s="78"/>
      <c r="GB131" s="78"/>
      <c r="GC131" s="78"/>
      <c r="GD131" s="78"/>
      <c r="GE131" s="78"/>
      <c r="GF131" s="78"/>
      <c r="GG131" s="78"/>
      <c r="GH131" s="78"/>
      <c r="GI131" s="78"/>
      <c r="GJ131" s="78"/>
      <c r="GK131" s="78"/>
      <c r="GL131" s="78"/>
      <c r="GM131" s="78"/>
      <c r="GN131" s="78"/>
      <c r="GO131" s="78"/>
      <c r="GP131" s="78"/>
      <c r="GQ131" s="78"/>
      <c r="GR131" s="78"/>
      <c r="GS131" s="78"/>
    </row>
    <row r="132" spans="24:201" ht="13.5" customHeight="1" x14ac:dyDescent="0.3">
      <c r="X132" s="78"/>
      <c r="Y132" s="78"/>
      <c r="Z132" s="78"/>
      <c r="AA132" s="78"/>
      <c r="AB132" s="78"/>
      <c r="AC132" s="78"/>
      <c r="AD132" s="78"/>
      <c r="AE132" s="78"/>
      <c r="AF132" s="78"/>
      <c r="AG132" s="78"/>
      <c r="AH132" s="78"/>
      <c r="AI132" s="78"/>
      <c r="AJ132" s="78"/>
      <c r="AK132" s="78"/>
      <c r="AL132" s="78"/>
      <c r="AM132" s="78"/>
      <c r="AN132" s="78"/>
      <c r="AO132" s="78"/>
      <c r="AP132" s="78"/>
      <c r="AQ132" s="78"/>
      <c r="AR132" s="78"/>
      <c r="AS132" s="78"/>
      <c r="AT132" s="78"/>
      <c r="AU132" s="78"/>
      <c r="AV132" s="78"/>
      <c r="AW132" s="78"/>
      <c r="AX132" s="78"/>
      <c r="AY132" s="78"/>
      <c r="AZ132" s="78"/>
      <c r="BA132" s="78"/>
      <c r="BB132" s="78"/>
      <c r="BC132" s="78"/>
      <c r="BD132" s="78"/>
      <c r="BE132" s="78"/>
      <c r="BF132" s="78"/>
      <c r="BG132" s="78"/>
      <c r="BH132" s="78"/>
      <c r="BI132" s="78"/>
      <c r="BJ132" s="78"/>
      <c r="BK132" s="78"/>
      <c r="BL132" s="78"/>
      <c r="BM132" s="78"/>
      <c r="BN132" s="78"/>
      <c r="BO132" s="78"/>
      <c r="BP132" s="78"/>
      <c r="BQ132" s="78"/>
      <c r="BR132" s="78"/>
      <c r="BS132" s="78"/>
      <c r="BT132" s="78"/>
      <c r="BU132" s="78"/>
      <c r="BV132" s="78"/>
      <c r="BW132" s="78"/>
      <c r="BX132" s="78"/>
      <c r="BY132" s="78"/>
      <c r="BZ132" s="78"/>
      <c r="CA132" s="78"/>
      <c r="CB132" s="78"/>
      <c r="CC132" s="78"/>
      <c r="CD132" s="78"/>
      <c r="CE132" s="78"/>
      <c r="CF132" s="78"/>
      <c r="CG132" s="78"/>
      <c r="CH132" s="78"/>
      <c r="CI132" s="78"/>
      <c r="CJ132" s="78"/>
      <c r="CK132" s="78"/>
      <c r="CL132" s="78"/>
      <c r="CM132" s="78"/>
      <c r="CN132" s="78"/>
      <c r="CO132" s="78"/>
      <c r="CP132" s="78"/>
      <c r="CQ132" s="78"/>
      <c r="CR132" s="78"/>
      <c r="CS132" s="78"/>
      <c r="CT132" s="78"/>
      <c r="CU132" s="78"/>
      <c r="CV132" s="78"/>
      <c r="CW132" s="78"/>
      <c r="CX132" s="78"/>
      <c r="CY132" s="78"/>
      <c r="CZ132" s="78"/>
      <c r="DA132" s="78"/>
      <c r="DB132" s="78"/>
      <c r="DC132" s="78"/>
      <c r="DD132" s="78"/>
      <c r="DE132" s="78"/>
      <c r="DF132" s="78"/>
      <c r="DG132" s="78"/>
      <c r="DH132" s="78"/>
      <c r="DI132" s="78"/>
      <c r="DJ132" s="78"/>
      <c r="DK132" s="78"/>
      <c r="DL132" s="78"/>
      <c r="DM132" s="78"/>
      <c r="DN132" s="78"/>
      <c r="DO132" s="78"/>
      <c r="DP132" s="78"/>
      <c r="DQ132" s="78"/>
      <c r="DR132" s="78"/>
      <c r="DS132" s="78"/>
      <c r="DT132" s="78"/>
      <c r="DU132" s="78"/>
      <c r="DV132" s="78"/>
      <c r="DW132" s="78"/>
      <c r="DX132" s="78"/>
      <c r="DY132" s="78"/>
      <c r="DZ132" s="78"/>
      <c r="EA132" s="78"/>
      <c r="EB132" s="78"/>
      <c r="EC132" s="78"/>
      <c r="ED132" s="78"/>
      <c r="EE132" s="78"/>
      <c r="EF132" s="78"/>
      <c r="EG132" s="78"/>
      <c r="EH132" s="78"/>
      <c r="EI132" s="78"/>
      <c r="EJ132" s="78"/>
      <c r="EK132" s="78"/>
      <c r="EL132" s="78"/>
      <c r="EM132" s="78"/>
      <c r="EN132" s="78"/>
      <c r="EO132" s="78"/>
      <c r="EP132" s="78"/>
      <c r="EQ132" s="78"/>
      <c r="ER132" s="78"/>
      <c r="ES132" s="78"/>
      <c r="ET132" s="78"/>
      <c r="EU132" s="78"/>
      <c r="EV132" s="78"/>
      <c r="EW132" s="78"/>
      <c r="EX132" s="78"/>
      <c r="EY132" s="78"/>
      <c r="EZ132" s="78"/>
      <c r="FA132" s="78"/>
      <c r="FB132" s="78"/>
      <c r="FC132" s="78"/>
      <c r="FD132" s="78"/>
      <c r="FE132" s="78"/>
      <c r="FF132" s="78"/>
      <c r="FG132" s="78"/>
      <c r="FH132" s="78"/>
      <c r="FI132" s="78"/>
      <c r="FJ132" s="78"/>
      <c r="FK132" s="78"/>
      <c r="FL132" s="78"/>
      <c r="FM132" s="78"/>
      <c r="FN132" s="78"/>
      <c r="FO132" s="78"/>
      <c r="FP132" s="78"/>
      <c r="FQ132" s="78"/>
      <c r="FR132" s="78"/>
      <c r="FS132" s="78"/>
      <c r="FT132" s="78"/>
      <c r="FU132" s="78"/>
      <c r="FV132" s="78"/>
      <c r="FW132" s="78"/>
      <c r="FX132" s="78"/>
      <c r="FY132" s="78"/>
      <c r="FZ132" s="78"/>
      <c r="GA132" s="78"/>
      <c r="GB132" s="78"/>
      <c r="GC132" s="78"/>
      <c r="GD132" s="78"/>
      <c r="GE132" s="78"/>
      <c r="GF132" s="78"/>
      <c r="GG132" s="78"/>
      <c r="GH132" s="78"/>
      <c r="GI132" s="78"/>
      <c r="GJ132" s="78"/>
      <c r="GK132" s="78"/>
      <c r="GL132" s="78"/>
      <c r="GM132" s="78"/>
      <c r="GN132" s="78"/>
      <c r="GO132" s="78"/>
      <c r="GP132" s="78"/>
      <c r="GQ132" s="78"/>
      <c r="GR132" s="78"/>
      <c r="GS132" s="78"/>
    </row>
    <row r="133" spans="24:201" ht="13.5" customHeight="1" x14ac:dyDescent="0.3">
      <c r="X133" s="78"/>
      <c r="Y133" s="78"/>
      <c r="Z133" s="78"/>
      <c r="AA133" s="78"/>
      <c r="AB133" s="78"/>
      <c r="AC133" s="78"/>
      <c r="AD133" s="78"/>
      <c r="AE133" s="78"/>
      <c r="AF133" s="78"/>
      <c r="AG133" s="78"/>
      <c r="AH133" s="78"/>
      <c r="AI133" s="78"/>
      <c r="AJ133" s="78"/>
      <c r="AK133" s="78"/>
      <c r="AL133" s="78"/>
      <c r="AM133" s="78"/>
      <c r="AN133" s="78"/>
      <c r="AO133" s="78"/>
      <c r="AP133" s="78"/>
      <c r="AQ133" s="78"/>
      <c r="AR133" s="78"/>
      <c r="AS133" s="78"/>
      <c r="AT133" s="78"/>
      <c r="AU133" s="78"/>
      <c r="AV133" s="78"/>
      <c r="AW133" s="78"/>
      <c r="AX133" s="78"/>
      <c r="AY133" s="78"/>
      <c r="AZ133" s="78"/>
      <c r="BA133" s="78"/>
      <c r="BB133" s="78"/>
      <c r="BC133" s="78"/>
      <c r="BD133" s="78"/>
      <c r="BE133" s="78"/>
      <c r="BF133" s="78"/>
      <c r="BG133" s="78"/>
      <c r="BH133" s="78"/>
      <c r="BI133" s="78"/>
      <c r="BJ133" s="78"/>
      <c r="BK133" s="78"/>
      <c r="BL133" s="78"/>
      <c r="BM133" s="78"/>
      <c r="BN133" s="78"/>
      <c r="BO133" s="78"/>
      <c r="BP133" s="78"/>
      <c r="BQ133" s="78"/>
      <c r="BR133" s="78"/>
      <c r="BS133" s="78"/>
      <c r="BT133" s="78"/>
      <c r="BU133" s="78"/>
      <c r="BV133" s="78"/>
      <c r="BW133" s="78"/>
      <c r="BX133" s="78"/>
      <c r="BY133" s="78"/>
      <c r="BZ133" s="78"/>
      <c r="CA133" s="78"/>
      <c r="CB133" s="78"/>
      <c r="CC133" s="78"/>
      <c r="CD133" s="78"/>
      <c r="CE133" s="78"/>
      <c r="CF133" s="78"/>
      <c r="CG133" s="78"/>
      <c r="CH133" s="78"/>
      <c r="CI133" s="78"/>
      <c r="CJ133" s="78"/>
      <c r="CK133" s="78"/>
      <c r="CL133" s="78"/>
      <c r="CM133" s="78"/>
      <c r="CN133" s="78"/>
      <c r="CO133" s="78"/>
      <c r="CP133" s="78"/>
      <c r="CQ133" s="78"/>
      <c r="CR133" s="78"/>
      <c r="CS133" s="78"/>
      <c r="CT133" s="78"/>
      <c r="CU133" s="78"/>
      <c r="CV133" s="78"/>
      <c r="CW133" s="78"/>
      <c r="CX133" s="78"/>
      <c r="CY133" s="78"/>
      <c r="CZ133" s="78"/>
      <c r="DA133" s="78"/>
      <c r="DB133" s="78"/>
      <c r="DC133" s="78"/>
      <c r="DD133" s="78"/>
      <c r="DE133" s="78"/>
      <c r="DF133" s="78"/>
      <c r="DG133" s="78"/>
      <c r="DH133" s="78"/>
      <c r="DI133" s="78"/>
      <c r="DJ133" s="78"/>
      <c r="DK133" s="78"/>
      <c r="DL133" s="78"/>
      <c r="DM133" s="78"/>
      <c r="DN133" s="78"/>
      <c r="DO133" s="78"/>
      <c r="DP133" s="78"/>
      <c r="DQ133" s="78"/>
      <c r="DR133" s="78"/>
      <c r="DS133" s="78"/>
      <c r="DT133" s="78"/>
      <c r="DU133" s="78"/>
      <c r="DV133" s="78"/>
      <c r="DW133" s="78"/>
      <c r="DX133" s="78"/>
      <c r="DY133" s="78"/>
      <c r="DZ133" s="78"/>
      <c r="EA133" s="78"/>
      <c r="EB133" s="78"/>
      <c r="EC133" s="78"/>
      <c r="ED133" s="78"/>
      <c r="EE133" s="78"/>
      <c r="EF133" s="78"/>
      <c r="EG133" s="78"/>
      <c r="EH133" s="78"/>
      <c r="EI133" s="78"/>
      <c r="EJ133" s="78"/>
      <c r="EK133" s="78"/>
      <c r="EL133" s="78"/>
      <c r="EM133" s="78"/>
      <c r="EN133" s="78"/>
      <c r="EO133" s="78"/>
      <c r="EP133" s="78"/>
      <c r="EQ133" s="78"/>
      <c r="ER133" s="78"/>
      <c r="ES133" s="78"/>
      <c r="ET133" s="78"/>
      <c r="EU133" s="78"/>
      <c r="EV133" s="78"/>
      <c r="EW133" s="78"/>
      <c r="EX133" s="78"/>
      <c r="EY133" s="78"/>
      <c r="EZ133" s="78"/>
      <c r="FA133" s="78"/>
      <c r="FB133" s="78"/>
      <c r="FC133" s="78"/>
      <c r="FD133" s="78"/>
      <c r="FE133" s="78"/>
      <c r="FF133" s="78"/>
      <c r="FG133" s="78"/>
      <c r="FH133" s="78"/>
      <c r="FI133" s="78"/>
      <c r="FJ133" s="78"/>
      <c r="FK133" s="78"/>
      <c r="FL133" s="78"/>
      <c r="FM133" s="78"/>
      <c r="FN133" s="78"/>
      <c r="FO133" s="78"/>
      <c r="FP133" s="78"/>
      <c r="FQ133" s="78"/>
      <c r="FR133" s="78"/>
      <c r="FS133" s="78"/>
      <c r="FT133" s="78"/>
      <c r="FU133" s="78"/>
      <c r="FV133" s="78"/>
      <c r="FW133" s="78"/>
      <c r="FX133" s="78"/>
      <c r="FY133" s="78"/>
      <c r="FZ133" s="78"/>
      <c r="GA133" s="78"/>
      <c r="GB133" s="78"/>
      <c r="GC133" s="78"/>
      <c r="GD133" s="78"/>
      <c r="GE133" s="78"/>
      <c r="GF133" s="78"/>
      <c r="GG133" s="78"/>
      <c r="GH133" s="78"/>
      <c r="GI133" s="78"/>
      <c r="GJ133" s="78"/>
      <c r="GK133" s="78"/>
      <c r="GL133" s="78"/>
      <c r="GM133" s="78"/>
      <c r="GN133" s="78"/>
      <c r="GO133" s="78"/>
      <c r="GP133" s="78"/>
      <c r="GQ133" s="78"/>
      <c r="GR133" s="78"/>
      <c r="GS133" s="78"/>
    </row>
    <row r="134" spans="24:201" ht="13.5" customHeight="1" x14ac:dyDescent="0.3">
      <c r="X134" s="78"/>
      <c r="Y134" s="78"/>
      <c r="Z134" s="78"/>
      <c r="AA134" s="78"/>
      <c r="AB134" s="78"/>
      <c r="AC134" s="78"/>
      <c r="AD134" s="78"/>
      <c r="AE134" s="78"/>
      <c r="AF134" s="78"/>
      <c r="AG134" s="78"/>
      <c r="AH134" s="78"/>
      <c r="AI134" s="78"/>
      <c r="AJ134" s="78"/>
      <c r="AK134" s="78"/>
      <c r="AL134" s="78"/>
      <c r="AM134" s="78"/>
      <c r="AN134" s="78"/>
      <c r="AO134" s="78"/>
      <c r="AP134" s="78"/>
      <c r="AQ134" s="78"/>
      <c r="AR134" s="78"/>
      <c r="AS134" s="78"/>
      <c r="AT134" s="78"/>
      <c r="AU134" s="78"/>
      <c r="AV134" s="78"/>
      <c r="AW134" s="78"/>
      <c r="AX134" s="78"/>
      <c r="AY134" s="78"/>
      <c r="AZ134" s="78"/>
      <c r="BA134" s="78"/>
      <c r="BB134" s="78"/>
      <c r="BC134" s="78"/>
      <c r="BD134" s="78"/>
      <c r="BE134" s="78"/>
      <c r="BF134" s="78"/>
      <c r="BG134" s="78"/>
      <c r="BH134" s="78"/>
      <c r="BI134" s="78"/>
      <c r="BJ134" s="78"/>
      <c r="BK134" s="78"/>
      <c r="BL134" s="78"/>
      <c r="BM134" s="78"/>
      <c r="BN134" s="78"/>
      <c r="BO134" s="78"/>
      <c r="BP134" s="78"/>
      <c r="BQ134" s="78"/>
      <c r="BR134" s="78"/>
      <c r="BS134" s="78"/>
      <c r="BT134" s="78"/>
      <c r="BU134" s="78"/>
      <c r="BV134" s="78"/>
      <c r="BW134" s="78"/>
      <c r="BX134" s="78"/>
      <c r="BY134" s="78"/>
      <c r="BZ134" s="78"/>
      <c r="CA134" s="78"/>
      <c r="CB134" s="78"/>
      <c r="CC134" s="78"/>
      <c r="CD134" s="78"/>
      <c r="CE134" s="78"/>
      <c r="CF134" s="78"/>
      <c r="CG134" s="78"/>
      <c r="CH134" s="78"/>
      <c r="CI134" s="78"/>
      <c r="CJ134" s="78"/>
      <c r="CK134" s="78"/>
      <c r="CL134" s="78"/>
      <c r="CM134" s="78"/>
      <c r="CN134" s="78"/>
      <c r="CO134" s="78"/>
      <c r="CP134" s="78"/>
      <c r="CQ134" s="78"/>
      <c r="CR134" s="78"/>
      <c r="CS134" s="78"/>
      <c r="CT134" s="78"/>
      <c r="CU134" s="78"/>
      <c r="CV134" s="78"/>
      <c r="CW134" s="78"/>
      <c r="CX134" s="78"/>
      <c r="CY134" s="78"/>
      <c r="CZ134" s="78"/>
      <c r="DA134" s="78"/>
      <c r="DB134" s="78"/>
      <c r="DC134" s="78"/>
      <c r="DD134" s="78"/>
      <c r="DE134" s="78"/>
      <c r="DF134" s="78"/>
      <c r="DG134" s="78"/>
      <c r="DH134" s="78"/>
      <c r="DI134" s="78"/>
      <c r="DJ134" s="78"/>
      <c r="DK134" s="78"/>
      <c r="DL134" s="78"/>
      <c r="DM134" s="78"/>
      <c r="DN134" s="78"/>
      <c r="DO134" s="78"/>
      <c r="DP134" s="78"/>
      <c r="DQ134" s="78"/>
      <c r="DR134" s="78"/>
      <c r="DS134" s="78"/>
      <c r="DT134" s="78"/>
      <c r="DU134" s="78"/>
      <c r="DV134" s="78"/>
      <c r="DW134" s="78"/>
      <c r="DX134" s="78"/>
      <c r="DY134" s="78"/>
      <c r="DZ134" s="78"/>
      <c r="EA134" s="78"/>
      <c r="EB134" s="78"/>
      <c r="EC134" s="78"/>
      <c r="ED134" s="78"/>
      <c r="EE134" s="78"/>
      <c r="EF134" s="78"/>
      <c r="EG134" s="78"/>
      <c r="EH134" s="78"/>
      <c r="EI134" s="78"/>
      <c r="EJ134" s="78"/>
      <c r="EK134" s="78"/>
      <c r="EL134" s="78"/>
      <c r="EM134" s="78"/>
      <c r="EN134" s="78"/>
      <c r="EO134" s="78"/>
      <c r="EP134" s="78"/>
      <c r="EQ134" s="78"/>
      <c r="ER134" s="78"/>
      <c r="ES134" s="78"/>
      <c r="ET134" s="78"/>
      <c r="EU134" s="78"/>
      <c r="EV134" s="78"/>
      <c r="EW134" s="78"/>
      <c r="EX134" s="78"/>
      <c r="EY134" s="78"/>
      <c r="EZ134" s="78"/>
      <c r="FA134" s="78"/>
      <c r="FB134" s="78"/>
      <c r="FC134" s="78"/>
      <c r="FD134" s="78"/>
      <c r="FE134" s="78"/>
      <c r="FF134" s="78"/>
      <c r="FG134" s="78"/>
      <c r="FH134" s="78"/>
      <c r="FI134" s="78"/>
      <c r="FJ134" s="78"/>
      <c r="FK134" s="78"/>
      <c r="FL134" s="78"/>
      <c r="FM134" s="78"/>
      <c r="FN134" s="78"/>
      <c r="FO134" s="78"/>
      <c r="FP134" s="78"/>
      <c r="FQ134" s="78"/>
      <c r="FR134" s="78"/>
      <c r="FS134" s="78"/>
      <c r="FT134" s="78"/>
      <c r="FU134" s="78"/>
      <c r="FV134" s="78"/>
      <c r="FW134" s="78"/>
      <c r="FX134" s="78"/>
      <c r="FY134" s="78"/>
      <c r="FZ134" s="78"/>
      <c r="GA134" s="78"/>
      <c r="GB134" s="78"/>
      <c r="GC134" s="78"/>
      <c r="GD134" s="78"/>
      <c r="GE134" s="78"/>
      <c r="GF134" s="78"/>
      <c r="GG134" s="78"/>
      <c r="GH134" s="78"/>
      <c r="GI134" s="78"/>
      <c r="GJ134" s="78"/>
      <c r="GK134" s="78"/>
      <c r="GL134" s="78"/>
      <c r="GM134" s="78"/>
      <c r="GN134" s="78"/>
      <c r="GO134" s="78"/>
      <c r="GP134" s="78"/>
      <c r="GQ134" s="78"/>
      <c r="GR134" s="78"/>
      <c r="GS134" s="78"/>
    </row>
    <row r="135" spans="24:201" ht="13.5" customHeight="1" x14ac:dyDescent="0.3">
      <c r="X135" s="77"/>
      <c r="Y135" s="77"/>
      <c r="Z135" s="77"/>
      <c r="AA135" s="77"/>
      <c r="AB135" s="77"/>
      <c r="AC135" s="77"/>
      <c r="AD135" s="77"/>
      <c r="AE135" s="77"/>
      <c r="AF135" s="77"/>
      <c r="AG135" s="77"/>
      <c r="AH135" s="77"/>
      <c r="AI135" s="77"/>
      <c r="AJ135" s="77"/>
      <c r="AK135" s="77"/>
      <c r="AL135" s="77"/>
      <c r="AM135" s="77"/>
      <c r="AN135" s="77"/>
      <c r="AO135" s="77"/>
      <c r="AP135" s="77"/>
      <c r="AQ135" s="77"/>
      <c r="AR135" s="77"/>
      <c r="AS135" s="77"/>
      <c r="AT135" s="77"/>
      <c r="AU135" s="77"/>
      <c r="AV135" s="77"/>
      <c r="AW135" s="77"/>
      <c r="AX135" s="77"/>
      <c r="AY135" s="77"/>
      <c r="AZ135" s="77"/>
      <c r="BA135" s="77"/>
      <c r="BB135" s="77"/>
      <c r="BC135" s="77"/>
      <c r="BD135" s="77"/>
      <c r="BE135" s="77"/>
      <c r="BF135" s="77"/>
      <c r="BG135" s="77"/>
      <c r="BH135" s="77"/>
      <c r="BI135" s="77"/>
      <c r="BJ135" s="77"/>
      <c r="BK135" s="77"/>
      <c r="BL135" s="77"/>
      <c r="BM135" s="77"/>
      <c r="BN135" s="77"/>
      <c r="BO135" s="77"/>
      <c r="BP135" s="77"/>
      <c r="BQ135" s="77"/>
      <c r="BR135" s="77"/>
      <c r="BS135" s="77"/>
      <c r="BT135" s="77"/>
      <c r="BU135" s="77"/>
      <c r="BV135" s="77"/>
      <c r="BW135" s="77"/>
      <c r="BX135" s="77"/>
      <c r="BY135" s="77"/>
      <c r="BZ135" s="77"/>
      <c r="CA135" s="77"/>
      <c r="CB135" s="77"/>
      <c r="CC135" s="77"/>
      <c r="CD135" s="77"/>
      <c r="CE135" s="77"/>
      <c r="CF135" s="77"/>
      <c r="CG135" s="77"/>
      <c r="CH135" s="77"/>
      <c r="CI135" s="77"/>
      <c r="CJ135" s="77"/>
      <c r="CK135" s="77"/>
      <c r="CL135" s="77"/>
      <c r="CM135" s="77"/>
      <c r="CN135" s="77"/>
      <c r="CO135" s="77"/>
      <c r="CP135" s="77"/>
      <c r="CQ135" s="77"/>
      <c r="CR135" s="77"/>
      <c r="CS135" s="77"/>
      <c r="CT135" s="77"/>
      <c r="CU135" s="77"/>
      <c r="CV135" s="77"/>
      <c r="CW135" s="77"/>
      <c r="CX135" s="77"/>
      <c r="CY135" s="77"/>
      <c r="CZ135" s="77"/>
      <c r="DA135" s="77"/>
      <c r="DB135" s="77"/>
      <c r="DC135" s="77"/>
      <c r="DD135" s="77"/>
      <c r="DE135" s="77"/>
      <c r="DF135" s="77"/>
      <c r="DG135" s="77"/>
      <c r="DH135" s="77"/>
      <c r="DI135" s="77"/>
      <c r="DJ135" s="77"/>
      <c r="DK135" s="77"/>
      <c r="DL135" s="77"/>
      <c r="DM135" s="77"/>
      <c r="DN135" s="77"/>
      <c r="DO135" s="77"/>
      <c r="DP135" s="77"/>
      <c r="DQ135" s="77"/>
      <c r="DR135" s="77"/>
      <c r="DS135" s="77"/>
      <c r="DT135" s="77"/>
      <c r="DU135" s="77"/>
      <c r="DV135" s="77"/>
      <c r="DW135" s="77"/>
      <c r="DX135" s="77"/>
      <c r="DY135" s="77"/>
      <c r="DZ135" s="77"/>
      <c r="EA135" s="77"/>
      <c r="EB135" s="77"/>
      <c r="EC135" s="77"/>
      <c r="ED135" s="77"/>
      <c r="EE135" s="77"/>
      <c r="EF135" s="77"/>
      <c r="EG135" s="77"/>
      <c r="EH135" s="77"/>
      <c r="EI135" s="77"/>
      <c r="EJ135" s="77"/>
      <c r="EK135" s="77"/>
      <c r="EL135" s="77"/>
      <c r="EM135" s="77"/>
      <c r="EN135" s="77"/>
      <c r="EO135" s="77"/>
      <c r="EP135" s="77"/>
      <c r="EQ135" s="77"/>
      <c r="ER135" s="77"/>
      <c r="ES135" s="77"/>
      <c r="ET135" s="77"/>
      <c r="EU135" s="77"/>
      <c r="EV135" s="77"/>
      <c r="EW135" s="77"/>
      <c r="EX135" s="77"/>
      <c r="EY135" s="77"/>
      <c r="EZ135" s="77"/>
      <c r="FA135" s="77"/>
      <c r="FB135" s="77"/>
      <c r="FC135" s="77"/>
      <c r="FD135" s="77"/>
      <c r="FE135" s="77"/>
      <c r="FF135" s="77"/>
      <c r="FG135" s="77"/>
      <c r="FH135" s="77"/>
      <c r="FI135" s="77"/>
      <c r="FJ135" s="77"/>
      <c r="FK135" s="77"/>
      <c r="FL135" s="77"/>
      <c r="FM135" s="77"/>
      <c r="FN135" s="77"/>
      <c r="FO135" s="77"/>
      <c r="FP135" s="77"/>
      <c r="FQ135" s="77"/>
      <c r="FR135" s="77"/>
      <c r="FS135" s="77"/>
      <c r="FT135" s="77"/>
      <c r="FU135" s="77"/>
      <c r="FV135" s="77"/>
      <c r="FW135" s="77"/>
      <c r="FX135" s="77"/>
      <c r="FY135" s="77"/>
      <c r="FZ135" s="77"/>
      <c r="GA135" s="77"/>
      <c r="GB135" s="77"/>
      <c r="GC135" s="77"/>
      <c r="GD135" s="77"/>
      <c r="GE135" s="77"/>
      <c r="GF135" s="77"/>
      <c r="GG135" s="77"/>
      <c r="GH135" s="77"/>
      <c r="GI135" s="77"/>
      <c r="GJ135" s="77"/>
      <c r="GK135" s="77"/>
      <c r="GL135" s="77"/>
      <c r="GM135" s="77"/>
      <c r="GN135" s="77"/>
      <c r="GO135" s="77"/>
      <c r="GP135" s="77"/>
      <c r="GQ135" s="77"/>
      <c r="GR135" s="77"/>
      <c r="GS135" s="77"/>
    </row>
    <row r="136" spans="24:201" ht="13.5" customHeight="1" x14ac:dyDescent="0.3">
      <c r="X136" s="78"/>
      <c r="Y136" s="78"/>
      <c r="Z136" s="78"/>
      <c r="AA136" s="78"/>
      <c r="AB136" s="78"/>
      <c r="AC136" s="78"/>
      <c r="AD136" s="78"/>
      <c r="AE136" s="78"/>
      <c r="AF136" s="78"/>
      <c r="AG136" s="78"/>
      <c r="AH136" s="78"/>
      <c r="AI136" s="78"/>
      <c r="AJ136" s="78"/>
      <c r="AK136" s="78"/>
      <c r="AL136" s="78"/>
      <c r="AM136" s="78"/>
      <c r="AN136" s="78"/>
      <c r="AO136" s="78"/>
      <c r="AP136" s="78"/>
      <c r="AQ136" s="78"/>
      <c r="AR136" s="78"/>
      <c r="AS136" s="78"/>
      <c r="AT136" s="78"/>
      <c r="AU136" s="78"/>
      <c r="AV136" s="78"/>
      <c r="AW136" s="78"/>
      <c r="AX136" s="78"/>
      <c r="AY136" s="78"/>
      <c r="AZ136" s="78"/>
      <c r="BA136" s="78"/>
      <c r="BB136" s="78"/>
      <c r="BC136" s="78"/>
      <c r="BD136" s="78"/>
      <c r="BE136" s="78"/>
      <c r="BF136" s="78"/>
      <c r="BG136" s="78"/>
      <c r="BH136" s="78"/>
      <c r="BI136" s="78"/>
      <c r="BJ136" s="78"/>
      <c r="BK136" s="78"/>
      <c r="BL136" s="78"/>
      <c r="BM136" s="78"/>
      <c r="BN136" s="78"/>
      <c r="BO136" s="78"/>
      <c r="BP136" s="78"/>
      <c r="BQ136" s="78"/>
      <c r="BR136" s="78"/>
      <c r="BS136" s="78"/>
      <c r="BT136" s="78"/>
      <c r="BU136" s="78"/>
      <c r="BV136" s="78"/>
      <c r="BW136" s="78"/>
      <c r="BX136" s="78"/>
      <c r="BY136" s="78"/>
      <c r="BZ136" s="78"/>
      <c r="CA136" s="78"/>
      <c r="CB136" s="78"/>
      <c r="CC136" s="78"/>
      <c r="CD136" s="78"/>
      <c r="CE136" s="78"/>
      <c r="CF136" s="78"/>
      <c r="CG136" s="78"/>
      <c r="CH136" s="78"/>
      <c r="CI136" s="78"/>
      <c r="CJ136" s="78"/>
      <c r="CK136" s="78"/>
      <c r="CL136" s="78"/>
      <c r="CM136" s="78"/>
      <c r="CN136" s="78"/>
      <c r="CO136" s="78"/>
      <c r="CP136" s="78"/>
      <c r="CQ136" s="78"/>
      <c r="CR136" s="78"/>
      <c r="CS136" s="78"/>
      <c r="CT136" s="78"/>
      <c r="CU136" s="78"/>
      <c r="CV136" s="78"/>
      <c r="CW136" s="78"/>
      <c r="CX136" s="78"/>
      <c r="CY136" s="78"/>
      <c r="CZ136" s="78"/>
      <c r="DA136" s="78"/>
      <c r="DB136" s="78"/>
      <c r="DC136" s="78"/>
      <c r="DD136" s="78"/>
      <c r="DE136" s="78"/>
      <c r="DF136" s="78"/>
      <c r="DG136" s="78"/>
      <c r="DH136" s="78"/>
      <c r="DI136" s="78"/>
      <c r="DJ136" s="78"/>
      <c r="DK136" s="78"/>
      <c r="DL136" s="78"/>
      <c r="DM136" s="78"/>
      <c r="DN136" s="78"/>
      <c r="DO136" s="78"/>
      <c r="DP136" s="78"/>
      <c r="DQ136" s="78"/>
      <c r="DR136" s="78"/>
      <c r="DS136" s="78"/>
      <c r="DT136" s="78"/>
      <c r="DU136" s="78"/>
      <c r="DV136" s="78"/>
      <c r="DW136" s="78"/>
      <c r="DX136" s="78"/>
      <c r="DY136" s="78"/>
      <c r="DZ136" s="78"/>
      <c r="EA136" s="78"/>
      <c r="EB136" s="78"/>
      <c r="EC136" s="78"/>
      <c r="ED136" s="78"/>
      <c r="EE136" s="78"/>
      <c r="EF136" s="78"/>
      <c r="EG136" s="78"/>
      <c r="EH136" s="78"/>
      <c r="EI136" s="78"/>
      <c r="EJ136" s="78"/>
      <c r="EK136" s="78"/>
      <c r="EL136" s="78"/>
      <c r="EM136" s="78"/>
      <c r="EN136" s="78"/>
      <c r="EO136" s="78"/>
      <c r="EP136" s="78"/>
      <c r="EQ136" s="78"/>
      <c r="ER136" s="78"/>
      <c r="ES136" s="78"/>
      <c r="ET136" s="78"/>
      <c r="EU136" s="78"/>
      <c r="EV136" s="78"/>
      <c r="EW136" s="78"/>
      <c r="EX136" s="78"/>
      <c r="EY136" s="78"/>
      <c r="EZ136" s="78"/>
      <c r="FA136" s="78"/>
      <c r="FB136" s="78"/>
      <c r="FC136" s="78"/>
      <c r="FD136" s="78"/>
      <c r="FE136" s="78"/>
      <c r="FF136" s="78"/>
      <c r="FG136" s="78"/>
      <c r="FH136" s="78"/>
      <c r="FI136" s="78"/>
      <c r="FJ136" s="78"/>
      <c r="FK136" s="78"/>
      <c r="FL136" s="78"/>
      <c r="FM136" s="78"/>
      <c r="FN136" s="78"/>
      <c r="FO136" s="78"/>
      <c r="FP136" s="78"/>
      <c r="FQ136" s="78"/>
      <c r="FR136" s="78"/>
      <c r="FS136" s="78"/>
      <c r="FT136" s="78"/>
      <c r="FU136" s="78"/>
      <c r="FV136" s="78"/>
      <c r="FW136" s="78"/>
      <c r="FX136" s="78"/>
      <c r="FY136" s="78"/>
      <c r="FZ136" s="78"/>
      <c r="GA136" s="78"/>
      <c r="GB136" s="78"/>
      <c r="GC136" s="78"/>
      <c r="GD136" s="78"/>
      <c r="GE136" s="78"/>
      <c r="GF136" s="78"/>
      <c r="GG136" s="78"/>
      <c r="GH136" s="78"/>
      <c r="GI136" s="78"/>
      <c r="GJ136" s="78"/>
      <c r="GK136" s="78"/>
      <c r="GL136" s="78"/>
      <c r="GM136" s="78"/>
      <c r="GN136" s="78"/>
      <c r="GO136" s="78"/>
      <c r="GP136" s="78"/>
      <c r="GQ136" s="78"/>
      <c r="GR136" s="78"/>
      <c r="GS136" s="78"/>
    </row>
    <row r="137" spans="24:201" ht="13.5" customHeight="1" x14ac:dyDescent="0.3">
      <c r="X137" s="77"/>
      <c r="Y137" s="77"/>
      <c r="Z137" s="77"/>
      <c r="AA137" s="77"/>
      <c r="AB137" s="77"/>
      <c r="AC137" s="77"/>
      <c r="AD137" s="77"/>
      <c r="AE137" s="77"/>
      <c r="AF137" s="77"/>
      <c r="AG137" s="77"/>
      <c r="AH137" s="77"/>
      <c r="AI137" s="77"/>
      <c r="AJ137" s="77"/>
      <c r="AK137" s="77"/>
      <c r="AL137" s="77"/>
      <c r="AM137" s="77"/>
      <c r="AN137" s="77"/>
      <c r="AO137" s="77"/>
      <c r="AP137" s="77"/>
      <c r="AQ137" s="77"/>
      <c r="AR137" s="77"/>
      <c r="AS137" s="77"/>
      <c r="AT137" s="77"/>
      <c r="AU137" s="77"/>
      <c r="AV137" s="77"/>
      <c r="AW137" s="77"/>
      <c r="AX137" s="77"/>
      <c r="AY137" s="77"/>
      <c r="AZ137" s="77"/>
      <c r="BA137" s="77"/>
      <c r="BB137" s="77"/>
      <c r="BC137" s="77"/>
      <c r="BD137" s="77"/>
      <c r="BE137" s="77"/>
      <c r="BF137" s="77"/>
      <c r="BG137" s="77"/>
      <c r="BH137" s="77"/>
      <c r="BI137" s="77"/>
      <c r="BJ137" s="77"/>
      <c r="BK137" s="77"/>
      <c r="BL137" s="77"/>
      <c r="BM137" s="77"/>
      <c r="BN137" s="77"/>
      <c r="BO137" s="77"/>
      <c r="BP137" s="77"/>
      <c r="BQ137" s="77"/>
      <c r="BR137" s="77"/>
      <c r="BS137" s="77"/>
      <c r="BT137" s="77"/>
      <c r="BU137" s="77"/>
      <c r="BV137" s="77"/>
      <c r="BW137" s="77"/>
      <c r="BX137" s="77"/>
      <c r="BY137" s="77"/>
      <c r="BZ137" s="77"/>
      <c r="CA137" s="77"/>
      <c r="CB137" s="77"/>
      <c r="CC137" s="77"/>
      <c r="CD137" s="77"/>
      <c r="CE137" s="77"/>
      <c r="CF137" s="77"/>
      <c r="CG137" s="77"/>
      <c r="CH137" s="77"/>
      <c r="CI137" s="77"/>
      <c r="CJ137" s="77"/>
      <c r="CK137" s="77"/>
      <c r="CL137" s="77"/>
      <c r="CM137" s="77"/>
      <c r="CN137" s="77"/>
      <c r="CO137" s="77"/>
      <c r="CP137" s="77"/>
      <c r="CQ137" s="77"/>
      <c r="CR137" s="77"/>
      <c r="CS137" s="77"/>
      <c r="CT137" s="77"/>
      <c r="CU137" s="77"/>
      <c r="CV137" s="77"/>
      <c r="CW137" s="77"/>
      <c r="CX137" s="77"/>
      <c r="CY137" s="77"/>
      <c r="CZ137" s="77"/>
      <c r="DA137" s="77"/>
      <c r="DB137" s="77"/>
      <c r="DC137" s="77"/>
      <c r="DD137" s="77"/>
      <c r="DE137" s="77"/>
      <c r="DF137" s="77"/>
      <c r="DG137" s="77"/>
      <c r="DH137" s="77"/>
      <c r="DI137" s="77"/>
      <c r="DJ137" s="77"/>
      <c r="DK137" s="77"/>
      <c r="DL137" s="77"/>
      <c r="DM137" s="77"/>
      <c r="DN137" s="77"/>
      <c r="DO137" s="77"/>
      <c r="DP137" s="77"/>
      <c r="DQ137" s="77"/>
      <c r="DR137" s="77"/>
      <c r="DS137" s="77"/>
      <c r="DT137" s="77"/>
      <c r="DU137" s="77"/>
      <c r="DV137" s="77"/>
      <c r="DW137" s="77"/>
      <c r="DX137" s="77"/>
      <c r="DY137" s="77"/>
      <c r="DZ137" s="77"/>
      <c r="EA137" s="77"/>
      <c r="EB137" s="77"/>
      <c r="EC137" s="77"/>
      <c r="ED137" s="77"/>
      <c r="EE137" s="77"/>
      <c r="EF137" s="77"/>
      <c r="EG137" s="77"/>
      <c r="EH137" s="77"/>
      <c r="EI137" s="77"/>
      <c r="EJ137" s="77"/>
      <c r="EK137" s="77"/>
      <c r="EL137" s="77"/>
      <c r="EM137" s="77"/>
      <c r="EN137" s="77"/>
      <c r="EO137" s="77"/>
      <c r="EP137" s="77"/>
      <c r="EQ137" s="77"/>
      <c r="ER137" s="77"/>
      <c r="ES137" s="77"/>
      <c r="ET137" s="77"/>
      <c r="EU137" s="77"/>
      <c r="EV137" s="77"/>
      <c r="EW137" s="77"/>
      <c r="EX137" s="77"/>
      <c r="EY137" s="77"/>
      <c r="EZ137" s="77"/>
      <c r="FA137" s="77"/>
      <c r="FB137" s="77"/>
      <c r="FC137" s="77"/>
      <c r="FD137" s="77"/>
      <c r="FE137" s="77"/>
      <c r="FF137" s="77"/>
      <c r="FG137" s="77"/>
      <c r="FH137" s="77"/>
      <c r="FI137" s="77"/>
      <c r="FJ137" s="77"/>
      <c r="FK137" s="77"/>
      <c r="FL137" s="77"/>
      <c r="FM137" s="77"/>
      <c r="FN137" s="77"/>
      <c r="FO137" s="77"/>
      <c r="FP137" s="77"/>
      <c r="FQ137" s="77"/>
      <c r="FR137" s="77"/>
      <c r="FS137" s="77"/>
      <c r="FT137" s="77"/>
      <c r="FU137" s="77"/>
      <c r="FV137" s="77"/>
      <c r="FW137" s="77"/>
      <c r="FX137" s="77"/>
      <c r="FY137" s="77"/>
      <c r="FZ137" s="77"/>
      <c r="GA137" s="77"/>
      <c r="GB137" s="77"/>
      <c r="GC137" s="77"/>
      <c r="GD137" s="77"/>
      <c r="GE137" s="77"/>
      <c r="GF137" s="77"/>
      <c r="GG137" s="77"/>
      <c r="GH137" s="77"/>
      <c r="GI137" s="77"/>
      <c r="GJ137" s="77"/>
      <c r="GK137" s="77"/>
      <c r="GL137" s="77"/>
      <c r="GM137" s="77"/>
      <c r="GN137" s="77"/>
      <c r="GO137" s="77"/>
      <c r="GP137" s="77"/>
      <c r="GQ137" s="77"/>
      <c r="GR137" s="77"/>
      <c r="GS137" s="77"/>
    </row>
    <row r="138" spans="24:201" ht="13.5" customHeight="1" x14ac:dyDescent="0.3">
      <c r="X138" s="78"/>
      <c r="Y138" s="78"/>
      <c r="Z138" s="78"/>
      <c r="AA138" s="78"/>
      <c r="AB138" s="78"/>
      <c r="AC138" s="78"/>
      <c r="AD138" s="78"/>
      <c r="AE138" s="78"/>
      <c r="AF138" s="78"/>
      <c r="AG138" s="78"/>
      <c r="AH138" s="78"/>
      <c r="AI138" s="78"/>
      <c r="AJ138" s="78"/>
      <c r="AK138" s="78"/>
      <c r="AL138" s="78"/>
      <c r="AM138" s="78"/>
      <c r="AN138" s="78"/>
      <c r="AO138" s="78"/>
      <c r="AP138" s="78"/>
      <c r="AQ138" s="78"/>
      <c r="AR138" s="78"/>
      <c r="AS138" s="78"/>
      <c r="AT138" s="78"/>
      <c r="AU138" s="78"/>
      <c r="AV138" s="78"/>
      <c r="AW138" s="78"/>
      <c r="AX138" s="78"/>
      <c r="AY138" s="78"/>
      <c r="AZ138" s="78"/>
      <c r="BA138" s="78"/>
      <c r="BB138" s="78"/>
      <c r="BC138" s="78"/>
      <c r="BD138" s="78"/>
      <c r="BE138" s="78"/>
      <c r="BF138" s="78"/>
      <c r="BG138" s="78"/>
      <c r="BH138" s="78"/>
      <c r="BI138" s="78"/>
      <c r="BJ138" s="78"/>
      <c r="BK138" s="78"/>
      <c r="BL138" s="78"/>
      <c r="BM138" s="78"/>
      <c r="BN138" s="78"/>
      <c r="BO138" s="78"/>
      <c r="BP138" s="78"/>
      <c r="BQ138" s="78"/>
      <c r="BR138" s="78"/>
      <c r="BS138" s="78"/>
      <c r="BT138" s="78"/>
      <c r="BU138" s="78"/>
      <c r="BV138" s="78"/>
      <c r="BW138" s="78"/>
      <c r="BX138" s="78"/>
      <c r="BY138" s="78"/>
      <c r="BZ138" s="78"/>
      <c r="CA138" s="78"/>
      <c r="CB138" s="78"/>
      <c r="CC138" s="78"/>
      <c r="CD138" s="78"/>
      <c r="CE138" s="78"/>
      <c r="CF138" s="78"/>
      <c r="CG138" s="78"/>
      <c r="CH138" s="78"/>
      <c r="CI138" s="78"/>
      <c r="CJ138" s="78"/>
      <c r="CK138" s="78"/>
      <c r="CL138" s="78"/>
      <c r="CM138" s="78"/>
      <c r="CN138" s="78"/>
      <c r="CO138" s="78"/>
      <c r="CP138" s="78"/>
      <c r="CQ138" s="78"/>
      <c r="CR138" s="78"/>
      <c r="CS138" s="78"/>
      <c r="CT138" s="78"/>
      <c r="CU138" s="78"/>
      <c r="CV138" s="78"/>
      <c r="CW138" s="78"/>
      <c r="CX138" s="78"/>
      <c r="CY138" s="78"/>
      <c r="CZ138" s="78"/>
      <c r="DA138" s="78"/>
      <c r="DB138" s="78"/>
      <c r="DC138" s="78"/>
      <c r="DD138" s="78"/>
      <c r="DE138" s="78"/>
      <c r="DF138" s="78"/>
      <c r="DG138" s="78"/>
      <c r="DH138" s="78"/>
      <c r="DI138" s="78"/>
      <c r="DJ138" s="78"/>
      <c r="DK138" s="78"/>
      <c r="DL138" s="78"/>
      <c r="DM138" s="78"/>
      <c r="DN138" s="78"/>
      <c r="DO138" s="78"/>
      <c r="DP138" s="78"/>
      <c r="DQ138" s="78"/>
      <c r="DR138" s="78"/>
      <c r="DS138" s="78"/>
      <c r="DT138" s="78"/>
      <c r="DU138" s="78"/>
      <c r="DV138" s="78"/>
      <c r="DW138" s="78"/>
      <c r="DX138" s="78"/>
      <c r="DY138" s="78"/>
      <c r="DZ138" s="78"/>
      <c r="EA138" s="78"/>
      <c r="EB138" s="78"/>
      <c r="EC138" s="78"/>
      <c r="ED138" s="78"/>
      <c r="EE138" s="78"/>
      <c r="EF138" s="78"/>
      <c r="EG138" s="78"/>
      <c r="EH138" s="78"/>
      <c r="EI138" s="78"/>
      <c r="EJ138" s="78"/>
      <c r="EK138" s="78"/>
      <c r="EL138" s="78"/>
      <c r="EM138" s="78"/>
      <c r="EN138" s="78"/>
      <c r="EO138" s="78"/>
      <c r="EP138" s="78"/>
      <c r="EQ138" s="78"/>
      <c r="ER138" s="78"/>
      <c r="ES138" s="78"/>
      <c r="ET138" s="78"/>
      <c r="EU138" s="78"/>
      <c r="EV138" s="78"/>
      <c r="EW138" s="78"/>
      <c r="EX138" s="78"/>
      <c r="EY138" s="78"/>
      <c r="EZ138" s="78"/>
      <c r="FA138" s="78"/>
      <c r="FB138" s="78"/>
      <c r="FC138" s="78"/>
      <c r="FD138" s="78"/>
      <c r="FE138" s="78"/>
      <c r="FF138" s="78"/>
      <c r="FG138" s="78"/>
      <c r="FH138" s="78"/>
      <c r="FI138" s="78"/>
      <c r="FJ138" s="78"/>
      <c r="FK138" s="78"/>
      <c r="FL138" s="78"/>
      <c r="FM138" s="78"/>
      <c r="FN138" s="78"/>
      <c r="FO138" s="78"/>
      <c r="FP138" s="78"/>
      <c r="FQ138" s="78"/>
      <c r="FR138" s="78"/>
      <c r="FS138" s="78"/>
      <c r="FT138" s="78"/>
      <c r="FU138" s="78"/>
      <c r="FV138" s="78"/>
      <c r="FW138" s="78"/>
      <c r="FX138" s="78"/>
      <c r="FY138" s="78"/>
      <c r="FZ138" s="78"/>
      <c r="GA138" s="78"/>
      <c r="GB138" s="78"/>
      <c r="GC138" s="78"/>
      <c r="GD138" s="78"/>
      <c r="GE138" s="78"/>
      <c r="GF138" s="78"/>
      <c r="GG138" s="78"/>
      <c r="GH138" s="78"/>
      <c r="GI138" s="78"/>
      <c r="GJ138" s="78"/>
      <c r="GK138" s="78"/>
      <c r="GL138" s="78"/>
      <c r="GM138" s="78"/>
      <c r="GN138" s="78"/>
      <c r="GO138" s="78"/>
      <c r="GP138" s="78"/>
      <c r="GQ138" s="78"/>
      <c r="GR138" s="78"/>
      <c r="GS138" s="78"/>
    </row>
    <row r="139" spans="24:201" ht="13.5" customHeight="1" x14ac:dyDescent="0.3">
      <c r="X139" s="78"/>
      <c r="Y139" s="78"/>
      <c r="Z139" s="78"/>
      <c r="AA139" s="78"/>
      <c r="AB139" s="78"/>
      <c r="AC139" s="78"/>
      <c r="AD139" s="78"/>
      <c r="AE139" s="78"/>
      <c r="AF139" s="78"/>
      <c r="AG139" s="78"/>
      <c r="AH139" s="78"/>
      <c r="AI139" s="78"/>
      <c r="AJ139" s="78"/>
      <c r="AK139" s="78"/>
      <c r="AL139" s="78"/>
      <c r="AM139" s="78"/>
      <c r="AN139" s="78"/>
      <c r="AO139" s="78"/>
      <c r="AP139" s="78"/>
      <c r="AQ139" s="78"/>
      <c r="AR139" s="78"/>
      <c r="AS139" s="78"/>
      <c r="AT139" s="78"/>
      <c r="AU139" s="78"/>
      <c r="AV139" s="78"/>
      <c r="AW139" s="78"/>
      <c r="AX139" s="78"/>
      <c r="AY139" s="78"/>
      <c r="AZ139" s="78"/>
      <c r="BA139" s="78"/>
      <c r="BB139" s="78"/>
      <c r="BC139" s="78"/>
      <c r="BD139" s="78"/>
      <c r="BE139" s="78"/>
      <c r="BF139" s="78"/>
      <c r="BG139" s="78"/>
      <c r="BH139" s="78"/>
      <c r="BI139" s="78"/>
      <c r="BJ139" s="78"/>
      <c r="BK139" s="78"/>
      <c r="BL139" s="78"/>
      <c r="BM139" s="78"/>
      <c r="BN139" s="78"/>
      <c r="BO139" s="78"/>
      <c r="BP139" s="78"/>
      <c r="BQ139" s="78"/>
      <c r="BR139" s="78"/>
      <c r="BS139" s="78"/>
      <c r="BT139" s="78"/>
      <c r="BU139" s="78"/>
      <c r="BV139" s="78"/>
      <c r="BW139" s="78"/>
      <c r="BX139" s="78"/>
      <c r="BY139" s="78"/>
      <c r="BZ139" s="78"/>
      <c r="CA139" s="78"/>
      <c r="CB139" s="78"/>
      <c r="CC139" s="78"/>
      <c r="CD139" s="78"/>
      <c r="CE139" s="78"/>
      <c r="CF139" s="78"/>
      <c r="CG139" s="78"/>
      <c r="CH139" s="78"/>
      <c r="CI139" s="78"/>
      <c r="CJ139" s="78"/>
      <c r="CK139" s="78"/>
      <c r="CL139" s="78"/>
      <c r="CM139" s="78"/>
      <c r="CN139" s="78"/>
      <c r="CO139" s="78"/>
      <c r="CP139" s="78"/>
      <c r="CQ139" s="78"/>
      <c r="CR139" s="78"/>
      <c r="CS139" s="78"/>
      <c r="CT139" s="78"/>
      <c r="CU139" s="78"/>
      <c r="CV139" s="78"/>
      <c r="CW139" s="78"/>
      <c r="CX139" s="78"/>
      <c r="CY139" s="78"/>
      <c r="CZ139" s="78"/>
      <c r="DA139" s="78"/>
      <c r="DB139" s="78"/>
      <c r="DC139" s="78"/>
      <c r="DD139" s="78"/>
      <c r="DE139" s="78"/>
      <c r="DF139" s="78"/>
      <c r="DG139" s="78"/>
      <c r="DH139" s="78"/>
      <c r="DI139" s="78"/>
      <c r="DJ139" s="78"/>
      <c r="DK139" s="78"/>
      <c r="DL139" s="78"/>
      <c r="DM139" s="78"/>
      <c r="DN139" s="78"/>
      <c r="DO139" s="78"/>
      <c r="DP139" s="78"/>
      <c r="DQ139" s="78"/>
      <c r="DR139" s="78"/>
      <c r="DS139" s="78"/>
      <c r="DT139" s="78"/>
      <c r="DU139" s="78"/>
      <c r="DV139" s="78"/>
      <c r="DW139" s="78"/>
      <c r="DX139" s="78"/>
      <c r="DY139" s="78"/>
      <c r="DZ139" s="78"/>
      <c r="EA139" s="78"/>
      <c r="EB139" s="78"/>
      <c r="EC139" s="78"/>
      <c r="ED139" s="78"/>
      <c r="EE139" s="78"/>
      <c r="EF139" s="78"/>
      <c r="EG139" s="78"/>
      <c r="EH139" s="78"/>
      <c r="EI139" s="78"/>
      <c r="EJ139" s="78"/>
      <c r="EK139" s="78"/>
      <c r="EL139" s="78"/>
      <c r="EM139" s="78"/>
      <c r="EN139" s="78"/>
      <c r="EO139" s="78"/>
      <c r="EP139" s="78"/>
      <c r="EQ139" s="78"/>
      <c r="ER139" s="78"/>
      <c r="ES139" s="78"/>
      <c r="ET139" s="78"/>
      <c r="EU139" s="78"/>
      <c r="EV139" s="78"/>
      <c r="EW139" s="78"/>
      <c r="EX139" s="78"/>
      <c r="EY139" s="78"/>
      <c r="EZ139" s="78"/>
      <c r="FA139" s="78"/>
      <c r="FB139" s="78"/>
      <c r="FC139" s="78"/>
      <c r="FD139" s="78"/>
      <c r="FE139" s="78"/>
      <c r="FF139" s="78"/>
      <c r="FG139" s="78"/>
      <c r="FH139" s="78"/>
      <c r="FI139" s="78"/>
      <c r="FJ139" s="78"/>
      <c r="FK139" s="78"/>
      <c r="FL139" s="78"/>
      <c r="FM139" s="78"/>
      <c r="FN139" s="78"/>
      <c r="FO139" s="78"/>
      <c r="FP139" s="78"/>
      <c r="FQ139" s="78"/>
      <c r="FR139" s="78"/>
      <c r="FS139" s="78"/>
      <c r="FT139" s="78"/>
      <c r="FU139" s="78"/>
      <c r="FV139" s="78"/>
      <c r="FW139" s="78"/>
      <c r="FX139" s="78"/>
      <c r="FY139" s="78"/>
      <c r="FZ139" s="78"/>
      <c r="GA139" s="78"/>
      <c r="GB139" s="78"/>
      <c r="GC139" s="78"/>
      <c r="GD139" s="78"/>
      <c r="GE139" s="78"/>
      <c r="GF139" s="78"/>
      <c r="GG139" s="78"/>
      <c r="GH139" s="78"/>
      <c r="GI139" s="78"/>
      <c r="GJ139" s="78"/>
      <c r="GK139" s="78"/>
      <c r="GL139" s="78"/>
      <c r="GM139" s="78"/>
      <c r="GN139" s="78"/>
      <c r="GO139" s="78"/>
      <c r="GP139" s="78"/>
      <c r="GQ139" s="78"/>
      <c r="GR139" s="78"/>
      <c r="GS139" s="78"/>
    </row>
    <row r="140" spans="24:201" ht="13.5" customHeight="1" x14ac:dyDescent="0.3">
      <c r="X140" s="78"/>
      <c r="Y140" s="78"/>
      <c r="Z140" s="78"/>
      <c r="AA140" s="78"/>
      <c r="AB140" s="78"/>
      <c r="AC140" s="78"/>
      <c r="AD140" s="78"/>
      <c r="AE140" s="78"/>
      <c r="AF140" s="78"/>
      <c r="AG140" s="78"/>
      <c r="AH140" s="78"/>
      <c r="AI140" s="78"/>
      <c r="AJ140" s="78"/>
      <c r="AK140" s="78"/>
      <c r="AL140" s="78"/>
      <c r="AM140" s="78"/>
      <c r="AN140" s="78"/>
      <c r="AO140" s="78"/>
      <c r="AP140" s="78"/>
      <c r="AQ140" s="78"/>
      <c r="AR140" s="78"/>
      <c r="AS140" s="78"/>
      <c r="AT140" s="78"/>
      <c r="AU140" s="78"/>
      <c r="AV140" s="78"/>
      <c r="AW140" s="78"/>
      <c r="AX140" s="78"/>
      <c r="AY140" s="78"/>
      <c r="AZ140" s="78"/>
      <c r="BA140" s="78"/>
      <c r="BB140" s="78"/>
      <c r="BC140" s="78"/>
      <c r="BD140" s="78"/>
      <c r="BE140" s="78"/>
      <c r="BF140" s="78"/>
      <c r="BG140" s="78"/>
      <c r="BH140" s="78"/>
      <c r="BI140" s="78"/>
      <c r="BJ140" s="78"/>
      <c r="BK140" s="78"/>
      <c r="BL140" s="78"/>
      <c r="BM140" s="78"/>
      <c r="BN140" s="78"/>
      <c r="BO140" s="78"/>
      <c r="BP140" s="78"/>
      <c r="BQ140" s="78"/>
      <c r="BR140" s="78"/>
      <c r="BS140" s="78"/>
      <c r="BT140" s="78"/>
      <c r="BU140" s="78"/>
      <c r="BV140" s="78"/>
      <c r="BW140" s="78"/>
      <c r="BX140" s="78"/>
      <c r="BY140" s="78"/>
      <c r="BZ140" s="78"/>
      <c r="CA140" s="78"/>
      <c r="CB140" s="78"/>
      <c r="CC140" s="78"/>
      <c r="CD140" s="78"/>
      <c r="CE140" s="78"/>
      <c r="CF140" s="78"/>
      <c r="CG140" s="78"/>
      <c r="CH140" s="78"/>
      <c r="CI140" s="78"/>
      <c r="CJ140" s="78"/>
      <c r="CK140" s="78"/>
      <c r="CL140" s="78"/>
      <c r="CM140" s="78"/>
      <c r="CN140" s="78"/>
      <c r="CO140" s="78"/>
      <c r="CP140" s="78"/>
      <c r="CQ140" s="78"/>
      <c r="CR140" s="78"/>
      <c r="CS140" s="78"/>
      <c r="CT140" s="78"/>
      <c r="CU140" s="78"/>
      <c r="CV140" s="78"/>
      <c r="CW140" s="78"/>
      <c r="CX140" s="78"/>
      <c r="CY140" s="78"/>
      <c r="CZ140" s="78"/>
      <c r="DA140" s="78"/>
      <c r="DB140" s="78"/>
      <c r="DC140" s="78"/>
      <c r="DD140" s="78"/>
      <c r="DE140" s="78"/>
      <c r="DF140" s="78"/>
      <c r="DG140" s="78"/>
      <c r="DH140" s="78"/>
      <c r="DI140" s="78"/>
      <c r="DJ140" s="78"/>
      <c r="DK140" s="78"/>
      <c r="DL140" s="78"/>
      <c r="DM140" s="78"/>
      <c r="DN140" s="78"/>
      <c r="DO140" s="78"/>
      <c r="DP140" s="78"/>
      <c r="DQ140" s="78"/>
      <c r="DR140" s="78"/>
      <c r="DS140" s="78"/>
      <c r="DT140" s="78"/>
      <c r="DU140" s="78"/>
      <c r="DV140" s="78"/>
      <c r="DW140" s="78"/>
      <c r="DX140" s="78"/>
      <c r="DY140" s="78"/>
      <c r="DZ140" s="78"/>
      <c r="EA140" s="78"/>
      <c r="EB140" s="78"/>
      <c r="EC140" s="78"/>
      <c r="ED140" s="78"/>
      <c r="EE140" s="78"/>
      <c r="EF140" s="78"/>
      <c r="EG140" s="78"/>
      <c r="EH140" s="78"/>
      <c r="EI140" s="78"/>
      <c r="EJ140" s="78"/>
      <c r="EK140" s="78"/>
      <c r="EL140" s="78"/>
      <c r="EM140" s="78"/>
      <c r="EN140" s="78"/>
      <c r="EO140" s="78"/>
      <c r="EP140" s="78"/>
      <c r="EQ140" s="78"/>
      <c r="ER140" s="78"/>
      <c r="ES140" s="78"/>
      <c r="ET140" s="78"/>
      <c r="EU140" s="78"/>
      <c r="EV140" s="78"/>
      <c r="EW140" s="78"/>
      <c r="EX140" s="78"/>
      <c r="EY140" s="78"/>
      <c r="EZ140" s="78"/>
      <c r="FA140" s="78"/>
      <c r="FB140" s="78"/>
      <c r="FC140" s="78"/>
      <c r="FD140" s="78"/>
      <c r="FE140" s="78"/>
      <c r="FF140" s="78"/>
      <c r="FG140" s="78"/>
      <c r="FH140" s="78"/>
      <c r="FI140" s="78"/>
      <c r="FJ140" s="78"/>
      <c r="FK140" s="78"/>
      <c r="FL140" s="78"/>
      <c r="FM140" s="78"/>
      <c r="FN140" s="78"/>
      <c r="FO140" s="78"/>
      <c r="FP140" s="78"/>
      <c r="FQ140" s="78"/>
      <c r="FR140" s="78"/>
      <c r="FS140" s="78"/>
      <c r="FT140" s="78"/>
      <c r="FU140" s="78"/>
      <c r="FV140" s="78"/>
      <c r="FW140" s="78"/>
      <c r="FX140" s="78"/>
      <c r="FY140" s="78"/>
      <c r="FZ140" s="78"/>
      <c r="GA140" s="78"/>
      <c r="GB140" s="78"/>
      <c r="GC140" s="78"/>
      <c r="GD140" s="78"/>
      <c r="GE140" s="78"/>
      <c r="GF140" s="78"/>
      <c r="GG140" s="78"/>
      <c r="GH140" s="78"/>
      <c r="GI140" s="78"/>
      <c r="GJ140" s="78"/>
      <c r="GK140" s="78"/>
      <c r="GL140" s="78"/>
      <c r="GM140" s="78"/>
      <c r="GN140" s="78"/>
      <c r="GO140" s="78"/>
      <c r="GP140" s="78"/>
      <c r="GQ140" s="78"/>
      <c r="GR140" s="78"/>
      <c r="GS140" s="78"/>
    </row>
    <row r="141" spans="24:201" ht="13.5" customHeight="1" x14ac:dyDescent="0.3">
      <c r="X141" s="78"/>
      <c r="Y141" s="78"/>
      <c r="Z141" s="78"/>
      <c r="AA141" s="78"/>
      <c r="AB141" s="78"/>
      <c r="AC141" s="78"/>
      <c r="AD141" s="78"/>
      <c r="AE141" s="78"/>
      <c r="AF141" s="78"/>
      <c r="AG141" s="78"/>
      <c r="AH141" s="78"/>
      <c r="AI141" s="78"/>
      <c r="AJ141" s="78"/>
      <c r="AK141" s="78"/>
      <c r="AL141" s="78"/>
      <c r="AM141" s="78"/>
      <c r="AN141" s="78"/>
      <c r="AO141" s="78"/>
      <c r="AP141" s="78"/>
      <c r="AQ141" s="78"/>
      <c r="AR141" s="78"/>
      <c r="AS141" s="78"/>
      <c r="AT141" s="78"/>
      <c r="AU141" s="78"/>
      <c r="AV141" s="78"/>
      <c r="AW141" s="78"/>
      <c r="AX141" s="78"/>
      <c r="AY141" s="78"/>
      <c r="AZ141" s="78"/>
      <c r="BA141" s="78"/>
      <c r="BB141" s="78"/>
      <c r="BC141" s="78"/>
      <c r="BD141" s="78"/>
      <c r="BE141" s="78"/>
      <c r="BF141" s="78"/>
      <c r="BG141" s="78"/>
      <c r="BH141" s="78"/>
      <c r="BI141" s="78"/>
      <c r="BJ141" s="78"/>
      <c r="BK141" s="78"/>
      <c r="BL141" s="78"/>
      <c r="BM141" s="78"/>
      <c r="BN141" s="78"/>
      <c r="BO141" s="78"/>
      <c r="BP141" s="78"/>
      <c r="BQ141" s="78"/>
      <c r="BR141" s="78"/>
      <c r="BS141" s="78"/>
      <c r="BT141" s="78"/>
      <c r="BU141" s="78"/>
      <c r="BV141" s="78"/>
      <c r="BW141" s="78"/>
      <c r="BX141" s="78"/>
      <c r="BY141" s="78"/>
      <c r="BZ141" s="78"/>
      <c r="CA141" s="78"/>
      <c r="CB141" s="78"/>
      <c r="CC141" s="78"/>
      <c r="CD141" s="78"/>
      <c r="CE141" s="78"/>
      <c r="CF141" s="78"/>
      <c r="CG141" s="78"/>
      <c r="CH141" s="78"/>
      <c r="CI141" s="78"/>
      <c r="CJ141" s="78"/>
      <c r="CK141" s="78"/>
      <c r="CL141" s="78"/>
      <c r="CM141" s="78"/>
      <c r="CN141" s="78"/>
      <c r="CO141" s="78"/>
      <c r="CP141" s="78"/>
      <c r="CQ141" s="78"/>
      <c r="CR141" s="78"/>
      <c r="CS141" s="78"/>
      <c r="CT141" s="78"/>
      <c r="CU141" s="78"/>
      <c r="CV141" s="78"/>
      <c r="CW141" s="78"/>
      <c r="CX141" s="78"/>
      <c r="CY141" s="78"/>
      <c r="CZ141" s="78"/>
      <c r="DA141" s="78"/>
      <c r="DB141" s="78"/>
      <c r="DC141" s="78"/>
      <c r="DD141" s="78"/>
      <c r="DE141" s="78"/>
      <c r="DF141" s="78"/>
      <c r="DG141" s="78"/>
      <c r="DH141" s="78"/>
      <c r="DI141" s="78"/>
      <c r="DJ141" s="78"/>
      <c r="DK141" s="78"/>
      <c r="DL141" s="78"/>
      <c r="DM141" s="78"/>
      <c r="DN141" s="78"/>
      <c r="DO141" s="78"/>
      <c r="DP141" s="78"/>
      <c r="DQ141" s="78"/>
      <c r="DR141" s="78"/>
      <c r="DS141" s="78"/>
      <c r="DT141" s="78"/>
      <c r="DU141" s="78"/>
      <c r="DV141" s="78"/>
      <c r="DW141" s="78"/>
      <c r="DX141" s="78"/>
      <c r="DY141" s="78"/>
      <c r="DZ141" s="78"/>
      <c r="EA141" s="78"/>
      <c r="EB141" s="78"/>
      <c r="EC141" s="78"/>
      <c r="ED141" s="78"/>
      <c r="EE141" s="78"/>
      <c r="EF141" s="78"/>
      <c r="EG141" s="78"/>
      <c r="EH141" s="78"/>
      <c r="EI141" s="78"/>
      <c r="EJ141" s="78"/>
      <c r="EK141" s="78"/>
      <c r="EL141" s="78"/>
      <c r="EM141" s="78"/>
      <c r="EN141" s="78"/>
      <c r="EO141" s="78"/>
      <c r="EP141" s="78"/>
      <c r="EQ141" s="78"/>
      <c r="ER141" s="78"/>
      <c r="ES141" s="78"/>
      <c r="ET141" s="78"/>
      <c r="EU141" s="78"/>
      <c r="EV141" s="78"/>
      <c r="EW141" s="78"/>
      <c r="EX141" s="78"/>
      <c r="EY141" s="78"/>
      <c r="EZ141" s="78"/>
      <c r="FA141" s="78"/>
      <c r="FB141" s="78"/>
      <c r="FC141" s="78"/>
      <c r="FD141" s="78"/>
      <c r="FE141" s="78"/>
      <c r="FF141" s="78"/>
      <c r="FG141" s="78"/>
      <c r="FH141" s="78"/>
      <c r="FI141" s="78"/>
      <c r="FJ141" s="78"/>
      <c r="FK141" s="78"/>
      <c r="FL141" s="78"/>
      <c r="FM141" s="78"/>
      <c r="FN141" s="78"/>
      <c r="FO141" s="78"/>
      <c r="FP141" s="78"/>
      <c r="FQ141" s="78"/>
      <c r="FR141" s="78"/>
      <c r="FS141" s="78"/>
      <c r="FT141" s="78"/>
      <c r="FU141" s="78"/>
      <c r="FV141" s="78"/>
      <c r="FW141" s="78"/>
      <c r="FX141" s="78"/>
      <c r="FY141" s="78"/>
      <c r="FZ141" s="78"/>
      <c r="GA141" s="78"/>
      <c r="GB141" s="78"/>
      <c r="GC141" s="78"/>
      <c r="GD141" s="78"/>
      <c r="GE141" s="78"/>
      <c r="GF141" s="78"/>
      <c r="GG141" s="78"/>
      <c r="GH141" s="78"/>
      <c r="GI141" s="78"/>
      <c r="GJ141" s="78"/>
      <c r="GK141" s="78"/>
      <c r="GL141" s="78"/>
      <c r="GM141" s="78"/>
      <c r="GN141" s="78"/>
      <c r="GO141" s="78"/>
      <c r="GP141" s="78"/>
      <c r="GQ141" s="78"/>
      <c r="GR141" s="78"/>
      <c r="GS141" s="78"/>
    </row>
    <row r="142" spans="24:201" ht="13.5" customHeight="1" x14ac:dyDescent="0.3">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c r="DA142" s="6"/>
      <c r="DB142" s="6"/>
      <c r="DC142" s="6"/>
      <c r="DD142" s="6"/>
      <c r="DE142" s="6"/>
      <c r="DF142" s="6"/>
      <c r="DG142" s="6"/>
      <c r="DH142" s="6"/>
      <c r="DI142" s="6"/>
      <c r="DJ142" s="6"/>
      <c r="DK142" s="6"/>
      <c r="DL142" s="6"/>
      <c r="DM142" s="6"/>
      <c r="DN142" s="6"/>
      <c r="DO142" s="6"/>
      <c r="DP142" s="6"/>
      <c r="DQ142" s="6"/>
      <c r="DR142" s="6"/>
      <c r="DS142" s="6"/>
      <c r="DT142" s="6"/>
      <c r="DU142" s="6"/>
      <c r="DV142" s="6"/>
      <c r="DW142" s="6"/>
      <c r="DX142" s="6"/>
      <c r="DY142" s="6"/>
      <c r="DZ142" s="6"/>
      <c r="EA142" s="6"/>
      <c r="EB142" s="6"/>
      <c r="EC142" s="6"/>
      <c r="ED142" s="6"/>
      <c r="EE142" s="6"/>
      <c r="EF142" s="6"/>
      <c r="EG142" s="6"/>
      <c r="EH142" s="6"/>
      <c r="EI142" s="6"/>
      <c r="EJ142" s="6"/>
      <c r="EK142" s="6"/>
      <c r="EL142" s="6"/>
      <c r="EM142" s="6"/>
      <c r="EN142" s="6"/>
      <c r="EO142" s="6"/>
      <c r="EP142" s="6"/>
      <c r="EQ142" s="6"/>
      <c r="ER142" s="6"/>
      <c r="ES142" s="6"/>
      <c r="ET142" s="6"/>
      <c r="EU142" s="6"/>
      <c r="EV142" s="6"/>
      <c r="EW142" s="6"/>
      <c r="EX142" s="6"/>
      <c r="EY142" s="6"/>
      <c r="EZ142" s="6"/>
      <c r="FA142" s="6"/>
      <c r="FB142" s="6"/>
      <c r="FC142" s="6"/>
      <c r="FD142" s="6"/>
      <c r="FE142" s="6"/>
      <c r="FF142" s="6"/>
      <c r="FG142" s="6"/>
      <c r="FH142" s="6"/>
      <c r="FI142" s="6"/>
      <c r="FJ142" s="6"/>
      <c r="FK142" s="6"/>
      <c r="FL142" s="6"/>
      <c r="FM142" s="6"/>
      <c r="FN142" s="6"/>
      <c r="FO142" s="6"/>
      <c r="FP142" s="6"/>
      <c r="FQ142" s="6"/>
      <c r="FR142" s="6"/>
      <c r="FS142" s="6"/>
      <c r="FT142" s="6"/>
      <c r="FU142" s="6"/>
      <c r="FV142" s="6"/>
      <c r="FW142" s="6"/>
      <c r="FX142" s="6"/>
      <c r="FY142" s="6"/>
      <c r="FZ142" s="6"/>
      <c r="GA142" s="6"/>
      <c r="GB142" s="6"/>
      <c r="GC142" s="6"/>
      <c r="GD142" s="6"/>
      <c r="GE142" s="6"/>
      <c r="GF142" s="6"/>
      <c r="GG142" s="6"/>
      <c r="GH142" s="6"/>
      <c r="GI142" s="6"/>
      <c r="GJ142" s="6"/>
      <c r="GK142" s="6"/>
      <c r="GL142" s="6"/>
      <c r="GM142" s="6"/>
      <c r="GN142" s="6"/>
      <c r="GO142" s="6"/>
      <c r="GP142" s="6"/>
      <c r="GQ142" s="6"/>
      <c r="GR142" s="6"/>
      <c r="GS142" s="6"/>
    </row>
    <row r="143" spans="24:201" ht="13.5" customHeight="1" x14ac:dyDescent="0.3">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c r="DH143" s="6"/>
      <c r="DI143" s="6"/>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
      <c r="EM143" s="6"/>
      <c r="EN143" s="6"/>
      <c r="EO143" s="6"/>
      <c r="EP143" s="6"/>
      <c r="EQ143" s="6"/>
      <c r="ER143" s="6"/>
      <c r="ES143" s="6"/>
      <c r="ET143" s="6"/>
      <c r="EU143" s="6"/>
      <c r="EV143" s="6"/>
      <c r="EW143" s="6"/>
      <c r="EX143" s="6"/>
      <c r="EY143" s="6"/>
      <c r="EZ143" s="6"/>
      <c r="FA143" s="6"/>
      <c r="FB143" s="6"/>
      <c r="FC143" s="6"/>
      <c r="FD143" s="6"/>
      <c r="FE143" s="6"/>
      <c r="FF143" s="6"/>
      <c r="FG143" s="6"/>
      <c r="FH143" s="6"/>
      <c r="FI143" s="6"/>
      <c r="FJ143" s="6"/>
      <c r="FK143" s="6"/>
      <c r="FL143" s="6"/>
      <c r="FM143" s="6"/>
      <c r="FN143" s="6"/>
      <c r="FO143" s="6"/>
      <c r="FP143" s="6"/>
      <c r="FQ143" s="6"/>
      <c r="FR143" s="6"/>
      <c r="FS143" s="6"/>
      <c r="FT143" s="6"/>
      <c r="FU143" s="6"/>
      <c r="FV143" s="6"/>
      <c r="FW143" s="6"/>
      <c r="FX143" s="6"/>
      <c r="FY143" s="6"/>
      <c r="FZ143" s="6"/>
      <c r="GA143" s="6"/>
      <c r="GB143" s="6"/>
      <c r="GC143" s="6"/>
      <c r="GD143" s="6"/>
      <c r="GE143" s="6"/>
      <c r="GF143" s="6"/>
      <c r="GG143" s="6"/>
      <c r="GH143" s="6"/>
      <c r="GI143" s="6"/>
      <c r="GJ143" s="6"/>
      <c r="GK143" s="6"/>
      <c r="GL143" s="6"/>
      <c r="GM143" s="6"/>
      <c r="GN143" s="6"/>
      <c r="GO143" s="6"/>
      <c r="GP143" s="6"/>
      <c r="GQ143" s="6"/>
      <c r="GR143" s="6"/>
      <c r="GS143" s="6"/>
    </row>
    <row r="144" spans="24:201" ht="18.75" customHeight="1" x14ac:dyDescent="0.3">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c r="DH144" s="6"/>
      <c r="DI144" s="6"/>
      <c r="DJ144" s="6"/>
      <c r="DK144" s="6"/>
      <c r="DL144" s="6"/>
      <c r="DM144" s="6"/>
      <c r="DN144" s="6"/>
      <c r="DO144" s="6"/>
      <c r="DP144" s="6"/>
      <c r="DQ144" s="6"/>
      <c r="DR144" s="6"/>
      <c r="DS144" s="6"/>
      <c r="DT144" s="6"/>
      <c r="DU144" s="6"/>
      <c r="DV144" s="6"/>
      <c r="DW144" s="6"/>
      <c r="DX144" s="6"/>
      <c r="DY144" s="6"/>
      <c r="DZ144" s="6"/>
      <c r="EA144" s="6"/>
      <c r="EB144" s="6"/>
      <c r="EC144" s="6"/>
      <c r="ED144" s="6"/>
      <c r="EE144" s="6"/>
      <c r="EF144" s="6"/>
      <c r="EG144" s="6"/>
      <c r="EH144" s="6"/>
      <c r="EI144" s="6"/>
      <c r="EJ144" s="6"/>
      <c r="EK144" s="6"/>
      <c r="EL144" s="6"/>
      <c r="EM144" s="6"/>
      <c r="EN144" s="6"/>
      <c r="EO144" s="6"/>
      <c r="EP144" s="6"/>
      <c r="EQ144" s="6"/>
      <c r="ER144" s="6"/>
      <c r="ES144" s="6"/>
      <c r="ET144" s="6"/>
      <c r="EU144" s="6"/>
      <c r="EV144" s="6"/>
      <c r="EW144" s="6"/>
      <c r="EX144" s="6"/>
      <c r="EY144" s="6"/>
      <c r="EZ144" s="6"/>
      <c r="FA144" s="6"/>
      <c r="FB144" s="6"/>
      <c r="FC144" s="6"/>
      <c r="FD144" s="6"/>
      <c r="FE144" s="6"/>
      <c r="FF144" s="6"/>
      <c r="FG144" s="6"/>
      <c r="FH144" s="6"/>
      <c r="FI144" s="6"/>
      <c r="FJ144" s="6"/>
      <c r="FK144" s="6"/>
      <c r="FL144" s="6"/>
      <c r="FM144" s="6"/>
      <c r="FN144" s="6"/>
      <c r="FO144" s="6"/>
      <c r="FP144" s="6"/>
      <c r="FQ144" s="6"/>
      <c r="FR144" s="6"/>
      <c r="FS144" s="6"/>
      <c r="FT144" s="6"/>
      <c r="FU144" s="6"/>
      <c r="FV144" s="6"/>
      <c r="FW144" s="6"/>
      <c r="FX144" s="6"/>
      <c r="FY144" s="6"/>
      <c r="FZ144" s="6"/>
      <c r="GA144" s="6"/>
      <c r="GB144" s="6"/>
      <c r="GC144" s="6"/>
      <c r="GD144" s="6"/>
      <c r="GE144" s="6"/>
      <c r="GF144" s="6"/>
      <c r="GG144" s="6"/>
      <c r="GH144" s="6"/>
      <c r="GI144" s="6"/>
      <c r="GJ144" s="6"/>
      <c r="GK144" s="6"/>
      <c r="GL144" s="6"/>
      <c r="GM144" s="6"/>
      <c r="GN144" s="6"/>
      <c r="GO144" s="6"/>
      <c r="GP144" s="6"/>
      <c r="GQ144" s="6"/>
      <c r="GR144" s="6"/>
      <c r="GS144" s="6"/>
    </row>
    <row r="151" ht="24.75" customHeight="1" x14ac:dyDescent="0.3"/>
    <row r="154" ht="13.5" customHeight="1" x14ac:dyDescent="0.3"/>
  </sheetData>
  <hyperlinks>
    <hyperlink ref="A91" r:id="rId1" xr:uid="{00000000-0004-0000-0F00-000000000000}"/>
  </hyperlinks>
  <pageMargins left="0" right="0" top="0" bottom="0" header="0" footer="0"/>
  <pageSetup paperSize="9" scale="10" orientation="portrait" useFirstPageNumber="1" horizontalDpi="65532" verticalDpi="300"/>
  <headerFooter>
    <oddFooter>&amp;R 23</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U137"/>
  <sheetViews>
    <sheetView zoomScale="85" workbookViewId="0">
      <pane xSplit="1" ySplit="4" topLeftCell="B5" activePane="bottomRight" state="frozen"/>
      <selection pane="topRight"/>
      <selection pane="bottomLeft"/>
      <selection pane="bottomRight" activeCell="B5" sqref="B5"/>
    </sheetView>
  </sheetViews>
  <sheetFormatPr defaultColWidth="11.59765625" defaultRowHeight="12" x14ac:dyDescent="0.3"/>
  <cols>
    <col min="1" max="1" width="64" style="163" customWidth="1"/>
    <col min="2" max="81" width="9.59765625" style="2" customWidth="1"/>
    <col min="82" max="82" width="10" style="2" customWidth="1"/>
    <col min="83" max="83" width="11.59765625" style="2" customWidth="1"/>
    <col min="84" max="16384" width="11.59765625" style="2"/>
  </cols>
  <sheetData>
    <row r="1" spans="1:126" s="1" customFormat="1" ht="14.4" customHeight="1" x14ac:dyDescent="0.35">
      <c r="A1" s="249"/>
    </row>
    <row r="2" spans="1:126" s="1" customFormat="1" ht="14.4" customHeight="1" x14ac:dyDescent="0.35">
      <c r="A2" s="249" t="s">
        <v>397</v>
      </c>
    </row>
    <row r="3" spans="1:126" ht="15" customHeight="1" thickBot="1" x14ac:dyDescent="0.35">
      <c r="A3" s="250"/>
      <c r="B3" s="55"/>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c r="AZ3" s="55"/>
      <c r="BA3" s="55"/>
      <c r="BB3" s="55"/>
      <c r="BC3" s="55"/>
      <c r="BD3" s="55"/>
      <c r="BE3" s="55"/>
      <c r="BF3" s="55"/>
      <c r="BG3" s="55"/>
      <c r="BH3" s="55"/>
      <c r="BI3" s="55"/>
      <c r="BJ3" s="55"/>
      <c r="BK3" s="55"/>
      <c r="BL3" s="55"/>
      <c r="BM3" s="55"/>
      <c r="BN3" s="55"/>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5"/>
      <c r="DR3" s="55"/>
      <c r="DS3" s="55"/>
      <c r="DT3" s="55"/>
      <c r="DU3" s="55"/>
      <c r="DV3" s="55"/>
    </row>
    <row r="4" spans="1:126" ht="14.25" customHeight="1" thickBot="1" x14ac:dyDescent="0.35">
      <c r="A4" s="251" t="s">
        <v>2</v>
      </c>
      <c r="B4" s="68" t="s">
        <v>424</v>
      </c>
      <c r="C4" s="68" t="s">
        <v>425</v>
      </c>
      <c r="D4" s="68" t="s">
        <v>426</v>
      </c>
      <c r="E4" s="68" t="s">
        <v>427</v>
      </c>
      <c r="F4" s="68" t="s">
        <v>428</v>
      </c>
      <c r="G4" s="68" t="s">
        <v>429</v>
      </c>
      <c r="H4" s="68" t="s">
        <v>430</v>
      </c>
      <c r="I4" s="68" t="s">
        <v>431</v>
      </c>
      <c r="J4" s="68" t="s">
        <v>432</v>
      </c>
      <c r="K4" s="68" t="s">
        <v>433</v>
      </c>
      <c r="L4" s="68" t="s">
        <v>434</v>
      </c>
      <c r="M4" s="68" t="s">
        <v>435</v>
      </c>
      <c r="N4" s="68" t="s">
        <v>436</v>
      </c>
      <c r="O4" s="68" t="s">
        <v>437</v>
      </c>
      <c r="P4" s="68" t="s">
        <v>438</v>
      </c>
      <c r="Q4" s="68" t="s">
        <v>439</v>
      </c>
      <c r="R4" s="68" t="s">
        <v>440</v>
      </c>
      <c r="S4" s="68" t="s">
        <v>441</v>
      </c>
      <c r="T4" s="68" t="s">
        <v>442</v>
      </c>
      <c r="U4" s="68" t="s">
        <v>443</v>
      </c>
      <c r="V4" s="68" t="s">
        <v>444</v>
      </c>
      <c r="W4" s="68" t="s">
        <v>445</v>
      </c>
      <c r="X4" s="68" t="s">
        <v>446</v>
      </c>
      <c r="Y4" s="68" t="s">
        <v>447</v>
      </c>
      <c r="Z4" s="68" t="s">
        <v>448</v>
      </c>
      <c r="AA4" s="68" t="s">
        <v>449</v>
      </c>
      <c r="AB4" s="68" t="s">
        <v>450</v>
      </c>
      <c r="AC4" s="68" t="s">
        <v>451</v>
      </c>
      <c r="AD4" s="68" t="s">
        <v>452</v>
      </c>
      <c r="AE4" s="68" t="s">
        <v>453</v>
      </c>
      <c r="AF4" s="68" t="s">
        <v>454</v>
      </c>
      <c r="AG4" s="68" t="s">
        <v>455</v>
      </c>
      <c r="AH4" s="68" t="s">
        <v>456</v>
      </c>
      <c r="AI4" s="68" t="s">
        <v>457</v>
      </c>
      <c r="AJ4" s="68" t="s">
        <v>458</v>
      </c>
      <c r="AK4" s="68" t="s">
        <v>459</v>
      </c>
      <c r="AL4" s="68" t="s">
        <v>408</v>
      </c>
      <c r="AM4" s="68" t="s">
        <v>409</v>
      </c>
      <c r="AN4" s="68" t="s">
        <v>410</v>
      </c>
      <c r="AO4" s="68" t="s">
        <v>411</v>
      </c>
      <c r="AP4" s="68" t="s">
        <v>412</v>
      </c>
      <c r="AQ4" s="68" t="s">
        <v>413</v>
      </c>
      <c r="AR4" s="68" t="s">
        <v>414</v>
      </c>
      <c r="AS4" s="68" t="s">
        <v>415</v>
      </c>
      <c r="AT4" s="68" t="s">
        <v>416</v>
      </c>
      <c r="AU4" s="68" t="s">
        <v>417</v>
      </c>
      <c r="AV4" s="68" t="s">
        <v>418</v>
      </c>
      <c r="AW4" s="68" t="s">
        <v>419</v>
      </c>
      <c r="AX4" s="68" t="s">
        <v>420</v>
      </c>
      <c r="AY4" s="68" t="s">
        <v>421</v>
      </c>
      <c r="AZ4" s="68" t="s">
        <v>422</v>
      </c>
      <c r="BA4" s="68" t="s">
        <v>423</v>
      </c>
      <c r="BB4" s="68" t="s">
        <v>460</v>
      </c>
      <c r="BC4" s="68" t="s">
        <v>461</v>
      </c>
      <c r="BD4" s="68" t="s">
        <v>462</v>
      </c>
      <c r="BE4" s="68" t="s">
        <v>463</v>
      </c>
      <c r="BF4" s="68" t="s">
        <v>464</v>
      </c>
      <c r="BG4" s="68" t="s">
        <v>465</v>
      </c>
      <c r="BH4" s="68" t="s">
        <v>466</v>
      </c>
      <c r="BI4" s="68" t="s">
        <v>467</v>
      </c>
      <c r="BJ4" s="68" t="s">
        <v>468</v>
      </c>
      <c r="BK4" s="68" t="s">
        <v>469</v>
      </c>
      <c r="BL4" s="68" t="s">
        <v>470</v>
      </c>
      <c r="BM4" s="68" t="s">
        <v>471</v>
      </c>
      <c r="BN4" s="68" t="s">
        <v>472</v>
      </c>
      <c r="BO4" s="68" t="s">
        <v>473</v>
      </c>
      <c r="BP4" s="68" t="s">
        <v>474</v>
      </c>
      <c r="BQ4" s="68" t="s">
        <v>475</v>
      </c>
      <c r="BR4" s="68" t="s">
        <v>476</v>
      </c>
      <c r="BS4" s="68" t="s">
        <v>477</v>
      </c>
      <c r="BT4" s="68" t="s">
        <v>478</v>
      </c>
      <c r="BU4" s="68" t="s">
        <v>479</v>
      </c>
      <c r="BV4" s="68" t="s">
        <v>480</v>
      </c>
      <c r="BW4" s="68" t="s">
        <v>481</v>
      </c>
      <c r="BX4" s="68" t="s">
        <v>482</v>
      </c>
      <c r="BY4" s="68" t="s">
        <v>483</v>
      </c>
      <c r="BZ4" s="68" t="s">
        <v>484</v>
      </c>
      <c r="CA4" s="68" t="s">
        <v>485</v>
      </c>
      <c r="CB4" s="68" t="s">
        <v>486</v>
      </c>
      <c r="CC4" s="68" t="s">
        <v>487</v>
      </c>
      <c r="CD4" s="68" t="s">
        <v>488</v>
      </c>
      <c r="CE4" s="68" t="s">
        <v>489</v>
      </c>
      <c r="CF4" s="68" t="s">
        <v>490</v>
      </c>
      <c r="CG4" s="68" t="s">
        <v>491</v>
      </c>
      <c r="CH4" s="68" t="s">
        <v>492</v>
      </c>
      <c r="CI4" s="68" t="s">
        <v>493</v>
      </c>
      <c r="CJ4" s="68" t="s">
        <v>494</v>
      </c>
      <c r="CK4" s="68" t="s">
        <v>495</v>
      </c>
      <c r="CL4" s="68" t="s">
        <v>496</v>
      </c>
      <c r="CM4" s="68" t="s">
        <v>497</v>
      </c>
      <c r="CN4" s="68" t="s">
        <v>498</v>
      </c>
      <c r="CO4" s="68" t="s">
        <v>499</v>
      </c>
      <c r="CP4" s="68" t="s">
        <v>500</v>
      </c>
      <c r="CQ4" s="68" t="s">
        <v>501</v>
      </c>
      <c r="CR4" s="68" t="s">
        <v>502</v>
      </c>
      <c r="CS4" s="68" t="s">
        <v>503</v>
      </c>
      <c r="CT4" s="68" t="s">
        <v>504</v>
      </c>
      <c r="CU4" s="68" t="s">
        <v>505</v>
      </c>
      <c r="CV4" s="68" t="s">
        <v>506</v>
      </c>
      <c r="CW4" s="68" t="s">
        <v>507</v>
      </c>
      <c r="CX4" s="68" t="s">
        <v>508</v>
      </c>
      <c r="CY4" s="68" t="s">
        <v>509</v>
      </c>
      <c r="CZ4" s="68" t="s">
        <v>510</v>
      </c>
      <c r="DA4" s="68" t="s">
        <v>511</v>
      </c>
      <c r="DB4" s="68" t="s">
        <v>512</v>
      </c>
      <c r="DC4" s="68" t="s">
        <v>513</v>
      </c>
      <c r="DD4" s="68" t="s">
        <v>514</v>
      </c>
      <c r="DE4" s="68" t="s">
        <v>515</v>
      </c>
      <c r="DF4" s="68" t="s">
        <v>516</v>
      </c>
      <c r="DG4" s="68" t="s">
        <v>517</v>
      </c>
      <c r="DH4" s="68" t="s">
        <v>518</v>
      </c>
      <c r="DI4" s="68" t="s">
        <v>519</v>
      </c>
      <c r="DJ4" s="68" t="s">
        <v>520</v>
      </c>
      <c r="DK4" s="68" t="s">
        <v>521</v>
      </c>
      <c r="DL4" s="68" t="s">
        <v>522</v>
      </c>
      <c r="DM4" s="68" t="s">
        <v>523</v>
      </c>
      <c r="DN4" s="68" t="s">
        <v>524</v>
      </c>
      <c r="DO4" s="68" t="s">
        <v>525</v>
      </c>
      <c r="DP4" s="68" t="s">
        <v>526</v>
      </c>
      <c r="DQ4" s="68" t="s">
        <v>527</v>
      </c>
      <c r="DR4" s="68" t="s">
        <v>528</v>
      </c>
      <c r="DS4" s="68" t="s">
        <v>529</v>
      </c>
      <c r="DT4" s="68" t="s">
        <v>530</v>
      </c>
      <c r="DU4" s="68" t="s">
        <v>531</v>
      </c>
      <c r="DV4" s="68" t="s">
        <v>532</v>
      </c>
    </row>
    <row r="5" spans="1:126" ht="12" customHeight="1" x14ac:dyDescent="0.3">
      <c r="A5" s="252"/>
      <c r="B5" s="69"/>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c r="AX5" s="69"/>
      <c r="AY5" s="69"/>
      <c r="AZ5" s="69"/>
      <c r="BA5" s="69"/>
      <c r="BB5" s="69"/>
      <c r="BC5" s="69"/>
      <c r="BD5" s="69"/>
      <c r="BE5" s="69"/>
      <c r="BF5" s="69"/>
      <c r="BG5" s="69"/>
      <c r="BH5" s="69"/>
      <c r="BI5" s="69"/>
      <c r="BJ5" s="69"/>
      <c r="BK5" s="69"/>
      <c r="BL5" s="69"/>
      <c r="BM5" s="69"/>
      <c r="BN5" s="69"/>
      <c r="BO5" s="69"/>
      <c r="BP5" s="69"/>
      <c r="BQ5" s="69"/>
      <c r="BR5" s="69"/>
      <c r="BS5" s="69"/>
      <c r="BT5" s="69"/>
      <c r="BU5" s="69"/>
      <c r="BV5" s="69"/>
      <c r="BW5" s="69"/>
      <c r="BX5" s="69"/>
      <c r="BY5" s="69"/>
      <c r="BZ5" s="69"/>
      <c r="CA5" s="69"/>
      <c r="CB5" s="69"/>
      <c r="CC5" s="69"/>
      <c r="CD5" s="69"/>
      <c r="CE5" s="69"/>
      <c r="CF5" s="69"/>
      <c r="CG5" s="69"/>
      <c r="CH5" s="69"/>
      <c r="CI5" s="69"/>
      <c r="CJ5" s="69"/>
      <c r="CK5" s="69"/>
      <c r="CL5" s="69"/>
      <c r="CM5" s="69"/>
      <c r="CN5" s="69"/>
      <c r="CO5" s="69"/>
      <c r="CP5" s="69"/>
      <c r="CQ5" s="69"/>
      <c r="CR5" s="69"/>
      <c r="CS5" s="69"/>
      <c r="CT5" s="69"/>
      <c r="CU5" s="69"/>
      <c r="CV5" s="69"/>
      <c r="CW5" s="69"/>
      <c r="CX5" s="69"/>
      <c r="CY5" s="69"/>
      <c r="CZ5" s="69"/>
      <c r="DA5" s="69"/>
      <c r="DB5" s="69"/>
      <c r="DC5" s="69"/>
      <c r="DD5" s="69"/>
      <c r="DE5" s="69"/>
      <c r="DF5" s="69"/>
      <c r="DG5" s="69"/>
      <c r="DH5" s="69"/>
      <c r="DI5" s="69"/>
      <c r="DJ5" s="69"/>
      <c r="DK5" s="69"/>
      <c r="DL5" s="69"/>
      <c r="DM5" s="69"/>
      <c r="DN5" s="69"/>
      <c r="DO5" s="69"/>
      <c r="DP5" s="69"/>
      <c r="DQ5" s="69"/>
      <c r="DR5" s="69"/>
      <c r="DS5" s="69"/>
      <c r="DT5" s="69"/>
      <c r="DU5" s="69"/>
      <c r="DV5" s="69"/>
    </row>
    <row r="6" spans="1:126" s="61" customFormat="1" ht="13.5" customHeight="1" x14ac:dyDescent="0.3">
      <c r="A6" s="253" t="s">
        <v>210</v>
      </c>
      <c r="B6" s="70">
        <v>6212.1023014668999</v>
      </c>
      <c r="C6" s="70">
        <v>6799.4504181601997</v>
      </c>
      <c r="D6" s="70">
        <v>7408.3698733151996</v>
      </c>
      <c r="E6" s="70">
        <v>9934.7555928410002</v>
      </c>
      <c r="F6" s="70">
        <v>9182.0717153086007</v>
      </c>
      <c r="G6" s="70">
        <v>8446.0216182182994</v>
      </c>
      <c r="H6" s="70">
        <v>8791.4398342345994</v>
      </c>
      <c r="I6" s="70">
        <v>8608.8344965591004</v>
      </c>
      <c r="J6" s="70">
        <v>8098.5239726029004</v>
      </c>
      <c r="K6" s="70">
        <v>8123.4467722056997</v>
      </c>
      <c r="L6" s="70">
        <v>8169.6848137531997</v>
      </c>
      <c r="M6" s="70">
        <v>8289.6757815971996</v>
      </c>
      <c r="N6" s="70">
        <v>9501.1634397352009</v>
      </c>
      <c r="O6" s="70">
        <v>9389.6268221577993</v>
      </c>
      <c r="P6" s="70">
        <v>8051.3633713017998</v>
      </c>
      <c r="Q6" s="70">
        <v>8547.0789988269007</v>
      </c>
      <c r="R6" s="70">
        <v>9060.9622626703003</v>
      </c>
      <c r="S6" s="70">
        <v>9978.3780101776993</v>
      </c>
      <c r="T6" s="70">
        <v>10703.268447787699</v>
      </c>
      <c r="U6" s="70">
        <v>12287.9562215596</v>
      </c>
      <c r="V6" s="70">
        <v>13319.3229590062</v>
      </c>
      <c r="W6" s="70">
        <v>12532.190911887399</v>
      </c>
      <c r="X6" s="70">
        <v>13950.5145023695</v>
      </c>
      <c r="Y6" s="70">
        <v>13576.2719861101</v>
      </c>
      <c r="Z6" s="70">
        <v>14211.450693663201</v>
      </c>
      <c r="AA6" s="70">
        <v>15885.631594072</v>
      </c>
      <c r="AB6" s="70">
        <v>14984.003103782999</v>
      </c>
      <c r="AC6" s="70">
        <v>14084.867048268599</v>
      </c>
      <c r="AD6" s="70">
        <v>12856.893223819399</v>
      </c>
      <c r="AE6" s="70">
        <v>11604.562471901099</v>
      </c>
      <c r="AF6" s="70">
        <v>11596.155047681699</v>
      </c>
      <c r="AG6" s="70">
        <v>10971.445103857501</v>
      </c>
      <c r="AH6" s="70">
        <v>13144.892237886599</v>
      </c>
      <c r="AI6" s="70">
        <v>11336.3747653024</v>
      </c>
      <c r="AJ6" s="70">
        <v>11550.1402144453</v>
      </c>
      <c r="AK6" s="70">
        <v>11503.986958014</v>
      </c>
      <c r="AL6" s="70">
        <v>10822.3055600195</v>
      </c>
      <c r="AM6" s="70">
        <v>11113.180507838701</v>
      </c>
      <c r="AN6" s="70">
        <v>11029.9437292526</v>
      </c>
      <c r="AO6" s="70">
        <v>12341.4272109948</v>
      </c>
      <c r="AP6" s="70">
        <v>14239.1689098065</v>
      </c>
      <c r="AQ6" s="70">
        <v>15097.9371083605</v>
      </c>
      <c r="AR6" s="70">
        <v>15376.437357265901</v>
      </c>
      <c r="AS6" s="70">
        <v>16653.946280496501</v>
      </c>
      <c r="AT6" s="70">
        <v>18287.130752429199</v>
      </c>
      <c r="AU6" s="70">
        <v>17107.338701095599</v>
      </c>
      <c r="AV6" s="70">
        <v>17022.029324655399</v>
      </c>
      <c r="AW6" s="70">
        <v>17033.298562509</v>
      </c>
      <c r="AX6" s="70">
        <v>17549.189767179301</v>
      </c>
      <c r="AY6" s="70">
        <v>17756.200488003498</v>
      </c>
      <c r="AZ6" s="70">
        <v>17295.699872388199</v>
      </c>
      <c r="BA6" s="70">
        <v>17639.143516972501</v>
      </c>
      <c r="BB6" s="70">
        <v>18169.855518072502</v>
      </c>
      <c r="BC6" s="70">
        <v>18781.237368106002</v>
      </c>
      <c r="BD6" s="70">
        <v>18887.4172647831</v>
      </c>
      <c r="BE6" s="70">
        <v>26141.723483728601</v>
      </c>
      <c r="BF6" s="70">
        <v>29813.475018121699</v>
      </c>
      <c r="BG6" s="70">
        <v>28810.285661478101</v>
      </c>
      <c r="BH6" s="70">
        <v>32465.501678975099</v>
      </c>
      <c r="BI6" s="70">
        <v>33175.688662445202</v>
      </c>
      <c r="BJ6" s="70">
        <v>35992.836721663698</v>
      </c>
      <c r="BK6" s="70">
        <v>38018.057907890099</v>
      </c>
      <c r="BL6" s="70">
        <v>35928.969977339199</v>
      </c>
      <c r="BM6" s="70">
        <v>36874.716440326403</v>
      </c>
      <c r="BN6" s="70">
        <v>37628.136985545098</v>
      </c>
      <c r="BO6" s="70">
        <v>40622.997473643598</v>
      </c>
      <c r="BP6" s="70">
        <v>42079.518458561703</v>
      </c>
      <c r="BQ6" s="70">
        <v>41873.129529324498</v>
      </c>
      <c r="BR6" s="70">
        <v>37794.745833934401</v>
      </c>
      <c r="BS6" s="70">
        <v>39214.304668739001</v>
      </c>
      <c r="BT6" s="70">
        <v>38035.2295968611</v>
      </c>
      <c r="BU6" s="70">
        <v>37564.897292786802</v>
      </c>
      <c r="BV6" s="70">
        <v>38637.297158028203</v>
      </c>
      <c r="BW6" s="70">
        <v>37284.4011688104</v>
      </c>
      <c r="BX6" s="70">
        <v>33399.894477817703</v>
      </c>
      <c r="BY6" s="70">
        <v>36553.182671847098</v>
      </c>
      <c r="BZ6" s="70">
        <v>38951.2525405755</v>
      </c>
      <c r="CA6" s="70">
        <v>38335.877198045302</v>
      </c>
      <c r="CB6" s="70">
        <v>38286.744585855602</v>
      </c>
      <c r="CC6" s="70">
        <v>38004.7941743337</v>
      </c>
      <c r="CD6" s="70">
        <v>41893.977955092298</v>
      </c>
      <c r="CE6" s="70">
        <v>39313.302262241203</v>
      </c>
      <c r="CF6" s="70">
        <v>37126.624588722902</v>
      </c>
      <c r="CG6" s="70">
        <v>36821.068831559402</v>
      </c>
      <c r="CH6" s="70">
        <v>33465.455380221603</v>
      </c>
      <c r="CI6" s="70">
        <v>31220.725096781902</v>
      </c>
      <c r="CJ6" s="70">
        <v>28556.360822077499</v>
      </c>
      <c r="CK6" s="70">
        <v>29455.3077348076</v>
      </c>
      <c r="CL6" s="70">
        <v>28515.131046992901</v>
      </c>
      <c r="CM6" s="70">
        <v>28300.069286617199</v>
      </c>
      <c r="CN6" s="70">
        <v>25577.323210419701</v>
      </c>
      <c r="CO6" s="70">
        <v>25875.465603952802</v>
      </c>
      <c r="CP6" s="70">
        <v>25250.8658447698</v>
      </c>
      <c r="CQ6" s="70">
        <v>26825.5710445031</v>
      </c>
      <c r="CR6" s="70">
        <v>27244.224833247401</v>
      </c>
      <c r="CS6" s="70">
        <v>29889.565765794599</v>
      </c>
      <c r="CT6" s="70">
        <v>30161.861935610501</v>
      </c>
      <c r="CU6" s="70">
        <v>29938.147144122198</v>
      </c>
      <c r="CV6" s="70">
        <v>31708.707395410402</v>
      </c>
      <c r="CW6" s="70">
        <v>31968.7135525058</v>
      </c>
      <c r="CX6" s="70">
        <v>30113.704532192201</v>
      </c>
      <c r="CY6" s="70">
        <v>34986.548640978501</v>
      </c>
      <c r="CZ6" s="70">
        <v>36360.670875184202</v>
      </c>
      <c r="DA6" s="70">
        <v>37988.462975985</v>
      </c>
      <c r="DB6" s="70">
        <v>36759.524019119403</v>
      </c>
      <c r="DC6" s="70">
        <v>35833.190688528201</v>
      </c>
      <c r="DD6" s="70">
        <v>42902.381809640799</v>
      </c>
      <c r="DE6" s="70">
        <v>43963.744897178804</v>
      </c>
      <c r="DF6" s="70">
        <v>43943.533707288901</v>
      </c>
      <c r="DG6" s="70">
        <v>45576.008751728798</v>
      </c>
      <c r="DH6" s="70">
        <v>47147.858720860597</v>
      </c>
      <c r="DI6" s="70">
        <v>46793.205153928</v>
      </c>
      <c r="DJ6" s="70">
        <v>47733.4035914458</v>
      </c>
      <c r="DK6" s="70">
        <v>48236.364556865003</v>
      </c>
      <c r="DL6" s="70">
        <v>47695.318962859703</v>
      </c>
      <c r="DM6" s="70">
        <v>48547.582519203701</v>
      </c>
      <c r="DN6" s="70">
        <v>52630.7622616437</v>
      </c>
      <c r="DO6" s="70">
        <v>53057.646929546303</v>
      </c>
      <c r="DP6" s="70">
        <v>52748.5106602085</v>
      </c>
      <c r="DQ6" s="70">
        <v>51863.785870902902</v>
      </c>
      <c r="DR6" s="70">
        <v>53597.634868351503</v>
      </c>
      <c r="DS6" s="70">
        <v>56867.552507216998</v>
      </c>
      <c r="DT6" s="70">
        <v>57346.778045667001</v>
      </c>
      <c r="DU6" s="70">
        <v>60692.846592818998</v>
      </c>
      <c r="DV6" s="70">
        <v>68268.785706220093</v>
      </c>
    </row>
    <row r="7" spans="1:126" ht="12" customHeight="1" x14ac:dyDescent="0.3">
      <c r="A7" s="254"/>
      <c r="B7" s="71"/>
      <c r="C7" s="71"/>
      <c r="D7" s="71"/>
      <c r="E7" s="71"/>
      <c r="F7" s="71"/>
      <c r="G7" s="71"/>
      <c r="H7" s="71"/>
      <c r="I7" s="71"/>
      <c r="J7" s="71"/>
      <c r="K7" s="71"/>
      <c r="L7" s="71"/>
      <c r="M7" s="71"/>
      <c r="N7" s="71"/>
      <c r="O7" s="71"/>
      <c r="P7" s="71"/>
      <c r="Q7" s="71"/>
      <c r="R7" s="71"/>
      <c r="S7" s="71"/>
      <c r="T7" s="71"/>
      <c r="U7" s="71"/>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c r="BL7" s="71"/>
      <c r="BM7" s="71"/>
      <c r="BN7" s="71"/>
      <c r="BO7" s="71"/>
      <c r="BP7" s="71"/>
      <c r="BQ7" s="71"/>
      <c r="BR7" s="71"/>
      <c r="BS7" s="71"/>
      <c r="BT7" s="71"/>
      <c r="BU7" s="71"/>
      <c r="BV7" s="71"/>
      <c r="BW7" s="71"/>
      <c r="BX7" s="71"/>
      <c r="BY7" s="71"/>
      <c r="BZ7" s="71"/>
      <c r="CA7" s="71"/>
      <c r="CB7" s="71"/>
      <c r="CC7" s="71"/>
      <c r="CD7" s="71"/>
      <c r="CE7" s="71"/>
      <c r="CF7" s="71"/>
      <c r="CG7" s="71"/>
      <c r="CH7" s="71"/>
      <c r="CI7" s="71"/>
      <c r="CJ7" s="71"/>
      <c r="CK7" s="71"/>
      <c r="CL7" s="71"/>
      <c r="CM7" s="71"/>
      <c r="CN7" s="71"/>
      <c r="CO7" s="71"/>
      <c r="CP7" s="71"/>
      <c r="CQ7" s="71"/>
      <c r="CR7" s="71"/>
      <c r="CS7" s="71"/>
      <c r="CT7" s="71"/>
      <c r="CU7" s="71"/>
      <c r="CV7" s="71"/>
      <c r="CW7" s="71"/>
      <c r="CX7" s="71"/>
      <c r="CY7" s="71"/>
      <c r="CZ7" s="71"/>
      <c r="DA7" s="71"/>
      <c r="DB7" s="71"/>
      <c r="DC7" s="71"/>
      <c r="DD7" s="71"/>
      <c r="DE7" s="71"/>
      <c r="DF7" s="71"/>
      <c r="DG7" s="71"/>
      <c r="DH7" s="71"/>
      <c r="DI7" s="71"/>
      <c r="DJ7" s="71"/>
      <c r="DK7" s="71"/>
      <c r="DL7" s="71"/>
      <c r="DM7" s="71"/>
      <c r="DN7" s="71"/>
      <c r="DO7" s="71"/>
      <c r="DP7" s="71"/>
      <c r="DQ7" s="71"/>
      <c r="DR7" s="71"/>
      <c r="DS7" s="71"/>
      <c r="DT7" s="71"/>
      <c r="DU7" s="71"/>
      <c r="DV7" s="71"/>
    </row>
    <row r="8" spans="1:126" s="61" customFormat="1" ht="12" customHeight="1" x14ac:dyDescent="0.3">
      <c r="A8" s="121" t="s">
        <v>211</v>
      </c>
      <c r="B8" s="70">
        <v>83.6216489631</v>
      </c>
      <c r="C8" s="70">
        <v>82.577060931899993</v>
      </c>
      <c r="D8" s="70">
        <v>83.1266269451</v>
      </c>
      <c r="E8" s="70">
        <v>86.784675615200001</v>
      </c>
      <c r="F8" s="70">
        <v>86.929586633400007</v>
      </c>
      <c r="G8" s="70">
        <v>86.804491552100004</v>
      </c>
      <c r="H8" s="70">
        <v>55.73356244</v>
      </c>
      <c r="I8" s="70">
        <v>55.159353799599998</v>
      </c>
      <c r="J8" s="70">
        <v>38.469667319000003</v>
      </c>
      <c r="K8" s="70">
        <v>26.230448383700001</v>
      </c>
      <c r="L8" s="70">
        <v>25.888714298899998</v>
      </c>
      <c r="M8" s="70">
        <v>25.730382114499999</v>
      </c>
      <c r="N8" s="70">
        <v>25.528083028099999</v>
      </c>
      <c r="O8" s="70">
        <v>25.5351936693</v>
      </c>
      <c r="P8" s="70">
        <v>25.749718151100002</v>
      </c>
      <c r="Q8" s="70">
        <v>30.1016816582</v>
      </c>
      <c r="R8" s="70">
        <v>30.1839792876</v>
      </c>
      <c r="S8" s="70">
        <v>30.153864647199999</v>
      </c>
      <c r="T8" s="70">
        <v>30.176044049800002</v>
      </c>
      <c r="U8" s="70">
        <v>30.140828495200001</v>
      </c>
      <c r="V8" s="70">
        <v>30.2125188712</v>
      </c>
      <c r="W8" s="70">
        <v>30.386360141499999</v>
      </c>
      <c r="X8" s="70">
        <v>30.578957345999999</v>
      </c>
      <c r="Y8" s="70">
        <v>30.584283233899999</v>
      </c>
      <c r="Z8" s="70">
        <v>3.0569928758999998</v>
      </c>
      <c r="AA8" s="70">
        <v>0</v>
      </c>
      <c r="AB8" s="70">
        <v>0</v>
      </c>
      <c r="AC8" s="70">
        <v>0</v>
      </c>
      <c r="AD8" s="70">
        <v>0</v>
      </c>
      <c r="AE8" s="70">
        <v>0</v>
      </c>
      <c r="AF8" s="70">
        <v>0</v>
      </c>
      <c r="AG8" s="70">
        <v>0</v>
      </c>
      <c r="AH8" s="70">
        <v>0</v>
      </c>
      <c r="AI8" s="70">
        <v>0</v>
      </c>
      <c r="AJ8" s="70">
        <v>0</v>
      </c>
      <c r="AK8" s="70">
        <v>0</v>
      </c>
      <c r="AL8" s="70">
        <v>0</v>
      </c>
      <c r="AM8" s="70">
        <v>0</v>
      </c>
      <c r="AN8" s="70">
        <v>0</v>
      </c>
      <c r="AO8" s="70">
        <v>0</v>
      </c>
      <c r="AP8" s="70">
        <v>0</v>
      </c>
      <c r="AQ8" s="70">
        <v>0</v>
      </c>
      <c r="AR8" s="70">
        <v>0</v>
      </c>
      <c r="AS8" s="70">
        <v>0</v>
      </c>
      <c r="AT8" s="70">
        <v>0</v>
      </c>
      <c r="AU8" s="70">
        <v>0</v>
      </c>
      <c r="AV8" s="70">
        <v>0</v>
      </c>
      <c r="AW8" s="70">
        <v>0</v>
      </c>
      <c r="AX8" s="70">
        <v>0</v>
      </c>
      <c r="AY8" s="70">
        <v>0</v>
      </c>
      <c r="AZ8" s="70">
        <v>0</v>
      </c>
      <c r="BA8" s="70">
        <v>0</v>
      </c>
      <c r="BB8" s="70">
        <v>0</v>
      </c>
      <c r="BC8" s="70">
        <v>0</v>
      </c>
      <c r="BD8" s="70">
        <v>0</v>
      </c>
      <c r="BE8" s="70">
        <v>0</v>
      </c>
      <c r="BF8" s="70">
        <v>0</v>
      </c>
      <c r="BG8" s="70">
        <v>0</v>
      </c>
      <c r="BH8" s="70">
        <v>0</v>
      </c>
      <c r="BI8" s="70">
        <v>0</v>
      </c>
      <c r="BJ8" s="70">
        <v>0</v>
      </c>
      <c r="BK8" s="70">
        <v>0</v>
      </c>
      <c r="BL8" s="70">
        <v>0</v>
      </c>
      <c r="BM8" s="70">
        <v>0</v>
      </c>
      <c r="BN8" s="70">
        <v>0</v>
      </c>
      <c r="BO8" s="70">
        <v>0</v>
      </c>
      <c r="BP8" s="70">
        <v>0</v>
      </c>
      <c r="BQ8" s="70">
        <v>0</v>
      </c>
      <c r="BR8" s="70">
        <v>0</v>
      </c>
      <c r="BS8" s="70">
        <v>0</v>
      </c>
      <c r="BT8" s="70">
        <v>0</v>
      </c>
      <c r="BU8" s="70">
        <v>0</v>
      </c>
      <c r="BV8" s="70">
        <v>0</v>
      </c>
      <c r="BW8" s="70">
        <v>0</v>
      </c>
      <c r="BX8" s="70">
        <v>0</v>
      </c>
      <c r="BY8" s="70">
        <v>0</v>
      </c>
      <c r="BZ8" s="70">
        <v>0</v>
      </c>
      <c r="CA8" s="70">
        <v>0</v>
      </c>
      <c r="CB8" s="70">
        <v>0</v>
      </c>
      <c r="CC8" s="70">
        <v>0</v>
      </c>
      <c r="CD8" s="70">
        <v>0</v>
      </c>
      <c r="CE8" s="70">
        <v>0</v>
      </c>
      <c r="CF8" s="70">
        <v>0</v>
      </c>
      <c r="CG8" s="70">
        <v>0</v>
      </c>
      <c r="CH8" s="70">
        <v>0</v>
      </c>
      <c r="CI8" s="70">
        <v>0</v>
      </c>
      <c r="CJ8" s="70">
        <v>0</v>
      </c>
      <c r="CK8" s="70">
        <v>0</v>
      </c>
      <c r="CL8" s="70">
        <v>6.7960890000000003</v>
      </c>
      <c r="CM8" s="70">
        <v>7.5237939999999996</v>
      </c>
      <c r="CN8" s="70">
        <v>8.1591020000000007</v>
      </c>
      <c r="CO8" s="70">
        <v>8.5601990000000008</v>
      </c>
      <c r="CP8" s="70">
        <v>0</v>
      </c>
      <c r="CQ8" s="70">
        <v>0</v>
      </c>
      <c r="CR8" s="70">
        <v>0</v>
      </c>
      <c r="CS8" s="70">
        <v>0</v>
      </c>
      <c r="CT8" s="70">
        <v>0</v>
      </c>
      <c r="CU8" s="70">
        <v>0</v>
      </c>
      <c r="CV8" s="70">
        <v>0</v>
      </c>
      <c r="CW8" s="70">
        <v>36.997999999999998</v>
      </c>
      <c r="CX8" s="70">
        <v>41.215336018199999</v>
      </c>
      <c r="CY8" s="70">
        <v>71.066888928300003</v>
      </c>
      <c r="CZ8" s="70">
        <v>71.216974167399997</v>
      </c>
      <c r="DA8" s="70">
        <v>71.450349449599997</v>
      </c>
      <c r="DB8" s="70">
        <v>70.265728996600004</v>
      </c>
      <c r="DC8" s="70">
        <v>68.266272093799998</v>
      </c>
      <c r="DD8" s="70">
        <v>66.332864282499997</v>
      </c>
      <c r="DE8" s="70">
        <v>64.330048852499999</v>
      </c>
      <c r="DF8" s="70">
        <v>128.57446523690001</v>
      </c>
      <c r="DG8" s="70">
        <v>130.370575272</v>
      </c>
      <c r="DH8" s="70">
        <v>124.63652693989999</v>
      </c>
      <c r="DI8" s="70">
        <v>121.69969626539999</v>
      </c>
      <c r="DJ8" s="70">
        <v>398.33017236879999</v>
      </c>
      <c r="DK8" s="70">
        <v>398.6029526264</v>
      </c>
      <c r="DL8" s="70">
        <v>399.3662395984</v>
      </c>
      <c r="DM8" s="70">
        <v>99.203825367999997</v>
      </c>
      <c r="DN8" s="70">
        <v>63.595379724399997</v>
      </c>
      <c r="DO8" s="70">
        <v>63.382507708799999</v>
      </c>
      <c r="DP8" s="70">
        <v>63.293128567799997</v>
      </c>
      <c r="DQ8" s="70">
        <v>76.481517171600004</v>
      </c>
      <c r="DR8" s="70">
        <v>76.984259575899998</v>
      </c>
      <c r="DS8" s="70">
        <v>77.221714917100002</v>
      </c>
      <c r="DT8" s="70">
        <v>77.738283605700005</v>
      </c>
      <c r="DU8" s="70">
        <v>77.936220551900007</v>
      </c>
      <c r="DV8" s="70">
        <v>48.923014184499998</v>
      </c>
    </row>
    <row r="9" spans="1:126" ht="12" customHeight="1" x14ac:dyDescent="0.3">
      <c r="A9" s="124" t="s">
        <v>212</v>
      </c>
      <c r="B9" s="71">
        <v>83.6216489631</v>
      </c>
      <c r="C9" s="71">
        <v>82.577060931899993</v>
      </c>
      <c r="D9" s="71">
        <v>83.1266269451</v>
      </c>
      <c r="E9" s="71">
        <v>86.784675615200001</v>
      </c>
      <c r="F9" s="71">
        <v>86.929586633400007</v>
      </c>
      <c r="G9" s="71">
        <v>86.804491552100004</v>
      </c>
      <c r="H9" s="71">
        <v>55.73356244</v>
      </c>
      <c r="I9" s="71">
        <v>55.159353799599998</v>
      </c>
      <c r="J9" s="71">
        <v>38.469667319000003</v>
      </c>
      <c r="K9" s="71">
        <v>26.230448383700001</v>
      </c>
      <c r="L9" s="71">
        <v>25.888714298899998</v>
      </c>
      <c r="M9" s="71">
        <v>25.730382114499999</v>
      </c>
      <c r="N9" s="71">
        <v>25.528083028099999</v>
      </c>
      <c r="O9" s="71">
        <v>25.5351936693</v>
      </c>
      <c r="P9" s="71">
        <v>25.749718151100002</v>
      </c>
      <c r="Q9" s="71">
        <v>30.1016816582</v>
      </c>
      <c r="R9" s="71">
        <v>30.1839792876</v>
      </c>
      <c r="S9" s="71">
        <v>30.153864647199999</v>
      </c>
      <c r="T9" s="71">
        <v>30.176044049800002</v>
      </c>
      <c r="U9" s="71">
        <v>30.140828495200001</v>
      </c>
      <c r="V9" s="71">
        <v>30.2125188712</v>
      </c>
      <c r="W9" s="71">
        <v>30.386360141499999</v>
      </c>
      <c r="X9" s="71">
        <v>30.578957345999999</v>
      </c>
      <c r="Y9" s="71">
        <v>30.584283233899999</v>
      </c>
      <c r="Z9" s="71">
        <v>3.0569928758999998</v>
      </c>
      <c r="AA9" s="71">
        <v>0</v>
      </c>
      <c r="AB9" s="71">
        <v>0</v>
      </c>
      <c r="AC9" s="71">
        <v>0</v>
      </c>
      <c r="AD9" s="71">
        <v>0</v>
      </c>
      <c r="AE9" s="71">
        <v>0</v>
      </c>
      <c r="AF9" s="71">
        <v>0</v>
      </c>
      <c r="AG9" s="71">
        <v>0</v>
      </c>
      <c r="AH9" s="71">
        <v>0</v>
      </c>
      <c r="AI9" s="71">
        <v>0</v>
      </c>
      <c r="AJ9" s="71">
        <v>0</v>
      </c>
      <c r="AK9" s="71">
        <v>0</v>
      </c>
      <c r="AL9" s="71">
        <v>0</v>
      </c>
      <c r="AM9" s="71">
        <v>0</v>
      </c>
      <c r="AN9" s="71">
        <v>0</v>
      </c>
      <c r="AO9" s="71">
        <v>0</v>
      </c>
      <c r="AP9" s="71">
        <v>0</v>
      </c>
      <c r="AQ9" s="71">
        <v>0</v>
      </c>
      <c r="AR9" s="71">
        <v>0</v>
      </c>
      <c r="AS9" s="71">
        <v>0</v>
      </c>
      <c r="AT9" s="71">
        <v>0</v>
      </c>
      <c r="AU9" s="71">
        <v>0</v>
      </c>
      <c r="AV9" s="71">
        <v>0</v>
      </c>
      <c r="AW9" s="71">
        <v>0</v>
      </c>
      <c r="AX9" s="71">
        <v>0</v>
      </c>
      <c r="AY9" s="71">
        <v>0</v>
      </c>
      <c r="AZ9" s="71">
        <v>0</v>
      </c>
      <c r="BA9" s="71">
        <v>0</v>
      </c>
      <c r="BB9" s="71">
        <v>0</v>
      </c>
      <c r="BC9" s="71">
        <v>0</v>
      </c>
      <c r="BD9" s="71">
        <v>0</v>
      </c>
      <c r="BE9" s="71">
        <v>0</v>
      </c>
      <c r="BF9" s="71">
        <v>0</v>
      </c>
      <c r="BG9" s="71">
        <v>0</v>
      </c>
      <c r="BH9" s="71">
        <v>0</v>
      </c>
      <c r="BI9" s="71">
        <v>0</v>
      </c>
      <c r="BJ9" s="71">
        <v>0</v>
      </c>
      <c r="BK9" s="71">
        <v>0</v>
      </c>
      <c r="BL9" s="71">
        <v>0</v>
      </c>
      <c r="BM9" s="71">
        <v>0</v>
      </c>
      <c r="BN9" s="71">
        <v>0</v>
      </c>
      <c r="BO9" s="71">
        <v>0</v>
      </c>
      <c r="BP9" s="71">
        <v>0</v>
      </c>
      <c r="BQ9" s="71">
        <v>0</v>
      </c>
      <c r="BR9" s="71">
        <v>0</v>
      </c>
      <c r="BS9" s="71">
        <v>0</v>
      </c>
      <c r="BT9" s="71">
        <v>0</v>
      </c>
      <c r="BU9" s="71">
        <v>0</v>
      </c>
      <c r="BV9" s="71">
        <v>0</v>
      </c>
      <c r="BW9" s="71">
        <v>0</v>
      </c>
      <c r="BX9" s="71">
        <v>0</v>
      </c>
      <c r="BY9" s="71">
        <v>0</v>
      </c>
      <c r="BZ9" s="71">
        <v>0</v>
      </c>
      <c r="CA9" s="71">
        <v>0</v>
      </c>
      <c r="CB9" s="71">
        <v>0</v>
      </c>
      <c r="CC9" s="71">
        <v>0</v>
      </c>
      <c r="CD9" s="71">
        <v>0</v>
      </c>
      <c r="CE9" s="71">
        <v>0</v>
      </c>
      <c r="CF9" s="71">
        <v>0</v>
      </c>
      <c r="CG9" s="71">
        <v>0</v>
      </c>
      <c r="CH9" s="71">
        <v>0</v>
      </c>
      <c r="CI9" s="71">
        <v>0</v>
      </c>
      <c r="CJ9" s="71">
        <v>0</v>
      </c>
      <c r="CK9" s="71">
        <v>0</v>
      </c>
      <c r="CL9" s="71">
        <v>6.5710040000000003</v>
      </c>
      <c r="CM9" s="71">
        <v>6.9230080000000003</v>
      </c>
      <c r="CN9" s="71">
        <v>7.0750120000000001</v>
      </c>
      <c r="CO9" s="71">
        <v>7.2270000000000003</v>
      </c>
      <c r="CP9" s="71">
        <v>0</v>
      </c>
      <c r="CQ9" s="71">
        <v>0</v>
      </c>
      <c r="CR9" s="71">
        <v>0</v>
      </c>
      <c r="CS9" s="71">
        <v>0</v>
      </c>
      <c r="CT9" s="71">
        <v>0</v>
      </c>
      <c r="CU9" s="71">
        <v>0</v>
      </c>
      <c r="CV9" s="71">
        <v>0</v>
      </c>
      <c r="CW9" s="71">
        <v>36.997999999999998</v>
      </c>
      <c r="CX9" s="71">
        <v>41.215336018199999</v>
      </c>
      <c r="CY9" s="71">
        <v>71.066888928300003</v>
      </c>
      <c r="CZ9" s="71">
        <v>71.120974167399993</v>
      </c>
      <c r="DA9" s="71">
        <v>71.3943494496</v>
      </c>
      <c r="DB9" s="71">
        <v>70.094891996599998</v>
      </c>
      <c r="DC9" s="71">
        <v>68.045435093799995</v>
      </c>
      <c r="DD9" s="71">
        <v>66.244027282499999</v>
      </c>
      <c r="DE9" s="71">
        <v>64.254048852500006</v>
      </c>
      <c r="DF9" s="71">
        <v>128.5691882369</v>
      </c>
      <c r="DG9" s="71">
        <v>130.33529827199999</v>
      </c>
      <c r="DH9" s="71">
        <v>118.3832499399</v>
      </c>
      <c r="DI9" s="71">
        <v>121.58450626539999</v>
      </c>
      <c r="DJ9" s="71">
        <v>398.3054493688</v>
      </c>
      <c r="DK9" s="71">
        <v>398.6029526264</v>
      </c>
      <c r="DL9" s="71">
        <v>399.30573959840001</v>
      </c>
      <c r="DM9" s="71">
        <v>99.143325368000006</v>
      </c>
      <c r="DN9" s="71">
        <v>63.474379724400002</v>
      </c>
      <c r="DO9" s="71">
        <v>63.322007708800001</v>
      </c>
      <c r="DP9" s="71">
        <v>63.051128567799999</v>
      </c>
      <c r="DQ9" s="71">
        <v>76.481517171600004</v>
      </c>
      <c r="DR9" s="71">
        <v>76.984259575899998</v>
      </c>
      <c r="DS9" s="71">
        <v>77.221714917100002</v>
      </c>
      <c r="DT9" s="71">
        <v>77.738283605700005</v>
      </c>
      <c r="DU9" s="71">
        <v>77.936220551900007</v>
      </c>
      <c r="DV9" s="71">
        <v>48.923014184499998</v>
      </c>
    </row>
    <row r="10" spans="1:126" ht="12" customHeight="1" x14ac:dyDescent="0.3">
      <c r="A10" s="254"/>
      <c r="B10" s="71"/>
      <c r="C10" s="71"/>
      <c r="D10" s="71"/>
      <c r="E10" s="71"/>
      <c r="F10" s="71"/>
      <c r="G10" s="71"/>
      <c r="H10" s="71"/>
      <c r="I10" s="71"/>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71"/>
      <c r="BN10" s="71"/>
      <c r="BO10" s="71"/>
      <c r="BP10" s="71"/>
      <c r="BQ10" s="71"/>
      <c r="BR10" s="71"/>
      <c r="BS10" s="71"/>
      <c r="BT10" s="71"/>
      <c r="BU10" s="71"/>
      <c r="BV10" s="71"/>
      <c r="BW10" s="71"/>
      <c r="BX10" s="71"/>
      <c r="BY10" s="71"/>
      <c r="BZ10" s="71"/>
      <c r="CA10" s="71"/>
      <c r="CB10" s="71"/>
      <c r="CC10" s="71"/>
      <c r="CD10" s="71"/>
      <c r="CE10" s="71"/>
      <c r="CF10" s="71"/>
      <c r="CG10" s="71"/>
      <c r="CH10" s="71"/>
      <c r="CI10" s="71"/>
      <c r="CJ10" s="71"/>
      <c r="CK10" s="71"/>
      <c r="CL10" s="71"/>
      <c r="CM10" s="71"/>
      <c r="CN10" s="71"/>
      <c r="CO10" s="71"/>
      <c r="CP10" s="71"/>
      <c r="CQ10" s="71"/>
      <c r="CR10" s="71"/>
      <c r="CS10" s="71"/>
      <c r="CT10" s="71"/>
      <c r="CU10" s="71"/>
      <c r="CV10" s="71"/>
      <c r="CW10" s="71"/>
      <c r="CX10" s="71"/>
      <c r="CY10" s="71"/>
      <c r="CZ10" s="71"/>
      <c r="DA10" s="71"/>
      <c r="DB10" s="71"/>
      <c r="DC10" s="71"/>
      <c r="DD10" s="71"/>
      <c r="DE10" s="71"/>
      <c r="DF10" s="71"/>
      <c r="DG10" s="71"/>
      <c r="DH10" s="71"/>
      <c r="DI10" s="71"/>
      <c r="DJ10" s="71"/>
      <c r="DK10" s="71"/>
      <c r="DL10" s="71"/>
      <c r="DM10" s="71"/>
      <c r="DN10" s="71"/>
      <c r="DO10" s="71"/>
      <c r="DP10" s="71"/>
      <c r="DQ10" s="71"/>
      <c r="DR10" s="71"/>
      <c r="DS10" s="71"/>
      <c r="DT10" s="71"/>
      <c r="DU10" s="71"/>
      <c r="DV10" s="71"/>
    </row>
    <row r="11" spans="1:126" s="61" customFormat="1" ht="12" customHeight="1" x14ac:dyDescent="0.3">
      <c r="A11" s="121" t="s">
        <v>214</v>
      </c>
      <c r="B11" s="70">
        <v>0</v>
      </c>
      <c r="C11" s="70">
        <v>0</v>
      </c>
      <c r="D11" s="70">
        <v>0</v>
      </c>
      <c r="E11" s="70">
        <v>0</v>
      </c>
      <c r="F11" s="70">
        <v>0</v>
      </c>
      <c r="G11" s="70">
        <v>0</v>
      </c>
      <c r="H11" s="70">
        <v>0</v>
      </c>
      <c r="I11" s="70">
        <v>0</v>
      </c>
      <c r="J11" s="70">
        <v>0</v>
      </c>
      <c r="K11" s="70">
        <v>4.6151293961000004</v>
      </c>
      <c r="L11" s="70">
        <v>0.21674831319999999</v>
      </c>
      <c r="M11" s="70">
        <v>0.21733321459999999</v>
      </c>
      <c r="N11" s="70">
        <v>0.21803593230000001</v>
      </c>
      <c r="O11" s="70">
        <v>13.510620574800001</v>
      </c>
      <c r="P11" s="70">
        <v>12.393188974799999</v>
      </c>
      <c r="Q11" s="70">
        <v>0</v>
      </c>
      <c r="R11" s="70">
        <v>14.6528322611</v>
      </c>
      <c r="S11" s="70">
        <v>15.2221821533</v>
      </c>
      <c r="T11" s="70">
        <v>0</v>
      </c>
      <c r="U11" s="70">
        <v>0</v>
      </c>
      <c r="V11" s="70">
        <v>0</v>
      </c>
      <c r="W11" s="70">
        <v>0</v>
      </c>
      <c r="X11" s="70">
        <v>0</v>
      </c>
      <c r="Y11" s="70">
        <v>0</v>
      </c>
      <c r="Z11" s="70">
        <v>0</v>
      </c>
      <c r="AA11" s="70">
        <v>0</v>
      </c>
      <c r="AB11" s="70">
        <v>0</v>
      </c>
      <c r="AC11" s="70">
        <v>0</v>
      </c>
      <c r="AD11" s="70">
        <v>0</v>
      </c>
      <c r="AE11" s="70">
        <v>0</v>
      </c>
      <c r="AF11" s="70">
        <v>0</v>
      </c>
      <c r="AG11" s="70">
        <v>0</v>
      </c>
      <c r="AH11" s="70">
        <v>0</v>
      </c>
      <c r="AI11" s="70">
        <v>0</v>
      </c>
      <c r="AJ11" s="70">
        <v>0</v>
      </c>
      <c r="AK11" s="70">
        <v>0</v>
      </c>
      <c r="AL11" s="70">
        <v>0</v>
      </c>
      <c r="AM11" s="70">
        <v>5.25214232E-2</v>
      </c>
      <c r="AN11" s="70">
        <v>5.3032143099999998E-2</v>
      </c>
      <c r="AO11" s="70">
        <v>5.2860570000000003E-2</v>
      </c>
      <c r="AP11" s="70">
        <v>5.2997815300000001E-2</v>
      </c>
      <c r="AQ11" s="70">
        <v>5.2959249700000002E-2</v>
      </c>
      <c r="AR11" s="70">
        <v>5.2886734300000002E-2</v>
      </c>
      <c r="AS11" s="70">
        <v>5.2625331400000003E-2</v>
      </c>
      <c r="AT11" s="70">
        <v>5.3099344700000002E-2</v>
      </c>
      <c r="AU11" s="70">
        <v>5.2495300199999997E-2</v>
      </c>
      <c r="AV11" s="70">
        <v>7.2763172299999998E-2</v>
      </c>
      <c r="AW11" s="70">
        <v>0.1747919144</v>
      </c>
      <c r="AX11" s="70">
        <v>0.17431303710000001</v>
      </c>
      <c r="AY11" s="70">
        <v>0.1732411549</v>
      </c>
      <c r="AZ11" s="70">
        <v>0.16788961559999999</v>
      </c>
      <c r="BA11" s="70">
        <v>0.16459443460000001</v>
      </c>
      <c r="BB11" s="70">
        <v>0.1</v>
      </c>
      <c r="BC11" s="70">
        <v>0.2</v>
      </c>
      <c r="BD11" s="70">
        <v>0.2</v>
      </c>
      <c r="BE11" s="70">
        <v>0.2</v>
      </c>
      <c r="BF11" s="70">
        <v>0</v>
      </c>
      <c r="BG11" s="70">
        <v>0</v>
      </c>
      <c r="BH11" s="70">
        <v>0</v>
      </c>
      <c r="BI11" s="70">
        <v>0</v>
      </c>
      <c r="BJ11" s="70">
        <v>0</v>
      </c>
      <c r="BK11" s="70">
        <v>0</v>
      </c>
      <c r="BL11" s="70">
        <v>35.984303345599997</v>
      </c>
      <c r="BM11" s="70">
        <v>36.667890879799998</v>
      </c>
      <c r="BN11" s="70">
        <v>35.536442040099999</v>
      </c>
      <c r="BO11" s="70">
        <v>1723.8079134901</v>
      </c>
      <c r="BP11" s="70">
        <v>617.40138581480005</v>
      </c>
      <c r="BQ11" s="70">
        <v>728.18687876839999</v>
      </c>
      <c r="BR11" s="70">
        <v>738.08762836810001</v>
      </c>
      <c r="BS11" s="70">
        <v>688.37065113480003</v>
      </c>
      <c r="BT11" s="70">
        <v>723.287657782</v>
      </c>
      <c r="BU11" s="70">
        <v>710.62311755660005</v>
      </c>
      <c r="BV11" s="70">
        <v>518.15347337349999</v>
      </c>
      <c r="BW11" s="70">
        <v>476.14953225369999</v>
      </c>
      <c r="BX11" s="70">
        <v>299.57851714150001</v>
      </c>
      <c r="BY11" s="70">
        <v>133.87736358550001</v>
      </c>
      <c r="BZ11" s="70">
        <v>132.6620701441</v>
      </c>
      <c r="CA11" s="70">
        <v>131.06234246939999</v>
      </c>
      <c r="CB11" s="70">
        <v>133.4561293253</v>
      </c>
      <c r="CC11" s="70">
        <v>134.24057758160001</v>
      </c>
      <c r="CD11" s="70">
        <v>155.51726455319999</v>
      </c>
      <c r="CE11" s="70">
        <v>199.15423052930001</v>
      </c>
      <c r="CF11" s="70">
        <v>223.5207461359</v>
      </c>
      <c r="CG11" s="70">
        <v>230.13078307660001</v>
      </c>
      <c r="CH11" s="70">
        <v>181.28458227659999</v>
      </c>
      <c r="CI11" s="70">
        <v>187.29508770769999</v>
      </c>
      <c r="CJ11" s="70">
        <v>192.55396089819999</v>
      </c>
      <c r="CK11" s="70">
        <v>196.4821688497</v>
      </c>
      <c r="CL11" s="70">
        <v>207.912944557</v>
      </c>
      <c r="CM11" s="70">
        <v>184.26487669159999</v>
      </c>
      <c r="CN11" s="70">
        <v>197.5801626583</v>
      </c>
      <c r="CO11" s="70">
        <v>199.21996967600001</v>
      </c>
      <c r="CP11" s="70">
        <v>196.0344062403</v>
      </c>
      <c r="CQ11" s="70">
        <v>182.4263503382</v>
      </c>
      <c r="CR11" s="70">
        <v>160.59354137010001</v>
      </c>
      <c r="CS11" s="70">
        <v>167.0575278439</v>
      </c>
      <c r="CT11" s="70">
        <v>139.9989010793</v>
      </c>
      <c r="CU11" s="70">
        <v>86.244736080300001</v>
      </c>
      <c r="CV11" s="70">
        <v>107.3701530859</v>
      </c>
      <c r="CW11" s="70">
        <v>90.475564136800003</v>
      </c>
      <c r="CX11" s="70">
        <v>88.284573486499994</v>
      </c>
      <c r="CY11" s="70">
        <v>89.165469739900004</v>
      </c>
      <c r="CZ11" s="70">
        <v>82.157056139100007</v>
      </c>
      <c r="DA11" s="70">
        <v>87.575901268699994</v>
      </c>
      <c r="DB11" s="70">
        <v>93.0164513167</v>
      </c>
      <c r="DC11" s="70">
        <v>100.1535286806</v>
      </c>
      <c r="DD11" s="70">
        <v>107.3768588922</v>
      </c>
      <c r="DE11" s="70">
        <v>105.5483281851</v>
      </c>
      <c r="DF11" s="70">
        <v>107.31261313740001</v>
      </c>
      <c r="DG11" s="70">
        <v>83.799178318299994</v>
      </c>
      <c r="DH11" s="70">
        <v>80.126929950499999</v>
      </c>
      <c r="DI11" s="70">
        <v>99.053436790099994</v>
      </c>
      <c r="DJ11" s="70">
        <v>103.51222090740001</v>
      </c>
      <c r="DK11" s="70">
        <v>106.5651527606</v>
      </c>
      <c r="DL11" s="70">
        <v>104.766429958</v>
      </c>
      <c r="DM11" s="70">
        <v>110.573664374</v>
      </c>
      <c r="DN11" s="70">
        <v>110.33312383569999</v>
      </c>
      <c r="DO11" s="70">
        <v>110.69448126899999</v>
      </c>
      <c r="DP11" s="70">
        <v>109.538659411</v>
      </c>
      <c r="DQ11" s="70">
        <v>109.283396072</v>
      </c>
      <c r="DR11" s="70">
        <v>113.4325738756</v>
      </c>
      <c r="DS11" s="70">
        <v>118.2013371414</v>
      </c>
      <c r="DT11" s="70">
        <v>118.0059234112</v>
      </c>
      <c r="DU11" s="70">
        <v>181.54302992949999</v>
      </c>
      <c r="DV11" s="70">
        <v>206.0839511348</v>
      </c>
    </row>
    <row r="12" spans="1:126" ht="12" customHeight="1" x14ac:dyDescent="0.3">
      <c r="A12" s="124" t="s">
        <v>66</v>
      </c>
      <c r="B12" s="71">
        <v>0</v>
      </c>
      <c r="C12" s="71">
        <v>0</v>
      </c>
      <c r="D12" s="71">
        <v>0</v>
      </c>
      <c r="E12" s="71">
        <v>0</v>
      </c>
      <c r="F12" s="71">
        <v>0</v>
      </c>
      <c r="G12" s="71">
        <v>0</v>
      </c>
      <c r="H12" s="71">
        <v>0</v>
      </c>
      <c r="I12" s="71">
        <v>0</v>
      </c>
      <c r="J12" s="71">
        <v>0</v>
      </c>
      <c r="K12" s="71">
        <v>0.2104464878</v>
      </c>
      <c r="L12" s="71">
        <v>0.21674831319999999</v>
      </c>
      <c r="M12" s="71">
        <v>0.21733321459999999</v>
      </c>
      <c r="N12" s="71">
        <v>0.21803593230000001</v>
      </c>
      <c r="O12" s="71">
        <v>0.21907538530000001</v>
      </c>
      <c r="P12" s="71">
        <v>0</v>
      </c>
      <c r="Q12" s="71">
        <v>0</v>
      </c>
      <c r="R12" s="71">
        <v>0</v>
      </c>
      <c r="S12" s="71">
        <v>0</v>
      </c>
      <c r="T12" s="71">
        <v>0</v>
      </c>
      <c r="U12" s="71">
        <v>0</v>
      </c>
      <c r="V12" s="71">
        <v>0</v>
      </c>
      <c r="W12" s="71">
        <v>0</v>
      </c>
      <c r="X12" s="71">
        <v>0</v>
      </c>
      <c r="Y12" s="71">
        <v>0</v>
      </c>
      <c r="Z12" s="71">
        <v>0</v>
      </c>
      <c r="AA12" s="71">
        <v>0</v>
      </c>
      <c r="AB12" s="71">
        <v>0</v>
      </c>
      <c r="AC12" s="71">
        <v>0</v>
      </c>
      <c r="AD12" s="71">
        <v>0</v>
      </c>
      <c r="AE12" s="71">
        <v>0</v>
      </c>
      <c r="AF12" s="71">
        <v>0</v>
      </c>
      <c r="AG12" s="71">
        <v>0</v>
      </c>
      <c r="AH12" s="71">
        <v>0</v>
      </c>
      <c r="AI12" s="71">
        <v>0</v>
      </c>
      <c r="AJ12" s="71">
        <v>0</v>
      </c>
      <c r="AK12" s="71">
        <v>0</v>
      </c>
      <c r="AL12" s="71">
        <v>0</v>
      </c>
      <c r="AM12" s="71">
        <v>3.9884689799999998E-2</v>
      </c>
      <c r="AN12" s="71">
        <v>4.0077726500000001E-2</v>
      </c>
      <c r="AO12" s="71">
        <v>3.9848737400000001E-2</v>
      </c>
      <c r="AP12" s="71">
        <v>4.0051784100000001E-2</v>
      </c>
      <c r="AQ12" s="71">
        <v>4.00226391E-2</v>
      </c>
      <c r="AR12" s="71">
        <v>4.0065707800000003E-2</v>
      </c>
      <c r="AS12" s="71">
        <v>3.9963597500000003E-2</v>
      </c>
      <c r="AT12" s="71">
        <v>4.1048429599999998E-2</v>
      </c>
      <c r="AU12" s="71">
        <v>4.1144964999999999E-2</v>
      </c>
      <c r="AV12" s="71">
        <v>6.1062561699999997E-2</v>
      </c>
      <c r="AW12" s="71">
        <v>0.16210860090000001</v>
      </c>
      <c r="AX12" s="71">
        <v>0.16140096030000001</v>
      </c>
      <c r="AY12" s="71">
        <v>0.16022773479999999</v>
      </c>
      <c r="AZ12" s="71">
        <v>0.1551284097</v>
      </c>
      <c r="BA12" s="71">
        <v>0.15196368660000001</v>
      </c>
      <c r="BB12" s="71">
        <v>0</v>
      </c>
      <c r="BC12" s="71">
        <v>0</v>
      </c>
      <c r="BD12" s="71">
        <v>0</v>
      </c>
      <c r="BE12" s="71">
        <v>0</v>
      </c>
      <c r="BF12" s="71">
        <v>0</v>
      </c>
      <c r="BG12" s="71">
        <v>0</v>
      </c>
      <c r="BH12" s="71">
        <v>0</v>
      </c>
      <c r="BI12" s="71">
        <v>0</v>
      </c>
      <c r="BJ12" s="71">
        <v>0</v>
      </c>
      <c r="BK12" s="71">
        <v>0</v>
      </c>
      <c r="BL12" s="71">
        <v>0</v>
      </c>
      <c r="BM12" s="71">
        <v>0</v>
      </c>
      <c r="BN12" s="71">
        <v>1.3352291350000001</v>
      </c>
      <c r="BO12" s="71">
        <v>1578.2353092701001</v>
      </c>
      <c r="BP12" s="71">
        <v>480.1368953635</v>
      </c>
      <c r="BQ12" s="71">
        <v>612.47041297299995</v>
      </c>
      <c r="BR12" s="71">
        <v>621.41110097570004</v>
      </c>
      <c r="BS12" s="71">
        <v>572.92704280789997</v>
      </c>
      <c r="BT12" s="71">
        <v>605.09723990559996</v>
      </c>
      <c r="BU12" s="71">
        <v>609.48975797809999</v>
      </c>
      <c r="BV12" s="71">
        <v>411.54645445530002</v>
      </c>
      <c r="BW12" s="71">
        <v>368.2054949326</v>
      </c>
      <c r="BX12" s="71">
        <v>194.898604957</v>
      </c>
      <c r="BY12" s="71">
        <v>39.099266248100001</v>
      </c>
      <c r="BZ12" s="71">
        <v>37.702270603400002</v>
      </c>
      <c r="CA12" s="71">
        <v>31.629797400600001</v>
      </c>
      <c r="CB12" s="71">
        <v>31.683114259</v>
      </c>
      <c r="CC12" s="71">
        <v>31.210006247799999</v>
      </c>
      <c r="CD12" s="71">
        <v>39.350008871900002</v>
      </c>
      <c r="CE12" s="71">
        <v>80.813322587599998</v>
      </c>
      <c r="CF12" s="71">
        <v>97.982649971499995</v>
      </c>
      <c r="CG12" s="71">
        <v>101.2935105392</v>
      </c>
      <c r="CH12" s="71">
        <v>56.704071567699998</v>
      </c>
      <c r="CI12" s="71">
        <v>61.4849746246</v>
      </c>
      <c r="CJ12" s="71">
        <v>65.626197692399998</v>
      </c>
      <c r="CK12" s="71">
        <v>64.871502834799998</v>
      </c>
      <c r="CL12" s="71">
        <v>70.161898720799996</v>
      </c>
      <c r="CM12" s="71">
        <v>68.335912771599993</v>
      </c>
      <c r="CN12" s="71">
        <v>70.864628834499996</v>
      </c>
      <c r="CO12" s="71">
        <v>73.276202703500005</v>
      </c>
      <c r="CP12" s="71">
        <v>72.824336842299999</v>
      </c>
      <c r="CQ12" s="71">
        <v>66.892906950699995</v>
      </c>
      <c r="CR12" s="71">
        <v>66.0206597217</v>
      </c>
      <c r="CS12" s="71">
        <v>72.165616992899999</v>
      </c>
      <c r="CT12" s="71">
        <v>82.782506725600001</v>
      </c>
      <c r="CU12" s="71">
        <v>83.654520008899993</v>
      </c>
      <c r="CV12" s="71">
        <v>94.118579201499998</v>
      </c>
      <c r="CW12" s="71">
        <v>79.957186557300005</v>
      </c>
      <c r="CX12" s="71">
        <v>78.804616653400004</v>
      </c>
      <c r="CY12" s="71">
        <v>79.686104373000006</v>
      </c>
      <c r="CZ12" s="71">
        <v>71.399682599200005</v>
      </c>
      <c r="DA12" s="71">
        <v>76.883535443400007</v>
      </c>
      <c r="DB12" s="71">
        <v>81.0503397122</v>
      </c>
      <c r="DC12" s="71">
        <v>88.061961619499996</v>
      </c>
      <c r="DD12" s="71">
        <v>95.225311176800005</v>
      </c>
      <c r="DE12" s="71">
        <v>93.048494263799995</v>
      </c>
      <c r="DF12" s="71">
        <v>96.109781064100005</v>
      </c>
      <c r="DG12" s="71">
        <v>81.949171937399996</v>
      </c>
      <c r="DH12" s="71">
        <v>78.149502312400003</v>
      </c>
      <c r="DI12" s="71">
        <v>97.772273429699993</v>
      </c>
      <c r="DJ12" s="71">
        <v>102.62192620330001</v>
      </c>
      <c r="DK12" s="71">
        <v>105.7074699346</v>
      </c>
      <c r="DL12" s="71">
        <v>103.8836982272</v>
      </c>
      <c r="DM12" s="71">
        <v>108.9427943413</v>
      </c>
      <c r="DN12" s="71">
        <v>108.6571283679</v>
      </c>
      <c r="DO12" s="71">
        <v>109.0151113358</v>
      </c>
      <c r="DP12" s="71">
        <v>105.2646863113</v>
      </c>
      <c r="DQ12" s="71">
        <v>106.13057977370001</v>
      </c>
      <c r="DR12" s="71">
        <v>107.83432286759999</v>
      </c>
      <c r="DS12" s="71">
        <v>114.4162210418</v>
      </c>
      <c r="DT12" s="71">
        <v>113.8114729951</v>
      </c>
      <c r="DU12" s="71">
        <v>177.34259626939999</v>
      </c>
      <c r="DV12" s="71">
        <v>201.89932897279999</v>
      </c>
    </row>
    <row r="13" spans="1:126" ht="12" customHeight="1" x14ac:dyDescent="0.3">
      <c r="A13" s="154" t="s">
        <v>173</v>
      </c>
      <c r="B13" s="71">
        <v>0</v>
      </c>
      <c r="C13" s="71">
        <v>0</v>
      </c>
      <c r="D13" s="71">
        <v>0</v>
      </c>
      <c r="E13" s="71">
        <v>0</v>
      </c>
      <c r="F13" s="71">
        <v>0</v>
      </c>
      <c r="G13" s="71">
        <v>0</v>
      </c>
      <c r="H13" s="71">
        <v>0</v>
      </c>
      <c r="I13" s="71">
        <v>0</v>
      </c>
      <c r="J13" s="71">
        <v>0</v>
      </c>
      <c r="K13" s="71">
        <v>0.2104464878</v>
      </c>
      <c r="L13" s="71">
        <v>0.21674831319999999</v>
      </c>
      <c r="M13" s="71">
        <v>0.21733321459999999</v>
      </c>
      <c r="N13" s="71">
        <v>0.21803593230000001</v>
      </c>
      <c r="O13" s="71">
        <v>0.21907538530000001</v>
      </c>
      <c r="P13" s="71">
        <v>0</v>
      </c>
      <c r="Q13" s="71">
        <v>0</v>
      </c>
      <c r="R13" s="71">
        <v>0</v>
      </c>
      <c r="S13" s="71">
        <v>0</v>
      </c>
      <c r="T13" s="71">
        <v>0</v>
      </c>
      <c r="U13" s="71">
        <v>0</v>
      </c>
      <c r="V13" s="71">
        <v>0</v>
      </c>
      <c r="W13" s="71">
        <v>0</v>
      </c>
      <c r="X13" s="71">
        <v>0</v>
      </c>
      <c r="Y13" s="71">
        <v>0</v>
      </c>
      <c r="Z13" s="71">
        <v>0</v>
      </c>
      <c r="AA13" s="71">
        <v>0</v>
      </c>
      <c r="AB13" s="71">
        <v>0</v>
      </c>
      <c r="AC13" s="71">
        <v>0</v>
      </c>
      <c r="AD13" s="71">
        <v>0</v>
      </c>
      <c r="AE13" s="71">
        <v>0</v>
      </c>
      <c r="AF13" s="71">
        <v>0</v>
      </c>
      <c r="AG13" s="71">
        <v>0</v>
      </c>
      <c r="AH13" s="71">
        <v>0</v>
      </c>
      <c r="AI13" s="71">
        <v>0</v>
      </c>
      <c r="AJ13" s="71">
        <v>0</v>
      </c>
      <c r="AK13" s="71">
        <v>0</v>
      </c>
      <c r="AL13" s="71">
        <v>0</v>
      </c>
      <c r="AM13" s="71">
        <v>3.9884689799999998E-2</v>
      </c>
      <c r="AN13" s="71">
        <v>4.0077726500000001E-2</v>
      </c>
      <c r="AO13" s="71">
        <v>3.9848737400000001E-2</v>
      </c>
      <c r="AP13" s="71">
        <v>4.0051784100000001E-2</v>
      </c>
      <c r="AQ13" s="71">
        <v>4.00226391E-2</v>
      </c>
      <c r="AR13" s="71">
        <v>4.0065707800000003E-2</v>
      </c>
      <c r="AS13" s="71">
        <v>3.9963597500000003E-2</v>
      </c>
      <c r="AT13" s="71">
        <v>4.1048429599999998E-2</v>
      </c>
      <c r="AU13" s="71">
        <v>4.1144964999999999E-2</v>
      </c>
      <c r="AV13" s="71">
        <v>6.1062561699999997E-2</v>
      </c>
      <c r="AW13" s="71">
        <v>0.16210860090000001</v>
      </c>
      <c r="AX13" s="71">
        <v>0.16140096030000001</v>
      </c>
      <c r="AY13" s="71">
        <v>0.16022773479999999</v>
      </c>
      <c r="AZ13" s="71">
        <v>0.1551284097</v>
      </c>
      <c r="BA13" s="71">
        <v>0.15196368660000001</v>
      </c>
      <c r="BB13" s="71">
        <v>0</v>
      </c>
      <c r="BC13" s="71">
        <v>0</v>
      </c>
      <c r="BD13" s="71">
        <v>0</v>
      </c>
      <c r="BE13" s="71">
        <v>0</v>
      </c>
      <c r="BF13" s="71">
        <v>0</v>
      </c>
      <c r="BG13" s="71">
        <v>0</v>
      </c>
      <c r="BH13" s="71">
        <v>0</v>
      </c>
      <c r="BI13" s="71">
        <v>0</v>
      </c>
      <c r="BJ13" s="71">
        <v>0</v>
      </c>
      <c r="BK13" s="71">
        <v>0</v>
      </c>
      <c r="BL13" s="71">
        <v>0</v>
      </c>
      <c r="BM13" s="71">
        <v>0</v>
      </c>
      <c r="BN13" s="71">
        <v>1.3352291350000001</v>
      </c>
      <c r="BO13" s="71">
        <v>359.2569274233</v>
      </c>
      <c r="BP13" s="71">
        <v>183.0134553943</v>
      </c>
      <c r="BQ13" s="71">
        <v>400.93102365139998</v>
      </c>
      <c r="BR13" s="71">
        <v>404.29231397820001</v>
      </c>
      <c r="BS13" s="71">
        <v>373.67366224919999</v>
      </c>
      <c r="BT13" s="71">
        <v>390.13272140179998</v>
      </c>
      <c r="BU13" s="71">
        <v>379.94361383270001</v>
      </c>
      <c r="BV13" s="71">
        <v>265.57079304500002</v>
      </c>
      <c r="BW13" s="71">
        <v>229.0249243655</v>
      </c>
      <c r="BX13" s="71">
        <v>154.49581461599999</v>
      </c>
      <c r="BY13" s="71">
        <v>0.16178120469999999</v>
      </c>
      <c r="BZ13" s="71">
        <v>0.13934328839999999</v>
      </c>
      <c r="CA13" s="71">
        <v>0.10147841990000001</v>
      </c>
      <c r="CB13" s="71">
        <v>0</v>
      </c>
      <c r="CC13" s="71">
        <v>0</v>
      </c>
      <c r="CD13" s="71">
        <v>0</v>
      </c>
      <c r="CE13" s="71">
        <v>0</v>
      </c>
      <c r="CF13" s="71">
        <v>2.6366816627</v>
      </c>
      <c r="CG13" s="71">
        <v>6.4975566526000001</v>
      </c>
      <c r="CH13" s="71">
        <v>6.1022806152999998</v>
      </c>
      <c r="CI13" s="71">
        <v>6.1713631494000003</v>
      </c>
      <c r="CJ13" s="71">
        <v>6.7898970843999997</v>
      </c>
      <c r="CK13" s="71">
        <v>7.1712575629000002</v>
      </c>
      <c r="CL13" s="71">
        <v>7.4656915019000003</v>
      </c>
      <c r="CM13" s="71">
        <v>7.6950369555</v>
      </c>
      <c r="CN13" s="71">
        <v>7.5825287787000004</v>
      </c>
      <c r="CO13" s="71">
        <v>7.4097379551999998</v>
      </c>
      <c r="CP13" s="71">
        <v>7.6972464913999996</v>
      </c>
      <c r="CQ13" s="71">
        <v>3.917257958</v>
      </c>
      <c r="CR13" s="71">
        <v>3.9354800314</v>
      </c>
      <c r="CS13" s="71">
        <v>3.8826616403999998</v>
      </c>
      <c r="CT13" s="71">
        <v>4.2125781324</v>
      </c>
      <c r="CU13" s="71">
        <v>4.1047200312000003</v>
      </c>
      <c r="CV13" s="71">
        <v>4.2987304040999996</v>
      </c>
      <c r="CW13" s="71">
        <v>4.4926499866</v>
      </c>
      <c r="CX13" s="71">
        <v>4.0657667559000004</v>
      </c>
      <c r="CY13" s="71">
        <v>4.4620614454999998</v>
      </c>
      <c r="CZ13" s="71">
        <v>4.4167343224</v>
      </c>
      <c r="DA13" s="71">
        <v>4.5802185245000002</v>
      </c>
      <c r="DB13" s="71">
        <v>4.8309797178</v>
      </c>
      <c r="DC13" s="71">
        <v>4.7678391673</v>
      </c>
      <c r="DD13" s="71">
        <v>4.8481139202000003</v>
      </c>
      <c r="DE13" s="71">
        <v>4.7186367058999998</v>
      </c>
      <c r="DF13" s="71">
        <v>4.8019359976000002</v>
      </c>
      <c r="DG13" s="71">
        <v>4.4363665575000004</v>
      </c>
      <c r="DH13" s="71">
        <v>4.5624734613999998</v>
      </c>
      <c r="DI13" s="71">
        <v>4.4898392368</v>
      </c>
      <c r="DJ13" s="71">
        <v>4.8078705655</v>
      </c>
      <c r="DK13" s="71">
        <v>4.8162601999000003</v>
      </c>
      <c r="DL13" s="71">
        <v>5.0191557322999998</v>
      </c>
      <c r="DM13" s="71">
        <v>5.2116588327000004</v>
      </c>
      <c r="DN13" s="71">
        <v>5.8037343222000004</v>
      </c>
      <c r="DO13" s="71">
        <v>5.8238304032999997</v>
      </c>
      <c r="DP13" s="71">
        <v>6.3134369117000002</v>
      </c>
      <c r="DQ13" s="71">
        <v>8.1492197668999999</v>
      </c>
      <c r="DR13" s="71">
        <v>9.6636939376999997</v>
      </c>
      <c r="DS13" s="71">
        <v>8.2070718663999997</v>
      </c>
      <c r="DT13" s="71">
        <v>8.7659354408999999</v>
      </c>
      <c r="DU13" s="71">
        <v>9.3220359202999994</v>
      </c>
      <c r="DV13" s="71">
        <v>8.2653103257999998</v>
      </c>
    </row>
    <row r="14" spans="1:126" ht="12" customHeight="1" x14ac:dyDescent="0.3">
      <c r="A14" s="154" t="s">
        <v>215</v>
      </c>
      <c r="B14" s="71">
        <v>0</v>
      </c>
      <c r="C14" s="71">
        <v>0</v>
      </c>
      <c r="D14" s="71">
        <v>0</v>
      </c>
      <c r="E14" s="71">
        <v>0</v>
      </c>
      <c r="F14" s="71">
        <v>0</v>
      </c>
      <c r="G14" s="71">
        <v>0</v>
      </c>
      <c r="H14" s="71">
        <v>0</v>
      </c>
      <c r="I14" s="71">
        <v>0</v>
      </c>
      <c r="J14" s="71">
        <v>0</v>
      </c>
      <c r="K14" s="71">
        <v>0</v>
      </c>
      <c r="L14" s="71">
        <v>0</v>
      </c>
      <c r="M14" s="71">
        <v>0</v>
      </c>
      <c r="N14" s="71">
        <v>0</v>
      </c>
      <c r="O14" s="71">
        <v>0</v>
      </c>
      <c r="P14" s="71">
        <v>0</v>
      </c>
      <c r="Q14" s="71">
        <v>0</v>
      </c>
      <c r="R14" s="71">
        <v>0</v>
      </c>
      <c r="S14" s="71">
        <v>0</v>
      </c>
      <c r="T14" s="71">
        <v>0</v>
      </c>
      <c r="U14" s="71">
        <v>0</v>
      </c>
      <c r="V14" s="71">
        <v>0</v>
      </c>
      <c r="W14" s="71">
        <v>0</v>
      </c>
      <c r="X14" s="71">
        <v>0</v>
      </c>
      <c r="Y14" s="71">
        <v>0</v>
      </c>
      <c r="Z14" s="71">
        <v>0</v>
      </c>
      <c r="AA14" s="71">
        <v>0</v>
      </c>
      <c r="AB14" s="71">
        <v>0</v>
      </c>
      <c r="AC14" s="71">
        <v>0</v>
      </c>
      <c r="AD14" s="71">
        <v>0</v>
      </c>
      <c r="AE14" s="71">
        <v>0</v>
      </c>
      <c r="AF14" s="71">
        <v>0</v>
      </c>
      <c r="AG14" s="71">
        <v>0</v>
      </c>
      <c r="AH14" s="71">
        <v>0</v>
      </c>
      <c r="AI14" s="71">
        <v>0</v>
      </c>
      <c r="AJ14" s="71">
        <v>0</v>
      </c>
      <c r="AK14" s="71">
        <v>0</v>
      </c>
      <c r="AL14" s="71">
        <v>0</v>
      </c>
      <c r="AM14" s="71">
        <v>0</v>
      </c>
      <c r="AN14" s="71">
        <v>0</v>
      </c>
      <c r="AO14" s="71">
        <v>0</v>
      </c>
      <c r="AP14" s="71">
        <v>0</v>
      </c>
      <c r="AQ14" s="71">
        <v>0</v>
      </c>
      <c r="AR14" s="71">
        <v>0</v>
      </c>
      <c r="AS14" s="71">
        <v>0</v>
      </c>
      <c r="AT14" s="71">
        <v>0</v>
      </c>
      <c r="AU14" s="71">
        <v>0</v>
      </c>
      <c r="AV14" s="71">
        <v>0</v>
      </c>
      <c r="AW14" s="71">
        <v>0</v>
      </c>
      <c r="AX14" s="71">
        <v>0</v>
      </c>
      <c r="AY14" s="71">
        <v>0</v>
      </c>
      <c r="AZ14" s="71">
        <v>0</v>
      </c>
      <c r="BA14" s="71">
        <v>0</v>
      </c>
      <c r="BB14" s="71">
        <v>0</v>
      </c>
      <c r="BC14" s="71">
        <v>0</v>
      </c>
      <c r="BD14" s="71">
        <v>0</v>
      </c>
      <c r="BE14" s="71">
        <v>0</v>
      </c>
      <c r="BF14" s="71">
        <v>0</v>
      </c>
      <c r="BG14" s="71">
        <v>0</v>
      </c>
      <c r="BH14" s="71">
        <v>0</v>
      </c>
      <c r="BI14" s="71">
        <v>0</v>
      </c>
      <c r="BJ14" s="71">
        <v>0</v>
      </c>
      <c r="BK14" s="71">
        <v>0</v>
      </c>
      <c r="BL14" s="71">
        <v>0</v>
      </c>
      <c r="BM14" s="71">
        <v>0</v>
      </c>
      <c r="BN14" s="71">
        <v>0</v>
      </c>
      <c r="BO14" s="71">
        <v>1218.9783818467999</v>
      </c>
      <c r="BP14" s="71">
        <v>297.12343996919998</v>
      </c>
      <c r="BQ14" s="71">
        <v>211.5393893216</v>
      </c>
      <c r="BR14" s="71">
        <v>217.1187869975</v>
      </c>
      <c r="BS14" s="71">
        <v>199.2533805587</v>
      </c>
      <c r="BT14" s="71">
        <v>214.96451850380001</v>
      </c>
      <c r="BU14" s="71">
        <v>229.54614414540001</v>
      </c>
      <c r="BV14" s="71">
        <v>145.97566141030001</v>
      </c>
      <c r="BW14" s="71">
        <v>139.18057056710001</v>
      </c>
      <c r="BX14" s="71">
        <v>40.402790340999999</v>
      </c>
      <c r="BY14" s="71">
        <v>38.937485043400002</v>
      </c>
      <c r="BZ14" s="71">
        <v>37.562927315000003</v>
      </c>
      <c r="CA14" s="71">
        <v>31.5283189807</v>
      </c>
      <c r="CB14" s="71">
        <v>31.683114259</v>
      </c>
      <c r="CC14" s="71">
        <v>31.210006247799999</v>
      </c>
      <c r="CD14" s="71">
        <v>39.350008871900002</v>
      </c>
      <c r="CE14" s="71">
        <v>80.813322587599998</v>
      </c>
      <c r="CF14" s="71">
        <v>95.345968308799996</v>
      </c>
      <c r="CG14" s="71">
        <v>94.795953886600003</v>
      </c>
      <c r="CH14" s="71">
        <v>50.601790952400002</v>
      </c>
      <c r="CI14" s="71">
        <v>55.313611475199998</v>
      </c>
      <c r="CJ14" s="71">
        <v>58.836300608000002</v>
      </c>
      <c r="CK14" s="71">
        <v>57.700245271900002</v>
      </c>
      <c r="CL14" s="71">
        <v>62.6962072189</v>
      </c>
      <c r="CM14" s="71">
        <v>60.640875816099999</v>
      </c>
      <c r="CN14" s="71">
        <v>63.282100055800001</v>
      </c>
      <c r="CO14" s="71">
        <v>65.866464748300004</v>
      </c>
      <c r="CP14" s="71">
        <v>65.127090350900005</v>
      </c>
      <c r="CQ14" s="71">
        <v>62.975648992700002</v>
      </c>
      <c r="CR14" s="71">
        <v>62.085179690300002</v>
      </c>
      <c r="CS14" s="71">
        <v>68.282955352499997</v>
      </c>
      <c r="CT14" s="71">
        <v>78.569928593200004</v>
      </c>
      <c r="CU14" s="71">
        <v>79.549799977700005</v>
      </c>
      <c r="CV14" s="71">
        <v>89.819848797399999</v>
      </c>
      <c r="CW14" s="71">
        <v>75.464536570700005</v>
      </c>
      <c r="CX14" s="71">
        <v>74.738849897500003</v>
      </c>
      <c r="CY14" s="71">
        <v>75.224042927499994</v>
      </c>
      <c r="CZ14" s="71">
        <v>66.982948276800002</v>
      </c>
      <c r="DA14" s="71">
        <v>72.303316918899995</v>
      </c>
      <c r="DB14" s="71">
        <v>76.219359994399994</v>
      </c>
      <c r="DC14" s="71">
        <v>83.2941224522</v>
      </c>
      <c r="DD14" s="71">
        <v>90.377197256599999</v>
      </c>
      <c r="DE14" s="71">
        <v>88.329857557899999</v>
      </c>
      <c r="DF14" s="71">
        <v>91.307845066499993</v>
      </c>
      <c r="DG14" s="71">
        <v>77.512805379900001</v>
      </c>
      <c r="DH14" s="71">
        <v>73.587028850999999</v>
      </c>
      <c r="DI14" s="71">
        <v>93.282434192899998</v>
      </c>
      <c r="DJ14" s="71">
        <v>97.814055637799996</v>
      </c>
      <c r="DK14" s="71">
        <v>100.8912097347</v>
      </c>
      <c r="DL14" s="71">
        <v>98.864542494899993</v>
      </c>
      <c r="DM14" s="71">
        <v>103.7311355086</v>
      </c>
      <c r="DN14" s="71">
        <v>102.8533940457</v>
      </c>
      <c r="DO14" s="71">
        <v>103.19128093250001</v>
      </c>
      <c r="DP14" s="71">
        <v>98.951249399600002</v>
      </c>
      <c r="DQ14" s="71">
        <v>97.981360006800003</v>
      </c>
      <c r="DR14" s="71">
        <v>98.170628929900005</v>
      </c>
      <c r="DS14" s="71">
        <v>106.2091491754</v>
      </c>
      <c r="DT14" s="71">
        <v>105.0455375542</v>
      </c>
      <c r="DU14" s="71">
        <v>168.02056034910001</v>
      </c>
      <c r="DV14" s="71">
        <v>193.634018647</v>
      </c>
    </row>
    <row r="15" spans="1:126" ht="12" customHeight="1" x14ac:dyDescent="0.3">
      <c r="A15" s="124" t="s">
        <v>216</v>
      </c>
      <c r="B15" s="71">
        <v>0</v>
      </c>
      <c r="C15" s="71">
        <v>0</v>
      </c>
      <c r="D15" s="71">
        <v>0</v>
      </c>
      <c r="E15" s="71">
        <v>0</v>
      </c>
      <c r="F15" s="71">
        <v>0</v>
      </c>
      <c r="G15" s="71">
        <v>0</v>
      </c>
      <c r="H15" s="71">
        <v>0</v>
      </c>
      <c r="I15" s="71">
        <v>0</v>
      </c>
      <c r="J15" s="71">
        <v>0</v>
      </c>
      <c r="K15" s="71">
        <v>4.4046829082999999</v>
      </c>
      <c r="L15" s="71">
        <v>0</v>
      </c>
      <c r="M15" s="71">
        <v>0</v>
      </c>
      <c r="N15" s="71">
        <v>0</v>
      </c>
      <c r="O15" s="71">
        <v>13.291545189500001</v>
      </c>
      <c r="P15" s="71">
        <v>12.393188974799999</v>
      </c>
      <c r="Q15" s="71">
        <v>0</v>
      </c>
      <c r="R15" s="71">
        <v>14.6528322611</v>
      </c>
      <c r="S15" s="71">
        <v>15.2221821533</v>
      </c>
      <c r="T15" s="71">
        <v>0</v>
      </c>
      <c r="U15" s="71">
        <v>0</v>
      </c>
      <c r="V15" s="71">
        <v>0</v>
      </c>
      <c r="W15" s="71">
        <v>0</v>
      </c>
      <c r="X15" s="71">
        <v>0</v>
      </c>
      <c r="Y15" s="71">
        <v>0</v>
      </c>
      <c r="Z15" s="71">
        <v>0</v>
      </c>
      <c r="AA15" s="71">
        <v>0</v>
      </c>
      <c r="AB15" s="71">
        <v>0</v>
      </c>
      <c r="AC15" s="71">
        <v>0</v>
      </c>
      <c r="AD15" s="71">
        <v>0</v>
      </c>
      <c r="AE15" s="71">
        <v>0</v>
      </c>
      <c r="AF15" s="71">
        <v>0</v>
      </c>
      <c r="AG15" s="71">
        <v>0</v>
      </c>
      <c r="AH15" s="71">
        <v>0</v>
      </c>
      <c r="AI15" s="71">
        <v>0</v>
      </c>
      <c r="AJ15" s="71">
        <v>0</v>
      </c>
      <c r="AK15" s="71">
        <v>0</v>
      </c>
      <c r="AL15" s="71">
        <v>0</v>
      </c>
      <c r="AM15" s="71">
        <v>1.2636733400000001E-2</v>
      </c>
      <c r="AN15" s="71">
        <v>1.2954416599999999E-2</v>
      </c>
      <c r="AO15" s="71">
        <v>1.30118326E-2</v>
      </c>
      <c r="AP15" s="71">
        <v>1.2946031199999999E-2</v>
      </c>
      <c r="AQ15" s="71">
        <v>1.2936610600000001E-2</v>
      </c>
      <c r="AR15" s="71">
        <v>1.2821026500000001E-2</v>
      </c>
      <c r="AS15" s="71">
        <v>1.26617339E-2</v>
      </c>
      <c r="AT15" s="71">
        <v>1.20509151E-2</v>
      </c>
      <c r="AU15" s="71">
        <v>1.1350335200000001E-2</v>
      </c>
      <c r="AV15" s="71">
        <v>1.17006106E-2</v>
      </c>
      <c r="AW15" s="71">
        <v>1.26833135E-2</v>
      </c>
      <c r="AX15" s="71">
        <v>1.29120768E-2</v>
      </c>
      <c r="AY15" s="71">
        <v>1.3013420100000001E-2</v>
      </c>
      <c r="AZ15" s="71">
        <v>1.2761205899999999E-2</v>
      </c>
      <c r="BA15" s="71">
        <v>1.2630748000000001E-2</v>
      </c>
      <c r="BB15" s="71">
        <v>0.1</v>
      </c>
      <c r="BC15" s="71">
        <v>0.2</v>
      </c>
      <c r="BD15" s="71">
        <v>0.2</v>
      </c>
      <c r="BE15" s="71">
        <v>0.2</v>
      </c>
      <c r="BF15" s="71">
        <v>0</v>
      </c>
      <c r="BG15" s="71">
        <v>0</v>
      </c>
      <c r="BH15" s="71">
        <v>0</v>
      </c>
      <c r="BI15" s="71">
        <v>0</v>
      </c>
      <c r="BJ15" s="71">
        <v>0</v>
      </c>
      <c r="BK15" s="71">
        <v>0</v>
      </c>
      <c r="BL15" s="71">
        <v>35.984303345599997</v>
      </c>
      <c r="BM15" s="71">
        <v>36.667890879799998</v>
      </c>
      <c r="BN15" s="71">
        <v>34.2012129051</v>
      </c>
      <c r="BO15" s="71">
        <v>145.57260421999999</v>
      </c>
      <c r="BP15" s="71">
        <v>137.26449045129999</v>
      </c>
      <c r="BQ15" s="71">
        <v>115.7164657954</v>
      </c>
      <c r="BR15" s="71">
        <v>116.6765273924</v>
      </c>
      <c r="BS15" s="71">
        <v>115.44360832690001</v>
      </c>
      <c r="BT15" s="71">
        <v>118.19041787640001</v>
      </c>
      <c r="BU15" s="71">
        <v>101.13335957850001</v>
      </c>
      <c r="BV15" s="71">
        <v>106.6070189182</v>
      </c>
      <c r="BW15" s="71">
        <v>107.9440373211</v>
      </c>
      <c r="BX15" s="71">
        <v>104.6799121845</v>
      </c>
      <c r="BY15" s="71">
        <v>94.778097337399998</v>
      </c>
      <c r="BZ15" s="71">
        <v>94.959799540700004</v>
      </c>
      <c r="CA15" s="71">
        <v>99.432545068799996</v>
      </c>
      <c r="CB15" s="71">
        <v>101.7730150663</v>
      </c>
      <c r="CC15" s="71">
        <v>103.0305713338</v>
      </c>
      <c r="CD15" s="71">
        <v>116.16725568130001</v>
      </c>
      <c r="CE15" s="71">
        <v>118.3409079417</v>
      </c>
      <c r="CF15" s="71">
        <v>125.5380961644</v>
      </c>
      <c r="CG15" s="71">
        <v>128.8372725374</v>
      </c>
      <c r="CH15" s="71">
        <v>124.58051070889999</v>
      </c>
      <c r="CI15" s="71">
        <v>125.81011308310001</v>
      </c>
      <c r="CJ15" s="71">
        <v>126.92776320580001</v>
      </c>
      <c r="CK15" s="71">
        <v>131.6106660149</v>
      </c>
      <c r="CL15" s="71">
        <v>137.75104583620001</v>
      </c>
      <c r="CM15" s="71">
        <v>115.92896392</v>
      </c>
      <c r="CN15" s="71">
        <v>126.7155338238</v>
      </c>
      <c r="CO15" s="71">
        <v>125.9437669725</v>
      </c>
      <c r="CP15" s="71">
        <v>123.210069398</v>
      </c>
      <c r="CQ15" s="71">
        <v>115.5334433875</v>
      </c>
      <c r="CR15" s="71">
        <v>94.572881648399999</v>
      </c>
      <c r="CS15" s="71">
        <v>94.891910851000006</v>
      </c>
      <c r="CT15" s="71">
        <v>57.216394353699997</v>
      </c>
      <c r="CU15" s="71">
        <v>2.5902160714</v>
      </c>
      <c r="CV15" s="71">
        <v>13.251573884400001</v>
      </c>
      <c r="CW15" s="71">
        <v>10.518377579499999</v>
      </c>
      <c r="CX15" s="71">
        <v>9.4799568330999993</v>
      </c>
      <c r="CY15" s="71">
        <v>9.4793653668999998</v>
      </c>
      <c r="CZ15" s="71">
        <v>10.7573735399</v>
      </c>
      <c r="DA15" s="71">
        <v>10.6923658253</v>
      </c>
      <c r="DB15" s="71">
        <v>11.9661116045</v>
      </c>
      <c r="DC15" s="71">
        <v>12.091567061099999</v>
      </c>
      <c r="DD15" s="71">
        <v>12.1515477154</v>
      </c>
      <c r="DE15" s="71">
        <v>12.4998339213</v>
      </c>
      <c r="DF15" s="71">
        <v>11.2028320733</v>
      </c>
      <c r="DG15" s="71">
        <v>1.8500063809</v>
      </c>
      <c r="DH15" s="71">
        <v>1.9774276381</v>
      </c>
      <c r="DI15" s="71">
        <v>1.2811633603999999</v>
      </c>
      <c r="DJ15" s="71">
        <v>0.8902947041</v>
      </c>
      <c r="DK15" s="71">
        <v>0.85768282600000001</v>
      </c>
      <c r="DL15" s="71">
        <v>0.8827317308</v>
      </c>
      <c r="DM15" s="71">
        <v>1.6308700327000001</v>
      </c>
      <c r="DN15" s="71">
        <v>1.6759954678</v>
      </c>
      <c r="DO15" s="71">
        <v>1.6793699332000001</v>
      </c>
      <c r="DP15" s="71">
        <v>4.2739730997000001</v>
      </c>
      <c r="DQ15" s="71">
        <v>3.1528162982999999</v>
      </c>
      <c r="DR15" s="71">
        <v>5.5982510080000001</v>
      </c>
      <c r="DS15" s="71">
        <v>3.7851160996000002</v>
      </c>
      <c r="DT15" s="71">
        <v>4.1944504160999996</v>
      </c>
      <c r="DU15" s="71">
        <v>4.2004336600999999</v>
      </c>
      <c r="DV15" s="71">
        <v>4.1846221620000001</v>
      </c>
    </row>
    <row r="16" spans="1:126" ht="12" customHeight="1" x14ac:dyDescent="0.3">
      <c r="A16" s="154" t="s">
        <v>217</v>
      </c>
      <c r="B16" s="71">
        <v>0</v>
      </c>
      <c r="C16" s="71">
        <v>0</v>
      </c>
      <c r="D16" s="71">
        <v>0</v>
      </c>
      <c r="E16" s="71">
        <v>0</v>
      </c>
      <c r="F16" s="71">
        <v>0</v>
      </c>
      <c r="G16" s="71">
        <v>0</v>
      </c>
      <c r="H16" s="71">
        <v>0</v>
      </c>
      <c r="I16" s="71">
        <v>0</v>
      </c>
      <c r="J16" s="71">
        <v>0</v>
      </c>
      <c r="K16" s="71">
        <v>0</v>
      </c>
      <c r="L16" s="71">
        <v>0</v>
      </c>
      <c r="M16" s="71">
        <v>0</v>
      </c>
      <c r="N16" s="71">
        <v>0</v>
      </c>
      <c r="O16" s="71">
        <v>0</v>
      </c>
      <c r="P16" s="71">
        <v>0</v>
      </c>
      <c r="Q16" s="71">
        <v>0</v>
      </c>
      <c r="R16" s="71">
        <v>0</v>
      </c>
      <c r="S16" s="71">
        <v>0</v>
      </c>
      <c r="T16" s="71">
        <v>0</v>
      </c>
      <c r="U16" s="71">
        <v>0</v>
      </c>
      <c r="V16" s="71">
        <v>0</v>
      </c>
      <c r="W16" s="71">
        <v>0</v>
      </c>
      <c r="X16" s="71">
        <v>0</v>
      </c>
      <c r="Y16" s="71">
        <v>0</v>
      </c>
      <c r="Z16" s="71">
        <v>0</v>
      </c>
      <c r="AA16" s="71">
        <v>0</v>
      </c>
      <c r="AB16" s="71">
        <v>0</v>
      </c>
      <c r="AC16" s="71">
        <v>0</v>
      </c>
      <c r="AD16" s="71">
        <v>0</v>
      </c>
      <c r="AE16" s="71">
        <v>0</v>
      </c>
      <c r="AF16" s="71">
        <v>0</v>
      </c>
      <c r="AG16" s="71">
        <v>0</v>
      </c>
      <c r="AH16" s="71">
        <v>0</v>
      </c>
      <c r="AI16" s="71">
        <v>0</v>
      </c>
      <c r="AJ16" s="71">
        <v>0</v>
      </c>
      <c r="AK16" s="71">
        <v>0</v>
      </c>
      <c r="AL16" s="71">
        <v>0</v>
      </c>
      <c r="AM16" s="71">
        <v>1.2636733400000001E-2</v>
      </c>
      <c r="AN16" s="71">
        <v>1.2954416599999999E-2</v>
      </c>
      <c r="AO16" s="71">
        <v>1.30118326E-2</v>
      </c>
      <c r="AP16" s="71">
        <v>1.2946031199999999E-2</v>
      </c>
      <c r="AQ16" s="71">
        <v>1.2936610600000001E-2</v>
      </c>
      <c r="AR16" s="71">
        <v>1.2821026500000001E-2</v>
      </c>
      <c r="AS16" s="71">
        <v>1.26617339E-2</v>
      </c>
      <c r="AT16" s="71">
        <v>1.20509151E-2</v>
      </c>
      <c r="AU16" s="71">
        <v>1.1350335200000001E-2</v>
      </c>
      <c r="AV16" s="71">
        <v>1.17006106E-2</v>
      </c>
      <c r="AW16" s="71">
        <v>1.26833135E-2</v>
      </c>
      <c r="AX16" s="71">
        <v>1.29120768E-2</v>
      </c>
      <c r="AY16" s="71">
        <v>1.3013420100000001E-2</v>
      </c>
      <c r="AZ16" s="71">
        <v>1.2761205899999999E-2</v>
      </c>
      <c r="BA16" s="71">
        <v>1.2630748000000001E-2</v>
      </c>
      <c r="BB16" s="71">
        <v>0</v>
      </c>
      <c r="BC16" s="71">
        <v>0</v>
      </c>
      <c r="BD16" s="71">
        <v>0</v>
      </c>
      <c r="BE16" s="71">
        <v>0</v>
      </c>
      <c r="BF16" s="71">
        <v>0</v>
      </c>
      <c r="BG16" s="71">
        <v>0</v>
      </c>
      <c r="BH16" s="71">
        <v>0</v>
      </c>
      <c r="BI16" s="71">
        <v>0</v>
      </c>
      <c r="BJ16" s="71">
        <v>0</v>
      </c>
      <c r="BK16" s="71">
        <v>0</v>
      </c>
      <c r="BL16" s="71">
        <v>0</v>
      </c>
      <c r="BM16" s="71">
        <v>0</v>
      </c>
      <c r="BN16" s="71">
        <v>0</v>
      </c>
      <c r="BO16" s="71">
        <v>0.97715313000000004</v>
      </c>
      <c r="BP16" s="71">
        <v>0</v>
      </c>
      <c r="BQ16" s="71">
        <v>0</v>
      </c>
      <c r="BR16" s="71">
        <v>0.52611903999999998</v>
      </c>
      <c r="BS16" s="71">
        <v>0</v>
      </c>
      <c r="BT16" s="71">
        <v>0</v>
      </c>
      <c r="BU16" s="71">
        <v>0</v>
      </c>
      <c r="BV16" s="71">
        <v>0</v>
      </c>
      <c r="BW16" s="71">
        <v>0</v>
      </c>
      <c r="BX16" s="71">
        <v>0</v>
      </c>
      <c r="BY16" s="71">
        <v>0</v>
      </c>
      <c r="BZ16" s="71">
        <v>0</v>
      </c>
      <c r="CA16" s="71">
        <v>0</v>
      </c>
      <c r="CB16" s="71">
        <v>0</v>
      </c>
      <c r="CC16" s="71">
        <v>0</v>
      </c>
      <c r="CD16" s="71">
        <v>0</v>
      </c>
      <c r="CE16" s="71">
        <v>0</v>
      </c>
      <c r="CF16" s="71">
        <v>0</v>
      </c>
      <c r="CG16" s="71">
        <v>0</v>
      </c>
      <c r="CH16" s="71">
        <v>0</v>
      </c>
      <c r="CI16" s="71">
        <v>0</v>
      </c>
      <c r="CJ16" s="71">
        <v>0</v>
      </c>
      <c r="CK16" s="71">
        <v>0</v>
      </c>
      <c r="CL16" s="71">
        <v>0</v>
      </c>
      <c r="CM16" s="71">
        <v>0</v>
      </c>
      <c r="CN16" s="71">
        <v>0</v>
      </c>
      <c r="CO16" s="71">
        <v>0</v>
      </c>
      <c r="CP16" s="71">
        <v>0</v>
      </c>
      <c r="CQ16" s="71">
        <v>0</v>
      </c>
      <c r="CR16" s="71">
        <v>0</v>
      </c>
      <c r="CS16" s="71">
        <v>0</v>
      </c>
      <c r="CT16" s="71">
        <v>0</v>
      </c>
      <c r="CU16" s="71">
        <v>0</v>
      </c>
      <c r="CV16" s="71">
        <v>0</v>
      </c>
      <c r="CW16" s="71">
        <v>0</v>
      </c>
      <c r="CX16" s="71">
        <v>0</v>
      </c>
      <c r="CY16" s="71">
        <v>0</v>
      </c>
      <c r="CZ16" s="71">
        <v>0</v>
      </c>
      <c r="DA16" s="71">
        <v>0</v>
      </c>
      <c r="DB16" s="71">
        <v>0</v>
      </c>
      <c r="DC16" s="71">
        <v>0</v>
      </c>
      <c r="DD16" s="71">
        <v>0</v>
      </c>
      <c r="DE16" s="71">
        <v>0</v>
      </c>
      <c r="DF16" s="71">
        <v>0</v>
      </c>
      <c r="DG16" s="71">
        <v>0</v>
      </c>
      <c r="DH16" s="71">
        <v>0</v>
      </c>
      <c r="DI16" s="71">
        <v>0</v>
      </c>
      <c r="DJ16" s="71">
        <v>0</v>
      </c>
      <c r="DK16" s="71">
        <v>0</v>
      </c>
      <c r="DL16" s="71">
        <v>0</v>
      </c>
      <c r="DM16" s="71">
        <v>0</v>
      </c>
      <c r="DN16" s="71">
        <v>0</v>
      </c>
      <c r="DO16" s="71">
        <v>0</v>
      </c>
      <c r="DP16" s="71">
        <v>0.62116739129999998</v>
      </c>
      <c r="DQ16" s="71">
        <v>0</v>
      </c>
      <c r="DR16" s="71">
        <v>2.5134751573999998</v>
      </c>
      <c r="DS16" s="71">
        <v>0</v>
      </c>
      <c r="DT16" s="71">
        <v>0.99737819000000005</v>
      </c>
      <c r="DU16" s="71">
        <v>0.72191669999999997</v>
      </c>
      <c r="DV16" s="71">
        <v>0.72530011000000005</v>
      </c>
    </row>
    <row r="17" spans="1:126" ht="12" customHeight="1" x14ac:dyDescent="0.3">
      <c r="A17" s="154" t="s">
        <v>218</v>
      </c>
      <c r="B17" s="71">
        <v>0</v>
      </c>
      <c r="C17" s="71">
        <v>0</v>
      </c>
      <c r="D17" s="71">
        <v>0</v>
      </c>
      <c r="E17" s="71">
        <v>0</v>
      </c>
      <c r="F17" s="71">
        <v>0</v>
      </c>
      <c r="G17" s="71">
        <v>0</v>
      </c>
      <c r="H17" s="71">
        <v>0</v>
      </c>
      <c r="I17" s="71">
        <v>0</v>
      </c>
      <c r="J17" s="71">
        <v>0</v>
      </c>
      <c r="K17" s="71">
        <v>4.4046829082999999</v>
      </c>
      <c r="L17" s="71">
        <v>0</v>
      </c>
      <c r="M17" s="71">
        <v>0</v>
      </c>
      <c r="N17" s="71">
        <v>0</v>
      </c>
      <c r="O17" s="71">
        <v>13.291545189500001</v>
      </c>
      <c r="P17" s="71">
        <v>12.393188974799999</v>
      </c>
      <c r="Q17" s="71">
        <v>0</v>
      </c>
      <c r="R17" s="71">
        <v>14.6528322611</v>
      </c>
      <c r="S17" s="71">
        <v>15.2221821533</v>
      </c>
      <c r="T17" s="71">
        <v>0</v>
      </c>
      <c r="U17" s="71">
        <v>0</v>
      </c>
      <c r="V17" s="71">
        <v>0</v>
      </c>
      <c r="W17" s="71">
        <v>0</v>
      </c>
      <c r="X17" s="71">
        <v>0</v>
      </c>
      <c r="Y17" s="71">
        <v>0</v>
      </c>
      <c r="Z17" s="71">
        <v>0</v>
      </c>
      <c r="AA17" s="71">
        <v>0</v>
      </c>
      <c r="AB17" s="71">
        <v>0</v>
      </c>
      <c r="AC17" s="71">
        <v>0</v>
      </c>
      <c r="AD17" s="71">
        <v>0</v>
      </c>
      <c r="AE17" s="71">
        <v>0</v>
      </c>
      <c r="AF17" s="71">
        <v>0</v>
      </c>
      <c r="AG17" s="71">
        <v>0</v>
      </c>
      <c r="AH17" s="71">
        <v>0</v>
      </c>
      <c r="AI17" s="71">
        <v>0</v>
      </c>
      <c r="AJ17" s="71">
        <v>0</v>
      </c>
      <c r="AK17" s="71">
        <v>0</v>
      </c>
      <c r="AL17" s="71">
        <v>0</v>
      </c>
      <c r="AM17" s="71">
        <v>0</v>
      </c>
      <c r="AN17" s="71">
        <v>0</v>
      </c>
      <c r="AO17" s="71">
        <v>0</v>
      </c>
      <c r="AP17" s="71">
        <v>0</v>
      </c>
      <c r="AQ17" s="71">
        <v>0</v>
      </c>
      <c r="AR17" s="71">
        <v>0</v>
      </c>
      <c r="AS17" s="71">
        <v>0</v>
      </c>
      <c r="AT17" s="71">
        <v>0</v>
      </c>
      <c r="AU17" s="71">
        <v>0</v>
      </c>
      <c r="AV17" s="71">
        <v>0</v>
      </c>
      <c r="AW17" s="71">
        <v>0</v>
      </c>
      <c r="AX17" s="71">
        <v>0</v>
      </c>
      <c r="AY17" s="71">
        <v>0</v>
      </c>
      <c r="AZ17" s="71">
        <v>0</v>
      </c>
      <c r="BA17" s="71">
        <v>0</v>
      </c>
      <c r="BB17" s="71">
        <v>0.1</v>
      </c>
      <c r="BC17" s="71">
        <v>0.2</v>
      </c>
      <c r="BD17" s="71">
        <v>0.2</v>
      </c>
      <c r="BE17" s="71">
        <v>0.2</v>
      </c>
      <c r="BF17" s="71">
        <v>0</v>
      </c>
      <c r="BG17" s="71">
        <v>0</v>
      </c>
      <c r="BH17" s="71">
        <v>0</v>
      </c>
      <c r="BI17" s="71">
        <v>0</v>
      </c>
      <c r="BJ17" s="71">
        <v>0</v>
      </c>
      <c r="BK17" s="71">
        <v>0</v>
      </c>
      <c r="BL17" s="71">
        <v>35.984303345599997</v>
      </c>
      <c r="BM17" s="71">
        <v>36.667890879799998</v>
      </c>
      <c r="BN17" s="71">
        <v>34.2012129051</v>
      </c>
      <c r="BO17" s="71">
        <v>144.59545109000001</v>
      </c>
      <c r="BP17" s="71">
        <v>137.26449045129999</v>
      </c>
      <c r="BQ17" s="71">
        <v>115.7164657954</v>
      </c>
      <c r="BR17" s="71">
        <v>116.15040835240001</v>
      </c>
      <c r="BS17" s="71">
        <v>115.44360832690001</v>
      </c>
      <c r="BT17" s="71">
        <v>118.19041787640001</v>
      </c>
      <c r="BU17" s="71">
        <v>101.13335957850001</v>
      </c>
      <c r="BV17" s="71">
        <v>106.6070189182</v>
      </c>
      <c r="BW17" s="71">
        <v>107.9440373211</v>
      </c>
      <c r="BX17" s="71">
        <v>104.6799121845</v>
      </c>
      <c r="BY17" s="71">
        <v>94.778097337399998</v>
      </c>
      <c r="BZ17" s="71">
        <v>94.959799540700004</v>
      </c>
      <c r="CA17" s="71">
        <v>99.432545068799996</v>
      </c>
      <c r="CB17" s="71">
        <v>101.7730150663</v>
      </c>
      <c r="CC17" s="71">
        <v>103.0305713338</v>
      </c>
      <c r="CD17" s="71">
        <v>116.16725568130001</v>
      </c>
      <c r="CE17" s="71">
        <v>118.3409079417</v>
      </c>
      <c r="CF17" s="71">
        <v>125.5380961644</v>
      </c>
      <c r="CG17" s="71">
        <v>128.8372725374</v>
      </c>
      <c r="CH17" s="71">
        <v>124.58051070889999</v>
      </c>
      <c r="CI17" s="71">
        <v>125.81011308310001</v>
      </c>
      <c r="CJ17" s="71">
        <v>126.92776320580001</v>
      </c>
      <c r="CK17" s="71">
        <v>131.6106660149</v>
      </c>
      <c r="CL17" s="71">
        <v>137.75104583620001</v>
      </c>
      <c r="CM17" s="71">
        <v>115.92896392</v>
      </c>
      <c r="CN17" s="71">
        <v>126.7155338238</v>
      </c>
      <c r="CO17" s="71">
        <v>125.9437669725</v>
      </c>
      <c r="CP17" s="71">
        <v>123.210069398</v>
      </c>
      <c r="CQ17" s="71">
        <v>115.5334433875</v>
      </c>
      <c r="CR17" s="71">
        <v>94.572881648399999</v>
      </c>
      <c r="CS17" s="71">
        <v>94.891910851000006</v>
      </c>
      <c r="CT17" s="71">
        <v>57.216394353699997</v>
      </c>
      <c r="CU17" s="71">
        <v>2.5902160714</v>
      </c>
      <c r="CV17" s="71">
        <v>13.251573884400001</v>
      </c>
      <c r="CW17" s="71">
        <v>10.518377579499999</v>
      </c>
      <c r="CX17" s="71">
        <v>9.4799568330999993</v>
      </c>
      <c r="CY17" s="71">
        <v>9.4793653668999998</v>
      </c>
      <c r="CZ17" s="71">
        <v>10.7573735399</v>
      </c>
      <c r="DA17" s="71">
        <v>10.6923658253</v>
      </c>
      <c r="DB17" s="71">
        <v>11.9661116045</v>
      </c>
      <c r="DC17" s="71">
        <v>12.091567061099999</v>
      </c>
      <c r="DD17" s="71">
        <v>12.1515477154</v>
      </c>
      <c r="DE17" s="71">
        <v>12.4998339213</v>
      </c>
      <c r="DF17" s="71">
        <v>11.2028320733</v>
      </c>
      <c r="DG17" s="71">
        <v>1.8500063809</v>
      </c>
      <c r="DH17" s="71">
        <v>1.9774276381</v>
      </c>
      <c r="DI17" s="71">
        <v>1.2811633603999999</v>
      </c>
      <c r="DJ17" s="71">
        <v>0.8902947041</v>
      </c>
      <c r="DK17" s="71">
        <v>0.85768282600000001</v>
      </c>
      <c r="DL17" s="71">
        <v>0.8827317308</v>
      </c>
      <c r="DM17" s="71">
        <v>1.6308700327000001</v>
      </c>
      <c r="DN17" s="71">
        <v>1.6759954678</v>
      </c>
      <c r="DO17" s="71">
        <v>1.6793699332000001</v>
      </c>
      <c r="DP17" s="71">
        <v>3.6528057083999999</v>
      </c>
      <c r="DQ17" s="71">
        <v>3.1528162982999999</v>
      </c>
      <c r="DR17" s="71">
        <v>3.0847758505999998</v>
      </c>
      <c r="DS17" s="71">
        <v>3.7851160996000002</v>
      </c>
      <c r="DT17" s="71">
        <v>3.1970722261</v>
      </c>
      <c r="DU17" s="71">
        <v>3.4785169600999999</v>
      </c>
      <c r="DV17" s="71">
        <v>3.4593220520000001</v>
      </c>
    </row>
    <row r="18" spans="1:126" ht="12" customHeight="1" x14ac:dyDescent="0.3">
      <c r="A18" s="254"/>
      <c r="B18" s="71"/>
      <c r="C18" s="71"/>
      <c r="D18" s="71"/>
      <c r="E18" s="71"/>
      <c r="F18" s="71"/>
      <c r="G18" s="71"/>
      <c r="H18" s="71"/>
      <c r="I18" s="71"/>
      <c r="J18" s="71"/>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c r="BO18" s="71"/>
      <c r="BP18" s="71"/>
      <c r="BQ18" s="71"/>
      <c r="BR18" s="71"/>
      <c r="BS18" s="71"/>
      <c r="BT18" s="71"/>
      <c r="BU18" s="71"/>
      <c r="BV18" s="71"/>
      <c r="BW18" s="71"/>
      <c r="BX18" s="71"/>
      <c r="BY18" s="71"/>
      <c r="BZ18" s="71"/>
      <c r="CA18" s="71"/>
      <c r="CB18" s="71"/>
      <c r="CC18" s="71"/>
      <c r="CD18" s="71"/>
      <c r="CE18" s="71"/>
      <c r="CF18" s="71"/>
      <c r="CG18" s="71"/>
      <c r="CH18" s="71"/>
      <c r="CI18" s="71"/>
      <c r="CJ18" s="71"/>
      <c r="CK18" s="71"/>
      <c r="CL18" s="71"/>
      <c r="CM18" s="71"/>
      <c r="CN18" s="71"/>
      <c r="CO18" s="71"/>
      <c r="CP18" s="71"/>
      <c r="CQ18" s="71"/>
      <c r="CR18" s="71"/>
      <c r="CS18" s="71"/>
      <c r="CT18" s="71"/>
      <c r="CU18" s="71"/>
      <c r="CV18" s="71"/>
      <c r="CW18" s="71"/>
      <c r="CX18" s="71"/>
      <c r="CY18" s="71"/>
      <c r="CZ18" s="71"/>
      <c r="DA18" s="71"/>
      <c r="DB18" s="71"/>
      <c r="DC18" s="71"/>
      <c r="DD18" s="71"/>
      <c r="DE18" s="71"/>
      <c r="DF18" s="71"/>
      <c r="DG18" s="71"/>
      <c r="DH18" s="71"/>
      <c r="DI18" s="71"/>
      <c r="DJ18" s="71"/>
      <c r="DK18" s="71"/>
      <c r="DL18" s="71"/>
      <c r="DM18" s="71"/>
      <c r="DN18" s="71"/>
      <c r="DO18" s="71"/>
      <c r="DP18" s="71"/>
      <c r="DQ18" s="71"/>
      <c r="DR18" s="71"/>
      <c r="DS18" s="71"/>
      <c r="DT18" s="71"/>
      <c r="DU18" s="71"/>
      <c r="DV18" s="71"/>
    </row>
    <row r="19" spans="1:126" s="61" customFormat="1" ht="12" customHeight="1" x14ac:dyDescent="0.3">
      <c r="A19" s="255" t="s">
        <v>237</v>
      </c>
      <c r="B19" s="70">
        <v>447.39251390999999</v>
      </c>
      <c r="C19" s="70">
        <v>507.24253285539999</v>
      </c>
      <c r="D19" s="70">
        <v>27.017990397399998</v>
      </c>
      <c r="E19" s="70">
        <v>0</v>
      </c>
      <c r="F19" s="70">
        <v>1.9653900401</v>
      </c>
      <c r="G19" s="70">
        <v>14.0696820233</v>
      </c>
      <c r="H19" s="70">
        <v>0</v>
      </c>
      <c r="I19" s="70">
        <v>0</v>
      </c>
      <c r="J19" s="70">
        <v>0</v>
      </c>
      <c r="K19" s="70">
        <v>51.878377097399998</v>
      </c>
      <c r="L19" s="70">
        <v>0</v>
      </c>
      <c r="M19" s="70">
        <v>0</v>
      </c>
      <c r="N19" s="70">
        <v>0</v>
      </c>
      <c r="O19" s="70">
        <v>0</v>
      </c>
      <c r="P19" s="70">
        <v>0</v>
      </c>
      <c r="Q19" s="70">
        <v>7.3398513882999996</v>
      </c>
      <c r="R19" s="70">
        <v>239.19190334219999</v>
      </c>
      <c r="S19" s="70">
        <v>323.8786713147</v>
      </c>
      <c r="T19" s="70">
        <v>515.25960680909998</v>
      </c>
      <c r="U19" s="70">
        <v>839.32763219829997</v>
      </c>
      <c r="V19" s="70">
        <v>1048.4992064414</v>
      </c>
      <c r="W19" s="70">
        <v>986.30478240809998</v>
      </c>
      <c r="X19" s="70">
        <v>1340.1277725118</v>
      </c>
      <c r="Y19" s="70">
        <v>893.21619989429996</v>
      </c>
      <c r="Z19" s="70">
        <v>1453.5628046494001</v>
      </c>
      <c r="AA19" s="70">
        <v>1699.9121474609001</v>
      </c>
      <c r="AB19" s="70">
        <v>1333.2213385063001</v>
      </c>
      <c r="AC19" s="70">
        <v>1276.5420371047001</v>
      </c>
      <c r="AD19" s="70">
        <v>1230.0632443531999</v>
      </c>
      <c r="AE19" s="70">
        <v>782.58838435439998</v>
      </c>
      <c r="AF19" s="70">
        <v>783.0454620191</v>
      </c>
      <c r="AG19" s="70">
        <v>515.73844849509999</v>
      </c>
      <c r="AH19" s="70">
        <v>368.0473181008</v>
      </c>
      <c r="AI19" s="70">
        <v>173.6691701089</v>
      </c>
      <c r="AJ19" s="70">
        <v>250.2784651035</v>
      </c>
      <c r="AK19" s="70">
        <v>197.1883461084</v>
      </c>
      <c r="AL19" s="70">
        <v>267.29953398679999</v>
      </c>
      <c r="AM19" s="70">
        <v>165.20475457090001</v>
      </c>
      <c r="AN19" s="70">
        <v>145.4651445227</v>
      </c>
      <c r="AO19" s="70">
        <v>167.90306184689999</v>
      </c>
      <c r="AP19" s="70">
        <v>155.18083987369999</v>
      </c>
      <c r="AQ19" s="70">
        <v>388.38737063389999</v>
      </c>
      <c r="AR19" s="70">
        <v>286.86806362430002</v>
      </c>
      <c r="AS19" s="70">
        <v>277.87797253989999</v>
      </c>
      <c r="AT19" s="70">
        <v>189.7702794306</v>
      </c>
      <c r="AU19" s="70">
        <v>146.3827900542</v>
      </c>
      <c r="AV19" s="70">
        <v>136.6631321072</v>
      </c>
      <c r="AW19" s="70">
        <v>137.21086008719999</v>
      </c>
      <c r="AX19" s="70">
        <v>122.66836137679999</v>
      </c>
      <c r="AY19" s="70">
        <v>135.8361122407</v>
      </c>
      <c r="AZ19" s="70">
        <v>116.6190780029</v>
      </c>
      <c r="BA19" s="70">
        <v>124.9058614564</v>
      </c>
      <c r="BB19" s="70">
        <v>114.77109084670001</v>
      </c>
      <c r="BC19" s="70">
        <v>130.27361371570001</v>
      </c>
      <c r="BD19" s="70">
        <v>112.9105378706</v>
      </c>
      <c r="BE19" s="70">
        <v>473.44138922119998</v>
      </c>
      <c r="BF19" s="70">
        <v>440.2825968729</v>
      </c>
      <c r="BG19" s="70">
        <v>277.90806324179999</v>
      </c>
      <c r="BH19" s="70">
        <v>364.79777494080002</v>
      </c>
      <c r="BI19" s="70">
        <v>413.13376197010001</v>
      </c>
      <c r="BJ19" s="70">
        <v>702.28064902589995</v>
      </c>
      <c r="BK19" s="70">
        <v>1656.2490872827</v>
      </c>
      <c r="BL19" s="70">
        <v>1104.3867886777</v>
      </c>
      <c r="BM19" s="70">
        <v>1123.4534890438999</v>
      </c>
      <c r="BN19" s="70">
        <v>614.05829882240005</v>
      </c>
      <c r="BO19" s="70">
        <v>608.78796420319998</v>
      </c>
      <c r="BP19" s="70">
        <v>1646.2225251095001</v>
      </c>
      <c r="BQ19" s="70">
        <v>1969.2577407256999</v>
      </c>
      <c r="BR19" s="70">
        <v>1401.9601171244001</v>
      </c>
      <c r="BS19" s="70">
        <v>2166.5306244362</v>
      </c>
      <c r="BT19" s="70">
        <v>1966.3624084523999</v>
      </c>
      <c r="BU19" s="70">
        <v>1599.7950697381</v>
      </c>
      <c r="BV19" s="70">
        <v>1488.2818341735001</v>
      </c>
      <c r="BW19" s="70">
        <v>994.74516107540001</v>
      </c>
      <c r="BX19" s="70">
        <v>678.49413988209994</v>
      </c>
      <c r="BY19" s="70">
        <v>640.22244945579996</v>
      </c>
      <c r="BZ19" s="70">
        <v>543.68607540539995</v>
      </c>
      <c r="CA19" s="70">
        <v>558.27047309049999</v>
      </c>
      <c r="CB19" s="70">
        <v>1090.9479830326</v>
      </c>
      <c r="CC19" s="70">
        <v>1879.8918640001</v>
      </c>
      <c r="CD19" s="70">
        <v>3285.9891004749002</v>
      </c>
      <c r="CE19" s="70">
        <v>2812.5137392491001</v>
      </c>
      <c r="CF19" s="70">
        <v>2888.3574092109002</v>
      </c>
      <c r="CG19" s="70">
        <v>2909.1692241378</v>
      </c>
      <c r="CH19" s="70">
        <v>2360.1484249363998</v>
      </c>
      <c r="CI19" s="70">
        <v>2862.5510927001001</v>
      </c>
      <c r="CJ19" s="70">
        <v>2444.6914151157998</v>
      </c>
      <c r="CK19" s="70">
        <v>3033.1669112434001</v>
      </c>
      <c r="CL19" s="70">
        <v>2622.5424544605999</v>
      </c>
      <c r="CM19" s="70">
        <v>2135.4552332468002</v>
      </c>
      <c r="CN19" s="70">
        <v>1432.5960723871001</v>
      </c>
      <c r="CO19" s="70">
        <v>1104.8087720224</v>
      </c>
      <c r="CP19" s="70">
        <v>593.28115688050002</v>
      </c>
      <c r="CQ19" s="70">
        <v>1005.4968162781</v>
      </c>
      <c r="CR19" s="70">
        <v>1053.6981864105001</v>
      </c>
      <c r="CS19" s="70">
        <v>721.85117887779995</v>
      </c>
      <c r="CT19" s="70">
        <v>805.28388556100003</v>
      </c>
      <c r="CU19" s="70">
        <v>840.8579272362</v>
      </c>
      <c r="CV19" s="70">
        <v>1191.8397878440001</v>
      </c>
      <c r="CW19" s="70">
        <v>1074.8295932711001</v>
      </c>
      <c r="CX19" s="70">
        <v>1595.2380818764</v>
      </c>
      <c r="CY19" s="70">
        <v>1481.2541088621001</v>
      </c>
      <c r="CZ19" s="70">
        <v>984.8702493925</v>
      </c>
      <c r="DA19" s="70">
        <v>876.06331137389998</v>
      </c>
      <c r="DB19" s="70">
        <v>780.3099956369</v>
      </c>
      <c r="DC19" s="70">
        <v>851.56770689120003</v>
      </c>
      <c r="DD19" s="70">
        <v>833.16385773889999</v>
      </c>
      <c r="DE19" s="70">
        <v>828.55066764510002</v>
      </c>
      <c r="DF19" s="70">
        <v>912.42397717129995</v>
      </c>
      <c r="DG19" s="70">
        <v>1607.0365015601999</v>
      </c>
      <c r="DH19" s="70">
        <v>2331.0383802236001</v>
      </c>
      <c r="DI19" s="70">
        <v>1567.8509718751</v>
      </c>
      <c r="DJ19" s="70">
        <v>1472.8562258222</v>
      </c>
      <c r="DK19" s="70">
        <v>1397.8562749414</v>
      </c>
      <c r="DL19" s="70">
        <v>1275.7243387762001</v>
      </c>
      <c r="DM19" s="70">
        <v>898.96499701109997</v>
      </c>
      <c r="DN19" s="70">
        <v>807.76213866570004</v>
      </c>
      <c r="DO19" s="70">
        <v>1194.3374872963</v>
      </c>
      <c r="DP19" s="70">
        <v>918.64034756000001</v>
      </c>
      <c r="DQ19" s="70">
        <v>941.45281567450002</v>
      </c>
      <c r="DR19" s="70">
        <v>1166.6010407041999</v>
      </c>
      <c r="DS19" s="70">
        <v>821.69466044349997</v>
      </c>
      <c r="DT19" s="70">
        <v>948.46609724639995</v>
      </c>
      <c r="DU19" s="70">
        <v>705.26159046990006</v>
      </c>
      <c r="DV19" s="70">
        <v>822.1769748941</v>
      </c>
    </row>
    <row r="20" spans="1:126" ht="12" customHeight="1" x14ac:dyDescent="0.3">
      <c r="A20" s="254"/>
      <c r="B20" s="71"/>
      <c r="C20" s="71"/>
      <c r="D20" s="71"/>
      <c r="E20" s="71"/>
      <c r="F20" s="71"/>
      <c r="G20" s="71"/>
      <c r="H20" s="71"/>
      <c r="I20" s="71"/>
      <c r="J20" s="71"/>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c r="BO20" s="71"/>
      <c r="BP20" s="71"/>
      <c r="BQ20" s="71"/>
      <c r="BR20" s="71"/>
      <c r="BS20" s="71"/>
      <c r="BT20" s="71"/>
      <c r="BU20" s="71"/>
      <c r="BV20" s="71"/>
      <c r="BW20" s="71"/>
      <c r="BX20" s="71"/>
      <c r="BY20" s="71"/>
      <c r="BZ20" s="71"/>
      <c r="CA20" s="71"/>
      <c r="CB20" s="71"/>
      <c r="CC20" s="71"/>
      <c r="CD20" s="71"/>
      <c r="CE20" s="71"/>
      <c r="CF20" s="71"/>
      <c r="CG20" s="71"/>
      <c r="CH20" s="71"/>
      <c r="CI20" s="71"/>
      <c r="CJ20" s="71"/>
      <c r="CK20" s="71"/>
      <c r="CL20" s="71"/>
      <c r="CM20" s="71"/>
      <c r="CN20" s="71"/>
      <c r="CO20" s="71"/>
      <c r="CP20" s="71"/>
      <c r="CQ20" s="71"/>
      <c r="CR20" s="71"/>
      <c r="CS20" s="71"/>
      <c r="CT20" s="71"/>
      <c r="CU20" s="71"/>
      <c r="CV20" s="71"/>
      <c r="CW20" s="71"/>
      <c r="CX20" s="71"/>
      <c r="CY20" s="71"/>
      <c r="CZ20" s="71"/>
      <c r="DA20" s="71"/>
      <c r="DB20" s="71"/>
      <c r="DC20" s="71"/>
      <c r="DD20" s="71"/>
      <c r="DE20" s="71"/>
      <c r="DF20" s="71"/>
      <c r="DG20" s="71"/>
      <c r="DH20" s="71"/>
      <c r="DI20" s="71"/>
      <c r="DJ20" s="71"/>
      <c r="DK20" s="71"/>
      <c r="DL20" s="71"/>
      <c r="DM20" s="71"/>
      <c r="DN20" s="71"/>
      <c r="DO20" s="71"/>
      <c r="DP20" s="71"/>
      <c r="DQ20" s="71"/>
      <c r="DR20" s="71"/>
      <c r="DS20" s="71"/>
      <c r="DT20" s="71"/>
      <c r="DU20" s="71"/>
      <c r="DV20" s="71"/>
    </row>
    <row r="21" spans="1:126" s="61" customFormat="1" ht="12" customHeight="1" x14ac:dyDescent="0.3">
      <c r="A21" s="121" t="s">
        <v>220</v>
      </c>
      <c r="B21" s="70">
        <v>545.86368234700001</v>
      </c>
      <c r="C21" s="70">
        <v>519.54241338120005</v>
      </c>
      <c r="D21" s="70">
        <v>534.60693006300005</v>
      </c>
      <c r="E21" s="70">
        <v>479.48657718110002</v>
      </c>
      <c r="F21" s="70">
        <v>471.52381469020003</v>
      </c>
      <c r="G21" s="70">
        <v>446.8270542555</v>
      </c>
      <c r="H21" s="70">
        <v>442.46929802390002</v>
      </c>
      <c r="I21" s="70">
        <v>704.49167846160003</v>
      </c>
      <c r="J21" s="70">
        <v>721.66878669289997</v>
      </c>
      <c r="K21" s="70">
        <v>694.60849369610003</v>
      </c>
      <c r="L21" s="70">
        <v>697.22016822269995</v>
      </c>
      <c r="M21" s="70">
        <v>624.16273269789997</v>
      </c>
      <c r="N21" s="70">
        <v>618.96956218410003</v>
      </c>
      <c r="O21" s="70">
        <v>558.49770928789997</v>
      </c>
      <c r="P21" s="70">
        <v>511.28795241609998</v>
      </c>
      <c r="Q21" s="70">
        <v>508.00469299960002</v>
      </c>
      <c r="R21" s="70">
        <v>534.20367174030002</v>
      </c>
      <c r="S21" s="70">
        <v>541.491365148</v>
      </c>
      <c r="T21" s="70">
        <v>522.37814572100001</v>
      </c>
      <c r="U21" s="70">
        <v>544.09932527850003</v>
      </c>
      <c r="V21" s="70">
        <v>1038.2038477914</v>
      </c>
      <c r="W21" s="70">
        <v>516.20828848240001</v>
      </c>
      <c r="X21" s="70">
        <v>532.84853080560003</v>
      </c>
      <c r="Y21" s="70">
        <v>584.49913187909999</v>
      </c>
      <c r="Z21" s="70">
        <v>567.96400449939995</v>
      </c>
      <c r="AA21" s="70">
        <v>589.74793710719996</v>
      </c>
      <c r="AB21" s="70">
        <v>530.40426770119996</v>
      </c>
      <c r="AC21" s="70">
        <v>612.8948970893</v>
      </c>
      <c r="AD21" s="70">
        <v>584.51129363439998</v>
      </c>
      <c r="AE21" s="70">
        <v>546.02035394630002</v>
      </c>
      <c r="AF21" s="70">
        <v>531.74942453129995</v>
      </c>
      <c r="AG21" s="70">
        <v>535.28740991929999</v>
      </c>
      <c r="AH21" s="70">
        <v>246.37457462309999</v>
      </c>
      <c r="AI21" s="70">
        <v>311.32407059719998</v>
      </c>
      <c r="AJ21" s="70">
        <v>310.83146773480001</v>
      </c>
      <c r="AK21" s="70">
        <v>1165.0604431224001</v>
      </c>
      <c r="AL21" s="70">
        <v>364.28410734369999</v>
      </c>
      <c r="AM21" s="70">
        <v>398.89191643959998</v>
      </c>
      <c r="AN21" s="70">
        <v>407.15245729089997</v>
      </c>
      <c r="AO21" s="70">
        <v>470.8729882486</v>
      </c>
      <c r="AP21" s="70">
        <v>728.58593383770005</v>
      </c>
      <c r="AQ21" s="70">
        <v>528.75171055960004</v>
      </c>
      <c r="AR21" s="70">
        <v>520.30089346550005</v>
      </c>
      <c r="AS21" s="70">
        <v>654.73882590100004</v>
      </c>
      <c r="AT21" s="70">
        <v>268.71431799359999</v>
      </c>
      <c r="AU21" s="70">
        <v>338.41095307329999</v>
      </c>
      <c r="AV21" s="70">
        <v>352.20519945889998</v>
      </c>
      <c r="AW21" s="70">
        <v>499.1610278279</v>
      </c>
      <c r="AX21" s="70">
        <v>427.45228584130001</v>
      </c>
      <c r="AY21" s="70">
        <v>653.87189914609996</v>
      </c>
      <c r="AZ21" s="70">
        <v>700.83625777659995</v>
      </c>
      <c r="BA21" s="70">
        <v>1128.5869746399001</v>
      </c>
      <c r="BB21" s="70">
        <v>1239.6111908482001</v>
      </c>
      <c r="BC21" s="70">
        <v>1360.8429357003999</v>
      </c>
      <c r="BD21" s="70">
        <v>1365.1571654813999</v>
      </c>
      <c r="BE21" s="70">
        <v>1627.9856052866</v>
      </c>
      <c r="BF21" s="70">
        <v>1483.5805113506999</v>
      </c>
      <c r="BG21" s="70">
        <v>1582.608515224</v>
      </c>
      <c r="BH21" s="70">
        <v>1497.9476537088001</v>
      </c>
      <c r="BI21" s="70">
        <v>2086.0518911989998</v>
      </c>
      <c r="BJ21" s="70">
        <v>1438.1346950536999</v>
      </c>
      <c r="BK21" s="70">
        <v>1188.180484726</v>
      </c>
      <c r="BL21" s="70">
        <v>1112.6861246393</v>
      </c>
      <c r="BM21" s="70">
        <v>2040.1107544991</v>
      </c>
      <c r="BN21" s="70">
        <v>1286.5205917924</v>
      </c>
      <c r="BO21" s="70">
        <v>1287.8839909487001</v>
      </c>
      <c r="BP21" s="70">
        <v>1052.2288526100999</v>
      </c>
      <c r="BQ21" s="70">
        <v>1401.1891189089999</v>
      </c>
      <c r="BR21" s="70">
        <v>958.18821714939997</v>
      </c>
      <c r="BS21" s="70">
        <v>784.14349780179998</v>
      </c>
      <c r="BT21" s="70">
        <v>768.84798558110003</v>
      </c>
      <c r="BU21" s="70">
        <v>1373.1599010074999</v>
      </c>
      <c r="BV21" s="70">
        <v>1163.9991006562</v>
      </c>
      <c r="BW21" s="70">
        <v>1484.3661624598999</v>
      </c>
      <c r="BX21" s="70">
        <v>1606.6937919054001</v>
      </c>
      <c r="BY21" s="70">
        <v>1996.6082023772001</v>
      </c>
      <c r="BZ21" s="70">
        <v>2078.3902231824</v>
      </c>
      <c r="CA21" s="70">
        <v>1566.5648791435001</v>
      </c>
      <c r="CB21" s="70">
        <v>1378.3838142664999</v>
      </c>
      <c r="CC21" s="70">
        <v>1412.3829485466999</v>
      </c>
      <c r="CD21" s="70">
        <v>1544.740952956</v>
      </c>
      <c r="CE21" s="70">
        <v>1540.6503213393</v>
      </c>
      <c r="CF21" s="70">
        <v>1888.1414253754999</v>
      </c>
      <c r="CG21" s="70">
        <v>3359.6491534748998</v>
      </c>
      <c r="CH21" s="70">
        <v>3373.0310186899001</v>
      </c>
      <c r="CI21" s="70">
        <v>3386.0711014714002</v>
      </c>
      <c r="CJ21" s="70">
        <v>2258.5491351597002</v>
      </c>
      <c r="CK21" s="70">
        <v>1841.8008081251</v>
      </c>
      <c r="CL21" s="70">
        <v>1279.5504154538</v>
      </c>
      <c r="CM21" s="70">
        <v>2511.5639878165998</v>
      </c>
      <c r="CN21" s="70">
        <v>1713.0464711641</v>
      </c>
      <c r="CO21" s="70">
        <v>1194.9373682145001</v>
      </c>
      <c r="CP21" s="70">
        <v>1402.9941787119999</v>
      </c>
      <c r="CQ21" s="70">
        <v>1576.641534593</v>
      </c>
      <c r="CR21" s="70">
        <v>2303.1937802341999</v>
      </c>
      <c r="CS21" s="70">
        <v>1598.1231498960001</v>
      </c>
      <c r="CT21" s="70">
        <v>1738.7452683924</v>
      </c>
      <c r="CU21" s="70">
        <v>1945.6313616131999</v>
      </c>
      <c r="CV21" s="70">
        <v>2042.3631201937001</v>
      </c>
      <c r="CW21" s="70">
        <v>2380.7608674479002</v>
      </c>
      <c r="CX21" s="70">
        <v>2616.8261245304998</v>
      </c>
      <c r="CY21" s="70">
        <v>3152.2980690510999</v>
      </c>
      <c r="CZ21" s="70">
        <v>3010.0894723714</v>
      </c>
      <c r="DA21" s="70">
        <v>3276.0134534323001</v>
      </c>
      <c r="DB21" s="70">
        <v>3810.3174450235001</v>
      </c>
      <c r="DC21" s="70">
        <v>4009.8770941934999</v>
      </c>
      <c r="DD21" s="70">
        <v>3622.2659777622998</v>
      </c>
      <c r="DE21" s="70">
        <v>4588.1708244627998</v>
      </c>
      <c r="DF21" s="70">
        <v>5823.2625707657999</v>
      </c>
      <c r="DG21" s="70">
        <v>6274.9196692361002</v>
      </c>
      <c r="DH21" s="70">
        <v>5871.9608147764002</v>
      </c>
      <c r="DI21" s="70">
        <v>6295.8811784935997</v>
      </c>
      <c r="DJ21" s="70">
        <v>5996.3831978487997</v>
      </c>
      <c r="DK21" s="70">
        <v>6463.2193051590002</v>
      </c>
      <c r="DL21" s="70">
        <v>6253.6124979038996</v>
      </c>
      <c r="DM21" s="70">
        <v>6034.2435832532001</v>
      </c>
      <c r="DN21" s="70">
        <v>5275.7672569323004</v>
      </c>
      <c r="DO21" s="70">
        <v>5435.7845750222004</v>
      </c>
      <c r="DP21" s="70">
        <v>5636.2338046066998</v>
      </c>
      <c r="DQ21" s="70">
        <v>6147.8591536293998</v>
      </c>
      <c r="DR21" s="70">
        <v>6651.6097069225998</v>
      </c>
      <c r="DS21" s="70">
        <v>8836.5627125006995</v>
      </c>
      <c r="DT21" s="70">
        <v>8525.6484031921009</v>
      </c>
      <c r="DU21" s="70">
        <v>9484.9535916015993</v>
      </c>
      <c r="DV21" s="70">
        <v>8459.6653628264994</v>
      </c>
    </row>
    <row r="22" spans="1:126" ht="12" customHeight="1" x14ac:dyDescent="0.3">
      <c r="A22" s="124" t="s">
        <v>83</v>
      </c>
      <c r="B22" s="71"/>
      <c r="C22" s="71"/>
      <c r="D22" s="71"/>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v>0</v>
      </c>
      <c r="AM22" s="71">
        <v>0</v>
      </c>
      <c r="AN22" s="71">
        <v>129.4664399644</v>
      </c>
      <c r="AO22" s="71">
        <v>127.3573781157</v>
      </c>
      <c r="AP22" s="71">
        <v>129.17833158019999</v>
      </c>
      <c r="AQ22" s="71">
        <v>142.66696313060001</v>
      </c>
      <c r="AR22" s="71">
        <v>169.230337754</v>
      </c>
      <c r="AS22" s="71">
        <v>170.2227673802</v>
      </c>
      <c r="AT22" s="71">
        <v>168.3437523538</v>
      </c>
      <c r="AU22" s="71">
        <v>167.2869151916</v>
      </c>
      <c r="AV22" s="71">
        <v>194.63600131640001</v>
      </c>
      <c r="AW22" s="71">
        <v>195.6127625842</v>
      </c>
      <c r="AX22" s="71">
        <v>221.7830771093</v>
      </c>
      <c r="AY22" s="71">
        <v>222.8308255389</v>
      </c>
      <c r="AZ22" s="71">
        <v>250.51523368970001</v>
      </c>
      <c r="BA22" s="71">
        <v>250.21985395710001</v>
      </c>
      <c r="BB22" s="71">
        <v>271.26708187909998</v>
      </c>
      <c r="BC22" s="71">
        <v>270.97595534009997</v>
      </c>
      <c r="BD22" s="71">
        <v>302.42231964320001</v>
      </c>
      <c r="BE22" s="71">
        <v>304.09574143269998</v>
      </c>
      <c r="BF22" s="71">
        <v>333.95422247469998</v>
      </c>
      <c r="BG22" s="71">
        <v>330.54671946370001</v>
      </c>
      <c r="BH22" s="71">
        <v>328.58194364500002</v>
      </c>
      <c r="BI22" s="71">
        <v>329.56232975069997</v>
      </c>
      <c r="BJ22" s="71">
        <v>333.8368661568</v>
      </c>
      <c r="BK22" s="71">
        <v>340.73607389249997</v>
      </c>
      <c r="BL22" s="71">
        <v>333.93119285659998</v>
      </c>
      <c r="BM22" s="71">
        <v>335.78931559189999</v>
      </c>
      <c r="BN22" s="71">
        <v>332.01737965950002</v>
      </c>
      <c r="BO22" s="71">
        <v>331.81089966849999</v>
      </c>
      <c r="BP22" s="71">
        <v>335.63019173819998</v>
      </c>
      <c r="BQ22" s="71">
        <v>338.4490735677</v>
      </c>
      <c r="BR22" s="71">
        <v>336.59885983480001</v>
      </c>
      <c r="BS22" s="71">
        <v>340.271819601</v>
      </c>
      <c r="BT22" s="71">
        <v>338.4857400418</v>
      </c>
      <c r="BU22" s="71">
        <v>343.84232445280003</v>
      </c>
      <c r="BV22" s="71">
        <v>388.92668759600002</v>
      </c>
      <c r="BW22" s="71">
        <v>387.41708958999999</v>
      </c>
      <c r="BX22" s="71">
        <v>385.32981661389999</v>
      </c>
      <c r="BY22" s="71">
        <v>383.95953757360002</v>
      </c>
      <c r="BZ22" s="71">
        <v>408.30557344660002</v>
      </c>
      <c r="CA22" s="71">
        <v>408.87172460490001</v>
      </c>
      <c r="CB22" s="71">
        <v>414.55833125509997</v>
      </c>
      <c r="CC22" s="71">
        <v>417.74071209620001</v>
      </c>
      <c r="CD22" s="71">
        <v>460.10008338249997</v>
      </c>
      <c r="CE22" s="71">
        <v>467.17463663339998</v>
      </c>
      <c r="CF22" s="71">
        <v>465.35124626930002</v>
      </c>
      <c r="CG22" s="71">
        <v>468.25202903619999</v>
      </c>
      <c r="CH22" s="71">
        <v>481.49238981870002</v>
      </c>
      <c r="CI22" s="71">
        <v>503.81215885559999</v>
      </c>
      <c r="CJ22" s="71">
        <v>503.25657013239999</v>
      </c>
      <c r="CK22" s="71">
        <v>509.1106810087</v>
      </c>
      <c r="CL22" s="71">
        <v>508.24732100049999</v>
      </c>
      <c r="CM22" s="71">
        <v>508.90804724129998</v>
      </c>
      <c r="CN22" s="71">
        <v>504.2665899584</v>
      </c>
      <c r="CO22" s="71">
        <v>502.2440703277</v>
      </c>
      <c r="CP22" s="71">
        <v>499.46738584579998</v>
      </c>
      <c r="CQ22" s="71">
        <v>508.91278110190001</v>
      </c>
      <c r="CR22" s="71">
        <v>509.59636443430003</v>
      </c>
      <c r="CS22" s="71">
        <v>511.35120392139999</v>
      </c>
      <c r="CT22" s="71">
        <v>513.84758160690001</v>
      </c>
      <c r="CU22" s="71">
        <v>515.59999291580004</v>
      </c>
      <c r="CV22" s="71">
        <v>540.39302435290006</v>
      </c>
      <c r="CW22" s="71">
        <v>537.35159638150003</v>
      </c>
      <c r="CX22" s="71">
        <v>551.11460766259995</v>
      </c>
      <c r="CY22" s="71">
        <v>557.41379773589995</v>
      </c>
      <c r="CZ22" s="71">
        <v>552.08663181120005</v>
      </c>
      <c r="DA22" s="71">
        <v>552.61465103310002</v>
      </c>
      <c r="DB22" s="71">
        <v>557.78278430030002</v>
      </c>
      <c r="DC22" s="71">
        <v>573.78655167509999</v>
      </c>
      <c r="DD22" s="71">
        <v>585.60987257349996</v>
      </c>
      <c r="DE22" s="71">
        <v>589.72654019310005</v>
      </c>
      <c r="DF22" s="71">
        <v>592.36838691469995</v>
      </c>
      <c r="DG22" s="71">
        <v>609.60703787360001</v>
      </c>
      <c r="DH22" s="71">
        <v>629.604767552</v>
      </c>
      <c r="DI22" s="71">
        <v>615.02754649400003</v>
      </c>
      <c r="DJ22" s="71">
        <v>612.96264922169996</v>
      </c>
      <c r="DK22" s="71">
        <v>627.46468211800004</v>
      </c>
      <c r="DL22" s="71">
        <v>631.51297846019997</v>
      </c>
      <c r="DM22" s="71">
        <v>624.65500376420005</v>
      </c>
      <c r="DN22" s="71">
        <v>628.63319173879995</v>
      </c>
      <c r="DO22" s="71">
        <v>639.88757938820004</v>
      </c>
      <c r="DP22" s="71">
        <v>636.82701810569995</v>
      </c>
      <c r="DQ22" s="71">
        <v>608.44408214689997</v>
      </c>
      <c r="DR22" s="71">
        <v>598.92660878540005</v>
      </c>
      <c r="DS22" s="71">
        <v>585.60892372980004</v>
      </c>
      <c r="DT22" s="71">
        <v>585.155076614</v>
      </c>
      <c r="DU22" s="71">
        <v>594.22040808919996</v>
      </c>
      <c r="DV22" s="71">
        <v>599.70793799720002</v>
      </c>
    </row>
    <row r="23" spans="1:126" ht="12" customHeight="1" x14ac:dyDescent="0.3">
      <c r="A23" s="124" t="s">
        <v>84</v>
      </c>
      <c r="B23" s="71">
        <v>9.8893525544000003</v>
      </c>
      <c r="C23" s="71">
        <v>9.6857825567999996</v>
      </c>
      <c r="D23" s="71">
        <v>9.4458263435000003</v>
      </c>
      <c r="E23" s="71">
        <v>9.2841163310999999</v>
      </c>
      <c r="F23" s="71">
        <v>8.3595529999</v>
      </c>
      <c r="G23" s="71">
        <v>6.2288802603000004</v>
      </c>
      <c r="H23" s="71">
        <v>23.1672310103</v>
      </c>
      <c r="I23" s="71">
        <v>18.974083654600001</v>
      </c>
      <c r="J23" s="71">
        <v>20.4261252447</v>
      </c>
      <c r="K23" s="71">
        <v>20.965494359600001</v>
      </c>
      <c r="L23" s="71">
        <v>38.1421573159</v>
      </c>
      <c r="M23" s="71">
        <v>21.247884563900001</v>
      </c>
      <c r="N23" s="71">
        <v>20.344932845100001</v>
      </c>
      <c r="O23" s="71">
        <v>15.4802165764</v>
      </c>
      <c r="P23" s="71">
        <v>14.5270769349</v>
      </c>
      <c r="Q23" s="71">
        <v>12.456003128700001</v>
      </c>
      <c r="R23" s="71">
        <v>11.3784716775</v>
      </c>
      <c r="S23" s="71">
        <v>11.912489482</v>
      </c>
      <c r="T23" s="71">
        <v>12.044670208199999</v>
      </c>
      <c r="U23" s="71">
        <v>12.3026831948</v>
      </c>
      <c r="V23" s="71">
        <v>512.48945147680001</v>
      </c>
      <c r="W23" s="71">
        <v>13.7475011533</v>
      </c>
      <c r="X23" s="71">
        <v>14.6714691943</v>
      </c>
      <c r="Y23" s="71">
        <v>73.098437382200004</v>
      </c>
      <c r="Z23" s="71">
        <v>41.496812898400002</v>
      </c>
      <c r="AA23" s="71">
        <v>40.679009811500002</v>
      </c>
      <c r="AB23" s="71">
        <v>27.624830261900001</v>
      </c>
      <c r="AC23" s="71">
        <v>58.3485568141</v>
      </c>
      <c r="AD23" s="71">
        <v>23.515400410600002</v>
      </c>
      <c r="AE23" s="71">
        <v>17.199901908699999</v>
      </c>
      <c r="AF23" s="71">
        <v>6.7498355804000001</v>
      </c>
      <c r="AG23" s="71">
        <v>19.5663416702</v>
      </c>
      <c r="AH23" s="71">
        <v>2.4210014584000001</v>
      </c>
      <c r="AI23" s="71">
        <v>8.6368758000000007E-3</v>
      </c>
      <c r="AJ23" s="71">
        <v>2.31726955E-2</v>
      </c>
      <c r="AK23" s="71">
        <v>868.03035503189994</v>
      </c>
      <c r="AL23" s="71">
        <v>3.8968343199999998E-2</v>
      </c>
      <c r="AM23" s="71">
        <v>3.5935710599999997E-2</v>
      </c>
      <c r="AN23" s="71">
        <v>1.6193020799999999E-2</v>
      </c>
      <c r="AO23" s="71">
        <v>1.2198593000000001E-3</v>
      </c>
      <c r="AP23" s="71">
        <v>3.3983331999999998E-2</v>
      </c>
      <c r="AQ23" s="71">
        <v>0</v>
      </c>
      <c r="AR23" s="71">
        <v>0</v>
      </c>
      <c r="AS23" s="71">
        <v>0</v>
      </c>
      <c r="AT23" s="71">
        <v>0</v>
      </c>
      <c r="AU23" s="71">
        <v>0</v>
      </c>
      <c r="AV23" s="71">
        <v>0</v>
      </c>
      <c r="AW23" s="71">
        <v>0</v>
      </c>
      <c r="AX23" s="71">
        <v>0</v>
      </c>
      <c r="AY23" s="71">
        <v>0</v>
      </c>
      <c r="AZ23" s="71">
        <v>0</v>
      </c>
      <c r="BA23" s="71">
        <v>0</v>
      </c>
      <c r="BB23" s="71">
        <v>578.8247636648</v>
      </c>
      <c r="BC23" s="71">
        <v>667.08959768670002</v>
      </c>
      <c r="BD23" s="71">
        <v>614.5478920429</v>
      </c>
      <c r="BE23" s="71">
        <v>397.87873094999998</v>
      </c>
      <c r="BF23" s="71">
        <v>446.019707455</v>
      </c>
      <c r="BG23" s="71">
        <v>436.9038577142</v>
      </c>
      <c r="BH23" s="71">
        <v>489.47764170720001</v>
      </c>
      <c r="BI23" s="71">
        <v>439.77214564830001</v>
      </c>
      <c r="BJ23" s="71">
        <v>404.03857112560001</v>
      </c>
      <c r="BK23" s="71">
        <v>231.71641423560001</v>
      </c>
      <c r="BL23" s="71">
        <v>255.36084456419999</v>
      </c>
      <c r="BM23" s="71">
        <v>269.650540181</v>
      </c>
      <c r="BN23" s="71">
        <v>349.85087775300002</v>
      </c>
      <c r="BO23" s="71">
        <v>385.43267402240002</v>
      </c>
      <c r="BP23" s="71">
        <v>133.05743436450001</v>
      </c>
      <c r="BQ23" s="71">
        <v>27.784514958100001</v>
      </c>
      <c r="BR23" s="71">
        <v>146.5105502838</v>
      </c>
      <c r="BS23" s="71">
        <v>2.1911519666000001</v>
      </c>
      <c r="BT23" s="71">
        <v>2.3030525757000002</v>
      </c>
      <c r="BU23" s="71">
        <v>85.154329107899997</v>
      </c>
      <c r="BV23" s="71">
        <v>178.99580791299999</v>
      </c>
      <c r="BW23" s="71">
        <v>300.1493904157</v>
      </c>
      <c r="BX23" s="71">
        <v>350.7837859128</v>
      </c>
      <c r="BY23" s="71">
        <v>516.49390939850002</v>
      </c>
      <c r="BZ23" s="71">
        <v>550.36141946730004</v>
      </c>
      <c r="CA23" s="71">
        <v>351.95482436250001</v>
      </c>
      <c r="CB23" s="71">
        <v>36.207735552800003</v>
      </c>
      <c r="CC23" s="71">
        <v>6.7895487457000003</v>
      </c>
      <c r="CD23" s="71">
        <v>7.3400585784999999</v>
      </c>
      <c r="CE23" s="71">
        <v>7.5339539443000003</v>
      </c>
      <c r="CF23" s="71">
        <v>7.5964537443999998</v>
      </c>
      <c r="CG23" s="71">
        <v>9.3789817817000003</v>
      </c>
      <c r="CH23" s="71">
        <v>8.0291236619999999</v>
      </c>
      <c r="CI23" s="71">
        <v>4.5409983253000004</v>
      </c>
      <c r="CJ23" s="71">
        <v>6.0334722689999998</v>
      </c>
      <c r="CK23" s="71">
        <v>3.7316387888000002</v>
      </c>
      <c r="CL23" s="71">
        <v>3.2428680206</v>
      </c>
      <c r="CM23" s="71">
        <v>3.0827699581000001</v>
      </c>
      <c r="CN23" s="71">
        <v>14.314339353699999</v>
      </c>
      <c r="CO23" s="71">
        <v>2.6016676306000002</v>
      </c>
      <c r="CP23" s="71">
        <v>3.9837160314000002</v>
      </c>
      <c r="CQ23" s="71">
        <v>2.1969471335000001</v>
      </c>
      <c r="CR23" s="71">
        <v>3.7203894191</v>
      </c>
      <c r="CS23" s="71">
        <v>11.05393905</v>
      </c>
      <c r="CT23" s="71">
        <v>5.0917310327000003</v>
      </c>
      <c r="CU23" s="71">
        <v>2.7997456202</v>
      </c>
      <c r="CV23" s="71">
        <v>12.115324569</v>
      </c>
      <c r="CW23" s="71">
        <v>100.0365041964</v>
      </c>
      <c r="CX23" s="71">
        <v>2.3279984405</v>
      </c>
      <c r="CY23" s="71">
        <v>3.8919986258999999</v>
      </c>
      <c r="CZ23" s="71">
        <v>9.8581791442999993</v>
      </c>
      <c r="DA23" s="71">
        <v>4.3818500532</v>
      </c>
      <c r="DB23" s="71">
        <v>15.1656059094</v>
      </c>
      <c r="DC23" s="71">
        <v>25.737399460999999</v>
      </c>
      <c r="DD23" s="71">
        <v>37.893897544300003</v>
      </c>
      <c r="DE23" s="71">
        <v>18.8501162413</v>
      </c>
      <c r="DF23" s="71">
        <v>27.4003131706</v>
      </c>
      <c r="DG23" s="71">
        <v>51.312266305599998</v>
      </c>
      <c r="DH23" s="71">
        <v>43.586658391699999</v>
      </c>
      <c r="DI23" s="71">
        <v>73.716696283499999</v>
      </c>
      <c r="DJ23" s="71">
        <v>96.818719192299994</v>
      </c>
      <c r="DK23" s="71">
        <v>237.70958895090001</v>
      </c>
      <c r="DL23" s="71">
        <v>211.34006652599999</v>
      </c>
      <c r="DM23" s="71">
        <v>551.62086842329995</v>
      </c>
      <c r="DN23" s="71">
        <v>530.67660503750005</v>
      </c>
      <c r="DO23" s="71">
        <v>376.02338345509997</v>
      </c>
      <c r="DP23" s="71">
        <v>590.63161287770004</v>
      </c>
      <c r="DQ23" s="71">
        <v>464.60712762690002</v>
      </c>
      <c r="DR23" s="71">
        <v>346.17969238479998</v>
      </c>
      <c r="DS23" s="71">
        <v>1516.7353512162999</v>
      </c>
      <c r="DT23" s="71">
        <v>1322.6319146333999</v>
      </c>
      <c r="DU23" s="71">
        <v>1231.5294601757</v>
      </c>
      <c r="DV23" s="71">
        <v>1050.507100738</v>
      </c>
    </row>
    <row r="24" spans="1:126" ht="12" customHeight="1" x14ac:dyDescent="0.3">
      <c r="A24" s="124" t="s">
        <v>85</v>
      </c>
      <c r="B24" s="71">
        <v>126.8949165402</v>
      </c>
      <c r="C24" s="71">
        <v>120.0256869773</v>
      </c>
      <c r="D24" s="71">
        <v>143.6084919303</v>
      </c>
      <c r="E24" s="71">
        <v>98.972035794099995</v>
      </c>
      <c r="F24" s="71">
        <v>95.205055874999999</v>
      </c>
      <c r="G24" s="71">
        <v>83.792633015000007</v>
      </c>
      <c r="H24" s="71">
        <v>80.178399959499998</v>
      </c>
      <c r="I24" s="71">
        <v>76.6294109034</v>
      </c>
      <c r="J24" s="71">
        <v>90.7040117417</v>
      </c>
      <c r="K24" s="71">
        <v>88.469997156199994</v>
      </c>
      <c r="L24" s="71">
        <v>88.224882151800003</v>
      </c>
      <c r="M24" s="71">
        <v>87.105638193600001</v>
      </c>
      <c r="N24" s="71">
        <v>89.805948020399995</v>
      </c>
      <c r="O24" s="71">
        <v>86.944189921000003</v>
      </c>
      <c r="P24" s="71">
        <v>87.8707771256</v>
      </c>
      <c r="Q24" s="71">
        <v>94.952287837300005</v>
      </c>
      <c r="R24" s="71">
        <v>94.105601757399995</v>
      </c>
      <c r="S24" s="71">
        <v>97.159113675399993</v>
      </c>
      <c r="T24" s="71">
        <v>94.852068711499996</v>
      </c>
      <c r="U24" s="71">
        <v>98.062137140999994</v>
      </c>
      <c r="V24" s="71">
        <v>100.2187124994</v>
      </c>
      <c r="W24" s="71">
        <v>103.06243272339999</v>
      </c>
      <c r="X24" s="71">
        <v>109.43507108999999</v>
      </c>
      <c r="Y24" s="71">
        <v>131.09798444929999</v>
      </c>
      <c r="Z24" s="71">
        <v>124.9955005624</v>
      </c>
      <c r="AA24" s="71">
        <v>138.4888542221</v>
      </c>
      <c r="AB24" s="71">
        <v>133.79515033940001</v>
      </c>
      <c r="AC24" s="71">
        <v>139.01189461289999</v>
      </c>
      <c r="AD24" s="71">
        <v>142.0579055442</v>
      </c>
      <c r="AE24" s="71">
        <v>156.08779171949999</v>
      </c>
      <c r="AF24" s="71">
        <v>153.8593390332</v>
      </c>
      <c r="AG24" s="71">
        <v>174.3543874522</v>
      </c>
      <c r="AH24" s="71">
        <v>107.6134338032</v>
      </c>
      <c r="AI24" s="71">
        <v>108.0889973714</v>
      </c>
      <c r="AJ24" s="71">
        <v>108.88378304059999</v>
      </c>
      <c r="AK24" s="71">
        <v>114.0128894482</v>
      </c>
      <c r="AL24" s="71">
        <v>127.290695806</v>
      </c>
      <c r="AM24" s="71">
        <v>160.28235201210001</v>
      </c>
      <c r="AN24" s="71">
        <v>46.4808517528</v>
      </c>
      <c r="AO24" s="71">
        <v>19.871508152800001</v>
      </c>
      <c r="AP24" s="71">
        <v>58.407233595000001</v>
      </c>
      <c r="AQ24" s="71">
        <v>38.973560802199998</v>
      </c>
      <c r="AR24" s="71">
        <v>42.766937777999999</v>
      </c>
      <c r="AS24" s="71">
        <v>46.808847386399997</v>
      </c>
      <c r="AT24" s="71">
        <v>26.429539805699999</v>
      </c>
      <c r="AU24" s="71">
        <v>135.8578370518</v>
      </c>
      <c r="AV24" s="71">
        <v>124.0304947164</v>
      </c>
      <c r="AW24" s="71">
        <v>137.10305192230001</v>
      </c>
      <c r="AX24" s="71">
        <v>158.0232417384</v>
      </c>
      <c r="AY24" s="71">
        <v>383.80886539250002</v>
      </c>
      <c r="AZ24" s="71">
        <v>404.49074812570001</v>
      </c>
      <c r="BA24" s="71">
        <v>498.45825932510002</v>
      </c>
      <c r="BB24" s="71">
        <v>203.5870988742</v>
      </c>
      <c r="BC24" s="71">
        <v>219.33125024669999</v>
      </c>
      <c r="BD24" s="71">
        <v>249.87629700869999</v>
      </c>
      <c r="BE24" s="71">
        <v>356.14824975959999</v>
      </c>
      <c r="BF24" s="71">
        <v>370.37644890830001</v>
      </c>
      <c r="BG24" s="71">
        <v>388.8685465707</v>
      </c>
      <c r="BH24" s="71">
        <v>397.93850899080002</v>
      </c>
      <c r="BI24" s="71">
        <v>398.19142073630002</v>
      </c>
      <c r="BJ24" s="71">
        <v>350.34921152530001</v>
      </c>
      <c r="BK24" s="71">
        <v>353.73949859319998</v>
      </c>
      <c r="BL24" s="71">
        <v>272.95693444189999</v>
      </c>
      <c r="BM24" s="71">
        <v>262.72980692409999</v>
      </c>
      <c r="BN24" s="71">
        <v>231.32402704539999</v>
      </c>
      <c r="BO24" s="71">
        <v>203.75849225830001</v>
      </c>
      <c r="BP24" s="71">
        <v>297.07638501740001</v>
      </c>
      <c r="BQ24" s="71">
        <v>190.21702375070001</v>
      </c>
      <c r="BR24" s="71">
        <v>195.06448371760001</v>
      </c>
      <c r="BS24" s="71">
        <v>193.2227051541</v>
      </c>
      <c r="BT24" s="71">
        <v>182.27188107730001</v>
      </c>
      <c r="BU24" s="71">
        <v>182.19833095210001</v>
      </c>
      <c r="BV24" s="71">
        <v>173.34638009630001</v>
      </c>
      <c r="BW24" s="71">
        <v>165.4484421066</v>
      </c>
      <c r="BX24" s="71">
        <v>159.49680997159999</v>
      </c>
      <c r="BY24" s="71">
        <v>168.14640021739999</v>
      </c>
      <c r="BZ24" s="71">
        <v>164.39820650940001</v>
      </c>
      <c r="CA24" s="71">
        <v>163.1306715748</v>
      </c>
      <c r="CB24" s="71">
        <v>164.37179217939999</v>
      </c>
      <c r="CC24" s="71">
        <v>163.5441969972</v>
      </c>
      <c r="CD24" s="71">
        <v>168.59428719089999</v>
      </c>
      <c r="CE24" s="71">
        <v>165.12860197929999</v>
      </c>
      <c r="CF24" s="71">
        <v>166.78004994310001</v>
      </c>
      <c r="CG24" s="71">
        <v>165.4561742354</v>
      </c>
      <c r="CH24" s="71">
        <v>166.43498900119999</v>
      </c>
      <c r="CI24" s="71">
        <v>167.9875367393</v>
      </c>
      <c r="CJ24" s="71">
        <v>177.28998627600001</v>
      </c>
      <c r="CK24" s="71">
        <v>372.32555305919999</v>
      </c>
      <c r="CL24" s="71">
        <v>393.27074420190002</v>
      </c>
      <c r="CM24" s="71">
        <v>374.2772861679</v>
      </c>
      <c r="CN24" s="71">
        <v>357.50234722810001</v>
      </c>
      <c r="CO24" s="71">
        <v>364.73282972160001</v>
      </c>
      <c r="CP24" s="71">
        <v>360.01918561090002</v>
      </c>
      <c r="CQ24" s="71">
        <v>428.7125454847</v>
      </c>
      <c r="CR24" s="71">
        <v>422.16184079070001</v>
      </c>
      <c r="CS24" s="71">
        <v>429.5310926944</v>
      </c>
      <c r="CT24" s="71">
        <v>429.57842246939998</v>
      </c>
      <c r="CU24" s="71">
        <v>433.31545256739997</v>
      </c>
      <c r="CV24" s="71">
        <v>435.8919612405</v>
      </c>
      <c r="CW24" s="71">
        <v>453.50186831330001</v>
      </c>
      <c r="CX24" s="71">
        <v>455.7832541985</v>
      </c>
      <c r="CY24" s="71">
        <v>524.37804396440004</v>
      </c>
      <c r="CZ24" s="71">
        <v>502.1340561019</v>
      </c>
      <c r="DA24" s="71">
        <v>551.2466463769</v>
      </c>
      <c r="DB24" s="71">
        <v>544.98139390129995</v>
      </c>
      <c r="DC24" s="71">
        <v>544.49269473979996</v>
      </c>
      <c r="DD24" s="71">
        <v>710.40531465900006</v>
      </c>
      <c r="DE24" s="71">
        <v>806.98694941630004</v>
      </c>
      <c r="DF24" s="71">
        <v>814.11576085119998</v>
      </c>
      <c r="DG24" s="71">
        <v>838.30472734540001</v>
      </c>
      <c r="DH24" s="71">
        <v>862.60124656009998</v>
      </c>
      <c r="DI24" s="71">
        <v>951.47155005269997</v>
      </c>
      <c r="DJ24" s="71">
        <v>1060.7863281928001</v>
      </c>
      <c r="DK24" s="71">
        <v>1104.7660149374001</v>
      </c>
      <c r="DL24" s="71">
        <v>1198.8258306585001</v>
      </c>
      <c r="DM24" s="71">
        <v>1256.2506930863001</v>
      </c>
      <c r="DN24" s="71">
        <v>1289.2594588693</v>
      </c>
      <c r="DO24" s="71">
        <v>1314.2043886915001</v>
      </c>
      <c r="DP24" s="71">
        <v>1340.3511496816</v>
      </c>
      <c r="DQ24" s="71">
        <v>2099.4519695293998</v>
      </c>
      <c r="DR24" s="71">
        <v>2549.2937444833001</v>
      </c>
      <c r="DS24" s="71">
        <v>2671.2394219777002</v>
      </c>
      <c r="DT24" s="71">
        <v>2671.0551394173999</v>
      </c>
      <c r="DU24" s="71">
        <v>2845.5361249178</v>
      </c>
      <c r="DV24" s="71">
        <v>2747.3413941095</v>
      </c>
    </row>
    <row r="25" spans="1:126" ht="12" customHeight="1" x14ac:dyDescent="0.3">
      <c r="A25" s="124" t="s">
        <v>86</v>
      </c>
      <c r="B25" s="71">
        <v>0</v>
      </c>
      <c r="C25" s="71">
        <v>0</v>
      </c>
      <c r="D25" s="71">
        <v>0</v>
      </c>
      <c r="E25" s="71">
        <v>0</v>
      </c>
      <c r="F25" s="71">
        <v>0</v>
      </c>
      <c r="G25" s="71">
        <v>0</v>
      </c>
      <c r="H25" s="71">
        <v>0</v>
      </c>
      <c r="I25" s="71">
        <v>0</v>
      </c>
      <c r="J25" s="71">
        <v>0</v>
      </c>
      <c r="K25" s="71">
        <v>0</v>
      </c>
      <c r="L25" s="71">
        <v>0</v>
      </c>
      <c r="M25" s="71">
        <v>0</v>
      </c>
      <c r="N25" s="71">
        <v>0</v>
      </c>
      <c r="O25" s="71">
        <v>0</v>
      </c>
      <c r="P25" s="71">
        <v>0</v>
      </c>
      <c r="Q25" s="71">
        <v>0</v>
      </c>
      <c r="R25" s="71">
        <v>0</v>
      </c>
      <c r="S25" s="71">
        <v>0</v>
      </c>
      <c r="T25" s="71">
        <v>0</v>
      </c>
      <c r="U25" s="71">
        <v>0</v>
      </c>
      <c r="V25" s="71">
        <v>0</v>
      </c>
      <c r="W25" s="71">
        <v>0</v>
      </c>
      <c r="X25" s="71">
        <v>0</v>
      </c>
      <c r="Y25" s="71">
        <v>0</v>
      </c>
      <c r="Z25" s="71">
        <v>0</v>
      </c>
      <c r="AA25" s="71">
        <v>0</v>
      </c>
      <c r="AB25" s="71">
        <v>0</v>
      </c>
      <c r="AC25" s="71">
        <v>0</v>
      </c>
      <c r="AD25" s="71">
        <v>0</v>
      </c>
      <c r="AE25" s="71">
        <v>0</v>
      </c>
      <c r="AF25" s="71">
        <v>0</v>
      </c>
      <c r="AG25" s="71">
        <v>0</v>
      </c>
      <c r="AH25" s="71">
        <v>0</v>
      </c>
      <c r="AI25" s="71">
        <v>0</v>
      </c>
      <c r="AJ25" s="71">
        <v>0</v>
      </c>
      <c r="AK25" s="71">
        <v>0</v>
      </c>
      <c r="AL25" s="71">
        <v>0</v>
      </c>
      <c r="AM25" s="71">
        <v>0</v>
      </c>
      <c r="AN25" s="71">
        <v>0</v>
      </c>
      <c r="AO25" s="71">
        <v>0</v>
      </c>
      <c r="AP25" s="71">
        <v>0</v>
      </c>
      <c r="AQ25" s="71">
        <v>0</v>
      </c>
      <c r="AR25" s="71">
        <v>0</v>
      </c>
      <c r="AS25" s="71">
        <v>0</v>
      </c>
      <c r="AT25" s="71">
        <v>0</v>
      </c>
      <c r="AU25" s="71">
        <v>0</v>
      </c>
      <c r="AV25" s="71">
        <v>0</v>
      </c>
      <c r="AW25" s="71">
        <v>0</v>
      </c>
      <c r="AX25" s="71">
        <v>0</v>
      </c>
      <c r="AY25" s="71">
        <v>0</v>
      </c>
      <c r="AZ25" s="71">
        <v>0</v>
      </c>
      <c r="BA25" s="71">
        <v>0</v>
      </c>
      <c r="BB25" s="71">
        <v>0</v>
      </c>
      <c r="BC25" s="71">
        <v>0</v>
      </c>
      <c r="BD25" s="71">
        <v>0</v>
      </c>
      <c r="BE25" s="71">
        <v>0</v>
      </c>
      <c r="BF25" s="71">
        <v>0</v>
      </c>
      <c r="BG25" s="71">
        <v>0</v>
      </c>
      <c r="BH25" s="71">
        <v>0</v>
      </c>
      <c r="BI25" s="71">
        <v>0</v>
      </c>
      <c r="BJ25" s="71">
        <v>0</v>
      </c>
      <c r="BK25" s="71">
        <v>0</v>
      </c>
      <c r="BL25" s="71">
        <v>0</v>
      </c>
      <c r="BM25" s="71">
        <v>0</v>
      </c>
      <c r="BN25" s="71">
        <v>0</v>
      </c>
      <c r="BO25" s="71">
        <v>0</v>
      </c>
      <c r="BP25" s="71">
        <v>0</v>
      </c>
      <c r="BQ25" s="71">
        <v>0</v>
      </c>
      <c r="BR25" s="71">
        <v>0</v>
      </c>
      <c r="BS25" s="71">
        <v>0</v>
      </c>
      <c r="BT25" s="71">
        <v>0</v>
      </c>
      <c r="BU25" s="71">
        <v>0</v>
      </c>
      <c r="BV25" s="71">
        <v>0</v>
      </c>
      <c r="BW25" s="71">
        <v>0</v>
      </c>
      <c r="BX25" s="71">
        <v>0</v>
      </c>
      <c r="BY25" s="71">
        <v>0</v>
      </c>
      <c r="BZ25" s="71">
        <v>0</v>
      </c>
      <c r="CA25" s="71">
        <v>0</v>
      </c>
      <c r="CB25" s="71">
        <v>0</v>
      </c>
      <c r="CC25" s="71">
        <v>0</v>
      </c>
      <c r="CD25" s="71">
        <v>0</v>
      </c>
      <c r="CE25" s="71">
        <v>0</v>
      </c>
      <c r="CF25" s="71">
        <v>0</v>
      </c>
      <c r="CG25" s="71">
        <v>0</v>
      </c>
      <c r="CH25" s="71">
        <v>0</v>
      </c>
      <c r="CI25" s="71">
        <v>0</v>
      </c>
      <c r="CJ25" s="71">
        <v>0</v>
      </c>
      <c r="CK25" s="71">
        <v>0</v>
      </c>
      <c r="CL25" s="71">
        <v>0</v>
      </c>
      <c r="CM25" s="71">
        <v>0</v>
      </c>
      <c r="CN25" s="71">
        <v>0</v>
      </c>
      <c r="CO25" s="71">
        <v>0</v>
      </c>
      <c r="CP25" s="71">
        <v>0</v>
      </c>
      <c r="CQ25" s="71">
        <v>0</v>
      </c>
      <c r="CR25" s="71">
        <v>0</v>
      </c>
      <c r="CS25" s="71">
        <v>0</v>
      </c>
      <c r="CT25" s="71">
        <v>0</v>
      </c>
      <c r="CU25" s="71">
        <v>0</v>
      </c>
      <c r="CV25" s="71">
        <v>0</v>
      </c>
      <c r="CW25" s="71">
        <v>0</v>
      </c>
      <c r="CX25" s="71">
        <v>0</v>
      </c>
      <c r="CY25" s="71">
        <v>0</v>
      </c>
      <c r="CZ25" s="71">
        <v>0</v>
      </c>
      <c r="DA25" s="71">
        <v>0</v>
      </c>
      <c r="DB25" s="71">
        <v>0</v>
      </c>
      <c r="DC25" s="71">
        <v>0</v>
      </c>
      <c r="DD25" s="71">
        <v>0</v>
      </c>
      <c r="DE25" s="71">
        <v>0</v>
      </c>
      <c r="DF25" s="71">
        <v>0</v>
      </c>
      <c r="DG25" s="71">
        <v>0</v>
      </c>
      <c r="DH25" s="71">
        <v>0</v>
      </c>
      <c r="DI25" s="71">
        <v>0</v>
      </c>
      <c r="DJ25" s="71">
        <v>0</v>
      </c>
      <c r="DK25" s="71">
        <v>0</v>
      </c>
      <c r="DL25" s="71">
        <v>0</v>
      </c>
      <c r="DM25" s="71">
        <v>0</v>
      </c>
      <c r="DN25" s="71">
        <v>0</v>
      </c>
      <c r="DO25" s="71">
        <v>0</v>
      </c>
      <c r="DP25" s="71">
        <v>0</v>
      </c>
      <c r="DQ25" s="71">
        <v>0</v>
      </c>
      <c r="DR25" s="71">
        <v>0</v>
      </c>
      <c r="DS25" s="71">
        <v>0</v>
      </c>
      <c r="DT25" s="71">
        <v>0</v>
      </c>
      <c r="DU25" s="71">
        <v>0</v>
      </c>
      <c r="DV25" s="71">
        <v>0</v>
      </c>
    </row>
    <row r="26" spans="1:126" ht="12" customHeight="1" x14ac:dyDescent="0.3">
      <c r="A26" s="124" t="s">
        <v>87</v>
      </c>
      <c r="B26" s="71">
        <v>409.0794132524</v>
      </c>
      <c r="C26" s="71">
        <v>389.8309438471</v>
      </c>
      <c r="D26" s="71">
        <v>381.5526117892</v>
      </c>
      <c r="E26" s="71">
        <v>371.23042505590001</v>
      </c>
      <c r="F26" s="71">
        <v>367.95920581529998</v>
      </c>
      <c r="G26" s="71">
        <v>356.80554098020002</v>
      </c>
      <c r="H26" s="71">
        <v>339.1236670541</v>
      </c>
      <c r="I26" s="71">
        <v>608.88818390359995</v>
      </c>
      <c r="J26" s="71">
        <v>610.5386497065</v>
      </c>
      <c r="K26" s="71">
        <v>585.17300218030005</v>
      </c>
      <c r="L26" s="71">
        <v>570.85312875499994</v>
      </c>
      <c r="M26" s="71">
        <v>515.80920994040002</v>
      </c>
      <c r="N26" s="71">
        <v>508.8186813186</v>
      </c>
      <c r="O26" s="71">
        <v>456.07330279050001</v>
      </c>
      <c r="P26" s="71">
        <v>408.8900983556</v>
      </c>
      <c r="Q26" s="71">
        <v>400.59640203359999</v>
      </c>
      <c r="R26" s="71">
        <v>428.71959830539998</v>
      </c>
      <c r="S26" s="71">
        <v>432.41976199060002</v>
      </c>
      <c r="T26" s="71">
        <v>415.48140680130001</v>
      </c>
      <c r="U26" s="71">
        <v>433.73450494270003</v>
      </c>
      <c r="V26" s="71">
        <v>425.49568381519998</v>
      </c>
      <c r="W26" s="71">
        <v>399.39835460569998</v>
      </c>
      <c r="X26" s="71">
        <v>408.74199052130001</v>
      </c>
      <c r="Y26" s="71">
        <v>380.30271004759999</v>
      </c>
      <c r="Z26" s="71">
        <v>401.4716910386</v>
      </c>
      <c r="AA26" s="71">
        <v>410.58007307359998</v>
      </c>
      <c r="AB26" s="71">
        <v>368.98428709989997</v>
      </c>
      <c r="AC26" s="71">
        <v>415.53444566230002</v>
      </c>
      <c r="AD26" s="71">
        <v>418.93798767959998</v>
      </c>
      <c r="AE26" s="71">
        <v>372.73266031809999</v>
      </c>
      <c r="AF26" s="71">
        <v>371.14024991769998</v>
      </c>
      <c r="AG26" s="71">
        <v>341.36668079690003</v>
      </c>
      <c r="AH26" s="71">
        <v>136.34013936150001</v>
      </c>
      <c r="AI26" s="71">
        <v>203.22643635</v>
      </c>
      <c r="AJ26" s="71">
        <v>201.92451199870001</v>
      </c>
      <c r="AK26" s="71">
        <v>183.0171986423</v>
      </c>
      <c r="AL26" s="71">
        <v>225.71790133370001</v>
      </c>
      <c r="AM26" s="71">
        <v>227.52833392560001</v>
      </c>
      <c r="AN26" s="71">
        <v>219.41340782130001</v>
      </c>
      <c r="AO26" s="71">
        <v>206.51486195250001</v>
      </c>
      <c r="AP26" s="71">
        <v>247.95129055749999</v>
      </c>
      <c r="AQ26" s="71">
        <v>244.88640038809999</v>
      </c>
      <c r="AR26" s="71">
        <v>244.21050522869999</v>
      </c>
      <c r="AS26" s="71">
        <v>228.04930162619999</v>
      </c>
      <c r="AT26" s="71">
        <v>59.186186638499997</v>
      </c>
      <c r="AU26" s="71">
        <v>21.3691341822</v>
      </c>
      <c r="AV26" s="71">
        <v>19.212768291300002</v>
      </c>
      <c r="AW26" s="71">
        <v>17.9540229885</v>
      </c>
      <c r="AX26" s="71">
        <v>25.259250292600001</v>
      </c>
      <c r="AY26" s="71">
        <v>24.669784465199999</v>
      </c>
      <c r="AZ26" s="71">
        <v>23.705136385500001</v>
      </c>
      <c r="BA26" s="71">
        <v>0.66302004329999997</v>
      </c>
      <c r="BB26" s="71">
        <v>1.6007676200000001E-2</v>
      </c>
      <c r="BC26" s="71">
        <v>1.6004600899999999E-2</v>
      </c>
      <c r="BD26" s="71">
        <v>1.6886480200000002E-2</v>
      </c>
      <c r="BE26" s="71">
        <v>1.7228276899999999E-2</v>
      </c>
      <c r="BF26" s="71">
        <v>1.7496475000000001E-2</v>
      </c>
      <c r="BG26" s="71">
        <v>1.6472963300000001E-2</v>
      </c>
      <c r="BH26" s="71">
        <v>1.5870779000000002E-2</v>
      </c>
      <c r="BI26" s="71">
        <v>1.5391269900000001E-2</v>
      </c>
      <c r="BJ26" s="71">
        <v>1.5691295399999999E-2</v>
      </c>
      <c r="BK26" s="71">
        <v>1.72801107E-2</v>
      </c>
      <c r="BL26" s="71">
        <v>1.4710219700000001E-2</v>
      </c>
      <c r="BM26" s="71">
        <v>1.50108237E-2</v>
      </c>
      <c r="BN26" s="71">
        <v>1.33653625E-2</v>
      </c>
      <c r="BO26" s="71">
        <v>1.3117138699999999E-2</v>
      </c>
      <c r="BP26" s="71">
        <v>1.3245953499999999E-2</v>
      </c>
      <c r="BQ26" s="71">
        <v>1.38801184E-2</v>
      </c>
      <c r="BR26" s="71">
        <v>1.26676054E-2</v>
      </c>
      <c r="BS26" s="71">
        <v>1.34328277E-2</v>
      </c>
      <c r="BT26" s="71">
        <v>1.22458949E-2</v>
      </c>
      <c r="BU26" s="71">
        <v>1.20230092E-2</v>
      </c>
      <c r="BV26" s="71">
        <v>1.15333715E-2</v>
      </c>
      <c r="BW26" s="71">
        <v>1.13304563E-2</v>
      </c>
      <c r="BX26" s="71">
        <v>1.01694414E-2</v>
      </c>
      <c r="BY26" s="71">
        <v>9.9739475999999997E-3</v>
      </c>
      <c r="BZ26" s="71">
        <v>3.8425265360999998</v>
      </c>
      <c r="CA26" s="71">
        <v>5.3488387301999998</v>
      </c>
      <c r="CB26" s="71">
        <v>2.6697537632000001</v>
      </c>
      <c r="CC26" s="71">
        <v>2.895208357</v>
      </c>
      <c r="CD26" s="71">
        <v>0.1048235782</v>
      </c>
      <c r="CE26" s="71">
        <v>0.41477314119999997</v>
      </c>
      <c r="CF26" s="71">
        <v>0.47034693420000001</v>
      </c>
      <c r="CG26" s="71">
        <v>6.5806535370999999</v>
      </c>
      <c r="CH26" s="71">
        <v>6.4817318039999998</v>
      </c>
      <c r="CI26" s="71">
        <v>6.5134778081000002</v>
      </c>
      <c r="CJ26" s="71">
        <v>6.4690520917000001</v>
      </c>
      <c r="CK26" s="71">
        <v>5.1442787843</v>
      </c>
      <c r="CL26" s="71">
        <v>10.8989826836</v>
      </c>
      <c r="CM26" s="71">
        <v>15.9754561609</v>
      </c>
      <c r="CN26" s="71">
        <v>14.189313307600001</v>
      </c>
      <c r="CO26" s="71">
        <v>15.6757619504</v>
      </c>
      <c r="CP26" s="71">
        <v>14.0494074069</v>
      </c>
      <c r="CQ26" s="71">
        <v>13.986365616900001</v>
      </c>
      <c r="CR26" s="71">
        <v>167.39885481650001</v>
      </c>
      <c r="CS26" s="71">
        <v>164.20061685620001</v>
      </c>
      <c r="CT26" s="71">
        <v>250.76499789210001</v>
      </c>
      <c r="CU26" s="71">
        <v>368.25663575930002</v>
      </c>
      <c r="CV26" s="71">
        <v>377.22310683410001</v>
      </c>
      <c r="CW26" s="71">
        <v>315.51688282560002</v>
      </c>
      <c r="CX26" s="71">
        <v>756.06919663190001</v>
      </c>
      <c r="CY26" s="71">
        <v>1135.4503268870999</v>
      </c>
      <c r="CZ26" s="71">
        <v>915.26669160610004</v>
      </c>
      <c r="DA26" s="71">
        <v>863.0728260587</v>
      </c>
      <c r="DB26" s="71">
        <v>1264.3118646794001</v>
      </c>
      <c r="DC26" s="71">
        <v>1122.6397514364</v>
      </c>
      <c r="DD26" s="71">
        <v>1175.9892209927</v>
      </c>
      <c r="DE26" s="71">
        <v>1336.5104503992</v>
      </c>
      <c r="DF26" s="71">
        <v>1498.8968800084999</v>
      </c>
      <c r="DG26" s="71">
        <v>1551.4509366395</v>
      </c>
      <c r="DH26" s="71">
        <v>1675.1630739356999</v>
      </c>
      <c r="DI26" s="71">
        <v>1757.0203932989</v>
      </c>
      <c r="DJ26" s="71">
        <v>1699.4612085146</v>
      </c>
      <c r="DK26" s="71">
        <v>1710.1567185901999</v>
      </c>
      <c r="DL26" s="71">
        <v>1864.8546445393999</v>
      </c>
      <c r="DM26" s="71">
        <v>1797.9619990717999</v>
      </c>
      <c r="DN26" s="71">
        <v>1808.5166902691999</v>
      </c>
      <c r="DO26" s="71">
        <v>1904.4392514761</v>
      </c>
      <c r="DP26" s="71">
        <v>1820.0785657644999</v>
      </c>
      <c r="DQ26" s="71">
        <v>1508.2719267672001</v>
      </c>
      <c r="DR26" s="71">
        <v>1621.4948704062001</v>
      </c>
      <c r="DS26" s="71">
        <v>1529.4854916503</v>
      </c>
      <c r="DT26" s="71">
        <v>1513.2364781346</v>
      </c>
      <c r="DU26" s="71">
        <v>1198.4950120832</v>
      </c>
      <c r="DV26" s="71">
        <v>1172.4118218591</v>
      </c>
    </row>
    <row r="27" spans="1:126" ht="12" customHeight="1" x14ac:dyDescent="0.3">
      <c r="A27" s="124" t="s">
        <v>88</v>
      </c>
      <c r="B27" s="71">
        <v>0</v>
      </c>
      <c r="C27" s="71">
        <v>0</v>
      </c>
      <c r="D27" s="71">
        <v>0</v>
      </c>
      <c r="E27" s="71">
        <v>0</v>
      </c>
      <c r="F27" s="71">
        <v>0</v>
      </c>
      <c r="G27" s="71">
        <v>0</v>
      </c>
      <c r="H27" s="71">
        <v>0</v>
      </c>
      <c r="I27" s="71">
        <v>0</v>
      </c>
      <c r="J27" s="71">
        <v>0</v>
      </c>
      <c r="K27" s="71">
        <v>0</v>
      </c>
      <c r="L27" s="71">
        <v>0</v>
      </c>
      <c r="M27" s="71">
        <v>0</v>
      </c>
      <c r="N27" s="71">
        <v>0</v>
      </c>
      <c r="O27" s="71">
        <v>0</v>
      </c>
      <c r="P27" s="71">
        <v>0</v>
      </c>
      <c r="Q27" s="71">
        <v>0</v>
      </c>
      <c r="R27" s="71">
        <v>0</v>
      </c>
      <c r="S27" s="71">
        <v>0</v>
      </c>
      <c r="T27" s="71">
        <v>0</v>
      </c>
      <c r="U27" s="71">
        <v>0</v>
      </c>
      <c r="V27" s="71">
        <v>0</v>
      </c>
      <c r="W27" s="71">
        <v>0</v>
      </c>
      <c r="X27" s="71">
        <v>0</v>
      </c>
      <c r="Y27" s="71">
        <v>0</v>
      </c>
      <c r="Z27" s="71">
        <v>0</v>
      </c>
      <c r="AA27" s="71">
        <v>0</v>
      </c>
      <c r="AB27" s="71">
        <v>0</v>
      </c>
      <c r="AC27" s="71">
        <v>0</v>
      </c>
      <c r="AD27" s="71">
        <v>0</v>
      </c>
      <c r="AE27" s="71">
        <v>0</v>
      </c>
      <c r="AF27" s="71">
        <v>0</v>
      </c>
      <c r="AG27" s="71">
        <v>0</v>
      </c>
      <c r="AH27" s="71">
        <v>0</v>
      </c>
      <c r="AI27" s="71">
        <v>0</v>
      </c>
      <c r="AJ27" s="71">
        <v>0</v>
      </c>
      <c r="AK27" s="71">
        <v>0</v>
      </c>
      <c r="AL27" s="71">
        <v>11.236541860799999</v>
      </c>
      <c r="AM27" s="71">
        <v>11.0452947913</v>
      </c>
      <c r="AN27" s="71">
        <v>11.775564731599999</v>
      </c>
      <c r="AO27" s="71">
        <v>117.1280201683</v>
      </c>
      <c r="AP27" s="71">
        <v>293.01509477299999</v>
      </c>
      <c r="AQ27" s="71">
        <v>102.22478623870001</v>
      </c>
      <c r="AR27" s="71">
        <v>64.093112704800006</v>
      </c>
      <c r="AS27" s="71">
        <v>209.65790950819999</v>
      </c>
      <c r="AT27" s="71">
        <v>14.754839195600001</v>
      </c>
      <c r="AU27" s="71">
        <v>13.897066647700001</v>
      </c>
      <c r="AV27" s="71">
        <v>14.3259351348</v>
      </c>
      <c r="AW27" s="71">
        <v>148.4911903329</v>
      </c>
      <c r="AX27" s="71">
        <v>22.386716701000001</v>
      </c>
      <c r="AY27" s="71">
        <v>22.562423749499999</v>
      </c>
      <c r="AZ27" s="71">
        <v>22.1251395757</v>
      </c>
      <c r="BA27" s="71">
        <v>379.24584131440002</v>
      </c>
      <c r="BB27" s="71">
        <v>185.91623875389999</v>
      </c>
      <c r="BC27" s="71">
        <v>203.43012782599999</v>
      </c>
      <c r="BD27" s="71">
        <v>198.29377030640001</v>
      </c>
      <c r="BE27" s="71">
        <v>569.84565486739996</v>
      </c>
      <c r="BF27" s="71">
        <v>333.21263603770001</v>
      </c>
      <c r="BG27" s="71">
        <v>426.27291851209998</v>
      </c>
      <c r="BH27" s="71">
        <v>281.93368858679997</v>
      </c>
      <c r="BI27" s="71">
        <v>918.51060379379999</v>
      </c>
      <c r="BJ27" s="71">
        <v>349.89435495060002</v>
      </c>
      <c r="BK27" s="71">
        <v>261.97121789400001</v>
      </c>
      <c r="BL27" s="71">
        <v>250.42244255689999</v>
      </c>
      <c r="BM27" s="71">
        <v>1171.9260809784</v>
      </c>
      <c r="BN27" s="71">
        <v>373.31494197199999</v>
      </c>
      <c r="BO27" s="71">
        <v>366.86880786080002</v>
      </c>
      <c r="BP27" s="71">
        <v>286.45159553650001</v>
      </c>
      <c r="BQ27" s="71">
        <v>844.72462651410001</v>
      </c>
      <c r="BR27" s="71">
        <v>280.00165570780001</v>
      </c>
      <c r="BS27" s="71">
        <v>248.44438825239999</v>
      </c>
      <c r="BT27" s="71">
        <v>245.7750659914</v>
      </c>
      <c r="BU27" s="71">
        <v>761.9528934855</v>
      </c>
      <c r="BV27" s="71">
        <v>422.71869167940002</v>
      </c>
      <c r="BW27" s="71">
        <v>631.33990989129995</v>
      </c>
      <c r="BX27" s="71">
        <v>711.07320996570002</v>
      </c>
      <c r="BY27" s="71">
        <v>927.9983812401</v>
      </c>
      <c r="BZ27" s="71">
        <v>951.482497223</v>
      </c>
      <c r="CA27" s="71">
        <v>637.25881987109994</v>
      </c>
      <c r="CB27" s="71">
        <v>760.57620151599997</v>
      </c>
      <c r="CC27" s="71">
        <v>821.41328235059996</v>
      </c>
      <c r="CD27" s="71">
        <v>908.6017002259</v>
      </c>
      <c r="CE27" s="71">
        <v>900.39835564110001</v>
      </c>
      <c r="CF27" s="71">
        <v>1247.9433284844999</v>
      </c>
      <c r="CG27" s="71">
        <v>2709.9813148845001</v>
      </c>
      <c r="CH27" s="71">
        <v>2710.5927844040002</v>
      </c>
      <c r="CI27" s="71">
        <v>2703.2169297431001</v>
      </c>
      <c r="CJ27" s="71">
        <v>1565.5000543906001</v>
      </c>
      <c r="CK27" s="71">
        <v>951.48865648410003</v>
      </c>
      <c r="CL27" s="71">
        <v>363.89049954720002</v>
      </c>
      <c r="CM27" s="71">
        <v>1609.3204282884001</v>
      </c>
      <c r="CN27" s="71">
        <v>822.77388131630005</v>
      </c>
      <c r="CO27" s="71">
        <v>309.68303858420001</v>
      </c>
      <c r="CP27" s="71">
        <v>525.47448381699996</v>
      </c>
      <c r="CQ27" s="71">
        <v>622.83289525600003</v>
      </c>
      <c r="CR27" s="71">
        <v>1200.3163307735999</v>
      </c>
      <c r="CS27" s="71">
        <v>481.986297374</v>
      </c>
      <c r="CT27" s="71">
        <v>539.46253539129998</v>
      </c>
      <c r="CU27" s="71">
        <v>625.65953475050003</v>
      </c>
      <c r="CV27" s="71">
        <v>676.73970319720001</v>
      </c>
      <c r="CW27" s="71">
        <v>974.35401573110005</v>
      </c>
      <c r="CX27" s="71">
        <v>851.53106759699995</v>
      </c>
      <c r="CY27" s="71">
        <v>931.16390183780004</v>
      </c>
      <c r="CZ27" s="71">
        <v>1030.7439137079</v>
      </c>
      <c r="DA27" s="71">
        <v>1304.6974799104</v>
      </c>
      <c r="DB27" s="71">
        <v>1428.0757962330999</v>
      </c>
      <c r="DC27" s="71">
        <v>1743.2206968812</v>
      </c>
      <c r="DD27" s="71">
        <v>1112.3676719928001</v>
      </c>
      <c r="DE27" s="71">
        <v>1836.0967682129001</v>
      </c>
      <c r="DF27" s="71">
        <v>2890.4812298207999</v>
      </c>
      <c r="DG27" s="71">
        <v>3224.2447010720002</v>
      </c>
      <c r="DH27" s="71">
        <v>2661.0050683369</v>
      </c>
      <c r="DI27" s="71">
        <v>2898.6449923645</v>
      </c>
      <c r="DJ27" s="71">
        <v>2526.3542927274002</v>
      </c>
      <c r="DK27" s="71">
        <v>2783.1223005625002</v>
      </c>
      <c r="DL27" s="71">
        <v>2347.0789777198002</v>
      </c>
      <c r="DM27" s="71">
        <v>1803.7550189076001</v>
      </c>
      <c r="DN27" s="71">
        <v>1018.6813110175</v>
      </c>
      <c r="DO27" s="71">
        <v>1201.2299720113001</v>
      </c>
      <c r="DP27" s="71">
        <v>1248.3454581772</v>
      </c>
      <c r="DQ27" s="71">
        <v>1467.0840475590001</v>
      </c>
      <c r="DR27" s="71">
        <v>1535.7147908628999</v>
      </c>
      <c r="DS27" s="71">
        <v>2533.4935239266001</v>
      </c>
      <c r="DT27" s="71">
        <v>2433.5697943926998</v>
      </c>
      <c r="DU27" s="71">
        <v>3615.1725863357001</v>
      </c>
      <c r="DV27" s="71">
        <v>2889.6971081226998</v>
      </c>
    </row>
    <row r="28" spans="1:126" ht="12" customHeight="1" x14ac:dyDescent="0.3">
      <c r="A28" s="254"/>
      <c r="B28" s="71"/>
      <c r="C28" s="71"/>
      <c r="D28" s="71"/>
      <c r="E28" s="71"/>
      <c r="F28" s="71"/>
      <c r="G28" s="71"/>
      <c r="H28" s="71"/>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c r="BL28" s="71"/>
      <c r="BM28" s="71"/>
      <c r="BN28" s="71"/>
      <c r="BO28" s="71"/>
      <c r="BP28" s="71"/>
      <c r="BQ28" s="71"/>
      <c r="BR28" s="71"/>
      <c r="BS28" s="71"/>
      <c r="BT28" s="71"/>
      <c r="BU28" s="71"/>
      <c r="BV28" s="71"/>
      <c r="BW28" s="71"/>
      <c r="BX28" s="71"/>
      <c r="BY28" s="71"/>
      <c r="BZ28" s="71"/>
      <c r="CA28" s="71"/>
      <c r="CB28" s="71"/>
      <c r="CC28" s="71"/>
      <c r="CD28" s="71"/>
      <c r="CE28" s="71"/>
      <c r="CF28" s="71"/>
      <c r="CG28" s="71"/>
      <c r="CH28" s="71"/>
      <c r="CI28" s="71"/>
      <c r="CJ28" s="71"/>
      <c r="CK28" s="71"/>
      <c r="CL28" s="71"/>
      <c r="CM28" s="71"/>
      <c r="CN28" s="71"/>
      <c r="CO28" s="71"/>
      <c r="CP28" s="71"/>
      <c r="CQ28" s="71"/>
      <c r="CR28" s="71"/>
      <c r="CS28" s="71"/>
      <c r="CT28" s="71"/>
      <c r="CU28" s="71"/>
      <c r="CV28" s="71"/>
      <c r="CW28" s="71"/>
      <c r="CX28" s="71"/>
      <c r="CY28" s="71"/>
      <c r="CZ28" s="71"/>
      <c r="DA28" s="71"/>
      <c r="DB28" s="71"/>
      <c r="DC28" s="71"/>
      <c r="DD28" s="71"/>
      <c r="DE28" s="71"/>
      <c r="DF28" s="71"/>
      <c r="DG28" s="71"/>
      <c r="DH28" s="71"/>
      <c r="DI28" s="71"/>
      <c r="DJ28" s="71"/>
      <c r="DK28" s="71"/>
      <c r="DL28" s="71"/>
      <c r="DM28" s="71"/>
      <c r="DN28" s="71"/>
      <c r="DO28" s="71"/>
      <c r="DP28" s="71"/>
      <c r="DQ28" s="71"/>
      <c r="DR28" s="71"/>
      <c r="DS28" s="71"/>
      <c r="DT28" s="71"/>
      <c r="DU28" s="71"/>
      <c r="DV28" s="71"/>
    </row>
    <row r="29" spans="1:126" s="61" customFormat="1" ht="12" customHeight="1" x14ac:dyDescent="0.3">
      <c r="A29" s="255" t="s">
        <v>97</v>
      </c>
      <c r="B29" s="72">
        <v>5135.2244562468004</v>
      </c>
      <c r="C29" s="72">
        <v>5690.0884109916997</v>
      </c>
      <c r="D29" s="72">
        <v>6763.6183259096997</v>
      </c>
      <c r="E29" s="72">
        <v>9368.4843400447007</v>
      </c>
      <c r="F29" s="72">
        <v>8621.6529239448992</v>
      </c>
      <c r="G29" s="72">
        <v>7898.3203903874</v>
      </c>
      <c r="H29" s="72">
        <v>8293.2369737706995</v>
      </c>
      <c r="I29" s="72">
        <v>7849.1834642979002</v>
      </c>
      <c r="J29" s="72">
        <v>7338.3855185909997</v>
      </c>
      <c r="K29" s="72">
        <v>7346.1143236323996</v>
      </c>
      <c r="L29" s="72">
        <v>7446.3591829183997</v>
      </c>
      <c r="M29" s="72">
        <v>7639.5653335702</v>
      </c>
      <c r="N29" s="72">
        <v>8856.4477585907007</v>
      </c>
      <c r="O29" s="72">
        <v>8792.0832986257992</v>
      </c>
      <c r="P29" s="72">
        <v>7501.9325117598</v>
      </c>
      <c r="Q29" s="72">
        <v>8001.6327727808002</v>
      </c>
      <c r="R29" s="72">
        <v>8242.7298760391004</v>
      </c>
      <c r="S29" s="72">
        <v>9067.6319269145006</v>
      </c>
      <c r="T29" s="72">
        <v>9635.4546512077995</v>
      </c>
      <c r="U29" s="72">
        <v>10874.3884355876</v>
      </c>
      <c r="V29" s="72">
        <v>11202.407385902199</v>
      </c>
      <c r="W29" s="72">
        <v>10999.2914808554</v>
      </c>
      <c r="X29" s="72">
        <v>12046.959241706099</v>
      </c>
      <c r="Y29" s="72">
        <v>12067.9723711028</v>
      </c>
      <c r="Z29" s="72">
        <v>12186.8668916385</v>
      </c>
      <c r="AA29" s="72">
        <v>13595.971509503899</v>
      </c>
      <c r="AB29" s="72">
        <v>13120.3774975755</v>
      </c>
      <c r="AC29" s="72">
        <v>12195.430114074599</v>
      </c>
      <c r="AD29" s="72">
        <v>11042.3186858318</v>
      </c>
      <c r="AE29" s="72">
        <v>10275.9537336004</v>
      </c>
      <c r="AF29" s="72">
        <v>10281.360161131301</v>
      </c>
      <c r="AG29" s="72">
        <v>9920.4192454430995</v>
      </c>
      <c r="AH29" s="72">
        <v>12530.470345162699</v>
      </c>
      <c r="AI29" s="72">
        <v>10851.3815245963</v>
      </c>
      <c r="AJ29" s="72">
        <v>10989.030281607</v>
      </c>
      <c r="AK29" s="72">
        <v>10141.7381687832</v>
      </c>
      <c r="AL29" s="72">
        <v>10190.721918689</v>
      </c>
      <c r="AM29" s="72">
        <v>10549.031315405</v>
      </c>
      <c r="AN29" s="72">
        <v>10477.273095295899</v>
      </c>
      <c r="AO29" s="72">
        <v>11702.5983003293</v>
      </c>
      <c r="AP29" s="72">
        <v>13355.3491382798</v>
      </c>
      <c r="AQ29" s="72">
        <v>14180.7450679173</v>
      </c>
      <c r="AR29" s="72">
        <v>14569.215513441801</v>
      </c>
      <c r="AS29" s="72">
        <v>15721.2768567242</v>
      </c>
      <c r="AT29" s="72">
        <v>17828.593055660302</v>
      </c>
      <c r="AU29" s="72">
        <v>16622.492462667899</v>
      </c>
      <c r="AV29" s="72">
        <v>16533.088229917001</v>
      </c>
      <c r="AW29" s="72">
        <v>16396.751882679499</v>
      </c>
      <c r="AX29" s="72">
        <v>16998.894806924101</v>
      </c>
      <c r="AY29" s="72">
        <v>16966.3192354618</v>
      </c>
      <c r="AZ29" s="72">
        <v>16478.0766469931</v>
      </c>
      <c r="BA29" s="72">
        <v>16385.4860864416</v>
      </c>
      <c r="BB29" s="72">
        <v>16815.3732363776</v>
      </c>
      <c r="BC29" s="72">
        <v>17289.920818689901</v>
      </c>
      <c r="BD29" s="72">
        <v>17409.149561431099</v>
      </c>
      <c r="BE29" s="72">
        <v>24040.096489220799</v>
      </c>
      <c r="BF29" s="72">
        <v>27889.6119098981</v>
      </c>
      <c r="BG29" s="72">
        <v>26949.769083012299</v>
      </c>
      <c r="BH29" s="72">
        <v>30602.756250325499</v>
      </c>
      <c r="BI29" s="72">
        <v>30676.503009276101</v>
      </c>
      <c r="BJ29" s="72">
        <v>33852.421377584098</v>
      </c>
      <c r="BK29" s="72">
        <v>35173.628335881403</v>
      </c>
      <c r="BL29" s="72">
        <v>33675.912760676598</v>
      </c>
      <c r="BM29" s="72">
        <v>33674.484305903599</v>
      </c>
      <c r="BN29" s="72">
        <v>35692.021652890202</v>
      </c>
      <c r="BO29" s="72">
        <v>37002.517605001602</v>
      </c>
      <c r="BP29" s="72">
        <v>38763.665695027303</v>
      </c>
      <c r="BQ29" s="72">
        <v>37774.495790921399</v>
      </c>
      <c r="BR29" s="72">
        <v>34696.509871292503</v>
      </c>
      <c r="BS29" s="72">
        <v>35575.259895366202</v>
      </c>
      <c r="BT29" s="72">
        <v>34576.731545045601</v>
      </c>
      <c r="BU29" s="72">
        <v>33881.3192044846</v>
      </c>
      <c r="BV29" s="72">
        <v>35466.862749824999</v>
      </c>
      <c r="BW29" s="72">
        <v>34329.140313021402</v>
      </c>
      <c r="BX29" s="72">
        <v>30815.128028888699</v>
      </c>
      <c r="BY29" s="72">
        <v>33782.474656428603</v>
      </c>
      <c r="BZ29" s="72">
        <v>36196.514171843599</v>
      </c>
      <c r="CA29" s="72">
        <v>36079.9795033419</v>
      </c>
      <c r="CB29" s="72">
        <v>35683.956659231197</v>
      </c>
      <c r="CC29" s="72">
        <v>34578.2787842053</v>
      </c>
      <c r="CD29" s="72">
        <v>36907.730637108201</v>
      </c>
      <c r="CE29" s="72">
        <v>34760.983971123504</v>
      </c>
      <c r="CF29" s="72">
        <v>32126.605008000599</v>
      </c>
      <c r="CG29" s="72">
        <v>30322.119670870099</v>
      </c>
      <c r="CH29" s="72">
        <v>27550.991354318699</v>
      </c>
      <c r="CI29" s="72">
        <v>24784.807814902699</v>
      </c>
      <c r="CJ29" s="72">
        <v>23660.5663109038</v>
      </c>
      <c r="CK29" s="72">
        <v>24383.857846589399</v>
      </c>
      <c r="CL29" s="72">
        <v>24398.3291435215</v>
      </c>
      <c r="CM29" s="72">
        <v>23461.261394862198</v>
      </c>
      <c r="CN29" s="72">
        <v>22225.941402210199</v>
      </c>
      <c r="CO29" s="72">
        <v>23367.939295039901</v>
      </c>
      <c r="CP29" s="72">
        <v>23058.556102937</v>
      </c>
      <c r="CQ29" s="72">
        <v>24061.0063432938</v>
      </c>
      <c r="CR29" s="72">
        <v>23726.7393252326</v>
      </c>
      <c r="CS29" s="72">
        <v>27402.533909176898</v>
      </c>
      <c r="CT29" s="72">
        <v>27477.8338805778</v>
      </c>
      <c r="CU29" s="72">
        <v>27065.413119192501</v>
      </c>
      <c r="CV29" s="72">
        <v>28367.134334286799</v>
      </c>
      <c r="CW29" s="72">
        <v>28385.649527649999</v>
      </c>
      <c r="CX29" s="72">
        <v>25772.140416280599</v>
      </c>
      <c r="CY29" s="72">
        <v>30192.764104397102</v>
      </c>
      <c r="CZ29" s="72">
        <v>32212.337123113801</v>
      </c>
      <c r="DA29" s="72">
        <v>33677.359960460497</v>
      </c>
      <c r="DB29" s="72">
        <v>32005.614398145699</v>
      </c>
      <c r="DC29" s="72">
        <v>30803.326086669102</v>
      </c>
      <c r="DD29" s="72">
        <v>38273.242250964897</v>
      </c>
      <c r="DE29" s="72">
        <v>38377.145028033301</v>
      </c>
      <c r="DF29" s="72">
        <v>36971.9600809775</v>
      </c>
      <c r="DG29" s="72">
        <v>37479.882827342197</v>
      </c>
      <c r="DH29" s="72">
        <v>38740.096068970197</v>
      </c>
      <c r="DI29" s="72">
        <v>38708.719870503803</v>
      </c>
      <c r="DJ29" s="72">
        <v>39762.321774498603</v>
      </c>
      <c r="DK29" s="72">
        <v>39870.1208713776</v>
      </c>
      <c r="DL29" s="72">
        <v>39661.849456623197</v>
      </c>
      <c r="DM29" s="72">
        <v>41404.596449197401</v>
      </c>
      <c r="DN29" s="72">
        <v>46373.3043624856</v>
      </c>
      <c r="DO29" s="72">
        <v>46253.447878250001</v>
      </c>
      <c r="DP29" s="72">
        <v>46020.804720063003</v>
      </c>
      <c r="DQ29" s="72">
        <v>44588.7089883554</v>
      </c>
      <c r="DR29" s="72">
        <v>45589.007287273198</v>
      </c>
      <c r="DS29" s="72">
        <v>47013.8720822143</v>
      </c>
      <c r="DT29" s="72">
        <v>47676.919338211599</v>
      </c>
      <c r="DU29" s="72">
        <v>50243.152160266101</v>
      </c>
      <c r="DV29" s="72">
        <v>58731.936403180203</v>
      </c>
    </row>
    <row r="30" spans="1:126" ht="12" customHeight="1" x14ac:dyDescent="0.3">
      <c r="A30" s="124" t="s">
        <v>98</v>
      </c>
      <c r="B30" s="73">
        <v>31.164643399100001</v>
      </c>
      <c r="C30" s="73">
        <v>34.592592592599999</v>
      </c>
      <c r="D30" s="73">
        <v>32.582865737299997</v>
      </c>
      <c r="E30" s="73">
        <v>33.414429530200003</v>
      </c>
      <c r="F30" s="73">
        <v>33.727894108699999</v>
      </c>
      <c r="G30" s="73">
        <v>32.710147969399998</v>
      </c>
      <c r="H30" s="73">
        <v>32.424824379599997</v>
      </c>
      <c r="I30" s="73">
        <v>29.993655132000001</v>
      </c>
      <c r="J30" s="73">
        <v>30.266634050899999</v>
      </c>
      <c r="K30" s="73">
        <v>29.8483268556</v>
      </c>
      <c r="L30" s="73">
        <v>29.958868657</v>
      </c>
      <c r="M30" s="73">
        <v>26.426917253100001</v>
      </c>
      <c r="N30" s="73">
        <v>36.434240362799997</v>
      </c>
      <c r="O30" s="73">
        <v>27.231153685999999</v>
      </c>
      <c r="P30" s="73">
        <v>25.206624421699999</v>
      </c>
      <c r="Q30" s="73">
        <v>24.852170512299999</v>
      </c>
      <c r="R30" s="73">
        <v>26.299231131300001</v>
      </c>
      <c r="S30" s="73">
        <v>25.480225988699999</v>
      </c>
      <c r="T30" s="73">
        <v>28.777385707099999</v>
      </c>
      <c r="U30" s="73">
        <v>29.052251686799998</v>
      </c>
      <c r="V30" s="73">
        <v>29.0682460419</v>
      </c>
      <c r="W30" s="73">
        <v>30.384437951700001</v>
      </c>
      <c r="X30" s="73">
        <v>31.422938388599999</v>
      </c>
      <c r="Y30" s="73">
        <v>29.587076319200001</v>
      </c>
      <c r="Z30" s="73">
        <v>29.636670416200001</v>
      </c>
      <c r="AA30" s="73">
        <v>32.118313559699999</v>
      </c>
      <c r="AB30" s="73">
        <v>32.089621726499999</v>
      </c>
      <c r="AC30" s="73">
        <v>31.716396703600001</v>
      </c>
      <c r="AD30" s="73">
        <v>34.998357289499999</v>
      </c>
      <c r="AE30" s="73">
        <v>32.469039931300003</v>
      </c>
      <c r="AF30" s="73">
        <v>33.067247615900001</v>
      </c>
      <c r="AG30" s="73">
        <v>33.0093259856</v>
      </c>
      <c r="AH30" s="73">
        <v>31.114081996399999</v>
      </c>
      <c r="AI30" s="73">
        <v>30.4461134059</v>
      </c>
      <c r="AJ30" s="73">
        <v>33.189584069799999</v>
      </c>
      <c r="AK30" s="73">
        <v>33.372993173899999</v>
      </c>
      <c r="AL30" s="73">
        <v>34.202153302299998</v>
      </c>
      <c r="AM30" s="73">
        <v>32.067685503299998</v>
      </c>
      <c r="AN30" s="73">
        <v>33.090438021200001</v>
      </c>
      <c r="AO30" s="73">
        <v>31.7029235961</v>
      </c>
      <c r="AP30" s="73">
        <v>32.604579658500001</v>
      </c>
      <c r="AQ30" s="73">
        <v>35.794793014200003</v>
      </c>
      <c r="AR30" s="73">
        <v>38.955486998700003</v>
      </c>
      <c r="AS30" s="73">
        <v>42.889645075799997</v>
      </c>
      <c r="AT30" s="73">
        <v>47.637267455</v>
      </c>
      <c r="AU30" s="73">
        <v>46.663710850199998</v>
      </c>
      <c r="AV30" s="73">
        <v>46.938096456899999</v>
      </c>
      <c r="AW30" s="73">
        <v>47.616726119699997</v>
      </c>
      <c r="AX30" s="73">
        <v>49.213977323199998</v>
      </c>
      <c r="AY30" s="73">
        <v>47.660024400200001</v>
      </c>
      <c r="AZ30" s="73">
        <v>51.499441697199998</v>
      </c>
      <c r="BA30" s="73">
        <v>55.806196960699999</v>
      </c>
      <c r="BB30" s="73">
        <v>58.5313582195</v>
      </c>
      <c r="BC30" s="73">
        <v>58.3821760688</v>
      </c>
      <c r="BD30" s="73">
        <v>61.598052425200002</v>
      </c>
      <c r="BE30" s="73">
        <v>60.9643133139</v>
      </c>
      <c r="BF30" s="73">
        <v>68.431498021799996</v>
      </c>
      <c r="BG30" s="73">
        <v>66.011678166199999</v>
      </c>
      <c r="BH30" s="73">
        <v>67.599621924900006</v>
      </c>
      <c r="BI30" s="73">
        <v>75.862442076500002</v>
      </c>
      <c r="BJ30" s="73">
        <v>81.514106437799995</v>
      </c>
      <c r="BK30" s="73">
        <v>100.52387148059999</v>
      </c>
      <c r="BL30" s="73">
        <v>95.123449619699997</v>
      </c>
      <c r="BM30" s="73">
        <v>104.29271976779999</v>
      </c>
      <c r="BN30" s="73">
        <v>99.419418311100003</v>
      </c>
      <c r="BO30" s="73">
        <v>103.0197754766</v>
      </c>
      <c r="BP30" s="73">
        <v>119.27006284460001</v>
      </c>
      <c r="BQ30" s="73">
        <v>119.4384525432</v>
      </c>
      <c r="BR30" s="73">
        <v>123.2557431674</v>
      </c>
      <c r="BS30" s="73">
        <v>123.48397599090001</v>
      </c>
      <c r="BT30" s="73">
        <v>136.0937723893</v>
      </c>
      <c r="BU30" s="73">
        <v>124.529150316</v>
      </c>
      <c r="BV30" s="73">
        <v>123.33537743150001</v>
      </c>
      <c r="BW30" s="73">
        <v>91.108932383099997</v>
      </c>
      <c r="BX30" s="73">
        <v>98.112115434000003</v>
      </c>
      <c r="BY30" s="73">
        <v>86.306614913100006</v>
      </c>
      <c r="BZ30" s="73">
        <v>93.041081566900004</v>
      </c>
      <c r="CA30" s="73">
        <v>95.064856757599998</v>
      </c>
      <c r="CB30" s="73">
        <v>95.0356711652</v>
      </c>
      <c r="CC30" s="73">
        <v>97.460237228599993</v>
      </c>
      <c r="CD30" s="73">
        <v>108.7739518294</v>
      </c>
      <c r="CE30" s="73">
        <v>104.4386433696</v>
      </c>
      <c r="CF30" s="73">
        <v>99.087690370399997</v>
      </c>
      <c r="CG30" s="73">
        <v>96.224924410900002</v>
      </c>
      <c r="CH30" s="73">
        <v>107.4811475294</v>
      </c>
      <c r="CI30" s="73">
        <v>117.2365366402</v>
      </c>
      <c r="CJ30" s="73">
        <v>117.1973021905</v>
      </c>
      <c r="CK30" s="73">
        <v>1.0959882000000001E-3</v>
      </c>
      <c r="CL30" s="73">
        <v>114.88945566699999</v>
      </c>
      <c r="CM30" s="73">
        <v>107.90219634010001</v>
      </c>
      <c r="CN30" s="73">
        <v>107.85930149230001</v>
      </c>
      <c r="CO30" s="73">
        <v>107.0019879581</v>
      </c>
      <c r="CP30" s="73">
        <v>106.3626200699</v>
      </c>
      <c r="CQ30" s="73">
        <v>106.1469275752</v>
      </c>
      <c r="CR30" s="73">
        <v>100.7268194877</v>
      </c>
      <c r="CS30" s="73">
        <v>1129.9353436481999</v>
      </c>
      <c r="CT30" s="73">
        <v>1166.2514070189</v>
      </c>
      <c r="CU30" s="73">
        <v>1258.4214505979</v>
      </c>
      <c r="CV30" s="73">
        <v>1377.9207991462999</v>
      </c>
      <c r="CW30" s="73">
        <v>1376.1674284344999</v>
      </c>
      <c r="CX30" s="73">
        <v>1485.2531109030999</v>
      </c>
      <c r="CY30" s="73">
        <v>1599.482215879</v>
      </c>
      <c r="CZ30" s="73">
        <v>1629.1593508020001</v>
      </c>
      <c r="DA30" s="73">
        <v>1562.5931953080999</v>
      </c>
      <c r="DB30" s="73">
        <v>4361.1434222823</v>
      </c>
      <c r="DC30" s="73">
        <v>4489.6819737772003</v>
      </c>
      <c r="DD30" s="73">
        <v>4536.2718757908997</v>
      </c>
      <c r="DE30" s="73">
        <v>4875.8648167638003</v>
      </c>
      <c r="DF30" s="73">
        <v>5258.1164803910997</v>
      </c>
      <c r="DG30" s="73">
        <v>5284.4555729629001</v>
      </c>
      <c r="DH30" s="73">
        <v>5166.0360408810002</v>
      </c>
      <c r="DI30" s="73">
        <v>5176.2361579783001</v>
      </c>
      <c r="DJ30" s="73">
        <v>5510.6824765696001</v>
      </c>
      <c r="DK30" s="73">
        <v>5331.2161113534003</v>
      </c>
      <c r="DL30" s="73">
        <v>5359.5868006847004</v>
      </c>
      <c r="DM30" s="73">
        <v>5679.9201640909996</v>
      </c>
      <c r="DN30" s="73">
        <v>6196.5944888998001</v>
      </c>
      <c r="DO30" s="73">
        <v>6614.3064776826996</v>
      </c>
      <c r="DP30" s="73">
        <v>8375.4562256451009</v>
      </c>
      <c r="DQ30" s="73">
        <v>8877.4624793959993</v>
      </c>
      <c r="DR30" s="73">
        <v>10198.6622213928</v>
      </c>
      <c r="DS30" s="73">
        <v>9917.0312373643992</v>
      </c>
      <c r="DT30" s="73">
        <v>11479.9574437023</v>
      </c>
      <c r="DU30" s="73">
        <v>13038.0941322526</v>
      </c>
      <c r="DV30" s="73">
        <v>14088.644186662101</v>
      </c>
    </row>
    <row r="31" spans="1:126" ht="12" customHeight="1" x14ac:dyDescent="0.2">
      <c r="A31" s="400" t="s">
        <v>375</v>
      </c>
      <c r="B31" s="73">
        <v>0</v>
      </c>
      <c r="C31" s="73">
        <v>0</v>
      </c>
      <c r="D31" s="73">
        <v>0</v>
      </c>
      <c r="E31" s="73">
        <v>0</v>
      </c>
      <c r="F31" s="73">
        <v>0</v>
      </c>
      <c r="G31" s="73">
        <v>0</v>
      </c>
      <c r="H31" s="73">
        <v>0</v>
      </c>
      <c r="I31" s="73">
        <v>0</v>
      </c>
      <c r="J31" s="73">
        <v>0</v>
      </c>
      <c r="K31" s="73">
        <v>0</v>
      </c>
      <c r="L31" s="73">
        <v>0</v>
      </c>
      <c r="M31" s="73">
        <v>0</v>
      </c>
      <c r="N31" s="73">
        <v>0</v>
      </c>
      <c r="O31" s="73">
        <v>0</v>
      </c>
      <c r="P31" s="73">
        <v>0</v>
      </c>
      <c r="Q31" s="73">
        <v>0</v>
      </c>
      <c r="R31" s="73">
        <v>0</v>
      </c>
      <c r="S31" s="73">
        <v>0</v>
      </c>
      <c r="T31" s="73">
        <v>0</v>
      </c>
      <c r="U31" s="73">
        <v>0</v>
      </c>
      <c r="V31" s="73">
        <v>0</v>
      </c>
      <c r="W31" s="73">
        <v>0</v>
      </c>
      <c r="X31" s="73">
        <v>0</v>
      </c>
      <c r="Y31" s="73">
        <v>0</v>
      </c>
      <c r="Z31" s="73">
        <v>0</v>
      </c>
      <c r="AA31" s="73">
        <v>0</v>
      </c>
      <c r="AB31" s="73">
        <v>0</v>
      </c>
      <c r="AC31" s="73">
        <v>0</v>
      </c>
      <c r="AD31" s="73">
        <v>0</v>
      </c>
      <c r="AE31" s="73">
        <v>0</v>
      </c>
      <c r="AF31" s="73">
        <v>0</v>
      </c>
      <c r="AG31" s="73">
        <v>0</v>
      </c>
      <c r="AH31" s="73">
        <v>0</v>
      </c>
      <c r="AI31" s="73">
        <v>0</v>
      </c>
      <c r="AJ31" s="73">
        <v>0</v>
      </c>
      <c r="AK31" s="73">
        <v>0</v>
      </c>
      <c r="AL31" s="73">
        <v>0</v>
      </c>
      <c r="AM31" s="73">
        <v>0</v>
      </c>
      <c r="AN31" s="73">
        <v>0</v>
      </c>
      <c r="AO31" s="73">
        <v>0</v>
      </c>
      <c r="AP31" s="73">
        <v>0</v>
      </c>
      <c r="AQ31" s="73">
        <v>0</v>
      </c>
      <c r="AR31" s="73">
        <v>0</v>
      </c>
      <c r="AS31" s="73">
        <v>0</v>
      </c>
      <c r="AT31" s="73">
        <v>0</v>
      </c>
      <c r="AU31" s="73">
        <v>0</v>
      </c>
      <c r="AV31" s="73">
        <v>0</v>
      </c>
      <c r="AW31" s="73">
        <v>0</v>
      </c>
      <c r="AX31" s="73">
        <v>0</v>
      </c>
      <c r="AY31" s="73">
        <v>0</v>
      </c>
      <c r="AZ31" s="73">
        <v>0</v>
      </c>
      <c r="BA31" s="73">
        <v>0</v>
      </c>
      <c r="BB31" s="73">
        <v>0</v>
      </c>
      <c r="BC31" s="73">
        <v>0</v>
      </c>
      <c r="BD31" s="73">
        <v>0</v>
      </c>
      <c r="BE31" s="73">
        <v>0</v>
      </c>
      <c r="BF31" s="73">
        <v>0</v>
      </c>
      <c r="BG31" s="73">
        <v>0</v>
      </c>
      <c r="BH31" s="73">
        <v>0</v>
      </c>
      <c r="BI31" s="73">
        <v>0</v>
      </c>
      <c r="BJ31" s="73">
        <v>0</v>
      </c>
      <c r="BK31" s="73">
        <v>0</v>
      </c>
      <c r="BL31" s="73">
        <v>0</v>
      </c>
      <c r="BM31" s="73">
        <v>0</v>
      </c>
      <c r="BN31" s="73">
        <v>0</v>
      </c>
      <c r="BO31" s="73">
        <v>0</v>
      </c>
      <c r="BP31" s="73">
        <v>0</v>
      </c>
      <c r="BQ31" s="73">
        <v>0</v>
      </c>
      <c r="BR31" s="73">
        <v>0</v>
      </c>
      <c r="BS31" s="73">
        <v>0</v>
      </c>
      <c r="BT31" s="73">
        <v>0</v>
      </c>
      <c r="BU31" s="73">
        <v>0</v>
      </c>
      <c r="BV31" s="73">
        <v>0</v>
      </c>
      <c r="BW31" s="73">
        <v>0</v>
      </c>
      <c r="BX31" s="73">
        <v>0</v>
      </c>
      <c r="BY31" s="73">
        <v>0</v>
      </c>
      <c r="BZ31" s="73">
        <v>0</v>
      </c>
      <c r="CA31" s="73">
        <v>0</v>
      </c>
      <c r="CB31" s="73">
        <v>0</v>
      </c>
      <c r="CC31" s="73">
        <v>0</v>
      </c>
      <c r="CD31" s="73">
        <v>0</v>
      </c>
      <c r="CE31" s="73">
        <v>0</v>
      </c>
      <c r="CF31" s="73">
        <v>0</v>
      </c>
      <c r="CG31" s="73">
        <v>0</v>
      </c>
      <c r="CH31" s="73">
        <v>0</v>
      </c>
      <c r="CI31" s="73">
        <v>0</v>
      </c>
      <c r="CJ31" s="73">
        <v>0</v>
      </c>
      <c r="CK31" s="73">
        <v>0</v>
      </c>
      <c r="CL31" s="73">
        <v>0</v>
      </c>
      <c r="CM31" s="73">
        <v>0</v>
      </c>
      <c r="CN31" s="73">
        <v>0</v>
      </c>
      <c r="CO31" s="73">
        <v>0</v>
      </c>
      <c r="CP31" s="73">
        <v>106.3120516413</v>
      </c>
      <c r="CQ31" s="73">
        <v>106.0964616942</v>
      </c>
      <c r="CR31" s="73">
        <v>100.6789305115</v>
      </c>
      <c r="CS31" s="73">
        <v>1129.8829055870001</v>
      </c>
      <c r="CT31" s="73">
        <v>1166.1972836011</v>
      </c>
      <c r="CU31" s="73">
        <v>1258.3630497509</v>
      </c>
      <c r="CV31" s="73">
        <v>1377.8568525712999</v>
      </c>
      <c r="CW31" s="73">
        <v>1376.1035632298999</v>
      </c>
      <c r="CX31" s="73">
        <v>1485.1841832481</v>
      </c>
      <c r="CY31" s="73">
        <v>1599.4079870774001</v>
      </c>
      <c r="CZ31" s="73">
        <v>1629.0837447434001</v>
      </c>
      <c r="DA31" s="73">
        <v>1562.5206784529</v>
      </c>
      <c r="DB31" s="73">
        <v>1453.6541868093</v>
      </c>
      <c r="DC31" s="73">
        <v>4489.6125210184</v>
      </c>
      <c r="DD31" s="73">
        <v>4536.2718757908997</v>
      </c>
      <c r="DE31" s="73">
        <v>4875.8648167638003</v>
      </c>
      <c r="DF31" s="73">
        <v>5258.1164803910997</v>
      </c>
      <c r="DG31" s="73">
        <v>5284.4555729629001</v>
      </c>
      <c r="DH31" s="73">
        <v>5166.0360408810002</v>
      </c>
      <c r="DI31" s="73">
        <v>5176.2361579783001</v>
      </c>
      <c r="DJ31" s="73">
        <v>5510.6824765696001</v>
      </c>
      <c r="DK31" s="73">
        <v>5331.2161113534003</v>
      </c>
      <c r="DL31" s="73">
        <v>5359.5868006847004</v>
      </c>
      <c r="DM31" s="73">
        <v>5679.9201640909996</v>
      </c>
      <c r="DN31" s="73">
        <v>6196.5944888998001</v>
      </c>
      <c r="DO31" s="73">
        <v>6614.3064776826996</v>
      </c>
      <c r="DP31" s="73">
        <v>7195.1950593729998</v>
      </c>
      <c r="DQ31" s="73">
        <v>7626.4590788426003</v>
      </c>
      <c r="DR31" s="73">
        <v>8761.4766348955</v>
      </c>
      <c r="DS31" s="73">
        <v>8519.5328159257006</v>
      </c>
      <c r="DT31" s="73">
        <v>9862.2129774640998</v>
      </c>
      <c r="DU31" s="73">
        <v>11200.765886932701</v>
      </c>
      <c r="DV31" s="73">
        <v>12103.2758483569</v>
      </c>
    </row>
    <row r="32" spans="1:126" ht="12" customHeight="1" x14ac:dyDescent="0.2">
      <c r="A32" s="400" t="s">
        <v>376</v>
      </c>
      <c r="B32" s="73">
        <v>31.164643399100001</v>
      </c>
      <c r="C32" s="73">
        <v>34.592592592599999</v>
      </c>
      <c r="D32" s="73">
        <v>32.582865737299997</v>
      </c>
      <c r="E32" s="73">
        <v>33.414429530200003</v>
      </c>
      <c r="F32" s="73">
        <v>33.727894108699999</v>
      </c>
      <c r="G32" s="73">
        <v>32.710147969399998</v>
      </c>
      <c r="H32" s="73">
        <v>32.424824379599997</v>
      </c>
      <c r="I32" s="73">
        <v>29.993655132000001</v>
      </c>
      <c r="J32" s="73">
        <v>30.266634050899999</v>
      </c>
      <c r="K32" s="73">
        <v>29.8483268556</v>
      </c>
      <c r="L32" s="73">
        <v>29.958868657</v>
      </c>
      <c r="M32" s="73">
        <v>26.426917253100001</v>
      </c>
      <c r="N32" s="73">
        <v>36.434240362799997</v>
      </c>
      <c r="O32" s="73">
        <v>27.231153685999999</v>
      </c>
      <c r="P32" s="73">
        <v>25.206624421699999</v>
      </c>
      <c r="Q32" s="73">
        <v>24.852170512299999</v>
      </c>
      <c r="R32" s="73">
        <v>26.299231131300001</v>
      </c>
      <c r="S32" s="73">
        <v>25.480225988699999</v>
      </c>
      <c r="T32" s="73">
        <v>28.777385707099999</v>
      </c>
      <c r="U32" s="73">
        <v>29.052251686799998</v>
      </c>
      <c r="V32" s="73">
        <v>29.0682460419</v>
      </c>
      <c r="W32" s="73">
        <v>30.384437951700001</v>
      </c>
      <c r="X32" s="73">
        <v>31.422938388599999</v>
      </c>
      <c r="Y32" s="73">
        <v>29.587076319200001</v>
      </c>
      <c r="Z32" s="73">
        <v>29.636670416200001</v>
      </c>
      <c r="AA32" s="73">
        <v>32.118313559699999</v>
      </c>
      <c r="AB32" s="73">
        <v>32.089621726499999</v>
      </c>
      <c r="AC32" s="73">
        <v>31.716396703600001</v>
      </c>
      <c r="AD32" s="73">
        <v>34.998357289499999</v>
      </c>
      <c r="AE32" s="73">
        <v>32.469039931300003</v>
      </c>
      <c r="AF32" s="73">
        <v>33.067247615900001</v>
      </c>
      <c r="AG32" s="73">
        <v>33.0093259856</v>
      </c>
      <c r="AH32" s="73">
        <v>31.114081996399999</v>
      </c>
      <c r="AI32" s="73">
        <v>30.4461134059</v>
      </c>
      <c r="AJ32" s="73">
        <v>33.189584069799999</v>
      </c>
      <c r="AK32" s="73">
        <v>33.372993173899999</v>
      </c>
      <c r="AL32" s="73">
        <v>34.202153302299998</v>
      </c>
      <c r="AM32" s="73">
        <v>32.067685503299998</v>
      </c>
      <c r="AN32" s="73">
        <v>33.090438021200001</v>
      </c>
      <c r="AO32" s="73">
        <v>31.7029235961</v>
      </c>
      <c r="AP32" s="73">
        <v>32.604579658500001</v>
      </c>
      <c r="AQ32" s="73">
        <v>35.794793014200003</v>
      </c>
      <c r="AR32" s="73">
        <v>38.955486998700003</v>
      </c>
      <c r="AS32" s="73">
        <v>42.889645075799997</v>
      </c>
      <c r="AT32" s="73">
        <v>47.637267455</v>
      </c>
      <c r="AU32" s="73">
        <v>46.663710850199998</v>
      </c>
      <c r="AV32" s="73">
        <v>46.938096456899999</v>
      </c>
      <c r="AW32" s="73">
        <v>47.616726119699997</v>
      </c>
      <c r="AX32" s="73">
        <v>49.213977323199998</v>
      </c>
      <c r="AY32" s="73">
        <v>47.660024400200001</v>
      </c>
      <c r="AZ32" s="73">
        <v>51.499441697199998</v>
      </c>
      <c r="BA32" s="73">
        <v>55.806196960699999</v>
      </c>
      <c r="BB32" s="73">
        <v>58.5313582195</v>
      </c>
      <c r="BC32" s="73">
        <v>58.3821760688</v>
      </c>
      <c r="BD32" s="73">
        <v>61.598052425200002</v>
      </c>
      <c r="BE32" s="73">
        <v>60.9643133139</v>
      </c>
      <c r="BF32" s="73">
        <v>68.431498021799996</v>
      </c>
      <c r="BG32" s="73">
        <v>66.011678166199999</v>
      </c>
      <c r="BH32" s="73">
        <v>67.599621924900006</v>
      </c>
      <c r="BI32" s="73">
        <v>75.862442076500002</v>
      </c>
      <c r="BJ32" s="73">
        <v>81.514106437799995</v>
      </c>
      <c r="BK32" s="73">
        <v>100.52387148059999</v>
      </c>
      <c r="BL32" s="73">
        <v>95.123449619699997</v>
      </c>
      <c r="BM32" s="73">
        <v>104.29271976779999</v>
      </c>
      <c r="BN32" s="73">
        <v>99.419418311100003</v>
      </c>
      <c r="BO32" s="73">
        <v>103.0197754766</v>
      </c>
      <c r="BP32" s="73">
        <v>119.27006284460001</v>
      </c>
      <c r="BQ32" s="73">
        <v>119.4384525432</v>
      </c>
      <c r="BR32" s="73">
        <v>123.2557431674</v>
      </c>
      <c r="BS32" s="73">
        <v>123.48397599090001</v>
      </c>
      <c r="BT32" s="73">
        <v>136.0937723893</v>
      </c>
      <c r="BU32" s="73">
        <v>124.529150316</v>
      </c>
      <c r="BV32" s="73">
        <v>123.33537743150001</v>
      </c>
      <c r="BW32" s="73">
        <v>91.108932383099997</v>
      </c>
      <c r="BX32" s="73">
        <v>98.112115434000003</v>
      </c>
      <c r="BY32" s="73">
        <v>86.306614913100006</v>
      </c>
      <c r="BZ32" s="73">
        <v>93.041081566900004</v>
      </c>
      <c r="CA32" s="73">
        <v>95.064856757599998</v>
      </c>
      <c r="CB32" s="73">
        <v>95.0356711652</v>
      </c>
      <c r="CC32" s="73">
        <v>97.460237228599993</v>
      </c>
      <c r="CD32" s="73">
        <v>108.7739518294</v>
      </c>
      <c r="CE32" s="73">
        <v>104.4386433696</v>
      </c>
      <c r="CF32" s="73">
        <v>99.087690370399997</v>
      </c>
      <c r="CG32" s="73">
        <v>96.224924410900002</v>
      </c>
      <c r="CH32" s="73">
        <v>107.4811475294</v>
      </c>
      <c r="CI32" s="73">
        <v>117.2365366402</v>
      </c>
      <c r="CJ32" s="73">
        <v>117.1973021905</v>
      </c>
      <c r="CK32" s="73">
        <v>1.0959882000000001E-3</v>
      </c>
      <c r="CL32" s="73">
        <v>114.88945566699999</v>
      </c>
      <c r="CM32" s="73">
        <v>107.90219634010001</v>
      </c>
      <c r="CN32" s="73">
        <v>107.85930149230001</v>
      </c>
      <c r="CO32" s="73">
        <v>107.0019879581</v>
      </c>
      <c r="CP32" s="73">
        <v>5.05684286E-2</v>
      </c>
      <c r="CQ32" s="73">
        <v>5.0465880999999997E-2</v>
      </c>
      <c r="CR32" s="73">
        <v>4.7888976200000002E-2</v>
      </c>
      <c r="CS32" s="73">
        <v>5.2438061199999997E-2</v>
      </c>
      <c r="CT32" s="73">
        <v>5.4123417799999997E-2</v>
      </c>
      <c r="CU32" s="73">
        <v>5.8400846999999999E-2</v>
      </c>
      <c r="CV32" s="73">
        <v>6.3946575000000005E-2</v>
      </c>
      <c r="CW32" s="73">
        <v>6.3865204600000003E-2</v>
      </c>
      <c r="CX32" s="73">
        <v>6.8927655000000004E-2</v>
      </c>
      <c r="CY32" s="73">
        <v>7.4228801600000005E-2</v>
      </c>
      <c r="CZ32" s="73">
        <v>7.5606058599999998E-2</v>
      </c>
      <c r="DA32" s="73">
        <v>7.2516855199999994E-2</v>
      </c>
      <c r="DB32" s="73">
        <v>2907.489235473</v>
      </c>
      <c r="DC32" s="73">
        <v>6.94527588E-2</v>
      </c>
      <c r="DD32" s="73">
        <v>0</v>
      </c>
      <c r="DE32" s="73">
        <v>0</v>
      </c>
      <c r="DF32" s="73">
        <v>0</v>
      </c>
      <c r="DG32" s="73">
        <v>0</v>
      </c>
      <c r="DH32" s="73">
        <v>0</v>
      </c>
      <c r="DI32" s="73">
        <v>0</v>
      </c>
      <c r="DJ32" s="73">
        <v>0</v>
      </c>
      <c r="DK32" s="73">
        <v>0</v>
      </c>
      <c r="DL32" s="73">
        <v>0</v>
      </c>
      <c r="DM32" s="73">
        <v>0</v>
      </c>
      <c r="DN32" s="73">
        <v>0</v>
      </c>
      <c r="DO32" s="73">
        <v>0</v>
      </c>
      <c r="DP32" s="73">
        <v>1180.2611662720999</v>
      </c>
      <c r="DQ32" s="73">
        <v>1251.0034005534001</v>
      </c>
      <c r="DR32" s="73">
        <v>1437.1855864972999</v>
      </c>
      <c r="DS32" s="73">
        <v>1397.4984214387</v>
      </c>
      <c r="DT32" s="73">
        <v>1617.7444662381999</v>
      </c>
      <c r="DU32" s="73">
        <v>1837.3282453198999</v>
      </c>
      <c r="DV32" s="73">
        <v>1985.3683383052</v>
      </c>
    </row>
    <row r="33" spans="1:126" ht="12" customHeight="1" x14ac:dyDescent="0.3">
      <c r="A33" s="124" t="s">
        <v>221</v>
      </c>
      <c r="B33" s="73">
        <v>0</v>
      </c>
      <c r="C33" s="73">
        <v>0</v>
      </c>
      <c r="D33" s="73">
        <v>0</v>
      </c>
      <c r="E33" s="73">
        <v>0</v>
      </c>
      <c r="F33" s="73">
        <v>0</v>
      </c>
      <c r="G33" s="73">
        <v>0</v>
      </c>
      <c r="H33" s="73">
        <v>0</v>
      </c>
      <c r="I33" s="73">
        <v>0</v>
      </c>
      <c r="J33" s="73">
        <v>0</v>
      </c>
      <c r="K33" s="73">
        <v>0</v>
      </c>
      <c r="L33" s="73">
        <v>0</v>
      </c>
      <c r="M33" s="73">
        <v>0</v>
      </c>
      <c r="N33" s="73">
        <v>0</v>
      </c>
      <c r="O33" s="73">
        <v>0</v>
      </c>
      <c r="P33" s="73">
        <v>0</v>
      </c>
      <c r="Q33" s="73">
        <v>0</v>
      </c>
      <c r="R33" s="73">
        <v>0</v>
      </c>
      <c r="S33" s="73">
        <v>0</v>
      </c>
      <c r="T33" s="73">
        <v>0</v>
      </c>
      <c r="U33" s="73">
        <v>0</v>
      </c>
      <c r="V33" s="73">
        <v>0</v>
      </c>
      <c r="W33" s="73">
        <v>0</v>
      </c>
      <c r="X33" s="73">
        <v>0</v>
      </c>
      <c r="Y33" s="73">
        <v>0</v>
      </c>
      <c r="Z33" s="73">
        <v>0</v>
      </c>
      <c r="AA33" s="73">
        <v>0</v>
      </c>
      <c r="AB33" s="73">
        <v>0</v>
      </c>
      <c r="AC33" s="73">
        <v>0</v>
      </c>
      <c r="AD33" s="73">
        <v>0</v>
      </c>
      <c r="AE33" s="73">
        <v>0</v>
      </c>
      <c r="AF33" s="73">
        <v>0</v>
      </c>
      <c r="AG33" s="73">
        <v>0</v>
      </c>
      <c r="AH33" s="73">
        <v>0</v>
      </c>
      <c r="AI33" s="73">
        <v>0</v>
      </c>
      <c r="AJ33" s="73">
        <v>0</v>
      </c>
      <c r="AK33" s="73">
        <v>0</v>
      </c>
      <c r="AL33" s="73">
        <v>0</v>
      </c>
      <c r="AM33" s="73">
        <v>0</v>
      </c>
      <c r="AN33" s="73">
        <v>42.801797425300002</v>
      </c>
      <c r="AO33" s="73">
        <v>42.6170048388</v>
      </c>
      <c r="AP33" s="73">
        <v>45.834209887500002</v>
      </c>
      <c r="AQ33" s="73">
        <v>49.687904269100002</v>
      </c>
      <c r="AR33" s="73">
        <v>51.766497055199999</v>
      </c>
      <c r="AS33" s="73">
        <v>53.887152296899998</v>
      </c>
      <c r="AT33" s="73">
        <v>54.706258943999998</v>
      </c>
      <c r="AU33" s="73">
        <v>54.256020998099999</v>
      </c>
      <c r="AV33" s="73">
        <v>56.130754323700003</v>
      </c>
      <c r="AW33" s="73">
        <v>56.196195005900002</v>
      </c>
      <c r="AX33" s="73">
        <v>57.095589718799999</v>
      </c>
      <c r="AY33" s="73">
        <v>57.463603090699998</v>
      </c>
      <c r="AZ33" s="73">
        <v>57.000319030100002</v>
      </c>
      <c r="BA33" s="73">
        <v>56.408920465800001</v>
      </c>
      <c r="BB33" s="73">
        <v>61.4474359616</v>
      </c>
      <c r="BC33" s="73">
        <v>61.3895803793</v>
      </c>
      <c r="BD33" s="73">
        <v>65.256365267199996</v>
      </c>
      <c r="BE33" s="73">
        <v>38.621714240899998</v>
      </c>
      <c r="BF33" s="73">
        <v>1.8075336571</v>
      </c>
      <c r="BG33" s="73">
        <v>0.24152093929999999</v>
      </c>
      <c r="BH33" s="73">
        <v>1073.6534740169</v>
      </c>
      <c r="BI33" s="73">
        <v>1023.2567362623</v>
      </c>
      <c r="BJ33" s="73">
        <v>1006.3227546203</v>
      </c>
      <c r="BK33" s="73">
        <v>1021.0796291604</v>
      </c>
      <c r="BL33" s="73">
        <v>908.96503276999999</v>
      </c>
      <c r="BM33" s="73">
        <v>864.14983639540003</v>
      </c>
      <c r="BN33" s="73">
        <v>778.42879568839999</v>
      </c>
      <c r="BO33" s="73">
        <v>717.94465702959997</v>
      </c>
      <c r="BP33" s="73">
        <v>691.57287572309997</v>
      </c>
      <c r="BQ33" s="73">
        <v>649.39838777110003</v>
      </c>
      <c r="BR33" s="73">
        <v>583.03331990260006</v>
      </c>
      <c r="BS33" s="73">
        <v>555.86817839939999</v>
      </c>
      <c r="BT33" s="73">
        <v>508.04838244550001</v>
      </c>
      <c r="BU33" s="73">
        <v>277.33306774580001</v>
      </c>
      <c r="BV33" s="73">
        <v>248.2859496458</v>
      </c>
      <c r="BW33" s="73">
        <v>228.16186093850001</v>
      </c>
      <c r="BX33" s="73">
        <v>7.9493833114000001</v>
      </c>
      <c r="BY33" s="73">
        <v>15.387637376900001</v>
      </c>
      <c r="BZ33" s="73">
        <v>15.1509922568</v>
      </c>
      <c r="CA33" s="73">
        <v>14.9226300288</v>
      </c>
      <c r="CB33" s="73">
        <v>15.249767345</v>
      </c>
      <c r="CC33" s="73">
        <v>15.3248833059</v>
      </c>
      <c r="CD33" s="73">
        <v>16.430734256000001</v>
      </c>
      <c r="CE33" s="73">
        <v>15.872544750799999</v>
      </c>
      <c r="CF33" s="73">
        <v>15.6178832887</v>
      </c>
      <c r="CG33" s="73">
        <v>15.695369809400001</v>
      </c>
      <c r="CH33" s="73">
        <v>15.160859153400001</v>
      </c>
      <c r="CI33" s="73">
        <v>15.199635799799999</v>
      </c>
      <c r="CJ33" s="73">
        <v>15.020224771400001</v>
      </c>
      <c r="CK33" s="73">
        <v>15.037827323</v>
      </c>
      <c r="CL33" s="73">
        <v>14.5367045058</v>
      </c>
      <c r="CM33" s="73">
        <v>13.0832267937</v>
      </c>
      <c r="CN33" s="73">
        <v>11.5744059777</v>
      </c>
      <c r="CO33" s="73">
        <v>10.2389260912</v>
      </c>
      <c r="CP33" s="73">
        <v>8.6164376039999997</v>
      </c>
      <c r="CQ33" s="73">
        <v>6.9618874634000001</v>
      </c>
      <c r="CR33" s="73">
        <v>4.8637272497000001</v>
      </c>
      <c r="CS33" s="73">
        <v>2.6918364905000001</v>
      </c>
      <c r="CT33" s="73">
        <v>0.86910926970000002</v>
      </c>
      <c r="CU33" s="73">
        <v>2.0097371962000001</v>
      </c>
      <c r="CV33" s="73">
        <v>3.3319217876999998</v>
      </c>
      <c r="CW33" s="73">
        <v>1.2567255525000001</v>
      </c>
      <c r="CX33" s="73">
        <v>4.3731747646999999</v>
      </c>
      <c r="CY33" s="73">
        <v>3.5533634420000002</v>
      </c>
      <c r="CZ33" s="73">
        <v>3.3157841015999998</v>
      </c>
      <c r="DA33" s="73">
        <v>2.9867841124000001</v>
      </c>
      <c r="DB33" s="73">
        <v>2.9340569413000002</v>
      </c>
      <c r="DC33" s="73">
        <v>2.7715853841000002</v>
      </c>
      <c r="DD33" s="73">
        <v>2267.6592845495002</v>
      </c>
      <c r="DE33" s="73">
        <v>2299.9274401584998</v>
      </c>
      <c r="DF33" s="73">
        <v>2314.1962398937999</v>
      </c>
      <c r="DG33" s="73">
        <v>2378.1765259632002</v>
      </c>
      <c r="DH33" s="73">
        <v>2419.2200468056999</v>
      </c>
      <c r="DI33" s="73">
        <v>2328.9568625731999</v>
      </c>
      <c r="DJ33" s="73">
        <v>2299.3708540124999</v>
      </c>
      <c r="DK33" s="73">
        <v>2284.0374128028998</v>
      </c>
      <c r="DL33" s="73">
        <v>2285.7129899162001</v>
      </c>
      <c r="DM33" s="73">
        <v>2236.4365280395</v>
      </c>
      <c r="DN33" s="73">
        <v>2254.3074849182999</v>
      </c>
      <c r="DO33" s="73">
        <v>2058.6814343839001</v>
      </c>
      <c r="DP33" s="73">
        <v>2014.3345645026</v>
      </c>
      <c r="DQ33" s="73">
        <v>2074.248940036</v>
      </c>
      <c r="DR33" s="73">
        <v>2019.7273260287</v>
      </c>
      <c r="DS33" s="73">
        <v>1923.8544017054001</v>
      </c>
      <c r="DT33" s="73">
        <v>1907.107274385</v>
      </c>
      <c r="DU33" s="73">
        <v>1904.8247176491</v>
      </c>
      <c r="DV33" s="73">
        <v>1923.7996467698999</v>
      </c>
    </row>
    <row r="34" spans="1:126" ht="12" customHeight="1" x14ac:dyDescent="0.3">
      <c r="A34" s="124" t="s">
        <v>335</v>
      </c>
      <c r="B34" s="73">
        <v>0</v>
      </c>
      <c r="C34" s="73">
        <v>0</v>
      </c>
      <c r="D34" s="73">
        <v>0</v>
      </c>
      <c r="E34" s="73">
        <v>0</v>
      </c>
      <c r="F34" s="73">
        <v>0</v>
      </c>
      <c r="G34" s="73">
        <v>0</v>
      </c>
      <c r="H34" s="73">
        <v>0</v>
      </c>
      <c r="I34" s="73">
        <v>0</v>
      </c>
      <c r="J34" s="73">
        <v>60.0489236791</v>
      </c>
      <c r="K34" s="73">
        <v>66.141814389999993</v>
      </c>
      <c r="L34" s="73">
        <v>64.491172936500007</v>
      </c>
      <c r="M34" s="73">
        <v>62.1475015587</v>
      </c>
      <c r="N34" s="73">
        <v>60.852084423500003</v>
      </c>
      <c r="O34" s="73">
        <v>66.346522282400002</v>
      </c>
      <c r="P34" s="73">
        <v>61.928235431300003</v>
      </c>
      <c r="Q34" s="73">
        <v>62.302698474800003</v>
      </c>
      <c r="R34" s="73">
        <v>141.4730111408</v>
      </c>
      <c r="S34" s="73">
        <v>208.34635573189999</v>
      </c>
      <c r="T34" s="73">
        <v>221.243553453</v>
      </c>
      <c r="U34" s="73">
        <v>223.8211988075</v>
      </c>
      <c r="V34" s="73">
        <v>248.32346223819999</v>
      </c>
      <c r="W34" s="73">
        <v>246.4462555744</v>
      </c>
      <c r="X34" s="73">
        <v>261.15526066349997</v>
      </c>
      <c r="Y34" s="73">
        <v>282.42054804859998</v>
      </c>
      <c r="Z34" s="73">
        <v>303.45106861639999</v>
      </c>
      <c r="AA34" s="73">
        <v>339.0270536557</v>
      </c>
      <c r="AB34" s="73">
        <v>367.49097963140002</v>
      </c>
      <c r="AC34" s="73">
        <v>457.49604189500002</v>
      </c>
      <c r="AD34" s="73">
        <v>460.2381930185</v>
      </c>
      <c r="AE34" s="73">
        <v>428.72154330320001</v>
      </c>
      <c r="AF34" s="73">
        <v>563.26660637949999</v>
      </c>
      <c r="AG34" s="73">
        <v>565.61381941499997</v>
      </c>
      <c r="AH34" s="73">
        <v>585.24671852209997</v>
      </c>
      <c r="AI34" s="73">
        <v>640.0600826136</v>
      </c>
      <c r="AJ34" s="73">
        <v>566.23698990610001</v>
      </c>
      <c r="AK34" s="73">
        <v>534.09487854170004</v>
      </c>
      <c r="AL34" s="73">
        <v>441.51293588300001</v>
      </c>
      <c r="AM34" s="73">
        <v>442.05149468859997</v>
      </c>
      <c r="AN34" s="73">
        <v>427.25447332200002</v>
      </c>
      <c r="AO34" s="73">
        <v>392.90570487539998</v>
      </c>
      <c r="AP34" s="73">
        <v>365.71688647949998</v>
      </c>
      <c r="AQ34" s="73">
        <v>362.22024579560002</v>
      </c>
      <c r="AR34" s="73">
        <v>310.3473696863</v>
      </c>
      <c r="AS34" s="73">
        <v>162.51374985160001</v>
      </c>
      <c r="AT34" s="73">
        <v>146.76018678919999</v>
      </c>
      <c r="AU34" s="73">
        <v>139.95211577340001</v>
      </c>
      <c r="AV34" s="73">
        <v>141.52912355110001</v>
      </c>
      <c r="AW34" s="73">
        <v>103.95005945299999</v>
      </c>
      <c r="AX34" s="73">
        <v>88.742686519000003</v>
      </c>
      <c r="AY34" s="73">
        <v>94.607970719799994</v>
      </c>
      <c r="AZ34" s="73">
        <v>86.128967937499993</v>
      </c>
      <c r="BA34" s="73">
        <v>76.539964475999994</v>
      </c>
      <c r="BB34" s="73">
        <v>68.842834322499996</v>
      </c>
      <c r="BC34" s="73">
        <v>78.662187406399994</v>
      </c>
      <c r="BD34" s="73">
        <v>79.932301920599997</v>
      </c>
      <c r="BE34" s="73">
        <v>81.104050858799994</v>
      </c>
      <c r="BF34" s="73">
        <v>82.900717227100003</v>
      </c>
      <c r="BG34" s="73">
        <v>81.206168476000002</v>
      </c>
      <c r="BH34" s="73">
        <v>79.613107056100006</v>
      </c>
      <c r="BI34" s="73">
        <v>80.082663727099998</v>
      </c>
      <c r="BJ34" s="73">
        <v>83.399399923399997</v>
      </c>
      <c r="BK34" s="73">
        <v>89.160057645999998</v>
      </c>
      <c r="BL34" s="73">
        <v>84.071040924200005</v>
      </c>
      <c r="BM34" s="73">
        <v>85.132317162500001</v>
      </c>
      <c r="BN34" s="73">
        <v>82.054563932899995</v>
      </c>
      <c r="BO34" s="73">
        <v>81.428809552000004</v>
      </c>
      <c r="BP34" s="73">
        <v>85.425664467800004</v>
      </c>
      <c r="BQ34" s="73">
        <v>87.410911845699999</v>
      </c>
      <c r="BR34" s="73">
        <v>85.5239955399</v>
      </c>
      <c r="BS34" s="73">
        <v>88.666841267400002</v>
      </c>
      <c r="BT34" s="73">
        <v>87.827809778700001</v>
      </c>
      <c r="BU34" s="73">
        <v>86.323038260999994</v>
      </c>
      <c r="BV34" s="73">
        <v>86.2743737065</v>
      </c>
      <c r="BW34" s="73">
        <v>85.081144755699995</v>
      </c>
      <c r="BX34" s="73">
        <v>83.808259512199996</v>
      </c>
      <c r="BY34" s="73">
        <v>82.592751870699999</v>
      </c>
      <c r="BZ34" s="73">
        <v>82.925286134700002</v>
      </c>
      <c r="CA34" s="73">
        <v>83.488244173400005</v>
      </c>
      <c r="CB34" s="73">
        <v>86.742432601700003</v>
      </c>
      <c r="CC34" s="73">
        <v>88.010690158299994</v>
      </c>
      <c r="CD34" s="73">
        <v>95.258586094199998</v>
      </c>
      <c r="CE34" s="73">
        <v>92.993966176599997</v>
      </c>
      <c r="CF34" s="73">
        <v>92.382675781900005</v>
      </c>
      <c r="CG34" s="73">
        <v>93.743413453499997</v>
      </c>
      <c r="CH34" s="73">
        <v>370.61163461540002</v>
      </c>
      <c r="CI34" s="73">
        <v>375.5929589923</v>
      </c>
      <c r="CJ34" s="73">
        <v>374.033252215</v>
      </c>
      <c r="CK34" s="73">
        <v>378.66358117229998</v>
      </c>
      <c r="CL34" s="73">
        <v>380.50125447710002</v>
      </c>
      <c r="CM34" s="73">
        <v>364.93599518259998</v>
      </c>
      <c r="CN34" s="73">
        <v>357.99594694609999</v>
      </c>
      <c r="CO34" s="73">
        <v>354.7868596751</v>
      </c>
      <c r="CP34" s="73">
        <v>354.37770030849998</v>
      </c>
      <c r="CQ34" s="73">
        <v>360.86395444099998</v>
      </c>
      <c r="CR34" s="73">
        <v>361.21755944940003</v>
      </c>
      <c r="CS34" s="73">
        <v>362.58588039009999</v>
      </c>
      <c r="CT34" s="73">
        <v>370.50779753130001</v>
      </c>
      <c r="CU34" s="73">
        <v>365.2498263622</v>
      </c>
      <c r="CV34" s="73">
        <v>373.35943069960001</v>
      </c>
      <c r="CW34" s="73">
        <v>369.41335398199999</v>
      </c>
      <c r="CX34" s="73">
        <v>373.55644374759999</v>
      </c>
      <c r="CY34" s="73">
        <v>368.02250412289999</v>
      </c>
      <c r="CZ34" s="73">
        <v>359.62158850729998</v>
      </c>
      <c r="DA34" s="73">
        <v>351.04598139900003</v>
      </c>
      <c r="DB34" s="73">
        <v>360.9590001615</v>
      </c>
      <c r="DC34" s="73">
        <v>361.51040116249999</v>
      </c>
      <c r="DD34" s="73">
        <v>366.8514005733</v>
      </c>
      <c r="DE34" s="73">
        <v>372.10482490449999</v>
      </c>
      <c r="DF34" s="73">
        <v>374.32002123249998</v>
      </c>
      <c r="DG34" s="73">
        <v>384.47827165780001</v>
      </c>
      <c r="DH34" s="73">
        <v>390.79599551130002</v>
      </c>
      <c r="DI34" s="73">
        <v>377.68471669529998</v>
      </c>
      <c r="DJ34" s="73">
        <v>372.16890857570002</v>
      </c>
      <c r="DK34" s="73">
        <v>370.63839323510001</v>
      </c>
      <c r="DL34" s="73">
        <v>372.23949852599998</v>
      </c>
      <c r="DM34" s="73">
        <v>367.8819763139</v>
      </c>
      <c r="DN34" s="73">
        <v>370.3368447853</v>
      </c>
      <c r="DO34" s="73">
        <v>370.24244025529998</v>
      </c>
      <c r="DP34" s="73">
        <v>364.21018010329999</v>
      </c>
      <c r="DQ34" s="73">
        <v>378.76793547580002</v>
      </c>
      <c r="DR34" s="73">
        <v>368.73031103390002</v>
      </c>
      <c r="DS34" s="73">
        <v>352.6290042064</v>
      </c>
      <c r="DT34" s="73">
        <v>350.86482178720001</v>
      </c>
      <c r="DU34" s="73">
        <v>353.15821315229999</v>
      </c>
      <c r="DV34" s="73">
        <v>356.60018221860003</v>
      </c>
    </row>
    <row r="35" spans="1:126" ht="12" customHeight="1" x14ac:dyDescent="0.3">
      <c r="A35" s="124" t="s">
        <v>99</v>
      </c>
      <c r="B35" s="73">
        <v>737.72824987349998</v>
      </c>
      <c r="C35" s="73">
        <v>1056.8518518518999</v>
      </c>
      <c r="D35" s="73">
        <v>766.07219297740005</v>
      </c>
      <c r="E35" s="73">
        <v>868.30816554809996</v>
      </c>
      <c r="F35" s="73">
        <v>589.95334707610004</v>
      </c>
      <c r="G35" s="73">
        <v>1238.0548850877001</v>
      </c>
      <c r="H35" s="73">
        <v>1191.192196897</v>
      </c>
      <c r="I35" s="73">
        <v>664.5546390746</v>
      </c>
      <c r="J35" s="73">
        <v>925.46379647740002</v>
      </c>
      <c r="K35" s="73">
        <v>528.20930893900004</v>
      </c>
      <c r="L35" s="73">
        <v>727.57879656110003</v>
      </c>
      <c r="M35" s="73">
        <v>815.2578605141</v>
      </c>
      <c r="N35" s="73">
        <v>852.11364032799997</v>
      </c>
      <c r="O35" s="73">
        <v>632.98583923369995</v>
      </c>
      <c r="P35" s="73">
        <v>1309.7317575709999</v>
      </c>
      <c r="Q35" s="73">
        <v>1576.5529917874001</v>
      </c>
      <c r="R35" s="73">
        <v>1631.0203200999999</v>
      </c>
      <c r="S35" s="73">
        <v>1463.9087230038001</v>
      </c>
      <c r="T35" s="73">
        <v>1189.2116793982</v>
      </c>
      <c r="U35" s="73">
        <v>1307.2246194884001</v>
      </c>
      <c r="V35" s="73">
        <v>1622.3489335351001</v>
      </c>
      <c r="W35" s="73">
        <v>1344.6566969094999</v>
      </c>
      <c r="X35" s="73">
        <v>1410.0576303317</v>
      </c>
      <c r="Y35" s="73">
        <v>846.56752472239998</v>
      </c>
      <c r="Z35" s="73">
        <v>971.69553805780004</v>
      </c>
      <c r="AA35" s="73">
        <v>1358.6822119136</v>
      </c>
      <c r="AB35" s="73">
        <v>1721.1398642099</v>
      </c>
      <c r="AC35" s="73">
        <v>1168.9583079608001</v>
      </c>
      <c r="AD35" s="73">
        <v>1266.5572895278001</v>
      </c>
      <c r="AE35" s="73">
        <v>919.66362856110004</v>
      </c>
      <c r="AF35" s="73">
        <v>1368.5847583033001</v>
      </c>
      <c r="AG35" s="73">
        <v>1029.0063586266001</v>
      </c>
      <c r="AH35" s="73">
        <v>1955.9005833737001</v>
      </c>
      <c r="AI35" s="73">
        <v>1691.9275253474</v>
      </c>
      <c r="AJ35" s="73">
        <v>1630.5667491455999</v>
      </c>
      <c r="AK35" s="73">
        <v>1377.6718910881</v>
      </c>
      <c r="AL35" s="73">
        <v>1331.7125984254001</v>
      </c>
      <c r="AM35" s="73">
        <v>1296.9865339809</v>
      </c>
      <c r="AN35" s="73">
        <v>897.17148409030005</v>
      </c>
      <c r="AO35" s="73">
        <v>1105.8915138453999</v>
      </c>
      <c r="AP35" s="73">
        <v>751.86706044189998</v>
      </c>
      <c r="AQ35" s="73">
        <v>825.4996765848</v>
      </c>
      <c r="AR35" s="73">
        <v>1323.9268400174001</v>
      </c>
      <c r="AS35" s="73">
        <v>2128.0860997898999</v>
      </c>
      <c r="AT35" s="73">
        <v>1254.5322738571001</v>
      </c>
      <c r="AU35" s="73">
        <v>565.10694143939998</v>
      </c>
      <c r="AV35" s="73">
        <v>1173.6615598377</v>
      </c>
      <c r="AW35" s="73">
        <v>1008.0233848595</v>
      </c>
      <c r="AX35" s="73">
        <v>1331.3416454827</v>
      </c>
      <c r="AY35" s="73">
        <v>1831.7616917447999</v>
      </c>
      <c r="AZ35" s="73">
        <v>1258.8088211835</v>
      </c>
      <c r="BA35" s="73">
        <v>1326.8742845864999</v>
      </c>
      <c r="BB35" s="73">
        <v>1629.5333264813</v>
      </c>
      <c r="BC35" s="73">
        <v>546.11024572029999</v>
      </c>
      <c r="BD35" s="73">
        <v>1362.9876185544999</v>
      </c>
      <c r="BE35" s="73">
        <v>3546.1520866362998</v>
      </c>
      <c r="BF35" s="73">
        <v>5512.0041401626004</v>
      </c>
      <c r="BG35" s="73">
        <v>1984.6629555500001</v>
      </c>
      <c r="BH35" s="73">
        <v>713.76649478779996</v>
      </c>
      <c r="BI35" s="73">
        <v>1128.1064998648999</v>
      </c>
      <c r="BJ35" s="73">
        <v>1419.2781045956999</v>
      </c>
      <c r="BK35" s="73">
        <v>1295.9219629562999</v>
      </c>
      <c r="BL35" s="73">
        <v>424.64422200809997</v>
      </c>
      <c r="BM35" s="73">
        <v>2079.0041956560999</v>
      </c>
      <c r="BN35" s="73">
        <v>2636.3138933142</v>
      </c>
      <c r="BO35" s="73">
        <v>929.00204348759996</v>
      </c>
      <c r="BP35" s="73">
        <v>1833.0737852356001</v>
      </c>
      <c r="BQ35" s="73">
        <v>4246.1811197136003</v>
      </c>
      <c r="BR35" s="73">
        <v>810.8737513259</v>
      </c>
      <c r="BS35" s="73">
        <v>1349.6296371307999</v>
      </c>
      <c r="BT35" s="73">
        <v>1335.1328518360999</v>
      </c>
      <c r="BU35" s="73">
        <v>4601.8022114644</v>
      </c>
      <c r="BV35" s="73">
        <v>2916.8285827699001</v>
      </c>
      <c r="BW35" s="73">
        <v>2820.5889217824001</v>
      </c>
      <c r="BX35" s="73">
        <v>3170.7033844614002</v>
      </c>
      <c r="BY35" s="73">
        <v>3299.0312628541001</v>
      </c>
      <c r="BZ35" s="73">
        <v>4318.3918917603996</v>
      </c>
      <c r="CA35" s="73">
        <v>3565.5930643800998</v>
      </c>
      <c r="CB35" s="73">
        <v>3676.2078572987002</v>
      </c>
      <c r="CC35" s="73">
        <v>3029.5313644635999</v>
      </c>
      <c r="CD35" s="73">
        <v>2203.4244745873998</v>
      </c>
      <c r="CE35" s="73">
        <v>3804.9222974513</v>
      </c>
      <c r="CF35" s="73">
        <v>3180.7439397203002</v>
      </c>
      <c r="CG35" s="73">
        <v>3243.2192122799001</v>
      </c>
      <c r="CH35" s="73">
        <v>5262.9025523829996</v>
      </c>
      <c r="CI35" s="73">
        <v>3342.9436343338998</v>
      </c>
      <c r="CJ35" s="73">
        <v>2488.7924396261001</v>
      </c>
      <c r="CK35" s="73">
        <v>5285.7183929815001</v>
      </c>
      <c r="CL35" s="73">
        <v>5831.5640381837002</v>
      </c>
      <c r="CM35" s="73">
        <v>6938.5087118021002</v>
      </c>
      <c r="CN35" s="73">
        <v>5051.6060300896997</v>
      </c>
      <c r="CO35" s="73">
        <v>6330.3275981528004</v>
      </c>
      <c r="CP35" s="73">
        <v>5843.3953625104996</v>
      </c>
      <c r="CQ35" s="73">
        <v>4407.5117639463997</v>
      </c>
      <c r="CR35" s="73">
        <v>5595.6034273495998</v>
      </c>
      <c r="CS35" s="73">
        <v>6472.9835447853002</v>
      </c>
      <c r="CT35" s="73">
        <v>4744.5539397752</v>
      </c>
      <c r="CU35" s="73">
        <v>2942.6768234247002</v>
      </c>
      <c r="CV35" s="73">
        <v>4125.6749521639003</v>
      </c>
      <c r="CW35" s="73">
        <v>4591.3512423730999</v>
      </c>
      <c r="CX35" s="73">
        <v>2790.0078408723998</v>
      </c>
      <c r="CY35" s="73">
        <v>5620.5910237306998</v>
      </c>
      <c r="CZ35" s="73">
        <v>7255.6900292630999</v>
      </c>
      <c r="DA35" s="73">
        <v>8655.7486950363</v>
      </c>
      <c r="DB35" s="73">
        <v>6283.2252098873996</v>
      </c>
      <c r="DC35" s="73">
        <v>6362.4717464341002</v>
      </c>
      <c r="DD35" s="73">
        <v>10132.9146446781</v>
      </c>
      <c r="DE35" s="73">
        <v>8661.6727880848994</v>
      </c>
      <c r="DF35" s="73">
        <v>7998.8937210140002</v>
      </c>
      <c r="DG35" s="73">
        <v>10652.819227608499</v>
      </c>
      <c r="DH35" s="73">
        <v>11388.4431515411</v>
      </c>
      <c r="DI35" s="73">
        <v>12916.3821557433</v>
      </c>
      <c r="DJ35" s="73">
        <v>12159.041472364601</v>
      </c>
      <c r="DK35" s="73">
        <v>8092.3927223786995</v>
      </c>
      <c r="DL35" s="73">
        <v>7618.2655562511</v>
      </c>
      <c r="DM35" s="73">
        <v>9560.8939277735008</v>
      </c>
      <c r="DN35" s="73">
        <v>8470.0926128008996</v>
      </c>
      <c r="DO35" s="73">
        <v>7431.1818678499003</v>
      </c>
      <c r="DP35" s="73">
        <v>6684.6601334567004</v>
      </c>
      <c r="DQ35" s="73">
        <v>9749.3694975752005</v>
      </c>
      <c r="DR35" s="73">
        <v>6418.5780612203998</v>
      </c>
      <c r="DS35" s="73">
        <v>5916.1124279323003</v>
      </c>
      <c r="DT35" s="73">
        <v>6165.7862980441996</v>
      </c>
      <c r="DU35" s="73">
        <v>6520.8773545781996</v>
      </c>
      <c r="DV35" s="73">
        <v>7308.5654628673001</v>
      </c>
    </row>
    <row r="36" spans="1:126" ht="12" customHeight="1" x14ac:dyDescent="0.3">
      <c r="A36" s="124" t="s">
        <v>100</v>
      </c>
      <c r="B36" s="73">
        <v>4366.3315629742001</v>
      </c>
      <c r="C36" s="73">
        <v>4598.6439665471999</v>
      </c>
      <c r="D36" s="73">
        <v>5964.9632671950003</v>
      </c>
      <c r="E36" s="73">
        <v>8466.7617449663994</v>
      </c>
      <c r="F36" s="73">
        <v>7997.9716827600996</v>
      </c>
      <c r="G36" s="73">
        <v>6627.5553573302996</v>
      </c>
      <c r="H36" s="73">
        <v>7069.6199524941003</v>
      </c>
      <c r="I36" s="73">
        <v>7154.6351700913001</v>
      </c>
      <c r="J36" s="73">
        <v>6322.6061643836001</v>
      </c>
      <c r="K36" s="73">
        <v>6721.9148734478003</v>
      </c>
      <c r="L36" s="73">
        <v>6624.3303447638</v>
      </c>
      <c r="M36" s="73">
        <v>6735.7330542442996</v>
      </c>
      <c r="N36" s="73">
        <v>7907.0477934764003</v>
      </c>
      <c r="O36" s="73">
        <v>8065.5197834236997</v>
      </c>
      <c r="P36" s="73">
        <v>6105.0658943358003</v>
      </c>
      <c r="Q36" s="73">
        <v>6337.9249120062996</v>
      </c>
      <c r="R36" s="73">
        <v>6443.9373136670001</v>
      </c>
      <c r="S36" s="73">
        <v>7369.8966221901001</v>
      </c>
      <c r="T36" s="73">
        <v>8196.2220326495008</v>
      </c>
      <c r="U36" s="73">
        <v>9314.2903656049002</v>
      </c>
      <c r="V36" s="73">
        <v>9302.6667440870006</v>
      </c>
      <c r="W36" s="73">
        <v>9377.8040904198006</v>
      </c>
      <c r="X36" s="73">
        <v>10344.323412322299</v>
      </c>
      <c r="Y36" s="73">
        <v>10909.3972220126</v>
      </c>
      <c r="Z36" s="73">
        <v>10882.083614548101</v>
      </c>
      <c r="AA36" s="73">
        <v>11866.143930374899</v>
      </c>
      <c r="AB36" s="73">
        <v>10999.657032007701</v>
      </c>
      <c r="AC36" s="73">
        <v>10537.2593675152</v>
      </c>
      <c r="AD36" s="73">
        <v>9280.5248459960003</v>
      </c>
      <c r="AE36" s="73">
        <v>8895.0995218047992</v>
      </c>
      <c r="AF36" s="73">
        <v>8316.4415488325994</v>
      </c>
      <c r="AG36" s="73">
        <v>8292.7897414158997</v>
      </c>
      <c r="AH36" s="73">
        <v>9958.2089612705004</v>
      </c>
      <c r="AI36" s="73">
        <v>8488.9478032293991</v>
      </c>
      <c r="AJ36" s="73">
        <v>8759.0369584854998</v>
      </c>
      <c r="AK36" s="73">
        <v>8196.5984059794991</v>
      </c>
      <c r="AL36" s="73">
        <v>8383.2942310783001</v>
      </c>
      <c r="AM36" s="73">
        <v>8777.9256012322003</v>
      </c>
      <c r="AN36" s="73">
        <v>8876.7848757186002</v>
      </c>
      <c r="AO36" s="73">
        <v>9687.7965274671005</v>
      </c>
      <c r="AP36" s="73">
        <v>12028.826361356099</v>
      </c>
      <c r="AQ36" s="73">
        <v>12339.7024579561</v>
      </c>
      <c r="AR36" s="73">
        <v>12484.579510396999</v>
      </c>
      <c r="AS36" s="73">
        <v>12631.9503026946</v>
      </c>
      <c r="AT36" s="73">
        <v>15611.4796264217</v>
      </c>
      <c r="AU36" s="73">
        <v>15245.338204518799</v>
      </c>
      <c r="AV36" s="73">
        <v>14731.162748180899</v>
      </c>
      <c r="AW36" s="73">
        <v>14832.4118113357</v>
      </c>
      <c r="AX36" s="73">
        <v>14690.417624984901</v>
      </c>
      <c r="AY36" s="73">
        <v>13855.2037413583</v>
      </c>
      <c r="AZ36" s="73">
        <v>14238.793667251701</v>
      </c>
      <c r="BA36" s="73">
        <v>14477.232682060399</v>
      </c>
      <c r="BB36" s="73">
        <v>14891.9627601095</v>
      </c>
      <c r="BC36" s="73">
        <v>15508.0401188413</v>
      </c>
      <c r="BD36" s="73">
        <v>14761.8752232636</v>
      </c>
      <c r="BE36" s="73">
        <v>20013.9543241709</v>
      </c>
      <c r="BF36" s="73">
        <v>21212.6680208295</v>
      </c>
      <c r="BG36" s="73">
        <v>23701.2467598808</v>
      </c>
      <c r="BH36" s="73">
        <v>26785.195996539798</v>
      </c>
      <c r="BI36" s="73">
        <v>27399.092090345301</v>
      </c>
      <c r="BJ36" s="73">
        <v>29126.704048355699</v>
      </c>
      <c r="BK36" s="73">
        <v>28671.319311796098</v>
      </c>
      <c r="BL36" s="73">
        <v>27661.287571946999</v>
      </c>
      <c r="BM36" s="73">
        <v>30217.0046079846</v>
      </c>
      <c r="BN36" s="73">
        <v>29243.593669652601</v>
      </c>
      <c r="BO36" s="73">
        <v>32657.5514333885</v>
      </c>
      <c r="BP36" s="73">
        <v>33769.590857521398</v>
      </c>
      <c r="BQ36" s="73">
        <v>30868.441256511102</v>
      </c>
      <c r="BR36" s="73">
        <v>30812.9350371816</v>
      </c>
      <c r="BS36" s="73">
        <v>29650.867172862501</v>
      </c>
      <c r="BT36" s="73">
        <v>29940.982046289799</v>
      </c>
      <c r="BU36" s="73">
        <v>27170.845631020002</v>
      </c>
      <c r="BV36" s="73">
        <v>30745.0057920336</v>
      </c>
      <c r="BW36" s="73">
        <v>30751.6157524683</v>
      </c>
      <c r="BX36" s="73">
        <v>26993.760332474099</v>
      </c>
      <c r="BY36" s="73">
        <v>29288.344716266602</v>
      </c>
      <c r="BZ36" s="73">
        <v>29728.783562896999</v>
      </c>
      <c r="CA36" s="73">
        <v>31444.8952373627</v>
      </c>
      <c r="CB36" s="73">
        <v>30926.0123471195</v>
      </c>
      <c r="CC36" s="73">
        <v>30627.952720048899</v>
      </c>
      <c r="CD36" s="73">
        <v>33045.739396543497</v>
      </c>
      <c r="CE36" s="73">
        <v>30652.469508202001</v>
      </c>
      <c r="CF36" s="73">
        <v>28393.4782797099</v>
      </c>
      <c r="CG36" s="73">
        <v>26709.188338925898</v>
      </c>
      <c r="CH36" s="73">
        <v>21520.557308587599</v>
      </c>
      <c r="CI36" s="73">
        <v>20567.232835067702</v>
      </c>
      <c r="CJ36" s="73">
        <v>20531.169525870799</v>
      </c>
      <c r="CK36" s="73">
        <v>18692.391519697499</v>
      </c>
      <c r="CL36" s="73">
        <v>17716.678208990499</v>
      </c>
      <c r="CM36" s="73">
        <v>15809.4327119545</v>
      </c>
      <c r="CN36" s="73">
        <v>16559.4832525969</v>
      </c>
      <c r="CO36" s="73">
        <v>16302.8553161075</v>
      </c>
      <c r="CP36" s="73">
        <v>16517.226047415999</v>
      </c>
      <c r="CQ36" s="73">
        <v>18959.508473389102</v>
      </c>
      <c r="CR36" s="73">
        <v>17310.306854224302</v>
      </c>
      <c r="CS36" s="73">
        <v>19366.5268002097</v>
      </c>
      <c r="CT36" s="73">
        <v>20772.669910093598</v>
      </c>
      <c r="CU36" s="73">
        <v>21840.373478681398</v>
      </c>
      <c r="CV36" s="73">
        <v>22221.4760676718</v>
      </c>
      <c r="CW36" s="73">
        <v>21950.945083099301</v>
      </c>
      <c r="CX36" s="73">
        <v>21080.512813493999</v>
      </c>
      <c r="CY36" s="73">
        <v>22407.424492777001</v>
      </c>
      <c r="CZ36" s="73">
        <v>22957.889770810001</v>
      </c>
      <c r="DA36" s="73">
        <v>23100.994769726702</v>
      </c>
      <c r="DB36" s="73">
        <v>20942.7814444738</v>
      </c>
      <c r="DC36" s="73">
        <v>19549.033602417599</v>
      </c>
      <c r="DD36" s="73">
        <v>20917.843059352901</v>
      </c>
      <c r="DE36" s="73">
        <v>22121.940450804501</v>
      </c>
      <c r="DF36" s="73">
        <v>20909.004466884999</v>
      </c>
      <c r="DG36" s="73">
        <v>18779.9532291498</v>
      </c>
      <c r="DH36" s="73">
        <v>19375.6008342311</v>
      </c>
      <c r="DI36" s="73">
        <v>17909.459977513699</v>
      </c>
      <c r="DJ36" s="73">
        <v>18592.163553976199</v>
      </c>
      <c r="DK36" s="73">
        <v>19529.736707223401</v>
      </c>
      <c r="DL36" s="73">
        <v>20454.050013913002</v>
      </c>
      <c r="DM36" s="73">
        <v>20537.524564265699</v>
      </c>
      <c r="DN36" s="73">
        <v>23215.7867948618</v>
      </c>
      <c r="DO36" s="73">
        <v>25840.395982619099</v>
      </c>
      <c r="DP36" s="73">
        <v>26094.626555018702</v>
      </c>
      <c r="DQ36" s="73">
        <v>22834.997635689098</v>
      </c>
      <c r="DR36" s="73">
        <v>22670.2558545584</v>
      </c>
      <c r="DS36" s="73">
        <v>23108.452947738198</v>
      </c>
      <c r="DT36" s="73">
        <v>25528.947345872799</v>
      </c>
      <c r="DU36" s="73">
        <v>25668.2370954623</v>
      </c>
      <c r="DV36" s="73">
        <v>33384.253854320697</v>
      </c>
    </row>
    <row r="37" spans="1:126" ht="12" customHeight="1" x14ac:dyDescent="0.2">
      <c r="A37" s="400" t="s">
        <v>377</v>
      </c>
      <c r="B37" s="73">
        <v>0</v>
      </c>
      <c r="C37" s="73">
        <v>0</v>
      </c>
      <c r="D37" s="73">
        <v>0</v>
      </c>
      <c r="E37" s="73">
        <v>0</v>
      </c>
      <c r="F37" s="73">
        <v>0</v>
      </c>
      <c r="G37" s="73">
        <v>0</v>
      </c>
      <c r="H37" s="73">
        <v>0</v>
      </c>
      <c r="I37" s="73">
        <v>0</v>
      </c>
      <c r="J37" s="73">
        <v>0</v>
      </c>
      <c r="K37" s="73">
        <v>0</v>
      </c>
      <c r="L37" s="73">
        <v>0</v>
      </c>
      <c r="M37" s="73">
        <v>0</v>
      </c>
      <c r="N37" s="73">
        <v>0</v>
      </c>
      <c r="O37" s="73">
        <v>0</v>
      </c>
      <c r="P37" s="73">
        <v>0</v>
      </c>
      <c r="Q37" s="73">
        <v>0</v>
      </c>
      <c r="R37" s="73">
        <v>0</v>
      </c>
      <c r="S37" s="73">
        <v>0</v>
      </c>
      <c r="T37" s="73">
        <v>0</v>
      </c>
      <c r="U37" s="73">
        <v>0</v>
      </c>
      <c r="V37" s="73">
        <v>0</v>
      </c>
      <c r="W37" s="73">
        <v>0</v>
      </c>
      <c r="X37" s="73">
        <v>0</v>
      </c>
      <c r="Y37" s="73">
        <v>0</v>
      </c>
      <c r="Z37" s="73">
        <v>0</v>
      </c>
      <c r="AA37" s="73">
        <v>0</v>
      </c>
      <c r="AB37" s="73">
        <v>0</v>
      </c>
      <c r="AC37" s="73">
        <v>0</v>
      </c>
      <c r="AD37" s="73">
        <v>0</v>
      </c>
      <c r="AE37" s="73">
        <v>0</v>
      </c>
      <c r="AF37" s="73">
        <v>0</v>
      </c>
      <c r="AG37" s="73">
        <v>0</v>
      </c>
      <c r="AH37" s="73">
        <v>0</v>
      </c>
      <c r="AI37" s="73">
        <v>0</v>
      </c>
      <c r="AJ37" s="73">
        <v>0</v>
      </c>
      <c r="AK37" s="73">
        <v>0</v>
      </c>
      <c r="AL37" s="73">
        <v>0</v>
      </c>
      <c r="AM37" s="73">
        <v>0</v>
      </c>
      <c r="AN37" s="73">
        <v>0</v>
      </c>
      <c r="AO37" s="73">
        <v>0</v>
      </c>
      <c r="AP37" s="73">
        <v>0</v>
      </c>
      <c r="AQ37" s="73">
        <v>0</v>
      </c>
      <c r="AR37" s="73">
        <v>0</v>
      </c>
      <c r="AS37" s="73">
        <v>0</v>
      </c>
      <c r="AT37" s="73">
        <v>0</v>
      </c>
      <c r="AU37" s="73">
        <v>0</v>
      </c>
      <c r="AV37" s="73">
        <v>0</v>
      </c>
      <c r="AW37" s="73">
        <v>0</v>
      </c>
      <c r="AX37" s="73">
        <v>0</v>
      </c>
      <c r="AY37" s="73">
        <v>0</v>
      </c>
      <c r="AZ37" s="73">
        <v>0</v>
      </c>
      <c r="BA37" s="73">
        <v>0</v>
      </c>
      <c r="BB37" s="73">
        <v>0</v>
      </c>
      <c r="BC37" s="73">
        <v>0</v>
      </c>
      <c r="BD37" s="73">
        <v>0</v>
      </c>
      <c r="BE37" s="73">
        <v>0</v>
      </c>
      <c r="BF37" s="73">
        <v>0</v>
      </c>
      <c r="BG37" s="73">
        <v>0</v>
      </c>
      <c r="BH37" s="73">
        <v>0</v>
      </c>
      <c r="BI37" s="73">
        <v>0</v>
      </c>
      <c r="BJ37" s="73">
        <v>0</v>
      </c>
      <c r="BK37" s="73">
        <v>0</v>
      </c>
      <c r="BL37" s="73">
        <v>0</v>
      </c>
      <c r="BM37" s="73">
        <v>0</v>
      </c>
      <c r="BN37" s="73">
        <v>0</v>
      </c>
      <c r="BO37" s="73">
        <v>0</v>
      </c>
      <c r="BP37" s="73">
        <v>0</v>
      </c>
      <c r="BQ37" s="73">
        <v>0</v>
      </c>
      <c r="BR37" s="73">
        <v>0</v>
      </c>
      <c r="BS37" s="73">
        <v>0</v>
      </c>
      <c r="BT37" s="73">
        <v>0</v>
      </c>
      <c r="BU37" s="73">
        <v>0</v>
      </c>
      <c r="BV37" s="73">
        <v>0</v>
      </c>
      <c r="BW37" s="73">
        <v>0</v>
      </c>
      <c r="BX37" s="73">
        <v>0</v>
      </c>
      <c r="BY37" s="73">
        <v>0</v>
      </c>
      <c r="BZ37" s="73">
        <v>0</v>
      </c>
      <c r="CA37" s="73">
        <v>0</v>
      </c>
      <c r="CB37" s="73">
        <v>0</v>
      </c>
      <c r="CC37" s="73">
        <v>0</v>
      </c>
      <c r="CD37" s="73">
        <v>0</v>
      </c>
      <c r="CE37" s="73">
        <v>0</v>
      </c>
      <c r="CF37" s="73">
        <v>0</v>
      </c>
      <c r="CG37" s="73">
        <v>0</v>
      </c>
      <c r="CH37" s="73">
        <v>49.3061133255</v>
      </c>
      <c r="CI37" s="73">
        <v>49.104729973700003</v>
      </c>
      <c r="CJ37" s="73">
        <v>49.162255518499997</v>
      </c>
      <c r="CK37" s="73">
        <v>49.672414549499997</v>
      </c>
      <c r="CL37" s="73">
        <v>49.598054677900002</v>
      </c>
      <c r="CM37" s="73">
        <v>47.039750948699997</v>
      </c>
      <c r="CN37" s="73">
        <v>46.698706534800003</v>
      </c>
      <c r="CO37" s="73">
        <v>46.968305299100003</v>
      </c>
      <c r="CP37" s="73">
        <v>47.994207869299998</v>
      </c>
      <c r="CQ37" s="73">
        <v>48.990308673599998</v>
      </c>
      <c r="CR37" s="73">
        <v>47.560152421200002</v>
      </c>
      <c r="CS37" s="73">
        <v>49.375166246299997</v>
      </c>
      <c r="CT37" s="73">
        <v>51.998846970400002</v>
      </c>
      <c r="CU37" s="73">
        <v>50.2676113423</v>
      </c>
      <c r="CV37" s="73">
        <v>50.893022294300003</v>
      </c>
      <c r="CW37" s="73">
        <v>51.490757706499998</v>
      </c>
      <c r="CX37" s="73">
        <v>52.773020959199997</v>
      </c>
      <c r="CY37" s="73">
        <v>51.6613357413</v>
      </c>
      <c r="CZ37" s="73">
        <v>51.176163628700003</v>
      </c>
      <c r="DA37" s="73">
        <v>51.2366486309</v>
      </c>
      <c r="DB37" s="73">
        <v>53.810065409000003</v>
      </c>
      <c r="DC37" s="73">
        <v>54.509983332700003</v>
      </c>
      <c r="DD37" s="73">
        <v>56.5748095597</v>
      </c>
      <c r="DE37" s="73">
        <v>59.465920531800002</v>
      </c>
      <c r="DF37" s="73">
        <v>61.029239051899999</v>
      </c>
      <c r="DG37" s="73">
        <v>62.066203273799999</v>
      </c>
      <c r="DH37" s="73">
        <v>62.812937268100001</v>
      </c>
      <c r="DI37" s="73">
        <v>59.498118603499996</v>
      </c>
      <c r="DJ37" s="73">
        <v>59.092574045299997</v>
      </c>
      <c r="DK37" s="73">
        <v>56.872944698399998</v>
      </c>
      <c r="DL37" s="73">
        <v>58.068519121100003</v>
      </c>
      <c r="DM37" s="73">
        <v>57.761450163100001</v>
      </c>
      <c r="DN37" s="73">
        <v>58.929267863200003</v>
      </c>
      <c r="DO37" s="73">
        <v>59.8637365445</v>
      </c>
      <c r="DP37" s="73">
        <v>59.714596047800001</v>
      </c>
      <c r="DQ37" s="73">
        <v>62.818394006600002</v>
      </c>
      <c r="DR37" s="73">
        <v>60.570563850500001</v>
      </c>
      <c r="DS37" s="73">
        <v>57.101970131999998</v>
      </c>
      <c r="DT37" s="73">
        <v>57.437614240400002</v>
      </c>
      <c r="DU37" s="73">
        <v>58.907161986699997</v>
      </c>
      <c r="DV37" s="73">
        <v>61.437781842699998</v>
      </c>
    </row>
    <row r="38" spans="1:126" ht="12" customHeight="1" x14ac:dyDescent="0.2">
      <c r="A38" s="400" t="s">
        <v>378</v>
      </c>
      <c r="B38" s="73">
        <v>4366.3315629742001</v>
      </c>
      <c r="C38" s="73">
        <v>4598.6439665471999</v>
      </c>
      <c r="D38" s="73">
        <v>5964.9632671950003</v>
      </c>
      <c r="E38" s="73">
        <v>8466.7617449663994</v>
      </c>
      <c r="F38" s="73">
        <v>7997.9716827600996</v>
      </c>
      <c r="G38" s="73">
        <v>6627.5553573302996</v>
      </c>
      <c r="H38" s="73">
        <v>7069.6199524941003</v>
      </c>
      <c r="I38" s="73">
        <v>7154.6351700913001</v>
      </c>
      <c r="J38" s="73">
        <v>6322.6061643836001</v>
      </c>
      <c r="K38" s="73">
        <v>6721.9148734478003</v>
      </c>
      <c r="L38" s="73">
        <v>6624.3303447638</v>
      </c>
      <c r="M38" s="73">
        <v>6735.7330542442996</v>
      </c>
      <c r="N38" s="73">
        <v>7907.0477934764003</v>
      </c>
      <c r="O38" s="73">
        <v>8065.5197834236997</v>
      </c>
      <c r="P38" s="73">
        <v>6105.0658943358003</v>
      </c>
      <c r="Q38" s="73">
        <v>6337.9249120062996</v>
      </c>
      <c r="R38" s="73">
        <v>6443.9373136670001</v>
      </c>
      <c r="S38" s="73">
        <v>7369.8966221901001</v>
      </c>
      <c r="T38" s="73">
        <v>8196.2220326495008</v>
      </c>
      <c r="U38" s="73">
        <v>9314.2903656049002</v>
      </c>
      <c r="V38" s="73">
        <v>9302.6667440870006</v>
      </c>
      <c r="W38" s="73">
        <v>9377.8040904198006</v>
      </c>
      <c r="X38" s="73">
        <v>10344.323412322299</v>
      </c>
      <c r="Y38" s="73">
        <v>10909.3972220126</v>
      </c>
      <c r="Z38" s="73">
        <v>10882.083614548101</v>
      </c>
      <c r="AA38" s="73">
        <v>11866.143930374899</v>
      </c>
      <c r="AB38" s="73">
        <v>10999.657032007701</v>
      </c>
      <c r="AC38" s="73">
        <v>10537.2593675152</v>
      </c>
      <c r="AD38" s="73">
        <v>9280.5248459960003</v>
      </c>
      <c r="AE38" s="73">
        <v>8895.0995218047992</v>
      </c>
      <c r="AF38" s="73">
        <v>8316.4415488325994</v>
      </c>
      <c r="AG38" s="73">
        <v>8292.7897414158997</v>
      </c>
      <c r="AH38" s="73">
        <v>9958.2089612705004</v>
      </c>
      <c r="AI38" s="73">
        <v>8488.9478032293991</v>
      </c>
      <c r="AJ38" s="73">
        <v>8759.0369584854998</v>
      </c>
      <c r="AK38" s="73">
        <v>8196.5984059794991</v>
      </c>
      <c r="AL38" s="73">
        <v>8383.2942310783001</v>
      </c>
      <c r="AM38" s="73">
        <v>8777.9256012322003</v>
      </c>
      <c r="AN38" s="73">
        <v>8876.7848757186002</v>
      </c>
      <c r="AO38" s="73">
        <v>9687.7965274671005</v>
      </c>
      <c r="AP38" s="73">
        <v>12028.826361356099</v>
      </c>
      <c r="AQ38" s="73">
        <v>12339.7024579561</v>
      </c>
      <c r="AR38" s="73">
        <v>12484.579510396999</v>
      </c>
      <c r="AS38" s="73">
        <v>12631.9503026946</v>
      </c>
      <c r="AT38" s="73">
        <v>15611.4796264217</v>
      </c>
      <c r="AU38" s="73">
        <v>15245.338204518799</v>
      </c>
      <c r="AV38" s="73">
        <v>14731.162748180899</v>
      </c>
      <c r="AW38" s="73">
        <v>14832.4118113357</v>
      </c>
      <c r="AX38" s="73">
        <v>14690.417624984901</v>
      </c>
      <c r="AY38" s="73">
        <v>13855.2037413583</v>
      </c>
      <c r="AZ38" s="73">
        <v>14238.793667251701</v>
      </c>
      <c r="BA38" s="73">
        <v>14477.232682060399</v>
      </c>
      <c r="BB38" s="73">
        <v>14891.9627601095</v>
      </c>
      <c r="BC38" s="73">
        <v>15508.0401188413</v>
      </c>
      <c r="BD38" s="73">
        <v>14761.8752232636</v>
      </c>
      <c r="BE38" s="73">
        <v>20013.9543241709</v>
      </c>
      <c r="BF38" s="73">
        <v>21212.6680208295</v>
      </c>
      <c r="BG38" s="73">
        <v>23701.2467598808</v>
      </c>
      <c r="BH38" s="73">
        <v>26785.195996539798</v>
      </c>
      <c r="BI38" s="73">
        <v>27399.092090345301</v>
      </c>
      <c r="BJ38" s="73">
        <v>29126.704048355699</v>
      </c>
      <c r="BK38" s="73">
        <v>28671.319311796098</v>
      </c>
      <c r="BL38" s="73">
        <v>27661.287571946999</v>
      </c>
      <c r="BM38" s="73">
        <v>30217.0046079846</v>
      </c>
      <c r="BN38" s="73">
        <v>29243.593669652601</v>
      </c>
      <c r="BO38" s="73">
        <v>32657.5514333885</v>
      </c>
      <c r="BP38" s="73">
        <v>33769.590857521398</v>
      </c>
      <c r="BQ38" s="73">
        <v>30868.441256511102</v>
      </c>
      <c r="BR38" s="73">
        <v>30812.9350371816</v>
      </c>
      <c r="BS38" s="73">
        <v>29650.867172862501</v>
      </c>
      <c r="BT38" s="73">
        <v>29940.982046289799</v>
      </c>
      <c r="BU38" s="73">
        <v>27170.845631020002</v>
      </c>
      <c r="BV38" s="73">
        <v>30745.0057920336</v>
      </c>
      <c r="BW38" s="73">
        <v>30751.6157524683</v>
      </c>
      <c r="BX38" s="73">
        <v>26993.760332474099</v>
      </c>
      <c r="BY38" s="73">
        <v>29288.344716266602</v>
      </c>
      <c r="BZ38" s="73">
        <v>29728.783562896999</v>
      </c>
      <c r="CA38" s="73">
        <v>31444.8952373627</v>
      </c>
      <c r="CB38" s="73">
        <v>30926.0123471195</v>
      </c>
      <c r="CC38" s="73">
        <v>30627.952720048899</v>
      </c>
      <c r="CD38" s="73">
        <v>33045.739396543497</v>
      </c>
      <c r="CE38" s="73">
        <v>30652.469508202001</v>
      </c>
      <c r="CF38" s="73">
        <v>28393.4782797099</v>
      </c>
      <c r="CG38" s="73">
        <v>26709.188338925898</v>
      </c>
      <c r="CH38" s="73">
        <v>21471.251195262099</v>
      </c>
      <c r="CI38" s="73">
        <v>20518.128105094002</v>
      </c>
      <c r="CJ38" s="73">
        <v>20482.0072703523</v>
      </c>
      <c r="CK38" s="73">
        <v>18642.719105148</v>
      </c>
      <c r="CL38" s="73">
        <v>17667.0801543126</v>
      </c>
      <c r="CM38" s="73">
        <v>15762.3929610058</v>
      </c>
      <c r="CN38" s="73">
        <v>16512.784546062099</v>
      </c>
      <c r="CO38" s="73">
        <v>16255.887010808399</v>
      </c>
      <c r="CP38" s="73">
        <v>16469.231839546701</v>
      </c>
      <c r="CQ38" s="73">
        <v>18910.5181647155</v>
      </c>
      <c r="CR38" s="73">
        <v>17262.746701803098</v>
      </c>
      <c r="CS38" s="73">
        <v>19317.1516339634</v>
      </c>
      <c r="CT38" s="73">
        <v>20720.671063123202</v>
      </c>
      <c r="CU38" s="73">
        <v>21790.105867339102</v>
      </c>
      <c r="CV38" s="73">
        <v>22170.583045377502</v>
      </c>
      <c r="CW38" s="73">
        <v>21899.454325392799</v>
      </c>
      <c r="CX38" s="73">
        <v>21027.739792534801</v>
      </c>
      <c r="CY38" s="73">
        <v>22355.763157035701</v>
      </c>
      <c r="CZ38" s="73">
        <v>22906.7136071813</v>
      </c>
      <c r="DA38" s="73">
        <v>23049.758121095801</v>
      </c>
      <c r="DB38" s="73">
        <v>20888.971379064798</v>
      </c>
      <c r="DC38" s="73">
        <v>19494.523619084899</v>
      </c>
      <c r="DD38" s="73">
        <v>20861.2682497932</v>
      </c>
      <c r="DE38" s="73">
        <v>22062.474530272699</v>
      </c>
      <c r="DF38" s="73">
        <v>20847.9752278331</v>
      </c>
      <c r="DG38" s="73">
        <v>18717.887025876</v>
      </c>
      <c r="DH38" s="73">
        <v>19312.787896963</v>
      </c>
      <c r="DI38" s="73">
        <v>17849.961858910199</v>
      </c>
      <c r="DJ38" s="73">
        <v>18533.070979930901</v>
      </c>
      <c r="DK38" s="73">
        <v>19472.863762525001</v>
      </c>
      <c r="DL38" s="73">
        <v>20395.9814947919</v>
      </c>
      <c r="DM38" s="73">
        <v>20479.7631141026</v>
      </c>
      <c r="DN38" s="73">
        <v>23156.857526998599</v>
      </c>
      <c r="DO38" s="73">
        <v>25780.532246074599</v>
      </c>
      <c r="DP38" s="73">
        <v>26034.911958970901</v>
      </c>
      <c r="DQ38" s="73">
        <v>22772.179241682501</v>
      </c>
      <c r="DR38" s="73">
        <v>22609.685290707901</v>
      </c>
      <c r="DS38" s="73">
        <v>23051.350977606198</v>
      </c>
      <c r="DT38" s="73">
        <v>25471.509731632399</v>
      </c>
      <c r="DU38" s="73">
        <v>25609.329933475601</v>
      </c>
      <c r="DV38" s="73">
        <v>33322.816072478003</v>
      </c>
    </row>
    <row r="39" spans="1:126" ht="12" customHeight="1" x14ac:dyDescent="0.3">
      <c r="A39" s="124" t="s">
        <v>101</v>
      </c>
      <c r="B39" s="73">
        <v>0</v>
      </c>
      <c r="C39" s="73">
        <v>0</v>
      </c>
      <c r="D39" s="73">
        <v>0</v>
      </c>
      <c r="E39" s="73">
        <v>0</v>
      </c>
      <c r="F39" s="73">
        <v>0</v>
      </c>
      <c r="G39" s="73">
        <v>0</v>
      </c>
      <c r="H39" s="73">
        <v>0</v>
      </c>
      <c r="I39" s="73">
        <v>0</v>
      </c>
      <c r="J39" s="73">
        <v>0</v>
      </c>
      <c r="K39" s="73">
        <v>0</v>
      </c>
      <c r="L39" s="73">
        <v>0</v>
      </c>
      <c r="M39" s="73">
        <v>0</v>
      </c>
      <c r="N39" s="73">
        <v>0</v>
      </c>
      <c r="O39" s="73">
        <v>0</v>
      </c>
      <c r="P39" s="73">
        <v>0</v>
      </c>
      <c r="Q39" s="73">
        <v>0</v>
      </c>
      <c r="R39" s="73">
        <v>0</v>
      </c>
      <c r="S39" s="73">
        <v>0</v>
      </c>
      <c r="T39" s="73">
        <v>0</v>
      </c>
      <c r="U39" s="73">
        <v>0</v>
      </c>
      <c r="V39" s="73">
        <v>0</v>
      </c>
      <c r="W39" s="73">
        <v>0</v>
      </c>
      <c r="X39" s="73">
        <v>0</v>
      </c>
      <c r="Y39" s="73">
        <v>0</v>
      </c>
      <c r="Z39" s="73">
        <v>0</v>
      </c>
      <c r="AA39" s="73">
        <v>0</v>
      </c>
      <c r="AB39" s="73">
        <v>0</v>
      </c>
      <c r="AC39" s="73">
        <v>0</v>
      </c>
      <c r="AD39" s="73">
        <v>0</v>
      </c>
      <c r="AE39" s="73">
        <v>0</v>
      </c>
      <c r="AF39" s="73">
        <v>0</v>
      </c>
      <c r="AG39" s="73">
        <v>0</v>
      </c>
      <c r="AH39" s="73">
        <v>0</v>
      </c>
      <c r="AI39" s="73">
        <v>0</v>
      </c>
      <c r="AJ39" s="73">
        <v>0</v>
      </c>
      <c r="AK39" s="73">
        <v>0</v>
      </c>
      <c r="AL39" s="73">
        <v>0</v>
      </c>
      <c r="AM39" s="73">
        <v>0</v>
      </c>
      <c r="AN39" s="73">
        <v>200.1700267185</v>
      </c>
      <c r="AO39" s="73">
        <v>441.68462570650001</v>
      </c>
      <c r="AP39" s="73">
        <v>130.50004045630001</v>
      </c>
      <c r="AQ39" s="73">
        <v>567.83999029749998</v>
      </c>
      <c r="AR39" s="73">
        <v>359.63980928720002</v>
      </c>
      <c r="AS39" s="73">
        <v>701.94990701539996</v>
      </c>
      <c r="AT39" s="73">
        <v>713.47744219330002</v>
      </c>
      <c r="AU39" s="73">
        <v>571.175469088</v>
      </c>
      <c r="AV39" s="73">
        <v>383.66594756670003</v>
      </c>
      <c r="AW39" s="73">
        <v>348.55370590569999</v>
      </c>
      <c r="AX39" s="73">
        <v>782.08328289550002</v>
      </c>
      <c r="AY39" s="73">
        <v>1079.622204148</v>
      </c>
      <c r="AZ39" s="73">
        <v>785.8454298931</v>
      </c>
      <c r="BA39" s="73">
        <v>392.62403789220002</v>
      </c>
      <c r="BB39" s="73">
        <v>105.05552128319999</v>
      </c>
      <c r="BC39" s="73">
        <v>1037.3365102738001</v>
      </c>
      <c r="BD39" s="73">
        <v>1077.5</v>
      </c>
      <c r="BE39" s="73">
        <v>299.3</v>
      </c>
      <c r="BF39" s="73">
        <v>1011.8</v>
      </c>
      <c r="BG39" s="73">
        <v>1116.4000000000001</v>
      </c>
      <c r="BH39" s="73">
        <v>1882.9275560000001</v>
      </c>
      <c r="BI39" s="73">
        <v>970.102577</v>
      </c>
      <c r="BJ39" s="73">
        <v>2135.2029636512002</v>
      </c>
      <c r="BK39" s="73">
        <v>3995.6235028420001</v>
      </c>
      <c r="BL39" s="73">
        <v>4501.8214434075999</v>
      </c>
      <c r="BM39" s="73">
        <v>324.9006289372</v>
      </c>
      <c r="BN39" s="73">
        <v>2852.211311991</v>
      </c>
      <c r="BO39" s="73">
        <v>2513.5708860672999</v>
      </c>
      <c r="BP39" s="73">
        <v>2264.7324492347998</v>
      </c>
      <c r="BQ39" s="73">
        <v>1803.6256625367</v>
      </c>
      <c r="BR39" s="73">
        <v>2280.8880241750999</v>
      </c>
      <c r="BS39" s="73">
        <v>3806.7440897152001</v>
      </c>
      <c r="BT39" s="73">
        <v>2568.6466823062001</v>
      </c>
      <c r="BU39" s="73">
        <v>1620.4861056774</v>
      </c>
      <c r="BV39" s="73">
        <v>1347.1326742377</v>
      </c>
      <c r="BW39" s="73">
        <v>352.58370069339998</v>
      </c>
      <c r="BX39" s="73">
        <v>460.79455369559997</v>
      </c>
      <c r="BY39" s="73">
        <v>1010.8116731472001</v>
      </c>
      <c r="BZ39" s="73">
        <v>1958.2213572277999</v>
      </c>
      <c r="CA39" s="73">
        <v>876.01547063930002</v>
      </c>
      <c r="CB39" s="73">
        <v>884.7085837011</v>
      </c>
      <c r="CC39" s="73">
        <v>719.99888899999996</v>
      </c>
      <c r="CD39" s="73">
        <v>1438.1034937976999</v>
      </c>
      <c r="CE39" s="73">
        <v>90.2870111732</v>
      </c>
      <c r="CF39" s="73">
        <v>345.29453912939999</v>
      </c>
      <c r="CG39" s="73">
        <v>164.0484119905</v>
      </c>
      <c r="CH39" s="73">
        <v>274.27785204989999</v>
      </c>
      <c r="CI39" s="73">
        <v>366.60221406879998</v>
      </c>
      <c r="CJ39" s="73">
        <v>134.35356623000001</v>
      </c>
      <c r="CK39" s="73">
        <v>12.0454294269</v>
      </c>
      <c r="CL39" s="73">
        <v>340.1594816974</v>
      </c>
      <c r="CM39" s="73">
        <v>227.39855278920001</v>
      </c>
      <c r="CN39" s="73">
        <v>137.42246510749999</v>
      </c>
      <c r="CO39" s="73">
        <v>262.72860705519997</v>
      </c>
      <c r="CP39" s="73">
        <v>228.5779350281</v>
      </c>
      <c r="CQ39" s="73">
        <v>220.01333647870001</v>
      </c>
      <c r="CR39" s="73">
        <v>354.02093747190003</v>
      </c>
      <c r="CS39" s="73">
        <v>67.8105036531</v>
      </c>
      <c r="CT39" s="73">
        <v>422.98171688910003</v>
      </c>
      <c r="CU39" s="73">
        <v>656.68180293010005</v>
      </c>
      <c r="CV39" s="73">
        <v>265.37116281750002</v>
      </c>
      <c r="CW39" s="73">
        <v>96.515694208599996</v>
      </c>
      <c r="CX39" s="73">
        <v>38.437032498800001</v>
      </c>
      <c r="CY39" s="73">
        <v>193.69050444550001</v>
      </c>
      <c r="CZ39" s="73">
        <v>6.6605996298000001</v>
      </c>
      <c r="DA39" s="73">
        <v>3.9905348780000001</v>
      </c>
      <c r="DB39" s="73">
        <v>54.5712643994</v>
      </c>
      <c r="DC39" s="73">
        <v>37.856777493599999</v>
      </c>
      <c r="DD39" s="73">
        <v>51.701986020200003</v>
      </c>
      <c r="DE39" s="73">
        <v>45.634707317100002</v>
      </c>
      <c r="DF39" s="73">
        <v>117.4291515611</v>
      </c>
      <c r="DG39" s="73">
        <v>0</v>
      </c>
      <c r="DH39" s="73">
        <v>0</v>
      </c>
      <c r="DI39" s="73">
        <v>0</v>
      </c>
      <c r="DJ39" s="73">
        <v>828.89450899999997</v>
      </c>
      <c r="DK39" s="73">
        <v>4262.0995243840998</v>
      </c>
      <c r="DL39" s="73">
        <v>3571.9945973322001</v>
      </c>
      <c r="DM39" s="73">
        <v>3021.9392887138001</v>
      </c>
      <c r="DN39" s="73">
        <v>5866.1861362195004</v>
      </c>
      <c r="DO39" s="73">
        <v>3938.6396754591001</v>
      </c>
      <c r="DP39" s="73">
        <v>2487.5170613365999</v>
      </c>
      <c r="DQ39" s="73">
        <v>673.86250018329997</v>
      </c>
      <c r="DR39" s="73">
        <v>3913.0535130389999</v>
      </c>
      <c r="DS39" s="73">
        <v>5795.7920632675996</v>
      </c>
      <c r="DT39" s="73">
        <v>2244.2561544200998</v>
      </c>
      <c r="DU39" s="73">
        <v>2757.9606471716002</v>
      </c>
      <c r="DV39" s="73">
        <v>1670.0730703416</v>
      </c>
    </row>
    <row r="40" spans="1:126" ht="12" customHeight="1" x14ac:dyDescent="0.3">
      <c r="A40" s="256"/>
      <c r="B40" s="71"/>
      <c r="C40" s="71"/>
      <c r="D40" s="71"/>
      <c r="E40" s="71"/>
      <c r="F40" s="71"/>
      <c r="G40" s="71"/>
      <c r="H40" s="71"/>
      <c r="I40" s="71"/>
      <c r="J40" s="71"/>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1"/>
      <c r="BM40" s="71"/>
      <c r="BN40" s="71"/>
      <c r="BO40" s="71"/>
      <c r="BP40" s="71"/>
      <c r="BQ40" s="71"/>
      <c r="BR40" s="71"/>
      <c r="BS40" s="71"/>
      <c r="BT40" s="71"/>
      <c r="BU40" s="71"/>
      <c r="BV40" s="71"/>
      <c r="BW40" s="71"/>
      <c r="BX40" s="71"/>
      <c r="BY40" s="71"/>
      <c r="BZ40" s="71"/>
      <c r="CA40" s="71"/>
      <c r="CB40" s="71"/>
      <c r="CC40" s="71"/>
      <c r="CD40" s="71"/>
      <c r="CE40" s="71"/>
      <c r="CF40" s="71"/>
      <c r="CG40" s="71"/>
      <c r="CH40" s="71"/>
      <c r="CI40" s="71"/>
      <c r="CJ40" s="71"/>
      <c r="CK40" s="71"/>
      <c r="CL40" s="71"/>
      <c r="CM40" s="71"/>
      <c r="CN40" s="71"/>
      <c r="CO40" s="71"/>
      <c r="CP40" s="71"/>
      <c r="CQ40" s="71"/>
      <c r="CR40" s="71"/>
      <c r="CS40" s="71"/>
      <c r="CT40" s="71"/>
      <c r="CU40" s="71"/>
      <c r="CV40" s="71"/>
      <c r="CW40" s="71"/>
      <c r="CX40" s="71"/>
      <c r="CY40" s="71"/>
      <c r="CZ40" s="71"/>
      <c r="DA40" s="71"/>
      <c r="DB40" s="71"/>
      <c r="DC40" s="71"/>
      <c r="DD40" s="71"/>
      <c r="DE40" s="71"/>
      <c r="DF40" s="71"/>
      <c r="DG40" s="71"/>
      <c r="DH40" s="71"/>
      <c r="DI40" s="71"/>
      <c r="DJ40" s="71"/>
      <c r="DK40" s="71"/>
      <c r="DL40" s="71"/>
      <c r="DM40" s="71"/>
      <c r="DN40" s="71"/>
      <c r="DO40" s="71"/>
      <c r="DP40" s="71"/>
      <c r="DQ40" s="71"/>
      <c r="DR40" s="71"/>
      <c r="DS40" s="71"/>
      <c r="DT40" s="71"/>
      <c r="DU40" s="71"/>
      <c r="DV40" s="71"/>
    </row>
    <row r="41" spans="1:126" s="61" customFormat="1" ht="12" customHeight="1" x14ac:dyDescent="0.3">
      <c r="A41" s="257" t="s">
        <v>222</v>
      </c>
      <c r="B41" s="70">
        <v>18549.482802225499</v>
      </c>
      <c r="C41" s="70">
        <v>19174.358422939</v>
      </c>
      <c r="D41" s="70">
        <v>18765.504714525501</v>
      </c>
      <c r="E41" s="70">
        <v>18536.354586129801</v>
      </c>
      <c r="F41" s="70">
        <v>17534.6549853533</v>
      </c>
      <c r="G41" s="70">
        <v>16358.656207366899</v>
      </c>
      <c r="H41" s="70">
        <v>15778.235710314901</v>
      </c>
      <c r="I41" s="70">
        <v>14918.9291815119</v>
      </c>
      <c r="J41" s="70">
        <v>14524.8884540118</v>
      </c>
      <c r="K41" s="70">
        <v>14013.8363825953</v>
      </c>
      <c r="L41" s="70">
        <v>13582.263148165899</v>
      </c>
      <c r="M41" s="70">
        <v>12484.420593212701</v>
      </c>
      <c r="N41" s="70">
        <v>12597.770800628099</v>
      </c>
      <c r="O41" s="70">
        <v>12525.104123282001</v>
      </c>
      <c r="P41" s="70">
        <v>11522.2711192319</v>
      </c>
      <c r="Q41" s="70">
        <v>12356.7665232695</v>
      </c>
      <c r="R41" s="70">
        <v>13127.144986662401</v>
      </c>
      <c r="S41" s="70">
        <v>14187.3582561966</v>
      </c>
      <c r="T41" s="70">
        <v>14295.430997711899</v>
      </c>
      <c r="U41" s="70">
        <v>15448.680762588399</v>
      </c>
      <c r="V41" s="70">
        <v>16282.4898385785</v>
      </c>
      <c r="W41" s="70">
        <v>15703.654467165399</v>
      </c>
      <c r="X41" s="70">
        <v>16432.110710900601</v>
      </c>
      <c r="Y41" s="70">
        <v>16327.4465916808</v>
      </c>
      <c r="Z41" s="70">
        <v>16553.554180727398</v>
      </c>
      <c r="AA41" s="70">
        <v>18521.209409253101</v>
      </c>
      <c r="AB41" s="70">
        <v>17169.173617843</v>
      </c>
      <c r="AC41" s="70">
        <v>17281.492713027201</v>
      </c>
      <c r="AD41" s="70">
        <v>17304.891581108601</v>
      </c>
      <c r="AE41" s="70">
        <v>16278.7644582459</v>
      </c>
      <c r="AF41" s="70">
        <v>17380.598487339801</v>
      </c>
      <c r="AG41" s="70">
        <v>18603.959728698599</v>
      </c>
      <c r="AH41" s="70">
        <v>19629.3825960098</v>
      </c>
      <c r="AI41" s="70">
        <v>18134.1408186218</v>
      </c>
      <c r="AJ41" s="70">
        <v>19982.0977180749</v>
      </c>
      <c r="AK41" s="70">
        <v>19747.4179155743</v>
      </c>
      <c r="AL41" s="70">
        <v>20605.787232846</v>
      </c>
      <c r="AM41" s="70">
        <v>20283.156790269801</v>
      </c>
      <c r="AN41" s="70">
        <v>22287.326184118701</v>
      </c>
      <c r="AO41" s="70">
        <v>24143.860208189399</v>
      </c>
      <c r="AP41" s="70">
        <v>26699.643955822001</v>
      </c>
      <c r="AQ41" s="70">
        <v>27739.862920444</v>
      </c>
      <c r="AR41" s="70">
        <v>28452.1064688527</v>
      </c>
      <c r="AS41" s="70">
        <v>27211.4446128282</v>
      </c>
      <c r="AT41" s="70">
        <v>29982.621450632701</v>
      </c>
      <c r="AU41" s="70">
        <v>28184.484574184899</v>
      </c>
      <c r="AV41" s="70">
        <v>28969.659716991398</v>
      </c>
      <c r="AW41" s="70">
        <v>31171.026302025301</v>
      </c>
      <c r="AX41" s="70">
        <v>33451.117443408497</v>
      </c>
      <c r="AY41" s="70">
        <v>34353.3065189103</v>
      </c>
      <c r="AZ41" s="70">
        <v>34665.179462438202</v>
      </c>
      <c r="BA41" s="70">
        <v>35106.973759621302</v>
      </c>
      <c r="BB41" s="70">
        <v>35341.693100017197</v>
      </c>
      <c r="BC41" s="70">
        <v>37214.328322358502</v>
      </c>
      <c r="BD41" s="70">
        <v>37782.981669464498</v>
      </c>
      <c r="BE41" s="70">
        <v>40348.708962149904</v>
      </c>
      <c r="BF41" s="70">
        <v>42603.771089357397</v>
      </c>
      <c r="BG41" s="70">
        <v>44715.578236420799</v>
      </c>
      <c r="BH41" s="70">
        <v>49599.171769504501</v>
      </c>
      <c r="BI41" s="70">
        <v>49013.076917044898</v>
      </c>
      <c r="BJ41" s="70">
        <v>52617.945567448704</v>
      </c>
      <c r="BK41" s="70">
        <v>51792.3537805058</v>
      </c>
      <c r="BL41" s="70">
        <v>51937.462544314301</v>
      </c>
      <c r="BM41" s="70">
        <v>53734.013956149298</v>
      </c>
      <c r="BN41" s="70">
        <v>54917.3163647334</v>
      </c>
      <c r="BO41" s="70">
        <v>57521.671032792998</v>
      </c>
      <c r="BP41" s="70">
        <v>58799.625279523301</v>
      </c>
      <c r="BQ41" s="70">
        <v>55986.723497698498</v>
      </c>
      <c r="BR41" s="70">
        <v>54017.931535044198</v>
      </c>
      <c r="BS41" s="70">
        <v>55040.481269076197</v>
      </c>
      <c r="BT41" s="70">
        <v>56382.240519635699</v>
      </c>
      <c r="BU41" s="70">
        <v>56025.2801135263</v>
      </c>
      <c r="BV41" s="70">
        <v>53490.028065703002</v>
      </c>
      <c r="BW41" s="70">
        <v>53727.228378101798</v>
      </c>
      <c r="BX41" s="70">
        <v>49910.504557077104</v>
      </c>
      <c r="BY41" s="70">
        <v>52778.567810931498</v>
      </c>
      <c r="BZ41" s="70">
        <v>53584.905261373897</v>
      </c>
      <c r="CA41" s="70">
        <v>54943.682468263702</v>
      </c>
      <c r="CB41" s="70">
        <v>53153.252077964098</v>
      </c>
      <c r="CC41" s="70">
        <v>52651.832924091497</v>
      </c>
      <c r="CD41" s="70">
        <v>57034.310545778397</v>
      </c>
      <c r="CE41" s="70">
        <v>52015.489501360702</v>
      </c>
      <c r="CF41" s="70">
        <v>50699.808738180502</v>
      </c>
      <c r="CG41" s="70">
        <v>49572.218749866501</v>
      </c>
      <c r="CH41" s="70">
        <v>47918.632814593802</v>
      </c>
      <c r="CI41" s="70">
        <v>46430.129559680499</v>
      </c>
      <c r="CJ41" s="70">
        <v>45836.7894116077</v>
      </c>
      <c r="CK41" s="70">
        <v>45702.398307390198</v>
      </c>
      <c r="CL41" s="70">
        <v>44876.219146468298</v>
      </c>
      <c r="CM41" s="70">
        <v>43384.024622469697</v>
      </c>
      <c r="CN41" s="70">
        <v>41935.411487998899</v>
      </c>
      <c r="CO41" s="70">
        <v>41033.674956682502</v>
      </c>
      <c r="CP41" s="70">
        <v>40113.565892438397</v>
      </c>
      <c r="CQ41" s="70">
        <v>38493.187646337698</v>
      </c>
      <c r="CR41" s="70">
        <v>38866.863961400297</v>
      </c>
      <c r="CS41" s="70">
        <v>41002.730585992504</v>
      </c>
      <c r="CT41" s="70">
        <v>41423.731400122102</v>
      </c>
      <c r="CU41" s="70">
        <v>42170.508726913802</v>
      </c>
      <c r="CV41" s="70">
        <v>42874.4848323361</v>
      </c>
      <c r="CW41" s="70">
        <v>40552.990440965499</v>
      </c>
      <c r="CX41" s="70">
        <v>36179.525219687202</v>
      </c>
      <c r="CY41" s="70">
        <v>41520.683975238499</v>
      </c>
      <c r="CZ41" s="70">
        <v>44927.732728998097</v>
      </c>
      <c r="DA41" s="70">
        <v>48456.340112371101</v>
      </c>
      <c r="DB41" s="70">
        <v>46679.947538569999</v>
      </c>
      <c r="DC41" s="70">
        <v>46756.583819796397</v>
      </c>
      <c r="DD41" s="70">
        <v>55202.749362037699</v>
      </c>
      <c r="DE41" s="70">
        <v>56609.893466459303</v>
      </c>
      <c r="DF41" s="70">
        <v>54357.944153464603</v>
      </c>
      <c r="DG41" s="70">
        <v>53142.514035968197</v>
      </c>
      <c r="DH41" s="70">
        <v>53581.433495500998</v>
      </c>
      <c r="DI41" s="70">
        <v>60687.004032017401</v>
      </c>
      <c r="DJ41" s="70">
        <v>64984.094855419004</v>
      </c>
      <c r="DK41" s="70">
        <v>70267.269463543096</v>
      </c>
      <c r="DL41" s="70">
        <v>67103.446052167303</v>
      </c>
      <c r="DM41" s="70">
        <v>73675.657800566594</v>
      </c>
      <c r="DN41" s="70">
        <v>72741.553626088906</v>
      </c>
      <c r="DO41" s="70">
        <v>71713.362906743903</v>
      </c>
      <c r="DP41" s="70">
        <v>73828.283094687198</v>
      </c>
      <c r="DQ41" s="70">
        <v>74319.199337478407</v>
      </c>
      <c r="DR41" s="70">
        <v>72290.516638053799</v>
      </c>
      <c r="DS41" s="70">
        <v>77441.994617226796</v>
      </c>
      <c r="DT41" s="70">
        <v>77216.112831173305</v>
      </c>
      <c r="DU41" s="70">
        <v>84005.568745323297</v>
      </c>
      <c r="DV41" s="70">
        <v>82964.948046879101</v>
      </c>
    </row>
    <row r="42" spans="1:126" ht="12" customHeight="1" x14ac:dyDescent="0.3">
      <c r="A42" s="254"/>
      <c r="B42" s="71"/>
      <c r="C42" s="71"/>
      <c r="D42" s="71"/>
      <c r="E42" s="71"/>
      <c r="F42" s="71"/>
      <c r="G42" s="71"/>
      <c r="H42" s="71"/>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c r="BL42" s="71"/>
      <c r="BM42" s="71"/>
      <c r="BN42" s="71"/>
      <c r="BO42" s="71"/>
      <c r="BP42" s="71"/>
      <c r="BQ42" s="71"/>
      <c r="BR42" s="71"/>
      <c r="BS42" s="71"/>
      <c r="BT42" s="71"/>
      <c r="BU42" s="71"/>
      <c r="BV42" s="71"/>
      <c r="BW42" s="71"/>
      <c r="BX42" s="71"/>
      <c r="BY42" s="71"/>
      <c r="BZ42" s="71"/>
      <c r="CA42" s="71"/>
      <c r="CB42" s="71"/>
      <c r="CC42" s="71"/>
      <c r="CD42" s="71"/>
      <c r="CE42" s="71"/>
      <c r="CF42" s="71"/>
      <c r="CG42" s="71"/>
      <c r="CH42" s="71"/>
      <c r="CI42" s="71"/>
      <c r="CJ42" s="71"/>
      <c r="CK42" s="71"/>
      <c r="CL42" s="71"/>
      <c r="CM42" s="71"/>
      <c r="CN42" s="71"/>
      <c r="CO42" s="71"/>
      <c r="CP42" s="71"/>
      <c r="CQ42" s="71"/>
      <c r="CR42" s="71"/>
      <c r="CS42" s="71"/>
      <c r="CT42" s="71"/>
      <c r="CU42" s="71"/>
      <c r="CV42" s="71"/>
      <c r="CW42" s="71"/>
      <c r="CX42" s="71"/>
      <c r="CY42" s="71"/>
      <c r="CZ42" s="71"/>
      <c r="DA42" s="71"/>
      <c r="DB42" s="71"/>
      <c r="DC42" s="71"/>
      <c r="DD42" s="71"/>
      <c r="DE42" s="71"/>
      <c r="DF42" s="71"/>
      <c r="DG42" s="71"/>
      <c r="DH42" s="71"/>
      <c r="DI42" s="71"/>
      <c r="DJ42" s="71"/>
      <c r="DK42" s="71"/>
      <c r="DL42" s="71"/>
      <c r="DM42" s="71"/>
      <c r="DN42" s="71"/>
      <c r="DO42" s="71"/>
      <c r="DP42" s="71"/>
      <c r="DQ42" s="71"/>
      <c r="DR42" s="71"/>
      <c r="DS42" s="71"/>
      <c r="DT42" s="71"/>
      <c r="DU42" s="71"/>
      <c r="DV42" s="71"/>
    </row>
    <row r="43" spans="1:126" s="61" customFormat="1" ht="12" customHeight="1" x14ac:dyDescent="0.3">
      <c r="A43" s="121" t="s">
        <v>223</v>
      </c>
      <c r="B43" s="70">
        <v>0</v>
      </c>
      <c r="C43" s="70">
        <v>0</v>
      </c>
      <c r="D43" s="70">
        <v>0</v>
      </c>
      <c r="E43" s="70">
        <v>0</v>
      </c>
      <c r="F43" s="70">
        <v>0</v>
      </c>
      <c r="G43" s="70">
        <v>0</v>
      </c>
      <c r="H43" s="70">
        <v>0</v>
      </c>
      <c r="I43" s="70">
        <v>0</v>
      </c>
      <c r="J43" s="70">
        <v>0</v>
      </c>
      <c r="K43" s="70">
        <v>0</v>
      </c>
      <c r="L43" s="70">
        <v>0</v>
      </c>
      <c r="M43" s="70">
        <v>0</v>
      </c>
      <c r="N43" s="70">
        <v>0</v>
      </c>
      <c r="O43" s="70">
        <v>0</v>
      </c>
      <c r="P43" s="70">
        <v>0</v>
      </c>
      <c r="Q43" s="70">
        <v>0</v>
      </c>
      <c r="R43" s="70">
        <v>0</v>
      </c>
      <c r="S43" s="70">
        <v>0</v>
      </c>
      <c r="T43" s="70">
        <v>0</v>
      </c>
      <c r="U43" s="70">
        <v>0</v>
      </c>
      <c r="V43" s="70">
        <v>0</v>
      </c>
      <c r="W43" s="70">
        <v>0</v>
      </c>
      <c r="X43" s="70">
        <v>0</v>
      </c>
      <c r="Y43" s="70">
        <v>0</v>
      </c>
      <c r="Z43" s="70">
        <v>0</v>
      </c>
      <c r="AA43" s="70">
        <v>0</v>
      </c>
      <c r="AB43" s="70">
        <v>0</v>
      </c>
      <c r="AC43" s="70">
        <v>0</v>
      </c>
      <c r="AD43" s="70">
        <v>0</v>
      </c>
      <c r="AE43" s="70">
        <v>0</v>
      </c>
      <c r="AF43" s="70">
        <v>0</v>
      </c>
      <c r="AG43" s="70">
        <v>0</v>
      </c>
      <c r="AH43" s="70">
        <v>0</v>
      </c>
      <c r="AI43" s="70">
        <v>0</v>
      </c>
      <c r="AJ43" s="70">
        <v>0</v>
      </c>
      <c r="AK43" s="70">
        <v>0</v>
      </c>
      <c r="AL43" s="70">
        <v>0</v>
      </c>
      <c r="AM43" s="70">
        <v>0</v>
      </c>
      <c r="AN43" s="70">
        <v>0</v>
      </c>
      <c r="AO43" s="70">
        <v>0</v>
      </c>
      <c r="AP43" s="70">
        <v>0</v>
      </c>
      <c r="AQ43" s="70">
        <v>0</v>
      </c>
      <c r="AR43" s="70">
        <v>0</v>
      </c>
      <c r="AS43" s="70">
        <v>0</v>
      </c>
      <c r="AT43" s="70">
        <v>0</v>
      </c>
      <c r="AU43" s="70">
        <v>0</v>
      </c>
      <c r="AV43" s="70">
        <v>0</v>
      </c>
      <c r="AW43" s="70">
        <v>0</v>
      </c>
      <c r="AX43" s="70">
        <v>0</v>
      </c>
      <c r="AY43" s="70">
        <v>0</v>
      </c>
      <c r="AZ43" s="70">
        <v>0</v>
      </c>
      <c r="BA43" s="70">
        <v>0</v>
      </c>
      <c r="BB43" s="70">
        <v>0</v>
      </c>
      <c r="BC43" s="70">
        <v>0</v>
      </c>
      <c r="BD43" s="70">
        <v>0</v>
      </c>
      <c r="BE43" s="70">
        <v>0</v>
      </c>
      <c r="BF43" s="70">
        <v>0</v>
      </c>
      <c r="BG43" s="70">
        <v>0</v>
      </c>
      <c r="BH43" s="70">
        <v>0</v>
      </c>
      <c r="BI43" s="70">
        <v>0</v>
      </c>
      <c r="BJ43" s="70">
        <v>0</v>
      </c>
      <c r="BK43" s="70">
        <v>0</v>
      </c>
      <c r="BL43" s="70">
        <v>0</v>
      </c>
      <c r="BM43" s="70">
        <v>0</v>
      </c>
      <c r="BN43" s="70">
        <v>0</v>
      </c>
      <c r="BO43" s="70">
        <v>0</v>
      </c>
      <c r="BP43" s="70">
        <v>0</v>
      </c>
      <c r="BQ43" s="70">
        <v>0</v>
      </c>
      <c r="BR43" s="70">
        <v>0</v>
      </c>
      <c r="BS43" s="70">
        <v>0</v>
      </c>
      <c r="BT43" s="70">
        <v>0</v>
      </c>
      <c r="BU43" s="70">
        <v>0</v>
      </c>
      <c r="BV43" s="70">
        <v>0</v>
      </c>
      <c r="BW43" s="70">
        <v>0</v>
      </c>
      <c r="BX43" s="70">
        <v>0</v>
      </c>
      <c r="BY43" s="70">
        <v>0</v>
      </c>
      <c r="BZ43" s="70">
        <v>0</v>
      </c>
      <c r="CA43" s="70">
        <v>0</v>
      </c>
      <c r="CB43" s="70">
        <v>0</v>
      </c>
      <c r="CC43" s="70">
        <v>0</v>
      </c>
      <c r="CD43" s="70">
        <v>0</v>
      </c>
      <c r="CE43" s="70">
        <v>0</v>
      </c>
      <c r="CF43" s="70">
        <v>0</v>
      </c>
      <c r="CG43" s="70">
        <v>0</v>
      </c>
      <c r="CH43" s="70">
        <v>0</v>
      </c>
      <c r="CI43" s="70">
        <v>0</v>
      </c>
      <c r="CJ43" s="70">
        <v>0</v>
      </c>
      <c r="CK43" s="70">
        <v>0</v>
      </c>
      <c r="CL43" s="70">
        <v>13.803576115</v>
      </c>
      <c r="CM43" s="70">
        <v>13.9207820588</v>
      </c>
      <c r="CN43" s="70">
        <v>14.1057797336</v>
      </c>
      <c r="CO43" s="70">
        <v>14.328116316199999</v>
      </c>
      <c r="CP43" s="70">
        <v>0</v>
      </c>
      <c r="CQ43" s="70">
        <v>0</v>
      </c>
      <c r="CR43" s="70">
        <v>0</v>
      </c>
      <c r="CS43" s="70">
        <v>0</v>
      </c>
      <c r="CT43" s="70">
        <v>0</v>
      </c>
      <c r="CU43" s="70">
        <v>0</v>
      </c>
      <c r="CV43" s="70">
        <v>0</v>
      </c>
      <c r="CW43" s="70">
        <v>0</v>
      </c>
      <c r="CX43" s="70">
        <v>0</v>
      </c>
      <c r="CY43" s="70">
        <v>0</v>
      </c>
      <c r="CZ43" s="70">
        <v>0.136071</v>
      </c>
      <c r="DA43" s="70">
        <v>3.2381549999999999</v>
      </c>
      <c r="DB43" s="70">
        <v>3.2461340000000001</v>
      </c>
      <c r="DC43" s="70">
        <v>3.2542019999999998</v>
      </c>
      <c r="DD43" s="70">
        <v>3.2623579999999999</v>
      </c>
      <c r="DE43" s="70">
        <v>3.2705150000000001</v>
      </c>
      <c r="DF43" s="70">
        <v>4.183262</v>
      </c>
      <c r="DG43" s="70">
        <v>4.1430119999999997</v>
      </c>
      <c r="DH43" s="70">
        <v>4.0028699999999997</v>
      </c>
      <c r="DI43" s="70">
        <v>3.9835790000000002</v>
      </c>
      <c r="DJ43" s="70">
        <v>3.9932219999999998</v>
      </c>
      <c r="DK43" s="70">
        <v>4.0029719999999998</v>
      </c>
      <c r="DL43" s="70">
        <v>4.3338523642000002</v>
      </c>
      <c r="DM43" s="70">
        <v>4.0226879999999996</v>
      </c>
      <c r="DN43" s="70">
        <v>4.9749569999999999</v>
      </c>
      <c r="DO43" s="70">
        <v>4.987044</v>
      </c>
      <c r="DP43" s="70">
        <v>6.9767070000000002</v>
      </c>
      <c r="DQ43" s="70">
        <v>6.9943499999999998</v>
      </c>
      <c r="DR43" s="70">
        <v>7.4130050000000001</v>
      </c>
      <c r="DS43" s="70">
        <v>7.4972029999999998</v>
      </c>
      <c r="DT43" s="70">
        <v>9.3930360000000004</v>
      </c>
      <c r="DU43" s="70">
        <v>9.4995899999999995</v>
      </c>
      <c r="DV43" s="70">
        <v>0</v>
      </c>
    </row>
    <row r="44" spans="1:126" ht="12" customHeight="1" x14ac:dyDescent="0.3">
      <c r="A44" s="124" t="s">
        <v>224</v>
      </c>
      <c r="B44" s="71">
        <v>0</v>
      </c>
      <c r="C44" s="71">
        <v>0</v>
      </c>
      <c r="D44" s="71">
        <v>0</v>
      </c>
      <c r="E44" s="71">
        <v>0</v>
      </c>
      <c r="F44" s="71">
        <v>0</v>
      </c>
      <c r="G44" s="71">
        <v>0</v>
      </c>
      <c r="H44" s="71">
        <v>0</v>
      </c>
      <c r="I44" s="71">
        <v>0</v>
      </c>
      <c r="J44" s="71">
        <v>0</v>
      </c>
      <c r="K44" s="71">
        <v>0</v>
      </c>
      <c r="L44" s="71">
        <v>0</v>
      </c>
      <c r="M44" s="71">
        <v>0</v>
      </c>
      <c r="N44" s="71">
        <v>0</v>
      </c>
      <c r="O44" s="71">
        <v>0</v>
      </c>
      <c r="P44" s="71">
        <v>0</v>
      </c>
      <c r="Q44" s="71">
        <v>0</v>
      </c>
      <c r="R44" s="71">
        <v>0</v>
      </c>
      <c r="S44" s="71">
        <v>0</v>
      </c>
      <c r="T44" s="71">
        <v>0</v>
      </c>
      <c r="U44" s="71">
        <v>0</v>
      </c>
      <c r="V44" s="71">
        <v>0</v>
      </c>
      <c r="W44" s="71">
        <v>0</v>
      </c>
      <c r="X44" s="71">
        <v>0</v>
      </c>
      <c r="Y44" s="71">
        <v>0</v>
      </c>
      <c r="Z44" s="71">
        <v>0</v>
      </c>
      <c r="AA44" s="71">
        <v>0</v>
      </c>
      <c r="AB44" s="71">
        <v>0</v>
      </c>
      <c r="AC44" s="71">
        <v>0</v>
      </c>
      <c r="AD44" s="71">
        <v>0</v>
      </c>
      <c r="AE44" s="71">
        <v>0</v>
      </c>
      <c r="AF44" s="71">
        <v>0</v>
      </c>
      <c r="AG44" s="71">
        <v>0</v>
      </c>
      <c r="AH44" s="71">
        <v>0</v>
      </c>
      <c r="AI44" s="71">
        <v>0</v>
      </c>
      <c r="AJ44" s="71">
        <v>0</v>
      </c>
      <c r="AK44" s="71">
        <v>0</v>
      </c>
      <c r="AL44" s="71">
        <v>0</v>
      </c>
      <c r="AM44" s="71">
        <v>0</v>
      </c>
      <c r="AN44" s="71">
        <v>0</v>
      </c>
      <c r="AO44" s="71">
        <v>0</v>
      </c>
      <c r="AP44" s="71">
        <v>0</v>
      </c>
      <c r="AQ44" s="71">
        <v>0</v>
      </c>
      <c r="AR44" s="71">
        <v>0</v>
      </c>
      <c r="AS44" s="71">
        <v>0</v>
      </c>
      <c r="AT44" s="71">
        <v>0</v>
      </c>
      <c r="AU44" s="71">
        <v>0</v>
      </c>
      <c r="AV44" s="71">
        <v>0</v>
      </c>
      <c r="AW44" s="71">
        <v>0</v>
      </c>
      <c r="AX44" s="71">
        <v>0</v>
      </c>
      <c r="AY44" s="71">
        <v>0</v>
      </c>
      <c r="AZ44" s="71">
        <v>0</v>
      </c>
      <c r="BA44" s="71">
        <v>0</v>
      </c>
      <c r="BB44" s="71">
        <v>0</v>
      </c>
      <c r="BC44" s="71">
        <v>0</v>
      </c>
      <c r="BD44" s="71">
        <v>0</v>
      </c>
      <c r="BE44" s="71">
        <v>0</v>
      </c>
      <c r="BF44" s="71">
        <v>0</v>
      </c>
      <c r="BG44" s="71">
        <v>0</v>
      </c>
      <c r="BH44" s="71">
        <v>0</v>
      </c>
      <c r="BI44" s="71">
        <v>0</v>
      </c>
      <c r="BJ44" s="71">
        <v>0</v>
      </c>
      <c r="BK44" s="71">
        <v>0</v>
      </c>
      <c r="BL44" s="71">
        <v>0</v>
      </c>
      <c r="BM44" s="71">
        <v>0</v>
      </c>
      <c r="BN44" s="71">
        <v>0</v>
      </c>
      <c r="BO44" s="71">
        <v>0</v>
      </c>
      <c r="BP44" s="71">
        <v>0</v>
      </c>
      <c r="BQ44" s="71">
        <v>0</v>
      </c>
      <c r="BR44" s="71">
        <v>0</v>
      </c>
      <c r="BS44" s="71">
        <v>0</v>
      </c>
      <c r="BT44" s="71">
        <v>0</v>
      </c>
      <c r="BU44" s="71">
        <v>0</v>
      </c>
      <c r="BV44" s="71">
        <v>0</v>
      </c>
      <c r="BW44" s="71">
        <v>0</v>
      </c>
      <c r="BX44" s="71">
        <v>0</v>
      </c>
      <c r="BY44" s="71">
        <v>0</v>
      </c>
      <c r="BZ44" s="71">
        <v>0</v>
      </c>
      <c r="CA44" s="71">
        <v>0</v>
      </c>
      <c r="CB44" s="71">
        <v>0</v>
      </c>
      <c r="CC44" s="71">
        <v>0</v>
      </c>
      <c r="CD44" s="71">
        <v>0</v>
      </c>
      <c r="CE44" s="71">
        <v>0</v>
      </c>
      <c r="CF44" s="71">
        <v>0</v>
      </c>
      <c r="CG44" s="71">
        <v>0</v>
      </c>
      <c r="CH44" s="71">
        <v>0</v>
      </c>
      <c r="CI44" s="71">
        <v>0</v>
      </c>
      <c r="CJ44" s="71">
        <v>0</v>
      </c>
      <c r="CK44" s="71">
        <v>0</v>
      </c>
      <c r="CL44" s="71">
        <v>13.083579114999999</v>
      </c>
      <c r="CM44" s="71">
        <v>13.200785058799999</v>
      </c>
      <c r="CN44" s="71">
        <v>13.2250357336</v>
      </c>
      <c r="CO44" s="71">
        <v>13.404651316200001</v>
      </c>
      <c r="CP44" s="71">
        <v>0</v>
      </c>
      <c r="CQ44" s="71">
        <v>0</v>
      </c>
      <c r="CR44" s="71">
        <v>0</v>
      </c>
      <c r="CS44" s="71">
        <v>0</v>
      </c>
      <c r="CT44" s="71">
        <v>0</v>
      </c>
      <c r="CU44" s="71">
        <v>0</v>
      </c>
      <c r="CV44" s="71">
        <v>0</v>
      </c>
      <c r="CW44" s="71">
        <v>0</v>
      </c>
      <c r="CX44" s="71">
        <v>0</v>
      </c>
      <c r="CY44" s="71">
        <v>0</v>
      </c>
      <c r="CZ44" s="71">
        <v>0</v>
      </c>
      <c r="DA44" s="71">
        <v>0</v>
      </c>
      <c r="DB44" s="71">
        <v>0</v>
      </c>
      <c r="DC44" s="71">
        <v>0</v>
      </c>
      <c r="DD44" s="71">
        <v>0</v>
      </c>
      <c r="DE44" s="71">
        <v>0</v>
      </c>
      <c r="DF44" s="71">
        <v>0</v>
      </c>
      <c r="DG44" s="71">
        <v>0</v>
      </c>
      <c r="DH44" s="71">
        <v>0</v>
      </c>
      <c r="DI44" s="71">
        <v>0</v>
      </c>
      <c r="DJ44" s="71">
        <v>0</v>
      </c>
      <c r="DK44" s="71">
        <v>0</v>
      </c>
      <c r="DL44" s="71">
        <v>0</v>
      </c>
      <c r="DM44" s="71">
        <v>0</v>
      </c>
      <c r="DN44" s="71">
        <v>0</v>
      </c>
      <c r="DO44" s="71">
        <v>0</v>
      </c>
      <c r="DP44" s="71">
        <v>0</v>
      </c>
      <c r="DQ44" s="71">
        <v>0</v>
      </c>
      <c r="DR44" s="71">
        <v>0</v>
      </c>
      <c r="DS44" s="71">
        <v>0</v>
      </c>
      <c r="DT44" s="71">
        <v>0</v>
      </c>
      <c r="DU44" s="71">
        <v>0</v>
      </c>
      <c r="DV44" s="71">
        <v>0</v>
      </c>
    </row>
    <row r="45" spans="1:126" ht="12" customHeight="1" x14ac:dyDescent="0.3">
      <c r="A45" s="254"/>
      <c r="B45" s="71"/>
      <c r="C45" s="71"/>
      <c r="D45" s="71"/>
      <c r="E45" s="71"/>
      <c r="F45" s="71"/>
      <c r="G45" s="71"/>
      <c r="H45" s="71"/>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c r="BL45" s="71"/>
      <c r="BM45" s="71"/>
      <c r="BN45" s="71"/>
      <c r="BO45" s="71"/>
      <c r="BP45" s="71"/>
      <c r="BQ45" s="71"/>
      <c r="BR45" s="71"/>
      <c r="BS45" s="71"/>
      <c r="BT45" s="71"/>
      <c r="BU45" s="71"/>
      <c r="BV45" s="71"/>
      <c r="BW45" s="71"/>
      <c r="BX45" s="71"/>
      <c r="BY45" s="71"/>
      <c r="BZ45" s="71"/>
      <c r="CA45" s="71"/>
      <c r="CB45" s="71"/>
      <c r="CC45" s="71"/>
      <c r="CD45" s="71"/>
      <c r="CE45" s="71"/>
      <c r="CF45" s="71"/>
      <c r="CG45" s="71"/>
      <c r="CH45" s="71"/>
      <c r="CI45" s="71"/>
      <c r="CJ45" s="71"/>
      <c r="CK45" s="71"/>
      <c r="CL45" s="71"/>
      <c r="CM45" s="71"/>
      <c r="CN45" s="71"/>
      <c r="CO45" s="71"/>
      <c r="CP45" s="71"/>
      <c r="CQ45" s="71"/>
      <c r="CR45" s="71"/>
      <c r="CS45" s="71"/>
      <c r="CT45" s="71"/>
      <c r="CU45" s="71"/>
      <c r="CV45" s="71"/>
      <c r="CW45" s="71"/>
      <c r="CX45" s="71"/>
      <c r="CY45" s="71"/>
      <c r="CZ45" s="71"/>
      <c r="DA45" s="71"/>
      <c r="DB45" s="71"/>
      <c r="DC45" s="71"/>
      <c r="DD45" s="71"/>
      <c r="DE45" s="71"/>
      <c r="DF45" s="71"/>
      <c r="DG45" s="71"/>
      <c r="DH45" s="71"/>
      <c r="DI45" s="71"/>
      <c r="DJ45" s="71"/>
      <c r="DK45" s="71"/>
      <c r="DL45" s="71"/>
      <c r="DM45" s="71"/>
      <c r="DN45" s="71"/>
      <c r="DO45" s="71"/>
      <c r="DP45" s="71"/>
      <c r="DQ45" s="71"/>
      <c r="DR45" s="71"/>
      <c r="DS45" s="71"/>
      <c r="DT45" s="71"/>
      <c r="DU45" s="71"/>
      <c r="DV45" s="71"/>
    </row>
    <row r="46" spans="1:126" s="61" customFormat="1" ht="12" customHeight="1" x14ac:dyDescent="0.3">
      <c r="A46" s="121" t="s">
        <v>226</v>
      </c>
      <c r="B46" s="70">
        <v>11155.5810571573</v>
      </c>
      <c r="C46" s="70">
        <v>12075.4964157706</v>
      </c>
      <c r="D46" s="70">
        <v>12010.255683461601</v>
      </c>
      <c r="E46" s="70">
        <v>12350.191834452</v>
      </c>
      <c r="F46" s="70">
        <v>12241.4961484214</v>
      </c>
      <c r="G46" s="70">
        <v>11944.085948158199</v>
      </c>
      <c r="H46" s="70">
        <v>11403.2799312681</v>
      </c>
      <c r="I46" s="70">
        <v>10584.234955341801</v>
      </c>
      <c r="J46" s="70">
        <v>10276.840019569399</v>
      </c>
      <c r="K46" s="70">
        <v>10479.7255664042</v>
      </c>
      <c r="L46" s="70">
        <v>9844.3816434051005</v>
      </c>
      <c r="M46" s="70">
        <v>8733.2925091297002</v>
      </c>
      <c r="N46" s="70">
        <v>9360.1007326009003</v>
      </c>
      <c r="O46" s="70">
        <v>9751.8729695958009</v>
      </c>
      <c r="P46" s="70">
        <v>8787.8307351396998</v>
      </c>
      <c r="Q46" s="70">
        <v>10141.5537739539</v>
      </c>
      <c r="R46" s="70">
        <v>10342.8189235839</v>
      </c>
      <c r="S46" s="70">
        <v>11698.6304443604</v>
      </c>
      <c r="T46" s="70">
        <v>11525.989375315099</v>
      </c>
      <c r="U46" s="70">
        <v>12457.918170402399</v>
      </c>
      <c r="V46" s="70">
        <v>12823.2578484883</v>
      </c>
      <c r="W46" s="70">
        <v>12213.3265415925</v>
      </c>
      <c r="X46" s="70">
        <v>12618.698767772699</v>
      </c>
      <c r="Y46" s="70">
        <v>12696.3874839584</v>
      </c>
      <c r="Z46" s="70">
        <v>13003.8507686539</v>
      </c>
      <c r="AA46" s="70">
        <v>14865.6989203168</v>
      </c>
      <c r="AB46" s="70">
        <v>13993.1856450009</v>
      </c>
      <c r="AC46" s="70">
        <v>14100.530589047299</v>
      </c>
      <c r="AD46" s="70">
        <v>14253.068993839801</v>
      </c>
      <c r="AE46" s="70">
        <v>13614.1868639352</v>
      </c>
      <c r="AF46" s="70">
        <v>14640.386797106201</v>
      </c>
      <c r="AG46" s="70">
        <v>15741.027130139801</v>
      </c>
      <c r="AH46" s="70">
        <v>16609.813644462101</v>
      </c>
      <c r="AI46" s="70">
        <v>15302.630116406301</v>
      </c>
      <c r="AJ46" s="70">
        <v>17199.0554180865</v>
      </c>
      <c r="AK46" s="70">
        <v>16109.037104835401</v>
      </c>
      <c r="AL46" s="70">
        <v>17444.757351759701</v>
      </c>
      <c r="AM46" s="70">
        <v>17024.174465900702</v>
      </c>
      <c r="AN46" s="70">
        <v>19109.0255849772</v>
      </c>
      <c r="AO46" s="70">
        <v>20515.001016549399</v>
      </c>
      <c r="AP46" s="70">
        <v>23076.7930253259</v>
      </c>
      <c r="AQ46" s="70">
        <v>24000.3480756832</v>
      </c>
      <c r="AR46" s="70">
        <v>24640.932729672499</v>
      </c>
      <c r="AS46" s="70">
        <v>23233.989237526199</v>
      </c>
      <c r="AT46" s="70">
        <v>25417.5204659712</v>
      </c>
      <c r="AU46" s="70">
        <v>23487.0347913027</v>
      </c>
      <c r="AV46" s="70">
        <v>24239.958313784799</v>
      </c>
      <c r="AW46" s="70">
        <v>26336.914922715099</v>
      </c>
      <c r="AX46" s="70">
        <v>28210.982104321502</v>
      </c>
      <c r="AY46" s="70">
        <v>28248.962920923099</v>
      </c>
      <c r="AZ46" s="70">
        <v>28263.752801587099</v>
      </c>
      <c r="BA46" s="70">
        <v>28161.547728439</v>
      </c>
      <c r="BB46" s="70">
        <v>27133.729307510701</v>
      </c>
      <c r="BC46" s="70">
        <v>29057.730626304401</v>
      </c>
      <c r="BD46" s="70">
        <v>30199.762024686199</v>
      </c>
      <c r="BE46" s="70">
        <v>25980.6047249111</v>
      </c>
      <c r="BF46" s="70">
        <v>23372.233376333799</v>
      </c>
      <c r="BG46" s="70">
        <v>23365.432046250298</v>
      </c>
      <c r="BH46" s="70">
        <v>25585.102810034401</v>
      </c>
      <c r="BI46" s="70">
        <v>24506.9503935455</v>
      </c>
      <c r="BJ46" s="70">
        <v>28683.699602679801</v>
      </c>
      <c r="BK46" s="70">
        <v>25973.1114222264</v>
      </c>
      <c r="BL46" s="70">
        <v>26738.596752795998</v>
      </c>
      <c r="BM46" s="70">
        <v>25731.800978338801</v>
      </c>
      <c r="BN46" s="70">
        <v>31092.352900989499</v>
      </c>
      <c r="BO46" s="70">
        <v>32960.271648360402</v>
      </c>
      <c r="BP46" s="70">
        <v>32745.473988514601</v>
      </c>
      <c r="BQ46" s="70">
        <v>28877.164471940199</v>
      </c>
      <c r="BR46" s="70">
        <v>30351.603812838301</v>
      </c>
      <c r="BS46" s="70">
        <v>31684.1587433026</v>
      </c>
      <c r="BT46" s="70">
        <v>34877.508986319503</v>
      </c>
      <c r="BU46" s="70">
        <v>35225.211933686202</v>
      </c>
      <c r="BV46" s="70">
        <v>35146.668684093602</v>
      </c>
      <c r="BW46" s="70">
        <v>36670.010687044698</v>
      </c>
      <c r="BX46" s="70">
        <v>35779.700414290899</v>
      </c>
      <c r="BY46" s="70">
        <v>37830.800214328898</v>
      </c>
      <c r="BZ46" s="70">
        <v>38983.053359907201</v>
      </c>
      <c r="CA46" s="70">
        <v>40052.964019739098</v>
      </c>
      <c r="CB46" s="70">
        <v>38427.905209879398</v>
      </c>
      <c r="CC46" s="70">
        <v>40091.890322460597</v>
      </c>
      <c r="CD46" s="70">
        <v>42516.036299821601</v>
      </c>
      <c r="CE46" s="70">
        <v>38175.003504418899</v>
      </c>
      <c r="CF46" s="70">
        <v>37274.002990352201</v>
      </c>
      <c r="CG46" s="70">
        <v>36286.135232708002</v>
      </c>
      <c r="CH46" s="70">
        <v>33988.111035385999</v>
      </c>
      <c r="CI46" s="70">
        <v>33526.2953446092</v>
      </c>
      <c r="CJ46" s="70">
        <v>34149.1497140621</v>
      </c>
      <c r="CK46" s="70">
        <v>33367.8501392463</v>
      </c>
      <c r="CL46" s="70">
        <v>32858.333761264897</v>
      </c>
      <c r="CM46" s="70">
        <v>31471.0484517105</v>
      </c>
      <c r="CN46" s="70">
        <v>31310.403079228799</v>
      </c>
      <c r="CO46" s="70">
        <v>30694.228884811801</v>
      </c>
      <c r="CP46" s="70">
        <v>29914.668013486898</v>
      </c>
      <c r="CQ46" s="70">
        <v>27922.8808942631</v>
      </c>
      <c r="CR46" s="70">
        <v>28527.0628210002</v>
      </c>
      <c r="CS46" s="70">
        <v>29791.762642758302</v>
      </c>
      <c r="CT46" s="70">
        <v>29567.607788694899</v>
      </c>
      <c r="CU46" s="70">
        <v>30137.7829272899</v>
      </c>
      <c r="CV46" s="70">
        <v>30033.2878278602</v>
      </c>
      <c r="CW46" s="70">
        <v>28908.858206807701</v>
      </c>
      <c r="CX46" s="70">
        <v>24354.0094370894</v>
      </c>
      <c r="CY46" s="70">
        <v>27381.413338161201</v>
      </c>
      <c r="CZ46" s="70">
        <v>27518.355484494801</v>
      </c>
      <c r="DA46" s="70">
        <v>30114.161538875</v>
      </c>
      <c r="DB46" s="70">
        <v>28291.150446779498</v>
      </c>
      <c r="DC46" s="70">
        <v>26867.042974179702</v>
      </c>
      <c r="DD46" s="70">
        <v>31325.7503504948</v>
      </c>
      <c r="DE46" s="70">
        <v>30773.712893688298</v>
      </c>
      <c r="DF46" s="70">
        <v>28779.550650987901</v>
      </c>
      <c r="DG46" s="70">
        <v>27553.6273248947</v>
      </c>
      <c r="DH46" s="70">
        <v>26845.190166212898</v>
      </c>
      <c r="DI46" s="70">
        <v>30390.519828580302</v>
      </c>
      <c r="DJ46" s="70">
        <v>35536.8737730578</v>
      </c>
      <c r="DK46" s="70">
        <v>38442.130067653598</v>
      </c>
      <c r="DL46" s="70">
        <v>39367.581479732398</v>
      </c>
      <c r="DM46" s="70">
        <v>45187.272465839</v>
      </c>
      <c r="DN46" s="70">
        <v>47657.754929791699</v>
      </c>
      <c r="DO46" s="70">
        <v>45031.956891990798</v>
      </c>
      <c r="DP46" s="70">
        <v>46960.133756736701</v>
      </c>
      <c r="DQ46" s="70">
        <v>45746.427533105001</v>
      </c>
      <c r="DR46" s="70">
        <v>44628.321002145101</v>
      </c>
      <c r="DS46" s="70">
        <v>46470.114111699397</v>
      </c>
      <c r="DT46" s="70">
        <v>49362.122410999997</v>
      </c>
      <c r="DU46" s="70">
        <v>51672.944714185702</v>
      </c>
      <c r="DV46" s="70">
        <v>53406.207498825403</v>
      </c>
    </row>
    <row r="47" spans="1:126" ht="12" customHeight="1" x14ac:dyDescent="0.3">
      <c r="A47" s="124" t="s">
        <v>73</v>
      </c>
      <c r="B47" s="71">
        <v>0</v>
      </c>
      <c r="C47" s="71">
        <v>0</v>
      </c>
      <c r="D47" s="71">
        <v>0</v>
      </c>
      <c r="E47" s="71">
        <v>0</v>
      </c>
      <c r="F47" s="71">
        <v>0</v>
      </c>
      <c r="G47" s="71">
        <v>0</v>
      </c>
      <c r="H47" s="71">
        <v>0</v>
      </c>
      <c r="I47" s="71">
        <v>0</v>
      </c>
      <c r="J47" s="71">
        <v>0</v>
      </c>
      <c r="K47" s="71">
        <v>0</v>
      </c>
      <c r="L47" s="71">
        <v>0</v>
      </c>
      <c r="M47" s="71">
        <v>0</v>
      </c>
      <c r="N47" s="71">
        <v>0</v>
      </c>
      <c r="O47" s="71">
        <v>0</v>
      </c>
      <c r="P47" s="71">
        <v>0</v>
      </c>
      <c r="Q47" s="71">
        <v>0</v>
      </c>
      <c r="R47" s="71">
        <v>0</v>
      </c>
      <c r="S47" s="71">
        <v>0</v>
      </c>
      <c r="T47" s="71">
        <v>0</v>
      </c>
      <c r="U47" s="71">
        <v>0</v>
      </c>
      <c r="V47" s="71">
        <v>0</v>
      </c>
      <c r="W47" s="71">
        <v>0</v>
      </c>
      <c r="X47" s="71">
        <v>0</v>
      </c>
      <c r="Y47" s="71">
        <v>0</v>
      </c>
      <c r="Z47" s="71">
        <v>0</v>
      </c>
      <c r="AA47" s="71">
        <v>0</v>
      </c>
      <c r="AB47" s="71">
        <v>0</v>
      </c>
      <c r="AC47" s="71">
        <v>0</v>
      </c>
      <c r="AD47" s="71">
        <v>0</v>
      </c>
      <c r="AE47" s="71">
        <v>0</v>
      </c>
      <c r="AF47" s="71">
        <v>0</v>
      </c>
      <c r="AG47" s="71">
        <v>0</v>
      </c>
      <c r="AH47" s="71">
        <v>0</v>
      </c>
      <c r="AI47" s="71">
        <v>0</v>
      </c>
      <c r="AJ47" s="71">
        <v>0</v>
      </c>
      <c r="AK47" s="71">
        <v>0</v>
      </c>
      <c r="AL47" s="71">
        <v>0</v>
      </c>
      <c r="AM47" s="71">
        <v>0</v>
      </c>
      <c r="AN47" s="71">
        <v>0</v>
      </c>
      <c r="AO47" s="71">
        <v>0</v>
      </c>
      <c r="AP47" s="71">
        <v>0</v>
      </c>
      <c r="AQ47" s="71">
        <v>0</v>
      </c>
      <c r="AR47" s="71">
        <v>0</v>
      </c>
      <c r="AS47" s="71">
        <v>0</v>
      </c>
      <c r="AT47" s="71">
        <v>0</v>
      </c>
      <c r="AU47" s="71">
        <v>0</v>
      </c>
      <c r="AV47" s="71">
        <v>0</v>
      </c>
      <c r="AW47" s="71">
        <v>0</v>
      </c>
      <c r="AX47" s="71">
        <v>0</v>
      </c>
      <c r="AY47" s="71">
        <v>0</v>
      </c>
      <c r="AZ47" s="71">
        <v>0</v>
      </c>
      <c r="BA47" s="71">
        <v>0</v>
      </c>
      <c r="BB47" s="71">
        <v>0</v>
      </c>
      <c r="BC47" s="71">
        <v>0</v>
      </c>
      <c r="BD47" s="71">
        <v>0</v>
      </c>
      <c r="BE47" s="71">
        <v>0</v>
      </c>
      <c r="BF47" s="71">
        <v>0</v>
      </c>
      <c r="BG47" s="71">
        <v>0</v>
      </c>
      <c r="BH47" s="71">
        <v>0</v>
      </c>
      <c r="BI47" s="71">
        <v>0</v>
      </c>
      <c r="BJ47" s="71">
        <v>0</v>
      </c>
      <c r="BK47" s="71">
        <v>0</v>
      </c>
      <c r="BL47" s="71">
        <v>0</v>
      </c>
      <c r="BM47" s="71">
        <v>0</v>
      </c>
      <c r="BN47" s="71">
        <v>0</v>
      </c>
      <c r="BO47" s="71">
        <v>0</v>
      </c>
      <c r="BP47" s="71">
        <v>0</v>
      </c>
      <c r="BQ47" s="71">
        <v>0</v>
      </c>
      <c r="BR47" s="71">
        <v>0</v>
      </c>
      <c r="BS47" s="71">
        <v>0</v>
      </c>
      <c r="BT47" s="71">
        <v>0</v>
      </c>
      <c r="BU47" s="71">
        <v>0</v>
      </c>
      <c r="BV47" s="71">
        <v>0</v>
      </c>
      <c r="BW47" s="71">
        <v>0</v>
      </c>
      <c r="BX47" s="71">
        <v>0</v>
      </c>
      <c r="BY47" s="71">
        <v>0</v>
      </c>
      <c r="BZ47" s="71">
        <v>0</v>
      </c>
      <c r="CA47" s="71">
        <v>0</v>
      </c>
      <c r="CB47" s="71">
        <v>0</v>
      </c>
      <c r="CC47" s="71">
        <v>0</v>
      </c>
      <c r="CD47" s="71">
        <v>0</v>
      </c>
      <c r="CE47" s="71">
        <v>0</v>
      </c>
      <c r="CF47" s="71">
        <v>0</v>
      </c>
      <c r="CG47" s="71">
        <v>0</v>
      </c>
      <c r="CH47" s="71">
        <v>0</v>
      </c>
      <c r="CI47" s="71">
        <v>0</v>
      </c>
      <c r="CJ47" s="71">
        <v>0</v>
      </c>
      <c r="CK47" s="71">
        <v>0</v>
      </c>
      <c r="CL47" s="71">
        <v>0</v>
      </c>
      <c r="CM47" s="71">
        <v>0</v>
      </c>
      <c r="CN47" s="71">
        <v>0</v>
      </c>
      <c r="CO47" s="71">
        <v>0</v>
      </c>
      <c r="CP47" s="71">
        <v>0</v>
      </c>
      <c r="CQ47" s="71">
        <v>0</v>
      </c>
      <c r="CR47" s="71">
        <v>0</v>
      </c>
      <c r="CS47" s="71">
        <v>0</v>
      </c>
      <c r="CT47" s="71">
        <v>0</v>
      </c>
      <c r="CU47" s="71">
        <v>0</v>
      </c>
      <c r="CV47" s="71">
        <v>0</v>
      </c>
      <c r="CW47" s="71">
        <v>0</v>
      </c>
      <c r="CX47" s="71">
        <v>0</v>
      </c>
      <c r="CY47" s="71">
        <v>0</v>
      </c>
      <c r="CZ47" s="71">
        <v>0</v>
      </c>
      <c r="DA47" s="71">
        <v>0</v>
      </c>
      <c r="DB47" s="71">
        <v>0</v>
      </c>
      <c r="DC47" s="71">
        <v>0</v>
      </c>
      <c r="DD47" s="71">
        <v>0</v>
      </c>
      <c r="DE47" s="71">
        <v>0</v>
      </c>
      <c r="DF47" s="71">
        <v>0</v>
      </c>
      <c r="DG47" s="71">
        <v>0</v>
      </c>
      <c r="DH47" s="71">
        <v>0</v>
      </c>
      <c r="DI47" s="71">
        <v>0</v>
      </c>
      <c r="DJ47" s="71">
        <v>0</v>
      </c>
      <c r="DK47" s="71">
        <v>0</v>
      </c>
      <c r="DL47" s="71">
        <v>0</v>
      </c>
      <c r="DM47" s="71">
        <v>0</v>
      </c>
      <c r="DN47" s="71">
        <v>0</v>
      </c>
      <c r="DO47" s="71">
        <v>0</v>
      </c>
      <c r="DP47" s="71">
        <v>0</v>
      </c>
      <c r="DQ47" s="71">
        <v>0</v>
      </c>
      <c r="DR47" s="71">
        <v>0</v>
      </c>
      <c r="DS47" s="71">
        <v>0</v>
      </c>
      <c r="DT47" s="71">
        <v>0</v>
      </c>
      <c r="DU47" s="71">
        <v>0</v>
      </c>
      <c r="DV47" s="71">
        <v>0</v>
      </c>
    </row>
    <row r="48" spans="1:126" ht="12" customHeight="1" x14ac:dyDescent="0.3">
      <c r="A48" s="154" t="s">
        <v>227</v>
      </c>
      <c r="B48" s="71">
        <v>0</v>
      </c>
      <c r="C48" s="71">
        <v>0</v>
      </c>
      <c r="D48" s="71">
        <v>0</v>
      </c>
      <c r="E48" s="71">
        <v>0</v>
      </c>
      <c r="F48" s="71">
        <v>0</v>
      </c>
      <c r="G48" s="71">
        <v>0</v>
      </c>
      <c r="H48" s="71">
        <v>0</v>
      </c>
      <c r="I48" s="71">
        <v>0</v>
      </c>
      <c r="J48" s="71">
        <v>0</v>
      </c>
      <c r="K48" s="71">
        <v>0</v>
      </c>
      <c r="L48" s="71">
        <v>0</v>
      </c>
      <c r="M48" s="71">
        <v>0</v>
      </c>
      <c r="N48" s="71">
        <v>0</v>
      </c>
      <c r="O48" s="71">
        <v>0</v>
      </c>
      <c r="P48" s="71">
        <v>0</v>
      </c>
      <c r="Q48" s="71">
        <v>0</v>
      </c>
      <c r="R48" s="71">
        <v>0</v>
      </c>
      <c r="S48" s="71">
        <v>0</v>
      </c>
      <c r="T48" s="71">
        <v>0</v>
      </c>
      <c r="U48" s="71">
        <v>0</v>
      </c>
      <c r="V48" s="71">
        <v>0</v>
      </c>
      <c r="W48" s="71">
        <v>0</v>
      </c>
      <c r="X48" s="71">
        <v>0</v>
      </c>
      <c r="Y48" s="71">
        <v>0</v>
      </c>
      <c r="Z48" s="71">
        <v>0</v>
      </c>
      <c r="AA48" s="71">
        <v>0</v>
      </c>
      <c r="AB48" s="71">
        <v>0</v>
      </c>
      <c r="AC48" s="71">
        <v>0</v>
      </c>
      <c r="AD48" s="71">
        <v>0</v>
      </c>
      <c r="AE48" s="71">
        <v>0</v>
      </c>
      <c r="AF48" s="71">
        <v>0</v>
      </c>
      <c r="AG48" s="71">
        <v>0</v>
      </c>
      <c r="AH48" s="71">
        <v>0</v>
      </c>
      <c r="AI48" s="71">
        <v>0</v>
      </c>
      <c r="AJ48" s="71">
        <v>0</v>
      </c>
      <c r="AK48" s="71">
        <v>0</v>
      </c>
      <c r="AL48" s="71">
        <v>0</v>
      </c>
      <c r="AM48" s="71">
        <v>0</v>
      </c>
      <c r="AN48" s="71">
        <v>0</v>
      </c>
      <c r="AO48" s="71">
        <v>0</v>
      </c>
      <c r="AP48" s="71">
        <v>0</v>
      </c>
      <c r="AQ48" s="71">
        <v>0</v>
      </c>
      <c r="AR48" s="71">
        <v>0</v>
      </c>
      <c r="AS48" s="71">
        <v>0</v>
      </c>
      <c r="AT48" s="71">
        <v>0</v>
      </c>
      <c r="AU48" s="71">
        <v>0</v>
      </c>
      <c r="AV48" s="71">
        <v>0</v>
      </c>
      <c r="AW48" s="71">
        <v>0</v>
      </c>
      <c r="AX48" s="71">
        <v>0</v>
      </c>
      <c r="AY48" s="71">
        <v>0</v>
      </c>
      <c r="AZ48" s="71">
        <v>0</v>
      </c>
      <c r="BA48" s="71">
        <v>0</v>
      </c>
      <c r="BB48" s="71">
        <v>0</v>
      </c>
      <c r="BC48" s="71">
        <v>0</v>
      </c>
      <c r="BD48" s="71">
        <v>0</v>
      </c>
      <c r="BE48" s="71">
        <v>0</v>
      </c>
      <c r="BF48" s="71">
        <v>0</v>
      </c>
      <c r="BG48" s="71">
        <v>0</v>
      </c>
      <c r="BH48" s="71">
        <v>0</v>
      </c>
      <c r="BI48" s="71">
        <v>0</v>
      </c>
      <c r="BJ48" s="71">
        <v>0</v>
      </c>
      <c r="BK48" s="71">
        <v>0</v>
      </c>
      <c r="BL48" s="71">
        <v>0</v>
      </c>
      <c r="BM48" s="71">
        <v>0</v>
      </c>
      <c r="BN48" s="71">
        <v>0</v>
      </c>
      <c r="BO48" s="71">
        <v>0</v>
      </c>
      <c r="BP48" s="71">
        <v>0</v>
      </c>
      <c r="BQ48" s="71">
        <v>0</v>
      </c>
      <c r="BR48" s="71">
        <v>0</v>
      </c>
      <c r="BS48" s="71">
        <v>0</v>
      </c>
      <c r="BT48" s="71">
        <v>0</v>
      </c>
      <c r="BU48" s="71">
        <v>0</v>
      </c>
      <c r="BV48" s="71">
        <v>0</v>
      </c>
      <c r="BW48" s="71">
        <v>0</v>
      </c>
      <c r="BX48" s="71">
        <v>0</v>
      </c>
      <c r="BY48" s="71">
        <v>0</v>
      </c>
      <c r="BZ48" s="71">
        <v>0</v>
      </c>
      <c r="CA48" s="71">
        <v>0</v>
      </c>
      <c r="CB48" s="71">
        <v>0</v>
      </c>
      <c r="CC48" s="71">
        <v>0</v>
      </c>
      <c r="CD48" s="71">
        <v>0</v>
      </c>
      <c r="CE48" s="71">
        <v>0</v>
      </c>
      <c r="CF48" s="71">
        <v>0</v>
      </c>
      <c r="CG48" s="71">
        <v>0</v>
      </c>
      <c r="CH48" s="71">
        <v>0</v>
      </c>
      <c r="CI48" s="71">
        <v>0</v>
      </c>
      <c r="CJ48" s="71">
        <v>0</v>
      </c>
      <c r="CK48" s="71">
        <v>0</v>
      </c>
      <c r="CL48" s="71">
        <v>0</v>
      </c>
      <c r="CM48" s="71">
        <v>0</v>
      </c>
      <c r="CN48" s="71">
        <v>0</v>
      </c>
      <c r="CO48" s="71">
        <v>0</v>
      </c>
      <c r="CP48" s="71">
        <v>0</v>
      </c>
      <c r="CQ48" s="71">
        <v>0</v>
      </c>
      <c r="CR48" s="71">
        <v>0</v>
      </c>
      <c r="CS48" s="71">
        <v>0</v>
      </c>
      <c r="CT48" s="71">
        <v>0</v>
      </c>
      <c r="CU48" s="71">
        <v>0</v>
      </c>
      <c r="CV48" s="71">
        <v>0</v>
      </c>
      <c r="CW48" s="71">
        <v>0</v>
      </c>
      <c r="CX48" s="71">
        <v>0</v>
      </c>
      <c r="CY48" s="71">
        <v>0</v>
      </c>
      <c r="CZ48" s="71">
        <v>0</v>
      </c>
      <c r="DA48" s="71">
        <v>0</v>
      </c>
      <c r="DB48" s="71">
        <v>0</v>
      </c>
      <c r="DC48" s="71">
        <v>0</v>
      </c>
      <c r="DD48" s="71">
        <v>0</v>
      </c>
      <c r="DE48" s="71">
        <v>0</v>
      </c>
      <c r="DF48" s="71">
        <v>0</v>
      </c>
      <c r="DG48" s="71">
        <v>0</v>
      </c>
      <c r="DH48" s="71">
        <v>0</v>
      </c>
      <c r="DI48" s="71">
        <v>0</v>
      </c>
      <c r="DJ48" s="71">
        <v>0</v>
      </c>
      <c r="DK48" s="71">
        <v>0</v>
      </c>
      <c r="DL48" s="71">
        <v>0</v>
      </c>
      <c r="DM48" s="71">
        <v>0</v>
      </c>
      <c r="DN48" s="71">
        <v>0</v>
      </c>
      <c r="DO48" s="71">
        <v>0</v>
      </c>
      <c r="DP48" s="71">
        <v>0</v>
      </c>
      <c r="DQ48" s="71">
        <v>0</v>
      </c>
      <c r="DR48" s="71">
        <v>0</v>
      </c>
      <c r="DS48" s="71">
        <v>0</v>
      </c>
      <c r="DT48" s="71">
        <v>0</v>
      </c>
      <c r="DU48" s="71">
        <v>0</v>
      </c>
      <c r="DV48" s="71">
        <v>0</v>
      </c>
    </row>
    <row r="49" spans="1:126" ht="12" customHeight="1" x14ac:dyDescent="0.3">
      <c r="A49" s="154" t="s">
        <v>228</v>
      </c>
      <c r="B49" s="71">
        <v>0</v>
      </c>
      <c r="C49" s="71">
        <v>0</v>
      </c>
      <c r="D49" s="71">
        <v>0</v>
      </c>
      <c r="E49" s="71">
        <v>0</v>
      </c>
      <c r="F49" s="71">
        <v>0</v>
      </c>
      <c r="G49" s="71">
        <v>0</v>
      </c>
      <c r="H49" s="71">
        <v>0</v>
      </c>
      <c r="I49" s="71">
        <v>0</v>
      </c>
      <c r="J49" s="71">
        <v>0</v>
      </c>
      <c r="K49" s="71">
        <v>0</v>
      </c>
      <c r="L49" s="71">
        <v>0</v>
      </c>
      <c r="M49" s="71">
        <v>0</v>
      </c>
      <c r="N49" s="71">
        <v>0</v>
      </c>
      <c r="O49" s="71">
        <v>0</v>
      </c>
      <c r="P49" s="71">
        <v>0</v>
      </c>
      <c r="Q49" s="71">
        <v>0</v>
      </c>
      <c r="R49" s="71">
        <v>0</v>
      </c>
      <c r="S49" s="71">
        <v>0</v>
      </c>
      <c r="T49" s="71">
        <v>0</v>
      </c>
      <c r="U49" s="71">
        <v>0</v>
      </c>
      <c r="V49" s="71">
        <v>0</v>
      </c>
      <c r="W49" s="71">
        <v>0</v>
      </c>
      <c r="X49" s="71">
        <v>0</v>
      </c>
      <c r="Y49" s="71">
        <v>0</v>
      </c>
      <c r="Z49" s="71">
        <v>0</v>
      </c>
      <c r="AA49" s="71">
        <v>0</v>
      </c>
      <c r="AB49" s="71">
        <v>0</v>
      </c>
      <c r="AC49" s="71">
        <v>0</v>
      </c>
      <c r="AD49" s="71">
        <v>0</v>
      </c>
      <c r="AE49" s="71">
        <v>0</v>
      </c>
      <c r="AF49" s="71">
        <v>0</v>
      </c>
      <c r="AG49" s="71">
        <v>0</v>
      </c>
      <c r="AH49" s="71">
        <v>0</v>
      </c>
      <c r="AI49" s="71">
        <v>0</v>
      </c>
      <c r="AJ49" s="71">
        <v>0</v>
      </c>
      <c r="AK49" s="71">
        <v>0</v>
      </c>
      <c r="AL49" s="71">
        <v>0</v>
      </c>
      <c r="AM49" s="71">
        <v>0</v>
      </c>
      <c r="AN49" s="71">
        <v>0</v>
      </c>
      <c r="AO49" s="71">
        <v>0</v>
      </c>
      <c r="AP49" s="71">
        <v>0</v>
      </c>
      <c r="AQ49" s="71">
        <v>0</v>
      </c>
      <c r="AR49" s="71">
        <v>0</v>
      </c>
      <c r="AS49" s="71">
        <v>0</v>
      </c>
      <c r="AT49" s="71">
        <v>0</v>
      </c>
      <c r="AU49" s="71">
        <v>0</v>
      </c>
      <c r="AV49" s="71">
        <v>0</v>
      </c>
      <c r="AW49" s="71">
        <v>0</v>
      </c>
      <c r="AX49" s="71">
        <v>0</v>
      </c>
      <c r="AY49" s="71">
        <v>0</v>
      </c>
      <c r="AZ49" s="71">
        <v>0</v>
      </c>
      <c r="BA49" s="71">
        <v>0</v>
      </c>
      <c r="BB49" s="71">
        <v>0</v>
      </c>
      <c r="BC49" s="71">
        <v>0</v>
      </c>
      <c r="BD49" s="71">
        <v>0</v>
      </c>
      <c r="BE49" s="71">
        <v>0</v>
      </c>
      <c r="BF49" s="71">
        <v>0</v>
      </c>
      <c r="BG49" s="71">
        <v>0</v>
      </c>
      <c r="BH49" s="71">
        <v>0</v>
      </c>
      <c r="BI49" s="71">
        <v>0</v>
      </c>
      <c r="BJ49" s="71">
        <v>0</v>
      </c>
      <c r="BK49" s="71">
        <v>0</v>
      </c>
      <c r="BL49" s="71">
        <v>0</v>
      </c>
      <c r="BM49" s="71">
        <v>0</v>
      </c>
      <c r="BN49" s="71">
        <v>0</v>
      </c>
      <c r="BO49" s="71">
        <v>0</v>
      </c>
      <c r="BP49" s="71">
        <v>0</v>
      </c>
      <c r="BQ49" s="71">
        <v>0</v>
      </c>
      <c r="BR49" s="71">
        <v>0</v>
      </c>
      <c r="BS49" s="71">
        <v>0</v>
      </c>
      <c r="BT49" s="71">
        <v>0</v>
      </c>
      <c r="BU49" s="71">
        <v>0</v>
      </c>
      <c r="BV49" s="71">
        <v>0</v>
      </c>
      <c r="BW49" s="71">
        <v>0</v>
      </c>
      <c r="BX49" s="71">
        <v>0</v>
      </c>
      <c r="BY49" s="71">
        <v>0</v>
      </c>
      <c r="BZ49" s="71">
        <v>0</v>
      </c>
      <c r="CA49" s="71">
        <v>0</v>
      </c>
      <c r="CB49" s="71">
        <v>0</v>
      </c>
      <c r="CC49" s="71">
        <v>0</v>
      </c>
      <c r="CD49" s="71">
        <v>0</v>
      </c>
      <c r="CE49" s="71">
        <v>0</v>
      </c>
      <c r="CF49" s="71">
        <v>0</v>
      </c>
      <c r="CG49" s="71">
        <v>0</v>
      </c>
      <c r="CH49" s="71">
        <v>0</v>
      </c>
      <c r="CI49" s="71">
        <v>0</v>
      </c>
      <c r="CJ49" s="71">
        <v>0</v>
      </c>
      <c r="CK49" s="71">
        <v>0</v>
      </c>
      <c r="CL49" s="71">
        <v>0</v>
      </c>
      <c r="CM49" s="71">
        <v>0</v>
      </c>
      <c r="CN49" s="71">
        <v>0</v>
      </c>
      <c r="CO49" s="71">
        <v>0</v>
      </c>
      <c r="CP49" s="71">
        <v>0</v>
      </c>
      <c r="CQ49" s="71">
        <v>0</v>
      </c>
      <c r="CR49" s="71">
        <v>0</v>
      </c>
      <c r="CS49" s="71">
        <v>0</v>
      </c>
      <c r="CT49" s="71">
        <v>0</v>
      </c>
      <c r="CU49" s="71">
        <v>0</v>
      </c>
      <c r="CV49" s="71">
        <v>0</v>
      </c>
      <c r="CW49" s="71">
        <v>0</v>
      </c>
      <c r="CX49" s="71">
        <v>0</v>
      </c>
      <c r="CY49" s="71">
        <v>0</v>
      </c>
      <c r="CZ49" s="71">
        <v>0</v>
      </c>
      <c r="DA49" s="71">
        <v>0</v>
      </c>
      <c r="DB49" s="71">
        <v>0</v>
      </c>
      <c r="DC49" s="71">
        <v>0</v>
      </c>
      <c r="DD49" s="71">
        <v>0</v>
      </c>
      <c r="DE49" s="71">
        <v>0</v>
      </c>
      <c r="DF49" s="71">
        <v>0</v>
      </c>
      <c r="DG49" s="71">
        <v>0</v>
      </c>
      <c r="DH49" s="71">
        <v>0</v>
      </c>
      <c r="DI49" s="71">
        <v>0</v>
      </c>
      <c r="DJ49" s="71">
        <v>0</v>
      </c>
      <c r="DK49" s="71">
        <v>0</v>
      </c>
      <c r="DL49" s="71">
        <v>0</v>
      </c>
      <c r="DM49" s="71">
        <v>0</v>
      </c>
      <c r="DN49" s="71">
        <v>0</v>
      </c>
      <c r="DO49" s="71">
        <v>0</v>
      </c>
      <c r="DP49" s="71">
        <v>0</v>
      </c>
      <c r="DQ49" s="71">
        <v>0</v>
      </c>
      <c r="DR49" s="71">
        <v>0</v>
      </c>
      <c r="DS49" s="71">
        <v>0</v>
      </c>
      <c r="DT49" s="71">
        <v>0</v>
      </c>
      <c r="DU49" s="71">
        <v>0</v>
      </c>
      <c r="DV49" s="71">
        <v>0</v>
      </c>
    </row>
    <row r="50" spans="1:126" ht="12" customHeight="1" x14ac:dyDescent="0.3">
      <c r="A50" s="124" t="s">
        <v>76</v>
      </c>
      <c r="B50" s="71">
        <v>11155.5810571573</v>
      </c>
      <c r="C50" s="71">
        <v>12075.4964157706</v>
      </c>
      <c r="D50" s="71">
        <v>12010.255683461601</v>
      </c>
      <c r="E50" s="71">
        <v>12350.191834452</v>
      </c>
      <c r="F50" s="71">
        <v>12241.4961484214</v>
      </c>
      <c r="G50" s="71">
        <v>11944.085948158199</v>
      </c>
      <c r="H50" s="71">
        <v>11403.2799312681</v>
      </c>
      <c r="I50" s="71">
        <v>10584.234955341801</v>
      </c>
      <c r="J50" s="71">
        <v>10276.840019569399</v>
      </c>
      <c r="K50" s="71">
        <v>10479.7255664042</v>
      </c>
      <c r="L50" s="71">
        <v>9844.3816434051005</v>
      </c>
      <c r="M50" s="71">
        <v>8733.2925091297002</v>
      </c>
      <c r="N50" s="71">
        <v>9360.1007326009003</v>
      </c>
      <c r="O50" s="71">
        <v>9751.8729695958009</v>
      </c>
      <c r="P50" s="71">
        <v>8787.8307351396998</v>
      </c>
      <c r="Q50" s="71">
        <v>10141.5537739539</v>
      </c>
      <c r="R50" s="71">
        <v>10342.8189235839</v>
      </c>
      <c r="S50" s="71">
        <v>11698.6304443604</v>
      </c>
      <c r="T50" s="71">
        <v>11525.989375315099</v>
      </c>
      <c r="U50" s="71">
        <v>12457.918170402399</v>
      </c>
      <c r="V50" s="71">
        <v>12823.2578484883</v>
      </c>
      <c r="W50" s="71">
        <v>12213.3265415925</v>
      </c>
      <c r="X50" s="71">
        <v>12618.698767772699</v>
      </c>
      <c r="Y50" s="71">
        <v>12696.3874839584</v>
      </c>
      <c r="Z50" s="71">
        <v>13003.8507686539</v>
      </c>
      <c r="AA50" s="71">
        <v>14865.6989203168</v>
      </c>
      <c r="AB50" s="71">
        <v>13993.1856450009</v>
      </c>
      <c r="AC50" s="71">
        <v>14100.530589047299</v>
      </c>
      <c r="AD50" s="71">
        <v>14253.068993839801</v>
      </c>
      <c r="AE50" s="71">
        <v>13614.1868639352</v>
      </c>
      <c r="AF50" s="71">
        <v>14640.386797106201</v>
      </c>
      <c r="AG50" s="71">
        <v>15741.027130139801</v>
      </c>
      <c r="AH50" s="71">
        <v>16609.813644462101</v>
      </c>
      <c r="AI50" s="71">
        <v>15302.630116406301</v>
      </c>
      <c r="AJ50" s="71">
        <v>17199.0554180865</v>
      </c>
      <c r="AK50" s="71">
        <v>16109.037104835401</v>
      </c>
      <c r="AL50" s="71">
        <v>17444.757351759701</v>
      </c>
      <c r="AM50" s="71">
        <v>17024.174465900702</v>
      </c>
      <c r="AN50" s="71">
        <v>19109.0255849772</v>
      </c>
      <c r="AO50" s="71">
        <v>20515.001016549399</v>
      </c>
      <c r="AP50" s="71">
        <v>23076.7930253259</v>
      </c>
      <c r="AQ50" s="71">
        <v>24000.3480756832</v>
      </c>
      <c r="AR50" s="71">
        <v>24640.932729672499</v>
      </c>
      <c r="AS50" s="71">
        <v>23233.989237526199</v>
      </c>
      <c r="AT50" s="71">
        <v>25417.5204659712</v>
      </c>
      <c r="AU50" s="71">
        <v>23487.0347913027</v>
      </c>
      <c r="AV50" s="71">
        <v>24239.958313784799</v>
      </c>
      <c r="AW50" s="71">
        <v>26336.914922715099</v>
      </c>
      <c r="AX50" s="71">
        <v>28210.982104321502</v>
      </c>
      <c r="AY50" s="71">
        <v>28248.962920923099</v>
      </c>
      <c r="AZ50" s="71">
        <v>28263.752801587099</v>
      </c>
      <c r="BA50" s="71">
        <v>28161.547728439</v>
      </c>
      <c r="BB50" s="71">
        <v>27133.729307510701</v>
      </c>
      <c r="BC50" s="71">
        <v>29057.730626304401</v>
      </c>
      <c r="BD50" s="71">
        <v>30199.762024686199</v>
      </c>
      <c r="BE50" s="71">
        <v>25980.6047249111</v>
      </c>
      <c r="BF50" s="71">
        <v>23372.233376333799</v>
      </c>
      <c r="BG50" s="71">
        <v>23365.432046250298</v>
      </c>
      <c r="BH50" s="71">
        <v>25585.102810034401</v>
      </c>
      <c r="BI50" s="71">
        <v>24506.9503935455</v>
      </c>
      <c r="BJ50" s="71">
        <v>28683.699602679801</v>
      </c>
      <c r="BK50" s="71">
        <v>25973.1114222264</v>
      </c>
      <c r="BL50" s="71">
        <v>26738.596752795998</v>
      </c>
      <c r="BM50" s="71">
        <v>25731.800978338801</v>
      </c>
      <c r="BN50" s="71">
        <v>31092.352900989499</v>
      </c>
      <c r="BO50" s="71">
        <v>32960.271648360402</v>
      </c>
      <c r="BP50" s="71">
        <v>32745.473988514601</v>
      </c>
      <c r="BQ50" s="71">
        <v>28877.164471940199</v>
      </c>
      <c r="BR50" s="71">
        <v>30351.603812838301</v>
      </c>
      <c r="BS50" s="71">
        <v>31684.1587433026</v>
      </c>
      <c r="BT50" s="71">
        <v>34877.508986319503</v>
      </c>
      <c r="BU50" s="71">
        <v>35225.211933686202</v>
      </c>
      <c r="BV50" s="71">
        <v>35146.668684093602</v>
      </c>
      <c r="BW50" s="71">
        <v>36670.010687044698</v>
      </c>
      <c r="BX50" s="71">
        <v>35779.700414290899</v>
      </c>
      <c r="BY50" s="71">
        <v>37830.800214328898</v>
      </c>
      <c r="BZ50" s="71">
        <v>38983.053359907201</v>
      </c>
      <c r="CA50" s="71">
        <v>40052.964019739098</v>
      </c>
      <c r="CB50" s="71">
        <v>38427.905209879398</v>
      </c>
      <c r="CC50" s="71">
        <v>40091.890322460597</v>
      </c>
      <c r="CD50" s="71">
        <v>42516.036299821601</v>
      </c>
      <c r="CE50" s="71">
        <v>38175.003504418899</v>
      </c>
      <c r="CF50" s="71">
        <v>37274.002990352201</v>
      </c>
      <c r="CG50" s="71">
        <v>36286.135232708002</v>
      </c>
      <c r="CH50" s="71">
        <v>33988.111035385999</v>
      </c>
      <c r="CI50" s="71">
        <v>33526.2953446092</v>
      </c>
      <c r="CJ50" s="71">
        <v>34149.1497140621</v>
      </c>
      <c r="CK50" s="71">
        <v>33367.8501392463</v>
      </c>
      <c r="CL50" s="71">
        <v>32858.333761264897</v>
      </c>
      <c r="CM50" s="71">
        <v>31471.0484517105</v>
      </c>
      <c r="CN50" s="71">
        <v>31310.403079228799</v>
      </c>
      <c r="CO50" s="71">
        <v>30694.228884811801</v>
      </c>
      <c r="CP50" s="71">
        <v>29914.668013486898</v>
      </c>
      <c r="CQ50" s="71">
        <v>27922.8808942631</v>
      </c>
      <c r="CR50" s="71">
        <v>28527.0628210002</v>
      </c>
      <c r="CS50" s="71">
        <v>29791.762642758302</v>
      </c>
      <c r="CT50" s="71">
        <v>29567.607788694899</v>
      </c>
      <c r="CU50" s="71">
        <v>30137.7829272899</v>
      </c>
      <c r="CV50" s="71">
        <v>30033.2878278602</v>
      </c>
      <c r="CW50" s="71">
        <v>28908.858206807701</v>
      </c>
      <c r="CX50" s="71">
        <v>24354.0094370894</v>
      </c>
      <c r="CY50" s="71">
        <v>27381.413338161201</v>
      </c>
      <c r="CZ50" s="71">
        <v>27518.355484494801</v>
      </c>
      <c r="DA50" s="71">
        <v>30114.161538875</v>
      </c>
      <c r="DB50" s="71">
        <v>28291.150446779498</v>
      </c>
      <c r="DC50" s="71">
        <v>26867.042974179702</v>
      </c>
      <c r="DD50" s="71">
        <v>31325.7503504948</v>
      </c>
      <c r="DE50" s="71">
        <v>30773.712893688298</v>
      </c>
      <c r="DF50" s="71">
        <v>28779.550650987901</v>
      </c>
      <c r="DG50" s="71">
        <v>27553.6273248947</v>
      </c>
      <c r="DH50" s="71">
        <v>26845.190166212898</v>
      </c>
      <c r="DI50" s="71">
        <v>30390.519828580302</v>
      </c>
      <c r="DJ50" s="71">
        <v>35536.8737730578</v>
      </c>
      <c r="DK50" s="71">
        <v>38442.130067653598</v>
      </c>
      <c r="DL50" s="71">
        <v>39367.581479732398</v>
      </c>
      <c r="DM50" s="71">
        <v>45187.272465839</v>
      </c>
      <c r="DN50" s="71">
        <v>47657.754929791699</v>
      </c>
      <c r="DO50" s="71">
        <v>45031.956891990798</v>
      </c>
      <c r="DP50" s="71">
        <v>46960.133756736701</v>
      </c>
      <c r="DQ50" s="71">
        <v>45746.427533105001</v>
      </c>
      <c r="DR50" s="71">
        <v>44628.321002145101</v>
      </c>
      <c r="DS50" s="71">
        <v>46470.114111699397</v>
      </c>
      <c r="DT50" s="71">
        <v>49362.122410999997</v>
      </c>
      <c r="DU50" s="71">
        <v>51672.944714185702</v>
      </c>
      <c r="DV50" s="71">
        <v>53406.207498825403</v>
      </c>
    </row>
    <row r="51" spans="1:126" ht="12" customHeight="1" x14ac:dyDescent="0.3">
      <c r="A51" s="154" t="s">
        <v>229</v>
      </c>
      <c r="B51" s="71">
        <v>41.247470915500003</v>
      </c>
      <c r="C51" s="71">
        <v>58.869175627200001</v>
      </c>
      <c r="D51" s="71">
        <v>77.488285995300004</v>
      </c>
      <c r="E51" s="71">
        <v>111.59172259509999</v>
      </c>
      <c r="F51" s="71">
        <v>96.719648475599996</v>
      </c>
      <c r="G51" s="71">
        <v>63.848777416300003</v>
      </c>
      <c r="H51" s="71">
        <v>49.957042502699998</v>
      </c>
      <c r="I51" s="71">
        <v>12.1279711064</v>
      </c>
      <c r="J51" s="71">
        <v>0</v>
      </c>
      <c r="K51" s="71">
        <v>0</v>
      </c>
      <c r="L51" s="71">
        <v>0</v>
      </c>
      <c r="M51" s="71">
        <v>0</v>
      </c>
      <c r="N51" s="71">
        <v>0</v>
      </c>
      <c r="O51" s="71">
        <v>0</v>
      </c>
      <c r="P51" s="71">
        <v>0</v>
      </c>
      <c r="Q51" s="71">
        <v>1.4078998800000001E-2</v>
      </c>
      <c r="R51" s="71">
        <v>1.41220775E-2</v>
      </c>
      <c r="S51" s="71">
        <v>1.44248107E-2</v>
      </c>
      <c r="T51" s="71">
        <v>1.39594401E-2</v>
      </c>
      <c r="U51" s="71">
        <v>1.41220775E-2</v>
      </c>
      <c r="V51" s="71">
        <v>1.39356637E-2</v>
      </c>
      <c r="W51" s="71">
        <v>1.38397663E-2</v>
      </c>
      <c r="X51" s="71">
        <v>1.36492891E-2</v>
      </c>
      <c r="Y51" s="71">
        <v>1.32105382E-2</v>
      </c>
      <c r="Z51" s="71">
        <v>1.31233596E-2</v>
      </c>
      <c r="AA51" s="71">
        <v>124.4714479248</v>
      </c>
      <c r="AB51" s="71">
        <v>153.63297769159999</v>
      </c>
      <c r="AC51" s="71">
        <v>315.98587260990001</v>
      </c>
      <c r="AD51" s="71">
        <v>391.60492813140002</v>
      </c>
      <c r="AE51" s="71">
        <v>220.87423877059999</v>
      </c>
      <c r="AF51" s="71">
        <v>202.9722952976</v>
      </c>
      <c r="AG51" s="71">
        <v>364.60279779569998</v>
      </c>
      <c r="AH51" s="71">
        <v>360.75636039540001</v>
      </c>
      <c r="AI51" s="71">
        <v>379.65790461889998</v>
      </c>
      <c r="AJ51" s="71">
        <v>480.3145987982</v>
      </c>
      <c r="AK51" s="71">
        <v>262.08709911149998</v>
      </c>
      <c r="AL51" s="71">
        <v>538.52040816329998</v>
      </c>
      <c r="AM51" s="71">
        <v>438.5325593334</v>
      </c>
      <c r="AN51" s="71">
        <v>625.41251720510002</v>
      </c>
      <c r="AO51" s="71">
        <v>483.65063229370003</v>
      </c>
      <c r="AP51" s="71">
        <v>600.20875475360003</v>
      </c>
      <c r="AQ51" s="71">
        <v>622.45270051750003</v>
      </c>
      <c r="AR51" s="71">
        <v>289.74357947030001</v>
      </c>
      <c r="AS51" s="71">
        <v>213.6537015788</v>
      </c>
      <c r="AT51" s="71">
        <v>183.5309181291</v>
      </c>
      <c r="AU51" s="71">
        <v>714.87816124569997</v>
      </c>
      <c r="AV51" s="71">
        <v>550.57881458190002</v>
      </c>
      <c r="AW51" s="71">
        <v>421.60800634169999</v>
      </c>
      <c r="AX51" s="71">
        <v>576.73687608440002</v>
      </c>
      <c r="AY51" s="71">
        <v>759.02399349330005</v>
      </c>
      <c r="AZ51" s="71">
        <v>548.04474397829995</v>
      </c>
      <c r="BA51" s="71">
        <v>484.17998815869998</v>
      </c>
      <c r="BB51" s="71">
        <v>521.16102229700005</v>
      </c>
      <c r="BC51" s="71">
        <v>838.83873526110006</v>
      </c>
      <c r="BD51" s="71">
        <v>928.22227349560001</v>
      </c>
      <c r="BE51" s="71">
        <v>480.04782397449998</v>
      </c>
      <c r="BF51" s="71">
        <v>612.57400309779996</v>
      </c>
      <c r="BG51" s="71">
        <v>898.08745706059995</v>
      </c>
      <c r="BH51" s="71">
        <v>966.32798918089998</v>
      </c>
      <c r="BI51" s="71">
        <v>581.94894638120002</v>
      </c>
      <c r="BJ51" s="71">
        <v>1982.1595471073001</v>
      </c>
      <c r="BK51" s="71">
        <v>977.78171535989998</v>
      </c>
      <c r="BL51" s="71">
        <v>1860.8300408427999</v>
      </c>
      <c r="BM51" s="71">
        <v>1193.7797089682999</v>
      </c>
      <c r="BN51" s="71">
        <v>2428.6431009780999</v>
      </c>
      <c r="BO51" s="71">
        <v>2801.7035116110001</v>
      </c>
      <c r="BP51" s="71">
        <v>2601.4924000149999</v>
      </c>
      <c r="BQ51" s="71">
        <v>2372.5471255908001</v>
      </c>
      <c r="BR51" s="71">
        <v>2583.5392372811998</v>
      </c>
      <c r="BS51" s="71">
        <v>1772.8165351642001</v>
      </c>
      <c r="BT51" s="71">
        <v>2077.5331372610999</v>
      </c>
      <c r="BU51" s="71">
        <v>1678.0432235659</v>
      </c>
      <c r="BV51" s="71">
        <v>1575.4082765492001</v>
      </c>
      <c r="BW51" s="71">
        <v>2592.4908325852998</v>
      </c>
      <c r="BX51" s="71">
        <v>2112.8427483521</v>
      </c>
      <c r="BY51" s="71">
        <v>1754.1347170690001</v>
      </c>
      <c r="BZ51" s="71">
        <v>2379.7602971943002</v>
      </c>
      <c r="CA51" s="71">
        <v>1927.3554756511001</v>
      </c>
      <c r="CB51" s="71">
        <v>594.66830928670004</v>
      </c>
      <c r="CC51" s="71">
        <v>523.87186446759995</v>
      </c>
      <c r="CD51" s="71">
        <v>616.19674792570004</v>
      </c>
      <c r="CE51" s="71">
        <v>281.2196106385</v>
      </c>
      <c r="CF51" s="71">
        <v>215.78698625659999</v>
      </c>
      <c r="CG51" s="71">
        <v>30.545515337499999</v>
      </c>
      <c r="CH51" s="71">
        <v>32.235281259499999</v>
      </c>
      <c r="CI51" s="71">
        <v>24.8867578911</v>
      </c>
      <c r="CJ51" s="71">
        <v>28.930991282800001</v>
      </c>
      <c r="CK51" s="71">
        <v>37.442911979100003</v>
      </c>
      <c r="CL51" s="71">
        <v>100.92119329090001</v>
      </c>
      <c r="CM51" s="71">
        <v>122.6839542318</v>
      </c>
      <c r="CN51" s="71">
        <v>81.543912641399999</v>
      </c>
      <c r="CO51" s="71">
        <v>240.27340641230001</v>
      </c>
      <c r="CP51" s="71">
        <v>380.59512235950001</v>
      </c>
      <c r="CQ51" s="71">
        <v>624.04598757550002</v>
      </c>
      <c r="CR51" s="71">
        <v>344.45614041229999</v>
      </c>
      <c r="CS51" s="71">
        <v>780.81039416299996</v>
      </c>
      <c r="CT51" s="71">
        <v>122.2675758405</v>
      </c>
      <c r="CU51" s="71">
        <v>125.73125112469999</v>
      </c>
      <c r="CV51" s="71">
        <v>34.190951520600002</v>
      </c>
      <c r="CW51" s="71">
        <v>106.0838984976</v>
      </c>
      <c r="CX51" s="71">
        <v>115.2165888049</v>
      </c>
      <c r="CY51" s="71">
        <v>88.057167333099997</v>
      </c>
      <c r="CZ51" s="71">
        <v>87.900603951400001</v>
      </c>
      <c r="DA51" s="71">
        <v>49.622793667899998</v>
      </c>
      <c r="DB51" s="71">
        <v>35.648456385000003</v>
      </c>
      <c r="DC51" s="71">
        <v>60.1580908412</v>
      </c>
      <c r="DD51" s="71">
        <v>149.52397221050001</v>
      </c>
      <c r="DE51" s="71">
        <v>2062.7317381519001</v>
      </c>
      <c r="DF51" s="71">
        <v>1504.9828249535001</v>
      </c>
      <c r="DG51" s="71">
        <v>1746.8353563200001</v>
      </c>
      <c r="DH51" s="71">
        <v>3268.4044044287002</v>
      </c>
      <c r="DI51" s="71">
        <v>3483.7932032378999</v>
      </c>
      <c r="DJ51" s="71">
        <v>4171.8885590931004</v>
      </c>
      <c r="DK51" s="71">
        <v>4232.3930294288002</v>
      </c>
      <c r="DL51" s="71">
        <v>4479.9870162330999</v>
      </c>
      <c r="DM51" s="71">
        <v>6977.4775821039002</v>
      </c>
      <c r="DN51" s="71">
        <v>6872.0064829725998</v>
      </c>
      <c r="DO51" s="71">
        <v>4023.2521084431</v>
      </c>
      <c r="DP51" s="71">
        <v>5435.6949580547998</v>
      </c>
      <c r="DQ51" s="71">
        <v>7470.8785516116004</v>
      </c>
      <c r="DR51" s="71">
        <v>5282.5616081711996</v>
      </c>
      <c r="DS51" s="71">
        <v>3107.7165306163001</v>
      </c>
      <c r="DT51" s="71">
        <v>2889.3188132801001</v>
      </c>
      <c r="DU51" s="71">
        <v>6357.5878302727997</v>
      </c>
      <c r="DV51" s="71">
        <v>4904.3138937708</v>
      </c>
    </row>
    <row r="52" spans="1:126" ht="12" customHeight="1" x14ac:dyDescent="0.3">
      <c r="A52" s="154" t="s">
        <v>230</v>
      </c>
      <c r="B52" s="71">
        <v>11114.333586241801</v>
      </c>
      <c r="C52" s="71">
        <v>12016.6272401434</v>
      </c>
      <c r="D52" s="71">
        <v>11932.767397466299</v>
      </c>
      <c r="E52" s="71">
        <v>12238.6001118569</v>
      </c>
      <c r="F52" s="71">
        <v>12144.7764999458</v>
      </c>
      <c r="G52" s="71">
        <v>11880.237170741901</v>
      </c>
      <c r="H52" s="71">
        <v>11353.3228887654</v>
      </c>
      <c r="I52" s="71">
        <v>10572.106984235401</v>
      </c>
      <c r="J52" s="71">
        <v>10276.840019569399</v>
      </c>
      <c r="K52" s="71">
        <v>10479.7255664042</v>
      </c>
      <c r="L52" s="71">
        <v>9844.3816434051005</v>
      </c>
      <c r="M52" s="71">
        <v>8733.2925091297002</v>
      </c>
      <c r="N52" s="71">
        <v>9360.1007326009003</v>
      </c>
      <c r="O52" s="71">
        <v>9751.8729695958009</v>
      </c>
      <c r="P52" s="71">
        <v>8787.8307351396998</v>
      </c>
      <c r="Q52" s="71">
        <v>10141.5396949551</v>
      </c>
      <c r="R52" s="71">
        <v>10342.8048015064</v>
      </c>
      <c r="S52" s="71">
        <v>11698.6160195497</v>
      </c>
      <c r="T52" s="71">
        <v>11525.975415875</v>
      </c>
      <c r="U52" s="71">
        <v>12457.904048324899</v>
      </c>
      <c r="V52" s="71">
        <v>12823.243912824601</v>
      </c>
      <c r="W52" s="71">
        <v>12213.3127018262</v>
      </c>
      <c r="X52" s="71">
        <v>12618.6851184836</v>
      </c>
      <c r="Y52" s="71">
        <v>12696.374273420201</v>
      </c>
      <c r="Z52" s="71">
        <v>13003.837645294299</v>
      </c>
      <c r="AA52" s="71">
        <v>14741.227472392</v>
      </c>
      <c r="AB52" s="71">
        <v>13839.552667309301</v>
      </c>
      <c r="AC52" s="71">
        <v>13784.5447164374</v>
      </c>
      <c r="AD52" s="71">
        <v>13861.4640657084</v>
      </c>
      <c r="AE52" s="71">
        <v>13393.312625164601</v>
      </c>
      <c r="AF52" s="71">
        <v>14437.4145018086</v>
      </c>
      <c r="AG52" s="71">
        <v>15376.424332344101</v>
      </c>
      <c r="AH52" s="71">
        <v>16249.057284066699</v>
      </c>
      <c r="AI52" s="71">
        <v>14922.972211787401</v>
      </c>
      <c r="AJ52" s="71">
        <v>16718.740819288301</v>
      </c>
      <c r="AK52" s="71">
        <v>15846.9500057239</v>
      </c>
      <c r="AL52" s="71">
        <v>16906.236943596399</v>
      </c>
      <c r="AM52" s="71">
        <v>16585.6419065673</v>
      </c>
      <c r="AN52" s="71">
        <v>18483.613067772101</v>
      </c>
      <c r="AO52" s="71">
        <v>20031.3503842557</v>
      </c>
      <c r="AP52" s="71">
        <v>22476.584270572301</v>
      </c>
      <c r="AQ52" s="71">
        <v>23377.895375165699</v>
      </c>
      <c r="AR52" s="71">
        <v>24351.189150202201</v>
      </c>
      <c r="AS52" s="71">
        <v>23020.335535947401</v>
      </c>
      <c r="AT52" s="71">
        <v>25233.989547842099</v>
      </c>
      <c r="AU52" s="71">
        <v>22772.156630057001</v>
      </c>
      <c r="AV52" s="71">
        <v>23689.3794992029</v>
      </c>
      <c r="AW52" s="71">
        <v>25915.3069163734</v>
      </c>
      <c r="AX52" s="71">
        <v>27634.245228237101</v>
      </c>
      <c r="AY52" s="71">
        <v>27489.938927429801</v>
      </c>
      <c r="AZ52" s="71">
        <v>27715.708057608801</v>
      </c>
      <c r="BA52" s="71">
        <v>27677.3677402803</v>
      </c>
      <c r="BB52" s="71">
        <v>26612.5682852137</v>
      </c>
      <c r="BC52" s="71">
        <v>28218.891891043299</v>
      </c>
      <c r="BD52" s="71">
        <v>29271.539751190601</v>
      </c>
      <c r="BE52" s="71">
        <v>25500.556900936601</v>
      </c>
      <c r="BF52" s="71">
        <v>22759.659373236002</v>
      </c>
      <c r="BG52" s="71">
        <v>22467.344589189699</v>
      </c>
      <c r="BH52" s="71">
        <v>24618.774820853501</v>
      </c>
      <c r="BI52" s="71">
        <v>23925.001447164301</v>
      </c>
      <c r="BJ52" s="71">
        <v>26701.540055572499</v>
      </c>
      <c r="BK52" s="71">
        <v>24995.329706866502</v>
      </c>
      <c r="BL52" s="71">
        <v>24877.766711953202</v>
      </c>
      <c r="BM52" s="71">
        <v>24538.0212693705</v>
      </c>
      <c r="BN52" s="71">
        <v>28663.709800011398</v>
      </c>
      <c r="BO52" s="71">
        <v>30158.5681367494</v>
      </c>
      <c r="BP52" s="71">
        <v>30143.981588499599</v>
      </c>
      <c r="BQ52" s="71">
        <v>26504.617346349401</v>
      </c>
      <c r="BR52" s="71">
        <v>27768.064575557099</v>
      </c>
      <c r="BS52" s="71">
        <v>29911.342208138401</v>
      </c>
      <c r="BT52" s="71">
        <v>32799.975849058399</v>
      </c>
      <c r="BU52" s="71">
        <v>33547.168710120299</v>
      </c>
      <c r="BV52" s="71">
        <v>33571.260407544403</v>
      </c>
      <c r="BW52" s="71">
        <v>34077.519854459402</v>
      </c>
      <c r="BX52" s="71">
        <v>33666.857665938798</v>
      </c>
      <c r="BY52" s="71">
        <v>36076.665497259899</v>
      </c>
      <c r="BZ52" s="71">
        <v>36603.293062712903</v>
      </c>
      <c r="CA52" s="71">
        <v>38125.608544087998</v>
      </c>
      <c r="CB52" s="71">
        <v>37833.236900592703</v>
      </c>
      <c r="CC52" s="71">
        <v>39568.018457992999</v>
      </c>
      <c r="CD52" s="71">
        <v>41899.839551895901</v>
      </c>
      <c r="CE52" s="71">
        <v>37893.783893780397</v>
      </c>
      <c r="CF52" s="71">
        <v>37058.216004095601</v>
      </c>
      <c r="CG52" s="71">
        <v>36255.589717370502</v>
      </c>
      <c r="CH52" s="71">
        <v>33955.8757541265</v>
      </c>
      <c r="CI52" s="71">
        <v>33501.408586718098</v>
      </c>
      <c r="CJ52" s="71">
        <v>34120.218722779297</v>
      </c>
      <c r="CK52" s="71">
        <v>33330.407227267198</v>
      </c>
      <c r="CL52" s="71">
        <v>32757.412567973999</v>
      </c>
      <c r="CM52" s="71">
        <v>31348.364497478698</v>
      </c>
      <c r="CN52" s="71">
        <v>31228.859166587401</v>
      </c>
      <c r="CO52" s="71">
        <v>30453.955478399501</v>
      </c>
      <c r="CP52" s="71">
        <v>29534.072891127402</v>
      </c>
      <c r="CQ52" s="71">
        <v>27298.8349066876</v>
      </c>
      <c r="CR52" s="71">
        <v>28182.606680587902</v>
      </c>
      <c r="CS52" s="71">
        <v>29010.952248595298</v>
      </c>
      <c r="CT52" s="71">
        <v>29445.3402128544</v>
      </c>
      <c r="CU52" s="71">
        <v>30012.0516761652</v>
      </c>
      <c r="CV52" s="71">
        <v>29999.096876339601</v>
      </c>
      <c r="CW52" s="71">
        <v>28802.774308310101</v>
      </c>
      <c r="CX52" s="71">
        <v>24238.792848284502</v>
      </c>
      <c r="CY52" s="71">
        <v>27293.356170828101</v>
      </c>
      <c r="CZ52" s="71">
        <v>27430.454880543399</v>
      </c>
      <c r="DA52" s="71">
        <v>30064.538745207101</v>
      </c>
      <c r="DB52" s="71">
        <v>28255.501990394499</v>
      </c>
      <c r="DC52" s="71">
        <v>26806.884883338498</v>
      </c>
      <c r="DD52" s="71">
        <v>31176.2263782843</v>
      </c>
      <c r="DE52" s="71">
        <v>28710.981155536399</v>
      </c>
      <c r="DF52" s="71">
        <v>27274.567826034399</v>
      </c>
      <c r="DG52" s="71">
        <v>25806.7919685747</v>
      </c>
      <c r="DH52" s="71">
        <v>23576.785761784198</v>
      </c>
      <c r="DI52" s="71">
        <v>26906.726625342399</v>
      </c>
      <c r="DJ52" s="71">
        <v>31364.985213964701</v>
      </c>
      <c r="DK52" s="71">
        <v>34209.737038224797</v>
      </c>
      <c r="DL52" s="71">
        <v>34887.594463499299</v>
      </c>
      <c r="DM52" s="71">
        <v>38209.7948837351</v>
      </c>
      <c r="DN52" s="71">
        <v>40785.748446819103</v>
      </c>
      <c r="DO52" s="71">
        <v>41008.704783547699</v>
      </c>
      <c r="DP52" s="71">
        <v>41524.438798681898</v>
      </c>
      <c r="DQ52" s="71">
        <v>38275.548981493397</v>
      </c>
      <c r="DR52" s="71">
        <v>39345.759393973902</v>
      </c>
      <c r="DS52" s="71">
        <v>43362.397581083103</v>
      </c>
      <c r="DT52" s="71">
        <v>46472.803597719903</v>
      </c>
      <c r="DU52" s="71">
        <v>45315.3568839129</v>
      </c>
      <c r="DV52" s="71">
        <v>48501.893605054604</v>
      </c>
    </row>
    <row r="53" spans="1:126" ht="12" customHeight="1" x14ac:dyDescent="0.3">
      <c r="A53" s="256"/>
      <c r="B53" s="71"/>
      <c r="C53" s="71"/>
      <c r="D53" s="71"/>
      <c r="E53" s="71"/>
      <c r="F53" s="71"/>
      <c r="G53" s="71"/>
      <c r="H53" s="71"/>
      <c r="I53" s="71"/>
      <c r="J53" s="71"/>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c r="BL53" s="71"/>
      <c r="BM53" s="71"/>
      <c r="BN53" s="71"/>
      <c r="BO53" s="71"/>
      <c r="BP53" s="71"/>
      <c r="BQ53" s="71"/>
      <c r="BR53" s="71"/>
      <c r="BS53" s="71"/>
      <c r="BT53" s="71"/>
      <c r="BU53" s="71"/>
      <c r="BV53" s="71"/>
      <c r="BW53" s="71"/>
      <c r="BX53" s="71"/>
      <c r="BY53" s="71"/>
      <c r="BZ53" s="71"/>
      <c r="CA53" s="71"/>
      <c r="CB53" s="71"/>
      <c r="CC53" s="71"/>
      <c r="CD53" s="71"/>
      <c r="CE53" s="71"/>
      <c r="CF53" s="71"/>
      <c r="CG53" s="71"/>
      <c r="CH53" s="71"/>
      <c r="CI53" s="71"/>
      <c r="CJ53" s="71"/>
      <c r="CK53" s="71"/>
      <c r="CL53" s="71"/>
      <c r="CM53" s="71"/>
      <c r="CN53" s="71"/>
      <c r="CO53" s="71"/>
      <c r="CP53" s="71"/>
      <c r="CQ53" s="71"/>
      <c r="CR53" s="71"/>
      <c r="CS53" s="71"/>
      <c r="CT53" s="71"/>
      <c r="CU53" s="71"/>
      <c r="CV53" s="71"/>
      <c r="CW53" s="71"/>
      <c r="CX53" s="71"/>
      <c r="CY53" s="71"/>
      <c r="CZ53" s="71"/>
      <c r="DA53" s="71"/>
      <c r="DB53" s="71"/>
      <c r="DC53" s="71"/>
      <c r="DD53" s="71"/>
      <c r="DE53" s="71"/>
      <c r="DF53" s="71"/>
      <c r="DG53" s="71"/>
      <c r="DH53" s="71"/>
      <c r="DI53" s="71"/>
      <c r="DJ53" s="71"/>
      <c r="DK53" s="71"/>
      <c r="DL53" s="71"/>
      <c r="DM53" s="71"/>
      <c r="DN53" s="71"/>
      <c r="DO53" s="71"/>
      <c r="DP53" s="71"/>
      <c r="DQ53" s="71"/>
      <c r="DR53" s="71"/>
      <c r="DS53" s="71"/>
      <c r="DT53" s="71"/>
      <c r="DU53" s="71"/>
      <c r="DV53" s="71"/>
    </row>
    <row r="54" spans="1:126" s="61" customFormat="1" ht="12" customHeight="1" x14ac:dyDescent="0.3">
      <c r="A54" s="255" t="s">
        <v>231</v>
      </c>
      <c r="B54" s="70">
        <v>0</v>
      </c>
      <c r="C54" s="70">
        <v>0</v>
      </c>
      <c r="D54" s="70">
        <v>0</v>
      </c>
      <c r="E54" s="70">
        <v>77.931767337799997</v>
      </c>
      <c r="F54" s="70">
        <v>133.43495714439999</v>
      </c>
      <c r="G54" s="70">
        <v>139.79221324380001</v>
      </c>
      <c r="H54" s="70">
        <v>194.1896194471</v>
      </c>
      <c r="I54" s="70">
        <v>316.03543364730001</v>
      </c>
      <c r="J54" s="70">
        <v>382.3537181996</v>
      </c>
      <c r="K54" s="70">
        <v>0</v>
      </c>
      <c r="L54" s="70">
        <v>169.71531564840001</v>
      </c>
      <c r="M54" s="70">
        <v>399.86995635519997</v>
      </c>
      <c r="N54" s="70">
        <v>463.38042909469999</v>
      </c>
      <c r="O54" s="70">
        <v>580.99875052059997</v>
      </c>
      <c r="P54" s="70">
        <v>602.12222524590004</v>
      </c>
      <c r="Q54" s="70">
        <v>0</v>
      </c>
      <c r="R54" s="70">
        <v>256.51773105289999</v>
      </c>
      <c r="S54" s="70">
        <v>300.63028408859998</v>
      </c>
      <c r="T54" s="70">
        <v>158.58428011940001</v>
      </c>
      <c r="U54" s="70">
        <v>113.931821748</v>
      </c>
      <c r="V54" s="70">
        <v>117.23183524949999</v>
      </c>
      <c r="W54" s="70">
        <v>135.5362909426</v>
      </c>
      <c r="X54" s="70">
        <v>185.82028436019999</v>
      </c>
      <c r="Y54" s="70">
        <v>253.12297123880001</v>
      </c>
      <c r="Z54" s="70">
        <v>438.22122234720001</v>
      </c>
      <c r="AA54" s="70">
        <v>421.65195615580001</v>
      </c>
      <c r="AB54" s="70">
        <v>365.78273520850001</v>
      </c>
      <c r="AC54" s="70">
        <v>507.7412414241</v>
      </c>
      <c r="AD54" s="70">
        <v>399.40944558519999</v>
      </c>
      <c r="AE54" s="70">
        <v>254.8906690645</v>
      </c>
      <c r="AF54" s="70">
        <v>282.8325386386</v>
      </c>
      <c r="AG54" s="70">
        <v>269.83679525219998</v>
      </c>
      <c r="AH54" s="70">
        <v>291.03508345490002</v>
      </c>
      <c r="AI54" s="70">
        <v>375.54487420200002</v>
      </c>
      <c r="AJ54" s="70">
        <v>311.8989827579</v>
      </c>
      <c r="AK54" s="70">
        <v>426.24833161729998</v>
      </c>
      <c r="AL54" s="70">
        <v>278.88357705290002</v>
      </c>
      <c r="AM54" s="70">
        <v>301.15942028990003</v>
      </c>
      <c r="AN54" s="70">
        <v>381.2909885839</v>
      </c>
      <c r="AO54" s="70">
        <v>545.96470540400003</v>
      </c>
      <c r="AP54" s="70">
        <v>476.77158346139998</v>
      </c>
      <c r="AQ54" s="70">
        <v>331.80506144890001</v>
      </c>
      <c r="AR54" s="70">
        <v>468.47630113389999</v>
      </c>
      <c r="AS54" s="70">
        <v>455.47817829309997</v>
      </c>
      <c r="AT54" s="70">
        <v>588.68306093249998</v>
      </c>
      <c r="AU54" s="70">
        <v>564.19643173830002</v>
      </c>
      <c r="AV54" s="70">
        <v>578.69757577979999</v>
      </c>
      <c r="AW54" s="70">
        <v>682.30360681729996</v>
      </c>
      <c r="AX54" s="70">
        <v>695.27216236929996</v>
      </c>
      <c r="AY54" s="70">
        <v>832.95363969100003</v>
      </c>
      <c r="AZ54" s="70">
        <v>790.29231137349996</v>
      </c>
      <c r="BA54" s="70">
        <v>818.97967239000002</v>
      </c>
      <c r="BB54" s="70">
        <v>851.49491521439995</v>
      </c>
      <c r="BC54" s="70">
        <v>1062.7678152427</v>
      </c>
      <c r="BD54" s="70">
        <v>636.74181999029997</v>
      </c>
      <c r="BE54" s="70">
        <v>678.96792765309999</v>
      </c>
      <c r="BF54" s="70">
        <v>722.88772799970002</v>
      </c>
      <c r="BG54" s="70">
        <v>654.14429421859995</v>
      </c>
      <c r="BH54" s="70">
        <v>819.71278135800003</v>
      </c>
      <c r="BI54" s="70">
        <v>762.31301072229996</v>
      </c>
      <c r="BJ54" s="70">
        <v>706.69057912079995</v>
      </c>
      <c r="BK54" s="70">
        <v>492.90326730089998</v>
      </c>
      <c r="BL54" s="70">
        <v>642.06153594659997</v>
      </c>
      <c r="BM54" s="70">
        <v>617.26052021880002</v>
      </c>
      <c r="BN54" s="70">
        <v>694.10005196789996</v>
      </c>
      <c r="BO54" s="70">
        <v>804.32935320579998</v>
      </c>
      <c r="BP54" s="70">
        <v>633.85722849529998</v>
      </c>
      <c r="BQ54" s="70">
        <v>549.84789730980003</v>
      </c>
      <c r="BR54" s="70">
        <v>545.52967811569999</v>
      </c>
      <c r="BS54" s="70">
        <v>476.91103959449998</v>
      </c>
      <c r="BT54" s="70">
        <v>436.83857651120002</v>
      </c>
      <c r="BU54" s="70">
        <v>485.90805150189999</v>
      </c>
      <c r="BV54" s="70">
        <v>566.97432402879997</v>
      </c>
      <c r="BW54" s="70">
        <v>663.31431513090001</v>
      </c>
      <c r="BX54" s="70">
        <v>743.17909744689996</v>
      </c>
      <c r="BY54" s="70">
        <v>844.75823247120002</v>
      </c>
      <c r="BZ54" s="70">
        <v>855.94398354409998</v>
      </c>
      <c r="CA54" s="70">
        <v>686.41778983220001</v>
      </c>
      <c r="CB54" s="70">
        <v>404.30265464939998</v>
      </c>
      <c r="CC54" s="70">
        <v>328.8033272317</v>
      </c>
      <c r="CD54" s="70">
        <v>449.05062904340002</v>
      </c>
      <c r="CE54" s="70">
        <v>157.47696515659999</v>
      </c>
      <c r="CF54" s="70">
        <v>237.2957237999</v>
      </c>
      <c r="CG54" s="70">
        <v>304.41140600710003</v>
      </c>
      <c r="CH54" s="70">
        <v>289.78309296859999</v>
      </c>
      <c r="CI54" s="70">
        <v>647.92447094210002</v>
      </c>
      <c r="CJ54" s="70">
        <v>434.35123397690001</v>
      </c>
      <c r="CK54" s="70">
        <v>273.83742059999997</v>
      </c>
      <c r="CL54" s="70">
        <v>299.91376878189999</v>
      </c>
      <c r="CM54" s="70">
        <v>109.4462990352</v>
      </c>
      <c r="CN54" s="70">
        <v>142.37418953509999</v>
      </c>
      <c r="CO54" s="70">
        <v>134.95375820929999</v>
      </c>
      <c r="CP54" s="70">
        <v>340.87429370669997</v>
      </c>
      <c r="CQ54" s="70">
        <v>254.88691587630001</v>
      </c>
      <c r="CR54" s="70">
        <v>197.58053530160001</v>
      </c>
      <c r="CS54" s="70">
        <v>278.85939510439999</v>
      </c>
      <c r="CT54" s="70">
        <v>203.03459066959999</v>
      </c>
      <c r="CU54" s="70">
        <v>219.41930570240001</v>
      </c>
      <c r="CV54" s="70">
        <v>371.78887416100002</v>
      </c>
      <c r="CW54" s="70">
        <v>191.34720508300001</v>
      </c>
      <c r="CX54" s="70">
        <v>213.87172731070001</v>
      </c>
      <c r="CY54" s="70">
        <v>158.46909179400001</v>
      </c>
      <c r="CZ54" s="70">
        <v>249.14338400930001</v>
      </c>
      <c r="DA54" s="70">
        <v>281.08724670919997</v>
      </c>
      <c r="DB54" s="70">
        <v>420.13258984689998</v>
      </c>
      <c r="DC54" s="70">
        <v>187.74243085259999</v>
      </c>
      <c r="DD54" s="70">
        <v>334.71305355890001</v>
      </c>
      <c r="DE54" s="70">
        <v>409.34378236880002</v>
      </c>
      <c r="DF54" s="70">
        <v>325.57275906870001</v>
      </c>
      <c r="DG54" s="70">
        <v>760.96505203260006</v>
      </c>
      <c r="DH54" s="70">
        <v>947.66259471299998</v>
      </c>
      <c r="DI54" s="70">
        <v>1150.5169875102999</v>
      </c>
      <c r="DJ54" s="70">
        <v>688.87351266179996</v>
      </c>
      <c r="DK54" s="70">
        <v>857.79154879429996</v>
      </c>
      <c r="DL54" s="70">
        <v>979.14825056869995</v>
      </c>
      <c r="DM54" s="70">
        <v>1379.6156264250999</v>
      </c>
      <c r="DN54" s="70">
        <v>1494.3004169594001</v>
      </c>
      <c r="DO54" s="70">
        <v>1194.9184460911999</v>
      </c>
      <c r="DP54" s="70">
        <v>1673.7076619278</v>
      </c>
      <c r="DQ54" s="70">
        <v>1402.0116903752</v>
      </c>
      <c r="DR54" s="70">
        <v>737.17753237880004</v>
      </c>
      <c r="DS54" s="70">
        <v>1889.3209389207</v>
      </c>
      <c r="DT54" s="70">
        <v>1699.9696385159</v>
      </c>
      <c r="DU54" s="70">
        <v>1820.7501431318999</v>
      </c>
      <c r="DV54" s="70">
        <v>1633.3869108462</v>
      </c>
    </row>
    <row r="55" spans="1:126" ht="12" customHeight="1" x14ac:dyDescent="0.3">
      <c r="A55" s="258"/>
      <c r="B55" s="71"/>
      <c r="C55" s="71"/>
      <c r="D55" s="71"/>
      <c r="E55" s="71"/>
      <c r="F55" s="71"/>
      <c r="G55" s="71"/>
      <c r="H55" s="71"/>
      <c r="I55" s="71"/>
      <c r="J55" s="71"/>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c r="BL55" s="71"/>
      <c r="BM55" s="71"/>
      <c r="BN55" s="71"/>
      <c r="BO55" s="71"/>
      <c r="BP55" s="71"/>
      <c r="BQ55" s="71"/>
      <c r="BR55" s="71"/>
      <c r="BS55" s="71"/>
      <c r="BT55" s="71"/>
      <c r="BU55" s="71"/>
      <c r="BV55" s="71"/>
      <c r="BW55" s="71"/>
      <c r="BX55" s="71"/>
      <c r="BY55" s="71"/>
      <c r="BZ55" s="71"/>
      <c r="CA55" s="71"/>
      <c r="CB55" s="71"/>
      <c r="CC55" s="71"/>
      <c r="CD55" s="71"/>
      <c r="CE55" s="71"/>
      <c r="CF55" s="71"/>
      <c r="CG55" s="71"/>
      <c r="CH55" s="71"/>
      <c r="CI55" s="71"/>
      <c r="CJ55" s="71"/>
      <c r="CK55" s="71"/>
      <c r="CL55" s="71"/>
      <c r="CM55" s="71"/>
      <c r="CN55" s="71"/>
      <c r="CO55" s="71"/>
      <c r="CP55" s="71"/>
      <c r="CQ55" s="71"/>
      <c r="CR55" s="71"/>
      <c r="CS55" s="71"/>
      <c r="CT55" s="71"/>
      <c r="CU55" s="71"/>
      <c r="CV55" s="71"/>
      <c r="CW55" s="71"/>
      <c r="CX55" s="71"/>
      <c r="CY55" s="71"/>
      <c r="CZ55" s="71"/>
      <c r="DA55" s="71"/>
      <c r="DB55" s="71"/>
      <c r="DC55" s="71"/>
      <c r="DD55" s="71"/>
      <c r="DE55" s="71"/>
      <c r="DF55" s="71"/>
      <c r="DG55" s="71"/>
      <c r="DH55" s="71"/>
      <c r="DI55" s="71"/>
      <c r="DJ55" s="71"/>
      <c r="DK55" s="71"/>
      <c r="DL55" s="71"/>
      <c r="DM55" s="71"/>
      <c r="DN55" s="71"/>
      <c r="DO55" s="71"/>
      <c r="DP55" s="71"/>
      <c r="DQ55" s="71"/>
      <c r="DR55" s="71"/>
      <c r="DS55" s="71"/>
      <c r="DT55" s="71"/>
      <c r="DU55" s="71"/>
      <c r="DV55" s="71"/>
    </row>
    <row r="56" spans="1:126" s="61" customFormat="1" ht="12" customHeight="1" x14ac:dyDescent="0.3">
      <c r="A56" s="121" t="s">
        <v>232</v>
      </c>
      <c r="B56" s="60">
        <v>7393.9017450682004</v>
      </c>
      <c r="C56" s="60">
        <v>7098.8620071683999</v>
      </c>
      <c r="D56" s="60">
        <v>6755.2490310638996</v>
      </c>
      <c r="E56" s="60">
        <v>6108.2309843399998</v>
      </c>
      <c r="F56" s="60">
        <v>5159.7238797874998</v>
      </c>
      <c r="G56" s="60">
        <v>4274.7780459649002</v>
      </c>
      <c r="H56" s="60">
        <v>4180.7661595996997</v>
      </c>
      <c r="I56" s="60">
        <v>4018.6587925228</v>
      </c>
      <c r="J56" s="60">
        <v>3865.6947162428</v>
      </c>
      <c r="K56" s="60">
        <v>3534.1108161911002</v>
      </c>
      <c r="L56" s="60">
        <v>3568.1661891123999</v>
      </c>
      <c r="M56" s="60">
        <v>3351.2581277278</v>
      </c>
      <c r="N56" s="60">
        <v>2774.2896389325001</v>
      </c>
      <c r="O56" s="60">
        <v>2192.2324031655999</v>
      </c>
      <c r="P56" s="60">
        <v>2132.3181588462999</v>
      </c>
      <c r="Q56" s="60">
        <v>2215.2127493155999</v>
      </c>
      <c r="R56" s="60">
        <v>2527.8083320256001</v>
      </c>
      <c r="S56" s="60">
        <v>2188.0975277476</v>
      </c>
      <c r="T56" s="60">
        <v>2610.8573422774002</v>
      </c>
      <c r="U56" s="60">
        <v>2876.8307704379999</v>
      </c>
      <c r="V56" s="60">
        <v>3342.0001548406999</v>
      </c>
      <c r="W56" s="60">
        <v>3354.7916346303</v>
      </c>
      <c r="X56" s="60">
        <v>3627.5916587677002</v>
      </c>
      <c r="Y56" s="60">
        <v>3377.9361364836</v>
      </c>
      <c r="Z56" s="60">
        <v>3111.4821897263</v>
      </c>
      <c r="AA56" s="60">
        <v>3233.8585327804999</v>
      </c>
      <c r="AB56" s="60">
        <v>2810.2052376336001</v>
      </c>
      <c r="AC56" s="60">
        <v>2673.2208825558</v>
      </c>
      <c r="AD56" s="60">
        <v>2652.4131416835999</v>
      </c>
      <c r="AE56" s="60">
        <v>2409.6869252462002</v>
      </c>
      <c r="AF56" s="60">
        <v>2457.3791515950002</v>
      </c>
      <c r="AG56" s="60">
        <v>2593.0958033065999</v>
      </c>
      <c r="AH56" s="60">
        <v>2728.5338680927998</v>
      </c>
      <c r="AI56" s="60">
        <v>2455.9658280135</v>
      </c>
      <c r="AJ56" s="60">
        <v>2471.1433172305001</v>
      </c>
      <c r="AK56" s="60">
        <v>3212.1324791216002</v>
      </c>
      <c r="AL56" s="60">
        <v>2882.1463040334002</v>
      </c>
      <c r="AM56" s="60">
        <v>2957.8229040791998</v>
      </c>
      <c r="AN56" s="60">
        <v>2797.0096105575999</v>
      </c>
      <c r="AO56" s="60">
        <v>3082.8944862359999</v>
      </c>
      <c r="AP56" s="60">
        <v>3146.0793470346998</v>
      </c>
      <c r="AQ56" s="60">
        <v>3407.7097833119001</v>
      </c>
      <c r="AR56" s="60">
        <v>3342.6974380462998</v>
      </c>
      <c r="AS56" s="60">
        <v>3521.9771970089</v>
      </c>
      <c r="AT56" s="60">
        <v>3976.417923729</v>
      </c>
      <c r="AU56" s="60">
        <v>4133.2533511438996</v>
      </c>
      <c r="AV56" s="60">
        <v>4151.0038274267999</v>
      </c>
      <c r="AW56" s="60">
        <v>4151.8077724928999</v>
      </c>
      <c r="AX56" s="60">
        <v>4544.8631767177003</v>
      </c>
      <c r="AY56" s="60">
        <v>5271.3899582962003</v>
      </c>
      <c r="AZ56" s="60">
        <v>5611.1343494776002</v>
      </c>
      <c r="BA56" s="60">
        <v>6126.4463587923001</v>
      </c>
      <c r="BB56" s="60">
        <v>7356.4688772920999</v>
      </c>
      <c r="BC56" s="60">
        <v>7093.8298808113996</v>
      </c>
      <c r="BD56" s="60">
        <v>6946.4778247880004</v>
      </c>
      <c r="BE56" s="60">
        <v>13689.1363095857</v>
      </c>
      <c r="BF56" s="60">
        <v>18508.649985023902</v>
      </c>
      <c r="BG56" s="60">
        <v>20696.0018959519</v>
      </c>
      <c r="BH56" s="60">
        <v>23194.356178112099</v>
      </c>
      <c r="BI56" s="60">
        <v>23743.813512777098</v>
      </c>
      <c r="BJ56" s="60">
        <v>23227.555385648098</v>
      </c>
      <c r="BK56" s="60">
        <v>25326.339090978501</v>
      </c>
      <c r="BL56" s="60">
        <v>24556.8042555717</v>
      </c>
      <c r="BM56" s="60">
        <v>27384.952457591698</v>
      </c>
      <c r="BN56" s="60">
        <v>23130.863411776001</v>
      </c>
      <c r="BO56" s="60">
        <v>23757.070031226802</v>
      </c>
      <c r="BP56" s="60">
        <v>25420.2940625134</v>
      </c>
      <c r="BQ56" s="60">
        <v>26559.7111284485</v>
      </c>
      <c r="BR56" s="60">
        <v>23120.798044090199</v>
      </c>
      <c r="BS56" s="60">
        <v>22879.411486179099</v>
      </c>
      <c r="BT56" s="60">
        <v>21067.892956805001</v>
      </c>
      <c r="BU56" s="60">
        <v>20314.160128338201</v>
      </c>
      <c r="BV56" s="60">
        <v>17776.385057580599</v>
      </c>
      <c r="BW56" s="60">
        <v>16393.903375926198</v>
      </c>
      <c r="BX56" s="60">
        <v>13387.6250453393</v>
      </c>
      <c r="BY56" s="60">
        <v>14103.0093641314</v>
      </c>
      <c r="BZ56" s="60">
        <v>13745.907917922599</v>
      </c>
      <c r="CA56" s="60">
        <v>14204.3006586924</v>
      </c>
      <c r="CB56" s="60">
        <v>14321.0442134353</v>
      </c>
      <c r="CC56" s="60">
        <v>12231.1392743992</v>
      </c>
      <c r="CD56" s="60">
        <v>14069.223616913399</v>
      </c>
      <c r="CE56" s="60">
        <v>13683.009031785199</v>
      </c>
      <c r="CF56" s="60">
        <v>13188.510024028399</v>
      </c>
      <c r="CG56" s="60">
        <v>12981.6721111514</v>
      </c>
      <c r="CH56" s="60">
        <v>13640.7386862392</v>
      </c>
      <c r="CI56" s="60">
        <v>12255.9097441292</v>
      </c>
      <c r="CJ56" s="60">
        <v>11253.288463568701</v>
      </c>
      <c r="CK56" s="60">
        <v>12060.710747543901</v>
      </c>
      <c r="CL56" s="60">
        <v>11704.1680403065</v>
      </c>
      <c r="CM56" s="60">
        <v>11789.6090896652</v>
      </c>
      <c r="CN56" s="60">
        <v>10468.5284395014</v>
      </c>
      <c r="CO56" s="60">
        <v>10190.164197345201</v>
      </c>
      <c r="CP56" s="60">
        <v>9858.0235852448004</v>
      </c>
      <c r="CQ56" s="60">
        <v>10315.4198361983</v>
      </c>
      <c r="CR56" s="60">
        <v>10142.220605098501</v>
      </c>
      <c r="CS56" s="60">
        <v>10932.1085481298</v>
      </c>
      <c r="CT56" s="60">
        <v>11653.089020757599</v>
      </c>
      <c r="CU56" s="60">
        <v>11813.3064939215</v>
      </c>
      <c r="CV56" s="60">
        <v>12469.4081303149</v>
      </c>
      <c r="CW56" s="60">
        <v>11452.785029074799</v>
      </c>
      <c r="CX56" s="60">
        <v>11611.644055287101</v>
      </c>
      <c r="CY56" s="60">
        <v>13980.801545283301</v>
      </c>
      <c r="CZ56" s="60">
        <v>17160.097789494001</v>
      </c>
      <c r="DA56" s="60">
        <v>18057.853171786901</v>
      </c>
      <c r="DB56" s="60">
        <v>17965.418367943599</v>
      </c>
      <c r="DC56" s="60">
        <v>19698.5442127641</v>
      </c>
      <c r="DD56" s="60">
        <v>23539.023599984001</v>
      </c>
      <c r="DE56" s="60">
        <v>25423.566275402201</v>
      </c>
      <c r="DF56" s="60">
        <v>25248.637481408001</v>
      </c>
      <c r="DG56" s="60">
        <v>24823.778647040901</v>
      </c>
      <c r="DH56" s="60">
        <v>25784.577864575102</v>
      </c>
      <c r="DI56" s="60">
        <v>29141.983636926801</v>
      </c>
      <c r="DJ56" s="60">
        <v>28754.354347699398</v>
      </c>
      <c r="DK56" s="60">
        <v>30963.344875095201</v>
      </c>
      <c r="DL56" s="60">
        <v>26752.382469502001</v>
      </c>
      <c r="DM56" s="60">
        <v>27104.7470203025</v>
      </c>
      <c r="DN56" s="60">
        <v>23584.523322337802</v>
      </c>
      <c r="DO56" s="60">
        <v>25481.5005246619</v>
      </c>
      <c r="DP56" s="60">
        <v>25187.464969022702</v>
      </c>
      <c r="DQ56" s="60">
        <v>27163.765763998199</v>
      </c>
      <c r="DR56" s="60">
        <v>26917.605098529901</v>
      </c>
      <c r="DS56" s="60">
        <v>29075.062363606699</v>
      </c>
      <c r="DT56" s="60">
        <v>26144.627745657399</v>
      </c>
      <c r="DU56" s="60">
        <v>30502.3742980057</v>
      </c>
      <c r="DV56" s="60">
        <v>27925.3536372075</v>
      </c>
    </row>
    <row r="57" spans="1:126" ht="12" customHeight="1" x14ac:dyDescent="0.3">
      <c r="A57" s="124" t="s">
        <v>90</v>
      </c>
      <c r="B57" s="63"/>
      <c r="C57" s="63"/>
      <c r="D57" s="63"/>
      <c r="E57" s="63"/>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v>0</v>
      </c>
      <c r="AM57" s="63">
        <v>0</v>
      </c>
      <c r="AN57" s="63">
        <v>0</v>
      </c>
      <c r="AO57" s="63">
        <v>0</v>
      </c>
      <c r="AP57" s="63">
        <v>0</v>
      </c>
      <c r="AQ57" s="63">
        <v>0</v>
      </c>
      <c r="AR57" s="63">
        <v>0</v>
      </c>
      <c r="AS57" s="63">
        <v>0</v>
      </c>
      <c r="AT57" s="63">
        <v>0</v>
      </c>
      <c r="AU57" s="63">
        <v>0</v>
      </c>
      <c r="AV57" s="63">
        <v>0</v>
      </c>
      <c r="AW57" s="63">
        <v>0</v>
      </c>
      <c r="AX57" s="63">
        <v>0</v>
      </c>
      <c r="AY57" s="63">
        <v>0</v>
      </c>
      <c r="AZ57" s="63">
        <v>0</v>
      </c>
      <c r="BA57" s="63">
        <v>0</v>
      </c>
      <c r="BB57" s="63">
        <v>0</v>
      </c>
      <c r="BC57" s="63">
        <v>0</v>
      </c>
      <c r="BD57" s="63">
        <v>0</v>
      </c>
      <c r="BE57" s="63">
        <v>0</v>
      </c>
      <c r="BF57" s="63">
        <v>0</v>
      </c>
      <c r="BG57" s="63">
        <v>0</v>
      </c>
      <c r="BH57" s="63">
        <v>0</v>
      </c>
      <c r="BI57" s="63">
        <v>0</v>
      </c>
      <c r="BJ57" s="63">
        <v>0</v>
      </c>
      <c r="BK57" s="63">
        <v>0</v>
      </c>
      <c r="BL57" s="63">
        <v>0</v>
      </c>
      <c r="BM57" s="63">
        <v>0</v>
      </c>
      <c r="BN57" s="63">
        <v>0</v>
      </c>
      <c r="BO57" s="63">
        <v>0</v>
      </c>
      <c r="BP57" s="63">
        <v>0</v>
      </c>
      <c r="BQ57" s="63">
        <v>0</v>
      </c>
      <c r="BR57" s="63">
        <v>0</v>
      </c>
      <c r="BS57" s="63">
        <v>0</v>
      </c>
      <c r="BT57" s="63">
        <v>0</v>
      </c>
      <c r="BU57" s="63">
        <v>0</v>
      </c>
      <c r="BV57" s="63">
        <v>0</v>
      </c>
      <c r="BW57" s="63">
        <v>0</v>
      </c>
      <c r="BX57" s="63">
        <v>0</v>
      </c>
      <c r="BY57" s="63">
        <v>0</v>
      </c>
      <c r="BZ57" s="63">
        <v>0</v>
      </c>
      <c r="CA57" s="63">
        <v>0</v>
      </c>
      <c r="CB57" s="63">
        <v>0</v>
      </c>
      <c r="CC57" s="63">
        <v>0</v>
      </c>
      <c r="CD57" s="63">
        <v>0</v>
      </c>
      <c r="CE57" s="63">
        <v>0</v>
      </c>
      <c r="CF57" s="63">
        <v>0</v>
      </c>
      <c r="CG57" s="63">
        <v>0</v>
      </c>
      <c r="CH57" s="63">
        <v>0</v>
      </c>
      <c r="CI57" s="63">
        <v>0</v>
      </c>
      <c r="CJ57" s="63">
        <v>0</v>
      </c>
      <c r="CK57" s="63">
        <v>0</v>
      </c>
      <c r="CL57" s="63">
        <v>0</v>
      </c>
      <c r="CM57" s="63">
        <v>0</v>
      </c>
      <c r="CN57" s="63">
        <v>0</v>
      </c>
      <c r="CO57" s="63">
        <v>0</v>
      </c>
      <c r="CP57" s="63">
        <v>0</v>
      </c>
      <c r="CQ57" s="63">
        <v>0</v>
      </c>
      <c r="CR57" s="63">
        <v>0</v>
      </c>
      <c r="CS57" s="63">
        <v>0</v>
      </c>
      <c r="CT57" s="63">
        <v>0</v>
      </c>
      <c r="CU57" s="63">
        <v>0</v>
      </c>
      <c r="CV57" s="63">
        <v>0</v>
      </c>
      <c r="CW57" s="63">
        <v>0</v>
      </c>
      <c r="CX57" s="63">
        <v>0</v>
      </c>
      <c r="CY57" s="63">
        <v>0</v>
      </c>
      <c r="CZ57" s="63">
        <v>0</v>
      </c>
      <c r="DA57" s="63">
        <v>0</v>
      </c>
      <c r="DB57" s="63">
        <v>0</v>
      </c>
      <c r="DC57" s="63">
        <v>0</v>
      </c>
      <c r="DD57" s="63">
        <v>0</v>
      </c>
      <c r="DE57" s="63">
        <v>0</v>
      </c>
      <c r="DF57" s="63">
        <v>0</v>
      </c>
      <c r="DG57" s="63">
        <v>0</v>
      </c>
      <c r="DH57" s="63">
        <v>0</v>
      </c>
      <c r="DI57" s="63">
        <v>0</v>
      </c>
      <c r="DJ57" s="63">
        <v>0</v>
      </c>
      <c r="DK57" s="63">
        <v>0</v>
      </c>
      <c r="DL57" s="63">
        <v>0</v>
      </c>
      <c r="DM57" s="63">
        <v>0</v>
      </c>
      <c r="DN57" s="63">
        <v>0</v>
      </c>
      <c r="DO57" s="63">
        <v>0</v>
      </c>
      <c r="DP57" s="63">
        <v>0</v>
      </c>
      <c r="DQ57" s="63">
        <v>0</v>
      </c>
      <c r="DR57" s="63">
        <v>0</v>
      </c>
      <c r="DS57" s="63">
        <v>0</v>
      </c>
      <c r="DT57" s="63">
        <v>0</v>
      </c>
      <c r="DU57" s="63">
        <v>0</v>
      </c>
      <c r="DV57" s="63">
        <v>0</v>
      </c>
    </row>
    <row r="58" spans="1:126" ht="12" customHeight="1" x14ac:dyDescent="0.3">
      <c r="A58" s="124" t="s">
        <v>91</v>
      </c>
      <c r="B58" s="63">
        <v>250.87000505820001</v>
      </c>
      <c r="C58" s="63">
        <v>146.25985663079999</v>
      </c>
      <c r="D58" s="63">
        <v>109.5083010355</v>
      </c>
      <c r="E58" s="63">
        <v>113.062639821</v>
      </c>
      <c r="F58" s="63">
        <v>28.432244765099998</v>
      </c>
      <c r="G58" s="63">
        <v>99.013012907999993</v>
      </c>
      <c r="H58" s="63">
        <v>19.904482741199999</v>
      </c>
      <c r="I58" s="63">
        <v>19.873102640399999</v>
      </c>
      <c r="J58" s="63">
        <v>16.955479451999999</v>
      </c>
      <c r="K58" s="63">
        <v>16.914873447800002</v>
      </c>
      <c r="L58" s="63">
        <v>14.781403087299999</v>
      </c>
      <c r="M58" s="63">
        <v>13.2862741604</v>
      </c>
      <c r="N58" s="63">
        <v>12.868916797400001</v>
      </c>
      <c r="O58" s="63">
        <v>12.0803831737</v>
      </c>
      <c r="P58" s="63">
        <v>9.6769428138000002</v>
      </c>
      <c r="Q58" s="63">
        <v>8.5529917871999999</v>
      </c>
      <c r="R58" s="63">
        <v>8.0182017887000008</v>
      </c>
      <c r="S58" s="63">
        <v>8.3631846774999996</v>
      </c>
      <c r="T58" s="63">
        <v>8.4947070455000002</v>
      </c>
      <c r="U58" s="63">
        <v>10.318531304</v>
      </c>
      <c r="V58" s="63">
        <v>10.116517632500001</v>
      </c>
      <c r="W58" s="63">
        <v>7.8017837921000002</v>
      </c>
      <c r="X58" s="63">
        <v>7.3019905212999996</v>
      </c>
      <c r="Y58" s="63">
        <v>7.3201479579999997</v>
      </c>
      <c r="Z58" s="63">
        <v>6.6467941506999999</v>
      </c>
      <c r="AA58" s="63">
        <v>8.1152756681000007</v>
      </c>
      <c r="AB58" s="63">
        <v>7.3497575169999996</v>
      </c>
      <c r="AC58" s="63">
        <v>9.1292169041999998</v>
      </c>
      <c r="AD58" s="63">
        <v>8.8275154003999994</v>
      </c>
      <c r="AE58" s="63">
        <v>9.5099521804999991</v>
      </c>
      <c r="AF58" s="63">
        <v>9.4241203551999995</v>
      </c>
      <c r="AG58" s="63">
        <v>9.0877490463000008</v>
      </c>
      <c r="AH58" s="63">
        <v>7.9930319236000003</v>
      </c>
      <c r="AI58" s="63">
        <v>7.6605332331999998</v>
      </c>
      <c r="AJ58" s="63">
        <v>7.8492596520999998</v>
      </c>
      <c r="AK58" s="63">
        <v>8.7415627504</v>
      </c>
      <c r="AL58" s="63">
        <v>7.9073597943999996</v>
      </c>
      <c r="AM58" s="63">
        <v>101.37463965560001</v>
      </c>
      <c r="AN58" s="63">
        <v>157.47672253249999</v>
      </c>
      <c r="AO58" s="63">
        <v>76.052941894100002</v>
      </c>
      <c r="AP58" s="63">
        <v>61.605712436399998</v>
      </c>
      <c r="AQ58" s="63">
        <v>99.770375161700002</v>
      </c>
      <c r="AR58" s="63">
        <v>153.51776914140001</v>
      </c>
      <c r="AS58" s="63">
        <v>46.1132433824</v>
      </c>
      <c r="AT58" s="63">
        <v>98.674022746199995</v>
      </c>
      <c r="AU58" s="63">
        <v>42.748554605700001</v>
      </c>
      <c r="AV58" s="63">
        <v>93.749314417299999</v>
      </c>
      <c r="AW58" s="63">
        <v>47.889813713800002</v>
      </c>
      <c r="AX58" s="63">
        <v>16.483073074299998</v>
      </c>
      <c r="AY58" s="63">
        <v>21.742578283899999</v>
      </c>
      <c r="AZ58" s="63">
        <v>136.21032062539999</v>
      </c>
      <c r="BA58" s="63">
        <v>31.619498717199999</v>
      </c>
      <c r="BB58" s="63">
        <v>49.961404803599997</v>
      </c>
      <c r="BC58" s="63">
        <v>66.190846981700005</v>
      </c>
      <c r="BD58" s="63">
        <v>72.439260108100001</v>
      </c>
      <c r="BE58" s="63">
        <v>169.2450331197</v>
      </c>
      <c r="BF58" s="63">
        <v>212.49224550650001</v>
      </c>
      <c r="BG58" s="63">
        <v>134.1525770138</v>
      </c>
      <c r="BH58" s="63">
        <v>103.7823922999</v>
      </c>
      <c r="BI58" s="63">
        <v>117.972740997</v>
      </c>
      <c r="BJ58" s="63">
        <v>71.707757296099999</v>
      </c>
      <c r="BK58" s="63">
        <v>209.54609597309999</v>
      </c>
      <c r="BL58" s="63">
        <v>169.09132002589999</v>
      </c>
      <c r="BM58" s="63">
        <v>183.07958718009999</v>
      </c>
      <c r="BN58" s="63">
        <v>91.185375043299999</v>
      </c>
      <c r="BO58" s="63">
        <v>74.261963136299997</v>
      </c>
      <c r="BP58" s="63">
        <v>128.72094839490001</v>
      </c>
      <c r="BQ58" s="63">
        <v>73.858415559299999</v>
      </c>
      <c r="BR58" s="63">
        <v>116.01482946030001</v>
      </c>
      <c r="BS58" s="63">
        <v>141.19933978270001</v>
      </c>
      <c r="BT58" s="63">
        <v>267.14486858890001</v>
      </c>
      <c r="BU58" s="63">
        <v>161.22325054180001</v>
      </c>
      <c r="BV58" s="63">
        <v>125.3605738614</v>
      </c>
      <c r="BW58" s="63">
        <v>163.499510775</v>
      </c>
      <c r="BX58" s="63">
        <v>272.04623371930001</v>
      </c>
      <c r="BY58" s="63">
        <v>108.55151181780001</v>
      </c>
      <c r="BZ58" s="63">
        <v>89.947935232999995</v>
      </c>
      <c r="CA58" s="63">
        <v>144.23852686789999</v>
      </c>
      <c r="CB58" s="63">
        <v>230.24567196730001</v>
      </c>
      <c r="CC58" s="63">
        <v>586.6487266263</v>
      </c>
      <c r="CD58" s="63">
        <v>472.8592036169</v>
      </c>
      <c r="CE58" s="63">
        <v>690.54425465860004</v>
      </c>
      <c r="CF58" s="63">
        <v>685.85009154989996</v>
      </c>
      <c r="CG58" s="63">
        <v>538.5759787316</v>
      </c>
      <c r="CH58" s="63">
        <v>515.83323325039999</v>
      </c>
      <c r="CI58" s="63">
        <v>630.07047231900003</v>
      </c>
      <c r="CJ58" s="63">
        <v>549.89069839690001</v>
      </c>
      <c r="CK58" s="63">
        <v>624.48829986129999</v>
      </c>
      <c r="CL58" s="63">
        <v>397.27601373530001</v>
      </c>
      <c r="CM58" s="63">
        <v>526.38358268549996</v>
      </c>
      <c r="CN58" s="63">
        <v>538.42427354910001</v>
      </c>
      <c r="CO58" s="63">
        <v>419.17786301820001</v>
      </c>
      <c r="CP58" s="63">
        <v>329.51417572920002</v>
      </c>
      <c r="CQ58" s="63">
        <v>443.20287267809999</v>
      </c>
      <c r="CR58" s="63">
        <v>489.08481681410001</v>
      </c>
      <c r="CS58" s="63">
        <v>394.08994934520001</v>
      </c>
      <c r="CT58" s="63">
        <v>471.40814786319999</v>
      </c>
      <c r="CU58" s="63">
        <v>378.40464776549999</v>
      </c>
      <c r="CV58" s="63">
        <v>707.37629100449999</v>
      </c>
      <c r="CW58" s="63">
        <v>601.71686242980002</v>
      </c>
      <c r="CX58" s="63">
        <v>851.40575259369996</v>
      </c>
      <c r="CY58" s="63">
        <v>3254.7758066619999</v>
      </c>
      <c r="CZ58" s="63">
        <v>2953.4721825544002</v>
      </c>
      <c r="DA58" s="63">
        <v>3057.1065269277001</v>
      </c>
      <c r="DB58" s="63">
        <v>2895.7822670022001</v>
      </c>
      <c r="DC58" s="63">
        <v>2871.9284013648999</v>
      </c>
      <c r="DD58" s="63">
        <v>2871.2444049804999</v>
      </c>
      <c r="DE58" s="63">
        <v>3145.2109481255002</v>
      </c>
      <c r="DF58" s="63">
        <v>3267.4027243442001</v>
      </c>
      <c r="DG58" s="63">
        <v>3587.6616464868998</v>
      </c>
      <c r="DH58" s="63">
        <v>3632.9325577569998</v>
      </c>
      <c r="DI58" s="63">
        <v>6447.1402922895004</v>
      </c>
      <c r="DJ58" s="63">
        <v>6284.3142304864996</v>
      </c>
      <c r="DK58" s="63">
        <v>6282.6776698895001</v>
      </c>
      <c r="DL58" s="63">
        <v>5908.6185608718997</v>
      </c>
      <c r="DM58" s="63">
        <v>5816.3100591873999</v>
      </c>
      <c r="DN58" s="63">
        <v>5459.8599697466998</v>
      </c>
      <c r="DO58" s="63">
        <v>5545.6715307903996</v>
      </c>
      <c r="DP58" s="63">
        <v>5499.3337150877996</v>
      </c>
      <c r="DQ58" s="63">
        <v>5452.1926657757003</v>
      </c>
      <c r="DR58" s="63">
        <v>6015.1264613871999</v>
      </c>
      <c r="DS58" s="63">
        <v>5752.4536974693001</v>
      </c>
      <c r="DT58" s="63">
        <v>6102.4530984618004</v>
      </c>
      <c r="DU58" s="63">
        <v>5664.1540984679004</v>
      </c>
      <c r="DV58" s="63">
        <v>5559.3439507953999</v>
      </c>
    </row>
    <row r="59" spans="1:126" ht="12" customHeight="1" x14ac:dyDescent="0.3">
      <c r="A59" s="124" t="s">
        <v>92</v>
      </c>
      <c r="B59" s="63">
        <v>6789.4903894789004</v>
      </c>
      <c r="C59" s="63">
        <v>6640.4002389486004</v>
      </c>
      <c r="D59" s="63">
        <v>6355.9177416556004</v>
      </c>
      <c r="E59" s="63">
        <v>5735.1728187918998</v>
      </c>
      <c r="F59" s="63">
        <v>4896.0621677337003</v>
      </c>
      <c r="G59" s="63">
        <v>3960.5131703221</v>
      </c>
      <c r="H59" s="63">
        <v>3979.5224137058999</v>
      </c>
      <c r="I59" s="63">
        <v>3512.5745521987001</v>
      </c>
      <c r="J59" s="63">
        <v>3398.5489236792</v>
      </c>
      <c r="K59" s="63">
        <v>3086.3570006636</v>
      </c>
      <c r="L59" s="63">
        <v>3129.3663924581001</v>
      </c>
      <c r="M59" s="63">
        <v>2943.7605771799999</v>
      </c>
      <c r="N59" s="63">
        <v>2409.5770102913998</v>
      </c>
      <c r="O59" s="63">
        <v>1846.4077467723</v>
      </c>
      <c r="P59" s="63">
        <v>1797.1955059674999</v>
      </c>
      <c r="Q59" s="63">
        <v>1893.5099726241999</v>
      </c>
      <c r="R59" s="63">
        <v>2234.9082064961999</v>
      </c>
      <c r="S59" s="63">
        <v>1914.4845133630999</v>
      </c>
      <c r="T59" s="63">
        <v>2347.4163402999998</v>
      </c>
      <c r="U59" s="63">
        <v>2692.5560960302</v>
      </c>
      <c r="V59" s="63">
        <v>3190.1296790925999</v>
      </c>
      <c r="W59" s="63">
        <v>3218.8113178533999</v>
      </c>
      <c r="X59" s="63">
        <v>3501.1977251183998</v>
      </c>
      <c r="Y59" s="63">
        <v>3274.4481769457002</v>
      </c>
      <c r="Z59" s="63">
        <v>3031.4308211473999</v>
      </c>
      <c r="AA59" s="63">
        <v>3167.7080339916001</v>
      </c>
      <c r="AB59" s="63">
        <v>2751.3307468480002</v>
      </c>
      <c r="AC59" s="63">
        <v>2648.5158121219001</v>
      </c>
      <c r="AD59" s="63">
        <v>2636.680492813</v>
      </c>
      <c r="AE59" s="63">
        <v>2393.5222953365001</v>
      </c>
      <c r="AF59" s="63">
        <v>2441.7120190727001</v>
      </c>
      <c r="AG59" s="63">
        <v>2577.9796523950999</v>
      </c>
      <c r="AH59" s="63">
        <v>2715.2568465403001</v>
      </c>
      <c r="AI59" s="63">
        <v>2443.0270371760998</v>
      </c>
      <c r="AJ59" s="63">
        <v>2458.1304740585001</v>
      </c>
      <c r="AK59" s="63">
        <v>3198.7842733479001</v>
      </c>
      <c r="AL59" s="63">
        <v>2742.8049172423998</v>
      </c>
      <c r="AM59" s="63">
        <v>2675.9981044900001</v>
      </c>
      <c r="AN59" s="63">
        <v>2077.4552667798998</v>
      </c>
      <c r="AO59" s="63">
        <v>2359.1066563657</v>
      </c>
      <c r="AP59" s="63">
        <v>2362.564123311</v>
      </c>
      <c r="AQ59" s="63">
        <v>2499.7756306598999</v>
      </c>
      <c r="AR59" s="63">
        <v>2503.2541367843</v>
      </c>
      <c r="AS59" s="63">
        <v>2926.2580619635</v>
      </c>
      <c r="AT59" s="63">
        <v>3264.7130375837</v>
      </c>
      <c r="AU59" s="63">
        <v>3592.4307452204998</v>
      </c>
      <c r="AV59" s="63">
        <v>3420.3627189293002</v>
      </c>
      <c r="AW59" s="63">
        <v>3611.9782005548</v>
      </c>
      <c r="AX59" s="63">
        <v>3782.3104547470998</v>
      </c>
      <c r="AY59" s="63">
        <v>4513.1362342415996</v>
      </c>
      <c r="AZ59" s="63">
        <v>4458.2118360184004</v>
      </c>
      <c r="BA59" s="63">
        <v>4846.3528715216999</v>
      </c>
      <c r="BB59" s="63">
        <v>5417.7832245936997</v>
      </c>
      <c r="BC59" s="63">
        <v>4959.7109208439997</v>
      </c>
      <c r="BD59" s="63">
        <v>4916.2406181692004</v>
      </c>
      <c r="BE59" s="63">
        <v>12435.728597109601</v>
      </c>
      <c r="BF59" s="63">
        <v>16754.318943757102</v>
      </c>
      <c r="BG59" s="63">
        <v>18667.450997659202</v>
      </c>
      <c r="BH59" s="63">
        <v>20140.622805663501</v>
      </c>
      <c r="BI59" s="63">
        <v>20961.261701882799</v>
      </c>
      <c r="BJ59" s="63">
        <v>20548.100413227599</v>
      </c>
      <c r="BK59" s="63">
        <v>22739.352120816999</v>
      </c>
      <c r="BL59" s="63">
        <v>21949.3554931955</v>
      </c>
      <c r="BM59" s="63">
        <v>24800.666454501199</v>
      </c>
      <c r="BN59" s="63">
        <v>20663.542448874399</v>
      </c>
      <c r="BO59" s="63">
        <v>21256.056115573701</v>
      </c>
      <c r="BP59" s="63">
        <v>22660.067967959501</v>
      </c>
      <c r="BQ59" s="63">
        <v>23181.750972907601</v>
      </c>
      <c r="BR59" s="63">
        <v>20175.665208272501</v>
      </c>
      <c r="BS59" s="63">
        <v>19531.8826474503</v>
      </c>
      <c r="BT59" s="63">
        <v>17650.2963241371</v>
      </c>
      <c r="BU59" s="63">
        <v>17479.9827367857</v>
      </c>
      <c r="BV59" s="63">
        <v>15250.5125816484</v>
      </c>
      <c r="BW59" s="63">
        <v>13948.070788679701</v>
      </c>
      <c r="BX59" s="63">
        <v>11285.1510731956</v>
      </c>
      <c r="BY59" s="63">
        <v>11872.032640146001</v>
      </c>
      <c r="BZ59" s="63">
        <v>11346.7436149655</v>
      </c>
      <c r="CA59" s="63">
        <v>11371.519741784001</v>
      </c>
      <c r="CB59" s="63">
        <v>11283.180923965499</v>
      </c>
      <c r="CC59" s="63">
        <v>9740.5155648161999</v>
      </c>
      <c r="CD59" s="63">
        <v>11549.631435211601</v>
      </c>
      <c r="CE59" s="63">
        <v>11317.4248105551</v>
      </c>
      <c r="CF59" s="63">
        <v>10849.9342542381</v>
      </c>
      <c r="CG59" s="63">
        <v>10777.1469625846</v>
      </c>
      <c r="CH59" s="63">
        <v>10773.812132449601</v>
      </c>
      <c r="CI59" s="63">
        <v>9307.7717496441001</v>
      </c>
      <c r="CJ59" s="63">
        <v>9187.2743089936994</v>
      </c>
      <c r="CK59" s="63">
        <v>9583.6233758494</v>
      </c>
      <c r="CL59" s="63">
        <v>9398.7212553078007</v>
      </c>
      <c r="CM59" s="63">
        <v>9429.1601475059997</v>
      </c>
      <c r="CN59" s="63">
        <v>8529.5150672870004</v>
      </c>
      <c r="CO59" s="63">
        <v>8321.9088006047004</v>
      </c>
      <c r="CP59" s="63">
        <v>8066.2334733772996</v>
      </c>
      <c r="CQ59" s="63">
        <v>8352.1727833869008</v>
      </c>
      <c r="CR59" s="63">
        <v>7959.3980093782002</v>
      </c>
      <c r="CS59" s="63">
        <v>7933.4278218437003</v>
      </c>
      <c r="CT59" s="63">
        <v>8198.2912648632991</v>
      </c>
      <c r="CU59" s="63">
        <v>8261.2842277359996</v>
      </c>
      <c r="CV59" s="63">
        <v>8161.4925061657996</v>
      </c>
      <c r="CW59" s="63">
        <v>8268.1621126876998</v>
      </c>
      <c r="CX59" s="63">
        <v>8200.8730205505999</v>
      </c>
      <c r="CY59" s="63">
        <v>8258.6310227702998</v>
      </c>
      <c r="CZ59" s="63">
        <v>11286.0956548546</v>
      </c>
      <c r="DA59" s="63">
        <v>12424.0859719197</v>
      </c>
      <c r="DB59" s="63">
        <v>12095.253168671001</v>
      </c>
      <c r="DC59" s="63">
        <v>13154.8285284332</v>
      </c>
      <c r="DD59" s="63">
        <v>15098.1003745249</v>
      </c>
      <c r="DE59" s="63">
        <v>17502.9656892899</v>
      </c>
      <c r="DF59" s="63">
        <v>17100.526175595998</v>
      </c>
      <c r="DG59" s="63">
        <v>15708.747779421999</v>
      </c>
      <c r="DH59" s="63">
        <v>16269.280537950101</v>
      </c>
      <c r="DI59" s="63">
        <v>16410.096883083999</v>
      </c>
      <c r="DJ59" s="63">
        <v>16437.088438218801</v>
      </c>
      <c r="DK59" s="63">
        <v>17940.778845458299</v>
      </c>
      <c r="DL59" s="63">
        <v>14430.401010195201</v>
      </c>
      <c r="DM59" s="63">
        <v>15167.949297377199</v>
      </c>
      <c r="DN59" s="63">
        <v>11985.1333729733</v>
      </c>
      <c r="DO59" s="63">
        <v>13342.3030724863</v>
      </c>
      <c r="DP59" s="63">
        <v>13252.316339647299</v>
      </c>
      <c r="DQ59" s="63">
        <v>15440.1610235431</v>
      </c>
      <c r="DR59" s="63">
        <v>14690.532953816401</v>
      </c>
      <c r="DS59" s="63">
        <v>17085.707947495601</v>
      </c>
      <c r="DT59" s="63">
        <v>13863.3176249321</v>
      </c>
      <c r="DU59" s="63">
        <v>18602.152587707398</v>
      </c>
      <c r="DV59" s="63">
        <v>16152.328023702299</v>
      </c>
    </row>
    <row r="60" spans="1:126" ht="12" customHeight="1" x14ac:dyDescent="0.3">
      <c r="A60" s="124" t="s">
        <v>93</v>
      </c>
      <c r="B60" s="63">
        <v>0</v>
      </c>
      <c r="C60" s="63">
        <v>0</v>
      </c>
      <c r="D60" s="63">
        <v>0</v>
      </c>
      <c r="E60" s="63">
        <v>0</v>
      </c>
      <c r="F60" s="63">
        <v>0</v>
      </c>
      <c r="G60" s="63">
        <v>0</v>
      </c>
      <c r="H60" s="63">
        <v>0</v>
      </c>
      <c r="I60" s="63">
        <v>0</v>
      </c>
      <c r="J60" s="63">
        <v>0</v>
      </c>
      <c r="K60" s="63">
        <v>0</v>
      </c>
      <c r="L60" s="63">
        <v>0</v>
      </c>
      <c r="M60" s="63">
        <v>0</v>
      </c>
      <c r="N60" s="63">
        <v>0</v>
      </c>
      <c r="O60" s="63">
        <v>0</v>
      </c>
      <c r="P60" s="63">
        <v>0</v>
      </c>
      <c r="Q60" s="63">
        <v>0</v>
      </c>
      <c r="R60" s="63">
        <v>0</v>
      </c>
      <c r="S60" s="63">
        <v>0</v>
      </c>
      <c r="T60" s="63">
        <v>0</v>
      </c>
      <c r="U60" s="63">
        <v>0</v>
      </c>
      <c r="V60" s="63">
        <v>0</v>
      </c>
      <c r="W60" s="63">
        <v>0</v>
      </c>
      <c r="X60" s="63">
        <v>0</v>
      </c>
      <c r="Y60" s="63">
        <v>0</v>
      </c>
      <c r="Z60" s="63">
        <v>0</v>
      </c>
      <c r="AA60" s="63">
        <v>0</v>
      </c>
      <c r="AB60" s="63">
        <v>0</v>
      </c>
      <c r="AC60" s="63">
        <v>0</v>
      </c>
      <c r="AD60" s="63">
        <v>0</v>
      </c>
      <c r="AE60" s="63">
        <v>0</v>
      </c>
      <c r="AF60" s="63">
        <v>0</v>
      </c>
      <c r="AG60" s="63">
        <v>0</v>
      </c>
      <c r="AH60" s="63">
        <v>0</v>
      </c>
      <c r="AI60" s="63">
        <v>0</v>
      </c>
      <c r="AJ60" s="63">
        <v>0</v>
      </c>
      <c r="AK60" s="63">
        <v>0</v>
      </c>
      <c r="AL60" s="63">
        <v>0</v>
      </c>
      <c r="AM60" s="63">
        <v>0</v>
      </c>
      <c r="AN60" s="63">
        <v>0</v>
      </c>
      <c r="AO60" s="63">
        <v>0</v>
      </c>
      <c r="AP60" s="63">
        <v>0</v>
      </c>
      <c r="AQ60" s="63">
        <v>0</v>
      </c>
      <c r="AR60" s="63">
        <v>0</v>
      </c>
      <c r="AS60" s="63">
        <v>0</v>
      </c>
      <c r="AT60" s="63">
        <v>0</v>
      </c>
      <c r="AU60" s="63">
        <v>0</v>
      </c>
      <c r="AV60" s="63">
        <v>0</v>
      </c>
      <c r="AW60" s="63">
        <v>0</v>
      </c>
      <c r="AX60" s="63">
        <v>0</v>
      </c>
      <c r="AY60" s="63">
        <v>0</v>
      </c>
      <c r="AZ60" s="63">
        <v>0</v>
      </c>
      <c r="BA60" s="63">
        <v>0</v>
      </c>
      <c r="BB60" s="63">
        <v>0</v>
      </c>
      <c r="BC60" s="63">
        <v>0</v>
      </c>
      <c r="BD60" s="63">
        <v>0</v>
      </c>
      <c r="BE60" s="63">
        <v>0</v>
      </c>
      <c r="BF60" s="63">
        <v>0</v>
      </c>
      <c r="BG60" s="63">
        <v>0</v>
      </c>
      <c r="BH60" s="63">
        <v>0</v>
      </c>
      <c r="BI60" s="63">
        <v>0</v>
      </c>
      <c r="BJ60" s="63">
        <v>0</v>
      </c>
      <c r="BK60" s="63">
        <v>0</v>
      </c>
      <c r="BL60" s="63">
        <v>0</v>
      </c>
      <c r="BM60" s="63">
        <v>0</v>
      </c>
      <c r="BN60" s="63">
        <v>0</v>
      </c>
      <c r="BO60" s="63">
        <v>0</v>
      </c>
      <c r="BP60" s="63">
        <v>0</v>
      </c>
      <c r="BQ60" s="63">
        <v>0</v>
      </c>
      <c r="BR60" s="63">
        <v>0</v>
      </c>
      <c r="BS60" s="63">
        <v>0</v>
      </c>
      <c r="BT60" s="63">
        <v>0</v>
      </c>
      <c r="BU60" s="63">
        <v>0</v>
      </c>
      <c r="BV60" s="63">
        <v>0</v>
      </c>
      <c r="BW60" s="63">
        <v>0</v>
      </c>
      <c r="BX60" s="63">
        <v>0</v>
      </c>
      <c r="BY60" s="63">
        <v>0</v>
      </c>
      <c r="BZ60" s="63">
        <v>0</v>
      </c>
      <c r="CA60" s="63">
        <v>0</v>
      </c>
      <c r="CB60" s="63">
        <v>0</v>
      </c>
      <c r="CC60" s="63">
        <v>0</v>
      </c>
      <c r="CD60" s="63">
        <v>0</v>
      </c>
      <c r="CE60" s="63">
        <v>0</v>
      </c>
      <c r="CF60" s="63">
        <v>0</v>
      </c>
      <c r="CG60" s="63">
        <v>0</v>
      </c>
      <c r="CH60" s="63">
        <v>0</v>
      </c>
      <c r="CI60" s="63">
        <v>0</v>
      </c>
      <c r="CJ60" s="63">
        <v>0</v>
      </c>
      <c r="CK60" s="63">
        <v>0</v>
      </c>
      <c r="CL60" s="63">
        <v>0</v>
      </c>
      <c r="CM60" s="63">
        <v>0</v>
      </c>
      <c r="CN60" s="63">
        <v>0</v>
      </c>
      <c r="CO60" s="63">
        <v>0</v>
      </c>
      <c r="CP60" s="63">
        <v>0</v>
      </c>
      <c r="CQ60" s="63">
        <v>0</v>
      </c>
      <c r="CR60" s="63">
        <v>0</v>
      </c>
      <c r="CS60" s="63">
        <v>0</v>
      </c>
      <c r="CT60" s="63">
        <v>0</v>
      </c>
      <c r="CU60" s="63">
        <v>0</v>
      </c>
      <c r="CV60" s="63">
        <v>0</v>
      </c>
      <c r="CW60" s="63">
        <v>0</v>
      </c>
      <c r="CX60" s="63">
        <v>0</v>
      </c>
      <c r="CY60" s="63">
        <v>0</v>
      </c>
      <c r="CZ60" s="63">
        <v>0</v>
      </c>
      <c r="DA60" s="63">
        <v>0</v>
      </c>
      <c r="DB60" s="63">
        <v>0</v>
      </c>
      <c r="DC60" s="63">
        <v>0</v>
      </c>
      <c r="DD60" s="63">
        <v>0</v>
      </c>
      <c r="DE60" s="63">
        <v>0</v>
      </c>
      <c r="DF60" s="63">
        <v>0</v>
      </c>
      <c r="DG60" s="63">
        <v>0</v>
      </c>
      <c r="DH60" s="63">
        <v>0</v>
      </c>
      <c r="DI60" s="63">
        <v>0</v>
      </c>
      <c r="DJ60" s="63">
        <v>0</v>
      </c>
      <c r="DK60" s="63">
        <v>0</v>
      </c>
      <c r="DL60" s="63">
        <v>0</v>
      </c>
      <c r="DM60" s="63">
        <v>0</v>
      </c>
      <c r="DN60" s="63">
        <v>0</v>
      </c>
      <c r="DO60" s="63">
        <v>0</v>
      </c>
      <c r="DP60" s="63">
        <v>0</v>
      </c>
      <c r="DQ60" s="63">
        <v>0</v>
      </c>
      <c r="DR60" s="63">
        <v>0</v>
      </c>
      <c r="DS60" s="63">
        <v>0</v>
      </c>
      <c r="DT60" s="63">
        <v>0</v>
      </c>
      <c r="DU60" s="63">
        <v>0</v>
      </c>
      <c r="DV60" s="63">
        <v>0</v>
      </c>
    </row>
    <row r="61" spans="1:126" ht="12" customHeight="1" x14ac:dyDescent="0.3">
      <c r="A61" s="124" t="s">
        <v>94</v>
      </c>
      <c r="B61" s="63">
        <v>353.54135053110002</v>
      </c>
      <c r="C61" s="63">
        <v>312.20191158900002</v>
      </c>
      <c r="D61" s="63">
        <v>289.82298837280001</v>
      </c>
      <c r="E61" s="63">
        <v>259.99552572710002</v>
      </c>
      <c r="F61" s="63">
        <v>235.22946728869999</v>
      </c>
      <c r="G61" s="63">
        <v>215.2518627348</v>
      </c>
      <c r="H61" s="63">
        <v>181.33926315260001</v>
      </c>
      <c r="I61" s="63">
        <v>486.21113768369997</v>
      </c>
      <c r="J61" s="63">
        <v>450.19031311160001</v>
      </c>
      <c r="K61" s="63">
        <v>430.83894207970002</v>
      </c>
      <c r="L61" s="63">
        <v>424.01839356699998</v>
      </c>
      <c r="M61" s="63">
        <v>394.21127638740001</v>
      </c>
      <c r="N61" s="63">
        <v>351.84371184370002</v>
      </c>
      <c r="O61" s="63">
        <v>333.74427321960002</v>
      </c>
      <c r="P61" s="63">
        <v>325.44571006500001</v>
      </c>
      <c r="Q61" s="63">
        <v>313.14978490419998</v>
      </c>
      <c r="R61" s="63">
        <v>284.88192374070002</v>
      </c>
      <c r="S61" s="63">
        <v>265.249829707</v>
      </c>
      <c r="T61" s="63">
        <v>254.94629493190001</v>
      </c>
      <c r="U61" s="63">
        <v>173.9561431038</v>
      </c>
      <c r="V61" s="63">
        <v>141.7539581156</v>
      </c>
      <c r="W61" s="63">
        <v>128.1785329848</v>
      </c>
      <c r="X61" s="63">
        <v>119.091943128</v>
      </c>
      <c r="Y61" s="63">
        <v>96.167811579900004</v>
      </c>
      <c r="Z61" s="63">
        <v>73.404574428199993</v>
      </c>
      <c r="AA61" s="63">
        <v>58.035223120799998</v>
      </c>
      <c r="AB61" s="63">
        <v>51.524733268600002</v>
      </c>
      <c r="AC61" s="63">
        <v>15.5758535297</v>
      </c>
      <c r="AD61" s="63">
        <v>6.9051334702</v>
      </c>
      <c r="AE61" s="63">
        <v>6.6546777292000003</v>
      </c>
      <c r="AF61" s="63">
        <v>6.2430121670999998</v>
      </c>
      <c r="AG61" s="63">
        <v>6.0284018652000002</v>
      </c>
      <c r="AH61" s="63">
        <v>5.2839896288999997</v>
      </c>
      <c r="AI61" s="63">
        <v>5.2782576042000002</v>
      </c>
      <c r="AJ61" s="63">
        <v>5.1635835199000004</v>
      </c>
      <c r="AK61" s="63">
        <v>4.6066430233000002</v>
      </c>
      <c r="AL61" s="63">
        <v>4.7806524183999999</v>
      </c>
      <c r="AM61" s="63">
        <v>4.8406586896999997</v>
      </c>
      <c r="AN61" s="63">
        <v>4.5340458261999999</v>
      </c>
      <c r="AO61" s="63">
        <v>0</v>
      </c>
      <c r="AP61" s="63">
        <v>0</v>
      </c>
      <c r="AQ61" s="63">
        <v>0</v>
      </c>
      <c r="AR61" s="63">
        <v>0</v>
      </c>
      <c r="AS61" s="63">
        <v>0</v>
      </c>
      <c r="AT61" s="63">
        <v>0</v>
      </c>
      <c r="AU61" s="63">
        <v>0</v>
      </c>
      <c r="AV61" s="63">
        <v>0</v>
      </c>
      <c r="AW61" s="63">
        <v>0</v>
      </c>
      <c r="AX61" s="63">
        <v>0</v>
      </c>
      <c r="AY61" s="63">
        <v>0</v>
      </c>
      <c r="AZ61" s="63">
        <v>0</v>
      </c>
      <c r="BA61" s="63">
        <v>0</v>
      </c>
      <c r="BB61" s="63">
        <v>0</v>
      </c>
      <c r="BC61" s="63">
        <v>0</v>
      </c>
      <c r="BD61" s="63">
        <v>0</v>
      </c>
      <c r="BE61" s="63">
        <v>0</v>
      </c>
      <c r="BF61" s="63">
        <v>0</v>
      </c>
      <c r="BG61" s="63">
        <v>0</v>
      </c>
      <c r="BH61" s="63">
        <v>0</v>
      </c>
      <c r="BI61" s="63">
        <v>0</v>
      </c>
      <c r="BJ61" s="63">
        <v>0</v>
      </c>
      <c r="BK61" s="63">
        <v>0</v>
      </c>
      <c r="BL61" s="63">
        <v>0</v>
      </c>
      <c r="BM61" s="63">
        <v>0</v>
      </c>
      <c r="BN61" s="63">
        <v>0</v>
      </c>
      <c r="BO61" s="63">
        <v>0</v>
      </c>
      <c r="BP61" s="63">
        <v>0</v>
      </c>
      <c r="BQ61" s="63">
        <v>0</v>
      </c>
      <c r="BR61" s="63">
        <v>0</v>
      </c>
      <c r="BS61" s="63">
        <v>0</v>
      </c>
      <c r="BT61" s="63">
        <v>0</v>
      </c>
      <c r="BU61" s="63">
        <v>0</v>
      </c>
      <c r="BV61" s="63">
        <v>0</v>
      </c>
      <c r="BW61" s="63">
        <v>0</v>
      </c>
      <c r="BX61" s="63">
        <v>0</v>
      </c>
      <c r="BY61" s="63">
        <v>0</v>
      </c>
      <c r="BZ61" s="63">
        <v>2.3056595002</v>
      </c>
      <c r="CA61" s="63">
        <v>1.8688018339000001</v>
      </c>
      <c r="CB61" s="63">
        <v>2.0956180333000001</v>
      </c>
      <c r="CC61" s="63">
        <v>1.8853781821</v>
      </c>
      <c r="CD61" s="63">
        <v>0.114096</v>
      </c>
      <c r="CE61" s="63">
        <v>0.144508</v>
      </c>
      <c r="CF61" s="63">
        <v>1.2916E-2</v>
      </c>
      <c r="CG61" s="63">
        <v>7.9711740000000004</v>
      </c>
      <c r="CH61" s="63">
        <v>1.6140263354</v>
      </c>
      <c r="CI61" s="63">
        <v>1.4872840000000001</v>
      </c>
      <c r="CJ61" s="63">
        <v>4.3431519999999999</v>
      </c>
      <c r="CK61" s="63">
        <v>5.7644529999999996</v>
      </c>
      <c r="CL61" s="63">
        <v>9.6780089999999994</v>
      </c>
      <c r="CM61" s="63">
        <v>18.085663</v>
      </c>
      <c r="CN61" s="63">
        <v>17.0700834515</v>
      </c>
      <c r="CO61" s="63">
        <v>16.588246447500001</v>
      </c>
      <c r="CP61" s="63">
        <v>12.5823706303</v>
      </c>
      <c r="CQ61" s="63">
        <v>12.858693000000001</v>
      </c>
      <c r="CR61" s="63">
        <v>10.961213989699999</v>
      </c>
      <c r="CS61" s="63">
        <v>10.5689506123</v>
      </c>
      <c r="CT61" s="63">
        <v>38.793615307899998</v>
      </c>
      <c r="CU61" s="63">
        <v>15.2167032878</v>
      </c>
      <c r="CV61" s="63">
        <v>14.935147911</v>
      </c>
      <c r="CW61" s="63">
        <v>10.0601245616</v>
      </c>
      <c r="CX61" s="63">
        <v>10.1015330426</v>
      </c>
      <c r="CY61" s="63">
        <v>9.9746701920999996</v>
      </c>
      <c r="CZ61" s="63">
        <v>10.0203798765</v>
      </c>
      <c r="DA61" s="63">
        <v>9.9657491072000006</v>
      </c>
      <c r="DB61" s="63">
        <v>13.415919515200001</v>
      </c>
      <c r="DC61" s="63">
        <v>21.768019203800002</v>
      </c>
      <c r="DD61" s="63">
        <v>10.3459433879</v>
      </c>
      <c r="DE61" s="63">
        <v>3.3516757018000001</v>
      </c>
      <c r="DF61" s="63">
        <v>3.1690498443999999</v>
      </c>
      <c r="DG61" s="63">
        <v>6.3126656508999996</v>
      </c>
      <c r="DH61" s="63">
        <v>8.3450370846999995</v>
      </c>
      <c r="DI61" s="63">
        <v>78.9540749194</v>
      </c>
      <c r="DJ61" s="63">
        <v>19.061542924800001</v>
      </c>
      <c r="DK61" s="63">
        <v>7.7908010913999997</v>
      </c>
      <c r="DL61" s="63">
        <v>11.1456713647</v>
      </c>
      <c r="DM61" s="63">
        <v>12.3338189077</v>
      </c>
      <c r="DN61" s="63">
        <v>52.099541652500001</v>
      </c>
      <c r="DO61" s="63">
        <v>28.385223180899999</v>
      </c>
      <c r="DP61" s="63">
        <v>25.1087821713</v>
      </c>
      <c r="DQ61" s="63">
        <v>27.384408470299999</v>
      </c>
      <c r="DR61" s="63">
        <v>26.595560367600001</v>
      </c>
      <c r="DS61" s="63">
        <v>35.242585274100001</v>
      </c>
      <c r="DT61" s="63">
        <v>29.8967693148</v>
      </c>
      <c r="DU61" s="63">
        <v>41.427184296699998</v>
      </c>
      <c r="DV61" s="63">
        <v>29.3519045492</v>
      </c>
    </row>
    <row r="62" spans="1:126" ht="12" customHeight="1" x14ac:dyDescent="0.3">
      <c r="A62" s="124" t="s">
        <v>233</v>
      </c>
      <c r="B62" s="63">
        <v>0</v>
      </c>
      <c r="C62" s="63">
        <v>0</v>
      </c>
      <c r="D62" s="63">
        <v>0</v>
      </c>
      <c r="E62" s="63">
        <v>0</v>
      </c>
      <c r="F62" s="63">
        <v>0</v>
      </c>
      <c r="G62" s="63">
        <v>0</v>
      </c>
      <c r="H62" s="63">
        <v>0</v>
      </c>
      <c r="I62" s="63">
        <v>0</v>
      </c>
      <c r="J62" s="63">
        <v>0</v>
      </c>
      <c r="K62" s="63">
        <v>0</v>
      </c>
      <c r="L62" s="63">
        <v>0</v>
      </c>
      <c r="M62" s="63">
        <v>0</v>
      </c>
      <c r="N62" s="63">
        <v>0</v>
      </c>
      <c r="O62" s="63">
        <v>0</v>
      </c>
      <c r="P62" s="63">
        <v>0</v>
      </c>
      <c r="Q62" s="63">
        <v>0</v>
      </c>
      <c r="R62" s="63">
        <v>0</v>
      </c>
      <c r="S62" s="63">
        <v>0</v>
      </c>
      <c r="T62" s="63">
        <v>0</v>
      </c>
      <c r="U62" s="63">
        <v>0</v>
      </c>
      <c r="V62" s="63">
        <v>0</v>
      </c>
      <c r="W62" s="63">
        <v>0</v>
      </c>
      <c r="X62" s="63">
        <v>0</v>
      </c>
      <c r="Y62" s="63">
        <v>0</v>
      </c>
      <c r="Z62" s="63">
        <v>0</v>
      </c>
      <c r="AA62" s="63">
        <v>0</v>
      </c>
      <c r="AB62" s="63">
        <v>0</v>
      </c>
      <c r="AC62" s="63">
        <v>0</v>
      </c>
      <c r="AD62" s="63">
        <v>0</v>
      </c>
      <c r="AE62" s="63">
        <v>0</v>
      </c>
      <c r="AF62" s="63">
        <v>0</v>
      </c>
      <c r="AG62" s="63">
        <v>0</v>
      </c>
      <c r="AH62" s="63">
        <v>0</v>
      </c>
      <c r="AI62" s="63">
        <v>0</v>
      </c>
      <c r="AJ62" s="63">
        <v>0</v>
      </c>
      <c r="AK62" s="63">
        <v>0</v>
      </c>
      <c r="AL62" s="63">
        <v>126.6533745782</v>
      </c>
      <c r="AM62" s="63">
        <v>175.60950124390001</v>
      </c>
      <c r="AN62" s="63">
        <v>557.54357541900004</v>
      </c>
      <c r="AO62" s="63">
        <v>647.73488797619996</v>
      </c>
      <c r="AP62" s="63">
        <v>721.90951128730001</v>
      </c>
      <c r="AQ62" s="63">
        <v>808.16377749030005</v>
      </c>
      <c r="AR62" s="63">
        <v>685.9255321206</v>
      </c>
      <c r="AS62" s="63">
        <v>549.60589166299997</v>
      </c>
      <c r="AT62" s="63">
        <v>613.03086339909999</v>
      </c>
      <c r="AU62" s="63">
        <v>498.07405131770003</v>
      </c>
      <c r="AV62" s="63">
        <v>636.89179408020004</v>
      </c>
      <c r="AW62" s="63">
        <v>491.93975822430002</v>
      </c>
      <c r="AX62" s="63">
        <v>746.06964889630001</v>
      </c>
      <c r="AY62" s="63">
        <v>736.51114577069995</v>
      </c>
      <c r="AZ62" s="63">
        <v>1016.7121928338</v>
      </c>
      <c r="BA62" s="63">
        <v>1248.4739885534</v>
      </c>
      <c r="BB62" s="63">
        <v>1888.7242478948001</v>
      </c>
      <c r="BC62" s="63">
        <v>2067.9281129857</v>
      </c>
      <c r="BD62" s="63">
        <v>1957.7979465107001</v>
      </c>
      <c r="BE62" s="63">
        <v>1084.1626793564001</v>
      </c>
      <c r="BF62" s="63">
        <v>1541.8387957602999</v>
      </c>
      <c r="BG62" s="63">
        <v>1894.3983212789001</v>
      </c>
      <c r="BH62" s="63">
        <v>1881.3336446035</v>
      </c>
      <c r="BI62" s="63">
        <v>1589.65904856</v>
      </c>
      <c r="BJ62" s="63">
        <v>1488.3078686662</v>
      </c>
      <c r="BK62" s="63">
        <v>1180.6783464846999</v>
      </c>
      <c r="BL62" s="63">
        <v>1309.9029067680999</v>
      </c>
      <c r="BM62" s="63">
        <v>1258.7682701848</v>
      </c>
      <c r="BN62" s="63">
        <v>1274.7474782639999</v>
      </c>
      <c r="BO62" s="63">
        <v>1333.7631128911</v>
      </c>
      <c r="BP62" s="63">
        <v>1484.8679990037999</v>
      </c>
      <c r="BQ62" s="63">
        <v>2130.8173504082001</v>
      </c>
      <c r="BR62" s="63">
        <v>1681.1609975347001</v>
      </c>
      <c r="BS62" s="63">
        <v>2016.1872325525001</v>
      </c>
      <c r="BT62" s="63">
        <v>1971.5715075072001</v>
      </c>
      <c r="BU62" s="63">
        <v>1514.2718768238999</v>
      </c>
      <c r="BV62" s="63">
        <v>1242.3131065834</v>
      </c>
      <c r="BW62" s="63">
        <v>1140.1954496895</v>
      </c>
      <c r="BX62" s="63">
        <v>705.36881787100003</v>
      </c>
      <c r="BY62" s="63">
        <v>1013.6206417197</v>
      </c>
      <c r="BZ62" s="63">
        <v>1193.7053750980001</v>
      </c>
      <c r="CA62" s="63">
        <v>1565.9453803237</v>
      </c>
      <c r="CB62" s="63">
        <v>1641.1839438974</v>
      </c>
      <c r="CC62" s="63">
        <v>720.74797723790005</v>
      </c>
      <c r="CD62" s="63">
        <v>767.99462520530005</v>
      </c>
      <c r="CE62" s="63">
        <v>426.66502091810003</v>
      </c>
      <c r="CF62" s="63">
        <v>412.6874943226</v>
      </c>
      <c r="CG62" s="63">
        <v>399.68794957620003</v>
      </c>
      <c r="CH62" s="63">
        <v>1121.9442530648</v>
      </c>
      <c r="CI62" s="63">
        <v>1072.5525091413001</v>
      </c>
      <c r="CJ62" s="63">
        <v>272.91859039159999</v>
      </c>
      <c r="CK62" s="63">
        <v>592.29237875980004</v>
      </c>
      <c r="CL62" s="63">
        <v>637.62743248280003</v>
      </c>
      <c r="CM62" s="63">
        <v>606.23146816240001</v>
      </c>
      <c r="CN62" s="63">
        <v>196.78336232199999</v>
      </c>
      <c r="CO62" s="63">
        <v>256.06787996809999</v>
      </c>
      <c r="CP62" s="63">
        <v>274.47050592959999</v>
      </c>
      <c r="CQ62" s="63">
        <v>310.16758256010002</v>
      </c>
      <c r="CR62" s="63">
        <v>484.535112674</v>
      </c>
      <c r="CS62" s="63">
        <v>1391.021602541</v>
      </c>
      <c r="CT62" s="63">
        <v>1715.2603443931</v>
      </c>
      <c r="CU62" s="63">
        <v>1946.5022056641001</v>
      </c>
      <c r="CV62" s="63">
        <v>2347.1577586416001</v>
      </c>
      <c r="CW62" s="63">
        <v>1349.1439619209</v>
      </c>
      <c r="CX62" s="63">
        <v>1311.1328886551</v>
      </c>
      <c r="CY62" s="63">
        <v>1238.4332139004</v>
      </c>
      <c r="CZ62" s="63">
        <v>1719.3138197415001</v>
      </c>
      <c r="DA62" s="63">
        <v>1404.0373266505001</v>
      </c>
      <c r="DB62" s="63">
        <v>1765.3847040543999</v>
      </c>
      <c r="DC62" s="63">
        <v>2460.3480678202</v>
      </c>
      <c r="DD62" s="63">
        <v>2087.1259621231002</v>
      </c>
      <c r="DE62" s="63">
        <v>1250.2845201946</v>
      </c>
      <c r="DF62" s="63">
        <v>1333.7030879744</v>
      </c>
      <c r="DG62" s="63">
        <v>1878.2346671651001</v>
      </c>
      <c r="DH62" s="63">
        <v>2165.2491825491002</v>
      </c>
      <c r="DI62" s="63">
        <v>2628.8181072877001</v>
      </c>
      <c r="DJ62" s="63">
        <v>2472.1503969114001</v>
      </c>
      <c r="DK62" s="63">
        <v>3201.8843034035999</v>
      </c>
      <c r="DL62" s="63">
        <v>2855.2619464887998</v>
      </c>
      <c r="DM62" s="63">
        <v>2622.7962281496002</v>
      </c>
      <c r="DN62" s="63">
        <v>2558.8521761215002</v>
      </c>
      <c r="DO62" s="63">
        <v>3037.2768591962999</v>
      </c>
      <c r="DP62" s="63">
        <v>2941.9799019582001</v>
      </c>
      <c r="DQ62" s="63">
        <v>2656.2763768047998</v>
      </c>
      <c r="DR62" s="63">
        <v>2677.8513644114</v>
      </c>
      <c r="DS62" s="63">
        <v>2847.6310022323</v>
      </c>
      <c r="DT62" s="63">
        <v>2812.3130287673998</v>
      </c>
      <c r="DU62" s="63">
        <v>2849.9683684007</v>
      </c>
      <c r="DV62" s="63">
        <v>2794.6361391795999</v>
      </c>
    </row>
    <row r="63" spans="1:126" ht="12" customHeight="1" x14ac:dyDescent="0.3">
      <c r="A63" s="124" t="s">
        <v>96</v>
      </c>
      <c r="B63" s="63">
        <v>0</v>
      </c>
      <c r="C63" s="63">
        <v>0</v>
      </c>
      <c r="D63" s="63">
        <v>0</v>
      </c>
      <c r="E63" s="63">
        <v>0</v>
      </c>
      <c r="F63" s="63">
        <v>0</v>
      </c>
      <c r="G63" s="63">
        <v>0</v>
      </c>
      <c r="H63" s="63">
        <v>0</v>
      </c>
      <c r="I63" s="63">
        <v>0</v>
      </c>
      <c r="J63" s="63">
        <v>0</v>
      </c>
      <c r="K63" s="63">
        <v>0</v>
      </c>
      <c r="L63" s="63">
        <v>0</v>
      </c>
      <c r="M63" s="63">
        <v>0</v>
      </c>
      <c r="N63" s="63">
        <v>0</v>
      </c>
      <c r="O63" s="63">
        <v>0</v>
      </c>
      <c r="P63" s="63">
        <v>0</v>
      </c>
      <c r="Q63" s="63">
        <v>0</v>
      </c>
      <c r="R63" s="63">
        <v>0</v>
      </c>
      <c r="S63" s="63">
        <v>0</v>
      </c>
      <c r="T63" s="63">
        <v>0</v>
      </c>
      <c r="U63" s="63">
        <v>0</v>
      </c>
      <c r="V63" s="63">
        <v>0</v>
      </c>
      <c r="W63" s="63">
        <v>0</v>
      </c>
      <c r="X63" s="63">
        <v>0</v>
      </c>
      <c r="Y63" s="63">
        <v>0</v>
      </c>
      <c r="Z63" s="63">
        <v>0</v>
      </c>
      <c r="AA63" s="63">
        <v>0</v>
      </c>
      <c r="AB63" s="63">
        <v>0</v>
      </c>
      <c r="AC63" s="63">
        <v>0</v>
      </c>
      <c r="AD63" s="63">
        <v>0</v>
      </c>
      <c r="AE63" s="63">
        <v>0</v>
      </c>
      <c r="AF63" s="63">
        <v>0</v>
      </c>
      <c r="AG63" s="63">
        <v>0</v>
      </c>
      <c r="AH63" s="63">
        <v>0</v>
      </c>
      <c r="AI63" s="63">
        <v>0</v>
      </c>
      <c r="AJ63" s="63">
        <v>0</v>
      </c>
      <c r="AK63" s="63">
        <v>0</v>
      </c>
      <c r="AL63" s="63">
        <v>0</v>
      </c>
      <c r="AM63" s="63">
        <v>0</v>
      </c>
      <c r="AN63" s="63">
        <v>0</v>
      </c>
      <c r="AO63" s="63">
        <v>0</v>
      </c>
      <c r="AP63" s="63">
        <v>0</v>
      </c>
      <c r="AQ63" s="63">
        <v>0</v>
      </c>
      <c r="AR63" s="63">
        <v>0</v>
      </c>
      <c r="AS63" s="63">
        <v>0</v>
      </c>
      <c r="AT63" s="63">
        <v>0</v>
      </c>
      <c r="AU63" s="63">
        <v>0</v>
      </c>
      <c r="AV63" s="63">
        <v>0</v>
      </c>
      <c r="AW63" s="63">
        <v>0</v>
      </c>
      <c r="AX63" s="63">
        <v>0</v>
      </c>
      <c r="AY63" s="63">
        <v>0</v>
      </c>
      <c r="AZ63" s="63">
        <v>0</v>
      </c>
      <c r="BA63" s="63">
        <v>0</v>
      </c>
      <c r="BB63" s="63">
        <v>0</v>
      </c>
      <c r="BC63" s="63">
        <v>0</v>
      </c>
      <c r="BD63" s="63">
        <v>0</v>
      </c>
      <c r="BE63" s="63">
        <v>0</v>
      </c>
      <c r="BF63" s="63">
        <v>0</v>
      </c>
      <c r="BG63" s="63">
        <v>0</v>
      </c>
      <c r="BH63" s="63">
        <v>1068.6173355451999</v>
      </c>
      <c r="BI63" s="63">
        <v>1074.9200213373001</v>
      </c>
      <c r="BJ63" s="63">
        <v>1119.4393464581999</v>
      </c>
      <c r="BK63" s="63">
        <v>1196.7625277037</v>
      </c>
      <c r="BL63" s="63">
        <v>1128.4545355821999</v>
      </c>
      <c r="BM63" s="63">
        <v>1142.4381457256</v>
      </c>
      <c r="BN63" s="63">
        <v>1101.3881095943</v>
      </c>
      <c r="BO63" s="63">
        <v>1092.9888396256999</v>
      </c>
      <c r="BP63" s="63">
        <v>1146.6371471552</v>
      </c>
      <c r="BQ63" s="63">
        <v>1173.2843895733999</v>
      </c>
      <c r="BR63" s="63">
        <v>1147.9570088226999</v>
      </c>
      <c r="BS63" s="63">
        <v>1190.1422663936</v>
      </c>
      <c r="BT63" s="63">
        <v>1178.8802565717999</v>
      </c>
      <c r="BU63" s="63">
        <v>1158.6822641868</v>
      </c>
      <c r="BV63" s="63">
        <v>1158.1987954874</v>
      </c>
      <c r="BW63" s="63">
        <v>1142.1376267820001</v>
      </c>
      <c r="BX63" s="63">
        <v>1125.0589205534</v>
      </c>
      <c r="BY63" s="63">
        <v>1108.8045704479</v>
      </c>
      <c r="BZ63" s="63">
        <v>1113.2053331259001</v>
      </c>
      <c r="CA63" s="63">
        <v>1120.7282078829001</v>
      </c>
      <c r="CB63" s="63">
        <v>1164.3380555717999</v>
      </c>
      <c r="CC63" s="63">
        <v>1181.3416275366999</v>
      </c>
      <c r="CD63" s="63">
        <v>1278.6242568795999</v>
      </c>
      <c r="CE63" s="63">
        <v>1248.2304376534</v>
      </c>
      <c r="CF63" s="63">
        <v>1240.0252679178</v>
      </c>
      <c r="CG63" s="63">
        <v>1258.2900462590001</v>
      </c>
      <c r="CH63" s="63">
        <v>1227.535041139</v>
      </c>
      <c r="CI63" s="63">
        <v>1244.0277290248</v>
      </c>
      <c r="CJ63" s="63">
        <v>1238.8617137865001</v>
      </c>
      <c r="CK63" s="63">
        <v>1254.5422400734001</v>
      </c>
      <c r="CL63" s="63">
        <v>1260.8653297806</v>
      </c>
      <c r="CM63" s="63">
        <v>1209.7482283113</v>
      </c>
      <c r="CN63" s="63">
        <v>1186.7356528918001</v>
      </c>
      <c r="CO63" s="63">
        <v>1176.4214073067001</v>
      </c>
      <c r="CP63" s="63">
        <v>1175.2230595783999</v>
      </c>
      <c r="CQ63" s="63">
        <v>1197.0179045732</v>
      </c>
      <c r="CR63" s="63">
        <v>1198.2414522424999</v>
      </c>
      <c r="CS63" s="63">
        <v>1203.0002237875999</v>
      </c>
      <c r="CT63" s="63">
        <v>1229.3356483301</v>
      </c>
      <c r="CU63" s="63">
        <v>1211.8987094680999</v>
      </c>
      <c r="CV63" s="63">
        <v>1238.4464265920001</v>
      </c>
      <c r="CW63" s="63">
        <v>1223.7019674748001</v>
      </c>
      <c r="CX63" s="63">
        <v>1238.1308604451001</v>
      </c>
      <c r="CY63" s="63">
        <v>1218.9868317585001</v>
      </c>
      <c r="CZ63" s="63">
        <v>1191.1957524669999</v>
      </c>
      <c r="DA63" s="63">
        <v>1162.6575971817999</v>
      </c>
      <c r="DB63" s="63">
        <v>1195.5823087008</v>
      </c>
      <c r="DC63" s="63">
        <v>1189.6711959419999</v>
      </c>
      <c r="DD63" s="63">
        <v>3472.2069149675999</v>
      </c>
      <c r="DE63" s="63">
        <v>3521.7534420903999</v>
      </c>
      <c r="DF63" s="63">
        <v>3543.8364436490001</v>
      </c>
      <c r="DG63" s="63">
        <v>3642.8218883159998</v>
      </c>
      <c r="DH63" s="63">
        <v>3708.7705492342002</v>
      </c>
      <c r="DI63" s="63">
        <v>3576.9742793462001</v>
      </c>
      <c r="DJ63" s="63">
        <v>3541.7397391579002</v>
      </c>
      <c r="DK63" s="63">
        <v>3530.2132552523999</v>
      </c>
      <c r="DL63" s="63">
        <v>3546.9552805814001</v>
      </c>
      <c r="DM63" s="63">
        <v>3485.3576166806001</v>
      </c>
      <c r="DN63" s="63">
        <v>3528.5782618438002</v>
      </c>
      <c r="DO63" s="63">
        <v>3527.863839008</v>
      </c>
      <c r="DP63" s="63">
        <v>3468.7262301581</v>
      </c>
      <c r="DQ63" s="63">
        <v>3587.7512894043002</v>
      </c>
      <c r="DR63" s="63">
        <v>3507.4987585473</v>
      </c>
      <c r="DS63" s="63">
        <v>3354.0271311353999</v>
      </c>
      <c r="DT63" s="63">
        <v>3336.6472241812999</v>
      </c>
      <c r="DU63" s="63">
        <v>3344.6720591329999</v>
      </c>
      <c r="DV63" s="63">
        <v>3389.6936189809999</v>
      </c>
    </row>
    <row r="64" spans="1:126" ht="12" customHeight="1" x14ac:dyDescent="0.3">
      <c r="A64" s="258"/>
      <c r="B64" s="71"/>
      <c r="C64" s="71"/>
      <c r="D64" s="71"/>
      <c r="E64" s="71"/>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c r="BL64" s="71"/>
      <c r="BM64" s="71"/>
      <c r="BN64" s="71"/>
      <c r="BO64" s="71"/>
      <c r="BP64" s="71"/>
      <c r="BQ64" s="71"/>
      <c r="BR64" s="71"/>
      <c r="BS64" s="71"/>
      <c r="BT64" s="71"/>
      <c r="BU64" s="71"/>
      <c r="BV64" s="71"/>
      <c r="BW64" s="71"/>
      <c r="BX64" s="71"/>
      <c r="BY64" s="71"/>
      <c r="BZ64" s="71"/>
      <c r="CA64" s="71"/>
      <c r="CB64" s="71"/>
      <c r="CC64" s="71"/>
      <c r="CD64" s="71"/>
      <c r="CE64" s="71"/>
      <c r="CF64" s="71"/>
      <c r="CG64" s="71"/>
      <c r="CH64" s="71"/>
      <c r="CI64" s="71"/>
      <c r="CJ64" s="71"/>
      <c r="CK64" s="71"/>
      <c r="CL64" s="71"/>
      <c r="CM64" s="71"/>
      <c r="CN64" s="71"/>
      <c r="CO64" s="71"/>
      <c r="CP64" s="71"/>
      <c r="CQ64" s="71"/>
      <c r="CR64" s="71"/>
      <c r="CS64" s="71"/>
      <c r="CT64" s="71"/>
      <c r="CU64" s="71"/>
      <c r="CV64" s="71"/>
      <c r="CW64" s="71"/>
      <c r="CX64" s="71"/>
      <c r="CY64" s="71"/>
      <c r="CZ64" s="71"/>
      <c r="DA64" s="71"/>
      <c r="DB64" s="71"/>
      <c r="DC64" s="71"/>
      <c r="DD64" s="71"/>
      <c r="DE64" s="71"/>
      <c r="DF64" s="71"/>
      <c r="DG64" s="71"/>
      <c r="DH64" s="71"/>
      <c r="DI64" s="71"/>
      <c r="DJ64" s="71"/>
      <c r="DK64" s="71"/>
      <c r="DL64" s="71"/>
      <c r="DM64" s="71"/>
      <c r="DN64" s="71"/>
      <c r="DO64" s="71"/>
      <c r="DP64" s="71"/>
      <c r="DQ64" s="71"/>
      <c r="DR64" s="71"/>
      <c r="DS64" s="71"/>
      <c r="DT64" s="71"/>
      <c r="DU64" s="71"/>
      <c r="DV64" s="71"/>
    </row>
    <row r="65" spans="1:126" s="61" customFormat="1" ht="12.6" customHeight="1" thickBot="1" x14ac:dyDescent="0.35">
      <c r="A65" s="259" t="s">
        <v>234</v>
      </c>
      <c r="B65" s="74">
        <v>-12337.3805007586</v>
      </c>
      <c r="C65" s="74">
        <v>-12374.908004778799</v>
      </c>
      <c r="D65" s="74">
        <v>-11357.1348412103</v>
      </c>
      <c r="E65" s="74">
        <v>-8601.5989932888006</v>
      </c>
      <c r="F65" s="74">
        <v>-8352.5832700447008</v>
      </c>
      <c r="G65" s="74">
        <v>-7912.6345891485998</v>
      </c>
      <c r="H65" s="74">
        <v>-6986.7958760803003</v>
      </c>
      <c r="I65" s="74">
        <v>-6310.0946849528</v>
      </c>
      <c r="J65" s="74">
        <v>-6426.3644814089002</v>
      </c>
      <c r="K65" s="74">
        <v>-5890.3896103896004</v>
      </c>
      <c r="L65" s="74">
        <v>-5412.5783344127003</v>
      </c>
      <c r="M65" s="74">
        <v>-4194.7448116155001</v>
      </c>
      <c r="N65" s="74">
        <v>-3096.6073608929</v>
      </c>
      <c r="O65" s="74">
        <v>-3135.4773011242</v>
      </c>
      <c r="P65" s="74">
        <v>-3470.9077479301</v>
      </c>
      <c r="Q65" s="74">
        <v>-3809.6875244426001</v>
      </c>
      <c r="R65" s="74">
        <v>-4066.1827239920999</v>
      </c>
      <c r="S65" s="74">
        <v>-4208.9802460189003</v>
      </c>
      <c r="T65" s="74">
        <v>-3592.1625499242</v>
      </c>
      <c r="U65" s="74">
        <v>-3160.7245410288001</v>
      </c>
      <c r="V65" s="74">
        <v>-2963.1668795722999</v>
      </c>
      <c r="W65" s="74">
        <v>-3171.4635552780001</v>
      </c>
      <c r="X65" s="74">
        <v>-2481.5962085310998</v>
      </c>
      <c r="Y65" s="74">
        <v>-2751.1746055706999</v>
      </c>
      <c r="Z65" s="74">
        <v>-2342.1034870642002</v>
      </c>
      <c r="AA65" s="74">
        <v>-2635.5778151811</v>
      </c>
      <c r="AB65" s="74">
        <v>-2185.1705140600002</v>
      </c>
      <c r="AC65" s="74">
        <v>-3196.6256647586001</v>
      </c>
      <c r="AD65" s="74">
        <v>-4447.9983572891997</v>
      </c>
      <c r="AE65" s="74">
        <v>-4674.2019863448004</v>
      </c>
      <c r="AF65" s="74">
        <v>-5784.4434396581</v>
      </c>
      <c r="AG65" s="74">
        <v>-7632.5146248411002</v>
      </c>
      <c r="AH65" s="74">
        <v>-6484.4903581232002</v>
      </c>
      <c r="AI65" s="74">
        <v>-6797.7660533194003</v>
      </c>
      <c r="AJ65" s="74">
        <v>-8431.9575036295992</v>
      </c>
      <c r="AK65" s="74">
        <v>-8243.4309575603002</v>
      </c>
      <c r="AL65" s="74">
        <v>-9783.4816728264996</v>
      </c>
      <c r="AM65" s="74">
        <v>-9169.9762824311001</v>
      </c>
      <c r="AN65" s="74">
        <v>-11257.3824548661</v>
      </c>
      <c r="AO65" s="74">
        <v>-11802.432997194601</v>
      </c>
      <c r="AP65" s="74">
        <v>-12460.475046015499</v>
      </c>
      <c r="AQ65" s="74">
        <v>-12641.9258120835</v>
      </c>
      <c r="AR65" s="74">
        <v>-13075.6691115868</v>
      </c>
      <c r="AS65" s="74">
        <v>-10557.498332331699</v>
      </c>
      <c r="AT65" s="74">
        <v>-11695.490698203501</v>
      </c>
      <c r="AU65" s="74">
        <v>-11077.145873089299</v>
      </c>
      <c r="AV65" s="74">
        <v>-11947.630392335999</v>
      </c>
      <c r="AW65" s="74">
        <v>-14137.7277395163</v>
      </c>
      <c r="AX65" s="74">
        <v>-15901.927676229199</v>
      </c>
      <c r="AY65" s="74">
        <v>-16597.106030906802</v>
      </c>
      <c r="AZ65" s="74">
        <v>-17369.479590049999</v>
      </c>
      <c r="BA65" s="74">
        <v>-17467.830242648801</v>
      </c>
      <c r="BB65" s="74">
        <v>-17171.837581944699</v>
      </c>
      <c r="BC65" s="74">
        <v>-18433.090954252501</v>
      </c>
      <c r="BD65" s="74">
        <v>-18895.564404681401</v>
      </c>
      <c r="BE65" s="74">
        <v>-14206.9854784213</v>
      </c>
      <c r="BF65" s="74">
        <v>-12790.2960712357</v>
      </c>
      <c r="BG65" s="74">
        <v>-15905.2925749427</v>
      </c>
      <c r="BH65" s="74">
        <v>-17133.670090529398</v>
      </c>
      <c r="BI65" s="74">
        <v>-15837.3882545997</v>
      </c>
      <c r="BJ65" s="74">
        <v>-16625.108845784998</v>
      </c>
      <c r="BK65" s="74">
        <v>-13774.295872615699</v>
      </c>
      <c r="BL65" s="74">
        <v>-16008.492566975099</v>
      </c>
      <c r="BM65" s="74">
        <v>-16859.297515822898</v>
      </c>
      <c r="BN65" s="74">
        <v>-17289.179379188299</v>
      </c>
      <c r="BO65" s="74">
        <v>-16898.6735591494</v>
      </c>
      <c r="BP65" s="74">
        <v>-16720.106820961599</v>
      </c>
      <c r="BQ65" s="74">
        <v>-14113.593968374</v>
      </c>
      <c r="BR65" s="74">
        <v>-16223.1857011098</v>
      </c>
      <c r="BS65" s="74">
        <v>-15826.176600337199</v>
      </c>
      <c r="BT65" s="74">
        <v>-18347.0109227746</v>
      </c>
      <c r="BU65" s="74">
        <v>-18460.382820739502</v>
      </c>
      <c r="BV65" s="74">
        <v>-14852.730907674801</v>
      </c>
      <c r="BW65" s="74">
        <v>-16442.827209291401</v>
      </c>
      <c r="BX65" s="74">
        <v>-16510.610079259401</v>
      </c>
      <c r="BY65" s="74">
        <v>-16225.385139084399</v>
      </c>
      <c r="BZ65" s="74">
        <v>-14633.6527207984</v>
      </c>
      <c r="CA65" s="74">
        <v>-16607.8052702184</v>
      </c>
      <c r="CB65" s="74">
        <v>-14866.5074921085</v>
      </c>
      <c r="CC65" s="74">
        <v>-14647.038749757799</v>
      </c>
      <c r="CD65" s="74">
        <v>-15140.332590686099</v>
      </c>
      <c r="CE65" s="74">
        <v>-12702.187239119499</v>
      </c>
      <c r="CF65" s="74">
        <v>-13573.1841494576</v>
      </c>
      <c r="CG65" s="74">
        <v>-12751.149918307099</v>
      </c>
      <c r="CH65" s="74">
        <v>-14453.177434372201</v>
      </c>
      <c r="CI65" s="74">
        <v>-15209.404462898599</v>
      </c>
      <c r="CJ65" s="74">
        <v>-17280.428589530198</v>
      </c>
      <c r="CK65" s="74">
        <v>-16247.0905725826</v>
      </c>
      <c r="CL65" s="74">
        <v>-16361.088099475401</v>
      </c>
      <c r="CM65" s="74">
        <v>-15083.955335852501</v>
      </c>
      <c r="CN65" s="74">
        <v>-16358.0882775792</v>
      </c>
      <c r="CO65" s="74">
        <v>-15158.2093527297</v>
      </c>
      <c r="CP65" s="74">
        <v>-14862.700047668601</v>
      </c>
      <c r="CQ65" s="74">
        <v>-11667.616601834599</v>
      </c>
      <c r="CR65" s="74">
        <v>-11622.6391281529</v>
      </c>
      <c r="CS65" s="74">
        <v>-11113.164820197901</v>
      </c>
      <c r="CT65" s="74">
        <v>-11261.869464511599</v>
      </c>
      <c r="CU65" s="74">
        <v>-12232.3615827916</v>
      </c>
      <c r="CV65" s="74">
        <v>-11165.7774369257</v>
      </c>
      <c r="CW65" s="74">
        <v>-8584.2768884597008</v>
      </c>
      <c r="CX65" s="74">
        <v>-6065.8206874950001</v>
      </c>
      <c r="CY65" s="74">
        <v>-6534.1353342599996</v>
      </c>
      <c r="CZ65" s="74">
        <v>-8567.0618538139006</v>
      </c>
      <c r="DA65" s="74">
        <v>-10467.8771363861</v>
      </c>
      <c r="DB65" s="74">
        <v>-9920.4235194506</v>
      </c>
      <c r="DC65" s="74">
        <v>-10923.3931312682</v>
      </c>
      <c r="DD65" s="74">
        <v>-12300.3675523969</v>
      </c>
      <c r="DE65" s="74">
        <v>-12646.1485692805</v>
      </c>
      <c r="DF65" s="74">
        <v>-10414.4104461757</v>
      </c>
      <c r="DG65" s="74">
        <v>-7566.5052842393998</v>
      </c>
      <c r="DH65" s="74">
        <v>-6433.5747746404004</v>
      </c>
      <c r="DI65" s="74">
        <v>-13893.798878089399</v>
      </c>
      <c r="DJ65" s="74">
        <v>-17250.6912639732</v>
      </c>
      <c r="DK65" s="74">
        <v>-22030.904906678101</v>
      </c>
      <c r="DL65" s="74">
        <v>-19408.1270893076</v>
      </c>
      <c r="DM65" s="74">
        <v>-25128.075281362901</v>
      </c>
      <c r="DN65" s="74">
        <v>-20110.791364445198</v>
      </c>
      <c r="DO65" s="74">
        <v>-18655.7159771976</v>
      </c>
      <c r="DP65" s="74">
        <v>-21079.772434478698</v>
      </c>
      <c r="DQ65" s="74">
        <v>-22455.413466575501</v>
      </c>
      <c r="DR65" s="74">
        <v>-18692.881769702301</v>
      </c>
      <c r="DS65" s="74">
        <v>-20574.442110009801</v>
      </c>
      <c r="DT65" s="74">
        <v>-19869.3347855063</v>
      </c>
      <c r="DU65" s="74">
        <v>-23312.722152504299</v>
      </c>
      <c r="DV65" s="74">
        <v>-14696.162340659001</v>
      </c>
    </row>
    <row r="66" spans="1:126" ht="14.4" customHeight="1" x14ac:dyDescent="0.3">
      <c r="A66" s="219"/>
      <c r="B66" s="71"/>
      <c r="C66" s="71"/>
      <c r="D66" s="71"/>
      <c r="E66" s="71"/>
      <c r="F66" s="71"/>
      <c r="G66" s="71"/>
      <c r="H66" s="71"/>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c r="BL66" s="71"/>
      <c r="BM66" s="71"/>
      <c r="BN66" s="71"/>
      <c r="BO66" s="71"/>
      <c r="BP66" s="71"/>
      <c r="BQ66" s="71"/>
      <c r="BR66" s="71"/>
      <c r="BS66" s="71"/>
      <c r="BT66" s="71"/>
      <c r="BU66" s="71"/>
      <c r="BV66" s="71"/>
      <c r="BW66" s="71"/>
      <c r="BX66" s="71"/>
      <c r="BY66" s="71"/>
      <c r="BZ66" s="71"/>
      <c r="CA66" s="71"/>
      <c r="CB66" s="71"/>
      <c r="CC66" s="71"/>
      <c r="CD66" s="71"/>
      <c r="CE66" s="71"/>
      <c r="CF66" s="71"/>
      <c r="CG66" s="71"/>
      <c r="CH66" s="71"/>
      <c r="CI66" s="71"/>
      <c r="CJ66" s="71"/>
      <c r="CK66" s="71"/>
      <c r="CL66" s="71"/>
      <c r="CM66" s="71"/>
      <c r="CN66" s="71"/>
      <c r="CO66" s="71"/>
      <c r="CP66" s="71"/>
      <c r="CQ66" s="71"/>
      <c r="CR66" s="71"/>
      <c r="CS66" s="71"/>
      <c r="CT66" s="71"/>
      <c r="CU66" s="71"/>
      <c r="CV66" s="71"/>
      <c r="CW66" s="71"/>
      <c r="CX66" s="71"/>
      <c r="CY66" s="71"/>
      <c r="CZ66" s="71"/>
      <c r="DA66" s="71"/>
      <c r="DB66" s="71"/>
      <c r="DC66" s="71"/>
      <c r="DD66" s="71"/>
      <c r="DE66" s="71"/>
      <c r="DF66" s="71"/>
      <c r="DG66" s="71"/>
      <c r="DH66" s="71"/>
      <c r="DI66" s="71"/>
      <c r="DJ66" s="71"/>
      <c r="DK66" s="71"/>
      <c r="DL66" s="71"/>
      <c r="DM66" s="71"/>
      <c r="DN66" s="71"/>
      <c r="DO66" s="71"/>
      <c r="DP66" s="71"/>
      <c r="DQ66" s="71"/>
      <c r="DR66" s="71"/>
      <c r="DS66" s="71"/>
      <c r="DT66" s="71"/>
      <c r="DU66" s="71"/>
      <c r="DV66" s="71"/>
    </row>
    <row r="67" spans="1:126" s="61" customFormat="1" ht="12" customHeight="1" x14ac:dyDescent="0.3">
      <c r="A67" s="257" t="s">
        <v>344</v>
      </c>
      <c r="B67" s="70">
        <v>12868.3946636317</v>
      </c>
      <c r="C67" s="70">
        <v>12964.7275985661</v>
      </c>
      <c r="D67" s="70">
        <v>11467.279458552801</v>
      </c>
      <c r="E67" s="70">
        <v>8610.4519015662008</v>
      </c>
      <c r="F67" s="70">
        <v>8308.0432895737995</v>
      </c>
      <c r="G67" s="70">
        <v>7873.7165494802002</v>
      </c>
      <c r="H67" s="70">
        <v>6848.3398190731996</v>
      </c>
      <c r="I67" s="70">
        <v>6049.2186051051003</v>
      </c>
      <c r="J67" s="70">
        <v>6082.4804305282996</v>
      </c>
      <c r="K67" s="70">
        <v>5968.7088823585</v>
      </c>
      <c r="L67" s="70">
        <v>5268.9684813763997</v>
      </c>
      <c r="M67" s="70">
        <v>3820.8225705894001</v>
      </c>
      <c r="N67" s="70">
        <v>2658.9730507586</v>
      </c>
      <c r="O67" s="70">
        <v>2580.2328196581998</v>
      </c>
      <c r="P67" s="70">
        <v>2894.5352408353001</v>
      </c>
      <c r="Q67" s="70">
        <v>3847.1290574891</v>
      </c>
      <c r="R67" s="70">
        <v>4079.040875569</v>
      </c>
      <c r="S67" s="70">
        <v>4262.3824978922003</v>
      </c>
      <c r="T67" s="70">
        <v>3979.0139206637</v>
      </c>
      <c r="U67" s="70">
        <v>3916.2611799742999</v>
      </c>
      <c r="V67" s="70">
        <v>3924.6467696353998</v>
      </c>
      <c r="W67" s="70">
        <v>4052.6184068849998</v>
      </c>
      <c r="X67" s="70">
        <v>3666.4826540286999</v>
      </c>
      <c r="Y67" s="70">
        <v>3421.8521174601001</v>
      </c>
      <c r="Z67" s="70">
        <v>3360.5020622422999</v>
      </c>
      <c r="AA67" s="70">
        <v>3913.8380064861999</v>
      </c>
      <c r="AB67" s="70">
        <v>3152.6091173578002</v>
      </c>
      <c r="AC67" s="70">
        <v>3965.4264604392001</v>
      </c>
      <c r="AD67" s="70">
        <v>5278.6521560572</v>
      </c>
      <c r="AE67" s="70">
        <v>5201.8997016347002</v>
      </c>
      <c r="AF67" s="70">
        <v>6284.6563630385999</v>
      </c>
      <c r="AG67" s="70">
        <v>7878.4162780839997</v>
      </c>
      <c r="AH67" s="70">
        <v>6561.5025927691004</v>
      </c>
      <c r="AI67" s="70">
        <v>6595.8903492262998</v>
      </c>
      <c r="AJ67" s="70">
        <v>8370.3369859752002</v>
      </c>
      <c r="AK67" s="70">
        <v>8014.3709720513998</v>
      </c>
      <c r="AL67" s="70">
        <v>9771.8976297604004</v>
      </c>
      <c r="AM67" s="70">
        <v>9034.0615014019004</v>
      </c>
      <c r="AN67" s="70">
        <v>11151.0631284958</v>
      </c>
      <c r="AO67" s="70">
        <v>11551.7685804906</v>
      </c>
      <c r="AP67" s="70">
        <v>12268.102685792101</v>
      </c>
      <c r="AQ67" s="70">
        <v>12841.215107038201</v>
      </c>
      <c r="AR67" s="70">
        <v>13063.331277539</v>
      </c>
      <c r="AS67" s="70">
        <v>10550.1608575562</v>
      </c>
      <c r="AT67" s="70">
        <v>11464.962717484999</v>
      </c>
      <c r="AU67" s="70">
        <v>10826.6602915618</v>
      </c>
      <c r="AV67" s="70">
        <v>11700.293012541501</v>
      </c>
      <c r="AW67" s="70">
        <v>13788.409863971299</v>
      </c>
      <c r="AX67" s="70">
        <v>15551.268353306299</v>
      </c>
      <c r="AY67" s="70">
        <v>16122.979556730201</v>
      </c>
      <c r="AZ67" s="70">
        <v>16946.476718778798</v>
      </c>
      <c r="BA67" s="70">
        <v>17024.128249358899</v>
      </c>
      <c r="BB67" s="70">
        <v>16706.380839456098</v>
      </c>
      <c r="BC67" s="70">
        <v>17771.5727080656</v>
      </c>
      <c r="BD67" s="70">
        <v>18674.155442204901</v>
      </c>
      <c r="BE67" s="70">
        <v>14305.5546814221</v>
      </c>
      <c r="BF67" s="70">
        <v>12841.6451625836</v>
      </c>
      <c r="BG67" s="70">
        <v>15859.6030634296</v>
      </c>
      <c r="BH67" s="70">
        <v>17007.337027757199</v>
      </c>
      <c r="BI67" s="70">
        <v>15817.7713355982</v>
      </c>
      <c r="BJ67" s="70">
        <v>16954.535781846898</v>
      </c>
      <c r="BK67" s="70">
        <v>15278.377766490001</v>
      </c>
      <c r="BL67" s="70">
        <v>16804.749012562799</v>
      </c>
      <c r="BM67" s="70">
        <v>17701.279800239899</v>
      </c>
      <c r="BN67" s="70">
        <v>17542.4902348373</v>
      </c>
      <c r="BO67" s="70">
        <v>18613.178379085399</v>
      </c>
      <c r="BP67" s="70">
        <v>18548.239204677498</v>
      </c>
      <c r="BQ67" s="70">
        <v>16483.923298330599</v>
      </c>
      <c r="BR67" s="70">
        <v>18037.626100928999</v>
      </c>
      <c r="BS67" s="70">
        <v>18428.995047587799</v>
      </c>
      <c r="BT67" s="70">
        <v>20820.117734663199</v>
      </c>
      <c r="BU67" s="70">
        <v>20527.6019214066</v>
      </c>
      <c r="BV67" s="70">
        <v>16574.5115598708</v>
      </c>
      <c r="BW67" s="70">
        <v>17529.880639758499</v>
      </c>
      <c r="BX67" s="70">
        <v>17026.1535432655</v>
      </c>
      <c r="BY67" s="70">
        <v>16443.9081598907</v>
      </c>
      <c r="BZ67" s="70">
        <v>14767.402656709701</v>
      </c>
      <c r="CA67" s="70">
        <v>16920.1594754822</v>
      </c>
      <c r="CB67" s="70">
        <v>15999.3942660058</v>
      </c>
      <c r="CC67" s="70">
        <v>16647.0780048702</v>
      </c>
      <c r="CD67" s="70">
        <v>18476.721154372</v>
      </c>
      <c r="CE67" s="70">
        <v>15905.211972433</v>
      </c>
      <c r="CF67" s="70">
        <v>16787.579731109399</v>
      </c>
      <c r="CG67" s="70">
        <v>15925.453276013201</v>
      </c>
      <c r="CH67" s="70">
        <v>17111.0453410519</v>
      </c>
      <c r="CI67" s="70">
        <v>18038.432948110501</v>
      </c>
      <c r="CJ67" s="70">
        <v>19908.8137940124</v>
      </c>
      <c r="CK67" s="70">
        <v>19630.074661619001</v>
      </c>
      <c r="CL67" s="70">
        <v>19305.2114844383</v>
      </c>
      <c r="CM67" s="70">
        <v>17727.970203966899</v>
      </c>
      <c r="CN67" s="70">
        <v>18263.990062025299</v>
      </c>
      <c r="CO67" s="70">
        <v>16744.375293556899</v>
      </c>
      <c r="CP67" s="70">
        <v>15841.7048930411</v>
      </c>
      <c r="CQ67" s="70">
        <v>13149.1189606568</v>
      </c>
      <c r="CR67" s="70">
        <v>13202.6128863505</v>
      </c>
      <c r="CS67" s="70">
        <v>13318.9314967189</v>
      </c>
      <c r="CT67" s="70">
        <v>13678.944978306999</v>
      </c>
      <c r="CU67" s="70">
        <v>14761.6853783433</v>
      </c>
      <c r="CV67" s="70">
        <v>14049.0898290287</v>
      </c>
      <c r="CW67" s="70">
        <v>11549.660380523001</v>
      </c>
      <c r="CX67" s="70">
        <v>9656.2788066022003</v>
      </c>
      <c r="CY67" s="70">
        <v>10216.156465184</v>
      </c>
      <c r="CZ67" s="70">
        <v>11677.655916147</v>
      </c>
      <c r="DA67" s="70">
        <v>13377.5030640607</v>
      </c>
      <c r="DB67" s="70">
        <v>12496.993193468001</v>
      </c>
      <c r="DC67" s="70">
        <v>16861.234860046301</v>
      </c>
      <c r="DD67" s="70">
        <v>18138.744252960299</v>
      </c>
      <c r="DE67" s="70">
        <v>18747.715275161801</v>
      </c>
      <c r="DF67" s="70">
        <v>17137.454739936999</v>
      </c>
      <c r="DG67" s="70">
        <v>14580.990018086701</v>
      </c>
      <c r="DH67" s="70">
        <v>13871.9370581044</v>
      </c>
      <c r="DI67" s="70">
        <v>20381.251465225101</v>
      </c>
      <c r="DJ67" s="70">
        <v>24718.339052542298</v>
      </c>
      <c r="DK67" s="70">
        <v>29090.833793556001</v>
      </c>
      <c r="DL67" s="70">
        <v>26257.0609136067</v>
      </c>
      <c r="DM67" s="70">
        <v>31217.847389676499</v>
      </c>
      <c r="DN67" s="70">
        <v>26480.541542745599</v>
      </c>
      <c r="DO67" s="70">
        <v>26141.529931062702</v>
      </c>
      <c r="DP67" s="70">
        <v>28384.757608516498</v>
      </c>
      <c r="DQ67" s="70">
        <v>30475.188243816199</v>
      </c>
      <c r="DR67" s="70">
        <v>28728.0976680026</v>
      </c>
      <c r="DS67" s="70">
        <v>28860.697477279002</v>
      </c>
      <c r="DT67" s="70">
        <v>29814.186669156101</v>
      </c>
      <c r="DU67" s="70">
        <v>34306.4058736722</v>
      </c>
      <c r="DV67" s="70">
        <v>26900.196316060999</v>
      </c>
    </row>
    <row r="68" spans="1:126" ht="12" customHeight="1" x14ac:dyDescent="0.3">
      <c r="A68" s="260"/>
      <c r="B68" s="71"/>
      <c r="C68" s="71"/>
      <c r="D68" s="71"/>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c r="BL68" s="71"/>
      <c r="BM68" s="71"/>
      <c r="BN68" s="71"/>
      <c r="BO68" s="71"/>
      <c r="BP68" s="71"/>
      <c r="BQ68" s="71"/>
      <c r="BR68" s="71"/>
      <c r="BS68" s="71"/>
      <c r="BT68" s="71"/>
      <c r="BU68" s="71"/>
      <c r="BV68" s="71"/>
      <c r="BW68" s="71"/>
      <c r="BX68" s="71"/>
      <c r="BY68" s="71"/>
      <c r="BZ68" s="71"/>
      <c r="CA68" s="71"/>
      <c r="CB68" s="71"/>
      <c r="CC68" s="71"/>
      <c r="CD68" s="71"/>
      <c r="CE68" s="71"/>
      <c r="CF68" s="71"/>
      <c r="CG68" s="71"/>
      <c r="CH68" s="71"/>
      <c r="CI68" s="71"/>
      <c r="CJ68" s="71"/>
      <c r="CK68" s="71"/>
      <c r="CL68" s="71"/>
      <c r="CM68" s="71"/>
      <c r="CN68" s="71"/>
      <c r="CO68" s="71"/>
      <c r="CP68" s="71"/>
      <c r="CQ68" s="71"/>
      <c r="CR68" s="71"/>
      <c r="CS68" s="71"/>
      <c r="CT68" s="71"/>
      <c r="CU68" s="71"/>
      <c r="CV68" s="71"/>
      <c r="CW68" s="71"/>
      <c r="CX68" s="71"/>
      <c r="CY68" s="71"/>
      <c r="CZ68" s="71"/>
      <c r="DA68" s="71"/>
      <c r="DB68" s="71"/>
      <c r="DC68" s="71"/>
      <c r="DD68" s="71"/>
      <c r="DE68" s="71"/>
      <c r="DF68" s="71"/>
      <c r="DG68" s="71"/>
      <c r="DH68" s="71"/>
      <c r="DI68" s="71"/>
      <c r="DJ68" s="71"/>
      <c r="DK68" s="71"/>
      <c r="DL68" s="71"/>
      <c r="DM68" s="71"/>
      <c r="DN68" s="71"/>
      <c r="DO68" s="71"/>
      <c r="DP68" s="71"/>
      <c r="DQ68" s="71"/>
      <c r="DR68" s="71"/>
      <c r="DS68" s="71"/>
      <c r="DT68" s="71"/>
      <c r="DU68" s="71"/>
      <c r="DV68" s="71"/>
    </row>
    <row r="69" spans="1:126" ht="12" customHeight="1" x14ac:dyDescent="0.3">
      <c r="A69" s="261" t="s">
        <v>340</v>
      </c>
      <c r="B69" s="71">
        <v>5681.0881385938001</v>
      </c>
      <c r="C69" s="71">
        <v>6209.6308243729</v>
      </c>
      <c r="D69" s="71">
        <v>7298.2252559727003</v>
      </c>
      <c r="E69" s="71">
        <v>9847.9709172258008</v>
      </c>
      <c r="F69" s="71">
        <v>9093.1767386351003</v>
      </c>
      <c r="G69" s="71">
        <v>8345.1474446429002</v>
      </c>
      <c r="H69" s="71">
        <v>8735.7062717945992</v>
      </c>
      <c r="I69" s="71">
        <v>8553.6751427595009</v>
      </c>
      <c r="J69" s="71">
        <v>8060.0543052839002</v>
      </c>
      <c r="K69" s="71">
        <v>8045.1275002368002</v>
      </c>
      <c r="L69" s="71">
        <v>8143.5793511411002</v>
      </c>
      <c r="M69" s="71">
        <v>8263.7280662681005</v>
      </c>
      <c r="N69" s="71">
        <v>9475.4173207748008</v>
      </c>
      <c r="O69" s="71">
        <v>9363.8725531031996</v>
      </c>
      <c r="P69" s="71">
        <v>8025.6136531507</v>
      </c>
      <c r="Q69" s="71">
        <v>8509.6374657804008</v>
      </c>
      <c r="R69" s="71">
        <v>8791.5863800405004</v>
      </c>
      <c r="S69" s="71">
        <v>9624.3454742157992</v>
      </c>
      <c r="T69" s="71">
        <v>10157.8327969288</v>
      </c>
      <c r="U69" s="71">
        <v>11418.487760866101</v>
      </c>
      <c r="V69" s="71">
        <v>12240.6112336936</v>
      </c>
      <c r="W69" s="71">
        <v>11515.499769337801</v>
      </c>
      <c r="X69" s="71">
        <v>12579.8077725117</v>
      </c>
      <c r="Y69" s="71">
        <v>12652.4715029819</v>
      </c>
      <c r="Z69" s="71">
        <v>12754.830896137901</v>
      </c>
      <c r="AA69" s="71">
        <v>14185.7194466111</v>
      </c>
      <c r="AB69" s="71">
        <v>13650.781765276701</v>
      </c>
      <c r="AC69" s="71">
        <v>12808.325011163901</v>
      </c>
      <c r="AD69" s="71">
        <v>11626.8299794662</v>
      </c>
      <c r="AE69" s="71">
        <v>10821.9740875467</v>
      </c>
      <c r="AF69" s="71">
        <v>10813.1095856626</v>
      </c>
      <c r="AG69" s="71">
        <v>10455.706655362401</v>
      </c>
      <c r="AH69" s="71">
        <v>12776.844919785801</v>
      </c>
      <c r="AI69" s="71">
        <v>11162.7055951935</v>
      </c>
      <c r="AJ69" s="71">
        <v>11299.861749341801</v>
      </c>
      <c r="AK69" s="71">
        <v>11306.7986119056</v>
      </c>
      <c r="AL69" s="71">
        <v>10555.006026032701</v>
      </c>
      <c r="AM69" s="71">
        <v>10947.935868578001</v>
      </c>
      <c r="AN69" s="71">
        <v>10754.972067039</v>
      </c>
      <c r="AO69" s="71">
        <v>12046.126922294799</v>
      </c>
      <c r="AP69" s="71">
        <v>13954.769686568499</v>
      </c>
      <c r="AQ69" s="71">
        <v>14566.8427519569</v>
      </c>
      <c r="AR69" s="71">
        <v>14920.2988901798</v>
      </c>
      <c r="AS69" s="71">
        <v>16205.805576978901</v>
      </c>
      <c r="AT69" s="71">
        <v>17928.975672215201</v>
      </c>
      <c r="AU69" s="71">
        <v>16793.627850884801</v>
      </c>
      <c r="AV69" s="71">
        <v>16690.669128670099</v>
      </c>
      <c r="AW69" s="71">
        <v>16700.312831236701</v>
      </c>
      <c r="AX69" s="71">
        <v>17204.576927732898</v>
      </c>
      <c r="AY69" s="71">
        <v>17397.3733224891</v>
      </c>
      <c r="AZ69" s="71">
        <v>16928.410432285898</v>
      </c>
      <c r="BA69" s="71">
        <v>17263.865837872399</v>
      </c>
      <c r="BB69" s="71">
        <v>17783.817345346699</v>
      </c>
      <c r="BC69" s="71">
        <v>18379.987799050199</v>
      </c>
      <c r="BD69" s="71">
        <v>18472.0844072693</v>
      </c>
      <c r="BE69" s="71">
        <v>25364.1863530747</v>
      </c>
      <c r="BF69" s="71">
        <v>29039.238198774099</v>
      </c>
      <c r="BG69" s="71">
        <v>28201.830878772598</v>
      </c>
      <c r="BH69" s="71">
        <v>31772.121960389301</v>
      </c>
      <c r="BI69" s="71">
        <v>32432.9925707244</v>
      </c>
      <c r="BJ69" s="71">
        <v>34956.719206481001</v>
      </c>
      <c r="BK69" s="71">
        <v>36021.072746714897</v>
      </c>
      <c r="BL69" s="71">
        <v>34490.651995804903</v>
      </c>
      <c r="BM69" s="71">
        <v>35415.4736356906</v>
      </c>
      <c r="BN69" s="71">
        <v>36680.726077928201</v>
      </c>
      <c r="BO69" s="71">
        <v>38104.163300501801</v>
      </c>
      <c r="BP69" s="71">
        <v>39617.528846350498</v>
      </c>
      <c r="BQ69" s="71">
        <v>38952.952302058096</v>
      </c>
      <c r="BR69" s="71">
        <v>35434.775755999501</v>
      </c>
      <c r="BS69" s="71">
        <v>36134.575181893902</v>
      </c>
      <c r="BT69" s="71">
        <v>35125.2842084613</v>
      </c>
      <c r="BU69" s="71">
        <v>35011.770140617802</v>
      </c>
      <c r="BV69" s="71">
        <v>36348.542181803401</v>
      </c>
      <c r="BW69" s="71">
        <v>35534.033423212401</v>
      </c>
      <c r="BX69" s="71">
        <v>32141.171916364699</v>
      </c>
      <c r="BY69" s="71">
        <v>35489.9014185696</v>
      </c>
      <c r="BZ69" s="71">
        <v>37961.558621120101</v>
      </c>
      <c r="CA69" s="71">
        <v>37337.1052029493</v>
      </c>
      <c r="CB69" s="71">
        <v>36749.555157308903</v>
      </c>
      <c r="CC69" s="71">
        <v>35675.9515919896</v>
      </c>
      <c r="CD69" s="71">
        <v>38108.538762363001</v>
      </c>
      <c r="CE69" s="71">
        <v>35952.800563771103</v>
      </c>
      <c r="CF69" s="71">
        <v>33674.933283271203</v>
      </c>
      <c r="CG69" s="71">
        <v>33342.354067846201</v>
      </c>
      <c r="CH69" s="71">
        <v>30517.8043805733</v>
      </c>
      <c r="CI69" s="71">
        <v>27743.772140627902</v>
      </c>
      <c r="CJ69" s="71">
        <v>25493.6243836184</v>
      </c>
      <c r="CK69" s="71">
        <v>25798.4862251712</v>
      </c>
      <c r="CL69" s="71">
        <v>25257.7852291331</v>
      </c>
      <c r="CM69" s="71">
        <v>25532.8065484088</v>
      </c>
      <c r="CN69" s="71">
        <v>23514.7381107049</v>
      </c>
      <c r="CO69" s="71">
        <v>24139.608054600099</v>
      </c>
      <c r="CP69" s="71">
        <v>23930.986705690601</v>
      </c>
      <c r="CQ69" s="71">
        <v>25089.1817698046</v>
      </c>
      <c r="CR69" s="71">
        <v>25466.6705397482</v>
      </c>
      <c r="CS69" s="71">
        <v>27404.939694169199</v>
      </c>
      <c r="CT69" s="71">
        <v>27541.751831145499</v>
      </c>
      <c r="CU69" s="71">
        <v>27189.4040428681</v>
      </c>
      <c r="CV69" s="71">
        <v>28453.606129146399</v>
      </c>
      <c r="CW69" s="71">
        <v>28811.9828553595</v>
      </c>
      <c r="CX69" s="71">
        <v>26309.374685774299</v>
      </c>
      <c r="CY69" s="71">
        <v>31146.058418260502</v>
      </c>
      <c r="CZ69" s="71">
        <v>33000.837428841798</v>
      </c>
      <c r="DA69" s="71">
        <v>34797.693801601199</v>
      </c>
      <c r="DB69" s="71">
        <v>33762.650918255102</v>
      </c>
      <c r="DC69" s="71">
        <v>29707.3856918975</v>
      </c>
      <c r="DD69" s="71">
        <v>36729.203218518502</v>
      </c>
      <c r="DE69" s="71">
        <v>37452.758408928697</v>
      </c>
      <c r="DF69" s="71">
        <v>36894.911377458899</v>
      </c>
      <c r="DG69" s="71">
        <v>37800.523688848902</v>
      </c>
      <c r="DH69" s="71">
        <v>38755.580565683602</v>
      </c>
      <c r="DI69" s="71">
        <v>39155.120389281998</v>
      </c>
      <c r="DJ69" s="71">
        <v>39576.857567214902</v>
      </c>
      <c r="DK69" s="71">
        <v>40318.644121192803</v>
      </c>
      <c r="DL69" s="71">
        <v>39867.176387991902</v>
      </c>
      <c r="DM69" s="71">
        <v>41078.134284464999</v>
      </c>
      <c r="DN69" s="71">
        <v>44766.590666383898</v>
      </c>
      <c r="DO69" s="71">
        <v>44376.854029590002</v>
      </c>
      <c r="DP69" s="71">
        <v>43769.5758242429</v>
      </c>
      <c r="DQ69" s="71">
        <v>42441.999403287002</v>
      </c>
      <c r="DR69" s="71">
        <v>42825.241437672397</v>
      </c>
      <c r="DS69" s="71">
        <v>46691.976201027101</v>
      </c>
      <c r="DT69" s="71">
        <v>45701.9565235013</v>
      </c>
      <c r="DU69" s="71">
        <v>47878.412728519201</v>
      </c>
      <c r="DV69" s="71">
        <v>54431.364819971903</v>
      </c>
    </row>
    <row r="70" spans="1:126" ht="12" customHeight="1" x14ac:dyDescent="0.3">
      <c r="A70" s="407" t="s">
        <v>380</v>
      </c>
      <c r="B70" s="71"/>
      <c r="C70" s="71"/>
      <c r="D70" s="71"/>
      <c r="E70" s="71"/>
      <c r="F70" s="71"/>
      <c r="G70" s="71"/>
      <c r="H70" s="71"/>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c r="BL70" s="71"/>
      <c r="BM70" s="71"/>
      <c r="BN70" s="71"/>
      <c r="BO70" s="71"/>
      <c r="BP70" s="71"/>
      <c r="BQ70" s="71"/>
      <c r="BR70" s="71"/>
      <c r="BS70" s="71"/>
      <c r="BT70" s="71"/>
      <c r="BU70" s="71"/>
      <c r="BV70" s="71"/>
      <c r="BW70" s="71"/>
      <c r="BX70" s="71"/>
      <c r="BY70" s="71"/>
      <c r="BZ70" s="71"/>
      <c r="CA70" s="71"/>
      <c r="CB70" s="71"/>
      <c r="CC70" s="71"/>
      <c r="CD70" s="71"/>
      <c r="CE70" s="71"/>
      <c r="CF70" s="71"/>
      <c r="CG70" s="71"/>
      <c r="CH70" s="71"/>
      <c r="CI70" s="71"/>
      <c r="CJ70" s="71"/>
      <c r="CK70" s="71"/>
      <c r="CL70" s="71"/>
      <c r="CM70" s="71"/>
      <c r="CN70" s="71"/>
      <c r="CO70" s="71"/>
      <c r="CP70" s="71"/>
      <c r="CQ70" s="71"/>
      <c r="CR70" s="71"/>
      <c r="CS70" s="71"/>
      <c r="CT70" s="71"/>
      <c r="CU70" s="71"/>
      <c r="CV70" s="71"/>
      <c r="CW70" s="71"/>
      <c r="CX70" s="71"/>
      <c r="CY70" s="71"/>
      <c r="CZ70" s="71"/>
      <c r="DA70" s="71"/>
      <c r="DB70" s="71"/>
      <c r="DC70" s="71"/>
      <c r="DD70" s="71"/>
      <c r="DE70" s="71"/>
      <c r="DF70" s="71"/>
      <c r="DG70" s="71"/>
      <c r="DH70" s="71"/>
      <c r="DI70" s="71"/>
      <c r="DJ70" s="71"/>
      <c r="DK70" s="71"/>
      <c r="DL70" s="71"/>
      <c r="DM70" s="71"/>
      <c r="DN70" s="71"/>
      <c r="DO70" s="71"/>
      <c r="DP70" s="71"/>
      <c r="DQ70" s="71"/>
      <c r="DR70" s="71"/>
      <c r="DS70" s="71"/>
      <c r="DT70" s="71"/>
      <c r="DU70" s="71"/>
      <c r="DV70" s="71"/>
    </row>
    <row r="71" spans="1:126" ht="12" customHeight="1" x14ac:dyDescent="0.3">
      <c r="A71" s="258" t="s">
        <v>235</v>
      </c>
      <c r="B71" s="71">
        <v>18549.482802225499</v>
      </c>
      <c r="C71" s="71">
        <v>19174.358422939</v>
      </c>
      <c r="D71" s="71">
        <v>18765.504714525501</v>
      </c>
      <c r="E71" s="71">
        <v>18458.422818792002</v>
      </c>
      <c r="F71" s="71">
        <v>17401.2200282089</v>
      </c>
      <c r="G71" s="71">
        <v>16218.863994123099</v>
      </c>
      <c r="H71" s="71">
        <v>15584.0460908678</v>
      </c>
      <c r="I71" s="71">
        <v>14602.8937478646</v>
      </c>
      <c r="J71" s="71">
        <v>14142.5347358122</v>
      </c>
      <c r="K71" s="71">
        <v>14013.8363825953</v>
      </c>
      <c r="L71" s="71">
        <v>13412.547832517501</v>
      </c>
      <c r="M71" s="71">
        <v>12084.550636857501</v>
      </c>
      <c r="N71" s="71">
        <v>12134.3903715334</v>
      </c>
      <c r="O71" s="71">
        <v>11944.1053727614</v>
      </c>
      <c r="P71" s="71">
        <v>10920.148893985999</v>
      </c>
      <c r="Q71" s="71">
        <v>12356.7665232695</v>
      </c>
      <c r="R71" s="71">
        <v>12870.627255609499</v>
      </c>
      <c r="S71" s="71">
        <v>13886.727972107999</v>
      </c>
      <c r="T71" s="71">
        <v>14136.8467175925</v>
      </c>
      <c r="U71" s="71">
        <v>15334.7489408404</v>
      </c>
      <c r="V71" s="71">
        <v>16165.258003329</v>
      </c>
      <c r="W71" s="71">
        <v>15568.118176222801</v>
      </c>
      <c r="X71" s="71">
        <v>16246.290426540399</v>
      </c>
      <c r="Y71" s="71">
        <v>16074.323620442001</v>
      </c>
      <c r="Z71" s="71">
        <v>16115.332958380201</v>
      </c>
      <c r="AA71" s="71">
        <v>18099.557453097299</v>
      </c>
      <c r="AB71" s="71">
        <v>16803.3908826345</v>
      </c>
      <c r="AC71" s="71">
        <v>16773.7514716031</v>
      </c>
      <c r="AD71" s="71">
        <v>16905.482135523402</v>
      </c>
      <c r="AE71" s="71">
        <v>16023.8737891814</v>
      </c>
      <c r="AF71" s="71">
        <v>17097.765948701199</v>
      </c>
      <c r="AG71" s="71">
        <v>18334.122933446401</v>
      </c>
      <c r="AH71" s="71">
        <v>19338.347512554901</v>
      </c>
      <c r="AI71" s="71">
        <v>17758.595944419802</v>
      </c>
      <c r="AJ71" s="71">
        <v>19670.198735317001</v>
      </c>
      <c r="AK71" s="71">
        <v>19321.169583956998</v>
      </c>
      <c r="AL71" s="71">
        <v>20326.903655793099</v>
      </c>
      <c r="AM71" s="71">
        <v>19981.997369979901</v>
      </c>
      <c r="AN71" s="71">
        <v>21906.035195534801</v>
      </c>
      <c r="AO71" s="71">
        <v>23597.895502785399</v>
      </c>
      <c r="AP71" s="71">
        <v>26222.872372360602</v>
      </c>
      <c r="AQ71" s="71">
        <v>27408.0578589951</v>
      </c>
      <c r="AR71" s="71">
        <v>27983.630167718798</v>
      </c>
      <c r="AS71" s="71">
        <v>26755.966434535101</v>
      </c>
      <c r="AT71" s="71">
        <v>29393.938389700201</v>
      </c>
      <c r="AU71" s="71">
        <v>27620.2881424466</v>
      </c>
      <c r="AV71" s="71">
        <v>28390.962141211599</v>
      </c>
      <c r="AW71" s="71">
        <v>30488.722695208002</v>
      </c>
      <c r="AX71" s="71">
        <v>32755.845281039201</v>
      </c>
      <c r="AY71" s="71">
        <v>33520.352879219303</v>
      </c>
      <c r="AZ71" s="71">
        <v>33874.8871510647</v>
      </c>
      <c r="BA71" s="71">
        <v>34287.994087231302</v>
      </c>
      <c r="BB71" s="71">
        <v>34490.198184802801</v>
      </c>
      <c r="BC71" s="71">
        <v>36151.560507115799</v>
      </c>
      <c r="BD71" s="71">
        <v>37146.239849474201</v>
      </c>
      <c r="BE71" s="71">
        <v>39669.741034496801</v>
      </c>
      <c r="BF71" s="71">
        <v>41880.883361357701</v>
      </c>
      <c r="BG71" s="71">
        <v>44061.433942202202</v>
      </c>
      <c r="BH71" s="71">
        <v>48779.4589881465</v>
      </c>
      <c r="BI71" s="71">
        <v>48250.763906322602</v>
      </c>
      <c r="BJ71" s="71">
        <v>51911.254988327899</v>
      </c>
      <c r="BK71" s="71">
        <v>51299.450513204902</v>
      </c>
      <c r="BL71" s="71">
        <v>51295.401008367699</v>
      </c>
      <c r="BM71" s="71">
        <v>53116.753435930499</v>
      </c>
      <c r="BN71" s="71">
        <v>54223.2163127655</v>
      </c>
      <c r="BO71" s="71">
        <v>56717.341679587204</v>
      </c>
      <c r="BP71" s="71">
        <v>58165.768051027997</v>
      </c>
      <c r="BQ71" s="71">
        <v>55436.875600388703</v>
      </c>
      <c r="BR71" s="71">
        <v>53472.401856928504</v>
      </c>
      <c r="BS71" s="71">
        <v>54563.570229481702</v>
      </c>
      <c r="BT71" s="71">
        <v>55945.401943124503</v>
      </c>
      <c r="BU71" s="71">
        <v>55539.372062024398</v>
      </c>
      <c r="BV71" s="71">
        <v>52923.053741674201</v>
      </c>
      <c r="BW71" s="71">
        <v>53063.9140629709</v>
      </c>
      <c r="BX71" s="71">
        <v>49167.325459630199</v>
      </c>
      <c r="BY71" s="71">
        <v>51933.809578460299</v>
      </c>
      <c r="BZ71" s="71">
        <v>52728.961277829803</v>
      </c>
      <c r="CA71" s="71">
        <v>54257.2646784315</v>
      </c>
      <c r="CB71" s="71">
        <v>52748.949423314698</v>
      </c>
      <c r="CC71" s="71">
        <v>52323.0295968598</v>
      </c>
      <c r="CD71" s="71">
        <v>56585.259916734998</v>
      </c>
      <c r="CE71" s="71">
        <v>51858.0125362041</v>
      </c>
      <c r="CF71" s="71">
        <v>50462.513014380602</v>
      </c>
      <c r="CG71" s="71">
        <v>49267.8073438594</v>
      </c>
      <c r="CH71" s="71">
        <v>47628.8497216252</v>
      </c>
      <c r="CI71" s="71">
        <v>45782.205088738403</v>
      </c>
      <c r="CJ71" s="71">
        <v>45402.4381776308</v>
      </c>
      <c r="CK71" s="71">
        <v>45428.560886790197</v>
      </c>
      <c r="CL71" s="71">
        <v>44562.501801571401</v>
      </c>
      <c r="CM71" s="71">
        <v>43260.657541375702</v>
      </c>
      <c r="CN71" s="71">
        <v>41778.931518730198</v>
      </c>
      <c r="CO71" s="71">
        <v>40884.393082157003</v>
      </c>
      <c r="CP71" s="71">
        <v>39772.691598731697</v>
      </c>
      <c r="CQ71" s="71">
        <v>38238.3007304614</v>
      </c>
      <c r="CR71" s="71">
        <v>38669.2834260987</v>
      </c>
      <c r="CS71" s="71">
        <v>40723.871190888101</v>
      </c>
      <c r="CT71" s="71">
        <v>41220.6968094525</v>
      </c>
      <c r="CU71" s="71">
        <v>41951.0894212114</v>
      </c>
      <c r="CV71" s="71">
        <v>42502.6959581751</v>
      </c>
      <c r="CW71" s="71">
        <v>40361.643235882497</v>
      </c>
      <c r="CX71" s="71">
        <v>35965.653492376499</v>
      </c>
      <c r="CY71" s="71">
        <v>41362.214883444503</v>
      </c>
      <c r="CZ71" s="71">
        <v>44678.453273988802</v>
      </c>
      <c r="DA71" s="71">
        <v>48172.014710661897</v>
      </c>
      <c r="DB71" s="71">
        <v>46256.568814723098</v>
      </c>
      <c r="DC71" s="71">
        <v>46565.587186943798</v>
      </c>
      <c r="DD71" s="71">
        <v>54864.773950478797</v>
      </c>
      <c r="DE71" s="71">
        <v>56197.2791690905</v>
      </c>
      <c r="DF71" s="71">
        <v>54028.188132395902</v>
      </c>
      <c r="DG71" s="71">
        <v>52377.405971935601</v>
      </c>
      <c r="DH71" s="71">
        <v>52629.768030788</v>
      </c>
      <c r="DI71" s="71">
        <v>59532.503465507099</v>
      </c>
      <c r="DJ71" s="71">
        <v>64291.228120757201</v>
      </c>
      <c r="DK71" s="71">
        <v>69405.474942748799</v>
      </c>
      <c r="DL71" s="71">
        <v>66119.963949234399</v>
      </c>
      <c r="DM71" s="71">
        <v>72292.019486141493</v>
      </c>
      <c r="DN71" s="71">
        <v>71242.278252129501</v>
      </c>
      <c r="DO71" s="71">
        <v>70513.457416652702</v>
      </c>
      <c r="DP71" s="71">
        <v>72147.598725759395</v>
      </c>
      <c r="DQ71" s="71">
        <v>72910.193297103193</v>
      </c>
      <c r="DR71" s="71">
        <v>71545.926100675002</v>
      </c>
      <c r="DS71" s="71">
        <v>75545.1764753061</v>
      </c>
      <c r="DT71" s="71">
        <v>75506.750156657406</v>
      </c>
      <c r="DU71" s="71">
        <v>82175.319012191394</v>
      </c>
      <c r="DV71" s="71">
        <v>81331.561136032906</v>
      </c>
    </row>
    <row r="72" spans="1:126" ht="12.6" customHeight="1" thickBot="1" x14ac:dyDescent="0.35">
      <c r="A72" s="262" t="s">
        <v>343</v>
      </c>
      <c r="B72" s="75"/>
      <c r="C72" s="75"/>
      <c r="D72" s="75"/>
      <c r="E72" s="75"/>
      <c r="F72" s="75"/>
      <c r="G72" s="75"/>
      <c r="H72" s="75"/>
      <c r="I72" s="75"/>
      <c r="J72" s="75"/>
      <c r="K72" s="75"/>
      <c r="L72" s="75"/>
      <c r="M72" s="75"/>
      <c r="N72" s="75"/>
      <c r="O72" s="75"/>
      <c r="P72" s="75"/>
      <c r="Q72" s="75"/>
      <c r="R72" s="75"/>
      <c r="S72" s="75"/>
      <c r="T72" s="75"/>
      <c r="U72" s="75"/>
      <c r="V72" s="75"/>
      <c r="W72" s="75"/>
      <c r="X72" s="75"/>
      <c r="Y72" s="75"/>
      <c r="Z72" s="75"/>
      <c r="AA72" s="75"/>
      <c r="AB72" s="75"/>
      <c r="AC72" s="75"/>
      <c r="AD72" s="75"/>
      <c r="AE72" s="75"/>
      <c r="AF72" s="75"/>
      <c r="AG72" s="75"/>
      <c r="AH72" s="75"/>
      <c r="AI72" s="75"/>
      <c r="AJ72" s="75"/>
      <c r="AK72" s="75"/>
      <c r="AL72" s="75"/>
      <c r="AM72" s="75"/>
      <c r="AN72" s="75"/>
      <c r="AO72" s="75"/>
      <c r="AP72" s="75"/>
      <c r="AQ72" s="75"/>
      <c r="AR72" s="75"/>
      <c r="AS72" s="75"/>
      <c r="AT72" s="75"/>
      <c r="AU72" s="75"/>
      <c r="AV72" s="75"/>
      <c r="AW72" s="75"/>
      <c r="AX72" s="75"/>
      <c r="AY72" s="75"/>
      <c r="AZ72" s="75"/>
      <c r="BA72" s="75"/>
      <c r="BB72" s="75"/>
      <c r="BC72" s="75"/>
      <c r="BD72" s="75"/>
      <c r="BE72" s="75"/>
      <c r="BF72" s="75"/>
      <c r="BG72" s="75"/>
      <c r="BH72" s="75"/>
      <c r="BI72" s="75"/>
      <c r="BJ72" s="75"/>
      <c r="BK72" s="75"/>
      <c r="BL72" s="75"/>
      <c r="BM72" s="75"/>
      <c r="BN72" s="75"/>
      <c r="BO72" s="75"/>
      <c r="BP72" s="75"/>
      <c r="BQ72" s="75"/>
      <c r="BR72" s="75"/>
      <c r="BS72" s="75"/>
      <c r="BT72" s="75"/>
      <c r="BU72" s="75"/>
      <c r="BV72" s="75"/>
      <c r="BW72" s="75"/>
      <c r="BX72" s="75"/>
      <c r="BY72" s="75"/>
      <c r="BZ72" s="75"/>
      <c r="CA72" s="75"/>
      <c r="CB72" s="75"/>
      <c r="CC72" s="75"/>
      <c r="CD72" s="75"/>
      <c r="CE72" s="75"/>
      <c r="CF72" s="75"/>
      <c r="CG72" s="75"/>
      <c r="CH72" s="75"/>
      <c r="CI72" s="75"/>
      <c r="CJ72" s="75"/>
      <c r="CK72" s="75"/>
      <c r="CL72" s="75"/>
      <c r="CM72" s="75"/>
      <c r="CN72" s="75"/>
      <c r="CO72" s="75"/>
      <c r="CP72" s="75"/>
      <c r="CQ72" s="75"/>
      <c r="CR72" s="75"/>
      <c r="CS72" s="75"/>
      <c r="CT72" s="75"/>
      <c r="CU72" s="75"/>
      <c r="CV72" s="75"/>
      <c r="CW72" s="75"/>
      <c r="CX72" s="75"/>
      <c r="CY72" s="75"/>
      <c r="CZ72" s="75"/>
      <c r="DA72" s="75"/>
      <c r="DB72" s="75"/>
      <c r="DC72" s="75"/>
      <c r="DD72" s="75"/>
      <c r="DE72" s="75"/>
      <c r="DF72" s="75"/>
      <c r="DG72" s="75"/>
      <c r="DH72" s="75"/>
      <c r="DI72" s="75"/>
      <c r="DJ72" s="75"/>
      <c r="DK72" s="75"/>
      <c r="DL72" s="75"/>
      <c r="DM72" s="75"/>
      <c r="DN72" s="75"/>
      <c r="DO72" s="75"/>
      <c r="DP72" s="75"/>
      <c r="DQ72" s="75"/>
      <c r="DR72" s="75"/>
      <c r="DS72" s="75"/>
      <c r="DT72" s="75"/>
      <c r="DU72" s="75"/>
      <c r="DV72" s="75"/>
    </row>
    <row r="73" spans="1:126" ht="12" customHeight="1" x14ac:dyDescent="0.2">
      <c r="A73" s="399"/>
      <c r="B73" s="76"/>
    </row>
    <row r="74" spans="1:126" ht="12" customHeight="1" x14ac:dyDescent="0.3">
      <c r="A74" s="163" t="s">
        <v>106</v>
      </c>
    </row>
    <row r="81" spans="1:177" ht="13.5" customHeight="1" x14ac:dyDescent="0.3"/>
    <row r="85" spans="1:177" ht="13.5" customHeight="1" x14ac:dyDescent="0.3">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row>
    <row r="86" spans="1:177" ht="13.5" customHeight="1" x14ac:dyDescent="0.3">
      <c r="C86" s="77"/>
      <c r="D86" s="77"/>
      <c r="E86" s="77"/>
      <c r="F86" s="77"/>
      <c r="G86" s="77"/>
      <c r="H86" s="77"/>
      <c r="I86" s="77"/>
      <c r="J86" s="77"/>
      <c r="K86" s="77"/>
      <c r="L86" s="77"/>
      <c r="M86" s="77"/>
      <c r="N86" s="77"/>
      <c r="O86" s="77"/>
      <c r="P86" s="77"/>
      <c r="Q86" s="77"/>
      <c r="R86" s="77"/>
      <c r="S86" s="77"/>
      <c r="T86" s="77"/>
      <c r="U86" s="77"/>
      <c r="V86" s="77"/>
      <c r="W86" s="77"/>
      <c r="X86" s="77"/>
      <c r="Y86" s="77"/>
      <c r="Z86" s="77"/>
      <c r="AA86" s="77"/>
      <c r="AB86" s="77"/>
      <c r="AC86" s="77"/>
      <c r="AD86" s="77"/>
      <c r="AE86" s="77"/>
      <c r="AF86" s="77"/>
      <c r="AG86" s="77"/>
      <c r="AH86" s="77"/>
      <c r="AI86" s="77"/>
      <c r="AJ86" s="77"/>
      <c r="AK86" s="77"/>
      <c r="AL86" s="77"/>
      <c r="AM86" s="77"/>
      <c r="AN86" s="77"/>
      <c r="AO86" s="77"/>
      <c r="AP86" s="77"/>
      <c r="AQ86" s="77"/>
      <c r="AR86" s="77"/>
      <c r="AS86" s="77"/>
      <c r="AT86" s="77"/>
      <c r="AU86" s="77"/>
      <c r="AV86" s="77"/>
      <c r="AW86" s="77"/>
      <c r="AX86" s="77"/>
      <c r="AY86" s="77"/>
      <c r="AZ86" s="77"/>
      <c r="BA86" s="77"/>
      <c r="BB86" s="77"/>
      <c r="BC86" s="77"/>
      <c r="BD86" s="77"/>
      <c r="BE86" s="77"/>
      <c r="BF86" s="77"/>
      <c r="BG86" s="77"/>
      <c r="BH86" s="77"/>
      <c r="BI86" s="77"/>
      <c r="BJ86" s="77"/>
      <c r="BK86" s="77"/>
      <c r="BL86" s="77"/>
      <c r="BM86" s="77"/>
      <c r="BN86" s="77"/>
      <c r="BO86" s="77"/>
      <c r="BP86" s="77"/>
      <c r="BQ86" s="77"/>
      <c r="BR86" s="77"/>
      <c r="BS86" s="77"/>
      <c r="BT86" s="77"/>
      <c r="BU86" s="77"/>
      <c r="BV86" s="77"/>
      <c r="BW86" s="77"/>
      <c r="BX86" s="77"/>
      <c r="BY86" s="77"/>
      <c r="BZ86" s="77"/>
      <c r="CA86" s="77"/>
      <c r="CB86" s="77"/>
      <c r="CC86" s="77"/>
      <c r="CD86" s="77"/>
      <c r="CE86" s="77"/>
      <c r="CF86" s="77"/>
      <c r="CG86" s="77"/>
      <c r="CH86" s="77"/>
      <c r="CI86" s="77"/>
      <c r="CJ86" s="77"/>
      <c r="CK86" s="77"/>
      <c r="CL86" s="77"/>
      <c r="CM86" s="77"/>
      <c r="CN86" s="77"/>
      <c r="CO86" s="77"/>
      <c r="CP86" s="77"/>
      <c r="CQ86" s="77"/>
      <c r="CR86" s="77"/>
      <c r="CS86" s="77"/>
      <c r="CT86" s="77"/>
      <c r="CU86" s="77"/>
      <c r="CV86" s="77"/>
      <c r="CW86" s="77"/>
      <c r="CX86" s="77"/>
      <c r="CY86" s="77"/>
      <c r="CZ86" s="77"/>
      <c r="DA86" s="77"/>
      <c r="DB86" s="77"/>
      <c r="DC86" s="77"/>
      <c r="DD86" s="77"/>
      <c r="DE86" s="77"/>
      <c r="DF86" s="77"/>
      <c r="DG86" s="77"/>
      <c r="DH86" s="77"/>
      <c r="DI86" s="77"/>
      <c r="DJ86" s="77"/>
      <c r="DK86" s="77"/>
      <c r="DL86" s="77"/>
      <c r="DM86" s="77"/>
      <c r="DN86" s="77"/>
      <c r="DO86" s="77"/>
      <c r="DP86" s="77"/>
      <c r="DQ86" s="77"/>
      <c r="DR86" s="77"/>
      <c r="DS86" s="77"/>
      <c r="DT86" s="77"/>
      <c r="DU86" s="77"/>
      <c r="DV86" s="77"/>
      <c r="DW86" s="77"/>
      <c r="DX86" s="77"/>
      <c r="DY86" s="77"/>
      <c r="DZ86" s="77"/>
      <c r="EA86" s="77"/>
      <c r="EB86" s="77"/>
      <c r="EC86" s="77"/>
      <c r="ED86" s="77"/>
      <c r="EE86" s="77"/>
      <c r="EF86" s="77"/>
      <c r="EG86" s="77"/>
      <c r="EH86" s="77"/>
      <c r="EI86" s="77"/>
      <c r="EJ86" s="77"/>
      <c r="EK86" s="77"/>
      <c r="EL86" s="77"/>
      <c r="EM86" s="77"/>
      <c r="EN86" s="77"/>
      <c r="EO86" s="77"/>
      <c r="EP86" s="77"/>
      <c r="EQ86" s="77"/>
      <c r="ER86" s="77"/>
      <c r="ES86" s="77"/>
      <c r="ET86" s="77"/>
      <c r="EU86" s="77"/>
      <c r="EV86" s="77"/>
      <c r="EW86" s="77"/>
      <c r="EX86" s="77"/>
      <c r="EY86" s="77"/>
      <c r="EZ86" s="77"/>
      <c r="FA86" s="77"/>
      <c r="FB86" s="77"/>
      <c r="FC86" s="77"/>
      <c r="FD86" s="77"/>
      <c r="FE86" s="77"/>
      <c r="FF86" s="77"/>
      <c r="FG86" s="77"/>
      <c r="FH86" s="77"/>
      <c r="FI86" s="77"/>
      <c r="FJ86" s="77"/>
      <c r="FK86" s="77"/>
      <c r="FL86" s="77"/>
      <c r="FM86" s="77"/>
      <c r="FN86" s="77"/>
      <c r="FO86" s="77"/>
      <c r="FP86" s="77"/>
      <c r="FQ86" s="77"/>
      <c r="FR86" s="77"/>
      <c r="FS86" s="77"/>
      <c r="FT86" s="77"/>
      <c r="FU86" s="77"/>
    </row>
    <row r="87" spans="1:177" ht="13.5" customHeight="1" x14ac:dyDescent="0.3">
      <c r="C87" s="78"/>
      <c r="D87" s="78"/>
      <c r="E87" s="78"/>
      <c r="F87" s="78"/>
      <c r="G87" s="78"/>
      <c r="H87" s="78"/>
      <c r="I87" s="78"/>
      <c r="J87" s="78"/>
      <c r="K87" s="78"/>
      <c r="L87" s="78"/>
      <c r="M87" s="78"/>
      <c r="N87" s="78"/>
      <c r="O87" s="78"/>
      <c r="P87" s="78"/>
      <c r="Q87" s="78"/>
      <c r="R87" s="78"/>
      <c r="S87" s="78"/>
      <c r="T87" s="78"/>
      <c r="U87" s="78"/>
      <c r="V87" s="78"/>
      <c r="W87" s="78"/>
      <c r="X87" s="78"/>
      <c r="Y87" s="78"/>
      <c r="Z87" s="78"/>
      <c r="AA87" s="78"/>
      <c r="AB87" s="78"/>
      <c r="AC87" s="78"/>
      <c r="AD87" s="78"/>
      <c r="AE87" s="78"/>
      <c r="AF87" s="78"/>
      <c r="AG87" s="78"/>
      <c r="AH87" s="78"/>
      <c r="AI87" s="78"/>
      <c r="AJ87" s="78"/>
      <c r="AK87" s="78"/>
      <c r="AL87" s="78"/>
      <c r="AM87" s="78"/>
      <c r="AN87" s="78"/>
      <c r="AO87" s="78"/>
      <c r="AP87" s="78"/>
      <c r="AQ87" s="78"/>
      <c r="AR87" s="78"/>
      <c r="AS87" s="78"/>
      <c r="AT87" s="78"/>
      <c r="AU87" s="78"/>
      <c r="AV87" s="78"/>
      <c r="AW87" s="78"/>
      <c r="AX87" s="78"/>
      <c r="AY87" s="78"/>
      <c r="AZ87" s="78"/>
      <c r="BA87" s="78"/>
      <c r="BB87" s="78"/>
      <c r="BC87" s="78"/>
      <c r="BD87" s="78"/>
      <c r="BE87" s="78"/>
      <c r="BF87" s="78"/>
      <c r="BG87" s="78"/>
      <c r="BH87" s="78"/>
      <c r="BI87" s="78"/>
      <c r="BJ87" s="78"/>
      <c r="BK87" s="78"/>
      <c r="BL87" s="78"/>
      <c r="BM87" s="78"/>
      <c r="BN87" s="78"/>
      <c r="BO87" s="78"/>
      <c r="BP87" s="78"/>
      <c r="BQ87" s="78"/>
      <c r="BR87" s="78"/>
      <c r="BS87" s="78"/>
      <c r="BT87" s="78"/>
      <c r="BU87" s="78"/>
      <c r="BV87" s="78"/>
      <c r="BW87" s="78"/>
      <c r="BX87" s="78"/>
      <c r="BY87" s="78"/>
      <c r="BZ87" s="78"/>
      <c r="CA87" s="78"/>
      <c r="CB87" s="78"/>
      <c r="CC87" s="78"/>
      <c r="CD87" s="78"/>
      <c r="CE87" s="78"/>
      <c r="CF87" s="78"/>
      <c r="CG87" s="78"/>
      <c r="CH87" s="78"/>
      <c r="CI87" s="78"/>
      <c r="CJ87" s="78"/>
      <c r="CK87" s="78"/>
      <c r="CL87" s="78"/>
      <c r="CM87" s="78"/>
      <c r="CN87" s="78"/>
      <c r="CO87" s="78"/>
      <c r="CP87" s="78"/>
      <c r="CQ87" s="78"/>
      <c r="CR87" s="78"/>
      <c r="CS87" s="78"/>
      <c r="CT87" s="78"/>
      <c r="CU87" s="78"/>
      <c r="CV87" s="78"/>
      <c r="CW87" s="78"/>
      <c r="CX87" s="78"/>
      <c r="CY87" s="78"/>
      <c r="CZ87" s="78"/>
      <c r="DA87" s="78"/>
      <c r="DB87" s="78"/>
      <c r="DC87" s="78"/>
      <c r="DD87" s="78"/>
      <c r="DE87" s="78"/>
      <c r="DF87" s="78"/>
      <c r="DG87" s="78"/>
      <c r="DH87" s="78"/>
      <c r="DI87" s="78"/>
      <c r="DJ87" s="78"/>
      <c r="DK87" s="78"/>
      <c r="DL87" s="78"/>
      <c r="DM87" s="78"/>
      <c r="DN87" s="78"/>
      <c r="DO87" s="78"/>
      <c r="DP87" s="78"/>
      <c r="DQ87" s="78"/>
      <c r="DR87" s="78"/>
      <c r="DS87" s="78"/>
      <c r="DT87" s="78"/>
      <c r="DU87" s="78"/>
      <c r="DV87" s="78"/>
      <c r="DW87" s="78"/>
      <c r="DX87" s="78"/>
      <c r="DY87" s="78"/>
      <c r="DZ87" s="78"/>
      <c r="EA87" s="78"/>
      <c r="EB87" s="78"/>
      <c r="EC87" s="78"/>
      <c r="ED87" s="78"/>
      <c r="EE87" s="78"/>
      <c r="EF87" s="78"/>
      <c r="EG87" s="78"/>
      <c r="EH87" s="78"/>
      <c r="EI87" s="78"/>
      <c r="EJ87" s="78"/>
      <c r="EK87" s="78"/>
      <c r="EL87" s="78"/>
      <c r="EM87" s="78"/>
      <c r="EN87" s="78"/>
      <c r="EO87" s="78"/>
      <c r="EP87" s="78"/>
      <c r="EQ87" s="78"/>
      <c r="ER87" s="78"/>
      <c r="ES87" s="78"/>
      <c r="ET87" s="78"/>
      <c r="EU87" s="78"/>
      <c r="EV87" s="78"/>
      <c r="EW87" s="78"/>
      <c r="EX87" s="78"/>
      <c r="EY87" s="78"/>
      <c r="EZ87" s="78"/>
      <c r="FA87" s="78"/>
      <c r="FB87" s="78"/>
      <c r="FC87" s="78"/>
      <c r="FD87" s="78"/>
      <c r="FE87" s="78"/>
      <c r="FF87" s="78"/>
      <c r="FG87" s="78"/>
      <c r="FH87" s="78"/>
      <c r="FI87" s="78"/>
      <c r="FJ87" s="78"/>
      <c r="FK87" s="78"/>
      <c r="FL87" s="78"/>
      <c r="FM87" s="78"/>
      <c r="FN87" s="78"/>
      <c r="FO87" s="78"/>
      <c r="FP87" s="78"/>
      <c r="FQ87" s="78"/>
      <c r="FR87" s="78"/>
      <c r="FS87" s="78"/>
      <c r="FT87" s="78"/>
      <c r="FU87" s="78"/>
    </row>
    <row r="88" spans="1:177" ht="13.5" customHeight="1" x14ac:dyDescent="0.3">
      <c r="C88" s="78"/>
      <c r="D88" s="78"/>
      <c r="E88" s="78"/>
      <c r="F88" s="78"/>
      <c r="G88" s="78"/>
      <c r="H88" s="78"/>
      <c r="I88" s="78"/>
      <c r="J88" s="78"/>
      <c r="K88" s="78"/>
      <c r="L88" s="78"/>
      <c r="M88" s="78"/>
      <c r="N88" s="78"/>
      <c r="O88" s="78"/>
      <c r="P88" s="78"/>
      <c r="Q88" s="78"/>
      <c r="R88" s="78"/>
      <c r="S88" s="78"/>
      <c r="T88" s="78"/>
      <c r="U88" s="78"/>
      <c r="V88" s="78"/>
      <c r="W88" s="78"/>
      <c r="X88" s="78"/>
      <c r="Y88" s="78"/>
      <c r="Z88" s="78"/>
      <c r="AA88" s="78"/>
      <c r="AB88" s="78"/>
      <c r="AC88" s="78"/>
      <c r="AD88" s="78"/>
      <c r="AE88" s="78"/>
      <c r="AF88" s="78"/>
      <c r="AG88" s="78"/>
      <c r="AH88" s="78"/>
      <c r="AI88" s="78"/>
      <c r="AJ88" s="78"/>
      <c r="AK88" s="78"/>
      <c r="AL88" s="78"/>
      <c r="AM88" s="78"/>
      <c r="AN88" s="78"/>
      <c r="AO88" s="78"/>
      <c r="AP88" s="78"/>
      <c r="AQ88" s="78"/>
      <c r="AR88" s="78"/>
      <c r="AS88" s="78"/>
      <c r="AT88" s="78"/>
      <c r="AU88" s="78"/>
      <c r="AV88" s="78"/>
      <c r="AW88" s="78"/>
      <c r="AX88" s="78"/>
      <c r="AY88" s="78"/>
      <c r="AZ88" s="78"/>
      <c r="BA88" s="78"/>
      <c r="BB88" s="78"/>
      <c r="BC88" s="78"/>
      <c r="BD88" s="78"/>
      <c r="BE88" s="78"/>
      <c r="BF88" s="78"/>
      <c r="BG88" s="78"/>
      <c r="BH88" s="78"/>
      <c r="BI88" s="78"/>
      <c r="BJ88" s="78"/>
      <c r="BK88" s="78"/>
      <c r="BL88" s="78"/>
      <c r="BM88" s="78"/>
      <c r="BN88" s="78"/>
      <c r="BO88" s="78"/>
      <c r="BP88" s="78"/>
      <c r="BQ88" s="78"/>
      <c r="BR88" s="78"/>
      <c r="BS88" s="78"/>
      <c r="BT88" s="78"/>
      <c r="BU88" s="78"/>
      <c r="BV88" s="78"/>
      <c r="BW88" s="78"/>
      <c r="BX88" s="78"/>
      <c r="BY88" s="78"/>
      <c r="BZ88" s="78"/>
      <c r="CA88" s="78"/>
      <c r="CB88" s="78"/>
      <c r="CC88" s="78"/>
      <c r="CD88" s="78"/>
      <c r="CE88" s="78"/>
      <c r="CF88" s="78"/>
      <c r="CG88" s="78"/>
      <c r="CH88" s="78"/>
      <c r="CI88" s="78"/>
      <c r="CJ88" s="78"/>
      <c r="CK88" s="78"/>
      <c r="CL88" s="78"/>
      <c r="CM88" s="78"/>
      <c r="CN88" s="78"/>
      <c r="CO88" s="78"/>
      <c r="CP88" s="78"/>
      <c r="CQ88" s="78"/>
      <c r="CR88" s="78"/>
      <c r="CS88" s="78"/>
      <c r="CT88" s="78"/>
      <c r="CU88" s="78"/>
      <c r="CV88" s="78"/>
      <c r="CW88" s="78"/>
      <c r="CX88" s="78"/>
      <c r="CY88" s="78"/>
      <c r="CZ88" s="78"/>
      <c r="DA88" s="78"/>
      <c r="DB88" s="78"/>
      <c r="DC88" s="78"/>
      <c r="DD88" s="78"/>
      <c r="DE88" s="78"/>
      <c r="DF88" s="78"/>
      <c r="DG88" s="78"/>
      <c r="DH88" s="78"/>
      <c r="DI88" s="78"/>
      <c r="DJ88" s="78"/>
      <c r="DK88" s="78"/>
      <c r="DL88" s="78"/>
      <c r="DM88" s="78"/>
      <c r="DN88" s="78"/>
      <c r="DO88" s="78"/>
      <c r="DP88" s="78"/>
      <c r="DQ88" s="78"/>
      <c r="DR88" s="78"/>
      <c r="DS88" s="78"/>
      <c r="DT88" s="78"/>
      <c r="DU88" s="78"/>
      <c r="DV88" s="78"/>
      <c r="DW88" s="78"/>
      <c r="DX88" s="78"/>
      <c r="DY88" s="78"/>
      <c r="DZ88" s="78"/>
      <c r="EA88" s="78"/>
      <c r="EB88" s="78"/>
      <c r="EC88" s="78"/>
      <c r="ED88" s="78"/>
      <c r="EE88" s="78"/>
      <c r="EF88" s="78"/>
      <c r="EG88" s="78"/>
      <c r="EH88" s="78"/>
      <c r="EI88" s="78"/>
      <c r="EJ88" s="78"/>
      <c r="EK88" s="78"/>
      <c r="EL88" s="78"/>
      <c r="EM88" s="78"/>
      <c r="EN88" s="78"/>
      <c r="EO88" s="78"/>
      <c r="EP88" s="78"/>
      <c r="EQ88" s="78"/>
      <c r="ER88" s="78"/>
      <c r="ES88" s="78"/>
      <c r="ET88" s="78"/>
      <c r="EU88" s="78"/>
      <c r="EV88" s="78"/>
      <c r="EW88" s="78"/>
      <c r="EX88" s="78"/>
      <c r="EY88" s="78"/>
      <c r="EZ88" s="78"/>
      <c r="FA88" s="78"/>
      <c r="FB88" s="78"/>
      <c r="FC88" s="78"/>
      <c r="FD88" s="78"/>
      <c r="FE88" s="78"/>
      <c r="FF88" s="78"/>
      <c r="FG88" s="78"/>
      <c r="FH88" s="78"/>
      <c r="FI88" s="78"/>
      <c r="FJ88" s="78"/>
      <c r="FK88" s="78"/>
      <c r="FL88" s="78"/>
      <c r="FM88" s="78"/>
      <c r="FN88" s="78"/>
      <c r="FO88" s="78"/>
      <c r="FP88" s="78"/>
      <c r="FQ88" s="78"/>
      <c r="FR88" s="78"/>
      <c r="FS88" s="78"/>
      <c r="FT88" s="78"/>
      <c r="FU88" s="78"/>
    </row>
    <row r="89" spans="1:177" ht="13.5" customHeight="1" x14ac:dyDescent="0.3">
      <c r="C89" s="78"/>
      <c r="D89" s="78"/>
      <c r="E89" s="78"/>
      <c r="F89" s="78"/>
      <c r="G89" s="78"/>
      <c r="H89" s="78"/>
      <c r="I89" s="78"/>
      <c r="J89" s="78"/>
      <c r="K89" s="78"/>
      <c r="L89" s="78"/>
      <c r="M89" s="78"/>
      <c r="N89" s="78"/>
      <c r="O89" s="78"/>
      <c r="P89" s="78"/>
      <c r="Q89" s="78"/>
      <c r="R89" s="78"/>
      <c r="S89" s="78"/>
      <c r="T89" s="78"/>
      <c r="U89" s="78"/>
      <c r="V89" s="78"/>
      <c r="W89" s="78"/>
      <c r="X89" s="78"/>
      <c r="Y89" s="78"/>
      <c r="Z89" s="78"/>
      <c r="AA89" s="78"/>
      <c r="AB89" s="78"/>
      <c r="AC89" s="78"/>
      <c r="AD89" s="78"/>
      <c r="AE89" s="78"/>
      <c r="AF89" s="78"/>
      <c r="AG89" s="78"/>
      <c r="AH89" s="78"/>
      <c r="AI89" s="78"/>
      <c r="AJ89" s="78"/>
      <c r="AK89" s="78"/>
      <c r="AL89" s="78"/>
      <c r="AM89" s="78"/>
      <c r="AN89" s="78"/>
      <c r="AO89" s="78"/>
      <c r="AP89" s="78"/>
      <c r="AQ89" s="78"/>
      <c r="AR89" s="78"/>
      <c r="AS89" s="78"/>
      <c r="AT89" s="78"/>
      <c r="AU89" s="78"/>
      <c r="AV89" s="78"/>
      <c r="AW89" s="78"/>
      <c r="AX89" s="78"/>
      <c r="AY89" s="78"/>
      <c r="AZ89" s="78"/>
      <c r="BA89" s="78"/>
      <c r="BB89" s="78"/>
      <c r="BC89" s="78"/>
      <c r="BD89" s="78"/>
      <c r="BE89" s="78"/>
      <c r="BF89" s="78"/>
      <c r="BG89" s="78"/>
      <c r="BH89" s="78"/>
      <c r="BI89" s="78"/>
      <c r="BJ89" s="78"/>
      <c r="BK89" s="78"/>
      <c r="BL89" s="78"/>
      <c r="BM89" s="78"/>
      <c r="BN89" s="78"/>
      <c r="BO89" s="78"/>
      <c r="BP89" s="78"/>
      <c r="BQ89" s="78"/>
      <c r="BR89" s="78"/>
      <c r="BS89" s="78"/>
      <c r="BT89" s="78"/>
      <c r="BU89" s="78"/>
      <c r="BV89" s="78"/>
      <c r="BW89" s="78"/>
      <c r="BX89" s="78"/>
      <c r="BY89" s="78"/>
      <c r="BZ89" s="78"/>
      <c r="CA89" s="78"/>
      <c r="CB89" s="78"/>
      <c r="CC89" s="78"/>
      <c r="CD89" s="78"/>
      <c r="CE89" s="78"/>
      <c r="CF89" s="78"/>
      <c r="CG89" s="78"/>
      <c r="CH89" s="78"/>
      <c r="CI89" s="78"/>
      <c r="CJ89" s="78"/>
      <c r="CK89" s="78"/>
      <c r="CL89" s="78"/>
      <c r="CM89" s="78"/>
      <c r="CN89" s="78"/>
      <c r="CO89" s="78"/>
      <c r="CP89" s="78"/>
      <c r="CQ89" s="78"/>
      <c r="CR89" s="78"/>
      <c r="CS89" s="78"/>
      <c r="CT89" s="78"/>
      <c r="CU89" s="78"/>
      <c r="CV89" s="78"/>
      <c r="CW89" s="78"/>
      <c r="CX89" s="78"/>
      <c r="CY89" s="78"/>
      <c r="CZ89" s="78"/>
      <c r="DA89" s="78"/>
      <c r="DB89" s="78"/>
      <c r="DC89" s="78"/>
      <c r="DD89" s="78"/>
      <c r="DE89" s="78"/>
      <c r="DF89" s="78"/>
      <c r="DG89" s="78"/>
      <c r="DH89" s="78"/>
      <c r="DI89" s="78"/>
      <c r="DJ89" s="78"/>
      <c r="DK89" s="78"/>
      <c r="DL89" s="78"/>
      <c r="DM89" s="78"/>
      <c r="DN89" s="78"/>
      <c r="DO89" s="78"/>
      <c r="DP89" s="78"/>
      <c r="DQ89" s="78"/>
      <c r="DR89" s="78"/>
      <c r="DS89" s="78"/>
      <c r="DT89" s="78"/>
      <c r="DU89" s="78"/>
      <c r="DV89" s="78"/>
      <c r="DW89" s="78"/>
      <c r="DX89" s="78"/>
      <c r="DY89" s="78"/>
      <c r="DZ89" s="78"/>
      <c r="EA89" s="78"/>
      <c r="EB89" s="78"/>
      <c r="EC89" s="78"/>
      <c r="ED89" s="78"/>
      <c r="EE89" s="78"/>
      <c r="EF89" s="78"/>
      <c r="EG89" s="78"/>
      <c r="EH89" s="78"/>
      <c r="EI89" s="78"/>
      <c r="EJ89" s="78"/>
      <c r="EK89" s="78"/>
      <c r="EL89" s="78"/>
      <c r="EM89" s="78"/>
      <c r="EN89" s="78"/>
      <c r="EO89" s="78"/>
      <c r="EP89" s="78"/>
      <c r="EQ89" s="78"/>
      <c r="ER89" s="78"/>
      <c r="ES89" s="78"/>
      <c r="ET89" s="78"/>
      <c r="EU89" s="78"/>
      <c r="EV89" s="78"/>
      <c r="EW89" s="78"/>
      <c r="EX89" s="78"/>
      <c r="EY89" s="78"/>
      <c r="EZ89" s="78"/>
      <c r="FA89" s="78"/>
      <c r="FB89" s="78"/>
      <c r="FC89" s="78"/>
      <c r="FD89" s="78"/>
      <c r="FE89" s="78"/>
      <c r="FF89" s="78"/>
      <c r="FG89" s="78"/>
      <c r="FH89" s="78"/>
      <c r="FI89" s="78"/>
      <c r="FJ89" s="78"/>
      <c r="FK89" s="78"/>
      <c r="FL89" s="78"/>
      <c r="FM89" s="78"/>
      <c r="FN89" s="78"/>
      <c r="FO89" s="78"/>
      <c r="FP89" s="78"/>
      <c r="FQ89" s="78"/>
      <c r="FR89" s="78"/>
      <c r="FS89" s="78"/>
      <c r="FT89" s="78"/>
      <c r="FU89" s="78"/>
    </row>
    <row r="90" spans="1:177" ht="13.5" customHeight="1" x14ac:dyDescent="0.3">
      <c r="C90" s="78"/>
      <c r="D90" s="78"/>
      <c r="E90" s="78"/>
      <c r="F90" s="78"/>
      <c r="G90" s="78"/>
      <c r="H90" s="78"/>
      <c r="I90" s="78"/>
      <c r="J90" s="78"/>
      <c r="K90" s="78"/>
      <c r="L90" s="78"/>
      <c r="M90" s="78"/>
      <c r="N90" s="78"/>
      <c r="O90" s="78"/>
      <c r="P90" s="78"/>
      <c r="Q90" s="78"/>
      <c r="R90" s="78"/>
      <c r="S90" s="78"/>
      <c r="T90" s="78"/>
      <c r="U90" s="78"/>
      <c r="V90" s="78"/>
      <c r="W90" s="78"/>
      <c r="X90" s="78"/>
      <c r="Y90" s="78"/>
      <c r="Z90" s="78"/>
      <c r="AA90" s="78"/>
      <c r="AB90" s="78"/>
      <c r="AC90" s="78"/>
      <c r="AD90" s="78"/>
      <c r="AE90" s="78"/>
      <c r="AF90" s="78"/>
      <c r="AG90" s="78"/>
      <c r="AH90" s="78"/>
      <c r="AI90" s="78"/>
      <c r="AJ90" s="78"/>
      <c r="AK90" s="78"/>
      <c r="AL90" s="78"/>
      <c r="AM90" s="78"/>
      <c r="AN90" s="78"/>
      <c r="AO90" s="78"/>
      <c r="AP90" s="78"/>
      <c r="AQ90" s="78"/>
      <c r="AR90" s="78"/>
      <c r="AS90" s="78"/>
      <c r="AT90" s="78"/>
      <c r="AU90" s="78"/>
      <c r="AV90" s="78"/>
      <c r="AW90" s="78"/>
      <c r="AX90" s="78"/>
      <c r="AY90" s="78"/>
      <c r="AZ90" s="78"/>
      <c r="BA90" s="78"/>
      <c r="BB90" s="78"/>
      <c r="BC90" s="78"/>
      <c r="BD90" s="78"/>
      <c r="BE90" s="78"/>
      <c r="BF90" s="78"/>
      <c r="BG90" s="78"/>
      <c r="BH90" s="78"/>
      <c r="BI90" s="78"/>
      <c r="BJ90" s="78"/>
      <c r="BK90" s="78"/>
      <c r="BL90" s="78"/>
      <c r="BM90" s="78"/>
      <c r="BN90" s="78"/>
      <c r="BO90" s="78"/>
      <c r="BP90" s="78"/>
      <c r="BQ90" s="78"/>
      <c r="BR90" s="78"/>
      <c r="BS90" s="78"/>
      <c r="BT90" s="78"/>
      <c r="BU90" s="78"/>
      <c r="BV90" s="78"/>
      <c r="BW90" s="78"/>
      <c r="BX90" s="78"/>
      <c r="BY90" s="78"/>
      <c r="BZ90" s="78"/>
      <c r="CA90" s="78"/>
      <c r="CB90" s="78"/>
      <c r="CC90" s="78"/>
      <c r="CD90" s="78"/>
      <c r="CE90" s="78"/>
      <c r="CF90" s="78"/>
      <c r="CG90" s="78"/>
      <c r="CH90" s="78"/>
      <c r="CI90" s="78"/>
      <c r="CJ90" s="78"/>
      <c r="CK90" s="78"/>
      <c r="CL90" s="78"/>
      <c r="CM90" s="78"/>
      <c r="CN90" s="78"/>
      <c r="CO90" s="78"/>
      <c r="CP90" s="78"/>
      <c r="CQ90" s="78"/>
      <c r="CR90" s="78"/>
      <c r="CS90" s="78"/>
      <c r="CT90" s="78"/>
      <c r="CU90" s="78"/>
      <c r="CV90" s="78"/>
      <c r="CW90" s="78"/>
      <c r="CX90" s="78"/>
      <c r="CY90" s="78"/>
      <c r="CZ90" s="78"/>
      <c r="DA90" s="78"/>
      <c r="DB90" s="78"/>
      <c r="DC90" s="78"/>
      <c r="DD90" s="78"/>
      <c r="DE90" s="78"/>
      <c r="DF90" s="78"/>
      <c r="DG90" s="78"/>
      <c r="DH90" s="78"/>
      <c r="DI90" s="78"/>
      <c r="DJ90" s="78"/>
      <c r="DK90" s="78"/>
      <c r="DL90" s="78"/>
      <c r="DM90" s="78"/>
      <c r="DN90" s="78"/>
      <c r="DO90" s="78"/>
      <c r="DP90" s="78"/>
      <c r="DQ90" s="78"/>
      <c r="DR90" s="78"/>
      <c r="DS90" s="78"/>
      <c r="DT90" s="78"/>
      <c r="DU90" s="78"/>
      <c r="DV90" s="78"/>
      <c r="DW90" s="78"/>
      <c r="DX90" s="78"/>
      <c r="DY90" s="78"/>
      <c r="DZ90" s="78"/>
      <c r="EA90" s="78"/>
      <c r="EB90" s="78"/>
      <c r="EC90" s="78"/>
      <c r="ED90" s="78"/>
      <c r="EE90" s="78"/>
      <c r="EF90" s="78"/>
      <c r="EG90" s="78"/>
      <c r="EH90" s="78"/>
      <c r="EI90" s="78"/>
      <c r="EJ90" s="78"/>
      <c r="EK90" s="78"/>
      <c r="EL90" s="78"/>
      <c r="EM90" s="78"/>
      <c r="EN90" s="78"/>
      <c r="EO90" s="78"/>
      <c r="EP90" s="78"/>
      <c r="EQ90" s="78"/>
      <c r="ER90" s="78"/>
      <c r="ES90" s="78"/>
      <c r="ET90" s="78"/>
      <c r="EU90" s="78"/>
      <c r="EV90" s="78"/>
      <c r="EW90" s="78"/>
      <c r="EX90" s="78"/>
      <c r="EY90" s="78"/>
      <c r="EZ90" s="78"/>
      <c r="FA90" s="78"/>
      <c r="FB90" s="78"/>
      <c r="FC90" s="78"/>
      <c r="FD90" s="78"/>
      <c r="FE90" s="78"/>
      <c r="FF90" s="78"/>
      <c r="FG90" s="78"/>
      <c r="FH90" s="78"/>
      <c r="FI90" s="78"/>
      <c r="FJ90" s="78"/>
      <c r="FK90" s="78"/>
      <c r="FL90" s="78"/>
      <c r="FM90" s="78"/>
      <c r="FN90" s="78"/>
      <c r="FO90" s="78"/>
      <c r="FP90" s="78"/>
      <c r="FQ90" s="78"/>
      <c r="FR90" s="78"/>
      <c r="FS90" s="78"/>
      <c r="FT90" s="78"/>
      <c r="FU90" s="78"/>
    </row>
    <row r="91" spans="1:177" ht="13.5" customHeight="1" x14ac:dyDescent="0.3">
      <c r="C91" s="78"/>
      <c r="D91" s="78"/>
      <c r="E91" s="78"/>
      <c r="F91" s="78"/>
      <c r="G91" s="78"/>
      <c r="H91" s="78"/>
      <c r="I91" s="78"/>
      <c r="J91" s="78"/>
      <c r="K91" s="78"/>
      <c r="L91" s="78"/>
      <c r="M91" s="78"/>
      <c r="N91" s="78"/>
      <c r="O91" s="78"/>
      <c r="P91" s="78"/>
      <c r="Q91" s="78"/>
      <c r="R91" s="78"/>
      <c r="S91" s="78"/>
      <c r="T91" s="78"/>
      <c r="U91" s="78"/>
      <c r="V91" s="78"/>
      <c r="W91" s="78"/>
      <c r="X91" s="78"/>
      <c r="Y91" s="78"/>
      <c r="Z91" s="78"/>
      <c r="AA91" s="78"/>
      <c r="AB91" s="78"/>
      <c r="AC91" s="78"/>
      <c r="AD91" s="78"/>
      <c r="AE91" s="78"/>
      <c r="AF91" s="78"/>
      <c r="AG91" s="78"/>
      <c r="AH91" s="78"/>
      <c r="AI91" s="78"/>
      <c r="AJ91" s="78"/>
      <c r="AK91" s="78"/>
      <c r="AL91" s="78"/>
      <c r="AM91" s="78"/>
      <c r="AN91" s="78"/>
      <c r="AO91" s="78"/>
      <c r="AP91" s="78"/>
      <c r="AQ91" s="78"/>
      <c r="AR91" s="78"/>
      <c r="AS91" s="78"/>
      <c r="AT91" s="78"/>
      <c r="AU91" s="78"/>
      <c r="AV91" s="78"/>
      <c r="AW91" s="78"/>
      <c r="AX91" s="78"/>
      <c r="AY91" s="78"/>
      <c r="AZ91" s="78"/>
      <c r="BA91" s="78"/>
      <c r="BB91" s="78"/>
      <c r="BC91" s="78"/>
      <c r="BD91" s="78"/>
      <c r="BE91" s="78"/>
      <c r="BF91" s="78"/>
      <c r="BG91" s="78"/>
      <c r="BH91" s="78"/>
      <c r="BI91" s="78"/>
      <c r="BJ91" s="78"/>
      <c r="BK91" s="78"/>
      <c r="BL91" s="78"/>
      <c r="BM91" s="78"/>
      <c r="BN91" s="78"/>
      <c r="BO91" s="78"/>
      <c r="BP91" s="78"/>
      <c r="BQ91" s="78"/>
      <c r="BR91" s="78"/>
      <c r="BS91" s="78"/>
      <c r="BT91" s="78"/>
      <c r="BU91" s="78"/>
      <c r="BV91" s="78"/>
      <c r="BW91" s="78"/>
      <c r="BX91" s="78"/>
      <c r="BY91" s="78"/>
      <c r="BZ91" s="78"/>
      <c r="CA91" s="78"/>
      <c r="CB91" s="78"/>
      <c r="CC91" s="78"/>
      <c r="CD91" s="78"/>
      <c r="CE91" s="78"/>
      <c r="CF91" s="78"/>
      <c r="CG91" s="78"/>
      <c r="CH91" s="78"/>
      <c r="CI91" s="78"/>
      <c r="CJ91" s="78"/>
      <c r="CK91" s="78"/>
      <c r="CL91" s="78"/>
      <c r="CM91" s="78"/>
      <c r="CN91" s="78"/>
      <c r="CO91" s="78"/>
      <c r="CP91" s="78"/>
      <c r="CQ91" s="78"/>
      <c r="CR91" s="78"/>
      <c r="CS91" s="78"/>
      <c r="CT91" s="78"/>
      <c r="CU91" s="78"/>
      <c r="CV91" s="78"/>
      <c r="CW91" s="78"/>
      <c r="CX91" s="78"/>
      <c r="CY91" s="78"/>
      <c r="CZ91" s="78"/>
      <c r="DA91" s="78"/>
      <c r="DB91" s="78"/>
      <c r="DC91" s="78"/>
      <c r="DD91" s="78"/>
      <c r="DE91" s="78"/>
      <c r="DF91" s="78"/>
      <c r="DG91" s="78"/>
      <c r="DH91" s="78"/>
      <c r="DI91" s="78"/>
      <c r="DJ91" s="78"/>
      <c r="DK91" s="78"/>
      <c r="DL91" s="78"/>
      <c r="DM91" s="78"/>
      <c r="DN91" s="78"/>
      <c r="DO91" s="78"/>
      <c r="DP91" s="78"/>
      <c r="DQ91" s="78"/>
      <c r="DR91" s="78"/>
      <c r="DS91" s="78"/>
      <c r="DT91" s="78"/>
      <c r="DU91" s="78"/>
      <c r="DV91" s="78"/>
      <c r="DW91" s="78"/>
      <c r="DX91" s="78"/>
      <c r="DY91" s="78"/>
      <c r="DZ91" s="78"/>
      <c r="EA91" s="78"/>
      <c r="EB91" s="78"/>
      <c r="EC91" s="78"/>
      <c r="ED91" s="78"/>
      <c r="EE91" s="78"/>
      <c r="EF91" s="78"/>
      <c r="EG91" s="78"/>
      <c r="EH91" s="78"/>
      <c r="EI91" s="78"/>
      <c r="EJ91" s="78"/>
      <c r="EK91" s="78"/>
      <c r="EL91" s="78"/>
      <c r="EM91" s="78"/>
      <c r="EN91" s="78"/>
      <c r="EO91" s="78"/>
      <c r="EP91" s="78"/>
      <c r="EQ91" s="78"/>
      <c r="ER91" s="78"/>
      <c r="ES91" s="78"/>
      <c r="ET91" s="78"/>
      <c r="EU91" s="78"/>
      <c r="EV91" s="78"/>
      <c r="EW91" s="78"/>
      <c r="EX91" s="78"/>
      <c r="EY91" s="78"/>
      <c r="EZ91" s="78"/>
      <c r="FA91" s="78"/>
      <c r="FB91" s="78"/>
      <c r="FC91" s="78"/>
      <c r="FD91" s="78"/>
      <c r="FE91" s="78"/>
      <c r="FF91" s="78"/>
      <c r="FG91" s="78"/>
      <c r="FH91" s="78"/>
      <c r="FI91" s="78"/>
      <c r="FJ91" s="78"/>
      <c r="FK91" s="78"/>
      <c r="FL91" s="78"/>
      <c r="FM91" s="78"/>
      <c r="FN91" s="78"/>
      <c r="FO91" s="78"/>
      <c r="FP91" s="78"/>
      <c r="FQ91" s="78"/>
      <c r="FR91" s="78"/>
      <c r="FS91" s="78"/>
      <c r="FT91" s="78"/>
      <c r="FU91" s="78"/>
    </row>
    <row r="92" spans="1:177" ht="13.5" customHeight="1" x14ac:dyDescent="0.3">
      <c r="C92" s="78"/>
      <c r="D92" s="78"/>
      <c r="E92" s="78"/>
      <c r="F92" s="78"/>
      <c r="G92" s="78"/>
      <c r="H92" s="78"/>
      <c r="I92" s="78"/>
      <c r="J92" s="78"/>
      <c r="K92" s="78"/>
      <c r="L92" s="78"/>
      <c r="M92" s="78"/>
      <c r="N92" s="78"/>
      <c r="O92" s="78"/>
      <c r="P92" s="78"/>
      <c r="Q92" s="78"/>
      <c r="R92" s="78"/>
      <c r="S92" s="78"/>
      <c r="T92" s="78"/>
      <c r="U92" s="78"/>
      <c r="V92" s="78"/>
      <c r="W92" s="78"/>
      <c r="X92" s="78"/>
      <c r="Y92" s="78"/>
      <c r="Z92" s="78"/>
      <c r="AA92" s="78"/>
      <c r="AB92" s="78"/>
      <c r="AC92" s="78"/>
      <c r="AD92" s="78"/>
      <c r="AE92" s="78"/>
      <c r="AF92" s="78"/>
      <c r="AG92" s="78"/>
      <c r="AH92" s="78"/>
      <c r="AI92" s="78"/>
      <c r="AJ92" s="78"/>
      <c r="AK92" s="78"/>
      <c r="AL92" s="78"/>
      <c r="AM92" s="78"/>
      <c r="AN92" s="78"/>
      <c r="AO92" s="78"/>
      <c r="AP92" s="78"/>
      <c r="AQ92" s="78"/>
      <c r="AR92" s="78"/>
      <c r="AS92" s="78"/>
      <c r="AT92" s="78"/>
      <c r="AU92" s="78"/>
      <c r="AV92" s="78"/>
      <c r="AW92" s="78"/>
      <c r="AX92" s="78"/>
      <c r="AY92" s="78"/>
      <c r="AZ92" s="78"/>
      <c r="BA92" s="78"/>
      <c r="BB92" s="78"/>
      <c r="BC92" s="78"/>
      <c r="BD92" s="78"/>
      <c r="BE92" s="78"/>
      <c r="BF92" s="78"/>
      <c r="BG92" s="78"/>
      <c r="BH92" s="78"/>
      <c r="BI92" s="78"/>
      <c r="BJ92" s="78"/>
      <c r="BK92" s="78"/>
      <c r="BL92" s="78"/>
      <c r="BM92" s="78"/>
      <c r="BN92" s="78"/>
      <c r="BO92" s="78"/>
      <c r="BP92" s="78"/>
      <c r="BQ92" s="78"/>
      <c r="BR92" s="78"/>
      <c r="BS92" s="78"/>
      <c r="BT92" s="78"/>
      <c r="BU92" s="78"/>
      <c r="BV92" s="78"/>
      <c r="BW92" s="78"/>
      <c r="BX92" s="78"/>
      <c r="BY92" s="78"/>
      <c r="BZ92" s="78"/>
      <c r="CA92" s="78"/>
      <c r="CB92" s="78"/>
      <c r="CC92" s="78"/>
      <c r="CD92" s="78"/>
      <c r="CE92" s="78"/>
      <c r="CF92" s="78"/>
      <c r="CG92" s="78"/>
      <c r="CH92" s="78"/>
      <c r="CI92" s="78"/>
      <c r="CJ92" s="78"/>
      <c r="CK92" s="78"/>
      <c r="CL92" s="78"/>
      <c r="CM92" s="78"/>
      <c r="CN92" s="78"/>
      <c r="CO92" s="78"/>
      <c r="CP92" s="78"/>
      <c r="CQ92" s="78"/>
      <c r="CR92" s="78"/>
      <c r="CS92" s="78"/>
      <c r="CT92" s="78"/>
      <c r="CU92" s="78"/>
      <c r="CV92" s="78"/>
      <c r="CW92" s="78"/>
      <c r="CX92" s="78"/>
      <c r="CY92" s="78"/>
      <c r="CZ92" s="78"/>
      <c r="DA92" s="78"/>
      <c r="DB92" s="78"/>
      <c r="DC92" s="78"/>
      <c r="DD92" s="78"/>
      <c r="DE92" s="78"/>
      <c r="DF92" s="78"/>
      <c r="DG92" s="78"/>
      <c r="DH92" s="78"/>
      <c r="DI92" s="78"/>
      <c r="DJ92" s="78"/>
      <c r="DK92" s="78"/>
      <c r="DL92" s="78"/>
      <c r="DM92" s="78"/>
      <c r="DN92" s="78"/>
      <c r="DO92" s="78"/>
      <c r="DP92" s="78"/>
      <c r="DQ92" s="78"/>
      <c r="DR92" s="78"/>
      <c r="DS92" s="78"/>
      <c r="DT92" s="78"/>
      <c r="DU92" s="78"/>
      <c r="DV92" s="78"/>
      <c r="DW92" s="78"/>
      <c r="DX92" s="78"/>
      <c r="DY92" s="78"/>
      <c r="DZ92" s="78"/>
      <c r="EA92" s="78"/>
      <c r="EB92" s="78"/>
      <c r="EC92" s="78"/>
      <c r="ED92" s="78"/>
      <c r="EE92" s="78"/>
      <c r="EF92" s="78"/>
      <c r="EG92" s="78"/>
      <c r="EH92" s="78"/>
      <c r="EI92" s="78"/>
      <c r="EJ92" s="78"/>
      <c r="EK92" s="78"/>
      <c r="EL92" s="78"/>
      <c r="EM92" s="78"/>
      <c r="EN92" s="78"/>
      <c r="EO92" s="78"/>
      <c r="EP92" s="78"/>
      <c r="EQ92" s="78"/>
      <c r="ER92" s="78"/>
      <c r="ES92" s="78"/>
      <c r="ET92" s="78"/>
      <c r="EU92" s="78"/>
      <c r="EV92" s="78"/>
      <c r="EW92" s="78"/>
      <c r="EX92" s="78"/>
      <c r="EY92" s="78"/>
      <c r="EZ92" s="78"/>
      <c r="FA92" s="78"/>
      <c r="FB92" s="78"/>
      <c r="FC92" s="78"/>
      <c r="FD92" s="78"/>
      <c r="FE92" s="78"/>
      <c r="FF92" s="78"/>
      <c r="FG92" s="78"/>
      <c r="FH92" s="78"/>
      <c r="FI92" s="78"/>
      <c r="FJ92" s="78"/>
      <c r="FK92" s="78"/>
      <c r="FL92" s="78"/>
      <c r="FM92" s="78"/>
      <c r="FN92" s="78"/>
      <c r="FO92" s="78"/>
      <c r="FP92" s="78"/>
      <c r="FQ92" s="78"/>
      <c r="FR92" s="78"/>
      <c r="FS92" s="78"/>
      <c r="FT92" s="78"/>
      <c r="FU92" s="78"/>
    </row>
    <row r="93" spans="1:177" ht="13.5" customHeight="1" x14ac:dyDescent="0.3">
      <c r="C93" s="78"/>
      <c r="D93" s="78"/>
      <c r="E93" s="78"/>
      <c r="F93" s="78"/>
      <c r="G93" s="78"/>
      <c r="H93" s="78"/>
      <c r="I93" s="78"/>
      <c r="J93" s="78"/>
      <c r="K93" s="78"/>
      <c r="L93" s="78"/>
      <c r="M93" s="78"/>
      <c r="N93" s="78"/>
      <c r="O93" s="78"/>
      <c r="P93" s="78"/>
      <c r="Q93" s="78"/>
      <c r="R93" s="78"/>
      <c r="S93" s="78"/>
      <c r="T93" s="78"/>
      <c r="U93" s="78"/>
      <c r="V93" s="78"/>
      <c r="W93" s="78"/>
      <c r="X93" s="78"/>
      <c r="Y93" s="78"/>
      <c r="Z93" s="78"/>
      <c r="AA93" s="78"/>
      <c r="AB93" s="78"/>
      <c r="AC93" s="78"/>
      <c r="AD93" s="78"/>
      <c r="AE93" s="78"/>
      <c r="AF93" s="78"/>
      <c r="AG93" s="78"/>
      <c r="AH93" s="78"/>
      <c r="AI93" s="78"/>
      <c r="AJ93" s="78"/>
      <c r="AK93" s="78"/>
      <c r="AL93" s="78"/>
      <c r="AM93" s="78"/>
      <c r="AN93" s="78"/>
      <c r="AO93" s="78"/>
      <c r="AP93" s="78"/>
      <c r="AQ93" s="78"/>
      <c r="AR93" s="78"/>
      <c r="AS93" s="78"/>
      <c r="AT93" s="78"/>
      <c r="AU93" s="78"/>
      <c r="AV93" s="78"/>
      <c r="AW93" s="78"/>
      <c r="AX93" s="78"/>
      <c r="AY93" s="78"/>
      <c r="AZ93" s="78"/>
      <c r="BA93" s="78"/>
      <c r="BB93" s="78"/>
      <c r="BC93" s="78"/>
      <c r="BD93" s="78"/>
      <c r="BE93" s="78"/>
      <c r="BF93" s="78"/>
      <c r="BG93" s="78"/>
      <c r="BH93" s="78"/>
      <c r="BI93" s="78"/>
      <c r="BJ93" s="78"/>
      <c r="BK93" s="78"/>
      <c r="BL93" s="78"/>
      <c r="BM93" s="78"/>
      <c r="BN93" s="78"/>
      <c r="BO93" s="78"/>
      <c r="BP93" s="78"/>
      <c r="BQ93" s="78"/>
      <c r="BR93" s="78"/>
      <c r="BS93" s="78"/>
      <c r="BT93" s="78"/>
      <c r="BU93" s="78"/>
      <c r="BV93" s="78"/>
      <c r="BW93" s="78"/>
      <c r="BX93" s="78"/>
      <c r="BY93" s="78"/>
      <c r="BZ93" s="78"/>
      <c r="CA93" s="78"/>
      <c r="CB93" s="78"/>
      <c r="CC93" s="78"/>
      <c r="CD93" s="78"/>
      <c r="CE93" s="78"/>
      <c r="CF93" s="78"/>
      <c r="CG93" s="78"/>
      <c r="CH93" s="78"/>
      <c r="CI93" s="78"/>
      <c r="CJ93" s="78"/>
      <c r="CK93" s="78"/>
      <c r="CL93" s="78"/>
      <c r="CM93" s="78"/>
      <c r="CN93" s="78"/>
      <c r="CO93" s="78"/>
      <c r="CP93" s="78"/>
      <c r="CQ93" s="78"/>
      <c r="CR93" s="78"/>
      <c r="CS93" s="78"/>
      <c r="CT93" s="78"/>
      <c r="CU93" s="78"/>
      <c r="CV93" s="78"/>
      <c r="CW93" s="78"/>
      <c r="CX93" s="78"/>
      <c r="CY93" s="78"/>
      <c r="CZ93" s="78"/>
      <c r="DA93" s="78"/>
      <c r="DB93" s="78"/>
      <c r="DC93" s="78"/>
      <c r="DD93" s="78"/>
      <c r="DE93" s="78"/>
      <c r="DF93" s="78"/>
      <c r="DG93" s="78"/>
      <c r="DH93" s="78"/>
      <c r="DI93" s="78"/>
      <c r="DJ93" s="78"/>
      <c r="DK93" s="78"/>
      <c r="DL93" s="78"/>
      <c r="DM93" s="78"/>
      <c r="DN93" s="78"/>
      <c r="DO93" s="78"/>
      <c r="DP93" s="78"/>
      <c r="DQ93" s="78"/>
      <c r="DR93" s="78"/>
      <c r="DS93" s="78"/>
      <c r="DT93" s="78"/>
      <c r="DU93" s="78"/>
      <c r="DV93" s="78"/>
      <c r="DW93" s="78"/>
      <c r="DX93" s="78"/>
      <c r="DY93" s="78"/>
      <c r="DZ93" s="78"/>
      <c r="EA93" s="78"/>
      <c r="EB93" s="78"/>
      <c r="EC93" s="78"/>
      <c r="ED93" s="78"/>
      <c r="EE93" s="78"/>
      <c r="EF93" s="78"/>
      <c r="EG93" s="78"/>
      <c r="EH93" s="78"/>
      <c r="EI93" s="78"/>
      <c r="EJ93" s="78"/>
      <c r="EK93" s="78"/>
      <c r="EL93" s="78"/>
      <c r="EM93" s="78"/>
      <c r="EN93" s="78"/>
      <c r="EO93" s="78"/>
      <c r="EP93" s="78"/>
      <c r="EQ93" s="78"/>
      <c r="ER93" s="78"/>
      <c r="ES93" s="78"/>
      <c r="ET93" s="78"/>
      <c r="EU93" s="78"/>
      <c r="EV93" s="78"/>
      <c r="EW93" s="78"/>
      <c r="EX93" s="78"/>
      <c r="EY93" s="78"/>
      <c r="EZ93" s="78"/>
      <c r="FA93" s="78"/>
      <c r="FB93" s="78"/>
      <c r="FC93" s="78"/>
      <c r="FD93" s="78"/>
      <c r="FE93" s="78"/>
      <c r="FF93" s="78"/>
      <c r="FG93" s="78"/>
      <c r="FH93" s="78"/>
      <c r="FI93" s="78"/>
      <c r="FJ93" s="78"/>
      <c r="FK93" s="78"/>
      <c r="FL93" s="78"/>
      <c r="FM93" s="78"/>
      <c r="FN93" s="78"/>
      <c r="FO93" s="78"/>
      <c r="FP93" s="78"/>
      <c r="FQ93" s="78"/>
      <c r="FR93" s="78"/>
      <c r="FS93" s="78"/>
      <c r="FT93" s="78"/>
      <c r="FU93" s="78"/>
    </row>
    <row r="94" spans="1:177" ht="13.5" customHeight="1" x14ac:dyDescent="0.3">
      <c r="C94" s="78"/>
      <c r="D94" s="78"/>
      <c r="E94" s="78"/>
      <c r="F94" s="78"/>
      <c r="G94" s="78"/>
      <c r="H94" s="78"/>
      <c r="I94" s="78"/>
      <c r="J94" s="78"/>
      <c r="K94" s="78"/>
      <c r="L94" s="78"/>
      <c r="M94" s="78"/>
      <c r="N94" s="78"/>
      <c r="O94" s="78"/>
      <c r="P94" s="78"/>
      <c r="Q94" s="78"/>
      <c r="R94" s="78"/>
      <c r="S94" s="78"/>
      <c r="T94" s="78"/>
      <c r="U94" s="78"/>
      <c r="V94" s="78"/>
      <c r="W94" s="78"/>
      <c r="X94" s="78"/>
      <c r="Y94" s="78"/>
      <c r="Z94" s="78"/>
      <c r="AA94" s="78"/>
      <c r="AB94" s="78"/>
      <c r="AC94" s="78"/>
      <c r="AD94" s="78"/>
      <c r="AE94" s="78"/>
      <c r="AF94" s="78"/>
      <c r="AG94" s="78"/>
      <c r="AH94" s="78"/>
      <c r="AI94" s="78"/>
      <c r="AJ94" s="78"/>
      <c r="AK94" s="78"/>
      <c r="AL94" s="78"/>
      <c r="AM94" s="78"/>
      <c r="AN94" s="78"/>
      <c r="AO94" s="78"/>
      <c r="AP94" s="78"/>
      <c r="AQ94" s="78"/>
      <c r="AR94" s="78"/>
      <c r="AS94" s="78"/>
      <c r="AT94" s="78"/>
      <c r="AU94" s="78"/>
      <c r="AV94" s="78"/>
      <c r="AW94" s="78"/>
      <c r="AX94" s="78"/>
      <c r="AY94" s="78"/>
      <c r="AZ94" s="78"/>
      <c r="BA94" s="78"/>
      <c r="BB94" s="78"/>
      <c r="BC94" s="78"/>
      <c r="BD94" s="78"/>
      <c r="BE94" s="78"/>
      <c r="BF94" s="78"/>
      <c r="BG94" s="78"/>
      <c r="BH94" s="78"/>
      <c r="BI94" s="78"/>
      <c r="BJ94" s="78"/>
      <c r="BK94" s="78"/>
      <c r="BL94" s="78"/>
      <c r="BM94" s="78"/>
      <c r="BN94" s="78"/>
      <c r="BO94" s="78"/>
      <c r="BP94" s="78"/>
      <c r="BQ94" s="78"/>
      <c r="BR94" s="78"/>
      <c r="BS94" s="78"/>
      <c r="BT94" s="78"/>
      <c r="BU94" s="78"/>
      <c r="BV94" s="78"/>
      <c r="BW94" s="78"/>
      <c r="BX94" s="78"/>
      <c r="BY94" s="78"/>
      <c r="BZ94" s="78"/>
      <c r="CA94" s="78"/>
      <c r="CB94" s="78"/>
      <c r="CC94" s="78"/>
      <c r="CD94" s="78"/>
      <c r="CE94" s="78"/>
      <c r="CF94" s="78"/>
      <c r="CG94" s="78"/>
      <c r="CH94" s="78"/>
      <c r="CI94" s="78"/>
      <c r="CJ94" s="78"/>
      <c r="CK94" s="78"/>
      <c r="CL94" s="78"/>
      <c r="CM94" s="78"/>
      <c r="CN94" s="78"/>
      <c r="CO94" s="78"/>
      <c r="CP94" s="78"/>
      <c r="CQ94" s="78"/>
      <c r="CR94" s="78"/>
      <c r="CS94" s="78"/>
      <c r="CT94" s="78"/>
      <c r="CU94" s="78"/>
      <c r="CV94" s="78"/>
      <c r="CW94" s="78"/>
      <c r="CX94" s="78"/>
      <c r="CY94" s="78"/>
      <c r="CZ94" s="78"/>
      <c r="DA94" s="78"/>
      <c r="DB94" s="78"/>
      <c r="DC94" s="78"/>
      <c r="DD94" s="78"/>
      <c r="DE94" s="78"/>
      <c r="DF94" s="78"/>
      <c r="DG94" s="78"/>
      <c r="DH94" s="78"/>
      <c r="DI94" s="78"/>
      <c r="DJ94" s="78"/>
      <c r="DK94" s="78"/>
      <c r="DL94" s="78"/>
      <c r="DM94" s="78"/>
      <c r="DN94" s="78"/>
      <c r="DO94" s="78"/>
      <c r="DP94" s="78"/>
      <c r="DQ94" s="78"/>
      <c r="DR94" s="78"/>
      <c r="DS94" s="78"/>
      <c r="DT94" s="78"/>
      <c r="DU94" s="78"/>
      <c r="DV94" s="78"/>
      <c r="DW94" s="78"/>
      <c r="DX94" s="78"/>
      <c r="DY94" s="78"/>
      <c r="DZ94" s="78"/>
      <c r="EA94" s="78"/>
      <c r="EB94" s="78"/>
      <c r="EC94" s="78"/>
      <c r="ED94" s="78"/>
      <c r="EE94" s="78"/>
      <c r="EF94" s="78"/>
      <c r="EG94" s="78"/>
      <c r="EH94" s="78"/>
      <c r="EI94" s="78"/>
      <c r="EJ94" s="78"/>
      <c r="EK94" s="78"/>
      <c r="EL94" s="78"/>
      <c r="EM94" s="78"/>
      <c r="EN94" s="78"/>
      <c r="EO94" s="78"/>
      <c r="EP94" s="78"/>
      <c r="EQ94" s="78"/>
      <c r="ER94" s="78"/>
      <c r="ES94" s="78"/>
      <c r="ET94" s="78"/>
      <c r="EU94" s="78"/>
      <c r="EV94" s="78"/>
      <c r="EW94" s="78"/>
      <c r="EX94" s="78"/>
      <c r="EY94" s="78"/>
      <c r="EZ94" s="78"/>
      <c r="FA94" s="78"/>
      <c r="FB94" s="78"/>
      <c r="FC94" s="78"/>
      <c r="FD94" s="78"/>
      <c r="FE94" s="78"/>
      <c r="FF94" s="78"/>
      <c r="FG94" s="78"/>
      <c r="FH94" s="78"/>
      <c r="FI94" s="78"/>
      <c r="FJ94" s="78"/>
      <c r="FK94" s="78"/>
      <c r="FL94" s="78"/>
      <c r="FM94" s="78"/>
      <c r="FN94" s="78"/>
      <c r="FO94" s="78"/>
      <c r="FP94" s="78"/>
      <c r="FQ94" s="78"/>
      <c r="FR94" s="78"/>
      <c r="FS94" s="78"/>
      <c r="FT94" s="78"/>
      <c r="FU94" s="78"/>
    </row>
    <row r="95" spans="1:177" ht="13.5" customHeight="1" x14ac:dyDescent="0.3">
      <c r="C95" s="78"/>
      <c r="D95" s="78"/>
      <c r="E95" s="78"/>
      <c r="F95" s="78"/>
      <c r="G95" s="78"/>
      <c r="H95" s="78"/>
      <c r="I95" s="78"/>
      <c r="J95" s="78"/>
      <c r="K95" s="78"/>
      <c r="L95" s="78"/>
      <c r="M95" s="78"/>
      <c r="N95" s="78"/>
      <c r="O95" s="78"/>
      <c r="P95" s="78"/>
      <c r="Q95" s="78"/>
      <c r="R95" s="78"/>
      <c r="S95" s="78"/>
      <c r="T95" s="78"/>
      <c r="U95" s="78"/>
      <c r="V95" s="78"/>
      <c r="W95" s="78"/>
      <c r="X95" s="78"/>
      <c r="Y95" s="78"/>
      <c r="Z95" s="78"/>
      <c r="AA95" s="78"/>
      <c r="AB95" s="78"/>
      <c r="AC95" s="78"/>
      <c r="AD95" s="78"/>
      <c r="AE95" s="78"/>
      <c r="AF95" s="78"/>
      <c r="AG95" s="78"/>
      <c r="AH95" s="78"/>
      <c r="AI95" s="78"/>
      <c r="AJ95" s="78"/>
      <c r="AK95" s="78"/>
      <c r="AL95" s="78"/>
      <c r="AM95" s="78"/>
      <c r="AN95" s="78"/>
      <c r="AO95" s="78"/>
      <c r="AP95" s="78"/>
      <c r="AQ95" s="78"/>
      <c r="AR95" s="78"/>
      <c r="AS95" s="78"/>
      <c r="AT95" s="78"/>
      <c r="AU95" s="78"/>
      <c r="AV95" s="78"/>
      <c r="AW95" s="78"/>
      <c r="AX95" s="78"/>
      <c r="AY95" s="78"/>
      <c r="AZ95" s="78"/>
      <c r="BA95" s="78"/>
      <c r="BB95" s="78"/>
      <c r="BC95" s="78"/>
      <c r="BD95" s="78"/>
      <c r="BE95" s="78"/>
      <c r="BF95" s="78"/>
      <c r="BG95" s="78"/>
      <c r="BH95" s="78"/>
      <c r="BI95" s="78"/>
      <c r="BJ95" s="78"/>
      <c r="BK95" s="78"/>
      <c r="BL95" s="78"/>
      <c r="BM95" s="78"/>
      <c r="BN95" s="78"/>
      <c r="BO95" s="78"/>
      <c r="BP95" s="78"/>
      <c r="BQ95" s="78"/>
      <c r="BR95" s="78"/>
      <c r="BS95" s="78"/>
      <c r="BT95" s="78"/>
      <c r="BU95" s="78"/>
      <c r="BV95" s="78"/>
      <c r="BW95" s="78"/>
      <c r="BX95" s="78"/>
      <c r="BY95" s="78"/>
      <c r="BZ95" s="78"/>
      <c r="CA95" s="78"/>
      <c r="CB95" s="78"/>
      <c r="CC95" s="78"/>
      <c r="CD95" s="78"/>
      <c r="CE95" s="78"/>
      <c r="CF95" s="78"/>
      <c r="CG95" s="78"/>
      <c r="CH95" s="78"/>
      <c r="CI95" s="78"/>
      <c r="CJ95" s="78"/>
      <c r="CK95" s="78"/>
      <c r="CL95" s="78"/>
      <c r="CM95" s="78"/>
      <c r="CN95" s="78"/>
      <c r="CO95" s="78"/>
      <c r="CP95" s="78"/>
      <c r="CQ95" s="78"/>
      <c r="CR95" s="78"/>
      <c r="CS95" s="78"/>
      <c r="CT95" s="78"/>
      <c r="CU95" s="78"/>
      <c r="CV95" s="78"/>
      <c r="CW95" s="78"/>
      <c r="CX95" s="78"/>
      <c r="CY95" s="78"/>
      <c r="CZ95" s="78"/>
      <c r="DA95" s="78"/>
      <c r="DB95" s="78"/>
      <c r="DC95" s="78"/>
      <c r="DD95" s="78"/>
      <c r="DE95" s="78"/>
      <c r="DF95" s="78"/>
      <c r="DG95" s="78"/>
      <c r="DH95" s="78"/>
      <c r="DI95" s="78"/>
      <c r="DJ95" s="78"/>
      <c r="DK95" s="78"/>
      <c r="DL95" s="78"/>
      <c r="DM95" s="78"/>
      <c r="DN95" s="78"/>
      <c r="DO95" s="78"/>
      <c r="DP95" s="78"/>
      <c r="DQ95" s="78"/>
      <c r="DR95" s="78"/>
      <c r="DS95" s="78"/>
      <c r="DT95" s="78"/>
      <c r="DU95" s="78"/>
      <c r="DV95" s="78"/>
      <c r="DW95" s="78"/>
      <c r="DX95" s="78"/>
      <c r="DY95" s="78"/>
      <c r="DZ95" s="78"/>
      <c r="EA95" s="78"/>
      <c r="EB95" s="78"/>
      <c r="EC95" s="78"/>
      <c r="ED95" s="78"/>
      <c r="EE95" s="78"/>
      <c r="EF95" s="78"/>
      <c r="EG95" s="78"/>
      <c r="EH95" s="78"/>
      <c r="EI95" s="78"/>
      <c r="EJ95" s="78"/>
      <c r="EK95" s="78"/>
      <c r="EL95" s="78"/>
      <c r="EM95" s="78"/>
      <c r="EN95" s="78"/>
      <c r="EO95" s="78"/>
      <c r="EP95" s="78"/>
      <c r="EQ95" s="78"/>
      <c r="ER95" s="78"/>
      <c r="ES95" s="78"/>
      <c r="ET95" s="78"/>
      <c r="EU95" s="78"/>
      <c r="EV95" s="78"/>
      <c r="EW95" s="78"/>
      <c r="EX95" s="78"/>
      <c r="EY95" s="78"/>
      <c r="EZ95" s="78"/>
      <c r="FA95" s="78"/>
      <c r="FB95" s="78"/>
      <c r="FC95" s="78"/>
      <c r="FD95" s="78"/>
      <c r="FE95" s="78"/>
      <c r="FF95" s="78"/>
      <c r="FG95" s="78"/>
      <c r="FH95" s="78"/>
      <c r="FI95" s="78"/>
      <c r="FJ95" s="78"/>
      <c r="FK95" s="78"/>
      <c r="FL95" s="78"/>
      <c r="FM95" s="78"/>
      <c r="FN95" s="78"/>
      <c r="FO95" s="78"/>
      <c r="FP95" s="78"/>
      <c r="FQ95" s="78"/>
      <c r="FR95" s="78"/>
      <c r="FS95" s="78"/>
      <c r="FT95" s="78"/>
      <c r="FU95" s="78"/>
    </row>
    <row r="96" spans="1:177" ht="13.5" customHeight="1" x14ac:dyDescent="0.3">
      <c r="A96" s="263"/>
      <c r="C96" s="78"/>
      <c r="D96" s="78"/>
      <c r="E96" s="78"/>
      <c r="F96" s="78"/>
      <c r="G96" s="78"/>
      <c r="H96" s="78"/>
      <c r="I96" s="78"/>
      <c r="J96" s="78"/>
      <c r="K96" s="78"/>
      <c r="L96" s="78"/>
      <c r="M96" s="78"/>
      <c r="N96" s="78"/>
      <c r="O96" s="78"/>
      <c r="P96" s="78"/>
      <c r="Q96" s="78"/>
      <c r="R96" s="78"/>
      <c r="S96" s="78"/>
      <c r="T96" s="78"/>
      <c r="U96" s="78"/>
      <c r="V96" s="78"/>
      <c r="W96" s="78"/>
      <c r="X96" s="78"/>
      <c r="Y96" s="78"/>
      <c r="Z96" s="78"/>
      <c r="AA96" s="78"/>
      <c r="AB96" s="78"/>
      <c r="AC96" s="78"/>
      <c r="AD96" s="78"/>
      <c r="AE96" s="78"/>
      <c r="AF96" s="78"/>
      <c r="AG96" s="78"/>
      <c r="AH96" s="78"/>
      <c r="AI96" s="78"/>
      <c r="AJ96" s="78"/>
      <c r="AK96" s="78"/>
      <c r="AL96" s="78"/>
      <c r="AM96" s="78"/>
      <c r="AN96" s="78"/>
      <c r="AO96" s="78"/>
      <c r="AP96" s="78"/>
      <c r="AQ96" s="78"/>
      <c r="AR96" s="78"/>
      <c r="AS96" s="78"/>
      <c r="AT96" s="78"/>
      <c r="AU96" s="78"/>
      <c r="AV96" s="78"/>
      <c r="AW96" s="78"/>
      <c r="AX96" s="78"/>
      <c r="AY96" s="78"/>
      <c r="AZ96" s="78"/>
      <c r="BA96" s="78"/>
      <c r="BB96" s="78"/>
      <c r="BC96" s="78"/>
      <c r="BD96" s="78"/>
      <c r="BE96" s="78"/>
      <c r="BF96" s="78"/>
      <c r="BG96" s="78"/>
      <c r="BH96" s="78"/>
      <c r="BI96" s="78"/>
      <c r="BJ96" s="78"/>
      <c r="BK96" s="78"/>
      <c r="BL96" s="78"/>
      <c r="BM96" s="78"/>
      <c r="BN96" s="78"/>
      <c r="BO96" s="78"/>
      <c r="BP96" s="78"/>
      <c r="BQ96" s="78"/>
      <c r="BR96" s="78"/>
      <c r="BS96" s="78"/>
      <c r="BT96" s="78"/>
      <c r="BU96" s="78"/>
      <c r="BV96" s="78"/>
      <c r="BW96" s="78"/>
      <c r="BX96" s="78"/>
      <c r="BY96" s="78"/>
      <c r="BZ96" s="78"/>
      <c r="CA96" s="78"/>
      <c r="CB96" s="78"/>
      <c r="CC96" s="78"/>
      <c r="CD96" s="78"/>
      <c r="CE96" s="78"/>
      <c r="CF96" s="78"/>
      <c r="CG96" s="78"/>
      <c r="CH96" s="78"/>
      <c r="CI96" s="78"/>
      <c r="CJ96" s="78"/>
      <c r="CK96" s="78"/>
      <c r="CL96" s="78"/>
      <c r="CM96" s="78"/>
      <c r="CN96" s="78"/>
      <c r="CO96" s="78"/>
      <c r="CP96" s="78"/>
      <c r="CQ96" s="78"/>
      <c r="CR96" s="78"/>
      <c r="CS96" s="78"/>
      <c r="CT96" s="78"/>
      <c r="CU96" s="78"/>
      <c r="CV96" s="78"/>
      <c r="CW96" s="78"/>
      <c r="CX96" s="78"/>
      <c r="CY96" s="78"/>
      <c r="CZ96" s="78"/>
      <c r="DA96" s="78"/>
      <c r="DB96" s="78"/>
      <c r="DC96" s="78"/>
      <c r="DD96" s="78"/>
      <c r="DE96" s="78"/>
      <c r="DF96" s="78"/>
      <c r="DG96" s="78"/>
      <c r="DH96" s="78"/>
      <c r="DI96" s="78"/>
      <c r="DJ96" s="78"/>
      <c r="DK96" s="78"/>
      <c r="DL96" s="78"/>
      <c r="DM96" s="78"/>
      <c r="DN96" s="78"/>
      <c r="DO96" s="78"/>
      <c r="DP96" s="78"/>
      <c r="DQ96" s="78"/>
      <c r="DR96" s="78"/>
      <c r="DS96" s="78"/>
      <c r="DT96" s="78"/>
      <c r="DU96" s="78"/>
      <c r="DV96" s="78"/>
      <c r="DW96" s="78"/>
      <c r="DX96" s="78"/>
      <c r="DY96" s="78"/>
      <c r="DZ96" s="78"/>
      <c r="EA96" s="78"/>
      <c r="EB96" s="78"/>
      <c r="EC96" s="78"/>
      <c r="ED96" s="78"/>
      <c r="EE96" s="78"/>
      <c r="EF96" s="78"/>
      <c r="EG96" s="78"/>
      <c r="EH96" s="78"/>
      <c r="EI96" s="78"/>
      <c r="EJ96" s="78"/>
      <c r="EK96" s="78"/>
      <c r="EL96" s="78"/>
      <c r="EM96" s="78"/>
      <c r="EN96" s="78"/>
      <c r="EO96" s="78"/>
      <c r="EP96" s="78"/>
      <c r="EQ96" s="78"/>
      <c r="ER96" s="78"/>
      <c r="ES96" s="78"/>
      <c r="ET96" s="78"/>
      <c r="EU96" s="78"/>
      <c r="EV96" s="78"/>
      <c r="EW96" s="78"/>
      <c r="EX96" s="78"/>
      <c r="EY96" s="78"/>
      <c r="EZ96" s="78"/>
      <c r="FA96" s="78"/>
      <c r="FB96" s="78"/>
      <c r="FC96" s="78"/>
      <c r="FD96" s="78"/>
      <c r="FE96" s="78"/>
      <c r="FF96" s="78"/>
      <c r="FG96" s="78"/>
      <c r="FH96" s="78"/>
      <c r="FI96" s="78"/>
      <c r="FJ96" s="78"/>
      <c r="FK96" s="78"/>
      <c r="FL96" s="78"/>
      <c r="FM96" s="78"/>
      <c r="FN96" s="78"/>
      <c r="FO96" s="78"/>
      <c r="FP96" s="78"/>
      <c r="FQ96" s="78"/>
      <c r="FR96" s="78"/>
      <c r="FS96" s="78"/>
      <c r="FT96" s="78"/>
      <c r="FU96" s="78"/>
    </row>
    <row r="97" spans="3:177" ht="13.5" customHeight="1" x14ac:dyDescent="0.3">
      <c r="C97" s="78"/>
      <c r="D97" s="78"/>
      <c r="E97" s="78"/>
      <c r="F97" s="78"/>
      <c r="G97" s="78"/>
      <c r="H97" s="78"/>
      <c r="I97" s="78"/>
      <c r="J97" s="78"/>
      <c r="K97" s="78"/>
      <c r="L97" s="78"/>
      <c r="M97" s="78"/>
      <c r="N97" s="78"/>
      <c r="O97" s="78"/>
      <c r="P97" s="78"/>
      <c r="Q97" s="78"/>
      <c r="R97" s="78"/>
      <c r="S97" s="78"/>
      <c r="T97" s="78"/>
      <c r="U97" s="78"/>
      <c r="V97" s="78"/>
      <c r="W97" s="78"/>
      <c r="X97" s="78"/>
      <c r="Y97" s="78"/>
      <c r="Z97" s="78"/>
      <c r="AA97" s="78"/>
      <c r="AB97" s="78"/>
      <c r="AC97" s="78"/>
      <c r="AD97" s="78"/>
      <c r="AE97" s="78"/>
      <c r="AF97" s="78"/>
      <c r="AG97" s="78"/>
      <c r="AH97" s="78"/>
      <c r="AI97" s="78"/>
      <c r="AJ97" s="78"/>
      <c r="AK97" s="78"/>
      <c r="AL97" s="78"/>
      <c r="AM97" s="78"/>
      <c r="AN97" s="78"/>
      <c r="AO97" s="78"/>
      <c r="AP97" s="78"/>
      <c r="AQ97" s="78"/>
      <c r="AR97" s="78"/>
      <c r="AS97" s="78"/>
      <c r="AT97" s="78"/>
      <c r="AU97" s="78"/>
      <c r="AV97" s="78"/>
      <c r="AW97" s="78"/>
      <c r="AX97" s="78"/>
      <c r="AY97" s="78"/>
      <c r="AZ97" s="78"/>
      <c r="BA97" s="78"/>
      <c r="BB97" s="78"/>
      <c r="BC97" s="78"/>
      <c r="BD97" s="78"/>
      <c r="BE97" s="78"/>
      <c r="BF97" s="78"/>
      <c r="BG97" s="78"/>
      <c r="BH97" s="78"/>
      <c r="BI97" s="78"/>
      <c r="BJ97" s="78"/>
      <c r="BK97" s="78"/>
      <c r="BL97" s="78"/>
      <c r="BM97" s="78"/>
      <c r="BN97" s="78"/>
      <c r="BO97" s="78"/>
      <c r="BP97" s="78"/>
      <c r="BQ97" s="78"/>
      <c r="BR97" s="78"/>
      <c r="BS97" s="78"/>
      <c r="BT97" s="78"/>
      <c r="BU97" s="78"/>
      <c r="BV97" s="78"/>
      <c r="BW97" s="78"/>
      <c r="BX97" s="78"/>
      <c r="BY97" s="78"/>
      <c r="BZ97" s="78"/>
      <c r="CA97" s="78"/>
      <c r="CB97" s="78"/>
      <c r="CC97" s="78"/>
      <c r="CD97" s="78"/>
      <c r="CE97" s="78"/>
      <c r="CF97" s="78"/>
      <c r="CG97" s="78"/>
      <c r="CH97" s="78"/>
      <c r="CI97" s="78"/>
      <c r="CJ97" s="78"/>
      <c r="CK97" s="78"/>
      <c r="CL97" s="78"/>
      <c r="CM97" s="78"/>
      <c r="CN97" s="78"/>
      <c r="CO97" s="78"/>
      <c r="CP97" s="78"/>
      <c r="CQ97" s="78"/>
      <c r="CR97" s="78"/>
      <c r="CS97" s="78"/>
      <c r="CT97" s="78"/>
      <c r="CU97" s="78"/>
      <c r="CV97" s="78"/>
      <c r="CW97" s="78"/>
      <c r="CX97" s="78"/>
      <c r="CY97" s="78"/>
      <c r="CZ97" s="78"/>
      <c r="DA97" s="78"/>
      <c r="DB97" s="78"/>
      <c r="DC97" s="78"/>
      <c r="DD97" s="78"/>
      <c r="DE97" s="78"/>
      <c r="DF97" s="78"/>
      <c r="DG97" s="78"/>
      <c r="DH97" s="78"/>
      <c r="DI97" s="78"/>
      <c r="DJ97" s="78"/>
      <c r="DK97" s="78"/>
      <c r="DL97" s="78"/>
      <c r="DM97" s="78"/>
      <c r="DN97" s="78"/>
      <c r="DO97" s="78"/>
      <c r="DP97" s="78"/>
      <c r="DQ97" s="78"/>
      <c r="DR97" s="78"/>
      <c r="DS97" s="78"/>
      <c r="DT97" s="78"/>
      <c r="DU97" s="78"/>
      <c r="DV97" s="78"/>
      <c r="DW97" s="78"/>
      <c r="DX97" s="78"/>
      <c r="DY97" s="78"/>
      <c r="DZ97" s="78"/>
      <c r="EA97" s="78"/>
      <c r="EB97" s="78"/>
      <c r="EC97" s="78"/>
      <c r="ED97" s="78"/>
      <c r="EE97" s="78"/>
      <c r="EF97" s="78"/>
      <c r="EG97" s="78"/>
      <c r="EH97" s="78"/>
      <c r="EI97" s="78"/>
      <c r="EJ97" s="78"/>
      <c r="EK97" s="78"/>
      <c r="EL97" s="78"/>
      <c r="EM97" s="78"/>
      <c r="EN97" s="78"/>
      <c r="EO97" s="78"/>
      <c r="EP97" s="78"/>
      <c r="EQ97" s="78"/>
      <c r="ER97" s="78"/>
      <c r="ES97" s="78"/>
      <c r="ET97" s="78"/>
      <c r="EU97" s="78"/>
      <c r="EV97" s="78"/>
      <c r="EW97" s="78"/>
      <c r="EX97" s="78"/>
      <c r="EY97" s="78"/>
      <c r="EZ97" s="78"/>
      <c r="FA97" s="78"/>
      <c r="FB97" s="78"/>
      <c r="FC97" s="78"/>
      <c r="FD97" s="78"/>
      <c r="FE97" s="78"/>
      <c r="FF97" s="78"/>
      <c r="FG97" s="78"/>
      <c r="FH97" s="78"/>
      <c r="FI97" s="78"/>
      <c r="FJ97" s="78"/>
      <c r="FK97" s="78"/>
      <c r="FL97" s="78"/>
      <c r="FM97" s="78"/>
      <c r="FN97" s="78"/>
      <c r="FO97" s="78"/>
      <c r="FP97" s="78"/>
      <c r="FQ97" s="78"/>
      <c r="FR97" s="78"/>
      <c r="FS97" s="78"/>
      <c r="FT97" s="78"/>
      <c r="FU97" s="78"/>
    </row>
    <row r="98" spans="3:177" ht="13.5" customHeight="1" x14ac:dyDescent="0.3">
      <c r="C98" s="78"/>
      <c r="D98" s="78"/>
      <c r="E98" s="78"/>
      <c r="F98" s="78"/>
      <c r="G98" s="78"/>
      <c r="H98" s="78"/>
      <c r="I98" s="78"/>
      <c r="J98" s="78"/>
      <c r="K98" s="78"/>
      <c r="L98" s="78"/>
      <c r="M98" s="78"/>
      <c r="N98" s="78"/>
      <c r="O98" s="78"/>
      <c r="P98" s="78"/>
      <c r="Q98" s="78"/>
      <c r="R98" s="78"/>
      <c r="S98" s="78"/>
      <c r="T98" s="78"/>
      <c r="U98" s="78"/>
      <c r="V98" s="78"/>
      <c r="W98" s="78"/>
      <c r="X98" s="78"/>
      <c r="Y98" s="78"/>
      <c r="Z98" s="78"/>
      <c r="AA98" s="78"/>
      <c r="AB98" s="78"/>
      <c r="AC98" s="78"/>
      <c r="AD98" s="78"/>
      <c r="AE98" s="78"/>
      <c r="AF98" s="78"/>
      <c r="AG98" s="78"/>
      <c r="AH98" s="78"/>
      <c r="AI98" s="78"/>
      <c r="AJ98" s="78"/>
      <c r="AK98" s="78"/>
      <c r="AL98" s="78"/>
      <c r="AM98" s="78"/>
      <c r="AN98" s="78"/>
      <c r="AO98" s="78"/>
      <c r="AP98" s="78"/>
      <c r="AQ98" s="78"/>
      <c r="AR98" s="78"/>
      <c r="AS98" s="78"/>
      <c r="AT98" s="78"/>
      <c r="AU98" s="78"/>
      <c r="AV98" s="78"/>
      <c r="AW98" s="78"/>
      <c r="AX98" s="78"/>
      <c r="AY98" s="78"/>
      <c r="AZ98" s="78"/>
      <c r="BA98" s="78"/>
      <c r="BB98" s="78"/>
      <c r="BC98" s="78"/>
      <c r="BD98" s="78"/>
      <c r="BE98" s="78"/>
      <c r="BF98" s="78"/>
      <c r="BG98" s="78"/>
      <c r="BH98" s="78"/>
      <c r="BI98" s="78"/>
      <c r="BJ98" s="78"/>
      <c r="BK98" s="78"/>
      <c r="BL98" s="78"/>
      <c r="BM98" s="78"/>
      <c r="BN98" s="78"/>
      <c r="BO98" s="78"/>
      <c r="BP98" s="78"/>
      <c r="BQ98" s="78"/>
      <c r="BR98" s="78"/>
      <c r="BS98" s="78"/>
      <c r="BT98" s="78"/>
      <c r="BU98" s="78"/>
      <c r="BV98" s="78"/>
      <c r="BW98" s="78"/>
      <c r="BX98" s="78"/>
      <c r="BY98" s="78"/>
      <c r="BZ98" s="78"/>
      <c r="CA98" s="78"/>
      <c r="CB98" s="78"/>
      <c r="CC98" s="78"/>
      <c r="CD98" s="78"/>
      <c r="CE98" s="78"/>
      <c r="CF98" s="78"/>
      <c r="CG98" s="78"/>
      <c r="CH98" s="78"/>
      <c r="CI98" s="78"/>
      <c r="CJ98" s="78"/>
      <c r="CK98" s="78"/>
      <c r="CL98" s="78"/>
      <c r="CM98" s="78"/>
      <c r="CN98" s="78"/>
      <c r="CO98" s="78"/>
      <c r="CP98" s="78"/>
      <c r="CQ98" s="78"/>
      <c r="CR98" s="78"/>
      <c r="CS98" s="78"/>
      <c r="CT98" s="78"/>
      <c r="CU98" s="78"/>
      <c r="CV98" s="78"/>
      <c r="CW98" s="78"/>
      <c r="CX98" s="78"/>
      <c r="CY98" s="78"/>
      <c r="CZ98" s="78"/>
      <c r="DA98" s="78"/>
      <c r="DB98" s="78"/>
      <c r="DC98" s="78"/>
      <c r="DD98" s="78"/>
      <c r="DE98" s="78"/>
      <c r="DF98" s="78"/>
      <c r="DG98" s="78"/>
      <c r="DH98" s="78"/>
      <c r="DI98" s="78"/>
      <c r="DJ98" s="78"/>
      <c r="DK98" s="78"/>
      <c r="DL98" s="78"/>
      <c r="DM98" s="78"/>
      <c r="DN98" s="78"/>
      <c r="DO98" s="78"/>
      <c r="DP98" s="78"/>
      <c r="DQ98" s="78"/>
      <c r="DR98" s="78"/>
      <c r="DS98" s="78"/>
      <c r="DT98" s="78"/>
      <c r="DU98" s="78"/>
      <c r="DV98" s="78"/>
      <c r="DW98" s="78"/>
      <c r="DX98" s="78"/>
      <c r="DY98" s="78"/>
      <c r="DZ98" s="78"/>
      <c r="EA98" s="78"/>
      <c r="EB98" s="78"/>
      <c r="EC98" s="78"/>
      <c r="ED98" s="78"/>
      <c r="EE98" s="78"/>
      <c r="EF98" s="78"/>
      <c r="EG98" s="78"/>
      <c r="EH98" s="78"/>
      <c r="EI98" s="78"/>
      <c r="EJ98" s="78"/>
      <c r="EK98" s="78"/>
      <c r="EL98" s="78"/>
      <c r="EM98" s="78"/>
      <c r="EN98" s="78"/>
      <c r="EO98" s="78"/>
      <c r="EP98" s="78"/>
      <c r="EQ98" s="78"/>
      <c r="ER98" s="78"/>
      <c r="ES98" s="78"/>
      <c r="ET98" s="78"/>
      <c r="EU98" s="78"/>
      <c r="EV98" s="78"/>
      <c r="EW98" s="78"/>
      <c r="EX98" s="78"/>
      <c r="EY98" s="78"/>
      <c r="EZ98" s="78"/>
      <c r="FA98" s="78"/>
      <c r="FB98" s="78"/>
      <c r="FC98" s="78"/>
      <c r="FD98" s="78"/>
      <c r="FE98" s="78"/>
      <c r="FF98" s="78"/>
      <c r="FG98" s="78"/>
      <c r="FH98" s="78"/>
      <c r="FI98" s="78"/>
      <c r="FJ98" s="78"/>
      <c r="FK98" s="78"/>
      <c r="FL98" s="78"/>
      <c r="FM98" s="78"/>
      <c r="FN98" s="78"/>
      <c r="FO98" s="78"/>
      <c r="FP98" s="78"/>
      <c r="FQ98" s="78"/>
      <c r="FR98" s="78"/>
      <c r="FS98" s="78"/>
      <c r="FT98" s="78"/>
      <c r="FU98" s="78"/>
    </row>
    <row r="99" spans="3:177" ht="13.5" customHeight="1" x14ac:dyDescent="0.3">
      <c r="C99" s="78"/>
      <c r="D99" s="78"/>
      <c r="E99" s="78"/>
      <c r="F99" s="78"/>
      <c r="G99" s="78"/>
      <c r="H99" s="78"/>
      <c r="I99" s="78"/>
      <c r="J99" s="78"/>
      <c r="K99" s="78"/>
      <c r="L99" s="78"/>
      <c r="M99" s="78"/>
      <c r="N99" s="78"/>
      <c r="O99" s="78"/>
      <c r="P99" s="78"/>
      <c r="Q99" s="78"/>
      <c r="R99" s="78"/>
      <c r="S99" s="78"/>
      <c r="T99" s="78"/>
      <c r="U99" s="78"/>
      <c r="V99" s="78"/>
      <c r="W99" s="78"/>
      <c r="X99" s="78"/>
      <c r="Y99" s="78"/>
      <c r="Z99" s="78"/>
      <c r="AA99" s="78"/>
      <c r="AB99" s="78"/>
      <c r="AC99" s="78"/>
      <c r="AD99" s="78"/>
      <c r="AE99" s="78"/>
      <c r="AF99" s="78"/>
      <c r="AG99" s="78"/>
      <c r="AH99" s="78"/>
      <c r="AI99" s="78"/>
      <c r="AJ99" s="78"/>
      <c r="AK99" s="78"/>
      <c r="AL99" s="78"/>
      <c r="AM99" s="78"/>
      <c r="AN99" s="78"/>
      <c r="AO99" s="78"/>
      <c r="AP99" s="78"/>
      <c r="AQ99" s="78"/>
      <c r="AR99" s="78"/>
      <c r="AS99" s="78"/>
      <c r="AT99" s="78"/>
      <c r="AU99" s="78"/>
      <c r="AV99" s="78"/>
      <c r="AW99" s="78"/>
      <c r="AX99" s="78"/>
      <c r="AY99" s="78"/>
      <c r="AZ99" s="78"/>
      <c r="BA99" s="78"/>
      <c r="BB99" s="78"/>
      <c r="BC99" s="78"/>
      <c r="BD99" s="78"/>
      <c r="BE99" s="78"/>
      <c r="BF99" s="78"/>
      <c r="BG99" s="78"/>
      <c r="BH99" s="78"/>
      <c r="BI99" s="78"/>
      <c r="BJ99" s="78"/>
      <c r="BK99" s="78"/>
      <c r="BL99" s="78"/>
      <c r="BM99" s="78"/>
      <c r="BN99" s="78"/>
      <c r="BO99" s="78"/>
      <c r="BP99" s="78"/>
      <c r="BQ99" s="78"/>
      <c r="BR99" s="78"/>
      <c r="BS99" s="78"/>
      <c r="BT99" s="78"/>
      <c r="BU99" s="78"/>
      <c r="BV99" s="78"/>
      <c r="BW99" s="78"/>
      <c r="BX99" s="78"/>
      <c r="BY99" s="78"/>
      <c r="BZ99" s="78"/>
      <c r="CA99" s="78"/>
      <c r="CB99" s="78"/>
      <c r="CC99" s="78"/>
      <c r="CD99" s="78"/>
      <c r="CE99" s="78"/>
      <c r="CF99" s="78"/>
      <c r="CG99" s="78"/>
      <c r="CH99" s="78"/>
      <c r="CI99" s="78"/>
      <c r="CJ99" s="78"/>
      <c r="CK99" s="78"/>
      <c r="CL99" s="78"/>
      <c r="CM99" s="78"/>
      <c r="CN99" s="78"/>
      <c r="CO99" s="78"/>
      <c r="CP99" s="78"/>
      <c r="CQ99" s="78"/>
      <c r="CR99" s="78"/>
      <c r="CS99" s="78"/>
      <c r="CT99" s="78"/>
      <c r="CU99" s="78"/>
      <c r="CV99" s="78"/>
      <c r="CW99" s="78"/>
      <c r="CX99" s="78"/>
      <c r="CY99" s="78"/>
      <c r="CZ99" s="78"/>
      <c r="DA99" s="78"/>
      <c r="DB99" s="78"/>
      <c r="DC99" s="78"/>
      <c r="DD99" s="78"/>
      <c r="DE99" s="78"/>
      <c r="DF99" s="78"/>
      <c r="DG99" s="78"/>
      <c r="DH99" s="78"/>
      <c r="DI99" s="78"/>
      <c r="DJ99" s="78"/>
      <c r="DK99" s="78"/>
      <c r="DL99" s="78"/>
      <c r="DM99" s="78"/>
      <c r="DN99" s="78"/>
      <c r="DO99" s="78"/>
      <c r="DP99" s="78"/>
      <c r="DQ99" s="78"/>
      <c r="DR99" s="78"/>
      <c r="DS99" s="78"/>
      <c r="DT99" s="78"/>
      <c r="DU99" s="78"/>
      <c r="DV99" s="78"/>
      <c r="DW99" s="78"/>
      <c r="DX99" s="78"/>
      <c r="DY99" s="78"/>
      <c r="DZ99" s="78"/>
      <c r="EA99" s="78"/>
      <c r="EB99" s="78"/>
      <c r="EC99" s="78"/>
      <c r="ED99" s="78"/>
      <c r="EE99" s="78"/>
      <c r="EF99" s="78"/>
      <c r="EG99" s="78"/>
      <c r="EH99" s="78"/>
      <c r="EI99" s="78"/>
      <c r="EJ99" s="78"/>
      <c r="EK99" s="78"/>
      <c r="EL99" s="78"/>
      <c r="EM99" s="78"/>
      <c r="EN99" s="78"/>
      <c r="EO99" s="78"/>
      <c r="EP99" s="78"/>
      <c r="EQ99" s="78"/>
      <c r="ER99" s="78"/>
      <c r="ES99" s="78"/>
      <c r="ET99" s="78"/>
      <c r="EU99" s="78"/>
      <c r="EV99" s="78"/>
      <c r="EW99" s="78"/>
      <c r="EX99" s="78"/>
      <c r="EY99" s="78"/>
      <c r="EZ99" s="78"/>
      <c r="FA99" s="78"/>
      <c r="FB99" s="78"/>
      <c r="FC99" s="78"/>
      <c r="FD99" s="78"/>
      <c r="FE99" s="78"/>
      <c r="FF99" s="78"/>
      <c r="FG99" s="78"/>
      <c r="FH99" s="78"/>
      <c r="FI99" s="78"/>
      <c r="FJ99" s="78"/>
      <c r="FK99" s="78"/>
      <c r="FL99" s="78"/>
      <c r="FM99" s="78"/>
      <c r="FN99" s="78"/>
      <c r="FO99" s="78"/>
      <c r="FP99" s="78"/>
      <c r="FQ99" s="78"/>
      <c r="FR99" s="78"/>
      <c r="FS99" s="78"/>
      <c r="FT99" s="78"/>
      <c r="FU99" s="78"/>
    </row>
    <row r="100" spans="3:177" ht="13.5" customHeight="1" x14ac:dyDescent="0.3">
      <c r="C100" s="78"/>
      <c r="D100" s="78"/>
      <c r="E100" s="78"/>
      <c r="F100" s="78"/>
      <c r="G100" s="78"/>
      <c r="H100" s="78"/>
      <c r="I100" s="78"/>
      <c r="J100" s="78"/>
      <c r="K100" s="78"/>
      <c r="L100" s="78"/>
      <c r="M100" s="78"/>
      <c r="N100" s="78"/>
      <c r="O100" s="78"/>
      <c r="P100" s="78"/>
      <c r="Q100" s="78"/>
      <c r="R100" s="78"/>
      <c r="S100" s="78"/>
      <c r="T100" s="78"/>
      <c r="U100" s="78"/>
      <c r="V100" s="78"/>
      <c r="W100" s="78"/>
      <c r="X100" s="78"/>
      <c r="Y100" s="78"/>
      <c r="Z100" s="78"/>
      <c r="AA100" s="78"/>
      <c r="AB100" s="78"/>
      <c r="AC100" s="78"/>
      <c r="AD100" s="78"/>
      <c r="AE100" s="78"/>
      <c r="AF100" s="78"/>
      <c r="AG100" s="78"/>
      <c r="AH100" s="78"/>
      <c r="AI100" s="78"/>
      <c r="AJ100" s="78"/>
      <c r="AK100" s="78"/>
      <c r="AL100" s="78"/>
      <c r="AM100" s="78"/>
      <c r="AN100" s="78"/>
      <c r="AO100" s="78"/>
      <c r="AP100" s="78"/>
      <c r="AQ100" s="78"/>
      <c r="AR100" s="78"/>
      <c r="AS100" s="78"/>
      <c r="AT100" s="78"/>
      <c r="AU100" s="78"/>
      <c r="AV100" s="78"/>
      <c r="AW100" s="78"/>
      <c r="AX100" s="78"/>
      <c r="AY100" s="78"/>
      <c r="AZ100" s="78"/>
      <c r="BA100" s="78"/>
      <c r="BB100" s="78"/>
      <c r="BC100" s="78"/>
      <c r="BD100" s="78"/>
      <c r="BE100" s="78"/>
      <c r="BF100" s="78"/>
      <c r="BG100" s="78"/>
      <c r="BH100" s="78"/>
      <c r="BI100" s="78"/>
      <c r="BJ100" s="78"/>
      <c r="BK100" s="78"/>
      <c r="BL100" s="78"/>
      <c r="BM100" s="78"/>
      <c r="BN100" s="78"/>
      <c r="BO100" s="78"/>
      <c r="BP100" s="78"/>
      <c r="BQ100" s="78"/>
      <c r="BR100" s="78"/>
      <c r="BS100" s="78"/>
      <c r="BT100" s="78"/>
      <c r="BU100" s="78"/>
      <c r="BV100" s="78"/>
      <c r="BW100" s="78"/>
      <c r="BX100" s="78"/>
      <c r="BY100" s="78"/>
      <c r="BZ100" s="78"/>
      <c r="CA100" s="78"/>
      <c r="CB100" s="78"/>
      <c r="CC100" s="78"/>
      <c r="CD100" s="78"/>
      <c r="CE100" s="78"/>
      <c r="CF100" s="78"/>
      <c r="CG100" s="78"/>
      <c r="CH100" s="78"/>
      <c r="CI100" s="78"/>
      <c r="CJ100" s="78"/>
      <c r="CK100" s="78"/>
      <c r="CL100" s="78"/>
      <c r="CM100" s="78"/>
      <c r="CN100" s="78"/>
      <c r="CO100" s="78"/>
      <c r="CP100" s="78"/>
      <c r="CQ100" s="78"/>
      <c r="CR100" s="78"/>
      <c r="CS100" s="78"/>
      <c r="CT100" s="78"/>
      <c r="CU100" s="78"/>
      <c r="CV100" s="78"/>
      <c r="CW100" s="78"/>
      <c r="CX100" s="78"/>
      <c r="CY100" s="78"/>
      <c r="CZ100" s="78"/>
      <c r="DA100" s="78"/>
      <c r="DB100" s="78"/>
      <c r="DC100" s="78"/>
      <c r="DD100" s="78"/>
      <c r="DE100" s="78"/>
      <c r="DF100" s="78"/>
      <c r="DG100" s="78"/>
      <c r="DH100" s="78"/>
      <c r="DI100" s="78"/>
      <c r="DJ100" s="78"/>
      <c r="DK100" s="78"/>
      <c r="DL100" s="78"/>
      <c r="DM100" s="78"/>
      <c r="DN100" s="78"/>
      <c r="DO100" s="78"/>
      <c r="DP100" s="78"/>
      <c r="DQ100" s="78"/>
      <c r="DR100" s="78"/>
      <c r="DS100" s="78"/>
      <c r="DT100" s="78"/>
      <c r="DU100" s="78"/>
      <c r="DV100" s="78"/>
      <c r="DW100" s="78"/>
      <c r="DX100" s="78"/>
      <c r="DY100" s="78"/>
      <c r="DZ100" s="78"/>
      <c r="EA100" s="78"/>
      <c r="EB100" s="78"/>
      <c r="EC100" s="78"/>
      <c r="ED100" s="78"/>
      <c r="EE100" s="78"/>
      <c r="EF100" s="78"/>
      <c r="EG100" s="78"/>
      <c r="EH100" s="78"/>
      <c r="EI100" s="78"/>
      <c r="EJ100" s="78"/>
      <c r="EK100" s="78"/>
      <c r="EL100" s="78"/>
      <c r="EM100" s="78"/>
      <c r="EN100" s="78"/>
      <c r="EO100" s="78"/>
      <c r="EP100" s="78"/>
      <c r="EQ100" s="78"/>
      <c r="ER100" s="78"/>
      <c r="ES100" s="78"/>
      <c r="ET100" s="78"/>
      <c r="EU100" s="78"/>
      <c r="EV100" s="78"/>
      <c r="EW100" s="78"/>
      <c r="EX100" s="78"/>
      <c r="EY100" s="78"/>
      <c r="EZ100" s="78"/>
      <c r="FA100" s="78"/>
      <c r="FB100" s="78"/>
      <c r="FC100" s="78"/>
      <c r="FD100" s="78"/>
      <c r="FE100" s="78"/>
      <c r="FF100" s="78"/>
      <c r="FG100" s="78"/>
      <c r="FH100" s="78"/>
      <c r="FI100" s="78"/>
      <c r="FJ100" s="78"/>
      <c r="FK100" s="78"/>
      <c r="FL100" s="78"/>
      <c r="FM100" s="78"/>
      <c r="FN100" s="78"/>
      <c r="FO100" s="78"/>
      <c r="FP100" s="78"/>
      <c r="FQ100" s="78"/>
      <c r="FR100" s="78"/>
      <c r="FS100" s="78"/>
      <c r="FT100" s="78"/>
      <c r="FU100" s="78"/>
    </row>
    <row r="101" spans="3:177" ht="13.5" customHeight="1" x14ac:dyDescent="0.3">
      <c r="C101" s="78"/>
      <c r="D101" s="78"/>
      <c r="E101" s="78"/>
      <c r="F101" s="78"/>
      <c r="G101" s="78"/>
      <c r="H101" s="78"/>
      <c r="I101" s="78"/>
      <c r="J101" s="78"/>
      <c r="K101" s="78"/>
      <c r="L101" s="78"/>
      <c r="M101" s="78"/>
      <c r="N101" s="78"/>
      <c r="O101" s="78"/>
      <c r="P101" s="78"/>
      <c r="Q101" s="78"/>
      <c r="R101" s="78"/>
      <c r="S101" s="78"/>
      <c r="T101" s="78"/>
      <c r="U101" s="78"/>
      <c r="V101" s="78"/>
      <c r="W101" s="78"/>
      <c r="X101" s="78"/>
      <c r="Y101" s="78"/>
      <c r="Z101" s="78"/>
      <c r="AA101" s="78"/>
      <c r="AB101" s="78"/>
      <c r="AC101" s="78"/>
      <c r="AD101" s="78"/>
      <c r="AE101" s="78"/>
      <c r="AF101" s="78"/>
      <c r="AG101" s="78"/>
      <c r="AH101" s="78"/>
      <c r="AI101" s="78"/>
      <c r="AJ101" s="78"/>
      <c r="AK101" s="78"/>
      <c r="AL101" s="78"/>
      <c r="AM101" s="78"/>
      <c r="AN101" s="78"/>
      <c r="AO101" s="78"/>
      <c r="AP101" s="78"/>
      <c r="AQ101" s="78"/>
      <c r="AR101" s="78"/>
      <c r="AS101" s="78"/>
      <c r="AT101" s="78"/>
      <c r="AU101" s="78"/>
      <c r="AV101" s="78"/>
      <c r="AW101" s="78"/>
      <c r="AX101" s="78"/>
      <c r="AY101" s="78"/>
      <c r="AZ101" s="78"/>
      <c r="BA101" s="78"/>
      <c r="BB101" s="78"/>
      <c r="BC101" s="78"/>
      <c r="BD101" s="78"/>
      <c r="BE101" s="78"/>
      <c r="BF101" s="78"/>
      <c r="BG101" s="78"/>
      <c r="BH101" s="78"/>
      <c r="BI101" s="78"/>
      <c r="BJ101" s="78"/>
      <c r="BK101" s="78"/>
      <c r="BL101" s="78"/>
      <c r="BM101" s="78"/>
      <c r="BN101" s="78"/>
      <c r="BO101" s="78"/>
      <c r="BP101" s="78"/>
      <c r="BQ101" s="78"/>
      <c r="BR101" s="78"/>
      <c r="BS101" s="78"/>
      <c r="BT101" s="78"/>
      <c r="BU101" s="78"/>
      <c r="BV101" s="78"/>
      <c r="BW101" s="78"/>
      <c r="BX101" s="78"/>
      <c r="BY101" s="78"/>
      <c r="BZ101" s="78"/>
      <c r="CA101" s="78"/>
      <c r="CB101" s="78"/>
      <c r="CC101" s="78"/>
      <c r="CD101" s="78"/>
      <c r="CE101" s="78"/>
      <c r="CF101" s="78"/>
      <c r="CG101" s="78"/>
      <c r="CH101" s="78"/>
      <c r="CI101" s="78"/>
      <c r="CJ101" s="78"/>
      <c r="CK101" s="78"/>
      <c r="CL101" s="78"/>
      <c r="CM101" s="78"/>
      <c r="CN101" s="78"/>
      <c r="CO101" s="78"/>
      <c r="CP101" s="78"/>
      <c r="CQ101" s="78"/>
      <c r="CR101" s="78"/>
      <c r="CS101" s="78"/>
      <c r="CT101" s="78"/>
      <c r="CU101" s="78"/>
      <c r="CV101" s="78"/>
      <c r="CW101" s="78"/>
      <c r="CX101" s="78"/>
      <c r="CY101" s="78"/>
      <c r="CZ101" s="78"/>
      <c r="DA101" s="78"/>
      <c r="DB101" s="78"/>
      <c r="DC101" s="78"/>
      <c r="DD101" s="78"/>
      <c r="DE101" s="78"/>
      <c r="DF101" s="78"/>
      <c r="DG101" s="78"/>
      <c r="DH101" s="78"/>
      <c r="DI101" s="78"/>
      <c r="DJ101" s="78"/>
      <c r="DK101" s="78"/>
      <c r="DL101" s="78"/>
      <c r="DM101" s="78"/>
      <c r="DN101" s="78"/>
      <c r="DO101" s="78"/>
      <c r="DP101" s="78"/>
      <c r="DQ101" s="78"/>
      <c r="DR101" s="78"/>
      <c r="DS101" s="78"/>
      <c r="DT101" s="78"/>
      <c r="DU101" s="78"/>
      <c r="DV101" s="78"/>
      <c r="DW101" s="78"/>
      <c r="DX101" s="78"/>
      <c r="DY101" s="78"/>
      <c r="DZ101" s="78"/>
      <c r="EA101" s="78"/>
      <c r="EB101" s="78"/>
      <c r="EC101" s="78"/>
      <c r="ED101" s="78"/>
      <c r="EE101" s="78"/>
      <c r="EF101" s="78"/>
      <c r="EG101" s="78"/>
      <c r="EH101" s="78"/>
      <c r="EI101" s="78"/>
      <c r="EJ101" s="78"/>
      <c r="EK101" s="78"/>
      <c r="EL101" s="78"/>
      <c r="EM101" s="78"/>
      <c r="EN101" s="78"/>
      <c r="EO101" s="78"/>
      <c r="EP101" s="78"/>
      <c r="EQ101" s="78"/>
      <c r="ER101" s="78"/>
      <c r="ES101" s="78"/>
      <c r="ET101" s="78"/>
      <c r="EU101" s="78"/>
      <c r="EV101" s="78"/>
      <c r="EW101" s="78"/>
      <c r="EX101" s="78"/>
      <c r="EY101" s="78"/>
      <c r="EZ101" s="78"/>
      <c r="FA101" s="78"/>
      <c r="FB101" s="78"/>
      <c r="FC101" s="78"/>
      <c r="FD101" s="78"/>
      <c r="FE101" s="78"/>
      <c r="FF101" s="78"/>
      <c r="FG101" s="78"/>
      <c r="FH101" s="78"/>
      <c r="FI101" s="78"/>
      <c r="FJ101" s="78"/>
      <c r="FK101" s="78"/>
      <c r="FL101" s="78"/>
      <c r="FM101" s="78"/>
      <c r="FN101" s="78"/>
      <c r="FO101" s="78"/>
      <c r="FP101" s="78"/>
      <c r="FQ101" s="78"/>
      <c r="FR101" s="78"/>
      <c r="FS101" s="78"/>
      <c r="FT101" s="78"/>
      <c r="FU101" s="78"/>
    </row>
    <row r="102" spans="3:177" ht="13.5" customHeight="1" x14ac:dyDescent="0.3">
      <c r="C102" s="78"/>
      <c r="D102" s="78"/>
      <c r="E102" s="78"/>
      <c r="F102" s="78"/>
      <c r="G102" s="78"/>
      <c r="H102" s="78"/>
      <c r="I102" s="78"/>
      <c r="J102" s="78"/>
      <c r="K102" s="78"/>
      <c r="L102" s="78"/>
      <c r="M102" s="78"/>
      <c r="N102" s="78"/>
      <c r="O102" s="78"/>
      <c r="P102" s="78"/>
      <c r="Q102" s="78"/>
      <c r="R102" s="78"/>
      <c r="S102" s="78"/>
      <c r="T102" s="78"/>
      <c r="U102" s="78"/>
      <c r="V102" s="78"/>
      <c r="W102" s="78"/>
      <c r="X102" s="78"/>
      <c r="Y102" s="78"/>
      <c r="Z102" s="78"/>
      <c r="AA102" s="78"/>
      <c r="AB102" s="78"/>
      <c r="AC102" s="78"/>
      <c r="AD102" s="78"/>
      <c r="AE102" s="78"/>
      <c r="AF102" s="78"/>
      <c r="AG102" s="78"/>
      <c r="AH102" s="78"/>
      <c r="AI102" s="78"/>
      <c r="AJ102" s="78"/>
      <c r="AK102" s="78"/>
      <c r="AL102" s="78"/>
      <c r="AM102" s="78"/>
      <c r="AN102" s="78"/>
      <c r="AO102" s="78"/>
      <c r="AP102" s="78"/>
      <c r="AQ102" s="78"/>
      <c r="AR102" s="78"/>
      <c r="AS102" s="78"/>
      <c r="AT102" s="78"/>
      <c r="AU102" s="78"/>
      <c r="AV102" s="78"/>
      <c r="AW102" s="78"/>
      <c r="AX102" s="78"/>
      <c r="AY102" s="78"/>
      <c r="AZ102" s="78"/>
      <c r="BA102" s="78"/>
      <c r="BB102" s="78"/>
      <c r="BC102" s="78"/>
      <c r="BD102" s="78"/>
      <c r="BE102" s="78"/>
      <c r="BF102" s="78"/>
      <c r="BG102" s="78"/>
      <c r="BH102" s="78"/>
      <c r="BI102" s="78"/>
      <c r="BJ102" s="78"/>
      <c r="BK102" s="78"/>
      <c r="BL102" s="78"/>
      <c r="BM102" s="78"/>
      <c r="BN102" s="78"/>
      <c r="BO102" s="78"/>
      <c r="BP102" s="78"/>
      <c r="BQ102" s="78"/>
      <c r="BR102" s="78"/>
      <c r="BS102" s="78"/>
      <c r="BT102" s="78"/>
      <c r="BU102" s="78"/>
      <c r="BV102" s="78"/>
      <c r="BW102" s="78"/>
      <c r="BX102" s="78"/>
      <c r="BY102" s="78"/>
      <c r="BZ102" s="78"/>
      <c r="CA102" s="78"/>
      <c r="CB102" s="78"/>
      <c r="CC102" s="78"/>
      <c r="CD102" s="78"/>
      <c r="CE102" s="78"/>
      <c r="CF102" s="78"/>
      <c r="CG102" s="78"/>
      <c r="CH102" s="78"/>
      <c r="CI102" s="78"/>
      <c r="CJ102" s="78"/>
      <c r="CK102" s="78"/>
      <c r="CL102" s="78"/>
      <c r="CM102" s="78"/>
      <c r="CN102" s="78"/>
      <c r="CO102" s="78"/>
      <c r="CP102" s="78"/>
      <c r="CQ102" s="78"/>
      <c r="CR102" s="78"/>
      <c r="CS102" s="78"/>
      <c r="CT102" s="78"/>
      <c r="CU102" s="78"/>
      <c r="CV102" s="78"/>
      <c r="CW102" s="78"/>
      <c r="CX102" s="78"/>
      <c r="CY102" s="78"/>
      <c r="CZ102" s="78"/>
      <c r="DA102" s="78"/>
      <c r="DB102" s="78"/>
      <c r="DC102" s="78"/>
      <c r="DD102" s="78"/>
      <c r="DE102" s="78"/>
      <c r="DF102" s="78"/>
      <c r="DG102" s="78"/>
      <c r="DH102" s="78"/>
      <c r="DI102" s="78"/>
      <c r="DJ102" s="78"/>
      <c r="DK102" s="78"/>
      <c r="DL102" s="78"/>
      <c r="DM102" s="78"/>
      <c r="DN102" s="78"/>
      <c r="DO102" s="78"/>
      <c r="DP102" s="78"/>
      <c r="DQ102" s="78"/>
      <c r="DR102" s="78"/>
      <c r="DS102" s="78"/>
      <c r="DT102" s="78"/>
      <c r="DU102" s="78"/>
      <c r="DV102" s="78"/>
      <c r="DW102" s="78"/>
      <c r="DX102" s="78"/>
      <c r="DY102" s="78"/>
      <c r="DZ102" s="78"/>
      <c r="EA102" s="78"/>
      <c r="EB102" s="78"/>
      <c r="EC102" s="78"/>
      <c r="ED102" s="78"/>
      <c r="EE102" s="78"/>
      <c r="EF102" s="78"/>
      <c r="EG102" s="78"/>
      <c r="EH102" s="78"/>
      <c r="EI102" s="78"/>
      <c r="EJ102" s="78"/>
      <c r="EK102" s="78"/>
      <c r="EL102" s="78"/>
      <c r="EM102" s="78"/>
      <c r="EN102" s="78"/>
      <c r="EO102" s="78"/>
      <c r="EP102" s="78"/>
      <c r="EQ102" s="78"/>
      <c r="ER102" s="78"/>
      <c r="ES102" s="78"/>
      <c r="ET102" s="78"/>
      <c r="EU102" s="78"/>
      <c r="EV102" s="78"/>
      <c r="EW102" s="78"/>
      <c r="EX102" s="78"/>
      <c r="EY102" s="78"/>
      <c r="EZ102" s="78"/>
      <c r="FA102" s="78"/>
      <c r="FB102" s="78"/>
      <c r="FC102" s="78"/>
      <c r="FD102" s="78"/>
      <c r="FE102" s="78"/>
      <c r="FF102" s="78"/>
      <c r="FG102" s="78"/>
      <c r="FH102" s="78"/>
      <c r="FI102" s="78"/>
      <c r="FJ102" s="78"/>
      <c r="FK102" s="78"/>
      <c r="FL102" s="78"/>
      <c r="FM102" s="78"/>
      <c r="FN102" s="78"/>
      <c r="FO102" s="78"/>
      <c r="FP102" s="78"/>
      <c r="FQ102" s="78"/>
      <c r="FR102" s="78"/>
      <c r="FS102" s="78"/>
      <c r="FT102" s="78"/>
      <c r="FU102" s="78"/>
    </row>
    <row r="103" spans="3:177" ht="13.5" customHeight="1" x14ac:dyDescent="0.3">
      <c r="C103" s="78"/>
      <c r="D103" s="78"/>
      <c r="E103" s="78"/>
      <c r="F103" s="78"/>
      <c r="G103" s="78"/>
      <c r="H103" s="78"/>
      <c r="I103" s="78"/>
      <c r="J103" s="78"/>
      <c r="K103" s="78"/>
      <c r="L103" s="78"/>
      <c r="M103" s="78"/>
      <c r="N103" s="78"/>
      <c r="O103" s="78"/>
      <c r="P103" s="78"/>
      <c r="Q103" s="78"/>
      <c r="R103" s="78"/>
      <c r="S103" s="78"/>
      <c r="T103" s="78"/>
      <c r="U103" s="78"/>
      <c r="V103" s="78"/>
      <c r="W103" s="78"/>
      <c r="X103" s="78"/>
      <c r="Y103" s="78"/>
      <c r="Z103" s="78"/>
      <c r="AA103" s="78"/>
      <c r="AB103" s="78"/>
      <c r="AC103" s="78"/>
      <c r="AD103" s="78"/>
      <c r="AE103" s="78"/>
      <c r="AF103" s="78"/>
      <c r="AG103" s="78"/>
      <c r="AH103" s="78"/>
      <c r="AI103" s="78"/>
      <c r="AJ103" s="78"/>
      <c r="AK103" s="78"/>
      <c r="AL103" s="78"/>
      <c r="AM103" s="78"/>
      <c r="AN103" s="78"/>
      <c r="AO103" s="78"/>
      <c r="AP103" s="78"/>
      <c r="AQ103" s="78"/>
      <c r="AR103" s="78"/>
      <c r="AS103" s="78"/>
      <c r="AT103" s="78"/>
      <c r="AU103" s="78"/>
      <c r="AV103" s="78"/>
      <c r="AW103" s="78"/>
      <c r="AX103" s="78"/>
      <c r="AY103" s="78"/>
      <c r="AZ103" s="78"/>
      <c r="BA103" s="78"/>
      <c r="BB103" s="78"/>
      <c r="BC103" s="78"/>
      <c r="BD103" s="78"/>
      <c r="BE103" s="78"/>
      <c r="BF103" s="78"/>
      <c r="BG103" s="78"/>
      <c r="BH103" s="78"/>
      <c r="BI103" s="78"/>
      <c r="BJ103" s="78"/>
      <c r="BK103" s="78"/>
      <c r="BL103" s="78"/>
      <c r="BM103" s="78"/>
      <c r="BN103" s="78"/>
      <c r="BO103" s="78"/>
      <c r="BP103" s="78"/>
      <c r="BQ103" s="78"/>
      <c r="BR103" s="78"/>
      <c r="BS103" s="78"/>
      <c r="BT103" s="78"/>
      <c r="BU103" s="78"/>
      <c r="BV103" s="78"/>
      <c r="BW103" s="78"/>
      <c r="BX103" s="78"/>
      <c r="BY103" s="78"/>
      <c r="BZ103" s="78"/>
      <c r="CA103" s="78"/>
      <c r="CB103" s="78"/>
      <c r="CC103" s="78"/>
      <c r="CD103" s="78"/>
      <c r="CE103" s="78"/>
      <c r="CF103" s="78"/>
      <c r="CG103" s="78"/>
      <c r="CH103" s="78"/>
      <c r="CI103" s="78"/>
      <c r="CJ103" s="78"/>
      <c r="CK103" s="78"/>
      <c r="CL103" s="78"/>
      <c r="CM103" s="78"/>
      <c r="CN103" s="78"/>
      <c r="CO103" s="78"/>
      <c r="CP103" s="78"/>
      <c r="CQ103" s="78"/>
      <c r="CR103" s="78"/>
      <c r="CS103" s="78"/>
      <c r="CT103" s="78"/>
      <c r="CU103" s="78"/>
      <c r="CV103" s="78"/>
      <c r="CW103" s="78"/>
      <c r="CX103" s="78"/>
      <c r="CY103" s="78"/>
      <c r="CZ103" s="78"/>
      <c r="DA103" s="78"/>
      <c r="DB103" s="78"/>
      <c r="DC103" s="78"/>
      <c r="DD103" s="78"/>
      <c r="DE103" s="78"/>
      <c r="DF103" s="78"/>
      <c r="DG103" s="78"/>
      <c r="DH103" s="78"/>
      <c r="DI103" s="78"/>
      <c r="DJ103" s="78"/>
      <c r="DK103" s="78"/>
      <c r="DL103" s="78"/>
      <c r="DM103" s="78"/>
      <c r="DN103" s="78"/>
      <c r="DO103" s="78"/>
      <c r="DP103" s="78"/>
      <c r="DQ103" s="78"/>
      <c r="DR103" s="78"/>
      <c r="DS103" s="78"/>
      <c r="DT103" s="78"/>
      <c r="DU103" s="78"/>
      <c r="DV103" s="78"/>
      <c r="DW103" s="78"/>
      <c r="DX103" s="78"/>
      <c r="DY103" s="78"/>
      <c r="DZ103" s="78"/>
      <c r="EA103" s="78"/>
      <c r="EB103" s="78"/>
      <c r="EC103" s="78"/>
      <c r="ED103" s="78"/>
      <c r="EE103" s="78"/>
      <c r="EF103" s="78"/>
      <c r="EG103" s="78"/>
      <c r="EH103" s="78"/>
      <c r="EI103" s="78"/>
      <c r="EJ103" s="78"/>
      <c r="EK103" s="78"/>
      <c r="EL103" s="78"/>
      <c r="EM103" s="78"/>
      <c r="EN103" s="78"/>
      <c r="EO103" s="78"/>
      <c r="EP103" s="78"/>
      <c r="EQ103" s="78"/>
      <c r="ER103" s="78"/>
      <c r="ES103" s="78"/>
      <c r="ET103" s="78"/>
      <c r="EU103" s="78"/>
      <c r="EV103" s="78"/>
      <c r="EW103" s="78"/>
      <c r="EX103" s="78"/>
      <c r="EY103" s="78"/>
      <c r="EZ103" s="78"/>
      <c r="FA103" s="78"/>
      <c r="FB103" s="78"/>
      <c r="FC103" s="78"/>
      <c r="FD103" s="78"/>
      <c r="FE103" s="78"/>
      <c r="FF103" s="78"/>
      <c r="FG103" s="78"/>
      <c r="FH103" s="78"/>
      <c r="FI103" s="78"/>
      <c r="FJ103" s="78"/>
      <c r="FK103" s="78"/>
      <c r="FL103" s="78"/>
      <c r="FM103" s="78"/>
      <c r="FN103" s="78"/>
      <c r="FO103" s="78"/>
      <c r="FP103" s="78"/>
      <c r="FQ103" s="78"/>
      <c r="FR103" s="78"/>
      <c r="FS103" s="78"/>
      <c r="FT103" s="78"/>
      <c r="FU103" s="78"/>
    </row>
    <row r="104" spans="3:177" ht="13.5" customHeight="1" x14ac:dyDescent="0.3">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78"/>
      <c r="AL104" s="78"/>
      <c r="AM104" s="78"/>
      <c r="AN104" s="78"/>
      <c r="AO104" s="78"/>
      <c r="AP104" s="78"/>
      <c r="AQ104" s="78"/>
      <c r="AR104" s="78"/>
      <c r="AS104" s="78"/>
      <c r="AT104" s="78"/>
      <c r="AU104" s="78"/>
      <c r="AV104" s="78"/>
      <c r="AW104" s="78"/>
      <c r="AX104" s="78"/>
      <c r="AY104" s="78"/>
      <c r="AZ104" s="78"/>
      <c r="BA104" s="78"/>
      <c r="BB104" s="78"/>
      <c r="BC104" s="78"/>
      <c r="BD104" s="78"/>
      <c r="BE104" s="78"/>
      <c r="BF104" s="78"/>
      <c r="BG104" s="78"/>
      <c r="BH104" s="78"/>
      <c r="BI104" s="78"/>
      <c r="BJ104" s="78"/>
      <c r="BK104" s="78"/>
      <c r="BL104" s="78"/>
      <c r="BM104" s="78"/>
      <c r="BN104" s="78"/>
      <c r="BO104" s="78"/>
      <c r="BP104" s="78"/>
      <c r="BQ104" s="78"/>
      <c r="BR104" s="78"/>
      <c r="BS104" s="78"/>
      <c r="BT104" s="78"/>
      <c r="BU104" s="78"/>
      <c r="BV104" s="78"/>
      <c r="BW104" s="78"/>
      <c r="BX104" s="78"/>
      <c r="BY104" s="78"/>
      <c r="BZ104" s="78"/>
      <c r="CA104" s="78"/>
      <c r="CB104" s="78"/>
      <c r="CC104" s="78"/>
      <c r="CD104" s="78"/>
      <c r="CE104" s="78"/>
      <c r="CF104" s="78"/>
      <c r="CG104" s="78"/>
      <c r="CH104" s="78"/>
      <c r="CI104" s="78"/>
      <c r="CJ104" s="78"/>
      <c r="CK104" s="78"/>
      <c r="CL104" s="78"/>
      <c r="CM104" s="78"/>
      <c r="CN104" s="78"/>
      <c r="CO104" s="78"/>
      <c r="CP104" s="78"/>
      <c r="CQ104" s="78"/>
      <c r="CR104" s="78"/>
      <c r="CS104" s="78"/>
      <c r="CT104" s="78"/>
      <c r="CU104" s="78"/>
      <c r="CV104" s="78"/>
      <c r="CW104" s="78"/>
      <c r="CX104" s="78"/>
      <c r="CY104" s="78"/>
      <c r="CZ104" s="78"/>
      <c r="DA104" s="78"/>
      <c r="DB104" s="78"/>
      <c r="DC104" s="78"/>
      <c r="DD104" s="78"/>
      <c r="DE104" s="78"/>
      <c r="DF104" s="78"/>
      <c r="DG104" s="78"/>
      <c r="DH104" s="78"/>
      <c r="DI104" s="78"/>
      <c r="DJ104" s="78"/>
      <c r="DK104" s="78"/>
      <c r="DL104" s="78"/>
      <c r="DM104" s="78"/>
      <c r="DN104" s="78"/>
      <c r="DO104" s="78"/>
      <c r="DP104" s="78"/>
      <c r="DQ104" s="78"/>
      <c r="DR104" s="78"/>
      <c r="DS104" s="78"/>
      <c r="DT104" s="78"/>
      <c r="DU104" s="78"/>
      <c r="DV104" s="78"/>
      <c r="DW104" s="78"/>
      <c r="DX104" s="78"/>
      <c r="DY104" s="78"/>
      <c r="DZ104" s="78"/>
      <c r="EA104" s="78"/>
      <c r="EB104" s="78"/>
      <c r="EC104" s="78"/>
      <c r="ED104" s="78"/>
      <c r="EE104" s="78"/>
      <c r="EF104" s="78"/>
      <c r="EG104" s="78"/>
      <c r="EH104" s="78"/>
      <c r="EI104" s="78"/>
      <c r="EJ104" s="78"/>
      <c r="EK104" s="78"/>
      <c r="EL104" s="78"/>
      <c r="EM104" s="78"/>
      <c r="EN104" s="78"/>
      <c r="EO104" s="78"/>
      <c r="EP104" s="78"/>
      <c r="EQ104" s="78"/>
      <c r="ER104" s="78"/>
      <c r="ES104" s="78"/>
      <c r="ET104" s="78"/>
      <c r="EU104" s="78"/>
      <c r="EV104" s="78"/>
      <c r="EW104" s="78"/>
      <c r="EX104" s="78"/>
      <c r="EY104" s="78"/>
      <c r="EZ104" s="78"/>
      <c r="FA104" s="78"/>
      <c r="FB104" s="78"/>
      <c r="FC104" s="78"/>
      <c r="FD104" s="78"/>
      <c r="FE104" s="78"/>
      <c r="FF104" s="78"/>
      <c r="FG104" s="78"/>
      <c r="FH104" s="78"/>
      <c r="FI104" s="78"/>
      <c r="FJ104" s="78"/>
      <c r="FK104" s="78"/>
      <c r="FL104" s="78"/>
      <c r="FM104" s="78"/>
      <c r="FN104" s="78"/>
      <c r="FO104" s="78"/>
      <c r="FP104" s="78"/>
      <c r="FQ104" s="78"/>
      <c r="FR104" s="78"/>
      <c r="FS104" s="78"/>
      <c r="FT104" s="78"/>
      <c r="FU104" s="78"/>
    </row>
    <row r="105" spans="3:177" ht="13.5" customHeight="1" x14ac:dyDescent="0.3">
      <c r="C105" s="77"/>
      <c r="D105" s="77"/>
      <c r="E105" s="77"/>
      <c r="F105" s="77"/>
      <c r="G105" s="77"/>
      <c r="H105" s="77"/>
      <c r="I105" s="77"/>
      <c r="J105" s="77"/>
      <c r="K105" s="77"/>
      <c r="L105" s="77"/>
      <c r="M105" s="77"/>
      <c r="N105" s="77"/>
      <c r="O105" s="77"/>
      <c r="P105" s="77"/>
      <c r="Q105" s="77"/>
      <c r="R105" s="77"/>
      <c r="S105" s="77"/>
      <c r="T105" s="77"/>
      <c r="U105" s="77"/>
      <c r="V105" s="77"/>
      <c r="W105" s="77"/>
      <c r="X105" s="77"/>
      <c r="Y105" s="77"/>
      <c r="Z105" s="77"/>
      <c r="AA105" s="77"/>
      <c r="AB105" s="77"/>
      <c r="AC105" s="77"/>
      <c r="AD105" s="77"/>
      <c r="AE105" s="77"/>
      <c r="AF105" s="77"/>
      <c r="AG105" s="77"/>
      <c r="AH105" s="77"/>
      <c r="AI105" s="77"/>
      <c r="AJ105" s="77"/>
      <c r="AK105" s="77"/>
      <c r="AL105" s="77"/>
      <c r="AM105" s="77"/>
      <c r="AN105" s="77"/>
      <c r="AO105" s="77"/>
      <c r="AP105" s="77"/>
      <c r="AQ105" s="77"/>
      <c r="AR105" s="77"/>
      <c r="AS105" s="77"/>
      <c r="AT105" s="77"/>
      <c r="AU105" s="77"/>
      <c r="AV105" s="77"/>
      <c r="AW105" s="77"/>
      <c r="AX105" s="77"/>
      <c r="AY105" s="77"/>
      <c r="AZ105" s="77"/>
      <c r="BA105" s="77"/>
      <c r="BB105" s="77"/>
      <c r="BC105" s="77"/>
      <c r="BD105" s="77"/>
      <c r="BE105" s="77"/>
      <c r="BF105" s="77"/>
      <c r="BG105" s="77"/>
      <c r="BH105" s="77"/>
      <c r="BI105" s="77"/>
      <c r="BJ105" s="77"/>
      <c r="BK105" s="77"/>
      <c r="BL105" s="77"/>
      <c r="BM105" s="77"/>
      <c r="BN105" s="77"/>
      <c r="BO105" s="77"/>
      <c r="BP105" s="77"/>
      <c r="BQ105" s="77"/>
      <c r="BR105" s="77"/>
      <c r="BS105" s="77"/>
      <c r="BT105" s="77"/>
      <c r="BU105" s="77"/>
      <c r="BV105" s="77"/>
      <c r="BW105" s="77"/>
      <c r="BX105" s="77"/>
      <c r="BY105" s="77"/>
      <c r="BZ105" s="77"/>
      <c r="CA105" s="77"/>
      <c r="CB105" s="77"/>
      <c r="CC105" s="77"/>
      <c r="CD105" s="77"/>
      <c r="CE105" s="77"/>
      <c r="CF105" s="77"/>
      <c r="CG105" s="77"/>
      <c r="CH105" s="77"/>
      <c r="CI105" s="77"/>
      <c r="CJ105" s="77"/>
      <c r="CK105" s="77"/>
      <c r="CL105" s="77"/>
      <c r="CM105" s="77"/>
      <c r="CN105" s="77"/>
      <c r="CO105" s="77"/>
      <c r="CP105" s="77"/>
      <c r="CQ105" s="77"/>
      <c r="CR105" s="77"/>
      <c r="CS105" s="77"/>
      <c r="CT105" s="77"/>
      <c r="CU105" s="77"/>
      <c r="CV105" s="77"/>
      <c r="CW105" s="77"/>
      <c r="CX105" s="77"/>
      <c r="CY105" s="77"/>
      <c r="CZ105" s="77"/>
      <c r="DA105" s="77"/>
      <c r="DB105" s="77"/>
      <c r="DC105" s="77"/>
      <c r="DD105" s="77"/>
      <c r="DE105" s="77"/>
      <c r="DF105" s="77"/>
      <c r="DG105" s="77"/>
      <c r="DH105" s="77"/>
      <c r="DI105" s="77"/>
      <c r="DJ105" s="77"/>
      <c r="DK105" s="77"/>
      <c r="DL105" s="77"/>
      <c r="DM105" s="77"/>
      <c r="DN105" s="77"/>
      <c r="DO105" s="77"/>
      <c r="DP105" s="77"/>
      <c r="DQ105" s="77"/>
      <c r="DR105" s="77"/>
      <c r="DS105" s="77"/>
      <c r="DT105" s="77"/>
      <c r="DU105" s="77"/>
      <c r="DV105" s="77"/>
      <c r="DW105" s="77"/>
      <c r="DX105" s="77"/>
      <c r="DY105" s="77"/>
      <c r="DZ105" s="77"/>
      <c r="EA105" s="77"/>
      <c r="EB105" s="77"/>
      <c r="EC105" s="77"/>
      <c r="ED105" s="77"/>
      <c r="EE105" s="77"/>
      <c r="EF105" s="77"/>
      <c r="EG105" s="77"/>
      <c r="EH105" s="77"/>
      <c r="EI105" s="77"/>
      <c r="EJ105" s="77"/>
      <c r="EK105" s="77"/>
      <c r="EL105" s="77"/>
      <c r="EM105" s="77"/>
      <c r="EN105" s="77"/>
      <c r="EO105" s="77"/>
      <c r="EP105" s="77"/>
      <c r="EQ105" s="77"/>
      <c r="ER105" s="77"/>
      <c r="ES105" s="77"/>
      <c r="ET105" s="77"/>
      <c r="EU105" s="77"/>
      <c r="EV105" s="77"/>
      <c r="EW105" s="77"/>
      <c r="EX105" s="77"/>
      <c r="EY105" s="77"/>
      <c r="EZ105" s="77"/>
      <c r="FA105" s="77"/>
      <c r="FB105" s="77"/>
      <c r="FC105" s="77"/>
      <c r="FD105" s="77"/>
      <c r="FE105" s="77"/>
      <c r="FF105" s="77"/>
      <c r="FG105" s="77"/>
      <c r="FH105" s="77"/>
      <c r="FI105" s="77"/>
      <c r="FJ105" s="77"/>
      <c r="FK105" s="77"/>
      <c r="FL105" s="77"/>
      <c r="FM105" s="77"/>
      <c r="FN105" s="77"/>
      <c r="FO105" s="77"/>
      <c r="FP105" s="77"/>
      <c r="FQ105" s="77"/>
      <c r="FR105" s="77"/>
      <c r="FS105" s="77"/>
      <c r="FT105" s="77"/>
      <c r="FU105" s="77"/>
    </row>
    <row r="106" spans="3:177" ht="13.5" customHeight="1" x14ac:dyDescent="0.3">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78"/>
      <c r="AL106" s="78"/>
      <c r="AM106" s="78"/>
      <c r="AN106" s="78"/>
      <c r="AO106" s="78"/>
      <c r="AP106" s="78"/>
      <c r="AQ106" s="78"/>
      <c r="AR106" s="78"/>
      <c r="AS106" s="78"/>
      <c r="AT106" s="78"/>
      <c r="AU106" s="78"/>
      <c r="AV106" s="78"/>
      <c r="AW106" s="78"/>
      <c r="AX106" s="78"/>
      <c r="AY106" s="78"/>
      <c r="AZ106" s="78"/>
      <c r="BA106" s="78"/>
      <c r="BB106" s="78"/>
      <c r="BC106" s="78"/>
      <c r="BD106" s="78"/>
      <c r="BE106" s="78"/>
      <c r="BF106" s="78"/>
      <c r="BG106" s="78"/>
      <c r="BH106" s="78"/>
      <c r="BI106" s="78"/>
      <c r="BJ106" s="78"/>
      <c r="BK106" s="78"/>
      <c r="BL106" s="78"/>
      <c r="BM106" s="78"/>
      <c r="BN106" s="78"/>
      <c r="BO106" s="78"/>
      <c r="BP106" s="78"/>
      <c r="BQ106" s="78"/>
      <c r="BR106" s="78"/>
      <c r="BS106" s="78"/>
      <c r="BT106" s="78"/>
      <c r="BU106" s="78"/>
      <c r="BV106" s="78"/>
      <c r="BW106" s="78"/>
      <c r="BX106" s="78"/>
      <c r="BY106" s="78"/>
      <c r="BZ106" s="78"/>
      <c r="CA106" s="78"/>
      <c r="CB106" s="78"/>
      <c r="CC106" s="78"/>
      <c r="CD106" s="78"/>
      <c r="CE106" s="78"/>
      <c r="CF106" s="78"/>
      <c r="CG106" s="78"/>
      <c r="CH106" s="78"/>
      <c r="CI106" s="78"/>
      <c r="CJ106" s="78"/>
      <c r="CK106" s="78"/>
      <c r="CL106" s="78"/>
      <c r="CM106" s="78"/>
      <c r="CN106" s="78"/>
      <c r="CO106" s="78"/>
      <c r="CP106" s="78"/>
      <c r="CQ106" s="78"/>
      <c r="CR106" s="78"/>
      <c r="CS106" s="78"/>
      <c r="CT106" s="78"/>
      <c r="CU106" s="78"/>
      <c r="CV106" s="78"/>
      <c r="CW106" s="78"/>
      <c r="CX106" s="78"/>
      <c r="CY106" s="78"/>
      <c r="CZ106" s="78"/>
      <c r="DA106" s="78"/>
      <c r="DB106" s="78"/>
      <c r="DC106" s="78"/>
      <c r="DD106" s="78"/>
      <c r="DE106" s="78"/>
      <c r="DF106" s="78"/>
      <c r="DG106" s="78"/>
      <c r="DH106" s="78"/>
      <c r="DI106" s="78"/>
      <c r="DJ106" s="78"/>
      <c r="DK106" s="78"/>
      <c r="DL106" s="78"/>
      <c r="DM106" s="78"/>
      <c r="DN106" s="78"/>
      <c r="DO106" s="78"/>
      <c r="DP106" s="78"/>
      <c r="DQ106" s="78"/>
      <c r="DR106" s="78"/>
      <c r="DS106" s="78"/>
      <c r="DT106" s="78"/>
      <c r="DU106" s="78"/>
      <c r="DV106" s="78"/>
      <c r="DW106" s="78"/>
      <c r="DX106" s="78"/>
      <c r="DY106" s="78"/>
      <c r="DZ106" s="78"/>
      <c r="EA106" s="78"/>
      <c r="EB106" s="78"/>
      <c r="EC106" s="78"/>
      <c r="ED106" s="78"/>
      <c r="EE106" s="78"/>
      <c r="EF106" s="78"/>
      <c r="EG106" s="78"/>
      <c r="EH106" s="78"/>
      <c r="EI106" s="78"/>
      <c r="EJ106" s="78"/>
      <c r="EK106" s="78"/>
      <c r="EL106" s="78"/>
      <c r="EM106" s="78"/>
      <c r="EN106" s="78"/>
      <c r="EO106" s="78"/>
      <c r="EP106" s="78"/>
      <c r="EQ106" s="78"/>
      <c r="ER106" s="78"/>
      <c r="ES106" s="78"/>
      <c r="ET106" s="78"/>
      <c r="EU106" s="78"/>
      <c r="EV106" s="78"/>
      <c r="EW106" s="78"/>
      <c r="EX106" s="78"/>
      <c r="EY106" s="78"/>
      <c r="EZ106" s="78"/>
      <c r="FA106" s="78"/>
      <c r="FB106" s="78"/>
      <c r="FC106" s="78"/>
      <c r="FD106" s="78"/>
      <c r="FE106" s="78"/>
      <c r="FF106" s="78"/>
      <c r="FG106" s="78"/>
      <c r="FH106" s="78"/>
      <c r="FI106" s="78"/>
      <c r="FJ106" s="78"/>
      <c r="FK106" s="78"/>
      <c r="FL106" s="78"/>
      <c r="FM106" s="78"/>
      <c r="FN106" s="78"/>
      <c r="FO106" s="78"/>
      <c r="FP106" s="78"/>
      <c r="FQ106" s="78"/>
      <c r="FR106" s="78"/>
      <c r="FS106" s="78"/>
      <c r="FT106" s="78"/>
      <c r="FU106" s="78"/>
    </row>
    <row r="107" spans="3:177" ht="13.5" customHeight="1" x14ac:dyDescent="0.3">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78"/>
      <c r="AL107" s="78"/>
      <c r="AM107" s="78"/>
      <c r="AN107" s="78"/>
      <c r="AO107" s="78"/>
      <c r="AP107" s="78"/>
      <c r="AQ107" s="78"/>
      <c r="AR107" s="78"/>
      <c r="AS107" s="78"/>
      <c r="AT107" s="78"/>
      <c r="AU107" s="78"/>
      <c r="AV107" s="78"/>
      <c r="AW107" s="78"/>
      <c r="AX107" s="78"/>
      <c r="AY107" s="78"/>
      <c r="AZ107" s="78"/>
      <c r="BA107" s="78"/>
      <c r="BB107" s="78"/>
      <c r="BC107" s="78"/>
      <c r="BD107" s="78"/>
      <c r="BE107" s="78"/>
      <c r="BF107" s="78"/>
      <c r="BG107" s="78"/>
      <c r="BH107" s="78"/>
      <c r="BI107" s="78"/>
      <c r="BJ107" s="78"/>
      <c r="BK107" s="78"/>
      <c r="BL107" s="78"/>
      <c r="BM107" s="78"/>
      <c r="BN107" s="78"/>
      <c r="BO107" s="78"/>
      <c r="BP107" s="78"/>
      <c r="BQ107" s="78"/>
      <c r="BR107" s="78"/>
      <c r="BS107" s="78"/>
      <c r="BT107" s="78"/>
      <c r="BU107" s="78"/>
      <c r="BV107" s="78"/>
      <c r="BW107" s="78"/>
      <c r="BX107" s="78"/>
      <c r="BY107" s="78"/>
      <c r="BZ107" s="78"/>
      <c r="CA107" s="78"/>
      <c r="CB107" s="78"/>
      <c r="CC107" s="78"/>
      <c r="CD107" s="78"/>
      <c r="CE107" s="78"/>
      <c r="CF107" s="78"/>
      <c r="CG107" s="78"/>
      <c r="CH107" s="78"/>
      <c r="CI107" s="78"/>
      <c r="CJ107" s="78"/>
      <c r="CK107" s="78"/>
      <c r="CL107" s="78"/>
      <c r="CM107" s="78"/>
      <c r="CN107" s="78"/>
      <c r="CO107" s="78"/>
      <c r="CP107" s="78"/>
      <c r="CQ107" s="78"/>
      <c r="CR107" s="78"/>
      <c r="CS107" s="78"/>
      <c r="CT107" s="78"/>
      <c r="CU107" s="78"/>
      <c r="CV107" s="78"/>
      <c r="CW107" s="78"/>
      <c r="CX107" s="78"/>
      <c r="CY107" s="78"/>
      <c r="CZ107" s="78"/>
      <c r="DA107" s="78"/>
      <c r="DB107" s="78"/>
      <c r="DC107" s="78"/>
      <c r="DD107" s="78"/>
      <c r="DE107" s="78"/>
      <c r="DF107" s="78"/>
      <c r="DG107" s="78"/>
      <c r="DH107" s="78"/>
      <c r="DI107" s="78"/>
      <c r="DJ107" s="78"/>
      <c r="DK107" s="78"/>
      <c r="DL107" s="78"/>
      <c r="DM107" s="78"/>
      <c r="DN107" s="78"/>
      <c r="DO107" s="78"/>
      <c r="DP107" s="78"/>
      <c r="DQ107" s="78"/>
      <c r="DR107" s="78"/>
      <c r="DS107" s="78"/>
      <c r="DT107" s="78"/>
      <c r="DU107" s="78"/>
      <c r="DV107" s="78"/>
      <c r="DW107" s="78"/>
      <c r="DX107" s="78"/>
      <c r="DY107" s="78"/>
      <c r="DZ107" s="78"/>
      <c r="EA107" s="78"/>
      <c r="EB107" s="78"/>
      <c r="EC107" s="78"/>
      <c r="ED107" s="78"/>
      <c r="EE107" s="78"/>
      <c r="EF107" s="78"/>
      <c r="EG107" s="78"/>
      <c r="EH107" s="78"/>
      <c r="EI107" s="78"/>
      <c r="EJ107" s="78"/>
      <c r="EK107" s="78"/>
      <c r="EL107" s="78"/>
      <c r="EM107" s="78"/>
      <c r="EN107" s="78"/>
      <c r="EO107" s="78"/>
      <c r="EP107" s="78"/>
      <c r="EQ107" s="78"/>
      <c r="ER107" s="78"/>
      <c r="ES107" s="78"/>
      <c r="ET107" s="78"/>
      <c r="EU107" s="78"/>
      <c r="EV107" s="78"/>
      <c r="EW107" s="78"/>
      <c r="EX107" s="78"/>
      <c r="EY107" s="78"/>
      <c r="EZ107" s="78"/>
      <c r="FA107" s="78"/>
      <c r="FB107" s="78"/>
      <c r="FC107" s="78"/>
      <c r="FD107" s="78"/>
      <c r="FE107" s="78"/>
      <c r="FF107" s="78"/>
      <c r="FG107" s="78"/>
      <c r="FH107" s="78"/>
      <c r="FI107" s="78"/>
      <c r="FJ107" s="78"/>
      <c r="FK107" s="78"/>
      <c r="FL107" s="78"/>
      <c r="FM107" s="78"/>
      <c r="FN107" s="78"/>
      <c r="FO107" s="78"/>
      <c r="FP107" s="78"/>
      <c r="FQ107" s="78"/>
      <c r="FR107" s="78"/>
      <c r="FS107" s="78"/>
      <c r="FT107" s="78"/>
      <c r="FU107" s="78"/>
    </row>
    <row r="108" spans="3:177" ht="13.5" customHeight="1" x14ac:dyDescent="0.3">
      <c r="C108" s="78"/>
      <c r="D108" s="78"/>
      <c r="E108" s="78"/>
      <c r="F108" s="78"/>
      <c r="G108" s="78"/>
      <c r="H108" s="78"/>
      <c r="I108" s="78"/>
      <c r="J108" s="78"/>
      <c r="K108" s="78"/>
      <c r="L108" s="78"/>
      <c r="M108" s="78"/>
      <c r="N108" s="78"/>
      <c r="O108" s="78"/>
      <c r="P108" s="78"/>
      <c r="Q108" s="78"/>
      <c r="R108" s="78"/>
      <c r="S108" s="78"/>
      <c r="T108" s="78"/>
      <c r="U108" s="78"/>
      <c r="V108" s="78"/>
      <c r="W108" s="78"/>
      <c r="X108" s="78"/>
      <c r="Y108" s="78"/>
      <c r="Z108" s="78"/>
      <c r="AA108" s="78"/>
      <c r="AB108" s="78"/>
      <c r="AC108" s="78"/>
      <c r="AD108" s="78"/>
      <c r="AE108" s="78"/>
      <c r="AF108" s="78"/>
      <c r="AG108" s="78"/>
      <c r="AH108" s="78"/>
      <c r="AI108" s="78"/>
      <c r="AJ108" s="78"/>
      <c r="AK108" s="78"/>
      <c r="AL108" s="78"/>
      <c r="AM108" s="78"/>
      <c r="AN108" s="78"/>
      <c r="AO108" s="78"/>
      <c r="AP108" s="78"/>
      <c r="AQ108" s="78"/>
      <c r="AR108" s="78"/>
      <c r="AS108" s="78"/>
      <c r="AT108" s="78"/>
      <c r="AU108" s="78"/>
      <c r="AV108" s="78"/>
      <c r="AW108" s="78"/>
      <c r="AX108" s="78"/>
      <c r="AY108" s="78"/>
      <c r="AZ108" s="78"/>
      <c r="BA108" s="78"/>
      <c r="BB108" s="78"/>
      <c r="BC108" s="78"/>
      <c r="BD108" s="78"/>
      <c r="BE108" s="78"/>
      <c r="BF108" s="78"/>
      <c r="BG108" s="78"/>
      <c r="BH108" s="78"/>
      <c r="BI108" s="78"/>
      <c r="BJ108" s="78"/>
      <c r="BK108" s="78"/>
      <c r="BL108" s="78"/>
      <c r="BM108" s="78"/>
      <c r="BN108" s="78"/>
      <c r="BO108" s="78"/>
      <c r="BP108" s="78"/>
      <c r="BQ108" s="78"/>
      <c r="BR108" s="78"/>
      <c r="BS108" s="78"/>
      <c r="BT108" s="78"/>
      <c r="BU108" s="78"/>
      <c r="BV108" s="78"/>
      <c r="BW108" s="78"/>
      <c r="BX108" s="78"/>
      <c r="BY108" s="78"/>
      <c r="BZ108" s="78"/>
      <c r="CA108" s="78"/>
      <c r="CB108" s="78"/>
      <c r="CC108" s="78"/>
      <c r="CD108" s="78"/>
      <c r="CE108" s="78"/>
      <c r="CF108" s="78"/>
      <c r="CG108" s="78"/>
      <c r="CH108" s="78"/>
      <c r="CI108" s="78"/>
      <c r="CJ108" s="78"/>
      <c r="CK108" s="78"/>
      <c r="CL108" s="78"/>
      <c r="CM108" s="78"/>
      <c r="CN108" s="78"/>
      <c r="CO108" s="78"/>
      <c r="CP108" s="78"/>
      <c r="CQ108" s="78"/>
      <c r="CR108" s="78"/>
      <c r="CS108" s="78"/>
      <c r="CT108" s="78"/>
      <c r="CU108" s="78"/>
      <c r="CV108" s="78"/>
      <c r="CW108" s="78"/>
      <c r="CX108" s="78"/>
      <c r="CY108" s="78"/>
      <c r="CZ108" s="78"/>
      <c r="DA108" s="78"/>
      <c r="DB108" s="78"/>
      <c r="DC108" s="78"/>
      <c r="DD108" s="78"/>
      <c r="DE108" s="78"/>
      <c r="DF108" s="78"/>
      <c r="DG108" s="78"/>
      <c r="DH108" s="78"/>
      <c r="DI108" s="78"/>
      <c r="DJ108" s="78"/>
      <c r="DK108" s="78"/>
      <c r="DL108" s="78"/>
      <c r="DM108" s="78"/>
      <c r="DN108" s="78"/>
      <c r="DO108" s="78"/>
      <c r="DP108" s="78"/>
      <c r="DQ108" s="78"/>
      <c r="DR108" s="78"/>
      <c r="DS108" s="78"/>
      <c r="DT108" s="78"/>
      <c r="DU108" s="78"/>
      <c r="DV108" s="78"/>
      <c r="DW108" s="78"/>
      <c r="DX108" s="78"/>
      <c r="DY108" s="78"/>
      <c r="DZ108" s="78"/>
      <c r="EA108" s="78"/>
      <c r="EB108" s="78"/>
      <c r="EC108" s="78"/>
      <c r="ED108" s="78"/>
      <c r="EE108" s="78"/>
      <c r="EF108" s="78"/>
      <c r="EG108" s="78"/>
      <c r="EH108" s="78"/>
      <c r="EI108" s="78"/>
      <c r="EJ108" s="78"/>
      <c r="EK108" s="78"/>
      <c r="EL108" s="78"/>
      <c r="EM108" s="78"/>
      <c r="EN108" s="78"/>
      <c r="EO108" s="78"/>
      <c r="EP108" s="78"/>
      <c r="EQ108" s="78"/>
      <c r="ER108" s="78"/>
      <c r="ES108" s="78"/>
      <c r="ET108" s="78"/>
      <c r="EU108" s="78"/>
      <c r="EV108" s="78"/>
      <c r="EW108" s="78"/>
      <c r="EX108" s="78"/>
      <c r="EY108" s="78"/>
      <c r="EZ108" s="78"/>
      <c r="FA108" s="78"/>
      <c r="FB108" s="78"/>
      <c r="FC108" s="78"/>
      <c r="FD108" s="78"/>
      <c r="FE108" s="78"/>
      <c r="FF108" s="78"/>
      <c r="FG108" s="78"/>
      <c r="FH108" s="78"/>
      <c r="FI108" s="78"/>
      <c r="FJ108" s="78"/>
      <c r="FK108" s="78"/>
      <c r="FL108" s="78"/>
      <c r="FM108" s="78"/>
      <c r="FN108" s="78"/>
      <c r="FO108" s="78"/>
      <c r="FP108" s="78"/>
      <c r="FQ108" s="78"/>
      <c r="FR108" s="78"/>
      <c r="FS108" s="78"/>
      <c r="FT108" s="78"/>
      <c r="FU108" s="78"/>
    </row>
    <row r="109" spans="3:177" ht="13.5" customHeight="1" x14ac:dyDescent="0.3">
      <c r="C109" s="78"/>
      <c r="D109" s="78"/>
      <c r="E109" s="78"/>
      <c r="F109" s="78"/>
      <c r="G109" s="78"/>
      <c r="H109" s="78"/>
      <c r="I109" s="78"/>
      <c r="J109" s="78"/>
      <c r="K109" s="78"/>
      <c r="L109" s="78"/>
      <c r="M109" s="78"/>
      <c r="N109" s="78"/>
      <c r="O109" s="78"/>
      <c r="P109" s="78"/>
      <c r="Q109" s="78"/>
      <c r="R109" s="78"/>
      <c r="S109" s="78"/>
      <c r="T109" s="78"/>
      <c r="U109" s="78"/>
      <c r="V109" s="78"/>
      <c r="W109" s="78"/>
      <c r="X109" s="78"/>
      <c r="Y109" s="78"/>
      <c r="Z109" s="78"/>
      <c r="AA109" s="78"/>
      <c r="AB109" s="78"/>
      <c r="AC109" s="78"/>
      <c r="AD109" s="78"/>
      <c r="AE109" s="78"/>
      <c r="AF109" s="78"/>
      <c r="AG109" s="78"/>
      <c r="AH109" s="78"/>
      <c r="AI109" s="78"/>
      <c r="AJ109" s="78"/>
      <c r="AK109" s="78"/>
      <c r="AL109" s="78"/>
      <c r="AM109" s="78"/>
      <c r="AN109" s="78"/>
      <c r="AO109" s="78"/>
      <c r="AP109" s="78"/>
      <c r="AQ109" s="78"/>
      <c r="AR109" s="78"/>
      <c r="AS109" s="78"/>
      <c r="AT109" s="78"/>
      <c r="AU109" s="78"/>
      <c r="AV109" s="78"/>
      <c r="AW109" s="78"/>
      <c r="AX109" s="78"/>
      <c r="AY109" s="78"/>
      <c r="AZ109" s="78"/>
      <c r="BA109" s="78"/>
      <c r="BB109" s="78"/>
      <c r="BC109" s="78"/>
      <c r="BD109" s="78"/>
      <c r="BE109" s="78"/>
      <c r="BF109" s="78"/>
      <c r="BG109" s="78"/>
      <c r="BH109" s="78"/>
      <c r="BI109" s="78"/>
      <c r="BJ109" s="78"/>
      <c r="BK109" s="78"/>
      <c r="BL109" s="78"/>
      <c r="BM109" s="78"/>
      <c r="BN109" s="78"/>
      <c r="BO109" s="78"/>
      <c r="BP109" s="78"/>
      <c r="BQ109" s="78"/>
      <c r="BR109" s="78"/>
      <c r="BS109" s="78"/>
      <c r="BT109" s="78"/>
      <c r="BU109" s="78"/>
      <c r="BV109" s="78"/>
      <c r="BW109" s="78"/>
      <c r="BX109" s="78"/>
      <c r="BY109" s="78"/>
      <c r="BZ109" s="78"/>
      <c r="CA109" s="78"/>
      <c r="CB109" s="78"/>
      <c r="CC109" s="78"/>
      <c r="CD109" s="78"/>
      <c r="CE109" s="78"/>
      <c r="CF109" s="78"/>
      <c r="CG109" s="78"/>
      <c r="CH109" s="78"/>
      <c r="CI109" s="78"/>
      <c r="CJ109" s="78"/>
      <c r="CK109" s="78"/>
      <c r="CL109" s="78"/>
      <c r="CM109" s="78"/>
      <c r="CN109" s="78"/>
      <c r="CO109" s="78"/>
      <c r="CP109" s="78"/>
      <c r="CQ109" s="78"/>
      <c r="CR109" s="78"/>
      <c r="CS109" s="78"/>
      <c r="CT109" s="78"/>
      <c r="CU109" s="78"/>
      <c r="CV109" s="78"/>
      <c r="CW109" s="78"/>
      <c r="CX109" s="78"/>
      <c r="CY109" s="78"/>
      <c r="CZ109" s="78"/>
      <c r="DA109" s="78"/>
      <c r="DB109" s="78"/>
      <c r="DC109" s="78"/>
      <c r="DD109" s="78"/>
      <c r="DE109" s="78"/>
      <c r="DF109" s="78"/>
      <c r="DG109" s="78"/>
      <c r="DH109" s="78"/>
      <c r="DI109" s="78"/>
      <c r="DJ109" s="78"/>
      <c r="DK109" s="78"/>
      <c r="DL109" s="78"/>
      <c r="DM109" s="78"/>
      <c r="DN109" s="78"/>
      <c r="DO109" s="78"/>
      <c r="DP109" s="78"/>
      <c r="DQ109" s="78"/>
      <c r="DR109" s="78"/>
      <c r="DS109" s="78"/>
      <c r="DT109" s="78"/>
      <c r="DU109" s="78"/>
      <c r="DV109" s="78"/>
      <c r="DW109" s="78"/>
      <c r="DX109" s="78"/>
      <c r="DY109" s="78"/>
      <c r="DZ109" s="78"/>
      <c r="EA109" s="78"/>
      <c r="EB109" s="78"/>
      <c r="EC109" s="78"/>
      <c r="ED109" s="78"/>
      <c r="EE109" s="78"/>
      <c r="EF109" s="78"/>
      <c r="EG109" s="78"/>
      <c r="EH109" s="78"/>
      <c r="EI109" s="78"/>
      <c r="EJ109" s="78"/>
      <c r="EK109" s="78"/>
      <c r="EL109" s="78"/>
      <c r="EM109" s="78"/>
      <c r="EN109" s="78"/>
      <c r="EO109" s="78"/>
      <c r="EP109" s="78"/>
      <c r="EQ109" s="78"/>
      <c r="ER109" s="78"/>
      <c r="ES109" s="78"/>
      <c r="ET109" s="78"/>
      <c r="EU109" s="78"/>
      <c r="EV109" s="78"/>
      <c r="EW109" s="78"/>
      <c r="EX109" s="78"/>
      <c r="EY109" s="78"/>
      <c r="EZ109" s="78"/>
      <c r="FA109" s="78"/>
      <c r="FB109" s="78"/>
      <c r="FC109" s="78"/>
      <c r="FD109" s="78"/>
      <c r="FE109" s="78"/>
      <c r="FF109" s="78"/>
      <c r="FG109" s="78"/>
      <c r="FH109" s="78"/>
      <c r="FI109" s="78"/>
      <c r="FJ109" s="78"/>
      <c r="FK109" s="78"/>
      <c r="FL109" s="78"/>
      <c r="FM109" s="78"/>
      <c r="FN109" s="78"/>
      <c r="FO109" s="78"/>
      <c r="FP109" s="78"/>
      <c r="FQ109" s="78"/>
      <c r="FR109" s="78"/>
      <c r="FS109" s="78"/>
      <c r="FT109" s="78"/>
      <c r="FU109" s="78"/>
    </row>
    <row r="110" spans="3:177" ht="13.5" customHeight="1" x14ac:dyDescent="0.3">
      <c r="C110" s="78"/>
      <c r="D110" s="78"/>
      <c r="E110" s="78"/>
      <c r="F110" s="78"/>
      <c r="G110" s="78"/>
      <c r="H110" s="78"/>
      <c r="I110" s="78"/>
      <c r="J110" s="78"/>
      <c r="K110" s="78"/>
      <c r="L110" s="78"/>
      <c r="M110" s="78"/>
      <c r="N110" s="78"/>
      <c r="O110" s="78"/>
      <c r="P110" s="78"/>
      <c r="Q110" s="78"/>
      <c r="R110" s="78"/>
      <c r="S110" s="78"/>
      <c r="T110" s="78"/>
      <c r="U110" s="78"/>
      <c r="V110" s="78"/>
      <c r="W110" s="78"/>
      <c r="X110" s="78"/>
      <c r="Y110" s="78"/>
      <c r="Z110" s="78"/>
      <c r="AA110" s="78"/>
      <c r="AB110" s="78"/>
      <c r="AC110" s="78"/>
      <c r="AD110" s="78"/>
      <c r="AE110" s="78"/>
      <c r="AF110" s="78"/>
      <c r="AG110" s="78"/>
      <c r="AH110" s="78"/>
      <c r="AI110" s="78"/>
      <c r="AJ110" s="78"/>
      <c r="AK110" s="78"/>
      <c r="AL110" s="78"/>
      <c r="AM110" s="78"/>
      <c r="AN110" s="78"/>
      <c r="AO110" s="78"/>
      <c r="AP110" s="78"/>
      <c r="AQ110" s="78"/>
      <c r="AR110" s="78"/>
      <c r="AS110" s="78"/>
      <c r="AT110" s="78"/>
      <c r="AU110" s="78"/>
      <c r="AV110" s="78"/>
      <c r="AW110" s="78"/>
      <c r="AX110" s="78"/>
      <c r="AY110" s="78"/>
      <c r="AZ110" s="78"/>
      <c r="BA110" s="78"/>
      <c r="BB110" s="78"/>
      <c r="BC110" s="78"/>
      <c r="BD110" s="78"/>
      <c r="BE110" s="78"/>
      <c r="BF110" s="78"/>
      <c r="BG110" s="78"/>
      <c r="BH110" s="78"/>
      <c r="BI110" s="78"/>
      <c r="BJ110" s="78"/>
      <c r="BK110" s="78"/>
      <c r="BL110" s="78"/>
      <c r="BM110" s="78"/>
      <c r="BN110" s="78"/>
      <c r="BO110" s="78"/>
      <c r="BP110" s="78"/>
      <c r="BQ110" s="78"/>
      <c r="BR110" s="78"/>
      <c r="BS110" s="78"/>
      <c r="BT110" s="78"/>
      <c r="BU110" s="78"/>
      <c r="BV110" s="78"/>
      <c r="BW110" s="78"/>
      <c r="BX110" s="78"/>
      <c r="BY110" s="78"/>
      <c r="BZ110" s="78"/>
      <c r="CA110" s="78"/>
      <c r="CB110" s="78"/>
      <c r="CC110" s="78"/>
      <c r="CD110" s="78"/>
      <c r="CE110" s="78"/>
      <c r="CF110" s="78"/>
      <c r="CG110" s="78"/>
      <c r="CH110" s="78"/>
      <c r="CI110" s="78"/>
      <c r="CJ110" s="78"/>
      <c r="CK110" s="78"/>
      <c r="CL110" s="78"/>
      <c r="CM110" s="78"/>
      <c r="CN110" s="78"/>
      <c r="CO110" s="78"/>
      <c r="CP110" s="78"/>
      <c r="CQ110" s="78"/>
      <c r="CR110" s="78"/>
      <c r="CS110" s="78"/>
      <c r="CT110" s="78"/>
      <c r="CU110" s="78"/>
      <c r="CV110" s="78"/>
      <c r="CW110" s="78"/>
      <c r="CX110" s="78"/>
      <c r="CY110" s="78"/>
      <c r="CZ110" s="78"/>
      <c r="DA110" s="78"/>
      <c r="DB110" s="78"/>
      <c r="DC110" s="78"/>
      <c r="DD110" s="78"/>
      <c r="DE110" s="78"/>
      <c r="DF110" s="78"/>
      <c r="DG110" s="78"/>
      <c r="DH110" s="78"/>
      <c r="DI110" s="78"/>
      <c r="DJ110" s="78"/>
      <c r="DK110" s="78"/>
      <c r="DL110" s="78"/>
      <c r="DM110" s="78"/>
      <c r="DN110" s="78"/>
      <c r="DO110" s="78"/>
      <c r="DP110" s="78"/>
      <c r="DQ110" s="78"/>
      <c r="DR110" s="78"/>
      <c r="DS110" s="78"/>
      <c r="DT110" s="78"/>
      <c r="DU110" s="78"/>
      <c r="DV110" s="78"/>
      <c r="DW110" s="78"/>
      <c r="DX110" s="78"/>
      <c r="DY110" s="78"/>
      <c r="DZ110" s="78"/>
      <c r="EA110" s="78"/>
      <c r="EB110" s="78"/>
      <c r="EC110" s="78"/>
      <c r="ED110" s="78"/>
      <c r="EE110" s="78"/>
      <c r="EF110" s="78"/>
      <c r="EG110" s="78"/>
      <c r="EH110" s="78"/>
      <c r="EI110" s="78"/>
      <c r="EJ110" s="78"/>
      <c r="EK110" s="78"/>
      <c r="EL110" s="78"/>
      <c r="EM110" s="78"/>
      <c r="EN110" s="78"/>
      <c r="EO110" s="78"/>
      <c r="EP110" s="78"/>
      <c r="EQ110" s="78"/>
      <c r="ER110" s="78"/>
      <c r="ES110" s="78"/>
      <c r="ET110" s="78"/>
      <c r="EU110" s="78"/>
      <c r="EV110" s="78"/>
      <c r="EW110" s="78"/>
      <c r="EX110" s="78"/>
      <c r="EY110" s="78"/>
      <c r="EZ110" s="78"/>
      <c r="FA110" s="78"/>
      <c r="FB110" s="78"/>
      <c r="FC110" s="78"/>
      <c r="FD110" s="78"/>
      <c r="FE110" s="78"/>
      <c r="FF110" s="78"/>
      <c r="FG110" s="78"/>
      <c r="FH110" s="78"/>
      <c r="FI110" s="78"/>
      <c r="FJ110" s="78"/>
      <c r="FK110" s="78"/>
      <c r="FL110" s="78"/>
      <c r="FM110" s="78"/>
      <c r="FN110" s="78"/>
      <c r="FO110" s="78"/>
      <c r="FP110" s="78"/>
      <c r="FQ110" s="78"/>
      <c r="FR110" s="78"/>
      <c r="FS110" s="78"/>
      <c r="FT110" s="78"/>
      <c r="FU110" s="78"/>
    </row>
    <row r="111" spans="3:177" ht="13.5" customHeight="1" x14ac:dyDescent="0.3">
      <c r="C111" s="78"/>
      <c r="D111" s="78"/>
      <c r="E111" s="78"/>
      <c r="F111" s="78"/>
      <c r="G111" s="78"/>
      <c r="H111" s="78"/>
      <c r="I111" s="78"/>
      <c r="J111" s="78"/>
      <c r="K111" s="78"/>
      <c r="L111" s="78"/>
      <c r="M111" s="78"/>
      <c r="N111" s="78"/>
      <c r="O111" s="78"/>
      <c r="P111" s="78"/>
      <c r="Q111" s="78"/>
      <c r="R111" s="78"/>
      <c r="S111" s="78"/>
      <c r="T111" s="78"/>
      <c r="U111" s="78"/>
      <c r="V111" s="78"/>
      <c r="W111" s="78"/>
      <c r="X111" s="78"/>
      <c r="Y111" s="78"/>
      <c r="Z111" s="78"/>
      <c r="AA111" s="78"/>
      <c r="AB111" s="78"/>
      <c r="AC111" s="78"/>
      <c r="AD111" s="78"/>
      <c r="AE111" s="78"/>
      <c r="AF111" s="78"/>
      <c r="AG111" s="78"/>
      <c r="AH111" s="78"/>
      <c r="AI111" s="78"/>
      <c r="AJ111" s="78"/>
      <c r="AK111" s="78"/>
      <c r="AL111" s="78"/>
      <c r="AM111" s="78"/>
      <c r="AN111" s="78"/>
      <c r="AO111" s="78"/>
      <c r="AP111" s="78"/>
      <c r="AQ111" s="78"/>
      <c r="AR111" s="78"/>
      <c r="AS111" s="78"/>
      <c r="AT111" s="78"/>
      <c r="AU111" s="78"/>
      <c r="AV111" s="78"/>
      <c r="AW111" s="78"/>
      <c r="AX111" s="78"/>
      <c r="AY111" s="78"/>
      <c r="AZ111" s="78"/>
      <c r="BA111" s="78"/>
      <c r="BB111" s="78"/>
      <c r="BC111" s="78"/>
      <c r="BD111" s="78"/>
      <c r="BE111" s="78"/>
      <c r="BF111" s="78"/>
      <c r="BG111" s="78"/>
      <c r="BH111" s="78"/>
      <c r="BI111" s="78"/>
      <c r="BJ111" s="78"/>
      <c r="BK111" s="78"/>
      <c r="BL111" s="78"/>
      <c r="BM111" s="78"/>
      <c r="BN111" s="78"/>
      <c r="BO111" s="78"/>
      <c r="BP111" s="78"/>
      <c r="BQ111" s="78"/>
      <c r="BR111" s="78"/>
      <c r="BS111" s="78"/>
      <c r="BT111" s="78"/>
      <c r="BU111" s="78"/>
      <c r="BV111" s="78"/>
      <c r="BW111" s="78"/>
      <c r="BX111" s="78"/>
      <c r="BY111" s="78"/>
      <c r="BZ111" s="78"/>
      <c r="CA111" s="78"/>
      <c r="CB111" s="78"/>
      <c r="CC111" s="78"/>
      <c r="CD111" s="78"/>
      <c r="CE111" s="78"/>
      <c r="CF111" s="78"/>
      <c r="CG111" s="78"/>
      <c r="CH111" s="78"/>
      <c r="CI111" s="78"/>
      <c r="CJ111" s="78"/>
      <c r="CK111" s="78"/>
      <c r="CL111" s="78"/>
      <c r="CM111" s="78"/>
      <c r="CN111" s="78"/>
      <c r="CO111" s="78"/>
      <c r="CP111" s="78"/>
      <c r="CQ111" s="78"/>
      <c r="CR111" s="78"/>
      <c r="CS111" s="78"/>
      <c r="CT111" s="78"/>
      <c r="CU111" s="78"/>
      <c r="CV111" s="78"/>
      <c r="CW111" s="78"/>
      <c r="CX111" s="78"/>
      <c r="CY111" s="78"/>
      <c r="CZ111" s="78"/>
      <c r="DA111" s="78"/>
      <c r="DB111" s="78"/>
      <c r="DC111" s="78"/>
      <c r="DD111" s="78"/>
      <c r="DE111" s="78"/>
      <c r="DF111" s="78"/>
      <c r="DG111" s="78"/>
      <c r="DH111" s="78"/>
      <c r="DI111" s="78"/>
      <c r="DJ111" s="78"/>
      <c r="DK111" s="78"/>
      <c r="DL111" s="78"/>
      <c r="DM111" s="78"/>
      <c r="DN111" s="78"/>
      <c r="DO111" s="78"/>
      <c r="DP111" s="78"/>
      <c r="DQ111" s="78"/>
      <c r="DR111" s="78"/>
      <c r="DS111" s="78"/>
      <c r="DT111" s="78"/>
      <c r="DU111" s="78"/>
      <c r="DV111" s="78"/>
      <c r="DW111" s="78"/>
      <c r="DX111" s="78"/>
      <c r="DY111" s="78"/>
      <c r="DZ111" s="78"/>
      <c r="EA111" s="78"/>
      <c r="EB111" s="78"/>
      <c r="EC111" s="78"/>
      <c r="ED111" s="78"/>
      <c r="EE111" s="78"/>
      <c r="EF111" s="78"/>
      <c r="EG111" s="78"/>
      <c r="EH111" s="78"/>
      <c r="EI111" s="78"/>
      <c r="EJ111" s="78"/>
      <c r="EK111" s="78"/>
      <c r="EL111" s="78"/>
      <c r="EM111" s="78"/>
      <c r="EN111" s="78"/>
      <c r="EO111" s="78"/>
      <c r="EP111" s="78"/>
      <c r="EQ111" s="78"/>
      <c r="ER111" s="78"/>
      <c r="ES111" s="78"/>
      <c r="ET111" s="78"/>
      <c r="EU111" s="78"/>
      <c r="EV111" s="78"/>
      <c r="EW111" s="78"/>
      <c r="EX111" s="78"/>
      <c r="EY111" s="78"/>
      <c r="EZ111" s="78"/>
      <c r="FA111" s="78"/>
      <c r="FB111" s="78"/>
      <c r="FC111" s="78"/>
      <c r="FD111" s="78"/>
      <c r="FE111" s="78"/>
      <c r="FF111" s="78"/>
      <c r="FG111" s="78"/>
      <c r="FH111" s="78"/>
      <c r="FI111" s="78"/>
      <c r="FJ111" s="78"/>
      <c r="FK111" s="78"/>
      <c r="FL111" s="78"/>
      <c r="FM111" s="78"/>
      <c r="FN111" s="78"/>
      <c r="FO111" s="78"/>
      <c r="FP111" s="78"/>
      <c r="FQ111" s="78"/>
      <c r="FR111" s="78"/>
      <c r="FS111" s="78"/>
      <c r="FT111" s="78"/>
      <c r="FU111" s="78"/>
    </row>
    <row r="112" spans="3:177" ht="13.5" customHeight="1" x14ac:dyDescent="0.3">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78"/>
      <c r="AL112" s="78"/>
      <c r="AM112" s="78"/>
      <c r="AN112" s="78"/>
      <c r="AO112" s="78"/>
      <c r="AP112" s="78"/>
      <c r="AQ112" s="78"/>
      <c r="AR112" s="78"/>
      <c r="AS112" s="78"/>
      <c r="AT112" s="78"/>
      <c r="AU112" s="78"/>
      <c r="AV112" s="78"/>
      <c r="AW112" s="78"/>
      <c r="AX112" s="78"/>
      <c r="AY112" s="78"/>
      <c r="AZ112" s="78"/>
      <c r="BA112" s="78"/>
      <c r="BB112" s="78"/>
      <c r="BC112" s="78"/>
      <c r="BD112" s="78"/>
      <c r="BE112" s="78"/>
      <c r="BF112" s="78"/>
      <c r="BG112" s="78"/>
      <c r="BH112" s="78"/>
      <c r="BI112" s="78"/>
      <c r="BJ112" s="78"/>
      <c r="BK112" s="78"/>
      <c r="BL112" s="78"/>
      <c r="BM112" s="78"/>
      <c r="BN112" s="78"/>
      <c r="BO112" s="78"/>
      <c r="BP112" s="78"/>
      <c r="BQ112" s="78"/>
      <c r="BR112" s="78"/>
      <c r="BS112" s="78"/>
      <c r="BT112" s="78"/>
      <c r="BU112" s="78"/>
      <c r="BV112" s="78"/>
      <c r="BW112" s="78"/>
      <c r="BX112" s="78"/>
      <c r="BY112" s="78"/>
      <c r="BZ112" s="78"/>
      <c r="CA112" s="78"/>
      <c r="CB112" s="78"/>
      <c r="CC112" s="78"/>
      <c r="CD112" s="78"/>
      <c r="CE112" s="78"/>
      <c r="CF112" s="78"/>
      <c r="CG112" s="78"/>
      <c r="CH112" s="78"/>
      <c r="CI112" s="78"/>
      <c r="CJ112" s="78"/>
      <c r="CK112" s="78"/>
      <c r="CL112" s="78"/>
      <c r="CM112" s="78"/>
      <c r="CN112" s="78"/>
      <c r="CO112" s="78"/>
      <c r="CP112" s="78"/>
      <c r="CQ112" s="78"/>
      <c r="CR112" s="78"/>
      <c r="CS112" s="78"/>
      <c r="CT112" s="78"/>
      <c r="CU112" s="78"/>
      <c r="CV112" s="78"/>
      <c r="CW112" s="78"/>
      <c r="CX112" s="78"/>
      <c r="CY112" s="78"/>
      <c r="CZ112" s="78"/>
      <c r="DA112" s="78"/>
      <c r="DB112" s="78"/>
      <c r="DC112" s="78"/>
      <c r="DD112" s="78"/>
      <c r="DE112" s="78"/>
      <c r="DF112" s="78"/>
      <c r="DG112" s="78"/>
      <c r="DH112" s="78"/>
      <c r="DI112" s="78"/>
      <c r="DJ112" s="78"/>
      <c r="DK112" s="78"/>
      <c r="DL112" s="78"/>
      <c r="DM112" s="78"/>
      <c r="DN112" s="78"/>
      <c r="DO112" s="78"/>
      <c r="DP112" s="78"/>
      <c r="DQ112" s="78"/>
      <c r="DR112" s="78"/>
      <c r="DS112" s="78"/>
      <c r="DT112" s="78"/>
      <c r="DU112" s="78"/>
      <c r="DV112" s="78"/>
      <c r="DW112" s="78"/>
      <c r="DX112" s="78"/>
      <c r="DY112" s="78"/>
      <c r="DZ112" s="78"/>
      <c r="EA112" s="78"/>
      <c r="EB112" s="78"/>
      <c r="EC112" s="78"/>
      <c r="ED112" s="78"/>
      <c r="EE112" s="78"/>
      <c r="EF112" s="78"/>
      <c r="EG112" s="78"/>
      <c r="EH112" s="78"/>
      <c r="EI112" s="78"/>
      <c r="EJ112" s="78"/>
      <c r="EK112" s="78"/>
      <c r="EL112" s="78"/>
      <c r="EM112" s="78"/>
      <c r="EN112" s="78"/>
      <c r="EO112" s="78"/>
      <c r="EP112" s="78"/>
      <c r="EQ112" s="78"/>
      <c r="ER112" s="78"/>
      <c r="ES112" s="78"/>
      <c r="ET112" s="78"/>
      <c r="EU112" s="78"/>
      <c r="EV112" s="78"/>
      <c r="EW112" s="78"/>
      <c r="EX112" s="78"/>
      <c r="EY112" s="78"/>
      <c r="EZ112" s="78"/>
      <c r="FA112" s="78"/>
      <c r="FB112" s="78"/>
      <c r="FC112" s="78"/>
      <c r="FD112" s="78"/>
      <c r="FE112" s="78"/>
      <c r="FF112" s="78"/>
      <c r="FG112" s="78"/>
      <c r="FH112" s="78"/>
      <c r="FI112" s="78"/>
      <c r="FJ112" s="78"/>
      <c r="FK112" s="78"/>
      <c r="FL112" s="78"/>
      <c r="FM112" s="78"/>
      <c r="FN112" s="78"/>
      <c r="FO112" s="78"/>
      <c r="FP112" s="78"/>
      <c r="FQ112" s="78"/>
      <c r="FR112" s="78"/>
      <c r="FS112" s="78"/>
      <c r="FT112" s="78"/>
      <c r="FU112" s="78"/>
    </row>
    <row r="113" spans="3:177" ht="13.5" customHeight="1" x14ac:dyDescent="0.3">
      <c r="C113" s="78"/>
      <c r="D113" s="78"/>
      <c r="E113" s="78"/>
      <c r="F113" s="78"/>
      <c r="G113" s="78"/>
      <c r="H113" s="78"/>
      <c r="I113" s="78"/>
      <c r="J113" s="78"/>
      <c r="K113" s="78"/>
      <c r="L113" s="78"/>
      <c r="M113" s="78"/>
      <c r="N113" s="78"/>
      <c r="O113" s="78"/>
      <c r="P113" s="78"/>
      <c r="Q113" s="78"/>
      <c r="R113" s="78"/>
      <c r="S113" s="78"/>
      <c r="T113" s="78"/>
      <c r="U113" s="78"/>
      <c r="V113" s="78"/>
      <c r="W113" s="78"/>
      <c r="X113" s="78"/>
      <c r="Y113" s="78"/>
      <c r="Z113" s="78"/>
      <c r="AA113" s="78"/>
      <c r="AB113" s="78"/>
      <c r="AC113" s="78"/>
      <c r="AD113" s="78"/>
      <c r="AE113" s="78"/>
      <c r="AF113" s="78"/>
      <c r="AG113" s="78"/>
      <c r="AH113" s="78"/>
      <c r="AI113" s="78"/>
      <c r="AJ113" s="78"/>
      <c r="AK113" s="78"/>
      <c r="AL113" s="78"/>
      <c r="AM113" s="78"/>
      <c r="AN113" s="78"/>
      <c r="AO113" s="78"/>
      <c r="AP113" s="78"/>
      <c r="AQ113" s="78"/>
      <c r="AR113" s="78"/>
      <c r="AS113" s="78"/>
      <c r="AT113" s="78"/>
      <c r="AU113" s="78"/>
      <c r="AV113" s="78"/>
      <c r="AW113" s="78"/>
      <c r="AX113" s="78"/>
      <c r="AY113" s="78"/>
      <c r="AZ113" s="78"/>
      <c r="BA113" s="78"/>
      <c r="BB113" s="78"/>
      <c r="BC113" s="78"/>
      <c r="BD113" s="78"/>
      <c r="BE113" s="78"/>
      <c r="BF113" s="78"/>
      <c r="BG113" s="78"/>
      <c r="BH113" s="78"/>
      <c r="BI113" s="78"/>
      <c r="BJ113" s="78"/>
      <c r="BK113" s="78"/>
      <c r="BL113" s="78"/>
      <c r="BM113" s="78"/>
      <c r="BN113" s="78"/>
      <c r="BO113" s="78"/>
      <c r="BP113" s="78"/>
      <c r="BQ113" s="78"/>
      <c r="BR113" s="78"/>
      <c r="BS113" s="78"/>
      <c r="BT113" s="78"/>
      <c r="BU113" s="78"/>
      <c r="BV113" s="78"/>
      <c r="BW113" s="78"/>
      <c r="BX113" s="78"/>
      <c r="BY113" s="78"/>
      <c r="BZ113" s="78"/>
      <c r="CA113" s="78"/>
      <c r="CB113" s="78"/>
      <c r="CC113" s="78"/>
      <c r="CD113" s="78"/>
      <c r="CE113" s="78"/>
      <c r="CF113" s="78"/>
      <c r="CG113" s="78"/>
      <c r="CH113" s="78"/>
      <c r="CI113" s="78"/>
      <c r="CJ113" s="78"/>
      <c r="CK113" s="78"/>
      <c r="CL113" s="78"/>
      <c r="CM113" s="78"/>
      <c r="CN113" s="78"/>
      <c r="CO113" s="78"/>
      <c r="CP113" s="78"/>
      <c r="CQ113" s="78"/>
      <c r="CR113" s="78"/>
      <c r="CS113" s="78"/>
      <c r="CT113" s="78"/>
      <c r="CU113" s="78"/>
      <c r="CV113" s="78"/>
      <c r="CW113" s="78"/>
      <c r="CX113" s="78"/>
      <c r="CY113" s="78"/>
      <c r="CZ113" s="78"/>
      <c r="DA113" s="78"/>
      <c r="DB113" s="78"/>
      <c r="DC113" s="78"/>
      <c r="DD113" s="78"/>
      <c r="DE113" s="78"/>
      <c r="DF113" s="78"/>
      <c r="DG113" s="78"/>
      <c r="DH113" s="78"/>
      <c r="DI113" s="78"/>
      <c r="DJ113" s="78"/>
      <c r="DK113" s="78"/>
      <c r="DL113" s="78"/>
      <c r="DM113" s="78"/>
      <c r="DN113" s="78"/>
      <c r="DO113" s="78"/>
      <c r="DP113" s="78"/>
      <c r="DQ113" s="78"/>
      <c r="DR113" s="78"/>
      <c r="DS113" s="78"/>
      <c r="DT113" s="78"/>
      <c r="DU113" s="78"/>
      <c r="DV113" s="78"/>
      <c r="DW113" s="78"/>
      <c r="DX113" s="78"/>
      <c r="DY113" s="78"/>
      <c r="DZ113" s="78"/>
      <c r="EA113" s="78"/>
      <c r="EB113" s="78"/>
      <c r="EC113" s="78"/>
      <c r="ED113" s="78"/>
      <c r="EE113" s="78"/>
      <c r="EF113" s="78"/>
      <c r="EG113" s="78"/>
      <c r="EH113" s="78"/>
      <c r="EI113" s="78"/>
      <c r="EJ113" s="78"/>
      <c r="EK113" s="78"/>
      <c r="EL113" s="78"/>
      <c r="EM113" s="78"/>
      <c r="EN113" s="78"/>
      <c r="EO113" s="78"/>
      <c r="EP113" s="78"/>
      <c r="EQ113" s="78"/>
      <c r="ER113" s="78"/>
      <c r="ES113" s="78"/>
      <c r="ET113" s="78"/>
      <c r="EU113" s="78"/>
      <c r="EV113" s="78"/>
      <c r="EW113" s="78"/>
      <c r="EX113" s="78"/>
      <c r="EY113" s="78"/>
      <c r="EZ113" s="78"/>
      <c r="FA113" s="78"/>
      <c r="FB113" s="78"/>
      <c r="FC113" s="78"/>
      <c r="FD113" s="78"/>
      <c r="FE113" s="78"/>
      <c r="FF113" s="78"/>
      <c r="FG113" s="78"/>
      <c r="FH113" s="78"/>
      <c r="FI113" s="78"/>
      <c r="FJ113" s="78"/>
      <c r="FK113" s="78"/>
      <c r="FL113" s="78"/>
      <c r="FM113" s="78"/>
      <c r="FN113" s="78"/>
      <c r="FO113" s="78"/>
      <c r="FP113" s="78"/>
      <c r="FQ113" s="78"/>
      <c r="FR113" s="78"/>
      <c r="FS113" s="78"/>
      <c r="FT113" s="78"/>
      <c r="FU113" s="78"/>
    </row>
    <row r="114" spans="3:177" ht="13.5" customHeight="1" x14ac:dyDescent="0.3">
      <c r="C114" s="78"/>
      <c r="D114" s="78"/>
      <c r="E114" s="78"/>
      <c r="F114" s="78"/>
      <c r="G114" s="78"/>
      <c r="H114" s="78"/>
      <c r="I114" s="78"/>
      <c r="J114" s="78"/>
      <c r="K114" s="78"/>
      <c r="L114" s="78"/>
      <c r="M114" s="78"/>
      <c r="N114" s="78"/>
      <c r="O114" s="78"/>
      <c r="P114" s="78"/>
      <c r="Q114" s="78"/>
      <c r="R114" s="78"/>
      <c r="S114" s="78"/>
      <c r="T114" s="78"/>
      <c r="U114" s="78"/>
      <c r="V114" s="78"/>
      <c r="W114" s="78"/>
      <c r="X114" s="78"/>
      <c r="Y114" s="78"/>
      <c r="Z114" s="78"/>
      <c r="AA114" s="78"/>
      <c r="AB114" s="78"/>
      <c r="AC114" s="78"/>
      <c r="AD114" s="78"/>
      <c r="AE114" s="78"/>
      <c r="AF114" s="78"/>
      <c r="AG114" s="78"/>
      <c r="AH114" s="78"/>
      <c r="AI114" s="78"/>
      <c r="AJ114" s="78"/>
      <c r="AK114" s="78"/>
      <c r="AL114" s="78"/>
      <c r="AM114" s="78"/>
      <c r="AN114" s="78"/>
      <c r="AO114" s="78"/>
      <c r="AP114" s="78"/>
      <c r="AQ114" s="78"/>
      <c r="AR114" s="78"/>
      <c r="AS114" s="78"/>
      <c r="AT114" s="78"/>
      <c r="AU114" s="78"/>
      <c r="AV114" s="78"/>
      <c r="AW114" s="78"/>
      <c r="AX114" s="78"/>
      <c r="AY114" s="78"/>
      <c r="AZ114" s="78"/>
      <c r="BA114" s="78"/>
      <c r="BB114" s="78"/>
      <c r="BC114" s="78"/>
      <c r="BD114" s="78"/>
      <c r="BE114" s="78"/>
      <c r="BF114" s="78"/>
      <c r="BG114" s="78"/>
      <c r="BH114" s="78"/>
      <c r="BI114" s="78"/>
      <c r="BJ114" s="78"/>
      <c r="BK114" s="78"/>
      <c r="BL114" s="78"/>
      <c r="BM114" s="78"/>
      <c r="BN114" s="78"/>
      <c r="BO114" s="78"/>
      <c r="BP114" s="78"/>
      <c r="BQ114" s="78"/>
      <c r="BR114" s="78"/>
      <c r="BS114" s="78"/>
      <c r="BT114" s="78"/>
      <c r="BU114" s="78"/>
      <c r="BV114" s="78"/>
      <c r="BW114" s="78"/>
      <c r="BX114" s="78"/>
      <c r="BY114" s="78"/>
      <c r="BZ114" s="78"/>
      <c r="CA114" s="78"/>
      <c r="CB114" s="78"/>
      <c r="CC114" s="78"/>
      <c r="CD114" s="78"/>
      <c r="CE114" s="78"/>
      <c r="CF114" s="78"/>
      <c r="CG114" s="78"/>
      <c r="CH114" s="78"/>
      <c r="CI114" s="78"/>
      <c r="CJ114" s="78"/>
      <c r="CK114" s="78"/>
      <c r="CL114" s="78"/>
      <c r="CM114" s="78"/>
      <c r="CN114" s="78"/>
      <c r="CO114" s="78"/>
      <c r="CP114" s="78"/>
      <c r="CQ114" s="78"/>
      <c r="CR114" s="78"/>
      <c r="CS114" s="78"/>
      <c r="CT114" s="78"/>
      <c r="CU114" s="78"/>
      <c r="CV114" s="78"/>
      <c r="CW114" s="78"/>
      <c r="CX114" s="78"/>
      <c r="CY114" s="78"/>
      <c r="CZ114" s="78"/>
      <c r="DA114" s="78"/>
      <c r="DB114" s="78"/>
      <c r="DC114" s="78"/>
      <c r="DD114" s="78"/>
      <c r="DE114" s="78"/>
      <c r="DF114" s="78"/>
      <c r="DG114" s="78"/>
      <c r="DH114" s="78"/>
      <c r="DI114" s="78"/>
      <c r="DJ114" s="78"/>
      <c r="DK114" s="78"/>
      <c r="DL114" s="78"/>
      <c r="DM114" s="78"/>
      <c r="DN114" s="78"/>
      <c r="DO114" s="78"/>
      <c r="DP114" s="78"/>
      <c r="DQ114" s="78"/>
      <c r="DR114" s="78"/>
      <c r="DS114" s="78"/>
      <c r="DT114" s="78"/>
      <c r="DU114" s="78"/>
      <c r="DV114" s="78"/>
      <c r="DW114" s="78"/>
      <c r="DX114" s="78"/>
      <c r="DY114" s="78"/>
      <c r="DZ114" s="78"/>
      <c r="EA114" s="78"/>
      <c r="EB114" s="78"/>
      <c r="EC114" s="78"/>
      <c r="ED114" s="78"/>
      <c r="EE114" s="78"/>
      <c r="EF114" s="78"/>
      <c r="EG114" s="78"/>
      <c r="EH114" s="78"/>
      <c r="EI114" s="78"/>
      <c r="EJ114" s="78"/>
      <c r="EK114" s="78"/>
      <c r="EL114" s="78"/>
      <c r="EM114" s="78"/>
      <c r="EN114" s="78"/>
      <c r="EO114" s="78"/>
      <c r="EP114" s="78"/>
      <c r="EQ114" s="78"/>
      <c r="ER114" s="78"/>
      <c r="ES114" s="78"/>
      <c r="ET114" s="78"/>
      <c r="EU114" s="78"/>
      <c r="EV114" s="78"/>
      <c r="EW114" s="78"/>
      <c r="EX114" s="78"/>
      <c r="EY114" s="78"/>
      <c r="EZ114" s="78"/>
      <c r="FA114" s="78"/>
      <c r="FB114" s="78"/>
      <c r="FC114" s="78"/>
      <c r="FD114" s="78"/>
      <c r="FE114" s="78"/>
      <c r="FF114" s="78"/>
      <c r="FG114" s="78"/>
      <c r="FH114" s="78"/>
      <c r="FI114" s="78"/>
      <c r="FJ114" s="78"/>
      <c r="FK114" s="78"/>
      <c r="FL114" s="78"/>
      <c r="FM114" s="78"/>
      <c r="FN114" s="78"/>
      <c r="FO114" s="78"/>
      <c r="FP114" s="78"/>
      <c r="FQ114" s="78"/>
      <c r="FR114" s="78"/>
      <c r="FS114" s="78"/>
      <c r="FT114" s="78"/>
      <c r="FU114" s="78"/>
    </row>
    <row r="115" spans="3:177" ht="13.5" customHeight="1" x14ac:dyDescent="0.3">
      <c r="C115" s="78"/>
      <c r="D115" s="78"/>
      <c r="E115" s="78"/>
      <c r="F115" s="78"/>
      <c r="G115" s="78"/>
      <c r="H115" s="78"/>
      <c r="I115" s="78"/>
      <c r="J115" s="78"/>
      <c r="K115" s="78"/>
      <c r="L115" s="78"/>
      <c r="M115" s="78"/>
      <c r="N115" s="78"/>
      <c r="O115" s="78"/>
      <c r="P115" s="78"/>
      <c r="Q115" s="78"/>
      <c r="R115" s="78"/>
      <c r="S115" s="78"/>
      <c r="T115" s="78"/>
      <c r="U115" s="78"/>
      <c r="V115" s="78"/>
      <c r="W115" s="78"/>
      <c r="X115" s="78"/>
      <c r="Y115" s="78"/>
      <c r="Z115" s="78"/>
      <c r="AA115" s="78"/>
      <c r="AB115" s="78"/>
      <c r="AC115" s="78"/>
      <c r="AD115" s="78"/>
      <c r="AE115" s="78"/>
      <c r="AF115" s="78"/>
      <c r="AG115" s="78"/>
      <c r="AH115" s="78"/>
      <c r="AI115" s="78"/>
      <c r="AJ115" s="78"/>
      <c r="AK115" s="78"/>
      <c r="AL115" s="78"/>
      <c r="AM115" s="78"/>
      <c r="AN115" s="78"/>
      <c r="AO115" s="78"/>
      <c r="AP115" s="78"/>
      <c r="AQ115" s="78"/>
      <c r="AR115" s="78"/>
      <c r="AS115" s="78"/>
      <c r="AT115" s="78"/>
      <c r="AU115" s="78"/>
      <c r="AV115" s="78"/>
      <c r="AW115" s="78"/>
      <c r="AX115" s="78"/>
      <c r="AY115" s="78"/>
      <c r="AZ115" s="78"/>
      <c r="BA115" s="78"/>
      <c r="BB115" s="78"/>
      <c r="BC115" s="78"/>
      <c r="BD115" s="78"/>
      <c r="BE115" s="78"/>
      <c r="BF115" s="78"/>
      <c r="BG115" s="78"/>
      <c r="BH115" s="78"/>
      <c r="BI115" s="78"/>
      <c r="BJ115" s="78"/>
      <c r="BK115" s="78"/>
      <c r="BL115" s="78"/>
      <c r="BM115" s="78"/>
      <c r="BN115" s="78"/>
      <c r="BO115" s="78"/>
      <c r="BP115" s="78"/>
      <c r="BQ115" s="78"/>
      <c r="BR115" s="78"/>
      <c r="BS115" s="78"/>
      <c r="BT115" s="78"/>
      <c r="BU115" s="78"/>
      <c r="BV115" s="78"/>
      <c r="BW115" s="78"/>
      <c r="BX115" s="78"/>
      <c r="BY115" s="78"/>
      <c r="BZ115" s="78"/>
      <c r="CA115" s="78"/>
      <c r="CB115" s="78"/>
      <c r="CC115" s="78"/>
      <c r="CD115" s="78"/>
      <c r="CE115" s="78"/>
      <c r="CF115" s="78"/>
      <c r="CG115" s="78"/>
      <c r="CH115" s="78"/>
      <c r="CI115" s="78"/>
      <c r="CJ115" s="78"/>
      <c r="CK115" s="78"/>
      <c r="CL115" s="78"/>
      <c r="CM115" s="78"/>
      <c r="CN115" s="78"/>
      <c r="CO115" s="78"/>
      <c r="CP115" s="78"/>
      <c r="CQ115" s="78"/>
      <c r="CR115" s="78"/>
      <c r="CS115" s="78"/>
      <c r="CT115" s="78"/>
      <c r="CU115" s="78"/>
      <c r="CV115" s="78"/>
      <c r="CW115" s="78"/>
      <c r="CX115" s="78"/>
      <c r="CY115" s="78"/>
      <c r="CZ115" s="78"/>
      <c r="DA115" s="78"/>
      <c r="DB115" s="78"/>
      <c r="DC115" s="78"/>
      <c r="DD115" s="78"/>
      <c r="DE115" s="78"/>
      <c r="DF115" s="78"/>
      <c r="DG115" s="78"/>
      <c r="DH115" s="78"/>
      <c r="DI115" s="78"/>
      <c r="DJ115" s="78"/>
      <c r="DK115" s="78"/>
      <c r="DL115" s="78"/>
      <c r="DM115" s="78"/>
      <c r="DN115" s="78"/>
      <c r="DO115" s="78"/>
      <c r="DP115" s="78"/>
      <c r="DQ115" s="78"/>
      <c r="DR115" s="78"/>
      <c r="DS115" s="78"/>
      <c r="DT115" s="78"/>
      <c r="DU115" s="78"/>
      <c r="DV115" s="78"/>
      <c r="DW115" s="78"/>
      <c r="DX115" s="78"/>
      <c r="DY115" s="78"/>
      <c r="DZ115" s="78"/>
      <c r="EA115" s="78"/>
      <c r="EB115" s="78"/>
      <c r="EC115" s="78"/>
      <c r="ED115" s="78"/>
      <c r="EE115" s="78"/>
      <c r="EF115" s="78"/>
      <c r="EG115" s="78"/>
      <c r="EH115" s="78"/>
      <c r="EI115" s="78"/>
      <c r="EJ115" s="78"/>
      <c r="EK115" s="78"/>
      <c r="EL115" s="78"/>
      <c r="EM115" s="78"/>
      <c r="EN115" s="78"/>
      <c r="EO115" s="78"/>
      <c r="EP115" s="78"/>
      <c r="EQ115" s="78"/>
      <c r="ER115" s="78"/>
      <c r="ES115" s="78"/>
      <c r="ET115" s="78"/>
      <c r="EU115" s="78"/>
      <c r="EV115" s="78"/>
      <c r="EW115" s="78"/>
      <c r="EX115" s="78"/>
      <c r="EY115" s="78"/>
      <c r="EZ115" s="78"/>
      <c r="FA115" s="78"/>
      <c r="FB115" s="78"/>
      <c r="FC115" s="78"/>
      <c r="FD115" s="78"/>
      <c r="FE115" s="78"/>
      <c r="FF115" s="78"/>
      <c r="FG115" s="78"/>
      <c r="FH115" s="78"/>
      <c r="FI115" s="78"/>
      <c r="FJ115" s="78"/>
      <c r="FK115" s="78"/>
      <c r="FL115" s="78"/>
      <c r="FM115" s="78"/>
      <c r="FN115" s="78"/>
      <c r="FO115" s="78"/>
      <c r="FP115" s="78"/>
      <c r="FQ115" s="78"/>
      <c r="FR115" s="78"/>
      <c r="FS115" s="78"/>
      <c r="FT115" s="78"/>
      <c r="FU115" s="78"/>
    </row>
    <row r="116" spans="3:177" ht="13.5" customHeight="1" x14ac:dyDescent="0.3">
      <c r="C116" s="78"/>
      <c r="D116" s="78"/>
      <c r="E116" s="78"/>
      <c r="F116" s="78"/>
      <c r="G116" s="78"/>
      <c r="H116" s="78"/>
      <c r="I116" s="78"/>
      <c r="J116" s="78"/>
      <c r="K116" s="78"/>
      <c r="L116" s="78"/>
      <c r="M116" s="78"/>
      <c r="N116" s="78"/>
      <c r="O116" s="78"/>
      <c r="P116" s="78"/>
      <c r="Q116" s="78"/>
      <c r="R116" s="78"/>
      <c r="S116" s="78"/>
      <c r="T116" s="78"/>
      <c r="U116" s="78"/>
      <c r="V116" s="78"/>
      <c r="W116" s="78"/>
      <c r="X116" s="78"/>
      <c r="Y116" s="78"/>
      <c r="Z116" s="78"/>
      <c r="AA116" s="78"/>
      <c r="AB116" s="78"/>
      <c r="AC116" s="78"/>
      <c r="AD116" s="78"/>
      <c r="AE116" s="78"/>
      <c r="AF116" s="78"/>
      <c r="AG116" s="78"/>
      <c r="AH116" s="78"/>
      <c r="AI116" s="78"/>
      <c r="AJ116" s="78"/>
      <c r="AK116" s="78"/>
      <c r="AL116" s="78"/>
      <c r="AM116" s="78"/>
      <c r="AN116" s="78"/>
      <c r="AO116" s="78"/>
      <c r="AP116" s="78"/>
      <c r="AQ116" s="78"/>
      <c r="AR116" s="78"/>
      <c r="AS116" s="78"/>
      <c r="AT116" s="78"/>
      <c r="AU116" s="78"/>
      <c r="AV116" s="78"/>
      <c r="AW116" s="78"/>
      <c r="AX116" s="78"/>
      <c r="AY116" s="78"/>
      <c r="AZ116" s="78"/>
      <c r="BA116" s="78"/>
      <c r="BB116" s="78"/>
      <c r="BC116" s="78"/>
      <c r="BD116" s="78"/>
      <c r="BE116" s="78"/>
      <c r="BF116" s="78"/>
      <c r="BG116" s="78"/>
      <c r="BH116" s="78"/>
      <c r="BI116" s="78"/>
      <c r="BJ116" s="78"/>
      <c r="BK116" s="78"/>
      <c r="BL116" s="78"/>
      <c r="BM116" s="78"/>
      <c r="BN116" s="78"/>
      <c r="BO116" s="78"/>
      <c r="BP116" s="78"/>
      <c r="BQ116" s="78"/>
      <c r="BR116" s="78"/>
      <c r="BS116" s="78"/>
      <c r="BT116" s="78"/>
      <c r="BU116" s="78"/>
      <c r="BV116" s="78"/>
      <c r="BW116" s="78"/>
      <c r="BX116" s="78"/>
      <c r="BY116" s="78"/>
      <c r="BZ116" s="78"/>
      <c r="CA116" s="78"/>
      <c r="CB116" s="78"/>
      <c r="CC116" s="78"/>
      <c r="CD116" s="78"/>
      <c r="CE116" s="78"/>
      <c r="CF116" s="78"/>
      <c r="CG116" s="78"/>
      <c r="CH116" s="78"/>
      <c r="CI116" s="78"/>
      <c r="CJ116" s="78"/>
      <c r="CK116" s="78"/>
      <c r="CL116" s="78"/>
      <c r="CM116" s="78"/>
      <c r="CN116" s="78"/>
      <c r="CO116" s="78"/>
      <c r="CP116" s="78"/>
      <c r="CQ116" s="78"/>
      <c r="CR116" s="78"/>
      <c r="CS116" s="78"/>
      <c r="CT116" s="78"/>
      <c r="CU116" s="78"/>
      <c r="CV116" s="78"/>
      <c r="CW116" s="78"/>
      <c r="CX116" s="78"/>
      <c r="CY116" s="78"/>
      <c r="CZ116" s="78"/>
      <c r="DA116" s="78"/>
      <c r="DB116" s="78"/>
      <c r="DC116" s="78"/>
      <c r="DD116" s="78"/>
      <c r="DE116" s="78"/>
      <c r="DF116" s="78"/>
      <c r="DG116" s="78"/>
      <c r="DH116" s="78"/>
      <c r="DI116" s="78"/>
      <c r="DJ116" s="78"/>
      <c r="DK116" s="78"/>
      <c r="DL116" s="78"/>
      <c r="DM116" s="78"/>
      <c r="DN116" s="78"/>
      <c r="DO116" s="78"/>
      <c r="DP116" s="78"/>
      <c r="DQ116" s="78"/>
      <c r="DR116" s="78"/>
      <c r="DS116" s="78"/>
      <c r="DT116" s="78"/>
      <c r="DU116" s="78"/>
      <c r="DV116" s="78"/>
      <c r="DW116" s="78"/>
      <c r="DX116" s="78"/>
      <c r="DY116" s="78"/>
      <c r="DZ116" s="78"/>
      <c r="EA116" s="78"/>
      <c r="EB116" s="78"/>
      <c r="EC116" s="78"/>
      <c r="ED116" s="78"/>
      <c r="EE116" s="78"/>
      <c r="EF116" s="78"/>
      <c r="EG116" s="78"/>
      <c r="EH116" s="78"/>
      <c r="EI116" s="78"/>
      <c r="EJ116" s="78"/>
      <c r="EK116" s="78"/>
      <c r="EL116" s="78"/>
      <c r="EM116" s="78"/>
      <c r="EN116" s="78"/>
      <c r="EO116" s="78"/>
      <c r="EP116" s="78"/>
      <c r="EQ116" s="78"/>
      <c r="ER116" s="78"/>
      <c r="ES116" s="78"/>
      <c r="ET116" s="78"/>
      <c r="EU116" s="78"/>
      <c r="EV116" s="78"/>
      <c r="EW116" s="78"/>
      <c r="EX116" s="78"/>
      <c r="EY116" s="78"/>
      <c r="EZ116" s="78"/>
      <c r="FA116" s="78"/>
      <c r="FB116" s="78"/>
      <c r="FC116" s="78"/>
      <c r="FD116" s="78"/>
      <c r="FE116" s="78"/>
      <c r="FF116" s="78"/>
      <c r="FG116" s="78"/>
      <c r="FH116" s="78"/>
      <c r="FI116" s="78"/>
      <c r="FJ116" s="78"/>
      <c r="FK116" s="78"/>
      <c r="FL116" s="78"/>
      <c r="FM116" s="78"/>
      <c r="FN116" s="78"/>
      <c r="FO116" s="78"/>
      <c r="FP116" s="78"/>
      <c r="FQ116" s="78"/>
      <c r="FR116" s="78"/>
      <c r="FS116" s="78"/>
      <c r="FT116" s="78"/>
      <c r="FU116" s="78"/>
    </row>
    <row r="117" spans="3:177" ht="13.5" customHeight="1" x14ac:dyDescent="0.3">
      <c r="C117" s="78"/>
      <c r="D117" s="78"/>
      <c r="E117" s="78"/>
      <c r="F117" s="78"/>
      <c r="G117" s="78"/>
      <c r="H117" s="78"/>
      <c r="I117" s="78"/>
      <c r="J117" s="78"/>
      <c r="K117" s="78"/>
      <c r="L117" s="78"/>
      <c r="M117" s="78"/>
      <c r="N117" s="78"/>
      <c r="O117" s="78"/>
      <c r="P117" s="78"/>
      <c r="Q117" s="78"/>
      <c r="R117" s="78"/>
      <c r="S117" s="78"/>
      <c r="T117" s="78"/>
      <c r="U117" s="78"/>
      <c r="V117" s="78"/>
      <c r="W117" s="78"/>
      <c r="X117" s="78"/>
      <c r="Y117" s="78"/>
      <c r="Z117" s="78"/>
      <c r="AA117" s="78"/>
      <c r="AB117" s="78"/>
      <c r="AC117" s="78"/>
      <c r="AD117" s="78"/>
      <c r="AE117" s="78"/>
      <c r="AF117" s="78"/>
      <c r="AG117" s="78"/>
      <c r="AH117" s="78"/>
      <c r="AI117" s="78"/>
      <c r="AJ117" s="78"/>
      <c r="AK117" s="78"/>
      <c r="AL117" s="78"/>
      <c r="AM117" s="78"/>
      <c r="AN117" s="78"/>
      <c r="AO117" s="78"/>
      <c r="AP117" s="78"/>
      <c r="AQ117" s="78"/>
      <c r="AR117" s="78"/>
      <c r="AS117" s="78"/>
      <c r="AT117" s="78"/>
      <c r="AU117" s="78"/>
      <c r="AV117" s="78"/>
      <c r="AW117" s="78"/>
      <c r="AX117" s="78"/>
      <c r="AY117" s="78"/>
      <c r="AZ117" s="78"/>
      <c r="BA117" s="78"/>
      <c r="BB117" s="78"/>
      <c r="BC117" s="78"/>
      <c r="BD117" s="78"/>
      <c r="BE117" s="78"/>
      <c r="BF117" s="78"/>
      <c r="BG117" s="78"/>
      <c r="BH117" s="78"/>
      <c r="BI117" s="78"/>
      <c r="BJ117" s="78"/>
      <c r="BK117" s="78"/>
      <c r="BL117" s="78"/>
      <c r="BM117" s="78"/>
      <c r="BN117" s="78"/>
      <c r="BO117" s="78"/>
      <c r="BP117" s="78"/>
      <c r="BQ117" s="78"/>
      <c r="BR117" s="78"/>
      <c r="BS117" s="78"/>
      <c r="BT117" s="78"/>
      <c r="BU117" s="78"/>
      <c r="BV117" s="78"/>
      <c r="BW117" s="78"/>
      <c r="BX117" s="78"/>
      <c r="BY117" s="78"/>
      <c r="BZ117" s="78"/>
      <c r="CA117" s="78"/>
      <c r="CB117" s="78"/>
      <c r="CC117" s="78"/>
      <c r="CD117" s="78"/>
      <c r="CE117" s="78"/>
      <c r="CF117" s="78"/>
      <c r="CG117" s="78"/>
      <c r="CH117" s="78"/>
      <c r="CI117" s="78"/>
      <c r="CJ117" s="78"/>
      <c r="CK117" s="78"/>
      <c r="CL117" s="78"/>
      <c r="CM117" s="78"/>
      <c r="CN117" s="78"/>
      <c r="CO117" s="78"/>
      <c r="CP117" s="78"/>
      <c r="CQ117" s="78"/>
      <c r="CR117" s="78"/>
      <c r="CS117" s="78"/>
      <c r="CT117" s="78"/>
      <c r="CU117" s="78"/>
      <c r="CV117" s="78"/>
      <c r="CW117" s="78"/>
      <c r="CX117" s="78"/>
      <c r="CY117" s="78"/>
      <c r="CZ117" s="78"/>
      <c r="DA117" s="78"/>
      <c r="DB117" s="78"/>
      <c r="DC117" s="78"/>
      <c r="DD117" s="78"/>
      <c r="DE117" s="78"/>
      <c r="DF117" s="78"/>
      <c r="DG117" s="78"/>
      <c r="DH117" s="78"/>
      <c r="DI117" s="78"/>
      <c r="DJ117" s="78"/>
      <c r="DK117" s="78"/>
      <c r="DL117" s="78"/>
      <c r="DM117" s="78"/>
      <c r="DN117" s="78"/>
      <c r="DO117" s="78"/>
      <c r="DP117" s="78"/>
      <c r="DQ117" s="78"/>
      <c r="DR117" s="78"/>
      <c r="DS117" s="78"/>
      <c r="DT117" s="78"/>
      <c r="DU117" s="78"/>
      <c r="DV117" s="78"/>
      <c r="DW117" s="78"/>
      <c r="DX117" s="78"/>
      <c r="DY117" s="78"/>
      <c r="DZ117" s="78"/>
      <c r="EA117" s="78"/>
      <c r="EB117" s="78"/>
      <c r="EC117" s="78"/>
      <c r="ED117" s="78"/>
      <c r="EE117" s="78"/>
      <c r="EF117" s="78"/>
      <c r="EG117" s="78"/>
      <c r="EH117" s="78"/>
      <c r="EI117" s="78"/>
      <c r="EJ117" s="78"/>
      <c r="EK117" s="78"/>
      <c r="EL117" s="78"/>
      <c r="EM117" s="78"/>
      <c r="EN117" s="78"/>
      <c r="EO117" s="78"/>
      <c r="EP117" s="78"/>
      <c r="EQ117" s="78"/>
      <c r="ER117" s="78"/>
      <c r="ES117" s="78"/>
      <c r="ET117" s="78"/>
      <c r="EU117" s="78"/>
      <c r="EV117" s="78"/>
      <c r="EW117" s="78"/>
      <c r="EX117" s="78"/>
      <c r="EY117" s="78"/>
      <c r="EZ117" s="78"/>
      <c r="FA117" s="78"/>
      <c r="FB117" s="78"/>
      <c r="FC117" s="78"/>
      <c r="FD117" s="78"/>
      <c r="FE117" s="78"/>
      <c r="FF117" s="78"/>
      <c r="FG117" s="78"/>
      <c r="FH117" s="78"/>
      <c r="FI117" s="78"/>
      <c r="FJ117" s="78"/>
      <c r="FK117" s="78"/>
      <c r="FL117" s="78"/>
      <c r="FM117" s="78"/>
      <c r="FN117" s="78"/>
      <c r="FO117" s="78"/>
      <c r="FP117" s="78"/>
      <c r="FQ117" s="78"/>
      <c r="FR117" s="78"/>
      <c r="FS117" s="78"/>
      <c r="FT117" s="78"/>
      <c r="FU117" s="78"/>
    </row>
    <row r="118" spans="3:177" ht="13.5" customHeight="1" x14ac:dyDescent="0.3">
      <c r="C118" s="78"/>
      <c r="D118" s="78"/>
      <c r="E118" s="78"/>
      <c r="F118" s="78"/>
      <c r="G118" s="78"/>
      <c r="H118" s="78"/>
      <c r="I118" s="78"/>
      <c r="J118" s="78"/>
      <c r="K118" s="78"/>
      <c r="L118" s="78"/>
      <c r="M118" s="78"/>
      <c r="N118" s="78"/>
      <c r="O118" s="78"/>
      <c r="P118" s="78"/>
      <c r="Q118" s="78"/>
      <c r="R118" s="78"/>
      <c r="S118" s="78"/>
      <c r="T118" s="78"/>
      <c r="U118" s="78"/>
      <c r="V118" s="78"/>
      <c r="W118" s="78"/>
      <c r="X118" s="78"/>
      <c r="Y118" s="78"/>
      <c r="Z118" s="78"/>
      <c r="AA118" s="78"/>
      <c r="AB118" s="78"/>
      <c r="AC118" s="78"/>
      <c r="AD118" s="78"/>
      <c r="AE118" s="78"/>
      <c r="AF118" s="78"/>
      <c r="AG118" s="78"/>
      <c r="AH118" s="78"/>
      <c r="AI118" s="78"/>
      <c r="AJ118" s="78"/>
      <c r="AK118" s="78"/>
      <c r="AL118" s="78"/>
      <c r="AM118" s="78"/>
      <c r="AN118" s="78"/>
      <c r="AO118" s="78"/>
      <c r="AP118" s="78"/>
      <c r="AQ118" s="78"/>
      <c r="AR118" s="78"/>
      <c r="AS118" s="78"/>
      <c r="AT118" s="78"/>
      <c r="AU118" s="78"/>
      <c r="AV118" s="78"/>
      <c r="AW118" s="78"/>
      <c r="AX118" s="78"/>
      <c r="AY118" s="78"/>
      <c r="AZ118" s="78"/>
      <c r="BA118" s="78"/>
      <c r="BB118" s="78"/>
      <c r="BC118" s="78"/>
      <c r="BD118" s="78"/>
      <c r="BE118" s="78"/>
      <c r="BF118" s="78"/>
      <c r="BG118" s="78"/>
      <c r="BH118" s="78"/>
      <c r="BI118" s="78"/>
      <c r="BJ118" s="78"/>
      <c r="BK118" s="78"/>
      <c r="BL118" s="78"/>
      <c r="BM118" s="78"/>
      <c r="BN118" s="78"/>
      <c r="BO118" s="78"/>
      <c r="BP118" s="78"/>
      <c r="BQ118" s="78"/>
      <c r="BR118" s="78"/>
      <c r="BS118" s="78"/>
      <c r="BT118" s="78"/>
      <c r="BU118" s="78"/>
      <c r="BV118" s="78"/>
      <c r="BW118" s="78"/>
      <c r="BX118" s="78"/>
      <c r="BY118" s="78"/>
      <c r="BZ118" s="78"/>
      <c r="CA118" s="78"/>
      <c r="CB118" s="78"/>
      <c r="CC118" s="78"/>
      <c r="CD118" s="78"/>
      <c r="CE118" s="78"/>
      <c r="CF118" s="78"/>
      <c r="CG118" s="78"/>
      <c r="CH118" s="78"/>
      <c r="CI118" s="78"/>
      <c r="CJ118" s="78"/>
      <c r="CK118" s="78"/>
      <c r="CL118" s="78"/>
      <c r="CM118" s="78"/>
      <c r="CN118" s="78"/>
      <c r="CO118" s="78"/>
      <c r="CP118" s="78"/>
      <c r="CQ118" s="78"/>
      <c r="CR118" s="78"/>
      <c r="CS118" s="78"/>
      <c r="CT118" s="78"/>
      <c r="CU118" s="78"/>
      <c r="CV118" s="78"/>
      <c r="CW118" s="78"/>
      <c r="CX118" s="78"/>
      <c r="CY118" s="78"/>
      <c r="CZ118" s="78"/>
      <c r="DA118" s="78"/>
      <c r="DB118" s="78"/>
      <c r="DC118" s="78"/>
      <c r="DD118" s="78"/>
      <c r="DE118" s="78"/>
      <c r="DF118" s="78"/>
      <c r="DG118" s="78"/>
      <c r="DH118" s="78"/>
      <c r="DI118" s="78"/>
      <c r="DJ118" s="78"/>
      <c r="DK118" s="78"/>
      <c r="DL118" s="78"/>
      <c r="DM118" s="78"/>
      <c r="DN118" s="78"/>
      <c r="DO118" s="78"/>
      <c r="DP118" s="78"/>
      <c r="DQ118" s="78"/>
      <c r="DR118" s="78"/>
      <c r="DS118" s="78"/>
      <c r="DT118" s="78"/>
      <c r="DU118" s="78"/>
      <c r="DV118" s="78"/>
      <c r="DW118" s="78"/>
      <c r="DX118" s="78"/>
      <c r="DY118" s="78"/>
      <c r="DZ118" s="78"/>
      <c r="EA118" s="78"/>
      <c r="EB118" s="78"/>
      <c r="EC118" s="78"/>
      <c r="ED118" s="78"/>
      <c r="EE118" s="78"/>
      <c r="EF118" s="78"/>
      <c r="EG118" s="78"/>
      <c r="EH118" s="78"/>
      <c r="EI118" s="78"/>
      <c r="EJ118" s="78"/>
      <c r="EK118" s="78"/>
      <c r="EL118" s="78"/>
      <c r="EM118" s="78"/>
      <c r="EN118" s="78"/>
      <c r="EO118" s="78"/>
      <c r="EP118" s="78"/>
      <c r="EQ118" s="78"/>
      <c r="ER118" s="78"/>
      <c r="ES118" s="78"/>
      <c r="ET118" s="78"/>
      <c r="EU118" s="78"/>
      <c r="EV118" s="78"/>
      <c r="EW118" s="78"/>
      <c r="EX118" s="78"/>
      <c r="EY118" s="78"/>
      <c r="EZ118" s="78"/>
      <c r="FA118" s="78"/>
      <c r="FB118" s="78"/>
      <c r="FC118" s="78"/>
      <c r="FD118" s="78"/>
      <c r="FE118" s="78"/>
      <c r="FF118" s="78"/>
      <c r="FG118" s="78"/>
      <c r="FH118" s="78"/>
      <c r="FI118" s="78"/>
      <c r="FJ118" s="78"/>
      <c r="FK118" s="78"/>
      <c r="FL118" s="78"/>
      <c r="FM118" s="78"/>
      <c r="FN118" s="78"/>
      <c r="FO118" s="78"/>
      <c r="FP118" s="78"/>
      <c r="FQ118" s="78"/>
      <c r="FR118" s="78"/>
      <c r="FS118" s="78"/>
      <c r="FT118" s="78"/>
      <c r="FU118" s="78"/>
    </row>
    <row r="119" spans="3:177" ht="13.5" customHeight="1" x14ac:dyDescent="0.3">
      <c r="C119" s="78"/>
      <c r="D119" s="78"/>
      <c r="E119" s="78"/>
      <c r="F119" s="78"/>
      <c r="G119" s="78"/>
      <c r="H119" s="78"/>
      <c r="I119" s="78"/>
      <c r="J119" s="78"/>
      <c r="K119" s="78"/>
      <c r="L119" s="78"/>
      <c r="M119" s="78"/>
      <c r="N119" s="78"/>
      <c r="O119" s="78"/>
      <c r="P119" s="78"/>
      <c r="Q119" s="78"/>
      <c r="R119" s="78"/>
      <c r="S119" s="78"/>
      <c r="T119" s="78"/>
      <c r="U119" s="78"/>
      <c r="V119" s="78"/>
      <c r="W119" s="78"/>
      <c r="X119" s="78"/>
      <c r="Y119" s="78"/>
      <c r="Z119" s="78"/>
      <c r="AA119" s="78"/>
      <c r="AB119" s="78"/>
      <c r="AC119" s="78"/>
      <c r="AD119" s="78"/>
      <c r="AE119" s="78"/>
      <c r="AF119" s="78"/>
      <c r="AG119" s="78"/>
      <c r="AH119" s="78"/>
      <c r="AI119" s="78"/>
      <c r="AJ119" s="78"/>
      <c r="AK119" s="78"/>
      <c r="AL119" s="78"/>
      <c r="AM119" s="78"/>
      <c r="AN119" s="78"/>
      <c r="AO119" s="78"/>
      <c r="AP119" s="78"/>
      <c r="AQ119" s="78"/>
      <c r="AR119" s="78"/>
      <c r="AS119" s="78"/>
      <c r="AT119" s="78"/>
      <c r="AU119" s="78"/>
      <c r="AV119" s="78"/>
      <c r="AW119" s="78"/>
      <c r="AX119" s="78"/>
      <c r="AY119" s="78"/>
      <c r="AZ119" s="78"/>
      <c r="BA119" s="78"/>
      <c r="BB119" s="78"/>
      <c r="BC119" s="78"/>
      <c r="BD119" s="78"/>
      <c r="BE119" s="78"/>
      <c r="BF119" s="78"/>
      <c r="BG119" s="78"/>
      <c r="BH119" s="78"/>
      <c r="BI119" s="78"/>
      <c r="BJ119" s="78"/>
      <c r="BK119" s="78"/>
      <c r="BL119" s="78"/>
      <c r="BM119" s="78"/>
      <c r="BN119" s="78"/>
      <c r="BO119" s="78"/>
      <c r="BP119" s="78"/>
      <c r="BQ119" s="78"/>
      <c r="BR119" s="78"/>
      <c r="BS119" s="78"/>
      <c r="BT119" s="78"/>
      <c r="BU119" s="78"/>
      <c r="BV119" s="78"/>
      <c r="BW119" s="78"/>
      <c r="BX119" s="78"/>
      <c r="BY119" s="78"/>
      <c r="BZ119" s="78"/>
      <c r="CA119" s="78"/>
      <c r="CB119" s="78"/>
      <c r="CC119" s="78"/>
      <c r="CD119" s="78"/>
      <c r="CE119" s="78"/>
      <c r="CF119" s="78"/>
      <c r="CG119" s="78"/>
      <c r="CH119" s="78"/>
      <c r="CI119" s="78"/>
      <c r="CJ119" s="78"/>
      <c r="CK119" s="78"/>
      <c r="CL119" s="78"/>
      <c r="CM119" s="78"/>
      <c r="CN119" s="78"/>
      <c r="CO119" s="78"/>
      <c r="CP119" s="78"/>
      <c r="CQ119" s="78"/>
      <c r="CR119" s="78"/>
      <c r="CS119" s="78"/>
      <c r="CT119" s="78"/>
      <c r="CU119" s="78"/>
      <c r="CV119" s="78"/>
      <c r="CW119" s="78"/>
      <c r="CX119" s="78"/>
      <c r="CY119" s="78"/>
      <c r="CZ119" s="78"/>
      <c r="DA119" s="78"/>
      <c r="DB119" s="78"/>
      <c r="DC119" s="78"/>
      <c r="DD119" s="78"/>
      <c r="DE119" s="78"/>
      <c r="DF119" s="78"/>
      <c r="DG119" s="78"/>
      <c r="DH119" s="78"/>
      <c r="DI119" s="78"/>
      <c r="DJ119" s="78"/>
      <c r="DK119" s="78"/>
      <c r="DL119" s="78"/>
      <c r="DM119" s="78"/>
      <c r="DN119" s="78"/>
      <c r="DO119" s="78"/>
      <c r="DP119" s="78"/>
      <c r="DQ119" s="78"/>
      <c r="DR119" s="78"/>
      <c r="DS119" s="78"/>
      <c r="DT119" s="78"/>
      <c r="DU119" s="78"/>
      <c r="DV119" s="78"/>
      <c r="DW119" s="78"/>
      <c r="DX119" s="78"/>
      <c r="DY119" s="78"/>
      <c r="DZ119" s="78"/>
      <c r="EA119" s="78"/>
      <c r="EB119" s="78"/>
      <c r="EC119" s="78"/>
      <c r="ED119" s="78"/>
      <c r="EE119" s="78"/>
      <c r="EF119" s="78"/>
      <c r="EG119" s="78"/>
      <c r="EH119" s="78"/>
      <c r="EI119" s="78"/>
      <c r="EJ119" s="78"/>
      <c r="EK119" s="78"/>
      <c r="EL119" s="78"/>
      <c r="EM119" s="78"/>
      <c r="EN119" s="78"/>
      <c r="EO119" s="78"/>
      <c r="EP119" s="78"/>
      <c r="EQ119" s="78"/>
      <c r="ER119" s="78"/>
      <c r="ES119" s="78"/>
      <c r="ET119" s="78"/>
      <c r="EU119" s="78"/>
      <c r="EV119" s="78"/>
      <c r="EW119" s="78"/>
      <c r="EX119" s="78"/>
      <c r="EY119" s="78"/>
      <c r="EZ119" s="78"/>
      <c r="FA119" s="78"/>
      <c r="FB119" s="78"/>
      <c r="FC119" s="78"/>
      <c r="FD119" s="78"/>
      <c r="FE119" s="78"/>
      <c r="FF119" s="78"/>
      <c r="FG119" s="78"/>
      <c r="FH119" s="78"/>
      <c r="FI119" s="78"/>
      <c r="FJ119" s="78"/>
      <c r="FK119" s="78"/>
      <c r="FL119" s="78"/>
      <c r="FM119" s="78"/>
      <c r="FN119" s="78"/>
      <c r="FO119" s="78"/>
      <c r="FP119" s="78"/>
      <c r="FQ119" s="78"/>
      <c r="FR119" s="78"/>
      <c r="FS119" s="78"/>
      <c r="FT119" s="78"/>
      <c r="FU119" s="78"/>
    </row>
    <row r="120" spans="3:177" ht="13.5" customHeight="1" x14ac:dyDescent="0.3">
      <c r="C120" s="78"/>
      <c r="D120" s="78"/>
      <c r="E120" s="78"/>
      <c r="F120" s="78"/>
      <c r="G120" s="78"/>
      <c r="H120" s="78"/>
      <c r="I120" s="78"/>
      <c r="J120" s="78"/>
      <c r="K120" s="78"/>
      <c r="L120" s="78"/>
      <c r="M120" s="78"/>
      <c r="N120" s="78"/>
      <c r="O120" s="78"/>
      <c r="P120" s="78"/>
      <c r="Q120" s="78"/>
      <c r="R120" s="78"/>
      <c r="S120" s="78"/>
      <c r="T120" s="78"/>
      <c r="U120" s="78"/>
      <c r="V120" s="78"/>
      <c r="W120" s="78"/>
      <c r="X120" s="78"/>
      <c r="Y120" s="78"/>
      <c r="Z120" s="78"/>
      <c r="AA120" s="78"/>
      <c r="AB120" s="78"/>
      <c r="AC120" s="78"/>
      <c r="AD120" s="78"/>
      <c r="AE120" s="78"/>
      <c r="AF120" s="78"/>
      <c r="AG120" s="78"/>
      <c r="AH120" s="78"/>
      <c r="AI120" s="78"/>
      <c r="AJ120" s="78"/>
      <c r="AK120" s="78"/>
      <c r="AL120" s="78"/>
      <c r="AM120" s="78"/>
      <c r="AN120" s="78"/>
      <c r="AO120" s="78"/>
      <c r="AP120" s="78"/>
      <c r="AQ120" s="78"/>
      <c r="AR120" s="78"/>
      <c r="AS120" s="78"/>
      <c r="AT120" s="78"/>
      <c r="AU120" s="78"/>
      <c r="AV120" s="78"/>
      <c r="AW120" s="78"/>
      <c r="AX120" s="78"/>
      <c r="AY120" s="78"/>
      <c r="AZ120" s="78"/>
      <c r="BA120" s="78"/>
      <c r="BB120" s="78"/>
      <c r="BC120" s="78"/>
      <c r="BD120" s="78"/>
      <c r="BE120" s="78"/>
      <c r="BF120" s="78"/>
      <c r="BG120" s="78"/>
      <c r="BH120" s="78"/>
      <c r="BI120" s="78"/>
      <c r="BJ120" s="78"/>
      <c r="BK120" s="78"/>
      <c r="BL120" s="78"/>
      <c r="BM120" s="78"/>
      <c r="BN120" s="78"/>
      <c r="BO120" s="78"/>
      <c r="BP120" s="78"/>
      <c r="BQ120" s="78"/>
      <c r="BR120" s="78"/>
      <c r="BS120" s="78"/>
      <c r="BT120" s="78"/>
      <c r="BU120" s="78"/>
      <c r="BV120" s="78"/>
      <c r="BW120" s="78"/>
      <c r="BX120" s="78"/>
      <c r="BY120" s="78"/>
      <c r="BZ120" s="78"/>
      <c r="CA120" s="78"/>
      <c r="CB120" s="78"/>
      <c r="CC120" s="78"/>
      <c r="CD120" s="78"/>
      <c r="CE120" s="78"/>
      <c r="CF120" s="78"/>
      <c r="CG120" s="78"/>
      <c r="CH120" s="78"/>
      <c r="CI120" s="78"/>
      <c r="CJ120" s="78"/>
      <c r="CK120" s="78"/>
      <c r="CL120" s="78"/>
      <c r="CM120" s="78"/>
      <c r="CN120" s="78"/>
      <c r="CO120" s="78"/>
      <c r="CP120" s="78"/>
      <c r="CQ120" s="78"/>
      <c r="CR120" s="78"/>
      <c r="CS120" s="78"/>
      <c r="CT120" s="78"/>
      <c r="CU120" s="78"/>
      <c r="CV120" s="78"/>
      <c r="CW120" s="78"/>
      <c r="CX120" s="78"/>
      <c r="CY120" s="78"/>
      <c r="CZ120" s="78"/>
      <c r="DA120" s="78"/>
      <c r="DB120" s="78"/>
      <c r="DC120" s="78"/>
      <c r="DD120" s="78"/>
      <c r="DE120" s="78"/>
      <c r="DF120" s="78"/>
      <c r="DG120" s="78"/>
      <c r="DH120" s="78"/>
      <c r="DI120" s="78"/>
      <c r="DJ120" s="78"/>
      <c r="DK120" s="78"/>
      <c r="DL120" s="78"/>
      <c r="DM120" s="78"/>
      <c r="DN120" s="78"/>
      <c r="DO120" s="78"/>
      <c r="DP120" s="78"/>
      <c r="DQ120" s="78"/>
      <c r="DR120" s="78"/>
      <c r="DS120" s="78"/>
      <c r="DT120" s="78"/>
      <c r="DU120" s="78"/>
      <c r="DV120" s="78"/>
      <c r="DW120" s="78"/>
      <c r="DX120" s="78"/>
      <c r="DY120" s="78"/>
      <c r="DZ120" s="78"/>
      <c r="EA120" s="78"/>
      <c r="EB120" s="78"/>
      <c r="EC120" s="78"/>
      <c r="ED120" s="78"/>
      <c r="EE120" s="78"/>
      <c r="EF120" s="78"/>
      <c r="EG120" s="78"/>
      <c r="EH120" s="78"/>
      <c r="EI120" s="78"/>
      <c r="EJ120" s="78"/>
      <c r="EK120" s="78"/>
      <c r="EL120" s="78"/>
      <c r="EM120" s="78"/>
      <c r="EN120" s="78"/>
      <c r="EO120" s="78"/>
      <c r="EP120" s="78"/>
      <c r="EQ120" s="78"/>
      <c r="ER120" s="78"/>
      <c r="ES120" s="78"/>
      <c r="ET120" s="78"/>
      <c r="EU120" s="78"/>
      <c r="EV120" s="78"/>
      <c r="EW120" s="78"/>
      <c r="EX120" s="78"/>
      <c r="EY120" s="78"/>
      <c r="EZ120" s="78"/>
      <c r="FA120" s="78"/>
      <c r="FB120" s="78"/>
      <c r="FC120" s="78"/>
      <c r="FD120" s="78"/>
      <c r="FE120" s="78"/>
      <c r="FF120" s="78"/>
      <c r="FG120" s="78"/>
      <c r="FH120" s="78"/>
      <c r="FI120" s="78"/>
      <c r="FJ120" s="78"/>
      <c r="FK120" s="78"/>
      <c r="FL120" s="78"/>
      <c r="FM120" s="78"/>
      <c r="FN120" s="78"/>
      <c r="FO120" s="78"/>
      <c r="FP120" s="78"/>
      <c r="FQ120" s="78"/>
      <c r="FR120" s="78"/>
      <c r="FS120" s="78"/>
      <c r="FT120" s="78"/>
      <c r="FU120" s="78"/>
    </row>
    <row r="121" spans="3:177" ht="13.5" customHeight="1" x14ac:dyDescent="0.3">
      <c r="C121" s="77"/>
      <c r="D121" s="77"/>
      <c r="E121" s="77"/>
      <c r="F121" s="77"/>
      <c r="G121" s="77"/>
      <c r="H121" s="77"/>
      <c r="I121" s="77"/>
      <c r="J121" s="77"/>
      <c r="K121" s="77"/>
      <c r="L121" s="77"/>
      <c r="M121" s="77"/>
      <c r="N121" s="77"/>
      <c r="O121" s="77"/>
      <c r="P121" s="77"/>
      <c r="Q121" s="77"/>
      <c r="R121" s="77"/>
      <c r="S121" s="77"/>
      <c r="T121" s="77"/>
      <c r="U121" s="77"/>
      <c r="V121" s="77"/>
      <c r="W121" s="77"/>
      <c r="X121" s="77"/>
      <c r="Y121" s="77"/>
      <c r="Z121" s="77"/>
      <c r="AA121" s="77"/>
      <c r="AB121" s="77"/>
      <c r="AC121" s="77"/>
      <c r="AD121" s="77"/>
      <c r="AE121" s="77"/>
      <c r="AF121" s="77"/>
      <c r="AG121" s="77"/>
      <c r="AH121" s="77"/>
      <c r="AI121" s="77"/>
      <c r="AJ121" s="77"/>
      <c r="AK121" s="77"/>
      <c r="AL121" s="77"/>
      <c r="AM121" s="77"/>
      <c r="AN121" s="77"/>
      <c r="AO121" s="77"/>
      <c r="AP121" s="77"/>
      <c r="AQ121" s="77"/>
      <c r="AR121" s="77"/>
      <c r="AS121" s="77"/>
      <c r="AT121" s="77"/>
      <c r="AU121" s="77"/>
      <c r="AV121" s="77"/>
      <c r="AW121" s="77"/>
      <c r="AX121" s="77"/>
      <c r="AY121" s="77"/>
      <c r="AZ121" s="77"/>
      <c r="BA121" s="77"/>
      <c r="BB121" s="77"/>
      <c r="BC121" s="77"/>
      <c r="BD121" s="77"/>
      <c r="BE121" s="77"/>
      <c r="BF121" s="77"/>
      <c r="BG121" s="77"/>
      <c r="BH121" s="77"/>
      <c r="BI121" s="77"/>
      <c r="BJ121" s="77"/>
      <c r="BK121" s="77"/>
      <c r="BL121" s="77"/>
      <c r="BM121" s="77"/>
      <c r="BN121" s="77"/>
      <c r="BO121" s="77"/>
      <c r="BP121" s="77"/>
      <c r="BQ121" s="77"/>
      <c r="BR121" s="77"/>
      <c r="BS121" s="77"/>
      <c r="BT121" s="77"/>
      <c r="BU121" s="77"/>
      <c r="BV121" s="77"/>
      <c r="BW121" s="77"/>
      <c r="BX121" s="77"/>
      <c r="BY121" s="77"/>
      <c r="BZ121" s="77"/>
      <c r="CA121" s="77"/>
      <c r="CB121" s="77"/>
      <c r="CC121" s="77"/>
      <c r="CD121" s="77"/>
      <c r="CE121" s="77"/>
      <c r="CF121" s="77"/>
      <c r="CG121" s="77"/>
      <c r="CH121" s="77"/>
      <c r="CI121" s="77"/>
      <c r="CJ121" s="77"/>
      <c r="CK121" s="77"/>
      <c r="CL121" s="77"/>
      <c r="CM121" s="77"/>
      <c r="CN121" s="77"/>
      <c r="CO121" s="77"/>
      <c r="CP121" s="77"/>
      <c r="CQ121" s="77"/>
      <c r="CR121" s="77"/>
      <c r="CS121" s="77"/>
      <c r="CT121" s="77"/>
      <c r="CU121" s="77"/>
      <c r="CV121" s="77"/>
      <c r="CW121" s="77"/>
      <c r="CX121" s="77"/>
      <c r="CY121" s="77"/>
      <c r="CZ121" s="77"/>
      <c r="DA121" s="77"/>
      <c r="DB121" s="77"/>
      <c r="DC121" s="77"/>
      <c r="DD121" s="77"/>
      <c r="DE121" s="77"/>
      <c r="DF121" s="77"/>
      <c r="DG121" s="77"/>
      <c r="DH121" s="77"/>
      <c r="DI121" s="77"/>
      <c r="DJ121" s="77"/>
      <c r="DK121" s="77"/>
      <c r="DL121" s="77"/>
      <c r="DM121" s="77"/>
      <c r="DN121" s="77"/>
      <c r="DO121" s="77"/>
      <c r="DP121" s="77"/>
      <c r="DQ121" s="77"/>
      <c r="DR121" s="77"/>
      <c r="DS121" s="77"/>
      <c r="DT121" s="77"/>
      <c r="DU121" s="77"/>
      <c r="DV121" s="77"/>
      <c r="DW121" s="77"/>
      <c r="DX121" s="77"/>
      <c r="DY121" s="77"/>
      <c r="DZ121" s="77"/>
      <c r="EA121" s="77"/>
      <c r="EB121" s="77"/>
      <c r="EC121" s="77"/>
      <c r="ED121" s="77"/>
      <c r="EE121" s="77"/>
      <c r="EF121" s="77"/>
      <c r="EG121" s="77"/>
      <c r="EH121" s="77"/>
      <c r="EI121" s="77"/>
      <c r="EJ121" s="77"/>
      <c r="EK121" s="77"/>
      <c r="EL121" s="77"/>
      <c r="EM121" s="77"/>
      <c r="EN121" s="77"/>
      <c r="EO121" s="77"/>
      <c r="EP121" s="77"/>
      <c r="EQ121" s="77"/>
      <c r="ER121" s="77"/>
      <c r="ES121" s="77"/>
      <c r="ET121" s="77"/>
      <c r="EU121" s="77"/>
      <c r="EV121" s="77"/>
      <c r="EW121" s="77"/>
      <c r="EX121" s="77"/>
      <c r="EY121" s="77"/>
      <c r="EZ121" s="77"/>
      <c r="FA121" s="77"/>
      <c r="FB121" s="77"/>
      <c r="FC121" s="77"/>
      <c r="FD121" s="77"/>
      <c r="FE121" s="77"/>
      <c r="FF121" s="77"/>
      <c r="FG121" s="77"/>
      <c r="FH121" s="77"/>
      <c r="FI121" s="77"/>
      <c r="FJ121" s="77"/>
      <c r="FK121" s="77"/>
      <c r="FL121" s="77"/>
      <c r="FM121" s="77"/>
      <c r="FN121" s="77"/>
      <c r="FO121" s="77"/>
      <c r="FP121" s="77"/>
      <c r="FQ121" s="77"/>
      <c r="FR121" s="77"/>
      <c r="FS121" s="77"/>
      <c r="FT121" s="77"/>
      <c r="FU121" s="77"/>
    </row>
    <row r="122" spans="3:177" ht="13.5" customHeight="1" x14ac:dyDescent="0.3">
      <c r="C122" s="78"/>
      <c r="D122" s="78"/>
      <c r="E122" s="78"/>
      <c r="F122" s="78"/>
      <c r="G122" s="78"/>
      <c r="H122" s="78"/>
      <c r="I122" s="78"/>
      <c r="J122" s="78"/>
      <c r="K122" s="78"/>
      <c r="L122" s="78"/>
      <c r="M122" s="78"/>
      <c r="N122" s="78"/>
      <c r="O122" s="78"/>
      <c r="P122" s="78"/>
      <c r="Q122" s="78"/>
      <c r="R122" s="78"/>
      <c r="S122" s="78"/>
      <c r="T122" s="78"/>
      <c r="U122" s="78"/>
      <c r="V122" s="78"/>
      <c r="W122" s="78"/>
      <c r="X122" s="78"/>
      <c r="Y122" s="78"/>
      <c r="Z122" s="78"/>
      <c r="AA122" s="78"/>
      <c r="AB122" s="78"/>
      <c r="AC122" s="78"/>
      <c r="AD122" s="78"/>
      <c r="AE122" s="78"/>
      <c r="AF122" s="78"/>
      <c r="AG122" s="78"/>
      <c r="AH122" s="78"/>
      <c r="AI122" s="78"/>
      <c r="AJ122" s="78"/>
      <c r="AK122" s="78"/>
      <c r="AL122" s="78"/>
      <c r="AM122" s="78"/>
      <c r="AN122" s="78"/>
      <c r="AO122" s="78"/>
      <c r="AP122" s="78"/>
      <c r="AQ122" s="78"/>
      <c r="AR122" s="78"/>
      <c r="AS122" s="78"/>
      <c r="AT122" s="78"/>
      <c r="AU122" s="78"/>
      <c r="AV122" s="78"/>
      <c r="AW122" s="78"/>
      <c r="AX122" s="78"/>
      <c r="AY122" s="78"/>
      <c r="AZ122" s="78"/>
      <c r="BA122" s="78"/>
      <c r="BB122" s="78"/>
      <c r="BC122" s="78"/>
      <c r="BD122" s="78"/>
      <c r="BE122" s="78"/>
      <c r="BF122" s="78"/>
      <c r="BG122" s="78"/>
      <c r="BH122" s="78"/>
      <c r="BI122" s="78"/>
      <c r="BJ122" s="78"/>
      <c r="BK122" s="78"/>
      <c r="BL122" s="78"/>
      <c r="BM122" s="78"/>
      <c r="BN122" s="78"/>
      <c r="BO122" s="78"/>
      <c r="BP122" s="78"/>
      <c r="BQ122" s="78"/>
      <c r="BR122" s="78"/>
      <c r="BS122" s="78"/>
      <c r="BT122" s="78"/>
      <c r="BU122" s="78"/>
      <c r="BV122" s="78"/>
      <c r="BW122" s="78"/>
      <c r="BX122" s="78"/>
      <c r="BY122" s="78"/>
      <c r="BZ122" s="78"/>
      <c r="CA122" s="78"/>
      <c r="CB122" s="78"/>
      <c r="CC122" s="78"/>
      <c r="CD122" s="78"/>
      <c r="CE122" s="78"/>
      <c r="CF122" s="78"/>
      <c r="CG122" s="78"/>
      <c r="CH122" s="78"/>
      <c r="CI122" s="78"/>
      <c r="CJ122" s="78"/>
      <c r="CK122" s="78"/>
      <c r="CL122" s="78"/>
      <c r="CM122" s="78"/>
      <c r="CN122" s="78"/>
      <c r="CO122" s="78"/>
      <c r="CP122" s="78"/>
      <c r="CQ122" s="78"/>
      <c r="CR122" s="78"/>
      <c r="CS122" s="78"/>
      <c r="CT122" s="78"/>
      <c r="CU122" s="78"/>
      <c r="CV122" s="78"/>
      <c r="CW122" s="78"/>
      <c r="CX122" s="78"/>
      <c r="CY122" s="78"/>
      <c r="CZ122" s="78"/>
      <c r="DA122" s="78"/>
      <c r="DB122" s="78"/>
      <c r="DC122" s="78"/>
      <c r="DD122" s="78"/>
      <c r="DE122" s="78"/>
      <c r="DF122" s="78"/>
      <c r="DG122" s="78"/>
      <c r="DH122" s="78"/>
      <c r="DI122" s="78"/>
      <c r="DJ122" s="78"/>
      <c r="DK122" s="78"/>
      <c r="DL122" s="78"/>
      <c r="DM122" s="78"/>
      <c r="DN122" s="78"/>
      <c r="DO122" s="78"/>
      <c r="DP122" s="78"/>
      <c r="DQ122" s="78"/>
      <c r="DR122" s="78"/>
      <c r="DS122" s="78"/>
      <c r="DT122" s="78"/>
      <c r="DU122" s="78"/>
      <c r="DV122" s="78"/>
      <c r="DW122" s="78"/>
      <c r="DX122" s="78"/>
      <c r="DY122" s="78"/>
      <c r="DZ122" s="78"/>
      <c r="EA122" s="78"/>
      <c r="EB122" s="78"/>
      <c r="EC122" s="78"/>
      <c r="ED122" s="78"/>
      <c r="EE122" s="78"/>
      <c r="EF122" s="78"/>
      <c r="EG122" s="78"/>
      <c r="EH122" s="78"/>
      <c r="EI122" s="78"/>
      <c r="EJ122" s="78"/>
      <c r="EK122" s="78"/>
      <c r="EL122" s="78"/>
      <c r="EM122" s="78"/>
      <c r="EN122" s="78"/>
      <c r="EO122" s="78"/>
      <c r="EP122" s="78"/>
      <c r="EQ122" s="78"/>
      <c r="ER122" s="78"/>
      <c r="ES122" s="78"/>
      <c r="ET122" s="78"/>
      <c r="EU122" s="78"/>
      <c r="EV122" s="78"/>
      <c r="EW122" s="78"/>
      <c r="EX122" s="78"/>
      <c r="EY122" s="78"/>
      <c r="EZ122" s="78"/>
      <c r="FA122" s="78"/>
      <c r="FB122" s="78"/>
      <c r="FC122" s="78"/>
      <c r="FD122" s="78"/>
      <c r="FE122" s="78"/>
      <c r="FF122" s="78"/>
      <c r="FG122" s="78"/>
      <c r="FH122" s="78"/>
      <c r="FI122" s="78"/>
      <c r="FJ122" s="78"/>
      <c r="FK122" s="78"/>
      <c r="FL122" s="78"/>
      <c r="FM122" s="78"/>
      <c r="FN122" s="78"/>
      <c r="FO122" s="78"/>
      <c r="FP122" s="78"/>
      <c r="FQ122" s="78"/>
      <c r="FR122" s="78"/>
      <c r="FS122" s="78"/>
      <c r="FT122" s="78"/>
      <c r="FU122" s="78"/>
    </row>
    <row r="123" spans="3:177" ht="13.5" customHeight="1" x14ac:dyDescent="0.3">
      <c r="C123" s="77"/>
      <c r="D123" s="77"/>
      <c r="E123" s="77"/>
      <c r="F123" s="77"/>
      <c r="G123" s="77"/>
      <c r="H123" s="77"/>
      <c r="I123" s="77"/>
      <c r="J123" s="77"/>
      <c r="K123" s="77"/>
      <c r="L123" s="77"/>
      <c r="M123" s="77"/>
      <c r="N123" s="77"/>
      <c r="O123" s="77"/>
      <c r="P123" s="77"/>
      <c r="Q123" s="77"/>
      <c r="R123" s="77"/>
      <c r="S123" s="77"/>
      <c r="T123" s="77"/>
      <c r="U123" s="77"/>
      <c r="V123" s="77"/>
      <c r="W123" s="77"/>
      <c r="X123" s="77"/>
      <c r="Y123" s="77"/>
      <c r="Z123" s="77"/>
      <c r="AA123" s="77"/>
      <c r="AB123" s="77"/>
      <c r="AC123" s="77"/>
      <c r="AD123" s="77"/>
      <c r="AE123" s="77"/>
      <c r="AF123" s="77"/>
      <c r="AG123" s="77"/>
      <c r="AH123" s="77"/>
      <c r="AI123" s="77"/>
      <c r="AJ123" s="77"/>
      <c r="AK123" s="77"/>
      <c r="AL123" s="77"/>
      <c r="AM123" s="77"/>
      <c r="AN123" s="77"/>
      <c r="AO123" s="77"/>
      <c r="AP123" s="77"/>
      <c r="AQ123" s="77"/>
      <c r="AR123" s="77"/>
      <c r="AS123" s="77"/>
      <c r="AT123" s="77"/>
      <c r="AU123" s="77"/>
      <c r="AV123" s="77"/>
      <c r="AW123" s="77"/>
      <c r="AX123" s="77"/>
      <c r="AY123" s="77"/>
      <c r="AZ123" s="77"/>
      <c r="BA123" s="77"/>
      <c r="BB123" s="77"/>
      <c r="BC123" s="77"/>
      <c r="BD123" s="77"/>
      <c r="BE123" s="77"/>
      <c r="BF123" s="77"/>
      <c r="BG123" s="77"/>
      <c r="BH123" s="77"/>
      <c r="BI123" s="77"/>
      <c r="BJ123" s="77"/>
      <c r="BK123" s="77"/>
      <c r="BL123" s="77"/>
      <c r="BM123" s="77"/>
      <c r="BN123" s="77"/>
      <c r="BO123" s="77"/>
      <c r="BP123" s="77"/>
      <c r="BQ123" s="77"/>
      <c r="BR123" s="77"/>
      <c r="BS123" s="77"/>
      <c r="BT123" s="77"/>
      <c r="BU123" s="77"/>
      <c r="BV123" s="77"/>
      <c r="BW123" s="77"/>
      <c r="BX123" s="77"/>
      <c r="BY123" s="77"/>
      <c r="BZ123" s="77"/>
      <c r="CA123" s="77"/>
      <c r="CB123" s="77"/>
      <c r="CC123" s="77"/>
      <c r="CD123" s="77"/>
      <c r="CE123" s="77"/>
      <c r="CF123" s="77"/>
      <c r="CG123" s="77"/>
      <c r="CH123" s="77"/>
      <c r="CI123" s="77"/>
      <c r="CJ123" s="77"/>
      <c r="CK123" s="77"/>
      <c r="CL123" s="77"/>
      <c r="CM123" s="77"/>
      <c r="CN123" s="77"/>
      <c r="CO123" s="77"/>
      <c r="CP123" s="77"/>
      <c r="CQ123" s="77"/>
      <c r="CR123" s="77"/>
      <c r="CS123" s="77"/>
      <c r="CT123" s="77"/>
      <c r="CU123" s="77"/>
      <c r="CV123" s="77"/>
      <c r="CW123" s="77"/>
      <c r="CX123" s="77"/>
      <c r="CY123" s="77"/>
      <c r="CZ123" s="77"/>
      <c r="DA123" s="77"/>
      <c r="DB123" s="77"/>
      <c r="DC123" s="77"/>
      <c r="DD123" s="77"/>
      <c r="DE123" s="77"/>
      <c r="DF123" s="77"/>
      <c r="DG123" s="77"/>
      <c r="DH123" s="77"/>
      <c r="DI123" s="77"/>
      <c r="DJ123" s="77"/>
      <c r="DK123" s="77"/>
      <c r="DL123" s="77"/>
      <c r="DM123" s="77"/>
      <c r="DN123" s="77"/>
      <c r="DO123" s="77"/>
      <c r="DP123" s="77"/>
      <c r="DQ123" s="77"/>
      <c r="DR123" s="77"/>
      <c r="DS123" s="77"/>
      <c r="DT123" s="77"/>
      <c r="DU123" s="77"/>
      <c r="DV123" s="77"/>
      <c r="DW123" s="77"/>
      <c r="DX123" s="77"/>
      <c r="DY123" s="77"/>
      <c r="DZ123" s="77"/>
      <c r="EA123" s="77"/>
      <c r="EB123" s="77"/>
      <c r="EC123" s="77"/>
      <c r="ED123" s="77"/>
      <c r="EE123" s="77"/>
      <c r="EF123" s="77"/>
      <c r="EG123" s="77"/>
      <c r="EH123" s="77"/>
      <c r="EI123" s="77"/>
      <c r="EJ123" s="77"/>
      <c r="EK123" s="77"/>
      <c r="EL123" s="77"/>
      <c r="EM123" s="77"/>
      <c r="EN123" s="77"/>
      <c r="EO123" s="77"/>
      <c r="EP123" s="77"/>
      <c r="EQ123" s="77"/>
      <c r="ER123" s="77"/>
      <c r="ES123" s="77"/>
      <c r="ET123" s="77"/>
      <c r="EU123" s="77"/>
      <c r="EV123" s="77"/>
      <c r="EW123" s="77"/>
      <c r="EX123" s="77"/>
      <c r="EY123" s="77"/>
      <c r="EZ123" s="77"/>
      <c r="FA123" s="77"/>
      <c r="FB123" s="77"/>
      <c r="FC123" s="77"/>
      <c r="FD123" s="77"/>
      <c r="FE123" s="77"/>
      <c r="FF123" s="77"/>
      <c r="FG123" s="77"/>
      <c r="FH123" s="77"/>
      <c r="FI123" s="77"/>
      <c r="FJ123" s="77"/>
      <c r="FK123" s="77"/>
      <c r="FL123" s="77"/>
      <c r="FM123" s="77"/>
      <c r="FN123" s="77"/>
      <c r="FO123" s="77"/>
      <c r="FP123" s="77"/>
      <c r="FQ123" s="77"/>
      <c r="FR123" s="77"/>
      <c r="FS123" s="77"/>
      <c r="FT123" s="77"/>
      <c r="FU123" s="77"/>
    </row>
    <row r="124" spans="3:177" ht="13.5" customHeight="1" x14ac:dyDescent="0.3">
      <c r="C124" s="78"/>
      <c r="D124" s="78"/>
      <c r="E124" s="78"/>
      <c r="F124" s="78"/>
      <c r="G124" s="78"/>
      <c r="H124" s="78"/>
      <c r="I124" s="78"/>
      <c r="J124" s="78"/>
      <c r="K124" s="78"/>
      <c r="L124" s="78"/>
      <c r="M124" s="78"/>
      <c r="N124" s="78"/>
      <c r="O124" s="78"/>
      <c r="P124" s="78"/>
      <c r="Q124" s="78"/>
      <c r="R124" s="78"/>
      <c r="S124" s="78"/>
      <c r="T124" s="78"/>
      <c r="U124" s="78"/>
      <c r="V124" s="78"/>
      <c r="W124" s="78"/>
      <c r="X124" s="78"/>
      <c r="Y124" s="78"/>
      <c r="Z124" s="78"/>
      <c r="AA124" s="78"/>
      <c r="AB124" s="78"/>
      <c r="AC124" s="78"/>
      <c r="AD124" s="78"/>
      <c r="AE124" s="78"/>
      <c r="AF124" s="78"/>
      <c r="AG124" s="78"/>
      <c r="AH124" s="78"/>
      <c r="AI124" s="78"/>
      <c r="AJ124" s="78"/>
      <c r="AK124" s="78"/>
      <c r="AL124" s="78"/>
      <c r="AM124" s="78"/>
      <c r="AN124" s="78"/>
      <c r="AO124" s="78"/>
      <c r="AP124" s="78"/>
      <c r="AQ124" s="78"/>
      <c r="AR124" s="78"/>
      <c r="AS124" s="78"/>
      <c r="AT124" s="78"/>
      <c r="AU124" s="78"/>
      <c r="AV124" s="78"/>
      <c r="AW124" s="78"/>
      <c r="AX124" s="78"/>
      <c r="AY124" s="78"/>
      <c r="AZ124" s="78"/>
      <c r="BA124" s="78"/>
      <c r="BB124" s="78"/>
      <c r="BC124" s="78"/>
      <c r="BD124" s="78"/>
      <c r="BE124" s="78"/>
      <c r="BF124" s="78"/>
      <c r="BG124" s="78"/>
      <c r="BH124" s="78"/>
      <c r="BI124" s="78"/>
      <c r="BJ124" s="78"/>
      <c r="BK124" s="78"/>
      <c r="BL124" s="78"/>
      <c r="BM124" s="78"/>
      <c r="BN124" s="78"/>
      <c r="BO124" s="78"/>
      <c r="BP124" s="78"/>
      <c r="BQ124" s="78"/>
      <c r="BR124" s="78"/>
      <c r="BS124" s="78"/>
      <c r="BT124" s="78"/>
      <c r="BU124" s="78"/>
      <c r="BV124" s="78"/>
      <c r="BW124" s="78"/>
      <c r="BX124" s="78"/>
      <c r="BY124" s="78"/>
      <c r="BZ124" s="78"/>
      <c r="CA124" s="78"/>
      <c r="CB124" s="78"/>
      <c r="CC124" s="78"/>
      <c r="CD124" s="78"/>
      <c r="CE124" s="78"/>
      <c r="CF124" s="78"/>
      <c r="CG124" s="78"/>
      <c r="CH124" s="78"/>
      <c r="CI124" s="78"/>
      <c r="CJ124" s="78"/>
      <c r="CK124" s="78"/>
      <c r="CL124" s="78"/>
      <c r="CM124" s="78"/>
      <c r="CN124" s="78"/>
      <c r="CO124" s="78"/>
      <c r="CP124" s="78"/>
      <c r="CQ124" s="78"/>
      <c r="CR124" s="78"/>
      <c r="CS124" s="78"/>
      <c r="CT124" s="78"/>
      <c r="CU124" s="78"/>
      <c r="CV124" s="78"/>
      <c r="CW124" s="78"/>
      <c r="CX124" s="78"/>
      <c r="CY124" s="78"/>
      <c r="CZ124" s="78"/>
      <c r="DA124" s="78"/>
      <c r="DB124" s="78"/>
      <c r="DC124" s="78"/>
      <c r="DD124" s="78"/>
      <c r="DE124" s="78"/>
      <c r="DF124" s="78"/>
      <c r="DG124" s="78"/>
      <c r="DH124" s="78"/>
      <c r="DI124" s="78"/>
      <c r="DJ124" s="78"/>
      <c r="DK124" s="78"/>
      <c r="DL124" s="78"/>
      <c r="DM124" s="78"/>
      <c r="DN124" s="78"/>
      <c r="DO124" s="78"/>
      <c r="DP124" s="78"/>
      <c r="DQ124" s="78"/>
      <c r="DR124" s="78"/>
      <c r="DS124" s="78"/>
      <c r="DT124" s="78"/>
      <c r="DU124" s="78"/>
      <c r="DV124" s="78"/>
      <c r="DW124" s="78"/>
      <c r="DX124" s="78"/>
      <c r="DY124" s="78"/>
      <c r="DZ124" s="78"/>
      <c r="EA124" s="78"/>
      <c r="EB124" s="78"/>
      <c r="EC124" s="78"/>
      <c r="ED124" s="78"/>
      <c r="EE124" s="78"/>
      <c r="EF124" s="78"/>
      <c r="EG124" s="78"/>
      <c r="EH124" s="78"/>
      <c r="EI124" s="78"/>
      <c r="EJ124" s="78"/>
      <c r="EK124" s="78"/>
      <c r="EL124" s="78"/>
      <c r="EM124" s="78"/>
      <c r="EN124" s="78"/>
      <c r="EO124" s="78"/>
      <c r="EP124" s="78"/>
      <c r="EQ124" s="78"/>
      <c r="ER124" s="78"/>
      <c r="ES124" s="78"/>
      <c r="ET124" s="78"/>
      <c r="EU124" s="78"/>
      <c r="EV124" s="78"/>
      <c r="EW124" s="78"/>
      <c r="EX124" s="78"/>
      <c r="EY124" s="78"/>
      <c r="EZ124" s="78"/>
      <c r="FA124" s="78"/>
      <c r="FB124" s="78"/>
      <c r="FC124" s="78"/>
      <c r="FD124" s="78"/>
      <c r="FE124" s="78"/>
      <c r="FF124" s="78"/>
      <c r="FG124" s="78"/>
      <c r="FH124" s="78"/>
      <c r="FI124" s="78"/>
      <c r="FJ124" s="78"/>
      <c r="FK124" s="78"/>
      <c r="FL124" s="78"/>
      <c r="FM124" s="78"/>
      <c r="FN124" s="78"/>
      <c r="FO124" s="78"/>
      <c r="FP124" s="78"/>
      <c r="FQ124" s="78"/>
      <c r="FR124" s="78"/>
      <c r="FS124" s="78"/>
      <c r="FT124" s="78"/>
      <c r="FU124" s="78"/>
    </row>
    <row r="125" spans="3:177" ht="13.5" customHeight="1" x14ac:dyDescent="0.3">
      <c r="C125" s="78"/>
      <c r="D125" s="78"/>
      <c r="E125" s="78"/>
      <c r="F125" s="78"/>
      <c r="G125" s="78"/>
      <c r="H125" s="78"/>
      <c r="I125" s="78"/>
      <c r="J125" s="78"/>
      <c r="K125" s="78"/>
      <c r="L125" s="78"/>
      <c r="M125" s="78"/>
      <c r="N125" s="78"/>
      <c r="O125" s="78"/>
      <c r="P125" s="78"/>
      <c r="Q125" s="78"/>
      <c r="R125" s="78"/>
      <c r="S125" s="78"/>
      <c r="T125" s="78"/>
      <c r="U125" s="78"/>
      <c r="V125" s="78"/>
      <c r="W125" s="78"/>
      <c r="X125" s="78"/>
      <c r="Y125" s="78"/>
      <c r="Z125" s="78"/>
      <c r="AA125" s="78"/>
      <c r="AB125" s="78"/>
      <c r="AC125" s="78"/>
      <c r="AD125" s="78"/>
      <c r="AE125" s="78"/>
      <c r="AF125" s="78"/>
      <c r="AG125" s="78"/>
      <c r="AH125" s="78"/>
      <c r="AI125" s="78"/>
      <c r="AJ125" s="78"/>
      <c r="AK125" s="78"/>
      <c r="AL125" s="78"/>
      <c r="AM125" s="78"/>
      <c r="AN125" s="78"/>
      <c r="AO125" s="78"/>
      <c r="AP125" s="78"/>
      <c r="AQ125" s="78"/>
      <c r="AR125" s="78"/>
      <c r="AS125" s="78"/>
      <c r="AT125" s="78"/>
      <c r="AU125" s="78"/>
      <c r="AV125" s="78"/>
      <c r="AW125" s="78"/>
      <c r="AX125" s="78"/>
      <c r="AY125" s="78"/>
      <c r="AZ125" s="78"/>
      <c r="BA125" s="78"/>
      <c r="BB125" s="78"/>
      <c r="BC125" s="78"/>
      <c r="BD125" s="78"/>
      <c r="BE125" s="78"/>
      <c r="BF125" s="78"/>
      <c r="BG125" s="78"/>
      <c r="BH125" s="78"/>
      <c r="BI125" s="78"/>
      <c r="BJ125" s="78"/>
      <c r="BK125" s="78"/>
      <c r="BL125" s="78"/>
      <c r="BM125" s="78"/>
      <c r="BN125" s="78"/>
      <c r="BO125" s="78"/>
      <c r="BP125" s="78"/>
      <c r="BQ125" s="78"/>
      <c r="BR125" s="78"/>
      <c r="BS125" s="78"/>
      <c r="BT125" s="78"/>
      <c r="BU125" s="78"/>
      <c r="BV125" s="78"/>
      <c r="BW125" s="78"/>
      <c r="BX125" s="78"/>
      <c r="BY125" s="78"/>
      <c r="BZ125" s="78"/>
      <c r="CA125" s="78"/>
      <c r="CB125" s="78"/>
      <c r="CC125" s="78"/>
      <c r="CD125" s="78"/>
      <c r="CE125" s="78"/>
      <c r="CF125" s="78"/>
      <c r="CG125" s="78"/>
      <c r="CH125" s="78"/>
      <c r="CI125" s="78"/>
      <c r="CJ125" s="78"/>
      <c r="CK125" s="78"/>
      <c r="CL125" s="78"/>
      <c r="CM125" s="78"/>
      <c r="CN125" s="78"/>
      <c r="CO125" s="78"/>
      <c r="CP125" s="78"/>
      <c r="CQ125" s="78"/>
      <c r="CR125" s="78"/>
      <c r="CS125" s="78"/>
      <c r="CT125" s="78"/>
      <c r="CU125" s="78"/>
      <c r="CV125" s="78"/>
      <c r="CW125" s="78"/>
      <c r="CX125" s="78"/>
      <c r="CY125" s="78"/>
      <c r="CZ125" s="78"/>
      <c r="DA125" s="78"/>
      <c r="DB125" s="78"/>
      <c r="DC125" s="78"/>
      <c r="DD125" s="78"/>
      <c r="DE125" s="78"/>
      <c r="DF125" s="78"/>
      <c r="DG125" s="78"/>
      <c r="DH125" s="78"/>
      <c r="DI125" s="78"/>
      <c r="DJ125" s="78"/>
      <c r="DK125" s="78"/>
      <c r="DL125" s="78"/>
      <c r="DM125" s="78"/>
      <c r="DN125" s="78"/>
      <c r="DO125" s="78"/>
      <c r="DP125" s="78"/>
      <c r="DQ125" s="78"/>
      <c r="DR125" s="78"/>
      <c r="DS125" s="78"/>
      <c r="DT125" s="78"/>
      <c r="DU125" s="78"/>
      <c r="DV125" s="78"/>
      <c r="DW125" s="78"/>
      <c r="DX125" s="78"/>
      <c r="DY125" s="78"/>
      <c r="DZ125" s="78"/>
      <c r="EA125" s="78"/>
      <c r="EB125" s="78"/>
      <c r="EC125" s="78"/>
      <c r="ED125" s="78"/>
      <c r="EE125" s="78"/>
      <c r="EF125" s="78"/>
      <c r="EG125" s="78"/>
      <c r="EH125" s="78"/>
      <c r="EI125" s="78"/>
      <c r="EJ125" s="78"/>
      <c r="EK125" s="78"/>
      <c r="EL125" s="78"/>
      <c r="EM125" s="78"/>
      <c r="EN125" s="78"/>
      <c r="EO125" s="78"/>
      <c r="EP125" s="78"/>
      <c r="EQ125" s="78"/>
      <c r="ER125" s="78"/>
      <c r="ES125" s="78"/>
      <c r="ET125" s="78"/>
      <c r="EU125" s="78"/>
      <c r="EV125" s="78"/>
      <c r="EW125" s="78"/>
      <c r="EX125" s="78"/>
      <c r="EY125" s="78"/>
      <c r="EZ125" s="78"/>
      <c r="FA125" s="78"/>
      <c r="FB125" s="78"/>
      <c r="FC125" s="78"/>
      <c r="FD125" s="78"/>
      <c r="FE125" s="78"/>
      <c r="FF125" s="78"/>
      <c r="FG125" s="78"/>
      <c r="FH125" s="78"/>
      <c r="FI125" s="78"/>
      <c r="FJ125" s="78"/>
      <c r="FK125" s="78"/>
      <c r="FL125" s="78"/>
      <c r="FM125" s="78"/>
      <c r="FN125" s="78"/>
      <c r="FO125" s="78"/>
      <c r="FP125" s="78"/>
      <c r="FQ125" s="78"/>
      <c r="FR125" s="78"/>
      <c r="FS125" s="78"/>
      <c r="FT125" s="78"/>
      <c r="FU125" s="78"/>
    </row>
    <row r="126" spans="3:177" ht="13.5" customHeight="1" x14ac:dyDescent="0.3">
      <c r="C126" s="78"/>
      <c r="D126" s="78"/>
      <c r="E126" s="78"/>
      <c r="F126" s="78"/>
      <c r="G126" s="78"/>
      <c r="H126" s="78"/>
      <c r="I126" s="78"/>
      <c r="J126" s="78"/>
      <c r="K126" s="78"/>
      <c r="L126" s="78"/>
      <c r="M126" s="78"/>
      <c r="N126" s="78"/>
      <c r="O126" s="78"/>
      <c r="P126" s="78"/>
      <c r="Q126" s="78"/>
      <c r="R126" s="78"/>
      <c r="S126" s="78"/>
      <c r="T126" s="78"/>
      <c r="U126" s="78"/>
      <c r="V126" s="78"/>
      <c r="W126" s="78"/>
      <c r="X126" s="78"/>
      <c r="Y126" s="78"/>
      <c r="Z126" s="78"/>
      <c r="AA126" s="78"/>
      <c r="AB126" s="78"/>
      <c r="AC126" s="78"/>
      <c r="AD126" s="78"/>
      <c r="AE126" s="78"/>
      <c r="AF126" s="78"/>
      <c r="AG126" s="78"/>
      <c r="AH126" s="78"/>
      <c r="AI126" s="78"/>
      <c r="AJ126" s="78"/>
      <c r="AK126" s="78"/>
      <c r="AL126" s="78"/>
      <c r="AM126" s="78"/>
      <c r="AN126" s="78"/>
      <c r="AO126" s="78"/>
      <c r="AP126" s="78"/>
      <c r="AQ126" s="78"/>
      <c r="AR126" s="78"/>
      <c r="AS126" s="78"/>
      <c r="AT126" s="78"/>
      <c r="AU126" s="78"/>
      <c r="AV126" s="78"/>
      <c r="AW126" s="78"/>
      <c r="AX126" s="78"/>
      <c r="AY126" s="78"/>
      <c r="AZ126" s="78"/>
      <c r="BA126" s="78"/>
      <c r="BB126" s="78"/>
      <c r="BC126" s="78"/>
      <c r="BD126" s="78"/>
      <c r="BE126" s="78"/>
      <c r="BF126" s="78"/>
      <c r="BG126" s="78"/>
      <c r="BH126" s="78"/>
      <c r="BI126" s="78"/>
      <c r="BJ126" s="78"/>
      <c r="BK126" s="78"/>
      <c r="BL126" s="78"/>
      <c r="BM126" s="78"/>
      <c r="BN126" s="78"/>
      <c r="BO126" s="78"/>
      <c r="BP126" s="78"/>
      <c r="BQ126" s="78"/>
      <c r="BR126" s="78"/>
      <c r="BS126" s="78"/>
      <c r="BT126" s="78"/>
      <c r="BU126" s="78"/>
      <c r="BV126" s="78"/>
      <c r="BW126" s="78"/>
      <c r="BX126" s="78"/>
      <c r="BY126" s="78"/>
      <c r="BZ126" s="78"/>
      <c r="CA126" s="78"/>
      <c r="CB126" s="78"/>
      <c r="CC126" s="78"/>
      <c r="CD126" s="78"/>
      <c r="CE126" s="78"/>
      <c r="CF126" s="78"/>
      <c r="CG126" s="78"/>
      <c r="CH126" s="78"/>
      <c r="CI126" s="78"/>
      <c r="CJ126" s="78"/>
      <c r="CK126" s="78"/>
      <c r="CL126" s="78"/>
      <c r="CM126" s="78"/>
      <c r="CN126" s="78"/>
      <c r="CO126" s="78"/>
      <c r="CP126" s="78"/>
      <c r="CQ126" s="78"/>
      <c r="CR126" s="78"/>
      <c r="CS126" s="78"/>
      <c r="CT126" s="78"/>
      <c r="CU126" s="78"/>
      <c r="CV126" s="78"/>
      <c r="CW126" s="78"/>
      <c r="CX126" s="78"/>
      <c r="CY126" s="78"/>
      <c r="CZ126" s="78"/>
      <c r="DA126" s="78"/>
      <c r="DB126" s="78"/>
      <c r="DC126" s="78"/>
      <c r="DD126" s="78"/>
      <c r="DE126" s="78"/>
      <c r="DF126" s="78"/>
      <c r="DG126" s="78"/>
      <c r="DH126" s="78"/>
      <c r="DI126" s="78"/>
      <c r="DJ126" s="78"/>
      <c r="DK126" s="78"/>
      <c r="DL126" s="78"/>
      <c r="DM126" s="78"/>
      <c r="DN126" s="78"/>
      <c r="DO126" s="78"/>
      <c r="DP126" s="78"/>
      <c r="DQ126" s="78"/>
      <c r="DR126" s="78"/>
      <c r="DS126" s="78"/>
      <c r="DT126" s="78"/>
      <c r="DU126" s="78"/>
      <c r="DV126" s="78"/>
      <c r="DW126" s="78"/>
      <c r="DX126" s="78"/>
      <c r="DY126" s="78"/>
      <c r="DZ126" s="78"/>
      <c r="EA126" s="78"/>
      <c r="EB126" s="78"/>
      <c r="EC126" s="78"/>
      <c r="ED126" s="78"/>
      <c r="EE126" s="78"/>
      <c r="EF126" s="78"/>
      <c r="EG126" s="78"/>
      <c r="EH126" s="78"/>
      <c r="EI126" s="78"/>
      <c r="EJ126" s="78"/>
      <c r="EK126" s="78"/>
      <c r="EL126" s="78"/>
      <c r="EM126" s="78"/>
      <c r="EN126" s="78"/>
      <c r="EO126" s="78"/>
      <c r="EP126" s="78"/>
      <c r="EQ126" s="78"/>
      <c r="ER126" s="78"/>
      <c r="ES126" s="78"/>
      <c r="ET126" s="78"/>
      <c r="EU126" s="78"/>
      <c r="EV126" s="78"/>
      <c r="EW126" s="78"/>
      <c r="EX126" s="78"/>
      <c r="EY126" s="78"/>
      <c r="EZ126" s="78"/>
      <c r="FA126" s="78"/>
      <c r="FB126" s="78"/>
      <c r="FC126" s="78"/>
      <c r="FD126" s="78"/>
      <c r="FE126" s="78"/>
      <c r="FF126" s="78"/>
      <c r="FG126" s="78"/>
      <c r="FH126" s="78"/>
      <c r="FI126" s="78"/>
      <c r="FJ126" s="78"/>
      <c r="FK126" s="78"/>
      <c r="FL126" s="78"/>
      <c r="FM126" s="78"/>
      <c r="FN126" s="78"/>
      <c r="FO126" s="78"/>
      <c r="FP126" s="78"/>
      <c r="FQ126" s="78"/>
      <c r="FR126" s="78"/>
      <c r="FS126" s="78"/>
      <c r="FT126" s="78"/>
      <c r="FU126" s="78"/>
    </row>
    <row r="127" spans="3:177" ht="13.5" customHeight="1" x14ac:dyDescent="0.3">
      <c r="C127" s="78"/>
      <c r="D127" s="78"/>
      <c r="E127" s="78"/>
      <c r="F127" s="78"/>
      <c r="G127" s="78"/>
      <c r="H127" s="78"/>
      <c r="I127" s="78"/>
      <c r="J127" s="78"/>
      <c r="K127" s="78"/>
      <c r="L127" s="78"/>
      <c r="M127" s="78"/>
      <c r="N127" s="78"/>
      <c r="O127" s="78"/>
      <c r="P127" s="78"/>
      <c r="Q127" s="78"/>
      <c r="R127" s="78"/>
      <c r="S127" s="78"/>
      <c r="T127" s="78"/>
      <c r="U127" s="78"/>
      <c r="V127" s="78"/>
      <c r="W127" s="78"/>
      <c r="X127" s="78"/>
      <c r="Y127" s="78"/>
      <c r="Z127" s="78"/>
      <c r="AA127" s="78"/>
      <c r="AB127" s="78"/>
      <c r="AC127" s="78"/>
      <c r="AD127" s="78"/>
      <c r="AE127" s="78"/>
      <c r="AF127" s="78"/>
      <c r="AG127" s="78"/>
      <c r="AH127" s="78"/>
      <c r="AI127" s="78"/>
      <c r="AJ127" s="78"/>
      <c r="AK127" s="78"/>
      <c r="AL127" s="78"/>
      <c r="AM127" s="78"/>
      <c r="AN127" s="78"/>
      <c r="AO127" s="78"/>
      <c r="AP127" s="78"/>
      <c r="AQ127" s="78"/>
      <c r="AR127" s="78"/>
      <c r="AS127" s="78"/>
      <c r="AT127" s="78"/>
      <c r="AU127" s="78"/>
      <c r="AV127" s="78"/>
      <c r="AW127" s="78"/>
      <c r="AX127" s="78"/>
      <c r="AY127" s="78"/>
      <c r="AZ127" s="78"/>
      <c r="BA127" s="78"/>
      <c r="BB127" s="78"/>
      <c r="BC127" s="78"/>
      <c r="BD127" s="78"/>
      <c r="BE127" s="78"/>
      <c r="BF127" s="78"/>
      <c r="BG127" s="78"/>
      <c r="BH127" s="78"/>
      <c r="BI127" s="78"/>
      <c r="BJ127" s="78"/>
      <c r="BK127" s="78"/>
      <c r="BL127" s="78"/>
      <c r="BM127" s="78"/>
      <c r="BN127" s="78"/>
      <c r="BO127" s="78"/>
      <c r="BP127" s="78"/>
      <c r="BQ127" s="78"/>
      <c r="BR127" s="78"/>
      <c r="BS127" s="78"/>
      <c r="BT127" s="78"/>
      <c r="BU127" s="78"/>
      <c r="BV127" s="78"/>
      <c r="BW127" s="78"/>
      <c r="BX127" s="78"/>
      <c r="BY127" s="78"/>
      <c r="BZ127" s="78"/>
      <c r="CA127" s="78"/>
      <c r="CB127" s="78"/>
      <c r="CC127" s="78"/>
      <c r="CD127" s="78"/>
      <c r="CE127" s="78"/>
      <c r="CF127" s="78"/>
      <c r="CG127" s="78"/>
      <c r="CH127" s="78"/>
      <c r="CI127" s="78"/>
      <c r="CJ127" s="78"/>
      <c r="CK127" s="78"/>
      <c r="CL127" s="78"/>
      <c r="CM127" s="78"/>
      <c r="CN127" s="78"/>
      <c r="CO127" s="78"/>
      <c r="CP127" s="78"/>
      <c r="CQ127" s="78"/>
      <c r="CR127" s="78"/>
      <c r="CS127" s="78"/>
      <c r="CT127" s="78"/>
      <c r="CU127" s="78"/>
      <c r="CV127" s="78"/>
      <c r="CW127" s="78"/>
      <c r="CX127" s="78"/>
      <c r="CY127" s="78"/>
      <c r="CZ127" s="78"/>
      <c r="DA127" s="78"/>
      <c r="DB127" s="78"/>
      <c r="DC127" s="78"/>
      <c r="DD127" s="78"/>
      <c r="DE127" s="78"/>
      <c r="DF127" s="78"/>
      <c r="DG127" s="78"/>
      <c r="DH127" s="78"/>
      <c r="DI127" s="78"/>
      <c r="DJ127" s="78"/>
      <c r="DK127" s="78"/>
      <c r="DL127" s="78"/>
      <c r="DM127" s="78"/>
      <c r="DN127" s="78"/>
      <c r="DO127" s="78"/>
      <c r="DP127" s="78"/>
      <c r="DQ127" s="78"/>
      <c r="DR127" s="78"/>
      <c r="DS127" s="78"/>
      <c r="DT127" s="78"/>
      <c r="DU127" s="78"/>
      <c r="DV127" s="78"/>
      <c r="DW127" s="78"/>
      <c r="DX127" s="78"/>
      <c r="DY127" s="78"/>
      <c r="DZ127" s="78"/>
      <c r="EA127" s="78"/>
      <c r="EB127" s="78"/>
      <c r="EC127" s="78"/>
      <c r="ED127" s="78"/>
      <c r="EE127" s="78"/>
      <c r="EF127" s="78"/>
      <c r="EG127" s="78"/>
      <c r="EH127" s="78"/>
      <c r="EI127" s="78"/>
      <c r="EJ127" s="78"/>
      <c r="EK127" s="78"/>
      <c r="EL127" s="78"/>
      <c r="EM127" s="78"/>
      <c r="EN127" s="78"/>
      <c r="EO127" s="78"/>
      <c r="EP127" s="78"/>
      <c r="EQ127" s="78"/>
      <c r="ER127" s="78"/>
      <c r="ES127" s="78"/>
      <c r="ET127" s="78"/>
      <c r="EU127" s="78"/>
      <c r="EV127" s="78"/>
      <c r="EW127" s="78"/>
      <c r="EX127" s="78"/>
      <c r="EY127" s="78"/>
      <c r="EZ127" s="78"/>
      <c r="FA127" s="78"/>
      <c r="FB127" s="78"/>
      <c r="FC127" s="78"/>
      <c r="FD127" s="78"/>
      <c r="FE127" s="78"/>
      <c r="FF127" s="78"/>
      <c r="FG127" s="78"/>
      <c r="FH127" s="78"/>
      <c r="FI127" s="78"/>
      <c r="FJ127" s="78"/>
      <c r="FK127" s="78"/>
      <c r="FL127" s="78"/>
      <c r="FM127" s="78"/>
      <c r="FN127" s="78"/>
      <c r="FO127" s="78"/>
      <c r="FP127" s="78"/>
      <c r="FQ127" s="78"/>
      <c r="FR127" s="78"/>
      <c r="FS127" s="78"/>
      <c r="FT127" s="78"/>
      <c r="FU127" s="78"/>
    </row>
    <row r="128" spans="3:177" ht="13.5" customHeight="1" x14ac:dyDescent="0.3">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row>
    <row r="129" spans="3:177" ht="13.5" customHeight="1" x14ac:dyDescent="0.3">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row>
    <row r="130" spans="3:177" ht="18.75" customHeight="1" x14ac:dyDescent="0.3">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row>
    <row r="137" spans="3:177" ht="24.75" customHeight="1" x14ac:dyDescent="0.3"/>
  </sheetData>
  <pageMargins left="0.7" right="0.7" top="0.75" bottom="0.75" header="0.3" footer="0.3"/>
  <pageSetup paperSize="9" orientation="portrait"/>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DV172"/>
  <sheetViews>
    <sheetView zoomScale="85" workbookViewId="0">
      <pane xSplit="1" ySplit="4" topLeftCell="B5" activePane="bottomRight" state="frozen"/>
      <selection pane="topRight"/>
      <selection pane="bottomLeft"/>
      <selection pane="bottomRight" activeCell="B5" sqref="B5"/>
    </sheetView>
  </sheetViews>
  <sheetFormatPr defaultColWidth="9" defaultRowHeight="10.199999999999999" x14ac:dyDescent="0.2"/>
  <cols>
    <col min="1" max="1" width="58.296875" style="2" customWidth="1"/>
    <col min="2" max="24" width="8.59765625" style="2" customWidth="1"/>
    <col min="25" max="25" width="9" style="2" customWidth="1"/>
    <col min="26" max="16384" width="9" style="2"/>
  </cols>
  <sheetData>
    <row r="1" spans="1:126" s="1" customFormat="1" ht="15" customHeight="1" x14ac:dyDescent="0.3">
      <c r="C1" s="57"/>
    </row>
    <row r="2" spans="1:126" s="1" customFormat="1" ht="15" customHeight="1" x14ac:dyDescent="0.35">
      <c r="A2" s="249" t="s">
        <v>398</v>
      </c>
      <c r="C2" s="57"/>
    </row>
    <row r="3" spans="1:126" ht="15.75" customHeight="1" thickBot="1" x14ac:dyDescent="0.35">
      <c r="A3" s="250"/>
      <c r="B3" s="55"/>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c r="AZ3" s="55"/>
      <c r="BA3" s="55"/>
      <c r="BB3" s="55"/>
      <c r="BC3" s="55"/>
      <c r="BD3" s="55"/>
      <c r="BE3" s="55"/>
      <c r="BF3" s="55"/>
      <c r="BG3" s="55"/>
      <c r="BH3" s="55"/>
      <c r="BI3" s="55"/>
      <c r="BJ3" s="55"/>
      <c r="BK3" s="55"/>
      <c r="BL3" s="55"/>
      <c r="BM3" s="55"/>
      <c r="BN3" s="55"/>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5"/>
      <c r="DR3" s="55"/>
      <c r="DS3" s="55"/>
      <c r="DT3" s="55"/>
      <c r="DU3" s="55"/>
      <c r="DV3" s="55"/>
    </row>
    <row r="4" spans="1:126" ht="14.25" customHeight="1" thickBot="1" x14ac:dyDescent="0.35">
      <c r="A4" s="251" t="s">
        <v>2</v>
      </c>
      <c r="B4" s="16" t="s">
        <v>424</v>
      </c>
      <c r="C4" s="16" t="s">
        <v>425</v>
      </c>
      <c r="D4" s="16" t="s">
        <v>426</v>
      </c>
      <c r="E4" s="16" t="s">
        <v>427</v>
      </c>
      <c r="F4" s="16" t="s">
        <v>428</v>
      </c>
      <c r="G4" s="16" t="s">
        <v>429</v>
      </c>
      <c r="H4" s="16" t="s">
        <v>430</v>
      </c>
      <c r="I4" s="16" t="s">
        <v>431</v>
      </c>
      <c r="J4" s="16" t="s">
        <v>432</v>
      </c>
      <c r="K4" s="16" t="s">
        <v>433</v>
      </c>
      <c r="L4" s="16" t="s">
        <v>434</v>
      </c>
      <c r="M4" s="16" t="s">
        <v>435</v>
      </c>
      <c r="N4" s="16" t="s">
        <v>436</v>
      </c>
      <c r="O4" s="16" t="s">
        <v>437</v>
      </c>
      <c r="P4" s="16" t="s">
        <v>438</v>
      </c>
      <c r="Q4" s="16" t="s">
        <v>439</v>
      </c>
      <c r="R4" s="16" t="s">
        <v>440</v>
      </c>
      <c r="S4" s="16" t="s">
        <v>441</v>
      </c>
      <c r="T4" s="16" t="s">
        <v>442</v>
      </c>
      <c r="U4" s="16" t="s">
        <v>443</v>
      </c>
      <c r="V4" s="16" t="s">
        <v>444</v>
      </c>
      <c r="W4" s="16" t="s">
        <v>445</v>
      </c>
      <c r="X4" s="16" t="s">
        <v>446</v>
      </c>
      <c r="Y4" s="16" t="s">
        <v>447</v>
      </c>
      <c r="Z4" s="16" t="s">
        <v>448</v>
      </c>
      <c r="AA4" s="16" t="s">
        <v>449</v>
      </c>
      <c r="AB4" s="16" t="s">
        <v>450</v>
      </c>
      <c r="AC4" s="16" t="s">
        <v>451</v>
      </c>
      <c r="AD4" s="16" t="s">
        <v>452</v>
      </c>
      <c r="AE4" s="16" t="s">
        <v>453</v>
      </c>
      <c r="AF4" s="16" t="s">
        <v>454</v>
      </c>
      <c r="AG4" s="16" t="s">
        <v>455</v>
      </c>
      <c r="AH4" s="16" t="s">
        <v>456</v>
      </c>
      <c r="AI4" s="16" t="s">
        <v>457</v>
      </c>
      <c r="AJ4" s="16" t="s">
        <v>458</v>
      </c>
      <c r="AK4" s="16" t="s">
        <v>459</v>
      </c>
      <c r="AL4" s="16" t="s">
        <v>408</v>
      </c>
      <c r="AM4" s="16" t="s">
        <v>409</v>
      </c>
      <c r="AN4" s="16" t="s">
        <v>410</v>
      </c>
      <c r="AO4" s="16" t="s">
        <v>411</v>
      </c>
      <c r="AP4" s="16" t="s">
        <v>412</v>
      </c>
      <c r="AQ4" s="16" t="s">
        <v>413</v>
      </c>
      <c r="AR4" s="16" t="s">
        <v>414</v>
      </c>
      <c r="AS4" s="16" t="s">
        <v>415</v>
      </c>
      <c r="AT4" s="16" t="s">
        <v>416</v>
      </c>
      <c r="AU4" s="16" t="s">
        <v>417</v>
      </c>
      <c r="AV4" s="16" t="s">
        <v>418</v>
      </c>
      <c r="AW4" s="16" t="s">
        <v>419</v>
      </c>
      <c r="AX4" s="16" t="s">
        <v>420</v>
      </c>
      <c r="AY4" s="16" t="s">
        <v>421</v>
      </c>
      <c r="AZ4" s="16" t="s">
        <v>422</v>
      </c>
      <c r="BA4" s="16" t="s">
        <v>423</v>
      </c>
      <c r="BB4" s="16" t="s">
        <v>460</v>
      </c>
      <c r="BC4" s="16" t="s">
        <v>461</v>
      </c>
      <c r="BD4" s="16" t="s">
        <v>462</v>
      </c>
      <c r="BE4" s="16" t="s">
        <v>463</v>
      </c>
      <c r="BF4" s="16" t="s">
        <v>464</v>
      </c>
      <c r="BG4" s="16" t="s">
        <v>465</v>
      </c>
      <c r="BH4" s="16" t="s">
        <v>466</v>
      </c>
      <c r="BI4" s="16" t="s">
        <v>467</v>
      </c>
      <c r="BJ4" s="16" t="s">
        <v>468</v>
      </c>
      <c r="BK4" s="16" t="s">
        <v>469</v>
      </c>
      <c r="BL4" s="16" t="s">
        <v>470</v>
      </c>
      <c r="BM4" s="16" t="s">
        <v>471</v>
      </c>
      <c r="BN4" s="16" t="s">
        <v>472</v>
      </c>
      <c r="BO4" s="16" t="s">
        <v>473</v>
      </c>
      <c r="BP4" s="16" t="s">
        <v>474</v>
      </c>
      <c r="BQ4" s="16" t="s">
        <v>475</v>
      </c>
      <c r="BR4" s="16" t="s">
        <v>476</v>
      </c>
      <c r="BS4" s="16" t="s">
        <v>477</v>
      </c>
      <c r="BT4" s="16" t="s">
        <v>478</v>
      </c>
      <c r="BU4" s="16" t="s">
        <v>479</v>
      </c>
      <c r="BV4" s="16" t="s">
        <v>480</v>
      </c>
      <c r="BW4" s="16" t="s">
        <v>481</v>
      </c>
      <c r="BX4" s="16" t="s">
        <v>482</v>
      </c>
      <c r="BY4" s="16" t="s">
        <v>483</v>
      </c>
      <c r="BZ4" s="16" t="s">
        <v>484</v>
      </c>
      <c r="CA4" s="16" t="s">
        <v>485</v>
      </c>
      <c r="CB4" s="16" t="s">
        <v>486</v>
      </c>
      <c r="CC4" s="16" t="s">
        <v>487</v>
      </c>
      <c r="CD4" s="16" t="s">
        <v>488</v>
      </c>
      <c r="CE4" s="16" t="s">
        <v>489</v>
      </c>
      <c r="CF4" s="16" t="s">
        <v>490</v>
      </c>
      <c r="CG4" s="16" t="s">
        <v>491</v>
      </c>
      <c r="CH4" s="16" t="s">
        <v>492</v>
      </c>
      <c r="CI4" s="16" t="s">
        <v>493</v>
      </c>
      <c r="CJ4" s="16" t="s">
        <v>494</v>
      </c>
      <c r="CK4" s="16" t="s">
        <v>495</v>
      </c>
      <c r="CL4" s="16" t="s">
        <v>496</v>
      </c>
      <c r="CM4" s="16" t="s">
        <v>497</v>
      </c>
      <c r="CN4" s="16" t="s">
        <v>498</v>
      </c>
      <c r="CO4" s="16" t="s">
        <v>499</v>
      </c>
      <c r="CP4" s="16" t="s">
        <v>500</v>
      </c>
      <c r="CQ4" s="16" t="s">
        <v>501</v>
      </c>
      <c r="CR4" s="16" t="s">
        <v>502</v>
      </c>
      <c r="CS4" s="16" t="s">
        <v>503</v>
      </c>
      <c r="CT4" s="16" t="s">
        <v>504</v>
      </c>
      <c r="CU4" s="16" t="s">
        <v>505</v>
      </c>
      <c r="CV4" s="16" t="s">
        <v>506</v>
      </c>
      <c r="CW4" s="16" t="s">
        <v>507</v>
      </c>
      <c r="CX4" s="16" t="s">
        <v>508</v>
      </c>
      <c r="CY4" s="16" t="s">
        <v>509</v>
      </c>
      <c r="CZ4" s="16" t="s">
        <v>510</v>
      </c>
      <c r="DA4" s="16" t="s">
        <v>511</v>
      </c>
      <c r="DB4" s="16" t="s">
        <v>512</v>
      </c>
      <c r="DC4" s="16" t="s">
        <v>513</v>
      </c>
      <c r="DD4" s="16" t="s">
        <v>514</v>
      </c>
      <c r="DE4" s="16" t="s">
        <v>515</v>
      </c>
      <c r="DF4" s="16" t="s">
        <v>516</v>
      </c>
      <c r="DG4" s="16" t="s">
        <v>517</v>
      </c>
      <c r="DH4" s="16" t="s">
        <v>518</v>
      </c>
      <c r="DI4" s="16" t="s">
        <v>519</v>
      </c>
      <c r="DJ4" s="16" t="s">
        <v>520</v>
      </c>
      <c r="DK4" s="16" t="s">
        <v>521</v>
      </c>
      <c r="DL4" s="16" t="s">
        <v>522</v>
      </c>
      <c r="DM4" s="16" t="s">
        <v>523</v>
      </c>
      <c r="DN4" s="16" t="s">
        <v>524</v>
      </c>
      <c r="DO4" s="16" t="s">
        <v>525</v>
      </c>
      <c r="DP4" s="16" t="s">
        <v>526</v>
      </c>
      <c r="DQ4" s="16" t="s">
        <v>527</v>
      </c>
      <c r="DR4" s="16" t="s">
        <v>528</v>
      </c>
      <c r="DS4" s="16" t="s">
        <v>529</v>
      </c>
      <c r="DT4" s="16" t="s">
        <v>530</v>
      </c>
      <c r="DU4" s="16" t="s">
        <v>531</v>
      </c>
      <c r="DV4" s="16" t="s">
        <v>532</v>
      </c>
    </row>
    <row r="5" spans="1:126" ht="12" customHeight="1" x14ac:dyDescent="0.3">
      <c r="A5" s="254"/>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row>
    <row r="6" spans="1:126" s="61" customFormat="1" ht="12" customHeight="1" x14ac:dyDescent="0.3">
      <c r="A6" s="273" t="s">
        <v>254</v>
      </c>
      <c r="B6" s="60">
        <v>543.8549570056</v>
      </c>
      <c r="C6" s="60">
        <v>753.78793309440005</v>
      </c>
      <c r="D6" s="60">
        <v>808.36582402960005</v>
      </c>
      <c r="E6" s="60">
        <v>807.45246085010001</v>
      </c>
      <c r="F6" s="60">
        <v>909.19279592060002</v>
      </c>
      <c r="G6" s="60">
        <v>1104.8656732080999</v>
      </c>
      <c r="H6" s="60">
        <v>1155.1094152727001</v>
      </c>
      <c r="I6" s="60">
        <v>1502.7463517009</v>
      </c>
      <c r="J6" s="60">
        <v>1694.4902152641</v>
      </c>
      <c r="K6" s="60">
        <v>2051.5807185516001</v>
      </c>
      <c r="L6" s="60">
        <v>2041.4529993531</v>
      </c>
      <c r="M6" s="60">
        <v>2034.6241204239</v>
      </c>
      <c r="N6" s="60">
        <v>2306.6470434327998</v>
      </c>
      <c r="O6" s="60">
        <v>2788.0503956684001</v>
      </c>
      <c r="P6" s="60">
        <v>2644.5313532634</v>
      </c>
      <c r="Q6" s="60">
        <v>2464.2870551425999</v>
      </c>
      <c r="R6" s="60">
        <v>2856.1085830851998</v>
      </c>
      <c r="S6" s="60">
        <v>3569.1785871700999</v>
      </c>
      <c r="T6" s="60">
        <v>3586.1882973359998</v>
      </c>
      <c r="U6" s="60">
        <v>3384.2809508864002</v>
      </c>
      <c r="V6" s="60">
        <v>3524.4237990165002</v>
      </c>
      <c r="W6" s="60">
        <v>3947.6126403201001</v>
      </c>
      <c r="X6" s="60">
        <v>3804.2585781992002</v>
      </c>
      <c r="Y6" s="60">
        <v>3685.4650109457998</v>
      </c>
      <c r="Z6" s="60">
        <v>4232.3595800525</v>
      </c>
      <c r="AA6" s="60">
        <v>5152.1129767231996</v>
      </c>
      <c r="AB6" s="60">
        <v>5043.6779825412004</v>
      </c>
      <c r="AC6" s="60">
        <v>5831.3693013439997</v>
      </c>
      <c r="AD6" s="60">
        <v>6182.3905544147001</v>
      </c>
      <c r="AE6" s="60">
        <v>7138.8923856621004</v>
      </c>
      <c r="AF6" s="60">
        <v>6813.3089444261996</v>
      </c>
      <c r="AG6" s="60">
        <v>6850.1322594318999</v>
      </c>
      <c r="AH6" s="60">
        <v>6438.1789823366998</v>
      </c>
      <c r="AI6" s="60">
        <v>7139.0078858427996</v>
      </c>
      <c r="AJ6" s="60">
        <v>6611.5839912022002</v>
      </c>
      <c r="AK6" s="60">
        <v>8825.6114860998005</v>
      </c>
      <c r="AL6" s="60">
        <v>8974.6999035834997</v>
      </c>
      <c r="AM6" s="60">
        <v>9375.2090984481001</v>
      </c>
      <c r="AN6" s="60">
        <v>8933.8300542467005</v>
      </c>
      <c r="AO6" s="60">
        <v>8809.3811247105004</v>
      </c>
      <c r="AP6" s="60">
        <v>9129.8899587343003</v>
      </c>
      <c r="AQ6" s="60">
        <v>10462.147073091701</v>
      </c>
      <c r="AR6" s="60">
        <v>10228.203053006901</v>
      </c>
      <c r="AS6" s="60">
        <v>9823.7415423575003</v>
      </c>
      <c r="AT6" s="60">
        <v>10843.936130150099</v>
      </c>
      <c r="AU6" s="60">
        <v>12748.8947611106</v>
      </c>
      <c r="AV6" s="60">
        <v>12268.9502175581</v>
      </c>
      <c r="AW6" s="60">
        <v>13171.331331747801</v>
      </c>
      <c r="AX6" s="60">
        <v>13377.331618447901</v>
      </c>
      <c r="AY6" s="60">
        <v>14717.7581130542</v>
      </c>
      <c r="AZ6" s="60">
        <v>13965.9987438187</v>
      </c>
      <c r="BA6" s="60">
        <v>16483.7317742253</v>
      </c>
      <c r="BB6" s="60">
        <v>22236.5985657251</v>
      </c>
      <c r="BC6" s="60">
        <v>24782.625159700201</v>
      </c>
      <c r="BD6" s="60">
        <v>24248.6378764369</v>
      </c>
      <c r="BE6" s="60">
        <v>24258.130919725099</v>
      </c>
      <c r="BF6" s="60">
        <v>28015.618685330999</v>
      </c>
      <c r="BG6" s="60">
        <v>29089.076486543599</v>
      </c>
      <c r="BH6" s="60">
        <v>28740.3188291443</v>
      </c>
      <c r="BI6" s="60">
        <v>33018.512477813398</v>
      </c>
      <c r="BJ6" s="60">
        <v>33636.600573547003</v>
      </c>
      <c r="BK6" s="60">
        <v>32684.996197340399</v>
      </c>
      <c r="BL6" s="60">
        <v>30494.2288910811</v>
      </c>
      <c r="BM6" s="60">
        <v>31055.267328027199</v>
      </c>
      <c r="BN6" s="60">
        <v>31260.816229550001</v>
      </c>
      <c r="BO6" s="60">
        <v>31274.7212463957</v>
      </c>
      <c r="BP6" s="60">
        <v>31028.372081619102</v>
      </c>
      <c r="BQ6" s="60">
        <v>30257.431305941798</v>
      </c>
      <c r="BR6" s="60">
        <v>31833.305605812398</v>
      </c>
      <c r="BS6" s="60">
        <v>32524.9215355091</v>
      </c>
      <c r="BT6" s="60">
        <v>30494.760708749</v>
      </c>
      <c r="BU6" s="60">
        <v>29907.949482202599</v>
      </c>
      <c r="BV6" s="60">
        <v>31658.0984380724</v>
      </c>
      <c r="BW6" s="60">
        <v>33078.409929902598</v>
      </c>
      <c r="BX6" s="60">
        <v>30983.7137514428</v>
      </c>
      <c r="BY6" s="60">
        <v>30407.271309530701</v>
      </c>
      <c r="BZ6" s="60">
        <v>31558.648468121501</v>
      </c>
      <c r="CA6" s="60">
        <v>32552.944072191702</v>
      </c>
      <c r="CB6" s="60">
        <v>32664.5614129067</v>
      </c>
      <c r="CC6" s="60">
        <v>33244.389437719699</v>
      </c>
      <c r="CD6" s="60">
        <v>35382.803175671899</v>
      </c>
      <c r="CE6" s="60">
        <v>36579.451861933201</v>
      </c>
      <c r="CF6" s="60">
        <v>34616.498637443503</v>
      </c>
      <c r="CG6" s="60">
        <v>36885.850676611801</v>
      </c>
      <c r="CH6" s="60">
        <v>35699.079957985501</v>
      </c>
      <c r="CI6" s="60">
        <v>37388.670238100298</v>
      </c>
      <c r="CJ6" s="60">
        <v>33275.906029547303</v>
      </c>
      <c r="CK6" s="60">
        <v>32419.300199298599</v>
      </c>
      <c r="CL6" s="60">
        <v>32716.8472684478</v>
      </c>
      <c r="CM6" s="60">
        <v>32817.393057269401</v>
      </c>
      <c r="CN6" s="60">
        <v>31577.940826816099</v>
      </c>
      <c r="CO6" s="60">
        <v>30444.272378019101</v>
      </c>
      <c r="CP6" s="60">
        <v>30939.124294868401</v>
      </c>
      <c r="CQ6" s="60">
        <v>33021.342962094102</v>
      </c>
      <c r="CR6" s="60">
        <v>32125.818834601901</v>
      </c>
      <c r="CS6" s="60">
        <v>32455.064140762701</v>
      </c>
      <c r="CT6" s="60">
        <v>33580.3779301537</v>
      </c>
      <c r="CU6" s="60">
        <v>35178.721744888302</v>
      </c>
      <c r="CV6" s="60">
        <v>30809.890502537</v>
      </c>
      <c r="CW6" s="60">
        <v>30214.092357710899</v>
      </c>
      <c r="CX6" s="60">
        <v>31015.256629261101</v>
      </c>
      <c r="CY6" s="60">
        <v>31860.7591440207</v>
      </c>
      <c r="CZ6" s="60">
        <v>32121.3485095383</v>
      </c>
      <c r="DA6" s="60">
        <v>29714.7743720033</v>
      </c>
      <c r="DB6" s="60">
        <v>37382.342372664702</v>
      </c>
      <c r="DC6" s="60">
        <v>38727.6927544227</v>
      </c>
      <c r="DD6" s="60">
        <v>38831.963941271199</v>
      </c>
      <c r="DE6" s="60">
        <v>38415.598429942998</v>
      </c>
      <c r="DF6" s="60">
        <v>41900.970866125099</v>
      </c>
      <c r="DG6" s="60">
        <v>43088.859280529097</v>
      </c>
      <c r="DH6" s="60">
        <v>46237.8933313999</v>
      </c>
      <c r="DI6" s="60">
        <v>46049.503572676498</v>
      </c>
      <c r="DJ6" s="60">
        <v>47094.333976800401</v>
      </c>
      <c r="DK6" s="60">
        <v>47322.972643901398</v>
      </c>
      <c r="DL6" s="60">
        <v>45373.435437871398</v>
      </c>
      <c r="DM6" s="60">
        <v>44657.530172134801</v>
      </c>
      <c r="DN6" s="60">
        <v>46000.835491923601</v>
      </c>
      <c r="DO6" s="60">
        <v>47232.2068748034</v>
      </c>
      <c r="DP6" s="60">
        <v>47182.777302959897</v>
      </c>
      <c r="DQ6" s="60">
        <v>47785.979003127599</v>
      </c>
      <c r="DR6" s="60">
        <v>48772.530200154302</v>
      </c>
      <c r="DS6" s="60">
        <v>49811.689030098503</v>
      </c>
      <c r="DT6" s="60">
        <v>50426.846256739598</v>
      </c>
      <c r="DU6" s="60">
        <v>50666.580372333498</v>
      </c>
      <c r="DV6" s="60">
        <v>49333.027036365798</v>
      </c>
    </row>
    <row r="7" spans="1:126" ht="12" customHeight="1" x14ac:dyDescent="0.3">
      <c r="A7" s="258" t="s">
        <v>255</v>
      </c>
      <c r="B7" s="63">
        <v>543.8549570056</v>
      </c>
      <c r="C7" s="63">
        <v>753.78793309440005</v>
      </c>
      <c r="D7" s="63">
        <v>808.36582402960005</v>
      </c>
      <c r="E7" s="63">
        <v>807.45246085010001</v>
      </c>
      <c r="F7" s="63">
        <v>909.19279592060002</v>
      </c>
      <c r="G7" s="63">
        <v>1104.8656732080999</v>
      </c>
      <c r="H7" s="63">
        <v>1155.1094152727001</v>
      </c>
      <c r="I7" s="63">
        <v>1502.7463517009</v>
      </c>
      <c r="J7" s="63">
        <v>1694.0136986299999</v>
      </c>
      <c r="K7" s="63">
        <v>2051.1038961038998</v>
      </c>
      <c r="L7" s="63">
        <v>2039.8419447269</v>
      </c>
      <c r="M7" s="63">
        <v>2033.0105994477001</v>
      </c>
      <c r="N7" s="63">
        <v>2305.0553811269001</v>
      </c>
      <c r="O7" s="63">
        <v>2786.5047896709002</v>
      </c>
      <c r="P7" s="63">
        <v>2643.0777903041999</v>
      </c>
      <c r="Q7" s="63">
        <v>2462.8752444268998</v>
      </c>
      <c r="R7" s="63">
        <v>2854.5814373139001</v>
      </c>
      <c r="S7" s="63">
        <v>3567.5337580639998</v>
      </c>
      <c r="T7" s="63">
        <v>3584.6550855014998</v>
      </c>
      <c r="U7" s="63">
        <v>3382.6631884510998</v>
      </c>
      <c r="V7" s="63">
        <v>3522.7139705026002</v>
      </c>
      <c r="W7" s="63">
        <v>3945.9007381210999</v>
      </c>
      <c r="X7" s="63">
        <v>3792.7188625592999</v>
      </c>
      <c r="Y7" s="63">
        <v>3663.5034347399001</v>
      </c>
      <c r="Z7" s="63">
        <v>4219.3558305211</v>
      </c>
      <c r="AA7" s="63">
        <v>5138.7712960302997</v>
      </c>
      <c r="AB7" s="63">
        <v>5014.1986420950998</v>
      </c>
      <c r="AC7" s="63">
        <v>5786.4933219668001</v>
      </c>
      <c r="AD7" s="63">
        <v>6137.0952772073997</v>
      </c>
      <c r="AE7" s="63">
        <v>7126.5921445209997</v>
      </c>
      <c r="AF7" s="63">
        <v>6803.2859256823003</v>
      </c>
      <c r="AG7" s="63">
        <v>6838.0245866892001</v>
      </c>
      <c r="AH7" s="63">
        <v>6431.3923999351</v>
      </c>
      <c r="AI7" s="63">
        <v>7122.8340217798004</v>
      </c>
      <c r="AJ7" s="63">
        <v>6583.5120380189001</v>
      </c>
      <c r="AK7" s="63">
        <v>8763.8702665597993</v>
      </c>
      <c r="AL7" s="63">
        <v>8938.6622207937999</v>
      </c>
      <c r="AM7" s="63">
        <v>9338.7138174780994</v>
      </c>
      <c r="AN7" s="63">
        <v>8892.8378268967008</v>
      </c>
      <c r="AO7" s="63">
        <v>8766.6795429595004</v>
      </c>
      <c r="AP7" s="63">
        <v>9039.5064325588992</v>
      </c>
      <c r="AQ7" s="63">
        <v>10406.6308214745</v>
      </c>
      <c r="AR7" s="63">
        <v>10093.749348932201</v>
      </c>
      <c r="AS7" s="63">
        <v>9509.9841728326992</v>
      </c>
      <c r="AT7" s="63">
        <v>10647.705807034899</v>
      </c>
      <c r="AU7" s="63">
        <v>12419.2427198237</v>
      </c>
      <c r="AV7" s="63">
        <v>12016.478829207501</v>
      </c>
      <c r="AW7" s="63">
        <v>12869.832718985201</v>
      </c>
      <c r="AX7" s="63">
        <v>13030.428095872099</v>
      </c>
      <c r="AY7" s="63">
        <v>14476.2054493696</v>
      </c>
      <c r="AZ7" s="63">
        <v>13657.3574134628</v>
      </c>
      <c r="BA7" s="63">
        <v>16185.179573712199</v>
      </c>
      <c r="BB7" s="63">
        <v>9915.6019279687007</v>
      </c>
      <c r="BC7" s="63">
        <v>10858.6397505979</v>
      </c>
      <c r="BD7" s="63">
        <v>9795.1884194046997</v>
      </c>
      <c r="BE7" s="63">
        <v>9893.9356547520001</v>
      </c>
      <c r="BF7" s="63">
        <v>10843.753765433999</v>
      </c>
      <c r="BG7" s="63">
        <v>10227.2445168955</v>
      </c>
      <c r="BH7" s="63">
        <v>9403.4172910352008</v>
      </c>
      <c r="BI7" s="63">
        <v>13717.4589620815</v>
      </c>
      <c r="BJ7" s="63">
        <v>14776.610656188501</v>
      </c>
      <c r="BK7" s="63">
        <v>14142.8496308596</v>
      </c>
      <c r="BL7" s="63">
        <v>13935.2070677191</v>
      </c>
      <c r="BM7" s="63">
        <v>14233.111604322101</v>
      </c>
      <c r="BN7" s="63">
        <v>14648.728045417</v>
      </c>
      <c r="BO7" s="63">
        <v>14302.3070584692</v>
      </c>
      <c r="BP7" s="63">
        <v>13956.2119594665</v>
      </c>
      <c r="BQ7" s="63">
        <v>13434.565728866</v>
      </c>
      <c r="BR7" s="63">
        <v>14136.0984912646</v>
      </c>
      <c r="BS7" s="63">
        <v>14133.144509088699</v>
      </c>
      <c r="BT7" s="63">
        <v>14652.278444757199</v>
      </c>
      <c r="BU7" s="63">
        <v>15244.2292012216</v>
      </c>
      <c r="BV7" s="63">
        <v>17946.335586003301</v>
      </c>
      <c r="BW7" s="63">
        <v>18168.2967044992</v>
      </c>
      <c r="BX7" s="63">
        <v>17865.592006147999</v>
      </c>
      <c r="BY7" s="63">
        <v>17611.479637693301</v>
      </c>
      <c r="BZ7" s="63">
        <v>17847.171166286</v>
      </c>
      <c r="CA7" s="63">
        <v>18245.387399774201</v>
      </c>
      <c r="CB7" s="63">
        <v>18159.994991514501</v>
      </c>
      <c r="CC7" s="63">
        <v>18124.257198954401</v>
      </c>
      <c r="CD7" s="63">
        <v>20126.765086083298</v>
      </c>
      <c r="CE7" s="63">
        <v>20066.0349248825</v>
      </c>
      <c r="CF7" s="63">
        <v>20178.610569642002</v>
      </c>
      <c r="CG7" s="63">
        <v>16992.281292164898</v>
      </c>
      <c r="CH7" s="63">
        <v>18095.504527395999</v>
      </c>
      <c r="CI7" s="63">
        <v>18431.889335293101</v>
      </c>
      <c r="CJ7" s="63">
        <v>14743.774696627701</v>
      </c>
      <c r="CK7" s="63">
        <v>14530.328392335799</v>
      </c>
      <c r="CL7" s="63">
        <v>15878.291085655101</v>
      </c>
      <c r="CM7" s="63">
        <v>16430.707592151299</v>
      </c>
      <c r="CN7" s="63">
        <v>15791.9310276245</v>
      </c>
      <c r="CO7" s="63">
        <v>14447.1865772701</v>
      </c>
      <c r="CP7" s="63">
        <v>15074.032921820501</v>
      </c>
      <c r="CQ7" s="63">
        <v>16220.673277846799</v>
      </c>
      <c r="CR7" s="63">
        <v>16210.5555052895</v>
      </c>
      <c r="CS7" s="63">
        <v>16373.8153062849</v>
      </c>
      <c r="CT7" s="63">
        <v>17053.023997445998</v>
      </c>
      <c r="CU7" s="63">
        <v>17945.309652861699</v>
      </c>
      <c r="CV7" s="63">
        <v>16778.535114623101</v>
      </c>
      <c r="CW7" s="63">
        <v>16726.944166493999</v>
      </c>
      <c r="CX7" s="63">
        <v>17826.627116885698</v>
      </c>
      <c r="CY7" s="63">
        <v>19176.185698032201</v>
      </c>
      <c r="CZ7" s="63">
        <v>19082.2107352274</v>
      </c>
      <c r="DA7" s="63">
        <v>17302.160501849001</v>
      </c>
      <c r="DB7" s="63">
        <v>24026.760813134701</v>
      </c>
      <c r="DC7" s="63">
        <v>24732.4320119027</v>
      </c>
      <c r="DD7" s="63">
        <v>24803.540880821201</v>
      </c>
      <c r="DE7" s="63">
        <v>23818.5667702061</v>
      </c>
      <c r="DF7" s="63">
        <v>26349.0449451243</v>
      </c>
      <c r="DG7" s="63">
        <v>26730.064033672399</v>
      </c>
      <c r="DH7" s="63">
        <v>27501.174561924399</v>
      </c>
      <c r="DI7" s="63">
        <v>27212.007405509601</v>
      </c>
      <c r="DJ7" s="63">
        <v>28558.8845785546</v>
      </c>
      <c r="DK7" s="63">
        <v>30070.365027216401</v>
      </c>
      <c r="DL7" s="63">
        <v>28480.535100519101</v>
      </c>
      <c r="DM7" s="63">
        <v>27509.916780390198</v>
      </c>
      <c r="DN7" s="63">
        <v>27960.574255592001</v>
      </c>
      <c r="DO7" s="63">
        <v>28338.7451149017</v>
      </c>
      <c r="DP7" s="63">
        <v>27859.862841139598</v>
      </c>
      <c r="DQ7" s="63">
        <v>27974.384438652902</v>
      </c>
      <c r="DR7" s="63">
        <v>28740.6296558453</v>
      </c>
      <c r="DS7" s="63">
        <v>30452.7130000004</v>
      </c>
      <c r="DT7" s="63">
        <v>30327.106287169801</v>
      </c>
      <c r="DU7" s="63">
        <v>28224.092581597499</v>
      </c>
      <c r="DV7" s="63">
        <v>28003.713590565101</v>
      </c>
    </row>
    <row r="8" spans="1:126" ht="12" customHeight="1" x14ac:dyDescent="0.3">
      <c r="A8" s="258" t="s">
        <v>256</v>
      </c>
      <c r="B8" s="63">
        <v>0</v>
      </c>
      <c r="C8" s="63">
        <v>0</v>
      </c>
      <c r="D8" s="63">
        <v>0</v>
      </c>
      <c r="E8" s="63">
        <v>0</v>
      </c>
      <c r="F8" s="63">
        <v>0</v>
      </c>
      <c r="G8" s="63">
        <v>0</v>
      </c>
      <c r="H8" s="63">
        <v>0</v>
      </c>
      <c r="I8" s="63">
        <v>0</v>
      </c>
      <c r="J8" s="63">
        <v>0.4765166341</v>
      </c>
      <c r="K8" s="63">
        <v>0.47682244769999999</v>
      </c>
      <c r="L8" s="63">
        <v>1.6110546262000001</v>
      </c>
      <c r="M8" s="63">
        <v>1.6135209762</v>
      </c>
      <c r="N8" s="63">
        <v>1.5916623058999999</v>
      </c>
      <c r="O8" s="63">
        <v>1.5456059975000001</v>
      </c>
      <c r="P8" s="63">
        <v>1.4535629591999999</v>
      </c>
      <c r="Q8" s="63">
        <v>1.4118107156999999</v>
      </c>
      <c r="R8" s="63">
        <v>1.5271457713000001</v>
      </c>
      <c r="S8" s="63">
        <v>1.6448291061</v>
      </c>
      <c r="T8" s="63">
        <v>1.5332118345000001</v>
      </c>
      <c r="U8" s="63">
        <v>1.6177624353</v>
      </c>
      <c r="V8" s="63">
        <v>1.7098285139</v>
      </c>
      <c r="W8" s="63">
        <v>1.7119021990000001</v>
      </c>
      <c r="X8" s="63">
        <v>11.539715639900001</v>
      </c>
      <c r="Y8" s="63">
        <v>21.961576205899998</v>
      </c>
      <c r="Z8" s="63">
        <v>13.0037495314</v>
      </c>
      <c r="AA8" s="63">
        <v>13.341680692900001</v>
      </c>
      <c r="AB8" s="63">
        <v>29.4793404461</v>
      </c>
      <c r="AC8" s="63">
        <v>44.875979377199997</v>
      </c>
      <c r="AD8" s="63">
        <v>45.295277207300003</v>
      </c>
      <c r="AE8" s="63">
        <v>12.300241141100001</v>
      </c>
      <c r="AF8" s="63">
        <v>10.0230187439</v>
      </c>
      <c r="AG8" s="63">
        <v>12.1076727427</v>
      </c>
      <c r="AH8" s="63">
        <v>6.7865824015999996</v>
      </c>
      <c r="AI8" s="63">
        <v>16.173864063</v>
      </c>
      <c r="AJ8" s="63">
        <v>28.0719531833</v>
      </c>
      <c r="AK8" s="63">
        <v>61.741219540000003</v>
      </c>
      <c r="AL8" s="63">
        <v>36.0376827897</v>
      </c>
      <c r="AM8" s="63">
        <v>36.495280970000003</v>
      </c>
      <c r="AN8" s="63">
        <v>40.99222735</v>
      </c>
      <c r="AO8" s="63">
        <v>42.701581750999999</v>
      </c>
      <c r="AP8" s="63">
        <v>90.383526175399993</v>
      </c>
      <c r="AQ8" s="63">
        <v>55.516251617199998</v>
      </c>
      <c r="AR8" s="63">
        <v>134.4537040747</v>
      </c>
      <c r="AS8" s="63">
        <v>313.75736952480003</v>
      </c>
      <c r="AT8" s="63">
        <v>196.23032311520001</v>
      </c>
      <c r="AU8" s="63">
        <v>329.65204128689999</v>
      </c>
      <c r="AV8" s="63">
        <v>252.47138835059999</v>
      </c>
      <c r="AW8" s="63">
        <v>301.49861276259998</v>
      </c>
      <c r="AX8" s="63">
        <v>346.90352257580003</v>
      </c>
      <c r="AY8" s="63">
        <v>241.55266368459999</v>
      </c>
      <c r="AZ8" s="63">
        <v>308.64133035589998</v>
      </c>
      <c r="BA8" s="63">
        <v>298.55220051309999</v>
      </c>
      <c r="BB8" s="63">
        <v>413.79894797930001</v>
      </c>
      <c r="BC8" s="63">
        <v>467.09998508429999</v>
      </c>
      <c r="BD8" s="63">
        <v>477.29719824350002</v>
      </c>
      <c r="BE8" s="63">
        <v>505.12474584210003</v>
      </c>
      <c r="BF8" s="63">
        <v>547.22226165179995</v>
      </c>
      <c r="BG8" s="63">
        <v>546.56564165559996</v>
      </c>
      <c r="BH8" s="63">
        <v>791.09681210530005</v>
      </c>
      <c r="BI8" s="63">
        <v>790.28785448229996</v>
      </c>
      <c r="BJ8" s="63">
        <v>617.8155765125</v>
      </c>
      <c r="BK8" s="63">
        <v>589.03257548409999</v>
      </c>
      <c r="BL8" s="63">
        <v>613.87898271389997</v>
      </c>
      <c r="BM8" s="63">
        <v>722.31739934619998</v>
      </c>
      <c r="BN8" s="63">
        <v>623.07757080420004</v>
      </c>
      <c r="BO8" s="63">
        <v>646.15436121749997</v>
      </c>
      <c r="BP8" s="63">
        <v>647.32324094069997</v>
      </c>
      <c r="BQ8" s="63">
        <v>555.11211049539997</v>
      </c>
      <c r="BR8" s="63">
        <v>462.30166428590002</v>
      </c>
      <c r="BS8" s="63">
        <v>455.98662969840001</v>
      </c>
      <c r="BT8" s="63">
        <v>851.76693413529995</v>
      </c>
      <c r="BU8" s="63">
        <v>906.55547136259997</v>
      </c>
      <c r="BV8" s="63">
        <v>852.56796445489999</v>
      </c>
      <c r="BW8" s="63">
        <v>911.05110385130001</v>
      </c>
      <c r="BX8" s="63">
        <v>993.91713581509998</v>
      </c>
      <c r="BY8" s="63">
        <v>957.66341670580005</v>
      </c>
      <c r="BZ8" s="63">
        <v>964.318441506</v>
      </c>
      <c r="CA8" s="63">
        <v>927.92110402970002</v>
      </c>
      <c r="CB8" s="63">
        <v>1418.5044461225</v>
      </c>
      <c r="CC8" s="63">
        <v>1336.8295004106001</v>
      </c>
      <c r="CD8" s="63">
        <v>878.38073588899999</v>
      </c>
      <c r="CE8" s="63">
        <v>1425.5111802562999</v>
      </c>
      <c r="CF8" s="63">
        <v>943.43835434799996</v>
      </c>
      <c r="CG8" s="63">
        <v>985.69552489</v>
      </c>
      <c r="CH8" s="63">
        <v>868.72342692100005</v>
      </c>
      <c r="CI8" s="63">
        <v>1112.9806335088001</v>
      </c>
      <c r="CJ8" s="63">
        <v>1152.4039649097001</v>
      </c>
      <c r="CK8" s="63">
        <v>1266.6797383191999</v>
      </c>
      <c r="CL8" s="63">
        <v>1323.4287790771</v>
      </c>
      <c r="CM8" s="63">
        <v>1372.292189512</v>
      </c>
      <c r="CN8" s="63">
        <v>1497.6782756330001</v>
      </c>
      <c r="CO8" s="63">
        <v>1421.4990164803</v>
      </c>
      <c r="CP8" s="63">
        <v>1349.1622851454999</v>
      </c>
      <c r="CQ8" s="63">
        <v>1355.5638120133999</v>
      </c>
      <c r="CR8" s="63">
        <v>1596.5883402617001</v>
      </c>
      <c r="CS8" s="63">
        <v>1779.3281034396</v>
      </c>
      <c r="CT8" s="63">
        <v>1601.9576445053001</v>
      </c>
      <c r="CU8" s="63">
        <v>1877.725258234</v>
      </c>
      <c r="CV8" s="63">
        <v>1432.2027491701999</v>
      </c>
      <c r="CW8" s="63">
        <v>1372.6550367865</v>
      </c>
      <c r="CX8" s="63">
        <v>873.49026797019997</v>
      </c>
      <c r="CY8" s="63">
        <v>1097.0507100274001</v>
      </c>
      <c r="CZ8" s="63">
        <v>1158.1417200618</v>
      </c>
      <c r="DA8" s="63">
        <v>1044.6457620499</v>
      </c>
      <c r="DB8" s="63">
        <v>2137.4028267734998</v>
      </c>
      <c r="DC8" s="63">
        <v>2472.7590739815</v>
      </c>
      <c r="DD8" s="63">
        <v>2014.5806593594</v>
      </c>
      <c r="DE8" s="63">
        <v>1842.4856300741001</v>
      </c>
      <c r="DF8" s="63">
        <v>1911.8111379735001</v>
      </c>
      <c r="DG8" s="63">
        <v>1944.8929755846</v>
      </c>
      <c r="DH8" s="63">
        <v>3403.0725306932</v>
      </c>
      <c r="DI8" s="63">
        <v>2874.5932214224999</v>
      </c>
      <c r="DJ8" s="63">
        <v>2324.7129952833002</v>
      </c>
      <c r="DK8" s="63">
        <v>1323.6053879630999</v>
      </c>
      <c r="DL8" s="63">
        <v>1573.4722999907999</v>
      </c>
      <c r="DM8" s="63">
        <v>1777.710692527</v>
      </c>
      <c r="DN8" s="63">
        <v>1743.8731844137001</v>
      </c>
      <c r="DO8" s="63">
        <v>1661.4462671312999</v>
      </c>
      <c r="DP8" s="63">
        <v>1901.8195106635001</v>
      </c>
      <c r="DQ8" s="63">
        <v>1729.5195634065999</v>
      </c>
      <c r="DR8" s="63">
        <v>1413.4203659776001</v>
      </c>
      <c r="DS8" s="63">
        <v>1299.6395973834999</v>
      </c>
      <c r="DT8" s="63">
        <v>1252.6629458555999</v>
      </c>
      <c r="DU8" s="63">
        <v>1828.327982645</v>
      </c>
      <c r="DV8" s="63">
        <v>2114.6658020891</v>
      </c>
    </row>
    <row r="9" spans="1:126" ht="12" customHeight="1" x14ac:dyDescent="0.3">
      <c r="A9" s="258" t="s">
        <v>257</v>
      </c>
      <c r="B9" s="63">
        <v>0</v>
      </c>
      <c r="C9" s="63">
        <v>0</v>
      </c>
      <c r="D9" s="63">
        <v>0</v>
      </c>
      <c r="E9" s="63">
        <v>0</v>
      </c>
      <c r="F9" s="63">
        <v>0</v>
      </c>
      <c r="G9" s="63">
        <v>0</v>
      </c>
      <c r="H9" s="63">
        <v>0</v>
      </c>
      <c r="I9" s="63">
        <v>0</v>
      </c>
      <c r="J9" s="63">
        <v>0</v>
      </c>
      <c r="K9" s="63">
        <v>0</v>
      </c>
      <c r="L9" s="63">
        <v>0</v>
      </c>
      <c r="M9" s="63">
        <v>0</v>
      </c>
      <c r="N9" s="63">
        <v>0</v>
      </c>
      <c r="O9" s="63">
        <v>0</v>
      </c>
      <c r="P9" s="63">
        <v>0</v>
      </c>
      <c r="Q9" s="63">
        <v>0</v>
      </c>
      <c r="R9" s="63">
        <v>0</v>
      </c>
      <c r="S9" s="63">
        <v>0</v>
      </c>
      <c r="T9" s="63">
        <v>0</v>
      </c>
      <c r="U9" s="63">
        <v>0</v>
      </c>
      <c r="V9" s="63">
        <v>0</v>
      </c>
      <c r="W9" s="63">
        <v>0</v>
      </c>
      <c r="X9" s="63">
        <v>0</v>
      </c>
      <c r="Y9" s="63">
        <v>0</v>
      </c>
      <c r="Z9" s="63">
        <v>0</v>
      </c>
      <c r="AA9" s="63">
        <v>0</v>
      </c>
      <c r="AB9" s="63">
        <v>0</v>
      </c>
      <c r="AC9" s="63">
        <v>0</v>
      </c>
      <c r="AD9" s="63">
        <v>0</v>
      </c>
      <c r="AE9" s="63">
        <v>0</v>
      </c>
      <c r="AF9" s="63">
        <v>0</v>
      </c>
      <c r="AG9" s="63">
        <v>0</v>
      </c>
      <c r="AH9" s="63">
        <v>0</v>
      </c>
      <c r="AI9" s="63">
        <v>0</v>
      </c>
      <c r="AJ9" s="63">
        <v>0</v>
      </c>
      <c r="AK9" s="63">
        <v>0</v>
      </c>
      <c r="AL9" s="63">
        <v>0</v>
      </c>
      <c r="AM9" s="63">
        <v>0</v>
      </c>
      <c r="AN9" s="63">
        <v>0</v>
      </c>
      <c r="AO9" s="63">
        <v>0</v>
      </c>
      <c r="AP9" s="63">
        <v>0</v>
      </c>
      <c r="AQ9" s="63">
        <v>0</v>
      </c>
      <c r="AR9" s="63">
        <v>0</v>
      </c>
      <c r="AS9" s="63">
        <v>0</v>
      </c>
      <c r="AT9" s="63">
        <v>0</v>
      </c>
      <c r="AU9" s="63">
        <v>0</v>
      </c>
      <c r="AV9" s="63">
        <v>0</v>
      </c>
      <c r="AW9" s="63">
        <v>0</v>
      </c>
      <c r="AX9" s="63">
        <v>0</v>
      </c>
      <c r="AY9" s="63">
        <v>0</v>
      </c>
      <c r="AZ9" s="63">
        <v>0</v>
      </c>
      <c r="BA9" s="63">
        <v>0</v>
      </c>
      <c r="BB9" s="63">
        <v>11907.1976897771</v>
      </c>
      <c r="BC9" s="63">
        <v>13456.885424018001</v>
      </c>
      <c r="BD9" s="63">
        <v>13976.152258788699</v>
      </c>
      <c r="BE9" s="63">
        <v>13859.070519131001</v>
      </c>
      <c r="BF9" s="63">
        <v>16624.6426582452</v>
      </c>
      <c r="BG9" s="63">
        <v>18315.2663279925</v>
      </c>
      <c r="BH9" s="63">
        <v>18545.8047260038</v>
      </c>
      <c r="BI9" s="63">
        <v>18510.765661249599</v>
      </c>
      <c r="BJ9" s="63">
        <v>18242.174340845999</v>
      </c>
      <c r="BK9" s="63">
        <v>17953.113990996699</v>
      </c>
      <c r="BL9" s="63">
        <v>15945.142840648101</v>
      </c>
      <c r="BM9" s="63">
        <v>16099.8383243589</v>
      </c>
      <c r="BN9" s="63">
        <v>15989.010613328801</v>
      </c>
      <c r="BO9" s="63">
        <v>16326.259826709</v>
      </c>
      <c r="BP9" s="63">
        <v>16424.836881211901</v>
      </c>
      <c r="BQ9" s="63">
        <v>16267.7534665804</v>
      </c>
      <c r="BR9" s="63">
        <v>17234.9054502619</v>
      </c>
      <c r="BS9" s="63">
        <v>17935.790396722001</v>
      </c>
      <c r="BT9" s="63">
        <v>14990.715329856501</v>
      </c>
      <c r="BU9" s="63">
        <v>13757.1648096184</v>
      </c>
      <c r="BV9" s="63">
        <v>12859.1948876142</v>
      </c>
      <c r="BW9" s="63">
        <v>13999.062121552101</v>
      </c>
      <c r="BX9" s="63">
        <v>12124.204609479701</v>
      </c>
      <c r="BY9" s="63">
        <v>11838.1282551316</v>
      </c>
      <c r="BZ9" s="63">
        <v>12747.1588603295</v>
      </c>
      <c r="CA9" s="63">
        <v>13379.635568387799</v>
      </c>
      <c r="CB9" s="63">
        <v>13086.0619752697</v>
      </c>
      <c r="CC9" s="63">
        <v>13783.3027383547</v>
      </c>
      <c r="CD9" s="63">
        <v>14377.6573536996</v>
      </c>
      <c r="CE9" s="63">
        <v>15087.9057567944</v>
      </c>
      <c r="CF9" s="63">
        <v>13494.449713453499</v>
      </c>
      <c r="CG9" s="63">
        <v>18907.873859556901</v>
      </c>
      <c r="CH9" s="63">
        <v>16734.8520036685</v>
      </c>
      <c r="CI9" s="63">
        <v>17843.800269298401</v>
      </c>
      <c r="CJ9" s="63">
        <v>17379.727368009899</v>
      </c>
      <c r="CK9" s="63">
        <v>16622.292068643601</v>
      </c>
      <c r="CL9" s="63">
        <v>15515.1274037156</v>
      </c>
      <c r="CM9" s="63">
        <v>15014.3932756061</v>
      </c>
      <c r="CN9" s="63">
        <v>14288.3315235586</v>
      </c>
      <c r="CO9" s="63">
        <v>14575.5867842687</v>
      </c>
      <c r="CP9" s="63">
        <v>14515.929087902399</v>
      </c>
      <c r="CQ9" s="63">
        <v>15445.1058722339</v>
      </c>
      <c r="CR9" s="63">
        <v>14318.6749890507</v>
      </c>
      <c r="CS9" s="63">
        <v>14301.920731038201</v>
      </c>
      <c r="CT9" s="63">
        <v>14925.396288202401</v>
      </c>
      <c r="CU9" s="63">
        <v>15355.686833792601</v>
      </c>
      <c r="CV9" s="63">
        <v>12599.152638743701</v>
      </c>
      <c r="CW9" s="63">
        <v>12114.4931544304</v>
      </c>
      <c r="CX9" s="63">
        <v>12315.1392444052</v>
      </c>
      <c r="CY9" s="63">
        <v>11587.5227359611</v>
      </c>
      <c r="CZ9" s="63">
        <v>11880.996054249101</v>
      </c>
      <c r="DA9" s="63">
        <v>11367.9681081044</v>
      </c>
      <c r="DB9" s="63">
        <v>11218.1787327565</v>
      </c>
      <c r="DC9" s="63">
        <v>11522.5016685385</v>
      </c>
      <c r="DD9" s="63">
        <v>12013.8424010906</v>
      </c>
      <c r="DE9" s="63">
        <v>12754.546029662801</v>
      </c>
      <c r="DF9" s="63">
        <v>13640.1147830273</v>
      </c>
      <c r="DG9" s="63">
        <v>14413.9022712721</v>
      </c>
      <c r="DH9" s="63">
        <v>15333.646238782299</v>
      </c>
      <c r="DI9" s="63">
        <v>15962.902945744399</v>
      </c>
      <c r="DJ9" s="63">
        <v>16210.736402962501</v>
      </c>
      <c r="DK9" s="63">
        <v>15929.0022287219</v>
      </c>
      <c r="DL9" s="63">
        <v>15319.4280373615</v>
      </c>
      <c r="DM9" s="63">
        <v>15369.9026992176</v>
      </c>
      <c r="DN9" s="63">
        <v>16296.3880519179</v>
      </c>
      <c r="DO9" s="63">
        <v>17232.015492770399</v>
      </c>
      <c r="DP9" s="63">
        <v>17421.0949511568</v>
      </c>
      <c r="DQ9" s="63">
        <v>18082.0750010681</v>
      </c>
      <c r="DR9" s="63">
        <v>18618.4801783314</v>
      </c>
      <c r="DS9" s="63">
        <v>18059.336432714601</v>
      </c>
      <c r="DT9" s="63">
        <v>18847.077023714199</v>
      </c>
      <c r="DU9" s="63">
        <v>20614.159808091001</v>
      </c>
      <c r="DV9" s="63">
        <v>19214.6476437116</v>
      </c>
    </row>
    <row r="10" spans="1:126" ht="12" customHeight="1" x14ac:dyDescent="0.3">
      <c r="A10" s="256"/>
      <c r="B10" s="63"/>
      <c r="C10" s="63"/>
      <c r="D10" s="63"/>
      <c r="E10" s="63"/>
      <c r="F10" s="63"/>
      <c r="G10" s="63"/>
      <c r="H10" s="63"/>
      <c r="I10" s="63"/>
      <c r="J10" s="63"/>
      <c r="K10" s="63"/>
      <c r="L10" s="63"/>
      <c r="M10" s="63"/>
      <c r="N10" s="63"/>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c r="AN10" s="63"/>
      <c r="AO10" s="63"/>
      <c r="AP10" s="63"/>
      <c r="AQ10" s="63"/>
      <c r="AR10" s="63"/>
      <c r="AS10" s="63"/>
      <c r="AT10" s="63"/>
      <c r="AU10" s="63"/>
      <c r="AV10" s="63"/>
      <c r="AW10" s="63"/>
      <c r="AX10" s="63"/>
      <c r="AY10" s="63"/>
      <c r="AZ10" s="63"/>
      <c r="BA10" s="63"/>
      <c r="BB10" s="63"/>
      <c r="BC10" s="63"/>
      <c r="BD10" s="63"/>
      <c r="BE10" s="63"/>
      <c r="BF10" s="63"/>
      <c r="BG10" s="63"/>
      <c r="BH10" s="63"/>
      <c r="BI10" s="63"/>
      <c r="BJ10" s="63"/>
      <c r="BK10" s="63"/>
      <c r="BL10" s="63"/>
      <c r="BM10" s="63"/>
      <c r="BN10" s="63"/>
      <c r="BO10" s="63"/>
      <c r="BP10" s="63"/>
      <c r="BQ10" s="63"/>
      <c r="BR10" s="63"/>
      <c r="BS10" s="63"/>
      <c r="BT10" s="63"/>
      <c r="BU10" s="63"/>
      <c r="BV10" s="63"/>
      <c r="BW10" s="63"/>
      <c r="BX10" s="63"/>
      <c r="BY10" s="63"/>
      <c r="BZ10" s="63"/>
      <c r="CA10" s="63"/>
      <c r="CB10" s="63"/>
      <c r="CC10" s="63"/>
      <c r="CD10" s="63"/>
      <c r="CE10" s="63"/>
      <c r="CF10" s="63"/>
      <c r="CG10" s="63"/>
      <c r="CH10" s="63"/>
      <c r="CI10" s="63"/>
      <c r="CJ10" s="63"/>
      <c r="CK10" s="63"/>
      <c r="CL10" s="63"/>
      <c r="CM10" s="63"/>
      <c r="CN10" s="63"/>
      <c r="CO10" s="63"/>
      <c r="CP10" s="63"/>
      <c r="CQ10" s="63"/>
      <c r="CR10" s="63"/>
      <c r="CS10" s="63"/>
      <c r="CT10" s="63"/>
      <c r="CU10" s="63"/>
      <c r="CV10" s="63"/>
      <c r="CW10" s="63"/>
      <c r="CX10" s="63"/>
      <c r="CY10" s="63"/>
      <c r="CZ10" s="63"/>
      <c r="DA10" s="63"/>
      <c r="DB10" s="63"/>
      <c r="DC10" s="63"/>
      <c r="DD10" s="63"/>
      <c r="DE10" s="63"/>
      <c r="DF10" s="63"/>
      <c r="DG10" s="63"/>
      <c r="DH10" s="63"/>
      <c r="DI10" s="63"/>
      <c r="DJ10" s="63"/>
      <c r="DK10" s="63"/>
      <c r="DL10" s="63"/>
      <c r="DM10" s="63"/>
      <c r="DN10" s="63"/>
      <c r="DO10" s="63"/>
      <c r="DP10" s="63"/>
      <c r="DQ10" s="63"/>
      <c r="DR10" s="63"/>
      <c r="DS10" s="63"/>
      <c r="DT10" s="63"/>
      <c r="DU10" s="63"/>
      <c r="DV10" s="63"/>
    </row>
    <row r="11" spans="1:126" s="61" customFormat="1" ht="12" customHeight="1" x14ac:dyDescent="0.3">
      <c r="A11" s="273" t="s">
        <v>258</v>
      </c>
      <c r="B11" s="60">
        <v>23453.081057157298</v>
      </c>
      <c r="C11" s="60">
        <v>24255.056152927002</v>
      </c>
      <c r="D11" s="60">
        <v>24280.776305894698</v>
      </c>
      <c r="E11" s="60">
        <v>24172.986017897001</v>
      </c>
      <c r="F11" s="60">
        <v>23217.9613757189</v>
      </c>
      <c r="G11" s="60">
        <v>22261.4712981425</v>
      </c>
      <c r="H11" s="60">
        <v>21787.630262293402</v>
      </c>
      <c r="I11" s="60">
        <v>20905.545902679201</v>
      </c>
      <c r="J11" s="60">
        <v>20770.7504892371</v>
      </c>
      <c r="K11" s="60">
        <v>20877.140961228401</v>
      </c>
      <c r="L11" s="60">
        <v>20975.194565117799</v>
      </c>
      <c r="M11" s="60">
        <v>19977.995012024901</v>
      </c>
      <c r="N11" s="60">
        <v>20693.034624106702</v>
      </c>
      <c r="O11" s="60">
        <v>20843.564764681701</v>
      </c>
      <c r="P11" s="60">
        <v>19735.612098122601</v>
      </c>
      <c r="Q11" s="60">
        <v>21201.701994524701</v>
      </c>
      <c r="R11" s="60">
        <v>22082.7294837597</v>
      </c>
      <c r="S11" s="60">
        <v>23620.190728048401</v>
      </c>
      <c r="T11" s="60">
        <v>23885.501182674499</v>
      </c>
      <c r="U11" s="60">
        <v>26160.406794284801</v>
      </c>
      <c r="V11" s="60">
        <v>27771.950218712402</v>
      </c>
      <c r="W11" s="60">
        <v>27441.087574962101</v>
      </c>
      <c r="X11" s="60">
        <v>29036.300663507402</v>
      </c>
      <c r="Y11" s="60">
        <v>29186.676606022698</v>
      </c>
      <c r="Z11" s="60">
        <v>29727.231721034801</v>
      </c>
      <c r="AA11" s="60">
        <v>32985.522804713102</v>
      </c>
      <c r="AB11" s="60">
        <v>31222.116391848602</v>
      </c>
      <c r="AC11" s="60">
        <v>31887.308894572499</v>
      </c>
      <c r="AD11" s="60">
        <v>31079.616427104898</v>
      </c>
      <c r="AE11" s="60">
        <v>29941.671639346499</v>
      </c>
      <c r="AF11" s="60">
        <v>30861.5697961201</v>
      </c>
      <c r="AG11" s="60">
        <v>31940.658329800401</v>
      </c>
      <c r="AH11" s="60">
        <v>34423.029897905297</v>
      </c>
      <c r="AI11" s="60">
        <v>32870.664288393004</v>
      </c>
      <c r="AJ11" s="60">
        <v>35822.719060520001</v>
      </c>
      <c r="AK11" s="60">
        <v>36904.594058654897</v>
      </c>
      <c r="AL11" s="60">
        <v>42715.135431829804</v>
      </c>
      <c r="AM11" s="60">
        <v>44965.8297822616</v>
      </c>
      <c r="AN11" s="60">
        <v>47808.107638717302</v>
      </c>
      <c r="AO11" s="60">
        <v>50861.107535997799</v>
      </c>
      <c r="AP11" s="60">
        <v>54034.638586059002</v>
      </c>
      <c r="AQ11" s="60">
        <v>57961.932200704403</v>
      </c>
      <c r="AR11" s="60">
        <v>59898.594690188998</v>
      </c>
      <c r="AS11" s="60">
        <v>61983.884583856699</v>
      </c>
      <c r="AT11" s="60">
        <v>64623.049369007203</v>
      </c>
      <c r="AU11" s="60">
        <v>64130.772157755498</v>
      </c>
      <c r="AV11" s="60">
        <v>67623.566319166799</v>
      </c>
      <c r="AW11" s="60">
        <v>73374.378963642201</v>
      </c>
      <c r="AX11" s="60">
        <v>77489.995776483207</v>
      </c>
      <c r="AY11" s="60">
        <v>82711.469487010894</v>
      </c>
      <c r="AZ11" s="60">
        <v>84989.467106783894</v>
      </c>
      <c r="BA11" s="60">
        <v>87468.470374631695</v>
      </c>
      <c r="BB11" s="60">
        <v>85191.480436343903</v>
      </c>
      <c r="BC11" s="60">
        <v>90557.027958824299</v>
      </c>
      <c r="BD11" s="60">
        <v>96076.739971231</v>
      </c>
      <c r="BE11" s="60">
        <v>99925.489782972902</v>
      </c>
      <c r="BF11" s="60">
        <v>102470.44456353701</v>
      </c>
      <c r="BG11" s="60">
        <v>103424.770646558</v>
      </c>
      <c r="BH11" s="60">
        <v>106281.152345596</v>
      </c>
      <c r="BI11" s="60">
        <v>106175.491572713</v>
      </c>
      <c r="BJ11" s="60">
        <v>111308.94785869399</v>
      </c>
      <c r="BK11" s="60">
        <v>112164.514594782</v>
      </c>
      <c r="BL11" s="60">
        <v>110715.546949002</v>
      </c>
      <c r="BM11" s="60">
        <v>109542.884357533</v>
      </c>
      <c r="BN11" s="60">
        <v>111671.788429244</v>
      </c>
      <c r="BO11" s="60">
        <v>113243.813936657</v>
      </c>
      <c r="BP11" s="60">
        <v>111714.974934457</v>
      </c>
      <c r="BQ11" s="60">
        <v>105104.72072212699</v>
      </c>
      <c r="BR11" s="60">
        <v>103152.343238455</v>
      </c>
      <c r="BS11" s="60">
        <v>103081.873423486</v>
      </c>
      <c r="BT11" s="60">
        <v>101699.881436671</v>
      </c>
      <c r="BU11" s="60">
        <v>97788.092473002005</v>
      </c>
      <c r="BV11" s="60">
        <v>95653.439634981201</v>
      </c>
      <c r="BW11" s="60">
        <v>94358.197014874298</v>
      </c>
      <c r="BX11" s="60">
        <v>89338.931814007301</v>
      </c>
      <c r="BY11" s="60">
        <v>89522.716315319805</v>
      </c>
      <c r="BZ11" s="60">
        <v>90704.370021068593</v>
      </c>
      <c r="CA11" s="60">
        <v>91244.414996307503</v>
      </c>
      <c r="CB11" s="60">
        <v>89825.178716483293</v>
      </c>
      <c r="CC11" s="60">
        <v>87865.380510103394</v>
      </c>
      <c r="CD11" s="60">
        <v>94368.898348163406</v>
      </c>
      <c r="CE11" s="60">
        <v>89193.677172923606</v>
      </c>
      <c r="CF11" s="60">
        <v>84982.158025852405</v>
      </c>
      <c r="CG11" s="60">
        <v>82566.642013278804</v>
      </c>
      <c r="CH11" s="60">
        <v>81427.379425712599</v>
      </c>
      <c r="CI11" s="60">
        <v>80348.011064327802</v>
      </c>
      <c r="CJ11" s="60">
        <v>78876.036004091904</v>
      </c>
      <c r="CK11" s="60">
        <v>78673.585049939502</v>
      </c>
      <c r="CL11" s="60">
        <v>80383.717114349594</v>
      </c>
      <c r="CM11" s="60">
        <v>79174.657046343797</v>
      </c>
      <c r="CN11" s="60">
        <v>77394.5439330097</v>
      </c>
      <c r="CO11" s="60">
        <v>75527.282527610805</v>
      </c>
      <c r="CP11" s="60">
        <v>74545.957823027493</v>
      </c>
      <c r="CQ11" s="60">
        <v>73877.059634071993</v>
      </c>
      <c r="CR11" s="60">
        <v>74537.340832164104</v>
      </c>
      <c r="CS11" s="60">
        <v>75571.619757719804</v>
      </c>
      <c r="CT11" s="60">
        <v>78192.656857255395</v>
      </c>
      <c r="CU11" s="60">
        <v>77616.074902370499</v>
      </c>
      <c r="CV11" s="60">
        <v>80119.195608311202</v>
      </c>
      <c r="CW11" s="60">
        <v>77282.939085464197</v>
      </c>
      <c r="CX11" s="60">
        <v>74471.227488013203</v>
      </c>
      <c r="CY11" s="60">
        <v>78789.153886770699</v>
      </c>
      <c r="CZ11" s="60">
        <v>80635.809082216394</v>
      </c>
      <c r="DA11" s="60">
        <v>82357.075749468495</v>
      </c>
      <c r="DB11" s="60">
        <v>82603.317912426995</v>
      </c>
      <c r="DC11" s="60">
        <v>84676.856749551895</v>
      </c>
      <c r="DD11" s="60">
        <v>93212.5273746647</v>
      </c>
      <c r="DE11" s="60">
        <v>95331.091689046603</v>
      </c>
      <c r="DF11" s="60">
        <v>99826.024770325996</v>
      </c>
      <c r="DG11" s="60">
        <v>98931.257393767402</v>
      </c>
      <c r="DH11" s="60">
        <v>103650.120248634</v>
      </c>
      <c r="DI11" s="60">
        <v>109207.645020482</v>
      </c>
      <c r="DJ11" s="60">
        <v>120119.533632818</v>
      </c>
      <c r="DK11" s="60">
        <v>124193.133976155</v>
      </c>
      <c r="DL11" s="60">
        <v>120403.467263235</v>
      </c>
      <c r="DM11" s="60">
        <v>125200.668560462</v>
      </c>
      <c r="DN11" s="60">
        <v>127234.550273228</v>
      </c>
      <c r="DO11" s="60">
        <v>129235.114224401</v>
      </c>
      <c r="DP11" s="60">
        <v>127233.456704032</v>
      </c>
      <c r="DQ11" s="60">
        <v>128875.252894228</v>
      </c>
      <c r="DR11" s="60">
        <v>131482.21130734801</v>
      </c>
      <c r="DS11" s="60">
        <v>134043.92407760301</v>
      </c>
      <c r="DT11" s="60">
        <v>135584.163757389</v>
      </c>
      <c r="DU11" s="60">
        <v>142392.64665479501</v>
      </c>
      <c r="DV11" s="60">
        <v>151024.549324689</v>
      </c>
    </row>
    <row r="12" spans="1:126" s="61" customFormat="1" ht="12" customHeight="1" x14ac:dyDescent="0.3">
      <c r="A12" s="275" t="s">
        <v>265</v>
      </c>
      <c r="B12" s="63">
        <v>16558.239757207801</v>
      </c>
      <c r="C12" s="63">
        <v>17485.218637992799</v>
      </c>
      <c r="D12" s="63">
        <v>17046.4904263319</v>
      </c>
      <c r="E12" s="63">
        <v>16450.335570469801</v>
      </c>
      <c r="F12" s="63">
        <v>15586.8986655094</v>
      </c>
      <c r="G12" s="63">
        <v>14486.037884353</v>
      </c>
      <c r="H12" s="63">
        <v>13906.2323747915</v>
      </c>
      <c r="I12" s="63">
        <v>12882.848845722099</v>
      </c>
      <c r="J12" s="63">
        <v>12390.7392367906</v>
      </c>
      <c r="K12" s="63">
        <v>12001.114797611001</v>
      </c>
      <c r="L12" s="63">
        <v>11251.6272298739</v>
      </c>
      <c r="M12" s="63">
        <v>10287.610225349599</v>
      </c>
      <c r="N12" s="63">
        <v>10070.2660038376</v>
      </c>
      <c r="O12" s="63">
        <v>9222.8808829655009</v>
      </c>
      <c r="P12" s="63">
        <v>9071.4609493451007</v>
      </c>
      <c r="Q12" s="63">
        <v>10002.4763394604</v>
      </c>
      <c r="R12" s="63">
        <v>9916.9437470577996</v>
      </c>
      <c r="S12" s="63">
        <v>9586.9964338659993</v>
      </c>
      <c r="T12" s="63">
        <v>9372.7728876650999</v>
      </c>
      <c r="U12" s="63">
        <v>9640.5115330299996</v>
      </c>
      <c r="V12" s="63">
        <v>9445.7209770448007</v>
      </c>
      <c r="W12" s="63">
        <v>9038.1935260651007</v>
      </c>
      <c r="X12" s="63">
        <v>9673.4563033176</v>
      </c>
      <c r="Y12" s="63">
        <v>8921.3380388009991</v>
      </c>
      <c r="Z12" s="63">
        <v>8598.1751031122003</v>
      </c>
      <c r="AA12" s="63">
        <v>8488.9043064163998</v>
      </c>
      <c r="AB12" s="63">
        <v>7779.3714839963004</v>
      </c>
      <c r="AC12" s="63">
        <v>6984.1846303739003</v>
      </c>
      <c r="AD12" s="63">
        <v>6245.7408624229001</v>
      </c>
      <c r="AE12" s="63">
        <v>5591.8510646994</v>
      </c>
      <c r="AF12" s="63">
        <v>5596.5492436698996</v>
      </c>
      <c r="AG12" s="63">
        <v>4825.1233573548998</v>
      </c>
      <c r="AH12" s="63">
        <v>4576.6111651274996</v>
      </c>
      <c r="AI12" s="63">
        <v>3793.6053323319002</v>
      </c>
      <c r="AJ12" s="63">
        <v>3178.3798751032</v>
      </c>
      <c r="AK12" s="63">
        <v>3469.4783205583999</v>
      </c>
      <c r="AL12" s="63">
        <v>2137.7908565001999</v>
      </c>
      <c r="AM12" s="63">
        <v>2035.6640208506001</v>
      </c>
      <c r="AN12" s="63">
        <v>1896.6966237552001</v>
      </c>
      <c r="AO12" s="63">
        <v>1753.1748871631</v>
      </c>
      <c r="AP12" s="63">
        <v>1400.5756938264999</v>
      </c>
      <c r="AQ12" s="63">
        <v>1638.5418014229001</v>
      </c>
      <c r="AR12" s="63">
        <v>1403.2304980167</v>
      </c>
      <c r="AS12" s="63">
        <v>1062.5825980297</v>
      </c>
      <c r="AT12" s="63">
        <v>1198.4797017399001</v>
      </c>
      <c r="AU12" s="63">
        <v>1197.309261164</v>
      </c>
      <c r="AV12" s="63">
        <v>1016.1490365278</v>
      </c>
      <c r="AW12" s="63">
        <v>1007.4760206104</v>
      </c>
      <c r="AX12" s="63">
        <v>1321.3723116653</v>
      </c>
      <c r="AY12" s="63">
        <v>998.72061813749997</v>
      </c>
      <c r="AZ12" s="63">
        <v>975.32222044980006</v>
      </c>
      <c r="BA12" s="63">
        <v>628.01578843489995</v>
      </c>
      <c r="BB12" s="63">
        <v>561.39964227070004</v>
      </c>
      <c r="BC12" s="63">
        <v>535.20700950820003</v>
      </c>
      <c r="BD12" s="63">
        <v>573.39816609460001</v>
      </c>
      <c r="BE12" s="63">
        <v>1192.8884906689</v>
      </c>
      <c r="BF12" s="63">
        <v>1283.7956931121</v>
      </c>
      <c r="BG12" s="63">
        <v>3334.6580774902</v>
      </c>
      <c r="BH12" s="63">
        <v>4423.5853408867997</v>
      </c>
      <c r="BI12" s="63">
        <v>4551.8932106461998</v>
      </c>
      <c r="BJ12" s="63">
        <v>4918.4101650086996</v>
      </c>
      <c r="BK12" s="63">
        <v>5375.2064313600004</v>
      </c>
      <c r="BL12" s="63">
        <v>5553.1478514321998</v>
      </c>
      <c r="BM12" s="63">
        <v>7755.4276937897002</v>
      </c>
      <c r="BN12" s="63">
        <v>4984.0398635971997</v>
      </c>
      <c r="BO12" s="63">
        <v>4872.6341199959998</v>
      </c>
      <c r="BP12" s="63">
        <v>4475.0619264671996</v>
      </c>
      <c r="BQ12" s="63">
        <v>7303.2010657592</v>
      </c>
      <c r="BR12" s="63">
        <v>5289.2905342311997</v>
      </c>
      <c r="BS12" s="63">
        <v>4051.0804995017002</v>
      </c>
      <c r="BT12" s="63">
        <v>3534.9065299998001</v>
      </c>
      <c r="BU12" s="63">
        <v>3706.0395206031999</v>
      </c>
      <c r="BV12" s="63">
        <v>3071.4559529942999</v>
      </c>
      <c r="BW12" s="63">
        <v>3412.4515159345001</v>
      </c>
      <c r="BX12" s="63">
        <v>3086.0319058954001</v>
      </c>
      <c r="BY12" s="63">
        <v>3068.3580535541</v>
      </c>
      <c r="BZ12" s="63">
        <v>3320.7549241597999</v>
      </c>
      <c r="CA12" s="63">
        <v>2719.1231717300998</v>
      </c>
      <c r="CB12" s="63">
        <v>1432.4725101426</v>
      </c>
      <c r="CC12" s="63">
        <v>2206.4871460957002</v>
      </c>
      <c r="CD12" s="63">
        <v>1785.4991178069999</v>
      </c>
      <c r="CE12" s="63">
        <v>1976.8732650366001</v>
      </c>
      <c r="CF12" s="63">
        <v>1815.8783301067001</v>
      </c>
      <c r="CG12" s="63">
        <v>1796.8660249906</v>
      </c>
      <c r="CH12" s="63">
        <v>1720.3640133894</v>
      </c>
      <c r="CI12" s="63">
        <v>1874.0982013437999</v>
      </c>
      <c r="CJ12" s="63">
        <v>1785.7524331833999</v>
      </c>
      <c r="CK12" s="63">
        <v>1869.0305399347001</v>
      </c>
      <c r="CL12" s="63">
        <v>1614.5574019577</v>
      </c>
      <c r="CM12" s="63">
        <v>1709.533624271</v>
      </c>
      <c r="CN12" s="63">
        <v>1686.6787795944999</v>
      </c>
      <c r="CO12" s="63">
        <v>1583.0632937723999</v>
      </c>
      <c r="CP12" s="63">
        <v>1461.6696328216001</v>
      </c>
      <c r="CQ12" s="63">
        <v>1535.9600054770001</v>
      </c>
      <c r="CR12" s="63">
        <v>1625.2619366302999</v>
      </c>
      <c r="CS12" s="63">
        <v>1551.0889917979</v>
      </c>
      <c r="CT12" s="63">
        <v>1600.7437961933001</v>
      </c>
      <c r="CU12" s="63">
        <v>1590.3033572336001</v>
      </c>
      <c r="CV12" s="63">
        <v>1945.8227175965001</v>
      </c>
      <c r="CW12" s="63">
        <v>1825.4188299046</v>
      </c>
      <c r="CX12" s="63">
        <v>2015.5376685987001</v>
      </c>
      <c r="CY12" s="63">
        <v>4393.7638134213003</v>
      </c>
      <c r="CZ12" s="63">
        <v>7100.6822110222001</v>
      </c>
      <c r="DA12" s="63">
        <v>7932.7846264788996</v>
      </c>
      <c r="DB12" s="63">
        <v>7056.3833469213996</v>
      </c>
      <c r="DC12" s="63">
        <v>8061.5995993069</v>
      </c>
      <c r="DD12" s="63">
        <v>12315.0086694044</v>
      </c>
      <c r="DE12" s="63">
        <v>16714.979712264801</v>
      </c>
      <c r="DF12" s="63">
        <v>15553.8577015585</v>
      </c>
      <c r="DG12" s="63">
        <v>14953.0843589994</v>
      </c>
      <c r="DH12" s="63">
        <v>16729.272320386099</v>
      </c>
      <c r="DI12" s="63">
        <v>19727.009127064899</v>
      </c>
      <c r="DJ12" s="63">
        <v>19523.3594423328</v>
      </c>
      <c r="DK12" s="63">
        <v>21289.979788754401</v>
      </c>
      <c r="DL12" s="63">
        <v>16928.444940261699</v>
      </c>
      <c r="DM12" s="63">
        <v>19571.364126676199</v>
      </c>
      <c r="DN12" s="63">
        <v>15536.320015587</v>
      </c>
      <c r="DO12" s="63">
        <v>13127.4342303311</v>
      </c>
      <c r="DP12" s="63">
        <v>14844.5631782644</v>
      </c>
      <c r="DQ12" s="63">
        <v>18823.3702496523</v>
      </c>
      <c r="DR12" s="63">
        <v>16241.5768020017</v>
      </c>
      <c r="DS12" s="63">
        <v>16226.106712577501</v>
      </c>
      <c r="DT12" s="63">
        <v>13059.795419255401</v>
      </c>
      <c r="DU12" s="63">
        <v>20649.887741617</v>
      </c>
      <c r="DV12" s="63">
        <v>16374.135210038799</v>
      </c>
    </row>
    <row r="13" spans="1:126" s="61" customFormat="1" ht="12" customHeight="1" x14ac:dyDescent="0.3">
      <c r="A13" s="275" t="s">
        <v>266</v>
      </c>
      <c r="B13" s="63">
        <v>255.35470409710001</v>
      </c>
      <c r="C13" s="63">
        <v>193.88948626039999</v>
      </c>
      <c r="D13" s="63">
        <v>136.25961705329999</v>
      </c>
      <c r="E13" s="63">
        <v>286.77237136460002</v>
      </c>
      <c r="F13" s="63">
        <v>147.465010307</v>
      </c>
      <c r="G13" s="63">
        <v>213.11312834509999</v>
      </c>
      <c r="H13" s="63">
        <v>130.60898569770001</v>
      </c>
      <c r="I13" s="63">
        <v>95.603494557999994</v>
      </c>
      <c r="J13" s="63">
        <v>41.509784735799997</v>
      </c>
      <c r="K13" s="63">
        <v>45.141719594400001</v>
      </c>
      <c r="L13" s="63">
        <v>91.515851742500004</v>
      </c>
      <c r="M13" s="63">
        <v>70.343368664699994</v>
      </c>
      <c r="N13" s="63">
        <v>36.875981161600002</v>
      </c>
      <c r="O13" s="63">
        <v>51.205747605200003</v>
      </c>
      <c r="P13" s="63">
        <v>186.73327372399999</v>
      </c>
      <c r="Q13" s="63">
        <v>166.53109112230001</v>
      </c>
      <c r="R13" s="63">
        <v>468.53797269730001</v>
      </c>
      <c r="S13" s="63">
        <v>129.8124774611</v>
      </c>
      <c r="T13" s="63">
        <v>297.55709798729998</v>
      </c>
      <c r="U13" s="63">
        <v>537.49921544020003</v>
      </c>
      <c r="V13" s="63">
        <v>844.17450547750002</v>
      </c>
      <c r="W13" s="63">
        <v>963.45455943410002</v>
      </c>
      <c r="X13" s="63">
        <v>1405.4722274881001</v>
      </c>
      <c r="Y13" s="63">
        <v>1262.0853778213</v>
      </c>
      <c r="Z13" s="63">
        <v>1041.6302962130001</v>
      </c>
      <c r="AA13" s="63">
        <v>1235.882014861</v>
      </c>
      <c r="AB13" s="63">
        <v>1087.5693501456001</v>
      </c>
      <c r="AC13" s="63">
        <v>1075.4321438720999</v>
      </c>
      <c r="AD13" s="63">
        <v>954.27638603690002</v>
      </c>
      <c r="AE13" s="63">
        <v>775.20088282179995</v>
      </c>
      <c r="AF13" s="63">
        <v>980.91458401850002</v>
      </c>
      <c r="AG13" s="63">
        <v>511.94446799500002</v>
      </c>
      <c r="AH13" s="63">
        <v>913.31226705569998</v>
      </c>
      <c r="AI13" s="63">
        <v>716.25647765669999</v>
      </c>
      <c r="AJ13" s="63">
        <v>487.10498409339999</v>
      </c>
      <c r="AK13" s="63">
        <v>982.89211760679996</v>
      </c>
      <c r="AL13" s="63">
        <v>504.48457335699999</v>
      </c>
      <c r="AM13" s="63">
        <v>451.76756308490002</v>
      </c>
      <c r="AN13" s="63">
        <v>357.64674925100002</v>
      </c>
      <c r="AO13" s="63">
        <v>256.87228073030002</v>
      </c>
      <c r="AP13" s="63">
        <v>61.605712436399998</v>
      </c>
      <c r="AQ13" s="63">
        <v>253.01018758079999</v>
      </c>
      <c r="AR13" s="63">
        <v>315.65767859290003</v>
      </c>
      <c r="AS13" s="63">
        <v>248.0307047048</v>
      </c>
      <c r="AT13" s="63">
        <v>399.76914965740002</v>
      </c>
      <c r="AU13" s="63">
        <v>437.49618699669998</v>
      </c>
      <c r="AV13" s="63">
        <v>269.62448352770002</v>
      </c>
      <c r="AW13" s="63">
        <v>297.50772889410001</v>
      </c>
      <c r="AX13" s="63">
        <v>611.0027034661</v>
      </c>
      <c r="AY13" s="63">
        <v>471.24278161860002</v>
      </c>
      <c r="AZ13" s="63">
        <v>443.28760567879999</v>
      </c>
      <c r="BA13" s="63">
        <v>233.80185514109999</v>
      </c>
      <c r="BB13" s="63">
        <v>260.39794000350003</v>
      </c>
      <c r="BC13" s="63">
        <v>247.7294345176</v>
      </c>
      <c r="BD13" s="63">
        <v>256.65732532470003</v>
      </c>
      <c r="BE13" s="63">
        <v>827.20386626369998</v>
      </c>
      <c r="BF13" s="63">
        <v>921.73723149900002</v>
      </c>
      <c r="BG13" s="63">
        <v>1594.1592076858999</v>
      </c>
      <c r="BH13" s="63">
        <v>1629.3602004022</v>
      </c>
      <c r="BI13" s="63">
        <v>1746.9604200516001</v>
      </c>
      <c r="BJ13" s="63">
        <v>1990.1085924024001</v>
      </c>
      <c r="BK13" s="63">
        <v>2288.5455208957001</v>
      </c>
      <c r="BL13" s="63">
        <v>2643.4752136596999</v>
      </c>
      <c r="BM13" s="63">
        <v>4799.8305585870003</v>
      </c>
      <c r="BN13" s="63">
        <v>2355.3991183374001</v>
      </c>
      <c r="BO13" s="63">
        <v>2265.4595449160001</v>
      </c>
      <c r="BP13" s="63">
        <v>1733.3751813788001</v>
      </c>
      <c r="BQ13" s="63">
        <v>4498.1419405468996</v>
      </c>
      <c r="BR13" s="63">
        <v>2546.9943761912</v>
      </c>
      <c r="BS13" s="63">
        <v>1205.6199250536999</v>
      </c>
      <c r="BT13" s="63">
        <v>905.46151170329995</v>
      </c>
      <c r="BU13" s="63">
        <v>1313.1380042538999</v>
      </c>
      <c r="BV13" s="63">
        <v>868.98234586470005</v>
      </c>
      <c r="BW13" s="63">
        <v>1430.4344204565</v>
      </c>
      <c r="BX13" s="63">
        <v>1852.6036943513</v>
      </c>
      <c r="BY13" s="63">
        <v>1920.8835468993</v>
      </c>
      <c r="BZ13" s="63">
        <v>2167.5536517522</v>
      </c>
      <c r="CA13" s="63">
        <v>1558.0284067923001</v>
      </c>
      <c r="CB13" s="63">
        <v>227.2454969673</v>
      </c>
      <c r="CC13" s="63">
        <v>986.65301662629997</v>
      </c>
      <c r="CD13" s="63">
        <v>462.85900961689998</v>
      </c>
      <c r="CE13" s="63">
        <v>687.54425265860004</v>
      </c>
      <c r="CF13" s="63">
        <v>533.84063754989995</v>
      </c>
      <c r="CG13" s="63">
        <v>538.5759787316</v>
      </c>
      <c r="CH13" s="63">
        <v>492.8289722504</v>
      </c>
      <c r="CI13" s="63">
        <v>630.07047231900003</v>
      </c>
      <c r="CJ13" s="63">
        <v>546.89071939689995</v>
      </c>
      <c r="CK13" s="63">
        <v>614.48829986129999</v>
      </c>
      <c r="CL13" s="63">
        <v>353.69207217709999</v>
      </c>
      <c r="CM13" s="63">
        <v>499.7853959597</v>
      </c>
      <c r="CN13" s="63">
        <v>499.9431267027</v>
      </c>
      <c r="CO13" s="63">
        <v>406.6418864657</v>
      </c>
      <c r="CP13" s="63">
        <v>286.44657324320002</v>
      </c>
      <c r="CQ13" s="63">
        <v>338.9421009038</v>
      </c>
      <c r="CR13" s="63">
        <v>427.02048438780002</v>
      </c>
      <c r="CS13" s="63">
        <v>348.08876801029999</v>
      </c>
      <c r="CT13" s="63">
        <v>371.40814786319999</v>
      </c>
      <c r="CU13" s="63">
        <v>378.40464776549999</v>
      </c>
      <c r="CV13" s="63">
        <v>707.37629100449999</v>
      </c>
      <c r="CW13" s="63">
        <v>601.71686242980002</v>
      </c>
      <c r="CX13" s="63">
        <v>777.40680815359997</v>
      </c>
      <c r="CY13" s="63">
        <v>3174.7769816628002</v>
      </c>
      <c r="CZ13" s="63">
        <v>5909.4864585552004</v>
      </c>
      <c r="DA13" s="63">
        <v>6770.1270292971003</v>
      </c>
      <c r="DB13" s="63">
        <v>5860.8010382206003</v>
      </c>
      <c r="DC13" s="63">
        <v>4256.6740697473997</v>
      </c>
      <c r="DD13" s="63">
        <v>6290.0779110993999</v>
      </c>
      <c r="DE13" s="63">
        <v>10491.448492396599</v>
      </c>
      <c r="DF13" s="63">
        <v>9136.9516188206999</v>
      </c>
      <c r="DG13" s="63">
        <v>8557.5869823405992</v>
      </c>
      <c r="DH13" s="63">
        <v>10334.8279617976</v>
      </c>
      <c r="DI13" s="63">
        <v>10653.8049913789</v>
      </c>
      <c r="DJ13" s="63">
        <v>10207.5416433833</v>
      </c>
      <c r="DK13" s="63">
        <v>12116.401674827101</v>
      </c>
      <c r="DL13" s="63">
        <v>8028.3343881148003</v>
      </c>
      <c r="DM13" s="63">
        <v>10864.2551123259</v>
      </c>
      <c r="DN13" s="63">
        <v>6958.1447045048999</v>
      </c>
      <c r="DO13" s="63">
        <v>4468.0001015596999</v>
      </c>
      <c r="DP13" s="63">
        <v>6275.3741248846</v>
      </c>
      <c r="DQ13" s="63">
        <v>10056.9752478922</v>
      </c>
      <c r="DR13" s="63">
        <v>7262.7468665447004</v>
      </c>
      <c r="DS13" s="63">
        <v>7642.0570419981004</v>
      </c>
      <c r="DT13" s="63">
        <v>4383.6068895589997</v>
      </c>
      <c r="DU13" s="63">
        <v>12309.8031241031</v>
      </c>
      <c r="DV13" s="63">
        <v>7827.5153243738996</v>
      </c>
    </row>
    <row r="14" spans="1:126" s="61" customFormat="1" ht="12" customHeight="1" x14ac:dyDescent="0.3">
      <c r="A14" s="274" t="s">
        <v>267</v>
      </c>
      <c r="B14" s="63">
        <v>250.87000505820001</v>
      </c>
      <c r="C14" s="63">
        <v>146.25985663079999</v>
      </c>
      <c r="D14" s="63">
        <v>109.5083010355</v>
      </c>
      <c r="E14" s="63">
        <v>113.062639821</v>
      </c>
      <c r="F14" s="63">
        <v>28.432244765099998</v>
      </c>
      <c r="G14" s="63">
        <v>99.013012907999993</v>
      </c>
      <c r="H14" s="63">
        <v>19.904482741199999</v>
      </c>
      <c r="I14" s="63">
        <v>19.873102640399999</v>
      </c>
      <c r="J14" s="63">
        <v>16.955479451999999</v>
      </c>
      <c r="K14" s="63">
        <v>16.914873447800002</v>
      </c>
      <c r="L14" s="63">
        <v>14.781403087299999</v>
      </c>
      <c r="M14" s="63">
        <v>13.2862741604</v>
      </c>
      <c r="N14" s="63">
        <v>12.868916797400001</v>
      </c>
      <c r="O14" s="63">
        <v>12.0803831737</v>
      </c>
      <c r="P14" s="63">
        <v>9.6769428138000002</v>
      </c>
      <c r="Q14" s="63">
        <v>8.5529917871999999</v>
      </c>
      <c r="R14" s="63">
        <v>8.0182017887000008</v>
      </c>
      <c r="S14" s="63">
        <v>8.3631846774999996</v>
      </c>
      <c r="T14" s="63">
        <v>8.4947070455000002</v>
      </c>
      <c r="U14" s="63">
        <v>10.318531304</v>
      </c>
      <c r="V14" s="63">
        <v>10.116517632500001</v>
      </c>
      <c r="W14" s="63">
        <v>7.8017837921000002</v>
      </c>
      <c r="X14" s="63">
        <v>7.3019905212999996</v>
      </c>
      <c r="Y14" s="63">
        <v>7.3201479579999997</v>
      </c>
      <c r="Z14" s="63">
        <v>6.6467941506999999</v>
      </c>
      <c r="AA14" s="63">
        <v>8.1152756681000007</v>
      </c>
      <c r="AB14" s="63">
        <v>7.3497575169999996</v>
      </c>
      <c r="AC14" s="63">
        <v>9.1292169041999998</v>
      </c>
      <c r="AD14" s="63">
        <v>8.8275154003999994</v>
      </c>
      <c r="AE14" s="63">
        <v>9.5099521804999991</v>
      </c>
      <c r="AF14" s="63">
        <v>9.4241203551999995</v>
      </c>
      <c r="AG14" s="63">
        <v>9.0877490463000008</v>
      </c>
      <c r="AH14" s="63">
        <v>7.9930319236000003</v>
      </c>
      <c r="AI14" s="63">
        <v>7.6605332331999998</v>
      </c>
      <c r="AJ14" s="63">
        <v>7.8492596520999998</v>
      </c>
      <c r="AK14" s="63">
        <v>8.7415627504</v>
      </c>
      <c r="AL14" s="63">
        <v>7.9073597943999996</v>
      </c>
      <c r="AM14" s="63">
        <v>101.37463965560001</v>
      </c>
      <c r="AN14" s="63">
        <v>157.47672253249999</v>
      </c>
      <c r="AO14" s="63">
        <v>76.052941894100002</v>
      </c>
      <c r="AP14" s="63">
        <v>61.605712436399998</v>
      </c>
      <c r="AQ14" s="63">
        <v>99.770375161700002</v>
      </c>
      <c r="AR14" s="63">
        <v>153.51776914140001</v>
      </c>
      <c r="AS14" s="63">
        <v>46.1132433824</v>
      </c>
      <c r="AT14" s="63">
        <v>98.674022746199995</v>
      </c>
      <c r="AU14" s="63">
        <v>42.748554605700001</v>
      </c>
      <c r="AV14" s="63">
        <v>93.749314417299999</v>
      </c>
      <c r="AW14" s="63">
        <v>47.889813713800002</v>
      </c>
      <c r="AX14" s="63">
        <v>16.483073074299998</v>
      </c>
      <c r="AY14" s="63">
        <v>21.742578283899999</v>
      </c>
      <c r="AZ14" s="63">
        <v>136.21032062539999</v>
      </c>
      <c r="BA14" s="63">
        <v>31.619498717199999</v>
      </c>
      <c r="BB14" s="63">
        <v>49.961404803599997</v>
      </c>
      <c r="BC14" s="63">
        <v>46.648998041900001</v>
      </c>
      <c r="BD14" s="63">
        <v>53.462686361000003</v>
      </c>
      <c r="BE14" s="63">
        <v>169.2450331197</v>
      </c>
      <c r="BF14" s="63">
        <v>197.4917665065</v>
      </c>
      <c r="BG14" s="63">
        <v>134.1525770138</v>
      </c>
      <c r="BH14" s="63">
        <v>103.7823922999</v>
      </c>
      <c r="BI14" s="63">
        <v>117.972740997</v>
      </c>
      <c r="BJ14" s="63">
        <v>70.107706296100005</v>
      </c>
      <c r="BK14" s="63">
        <v>192.3449959731</v>
      </c>
      <c r="BL14" s="63">
        <v>169.09132002589999</v>
      </c>
      <c r="BM14" s="63">
        <v>183.07958718009999</v>
      </c>
      <c r="BN14" s="63">
        <v>84.018278450099999</v>
      </c>
      <c r="BO14" s="63">
        <v>74.261963136299997</v>
      </c>
      <c r="BP14" s="63">
        <v>128.72094839490001</v>
      </c>
      <c r="BQ14" s="63">
        <v>73.858415559299999</v>
      </c>
      <c r="BR14" s="63">
        <v>116.01482946030001</v>
      </c>
      <c r="BS14" s="63">
        <v>132.79912478270001</v>
      </c>
      <c r="BT14" s="63">
        <v>231.21262966579999</v>
      </c>
      <c r="BU14" s="63">
        <v>161.22325054180001</v>
      </c>
      <c r="BV14" s="63">
        <v>125.3605738614</v>
      </c>
      <c r="BW14" s="63">
        <v>163.499510775</v>
      </c>
      <c r="BX14" s="63">
        <v>256.04590071929999</v>
      </c>
      <c r="BY14" s="63">
        <v>108.55151181780001</v>
      </c>
      <c r="BZ14" s="63">
        <v>89.947935232999995</v>
      </c>
      <c r="CA14" s="63">
        <v>141.2384688679</v>
      </c>
      <c r="CB14" s="63">
        <v>227.2454969673</v>
      </c>
      <c r="CC14" s="63">
        <v>586.6487266263</v>
      </c>
      <c r="CD14" s="63">
        <v>462.85900961689998</v>
      </c>
      <c r="CE14" s="63">
        <v>687.54425265860004</v>
      </c>
      <c r="CF14" s="63">
        <v>533.84063754989995</v>
      </c>
      <c r="CG14" s="63">
        <v>538.5759787316</v>
      </c>
      <c r="CH14" s="63">
        <v>492.8289722504</v>
      </c>
      <c r="CI14" s="63">
        <v>630.07047231900003</v>
      </c>
      <c r="CJ14" s="63">
        <v>546.89071939689995</v>
      </c>
      <c r="CK14" s="63">
        <v>614.48829986129999</v>
      </c>
      <c r="CL14" s="63">
        <v>353.69207217709999</v>
      </c>
      <c r="CM14" s="63">
        <v>499.7853959597</v>
      </c>
      <c r="CN14" s="63">
        <v>499.9431267027</v>
      </c>
      <c r="CO14" s="63">
        <v>406.6418864657</v>
      </c>
      <c r="CP14" s="63">
        <v>286.44657324320002</v>
      </c>
      <c r="CQ14" s="63">
        <v>338.9421009038</v>
      </c>
      <c r="CR14" s="63">
        <v>427.02048438780002</v>
      </c>
      <c r="CS14" s="63">
        <v>348.08876801029999</v>
      </c>
      <c r="CT14" s="63">
        <v>371.40814786319999</v>
      </c>
      <c r="CU14" s="63">
        <v>378.40464776549999</v>
      </c>
      <c r="CV14" s="63">
        <v>707.37629100449999</v>
      </c>
      <c r="CW14" s="63">
        <v>601.71686242980002</v>
      </c>
      <c r="CX14" s="63">
        <v>777.40680815359997</v>
      </c>
      <c r="CY14" s="63">
        <v>3174.7769816628002</v>
      </c>
      <c r="CZ14" s="63">
        <v>2805.4864575552001</v>
      </c>
      <c r="DA14" s="63">
        <v>2940.1270282971</v>
      </c>
      <c r="DB14" s="63">
        <v>2770.8010392206002</v>
      </c>
      <c r="DC14" s="63">
        <v>256.67406774739999</v>
      </c>
      <c r="DD14" s="63">
        <v>290.07791109940001</v>
      </c>
      <c r="DE14" s="63">
        <v>443.43317034770001</v>
      </c>
      <c r="DF14" s="63">
        <v>394.33308525540002</v>
      </c>
      <c r="DG14" s="63">
        <v>797.98615814410005</v>
      </c>
      <c r="DH14" s="63">
        <v>922.25874840270001</v>
      </c>
      <c r="DI14" s="63">
        <v>895.87606094909995</v>
      </c>
      <c r="DJ14" s="63">
        <v>510.23617069490001</v>
      </c>
      <c r="DK14" s="63">
        <v>639.31281121459995</v>
      </c>
      <c r="DL14" s="63">
        <v>555.46328930640004</v>
      </c>
      <c r="DM14" s="63">
        <v>594.55866151769999</v>
      </c>
      <c r="DN14" s="63">
        <v>410.26292050839999</v>
      </c>
      <c r="DO14" s="63">
        <v>414.10124102700001</v>
      </c>
      <c r="DP14" s="63">
        <v>398.87089186610001</v>
      </c>
      <c r="DQ14" s="63">
        <v>273.54895341989999</v>
      </c>
      <c r="DR14" s="63">
        <v>543.79528447749999</v>
      </c>
      <c r="DS14" s="63">
        <v>522.43115802529996</v>
      </c>
      <c r="DT14" s="63">
        <v>762.91179294669996</v>
      </c>
      <c r="DU14" s="63">
        <v>668.74154008699998</v>
      </c>
      <c r="DV14" s="63">
        <v>402.41768411150002</v>
      </c>
    </row>
    <row r="15" spans="1:126" s="61" customFormat="1" ht="12" customHeight="1" x14ac:dyDescent="0.3">
      <c r="A15" s="274" t="s">
        <v>268</v>
      </c>
      <c r="B15" s="63">
        <v>0</v>
      </c>
      <c r="C15" s="63">
        <v>0</v>
      </c>
      <c r="D15" s="63">
        <v>0</v>
      </c>
      <c r="E15" s="63">
        <v>0</v>
      </c>
      <c r="F15" s="63">
        <v>0</v>
      </c>
      <c r="G15" s="63">
        <v>0</v>
      </c>
      <c r="H15" s="63">
        <v>0</v>
      </c>
      <c r="I15" s="63">
        <v>0</v>
      </c>
      <c r="J15" s="63">
        <v>0</v>
      </c>
      <c r="K15" s="63">
        <v>0</v>
      </c>
      <c r="L15" s="63">
        <v>0</v>
      </c>
      <c r="M15" s="63">
        <v>0</v>
      </c>
      <c r="N15" s="63">
        <v>0</v>
      </c>
      <c r="O15" s="63">
        <v>0</v>
      </c>
      <c r="P15" s="63">
        <v>0</v>
      </c>
      <c r="Q15" s="63">
        <v>0</v>
      </c>
      <c r="R15" s="63">
        <v>0</v>
      </c>
      <c r="S15" s="63">
        <v>0</v>
      </c>
      <c r="T15" s="63">
        <v>0</v>
      </c>
      <c r="U15" s="63">
        <v>0</v>
      </c>
      <c r="V15" s="63">
        <v>0</v>
      </c>
      <c r="W15" s="63">
        <v>0</v>
      </c>
      <c r="X15" s="63">
        <v>0</v>
      </c>
      <c r="Y15" s="63">
        <v>0</v>
      </c>
      <c r="Z15" s="63">
        <v>0</v>
      </c>
      <c r="AA15" s="63">
        <v>90.192536639400004</v>
      </c>
      <c r="AB15" s="63">
        <v>0</v>
      </c>
      <c r="AC15" s="63">
        <v>0</v>
      </c>
      <c r="AD15" s="63">
        <v>0</v>
      </c>
      <c r="AE15" s="63">
        <v>0</v>
      </c>
      <c r="AF15" s="63">
        <v>0</v>
      </c>
      <c r="AG15" s="63">
        <v>0</v>
      </c>
      <c r="AH15" s="63">
        <v>0</v>
      </c>
      <c r="AI15" s="63">
        <v>0</v>
      </c>
      <c r="AJ15" s="63">
        <v>0</v>
      </c>
      <c r="AK15" s="63">
        <v>0</v>
      </c>
      <c r="AL15" s="63">
        <v>0</v>
      </c>
      <c r="AM15" s="63">
        <v>0</v>
      </c>
      <c r="AN15" s="63">
        <v>0</v>
      </c>
      <c r="AO15" s="63">
        <v>0</v>
      </c>
      <c r="AP15" s="63">
        <v>0</v>
      </c>
      <c r="AQ15" s="63">
        <v>0</v>
      </c>
      <c r="AR15" s="63">
        <v>0</v>
      </c>
      <c r="AS15" s="63">
        <v>0</v>
      </c>
      <c r="AT15" s="63">
        <v>0</v>
      </c>
      <c r="AU15" s="63">
        <v>0</v>
      </c>
      <c r="AV15" s="63">
        <v>0</v>
      </c>
      <c r="AW15" s="63">
        <v>0</v>
      </c>
      <c r="AX15" s="63">
        <v>200.8772142194</v>
      </c>
      <c r="AY15" s="63">
        <v>0</v>
      </c>
      <c r="AZ15" s="63">
        <v>0</v>
      </c>
      <c r="BA15" s="63">
        <v>0</v>
      </c>
      <c r="BB15" s="63">
        <v>1.1561999E-3</v>
      </c>
      <c r="BC15" s="63">
        <v>1.4734756999999999E-3</v>
      </c>
      <c r="BD15" s="63">
        <v>9.8696370000000001E-4</v>
      </c>
      <c r="BE15" s="63">
        <v>9.7814400000000002E-4</v>
      </c>
      <c r="BF15" s="63">
        <v>228.6754649925</v>
      </c>
      <c r="BG15" s="63">
        <v>455.1226306721</v>
      </c>
      <c r="BH15" s="63">
        <v>586.78507310229998</v>
      </c>
      <c r="BI15" s="63">
        <v>130.40063005459999</v>
      </c>
      <c r="BJ15" s="63">
        <v>1398.8204531063</v>
      </c>
      <c r="BK15" s="63">
        <v>775.99148292259997</v>
      </c>
      <c r="BL15" s="63">
        <v>1451.7426436338001</v>
      </c>
      <c r="BM15" s="63">
        <v>698.25992240690005</v>
      </c>
      <c r="BN15" s="63">
        <v>1861.0954818872999</v>
      </c>
      <c r="BO15" s="63">
        <v>1178.5131317797</v>
      </c>
      <c r="BP15" s="63">
        <v>793.72199898389999</v>
      </c>
      <c r="BQ15" s="63">
        <v>1327.5418479876</v>
      </c>
      <c r="BR15" s="63">
        <v>1320.5852687309</v>
      </c>
      <c r="BS15" s="63">
        <v>769.81238327100004</v>
      </c>
      <c r="BT15" s="63">
        <v>674.24888203750004</v>
      </c>
      <c r="BU15" s="63">
        <v>151.91264271209999</v>
      </c>
      <c r="BV15" s="63">
        <v>566.6967720033</v>
      </c>
      <c r="BW15" s="63">
        <v>1266.9349096814999</v>
      </c>
      <c r="BX15" s="63">
        <v>1346.5551246319999</v>
      </c>
      <c r="BY15" s="63">
        <v>983.11864208149996</v>
      </c>
      <c r="BZ15" s="63">
        <v>1856.1506263089</v>
      </c>
      <c r="CA15" s="63">
        <v>1416.7899379244</v>
      </c>
      <c r="CB15" s="63">
        <v>0</v>
      </c>
      <c r="CC15" s="63">
        <v>0</v>
      </c>
      <c r="CD15" s="63">
        <v>0</v>
      </c>
      <c r="CE15" s="63">
        <v>0</v>
      </c>
      <c r="CF15" s="63">
        <v>0</v>
      </c>
      <c r="CG15" s="63">
        <v>0</v>
      </c>
      <c r="CH15" s="63">
        <v>0</v>
      </c>
      <c r="CI15" s="63">
        <v>0</v>
      </c>
      <c r="CJ15" s="63">
        <v>0</v>
      </c>
      <c r="CK15" s="63">
        <v>0</v>
      </c>
      <c r="CL15" s="63">
        <v>0</v>
      </c>
      <c r="CM15" s="63">
        <v>0</v>
      </c>
      <c r="CN15" s="63">
        <v>0</v>
      </c>
      <c r="CO15" s="63">
        <v>0</v>
      </c>
      <c r="CP15" s="63">
        <v>0</v>
      </c>
      <c r="CQ15" s="63">
        <v>0</v>
      </c>
      <c r="CR15" s="63">
        <v>0</v>
      </c>
      <c r="CS15" s="63">
        <v>0</v>
      </c>
      <c r="CT15" s="63">
        <v>0</v>
      </c>
      <c r="CU15" s="63">
        <v>0</v>
      </c>
      <c r="CV15" s="63">
        <v>0</v>
      </c>
      <c r="CW15" s="63">
        <v>0</v>
      </c>
      <c r="CX15" s="63">
        <v>0</v>
      </c>
      <c r="CY15" s="63">
        <v>0</v>
      </c>
      <c r="CZ15" s="63">
        <v>0</v>
      </c>
      <c r="DA15" s="63">
        <v>0</v>
      </c>
      <c r="DB15" s="63">
        <v>0</v>
      </c>
      <c r="DC15" s="63">
        <v>0</v>
      </c>
      <c r="DD15" s="63">
        <v>0</v>
      </c>
      <c r="DE15" s="63">
        <v>2048.1248780489</v>
      </c>
      <c r="DF15" s="63">
        <v>1402.1739083383</v>
      </c>
      <c r="DG15" s="63">
        <v>1727.6008241965001</v>
      </c>
      <c r="DH15" s="63">
        <v>3267.8020383949001</v>
      </c>
      <c r="DI15" s="63">
        <v>3399.4773903811001</v>
      </c>
      <c r="DJ15" s="63">
        <v>3914.5721877751998</v>
      </c>
      <c r="DK15" s="63">
        <v>3889.9957114325998</v>
      </c>
      <c r="DL15" s="63">
        <v>3714.6413699553</v>
      </c>
      <c r="DM15" s="63">
        <v>6153.6362068996004</v>
      </c>
      <c r="DN15" s="63">
        <v>5559.5969577039996</v>
      </c>
      <c r="DO15" s="63">
        <v>2815.7886934506</v>
      </c>
      <c r="DP15" s="63">
        <v>4788.0927771280003</v>
      </c>
      <c r="DQ15" s="63">
        <v>6790.1989037601998</v>
      </c>
      <c r="DR15" s="63">
        <v>5048.2377202788002</v>
      </c>
      <c r="DS15" s="63">
        <v>2422.4962999073</v>
      </c>
      <c r="DT15" s="63">
        <v>2275.6950966122999</v>
      </c>
      <c r="DU15" s="63">
        <v>5686.9090820161</v>
      </c>
      <c r="DV15" s="63">
        <v>4209.3303152624003</v>
      </c>
    </row>
    <row r="16" spans="1:126" s="61" customFormat="1" ht="12" customHeight="1" x14ac:dyDescent="0.3">
      <c r="A16" s="274" t="s">
        <v>269</v>
      </c>
      <c r="B16" s="63">
        <v>4.4846990388999997</v>
      </c>
      <c r="C16" s="63">
        <v>47.629629629599997</v>
      </c>
      <c r="D16" s="63">
        <v>26.751316017800001</v>
      </c>
      <c r="E16" s="63">
        <v>173.70973154359999</v>
      </c>
      <c r="F16" s="63">
        <v>119.03276554190001</v>
      </c>
      <c r="G16" s="63">
        <v>114.1001154371</v>
      </c>
      <c r="H16" s="63">
        <v>110.70450295649999</v>
      </c>
      <c r="I16" s="63">
        <v>75.730391917600002</v>
      </c>
      <c r="J16" s="63">
        <v>24.554305283800002</v>
      </c>
      <c r="K16" s="63">
        <v>28.2268461466</v>
      </c>
      <c r="L16" s="63">
        <v>76.734448655199998</v>
      </c>
      <c r="M16" s="63">
        <v>57.057094504299997</v>
      </c>
      <c r="N16" s="63">
        <v>24.007064364200001</v>
      </c>
      <c r="O16" s="63">
        <v>39.125364431500003</v>
      </c>
      <c r="P16" s="63">
        <v>177.05633091019999</v>
      </c>
      <c r="Q16" s="63">
        <v>157.97809933510001</v>
      </c>
      <c r="R16" s="63">
        <v>460.51977090859998</v>
      </c>
      <c r="S16" s="63">
        <v>121.4492927836</v>
      </c>
      <c r="T16" s="63">
        <v>289.0623909418</v>
      </c>
      <c r="U16" s="63">
        <v>527.18068413619994</v>
      </c>
      <c r="V16" s="63">
        <v>834.05798784499996</v>
      </c>
      <c r="W16" s="63">
        <v>955.65277564200005</v>
      </c>
      <c r="X16" s="63">
        <v>1398.1702369668001</v>
      </c>
      <c r="Y16" s="63">
        <v>1254.7652298633</v>
      </c>
      <c r="Z16" s="63">
        <v>1034.9835020623</v>
      </c>
      <c r="AA16" s="63">
        <v>1137.5742025535001</v>
      </c>
      <c r="AB16" s="63">
        <v>1080.2195926285999</v>
      </c>
      <c r="AC16" s="63">
        <v>1066.3029269679</v>
      </c>
      <c r="AD16" s="63">
        <v>945.44887063650003</v>
      </c>
      <c r="AE16" s="63">
        <v>765.69093064130004</v>
      </c>
      <c r="AF16" s="63">
        <v>971.49046366330003</v>
      </c>
      <c r="AG16" s="63">
        <v>502.85671894870001</v>
      </c>
      <c r="AH16" s="63">
        <v>905.31923513209995</v>
      </c>
      <c r="AI16" s="63">
        <v>708.59594442349999</v>
      </c>
      <c r="AJ16" s="63">
        <v>479.2557244413</v>
      </c>
      <c r="AK16" s="63">
        <v>974.15055485640005</v>
      </c>
      <c r="AL16" s="63">
        <v>496.57721356259998</v>
      </c>
      <c r="AM16" s="63">
        <v>350.39292342930003</v>
      </c>
      <c r="AN16" s="63">
        <v>0</v>
      </c>
      <c r="AO16" s="63">
        <v>0</v>
      </c>
      <c r="AP16" s="63">
        <v>0</v>
      </c>
      <c r="AQ16" s="63">
        <v>153.23981241909999</v>
      </c>
      <c r="AR16" s="63">
        <v>162.13990945149999</v>
      </c>
      <c r="AS16" s="63">
        <v>201.91746132239999</v>
      </c>
      <c r="AT16" s="63">
        <v>301.0951269112</v>
      </c>
      <c r="AU16" s="63">
        <v>394.74763239100002</v>
      </c>
      <c r="AV16" s="63">
        <v>175.87516911040001</v>
      </c>
      <c r="AW16" s="63">
        <v>249.6179151803</v>
      </c>
      <c r="AX16" s="63">
        <v>393.64241617239998</v>
      </c>
      <c r="AY16" s="63">
        <v>449.50020333470002</v>
      </c>
      <c r="AZ16" s="63">
        <v>307.07728505339998</v>
      </c>
      <c r="BA16" s="63">
        <v>202.18235642389999</v>
      </c>
      <c r="BB16" s="63">
        <v>210.43537900000001</v>
      </c>
      <c r="BC16" s="63">
        <v>201.07896299999999</v>
      </c>
      <c r="BD16" s="63">
        <v>203.19365199999999</v>
      </c>
      <c r="BE16" s="63">
        <v>657.957855</v>
      </c>
      <c r="BF16" s="63">
        <v>495.57</v>
      </c>
      <c r="BG16" s="63">
        <v>1004.884</v>
      </c>
      <c r="BH16" s="63">
        <v>938.79273499999999</v>
      </c>
      <c r="BI16" s="63">
        <v>1498.587049</v>
      </c>
      <c r="BJ16" s="63">
        <v>521.18043299999999</v>
      </c>
      <c r="BK16" s="63">
        <v>1320.209042</v>
      </c>
      <c r="BL16" s="63">
        <v>1022.64125</v>
      </c>
      <c r="BM16" s="63">
        <v>3918.4910490000002</v>
      </c>
      <c r="BN16" s="63">
        <v>410.28535799999997</v>
      </c>
      <c r="BO16" s="63">
        <v>1012.68445</v>
      </c>
      <c r="BP16" s="63">
        <v>810.93223399999999</v>
      </c>
      <c r="BQ16" s="63">
        <v>3096.741677</v>
      </c>
      <c r="BR16" s="63">
        <v>1110.394278</v>
      </c>
      <c r="BS16" s="63">
        <v>303.00841700000001</v>
      </c>
      <c r="BT16" s="63">
        <v>0</v>
      </c>
      <c r="BU16" s="63">
        <v>1000.002111</v>
      </c>
      <c r="BV16" s="63">
        <v>176.92500000000001</v>
      </c>
      <c r="BW16" s="63">
        <v>0</v>
      </c>
      <c r="BX16" s="63">
        <v>250.002669</v>
      </c>
      <c r="BY16" s="63">
        <v>829.213393</v>
      </c>
      <c r="BZ16" s="63">
        <v>221.4550902103</v>
      </c>
      <c r="CA16" s="63">
        <v>0</v>
      </c>
      <c r="CB16" s="63">
        <v>0</v>
      </c>
      <c r="CC16" s="63">
        <v>400.00429000000003</v>
      </c>
      <c r="CD16" s="63">
        <v>0</v>
      </c>
      <c r="CE16" s="63">
        <v>0</v>
      </c>
      <c r="CF16" s="63">
        <v>0</v>
      </c>
      <c r="CG16" s="63">
        <v>0</v>
      </c>
      <c r="CH16" s="63">
        <v>0</v>
      </c>
      <c r="CI16" s="63">
        <v>0</v>
      </c>
      <c r="CJ16" s="63">
        <v>0</v>
      </c>
      <c r="CK16" s="63">
        <v>0</v>
      </c>
      <c r="CL16" s="63">
        <v>0</v>
      </c>
      <c r="CM16" s="63">
        <v>0</v>
      </c>
      <c r="CN16" s="63">
        <v>0</v>
      </c>
      <c r="CO16" s="63">
        <v>0</v>
      </c>
      <c r="CP16" s="63">
        <v>0</v>
      </c>
      <c r="CQ16" s="63">
        <v>0</v>
      </c>
      <c r="CR16" s="63">
        <v>0</v>
      </c>
      <c r="CS16" s="63">
        <v>0</v>
      </c>
      <c r="CT16" s="63">
        <v>0</v>
      </c>
      <c r="CU16" s="63">
        <v>0</v>
      </c>
      <c r="CV16" s="63">
        <v>0</v>
      </c>
      <c r="CW16" s="63">
        <v>0</v>
      </c>
      <c r="CX16" s="63">
        <v>0</v>
      </c>
      <c r="CY16" s="63">
        <v>0</v>
      </c>
      <c r="CZ16" s="63">
        <v>3104.0000009999999</v>
      </c>
      <c r="DA16" s="63">
        <v>3830.0000009999999</v>
      </c>
      <c r="DB16" s="63">
        <v>3089.9999990000001</v>
      </c>
      <c r="DC16" s="63">
        <v>4000.0000020000002</v>
      </c>
      <c r="DD16" s="63">
        <v>6000</v>
      </c>
      <c r="DE16" s="63">
        <v>7999.8904439999997</v>
      </c>
      <c r="DF16" s="63">
        <v>7340.444625227</v>
      </c>
      <c r="DG16" s="63">
        <v>6032</v>
      </c>
      <c r="DH16" s="63">
        <v>6144.767175</v>
      </c>
      <c r="DI16" s="63">
        <v>6358.4515400486998</v>
      </c>
      <c r="DJ16" s="63">
        <v>5782.7332849131999</v>
      </c>
      <c r="DK16" s="63">
        <v>7587.0931521799002</v>
      </c>
      <c r="DL16" s="63">
        <v>3758.2297288530999</v>
      </c>
      <c r="DM16" s="63">
        <v>4116.0602439085997</v>
      </c>
      <c r="DN16" s="63">
        <v>988.28482629250004</v>
      </c>
      <c r="DO16" s="63">
        <v>1238.1101670820999</v>
      </c>
      <c r="DP16" s="63">
        <v>1088.4104558905001</v>
      </c>
      <c r="DQ16" s="63">
        <v>2993.2273907120998</v>
      </c>
      <c r="DR16" s="63">
        <v>1670.7138617884</v>
      </c>
      <c r="DS16" s="63">
        <v>4697.1295840655002</v>
      </c>
      <c r="DT16" s="63">
        <v>1345</v>
      </c>
      <c r="DU16" s="63">
        <v>5954.1525019999999</v>
      </c>
      <c r="DV16" s="63">
        <v>3215.7673249999998</v>
      </c>
    </row>
    <row r="17" spans="1:126" s="61" customFormat="1" ht="12" customHeight="1" x14ac:dyDescent="0.3">
      <c r="A17" s="274" t="s">
        <v>270</v>
      </c>
      <c r="B17" s="63">
        <v>0</v>
      </c>
      <c r="C17" s="63">
        <v>0</v>
      </c>
      <c r="D17" s="63">
        <v>0</v>
      </c>
      <c r="E17" s="63">
        <v>0</v>
      </c>
      <c r="F17" s="63">
        <v>0</v>
      </c>
      <c r="G17" s="63">
        <v>0</v>
      </c>
      <c r="H17" s="63">
        <v>0</v>
      </c>
      <c r="I17" s="63">
        <v>0</v>
      </c>
      <c r="J17" s="63">
        <v>0</v>
      </c>
      <c r="K17" s="63">
        <v>0</v>
      </c>
      <c r="L17" s="63">
        <v>0</v>
      </c>
      <c r="M17" s="63">
        <v>0</v>
      </c>
      <c r="N17" s="63">
        <v>0</v>
      </c>
      <c r="O17" s="63">
        <v>0</v>
      </c>
      <c r="P17" s="63">
        <v>0</v>
      </c>
      <c r="Q17" s="63">
        <v>0</v>
      </c>
      <c r="R17" s="63">
        <v>0</v>
      </c>
      <c r="S17" s="63">
        <v>0</v>
      </c>
      <c r="T17" s="63">
        <v>0</v>
      </c>
      <c r="U17" s="63">
        <v>0</v>
      </c>
      <c r="V17" s="63">
        <v>0</v>
      </c>
      <c r="W17" s="63">
        <v>0</v>
      </c>
      <c r="X17" s="63">
        <v>0</v>
      </c>
      <c r="Y17" s="63">
        <v>0</v>
      </c>
      <c r="Z17" s="63">
        <v>0</v>
      </c>
      <c r="AA17" s="63">
        <v>0</v>
      </c>
      <c r="AB17" s="63">
        <v>0</v>
      </c>
      <c r="AC17" s="63">
        <v>0</v>
      </c>
      <c r="AD17" s="63">
        <v>0</v>
      </c>
      <c r="AE17" s="63">
        <v>0</v>
      </c>
      <c r="AF17" s="63">
        <v>0</v>
      </c>
      <c r="AG17" s="63">
        <v>0</v>
      </c>
      <c r="AH17" s="63">
        <v>0</v>
      </c>
      <c r="AI17" s="63">
        <v>0</v>
      </c>
      <c r="AJ17" s="63">
        <v>0</v>
      </c>
      <c r="AK17" s="63">
        <v>0</v>
      </c>
      <c r="AL17" s="63">
        <v>0</v>
      </c>
      <c r="AM17" s="63">
        <v>0</v>
      </c>
      <c r="AN17" s="63">
        <v>0</v>
      </c>
      <c r="AO17" s="63">
        <v>0</v>
      </c>
      <c r="AP17" s="63">
        <v>0</v>
      </c>
      <c r="AQ17" s="63">
        <v>0</v>
      </c>
      <c r="AR17" s="63">
        <v>0</v>
      </c>
      <c r="AS17" s="63">
        <v>0</v>
      </c>
      <c r="AT17" s="63">
        <v>0</v>
      </c>
      <c r="AU17" s="63">
        <v>0</v>
      </c>
      <c r="AV17" s="63">
        <v>0</v>
      </c>
      <c r="AW17" s="63">
        <v>0</v>
      </c>
      <c r="AX17" s="63">
        <v>0</v>
      </c>
      <c r="AY17" s="63">
        <v>0</v>
      </c>
      <c r="AZ17" s="63">
        <v>0</v>
      </c>
      <c r="BA17" s="63">
        <v>0</v>
      </c>
      <c r="BB17" s="63">
        <v>0</v>
      </c>
      <c r="BC17" s="63">
        <v>0</v>
      </c>
      <c r="BD17" s="63">
        <v>0</v>
      </c>
      <c r="BE17" s="63">
        <v>0</v>
      </c>
      <c r="BF17" s="63">
        <v>0</v>
      </c>
      <c r="BG17" s="63">
        <v>0</v>
      </c>
      <c r="BH17" s="63">
        <v>0</v>
      </c>
      <c r="BI17" s="63">
        <v>0</v>
      </c>
      <c r="BJ17" s="63">
        <v>0</v>
      </c>
      <c r="BK17" s="63">
        <v>0</v>
      </c>
      <c r="BL17" s="63">
        <v>0</v>
      </c>
      <c r="BM17" s="63">
        <v>0</v>
      </c>
      <c r="BN17" s="63">
        <v>0</v>
      </c>
      <c r="BO17" s="63">
        <v>0</v>
      </c>
      <c r="BP17" s="63">
        <v>0</v>
      </c>
      <c r="BQ17" s="63">
        <v>0</v>
      </c>
      <c r="BR17" s="63">
        <v>0</v>
      </c>
      <c r="BS17" s="63">
        <v>0</v>
      </c>
      <c r="BT17" s="63">
        <v>0</v>
      </c>
      <c r="BU17" s="63">
        <v>0</v>
      </c>
      <c r="BV17" s="63">
        <v>0</v>
      </c>
      <c r="BW17" s="63">
        <v>0</v>
      </c>
      <c r="BX17" s="63">
        <v>0</v>
      </c>
      <c r="BY17" s="63">
        <v>0</v>
      </c>
      <c r="BZ17" s="63">
        <v>0</v>
      </c>
      <c r="CA17" s="63">
        <v>0</v>
      </c>
      <c r="CB17" s="63">
        <v>0</v>
      </c>
      <c r="CC17" s="63">
        <v>0</v>
      </c>
      <c r="CD17" s="63">
        <v>0</v>
      </c>
      <c r="CE17" s="63">
        <v>0</v>
      </c>
      <c r="CF17" s="63">
        <v>0</v>
      </c>
      <c r="CG17" s="63">
        <v>0</v>
      </c>
      <c r="CH17" s="63">
        <v>0</v>
      </c>
      <c r="CI17" s="63">
        <v>0</v>
      </c>
      <c r="CJ17" s="63">
        <v>0</v>
      </c>
      <c r="CK17" s="63">
        <v>0</v>
      </c>
      <c r="CL17" s="63">
        <v>0</v>
      </c>
      <c r="CM17" s="63">
        <v>0</v>
      </c>
      <c r="CN17" s="63">
        <v>0</v>
      </c>
      <c r="CO17" s="63">
        <v>0</v>
      </c>
      <c r="CP17" s="63">
        <v>0</v>
      </c>
      <c r="CQ17" s="63">
        <v>0</v>
      </c>
      <c r="CR17" s="63">
        <v>0</v>
      </c>
      <c r="CS17" s="63">
        <v>0</v>
      </c>
      <c r="CT17" s="63">
        <v>0</v>
      </c>
      <c r="CU17" s="63">
        <v>0</v>
      </c>
      <c r="CV17" s="63">
        <v>0</v>
      </c>
      <c r="CW17" s="63">
        <v>0</v>
      </c>
      <c r="CX17" s="63">
        <v>0</v>
      </c>
      <c r="CY17" s="63">
        <v>0</v>
      </c>
      <c r="CZ17" s="63">
        <v>0</v>
      </c>
      <c r="DA17" s="63">
        <v>0</v>
      </c>
      <c r="DB17" s="63">
        <v>0</v>
      </c>
      <c r="DC17" s="63">
        <v>0</v>
      </c>
      <c r="DD17" s="63">
        <v>0</v>
      </c>
      <c r="DE17" s="63">
        <v>0</v>
      </c>
      <c r="DF17" s="63">
        <v>0</v>
      </c>
      <c r="DG17" s="63">
        <v>0</v>
      </c>
      <c r="DH17" s="63">
        <v>0</v>
      </c>
      <c r="DI17" s="63">
        <v>0</v>
      </c>
      <c r="DJ17" s="63">
        <v>0</v>
      </c>
      <c r="DK17" s="63">
        <v>0</v>
      </c>
      <c r="DL17" s="63">
        <v>0</v>
      </c>
      <c r="DM17" s="63">
        <v>0</v>
      </c>
      <c r="DN17" s="63">
        <v>0</v>
      </c>
      <c r="DO17" s="63">
        <v>0</v>
      </c>
      <c r="DP17" s="63">
        <v>0</v>
      </c>
      <c r="DQ17" s="63">
        <v>0</v>
      </c>
      <c r="DR17" s="63">
        <v>0</v>
      </c>
      <c r="DS17" s="63">
        <v>0</v>
      </c>
      <c r="DT17" s="63">
        <v>0</v>
      </c>
      <c r="DU17" s="63">
        <v>0</v>
      </c>
      <c r="DV17" s="63">
        <v>0</v>
      </c>
    </row>
    <row r="18" spans="1:126" s="61" customFormat="1" ht="12" customHeight="1" x14ac:dyDescent="0.3">
      <c r="A18" s="274" t="s">
        <v>271</v>
      </c>
      <c r="B18" s="63">
        <v>0</v>
      </c>
      <c r="C18" s="63">
        <v>0</v>
      </c>
      <c r="D18" s="63">
        <v>0</v>
      </c>
      <c r="E18" s="63">
        <v>0</v>
      </c>
      <c r="F18" s="63">
        <v>0</v>
      </c>
      <c r="G18" s="63">
        <v>0</v>
      </c>
      <c r="H18" s="63">
        <v>0</v>
      </c>
      <c r="I18" s="63">
        <v>0</v>
      </c>
      <c r="J18" s="63">
        <v>0</v>
      </c>
      <c r="K18" s="63">
        <v>0</v>
      </c>
      <c r="L18" s="63">
        <v>0</v>
      </c>
      <c r="M18" s="63">
        <v>0</v>
      </c>
      <c r="N18" s="63">
        <v>0</v>
      </c>
      <c r="O18" s="63">
        <v>0</v>
      </c>
      <c r="P18" s="63">
        <v>0</v>
      </c>
      <c r="Q18" s="63">
        <v>0</v>
      </c>
      <c r="R18" s="63">
        <v>0</v>
      </c>
      <c r="S18" s="63">
        <v>0</v>
      </c>
      <c r="T18" s="63">
        <v>0</v>
      </c>
      <c r="U18" s="63">
        <v>0</v>
      </c>
      <c r="V18" s="63">
        <v>0</v>
      </c>
      <c r="W18" s="63">
        <v>0</v>
      </c>
      <c r="X18" s="63">
        <v>0</v>
      </c>
      <c r="Y18" s="63">
        <v>0</v>
      </c>
      <c r="Z18" s="63">
        <v>0</v>
      </c>
      <c r="AA18" s="63">
        <v>0</v>
      </c>
      <c r="AB18" s="63">
        <v>0</v>
      </c>
      <c r="AC18" s="63">
        <v>0</v>
      </c>
      <c r="AD18" s="63">
        <v>0</v>
      </c>
      <c r="AE18" s="63">
        <v>0</v>
      </c>
      <c r="AF18" s="63">
        <v>0</v>
      </c>
      <c r="AG18" s="63">
        <v>0</v>
      </c>
      <c r="AH18" s="63">
        <v>0</v>
      </c>
      <c r="AI18" s="63">
        <v>0</v>
      </c>
      <c r="AJ18" s="63">
        <v>0</v>
      </c>
      <c r="AK18" s="63">
        <v>0</v>
      </c>
      <c r="AL18" s="63">
        <v>0</v>
      </c>
      <c r="AM18" s="63">
        <v>0</v>
      </c>
      <c r="AN18" s="63">
        <v>200.1700267185</v>
      </c>
      <c r="AO18" s="63">
        <v>180.81933883619999</v>
      </c>
      <c r="AP18" s="63">
        <v>0</v>
      </c>
      <c r="AQ18" s="63">
        <v>0</v>
      </c>
      <c r="AR18" s="63">
        <v>0</v>
      </c>
      <c r="AS18" s="63">
        <v>0</v>
      </c>
      <c r="AT18" s="63">
        <v>0</v>
      </c>
      <c r="AU18" s="63">
        <v>0</v>
      </c>
      <c r="AV18" s="63">
        <v>0</v>
      </c>
      <c r="AW18" s="63">
        <v>0</v>
      </c>
      <c r="AX18" s="63">
        <v>0</v>
      </c>
      <c r="AY18" s="63">
        <v>0</v>
      </c>
      <c r="AZ18" s="63">
        <v>0</v>
      </c>
      <c r="BA18" s="63">
        <v>0</v>
      </c>
      <c r="BB18" s="63">
        <v>0</v>
      </c>
      <c r="BC18" s="63">
        <v>0</v>
      </c>
      <c r="BD18" s="63">
        <v>0</v>
      </c>
      <c r="BE18" s="63">
        <v>0</v>
      </c>
      <c r="BF18" s="63">
        <v>0</v>
      </c>
      <c r="BG18" s="63">
        <v>0</v>
      </c>
      <c r="BH18" s="63">
        <v>0</v>
      </c>
      <c r="BI18" s="63">
        <v>0</v>
      </c>
      <c r="BJ18" s="63">
        <v>0</v>
      </c>
      <c r="BK18" s="63">
        <v>0</v>
      </c>
      <c r="BL18" s="63">
        <v>0</v>
      </c>
      <c r="BM18" s="63">
        <v>0</v>
      </c>
      <c r="BN18" s="63">
        <v>0</v>
      </c>
      <c r="BO18" s="63">
        <v>0</v>
      </c>
      <c r="BP18" s="63">
        <v>0</v>
      </c>
      <c r="BQ18" s="63">
        <v>0</v>
      </c>
      <c r="BR18" s="63">
        <v>0</v>
      </c>
      <c r="BS18" s="63">
        <v>0</v>
      </c>
      <c r="BT18" s="63">
        <v>0</v>
      </c>
      <c r="BU18" s="63">
        <v>0</v>
      </c>
      <c r="BV18" s="63">
        <v>0</v>
      </c>
      <c r="BW18" s="63">
        <v>0</v>
      </c>
      <c r="BX18" s="63">
        <v>0</v>
      </c>
      <c r="BY18" s="63">
        <v>0</v>
      </c>
      <c r="BZ18" s="63">
        <v>0</v>
      </c>
      <c r="CA18" s="63">
        <v>0</v>
      </c>
      <c r="CB18" s="63">
        <v>0</v>
      </c>
      <c r="CC18" s="63">
        <v>0</v>
      </c>
      <c r="CD18" s="63">
        <v>0</v>
      </c>
      <c r="CE18" s="63">
        <v>0</v>
      </c>
      <c r="CF18" s="63">
        <v>0</v>
      </c>
      <c r="CG18" s="63">
        <v>0</v>
      </c>
      <c r="CH18" s="63">
        <v>0</v>
      </c>
      <c r="CI18" s="63">
        <v>0</v>
      </c>
      <c r="CJ18" s="63">
        <v>0</v>
      </c>
      <c r="CK18" s="63">
        <v>0</v>
      </c>
      <c r="CL18" s="63">
        <v>0</v>
      </c>
      <c r="CM18" s="63">
        <v>0</v>
      </c>
      <c r="CN18" s="63">
        <v>0</v>
      </c>
      <c r="CO18" s="63">
        <v>0</v>
      </c>
      <c r="CP18" s="63">
        <v>0</v>
      </c>
      <c r="CQ18" s="63">
        <v>0</v>
      </c>
      <c r="CR18" s="63">
        <v>0</v>
      </c>
      <c r="CS18" s="63">
        <v>0</v>
      </c>
      <c r="CT18" s="63">
        <v>0</v>
      </c>
      <c r="CU18" s="63">
        <v>0</v>
      </c>
      <c r="CV18" s="63">
        <v>0</v>
      </c>
      <c r="CW18" s="63">
        <v>0</v>
      </c>
      <c r="CX18" s="63">
        <v>0</v>
      </c>
      <c r="CY18" s="63">
        <v>0</v>
      </c>
      <c r="CZ18" s="63">
        <v>0</v>
      </c>
      <c r="DA18" s="63">
        <v>0</v>
      </c>
      <c r="DB18" s="63">
        <v>0</v>
      </c>
      <c r="DC18" s="63">
        <v>0</v>
      </c>
      <c r="DD18" s="63">
        <v>0</v>
      </c>
      <c r="DE18" s="63">
        <v>0</v>
      </c>
      <c r="DF18" s="63">
        <v>0</v>
      </c>
      <c r="DG18" s="63">
        <v>0</v>
      </c>
      <c r="DH18" s="63">
        <v>0</v>
      </c>
      <c r="DI18" s="63">
        <v>0</v>
      </c>
      <c r="DJ18" s="63">
        <v>0</v>
      </c>
      <c r="DK18" s="63">
        <v>0</v>
      </c>
      <c r="DL18" s="63">
        <v>0</v>
      </c>
      <c r="DM18" s="63">
        <v>0</v>
      </c>
      <c r="DN18" s="63">
        <v>0</v>
      </c>
      <c r="DO18" s="63">
        <v>0</v>
      </c>
      <c r="DP18" s="63">
        <v>0</v>
      </c>
      <c r="DQ18" s="63">
        <v>0</v>
      </c>
      <c r="DR18" s="63">
        <v>0</v>
      </c>
      <c r="DS18" s="63">
        <v>0</v>
      </c>
      <c r="DT18" s="63">
        <v>0</v>
      </c>
      <c r="DU18" s="63">
        <v>0</v>
      </c>
      <c r="DV18" s="63">
        <v>0</v>
      </c>
    </row>
    <row r="19" spans="1:126" s="61" customFormat="1" ht="12" customHeight="1" x14ac:dyDescent="0.3">
      <c r="A19" s="275" t="s">
        <v>272</v>
      </c>
      <c r="B19" s="63">
        <v>16302.8850531107</v>
      </c>
      <c r="C19" s="63">
        <v>17291.3291517324</v>
      </c>
      <c r="D19" s="63">
        <v>16910.230809278601</v>
      </c>
      <c r="E19" s="63">
        <v>16163.5631991052</v>
      </c>
      <c r="F19" s="63">
        <v>15439.4336552024</v>
      </c>
      <c r="G19" s="63">
        <v>14272.9247560079</v>
      </c>
      <c r="H19" s="63">
        <v>13775.6233890938</v>
      </c>
      <c r="I19" s="63">
        <v>12787.2453511641</v>
      </c>
      <c r="J19" s="63">
        <v>12349.2294520548</v>
      </c>
      <c r="K19" s="63">
        <v>11955.973078016599</v>
      </c>
      <c r="L19" s="63">
        <v>11160.1113781314</v>
      </c>
      <c r="M19" s="63">
        <v>10217.266856684901</v>
      </c>
      <c r="N19" s="63">
        <v>10033.390022676</v>
      </c>
      <c r="O19" s="63">
        <v>9171.6751353602995</v>
      </c>
      <c r="P19" s="63">
        <v>8884.7276756210995</v>
      </c>
      <c r="Q19" s="63">
        <v>9835.9452483380992</v>
      </c>
      <c r="R19" s="63">
        <v>9448.4057743605008</v>
      </c>
      <c r="S19" s="63">
        <v>9457.1839564049005</v>
      </c>
      <c r="T19" s="63">
        <v>9075.2157896778008</v>
      </c>
      <c r="U19" s="63">
        <v>9103.0123175898007</v>
      </c>
      <c r="V19" s="63">
        <v>8601.5464715673006</v>
      </c>
      <c r="W19" s="63">
        <v>8074.738966631</v>
      </c>
      <c r="X19" s="63">
        <v>8267.9840758294995</v>
      </c>
      <c r="Y19" s="63">
        <v>7659.2526609796996</v>
      </c>
      <c r="Z19" s="63">
        <v>7556.5448068992</v>
      </c>
      <c r="AA19" s="63">
        <v>7253.0222915554004</v>
      </c>
      <c r="AB19" s="63">
        <v>6691.8021338506996</v>
      </c>
      <c r="AC19" s="63">
        <v>5908.7524865018004</v>
      </c>
      <c r="AD19" s="63">
        <v>5291.4644763859997</v>
      </c>
      <c r="AE19" s="63">
        <v>4816.6501818775996</v>
      </c>
      <c r="AF19" s="63">
        <v>4615.6346596514004</v>
      </c>
      <c r="AG19" s="63">
        <v>4313.1788893598996</v>
      </c>
      <c r="AH19" s="63">
        <v>3663.2988980718001</v>
      </c>
      <c r="AI19" s="63">
        <v>3077.3488546752001</v>
      </c>
      <c r="AJ19" s="63">
        <v>2691.2748910097998</v>
      </c>
      <c r="AK19" s="63">
        <v>2486.5862029516002</v>
      </c>
      <c r="AL19" s="63">
        <v>1633.3062831432001</v>
      </c>
      <c r="AM19" s="63">
        <v>1583.8964577657</v>
      </c>
      <c r="AN19" s="63">
        <v>1539.0498745042</v>
      </c>
      <c r="AO19" s="63">
        <v>1496.3026064328001</v>
      </c>
      <c r="AP19" s="63">
        <v>1338.9699813901</v>
      </c>
      <c r="AQ19" s="63">
        <v>1385.5316138420999</v>
      </c>
      <c r="AR19" s="63">
        <v>1087.5728194238</v>
      </c>
      <c r="AS19" s="63">
        <v>814.55189332489999</v>
      </c>
      <c r="AT19" s="63">
        <v>798.71055208250004</v>
      </c>
      <c r="AU19" s="63">
        <v>759.81307416729999</v>
      </c>
      <c r="AV19" s="63">
        <v>746.52455300010001</v>
      </c>
      <c r="AW19" s="63">
        <v>709.96829171629997</v>
      </c>
      <c r="AX19" s="63">
        <v>710.3696081992</v>
      </c>
      <c r="AY19" s="63">
        <v>527.47783651889995</v>
      </c>
      <c r="AZ19" s="63">
        <v>532.03461477099995</v>
      </c>
      <c r="BA19" s="63">
        <v>394.21393329379998</v>
      </c>
      <c r="BB19" s="63">
        <v>301.00170226720002</v>
      </c>
      <c r="BC19" s="63">
        <v>287.47757499059998</v>
      </c>
      <c r="BD19" s="63">
        <v>316.74084076989999</v>
      </c>
      <c r="BE19" s="63">
        <v>365.6846244052</v>
      </c>
      <c r="BF19" s="63">
        <v>362.05846161310001</v>
      </c>
      <c r="BG19" s="63">
        <v>1740.4988698043001</v>
      </c>
      <c r="BH19" s="63">
        <v>2794.2251404846002</v>
      </c>
      <c r="BI19" s="63">
        <v>2804.9327905946002</v>
      </c>
      <c r="BJ19" s="63">
        <v>2928.3015726062999</v>
      </c>
      <c r="BK19" s="63">
        <v>3086.6609104642998</v>
      </c>
      <c r="BL19" s="63">
        <v>2909.6726377724999</v>
      </c>
      <c r="BM19" s="63">
        <v>2955.5971352027</v>
      </c>
      <c r="BN19" s="63">
        <v>2628.6407452598</v>
      </c>
      <c r="BO19" s="63">
        <v>2607.1745750800001</v>
      </c>
      <c r="BP19" s="63">
        <v>2741.6867450884001</v>
      </c>
      <c r="BQ19" s="63">
        <v>2805.0591252122999</v>
      </c>
      <c r="BR19" s="63">
        <v>2742.2961580400001</v>
      </c>
      <c r="BS19" s="63">
        <v>2845.460574448</v>
      </c>
      <c r="BT19" s="63">
        <v>2629.4450182965002</v>
      </c>
      <c r="BU19" s="63">
        <v>2392.9015163493</v>
      </c>
      <c r="BV19" s="63">
        <v>2202.4736071296002</v>
      </c>
      <c r="BW19" s="63">
        <v>1982.0170954780001</v>
      </c>
      <c r="BX19" s="63">
        <v>1233.4282115440999</v>
      </c>
      <c r="BY19" s="63">
        <v>1147.4745066548001</v>
      </c>
      <c r="BZ19" s="63">
        <v>1153.2012724076001</v>
      </c>
      <c r="CA19" s="63">
        <v>1161.0947649377999</v>
      </c>
      <c r="CB19" s="63">
        <v>1205.2270131753</v>
      </c>
      <c r="CC19" s="63">
        <v>1219.8341294694001</v>
      </c>
      <c r="CD19" s="63">
        <v>1322.6401081900999</v>
      </c>
      <c r="CE19" s="63">
        <v>1289.329012378</v>
      </c>
      <c r="CF19" s="63">
        <v>1282.0376925568</v>
      </c>
      <c r="CG19" s="63">
        <v>1258.2900462590001</v>
      </c>
      <c r="CH19" s="63">
        <v>1227.535041139</v>
      </c>
      <c r="CI19" s="63">
        <v>1244.0277290248</v>
      </c>
      <c r="CJ19" s="63">
        <v>1238.8617137865001</v>
      </c>
      <c r="CK19" s="63">
        <v>1254.5422400734001</v>
      </c>
      <c r="CL19" s="63">
        <v>1260.8653297806</v>
      </c>
      <c r="CM19" s="63">
        <v>1209.7482283113</v>
      </c>
      <c r="CN19" s="63">
        <v>1186.7356528918001</v>
      </c>
      <c r="CO19" s="63">
        <v>1176.4214073067001</v>
      </c>
      <c r="CP19" s="63">
        <v>1175.2230595783999</v>
      </c>
      <c r="CQ19" s="63">
        <v>1197.0179045732</v>
      </c>
      <c r="CR19" s="63">
        <v>1198.2414522424999</v>
      </c>
      <c r="CS19" s="63">
        <v>1203.0002237875999</v>
      </c>
      <c r="CT19" s="63">
        <v>1229.3356483301</v>
      </c>
      <c r="CU19" s="63">
        <v>1211.8987094680999</v>
      </c>
      <c r="CV19" s="63">
        <v>1238.4464265920001</v>
      </c>
      <c r="CW19" s="63">
        <v>1223.7019674748001</v>
      </c>
      <c r="CX19" s="63">
        <v>1238.1308604451001</v>
      </c>
      <c r="CY19" s="63">
        <v>1218.9868317585001</v>
      </c>
      <c r="CZ19" s="63">
        <v>1191.1957524669999</v>
      </c>
      <c r="DA19" s="63">
        <v>1162.6575971817999</v>
      </c>
      <c r="DB19" s="63">
        <v>1195.5823087008</v>
      </c>
      <c r="DC19" s="63">
        <v>3804.9255295594999</v>
      </c>
      <c r="DD19" s="63">
        <v>6024.9307583050004</v>
      </c>
      <c r="DE19" s="63">
        <v>6223.5312198682004</v>
      </c>
      <c r="DF19" s="63">
        <v>6416.9060827377998</v>
      </c>
      <c r="DG19" s="63">
        <v>6395.4973766588</v>
      </c>
      <c r="DH19" s="63">
        <v>6394.4443585885001</v>
      </c>
      <c r="DI19" s="63">
        <v>9073.2041356860009</v>
      </c>
      <c r="DJ19" s="63">
        <v>9315.8177989494998</v>
      </c>
      <c r="DK19" s="63">
        <v>9173.5781139273004</v>
      </c>
      <c r="DL19" s="63">
        <v>8900.1105521468999</v>
      </c>
      <c r="DM19" s="63">
        <v>8707.1090143503006</v>
      </c>
      <c r="DN19" s="63">
        <v>8578.1753110820991</v>
      </c>
      <c r="DO19" s="63">
        <v>8659.4341287713996</v>
      </c>
      <c r="DP19" s="63">
        <v>8569.1890533797996</v>
      </c>
      <c r="DQ19" s="63">
        <v>8766.3950017601001</v>
      </c>
      <c r="DR19" s="63">
        <v>8978.8299354570008</v>
      </c>
      <c r="DS19" s="63">
        <v>8584.0496705793994</v>
      </c>
      <c r="DT19" s="63">
        <v>8676.1885296963992</v>
      </c>
      <c r="DU19" s="63">
        <v>8340.0846175138995</v>
      </c>
      <c r="DV19" s="63">
        <v>8546.6198856649007</v>
      </c>
    </row>
    <row r="20" spans="1:126" s="61" customFormat="1" ht="12" customHeight="1" x14ac:dyDescent="0.3">
      <c r="A20" s="274" t="s">
        <v>273</v>
      </c>
      <c r="B20" s="63">
        <v>0</v>
      </c>
      <c r="C20" s="63">
        <v>0</v>
      </c>
      <c r="D20" s="63">
        <v>0</v>
      </c>
      <c r="E20" s="63">
        <v>0</v>
      </c>
      <c r="F20" s="63">
        <v>0</v>
      </c>
      <c r="G20" s="63">
        <v>0</v>
      </c>
      <c r="H20" s="63">
        <v>0</v>
      </c>
      <c r="I20" s="63">
        <v>0</v>
      </c>
      <c r="J20" s="63">
        <v>0</v>
      </c>
      <c r="K20" s="63">
        <v>0</v>
      </c>
      <c r="L20" s="63">
        <v>0</v>
      </c>
      <c r="M20" s="63">
        <v>0</v>
      </c>
      <c r="N20" s="63">
        <v>0</v>
      </c>
      <c r="O20" s="63">
        <v>0</v>
      </c>
      <c r="P20" s="63">
        <v>0</v>
      </c>
      <c r="Q20" s="63">
        <v>0</v>
      </c>
      <c r="R20" s="63">
        <v>0</v>
      </c>
      <c r="S20" s="63">
        <v>0</v>
      </c>
      <c r="T20" s="63">
        <v>0</v>
      </c>
      <c r="U20" s="63">
        <v>0</v>
      </c>
      <c r="V20" s="63">
        <v>0</v>
      </c>
      <c r="W20" s="63">
        <v>0</v>
      </c>
      <c r="X20" s="63">
        <v>0</v>
      </c>
      <c r="Y20" s="63">
        <v>0</v>
      </c>
      <c r="Z20" s="63">
        <v>0</v>
      </c>
      <c r="AA20" s="63">
        <v>0</v>
      </c>
      <c r="AB20" s="63">
        <v>0</v>
      </c>
      <c r="AC20" s="63">
        <v>0</v>
      </c>
      <c r="AD20" s="63">
        <v>0</v>
      </c>
      <c r="AE20" s="63">
        <v>0</v>
      </c>
      <c r="AF20" s="63">
        <v>0</v>
      </c>
      <c r="AG20" s="63">
        <v>0</v>
      </c>
      <c r="AH20" s="63">
        <v>0</v>
      </c>
      <c r="AI20" s="63">
        <v>0</v>
      </c>
      <c r="AJ20" s="63">
        <v>0</v>
      </c>
      <c r="AK20" s="63">
        <v>0</v>
      </c>
      <c r="AL20" s="63">
        <v>0</v>
      </c>
      <c r="AM20" s="63">
        <v>0</v>
      </c>
      <c r="AN20" s="63">
        <v>0</v>
      </c>
      <c r="AO20" s="63">
        <v>0</v>
      </c>
      <c r="AP20" s="63">
        <v>0</v>
      </c>
      <c r="AQ20" s="63">
        <v>0</v>
      </c>
      <c r="AR20" s="63">
        <v>0</v>
      </c>
      <c r="AS20" s="63">
        <v>0</v>
      </c>
      <c r="AT20" s="63">
        <v>0</v>
      </c>
      <c r="AU20" s="63">
        <v>0</v>
      </c>
      <c r="AV20" s="63">
        <v>0</v>
      </c>
      <c r="AW20" s="63">
        <v>0</v>
      </c>
      <c r="AX20" s="63">
        <v>0</v>
      </c>
      <c r="AY20" s="63">
        <v>0</v>
      </c>
      <c r="AZ20" s="63">
        <v>0</v>
      </c>
      <c r="BA20" s="63">
        <v>0</v>
      </c>
      <c r="BB20" s="63">
        <v>0</v>
      </c>
      <c r="BC20" s="63">
        <v>0</v>
      </c>
      <c r="BD20" s="63">
        <v>0</v>
      </c>
      <c r="BE20" s="63">
        <v>0</v>
      </c>
      <c r="BF20" s="63">
        <v>0</v>
      </c>
      <c r="BG20" s="63">
        <v>0</v>
      </c>
      <c r="BH20" s="63">
        <v>0</v>
      </c>
      <c r="BI20" s="63">
        <v>0</v>
      </c>
      <c r="BJ20" s="63">
        <v>0</v>
      </c>
      <c r="BK20" s="63">
        <v>0</v>
      </c>
      <c r="BL20" s="63">
        <v>0</v>
      </c>
      <c r="BM20" s="63">
        <v>0</v>
      </c>
      <c r="BN20" s="63">
        <v>0</v>
      </c>
      <c r="BO20" s="63">
        <v>0</v>
      </c>
      <c r="BP20" s="63">
        <v>0</v>
      </c>
      <c r="BQ20" s="63">
        <v>0</v>
      </c>
      <c r="BR20" s="63">
        <v>0</v>
      </c>
      <c r="BS20" s="63">
        <v>0</v>
      </c>
      <c r="BT20" s="63">
        <v>0</v>
      </c>
      <c r="BU20" s="63">
        <v>0</v>
      </c>
      <c r="BV20" s="63">
        <v>0</v>
      </c>
      <c r="BW20" s="63">
        <v>0</v>
      </c>
      <c r="BX20" s="63">
        <v>0</v>
      </c>
      <c r="BY20" s="63">
        <v>0</v>
      </c>
      <c r="BZ20" s="63">
        <v>0</v>
      </c>
      <c r="CA20" s="63">
        <v>0</v>
      </c>
      <c r="CB20" s="63">
        <v>0</v>
      </c>
      <c r="CC20" s="63">
        <v>0</v>
      </c>
      <c r="CD20" s="63">
        <v>0</v>
      </c>
      <c r="CE20" s="63">
        <v>0</v>
      </c>
      <c r="CF20" s="63">
        <v>0</v>
      </c>
      <c r="CG20" s="63">
        <v>0</v>
      </c>
      <c r="CH20" s="63">
        <v>0</v>
      </c>
      <c r="CI20" s="63">
        <v>0</v>
      </c>
      <c r="CJ20" s="63">
        <v>0</v>
      </c>
      <c r="CK20" s="63">
        <v>0</v>
      </c>
      <c r="CL20" s="63">
        <v>0</v>
      </c>
      <c r="CM20" s="63">
        <v>0</v>
      </c>
      <c r="CN20" s="63">
        <v>0</v>
      </c>
      <c r="CO20" s="63">
        <v>0</v>
      </c>
      <c r="CP20" s="63">
        <v>0</v>
      </c>
      <c r="CQ20" s="63">
        <v>0</v>
      </c>
      <c r="CR20" s="63">
        <v>0</v>
      </c>
      <c r="CS20" s="63">
        <v>0</v>
      </c>
      <c r="CT20" s="63">
        <v>0</v>
      </c>
      <c r="CU20" s="63">
        <v>0</v>
      </c>
      <c r="CV20" s="63">
        <v>0</v>
      </c>
      <c r="CW20" s="63">
        <v>0</v>
      </c>
      <c r="CX20" s="63">
        <v>0</v>
      </c>
      <c r="CY20" s="63">
        <v>0</v>
      </c>
      <c r="CZ20" s="63">
        <v>0</v>
      </c>
      <c r="DA20" s="63">
        <v>0</v>
      </c>
      <c r="DB20" s="63">
        <v>0</v>
      </c>
      <c r="DC20" s="63">
        <v>2615.2543336174999</v>
      </c>
      <c r="DD20" s="63">
        <v>2552.7238433374</v>
      </c>
      <c r="DE20" s="63">
        <v>2701.7777777778001</v>
      </c>
      <c r="DF20" s="63">
        <v>2873.0696390888002</v>
      </c>
      <c r="DG20" s="63">
        <v>2752.6754883427998</v>
      </c>
      <c r="DH20" s="63">
        <v>2685.6738093542999</v>
      </c>
      <c r="DI20" s="63">
        <v>5496.2298563397999</v>
      </c>
      <c r="DJ20" s="63">
        <v>5774.0780597916</v>
      </c>
      <c r="DK20" s="63">
        <v>5643.3648586748996</v>
      </c>
      <c r="DL20" s="63">
        <v>5353.1552715654998</v>
      </c>
      <c r="DM20" s="63">
        <v>5221.7513976697001</v>
      </c>
      <c r="DN20" s="63">
        <v>5049.5970492383003</v>
      </c>
      <c r="DO20" s="63">
        <v>5131.5702897634001</v>
      </c>
      <c r="DP20" s="63">
        <v>5100.4628232217001</v>
      </c>
      <c r="DQ20" s="63">
        <v>5178.6437123557998</v>
      </c>
      <c r="DR20" s="63">
        <v>5471.3311769096999</v>
      </c>
      <c r="DS20" s="63">
        <v>5230.0225394440004</v>
      </c>
      <c r="DT20" s="63">
        <v>5339.5413055151002</v>
      </c>
      <c r="DU20" s="63">
        <v>4995.4125583809</v>
      </c>
      <c r="DV20" s="63">
        <v>5156.9262666839004</v>
      </c>
    </row>
    <row r="21" spans="1:126" s="61" customFormat="1" ht="12" customHeight="1" x14ac:dyDescent="0.3">
      <c r="A21" s="274" t="s">
        <v>274</v>
      </c>
      <c r="B21" s="63">
        <v>10870.574102175</v>
      </c>
      <c r="C21" s="63">
        <v>11773.7383512545</v>
      </c>
      <c r="D21" s="63">
        <v>11674.3292647654</v>
      </c>
      <c r="E21" s="63">
        <v>11752.6498881432</v>
      </c>
      <c r="F21" s="63">
        <v>11582.049473798401</v>
      </c>
      <c r="G21" s="63">
        <v>11362.7641935145</v>
      </c>
      <c r="H21" s="63">
        <v>10832.477889523399</v>
      </c>
      <c r="I21" s="63">
        <v>10297.1999609547</v>
      </c>
      <c r="J21" s="63">
        <v>9987.5797455968004</v>
      </c>
      <c r="K21" s="63">
        <v>9946.3688501277993</v>
      </c>
      <c r="L21" s="63">
        <v>9276.2089841944999</v>
      </c>
      <c r="M21" s="63">
        <v>8418.4604079451001</v>
      </c>
      <c r="N21" s="63">
        <v>8409.5966335253997</v>
      </c>
      <c r="O21" s="63">
        <v>8228.9550187420009</v>
      </c>
      <c r="P21" s="63">
        <v>8087.9636900828</v>
      </c>
      <c r="Q21" s="63">
        <v>8968.9769260853991</v>
      </c>
      <c r="R21" s="63">
        <v>8595.1086615410004</v>
      </c>
      <c r="S21" s="63">
        <v>8623.6062026685995</v>
      </c>
      <c r="T21" s="63">
        <v>8239.2364961805997</v>
      </c>
      <c r="U21" s="63">
        <v>8281.1933155498991</v>
      </c>
      <c r="V21" s="63">
        <v>7756.5431812022998</v>
      </c>
      <c r="W21" s="63">
        <v>7261.5196832232004</v>
      </c>
      <c r="X21" s="63">
        <v>7417.9378199052999</v>
      </c>
      <c r="Y21" s="63">
        <v>6882.7647769305004</v>
      </c>
      <c r="Z21" s="63">
        <v>6816.9523809523998</v>
      </c>
      <c r="AA21" s="63">
        <v>6515.1512787881002</v>
      </c>
      <c r="AB21" s="63">
        <v>6242.5850630455998</v>
      </c>
      <c r="AC21" s="63">
        <v>5632.6911054276998</v>
      </c>
      <c r="AD21" s="63">
        <v>5033.3679671458003</v>
      </c>
      <c r="AE21" s="63">
        <v>4617.6343646544001</v>
      </c>
      <c r="AF21" s="63">
        <v>4543.8671489641001</v>
      </c>
      <c r="AG21" s="63">
        <v>4253.6536668078998</v>
      </c>
      <c r="AH21" s="63">
        <v>3622.6855452926002</v>
      </c>
      <c r="AI21" s="63">
        <v>3072.0705970710001</v>
      </c>
      <c r="AJ21" s="63">
        <v>2686.1113074898999</v>
      </c>
      <c r="AK21" s="63">
        <v>2481.9795599283002</v>
      </c>
      <c r="AL21" s="63">
        <v>1628.5256307248001</v>
      </c>
      <c r="AM21" s="63">
        <v>1579.0557990760001</v>
      </c>
      <c r="AN21" s="63">
        <v>1534.5158286779999</v>
      </c>
      <c r="AO21" s="63">
        <v>1491.6886919043</v>
      </c>
      <c r="AP21" s="63">
        <v>1338.9699813901</v>
      </c>
      <c r="AQ21" s="63">
        <v>1385.5316138420999</v>
      </c>
      <c r="AR21" s="63">
        <v>1087.5728194238</v>
      </c>
      <c r="AS21" s="63">
        <v>814.55189332489999</v>
      </c>
      <c r="AT21" s="63">
        <v>798.71055208250004</v>
      </c>
      <c r="AU21" s="63">
        <v>759.81307416729999</v>
      </c>
      <c r="AV21" s="63">
        <v>746.52455300010001</v>
      </c>
      <c r="AW21" s="63">
        <v>709.96829171629997</v>
      </c>
      <c r="AX21" s="63">
        <v>710.3696081992</v>
      </c>
      <c r="AY21" s="63">
        <v>527.47783651889995</v>
      </c>
      <c r="AZ21" s="63">
        <v>532.03461477099995</v>
      </c>
      <c r="BA21" s="63">
        <v>394.21393329379998</v>
      </c>
      <c r="BB21" s="63">
        <v>301.00170226720002</v>
      </c>
      <c r="BC21" s="63">
        <v>287.47757499059998</v>
      </c>
      <c r="BD21" s="63">
        <v>316.74084076989999</v>
      </c>
      <c r="BE21" s="63">
        <v>365.6846244052</v>
      </c>
      <c r="BF21" s="63">
        <v>362.05846161310001</v>
      </c>
      <c r="BG21" s="63">
        <v>349.10921319229999</v>
      </c>
      <c r="BH21" s="63">
        <v>354.62529460709999</v>
      </c>
      <c r="BI21" s="63">
        <v>351.04681158609998</v>
      </c>
      <c r="BJ21" s="63">
        <v>373.04115845180002</v>
      </c>
      <c r="BK21" s="63">
        <v>354.6391876422</v>
      </c>
      <c r="BL21" s="63">
        <v>333.46193813150001</v>
      </c>
      <c r="BM21" s="63">
        <v>347.28118059910003</v>
      </c>
      <c r="BN21" s="63">
        <v>114.1798911468</v>
      </c>
      <c r="BO21" s="63">
        <v>111.37836358200001</v>
      </c>
      <c r="BP21" s="63">
        <v>123.75112238129999</v>
      </c>
      <c r="BQ21" s="63">
        <v>126.7987944803</v>
      </c>
      <c r="BR21" s="63">
        <v>122.0877091415</v>
      </c>
      <c r="BS21" s="63">
        <v>128.85942891760001</v>
      </c>
      <c r="BT21" s="63">
        <v>126.794597759</v>
      </c>
      <c r="BU21" s="63">
        <v>116.8654235269</v>
      </c>
      <c r="BV21" s="63">
        <v>115.819504434</v>
      </c>
      <c r="BW21" s="63">
        <v>109.437170163</v>
      </c>
      <c r="BX21" s="63">
        <v>108.2639120226</v>
      </c>
      <c r="BY21" s="63">
        <v>38.669936206899997</v>
      </c>
      <c r="BZ21" s="63">
        <v>39.995939281699997</v>
      </c>
      <c r="CA21" s="63">
        <v>40.366557054899999</v>
      </c>
      <c r="CB21" s="63">
        <v>40.888957603500003</v>
      </c>
      <c r="CC21" s="63">
        <v>38.492501932700002</v>
      </c>
      <c r="CD21" s="63">
        <v>44.015851310499997</v>
      </c>
      <c r="CE21" s="63">
        <v>41.098574724599999</v>
      </c>
      <c r="CF21" s="63">
        <v>42.012424639000002</v>
      </c>
      <c r="CG21" s="63">
        <v>0</v>
      </c>
      <c r="CH21" s="63">
        <v>0</v>
      </c>
      <c r="CI21" s="63">
        <v>0</v>
      </c>
      <c r="CJ21" s="63">
        <v>0</v>
      </c>
      <c r="CK21" s="63">
        <v>0</v>
      </c>
      <c r="CL21" s="63">
        <v>0</v>
      </c>
      <c r="CM21" s="63">
        <v>0</v>
      </c>
      <c r="CN21" s="63">
        <v>0</v>
      </c>
      <c r="CO21" s="63">
        <v>0</v>
      </c>
      <c r="CP21" s="63">
        <v>0</v>
      </c>
      <c r="CQ21" s="63">
        <v>0</v>
      </c>
      <c r="CR21" s="63">
        <v>0</v>
      </c>
      <c r="CS21" s="63">
        <v>0</v>
      </c>
      <c r="CT21" s="63">
        <v>0</v>
      </c>
      <c r="CU21" s="63">
        <v>0</v>
      </c>
      <c r="CV21" s="63">
        <v>0</v>
      </c>
      <c r="CW21" s="63">
        <v>0</v>
      </c>
      <c r="CX21" s="63">
        <v>0</v>
      </c>
      <c r="CY21" s="63">
        <v>0</v>
      </c>
      <c r="CZ21" s="63">
        <v>0</v>
      </c>
      <c r="DA21" s="63">
        <v>0</v>
      </c>
      <c r="DB21" s="63">
        <v>0</v>
      </c>
      <c r="DC21" s="63">
        <v>0</v>
      </c>
      <c r="DD21" s="63">
        <v>0</v>
      </c>
      <c r="DE21" s="63">
        <v>0</v>
      </c>
      <c r="DF21" s="63">
        <v>0</v>
      </c>
      <c r="DG21" s="63">
        <v>0</v>
      </c>
      <c r="DH21" s="63">
        <v>0</v>
      </c>
      <c r="DI21" s="63">
        <v>0</v>
      </c>
      <c r="DJ21" s="63">
        <v>0</v>
      </c>
      <c r="DK21" s="63">
        <v>0</v>
      </c>
      <c r="DL21" s="63">
        <v>0</v>
      </c>
      <c r="DM21" s="63">
        <v>0</v>
      </c>
      <c r="DN21" s="63">
        <v>0</v>
      </c>
      <c r="DO21" s="63">
        <v>0</v>
      </c>
      <c r="DP21" s="63">
        <v>0</v>
      </c>
      <c r="DQ21" s="63">
        <v>0</v>
      </c>
      <c r="DR21" s="63">
        <v>0</v>
      </c>
      <c r="DS21" s="63">
        <v>0</v>
      </c>
      <c r="DT21" s="63">
        <v>0</v>
      </c>
      <c r="DU21" s="63">
        <v>0</v>
      </c>
      <c r="DV21" s="63">
        <v>0</v>
      </c>
    </row>
    <row r="22" spans="1:126" s="61" customFormat="1" ht="12" customHeight="1" x14ac:dyDescent="0.3">
      <c r="A22" s="274" t="s">
        <v>275</v>
      </c>
      <c r="B22" s="63">
        <v>5078.8132271117001</v>
      </c>
      <c r="C22" s="63">
        <v>5205.3894862605002</v>
      </c>
      <c r="D22" s="63">
        <v>4946.0791346098003</v>
      </c>
      <c r="E22" s="63">
        <v>4150.9183445190001</v>
      </c>
      <c r="F22" s="63">
        <v>3624.0425301075002</v>
      </c>
      <c r="G22" s="63">
        <v>2697.0957078391998</v>
      </c>
      <c r="H22" s="63">
        <v>2764.5342901905001</v>
      </c>
      <c r="I22" s="63">
        <v>2333.3671726292</v>
      </c>
      <c r="J22" s="63">
        <v>2217.8302348337002</v>
      </c>
      <c r="K22" s="63">
        <v>1878.9193288463</v>
      </c>
      <c r="L22" s="63">
        <v>1759.8040484334999</v>
      </c>
      <c r="M22" s="63">
        <v>1688.863454173</v>
      </c>
      <c r="N22" s="63">
        <v>1533.0594802024</v>
      </c>
      <c r="O22" s="63">
        <v>863.30653894219995</v>
      </c>
      <c r="P22" s="63">
        <v>724.28682502039999</v>
      </c>
      <c r="Q22" s="63">
        <v>799.49393820889998</v>
      </c>
      <c r="R22" s="63">
        <v>792.12615722570001</v>
      </c>
      <c r="S22" s="63">
        <v>782.26870216769998</v>
      </c>
      <c r="T22" s="63">
        <v>792.31183838070001</v>
      </c>
      <c r="U22" s="63">
        <v>800.30284010670005</v>
      </c>
      <c r="V22" s="63">
        <v>831.50505167799997</v>
      </c>
      <c r="W22" s="63">
        <v>800.57319698610002</v>
      </c>
      <c r="X22" s="63">
        <v>839.52909952610003</v>
      </c>
      <c r="Y22" s="63">
        <v>767.37676455049996</v>
      </c>
      <c r="Z22" s="63">
        <v>731.59842519690005</v>
      </c>
      <c r="AA22" s="63">
        <v>729.48396896420002</v>
      </c>
      <c r="AB22" s="63">
        <v>442.26032977699998</v>
      </c>
      <c r="AC22" s="63">
        <v>268.95100069009999</v>
      </c>
      <c r="AD22" s="63">
        <v>251.19137577000001</v>
      </c>
      <c r="AE22" s="63">
        <v>192.36113949400001</v>
      </c>
      <c r="AF22" s="63">
        <v>65.524498520199998</v>
      </c>
      <c r="AG22" s="63">
        <v>53.4968206868</v>
      </c>
      <c r="AH22" s="63">
        <v>35.329363150299997</v>
      </c>
      <c r="AI22" s="63">
        <v>0</v>
      </c>
      <c r="AJ22" s="63">
        <v>0</v>
      </c>
      <c r="AK22" s="63">
        <v>0</v>
      </c>
      <c r="AL22" s="63">
        <v>0</v>
      </c>
      <c r="AM22" s="63">
        <v>0</v>
      </c>
      <c r="AN22" s="63">
        <v>0</v>
      </c>
      <c r="AO22" s="63">
        <v>4.6139145284999996</v>
      </c>
      <c r="AP22" s="63">
        <v>0</v>
      </c>
      <c r="AQ22" s="63">
        <v>0</v>
      </c>
      <c r="AR22" s="63">
        <v>0</v>
      </c>
      <c r="AS22" s="63">
        <v>0</v>
      </c>
      <c r="AT22" s="63">
        <v>0</v>
      </c>
      <c r="AU22" s="63">
        <v>0</v>
      </c>
      <c r="AV22" s="63">
        <v>0</v>
      </c>
      <c r="AW22" s="63">
        <v>0</v>
      </c>
      <c r="AX22" s="63">
        <v>0</v>
      </c>
      <c r="AY22" s="63">
        <v>0</v>
      </c>
      <c r="AZ22" s="63">
        <v>0</v>
      </c>
      <c r="BA22" s="63">
        <v>0</v>
      </c>
      <c r="BB22" s="63">
        <v>0</v>
      </c>
      <c r="BC22" s="63">
        <v>0</v>
      </c>
      <c r="BD22" s="63">
        <v>0</v>
      </c>
      <c r="BE22" s="63">
        <v>0</v>
      </c>
      <c r="BF22" s="63">
        <v>0</v>
      </c>
      <c r="BG22" s="63">
        <v>1391.389656612</v>
      </c>
      <c r="BH22" s="63">
        <v>1370.9825103323001</v>
      </c>
      <c r="BI22" s="63">
        <v>1378.9659576711999</v>
      </c>
      <c r="BJ22" s="63">
        <v>1435.8210676962999</v>
      </c>
      <c r="BK22" s="63">
        <v>1535.2591951183999</v>
      </c>
      <c r="BL22" s="63">
        <v>1447.7561640588001</v>
      </c>
      <c r="BM22" s="63">
        <v>1465.877808878</v>
      </c>
      <c r="BN22" s="63">
        <v>1413.0727445186999</v>
      </c>
      <c r="BO22" s="63">
        <v>1402.8073718723001</v>
      </c>
      <c r="BP22" s="63">
        <v>1471.2984755519001</v>
      </c>
      <c r="BQ22" s="63">
        <v>1504.9759411586001</v>
      </c>
      <c r="BR22" s="63">
        <v>1472.2514400758</v>
      </c>
      <c r="BS22" s="63">
        <v>1526.4588791368001</v>
      </c>
      <c r="BT22" s="63">
        <v>1323.7701639657</v>
      </c>
      <c r="BU22" s="63">
        <v>1117.3538286355999</v>
      </c>
      <c r="BV22" s="63">
        <v>928.4553072082</v>
      </c>
      <c r="BW22" s="63">
        <v>730.44229853299998</v>
      </c>
      <c r="BX22" s="63">
        <v>0.1053789681</v>
      </c>
      <c r="BY22" s="63">
        <v>0</v>
      </c>
      <c r="BZ22" s="63">
        <v>0</v>
      </c>
      <c r="CA22" s="63">
        <v>0</v>
      </c>
      <c r="CB22" s="63">
        <v>0</v>
      </c>
      <c r="CC22" s="63">
        <v>0</v>
      </c>
      <c r="CD22" s="63">
        <v>0</v>
      </c>
      <c r="CE22" s="63">
        <v>0</v>
      </c>
      <c r="CF22" s="63">
        <v>0</v>
      </c>
      <c r="CG22" s="63">
        <v>0</v>
      </c>
      <c r="CH22" s="63">
        <v>0</v>
      </c>
      <c r="CI22" s="63">
        <v>0</v>
      </c>
      <c r="CJ22" s="63">
        <v>0</v>
      </c>
      <c r="CK22" s="63">
        <v>0</v>
      </c>
      <c r="CL22" s="63">
        <v>0</v>
      </c>
      <c r="CM22" s="63">
        <v>0</v>
      </c>
      <c r="CN22" s="63">
        <v>0</v>
      </c>
      <c r="CO22" s="63">
        <v>0</v>
      </c>
      <c r="CP22" s="63">
        <v>0</v>
      </c>
      <c r="CQ22" s="63">
        <v>0</v>
      </c>
      <c r="CR22" s="63">
        <v>0</v>
      </c>
      <c r="CS22" s="63">
        <v>0</v>
      </c>
      <c r="CT22" s="63">
        <v>0</v>
      </c>
      <c r="CU22" s="63">
        <v>0</v>
      </c>
      <c r="CV22" s="63">
        <v>0</v>
      </c>
      <c r="CW22" s="63">
        <v>0</v>
      </c>
      <c r="CX22" s="63">
        <v>0</v>
      </c>
      <c r="CY22" s="63">
        <v>0</v>
      </c>
      <c r="CZ22" s="63">
        <v>0</v>
      </c>
      <c r="DA22" s="63">
        <v>0</v>
      </c>
      <c r="DB22" s="63">
        <v>0</v>
      </c>
      <c r="DC22" s="63">
        <v>0</v>
      </c>
      <c r="DD22" s="63">
        <v>0</v>
      </c>
      <c r="DE22" s="63">
        <v>0</v>
      </c>
      <c r="DF22" s="63">
        <v>0</v>
      </c>
      <c r="DG22" s="63">
        <v>0</v>
      </c>
      <c r="DH22" s="63">
        <v>0</v>
      </c>
      <c r="DI22" s="63">
        <v>0</v>
      </c>
      <c r="DJ22" s="63">
        <v>0</v>
      </c>
      <c r="DK22" s="63">
        <v>0</v>
      </c>
      <c r="DL22" s="63">
        <v>0</v>
      </c>
      <c r="DM22" s="63">
        <v>0</v>
      </c>
      <c r="DN22" s="63">
        <v>0</v>
      </c>
      <c r="DO22" s="63">
        <v>0</v>
      </c>
      <c r="DP22" s="63">
        <v>0</v>
      </c>
      <c r="DQ22" s="63">
        <v>0</v>
      </c>
      <c r="DR22" s="63">
        <v>0</v>
      </c>
      <c r="DS22" s="63">
        <v>0</v>
      </c>
      <c r="DT22" s="63">
        <v>0</v>
      </c>
      <c r="DU22" s="63">
        <v>0</v>
      </c>
      <c r="DV22" s="63">
        <v>0</v>
      </c>
    </row>
    <row r="23" spans="1:126" s="61" customFormat="1" ht="12" customHeight="1" x14ac:dyDescent="0.3">
      <c r="A23" s="274" t="s">
        <v>276</v>
      </c>
      <c r="B23" s="63">
        <v>353.49772382399999</v>
      </c>
      <c r="C23" s="63">
        <v>312.20131421740001</v>
      </c>
      <c r="D23" s="63">
        <v>289.8224099034</v>
      </c>
      <c r="E23" s="63">
        <v>259.99496644300001</v>
      </c>
      <c r="F23" s="63">
        <v>233.3416512965</v>
      </c>
      <c r="G23" s="63">
        <v>213.06485465419999</v>
      </c>
      <c r="H23" s="63">
        <v>178.6112093799</v>
      </c>
      <c r="I23" s="63">
        <v>156.6782175802</v>
      </c>
      <c r="J23" s="63">
        <v>143.81947162430001</v>
      </c>
      <c r="K23" s="63">
        <v>130.68489904250001</v>
      </c>
      <c r="L23" s="63">
        <v>124.0983455034</v>
      </c>
      <c r="M23" s="63">
        <v>109.9429945668</v>
      </c>
      <c r="N23" s="63">
        <v>90.733908948199996</v>
      </c>
      <c r="O23" s="63">
        <v>79.413577676100005</v>
      </c>
      <c r="P23" s="63">
        <v>72.477160517900003</v>
      </c>
      <c r="Q23" s="63">
        <v>67.474384043800001</v>
      </c>
      <c r="R23" s="63">
        <v>61.170955593800002</v>
      </c>
      <c r="S23" s="63">
        <v>51.309051568599997</v>
      </c>
      <c r="T23" s="63">
        <v>43.667455116500001</v>
      </c>
      <c r="U23" s="63">
        <v>21.516161933199999</v>
      </c>
      <c r="V23" s="63">
        <v>13.498238687000001</v>
      </c>
      <c r="W23" s="63">
        <v>12.6460864217</v>
      </c>
      <c r="X23" s="63">
        <v>10.517156398099999</v>
      </c>
      <c r="Y23" s="63">
        <v>9.1111194987000008</v>
      </c>
      <c r="Z23" s="63">
        <v>7.9940007498999996</v>
      </c>
      <c r="AA23" s="63">
        <v>8.3870438030999992</v>
      </c>
      <c r="AB23" s="63">
        <v>6.9567410280999997</v>
      </c>
      <c r="AC23" s="63">
        <v>7.1103803839999999</v>
      </c>
      <c r="AD23" s="63">
        <v>6.9051334702</v>
      </c>
      <c r="AE23" s="63">
        <v>6.6546777292000003</v>
      </c>
      <c r="AF23" s="63">
        <v>6.2430121670999998</v>
      </c>
      <c r="AG23" s="63">
        <v>6.0284018652000002</v>
      </c>
      <c r="AH23" s="63">
        <v>5.2839896288999997</v>
      </c>
      <c r="AI23" s="63">
        <v>5.2782576042000002</v>
      </c>
      <c r="AJ23" s="63">
        <v>5.1635835199000004</v>
      </c>
      <c r="AK23" s="63">
        <v>4.6066430233000002</v>
      </c>
      <c r="AL23" s="63">
        <v>4.7806524183999999</v>
      </c>
      <c r="AM23" s="63">
        <v>4.8406586896999997</v>
      </c>
      <c r="AN23" s="63">
        <v>4.5340458261999999</v>
      </c>
      <c r="AO23" s="63">
        <v>0</v>
      </c>
      <c r="AP23" s="63">
        <v>0</v>
      </c>
      <c r="AQ23" s="63">
        <v>0</v>
      </c>
      <c r="AR23" s="63">
        <v>0</v>
      </c>
      <c r="AS23" s="63">
        <v>0</v>
      </c>
      <c r="AT23" s="63">
        <v>0</v>
      </c>
      <c r="AU23" s="63">
        <v>0</v>
      </c>
      <c r="AV23" s="63">
        <v>0</v>
      </c>
      <c r="AW23" s="63">
        <v>0</v>
      </c>
      <c r="AX23" s="63">
        <v>0</v>
      </c>
      <c r="AY23" s="63">
        <v>0</v>
      </c>
      <c r="AZ23" s="63">
        <v>0</v>
      </c>
      <c r="BA23" s="63">
        <v>0</v>
      </c>
      <c r="BB23" s="63">
        <v>0</v>
      </c>
      <c r="BC23" s="63">
        <v>0</v>
      </c>
      <c r="BD23" s="63">
        <v>0</v>
      </c>
      <c r="BE23" s="63">
        <v>0</v>
      </c>
      <c r="BF23" s="63">
        <v>0</v>
      </c>
      <c r="BG23" s="63">
        <v>0</v>
      </c>
      <c r="BH23" s="63">
        <v>0</v>
      </c>
      <c r="BI23" s="63">
        <v>0</v>
      </c>
      <c r="BJ23" s="63">
        <v>0</v>
      </c>
      <c r="BK23" s="63">
        <v>0</v>
      </c>
      <c r="BL23" s="63">
        <v>0</v>
      </c>
      <c r="BM23" s="63">
        <v>0</v>
      </c>
      <c r="BN23" s="63">
        <v>0</v>
      </c>
      <c r="BO23" s="63">
        <v>0</v>
      </c>
      <c r="BP23" s="63">
        <v>0</v>
      </c>
      <c r="BQ23" s="63">
        <v>0</v>
      </c>
      <c r="BR23" s="63">
        <v>0</v>
      </c>
      <c r="BS23" s="63">
        <v>0</v>
      </c>
      <c r="BT23" s="63">
        <v>0</v>
      </c>
      <c r="BU23" s="63">
        <v>0</v>
      </c>
      <c r="BV23" s="63">
        <v>0</v>
      </c>
      <c r="BW23" s="63">
        <v>0</v>
      </c>
      <c r="BX23" s="63">
        <v>0</v>
      </c>
      <c r="BY23" s="63">
        <v>0</v>
      </c>
      <c r="BZ23" s="63">
        <v>0</v>
      </c>
      <c r="CA23" s="63">
        <v>0</v>
      </c>
      <c r="CB23" s="63">
        <v>0</v>
      </c>
      <c r="CC23" s="63">
        <v>0</v>
      </c>
      <c r="CD23" s="63">
        <v>0</v>
      </c>
      <c r="CE23" s="63">
        <v>0</v>
      </c>
      <c r="CF23" s="63">
        <v>0</v>
      </c>
      <c r="CG23" s="63">
        <v>0</v>
      </c>
      <c r="CH23" s="63">
        <v>0</v>
      </c>
      <c r="CI23" s="63">
        <v>0</v>
      </c>
      <c r="CJ23" s="63">
        <v>0</v>
      </c>
      <c r="CK23" s="63">
        <v>0</v>
      </c>
      <c r="CL23" s="63">
        <v>0</v>
      </c>
      <c r="CM23" s="63">
        <v>0</v>
      </c>
      <c r="CN23" s="63">
        <v>0</v>
      </c>
      <c r="CO23" s="63">
        <v>0</v>
      </c>
      <c r="CP23" s="63">
        <v>0</v>
      </c>
      <c r="CQ23" s="63">
        <v>0</v>
      </c>
      <c r="CR23" s="63">
        <v>0</v>
      </c>
      <c r="CS23" s="63">
        <v>0</v>
      </c>
      <c r="CT23" s="63">
        <v>0</v>
      </c>
      <c r="CU23" s="63">
        <v>0</v>
      </c>
      <c r="CV23" s="63">
        <v>0</v>
      </c>
      <c r="CW23" s="63">
        <v>0</v>
      </c>
      <c r="CX23" s="63">
        <v>0</v>
      </c>
      <c r="CY23" s="63">
        <v>0</v>
      </c>
      <c r="CZ23" s="63">
        <v>0</v>
      </c>
      <c r="DA23" s="63">
        <v>0</v>
      </c>
      <c r="DB23" s="63">
        <v>0</v>
      </c>
      <c r="DC23" s="63">
        <v>0</v>
      </c>
      <c r="DD23" s="63">
        <v>0</v>
      </c>
      <c r="DE23" s="63">
        <v>0</v>
      </c>
      <c r="DF23" s="63">
        <v>0</v>
      </c>
      <c r="DG23" s="63">
        <v>0</v>
      </c>
      <c r="DH23" s="63">
        <v>0</v>
      </c>
      <c r="DI23" s="63">
        <v>0</v>
      </c>
      <c r="DJ23" s="63">
        <v>0</v>
      </c>
      <c r="DK23" s="63">
        <v>0</v>
      </c>
      <c r="DL23" s="63">
        <v>0</v>
      </c>
      <c r="DM23" s="63">
        <v>0</v>
      </c>
      <c r="DN23" s="63">
        <v>0</v>
      </c>
      <c r="DO23" s="63">
        <v>0</v>
      </c>
      <c r="DP23" s="63">
        <v>0</v>
      </c>
      <c r="DQ23" s="63">
        <v>0</v>
      </c>
      <c r="DR23" s="63">
        <v>0</v>
      </c>
      <c r="DS23" s="63">
        <v>0</v>
      </c>
      <c r="DT23" s="63">
        <v>0</v>
      </c>
      <c r="DU23" s="63">
        <v>0</v>
      </c>
      <c r="DV23" s="63">
        <v>0</v>
      </c>
    </row>
    <row r="24" spans="1:126" s="61" customFormat="1" ht="12" customHeight="1" x14ac:dyDescent="0.3">
      <c r="A24" s="274" t="s">
        <v>277</v>
      </c>
      <c r="B24" s="63">
        <v>0</v>
      </c>
      <c r="C24" s="63">
        <v>0</v>
      </c>
      <c r="D24" s="63">
        <v>0</v>
      </c>
      <c r="E24" s="63">
        <v>0</v>
      </c>
      <c r="F24" s="63">
        <v>0</v>
      </c>
      <c r="G24" s="63">
        <v>0</v>
      </c>
      <c r="H24" s="63">
        <v>0</v>
      </c>
      <c r="I24" s="63">
        <v>0</v>
      </c>
      <c r="J24" s="63">
        <v>0</v>
      </c>
      <c r="K24" s="63">
        <v>0</v>
      </c>
      <c r="L24" s="63">
        <v>0</v>
      </c>
      <c r="M24" s="63">
        <v>0</v>
      </c>
      <c r="N24" s="63">
        <v>0</v>
      </c>
      <c r="O24" s="63">
        <v>0</v>
      </c>
      <c r="P24" s="63">
        <v>0</v>
      </c>
      <c r="Q24" s="63">
        <v>0</v>
      </c>
      <c r="R24" s="63">
        <v>0</v>
      </c>
      <c r="S24" s="63">
        <v>0</v>
      </c>
      <c r="T24" s="63">
        <v>0</v>
      </c>
      <c r="U24" s="63">
        <v>0</v>
      </c>
      <c r="V24" s="63">
        <v>0</v>
      </c>
      <c r="W24" s="63">
        <v>0</v>
      </c>
      <c r="X24" s="63">
        <v>0</v>
      </c>
      <c r="Y24" s="63">
        <v>0</v>
      </c>
      <c r="Z24" s="63">
        <v>0</v>
      </c>
      <c r="AA24" s="63">
        <v>0</v>
      </c>
      <c r="AB24" s="63">
        <v>0</v>
      </c>
      <c r="AC24" s="63">
        <v>0</v>
      </c>
      <c r="AD24" s="63">
        <v>0</v>
      </c>
      <c r="AE24" s="63">
        <v>0</v>
      </c>
      <c r="AF24" s="63">
        <v>0</v>
      </c>
      <c r="AG24" s="63">
        <v>0</v>
      </c>
      <c r="AH24" s="63">
        <v>0</v>
      </c>
      <c r="AI24" s="63">
        <v>0</v>
      </c>
      <c r="AJ24" s="63">
        <v>0</v>
      </c>
      <c r="AK24" s="63">
        <v>0</v>
      </c>
      <c r="AL24" s="63">
        <v>0</v>
      </c>
      <c r="AM24" s="63">
        <v>0</v>
      </c>
      <c r="AN24" s="63">
        <v>0</v>
      </c>
      <c r="AO24" s="63">
        <v>0</v>
      </c>
      <c r="AP24" s="63">
        <v>0</v>
      </c>
      <c r="AQ24" s="63">
        <v>0</v>
      </c>
      <c r="AR24" s="63">
        <v>0</v>
      </c>
      <c r="AS24" s="63">
        <v>0</v>
      </c>
      <c r="AT24" s="63">
        <v>0</v>
      </c>
      <c r="AU24" s="63">
        <v>0</v>
      </c>
      <c r="AV24" s="63">
        <v>0</v>
      </c>
      <c r="AW24" s="63">
        <v>0</v>
      </c>
      <c r="AX24" s="63">
        <v>0</v>
      </c>
      <c r="AY24" s="63">
        <v>0</v>
      </c>
      <c r="AZ24" s="63">
        <v>0</v>
      </c>
      <c r="BA24" s="63">
        <v>0</v>
      </c>
      <c r="BB24" s="63">
        <v>0</v>
      </c>
      <c r="BC24" s="63">
        <v>0</v>
      </c>
      <c r="BD24" s="63">
        <v>0</v>
      </c>
      <c r="BE24" s="63">
        <v>0</v>
      </c>
      <c r="BF24" s="63">
        <v>0</v>
      </c>
      <c r="BG24" s="63">
        <v>0</v>
      </c>
      <c r="BH24" s="63">
        <v>0</v>
      </c>
      <c r="BI24" s="63">
        <v>0</v>
      </c>
      <c r="BJ24" s="63">
        <v>0</v>
      </c>
      <c r="BK24" s="63">
        <v>0</v>
      </c>
      <c r="BL24" s="63">
        <v>0</v>
      </c>
      <c r="BM24" s="63">
        <v>0</v>
      </c>
      <c r="BN24" s="63">
        <v>0</v>
      </c>
      <c r="BO24" s="63">
        <v>0</v>
      </c>
      <c r="BP24" s="63">
        <v>0</v>
      </c>
      <c r="BQ24" s="63">
        <v>0</v>
      </c>
      <c r="BR24" s="63">
        <v>0</v>
      </c>
      <c r="BS24" s="63">
        <v>0</v>
      </c>
      <c r="BT24" s="63">
        <v>0</v>
      </c>
      <c r="BU24" s="63">
        <v>0</v>
      </c>
      <c r="BV24" s="63">
        <v>0</v>
      </c>
      <c r="BW24" s="63">
        <v>0</v>
      </c>
      <c r="BX24" s="63">
        <v>0</v>
      </c>
      <c r="BY24" s="63">
        <v>0</v>
      </c>
      <c r="BZ24" s="63">
        <v>0</v>
      </c>
      <c r="CA24" s="63">
        <v>0</v>
      </c>
      <c r="CB24" s="63">
        <v>0</v>
      </c>
      <c r="CC24" s="63">
        <v>0</v>
      </c>
      <c r="CD24" s="63">
        <v>0</v>
      </c>
      <c r="CE24" s="63">
        <v>0</v>
      </c>
      <c r="CF24" s="63">
        <v>0</v>
      </c>
      <c r="CG24" s="63">
        <v>0</v>
      </c>
      <c r="CH24" s="63">
        <v>0</v>
      </c>
      <c r="CI24" s="63">
        <v>0</v>
      </c>
      <c r="CJ24" s="63">
        <v>0</v>
      </c>
      <c r="CK24" s="63">
        <v>0</v>
      </c>
      <c r="CL24" s="63">
        <v>0</v>
      </c>
      <c r="CM24" s="63">
        <v>0</v>
      </c>
      <c r="CN24" s="63">
        <v>0</v>
      </c>
      <c r="CO24" s="63">
        <v>0</v>
      </c>
      <c r="CP24" s="63">
        <v>0</v>
      </c>
      <c r="CQ24" s="63">
        <v>0</v>
      </c>
      <c r="CR24" s="63">
        <v>0</v>
      </c>
      <c r="CS24" s="63">
        <v>0</v>
      </c>
      <c r="CT24" s="63">
        <v>0</v>
      </c>
      <c r="CU24" s="63">
        <v>0</v>
      </c>
      <c r="CV24" s="63">
        <v>0</v>
      </c>
      <c r="CW24" s="63">
        <v>0</v>
      </c>
      <c r="CX24" s="63">
        <v>0</v>
      </c>
      <c r="CY24" s="63">
        <v>0</v>
      </c>
      <c r="CZ24" s="63">
        <v>0</v>
      </c>
      <c r="DA24" s="63">
        <v>0</v>
      </c>
      <c r="DB24" s="63">
        <v>0</v>
      </c>
      <c r="DC24" s="63">
        <v>0</v>
      </c>
      <c r="DD24" s="63">
        <v>0</v>
      </c>
      <c r="DE24" s="63">
        <v>0</v>
      </c>
      <c r="DF24" s="63">
        <v>0</v>
      </c>
      <c r="DG24" s="63">
        <v>0</v>
      </c>
      <c r="DH24" s="63">
        <v>0</v>
      </c>
      <c r="DI24" s="63">
        <v>0</v>
      </c>
      <c r="DJ24" s="63">
        <v>0</v>
      </c>
      <c r="DK24" s="63">
        <v>0</v>
      </c>
      <c r="DL24" s="63">
        <v>0</v>
      </c>
      <c r="DM24" s="63">
        <v>0</v>
      </c>
      <c r="DN24" s="63">
        <v>0</v>
      </c>
      <c r="DO24" s="63">
        <v>0</v>
      </c>
      <c r="DP24" s="63">
        <v>0</v>
      </c>
      <c r="DQ24" s="63">
        <v>0</v>
      </c>
      <c r="DR24" s="63">
        <v>0</v>
      </c>
      <c r="DS24" s="63">
        <v>0</v>
      </c>
      <c r="DT24" s="63">
        <v>0</v>
      </c>
      <c r="DU24" s="63">
        <v>0</v>
      </c>
      <c r="DV24" s="63">
        <v>0</v>
      </c>
    </row>
    <row r="25" spans="1:126" s="61" customFormat="1" ht="12" customHeight="1" x14ac:dyDescent="0.3">
      <c r="A25" s="274" t="s">
        <v>337</v>
      </c>
      <c r="B25" s="63">
        <v>0</v>
      </c>
      <c r="C25" s="63">
        <v>0</v>
      </c>
      <c r="D25" s="63">
        <v>0</v>
      </c>
      <c r="E25" s="63">
        <v>0</v>
      </c>
      <c r="F25" s="63">
        <v>0</v>
      </c>
      <c r="G25" s="63">
        <v>0</v>
      </c>
      <c r="H25" s="63">
        <v>0</v>
      </c>
      <c r="I25" s="63">
        <v>0</v>
      </c>
      <c r="J25" s="63">
        <v>0</v>
      </c>
      <c r="K25" s="63">
        <v>0</v>
      </c>
      <c r="L25" s="63">
        <v>0</v>
      </c>
      <c r="M25" s="63">
        <v>0</v>
      </c>
      <c r="N25" s="63">
        <v>0</v>
      </c>
      <c r="O25" s="63">
        <v>0</v>
      </c>
      <c r="P25" s="63">
        <v>0</v>
      </c>
      <c r="Q25" s="63">
        <v>0</v>
      </c>
      <c r="R25" s="63">
        <v>0</v>
      </c>
      <c r="S25" s="63">
        <v>0</v>
      </c>
      <c r="T25" s="63">
        <v>0</v>
      </c>
      <c r="U25" s="63">
        <v>0</v>
      </c>
      <c r="V25" s="63">
        <v>0</v>
      </c>
      <c r="W25" s="63">
        <v>0</v>
      </c>
      <c r="X25" s="63">
        <v>0</v>
      </c>
      <c r="Y25" s="63">
        <v>0</v>
      </c>
      <c r="Z25" s="63">
        <v>0</v>
      </c>
      <c r="AA25" s="63">
        <v>0</v>
      </c>
      <c r="AB25" s="63">
        <v>0</v>
      </c>
      <c r="AC25" s="63">
        <v>0</v>
      </c>
      <c r="AD25" s="63">
        <v>0</v>
      </c>
      <c r="AE25" s="63">
        <v>0</v>
      </c>
      <c r="AF25" s="63">
        <v>0</v>
      </c>
      <c r="AG25" s="63">
        <v>0</v>
      </c>
      <c r="AH25" s="63">
        <v>0</v>
      </c>
      <c r="AI25" s="63">
        <v>0</v>
      </c>
      <c r="AJ25" s="63">
        <v>0</v>
      </c>
      <c r="AK25" s="63">
        <v>0</v>
      </c>
      <c r="AL25" s="63">
        <v>0</v>
      </c>
      <c r="AM25" s="63">
        <v>0</v>
      </c>
      <c r="AN25" s="63">
        <v>0</v>
      </c>
      <c r="AO25" s="63">
        <v>0</v>
      </c>
      <c r="AP25" s="63">
        <v>0</v>
      </c>
      <c r="AQ25" s="63">
        <v>0</v>
      </c>
      <c r="AR25" s="63">
        <v>0</v>
      </c>
      <c r="AS25" s="63">
        <v>0</v>
      </c>
      <c r="AT25" s="63">
        <v>0</v>
      </c>
      <c r="AU25" s="63">
        <v>0</v>
      </c>
      <c r="AV25" s="63">
        <v>0</v>
      </c>
      <c r="AW25" s="63">
        <v>0</v>
      </c>
      <c r="AX25" s="63">
        <v>0</v>
      </c>
      <c r="AY25" s="63">
        <v>0</v>
      </c>
      <c r="AZ25" s="63">
        <v>0</v>
      </c>
      <c r="BA25" s="63">
        <v>0</v>
      </c>
      <c r="BB25" s="63">
        <v>0</v>
      </c>
      <c r="BC25" s="63">
        <v>0</v>
      </c>
      <c r="BD25" s="63">
        <v>0</v>
      </c>
      <c r="BE25" s="63">
        <v>0</v>
      </c>
      <c r="BF25" s="63">
        <v>0</v>
      </c>
      <c r="BG25" s="63">
        <v>0</v>
      </c>
      <c r="BH25" s="63">
        <v>1068.6173355451999</v>
      </c>
      <c r="BI25" s="63">
        <v>1074.9200213373001</v>
      </c>
      <c r="BJ25" s="63">
        <v>1119.4393464581999</v>
      </c>
      <c r="BK25" s="63">
        <v>1196.7625277037</v>
      </c>
      <c r="BL25" s="63">
        <v>1128.4545355821999</v>
      </c>
      <c r="BM25" s="63">
        <v>1142.4381457256</v>
      </c>
      <c r="BN25" s="63">
        <v>1101.3881095943</v>
      </c>
      <c r="BO25" s="63">
        <v>1092.9888396256999</v>
      </c>
      <c r="BP25" s="63">
        <v>1146.6371471552</v>
      </c>
      <c r="BQ25" s="63">
        <v>1173.2843895733999</v>
      </c>
      <c r="BR25" s="63">
        <v>1147.9570088226999</v>
      </c>
      <c r="BS25" s="63">
        <v>1190.1422663936</v>
      </c>
      <c r="BT25" s="63">
        <v>1178.8802565717999</v>
      </c>
      <c r="BU25" s="63">
        <v>1158.6822641868</v>
      </c>
      <c r="BV25" s="63">
        <v>1158.1987954874</v>
      </c>
      <c r="BW25" s="63">
        <v>1142.1376267820001</v>
      </c>
      <c r="BX25" s="63">
        <v>1125.0589205534</v>
      </c>
      <c r="BY25" s="63">
        <v>1108.8045704479</v>
      </c>
      <c r="BZ25" s="63">
        <v>1113.2053331259001</v>
      </c>
      <c r="CA25" s="63">
        <v>1120.7282078829001</v>
      </c>
      <c r="CB25" s="63">
        <v>1164.3380555717999</v>
      </c>
      <c r="CC25" s="63">
        <v>1181.3416275366999</v>
      </c>
      <c r="CD25" s="63">
        <v>1278.6242568795999</v>
      </c>
      <c r="CE25" s="63">
        <v>1248.2304376534</v>
      </c>
      <c r="CF25" s="63">
        <v>1240.0252679178</v>
      </c>
      <c r="CG25" s="63">
        <v>1258.2900462590001</v>
      </c>
      <c r="CH25" s="63">
        <v>1227.535041139</v>
      </c>
      <c r="CI25" s="63">
        <v>1244.0277290248</v>
      </c>
      <c r="CJ25" s="63">
        <v>1238.8617137865001</v>
      </c>
      <c r="CK25" s="63">
        <v>1254.5422400734001</v>
      </c>
      <c r="CL25" s="63">
        <v>1260.8653297806</v>
      </c>
      <c r="CM25" s="63">
        <v>1209.7482283113</v>
      </c>
      <c r="CN25" s="63">
        <v>1186.7356528918001</v>
      </c>
      <c r="CO25" s="63">
        <v>1176.4214073067001</v>
      </c>
      <c r="CP25" s="63">
        <v>1175.2230595783999</v>
      </c>
      <c r="CQ25" s="63">
        <v>1197.0179045732</v>
      </c>
      <c r="CR25" s="63">
        <v>1198.2414522424999</v>
      </c>
      <c r="CS25" s="63">
        <v>1203.0002237875999</v>
      </c>
      <c r="CT25" s="63">
        <v>1229.3356483301</v>
      </c>
      <c r="CU25" s="63">
        <v>1211.8987094680999</v>
      </c>
      <c r="CV25" s="63">
        <v>1238.4464265920001</v>
      </c>
      <c r="CW25" s="63">
        <v>1223.7019674748001</v>
      </c>
      <c r="CX25" s="63">
        <v>1238.1308604451001</v>
      </c>
      <c r="CY25" s="63">
        <v>1218.9868317585001</v>
      </c>
      <c r="CZ25" s="63">
        <v>1191.1957524669999</v>
      </c>
      <c r="DA25" s="63">
        <v>1162.6575971817999</v>
      </c>
      <c r="DB25" s="63">
        <v>1195.5823087008</v>
      </c>
      <c r="DC25" s="63">
        <v>1189.6711959419999</v>
      </c>
      <c r="DD25" s="63">
        <v>3472.2069149675999</v>
      </c>
      <c r="DE25" s="63">
        <v>3521.7534420903999</v>
      </c>
      <c r="DF25" s="63">
        <v>3543.8364436490001</v>
      </c>
      <c r="DG25" s="63">
        <v>3642.8218883159998</v>
      </c>
      <c r="DH25" s="63">
        <v>3708.7705492342002</v>
      </c>
      <c r="DI25" s="63">
        <v>3576.9742793462001</v>
      </c>
      <c r="DJ25" s="63">
        <v>3541.7397391579002</v>
      </c>
      <c r="DK25" s="63">
        <v>3530.2132552523999</v>
      </c>
      <c r="DL25" s="63">
        <v>3546.9552805814001</v>
      </c>
      <c r="DM25" s="63">
        <v>3485.3576166806001</v>
      </c>
      <c r="DN25" s="63">
        <v>3528.5782618438002</v>
      </c>
      <c r="DO25" s="63">
        <v>3527.863839008</v>
      </c>
      <c r="DP25" s="63">
        <v>3468.7262301581</v>
      </c>
      <c r="DQ25" s="63">
        <v>3587.7512894043002</v>
      </c>
      <c r="DR25" s="63">
        <v>3507.4987585473</v>
      </c>
      <c r="DS25" s="63">
        <v>3354.0271311353999</v>
      </c>
      <c r="DT25" s="63">
        <v>3336.6472241812999</v>
      </c>
      <c r="DU25" s="63">
        <v>3344.6720591329999</v>
      </c>
      <c r="DV25" s="63">
        <v>3389.6936189809999</v>
      </c>
    </row>
    <row r="26" spans="1:126" s="61" customFormat="1" ht="12" customHeight="1" x14ac:dyDescent="0.2">
      <c r="A26" s="58"/>
      <c r="B26" s="60"/>
      <c r="C26" s="60"/>
      <c r="D26" s="60"/>
      <c r="E26" s="60"/>
      <c r="F26" s="60"/>
      <c r="G26" s="60"/>
      <c r="H26" s="60"/>
      <c r="I26" s="60"/>
      <c r="J26" s="60"/>
      <c r="K26" s="60"/>
      <c r="L26" s="60"/>
      <c r="M26" s="60"/>
      <c r="N26" s="60"/>
      <c r="O26" s="60"/>
      <c r="P26" s="60"/>
      <c r="Q26" s="60"/>
      <c r="R26" s="60"/>
      <c r="S26" s="60"/>
      <c r="T26" s="60"/>
      <c r="U26" s="60"/>
      <c r="V26" s="60"/>
      <c r="W26" s="60"/>
      <c r="X26" s="60"/>
      <c r="Y26" s="60"/>
      <c r="Z26" s="60"/>
      <c r="AA26" s="60"/>
      <c r="AB26" s="60"/>
      <c r="AC26" s="60"/>
      <c r="AD26" s="60"/>
      <c r="AE26" s="60"/>
      <c r="AF26" s="60"/>
      <c r="AG26" s="60"/>
      <c r="AH26" s="60"/>
      <c r="AI26" s="60"/>
      <c r="AJ26" s="60"/>
      <c r="AK26" s="60"/>
      <c r="AL26" s="60"/>
      <c r="AM26" s="60"/>
      <c r="AN26" s="60"/>
      <c r="AO26" s="60"/>
      <c r="AP26" s="60"/>
      <c r="AQ26" s="60"/>
      <c r="AR26" s="60"/>
      <c r="AS26" s="60"/>
      <c r="AT26" s="60"/>
      <c r="AU26" s="60"/>
      <c r="AV26" s="60"/>
      <c r="AW26" s="60"/>
      <c r="AX26" s="60"/>
      <c r="AY26" s="60"/>
      <c r="AZ26" s="60"/>
      <c r="BA26" s="60"/>
      <c r="BB26" s="60"/>
      <c r="BC26" s="60"/>
      <c r="BD26" s="60"/>
      <c r="BE26" s="60"/>
      <c r="BF26" s="60"/>
      <c r="BG26" s="60"/>
      <c r="BH26" s="60"/>
      <c r="BI26" s="60"/>
      <c r="BJ26" s="60"/>
      <c r="BK26" s="60"/>
      <c r="BL26" s="60"/>
      <c r="BM26" s="60"/>
      <c r="BN26" s="60"/>
      <c r="BO26" s="60"/>
      <c r="BP26" s="60"/>
      <c r="BQ26" s="60"/>
      <c r="BR26" s="60"/>
      <c r="BS26" s="60"/>
      <c r="BT26" s="60"/>
      <c r="BU26" s="60"/>
      <c r="BV26" s="60"/>
      <c r="BW26" s="60"/>
      <c r="BX26" s="60"/>
      <c r="BY26" s="60"/>
      <c r="BZ26" s="60"/>
      <c r="CA26" s="60"/>
      <c r="CB26" s="60"/>
      <c r="CC26" s="60"/>
      <c r="CD26" s="60"/>
      <c r="CE26" s="60"/>
      <c r="CF26" s="60"/>
      <c r="CG26" s="60"/>
      <c r="CH26" s="60"/>
      <c r="CI26" s="60"/>
      <c r="CJ26" s="60"/>
      <c r="CK26" s="60"/>
      <c r="CL26" s="60"/>
      <c r="CM26" s="60"/>
      <c r="CN26" s="60"/>
      <c r="CO26" s="60"/>
      <c r="CP26" s="60"/>
      <c r="CQ26" s="60"/>
      <c r="CR26" s="60"/>
      <c r="CS26" s="60"/>
      <c r="CT26" s="60"/>
      <c r="CU26" s="60"/>
      <c r="CV26" s="60"/>
      <c r="CW26" s="60"/>
      <c r="CX26" s="60"/>
      <c r="CY26" s="60"/>
      <c r="CZ26" s="60"/>
      <c r="DA26" s="60"/>
      <c r="DB26" s="60"/>
      <c r="DC26" s="60"/>
      <c r="DD26" s="60"/>
      <c r="DE26" s="60"/>
      <c r="DF26" s="60"/>
      <c r="DG26" s="60"/>
      <c r="DH26" s="60"/>
      <c r="DI26" s="60"/>
      <c r="DJ26" s="60"/>
      <c r="DK26" s="60"/>
      <c r="DL26" s="60"/>
      <c r="DM26" s="60"/>
      <c r="DN26" s="60"/>
      <c r="DO26" s="60"/>
      <c r="DP26" s="60"/>
      <c r="DQ26" s="60"/>
      <c r="DR26" s="60"/>
      <c r="DS26" s="60"/>
      <c r="DT26" s="60"/>
      <c r="DU26" s="60"/>
      <c r="DV26" s="60"/>
    </row>
    <row r="27" spans="1:126" s="61" customFormat="1" ht="12" customHeight="1" x14ac:dyDescent="0.3">
      <c r="A27" s="275" t="s">
        <v>278</v>
      </c>
      <c r="B27" s="63">
        <v>2156.4491654021999</v>
      </c>
      <c r="C27" s="63">
        <v>2060.3213859019002</v>
      </c>
      <c r="D27" s="63">
        <v>2199.2497252271</v>
      </c>
      <c r="E27" s="63">
        <v>2236.1806487694998</v>
      </c>
      <c r="F27" s="63">
        <v>2204.3674731473998</v>
      </c>
      <c r="G27" s="63">
        <v>2283.7538041767998</v>
      </c>
      <c r="H27" s="63">
        <v>2352.7993126800002</v>
      </c>
      <c r="I27" s="63">
        <v>2477.2843965053999</v>
      </c>
      <c r="J27" s="63">
        <v>3270.7226027396</v>
      </c>
      <c r="K27" s="63">
        <v>3452.9595222295002</v>
      </c>
      <c r="L27" s="63">
        <v>3945.9164432943999</v>
      </c>
      <c r="M27" s="63">
        <v>4107.7024138239003</v>
      </c>
      <c r="N27" s="63">
        <v>4707.1005581722002</v>
      </c>
      <c r="O27" s="63">
        <v>5041.3219491882001</v>
      </c>
      <c r="P27" s="63">
        <v>4780.1469502003001</v>
      </c>
      <c r="Q27" s="63">
        <v>4670.3899100508997</v>
      </c>
      <c r="R27" s="63">
        <v>4743.756864899</v>
      </c>
      <c r="S27" s="63">
        <v>4999.9334855954003</v>
      </c>
      <c r="T27" s="63">
        <v>4724.2770173327999</v>
      </c>
      <c r="U27" s="63">
        <v>5476.2239133846997</v>
      </c>
      <c r="V27" s="63">
        <v>5999.6492857972999</v>
      </c>
      <c r="W27" s="63">
        <v>5858.1177917883997</v>
      </c>
      <c r="X27" s="63">
        <v>6236.2619905214997</v>
      </c>
      <c r="Y27" s="63">
        <v>6112.7821393518998</v>
      </c>
      <c r="Z27" s="63">
        <v>6265.7161604798002</v>
      </c>
      <c r="AA27" s="63">
        <v>7217.0823925452996</v>
      </c>
      <c r="AB27" s="63">
        <v>6553.5643064984997</v>
      </c>
      <c r="AC27" s="63">
        <v>6939.0695408601996</v>
      </c>
      <c r="AD27" s="63">
        <v>6719.3408624231997</v>
      </c>
      <c r="AE27" s="63">
        <v>6543.3154861646999</v>
      </c>
      <c r="AF27" s="63">
        <v>6572.1103255510998</v>
      </c>
      <c r="AG27" s="63">
        <v>7208.4183976259001</v>
      </c>
      <c r="AH27" s="63">
        <v>8677.3970993352996</v>
      </c>
      <c r="AI27" s="63">
        <v>8756.2114156967</v>
      </c>
      <c r="AJ27" s="63">
        <v>9657.6760535719004</v>
      </c>
      <c r="AK27" s="63">
        <v>10586.131640163399</v>
      </c>
      <c r="AL27" s="63">
        <v>10682.5261128075</v>
      </c>
      <c r="AM27" s="63">
        <v>12287.4809461757</v>
      </c>
      <c r="AN27" s="63">
        <v>13078.588778236901</v>
      </c>
      <c r="AO27" s="63">
        <v>14092.0058553242</v>
      </c>
      <c r="AP27" s="63">
        <v>14622.562909620199</v>
      </c>
      <c r="AQ27" s="63">
        <v>15982.3997412682</v>
      </c>
      <c r="AR27" s="63">
        <v>17019.225930526602</v>
      </c>
      <c r="AS27" s="63">
        <v>19033.605428718402</v>
      </c>
      <c r="AT27" s="63">
        <v>19693.807335994799</v>
      </c>
      <c r="AU27" s="63">
        <v>20821.382967403399</v>
      </c>
      <c r="AV27" s="63">
        <v>22679.849720281902</v>
      </c>
      <c r="AW27" s="63">
        <v>24779.975029726302</v>
      </c>
      <c r="AX27" s="63">
        <v>26700.238066416401</v>
      </c>
      <c r="AY27" s="63">
        <v>29106.538836925502</v>
      </c>
      <c r="AZ27" s="63">
        <v>29844.981256979001</v>
      </c>
      <c r="BA27" s="63">
        <v>30953.678398681499</v>
      </c>
      <c r="BB27" s="63">
        <v>34213.2917019124</v>
      </c>
      <c r="BC27" s="63">
        <v>37486.7935646798</v>
      </c>
      <c r="BD27" s="63">
        <v>39886.5171965962</v>
      </c>
      <c r="BE27" s="63">
        <v>42420.311391478797</v>
      </c>
      <c r="BF27" s="63">
        <v>42170.825178248502</v>
      </c>
      <c r="BG27" s="63">
        <v>39698.726212561698</v>
      </c>
      <c r="BH27" s="63">
        <v>38197.486354542401</v>
      </c>
      <c r="BI27" s="63">
        <v>38419.795065549297</v>
      </c>
      <c r="BJ27" s="63">
        <v>39338.1252190214</v>
      </c>
      <c r="BK27" s="63">
        <v>39705.175072562</v>
      </c>
      <c r="BL27" s="63">
        <v>38583.817241724399</v>
      </c>
      <c r="BM27" s="63">
        <v>35168.863981203998</v>
      </c>
      <c r="BN27" s="63">
        <v>36463.169520975403</v>
      </c>
      <c r="BO27" s="63">
        <v>35869.149676864698</v>
      </c>
      <c r="BP27" s="63">
        <v>33669.824597144601</v>
      </c>
      <c r="BQ27" s="63">
        <v>29520.3513424107</v>
      </c>
      <c r="BR27" s="63">
        <v>29239.874783534</v>
      </c>
      <c r="BS27" s="63">
        <v>28351.031305431501</v>
      </c>
      <c r="BT27" s="63">
        <v>25772.112286759901</v>
      </c>
      <c r="BU27" s="63">
        <v>22821.848748112599</v>
      </c>
      <c r="BV27" s="63">
        <v>22956.2904404484</v>
      </c>
      <c r="BW27" s="63">
        <v>21413.091901418498</v>
      </c>
      <c r="BX27" s="63">
        <v>21035.566181952199</v>
      </c>
      <c r="BY27" s="63">
        <v>18621.822544983999</v>
      </c>
      <c r="BZ27" s="63">
        <v>18995.013599174901</v>
      </c>
      <c r="CA27" s="63">
        <v>17779.351357083699</v>
      </c>
      <c r="CB27" s="63">
        <v>17786.857995573901</v>
      </c>
      <c r="CC27" s="63">
        <v>17008.329788152299</v>
      </c>
      <c r="CD27" s="63">
        <v>18131.6629416422</v>
      </c>
      <c r="CE27" s="63">
        <v>18122.556429849399</v>
      </c>
      <c r="CF27" s="63">
        <v>15770.1797628226</v>
      </c>
      <c r="CG27" s="63">
        <v>15392.4047772471</v>
      </c>
      <c r="CH27" s="63">
        <v>15306.465788666001</v>
      </c>
      <c r="CI27" s="63">
        <v>15677.2354081063</v>
      </c>
      <c r="CJ27" s="63">
        <v>14879.545908268699</v>
      </c>
      <c r="CK27" s="63">
        <v>14318.054151947799</v>
      </c>
      <c r="CL27" s="63">
        <v>16089.460701529701</v>
      </c>
      <c r="CM27" s="63">
        <v>17084.096236790199</v>
      </c>
      <c r="CN27" s="63">
        <v>16996.472447190401</v>
      </c>
      <c r="CO27" s="63">
        <v>16077.559577035299</v>
      </c>
      <c r="CP27" s="63">
        <v>16138.2374416617</v>
      </c>
      <c r="CQ27" s="63">
        <v>16011.6623741735</v>
      </c>
      <c r="CR27" s="63">
        <v>16563.844846630102</v>
      </c>
      <c r="CS27" s="63">
        <v>15768.536929047899</v>
      </c>
      <c r="CT27" s="63">
        <v>16847.130608732699</v>
      </c>
      <c r="CU27" s="63">
        <v>16375.623776832201</v>
      </c>
      <c r="CV27" s="63">
        <v>18068.8715235604</v>
      </c>
      <c r="CW27" s="63">
        <v>17405.6855031589</v>
      </c>
      <c r="CX27" s="63">
        <v>17752.977659496501</v>
      </c>
      <c r="CY27" s="63">
        <v>17431.7994905507</v>
      </c>
      <c r="CZ27" s="63">
        <v>15811.532252237599</v>
      </c>
      <c r="DA27" s="63">
        <v>13584.142331683201</v>
      </c>
      <c r="DB27" s="63">
        <v>14835.7393206956</v>
      </c>
      <c r="DC27" s="63">
        <v>16009.3316886312</v>
      </c>
      <c r="DD27" s="63">
        <v>15161.497784326801</v>
      </c>
      <c r="DE27" s="63">
        <v>14419.8407630004</v>
      </c>
      <c r="DF27" s="63">
        <v>18871.372210949401</v>
      </c>
      <c r="DG27" s="63">
        <v>18307.516764480199</v>
      </c>
      <c r="DH27" s="63">
        <v>20483.615184828101</v>
      </c>
      <c r="DI27" s="63">
        <v>21216.986344276</v>
      </c>
      <c r="DJ27" s="63">
        <v>26695.656446169502</v>
      </c>
      <c r="DK27" s="63">
        <v>25823.9871707128</v>
      </c>
      <c r="DL27" s="63">
        <v>25478.329011951901</v>
      </c>
      <c r="DM27" s="63">
        <v>24282.221198781899</v>
      </c>
      <c r="DN27" s="63">
        <v>27088.649984643602</v>
      </c>
      <c r="DO27" s="63">
        <v>28933.760249241299</v>
      </c>
      <c r="DP27" s="63">
        <v>27117.0034884218</v>
      </c>
      <c r="DQ27" s="63">
        <v>26245.463360081201</v>
      </c>
      <c r="DR27" s="63">
        <v>30583.712007600101</v>
      </c>
      <c r="DS27" s="63">
        <v>29479.863882156798</v>
      </c>
      <c r="DT27" s="63">
        <v>31461.443697698702</v>
      </c>
      <c r="DU27" s="63">
        <v>31362.221624445399</v>
      </c>
      <c r="DV27" s="63">
        <v>39760.946496796001</v>
      </c>
    </row>
    <row r="28" spans="1:126" s="61" customFormat="1" ht="12" customHeight="1" x14ac:dyDescent="0.3">
      <c r="A28" s="275" t="s">
        <v>266</v>
      </c>
      <c r="B28" s="63">
        <v>1190.5513404148001</v>
      </c>
      <c r="C28" s="63">
        <v>1046.4569892473</v>
      </c>
      <c r="D28" s="63">
        <v>1108.5671313703999</v>
      </c>
      <c r="E28" s="63">
        <v>1096.3266219238999</v>
      </c>
      <c r="F28" s="63">
        <v>1192.8854290984</v>
      </c>
      <c r="G28" s="63">
        <v>1527.5107566377001</v>
      </c>
      <c r="H28" s="63">
        <v>1493.3127811188999</v>
      </c>
      <c r="I28" s="63">
        <v>1502.6145736736</v>
      </c>
      <c r="J28" s="63">
        <v>2101.3913894325001</v>
      </c>
      <c r="K28" s="63">
        <v>2309.9853066639998</v>
      </c>
      <c r="L28" s="63">
        <v>2645.1400314263001</v>
      </c>
      <c r="M28" s="63">
        <v>2687.9709628574001</v>
      </c>
      <c r="N28" s="63">
        <v>3200.7836211409999</v>
      </c>
      <c r="O28" s="63">
        <v>3387.9037900877001</v>
      </c>
      <c r="P28" s="63">
        <v>2969.7208723711001</v>
      </c>
      <c r="Q28" s="63">
        <v>2685.5811497847999</v>
      </c>
      <c r="R28" s="63">
        <v>2666.7334850152001</v>
      </c>
      <c r="S28" s="63">
        <v>2681.1780262051002</v>
      </c>
      <c r="T28" s="63">
        <v>2425.7183295203999</v>
      </c>
      <c r="U28" s="63">
        <v>2880.5511533030999</v>
      </c>
      <c r="V28" s="63">
        <v>3235.2231641699</v>
      </c>
      <c r="W28" s="63">
        <v>3059.3222358911999</v>
      </c>
      <c r="X28" s="63">
        <v>2908.8015165878001</v>
      </c>
      <c r="Y28" s="63">
        <v>2790.5510681658002</v>
      </c>
      <c r="Z28" s="63">
        <v>2706.4769403823002</v>
      </c>
      <c r="AA28" s="63">
        <v>3033.3223859769</v>
      </c>
      <c r="AB28" s="63">
        <v>2522.0612997090998</v>
      </c>
      <c r="AC28" s="63">
        <v>2585.8218649780001</v>
      </c>
      <c r="AD28" s="63">
        <v>2403.1117043121999</v>
      </c>
      <c r="AE28" s="63">
        <v>2417.3078023458002</v>
      </c>
      <c r="AF28" s="63">
        <v>2194.3567083199</v>
      </c>
      <c r="AG28" s="63">
        <v>2402.2547689695998</v>
      </c>
      <c r="AH28" s="63">
        <v>3457.7236266405998</v>
      </c>
      <c r="AI28" s="63">
        <v>3224.0435598948002</v>
      </c>
      <c r="AJ28" s="63">
        <v>3720.5376850868001</v>
      </c>
      <c r="AK28" s="63">
        <v>4022.1446821495001</v>
      </c>
      <c r="AL28" s="63">
        <v>3784.0627510848999</v>
      </c>
      <c r="AM28" s="63">
        <v>4092.1790467166002</v>
      </c>
      <c r="AN28" s="63">
        <v>4548.2944700836997</v>
      </c>
      <c r="AO28" s="63">
        <v>4594.7127231322002</v>
      </c>
      <c r="AP28" s="63">
        <v>5038.7587992555</v>
      </c>
      <c r="AQ28" s="63">
        <v>5408.7742561450996</v>
      </c>
      <c r="AR28" s="63">
        <v>5842.7068392168003</v>
      </c>
      <c r="AS28" s="63">
        <v>6796.2343212123997</v>
      </c>
      <c r="AT28" s="63">
        <v>6629.4121412970999</v>
      </c>
      <c r="AU28" s="63">
        <v>7413.0149327851004</v>
      </c>
      <c r="AV28" s="63">
        <v>7534.7650736770001</v>
      </c>
      <c r="AW28" s="63">
        <v>7203.3004359887</v>
      </c>
      <c r="AX28" s="63">
        <v>7646.8970665375</v>
      </c>
      <c r="AY28" s="63">
        <v>8793.8645790971004</v>
      </c>
      <c r="AZ28" s="63">
        <v>9133.8203860267004</v>
      </c>
      <c r="BA28" s="63">
        <v>10073.573800300101</v>
      </c>
      <c r="BB28" s="63">
        <v>10269.4399456802</v>
      </c>
      <c r="BC28" s="63">
        <v>11436.320584265301</v>
      </c>
      <c r="BD28" s="63">
        <v>11497.476247550299</v>
      </c>
      <c r="BE28" s="63">
        <v>12536.183067410901</v>
      </c>
      <c r="BF28" s="63">
        <v>13374.2660928349</v>
      </c>
      <c r="BG28" s="63">
        <v>12006.108170231801</v>
      </c>
      <c r="BH28" s="63">
        <v>10530.2373543542</v>
      </c>
      <c r="BI28" s="63">
        <v>11075.292295239</v>
      </c>
      <c r="BJ28" s="63">
        <v>12825.087154590699</v>
      </c>
      <c r="BK28" s="63">
        <v>14113.9485855152</v>
      </c>
      <c r="BL28" s="63">
        <v>13911.8825352656</v>
      </c>
      <c r="BM28" s="63">
        <v>11968.9955814079</v>
      </c>
      <c r="BN28" s="63">
        <v>14379.671786837</v>
      </c>
      <c r="BO28" s="63">
        <v>14006.3299623189</v>
      </c>
      <c r="BP28" s="63">
        <v>13675.11126926</v>
      </c>
      <c r="BQ28" s="63">
        <v>10405.231827280801</v>
      </c>
      <c r="BR28" s="63">
        <v>11048.272114936401</v>
      </c>
      <c r="BS28" s="63">
        <v>10780.063628681301</v>
      </c>
      <c r="BT28" s="63">
        <v>9383.1649696696004</v>
      </c>
      <c r="BU28" s="63">
        <v>7313.5268630982</v>
      </c>
      <c r="BV28" s="63">
        <v>8589.1428707301002</v>
      </c>
      <c r="BW28" s="63">
        <v>7905.0295429544003</v>
      </c>
      <c r="BX28" s="63">
        <v>8452.8105359928995</v>
      </c>
      <c r="BY28" s="63">
        <v>7934.5831437800998</v>
      </c>
      <c r="BZ28" s="63">
        <v>8358.9457888189008</v>
      </c>
      <c r="CA28" s="63">
        <v>8606.3614878079006</v>
      </c>
      <c r="CB28" s="63">
        <v>9121.0682443125006</v>
      </c>
      <c r="CC28" s="63">
        <v>8168.7916365345</v>
      </c>
      <c r="CD28" s="63">
        <v>8753.0045866574001</v>
      </c>
      <c r="CE28" s="63">
        <v>9508.4399600282995</v>
      </c>
      <c r="CF28" s="63">
        <v>6920.8518589080004</v>
      </c>
      <c r="CG28" s="63">
        <v>6146.1664765798996</v>
      </c>
      <c r="CH28" s="63">
        <v>5233.7507213563003</v>
      </c>
      <c r="CI28" s="63">
        <v>5576.3014581848001</v>
      </c>
      <c r="CJ28" s="63">
        <v>4918.7199817684996</v>
      </c>
      <c r="CK28" s="63">
        <v>4312.2228558180004</v>
      </c>
      <c r="CL28" s="63">
        <v>5538.4567712485004</v>
      </c>
      <c r="CM28" s="63">
        <v>4727.5641401352004</v>
      </c>
      <c r="CN28" s="63">
        <v>4688.3200213693999</v>
      </c>
      <c r="CO28" s="63">
        <v>4256.1917332511002</v>
      </c>
      <c r="CP28" s="63">
        <v>4984.2197463360999</v>
      </c>
      <c r="CQ28" s="63">
        <v>4801.1192292010001</v>
      </c>
      <c r="CR28" s="63">
        <v>5215.9818573026996</v>
      </c>
      <c r="CS28" s="63">
        <v>4343.5131719663996</v>
      </c>
      <c r="CT28" s="63">
        <v>5226.0906949418004</v>
      </c>
      <c r="CU28" s="63">
        <v>4745.9247772678</v>
      </c>
      <c r="CV28" s="63">
        <v>5132.1279163450999</v>
      </c>
      <c r="CW28" s="63">
        <v>5053.7536861832004</v>
      </c>
      <c r="CX28" s="63">
        <v>6054.7851626935999</v>
      </c>
      <c r="CY28" s="63">
        <v>5284.6179480885003</v>
      </c>
      <c r="CZ28" s="63">
        <v>4449.5052537857</v>
      </c>
      <c r="DA28" s="63">
        <v>3678.9025725247002</v>
      </c>
      <c r="DB28" s="63">
        <v>5082.3952433649001</v>
      </c>
      <c r="DC28" s="63">
        <v>5542.1288222680996</v>
      </c>
      <c r="DD28" s="63">
        <v>5410.3111647776004</v>
      </c>
      <c r="DE28" s="63">
        <v>4386.5848539848002</v>
      </c>
      <c r="DF28" s="63">
        <v>7619.0894251772997</v>
      </c>
      <c r="DG28" s="63">
        <v>6834.4181741666998</v>
      </c>
      <c r="DH28" s="63">
        <v>7714.0552290080004</v>
      </c>
      <c r="DI28" s="63">
        <v>6496.6130689331003</v>
      </c>
      <c r="DJ28" s="63">
        <v>8681.2731659591991</v>
      </c>
      <c r="DK28" s="63">
        <v>7271.8594471750002</v>
      </c>
      <c r="DL28" s="63">
        <v>7296.5081984953003</v>
      </c>
      <c r="DM28" s="63">
        <v>5025.5788118190003</v>
      </c>
      <c r="DN28" s="63">
        <v>7159.7597617631</v>
      </c>
      <c r="DO28" s="63">
        <v>7282.3041329039997</v>
      </c>
      <c r="DP28" s="63">
        <v>6942.3263197016004</v>
      </c>
      <c r="DQ28" s="63">
        <v>5683.8820222901004</v>
      </c>
      <c r="DR28" s="63">
        <v>9437.5470395162993</v>
      </c>
      <c r="DS28" s="63">
        <v>8114.8100184184004</v>
      </c>
      <c r="DT28" s="63">
        <v>9057.3336940407007</v>
      </c>
      <c r="DU28" s="63">
        <v>7308.9735548009003</v>
      </c>
      <c r="DV28" s="63">
        <v>10163.000860137299</v>
      </c>
    </row>
    <row r="29" spans="1:126" s="61" customFormat="1" ht="12" customHeight="1" x14ac:dyDescent="0.3">
      <c r="A29" s="274" t="s">
        <v>267</v>
      </c>
      <c r="B29" s="63">
        <v>112.2806019221</v>
      </c>
      <c r="C29" s="63">
        <v>119.7724014337</v>
      </c>
      <c r="D29" s="63">
        <v>102.28032625669999</v>
      </c>
      <c r="E29" s="63">
        <v>129.2466442953</v>
      </c>
      <c r="F29" s="63">
        <v>142.7921232505</v>
      </c>
      <c r="G29" s="63">
        <v>414.49470038829998</v>
      </c>
      <c r="H29" s="63">
        <v>371.14974478189998</v>
      </c>
      <c r="I29" s="63">
        <v>277.86812435939999</v>
      </c>
      <c r="J29" s="63">
        <v>593.63454011730005</v>
      </c>
      <c r="K29" s="63">
        <v>604.39804720819996</v>
      </c>
      <c r="L29" s="63">
        <v>654.5923837693</v>
      </c>
      <c r="M29" s="63">
        <v>657.11988955189997</v>
      </c>
      <c r="N29" s="63">
        <v>699.17495203229998</v>
      </c>
      <c r="O29" s="63">
        <v>694.24822990430005</v>
      </c>
      <c r="P29" s="63">
        <v>720.58974458659998</v>
      </c>
      <c r="Q29" s="63">
        <v>655.99882675030005</v>
      </c>
      <c r="R29" s="63">
        <v>731.43221402799998</v>
      </c>
      <c r="S29" s="63">
        <v>708.26421444879998</v>
      </c>
      <c r="T29" s="63">
        <v>672.48827019270004</v>
      </c>
      <c r="U29" s="63">
        <v>729.73717244620002</v>
      </c>
      <c r="V29" s="63">
        <v>675.12213060830004</v>
      </c>
      <c r="W29" s="63">
        <v>734.84045825010003</v>
      </c>
      <c r="X29" s="63">
        <v>825.98218009480001</v>
      </c>
      <c r="Y29" s="63">
        <v>870.68619310010001</v>
      </c>
      <c r="Z29" s="63">
        <v>945.05999250089997</v>
      </c>
      <c r="AA29" s="63">
        <v>1049.9281579706001</v>
      </c>
      <c r="AB29" s="63">
        <v>905.9057225995</v>
      </c>
      <c r="AC29" s="63">
        <v>976.15434579630005</v>
      </c>
      <c r="AD29" s="63">
        <v>875.57248459959999</v>
      </c>
      <c r="AE29" s="63">
        <v>797.71528998240001</v>
      </c>
      <c r="AF29" s="63">
        <v>774.26874383430004</v>
      </c>
      <c r="AG29" s="63">
        <v>1039.3793980498999</v>
      </c>
      <c r="AH29" s="63">
        <v>800.62226543509996</v>
      </c>
      <c r="AI29" s="63">
        <v>784.98235073230001</v>
      </c>
      <c r="AJ29" s="63">
        <v>841.81964573250002</v>
      </c>
      <c r="AK29" s="63">
        <v>776.53243336009996</v>
      </c>
      <c r="AL29" s="63">
        <v>841.62863570640002</v>
      </c>
      <c r="AM29" s="63">
        <v>799.78122655289997</v>
      </c>
      <c r="AN29" s="63">
        <v>4248.2843494457002</v>
      </c>
      <c r="AO29" s="63">
        <v>4284.5598340989</v>
      </c>
      <c r="AP29" s="63">
        <v>4780.1917630874996</v>
      </c>
      <c r="AQ29" s="63">
        <v>5053.3784767141997</v>
      </c>
      <c r="AR29" s="63">
        <v>5387.5868424216997</v>
      </c>
      <c r="AS29" s="63">
        <v>6295.0468879830996</v>
      </c>
      <c r="AT29" s="63">
        <v>6178.4345108081998</v>
      </c>
      <c r="AU29" s="63">
        <v>6936.5693611892002</v>
      </c>
      <c r="AV29" s="63">
        <v>6963.2476507365</v>
      </c>
      <c r="AW29" s="63">
        <v>6782.4264764168001</v>
      </c>
      <c r="AX29" s="63">
        <v>7015.0518500585003</v>
      </c>
      <c r="AY29" s="63">
        <v>8337.6762911752994</v>
      </c>
      <c r="AZ29" s="63">
        <v>8705.8984686555996</v>
      </c>
      <c r="BA29" s="63">
        <v>9542.1791987368997</v>
      </c>
      <c r="BB29" s="63">
        <v>9755.6855993927002</v>
      </c>
      <c r="BC29" s="63">
        <v>10850.694366592899</v>
      </c>
      <c r="BD29" s="63">
        <v>10542.296787843799</v>
      </c>
      <c r="BE29" s="63">
        <v>11848.6694398691</v>
      </c>
      <c r="BF29" s="63">
        <v>12252.0926732197</v>
      </c>
      <c r="BG29" s="63">
        <v>10600.1203611084</v>
      </c>
      <c r="BH29" s="63">
        <v>8832.8771494308003</v>
      </c>
      <c r="BI29" s="63">
        <v>9301.8920161813003</v>
      </c>
      <c r="BJ29" s="63">
        <v>10985.1679554274</v>
      </c>
      <c r="BK29" s="63">
        <v>12404.290119379701</v>
      </c>
      <c r="BL29" s="63">
        <v>12494.997908810599</v>
      </c>
      <c r="BM29" s="63">
        <v>10847.006152772699</v>
      </c>
      <c r="BN29" s="63">
        <v>12526.052775274</v>
      </c>
      <c r="BO29" s="63">
        <v>11848.865714117401</v>
      </c>
      <c r="BP29" s="63">
        <v>11775.976926608901</v>
      </c>
      <c r="BQ29" s="63">
        <v>9419.2527162119004</v>
      </c>
      <c r="BR29" s="63">
        <v>9085.0376024017005</v>
      </c>
      <c r="BS29" s="63">
        <v>9642.2816552054992</v>
      </c>
      <c r="BT29" s="63">
        <v>8277.9660202866999</v>
      </c>
      <c r="BU29" s="63">
        <v>7065.2544320047</v>
      </c>
      <c r="BV29" s="63">
        <v>8281.4911956929009</v>
      </c>
      <c r="BW29" s="63">
        <v>7553.0318981252003</v>
      </c>
      <c r="BX29" s="63">
        <v>8083.9517423395</v>
      </c>
      <c r="BY29" s="63">
        <v>6903.5731791337003</v>
      </c>
      <c r="BZ29" s="63">
        <v>7666.3249781567001</v>
      </c>
      <c r="CA29" s="63">
        <v>8087.0606713556999</v>
      </c>
      <c r="CB29" s="63">
        <v>8138.2453249706004</v>
      </c>
      <c r="CC29" s="63">
        <v>6819.2059199737996</v>
      </c>
      <c r="CD29" s="63">
        <v>7898.9024305495004</v>
      </c>
      <c r="CE29" s="63">
        <v>8741.3682611127006</v>
      </c>
      <c r="CF29" s="63">
        <v>6482.5153283023001</v>
      </c>
      <c r="CG29" s="63">
        <v>5755.6062926035002</v>
      </c>
      <c r="CH29" s="63">
        <v>4860.3186213122999</v>
      </c>
      <c r="CI29" s="63">
        <v>4793.6474436762001</v>
      </c>
      <c r="CJ29" s="63">
        <v>4314.5994655985996</v>
      </c>
      <c r="CK29" s="63">
        <v>4001.7855732317998</v>
      </c>
      <c r="CL29" s="63">
        <v>5044.3466108359999</v>
      </c>
      <c r="CM29" s="63">
        <v>4225.4630647657996</v>
      </c>
      <c r="CN29" s="63">
        <v>4133.2690019030997</v>
      </c>
      <c r="CO29" s="63">
        <v>3753.5150606392999</v>
      </c>
      <c r="CP29" s="63">
        <v>4102.9068947507003</v>
      </c>
      <c r="CQ29" s="63">
        <v>3940.2839123069002</v>
      </c>
      <c r="CR29" s="63">
        <v>4405.0757933286995</v>
      </c>
      <c r="CS29" s="63">
        <v>3996.6362564329002</v>
      </c>
      <c r="CT29" s="63">
        <v>4745.0268562372003</v>
      </c>
      <c r="CU29" s="63">
        <v>4273.1713641818997</v>
      </c>
      <c r="CV29" s="63">
        <v>4647.7695145276002</v>
      </c>
      <c r="CW29" s="63">
        <v>4473.8908041406003</v>
      </c>
      <c r="CX29" s="63">
        <v>5459.4739430872996</v>
      </c>
      <c r="CY29" s="63">
        <v>4585.7082975661997</v>
      </c>
      <c r="CZ29" s="63">
        <v>4120.4202489829004</v>
      </c>
      <c r="DA29" s="63">
        <v>3542.5756695916002</v>
      </c>
      <c r="DB29" s="63">
        <v>4169.3611407585004</v>
      </c>
      <c r="DC29" s="63">
        <v>4369.5171900662999</v>
      </c>
      <c r="DD29" s="63">
        <v>4450.1693715933998</v>
      </c>
      <c r="DE29" s="63">
        <v>4064.4009161776999</v>
      </c>
      <c r="DF29" s="63">
        <v>5768.8279411823996</v>
      </c>
      <c r="DG29" s="63">
        <v>6116.1331999403001</v>
      </c>
      <c r="DH29" s="63">
        <v>6509.0153889295998</v>
      </c>
      <c r="DI29" s="63">
        <v>6089.1401936411003</v>
      </c>
      <c r="DJ29" s="63">
        <v>6157.9912002857</v>
      </c>
      <c r="DK29" s="63">
        <v>5911.7451114485002</v>
      </c>
      <c r="DL29" s="63">
        <v>5952.6473199026004</v>
      </c>
      <c r="DM29" s="63">
        <v>4549.3878594716998</v>
      </c>
      <c r="DN29" s="63">
        <v>5778.3923036570004</v>
      </c>
      <c r="DO29" s="63">
        <v>5992.0976504288001</v>
      </c>
      <c r="DP29" s="63">
        <v>5498.8738548608999</v>
      </c>
      <c r="DQ29" s="63">
        <v>4688.2721923314002</v>
      </c>
      <c r="DR29" s="63">
        <v>6386.0774655026999</v>
      </c>
      <c r="DS29" s="63">
        <v>5813.5905267666003</v>
      </c>
      <c r="DT29" s="63">
        <v>6220.6040167206002</v>
      </c>
      <c r="DU29" s="63">
        <v>6256.7557524374997</v>
      </c>
      <c r="DV29" s="63">
        <v>6959.3608907404996</v>
      </c>
    </row>
    <row r="30" spans="1:126" s="61" customFormat="1" ht="12" customHeight="1" x14ac:dyDescent="0.3">
      <c r="A30" s="274" t="s">
        <v>268</v>
      </c>
      <c r="B30" s="63">
        <v>0</v>
      </c>
      <c r="C30" s="63">
        <v>0</v>
      </c>
      <c r="D30" s="63">
        <v>0</v>
      </c>
      <c r="E30" s="63">
        <v>0</v>
      </c>
      <c r="F30" s="63">
        <v>0</v>
      </c>
      <c r="G30" s="63">
        <v>0</v>
      </c>
      <c r="H30" s="63">
        <v>0</v>
      </c>
      <c r="I30" s="63">
        <v>0</v>
      </c>
      <c r="J30" s="63">
        <v>0.26467710370000003</v>
      </c>
      <c r="K30" s="63">
        <v>0.25642240970000002</v>
      </c>
      <c r="L30" s="63">
        <v>45.441353175000003</v>
      </c>
      <c r="M30" s="63">
        <v>45.555802974999999</v>
      </c>
      <c r="N30" s="63">
        <v>46.722047793500003</v>
      </c>
      <c r="O30" s="63">
        <v>45.855476884700003</v>
      </c>
      <c r="P30" s="63">
        <v>0.263188586</v>
      </c>
      <c r="Q30" s="63">
        <v>0.26476339459999998</v>
      </c>
      <c r="R30" s="63">
        <v>0.68374391970000004</v>
      </c>
      <c r="S30" s="63">
        <v>0.70120607440000005</v>
      </c>
      <c r="T30" s="63">
        <v>0.73170731710000003</v>
      </c>
      <c r="U30" s="63">
        <v>0.77122234430000003</v>
      </c>
      <c r="V30" s="63">
        <v>0.75639685670000001</v>
      </c>
      <c r="W30" s="63">
        <v>0.75119175770000002</v>
      </c>
      <c r="X30" s="63">
        <v>0.74085308059999999</v>
      </c>
      <c r="Y30" s="63">
        <v>0.74205480489999998</v>
      </c>
      <c r="Z30" s="63">
        <v>0.74390701159999995</v>
      </c>
      <c r="AA30" s="63">
        <v>0.81612545670000003</v>
      </c>
      <c r="AB30" s="63">
        <v>0.77129000969999995</v>
      </c>
      <c r="AC30" s="63">
        <v>0.8070474567</v>
      </c>
      <c r="AD30" s="63">
        <v>0.79425051329999996</v>
      </c>
      <c r="AE30" s="63">
        <v>0.44549801770000003</v>
      </c>
      <c r="AF30" s="63">
        <v>0.50189082539999996</v>
      </c>
      <c r="AG30" s="63">
        <v>1.4815599829999999</v>
      </c>
      <c r="AH30" s="63">
        <v>3.9867930643</v>
      </c>
      <c r="AI30" s="63">
        <v>3.7656778069999999</v>
      </c>
      <c r="AJ30" s="63">
        <v>4.131809434</v>
      </c>
      <c r="AK30" s="63">
        <v>7.1917782099999998</v>
      </c>
      <c r="AL30" s="63">
        <v>7.5807488349999996</v>
      </c>
      <c r="AM30" s="63">
        <v>7.4572523003000004</v>
      </c>
      <c r="AN30" s="63">
        <v>7.6143632094999996</v>
      </c>
      <c r="AO30" s="63">
        <v>7.5635343390000003</v>
      </c>
      <c r="AP30" s="63">
        <v>7.7210939396000002</v>
      </c>
      <c r="AQ30" s="63">
        <v>7.9479301422999997</v>
      </c>
      <c r="AR30" s="63">
        <v>8.0556112023999997</v>
      </c>
      <c r="AS30" s="63">
        <v>7.3802081273000004</v>
      </c>
      <c r="AT30" s="63">
        <v>7.0964826392000004</v>
      </c>
      <c r="AU30" s="63">
        <v>6.6903131983000002</v>
      </c>
      <c r="AV30" s="63">
        <v>6.9040915573000001</v>
      </c>
      <c r="AW30" s="63">
        <v>7.4918747523000002</v>
      </c>
      <c r="AX30" s="63">
        <v>7.6193358350000002</v>
      </c>
      <c r="AY30" s="63">
        <v>7.6811712078000003</v>
      </c>
      <c r="AZ30" s="63">
        <v>7.5342957409000002</v>
      </c>
      <c r="BA30" s="63">
        <v>22.578646141699998</v>
      </c>
      <c r="BB30" s="63">
        <v>43.6883096854</v>
      </c>
      <c r="BC30" s="63">
        <v>41.817491456600003</v>
      </c>
      <c r="BD30" s="63">
        <v>187.3384151498</v>
      </c>
      <c r="BE30" s="63">
        <v>3.3736047548000001</v>
      </c>
      <c r="BF30" s="63">
        <v>2.7018602773999998</v>
      </c>
      <c r="BG30" s="63">
        <v>3.5942988511</v>
      </c>
      <c r="BH30" s="63">
        <v>3.9542048268999999</v>
      </c>
      <c r="BI30" s="63">
        <v>3.5085324248999998</v>
      </c>
      <c r="BJ30" s="63">
        <v>2.3691210966999998</v>
      </c>
      <c r="BK30" s="63">
        <v>1.985618774</v>
      </c>
      <c r="BL30" s="63">
        <v>3.0455284679000001</v>
      </c>
      <c r="BM30" s="63">
        <v>3.8381865254999998</v>
      </c>
      <c r="BN30" s="63">
        <v>4.8145139060000002</v>
      </c>
      <c r="BO30" s="63">
        <v>5.5550548548999998</v>
      </c>
      <c r="BP30" s="63">
        <v>5.9291321167</v>
      </c>
      <c r="BQ30" s="63">
        <v>6.3299653953000004</v>
      </c>
      <c r="BR30" s="63">
        <v>6.8486864756000001</v>
      </c>
      <c r="BS30" s="63">
        <v>5.9819538243999997</v>
      </c>
      <c r="BT30" s="63">
        <v>12.1746396769</v>
      </c>
      <c r="BU30" s="63">
        <v>11.940408937799999</v>
      </c>
      <c r="BV30" s="63">
        <v>11.558396674400001</v>
      </c>
      <c r="BW30" s="63">
        <v>10.636253361</v>
      </c>
      <c r="BX30" s="63">
        <v>4.8385248203</v>
      </c>
      <c r="BY30" s="63">
        <v>3.9126849232000001</v>
      </c>
      <c r="BZ30" s="63">
        <v>2.9266691195000001</v>
      </c>
      <c r="CA30" s="63">
        <v>2.0073045726999998</v>
      </c>
      <c r="CB30" s="63">
        <v>0.55238218880000001</v>
      </c>
      <c r="CC30" s="63">
        <v>0.2626313951</v>
      </c>
      <c r="CD30" s="63">
        <v>0</v>
      </c>
      <c r="CE30" s="63">
        <v>0</v>
      </c>
      <c r="CF30" s="63">
        <v>2.6719037500000001E-2</v>
      </c>
      <c r="CG30" s="63">
        <v>7.5019086299999996E-2</v>
      </c>
      <c r="CH30" s="63">
        <v>0.1521032175</v>
      </c>
      <c r="CI30" s="63">
        <v>0.1749736341</v>
      </c>
      <c r="CJ30" s="63">
        <v>0.1008786108</v>
      </c>
      <c r="CK30" s="63">
        <v>9.1021095699999999E-2</v>
      </c>
      <c r="CL30" s="63">
        <v>9.3825764999999998E-3</v>
      </c>
      <c r="CM30" s="63">
        <v>8.6130556000000007E-3</v>
      </c>
      <c r="CN30" s="63">
        <v>2.1841115299999998E-2</v>
      </c>
      <c r="CO30" s="63">
        <v>2.1329082999999999E-2</v>
      </c>
      <c r="CP30" s="63">
        <v>0.1116900269</v>
      </c>
      <c r="CQ30" s="63">
        <v>0.1098033829</v>
      </c>
      <c r="CR30" s="63">
        <v>0.10680715490000001</v>
      </c>
      <c r="CS30" s="63">
        <v>0.112542182</v>
      </c>
      <c r="CT30" s="63">
        <v>0.30149106910000001</v>
      </c>
      <c r="CU30" s="63">
        <v>0.7797398056</v>
      </c>
      <c r="CV30" s="63">
        <v>0.81218089989999998</v>
      </c>
      <c r="CW30" s="63">
        <v>0.78672374079999996</v>
      </c>
      <c r="CX30" s="63">
        <v>0.50541559010000003</v>
      </c>
      <c r="CY30" s="63">
        <v>0</v>
      </c>
      <c r="CZ30" s="63">
        <v>0</v>
      </c>
      <c r="DA30" s="63">
        <v>0</v>
      </c>
      <c r="DB30" s="63">
        <v>0</v>
      </c>
      <c r="DC30" s="63">
        <v>0</v>
      </c>
      <c r="DD30" s="63">
        <v>0</v>
      </c>
      <c r="DE30" s="63">
        <v>0</v>
      </c>
      <c r="DF30" s="63">
        <v>0</v>
      </c>
      <c r="DG30" s="63">
        <v>0</v>
      </c>
      <c r="DH30" s="63">
        <v>0</v>
      </c>
      <c r="DI30" s="63">
        <v>0</v>
      </c>
      <c r="DJ30" s="63">
        <v>0.49662176190000001</v>
      </c>
      <c r="DK30" s="63">
        <v>1.5900407316</v>
      </c>
      <c r="DL30" s="63">
        <v>74.946258215100002</v>
      </c>
      <c r="DM30" s="63">
        <v>76.146905007300006</v>
      </c>
      <c r="DN30" s="63">
        <v>76.7638752485</v>
      </c>
      <c r="DO30" s="63">
        <v>77.647073372099996</v>
      </c>
      <c r="DP30" s="63">
        <v>1.2218068211999999</v>
      </c>
      <c r="DQ30" s="63">
        <v>1.0775227276999999</v>
      </c>
      <c r="DR30" s="63">
        <v>1.1488813092000001</v>
      </c>
      <c r="DS30" s="63">
        <v>1.5356903098000001</v>
      </c>
      <c r="DT30" s="63">
        <v>1.5729044888000001</v>
      </c>
      <c r="DU30" s="63">
        <v>2.2775924388000002</v>
      </c>
      <c r="DV30" s="63">
        <v>2.5899181566</v>
      </c>
    </row>
    <row r="31" spans="1:126" s="61" customFormat="1" ht="12" customHeight="1" x14ac:dyDescent="0.3">
      <c r="A31" s="274" t="s">
        <v>269</v>
      </c>
      <c r="B31" s="63">
        <v>1078.0507081436999</v>
      </c>
      <c r="C31" s="63">
        <v>926.44324970130003</v>
      </c>
      <c r="D31" s="63">
        <v>1006.0010412449</v>
      </c>
      <c r="E31" s="63">
        <v>934.41051454139995</v>
      </c>
      <c r="F31" s="63">
        <v>1016.9973961159</v>
      </c>
      <c r="G31" s="63">
        <v>1076.9755483261999</v>
      </c>
      <c r="H31" s="63">
        <v>1082.5183201092</v>
      </c>
      <c r="I31" s="63">
        <v>1184.9441163551</v>
      </c>
      <c r="J31" s="63">
        <v>1463.3473581214</v>
      </c>
      <c r="K31" s="63">
        <v>1656.7518248174999</v>
      </c>
      <c r="L31" s="63">
        <v>1944.7675385896</v>
      </c>
      <c r="M31" s="63">
        <v>1985.0904070545</v>
      </c>
      <c r="N31" s="63">
        <v>2454.7322518750998</v>
      </c>
      <c r="O31" s="63">
        <v>2647.7026239068</v>
      </c>
      <c r="P31" s="63">
        <v>2248.8158457413001</v>
      </c>
      <c r="Q31" s="63">
        <v>2029.2651544775999</v>
      </c>
      <c r="R31" s="63">
        <v>1934.5606464775001</v>
      </c>
      <c r="S31" s="63">
        <v>1972.1537043716</v>
      </c>
      <c r="T31" s="63">
        <v>1752.4983520106</v>
      </c>
      <c r="U31" s="63">
        <v>2150.0427585125999</v>
      </c>
      <c r="V31" s="63">
        <v>2559.3446367049</v>
      </c>
      <c r="W31" s="63">
        <v>2323.7305858834002</v>
      </c>
      <c r="X31" s="63">
        <v>2082.0784834124001</v>
      </c>
      <c r="Y31" s="63">
        <v>1919.0144938472999</v>
      </c>
      <c r="Z31" s="63">
        <v>1760.5208098987</v>
      </c>
      <c r="AA31" s="63">
        <v>1982.5571657295</v>
      </c>
      <c r="AB31" s="63">
        <v>1615.3842870998999</v>
      </c>
      <c r="AC31" s="63">
        <v>1608.860471725</v>
      </c>
      <c r="AD31" s="63">
        <v>1526.7449691992999</v>
      </c>
      <c r="AE31" s="63">
        <v>1619.1470143457</v>
      </c>
      <c r="AF31" s="63">
        <v>1419.5860736602001</v>
      </c>
      <c r="AG31" s="63">
        <v>1361.3938109367</v>
      </c>
      <c r="AH31" s="63">
        <v>2653.1145681411999</v>
      </c>
      <c r="AI31" s="63">
        <v>2435.2955313554999</v>
      </c>
      <c r="AJ31" s="63">
        <v>2874.5862299203</v>
      </c>
      <c r="AK31" s="63">
        <v>3238.4204705794</v>
      </c>
      <c r="AL31" s="63">
        <v>2934.8533665435002</v>
      </c>
      <c r="AM31" s="63">
        <v>3284.9405678633998</v>
      </c>
      <c r="AN31" s="63">
        <v>222.05570399160001</v>
      </c>
      <c r="AO31" s="63">
        <v>106.23917374849999</v>
      </c>
      <c r="AP31" s="63">
        <v>227.56655069179999</v>
      </c>
      <c r="AQ31" s="63">
        <v>255.28541397160001</v>
      </c>
      <c r="AR31" s="63">
        <v>407.0840177892</v>
      </c>
      <c r="AS31" s="63">
        <v>435.1129664069</v>
      </c>
      <c r="AT31" s="63">
        <v>391.51427280259998</v>
      </c>
      <c r="AU31" s="63">
        <v>387.6302628313</v>
      </c>
      <c r="AV31" s="63">
        <v>510.23766865340002</v>
      </c>
      <c r="AW31" s="63">
        <v>360.08600871980002</v>
      </c>
      <c r="AX31" s="63">
        <v>556.73364806519999</v>
      </c>
      <c r="AY31" s="63">
        <v>367.51809678720002</v>
      </c>
      <c r="AZ31" s="63">
        <v>359.5413941617</v>
      </c>
      <c r="BA31" s="63">
        <v>410.32326820610001</v>
      </c>
      <c r="BB31" s="63">
        <v>228.27526173160001</v>
      </c>
      <c r="BC31" s="63">
        <v>473.82925246489998</v>
      </c>
      <c r="BD31" s="63">
        <v>670.84975219540001</v>
      </c>
      <c r="BE31" s="63">
        <v>651.41690852579995</v>
      </c>
      <c r="BF31" s="63">
        <v>1047.2594309983001</v>
      </c>
      <c r="BG31" s="63">
        <v>1363.4207334601001</v>
      </c>
      <c r="BH31" s="63">
        <v>1640.9848302971</v>
      </c>
      <c r="BI31" s="63">
        <v>1735.6030617864999</v>
      </c>
      <c r="BJ31" s="63">
        <v>1792.1850173261</v>
      </c>
      <c r="BK31" s="63">
        <v>1667.5829599439001</v>
      </c>
      <c r="BL31" s="63">
        <v>1318.4315142303999</v>
      </c>
      <c r="BM31" s="63">
        <v>1093.1177548858</v>
      </c>
      <c r="BN31" s="63">
        <v>1808.6996384106001</v>
      </c>
      <c r="BO31" s="63">
        <v>2094.4338159984</v>
      </c>
      <c r="BP31" s="63">
        <v>1792.8691446579001</v>
      </c>
      <c r="BQ31" s="63">
        <v>935.2102447858</v>
      </c>
      <c r="BR31" s="63">
        <v>1929.8637872111001</v>
      </c>
      <c r="BS31" s="63">
        <v>1088.6904233063001</v>
      </c>
      <c r="BT31" s="63">
        <v>999.354234002</v>
      </c>
      <c r="BU31" s="63">
        <v>201.00086601300001</v>
      </c>
      <c r="BV31" s="63">
        <v>252.56544727369999</v>
      </c>
      <c r="BW31" s="63">
        <v>311.24573411149998</v>
      </c>
      <c r="BX31" s="63">
        <v>335.81708207849999</v>
      </c>
      <c r="BY31" s="63">
        <v>1000.5604125369</v>
      </c>
      <c r="BZ31" s="63">
        <v>663.03508621590004</v>
      </c>
      <c r="CA31" s="63">
        <v>481.25309539220001</v>
      </c>
      <c r="CB31" s="63">
        <v>949.84196738560001</v>
      </c>
      <c r="CC31" s="63">
        <v>1323.1037820127001</v>
      </c>
      <c r="CD31" s="63">
        <v>830.24181632190005</v>
      </c>
      <c r="CE31" s="63">
        <v>743.36602905840004</v>
      </c>
      <c r="CF31" s="63">
        <v>393.93081354169999</v>
      </c>
      <c r="CG31" s="63">
        <v>367.93315197850001</v>
      </c>
      <c r="CH31" s="63">
        <v>339.92868883659997</v>
      </c>
      <c r="CI31" s="63">
        <v>739.29941334570003</v>
      </c>
      <c r="CJ31" s="63">
        <v>573.77306887170005</v>
      </c>
      <c r="CK31" s="63">
        <v>278.22971232629999</v>
      </c>
      <c r="CL31" s="63">
        <v>420.40975404570003</v>
      </c>
      <c r="CM31" s="63">
        <v>449.26931492530002</v>
      </c>
      <c r="CN31" s="63">
        <v>523.88395223810005</v>
      </c>
      <c r="CO31" s="63">
        <v>453.16761451920001</v>
      </c>
      <c r="CP31" s="63">
        <v>810.89509644259999</v>
      </c>
      <c r="CQ31" s="63">
        <v>816.48348220310004</v>
      </c>
      <c r="CR31" s="63">
        <v>730.35813507600005</v>
      </c>
      <c r="CS31" s="63">
        <v>228.46513726840001</v>
      </c>
      <c r="CT31" s="63">
        <v>381.86609889980002</v>
      </c>
      <c r="CU31" s="63">
        <v>352.11848298569998</v>
      </c>
      <c r="CV31" s="63">
        <v>370.87244830669999</v>
      </c>
      <c r="CW31" s="63">
        <v>469.87948235480002</v>
      </c>
      <c r="CX31" s="63">
        <v>476.87854180829999</v>
      </c>
      <c r="CY31" s="63">
        <v>553.2417696274</v>
      </c>
      <c r="CZ31" s="63">
        <v>255.1430072647</v>
      </c>
      <c r="DA31" s="63">
        <v>95.365554911700002</v>
      </c>
      <c r="DB31" s="63">
        <v>865.46394962980003</v>
      </c>
      <c r="DC31" s="63">
        <v>1124.8977927163</v>
      </c>
      <c r="DD31" s="63">
        <v>870.69326636480002</v>
      </c>
      <c r="DE31" s="63">
        <v>271.501551452</v>
      </c>
      <c r="DF31" s="63">
        <v>1720.997894332</v>
      </c>
      <c r="DG31" s="63">
        <v>649.08144548739995</v>
      </c>
      <c r="DH31" s="63">
        <v>1159.3114989936</v>
      </c>
      <c r="DI31" s="63">
        <v>337.8049470263</v>
      </c>
      <c r="DJ31" s="63">
        <v>2023.0494314703999</v>
      </c>
      <c r="DK31" s="63">
        <v>1279.5650476065</v>
      </c>
      <c r="DL31" s="63">
        <v>1169.7811886976999</v>
      </c>
      <c r="DM31" s="63">
        <v>287.20416040510003</v>
      </c>
      <c r="DN31" s="63">
        <v>1110.2721914296999</v>
      </c>
      <c r="DO31" s="63">
        <v>1086.2348915017999</v>
      </c>
      <c r="DP31" s="63">
        <v>1377.2605702888</v>
      </c>
      <c r="DQ31" s="63">
        <v>921.02741513599995</v>
      </c>
      <c r="DR31" s="63">
        <v>2967.9270043267002</v>
      </c>
      <c r="DS31" s="63">
        <v>2168.0796900727</v>
      </c>
      <c r="DT31" s="63">
        <v>2694.5377617442</v>
      </c>
      <c r="DU31" s="63">
        <v>993.83180065600004</v>
      </c>
      <c r="DV31" s="63">
        <v>3120.0714804583999</v>
      </c>
    </row>
    <row r="32" spans="1:126" s="61" customFormat="1" ht="12" customHeight="1" x14ac:dyDescent="0.3">
      <c r="A32" s="274" t="s">
        <v>270</v>
      </c>
      <c r="B32" s="63">
        <v>0.22003034899999999</v>
      </c>
      <c r="C32" s="63">
        <v>0.24133811229999999</v>
      </c>
      <c r="D32" s="63">
        <v>0.28576386879999999</v>
      </c>
      <c r="E32" s="63">
        <v>32.6694630872</v>
      </c>
      <c r="F32" s="63">
        <v>33.095909732000003</v>
      </c>
      <c r="G32" s="63">
        <v>36.040507923200003</v>
      </c>
      <c r="H32" s="63">
        <v>39.644716227799996</v>
      </c>
      <c r="I32" s="63">
        <v>39.802332959099999</v>
      </c>
      <c r="J32" s="63">
        <v>44.144814090099999</v>
      </c>
      <c r="K32" s="63">
        <v>48.5790122286</v>
      </c>
      <c r="L32" s="63">
        <v>0.33875589239999998</v>
      </c>
      <c r="M32" s="63">
        <v>0.20486327600000001</v>
      </c>
      <c r="N32" s="63">
        <v>0.1543694401</v>
      </c>
      <c r="O32" s="63">
        <v>9.7459391899999998E-2</v>
      </c>
      <c r="P32" s="63">
        <v>5.2093457199999998E-2</v>
      </c>
      <c r="Q32" s="63">
        <v>5.2405162300000002E-2</v>
      </c>
      <c r="R32" s="63">
        <v>5.6880590000000002E-2</v>
      </c>
      <c r="S32" s="63">
        <v>5.8901310300000002E-2</v>
      </c>
      <c r="T32" s="63">
        <v>0</v>
      </c>
      <c r="U32" s="63">
        <v>0</v>
      </c>
      <c r="V32" s="63">
        <v>0</v>
      </c>
      <c r="W32" s="63">
        <v>0</v>
      </c>
      <c r="X32" s="63">
        <v>0</v>
      </c>
      <c r="Y32" s="63">
        <v>0.1083264135</v>
      </c>
      <c r="Z32" s="63">
        <v>0.1522309711</v>
      </c>
      <c r="AA32" s="63">
        <v>2.09368201E-2</v>
      </c>
      <c r="AB32" s="63">
        <v>0</v>
      </c>
      <c r="AC32" s="63">
        <v>0</v>
      </c>
      <c r="AD32" s="63">
        <v>0</v>
      </c>
      <c r="AE32" s="63">
        <v>0</v>
      </c>
      <c r="AF32" s="63">
        <v>0</v>
      </c>
      <c r="AG32" s="63">
        <v>0</v>
      </c>
      <c r="AH32" s="63">
        <v>0</v>
      </c>
      <c r="AI32" s="63">
        <v>0</v>
      </c>
      <c r="AJ32" s="63">
        <v>0</v>
      </c>
      <c r="AK32" s="63">
        <v>0</v>
      </c>
      <c r="AL32" s="63">
        <v>0</v>
      </c>
      <c r="AM32" s="63">
        <v>0</v>
      </c>
      <c r="AN32" s="63">
        <v>0</v>
      </c>
      <c r="AO32" s="63">
        <v>0</v>
      </c>
      <c r="AP32" s="63">
        <v>0</v>
      </c>
      <c r="AQ32" s="63">
        <v>0</v>
      </c>
      <c r="AR32" s="63">
        <v>0</v>
      </c>
      <c r="AS32" s="63">
        <v>0</v>
      </c>
      <c r="AT32" s="63">
        <v>0</v>
      </c>
      <c r="AU32" s="63">
        <v>0</v>
      </c>
      <c r="AV32" s="63">
        <v>0</v>
      </c>
      <c r="AW32" s="63">
        <v>0</v>
      </c>
      <c r="AX32" s="63">
        <v>0</v>
      </c>
      <c r="AY32" s="63">
        <v>0</v>
      </c>
      <c r="AZ32" s="63">
        <v>0</v>
      </c>
      <c r="BA32" s="63">
        <v>1.7577355674999999</v>
      </c>
      <c r="BB32" s="63">
        <v>3.4323592021999998</v>
      </c>
      <c r="BC32" s="63">
        <v>2.0132933011</v>
      </c>
      <c r="BD32" s="63">
        <v>0.1246115325</v>
      </c>
      <c r="BE32" s="63">
        <v>2.1168088321999998</v>
      </c>
      <c r="BF32" s="63">
        <v>0.25327418680000002</v>
      </c>
      <c r="BG32" s="63">
        <v>0.68561821410000001</v>
      </c>
      <c r="BH32" s="63">
        <v>0.4864755161</v>
      </c>
      <c r="BI32" s="63">
        <v>1.3840902021000001</v>
      </c>
      <c r="BJ32" s="63">
        <v>0.14844773680000001</v>
      </c>
      <c r="BK32" s="63">
        <v>0.2987482266</v>
      </c>
      <c r="BL32" s="63">
        <v>0.76463573380000005</v>
      </c>
      <c r="BM32" s="63">
        <v>0.52613794700000005</v>
      </c>
      <c r="BN32" s="63">
        <v>0.74533645240000002</v>
      </c>
      <c r="BO32" s="63">
        <v>0.62526277809999997</v>
      </c>
      <c r="BP32" s="63">
        <v>0.1420374338</v>
      </c>
      <c r="BQ32" s="63">
        <v>3.2708949184999998</v>
      </c>
      <c r="BR32" s="63">
        <v>0.89134970309999995</v>
      </c>
      <c r="BS32" s="63">
        <v>1.2867348410999999</v>
      </c>
      <c r="BT32" s="63">
        <v>1.0594017131</v>
      </c>
      <c r="BU32" s="63">
        <v>2.7860066523999998</v>
      </c>
      <c r="BV32" s="63">
        <v>1.5329904897</v>
      </c>
      <c r="BW32" s="63">
        <v>0.37861592640000002</v>
      </c>
      <c r="BX32" s="63">
        <v>0.43020110169999998</v>
      </c>
      <c r="BY32" s="63">
        <v>1.4574442076</v>
      </c>
      <c r="BZ32" s="63">
        <v>1.2894121815999999</v>
      </c>
      <c r="CA32" s="63">
        <v>1.0048562266000001</v>
      </c>
      <c r="CB32" s="63">
        <v>0.68735850649999997</v>
      </c>
      <c r="CC32" s="63">
        <v>1.8008944458</v>
      </c>
      <c r="CD32" s="63">
        <v>1.4523356285</v>
      </c>
      <c r="CE32" s="63">
        <v>1.0071799131000001</v>
      </c>
      <c r="CF32" s="63">
        <v>2.1993227887</v>
      </c>
      <c r="CG32" s="63">
        <v>1.7838435939999999</v>
      </c>
      <c r="CH32" s="63">
        <v>1.6254606072</v>
      </c>
      <c r="CI32" s="63">
        <v>1.4629449578</v>
      </c>
      <c r="CJ32" s="63">
        <v>3.0236495327999999</v>
      </c>
      <c r="CK32" s="63">
        <v>3.0199948493000002</v>
      </c>
      <c r="CL32" s="63">
        <v>7.0524532168</v>
      </c>
      <c r="CM32" s="63">
        <v>5.9793498785999999</v>
      </c>
      <c r="CN32" s="63">
        <v>4.2503100345</v>
      </c>
      <c r="CO32" s="63">
        <v>11.036509415299999</v>
      </c>
      <c r="CP32" s="63">
        <v>7.9661048215000001</v>
      </c>
      <c r="CQ32" s="63">
        <v>7.7447189376000001</v>
      </c>
      <c r="CR32" s="63">
        <v>7.1776474551999998</v>
      </c>
      <c r="CS32" s="63">
        <v>13.0095561946</v>
      </c>
      <c r="CT32" s="63">
        <v>5.1251373578999999</v>
      </c>
      <c r="CU32" s="63">
        <v>5.7337172745</v>
      </c>
      <c r="CV32" s="63">
        <v>5.5292699323000001</v>
      </c>
      <c r="CW32" s="63">
        <v>7.8376872683999999</v>
      </c>
      <c r="CX32" s="63">
        <v>4.0444739617999996</v>
      </c>
      <c r="CY32" s="63">
        <v>5.7096072968999998</v>
      </c>
      <c r="CZ32" s="63">
        <v>11.736897238199999</v>
      </c>
      <c r="DA32" s="63">
        <v>4.0445372224999998</v>
      </c>
      <c r="DB32" s="63">
        <v>4.2848573807000001</v>
      </c>
      <c r="DC32" s="63">
        <v>4.1360631027999997</v>
      </c>
      <c r="DD32" s="63">
        <v>4.0508292715999996</v>
      </c>
      <c r="DE32" s="63">
        <v>5.8615680325000001</v>
      </c>
      <c r="DF32" s="63">
        <v>4.6412275824</v>
      </c>
      <c r="DG32" s="63">
        <v>3.9191004261</v>
      </c>
      <c r="DH32" s="63">
        <v>5.4920877954999998</v>
      </c>
      <c r="DI32" s="63">
        <v>8.1158941017000004</v>
      </c>
      <c r="DJ32" s="63">
        <v>6.1411394866000002</v>
      </c>
      <c r="DK32" s="63">
        <v>3.5812205103000001</v>
      </c>
      <c r="DL32" s="63">
        <v>4.3261035039999998</v>
      </c>
      <c r="DM32" s="63">
        <v>12.246785038300001</v>
      </c>
      <c r="DN32" s="63">
        <v>4.6271171588</v>
      </c>
      <c r="DO32" s="63">
        <v>5.5310053427000003</v>
      </c>
      <c r="DP32" s="63">
        <v>4.2044657937999999</v>
      </c>
      <c r="DQ32" s="63">
        <v>12.194364541900001</v>
      </c>
      <c r="DR32" s="63">
        <v>8.0660509410000003</v>
      </c>
      <c r="DS32" s="63">
        <v>8.5781429782000007</v>
      </c>
      <c r="DT32" s="63">
        <v>7.9499403648999998</v>
      </c>
      <c r="DU32" s="63">
        <v>11.8082160689</v>
      </c>
      <c r="DV32" s="63">
        <v>4.5576198756000004</v>
      </c>
    </row>
    <row r="33" spans="1:126" s="61" customFormat="1" ht="12" customHeight="1" x14ac:dyDescent="0.3">
      <c r="A33" s="274" t="s">
        <v>271</v>
      </c>
      <c r="B33" s="63">
        <v>0</v>
      </c>
      <c r="C33" s="63">
        <v>0</v>
      </c>
      <c r="D33" s="63">
        <v>0</v>
      </c>
      <c r="E33" s="63">
        <v>0</v>
      </c>
      <c r="F33" s="63">
        <v>0</v>
      </c>
      <c r="G33" s="63">
        <v>0</v>
      </c>
      <c r="H33" s="63">
        <v>0</v>
      </c>
      <c r="I33" s="63">
        <v>0</v>
      </c>
      <c r="J33" s="63">
        <v>0</v>
      </c>
      <c r="K33" s="63">
        <v>0</v>
      </c>
      <c r="L33" s="63">
        <v>0</v>
      </c>
      <c r="M33" s="63">
        <v>0</v>
      </c>
      <c r="N33" s="63">
        <v>0</v>
      </c>
      <c r="O33" s="63">
        <v>0</v>
      </c>
      <c r="P33" s="63">
        <v>0</v>
      </c>
      <c r="Q33" s="63">
        <v>0</v>
      </c>
      <c r="R33" s="63">
        <v>0</v>
      </c>
      <c r="S33" s="63">
        <v>0</v>
      </c>
      <c r="T33" s="63">
        <v>0</v>
      </c>
      <c r="U33" s="63">
        <v>0</v>
      </c>
      <c r="V33" s="63">
        <v>0</v>
      </c>
      <c r="W33" s="63">
        <v>0</v>
      </c>
      <c r="X33" s="63">
        <v>0</v>
      </c>
      <c r="Y33" s="63">
        <v>0</v>
      </c>
      <c r="Z33" s="63">
        <v>0</v>
      </c>
      <c r="AA33" s="63">
        <v>0</v>
      </c>
      <c r="AB33" s="63">
        <v>0</v>
      </c>
      <c r="AC33" s="63">
        <v>0</v>
      </c>
      <c r="AD33" s="63">
        <v>0</v>
      </c>
      <c r="AE33" s="63">
        <v>0</v>
      </c>
      <c r="AF33" s="63">
        <v>0</v>
      </c>
      <c r="AG33" s="63">
        <v>0</v>
      </c>
      <c r="AH33" s="63">
        <v>0</v>
      </c>
      <c r="AI33" s="63">
        <v>0</v>
      </c>
      <c r="AJ33" s="63">
        <v>0</v>
      </c>
      <c r="AK33" s="63">
        <v>0</v>
      </c>
      <c r="AL33" s="63">
        <v>0</v>
      </c>
      <c r="AM33" s="63">
        <v>0</v>
      </c>
      <c r="AN33" s="63">
        <v>70.340053436900007</v>
      </c>
      <c r="AO33" s="63">
        <v>196.35018094579999</v>
      </c>
      <c r="AP33" s="63">
        <v>23.279391536599999</v>
      </c>
      <c r="AQ33" s="63">
        <v>92.162435317000003</v>
      </c>
      <c r="AR33" s="63">
        <v>39.980367803500002</v>
      </c>
      <c r="AS33" s="63">
        <v>58.694258695099997</v>
      </c>
      <c r="AT33" s="63">
        <v>52.366875047100002</v>
      </c>
      <c r="AU33" s="63">
        <v>82.124995566300001</v>
      </c>
      <c r="AV33" s="63">
        <v>54.375662729799998</v>
      </c>
      <c r="AW33" s="63">
        <v>53.296076099799997</v>
      </c>
      <c r="AX33" s="63">
        <v>67.492232578799999</v>
      </c>
      <c r="AY33" s="63">
        <v>80.989019926799998</v>
      </c>
      <c r="AZ33" s="63">
        <v>60.846227468499997</v>
      </c>
      <c r="BA33" s="63">
        <v>96.734951647900004</v>
      </c>
      <c r="BB33" s="63">
        <v>238.35841566830001</v>
      </c>
      <c r="BC33" s="63">
        <v>67.966180449800007</v>
      </c>
      <c r="BD33" s="63">
        <v>96.8666808288</v>
      </c>
      <c r="BE33" s="63">
        <v>30.606305428999999</v>
      </c>
      <c r="BF33" s="63">
        <v>71.958854152699999</v>
      </c>
      <c r="BG33" s="63">
        <v>38.2871585981</v>
      </c>
      <c r="BH33" s="63">
        <v>51.934694283299997</v>
      </c>
      <c r="BI33" s="63">
        <v>32.904594644200003</v>
      </c>
      <c r="BJ33" s="63">
        <v>45.216613003699997</v>
      </c>
      <c r="BK33" s="63">
        <v>39.791139190999999</v>
      </c>
      <c r="BL33" s="63">
        <v>94.642948022900001</v>
      </c>
      <c r="BM33" s="63">
        <v>24.507349276900001</v>
      </c>
      <c r="BN33" s="63">
        <v>39.359522794</v>
      </c>
      <c r="BO33" s="63">
        <v>56.850114570099997</v>
      </c>
      <c r="BP33" s="63">
        <v>100.1940284427</v>
      </c>
      <c r="BQ33" s="63">
        <v>41.168005969299998</v>
      </c>
      <c r="BR33" s="63">
        <v>25.6306891449</v>
      </c>
      <c r="BS33" s="63">
        <v>41.822861504000002</v>
      </c>
      <c r="BT33" s="63">
        <v>92.610673990899997</v>
      </c>
      <c r="BU33" s="63">
        <v>32.545149490299998</v>
      </c>
      <c r="BV33" s="63">
        <v>41.9948405994</v>
      </c>
      <c r="BW33" s="63">
        <v>29.7370414303</v>
      </c>
      <c r="BX33" s="63">
        <v>27.772985652900001</v>
      </c>
      <c r="BY33" s="63">
        <v>25.079422978699998</v>
      </c>
      <c r="BZ33" s="63">
        <v>25.369643145200001</v>
      </c>
      <c r="CA33" s="63">
        <v>35.035560260700002</v>
      </c>
      <c r="CB33" s="63">
        <v>31.741211261</v>
      </c>
      <c r="CC33" s="63">
        <v>24.418408707099999</v>
      </c>
      <c r="CD33" s="63">
        <v>22.408004157499999</v>
      </c>
      <c r="CE33" s="63">
        <v>22.6984899441</v>
      </c>
      <c r="CF33" s="63">
        <v>42.179675237799998</v>
      </c>
      <c r="CG33" s="63">
        <v>20.768169317600002</v>
      </c>
      <c r="CH33" s="63">
        <v>31.7258473827</v>
      </c>
      <c r="CI33" s="63">
        <v>41.716682571</v>
      </c>
      <c r="CJ33" s="63">
        <v>27.2229191546</v>
      </c>
      <c r="CK33" s="63">
        <v>29.096554314900001</v>
      </c>
      <c r="CL33" s="63">
        <v>66.638570573500004</v>
      </c>
      <c r="CM33" s="63">
        <v>46.8437975099</v>
      </c>
      <c r="CN33" s="63">
        <v>26.894916078400001</v>
      </c>
      <c r="CO33" s="63">
        <v>38.451219594299999</v>
      </c>
      <c r="CP33" s="63">
        <v>62.339960294400001</v>
      </c>
      <c r="CQ33" s="63">
        <v>36.497312370499998</v>
      </c>
      <c r="CR33" s="63">
        <v>73.263474287899996</v>
      </c>
      <c r="CS33" s="63">
        <v>105.2896798885</v>
      </c>
      <c r="CT33" s="63">
        <v>93.771111377799997</v>
      </c>
      <c r="CU33" s="63">
        <v>114.1214730201</v>
      </c>
      <c r="CV33" s="63">
        <v>107.14450267860001</v>
      </c>
      <c r="CW33" s="63">
        <v>101.3589886786</v>
      </c>
      <c r="CX33" s="63">
        <v>113.88278824610001</v>
      </c>
      <c r="CY33" s="63">
        <v>139.95827359800001</v>
      </c>
      <c r="CZ33" s="63">
        <v>62.205100299900003</v>
      </c>
      <c r="DA33" s="63">
        <v>36.916810798900002</v>
      </c>
      <c r="DB33" s="63">
        <v>43.285295595900003</v>
      </c>
      <c r="DC33" s="63">
        <v>43.577776382700002</v>
      </c>
      <c r="DD33" s="63">
        <v>85.397697547800007</v>
      </c>
      <c r="DE33" s="63">
        <v>44.820818322599997</v>
      </c>
      <c r="DF33" s="63">
        <v>124.6223620805</v>
      </c>
      <c r="DG33" s="63">
        <v>65.284428312900005</v>
      </c>
      <c r="DH33" s="63">
        <v>40.236253289300002</v>
      </c>
      <c r="DI33" s="63">
        <v>61.552034163999998</v>
      </c>
      <c r="DJ33" s="63">
        <v>493.59477295459999</v>
      </c>
      <c r="DK33" s="63">
        <v>75.378026878100002</v>
      </c>
      <c r="DL33" s="63">
        <v>94.807328175899997</v>
      </c>
      <c r="DM33" s="63">
        <v>100.5931018966</v>
      </c>
      <c r="DN33" s="63">
        <v>189.70427426910001</v>
      </c>
      <c r="DO33" s="63">
        <v>120.7935122586</v>
      </c>
      <c r="DP33" s="63">
        <v>60.765621936899997</v>
      </c>
      <c r="DQ33" s="63">
        <v>61.310527553100002</v>
      </c>
      <c r="DR33" s="63">
        <v>74.327637436700002</v>
      </c>
      <c r="DS33" s="63">
        <v>123.0259682911</v>
      </c>
      <c r="DT33" s="63">
        <v>132.66907072219999</v>
      </c>
      <c r="DU33" s="63">
        <v>44.300193199699997</v>
      </c>
      <c r="DV33" s="63">
        <v>76.420950906200005</v>
      </c>
    </row>
    <row r="34" spans="1:126" s="61" customFormat="1" ht="12" customHeight="1" x14ac:dyDescent="0.3">
      <c r="A34" s="275" t="s">
        <v>272</v>
      </c>
      <c r="B34" s="63">
        <v>965.89782498739999</v>
      </c>
      <c r="C34" s="63">
        <v>1013.8643966546</v>
      </c>
      <c r="D34" s="63">
        <v>1090.6825938566999</v>
      </c>
      <c r="E34" s="63">
        <v>1139.8540268455999</v>
      </c>
      <c r="F34" s="63">
        <v>1011.482044049</v>
      </c>
      <c r="G34" s="63">
        <v>756.24304753909996</v>
      </c>
      <c r="H34" s="63">
        <v>859.48653156110004</v>
      </c>
      <c r="I34" s="63">
        <v>974.66982283180005</v>
      </c>
      <c r="J34" s="63">
        <v>1169.3312133070999</v>
      </c>
      <c r="K34" s="63">
        <v>1142.9742155654999</v>
      </c>
      <c r="L34" s="63">
        <v>1300.7764118681</v>
      </c>
      <c r="M34" s="63">
        <v>1419.7314509665</v>
      </c>
      <c r="N34" s="63">
        <v>1506.3169370312</v>
      </c>
      <c r="O34" s="63">
        <v>1653.4181591004999</v>
      </c>
      <c r="P34" s="63">
        <v>1810.4260778292</v>
      </c>
      <c r="Q34" s="63">
        <v>1984.8087602661001</v>
      </c>
      <c r="R34" s="63">
        <v>2077.0233798837999</v>
      </c>
      <c r="S34" s="63">
        <v>2318.7554593903001</v>
      </c>
      <c r="T34" s="63">
        <v>2298.5586878124</v>
      </c>
      <c r="U34" s="63">
        <v>2595.6727600815998</v>
      </c>
      <c r="V34" s="63">
        <v>2764.4261216273999</v>
      </c>
      <c r="W34" s="63">
        <v>2798.7955558971998</v>
      </c>
      <c r="X34" s="63">
        <v>3327.4604739337001</v>
      </c>
      <c r="Y34" s="63">
        <v>3322.2310711861001</v>
      </c>
      <c r="Z34" s="63">
        <v>3559.2392200975</v>
      </c>
      <c r="AA34" s="63">
        <v>4183.7600065684001</v>
      </c>
      <c r="AB34" s="63">
        <v>4031.5030067893999</v>
      </c>
      <c r="AC34" s="63">
        <v>4353.2476758822004</v>
      </c>
      <c r="AD34" s="63">
        <v>4316.2291581110003</v>
      </c>
      <c r="AE34" s="63">
        <v>4126.0076838188997</v>
      </c>
      <c r="AF34" s="63">
        <v>4377.7536172312002</v>
      </c>
      <c r="AG34" s="63">
        <v>4806.1636286562998</v>
      </c>
      <c r="AH34" s="63">
        <v>5219.6734726946997</v>
      </c>
      <c r="AI34" s="63">
        <v>5532.1678558019003</v>
      </c>
      <c r="AJ34" s="63">
        <v>5937.1383684850998</v>
      </c>
      <c r="AK34" s="63">
        <v>6563.9869580139002</v>
      </c>
      <c r="AL34" s="63">
        <v>6898.4633617226</v>
      </c>
      <c r="AM34" s="63">
        <v>8195.3018994591002</v>
      </c>
      <c r="AN34" s="63">
        <v>8530.2943081531994</v>
      </c>
      <c r="AO34" s="63">
        <v>9497.2931321920005</v>
      </c>
      <c r="AP34" s="63">
        <v>9583.8041103646992</v>
      </c>
      <c r="AQ34" s="63">
        <v>10573.625485123101</v>
      </c>
      <c r="AR34" s="63">
        <v>11176.519091309799</v>
      </c>
      <c r="AS34" s="63">
        <v>12237.371107506</v>
      </c>
      <c r="AT34" s="63">
        <v>13064.395194697699</v>
      </c>
      <c r="AU34" s="63">
        <v>13408.368034618299</v>
      </c>
      <c r="AV34" s="63">
        <v>15145.084646604901</v>
      </c>
      <c r="AW34" s="63">
        <v>17576.6745937376</v>
      </c>
      <c r="AX34" s="63">
        <v>19053.340999878899</v>
      </c>
      <c r="AY34" s="63">
        <v>20312.674257828399</v>
      </c>
      <c r="AZ34" s="63">
        <v>20711.160870952299</v>
      </c>
      <c r="BA34" s="63">
        <v>20880.1045983814</v>
      </c>
      <c r="BB34" s="63">
        <v>23943.851756232201</v>
      </c>
      <c r="BC34" s="63">
        <v>26050.472980414499</v>
      </c>
      <c r="BD34" s="63">
        <v>28389.040949045899</v>
      </c>
      <c r="BE34" s="63">
        <v>29884.1283240679</v>
      </c>
      <c r="BF34" s="63">
        <v>28796.559085413599</v>
      </c>
      <c r="BG34" s="63">
        <v>27692.618042329901</v>
      </c>
      <c r="BH34" s="63">
        <v>27667.2490001882</v>
      </c>
      <c r="BI34" s="63">
        <v>27344.502770310301</v>
      </c>
      <c r="BJ34" s="63">
        <v>26513.038064430701</v>
      </c>
      <c r="BK34" s="63">
        <v>25591.226487046799</v>
      </c>
      <c r="BL34" s="63">
        <v>24671.9347064588</v>
      </c>
      <c r="BM34" s="63">
        <v>23199.868399796102</v>
      </c>
      <c r="BN34" s="63">
        <v>22083.4977341384</v>
      </c>
      <c r="BO34" s="63">
        <v>21862.8197145458</v>
      </c>
      <c r="BP34" s="63">
        <v>19994.713327884601</v>
      </c>
      <c r="BQ34" s="63">
        <v>19115.1195151299</v>
      </c>
      <c r="BR34" s="63">
        <v>18191.602668597599</v>
      </c>
      <c r="BS34" s="63">
        <v>17570.967676750199</v>
      </c>
      <c r="BT34" s="63">
        <v>16388.9473170903</v>
      </c>
      <c r="BU34" s="63">
        <v>15508.3218850144</v>
      </c>
      <c r="BV34" s="63">
        <v>14367.1475697183</v>
      </c>
      <c r="BW34" s="63">
        <v>13508.0623584641</v>
      </c>
      <c r="BX34" s="63">
        <v>12582.7556459593</v>
      </c>
      <c r="BY34" s="63">
        <v>10687.2394012039</v>
      </c>
      <c r="BZ34" s="63">
        <v>10636.067810356</v>
      </c>
      <c r="CA34" s="63">
        <v>9172.9898692757997</v>
      </c>
      <c r="CB34" s="63">
        <v>8665.7897512613999</v>
      </c>
      <c r="CC34" s="63">
        <v>8839.5381516178004</v>
      </c>
      <c r="CD34" s="63">
        <v>9378.6583549848001</v>
      </c>
      <c r="CE34" s="63">
        <v>8614.1164698210996</v>
      </c>
      <c r="CF34" s="63">
        <v>8849.3279039146</v>
      </c>
      <c r="CG34" s="63">
        <v>9246.2383006672007</v>
      </c>
      <c r="CH34" s="63">
        <v>10072.7150673097</v>
      </c>
      <c r="CI34" s="63">
        <v>10100.9339499215</v>
      </c>
      <c r="CJ34" s="63">
        <v>9960.8259265001998</v>
      </c>
      <c r="CK34" s="63">
        <v>10005.8312961298</v>
      </c>
      <c r="CL34" s="63">
        <v>10551.0039302812</v>
      </c>
      <c r="CM34" s="63">
        <v>12356.532096655001</v>
      </c>
      <c r="CN34" s="63">
        <v>12308.152425820999</v>
      </c>
      <c r="CO34" s="63">
        <v>11821.367843784201</v>
      </c>
      <c r="CP34" s="63">
        <v>11154.0176953256</v>
      </c>
      <c r="CQ34" s="63">
        <v>11210.5431449725</v>
      </c>
      <c r="CR34" s="63">
        <v>11347.862989327399</v>
      </c>
      <c r="CS34" s="63">
        <v>11425.023757081501</v>
      </c>
      <c r="CT34" s="63">
        <v>11621.039913790901</v>
      </c>
      <c r="CU34" s="63">
        <v>11629.6989995644</v>
      </c>
      <c r="CV34" s="63">
        <v>12936.7436072153</v>
      </c>
      <c r="CW34" s="63">
        <v>12351.931816975701</v>
      </c>
      <c r="CX34" s="63">
        <v>11698.1924968029</v>
      </c>
      <c r="CY34" s="63">
        <v>12147.1815424622</v>
      </c>
      <c r="CZ34" s="63">
        <v>11362.0269984519</v>
      </c>
      <c r="DA34" s="63">
        <v>9905.2397591584995</v>
      </c>
      <c r="DB34" s="63">
        <v>9753.3440773306993</v>
      </c>
      <c r="DC34" s="63">
        <v>10467.202866363101</v>
      </c>
      <c r="DD34" s="63">
        <v>9751.1866195492003</v>
      </c>
      <c r="DE34" s="63">
        <v>10033.255909015599</v>
      </c>
      <c r="DF34" s="63">
        <v>11252.2827857721</v>
      </c>
      <c r="DG34" s="63">
        <v>11473.098590313501</v>
      </c>
      <c r="DH34" s="63">
        <v>12769.559955820099</v>
      </c>
      <c r="DI34" s="63">
        <v>14720.373275342899</v>
      </c>
      <c r="DJ34" s="63">
        <v>18014.383280210299</v>
      </c>
      <c r="DK34" s="63">
        <v>18552.1277235378</v>
      </c>
      <c r="DL34" s="63">
        <v>18181.820813456601</v>
      </c>
      <c r="DM34" s="63">
        <v>19256.6423869629</v>
      </c>
      <c r="DN34" s="63">
        <v>19928.890222880498</v>
      </c>
      <c r="DO34" s="63">
        <v>21651.4561163373</v>
      </c>
      <c r="DP34" s="63">
        <v>20174.677168720202</v>
      </c>
      <c r="DQ34" s="63">
        <v>20561.5813377911</v>
      </c>
      <c r="DR34" s="63">
        <v>21146.164968083802</v>
      </c>
      <c r="DS34" s="63">
        <v>21365.053863738402</v>
      </c>
      <c r="DT34" s="63">
        <v>22404.110003657999</v>
      </c>
      <c r="DU34" s="63">
        <v>24053.248069644502</v>
      </c>
      <c r="DV34" s="63">
        <v>29597.9456366587</v>
      </c>
    </row>
    <row r="35" spans="1:126" s="61" customFormat="1" ht="12" customHeight="1" x14ac:dyDescent="0.3">
      <c r="A35" s="274" t="s">
        <v>273</v>
      </c>
      <c r="B35" s="63">
        <v>0</v>
      </c>
      <c r="C35" s="63">
        <v>0</v>
      </c>
      <c r="D35" s="63">
        <v>0</v>
      </c>
      <c r="E35" s="63">
        <v>0</v>
      </c>
      <c r="F35" s="63">
        <v>0</v>
      </c>
      <c r="G35" s="63">
        <v>0</v>
      </c>
      <c r="H35" s="63">
        <v>0</v>
      </c>
      <c r="I35" s="63">
        <v>0</v>
      </c>
      <c r="J35" s="63">
        <v>0</v>
      </c>
      <c r="K35" s="63">
        <v>0</v>
      </c>
      <c r="L35" s="63">
        <v>0</v>
      </c>
      <c r="M35" s="63">
        <v>0</v>
      </c>
      <c r="N35" s="63">
        <v>0</v>
      </c>
      <c r="O35" s="63">
        <v>0</v>
      </c>
      <c r="P35" s="63">
        <v>0</v>
      </c>
      <c r="Q35" s="63">
        <v>0</v>
      </c>
      <c r="R35" s="63">
        <v>0</v>
      </c>
      <c r="S35" s="63">
        <v>0</v>
      </c>
      <c r="T35" s="63">
        <v>0</v>
      </c>
      <c r="U35" s="63">
        <v>0</v>
      </c>
      <c r="V35" s="63">
        <v>0</v>
      </c>
      <c r="W35" s="63">
        <v>0</v>
      </c>
      <c r="X35" s="63">
        <v>0</v>
      </c>
      <c r="Y35" s="63">
        <v>0</v>
      </c>
      <c r="Z35" s="63">
        <v>0</v>
      </c>
      <c r="AA35" s="63">
        <v>0</v>
      </c>
      <c r="AB35" s="63">
        <v>0</v>
      </c>
      <c r="AC35" s="63">
        <v>0</v>
      </c>
      <c r="AD35" s="63">
        <v>0</v>
      </c>
      <c r="AE35" s="63">
        <v>0</v>
      </c>
      <c r="AF35" s="63">
        <v>0</v>
      </c>
      <c r="AG35" s="63">
        <v>0</v>
      </c>
      <c r="AH35" s="63">
        <v>0</v>
      </c>
      <c r="AI35" s="63">
        <v>0</v>
      </c>
      <c r="AJ35" s="63">
        <v>0</v>
      </c>
      <c r="AK35" s="63">
        <v>0</v>
      </c>
      <c r="AL35" s="63">
        <v>0</v>
      </c>
      <c r="AM35" s="63">
        <v>0</v>
      </c>
      <c r="AN35" s="63">
        <v>1091.7059347421</v>
      </c>
      <c r="AO35" s="63">
        <v>985.50725816299996</v>
      </c>
      <c r="AP35" s="63">
        <v>941.74811877980005</v>
      </c>
      <c r="AQ35" s="63">
        <v>1345.9431597672001</v>
      </c>
      <c r="AR35" s="63">
        <v>1374.6319964743</v>
      </c>
      <c r="AS35" s="63">
        <v>1792.8239623313</v>
      </c>
      <c r="AT35" s="63">
        <v>1893.1904797771001</v>
      </c>
      <c r="AU35" s="63">
        <v>2215.7954102081999</v>
      </c>
      <c r="AV35" s="63">
        <v>2642.5401294379999</v>
      </c>
      <c r="AW35" s="63">
        <v>3081.3202536662002</v>
      </c>
      <c r="AX35" s="63">
        <v>3401.9832143000999</v>
      </c>
      <c r="AY35" s="63">
        <v>3986.5876372509001</v>
      </c>
      <c r="AZ35" s="63">
        <v>4435.5594991226999</v>
      </c>
      <c r="BA35" s="63">
        <v>4144.3651075586004</v>
      </c>
      <c r="BB35" s="63">
        <v>5265.4713001706996</v>
      </c>
      <c r="BC35" s="63">
        <v>6425.4044588010001</v>
      </c>
      <c r="BD35" s="63">
        <v>7834.3628289355001</v>
      </c>
      <c r="BE35" s="63">
        <v>9246.1622011840991</v>
      </c>
      <c r="BF35" s="63">
        <v>9402.9230708793002</v>
      </c>
      <c r="BG35" s="63">
        <v>9085.1517054770993</v>
      </c>
      <c r="BH35" s="63">
        <v>8432.3008105118006</v>
      </c>
      <c r="BI35" s="63">
        <v>9621.2549374171995</v>
      </c>
      <c r="BJ35" s="63">
        <v>9374.2858875472994</v>
      </c>
      <c r="BK35" s="63">
        <v>9045.9654402251999</v>
      </c>
      <c r="BL35" s="63">
        <v>8876.1963197337991</v>
      </c>
      <c r="BM35" s="63">
        <v>8392.6816317879002</v>
      </c>
      <c r="BN35" s="63">
        <v>7935.9653739524001</v>
      </c>
      <c r="BO35" s="63">
        <v>7855.0445291023998</v>
      </c>
      <c r="BP35" s="63">
        <v>7134.3924086867</v>
      </c>
      <c r="BQ35" s="63">
        <v>6877.9614607171998</v>
      </c>
      <c r="BR35" s="63">
        <v>5985.5109994961003</v>
      </c>
      <c r="BS35" s="63">
        <v>5898.2490333750002</v>
      </c>
      <c r="BT35" s="63">
        <v>5366.2437925083996</v>
      </c>
      <c r="BU35" s="63">
        <v>4986.9866127333999</v>
      </c>
      <c r="BV35" s="63">
        <v>3985.6146286564999</v>
      </c>
      <c r="BW35" s="63">
        <v>3719.5034280578002</v>
      </c>
      <c r="BX35" s="63">
        <v>3401.0457101451998</v>
      </c>
      <c r="BY35" s="63">
        <v>2278.8643662096001</v>
      </c>
      <c r="BZ35" s="63">
        <v>2176.8981654443</v>
      </c>
      <c r="CA35" s="63">
        <v>1860.5839050846</v>
      </c>
      <c r="CB35" s="63">
        <v>1698.4658707458</v>
      </c>
      <c r="CC35" s="63">
        <v>2316.8032639732</v>
      </c>
      <c r="CD35" s="63">
        <v>2493.7616388412998</v>
      </c>
      <c r="CE35" s="63">
        <v>2412.0343273387002</v>
      </c>
      <c r="CF35" s="63">
        <v>2722.3133717689002</v>
      </c>
      <c r="CG35" s="63">
        <v>3438.1752027226999</v>
      </c>
      <c r="CH35" s="63">
        <v>4938.6061896694</v>
      </c>
      <c r="CI35" s="63">
        <v>5402.1755331361001</v>
      </c>
      <c r="CJ35" s="63">
        <v>5701.1837596724999</v>
      </c>
      <c r="CK35" s="63">
        <v>6030.4545162858003</v>
      </c>
      <c r="CL35" s="63">
        <v>6563.3404166174996</v>
      </c>
      <c r="CM35" s="63">
        <v>8439.7940735002994</v>
      </c>
      <c r="CN35" s="63">
        <v>8476.8773494156994</v>
      </c>
      <c r="CO35" s="63">
        <v>8010.8410500027003</v>
      </c>
      <c r="CP35" s="63">
        <v>7196.9536722103003</v>
      </c>
      <c r="CQ35" s="63">
        <v>7715.2419400184999</v>
      </c>
      <c r="CR35" s="63">
        <v>7639.9342252365004</v>
      </c>
      <c r="CS35" s="63">
        <v>7224.7765643666999</v>
      </c>
      <c r="CT35" s="63">
        <v>7080.4535231742002</v>
      </c>
      <c r="CU35" s="63">
        <v>6486.7388433607002</v>
      </c>
      <c r="CV35" s="63">
        <v>7112.4324069236</v>
      </c>
      <c r="CW35" s="63">
        <v>7049.7708427131001</v>
      </c>
      <c r="CX35" s="63">
        <v>7436.5127142757001</v>
      </c>
      <c r="CY35" s="63">
        <v>7332.9317063850003</v>
      </c>
      <c r="CZ35" s="63">
        <v>6800.2571215082999</v>
      </c>
      <c r="DA35" s="63">
        <v>5893.3783170705001</v>
      </c>
      <c r="DB35" s="63">
        <v>5786.1639820848004</v>
      </c>
      <c r="DC35" s="63">
        <v>5898.9295035862997</v>
      </c>
      <c r="DD35" s="63">
        <v>5554.7494868829999</v>
      </c>
      <c r="DE35" s="63">
        <v>5272.1830186096004</v>
      </c>
      <c r="DF35" s="63">
        <v>5987.0580874358002</v>
      </c>
      <c r="DG35" s="63">
        <v>5453.5179159716999</v>
      </c>
      <c r="DH35" s="63">
        <v>6842.2395506112998</v>
      </c>
      <c r="DI35" s="63">
        <v>7054.8314730135999</v>
      </c>
      <c r="DJ35" s="63">
        <v>8629.2490532704996</v>
      </c>
      <c r="DK35" s="63">
        <v>7633.2727004045</v>
      </c>
      <c r="DL35" s="63">
        <v>8049.8521849253002</v>
      </c>
      <c r="DM35" s="63">
        <v>7625.2062786265997</v>
      </c>
      <c r="DN35" s="63">
        <v>7857.4971858215004</v>
      </c>
      <c r="DO35" s="63">
        <v>7768.8125148257996</v>
      </c>
      <c r="DP35" s="63">
        <v>7024.2422835349998</v>
      </c>
      <c r="DQ35" s="63">
        <v>6790.3257534168997</v>
      </c>
      <c r="DR35" s="63">
        <v>6964.1084045019998</v>
      </c>
      <c r="DS35" s="63">
        <v>5801.6537900698004</v>
      </c>
      <c r="DT35" s="63">
        <v>6144.5913974962996</v>
      </c>
      <c r="DU35" s="63">
        <v>6243.3963926204997</v>
      </c>
      <c r="DV35" s="63">
        <v>7564.1468951249999</v>
      </c>
    </row>
    <row r="36" spans="1:126" s="61" customFormat="1" ht="12" customHeight="1" x14ac:dyDescent="0.3">
      <c r="A36" s="274" t="s">
        <v>274</v>
      </c>
      <c r="B36" s="63">
        <v>134.2728882145</v>
      </c>
      <c r="C36" s="63">
        <v>132.99402628429999</v>
      </c>
      <c r="D36" s="63">
        <v>132.4278359461</v>
      </c>
      <c r="E36" s="63">
        <v>133.4345637584</v>
      </c>
      <c r="F36" s="63">
        <v>132.16230877730001</v>
      </c>
      <c r="G36" s="63">
        <v>129.2108300976</v>
      </c>
      <c r="H36" s="63">
        <v>128.4125941275</v>
      </c>
      <c r="I36" s="63">
        <v>126.9544633706</v>
      </c>
      <c r="J36" s="63">
        <v>126</v>
      </c>
      <c r="K36" s="63">
        <v>124.8108825481</v>
      </c>
      <c r="L36" s="63">
        <v>119.86782512249999</v>
      </c>
      <c r="M36" s="63">
        <v>118.8812683709</v>
      </c>
      <c r="N36" s="63">
        <v>118.2278039421</v>
      </c>
      <c r="O36" s="63">
        <v>118.6255726781</v>
      </c>
      <c r="P36" s="63">
        <v>228.61252575520001</v>
      </c>
      <c r="Q36" s="63">
        <v>229.05905357840001</v>
      </c>
      <c r="R36" s="63">
        <v>239.0193001726</v>
      </c>
      <c r="S36" s="63">
        <v>238.59959129710001</v>
      </c>
      <c r="T36" s="63">
        <v>238.27639691339999</v>
      </c>
      <c r="U36" s="63">
        <v>227.966028558</v>
      </c>
      <c r="V36" s="63">
        <v>227.1126079046</v>
      </c>
      <c r="W36" s="63">
        <v>226.74381054899999</v>
      </c>
      <c r="X36" s="63">
        <v>226.74350710900001</v>
      </c>
      <c r="Y36" s="63">
        <v>226.743791047</v>
      </c>
      <c r="Z36" s="63">
        <v>226.74353205849999</v>
      </c>
      <c r="AA36" s="63">
        <v>675.97643581429998</v>
      </c>
      <c r="AB36" s="63">
        <v>675.97672162950005</v>
      </c>
      <c r="AC36" s="63">
        <v>615.92132505179995</v>
      </c>
      <c r="AD36" s="63">
        <v>698.30924024640001</v>
      </c>
      <c r="AE36" s="63">
        <v>676.34650754070003</v>
      </c>
      <c r="AF36" s="63">
        <v>678.29003617230001</v>
      </c>
      <c r="AG36" s="63">
        <v>731.91437049599995</v>
      </c>
      <c r="AH36" s="63">
        <v>784.39353427319998</v>
      </c>
      <c r="AI36" s="63">
        <v>798.08111152840002</v>
      </c>
      <c r="AJ36" s="63">
        <v>923.11181807469995</v>
      </c>
      <c r="AK36" s="63">
        <v>1069.5709873011999</v>
      </c>
      <c r="AL36" s="63">
        <v>1310.676924313</v>
      </c>
      <c r="AM36" s="63">
        <v>1597.3537890456</v>
      </c>
      <c r="AN36" s="63">
        <v>1746.0395919358</v>
      </c>
      <c r="AO36" s="63">
        <v>2318.4076769810999</v>
      </c>
      <c r="AP36" s="63">
        <v>2432.5082935512</v>
      </c>
      <c r="AQ36" s="63">
        <v>2573.2972186287998</v>
      </c>
      <c r="AR36" s="63">
        <v>2940.7155735406</v>
      </c>
      <c r="AS36" s="63">
        <v>3361.9372452815001</v>
      </c>
      <c r="AT36" s="63">
        <v>3946.0582209836998</v>
      </c>
      <c r="AU36" s="63">
        <v>3484.5553860886998</v>
      </c>
      <c r="AV36" s="63">
        <v>4629.3246553805002</v>
      </c>
      <c r="AW36" s="63">
        <v>5987.7590170432004</v>
      </c>
      <c r="AX36" s="63">
        <v>7086.9866440705</v>
      </c>
      <c r="AY36" s="63">
        <v>7732.1024806832002</v>
      </c>
      <c r="AZ36" s="63">
        <v>7795.2125538362998</v>
      </c>
      <c r="BA36" s="63">
        <v>7880.3216893625004</v>
      </c>
      <c r="BB36" s="63">
        <v>8784.7008019741006</v>
      </c>
      <c r="BC36" s="63">
        <v>9426.3089060456005</v>
      </c>
      <c r="BD36" s="63">
        <v>9208.2452605173003</v>
      </c>
      <c r="BE36" s="63">
        <v>8613.8449012047004</v>
      </c>
      <c r="BF36" s="63">
        <v>7541.7124841599998</v>
      </c>
      <c r="BG36" s="63">
        <v>7246.5253551444002</v>
      </c>
      <c r="BH36" s="63">
        <v>7499.5529567429003</v>
      </c>
      <c r="BI36" s="63">
        <v>6968.5849293678002</v>
      </c>
      <c r="BJ36" s="63">
        <v>6359.2628312436</v>
      </c>
      <c r="BK36" s="63">
        <v>6107.1530598268</v>
      </c>
      <c r="BL36" s="63">
        <v>5432.8247349583999</v>
      </c>
      <c r="BM36" s="63">
        <v>4922.6694351714004</v>
      </c>
      <c r="BN36" s="63">
        <v>4485.5290974528998</v>
      </c>
      <c r="BO36" s="63">
        <v>4426.7644237189998</v>
      </c>
      <c r="BP36" s="63">
        <v>3463.1573463796999</v>
      </c>
      <c r="BQ36" s="63">
        <v>2938.8029091561998</v>
      </c>
      <c r="BR36" s="63">
        <v>2729.2490437824999</v>
      </c>
      <c r="BS36" s="63">
        <v>2242.1615884147</v>
      </c>
      <c r="BT36" s="63">
        <v>2215.2659292502999</v>
      </c>
      <c r="BU36" s="63">
        <v>2193.5065539102002</v>
      </c>
      <c r="BV36" s="63">
        <v>2226.8429470599999</v>
      </c>
      <c r="BW36" s="63">
        <v>2203.9800408824999</v>
      </c>
      <c r="BX36" s="63">
        <v>2083.8886841704998</v>
      </c>
      <c r="BY36" s="63">
        <v>2074.7653924750002</v>
      </c>
      <c r="BZ36" s="63">
        <v>2018.6801731754999</v>
      </c>
      <c r="CA36" s="63">
        <v>2000.4009993320999</v>
      </c>
      <c r="CB36" s="63">
        <v>1932.1493916704001</v>
      </c>
      <c r="CC36" s="63">
        <v>1734.8195791989001</v>
      </c>
      <c r="CD36" s="63">
        <v>1744.9637818030999</v>
      </c>
      <c r="CE36" s="63">
        <v>2056.5976675482998</v>
      </c>
      <c r="CF36" s="63">
        <v>2052.2022408449002</v>
      </c>
      <c r="CG36" s="63">
        <v>2163.7877188115999</v>
      </c>
      <c r="CH36" s="63">
        <v>1923.4255830136999</v>
      </c>
      <c r="CI36" s="63">
        <v>1612.9644304122</v>
      </c>
      <c r="CJ36" s="63">
        <v>1418.4766479646</v>
      </c>
      <c r="CK36" s="63">
        <v>1364.1797041333</v>
      </c>
      <c r="CL36" s="63">
        <v>1607.3084377973</v>
      </c>
      <c r="CM36" s="63">
        <v>1580.6192160935</v>
      </c>
      <c r="CN36" s="63">
        <v>1571.4479859640001</v>
      </c>
      <c r="CO36" s="63">
        <v>1576.7124273115001</v>
      </c>
      <c r="CP36" s="63">
        <v>1564.911968785</v>
      </c>
      <c r="CQ36" s="63">
        <v>1068.0608805383999</v>
      </c>
      <c r="CR36" s="63">
        <v>1118.7397631427</v>
      </c>
      <c r="CS36" s="63">
        <v>1006.7404569898</v>
      </c>
      <c r="CT36" s="63">
        <v>1086.4221925587001</v>
      </c>
      <c r="CU36" s="63">
        <v>1107.4472133772999</v>
      </c>
      <c r="CV36" s="63">
        <v>1613.5425170586</v>
      </c>
      <c r="CW36" s="63">
        <v>1619.9278350274001</v>
      </c>
      <c r="CX36" s="63">
        <v>1584.216388971</v>
      </c>
      <c r="CY36" s="63">
        <v>2221.1812319150999</v>
      </c>
      <c r="CZ36" s="63">
        <v>2132.2221080201002</v>
      </c>
      <c r="DA36" s="63">
        <v>1760.5755750103999</v>
      </c>
      <c r="DB36" s="63">
        <v>1777.9259110457001</v>
      </c>
      <c r="DC36" s="63">
        <v>2335.5719888808999</v>
      </c>
      <c r="DD36" s="63">
        <v>2135.1814561543001</v>
      </c>
      <c r="DE36" s="63">
        <v>2080.3273546875998</v>
      </c>
      <c r="DF36" s="63">
        <v>2599.6086673882</v>
      </c>
      <c r="DG36" s="63">
        <v>2589.8801705689002</v>
      </c>
      <c r="DH36" s="63">
        <v>2870.3178828175</v>
      </c>
      <c r="DI36" s="63">
        <v>3745.1093523657</v>
      </c>
      <c r="DJ36" s="63">
        <v>4305.0745928420001</v>
      </c>
      <c r="DK36" s="63">
        <v>5652.1197967165999</v>
      </c>
      <c r="DL36" s="63">
        <v>5749.8760096608003</v>
      </c>
      <c r="DM36" s="63">
        <v>7308.4862435442001</v>
      </c>
      <c r="DN36" s="63">
        <v>7580.2787418869002</v>
      </c>
      <c r="DO36" s="63">
        <v>8886.6778528300001</v>
      </c>
      <c r="DP36" s="63">
        <v>8587.0827392650008</v>
      </c>
      <c r="DQ36" s="63">
        <v>9448.3332438721009</v>
      </c>
      <c r="DR36" s="63">
        <v>9823.2407994251007</v>
      </c>
      <c r="DS36" s="63">
        <v>10757.1568324045</v>
      </c>
      <c r="DT36" s="63">
        <v>11102.379546296001</v>
      </c>
      <c r="DU36" s="63">
        <v>11864.263743122599</v>
      </c>
      <c r="DV36" s="63">
        <v>13595.5175433036</v>
      </c>
    </row>
    <row r="37" spans="1:126" s="61" customFormat="1" ht="12" customHeight="1" x14ac:dyDescent="0.3">
      <c r="A37" s="274" t="s">
        <v>275</v>
      </c>
      <c r="B37" s="63">
        <v>827.49304501769996</v>
      </c>
      <c r="C37" s="63">
        <v>878.42234169649998</v>
      </c>
      <c r="D37" s="63">
        <v>957.12095794530001</v>
      </c>
      <c r="E37" s="63">
        <v>1005.8629753915</v>
      </c>
      <c r="F37" s="63">
        <v>878.8287946186</v>
      </c>
      <c r="G37" s="63">
        <v>626.73417987200003</v>
      </c>
      <c r="H37" s="63">
        <v>730.8217516551</v>
      </c>
      <c r="I37" s="63">
        <v>847.57137976479999</v>
      </c>
      <c r="J37" s="63">
        <v>1043.188845401</v>
      </c>
      <c r="K37" s="63">
        <v>1018.077542895</v>
      </c>
      <c r="L37" s="63">
        <v>1129.6788058047</v>
      </c>
      <c r="M37" s="63">
        <v>1246.1129420148</v>
      </c>
      <c r="N37" s="63">
        <v>1388.0599162742001</v>
      </c>
      <c r="O37" s="63">
        <v>1534.7925864224001</v>
      </c>
      <c r="P37" s="63">
        <v>1581.813552074</v>
      </c>
      <c r="Q37" s="63">
        <v>1755.7497066876999</v>
      </c>
      <c r="R37" s="63">
        <v>1838.0040797111999</v>
      </c>
      <c r="S37" s="63">
        <v>2080.1558680931998</v>
      </c>
      <c r="T37" s="63">
        <v>2060.2822908990001</v>
      </c>
      <c r="U37" s="63">
        <v>2367.7067315236</v>
      </c>
      <c r="V37" s="63">
        <v>2537.3135137228001</v>
      </c>
      <c r="W37" s="63">
        <v>2572.0517453481998</v>
      </c>
      <c r="X37" s="63">
        <v>3100.7169668247002</v>
      </c>
      <c r="Y37" s="63">
        <v>3095.4872801391002</v>
      </c>
      <c r="Z37" s="63">
        <v>3332.495688039</v>
      </c>
      <c r="AA37" s="63">
        <v>3507.7835707540999</v>
      </c>
      <c r="AB37" s="63">
        <v>3355.5262851599</v>
      </c>
      <c r="AC37" s="63">
        <v>3737.3263508303999</v>
      </c>
      <c r="AD37" s="63">
        <v>3617.9199178645999</v>
      </c>
      <c r="AE37" s="63">
        <v>3449.6611762781999</v>
      </c>
      <c r="AF37" s="63">
        <v>3699.4635810589002</v>
      </c>
      <c r="AG37" s="63">
        <v>4074.2492581603001</v>
      </c>
      <c r="AH37" s="63">
        <v>4435.2799384215004</v>
      </c>
      <c r="AI37" s="63">
        <v>4734.0867442734998</v>
      </c>
      <c r="AJ37" s="63">
        <v>5014.0265504104</v>
      </c>
      <c r="AK37" s="63">
        <v>5494.4159707127001</v>
      </c>
      <c r="AL37" s="63">
        <v>5587.7864374095998</v>
      </c>
      <c r="AM37" s="63">
        <v>6597.9481104135002</v>
      </c>
      <c r="AN37" s="63">
        <v>5692.5487814752996</v>
      </c>
      <c r="AO37" s="63">
        <v>6193.3781970479004</v>
      </c>
      <c r="AP37" s="63">
        <v>6209.5476980336998</v>
      </c>
      <c r="AQ37" s="63">
        <v>6654.3851067270998</v>
      </c>
      <c r="AR37" s="63">
        <v>6861.1715212949002</v>
      </c>
      <c r="AS37" s="63">
        <v>7082.6098998932002</v>
      </c>
      <c r="AT37" s="63">
        <v>7225.1464939368998</v>
      </c>
      <c r="AU37" s="63">
        <v>7708.0172383214003</v>
      </c>
      <c r="AV37" s="63">
        <v>7873.2198617863996</v>
      </c>
      <c r="AW37" s="63">
        <v>8507.5953230281993</v>
      </c>
      <c r="AX37" s="63">
        <v>8564.3711415082998</v>
      </c>
      <c r="AY37" s="63">
        <v>8593.9841398943008</v>
      </c>
      <c r="AZ37" s="63">
        <v>8480.3888179933001</v>
      </c>
      <c r="BA37" s="63">
        <v>8855.4178014603003</v>
      </c>
      <c r="BB37" s="63">
        <v>9893.6796540874002</v>
      </c>
      <c r="BC37" s="63">
        <v>10198.7596155679</v>
      </c>
      <c r="BD37" s="63">
        <v>11346.4328595931</v>
      </c>
      <c r="BE37" s="63">
        <v>12024.121221679099</v>
      </c>
      <c r="BF37" s="63">
        <v>11851.923530374301</v>
      </c>
      <c r="BG37" s="63">
        <v>11360.9409817084</v>
      </c>
      <c r="BH37" s="63">
        <v>11735.395232933501</v>
      </c>
      <c r="BI37" s="63">
        <v>10754.662903525301</v>
      </c>
      <c r="BJ37" s="63">
        <v>10779.4893456398</v>
      </c>
      <c r="BK37" s="63">
        <v>10438.107986994801</v>
      </c>
      <c r="BL37" s="63">
        <v>10362.913651766599</v>
      </c>
      <c r="BM37" s="63">
        <v>9884.5173328368001</v>
      </c>
      <c r="BN37" s="63">
        <v>9662.0032627331002</v>
      </c>
      <c r="BO37" s="63">
        <v>9581.0107617243993</v>
      </c>
      <c r="BP37" s="63">
        <v>9397.1635728181991</v>
      </c>
      <c r="BQ37" s="63">
        <v>9298.3551452565007</v>
      </c>
      <c r="BR37" s="63">
        <v>9476.8426253189991</v>
      </c>
      <c r="BS37" s="63">
        <v>9430.5570549605</v>
      </c>
      <c r="BT37" s="63">
        <v>8807.4375953315994</v>
      </c>
      <c r="BU37" s="63">
        <v>8327.8287183707998</v>
      </c>
      <c r="BV37" s="63">
        <v>8154.6899940018002</v>
      </c>
      <c r="BW37" s="63">
        <v>7584.5788895238002</v>
      </c>
      <c r="BX37" s="63">
        <v>7097.8212516435997</v>
      </c>
      <c r="BY37" s="63">
        <v>6333.6096425193</v>
      </c>
      <c r="BZ37" s="63">
        <v>6440.4894717362004</v>
      </c>
      <c r="CA37" s="63">
        <v>5312.0049648591003</v>
      </c>
      <c r="CB37" s="63">
        <v>5035.1744888452004</v>
      </c>
      <c r="CC37" s="63">
        <v>4787.9153084457002</v>
      </c>
      <c r="CD37" s="63">
        <v>5139.7136323409004</v>
      </c>
      <c r="CE37" s="63">
        <v>4145.2890940232001</v>
      </c>
      <c r="CF37" s="63">
        <v>4074.8122913008001</v>
      </c>
      <c r="CG37" s="63">
        <v>3644.2753791329001</v>
      </c>
      <c r="CH37" s="63">
        <v>3210.6832946265999</v>
      </c>
      <c r="CI37" s="63">
        <v>3085.7939863731999</v>
      </c>
      <c r="CJ37" s="63">
        <v>2841.1655188630998</v>
      </c>
      <c r="CK37" s="63">
        <v>2611.1970757107001</v>
      </c>
      <c r="CL37" s="63">
        <v>2380.3550758664001</v>
      </c>
      <c r="CM37" s="63">
        <v>2336.1188070612002</v>
      </c>
      <c r="CN37" s="63">
        <v>2259.8270904412998</v>
      </c>
      <c r="CO37" s="63">
        <v>2233.8143664700001</v>
      </c>
      <c r="CP37" s="63">
        <v>2392.1520543303</v>
      </c>
      <c r="CQ37" s="63">
        <v>2427.2403244155998</v>
      </c>
      <c r="CR37" s="63">
        <v>2589.1890009481999</v>
      </c>
      <c r="CS37" s="63">
        <v>3193.506735725</v>
      </c>
      <c r="CT37" s="63">
        <v>3454.164051021</v>
      </c>
      <c r="CU37" s="63">
        <v>4035.5128544694999</v>
      </c>
      <c r="CV37" s="63">
        <v>4210.7685978095997</v>
      </c>
      <c r="CW37" s="63">
        <v>3682.2331392351998</v>
      </c>
      <c r="CX37" s="63">
        <v>2677.4633935562001</v>
      </c>
      <c r="CY37" s="63">
        <v>2593.0686041621002</v>
      </c>
      <c r="CZ37" s="63">
        <v>2429.5477689234999</v>
      </c>
      <c r="DA37" s="63">
        <v>2251.2858670776</v>
      </c>
      <c r="DB37" s="63">
        <v>2189.2541842002001</v>
      </c>
      <c r="DC37" s="63">
        <v>2232.7013738958999</v>
      </c>
      <c r="DD37" s="63">
        <v>2061.2556765119002</v>
      </c>
      <c r="DE37" s="63">
        <v>2680.7455357183999</v>
      </c>
      <c r="DF37" s="63">
        <v>2665.6160309481002</v>
      </c>
      <c r="DG37" s="63">
        <v>3429.7005037729</v>
      </c>
      <c r="DH37" s="63">
        <v>3057.0025223912999</v>
      </c>
      <c r="DI37" s="63">
        <v>3920.4324499636</v>
      </c>
      <c r="DJ37" s="63">
        <v>5080.0596340978</v>
      </c>
      <c r="DK37" s="63">
        <v>5266.7352264167002</v>
      </c>
      <c r="DL37" s="63">
        <v>4382.0926188704998</v>
      </c>
      <c r="DM37" s="63">
        <v>4322.9498647921</v>
      </c>
      <c r="DN37" s="63">
        <v>4491.1142951721004</v>
      </c>
      <c r="DO37" s="63">
        <v>4995.9657486815004</v>
      </c>
      <c r="DP37" s="63">
        <v>4563.3521459202002</v>
      </c>
      <c r="DQ37" s="63">
        <v>4322.9223405021003</v>
      </c>
      <c r="DR37" s="63">
        <v>4358.8144604493</v>
      </c>
      <c r="DS37" s="63">
        <v>4806.2432412641001</v>
      </c>
      <c r="DT37" s="63">
        <v>5157.1377201914001</v>
      </c>
      <c r="DU37" s="63">
        <v>5945.5879339014</v>
      </c>
      <c r="DV37" s="63">
        <v>8438.2811982300991</v>
      </c>
    </row>
    <row r="38" spans="1:126" s="61" customFormat="1" ht="12" customHeight="1" x14ac:dyDescent="0.3">
      <c r="A38" s="274" t="s">
        <v>276</v>
      </c>
      <c r="B38" s="63">
        <v>4.1318917551999998</v>
      </c>
      <c r="C38" s="63">
        <v>2.4480286738000001</v>
      </c>
      <c r="D38" s="63">
        <v>1.1337999652999999</v>
      </c>
      <c r="E38" s="63">
        <v>0.55648769570000001</v>
      </c>
      <c r="F38" s="63">
        <v>0.49094065310000001</v>
      </c>
      <c r="G38" s="63">
        <v>0.29803756949999999</v>
      </c>
      <c r="H38" s="63">
        <v>0.25218577850000001</v>
      </c>
      <c r="I38" s="63">
        <v>0.1439796964</v>
      </c>
      <c r="J38" s="63">
        <v>0.1423679061</v>
      </c>
      <c r="K38" s="63">
        <v>8.5790122400000002E-2</v>
      </c>
      <c r="L38" s="63">
        <v>51.2297809409</v>
      </c>
      <c r="M38" s="63">
        <v>54.737240580799998</v>
      </c>
      <c r="N38" s="63">
        <v>2.9216814899999999E-2</v>
      </c>
      <c r="O38" s="63">
        <v>0</v>
      </c>
      <c r="P38" s="63">
        <v>0</v>
      </c>
      <c r="Q38" s="63">
        <v>0</v>
      </c>
      <c r="R38" s="63">
        <v>0</v>
      </c>
      <c r="S38" s="63">
        <v>0</v>
      </c>
      <c r="T38" s="63">
        <v>0</v>
      </c>
      <c r="U38" s="63">
        <v>0</v>
      </c>
      <c r="V38" s="63">
        <v>0</v>
      </c>
      <c r="W38" s="63">
        <v>0</v>
      </c>
      <c r="X38" s="63">
        <v>0</v>
      </c>
      <c r="Y38" s="63">
        <v>0</v>
      </c>
      <c r="Z38" s="63">
        <v>0</v>
      </c>
      <c r="AA38" s="63">
        <v>0</v>
      </c>
      <c r="AB38" s="63">
        <v>0</v>
      </c>
      <c r="AC38" s="63">
        <v>0</v>
      </c>
      <c r="AD38" s="63">
        <v>0</v>
      </c>
      <c r="AE38" s="63">
        <v>0</v>
      </c>
      <c r="AF38" s="63">
        <v>0</v>
      </c>
      <c r="AG38" s="63">
        <v>0</v>
      </c>
      <c r="AH38" s="63">
        <v>0</v>
      </c>
      <c r="AI38" s="63">
        <v>0</v>
      </c>
      <c r="AJ38" s="63">
        <v>0</v>
      </c>
      <c r="AK38" s="63">
        <v>0</v>
      </c>
      <c r="AL38" s="63">
        <v>0</v>
      </c>
      <c r="AM38" s="63">
        <v>0</v>
      </c>
      <c r="AN38" s="63">
        <v>0</v>
      </c>
      <c r="AO38" s="63">
        <v>0</v>
      </c>
      <c r="AP38" s="63">
        <v>0</v>
      </c>
      <c r="AQ38" s="63">
        <v>0</v>
      </c>
      <c r="AR38" s="63">
        <v>0</v>
      </c>
      <c r="AS38" s="63">
        <v>0</v>
      </c>
      <c r="AT38" s="63">
        <v>0</v>
      </c>
      <c r="AU38" s="63">
        <v>0</v>
      </c>
      <c r="AV38" s="63">
        <v>0</v>
      </c>
      <c r="AW38" s="63">
        <v>0</v>
      </c>
      <c r="AX38" s="63">
        <v>0</v>
      </c>
      <c r="AY38" s="63">
        <v>0</v>
      </c>
      <c r="AZ38" s="63">
        <v>0</v>
      </c>
      <c r="BA38" s="63">
        <v>0</v>
      </c>
      <c r="BB38" s="63">
        <v>0</v>
      </c>
      <c r="BC38" s="63">
        <v>0</v>
      </c>
      <c r="BD38" s="63">
        <v>0</v>
      </c>
      <c r="BE38" s="63">
        <v>0</v>
      </c>
      <c r="BF38" s="63">
        <v>0</v>
      </c>
      <c r="BG38" s="63">
        <v>0</v>
      </c>
      <c r="BH38" s="63">
        <v>0</v>
      </c>
      <c r="BI38" s="63">
        <v>0</v>
      </c>
      <c r="BJ38" s="63">
        <v>0</v>
      </c>
      <c r="BK38" s="63">
        <v>0</v>
      </c>
      <c r="BL38" s="63">
        <v>0</v>
      </c>
      <c r="BM38" s="63">
        <v>0</v>
      </c>
      <c r="BN38" s="63">
        <v>0</v>
      </c>
      <c r="BO38" s="63">
        <v>0</v>
      </c>
      <c r="BP38" s="63">
        <v>0</v>
      </c>
      <c r="BQ38" s="63">
        <v>0</v>
      </c>
      <c r="BR38" s="63">
        <v>0</v>
      </c>
      <c r="BS38" s="63">
        <v>0</v>
      </c>
      <c r="BT38" s="63">
        <v>0</v>
      </c>
      <c r="BU38" s="63">
        <v>0</v>
      </c>
      <c r="BV38" s="63">
        <v>0</v>
      </c>
      <c r="BW38" s="63">
        <v>0</v>
      </c>
      <c r="BX38" s="63">
        <v>0</v>
      </c>
      <c r="BY38" s="63">
        <v>0</v>
      </c>
      <c r="BZ38" s="63">
        <v>0</v>
      </c>
      <c r="CA38" s="63">
        <v>0</v>
      </c>
      <c r="CB38" s="63">
        <v>0</v>
      </c>
      <c r="CC38" s="63">
        <v>0</v>
      </c>
      <c r="CD38" s="63">
        <v>0</v>
      </c>
      <c r="CE38" s="63">
        <v>0</v>
      </c>
      <c r="CF38" s="63">
        <v>0</v>
      </c>
      <c r="CG38" s="63">
        <v>0</v>
      </c>
      <c r="CH38" s="63">
        <v>0</v>
      </c>
      <c r="CI38" s="63">
        <v>0</v>
      </c>
      <c r="CJ38" s="63">
        <v>0</v>
      </c>
      <c r="CK38" s="63">
        <v>0</v>
      </c>
      <c r="CL38" s="63">
        <v>0</v>
      </c>
      <c r="CM38" s="63">
        <v>0</v>
      </c>
      <c r="CN38" s="63">
        <v>0</v>
      </c>
      <c r="CO38" s="63">
        <v>0</v>
      </c>
      <c r="CP38" s="63">
        <v>0</v>
      </c>
      <c r="CQ38" s="63">
        <v>0</v>
      </c>
      <c r="CR38" s="63">
        <v>0</v>
      </c>
      <c r="CS38" s="63">
        <v>0</v>
      </c>
      <c r="CT38" s="63">
        <v>1.4703700000000001E-4</v>
      </c>
      <c r="CU38" s="63">
        <v>8.8356900000000001E-5</v>
      </c>
      <c r="CV38" s="63">
        <v>8.5423500000000006E-5</v>
      </c>
      <c r="CW38" s="63">
        <v>0</v>
      </c>
      <c r="CX38" s="63">
        <v>0</v>
      </c>
      <c r="CY38" s="63">
        <v>0</v>
      </c>
      <c r="CZ38" s="63">
        <v>0</v>
      </c>
      <c r="DA38" s="63">
        <v>0</v>
      </c>
      <c r="DB38" s="63">
        <v>0</v>
      </c>
      <c r="DC38" s="63">
        <v>0</v>
      </c>
      <c r="DD38" s="63">
        <v>0</v>
      </c>
      <c r="DE38" s="63">
        <v>0</v>
      </c>
      <c r="DF38" s="63">
        <v>0</v>
      </c>
      <c r="DG38" s="63">
        <v>0</v>
      </c>
      <c r="DH38" s="63">
        <v>0</v>
      </c>
      <c r="DI38" s="63">
        <v>0</v>
      </c>
      <c r="DJ38" s="63">
        <v>0</v>
      </c>
      <c r="DK38" s="63">
        <v>0</v>
      </c>
      <c r="DL38" s="63">
        <v>0</v>
      </c>
      <c r="DM38" s="63">
        <v>0</v>
      </c>
      <c r="DN38" s="63">
        <v>0</v>
      </c>
      <c r="DO38" s="63">
        <v>0</v>
      </c>
      <c r="DP38" s="63">
        <v>0</v>
      </c>
      <c r="DQ38" s="63">
        <v>0</v>
      </c>
      <c r="DR38" s="63">
        <v>1.3037074E-3</v>
      </c>
      <c r="DS38" s="63">
        <v>0</v>
      </c>
      <c r="DT38" s="63">
        <v>1.3396743E-3</v>
      </c>
      <c r="DU38" s="63">
        <v>0</v>
      </c>
      <c r="DV38" s="63">
        <v>0</v>
      </c>
    </row>
    <row r="39" spans="1:126" s="61" customFormat="1" ht="12" customHeight="1" x14ac:dyDescent="0.3">
      <c r="A39" s="274" t="s">
        <v>277</v>
      </c>
      <c r="B39" s="63">
        <v>0</v>
      </c>
      <c r="C39" s="63">
        <v>0</v>
      </c>
      <c r="D39" s="63">
        <v>0</v>
      </c>
      <c r="E39" s="63">
        <v>0</v>
      </c>
      <c r="F39" s="63">
        <v>0</v>
      </c>
      <c r="G39" s="63">
        <v>0</v>
      </c>
      <c r="H39" s="63">
        <v>0</v>
      </c>
      <c r="I39" s="63">
        <v>0</v>
      </c>
      <c r="J39" s="63">
        <v>0</v>
      </c>
      <c r="K39" s="63">
        <v>0</v>
      </c>
      <c r="L39" s="63">
        <v>0</v>
      </c>
      <c r="M39" s="63">
        <v>0</v>
      </c>
      <c r="N39" s="63">
        <v>0</v>
      </c>
      <c r="O39" s="63">
        <v>0</v>
      </c>
      <c r="P39" s="63">
        <v>0</v>
      </c>
      <c r="Q39" s="63">
        <v>0</v>
      </c>
      <c r="R39" s="63">
        <v>0</v>
      </c>
      <c r="S39" s="63">
        <v>0</v>
      </c>
      <c r="T39" s="63">
        <v>0</v>
      </c>
      <c r="U39" s="63">
        <v>0</v>
      </c>
      <c r="V39" s="63">
        <v>0</v>
      </c>
      <c r="W39" s="63">
        <v>0</v>
      </c>
      <c r="X39" s="63">
        <v>0</v>
      </c>
      <c r="Y39" s="63">
        <v>0</v>
      </c>
      <c r="Z39" s="63">
        <v>0</v>
      </c>
      <c r="AA39" s="63">
        <v>0</v>
      </c>
      <c r="AB39" s="63">
        <v>0</v>
      </c>
      <c r="AC39" s="63">
        <v>0</v>
      </c>
      <c r="AD39" s="63">
        <v>0</v>
      </c>
      <c r="AE39" s="63">
        <v>0</v>
      </c>
      <c r="AF39" s="63">
        <v>0</v>
      </c>
      <c r="AG39" s="63">
        <v>0</v>
      </c>
      <c r="AH39" s="63">
        <v>0</v>
      </c>
      <c r="AI39" s="63">
        <v>0</v>
      </c>
      <c r="AJ39" s="63">
        <v>0</v>
      </c>
      <c r="AK39" s="63">
        <v>0</v>
      </c>
      <c r="AL39" s="63">
        <v>0</v>
      </c>
      <c r="AM39" s="63">
        <v>0</v>
      </c>
      <c r="AN39" s="63">
        <v>0</v>
      </c>
      <c r="AO39" s="63">
        <v>0</v>
      </c>
      <c r="AP39" s="63">
        <v>0</v>
      </c>
      <c r="AQ39" s="63">
        <v>0</v>
      </c>
      <c r="AR39" s="63">
        <v>0</v>
      </c>
      <c r="AS39" s="63">
        <v>0</v>
      </c>
      <c r="AT39" s="63">
        <v>0</v>
      </c>
      <c r="AU39" s="63">
        <v>0</v>
      </c>
      <c r="AV39" s="63">
        <v>0</v>
      </c>
      <c r="AW39" s="63">
        <v>0</v>
      </c>
      <c r="AX39" s="63">
        <v>0</v>
      </c>
      <c r="AY39" s="63">
        <v>0</v>
      </c>
      <c r="AZ39" s="63">
        <v>0</v>
      </c>
      <c r="BA39" s="63">
        <v>0</v>
      </c>
      <c r="BB39" s="63">
        <v>0</v>
      </c>
      <c r="BC39" s="63">
        <v>0</v>
      </c>
      <c r="BD39" s="63">
        <v>0</v>
      </c>
      <c r="BE39" s="63">
        <v>0</v>
      </c>
      <c r="BF39" s="63">
        <v>0</v>
      </c>
      <c r="BG39" s="63">
        <v>0</v>
      </c>
      <c r="BH39" s="63">
        <v>0</v>
      </c>
      <c r="BI39" s="63">
        <v>0</v>
      </c>
      <c r="BJ39" s="63">
        <v>0</v>
      </c>
      <c r="BK39" s="63">
        <v>0</v>
      </c>
      <c r="BL39" s="63">
        <v>0</v>
      </c>
      <c r="BM39" s="63">
        <v>0</v>
      </c>
      <c r="BN39" s="63">
        <v>0</v>
      </c>
      <c r="BO39" s="63">
        <v>0</v>
      </c>
      <c r="BP39" s="63">
        <v>0</v>
      </c>
      <c r="BQ39" s="63">
        <v>0</v>
      </c>
      <c r="BR39" s="63">
        <v>0</v>
      </c>
      <c r="BS39" s="63">
        <v>0</v>
      </c>
      <c r="BT39" s="63">
        <v>0</v>
      </c>
      <c r="BU39" s="63">
        <v>0</v>
      </c>
      <c r="BV39" s="63">
        <v>0</v>
      </c>
      <c r="BW39" s="63">
        <v>0</v>
      </c>
      <c r="BX39" s="63">
        <v>0</v>
      </c>
      <c r="BY39" s="63">
        <v>0</v>
      </c>
      <c r="BZ39" s="63">
        <v>0</v>
      </c>
      <c r="CA39" s="63">
        <v>0</v>
      </c>
      <c r="CB39" s="63">
        <v>0</v>
      </c>
      <c r="CC39" s="63">
        <v>0</v>
      </c>
      <c r="CD39" s="63">
        <v>0.21930199950000001</v>
      </c>
      <c r="CE39" s="63">
        <v>0.19538091090000001</v>
      </c>
      <c r="CF39" s="63">
        <v>0</v>
      </c>
      <c r="CG39" s="63">
        <v>0</v>
      </c>
      <c r="CH39" s="63">
        <v>0</v>
      </c>
      <c r="CI39" s="63">
        <v>0</v>
      </c>
      <c r="CJ39" s="63">
        <v>0</v>
      </c>
      <c r="CK39" s="63">
        <v>0</v>
      </c>
      <c r="CL39" s="63">
        <v>0</v>
      </c>
      <c r="CM39" s="63">
        <v>0</v>
      </c>
      <c r="CN39" s="63">
        <v>0</v>
      </c>
      <c r="CO39" s="63">
        <v>0</v>
      </c>
      <c r="CP39" s="63">
        <v>0</v>
      </c>
      <c r="CQ39" s="63">
        <v>0</v>
      </c>
      <c r="CR39" s="63">
        <v>0</v>
      </c>
      <c r="CS39" s="63">
        <v>0</v>
      </c>
      <c r="CT39" s="63">
        <v>0</v>
      </c>
      <c r="CU39" s="63">
        <v>0</v>
      </c>
      <c r="CV39" s="63">
        <v>0</v>
      </c>
      <c r="CW39" s="63">
        <v>0</v>
      </c>
      <c r="CX39" s="63">
        <v>0</v>
      </c>
      <c r="CY39" s="63">
        <v>0</v>
      </c>
      <c r="CZ39" s="63">
        <v>0</v>
      </c>
      <c r="DA39" s="63">
        <v>0</v>
      </c>
      <c r="DB39" s="63">
        <v>0</v>
      </c>
      <c r="DC39" s="63">
        <v>0</v>
      </c>
      <c r="DD39" s="63">
        <v>0</v>
      </c>
      <c r="DE39" s="63">
        <v>0</v>
      </c>
      <c r="DF39" s="63">
        <v>0</v>
      </c>
      <c r="DG39" s="63">
        <v>0</v>
      </c>
      <c r="DH39" s="63">
        <v>0</v>
      </c>
      <c r="DI39" s="63">
        <v>0</v>
      </c>
      <c r="DJ39" s="63">
        <v>0</v>
      </c>
      <c r="DK39" s="63">
        <v>0</v>
      </c>
      <c r="DL39" s="63">
        <v>0</v>
      </c>
      <c r="DM39" s="63">
        <v>0</v>
      </c>
      <c r="DN39" s="63">
        <v>0</v>
      </c>
      <c r="DO39" s="63">
        <v>0</v>
      </c>
      <c r="DP39" s="63">
        <v>0</v>
      </c>
      <c r="DQ39" s="63">
        <v>0</v>
      </c>
      <c r="DR39" s="63">
        <v>0</v>
      </c>
      <c r="DS39" s="63">
        <v>0</v>
      </c>
      <c r="DT39" s="63">
        <v>0</v>
      </c>
      <c r="DU39" s="63">
        <v>0</v>
      </c>
      <c r="DV39" s="63">
        <v>0</v>
      </c>
    </row>
    <row r="40" spans="1:126" s="61" customFormat="1" ht="12" customHeight="1" x14ac:dyDescent="0.2">
      <c r="A40" s="58"/>
      <c r="B40" s="60"/>
      <c r="C40" s="60"/>
      <c r="D40" s="60"/>
      <c r="E40" s="60"/>
      <c r="F40" s="60"/>
      <c r="G40" s="60"/>
      <c r="H40" s="6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60"/>
      <c r="AK40" s="60"/>
      <c r="AL40" s="60"/>
      <c r="AM40" s="60"/>
      <c r="AN40" s="60"/>
      <c r="AO40" s="60"/>
      <c r="AP40" s="60"/>
      <c r="AQ40" s="60"/>
      <c r="AR40" s="60"/>
      <c r="AS40" s="60"/>
      <c r="AT40" s="60"/>
      <c r="AU40" s="60"/>
      <c r="AV40" s="60"/>
      <c r="AW40" s="60"/>
      <c r="AX40" s="60"/>
      <c r="AY40" s="60"/>
      <c r="AZ40" s="60"/>
      <c r="BA40" s="60"/>
      <c r="BB40" s="60"/>
      <c r="BC40" s="60"/>
      <c r="BD40" s="60"/>
      <c r="BE40" s="60"/>
      <c r="BF40" s="60"/>
      <c r="BG40" s="60"/>
      <c r="BH40" s="60"/>
      <c r="BI40" s="60"/>
      <c r="BJ40" s="60"/>
      <c r="BK40" s="60"/>
      <c r="BL40" s="60"/>
      <c r="BM40" s="60"/>
      <c r="BN40" s="60"/>
      <c r="BO40" s="60"/>
      <c r="BP40" s="60"/>
      <c r="BQ40" s="60"/>
      <c r="BR40" s="60"/>
      <c r="BS40" s="60"/>
      <c r="BT40" s="60"/>
      <c r="BU40" s="60"/>
      <c r="BV40" s="60"/>
      <c r="BW40" s="60"/>
      <c r="BX40" s="60"/>
      <c r="BY40" s="60"/>
      <c r="BZ40" s="60"/>
      <c r="CA40" s="60"/>
      <c r="CB40" s="60"/>
      <c r="CC40" s="60"/>
      <c r="CD40" s="60"/>
      <c r="CE40" s="60"/>
      <c r="CF40" s="60"/>
      <c r="CG40" s="60"/>
      <c r="CH40" s="60"/>
      <c r="CI40" s="60"/>
      <c r="CJ40" s="60"/>
      <c r="CK40" s="60"/>
      <c r="CL40" s="60"/>
      <c r="CM40" s="60"/>
      <c r="CN40" s="60"/>
      <c r="CO40" s="60"/>
      <c r="CP40" s="60"/>
      <c r="CQ40" s="60"/>
      <c r="CR40" s="60"/>
      <c r="CS40" s="60"/>
      <c r="CT40" s="60"/>
      <c r="CU40" s="60"/>
      <c r="CV40" s="60"/>
      <c r="CW40" s="60"/>
      <c r="CX40" s="60"/>
      <c r="CY40" s="60"/>
      <c r="CZ40" s="60"/>
      <c r="DA40" s="60"/>
      <c r="DB40" s="60"/>
      <c r="DC40" s="60"/>
      <c r="DD40" s="60"/>
      <c r="DE40" s="60"/>
      <c r="DF40" s="60"/>
      <c r="DG40" s="60"/>
      <c r="DH40" s="60"/>
      <c r="DI40" s="60"/>
      <c r="DJ40" s="60"/>
      <c r="DK40" s="60"/>
      <c r="DL40" s="60"/>
      <c r="DM40" s="60"/>
      <c r="DN40" s="60"/>
      <c r="DO40" s="60"/>
      <c r="DP40" s="60"/>
      <c r="DQ40" s="60"/>
      <c r="DR40" s="60"/>
      <c r="DS40" s="60"/>
      <c r="DT40" s="60"/>
      <c r="DU40" s="60"/>
      <c r="DV40" s="60"/>
    </row>
    <row r="41" spans="1:126" s="61" customFormat="1" ht="11.25" customHeight="1" x14ac:dyDescent="0.3">
      <c r="A41" s="275" t="s">
        <v>279</v>
      </c>
      <c r="B41" s="63">
        <v>2156.4491654021999</v>
      </c>
      <c r="C41" s="63">
        <v>2060.3213859019002</v>
      </c>
      <c r="D41" s="63">
        <v>2199.2497252271</v>
      </c>
      <c r="E41" s="63">
        <v>2236.1806487694998</v>
      </c>
      <c r="F41" s="63">
        <v>2204.3674731473998</v>
      </c>
      <c r="G41" s="63">
        <v>2283.7538041767998</v>
      </c>
      <c r="H41" s="63">
        <v>2352.7993126800002</v>
      </c>
      <c r="I41" s="63">
        <v>2477.2843965053999</v>
      </c>
      <c r="J41" s="63">
        <v>3270.7226027396</v>
      </c>
      <c r="K41" s="63">
        <v>3452.9595222295002</v>
      </c>
      <c r="L41" s="63">
        <v>3945.9164432943999</v>
      </c>
      <c r="M41" s="63">
        <v>4107.7024138239003</v>
      </c>
      <c r="N41" s="63">
        <v>4707.1005581722002</v>
      </c>
      <c r="O41" s="63">
        <v>5041.3219491882001</v>
      </c>
      <c r="P41" s="63">
        <v>4780.1469502003001</v>
      </c>
      <c r="Q41" s="63">
        <v>4670.3899100508997</v>
      </c>
      <c r="R41" s="63">
        <v>4743.756864899</v>
      </c>
      <c r="S41" s="63">
        <v>4999.9334855954003</v>
      </c>
      <c r="T41" s="63">
        <v>4724.2770173327999</v>
      </c>
      <c r="U41" s="63">
        <v>5476.2239133846997</v>
      </c>
      <c r="V41" s="63">
        <v>5999.6492857972999</v>
      </c>
      <c r="W41" s="63">
        <v>5858.1177917883997</v>
      </c>
      <c r="X41" s="63">
        <v>6236.2619905214997</v>
      </c>
      <c r="Y41" s="63">
        <v>6112.7821393518998</v>
      </c>
      <c r="Z41" s="63">
        <v>6265.7161604798002</v>
      </c>
      <c r="AA41" s="63">
        <v>7217.0823925452996</v>
      </c>
      <c r="AB41" s="63">
        <v>6553.5643064984997</v>
      </c>
      <c r="AC41" s="63">
        <v>6939.0695408601996</v>
      </c>
      <c r="AD41" s="63">
        <v>6719.3408624231997</v>
      </c>
      <c r="AE41" s="63">
        <v>6543.3154861646999</v>
      </c>
      <c r="AF41" s="63">
        <v>6572.1103255510998</v>
      </c>
      <c r="AG41" s="63">
        <v>7208.4183976259001</v>
      </c>
      <c r="AH41" s="63">
        <v>8677.3970993352996</v>
      </c>
      <c r="AI41" s="63">
        <v>8756.2114156967</v>
      </c>
      <c r="AJ41" s="63">
        <v>9657.6760535719004</v>
      </c>
      <c r="AK41" s="63">
        <v>10586.131640163399</v>
      </c>
      <c r="AL41" s="63">
        <v>10682.5261128075</v>
      </c>
      <c r="AM41" s="63">
        <v>12287.4809461757</v>
      </c>
      <c r="AN41" s="63">
        <v>13078.588778236901</v>
      </c>
      <c r="AO41" s="63">
        <v>14092.0058553242</v>
      </c>
      <c r="AP41" s="63">
        <v>14622.562909620199</v>
      </c>
      <c r="AQ41" s="63">
        <v>15982.3997412682</v>
      </c>
      <c r="AR41" s="63">
        <v>17019.225930526602</v>
      </c>
      <c r="AS41" s="63">
        <v>19033.605428718402</v>
      </c>
      <c r="AT41" s="63">
        <v>19693.807335994799</v>
      </c>
      <c r="AU41" s="63">
        <v>20821.382967403399</v>
      </c>
      <c r="AV41" s="63">
        <v>22679.849720281902</v>
      </c>
      <c r="AW41" s="63">
        <v>24779.975029726302</v>
      </c>
      <c r="AX41" s="63">
        <v>26700.238066416401</v>
      </c>
      <c r="AY41" s="63">
        <v>29106.538836925502</v>
      </c>
      <c r="AZ41" s="63">
        <v>29844.981256979001</v>
      </c>
      <c r="BA41" s="63">
        <v>30953.678398681499</v>
      </c>
      <c r="BB41" s="63">
        <v>34213.2917019124</v>
      </c>
      <c r="BC41" s="63">
        <v>37486.7935646798</v>
      </c>
      <c r="BD41" s="63">
        <v>39886.5171965962</v>
      </c>
      <c r="BE41" s="63">
        <v>42420.311391478797</v>
      </c>
      <c r="BF41" s="63">
        <v>42170.825178248502</v>
      </c>
      <c r="BG41" s="63">
        <v>39698.726212561698</v>
      </c>
      <c r="BH41" s="63">
        <v>38197.486354542401</v>
      </c>
      <c r="BI41" s="63">
        <v>38419.795065549297</v>
      </c>
      <c r="BJ41" s="63">
        <v>39338.1252190214</v>
      </c>
      <c r="BK41" s="63">
        <v>39705.175072562</v>
      </c>
      <c r="BL41" s="63">
        <v>38583.817241724399</v>
      </c>
      <c r="BM41" s="63">
        <v>35168.863981203998</v>
      </c>
      <c r="BN41" s="63">
        <v>36463.169520975403</v>
      </c>
      <c r="BO41" s="63">
        <v>35869.149676864698</v>
      </c>
      <c r="BP41" s="63">
        <v>33669.824597144601</v>
      </c>
      <c r="BQ41" s="63">
        <v>29520.3513424107</v>
      </c>
      <c r="BR41" s="63">
        <v>29239.874783534</v>
      </c>
      <c r="BS41" s="63">
        <v>28351.031305431501</v>
      </c>
      <c r="BT41" s="63">
        <v>25772.112286759901</v>
      </c>
      <c r="BU41" s="63">
        <v>22821.848748112599</v>
      </c>
      <c r="BV41" s="63">
        <v>22956.2904404484</v>
      </c>
      <c r="BW41" s="63">
        <v>21413.091901418498</v>
      </c>
      <c r="BX41" s="63">
        <v>21035.566181952199</v>
      </c>
      <c r="BY41" s="63">
        <v>18621.822544983999</v>
      </c>
      <c r="BZ41" s="63">
        <v>18995.013599174901</v>
      </c>
      <c r="CA41" s="63">
        <v>17779.351357083699</v>
      </c>
      <c r="CB41" s="63">
        <v>17786.857995573901</v>
      </c>
      <c r="CC41" s="63">
        <v>17008.329788152299</v>
      </c>
      <c r="CD41" s="63">
        <v>18131.6629416422</v>
      </c>
      <c r="CE41" s="63">
        <v>18122.556429849399</v>
      </c>
      <c r="CF41" s="63">
        <v>15770.1797628226</v>
      </c>
      <c r="CG41" s="63">
        <v>15392.4047772471</v>
      </c>
      <c r="CH41" s="63">
        <v>15306.465788666001</v>
      </c>
      <c r="CI41" s="63">
        <v>15677.2354081063</v>
      </c>
      <c r="CJ41" s="63">
        <v>14879.545908268699</v>
      </c>
      <c r="CK41" s="63">
        <v>14318.054151947799</v>
      </c>
      <c r="CL41" s="63">
        <v>16089.460701529701</v>
      </c>
      <c r="CM41" s="63">
        <v>17084.096236790199</v>
      </c>
      <c r="CN41" s="63">
        <v>16996.472447190401</v>
      </c>
      <c r="CO41" s="63">
        <v>16077.559577035299</v>
      </c>
      <c r="CP41" s="63">
        <v>16138.2374416617</v>
      </c>
      <c r="CQ41" s="63">
        <v>16011.6623741735</v>
      </c>
      <c r="CR41" s="63">
        <v>16563.844846630102</v>
      </c>
      <c r="CS41" s="63">
        <v>15768.536929047899</v>
      </c>
      <c r="CT41" s="63">
        <v>16847.130608732699</v>
      </c>
      <c r="CU41" s="63">
        <v>16375.623776832201</v>
      </c>
      <c r="CV41" s="63">
        <v>18068.8715235604</v>
      </c>
      <c r="CW41" s="63">
        <v>17405.6855031589</v>
      </c>
      <c r="CX41" s="63">
        <v>17752.977659496501</v>
      </c>
      <c r="CY41" s="63">
        <v>17431.7994905507</v>
      </c>
      <c r="CZ41" s="63">
        <v>15811.532252237599</v>
      </c>
      <c r="DA41" s="63">
        <v>13584.142331683201</v>
      </c>
      <c r="DB41" s="63">
        <v>14835.7393206956</v>
      </c>
      <c r="DC41" s="63">
        <v>16009.3316886312</v>
      </c>
      <c r="DD41" s="63">
        <v>15161.497784326801</v>
      </c>
      <c r="DE41" s="63">
        <v>14419.8407630004</v>
      </c>
      <c r="DF41" s="63">
        <v>18871.372210949401</v>
      </c>
      <c r="DG41" s="63">
        <v>18307.516764480199</v>
      </c>
      <c r="DH41" s="63">
        <v>20483.615184828101</v>
      </c>
      <c r="DI41" s="63">
        <v>21216.986344276</v>
      </c>
      <c r="DJ41" s="63">
        <v>26695.656446169502</v>
      </c>
      <c r="DK41" s="63">
        <v>25823.9871707128</v>
      </c>
      <c r="DL41" s="63">
        <v>25478.329011951901</v>
      </c>
      <c r="DM41" s="63">
        <v>24282.221198781899</v>
      </c>
      <c r="DN41" s="63">
        <v>27088.649984643602</v>
      </c>
      <c r="DO41" s="63">
        <v>28933.760249241299</v>
      </c>
      <c r="DP41" s="63">
        <v>27115.935398070698</v>
      </c>
      <c r="DQ41" s="63">
        <v>26245.463360081201</v>
      </c>
      <c r="DR41" s="63">
        <v>30581.054605261201</v>
      </c>
      <c r="DS41" s="63">
        <v>29476.419379276798</v>
      </c>
      <c r="DT41" s="63">
        <v>31456.397137907399</v>
      </c>
      <c r="DU41" s="63">
        <v>31359.011634824201</v>
      </c>
      <c r="DV41" s="63">
        <v>39760.946496796001</v>
      </c>
    </row>
    <row r="42" spans="1:126" s="61" customFormat="1" ht="11.25" customHeight="1" x14ac:dyDescent="0.3">
      <c r="A42" s="281" t="s">
        <v>266</v>
      </c>
      <c r="B42" s="63">
        <v>1190.5513404148001</v>
      </c>
      <c r="C42" s="63">
        <v>1046.4569892473</v>
      </c>
      <c r="D42" s="63">
        <v>1108.5671313703999</v>
      </c>
      <c r="E42" s="63">
        <v>1096.3266219238999</v>
      </c>
      <c r="F42" s="63">
        <v>1192.8854290984</v>
      </c>
      <c r="G42" s="63">
        <v>1527.5107566377001</v>
      </c>
      <c r="H42" s="63">
        <v>1493.3127811188999</v>
      </c>
      <c r="I42" s="63">
        <v>1502.6145736736</v>
      </c>
      <c r="J42" s="63">
        <v>2101.3913894325001</v>
      </c>
      <c r="K42" s="63">
        <v>2309.9853066639998</v>
      </c>
      <c r="L42" s="63">
        <v>2645.1400314263001</v>
      </c>
      <c r="M42" s="63">
        <v>2687.9709628574001</v>
      </c>
      <c r="N42" s="63">
        <v>3200.7836211409999</v>
      </c>
      <c r="O42" s="63">
        <v>3387.9037900877001</v>
      </c>
      <c r="P42" s="63">
        <v>2969.7208723711001</v>
      </c>
      <c r="Q42" s="63">
        <v>2685.5811497847999</v>
      </c>
      <c r="R42" s="63">
        <v>2666.7334850152001</v>
      </c>
      <c r="S42" s="63">
        <v>2681.1780262051002</v>
      </c>
      <c r="T42" s="63">
        <v>2425.7183295203999</v>
      </c>
      <c r="U42" s="63">
        <v>2880.5511533030999</v>
      </c>
      <c r="V42" s="63">
        <v>3235.2231641699</v>
      </c>
      <c r="W42" s="63">
        <v>3059.3222358911999</v>
      </c>
      <c r="X42" s="63">
        <v>2908.8015165878001</v>
      </c>
      <c r="Y42" s="63">
        <v>2790.5510681658002</v>
      </c>
      <c r="Z42" s="63">
        <v>2706.4769403823002</v>
      </c>
      <c r="AA42" s="63">
        <v>3033.3223859769</v>
      </c>
      <c r="AB42" s="63">
        <v>2522.0612997090998</v>
      </c>
      <c r="AC42" s="63">
        <v>2585.8218649780001</v>
      </c>
      <c r="AD42" s="63">
        <v>2403.1117043121999</v>
      </c>
      <c r="AE42" s="63">
        <v>2417.3078023458002</v>
      </c>
      <c r="AF42" s="63">
        <v>2194.3567083199</v>
      </c>
      <c r="AG42" s="63">
        <v>2402.2547689695998</v>
      </c>
      <c r="AH42" s="63">
        <v>3457.7236266405998</v>
      </c>
      <c r="AI42" s="63">
        <v>3224.0435598948002</v>
      </c>
      <c r="AJ42" s="63">
        <v>3720.5376850868001</v>
      </c>
      <c r="AK42" s="63">
        <v>4022.1446821495001</v>
      </c>
      <c r="AL42" s="63">
        <v>3784.0627510848999</v>
      </c>
      <c r="AM42" s="63">
        <v>4092.1790467166002</v>
      </c>
      <c r="AN42" s="63">
        <v>4548.2944700836997</v>
      </c>
      <c r="AO42" s="63">
        <v>4594.7127231322002</v>
      </c>
      <c r="AP42" s="63">
        <v>5038.7587992555</v>
      </c>
      <c r="AQ42" s="63">
        <v>5408.7742561450996</v>
      </c>
      <c r="AR42" s="63">
        <v>5842.7068392168003</v>
      </c>
      <c r="AS42" s="63">
        <v>6796.2343212123997</v>
      </c>
      <c r="AT42" s="63">
        <v>6629.4121412970999</v>
      </c>
      <c r="AU42" s="63">
        <v>7413.0149327851004</v>
      </c>
      <c r="AV42" s="63">
        <v>7534.7650736770001</v>
      </c>
      <c r="AW42" s="63">
        <v>7203.3004359887</v>
      </c>
      <c r="AX42" s="63">
        <v>7646.8970665375</v>
      </c>
      <c r="AY42" s="63">
        <v>8793.8645790971004</v>
      </c>
      <c r="AZ42" s="63">
        <v>9133.8203860267004</v>
      </c>
      <c r="BA42" s="63">
        <v>10073.573800300101</v>
      </c>
      <c r="BB42" s="63">
        <v>10269.4399456802</v>
      </c>
      <c r="BC42" s="63">
        <v>11436.320584265301</v>
      </c>
      <c r="BD42" s="63">
        <v>11497.476247550299</v>
      </c>
      <c r="BE42" s="63">
        <v>12536.183067410901</v>
      </c>
      <c r="BF42" s="63">
        <v>13374.2660928349</v>
      </c>
      <c r="BG42" s="63">
        <v>12006.108170231801</v>
      </c>
      <c r="BH42" s="63">
        <v>10530.2373543542</v>
      </c>
      <c r="BI42" s="63">
        <v>11075.292295239</v>
      </c>
      <c r="BJ42" s="63">
        <v>12825.087154590699</v>
      </c>
      <c r="BK42" s="63">
        <v>14113.9485855152</v>
      </c>
      <c r="BL42" s="63">
        <v>13911.8825352656</v>
      </c>
      <c r="BM42" s="63">
        <v>11968.9955814079</v>
      </c>
      <c r="BN42" s="63">
        <v>14379.671786837</v>
      </c>
      <c r="BO42" s="63">
        <v>14006.3299623189</v>
      </c>
      <c r="BP42" s="63">
        <v>13675.11126926</v>
      </c>
      <c r="BQ42" s="63">
        <v>10405.231827280801</v>
      </c>
      <c r="BR42" s="63">
        <v>11048.272114936401</v>
      </c>
      <c r="BS42" s="63">
        <v>10780.063628681301</v>
      </c>
      <c r="BT42" s="63">
        <v>9383.1649696696004</v>
      </c>
      <c r="BU42" s="63">
        <v>7313.5268630982</v>
      </c>
      <c r="BV42" s="63">
        <v>8589.1428707301002</v>
      </c>
      <c r="BW42" s="63">
        <v>7905.0295429544003</v>
      </c>
      <c r="BX42" s="63">
        <v>8452.8105359928995</v>
      </c>
      <c r="BY42" s="63">
        <v>7934.5831437800998</v>
      </c>
      <c r="BZ42" s="63">
        <v>8358.9457888189008</v>
      </c>
      <c r="CA42" s="63">
        <v>8606.3614878079006</v>
      </c>
      <c r="CB42" s="63">
        <v>9121.0682443125006</v>
      </c>
      <c r="CC42" s="63">
        <v>8168.7916365345</v>
      </c>
      <c r="CD42" s="63">
        <v>8753.0045866574001</v>
      </c>
      <c r="CE42" s="63">
        <v>9508.4399600282995</v>
      </c>
      <c r="CF42" s="63">
        <v>6920.8518589080004</v>
      </c>
      <c r="CG42" s="63">
        <v>6146.1664765798996</v>
      </c>
      <c r="CH42" s="63">
        <v>5233.7507213563003</v>
      </c>
      <c r="CI42" s="63">
        <v>5576.3014581848001</v>
      </c>
      <c r="CJ42" s="63">
        <v>4918.7199817684996</v>
      </c>
      <c r="CK42" s="63">
        <v>4312.2228558180004</v>
      </c>
      <c r="CL42" s="63">
        <v>5538.4567712485004</v>
      </c>
      <c r="CM42" s="63">
        <v>4727.5641401352004</v>
      </c>
      <c r="CN42" s="63">
        <v>4688.3200213693999</v>
      </c>
      <c r="CO42" s="63">
        <v>4256.1917332511002</v>
      </c>
      <c r="CP42" s="63">
        <v>4984.2197463360999</v>
      </c>
      <c r="CQ42" s="63">
        <v>4801.1192292010001</v>
      </c>
      <c r="CR42" s="63">
        <v>5215.9818573026996</v>
      </c>
      <c r="CS42" s="63">
        <v>4343.5131719663996</v>
      </c>
      <c r="CT42" s="63">
        <v>5226.0906949418004</v>
      </c>
      <c r="CU42" s="63">
        <v>4745.9247772678</v>
      </c>
      <c r="CV42" s="63">
        <v>5132.1279163450999</v>
      </c>
      <c r="CW42" s="63">
        <v>5053.7536861832004</v>
      </c>
      <c r="CX42" s="63">
        <v>6054.7851626935999</v>
      </c>
      <c r="CY42" s="63">
        <v>5284.6179480885003</v>
      </c>
      <c r="CZ42" s="63">
        <v>4449.5052537857</v>
      </c>
      <c r="DA42" s="63">
        <v>3678.9025725247002</v>
      </c>
      <c r="DB42" s="63">
        <v>5082.3952433649001</v>
      </c>
      <c r="DC42" s="63">
        <v>5542.1288222680996</v>
      </c>
      <c r="DD42" s="63">
        <v>5410.3111647776004</v>
      </c>
      <c r="DE42" s="63">
        <v>4386.5848539848002</v>
      </c>
      <c r="DF42" s="63">
        <v>7619.0894251772997</v>
      </c>
      <c r="DG42" s="63">
        <v>6834.4181741666998</v>
      </c>
      <c r="DH42" s="63">
        <v>7714.0552290080004</v>
      </c>
      <c r="DI42" s="63">
        <v>6496.6130689331003</v>
      </c>
      <c r="DJ42" s="63">
        <v>8681.2731659591991</v>
      </c>
      <c r="DK42" s="63">
        <v>7271.8594471750002</v>
      </c>
      <c r="DL42" s="63">
        <v>7296.5081984953003</v>
      </c>
      <c r="DM42" s="63">
        <v>5025.5788118190003</v>
      </c>
      <c r="DN42" s="63">
        <v>7159.7597617631</v>
      </c>
      <c r="DO42" s="63">
        <v>7282.3041329039997</v>
      </c>
      <c r="DP42" s="63">
        <v>6941.2582293505002</v>
      </c>
      <c r="DQ42" s="63">
        <v>5683.8820222901004</v>
      </c>
      <c r="DR42" s="63">
        <v>9434.8896371774008</v>
      </c>
      <c r="DS42" s="63">
        <v>8111.3655155384004</v>
      </c>
      <c r="DT42" s="63">
        <v>9052.2871342494</v>
      </c>
      <c r="DU42" s="63">
        <v>7305.7635651797</v>
      </c>
      <c r="DV42" s="63">
        <v>10163.000860137299</v>
      </c>
    </row>
    <row r="43" spans="1:126" s="61" customFormat="1" ht="11.25" customHeight="1" x14ac:dyDescent="0.3">
      <c r="A43" s="282" t="s">
        <v>267</v>
      </c>
      <c r="B43" s="63">
        <v>112.2806019221</v>
      </c>
      <c r="C43" s="63">
        <v>119.7724014337</v>
      </c>
      <c r="D43" s="63">
        <v>102.28032625669999</v>
      </c>
      <c r="E43" s="63">
        <v>129.2466442953</v>
      </c>
      <c r="F43" s="63">
        <v>142.7921232505</v>
      </c>
      <c r="G43" s="63">
        <v>414.49470038829998</v>
      </c>
      <c r="H43" s="63">
        <v>371.14974478189998</v>
      </c>
      <c r="I43" s="63">
        <v>277.86812435939999</v>
      </c>
      <c r="J43" s="63">
        <v>593.63454011730005</v>
      </c>
      <c r="K43" s="63">
        <v>604.39804720819996</v>
      </c>
      <c r="L43" s="63">
        <v>654.5923837693</v>
      </c>
      <c r="M43" s="63">
        <v>657.11988955189997</v>
      </c>
      <c r="N43" s="63">
        <v>699.17495203229998</v>
      </c>
      <c r="O43" s="63">
        <v>694.24822990430005</v>
      </c>
      <c r="P43" s="63">
        <v>720.58974458659998</v>
      </c>
      <c r="Q43" s="63">
        <v>655.99882675030005</v>
      </c>
      <c r="R43" s="63">
        <v>731.43221402799998</v>
      </c>
      <c r="S43" s="63">
        <v>708.26421444879998</v>
      </c>
      <c r="T43" s="63">
        <v>672.48827019270004</v>
      </c>
      <c r="U43" s="63">
        <v>729.73717244620002</v>
      </c>
      <c r="V43" s="63">
        <v>675.12213060830004</v>
      </c>
      <c r="W43" s="63">
        <v>734.84045825010003</v>
      </c>
      <c r="X43" s="63">
        <v>825.98218009480001</v>
      </c>
      <c r="Y43" s="63">
        <v>870.68619310010001</v>
      </c>
      <c r="Z43" s="63">
        <v>945.05999250089997</v>
      </c>
      <c r="AA43" s="63">
        <v>1049.9281579706001</v>
      </c>
      <c r="AB43" s="63">
        <v>905.9057225995</v>
      </c>
      <c r="AC43" s="63">
        <v>976.15434579630005</v>
      </c>
      <c r="AD43" s="63">
        <v>875.57248459959999</v>
      </c>
      <c r="AE43" s="63">
        <v>797.71528998240001</v>
      </c>
      <c r="AF43" s="63">
        <v>774.26874383430004</v>
      </c>
      <c r="AG43" s="63">
        <v>1039.3793980498999</v>
      </c>
      <c r="AH43" s="63">
        <v>800.62226543509996</v>
      </c>
      <c r="AI43" s="63">
        <v>784.98235073230001</v>
      </c>
      <c r="AJ43" s="63">
        <v>841.81964573250002</v>
      </c>
      <c r="AK43" s="63">
        <v>776.53243336009996</v>
      </c>
      <c r="AL43" s="63">
        <v>841.62863570640002</v>
      </c>
      <c r="AM43" s="63">
        <v>799.78122655289997</v>
      </c>
      <c r="AN43" s="63">
        <v>4248.2843494457002</v>
      </c>
      <c r="AO43" s="63">
        <v>4284.5598340989</v>
      </c>
      <c r="AP43" s="63">
        <v>4780.1917630874996</v>
      </c>
      <c r="AQ43" s="63">
        <v>5053.3784767141997</v>
      </c>
      <c r="AR43" s="63">
        <v>5387.5868424216997</v>
      </c>
      <c r="AS43" s="63">
        <v>6295.0468879830996</v>
      </c>
      <c r="AT43" s="63">
        <v>6178.4345108081998</v>
      </c>
      <c r="AU43" s="63">
        <v>6936.5693611892002</v>
      </c>
      <c r="AV43" s="63">
        <v>6963.2476507365</v>
      </c>
      <c r="AW43" s="63">
        <v>6782.4264764168001</v>
      </c>
      <c r="AX43" s="63">
        <v>7015.0518500585003</v>
      </c>
      <c r="AY43" s="63">
        <v>8337.6762911752994</v>
      </c>
      <c r="AZ43" s="63">
        <v>8705.8984686555996</v>
      </c>
      <c r="BA43" s="63">
        <v>9542.1791987368997</v>
      </c>
      <c r="BB43" s="63">
        <v>9755.6855993927002</v>
      </c>
      <c r="BC43" s="63">
        <v>10850.694366592899</v>
      </c>
      <c r="BD43" s="63">
        <v>10542.296787843799</v>
      </c>
      <c r="BE43" s="63">
        <v>11848.6694398691</v>
      </c>
      <c r="BF43" s="63">
        <v>12252.0926732197</v>
      </c>
      <c r="BG43" s="63">
        <v>10600.1203611084</v>
      </c>
      <c r="BH43" s="63">
        <v>8832.8771494308003</v>
      </c>
      <c r="BI43" s="63">
        <v>9301.8920161813003</v>
      </c>
      <c r="BJ43" s="63">
        <v>10985.1679554274</v>
      </c>
      <c r="BK43" s="63">
        <v>12404.290119379701</v>
      </c>
      <c r="BL43" s="63">
        <v>12494.997908810599</v>
      </c>
      <c r="BM43" s="63">
        <v>10847.006152772699</v>
      </c>
      <c r="BN43" s="63">
        <v>12526.052775274</v>
      </c>
      <c r="BO43" s="63">
        <v>11848.865714117401</v>
      </c>
      <c r="BP43" s="63">
        <v>11775.976926608901</v>
      </c>
      <c r="BQ43" s="63">
        <v>9419.2527162119004</v>
      </c>
      <c r="BR43" s="63">
        <v>9085.0376024017005</v>
      </c>
      <c r="BS43" s="63">
        <v>9642.2816552054992</v>
      </c>
      <c r="BT43" s="63">
        <v>8277.9660202866999</v>
      </c>
      <c r="BU43" s="63">
        <v>7065.2544320047</v>
      </c>
      <c r="BV43" s="63">
        <v>8281.4911956929009</v>
      </c>
      <c r="BW43" s="63">
        <v>7553.0318981252003</v>
      </c>
      <c r="BX43" s="63">
        <v>8083.9517423395</v>
      </c>
      <c r="BY43" s="63">
        <v>6903.5731791337003</v>
      </c>
      <c r="BZ43" s="63">
        <v>7666.3249781567001</v>
      </c>
      <c r="CA43" s="63">
        <v>8087.0606713556999</v>
      </c>
      <c r="CB43" s="63">
        <v>8138.2453249706004</v>
      </c>
      <c r="CC43" s="63">
        <v>6819.2059199737996</v>
      </c>
      <c r="CD43" s="63">
        <v>7898.9024305495004</v>
      </c>
      <c r="CE43" s="63">
        <v>8741.3682611127006</v>
      </c>
      <c r="CF43" s="63">
        <v>6482.5153283023001</v>
      </c>
      <c r="CG43" s="63">
        <v>5755.6062926035002</v>
      </c>
      <c r="CH43" s="63">
        <v>4860.3186213122999</v>
      </c>
      <c r="CI43" s="63">
        <v>4793.6474436762001</v>
      </c>
      <c r="CJ43" s="63">
        <v>4314.5994655985996</v>
      </c>
      <c r="CK43" s="63">
        <v>4001.7855732317998</v>
      </c>
      <c r="CL43" s="63">
        <v>5044.3466108359999</v>
      </c>
      <c r="CM43" s="63">
        <v>4225.4630647657996</v>
      </c>
      <c r="CN43" s="63">
        <v>4133.2690019030997</v>
      </c>
      <c r="CO43" s="63">
        <v>3753.5150606392999</v>
      </c>
      <c r="CP43" s="63">
        <v>4102.9068947507003</v>
      </c>
      <c r="CQ43" s="63">
        <v>3940.2839123069002</v>
      </c>
      <c r="CR43" s="63">
        <v>4405.0757933286995</v>
      </c>
      <c r="CS43" s="63">
        <v>3996.6362564329002</v>
      </c>
      <c r="CT43" s="63">
        <v>4745.0268562372003</v>
      </c>
      <c r="CU43" s="63">
        <v>4273.1713641818997</v>
      </c>
      <c r="CV43" s="63">
        <v>4647.7695145276002</v>
      </c>
      <c r="CW43" s="63">
        <v>4473.8908041406003</v>
      </c>
      <c r="CX43" s="63">
        <v>5459.4739430872996</v>
      </c>
      <c r="CY43" s="63">
        <v>4585.7082975661997</v>
      </c>
      <c r="CZ43" s="63">
        <v>4120.4202489829004</v>
      </c>
      <c r="DA43" s="63">
        <v>3542.5756695916002</v>
      </c>
      <c r="DB43" s="63">
        <v>4169.3611407585004</v>
      </c>
      <c r="DC43" s="63">
        <v>4369.5171900662999</v>
      </c>
      <c r="DD43" s="63">
        <v>4450.1693715933998</v>
      </c>
      <c r="DE43" s="63">
        <v>4064.4009161776999</v>
      </c>
      <c r="DF43" s="63">
        <v>5768.8279411823996</v>
      </c>
      <c r="DG43" s="63">
        <v>6116.1331999403001</v>
      </c>
      <c r="DH43" s="63">
        <v>6509.0153889295998</v>
      </c>
      <c r="DI43" s="63">
        <v>6089.1401936411003</v>
      </c>
      <c r="DJ43" s="63">
        <v>6157.9912002857</v>
      </c>
      <c r="DK43" s="63">
        <v>5911.7451114485002</v>
      </c>
      <c r="DL43" s="63">
        <v>5952.6473199026004</v>
      </c>
      <c r="DM43" s="63">
        <v>4549.3878594716998</v>
      </c>
      <c r="DN43" s="63">
        <v>5778.3923036570004</v>
      </c>
      <c r="DO43" s="63">
        <v>5992.0976504288001</v>
      </c>
      <c r="DP43" s="63">
        <v>5498.8738548608999</v>
      </c>
      <c r="DQ43" s="63">
        <v>4688.2721923314002</v>
      </c>
      <c r="DR43" s="63">
        <v>6386.0774655026999</v>
      </c>
      <c r="DS43" s="63">
        <v>5813.5905267666003</v>
      </c>
      <c r="DT43" s="63">
        <v>6220.6040167206002</v>
      </c>
      <c r="DU43" s="63">
        <v>6256.7557524374997</v>
      </c>
      <c r="DV43" s="63">
        <v>6959.3608907404996</v>
      </c>
    </row>
    <row r="44" spans="1:126" s="61" customFormat="1" ht="11.25" customHeight="1" x14ac:dyDescent="0.3">
      <c r="A44" s="282" t="s">
        <v>268</v>
      </c>
      <c r="B44" s="63">
        <v>0</v>
      </c>
      <c r="C44" s="63">
        <v>0</v>
      </c>
      <c r="D44" s="63">
        <v>0</v>
      </c>
      <c r="E44" s="63">
        <v>0</v>
      </c>
      <c r="F44" s="63">
        <v>0</v>
      </c>
      <c r="G44" s="63">
        <v>0</v>
      </c>
      <c r="H44" s="63">
        <v>0</v>
      </c>
      <c r="I44" s="63">
        <v>0</v>
      </c>
      <c r="J44" s="63">
        <v>0.26467710370000003</v>
      </c>
      <c r="K44" s="63">
        <v>0.25642240970000002</v>
      </c>
      <c r="L44" s="63">
        <v>45.441353175000003</v>
      </c>
      <c r="M44" s="63">
        <v>45.555802974999999</v>
      </c>
      <c r="N44" s="63">
        <v>46.722047793500003</v>
      </c>
      <c r="O44" s="63">
        <v>45.855476884700003</v>
      </c>
      <c r="P44" s="63">
        <v>0.263188586</v>
      </c>
      <c r="Q44" s="63">
        <v>0.26476339459999998</v>
      </c>
      <c r="R44" s="63">
        <v>0.68374391970000004</v>
      </c>
      <c r="S44" s="63">
        <v>0.70120607440000005</v>
      </c>
      <c r="T44" s="63">
        <v>0.73170731710000003</v>
      </c>
      <c r="U44" s="63">
        <v>0.77122234430000003</v>
      </c>
      <c r="V44" s="63">
        <v>0.75639685670000001</v>
      </c>
      <c r="W44" s="63">
        <v>0.75119175770000002</v>
      </c>
      <c r="X44" s="63">
        <v>0.74085308059999999</v>
      </c>
      <c r="Y44" s="63">
        <v>0.74205480489999998</v>
      </c>
      <c r="Z44" s="63">
        <v>0.74390701159999995</v>
      </c>
      <c r="AA44" s="63">
        <v>0.81612545670000003</v>
      </c>
      <c r="AB44" s="63">
        <v>0.77129000969999995</v>
      </c>
      <c r="AC44" s="63">
        <v>0.8070474567</v>
      </c>
      <c r="AD44" s="63">
        <v>0.79425051329999996</v>
      </c>
      <c r="AE44" s="63">
        <v>0.44549801770000003</v>
      </c>
      <c r="AF44" s="63">
        <v>0.50189082539999996</v>
      </c>
      <c r="AG44" s="63">
        <v>1.4815599829999999</v>
      </c>
      <c r="AH44" s="63">
        <v>3.9867930643</v>
      </c>
      <c r="AI44" s="63">
        <v>3.7656778069999999</v>
      </c>
      <c r="AJ44" s="63">
        <v>4.131809434</v>
      </c>
      <c r="AK44" s="63">
        <v>7.1917782099999998</v>
      </c>
      <c r="AL44" s="63">
        <v>7.5807488349999996</v>
      </c>
      <c r="AM44" s="63">
        <v>7.4572523003000004</v>
      </c>
      <c r="AN44" s="63">
        <v>7.6143632094999996</v>
      </c>
      <c r="AO44" s="63">
        <v>7.5635343390000003</v>
      </c>
      <c r="AP44" s="63">
        <v>7.7210939396000002</v>
      </c>
      <c r="AQ44" s="63">
        <v>7.9479301422999997</v>
      </c>
      <c r="AR44" s="63">
        <v>8.0556112023999997</v>
      </c>
      <c r="AS44" s="63">
        <v>7.3802081273000004</v>
      </c>
      <c r="AT44" s="63">
        <v>7.0964826392000004</v>
      </c>
      <c r="AU44" s="63">
        <v>6.6903131983000002</v>
      </c>
      <c r="AV44" s="63">
        <v>6.9040915573000001</v>
      </c>
      <c r="AW44" s="63">
        <v>7.4918747523000002</v>
      </c>
      <c r="AX44" s="63">
        <v>7.6193358350000002</v>
      </c>
      <c r="AY44" s="63">
        <v>7.6811712078000003</v>
      </c>
      <c r="AZ44" s="63">
        <v>7.5342957409000002</v>
      </c>
      <c r="BA44" s="63">
        <v>22.578646141699998</v>
      </c>
      <c r="BB44" s="63">
        <v>43.6883096854</v>
      </c>
      <c r="BC44" s="63">
        <v>41.817491456600003</v>
      </c>
      <c r="BD44" s="63">
        <v>187.3384151498</v>
      </c>
      <c r="BE44" s="63">
        <v>3.3736047548000001</v>
      </c>
      <c r="BF44" s="63">
        <v>2.7018602773999998</v>
      </c>
      <c r="BG44" s="63">
        <v>3.5942988511</v>
      </c>
      <c r="BH44" s="63">
        <v>3.9542048268999999</v>
      </c>
      <c r="BI44" s="63">
        <v>3.5085324248999998</v>
      </c>
      <c r="BJ44" s="63">
        <v>2.3691210966999998</v>
      </c>
      <c r="BK44" s="63">
        <v>1.985618774</v>
      </c>
      <c r="BL44" s="63">
        <v>3.0455284679000001</v>
      </c>
      <c r="BM44" s="63">
        <v>3.8381865254999998</v>
      </c>
      <c r="BN44" s="63">
        <v>4.8145139060000002</v>
      </c>
      <c r="BO44" s="63">
        <v>5.5550548548999998</v>
      </c>
      <c r="BP44" s="63">
        <v>5.9291321167</v>
      </c>
      <c r="BQ44" s="63">
        <v>6.3299653953000004</v>
      </c>
      <c r="BR44" s="63">
        <v>6.8486864756000001</v>
      </c>
      <c r="BS44" s="63">
        <v>5.9819538243999997</v>
      </c>
      <c r="BT44" s="63">
        <v>12.1746396769</v>
      </c>
      <c r="BU44" s="63">
        <v>11.940408937799999</v>
      </c>
      <c r="BV44" s="63">
        <v>11.558396674400001</v>
      </c>
      <c r="BW44" s="63">
        <v>10.636253361</v>
      </c>
      <c r="BX44" s="63">
        <v>4.8385248203</v>
      </c>
      <c r="BY44" s="63">
        <v>3.9126849232000001</v>
      </c>
      <c r="BZ44" s="63">
        <v>2.9266691195000001</v>
      </c>
      <c r="CA44" s="63">
        <v>2.0073045726999998</v>
      </c>
      <c r="CB44" s="63">
        <v>0.55238218880000001</v>
      </c>
      <c r="CC44" s="63">
        <v>0.2626313951</v>
      </c>
      <c r="CD44" s="63">
        <v>0</v>
      </c>
      <c r="CE44" s="63">
        <v>0</v>
      </c>
      <c r="CF44" s="63">
        <v>2.6719037500000001E-2</v>
      </c>
      <c r="CG44" s="63">
        <v>7.5019086299999996E-2</v>
      </c>
      <c r="CH44" s="63">
        <v>0.1521032175</v>
      </c>
      <c r="CI44" s="63">
        <v>0.1749736341</v>
      </c>
      <c r="CJ44" s="63">
        <v>0.1008786108</v>
      </c>
      <c r="CK44" s="63">
        <v>9.1021095699999999E-2</v>
      </c>
      <c r="CL44" s="63">
        <v>9.3825764999999998E-3</v>
      </c>
      <c r="CM44" s="63">
        <v>8.6130556000000007E-3</v>
      </c>
      <c r="CN44" s="63">
        <v>2.1841115299999998E-2</v>
      </c>
      <c r="CO44" s="63">
        <v>2.1329082999999999E-2</v>
      </c>
      <c r="CP44" s="63">
        <v>0.1116900269</v>
      </c>
      <c r="CQ44" s="63">
        <v>0.1098033829</v>
      </c>
      <c r="CR44" s="63">
        <v>0.10680715490000001</v>
      </c>
      <c r="CS44" s="63">
        <v>0.112542182</v>
      </c>
      <c r="CT44" s="63">
        <v>0.30149106910000001</v>
      </c>
      <c r="CU44" s="63">
        <v>0.7797398056</v>
      </c>
      <c r="CV44" s="63">
        <v>0.81218089989999998</v>
      </c>
      <c r="CW44" s="63">
        <v>0.78672374079999996</v>
      </c>
      <c r="CX44" s="63">
        <v>0.50541559010000003</v>
      </c>
      <c r="CY44" s="63">
        <v>0</v>
      </c>
      <c r="CZ44" s="63">
        <v>0</v>
      </c>
      <c r="DA44" s="63">
        <v>0</v>
      </c>
      <c r="DB44" s="63">
        <v>0</v>
      </c>
      <c r="DC44" s="63">
        <v>0</v>
      </c>
      <c r="DD44" s="63">
        <v>0</v>
      </c>
      <c r="DE44" s="63">
        <v>0</v>
      </c>
      <c r="DF44" s="63">
        <v>0</v>
      </c>
      <c r="DG44" s="63">
        <v>0</v>
      </c>
      <c r="DH44" s="63">
        <v>0</v>
      </c>
      <c r="DI44" s="63">
        <v>0</v>
      </c>
      <c r="DJ44" s="63">
        <v>0.49662176190000001</v>
      </c>
      <c r="DK44" s="63">
        <v>1.5900407316</v>
      </c>
      <c r="DL44" s="63">
        <v>74.946258215100002</v>
      </c>
      <c r="DM44" s="63">
        <v>76.146905007300006</v>
      </c>
      <c r="DN44" s="63">
        <v>76.7638752485</v>
      </c>
      <c r="DO44" s="63">
        <v>77.647073372099996</v>
      </c>
      <c r="DP44" s="63">
        <v>1.2218068211999999</v>
      </c>
      <c r="DQ44" s="63">
        <v>1.0775227276999999</v>
      </c>
      <c r="DR44" s="63">
        <v>1.1488813092000001</v>
      </c>
      <c r="DS44" s="63">
        <v>1.5356903098000001</v>
      </c>
      <c r="DT44" s="63">
        <v>1.5729044888000001</v>
      </c>
      <c r="DU44" s="63">
        <v>2.2775924388000002</v>
      </c>
      <c r="DV44" s="63">
        <v>2.5899181566</v>
      </c>
    </row>
    <row r="45" spans="1:126" s="61" customFormat="1" ht="11.25" customHeight="1" x14ac:dyDescent="0.3">
      <c r="A45" s="282" t="s">
        <v>269</v>
      </c>
      <c r="B45" s="63">
        <v>1078.0507081436999</v>
      </c>
      <c r="C45" s="63">
        <v>926.44324970130003</v>
      </c>
      <c r="D45" s="63">
        <v>1006.0010412449</v>
      </c>
      <c r="E45" s="63">
        <v>934.41051454139995</v>
      </c>
      <c r="F45" s="63">
        <v>1016.9973961159</v>
      </c>
      <c r="G45" s="63">
        <v>1076.9755483261999</v>
      </c>
      <c r="H45" s="63">
        <v>1082.5183201092</v>
      </c>
      <c r="I45" s="63">
        <v>1184.9441163551</v>
      </c>
      <c r="J45" s="63">
        <v>1463.3473581214</v>
      </c>
      <c r="K45" s="63">
        <v>1656.7518248174999</v>
      </c>
      <c r="L45" s="63">
        <v>1944.7675385896</v>
      </c>
      <c r="M45" s="63">
        <v>1985.0904070545</v>
      </c>
      <c r="N45" s="63">
        <v>2454.7322518750998</v>
      </c>
      <c r="O45" s="63">
        <v>2647.7026239068</v>
      </c>
      <c r="P45" s="63">
        <v>2248.8158457413001</v>
      </c>
      <c r="Q45" s="63">
        <v>2029.2651544775999</v>
      </c>
      <c r="R45" s="63">
        <v>1934.5606464775001</v>
      </c>
      <c r="S45" s="63">
        <v>1972.1537043716</v>
      </c>
      <c r="T45" s="63">
        <v>1752.4983520106</v>
      </c>
      <c r="U45" s="63">
        <v>2150.0427585125999</v>
      </c>
      <c r="V45" s="63">
        <v>2559.3446367049</v>
      </c>
      <c r="W45" s="63">
        <v>2323.7305858834002</v>
      </c>
      <c r="X45" s="63">
        <v>2082.0784834124001</v>
      </c>
      <c r="Y45" s="63">
        <v>1919.0144938472999</v>
      </c>
      <c r="Z45" s="63">
        <v>1760.5208098987</v>
      </c>
      <c r="AA45" s="63">
        <v>1982.5571657295</v>
      </c>
      <c r="AB45" s="63">
        <v>1615.3842870998999</v>
      </c>
      <c r="AC45" s="63">
        <v>1608.860471725</v>
      </c>
      <c r="AD45" s="63">
        <v>1526.7449691992999</v>
      </c>
      <c r="AE45" s="63">
        <v>1619.1470143457</v>
      </c>
      <c r="AF45" s="63">
        <v>1419.5860736602001</v>
      </c>
      <c r="AG45" s="63">
        <v>1361.3938109367</v>
      </c>
      <c r="AH45" s="63">
        <v>2653.1145681411999</v>
      </c>
      <c r="AI45" s="63">
        <v>2435.2955313554999</v>
      </c>
      <c r="AJ45" s="63">
        <v>2874.5862299203</v>
      </c>
      <c r="AK45" s="63">
        <v>3238.4204705794</v>
      </c>
      <c r="AL45" s="63">
        <v>2934.8533665435002</v>
      </c>
      <c r="AM45" s="63">
        <v>3284.9405678633998</v>
      </c>
      <c r="AN45" s="63">
        <v>222.05570399160001</v>
      </c>
      <c r="AO45" s="63">
        <v>106.23917374849999</v>
      </c>
      <c r="AP45" s="63">
        <v>227.56655069179999</v>
      </c>
      <c r="AQ45" s="63">
        <v>255.28541397160001</v>
      </c>
      <c r="AR45" s="63">
        <v>407.0840177892</v>
      </c>
      <c r="AS45" s="63">
        <v>435.1129664069</v>
      </c>
      <c r="AT45" s="63">
        <v>391.51427280259998</v>
      </c>
      <c r="AU45" s="63">
        <v>387.6302628313</v>
      </c>
      <c r="AV45" s="63">
        <v>510.23766865340002</v>
      </c>
      <c r="AW45" s="63">
        <v>360.08600871980002</v>
      </c>
      <c r="AX45" s="63">
        <v>556.73364806519999</v>
      </c>
      <c r="AY45" s="63">
        <v>367.51809678720002</v>
      </c>
      <c r="AZ45" s="63">
        <v>359.5413941617</v>
      </c>
      <c r="BA45" s="63">
        <v>410.32326820610001</v>
      </c>
      <c r="BB45" s="63">
        <v>228.27526173160001</v>
      </c>
      <c r="BC45" s="63">
        <v>473.82925246489998</v>
      </c>
      <c r="BD45" s="63">
        <v>670.84975219540001</v>
      </c>
      <c r="BE45" s="63">
        <v>651.41690852579995</v>
      </c>
      <c r="BF45" s="63">
        <v>1047.2594309983001</v>
      </c>
      <c r="BG45" s="63">
        <v>1363.4207334601001</v>
      </c>
      <c r="BH45" s="63">
        <v>1640.9848302971</v>
      </c>
      <c r="BI45" s="63">
        <v>1735.6030617864999</v>
      </c>
      <c r="BJ45" s="63">
        <v>1792.1850173261</v>
      </c>
      <c r="BK45" s="63">
        <v>1667.5829599439001</v>
      </c>
      <c r="BL45" s="63">
        <v>1318.4315142303999</v>
      </c>
      <c r="BM45" s="63">
        <v>1093.1177548858</v>
      </c>
      <c r="BN45" s="63">
        <v>1808.6996384106001</v>
      </c>
      <c r="BO45" s="63">
        <v>2094.4338159984</v>
      </c>
      <c r="BP45" s="63">
        <v>1792.8691446579001</v>
      </c>
      <c r="BQ45" s="63">
        <v>935.2102447858</v>
      </c>
      <c r="BR45" s="63">
        <v>1929.8637872111001</v>
      </c>
      <c r="BS45" s="63">
        <v>1088.6904233063001</v>
      </c>
      <c r="BT45" s="63">
        <v>999.354234002</v>
      </c>
      <c r="BU45" s="63">
        <v>201.00086601300001</v>
      </c>
      <c r="BV45" s="63">
        <v>252.56544727369999</v>
      </c>
      <c r="BW45" s="63">
        <v>311.24573411149998</v>
      </c>
      <c r="BX45" s="63">
        <v>335.81708207849999</v>
      </c>
      <c r="BY45" s="63">
        <v>1000.5604125369</v>
      </c>
      <c r="BZ45" s="63">
        <v>663.03508621590004</v>
      </c>
      <c r="CA45" s="63">
        <v>481.25309539220001</v>
      </c>
      <c r="CB45" s="63">
        <v>949.84196738560001</v>
      </c>
      <c r="CC45" s="63">
        <v>1323.1037820127001</v>
      </c>
      <c r="CD45" s="63">
        <v>830.24181632190005</v>
      </c>
      <c r="CE45" s="63">
        <v>743.36602905840004</v>
      </c>
      <c r="CF45" s="63">
        <v>393.93081354169999</v>
      </c>
      <c r="CG45" s="63">
        <v>367.93315197850001</v>
      </c>
      <c r="CH45" s="63">
        <v>339.92868883659997</v>
      </c>
      <c r="CI45" s="63">
        <v>739.29941334570003</v>
      </c>
      <c r="CJ45" s="63">
        <v>573.77306887170005</v>
      </c>
      <c r="CK45" s="63">
        <v>278.22971232629999</v>
      </c>
      <c r="CL45" s="63">
        <v>420.40975404570003</v>
      </c>
      <c r="CM45" s="63">
        <v>449.26931492530002</v>
      </c>
      <c r="CN45" s="63">
        <v>523.88395223810005</v>
      </c>
      <c r="CO45" s="63">
        <v>453.16761451920001</v>
      </c>
      <c r="CP45" s="63">
        <v>810.89509644259999</v>
      </c>
      <c r="CQ45" s="63">
        <v>816.48348220310004</v>
      </c>
      <c r="CR45" s="63">
        <v>730.35813507600005</v>
      </c>
      <c r="CS45" s="63">
        <v>228.46513726840001</v>
      </c>
      <c r="CT45" s="63">
        <v>381.86609889980002</v>
      </c>
      <c r="CU45" s="63">
        <v>352.11848298569998</v>
      </c>
      <c r="CV45" s="63">
        <v>370.87244830669999</v>
      </c>
      <c r="CW45" s="63">
        <v>469.87948235480002</v>
      </c>
      <c r="CX45" s="63">
        <v>476.87854180829999</v>
      </c>
      <c r="CY45" s="63">
        <v>553.2417696274</v>
      </c>
      <c r="CZ45" s="63">
        <v>255.1430072647</v>
      </c>
      <c r="DA45" s="63">
        <v>95.365554911700002</v>
      </c>
      <c r="DB45" s="63">
        <v>865.46394962980003</v>
      </c>
      <c r="DC45" s="63">
        <v>1124.8977927163</v>
      </c>
      <c r="DD45" s="63">
        <v>870.69326636480002</v>
      </c>
      <c r="DE45" s="63">
        <v>271.501551452</v>
      </c>
      <c r="DF45" s="63">
        <v>1720.997894332</v>
      </c>
      <c r="DG45" s="63">
        <v>649.08144548739995</v>
      </c>
      <c r="DH45" s="63">
        <v>1159.3114989936</v>
      </c>
      <c r="DI45" s="63">
        <v>337.8049470263</v>
      </c>
      <c r="DJ45" s="63">
        <v>2023.0494314703999</v>
      </c>
      <c r="DK45" s="63">
        <v>1279.5650476065</v>
      </c>
      <c r="DL45" s="63">
        <v>1169.7811886976999</v>
      </c>
      <c r="DM45" s="63">
        <v>287.20416040510003</v>
      </c>
      <c r="DN45" s="63">
        <v>1110.2721914296999</v>
      </c>
      <c r="DO45" s="63">
        <v>1086.2348915017999</v>
      </c>
      <c r="DP45" s="63">
        <v>1376.1924799377</v>
      </c>
      <c r="DQ45" s="63">
        <v>921.02741513599995</v>
      </c>
      <c r="DR45" s="63">
        <v>2965.2696019877999</v>
      </c>
      <c r="DS45" s="63">
        <v>2164.6351871927</v>
      </c>
      <c r="DT45" s="63">
        <v>2689.4912019529002</v>
      </c>
      <c r="DU45" s="63">
        <v>990.62181103479998</v>
      </c>
      <c r="DV45" s="63">
        <v>3120.0714804583999</v>
      </c>
    </row>
    <row r="46" spans="1:126" s="61" customFormat="1" ht="11.25" customHeight="1" x14ac:dyDescent="0.3">
      <c r="A46" s="282" t="s">
        <v>270</v>
      </c>
      <c r="B46" s="63">
        <v>0.22003034899999999</v>
      </c>
      <c r="C46" s="63">
        <v>0.24133811229999999</v>
      </c>
      <c r="D46" s="63">
        <v>0.28576386879999999</v>
      </c>
      <c r="E46" s="63">
        <v>32.6694630872</v>
      </c>
      <c r="F46" s="63">
        <v>33.095909732000003</v>
      </c>
      <c r="G46" s="63">
        <v>36.040507923200003</v>
      </c>
      <c r="H46" s="63">
        <v>39.644716227799996</v>
      </c>
      <c r="I46" s="63">
        <v>39.802332959099999</v>
      </c>
      <c r="J46" s="63">
        <v>44.144814090099999</v>
      </c>
      <c r="K46" s="63">
        <v>48.5790122286</v>
      </c>
      <c r="L46" s="63">
        <v>0.33875589239999998</v>
      </c>
      <c r="M46" s="63">
        <v>0.20486327600000001</v>
      </c>
      <c r="N46" s="63">
        <v>0.1543694401</v>
      </c>
      <c r="O46" s="63">
        <v>9.7459391899999998E-2</v>
      </c>
      <c r="P46" s="63">
        <v>5.2093457199999998E-2</v>
      </c>
      <c r="Q46" s="63">
        <v>5.2405162300000002E-2</v>
      </c>
      <c r="R46" s="63">
        <v>5.6880590000000002E-2</v>
      </c>
      <c r="S46" s="63">
        <v>5.8901310300000002E-2</v>
      </c>
      <c r="T46" s="63">
        <v>0</v>
      </c>
      <c r="U46" s="63">
        <v>0</v>
      </c>
      <c r="V46" s="63">
        <v>0</v>
      </c>
      <c r="W46" s="63">
        <v>0</v>
      </c>
      <c r="X46" s="63">
        <v>0</v>
      </c>
      <c r="Y46" s="63">
        <v>0.1083264135</v>
      </c>
      <c r="Z46" s="63">
        <v>0.1522309711</v>
      </c>
      <c r="AA46" s="63">
        <v>2.09368201E-2</v>
      </c>
      <c r="AB46" s="63">
        <v>0</v>
      </c>
      <c r="AC46" s="63">
        <v>0</v>
      </c>
      <c r="AD46" s="63">
        <v>0</v>
      </c>
      <c r="AE46" s="63">
        <v>0</v>
      </c>
      <c r="AF46" s="63">
        <v>0</v>
      </c>
      <c r="AG46" s="63">
        <v>0</v>
      </c>
      <c r="AH46" s="63">
        <v>0</v>
      </c>
      <c r="AI46" s="63">
        <v>0</v>
      </c>
      <c r="AJ46" s="63">
        <v>0</v>
      </c>
      <c r="AK46" s="63">
        <v>0</v>
      </c>
      <c r="AL46" s="63">
        <v>0</v>
      </c>
      <c r="AM46" s="63">
        <v>0</v>
      </c>
      <c r="AN46" s="63">
        <v>0</v>
      </c>
      <c r="AO46" s="63">
        <v>0</v>
      </c>
      <c r="AP46" s="63">
        <v>0</v>
      </c>
      <c r="AQ46" s="63">
        <v>0</v>
      </c>
      <c r="AR46" s="63">
        <v>0</v>
      </c>
      <c r="AS46" s="63">
        <v>0</v>
      </c>
      <c r="AT46" s="63">
        <v>0</v>
      </c>
      <c r="AU46" s="63">
        <v>0</v>
      </c>
      <c r="AV46" s="63">
        <v>0</v>
      </c>
      <c r="AW46" s="63">
        <v>0</v>
      </c>
      <c r="AX46" s="63">
        <v>0</v>
      </c>
      <c r="AY46" s="63">
        <v>0</v>
      </c>
      <c r="AZ46" s="63">
        <v>0</v>
      </c>
      <c r="BA46" s="63">
        <v>1.7577355674999999</v>
      </c>
      <c r="BB46" s="63">
        <v>3.4323592021999998</v>
      </c>
      <c r="BC46" s="63">
        <v>2.0132933011</v>
      </c>
      <c r="BD46" s="63">
        <v>0.1246115325</v>
      </c>
      <c r="BE46" s="63">
        <v>2.1168088321999998</v>
      </c>
      <c r="BF46" s="63">
        <v>0.25327418680000002</v>
      </c>
      <c r="BG46" s="63">
        <v>0.68561821410000001</v>
      </c>
      <c r="BH46" s="63">
        <v>0.4864755161</v>
      </c>
      <c r="BI46" s="63">
        <v>1.3840902021000001</v>
      </c>
      <c r="BJ46" s="63">
        <v>0.14844773680000001</v>
      </c>
      <c r="BK46" s="63">
        <v>0.2987482266</v>
      </c>
      <c r="BL46" s="63">
        <v>0.76463573380000005</v>
      </c>
      <c r="BM46" s="63">
        <v>0.52613794700000005</v>
      </c>
      <c r="BN46" s="63">
        <v>0.74533645240000002</v>
      </c>
      <c r="BO46" s="63">
        <v>0.62526277809999997</v>
      </c>
      <c r="BP46" s="63">
        <v>0.1420374338</v>
      </c>
      <c r="BQ46" s="63">
        <v>3.2708949184999998</v>
      </c>
      <c r="BR46" s="63">
        <v>0.89134970309999995</v>
      </c>
      <c r="BS46" s="63">
        <v>1.2867348410999999</v>
      </c>
      <c r="BT46" s="63">
        <v>1.0594017131</v>
      </c>
      <c r="BU46" s="63">
        <v>2.7860066523999998</v>
      </c>
      <c r="BV46" s="63">
        <v>1.5329904897</v>
      </c>
      <c r="BW46" s="63">
        <v>0.37861592640000002</v>
      </c>
      <c r="BX46" s="63">
        <v>0.43020110169999998</v>
      </c>
      <c r="BY46" s="63">
        <v>1.4574442076</v>
      </c>
      <c r="BZ46" s="63">
        <v>1.2894121815999999</v>
      </c>
      <c r="CA46" s="63">
        <v>1.0048562266000001</v>
      </c>
      <c r="CB46" s="63">
        <v>0.68735850649999997</v>
      </c>
      <c r="CC46" s="63">
        <v>1.8008944458</v>
      </c>
      <c r="CD46" s="63">
        <v>1.4523356285</v>
      </c>
      <c r="CE46" s="63">
        <v>1.0071799131000001</v>
      </c>
      <c r="CF46" s="63">
        <v>2.1993227887</v>
      </c>
      <c r="CG46" s="63">
        <v>1.7838435939999999</v>
      </c>
      <c r="CH46" s="63">
        <v>1.6254606072</v>
      </c>
      <c r="CI46" s="63">
        <v>1.4629449578</v>
      </c>
      <c r="CJ46" s="63">
        <v>3.0236495327999999</v>
      </c>
      <c r="CK46" s="63">
        <v>3.0199948493000002</v>
      </c>
      <c r="CL46" s="63">
        <v>7.0524532168</v>
      </c>
      <c r="CM46" s="63">
        <v>5.9793498785999999</v>
      </c>
      <c r="CN46" s="63">
        <v>4.2503100345</v>
      </c>
      <c r="CO46" s="63">
        <v>11.036509415299999</v>
      </c>
      <c r="CP46" s="63">
        <v>7.9661048215000001</v>
      </c>
      <c r="CQ46" s="63">
        <v>7.7447189376000001</v>
      </c>
      <c r="CR46" s="63">
        <v>7.1776474551999998</v>
      </c>
      <c r="CS46" s="63">
        <v>13.0095561946</v>
      </c>
      <c r="CT46" s="63">
        <v>5.1251373578999999</v>
      </c>
      <c r="CU46" s="63">
        <v>5.7337172745</v>
      </c>
      <c r="CV46" s="63">
        <v>5.5292699323000001</v>
      </c>
      <c r="CW46" s="63">
        <v>7.8376872683999999</v>
      </c>
      <c r="CX46" s="63">
        <v>4.0444739617999996</v>
      </c>
      <c r="CY46" s="63">
        <v>5.7096072968999998</v>
      </c>
      <c r="CZ46" s="63">
        <v>11.736897238199999</v>
      </c>
      <c r="DA46" s="63">
        <v>4.0445372224999998</v>
      </c>
      <c r="DB46" s="63">
        <v>4.2848573807000001</v>
      </c>
      <c r="DC46" s="63">
        <v>4.1360631027999997</v>
      </c>
      <c r="DD46" s="63">
        <v>4.0508292715999996</v>
      </c>
      <c r="DE46" s="63">
        <v>5.8615680325000001</v>
      </c>
      <c r="DF46" s="63">
        <v>4.6412275824</v>
      </c>
      <c r="DG46" s="63">
        <v>3.9191004261</v>
      </c>
      <c r="DH46" s="63">
        <v>5.4920877954999998</v>
      </c>
      <c r="DI46" s="63">
        <v>8.1158941017000004</v>
      </c>
      <c r="DJ46" s="63">
        <v>6.1411394866000002</v>
      </c>
      <c r="DK46" s="63">
        <v>3.5812205103000001</v>
      </c>
      <c r="DL46" s="63">
        <v>4.3261035039999998</v>
      </c>
      <c r="DM46" s="63">
        <v>12.246785038300001</v>
      </c>
      <c r="DN46" s="63">
        <v>4.6271171588</v>
      </c>
      <c r="DO46" s="63">
        <v>5.5310053427000003</v>
      </c>
      <c r="DP46" s="63">
        <v>4.2044657937999999</v>
      </c>
      <c r="DQ46" s="63">
        <v>12.194364541900001</v>
      </c>
      <c r="DR46" s="63">
        <v>8.0660509410000003</v>
      </c>
      <c r="DS46" s="63">
        <v>8.5781429782000007</v>
      </c>
      <c r="DT46" s="63">
        <v>7.9499403648999998</v>
      </c>
      <c r="DU46" s="63">
        <v>11.8082160689</v>
      </c>
      <c r="DV46" s="63">
        <v>4.5576198756000004</v>
      </c>
    </row>
    <row r="47" spans="1:126" s="61" customFormat="1" ht="11.25" customHeight="1" x14ac:dyDescent="0.3">
      <c r="A47" s="282" t="s">
        <v>271</v>
      </c>
      <c r="B47" s="63">
        <v>0</v>
      </c>
      <c r="C47" s="63">
        <v>0</v>
      </c>
      <c r="D47" s="63">
        <v>0</v>
      </c>
      <c r="E47" s="63">
        <v>0</v>
      </c>
      <c r="F47" s="63">
        <v>0</v>
      </c>
      <c r="G47" s="63">
        <v>0</v>
      </c>
      <c r="H47" s="63">
        <v>0</v>
      </c>
      <c r="I47" s="63">
        <v>0</v>
      </c>
      <c r="J47" s="63">
        <v>0</v>
      </c>
      <c r="K47" s="63">
        <v>0</v>
      </c>
      <c r="L47" s="63">
        <v>0</v>
      </c>
      <c r="M47" s="63">
        <v>0</v>
      </c>
      <c r="N47" s="63">
        <v>0</v>
      </c>
      <c r="O47" s="63">
        <v>0</v>
      </c>
      <c r="P47" s="63">
        <v>0</v>
      </c>
      <c r="Q47" s="63">
        <v>0</v>
      </c>
      <c r="R47" s="63">
        <v>0</v>
      </c>
      <c r="S47" s="63">
        <v>0</v>
      </c>
      <c r="T47" s="63">
        <v>0</v>
      </c>
      <c r="U47" s="63">
        <v>0</v>
      </c>
      <c r="V47" s="63">
        <v>0</v>
      </c>
      <c r="W47" s="63">
        <v>0</v>
      </c>
      <c r="X47" s="63">
        <v>0</v>
      </c>
      <c r="Y47" s="63">
        <v>0</v>
      </c>
      <c r="Z47" s="63">
        <v>0</v>
      </c>
      <c r="AA47" s="63">
        <v>0</v>
      </c>
      <c r="AB47" s="63">
        <v>0</v>
      </c>
      <c r="AC47" s="63">
        <v>0</v>
      </c>
      <c r="AD47" s="63">
        <v>0</v>
      </c>
      <c r="AE47" s="63">
        <v>0</v>
      </c>
      <c r="AF47" s="63">
        <v>0</v>
      </c>
      <c r="AG47" s="63">
        <v>0</v>
      </c>
      <c r="AH47" s="63">
        <v>0</v>
      </c>
      <c r="AI47" s="63">
        <v>0</v>
      </c>
      <c r="AJ47" s="63">
        <v>0</v>
      </c>
      <c r="AK47" s="63">
        <v>0</v>
      </c>
      <c r="AL47" s="63">
        <v>0</v>
      </c>
      <c r="AM47" s="63">
        <v>0</v>
      </c>
      <c r="AN47" s="63">
        <v>70.340053436900007</v>
      </c>
      <c r="AO47" s="63">
        <v>196.35018094579999</v>
      </c>
      <c r="AP47" s="63">
        <v>23.279391536599999</v>
      </c>
      <c r="AQ47" s="63">
        <v>92.162435317000003</v>
      </c>
      <c r="AR47" s="63">
        <v>39.980367803500002</v>
      </c>
      <c r="AS47" s="63">
        <v>58.694258695099997</v>
      </c>
      <c r="AT47" s="63">
        <v>52.366875047100002</v>
      </c>
      <c r="AU47" s="63">
        <v>82.124995566300001</v>
      </c>
      <c r="AV47" s="63">
        <v>54.375662729799998</v>
      </c>
      <c r="AW47" s="63">
        <v>53.296076099799997</v>
      </c>
      <c r="AX47" s="63">
        <v>67.492232578799999</v>
      </c>
      <c r="AY47" s="63">
        <v>80.989019926799998</v>
      </c>
      <c r="AZ47" s="63">
        <v>60.846227468499997</v>
      </c>
      <c r="BA47" s="63">
        <v>96.734951647900004</v>
      </c>
      <c r="BB47" s="63">
        <v>238.35841566830001</v>
      </c>
      <c r="BC47" s="63">
        <v>67.966180449800007</v>
      </c>
      <c r="BD47" s="63">
        <v>96.8666808288</v>
      </c>
      <c r="BE47" s="63">
        <v>30.606305428999999</v>
      </c>
      <c r="BF47" s="63">
        <v>71.958854152699999</v>
      </c>
      <c r="BG47" s="63">
        <v>38.2871585981</v>
      </c>
      <c r="BH47" s="63">
        <v>51.934694283299997</v>
      </c>
      <c r="BI47" s="63">
        <v>32.904594644200003</v>
      </c>
      <c r="BJ47" s="63">
        <v>45.216613003699997</v>
      </c>
      <c r="BK47" s="63">
        <v>39.791139190999999</v>
      </c>
      <c r="BL47" s="63">
        <v>94.642948022900001</v>
      </c>
      <c r="BM47" s="63">
        <v>24.507349276900001</v>
      </c>
      <c r="BN47" s="63">
        <v>39.359522794</v>
      </c>
      <c r="BO47" s="63">
        <v>56.850114570099997</v>
      </c>
      <c r="BP47" s="63">
        <v>100.1940284427</v>
      </c>
      <c r="BQ47" s="63">
        <v>41.168005969299998</v>
      </c>
      <c r="BR47" s="63">
        <v>25.6306891449</v>
      </c>
      <c r="BS47" s="63">
        <v>41.822861504000002</v>
      </c>
      <c r="BT47" s="63">
        <v>92.610673990899997</v>
      </c>
      <c r="BU47" s="63">
        <v>32.545149490299998</v>
      </c>
      <c r="BV47" s="63">
        <v>41.9948405994</v>
      </c>
      <c r="BW47" s="63">
        <v>29.7370414303</v>
      </c>
      <c r="BX47" s="63">
        <v>27.772985652900001</v>
      </c>
      <c r="BY47" s="63">
        <v>25.079422978699998</v>
      </c>
      <c r="BZ47" s="63">
        <v>25.369643145200001</v>
      </c>
      <c r="CA47" s="63">
        <v>35.035560260700002</v>
      </c>
      <c r="CB47" s="63">
        <v>31.741211261</v>
      </c>
      <c r="CC47" s="63">
        <v>24.418408707099999</v>
      </c>
      <c r="CD47" s="63">
        <v>22.408004157499999</v>
      </c>
      <c r="CE47" s="63">
        <v>22.6984899441</v>
      </c>
      <c r="CF47" s="63">
        <v>42.179675237799998</v>
      </c>
      <c r="CG47" s="63">
        <v>20.768169317600002</v>
      </c>
      <c r="CH47" s="63">
        <v>31.7258473827</v>
      </c>
      <c r="CI47" s="63">
        <v>41.716682571</v>
      </c>
      <c r="CJ47" s="63">
        <v>27.2229191546</v>
      </c>
      <c r="CK47" s="63">
        <v>29.096554314900001</v>
      </c>
      <c r="CL47" s="63">
        <v>66.638570573500004</v>
      </c>
      <c r="CM47" s="63">
        <v>46.8437975099</v>
      </c>
      <c r="CN47" s="63">
        <v>26.894916078400001</v>
      </c>
      <c r="CO47" s="63">
        <v>38.451219594299999</v>
      </c>
      <c r="CP47" s="63">
        <v>62.339960294400001</v>
      </c>
      <c r="CQ47" s="63">
        <v>36.497312370499998</v>
      </c>
      <c r="CR47" s="63">
        <v>73.263474287899996</v>
      </c>
      <c r="CS47" s="63">
        <v>105.2896798885</v>
      </c>
      <c r="CT47" s="63">
        <v>93.771111377799997</v>
      </c>
      <c r="CU47" s="63">
        <v>114.1214730201</v>
      </c>
      <c r="CV47" s="63">
        <v>107.14450267860001</v>
      </c>
      <c r="CW47" s="63">
        <v>101.3589886786</v>
      </c>
      <c r="CX47" s="63">
        <v>113.88278824610001</v>
      </c>
      <c r="CY47" s="63">
        <v>139.95827359800001</v>
      </c>
      <c r="CZ47" s="63">
        <v>62.205100299900003</v>
      </c>
      <c r="DA47" s="63">
        <v>36.916810798900002</v>
      </c>
      <c r="DB47" s="63">
        <v>43.285295595900003</v>
      </c>
      <c r="DC47" s="63">
        <v>43.577776382700002</v>
      </c>
      <c r="DD47" s="63">
        <v>85.397697547800007</v>
      </c>
      <c r="DE47" s="63">
        <v>44.820818322599997</v>
      </c>
      <c r="DF47" s="63">
        <v>124.6223620805</v>
      </c>
      <c r="DG47" s="63">
        <v>65.284428312900005</v>
      </c>
      <c r="DH47" s="63">
        <v>40.236253289300002</v>
      </c>
      <c r="DI47" s="63">
        <v>61.552034163999998</v>
      </c>
      <c r="DJ47" s="63">
        <v>493.59477295459999</v>
      </c>
      <c r="DK47" s="63">
        <v>75.378026878100002</v>
      </c>
      <c r="DL47" s="63">
        <v>94.807328175899997</v>
      </c>
      <c r="DM47" s="63">
        <v>100.5931018966</v>
      </c>
      <c r="DN47" s="63">
        <v>189.70427426910001</v>
      </c>
      <c r="DO47" s="63">
        <v>120.7935122586</v>
      </c>
      <c r="DP47" s="63">
        <v>60.765621936899997</v>
      </c>
      <c r="DQ47" s="63">
        <v>61.310527553100002</v>
      </c>
      <c r="DR47" s="63">
        <v>74.327637436700002</v>
      </c>
      <c r="DS47" s="63">
        <v>123.0259682911</v>
      </c>
      <c r="DT47" s="63">
        <v>132.66907072219999</v>
      </c>
      <c r="DU47" s="63">
        <v>44.300193199699997</v>
      </c>
      <c r="DV47" s="63">
        <v>76.420950906200005</v>
      </c>
    </row>
    <row r="48" spans="1:126" s="61" customFormat="1" ht="11.25" customHeight="1" x14ac:dyDescent="0.3">
      <c r="A48" s="281" t="s">
        <v>272</v>
      </c>
      <c r="B48" s="63">
        <v>965.89782498739999</v>
      </c>
      <c r="C48" s="63">
        <v>1013.8643966546</v>
      </c>
      <c r="D48" s="63">
        <v>1090.6825938566999</v>
      </c>
      <c r="E48" s="63">
        <v>1139.8540268455999</v>
      </c>
      <c r="F48" s="63">
        <v>1011.482044049</v>
      </c>
      <c r="G48" s="63">
        <v>756.24304753909996</v>
      </c>
      <c r="H48" s="63">
        <v>859.48653156110004</v>
      </c>
      <c r="I48" s="63">
        <v>974.66982283180005</v>
      </c>
      <c r="J48" s="63">
        <v>1169.3312133070999</v>
      </c>
      <c r="K48" s="63">
        <v>1142.9742155654999</v>
      </c>
      <c r="L48" s="63">
        <v>1300.7764118681</v>
      </c>
      <c r="M48" s="63">
        <v>1419.7314509665</v>
      </c>
      <c r="N48" s="63">
        <v>1506.3169370312</v>
      </c>
      <c r="O48" s="63">
        <v>1653.4181591004999</v>
      </c>
      <c r="P48" s="63">
        <v>1810.4260778292</v>
      </c>
      <c r="Q48" s="63">
        <v>1984.8087602661001</v>
      </c>
      <c r="R48" s="63">
        <v>2077.0233798837999</v>
      </c>
      <c r="S48" s="63">
        <v>2318.7554593903001</v>
      </c>
      <c r="T48" s="63">
        <v>2298.5586878124</v>
      </c>
      <c r="U48" s="63">
        <v>2595.6727600815998</v>
      </c>
      <c r="V48" s="63">
        <v>2764.4261216273999</v>
      </c>
      <c r="W48" s="63">
        <v>2798.7955558971998</v>
      </c>
      <c r="X48" s="63">
        <v>3327.4604739337001</v>
      </c>
      <c r="Y48" s="63">
        <v>3322.2310711861001</v>
      </c>
      <c r="Z48" s="63">
        <v>3559.2392200975</v>
      </c>
      <c r="AA48" s="63">
        <v>4183.7600065684001</v>
      </c>
      <c r="AB48" s="63">
        <v>4031.5030067893999</v>
      </c>
      <c r="AC48" s="63">
        <v>4353.2476758822004</v>
      </c>
      <c r="AD48" s="63">
        <v>4316.2291581110003</v>
      </c>
      <c r="AE48" s="63">
        <v>4126.0076838188997</v>
      </c>
      <c r="AF48" s="63">
        <v>4377.7536172312002</v>
      </c>
      <c r="AG48" s="63">
        <v>4806.1636286562998</v>
      </c>
      <c r="AH48" s="63">
        <v>5219.6734726946997</v>
      </c>
      <c r="AI48" s="63">
        <v>5532.1678558019003</v>
      </c>
      <c r="AJ48" s="63">
        <v>5937.1383684850998</v>
      </c>
      <c r="AK48" s="63">
        <v>6563.9869580139002</v>
      </c>
      <c r="AL48" s="63">
        <v>6898.4633617226</v>
      </c>
      <c r="AM48" s="63">
        <v>8195.3018994591002</v>
      </c>
      <c r="AN48" s="63">
        <v>8530.2943081531994</v>
      </c>
      <c r="AO48" s="63">
        <v>9497.2931321920005</v>
      </c>
      <c r="AP48" s="63">
        <v>9583.8041103646992</v>
      </c>
      <c r="AQ48" s="63">
        <v>10573.625485123101</v>
      </c>
      <c r="AR48" s="63">
        <v>11176.519091309799</v>
      </c>
      <c r="AS48" s="63">
        <v>12237.371107506</v>
      </c>
      <c r="AT48" s="63">
        <v>13064.395194697699</v>
      </c>
      <c r="AU48" s="63">
        <v>13408.368034618299</v>
      </c>
      <c r="AV48" s="63">
        <v>15145.084646604901</v>
      </c>
      <c r="AW48" s="63">
        <v>17576.6745937376</v>
      </c>
      <c r="AX48" s="63">
        <v>19053.340999878899</v>
      </c>
      <c r="AY48" s="63">
        <v>20312.674257828399</v>
      </c>
      <c r="AZ48" s="63">
        <v>20711.160870952299</v>
      </c>
      <c r="BA48" s="63">
        <v>20880.1045983814</v>
      </c>
      <c r="BB48" s="63">
        <v>23943.851756232201</v>
      </c>
      <c r="BC48" s="63">
        <v>26050.472980414499</v>
      </c>
      <c r="BD48" s="63">
        <v>28389.040949045899</v>
      </c>
      <c r="BE48" s="63">
        <v>29884.1283240679</v>
      </c>
      <c r="BF48" s="63">
        <v>28796.559085413599</v>
      </c>
      <c r="BG48" s="63">
        <v>27692.618042329901</v>
      </c>
      <c r="BH48" s="63">
        <v>27667.2490001882</v>
      </c>
      <c r="BI48" s="63">
        <v>27344.502770310301</v>
      </c>
      <c r="BJ48" s="63">
        <v>26513.038064430701</v>
      </c>
      <c r="BK48" s="63">
        <v>25591.226487046799</v>
      </c>
      <c r="BL48" s="63">
        <v>24671.9347064588</v>
      </c>
      <c r="BM48" s="63">
        <v>23199.868399796102</v>
      </c>
      <c r="BN48" s="63">
        <v>22083.4977341384</v>
      </c>
      <c r="BO48" s="63">
        <v>21862.8197145458</v>
      </c>
      <c r="BP48" s="63">
        <v>19994.713327884601</v>
      </c>
      <c r="BQ48" s="63">
        <v>19115.1195151299</v>
      </c>
      <c r="BR48" s="63">
        <v>18191.602668597599</v>
      </c>
      <c r="BS48" s="63">
        <v>17570.967676750199</v>
      </c>
      <c r="BT48" s="63">
        <v>16388.9473170903</v>
      </c>
      <c r="BU48" s="63">
        <v>15508.3218850144</v>
      </c>
      <c r="BV48" s="63">
        <v>14367.1475697183</v>
      </c>
      <c r="BW48" s="63">
        <v>13508.0623584641</v>
      </c>
      <c r="BX48" s="63">
        <v>12582.7556459593</v>
      </c>
      <c r="BY48" s="63">
        <v>10687.2394012039</v>
      </c>
      <c r="BZ48" s="63">
        <v>10636.067810356</v>
      </c>
      <c r="CA48" s="63">
        <v>9172.9898692757997</v>
      </c>
      <c r="CB48" s="63">
        <v>8665.7897512613999</v>
      </c>
      <c r="CC48" s="63">
        <v>8839.5381516178004</v>
      </c>
      <c r="CD48" s="63">
        <v>9378.6583549848001</v>
      </c>
      <c r="CE48" s="63">
        <v>8614.1164698210996</v>
      </c>
      <c r="CF48" s="63">
        <v>8849.3279039146</v>
      </c>
      <c r="CG48" s="63">
        <v>9246.2383006672007</v>
      </c>
      <c r="CH48" s="63">
        <v>10072.7150673097</v>
      </c>
      <c r="CI48" s="63">
        <v>10100.9339499215</v>
      </c>
      <c r="CJ48" s="63">
        <v>9960.8259265001998</v>
      </c>
      <c r="CK48" s="63">
        <v>10005.8312961298</v>
      </c>
      <c r="CL48" s="63">
        <v>10551.0039302812</v>
      </c>
      <c r="CM48" s="63">
        <v>12356.532096655001</v>
      </c>
      <c r="CN48" s="63">
        <v>12308.152425820999</v>
      </c>
      <c r="CO48" s="63">
        <v>11821.367843784201</v>
      </c>
      <c r="CP48" s="63">
        <v>11154.0176953256</v>
      </c>
      <c r="CQ48" s="63">
        <v>11210.5431449725</v>
      </c>
      <c r="CR48" s="63">
        <v>11347.862989327399</v>
      </c>
      <c r="CS48" s="63">
        <v>11425.023757081501</v>
      </c>
      <c r="CT48" s="63">
        <v>11621.039913790901</v>
      </c>
      <c r="CU48" s="63">
        <v>11629.6989995644</v>
      </c>
      <c r="CV48" s="63">
        <v>12936.7436072153</v>
      </c>
      <c r="CW48" s="63">
        <v>12351.931816975701</v>
      </c>
      <c r="CX48" s="63">
        <v>11698.1924968029</v>
      </c>
      <c r="CY48" s="63">
        <v>12147.1815424622</v>
      </c>
      <c r="CZ48" s="63">
        <v>11362.0269984519</v>
      </c>
      <c r="DA48" s="63">
        <v>9905.2397591584995</v>
      </c>
      <c r="DB48" s="63">
        <v>9753.3440773306993</v>
      </c>
      <c r="DC48" s="63">
        <v>10467.202866363101</v>
      </c>
      <c r="DD48" s="63">
        <v>9751.1866195492003</v>
      </c>
      <c r="DE48" s="63">
        <v>10033.255909015599</v>
      </c>
      <c r="DF48" s="63">
        <v>11252.2827857721</v>
      </c>
      <c r="DG48" s="63">
        <v>11473.098590313501</v>
      </c>
      <c r="DH48" s="63">
        <v>12769.559955820099</v>
      </c>
      <c r="DI48" s="63">
        <v>14720.373275342899</v>
      </c>
      <c r="DJ48" s="63">
        <v>18014.383280210299</v>
      </c>
      <c r="DK48" s="63">
        <v>18552.1277235378</v>
      </c>
      <c r="DL48" s="63">
        <v>18181.820813456601</v>
      </c>
      <c r="DM48" s="63">
        <v>19256.6423869629</v>
      </c>
      <c r="DN48" s="63">
        <v>19928.890222880498</v>
      </c>
      <c r="DO48" s="63">
        <v>21651.4561163373</v>
      </c>
      <c r="DP48" s="63">
        <v>20174.677168720202</v>
      </c>
      <c r="DQ48" s="63">
        <v>20561.5813377911</v>
      </c>
      <c r="DR48" s="63">
        <v>21146.164968083802</v>
      </c>
      <c r="DS48" s="63">
        <v>21365.053863738402</v>
      </c>
      <c r="DT48" s="63">
        <v>22404.110003657999</v>
      </c>
      <c r="DU48" s="63">
        <v>24053.248069644502</v>
      </c>
      <c r="DV48" s="63">
        <v>29597.9456366587</v>
      </c>
    </row>
    <row r="49" spans="1:126" s="61" customFormat="1" ht="11.25" customHeight="1" x14ac:dyDescent="0.3">
      <c r="A49" s="282" t="s">
        <v>273</v>
      </c>
      <c r="B49" s="63">
        <v>0</v>
      </c>
      <c r="C49" s="63">
        <v>0</v>
      </c>
      <c r="D49" s="63">
        <v>0</v>
      </c>
      <c r="E49" s="63">
        <v>0</v>
      </c>
      <c r="F49" s="63">
        <v>0</v>
      </c>
      <c r="G49" s="63">
        <v>0</v>
      </c>
      <c r="H49" s="63">
        <v>0</v>
      </c>
      <c r="I49" s="63">
        <v>0</v>
      </c>
      <c r="J49" s="63">
        <v>0</v>
      </c>
      <c r="K49" s="63">
        <v>0</v>
      </c>
      <c r="L49" s="63">
        <v>0</v>
      </c>
      <c r="M49" s="63">
        <v>0</v>
      </c>
      <c r="N49" s="63">
        <v>0</v>
      </c>
      <c r="O49" s="63">
        <v>0</v>
      </c>
      <c r="P49" s="63">
        <v>0</v>
      </c>
      <c r="Q49" s="63">
        <v>0</v>
      </c>
      <c r="R49" s="63">
        <v>0</v>
      </c>
      <c r="S49" s="63">
        <v>0</v>
      </c>
      <c r="T49" s="63">
        <v>0</v>
      </c>
      <c r="U49" s="63">
        <v>0</v>
      </c>
      <c r="V49" s="63">
        <v>0</v>
      </c>
      <c r="W49" s="63">
        <v>0</v>
      </c>
      <c r="X49" s="63">
        <v>0</v>
      </c>
      <c r="Y49" s="63">
        <v>0</v>
      </c>
      <c r="Z49" s="63">
        <v>0</v>
      </c>
      <c r="AA49" s="63">
        <v>0</v>
      </c>
      <c r="AB49" s="63">
        <v>0</v>
      </c>
      <c r="AC49" s="63">
        <v>0</v>
      </c>
      <c r="AD49" s="63">
        <v>0</v>
      </c>
      <c r="AE49" s="63">
        <v>0</v>
      </c>
      <c r="AF49" s="63">
        <v>0</v>
      </c>
      <c r="AG49" s="63">
        <v>0</v>
      </c>
      <c r="AH49" s="63">
        <v>0</v>
      </c>
      <c r="AI49" s="63">
        <v>0</v>
      </c>
      <c r="AJ49" s="63">
        <v>0</v>
      </c>
      <c r="AK49" s="63">
        <v>0</v>
      </c>
      <c r="AL49" s="63">
        <v>0</v>
      </c>
      <c r="AM49" s="63">
        <v>0</v>
      </c>
      <c r="AN49" s="63">
        <v>1091.7059347421</v>
      </c>
      <c r="AO49" s="63">
        <v>985.50725816299996</v>
      </c>
      <c r="AP49" s="63">
        <v>941.74811877980005</v>
      </c>
      <c r="AQ49" s="63">
        <v>1345.9431597672001</v>
      </c>
      <c r="AR49" s="63">
        <v>1374.6319964743</v>
      </c>
      <c r="AS49" s="63">
        <v>1792.8239623313</v>
      </c>
      <c r="AT49" s="63">
        <v>1893.1904797771001</v>
      </c>
      <c r="AU49" s="63">
        <v>2215.7954102081999</v>
      </c>
      <c r="AV49" s="63">
        <v>2642.5401294379999</v>
      </c>
      <c r="AW49" s="63">
        <v>3081.3202536662002</v>
      </c>
      <c r="AX49" s="63">
        <v>3401.9832143000999</v>
      </c>
      <c r="AY49" s="63">
        <v>3986.5876372509001</v>
      </c>
      <c r="AZ49" s="63">
        <v>4435.5594991226999</v>
      </c>
      <c r="BA49" s="63">
        <v>4144.3651075586004</v>
      </c>
      <c r="BB49" s="63">
        <v>5265.4713001706996</v>
      </c>
      <c r="BC49" s="63">
        <v>6425.4044588010001</v>
      </c>
      <c r="BD49" s="63">
        <v>7834.3628289355001</v>
      </c>
      <c r="BE49" s="63">
        <v>9246.1622011840991</v>
      </c>
      <c r="BF49" s="63">
        <v>9402.9230708793002</v>
      </c>
      <c r="BG49" s="63">
        <v>9085.1517054770993</v>
      </c>
      <c r="BH49" s="63">
        <v>8432.3008105118006</v>
      </c>
      <c r="BI49" s="63">
        <v>9621.2549374171995</v>
      </c>
      <c r="BJ49" s="63">
        <v>9374.2858875472994</v>
      </c>
      <c r="BK49" s="63">
        <v>9045.9654402251999</v>
      </c>
      <c r="BL49" s="63">
        <v>8876.1963197337991</v>
      </c>
      <c r="BM49" s="63">
        <v>8392.6816317879002</v>
      </c>
      <c r="BN49" s="63">
        <v>7935.9653739524001</v>
      </c>
      <c r="BO49" s="63">
        <v>7855.0445291023998</v>
      </c>
      <c r="BP49" s="63">
        <v>7134.3924086867</v>
      </c>
      <c r="BQ49" s="63">
        <v>6877.9614607171998</v>
      </c>
      <c r="BR49" s="63">
        <v>5985.5109994961003</v>
      </c>
      <c r="BS49" s="63">
        <v>5898.2490333750002</v>
      </c>
      <c r="BT49" s="63">
        <v>5366.2437925083996</v>
      </c>
      <c r="BU49" s="63">
        <v>4986.9866127333999</v>
      </c>
      <c r="BV49" s="63">
        <v>3985.6146286564999</v>
      </c>
      <c r="BW49" s="63">
        <v>3719.5034280578002</v>
      </c>
      <c r="BX49" s="63">
        <v>3401.0457101451998</v>
      </c>
      <c r="BY49" s="63">
        <v>2278.8643662096001</v>
      </c>
      <c r="BZ49" s="63">
        <v>2176.8981654443</v>
      </c>
      <c r="CA49" s="63">
        <v>1860.5839050846</v>
      </c>
      <c r="CB49" s="63">
        <v>1698.4658707458</v>
      </c>
      <c r="CC49" s="63">
        <v>2316.8032639732</v>
      </c>
      <c r="CD49" s="63">
        <v>2493.7616388412998</v>
      </c>
      <c r="CE49" s="63">
        <v>2412.0343273387002</v>
      </c>
      <c r="CF49" s="63">
        <v>2722.3133717689002</v>
      </c>
      <c r="CG49" s="63">
        <v>3438.1752027226999</v>
      </c>
      <c r="CH49" s="63">
        <v>4938.6061896694</v>
      </c>
      <c r="CI49" s="63">
        <v>5402.1755331361001</v>
      </c>
      <c r="CJ49" s="63">
        <v>5701.1837596724999</v>
      </c>
      <c r="CK49" s="63">
        <v>6030.4545162858003</v>
      </c>
      <c r="CL49" s="63">
        <v>6563.3404166174996</v>
      </c>
      <c r="CM49" s="63">
        <v>8439.7940735002994</v>
      </c>
      <c r="CN49" s="63">
        <v>8476.8773494156994</v>
      </c>
      <c r="CO49" s="63">
        <v>8010.8410500027003</v>
      </c>
      <c r="CP49" s="63">
        <v>7196.9536722103003</v>
      </c>
      <c r="CQ49" s="63">
        <v>7715.2419400184999</v>
      </c>
      <c r="CR49" s="63">
        <v>7639.9342252365004</v>
      </c>
      <c r="CS49" s="63">
        <v>7224.7765643666999</v>
      </c>
      <c r="CT49" s="63">
        <v>7080.4535231742002</v>
      </c>
      <c r="CU49" s="63">
        <v>6486.7388433607002</v>
      </c>
      <c r="CV49" s="63">
        <v>7112.4324069236</v>
      </c>
      <c r="CW49" s="63">
        <v>7049.7708427131001</v>
      </c>
      <c r="CX49" s="63">
        <v>7436.5127142757001</v>
      </c>
      <c r="CY49" s="63">
        <v>7332.9317063850003</v>
      </c>
      <c r="CZ49" s="63">
        <v>6800.2571215082999</v>
      </c>
      <c r="DA49" s="63">
        <v>5893.3783170705001</v>
      </c>
      <c r="DB49" s="63">
        <v>5786.1639820848004</v>
      </c>
      <c r="DC49" s="63">
        <v>5898.9295035862997</v>
      </c>
      <c r="DD49" s="63">
        <v>5554.7494868829999</v>
      </c>
      <c r="DE49" s="63">
        <v>5272.1830186096004</v>
      </c>
      <c r="DF49" s="63">
        <v>5987.0580874358002</v>
      </c>
      <c r="DG49" s="63">
        <v>5453.5179159716999</v>
      </c>
      <c r="DH49" s="63">
        <v>6842.2395506112998</v>
      </c>
      <c r="DI49" s="63">
        <v>7054.8314730135999</v>
      </c>
      <c r="DJ49" s="63">
        <v>8629.2490532704996</v>
      </c>
      <c r="DK49" s="63">
        <v>7633.2727004045</v>
      </c>
      <c r="DL49" s="63">
        <v>8049.8521849253002</v>
      </c>
      <c r="DM49" s="63">
        <v>7625.2062786265997</v>
      </c>
      <c r="DN49" s="63">
        <v>7857.4971858215004</v>
      </c>
      <c r="DO49" s="63">
        <v>7768.8125148257996</v>
      </c>
      <c r="DP49" s="63">
        <v>7024.2422835349998</v>
      </c>
      <c r="DQ49" s="63">
        <v>6790.3257534168997</v>
      </c>
      <c r="DR49" s="63">
        <v>6964.1084045019998</v>
      </c>
      <c r="DS49" s="63">
        <v>5801.6537900698004</v>
      </c>
      <c r="DT49" s="63">
        <v>6144.5913974962996</v>
      </c>
      <c r="DU49" s="63">
        <v>6243.3963926204997</v>
      </c>
      <c r="DV49" s="63">
        <v>7564.1468951249999</v>
      </c>
    </row>
    <row r="50" spans="1:126" s="61" customFormat="1" ht="11.25" customHeight="1" x14ac:dyDescent="0.3">
      <c r="A50" s="282" t="s">
        <v>274</v>
      </c>
      <c r="B50" s="63">
        <v>134.2728882145</v>
      </c>
      <c r="C50" s="63">
        <v>132.99402628429999</v>
      </c>
      <c r="D50" s="63">
        <v>132.4278359461</v>
      </c>
      <c r="E50" s="63">
        <v>133.4345637584</v>
      </c>
      <c r="F50" s="63">
        <v>132.16230877730001</v>
      </c>
      <c r="G50" s="63">
        <v>129.2108300976</v>
      </c>
      <c r="H50" s="63">
        <v>128.4125941275</v>
      </c>
      <c r="I50" s="63">
        <v>126.9544633706</v>
      </c>
      <c r="J50" s="63">
        <v>126</v>
      </c>
      <c r="K50" s="63">
        <v>124.8108825481</v>
      </c>
      <c r="L50" s="63">
        <v>119.86782512249999</v>
      </c>
      <c r="M50" s="63">
        <v>118.8812683709</v>
      </c>
      <c r="N50" s="63">
        <v>118.2278039421</v>
      </c>
      <c r="O50" s="63">
        <v>118.6255726781</v>
      </c>
      <c r="P50" s="63">
        <v>228.61252575520001</v>
      </c>
      <c r="Q50" s="63">
        <v>229.05905357840001</v>
      </c>
      <c r="R50" s="63">
        <v>239.0193001726</v>
      </c>
      <c r="S50" s="63">
        <v>238.59959129710001</v>
      </c>
      <c r="T50" s="63">
        <v>238.27639691339999</v>
      </c>
      <c r="U50" s="63">
        <v>227.966028558</v>
      </c>
      <c r="V50" s="63">
        <v>227.1126079046</v>
      </c>
      <c r="W50" s="63">
        <v>226.74381054899999</v>
      </c>
      <c r="X50" s="63">
        <v>226.74350710900001</v>
      </c>
      <c r="Y50" s="63">
        <v>226.743791047</v>
      </c>
      <c r="Z50" s="63">
        <v>226.74353205849999</v>
      </c>
      <c r="AA50" s="63">
        <v>675.97643581429998</v>
      </c>
      <c r="AB50" s="63">
        <v>675.97672162950005</v>
      </c>
      <c r="AC50" s="63">
        <v>615.92132505179995</v>
      </c>
      <c r="AD50" s="63">
        <v>698.30924024640001</v>
      </c>
      <c r="AE50" s="63">
        <v>676.34650754070003</v>
      </c>
      <c r="AF50" s="63">
        <v>678.29003617230001</v>
      </c>
      <c r="AG50" s="63">
        <v>731.91437049599995</v>
      </c>
      <c r="AH50" s="63">
        <v>784.39353427319998</v>
      </c>
      <c r="AI50" s="63">
        <v>798.08111152840002</v>
      </c>
      <c r="AJ50" s="63">
        <v>923.11181807469995</v>
      </c>
      <c r="AK50" s="63">
        <v>1069.5709873011999</v>
      </c>
      <c r="AL50" s="63">
        <v>1310.676924313</v>
      </c>
      <c r="AM50" s="63">
        <v>1597.3537890456</v>
      </c>
      <c r="AN50" s="63">
        <v>1746.0395919358</v>
      </c>
      <c r="AO50" s="63">
        <v>2318.4076769810999</v>
      </c>
      <c r="AP50" s="63">
        <v>2432.5082935512</v>
      </c>
      <c r="AQ50" s="63">
        <v>2573.2972186287998</v>
      </c>
      <c r="AR50" s="63">
        <v>2940.7155735406</v>
      </c>
      <c r="AS50" s="63">
        <v>3361.9372452815001</v>
      </c>
      <c r="AT50" s="63">
        <v>3946.0582209836998</v>
      </c>
      <c r="AU50" s="63">
        <v>3484.5553860886998</v>
      </c>
      <c r="AV50" s="63">
        <v>4629.3246553805002</v>
      </c>
      <c r="AW50" s="63">
        <v>5987.7590170432004</v>
      </c>
      <c r="AX50" s="63">
        <v>7086.9866440705</v>
      </c>
      <c r="AY50" s="63">
        <v>7732.1024806832002</v>
      </c>
      <c r="AZ50" s="63">
        <v>7795.2125538362998</v>
      </c>
      <c r="BA50" s="63">
        <v>7880.3216893625004</v>
      </c>
      <c r="BB50" s="63">
        <v>8784.7008019741006</v>
      </c>
      <c r="BC50" s="63">
        <v>9426.3089060456005</v>
      </c>
      <c r="BD50" s="63">
        <v>9208.2452605173003</v>
      </c>
      <c r="BE50" s="63">
        <v>8613.8449012047004</v>
      </c>
      <c r="BF50" s="63">
        <v>7541.7124841599998</v>
      </c>
      <c r="BG50" s="63">
        <v>7246.5253551444002</v>
      </c>
      <c r="BH50" s="63">
        <v>7499.5529567429003</v>
      </c>
      <c r="BI50" s="63">
        <v>6968.5849293678002</v>
      </c>
      <c r="BJ50" s="63">
        <v>6359.2628312436</v>
      </c>
      <c r="BK50" s="63">
        <v>6107.1530598268</v>
      </c>
      <c r="BL50" s="63">
        <v>5432.8247349583999</v>
      </c>
      <c r="BM50" s="63">
        <v>4922.6694351714004</v>
      </c>
      <c r="BN50" s="63">
        <v>4485.5290974528998</v>
      </c>
      <c r="BO50" s="63">
        <v>4426.7644237189998</v>
      </c>
      <c r="BP50" s="63">
        <v>3463.1573463796999</v>
      </c>
      <c r="BQ50" s="63">
        <v>2938.8029091561998</v>
      </c>
      <c r="BR50" s="63">
        <v>2729.2490437824999</v>
      </c>
      <c r="BS50" s="63">
        <v>2242.1615884147</v>
      </c>
      <c r="BT50" s="63">
        <v>2215.2659292502999</v>
      </c>
      <c r="BU50" s="63">
        <v>2193.5065539102002</v>
      </c>
      <c r="BV50" s="63">
        <v>2226.8429470599999</v>
      </c>
      <c r="BW50" s="63">
        <v>2203.9800408824999</v>
      </c>
      <c r="BX50" s="63">
        <v>2083.8886841704998</v>
      </c>
      <c r="BY50" s="63">
        <v>2074.7653924750002</v>
      </c>
      <c r="BZ50" s="63">
        <v>2018.6801731754999</v>
      </c>
      <c r="CA50" s="63">
        <v>2000.4009993320999</v>
      </c>
      <c r="CB50" s="63">
        <v>1932.1493916704001</v>
      </c>
      <c r="CC50" s="63">
        <v>1734.8195791989001</v>
      </c>
      <c r="CD50" s="63">
        <v>1744.9637818030999</v>
      </c>
      <c r="CE50" s="63">
        <v>2056.5976675482998</v>
      </c>
      <c r="CF50" s="63">
        <v>2052.2022408449002</v>
      </c>
      <c r="CG50" s="63">
        <v>2163.7877188115999</v>
      </c>
      <c r="CH50" s="63">
        <v>1923.4255830136999</v>
      </c>
      <c r="CI50" s="63">
        <v>1612.9644304122</v>
      </c>
      <c r="CJ50" s="63">
        <v>1418.4766479646</v>
      </c>
      <c r="CK50" s="63">
        <v>1364.1797041333</v>
      </c>
      <c r="CL50" s="63">
        <v>1607.3084377973</v>
      </c>
      <c r="CM50" s="63">
        <v>1580.6192160935</v>
      </c>
      <c r="CN50" s="63">
        <v>1571.4479859640001</v>
      </c>
      <c r="CO50" s="63">
        <v>1576.7124273115001</v>
      </c>
      <c r="CP50" s="63">
        <v>1564.911968785</v>
      </c>
      <c r="CQ50" s="63">
        <v>1068.0608805383999</v>
      </c>
      <c r="CR50" s="63">
        <v>1118.7397631427</v>
      </c>
      <c r="CS50" s="63">
        <v>1006.7404569898</v>
      </c>
      <c r="CT50" s="63">
        <v>1086.4221925587001</v>
      </c>
      <c r="CU50" s="63">
        <v>1107.4472133772999</v>
      </c>
      <c r="CV50" s="63">
        <v>1613.5425170586</v>
      </c>
      <c r="CW50" s="63">
        <v>1619.9278350274001</v>
      </c>
      <c r="CX50" s="63">
        <v>1584.216388971</v>
      </c>
      <c r="CY50" s="63">
        <v>2221.1812319150999</v>
      </c>
      <c r="CZ50" s="63">
        <v>2132.2221080201002</v>
      </c>
      <c r="DA50" s="63">
        <v>1760.5755750103999</v>
      </c>
      <c r="DB50" s="63">
        <v>1777.9259110457001</v>
      </c>
      <c r="DC50" s="63">
        <v>2335.5719888808999</v>
      </c>
      <c r="DD50" s="63">
        <v>2135.1814561543001</v>
      </c>
      <c r="DE50" s="63">
        <v>2080.3273546875998</v>
      </c>
      <c r="DF50" s="63">
        <v>2599.6086673882</v>
      </c>
      <c r="DG50" s="63">
        <v>2589.8801705689002</v>
      </c>
      <c r="DH50" s="63">
        <v>2870.3178828175</v>
      </c>
      <c r="DI50" s="63">
        <v>3745.1093523657</v>
      </c>
      <c r="DJ50" s="63">
        <v>4305.0745928420001</v>
      </c>
      <c r="DK50" s="63">
        <v>5652.1197967165999</v>
      </c>
      <c r="DL50" s="63">
        <v>5749.8760096608003</v>
      </c>
      <c r="DM50" s="63">
        <v>7308.4862435442001</v>
      </c>
      <c r="DN50" s="63">
        <v>7580.2787418869002</v>
      </c>
      <c r="DO50" s="63">
        <v>8886.6778528300001</v>
      </c>
      <c r="DP50" s="63">
        <v>8587.0827392650008</v>
      </c>
      <c r="DQ50" s="63">
        <v>9448.3332438721009</v>
      </c>
      <c r="DR50" s="63">
        <v>9823.2407994251007</v>
      </c>
      <c r="DS50" s="63">
        <v>10757.1568324045</v>
      </c>
      <c r="DT50" s="63">
        <v>11102.379546296001</v>
      </c>
      <c r="DU50" s="63">
        <v>11864.263743122599</v>
      </c>
      <c r="DV50" s="63">
        <v>13595.5175433036</v>
      </c>
    </row>
    <row r="51" spans="1:126" s="61" customFormat="1" ht="11.25" customHeight="1" x14ac:dyDescent="0.3">
      <c r="A51" s="282" t="s">
        <v>275</v>
      </c>
      <c r="B51" s="63">
        <v>827.49304501769996</v>
      </c>
      <c r="C51" s="63">
        <v>878.42234169649998</v>
      </c>
      <c r="D51" s="63">
        <v>957.12095794530001</v>
      </c>
      <c r="E51" s="63">
        <v>1005.8629753915</v>
      </c>
      <c r="F51" s="63">
        <v>878.8287946186</v>
      </c>
      <c r="G51" s="63">
        <v>626.73417987200003</v>
      </c>
      <c r="H51" s="63">
        <v>730.8217516551</v>
      </c>
      <c r="I51" s="63">
        <v>847.57137976479999</v>
      </c>
      <c r="J51" s="63">
        <v>1043.188845401</v>
      </c>
      <c r="K51" s="63">
        <v>1018.077542895</v>
      </c>
      <c r="L51" s="63">
        <v>1129.6788058047</v>
      </c>
      <c r="M51" s="63">
        <v>1246.1129420148</v>
      </c>
      <c r="N51" s="63">
        <v>1388.0599162742001</v>
      </c>
      <c r="O51" s="63">
        <v>1534.7925864224001</v>
      </c>
      <c r="P51" s="63">
        <v>1581.813552074</v>
      </c>
      <c r="Q51" s="63">
        <v>1755.7497066876999</v>
      </c>
      <c r="R51" s="63">
        <v>1838.0040797111999</v>
      </c>
      <c r="S51" s="63">
        <v>2080.1558680931998</v>
      </c>
      <c r="T51" s="63">
        <v>2060.2822908990001</v>
      </c>
      <c r="U51" s="63">
        <v>2367.7067315236</v>
      </c>
      <c r="V51" s="63">
        <v>2537.3135137228001</v>
      </c>
      <c r="W51" s="63">
        <v>2572.0517453481998</v>
      </c>
      <c r="X51" s="63">
        <v>3100.7169668247002</v>
      </c>
      <c r="Y51" s="63">
        <v>3095.4872801391002</v>
      </c>
      <c r="Z51" s="63">
        <v>3332.495688039</v>
      </c>
      <c r="AA51" s="63">
        <v>3507.7835707540999</v>
      </c>
      <c r="AB51" s="63">
        <v>3355.5262851599</v>
      </c>
      <c r="AC51" s="63">
        <v>3737.3263508303999</v>
      </c>
      <c r="AD51" s="63">
        <v>3617.9199178645999</v>
      </c>
      <c r="AE51" s="63">
        <v>3449.6611762781999</v>
      </c>
      <c r="AF51" s="63">
        <v>3699.4635810589002</v>
      </c>
      <c r="AG51" s="63">
        <v>4074.2492581603001</v>
      </c>
      <c r="AH51" s="63">
        <v>4435.2799384215004</v>
      </c>
      <c r="AI51" s="63">
        <v>4734.0867442734998</v>
      </c>
      <c r="AJ51" s="63">
        <v>5014.0265504104</v>
      </c>
      <c r="AK51" s="63">
        <v>5494.4159707127001</v>
      </c>
      <c r="AL51" s="63">
        <v>5587.7864374095998</v>
      </c>
      <c r="AM51" s="63">
        <v>6597.9481104135002</v>
      </c>
      <c r="AN51" s="63">
        <v>5692.5487814752996</v>
      </c>
      <c r="AO51" s="63">
        <v>6193.3781970479004</v>
      </c>
      <c r="AP51" s="63">
        <v>6209.5476980336998</v>
      </c>
      <c r="AQ51" s="63">
        <v>6654.3851067270998</v>
      </c>
      <c r="AR51" s="63">
        <v>6861.1715212949002</v>
      </c>
      <c r="AS51" s="63">
        <v>7082.6098998932002</v>
      </c>
      <c r="AT51" s="63">
        <v>7225.1464939368998</v>
      </c>
      <c r="AU51" s="63">
        <v>7708.0172383214003</v>
      </c>
      <c r="AV51" s="63">
        <v>7873.2198617863996</v>
      </c>
      <c r="AW51" s="63">
        <v>8507.5953230281993</v>
      </c>
      <c r="AX51" s="63">
        <v>8564.3711415082998</v>
      </c>
      <c r="AY51" s="63">
        <v>8593.9841398943008</v>
      </c>
      <c r="AZ51" s="63">
        <v>8480.3888179933001</v>
      </c>
      <c r="BA51" s="63">
        <v>8855.4178014603003</v>
      </c>
      <c r="BB51" s="63">
        <v>9893.6796540874002</v>
      </c>
      <c r="BC51" s="63">
        <v>10198.7596155679</v>
      </c>
      <c r="BD51" s="63">
        <v>11346.4328595931</v>
      </c>
      <c r="BE51" s="63">
        <v>12024.121221679099</v>
      </c>
      <c r="BF51" s="63">
        <v>11851.923530374301</v>
      </c>
      <c r="BG51" s="63">
        <v>11360.9409817084</v>
      </c>
      <c r="BH51" s="63">
        <v>11735.395232933501</v>
      </c>
      <c r="BI51" s="63">
        <v>10754.662903525301</v>
      </c>
      <c r="BJ51" s="63">
        <v>10779.4893456398</v>
      </c>
      <c r="BK51" s="63">
        <v>10438.107986994801</v>
      </c>
      <c r="BL51" s="63">
        <v>10362.913651766599</v>
      </c>
      <c r="BM51" s="63">
        <v>9884.5173328368001</v>
      </c>
      <c r="BN51" s="63">
        <v>9662.0032627331002</v>
      </c>
      <c r="BO51" s="63">
        <v>9581.0107617243993</v>
      </c>
      <c r="BP51" s="63">
        <v>9397.1635728181991</v>
      </c>
      <c r="BQ51" s="63">
        <v>9298.3551452565007</v>
      </c>
      <c r="BR51" s="63">
        <v>9476.8426253189991</v>
      </c>
      <c r="BS51" s="63">
        <v>9430.5570549605</v>
      </c>
      <c r="BT51" s="63">
        <v>8807.4375953315994</v>
      </c>
      <c r="BU51" s="63">
        <v>8327.8287183707998</v>
      </c>
      <c r="BV51" s="63">
        <v>8154.6899940018002</v>
      </c>
      <c r="BW51" s="63">
        <v>7584.5788895238002</v>
      </c>
      <c r="BX51" s="63">
        <v>7097.8212516435997</v>
      </c>
      <c r="BY51" s="63">
        <v>6333.6096425193</v>
      </c>
      <c r="BZ51" s="63">
        <v>6440.4894717362004</v>
      </c>
      <c r="CA51" s="63">
        <v>5312.0049648591003</v>
      </c>
      <c r="CB51" s="63">
        <v>5035.1744888452004</v>
      </c>
      <c r="CC51" s="63">
        <v>4787.9153084457002</v>
      </c>
      <c r="CD51" s="63">
        <v>5139.7136323409004</v>
      </c>
      <c r="CE51" s="63">
        <v>4145.2890940232001</v>
      </c>
      <c r="CF51" s="63">
        <v>4074.8122913008001</v>
      </c>
      <c r="CG51" s="63">
        <v>3644.2753791329001</v>
      </c>
      <c r="CH51" s="63">
        <v>3210.6832946265999</v>
      </c>
      <c r="CI51" s="63">
        <v>3085.7939863731999</v>
      </c>
      <c r="CJ51" s="63">
        <v>2841.1655188630998</v>
      </c>
      <c r="CK51" s="63">
        <v>2611.1970757107001</v>
      </c>
      <c r="CL51" s="63">
        <v>2380.3550758664001</v>
      </c>
      <c r="CM51" s="63">
        <v>2336.1188070612002</v>
      </c>
      <c r="CN51" s="63">
        <v>2259.8270904412998</v>
      </c>
      <c r="CO51" s="63">
        <v>2233.8143664700001</v>
      </c>
      <c r="CP51" s="63">
        <v>2392.1520543303</v>
      </c>
      <c r="CQ51" s="63">
        <v>2427.2403244155998</v>
      </c>
      <c r="CR51" s="63">
        <v>2589.1890009481999</v>
      </c>
      <c r="CS51" s="63">
        <v>3193.506735725</v>
      </c>
      <c r="CT51" s="63">
        <v>3454.164051021</v>
      </c>
      <c r="CU51" s="63">
        <v>4035.5128544694999</v>
      </c>
      <c r="CV51" s="63">
        <v>4210.7685978095997</v>
      </c>
      <c r="CW51" s="63">
        <v>3682.2331392351998</v>
      </c>
      <c r="CX51" s="63">
        <v>2677.4633935562001</v>
      </c>
      <c r="CY51" s="63">
        <v>2593.0686041621002</v>
      </c>
      <c r="CZ51" s="63">
        <v>2429.5477689234999</v>
      </c>
      <c r="DA51" s="63">
        <v>2251.2858670776</v>
      </c>
      <c r="DB51" s="63">
        <v>2189.2541842002001</v>
      </c>
      <c r="DC51" s="63">
        <v>2232.7013738958999</v>
      </c>
      <c r="DD51" s="63">
        <v>2061.2556765119002</v>
      </c>
      <c r="DE51" s="63">
        <v>2680.7455357183999</v>
      </c>
      <c r="DF51" s="63">
        <v>2665.6160309481002</v>
      </c>
      <c r="DG51" s="63">
        <v>3429.7005037729</v>
      </c>
      <c r="DH51" s="63">
        <v>3057.0025223912999</v>
      </c>
      <c r="DI51" s="63">
        <v>3920.4324499636</v>
      </c>
      <c r="DJ51" s="63">
        <v>5080.0596340978</v>
      </c>
      <c r="DK51" s="63">
        <v>5266.7352264167002</v>
      </c>
      <c r="DL51" s="63">
        <v>4382.0926188704998</v>
      </c>
      <c r="DM51" s="63">
        <v>4322.9498647921</v>
      </c>
      <c r="DN51" s="63">
        <v>4491.1142951721004</v>
      </c>
      <c r="DO51" s="63">
        <v>4995.9657486815004</v>
      </c>
      <c r="DP51" s="63">
        <v>4563.3521459202002</v>
      </c>
      <c r="DQ51" s="63">
        <v>4322.9223405021003</v>
      </c>
      <c r="DR51" s="63">
        <v>4358.8144604493</v>
      </c>
      <c r="DS51" s="63">
        <v>4806.2432412641001</v>
      </c>
      <c r="DT51" s="63">
        <v>5157.1377201914001</v>
      </c>
      <c r="DU51" s="63">
        <v>5945.5879339014</v>
      </c>
      <c r="DV51" s="63">
        <v>8438.2811982300991</v>
      </c>
    </row>
    <row r="52" spans="1:126" s="61" customFormat="1" ht="11.25" customHeight="1" x14ac:dyDescent="0.3">
      <c r="A52" s="282" t="s">
        <v>276</v>
      </c>
      <c r="B52" s="63">
        <v>4.1318917551999998</v>
      </c>
      <c r="C52" s="63">
        <v>2.4480286738000001</v>
      </c>
      <c r="D52" s="63">
        <v>1.1337999652999999</v>
      </c>
      <c r="E52" s="63">
        <v>0.55648769570000001</v>
      </c>
      <c r="F52" s="63">
        <v>0.49094065310000001</v>
      </c>
      <c r="G52" s="63">
        <v>0.29803756949999999</v>
      </c>
      <c r="H52" s="63">
        <v>0.25218577850000001</v>
      </c>
      <c r="I52" s="63">
        <v>0.1439796964</v>
      </c>
      <c r="J52" s="63">
        <v>0.1423679061</v>
      </c>
      <c r="K52" s="63">
        <v>8.5790122400000002E-2</v>
      </c>
      <c r="L52" s="63">
        <v>51.2297809409</v>
      </c>
      <c r="M52" s="63">
        <v>54.737240580799998</v>
      </c>
      <c r="N52" s="63">
        <v>2.9216814899999999E-2</v>
      </c>
      <c r="O52" s="63">
        <v>0</v>
      </c>
      <c r="P52" s="63">
        <v>0</v>
      </c>
      <c r="Q52" s="63">
        <v>0</v>
      </c>
      <c r="R52" s="63">
        <v>0</v>
      </c>
      <c r="S52" s="63">
        <v>0</v>
      </c>
      <c r="T52" s="63">
        <v>0</v>
      </c>
      <c r="U52" s="63">
        <v>0</v>
      </c>
      <c r="V52" s="63">
        <v>0</v>
      </c>
      <c r="W52" s="63">
        <v>0</v>
      </c>
      <c r="X52" s="63">
        <v>0</v>
      </c>
      <c r="Y52" s="63">
        <v>0</v>
      </c>
      <c r="Z52" s="63">
        <v>0</v>
      </c>
      <c r="AA52" s="63">
        <v>0</v>
      </c>
      <c r="AB52" s="63">
        <v>0</v>
      </c>
      <c r="AC52" s="63">
        <v>0</v>
      </c>
      <c r="AD52" s="63">
        <v>0</v>
      </c>
      <c r="AE52" s="63">
        <v>0</v>
      </c>
      <c r="AF52" s="63">
        <v>0</v>
      </c>
      <c r="AG52" s="63">
        <v>0</v>
      </c>
      <c r="AH52" s="63">
        <v>0</v>
      </c>
      <c r="AI52" s="63">
        <v>0</v>
      </c>
      <c r="AJ52" s="63">
        <v>0</v>
      </c>
      <c r="AK52" s="63">
        <v>0</v>
      </c>
      <c r="AL52" s="63">
        <v>0</v>
      </c>
      <c r="AM52" s="63">
        <v>0</v>
      </c>
      <c r="AN52" s="63">
        <v>0</v>
      </c>
      <c r="AO52" s="63">
        <v>0</v>
      </c>
      <c r="AP52" s="63">
        <v>0</v>
      </c>
      <c r="AQ52" s="63">
        <v>0</v>
      </c>
      <c r="AR52" s="63">
        <v>0</v>
      </c>
      <c r="AS52" s="63">
        <v>0</v>
      </c>
      <c r="AT52" s="63">
        <v>0</v>
      </c>
      <c r="AU52" s="63">
        <v>0</v>
      </c>
      <c r="AV52" s="63">
        <v>0</v>
      </c>
      <c r="AW52" s="63">
        <v>0</v>
      </c>
      <c r="AX52" s="63">
        <v>0</v>
      </c>
      <c r="AY52" s="63">
        <v>0</v>
      </c>
      <c r="AZ52" s="63">
        <v>0</v>
      </c>
      <c r="BA52" s="63">
        <v>0</v>
      </c>
      <c r="BB52" s="63">
        <v>0</v>
      </c>
      <c r="BC52" s="63">
        <v>0</v>
      </c>
      <c r="BD52" s="63">
        <v>0</v>
      </c>
      <c r="BE52" s="63">
        <v>0</v>
      </c>
      <c r="BF52" s="63">
        <v>0</v>
      </c>
      <c r="BG52" s="63">
        <v>0</v>
      </c>
      <c r="BH52" s="63">
        <v>0</v>
      </c>
      <c r="BI52" s="63">
        <v>0</v>
      </c>
      <c r="BJ52" s="63">
        <v>0</v>
      </c>
      <c r="BK52" s="63">
        <v>0</v>
      </c>
      <c r="BL52" s="63">
        <v>0</v>
      </c>
      <c r="BM52" s="63">
        <v>0</v>
      </c>
      <c r="BN52" s="63">
        <v>0</v>
      </c>
      <c r="BO52" s="63">
        <v>0</v>
      </c>
      <c r="BP52" s="63">
        <v>0</v>
      </c>
      <c r="BQ52" s="63">
        <v>0</v>
      </c>
      <c r="BR52" s="63">
        <v>0</v>
      </c>
      <c r="BS52" s="63">
        <v>0</v>
      </c>
      <c r="BT52" s="63">
        <v>0</v>
      </c>
      <c r="BU52" s="63">
        <v>0</v>
      </c>
      <c r="BV52" s="63">
        <v>0</v>
      </c>
      <c r="BW52" s="63">
        <v>0</v>
      </c>
      <c r="BX52" s="63">
        <v>0</v>
      </c>
      <c r="BY52" s="63">
        <v>0</v>
      </c>
      <c r="BZ52" s="63">
        <v>0</v>
      </c>
      <c r="CA52" s="63">
        <v>0</v>
      </c>
      <c r="CB52" s="63">
        <v>0</v>
      </c>
      <c r="CC52" s="63">
        <v>0</v>
      </c>
      <c r="CD52" s="63">
        <v>0</v>
      </c>
      <c r="CE52" s="63">
        <v>0</v>
      </c>
      <c r="CF52" s="63">
        <v>0</v>
      </c>
      <c r="CG52" s="63">
        <v>0</v>
      </c>
      <c r="CH52" s="63">
        <v>0</v>
      </c>
      <c r="CI52" s="63">
        <v>0</v>
      </c>
      <c r="CJ52" s="63">
        <v>0</v>
      </c>
      <c r="CK52" s="63">
        <v>0</v>
      </c>
      <c r="CL52" s="63">
        <v>0</v>
      </c>
      <c r="CM52" s="63">
        <v>0</v>
      </c>
      <c r="CN52" s="63">
        <v>0</v>
      </c>
      <c r="CO52" s="63">
        <v>0</v>
      </c>
      <c r="CP52" s="63">
        <v>0</v>
      </c>
      <c r="CQ52" s="63">
        <v>0</v>
      </c>
      <c r="CR52" s="63">
        <v>0</v>
      </c>
      <c r="CS52" s="63">
        <v>0</v>
      </c>
      <c r="CT52" s="63">
        <v>1.4703700000000001E-4</v>
      </c>
      <c r="CU52" s="63">
        <v>8.8356900000000001E-5</v>
      </c>
      <c r="CV52" s="63">
        <v>8.5423500000000006E-5</v>
      </c>
      <c r="CW52" s="63">
        <v>0</v>
      </c>
      <c r="CX52" s="63">
        <v>0</v>
      </c>
      <c r="CY52" s="63">
        <v>0</v>
      </c>
      <c r="CZ52" s="63">
        <v>0</v>
      </c>
      <c r="DA52" s="63">
        <v>0</v>
      </c>
      <c r="DB52" s="63">
        <v>0</v>
      </c>
      <c r="DC52" s="63">
        <v>0</v>
      </c>
      <c r="DD52" s="63">
        <v>0</v>
      </c>
      <c r="DE52" s="63">
        <v>0</v>
      </c>
      <c r="DF52" s="63">
        <v>0</v>
      </c>
      <c r="DG52" s="63">
        <v>0</v>
      </c>
      <c r="DH52" s="63">
        <v>0</v>
      </c>
      <c r="DI52" s="63">
        <v>0</v>
      </c>
      <c r="DJ52" s="63">
        <v>0</v>
      </c>
      <c r="DK52" s="63">
        <v>0</v>
      </c>
      <c r="DL52" s="63">
        <v>0</v>
      </c>
      <c r="DM52" s="63">
        <v>0</v>
      </c>
      <c r="DN52" s="63">
        <v>0</v>
      </c>
      <c r="DO52" s="63">
        <v>0</v>
      </c>
      <c r="DP52" s="63">
        <v>0</v>
      </c>
      <c r="DQ52" s="63">
        <v>0</v>
      </c>
      <c r="DR52" s="63">
        <v>1.3037074E-3</v>
      </c>
      <c r="DS52" s="63">
        <v>0</v>
      </c>
      <c r="DT52" s="63">
        <v>1.3396743E-3</v>
      </c>
      <c r="DU52" s="63">
        <v>0</v>
      </c>
      <c r="DV52" s="63">
        <v>0</v>
      </c>
    </row>
    <row r="53" spans="1:126" s="61" customFormat="1" ht="11.25" customHeight="1" x14ac:dyDescent="0.3">
      <c r="A53" s="282" t="s">
        <v>277</v>
      </c>
      <c r="B53" s="63">
        <v>0</v>
      </c>
      <c r="C53" s="63">
        <v>0</v>
      </c>
      <c r="D53" s="63">
        <v>0</v>
      </c>
      <c r="E53" s="63">
        <v>0</v>
      </c>
      <c r="F53" s="63">
        <v>0</v>
      </c>
      <c r="G53" s="63">
        <v>0</v>
      </c>
      <c r="H53" s="63">
        <v>0</v>
      </c>
      <c r="I53" s="63">
        <v>0</v>
      </c>
      <c r="J53" s="63">
        <v>0</v>
      </c>
      <c r="K53" s="63">
        <v>0</v>
      </c>
      <c r="L53" s="63">
        <v>0</v>
      </c>
      <c r="M53" s="63">
        <v>0</v>
      </c>
      <c r="N53" s="63">
        <v>0</v>
      </c>
      <c r="O53" s="63">
        <v>0</v>
      </c>
      <c r="P53" s="63">
        <v>0</v>
      </c>
      <c r="Q53" s="63">
        <v>0</v>
      </c>
      <c r="R53" s="63">
        <v>0</v>
      </c>
      <c r="S53" s="63">
        <v>0</v>
      </c>
      <c r="T53" s="63">
        <v>0</v>
      </c>
      <c r="U53" s="63">
        <v>0</v>
      </c>
      <c r="V53" s="63">
        <v>0</v>
      </c>
      <c r="W53" s="63">
        <v>0</v>
      </c>
      <c r="X53" s="63">
        <v>0</v>
      </c>
      <c r="Y53" s="63">
        <v>0</v>
      </c>
      <c r="Z53" s="63">
        <v>0</v>
      </c>
      <c r="AA53" s="63">
        <v>0</v>
      </c>
      <c r="AB53" s="63">
        <v>0</v>
      </c>
      <c r="AC53" s="63">
        <v>0</v>
      </c>
      <c r="AD53" s="63">
        <v>0</v>
      </c>
      <c r="AE53" s="63">
        <v>0</v>
      </c>
      <c r="AF53" s="63">
        <v>0</v>
      </c>
      <c r="AG53" s="63">
        <v>0</v>
      </c>
      <c r="AH53" s="63">
        <v>0</v>
      </c>
      <c r="AI53" s="63">
        <v>0</v>
      </c>
      <c r="AJ53" s="63">
        <v>0</v>
      </c>
      <c r="AK53" s="63">
        <v>0</v>
      </c>
      <c r="AL53" s="63">
        <v>0</v>
      </c>
      <c r="AM53" s="63">
        <v>0</v>
      </c>
      <c r="AN53" s="63">
        <v>0</v>
      </c>
      <c r="AO53" s="63">
        <v>0</v>
      </c>
      <c r="AP53" s="63">
        <v>0</v>
      </c>
      <c r="AQ53" s="63">
        <v>0</v>
      </c>
      <c r="AR53" s="63">
        <v>0</v>
      </c>
      <c r="AS53" s="63">
        <v>0</v>
      </c>
      <c r="AT53" s="63">
        <v>0</v>
      </c>
      <c r="AU53" s="63">
        <v>0</v>
      </c>
      <c r="AV53" s="63">
        <v>0</v>
      </c>
      <c r="AW53" s="63">
        <v>0</v>
      </c>
      <c r="AX53" s="63">
        <v>0</v>
      </c>
      <c r="AY53" s="63">
        <v>0</v>
      </c>
      <c r="AZ53" s="63">
        <v>0</v>
      </c>
      <c r="BA53" s="63">
        <v>0</v>
      </c>
      <c r="BB53" s="63">
        <v>0</v>
      </c>
      <c r="BC53" s="63">
        <v>0</v>
      </c>
      <c r="BD53" s="63">
        <v>0</v>
      </c>
      <c r="BE53" s="63">
        <v>0</v>
      </c>
      <c r="BF53" s="63">
        <v>0</v>
      </c>
      <c r="BG53" s="63">
        <v>0</v>
      </c>
      <c r="BH53" s="63">
        <v>0</v>
      </c>
      <c r="BI53" s="63">
        <v>0</v>
      </c>
      <c r="BJ53" s="63">
        <v>0</v>
      </c>
      <c r="BK53" s="63">
        <v>0</v>
      </c>
      <c r="BL53" s="63">
        <v>0</v>
      </c>
      <c r="BM53" s="63">
        <v>0</v>
      </c>
      <c r="BN53" s="63">
        <v>0</v>
      </c>
      <c r="BO53" s="63">
        <v>0</v>
      </c>
      <c r="BP53" s="63">
        <v>0</v>
      </c>
      <c r="BQ53" s="63">
        <v>0</v>
      </c>
      <c r="BR53" s="63">
        <v>0</v>
      </c>
      <c r="BS53" s="63">
        <v>0</v>
      </c>
      <c r="BT53" s="63">
        <v>0</v>
      </c>
      <c r="BU53" s="63">
        <v>0</v>
      </c>
      <c r="BV53" s="63">
        <v>0</v>
      </c>
      <c r="BW53" s="63">
        <v>0</v>
      </c>
      <c r="BX53" s="63">
        <v>0</v>
      </c>
      <c r="BY53" s="63">
        <v>0</v>
      </c>
      <c r="BZ53" s="63">
        <v>0</v>
      </c>
      <c r="CA53" s="63">
        <v>0</v>
      </c>
      <c r="CB53" s="63">
        <v>0</v>
      </c>
      <c r="CC53" s="63">
        <v>0</v>
      </c>
      <c r="CD53" s="63">
        <v>0.21930199950000001</v>
      </c>
      <c r="CE53" s="63">
        <v>0.19538091090000001</v>
      </c>
      <c r="CF53" s="63">
        <v>0</v>
      </c>
      <c r="CG53" s="63">
        <v>0</v>
      </c>
      <c r="CH53" s="63">
        <v>0</v>
      </c>
      <c r="CI53" s="63">
        <v>0</v>
      </c>
      <c r="CJ53" s="63">
        <v>0</v>
      </c>
      <c r="CK53" s="63">
        <v>0</v>
      </c>
      <c r="CL53" s="63">
        <v>0</v>
      </c>
      <c r="CM53" s="63">
        <v>0</v>
      </c>
      <c r="CN53" s="63">
        <v>0</v>
      </c>
      <c r="CO53" s="63">
        <v>0</v>
      </c>
      <c r="CP53" s="63">
        <v>0</v>
      </c>
      <c r="CQ53" s="63">
        <v>0</v>
      </c>
      <c r="CR53" s="63">
        <v>0</v>
      </c>
      <c r="CS53" s="63">
        <v>0</v>
      </c>
      <c r="CT53" s="63">
        <v>0</v>
      </c>
      <c r="CU53" s="63">
        <v>0</v>
      </c>
      <c r="CV53" s="63">
        <v>0</v>
      </c>
      <c r="CW53" s="63">
        <v>0</v>
      </c>
      <c r="CX53" s="63">
        <v>0</v>
      </c>
      <c r="CY53" s="63">
        <v>0</v>
      </c>
      <c r="CZ53" s="63">
        <v>0</v>
      </c>
      <c r="DA53" s="63">
        <v>0</v>
      </c>
      <c r="DB53" s="63">
        <v>0</v>
      </c>
      <c r="DC53" s="63">
        <v>0</v>
      </c>
      <c r="DD53" s="63">
        <v>0</v>
      </c>
      <c r="DE53" s="63">
        <v>0</v>
      </c>
      <c r="DF53" s="63">
        <v>0</v>
      </c>
      <c r="DG53" s="63">
        <v>0</v>
      </c>
      <c r="DH53" s="63">
        <v>0</v>
      </c>
      <c r="DI53" s="63">
        <v>0</v>
      </c>
      <c r="DJ53" s="63">
        <v>0</v>
      </c>
      <c r="DK53" s="63">
        <v>0</v>
      </c>
      <c r="DL53" s="63">
        <v>0</v>
      </c>
      <c r="DM53" s="63">
        <v>0</v>
      </c>
      <c r="DN53" s="63">
        <v>0</v>
      </c>
      <c r="DO53" s="63">
        <v>0</v>
      </c>
      <c r="DP53" s="63">
        <v>0</v>
      </c>
      <c r="DQ53" s="63">
        <v>0</v>
      </c>
      <c r="DR53" s="63">
        <v>0</v>
      </c>
      <c r="DS53" s="63">
        <v>0</v>
      </c>
      <c r="DT53" s="63">
        <v>0</v>
      </c>
      <c r="DU53" s="63">
        <v>0</v>
      </c>
      <c r="DV53" s="63">
        <v>0</v>
      </c>
    </row>
    <row r="54" spans="1:126" s="61" customFormat="1" ht="11.25" customHeight="1" x14ac:dyDescent="0.2">
      <c r="A54" s="58"/>
      <c r="B54" s="60"/>
      <c r="C54" s="60"/>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c r="BO54" s="60"/>
      <c r="BP54" s="60"/>
      <c r="BQ54" s="60"/>
      <c r="BR54" s="60"/>
      <c r="BS54" s="60"/>
      <c r="BT54" s="60"/>
      <c r="BU54" s="60"/>
      <c r="BV54" s="60"/>
      <c r="BW54" s="60"/>
      <c r="BX54" s="60"/>
      <c r="BY54" s="60"/>
      <c r="BZ54" s="60"/>
      <c r="CA54" s="60"/>
      <c r="CB54" s="60"/>
      <c r="CC54" s="60"/>
      <c r="CD54" s="60"/>
      <c r="CE54" s="60"/>
      <c r="CF54" s="60"/>
      <c r="CG54" s="60"/>
      <c r="CH54" s="60"/>
      <c r="CI54" s="60"/>
      <c r="CJ54" s="60"/>
      <c r="CK54" s="60"/>
      <c r="CL54" s="60"/>
      <c r="CM54" s="60"/>
      <c r="CN54" s="60"/>
      <c r="CO54" s="60"/>
      <c r="CP54" s="60"/>
      <c r="CQ54" s="60"/>
      <c r="CR54" s="60"/>
      <c r="CS54" s="60"/>
      <c r="CT54" s="60"/>
      <c r="CU54" s="60"/>
      <c r="CV54" s="60"/>
      <c r="CW54" s="60"/>
      <c r="CX54" s="60"/>
      <c r="CY54" s="60"/>
      <c r="CZ54" s="60"/>
      <c r="DA54" s="60"/>
      <c r="DB54" s="60"/>
      <c r="DC54" s="60"/>
      <c r="DD54" s="60"/>
      <c r="DE54" s="60"/>
      <c r="DF54" s="60"/>
      <c r="DG54" s="60"/>
      <c r="DH54" s="60"/>
      <c r="DI54" s="60"/>
      <c r="DJ54" s="60"/>
      <c r="DK54" s="60"/>
      <c r="DL54" s="60"/>
      <c r="DM54" s="60"/>
      <c r="DN54" s="60"/>
      <c r="DO54" s="60"/>
      <c r="DP54" s="60"/>
      <c r="DQ54" s="60"/>
      <c r="DR54" s="60"/>
      <c r="DS54" s="60"/>
      <c r="DT54" s="60"/>
      <c r="DU54" s="60"/>
      <c r="DV54" s="60"/>
    </row>
    <row r="55" spans="1:126" s="61" customFormat="1" ht="11.25" customHeight="1" x14ac:dyDescent="0.2">
      <c r="A55" s="280" t="s">
        <v>280</v>
      </c>
      <c r="B55" s="63">
        <v>0</v>
      </c>
      <c r="C55" s="63">
        <v>0</v>
      </c>
      <c r="D55" s="63">
        <v>0</v>
      </c>
      <c r="E55" s="63">
        <v>0</v>
      </c>
      <c r="F55" s="63">
        <v>0</v>
      </c>
      <c r="G55" s="63">
        <v>0</v>
      </c>
      <c r="H55" s="63">
        <v>0</v>
      </c>
      <c r="I55" s="63">
        <v>0</v>
      </c>
      <c r="J55" s="63">
        <v>0</v>
      </c>
      <c r="K55" s="63">
        <v>0</v>
      </c>
      <c r="L55" s="63">
        <v>0</v>
      </c>
      <c r="M55" s="63">
        <v>0</v>
      </c>
      <c r="N55" s="63">
        <v>0</v>
      </c>
      <c r="O55" s="63">
        <v>0</v>
      </c>
      <c r="P55" s="63">
        <v>0</v>
      </c>
      <c r="Q55" s="63">
        <v>0</v>
      </c>
      <c r="R55" s="63">
        <v>0</v>
      </c>
      <c r="S55" s="63">
        <v>0</v>
      </c>
      <c r="T55" s="63">
        <v>0</v>
      </c>
      <c r="U55" s="63">
        <v>0</v>
      </c>
      <c r="V55" s="63">
        <v>0</v>
      </c>
      <c r="W55" s="63">
        <v>0</v>
      </c>
      <c r="X55" s="63">
        <v>0</v>
      </c>
      <c r="Y55" s="63">
        <v>0</v>
      </c>
      <c r="Z55" s="63">
        <v>0</v>
      </c>
      <c r="AA55" s="63">
        <v>0</v>
      </c>
      <c r="AB55" s="63">
        <v>0</v>
      </c>
      <c r="AC55" s="63">
        <v>0</v>
      </c>
      <c r="AD55" s="63">
        <v>0</v>
      </c>
      <c r="AE55" s="63">
        <v>0</v>
      </c>
      <c r="AF55" s="63">
        <v>0</v>
      </c>
      <c r="AG55" s="63">
        <v>0</v>
      </c>
      <c r="AH55" s="63">
        <v>0</v>
      </c>
      <c r="AI55" s="63">
        <v>0</v>
      </c>
      <c r="AJ55" s="63">
        <v>0</v>
      </c>
      <c r="AK55" s="63">
        <v>0</v>
      </c>
      <c r="AL55" s="63">
        <v>0</v>
      </c>
      <c r="AM55" s="63">
        <v>0</v>
      </c>
      <c r="AN55" s="63">
        <v>0</v>
      </c>
      <c r="AO55" s="63">
        <v>0</v>
      </c>
      <c r="AP55" s="63">
        <v>0</v>
      </c>
      <c r="AQ55" s="63">
        <v>0</v>
      </c>
      <c r="AR55" s="63">
        <v>0</v>
      </c>
      <c r="AS55" s="63">
        <v>0</v>
      </c>
      <c r="AT55" s="63">
        <v>0</v>
      </c>
      <c r="AU55" s="63">
        <v>0</v>
      </c>
      <c r="AV55" s="63">
        <v>0</v>
      </c>
      <c r="AW55" s="63">
        <v>0</v>
      </c>
      <c r="AX55" s="63">
        <v>0</v>
      </c>
      <c r="AY55" s="63">
        <v>0</v>
      </c>
      <c r="AZ55" s="63">
        <v>0</v>
      </c>
      <c r="BA55" s="63">
        <v>0</v>
      </c>
      <c r="BB55" s="63">
        <v>0</v>
      </c>
      <c r="BC55" s="63">
        <v>0</v>
      </c>
      <c r="BD55" s="63">
        <v>0</v>
      </c>
      <c r="BE55" s="63">
        <v>0</v>
      </c>
      <c r="BF55" s="63">
        <v>0</v>
      </c>
      <c r="BG55" s="63">
        <v>0</v>
      </c>
      <c r="BH55" s="63">
        <v>0</v>
      </c>
      <c r="BI55" s="63">
        <v>0</v>
      </c>
      <c r="BJ55" s="63">
        <v>0</v>
      </c>
      <c r="BK55" s="63">
        <v>0</v>
      </c>
      <c r="BL55" s="63">
        <v>0</v>
      </c>
      <c r="BM55" s="63">
        <v>0</v>
      </c>
      <c r="BN55" s="63">
        <v>0</v>
      </c>
      <c r="BO55" s="63">
        <v>0</v>
      </c>
      <c r="BP55" s="63">
        <v>0</v>
      </c>
      <c r="BQ55" s="63">
        <v>0</v>
      </c>
      <c r="BR55" s="63">
        <v>0</v>
      </c>
      <c r="BS55" s="63">
        <v>0</v>
      </c>
      <c r="BT55" s="63">
        <v>0</v>
      </c>
      <c r="BU55" s="63">
        <v>0</v>
      </c>
      <c r="BV55" s="63">
        <v>0</v>
      </c>
      <c r="BW55" s="63">
        <v>0</v>
      </c>
      <c r="BX55" s="63">
        <v>0</v>
      </c>
      <c r="BY55" s="63">
        <v>0</v>
      </c>
      <c r="BZ55" s="63">
        <v>0</v>
      </c>
      <c r="CA55" s="63">
        <v>0</v>
      </c>
      <c r="CB55" s="63">
        <v>0</v>
      </c>
      <c r="CC55" s="63">
        <v>0</v>
      </c>
      <c r="CD55" s="63">
        <v>0</v>
      </c>
      <c r="CE55" s="63">
        <v>0</v>
      </c>
      <c r="CF55" s="63">
        <v>0</v>
      </c>
      <c r="CG55" s="63">
        <v>0</v>
      </c>
      <c r="CH55" s="63">
        <v>0</v>
      </c>
      <c r="CI55" s="63">
        <v>0</v>
      </c>
      <c r="CJ55" s="63">
        <v>0</v>
      </c>
      <c r="CK55" s="63">
        <v>0</v>
      </c>
      <c r="CL55" s="63">
        <v>0</v>
      </c>
      <c r="CM55" s="63">
        <v>0</v>
      </c>
      <c r="CN55" s="63">
        <v>0</v>
      </c>
      <c r="CO55" s="63">
        <v>0</v>
      </c>
      <c r="CP55" s="63">
        <v>0</v>
      </c>
      <c r="CQ55" s="63">
        <v>0</v>
      </c>
      <c r="CR55" s="63">
        <v>0</v>
      </c>
      <c r="CS55" s="63">
        <v>0</v>
      </c>
      <c r="CT55" s="63">
        <v>0</v>
      </c>
      <c r="CU55" s="63">
        <v>0</v>
      </c>
      <c r="CV55" s="63">
        <v>0</v>
      </c>
      <c r="CW55" s="63">
        <v>0</v>
      </c>
      <c r="CX55" s="63">
        <v>0</v>
      </c>
      <c r="CY55" s="63">
        <v>0</v>
      </c>
      <c r="CZ55" s="63">
        <v>0</v>
      </c>
      <c r="DA55" s="63">
        <v>0</v>
      </c>
      <c r="DB55" s="63">
        <v>0</v>
      </c>
      <c r="DC55" s="63">
        <v>0</v>
      </c>
      <c r="DD55" s="63">
        <v>0</v>
      </c>
      <c r="DE55" s="63">
        <v>0</v>
      </c>
      <c r="DF55" s="63">
        <v>0</v>
      </c>
      <c r="DG55" s="63">
        <v>0</v>
      </c>
      <c r="DH55" s="63">
        <v>0</v>
      </c>
      <c r="DI55" s="63">
        <v>0</v>
      </c>
      <c r="DJ55" s="63">
        <v>0</v>
      </c>
      <c r="DK55" s="63">
        <v>0</v>
      </c>
      <c r="DL55" s="63">
        <v>0</v>
      </c>
      <c r="DM55" s="63">
        <v>0</v>
      </c>
      <c r="DN55" s="63">
        <v>0</v>
      </c>
      <c r="DO55" s="63">
        <v>0</v>
      </c>
      <c r="DP55" s="63">
        <v>1.0680903510999999</v>
      </c>
      <c r="DQ55" s="63">
        <v>0</v>
      </c>
      <c r="DR55" s="63">
        <v>2.6574023388999999</v>
      </c>
      <c r="DS55" s="63">
        <v>3.4445028799999999</v>
      </c>
      <c r="DT55" s="63">
        <v>5.0465597913</v>
      </c>
      <c r="DU55" s="63">
        <v>3.2099896212000001</v>
      </c>
      <c r="DV55" s="63">
        <v>0</v>
      </c>
    </row>
    <row r="56" spans="1:126" s="61" customFormat="1" ht="11.25" customHeight="1" x14ac:dyDescent="0.3">
      <c r="A56" s="281" t="s">
        <v>266</v>
      </c>
      <c r="B56" s="63">
        <v>0</v>
      </c>
      <c r="C56" s="63">
        <v>0</v>
      </c>
      <c r="D56" s="63">
        <v>0</v>
      </c>
      <c r="E56" s="63">
        <v>0</v>
      </c>
      <c r="F56" s="63">
        <v>0</v>
      </c>
      <c r="G56" s="63">
        <v>0</v>
      </c>
      <c r="H56" s="63">
        <v>0</v>
      </c>
      <c r="I56" s="63">
        <v>0</v>
      </c>
      <c r="J56" s="63">
        <v>0</v>
      </c>
      <c r="K56" s="63">
        <v>0</v>
      </c>
      <c r="L56" s="63">
        <v>0</v>
      </c>
      <c r="M56" s="63">
        <v>0</v>
      </c>
      <c r="N56" s="63">
        <v>0</v>
      </c>
      <c r="O56" s="63">
        <v>0</v>
      </c>
      <c r="P56" s="63">
        <v>0</v>
      </c>
      <c r="Q56" s="63">
        <v>0</v>
      </c>
      <c r="R56" s="63">
        <v>0</v>
      </c>
      <c r="S56" s="63">
        <v>0</v>
      </c>
      <c r="T56" s="63">
        <v>0</v>
      </c>
      <c r="U56" s="63">
        <v>0</v>
      </c>
      <c r="V56" s="63">
        <v>0</v>
      </c>
      <c r="W56" s="63">
        <v>0</v>
      </c>
      <c r="X56" s="63">
        <v>0</v>
      </c>
      <c r="Y56" s="63">
        <v>0</v>
      </c>
      <c r="Z56" s="63">
        <v>0</v>
      </c>
      <c r="AA56" s="63">
        <v>0</v>
      </c>
      <c r="AB56" s="63">
        <v>0</v>
      </c>
      <c r="AC56" s="63">
        <v>0</v>
      </c>
      <c r="AD56" s="63">
        <v>0</v>
      </c>
      <c r="AE56" s="63">
        <v>0</v>
      </c>
      <c r="AF56" s="63">
        <v>0</v>
      </c>
      <c r="AG56" s="63">
        <v>0</v>
      </c>
      <c r="AH56" s="63">
        <v>0</v>
      </c>
      <c r="AI56" s="63">
        <v>0</v>
      </c>
      <c r="AJ56" s="63">
        <v>0</v>
      </c>
      <c r="AK56" s="63">
        <v>0</v>
      </c>
      <c r="AL56" s="63">
        <v>0</v>
      </c>
      <c r="AM56" s="63">
        <v>0</v>
      </c>
      <c r="AN56" s="63">
        <v>0</v>
      </c>
      <c r="AO56" s="63">
        <v>0</v>
      </c>
      <c r="AP56" s="63">
        <v>0</v>
      </c>
      <c r="AQ56" s="63">
        <v>0</v>
      </c>
      <c r="AR56" s="63">
        <v>0</v>
      </c>
      <c r="AS56" s="63">
        <v>0</v>
      </c>
      <c r="AT56" s="63">
        <v>0</v>
      </c>
      <c r="AU56" s="63">
        <v>0</v>
      </c>
      <c r="AV56" s="63">
        <v>0</v>
      </c>
      <c r="AW56" s="63">
        <v>0</v>
      </c>
      <c r="AX56" s="63">
        <v>0</v>
      </c>
      <c r="AY56" s="63">
        <v>0</v>
      </c>
      <c r="AZ56" s="63">
        <v>0</v>
      </c>
      <c r="BA56" s="63">
        <v>0</v>
      </c>
      <c r="BB56" s="63">
        <v>0</v>
      </c>
      <c r="BC56" s="63">
        <v>0</v>
      </c>
      <c r="BD56" s="63">
        <v>0</v>
      </c>
      <c r="BE56" s="63">
        <v>0</v>
      </c>
      <c r="BF56" s="63">
        <v>0</v>
      </c>
      <c r="BG56" s="63">
        <v>0</v>
      </c>
      <c r="BH56" s="63">
        <v>0</v>
      </c>
      <c r="BI56" s="63">
        <v>0</v>
      </c>
      <c r="BJ56" s="63">
        <v>0</v>
      </c>
      <c r="BK56" s="63">
        <v>0</v>
      </c>
      <c r="BL56" s="63">
        <v>0</v>
      </c>
      <c r="BM56" s="63">
        <v>0</v>
      </c>
      <c r="BN56" s="63">
        <v>0</v>
      </c>
      <c r="BO56" s="63">
        <v>0</v>
      </c>
      <c r="BP56" s="63">
        <v>0</v>
      </c>
      <c r="BQ56" s="63">
        <v>0</v>
      </c>
      <c r="BR56" s="63">
        <v>0</v>
      </c>
      <c r="BS56" s="63">
        <v>0</v>
      </c>
      <c r="BT56" s="63">
        <v>0</v>
      </c>
      <c r="BU56" s="63">
        <v>0</v>
      </c>
      <c r="BV56" s="63">
        <v>0</v>
      </c>
      <c r="BW56" s="63">
        <v>0</v>
      </c>
      <c r="BX56" s="63">
        <v>0</v>
      </c>
      <c r="BY56" s="63">
        <v>0</v>
      </c>
      <c r="BZ56" s="63">
        <v>0</v>
      </c>
      <c r="CA56" s="63">
        <v>0</v>
      </c>
      <c r="CB56" s="63">
        <v>0</v>
      </c>
      <c r="CC56" s="63">
        <v>0</v>
      </c>
      <c r="CD56" s="63">
        <v>0</v>
      </c>
      <c r="CE56" s="63">
        <v>0</v>
      </c>
      <c r="CF56" s="63">
        <v>0</v>
      </c>
      <c r="CG56" s="63">
        <v>0</v>
      </c>
      <c r="CH56" s="63">
        <v>0</v>
      </c>
      <c r="CI56" s="63">
        <v>0</v>
      </c>
      <c r="CJ56" s="63">
        <v>0</v>
      </c>
      <c r="CK56" s="63">
        <v>0</v>
      </c>
      <c r="CL56" s="63">
        <v>0</v>
      </c>
      <c r="CM56" s="63">
        <v>0</v>
      </c>
      <c r="CN56" s="63">
        <v>0</v>
      </c>
      <c r="CO56" s="63">
        <v>0</v>
      </c>
      <c r="CP56" s="63">
        <v>0</v>
      </c>
      <c r="CQ56" s="63">
        <v>0</v>
      </c>
      <c r="CR56" s="63">
        <v>0</v>
      </c>
      <c r="CS56" s="63">
        <v>0</v>
      </c>
      <c r="CT56" s="63">
        <v>0</v>
      </c>
      <c r="CU56" s="63">
        <v>0</v>
      </c>
      <c r="CV56" s="63">
        <v>0</v>
      </c>
      <c r="CW56" s="63">
        <v>0</v>
      </c>
      <c r="CX56" s="63">
        <v>0</v>
      </c>
      <c r="CY56" s="63">
        <v>0</v>
      </c>
      <c r="CZ56" s="63">
        <v>0</v>
      </c>
      <c r="DA56" s="63">
        <v>0</v>
      </c>
      <c r="DB56" s="63">
        <v>0</v>
      </c>
      <c r="DC56" s="63">
        <v>0</v>
      </c>
      <c r="DD56" s="63">
        <v>0</v>
      </c>
      <c r="DE56" s="63">
        <v>0</v>
      </c>
      <c r="DF56" s="63">
        <v>0</v>
      </c>
      <c r="DG56" s="63">
        <v>0</v>
      </c>
      <c r="DH56" s="63">
        <v>0</v>
      </c>
      <c r="DI56" s="63">
        <v>0</v>
      </c>
      <c r="DJ56" s="63">
        <v>0</v>
      </c>
      <c r="DK56" s="63">
        <v>0</v>
      </c>
      <c r="DL56" s="63">
        <v>0</v>
      </c>
      <c r="DM56" s="63">
        <v>0</v>
      </c>
      <c r="DN56" s="63">
        <v>0</v>
      </c>
      <c r="DO56" s="63">
        <v>0</v>
      </c>
      <c r="DP56" s="63">
        <v>1.0680903510999999</v>
      </c>
      <c r="DQ56" s="63">
        <v>0</v>
      </c>
      <c r="DR56" s="63">
        <v>2.6574023388999999</v>
      </c>
      <c r="DS56" s="63">
        <v>3.4445028799999999</v>
      </c>
      <c r="DT56" s="63">
        <v>5.0465597913</v>
      </c>
      <c r="DU56" s="63">
        <v>3.2099896212000001</v>
      </c>
      <c r="DV56" s="63">
        <v>0</v>
      </c>
    </row>
    <row r="57" spans="1:126" s="61" customFormat="1" ht="11.25" customHeight="1" x14ac:dyDescent="0.3">
      <c r="A57" s="282" t="s">
        <v>267</v>
      </c>
      <c r="B57" s="63">
        <v>0</v>
      </c>
      <c r="C57" s="63">
        <v>0</v>
      </c>
      <c r="D57" s="63">
        <v>0</v>
      </c>
      <c r="E57" s="63">
        <v>0</v>
      </c>
      <c r="F57" s="63">
        <v>0</v>
      </c>
      <c r="G57" s="63">
        <v>0</v>
      </c>
      <c r="H57" s="63">
        <v>0</v>
      </c>
      <c r="I57" s="63">
        <v>0</v>
      </c>
      <c r="J57" s="63">
        <v>0</v>
      </c>
      <c r="K57" s="63">
        <v>0</v>
      </c>
      <c r="L57" s="63">
        <v>0</v>
      </c>
      <c r="M57" s="63">
        <v>0</v>
      </c>
      <c r="N57" s="63">
        <v>0</v>
      </c>
      <c r="O57" s="63">
        <v>0</v>
      </c>
      <c r="P57" s="63">
        <v>0</v>
      </c>
      <c r="Q57" s="63">
        <v>0</v>
      </c>
      <c r="R57" s="63">
        <v>0</v>
      </c>
      <c r="S57" s="63">
        <v>0</v>
      </c>
      <c r="T57" s="63">
        <v>0</v>
      </c>
      <c r="U57" s="63">
        <v>0</v>
      </c>
      <c r="V57" s="63">
        <v>0</v>
      </c>
      <c r="W57" s="63">
        <v>0</v>
      </c>
      <c r="X57" s="63">
        <v>0</v>
      </c>
      <c r="Y57" s="63">
        <v>0</v>
      </c>
      <c r="Z57" s="63">
        <v>0</v>
      </c>
      <c r="AA57" s="63">
        <v>0</v>
      </c>
      <c r="AB57" s="63">
        <v>0</v>
      </c>
      <c r="AC57" s="63">
        <v>0</v>
      </c>
      <c r="AD57" s="63">
        <v>0</v>
      </c>
      <c r="AE57" s="63">
        <v>0</v>
      </c>
      <c r="AF57" s="63">
        <v>0</v>
      </c>
      <c r="AG57" s="63">
        <v>0</v>
      </c>
      <c r="AH57" s="63">
        <v>0</v>
      </c>
      <c r="AI57" s="63">
        <v>0</v>
      </c>
      <c r="AJ57" s="63">
        <v>0</v>
      </c>
      <c r="AK57" s="63">
        <v>0</v>
      </c>
      <c r="AL57" s="63">
        <v>0</v>
      </c>
      <c r="AM57" s="63">
        <v>0</v>
      </c>
      <c r="AN57" s="63">
        <v>0</v>
      </c>
      <c r="AO57" s="63">
        <v>0</v>
      </c>
      <c r="AP57" s="63">
        <v>0</v>
      </c>
      <c r="AQ57" s="63">
        <v>0</v>
      </c>
      <c r="AR57" s="63">
        <v>0</v>
      </c>
      <c r="AS57" s="63">
        <v>0</v>
      </c>
      <c r="AT57" s="63">
        <v>0</v>
      </c>
      <c r="AU57" s="63">
        <v>0</v>
      </c>
      <c r="AV57" s="63">
        <v>0</v>
      </c>
      <c r="AW57" s="63">
        <v>0</v>
      </c>
      <c r="AX57" s="63">
        <v>0</v>
      </c>
      <c r="AY57" s="63">
        <v>0</v>
      </c>
      <c r="AZ57" s="63">
        <v>0</v>
      </c>
      <c r="BA57" s="63">
        <v>0</v>
      </c>
      <c r="BB57" s="63">
        <v>0</v>
      </c>
      <c r="BC57" s="63">
        <v>0</v>
      </c>
      <c r="BD57" s="63">
        <v>0</v>
      </c>
      <c r="BE57" s="63">
        <v>0</v>
      </c>
      <c r="BF57" s="63">
        <v>0</v>
      </c>
      <c r="BG57" s="63">
        <v>0</v>
      </c>
      <c r="BH57" s="63">
        <v>0</v>
      </c>
      <c r="BI57" s="63">
        <v>0</v>
      </c>
      <c r="BJ57" s="63">
        <v>0</v>
      </c>
      <c r="BK57" s="63">
        <v>0</v>
      </c>
      <c r="BL57" s="63">
        <v>0</v>
      </c>
      <c r="BM57" s="63">
        <v>0</v>
      </c>
      <c r="BN57" s="63">
        <v>0</v>
      </c>
      <c r="BO57" s="63">
        <v>0</v>
      </c>
      <c r="BP57" s="63">
        <v>0</v>
      </c>
      <c r="BQ57" s="63">
        <v>0</v>
      </c>
      <c r="BR57" s="63">
        <v>0</v>
      </c>
      <c r="BS57" s="63">
        <v>0</v>
      </c>
      <c r="BT57" s="63">
        <v>0</v>
      </c>
      <c r="BU57" s="63">
        <v>0</v>
      </c>
      <c r="BV57" s="63">
        <v>0</v>
      </c>
      <c r="BW57" s="63">
        <v>0</v>
      </c>
      <c r="BX57" s="63">
        <v>0</v>
      </c>
      <c r="BY57" s="63">
        <v>0</v>
      </c>
      <c r="BZ57" s="63">
        <v>0</v>
      </c>
      <c r="CA57" s="63">
        <v>0</v>
      </c>
      <c r="CB57" s="63">
        <v>0</v>
      </c>
      <c r="CC57" s="63">
        <v>0</v>
      </c>
      <c r="CD57" s="63">
        <v>0</v>
      </c>
      <c r="CE57" s="63">
        <v>0</v>
      </c>
      <c r="CF57" s="63">
        <v>0</v>
      </c>
      <c r="CG57" s="63">
        <v>0</v>
      </c>
      <c r="CH57" s="63">
        <v>0</v>
      </c>
      <c r="CI57" s="63">
        <v>0</v>
      </c>
      <c r="CJ57" s="63">
        <v>0</v>
      </c>
      <c r="CK57" s="63">
        <v>0</v>
      </c>
      <c r="CL57" s="63">
        <v>0</v>
      </c>
      <c r="CM57" s="63">
        <v>0</v>
      </c>
      <c r="CN57" s="63">
        <v>0</v>
      </c>
      <c r="CO57" s="63">
        <v>0</v>
      </c>
      <c r="CP57" s="63">
        <v>0</v>
      </c>
      <c r="CQ57" s="63">
        <v>0</v>
      </c>
      <c r="CR57" s="63">
        <v>0</v>
      </c>
      <c r="CS57" s="63">
        <v>0</v>
      </c>
      <c r="CT57" s="63">
        <v>0</v>
      </c>
      <c r="CU57" s="63">
        <v>0</v>
      </c>
      <c r="CV57" s="63">
        <v>0</v>
      </c>
      <c r="CW57" s="63">
        <v>0</v>
      </c>
      <c r="CX57" s="63">
        <v>0</v>
      </c>
      <c r="CY57" s="63">
        <v>0</v>
      </c>
      <c r="CZ57" s="63">
        <v>0</v>
      </c>
      <c r="DA57" s="63">
        <v>0</v>
      </c>
      <c r="DB57" s="63">
        <v>0</v>
      </c>
      <c r="DC57" s="63">
        <v>0</v>
      </c>
      <c r="DD57" s="63">
        <v>0</v>
      </c>
      <c r="DE57" s="63">
        <v>0</v>
      </c>
      <c r="DF57" s="63">
        <v>0</v>
      </c>
      <c r="DG57" s="63">
        <v>0</v>
      </c>
      <c r="DH57" s="63">
        <v>0</v>
      </c>
      <c r="DI57" s="63">
        <v>0</v>
      </c>
      <c r="DJ57" s="63">
        <v>0</v>
      </c>
      <c r="DK57" s="63">
        <v>0</v>
      </c>
      <c r="DL57" s="63">
        <v>0</v>
      </c>
      <c r="DM57" s="63">
        <v>0</v>
      </c>
      <c r="DN57" s="63">
        <v>0</v>
      </c>
      <c r="DO57" s="63">
        <v>0</v>
      </c>
      <c r="DP57" s="63">
        <v>0</v>
      </c>
      <c r="DQ57" s="63">
        <v>0</v>
      </c>
      <c r="DR57" s="63">
        <v>0</v>
      </c>
      <c r="DS57" s="63">
        <v>0</v>
      </c>
      <c r="DT57" s="63">
        <v>0</v>
      </c>
      <c r="DU57" s="63">
        <v>0</v>
      </c>
      <c r="DV57" s="63">
        <v>0</v>
      </c>
    </row>
    <row r="58" spans="1:126" s="61" customFormat="1" ht="11.25" customHeight="1" x14ac:dyDescent="0.3">
      <c r="A58" s="282" t="s">
        <v>268</v>
      </c>
      <c r="B58" s="63">
        <v>0</v>
      </c>
      <c r="C58" s="63">
        <v>0</v>
      </c>
      <c r="D58" s="63">
        <v>0</v>
      </c>
      <c r="E58" s="63">
        <v>0</v>
      </c>
      <c r="F58" s="63">
        <v>0</v>
      </c>
      <c r="G58" s="63">
        <v>0</v>
      </c>
      <c r="H58" s="63">
        <v>0</v>
      </c>
      <c r="I58" s="63">
        <v>0</v>
      </c>
      <c r="J58" s="63">
        <v>0</v>
      </c>
      <c r="K58" s="63">
        <v>0</v>
      </c>
      <c r="L58" s="63">
        <v>0</v>
      </c>
      <c r="M58" s="63">
        <v>0</v>
      </c>
      <c r="N58" s="63">
        <v>0</v>
      </c>
      <c r="O58" s="63">
        <v>0</v>
      </c>
      <c r="P58" s="63">
        <v>0</v>
      </c>
      <c r="Q58" s="63">
        <v>0</v>
      </c>
      <c r="R58" s="63">
        <v>0</v>
      </c>
      <c r="S58" s="63">
        <v>0</v>
      </c>
      <c r="T58" s="63">
        <v>0</v>
      </c>
      <c r="U58" s="63">
        <v>0</v>
      </c>
      <c r="V58" s="63">
        <v>0</v>
      </c>
      <c r="W58" s="63">
        <v>0</v>
      </c>
      <c r="X58" s="63">
        <v>0</v>
      </c>
      <c r="Y58" s="63">
        <v>0</v>
      </c>
      <c r="Z58" s="63">
        <v>0</v>
      </c>
      <c r="AA58" s="63">
        <v>0</v>
      </c>
      <c r="AB58" s="63">
        <v>0</v>
      </c>
      <c r="AC58" s="63">
        <v>0</v>
      </c>
      <c r="AD58" s="63">
        <v>0</v>
      </c>
      <c r="AE58" s="63">
        <v>0</v>
      </c>
      <c r="AF58" s="63">
        <v>0</v>
      </c>
      <c r="AG58" s="63">
        <v>0</v>
      </c>
      <c r="AH58" s="63">
        <v>0</v>
      </c>
      <c r="AI58" s="63">
        <v>0</v>
      </c>
      <c r="AJ58" s="63">
        <v>0</v>
      </c>
      <c r="AK58" s="63">
        <v>0</v>
      </c>
      <c r="AL58" s="63">
        <v>0</v>
      </c>
      <c r="AM58" s="63">
        <v>0</v>
      </c>
      <c r="AN58" s="63">
        <v>0</v>
      </c>
      <c r="AO58" s="63">
        <v>0</v>
      </c>
      <c r="AP58" s="63">
        <v>0</v>
      </c>
      <c r="AQ58" s="63">
        <v>0</v>
      </c>
      <c r="AR58" s="63">
        <v>0</v>
      </c>
      <c r="AS58" s="63">
        <v>0</v>
      </c>
      <c r="AT58" s="63">
        <v>0</v>
      </c>
      <c r="AU58" s="63">
        <v>0</v>
      </c>
      <c r="AV58" s="63">
        <v>0</v>
      </c>
      <c r="AW58" s="63">
        <v>0</v>
      </c>
      <c r="AX58" s="63">
        <v>0</v>
      </c>
      <c r="AY58" s="63">
        <v>0</v>
      </c>
      <c r="AZ58" s="63">
        <v>0</v>
      </c>
      <c r="BA58" s="63">
        <v>0</v>
      </c>
      <c r="BB58" s="63">
        <v>0</v>
      </c>
      <c r="BC58" s="63">
        <v>0</v>
      </c>
      <c r="BD58" s="63">
        <v>0</v>
      </c>
      <c r="BE58" s="63">
        <v>0</v>
      </c>
      <c r="BF58" s="63">
        <v>0</v>
      </c>
      <c r="BG58" s="63">
        <v>0</v>
      </c>
      <c r="BH58" s="63">
        <v>0</v>
      </c>
      <c r="BI58" s="63">
        <v>0</v>
      </c>
      <c r="BJ58" s="63">
        <v>0</v>
      </c>
      <c r="BK58" s="63">
        <v>0</v>
      </c>
      <c r="BL58" s="63">
        <v>0</v>
      </c>
      <c r="BM58" s="63">
        <v>0</v>
      </c>
      <c r="BN58" s="63">
        <v>0</v>
      </c>
      <c r="BO58" s="63">
        <v>0</v>
      </c>
      <c r="BP58" s="63">
        <v>0</v>
      </c>
      <c r="BQ58" s="63">
        <v>0</v>
      </c>
      <c r="BR58" s="63">
        <v>0</v>
      </c>
      <c r="BS58" s="63">
        <v>0</v>
      </c>
      <c r="BT58" s="63">
        <v>0</v>
      </c>
      <c r="BU58" s="63">
        <v>0</v>
      </c>
      <c r="BV58" s="63">
        <v>0</v>
      </c>
      <c r="BW58" s="63">
        <v>0</v>
      </c>
      <c r="BX58" s="63">
        <v>0</v>
      </c>
      <c r="BY58" s="63">
        <v>0</v>
      </c>
      <c r="BZ58" s="63">
        <v>0</v>
      </c>
      <c r="CA58" s="63">
        <v>0</v>
      </c>
      <c r="CB58" s="63">
        <v>0</v>
      </c>
      <c r="CC58" s="63">
        <v>0</v>
      </c>
      <c r="CD58" s="63">
        <v>0</v>
      </c>
      <c r="CE58" s="63">
        <v>0</v>
      </c>
      <c r="CF58" s="63">
        <v>0</v>
      </c>
      <c r="CG58" s="63">
        <v>0</v>
      </c>
      <c r="CH58" s="63">
        <v>0</v>
      </c>
      <c r="CI58" s="63">
        <v>0</v>
      </c>
      <c r="CJ58" s="63">
        <v>0</v>
      </c>
      <c r="CK58" s="63">
        <v>0</v>
      </c>
      <c r="CL58" s="63">
        <v>0</v>
      </c>
      <c r="CM58" s="63">
        <v>0</v>
      </c>
      <c r="CN58" s="63">
        <v>0</v>
      </c>
      <c r="CO58" s="63">
        <v>0</v>
      </c>
      <c r="CP58" s="63">
        <v>0</v>
      </c>
      <c r="CQ58" s="63">
        <v>0</v>
      </c>
      <c r="CR58" s="63">
        <v>0</v>
      </c>
      <c r="CS58" s="63">
        <v>0</v>
      </c>
      <c r="CT58" s="63">
        <v>0</v>
      </c>
      <c r="CU58" s="63">
        <v>0</v>
      </c>
      <c r="CV58" s="63">
        <v>0</v>
      </c>
      <c r="CW58" s="63">
        <v>0</v>
      </c>
      <c r="CX58" s="63">
        <v>0</v>
      </c>
      <c r="CY58" s="63">
        <v>0</v>
      </c>
      <c r="CZ58" s="63">
        <v>0</v>
      </c>
      <c r="DA58" s="63">
        <v>0</v>
      </c>
      <c r="DB58" s="63">
        <v>0</v>
      </c>
      <c r="DC58" s="63">
        <v>0</v>
      </c>
      <c r="DD58" s="63">
        <v>0</v>
      </c>
      <c r="DE58" s="63">
        <v>0</v>
      </c>
      <c r="DF58" s="63">
        <v>0</v>
      </c>
      <c r="DG58" s="63">
        <v>0</v>
      </c>
      <c r="DH58" s="63">
        <v>0</v>
      </c>
      <c r="DI58" s="63">
        <v>0</v>
      </c>
      <c r="DJ58" s="63">
        <v>0</v>
      </c>
      <c r="DK58" s="63">
        <v>0</v>
      </c>
      <c r="DL58" s="63">
        <v>0</v>
      </c>
      <c r="DM58" s="63">
        <v>0</v>
      </c>
      <c r="DN58" s="63">
        <v>0</v>
      </c>
      <c r="DO58" s="63">
        <v>0</v>
      </c>
      <c r="DP58" s="63">
        <v>0</v>
      </c>
      <c r="DQ58" s="63">
        <v>0</v>
      </c>
      <c r="DR58" s="63">
        <v>0</v>
      </c>
      <c r="DS58" s="63">
        <v>0</v>
      </c>
      <c r="DT58" s="63">
        <v>0</v>
      </c>
      <c r="DU58" s="63">
        <v>0</v>
      </c>
      <c r="DV58" s="63">
        <v>0</v>
      </c>
    </row>
    <row r="59" spans="1:126" s="61" customFormat="1" ht="11.25" customHeight="1" x14ac:dyDescent="0.3">
      <c r="A59" s="282" t="s">
        <v>269</v>
      </c>
      <c r="B59" s="63">
        <v>0</v>
      </c>
      <c r="C59" s="63">
        <v>0</v>
      </c>
      <c r="D59" s="63">
        <v>0</v>
      </c>
      <c r="E59" s="63">
        <v>0</v>
      </c>
      <c r="F59" s="63">
        <v>0</v>
      </c>
      <c r="G59" s="63">
        <v>0</v>
      </c>
      <c r="H59" s="63">
        <v>0</v>
      </c>
      <c r="I59" s="63">
        <v>0</v>
      </c>
      <c r="J59" s="63">
        <v>0</v>
      </c>
      <c r="K59" s="63">
        <v>0</v>
      </c>
      <c r="L59" s="63">
        <v>0</v>
      </c>
      <c r="M59" s="63">
        <v>0</v>
      </c>
      <c r="N59" s="63">
        <v>0</v>
      </c>
      <c r="O59" s="63">
        <v>0</v>
      </c>
      <c r="P59" s="63">
        <v>0</v>
      </c>
      <c r="Q59" s="63">
        <v>0</v>
      </c>
      <c r="R59" s="63">
        <v>0</v>
      </c>
      <c r="S59" s="63">
        <v>0</v>
      </c>
      <c r="T59" s="63">
        <v>0</v>
      </c>
      <c r="U59" s="63">
        <v>0</v>
      </c>
      <c r="V59" s="63">
        <v>0</v>
      </c>
      <c r="W59" s="63">
        <v>0</v>
      </c>
      <c r="X59" s="63">
        <v>0</v>
      </c>
      <c r="Y59" s="63">
        <v>0</v>
      </c>
      <c r="Z59" s="63">
        <v>0</v>
      </c>
      <c r="AA59" s="63">
        <v>0</v>
      </c>
      <c r="AB59" s="63">
        <v>0</v>
      </c>
      <c r="AC59" s="63">
        <v>0</v>
      </c>
      <c r="AD59" s="63">
        <v>0</v>
      </c>
      <c r="AE59" s="63">
        <v>0</v>
      </c>
      <c r="AF59" s="63">
        <v>0</v>
      </c>
      <c r="AG59" s="63">
        <v>0</v>
      </c>
      <c r="AH59" s="63">
        <v>0</v>
      </c>
      <c r="AI59" s="63">
        <v>0</v>
      </c>
      <c r="AJ59" s="63">
        <v>0</v>
      </c>
      <c r="AK59" s="63">
        <v>0</v>
      </c>
      <c r="AL59" s="63">
        <v>0</v>
      </c>
      <c r="AM59" s="63">
        <v>0</v>
      </c>
      <c r="AN59" s="63">
        <v>0</v>
      </c>
      <c r="AO59" s="63">
        <v>0</v>
      </c>
      <c r="AP59" s="63">
        <v>0</v>
      </c>
      <c r="AQ59" s="63">
        <v>0</v>
      </c>
      <c r="AR59" s="63">
        <v>0</v>
      </c>
      <c r="AS59" s="63">
        <v>0</v>
      </c>
      <c r="AT59" s="63">
        <v>0</v>
      </c>
      <c r="AU59" s="63">
        <v>0</v>
      </c>
      <c r="AV59" s="63">
        <v>0</v>
      </c>
      <c r="AW59" s="63">
        <v>0</v>
      </c>
      <c r="AX59" s="63">
        <v>0</v>
      </c>
      <c r="AY59" s="63">
        <v>0</v>
      </c>
      <c r="AZ59" s="63">
        <v>0</v>
      </c>
      <c r="BA59" s="63">
        <v>0</v>
      </c>
      <c r="BB59" s="63">
        <v>0</v>
      </c>
      <c r="BC59" s="63">
        <v>0</v>
      </c>
      <c r="BD59" s="63">
        <v>0</v>
      </c>
      <c r="BE59" s="63">
        <v>0</v>
      </c>
      <c r="BF59" s="63">
        <v>0</v>
      </c>
      <c r="BG59" s="63">
        <v>0</v>
      </c>
      <c r="BH59" s="63">
        <v>0</v>
      </c>
      <c r="BI59" s="63">
        <v>0</v>
      </c>
      <c r="BJ59" s="63">
        <v>0</v>
      </c>
      <c r="BK59" s="63">
        <v>0</v>
      </c>
      <c r="BL59" s="63">
        <v>0</v>
      </c>
      <c r="BM59" s="63">
        <v>0</v>
      </c>
      <c r="BN59" s="63">
        <v>0</v>
      </c>
      <c r="BO59" s="63">
        <v>0</v>
      </c>
      <c r="BP59" s="63">
        <v>0</v>
      </c>
      <c r="BQ59" s="63">
        <v>0</v>
      </c>
      <c r="BR59" s="63">
        <v>0</v>
      </c>
      <c r="BS59" s="63">
        <v>0</v>
      </c>
      <c r="BT59" s="63">
        <v>0</v>
      </c>
      <c r="BU59" s="63">
        <v>0</v>
      </c>
      <c r="BV59" s="63">
        <v>0</v>
      </c>
      <c r="BW59" s="63">
        <v>0</v>
      </c>
      <c r="BX59" s="63">
        <v>0</v>
      </c>
      <c r="BY59" s="63">
        <v>0</v>
      </c>
      <c r="BZ59" s="63">
        <v>0</v>
      </c>
      <c r="CA59" s="63">
        <v>0</v>
      </c>
      <c r="CB59" s="63">
        <v>0</v>
      </c>
      <c r="CC59" s="63">
        <v>0</v>
      </c>
      <c r="CD59" s="63">
        <v>0</v>
      </c>
      <c r="CE59" s="63">
        <v>0</v>
      </c>
      <c r="CF59" s="63">
        <v>0</v>
      </c>
      <c r="CG59" s="63">
        <v>0</v>
      </c>
      <c r="CH59" s="63">
        <v>0</v>
      </c>
      <c r="CI59" s="63">
        <v>0</v>
      </c>
      <c r="CJ59" s="63">
        <v>0</v>
      </c>
      <c r="CK59" s="63">
        <v>0</v>
      </c>
      <c r="CL59" s="63">
        <v>0</v>
      </c>
      <c r="CM59" s="63">
        <v>0</v>
      </c>
      <c r="CN59" s="63">
        <v>0</v>
      </c>
      <c r="CO59" s="63">
        <v>0</v>
      </c>
      <c r="CP59" s="63">
        <v>0</v>
      </c>
      <c r="CQ59" s="63">
        <v>0</v>
      </c>
      <c r="CR59" s="63">
        <v>0</v>
      </c>
      <c r="CS59" s="63">
        <v>0</v>
      </c>
      <c r="CT59" s="63">
        <v>0</v>
      </c>
      <c r="CU59" s="63">
        <v>0</v>
      </c>
      <c r="CV59" s="63">
        <v>0</v>
      </c>
      <c r="CW59" s="63">
        <v>0</v>
      </c>
      <c r="CX59" s="63">
        <v>0</v>
      </c>
      <c r="CY59" s="63">
        <v>0</v>
      </c>
      <c r="CZ59" s="63">
        <v>0</v>
      </c>
      <c r="DA59" s="63">
        <v>0</v>
      </c>
      <c r="DB59" s="63">
        <v>0</v>
      </c>
      <c r="DC59" s="63">
        <v>0</v>
      </c>
      <c r="DD59" s="63">
        <v>0</v>
      </c>
      <c r="DE59" s="63">
        <v>0</v>
      </c>
      <c r="DF59" s="63">
        <v>0</v>
      </c>
      <c r="DG59" s="63">
        <v>0</v>
      </c>
      <c r="DH59" s="63">
        <v>0</v>
      </c>
      <c r="DI59" s="63">
        <v>0</v>
      </c>
      <c r="DJ59" s="63">
        <v>0</v>
      </c>
      <c r="DK59" s="63">
        <v>0</v>
      </c>
      <c r="DL59" s="63">
        <v>0</v>
      </c>
      <c r="DM59" s="63">
        <v>0</v>
      </c>
      <c r="DN59" s="63">
        <v>0</v>
      </c>
      <c r="DO59" s="63">
        <v>0</v>
      </c>
      <c r="DP59" s="63">
        <v>1.0680903510999999</v>
      </c>
      <c r="DQ59" s="63">
        <v>0</v>
      </c>
      <c r="DR59" s="63">
        <v>2.6574023388999999</v>
      </c>
      <c r="DS59" s="63">
        <v>3.4445028799999999</v>
      </c>
      <c r="DT59" s="63">
        <v>5.0465597913</v>
      </c>
      <c r="DU59" s="63">
        <v>3.2099896212000001</v>
      </c>
      <c r="DV59" s="63">
        <v>0</v>
      </c>
    </row>
    <row r="60" spans="1:126" s="61" customFormat="1" ht="11.25" customHeight="1" x14ac:dyDescent="0.3">
      <c r="A60" s="282" t="s">
        <v>270</v>
      </c>
      <c r="B60" s="63">
        <v>0</v>
      </c>
      <c r="C60" s="63">
        <v>0</v>
      </c>
      <c r="D60" s="63">
        <v>0</v>
      </c>
      <c r="E60" s="63">
        <v>0</v>
      </c>
      <c r="F60" s="63">
        <v>0</v>
      </c>
      <c r="G60" s="63">
        <v>0</v>
      </c>
      <c r="H60" s="63">
        <v>0</v>
      </c>
      <c r="I60" s="63">
        <v>0</v>
      </c>
      <c r="J60" s="63">
        <v>0</v>
      </c>
      <c r="K60" s="63">
        <v>0</v>
      </c>
      <c r="L60" s="63">
        <v>0</v>
      </c>
      <c r="M60" s="63">
        <v>0</v>
      </c>
      <c r="N60" s="63">
        <v>0</v>
      </c>
      <c r="O60" s="63">
        <v>0</v>
      </c>
      <c r="P60" s="63">
        <v>0</v>
      </c>
      <c r="Q60" s="63">
        <v>0</v>
      </c>
      <c r="R60" s="63">
        <v>0</v>
      </c>
      <c r="S60" s="63">
        <v>0</v>
      </c>
      <c r="T60" s="63">
        <v>0</v>
      </c>
      <c r="U60" s="63">
        <v>0</v>
      </c>
      <c r="V60" s="63">
        <v>0</v>
      </c>
      <c r="W60" s="63">
        <v>0</v>
      </c>
      <c r="X60" s="63">
        <v>0</v>
      </c>
      <c r="Y60" s="63">
        <v>0</v>
      </c>
      <c r="Z60" s="63">
        <v>0</v>
      </c>
      <c r="AA60" s="63">
        <v>0</v>
      </c>
      <c r="AB60" s="63">
        <v>0</v>
      </c>
      <c r="AC60" s="63">
        <v>0</v>
      </c>
      <c r="AD60" s="63">
        <v>0</v>
      </c>
      <c r="AE60" s="63">
        <v>0</v>
      </c>
      <c r="AF60" s="63">
        <v>0</v>
      </c>
      <c r="AG60" s="63">
        <v>0</v>
      </c>
      <c r="AH60" s="63">
        <v>0</v>
      </c>
      <c r="AI60" s="63">
        <v>0</v>
      </c>
      <c r="AJ60" s="63">
        <v>0</v>
      </c>
      <c r="AK60" s="63">
        <v>0</v>
      </c>
      <c r="AL60" s="63">
        <v>0</v>
      </c>
      <c r="AM60" s="63">
        <v>0</v>
      </c>
      <c r="AN60" s="63">
        <v>0</v>
      </c>
      <c r="AO60" s="63">
        <v>0</v>
      </c>
      <c r="AP60" s="63">
        <v>0</v>
      </c>
      <c r="AQ60" s="63">
        <v>0</v>
      </c>
      <c r="AR60" s="63">
        <v>0</v>
      </c>
      <c r="AS60" s="63">
        <v>0</v>
      </c>
      <c r="AT60" s="63">
        <v>0</v>
      </c>
      <c r="AU60" s="63">
        <v>0</v>
      </c>
      <c r="AV60" s="63">
        <v>0</v>
      </c>
      <c r="AW60" s="63">
        <v>0</v>
      </c>
      <c r="AX60" s="63">
        <v>0</v>
      </c>
      <c r="AY60" s="63">
        <v>0</v>
      </c>
      <c r="AZ60" s="63">
        <v>0</v>
      </c>
      <c r="BA60" s="63">
        <v>0</v>
      </c>
      <c r="BB60" s="63">
        <v>0</v>
      </c>
      <c r="BC60" s="63">
        <v>0</v>
      </c>
      <c r="BD60" s="63">
        <v>0</v>
      </c>
      <c r="BE60" s="63">
        <v>0</v>
      </c>
      <c r="BF60" s="63">
        <v>0</v>
      </c>
      <c r="BG60" s="63">
        <v>0</v>
      </c>
      <c r="BH60" s="63">
        <v>0</v>
      </c>
      <c r="BI60" s="63">
        <v>0</v>
      </c>
      <c r="BJ60" s="63">
        <v>0</v>
      </c>
      <c r="BK60" s="63">
        <v>0</v>
      </c>
      <c r="BL60" s="63">
        <v>0</v>
      </c>
      <c r="BM60" s="63">
        <v>0</v>
      </c>
      <c r="BN60" s="63">
        <v>0</v>
      </c>
      <c r="BO60" s="63">
        <v>0</v>
      </c>
      <c r="BP60" s="63">
        <v>0</v>
      </c>
      <c r="BQ60" s="63">
        <v>0</v>
      </c>
      <c r="BR60" s="63">
        <v>0</v>
      </c>
      <c r="BS60" s="63">
        <v>0</v>
      </c>
      <c r="BT60" s="63">
        <v>0</v>
      </c>
      <c r="BU60" s="63">
        <v>0</v>
      </c>
      <c r="BV60" s="63">
        <v>0</v>
      </c>
      <c r="BW60" s="63">
        <v>0</v>
      </c>
      <c r="BX60" s="63">
        <v>0</v>
      </c>
      <c r="BY60" s="63">
        <v>0</v>
      </c>
      <c r="BZ60" s="63">
        <v>0</v>
      </c>
      <c r="CA60" s="63">
        <v>0</v>
      </c>
      <c r="CB60" s="63">
        <v>0</v>
      </c>
      <c r="CC60" s="63">
        <v>0</v>
      </c>
      <c r="CD60" s="63">
        <v>0</v>
      </c>
      <c r="CE60" s="63">
        <v>0</v>
      </c>
      <c r="CF60" s="63">
        <v>0</v>
      </c>
      <c r="CG60" s="63">
        <v>0</v>
      </c>
      <c r="CH60" s="63">
        <v>0</v>
      </c>
      <c r="CI60" s="63">
        <v>0</v>
      </c>
      <c r="CJ60" s="63">
        <v>0</v>
      </c>
      <c r="CK60" s="63">
        <v>0</v>
      </c>
      <c r="CL60" s="63">
        <v>0</v>
      </c>
      <c r="CM60" s="63">
        <v>0</v>
      </c>
      <c r="CN60" s="63">
        <v>0</v>
      </c>
      <c r="CO60" s="63">
        <v>0</v>
      </c>
      <c r="CP60" s="63">
        <v>0</v>
      </c>
      <c r="CQ60" s="63">
        <v>0</v>
      </c>
      <c r="CR60" s="63">
        <v>0</v>
      </c>
      <c r="CS60" s="63">
        <v>0</v>
      </c>
      <c r="CT60" s="63">
        <v>0</v>
      </c>
      <c r="CU60" s="63">
        <v>0</v>
      </c>
      <c r="CV60" s="63">
        <v>0</v>
      </c>
      <c r="CW60" s="63">
        <v>0</v>
      </c>
      <c r="CX60" s="63">
        <v>0</v>
      </c>
      <c r="CY60" s="63">
        <v>0</v>
      </c>
      <c r="CZ60" s="63">
        <v>0</v>
      </c>
      <c r="DA60" s="63">
        <v>0</v>
      </c>
      <c r="DB60" s="63">
        <v>0</v>
      </c>
      <c r="DC60" s="63">
        <v>0</v>
      </c>
      <c r="DD60" s="63">
        <v>0</v>
      </c>
      <c r="DE60" s="63">
        <v>0</v>
      </c>
      <c r="DF60" s="63">
        <v>0</v>
      </c>
      <c r="DG60" s="63">
        <v>0</v>
      </c>
      <c r="DH60" s="63">
        <v>0</v>
      </c>
      <c r="DI60" s="63">
        <v>0</v>
      </c>
      <c r="DJ60" s="63">
        <v>0</v>
      </c>
      <c r="DK60" s="63">
        <v>0</v>
      </c>
      <c r="DL60" s="63">
        <v>0</v>
      </c>
      <c r="DM60" s="63">
        <v>0</v>
      </c>
      <c r="DN60" s="63">
        <v>0</v>
      </c>
      <c r="DO60" s="63">
        <v>0</v>
      </c>
      <c r="DP60" s="63">
        <v>0</v>
      </c>
      <c r="DQ60" s="63">
        <v>0</v>
      </c>
      <c r="DR60" s="63">
        <v>0</v>
      </c>
      <c r="DS60" s="63">
        <v>0</v>
      </c>
      <c r="DT60" s="63">
        <v>0</v>
      </c>
      <c r="DU60" s="63">
        <v>0</v>
      </c>
      <c r="DV60" s="63">
        <v>0</v>
      </c>
    </row>
    <row r="61" spans="1:126" s="61" customFormat="1" ht="11.25" customHeight="1" x14ac:dyDescent="0.3">
      <c r="A61" s="282" t="s">
        <v>271</v>
      </c>
      <c r="B61" s="63">
        <v>0</v>
      </c>
      <c r="C61" s="63">
        <v>0</v>
      </c>
      <c r="D61" s="63">
        <v>0</v>
      </c>
      <c r="E61" s="63">
        <v>0</v>
      </c>
      <c r="F61" s="63">
        <v>0</v>
      </c>
      <c r="G61" s="63">
        <v>0</v>
      </c>
      <c r="H61" s="63">
        <v>0</v>
      </c>
      <c r="I61" s="63">
        <v>0</v>
      </c>
      <c r="J61" s="63">
        <v>0</v>
      </c>
      <c r="K61" s="63">
        <v>0</v>
      </c>
      <c r="L61" s="63">
        <v>0</v>
      </c>
      <c r="M61" s="63">
        <v>0</v>
      </c>
      <c r="N61" s="63">
        <v>0</v>
      </c>
      <c r="O61" s="63">
        <v>0</v>
      </c>
      <c r="P61" s="63">
        <v>0</v>
      </c>
      <c r="Q61" s="63">
        <v>0</v>
      </c>
      <c r="R61" s="63">
        <v>0</v>
      </c>
      <c r="S61" s="63">
        <v>0</v>
      </c>
      <c r="T61" s="63">
        <v>0</v>
      </c>
      <c r="U61" s="63">
        <v>0</v>
      </c>
      <c r="V61" s="63">
        <v>0</v>
      </c>
      <c r="W61" s="63">
        <v>0</v>
      </c>
      <c r="X61" s="63">
        <v>0</v>
      </c>
      <c r="Y61" s="63">
        <v>0</v>
      </c>
      <c r="Z61" s="63">
        <v>0</v>
      </c>
      <c r="AA61" s="63">
        <v>0</v>
      </c>
      <c r="AB61" s="63">
        <v>0</v>
      </c>
      <c r="AC61" s="63">
        <v>0</v>
      </c>
      <c r="AD61" s="63">
        <v>0</v>
      </c>
      <c r="AE61" s="63">
        <v>0</v>
      </c>
      <c r="AF61" s="63">
        <v>0</v>
      </c>
      <c r="AG61" s="63">
        <v>0</v>
      </c>
      <c r="AH61" s="63">
        <v>0</v>
      </c>
      <c r="AI61" s="63">
        <v>0</v>
      </c>
      <c r="AJ61" s="63">
        <v>0</v>
      </c>
      <c r="AK61" s="63">
        <v>0</v>
      </c>
      <c r="AL61" s="63">
        <v>0</v>
      </c>
      <c r="AM61" s="63">
        <v>0</v>
      </c>
      <c r="AN61" s="63">
        <v>0</v>
      </c>
      <c r="AO61" s="63">
        <v>0</v>
      </c>
      <c r="AP61" s="63">
        <v>0</v>
      </c>
      <c r="AQ61" s="63">
        <v>0</v>
      </c>
      <c r="AR61" s="63">
        <v>0</v>
      </c>
      <c r="AS61" s="63">
        <v>0</v>
      </c>
      <c r="AT61" s="63">
        <v>0</v>
      </c>
      <c r="AU61" s="63">
        <v>0</v>
      </c>
      <c r="AV61" s="63">
        <v>0</v>
      </c>
      <c r="AW61" s="63">
        <v>0</v>
      </c>
      <c r="AX61" s="63">
        <v>0</v>
      </c>
      <c r="AY61" s="63">
        <v>0</v>
      </c>
      <c r="AZ61" s="63">
        <v>0</v>
      </c>
      <c r="BA61" s="63">
        <v>0</v>
      </c>
      <c r="BB61" s="63">
        <v>0</v>
      </c>
      <c r="BC61" s="63">
        <v>0</v>
      </c>
      <c r="BD61" s="63">
        <v>0</v>
      </c>
      <c r="BE61" s="63">
        <v>0</v>
      </c>
      <c r="BF61" s="63">
        <v>0</v>
      </c>
      <c r="BG61" s="63">
        <v>0</v>
      </c>
      <c r="BH61" s="63">
        <v>0</v>
      </c>
      <c r="BI61" s="63">
        <v>0</v>
      </c>
      <c r="BJ61" s="63">
        <v>0</v>
      </c>
      <c r="BK61" s="63">
        <v>0</v>
      </c>
      <c r="BL61" s="63">
        <v>0</v>
      </c>
      <c r="BM61" s="63">
        <v>0</v>
      </c>
      <c r="BN61" s="63">
        <v>0</v>
      </c>
      <c r="BO61" s="63">
        <v>0</v>
      </c>
      <c r="BP61" s="63">
        <v>0</v>
      </c>
      <c r="BQ61" s="63">
        <v>0</v>
      </c>
      <c r="BR61" s="63">
        <v>0</v>
      </c>
      <c r="BS61" s="63">
        <v>0</v>
      </c>
      <c r="BT61" s="63">
        <v>0</v>
      </c>
      <c r="BU61" s="63">
        <v>0</v>
      </c>
      <c r="BV61" s="63">
        <v>0</v>
      </c>
      <c r="BW61" s="63">
        <v>0</v>
      </c>
      <c r="BX61" s="63">
        <v>0</v>
      </c>
      <c r="BY61" s="63">
        <v>0</v>
      </c>
      <c r="BZ61" s="63">
        <v>0</v>
      </c>
      <c r="CA61" s="63">
        <v>0</v>
      </c>
      <c r="CB61" s="63">
        <v>0</v>
      </c>
      <c r="CC61" s="63">
        <v>0</v>
      </c>
      <c r="CD61" s="63">
        <v>0</v>
      </c>
      <c r="CE61" s="63">
        <v>0</v>
      </c>
      <c r="CF61" s="63">
        <v>0</v>
      </c>
      <c r="CG61" s="63">
        <v>0</v>
      </c>
      <c r="CH61" s="63">
        <v>0</v>
      </c>
      <c r="CI61" s="63">
        <v>0</v>
      </c>
      <c r="CJ61" s="63">
        <v>0</v>
      </c>
      <c r="CK61" s="63">
        <v>0</v>
      </c>
      <c r="CL61" s="63">
        <v>0</v>
      </c>
      <c r="CM61" s="63">
        <v>0</v>
      </c>
      <c r="CN61" s="63">
        <v>0</v>
      </c>
      <c r="CO61" s="63">
        <v>0</v>
      </c>
      <c r="CP61" s="63">
        <v>0</v>
      </c>
      <c r="CQ61" s="63">
        <v>0</v>
      </c>
      <c r="CR61" s="63">
        <v>0</v>
      </c>
      <c r="CS61" s="63">
        <v>0</v>
      </c>
      <c r="CT61" s="63">
        <v>0</v>
      </c>
      <c r="CU61" s="63">
        <v>0</v>
      </c>
      <c r="CV61" s="63">
        <v>0</v>
      </c>
      <c r="CW61" s="63">
        <v>0</v>
      </c>
      <c r="CX61" s="63">
        <v>0</v>
      </c>
      <c r="CY61" s="63">
        <v>0</v>
      </c>
      <c r="CZ61" s="63">
        <v>0</v>
      </c>
      <c r="DA61" s="63">
        <v>0</v>
      </c>
      <c r="DB61" s="63">
        <v>0</v>
      </c>
      <c r="DC61" s="63">
        <v>0</v>
      </c>
      <c r="DD61" s="63">
        <v>0</v>
      </c>
      <c r="DE61" s="63">
        <v>0</v>
      </c>
      <c r="DF61" s="63">
        <v>0</v>
      </c>
      <c r="DG61" s="63">
        <v>0</v>
      </c>
      <c r="DH61" s="63">
        <v>0</v>
      </c>
      <c r="DI61" s="63">
        <v>0</v>
      </c>
      <c r="DJ61" s="63">
        <v>0</v>
      </c>
      <c r="DK61" s="63">
        <v>0</v>
      </c>
      <c r="DL61" s="63">
        <v>0</v>
      </c>
      <c r="DM61" s="63">
        <v>0</v>
      </c>
      <c r="DN61" s="63">
        <v>0</v>
      </c>
      <c r="DO61" s="63">
        <v>0</v>
      </c>
      <c r="DP61" s="63">
        <v>0</v>
      </c>
      <c r="DQ61" s="63">
        <v>0</v>
      </c>
      <c r="DR61" s="63">
        <v>0</v>
      </c>
      <c r="DS61" s="63">
        <v>0</v>
      </c>
      <c r="DT61" s="63">
        <v>0</v>
      </c>
      <c r="DU61" s="63">
        <v>0</v>
      </c>
      <c r="DV61" s="63">
        <v>0</v>
      </c>
    </row>
    <row r="62" spans="1:126" s="61" customFormat="1" ht="11.25" customHeight="1" x14ac:dyDescent="0.3">
      <c r="A62" s="281" t="s">
        <v>272</v>
      </c>
      <c r="B62" s="63">
        <v>0</v>
      </c>
      <c r="C62" s="63">
        <v>0</v>
      </c>
      <c r="D62" s="63">
        <v>0</v>
      </c>
      <c r="E62" s="63">
        <v>0</v>
      </c>
      <c r="F62" s="63">
        <v>0</v>
      </c>
      <c r="G62" s="63">
        <v>0</v>
      </c>
      <c r="H62" s="63">
        <v>0</v>
      </c>
      <c r="I62" s="63">
        <v>0</v>
      </c>
      <c r="J62" s="63">
        <v>0</v>
      </c>
      <c r="K62" s="63">
        <v>0</v>
      </c>
      <c r="L62" s="63">
        <v>0</v>
      </c>
      <c r="M62" s="63">
        <v>0</v>
      </c>
      <c r="N62" s="63">
        <v>0</v>
      </c>
      <c r="O62" s="63">
        <v>0</v>
      </c>
      <c r="P62" s="63">
        <v>0</v>
      </c>
      <c r="Q62" s="63">
        <v>0</v>
      </c>
      <c r="R62" s="63">
        <v>0</v>
      </c>
      <c r="S62" s="63">
        <v>0</v>
      </c>
      <c r="T62" s="63">
        <v>0</v>
      </c>
      <c r="U62" s="63">
        <v>0</v>
      </c>
      <c r="V62" s="63">
        <v>0</v>
      </c>
      <c r="W62" s="63">
        <v>0</v>
      </c>
      <c r="X62" s="63">
        <v>0</v>
      </c>
      <c r="Y62" s="63">
        <v>0</v>
      </c>
      <c r="Z62" s="63">
        <v>0</v>
      </c>
      <c r="AA62" s="63">
        <v>0</v>
      </c>
      <c r="AB62" s="63">
        <v>0</v>
      </c>
      <c r="AC62" s="63">
        <v>0</v>
      </c>
      <c r="AD62" s="63">
        <v>0</v>
      </c>
      <c r="AE62" s="63">
        <v>0</v>
      </c>
      <c r="AF62" s="63">
        <v>0</v>
      </c>
      <c r="AG62" s="63">
        <v>0</v>
      </c>
      <c r="AH62" s="63">
        <v>0</v>
      </c>
      <c r="AI62" s="63">
        <v>0</v>
      </c>
      <c r="AJ62" s="63">
        <v>0</v>
      </c>
      <c r="AK62" s="63">
        <v>0</v>
      </c>
      <c r="AL62" s="63">
        <v>0</v>
      </c>
      <c r="AM62" s="63">
        <v>0</v>
      </c>
      <c r="AN62" s="63">
        <v>0</v>
      </c>
      <c r="AO62" s="63">
        <v>0</v>
      </c>
      <c r="AP62" s="63">
        <v>0</v>
      </c>
      <c r="AQ62" s="63">
        <v>0</v>
      </c>
      <c r="AR62" s="63">
        <v>0</v>
      </c>
      <c r="AS62" s="63">
        <v>0</v>
      </c>
      <c r="AT62" s="63">
        <v>0</v>
      </c>
      <c r="AU62" s="63">
        <v>0</v>
      </c>
      <c r="AV62" s="63">
        <v>0</v>
      </c>
      <c r="AW62" s="63">
        <v>0</v>
      </c>
      <c r="AX62" s="63">
        <v>0</v>
      </c>
      <c r="AY62" s="63">
        <v>0</v>
      </c>
      <c r="AZ62" s="63">
        <v>0</v>
      </c>
      <c r="BA62" s="63">
        <v>0</v>
      </c>
      <c r="BB62" s="63">
        <v>0</v>
      </c>
      <c r="BC62" s="63">
        <v>0</v>
      </c>
      <c r="BD62" s="63">
        <v>0</v>
      </c>
      <c r="BE62" s="63">
        <v>0</v>
      </c>
      <c r="BF62" s="63">
        <v>0</v>
      </c>
      <c r="BG62" s="63">
        <v>0</v>
      </c>
      <c r="BH62" s="63">
        <v>0</v>
      </c>
      <c r="BI62" s="63">
        <v>0</v>
      </c>
      <c r="BJ62" s="63">
        <v>0</v>
      </c>
      <c r="BK62" s="63">
        <v>0</v>
      </c>
      <c r="BL62" s="63">
        <v>0</v>
      </c>
      <c r="BM62" s="63">
        <v>0</v>
      </c>
      <c r="BN62" s="63">
        <v>0</v>
      </c>
      <c r="BO62" s="63">
        <v>0</v>
      </c>
      <c r="BP62" s="63">
        <v>0</v>
      </c>
      <c r="BQ62" s="63">
        <v>0</v>
      </c>
      <c r="BR62" s="63">
        <v>0</v>
      </c>
      <c r="BS62" s="63">
        <v>0</v>
      </c>
      <c r="BT62" s="63">
        <v>0</v>
      </c>
      <c r="BU62" s="63">
        <v>0</v>
      </c>
      <c r="BV62" s="63">
        <v>0</v>
      </c>
      <c r="BW62" s="63">
        <v>0</v>
      </c>
      <c r="BX62" s="63">
        <v>0</v>
      </c>
      <c r="BY62" s="63">
        <v>0</v>
      </c>
      <c r="BZ62" s="63">
        <v>0</v>
      </c>
      <c r="CA62" s="63">
        <v>0</v>
      </c>
      <c r="CB62" s="63">
        <v>0</v>
      </c>
      <c r="CC62" s="63">
        <v>0</v>
      </c>
      <c r="CD62" s="63">
        <v>0</v>
      </c>
      <c r="CE62" s="63">
        <v>0</v>
      </c>
      <c r="CF62" s="63">
        <v>0</v>
      </c>
      <c r="CG62" s="63">
        <v>0</v>
      </c>
      <c r="CH62" s="63">
        <v>0</v>
      </c>
      <c r="CI62" s="63">
        <v>0</v>
      </c>
      <c r="CJ62" s="63">
        <v>0</v>
      </c>
      <c r="CK62" s="63">
        <v>0</v>
      </c>
      <c r="CL62" s="63">
        <v>0</v>
      </c>
      <c r="CM62" s="63">
        <v>0</v>
      </c>
      <c r="CN62" s="63">
        <v>0</v>
      </c>
      <c r="CO62" s="63">
        <v>0</v>
      </c>
      <c r="CP62" s="63">
        <v>0</v>
      </c>
      <c r="CQ62" s="63">
        <v>0</v>
      </c>
      <c r="CR62" s="63">
        <v>0</v>
      </c>
      <c r="CS62" s="63">
        <v>0</v>
      </c>
      <c r="CT62" s="63">
        <v>0</v>
      </c>
      <c r="CU62" s="63">
        <v>0</v>
      </c>
      <c r="CV62" s="63">
        <v>0</v>
      </c>
      <c r="CW62" s="63">
        <v>0</v>
      </c>
      <c r="CX62" s="63">
        <v>0</v>
      </c>
      <c r="CY62" s="63">
        <v>0</v>
      </c>
      <c r="CZ62" s="63">
        <v>0</v>
      </c>
      <c r="DA62" s="63">
        <v>0</v>
      </c>
      <c r="DB62" s="63">
        <v>0</v>
      </c>
      <c r="DC62" s="63">
        <v>0</v>
      </c>
      <c r="DD62" s="63">
        <v>0</v>
      </c>
      <c r="DE62" s="63">
        <v>0</v>
      </c>
      <c r="DF62" s="63">
        <v>0</v>
      </c>
      <c r="DG62" s="63">
        <v>0</v>
      </c>
      <c r="DH62" s="63">
        <v>0</v>
      </c>
      <c r="DI62" s="63">
        <v>0</v>
      </c>
      <c r="DJ62" s="63">
        <v>0</v>
      </c>
      <c r="DK62" s="63">
        <v>0</v>
      </c>
      <c r="DL62" s="63">
        <v>0</v>
      </c>
      <c r="DM62" s="63">
        <v>0</v>
      </c>
      <c r="DN62" s="63">
        <v>0</v>
      </c>
      <c r="DO62" s="63">
        <v>0</v>
      </c>
      <c r="DP62" s="63">
        <v>0</v>
      </c>
      <c r="DQ62" s="63">
        <v>0</v>
      </c>
      <c r="DR62" s="63">
        <v>0</v>
      </c>
      <c r="DS62" s="63">
        <v>0</v>
      </c>
      <c r="DT62" s="63">
        <v>0</v>
      </c>
      <c r="DU62" s="63">
        <v>0</v>
      </c>
      <c r="DV62" s="63">
        <v>0</v>
      </c>
    </row>
    <row r="63" spans="1:126" s="61" customFormat="1" ht="11.25" customHeight="1" x14ac:dyDescent="0.3">
      <c r="A63" s="282" t="s">
        <v>273</v>
      </c>
      <c r="B63" s="63">
        <v>0</v>
      </c>
      <c r="C63" s="63">
        <v>0</v>
      </c>
      <c r="D63" s="63">
        <v>0</v>
      </c>
      <c r="E63" s="63">
        <v>0</v>
      </c>
      <c r="F63" s="63">
        <v>0</v>
      </c>
      <c r="G63" s="63">
        <v>0</v>
      </c>
      <c r="H63" s="63">
        <v>0</v>
      </c>
      <c r="I63" s="63">
        <v>0</v>
      </c>
      <c r="J63" s="63">
        <v>0</v>
      </c>
      <c r="K63" s="63">
        <v>0</v>
      </c>
      <c r="L63" s="63">
        <v>0</v>
      </c>
      <c r="M63" s="63">
        <v>0</v>
      </c>
      <c r="N63" s="63">
        <v>0</v>
      </c>
      <c r="O63" s="63">
        <v>0</v>
      </c>
      <c r="P63" s="63">
        <v>0</v>
      </c>
      <c r="Q63" s="63">
        <v>0</v>
      </c>
      <c r="R63" s="63">
        <v>0</v>
      </c>
      <c r="S63" s="63">
        <v>0</v>
      </c>
      <c r="T63" s="63">
        <v>0</v>
      </c>
      <c r="U63" s="63">
        <v>0</v>
      </c>
      <c r="V63" s="63">
        <v>0</v>
      </c>
      <c r="W63" s="63">
        <v>0</v>
      </c>
      <c r="X63" s="63">
        <v>0</v>
      </c>
      <c r="Y63" s="63">
        <v>0</v>
      </c>
      <c r="Z63" s="63">
        <v>0</v>
      </c>
      <c r="AA63" s="63">
        <v>0</v>
      </c>
      <c r="AB63" s="63">
        <v>0</v>
      </c>
      <c r="AC63" s="63">
        <v>0</v>
      </c>
      <c r="AD63" s="63">
        <v>0</v>
      </c>
      <c r="AE63" s="63">
        <v>0</v>
      </c>
      <c r="AF63" s="63">
        <v>0</v>
      </c>
      <c r="AG63" s="63">
        <v>0</v>
      </c>
      <c r="AH63" s="63">
        <v>0</v>
      </c>
      <c r="AI63" s="63">
        <v>0</v>
      </c>
      <c r="AJ63" s="63">
        <v>0</v>
      </c>
      <c r="AK63" s="63">
        <v>0</v>
      </c>
      <c r="AL63" s="63">
        <v>0</v>
      </c>
      <c r="AM63" s="63">
        <v>0</v>
      </c>
      <c r="AN63" s="63">
        <v>0</v>
      </c>
      <c r="AO63" s="63">
        <v>0</v>
      </c>
      <c r="AP63" s="63">
        <v>0</v>
      </c>
      <c r="AQ63" s="63">
        <v>0</v>
      </c>
      <c r="AR63" s="63">
        <v>0</v>
      </c>
      <c r="AS63" s="63">
        <v>0</v>
      </c>
      <c r="AT63" s="63">
        <v>0</v>
      </c>
      <c r="AU63" s="63">
        <v>0</v>
      </c>
      <c r="AV63" s="63">
        <v>0</v>
      </c>
      <c r="AW63" s="63">
        <v>0</v>
      </c>
      <c r="AX63" s="63">
        <v>0</v>
      </c>
      <c r="AY63" s="63">
        <v>0</v>
      </c>
      <c r="AZ63" s="63">
        <v>0</v>
      </c>
      <c r="BA63" s="63">
        <v>0</v>
      </c>
      <c r="BB63" s="63">
        <v>0</v>
      </c>
      <c r="BC63" s="63">
        <v>0</v>
      </c>
      <c r="BD63" s="63">
        <v>0</v>
      </c>
      <c r="BE63" s="63">
        <v>0</v>
      </c>
      <c r="BF63" s="63">
        <v>0</v>
      </c>
      <c r="BG63" s="63">
        <v>0</v>
      </c>
      <c r="BH63" s="63">
        <v>0</v>
      </c>
      <c r="BI63" s="63">
        <v>0</v>
      </c>
      <c r="BJ63" s="63">
        <v>0</v>
      </c>
      <c r="BK63" s="63">
        <v>0</v>
      </c>
      <c r="BL63" s="63">
        <v>0</v>
      </c>
      <c r="BM63" s="63">
        <v>0</v>
      </c>
      <c r="BN63" s="63">
        <v>0</v>
      </c>
      <c r="BO63" s="63">
        <v>0</v>
      </c>
      <c r="BP63" s="63">
        <v>0</v>
      </c>
      <c r="BQ63" s="63">
        <v>0</v>
      </c>
      <c r="BR63" s="63">
        <v>0</v>
      </c>
      <c r="BS63" s="63">
        <v>0</v>
      </c>
      <c r="BT63" s="63">
        <v>0</v>
      </c>
      <c r="BU63" s="63">
        <v>0</v>
      </c>
      <c r="BV63" s="63">
        <v>0</v>
      </c>
      <c r="BW63" s="63">
        <v>0</v>
      </c>
      <c r="BX63" s="63">
        <v>0</v>
      </c>
      <c r="BY63" s="63">
        <v>0</v>
      </c>
      <c r="BZ63" s="63">
        <v>0</v>
      </c>
      <c r="CA63" s="63">
        <v>0</v>
      </c>
      <c r="CB63" s="63">
        <v>0</v>
      </c>
      <c r="CC63" s="63">
        <v>0</v>
      </c>
      <c r="CD63" s="63">
        <v>0</v>
      </c>
      <c r="CE63" s="63">
        <v>0</v>
      </c>
      <c r="CF63" s="63">
        <v>0</v>
      </c>
      <c r="CG63" s="63">
        <v>0</v>
      </c>
      <c r="CH63" s="63">
        <v>0</v>
      </c>
      <c r="CI63" s="63">
        <v>0</v>
      </c>
      <c r="CJ63" s="63">
        <v>0</v>
      </c>
      <c r="CK63" s="63">
        <v>0</v>
      </c>
      <c r="CL63" s="63">
        <v>0</v>
      </c>
      <c r="CM63" s="63">
        <v>0</v>
      </c>
      <c r="CN63" s="63">
        <v>0</v>
      </c>
      <c r="CO63" s="63">
        <v>0</v>
      </c>
      <c r="CP63" s="63">
        <v>0</v>
      </c>
      <c r="CQ63" s="63">
        <v>0</v>
      </c>
      <c r="CR63" s="63">
        <v>0</v>
      </c>
      <c r="CS63" s="63">
        <v>0</v>
      </c>
      <c r="CT63" s="63">
        <v>0</v>
      </c>
      <c r="CU63" s="63">
        <v>0</v>
      </c>
      <c r="CV63" s="63">
        <v>0</v>
      </c>
      <c r="CW63" s="63">
        <v>0</v>
      </c>
      <c r="CX63" s="63">
        <v>0</v>
      </c>
      <c r="CY63" s="63">
        <v>0</v>
      </c>
      <c r="CZ63" s="63">
        <v>0</v>
      </c>
      <c r="DA63" s="63">
        <v>0</v>
      </c>
      <c r="DB63" s="63">
        <v>0</v>
      </c>
      <c r="DC63" s="63">
        <v>0</v>
      </c>
      <c r="DD63" s="63">
        <v>0</v>
      </c>
      <c r="DE63" s="63">
        <v>0</v>
      </c>
      <c r="DF63" s="63">
        <v>0</v>
      </c>
      <c r="DG63" s="63">
        <v>0</v>
      </c>
      <c r="DH63" s="63">
        <v>0</v>
      </c>
      <c r="DI63" s="63">
        <v>0</v>
      </c>
      <c r="DJ63" s="63">
        <v>0</v>
      </c>
      <c r="DK63" s="63">
        <v>0</v>
      </c>
      <c r="DL63" s="63">
        <v>0</v>
      </c>
      <c r="DM63" s="63">
        <v>0</v>
      </c>
      <c r="DN63" s="63">
        <v>0</v>
      </c>
      <c r="DO63" s="63">
        <v>0</v>
      </c>
      <c r="DP63" s="63">
        <v>0</v>
      </c>
      <c r="DQ63" s="63">
        <v>0</v>
      </c>
      <c r="DR63" s="63">
        <v>0</v>
      </c>
      <c r="DS63" s="63">
        <v>0</v>
      </c>
      <c r="DT63" s="63">
        <v>0</v>
      </c>
      <c r="DU63" s="63">
        <v>0</v>
      </c>
      <c r="DV63" s="63">
        <v>0</v>
      </c>
    </row>
    <row r="64" spans="1:126" s="61" customFormat="1" ht="11.25" customHeight="1" x14ac:dyDescent="0.3">
      <c r="A64" s="282" t="s">
        <v>274</v>
      </c>
      <c r="B64" s="63">
        <v>0</v>
      </c>
      <c r="C64" s="63">
        <v>0</v>
      </c>
      <c r="D64" s="63">
        <v>0</v>
      </c>
      <c r="E64" s="63">
        <v>0</v>
      </c>
      <c r="F64" s="63">
        <v>0</v>
      </c>
      <c r="G64" s="63">
        <v>0</v>
      </c>
      <c r="H64" s="63">
        <v>0</v>
      </c>
      <c r="I64" s="63">
        <v>0</v>
      </c>
      <c r="J64" s="63">
        <v>0</v>
      </c>
      <c r="K64" s="63">
        <v>0</v>
      </c>
      <c r="L64" s="63">
        <v>0</v>
      </c>
      <c r="M64" s="63">
        <v>0</v>
      </c>
      <c r="N64" s="63">
        <v>0</v>
      </c>
      <c r="O64" s="63">
        <v>0</v>
      </c>
      <c r="P64" s="63">
        <v>0</v>
      </c>
      <c r="Q64" s="63">
        <v>0</v>
      </c>
      <c r="R64" s="63">
        <v>0</v>
      </c>
      <c r="S64" s="63">
        <v>0</v>
      </c>
      <c r="T64" s="63">
        <v>0</v>
      </c>
      <c r="U64" s="63">
        <v>0</v>
      </c>
      <c r="V64" s="63">
        <v>0</v>
      </c>
      <c r="W64" s="63">
        <v>0</v>
      </c>
      <c r="X64" s="63">
        <v>0</v>
      </c>
      <c r="Y64" s="63">
        <v>0</v>
      </c>
      <c r="Z64" s="63">
        <v>0</v>
      </c>
      <c r="AA64" s="63">
        <v>0</v>
      </c>
      <c r="AB64" s="63">
        <v>0</v>
      </c>
      <c r="AC64" s="63">
        <v>0</v>
      </c>
      <c r="AD64" s="63">
        <v>0</v>
      </c>
      <c r="AE64" s="63">
        <v>0</v>
      </c>
      <c r="AF64" s="63">
        <v>0</v>
      </c>
      <c r="AG64" s="63">
        <v>0</v>
      </c>
      <c r="AH64" s="63">
        <v>0</v>
      </c>
      <c r="AI64" s="63">
        <v>0</v>
      </c>
      <c r="AJ64" s="63">
        <v>0</v>
      </c>
      <c r="AK64" s="63">
        <v>0</v>
      </c>
      <c r="AL64" s="63">
        <v>0</v>
      </c>
      <c r="AM64" s="63">
        <v>0</v>
      </c>
      <c r="AN64" s="63">
        <v>0</v>
      </c>
      <c r="AO64" s="63">
        <v>0</v>
      </c>
      <c r="AP64" s="63">
        <v>0</v>
      </c>
      <c r="AQ64" s="63">
        <v>0</v>
      </c>
      <c r="AR64" s="63">
        <v>0</v>
      </c>
      <c r="AS64" s="63">
        <v>0</v>
      </c>
      <c r="AT64" s="63">
        <v>0</v>
      </c>
      <c r="AU64" s="63">
        <v>0</v>
      </c>
      <c r="AV64" s="63">
        <v>0</v>
      </c>
      <c r="AW64" s="63">
        <v>0</v>
      </c>
      <c r="AX64" s="63">
        <v>0</v>
      </c>
      <c r="AY64" s="63">
        <v>0</v>
      </c>
      <c r="AZ64" s="63">
        <v>0</v>
      </c>
      <c r="BA64" s="63">
        <v>0</v>
      </c>
      <c r="BB64" s="63">
        <v>0</v>
      </c>
      <c r="BC64" s="63">
        <v>0</v>
      </c>
      <c r="BD64" s="63">
        <v>0</v>
      </c>
      <c r="BE64" s="63">
        <v>0</v>
      </c>
      <c r="BF64" s="63">
        <v>0</v>
      </c>
      <c r="BG64" s="63">
        <v>0</v>
      </c>
      <c r="BH64" s="63">
        <v>0</v>
      </c>
      <c r="BI64" s="63">
        <v>0</v>
      </c>
      <c r="BJ64" s="63">
        <v>0</v>
      </c>
      <c r="BK64" s="63">
        <v>0</v>
      </c>
      <c r="BL64" s="63">
        <v>0</v>
      </c>
      <c r="BM64" s="63">
        <v>0</v>
      </c>
      <c r="BN64" s="63">
        <v>0</v>
      </c>
      <c r="BO64" s="63">
        <v>0</v>
      </c>
      <c r="BP64" s="63">
        <v>0</v>
      </c>
      <c r="BQ64" s="63">
        <v>0</v>
      </c>
      <c r="BR64" s="63">
        <v>0</v>
      </c>
      <c r="BS64" s="63">
        <v>0</v>
      </c>
      <c r="BT64" s="63">
        <v>0</v>
      </c>
      <c r="BU64" s="63">
        <v>0</v>
      </c>
      <c r="BV64" s="63">
        <v>0</v>
      </c>
      <c r="BW64" s="63">
        <v>0</v>
      </c>
      <c r="BX64" s="63">
        <v>0</v>
      </c>
      <c r="BY64" s="63">
        <v>0</v>
      </c>
      <c r="BZ64" s="63">
        <v>0</v>
      </c>
      <c r="CA64" s="63">
        <v>0</v>
      </c>
      <c r="CB64" s="63">
        <v>0</v>
      </c>
      <c r="CC64" s="63">
        <v>0</v>
      </c>
      <c r="CD64" s="63">
        <v>0</v>
      </c>
      <c r="CE64" s="63">
        <v>0</v>
      </c>
      <c r="CF64" s="63">
        <v>0</v>
      </c>
      <c r="CG64" s="63">
        <v>0</v>
      </c>
      <c r="CH64" s="63">
        <v>0</v>
      </c>
      <c r="CI64" s="63">
        <v>0</v>
      </c>
      <c r="CJ64" s="63">
        <v>0</v>
      </c>
      <c r="CK64" s="63">
        <v>0</v>
      </c>
      <c r="CL64" s="63">
        <v>0</v>
      </c>
      <c r="CM64" s="63">
        <v>0</v>
      </c>
      <c r="CN64" s="63">
        <v>0</v>
      </c>
      <c r="CO64" s="63">
        <v>0</v>
      </c>
      <c r="CP64" s="63">
        <v>0</v>
      </c>
      <c r="CQ64" s="63">
        <v>0</v>
      </c>
      <c r="CR64" s="63">
        <v>0</v>
      </c>
      <c r="CS64" s="63">
        <v>0</v>
      </c>
      <c r="CT64" s="63">
        <v>0</v>
      </c>
      <c r="CU64" s="63">
        <v>0</v>
      </c>
      <c r="CV64" s="63">
        <v>0</v>
      </c>
      <c r="CW64" s="63">
        <v>0</v>
      </c>
      <c r="CX64" s="63">
        <v>0</v>
      </c>
      <c r="CY64" s="63">
        <v>0</v>
      </c>
      <c r="CZ64" s="63">
        <v>0</v>
      </c>
      <c r="DA64" s="63">
        <v>0</v>
      </c>
      <c r="DB64" s="63">
        <v>0</v>
      </c>
      <c r="DC64" s="63">
        <v>0</v>
      </c>
      <c r="DD64" s="63">
        <v>0</v>
      </c>
      <c r="DE64" s="63">
        <v>0</v>
      </c>
      <c r="DF64" s="63">
        <v>0</v>
      </c>
      <c r="DG64" s="63">
        <v>0</v>
      </c>
      <c r="DH64" s="63">
        <v>0</v>
      </c>
      <c r="DI64" s="63">
        <v>0</v>
      </c>
      <c r="DJ64" s="63">
        <v>0</v>
      </c>
      <c r="DK64" s="63">
        <v>0</v>
      </c>
      <c r="DL64" s="63">
        <v>0</v>
      </c>
      <c r="DM64" s="63">
        <v>0</v>
      </c>
      <c r="DN64" s="63">
        <v>0</v>
      </c>
      <c r="DO64" s="63">
        <v>0</v>
      </c>
      <c r="DP64" s="63">
        <v>0</v>
      </c>
      <c r="DQ64" s="63">
        <v>0</v>
      </c>
      <c r="DR64" s="63">
        <v>0</v>
      </c>
      <c r="DS64" s="63">
        <v>0</v>
      </c>
      <c r="DT64" s="63">
        <v>0</v>
      </c>
      <c r="DU64" s="63">
        <v>0</v>
      </c>
      <c r="DV64" s="63">
        <v>0</v>
      </c>
    </row>
    <row r="65" spans="1:126" s="61" customFormat="1" ht="11.25" customHeight="1" x14ac:dyDescent="0.3">
      <c r="A65" s="282" t="s">
        <v>275</v>
      </c>
      <c r="B65" s="63">
        <v>0</v>
      </c>
      <c r="C65" s="63">
        <v>0</v>
      </c>
      <c r="D65" s="63">
        <v>0</v>
      </c>
      <c r="E65" s="63">
        <v>0</v>
      </c>
      <c r="F65" s="63">
        <v>0</v>
      </c>
      <c r="G65" s="63">
        <v>0</v>
      </c>
      <c r="H65" s="63">
        <v>0</v>
      </c>
      <c r="I65" s="63">
        <v>0</v>
      </c>
      <c r="J65" s="63">
        <v>0</v>
      </c>
      <c r="K65" s="63">
        <v>0</v>
      </c>
      <c r="L65" s="63">
        <v>0</v>
      </c>
      <c r="M65" s="63">
        <v>0</v>
      </c>
      <c r="N65" s="63">
        <v>0</v>
      </c>
      <c r="O65" s="63">
        <v>0</v>
      </c>
      <c r="P65" s="63">
        <v>0</v>
      </c>
      <c r="Q65" s="63">
        <v>0</v>
      </c>
      <c r="R65" s="63">
        <v>0</v>
      </c>
      <c r="S65" s="63">
        <v>0</v>
      </c>
      <c r="T65" s="63">
        <v>0</v>
      </c>
      <c r="U65" s="63">
        <v>0</v>
      </c>
      <c r="V65" s="63">
        <v>0</v>
      </c>
      <c r="W65" s="63">
        <v>0</v>
      </c>
      <c r="X65" s="63">
        <v>0</v>
      </c>
      <c r="Y65" s="63">
        <v>0</v>
      </c>
      <c r="Z65" s="63">
        <v>0</v>
      </c>
      <c r="AA65" s="63">
        <v>0</v>
      </c>
      <c r="AB65" s="63">
        <v>0</v>
      </c>
      <c r="AC65" s="63">
        <v>0</v>
      </c>
      <c r="AD65" s="63">
        <v>0</v>
      </c>
      <c r="AE65" s="63">
        <v>0</v>
      </c>
      <c r="AF65" s="63">
        <v>0</v>
      </c>
      <c r="AG65" s="63">
        <v>0</v>
      </c>
      <c r="AH65" s="63">
        <v>0</v>
      </c>
      <c r="AI65" s="63">
        <v>0</v>
      </c>
      <c r="AJ65" s="63">
        <v>0</v>
      </c>
      <c r="AK65" s="63">
        <v>0</v>
      </c>
      <c r="AL65" s="63">
        <v>0</v>
      </c>
      <c r="AM65" s="63">
        <v>0</v>
      </c>
      <c r="AN65" s="63">
        <v>0</v>
      </c>
      <c r="AO65" s="63">
        <v>0</v>
      </c>
      <c r="AP65" s="63">
        <v>0</v>
      </c>
      <c r="AQ65" s="63">
        <v>0</v>
      </c>
      <c r="AR65" s="63">
        <v>0</v>
      </c>
      <c r="AS65" s="63">
        <v>0</v>
      </c>
      <c r="AT65" s="63">
        <v>0</v>
      </c>
      <c r="AU65" s="63">
        <v>0</v>
      </c>
      <c r="AV65" s="63">
        <v>0</v>
      </c>
      <c r="AW65" s="63">
        <v>0</v>
      </c>
      <c r="AX65" s="63">
        <v>0</v>
      </c>
      <c r="AY65" s="63">
        <v>0</v>
      </c>
      <c r="AZ65" s="63">
        <v>0</v>
      </c>
      <c r="BA65" s="63">
        <v>0</v>
      </c>
      <c r="BB65" s="63">
        <v>0</v>
      </c>
      <c r="BC65" s="63">
        <v>0</v>
      </c>
      <c r="BD65" s="63">
        <v>0</v>
      </c>
      <c r="BE65" s="63">
        <v>0</v>
      </c>
      <c r="BF65" s="63">
        <v>0</v>
      </c>
      <c r="BG65" s="63">
        <v>0</v>
      </c>
      <c r="BH65" s="63">
        <v>0</v>
      </c>
      <c r="BI65" s="63">
        <v>0</v>
      </c>
      <c r="BJ65" s="63">
        <v>0</v>
      </c>
      <c r="BK65" s="63">
        <v>0</v>
      </c>
      <c r="BL65" s="63">
        <v>0</v>
      </c>
      <c r="BM65" s="63">
        <v>0</v>
      </c>
      <c r="BN65" s="63">
        <v>0</v>
      </c>
      <c r="BO65" s="63">
        <v>0</v>
      </c>
      <c r="BP65" s="63">
        <v>0</v>
      </c>
      <c r="BQ65" s="63">
        <v>0</v>
      </c>
      <c r="BR65" s="63">
        <v>0</v>
      </c>
      <c r="BS65" s="63">
        <v>0</v>
      </c>
      <c r="BT65" s="63">
        <v>0</v>
      </c>
      <c r="BU65" s="63">
        <v>0</v>
      </c>
      <c r="BV65" s="63">
        <v>0</v>
      </c>
      <c r="BW65" s="63">
        <v>0</v>
      </c>
      <c r="BX65" s="63">
        <v>0</v>
      </c>
      <c r="BY65" s="63">
        <v>0</v>
      </c>
      <c r="BZ65" s="63">
        <v>0</v>
      </c>
      <c r="CA65" s="63">
        <v>0</v>
      </c>
      <c r="CB65" s="63">
        <v>0</v>
      </c>
      <c r="CC65" s="63">
        <v>0</v>
      </c>
      <c r="CD65" s="63">
        <v>0</v>
      </c>
      <c r="CE65" s="63">
        <v>0</v>
      </c>
      <c r="CF65" s="63">
        <v>0</v>
      </c>
      <c r="CG65" s="63">
        <v>0</v>
      </c>
      <c r="CH65" s="63">
        <v>0</v>
      </c>
      <c r="CI65" s="63">
        <v>0</v>
      </c>
      <c r="CJ65" s="63">
        <v>0</v>
      </c>
      <c r="CK65" s="63">
        <v>0</v>
      </c>
      <c r="CL65" s="63">
        <v>0</v>
      </c>
      <c r="CM65" s="63">
        <v>0</v>
      </c>
      <c r="CN65" s="63">
        <v>0</v>
      </c>
      <c r="CO65" s="63">
        <v>0</v>
      </c>
      <c r="CP65" s="63">
        <v>0</v>
      </c>
      <c r="CQ65" s="63">
        <v>0</v>
      </c>
      <c r="CR65" s="63">
        <v>0</v>
      </c>
      <c r="CS65" s="63">
        <v>0</v>
      </c>
      <c r="CT65" s="63">
        <v>0</v>
      </c>
      <c r="CU65" s="63">
        <v>0</v>
      </c>
      <c r="CV65" s="63">
        <v>0</v>
      </c>
      <c r="CW65" s="63">
        <v>0</v>
      </c>
      <c r="CX65" s="63">
        <v>0</v>
      </c>
      <c r="CY65" s="63">
        <v>0</v>
      </c>
      <c r="CZ65" s="63">
        <v>0</v>
      </c>
      <c r="DA65" s="63">
        <v>0</v>
      </c>
      <c r="DB65" s="63">
        <v>0</v>
      </c>
      <c r="DC65" s="63">
        <v>0</v>
      </c>
      <c r="DD65" s="63">
        <v>0</v>
      </c>
      <c r="DE65" s="63">
        <v>0</v>
      </c>
      <c r="DF65" s="63">
        <v>0</v>
      </c>
      <c r="DG65" s="63">
        <v>0</v>
      </c>
      <c r="DH65" s="63">
        <v>0</v>
      </c>
      <c r="DI65" s="63">
        <v>0</v>
      </c>
      <c r="DJ65" s="63">
        <v>0</v>
      </c>
      <c r="DK65" s="63">
        <v>0</v>
      </c>
      <c r="DL65" s="63">
        <v>0</v>
      </c>
      <c r="DM65" s="63">
        <v>0</v>
      </c>
      <c r="DN65" s="63">
        <v>0</v>
      </c>
      <c r="DO65" s="63">
        <v>0</v>
      </c>
      <c r="DP65" s="63">
        <v>0</v>
      </c>
      <c r="DQ65" s="63">
        <v>0</v>
      </c>
      <c r="DR65" s="63">
        <v>0</v>
      </c>
      <c r="DS65" s="63">
        <v>0</v>
      </c>
      <c r="DT65" s="63">
        <v>0</v>
      </c>
      <c r="DU65" s="63">
        <v>0</v>
      </c>
      <c r="DV65" s="63">
        <v>0</v>
      </c>
    </row>
    <row r="66" spans="1:126" s="61" customFormat="1" ht="11.25" customHeight="1" x14ac:dyDescent="0.3">
      <c r="A66" s="282" t="s">
        <v>276</v>
      </c>
      <c r="B66" s="63">
        <v>0</v>
      </c>
      <c r="C66" s="63">
        <v>0</v>
      </c>
      <c r="D66" s="63">
        <v>0</v>
      </c>
      <c r="E66" s="63">
        <v>0</v>
      </c>
      <c r="F66" s="63">
        <v>0</v>
      </c>
      <c r="G66" s="63">
        <v>0</v>
      </c>
      <c r="H66" s="63">
        <v>0</v>
      </c>
      <c r="I66" s="63">
        <v>0</v>
      </c>
      <c r="J66" s="63">
        <v>0</v>
      </c>
      <c r="K66" s="63">
        <v>0</v>
      </c>
      <c r="L66" s="63">
        <v>0</v>
      </c>
      <c r="M66" s="63">
        <v>0</v>
      </c>
      <c r="N66" s="63">
        <v>0</v>
      </c>
      <c r="O66" s="63">
        <v>0</v>
      </c>
      <c r="P66" s="63">
        <v>0</v>
      </c>
      <c r="Q66" s="63">
        <v>0</v>
      </c>
      <c r="R66" s="63">
        <v>0</v>
      </c>
      <c r="S66" s="63">
        <v>0</v>
      </c>
      <c r="T66" s="63">
        <v>0</v>
      </c>
      <c r="U66" s="63">
        <v>0</v>
      </c>
      <c r="V66" s="63">
        <v>0</v>
      </c>
      <c r="W66" s="63">
        <v>0</v>
      </c>
      <c r="X66" s="63">
        <v>0</v>
      </c>
      <c r="Y66" s="63">
        <v>0</v>
      </c>
      <c r="Z66" s="63">
        <v>0</v>
      </c>
      <c r="AA66" s="63">
        <v>0</v>
      </c>
      <c r="AB66" s="63">
        <v>0</v>
      </c>
      <c r="AC66" s="63">
        <v>0</v>
      </c>
      <c r="AD66" s="63">
        <v>0</v>
      </c>
      <c r="AE66" s="63">
        <v>0</v>
      </c>
      <c r="AF66" s="63">
        <v>0</v>
      </c>
      <c r="AG66" s="63">
        <v>0</v>
      </c>
      <c r="AH66" s="63">
        <v>0</v>
      </c>
      <c r="AI66" s="63">
        <v>0</v>
      </c>
      <c r="AJ66" s="63">
        <v>0</v>
      </c>
      <c r="AK66" s="63">
        <v>0</v>
      </c>
      <c r="AL66" s="63">
        <v>0</v>
      </c>
      <c r="AM66" s="63">
        <v>0</v>
      </c>
      <c r="AN66" s="63">
        <v>0</v>
      </c>
      <c r="AO66" s="63">
        <v>0</v>
      </c>
      <c r="AP66" s="63">
        <v>0</v>
      </c>
      <c r="AQ66" s="63">
        <v>0</v>
      </c>
      <c r="AR66" s="63">
        <v>0</v>
      </c>
      <c r="AS66" s="63">
        <v>0</v>
      </c>
      <c r="AT66" s="63">
        <v>0</v>
      </c>
      <c r="AU66" s="63">
        <v>0</v>
      </c>
      <c r="AV66" s="63">
        <v>0</v>
      </c>
      <c r="AW66" s="63">
        <v>0</v>
      </c>
      <c r="AX66" s="63">
        <v>0</v>
      </c>
      <c r="AY66" s="63">
        <v>0</v>
      </c>
      <c r="AZ66" s="63">
        <v>0</v>
      </c>
      <c r="BA66" s="63">
        <v>0</v>
      </c>
      <c r="BB66" s="63">
        <v>0</v>
      </c>
      <c r="BC66" s="63">
        <v>0</v>
      </c>
      <c r="BD66" s="63">
        <v>0</v>
      </c>
      <c r="BE66" s="63">
        <v>0</v>
      </c>
      <c r="BF66" s="63">
        <v>0</v>
      </c>
      <c r="BG66" s="63">
        <v>0</v>
      </c>
      <c r="BH66" s="63">
        <v>0</v>
      </c>
      <c r="BI66" s="63">
        <v>0</v>
      </c>
      <c r="BJ66" s="63">
        <v>0</v>
      </c>
      <c r="BK66" s="63">
        <v>0</v>
      </c>
      <c r="BL66" s="63">
        <v>0</v>
      </c>
      <c r="BM66" s="63">
        <v>0</v>
      </c>
      <c r="BN66" s="63">
        <v>0</v>
      </c>
      <c r="BO66" s="63">
        <v>0</v>
      </c>
      <c r="BP66" s="63">
        <v>0</v>
      </c>
      <c r="BQ66" s="63">
        <v>0</v>
      </c>
      <c r="BR66" s="63">
        <v>0</v>
      </c>
      <c r="BS66" s="63">
        <v>0</v>
      </c>
      <c r="BT66" s="63">
        <v>0</v>
      </c>
      <c r="BU66" s="63">
        <v>0</v>
      </c>
      <c r="BV66" s="63">
        <v>0</v>
      </c>
      <c r="BW66" s="63">
        <v>0</v>
      </c>
      <c r="BX66" s="63">
        <v>0</v>
      </c>
      <c r="BY66" s="63">
        <v>0</v>
      </c>
      <c r="BZ66" s="63">
        <v>0</v>
      </c>
      <c r="CA66" s="63">
        <v>0</v>
      </c>
      <c r="CB66" s="63">
        <v>0</v>
      </c>
      <c r="CC66" s="63">
        <v>0</v>
      </c>
      <c r="CD66" s="63">
        <v>0</v>
      </c>
      <c r="CE66" s="63">
        <v>0</v>
      </c>
      <c r="CF66" s="63">
        <v>0</v>
      </c>
      <c r="CG66" s="63">
        <v>0</v>
      </c>
      <c r="CH66" s="63">
        <v>0</v>
      </c>
      <c r="CI66" s="63">
        <v>0</v>
      </c>
      <c r="CJ66" s="63">
        <v>0</v>
      </c>
      <c r="CK66" s="63">
        <v>0</v>
      </c>
      <c r="CL66" s="63">
        <v>0</v>
      </c>
      <c r="CM66" s="63">
        <v>0</v>
      </c>
      <c r="CN66" s="63">
        <v>0</v>
      </c>
      <c r="CO66" s="63">
        <v>0</v>
      </c>
      <c r="CP66" s="63">
        <v>0</v>
      </c>
      <c r="CQ66" s="63">
        <v>0</v>
      </c>
      <c r="CR66" s="63">
        <v>0</v>
      </c>
      <c r="CS66" s="63">
        <v>0</v>
      </c>
      <c r="CT66" s="63">
        <v>0</v>
      </c>
      <c r="CU66" s="63">
        <v>0</v>
      </c>
      <c r="CV66" s="63">
        <v>0</v>
      </c>
      <c r="CW66" s="63">
        <v>0</v>
      </c>
      <c r="CX66" s="63">
        <v>0</v>
      </c>
      <c r="CY66" s="63">
        <v>0</v>
      </c>
      <c r="CZ66" s="63">
        <v>0</v>
      </c>
      <c r="DA66" s="63">
        <v>0</v>
      </c>
      <c r="DB66" s="63">
        <v>0</v>
      </c>
      <c r="DC66" s="63">
        <v>0</v>
      </c>
      <c r="DD66" s="63">
        <v>0</v>
      </c>
      <c r="DE66" s="63">
        <v>0</v>
      </c>
      <c r="DF66" s="63">
        <v>0</v>
      </c>
      <c r="DG66" s="63">
        <v>0</v>
      </c>
      <c r="DH66" s="63">
        <v>0</v>
      </c>
      <c r="DI66" s="63">
        <v>0</v>
      </c>
      <c r="DJ66" s="63">
        <v>0</v>
      </c>
      <c r="DK66" s="63">
        <v>0</v>
      </c>
      <c r="DL66" s="63">
        <v>0</v>
      </c>
      <c r="DM66" s="63">
        <v>0</v>
      </c>
      <c r="DN66" s="63">
        <v>0</v>
      </c>
      <c r="DO66" s="63">
        <v>0</v>
      </c>
      <c r="DP66" s="63">
        <v>0</v>
      </c>
      <c r="DQ66" s="63">
        <v>0</v>
      </c>
      <c r="DR66" s="63">
        <v>0</v>
      </c>
      <c r="DS66" s="63">
        <v>0</v>
      </c>
      <c r="DT66" s="63">
        <v>0</v>
      </c>
      <c r="DU66" s="63">
        <v>0</v>
      </c>
      <c r="DV66" s="63">
        <v>0</v>
      </c>
    </row>
    <row r="67" spans="1:126" s="61" customFormat="1" ht="11.25" customHeight="1" x14ac:dyDescent="0.3">
      <c r="A67" s="282" t="s">
        <v>277</v>
      </c>
      <c r="B67" s="63">
        <v>0</v>
      </c>
      <c r="C67" s="63">
        <v>0</v>
      </c>
      <c r="D67" s="63">
        <v>0</v>
      </c>
      <c r="E67" s="63">
        <v>0</v>
      </c>
      <c r="F67" s="63">
        <v>0</v>
      </c>
      <c r="G67" s="63">
        <v>0</v>
      </c>
      <c r="H67" s="63">
        <v>0</v>
      </c>
      <c r="I67" s="63">
        <v>0</v>
      </c>
      <c r="J67" s="63">
        <v>0</v>
      </c>
      <c r="K67" s="63">
        <v>0</v>
      </c>
      <c r="L67" s="63">
        <v>0</v>
      </c>
      <c r="M67" s="63">
        <v>0</v>
      </c>
      <c r="N67" s="63">
        <v>0</v>
      </c>
      <c r="O67" s="63">
        <v>0</v>
      </c>
      <c r="P67" s="63">
        <v>0</v>
      </c>
      <c r="Q67" s="63">
        <v>0</v>
      </c>
      <c r="R67" s="63">
        <v>0</v>
      </c>
      <c r="S67" s="63">
        <v>0</v>
      </c>
      <c r="T67" s="63">
        <v>0</v>
      </c>
      <c r="U67" s="63">
        <v>0</v>
      </c>
      <c r="V67" s="63">
        <v>0</v>
      </c>
      <c r="W67" s="63">
        <v>0</v>
      </c>
      <c r="X67" s="63">
        <v>0</v>
      </c>
      <c r="Y67" s="63">
        <v>0</v>
      </c>
      <c r="Z67" s="63">
        <v>0</v>
      </c>
      <c r="AA67" s="63">
        <v>0</v>
      </c>
      <c r="AB67" s="63">
        <v>0</v>
      </c>
      <c r="AC67" s="63">
        <v>0</v>
      </c>
      <c r="AD67" s="63">
        <v>0</v>
      </c>
      <c r="AE67" s="63">
        <v>0</v>
      </c>
      <c r="AF67" s="63">
        <v>0</v>
      </c>
      <c r="AG67" s="63">
        <v>0</v>
      </c>
      <c r="AH67" s="63">
        <v>0</v>
      </c>
      <c r="AI67" s="63">
        <v>0</v>
      </c>
      <c r="AJ67" s="63">
        <v>0</v>
      </c>
      <c r="AK67" s="63">
        <v>0</v>
      </c>
      <c r="AL67" s="63">
        <v>0</v>
      </c>
      <c r="AM67" s="63">
        <v>0</v>
      </c>
      <c r="AN67" s="63">
        <v>0</v>
      </c>
      <c r="AO67" s="63">
        <v>0</v>
      </c>
      <c r="AP67" s="63">
        <v>0</v>
      </c>
      <c r="AQ67" s="63">
        <v>0</v>
      </c>
      <c r="AR67" s="63">
        <v>0</v>
      </c>
      <c r="AS67" s="63">
        <v>0</v>
      </c>
      <c r="AT67" s="63">
        <v>0</v>
      </c>
      <c r="AU67" s="63">
        <v>0</v>
      </c>
      <c r="AV67" s="63">
        <v>0</v>
      </c>
      <c r="AW67" s="63">
        <v>0</v>
      </c>
      <c r="AX67" s="63">
        <v>0</v>
      </c>
      <c r="AY67" s="63">
        <v>0</v>
      </c>
      <c r="AZ67" s="63">
        <v>0</v>
      </c>
      <c r="BA67" s="63">
        <v>0</v>
      </c>
      <c r="BB67" s="63">
        <v>0</v>
      </c>
      <c r="BC67" s="63">
        <v>0</v>
      </c>
      <c r="BD67" s="63">
        <v>0</v>
      </c>
      <c r="BE67" s="63">
        <v>0</v>
      </c>
      <c r="BF67" s="63">
        <v>0</v>
      </c>
      <c r="BG67" s="63">
        <v>0</v>
      </c>
      <c r="BH67" s="63">
        <v>0</v>
      </c>
      <c r="BI67" s="63">
        <v>0</v>
      </c>
      <c r="BJ67" s="63">
        <v>0</v>
      </c>
      <c r="BK67" s="63">
        <v>0</v>
      </c>
      <c r="BL67" s="63">
        <v>0</v>
      </c>
      <c r="BM67" s="63">
        <v>0</v>
      </c>
      <c r="BN67" s="63">
        <v>0</v>
      </c>
      <c r="BO67" s="63">
        <v>0</v>
      </c>
      <c r="BP67" s="63">
        <v>0</v>
      </c>
      <c r="BQ67" s="63">
        <v>0</v>
      </c>
      <c r="BR67" s="63">
        <v>0</v>
      </c>
      <c r="BS67" s="63">
        <v>0</v>
      </c>
      <c r="BT67" s="63">
        <v>0</v>
      </c>
      <c r="BU67" s="63">
        <v>0</v>
      </c>
      <c r="BV67" s="63">
        <v>0</v>
      </c>
      <c r="BW67" s="63">
        <v>0</v>
      </c>
      <c r="BX67" s="63">
        <v>0</v>
      </c>
      <c r="BY67" s="63">
        <v>0</v>
      </c>
      <c r="BZ67" s="63">
        <v>0</v>
      </c>
      <c r="CA67" s="63">
        <v>0</v>
      </c>
      <c r="CB67" s="63">
        <v>0</v>
      </c>
      <c r="CC67" s="63">
        <v>0</v>
      </c>
      <c r="CD67" s="63">
        <v>0</v>
      </c>
      <c r="CE67" s="63">
        <v>0</v>
      </c>
      <c r="CF67" s="63">
        <v>0</v>
      </c>
      <c r="CG67" s="63">
        <v>0</v>
      </c>
      <c r="CH67" s="63">
        <v>0</v>
      </c>
      <c r="CI67" s="63">
        <v>0</v>
      </c>
      <c r="CJ67" s="63">
        <v>0</v>
      </c>
      <c r="CK67" s="63">
        <v>0</v>
      </c>
      <c r="CL67" s="63">
        <v>0</v>
      </c>
      <c r="CM67" s="63">
        <v>0</v>
      </c>
      <c r="CN67" s="63">
        <v>0</v>
      </c>
      <c r="CO67" s="63">
        <v>0</v>
      </c>
      <c r="CP67" s="63">
        <v>0</v>
      </c>
      <c r="CQ67" s="63">
        <v>0</v>
      </c>
      <c r="CR67" s="63">
        <v>0</v>
      </c>
      <c r="CS67" s="63">
        <v>0</v>
      </c>
      <c r="CT67" s="63">
        <v>0</v>
      </c>
      <c r="CU67" s="63">
        <v>0</v>
      </c>
      <c r="CV67" s="63">
        <v>0</v>
      </c>
      <c r="CW67" s="63">
        <v>0</v>
      </c>
      <c r="CX67" s="63">
        <v>0</v>
      </c>
      <c r="CY67" s="63">
        <v>0</v>
      </c>
      <c r="CZ67" s="63">
        <v>0</v>
      </c>
      <c r="DA67" s="63">
        <v>0</v>
      </c>
      <c r="DB67" s="63">
        <v>0</v>
      </c>
      <c r="DC67" s="63">
        <v>0</v>
      </c>
      <c r="DD67" s="63">
        <v>0</v>
      </c>
      <c r="DE67" s="63">
        <v>0</v>
      </c>
      <c r="DF67" s="63">
        <v>0</v>
      </c>
      <c r="DG67" s="63">
        <v>0</v>
      </c>
      <c r="DH67" s="63">
        <v>0</v>
      </c>
      <c r="DI67" s="63">
        <v>0</v>
      </c>
      <c r="DJ67" s="63">
        <v>0</v>
      </c>
      <c r="DK67" s="63">
        <v>0</v>
      </c>
      <c r="DL67" s="63">
        <v>0</v>
      </c>
      <c r="DM67" s="63">
        <v>0</v>
      </c>
      <c r="DN67" s="63">
        <v>0</v>
      </c>
      <c r="DO67" s="63">
        <v>0</v>
      </c>
      <c r="DP67" s="63">
        <v>0</v>
      </c>
      <c r="DQ67" s="63">
        <v>0</v>
      </c>
      <c r="DR67" s="63">
        <v>0</v>
      </c>
      <c r="DS67" s="63">
        <v>0</v>
      </c>
      <c r="DT67" s="63">
        <v>0</v>
      </c>
      <c r="DU67" s="63">
        <v>0</v>
      </c>
      <c r="DV67" s="63">
        <v>0</v>
      </c>
    </row>
    <row r="68" spans="1:126" s="61" customFormat="1" ht="11.25" customHeight="1" x14ac:dyDescent="0.2">
      <c r="A68" s="58"/>
      <c r="B68" s="60"/>
      <c r="C68" s="60"/>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L68" s="60"/>
      <c r="BM68" s="60"/>
      <c r="BN68" s="60"/>
      <c r="BO68" s="60"/>
      <c r="BP68" s="60"/>
      <c r="BQ68" s="60"/>
      <c r="BR68" s="60"/>
      <c r="BS68" s="60"/>
      <c r="BT68" s="60"/>
      <c r="BU68" s="60"/>
      <c r="BV68" s="60"/>
      <c r="BW68" s="60"/>
      <c r="BX68" s="60"/>
      <c r="BY68" s="60"/>
      <c r="BZ68" s="60"/>
      <c r="CA68" s="60"/>
      <c r="CB68" s="60"/>
      <c r="CC68" s="60"/>
      <c r="CD68" s="60"/>
      <c r="CE68" s="60"/>
      <c r="CF68" s="60"/>
      <c r="CG68" s="60"/>
      <c r="CH68" s="60"/>
      <c r="CI68" s="60"/>
      <c r="CJ68" s="60"/>
      <c r="CK68" s="60"/>
      <c r="CL68" s="60"/>
      <c r="CM68" s="60"/>
      <c r="CN68" s="60"/>
      <c r="CO68" s="60"/>
      <c r="CP68" s="60"/>
      <c r="CQ68" s="60"/>
      <c r="CR68" s="60"/>
      <c r="CS68" s="60"/>
      <c r="CT68" s="60"/>
      <c r="CU68" s="60"/>
      <c r="CV68" s="60"/>
      <c r="CW68" s="60"/>
      <c r="CX68" s="60"/>
      <c r="CY68" s="60"/>
      <c r="CZ68" s="60"/>
      <c r="DA68" s="60"/>
      <c r="DB68" s="60"/>
      <c r="DC68" s="60"/>
      <c r="DD68" s="60"/>
      <c r="DE68" s="60"/>
      <c r="DF68" s="60"/>
      <c r="DG68" s="60"/>
      <c r="DH68" s="60"/>
      <c r="DI68" s="60"/>
      <c r="DJ68" s="60"/>
      <c r="DK68" s="60"/>
      <c r="DL68" s="60"/>
      <c r="DM68" s="60"/>
      <c r="DN68" s="60"/>
      <c r="DO68" s="60"/>
      <c r="DP68" s="60"/>
      <c r="DQ68" s="60"/>
      <c r="DR68" s="60"/>
      <c r="DS68" s="60"/>
      <c r="DT68" s="60"/>
      <c r="DU68" s="60"/>
      <c r="DV68" s="60"/>
    </row>
    <row r="69" spans="1:126" ht="12" customHeight="1" x14ac:dyDescent="0.3">
      <c r="A69" s="275" t="s">
        <v>281</v>
      </c>
      <c r="B69" s="63">
        <v>1991.2430450177001</v>
      </c>
      <c r="C69" s="63">
        <v>1689.1397849462001</v>
      </c>
      <c r="D69" s="63">
        <v>1719.0142881935999</v>
      </c>
      <c r="E69" s="63">
        <v>2008.0872483221999</v>
      </c>
      <c r="F69" s="63">
        <v>1814.3213626995</v>
      </c>
      <c r="G69" s="63">
        <v>1732.8261097700999</v>
      </c>
      <c r="H69" s="63">
        <v>1677.8137160762999</v>
      </c>
      <c r="I69" s="63">
        <v>1720.0449021425</v>
      </c>
      <c r="J69" s="63">
        <v>1751.7954990216001</v>
      </c>
      <c r="K69" s="63">
        <v>2012.7215849843001</v>
      </c>
      <c r="L69" s="63">
        <v>2160.9206026436</v>
      </c>
      <c r="M69" s="63">
        <v>1796.9404115079001</v>
      </c>
      <c r="N69" s="63">
        <v>2064.1243676958002</v>
      </c>
      <c r="O69" s="63">
        <v>2721.2244897958999</v>
      </c>
      <c r="P69" s="63">
        <v>1848.6879446409</v>
      </c>
      <c r="Q69" s="63">
        <v>2354.2901838091002</v>
      </c>
      <c r="R69" s="63">
        <v>2953.6835085517</v>
      </c>
      <c r="S69" s="63">
        <v>4299.7315382420002</v>
      </c>
      <c r="T69" s="63">
        <v>4764.0738299273999</v>
      </c>
      <c r="U69" s="63">
        <v>5694.2374078104003</v>
      </c>
      <c r="V69" s="63">
        <v>6719.5370262841998</v>
      </c>
      <c r="W69" s="63">
        <v>6529.9246501576999</v>
      </c>
      <c r="X69" s="63">
        <v>6572.8341232228004</v>
      </c>
      <c r="Y69" s="63">
        <v>7152.985581641</v>
      </c>
      <c r="Z69" s="63">
        <v>7517.1578552680003</v>
      </c>
      <c r="AA69" s="63">
        <v>9610.6531466808992</v>
      </c>
      <c r="AB69" s="63">
        <v>9024.0193986382001</v>
      </c>
      <c r="AC69" s="63">
        <v>9789.5668412291998</v>
      </c>
      <c r="AD69" s="63">
        <v>10659.741273100501</v>
      </c>
      <c r="AE69" s="63">
        <v>10432.022724482</v>
      </c>
      <c r="AF69" s="63">
        <v>11501.2167050313</v>
      </c>
      <c r="AG69" s="63">
        <v>13508.999576091501</v>
      </c>
      <c r="AH69" s="63">
        <v>14761.736347427401</v>
      </c>
      <c r="AI69" s="63">
        <v>13964.9906120879</v>
      </c>
      <c r="AJ69" s="63">
        <v>16491.8188602138</v>
      </c>
      <c r="AK69" s="63">
        <v>15851.691263398599</v>
      </c>
      <c r="AL69" s="63">
        <v>18189.1127992929</v>
      </c>
      <c r="AM69" s="63">
        <v>17946.333349129301</v>
      </c>
      <c r="AN69" s="63">
        <v>20009.338571779601</v>
      </c>
      <c r="AO69" s="63">
        <v>21844.7206156223</v>
      </c>
      <c r="AP69" s="63">
        <v>24822.296678534101</v>
      </c>
      <c r="AQ69" s="63">
        <v>25769.5160575722</v>
      </c>
      <c r="AR69" s="63">
        <v>26580.399669702099</v>
      </c>
      <c r="AS69" s="63">
        <v>25693.3838365054</v>
      </c>
      <c r="AT69" s="63">
        <v>28195.458687960301</v>
      </c>
      <c r="AU69" s="63">
        <v>26422.978881282601</v>
      </c>
      <c r="AV69" s="63">
        <v>27374.813104683799</v>
      </c>
      <c r="AW69" s="63">
        <v>29481.246674597602</v>
      </c>
      <c r="AX69" s="63">
        <v>31434.472969373899</v>
      </c>
      <c r="AY69" s="63">
        <v>32521.632261081799</v>
      </c>
      <c r="AZ69" s="63">
        <v>32899.564930614899</v>
      </c>
      <c r="BA69" s="63">
        <v>33659.978298796399</v>
      </c>
      <c r="BB69" s="63">
        <v>33928.798542532102</v>
      </c>
      <c r="BC69" s="63">
        <v>35616.353497607597</v>
      </c>
      <c r="BD69" s="63">
        <v>36572.8416833796</v>
      </c>
      <c r="BE69" s="63">
        <v>38476.852543827903</v>
      </c>
      <c r="BF69" s="63">
        <v>40597.0876682456</v>
      </c>
      <c r="BG69" s="63">
        <v>40726.775864711999</v>
      </c>
      <c r="BH69" s="63">
        <v>44355.873647259701</v>
      </c>
      <c r="BI69" s="63">
        <v>43698.8706956764</v>
      </c>
      <c r="BJ69" s="63">
        <v>46992.844823319203</v>
      </c>
      <c r="BK69" s="63">
        <v>45924.244081844903</v>
      </c>
      <c r="BL69" s="63">
        <v>45742.253156935498</v>
      </c>
      <c r="BM69" s="63">
        <v>45361.325742140798</v>
      </c>
      <c r="BN69" s="63">
        <v>49239.176449168299</v>
      </c>
      <c r="BO69" s="63">
        <v>51844.707559591203</v>
      </c>
      <c r="BP69" s="63">
        <v>53690.706124560798</v>
      </c>
      <c r="BQ69" s="63">
        <v>48133.674534629499</v>
      </c>
      <c r="BR69" s="63">
        <v>48183.111322697303</v>
      </c>
      <c r="BS69" s="63">
        <v>50512.48972998</v>
      </c>
      <c r="BT69" s="63">
        <v>52410.4954131247</v>
      </c>
      <c r="BU69" s="63">
        <v>51833.332541421201</v>
      </c>
      <c r="BV69" s="63">
        <v>49851.597788679901</v>
      </c>
      <c r="BW69" s="63">
        <v>49651.462547036397</v>
      </c>
      <c r="BX69" s="63">
        <v>46081.293553734802</v>
      </c>
      <c r="BY69" s="63">
        <v>48865.451524906202</v>
      </c>
      <c r="BZ69" s="63">
        <v>49408.206353670001</v>
      </c>
      <c r="CA69" s="63">
        <v>51538.141506701402</v>
      </c>
      <c r="CB69" s="63">
        <v>51316.476913172097</v>
      </c>
      <c r="CC69" s="63">
        <v>50116.5424507641</v>
      </c>
      <c r="CD69" s="63">
        <v>54799.760798928</v>
      </c>
      <c r="CE69" s="63">
        <v>49881.1392711675</v>
      </c>
      <c r="CF69" s="63">
        <v>48646.6346842739</v>
      </c>
      <c r="CG69" s="63">
        <v>47470.941318868798</v>
      </c>
      <c r="CH69" s="63">
        <v>45908.485708235799</v>
      </c>
      <c r="CI69" s="63">
        <v>43908.106887394599</v>
      </c>
      <c r="CJ69" s="63">
        <v>43616.685744447401</v>
      </c>
      <c r="CK69" s="63">
        <v>43559.530346855499</v>
      </c>
      <c r="CL69" s="63">
        <v>42947.944399613698</v>
      </c>
      <c r="CM69" s="63">
        <v>41551.123917104698</v>
      </c>
      <c r="CN69" s="63">
        <v>40092.2527391357</v>
      </c>
      <c r="CO69" s="63">
        <v>39301.329788384603</v>
      </c>
      <c r="CP69" s="63">
        <v>38311.021965910099</v>
      </c>
      <c r="CQ69" s="63">
        <v>36702.340724984402</v>
      </c>
      <c r="CR69" s="63">
        <v>37044.021489468403</v>
      </c>
      <c r="CS69" s="63">
        <v>39172.782199090201</v>
      </c>
      <c r="CT69" s="63">
        <v>39619.953013259197</v>
      </c>
      <c r="CU69" s="63">
        <v>40360.786063977801</v>
      </c>
      <c r="CV69" s="63">
        <v>40556.8732405786</v>
      </c>
      <c r="CW69" s="63">
        <v>38536.224405977897</v>
      </c>
      <c r="CX69" s="63">
        <v>33950.1158237778</v>
      </c>
      <c r="CY69" s="63">
        <v>36968.451070023199</v>
      </c>
      <c r="CZ69" s="63">
        <v>37577.771062966603</v>
      </c>
      <c r="DA69" s="63">
        <v>40239.230084183</v>
      </c>
      <c r="DB69" s="63">
        <v>39200.185467801697</v>
      </c>
      <c r="DC69" s="63">
        <v>38503.987587636897</v>
      </c>
      <c r="DD69" s="63">
        <v>42549.765281074397</v>
      </c>
      <c r="DE69" s="63">
        <v>39482.299456825698</v>
      </c>
      <c r="DF69" s="63">
        <v>38474.330430837399</v>
      </c>
      <c r="DG69" s="63">
        <v>37424.321612936197</v>
      </c>
      <c r="DH69" s="63">
        <v>35900.495710401898</v>
      </c>
      <c r="DI69" s="63">
        <v>39805.4943384422</v>
      </c>
      <c r="DJ69" s="63">
        <v>44767.868678424398</v>
      </c>
      <c r="DK69" s="63">
        <v>48115.495153994401</v>
      </c>
      <c r="DL69" s="63">
        <v>49191.519008972697</v>
      </c>
      <c r="DM69" s="63">
        <v>52720.655359465301</v>
      </c>
      <c r="DN69" s="63">
        <v>55705.958236542501</v>
      </c>
      <c r="DO69" s="63">
        <v>57386.023186321603</v>
      </c>
      <c r="DP69" s="63">
        <v>57303.035547494997</v>
      </c>
      <c r="DQ69" s="63">
        <v>54086.823047450896</v>
      </c>
      <c r="DR69" s="63">
        <v>55304.349298673304</v>
      </c>
      <c r="DS69" s="63">
        <v>59319.069762728599</v>
      </c>
      <c r="DT69" s="63">
        <v>62446.954737401997</v>
      </c>
      <c r="DU69" s="63">
        <v>61525.431270574401</v>
      </c>
      <c r="DV69" s="63">
        <v>64957.425925994103</v>
      </c>
    </row>
    <row r="70" spans="1:126" ht="12" customHeight="1" x14ac:dyDescent="0.3">
      <c r="A70" s="281" t="s">
        <v>266</v>
      </c>
      <c r="B70" s="63">
        <v>41.247470915500003</v>
      </c>
      <c r="C70" s="63">
        <v>58.869175627200001</v>
      </c>
      <c r="D70" s="63">
        <v>77.488285995300004</v>
      </c>
      <c r="E70" s="63">
        <v>111.59172259509999</v>
      </c>
      <c r="F70" s="63">
        <v>96.719648475599996</v>
      </c>
      <c r="G70" s="63">
        <v>63.848777416300003</v>
      </c>
      <c r="H70" s="63">
        <v>49.957042502699998</v>
      </c>
      <c r="I70" s="63">
        <v>12.1279711064</v>
      </c>
      <c r="J70" s="63">
        <v>0</v>
      </c>
      <c r="K70" s="63">
        <v>0</v>
      </c>
      <c r="L70" s="63">
        <v>0</v>
      </c>
      <c r="M70" s="63">
        <v>0</v>
      </c>
      <c r="N70" s="63">
        <v>0</v>
      </c>
      <c r="O70" s="63">
        <v>0</v>
      </c>
      <c r="P70" s="63">
        <v>0</v>
      </c>
      <c r="Q70" s="63">
        <v>1.4078998800000001E-2</v>
      </c>
      <c r="R70" s="63">
        <v>1.41220775E-2</v>
      </c>
      <c r="S70" s="63">
        <v>1.44248107E-2</v>
      </c>
      <c r="T70" s="63">
        <v>1.39594401E-2</v>
      </c>
      <c r="U70" s="63">
        <v>1.41220775E-2</v>
      </c>
      <c r="V70" s="63">
        <v>1.39356637E-2</v>
      </c>
      <c r="W70" s="63">
        <v>1.38397663E-2</v>
      </c>
      <c r="X70" s="63">
        <v>1.36492891E-2</v>
      </c>
      <c r="Y70" s="63">
        <v>1.32105382E-2</v>
      </c>
      <c r="Z70" s="63">
        <v>1.31233596E-2</v>
      </c>
      <c r="AA70" s="63">
        <v>34.285479699600003</v>
      </c>
      <c r="AB70" s="63">
        <v>153.63957322990001</v>
      </c>
      <c r="AC70" s="63">
        <v>315.98587260990001</v>
      </c>
      <c r="AD70" s="63">
        <v>391.60492813140002</v>
      </c>
      <c r="AE70" s="63">
        <v>220.87423877059999</v>
      </c>
      <c r="AF70" s="63">
        <v>202.9722952976</v>
      </c>
      <c r="AG70" s="63">
        <v>364.60279779569998</v>
      </c>
      <c r="AH70" s="63">
        <v>360.75636039540001</v>
      </c>
      <c r="AI70" s="63">
        <v>379.65790461889998</v>
      </c>
      <c r="AJ70" s="63">
        <v>480.3145987982</v>
      </c>
      <c r="AK70" s="63">
        <v>262.08709911149998</v>
      </c>
      <c r="AL70" s="63">
        <v>665.20150249079995</v>
      </c>
      <c r="AM70" s="63">
        <v>614.17878608379999</v>
      </c>
      <c r="AN70" s="63">
        <v>983.02167435839999</v>
      </c>
      <c r="AO70" s="63">
        <v>950.56618143369997</v>
      </c>
      <c r="AP70" s="63">
        <v>1322.1186706044</v>
      </c>
      <c r="AQ70" s="63">
        <v>1430.6197121605001</v>
      </c>
      <c r="AR70" s="63">
        <v>975.67231684750004</v>
      </c>
      <c r="AS70" s="63">
        <v>763.26275867530001</v>
      </c>
      <c r="AT70" s="63">
        <v>796.56517084810002</v>
      </c>
      <c r="AU70" s="63">
        <v>1212.9554048452001</v>
      </c>
      <c r="AV70" s="63">
        <v>1187.4738994587999</v>
      </c>
      <c r="AW70" s="63">
        <v>913.55093539439997</v>
      </c>
      <c r="AX70" s="63">
        <v>1121.9325387805</v>
      </c>
      <c r="AY70" s="63">
        <v>1795.8189944896999</v>
      </c>
      <c r="AZ70" s="63">
        <v>1865.2622008096</v>
      </c>
      <c r="BA70" s="63">
        <v>2061.3632721531999</v>
      </c>
      <c r="BB70" s="63">
        <v>2869.9575919918998</v>
      </c>
      <c r="BC70" s="63">
        <v>3348.2397327109002</v>
      </c>
      <c r="BD70" s="63">
        <v>3335.1114237897</v>
      </c>
      <c r="BE70" s="63">
        <v>1861.6899971869</v>
      </c>
      <c r="BF70" s="63">
        <v>2280.3368508655999</v>
      </c>
      <c r="BG70" s="63">
        <v>2635.8859886673999</v>
      </c>
      <c r="BH70" s="63">
        <v>2550.2542086820999</v>
      </c>
      <c r="BI70" s="63">
        <v>2115.4927078865999</v>
      </c>
      <c r="BJ70" s="63">
        <v>2486.8867286671998</v>
      </c>
      <c r="BK70" s="63">
        <v>2499.1731179220001</v>
      </c>
      <c r="BL70" s="63">
        <v>2622.5471686249002</v>
      </c>
      <c r="BM70" s="63">
        <v>2549.7796777774001</v>
      </c>
      <c r="BN70" s="63">
        <v>2357.9745563524998</v>
      </c>
      <c r="BO70" s="63">
        <v>3406.5833864372999</v>
      </c>
      <c r="BP70" s="63">
        <v>4595.1850737412997</v>
      </c>
      <c r="BQ70" s="63">
        <v>4587.7119914346003</v>
      </c>
      <c r="BR70" s="63">
        <v>4098.9107713793001</v>
      </c>
      <c r="BS70" s="63">
        <v>4917.2484449249996</v>
      </c>
      <c r="BT70" s="63">
        <v>4827.4769764010998</v>
      </c>
      <c r="BU70" s="63">
        <v>4251.0168843706997</v>
      </c>
      <c r="BV70" s="63">
        <v>3217.8041860373</v>
      </c>
      <c r="BW70" s="63">
        <v>3145.8629654074002</v>
      </c>
      <c r="BX70" s="63">
        <v>1941.6357774793</v>
      </c>
      <c r="BY70" s="63">
        <v>2193.6360821794001</v>
      </c>
      <c r="BZ70" s="63">
        <v>2061.1393054342998</v>
      </c>
      <c r="CA70" s="63">
        <v>2433.6882436105002</v>
      </c>
      <c r="CB70" s="63">
        <v>2724.9876616153001</v>
      </c>
      <c r="CC70" s="63">
        <v>2243.2109295378</v>
      </c>
      <c r="CD70" s="63">
        <v>3600.2484605543</v>
      </c>
      <c r="CE70" s="63">
        <v>2574.5193925384001</v>
      </c>
      <c r="CF70" s="63">
        <v>2786.3098271270001</v>
      </c>
      <c r="CG70" s="63">
        <v>2512.4279051785002</v>
      </c>
      <c r="CH70" s="63">
        <v>2169.3539359372999</v>
      </c>
      <c r="CI70" s="63">
        <v>2223.4622534895002</v>
      </c>
      <c r="CJ70" s="63">
        <v>2034.6117678154001</v>
      </c>
      <c r="CK70" s="63">
        <v>2468.3835188101998</v>
      </c>
      <c r="CL70" s="63">
        <v>2336.1251960187001</v>
      </c>
      <c r="CM70" s="63">
        <v>2139.0043860504002</v>
      </c>
      <c r="CN70" s="63">
        <v>1443.4323178109</v>
      </c>
      <c r="CO70" s="63">
        <v>1179.0496979869999</v>
      </c>
      <c r="CP70" s="63">
        <v>886.67322751660004</v>
      </c>
      <c r="CQ70" s="63">
        <v>1651.7651260134</v>
      </c>
      <c r="CR70" s="63">
        <v>1196.3621166836999</v>
      </c>
      <c r="CS70" s="63">
        <v>1375.0259136228999</v>
      </c>
      <c r="CT70" s="63">
        <v>914.48324251439999</v>
      </c>
      <c r="CU70" s="63">
        <v>784.93160704469994</v>
      </c>
      <c r="CV70" s="63">
        <v>757.94768209250003</v>
      </c>
      <c r="CW70" s="63">
        <v>747.58129900359995</v>
      </c>
      <c r="CX70" s="63">
        <v>1127.1855067056999</v>
      </c>
      <c r="CY70" s="63">
        <v>906.31562264260003</v>
      </c>
      <c r="CZ70" s="63">
        <v>834.60244839639995</v>
      </c>
      <c r="DA70" s="63">
        <v>551.00580646339995</v>
      </c>
      <c r="DB70" s="63">
        <v>592.74505789049999</v>
      </c>
      <c r="DC70" s="63">
        <v>496.35050344209998</v>
      </c>
      <c r="DD70" s="63">
        <v>680.15915054089999</v>
      </c>
      <c r="DE70" s="63">
        <v>557.37398017010003</v>
      </c>
      <c r="DF70" s="63">
        <v>710.89752051109997</v>
      </c>
      <c r="DG70" s="63">
        <v>1101.1401922061</v>
      </c>
      <c r="DH70" s="63">
        <v>1605.1149544334</v>
      </c>
      <c r="DI70" s="63">
        <v>1241.8465466972</v>
      </c>
      <c r="DJ70" s="63">
        <v>1161.1396228026999</v>
      </c>
      <c r="DK70" s="63">
        <v>854.41174422869994</v>
      </c>
      <c r="DL70" s="63">
        <v>1259.2659649345001</v>
      </c>
      <c r="DM70" s="63">
        <v>987.09314658289998</v>
      </c>
      <c r="DN70" s="63">
        <v>1513.9912331988</v>
      </c>
      <c r="DO70" s="63">
        <v>1854.3758006636001</v>
      </c>
      <c r="DP70" s="63">
        <v>1244.7432216944001</v>
      </c>
      <c r="DQ70" s="63">
        <v>1190.2806577184999</v>
      </c>
      <c r="DR70" s="63">
        <v>1199.613151995</v>
      </c>
      <c r="DS70" s="63">
        <v>1067.3005377078</v>
      </c>
      <c r="DT70" s="63">
        <v>890.95643225369997</v>
      </c>
      <c r="DU70" s="63">
        <v>971.87629790430003</v>
      </c>
      <c r="DV70" s="63">
        <v>1060.6802815598001</v>
      </c>
    </row>
    <row r="71" spans="1:126" ht="12" customHeight="1" x14ac:dyDescent="0.3">
      <c r="A71" s="282" t="s">
        <v>267</v>
      </c>
      <c r="B71" s="63">
        <v>0</v>
      </c>
      <c r="C71" s="63">
        <v>0</v>
      </c>
      <c r="D71" s="63">
        <v>0</v>
      </c>
      <c r="E71" s="63">
        <v>0</v>
      </c>
      <c r="F71" s="63">
        <v>0</v>
      </c>
      <c r="G71" s="63">
        <v>0</v>
      </c>
      <c r="H71" s="63">
        <v>0</v>
      </c>
      <c r="I71" s="63">
        <v>0</v>
      </c>
      <c r="J71" s="63">
        <v>0</v>
      </c>
      <c r="K71" s="63">
        <v>0</v>
      </c>
      <c r="L71" s="63">
        <v>0</v>
      </c>
      <c r="M71" s="63">
        <v>0</v>
      </c>
      <c r="N71" s="63">
        <v>0</v>
      </c>
      <c r="O71" s="63">
        <v>0</v>
      </c>
      <c r="P71" s="63">
        <v>0</v>
      </c>
      <c r="Q71" s="63">
        <v>0</v>
      </c>
      <c r="R71" s="63">
        <v>0</v>
      </c>
      <c r="S71" s="63">
        <v>0</v>
      </c>
      <c r="T71" s="63">
        <v>0</v>
      </c>
      <c r="U71" s="63">
        <v>0</v>
      </c>
      <c r="V71" s="63">
        <v>0</v>
      </c>
      <c r="W71" s="63">
        <v>0</v>
      </c>
      <c r="X71" s="63">
        <v>0</v>
      </c>
      <c r="Y71" s="63">
        <v>0</v>
      </c>
      <c r="Z71" s="63">
        <v>0</v>
      </c>
      <c r="AA71" s="63">
        <v>0</v>
      </c>
      <c r="AB71" s="63">
        <v>0</v>
      </c>
      <c r="AC71" s="63">
        <v>0</v>
      </c>
      <c r="AD71" s="63">
        <v>0</v>
      </c>
      <c r="AE71" s="63">
        <v>0</v>
      </c>
      <c r="AF71" s="63">
        <v>0</v>
      </c>
      <c r="AG71" s="63">
        <v>0</v>
      </c>
      <c r="AH71" s="63">
        <v>0</v>
      </c>
      <c r="AI71" s="63">
        <v>0</v>
      </c>
      <c r="AJ71" s="63">
        <v>0</v>
      </c>
      <c r="AK71" s="63">
        <v>0</v>
      </c>
      <c r="AL71" s="63">
        <v>0</v>
      </c>
      <c r="AM71" s="63">
        <v>0</v>
      </c>
      <c r="AN71" s="63">
        <v>0</v>
      </c>
      <c r="AO71" s="63">
        <v>0</v>
      </c>
      <c r="AP71" s="63">
        <v>0</v>
      </c>
      <c r="AQ71" s="63">
        <v>0</v>
      </c>
      <c r="AR71" s="63">
        <v>0</v>
      </c>
      <c r="AS71" s="63">
        <v>0</v>
      </c>
      <c r="AT71" s="63">
        <v>0</v>
      </c>
      <c r="AU71" s="63">
        <v>0</v>
      </c>
      <c r="AV71" s="63">
        <v>0</v>
      </c>
      <c r="AW71" s="63">
        <v>0</v>
      </c>
      <c r="AX71" s="63">
        <v>0</v>
      </c>
      <c r="AY71" s="63">
        <v>0</v>
      </c>
      <c r="AZ71" s="63">
        <v>0</v>
      </c>
      <c r="BA71" s="63">
        <v>0</v>
      </c>
      <c r="BB71" s="63">
        <v>0</v>
      </c>
      <c r="BC71" s="63">
        <v>19.541848939800001</v>
      </c>
      <c r="BD71" s="63">
        <v>18.976573747100002</v>
      </c>
      <c r="BE71" s="63">
        <v>0</v>
      </c>
      <c r="BF71" s="63">
        <v>15.000479</v>
      </c>
      <c r="BG71" s="63">
        <v>0</v>
      </c>
      <c r="BH71" s="63">
        <v>0</v>
      </c>
      <c r="BI71" s="63">
        <v>0</v>
      </c>
      <c r="BJ71" s="63">
        <v>1.6000509999999999</v>
      </c>
      <c r="BK71" s="63">
        <v>17.2011</v>
      </c>
      <c r="BL71" s="63">
        <v>0</v>
      </c>
      <c r="BM71" s="63">
        <v>0</v>
      </c>
      <c r="BN71" s="63">
        <v>7.1670965932000001</v>
      </c>
      <c r="BO71" s="63">
        <v>0</v>
      </c>
      <c r="BP71" s="63">
        <v>0</v>
      </c>
      <c r="BQ71" s="63">
        <v>0</v>
      </c>
      <c r="BR71" s="63">
        <v>0</v>
      </c>
      <c r="BS71" s="63">
        <v>8.4002149999999993</v>
      </c>
      <c r="BT71" s="63">
        <v>35.932238923100002</v>
      </c>
      <c r="BU71" s="63">
        <v>0</v>
      </c>
      <c r="BV71" s="63">
        <v>0</v>
      </c>
      <c r="BW71" s="63">
        <v>0</v>
      </c>
      <c r="BX71" s="63">
        <v>16.000333000000001</v>
      </c>
      <c r="BY71" s="63">
        <v>0</v>
      </c>
      <c r="BZ71" s="63">
        <v>0</v>
      </c>
      <c r="CA71" s="63">
        <v>3.0000580000000001</v>
      </c>
      <c r="CB71" s="63">
        <v>3.000175</v>
      </c>
      <c r="CC71" s="63">
        <v>0</v>
      </c>
      <c r="CD71" s="63">
        <v>10.000194</v>
      </c>
      <c r="CE71" s="63">
        <v>3.0000019999999998</v>
      </c>
      <c r="CF71" s="63">
        <v>152.00945400000001</v>
      </c>
      <c r="CG71" s="63">
        <v>0</v>
      </c>
      <c r="CH71" s="63">
        <v>23.004261</v>
      </c>
      <c r="CI71" s="63">
        <v>0</v>
      </c>
      <c r="CJ71" s="63">
        <v>2.9999790000000002</v>
      </c>
      <c r="CK71" s="63">
        <v>10</v>
      </c>
      <c r="CL71" s="63">
        <v>43.583941558200003</v>
      </c>
      <c r="CM71" s="63">
        <v>26.598186725800002</v>
      </c>
      <c r="CN71" s="63">
        <v>38.481146846400001</v>
      </c>
      <c r="CO71" s="63">
        <v>12.535976552499999</v>
      </c>
      <c r="CP71" s="63">
        <v>43.067602485999998</v>
      </c>
      <c r="CQ71" s="63">
        <v>104.2607717743</v>
      </c>
      <c r="CR71" s="63">
        <v>62.064332426299998</v>
      </c>
      <c r="CS71" s="63">
        <v>46.001181334899997</v>
      </c>
      <c r="CT71" s="63">
        <v>100</v>
      </c>
      <c r="CU71" s="63">
        <v>0</v>
      </c>
      <c r="CV71" s="63">
        <v>0</v>
      </c>
      <c r="CW71" s="63">
        <v>0</v>
      </c>
      <c r="CX71" s="63">
        <v>73.998944440100004</v>
      </c>
      <c r="CY71" s="63">
        <v>79.998824999199996</v>
      </c>
      <c r="CZ71" s="63">
        <v>147.98572499919999</v>
      </c>
      <c r="DA71" s="63">
        <v>116.97949863060001</v>
      </c>
      <c r="DB71" s="63">
        <v>124.9812277816</v>
      </c>
      <c r="DC71" s="63">
        <v>0</v>
      </c>
      <c r="DD71" s="63">
        <v>28.442650543700001</v>
      </c>
      <c r="DE71" s="63">
        <v>0</v>
      </c>
      <c r="DF71" s="63">
        <v>0</v>
      </c>
      <c r="DG71" s="63">
        <v>37</v>
      </c>
      <c r="DH71" s="63">
        <v>25</v>
      </c>
      <c r="DI71" s="63">
        <v>55.034375000600001</v>
      </c>
      <c r="DJ71" s="63">
        <v>0</v>
      </c>
      <c r="DK71" s="63">
        <v>0</v>
      </c>
      <c r="DL71" s="63">
        <v>0</v>
      </c>
      <c r="DM71" s="63">
        <v>0</v>
      </c>
      <c r="DN71" s="63">
        <v>0</v>
      </c>
      <c r="DO71" s="63">
        <v>0</v>
      </c>
      <c r="DP71" s="63">
        <v>0</v>
      </c>
      <c r="DQ71" s="63">
        <v>0</v>
      </c>
      <c r="DR71" s="63">
        <v>0</v>
      </c>
      <c r="DS71" s="63">
        <v>0</v>
      </c>
      <c r="DT71" s="63">
        <v>0</v>
      </c>
      <c r="DU71" s="63">
        <v>0</v>
      </c>
      <c r="DV71" s="63">
        <v>0</v>
      </c>
    </row>
    <row r="72" spans="1:126" ht="12" customHeight="1" x14ac:dyDescent="0.3">
      <c r="A72" s="282" t="s">
        <v>268</v>
      </c>
      <c r="B72" s="63">
        <v>41.247470915500003</v>
      </c>
      <c r="C72" s="63">
        <v>58.869175627200001</v>
      </c>
      <c r="D72" s="63">
        <v>77.488285995300004</v>
      </c>
      <c r="E72" s="63">
        <v>111.59172259509999</v>
      </c>
      <c r="F72" s="63">
        <v>96.719648475599996</v>
      </c>
      <c r="G72" s="63">
        <v>63.848777416300003</v>
      </c>
      <c r="H72" s="63">
        <v>49.957042502699998</v>
      </c>
      <c r="I72" s="63">
        <v>12.1279711064</v>
      </c>
      <c r="J72" s="63">
        <v>0</v>
      </c>
      <c r="K72" s="63">
        <v>0</v>
      </c>
      <c r="L72" s="63">
        <v>0</v>
      </c>
      <c r="M72" s="63">
        <v>0</v>
      </c>
      <c r="N72" s="63">
        <v>0</v>
      </c>
      <c r="O72" s="63">
        <v>0</v>
      </c>
      <c r="P72" s="63">
        <v>0</v>
      </c>
      <c r="Q72" s="63">
        <v>1.4078998800000001E-2</v>
      </c>
      <c r="R72" s="63">
        <v>1.41220775E-2</v>
      </c>
      <c r="S72" s="63">
        <v>1.44248107E-2</v>
      </c>
      <c r="T72" s="63">
        <v>1.39594401E-2</v>
      </c>
      <c r="U72" s="63">
        <v>1.41220775E-2</v>
      </c>
      <c r="V72" s="63">
        <v>1.39356637E-2</v>
      </c>
      <c r="W72" s="63">
        <v>1.38397663E-2</v>
      </c>
      <c r="X72" s="63">
        <v>1.36492891E-2</v>
      </c>
      <c r="Y72" s="63">
        <v>1.32105382E-2</v>
      </c>
      <c r="Z72" s="63">
        <v>1.31233596E-2</v>
      </c>
      <c r="AA72" s="63">
        <v>34.2789112854</v>
      </c>
      <c r="AB72" s="63">
        <v>153.63297769159999</v>
      </c>
      <c r="AC72" s="63">
        <v>315.98587260990001</v>
      </c>
      <c r="AD72" s="63">
        <v>391.60492813140002</v>
      </c>
      <c r="AE72" s="63">
        <v>220.87423877059999</v>
      </c>
      <c r="AF72" s="63">
        <v>202.9722952976</v>
      </c>
      <c r="AG72" s="63">
        <v>364.60279779569998</v>
      </c>
      <c r="AH72" s="63">
        <v>360.75636039540001</v>
      </c>
      <c r="AI72" s="63">
        <v>379.65790461889998</v>
      </c>
      <c r="AJ72" s="63">
        <v>480.3145987982</v>
      </c>
      <c r="AK72" s="63">
        <v>262.08709911149998</v>
      </c>
      <c r="AL72" s="63">
        <v>538.52040816329998</v>
      </c>
      <c r="AM72" s="63">
        <v>438.5325593334</v>
      </c>
      <c r="AN72" s="63">
        <v>625.41251720510002</v>
      </c>
      <c r="AO72" s="63">
        <v>483.65063229370003</v>
      </c>
      <c r="AP72" s="63">
        <v>600.20875475360003</v>
      </c>
      <c r="AQ72" s="63">
        <v>622.45270051750003</v>
      </c>
      <c r="AR72" s="63">
        <v>289.74357947030001</v>
      </c>
      <c r="AS72" s="63">
        <v>213.6537015788</v>
      </c>
      <c r="AT72" s="63">
        <v>183.5309181291</v>
      </c>
      <c r="AU72" s="63">
        <v>714.87816124569997</v>
      </c>
      <c r="AV72" s="63">
        <v>550.57881458190002</v>
      </c>
      <c r="AW72" s="63">
        <v>421.60800634169999</v>
      </c>
      <c r="AX72" s="63">
        <v>375.85966186500002</v>
      </c>
      <c r="AY72" s="63">
        <v>759.02399349330005</v>
      </c>
      <c r="AZ72" s="63">
        <v>548.04474397829995</v>
      </c>
      <c r="BA72" s="63">
        <v>484.17998815869998</v>
      </c>
      <c r="BB72" s="63">
        <v>521.15986609710001</v>
      </c>
      <c r="BC72" s="63">
        <v>838.83726178539996</v>
      </c>
      <c r="BD72" s="63">
        <v>928.22128653189998</v>
      </c>
      <c r="BE72" s="63">
        <v>480.04684583049999</v>
      </c>
      <c r="BF72" s="63">
        <v>383.89853810530002</v>
      </c>
      <c r="BG72" s="63">
        <v>442.9648263885</v>
      </c>
      <c r="BH72" s="63">
        <v>379.5429160786</v>
      </c>
      <c r="BI72" s="63">
        <v>451.5483163266</v>
      </c>
      <c r="BJ72" s="63">
        <v>583.33909400100003</v>
      </c>
      <c r="BK72" s="63">
        <v>201.79023243730001</v>
      </c>
      <c r="BL72" s="63">
        <v>409.08739720900002</v>
      </c>
      <c r="BM72" s="63">
        <v>495.5197865614</v>
      </c>
      <c r="BN72" s="63">
        <v>567.54761909080003</v>
      </c>
      <c r="BO72" s="63">
        <v>1623.1903798313001</v>
      </c>
      <c r="BP72" s="63">
        <v>1807.7704010310999</v>
      </c>
      <c r="BQ72" s="63">
        <v>1045.0052776032001</v>
      </c>
      <c r="BR72" s="63">
        <v>1262.9539685503</v>
      </c>
      <c r="BS72" s="63">
        <v>1003.0041518931999</v>
      </c>
      <c r="BT72" s="63">
        <v>1403.2842552236</v>
      </c>
      <c r="BU72" s="63">
        <v>1526.1305808538</v>
      </c>
      <c r="BV72" s="63">
        <v>1008.7115045459</v>
      </c>
      <c r="BW72" s="63">
        <v>1325.5559229037999</v>
      </c>
      <c r="BX72" s="63">
        <v>766.28762372009999</v>
      </c>
      <c r="BY72" s="63">
        <v>771.01607498750002</v>
      </c>
      <c r="BZ72" s="63">
        <v>523.60967088539996</v>
      </c>
      <c r="CA72" s="63">
        <v>510.56553772669997</v>
      </c>
      <c r="CB72" s="63">
        <v>594.66830928670004</v>
      </c>
      <c r="CC72" s="63">
        <v>523.87186446759995</v>
      </c>
      <c r="CD72" s="63">
        <v>616.19674792570004</v>
      </c>
      <c r="CE72" s="63">
        <v>281.2196106385</v>
      </c>
      <c r="CF72" s="63">
        <v>215.78698625659999</v>
      </c>
      <c r="CG72" s="63">
        <v>30.545515337499999</v>
      </c>
      <c r="CH72" s="63">
        <v>32.235281259499999</v>
      </c>
      <c r="CI72" s="63">
        <v>24.8867578911</v>
      </c>
      <c r="CJ72" s="63">
        <v>28.930991282800001</v>
      </c>
      <c r="CK72" s="63">
        <v>37.442911979100003</v>
      </c>
      <c r="CL72" s="63">
        <v>100.92119329090001</v>
      </c>
      <c r="CM72" s="63">
        <v>122.6839542318</v>
      </c>
      <c r="CN72" s="63">
        <v>81.543912641399999</v>
      </c>
      <c r="CO72" s="63">
        <v>240.27340641230001</v>
      </c>
      <c r="CP72" s="63">
        <v>380.59512235950001</v>
      </c>
      <c r="CQ72" s="63">
        <v>624.04598757550002</v>
      </c>
      <c r="CR72" s="63">
        <v>344.45614041229999</v>
      </c>
      <c r="CS72" s="63">
        <v>780.81039416299996</v>
      </c>
      <c r="CT72" s="63">
        <v>122.2675758405</v>
      </c>
      <c r="CU72" s="63">
        <v>125.73125112469999</v>
      </c>
      <c r="CV72" s="63">
        <v>34.190951520600002</v>
      </c>
      <c r="CW72" s="63">
        <v>106.0838984976</v>
      </c>
      <c r="CX72" s="63">
        <v>115.2165888049</v>
      </c>
      <c r="CY72" s="63">
        <v>88.057167333099997</v>
      </c>
      <c r="CZ72" s="63">
        <v>87.900603951400001</v>
      </c>
      <c r="DA72" s="63">
        <v>49.622793667899998</v>
      </c>
      <c r="DB72" s="63">
        <v>35.648456385000003</v>
      </c>
      <c r="DC72" s="63">
        <v>60.1580908412</v>
      </c>
      <c r="DD72" s="63">
        <v>149.52397221050001</v>
      </c>
      <c r="DE72" s="63">
        <v>14.606860103000001</v>
      </c>
      <c r="DF72" s="63">
        <v>102.8089166152</v>
      </c>
      <c r="DG72" s="63">
        <v>19.234532123499999</v>
      </c>
      <c r="DH72" s="63">
        <v>0.60236603379999998</v>
      </c>
      <c r="DI72" s="63">
        <v>84.315812856799994</v>
      </c>
      <c r="DJ72" s="63">
        <v>257.31637131790001</v>
      </c>
      <c r="DK72" s="63">
        <v>342.3973179962</v>
      </c>
      <c r="DL72" s="63">
        <v>765.34564627780003</v>
      </c>
      <c r="DM72" s="63">
        <v>823.84137520429999</v>
      </c>
      <c r="DN72" s="63">
        <v>1312.4095252686</v>
      </c>
      <c r="DO72" s="63">
        <v>1207.4634149925</v>
      </c>
      <c r="DP72" s="63">
        <v>647.60218092679997</v>
      </c>
      <c r="DQ72" s="63">
        <v>680.67964785139998</v>
      </c>
      <c r="DR72" s="63">
        <v>234.32388789239999</v>
      </c>
      <c r="DS72" s="63">
        <v>685.22023070900002</v>
      </c>
      <c r="DT72" s="63">
        <v>613.62371666779995</v>
      </c>
      <c r="DU72" s="63">
        <v>670.67874825670003</v>
      </c>
      <c r="DV72" s="63">
        <v>694.9835785084</v>
      </c>
    </row>
    <row r="73" spans="1:126" ht="12" customHeight="1" x14ac:dyDescent="0.3">
      <c r="A73" s="282" t="s">
        <v>269</v>
      </c>
      <c r="B73" s="63">
        <v>0</v>
      </c>
      <c r="C73" s="63">
        <v>0</v>
      </c>
      <c r="D73" s="63">
        <v>0</v>
      </c>
      <c r="E73" s="63">
        <v>0</v>
      </c>
      <c r="F73" s="63">
        <v>0</v>
      </c>
      <c r="G73" s="63">
        <v>0</v>
      </c>
      <c r="H73" s="63">
        <v>0</v>
      </c>
      <c r="I73" s="63">
        <v>0</v>
      </c>
      <c r="J73" s="63">
        <v>0</v>
      </c>
      <c r="K73" s="63">
        <v>0</v>
      </c>
      <c r="L73" s="63">
        <v>0</v>
      </c>
      <c r="M73" s="63">
        <v>0</v>
      </c>
      <c r="N73" s="63">
        <v>0</v>
      </c>
      <c r="O73" s="63">
        <v>0</v>
      </c>
      <c r="P73" s="63">
        <v>0</v>
      </c>
      <c r="Q73" s="63">
        <v>0</v>
      </c>
      <c r="R73" s="63">
        <v>0</v>
      </c>
      <c r="S73" s="63">
        <v>0</v>
      </c>
      <c r="T73" s="63">
        <v>0</v>
      </c>
      <c r="U73" s="63">
        <v>0</v>
      </c>
      <c r="V73" s="63">
        <v>0</v>
      </c>
      <c r="W73" s="63">
        <v>0</v>
      </c>
      <c r="X73" s="63">
        <v>0</v>
      </c>
      <c r="Y73" s="63">
        <v>0</v>
      </c>
      <c r="Z73" s="63">
        <v>0</v>
      </c>
      <c r="AA73" s="63">
        <v>6.5684141999999999E-3</v>
      </c>
      <c r="AB73" s="63">
        <v>6.5955383000000003E-3</v>
      </c>
      <c r="AC73" s="63">
        <v>0</v>
      </c>
      <c r="AD73" s="63">
        <v>0</v>
      </c>
      <c r="AE73" s="63">
        <v>0</v>
      </c>
      <c r="AF73" s="63">
        <v>0</v>
      </c>
      <c r="AG73" s="63">
        <v>0</v>
      </c>
      <c r="AH73" s="63">
        <v>0</v>
      </c>
      <c r="AI73" s="63">
        <v>0</v>
      </c>
      <c r="AJ73" s="63">
        <v>0</v>
      </c>
      <c r="AK73" s="63">
        <v>0</v>
      </c>
      <c r="AL73" s="63">
        <v>2.7719749299999999E-2</v>
      </c>
      <c r="AM73" s="63">
        <v>3.6725506499999998E-2</v>
      </c>
      <c r="AN73" s="63">
        <v>0.23560845280000001</v>
      </c>
      <c r="AO73" s="63">
        <v>0</v>
      </c>
      <c r="AP73" s="63">
        <v>4.0456349999999999E-4</v>
      </c>
      <c r="AQ73" s="63">
        <v>3.2341526999999999E-3</v>
      </c>
      <c r="AR73" s="63">
        <v>3.2052565999999998E-3</v>
      </c>
      <c r="AS73" s="63">
        <v>3.1654334999999998E-3</v>
      </c>
      <c r="AT73" s="63">
        <v>3.3893198999999999E-3</v>
      </c>
      <c r="AU73" s="63">
        <v>3.1922818000000002E-3</v>
      </c>
      <c r="AV73" s="63">
        <v>3.2907967000000002E-3</v>
      </c>
      <c r="AW73" s="63">
        <v>3.1708283999999998E-3</v>
      </c>
      <c r="AX73" s="63">
        <v>3.2280192E-3</v>
      </c>
      <c r="AY73" s="63">
        <v>300.28385522569999</v>
      </c>
      <c r="AZ73" s="63">
        <v>300.50526399749998</v>
      </c>
      <c r="BA73" s="63">
        <v>328.70929544109998</v>
      </c>
      <c r="BB73" s="63">
        <v>460.07347800000002</v>
      </c>
      <c r="BC73" s="63">
        <v>421.93250899999998</v>
      </c>
      <c r="BD73" s="63">
        <v>430.11561699999999</v>
      </c>
      <c r="BE73" s="63">
        <v>297.48047200000002</v>
      </c>
      <c r="BF73" s="63">
        <v>339.59903800000001</v>
      </c>
      <c r="BG73" s="63">
        <v>298.52284100000003</v>
      </c>
      <c r="BH73" s="63">
        <v>289.37764800000002</v>
      </c>
      <c r="BI73" s="63">
        <v>74.285342999999997</v>
      </c>
      <c r="BJ73" s="63">
        <v>413.63971500000002</v>
      </c>
      <c r="BK73" s="63">
        <v>1099.5034390000001</v>
      </c>
      <c r="BL73" s="63">
        <v>903.55686464780001</v>
      </c>
      <c r="BM73" s="63">
        <v>795.4916210312</v>
      </c>
      <c r="BN73" s="63">
        <v>508.51236240449998</v>
      </c>
      <c r="BO73" s="63">
        <v>449.62989371489999</v>
      </c>
      <c r="BP73" s="63">
        <v>1302.5466737064</v>
      </c>
      <c r="BQ73" s="63">
        <v>1411.8893634231999</v>
      </c>
      <c r="BR73" s="63">
        <v>1154.7958052943</v>
      </c>
      <c r="BS73" s="63">
        <v>1889.6568454793</v>
      </c>
      <c r="BT73" s="63">
        <v>1416.6889747472001</v>
      </c>
      <c r="BU73" s="63">
        <v>1210.614426693</v>
      </c>
      <c r="BV73" s="63">
        <v>966.77957490799997</v>
      </c>
      <c r="BW73" s="63">
        <v>680.11159281410005</v>
      </c>
      <c r="BX73" s="63">
        <v>453.9790028882</v>
      </c>
      <c r="BY73" s="63">
        <v>408.9993654722</v>
      </c>
      <c r="BZ73" s="63">
        <v>341.51859995069998</v>
      </c>
      <c r="CA73" s="63">
        <v>352.30846572619998</v>
      </c>
      <c r="CB73" s="63">
        <v>484.03961539789998</v>
      </c>
      <c r="CC73" s="63">
        <v>996.70570965019999</v>
      </c>
      <c r="CD73" s="63">
        <v>2613.8698116982</v>
      </c>
      <c r="CE73" s="63">
        <v>2250.8292779314002</v>
      </c>
      <c r="CF73" s="63">
        <v>2395.2783380000001</v>
      </c>
      <c r="CG73" s="63">
        <v>2463.9373919999998</v>
      </c>
      <c r="CH73" s="63">
        <v>2012.594734</v>
      </c>
      <c r="CI73" s="63">
        <v>2148.2399489999998</v>
      </c>
      <c r="CJ73" s="63">
        <v>1964.144319</v>
      </c>
      <c r="CK73" s="63">
        <v>2387.1476339999999</v>
      </c>
      <c r="CL73" s="63">
        <v>2149.1836389999999</v>
      </c>
      <c r="CM73" s="63">
        <v>1961.643341</v>
      </c>
      <c r="CN73" s="63">
        <v>1283.4970417563</v>
      </c>
      <c r="CO73" s="63">
        <v>883.93544599999996</v>
      </c>
      <c r="CP73" s="63">
        <v>433.1735966791</v>
      </c>
      <c r="CQ73" s="63">
        <v>891.658411</v>
      </c>
      <c r="CR73" s="63">
        <v>759.98854260300004</v>
      </c>
      <c r="CS73" s="63">
        <v>525.40710115779996</v>
      </c>
      <c r="CT73" s="63">
        <v>633.47379878369998</v>
      </c>
      <c r="CU73" s="63">
        <v>617.68203547029998</v>
      </c>
      <c r="CV73" s="63">
        <v>685.72556181100003</v>
      </c>
      <c r="CW73" s="63">
        <v>615.97715200000005</v>
      </c>
      <c r="CX73" s="63">
        <v>906.61567300000002</v>
      </c>
      <c r="CY73" s="63">
        <v>705.11669099999995</v>
      </c>
      <c r="CZ73" s="63">
        <v>573.15170799999999</v>
      </c>
      <c r="DA73" s="63">
        <v>352.69612799999999</v>
      </c>
      <c r="DB73" s="63">
        <v>373.805768</v>
      </c>
      <c r="DC73" s="63">
        <v>396.30167499999999</v>
      </c>
      <c r="DD73" s="63">
        <v>459.34084200000001</v>
      </c>
      <c r="DE73" s="63">
        <v>489.31182200000001</v>
      </c>
      <c r="DF73" s="63">
        <v>583.00804754729995</v>
      </c>
      <c r="DG73" s="63">
        <v>1010.960363874</v>
      </c>
      <c r="DH73" s="63">
        <v>1558.3824074621</v>
      </c>
      <c r="DI73" s="63">
        <v>1007.9982426888999</v>
      </c>
      <c r="DJ73" s="63">
        <v>856.03866968950001</v>
      </c>
      <c r="DK73" s="63">
        <v>480.37041185419997</v>
      </c>
      <c r="DL73" s="63">
        <v>465.96801078909999</v>
      </c>
      <c r="DM73" s="63">
        <v>131.13705842440001</v>
      </c>
      <c r="DN73" s="63">
        <v>138.923238</v>
      </c>
      <c r="DO73" s="63">
        <v>389.747184</v>
      </c>
      <c r="DP73" s="63">
        <v>246.80933400000001</v>
      </c>
      <c r="DQ73" s="63">
        <v>330.42331699369998</v>
      </c>
      <c r="DR73" s="63">
        <v>786.08397462350001</v>
      </c>
      <c r="DS73" s="63">
        <v>168.68831724099999</v>
      </c>
      <c r="DT73" s="63">
        <v>97.036048903600005</v>
      </c>
      <c r="DU73" s="63">
        <v>106.1645076269</v>
      </c>
      <c r="DV73" s="63">
        <v>195.6970481493</v>
      </c>
    </row>
    <row r="74" spans="1:126" ht="12" customHeight="1" x14ac:dyDescent="0.3">
      <c r="A74" s="282" t="s">
        <v>270</v>
      </c>
      <c r="B74" s="63">
        <v>0</v>
      </c>
      <c r="C74" s="63">
        <v>0</v>
      </c>
      <c r="D74" s="63">
        <v>0</v>
      </c>
      <c r="E74" s="63">
        <v>0</v>
      </c>
      <c r="F74" s="63">
        <v>0</v>
      </c>
      <c r="G74" s="63">
        <v>0</v>
      </c>
      <c r="H74" s="63">
        <v>0</v>
      </c>
      <c r="I74" s="63">
        <v>0</v>
      </c>
      <c r="J74" s="63">
        <v>0</v>
      </c>
      <c r="K74" s="63">
        <v>0</v>
      </c>
      <c r="L74" s="63">
        <v>0</v>
      </c>
      <c r="M74" s="63">
        <v>0</v>
      </c>
      <c r="N74" s="63">
        <v>0</v>
      </c>
      <c r="O74" s="63">
        <v>0</v>
      </c>
      <c r="P74" s="63">
        <v>0</v>
      </c>
      <c r="Q74" s="63">
        <v>0</v>
      </c>
      <c r="R74" s="63">
        <v>0</v>
      </c>
      <c r="S74" s="63">
        <v>0</v>
      </c>
      <c r="T74" s="63">
        <v>0</v>
      </c>
      <c r="U74" s="63">
        <v>0</v>
      </c>
      <c r="V74" s="63">
        <v>0</v>
      </c>
      <c r="W74" s="63">
        <v>0</v>
      </c>
      <c r="X74" s="63">
        <v>0</v>
      </c>
      <c r="Y74" s="63">
        <v>0</v>
      </c>
      <c r="Z74" s="63">
        <v>0</v>
      </c>
      <c r="AA74" s="63">
        <v>0</v>
      </c>
      <c r="AB74" s="63">
        <v>0</v>
      </c>
      <c r="AC74" s="63">
        <v>0</v>
      </c>
      <c r="AD74" s="63">
        <v>0</v>
      </c>
      <c r="AE74" s="63">
        <v>0</v>
      </c>
      <c r="AF74" s="63">
        <v>0</v>
      </c>
      <c r="AG74" s="63">
        <v>0</v>
      </c>
      <c r="AH74" s="63">
        <v>0</v>
      </c>
      <c r="AI74" s="63">
        <v>0</v>
      </c>
      <c r="AJ74" s="63">
        <v>0</v>
      </c>
      <c r="AK74" s="63">
        <v>0</v>
      </c>
      <c r="AL74" s="63">
        <v>0</v>
      </c>
      <c r="AM74" s="63">
        <v>0</v>
      </c>
      <c r="AN74" s="63">
        <v>0</v>
      </c>
      <c r="AO74" s="63">
        <v>0</v>
      </c>
      <c r="AP74" s="63">
        <v>0</v>
      </c>
      <c r="AQ74" s="63">
        <v>0</v>
      </c>
      <c r="AR74" s="63">
        <v>0</v>
      </c>
      <c r="AS74" s="63">
        <v>0</v>
      </c>
      <c r="AT74" s="63">
        <v>0</v>
      </c>
      <c r="AU74" s="63">
        <v>0</v>
      </c>
      <c r="AV74" s="63">
        <v>0</v>
      </c>
      <c r="AW74" s="63">
        <v>0</v>
      </c>
      <c r="AX74" s="63">
        <v>0</v>
      </c>
      <c r="AY74" s="63">
        <v>0</v>
      </c>
      <c r="AZ74" s="63">
        <v>0</v>
      </c>
      <c r="BA74" s="63">
        <v>0</v>
      </c>
      <c r="BB74" s="63">
        <v>0</v>
      </c>
      <c r="BC74" s="63">
        <v>0</v>
      </c>
      <c r="BD74" s="63">
        <v>0</v>
      </c>
      <c r="BE74" s="63">
        <v>0</v>
      </c>
      <c r="BF74" s="63">
        <v>0</v>
      </c>
      <c r="BG74" s="63">
        <v>0</v>
      </c>
      <c r="BH74" s="63">
        <v>0</v>
      </c>
      <c r="BI74" s="63">
        <v>0</v>
      </c>
      <c r="BJ74" s="63">
        <v>0</v>
      </c>
      <c r="BK74" s="63">
        <v>0</v>
      </c>
      <c r="BL74" s="63">
        <v>0</v>
      </c>
      <c r="BM74" s="63">
        <v>0</v>
      </c>
      <c r="BN74" s="63">
        <v>0</v>
      </c>
      <c r="BO74" s="63">
        <v>0</v>
      </c>
      <c r="BP74" s="63">
        <v>0</v>
      </c>
      <c r="BQ74" s="63">
        <v>0</v>
      </c>
      <c r="BR74" s="63">
        <v>0</v>
      </c>
      <c r="BS74" s="63">
        <v>0</v>
      </c>
      <c r="BT74" s="63">
        <v>0</v>
      </c>
      <c r="BU74" s="63">
        <v>0</v>
      </c>
      <c r="BV74" s="63">
        <v>0</v>
      </c>
      <c r="BW74" s="63">
        <v>0</v>
      </c>
      <c r="BX74" s="63">
        <v>0</v>
      </c>
      <c r="BY74" s="63">
        <v>0</v>
      </c>
      <c r="BZ74" s="63">
        <v>2.3056595002</v>
      </c>
      <c r="CA74" s="63">
        <v>1.8688018339000001</v>
      </c>
      <c r="CB74" s="63">
        <v>2.0956180333000001</v>
      </c>
      <c r="CC74" s="63">
        <v>1.8853781821</v>
      </c>
      <c r="CD74" s="63">
        <v>0.114096</v>
      </c>
      <c r="CE74" s="63">
        <v>0.144508</v>
      </c>
      <c r="CF74" s="63">
        <v>1.2916E-2</v>
      </c>
      <c r="CG74" s="63">
        <v>7.9711740000000004</v>
      </c>
      <c r="CH74" s="63">
        <v>1.6140263354</v>
      </c>
      <c r="CI74" s="63">
        <v>1.4872840000000001</v>
      </c>
      <c r="CJ74" s="63">
        <v>4.3431519999999999</v>
      </c>
      <c r="CK74" s="63">
        <v>5.7644529999999996</v>
      </c>
      <c r="CL74" s="63">
        <v>9.6780089999999994</v>
      </c>
      <c r="CM74" s="63">
        <v>18.085663</v>
      </c>
      <c r="CN74" s="63">
        <v>17.0700834515</v>
      </c>
      <c r="CO74" s="63">
        <v>16.588246447500001</v>
      </c>
      <c r="CP74" s="63">
        <v>12.5823706303</v>
      </c>
      <c r="CQ74" s="63">
        <v>12.858693000000001</v>
      </c>
      <c r="CR74" s="63">
        <v>10.961213989699999</v>
      </c>
      <c r="CS74" s="63">
        <v>10.5689506123</v>
      </c>
      <c r="CT74" s="63">
        <v>38.793615307899998</v>
      </c>
      <c r="CU74" s="63">
        <v>15.2167032878</v>
      </c>
      <c r="CV74" s="63">
        <v>14.935147911</v>
      </c>
      <c r="CW74" s="63">
        <v>10.0601245616</v>
      </c>
      <c r="CX74" s="63">
        <v>10.1015330426</v>
      </c>
      <c r="CY74" s="63">
        <v>9.9746701920999996</v>
      </c>
      <c r="CZ74" s="63">
        <v>10.0203798765</v>
      </c>
      <c r="DA74" s="63">
        <v>9.9657491072000006</v>
      </c>
      <c r="DB74" s="63">
        <v>13.415919515200001</v>
      </c>
      <c r="DC74" s="63">
        <v>21.768019203800002</v>
      </c>
      <c r="DD74" s="63">
        <v>10.3459433879</v>
      </c>
      <c r="DE74" s="63">
        <v>3.3516757018000001</v>
      </c>
      <c r="DF74" s="63">
        <v>3.1690498443999999</v>
      </c>
      <c r="DG74" s="63">
        <v>6.3126656508999996</v>
      </c>
      <c r="DH74" s="63">
        <v>8.3450370846999995</v>
      </c>
      <c r="DI74" s="63">
        <v>78.9540749194</v>
      </c>
      <c r="DJ74" s="63">
        <v>19.061542924800001</v>
      </c>
      <c r="DK74" s="63">
        <v>7.7908010913999997</v>
      </c>
      <c r="DL74" s="63">
        <v>11.1456713647</v>
      </c>
      <c r="DM74" s="63">
        <v>12.3338189077</v>
      </c>
      <c r="DN74" s="63">
        <v>52.099541652500001</v>
      </c>
      <c r="DO74" s="63">
        <v>28.385223180899999</v>
      </c>
      <c r="DP74" s="63">
        <v>25.1087821713</v>
      </c>
      <c r="DQ74" s="63">
        <v>27.384408470299999</v>
      </c>
      <c r="DR74" s="63">
        <v>26.595560367600001</v>
      </c>
      <c r="DS74" s="63">
        <v>35.242585274100001</v>
      </c>
      <c r="DT74" s="63">
        <v>29.8967693148</v>
      </c>
      <c r="DU74" s="63">
        <v>41.427184296699998</v>
      </c>
      <c r="DV74" s="63">
        <v>29.3519045492</v>
      </c>
    </row>
    <row r="75" spans="1:126" ht="12" customHeight="1" x14ac:dyDescent="0.3">
      <c r="A75" s="282" t="s">
        <v>271</v>
      </c>
      <c r="B75" s="63">
        <v>0</v>
      </c>
      <c r="C75" s="63">
        <v>0</v>
      </c>
      <c r="D75" s="63">
        <v>0</v>
      </c>
      <c r="E75" s="63">
        <v>0</v>
      </c>
      <c r="F75" s="63">
        <v>0</v>
      </c>
      <c r="G75" s="63">
        <v>0</v>
      </c>
      <c r="H75" s="63">
        <v>0</v>
      </c>
      <c r="I75" s="63">
        <v>0</v>
      </c>
      <c r="J75" s="63">
        <v>0</v>
      </c>
      <c r="K75" s="63">
        <v>0</v>
      </c>
      <c r="L75" s="63">
        <v>0</v>
      </c>
      <c r="M75" s="63">
        <v>0</v>
      </c>
      <c r="N75" s="63">
        <v>0</v>
      </c>
      <c r="O75" s="63">
        <v>0</v>
      </c>
      <c r="P75" s="63">
        <v>0</v>
      </c>
      <c r="Q75" s="63">
        <v>0</v>
      </c>
      <c r="R75" s="63">
        <v>0</v>
      </c>
      <c r="S75" s="63">
        <v>0</v>
      </c>
      <c r="T75" s="63">
        <v>0</v>
      </c>
      <c r="U75" s="63">
        <v>0</v>
      </c>
      <c r="V75" s="63">
        <v>0</v>
      </c>
      <c r="W75" s="63">
        <v>0</v>
      </c>
      <c r="X75" s="63">
        <v>0</v>
      </c>
      <c r="Y75" s="63">
        <v>0</v>
      </c>
      <c r="Z75" s="63">
        <v>0</v>
      </c>
      <c r="AA75" s="63">
        <v>0</v>
      </c>
      <c r="AB75" s="63">
        <v>0</v>
      </c>
      <c r="AC75" s="63">
        <v>0</v>
      </c>
      <c r="AD75" s="63">
        <v>0</v>
      </c>
      <c r="AE75" s="63">
        <v>0</v>
      </c>
      <c r="AF75" s="63">
        <v>0</v>
      </c>
      <c r="AG75" s="63">
        <v>0</v>
      </c>
      <c r="AH75" s="63">
        <v>0</v>
      </c>
      <c r="AI75" s="63">
        <v>0</v>
      </c>
      <c r="AJ75" s="63">
        <v>0</v>
      </c>
      <c r="AK75" s="63">
        <v>0</v>
      </c>
      <c r="AL75" s="63">
        <v>126.6533745782</v>
      </c>
      <c r="AM75" s="63">
        <v>175.60950124390001</v>
      </c>
      <c r="AN75" s="63">
        <v>357.37354870050001</v>
      </c>
      <c r="AO75" s="63">
        <v>466.91554914</v>
      </c>
      <c r="AP75" s="63">
        <v>721.90951128730001</v>
      </c>
      <c r="AQ75" s="63">
        <v>808.16377749030005</v>
      </c>
      <c r="AR75" s="63">
        <v>685.9255321206</v>
      </c>
      <c r="AS75" s="63">
        <v>549.60589166299997</v>
      </c>
      <c r="AT75" s="63">
        <v>613.03086339909999</v>
      </c>
      <c r="AU75" s="63">
        <v>498.07405131770003</v>
      </c>
      <c r="AV75" s="63">
        <v>636.89179408020004</v>
      </c>
      <c r="AW75" s="63">
        <v>491.93975822430002</v>
      </c>
      <c r="AX75" s="63">
        <v>746.06964889630001</v>
      </c>
      <c r="AY75" s="63">
        <v>736.51114577069995</v>
      </c>
      <c r="AZ75" s="63">
        <v>1016.7121928338</v>
      </c>
      <c r="BA75" s="63">
        <v>1248.4739885534</v>
      </c>
      <c r="BB75" s="63">
        <v>1888.7242478948001</v>
      </c>
      <c r="BC75" s="63">
        <v>2067.9281129857</v>
      </c>
      <c r="BD75" s="63">
        <v>1957.7979465107001</v>
      </c>
      <c r="BE75" s="63">
        <v>1084.1626793564001</v>
      </c>
      <c r="BF75" s="63">
        <v>1541.8387957602999</v>
      </c>
      <c r="BG75" s="63">
        <v>1894.3983212789001</v>
      </c>
      <c r="BH75" s="63">
        <v>1881.3336446035</v>
      </c>
      <c r="BI75" s="63">
        <v>1589.65904856</v>
      </c>
      <c r="BJ75" s="63">
        <v>1488.3078686662</v>
      </c>
      <c r="BK75" s="63">
        <v>1180.6783464846999</v>
      </c>
      <c r="BL75" s="63">
        <v>1309.9029067680999</v>
      </c>
      <c r="BM75" s="63">
        <v>1258.7682701848</v>
      </c>
      <c r="BN75" s="63">
        <v>1274.7474782639999</v>
      </c>
      <c r="BO75" s="63">
        <v>1333.7631128911</v>
      </c>
      <c r="BP75" s="63">
        <v>1484.8679990037999</v>
      </c>
      <c r="BQ75" s="63">
        <v>2130.8173504082001</v>
      </c>
      <c r="BR75" s="63">
        <v>1681.1609975347001</v>
      </c>
      <c r="BS75" s="63">
        <v>2016.1872325525001</v>
      </c>
      <c r="BT75" s="63">
        <v>1971.5715075072001</v>
      </c>
      <c r="BU75" s="63">
        <v>1514.2718768238999</v>
      </c>
      <c r="BV75" s="63">
        <v>1242.3131065834</v>
      </c>
      <c r="BW75" s="63">
        <v>1140.1954496895</v>
      </c>
      <c r="BX75" s="63">
        <v>705.36881787100003</v>
      </c>
      <c r="BY75" s="63">
        <v>1013.6206417197</v>
      </c>
      <c r="BZ75" s="63">
        <v>1193.7053750980001</v>
      </c>
      <c r="CA75" s="63">
        <v>1565.9453803237</v>
      </c>
      <c r="CB75" s="63">
        <v>1641.1839438974</v>
      </c>
      <c r="CC75" s="63">
        <v>720.74797723790005</v>
      </c>
      <c r="CD75" s="63">
        <v>360.06761093040001</v>
      </c>
      <c r="CE75" s="63">
        <v>39.325993968500001</v>
      </c>
      <c r="CF75" s="63">
        <v>23.222132870399999</v>
      </c>
      <c r="CG75" s="63">
        <v>9.9738238409999997</v>
      </c>
      <c r="CH75" s="63">
        <v>99.905633342399994</v>
      </c>
      <c r="CI75" s="63">
        <v>48.848262598399998</v>
      </c>
      <c r="CJ75" s="63">
        <v>34.193326532599997</v>
      </c>
      <c r="CK75" s="63">
        <v>28.028519831099999</v>
      </c>
      <c r="CL75" s="63">
        <v>32.758413169599997</v>
      </c>
      <c r="CM75" s="63">
        <v>9.9932410927999999</v>
      </c>
      <c r="CN75" s="63">
        <v>22.840133115299999</v>
      </c>
      <c r="CO75" s="63">
        <v>25.716622574700001</v>
      </c>
      <c r="CP75" s="63">
        <v>17.2545353617</v>
      </c>
      <c r="CQ75" s="63">
        <v>18.9412626636</v>
      </c>
      <c r="CR75" s="63">
        <v>18.8918872524</v>
      </c>
      <c r="CS75" s="63">
        <v>12.2382863549</v>
      </c>
      <c r="CT75" s="63">
        <v>19.9482525823</v>
      </c>
      <c r="CU75" s="63">
        <v>26.301617161900001</v>
      </c>
      <c r="CV75" s="63">
        <v>23.0960208499</v>
      </c>
      <c r="CW75" s="63">
        <v>15.460123944399999</v>
      </c>
      <c r="CX75" s="63">
        <v>21.252767418099999</v>
      </c>
      <c r="CY75" s="63">
        <v>23.168269118200001</v>
      </c>
      <c r="CZ75" s="63">
        <v>15.5440315693</v>
      </c>
      <c r="DA75" s="63">
        <v>21.7416370577</v>
      </c>
      <c r="DB75" s="63">
        <v>44.893686208699997</v>
      </c>
      <c r="DC75" s="63">
        <v>18.122718397100002</v>
      </c>
      <c r="DD75" s="63">
        <v>32.505742398800002</v>
      </c>
      <c r="DE75" s="63">
        <v>50.103622365299998</v>
      </c>
      <c r="DF75" s="63">
        <v>21.911506504199998</v>
      </c>
      <c r="DG75" s="63">
        <v>27.632630557700001</v>
      </c>
      <c r="DH75" s="63">
        <v>12.785143852799999</v>
      </c>
      <c r="DI75" s="63">
        <v>15.5440412315</v>
      </c>
      <c r="DJ75" s="63">
        <v>28.723038870500002</v>
      </c>
      <c r="DK75" s="63">
        <v>23.853213286900001</v>
      </c>
      <c r="DL75" s="63">
        <v>16.806636502900002</v>
      </c>
      <c r="DM75" s="63">
        <v>19.780894046499998</v>
      </c>
      <c r="DN75" s="63">
        <v>10.5589282777</v>
      </c>
      <c r="DO75" s="63">
        <v>228.77997849019999</v>
      </c>
      <c r="DP75" s="63">
        <v>325.2229245963</v>
      </c>
      <c r="DQ75" s="63">
        <v>151.79328440309999</v>
      </c>
      <c r="DR75" s="63">
        <v>152.6097291115</v>
      </c>
      <c r="DS75" s="63">
        <v>178.14940448370001</v>
      </c>
      <c r="DT75" s="63">
        <v>150.39989736749999</v>
      </c>
      <c r="DU75" s="63">
        <v>153.605857724</v>
      </c>
      <c r="DV75" s="63">
        <v>140.6477503529</v>
      </c>
    </row>
    <row r="76" spans="1:126" ht="12" customHeight="1" x14ac:dyDescent="0.3">
      <c r="A76" s="281" t="s">
        <v>272</v>
      </c>
      <c r="B76" s="63">
        <v>1949.9955741022</v>
      </c>
      <c r="C76" s="63">
        <v>1630.270609319</v>
      </c>
      <c r="D76" s="63">
        <v>1641.5260021982999</v>
      </c>
      <c r="E76" s="63">
        <v>1896.4955257270999</v>
      </c>
      <c r="F76" s="63">
        <v>1717.6017142239</v>
      </c>
      <c r="G76" s="63">
        <v>1668.9773323538</v>
      </c>
      <c r="H76" s="63">
        <v>1627.8566735735999</v>
      </c>
      <c r="I76" s="63">
        <v>1707.9169310361001</v>
      </c>
      <c r="J76" s="63">
        <v>1751.7954990216001</v>
      </c>
      <c r="K76" s="63">
        <v>2012.7215849843001</v>
      </c>
      <c r="L76" s="63">
        <v>2160.9206026436</v>
      </c>
      <c r="M76" s="63">
        <v>1796.9404115079001</v>
      </c>
      <c r="N76" s="63">
        <v>2064.1243676958002</v>
      </c>
      <c r="O76" s="63">
        <v>2721.2244897958999</v>
      </c>
      <c r="P76" s="63">
        <v>1848.6879446409</v>
      </c>
      <c r="Q76" s="63">
        <v>2354.2761048102998</v>
      </c>
      <c r="R76" s="63">
        <v>2953.6693864742001</v>
      </c>
      <c r="S76" s="63">
        <v>4299.7171134313003</v>
      </c>
      <c r="T76" s="63">
        <v>4764.0598704873</v>
      </c>
      <c r="U76" s="63">
        <v>5694.2232857329</v>
      </c>
      <c r="V76" s="63">
        <v>6719.5230906204997</v>
      </c>
      <c r="W76" s="63">
        <v>6529.9108103914004</v>
      </c>
      <c r="X76" s="63">
        <v>6572.8204739336998</v>
      </c>
      <c r="Y76" s="63">
        <v>7152.9723711028</v>
      </c>
      <c r="Z76" s="63">
        <v>7517.1447319084</v>
      </c>
      <c r="AA76" s="63">
        <v>9576.3676669812994</v>
      </c>
      <c r="AB76" s="63">
        <v>8870.3798254082994</v>
      </c>
      <c r="AC76" s="63">
        <v>9473.5809686193006</v>
      </c>
      <c r="AD76" s="63">
        <v>10268.1363449691</v>
      </c>
      <c r="AE76" s="63">
        <v>10211.148485711399</v>
      </c>
      <c r="AF76" s="63">
        <v>11298.244409733699</v>
      </c>
      <c r="AG76" s="63">
        <v>13144.396778295801</v>
      </c>
      <c r="AH76" s="63">
        <v>14400.979987032</v>
      </c>
      <c r="AI76" s="63">
        <v>13585.332707469001</v>
      </c>
      <c r="AJ76" s="63">
        <v>16011.504261415599</v>
      </c>
      <c r="AK76" s="63">
        <v>15589.604164287101</v>
      </c>
      <c r="AL76" s="63">
        <v>17523.9112968021</v>
      </c>
      <c r="AM76" s="63">
        <v>17332.1545630455</v>
      </c>
      <c r="AN76" s="63">
        <v>19026.316897421199</v>
      </c>
      <c r="AO76" s="63">
        <v>20894.1544341886</v>
      </c>
      <c r="AP76" s="63">
        <v>23500.178007929699</v>
      </c>
      <c r="AQ76" s="63">
        <v>24338.8963454117</v>
      </c>
      <c r="AR76" s="63">
        <v>25604.727352854599</v>
      </c>
      <c r="AS76" s="63">
        <v>24930.121077830099</v>
      </c>
      <c r="AT76" s="63">
        <v>27398.893517112199</v>
      </c>
      <c r="AU76" s="63">
        <v>25210.0234764374</v>
      </c>
      <c r="AV76" s="63">
        <v>26187.339205224998</v>
      </c>
      <c r="AW76" s="63">
        <v>28567.695739203202</v>
      </c>
      <c r="AX76" s="63">
        <v>30312.540430593399</v>
      </c>
      <c r="AY76" s="63">
        <v>30725.8132665921</v>
      </c>
      <c r="AZ76" s="63">
        <v>31034.302729805298</v>
      </c>
      <c r="BA76" s="63">
        <v>31598.615026643201</v>
      </c>
      <c r="BB76" s="63">
        <v>31058.840950540201</v>
      </c>
      <c r="BC76" s="63">
        <v>32268.113764896701</v>
      </c>
      <c r="BD76" s="63">
        <v>33237.730259589902</v>
      </c>
      <c r="BE76" s="63">
        <v>36615.162546640997</v>
      </c>
      <c r="BF76" s="63">
        <v>38316.750817380002</v>
      </c>
      <c r="BG76" s="63">
        <v>38090.889876044603</v>
      </c>
      <c r="BH76" s="63">
        <v>41805.619438577603</v>
      </c>
      <c r="BI76" s="63">
        <v>41583.377987789798</v>
      </c>
      <c r="BJ76" s="63">
        <v>44505.958094652</v>
      </c>
      <c r="BK76" s="63">
        <v>43425.070963922903</v>
      </c>
      <c r="BL76" s="63">
        <v>43119.705988310598</v>
      </c>
      <c r="BM76" s="63">
        <v>42811.5460643634</v>
      </c>
      <c r="BN76" s="63">
        <v>46881.2018928158</v>
      </c>
      <c r="BO76" s="63">
        <v>48438.124173153898</v>
      </c>
      <c r="BP76" s="63">
        <v>49095.521050819501</v>
      </c>
      <c r="BQ76" s="63">
        <v>43545.962543194903</v>
      </c>
      <c r="BR76" s="63">
        <v>44084.200551317997</v>
      </c>
      <c r="BS76" s="63">
        <v>45595.241285055003</v>
      </c>
      <c r="BT76" s="63">
        <v>47583.0184367236</v>
      </c>
      <c r="BU76" s="63">
        <v>47582.315657050502</v>
      </c>
      <c r="BV76" s="63">
        <v>46633.793602642603</v>
      </c>
      <c r="BW76" s="63">
        <v>46505.599581629001</v>
      </c>
      <c r="BX76" s="63">
        <v>44139.657776255503</v>
      </c>
      <c r="BY76" s="63">
        <v>46671.815442726802</v>
      </c>
      <c r="BZ76" s="63">
        <v>47347.067048235702</v>
      </c>
      <c r="CA76" s="63">
        <v>49104.453263090902</v>
      </c>
      <c r="CB76" s="63">
        <v>48591.489251556799</v>
      </c>
      <c r="CC76" s="63">
        <v>47873.331521226297</v>
      </c>
      <c r="CD76" s="63">
        <v>51199.512338373701</v>
      </c>
      <c r="CE76" s="63">
        <v>47306.619878629099</v>
      </c>
      <c r="CF76" s="63">
        <v>45860.324857146901</v>
      </c>
      <c r="CG76" s="63">
        <v>44958.5134136903</v>
      </c>
      <c r="CH76" s="63">
        <v>43739.131772298497</v>
      </c>
      <c r="CI76" s="63">
        <v>41684.644633905104</v>
      </c>
      <c r="CJ76" s="63">
        <v>41582.073976631997</v>
      </c>
      <c r="CK76" s="63">
        <v>41091.146828045297</v>
      </c>
      <c r="CL76" s="63">
        <v>40611.819203594998</v>
      </c>
      <c r="CM76" s="63">
        <v>39412.119531054297</v>
      </c>
      <c r="CN76" s="63">
        <v>38648.820421324803</v>
      </c>
      <c r="CO76" s="63">
        <v>38122.280090397602</v>
      </c>
      <c r="CP76" s="63">
        <v>37424.348738393499</v>
      </c>
      <c r="CQ76" s="63">
        <v>35050.575598971001</v>
      </c>
      <c r="CR76" s="63">
        <v>35847.659372784699</v>
      </c>
      <c r="CS76" s="63">
        <v>37797.756285467301</v>
      </c>
      <c r="CT76" s="63">
        <v>38705.469770744799</v>
      </c>
      <c r="CU76" s="63">
        <v>39575.854456933099</v>
      </c>
      <c r="CV76" s="63">
        <v>39798.925558486102</v>
      </c>
      <c r="CW76" s="63">
        <v>37788.643106974298</v>
      </c>
      <c r="CX76" s="63">
        <v>32822.930317072103</v>
      </c>
      <c r="CY76" s="63">
        <v>36062.135447380599</v>
      </c>
      <c r="CZ76" s="63">
        <v>36743.168614570197</v>
      </c>
      <c r="DA76" s="63">
        <v>39688.224277719601</v>
      </c>
      <c r="DB76" s="63">
        <v>38607.4404099112</v>
      </c>
      <c r="DC76" s="63">
        <v>38007.637084194801</v>
      </c>
      <c r="DD76" s="63">
        <v>41869.606130533502</v>
      </c>
      <c r="DE76" s="63">
        <v>38924.925476655597</v>
      </c>
      <c r="DF76" s="63">
        <v>37763.432910326301</v>
      </c>
      <c r="DG76" s="63">
        <v>36323.181420730099</v>
      </c>
      <c r="DH76" s="63">
        <v>34295.380755968501</v>
      </c>
      <c r="DI76" s="63">
        <v>38563.647791745003</v>
      </c>
      <c r="DJ76" s="63">
        <v>43606.729055621698</v>
      </c>
      <c r="DK76" s="63">
        <v>47261.083409765699</v>
      </c>
      <c r="DL76" s="63">
        <v>47932.253044038203</v>
      </c>
      <c r="DM76" s="63">
        <v>51733.562212882403</v>
      </c>
      <c r="DN76" s="63">
        <v>54191.9670033437</v>
      </c>
      <c r="DO76" s="63">
        <v>55531.647385657998</v>
      </c>
      <c r="DP76" s="63">
        <v>56058.292325800598</v>
      </c>
      <c r="DQ76" s="63">
        <v>52896.5423897324</v>
      </c>
      <c r="DR76" s="63">
        <v>54104.736146678297</v>
      </c>
      <c r="DS76" s="63">
        <v>58251.769225020798</v>
      </c>
      <c r="DT76" s="63">
        <v>61555.9983051483</v>
      </c>
      <c r="DU76" s="63">
        <v>60553.554972670099</v>
      </c>
      <c r="DV76" s="63">
        <v>63896.745644434297</v>
      </c>
    </row>
    <row r="77" spans="1:126" ht="12" customHeight="1" x14ac:dyDescent="0.3">
      <c r="A77" s="282" t="s">
        <v>273</v>
      </c>
      <c r="B77" s="63">
        <v>0</v>
      </c>
      <c r="C77" s="63">
        <v>0</v>
      </c>
      <c r="D77" s="63">
        <v>0</v>
      </c>
      <c r="E77" s="63">
        <v>0</v>
      </c>
      <c r="F77" s="63">
        <v>0</v>
      </c>
      <c r="G77" s="63">
        <v>0</v>
      </c>
      <c r="H77" s="63">
        <v>0</v>
      </c>
      <c r="I77" s="63">
        <v>0</v>
      </c>
      <c r="J77" s="63">
        <v>0</v>
      </c>
      <c r="K77" s="63">
        <v>0</v>
      </c>
      <c r="L77" s="63">
        <v>0</v>
      </c>
      <c r="M77" s="63">
        <v>0</v>
      </c>
      <c r="N77" s="63">
        <v>0</v>
      </c>
      <c r="O77" s="63">
        <v>0</v>
      </c>
      <c r="P77" s="63">
        <v>0</v>
      </c>
      <c r="Q77" s="63">
        <v>0</v>
      </c>
      <c r="R77" s="63">
        <v>0</v>
      </c>
      <c r="S77" s="63">
        <v>0</v>
      </c>
      <c r="T77" s="63">
        <v>0</v>
      </c>
      <c r="U77" s="63">
        <v>0</v>
      </c>
      <c r="V77" s="63">
        <v>0</v>
      </c>
      <c r="W77" s="63">
        <v>0</v>
      </c>
      <c r="X77" s="63">
        <v>0</v>
      </c>
      <c r="Y77" s="63">
        <v>0</v>
      </c>
      <c r="Z77" s="63">
        <v>0</v>
      </c>
      <c r="AA77" s="63">
        <v>0</v>
      </c>
      <c r="AB77" s="63">
        <v>0</v>
      </c>
      <c r="AC77" s="63">
        <v>0</v>
      </c>
      <c r="AD77" s="63">
        <v>0</v>
      </c>
      <c r="AE77" s="63">
        <v>0</v>
      </c>
      <c r="AF77" s="63">
        <v>0</v>
      </c>
      <c r="AG77" s="63">
        <v>0</v>
      </c>
      <c r="AH77" s="63">
        <v>0</v>
      </c>
      <c r="AI77" s="63">
        <v>0</v>
      </c>
      <c r="AJ77" s="63">
        <v>0</v>
      </c>
      <c r="AK77" s="63">
        <v>0</v>
      </c>
      <c r="AL77" s="63">
        <v>0</v>
      </c>
      <c r="AM77" s="63">
        <v>0</v>
      </c>
      <c r="AN77" s="63">
        <v>0</v>
      </c>
      <c r="AO77" s="63">
        <v>0</v>
      </c>
      <c r="AP77" s="63">
        <v>0</v>
      </c>
      <c r="AQ77" s="63">
        <v>0</v>
      </c>
      <c r="AR77" s="63">
        <v>0</v>
      </c>
      <c r="AS77" s="63">
        <v>0</v>
      </c>
      <c r="AT77" s="63">
        <v>0</v>
      </c>
      <c r="AU77" s="63">
        <v>0</v>
      </c>
      <c r="AV77" s="63">
        <v>0</v>
      </c>
      <c r="AW77" s="63">
        <v>0</v>
      </c>
      <c r="AX77" s="63">
        <v>0</v>
      </c>
      <c r="AY77" s="63">
        <v>0</v>
      </c>
      <c r="AZ77" s="63">
        <v>0</v>
      </c>
      <c r="BA77" s="63">
        <v>0</v>
      </c>
      <c r="BB77" s="63">
        <v>0</v>
      </c>
      <c r="BC77" s="63">
        <v>0</v>
      </c>
      <c r="BD77" s="63">
        <v>0</v>
      </c>
      <c r="BE77" s="63">
        <v>0</v>
      </c>
      <c r="BF77" s="63">
        <v>0</v>
      </c>
      <c r="BG77" s="63">
        <v>0</v>
      </c>
      <c r="BH77" s="63">
        <v>0</v>
      </c>
      <c r="BI77" s="63">
        <v>0</v>
      </c>
      <c r="BJ77" s="63">
        <v>0</v>
      </c>
      <c r="BK77" s="63">
        <v>0</v>
      </c>
      <c r="BL77" s="63">
        <v>0</v>
      </c>
      <c r="BM77" s="63">
        <v>0</v>
      </c>
      <c r="BN77" s="63">
        <v>0</v>
      </c>
      <c r="BO77" s="63">
        <v>0</v>
      </c>
      <c r="BP77" s="63">
        <v>0</v>
      </c>
      <c r="BQ77" s="63">
        <v>0</v>
      </c>
      <c r="BR77" s="63">
        <v>0</v>
      </c>
      <c r="BS77" s="63">
        <v>0</v>
      </c>
      <c r="BT77" s="63">
        <v>0</v>
      </c>
      <c r="BU77" s="63">
        <v>0</v>
      </c>
      <c r="BV77" s="63">
        <v>0</v>
      </c>
      <c r="BW77" s="63">
        <v>0</v>
      </c>
      <c r="BX77" s="63">
        <v>0</v>
      </c>
      <c r="BY77" s="63">
        <v>0</v>
      </c>
      <c r="BZ77" s="63">
        <v>0</v>
      </c>
      <c r="CA77" s="63">
        <v>0</v>
      </c>
      <c r="CB77" s="63">
        <v>0</v>
      </c>
      <c r="CC77" s="63">
        <v>0</v>
      </c>
      <c r="CD77" s="63">
        <v>0</v>
      </c>
      <c r="CE77" s="63">
        <v>0</v>
      </c>
      <c r="CF77" s="63">
        <v>0</v>
      </c>
      <c r="CG77" s="63">
        <v>0</v>
      </c>
      <c r="CH77" s="63">
        <v>0</v>
      </c>
      <c r="CI77" s="63">
        <v>0</v>
      </c>
      <c r="CJ77" s="63">
        <v>0</v>
      </c>
      <c r="CK77" s="63">
        <v>0</v>
      </c>
      <c r="CL77" s="63">
        <v>0</v>
      </c>
      <c r="CM77" s="63">
        <v>0</v>
      </c>
      <c r="CN77" s="63">
        <v>0</v>
      </c>
      <c r="CO77" s="63">
        <v>0</v>
      </c>
      <c r="CP77" s="63">
        <v>0</v>
      </c>
      <c r="CQ77" s="63">
        <v>0</v>
      </c>
      <c r="CR77" s="63">
        <v>0</v>
      </c>
      <c r="CS77" s="63">
        <v>0</v>
      </c>
      <c r="CT77" s="63">
        <v>0</v>
      </c>
      <c r="CU77" s="63">
        <v>0</v>
      </c>
      <c r="CV77" s="63">
        <v>0</v>
      </c>
      <c r="CW77" s="63">
        <v>0</v>
      </c>
      <c r="CX77" s="63">
        <v>0</v>
      </c>
      <c r="CY77" s="63">
        <v>0</v>
      </c>
      <c r="CZ77" s="63">
        <v>0</v>
      </c>
      <c r="DA77" s="63">
        <v>0</v>
      </c>
      <c r="DB77" s="63">
        <v>0</v>
      </c>
      <c r="DC77" s="63">
        <v>0</v>
      </c>
      <c r="DD77" s="63">
        <v>0</v>
      </c>
      <c r="DE77" s="63">
        <v>0</v>
      </c>
      <c r="DF77" s="63">
        <v>0</v>
      </c>
      <c r="DG77" s="63">
        <v>0</v>
      </c>
      <c r="DH77" s="63">
        <v>0</v>
      </c>
      <c r="DI77" s="63">
        <v>0</v>
      </c>
      <c r="DJ77" s="63">
        <v>0</v>
      </c>
      <c r="DK77" s="63">
        <v>0</v>
      </c>
      <c r="DL77" s="63">
        <v>0</v>
      </c>
      <c r="DM77" s="63">
        <v>0</v>
      </c>
      <c r="DN77" s="63">
        <v>0</v>
      </c>
      <c r="DO77" s="63">
        <v>0</v>
      </c>
      <c r="DP77" s="63">
        <v>0</v>
      </c>
      <c r="DQ77" s="63">
        <v>0</v>
      </c>
      <c r="DR77" s="63">
        <v>0</v>
      </c>
      <c r="DS77" s="63">
        <v>0</v>
      </c>
      <c r="DT77" s="63">
        <v>0</v>
      </c>
      <c r="DU77" s="63">
        <v>0</v>
      </c>
      <c r="DV77" s="63">
        <v>0</v>
      </c>
    </row>
    <row r="78" spans="1:126" ht="12" customHeight="1" x14ac:dyDescent="0.3">
      <c r="A78" s="282" t="s">
        <v>274</v>
      </c>
      <c r="B78" s="63">
        <v>243.75948406680001</v>
      </c>
      <c r="C78" s="63">
        <v>242.8888888889</v>
      </c>
      <c r="D78" s="63">
        <v>258.43813270089998</v>
      </c>
      <c r="E78" s="63">
        <v>485.95022371369998</v>
      </c>
      <c r="F78" s="63">
        <v>562.72702614740001</v>
      </c>
      <c r="G78" s="63">
        <v>517.47297722739995</v>
      </c>
      <c r="H78" s="63">
        <v>520.84499924199997</v>
      </c>
      <c r="I78" s="63">
        <v>274.9070232807</v>
      </c>
      <c r="J78" s="63">
        <v>289.26027397259998</v>
      </c>
      <c r="K78" s="63">
        <v>533.35671627639999</v>
      </c>
      <c r="L78" s="63">
        <v>568.17265921060005</v>
      </c>
      <c r="M78" s="63">
        <v>314.83210118459999</v>
      </c>
      <c r="N78" s="63">
        <v>950.50409907549999</v>
      </c>
      <c r="O78" s="63">
        <v>1522.9179508538</v>
      </c>
      <c r="P78" s="63">
        <v>699.8670450569</v>
      </c>
      <c r="Q78" s="63">
        <v>1172.5627688697</v>
      </c>
      <c r="R78" s="63">
        <v>1747.6961399654001</v>
      </c>
      <c r="S78" s="63">
        <v>3075.0098168811001</v>
      </c>
      <c r="T78" s="63">
        <v>3286.7389196944</v>
      </c>
      <c r="U78" s="63">
        <v>4176.710732775</v>
      </c>
      <c r="V78" s="63">
        <v>5066.7007316222998</v>
      </c>
      <c r="W78" s="63">
        <v>4951.7930186029998</v>
      </c>
      <c r="X78" s="63">
        <v>5200.7472985782997</v>
      </c>
      <c r="Y78" s="63">
        <v>5813.6094964897002</v>
      </c>
      <c r="Z78" s="63">
        <v>6186.8852643419004</v>
      </c>
      <c r="AA78" s="63">
        <v>8226.0761936038998</v>
      </c>
      <c r="AB78" s="63">
        <v>7596.9676042637002</v>
      </c>
      <c r="AC78" s="63">
        <v>8151.8536110097002</v>
      </c>
      <c r="AD78" s="63">
        <v>8828.0960985626007</v>
      </c>
      <c r="AE78" s="63">
        <v>8775.6782605101998</v>
      </c>
      <c r="AF78" s="63">
        <v>9893.5473528445</v>
      </c>
      <c r="AG78" s="63">
        <v>11122.7706655362</v>
      </c>
      <c r="AH78" s="63">
        <v>12626.3717387741</v>
      </c>
      <c r="AI78" s="63">
        <v>11850.9016147164</v>
      </c>
      <c r="AJ78" s="63">
        <v>14032.629511798399</v>
      </c>
      <c r="AK78" s="63">
        <v>13364.9704457956</v>
      </c>
      <c r="AL78" s="63">
        <v>15277.711312871599</v>
      </c>
      <c r="AM78" s="63">
        <v>15006.586107491299</v>
      </c>
      <c r="AN78" s="63">
        <v>16949.097239094099</v>
      </c>
      <c r="AO78" s="63">
        <v>18539.661692351401</v>
      </c>
      <c r="AP78" s="63">
        <v>21137.614289182198</v>
      </c>
      <c r="AQ78" s="63">
        <v>21992.363761323599</v>
      </c>
      <c r="AR78" s="63">
        <v>23263.616330778401</v>
      </c>
      <c r="AS78" s="63">
        <v>22205.7836426225</v>
      </c>
      <c r="AT78" s="63">
        <v>24435.2789957596</v>
      </c>
      <c r="AU78" s="63">
        <v>22012.3435558897</v>
      </c>
      <c r="AV78" s="63">
        <v>22942.854946202799</v>
      </c>
      <c r="AW78" s="63">
        <v>25205.338624657099</v>
      </c>
      <c r="AX78" s="63">
        <v>26923.875620037899</v>
      </c>
      <c r="AY78" s="63">
        <v>26962.4610909109</v>
      </c>
      <c r="AZ78" s="63">
        <v>27183.6734428378</v>
      </c>
      <c r="BA78" s="63">
        <v>27283.153806986498</v>
      </c>
      <c r="BB78" s="63">
        <v>26311.5665829465</v>
      </c>
      <c r="BC78" s="63">
        <v>27931.414316052698</v>
      </c>
      <c r="BD78" s="63">
        <v>28954.798910420701</v>
      </c>
      <c r="BE78" s="63">
        <v>25134.872276531401</v>
      </c>
      <c r="BF78" s="63">
        <v>22397.6009116229</v>
      </c>
      <c r="BG78" s="63">
        <v>22118.235375997399</v>
      </c>
      <c r="BH78" s="63">
        <v>24264.149526246401</v>
      </c>
      <c r="BI78" s="63">
        <v>23573.9546355782</v>
      </c>
      <c r="BJ78" s="63">
        <v>26328.498897120699</v>
      </c>
      <c r="BK78" s="63">
        <v>24640.690519224299</v>
      </c>
      <c r="BL78" s="63">
        <v>24544.304773821699</v>
      </c>
      <c r="BM78" s="63">
        <v>24190.740088771399</v>
      </c>
      <c r="BN78" s="63">
        <v>28549.529908864599</v>
      </c>
      <c r="BO78" s="63">
        <v>30047.1897731674</v>
      </c>
      <c r="BP78" s="63">
        <v>30020.230466118301</v>
      </c>
      <c r="BQ78" s="63">
        <v>26377.818551869099</v>
      </c>
      <c r="BR78" s="63">
        <v>27645.9768664156</v>
      </c>
      <c r="BS78" s="63">
        <v>29782.482779220802</v>
      </c>
      <c r="BT78" s="63">
        <v>32673.1812512994</v>
      </c>
      <c r="BU78" s="63">
        <v>33430.3032865934</v>
      </c>
      <c r="BV78" s="63">
        <v>33455.440903110401</v>
      </c>
      <c r="BW78" s="63">
        <v>33968.082684296402</v>
      </c>
      <c r="BX78" s="63">
        <v>33558.593753916197</v>
      </c>
      <c r="BY78" s="63">
        <v>36037.995561053001</v>
      </c>
      <c r="BZ78" s="63">
        <v>36563.297123431199</v>
      </c>
      <c r="CA78" s="63">
        <v>38085.2419870331</v>
      </c>
      <c r="CB78" s="63">
        <v>37792.347942989203</v>
      </c>
      <c r="CC78" s="63">
        <v>39529.525956060301</v>
      </c>
      <c r="CD78" s="63">
        <v>41855.823700585403</v>
      </c>
      <c r="CE78" s="63">
        <v>37852.685319055803</v>
      </c>
      <c r="CF78" s="63">
        <v>37016.203579456604</v>
      </c>
      <c r="CG78" s="63">
        <v>36255.589717370502</v>
      </c>
      <c r="CH78" s="63">
        <v>33955.8757541265</v>
      </c>
      <c r="CI78" s="63">
        <v>33501.408586718098</v>
      </c>
      <c r="CJ78" s="63">
        <v>34120.218722779297</v>
      </c>
      <c r="CK78" s="63">
        <v>33330.407227267198</v>
      </c>
      <c r="CL78" s="63">
        <v>32757.412567973999</v>
      </c>
      <c r="CM78" s="63">
        <v>31348.364497478698</v>
      </c>
      <c r="CN78" s="63">
        <v>31228.859166587401</v>
      </c>
      <c r="CO78" s="63">
        <v>30453.955478399501</v>
      </c>
      <c r="CP78" s="63">
        <v>29534.072891127402</v>
      </c>
      <c r="CQ78" s="63">
        <v>27298.8349066876</v>
      </c>
      <c r="CR78" s="63">
        <v>28182.606680587902</v>
      </c>
      <c r="CS78" s="63">
        <v>29010.952248595298</v>
      </c>
      <c r="CT78" s="63">
        <v>29445.3402128544</v>
      </c>
      <c r="CU78" s="63">
        <v>30012.0516761652</v>
      </c>
      <c r="CV78" s="63">
        <v>29999.096876339601</v>
      </c>
      <c r="CW78" s="63">
        <v>28802.774308310101</v>
      </c>
      <c r="CX78" s="63">
        <v>24238.792848284502</v>
      </c>
      <c r="CY78" s="63">
        <v>27293.356170828101</v>
      </c>
      <c r="CZ78" s="63">
        <v>27430.454880543399</v>
      </c>
      <c r="DA78" s="63">
        <v>30064.538745207101</v>
      </c>
      <c r="DB78" s="63">
        <v>28255.501990394499</v>
      </c>
      <c r="DC78" s="63">
        <v>26806.884883338498</v>
      </c>
      <c r="DD78" s="63">
        <v>31176.2263782843</v>
      </c>
      <c r="DE78" s="63">
        <v>28710.981155536399</v>
      </c>
      <c r="DF78" s="63">
        <v>27274.567826034399</v>
      </c>
      <c r="DG78" s="63">
        <v>25806.7919685747</v>
      </c>
      <c r="DH78" s="63">
        <v>23576.785761784198</v>
      </c>
      <c r="DI78" s="63">
        <v>26906.726625342399</v>
      </c>
      <c r="DJ78" s="63">
        <v>31364.985213964701</v>
      </c>
      <c r="DK78" s="63">
        <v>34209.737038224797</v>
      </c>
      <c r="DL78" s="63">
        <v>34887.594463499299</v>
      </c>
      <c r="DM78" s="63">
        <v>38209.7948837351</v>
      </c>
      <c r="DN78" s="63">
        <v>40785.748446819103</v>
      </c>
      <c r="DO78" s="63">
        <v>41008.704783547699</v>
      </c>
      <c r="DP78" s="63">
        <v>41524.438798681898</v>
      </c>
      <c r="DQ78" s="63">
        <v>38275.548981493397</v>
      </c>
      <c r="DR78" s="63">
        <v>39345.759393973902</v>
      </c>
      <c r="DS78" s="63">
        <v>43362.397581083103</v>
      </c>
      <c r="DT78" s="63">
        <v>46472.803597719903</v>
      </c>
      <c r="DU78" s="63">
        <v>45315.3568839129</v>
      </c>
      <c r="DV78" s="63">
        <v>48501.893605054604</v>
      </c>
    </row>
    <row r="79" spans="1:126" ht="12" customHeight="1" x14ac:dyDescent="0.3">
      <c r="A79" s="282" t="s">
        <v>275</v>
      </c>
      <c r="B79" s="63">
        <v>1706.1924633282999</v>
      </c>
      <c r="C79" s="63">
        <v>1387.3811230585</v>
      </c>
      <c r="D79" s="63">
        <v>1383.087291028</v>
      </c>
      <c r="E79" s="63">
        <v>1410.5447427293</v>
      </c>
      <c r="F79" s="63">
        <v>1152.9868720843001</v>
      </c>
      <c r="G79" s="63">
        <v>1149.3173470458</v>
      </c>
      <c r="H79" s="63">
        <v>1104.2836205589001</v>
      </c>
      <c r="I79" s="63">
        <v>1103.4769876518999</v>
      </c>
      <c r="J79" s="63">
        <v>1156.1643835617001</v>
      </c>
      <c r="K79" s="63">
        <v>1179.2108256706999</v>
      </c>
      <c r="L79" s="63">
        <v>1292.8278953694</v>
      </c>
      <c r="M79" s="63">
        <v>1197.8400285027001</v>
      </c>
      <c r="N79" s="63">
        <v>852.51046572480004</v>
      </c>
      <c r="O79" s="63">
        <v>943.97584339859998</v>
      </c>
      <c r="P79" s="63">
        <v>895.85235003690002</v>
      </c>
      <c r="Q79" s="63">
        <v>936.03793508019999</v>
      </c>
      <c r="R79" s="63">
        <v>982.26227836190003</v>
      </c>
      <c r="S79" s="63">
        <v>1010.7665184118</v>
      </c>
      <c r="T79" s="63">
        <v>1266.0421109775</v>
      </c>
      <c r="U79" s="63">
        <v>1365.0725717872999</v>
      </c>
      <c r="V79" s="63">
        <v>1524.5666395696001</v>
      </c>
      <c r="W79" s="63">
        <v>1462.5853452253</v>
      </c>
      <c r="X79" s="63">
        <v>1263.4983886255</v>
      </c>
      <c r="Y79" s="63">
        <v>1252.3061825319</v>
      </c>
      <c r="Z79" s="63">
        <v>1264.8488938882001</v>
      </c>
      <c r="AA79" s="63">
        <v>1300.6432940597001</v>
      </c>
      <c r="AB79" s="63">
        <v>1228.8442289041</v>
      </c>
      <c r="AC79" s="63">
        <v>1313.2618844639001</v>
      </c>
      <c r="AD79" s="63">
        <v>1440.0402464065</v>
      </c>
      <c r="AE79" s="63">
        <v>1435.4702252012</v>
      </c>
      <c r="AF79" s="63">
        <v>1404.6970568892</v>
      </c>
      <c r="AG79" s="63">
        <v>2021.6261127595999</v>
      </c>
      <c r="AH79" s="63">
        <v>1774.6082482579</v>
      </c>
      <c r="AI79" s="63">
        <v>1734.4310927526001</v>
      </c>
      <c r="AJ79" s="63">
        <v>1978.8747496172</v>
      </c>
      <c r="AK79" s="63">
        <v>2224.6337184915001</v>
      </c>
      <c r="AL79" s="63">
        <v>2246.1999839304999</v>
      </c>
      <c r="AM79" s="63">
        <v>2325.5684555542002</v>
      </c>
      <c r="AN79" s="63">
        <v>2077.2196583271002</v>
      </c>
      <c r="AO79" s="63">
        <v>2354.4927418371999</v>
      </c>
      <c r="AP79" s="63">
        <v>2362.5637187474999</v>
      </c>
      <c r="AQ79" s="63">
        <v>2346.5325840881001</v>
      </c>
      <c r="AR79" s="63">
        <v>2341.1110220761998</v>
      </c>
      <c r="AS79" s="63">
        <v>2724.3374352075998</v>
      </c>
      <c r="AT79" s="63">
        <v>2963.6145213526001</v>
      </c>
      <c r="AU79" s="63">
        <v>3197.6799205477</v>
      </c>
      <c r="AV79" s="63">
        <v>3244.4842590222001</v>
      </c>
      <c r="AW79" s="63">
        <v>3362.3571145461001</v>
      </c>
      <c r="AX79" s="63">
        <v>3388.6648105555</v>
      </c>
      <c r="AY79" s="63">
        <v>3763.3521756812002</v>
      </c>
      <c r="AZ79" s="63">
        <v>3850.6292869674999</v>
      </c>
      <c r="BA79" s="63">
        <v>4315.4612196567005</v>
      </c>
      <c r="BB79" s="63">
        <v>4747.2743675936999</v>
      </c>
      <c r="BC79" s="63">
        <v>4336.6994488439996</v>
      </c>
      <c r="BD79" s="63">
        <v>4282.9313491692001</v>
      </c>
      <c r="BE79" s="63">
        <v>11480.290270109601</v>
      </c>
      <c r="BF79" s="63">
        <v>15919.1499057571</v>
      </c>
      <c r="BG79" s="63">
        <v>15972.6545000472</v>
      </c>
      <c r="BH79" s="63">
        <v>17541.469912331198</v>
      </c>
      <c r="BI79" s="63">
        <v>18009.423352211601</v>
      </c>
      <c r="BJ79" s="63">
        <v>18177.459197531301</v>
      </c>
      <c r="BK79" s="63">
        <v>18784.3804446986</v>
      </c>
      <c r="BL79" s="63">
        <v>18575.401214488898</v>
      </c>
      <c r="BM79" s="63">
        <v>18620.805975592</v>
      </c>
      <c r="BN79" s="63">
        <v>18331.671983951201</v>
      </c>
      <c r="BO79" s="63">
        <v>18390.934399986501</v>
      </c>
      <c r="BP79" s="63">
        <v>19075.290584701201</v>
      </c>
      <c r="BQ79" s="63">
        <v>17168.1439913258</v>
      </c>
      <c r="BR79" s="63">
        <v>16438.223684902401</v>
      </c>
      <c r="BS79" s="63">
        <v>15812.758505834199</v>
      </c>
      <c r="BT79" s="63">
        <v>14909.8371854242</v>
      </c>
      <c r="BU79" s="63">
        <v>14152.0123704571</v>
      </c>
      <c r="BV79" s="63">
        <v>13178.352699532201</v>
      </c>
      <c r="BW79" s="63">
        <v>12537.5168973326</v>
      </c>
      <c r="BX79" s="63">
        <v>10581.0640223393</v>
      </c>
      <c r="BY79" s="63">
        <v>10633.8198816738</v>
      </c>
      <c r="BZ79" s="63">
        <v>10783.769924804499</v>
      </c>
      <c r="CA79" s="63">
        <v>11019.2112760578</v>
      </c>
      <c r="CB79" s="63">
        <v>10799.141308567599</v>
      </c>
      <c r="CC79" s="63">
        <v>8343.8055651659997</v>
      </c>
      <c r="CD79" s="63">
        <v>8935.7616235133992</v>
      </c>
      <c r="CE79" s="63">
        <v>9066.5955326236999</v>
      </c>
      <c r="CF79" s="63">
        <v>8454.6559162381</v>
      </c>
      <c r="CG79" s="63">
        <v>8313.2095705846004</v>
      </c>
      <c r="CH79" s="63">
        <v>8761.2173984496003</v>
      </c>
      <c r="CI79" s="63">
        <v>7159.5318006441003</v>
      </c>
      <c r="CJ79" s="63">
        <v>7223.1299899937003</v>
      </c>
      <c r="CK79" s="63">
        <v>7196.4757418494</v>
      </c>
      <c r="CL79" s="63">
        <v>7249.5376163077999</v>
      </c>
      <c r="CM79" s="63">
        <v>7467.5168065059997</v>
      </c>
      <c r="CN79" s="63">
        <v>7246.0180255306996</v>
      </c>
      <c r="CO79" s="63">
        <v>7437.9733546047</v>
      </c>
      <c r="CP79" s="63">
        <v>7633.0598766982002</v>
      </c>
      <c r="CQ79" s="63">
        <v>7460.5143723868996</v>
      </c>
      <c r="CR79" s="63">
        <v>7199.4094667751997</v>
      </c>
      <c r="CS79" s="63">
        <v>7408.0207206859004</v>
      </c>
      <c r="CT79" s="63">
        <v>7564.8174660796003</v>
      </c>
      <c r="CU79" s="63">
        <v>7643.6021922657001</v>
      </c>
      <c r="CV79" s="63">
        <v>7475.7669443548002</v>
      </c>
      <c r="CW79" s="63">
        <v>7652.1849606877004</v>
      </c>
      <c r="CX79" s="63">
        <v>7294.2573475505997</v>
      </c>
      <c r="CY79" s="63">
        <v>7553.5143317702996</v>
      </c>
      <c r="CZ79" s="63">
        <v>7608.9439458546003</v>
      </c>
      <c r="DA79" s="63">
        <v>8241.3898429196997</v>
      </c>
      <c r="DB79" s="63">
        <v>8631.4474016709992</v>
      </c>
      <c r="DC79" s="63">
        <v>8758.5268514332001</v>
      </c>
      <c r="DD79" s="63">
        <v>8638.7595325249004</v>
      </c>
      <c r="DE79" s="63">
        <v>9013.7634232898999</v>
      </c>
      <c r="DF79" s="63">
        <v>9177.0735028217005</v>
      </c>
      <c r="DG79" s="63">
        <v>8665.7874155480004</v>
      </c>
      <c r="DH79" s="63">
        <v>8566.1309554880008</v>
      </c>
      <c r="DI79" s="63">
        <v>9043.6471003463994</v>
      </c>
      <c r="DJ79" s="63">
        <v>9798.3164836160995</v>
      </c>
      <c r="DK79" s="63">
        <v>9873.3152814242003</v>
      </c>
      <c r="DL79" s="63">
        <v>10206.203270553</v>
      </c>
      <c r="DM79" s="63">
        <v>10920.7519950442</v>
      </c>
      <c r="DN79" s="63">
        <v>10857.9253086808</v>
      </c>
      <c r="DO79" s="63">
        <v>11714.4457214042</v>
      </c>
      <c r="DP79" s="63">
        <v>11917.0965497568</v>
      </c>
      <c r="DQ79" s="63">
        <v>12116.5103158373</v>
      </c>
      <c r="DR79" s="63">
        <v>12233.7351174045</v>
      </c>
      <c r="DS79" s="63">
        <v>12219.890046189101</v>
      </c>
      <c r="DT79" s="63">
        <v>12421.281576028499</v>
      </c>
      <c r="DU79" s="63">
        <v>12541.8355780805</v>
      </c>
      <c r="DV79" s="63">
        <v>12740.863650552999</v>
      </c>
    </row>
    <row r="80" spans="1:126" ht="12" customHeight="1" x14ac:dyDescent="0.3">
      <c r="A80" s="282" t="s">
        <v>276</v>
      </c>
      <c r="B80" s="63">
        <v>4.3626707100000002E-2</v>
      </c>
      <c r="C80" s="63">
        <v>5.9737159999999996E-4</v>
      </c>
      <c r="D80" s="63">
        <v>5.7846939999999999E-4</v>
      </c>
      <c r="E80" s="63">
        <v>5.5928409999999999E-4</v>
      </c>
      <c r="F80" s="63">
        <v>1.8878159922</v>
      </c>
      <c r="G80" s="63">
        <v>2.1870080806000001</v>
      </c>
      <c r="H80" s="63">
        <v>2.7280537727</v>
      </c>
      <c r="I80" s="63">
        <v>329.53292010349998</v>
      </c>
      <c r="J80" s="63">
        <v>306.37084148730003</v>
      </c>
      <c r="K80" s="63">
        <v>300.15404303719998</v>
      </c>
      <c r="L80" s="63">
        <v>299.92004806360001</v>
      </c>
      <c r="M80" s="63">
        <v>284.26828182060001</v>
      </c>
      <c r="N80" s="63">
        <v>261.10980289550002</v>
      </c>
      <c r="O80" s="63">
        <v>254.33069554350001</v>
      </c>
      <c r="P80" s="63">
        <v>252.9685495471</v>
      </c>
      <c r="Q80" s="63">
        <v>245.6754008604</v>
      </c>
      <c r="R80" s="63">
        <v>223.7109681469</v>
      </c>
      <c r="S80" s="63">
        <v>213.94077813839999</v>
      </c>
      <c r="T80" s="63">
        <v>211.2788398154</v>
      </c>
      <c r="U80" s="63">
        <v>152.43998117059999</v>
      </c>
      <c r="V80" s="63">
        <v>128.2557194286</v>
      </c>
      <c r="W80" s="63">
        <v>115.5324465631</v>
      </c>
      <c r="X80" s="63">
        <v>108.5747867299</v>
      </c>
      <c r="Y80" s="63">
        <v>87.056692081199998</v>
      </c>
      <c r="Z80" s="63">
        <v>65.410573678299997</v>
      </c>
      <c r="AA80" s="63">
        <v>49.648179317699999</v>
      </c>
      <c r="AB80" s="63">
        <v>44.567992240499997</v>
      </c>
      <c r="AC80" s="63">
        <v>8.4654731457000008</v>
      </c>
      <c r="AD80" s="63">
        <v>0</v>
      </c>
      <c r="AE80" s="63">
        <v>0</v>
      </c>
      <c r="AF80" s="63">
        <v>0</v>
      </c>
      <c r="AG80" s="63">
        <v>0</v>
      </c>
      <c r="AH80" s="63">
        <v>0</v>
      </c>
      <c r="AI80" s="63">
        <v>0</v>
      </c>
      <c r="AJ80" s="63">
        <v>0</v>
      </c>
      <c r="AK80" s="63">
        <v>0</v>
      </c>
      <c r="AL80" s="63">
        <v>0</v>
      </c>
      <c r="AM80" s="63">
        <v>0</v>
      </c>
      <c r="AN80" s="63">
        <v>0</v>
      </c>
      <c r="AO80" s="63">
        <v>0</v>
      </c>
      <c r="AP80" s="63">
        <v>0</v>
      </c>
      <c r="AQ80" s="63">
        <v>0</v>
      </c>
      <c r="AR80" s="63">
        <v>0</v>
      </c>
      <c r="AS80" s="63">
        <v>0</v>
      </c>
      <c r="AT80" s="63">
        <v>0</v>
      </c>
      <c r="AU80" s="63">
        <v>0</v>
      </c>
      <c r="AV80" s="63">
        <v>0</v>
      </c>
      <c r="AW80" s="63">
        <v>0</v>
      </c>
      <c r="AX80" s="63">
        <v>0</v>
      </c>
      <c r="AY80" s="63">
        <v>0</v>
      </c>
      <c r="AZ80" s="63">
        <v>0</v>
      </c>
      <c r="BA80" s="63">
        <v>0</v>
      </c>
      <c r="BB80" s="63">
        <v>0</v>
      </c>
      <c r="BC80" s="63">
        <v>0</v>
      </c>
      <c r="BD80" s="63">
        <v>0</v>
      </c>
      <c r="BE80" s="63">
        <v>0</v>
      </c>
      <c r="BF80" s="63">
        <v>0</v>
      </c>
      <c r="BG80" s="63">
        <v>0</v>
      </c>
      <c r="BH80" s="63">
        <v>0</v>
      </c>
      <c r="BI80" s="63">
        <v>0</v>
      </c>
      <c r="BJ80" s="63">
        <v>0</v>
      </c>
      <c r="BK80" s="63">
        <v>0</v>
      </c>
      <c r="BL80" s="63">
        <v>0</v>
      </c>
      <c r="BM80" s="63">
        <v>0</v>
      </c>
      <c r="BN80" s="63">
        <v>0</v>
      </c>
      <c r="BO80" s="63">
        <v>0</v>
      </c>
      <c r="BP80" s="63">
        <v>0</v>
      </c>
      <c r="BQ80" s="63">
        <v>0</v>
      </c>
      <c r="BR80" s="63">
        <v>0</v>
      </c>
      <c r="BS80" s="63">
        <v>0</v>
      </c>
      <c r="BT80" s="63">
        <v>0</v>
      </c>
      <c r="BU80" s="63">
        <v>0</v>
      </c>
      <c r="BV80" s="63">
        <v>0</v>
      </c>
      <c r="BW80" s="63">
        <v>0</v>
      </c>
      <c r="BX80" s="63">
        <v>0</v>
      </c>
      <c r="BY80" s="63">
        <v>0</v>
      </c>
      <c r="BZ80" s="63">
        <v>0</v>
      </c>
      <c r="CA80" s="63">
        <v>0</v>
      </c>
      <c r="CB80" s="63">
        <v>0</v>
      </c>
      <c r="CC80" s="63">
        <v>0</v>
      </c>
      <c r="CD80" s="63">
        <v>0</v>
      </c>
      <c r="CE80" s="63">
        <v>0</v>
      </c>
      <c r="CF80" s="63">
        <v>0</v>
      </c>
      <c r="CG80" s="63">
        <v>0</v>
      </c>
      <c r="CH80" s="63">
        <v>0</v>
      </c>
      <c r="CI80" s="63">
        <v>0</v>
      </c>
      <c r="CJ80" s="63">
        <v>0</v>
      </c>
      <c r="CK80" s="63">
        <v>0</v>
      </c>
      <c r="CL80" s="63">
        <v>0</v>
      </c>
      <c r="CM80" s="63">
        <v>0</v>
      </c>
      <c r="CN80" s="63">
        <v>0</v>
      </c>
      <c r="CO80" s="63">
        <v>0</v>
      </c>
      <c r="CP80" s="63">
        <v>0</v>
      </c>
      <c r="CQ80" s="63">
        <v>0</v>
      </c>
      <c r="CR80" s="63">
        <v>0</v>
      </c>
      <c r="CS80" s="63">
        <v>0</v>
      </c>
      <c r="CT80" s="63">
        <v>0</v>
      </c>
      <c r="CU80" s="63">
        <v>0</v>
      </c>
      <c r="CV80" s="63">
        <v>0</v>
      </c>
      <c r="CW80" s="63">
        <v>0</v>
      </c>
      <c r="CX80" s="63">
        <v>0</v>
      </c>
      <c r="CY80" s="63">
        <v>0</v>
      </c>
      <c r="CZ80" s="63">
        <v>0</v>
      </c>
      <c r="DA80" s="63">
        <v>0</v>
      </c>
      <c r="DB80" s="63">
        <v>0</v>
      </c>
      <c r="DC80" s="63">
        <v>0</v>
      </c>
      <c r="DD80" s="63">
        <v>0</v>
      </c>
      <c r="DE80" s="63">
        <v>0</v>
      </c>
      <c r="DF80" s="63">
        <v>0</v>
      </c>
      <c r="DG80" s="63">
        <v>0</v>
      </c>
      <c r="DH80" s="63">
        <v>0</v>
      </c>
      <c r="DI80" s="63">
        <v>0</v>
      </c>
      <c r="DJ80" s="63">
        <v>0</v>
      </c>
      <c r="DK80" s="63">
        <v>0</v>
      </c>
      <c r="DL80" s="63">
        <v>0</v>
      </c>
      <c r="DM80" s="63">
        <v>0</v>
      </c>
      <c r="DN80" s="63">
        <v>0</v>
      </c>
      <c r="DO80" s="63">
        <v>0</v>
      </c>
      <c r="DP80" s="63">
        <v>0</v>
      </c>
      <c r="DQ80" s="63">
        <v>0</v>
      </c>
      <c r="DR80" s="63">
        <v>0</v>
      </c>
      <c r="DS80" s="63">
        <v>0</v>
      </c>
      <c r="DT80" s="63">
        <v>0</v>
      </c>
      <c r="DU80" s="63">
        <v>0</v>
      </c>
      <c r="DV80" s="63">
        <v>0</v>
      </c>
    </row>
    <row r="81" spans="1:126" ht="12" customHeight="1" x14ac:dyDescent="0.3">
      <c r="A81" s="282" t="s">
        <v>277</v>
      </c>
      <c r="B81" s="63">
        <v>0</v>
      </c>
      <c r="C81" s="63">
        <v>0</v>
      </c>
      <c r="D81" s="63">
        <v>0</v>
      </c>
      <c r="E81" s="63">
        <v>0</v>
      </c>
      <c r="F81" s="63">
        <v>0</v>
      </c>
      <c r="G81" s="63">
        <v>0</v>
      </c>
      <c r="H81" s="63">
        <v>0</v>
      </c>
      <c r="I81" s="63">
        <v>0</v>
      </c>
      <c r="J81" s="63">
        <v>0</v>
      </c>
      <c r="K81" s="63">
        <v>0</v>
      </c>
      <c r="L81" s="63">
        <v>0</v>
      </c>
      <c r="M81" s="63">
        <v>0</v>
      </c>
      <c r="N81" s="63">
        <v>0</v>
      </c>
      <c r="O81" s="63">
        <v>0</v>
      </c>
      <c r="P81" s="63">
        <v>0</v>
      </c>
      <c r="Q81" s="63">
        <v>0</v>
      </c>
      <c r="R81" s="63">
        <v>0</v>
      </c>
      <c r="S81" s="63">
        <v>0</v>
      </c>
      <c r="T81" s="63">
        <v>0</v>
      </c>
      <c r="U81" s="63">
        <v>0</v>
      </c>
      <c r="V81" s="63">
        <v>0</v>
      </c>
      <c r="W81" s="63">
        <v>0</v>
      </c>
      <c r="X81" s="63">
        <v>0</v>
      </c>
      <c r="Y81" s="63">
        <v>0</v>
      </c>
      <c r="Z81" s="63">
        <v>0</v>
      </c>
      <c r="AA81" s="63">
        <v>0</v>
      </c>
      <c r="AB81" s="63">
        <v>0</v>
      </c>
      <c r="AC81" s="63">
        <v>0</v>
      </c>
      <c r="AD81" s="63">
        <v>0</v>
      </c>
      <c r="AE81" s="63">
        <v>0</v>
      </c>
      <c r="AF81" s="63">
        <v>0</v>
      </c>
      <c r="AG81" s="63">
        <v>0</v>
      </c>
      <c r="AH81" s="63">
        <v>0</v>
      </c>
      <c r="AI81" s="63">
        <v>0</v>
      </c>
      <c r="AJ81" s="63">
        <v>0</v>
      </c>
      <c r="AK81" s="63">
        <v>0</v>
      </c>
      <c r="AL81" s="63">
        <v>0</v>
      </c>
      <c r="AM81" s="63">
        <v>0</v>
      </c>
      <c r="AN81" s="63">
        <v>0</v>
      </c>
      <c r="AO81" s="63">
        <v>0</v>
      </c>
      <c r="AP81" s="63">
        <v>0</v>
      </c>
      <c r="AQ81" s="63">
        <v>0</v>
      </c>
      <c r="AR81" s="63">
        <v>0</v>
      </c>
      <c r="AS81" s="63">
        <v>0</v>
      </c>
      <c r="AT81" s="63">
        <v>0</v>
      </c>
      <c r="AU81" s="63">
        <v>0</v>
      </c>
      <c r="AV81" s="63">
        <v>0</v>
      </c>
      <c r="AW81" s="63">
        <v>0</v>
      </c>
      <c r="AX81" s="63">
        <v>0</v>
      </c>
      <c r="AY81" s="63">
        <v>0</v>
      </c>
      <c r="AZ81" s="63">
        <v>0</v>
      </c>
      <c r="BA81" s="63">
        <v>0</v>
      </c>
      <c r="BB81" s="63">
        <v>0</v>
      </c>
      <c r="BC81" s="63">
        <v>0</v>
      </c>
      <c r="BD81" s="63">
        <v>0</v>
      </c>
      <c r="BE81" s="63">
        <v>0</v>
      </c>
      <c r="BF81" s="63">
        <v>0</v>
      </c>
      <c r="BG81" s="63">
        <v>0</v>
      </c>
      <c r="BH81" s="63">
        <v>0</v>
      </c>
      <c r="BI81" s="63">
        <v>0</v>
      </c>
      <c r="BJ81" s="63">
        <v>0</v>
      </c>
      <c r="BK81" s="63">
        <v>0</v>
      </c>
      <c r="BL81" s="63">
        <v>0</v>
      </c>
      <c r="BM81" s="63">
        <v>0</v>
      </c>
      <c r="BN81" s="63">
        <v>0</v>
      </c>
      <c r="BO81" s="63">
        <v>0</v>
      </c>
      <c r="BP81" s="63">
        <v>0</v>
      </c>
      <c r="BQ81" s="63">
        <v>0</v>
      </c>
      <c r="BR81" s="63">
        <v>0</v>
      </c>
      <c r="BS81" s="63">
        <v>0</v>
      </c>
      <c r="BT81" s="63">
        <v>0</v>
      </c>
      <c r="BU81" s="63">
        <v>0</v>
      </c>
      <c r="BV81" s="63">
        <v>0</v>
      </c>
      <c r="BW81" s="63">
        <v>0</v>
      </c>
      <c r="BX81" s="63">
        <v>0</v>
      </c>
      <c r="BY81" s="63">
        <v>0</v>
      </c>
      <c r="BZ81" s="63">
        <v>0</v>
      </c>
      <c r="CA81" s="63">
        <v>0</v>
      </c>
      <c r="CB81" s="63">
        <v>0</v>
      </c>
      <c r="CC81" s="63">
        <v>0</v>
      </c>
      <c r="CD81" s="63">
        <v>407.92701427489999</v>
      </c>
      <c r="CE81" s="63">
        <v>387.3390269496</v>
      </c>
      <c r="CF81" s="63">
        <v>389.4653614522</v>
      </c>
      <c r="CG81" s="63">
        <v>389.71412573520001</v>
      </c>
      <c r="CH81" s="63">
        <v>1022.0386197224</v>
      </c>
      <c r="CI81" s="63">
        <v>1023.7042465429</v>
      </c>
      <c r="CJ81" s="63">
        <v>238.72526385899999</v>
      </c>
      <c r="CK81" s="63">
        <v>564.26385892869996</v>
      </c>
      <c r="CL81" s="63">
        <v>604.86901931320006</v>
      </c>
      <c r="CM81" s="63">
        <v>596.23822706960004</v>
      </c>
      <c r="CN81" s="63">
        <v>173.94322920670001</v>
      </c>
      <c r="CO81" s="63">
        <v>230.3512573934</v>
      </c>
      <c r="CP81" s="63">
        <v>257.2159705679</v>
      </c>
      <c r="CQ81" s="63">
        <v>291.2263198965</v>
      </c>
      <c r="CR81" s="63">
        <v>465.64322542159999</v>
      </c>
      <c r="CS81" s="63">
        <v>1378.7833161860999</v>
      </c>
      <c r="CT81" s="63">
        <v>1695.3120918108</v>
      </c>
      <c r="CU81" s="63">
        <v>1920.2005885021999</v>
      </c>
      <c r="CV81" s="63">
        <v>2324.0617377917001</v>
      </c>
      <c r="CW81" s="63">
        <v>1333.6838379764999</v>
      </c>
      <c r="CX81" s="63">
        <v>1289.8801212369999</v>
      </c>
      <c r="CY81" s="63">
        <v>1215.2649447822</v>
      </c>
      <c r="CZ81" s="63">
        <v>1703.7697881721999</v>
      </c>
      <c r="DA81" s="63">
        <v>1382.2956895928</v>
      </c>
      <c r="DB81" s="63">
        <v>1720.4910178457001</v>
      </c>
      <c r="DC81" s="63">
        <v>2442.2253494230999</v>
      </c>
      <c r="DD81" s="63">
        <v>2054.6202197243001</v>
      </c>
      <c r="DE81" s="63">
        <v>1200.1808978293</v>
      </c>
      <c r="DF81" s="63">
        <v>1311.7915814702001</v>
      </c>
      <c r="DG81" s="63">
        <v>1850.6020366073999</v>
      </c>
      <c r="DH81" s="63">
        <v>2152.4640386963001</v>
      </c>
      <c r="DI81" s="63">
        <v>2613.2740660561999</v>
      </c>
      <c r="DJ81" s="63">
        <v>2443.4273580408999</v>
      </c>
      <c r="DK81" s="63">
        <v>3178.0310901166999</v>
      </c>
      <c r="DL81" s="63">
        <v>2838.4553099858999</v>
      </c>
      <c r="DM81" s="63">
        <v>2603.0153341031</v>
      </c>
      <c r="DN81" s="63">
        <v>2548.2932478438001</v>
      </c>
      <c r="DO81" s="63">
        <v>2808.4968807061</v>
      </c>
      <c r="DP81" s="63">
        <v>2616.7569773619002</v>
      </c>
      <c r="DQ81" s="63">
        <v>2504.4830924017001</v>
      </c>
      <c r="DR81" s="63">
        <v>2525.2416352998998</v>
      </c>
      <c r="DS81" s="63">
        <v>2669.4815977486001</v>
      </c>
      <c r="DT81" s="63">
        <v>2661.9131313999001</v>
      </c>
      <c r="DU81" s="63">
        <v>2696.3625106766999</v>
      </c>
      <c r="DV81" s="63">
        <v>2653.9883888267</v>
      </c>
    </row>
    <row r="82" spans="1:126" ht="12" customHeight="1" x14ac:dyDescent="0.3">
      <c r="A82" s="282" t="s">
        <v>337</v>
      </c>
      <c r="B82" s="63">
        <v>0</v>
      </c>
      <c r="C82" s="63">
        <v>0</v>
      </c>
      <c r="D82" s="63">
        <v>0</v>
      </c>
      <c r="E82" s="63">
        <v>0</v>
      </c>
      <c r="F82" s="63">
        <v>0</v>
      </c>
      <c r="G82" s="63">
        <v>0</v>
      </c>
      <c r="H82" s="63">
        <v>0</v>
      </c>
      <c r="I82" s="63">
        <v>0</v>
      </c>
      <c r="J82" s="63">
        <v>0</v>
      </c>
      <c r="K82" s="63">
        <v>0</v>
      </c>
      <c r="L82" s="63">
        <v>0</v>
      </c>
      <c r="M82" s="63">
        <v>0</v>
      </c>
      <c r="N82" s="63">
        <v>0</v>
      </c>
      <c r="O82" s="63">
        <v>0</v>
      </c>
      <c r="P82" s="63">
        <v>0</v>
      </c>
      <c r="Q82" s="63">
        <v>0</v>
      </c>
      <c r="R82" s="63">
        <v>0</v>
      </c>
      <c r="S82" s="63">
        <v>0</v>
      </c>
      <c r="T82" s="63">
        <v>0</v>
      </c>
      <c r="U82" s="63">
        <v>0</v>
      </c>
      <c r="V82" s="63">
        <v>0</v>
      </c>
      <c r="W82" s="63">
        <v>0</v>
      </c>
      <c r="X82" s="63">
        <v>0</v>
      </c>
      <c r="Y82" s="63">
        <v>0</v>
      </c>
      <c r="Z82" s="63">
        <v>0</v>
      </c>
      <c r="AA82" s="63">
        <v>0</v>
      </c>
      <c r="AB82" s="63">
        <v>0</v>
      </c>
      <c r="AC82" s="63">
        <v>0</v>
      </c>
      <c r="AD82" s="63">
        <v>0</v>
      </c>
      <c r="AE82" s="63">
        <v>0</v>
      </c>
      <c r="AF82" s="63">
        <v>0</v>
      </c>
      <c r="AG82" s="63">
        <v>0</v>
      </c>
      <c r="AH82" s="63">
        <v>0</v>
      </c>
      <c r="AI82" s="63">
        <v>0</v>
      </c>
      <c r="AJ82" s="63">
        <v>0</v>
      </c>
      <c r="AK82" s="63">
        <v>0</v>
      </c>
      <c r="AL82" s="63">
        <v>0</v>
      </c>
      <c r="AM82" s="63">
        <v>0</v>
      </c>
      <c r="AN82" s="63">
        <v>0</v>
      </c>
      <c r="AO82" s="63">
        <v>0</v>
      </c>
      <c r="AP82" s="63">
        <v>0</v>
      </c>
      <c r="AQ82" s="63">
        <v>0</v>
      </c>
      <c r="AR82" s="63">
        <v>0</v>
      </c>
      <c r="AS82" s="63">
        <v>0</v>
      </c>
      <c r="AT82" s="63">
        <v>0</v>
      </c>
      <c r="AU82" s="63">
        <v>0</v>
      </c>
      <c r="AV82" s="63">
        <v>0</v>
      </c>
      <c r="AW82" s="63">
        <v>0</v>
      </c>
      <c r="AX82" s="63">
        <v>0</v>
      </c>
      <c r="AY82" s="63">
        <v>0</v>
      </c>
      <c r="AZ82" s="63">
        <v>0</v>
      </c>
      <c r="BA82" s="63">
        <v>0</v>
      </c>
      <c r="BB82" s="63">
        <v>0</v>
      </c>
      <c r="BC82" s="63">
        <v>0</v>
      </c>
      <c r="BD82" s="63">
        <v>0</v>
      </c>
      <c r="BE82" s="63">
        <v>0</v>
      </c>
      <c r="BF82" s="63">
        <v>0</v>
      </c>
      <c r="BG82" s="63">
        <v>0</v>
      </c>
      <c r="BH82" s="63">
        <v>0</v>
      </c>
      <c r="BI82" s="63">
        <v>0</v>
      </c>
      <c r="BJ82" s="63">
        <v>0</v>
      </c>
      <c r="BK82" s="63">
        <v>0</v>
      </c>
      <c r="BL82" s="63">
        <v>0</v>
      </c>
      <c r="BM82" s="63">
        <v>0</v>
      </c>
      <c r="BN82" s="63">
        <v>0</v>
      </c>
      <c r="BO82" s="63">
        <v>0</v>
      </c>
      <c r="BP82" s="63">
        <v>0</v>
      </c>
      <c r="BQ82" s="63">
        <v>0</v>
      </c>
      <c r="BR82" s="63">
        <v>0</v>
      </c>
      <c r="BS82" s="63">
        <v>0</v>
      </c>
      <c r="BT82" s="63">
        <v>0</v>
      </c>
      <c r="BU82" s="63">
        <v>0</v>
      </c>
      <c r="BV82" s="63">
        <v>0</v>
      </c>
      <c r="BW82" s="63">
        <v>0</v>
      </c>
      <c r="BX82" s="63">
        <v>0</v>
      </c>
      <c r="BY82" s="63">
        <v>0</v>
      </c>
      <c r="BZ82" s="63">
        <v>0</v>
      </c>
      <c r="CA82" s="63">
        <v>0</v>
      </c>
      <c r="CB82" s="63">
        <v>0</v>
      </c>
      <c r="CC82" s="63">
        <v>0</v>
      </c>
      <c r="CD82" s="63">
        <v>0</v>
      </c>
      <c r="CE82" s="63">
        <v>0</v>
      </c>
      <c r="CF82" s="63">
        <v>0</v>
      </c>
      <c r="CG82" s="63">
        <v>0</v>
      </c>
      <c r="CH82" s="63">
        <v>0</v>
      </c>
      <c r="CI82" s="63">
        <v>0</v>
      </c>
      <c r="CJ82" s="63">
        <v>0</v>
      </c>
      <c r="CK82" s="63">
        <v>0</v>
      </c>
      <c r="CL82" s="63">
        <v>0</v>
      </c>
      <c r="CM82" s="63">
        <v>0</v>
      </c>
      <c r="CN82" s="63">
        <v>0</v>
      </c>
      <c r="CO82" s="63">
        <v>0</v>
      </c>
      <c r="CP82" s="63">
        <v>0</v>
      </c>
      <c r="CQ82" s="63">
        <v>0</v>
      </c>
      <c r="CR82" s="63">
        <v>0</v>
      </c>
      <c r="CS82" s="63">
        <v>0</v>
      </c>
      <c r="CT82" s="63">
        <v>0</v>
      </c>
      <c r="CU82" s="63">
        <v>0</v>
      </c>
      <c r="CV82" s="63">
        <v>0</v>
      </c>
      <c r="CW82" s="63">
        <v>0</v>
      </c>
      <c r="CX82" s="63">
        <v>0</v>
      </c>
      <c r="CY82" s="63">
        <v>0</v>
      </c>
      <c r="CZ82" s="63">
        <v>0</v>
      </c>
      <c r="DA82" s="63">
        <v>0</v>
      </c>
      <c r="DB82" s="63">
        <v>0</v>
      </c>
      <c r="DC82" s="63">
        <v>0</v>
      </c>
      <c r="DD82" s="63">
        <v>0</v>
      </c>
      <c r="DE82" s="63">
        <v>0</v>
      </c>
      <c r="DF82" s="63">
        <v>0</v>
      </c>
      <c r="DG82" s="63">
        <v>0</v>
      </c>
      <c r="DH82" s="63">
        <v>0</v>
      </c>
      <c r="DI82" s="63">
        <v>0</v>
      </c>
      <c r="DJ82" s="63">
        <v>0</v>
      </c>
      <c r="DK82" s="63">
        <v>0</v>
      </c>
      <c r="DL82" s="63">
        <v>0</v>
      </c>
      <c r="DM82" s="63">
        <v>0</v>
      </c>
      <c r="DN82" s="63">
        <v>0</v>
      </c>
      <c r="DO82" s="63">
        <v>0</v>
      </c>
      <c r="DP82" s="63">
        <v>0</v>
      </c>
      <c r="DQ82" s="63">
        <v>0</v>
      </c>
      <c r="DR82" s="63">
        <v>0</v>
      </c>
      <c r="DS82" s="63">
        <v>0</v>
      </c>
      <c r="DT82" s="63">
        <v>0</v>
      </c>
      <c r="DU82" s="63">
        <v>0</v>
      </c>
      <c r="DV82" s="63">
        <v>0</v>
      </c>
    </row>
    <row r="83" spans="1:126" ht="12" customHeight="1" x14ac:dyDescent="0.2">
      <c r="A83" s="56"/>
      <c r="B83" s="63"/>
      <c r="C83" s="63"/>
      <c r="D83" s="63"/>
      <c r="E83" s="63"/>
      <c r="F83" s="63"/>
      <c r="G83" s="63"/>
      <c r="H83" s="63"/>
      <c r="I83" s="63"/>
      <c r="J83" s="63"/>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c r="AK83" s="63"/>
      <c r="AL83" s="63"/>
      <c r="AM83" s="63"/>
      <c r="AN83" s="63"/>
      <c r="AO83" s="63"/>
      <c r="AP83" s="63"/>
      <c r="AQ83" s="63"/>
      <c r="AR83" s="63"/>
      <c r="AS83" s="63"/>
      <c r="AT83" s="63"/>
      <c r="AU83" s="63"/>
      <c r="AV83" s="63"/>
      <c r="AW83" s="63"/>
      <c r="AX83" s="63"/>
      <c r="AY83" s="63"/>
      <c r="AZ83" s="63"/>
      <c r="BA83" s="63"/>
      <c r="BB83" s="63"/>
      <c r="BC83" s="63"/>
      <c r="BD83" s="63"/>
      <c r="BE83" s="63"/>
      <c r="BF83" s="63"/>
      <c r="BG83" s="63"/>
      <c r="BH83" s="63"/>
      <c r="BI83" s="63"/>
      <c r="BJ83" s="63"/>
      <c r="BK83" s="63"/>
      <c r="BL83" s="63"/>
      <c r="BM83" s="63"/>
      <c r="BN83" s="63"/>
      <c r="BO83" s="63"/>
      <c r="BP83" s="63"/>
      <c r="BQ83" s="63"/>
      <c r="BR83" s="63"/>
      <c r="BS83" s="63"/>
      <c r="BT83" s="63"/>
      <c r="BU83" s="63"/>
      <c r="BV83" s="63"/>
      <c r="BW83" s="63"/>
      <c r="BX83" s="63"/>
      <c r="BY83" s="63"/>
      <c r="BZ83" s="63"/>
      <c r="CA83" s="63"/>
      <c r="CB83" s="63"/>
      <c r="CC83" s="63"/>
      <c r="CD83" s="63"/>
      <c r="CE83" s="63"/>
      <c r="CF83" s="63"/>
      <c r="CG83" s="63"/>
      <c r="CH83" s="63"/>
      <c r="CI83" s="63"/>
      <c r="CJ83" s="63"/>
      <c r="CK83" s="63"/>
      <c r="CL83" s="63"/>
      <c r="CM83" s="63"/>
      <c r="CN83" s="63"/>
      <c r="CO83" s="63"/>
      <c r="CP83" s="63"/>
      <c r="CQ83" s="63"/>
      <c r="CR83" s="63"/>
      <c r="CS83" s="63"/>
      <c r="CT83" s="63"/>
      <c r="CU83" s="63"/>
      <c r="CV83" s="63"/>
      <c r="CW83" s="63"/>
      <c r="CX83" s="63"/>
      <c r="CY83" s="63"/>
      <c r="CZ83" s="63"/>
      <c r="DA83" s="63"/>
      <c r="DB83" s="63"/>
      <c r="DC83" s="63"/>
      <c r="DD83" s="63"/>
      <c r="DE83" s="63"/>
      <c r="DF83" s="63"/>
      <c r="DG83" s="63"/>
      <c r="DH83" s="63"/>
      <c r="DI83" s="63"/>
      <c r="DJ83" s="63"/>
      <c r="DK83" s="63"/>
      <c r="DL83" s="63"/>
      <c r="DM83" s="63"/>
      <c r="DN83" s="63"/>
      <c r="DO83" s="63"/>
      <c r="DP83" s="63"/>
      <c r="DQ83" s="63"/>
      <c r="DR83" s="63"/>
      <c r="DS83" s="63"/>
      <c r="DT83" s="63"/>
      <c r="DU83" s="63"/>
      <c r="DV83" s="63"/>
    </row>
    <row r="84" spans="1:126" ht="12" customHeight="1" x14ac:dyDescent="0.3">
      <c r="A84" s="275" t="s">
        <v>282</v>
      </c>
      <c r="B84" s="63">
        <v>2747.1490895296001</v>
      </c>
      <c r="C84" s="63">
        <v>3020.3763440860998</v>
      </c>
      <c r="D84" s="63">
        <v>3316.0218661421</v>
      </c>
      <c r="E84" s="63">
        <v>3478.3825503355001</v>
      </c>
      <c r="F84" s="63">
        <v>3612.3738743626</v>
      </c>
      <c r="G84" s="63">
        <v>3758.8534998425998</v>
      </c>
      <c r="H84" s="63">
        <v>3850.7848587456001</v>
      </c>
      <c r="I84" s="63">
        <v>3825.3677583091999</v>
      </c>
      <c r="J84" s="63">
        <v>3357.4931506853</v>
      </c>
      <c r="K84" s="63">
        <v>3410.3450564036002</v>
      </c>
      <c r="L84" s="63">
        <v>3616.7302893059</v>
      </c>
      <c r="M84" s="63">
        <v>3785.7419613435</v>
      </c>
      <c r="N84" s="63">
        <v>3851.5436944010999</v>
      </c>
      <c r="O84" s="63">
        <v>3858.1374427321002</v>
      </c>
      <c r="P84" s="63">
        <v>4035.3162539363002</v>
      </c>
      <c r="Q84" s="63">
        <v>4174.5455612042997</v>
      </c>
      <c r="R84" s="63">
        <v>4468.3453632512001</v>
      </c>
      <c r="S84" s="63">
        <v>4733.5292703450004</v>
      </c>
      <c r="T84" s="63">
        <v>5024.3774477491997</v>
      </c>
      <c r="U84" s="63">
        <v>5349.4339400597</v>
      </c>
      <c r="V84" s="63">
        <v>5607.0429295861004</v>
      </c>
      <c r="W84" s="63">
        <v>6014.8516069508996</v>
      </c>
      <c r="X84" s="63">
        <v>6553.7482464454997</v>
      </c>
      <c r="Y84" s="63">
        <v>6999.5708462288003</v>
      </c>
      <c r="Z84" s="63">
        <v>7346.1826021748002</v>
      </c>
      <c r="AA84" s="63">
        <v>7668.8829590705</v>
      </c>
      <c r="AB84" s="63">
        <v>7865.1612027155998</v>
      </c>
      <c r="AC84" s="63">
        <v>8174.4878821091997</v>
      </c>
      <c r="AD84" s="63">
        <v>7454.7934291582997</v>
      </c>
      <c r="AE84" s="63">
        <v>7374.4823640003997</v>
      </c>
      <c r="AF84" s="63">
        <v>7191.6935218678</v>
      </c>
      <c r="AG84" s="63">
        <v>6398.1169987281</v>
      </c>
      <c r="AH84" s="63">
        <v>6407.2852860150997</v>
      </c>
      <c r="AI84" s="63">
        <v>6355.8569282765002</v>
      </c>
      <c r="AJ84" s="63">
        <v>6494.8442716311001</v>
      </c>
      <c r="AK84" s="63">
        <v>6997.2928345344999</v>
      </c>
      <c r="AL84" s="63">
        <v>11705.705663229201</v>
      </c>
      <c r="AM84" s="63">
        <v>12696.351466106</v>
      </c>
      <c r="AN84" s="63">
        <v>12823.483664945599</v>
      </c>
      <c r="AO84" s="63">
        <v>13171.2061778882</v>
      </c>
      <c r="AP84" s="63">
        <v>13189.203304078201</v>
      </c>
      <c r="AQ84" s="63">
        <v>14571.474600441101</v>
      </c>
      <c r="AR84" s="63">
        <v>14895.7385919436</v>
      </c>
      <c r="AS84" s="63">
        <v>16194.3127206032</v>
      </c>
      <c r="AT84" s="63">
        <v>15535.3036433122</v>
      </c>
      <c r="AU84" s="63">
        <v>15689.1010479055</v>
      </c>
      <c r="AV84" s="63">
        <v>16552.754457673302</v>
      </c>
      <c r="AW84" s="63">
        <v>18105.681238707901</v>
      </c>
      <c r="AX84" s="63">
        <v>18033.912429027601</v>
      </c>
      <c r="AY84" s="63">
        <v>20084.577770866101</v>
      </c>
      <c r="AZ84" s="63">
        <v>21269.598698740199</v>
      </c>
      <c r="BA84" s="63">
        <v>22226.797888718898</v>
      </c>
      <c r="BB84" s="63">
        <v>16487.990549628699</v>
      </c>
      <c r="BC84" s="63">
        <v>16918.673887028701</v>
      </c>
      <c r="BD84" s="63">
        <v>19043.982925160599</v>
      </c>
      <c r="BE84" s="63">
        <v>17835.4373569973</v>
      </c>
      <c r="BF84" s="63">
        <v>18418.736023930898</v>
      </c>
      <c r="BG84" s="63">
        <v>19664.610491793799</v>
      </c>
      <c r="BH84" s="63">
        <v>19304.2070029071</v>
      </c>
      <c r="BI84" s="63">
        <v>19504.932600840701</v>
      </c>
      <c r="BJ84" s="63">
        <v>20059.567651344802</v>
      </c>
      <c r="BK84" s="63">
        <v>21159.8890090151</v>
      </c>
      <c r="BL84" s="63">
        <v>20836.3286989099</v>
      </c>
      <c r="BM84" s="63">
        <v>21257.2669403984</v>
      </c>
      <c r="BN84" s="63">
        <v>20985.402595503201</v>
      </c>
      <c r="BO84" s="63">
        <v>20657.322580205</v>
      </c>
      <c r="BP84" s="63">
        <v>19879.382286284701</v>
      </c>
      <c r="BQ84" s="63">
        <v>20147.493779327298</v>
      </c>
      <c r="BR84" s="63">
        <v>20440.0665979921</v>
      </c>
      <c r="BS84" s="63">
        <v>20167.271888572599</v>
      </c>
      <c r="BT84" s="63">
        <v>19982.367206786599</v>
      </c>
      <c r="BU84" s="63">
        <v>19426.871662865</v>
      </c>
      <c r="BV84" s="63">
        <v>19774.095452858601</v>
      </c>
      <c r="BW84" s="63">
        <v>19881.1910504849</v>
      </c>
      <c r="BX84" s="63">
        <v>19136.040172424899</v>
      </c>
      <c r="BY84" s="63">
        <v>18967.0841918755</v>
      </c>
      <c r="BZ84" s="63">
        <v>18980.395144063899</v>
      </c>
      <c r="CA84" s="63">
        <v>19207.798960792301</v>
      </c>
      <c r="CB84" s="63">
        <v>19289.371297594698</v>
      </c>
      <c r="CC84" s="63">
        <v>18534.021125091302</v>
      </c>
      <c r="CD84" s="63">
        <v>19651.9754897862</v>
      </c>
      <c r="CE84" s="63">
        <v>19213.1082068701</v>
      </c>
      <c r="CF84" s="63">
        <v>18749.465248649201</v>
      </c>
      <c r="CG84" s="63">
        <v>17906.429892172298</v>
      </c>
      <c r="CH84" s="63">
        <v>18492.0639154214</v>
      </c>
      <c r="CI84" s="63">
        <v>18888.570567483101</v>
      </c>
      <c r="CJ84" s="63">
        <v>18594.051918192399</v>
      </c>
      <c r="CK84" s="63">
        <v>18926.970011201502</v>
      </c>
      <c r="CL84" s="63">
        <v>19731.7546112485</v>
      </c>
      <c r="CM84" s="63">
        <v>18829.903268177899</v>
      </c>
      <c r="CN84" s="63">
        <v>18619.139967089101</v>
      </c>
      <c r="CO84" s="63">
        <v>18565.329868418499</v>
      </c>
      <c r="CP84" s="63">
        <v>18635.028782634101</v>
      </c>
      <c r="CQ84" s="63">
        <v>19627.096529437102</v>
      </c>
      <c r="CR84" s="63">
        <v>19304.212559435298</v>
      </c>
      <c r="CS84" s="63">
        <v>19079.211637783799</v>
      </c>
      <c r="CT84" s="63">
        <v>20124.829439070199</v>
      </c>
      <c r="CU84" s="63">
        <v>19289.361704326901</v>
      </c>
      <c r="CV84" s="63">
        <v>19547.628126575699</v>
      </c>
      <c r="CW84" s="63">
        <v>19515.6103464228</v>
      </c>
      <c r="CX84" s="63">
        <v>20752.596336140199</v>
      </c>
      <c r="CY84" s="63">
        <v>19995.139512775499</v>
      </c>
      <c r="CZ84" s="63">
        <v>20145.823555989999</v>
      </c>
      <c r="DA84" s="63">
        <v>20600.918707123401</v>
      </c>
      <c r="DB84" s="63">
        <v>21511.009777008301</v>
      </c>
      <c r="DC84" s="63">
        <v>22101.937873976902</v>
      </c>
      <c r="DD84" s="63">
        <v>23186.2556398591</v>
      </c>
      <c r="DE84" s="63">
        <v>24713.9717569557</v>
      </c>
      <c r="DF84" s="63">
        <v>26926.464426980699</v>
      </c>
      <c r="DG84" s="63">
        <v>28246.334657351599</v>
      </c>
      <c r="DH84" s="63">
        <v>30536.737033017402</v>
      </c>
      <c r="DI84" s="63">
        <v>28458.155210699399</v>
      </c>
      <c r="DJ84" s="63">
        <v>29132.649065891201</v>
      </c>
      <c r="DK84" s="63">
        <v>28963.671862693202</v>
      </c>
      <c r="DL84" s="63">
        <v>28805.174302048301</v>
      </c>
      <c r="DM84" s="63">
        <v>28626.427875538899</v>
      </c>
      <c r="DN84" s="63">
        <v>28903.622036455399</v>
      </c>
      <c r="DO84" s="63">
        <v>29787.896558507</v>
      </c>
      <c r="DP84" s="63">
        <v>27968.854489851201</v>
      </c>
      <c r="DQ84" s="63">
        <v>29719.596237043301</v>
      </c>
      <c r="DR84" s="63">
        <v>29352.573199072802</v>
      </c>
      <c r="DS84" s="63">
        <v>29018.8837201405</v>
      </c>
      <c r="DT84" s="63">
        <v>28615.969903032499</v>
      </c>
      <c r="DU84" s="63">
        <v>28855.1060181578</v>
      </c>
      <c r="DV84" s="63">
        <v>29932.041691859999</v>
      </c>
    </row>
    <row r="85" spans="1:126" ht="12" customHeight="1" x14ac:dyDescent="0.3">
      <c r="A85" s="281" t="s">
        <v>266</v>
      </c>
      <c r="B85" s="63">
        <v>772.95713201820001</v>
      </c>
      <c r="C85" s="63">
        <v>794.84767025090002</v>
      </c>
      <c r="D85" s="63">
        <v>849.68068490769997</v>
      </c>
      <c r="E85" s="63">
        <v>901.37192393730004</v>
      </c>
      <c r="F85" s="63">
        <v>934.23999132040001</v>
      </c>
      <c r="G85" s="63">
        <v>1018.6231503830001</v>
      </c>
      <c r="H85" s="63">
        <v>896.21317026329996</v>
      </c>
      <c r="I85" s="63">
        <v>838.11996681139999</v>
      </c>
      <c r="J85" s="63">
        <v>533.30919765190004</v>
      </c>
      <c r="K85" s="63">
        <v>554.00132713999994</v>
      </c>
      <c r="L85" s="63">
        <v>387.45401608290001</v>
      </c>
      <c r="M85" s="63">
        <v>351.92749621450002</v>
      </c>
      <c r="N85" s="63">
        <v>347.87458573179998</v>
      </c>
      <c r="O85" s="63">
        <v>396.62432319869998</v>
      </c>
      <c r="P85" s="63">
        <v>358.61446954090002</v>
      </c>
      <c r="Q85" s="63">
        <v>373.8314430973</v>
      </c>
      <c r="R85" s="63">
        <v>398.4575553116</v>
      </c>
      <c r="S85" s="63">
        <v>539.16175822419996</v>
      </c>
      <c r="T85" s="63">
        <v>529.34623289000001</v>
      </c>
      <c r="U85" s="63">
        <v>530.74297818920002</v>
      </c>
      <c r="V85" s="63">
        <v>658.04591026970002</v>
      </c>
      <c r="W85" s="63">
        <v>826.03875134570001</v>
      </c>
      <c r="X85" s="63">
        <v>968.20018957340005</v>
      </c>
      <c r="Y85" s="63">
        <v>985.60277798710001</v>
      </c>
      <c r="Z85" s="63">
        <v>1093.3727034121</v>
      </c>
      <c r="AA85" s="63">
        <v>1311.8145244057</v>
      </c>
      <c r="AB85" s="63">
        <v>1542.1357904945</v>
      </c>
      <c r="AC85" s="63">
        <v>1830.0669833149</v>
      </c>
      <c r="AD85" s="63">
        <v>1440.6078028749</v>
      </c>
      <c r="AE85" s="63">
        <v>1674.7700985002</v>
      </c>
      <c r="AF85" s="63">
        <v>1407.3770963498</v>
      </c>
      <c r="AG85" s="63">
        <v>1262.1254768967999</v>
      </c>
      <c r="AH85" s="63">
        <v>1295.8491330415</v>
      </c>
      <c r="AI85" s="63">
        <v>1258.5384904243001</v>
      </c>
      <c r="AJ85" s="63">
        <v>1253.0690075017001</v>
      </c>
      <c r="AK85" s="63">
        <v>1383.4260000761999</v>
      </c>
      <c r="AL85" s="63">
        <v>5668.1045062309004</v>
      </c>
      <c r="AM85" s="63">
        <v>6344.5552781268998</v>
      </c>
      <c r="AN85" s="63">
        <v>6412.5569730869001</v>
      </c>
      <c r="AO85" s="63">
        <v>6767.3553591795999</v>
      </c>
      <c r="AP85" s="63">
        <v>6359.5785051178</v>
      </c>
      <c r="AQ85" s="63">
        <v>7307.1957932851001</v>
      </c>
      <c r="AR85" s="63">
        <v>7244.0984613528999</v>
      </c>
      <c r="AS85" s="63">
        <v>7933.2118366831</v>
      </c>
      <c r="AT85" s="63">
        <v>6886.0949143633998</v>
      </c>
      <c r="AU85" s="63">
        <v>6910.9530494340997</v>
      </c>
      <c r="AV85" s="63">
        <v>7577.5925631504997</v>
      </c>
      <c r="AW85" s="63">
        <v>8685.9388016649009</v>
      </c>
      <c r="AX85" s="63">
        <v>8492.3110258321994</v>
      </c>
      <c r="AY85" s="63">
        <v>9254.1709566492991</v>
      </c>
      <c r="AZ85" s="63">
        <v>9588.0892422276993</v>
      </c>
      <c r="BA85" s="63">
        <v>10161.876094043901</v>
      </c>
      <c r="BB85" s="63">
        <v>3987.0687976325999</v>
      </c>
      <c r="BC85" s="63">
        <v>4641.0464108188999</v>
      </c>
      <c r="BD85" s="63">
        <v>5103.5532596967996</v>
      </c>
      <c r="BE85" s="63">
        <v>4278.168262534</v>
      </c>
      <c r="BF85" s="63">
        <v>4225.4067329665004</v>
      </c>
      <c r="BG85" s="63">
        <v>4611.8096779956004</v>
      </c>
      <c r="BH85" s="63">
        <v>4592.8069738260001</v>
      </c>
      <c r="BI85" s="63">
        <v>4502.8623585504001</v>
      </c>
      <c r="BJ85" s="63">
        <v>4435.9624470412</v>
      </c>
      <c r="BK85" s="63">
        <v>5095.3277207575002</v>
      </c>
      <c r="BL85" s="63">
        <v>4851.9223887744001</v>
      </c>
      <c r="BM85" s="63">
        <v>5114.5730510496996</v>
      </c>
      <c r="BN85" s="63">
        <v>4893.0653055732</v>
      </c>
      <c r="BO85" s="63">
        <v>4371.8950747620001</v>
      </c>
      <c r="BP85" s="63">
        <v>4717.3726789155999</v>
      </c>
      <c r="BQ85" s="63">
        <v>4817.9331883338</v>
      </c>
      <c r="BR85" s="63">
        <v>4941.5204574788004</v>
      </c>
      <c r="BS85" s="63">
        <v>4331.1460827206001</v>
      </c>
      <c r="BT85" s="63">
        <v>4624.1690110186</v>
      </c>
      <c r="BU85" s="63">
        <v>4394.7298126449996</v>
      </c>
      <c r="BV85" s="63">
        <v>4934.4073204198003</v>
      </c>
      <c r="BW85" s="63">
        <v>5158.1931505394996</v>
      </c>
      <c r="BX85" s="63">
        <v>4430.4480911805003</v>
      </c>
      <c r="BY85" s="63">
        <v>4511.3453536528996</v>
      </c>
      <c r="BZ85" s="63">
        <v>4727.7002583057001</v>
      </c>
      <c r="CA85" s="63">
        <v>4791.2122460339997</v>
      </c>
      <c r="CB85" s="63">
        <v>4924.7935424021998</v>
      </c>
      <c r="CC85" s="63">
        <v>4680.2655635408</v>
      </c>
      <c r="CD85" s="63">
        <v>5732.0031162350997</v>
      </c>
      <c r="CE85" s="63">
        <v>5390.2641094006003</v>
      </c>
      <c r="CF85" s="63">
        <v>5253.5611983172003</v>
      </c>
      <c r="CG85" s="63">
        <v>5295.5781399312</v>
      </c>
      <c r="CH85" s="63">
        <v>6000.6705220144004</v>
      </c>
      <c r="CI85" s="63">
        <v>5623.5953603088001</v>
      </c>
      <c r="CJ85" s="63">
        <v>5431.3398818066999</v>
      </c>
      <c r="CK85" s="63">
        <v>5778.6439801991</v>
      </c>
      <c r="CL85" s="63">
        <v>6465.0627693815004</v>
      </c>
      <c r="CM85" s="63">
        <v>6284.6102115924996</v>
      </c>
      <c r="CN85" s="63">
        <v>6280.4846104136996</v>
      </c>
      <c r="CO85" s="63">
        <v>6091.9416722312999</v>
      </c>
      <c r="CP85" s="63">
        <v>6507.4805762585002</v>
      </c>
      <c r="CQ85" s="63">
        <v>6856.0893233519</v>
      </c>
      <c r="CR85" s="63">
        <v>6455.1195258472999</v>
      </c>
      <c r="CS85" s="63">
        <v>6359.8132039656002</v>
      </c>
      <c r="CT85" s="63">
        <v>7408.4361841935997</v>
      </c>
      <c r="CU85" s="63">
        <v>6886.4911182893002</v>
      </c>
      <c r="CV85" s="63">
        <v>6872.9675794650002</v>
      </c>
      <c r="CW85" s="63">
        <v>6516.7592486782996</v>
      </c>
      <c r="CX85" s="63">
        <v>7171.3529241192</v>
      </c>
      <c r="CY85" s="63">
        <v>6198.4854297090997</v>
      </c>
      <c r="CZ85" s="63">
        <v>6700.3652768997999</v>
      </c>
      <c r="DA85" s="63">
        <v>6443.9312701286999</v>
      </c>
      <c r="DB85" s="63">
        <v>7635.0051828143996</v>
      </c>
      <c r="DC85" s="63">
        <v>8068.7354202980996</v>
      </c>
      <c r="DD85" s="63">
        <v>8854.3400204484005</v>
      </c>
      <c r="DE85" s="63">
        <v>10066.414525828801</v>
      </c>
      <c r="DF85" s="63">
        <v>11957.0606353068</v>
      </c>
      <c r="DG85" s="63">
        <v>12759.579721776199</v>
      </c>
      <c r="DH85" s="63">
        <v>14587.4473922814</v>
      </c>
      <c r="DI85" s="63">
        <v>11994.236734677301</v>
      </c>
      <c r="DJ85" s="63">
        <v>12800.798916256401</v>
      </c>
      <c r="DK85" s="63">
        <v>12044.2365980616</v>
      </c>
      <c r="DL85" s="63">
        <v>11748.0514615142</v>
      </c>
      <c r="DM85" s="63">
        <v>11366.2072330791</v>
      </c>
      <c r="DN85" s="63">
        <v>11179.527073747</v>
      </c>
      <c r="DO85" s="63">
        <v>11539.6635210147</v>
      </c>
      <c r="DP85" s="63">
        <v>10380.8188735899</v>
      </c>
      <c r="DQ85" s="63">
        <v>11191.013835784701</v>
      </c>
      <c r="DR85" s="63">
        <v>11282.462271050401</v>
      </c>
      <c r="DS85" s="63">
        <v>11577.965887283201</v>
      </c>
      <c r="DT85" s="63">
        <v>11030.648974166699</v>
      </c>
      <c r="DU85" s="63">
        <v>11377.982724748899</v>
      </c>
      <c r="DV85" s="63">
        <v>12362.474105071</v>
      </c>
    </row>
    <row r="86" spans="1:126" ht="12" customHeight="1" x14ac:dyDescent="0.3">
      <c r="A86" s="282" t="s">
        <v>267</v>
      </c>
      <c r="B86" s="63">
        <v>170.8858118361</v>
      </c>
      <c r="C86" s="63">
        <v>167.0477897252</v>
      </c>
      <c r="D86" s="63">
        <v>157.7069474171</v>
      </c>
      <c r="E86" s="63">
        <v>152.634787472</v>
      </c>
      <c r="F86" s="63">
        <v>170.944450472</v>
      </c>
      <c r="G86" s="63">
        <v>226.35953405390001</v>
      </c>
      <c r="H86" s="63">
        <v>226.74180017180001</v>
      </c>
      <c r="I86" s="63">
        <v>228.7876421494</v>
      </c>
      <c r="J86" s="63">
        <v>222.94863013700001</v>
      </c>
      <c r="K86" s="63">
        <v>175.18816949469999</v>
      </c>
      <c r="L86" s="63">
        <v>173.45410851279999</v>
      </c>
      <c r="M86" s="63">
        <v>170.01336064840001</v>
      </c>
      <c r="N86" s="63">
        <v>187.5187510902</v>
      </c>
      <c r="O86" s="63">
        <v>195.6930445648</v>
      </c>
      <c r="P86" s="63">
        <v>195.0406251215</v>
      </c>
      <c r="Q86" s="63">
        <v>211.8967540086</v>
      </c>
      <c r="R86" s="63">
        <v>224.67519221719999</v>
      </c>
      <c r="S86" s="63">
        <v>236.84857955679999</v>
      </c>
      <c r="T86" s="63">
        <v>244.8109659157</v>
      </c>
      <c r="U86" s="63">
        <v>281.36238820009999</v>
      </c>
      <c r="V86" s="63">
        <v>344.71489954700002</v>
      </c>
      <c r="W86" s="63">
        <v>415.86114101189997</v>
      </c>
      <c r="X86" s="63">
        <v>608.77649289110002</v>
      </c>
      <c r="Y86" s="63">
        <v>621.11496942689996</v>
      </c>
      <c r="Z86" s="63">
        <v>591.06449193859999</v>
      </c>
      <c r="AA86" s="63">
        <v>710.24303132310001</v>
      </c>
      <c r="AB86" s="63">
        <v>773.49679922400003</v>
      </c>
      <c r="AC86" s="63">
        <v>1032.6898875492</v>
      </c>
      <c r="AD86" s="63">
        <v>9.4459958932999992</v>
      </c>
      <c r="AE86" s="63">
        <v>38.616095148600003</v>
      </c>
      <c r="AF86" s="63">
        <v>25.0394607038</v>
      </c>
      <c r="AG86" s="63">
        <v>27.396354387399999</v>
      </c>
      <c r="AH86" s="63">
        <v>30.934208394100001</v>
      </c>
      <c r="AI86" s="63">
        <v>42.6128426585</v>
      </c>
      <c r="AJ86" s="63">
        <v>52.725344644800003</v>
      </c>
      <c r="AK86" s="63">
        <v>59.689204133700002</v>
      </c>
      <c r="AL86" s="63">
        <v>88.6433392255</v>
      </c>
      <c r="AM86" s="63">
        <v>92.707420131999996</v>
      </c>
      <c r="AN86" s="63">
        <v>142.34191563440001</v>
      </c>
      <c r="AO86" s="63">
        <v>130.56154190219999</v>
      </c>
      <c r="AP86" s="63">
        <v>144.45383930739999</v>
      </c>
      <c r="AQ86" s="63">
        <v>174.22663324729999</v>
      </c>
      <c r="AR86" s="63">
        <v>283.4135983013</v>
      </c>
      <c r="AS86" s="63">
        <v>458.10944486210002</v>
      </c>
      <c r="AT86" s="63">
        <v>491.7059576712</v>
      </c>
      <c r="AU86" s="63">
        <v>475.71099209020002</v>
      </c>
      <c r="AV86" s="63">
        <v>633.60013163190001</v>
      </c>
      <c r="AW86" s="63">
        <v>911.5877923109</v>
      </c>
      <c r="AX86" s="63">
        <v>880.91837146420005</v>
      </c>
      <c r="AY86" s="63">
        <v>1003.2236681577</v>
      </c>
      <c r="AZ86" s="63">
        <v>1004.4743978306</v>
      </c>
      <c r="BA86" s="63">
        <v>995.86343003750005</v>
      </c>
      <c r="BB86" s="63">
        <v>0</v>
      </c>
      <c r="BC86" s="63">
        <v>0</v>
      </c>
      <c r="BD86" s="63">
        <v>0</v>
      </c>
      <c r="BE86" s="63">
        <v>0</v>
      </c>
      <c r="BF86" s="63">
        <v>0</v>
      </c>
      <c r="BG86" s="63">
        <v>0</v>
      </c>
      <c r="BH86" s="63">
        <v>0</v>
      </c>
      <c r="BI86" s="63">
        <v>0</v>
      </c>
      <c r="BJ86" s="63">
        <v>0</v>
      </c>
      <c r="BK86" s="63">
        <v>0</v>
      </c>
      <c r="BL86" s="63">
        <v>0</v>
      </c>
      <c r="BM86" s="63">
        <v>0</v>
      </c>
      <c r="BN86" s="63">
        <v>0</v>
      </c>
      <c r="BO86" s="63">
        <v>0</v>
      </c>
      <c r="BP86" s="63">
        <v>0</v>
      </c>
      <c r="BQ86" s="63">
        <v>0</v>
      </c>
      <c r="BR86" s="63">
        <v>0</v>
      </c>
      <c r="BS86" s="63">
        <v>0</v>
      </c>
      <c r="BT86" s="63">
        <v>0</v>
      </c>
      <c r="BU86" s="63">
        <v>0</v>
      </c>
      <c r="BV86" s="63">
        <v>0</v>
      </c>
      <c r="BW86" s="63">
        <v>0</v>
      </c>
      <c r="BX86" s="63">
        <v>0</v>
      </c>
      <c r="BY86" s="63">
        <v>0</v>
      </c>
      <c r="BZ86" s="63">
        <v>0</v>
      </c>
      <c r="CA86" s="63">
        <v>0</v>
      </c>
      <c r="CB86" s="63">
        <v>0</v>
      </c>
      <c r="CC86" s="63">
        <v>0</v>
      </c>
      <c r="CD86" s="63">
        <v>0</v>
      </c>
      <c r="CE86" s="63">
        <v>0</v>
      </c>
      <c r="CF86" s="63">
        <v>0</v>
      </c>
      <c r="CG86" s="63">
        <v>0</v>
      </c>
      <c r="CH86" s="63">
        <v>0</v>
      </c>
      <c r="CI86" s="63">
        <v>0</v>
      </c>
      <c r="CJ86" s="63">
        <v>0</v>
      </c>
      <c r="CK86" s="63">
        <v>0</v>
      </c>
      <c r="CL86" s="63">
        <v>0</v>
      </c>
      <c r="CM86" s="63">
        <v>0</v>
      </c>
      <c r="CN86" s="63">
        <v>0</v>
      </c>
      <c r="CO86" s="63">
        <v>0</v>
      </c>
      <c r="CP86" s="63">
        <v>0</v>
      </c>
      <c r="CQ86" s="63">
        <v>0</v>
      </c>
      <c r="CR86" s="63">
        <v>0</v>
      </c>
      <c r="CS86" s="63">
        <v>0</v>
      </c>
      <c r="CT86" s="63">
        <v>16.840340212800001</v>
      </c>
      <c r="CU86" s="63">
        <v>0</v>
      </c>
      <c r="CV86" s="63">
        <v>0</v>
      </c>
      <c r="CW86" s="63">
        <v>0</v>
      </c>
      <c r="CX86" s="63">
        <v>0</v>
      </c>
      <c r="CY86" s="63">
        <v>0</v>
      </c>
      <c r="CZ86" s="63">
        <v>0</v>
      </c>
      <c r="DA86" s="63">
        <v>0</v>
      </c>
      <c r="DB86" s="63">
        <v>0</v>
      </c>
      <c r="DC86" s="63">
        <v>0</v>
      </c>
      <c r="DD86" s="63">
        <v>0</v>
      </c>
      <c r="DE86" s="63">
        <v>0</v>
      </c>
      <c r="DF86" s="63">
        <v>0</v>
      </c>
      <c r="DG86" s="63">
        <v>0</v>
      </c>
      <c r="DH86" s="63">
        <v>0</v>
      </c>
      <c r="DI86" s="63">
        <v>0</v>
      </c>
      <c r="DJ86" s="63">
        <v>0</v>
      </c>
      <c r="DK86" s="63">
        <v>0</v>
      </c>
      <c r="DL86" s="63">
        <v>0</v>
      </c>
      <c r="DM86" s="63">
        <v>0</v>
      </c>
      <c r="DN86" s="63">
        <v>0</v>
      </c>
      <c r="DO86" s="63">
        <v>0</v>
      </c>
      <c r="DP86" s="63">
        <v>0</v>
      </c>
      <c r="DQ86" s="63">
        <v>0</v>
      </c>
      <c r="DR86" s="63">
        <v>0</v>
      </c>
      <c r="DS86" s="63">
        <v>0</v>
      </c>
      <c r="DT86" s="63">
        <v>0</v>
      </c>
      <c r="DU86" s="63">
        <v>0</v>
      </c>
      <c r="DV86" s="63">
        <v>0</v>
      </c>
    </row>
    <row r="87" spans="1:126" ht="12" customHeight="1" x14ac:dyDescent="0.3">
      <c r="A87" s="282" t="s">
        <v>268</v>
      </c>
      <c r="B87" s="63">
        <v>23.445245321200002</v>
      </c>
      <c r="C87" s="63">
        <v>29.691756272399999</v>
      </c>
      <c r="D87" s="63">
        <v>61.812344536399998</v>
      </c>
      <c r="E87" s="63">
        <v>100.6236017897</v>
      </c>
      <c r="F87" s="63">
        <v>148.82716719109999</v>
      </c>
      <c r="G87" s="63">
        <v>124.5933466261</v>
      </c>
      <c r="H87" s="63">
        <v>102.4030929398</v>
      </c>
      <c r="I87" s="63">
        <v>142.98013568260001</v>
      </c>
      <c r="J87" s="63">
        <v>78.366927593</v>
      </c>
      <c r="K87" s="63">
        <v>79.177173191799994</v>
      </c>
      <c r="L87" s="63">
        <v>76.325445974700003</v>
      </c>
      <c r="M87" s="63">
        <v>72.137703749899998</v>
      </c>
      <c r="N87" s="63">
        <v>67.850601779200005</v>
      </c>
      <c r="O87" s="63">
        <v>66.477301124500002</v>
      </c>
      <c r="P87" s="63">
        <v>63.474711347800003</v>
      </c>
      <c r="Q87" s="63">
        <v>64.440359796600006</v>
      </c>
      <c r="R87" s="63">
        <v>65.803389298599996</v>
      </c>
      <c r="S87" s="63">
        <v>66.976399407000002</v>
      </c>
      <c r="T87" s="63">
        <v>65.7927798674</v>
      </c>
      <c r="U87" s="63">
        <v>67.407814216199995</v>
      </c>
      <c r="V87" s="63">
        <v>66.3701467116</v>
      </c>
      <c r="W87" s="63">
        <v>66.496232508099993</v>
      </c>
      <c r="X87" s="63">
        <v>66.173270142199996</v>
      </c>
      <c r="Y87" s="63">
        <v>66.469766739600004</v>
      </c>
      <c r="Z87" s="63">
        <v>66.625046869100004</v>
      </c>
      <c r="AA87" s="63">
        <v>73.091670429800004</v>
      </c>
      <c r="AB87" s="63">
        <v>69.082444228900002</v>
      </c>
      <c r="AC87" s="63">
        <v>72.326147850400005</v>
      </c>
      <c r="AD87" s="63">
        <v>73.118275154000003</v>
      </c>
      <c r="AE87" s="63">
        <v>72.475170637999994</v>
      </c>
      <c r="AF87" s="63">
        <v>71.9553600789</v>
      </c>
      <c r="AG87" s="63">
        <v>75.581178465400001</v>
      </c>
      <c r="AH87" s="63">
        <v>72.5012153622</v>
      </c>
      <c r="AI87" s="63">
        <v>67.289898610600005</v>
      </c>
      <c r="AJ87" s="63">
        <v>70.146105808900003</v>
      </c>
      <c r="AK87" s="63">
        <v>68.139800938099995</v>
      </c>
      <c r="AL87" s="63">
        <v>71.842760726400002</v>
      </c>
      <c r="AM87" s="63">
        <v>70.909055009300005</v>
      </c>
      <c r="AN87" s="63">
        <v>72.697352441099994</v>
      </c>
      <c r="AO87" s="63">
        <v>73.052494612299995</v>
      </c>
      <c r="AP87" s="63">
        <v>72.7016748928</v>
      </c>
      <c r="AQ87" s="63">
        <v>72.678282664899996</v>
      </c>
      <c r="AR87" s="63">
        <v>71.983252534100004</v>
      </c>
      <c r="AS87" s="63">
        <v>71.090887508400002</v>
      </c>
      <c r="AT87" s="63">
        <v>68.409655795800006</v>
      </c>
      <c r="AU87" s="63">
        <v>64.667470648700004</v>
      </c>
      <c r="AV87" s="63">
        <v>65.928187502300005</v>
      </c>
      <c r="AW87" s="63">
        <v>71.519223147100007</v>
      </c>
      <c r="AX87" s="63">
        <v>73.325666787700001</v>
      </c>
      <c r="AY87" s="63">
        <v>74.475396502699994</v>
      </c>
      <c r="AZ87" s="63">
        <v>73.157202105600007</v>
      </c>
      <c r="BA87" s="63">
        <v>71.191237418599997</v>
      </c>
      <c r="BB87" s="63">
        <v>25.000668000000001</v>
      </c>
      <c r="BC87" s="63">
        <v>1.26224639E-2</v>
      </c>
      <c r="BD87" s="63">
        <v>1.2115000000000001E-2</v>
      </c>
      <c r="BE87" s="63">
        <v>0.29195776239999999</v>
      </c>
      <c r="BF87" s="63">
        <v>0.23580019469999999</v>
      </c>
      <c r="BG87" s="63">
        <v>0.39059487380000002</v>
      </c>
      <c r="BH87" s="63">
        <v>0.35054400000000002</v>
      </c>
      <c r="BI87" s="63">
        <v>0.72355100000000006</v>
      </c>
      <c r="BJ87" s="63">
        <v>5.1513000000000003E-2</v>
      </c>
      <c r="BK87" s="63">
        <v>0.1784478719</v>
      </c>
      <c r="BL87" s="63">
        <v>0.54730249659999997</v>
      </c>
      <c r="BM87" s="63">
        <v>0</v>
      </c>
      <c r="BN87" s="63">
        <v>0.16264300000000001</v>
      </c>
      <c r="BO87" s="63">
        <v>0.58817715309999996</v>
      </c>
      <c r="BP87" s="63">
        <v>0.39492819429999998</v>
      </c>
      <c r="BQ87" s="63">
        <v>0.41640559490000001</v>
      </c>
      <c r="BR87" s="63">
        <v>0.60602044290000001</v>
      </c>
      <c r="BS87" s="63">
        <v>0.67026546639999995</v>
      </c>
      <c r="BT87" s="63">
        <v>39.591307498100001</v>
      </c>
      <c r="BU87" s="63">
        <v>1.9757845451</v>
      </c>
      <c r="BV87" s="63">
        <v>0.83387308999999998</v>
      </c>
      <c r="BW87" s="63">
        <v>0.85431664029999999</v>
      </c>
      <c r="BX87" s="63">
        <v>0.26202925090000001</v>
      </c>
      <c r="BY87" s="63">
        <v>3.7608000000000003E-2</v>
      </c>
      <c r="BZ87" s="63">
        <v>0.14386299999999999</v>
      </c>
      <c r="CA87" s="63">
        <v>0.14094499999999999</v>
      </c>
      <c r="CB87" s="63">
        <v>5.1924999999999999E-2</v>
      </c>
      <c r="CC87" s="63">
        <v>0.14174200000000001</v>
      </c>
      <c r="CD87" s="63">
        <v>0.14270618239999999</v>
      </c>
      <c r="CE87" s="63">
        <v>0.14319244010000001</v>
      </c>
      <c r="CF87" s="63">
        <v>0.18493018459999999</v>
      </c>
      <c r="CG87" s="63">
        <v>0.19797646860000001</v>
      </c>
      <c r="CH87" s="63">
        <v>0.15981200000000001</v>
      </c>
      <c r="CI87" s="63">
        <v>0.44113799999999997</v>
      </c>
      <c r="CJ87" s="63">
        <v>0.19434299999999999</v>
      </c>
      <c r="CK87" s="63">
        <v>9.4450999999999993E-2</v>
      </c>
      <c r="CL87" s="63">
        <v>0.240727</v>
      </c>
      <c r="CM87" s="63">
        <v>0.25070700000000001</v>
      </c>
      <c r="CN87" s="63">
        <v>0.32941900000000002</v>
      </c>
      <c r="CO87" s="63">
        <v>4.8686073380000003</v>
      </c>
      <c r="CP87" s="63">
        <v>4.7818066036999998</v>
      </c>
      <c r="CQ87" s="63">
        <v>4.5758084577</v>
      </c>
      <c r="CR87" s="63">
        <v>4.6045321760000002</v>
      </c>
      <c r="CS87" s="63">
        <v>4.6136037878999998</v>
      </c>
      <c r="CT87" s="63">
        <v>4.6338276259000004</v>
      </c>
      <c r="CU87" s="63">
        <v>4.6042931490000001</v>
      </c>
      <c r="CV87" s="63">
        <v>4.5749582474999997</v>
      </c>
      <c r="CW87" s="63">
        <v>4.5116013201999996</v>
      </c>
      <c r="CX87" s="63">
        <v>4.1498899575000001</v>
      </c>
      <c r="CY87" s="63">
        <v>4.1727374227</v>
      </c>
      <c r="CZ87" s="63">
        <v>4.0785310457000001</v>
      </c>
      <c r="DA87" s="63">
        <v>4.0478954307999997</v>
      </c>
      <c r="DB87" s="63">
        <v>4.0740593992000003</v>
      </c>
      <c r="DC87" s="63">
        <v>4.2151263271000001</v>
      </c>
      <c r="DD87" s="63">
        <v>4.1143431976000002</v>
      </c>
      <c r="DE87" s="63">
        <v>3.9968509485000001</v>
      </c>
      <c r="DF87" s="63">
        <v>0</v>
      </c>
      <c r="DG87" s="63">
        <v>0.38040241209999998</v>
      </c>
      <c r="DH87" s="63">
        <v>0.3481228857</v>
      </c>
      <c r="DI87" s="63">
        <v>0.37106123629999999</v>
      </c>
      <c r="DJ87" s="63">
        <v>0.39447912730000001</v>
      </c>
      <c r="DK87" s="63">
        <v>0</v>
      </c>
      <c r="DL87" s="63">
        <v>0</v>
      </c>
      <c r="DM87" s="63">
        <v>0</v>
      </c>
      <c r="DN87" s="63">
        <v>0</v>
      </c>
      <c r="DO87" s="63">
        <v>0</v>
      </c>
      <c r="DP87" s="63">
        <v>0</v>
      </c>
      <c r="DQ87" s="63">
        <v>0</v>
      </c>
      <c r="DR87" s="63">
        <v>0</v>
      </c>
      <c r="DS87" s="63">
        <v>20.177560199999999</v>
      </c>
      <c r="DT87" s="63">
        <v>20.448709399999998</v>
      </c>
      <c r="DU87" s="63">
        <v>0</v>
      </c>
      <c r="DV87" s="63">
        <v>0</v>
      </c>
    </row>
    <row r="88" spans="1:126" ht="12" customHeight="1" x14ac:dyDescent="0.3">
      <c r="A88" s="282" t="s">
        <v>269</v>
      </c>
      <c r="B88" s="63">
        <v>157.62582195249999</v>
      </c>
      <c r="C88" s="63">
        <v>149.88590203109999</v>
      </c>
      <c r="D88" s="63">
        <v>161.03314629490001</v>
      </c>
      <c r="E88" s="63">
        <v>193.20973154359999</v>
      </c>
      <c r="F88" s="63">
        <v>174.31214060970001</v>
      </c>
      <c r="G88" s="63">
        <v>211.07094133699999</v>
      </c>
      <c r="H88" s="63">
        <v>194.61464597969999</v>
      </c>
      <c r="I88" s="63">
        <v>200.4504856264</v>
      </c>
      <c r="J88" s="63">
        <v>197.8962818004</v>
      </c>
      <c r="K88" s="63">
        <v>261.67267039529997</v>
      </c>
      <c r="L88" s="63">
        <v>90.322580645200006</v>
      </c>
      <c r="M88" s="63">
        <v>72.278881268500001</v>
      </c>
      <c r="N88" s="63">
        <v>49.400401186099998</v>
      </c>
      <c r="O88" s="63">
        <v>76.822157434399998</v>
      </c>
      <c r="P88" s="63">
        <v>51.321385530400001</v>
      </c>
      <c r="Q88" s="63">
        <v>32.7899882675</v>
      </c>
      <c r="R88" s="63">
        <v>26.522046132100002</v>
      </c>
      <c r="S88" s="63">
        <v>146.96277597459999</v>
      </c>
      <c r="T88" s="63">
        <v>127.0409864671</v>
      </c>
      <c r="U88" s="63">
        <v>84.724619488399995</v>
      </c>
      <c r="V88" s="63">
        <v>148.92037316610001</v>
      </c>
      <c r="W88" s="63">
        <v>250.40904198059999</v>
      </c>
      <c r="X88" s="63">
        <v>199.40587677729999</v>
      </c>
      <c r="Y88" s="63">
        <v>206.03759341739999</v>
      </c>
      <c r="Z88" s="63">
        <v>252.4435695537</v>
      </c>
      <c r="AA88" s="63">
        <v>293.027628392</v>
      </c>
      <c r="AB88" s="63">
        <v>391.46692531510001</v>
      </c>
      <c r="AC88" s="63">
        <v>539.19660617869999</v>
      </c>
      <c r="AD88" s="63">
        <v>1312.6706365504001</v>
      </c>
      <c r="AE88" s="63">
        <v>1523.9800547678001</v>
      </c>
      <c r="AF88" s="63">
        <v>1270.6420585332</v>
      </c>
      <c r="AG88" s="63">
        <v>1133.7566765577999</v>
      </c>
      <c r="AH88" s="63">
        <v>1164.4737481769</v>
      </c>
      <c r="AI88" s="63">
        <v>1112.2726248593001</v>
      </c>
      <c r="AJ88" s="63">
        <v>1090.4449943049001</v>
      </c>
      <c r="AK88" s="63">
        <v>1227.4560500324001</v>
      </c>
      <c r="AL88" s="63">
        <v>1281.7804917241999</v>
      </c>
      <c r="AM88" s="63">
        <v>1541.8639181772</v>
      </c>
      <c r="AN88" s="63">
        <v>1509.8660027526</v>
      </c>
      <c r="AO88" s="63">
        <v>1613.0175253122</v>
      </c>
      <c r="AP88" s="63">
        <v>1604.2386115381</v>
      </c>
      <c r="AQ88" s="63">
        <v>1928.7762774902001</v>
      </c>
      <c r="AR88" s="63">
        <v>1757.2903561843</v>
      </c>
      <c r="AS88" s="63">
        <v>1943.3058995764</v>
      </c>
      <c r="AT88" s="63">
        <v>1187.602244483</v>
      </c>
      <c r="AU88" s="63">
        <v>1160.8910013123</v>
      </c>
      <c r="AV88" s="63">
        <v>1242.9964532524</v>
      </c>
      <c r="AW88" s="63">
        <v>1386.8596908443001</v>
      </c>
      <c r="AX88" s="63">
        <v>1542.6263971272001</v>
      </c>
      <c r="AY88" s="63">
        <v>1689.6173241158001</v>
      </c>
      <c r="AZ88" s="63">
        <v>1814.3786887860999</v>
      </c>
      <c r="BA88" s="63">
        <v>2056.961120979</v>
      </c>
      <c r="BB88" s="63">
        <v>641.2799446885</v>
      </c>
      <c r="BC88" s="63">
        <v>949.07708726889996</v>
      </c>
      <c r="BD88" s="63">
        <v>976.80589271710005</v>
      </c>
      <c r="BE88" s="63">
        <v>1024.5740194863999</v>
      </c>
      <c r="BF88" s="63">
        <v>926.81176997440002</v>
      </c>
      <c r="BG88" s="63">
        <v>1074.7486658692001</v>
      </c>
      <c r="BH88" s="63">
        <v>982.26647581320003</v>
      </c>
      <c r="BI88" s="63">
        <v>881.10558035270003</v>
      </c>
      <c r="BJ88" s="63">
        <v>913.82783576429995</v>
      </c>
      <c r="BK88" s="63">
        <v>889.66646883069996</v>
      </c>
      <c r="BL88" s="63">
        <v>921.87088858130005</v>
      </c>
      <c r="BM88" s="63">
        <v>802.89895246050003</v>
      </c>
      <c r="BN88" s="63">
        <v>838.03559917259997</v>
      </c>
      <c r="BO88" s="63">
        <v>791.33686286579996</v>
      </c>
      <c r="BP88" s="63">
        <v>770.87399741859997</v>
      </c>
      <c r="BQ88" s="63">
        <v>730.52387892879995</v>
      </c>
      <c r="BR88" s="63">
        <v>732.85117636730001</v>
      </c>
      <c r="BS88" s="63">
        <v>763.17449596239999</v>
      </c>
      <c r="BT88" s="63">
        <v>728.15365762049998</v>
      </c>
      <c r="BU88" s="63">
        <v>734.44406194980002</v>
      </c>
      <c r="BV88" s="63">
        <v>1179.3596302190999</v>
      </c>
      <c r="BW88" s="63">
        <v>1290.7907574449</v>
      </c>
      <c r="BX88" s="63">
        <v>759.81862919749994</v>
      </c>
      <c r="BY88" s="63">
        <v>823.43842558899996</v>
      </c>
      <c r="BZ88" s="63">
        <v>776.17834685080004</v>
      </c>
      <c r="CA88" s="63">
        <v>683.57982149750001</v>
      </c>
      <c r="CB88" s="63">
        <v>661.85418902829997</v>
      </c>
      <c r="CC88" s="63">
        <v>752.51974870870004</v>
      </c>
      <c r="CD88" s="63">
        <v>860.74326623180002</v>
      </c>
      <c r="CE88" s="63">
        <v>983.0030386807</v>
      </c>
      <c r="CF88" s="63">
        <v>1056.0967372422999</v>
      </c>
      <c r="CG88" s="63">
        <v>1335.4996454287</v>
      </c>
      <c r="CH88" s="63">
        <v>1806.0848529453001</v>
      </c>
      <c r="CI88" s="63">
        <v>975.62590187269996</v>
      </c>
      <c r="CJ88" s="63">
        <v>1032.9475702079001</v>
      </c>
      <c r="CK88" s="63">
        <v>1073.8816621901001</v>
      </c>
      <c r="CL88" s="63">
        <v>1164.4004601510001</v>
      </c>
      <c r="CM88" s="63">
        <v>1092.4414558568999</v>
      </c>
      <c r="CN88" s="63">
        <v>1051.3830612093</v>
      </c>
      <c r="CO88" s="63">
        <v>984.00545942450003</v>
      </c>
      <c r="CP88" s="63">
        <v>986.71543604520002</v>
      </c>
      <c r="CQ88" s="63">
        <v>955.393110525</v>
      </c>
      <c r="CR88" s="63">
        <v>882.57002506109995</v>
      </c>
      <c r="CS88" s="63">
        <v>717.07673761599995</v>
      </c>
      <c r="CT88" s="63">
        <v>747.36961890650002</v>
      </c>
      <c r="CU88" s="63">
        <v>715.67530592080004</v>
      </c>
      <c r="CV88" s="63">
        <v>750.22018938619999</v>
      </c>
      <c r="CW88" s="63">
        <v>783.89634726789996</v>
      </c>
      <c r="CX88" s="63">
        <v>835.19486396590003</v>
      </c>
      <c r="CY88" s="63">
        <v>1099.5841862329</v>
      </c>
      <c r="CZ88" s="63">
        <v>1312.0018413629</v>
      </c>
      <c r="DA88" s="63">
        <v>1406.4630391348001</v>
      </c>
      <c r="DB88" s="63">
        <v>1297.9277389201</v>
      </c>
      <c r="DC88" s="63">
        <v>1616.5438374905</v>
      </c>
      <c r="DD88" s="63">
        <v>2264.8109926081002</v>
      </c>
      <c r="DE88" s="63">
        <v>3355.8524088120998</v>
      </c>
      <c r="DF88" s="63">
        <v>3684.5895670774999</v>
      </c>
      <c r="DG88" s="63">
        <v>3911.4407010304999</v>
      </c>
      <c r="DH88" s="63">
        <v>5206.2312397985997</v>
      </c>
      <c r="DI88" s="63">
        <v>2987.5862546468002</v>
      </c>
      <c r="DJ88" s="63">
        <v>3044.1687957019999</v>
      </c>
      <c r="DK88" s="63">
        <v>2949.5094058277</v>
      </c>
      <c r="DL88" s="63">
        <v>3071.5013060350002</v>
      </c>
      <c r="DM88" s="63">
        <v>3491.4256742303</v>
      </c>
      <c r="DN88" s="63">
        <v>3099.8226626768001</v>
      </c>
      <c r="DO88" s="63">
        <v>3128.7377588944</v>
      </c>
      <c r="DP88" s="63">
        <v>2810.5614654504002</v>
      </c>
      <c r="DQ88" s="63">
        <v>3355.9642071522999</v>
      </c>
      <c r="DR88" s="63">
        <v>2727.6094962783</v>
      </c>
      <c r="DS88" s="63">
        <v>3232.1652656963001</v>
      </c>
      <c r="DT88" s="63">
        <v>2474.5010796359002</v>
      </c>
      <c r="DU88" s="63">
        <v>2958.8955308340001</v>
      </c>
      <c r="DV88" s="63">
        <v>2638.9899944326999</v>
      </c>
    </row>
    <row r="89" spans="1:126" ht="12" customHeight="1" x14ac:dyDescent="0.3">
      <c r="A89" s="282" t="s">
        <v>270</v>
      </c>
      <c r="B89" s="63">
        <v>421.0002529084</v>
      </c>
      <c r="C89" s="63">
        <v>448.2222222222</v>
      </c>
      <c r="D89" s="63">
        <v>469.12824665929998</v>
      </c>
      <c r="E89" s="63">
        <v>454.90380313200001</v>
      </c>
      <c r="F89" s="63">
        <v>440.15623304759998</v>
      </c>
      <c r="G89" s="63">
        <v>456.59932836600001</v>
      </c>
      <c r="H89" s="63">
        <v>372.45363117199997</v>
      </c>
      <c r="I89" s="63">
        <v>265.90170335300002</v>
      </c>
      <c r="J89" s="63">
        <v>34.097358121500001</v>
      </c>
      <c r="K89" s="63">
        <v>37.963314058199998</v>
      </c>
      <c r="L89" s="63">
        <v>47.351880950199998</v>
      </c>
      <c r="M89" s="63">
        <v>37.497550547700001</v>
      </c>
      <c r="N89" s="63">
        <v>43.104831676300002</v>
      </c>
      <c r="O89" s="63">
        <v>57.631820075</v>
      </c>
      <c r="P89" s="63">
        <v>48.7777475412</v>
      </c>
      <c r="Q89" s="63">
        <v>64.704341024599998</v>
      </c>
      <c r="R89" s="63">
        <v>81.4569276637</v>
      </c>
      <c r="S89" s="63">
        <v>88.374003285800001</v>
      </c>
      <c r="T89" s="63">
        <v>91.701500639800003</v>
      </c>
      <c r="U89" s="63">
        <v>97.248156284499998</v>
      </c>
      <c r="V89" s="63">
        <v>98.040490844999994</v>
      </c>
      <c r="W89" s="63">
        <v>93.272335845100002</v>
      </c>
      <c r="X89" s="63">
        <v>93.8445497628</v>
      </c>
      <c r="Y89" s="63">
        <v>91.9804484032</v>
      </c>
      <c r="Z89" s="63">
        <v>183.23959505069999</v>
      </c>
      <c r="AA89" s="63">
        <v>235.45219426080001</v>
      </c>
      <c r="AB89" s="63">
        <v>308.08962172650001</v>
      </c>
      <c r="AC89" s="63">
        <v>185.85434173659999</v>
      </c>
      <c r="AD89" s="63">
        <v>45.372895277200001</v>
      </c>
      <c r="AE89" s="63">
        <v>39.698777945800003</v>
      </c>
      <c r="AF89" s="63">
        <v>39.740217033900002</v>
      </c>
      <c r="AG89" s="63">
        <v>25.3912674862</v>
      </c>
      <c r="AH89" s="63">
        <v>27.9399611083</v>
      </c>
      <c r="AI89" s="63">
        <v>36.363124295900001</v>
      </c>
      <c r="AJ89" s="63">
        <v>39.7525627431</v>
      </c>
      <c r="AK89" s="63">
        <v>28.140944972</v>
      </c>
      <c r="AL89" s="63">
        <v>4225.8379145547997</v>
      </c>
      <c r="AM89" s="63">
        <v>4639.0748848084004</v>
      </c>
      <c r="AN89" s="63">
        <v>4600.5964030927998</v>
      </c>
      <c r="AO89" s="63">
        <v>4747.9164944617996</v>
      </c>
      <c r="AP89" s="63">
        <v>4345.1206201756004</v>
      </c>
      <c r="AQ89" s="63">
        <v>4929.0663463252004</v>
      </c>
      <c r="AR89" s="63">
        <v>4913.9329899796003</v>
      </c>
      <c r="AS89" s="63">
        <v>5194.7367842558997</v>
      </c>
      <c r="AT89" s="63">
        <v>4879.2488648037997</v>
      </c>
      <c r="AU89" s="63">
        <v>4939.6772008194002</v>
      </c>
      <c r="AV89" s="63">
        <v>5411.7155658195998</v>
      </c>
      <c r="AW89" s="63">
        <v>6085.8412986920002</v>
      </c>
      <c r="AX89" s="63">
        <v>5772.6015475608001</v>
      </c>
      <c r="AY89" s="63">
        <v>6258.8517211874996</v>
      </c>
      <c r="AZ89" s="63">
        <v>6468.3336990788002</v>
      </c>
      <c r="BA89" s="63">
        <v>6803.6988688613001</v>
      </c>
      <c r="BB89" s="63">
        <v>3049.3316615734002</v>
      </c>
      <c r="BC89" s="63">
        <v>3420.6120531303</v>
      </c>
      <c r="BD89" s="63">
        <v>3654.7714362827001</v>
      </c>
      <c r="BE89" s="63">
        <v>2879.813131546</v>
      </c>
      <c r="BF89" s="63">
        <v>2873.0420732214998</v>
      </c>
      <c r="BG89" s="63">
        <v>3288.5644622597001</v>
      </c>
      <c r="BH89" s="63">
        <v>3404.5654640803</v>
      </c>
      <c r="BI89" s="63">
        <v>3350.5923606754</v>
      </c>
      <c r="BJ89" s="63">
        <v>3196.9122487004001</v>
      </c>
      <c r="BK89" s="63">
        <v>3986.9368899937999</v>
      </c>
      <c r="BL89" s="63">
        <v>3762.7642325582001</v>
      </c>
      <c r="BM89" s="63">
        <v>4031.3387390869002</v>
      </c>
      <c r="BN89" s="63">
        <v>3826.0073063643999</v>
      </c>
      <c r="BO89" s="63">
        <v>3477.5262262933002</v>
      </c>
      <c r="BP89" s="63">
        <v>3688.3699201968998</v>
      </c>
      <c r="BQ89" s="63">
        <v>3767.8158570894002</v>
      </c>
      <c r="BR89" s="63">
        <v>3951.5435472071999</v>
      </c>
      <c r="BS89" s="63">
        <v>3419.8275047532002</v>
      </c>
      <c r="BT89" s="63">
        <v>3762.4532310275999</v>
      </c>
      <c r="BU89" s="63">
        <v>3549.3164092418001</v>
      </c>
      <c r="BV89" s="63">
        <v>3647.4137803078002</v>
      </c>
      <c r="BW89" s="63">
        <v>3768.4674608415999</v>
      </c>
      <c r="BX89" s="63">
        <v>3568.0926494613</v>
      </c>
      <c r="BY89" s="63">
        <v>3564.7403190205</v>
      </c>
      <c r="BZ89" s="63">
        <v>3768.4465952529999</v>
      </c>
      <c r="CA89" s="63">
        <v>3953.5450288898001</v>
      </c>
      <c r="CB89" s="63">
        <v>4046.1175049656999</v>
      </c>
      <c r="CC89" s="63">
        <v>3705.5512781017001</v>
      </c>
      <c r="CD89" s="63">
        <v>4643.7503295024999</v>
      </c>
      <c r="CE89" s="63">
        <v>4224.9192228448001</v>
      </c>
      <c r="CF89" s="63">
        <v>3953.35992644</v>
      </c>
      <c r="CG89" s="63">
        <v>3700.5780003484001</v>
      </c>
      <c r="CH89" s="63">
        <v>3980.9253272868</v>
      </c>
      <c r="CI89" s="63">
        <v>4371.0610448113002</v>
      </c>
      <c r="CJ89" s="63">
        <v>4134.1684965021004</v>
      </c>
      <c r="CK89" s="63">
        <v>4368.0012352573003</v>
      </c>
      <c r="CL89" s="63">
        <v>4976.6736921293004</v>
      </c>
      <c r="CM89" s="63">
        <v>4886.497492855</v>
      </c>
      <c r="CN89" s="63">
        <v>4899.0450606303002</v>
      </c>
      <c r="CO89" s="63">
        <v>4801.4122677881996</v>
      </c>
      <c r="CP89" s="63">
        <v>5183.7249711873001</v>
      </c>
      <c r="CQ89" s="63">
        <v>5599.2628232724001</v>
      </c>
      <c r="CR89" s="63">
        <v>5247.5280502399</v>
      </c>
      <c r="CS89" s="63">
        <v>5143.0118735583001</v>
      </c>
      <c r="CT89" s="63">
        <v>6020.0578223350003</v>
      </c>
      <c r="CU89" s="63">
        <v>5531.7123819847002</v>
      </c>
      <c r="CV89" s="63">
        <v>5402.8527544199997</v>
      </c>
      <c r="CW89" s="63">
        <v>5092.8980153181001</v>
      </c>
      <c r="CX89" s="63">
        <v>5714.2614678058999</v>
      </c>
      <c r="CY89" s="63">
        <v>4557.9460297389996</v>
      </c>
      <c r="CZ89" s="63">
        <v>4860.6408276246002</v>
      </c>
      <c r="DA89" s="63">
        <v>4621.7840311890004</v>
      </c>
      <c r="DB89" s="63">
        <v>5864.4086113577996</v>
      </c>
      <c r="DC89" s="63">
        <v>6023.3420989903998</v>
      </c>
      <c r="DD89" s="63">
        <v>6173.0874894831004</v>
      </c>
      <c r="DE89" s="63">
        <v>6219.4161913165999</v>
      </c>
      <c r="DF89" s="63">
        <v>7815.1199026438999</v>
      </c>
      <c r="DG89" s="63">
        <v>8448.2238770765998</v>
      </c>
      <c r="DH89" s="63">
        <v>8840.8270376861001</v>
      </c>
      <c r="DI89" s="63">
        <v>8484.2069260960998</v>
      </c>
      <c r="DJ89" s="63">
        <v>9052.5467263601004</v>
      </c>
      <c r="DK89" s="63">
        <v>8579.5419624521001</v>
      </c>
      <c r="DL89" s="63">
        <v>8165.1474922336001</v>
      </c>
      <c r="DM89" s="63">
        <v>7435.6681067987001</v>
      </c>
      <c r="DN89" s="63">
        <v>7749.3832745042</v>
      </c>
      <c r="DO89" s="63">
        <v>8146.3489328616997</v>
      </c>
      <c r="DP89" s="63">
        <v>7316.6111611634997</v>
      </c>
      <c r="DQ89" s="63">
        <v>7596.2415739776998</v>
      </c>
      <c r="DR89" s="63">
        <v>8300.0384007814991</v>
      </c>
      <c r="DS89" s="63">
        <v>8032.2541133176001</v>
      </c>
      <c r="DT89" s="63">
        <v>8206.1139862630007</v>
      </c>
      <c r="DU89" s="63">
        <v>8058.6093871045996</v>
      </c>
      <c r="DV89" s="63">
        <v>9309.4666733280992</v>
      </c>
    </row>
    <row r="90" spans="1:126" ht="12" customHeight="1" x14ac:dyDescent="0.3">
      <c r="A90" s="282" t="s">
        <v>271</v>
      </c>
      <c r="B90" s="63">
        <v>0</v>
      </c>
      <c r="C90" s="63">
        <v>0</v>
      </c>
      <c r="D90" s="63">
        <v>0</v>
      </c>
      <c r="E90" s="63">
        <v>0</v>
      </c>
      <c r="F90" s="63">
        <v>0</v>
      </c>
      <c r="G90" s="63">
        <v>0</v>
      </c>
      <c r="H90" s="63">
        <v>0</v>
      </c>
      <c r="I90" s="63">
        <v>0</v>
      </c>
      <c r="J90" s="63">
        <v>0</v>
      </c>
      <c r="K90" s="63">
        <v>0</v>
      </c>
      <c r="L90" s="63">
        <v>0</v>
      </c>
      <c r="M90" s="63">
        <v>0</v>
      </c>
      <c r="N90" s="63">
        <v>0</v>
      </c>
      <c r="O90" s="63">
        <v>0</v>
      </c>
      <c r="P90" s="63">
        <v>0</v>
      </c>
      <c r="Q90" s="63">
        <v>0</v>
      </c>
      <c r="R90" s="63">
        <v>0</v>
      </c>
      <c r="S90" s="63">
        <v>0</v>
      </c>
      <c r="T90" s="63">
        <v>0</v>
      </c>
      <c r="U90" s="63">
        <v>0</v>
      </c>
      <c r="V90" s="63">
        <v>0</v>
      </c>
      <c r="W90" s="63">
        <v>0</v>
      </c>
      <c r="X90" s="63">
        <v>0</v>
      </c>
      <c r="Y90" s="63">
        <v>0</v>
      </c>
      <c r="Z90" s="63">
        <v>0</v>
      </c>
      <c r="AA90" s="63">
        <v>0</v>
      </c>
      <c r="AB90" s="63">
        <v>0</v>
      </c>
      <c r="AC90" s="63">
        <v>0</v>
      </c>
      <c r="AD90" s="63">
        <v>0</v>
      </c>
      <c r="AE90" s="63">
        <v>0</v>
      </c>
      <c r="AF90" s="63">
        <v>0</v>
      </c>
      <c r="AG90" s="63">
        <v>0</v>
      </c>
      <c r="AH90" s="63">
        <v>0</v>
      </c>
      <c r="AI90" s="63">
        <v>0</v>
      </c>
      <c r="AJ90" s="63">
        <v>0</v>
      </c>
      <c r="AK90" s="63">
        <v>0</v>
      </c>
      <c r="AL90" s="63">
        <v>0</v>
      </c>
      <c r="AM90" s="63">
        <v>0</v>
      </c>
      <c r="AN90" s="63">
        <v>87.055299165999998</v>
      </c>
      <c r="AO90" s="63">
        <v>202.80730289109999</v>
      </c>
      <c r="AP90" s="63">
        <v>193.06375920389999</v>
      </c>
      <c r="AQ90" s="63">
        <v>202.44825355750001</v>
      </c>
      <c r="AR90" s="63">
        <v>217.4782643536</v>
      </c>
      <c r="AS90" s="63">
        <v>265.9688204803</v>
      </c>
      <c r="AT90" s="63">
        <v>259.12819160959998</v>
      </c>
      <c r="AU90" s="63">
        <v>270.00638456349998</v>
      </c>
      <c r="AV90" s="63">
        <v>223.35222494429999</v>
      </c>
      <c r="AW90" s="63">
        <v>230.13079667060001</v>
      </c>
      <c r="AX90" s="63">
        <v>222.8390428923</v>
      </c>
      <c r="AY90" s="63">
        <v>228.00284668559999</v>
      </c>
      <c r="AZ90" s="63">
        <v>227.74525442660001</v>
      </c>
      <c r="BA90" s="63">
        <v>234.16143674750001</v>
      </c>
      <c r="BB90" s="63">
        <v>271.45652337069998</v>
      </c>
      <c r="BC90" s="63">
        <v>271.34464795579999</v>
      </c>
      <c r="BD90" s="63">
        <v>471.96381569699997</v>
      </c>
      <c r="BE90" s="63">
        <v>373.48915373919999</v>
      </c>
      <c r="BF90" s="63">
        <v>425.31708957590001</v>
      </c>
      <c r="BG90" s="63">
        <v>248.1059549929</v>
      </c>
      <c r="BH90" s="63">
        <v>205.62448993250001</v>
      </c>
      <c r="BI90" s="63">
        <v>270.44086652229998</v>
      </c>
      <c r="BJ90" s="63">
        <v>325.17084957650002</v>
      </c>
      <c r="BK90" s="63">
        <v>218.54591406110001</v>
      </c>
      <c r="BL90" s="63">
        <v>166.73996513829999</v>
      </c>
      <c r="BM90" s="63">
        <v>280.33535950229998</v>
      </c>
      <c r="BN90" s="63">
        <v>228.85975703619999</v>
      </c>
      <c r="BO90" s="63">
        <v>102.4438084498</v>
      </c>
      <c r="BP90" s="63">
        <v>257.73383310579999</v>
      </c>
      <c r="BQ90" s="63">
        <v>319.17704672069999</v>
      </c>
      <c r="BR90" s="63">
        <v>256.51971346139999</v>
      </c>
      <c r="BS90" s="63">
        <v>147.4738165386</v>
      </c>
      <c r="BT90" s="63">
        <v>93.970814872399998</v>
      </c>
      <c r="BU90" s="63">
        <v>108.99355690829999</v>
      </c>
      <c r="BV90" s="63">
        <v>106.8000368029</v>
      </c>
      <c r="BW90" s="63">
        <v>98.080615612700001</v>
      </c>
      <c r="BX90" s="63">
        <v>102.2747832708</v>
      </c>
      <c r="BY90" s="63">
        <v>123.1290010434</v>
      </c>
      <c r="BZ90" s="63">
        <v>182.93145320190001</v>
      </c>
      <c r="CA90" s="63">
        <v>153.94645064669999</v>
      </c>
      <c r="CB90" s="63">
        <v>216.76992340819999</v>
      </c>
      <c r="CC90" s="63">
        <v>222.0527947304</v>
      </c>
      <c r="CD90" s="63">
        <v>227.3668143184</v>
      </c>
      <c r="CE90" s="63">
        <v>182.19865543500001</v>
      </c>
      <c r="CF90" s="63">
        <v>243.9196044503</v>
      </c>
      <c r="CG90" s="63">
        <v>259.30251768549999</v>
      </c>
      <c r="CH90" s="63">
        <v>213.50052978229999</v>
      </c>
      <c r="CI90" s="63">
        <v>276.46727562479998</v>
      </c>
      <c r="CJ90" s="63">
        <v>264.02947209669998</v>
      </c>
      <c r="CK90" s="63">
        <v>336.66663175169998</v>
      </c>
      <c r="CL90" s="63">
        <v>323.74789010120003</v>
      </c>
      <c r="CM90" s="63">
        <v>305.42055588059998</v>
      </c>
      <c r="CN90" s="63">
        <v>329.72706957410003</v>
      </c>
      <c r="CO90" s="63">
        <v>301.65533768059998</v>
      </c>
      <c r="CP90" s="63">
        <v>332.25836242230002</v>
      </c>
      <c r="CQ90" s="63">
        <v>296.8575810968</v>
      </c>
      <c r="CR90" s="63">
        <v>320.41691837029998</v>
      </c>
      <c r="CS90" s="63">
        <v>495.11098900339999</v>
      </c>
      <c r="CT90" s="63">
        <v>619.53457511340002</v>
      </c>
      <c r="CU90" s="63">
        <v>634.49913723479995</v>
      </c>
      <c r="CV90" s="63">
        <v>715.31967741129995</v>
      </c>
      <c r="CW90" s="63">
        <v>635.45328477210001</v>
      </c>
      <c r="CX90" s="63">
        <v>617.74670238989995</v>
      </c>
      <c r="CY90" s="63">
        <v>536.78247631449995</v>
      </c>
      <c r="CZ90" s="63">
        <v>523.64407686660002</v>
      </c>
      <c r="DA90" s="63">
        <v>411.63630437410001</v>
      </c>
      <c r="DB90" s="63">
        <v>468.59477313730002</v>
      </c>
      <c r="DC90" s="63">
        <v>424.6343574901</v>
      </c>
      <c r="DD90" s="63">
        <v>412.32719515960002</v>
      </c>
      <c r="DE90" s="63">
        <v>487.14907475159998</v>
      </c>
      <c r="DF90" s="63">
        <v>457.3511655854</v>
      </c>
      <c r="DG90" s="63">
        <v>399.53474125700001</v>
      </c>
      <c r="DH90" s="63">
        <v>540.04099191099999</v>
      </c>
      <c r="DI90" s="63">
        <v>522.07249269809995</v>
      </c>
      <c r="DJ90" s="63">
        <v>703.68891506700004</v>
      </c>
      <c r="DK90" s="63">
        <v>515.18522978179999</v>
      </c>
      <c r="DL90" s="63">
        <v>511.40266324560002</v>
      </c>
      <c r="DM90" s="63">
        <v>439.11345205010002</v>
      </c>
      <c r="DN90" s="63">
        <v>330.32113656600001</v>
      </c>
      <c r="DO90" s="63">
        <v>264.57682925860001</v>
      </c>
      <c r="DP90" s="63">
        <v>253.64624697599999</v>
      </c>
      <c r="DQ90" s="63">
        <v>238.80805465469999</v>
      </c>
      <c r="DR90" s="63">
        <v>254.81437399059999</v>
      </c>
      <c r="DS90" s="63">
        <v>293.36894806930002</v>
      </c>
      <c r="DT90" s="63">
        <v>329.58519886779999</v>
      </c>
      <c r="DU90" s="63">
        <v>360.47780681030002</v>
      </c>
      <c r="DV90" s="63">
        <v>414.01743731020002</v>
      </c>
    </row>
    <row r="91" spans="1:126" ht="12" customHeight="1" x14ac:dyDescent="0.3">
      <c r="A91" s="281" t="s">
        <v>272</v>
      </c>
      <c r="B91" s="63">
        <v>1974.1919575114</v>
      </c>
      <c r="C91" s="63">
        <v>2225.5286738352002</v>
      </c>
      <c r="D91" s="63">
        <v>2466.3411812344002</v>
      </c>
      <c r="E91" s="63">
        <v>2577.0106263982002</v>
      </c>
      <c r="F91" s="63">
        <v>2678.1338830422001</v>
      </c>
      <c r="G91" s="63">
        <v>2740.2303494595999</v>
      </c>
      <c r="H91" s="63">
        <v>2954.5716884823</v>
      </c>
      <c r="I91" s="63">
        <v>2987.2477914977999</v>
      </c>
      <c r="J91" s="63">
        <v>2824.1839530334</v>
      </c>
      <c r="K91" s="63">
        <v>2856.3437292635999</v>
      </c>
      <c r="L91" s="63">
        <v>3229.2762732229999</v>
      </c>
      <c r="M91" s="63">
        <v>3433.8144651289999</v>
      </c>
      <c r="N91" s="63">
        <v>3503.6691086692999</v>
      </c>
      <c r="O91" s="63">
        <v>3461.5131195334002</v>
      </c>
      <c r="P91" s="63">
        <v>3676.7017843954</v>
      </c>
      <c r="Q91" s="63">
        <v>3800.7141181070001</v>
      </c>
      <c r="R91" s="63">
        <v>4069.8878079396</v>
      </c>
      <c r="S91" s="63">
        <v>4194.3675121207998</v>
      </c>
      <c r="T91" s="63">
        <v>4495.0312148592002</v>
      </c>
      <c r="U91" s="63">
        <v>4818.6909618705004</v>
      </c>
      <c r="V91" s="63">
        <v>4948.9970193163999</v>
      </c>
      <c r="W91" s="63">
        <v>5188.8128556051997</v>
      </c>
      <c r="X91" s="63">
        <v>5585.5480568720996</v>
      </c>
      <c r="Y91" s="63">
        <v>6013.9680682417002</v>
      </c>
      <c r="Z91" s="63">
        <v>6252.8098987627</v>
      </c>
      <c r="AA91" s="63">
        <v>6357.0684346648004</v>
      </c>
      <c r="AB91" s="63">
        <v>6323.0254122210999</v>
      </c>
      <c r="AC91" s="63">
        <v>6344.4208987943002</v>
      </c>
      <c r="AD91" s="63">
        <v>6014.1856262833999</v>
      </c>
      <c r="AE91" s="63">
        <v>5699.7122655002004</v>
      </c>
      <c r="AF91" s="63">
        <v>5784.316425518</v>
      </c>
      <c r="AG91" s="63">
        <v>5135.9915218312999</v>
      </c>
      <c r="AH91" s="63">
        <v>5111.4361529735997</v>
      </c>
      <c r="AI91" s="63">
        <v>5097.3184378522001</v>
      </c>
      <c r="AJ91" s="63">
        <v>5241.7752641294001</v>
      </c>
      <c r="AK91" s="63">
        <v>5613.8668344583002</v>
      </c>
      <c r="AL91" s="63">
        <v>6037.6011569983002</v>
      </c>
      <c r="AM91" s="63">
        <v>6351.7961879791001</v>
      </c>
      <c r="AN91" s="63">
        <v>6410.9266918587</v>
      </c>
      <c r="AO91" s="63">
        <v>6403.8508187085999</v>
      </c>
      <c r="AP91" s="63">
        <v>6829.6247989603999</v>
      </c>
      <c r="AQ91" s="63">
        <v>7264.2788071559999</v>
      </c>
      <c r="AR91" s="63">
        <v>7651.6401305907002</v>
      </c>
      <c r="AS91" s="63">
        <v>8261.1008839201004</v>
      </c>
      <c r="AT91" s="63">
        <v>8649.2087289488009</v>
      </c>
      <c r="AU91" s="63">
        <v>8778.1479984714006</v>
      </c>
      <c r="AV91" s="63">
        <v>8975.1618945228001</v>
      </c>
      <c r="AW91" s="63">
        <v>9419.7424370429999</v>
      </c>
      <c r="AX91" s="63">
        <v>9541.6014031954001</v>
      </c>
      <c r="AY91" s="63">
        <v>10830.4068142168</v>
      </c>
      <c r="AZ91" s="63">
        <v>11681.5094565125</v>
      </c>
      <c r="BA91" s="63">
        <v>12064.921794675</v>
      </c>
      <c r="BB91" s="63">
        <v>12500.9217519961</v>
      </c>
      <c r="BC91" s="63">
        <v>12277.6274762098</v>
      </c>
      <c r="BD91" s="63">
        <v>13940.4296654638</v>
      </c>
      <c r="BE91" s="63">
        <v>13557.2690944633</v>
      </c>
      <c r="BF91" s="63">
        <v>14193.329290964401</v>
      </c>
      <c r="BG91" s="63">
        <v>15052.8008137982</v>
      </c>
      <c r="BH91" s="63">
        <v>14711.4000290811</v>
      </c>
      <c r="BI91" s="63">
        <v>15002.0702422903</v>
      </c>
      <c r="BJ91" s="63">
        <v>15623.6052043036</v>
      </c>
      <c r="BK91" s="63">
        <v>16064.561288257601</v>
      </c>
      <c r="BL91" s="63">
        <v>15984.4063101355</v>
      </c>
      <c r="BM91" s="63">
        <v>16142.6938893487</v>
      </c>
      <c r="BN91" s="63">
        <v>16092.337289929999</v>
      </c>
      <c r="BO91" s="63">
        <v>16285.427505443</v>
      </c>
      <c r="BP91" s="63">
        <v>15162.0096073691</v>
      </c>
      <c r="BQ91" s="63">
        <v>15329.5605909935</v>
      </c>
      <c r="BR91" s="63">
        <v>15498.546140513299</v>
      </c>
      <c r="BS91" s="63">
        <v>15836.125805852</v>
      </c>
      <c r="BT91" s="63">
        <v>15358.198195768</v>
      </c>
      <c r="BU91" s="63">
        <v>15032.141850219999</v>
      </c>
      <c r="BV91" s="63">
        <v>14839.6881324388</v>
      </c>
      <c r="BW91" s="63">
        <v>14722.9978999454</v>
      </c>
      <c r="BX91" s="63">
        <v>14705.5920812444</v>
      </c>
      <c r="BY91" s="63">
        <v>14455.7388382226</v>
      </c>
      <c r="BZ91" s="63">
        <v>14252.694885758199</v>
      </c>
      <c r="CA91" s="63">
        <v>14416.586714758299</v>
      </c>
      <c r="CB91" s="63">
        <v>14364.5777551925</v>
      </c>
      <c r="CC91" s="63">
        <v>13853.755561550501</v>
      </c>
      <c r="CD91" s="63">
        <v>13919.9723735511</v>
      </c>
      <c r="CE91" s="63">
        <v>13822.8440974695</v>
      </c>
      <c r="CF91" s="63">
        <v>13495.904050331999</v>
      </c>
      <c r="CG91" s="63">
        <v>12610.8517522411</v>
      </c>
      <c r="CH91" s="63">
        <v>12491.393393406999</v>
      </c>
      <c r="CI91" s="63">
        <v>13264.975207174301</v>
      </c>
      <c r="CJ91" s="63">
        <v>13162.712036385699</v>
      </c>
      <c r="CK91" s="63">
        <v>13148.3260310024</v>
      </c>
      <c r="CL91" s="63">
        <v>13266.691841866999</v>
      </c>
      <c r="CM91" s="63">
        <v>12545.2930565854</v>
      </c>
      <c r="CN91" s="63">
        <v>12338.655356675399</v>
      </c>
      <c r="CO91" s="63">
        <v>12473.388196187199</v>
      </c>
      <c r="CP91" s="63">
        <v>12127.548206375601</v>
      </c>
      <c r="CQ91" s="63">
        <v>12771.0072060852</v>
      </c>
      <c r="CR91" s="63">
        <v>12849.093033588</v>
      </c>
      <c r="CS91" s="63">
        <v>12719.3984338182</v>
      </c>
      <c r="CT91" s="63">
        <v>12716.393254876601</v>
      </c>
      <c r="CU91" s="63">
        <v>12402.870586037599</v>
      </c>
      <c r="CV91" s="63">
        <v>12674.6605471107</v>
      </c>
      <c r="CW91" s="63">
        <v>12998.8510977445</v>
      </c>
      <c r="CX91" s="63">
        <v>13581.243412021</v>
      </c>
      <c r="CY91" s="63">
        <v>13796.6540830664</v>
      </c>
      <c r="CZ91" s="63">
        <v>13445.4582790902</v>
      </c>
      <c r="DA91" s="63">
        <v>14156.987436994699</v>
      </c>
      <c r="DB91" s="63">
        <v>13876.004594193901</v>
      </c>
      <c r="DC91" s="63">
        <v>14033.202453678799</v>
      </c>
      <c r="DD91" s="63">
        <v>14331.9156194107</v>
      </c>
      <c r="DE91" s="63">
        <v>14647.557231126901</v>
      </c>
      <c r="DF91" s="63">
        <v>14969.4037916739</v>
      </c>
      <c r="DG91" s="63">
        <v>15486.7549355754</v>
      </c>
      <c r="DH91" s="63">
        <v>15949.289640736</v>
      </c>
      <c r="DI91" s="63">
        <v>16463.9184760221</v>
      </c>
      <c r="DJ91" s="63">
        <v>16331.8501496348</v>
      </c>
      <c r="DK91" s="63">
        <v>16919.4352646316</v>
      </c>
      <c r="DL91" s="63">
        <v>17057.122840534099</v>
      </c>
      <c r="DM91" s="63">
        <v>17260.220642459801</v>
      </c>
      <c r="DN91" s="63">
        <v>17724.094962708401</v>
      </c>
      <c r="DO91" s="63">
        <v>18248.2330374923</v>
      </c>
      <c r="DP91" s="63">
        <v>17588.035616261299</v>
      </c>
      <c r="DQ91" s="63">
        <v>18528.582401258602</v>
      </c>
      <c r="DR91" s="63">
        <v>18070.110928022401</v>
      </c>
      <c r="DS91" s="63">
        <v>17440.9178328573</v>
      </c>
      <c r="DT91" s="63">
        <v>17585.3209288658</v>
      </c>
      <c r="DU91" s="63">
        <v>17477.123293408898</v>
      </c>
      <c r="DV91" s="63">
        <v>17569.567586788999</v>
      </c>
    </row>
    <row r="92" spans="1:126" ht="12" customHeight="1" x14ac:dyDescent="0.3">
      <c r="A92" s="282" t="s">
        <v>273</v>
      </c>
      <c r="B92" s="63">
        <v>0</v>
      </c>
      <c r="C92" s="63">
        <v>0</v>
      </c>
      <c r="D92" s="63">
        <v>0</v>
      </c>
      <c r="E92" s="63">
        <v>0</v>
      </c>
      <c r="F92" s="63">
        <v>0</v>
      </c>
      <c r="G92" s="63">
        <v>0</v>
      </c>
      <c r="H92" s="63">
        <v>0</v>
      </c>
      <c r="I92" s="63">
        <v>0</v>
      </c>
      <c r="J92" s="63">
        <v>0</v>
      </c>
      <c r="K92" s="63">
        <v>0</v>
      </c>
      <c r="L92" s="63">
        <v>0</v>
      </c>
      <c r="M92" s="63">
        <v>0</v>
      </c>
      <c r="N92" s="63">
        <v>0</v>
      </c>
      <c r="O92" s="63">
        <v>0</v>
      </c>
      <c r="P92" s="63">
        <v>0</v>
      </c>
      <c r="Q92" s="63">
        <v>0</v>
      </c>
      <c r="R92" s="63">
        <v>0</v>
      </c>
      <c r="S92" s="63">
        <v>0</v>
      </c>
      <c r="T92" s="63">
        <v>0</v>
      </c>
      <c r="U92" s="63">
        <v>0</v>
      </c>
      <c r="V92" s="63">
        <v>0</v>
      </c>
      <c r="W92" s="63">
        <v>0</v>
      </c>
      <c r="X92" s="63">
        <v>0</v>
      </c>
      <c r="Y92" s="63">
        <v>0</v>
      </c>
      <c r="Z92" s="63">
        <v>0</v>
      </c>
      <c r="AA92" s="63">
        <v>0</v>
      </c>
      <c r="AB92" s="63">
        <v>0</v>
      </c>
      <c r="AC92" s="63">
        <v>0</v>
      </c>
      <c r="AD92" s="63">
        <v>0</v>
      </c>
      <c r="AE92" s="63">
        <v>0</v>
      </c>
      <c r="AF92" s="63">
        <v>0</v>
      </c>
      <c r="AG92" s="63">
        <v>0</v>
      </c>
      <c r="AH92" s="63">
        <v>0</v>
      </c>
      <c r="AI92" s="63">
        <v>0</v>
      </c>
      <c r="AJ92" s="63">
        <v>0</v>
      </c>
      <c r="AK92" s="63">
        <v>0</v>
      </c>
      <c r="AL92" s="63">
        <v>0</v>
      </c>
      <c r="AM92" s="63">
        <v>0</v>
      </c>
      <c r="AN92" s="63">
        <v>0</v>
      </c>
      <c r="AO92" s="63">
        <v>0</v>
      </c>
      <c r="AP92" s="63">
        <v>0</v>
      </c>
      <c r="AQ92" s="63">
        <v>0</v>
      </c>
      <c r="AR92" s="63">
        <v>0</v>
      </c>
      <c r="AS92" s="63">
        <v>0</v>
      </c>
      <c r="AT92" s="63">
        <v>0</v>
      </c>
      <c r="AU92" s="63">
        <v>0</v>
      </c>
      <c r="AV92" s="63">
        <v>0</v>
      </c>
      <c r="AW92" s="63">
        <v>0</v>
      </c>
      <c r="AX92" s="63">
        <v>0</v>
      </c>
      <c r="AY92" s="63">
        <v>0</v>
      </c>
      <c r="AZ92" s="63">
        <v>0</v>
      </c>
      <c r="BA92" s="63">
        <v>0</v>
      </c>
      <c r="BB92" s="63">
        <v>0</v>
      </c>
      <c r="BC92" s="63">
        <v>0</v>
      </c>
      <c r="BD92" s="63">
        <v>0</v>
      </c>
      <c r="BE92" s="63">
        <v>0</v>
      </c>
      <c r="BF92" s="63">
        <v>0</v>
      </c>
      <c r="BG92" s="63">
        <v>0</v>
      </c>
      <c r="BH92" s="63">
        <v>0</v>
      </c>
      <c r="BI92" s="63">
        <v>0</v>
      </c>
      <c r="BJ92" s="63">
        <v>0</v>
      </c>
      <c r="BK92" s="63">
        <v>0</v>
      </c>
      <c r="BL92" s="63">
        <v>0</v>
      </c>
      <c r="BM92" s="63">
        <v>0</v>
      </c>
      <c r="BN92" s="63">
        <v>0</v>
      </c>
      <c r="BO92" s="63">
        <v>0</v>
      </c>
      <c r="BP92" s="63">
        <v>0</v>
      </c>
      <c r="BQ92" s="63">
        <v>0</v>
      </c>
      <c r="BR92" s="63">
        <v>0</v>
      </c>
      <c r="BS92" s="63">
        <v>0</v>
      </c>
      <c r="BT92" s="63">
        <v>0</v>
      </c>
      <c r="BU92" s="63">
        <v>0</v>
      </c>
      <c r="BV92" s="63">
        <v>0</v>
      </c>
      <c r="BW92" s="63">
        <v>0</v>
      </c>
      <c r="BX92" s="63">
        <v>0</v>
      </c>
      <c r="BY92" s="63">
        <v>0</v>
      </c>
      <c r="BZ92" s="63">
        <v>0</v>
      </c>
      <c r="CA92" s="63">
        <v>0</v>
      </c>
      <c r="CB92" s="63">
        <v>0</v>
      </c>
      <c r="CC92" s="63">
        <v>0</v>
      </c>
      <c r="CD92" s="63">
        <v>0</v>
      </c>
      <c r="CE92" s="63">
        <v>0</v>
      </c>
      <c r="CF92" s="63">
        <v>0</v>
      </c>
      <c r="CG92" s="63">
        <v>0</v>
      </c>
      <c r="CH92" s="63">
        <v>0</v>
      </c>
      <c r="CI92" s="63">
        <v>0</v>
      </c>
      <c r="CJ92" s="63">
        <v>0</v>
      </c>
      <c r="CK92" s="63">
        <v>0</v>
      </c>
      <c r="CL92" s="63">
        <v>0</v>
      </c>
      <c r="CM92" s="63">
        <v>0</v>
      </c>
      <c r="CN92" s="63">
        <v>0</v>
      </c>
      <c r="CO92" s="63">
        <v>0</v>
      </c>
      <c r="CP92" s="63">
        <v>0</v>
      </c>
      <c r="CQ92" s="63">
        <v>0</v>
      </c>
      <c r="CR92" s="63">
        <v>0</v>
      </c>
      <c r="CS92" s="63">
        <v>0</v>
      </c>
      <c r="CT92" s="63">
        <v>1.1000000000000001</v>
      </c>
      <c r="CU92" s="63">
        <v>0</v>
      </c>
      <c r="CV92" s="63">
        <v>0</v>
      </c>
      <c r="CW92" s="63">
        <v>0</v>
      </c>
      <c r="CX92" s="63">
        <v>0</v>
      </c>
      <c r="CY92" s="63">
        <v>0</v>
      </c>
      <c r="CZ92" s="63">
        <v>0</v>
      </c>
      <c r="DA92" s="63">
        <v>0</v>
      </c>
      <c r="DB92" s="63">
        <v>0</v>
      </c>
      <c r="DC92" s="63">
        <v>0</v>
      </c>
      <c r="DD92" s="63">
        <v>0</v>
      </c>
      <c r="DE92" s="63">
        <v>0</v>
      </c>
      <c r="DF92" s="63">
        <v>0</v>
      </c>
      <c r="DG92" s="63">
        <v>0</v>
      </c>
      <c r="DH92" s="63">
        <v>0</v>
      </c>
      <c r="DI92" s="63">
        <v>0</v>
      </c>
      <c r="DJ92" s="63">
        <v>0</v>
      </c>
      <c r="DK92" s="63">
        <v>0</v>
      </c>
      <c r="DL92" s="63">
        <v>0</v>
      </c>
      <c r="DM92" s="63">
        <v>0</v>
      </c>
      <c r="DN92" s="63">
        <v>0</v>
      </c>
      <c r="DO92" s="63">
        <v>0</v>
      </c>
      <c r="DP92" s="63">
        <v>0</v>
      </c>
      <c r="DQ92" s="63">
        <v>0</v>
      </c>
      <c r="DR92" s="63">
        <v>0</v>
      </c>
      <c r="DS92" s="63">
        <v>0</v>
      </c>
      <c r="DT92" s="63">
        <v>0</v>
      </c>
      <c r="DU92" s="63">
        <v>0</v>
      </c>
      <c r="DV92" s="63">
        <v>0</v>
      </c>
    </row>
    <row r="93" spans="1:126" ht="12" customHeight="1" x14ac:dyDescent="0.3">
      <c r="A93" s="282" t="s">
        <v>274</v>
      </c>
      <c r="B93" s="63">
        <v>0</v>
      </c>
      <c r="C93" s="63">
        <v>0</v>
      </c>
      <c r="D93" s="63">
        <v>0</v>
      </c>
      <c r="E93" s="63">
        <v>0</v>
      </c>
      <c r="F93" s="63">
        <v>0</v>
      </c>
      <c r="G93" s="63">
        <v>0</v>
      </c>
      <c r="H93" s="63">
        <v>0</v>
      </c>
      <c r="I93" s="63">
        <v>0</v>
      </c>
      <c r="J93" s="63">
        <v>0.64481409000000001</v>
      </c>
      <c r="K93" s="63">
        <v>5.3407905962999997</v>
      </c>
      <c r="L93" s="63">
        <v>0.62297809410000005</v>
      </c>
      <c r="M93" s="63">
        <v>0.57539859270000004</v>
      </c>
      <c r="N93" s="63">
        <v>1.5947148090000001</v>
      </c>
      <c r="O93" s="63">
        <v>8.8500624739999996</v>
      </c>
      <c r="P93" s="63">
        <v>33.253508533199998</v>
      </c>
      <c r="Q93" s="63">
        <v>38.482596793100001</v>
      </c>
      <c r="R93" s="63">
        <v>40.584889377099998</v>
      </c>
      <c r="S93" s="63">
        <v>39.6337700845</v>
      </c>
      <c r="T93" s="63">
        <v>38.787467524900002</v>
      </c>
      <c r="U93" s="63">
        <v>39.719519849400001</v>
      </c>
      <c r="V93" s="63">
        <v>20.157163318199999</v>
      </c>
      <c r="W93" s="63">
        <v>20.499384899300001</v>
      </c>
      <c r="X93" s="63">
        <v>7.7850236966999997</v>
      </c>
      <c r="Y93" s="63">
        <v>18.668000301999999</v>
      </c>
      <c r="Z93" s="63">
        <v>22.161979752499999</v>
      </c>
      <c r="AA93" s="63">
        <v>24.221848187500001</v>
      </c>
      <c r="AB93" s="63">
        <v>22.7348205626</v>
      </c>
      <c r="AC93" s="63">
        <v>24.925912394000001</v>
      </c>
      <c r="AD93" s="63">
        <v>31.564681724900002</v>
      </c>
      <c r="AE93" s="63">
        <v>33.9935423222</v>
      </c>
      <c r="AF93" s="63">
        <v>24.518250575500002</v>
      </c>
      <c r="AG93" s="63">
        <v>27.397626112800001</v>
      </c>
      <c r="AH93" s="63">
        <v>20.269405282800001</v>
      </c>
      <c r="AI93" s="63">
        <v>18.572286894499999</v>
      </c>
      <c r="AJ93" s="63">
        <v>27.365775107000001</v>
      </c>
      <c r="AK93" s="63">
        <v>28.289669374199999</v>
      </c>
      <c r="AL93" s="63">
        <v>30.081552305900001</v>
      </c>
      <c r="AM93" s="63">
        <v>58.9302215377</v>
      </c>
      <c r="AN93" s="63">
        <v>61.792972228899998</v>
      </c>
      <c r="AO93" s="63">
        <v>109.26645793519999</v>
      </c>
      <c r="AP93" s="63">
        <v>148.21870701520001</v>
      </c>
      <c r="AQ93" s="63">
        <v>148.1937257438</v>
      </c>
      <c r="AR93" s="63">
        <v>144.6259866181</v>
      </c>
      <c r="AS93" s="63">
        <v>991.72436988080005</v>
      </c>
      <c r="AT93" s="63">
        <v>1172.6263463132</v>
      </c>
      <c r="AU93" s="63">
        <v>1177.8845812791999</v>
      </c>
      <c r="AV93" s="63">
        <v>1190.7927163698</v>
      </c>
      <c r="AW93" s="63">
        <v>1147.9774078477999</v>
      </c>
      <c r="AX93" s="63">
        <v>1138.1269418551999</v>
      </c>
      <c r="AY93" s="63">
        <v>1150.6307442049001</v>
      </c>
      <c r="AZ93" s="63">
        <v>1151.2880842238999</v>
      </c>
      <c r="BA93" s="63">
        <v>1085.8267219260999</v>
      </c>
      <c r="BB93" s="63">
        <v>1043.1158277298</v>
      </c>
      <c r="BC93" s="63">
        <v>1054.5986598574</v>
      </c>
      <c r="BD93" s="63">
        <v>947.24020980390003</v>
      </c>
      <c r="BE93" s="63">
        <v>906.52014873109999</v>
      </c>
      <c r="BF93" s="63">
        <v>840.82414932079996</v>
      </c>
      <c r="BG93" s="63">
        <v>886.6675909004</v>
      </c>
      <c r="BH93" s="63">
        <v>902.71447904280001</v>
      </c>
      <c r="BI93" s="63">
        <v>777.59416067049995</v>
      </c>
      <c r="BJ93" s="63">
        <v>831.05763986399995</v>
      </c>
      <c r="BK93" s="63">
        <v>1471.9525772812999</v>
      </c>
      <c r="BL93" s="63">
        <v>1536.5268238954</v>
      </c>
      <c r="BM93" s="63">
        <v>1399.3393639516</v>
      </c>
      <c r="BN93" s="63">
        <v>1495.4523431893999</v>
      </c>
      <c r="BO93" s="63">
        <v>1474.5635359662001</v>
      </c>
      <c r="BP93" s="63">
        <v>1410.5467682702999</v>
      </c>
      <c r="BQ93" s="63">
        <v>1315.8009690527001</v>
      </c>
      <c r="BR93" s="63">
        <v>1414.0560033137001</v>
      </c>
      <c r="BS93" s="63">
        <v>1422.1133275728</v>
      </c>
      <c r="BT93" s="63">
        <v>1507.4021931827001</v>
      </c>
      <c r="BU93" s="63">
        <v>1604.0961128791</v>
      </c>
      <c r="BV93" s="63">
        <v>1575.3836802015001</v>
      </c>
      <c r="BW93" s="63">
        <v>1665.8815054729</v>
      </c>
      <c r="BX93" s="63">
        <v>1727.2005239212999</v>
      </c>
      <c r="BY93" s="63">
        <v>1713.0131130351999</v>
      </c>
      <c r="BZ93" s="63">
        <v>1748.4877179419</v>
      </c>
      <c r="CA93" s="63">
        <v>1709.7200445015999</v>
      </c>
      <c r="CB93" s="63">
        <v>1697.7319429827</v>
      </c>
      <c r="CC93" s="63">
        <v>1612.9718482041999</v>
      </c>
      <c r="CD93" s="63">
        <v>1638.2307339844001</v>
      </c>
      <c r="CE93" s="63">
        <v>1590.1543328529999</v>
      </c>
      <c r="CF93" s="63">
        <v>1554.1661517120999</v>
      </c>
      <c r="CG93" s="63">
        <v>944.85684536730002</v>
      </c>
      <c r="CH93" s="63">
        <v>911.91300448979996</v>
      </c>
      <c r="CI93" s="63">
        <v>1416.5893466241</v>
      </c>
      <c r="CJ93" s="63">
        <v>1428.3662731228001</v>
      </c>
      <c r="CK93" s="63">
        <v>1455.1359694567</v>
      </c>
      <c r="CL93" s="63">
        <v>1504.3734814894001</v>
      </c>
      <c r="CM93" s="63">
        <v>963.05536062709996</v>
      </c>
      <c r="CN93" s="63">
        <v>962.85108607049995</v>
      </c>
      <c r="CO93" s="63">
        <v>969.52900609530002</v>
      </c>
      <c r="CP93" s="63">
        <v>964.0682517358</v>
      </c>
      <c r="CQ93" s="63">
        <v>978.61946500069996</v>
      </c>
      <c r="CR93" s="63">
        <v>980.05734767000001</v>
      </c>
      <c r="CS93" s="63">
        <v>965.53897364600004</v>
      </c>
      <c r="CT93" s="63">
        <v>951.54137376819995</v>
      </c>
      <c r="CU93" s="63">
        <v>945.71228366189996</v>
      </c>
      <c r="CV93" s="63">
        <v>981.48772982260004</v>
      </c>
      <c r="CW93" s="63">
        <v>981.9764298284</v>
      </c>
      <c r="CX93" s="63">
        <v>957.2251822636</v>
      </c>
      <c r="CY93" s="63">
        <v>947.49115380830006</v>
      </c>
      <c r="CZ93" s="63">
        <v>1000.2521469187</v>
      </c>
      <c r="DA93" s="63">
        <v>1539.1272600281</v>
      </c>
      <c r="DB93" s="63">
        <v>1573.8190377220001</v>
      </c>
      <c r="DC93" s="63">
        <v>1618.7872514449</v>
      </c>
      <c r="DD93" s="63">
        <v>1600.0642153342001</v>
      </c>
      <c r="DE93" s="63">
        <v>1951.3607023484001</v>
      </c>
      <c r="DF93" s="63">
        <v>1858.4124519989</v>
      </c>
      <c r="DG93" s="63">
        <v>1587.187545713</v>
      </c>
      <c r="DH93" s="63">
        <v>1481.9534647757</v>
      </c>
      <c r="DI93" s="63">
        <v>1429.7111058941</v>
      </c>
      <c r="DJ93" s="63">
        <v>1466.3203309528999</v>
      </c>
      <c r="DK93" s="63">
        <v>1729.4814821482</v>
      </c>
      <c r="DL93" s="63">
        <v>1742.0561750738</v>
      </c>
      <c r="DM93" s="63">
        <v>1737.8465882173</v>
      </c>
      <c r="DN93" s="63">
        <v>2387.6601729559002</v>
      </c>
      <c r="DO93" s="63">
        <v>2416.6647465721999</v>
      </c>
      <c r="DP93" s="63">
        <v>2371.0188065646998</v>
      </c>
      <c r="DQ93" s="63">
        <v>2426.4392981755</v>
      </c>
      <c r="DR93" s="63">
        <v>2400.4140603217002</v>
      </c>
      <c r="DS93" s="63">
        <v>2284.1490611322001</v>
      </c>
      <c r="DT93" s="63">
        <v>2313.0863604523001</v>
      </c>
      <c r="DU93" s="63">
        <v>2300.7441731319</v>
      </c>
      <c r="DV93" s="63">
        <v>2308.9780777852002</v>
      </c>
    </row>
    <row r="94" spans="1:126" ht="12" customHeight="1" x14ac:dyDescent="0.3">
      <c r="A94" s="282" t="s">
        <v>275</v>
      </c>
      <c r="B94" s="63">
        <v>1946.6755184623</v>
      </c>
      <c r="C94" s="63">
        <v>2209.3960573477002</v>
      </c>
      <c r="D94" s="63">
        <v>2447.6589344593999</v>
      </c>
      <c r="E94" s="63">
        <v>2557.2589485458998</v>
      </c>
      <c r="F94" s="63">
        <v>2677.0402517088</v>
      </c>
      <c r="G94" s="63">
        <v>2737.8958967363001</v>
      </c>
      <c r="H94" s="63">
        <v>2944.5732046293001</v>
      </c>
      <c r="I94" s="63">
        <v>2975.1510566645002</v>
      </c>
      <c r="J94" s="63">
        <v>2822.7769080235998</v>
      </c>
      <c r="K94" s="63">
        <v>2850.2436249882999</v>
      </c>
      <c r="L94" s="63">
        <v>3227.9240225528001</v>
      </c>
      <c r="M94" s="63">
        <v>3432.5634630803002</v>
      </c>
      <c r="N94" s="63">
        <v>3501.4041514043001</v>
      </c>
      <c r="O94" s="63">
        <v>3451.9929196167</v>
      </c>
      <c r="P94" s="63">
        <v>3642.7644520468998</v>
      </c>
      <c r="Q94" s="63">
        <v>3761.5443879546001</v>
      </c>
      <c r="R94" s="63">
        <v>4028.9431978657999</v>
      </c>
      <c r="S94" s="63">
        <v>4153.9435829628001</v>
      </c>
      <c r="T94" s="63">
        <v>4455.6915739269998</v>
      </c>
      <c r="U94" s="63">
        <v>4778.2794602228996</v>
      </c>
      <c r="V94" s="63">
        <v>4927.7040994077997</v>
      </c>
      <c r="W94" s="63">
        <v>5167.1770721206003</v>
      </c>
      <c r="X94" s="63">
        <v>5575.8176303317996</v>
      </c>
      <c r="Y94" s="63">
        <v>5993.8427568503002</v>
      </c>
      <c r="Z94" s="63">
        <v>6229.3307086614996</v>
      </c>
      <c r="AA94" s="63">
        <v>6331.7192824007998</v>
      </c>
      <c r="AB94" s="63">
        <v>6299.0599418041002</v>
      </c>
      <c r="AC94" s="63">
        <v>6318.6059351275999</v>
      </c>
      <c r="AD94" s="63">
        <v>5981.7301848049001</v>
      </c>
      <c r="AE94" s="63">
        <v>5664.8457105486996</v>
      </c>
      <c r="AF94" s="63">
        <v>5758.9242847748001</v>
      </c>
      <c r="AG94" s="63">
        <v>5107.7278507842002</v>
      </c>
      <c r="AH94" s="63">
        <v>5090.3050559065996</v>
      </c>
      <c r="AI94" s="63">
        <v>5078.4506196021002</v>
      </c>
      <c r="AJ94" s="63">
        <v>5213.9774557166002</v>
      </c>
      <c r="AK94" s="63">
        <v>5585.1046790985001</v>
      </c>
      <c r="AL94" s="63">
        <v>6007.0925598587</v>
      </c>
      <c r="AM94" s="63">
        <v>6292.4382919952996</v>
      </c>
      <c r="AN94" s="63">
        <v>6347.2682836327003</v>
      </c>
      <c r="AO94" s="63">
        <v>6292.0259091815997</v>
      </c>
      <c r="AP94" s="63">
        <v>6678.8205267698004</v>
      </c>
      <c r="AQ94" s="63">
        <v>7113.0348711922998</v>
      </c>
      <c r="AR94" s="63">
        <v>7432.1657926763</v>
      </c>
      <c r="AS94" s="63">
        <v>7168.8827064183997</v>
      </c>
      <c r="AT94" s="63">
        <v>7208.6031704641</v>
      </c>
      <c r="AU94" s="63">
        <v>7293.9395070019</v>
      </c>
      <c r="AV94" s="63">
        <v>7435.1900491169999</v>
      </c>
      <c r="AW94" s="63">
        <v>7887.9889689494003</v>
      </c>
      <c r="AX94" s="63">
        <v>8022.6509129401002</v>
      </c>
      <c r="AY94" s="63">
        <v>9675.7756633423996</v>
      </c>
      <c r="AZ94" s="63">
        <v>10526.313651758899</v>
      </c>
      <c r="BA94" s="63">
        <v>10975.2407210616</v>
      </c>
      <c r="BB94" s="63">
        <v>11364.8405884207</v>
      </c>
      <c r="BC94" s="63">
        <v>11124.516164160999</v>
      </c>
      <c r="BD94" s="63">
        <v>12896.0845626143</v>
      </c>
      <c r="BE94" s="63">
        <v>12578.4716582824</v>
      </c>
      <c r="BF94" s="63">
        <v>13281.0031240878</v>
      </c>
      <c r="BG94" s="63">
        <v>14101.493689225999</v>
      </c>
      <c r="BH94" s="63">
        <v>13758.557334490401</v>
      </c>
      <c r="BI94" s="63">
        <v>14188.0015613589</v>
      </c>
      <c r="BJ94" s="63">
        <v>14754.758393427999</v>
      </c>
      <c r="BK94" s="63">
        <v>14555.7846287516</v>
      </c>
      <c r="BL94" s="63">
        <v>14413.4553419801</v>
      </c>
      <c r="BM94" s="63">
        <v>14585.516437530699</v>
      </c>
      <c r="BN94" s="63">
        <v>14441.7960504328</v>
      </c>
      <c r="BO94" s="63">
        <v>14648.337980292299</v>
      </c>
      <c r="BP94" s="63">
        <v>13674.7537796734</v>
      </c>
      <c r="BQ94" s="63">
        <v>13952.118975925299</v>
      </c>
      <c r="BR94" s="63">
        <v>14016.842283472601</v>
      </c>
      <c r="BS94" s="63">
        <v>14352.528448540599</v>
      </c>
      <c r="BT94" s="63">
        <v>13785.9799215738</v>
      </c>
      <c r="BU94" s="63">
        <v>13361.7540857813</v>
      </c>
      <c r="BV94" s="63">
        <v>13179.7007075315</v>
      </c>
      <c r="BW94" s="63">
        <v>12973.931699696501</v>
      </c>
      <c r="BX94" s="63">
        <v>12906.0406290885</v>
      </c>
      <c r="BY94" s="63">
        <v>12609.6982222076</v>
      </c>
      <c r="BZ94" s="63">
        <v>12360.2048005588</v>
      </c>
      <c r="CA94" s="63">
        <v>12569.7107904156</v>
      </c>
      <c r="CB94" s="63">
        <v>12590.1924261525</v>
      </c>
      <c r="CC94" s="63">
        <v>12165.2081420177</v>
      </c>
      <c r="CD94" s="63">
        <v>12187.4165247985</v>
      </c>
      <c r="CE94" s="63">
        <v>12140.529783841501</v>
      </c>
      <c r="CF94" s="63">
        <v>11874.2569638205</v>
      </c>
      <c r="CG94" s="63">
        <v>11599.6857685783</v>
      </c>
      <c r="CH94" s="63">
        <v>11506.009337101799</v>
      </c>
      <c r="CI94" s="63">
        <v>11764.7048631542</v>
      </c>
      <c r="CJ94" s="63">
        <v>11667.236028621601</v>
      </c>
      <c r="CK94" s="63">
        <v>11634.430346326801</v>
      </c>
      <c r="CL94" s="63">
        <v>11685.6954458661</v>
      </c>
      <c r="CM94" s="63">
        <v>11516.477034323399</v>
      </c>
      <c r="CN94" s="63">
        <v>11309.379392562199</v>
      </c>
      <c r="CO94" s="63">
        <v>11436.964530261001</v>
      </c>
      <c r="CP94" s="63">
        <v>11088.325240037</v>
      </c>
      <c r="CQ94" s="63">
        <v>11721.9570333591</v>
      </c>
      <c r="CR94" s="63">
        <v>11790.834148351199</v>
      </c>
      <c r="CS94" s="63">
        <v>11693.8130551622</v>
      </c>
      <c r="CT94" s="63">
        <v>11697.0335364399</v>
      </c>
      <c r="CU94" s="63">
        <v>11384.9225203285</v>
      </c>
      <c r="CV94" s="63">
        <v>11618.847689177999</v>
      </c>
      <c r="CW94" s="63">
        <v>11942.331453799799</v>
      </c>
      <c r="CX94" s="63">
        <v>12541.328814419299</v>
      </c>
      <c r="CY94" s="63">
        <v>12619.0175031495</v>
      </c>
      <c r="CZ94" s="63">
        <v>12224.4746671951</v>
      </c>
      <c r="DA94" s="63">
        <v>12394.3331456221</v>
      </c>
      <c r="DB94" s="63">
        <v>12094.1653499642</v>
      </c>
      <c r="DC94" s="63">
        <v>12218.7906360045</v>
      </c>
      <c r="DD94" s="63">
        <v>12545.762352526301</v>
      </c>
      <c r="DE94" s="63">
        <v>12601.1386972773</v>
      </c>
      <c r="DF94" s="63">
        <v>12955.7897568436</v>
      </c>
      <c r="DG94" s="63">
        <v>13724.841781368201</v>
      </c>
      <c r="DH94" s="63">
        <v>14296.6228946594</v>
      </c>
      <c r="DI94" s="63">
        <v>14851.3799190176</v>
      </c>
      <c r="DJ94" s="63">
        <v>14664.986486166599</v>
      </c>
      <c r="DK94" s="63">
        <v>14998.580961096401</v>
      </c>
      <c r="DL94" s="63">
        <v>15125.8123879945</v>
      </c>
      <c r="DM94" s="63">
        <v>15372.7037706508</v>
      </c>
      <c r="DN94" s="63">
        <v>15190.352381307101</v>
      </c>
      <c r="DO94" s="63">
        <v>15691.804703563001</v>
      </c>
      <c r="DP94" s="63">
        <v>15085.176971762299</v>
      </c>
      <c r="DQ94" s="63">
        <v>16008.8678863274</v>
      </c>
      <c r="DR94" s="63">
        <v>15576.9759103627</v>
      </c>
      <c r="DS94" s="63">
        <v>15075.098447984499</v>
      </c>
      <c r="DT94" s="63">
        <v>15195.642081153899</v>
      </c>
      <c r="DU94" s="63">
        <v>15129.873723655101</v>
      </c>
      <c r="DV94" s="63">
        <v>15165.413914446101</v>
      </c>
    </row>
    <row r="95" spans="1:126" ht="12" customHeight="1" x14ac:dyDescent="0.3">
      <c r="A95" s="282" t="s">
        <v>276</v>
      </c>
      <c r="B95" s="63">
        <v>27.516439049100001</v>
      </c>
      <c r="C95" s="63">
        <v>16.132616487500002</v>
      </c>
      <c r="D95" s="63">
        <v>18.682246774999999</v>
      </c>
      <c r="E95" s="63">
        <v>19.751677852299999</v>
      </c>
      <c r="F95" s="63">
        <v>1.0936313334000001</v>
      </c>
      <c r="G95" s="63">
        <v>2.3344527233000001</v>
      </c>
      <c r="H95" s="63">
        <v>9.9984838529999998</v>
      </c>
      <c r="I95" s="63">
        <v>12.096734833299999</v>
      </c>
      <c r="J95" s="63">
        <v>0.76223091980000002</v>
      </c>
      <c r="K95" s="63">
        <v>0.75931367900000002</v>
      </c>
      <c r="L95" s="63">
        <v>0.72927257609999996</v>
      </c>
      <c r="M95" s="63">
        <v>0.67560345600000005</v>
      </c>
      <c r="N95" s="63">
        <v>0.67024245599999999</v>
      </c>
      <c r="O95" s="63">
        <v>0.67013744269999997</v>
      </c>
      <c r="P95" s="63">
        <v>0.68382381530000003</v>
      </c>
      <c r="Q95" s="63">
        <v>0.68713335929999997</v>
      </c>
      <c r="R95" s="63">
        <v>0.35972069670000001</v>
      </c>
      <c r="S95" s="63">
        <v>0.79015907350000003</v>
      </c>
      <c r="T95" s="63">
        <v>0.55217340729999997</v>
      </c>
      <c r="U95" s="63">
        <v>0.69198179820000005</v>
      </c>
      <c r="V95" s="63">
        <v>1.1357565904</v>
      </c>
      <c r="W95" s="63">
        <v>1.1363985853</v>
      </c>
      <c r="X95" s="63">
        <v>1.9454028435999999</v>
      </c>
      <c r="Y95" s="63">
        <v>1.4573110894000001</v>
      </c>
      <c r="Z95" s="63">
        <v>1.3172103487</v>
      </c>
      <c r="AA95" s="63">
        <v>1.1273040765</v>
      </c>
      <c r="AB95" s="63">
        <v>1.2306498544</v>
      </c>
      <c r="AC95" s="63">
        <v>0.88905127269999995</v>
      </c>
      <c r="AD95" s="63">
        <v>0.89075975360000004</v>
      </c>
      <c r="AE95" s="63">
        <v>0.87301262930000001</v>
      </c>
      <c r="AF95" s="63">
        <v>0.87389016770000005</v>
      </c>
      <c r="AG95" s="63">
        <v>0.86604493429999996</v>
      </c>
      <c r="AH95" s="63">
        <v>0.86169178420000003</v>
      </c>
      <c r="AI95" s="63">
        <v>0.29553135559999999</v>
      </c>
      <c r="AJ95" s="63">
        <v>0.43203330579999999</v>
      </c>
      <c r="AK95" s="63">
        <v>0.47248598559999999</v>
      </c>
      <c r="AL95" s="63">
        <v>0.42704483370000001</v>
      </c>
      <c r="AM95" s="63">
        <v>0.42767444609999999</v>
      </c>
      <c r="AN95" s="63">
        <v>0.27609100479999998</v>
      </c>
      <c r="AO95" s="63">
        <v>0</v>
      </c>
      <c r="AP95" s="63">
        <v>0</v>
      </c>
      <c r="AQ95" s="63">
        <v>0</v>
      </c>
      <c r="AR95" s="63">
        <v>71.965623622699994</v>
      </c>
      <c r="AS95" s="63">
        <v>97.510386578600006</v>
      </c>
      <c r="AT95" s="63">
        <v>166.6848685697</v>
      </c>
      <c r="AU95" s="63">
        <v>204.2262263682</v>
      </c>
      <c r="AV95" s="63">
        <v>250.30531280849999</v>
      </c>
      <c r="AW95" s="63">
        <v>284.80975029730001</v>
      </c>
      <c r="AX95" s="63">
        <v>281.63983375700002</v>
      </c>
      <c r="AY95" s="63">
        <v>0</v>
      </c>
      <c r="AZ95" s="63">
        <v>0</v>
      </c>
      <c r="BA95" s="63">
        <v>0</v>
      </c>
      <c r="BB95" s="63">
        <v>87.525914364499997</v>
      </c>
      <c r="BC95" s="63">
        <v>92.634344004799999</v>
      </c>
      <c r="BD95" s="63">
        <v>89.652750642900003</v>
      </c>
      <c r="BE95" s="63">
        <v>62.854351709699998</v>
      </c>
      <c r="BF95" s="63">
        <v>62.111806956400002</v>
      </c>
      <c r="BG95" s="63">
        <v>54.0074057004</v>
      </c>
      <c r="BH95" s="63">
        <v>39.154669088799999</v>
      </c>
      <c r="BI95" s="63">
        <v>28.788783438999999</v>
      </c>
      <c r="BJ95" s="63">
        <v>25.066883752599999</v>
      </c>
      <c r="BK95" s="63">
        <v>24.625755557000002</v>
      </c>
      <c r="BL95" s="63">
        <v>23.448616447100001</v>
      </c>
      <c r="BM95" s="63">
        <v>22.744310452899999</v>
      </c>
      <c r="BN95" s="63">
        <v>22.176668586800002</v>
      </c>
      <c r="BO95" s="63">
        <v>18.632156182100001</v>
      </c>
      <c r="BP95" s="63">
        <v>16.78022331</v>
      </c>
      <c r="BQ95" s="63">
        <v>16.986892638800001</v>
      </c>
      <c r="BR95" s="63">
        <v>14.09179</v>
      </c>
      <c r="BS95" s="63">
        <v>13.9851773016</v>
      </c>
      <c r="BT95" s="63">
        <v>13.868227402900001</v>
      </c>
      <c r="BU95" s="63">
        <v>13.620438801700001</v>
      </c>
      <c r="BV95" s="63">
        <v>13.5150362574</v>
      </c>
      <c r="BW95" s="63">
        <v>13.3054998416</v>
      </c>
      <c r="BX95" s="63">
        <v>13.162640783800001</v>
      </c>
      <c r="BY95" s="63">
        <v>10.242041585200001</v>
      </c>
      <c r="BZ95" s="63">
        <v>10.238767555900001</v>
      </c>
      <c r="CA95" s="63">
        <v>10.201696827799999</v>
      </c>
      <c r="CB95" s="63">
        <v>11.006755418099999</v>
      </c>
      <c r="CC95" s="63">
        <v>10.184570000000001</v>
      </c>
      <c r="CD95" s="63">
        <v>10.102568</v>
      </c>
      <c r="CE95" s="63">
        <v>12.9</v>
      </c>
      <c r="CF95" s="63">
        <v>12.9</v>
      </c>
      <c r="CG95" s="63">
        <v>12.9377</v>
      </c>
      <c r="CH95" s="63">
        <v>12.8377</v>
      </c>
      <c r="CI95" s="63">
        <v>12.8134922178</v>
      </c>
      <c r="CJ95" s="63">
        <v>12.71438101</v>
      </c>
      <c r="CK95" s="63">
        <v>2.3700366562999999</v>
      </c>
      <c r="CL95" s="63">
        <v>2.3893800670999998</v>
      </c>
      <c r="CM95" s="63">
        <v>2.2776116121999999</v>
      </c>
      <c r="CN95" s="63">
        <v>2.1706079755999999</v>
      </c>
      <c r="CO95" s="63">
        <v>0.1679199079</v>
      </c>
      <c r="CP95" s="63">
        <v>0.17259879829999999</v>
      </c>
      <c r="CQ95" s="63">
        <v>0.1756150125</v>
      </c>
      <c r="CR95" s="63">
        <v>0.1718959903</v>
      </c>
      <c r="CS95" s="63">
        <v>1.2547104484</v>
      </c>
      <c r="CT95" s="63">
        <v>0.19899</v>
      </c>
      <c r="CU95" s="63">
        <v>1.7373935976999999</v>
      </c>
      <c r="CV95" s="63">
        <v>1.4558192245999999</v>
      </c>
      <c r="CW95" s="63">
        <v>1.4349379003</v>
      </c>
      <c r="CX95" s="63">
        <v>1.4523995909</v>
      </c>
      <c r="CY95" s="63">
        <v>150.55887866419999</v>
      </c>
      <c r="CZ95" s="63">
        <v>143.34267214729999</v>
      </c>
      <c r="DA95" s="63">
        <v>130.38507130880001</v>
      </c>
      <c r="DB95" s="63">
        <v>120.56928138729999</v>
      </c>
      <c r="DC95" s="63">
        <v>109.441763087</v>
      </c>
      <c r="DD95" s="63">
        <v>98.7595909554</v>
      </c>
      <c r="DE95" s="63">
        <v>2.1717828780000001</v>
      </c>
      <c r="DF95" s="63">
        <v>1.9924789073</v>
      </c>
      <c r="DG95" s="63">
        <v>1.8616324479999999</v>
      </c>
      <c r="DH95" s="63">
        <v>1.91583138</v>
      </c>
      <c r="DI95" s="63">
        <v>1.4544406003000001</v>
      </c>
      <c r="DJ95" s="63">
        <v>2.0622803640999998</v>
      </c>
      <c r="DK95" s="63">
        <v>1.9055288909000001</v>
      </c>
      <c r="DL95" s="63">
        <v>2.1601734887999999</v>
      </c>
      <c r="DM95" s="63">
        <v>2.1275082171999999</v>
      </c>
      <c r="DN95" s="63">
        <v>2.0387216436000002</v>
      </c>
      <c r="DO95" s="63">
        <v>1.9470692823</v>
      </c>
      <c r="DP95" s="63">
        <v>2.038654261</v>
      </c>
      <c r="DQ95" s="63">
        <v>1.8899744239</v>
      </c>
      <c r="DR95" s="63">
        <v>0.13614999999999999</v>
      </c>
      <c r="DS95" s="63">
        <v>0.13614999999999999</v>
      </c>
      <c r="DT95" s="63">
        <v>0.02</v>
      </c>
      <c r="DU95" s="63">
        <v>0.10923099999999999</v>
      </c>
      <c r="DV95" s="63">
        <v>0.11252540430000001</v>
      </c>
    </row>
    <row r="96" spans="1:126" ht="12" customHeight="1" x14ac:dyDescent="0.3">
      <c r="A96" s="282" t="s">
        <v>277</v>
      </c>
      <c r="B96" s="63">
        <v>0</v>
      </c>
      <c r="C96" s="63">
        <v>0</v>
      </c>
      <c r="D96" s="63">
        <v>0</v>
      </c>
      <c r="E96" s="63">
        <v>0</v>
      </c>
      <c r="F96" s="63">
        <v>0</v>
      </c>
      <c r="G96" s="63">
        <v>0</v>
      </c>
      <c r="H96" s="63">
        <v>0</v>
      </c>
      <c r="I96" s="63">
        <v>0</v>
      </c>
      <c r="J96" s="63">
        <v>0</v>
      </c>
      <c r="K96" s="63">
        <v>0</v>
      </c>
      <c r="L96" s="63">
        <v>0</v>
      </c>
      <c r="M96" s="63">
        <v>0</v>
      </c>
      <c r="N96" s="63">
        <v>0</v>
      </c>
      <c r="O96" s="63">
        <v>0</v>
      </c>
      <c r="P96" s="63">
        <v>0</v>
      </c>
      <c r="Q96" s="63">
        <v>0</v>
      </c>
      <c r="R96" s="63">
        <v>0</v>
      </c>
      <c r="S96" s="63">
        <v>0</v>
      </c>
      <c r="T96" s="63">
        <v>0</v>
      </c>
      <c r="U96" s="63">
        <v>0</v>
      </c>
      <c r="V96" s="63">
        <v>0</v>
      </c>
      <c r="W96" s="63">
        <v>0</v>
      </c>
      <c r="X96" s="63">
        <v>0</v>
      </c>
      <c r="Y96" s="63">
        <v>0</v>
      </c>
      <c r="Z96" s="63">
        <v>0</v>
      </c>
      <c r="AA96" s="63">
        <v>0</v>
      </c>
      <c r="AB96" s="63">
        <v>0</v>
      </c>
      <c r="AC96" s="63">
        <v>0</v>
      </c>
      <c r="AD96" s="63">
        <v>0</v>
      </c>
      <c r="AE96" s="63">
        <v>0</v>
      </c>
      <c r="AF96" s="63">
        <v>0</v>
      </c>
      <c r="AG96" s="63">
        <v>0</v>
      </c>
      <c r="AH96" s="63">
        <v>0</v>
      </c>
      <c r="AI96" s="63">
        <v>0</v>
      </c>
      <c r="AJ96" s="63">
        <v>0</v>
      </c>
      <c r="AK96" s="63">
        <v>0</v>
      </c>
      <c r="AL96" s="63">
        <v>0</v>
      </c>
      <c r="AM96" s="63">
        <v>0</v>
      </c>
      <c r="AN96" s="63">
        <v>1.5893449923</v>
      </c>
      <c r="AO96" s="63">
        <v>2.5584515917999999</v>
      </c>
      <c r="AP96" s="63">
        <v>2.5855651754000002</v>
      </c>
      <c r="AQ96" s="63">
        <v>3.0502102198999999</v>
      </c>
      <c r="AR96" s="63">
        <v>2.8827276735999998</v>
      </c>
      <c r="AS96" s="63">
        <v>2.9834210422999998</v>
      </c>
      <c r="AT96" s="63">
        <v>101.29434360179999</v>
      </c>
      <c r="AU96" s="63">
        <v>102.0976838221</v>
      </c>
      <c r="AV96" s="63">
        <v>98.873816227500001</v>
      </c>
      <c r="AW96" s="63">
        <v>98.966309948499998</v>
      </c>
      <c r="AX96" s="63">
        <v>99.183714643100004</v>
      </c>
      <c r="AY96" s="63">
        <v>4.0004066695000002</v>
      </c>
      <c r="AZ96" s="63">
        <v>3.9077205297000002</v>
      </c>
      <c r="BA96" s="63">
        <v>3.8543516872999999</v>
      </c>
      <c r="BB96" s="63">
        <v>5.4394214811000001</v>
      </c>
      <c r="BC96" s="63">
        <v>5.8783081866</v>
      </c>
      <c r="BD96" s="63">
        <v>7.4521424026999998</v>
      </c>
      <c r="BE96" s="63">
        <v>9.4229357400999998</v>
      </c>
      <c r="BF96" s="63">
        <v>9.3902105993999996</v>
      </c>
      <c r="BG96" s="63">
        <v>10.632127971399999</v>
      </c>
      <c r="BH96" s="63">
        <v>10.9735464591</v>
      </c>
      <c r="BI96" s="63">
        <v>7.6857368219</v>
      </c>
      <c r="BJ96" s="63">
        <v>12.722287259</v>
      </c>
      <c r="BK96" s="63">
        <v>12.1983266677</v>
      </c>
      <c r="BL96" s="63">
        <v>10.975527812899999</v>
      </c>
      <c r="BM96" s="63">
        <v>135.09377741349999</v>
      </c>
      <c r="BN96" s="63">
        <v>132.91222772099999</v>
      </c>
      <c r="BO96" s="63">
        <v>143.89383300239999</v>
      </c>
      <c r="BP96" s="63">
        <v>59.928836115400003</v>
      </c>
      <c r="BQ96" s="63">
        <v>44.653753376700003</v>
      </c>
      <c r="BR96" s="63">
        <v>53.556063727000002</v>
      </c>
      <c r="BS96" s="63">
        <v>47.498852436999996</v>
      </c>
      <c r="BT96" s="63">
        <v>50.947853608599999</v>
      </c>
      <c r="BU96" s="63">
        <v>52.671212757900001</v>
      </c>
      <c r="BV96" s="63">
        <v>71.088708448399998</v>
      </c>
      <c r="BW96" s="63">
        <v>69.879194934400005</v>
      </c>
      <c r="BX96" s="63">
        <v>59.188287450799997</v>
      </c>
      <c r="BY96" s="63">
        <v>122.78546139460001</v>
      </c>
      <c r="BZ96" s="63">
        <v>133.76359970159999</v>
      </c>
      <c r="CA96" s="63">
        <v>126.9541830133</v>
      </c>
      <c r="CB96" s="63">
        <v>65.646630639199998</v>
      </c>
      <c r="CC96" s="63">
        <v>65.391001328599998</v>
      </c>
      <c r="CD96" s="63">
        <v>84.222546768200004</v>
      </c>
      <c r="CE96" s="63">
        <v>79.259980775000002</v>
      </c>
      <c r="CF96" s="63">
        <v>54.580934799399998</v>
      </c>
      <c r="CG96" s="63">
        <v>53.371438295499999</v>
      </c>
      <c r="CH96" s="63">
        <v>60.633351815399998</v>
      </c>
      <c r="CI96" s="63">
        <v>70.867505178200005</v>
      </c>
      <c r="CJ96" s="63">
        <v>54.395353631299997</v>
      </c>
      <c r="CK96" s="63">
        <v>56.389678562599997</v>
      </c>
      <c r="CL96" s="63">
        <v>74.233534444399993</v>
      </c>
      <c r="CM96" s="63">
        <v>63.483050022699999</v>
      </c>
      <c r="CN96" s="63">
        <v>64.254270067099995</v>
      </c>
      <c r="CO96" s="63">
        <v>66.726739922999997</v>
      </c>
      <c r="CP96" s="63">
        <v>74.982115804499998</v>
      </c>
      <c r="CQ96" s="63">
        <v>70.255092712899994</v>
      </c>
      <c r="CR96" s="63">
        <v>78.029641576499998</v>
      </c>
      <c r="CS96" s="63">
        <v>58.791694561600004</v>
      </c>
      <c r="CT96" s="63">
        <v>66.5193546685</v>
      </c>
      <c r="CU96" s="63">
        <v>70.498388449499998</v>
      </c>
      <c r="CV96" s="63">
        <v>72.869308885500004</v>
      </c>
      <c r="CW96" s="63">
        <v>73.108276215999993</v>
      </c>
      <c r="CX96" s="63">
        <v>81.237015747200005</v>
      </c>
      <c r="CY96" s="63">
        <v>79.586547444399997</v>
      </c>
      <c r="CZ96" s="63">
        <v>77.388792829099998</v>
      </c>
      <c r="DA96" s="63">
        <v>93.141960035699995</v>
      </c>
      <c r="DB96" s="63">
        <v>87.450925120400001</v>
      </c>
      <c r="DC96" s="63">
        <v>86.182803142400005</v>
      </c>
      <c r="DD96" s="63">
        <v>87.329460594799997</v>
      </c>
      <c r="DE96" s="63">
        <v>92.886048623199997</v>
      </c>
      <c r="DF96" s="63">
        <v>153.20910392409999</v>
      </c>
      <c r="DG96" s="63">
        <v>172.86397604620001</v>
      </c>
      <c r="DH96" s="63">
        <v>168.79744992089999</v>
      </c>
      <c r="DI96" s="63">
        <v>181.37301051009999</v>
      </c>
      <c r="DJ96" s="63">
        <v>198.4810521512</v>
      </c>
      <c r="DK96" s="63">
        <v>189.46729249609999</v>
      </c>
      <c r="DL96" s="63">
        <v>187.094103977</v>
      </c>
      <c r="DM96" s="63">
        <v>147.5427753745</v>
      </c>
      <c r="DN96" s="63">
        <v>144.04368680179999</v>
      </c>
      <c r="DO96" s="63">
        <v>137.8165180748</v>
      </c>
      <c r="DP96" s="63">
        <v>129.80118367329999</v>
      </c>
      <c r="DQ96" s="63">
        <v>91.385242331800001</v>
      </c>
      <c r="DR96" s="63">
        <v>92.584807338000005</v>
      </c>
      <c r="DS96" s="63">
        <v>81.534173740599996</v>
      </c>
      <c r="DT96" s="63">
        <v>76.572487259599995</v>
      </c>
      <c r="DU96" s="63">
        <v>46.396165621900003</v>
      </c>
      <c r="DV96" s="63">
        <v>95.063069153399994</v>
      </c>
    </row>
    <row r="97" spans="1:126" ht="12" customHeight="1" x14ac:dyDescent="0.2">
      <c r="A97" s="65"/>
      <c r="B97" s="63"/>
      <c r="C97" s="63"/>
      <c r="D97" s="63"/>
      <c r="E97" s="63"/>
      <c r="F97" s="63"/>
      <c r="G97" s="63"/>
      <c r="H97" s="63"/>
      <c r="I97" s="63"/>
      <c r="J97" s="63"/>
      <c r="K97" s="63"/>
      <c r="L97" s="63"/>
      <c r="M97" s="63"/>
      <c r="N97" s="63"/>
      <c r="O97" s="63"/>
      <c r="P97" s="63"/>
      <c r="Q97" s="63"/>
      <c r="R97" s="63"/>
      <c r="S97" s="63"/>
      <c r="T97" s="63"/>
      <c r="U97" s="63"/>
      <c r="V97" s="63"/>
      <c r="W97" s="63"/>
      <c r="X97" s="63"/>
      <c r="Y97" s="63"/>
      <c r="Z97" s="63"/>
      <c r="AA97" s="63"/>
      <c r="AB97" s="63"/>
      <c r="AC97" s="63"/>
      <c r="AD97" s="63"/>
      <c r="AE97" s="63"/>
      <c r="AF97" s="63"/>
      <c r="AG97" s="63"/>
      <c r="AH97" s="63"/>
      <c r="AI97" s="63"/>
      <c r="AJ97" s="63"/>
      <c r="AK97" s="63"/>
      <c r="AL97" s="63"/>
      <c r="AM97" s="63"/>
      <c r="AN97" s="63"/>
      <c r="AO97" s="63"/>
      <c r="AP97" s="63"/>
      <c r="AQ97" s="63"/>
      <c r="AR97" s="63"/>
      <c r="AS97" s="63"/>
      <c r="AT97" s="63"/>
      <c r="AU97" s="63"/>
      <c r="AV97" s="63"/>
      <c r="AW97" s="63"/>
      <c r="AX97" s="63"/>
      <c r="AY97" s="63"/>
      <c r="AZ97" s="63"/>
      <c r="BA97" s="63"/>
      <c r="BB97" s="63"/>
      <c r="BC97" s="63"/>
      <c r="BD97" s="63"/>
      <c r="BE97" s="63"/>
      <c r="BF97" s="63"/>
      <c r="BG97" s="63"/>
      <c r="BH97" s="63"/>
      <c r="BI97" s="63"/>
      <c r="BJ97" s="63"/>
      <c r="BK97" s="63"/>
      <c r="BL97" s="63"/>
      <c r="BM97" s="63"/>
      <c r="BN97" s="63"/>
      <c r="BO97" s="63"/>
      <c r="BP97" s="63"/>
      <c r="BQ97" s="63"/>
      <c r="BR97" s="63"/>
      <c r="BS97" s="63"/>
      <c r="BT97" s="63"/>
      <c r="BU97" s="63"/>
      <c r="BV97" s="63"/>
      <c r="BW97" s="63"/>
      <c r="BX97" s="63"/>
      <c r="BY97" s="63"/>
      <c r="BZ97" s="63"/>
      <c r="CA97" s="63"/>
      <c r="CB97" s="63"/>
      <c r="CC97" s="63"/>
      <c r="CD97" s="63"/>
      <c r="CE97" s="63"/>
      <c r="CF97" s="63"/>
      <c r="CG97" s="63"/>
      <c r="CH97" s="63"/>
      <c r="CI97" s="63"/>
      <c r="CJ97" s="63"/>
      <c r="CK97" s="63"/>
      <c r="CL97" s="63"/>
      <c r="CM97" s="63"/>
      <c r="CN97" s="63"/>
      <c r="CO97" s="63"/>
      <c r="CP97" s="63"/>
      <c r="CQ97" s="63"/>
      <c r="CR97" s="63"/>
      <c r="CS97" s="63"/>
      <c r="CT97" s="63"/>
      <c r="CU97" s="63"/>
      <c r="CV97" s="63"/>
      <c r="CW97" s="63"/>
      <c r="CX97" s="63"/>
      <c r="CY97" s="63"/>
      <c r="CZ97" s="63"/>
      <c r="DA97" s="63"/>
      <c r="DB97" s="63"/>
      <c r="DC97" s="63"/>
      <c r="DD97" s="63"/>
      <c r="DE97" s="63"/>
      <c r="DF97" s="63"/>
      <c r="DG97" s="63"/>
      <c r="DH97" s="63"/>
      <c r="DI97" s="63"/>
      <c r="DJ97" s="63"/>
      <c r="DK97" s="63"/>
      <c r="DL97" s="63"/>
      <c r="DM97" s="63"/>
      <c r="DN97" s="63"/>
      <c r="DO97" s="63"/>
      <c r="DP97" s="63"/>
      <c r="DQ97" s="63"/>
      <c r="DR97" s="63"/>
      <c r="DS97" s="63"/>
      <c r="DT97" s="63"/>
      <c r="DU97" s="63"/>
      <c r="DV97" s="63"/>
    </row>
    <row r="98" spans="1:126" ht="12" customHeight="1" x14ac:dyDescent="0.2">
      <c r="A98" s="284" t="s">
        <v>283</v>
      </c>
      <c r="B98" s="63">
        <v>0</v>
      </c>
      <c r="C98" s="63">
        <v>0</v>
      </c>
      <c r="D98" s="63">
        <v>0</v>
      </c>
      <c r="E98" s="63">
        <v>0</v>
      </c>
      <c r="F98" s="63">
        <v>0</v>
      </c>
      <c r="G98" s="63">
        <v>0</v>
      </c>
      <c r="H98" s="63">
        <v>0</v>
      </c>
      <c r="I98" s="63">
        <v>0</v>
      </c>
      <c r="J98" s="63">
        <v>0</v>
      </c>
      <c r="K98" s="63">
        <v>0</v>
      </c>
      <c r="L98" s="63">
        <v>0</v>
      </c>
      <c r="M98" s="63">
        <v>0</v>
      </c>
      <c r="N98" s="63">
        <v>0</v>
      </c>
      <c r="O98" s="63">
        <v>0</v>
      </c>
      <c r="P98" s="63">
        <v>0</v>
      </c>
      <c r="Q98" s="63">
        <v>0</v>
      </c>
      <c r="R98" s="63">
        <v>0</v>
      </c>
      <c r="S98" s="63">
        <v>0</v>
      </c>
      <c r="T98" s="63">
        <v>0</v>
      </c>
      <c r="U98" s="63">
        <v>0</v>
      </c>
      <c r="V98" s="63">
        <v>0</v>
      </c>
      <c r="W98" s="63">
        <v>0</v>
      </c>
      <c r="X98" s="63">
        <v>0</v>
      </c>
      <c r="Y98" s="63">
        <v>0</v>
      </c>
      <c r="Z98" s="63">
        <v>0</v>
      </c>
      <c r="AA98" s="63">
        <v>0</v>
      </c>
      <c r="AB98" s="63">
        <v>0</v>
      </c>
      <c r="AC98" s="63">
        <v>0</v>
      </c>
      <c r="AD98" s="63">
        <v>0</v>
      </c>
      <c r="AE98" s="63">
        <v>0</v>
      </c>
      <c r="AF98" s="63">
        <v>0</v>
      </c>
      <c r="AG98" s="63">
        <v>0</v>
      </c>
      <c r="AH98" s="63">
        <v>0</v>
      </c>
      <c r="AI98" s="63">
        <v>0</v>
      </c>
      <c r="AJ98" s="63">
        <v>0</v>
      </c>
      <c r="AK98" s="63">
        <v>0</v>
      </c>
      <c r="AL98" s="63">
        <v>0</v>
      </c>
      <c r="AM98" s="63">
        <v>0</v>
      </c>
      <c r="AN98" s="63">
        <v>501.64156748400001</v>
      </c>
      <c r="AO98" s="63">
        <v>611.54718822409995</v>
      </c>
      <c r="AP98" s="63">
        <v>661.47503843380002</v>
      </c>
      <c r="AQ98" s="63">
        <v>757.99603816280001</v>
      </c>
      <c r="AR98" s="63">
        <v>882.66797548010004</v>
      </c>
      <c r="AS98" s="63">
        <v>1023.3771218296</v>
      </c>
      <c r="AT98" s="63">
        <v>1022.8526775631</v>
      </c>
      <c r="AU98" s="63">
        <v>1058.7911893025</v>
      </c>
      <c r="AV98" s="63">
        <v>1082.8363011444001</v>
      </c>
      <c r="AW98" s="63">
        <v>1098.2865636147999</v>
      </c>
      <c r="AX98" s="63">
        <v>1162.4827502722001</v>
      </c>
      <c r="AY98" s="63">
        <v>1216.9572997154</v>
      </c>
      <c r="AZ98" s="63">
        <v>1297.6882277877</v>
      </c>
      <c r="BA98" s="63">
        <v>1433.7656671797999</v>
      </c>
      <c r="BB98" s="63">
        <v>2458.0171982241</v>
      </c>
      <c r="BC98" s="63">
        <v>2672.2663657251001</v>
      </c>
      <c r="BD98" s="63">
        <v>2894.5884904736999</v>
      </c>
      <c r="BE98" s="63">
        <v>3280.1728124438</v>
      </c>
      <c r="BF98" s="63">
        <v>3244.5534021035</v>
      </c>
      <c r="BG98" s="63">
        <v>3383.1208783204002</v>
      </c>
      <c r="BH98" s="63">
        <v>3546.0855121548998</v>
      </c>
      <c r="BI98" s="63">
        <v>3499.9646136248998</v>
      </c>
      <c r="BJ98" s="63">
        <v>3579.3620572789</v>
      </c>
      <c r="BK98" s="63">
        <v>3590.9791495393001</v>
      </c>
      <c r="BL98" s="63">
        <v>3508.5295549394</v>
      </c>
      <c r="BM98" s="63">
        <v>3503.1911434982999</v>
      </c>
      <c r="BN98" s="63">
        <v>3324.7760766826</v>
      </c>
      <c r="BO98" s="63">
        <v>3408.3167558968998</v>
      </c>
      <c r="BP98" s="63">
        <v>3309.2137679892999</v>
      </c>
      <c r="BQ98" s="63">
        <v>3157.9469048575002</v>
      </c>
      <c r="BR98" s="63">
        <v>3104.9773801147999</v>
      </c>
      <c r="BS98" s="63">
        <v>3047.9615076366999</v>
      </c>
      <c r="BT98" s="63">
        <v>2894.0026747226998</v>
      </c>
      <c r="BU98" s="63">
        <v>2682.3098181360001</v>
      </c>
      <c r="BV98" s="63">
        <v>2524.5807865116999</v>
      </c>
      <c r="BW98" s="63">
        <v>2455.1824697369998</v>
      </c>
      <c r="BX98" s="63">
        <v>2369.3008975718999</v>
      </c>
      <c r="BY98" s="63">
        <v>2326.6819142508998</v>
      </c>
      <c r="BZ98" s="63">
        <v>2272.2803597652</v>
      </c>
      <c r="CA98" s="63">
        <v>2203.2729875966002</v>
      </c>
      <c r="CB98" s="63">
        <v>2157.7742988606001</v>
      </c>
      <c r="CC98" s="63">
        <v>2195.5371090628</v>
      </c>
      <c r="CD98" s="63">
        <v>2033.8400987648999</v>
      </c>
      <c r="CE98" s="63">
        <v>1978.0839280994001</v>
      </c>
      <c r="CF98" s="63">
        <v>1898.7984955487</v>
      </c>
      <c r="CG98" s="63">
        <v>1862.9852314015</v>
      </c>
      <c r="CH98" s="63">
        <v>1957.5045701045001</v>
      </c>
      <c r="CI98" s="63">
        <v>1920.7776860777999</v>
      </c>
      <c r="CJ98" s="63">
        <v>1905.2153165052</v>
      </c>
      <c r="CK98" s="63">
        <v>1990.3420599997</v>
      </c>
      <c r="CL98" s="63">
        <v>2190.6596681841002</v>
      </c>
      <c r="CM98" s="63">
        <v>2232.949297781</v>
      </c>
      <c r="CN98" s="63">
        <v>2162.9562007518002</v>
      </c>
      <c r="CO98" s="63">
        <v>2128.5619210926998</v>
      </c>
      <c r="CP98" s="63">
        <v>1930.0925593946999</v>
      </c>
      <c r="CQ98" s="63">
        <v>1994.6327439357001</v>
      </c>
      <c r="CR98" s="63">
        <v>2033.0427069606001</v>
      </c>
      <c r="CS98" s="63">
        <v>2159.4259198923</v>
      </c>
      <c r="CT98" s="63">
        <v>2241.2575375117999</v>
      </c>
      <c r="CU98" s="63">
        <v>2287.3093463126002</v>
      </c>
      <c r="CV98" s="63">
        <v>2346.286458175</v>
      </c>
      <c r="CW98" s="63">
        <v>2458.4915143530998</v>
      </c>
      <c r="CX98" s="63">
        <v>2307.8840630683999</v>
      </c>
      <c r="CY98" s="63">
        <v>2373.3368559779001</v>
      </c>
      <c r="CZ98" s="63">
        <v>2328.1898020476001</v>
      </c>
      <c r="DA98" s="63">
        <v>2296.6525762642</v>
      </c>
      <c r="DB98" s="63">
        <v>2250.3353075550999</v>
      </c>
      <c r="DC98" s="63">
        <v>2431.5565427780002</v>
      </c>
      <c r="DD98" s="63">
        <v>2411.9857509885001</v>
      </c>
      <c r="DE98" s="63">
        <v>2389.2288202047998</v>
      </c>
      <c r="DF98" s="63">
        <v>2559.2715161424999</v>
      </c>
      <c r="DG98" s="63">
        <v>2418.6398338990998</v>
      </c>
      <c r="DH98" s="63">
        <v>2521.8219100307001</v>
      </c>
      <c r="DI98" s="63">
        <v>2381.8879625250001</v>
      </c>
      <c r="DJ98" s="63">
        <v>2374.8119520729001</v>
      </c>
      <c r="DK98" s="63">
        <v>2421.5949797695998</v>
      </c>
      <c r="DL98" s="63">
        <v>2346.2070097641999</v>
      </c>
      <c r="DM98" s="63">
        <v>2389.0756266978001</v>
      </c>
      <c r="DN98" s="63">
        <v>2348.1849022348001</v>
      </c>
      <c r="DO98" s="63">
        <v>2356.0198572096001</v>
      </c>
      <c r="DP98" s="63">
        <v>2240.3042935068001</v>
      </c>
      <c r="DQ98" s="63">
        <v>2249.6044921645998</v>
      </c>
      <c r="DR98" s="63">
        <v>2286.7085315189001</v>
      </c>
      <c r="DS98" s="63">
        <v>2354.9465018624001</v>
      </c>
      <c r="DT98" s="63">
        <v>2230.7391511461001</v>
      </c>
      <c r="DU98" s="63">
        <v>2238.6955024904</v>
      </c>
      <c r="DV98" s="63">
        <v>2241.0671819836998</v>
      </c>
    </row>
    <row r="99" spans="1:126" ht="12" customHeight="1" x14ac:dyDescent="0.3">
      <c r="A99" s="283" t="s">
        <v>266</v>
      </c>
      <c r="B99" s="63">
        <v>0</v>
      </c>
      <c r="C99" s="63">
        <v>0</v>
      </c>
      <c r="D99" s="63">
        <v>0</v>
      </c>
      <c r="E99" s="63">
        <v>0</v>
      </c>
      <c r="F99" s="63">
        <v>0</v>
      </c>
      <c r="G99" s="63">
        <v>0</v>
      </c>
      <c r="H99" s="63">
        <v>0</v>
      </c>
      <c r="I99" s="63">
        <v>0</v>
      </c>
      <c r="J99" s="63">
        <v>0</v>
      </c>
      <c r="K99" s="63">
        <v>0</v>
      </c>
      <c r="L99" s="63">
        <v>0</v>
      </c>
      <c r="M99" s="63">
        <v>0</v>
      </c>
      <c r="N99" s="63">
        <v>0</v>
      </c>
      <c r="O99" s="63">
        <v>0</v>
      </c>
      <c r="P99" s="63">
        <v>0</v>
      </c>
      <c r="Q99" s="63">
        <v>0</v>
      </c>
      <c r="R99" s="63">
        <v>0</v>
      </c>
      <c r="S99" s="63">
        <v>0</v>
      </c>
      <c r="T99" s="63">
        <v>0</v>
      </c>
      <c r="U99" s="63">
        <v>0</v>
      </c>
      <c r="V99" s="63">
        <v>0</v>
      </c>
      <c r="W99" s="63">
        <v>0</v>
      </c>
      <c r="X99" s="63">
        <v>0</v>
      </c>
      <c r="Y99" s="63">
        <v>0</v>
      </c>
      <c r="Z99" s="63">
        <v>0</v>
      </c>
      <c r="AA99" s="63">
        <v>0</v>
      </c>
      <c r="AB99" s="63">
        <v>0</v>
      </c>
      <c r="AC99" s="63">
        <v>0</v>
      </c>
      <c r="AD99" s="63">
        <v>0</v>
      </c>
      <c r="AE99" s="63">
        <v>0</v>
      </c>
      <c r="AF99" s="63">
        <v>0</v>
      </c>
      <c r="AG99" s="63">
        <v>0</v>
      </c>
      <c r="AH99" s="63">
        <v>0</v>
      </c>
      <c r="AI99" s="63">
        <v>0</v>
      </c>
      <c r="AJ99" s="63">
        <v>0</v>
      </c>
      <c r="AK99" s="63">
        <v>0</v>
      </c>
      <c r="AL99" s="63">
        <v>0</v>
      </c>
      <c r="AM99" s="63">
        <v>0</v>
      </c>
      <c r="AN99" s="63">
        <v>106.31811189370001</v>
      </c>
      <c r="AO99" s="63">
        <v>117.0455007522</v>
      </c>
      <c r="AP99" s="63">
        <v>116.4252771262</v>
      </c>
      <c r="AQ99" s="63">
        <v>131.99345084079999</v>
      </c>
      <c r="AR99" s="63">
        <v>119.64621980059999</v>
      </c>
      <c r="AS99" s="63">
        <v>251.31563328460001</v>
      </c>
      <c r="AT99" s="63">
        <v>254.43699630949999</v>
      </c>
      <c r="AU99" s="63">
        <v>257.75724470620003</v>
      </c>
      <c r="AV99" s="63">
        <v>254.9124282423</v>
      </c>
      <c r="AW99" s="63">
        <v>255.22512881489999</v>
      </c>
      <c r="AX99" s="63">
        <v>252.89391921890001</v>
      </c>
      <c r="AY99" s="63">
        <v>284.23993493310002</v>
      </c>
      <c r="AZ99" s="63">
        <v>289.86361461159998</v>
      </c>
      <c r="BA99" s="63">
        <v>365.7917180975</v>
      </c>
      <c r="BB99" s="63">
        <v>318.97962380040002</v>
      </c>
      <c r="BC99" s="63">
        <v>368.56459076200002</v>
      </c>
      <c r="BD99" s="63">
        <v>430.97458178929998</v>
      </c>
      <c r="BE99" s="63">
        <v>550.81396212489994</v>
      </c>
      <c r="BF99" s="63">
        <v>516.10688971699994</v>
      </c>
      <c r="BG99" s="63">
        <v>636.97439096000005</v>
      </c>
      <c r="BH99" s="63">
        <v>514.74426144799997</v>
      </c>
      <c r="BI99" s="63">
        <v>468.8370675905</v>
      </c>
      <c r="BJ99" s="63">
        <v>590.93507084309999</v>
      </c>
      <c r="BK99" s="63">
        <v>451.77475508330002</v>
      </c>
      <c r="BL99" s="63">
        <v>437.05248243429998</v>
      </c>
      <c r="BM99" s="63">
        <v>421.41373627740001</v>
      </c>
      <c r="BN99" s="63">
        <v>407.72819198320002</v>
      </c>
      <c r="BO99" s="63">
        <v>417.39932644769999</v>
      </c>
      <c r="BP99" s="63">
        <v>384.43530419749999</v>
      </c>
      <c r="BQ99" s="63">
        <v>383.41676379419999</v>
      </c>
      <c r="BR99" s="63">
        <v>373.82807566380001</v>
      </c>
      <c r="BS99" s="63">
        <v>352.89078324090002</v>
      </c>
      <c r="BT99" s="63">
        <v>343.15411252630003</v>
      </c>
      <c r="BU99" s="63">
        <v>320.8602841558</v>
      </c>
      <c r="BV99" s="63">
        <v>328.92076389269999</v>
      </c>
      <c r="BW99" s="63">
        <v>345.96331145670001</v>
      </c>
      <c r="BX99" s="63">
        <v>344.6615169653</v>
      </c>
      <c r="BY99" s="63">
        <v>384.29966333919998</v>
      </c>
      <c r="BZ99" s="63">
        <v>341.28193306240001</v>
      </c>
      <c r="CA99" s="63">
        <v>295.85170345260002</v>
      </c>
      <c r="CB99" s="63">
        <v>273.3685477853</v>
      </c>
      <c r="CC99" s="63">
        <v>457.69830850760002</v>
      </c>
      <c r="CD99" s="63">
        <v>427.42978240320002</v>
      </c>
      <c r="CE99" s="63">
        <v>447.2109196605</v>
      </c>
      <c r="CF99" s="63">
        <v>438.07549531550001</v>
      </c>
      <c r="CG99" s="63">
        <v>411.40059486050001</v>
      </c>
      <c r="CH99" s="63">
        <v>439.03739099120003</v>
      </c>
      <c r="CI99" s="63">
        <v>420.96660279380001</v>
      </c>
      <c r="CJ99" s="63">
        <v>414.33994175049997</v>
      </c>
      <c r="CK99" s="63">
        <v>464.20054060000001</v>
      </c>
      <c r="CL99" s="63">
        <v>610.42772816429999</v>
      </c>
      <c r="CM99" s="63">
        <v>619.24399644189998</v>
      </c>
      <c r="CN99" s="63">
        <v>539.44564444139996</v>
      </c>
      <c r="CO99" s="63">
        <v>465.01363577080002</v>
      </c>
      <c r="CP99" s="63">
        <v>487.5461841714</v>
      </c>
      <c r="CQ99" s="63">
        <v>579.96586229160005</v>
      </c>
      <c r="CR99" s="63">
        <v>624.55171365709998</v>
      </c>
      <c r="CS99" s="63">
        <v>705.9525805083</v>
      </c>
      <c r="CT99" s="63">
        <v>763.71869275649999</v>
      </c>
      <c r="CU99" s="63">
        <v>665.82796627339997</v>
      </c>
      <c r="CV99" s="63">
        <v>693.85429943170004</v>
      </c>
      <c r="CW99" s="63">
        <v>632.86515462010004</v>
      </c>
      <c r="CX99" s="63">
        <v>608.78075089369997</v>
      </c>
      <c r="CY99" s="63">
        <v>625.43611998460005</v>
      </c>
      <c r="CZ99" s="63">
        <v>601.771356846</v>
      </c>
      <c r="DA99" s="63">
        <v>615.5116707075</v>
      </c>
      <c r="DB99" s="63">
        <v>613.19694590380004</v>
      </c>
      <c r="DC99" s="63">
        <v>866.64005596519996</v>
      </c>
      <c r="DD99" s="63">
        <v>874.06370471570006</v>
      </c>
      <c r="DE99" s="63">
        <v>889.22573831980003</v>
      </c>
      <c r="DF99" s="63">
        <v>1103.8303717629999</v>
      </c>
      <c r="DG99" s="63">
        <v>1108.3917200967001</v>
      </c>
      <c r="DH99" s="63">
        <v>1193.4207477399</v>
      </c>
      <c r="DI99" s="63">
        <v>1086.0977032506</v>
      </c>
      <c r="DJ99" s="63">
        <v>925.6630818228</v>
      </c>
      <c r="DK99" s="63">
        <v>961.42854484680004</v>
      </c>
      <c r="DL99" s="63">
        <v>876.31979522090001</v>
      </c>
      <c r="DM99" s="63">
        <v>873.68390034679999</v>
      </c>
      <c r="DN99" s="63">
        <v>855.85098193930003</v>
      </c>
      <c r="DO99" s="63">
        <v>818.18741555919996</v>
      </c>
      <c r="DP99" s="63">
        <v>806.17122399660002</v>
      </c>
      <c r="DQ99" s="63">
        <v>841.66499023599999</v>
      </c>
      <c r="DR99" s="63">
        <v>879.07912659639999</v>
      </c>
      <c r="DS99" s="63">
        <v>958.00784055170004</v>
      </c>
      <c r="DT99" s="63">
        <v>888.10995941809995</v>
      </c>
      <c r="DU99" s="63">
        <v>881.62830245700002</v>
      </c>
      <c r="DV99" s="63">
        <v>891.28842452410004</v>
      </c>
    </row>
    <row r="100" spans="1:126" ht="12" customHeight="1" x14ac:dyDescent="0.3">
      <c r="A100" s="282" t="s">
        <v>267</v>
      </c>
      <c r="B100" s="63">
        <v>0</v>
      </c>
      <c r="C100" s="63">
        <v>0</v>
      </c>
      <c r="D100" s="63">
        <v>0</v>
      </c>
      <c r="E100" s="63">
        <v>0</v>
      </c>
      <c r="F100" s="63">
        <v>0</v>
      </c>
      <c r="G100" s="63">
        <v>0</v>
      </c>
      <c r="H100" s="63">
        <v>0</v>
      </c>
      <c r="I100" s="63">
        <v>0</v>
      </c>
      <c r="J100" s="63">
        <v>0</v>
      </c>
      <c r="K100" s="63">
        <v>0</v>
      </c>
      <c r="L100" s="63">
        <v>0</v>
      </c>
      <c r="M100" s="63">
        <v>0</v>
      </c>
      <c r="N100" s="63">
        <v>0</v>
      </c>
      <c r="O100" s="63">
        <v>0</v>
      </c>
      <c r="P100" s="63">
        <v>0</v>
      </c>
      <c r="Q100" s="63">
        <v>0</v>
      </c>
      <c r="R100" s="63">
        <v>0</v>
      </c>
      <c r="S100" s="63">
        <v>0</v>
      </c>
      <c r="T100" s="63">
        <v>0</v>
      </c>
      <c r="U100" s="63">
        <v>0</v>
      </c>
      <c r="V100" s="63">
        <v>0</v>
      </c>
      <c r="W100" s="63">
        <v>0</v>
      </c>
      <c r="X100" s="63">
        <v>0</v>
      </c>
      <c r="Y100" s="63">
        <v>0</v>
      </c>
      <c r="Z100" s="63">
        <v>0</v>
      </c>
      <c r="AA100" s="63">
        <v>0</v>
      </c>
      <c r="AB100" s="63">
        <v>0</v>
      </c>
      <c r="AC100" s="63">
        <v>0</v>
      </c>
      <c r="AD100" s="63">
        <v>0</v>
      </c>
      <c r="AE100" s="63">
        <v>0</v>
      </c>
      <c r="AF100" s="63">
        <v>0</v>
      </c>
      <c r="AG100" s="63">
        <v>0</v>
      </c>
      <c r="AH100" s="63">
        <v>0</v>
      </c>
      <c r="AI100" s="63">
        <v>0</v>
      </c>
      <c r="AJ100" s="63">
        <v>0</v>
      </c>
      <c r="AK100" s="63">
        <v>0</v>
      </c>
      <c r="AL100" s="63">
        <v>0</v>
      </c>
      <c r="AM100" s="63">
        <v>0</v>
      </c>
      <c r="AN100" s="63">
        <v>2.18605781E-2</v>
      </c>
      <c r="AO100" s="63">
        <v>2.5775627211000001</v>
      </c>
      <c r="AP100" s="63">
        <v>0.17193947740000001</v>
      </c>
      <c r="AQ100" s="63">
        <v>0.64844760680000002</v>
      </c>
      <c r="AR100" s="63">
        <v>4.2842261309999996</v>
      </c>
      <c r="AS100" s="63">
        <v>3.5215447300000001E-2</v>
      </c>
      <c r="AT100" s="63">
        <v>5.5614973262999996</v>
      </c>
      <c r="AU100" s="63">
        <v>4.7564998404000001</v>
      </c>
      <c r="AV100" s="63">
        <v>4.7859153900000004</v>
      </c>
      <c r="AW100" s="63">
        <v>4.3305588584999999</v>
      </c>
      <c r="AX100" s="63">
        <v>0.48178186649999999</v>
      </c>
      <c r="AY100" s="63">
        <v>17.8714924766</v>
      </c>
      <c r="AZ100" s="63">
        <v>18.932844153800001</v>
      </c>
      <c r="BA100" s="63">
        <v>26.208802052500001</v>
      </c>
      <c r="BB100" s="63">
        <v>0</v>
      </c>
      <c r="BC100" s="63">
        <v>0</v>
      </c>
      <c r="BD100" s="63">
        <v>0</v>
      </c>
      <c r="BE100" s="63">
        <v>0</v>
      </c>
      <c r="BF100" s="63">
        <v>0</v>
      </c>
      <c r="BG100" s="63">
        <v>0</v>
      </c>
      <c r="BH100" s="63">
        <v>0</v>
      </c>
      <c r="BI100" s="63">
        <v>0</v>
      </c>
      <c r="BJ100" s="63">
        <v>0</v>
      </c>
      <c r="BK100" s="63">
        <v>0</v>
      </c>
      <c r="BL100" s="63">
        <v>0</v>
      </c>
      <c r="BM100" s="63">
        <v>0</v>
      </c>
      <c r="BN100" s="63">
        <v>0</v>
      </c>
      <c r="BO100" s="63">
        <v>0</v>
      </c>
      <c r="BP100" s="63">
        <v>0</v>
      </c>
      <c r="BQ100" s="63">
        <v>0</v>
      </c>
      <c r="BR100" s="63">
        <v>0</v>
      </c>
      <c r="BS100" s="63">
        <v>0</v>
      </c>
      <c r="BT100" s="63">
        <v>0</v>
      </c>
      <c r="BU100" s="63">
        <v>0</v>
      </c>
      <c r="BV100" s="63">
        <v>0</v>
      </c>
      <c r="BW100" s="63">
        <v>0</v>
      </c>
      <c r="BX100" s="63">
        <v>0</v>
      </c>
      <c r="BY100" s="63">
        <v>0</v>
      </c>
      <c r="BZ100" s="63">
        <v>0</v>
      </c>
      <c r="CA100" s="63">
        <v>0</v>
      </c>
      <c r="CB100" s="63">
        <v>0</v>
      </c>
      <c r="CC100" s="63">
        <v>0</v>
      </c>
      <c r="CD100" s="63">
        <v>0</v>
      </c>
      <c r="CE100" s="63">
        <v>0</v>
      </c>
      <c r="CF100" s="63">
        <v>0</v>
      </c>
      <c r="CG100" s="63">
        <v>0</v>
      </c>
      <c r="CH100" s="63">
        <v>0</v>
      </c>
      <c r="CI100" s="63">
        <v>0</v>
      </c>
      <c r="CJ100" s="63">
        <v>0</v>
      </c>
      <c r="CK100" s="63">
        <v>0</v>
      </c>
      <c r="CL100" s="63">
        <v>0</v>
      </c>
      <c r="CM100" s="63">
        <v>0</v>
      </c>
      <c r="CN100" s="63">
        <v>0</v>
      </c>
      <c r="CO100" s="63">
        <v>0</v>
      </c>
      <c r="CP100" s="63">
        <v>0</v>
      </c>
      <c r="CQ100" s="63">
        <v>0</v>
      </c>
      <c r="CR100" s="63">
        <v>0</v>
      </c>
      <c r="CS100" s="63">
        <v>0</v>
      </c>
      <c r="CT100" s="63">
        <v>16.840340212800001</v>
      </c>
      <c r="CU100" s="63">
        <v>0</v>
      </c>
      <c r="CV100" s="63">
        <v>0</v>
      </c>
      <c r="CW100" s="63">
        <v>0</v>
      </c>
      <c r="CX100" s="63">
        <v>0</v>
      </c>
      <c r="CY100" s="63">
        <v>0</v>
      </c>
      <c r="CZ100" s="63">
        <v>0</v>
      </c>
      <c r="DA100" s="63">
        <v>0</v>
      </c>
      <c r="DB100" s="63">
        <v>0</v>
      </c>
      <c r="DC100" s="63">
        <v>0</v>
      </c>
      <c r="DD100" s="63">
        <v>0</v>
      </c>
      <c r="DE100" s="63">
        <v>0</v>
      </c>
      <c r="DF100" s="63">
        <v>0</v>
      </c>
      <c r="DG100" s="63">
        <v>0</v>
      </c>
      <c r="DH100" s="63">
        <v>0</v>
      </c>
      <c r="DI100" s="63">
        <v>0</v>
      </c>
      <c r="DJ100" s="63">
        <v>0</v>
      </c>
      <c r="DK100" s="63">
        <v>0</v>
      </c>
      <c r="DL100" s="63">
        <v>0</v>
      </c>
      <c r="DM100" s="63">
        <v>0</v>
      </c>
      <c r="DN100" s="63">
        <v>0</v>
      </c>
      <c r="DO100" s="63">
        <v>0</v>
      </c>
      <c r="DP100" s="63">
        <v>0</v>
      </c>
      <c r="DQ100" s="63">
        <v>0</v>
      </c>
      <c r="DR100" s="63">
        <v>0</v>
      </c>
      <c r="DS100" s="63">
        <v>0</v>
      </c>
      <c r="DT100" s="63">
        <v>0</v>
      </c>
      <c r="DU100" s="63">
        <v>0</v>
      </c>
      <c r="DV100" s="63">
        <v>0</v>
      </c>
    </row>
    <row r="101" spans="1:126" ht="12" customHeight="1" x14ac:dyDescent="0.3">
      <c r="A101" s="282" t="s">
        <v>268</v>
      </c>
      <c r="B101" s="63">
        <v>0</v>
      </c>
      <c r="C101" s="63">
        <v>0</v>
      </c>
      <c r="D101" s="63">
        <v>0</v>
      </c>
      <c r="E101" s="63">
        <v>0</v>
      </c>
      <c r="F101" s="63">
        <v>0</v>
      </c>
      <c r="G101" s="63">
        <v>0</v>
      </c>
      <c r="H101" s="63">
        <v>0</v>
      </c>
      <c r="I101" s="63">
        <v>0</v>
      </c>
      <c r="J101" s="63">
        <v>0</v>
      </c>
      <c r="K101" s="63">
        <v>0</v>
      </c>
      <c r="L101" s="63">
        <v>0</v>
      </c>
      <c r="M101" s="63">
        <v>0</v>
      </c>
      <c r="N101" s="63">
        <v>0</v>
      </c>
      <c r="O101" s="63">
        <v>0</v>
      </c>
      <c r="P101" s="63">
        <v>0</v>
      </c>
      <c r="Q101" s="63">
        <v>0</v>
      </c>
      <c r="R101" s="63">
        <v>0</v>
      </c>
      <c r="S101" s="63">
        <v>0</v>
      </c>
      <c r="T101" s="63">
        <v>0</v>
      </c>
      <c r="U101" s="63">
        <v>0</v>
      </c>
      <c r="V101" s="63">
        <v>0</v>
      </c>
      <c r="W101" s="63">
        <v>0</v>
      </c>
      <c r="X101" s="63">
        <v>0</v>
      </c>
      <c r="Y101" s="63">
        <v>0</v>
      </c>
      <c r="Z101" s="63">
        <v>0</v>
      </c>
      <c r="AA101" s="63">
        <v>0</v>
      </c>
      <c r="AB101" s="63">
        <v>0</v>
      </c>
      <c r="AC101" s="63">
        <v>0</v>
      </c>
      <c r="AD101" s="63">
        <v>0</v>
      </c>
      <c r="AE101" s="63">
        <v>0</v>
      </c>
      <c r="AF101" s="63">
        <v>0</v>
      </c>
      <c r="AG101" s="63">
        <v>0</v>
      </c>
      <c r="AH101" s="63">
        <v>0</v>
      </c>
      <c r="AI101" s="63">
        <v>0</v>
      </c>
      <c r="AJ101" s="63">
        <v>0</v>
      </c>
      <c r="AK101" s="63">
        <v>0</v>
      </c>
      <c r="AL101" s="63">
        <v>0</v>
      </c>
      <c r="AM101" s="63">
        <v>0</v>
      </c>
      <c r="AN101" s="63">
        <v>0.54529997569999999</v>
      </c>
      <c r="AO101" s="63">
        <v>0.54771683000000004</v>
      </c>
      <c r="AP101" s="63">
        <v>0.54535156569999998</v>
      </c>
      <c r="AQ101" s="63">
        <v>0.54455045280000003</v>
      </c>
      <c r="AR101" s="63">
        <v>0.5396850835</v>
      </c>
      <c r="AS101" s="63">
        <v>0.53297985989999996</v>
      </c>
      <c r="AT101" s="63">
        <v>0.69518716579999995</v>
      </c>
      <c r="AU101" s="63">
        <v>0.83212144860000004</v>
      </c>
      <c r="AV101" s="63">
        <v>0.21902080509999999</v>
      </c>
      <c r="AW101" s="63">
        <v>0.37574316289999998</v>
      </c>
      <c r="AX101" s="63">
        <v>0.38978331919999998</v>
      </c>
      <c r="AY101" s="63">
        <v>0.37250915010000002</v>
      </c>
      <c r="AZ101" s="63">
        <v>5.9818153000000002E-3</v>
      </c>
      <c r="BA101" s="63">
        <v>0.41010459840000002</v>
      </c>
      <c r="BB101" s="63">
        <v>0</v>
      </c>
      <c r="BC101" s="63">
        <v>0</v>
      </c>
      <c r="BD101" s="63">
        <v>0</v>
      </c>
      <c r="BE101" s="63">
        <v>0</v>
      </c>
      <c r="BF101" s="63">
        <v>0</v>
      </c>
      <c r="BG101" s="63">
        <v>0</v>
      </c>
      <c r="BH101" s="63">
        <v>0</v>
      </c>
      <c r="BI101" s="63">
        <v>0</v>
      </c>
      <c r="BJ101" s="63">
        <v>0</v>
      </c>
      <c r="BK101" s="63">
        <v>0</v>
      </c>
      <c r="BL101" s="63">
        <v>0</v>
      </c>
      <c r="BM101" s="63">
        <v>0</v>
      </c>
      <c r="BN101" s="63">
        <v>0</v>
      </c>
      <c r="BO101" s="63">
        <v>0</v>
      </c>
      <c r="BP101" s="63">
        <v>0</v>
      </c>
      <c r="BQ101" s="63">
        <v>0</v>
      </c>
      <c r="BR101" s="63">
        <v>0</v>
      </c>
      <c r="BS101" s="63">
        <v>0</v>
      </c>
      <c r="BT101" s="63">
        <v>0</v>
      </c>
      <c r="BU101" s="63">
        <v>0</v>
      </c>
      <c r="BV101" s="63">
        <v>0</v>
      </c>
      <c r="BW101" s="63">
        <v>0</v>
      </c>
      <c r="BX101" s="63">
        <v>0</v>
      </c>
      <c r="BY101" s="63">
        <v>0</v>
      </c>
      <c r="BZ101" s="63">
        <v>0</v>
      </c>
      <c r="CA101" s="63">
        <v>0</v>
      </c>
      <c r="CB101" s="63">
        <v>0</v>
      </c>
      <c r="CC101" s="63">
        <v>0</v>
      </c>
      <c r="CD101" s="63">
        <v>0</v>
      </c>
      <c r="CE101" s="63">
        <v>0</v>
      </c>
      <c r="CF101" s="63">
        <v>0</v>
      </c>
      <c r="CG101" s="63">
        <v>0</v>
      </c>
      <c r="CH101" s="63">
        <v>0</v>
      </c>
      <c r="CI101" s="63">
        <v>0</v>
      </c>
      <c r="CJ101" s="63">
        <v>0</v>
      </c>
      <c r="CK101" s="63">
        <v>0</v>
      </c>
      <c r="CL101" s="63">
        <v>0</v>
      </c>
      <c r="CM101" s="63">
        <v>0</v>
      </c>
      <c r="CN101" s="63">
        <v>0</v>
      </c>
      <c r="CO101" s="63">
        <v>0</v>
      </c>
      <c r="CP101" s="63">
        <v>0</v>
      </c>
      <c r="CQ101" s="63">
        <v>0</v>
      </c>
      <c r="CR101" s="63">
        <v>0</v>
      </c>
      <c r="CS101" s="63">
        <v>0</v>
      </c>
      <c r="CT101" s="63">
        <v>0</v>
      </c>
      <c r="CU101" s="63">
        <v>0</v>
      </c>
      <c r="CV101" s="63">
        <v>0</v>
      </c>
      <c r="CW101" s="63">
        <v>0</v>
      </c>
      <c r="CX101" s="63">
        <v>0</v>
      </c>
      <c r="CY101" s="63">
        <v>0</v>
      </c>
      <c r="CZ101" s="63">
        <v>0</v>
      </c>
      <c r="DA101" s="63">
        <v>0</v>
      </c>
      <c r="DB101" s="63">
        <v>0</v>
      </c>
      <c r="DC101" s="63">
        <v>0</v>
      </c>
      <c r="DD101" s="63">
        <v>0</v>
      </c>
      <c r="DE101" s="63">
        <v>0</v>
      </c>
      <c r="DF101" s="63">
        <v>0</v>
      </c>
      <c r="DG101" s="63">
        <v>0</v>
      </c>
      <c r="DH101" s="63">
        <v>0</v>
      </c>
      <c r="DI101" s="63">
        <v>0</v>
      </c>
      <c r="DJ101" s="63">
        <v>0</v>
      </c>
      <c r="DK101" s="63">
        <v>0</v>
      </c>
      <c r="DL101" s="63">
        <v>0</v>
      </c>
      <c r="DM101" s="63">
        <v>0</v>
      </c>
      <c r="DN101" s="63">
        <v>0</v>
      </c>
      <c r="DO101" s="63">
        <v>0</v>
      </c>
      <c r="DP101" s="63">
        <v>0</v>
      </c>
      <c r="DQ101" s="63">
        <v>0</v>
      </c>
      <c r="DR101" s="63">
        <v>0</v>
      </c>
      <c r="DS101" s="63">
        <v>0</v>
      </c>
      <c r="DT101" s="63">
        <v>0</v>
      </c>
      <c r="DU101" s="63">
        <v>0</v>
      </c>
      <c r="DV101" s="63">
        <v>0</v>
      </c>
    </row>
    <row r="102" spans="1:126" ht="12" customHeight="1" x14ac:dyDescent="0.3">
      <c r="A102" s="282" t="s">
        <v>269</v>
      </c>
      <c r="B102" s="63">
        <v>0</v>
      </c>
      <c r="C102" s="63">
        <v>0</v>
      </c>
      <c r="D102" s="63">
        <v>0</v>
      </c>
      <c r="E102" s="63">
        <v>0</v>
      </c>
      <c r="F102" s="63">
        <v>0</v>
      </c>
      <c r="G102" s="63">
        <v>0</v>
      </c>
      <c r="H102" s="63">
        <v>0</v>
      </c>
      <c r="I102" s="63">
        <v>0</v>
      </c>
      <c r="J102" s="63">
        <v>0</v>
      </c>
      <c r="K102" s="63">
        <v>0</v>
      </c>
      <c r="L102" s="63">
        <v>0</v>
      </c>
      <c r="M102" s="63">
        <v>0</v>
      </c>
      <c r="N102" s="63">
        <v>0</v>
      </c>
      <c r="O102" s="63">
        <v>0</v>
      </c>
      <c r="P102" s="63">
        <v>0</v>
      </c>
      <c r="Q102" s="63">
        <v>0</v>
      </c>
      <c r="R102" s="63">
        <v>0</v>
      </c>
      <c r="S102" s="63">
        <v>0</v>
      </c>
      <c r="T102" s="63">
        <v>0</v>
      </c>
      <c r="U102" s="63">
        <v>0</v>
      </c>
      <c r="V102" s="63">
        <v>0</v>
      </c>
      <c r="W102" s="63">
        <v>0</v>
      </c>
      <c r="X102" s="63">
        <v>0</v>
      </c>
      <c r="Y102" s="63">
        <v>0</v>
      </c>
      <c r="Z102" s="63">
        <v>0</v>
      </c>
      <c r="AA102" s="63">
        <v>0</v>
      </c>
      <c r="AB102" s="63">
        <v>0</v>
      </c>
      <c r="AC102" s="63">
        <v>0</v>
      </c>
      <c r="AD102" s="63">
        <v>0</v>
      </c>
      <c r="AE102" s="63">
        <v>0</v>
      </c>
      <c r="AF102" s="63">
        <v>0</v>
      </c>
      <c r="AG102" s="63">
        <v>0</v>
      </c>
      <c r="AH102" s="63">
        <v>0</v>
      </c>
      <c r="AI102" s="63">
        <v>0</v>
      </c>
      <c r="AJ102" s="63">
        <v>0</v>
      </c>
      <c r="AK102" s="63">
        <v>0</v>
      </c>
      <c r="AL102" s="63">
        <v>0</v>
      </c>
      <c r="AM102" s="63">
        <v>0</v>
      </c>
      <c r="AN102" s="63">
        <v>105.7509513399</v>
      </c>
      <c r="AO102" s="63">
        <v>113.92022120110001</v>
      </c>
      <c r="AP102" s="63">
        <v>115.7079860831</v>
      </c>
      <c r="AQ102" s="63">
        <v>130.80045278119999</v>
      </c>
      <c r="AR102" s="63">
        <v>114.82230858609999</v>
      </c>
      <c r="AS102" s="63">
        <v>250.74743797740001</v>
      </c>
      <c r="AT102" s="63">
        <v>247.89560894780001</v>
      </c>
      <c r="AU102" s="63">
        <v>251.76710530989999</v>
      </c>
      <c r="AV102" s="63">
        <v>249.88920984309999</v>
      </c>
      <c r="AW102" s="63">
        <v>250.47166072140001</v>
      </c>
      <c r="AX102" s="63">
        <v>251.97433724749999</v>
      </c>
      <c r="AY102" s="63">
        <v>265.94753965040002</v>
      </c>
      <c r="AZ102" s="63">
        <v>270.87733290789998</v>
      </c>
      <c r="BA102" s="63">
        <v>311.74106966649998</v>
      </c>
      <c r="BB102" s="63">
        <v>295.14650462399999</v>
      </c>
      <c r="BC102" s="63">
        <v>338.95660420230001</v>
      </c>
      <c r="BD102" s="63">
        <v>399.19157697669999</v>
      </c>
      <c r="BE102" s="63">
        <v>523.76460066250002</v>
      </c>
      <c r="BF102" s="63">
        <v>479.2452680454</v>
      </c>
      <c r="BG102" s="63">
        <v>609.10010305119999</v>
      </c>
      <c r="BH102" s="63">
        <v>479.68298571759999</v>
      </c>
      <c r="BI102" s="63">
        <v>437.6530628145</v>
      </c>
      <c r="BJ102" s="63">
        <v>456.75924786100001</v>
      </c>
      <c r="BK102" s="63">
        <v>421.29579682209999</v>
      </c>
      <c r="BL102" s="63">
        <v>411.9386066152</v>
      </c>
      <c r="BM102" s="63">
        <v>398.07637504719997</v>
      </c>
      <c r="BN102" s="63">
        <v>386.30326110700003</v>
      </c>
      <c r="BO102" s="63">
        <v>396.88508019990002</v>
      </c>
      <c r="BP102" s="63">
        <v>365.35310642420001</v>
      </c>
      <c r="BQ102" s="63">
        <v>367.60807893909998</v>
      </c>
      <c r="BR102" s="63">
        <v>350.58762334879998</v>
      </c>
      <c r="BS102" s="63">
        <v>334.95431620929998</v>
      </c>
      <c r="BT102" s="63">
        <v>328.06946094480003</v>
      </c>
      <c r="BU102" s="63">
        <v>304.81860754659999</v>
      </c>
      <c r="BV102" s="63">
        <v>310.87281914229999</v>
      </c>
      <c r="BW102" s="63">
        <v>325.66532044320002</v>
      </c>
      <c r="BX102" s="63">
        <v>328.1010444611</v>
      </c>
      <c r="BY102" s="63">
        <v>368.82561187469997</v>
      </c>
      <c r="BZ102" s="63">
        <v>327.21428962700003</v>
      </c>
      <c r="CA102" s="63">
        <v>283.4202453753</v>
      </c>
      <c r="CB102" s="63">
        <v>264.77572425720001</v>
      </c>
      <c r="CC102" s="63">
        <v>451.72534483840002</v>
      </c>
      <c r="CD102" s="63">
        <v>410.58119572999999</v>
      </c>
      <c r="CE102" s="63">
        <v>433.5682515739</v>
      </c>
      <c r="CF102" s="63">
        <v>400.91769540349998</v>
      </c>
      <c r="CG102" s="63">
        <v>397.87859636050001</v>
      </c>
      <c r="CH102" s="63">
        <v>419.82328518089997</v>
      </c>
      <c r="CI102" s="63">
        <v>403.6368486078</v>
      </c>
      <c r="CJ102" s="63">
        <v>397.39858636999998</v>
      </c>
      <c r="CK102" s="63">
        <v>451.83849755099999</v>
      </c>
      <c r="CL102" s="63">
        <v>477.81015044840001</v>
      </c>
      <c r="CM102" s="63">
        <v>487.6075031917</v>
      </c>
      <c r="CN102" s="63">
        <v>406.47884203270002</v>
      </c>
      <c r="CO102" s="63">
        <v>332.82805169660003</v>
      </c>
      <c r="CP102" s="63">
        <v>352.79312346040001</v>
      </c>
      <c r="CQ102" s="63">
        <v>453.18228601560003</v>
      </c>
      <c r="CR102" s="63">
        <v>479.99057214279998</v>
      </c>
      <c r="CS102" s="63">
        <v>569.53935931870001</v>
      </c>
      <c r="CT102" s="63">
        <v>598.85749519010005</v>
      </c>
      <c r="CU102" s="63">
        <v>535.50305421090002</v>
      </c>
      <c r="CV102" s="63">
        <v>515.50168595570005</v>
      </c>
      <c r="CW102" s="63">
        <v>488.03596535999998</v>
      </c>
      <c r="CX102" s="63">
        <v>494.1580296198</v>
      </c>
      <c r="CY102" s="63">
        <v>495.01528771969998</v>
      </c>
      <c r="CZ102" s="63">
        <v>493.57806174360002</v>
      </c>
      <c r="DA102" s="63">
        <v>503.55412056879999</v>
      </c>
      <c r="DB102" s="63">
        <v>495.81916848280002</v>
      </c>
      <c r="DC102" s="63">
        <v>734.85006745229998</v>
      </c>
      <c r="DD102" s="63">
        <v>742.05120406879996</v>
      </c>
      <c r="DE102" s="63">
        <v>753.53533019350004</v>
      </c>
      <c r="DF102" s="63">
        <v>964.59173837059996</v>
      </c>
      <c r="DG102" s="63">
        <v>1000.9252331297999</v>
      </c>
      <c r="DH102" s="63">
        <v>1098.1928744586</v>
      </c>
      <c r="DI102" s="63">
        <v>991.11900526900001</v>
      </c>
      <c r="DJ102" s="63">
        <v>812.02761546320005</v>
      </c>
      <c r="DK102" s="63">
        <v>849.57545408049998</v>
      </c>
      <c r="DL102" s="63">
        <v>838.18268799689997</v>
      </c>
      <c r="DM102" s="63">
        <v>826.00529334010002</v>
      </c>
      <c r="DN102" s="63">
        <v>797.45271548159997</v>
      </c>
      <c r="DO102" s="63">
        <v>773.8374543722</v>
      </c>
      <c r="DP102" s="63">
        <v>768.83410306140001</v>
      </c>
      <c r="DQ102" s="63">
        <v>805.49319479580004</v>
      </c>
      <c r="DR102" s="63">
        <v>844.7931934787</v>
      </c>
      <c r="DS102" s="63">
        <v>900.43211081740003</v>
      </c>
      <c r="DT102" s="63">
        <v>863.05384592400003</v>
      </c>
      <c r="DU102" s="63">
        <v>858.24710583829994</v>
      </c>
      <c r="DV102" s="63">
        <v>861.18062673889995</v>
      </c>
    </row>
    <row r="103" spans="1:126" ht="12" customHeight="1" x14ac:dyDescent="0.3">
      <c r="A103" s="282" t="s">
        <v>270</v>
      </c>
      <c r="B103" s="63">
        <v>0</v>
      </c>
      <c r="C103" s="63">
        <v>0</v>
      </c>
      <c r="D103" s="63">
        <v>0</v>
      </c>
      <c r="E103" s="63">
        <v>0</v>
      </c>
      <c r="F103" s="63">
        <v>0</v>
      </c>
      <c r="G103" s="63">
        <v>0</v>
      </c>
      <c r="H103" s="63">
        <v>0</v>
      </c>
      <c r="I103" s="63">
        <v>0</v>
      </c>
      <c r="J103" s="63">
        <v>0</v>
      </c>
      <c r="K103" s="63">
        <v>0</v>
      </c>
      <c r="L103" s="63">
        <v>0</v>
      </c>
      <c r="M103" s="63">
        <v>0</v>
      </c>
      <c r="N103" s="63">
        <v>0</v>
      </c>
      <c r="O103" s="63">
        <v>0</v>
      </c>
      <c r="P103" s="63">
        <v>0</v>
      </c>
      <c r="Q103" s="63">
        <v>0</v>
      </c>
      <c r="R103" s="63">
        <v>0</v>
      </c>
      <c r="S103" s="63">
        <v>0</v>
      </c>
      <c r="T103" s="63">
        <v>0</v>
      </c>
      <c r="U103" s="63">
        <v>0</v>
      </c>
      <c r="V103" s="63">
        <v>0</v>
      </c>
      <c r="W103" s="63">
        <v>0</v>
      </c>
      <c r="X103" s="63">
        <v>0</v>
      </c>
      <c r="Y103" s="63">
        <v>0</v>
      </c>
      <c r="Z103" s="63">
        <v>0</v>
      </c>
      <c r="AA103" s="63">
        <v>0</v>
      </c>
      <c r="AB103" s="63">
        <v>0</v>
      </c>
      <c r="AC103" s="63">
        <v>0</v>
      </c>
      <c r="AD103" s="63">
        <v>0</v>
      </c>
      <c r="AE103" s="63">
        <v>0</v>
      </c>
      <c r="AF103" s="63">
        <v>0</v>
      </c>
      <c r="AG103" s="63">
        <v>0</v>
      </c>
      <c r="AH103" s="63">
        <v>0</v>
      </c>
      <c r="AI103" s="63">
        <v>0</v>
      </c>
      <c r="AJ103" s="63">
        <v>0</v>
      </c>
      <c r="AK103" s="63">
        <v>0</v>
      </c>
      <c r="AL103" s="63">
        <v>0</v>
      </c>
      <c r="AM103" s="63">
        <v>0</v>
      </c>
      <c r="AN103" s="63">
        <v>0</v>
      </c>
      <c r="AO103" s="63">
        <v>0</v>
      </c>
      <c r="AP103" s="63">
        <v>0</v>
      </c>
      <c r="AQ103" s="63">
        <v>0</v>
      </c>
      <c r="AR103" s="63">
        <v>0</v>
      </c>
      <c r="AS103" s="63">
        <v>0</v>
      </c>
      <c r="AT103" s="63">
        <v>0</v>
      </c>
      <c r="AU103" s="63">
        <v>0</v>
      </c>
      <c r="AV103" s="63">
        <v>0</v>
      </c>
      <c r="AW103" s="63">
        <v>0</v>
      </c>
      <c r="AX103" s="63">
        <v>0</v>
      </c>
      <c r="AY103" s="63">
        <v>0</v>
      </c>
      <c r="AZ103" s="63">
        <v>0</v>
      </c>
      <c r="BA103" s="63">
        <v>27.3847711861</v>
      </c>
      <c r="BB103" s="63">
        <v>7.3218953651999996</v>
      </c>
      <c r="BC103" s="63">
        <v>5.0785542612999999</v>
      </c>
      <c r="BD103" s="63">
        <v>6.9654437401999996</v>
      </c>
      <c r="BE103" s="63">
        <v>1.6816993148999999</v>
      </c>
      <c r="BF103" s="63">
        <v>15.7186169805</v>
      </c>
      <c r="BG103" s="63">
        <v>11.356830388500001</v>
      </c>
      <c r="BH103" s="63">
        <v>20.8669020948</v>
      </c>
      <c r="BI103" s="63">
        <v>15.9862057257</v>
      </c>
      <c r="BJ103" s="63">
        <v>13.652899792099999</v>
      </c>
      <c r="BK103" s="63">
        <v>14.394951020400001</v>
      </c>
      <c r="BL103" s="63">
        <v>13.267229091500001</v>
      </c>
      <c r="BM103" s="63">
        <v>13.9376946557</v>
      </c>
      <c r="BN103" s="63">
        <v>8.0215143378999993</v>
      </c>
      <c r="BO103" s="63">
        <v>6.6086653681999996</v>
      </c>
      <c r="BP103" s="63">
        <v>2.809370489</v>
      </c>
      <c r="BQ103" s="63">
        <v>5.2596660208000001</v>
      </c>
      <c r="BR103" s="63">
        <v>9.2520661872000005</v>
      </c>
      <c r="BS103" s="63">
        <v>5.5278770476999997</v>
      </c>
      <c r="BT103" s="63">
        <v>3.1990543564</v>
      </c>
      <c r="BU103" s="63">
        <v>1.0862662272000001</v>
      </c>
      <c r="BV103" s="63">
        <v>4.7434370195</v>
      </c>
      <c r="BW103" s="63">
        <v>9.1626210254</v>
      </c>
      <c r="BX103" s="63">
        <v>7.4956856662</v>
      </c>
      <c r="BY103" s="63">
        <v>5.9102552844999998</v>
      </c>
      <c r="BZ103" s="63">
        <v>5.4093547046000001</v>
      </c>
      <c r="CA103" s="63">
        <v>5.2406567232999999</v>
      </c>
      <c r="CB103" s="63">
        <v>4.8140855184999998</v>
      </c>
      <c r="CC103" s="63">
        <v>2.3511173693999998</v>
      </c>
      <c r="CD103" s="63">
        <v>5.6696482121000003</v>
      </c>
      <c r="CE103" s="63">
        <v>9.4602424099999993</v>
      </c>
      <c r="CF103" s="63">
        <v>2.6853724851999998</v>
      </c>
      <c r="CG103" s="63">
        <v>3.8160017211000001</v>
      </c>
      <c r="CH103" s="63">
        <v>4.2287118112000002</v>
      </c>
      <c r="CI103" s="63">
        <v>3.1681065487</v>
      </c>
      <c r="CJ103" s="63">
        <v>2.3283470140999998</v>
      </c>
      <c r="CK103" s="63">
        <v>2.4185111783000002</v>
      </c>
      <c r="CL103" s="63">
        <v>4.5948241027999996</v>
      </c>
      <c r="CM103" s="63">
        <v>3.0066198059000002</v>
      </c>
      <c r="CN103" s="63">
        <v>4.9128230737000003</v>
      </c>
      <c r="CO103" s="63">
        <v>2.448751004</v>
      </c>
      <c r="CP103" s="63">
        <v>5.0420141206000002</v>
      </c>
      <c r="CQ103" s="63">
        <v>4.3213980974000004</v>
      </c>
      <c r="CR103" s="63">
        <v>9.0304375643999997</v>
      </c>
      <c r="CS103" s="63">
        <v>5.4526768249000002</v>
      </c>
      <c r="CT103" s="63">
        <v>12.786732327799999</v>
      </c>
      <c r="CU103" s="63">
        <v>17.820025181199998</v>
      </c>
      <c r="CV103" s="63">
        <v>14.0734640246</v>
      </c>
      <c r="CW103" s="63">
        <v>8.4793884167000009</v>
      </c>
      <c r="CX103" s="63">
        <v>8.5076102260000006</v>
      </c>
      <c r="CY103" s="63">
        <v>18.815625545700001</v>
      </c>
      <c r="CZ103" s="63">
        <v>5.2811949427</v>
      </c>
      <c r="DA103" s="63">
        <v>4.5863997452999996</v>
      </c>
      <c r="DB103" s="63">
        <v>6.7176243966999998</v>
      </c>
      <c r="DC103" s="63">
        <v>8.7792975000000002</v>
      </c>
      <c r="DD103" s="63">
        <v>8.2422628139</v>
      </c>
      <c r="DE103" s="63">
        <v>8.3422755416999994</v>
      </c>
      <c r="DF103" s="63">
        <v>14.1105439262</v>
      </c>
      <c r="DG103" s="63">
        <v>7.6136135598000001</v>
      </c>
      <c r="DH103" s="63">
        <v>5.0063358283000001</v>
      </c>
      <c r="DI103" s="63">
        <v>6.7191696345</v>
      </c>
      <c r="DJ103" s="63">
        <v>7.7947687821000002</v>
      </c>
      <c r="DK103" s="63">
        <v>7.7355286941000001</v>
      </c>
      <c r="DL103" s="63">
        <v>17.5292088472</v>
      </c>
      <c r="DM103" s="63">
        <v>16.269393494399999</v>
      </c>
      <c r="DN103" s="63">
        <v>28.219241918000002</v>
      </c>
      <c r="DO103" s="63">
        <v>20.8512197513</v>
      </c>
      <c r="DP103" s="63">
        <v>15.280664160300001</v>
      </c>
      <c r="DQ103" s="63">
        <v>13.5922662751</v>
      </c>
      <c r="DR103" s="63">
        <v>9.8185006831999999</v>
      </c>
      <c r="DS103" s="63">
        <v>12.548688670800001</v>
      </c>
      <c r="DT103" s="63">
        <v>7.4395888077999999</v>
      </c>
      <c r="DU103" s="63">
        <v>3.7840450310999998</v>
      </c>
      <c r="DV103" s="63">
        <v>4.4892162794999999</v>
      </c>
    </row>
    <row r="104" spans="1:126" ht="12" customHeight="1" x14ac:dyDescent="0.3">
      <c r="A104" s="282" t="s">
        <v>271</v>
      </c>
      <c r="B104" s="63">
        <v>0</v>
      </c>
      <c r="C104" s="63">
        <v>0</v>
      </c>
      <c r="D104" s="63">
        <v>0</v>
      </c>
      <c r="E104" s="63">
        <v>0</v>
      </c>
      <c r="F104" s="63">
        <v>0</v>
      </c>
      <c r="G104" s="63">
        <v>0</v>
      </c>
      <c r="H104" s="63">
        <v>0</v>
      </c>
      <c r="I104" s="63">
        <v>0</v>
      </c>
      <c r="J104" s="63">
        <v>0</v>
      </c>
      <c r="K104" s="63">
        <v>0</v>
      </c>
      <c r="L104" s="63">
        <v>0</v>
      </c>
      <c r="M104" s="63">
        <v>0</v>
      </c>
      <c r="N104" s="63">
        <v>0</v>
      </c>
      <c r="O104" s="63">
        <v>0</v>
      </c>
      <c r="P104" s="63">
        <v>0</v>
      </c>
      <c r="Q104" s="63">
        <v>0</v>
      </c>
      <c r="R104" s="63">
        <v>0</v>
      </c>
      <c r="S104" s="63">
        <v>0</v>
      </c>
      <c r="T104" s="63">
        <v>0</v>
      </c>
      <c r="U104" s="63">
        <v>0</v>
      </c>
      <c r="V104" s="63">
        <v>0</v>
      </c>
      <c r="W104" s="63">
        <v>0</v>
      </c>
      <c r="X104" s="63">
        <v>0</v>
      </c>
      <c r="Y104" s="63">
        <v>0</v>
      </c>
      <c r="Z104" s="63">
        <v>0</v>
      </c>
      <c r="AA104" s="63">
        <v>0</v>
      </c>
      <c r="AB104" s="63">
        <v>0</v>
      </c>
      <c r="AC104" s="63">
        <v>0</v>
      </c>
      <c r="AD104" s="63">
        <v>0</v>
      </c>
      <c r="AE104" s="63">
        <v>0</v>
      </c>
      <c r="AF104" s="63">
        <v>0</v>
      </c>
      <c r="AG104" s="63">
        <v>0</v>
      </c>
      <c r="AH104" s="63">
        <v>0</v>
      </c>
      <c r="AI104" s="63">
        <v>0</v>
      </c>
      <c r="AJ104" s="63">
        <v>0</v>
      </c>
      <c r="AK104" s="63">
        <v>0</v>
      </c>
      <c r="AL104" s="63">
        <v>0</v>
      </c>
      <c r="AM104" s="63">
        <v>0</v>
      </c>
      <c r="AN104" s="63">
        <v>0</v>
      </c>
      <c r="AO104" s="63">
        <v>0</v>
      </c>
      <c r="AP104" s="63">
        <v>0</v>
      </c>
      <c r="AQ104" s="63">
        <v>0</v>
      </c>
      <c r="AR104" s="63">
        <v>0</v>
      </c>
      <c r="AS104" s="63">
        <v>0</v>
      </c>
      <c r="AT104" s="63">
        <v>0.28470286960000002</v>
      </c>
      <c r="AU104" s="63">
        <v>0.40151810729999998</v>
      </c>
      <c r="AV104" s="63">
        <v>1.8282204100000001E-2</v>
      </c>
      <c r="AW104" s="63">
        <v>4.7166072099999998E-2</v>
      </c>
      <c r="AX104" s="63">
        <v>4.8016785700000002E-2</v>
      </c>
      <c r="AY104" s="63">
        <v>4.8393656E-2</v>
      </c>
      <c r="AZ104" s="63">
        <v>4.74557346E-2</v>
      </c>
      <c r="BA104" s="63">
        <v>4.6970593999999997E-2</v>
      </c>
      <c r="BB104" s="63">
        <v>16.511223811200001</v>
      </c>
      <c r="BC104" s="63">
        <v>24.5294322984</v>
      </c>
      <c r="BD104" s="63">
        <v>24.8175610724</v>
      </c>
      <c r="BE104" s="63">
        <v>25.367662147499999</v>
      </c>
      <c r="BF104" s="63">
        <v>21.1430046911</v>
      </c>
      <c r="BG104" s="63">
        <v>16.517457520299999</v>
      </c>
      <c r="BH104" s="63">
        <v>14.1943736356</v>
      </c>
      <c r="BI104" s="63">
        <v>15.1977990503</v>
      </c>
      <c r="BJ104" s="63">
        <v>120.52292319</v>
      </c>
      <c r="BK104" s="63">
        <v>16.084007240799998</v>
      </c>
      <c r="BL104" s="63">
        <v>11.8466467276</v>
      </c>
      <c r="BM104" s="63">
        <v>9.3996665744999994</v>
      </c>
      <c r="BN104" s="63">
        <v>13.4034165383</v>
      </c>
      <c r="BO104" s="63">
        <v>13.9055808796</v>
      </c>
      <c r="BP104" s="63">
        <v>16.2728272843</v>
      </c>
      <c r="BQ104" s="63">
        <v>10.5490188343</v>
      </c>
      <c r="BR104" s="63">
        <v>13.9883861278</v>
      </c>
      <c r="BS104" s="63">
        <v>12.408589983900001</v>
      </c>
      <c r="BT104" s="63">
        <v>11.8855972251</v>
      </c>
      <c r="BU104" s="63">
        <v>14.955410382</v>
      </c>
      <c r="BV104" s="63">
        <v>13.304507730899999</v>
      </c>
      <c r="BW104" s="63">
        <v>11.135369988100001</v>
      </c>
      <c r="BX104" s="63">
        <v>9.0647868379999998</v>
      </c>
      <c r="BY104" s="63">
        <v>9.5637961800000006</v>
      </c>
      <c r="BZ104" s="63">
        <v>8.6582887308000007</v>
      </c>
      <c r="CA104" s="63">
        <v>7.1908013540000004</v>
      </c>
      <c r="CB104" s="63">
        <v>3.7787380096000001</v>
      </c>
      <c r="CC104" s="63">
        <v>3.6218462998000001</v>
      </c>
      <c r="CD104" s="63">
        <v>11.1789384611</v>
      </c>
      <c r="CE104" s="63">
        <v>4.1824256766000003</v>
      </c>
      <c r="CF104" s="63">
        <v>34.472427426800003</v>
      </c>
      <c r="CG104" s="63">
        <v>9.7059967788999995</v>
      </c>
      <c r="CH104" s="63">
        <v>14.985393999099999</v>
      </c>
      <c r="CI104" s="63">
        <v>14.1616476373</v>
      </c>
      <c r="CJ104" s="63">
        <v>14.613008366400001</v>
      </c>
      <c r="CK104" s="63">
        <v>9.9435318706999993</v>
      </c>
      <c r="CL104" s="63">
        <v>128.02275361310001</v>
      </c>
      <c r="CM104" s="63">
        <v>128.62987344429999</v>
      </c>
      <c r="CN104" s="63">
        <v>128.05397933500001</v>
      </c>
      <c r="CO104" s="63">
        <v>129.73683307019999</v>
      </c>
      <c r="CP104" s="63">
        <v>129.7110465904</v>
      </c>
      <c r="CQ104" s="63">
        <v>122.4621781786</v>
      </c>
      <c r="CR104" s="63">
        <v>135.53070394989999</v>
      </c>
      <c r="CS104" s="63">
        <v>130.96054436470001</v>
      </c>
      <c r="CT104" s="63">
        <v>135.23412502580001</v>
      </c>
      <c r="CU104" s="63">
        <v>112.5048868813</v>
      </c>
      <c r="CV104" s="63">
        <v>164.2791494514</v>
      </c>
      <c r="CW104" s="63">
        <v>136.3498008434</v>
      </c>
      <c r="CX104" s="63">
        <v>106.1151110479</v>
      </c>
      <c r="CY104" s="63">
        <v>111.6052067192</v>
      </c>
      <c r="CZ104" s="63">
        <v>102.9121001597</v>
      </c>
      <c r="DA104" s="63">
        <v>107.3711503934</v>
      </c>
      <c r="DB104" s="63">
        <v>110.6601530243</v>
      </c>
      <c r="DC104" s="63">
        <v>123.0106910129</v>
      </c>
      <c r="DD104" s="63">
        <v>123.770237833</v>
      </c>
      <c r="DE104" s="63">
        <v>127.34813258459999</v>
      </c>
      <c r="DF104" s="63">
        <v>125.1280894662</v>
      </c>
      <c r="DG104" s="63">
        <v>99.852873407100006</v>
      </c>
      <c r="DH104" s="63">
        <v>90.221537452999996</v>
      </c>
      <c r="DI104" s="63">
        <v>88.259528347100002</v>
      </c>
      <c r="DJ104" s="63">
        <v>105.84069757749999</v>
      </c>
      <c r="DK104" s="63">
        <v>104.1175620722</v>
      </c>
      <c r="DL104" s="63">
        <v>20.607898376800001</v>
      </c>
      <c r="DM104" s="63">
        <v>31.409213512299999</v>
      </c>
      <c r="DN104" s="63">
        <v>30.179024539699999</v>
      </c>
      <c r="DO104" s="63">
        <v>23.498741435700001</v>
      </c>
      <c r="DP104" s="63">
        <v>22.056456774899999</v>
      </c>
      <c r="DQ104" s="63">
        <v>22.579529165099999</v>
      </c>
      <c r="DR104" s="63">
        <v>24.467432434500001</v>
      </c>
      <c r="DS104" s="63">
        <v>45.0270410635</v>
      </c>
      <c r="DT104" s="63">
        <v>17.6165246863</v>
      </c>
      <c r="DU104" s="63">
        <v>19.597151587599999</v>
      </c>
      <c r="DV104" s="63">
        <v>25.6185815057</v>
      </c>
    </row>
    <row r="105" spans="1:126" ht="12" customHeight="1" x14ac:dyDescent="0.3">
      <c r="A105" s="283" t="s">
        <v>272</v>
      </c>
      <c r="B105" s="63">
        <v>0</v>
      </c>
      <c r="C105" s="63">
        <v>0</v>
      </c>
      <c r="D105" s="63">
        <v>0</v>
      </c>
      <c r="E105" s="63">
        <v>0</v>
      </c>
      <c r="F105" s="63">
        <v>0</v>
      </c>
      <c r="G105" s="63">
        <v>0</v>
      </c>
      <c r="H105" s="63">
        <v>0</v>
      </c>
      <c r="I105" s="63">
        <v>0</v>
      </c>
      <c r="J105" s="63">
        <v>0</v>
      </c>
      <c r="K105" s="63">
        <v>0</v>
      </c>
      <c r="L105" s="63">
        <v>0</v>
      </c>
      <c r="M105" s="63">
        <v>0</v>
      </c>
      <c r="N105" s="63">
        <v>0</v>
      </c>
      <c r="O105" s="63">
        <v>0</v>
      </c>
      <c r="P105" s="63">
        <v>0</v>
      </c>
      <c r="Q105" s="63">
        <v>0</v>
      </c>
      <c r="R105" s="63">
        <v>0</v>
      </c>
      <c r="S105" s="63">
        <v>0</v>
      </c>
      <c r="T105" s="63">
        <v>0</v>
      </c>
      <c r="U105" s="63">
        <v>0</v>
      </c>
      <c r="V105" s="63">
        <v>0</v>
      </c>
      <c r="W105" s="63">
        <v>0</v>
      </c>
      <c r="X105" s="63">
        <v>0</v>
      </c>
      <c r="Y105" s="63">
        <v>0</v>
      </c>
      <c r="Z105" s="63">
        <v>0</v>
      </c>
      <c r="AA105" s="63">
        <v>0</v>
      </c>
      <c r="AB105" s="63">
        <v>0</v>
      </c>
      <c r="AC105" s="63">
        <v>0</v>
      </c>
      <c r="AD105" s="63">
        <v>0</v>
      </c>
      <c r="AE105" s="63">
        <v>0</v>
      </c>
      <c r="AF105" s="63">
        <v>0</v>
      </c>
      <c r="AG105" s="63">
        <v>0</v>
      </c>
      <c r="AH105" s="63">
        <v>0</v>
      </c>
      <c r="AI105" s="63">
        <v>0</v>
      </c>
      <c r="AJ105" s="63">
        <v>0</v>
      </c>
      <c r="AK105" s="63">
        <v>0</v>
      </c>
      <c r="AL105" s="63">
        <v>0</v>
      </c>
      <c r="AM105" s="63">
        <v>0</v>
      </c>
      <c r="AN105" s="63">
        <v>395.3234555903</v>
      </c>
      <c r="AO105" s="63">
        <v>494.50168747190003</v>
      </c>
      <c r="AP105" s="63">
        <v>545.04976130759997</v>
      </c>
      <c r="AQ105" s="63">
        <v>626.00258732199995</v>
      </c>
      <c r="AR105" s="63">
        <v>763.02175567949996</v>
      </c>
      <c r="AS105" s="63">
        <v>772.06148854499997</v>
      </c>
      <c r="AT105" s="63">
        <v>768.41568125360004</v>
      </c>
      <c r="AU105" s="63">
        <v>801.03394459629999</v>
      </c>
      <c r="AV105" s="63">
        <v>827.92387290210002</v>
      </c>
      <c r="AW105" s="63">
        <v>843.06143479989998</v>
      </c>
      <c r="AX105" s="63">
        <v>909.58883105330005</v>
      </c>
      <c r="AY105" s="63">
        <v>932.71736478230002</v>
      </c>
      <c r="AZ105" s="63">
        <v>1007.8246131761</v>
      </c>
      <c r="BA105" s="63">
        <v>1067.9739490822999</v>
      </c>
      <c r="BB105" s="63">
        <v>2139.0375744236999</v>
      </c>
      <c r="BC105" s="63">
        <v>2303.7017749631</v>
      </c>
      <c r="BD105" s="63">
        <v>2463.6139086844</v>
      </c>
      <c r="BE105" s="63">
        <v>2729.3588503188998</v>
      </c>
      <c r="BF105" s="63">
        <v>2728.4465123865002</v>
      </c>
      <c r="BG105" s="63">
        <v>2746.1464873604</v>
      </c>
      <c r="BH105" s="63">
        <v>3031.3412507069002</v>
      </c>
      <c r="BI105" s="63">
        <v>3031.1275460344</v>
      </c>
      <c r="BJ105" s="63">
        <v>2988.4269864357998</v>
      </c>
      <c r="BK105" s="63">
        <v>3139.204394456</v>
      </c>
      <c r="BL105" s="63">
        <v>3071.4770725050998</v>
      </c>
      <c r="BM105" s="63">
        <v>3081.7774072208999</v>
      </c>
      <c r="BN105" s="63">
        <v>2917.0478846994001</v>
      </c>
      <c r="BO105" s="63">
        <v>2990.9174294492</v>
      </c>
      <c r="BP105" s="63">
        <v>2924.7784637917998</v>
      </c>
      <c r="BQ105" s="63">
        <v>2774.5301410633001</v>
      </c>
      <c r="BR105" s="63">
        <v>2731.1493044509998</v>
      </c>
      <c r="BS105" s="63">
        <v>2695.0707243958</v>
      </c>
      <c r="BT105" s="63">
        <v>2550.8485621964001</v>
      </c>
      <c r="BU105" s="63">
        <v>2361.4495339802002</v>
      </c>
      <c r="BV105" s="63">
        <v>2195.6600226189998</v>
      </c>
      <c r="BW105" s="63">
        <v>2109.2191582802998</v>
      </c>
      <c r="BX105" s="63">
        <v>2024.6393806066001</v>
      </c>
      <c r="BY105" s="63">
        <v>1942.3822509117001</v>
      </c>
      <c r="BZ105" s="63">
        <v>1930.9984267028001</v>
      </c>
      <c r="CA105" s="63">
        <v>1907.4212841440001</v>
      </c>
      <c r="CB105" s="63">
        <v>1884.4057510753</v>
      </c>
      <c r="CC105" s="63">
        <v>1737.8388005551999</v>
      </c>
      <c r="CD105" s="63">
        <v>1606.4103163617001</v>
      </c>
      <c r="CE105" s="63">
        <v>1530.8730084388999</v>
      </c>
      <c r="CF105" s="63">
        <v>1460.7230002332001</v>
      </c>
      <c r="CG105" s="63">
        <v>1451.584636541</v>
      </c>
      <c r="CH105" s="63">
        <v>1518.4671791133001</v>
      </c>
      <c r="CI105" s="63">
        <v>1499.811083284</v>
      </c>
      <c r="CJ105" s="63">
        <v>1490.8753747547</v>
      </c>
      <c r="CK105" s="63">
        <v>1526.1415193997</v>
      </c>
      <c r="CL105" s="63">
        <v>1580.2319400198</v>
      </c>
      <c r="CM105" s="63">
        <v>1613.7053013391001</v>
      </c>
      <c r="CN105" s="63">
        <v>1623.5105563104</v>
      </c>
      <c r="CO105" s="63">
        <v>1663.5482853219</v>
      </c>
      <c r="CP105" s="63">
        <v>1442.5463752232999</v>
      </c>
      <c r="CQ105" s="63">
        <v>1414.6668816440999</v>
      </c>
      <c r="CR105" s="63">
        <v>1408.4909933035001</v>
      </c>
      <c r="CS105" s="63">
        <v>1453.4733393839999</v>
      </c>
      <c r="CT105" s="63">
        <v>1477.5388447553</v>
      </c>
      <c r="CU105" s="63">
        <v>1621.4813800392001</v>
      </c>
      <c r="CV105" s="63">
        <v>1652.4321587433001</v>
      </c>
      <c r="CW105" s="63">
        <v>1825.6263597330001</v>
      </c>
      <c r="CX105" s="63">
        <v>1699.1033121747</v>
      </c>
      <c r="CY105" s="63">
        <v>1747.9007359933</v>
      </c>
      <c r="CZ105" s="63">
        <v>1726.4184452016</v>
      </c>
      <c r="DA105" s="63">
        <v>1681.1409055567001</v>
      </c>
      <c r="DB105" s="63">
        <v>1637.1383616513001</v>
      </c>
      <c r="DC105" s="63">
        <v>1564.9164868128</v>
      </c>
      <c r="DD105" s="63">
        <v>1537.9220462727999</v>
      </c>
      <c r="DE105" s="63">
        <v>1500.003081885</v>
      </c>
      <c r="DF105" s="63">
        <v>1455.4411443795</v>
      </c>
      <c r="DG105" s="63">
        <v>1310.2481138024</v>
      </c>
      <c r="DH105" s="63">
        <v>1328.4011622907999</v>
      </c>
      <c r="DI105" s="63">
        <v>1295.7902592743999</v>
      </c>
      <c r="DJ105" s="63">
        <v>1449.1488702500999</v>
      </c>
      <c r="DK105" s="63">
        <v>1460.1664349227999</v>
      </c>
      <c r="DL105" s="63">
        <v>1469.8872145432999</v>
      </c>
      <c r="DM105" s="63">
        <v>1515.391726351</v>
      </c>
      <c r="DN105" s="63">
        <v>1492.3339202955001</v>
      </c>
      <c r="DO105" s="63">
        <v>1537.8324416503999</v>
      </c>
      <c r="DP105" s="63">
        <v>1434.1330695101999</v>
      </c>
      <c r="DQ105" s="63">
        <v>1407.9395019286001</v>
      </c>
      <c r="DR105" s="63">
        <v>1407.6294049225</v>
      </c>
      <c r="DS105" s="63">
        <v>1396.9386613106999</v>
      </c>
      <c r="DT105" s="63">
        <v>1342.629191728</v>
      </c>
      <c r="DU105" s="63">
        <v>1357.0672000334</v>
      </c>
      <c r="DV105" s="63">
        <v>1349.7787574596</v>
      </c>
    </row>
    <row r="106" spans="1:126" ht="12" customHeight="1" x14ac:dyDescent="0.3">
      <c r="A106" s="282" t="s">
        <v>273</v>
      </c>
      <c r="B106" s="63">
        <v>0</v>
      </c>
      <c r="C106" s="63">
        <v>0</v>
      </c>
      <c r="D106" s="63">
        <v>0</v>
      </c>
      <c r="E106" s="63">
        <v>0</v>
      </c>
      <c r="F106" s="63">
        <v>0</v>
      </c>
      <c r="G106" s="63">
        <v>0</v>
      </c>
      <c r="H106" s="63">
        <v>0</v>
      </c>
      <c r="I106" s="63">
        <v>0</v>
      </c>
      <c r="J106" s="63">
        <v>0</v>
      </c>
      <c r="K106" s="63">
        <v>0</v>
      </c>
      <c r="L106" s="63">
        <v>0</v>
      </c>
      <c r="M106" s="63">
        <v>0</v>
      </c>
      <c r="N106" s="63">
        <v>0</v>
      </c>
      <c r="O106" s="63">
        <v>0</v>
      </c>
      <c r="P106" s="63">
        <v>0</v>
      </c>
      <c r="Q106" s="63">
        <v>0</v>
      </c>
      <c r="R106" s="63">
        <v>0</v>
      </c>
      <c r="S106" s="63">
        <v>0</v>
      </c>
      <c r="T106" s="63">
        <v>0</v>
      </c>
      <c r="U106" s="63">
        <v>0</v>
      </c>
      <c r="V106" s="63">
        <v>0</v>
      </c>
      <c r="W106" s="63">
        <v>0</v>
      </c>
      <c r="X106" s="63">
        <v>0</v>
      </c>
      <c r="Y106" s="63">
        <v>0</v>
      </c>
      <c r="Z106" s="63">
        <v>0</v>
      </c>
      <c r="AA106" s="63">
        <v>0</v>
      </c>
      <c r="AB106" s="63">
        <v>0</v>
      </c>
      <c r="AC106" s="63">
        <v>0</v>
      </c>
      <c r="AD106" s="63">
        <v>0</v>
      </c>
      <c r="AE106" s="63">
        <v>0</v>
      </c>
      <c r="AF106" s="63">
        <v>0</v>
      </c>
      <c r="AG106" s="63">
        <v>0</v>
      </c>
      <c r="AH106" s="63">
        <v>0</v>
      </c>
      <c r="AI106" s="63">
        <v>0</v>
      </c>
      <c r="AJ106" s="63">
        <v>0</v>
      </c>
      <c r="AK106" s="63">
        <v>0</v>
      </c>
      <c r="AL106" s="63">
        <v>0</v>
      </c>
      <c r="AM106" s="63">
        <v>0</v>
      </c>
      <c r="AN106" s="63">
        <v>0</v>
      </c>
      <c r="AO106" s="63">
        <v>0</v>
      </c>
      <c r="AP106" s="63">
        <v>0</v>
      </c>
      <c r="AQ106" s="63">
        <v>0</v>
      </c>
      <c r="AR106" s="63">
        <v>0</v>
      </c>
      <c r="AS106" s="63">
        <v>0</v>
      </c>
      <c r="AT106" s="63">
        <v>0</v>
      </c>
      <c r="AU106" s="63">
        <v>0</v>
      </c>
      <c r="AV106" s="63">
        <v>0</v>
      </c>
      <c r="AW106" s="63">
        <v>0</v>
      </c>
      <c r="AX106" s="63">
        <v>0</v>
      </c>
      <c r="AY106" s="63">
        <v>0</v>
      </c>
      <c r="AZ106" s="63">
        <v>0</v>
      </c>
      <c r="BA106" s="63">
        <v>0</v>
      </c>
      <c r="BB106" s="63">
        <v>0</v>
      </c>
      <c r="BC106" s="63">
        <v>0</v>
      </c>
      <c r="BD106" s="63">
        <v>0</v>
      </c>
      <c r="BE106" s="63">
        <v>0</v>
      </c>
      <c r="BF106" s="63">
        <v>0</v>
      </c>
      <c r="BG106" s="63">
        <v>0</v>
      </c>
      <c r="BH106" s="63">
        <v>0</v>
      </c>
      <c r="BI106" s="63">
        <v>0</v>
      </c>
      <c r="BJ106" s="63">
        <v>0</v>
      </c>
      <c r="BK106" s="63">
        <v>0</v>
      </c>
      <c r="BL106" s="63">
        <v>0</v>
      </c>
      <c r="BM106" s="63">
        <v>0</v>
      </c>
      <c r="BN106" s="63">
        <v>0</v>
      </c>
      <c r="BO106" s="63">
        <v>0</v>
      </c>
      <c r="BP106" s="63">
        <v>0</v>
      </c>
      <c r="BQ106" s="63">
        <v>0</v>
      </c>
      <c r="BR106" s="63">
        <v>0</v>
      </c>
      <c r="BS106" s="63">
        <v>0</v>
      </c>
      <c r="BT106" s="63">
        <v>0</v>
      </c>
      <c r="BU106" s="63">
        <v>0</v>
      </c>
      <c r="BV106" s="63">
        <v>0</v>
      </c>
      <c r="BW106" s="63">
        <v>0</v>
      </c>
      <c r="BX106" s="63">
        <v>0</v>
      </c>
      <c r="BY106" s="63">
        <v>0</v>
      </c>
      <c r="BZ106" s="63">
        <v>0</v>
      </c>
      <c r="CA106" s="63">
        <v>0</v>
      </c>
      <c r="CB106" s="63">
        <v>0</v>
      </c>
      <c r="CC106" s="63">
        <v>0</v>
      </c>
      <c r="CD106" s="63">
        <v>0</v>
      </c>
      <c r="CE106" s="63">
        <v>0</v>
      </c>
      <c r="CF106" s="63">
        <v>0</v>
      </c>
      <c r="CG106" s="63">
        <v>0</v>
      </c>
      <c r="CH106" s="63">
        <v>0</v>
      </c>
      <c r="CI106" s="63">
        <v>0</v>
      </c>
      <c r="CJ106" s="63">
        <v>0</v>
      </c>
      <c r="CK106" s="63">
        <v>0</v>
      </c>
      <c r="CL106" s="63">
        <v>0</v>
      </c>
      <c r="CM106" s="63">
        <v>0</v>
      </c>
      <c r="CN106" s="63">
        <v>0</v>
      </c>
      <c r="CO106" s="63">
        <v>0</v>
      </c>
      <c r="CP106" s="63">
        <v>0</v>
      </c>
      <c r="CQ106" s="63">
        <v>0</v>
      </c>
      <c r="CR106" s="63">
        <v>0</v>
      </c>
      <c r="CS106" s="63">
        <v>0</v>
      </c>
      <c r="CT106" s="63">
        <v>1.1000000000000001</v>
      </c>
      <c r="CU106" s="63">
        <v>0</v>
      </c>
      <c r="CV106" s="63">
        <v>0</v>
      </c>
      <c r="CW106" s="63">
        <v>0</v>
      </c>
      <c r="CX106" s="63">
        <v>0</v>
      </c>
      <c r="CY106" s="63">
        <v>0</v>
      </c>
      <c r="CZ106" s="63">
        <v>0</v>
      </c>
      <c r="DA106" s="63">
        <v>0</v>
      </c>
      <c r="DB106" s="63">
        <v>0</v>
      </c>
      <c r="DC106" s="63">
        <v>0</v>
      </c>
      <c r="DD106" s="63">
        <v>0</v>
      </c>
      <c r="DE106" s="63">
        <v>0</v>
      </c>
      <c r="DF106" s="63">
        <v>0</v>
      </c>
      <c r="DG106" s="63">
        <v>0</v>
      </c>
      <c r="DH106" s="63">
        <v>0</v>
      </c>
      <c r="DI106" s="63">
        <v>0</v>
      </c>
      <c r="DJ106" s="63">
        <v>0</v>
      </c>
      <c r="DK106" s="63">
        <v>0</v>
      </c>
      <c r="DL106" s="63">
        <v>0</v>
      </c>
      <c r="DM106" s="63">
        <v>0</v>
      </c>
      <c r="DN106" s="63">
        <v>0</v>
      </c>
      <c r="DO106" s="63">
        <v>0</v>
      </c>
      <c r="DP106" s="63">
        <v>0</v>
      </c>
      <c r="DQ106" s="63">
        <v>0</v>
      </c>
      <c r="DR106" s="63">
        <v>0</v>
      </c>
      <c r="DS106" s="63">
        <v>0</v>
      </c>
      <c r="DT106" s="63">
        <v>0</v>
      </c>
      <c r="DU106" s="63">
        <v>0</v>
      </c>
      <c r="DV106" s="63">
        <v>0</v>
      </c>
    </row>
    <row r="107" spans="1:126" ht="12" customHeight="1" x14ac:dyDescent="0.3">
      <c r="A107" s="282" t="s">
        <v>274</v>
      </c>
      <c r="B107" s="63">
        <v>0</v>
      </c>
      <c r="C107" s="63">
        <v>0</v>
      </c>
      <c r="D107" s="63">
        <v>0</v>
      </c>
      <c r="E107" s="63">
        <v>0</v>
      </c>
      <c r="F107" s="63">
        <v>0</v>
      </c>
      <c r="G107" s="63">
        <v>0</v>
      </c>
      <c r="H107" s="63">
        <v>0</v>
      </c>
      <c r="I107" s="63">
        <v>0</v>
      </c>
      <c r="J107" s="63">
        <v>0</v>
      </c>
      <c r="K107" s="63">
        <v>0</v>
      </c>
      <c r="L107" s="63">
        <v>0</v>
      </c>
      <c r="M107" s="63">
        <v>0</v>
      </c>
      <c r="N107" s="63">
        <v>0</v>
      </c>
      <c r="O107" s="63">
        <v>0</v>
      </c>
      <c r="P107" s="63">
        <v>0</v>
      </c>
      <c r="Q107" s="63">
        <v>0</v>
      </c>
      <c r="R107" s="63">
        <v>0</v>
      </c>
      <c r="S107" s="63">
        <v>0</v>
      </c>
      <c r="T107" s="63">
        <v>0</v>
      </c>
      <c r="U107" s="63">
        <v>0</v>
      </c>
      <c r="V107" s="63">
        <v>0</v>
      </c>
      <c r="W107" s="63">
        <v>0</v>
      </c>
      <c r="X107" s="63">
        <v>0</v>
      </c>
      <c r="Y107" s="63">
        <v>0</v>
      </c>
      <c r="Z107" s="63">
        <v>0</v>
      </c>
      <c r="AA107" s="63">
        <v>0</v>
      </c>
      <c r="AB107" s="63">
        <v>0</v>
      </c>
      <c r="AC107" s="63">
        <v>0</v>
      </c>
      <c r="AD107" s="63">
        <v>0</v>
      </c>
      <c r="AE107" s="63">
        <v>0</v>
      </c>
      <c r="AF107" s="63">
        <v>0</v>
      </c>
      <c r="AG107" s="63">
        <v>0</v>
      </c>
      <c r="AH107" s="63">
        <v>0</v>
      </c>
      <c r="AI107" s="63">
        <v>0</v>
      </c>
      <c r="AJ107" s="63">
        <v>0</v>
      </c>
      <c r="AK107" s="63">
        <v>0</v>
      </c>
      <c r="AL107" s="63">
        <v>0</v>
      </c>
      <c r="AM107" s="63">
        <v>0</v>
      </c>
      <c r="AN107" s="63">
        <v>48.369362804600001</v>
      </c>
      <c r="AO107" s="63">
        <v>96.408734192699995</v>
      </c>
      <c r="AP107" s="63">
        <v>120.2318148718</v>
      </c>
      <c r="AQ107" s="63">
        <v>121.4125161707</v>
      </c>
      <c r="AR107" s="63">
        <v>121.5942145118</v>
      </c>
      <c r="AS107" s="63">
        <v>142.79507775089999</v>
      </c>
      <c r="AT107" s="63">
        <v>124.3398358063</v>
      </c>
      <c r="AU107" s="63">
        <v>120.1620969745</v>
      </c>
      <c r="AV107" s="63">
        <v>125.24955208599999</v>
      </c>
      <c r="AW107" s="63">
        <v>132.2124455014</v>
      </c>
      <c r="AX107" s="63">
        <v>134.91667675420001</v>
      </c>
      <c r="AY107" s="63">
        <v>136.44164294430001</v>
      </c>
      <c r="AZ107" s="63">
        <v>133.32269899510001</v>
      </c>
      <c r="BA107" s="63">
        <v>60.662324847000001</v>
      </c>
      <c r="BB107" s="63">
        <v>63.209824182600002</v>
      </c>
      <c r="BC107" s="63">
        <v>70.523632949399996</v>
      </c>
      <c r="BD107" s="63">
        <v>0.83495496979999995</v>
      </c>
      <c r="BE107" s="63">
        <v>4.4422312899999997E-2</v>
      </c>
      <c r="BF107" s="63">
        <v>3.7008802799999997E-2</v>
      </c>
      <c r="BG107" s="63">
        <v>4.2093679100000003E-2</v>
      </c>
      <c r="BH107" s="63">
        <v>4.4249349E-2</v>
      </c>
      <c r="BI107" s="63">
        <v>0.97103667849999997</v>
      </c>
      <c r="BJ107" s="63">
        <v>1.0042086114</v>
      </c>
      <c r="BK107" s="63">
        <v>0.95436177129999999</v>
      </c>
      <c r="BL107" s="63">
        <v>1.0136231746</v>
      </c>
      <c r="BM107" s="63">
        <v>0.90382116589999995</v>
      </c>
      <c r="BN107" s="63">
        <v>1.0677975657000001</v>
      </c>
      <c r="BO107" s="63">
        <v>6.5077444000000003E-3</v>
      </c>
      <c r="BP107" s="63">
        <v>6.0197163000000001E-3</v>
      </c>
      <c r="BQ107" s="63">
        <v>5.5933097999999997E-3</v>
      </c>
      <c r="BR107" s="63">
        <v>1.16899741E-2</v>
      </c>
      <c r="BS107" s="63">
        <v>1.6132130055</v>
      </c>
      <c r="BT107" s="63">
        <v>1.6994953223</v>
      </c>
      <c r="BU107" s="63">
        <v>2.4388463024</v>
      </c>
      <c r="BV107" s="63">
        <v>4.6949519802999999</v>
      </c>
      <c r="BW107" s="63">
        <v>6.6114914130000004</v>
      </c>
      <c r="BX107" s="63">
        <v>8.4778870592000004</v>
      </c>
      <c r="BY107" s="63">
        <v>23.410931156699998</v>
      </c>
      <c r="BZ107" s="63">
        <v>25.8913594727</v>
      </c>
      <c r="CA107" s="63">
        <v>27.754934355500001</v>
      </c>
      <c r="CB107" s="63">
        <v>28.759329515899999</v>
      </c>
      <c r="CC107" s="63">
        <v>51.953396557700003</v>
      </c>
      <c r="CD107" s="63">
        <v>53.991301167300001</v>
      </c>
      <c r="CE107" s="63">
        <v>54.231034862800001</v>
      </c>
      <c r="CF107" s="63">
        <v>64.588373097800002</v>
      </c>
      <c r="CG107" s="63">
        <v>86.824767596399994</v>
      </c>
      <c r="CH107" s="63">
        <v>96.636690326500002</v>
      </c>
      <c r="CI107" s="63">
        <v>105.56876269359999</v>
      </c>
      <c r="CJ107" s="63">
        <v>120.8110493662</v>
      </c>
      <c r="CK107" s="63">
        <v>139.93123519080001</v>
      </c>
      <c r="CL107" s="63">
        <v>184.3596932852</v>
      </c>
      <c r="CM107" s="63">
        <v>222.1326447305</v>
      </c>
      <c r="CN107" s="63">
        <v>223.2557028409</v>
      </c>
      <c r="CO107" s="63">
        <v>223.47969177269999</v>
      </c>
      <c r="CP107" s="63">
        <v>222.84128900319999</v>
      </c>
      <c r="CQ107" s="63">
        <v>222.85002463020001</v>
      </c>
      <c r="CR107" s="63">
        <v>222.39048833659999</v>
      </c>
      <c r="CS107" s="63">
        <v>215.8954501444</v>
      </c>
      <c r="CT107" s="63">
        <v>215.942226253</v>
      </c>
      <c r="CU107" s="63">
        <v>215.90007260249999</v>
      </c>
      <c r="CV107" s="63">
        <v>215.9671913942</v>
      </c>
      <c r="CW107" s="63">
        <v>213.66107111720001</v>
      </c>
      <c r="CX107" s="63">
        <v>213.2079005702</v>
      </c>
      <c r="CY107" s="63">
        <v>211.92314642919999</v>
      </c>
      <c r="CZ107" s="63">
        <v>211.17810909369999</v>
      </c>
      <c r="DA107" s="63">
        <v>195.11034656050001</v>
      </c>
      <c r="DB107" s="63">
        <v>178.8210285952</v>
      </c>
      <c r="DC107" s="63">
        <v>172.67716109279999</v>
      </c>
      <c r="DD107" s="63">
        <v>164.68340692039999</v>
      </c>
      <c r="DE107" s="63">
        <v>163.04289598099999</v>
      </c>
      <c r="DF107" s="63">
        <v>152.9736195541</v>
      </c>
      <c r="DG107" s="63">
        <v>95.906707459399996</v>
      </c>
      <c r="DH107" s="63">
        <v>60.508966951300003</v>
      </c>
      <c r="DI107" s="63">
        <v>48.045673053199998</v>
      </c>
      <c r="DJ107" s="63">
        <v>43.166861877199999</v>
      </c>
      <c r="DK107" s="63">
        <v>37.198462045500001</v>
      </c>
      <c r="DL107" s="63">
        <v>33.206193372500003</v>
      </c>
      <c r="DM107" s="63">
        <v>31.967388524099999</v>
      </c>
      <c r="DN107" s="63">
        <v>29.3182459113</v>
      </c>
      <c r="DO107" s="63">
        <v>22.861248294100001</v>
      </c>
      <c r="DP107" s="63">
        <v>22.225336481100001</v>
      </c>
      <c r="DQ107" s="63">
        <v>21.310158386299999</v>
      </c>
      <c r="DR107" s="63">
        <v>21.178757320999999</v>
      </c>
      <c r="DS107" s="63">
        <v>22.5969509106</v>
      </c>
      <c r="DT107" s="63">
        <v>21.379495094199999</v>
      </c>
      <c r="DU107" s="63">
        <v>21.112304767800001</v>
      </c>
      <c r="DV107" s="63">
        <v>21.2632212647</v>
      </c>
    </row>
    <row r="108" spans="1:126" ht="12" customHeight="1" x14ac:dyDescent="0.3">
      <c r="A108" s="282" t="s">
        <v>275</v>
      </c>
      <c r="B108" s="63">
        <v>0</v>
      </c>
      <c r="C108" s="63">
        <v>0</v>
      </c>
      <c r="D108" s="63">
        <v>0</v>
      </c>
      <c r="E108" s="63">
        <v>0</v>
      </c>
      <c r="F108" s="63">
        <v>0</v>
      </c>
      <c r="G108" s="63">
        <v>0</v>
      </c>
      <c r="H108" s="63">
        <v>0</v>
      </c>
      <c r="I108" s="63">
        <v>0</v>
      </c>
      <c r="J108" s="63">
        <v>0</v>
      </c>
      <c r="K108" s="63">
        <v>0</v>
      </c>
      <c r="L108" s="63">
        <v>0</v>
      </c>
      <c r="M108" s="63">
        <v>0</v>
      </c>
      <c r="N108" s="63">
        <v>0</v>
      </c>
      <c r="O108" s="63">
        <v>0</v>
      </c>
      <c r="P108" s="63">
        <v>0</v>
      </c>
      <c r="Q108" s="63">
        <v>0</v>
      </c>
      <c r="R108" s="63">
        <v>0</v>
      </c>
      <c r="S108" s="63">
        <v>0</v>
      </c>
      <c r="T108" s="63">
        <v>0</v>
      </c>
      <c r="U108" s="63">
        <v>0</v>
      </c>
      <c r="V108" s="63">
        <v>0</v>
      </c>
      <c r="W108" s="63">
        <v>0</v>
      </c>
      <c r="X108" s="63">
        <v>0</v>
      </c>
      <c r="Y108" s="63">
        <v>0</v>
      </c>
      <c r="Z108" s="63">
        <v>0</v>
      </c>
      <c r="AA108" s="63">
        <v>0</v>
      </c>
      <c r="AB108" s="63">
        <v>0</v>
      </c>
      <c r="AC108" s="63">
        <v>0</v>
      </c>
      <c r="AD108" s="63">
        <v>0</v>
      </c>
      <c r="AE108" s="63">
        <v>0</v>
      </c>
      <c r="AF108" s="63">
        <v>0</v>
      </c>
      <c r="AG108" s="63">
        <v>0</v>
      </c>
      <c r="AH108" s="63">
        <v>0</v>
      </c>
      <c r="AI108" s="63">
        <v>0</v>
      </c>
      <c r="AJ108" s="63">
        <v>0</v>
      </c>
      <c r="AK108" s="63">
        <v>0</v>
      </c>
      <c r="AL108" s="63">
        <v>0</v>
      </c>
      <c r="AM108" s="63">
        <v>0</v>
      </c>
      <c r="AN108" s="63">
        <v>346.95409278570003</v>
      </c>
      <c r="AO108" s="63">
        <v>398.0929532792</v>
      </c>
      <c r="AP108" s="63">
        <v>424.81794643580002</v>
      </c>
      <c r="AQ108" s="63">
        <v>504.59007115129998</v>
      </c>
      <c r="AR108" s="63">
        <v>641.42754116770004</v>
      </c>
      <c r="AS108" s="63">
        <v>629.26641079410001</v>
      </c>
      <c r="AT108" s="63">
        <v>644.07584544730003</v>
      </c>
      <c r="AU108" s="63">
        <v>680.87184762180004</v>
      </c>
      <c r="AV108" s="63">
        <v>702.67432081610002</v>
      </c>
      <c r="AW108" s="63">
        <v>710.84898929849999</v>
      </c>
      <c r="AX108" s="63">
        <v>774.67215429910004</v>
      </c>
      <c r="AY108" s="63">
        <v>796.27572183799998</v>
      </c>
      <c r="AZ108" s="63">
        <v>874.50191418099996</v>
      </c>
      <c r="BA108" s="63">
        <v>1007.3116242353</v>
      </c>
      <c r="BB108" s="63">
        <v>2070.5418247600001</v>
      </c>
      <c r="BC108" s="63">
        <v>2227.4533298270999</v>
      </c>
      <c r="BD108" s="63">
        <v>2455.4803073119001</v>
      </c>
      <c r="BE108" s="63">
        <v>2720.0449882659</v>
      </c>
      <c r="BF108" s="63">
        <v>2719.1421979842999</v>
      </c>
      <c r="BG108" s="63">
        <v>2737.8949063882001</v>
      </c>
      <c r="BH108" s="63">
        <v>3022.7646444238999</v>
      </c>
      <c r="BI108" s="63">
        <v>3022.4707725339999</v>
      </c>
      <c r="BJ108" s="63">
        <v>2975.451203906</v>
      </c>
      <c r="BK108" s="63">
        <v>3126.8639326088</v>
      </c>
      <c r="BL108" s="63">
        <v>3060.2942457497002</v>
      </c>
      <c r="BM108" s="63">
        <v>3072.1373055023</v>
      </c>
      <c r="BN108" s="63">
        <v>2903.780335897</v>
      </c>
      <c r="BO108" s="63">
        <v>2977.0928840413999</v>
      </c>
      <c r="BP108" s="63">
        <v>2897.2148937330999</v>
      </c>
      <c r="BQ108" s="63">
        <v>2758.0528812760999</v>
      </c>
      <c r="BR108" s="63">
        <v>2706.9001771658</v>
      </c>
      <c r="BS108" s="63">
        <v>2676.2722184827999</v>
      </c>
      <c r="BT108" s="63">
        <v>2529.2413299853001</v>
      </c>
      <c r="BU108" s="63">
        <v>2343.5367418316</v>
      </c>
      <c r="BV108" s="63">
        <v>2157.5699490484999</v>
      </c>
      <c r="BW108" s="63">
        <v>2070.6845270788999</v>
      </c>
      <c r="BX108" s="63">
        <v>1996.1043011552999</v>
      </c>
      <c r="BY108" s="63">
        <v>1878.5392061317</v>
      </c>
      <c r="BZ108" s="63">
        <v>1856.4138372886</v>
      </c>
      <c r="CA108" s="63">
        <v>1839.1318803030999</v>
      </c>
      <c r="CB108" s="63">
        <v>1817.5594091994999</v>
      </c>
      <c r="CC108" s="63">
        <v>1648.0819477921</v>
      </c>
      <c r="CD108" s="63">
        <v>1499.3917792236</v>
      </c>
      <c r="CE108" s="63">
        <v>1427.3507174571</v>
      </c>
      <c r="CF108" s="63">
        <v>1356.9148141705</v>
      </c>
      <c r="CG108" s="63">
        <v>1328.5001878107</v>
      </c>
      <c r="CH108" s="63">
        <v>1377.7399602793</v>
      </c>
      <c r="CI108" s="63">
        <v>1349.7705590170999</v>
      </c>
      <c r="CJ108" s="63">
        <v>1325.6689827572</v>
      </c>
      <c r="CK108" s="63">
        <v>1339.8206056463</v>
      </c>
      <c r="CL108" s="63">
        <v>1341.1695722902</v>
      </c>
      <c r="CM108" s="63">
        <v>1338.6039485859001</v>
      </c>
      <c r="CN108" s="63">
        <v>1346.5149254024</v>
      </c>
      <c r="CO108" s="63">
        <v>1391.7941729556001</v>
      </c>
      <c r="CP108" s="63">
        <v>1163.0667958721001</v>
      </c>
      <c r="CQ108" s="63">
        <v>1134.8957627028999</v>
      </c>
      <c r="CR108" s="63">
        <v>1121.4656027166</v>
      </c>
      <c r="CS108" s="63">
        <v>1180.5563006780001</v>
      </c>
      <c r="CT108" s="63">
        <v>1195.7473698337999</v>
      </c>
      <c r="CU108" s="63">
        <v>1335.4257989872001</v>
      </c>
      <c r="CV108" s="63">
        <v>1372.5290924635999</v>
      </c>
      <c r="CW108" s="63">
        <v>1547.7904463998</v>
      </c>
      <c r="CX108" s="63">
        <v>1413.5918298572999</v>
      </c>
      <c r="CY108" s="63">
        <v>1465.3244761197</v>
      </c>
      <c r="CZ108" s="63">
        <v>1446.7849772787999</v>
      </c>
      <c r="DA108" s="63">
        <v>1401.8220329605001</v>
      </c>
      <c r="DB108" s="63">
        <v>1379.7998419357</v>
      </c>
      <c r="DC108" s="63">
        <v>1314.6470765776</v>
      </c>
      <c r="DD108" s="63">
        <v>1294.4997327576</v>
      </c>
      <c r="DE108" s="63">
        <v>1252.6646912808001</v>
      </c>
      <c r="DF108" s="63">
        <v>1195.5844329393001</v>
      </c>
      <c r="DG108" s="63">
        <v>1090.2937687959</v>
      </c>
      <c r="DH108" s="63">
        <v>1147.3479320091999</v>
      </c>
      <c r="DI108" s="63">
        <v>1118.5281417111</v>
      </c>
      <c r="DJ108" s="63">
        <v>1265.2995752217</v>
      </c>
      <c r="DK108" s="63">
        <v>1283.0315833812001</v>
      </c>
      <c r="DL108" s="63">
        <v>1309.6461754429999</v>
      </c>
      <c r="DM108" s="63">
        <v>1398.9737085520001</v>
      </c>
      <c r="DN108" s="63">
        <v>1381.8447361660999</v>
      </c>
      <c r="DO108" s="63">
        <v>1438.6842455275</v>
      </c>
      <c r="DP108" s="63">
        <v>1341.8983392903999</v>
      </c>
      <c r="DQ108" s="63">
        <v>1324.6209584378</v>
      </c>
      <c r="DR108" s="63">
        <v>1323.3139583487</v>
      </c>
      <c r="DS108" s="63">
        <v>1317.2666249058</v>
      </c>
      <c r="DT108" s="63">
        <v>1268.5217628147</v>
      </c>
      <c r="DU108" s="63">
        <v>1294.8164626437001</v>
      </c>
      <c r="DV108" s="63">
        <v>1238.8821320415</v>
      </c>
    </row>
    <row r="109" spans="1:126" ht="12" customHeight="1" x14ac:dyDescent="0.3">
      <c r="A109" s="282" t="s">
        <v>276</v>
      </c>
      <c r="B109" s="63">
        <v>0</v>
      </c>
      <c r="C109" s="63">
        <v>0</v>
      </c>
      <c r="D109" s="63">
        <v>0</v>
      </c>
      <c r="E109" s="63">
        <v>0</v>
      </c>
      <c r="F109" s="63">
        <v>0</v>
      </c>
      <c r="G109" s="63">
        <v>0</v>
      </c>
      <c r="H109" s="63">
        <v>0</v>
      </c>
      <c r="I109" s="63">
        <v>0</v>
      </c>
      <c r="J109" s="63">
        <v>0</v>
      </c>
      <c r="K109" s="63">
        <v>0</v>
      </c>
      <c r="L109" s="63">
        <v>0</v>
      </c>
      <c r="M109" s="63">
        <v>0</v>
      </c>
      <c r="N109" s="63">
        <v>0</v>
      </c>
      <c r="O109" s="63">
        <v>0</v>
      </c>
      <c r="P109" s="63">
        <v>0</v>
      </c>
      <c r="Q109" s="63">
        <v>0</v>
      </c>
      <c r="R109" s="63">
        <v>0</v>
      </c>
      <c r="S109" s="63">
        <v>0</v>
      </c>
      <c r="T109" s="63">
        <v>0</v>
      </c>
      <c r="U109" s="63">
        <v>0</v>
      </c>
      <c r="V109" s="63">
        <v>0</v>
      </c>
      <c r="W109" s="63">
        <v>0</v>
      </c>
      <c r="X109" s="63">
        <v>0</v>
      </c>
      <c r="Y109" s="63">
        <v>0</v>
      </c>
      <c r="Z109" s="63">
        <v>0</v>
      </c>
      <c r="AA109" s="63">
        <v>0</v>
      </c>
      <c r="AB109" s="63">
        <v>0</v>
      </c>
      <c r="AC109" s="63">
        <v>0</v>
      </c>
      <c r="AD109" s="63">
        <v>0</v>
      </c>
      <c r="AE109" s="63">
        <v>0</v>
      </c>
      <c r="AF109" s="63">
        <v>0</v>
      </c>
      <c r="AG109" s="63">
        <v>0</v>
      </c>
      <c r="AH109" s="63">
        <v>0</v>
      </c>
      <c r="AI109" s="63">
        <v>0</v>
      </c>
      <c r="AJ109" s="63">
        <v>0</v>
      </c>
      <c r="AK109" s="63">
        <v>0</v>
      </c>
      <c r="AL109" s="63">
        <v>0</v>
      </c>
      <c r="AM109" s="63">
        <v>0</v>
      </c>
      <c r="AN109" s="63">
        <v>0</v>
      </c>
      <c r="AO109" s="63">
        <v>0</v>
      </c>
      <c r="AP109" s="63">
        <v>0</v>
      </c>
      <c r="AQ109" s="63">
        <v>0</v>
      </c>
      <c r="AR109" s="63">
        <v>0</v>
      </c>
      <c r="AS109" s="63">
        <v>0</v>
      </c>
      <c r="AT109" s="63">
        <v>0</v>
      </c>
      <c r="AU109" s="63">
        <v>0</v>
      </c>
      <c r="AV109" s="63">
        <v>0</v>
      </c>
      <c r="AW109" s="63">
        <v>0</v>
      </c>
      <c r="AX109" s="63">
        <v>0</v>
      </c>
      <c r="AY109" s="63">
        <v>0</v>
      </c>
      <c r="AZ109" s="63">
        <v>0</v>
      </c>
      <c r="BA109" s="63">
        <v>0</v>
      </c>
      <c r="BB109" s="63">
        <v>0</v>
      </c>
      <c r="BC109" s="63">
        <v>0</v>
      </c>
      <c r="BD109" s="63">
        <v>0</v>
      </c>
      <c r="BE109" s="63">
        <v>0</v>
      </c>
      <c r="BF109" s="63">
        <v>0</v>
      </c>
      <c r="BG109" s="63">
        <v>0</v>
      </c>
      <c r="BH109" s="63">
        <v>0</v>
      </c>
      <c r="BI109" s="63">
        <v>0</v>
      </c>
      <c r="BJ109" s="63">
        <v>0</v>
      </c>
      <c r="BK109" s="63">
        <v>0</v>
      </c>
      <c r="BL109" s="63">
        <v>0</v>
      </c>
      <c r="BM109" s="63">
        <v>0</v>
      </c>
      <c r="BN109" s="63">
        <v>0</v>
      </c>
      <c r="BO109" s="63">
        <v>0</v>
      </c>
      <c r="BP109" s="63">
        <v>0</v>
      </c>
      <c r="BQ109" s="63">
        <v>0</v>
      </c>
      <c r="BR109" s="63">
        <v>0</v>
      </c>
      <c r="BS109" s="63">
        <v>0</v>
      </c>
      <c r="BT109" s="63">
        <v>0</v>
      </c>
      <c r="BU109" s="63">
        <v>0</v>
      </c>
      <c r="BV109" s="63">
        <v>0</v>
      </c>
      <c r="BW109" s="63">
        <v>0</v>
      </c>
      <c r="BX109" s="63">
        <v>0</v>
      </c>
      <c r="BY109" s="63">
        <v>0</v>
      </c>
      <c r="BZ109" s="63">
        <v>0</v>
      </c>
      <c r="CA109" s="63">
        <v>0</v>
      </c>
      <c r="CB109" s="63">
        <v>0</v>
      </c>
      <c r="CC109" s="63">
        <v>0</v>
      </c>
      <c r="CD109" s="63">
        <v>0</v>
      </c>
      <c r="CE109" s="63">
        <v>0</v>
      </c>
      <c r="CF109" s="63">
        <v>0</v>
      </c>
      <c r="CG109" s="63">
        <v>0</v>
      </c>
      <c r="CH109" s="63">
        <v>0</v>
      </c>
      <c r="CI109" s="63">
        <v>0</v>
      </c>
      <c r="CJ109" s="63">
        <v>0</v>
      </c>
      <c r="CK109" s="63">
        <v>0</v>
      </c>
      <c r="CL109" s="63">
        <v>0</v>
      </c>
      <c r="CM109" s="63">
        <v>0</v>
      </c>
      <c r="CN109" s="63">
        <v>0</v>
      </c>
      <c r="CO109" s="63">
        <v>0</v>
      </c>
      <c r="CP109" s="63">
        <v>0</v>
      </c>
      <c r="CQ109" s="63">
        <v>0</v>
      </c>
      <c r="CR109" s="63">
        <v>0</v>
      </c>
      <c r="CS109" s="63">
        <v>0</v>
      </c>
      <c r="CT109" s="63">
        <v>0</v>
      </c>
      <c r="CU109" s="63">
        <v>0</v>
      </c>
      <c r="CV109" s="63">
        <v>0</v>
      </c>
      <c r="CW109" s="63">
        <v>0</v>
      </c>
      <c r="CX109" s="63">
        <v>0</v>
      </c>
      <c r="CY109" s="63">
        <v>0</v>
      </c>
      <c r="CZ109" s="63">
        <v>0</v>
      </c>
      <c r="DA109" s="63">
        <v>0</v>
      </c>
      <c r="DB109" s="63">
        <v>0</v>
      </c>
      <c r="DC109" s="63">
        <v>0</v>
      </c>
      <c r="DD109" s="63">
        <v>0</v>
      </c>
      <c r="DE109" s="63">
        <v>0</v>
      </c>
      <c r="DF109" s="63">
        <v>0</v>
      </c>
      <c r="DG109" s="63">
        <v>0</v>
      </c>
      <c r="DH109" s="63">
        <v>0</v>
      </c>
      <c r="DI109" s="63">
        <v>0</v>
      </c>
      <c r="DJ109" s="63">
        <v>0</v>
      </c>
      <c r="DK109" s="63">
        <v>0</v>
      </c>
      <c r="DL109" s="63">
        <v>0</v>
      </c>
      <c r="DM109" s="63">
        <v>0</v>
      </c>
      <c r="DN109" s="63">
        <v>0</v>
      </c>
      <c r="DO109" s="63">
        <v>0</v>
      </c>
      <c r="DP109" s="63">
        <v>0</v>
      </c>
      <c r="DQ109" s="63">
        <v>0</v>
      </c>
      <c r="DR109" s="63">
        <v>0</v>
      </c>
      <c r="DS109" s="63">
        <v>0</v>
      </c>
      <c r="DT109" s="63">
        <v>0</v>
      </c>
      <c r="DU109" s="63">
        <v>0</v>
      </c>
      <c r="DV109" s="63">
        <v>0</v>
      </c>
    </row>
    <row r="110" spans="1:126" ht="12" customHeight="1" x14ac:dyDescent="0.3">
      <c r="A110" s="282" t="s">
        <v>277</v>
      </c>
      <c r="B110" s="63">
        <v>0</v>
      </c>
      <c r="C110" s="63">
        <v>0</v>
      </c>
      <c r="D110" s="63">
        <v>0</v>
      </c>
      <c r="E110" s="63">
        <v>0</v>
      </c>
      <c r="F110" s="63">
        <v>0</v>
      </c>
      <c r="G110" s="63">
        <v>0</v>
      </c>
      <c r="H110" s="63">
        <v>0</v>
      </c>
      <c r="I110" s="63">
        <v>0</v>
      </c>
      <c r="J110" s="63">
        <v>0</v>
      </c>
      <c r="K110" s="63">
        <v>0</v>
      </c>
      <c r="L110" s="63">
        <v>0</v>
      </c>
      <c r="M110" s="63">
        <v>0</v>
      </c>
      <c r="N110" s="63">
        <v>0</v>
      </c>
      <c r="O110" s="63">
        <v>0</v>
      </c>
      <c r="P110" s="63">
        <v>0</v>
      </c>
      <c r="Q110" s="63">
        <v>0</v>
      </c>
      <c r="R110" s="63">
        <v>0</v>
      </c>
      <c r="S110" s="63">
        <v>0</v>
      </c>
      <c r="T110" s="63">
        <v>0</v>
      </c>
      <c r="U110" s="63">
        <v>0</v>
      </c>
      <c r="V110" s="63">
        <v>0</v>
      </c>
      <c r="W110" s="63">
        <v>0</v>
      </c>
      <c r="X110" s="63">
        <v>0</v>
      </c>
      <c r="Y110" s="63">
        <v>0</v>
      </c>
      <c r="Z110" s="63">
        <v>0</v>
      </c>
      <c r="AA110" s="63">
        <v>0</v>
      </c>
      <c r="AB110" s="63">
        <v>0</v>
      </c>
      <c r="AC110" s="63">
        <v>0</v>
      </c>
      <c r="AD110" s="63">
        <v>0</v>
      </c>
      <c r="AE110" s="63">
        <v>0</v>
      </c>
      <c r="AF110" s="63">
        <v>0</v>
      </c>
      <c r="AG110" s="63">
        <v>0</v>
      </c>
      <c r="AH110" s="63">
        <v>0</v>
      </c>
      <c r="AI110" s="63">
        <v>0</v>
      </c>
      <c r="AJ110" s="63">
        <v>0</v>
      </c>
      <c r="AK110" s="63">
        <v>0</v>
      </c>
      <c r="AL110" s="63">
        <v>0</v>
      </c>
      <c r="AM110" s="63">
        <v>0</v>
      </c>
      <c r="AN110" s="63">
        <v>0</v>
      </c>
      <c r="AO110" s="63">
        <v>0</v>
      </c>
      <c r="AP110" s="63">
        <v>0</v>
      </c>
      <c r="AQ110" s="63">
        <v>0</v>
      </c>
      <c r="AR110" s="63">
        <v>0</v>
      </c>
      <c r="AS110" s="63">
        <v>0</v>
      </c>
      <c r="AT110" s="63">
        <v>0</v>
      </c>
      <c r="AU110" s="63">
        <v>0</v>
      </c>
      <c r="AV110" s="63">
        <v>0</v>
      </c>
      <c r="AW110" s="63">
        <v>0</v>
      </c>
      <c r="AX110" s="63">
        <v>0</v>
      </c>
      <c r="AY110" s="63">
        <v>0</v>
      </c>
      <c r="AZ110" s="63">
        <v>0</v>
      </c>
      <c r="BA110" s="63">
        <v>0</v>
      </c>
      <c r="BB110" s="63">
        <v>5.2859254810999996</v>
      </c>
      <c r="BC110" s="63">
        <v>5.7248121866000004</v>
      </c>
      <c r="BD110" s="63">
        <v>7.2986464027000002</v>
      </c>
      <c r="BE110" s="63">
        <v>9.2694397400999993</v>
      </c>
      <c r="BF110" s="63">
        <v>9.2673055994000002</v>
      </c>
      <c r="BG110" s="63">
        <v>8.2094872931000005</v>
      </c>
      <c r="BH110" s="63">
        <v>8.5323569339999992</v>
      </c>
      <c r="BI110" s="63">
        <v>7.6857368219</v>
      </c>
      <c r="BJ110" s="63">
        <v>11.971573918400001</v>
      </c>
      <c r="BK110" s="63">
        <v>11.3861000759</v>
      </c>
      <c r="BL110" s="63">
        <v>10.1692035808</v>
      </c>
      <c r="BM110" s="63">
        <v>8.7362805527000003</v>
      </c>
      <c r="BN110" s="63">
        <v>12.199751236699999</v>
      </c>
      <c r="BO110" s="63">
        <v>13.8180376634</v>
      </c>
      <c r="BP110" s="63">
        <v>27.557550342399999</v>
      </c>
      <c r="BQ110" s="63">
        <v>16.471666477399999</v>
      </c>
      <c r="BR110" s="63">
        <v>24.237437311099999</v>
      </c>
      <c r="BS110" s="63">
        <v>17.185292907499999</v>
      </c>
      <c r="BT110" s="63">
        <v>19.907736888799999</v>
      </c>
      <c r="BU110" s="63">
        <v>15.473945846199999</v>
      </c>
      <c r="BV110" s="63">
        <v>33.395121590199999</v>
      </c>
      <c r="BW110" s="63">
        <v>31.9231397884</v>
      </c>
      <c r="BX110" s="63">
        <v>20.057192392099999</v>
      </c>
      <c r="BY110" s="63">
        <v>40.432113623299998</v>
      </c>
      <c r="BZ110" s="63">
        <v>48.6932299415</v>
      </c>
      <c r="CA110" s="63">
        <v>40.534469485400002</v>
      </c>
      <c r="CB110" s="63">
        <v>38.087012359900001</v>
      </c>
      <c r="CC110" s="63">
        <v>37.803456205400003</v>
      </c>
      <c r="CD110" s="63">
        <v>53.0272359708</v>
      </c>
      <c r="CE110" s="63">
        <v>49.291256119000003</v>
      </c>
      <c r="CF110" s="63">
        <v>39.219812964900001</v>
      </c>
      <c r="CG110" s="63">
        <v>36.259681133900003</v>
      </c>
      <c r="CH110" s="63">
        <v>44.090528507499997</v>
      </c>
      <c r="CI110" s="63">
        <v>44.4717615733</v>
      </c>
      <c r="CJ110" s="63">
        <v>44.395342631299997</v>
      </c>
      <c r="CK110" s="63">
        <v>46.389678562599997</v>
      </c>
      <c r="CL110" s="63">
        <v>54.702674444400003</v>
      </c>
      <c r="CM110" s="63">
        <v>52.9687080227</v>
      </c>
      <c r="CN110" s="63">
        <v>53.739928067100003</v>
      </c>
      <c r="CO110" s="63">
        <v>48.274420593599999</v>
      </c>
      <c r="CP110" s="63">
        <v>56.638290347999998</v>
      </c>
      <c r="CQ110" s="63">
        <v>56.921094310999997</v>
      </c>
      <c r="CR110" s="63">
        <v>64.634902250300001</v>
      </c>
      <c r="CS110" s="63">
        <v>57.021588561599998</v>
      </c>
      <c r="CT110" s="63">
        <v>64.749248668500002</v>
      </c>
      <c r="CU110" s="63">
        <v>70.155508449500005</v>
      </c>
      <c r="CV110" s="63">
        <v>63.935874885499999</v>
      </c>
      <c r="CW110" s="63">
        <v>64.174842216000002</v>
      </c>
      <c r="CX110" s="63">
        <v>72.303581747199999</v>
      </c>
      <c r="CY110" s="63">
        <v>70.653113444400006</v>
      </c>
      <c r="CZ110" s="63">
        <v>68.455358829100007</v>
      </c>
      <c r="DA110" s="63">
        <v>84.208526035700004</v>
      </c>
      <c r="DB110" s="63">
        <v>78.517491120399995</v>
      </c>
      <c r="DC110" s="63">
        <v>77.592249142399993</v>
      </c>
      <c r="DD110" s="63">
        <v>78.7389065948</v>
      </c>
      <c r="DE110" s="63">
        <v>84.2954946232</v>
      </c>
      <c r="DF110" s="63">
        <v>106.8830918861</v>
      </c>
      <c r="DG110" s="63">
        <v>124.0476375471</v>
      </c>
      <c r="DH110" s="63">
        <v>120.5442633303</v>
      </c>
      <c r="DI110" s="63">
        <v>129.21644451009999</v>
      </c>
      <c r="DJ110" s="63">
        <v>140.6824331512</v>
      </c>
      <c r="DK110" s="63">
        <v>139.93638949609999</v>
      </c>
      <c r="DL110" s="63">
        <v>127.0348457278</v>
      </c>
      <c r="DM110" s="63">
        <v>84.450629274899995</v>
      </c>
      <c r="DN110" s="63">
        <v>81.170938218100005</v>
      </c>
      <c r="DO110" s="63">
        <v>76.286947828799995</v>
      </c>
      <c r="DP110" s="63">
        <v>70.009393738699998</v>
      </c>
      <c r="DQ110" s="63">
        <v>62.0083851045</v>
      </c>
      <c r="DR110" s="63">
        <v>63.136689252799997</v>
      </c>
      <c r="DS110" s="63">
        <v>57.075085494299998</v>
      </c>
      <c r="DT110" s="63">
        <v>52.727933819100002</v>
      </c>
      <c r="DU110" s="63">
        <v>41.138432621900002</v>
      </c>
      <c r="DV110" s="63">
        <v>89.633404153399994</v>
      </c>
    </row>
    <row r="111" spans="1:126" ht="12" customHeight="1" x14ac:dyDescent="0.2">
      <c r="A111" s="65"/>
      <c r="B111" s="63"/>
      <c r="C111" s="63"/>
      <c r="D111" s="63"/>
      <c r="E111" s="63"/>
      <c r="F111" s="63"/>
      <c r="G111" s="63"/>
      <c r="H111" s="63"/>
      <c r="I111" s="63"/>
      <c r="J111" s="63"/>
      <c r="K111" s="63"/>
      <c r="L111" s="63"/>
      <c r="M111" s="63"/>
      <c r="N111" s="63"/>
      <c r="O111" s="63"/>
      <c r="P111" s="63"/>
      <c r="Q111" s="63"/>
      <c r="R111" s="63"/>
      <c r="S111" s="63"/>
      <c r="T111" s="63"/>
      <c r="U111" s="63"/>
      <c r="V111" s="63"/>
      <c r="W111" s="63"/>
      <c r="X111" s="63"/>
      <c r="Y111" s="63"/>
      <c r="Z111" s="63"/>
      <c r="AA111" s="63"/>
      <c r="AB111" s="63"/>
      <c r="AC111" s="63"/>
      <c r="AD111" s="63"/>
      <c r="AE111" s="63"/>
      <c r="AF111" s="63"/>
      <c r="AG111" s="63"/>
      <c r="AH111" s="63"/>
      <c r="AI111" s="63"/>
      <c r="AJ111" s="63"/>
      <c r="AK111" s="63"/>
      <c r="AL111" s="63"/>
      <c r="AM111" s="63"/>
      <c r="AN111" s="63"/>
      <c r="AO111" s="63"/>
      <c r="AP111" s="63"/>
      <c r="AQ111" s="63"/>
      <c r="AR111" s="63"/>
      <c r="AS111" s="63"/>
      <c r="AT111" s="63"/>
      <c r="AU111" s="63"/>
      <c r="AV111" s="63"/>
      <c r="AW111" s="63"/>
      <c r="AX111" s="63"/>
      <c r="AY111" s="63"/>
      <c r="AZ111" s="63"/>
      <c r="BA111" s="63"/>
      <c r="BB111" s="63"/>
      <c r="BC111" s="63"/>
      <c r="BD111" s="63"/>
      <c r="BE111" s="63"/>
      <c r="BF111" s="63"/>
      <c r="BG111" s="63"/>
      <c r="BH111" s="63"/>
      <c r="BI111" s="63"/>
      <c r="BJ111" s="63"/>
      <c r="BK111" s="63"/>
      <c r="BL111" s="63"/>
      <c r="BM111" s="63"/>
      <c r="BN111" s="63"/>
      <c r="BO111" s="63"/>
      <c r="BP111" s="63"/>
      <c r="BQ111" s="63"/>
      <c r="BR111" s="63"/>
      <c r="BS111" s="63"/>
      <c r="BT111" s="63"/>
      <c r="BU111" s="63"/>
      <c r="BV111" s="63"/>
      <c r="BW111" s="63"/>
      <c r="BX111" s="63"/>
      <c r="BY111" s="63"/>
      <c r="BZ111" s="63"/>
      <c r="CA111" s="63"/>
      <c r="CB111" s="63"/>
      <c r="CC111" s="63"/>
      <c r="CD111" s="63"/>
      <c r="CE111" s="63"/>
      <c r="CF111" s="63"/>
      <c r="CG111" s="63"/>
      <c r="CH111" s="63"/>
      <c r="CI111" s="63"/>
      <c r="CJ111" s="63"/>
      <c r="CK111" s="63"/>
      <c r="CL111" s="63"/>
      <c r="CM111" s="63"/>
      <c r="CN111" s="63"/>
      <c r="CO111" s="63"/>
      <c r="CP111" s="63"/>
      <c r="CQ111" s="63"/>
      <c r="CR111" s="63"/>
      <c r="CS111" s="63"/>
      <c r="CT111" s="63"/>
      <c r="CU111" s="63"/>
      <c r="CV111" s="63"/>
      <c r="CW111" s="63"/>
      <c r="CX111" s="63"/>
      <c r="CY111" s="63"/>
      <c r="CZ111" s="63"/>
      <c r="DA111" s="63"/>
      <c r="DB111" s="63"/>
      <c r="DC111" s="63"/>
      <c r="DD111" s="63"/>
      <c r="DE111" s="63"/>
      <c r="DF111" s="63"/>
      <c r="DG111" s="63"/>
      <c r="DH111" s="63"/>
      <c r="DI111" s="63"/>
      <c r="DJ111" s="63"/>
      <c r="DK111" s="63"/>
      <c r="DL111" s="63"/>
      <c r="DM111" s="63"/>
      <c r="DN111" s="63"/>
      <c r="DO111" s="63"/>
      <c r="DP111" s="63"/>
      <c r="DQ111" s="63"/>
      <c r="DR111" s="63"/>
      <c r="DS111" s="63"/>
      <c r="DT111" s="63"/>
      <c r="DU111" s="63"/>
      <c r="DV111" s="63"/>
    </row>
    <row r="112" spans="1:126" ht="12" customHeight="1" x14ac:dyDescent="0.2">
      <c r="A112" s="284" t="s">
        <v>284</v>
      </c>
      <c r="B112" s="63">
        <v>2747.1490895296001</v>
      </c>
      <c r="C112" s="63">
        <v>3020.3763440860998</v>
      </c>
      <c r="D112" s="63">
        <v>3316.0218661421</v>
      </c>
      <c r="E112" s="63">
        <v>3478.3825503355001</v>
      </c>
      <c r="F112" s="63">
        <v>3612.3738743626</v>
      </c>
      <c r="G112" s="63">
        <v>3758.8534998425998</v>
      </c>
      <c r="H112" s="63">
        <v>3850.7848587456001</v>
      </c>
      <c r="I112" s="63">
        <v>3825.3677583091999</v>
      </c>
      <c r="J112" s="63">
        <v>3357.4931506853</v>
      </c>
      <c r="K112" s="63">
        <v>3410.3450564036002</v>
      </c>
      <c r="L112" s="63">
        <v>3616.7302893059</v>
      </c>
      <c r="M112" s="63">
        <v>3785.7419613435</v>
      </c>
      <c r="N112" s="63">
        <v>3851.5436944010999</v>
      </c>
      <c r="O112" s="63">
        <v>3858.1374427321002</v>
      </c>
      <c r="P112" s="63">
        <v>4035.3162539363002</v>
      </c>
      <c r="Q112" s="63">
        <v>4174.5455612042997</v>
      </c>
      <c r="R112" s="63">
        <v>4468.3453632512001</v>
      </c>
      <c r="S112" s="63">
        <v>4733.5292703450004</v>
      </c>
      <c r="T112" s="63">
        <v>5024.3774477491997</v>
      </c>
      <c r="U112" s="63">
        <v>5349.4339400597</v>
      </c>
      <c r="V112" s="63">
        <v>5607.0429295861004</v>
      </c>
      <c r="W112" s="63">
        <v>6014.8516069508996</v>
      </c>
      <c r="X112" s="63">
        <v>6553.7482464454997</v>
      </c>
      <c r="Y112" s="63">
        <v>6999.5708462288003</v>
      </c>
      <c r="Z112" s="63">
        <v>7346.1826021748002</v>
      </c>
      <c r="AA112" s="63">
        <v>7668.8829590705</v>
      </c>
      <c r="AB112" s="63">
        <v>7865.1612027155998</v>
      </c>
      <c r="AC112" s="63">
        <v>8174.4878821091997</v>
      </c>
      <c r="AD112" s="63">
        <v>7454.7934291582997</v>
      </c>
      <c r="AE112" s="63">
        <v>7374.4823640003997</v>
      </c>
      <c r="AF112" s="63">
        <v>7191.6935218678</v>
      </c>
      <c r="AG112" s="63">
        <v>6398.1169987281</v>
      </c>
      <c r="AH112" s="63">
        <v>6407.2852860150997</v>
      </c>
      <c r="AI112" s="63">
        <v>6355.8569282765002</v>
      </c>
      <c r="AJ112" s="63">
        <v>6494.8442716311001</v>
      </c>
      <c r="AK112" s="63">
        <v>6997.2928345344999</v>
      </c>
      <c r="AL112" s="63">
        <v>11705.705663229201</v>
      </c>
      <c r="AM112" s="63">
        <v>12696.351466106</v>
      </c>
      <c r="AN112" s="63">
        <v>12321.8420974616</v>
      </c>
      <c r="AO112" s="63">
        <v>12559.6589896641</v>
      </c>
      <c r="AP112" s="63">
        <v>12527.7282656444</v>
      </c>
      <c r="AQ112" s="63">
        <v>13813.4785622783</v>
      </c>
      <c r="AR112" s="63">
        <v>14013.070616463499</v>
      </c>
      <c r="AS112" s="63">
        <v>15170.9355987736</v>
      </c>
      <c r="AT112" s="63">
        <v>14512.4509657491</v>
      </c>
      <c r="AU112" s="63">
        <v>14630.309858602999</v>
      </c>
      <c r="AV112" s="63">
        <v>15469.9181565289</v>
      </c>
      <c r="AW112" s="63">
        <v>17007.394675093099</v>
      </c>
      <c r="AX112" s="63">
        <v>16871.429678755401</v>
      </c>
      <c r="AY112" s="63">
        <v>18867.620471150702</v>
      </c>
      <c r="AZ112" s="63">
        <v>19971.910470952502</v>
      </c>
      <c r="BA112" s="63">
        <v>20793.032221539099</v>
      </c>
      <c r="BB112" s="63">
        <v>14029.9733514046</v>
      </c>
      <c r="BC112" s="63">
        <v>14246.407521303599</v>
      </c>
      <c r="BD112" s="63">
        <v>16149.394434686899</v>
      </c>
      <c r="BE112" s="63">
        <v>14555.2645445535</v>
      </c>
      <c r="BF112" s="63">
        <v>15174.1826218274</v>
      </c>
      <c r="BG112" s="63">
        <v>16281.489613473401</v>
      </c>
      <c r="BH112" s="63">
        <v>15758.121490752201</v>
      </c>
      <c r="BI112" s="63">
        <v>16004.967987215799</v>
      </c>
      <c r="BJ112" s="63">
        <v>16480.205594065901</v>
      </c>
      <c r="BK112" s="63">
        <v>17568.9098594758</v>
      </c>
      <c r="BL112" s="63">
        <v>17327.7991439705</v>
      </c>
      <c r="BM112" s="63">
        <v>17754.075796900099</v>
      </c>
      <c r="BN112" s="63">
        <v>17660.626518820602</v>
      </c>
      <c r="BO112" s="63">
        <v>17249.0058243081</v>
      </c>
      <c r="BP112" s="63">
        <v>16570.168518295399</v>
      </c>
      <c r="BQ112" s="63">
        <v>16989.546874469801</v>
      </c>
      <c r="BR112" s="63">
        <v>17335.089217877299</v>
      </c>
      <c r="BS112" s="63">
        <v>17119.310380935902</v>
      </c>
      <c r="BT112" s="63">
        <v>17088.364532063901</v>
      </c>
      <c r="BU112" s="63">
        <v>16744.561844729</v>
      </c>
      <c r="BV112" s="63">
        <v>17249.514666346899</v>
      </c>
      <c r="BW112" s="63">
        <v>17426.008580747901</v>
      </c>
      <c r="BX112" s="63">
        <v>16766.739274853</v>
      </c>
      <c r="BY112" s="63">
        <v>16640.402277624598</v>
      </c>
      <c r="BZ112" s="63">
        <v>16708.114784298701</v>
      </c>
      <c r="CA112" s="63">
        <v>17004.525973195701</v>
      </c>
      <c r="CB112" s="63">
        <v>17131.596998734101</v>
      </c>
      <c r="CC112" s="63">
        <v>16338.4840160285</v>
      </c>
      <c r="CD112" s="63">
        <v>17618.1353910213</v>
      </c>
      <c r="CE112" s="63">
        <v>17235.024278770699</v>
      </c>
      <c r="CF112" s="63">
        <v>16850.666753100501</v>
      </c>
      <c r="CG112" s="63">
        <v>16043.4446607708</v>
      </c>
      <c r="CH112" s="63">
        <v>16534.559345316899</v>
      </c>
      <c r="CI112" s="63">
        <v>16967.792881405301</v>
      </c>
      <c r="CJ112" s="63">
        <v>16688.836601687199</v>
      </c>
      <c r="CK112" s="63">
        <v>16936.627951201801</v>
      </c>
      <c r="CL112" s="63">
        <v>17541.0949430644</v>
      </c>
      <c r="CM112" s="63">
        <v>16596.953970396899</v>
      </c>
      <c r="CN112" s="63">
        <v>16456.183766337301</v>
      </c>
      <c r="CO112" s="63">
        <v>16436.767947325799</v>
      </c>
      <c r="CP112" s="63">
        <v>16704.936223239401</v>
      </c>
      <c r="CQ112" s="63">
        <v>17632.463785501401</v>
      </c>
      <c r="CR112" s="63">
        <v>17271.169852474701</v>
      </c>
      <c r="CS112" s="63">
        <v>16919.7857178915</v>
      </c>
      <c r="CT112" s="63">
        <v>17883.5719015584</v>
      </c>
      <c r="CU112" s="63">
        <v>17002.052358014302</v>
      </c>
      <c r="CV112" s="63">
        <v>17201.341668400699</v>
      </c>
      <c r="CW112" s="63">
        <v>17057.1188320697</v>
      </c>
      <c r="CX112" s="63">
        <v>18444.7122730718</v>
      </c>
      <c r="CY112" s="63">
        <v>17621.802656797601</v>
      </c>
      <c r="CZ112" s="63">
        <v>17817.633753942398</v>
      </c>
      <c r="DA112" s="63">
        <v>18304.2661308592</v>
      </c>
      <c r="DB112" s="63">
        <v>19260.674469453199</v>
      </c>
      <c r="DC112" s="63">
        <v>19670.3813311989</v>
      </c>
      <c r="DD112" s="63">
        <v>20774.2698888706</v>
      </c>
      <c r="DE112" s="63">
        <v>22324.742936750899</v>
      </c>
      <c r="DF112" s="63">
        <v>24367.192910838199</v>
      </c>
      <c r="DG112" s="63">
        <v>25827.694823452501</v>
      </c>
      <c r="DH112" s="63">
        <v>28014.915122986698</v>
      </c>
      <c r="DI112" s="63">
        <v>26076.267248174401</v>
      </c>
      <c r="DJ112" s="63">
        <v>26757.837113818299</v>
      </c>
      <c r="DK112" s="63">
        <v>26542.0768829236</v>
      </c>
      <c r="DL112" s="63">
        <v>26458.967292284098</v>
      </c>
      <c r="DM112" s="63">
        <v>26237.3522488411</v>
      </c>
      <c r="DN112" s="63">
        <v>26555.4371342206</v>
      </c>
      <c r="DO112" s="63">
        <v>27431.876701297399</v>
      </c>
      <c r="DP112" s="63">
        <v>25728.5501963444</v>
      </c>
      <c r="DQ112" s="63">
        <v>27469.991744878698</v>
      </c>
      <c r="DR112" s="63">
        <v>27065.864667553898</v>
      </c>
      <c r="DS112" s="63">
        <v>26663.937218278101</v>
      </c>
      <c r="DT112" s="63">
        <v>26385.2307518864</v>
      </c>
      <c r="DU112" s="63">
        <v>26616.410515667401</v>
      </c>
      <c r="DV112" s="63">
        <v>27690.974509876301</v>
      </c>
    </row>
    <row r="113" spans="1:126" ht="12" customHeight="1" x14ac:dyDescent="0.3">
      <c r="A113" s="283" t="s">
        <v>266</v>
      </c>
      <c r="B113" s="63">
        <v>772.95713201820001</v>
      </c>
      <c r="C113" s="63">
        <v>794.84767025090002</v>
      </c>
      <c r="D113" s="63">
        <v>849.68068490769997</v>
      </c>
      <c r="E113" s="63">
        <v>901.37192393730004</v>
      </c>
      <c r="F113" s="63">
        <v>934.23999132040001</v>
      </c>
      <c r="G113" s="63">
        <v>1018.6231503830001</v>
      </c>
      <c r="H113" s="63">
        <v>896.21317026329996</v>
      </c>
      <c r="I113" s="63">
        <v>838.11996681139999</v>
      </c>
      <c r="J113" s="63">
        <v>533.30919765190004</v>
      </c>
      <c r="K113" s="63">
        <v>554.00132713999994</v>
      </c>
      <c r="L113" s="63">
        <v>387.45401608290001</v>
      </c>
      <c r="M113" s="63">
        <v>351.92749621450002</v>
      </c>
      <c r="N113" s="63">
        <v>347.87458573179998</v>
      </c>
      <c r="O113" s="63">
        <v>396.62432319869998</v>
      </c>
      <c r="P113" s="63">
        <v>358.61446954090002</v>
      </c>
      <c r="Q113" s="63">
        <v>373.8314430973</v>
      </c>
      <c r="R113" s="63">
        <v>398.4575553116</v>
      </c>
      <c r="S113" s="63">
        <v>539.16175822419996</v>
      </c>
      <c r="T113" s="63">
        <v>529.34623289000001</v>
      </c>
      <c r="U113" s="63">
        <v>530.74297818920002</v>
      </c>
      <c r="V113" s="63">
        <v>658.04591026970002</v>
      </c>
      <c r="W113" s="63">
        <v>826.03875134570001</v>
      </c>
      <c r="X113" s="63">
        <v>968.20018957340005</v>
      </c>
      <c r="Y113" s="63">
        <v>985.60277798710001</v>
      </c>
      <c r="Z113" s="63">
        <v>1093.3727034121</v>
      </c>
      <c r="AA113" s="63">
        <v>1311.8145244057</v>
      </c>
      <c r="AB113" s="63">
        <v>1542.1357904945</v>
      </c>
      <c r="AC113" s="63">
        <v>1830.0669833149</v>
      </c>
      <c r="AD113" s="63">
        <v>1440.6078028749</v>
      </c>
      <c r="AE113" s="63">
        <v>1674.7700985002</v>
      </c>
      <c r="AF113" s="63">
        <v>1407.3770963498</v>
      </c>
      <c r="AG113" s="63">
        <v>1262.1254768967999</v>
      </c>
      <c r="AH113" s="63">
        <v>1295.8491330415</v>
      </c>
      <c r="AI113" s="63">
        <v>1258.5384904243001</v>
      </c>
      <c r="AJ113" s="63">
        <v>1253.0690075017001</v>
      </c>
      <c r="AK113" s="63">
        <v>1383.4260000761999</v>
      </c>
      <c r="AL113" s="63">
        <v>5668.1045062309004</v>
      </c>
      <c r="AM113" s="63">
        <v>6344.5552781268998</v>
      </c>
      <c r="AN113" s="63">
        <v>6306.2388611932001</v>
      </c>
      <c r="AO113" s="63">
        <v>6650.3098584274003</v>
      </c>
      <c r="AP113" s="63">
        <v>6243.1532279916</v>
      </c>
      <c r="AQ113" s="63">
        <v>7175.2023424442996</v>
      </c>
      <c r="AR113" s="63">
        <v>7124.4522415522997</v>
      </c>
      <c r="AS113" s="63">
        <v>7681.8962033984999</v>
      </c>
      <c r="AT113" s="63">
        <v>6631.6579180539002</v>
      </c>
      <c r="AU113" s="63">
        <v>6653.1958047279004</v>
      </c>
      <c r="AV113" s="63">
        <v>7322.6801349081998</v>
      </c>
      <c r="AW113" s="63">
        <v>8430.7136728500009</v>
      </c>
      <c r="AX113" s="63">
        <v>8239.4171066133003</v>
      </c>
      <c r="AY113" s="63">
        <v>8969.9310217162001</v>
      </c>
      <c r="AZ113" s="63">
        <v>9298.2256276161006</v>
      </c>
      <c r="BA113" s="63">
        <v>9796.0843759464005</v>
      </c>
      <c r="BB113" s="63">
        <v>3668.0891738321998</v>
      </c>
      <c r="BC113" s="63">
        <v>4272.4818200568998</v>
      </c>
      <c r="BD113" s="63">
        <v>4672.5786779074997</v>
      </c>
      <c r="BE113" s="63">
        <v>3727.3543004090998</v>
      </c>
      <c r="BF113" s="63">
        <v>3709.2998432495001</v>
      </c>
      <c r="BG113" s="63">
        <v>3974.8352870355998</v>
      </c>
      <c r="BH113" s="63">
        <v>4078.062712378</v>
      </c>
      <c r="BI113" s="63">
        <v>4034.0252909598998</v>
      </c>
      <c r="BJ113" s="63">
        <v>3845.0273761980998</v>
      </c>
      <c r="BK113" s="63">
        <v>4643.5529656742001</v>
      </c>
      <c r="BL113" s="63">
        <v>4414.8699063401</v>
      </c>
      <c r="BM113" s="63">
        <v>4693.1593147722997</v>
      </c>
      <c r="BN113" s="63">
        <v>4485.3371135899997</v>
      </c>
      <c r="BO113" s="63">
        <v>3954.4957483142998</v>
      </c>
      <c r="BP113" s="63">
        <v>4332.9373747180998</v>
      </c>
      <c r="BQ113" s="63">
        <v>4434.5164245395999</v>
      </c>
      <c r="BR113" s="63">
        <v>4567.6923818149999</v>
      </c>
      <c r="BS113" s="63">
        <v>3978.2552994797002</v>
      </c>
      <c r="BT113" s="63">
        <v>4281.0148984922998</v>
      </c>
      <c r="BU113" s="63">
        <v>4073.8695284892001</v>
      </c>
      <c r="BV113" s="63">
        <v>4605.4865565271002</v>
      </c>
      <c r="BW113" s="63">
        <v>4812.2298390828</v>
      </c>
      <c r="BX113" s="63">
        <v>4085.7865742151998</v>
      </c>
      <c r="BY113" s="63">
        <v>4127.0456903137001</v>
      </c>
      <c r="BZ113" s="63">
        <v>4386.4183252433004</v>
      </c>
      <c r="CA113" s="63">
        <v>4495.3605425814003</v>
      </c>
      <c r="CB113" s="63">
        <v>4651.4249946169002</v>
      </c>
      <c r="CC113" s="63">
        <v>4222.5672550332001</v>
      </c>
      <c r="CD113" s="63">
        <v>5304.5733338318996</v>
      </c>
      <c r="CE113" s="63">
        <v>4943.0531897400997</v>
      </c>
      <c r="CF113" s="63">
        <v>4815.4857030017001</v>
      </c>
      <c r="CG113" s="63">
        <v>4884.1775450707</v>
      </c>
      <c r="CH113" s="63">
        <v>5561.6331310231999</v>
      </c>
      <c r="CI113" s="63">
        <v>5202.628757515</v>
      </c>
      <c r="CJ113" s="63">
        <v>5016.9999400562001</v>
      </c>
      <c r="CK113" s="63">
        <v>5314.4434395991002</v>
      </c>
      <c r="CL113" s="63">
        <v>5854.6350412171996</v>
      </c>
      <c r="CM113" s="63">
        <v>5665.3662151505996</v>
      </c>
      <c r="CN113" s="63">
        <v>5741.0389659722996</v>
      </c>
      <c r="CO113" s="63">
        <v>5626.9280364605002</v>
      </c>
      <c r="CP113" s="63">
        <v>6019.9343920870997</v>
      </c>
      <c r="CQ113" s="63">
        <v>6276.1234610602996</v>
      </c>
      <c r="CR113" s="63">
        <v>5830.5678121902001</v>
      </c>
      <c r="CS113" s="63">
        <v>5653.8606234572999</v>
      </c>
      <c r="CT113" s="63">
        <v>6644.7174914370999</v>
      </c>
      <c r="CU113" s="63">
        <v>6220.6631520158999</v>
      </c>
      <c r="CV113" s="63">
        <v>6179.1132800332998</v>
      </c>
      <c r="CW113" s="63">
        <v>5883.8940940581997</v>
      </c>
      <c r="CX113" s="63">
        <v>6562.5721732254997</v>
      </c>
      <c r="CY113" s="63">
        <v>5573.0493097244998</v>
      </c>
      <c r="CZ113" s="63">
        <v>6098.5939200537996</v>
      </c>
      <c r="DA113" s="63">
        <v>5828.4195994211996</v>
      </c>
      <c r="DB113" s="63">
        <v>7021.8082369105996</v>
      </c>
      <c r="DC113" s="63">
        <v>7202.0953643329003</v>
      </c>
      <c r="DD113" s="63">
        <v>7980.2763157326999</v>
      </c>
      <c r="DE113" s="63">
        <v>9177.1887875089997</v>
      </c>
      <c r="DF113" s="63">
        <v>10853.230263543801</v>
      </c>
      <c r="DG113" s="63">
        <v>11651.1880016795</v>
      </c>
      <c r="DH113" s="63">
        <v>13394.0266445415</v>
      </c>
      <c r="DI113" s="63">
        <v>10908.139031426699</v>
      </c>
      <c r="DJ113" s="63">
        <v>11875.1358344336</v>
      </c>
      <c r="DK113" s="63">
        <v>11082.8080532148</v>
      </c>
      <c r="DL113" s="63">
        <v>10871.731666293301</v>
      </c>
      <c r="DM113" s="63">
        <v>10492.5233327323</v>
      </c>
      <c r="DN113" s="63">
        <v>10323.6760918077</v>
      </c>
      <c r="DO113" s="63">
        <v>10721.4761054555</v>
      </c>
      <c r="DP113" s="63">
        <v>9574.6476495933002</v>
      </c>
      <c r="DQ113" s="63">
        <v>10349.3488455487</v>
      </c>
      <c r="DR113" s="63">
        <v>10403.383144453999</v>
      </c>
      <c r="DS113" s="63">
        <v>10619.958046731501</v>
      </c>
      <c r="DT113" s="63">
        <v>10142.5390147486</v>
      </c>
      <c r="DU113" s="63">
        <v>10496.354422291901</v>
      </c>
      <c r="DV113" s="63">
        <v>11471.1856805469</v>
      </c>
    </row>
    <row r="114" spans="1:126" ht="12" customHeight="1" x14ac:dyDescent="0.3">
      <c r="A114" s="282" t="s">
        <v>267</v>
      </c>
      <c r="B114" s="63">
        <v>170.8858118361</v>
      </c>
      <c r="C114" s="63">
        <v>167.0477897252</v>
      </c>
      <c r="D114" s="63">
        <v>157.7069474171</v>
      </c>
      <c r="E114" s="63">
        <v>152.634787472</v>
      </c>
      <c r="F114" s="63">
        <v>170.944450472</v>
      </c>
      <c r="G114" s="63">
        <v>226.35953405390001</v>
      </c>
      <c r="H114" s="63">
        <v>226.74180017180001</v>
      </c>
      <c r="I114" s="63">
        <v>228.7876421494</v>
      </c>
      <c r="J114" s="63">
        <v>222.94863013700001</v>
      </c>
      <c r="K114" s="63">
        <v>175.18816949469999</v>
      </c>
      <c r="L114" s="63">
        <v>173.45410851279999</v>
      </c>
      <c r="M114" s="63">
        <v>170.01336064840001</v>
      </c>
      <c r="N114" s="63">
        <v>187.5187510902</v>
      </c>
      <c r="O114" s="63">
        <v>195.6930445648</v>
      </c>
      <c r="P114" s="63">
        <v>195.0406251215</v>
      </c>
      <c r="Q114" s="63">
        <v>211.8967540086</v>
      </c>
      <c r="R114" s="63">
        <v>224.67519221719999</v>
      </c>
      <c r="S114" s="63">
        <v>236.84857955679999</v>
      </c>
      <c r="T114" s="63">
        <v>244.8109659157</v>
      </c>
      <c r="U114" s="63">
        <v>281.36238820009999</v>
      </c>
      <c r="V114" s="63">
        <v>344.71489954700002</v>
      </c>
      <c r="W114" s="63">
        <v>415.86114101189997</v>
      </c>
      <c r="X114" s="63">
        <v>608.77649289110002</v>
      </c>
      <c r="Y114" s="63">
        <v>621.11496942689996</v>
      </c>
      <c r="Z114" s="63">
        <v>591.06449193859999</v>
      </c>
      <c r="AA114" s="63">
        <v>710.24303132310001</v>
      </c>
      <c r="AB114" s="63">
        <v>773.49679922400003</v>
      </c>
      <c r="AC114" s="63">
        <v>1032.6898875492</v>
      </c>
      <c r="AD114" s="63">
        <v>9.4459958932999992</v>
      </c>
      <c r="AE114" s="63">
        <v>38.616095148600003</v>
      </c>
      <c r="AF114" s="63">
        <v>25.0394607038</v>
      </c>
      <c r="AG114" s="63">
        <v>27.396354387399999</v>
      </c>
      <c r="AH114" s="63">
        <v>30.934208394100001</v>
      </c>
      <c r="AI114" s="63">
        <v>42.6128426585</v>
      </c>
      <c r="AJ114" s="63">
        <v>52.725344644800003</v>
      </c>
      <c r="AK114" s="63">
        <v>59.689204133700002</v>
      </c>
      <c r="AL114" s="63">
        <v>88.6433392255</v>
      </c>
      <c r="AM114" s="63">
        <v>92.707420131999996</v>
      </c>
      <c r="AN114" s="63">
        <v>142.32005505629999</v>
      </c>
      <c r="AO114" s="63">
        <v>127.9839791811</v>
      </c>
      <c r="AP114" s="63">
        <v>144.28189982999999</v>
      </c>
      <c r="AQ114" s="63">
        <v>173.57818564050001</v>
      </c>
      <c r="AR114" s="63">
        <v>279.12937217029997</v>
      </c>
      <c r="AS114" s="63">
        <v>458.07422941480002</v>
      </c>
      <c r="AT114" s="63">
        <v>486.14446034489998</v>
      </c>
      <c r="AU114" s="63">
        <v>470.95449224980001</v>
      </c>
      <c r="AV114" s="63">
        <v>628.8142162419</v>
      </c>
      <c r="AW114" s="63">
        <v>907.25723345239999</v>
      </c>
      <c r="AX114" s="63">
        <v>880.43658959770005</v>
      </c>
      <c r="AY114" s="63">
        <v>985.35217568109999</v>
      </c>
      <c r="AZ114" s="63">
        <v>985.54155367680005</v>
      </c>
      <c r="BA114" s="63">
        <v>969.65462798500005</v>
      </c>
      <c r="BB114" s="63">
        <v>0</v>
      </c>
      <c r="BC114" s="63">
        <v>0</v>
      </c>
      <c r="BD114" s="63">
        <v>0</v>
      </c>
      <c r="BE114" s="63">
        <v>0</v>
      </c>
      <c r="BF114" s="63">
        <v>0</v>
      </c>
      <c r="BG114" s="63">
        <v>0</v>
      </c>
      <c r="BH114" s="63">
        <v>0</v>
      </c>
      <c r="BI114" s="63">
        <v>0</v>
      </c>
      <c r="BJ114" s="63">
        <v>0</v>
      </c>
      <c r="BK114" s="63">
        <v>0</v>
      </c>
      <c r="BL114" s="63">
        <v>0</v>
      </c>
      <c r="BM114" s="63">
        <v>0</v>
      </c>
      <c r="BN114" s="63">
        <v>0</v>
      </c>
      <c r="BO114" s="63">
        <v>0</v>
      </c>
      <c r="BP114" s="63">
        <v>0</v>
      </c>
      <c r="BQ114" s="63">
        <v>0</v>
      </c>
      <c r="BR114" s="63">
        <v>0</v>
      </c>
      <c r="BS114" s="63">
        <v>0</v>
      </c>
      <c r="BT114" s="63">
        <v>0</v>
      </c>
      <c r="BU114" s="63">
        <v>0</v>
      </c>
      <c r="BV114" s="63">
        <v>0</v>
      </c>
      <c r="BW114" s="63">
        <v>0</v>
      </c>
      <c r="BX114" s="63">
        <v>0</v>
      </c>
      <c r="BY114" s="63">
        <v>0</v>
      </c>
      <c r="BZ114" s="63">
        <v>0</v>
      </c>
      <c r="CA114" s="63">
        <v>0</v>
      </c>
      <c r="CB114" s="63">
        <v>0</v>
      </c>
      <c r="CC114" s="63">
        <v>0</v>
      </c>
      <c r="CD114" s="63">
        <v>0</v>
      </c>
      <c r="CE114" s="63">
        <v>0</v>
      </c>
      <c r="CF114" s="63">
        <v>0</v>
      </c>
      <c r="CG114" s="63">
        <v>0</v>
      </c>
      <c r="CH114" s="63">
        <v>0</v>
      </c>
      <c r="CI114" s="63">
        <v>0</v>
      </c>
      <c r="CJ114" s="63">
        <v>0</v>
      </c>
      <c r="CK114" s="63">
        <v>0</v>
      </c>
      <c r="CL114" s="63">
        <v>0</v>
      </c>
      <c r="CM114" s="63">
        <v>0</v>
      </c>
      <c r="CN114" s="63">
        <v>0</v>
      </c>
      <c r="CO114" s="63">
        <v>0</v>
      </c>
      <c r="CP114" s="63">
        <v>0</v>
      </c>
      <c r="CQ114" s="63">
        <v>0</v>
      </c>
      <c r="CR114" s="63">
        <v>0</v>
      </c>
      <c r="CS114" s="63">
        <v>0</v>
      </c>
      <c r="CT114" s="63">
        <v>0</v>
      </c>
      <c r="CU114" s="63">
        <v>0</v>
      </c>
      <c r="CV114" s="63">
        <v>0</v>
      </c>
      <c r="CW114" s="63">
        <v>0</v>
      </c>
      <c r="CX114" s="63">
        <v>0</v>
      </c>
      <c r="CY114" s="63">
        <v>0</v>
      </c>
      <c r="CZ114" s="63">
        <v>0</v>
      </c>
      <c r="DA114" s="63">
        <v>0</v>
      </c>
      <c r="DB114" s="63">
        <v>0</v>
      </c>
      <c r="DC114" s="63">
        <v>0</v>
      </c>
      <c r="DD114" s="63">
        <v>0</v>
      </c>
      <c r="DE114" s="63">
        <v>0</v>
      </c>
      <c r="DF114" s="63">
        <v>0</v>
      </c>
      <c r="DG114" s="63">
        <v>0</v>
      </c>
      <c r="DH114" s="63">
        <v>0</v>
      </c>
      <c r="DI114" s="63">
        <v>0</v>
      </c>
      <c r="DJ114" s="63">
        <v>0</v>
      </c>
      <c r="DK114" s="63">
        <v>0</v>
      </c>
      <c r="DL114" s="63">
        <v>0</v>
      </c>
      <c r="DM114" s="63">
        <v>0</v>
      </c>
      <c r="DN114" s="63">
        <v>0</v>
      </c>
      <c r="DO114" s="63">
        <v>0</v>
      </c>
      <c r="DP114" s="63">
        <v>0</v>
      </c>
      <c r="DQ114" s="63">
        <v>0</v>
      </c>
      <c r="DR114" s="63">
        <v>0</v>
      </c>
      <c r="DS114" s="63">
        <v>0</v>
      </c>
      <c r="DT114" s="63">
        <v>0</v>
      </c>
      <c r="DU114" s="63">
        <v>0</v>
      </c>
      <c r="DV114" s="63">
        <v>0</v>
      </c>
    </row>
    <row r="115" spans="1:126" ht="12" customHeight="1" x14ac:dyDescent="0.3">
      <c r="A115" s="282" t="s">
        <v>268</v>
      </c>
      <c r="B115" s="63">
        <v>23.445245321200002</v>
      </c>
      <c r="C115" s="63">
        <v>29.691756272399999</v>
      </c>
      <c r="D115" s="63">
        <v>61.812344536399998</v>
      </c>
      <c r="E115" s="63">
        <v>100.6236017897</v>
      </c>
      <c r="F115" s="63">
        <v>148.82716719109999</v>
      </c>
      <c r="G115" s="63">
        <v>124.5933466261</v>
      </c>
      <c r="H115" s="63">
        <v>102.4030929398</v>
      </c>
      <c r="I115" s="63">
        <v>142.98013568260001</v>
      </c>
      <c r="J115" s="63">
        <v>78.366927593</v>
      </c>
      <c r="K115" s="63">
        <v>79.177173191799994</v>
      </c>
      <c r="L115" s="63">
        <v>76.325445974700003</v>
      </c>
      <c r="M115" s="63">
        <v>72.137703749899998</v>
      </c>
      <c r="N115" s="63">
        <v>67.850601779200005</v>
      </c>
      <c r="O115" s="63">
        <v>66.477301124500002</v>
      </c>
      <c r="P115" s="63">
        <v>63.474711347800003</v>
      </c>
      <c r="Q115" s="63">
        <v>64.440359796600006</v>
      </c>
      <c r="R115" s="63">
        <v>65.803389298599996</v>
      </c>
      <c r="S115" s="63">
        <v>66.976399407000002</v>
      </c>
      <c r="T115" s="63">
        <v>65.7927798674</v>
      </c>
      <c r="U115" s="63">
        <v>67.407814216199995</v>
      </c>
      <c r="V115" s="63">
        <v>66.3701467116</v>
      </c>
      <c r="W115" s="63">
        <v>66.496232508099993</v>
      </c>
      <c r="X115" s="63">
        <v>66.173270142199996</v>
      </c>
      <c r="Y115" s="63">
        <v>66.469766739600004</v>
      </c>
      <c r="Z115" s="63">
        <v>66.625046869100004</v>
      </c>
      <c r="AA115" s="63">
        <v>73.091670429800004</v>
      </c>
      <c r="AB115" s="63">
        <v>69.082444228900002</v>
      </c>
      <c r="AC115" s="63">
        <v>72.326147850400005</v>
      </c>
      <c r="AD115" s="63">
        <v>73.118275154000003</v>
      </c>
      <c r="AE115" s="63">
        <v>72.475170637999994</v>
      </c>
      <c r="AF115" s="63">
        <v>71.9553600789</v>
      </c>
      <c r="AG115" s="63">
        <v>75.581178465400001</v>
      </c>
      <c r="AH115" s="63">
        <v>72.5012153622</v>
      </c>
      <c r="AI115" s="63">
        <v>67.289898610600005</v>
      </c>
      <c r="AJ115" s="63">
        <v>70.146105808900003</v>
      </c>
      <c r="AK115" s="63">
        <v>68.139800938099995</v>
      </c>
      <c r="AL115" s="63">
        <v>71.842760726400002</v>
      </c>
      <c r="AM115" s="63">
        <v>70.909055009300005</v>
      </c>
      <c r="AN115" s="63">
        <v>72.152052465400004</v>
      </c>
      <c r="AO115" s="63">
        <v>72.504777782299996</v>
      </c>
      <c r="AP115" s="63">
        <v>72.156323327099997</v>
      </c>
      <c r="AQ115" s="63">
        <v>72.1337322121</v>
      </c>
      <c r="AR115" s="63">
        <v>71.4435674506</v>
      </c>
      <c r="AS115" s="63">
        <v>70.557907648500006</v>
      </c>
      <c r="AT115" s="63">
        <v>67.714468629999999</v>
      </c>
      <c r="AU115" s="63">
        <v>63.835349200099998</v>
      </c>
      <c r="AV115" s="63">
        <v>65.709166697200004</v>
      </c>
      <c r="AW115" s="63">
        <v>71.143479984199999</v>
      </c>
      <c r="AX115" s="63">
        <v>72.935883468499995</v>
      </c>
      <c r="AY115" s="63">
        <v>74.102887352600007</v>
      </c>
      <c r="AZ115" s="63">
        <v>73.151220290300003</v>
      </c>
      <c r="BA115" s="63">
        <v>70.7811328202</v>
      </c>
      <c r="BB115" s="63">
        <v>25.000668000000001</v>
      </c>
      <c r="BC115" s="63">
        <v>1.26224639E-2</v>
      </c>
      <c r="BD115" s="63">
        <v>1.2115000000000001E-2</v>
      </c>
      <c r="BE115" s="63">
        <v>0.29195776239999999</v>
      </c>
      <c r="BF115" s="63">
        <v>0.23580019469999999</v>
      </c>
      <c r="BG115" s="63">
        <v>0.39059487380000002</v>
      </c>
      <c r="BH115" s="63">
        <v>0.35054400000000002</v>
      </c>
      <c r="BI115" s="63">
        <v>0.72355100000000006</v>
      </c>
      <c r="BJ115" s="63">
        <v>5.1513000000000003E-2</v>
      </c>
      <c r="BK115" s="63">
        <v>0.1784478719</v>
      </c>
      <c r="BL115" s="63">
        <v>0.54730249659999997</v>
      </c>
      <c r="BM115" s="63">
        <v>0</v>
      </c>
      <c r="BN115" s="63">
        <v>0.16264300000000001</v>
      </c>
      <c r="BO115" s="63">
        <v>0.58817715309999996</v>
      </c>
      <c r="BP115" s="63">
        <v>0.39492819429999998</v>
      </c>
      <c r="BQ115" s="63">
        <v>0.41640559490000001</v>
      </c>
      <c r="BR115" s="63">
        <v>0.60602044290000001</v>
      </c>
      <c r="BS115" s="63">
        <v>0.67026546639999995</v>
      </c>
      <c r="BT115" s="63">
        <v>39.591307498100001</v>
      </c>
      <c r="BU115" s="63">
        <v>1.9757845451</v>
      </c>
      <c r="BV115" s="63">
        <v>0.83387308999999998</v>
      </c>
      <c r="BW115" s="63">
        <v>0.85431664029999999</v>
      </c>
      <c r="BX115" s="63">
        <v>0.26202925090000001</v>
      </c>
      <c r="BY115" s="63">
        <v>3.7608000000000003E-2</v>
      </c>
      <c r="BZ115" s="63">
        <v>0.14386299999999999</v>
      </c>
      <c r="CA115" s="63">
        <v>0.14094499999999999</v>
      </c>
      <c r="CB115" s="63">
        <v>5.1924999999999999E-2</v>
      </c>
      <c r="CC115" s="63">
        <v>0.14174200000000001</v>
      </c>
      <c r="CD115" s="63">
        <v>0.14270618239999999</v>
      </c>
      <c r="CE115" s="63">
        <v>0.14319244010000001</v>
      </c>
      <c r="CF115" s="63">
        <v>0.18493018459999999</v>
      </c>
      <c r="CG115" s="63">
        <v>0.19797646860000001</v>
      </c>
      <c r="CH115" s="63">
        <v>0.15981200000000001</v>
      </c>
      <c r="CI115" s="63">
        <v>0.44113799999999997</v>
      </c>
      <c r="CJ115" s="63">
        <v>0.19434299999999999</v>
      </c>
      <c r="CK115" s="63">
        <v>9.4450999999999993E-2</v>
      </c>
      <c r="CL115" s="63">
        <v>0.240727</v>
      </c>
      <c r="CM115" s="63">
        <v>0.25070700000000001</v>
      </c>
      <c r="CN115" s="63">
        <v>0.32941900000000002</v>
      </c>
      <c r="CO115" s="63">
        <v>4.8686073380000003</v>
      </c>
      <c r="CP115" s="63">
        <v>4.7818066036999998</v>
      </c>
      <c r="CQ115" s="63">
        <v>4.5758084577</v>
      </c>
      <c r="CR115" s="63">
        <v>4.6045321760000002</v>
      </c>
      <c r="CS115" s="63">
        <v>4.6136037878999998</v>
      </c>
      <c r="CT115" s="63">
        <v>4.6338276259000004</v>
      </c>
      <c r="CU115" s="63">
        <v>4.6042931490000001</v>
      </c>
      <c r="CV115" s="63">
        <v>4.5749582474999997</v>
      </c>
      <c r="CW115" s="63">
        <v>4.5116013201999996</v>
      </c>
      <c r="CX115" s="63">
        <v>4.1498899575000001</v>
      </c>
      <c r="CY115" s="63">
        <v>4.1727374227</v>
      </c>
      <c r="CZ115" s="63">
        <v>4.0785310457000001</v>
      </c>
      <c r="DA115" s="63">
        <v>4.0478954307999997</v>
      </c>
      <c r="DB115" s="63">
        <v>4.0740593992000003</v>
      </c>
      <c r="DC115" s="63">
        <v>4.2151263271000001</v>
      </c>
      <c r="DD115" s="63">
        <v>4.1143431976000002</v>
      </c>
      <c r="DE115" s="63">
        <v>3.9968509485000001</v>
      </c>
      <c r="DF115" s="63">
        <v>0</v>
      </c>
      <c r="DG115" s="63">
        <v>0.38040241209999998</v>
      </c>
      <c r="DH115" s="63">
        <v>0.3481228857</v>
      </c>
      <c r="DI115" s="63">
        <v>0.37106123629999999</v>
      </c>
      <c r="DJ115" s="63">
        <v>0.39447912730000001</v>
      </c>
      <c r="DK115" s="63">
        <v>0</v>
      </c>
      <c r="DL115" s="63">
        <v>0</v>
      </c>
      <c r="DM115" s="63">
        <v>0</v>
      </c>
      <c r="DN115" s="63">
        <v>0</v>
      </c>
      <c r="DO115" s="63">
        <v>0</v>
      </c>
      <c r="DP115" s="63">
        <v>0</v>
      </c>
      <c r="DQ115" s="63">
        <v>0</v>
      </c>
      <c r="DR115" s="63">
        <v>0</v>
      </c>
      <c r="DS115" s="63">
        <v>20.177560199999999</v>
      </c>
      <c r="DT115" s="63">
        <v>20.448709399999998</v>
      </c>
      <c r="DU115" s="63">
        <v>0</v>
      </c>
      <c r="DV115" s="63">
        <v>0</v>
      </c>
    </row>
    <row r="116" spans="1:126" ht="12" customHeight="1" x14ac:dyDescent="0.3">
      <c r="A116" s="282" t="s">
        <v>269</v>
      </c>
      <c r="B116" s="63">
        <v>157.62582195249999</v>
      </c>
      <c r="C116" s="63">
        <v>149.88590203109999</v>
      </c>
      <c r="D116" s="63">
        <v>161.03314629490001</v>
      </c>
      <c r="E116" s="63">
        <v>193.20973154359999</v>
      </c>
      <c r="F116" s="63">
        <v>174.31214060970001</v>
      </c>
      <c r="G116" s="63">
        <v>211.07094133699999</v>
      </c>
      <c r="H116" s="63">
        <v>194.61464597969999</v>
      </c>
      <c r="I116" s="63">
        <v>200.4504856264</v>
      </c>
      <c r="J116" s="63">
        <v>197.8962818004</v>
      </c>
      <c r="K116" s="63">
        <v>261.67267039529997</v>
      </c>
      <c r="L116" s="63">
        <v>90.322580645200006</v>
      </c>
      <c r="M116" s="63">
        <v>72.278881268500001</v>
      </c>
      <c r="N116" s="63">
        <v>49.400401186099998</v>
      </c>
      <c r="O116" s="63">
        <v>76.822157434399998</v>
      </c>
      <c r="P116" s="63">
        <v>51.321385530400001</v>
      </c>
      <c r="Q116" s="63">
        <v>32.7899882675</v>
      </c>
      <c r="R116" s="63">
        <v>26.522046132100002</v>
      </c>
      <c r="S116" s="63">
        <v>146.96277597459999</v>
      </c>
      <c r="T116" s="63">
        <v>127.0409864671</v>
      </c>
      <c r="U116" s="63">
        <v>84.724619488399995</v>
      </c>
      <c r="V116" s="63">
        <v>148.92037316610001</v>
      </c>
      <c r="W116" s="63">
        <v>250.40904198059999</v>
      </c>
      <c r="X116" s="63">
        <v>199.40587677729999</v>
      </c>
      <c r="Y116" s="63">
        <v>206.03759341739999</v>
      </c>
      <c r="Z116" s="63">
        <v>252.4435695537</v>
      </c>
      <c r="AA116" s="63">
        <v>293.027628392</v>
      </c>
      <c r="AB116" s="63">
        <v>391.46692531510001</v>
      </c>
      <c r="AC116" s="63">
        <v>539.19660617869999</v>
      </c>
      <c r="AD116" s="63">
        <v>1312.6706365504001</v>
      </c>
      <c r="AE116" s="63">
        <v>1523.9800547678001</v>
      </c>
      <c r="AF116" s="63">
        <v>1270.6420585332</v>
      </c>
      <c r="AG116" s="63">
        <v>1133.7566765577999</v>
      </c>
      <c r="AH116" s="63">
        <v>1164.4737481769</v>
      </c>
      <c r="AI116" s="63">
        <v>1112.2726248593001</v>
      </c>
      <c r="AJ116" s="63">
        <v>1090.4449943049001</v>
      </c>
      <c r="AK116" s="63">
        <v>1227.4560500324001</v>
      </c>
      <c r="AL116" s="63">
        <v>1281.7804917241999</v>
      </c>
      <c r="AM116" s="63">
        <v>1541.8639181772</v>
      </c>
      <c r="AN116" s="63">
        <v>1404.1150514127</v>
      </c>
      <c r="AO116" s="63">
        <v>1499.0973041110999</v>
      </c>
      <c r="AP116" s="63">
        <v>1488.5306254550001</v>
      </c>
      <c r="AQ116" s="63">
        <v>1797.9758247090001</v>
      </c>
      <c r="AR116" s="63">
        <v>1642.4680475982</v>
      </c>
      <c r="AS116" s="63">
        <v>1692.5584615990001</v>
      </c>
      <c r="AT116" s="63">
        <v>939.70663553520001</v>
      </c>
      <c r="AU116" s="63">
        <v>909.12389600239999</v>
      </c>
      <c r="AV116" s="63">
        <v>993.10724340930005</v>
      </c>
      <c r="AW116" s="63">
        <v>1136.3880301229001</v>
      </c>
      <c r="AX116" s="63">
        <v>1290.6520598796999</v>
      </c>
      <c r="AY116" s="63">
        <v>1423.6697844654</v>
      </c>
      <c r="AZ116" s="63">
        <v>1543.5013558782</v>
      </c>
      <c r="BA116" s="63">
        <v>1745.2200513124999</v>
      </c>
      <c r="BB116" s="63">
        <v>346.13344006450001</v>
      </c>
      <c r="BC116" s="63">
        <v>610.12048306659995</v>
      </c>
      <c r="BD116" s="63">
        <v>577.6143157404</v>
      </c>
      <c r="BE116" s="63">
        <v>500.80941882389999</v>
      </c>
      <c r="BF116" s="63">
        <v>447.56650192900003</v>
      </c>
      <c r="BG116" s="63">
        <v>465.64856281800002</v>
      </c>
      <c r="BH116" s="63">
        <v>502.58349009559998</v>
      </c>
      <c r="BI116" s="63">
        <v>443.45251753820003</v>
      </c>
      <c r="BJ116" s="63">
        <v>457.0685879033</v>
      </c>
      <c r="BK116" s="63">
        <v>468.37067200860002</v>
      </c>
      <c r="BL116" s="63">
        <v>509.93228196609999</v>
      </c>
      <c r="BM116" s="63">
        <v>404.8225774133</v>
      </c>
      <c r="BN116" s="63">
        <v>451.7323380656</v>
      </c>
      <c r="BO116" s="63">
        <v>394.4517826659</v>
      </c>
      <c r="BP116" s="63">
        <v>405.52089099440002</v>
      </c>
      <c r="BQ116" s="63">
        <v>362.91579998970002</v>
      </c>
      <c r="BR116" s="63">
        <v>382.26355301849998</v>
      </c>
      <c r="BS116" s="63">
        <v>428.22017975310001</v>
      </c>
      <c r="BT116" s="63">
        <v>400.08419667570001</v>
      </c>
      <c r="BU116" s="63">
        <v>429.62545440320002</v>
      </c>
      <c r="BV116" s="63">
        <v>868.4868110768</v>
      </c>
      <c r="BW116" s="63">
        <v>965.12543700169999</v>
      </c>
      <c r="BX116" s="63">
        <v>431.7175847364</v>
      </c>
      <c r="BY116" s="63">
        <v>454.61281371429999</v>
      </c>
      <c r="BZ116" s="63">
        <v>448.96405722380001</v>
      </c>
      <c r="CA116" s="63">
        <v>400.15957612220001</v>
      </c>
      <c r="CB116" s="63">
        <v>397.07846477110002</v>
      </c>
      <c r="CC116" s="63">
        <v>300.79440387030002</v>
      </c>
      <c r="CD116" s="63">
        <v>450.16207050179997</v>
      </c>
      <c r="CE116" s="63">
        <v>549.43478710679994</v>
      </c>
      <c r="CF116" s="63">
        <v>655.1790418388</v>
      </c>
      <c r="CG116" s="63">
        <v>937.62104906820002</v>
      </c>
      <c r="CH116" s="63">
        <v>1386.2615677644001</v>
      </c>
      <c r="CI116" s="63">
        <v>571.98905326490001</v>
      </c>
      <c r="CJ116" s="63">
        <v>635.54898383789998</v>
      </c>
      <c r="CK116" s="63">
        <v>622.04316463910004</v>
      </c>
      <c r="CL116" s="63">
        <v>686.59030970260005</v>
      </c>
      <c r="CM116" s="63">
        <v>604.83395266519994</v>
      </c>
      <c r="CN116" s="63">
        <v>644.90421917660001</v>
      </c>
      <c r="CO116" s="63">
        <v>651.1774077279</v>
      </c>
      <c r="CP116" s="63">
        <v>633.92231258480001</v>
      </c>
      <c r="CQ116" s="63">
        <v>502.21082450940003</v>
      </c>
      <c r="CR116" s="63">
        <v>402.57945291829998</v>
      </c>
      <c r="CS116" s="63">
        <v>147.53737829729999</v>
      </c>
      <c r="CT116" s="63">
        <v>148.5121237164</v>
      </c>
      <c r="CU116" s="63">
        <v>180.1722517099</v>
      </c>
      <c r="CV116" s="63">
        <v>234.71850343049999</v>
      </c>
      <c r="CW116" s="63">
        <v>295.86038190789998</v>
      </c>
      <c r="CX116" s="63">
        <v>341.03683434610002</v>
      </c>
      <c r="CY116" s="63">
        <v>604.5688985132</v>
      </c>
      <c r="CZ116" s="63">
        <v>818.42377961930003</v>
      </c>
      <c r="DA116" s="63">
        <v>902.90891856600001</v>
      </c>
      <c r="DB116" s="63">
        <v>802.10857043730005</v>
      </c>
      <c r="DC116" s="63">
        <v>881.6937700382</v>
      </c>
      <c r="DD116" s="63">
        <v>1522.7597885393</v>
      </c>
      <c r="DE116" s="63">
        <v>2602.3170786186001</v>
      </c>
      <c r="DF116" s="63">
        <v>2719.9978287068998</v>
      </c>
      <c r="DG116" s="63">
        <v>2910.5154679007001</v>
      </c>
      <c r="DH116" s="63">
        <v>4108.0383653400004</v>
      </c>
      <c r="DI116" s="63">
        <v>1996.4672493778</v>
      </c>
      <c r="DJ116" s="63">
        <v>2232.1411802388002</v>
      </c>
      <c r="DK116" s="63">
        <v>2099.9339517471999</v>
      </c>
      <c r="DL116" s="63">
        <v>2233.3186180380999</v>
      </c>
      <c r="DM116" s="63">
        <v>2665.4203808901998</v>
      </c>
      <c r="DN116" s="63">
        <v>2302.3699471952</v>
      </c>
      <c r="DO116" s="63">
        <v>2354.9003045221998</v>
      </c>
      <c r="DP116" s="63">
        <v>2041.7273623890001</v>
      </c>
      <c r="DQ116" s="63">
        <v>2550.4710123565001</v>
      </c>
      <c r="DR116" s="63">
        <v>1882.8163027996</v>
      </c>
      <c r="DS116" s="63">
        <v>2331.7331548789002</v>
      </c>
      <c r="DT116" s="63">
        <v>1611.4472337119</v>
      </c>
      <c r="DU116" s="63">
        <v>2100.6484249957002</v>
      </c>
      <c r="DV116" s="63">
        <v>1777.8093676937999</v>
      </c>
    </row>
    <row r="117" spans="1:126" ht="12" customHeight="1" x14ac:dyDescent="0.3">
      <c r="A117" s="282" t="s">
        <v>270</v>
      </c>
      <c r="B117" s="63">
        <v>421.0002529084</v>
      </c>
      <c r="C117" s="63">
        <v>448.2222222222</v>
      </c>
      <c r="D117" s="63">
        <v>469.12824665929998</v>
      </c>
      <c r="E117" s="63">
        <v>454.90380313200001</v>
      </c>
      <c r="F117" s="63">
        <v>440.15623304759998</v>
      </c>
      <c r="G117" s="63">
        <v>456.59932836600001</v>
      </c>
      <c r="H117" s="63">
        <v>372.45363117199997</v>
      </c>
      <c r="I117" s="63">
        <v>265.90170335300002</v>
      </c>
      <c r="J117" s="63">
        <v>34.097358121500001</v>
      </c>
      <c r="K117" s="63">
        <v>37.963314058199998</v>
      </c>
      <c r="L117" s="63">
        <v>47.351880950199998</v>
      </c>
      <c r="M117" s="63">
        <v>37.497550547700001</v>
      </c>
      <c r="N117" s="63">
        <v>43.104831676300002</v>
      </c>
      <c r="O117" s="63">
        <v>57.631820075</v>
      </c>
      <c r="P117" s="63">
        <v>48.7777475412</v>
      </c>
      <c r="Q117" s="63">
        <v>64.704341024599998</v>
      </c>
      <c r="R117" s="63">
        <v>81.4569276637</v>
      </c>
      <c r="S117" s="63">
        <v>88.374003285800001</v>
      </c>
      <c r="T117" s="63">
        <v>91.701500639800003</v>
      </c>
      <c r="U117" s="63">
        <v>97.248156284499998</v>
      </c>
      <c r="V117" s="63">
        <v>98.040490844999994</v>
      </c>
      <c r="W117" s="63">
        <v>93.272335845100002</v>
      </c>
      <c r="X117" s="63">
        <v>93.8445497628</v>
      </c>
      <c r="Y117" s="63">
        <v>91.9804484032</v>
      </c>
      <c r="Z117" s="63">
        <v>183.23959505069999</v>
      </c>
      <c r="AA117" s="63">
        <v>235.45219426080001</v>
      </c>
      <c r="AB117" s="63">
        <v>308.08962172650001</v>
      </c>
      <c r="AC117" s="63">
        <v>185.85434173659999</v>
      </c>
      <c r="AD117" s="63">
        <v>45.372895277200001</v>
      </c>
      <c r="AE117" s="63">
        <v>39.698777945800003</v>
      </c>
      <c r="AF117" s="63">
        <v>39.740217033900002</v>
      </c>
      <c r="AG117" s="63">
        <v>25.3912674862</v>
      </c>
      <c r="AH117" s="63">
        <v>27.9399611083</v>
      </c>
      <c r="AI117" s="63">
        <v>36.363124295900001</v>
      </c>
      <c r="AJ117" s="63">
        <v>39.7525627431</v>
      </c>
      <c r="AK117" s="63">
        <v>28.140944972</v>
      </c>
      <c r="AL117" s="63">
        <v>4225.8379145547997</v>
      </c>
      <c r="AM117" s="63">
        <v>4639.0748848084004</v>
      </c>
      <c r="AN117" s="63">
        <v>4600.5964030927998</v>
      </c>
      <c r="AO117" s="63">
        <v>4747.9164944617996</v>
      </c>
      <c r="AP117" s="63">
        <v>4345.1206201756004</v>
      </c>
      <c r="AQ117" s="63">
        <v>4929.0663463252004</v>
      </c>
      <c r="AR117" s="63">
        <v>4913.9329899796003</v>
      </c>
      <c r="AS117" s="63">
        <v>5194.7367842558997</v>
      </c>
      <c r="AT117" s="63">
        <v>4879.2488648037997</v>
      </c>
      <c r="AU117" s="63">
        <v>4939.6772008194002</v>
      </c>
      <c r="AV117" s="63">
        <v>5411.7155658195998</v>
      </c>
      <c r="AW117" s="63">
        <v>6085.8412986920002</v>
      </c>
      <c r="AX117" s="63">
        <v>5772.6015475608001</v>
      </c>
      <c r="AY117" s="63">
        <v>6258.8517211874996</v>
      </c>
      <c r="AZ117" s="63">
        <v>6468.3336990788002</v>
      </c>
      <c r="BA117" s="63">
        <v>6776.3140976752002</v>
      </c>
      <c r="BB117" s="63">
        <v>3042.0097662081998</v>
      </c>
      <c r="BC117" s="63">
        <v>3415.5334988690001</v>
      </c>
      <c r="BD117" s="63">
        <v>3647.8059925425</v>
      </c>
      <c r="BE117" s="63">
        <v>2878.1314322311</v>
      </c>
      <c r="BF117" s="63">
        <v>2857.3234562409998</v>
      </c>
      <c r="BG117" s="63">
        <v>3277.2076318712002</v>
      </c>
      <c r="BH117" s="63">
        <v>3383.6985619855</v>
      </c>
      <c r="BI117" s="63">
        <v>3334.6061549496999</v>
      </c>
      <c r="BJ117" s="63">
        <v>3183.2593489083001</v>
      </c>
      <c r="BK117" s="63">
        <v>3972.5419389734002</v>
      </c>
      <c r="BL117" s="63">
        <v>3749.4970034666999</v>
      </c>
      <c r="BM117" s="63">
        <v>4017.4010444311998</v>
      </c>
      <c r="BN117" s="63">
        <v>3817.9857920264999</v>
      </c>
      <c r="BO117" s="63">
        <v>3470.9175609251001</v>
      </c>
      <c r="BP117" s="63">
        <v>3685.5605497079</v>
      </c>
      <c r="BQ117" s="63">
        <v>3762.5561910686001</v>
      </c>
      <c r="BR117" s="63">
        <v>3942.29148102</v>
      </c>
      <c r="BS117" s="63">
        <v>3414.2996277054999</v>
      </c>
      <c r="BT117" s="63">
        <v>3759.2541766712002</v>
      </c>
      <c r="BU117" s="63">
        <v>3548.2301430145999</v>
      </c>
      <c r="BV117" s="63">
        <v>3642.6703432883</v>
      </c>
      <c r="BW117" s="63">
        <v>3759.3048398162</v>
      </c>
      <c r="BX117" s="63">
        <v>3560.5969637950998</v>
      </c>
      <c r="BY117" s="63">
        <v>3558.8300637359998</v>
      </c>
      <c r="BZ117" s="63">
        <v>3763.0372405484</v>
      </c>
      <c r="CA117" s="63">
        <v>3948.3043721664999</v>
      </c>
      <c r="CB117" s="63">
        <v>4041.3034194472002</v>
      </c>
      <c r="CC117" s="63">
        <v>3703.2001607323</v>
      </c>
      <c r="CD117" s="63">
        <v>4638.0806812904002</v>
      </c>
      <c r="CE117" s="63">
        <v>4215.4589804347997</v>
      </c>
      <c r="CF117" s="63">
        <v>3950.6745539548001</v>
      </c>
      <c r="CG117" s="63">
        <v>3696.7619986272998</v>
      </c>
      <c r="CH117" s="63">
        <v>3976.6966154756001</v>
      </c>
      <c r="CI117" s="63">
        <v>4367.8929382626002</v>
      </c>
      <c r="CJ117" s="63">
        <v>4131.840149488</v>
      </c>
      <c r="CK117" s="63">
        <v>4365.5827240790004</v>
      </c>
      <c r="CL117" s="63">
        <v>4972.0788680264995</v>
      </c>
      <c r="CM117" s="63">
        <v>4883.4908730490997</v>
      </c>
      <c r="CN117" s="63">
        <v>4894.1322375565996</v>
      </c>
      <c r="CO117" s="63">
        <v>4798.9635167841998</v>
      </c>
      <c r="CP117" s="63">
        <v>5178.6829570666996</v>
      </c>
      <c r="CQ117" s="63">
        <v>5594.9414251750004</v>
      </c>
      <c r="CR117" s="63">
        <v>5238.4976126755</v>
      </c>
      <c r="CS117" s="63">
        <v>5137.5591967334003</v>
      </c>
      <c r="CT117" s="63">
        <v>6007.2710900071997</v>
      </c>
      <c r="CU117" s="63">
        <v>5513.8923568034998</v>
      </c>
      <c r="CV117" s="63">
        <v>5388.7792903953996</v>
      </c>
      <c r="CW117" s="63">
        <v>5084.4186269013999</v>
      </c>
      <c r="CX117" s="63">
        <v>5705.7538575798999</v>
      </c>
      <c r="CY117" s="63">
        <v>4539.1304041932999</v>
      </c>
      <c r="CZ117" s="63">
        <v>4855.3596326818997</v>
      </c>
      <c r="DA117" s="63">
        <v>4617.1976314436997</v>
      </c>
      <c r="DB117" s="63">
        <v>5857.6909869611</v>
      </c>
      <c r="DC117" s="63">
        <v>6014.5628014903996</v>
      </c>
      <c r="DD117" s="63">
        <v>6164.8452266692002</v>
      </c>
      <c r="DE117" s="63">
        <v>6211.0739157749003</v>
      </c>
      <c r="DF117" s="63">
        <v>7801.0093587176998</v>
      </c>
      <c r="DG117" s="63">
        <v>8440.6102635168008</v>
      </c>
      <c r="DH117" s="63">
        <v>8835.8207018577996</v>
      </c>
      <c r="DI117" s="63">
        <v>8477.4877564615999</v>
      </c>
      <c r="DJ117" s="63">
        <v>9044.7519575780007</v>
      </c>
      <c r="DK117" s="63">
        <v>8571.8064337579999</v>
      </c>
      <c r="DL117" s="63">
        <v>8147.6182833864004</v>
      </c>
      <c r="DM117" s="63">
        <v>7419.3987133043001</v>
      </c>
      <c r="DN117" s="63">
        <v>7721.1640325861999</v>
      </c>
      <c r="DO117" s="63">
        <v>8125.4977131103997</v>
      </c>
      <c r="DP117" s="63">
        <v>7301.3304970032004</v>
      </c>
      <c r="DQ117" s="63">
        <v>7582.6493077025998</v>
      </c>
      <c r="DR117" s="63">
        <v>8290.2199000983001</v>
      </c>
      <c r="DS117" s="63">
        <v>8019.7054246467997</v>
      </c>
      <c r="DT117" s="63">
        <v>8198.6743974551991</v>
      </c>
      <c r="DU117" s="63">
        <v>8054.8253420735</v>
      </c>
      <c r="DV117" s="63">
        <v>9304.9774570486006</v>
      </c>
    </row>
    <row r="118" spans="1:126" ht="12" customHeight="1" x14ac:dyDescent="0.3">
      <c r="A118" s="282" t="s">
        <v>271</v>
      </c>
      <c r="B118" s="63">
        <v>0</v>
      </c>
      <c r="C118" s="63">
        <v>0</v>
      </c>
      <c r="D118" s="63">
        <v>0</v>
      </c>
      <c r="E118" s="63">
        <v>0</v>
      </c>
      <c r="F118" s="63">
        <v>0</v>
      </c>
      <c r="G118" s="63">
        <v>0</v>
      </c>
      <c r="H118" s="63">
        <v>0</v>
      </c>
      <c r="I118" s="63">
        <v>0</v>
      </c>
      <c r="J118" s="63">
        <v>0</v>
      </c>
      <c r="K118" s="63">
        <v>0</v>
      </c>
      <c r="L118" s="63">
        <v>0</v>
      </c>
      <c r="M118" s="63">
        <v>0</v>
      </c>
      <c r="N118" s="63">
        <v>0</v>
      </c>
      <c r="O118" s="63">
        <v>0</v>
      </c>
      <c r="P118" s="63">
        <v>0</v>
      </c>
      <c r="Q118" s="63">
        <v>0</v>
      </c>
      <c r="R118" s="63">
        <v>0</v>
      </c>
      <c r="S118" s="63">
        <v>0</v>
      </c>
      <c r="T118" s="63">
        <v>0</v>
      </c>
      <c r="U118" s="63">
        <v>0</v>
      </c>
      <c r="V118" s="63">
        <v>0</v>
      </c>
      <c r="W118" s="63">
        <v>0</v>
      </c>
      <c r="X118" s="63">
        <v>0</v>
      </c>
      <c r="Y118" s="63">
        <v>0</v>
      </c>
      <c r="Z118" s="63">
        <v>0</v>
      </c>
      <c r="AA118" s="63">
        <v>0</v>
      </c>
      <c r="AB118" s="63">
        <v>0</v>
      </c>
      <c r="AC118" s="63">
        <v>0</v>
      </c>
      <c r="AD118" s="63">
        <v>0</v>
      </c>
      <c r="AE118" s="63">
        <v>0</v>
      </c>
      <c r="AF118" s="63">
        <v>0</v>
      </c>
      <c r="AG118" s="63">
        <v>0</v>
      </c>
      <c r="AH118" s="63">
        <v>0</v>
      </c>
      <c r="AI118" s="63">
        <v>0</v>
      </c>
      <c r="AJ118" s="63">
        <v>0</v>
      </c>
      <c r="AK118" s="63">
        <v>0</v>
      </c>
      <c r="AL118" s="63">
        <v>0</v>
      </c>
      <c r="AM118" s="63">
        <v>0</v>
      </c>
      <c r="AN118" s="63">
        <v>87.055299165999998</v>
      </c>
      <c r="AO118" s="63">
        <v>202.80730289109999</v>
      </c>
      <c r="AP118" s="63">
        <v>193.06375920389999</v>
      </c>
      <c r="AQ118" s="63">
        <v>202.44825355750001</v>
      </c>
      <c r="AR118" s="63">
        <v>217.4782643536</v>
      </c>
      <c r="AS118" s="63">
        <v>265.9688204803</v>
      </c>
      <c r="AT118" s="63">
        <v>258.84348874</v>
      </c>
      <c r="AU118" s="63">
        <v>269.6048664562</v>
      </c>
      <c r="AV118" s="63">
        <v>223.3339427402</v>
      </c>
      <c r="AW118" s="63">
        <v>230.08363059850001</v>
      </c>
      <c r="AX118" s="63">
        <v>222.79102610659999</v>
      </c>
      <c r="AY118" s="63">
        <v>227.95445302959999</v>
      </c>
      <c r="AZ118" s="63">
        <v>227.69779869199999</v>
      </c>
      <c r="BA118" s="63">
        <v>234.11446615349999</v>
      </c>
      <c r="BB118" s="63">
        <v>254.9452995595</v>
      </c>
      <c r="BC118" s="63">
        <v>246.81521565739999</v>
      </c>
      <c r="BD118" s="63">
        <v>447.14625462459998</v>
      </c>
      <c r="BE118" s="63">
        <v>348.12149159170002</v>
      </c>
      <c r="BF118" s="63">
        <v>404.17408488479998</v>
      </c>
      <c r="BG118" s="63">
        <v>231.58849747260001</v>
      </c>
      <c r="BH118" s="63">
        <v>191.4301162969</v>
      </c>
      <c r="BI118" s="63">
        <v>255.24306747200001</v>
      </c>
      <c r="BJ118" s="63">
        <v>204.64792638649999</v>
      </c>
      <c r="BK118" s="63">
        <v>202.46190682029999</v>
      </c>
      <c r="BL118" s="63">
        <v>154.8933184107</v>
      </c>
      <c r="BM118" s="63">
        <v>270.93569292780001</v>
      </c>
      <c r="BN118" s="63">
        <v>215.45634049789999</v>
      </c>
      <c r="BO118" s="63">
        <v>88.538227570199993</v>
      </c>
      <c r="BP118" s="63">
        <v>241.46100582150001</v>
      </c>
      <c r="BQ118" s="63">
        <v>308.62802788639999</v>
      </c>
      <c r="BR118" s="63">
        <v>242.53132733359999</v>
      </c>
      <c r="BS118" s="63">
        <v>135.06522655469999</v>
      </c>
      <c r="BT118" s="63">
        <v>82.085217647299999</v>
      </c>
      <c r="BU118" s="63">
        <v>94.038146526299997</v>
      </c>
      <c r="BV118" s="63">
        <v>93.495529071999997</v>
      </c>
      <c r="BW118" s="63">
        <v>86.945245624600005</v>
      </c>
      <c r="BX118" s="63">
        <v>93.209996432799997</v>
      </c>
      <c r="BY118" s="63">
        <v>113.5652048634</v>
      </c>
      <c r="BZ118" s="63">
        <v>174.27316447109999</v>
      </c>
      <c r="CA118" s="63">
        <v>146.75564929270001</v>
      </c>
      <c r="CB118" s="63">
        <v>212.99118539860001</v>
      </c>
      <c r="CC118" s="63">
        <v>218.43094843060001</v>
      </c>
      <c r="CD118" s="63">
        <v>216.18787585730001</v>
      </c>
      <c r="CE118" s="63">
        <v>178.01622975839999</v>
      </c>
      <c r="CF118" s="63">
        <v>209.44717702349999</v>
      </c>
      <c r="CG118" s="63">
        <v>249.59652090660001</v>
      </c>
      <c r="CH118" s="63">
        <v>198.51513578320001</v>
      </c>
      <c r="CI118" s="63">
        <v>262.30562798749997</v>
      </c>
      <c r="CJ118" s="63">
        <v>249.41646373029999</v>
      </c>
      <c r="CK118" s="63">
        <v>326.723099881</v>
      </c>
      <c r="CL118" s="63">
        <v>195.72513648809999</v>
      </c>
      <c r="CM118" s="63">
        <v>176.79068243629999</v>
      </c>
      <c r="CN118" s="63">
        <v>201.67309023909999</v>
      </c>
      <c r="CO118" s="63">
        <v>171.91850461039999</v>
      </c>
      <c r="CP118" s="63">
        <v>202.54731583189999</v>
      </c>
      <c r="CQ118" s="63">
        <v>174.39540291820001</v>
      </c>
      <c r="CR118" s="63">
        <v>184.88621442039999</v>
      </c>
      <c r="CS118" s="63">
        <v>364.15044463869998</v>
      </c>
      <c r="CT118" s="63">
        <v>484.30045008759998</v>
      </c>
      <c r="CU118" s="63">
        <v>521.99425035349998</v>
      </c>
      <c r="CV118" s="63">
        <v>551.04052795990003</v>
      </c>
      <c r="CW118" s="63">
        <v>499.10348392869997</v>
      </c>
      <c r="CX118" s="63">
        <v>511.63159134199998</v>
      </c>
      <c r="CY118" s="63">
        <v>425.1772695953</v>
      </c>
      <c r="CZ118" s="63">
        <v>420.73197670690001</v>
      </c>
      <c r="DA118" s="63">
        <v>304.26515398070001</v>
      </c>
      <c r="DB118" s="63">
        <v>357.93462011299999</v>
      </c>
      <c r="DC118" s="63">
        <v>301.6236664772</v>
      </c>
      <c r="DD118" s="63">
        <v>288.55695732660001</v>
      </c>
      <c r="DE118" s="63">
        <v>359.80094216700002</v>
      </c>
      <c r="DF118" s="63">
        <v>332.22307611920002</v>
      </c>
      <c r="DG118" s="63">
        <v>299.68186784990002</v>
      </c>
      <c r="DH118" s="63">
        <v>449.819454458</v>
      </c>
      <c r="DI118" s="63">
        <v>433.81296435100001</v>
      </c>
      <c r="DJ118" s="63">
        <v>597.84821748950003</v>
      </c>
      <c r="DK118" s="63">
        <v>411.06766770960002</v>
      </c>
      <c r="DL118" s="63">
        <v>490.79476486879997</v>
      </c>
      <c r="DM118" s="63">
        <v>407.70423853779999</v>
      </c>
      <c r="DN118" s="63">
        <v>300.14211202630003</v>
      </c>
      <c r="DO118" s="63">
        <v>241.07808782289999</v>
      </c>
      <c r="DP118" s="63">
        <v>231.58979020109999</v>
      </c>
      <c r="DQ118" s="63">
        <v>216.2285254896</v>
      </c>
      <c r="DR118" s="63">
        <v>230.34694155610001</v>
      </c>
      <c r="DS118" s="63">
        <v>248.34190700580001</v>
      </c>
      <c r="DT118" s="63">
        <v>311.96867418149998</v>
      </c>
      <c r="DU118" s="63">
        <v>340.8806552227</v>
      </c>
      <c r="DV118" s="63">
        <v>388.39885580449999</v>
      </c>
    </row>
    <row r="119" spans="1:126" ht="12" customHeight="1" x14ac:dyDescent="0.3">
      <c r="A119" s="283" t="s">
        <v>272</v>
      </c>
      <c r="B119" s="63">
        <v>1974.1919575114</v>
      </c>
      <c r="C119" s="63">
        <v>2225.5286738352002</v>
      </c>
      <c r="D119" s="63">
        <v>2466.3411812344002</v>
      </c>
      <c r="E119" s="63">
        <v>2577.0106263982002</v>
      </c>
      <c r="F119" s="63">
        <v>2678.1338830422001</v>
      </c>
      <c r="G119" s="63">
        <v>2740.2303494595999</v>
      </c>
      <c r="H119" s="63">
        <v>2954.5716884823</v>
      </c>
      <c r="I119" s="63">
        <v>2987.2477914977999</v>
      </c>
      <c r="J119" s="63">
        <v>2824.1839530334</v>
      </c>
      <c r="K119" s="63">
        <v>2856.3437292635999</v>
      </c>
      <c r="L119" s="63">
        <v>3229.2762732229999</v>
      </c>
      <c r="M119" s="63">
        <v>3433.8144651289999</v>
      </c>
      <c r="N119" s="63">
        <v>3503.6691086692999</v>
      </c>
      <c r="O119" s="63">
        <v>3461.5131195334002</v>
      </c>
      <c r="P119" s="63">
        <v>3676.7017843954</v>
      </c>
      <c r="Q119" s="63">
        <v>3800.7141181070001</v>
      </c>
      <c r="R119" s="63">
        <v>4069.8878079396</v>
      </c>
      <c r="S119" s="63">
        <v>4194.3675121207998</v>
      </c>
      <c r="T119" s="63">
        <v>4495.0312148592002</v>
      </c>
      <c r="U119" s="63">
        <v>4818.6909618705004</v>
      </c>
      <c r="V119" s="63">
        <v>4948.9970193163999</v>
      </c>
      <c r="W119" s="63">
        <v>5188.8128556051997</v>
      </c>
      <c r="X119" s="63">
        <v>5585.5480568720996</v>
      </c>
      <c r="Y119" s="63">
        <v>6013.9680682417002</v>
      </c>
      <c r="Z119" s="63">
        <v>6252.8098987627</v>
      </c>
      <c r="AA119" s="63">
        <v>6357.0684346648004</v>
      </c>
      <c r="AB119" s="63">
        <v>6323.0254122210999</v>
      </c>
      <c r="AC119" s="63">
        <v>6344.4208987943002</v>
      </c>
      <c r="AD119" s="63">
        <v>6014.1856262833999</v>
      </c>
      <c r="AE119" s="63">
        <v>5699.7122655002004</v>
      </c>
      <c r="AF119" s="63">
        <v>5784.316425518</v>
      </c>
      <c r="AG119" s="63">
        <v>5135.9915218312999</v>
      </c>
      <c r="AH119" s="63">
        <v>5111.4361529735997</v>
      </c>
      <c r="AI119" s="63">
        <v>5097.3184378522001</v>
      </c>
      <c r="AJ119" s="63">
        <v>5241.7752641294001</v>
      </c>
      <c r="AK119" s="63">
        <v>5613.8668344583002</v>
      </c>
      <c r="AL119" s="63">
        <v>6037.6011569983002</v>
      </c>
      <c r="AM119" s="63">
        <v>6351.7961879791001</v>
      </c>
      <c r="AN119" s="63">
        <v>6015.6032362684</v>
      </c>
      <c r="AO119" s="63">
        <v>5909.3491312366996</v>
      </c>
      <c r="AP119" s="63">
        <v>6284.5750376528003</v>
      </c>
      <c r="AQ119" s="63">
        <v>6638.2762198339997</v>
      </c>
      <c r="AR119" s="63">
        <v>6888.6183749111997</v>
      </c>
      <c r="AS119" s="63">
        <v>7489.0393953751</v>
      </c>
      <c r="AT119" s="63">
        <v>7880.7930476951997</v>
      </c>
      <c r="AU119" s="63">
        <v>7977.1140538750997</v>
      </c>
      <c r="AV119" s="63">
        <v>8147.2380216207002</v>
      </c>
      <c r="AW119" s="63">
        <v>8576.6810022431</v>
      </c>
      <c r="AX119" s="63">
        <v>8632.0125721421009</v>
      </c>
      <c r="AY119" s="63">
        <v>9897.6894494344997</v>
      </c>
      <c r="AZ119" s="63">
        <v>10673.684843336399</v>
      </c>
      <c r="BA119" s="63">
        <v>10996.9478455927</v>
      </c>
      <c r="BB119" s="63">
        <v>10361.884177572399</v>
      </c>
      <c r="BC119" s="63">
        <v>9973.9257012467006</v>
      </c>
      <c r="BD119" s="63">
        <v>11476.815756779401</v>
      </c>
      <c r="BE119" s="63">
        <v>10827.910244144399</v>
      </c>
      <c r="BF119" s="63">
        <v>11464.882778577899</v>
      </c>
      <c r="BG119" s="63">
        <v>12306.6543264378</v>
      </c>
      <c r="BH119" s="63">
        <v>11680.058778374199</v>
      </c>
      <c r="BI119" s="63">
        <v>11970.942696255899</v>
      </c>
      <c r="BJ119" s="63">
        <v>12635.1782178678</v>
      </c>
      <c r="BK119" s="63">
        <v>12925.3568938016</v>
      </c>
      <c r="BL119" s="63">
        <v>12912.9292376304</v>
      </c>
      <c r="BM119" s="63">
        <v>13060.916482127799</v>
      </c>
      <c r="BN119" s="63">
        <v>13175.2894052306</v>
      </c>
      <c r="BO119" s="63">
        <v>13294.5100759938</v>
      </c>
      <c r="BP119" s="63">
        <v>12237.231143577301</v>
      </c>
      <c r="BQ119" s="63">
        <v>12555.0304499302</v>
      </c>
      <c r="BR119" s="63">
        <v>12767.3968360623</v>
      </c>
      <c r="BS119" s="63">
        <v>13141.055081456199</v>
      </c>
      <c r="BT119" s="63">
        <v>12807.349633571601</v>
      </c>
      <c r="BU119" s="63">
        <v>12670.6923162398</v>
      </c>
      <c r="BV119" s="63">
        <v>12644.028109819799</v>
      </c>
      <c r="BW119" s="63">
        <v>12613.778741665101</v>
      </c>
      <c r="BX119" s="63">
        <v>12680.952700637799</v>
      </c>
      <c r="BY119" s="63">
        <v>12513.3565873109</v>
      </c>
      <c r="BZ119" s="63">
        <v>12321.6964590554</v>
      </c>
      <c r="CA119" s="63">
        <v>12509.165430614299</v>
      </c>
      <c r="CB119" s="63">
        <v>12480.172004117199</v>
      </c>
      <c r="CC119" s="63">
        <v>12115.9167609953</v>
      </c>
      <c r="CD119" s="63">
        <v>12313.5620571894</v>
      </c>
      <c r="CE119" s="63">
        <v>12291.9710890306</v>
      </c>
      <c r="CF119" s="63">
        <v>12035.181050098799</v>
      </c>
      <c r="CG119" s="63">
        <v>11159.2671157001</v>
      </c>
      <c r="CH119" s="63">
        <v>10972.9262142937</v>
      </c>
      <c r="CI119" s="63">
        <v>11765.164123890299</v>
      </c>
      <c r="CJ119" s="63">
        <v>11671.836661631</v>
      </c>
      <c r="CK119" s="63">
        <v>11622.1845116027</v>
      </c>
      <c r="CL119" s="63">
        <v>11686.4599018472</v>
      </c>
      <c r="CM119" s="63">
        <v>10931.587755246301</v>
      </c>
      <c r="CN119" s="63">
        <v>10715.144800365</v>
      </c>
      <c r="CO119" s="63">
        <v>10809.839910865299</v>
      </c>
      <c r="CP119" s="63">
        <v>10685.0018311523</v>
      </c>
      <c r="CQ119" s="63">
        <v>11356.3403244411</v>
      </c>
      <c r="CR119" s="63">
        <v>11440.602040284501</v>
      </c>
      <c r="CS119" s="63">
        <v>11265.9250944342</v>
      </c>
      <c r="CT119" s="63">
        <v>11238.854410121299</v>
      </c>
      <c r="CU119" s="63">
        <v>10781.389205998399</v>
      </c>
      <c r="CV119" s="63">
        <v>11022.228388367401</v>
      </c>
      <c r="CW119" s="63">
        <v>11173.2247380115</v>
      </c>
      <c r="CX119" s="63">
        <v>11882.1400998463</v>
      </c>
      <c r="CY119" s="63">
        <v>12048.7533470731</v>
      </c>
      <c r="CZ119" s="63">
        <v>11719.039833888601</v>
      </c>
      <c r="DA119" s="63">
        <v>12475.846531437999</v>
      </c>
      <c r="DB119" s="63">
        <v>12238.866232542599</v>
      </c>
      <c r="DC119" s="63">
        <v>12468.285966866</v>
      </c>
      <c r="DD119" s="63">
        <v>12793.993573137899</v>
      </c>
      <c r="DE119" s="63">
        <v>13147.5541492419</v>
      </c>
      <c r="DF119" s="63">
        <v>13513.9626472944</v>
      </c>
      <c r="DG119" s="63">
        <v>14176.506821773</v>
      </c>
      <c r="DH119" s="63">
        <v>14620.8884784452</v>
      </c>
      <c r="DI119" s="63">
        <v>15168.1282167477</v>
      </c>
      <c r="DJ119" s="63">
        <v>14882.701279384701</v>
      </c>
      <c r="DK119" s="63">
        <v>15459.268829708801</v>
      </c>
      <c r="DL119" s="63">
        <v>15587.235625990799</v>
      </c>
      <c r="DM119" s="63">
        <v>15744.8289161088</v>
      </c>
      <c r="DN119" s="63">
        <v>16231.7610424129</v>
      </c>
      <c r="DO119" s="63">
        <v>16710.4005958419</v>
      </c>
      <c r="DP119" s="63">
        <v>16153.9025467511</v>
      </c>
      <c r="DQ119" s="63">
        <v>17120.64289933</v>
      </c>
      <c r="DR119" s="63">
        <v>16662.481523099901</v>
      </c>
      <c r="DS119" s="63">
        <v>16043.9791715466</v>
      </c>
      <c r="DT119" s="63">
        <v>16242.6917371378</v>
      </c>
      <c r="DU119" s="63">
        <v>16120.0560933755</v>
      </c>
      <c r="DV119" s="63">
        <v>16219.7888293294</v>
      </c>
    </row>
    <row r="120" spans="1:126" ht="12" customHeight="1" x14ac:dyDescent="0.3">
      <c r="A120" s="282" t="s">
        <v>273</v>
      </c>
      <c r="B120" s="63">
        <v>0</v>
      </c>
      <c r="C120" s="63">
        <v>0</v>
      </c>
      <c r="D120" s="63">
        <v>0</v>
      </c>
      <c r="E120" s="63">
        <v>0</v>
      </c>
      <c r="F120" s="63">
        <v>0</v>
      </c>
      <c r="G120" s="63">
        <v>0</v>
      </c>
      <c r="H120" s="63">
        <v>0</v>
      </c>
      <c r="I120" s="63">
        <v>0</v>
      </c>
      <c r="J120" s="63">
        <v>0</v>
      </c>
      <c r="K120" s="63">
        <v>0</v>
      </c>
      <c r="L120" s="63">
        <v>0</v>
      </c>
      <c r="M120" s="63">
        <v>0</v>
      </c>
      <c r="N120" s="63">
        <v>0</v>
      </c>
      <c r="O120" s="63">
        <v>0</v>
      </c>
      <c r="P120" s="63">
        <v>0</v>
      </c>
      <c r="Q120" s="63">
        <v>0</v>
      </c>
      <c r="R120" s="63">
        <v>0</v>
      </c>
      <c r="S120" s="63">
        <v>0</v>
      </c>
      <c r="T120" s="63">
        <v>0</v>
      </c>
      <c r="U120" s="63">
        <v>0</v>
      </c>
      <c r="V120" s="63">
        <v>0</v>
      </c>
      <c r="W120" s="63">
        <v>0</v>
      </c>
      <c r="X120" s="63">
        <v>0</v>
      </c>
      <c r="Y120" s="63">
        <v>0</v>
      </c>
      <c r="Z120" s="63">
        <v>0</v>
      </c>
      <c r="AA120" s="63">
        <v>0</v>
      </c>
      <c r="AB120" s="63">
        <v>0</v>
      </c>
      <c r="AC120" s="63">
        <v>0</v>
      </c>
      <c r="AD120" s="63">
        <v>0</v>
      </c>
      <c r="AE120" s="63">
        <v>0</v>
      </c>
      <c r="AF120" s="63">
        <v>0</v>
      </c>
      <c r="AG120" s="63">
        <v>0</v>
      </c>
      <c r="AH120" s="63">
        <v>0</v>
      </c>
      <c r="AI120" s="63">
        <v>0</v>
      </c>
      <c r="AJ120" s="63">
        <v>0</v>
      </c>
      <c r="AK120" s="63">
        <v>0</v>
      </c>
      <c r="AL120" s="63">
        <v>0</v>
      </c>
      <c r="AM120" s="63">
        <v>0</v>
      </c>
      <c r="AN120" s="63">
        <v>0</v>
      </c>
      <c r="AO120" s="63">
        <v>0</v>
      </c>
      <c r="AP120" s="63">
        <v>0</v>
      </c>
      <c r="AQ120" s="63">
        <v>0</v>
      </c>
      <c r="AR120" s="63">
        <v>0</v>
      </c>
      <c r="AS120" s="63">
        <v>0</v>
      </c>
      <c r="AT120" s="63">
        <v>0</v>
      </c>
      <c r="AU120" s="63">
        <v>0</v>
      </c>
      <c r="AV120" s="63">
        <v>0</v>
      </c>
      <c r="AW120" s="63">
        <v>0</v>
      </c>
      <c r="AX120" s="63">
        <v>0</v>
      </c>
      <c r="AY120" s="63">
        <v>0</v>
      </c>
      <c r="AZ120" s="63">
        <v>0</v>
      </c>
      <c r="BA120" s="63">
        <v>0</v>
      </c>
      <c r="BB120" s="63">
        <v>0</v>
      </c>
      <c r="BC120" s="63">
        <v>0</v>
      </c>
      <c r="BD120" s="63">
        <v>0</v>
      </c>
      <c r="BE120" s="63">
        <v>0</v>
      </c>
      <c r="BF120" s="63">
        <v>0</v>
      </c>
      <c r="BG120" s="63">
        <v>0</v>
      </c>
      <c r="BH120" s="63">
        <v>0</v>
      </c>
      <c r="BI120" s="63">
        <v>0</v>
      </c>
      <c r="BJ120" s="63">
        <v>0</v>
      </c>
      <c r="BK120" s="63">
        <v>0</v>
      </c>
      <c r="BL120" s="63">
        <v>0</v>
      </c>
      <c r="BM120" s="63">
        <v>0</v>
      </c>
      <c r="BN120" s="63">
        <v>0</v>
      </c>
      <c r="BO120" s="63">
        <v>0</v>
      </c>
      <c r="BP120" s="63">
        <v>0</v>
      </c>
      <c r="BQ120" s="63">
        <v>0</v>
      </c>
      <c r="BR120" s="63">
        <v>0</v>
      </c>
      <c r="BS120" s="63">
        <v>0</v>
      </c>
      <c r="BT120" s="63">
        <v>0</v>
      </c>
      <c r="BU120" s="63">
        <v>0</v>
      </c>
      <c r="BV120" s="63">
        <v>0</v>
      </c>
      <c r="BW120" s="63">
        <v>0</v>
      </c>
      <c r="BX120" s="63">
        <v>0</v>
      </c>
      <c r="BY120" s="63">
        <v>0</v>
      </c>
      <c r="BZ120" s="63">
        <v>0</v>
      </c>
      <c r="CA120" s="63">
        <v>0</v>
      </c>
      <c r="CB120" s="63">
        <v>0</v>
      </c>
      <c r="CC120" s="63">
        <v>0</v>
      </c>
      <c r="CD120" s="63">
        <v>0</v>
      </c>
      <c r="CE120" s="63">
        <v>0</v>
      </c>
      <c r="CF120" s="63">
        <v>0</v>
      </c>
      <c r="CG120" s="63">
        <v>0</v>
      </c>
      <c r="CH120" s="63">
        <v>0</v>
      </c>
      <c r="CI120" s="63">
        <v>0</v>
      </c>
      <c r="CJ120" s="63">
        <v>0</v>
      </c>
      <c r="CK120" s="63">
        <v>0</v>
      </c>
      <c r="CL120" s="63">
        <v>0</v>
      </c>
      <c r="CM120" s="63">
        <v>0</v>
      </c>
      <c r="CN120" s="63">
        <v>0</v>
      </c>
      <c r="CO120" s="63">
        <v>0</v>
      </c>
      <c r="CP120" s="63">
        <v>0</v>
      </c>
      <c r="CQ120" s="63">
        <v>0</v>
      </c>
      <c r="CR120" s="63">
        <v>0</v>
      </c>
      <c r="CS120" s="63">
        <v>0</v>
      </c>
      <c r="CT120" s="63">
        <v>0</v>
      </c>
      <c r="CU120" s="63">
        <v>0</v>
      </c>
      <c r="CV120" s="63">
        <v>0</v>
      </c>
      <c r="CW120" s="63">
        <v>0</v>
      </c>
      <c r="CX120" s="63">
        <v>0</v>
      </c>
      <c r="CY120" s="63">
        <v>0</v>
      </c>
      <c r="CZ120" s="63">
        <v>0</v>
      </c>
      <c r="DA120" s="63">
        <v>0</v>
      </c>
      <c r="DB120" s="63">
        <v>0</v>
      </c>
      <c r="DC120" s="63">
        <v>0</v>
      </c>
      <c r="DD120" s="63">
        <v>0</v>
      </c>
      <c r="DE120" s="63">
        <v>0</v>
      </c>
      <c r="DF120" s="63">
        <v>0</v>
      </c>
      <c r="DG120" s="63">
        <v>0</v>
      </c>
      <c r="DH120" s="63">
        <v>0</v>
      </c>
      <c r="DI120" s="63">
        <v>0</v>
      </c>
      <c r="DJ120" s="63">
        <v>0</v>
      </c>
      <c r="DK120" s="63">
        <v>0</v>
      </c>
      <c r="DL120" s="63">
        <v>0</v>
      </c>
      <c r="DM120" s="63">
        <v>0</v>
      </c>
      <c r="DN120" s="63">
        <v>0</v>
      </c>
      <c r="DO120" s="63">
        <v>0</v>
      </c>
      <c r="DP120" s="63">
        <v>0</v>
      </c>
      <c r="DQ120" s="63">
        <v>0</v>
      </c>
      <c r="DR120" s="63">
        <v>0</v>
      </c>
      <c r="DS120" s="63">
        <v>0</v>
      </c>
      <c r="DT120" s="63">
        <v>0</v>
      </c>
      <c r="DU120" s="63">
        <v>0</v>
      </c>
      <c r="DV120" s="63">
        <v>0</v>
      </c>
    </row>
    <row r="121" spans="1:126" ht="12" customHeight="1" x14ac:dyDescent="0.3">
      <c r="A121" s="282" t="s">
        <v>274</v>
      </c>
      <c r="B121" s="63">
        <v>0</v>
      </c>
      <c r="C121" s="63">
        <v>0</v>
      </c>
      <c r="D121" s="63">
        <v>0</v>
      </c>
      <c r="E121" s="63">
        <v>0</v>
      </c>
      <c r="F121" s="63">
        <v>0</v>
      </c>
      <c r="G121" s="63">
        <v>0</v>
      </c>
      <c r="H121" s="63">
        <v>0</v>
      </c>
      <c r="I121" s="63">
        <v>0</v>
      </c>
      <c r="J121" s="63">
        <v>0.64481409000000001</v>
      </c>
      <c r="K121" s="63">
        <v>5.3407905962999997</v>
      </c>
      <c r="L121" s="63">
        <v>0.62297809410000005</v>
      </c>
      <c r="M121" s="63">
        <v>0.57539859270000004</v>
      </c>
      <c r="N121" s="63">
        <v>1.5947148090000001</v>
      </c>
      <c r="O121" s="63">
        <v>8.8500624739999996</v>
      </c>
      <c r="P121" s="63">
        <v>33.253508533199998</v>
      </c>
      <c r="Q121" s="63">
        <v>38.482596793100001</v>
      </c>
      <c r="R121" s="63">
        <v>40.584889377099998</v>
      </c>
      <c r="S121" s="63">
        <v>39.6337700845</v>
      </c>
      <c r="T121" s="63">
        <v>38.787467524900002</v>
      </c>
      <c r="U121" s="63">
        <v>39.719519849400001</v>
      </c>
      <c r="V121" s="63">
        <v>20.157163318199999</v>
      </c>
      <c r="W121" s="63">
        <v>20.499384899300001</v>
      </c>
      <c r="X121" s="63">
        <v>7.7850236966999997</v>
      </c>
      <c r="Y121" s="63">
        <v>18.668000301999999</v>
      </c>
      <c r="Z121" s="63">
        <v>22.161979752499999</v>
      </c>
      <c r="AA121" s="63">
        <v>24.221848187500001</v>
      </c>
      <c r="AB121" s="63">
        <v>22.7348205626</v>
      </c>
      <c r="AC121" s="63">
        <v>24.925912394000001</v>
      </c>
      <c r="AD121" s="63">
        <v>31.564681724900002</v>
      </c>
      <c r="AE121" s="63">
        <v>33.9935423222</v>
      </c>
      <c r="AF121" s="63">
        <v>24.518250575500002</v>
      </c>
      <c r="AG121" s="63">
        <v>27.397626112800001</v>
      </c>
      <c r="AH121" s="63">
        <v>20.269405282800001</v>
      </c>
      <c r="AI121" s="63">
        <v>18.572286894499999</v>
      </c>
      <c r="AJ121" s="63">
        <v>27.365775107000001</v>
      </c>
      <c r="AK121" s="63">
        <v>28.289669374199999</v>
      </c>
      <c r="AL121" s="63">
        <v>30.081552305900001</v>
      </c>
      <c r="AM121" s="63">
        <v>58.9302215377</v>
      </c>
      <c r="AN121" s="63">
        <v>13.4236094243</v>
      </c>
      <c r="AO121" s="63">
        <v>12.857723742499999</v>
      </c>
      <c r="AP121" s="63">
        <v>27.986892143399999</v>
      </c>
      <c r="AQ121" s="63">
        <v>26.7812095731</v>
      </c>
      <c r="AR121" s="63">
        <v>23.0317721063</v>
      </c>
      <c r="AS121" s="63">
        <v>848.92929212989998</v>
      </c>
      <c r="AT121" s="63">
        <v>1048.2865105069</v>
      </c>
      <c r="AU121" s="63">
        <v>1057.7224843046999</v>
      </c>
      <c r="AV121" s="63">
        <v>1065.5431642838</v>
      </c>
      <c r="AW121" s="63">
        <v>1015.7649623464</v>
      </c>
      <c r="AX121" s="63">
        <v>1003.210265101</v>
      </c>
      <c r="AY121" s="63">
        <v>1014.1891012606</v>
      </c>
      <c r="AZ121" s="63">
        <v>1017.9653852288</v>
      </c>
      <c r="BA121" s="63">
        <v>1025.1643970790999</v>
      </c>
      <c r="BB121" s="63">
        <v>979.90600354720004</v>
      </c>
      <c r="BC121" s="63">
        <v>984.07502690800004</v>
      </c>
      <c r="BD121" s="63">
        <v>946.40525483409999</v>
      </c>
      <c r="BE121" s="63">
        <v>906.4757264182</v>
      </c>
      <c r="BF121" s="63">
        <v>840.787140518</v>
      </c>
      <c r="BG121" s="63">
        <v>886.62549722129995</v>
      </c>
      <c r="BH121" s="63">
        <v>902.67022969380002</v>
      </c>
      <c r="BI121" s="63">
        <v>776.62312399200005</v>
      </c>
      <c r="BJ121" s="63">
        <v>830.05343125260003</v>
      </c>
      <c r="BK121" s="63">
        <v>1470.9982155099999</v>
      </c>
      <c r="BL121" s="63">
        <v>1535.5132007207999</v>
      </c>
      <c r="BM121" s="63">
        <v>1398.4355427856999</v>
      </c>
      <c r="BN121" s="63">
        <v>1494.3845456237</v>
      </c>
      <c r="BO121" s="63">
        <v>1474.5570282218</v>
      </c>
      <c r="BP121" s="63">
        <v>1410.5407485539999</v>
      </c>
      <c r="BQ121" s="63">
        <v>1315.7953757429</v>
      </c>
      <c r="BR121" s="63">
        <v>1414.0443133396</v>
      </c>
      <c r="BS121" s="63">
        <v>1420.5001145673</v>
      </c>
      <c r="BT121" s="63">
        <v>1505.7026978603999</v>
      </c>
      <c r="BU121" s="63">
        <v>1601.6572665767001</v>
      </c>
      <c r="BV121" s="63">
        <v>1570.6887282212001</v>
      </c>
      <c r="BW121" s="63">
        <v>1659.2700140598999</v>
      </c>
      <c r="BX121" s="63">
        <v>1718.7226368621</v>
      </c>
      <c r="BY121" s="63">
        <v>1689.6021818785</v>
      </c>
      <c r="BZ121" s="63">
        <v>1722.5963584691999</v>
      </c>
      <c r="CA121" s="63">
        <v>1681.9651101461</v>
      </c>
      <c r="CB121" s="63">
        <v>1668.9726134668001</v>
      </c>
      <c r="CC121" s="63">
        <v>1561.0184516464999</v>
      </c>
      <c r="CD121" s="63">
        <v>1584.2394328170999</v>
      </c>
      <c r="CE121" s="63">
        <v>1535.9232979901999</v>
      </c>
      <c r="CF121" s="63">
        <v>1489.5777786143001</v>
      </c>
      <c r="CG121" s="63">
        <v>858.03207777089995</v>
      </c>
      <c r="CH121" s="63">
        <v>815.27631416329996</v>
      </c>
      <c r="CI121" s="63">
        <v>1311.0205839304999</v>
      </c>
      <c r="CJ121" s="63">
        <v>1307.5552237566001</v>
      </c>
      <c r="CK121" s="63">
        <v>1315.2047342659</v>
      </c>
      <c r="CL121" s="63">
        <v>1320.0137882042</v>
      </c>
      <c r="CM121" s="63">
        <v>740.92271589660004</v>
      </c>
      <c r="CN121" s="63">
        <v>739.59538322959997</v>
      </c>
      <c r="CO121" s="63">
        <v>746.04931432260003</v>
      </c>
      <c r="CP121" s="63">
        <v>741.22696273259999</v>
      </c>
      <c r="CQ121" s="63">
        <v>755.76944037049998</v>
      </c>
      <c r="CR121" s="63">
        <v>757.6668593334</v>
      </c>
      <c r="CS121" s="63">
        <v>749.64352350160004</v>
      </c>
      <c r="CT121" s="63">
        <v>735.5991475152</v>
      </c>
      <c r="CU121" s="63">
        <v>729.81221105940006</v>
      </c>
      <c r="CV121" s="63">
        <v>765.52053842839996</v>
      </c>
      <c r="CW121" s="63">
        <v>768.31535871120002</v>
      </c>
      <c r="CX121" s="63">
        <v>744.01728169340004</v>
      </c>
      <c r="CY121" s="63">
        <v>735.56800737909998</v>
      </c>
      <c r="CZ121" s="63">
        <v>789.074037825</v>
      </c>
      <c r="DA121" s="63">
        <v>1344.0169134676</v>
      </c>
      <c r="DB121" s="63">
        <v>1394.9980091268001</v>
      </c>
      <c r="DC121" s="63">
        <v>1446.1100903521001</v>
      </c>
      <c r="DD121" s="63">
        <v>1435.3808084138</v>
      </c>
      <c r="DE121" s="63">
        <v>1788.3178063674</v>
      </c>
      <c r="DF121" s="63">
        <v>1705.4388324448</v>
      </c>
      <c r="DG121" s="63">
        <v>1491.2808382536</v>
      </c>
      <c r="DH121" s="63">
        <v>1421.4444978244001</v>
      </c>
      <c r="DI121" s="63">
        <v>1381.6654328408999</v>
      </c>
      <c r="DJ121" s="63">
        <v>1423.1534690757001</v>
      </c>
      <c r="DK121" s="63">
        <v>1692.2830201027</v>
      </c>
      <c r="DL121" s="63">
        <v>1708.8499817013001</v>
      </c>
      <c r="DM121" s="63">
        <v>1705.8791996932</v>
      </c>
      <c r="DN121" s="63">
        <v>2358.3419270446002</v>
      </c>
      <c r="DO121" s="63">
        <v>2393.8034982781001</v>
      </c>
      <c r="DP121" s="63">
        <v>2348.7934700835999</v>
      </c>
      <c r="DQ121" s="63">
        <v>2405.1291397892001</v>
      </c>
      <c r="DR121" s="63">
        <v>2379.2353030006998</v>
      </c>
      <c r="DS121" s="63">
        <v>2261.5521102215998</v>
      </c>
      <c r="DT121" s="63">
        <v>2291.7068653581</v>
      </c>
      <c r="DU121" s="63">
        <v>2279.6318683640998</v>
      </c>
      <c r="DV121" s="63">
        <v>2287.7148565204998</v>
      </c>
    </row>
    <row r="122" spans="1:126" ht="12" customHeight="1" x14ac:dyDescent="0.3">
      <c r="A122" s="282" t="s">
        <v>275</v>
      </c>
      <c r="B122" s="63">
        <v>1946.6755184623</v>
      </c>
      <c r="C122" s="63">
        <v>2209.3960573477002</v>
      </c>
      <c r="D122" s="63">
        <v>2447.6589344593999</v>
      </c>
      <c r="E122" s="63">
        <v>2557.2589485458998</v>
      </c>
      <c r="F122" s="63">
        <v>2677.0402517088</v>
      </c>
      <c r="G122" s="63">
        <v>2737.8958967363001</v>
      </c>
      <c r="H122" s="63">
        <v>2944.5732046293001</v>
      </c>
      <c r="I122" s="63">
        <v>2975.1510566645002</v>
      </c>
      <c r="J122" s="63">
        <v>2822.7769080235998</v>
      </c>
      <c r="K122" s="63">
        <v>2850.2436249882999</v>
      </c>
      <c r="L122" s="63">
        <v>3227.9240225528001</v>
      </c>
      <c r="M122" s="63">
        <v>3432.5634630803002</v>
      </c>
      <c r="N122" s="63">
        <v>3501.4041514043001</v>
      </c>
      <c r="O122" s="63">
        <v>3451.9929196167</v>
      </c>
      <c r="P122" s="63">
        <v>3642.7644520468998</v>
      </c>
      <c r="Q122" s="63">
        <v>3761.5443879546001</v>
      </c>
      <c r="R122" s="63">
        <v>4028.9431978657999</v>
      </c>
      <c r="S122" s="63">
        <v>4153.9435829628001</v>
      </c>
      <c r="T122" s="63">
        <v>4455.6915739269998</v>
      </c>
      <c r="U122" s="63">
        <v>4778.2794602228996</v>
      </c>
      <c r="V122" s="63">
        <v>4927.7040994077997</v>
      </c>
      <c r="W122" s="63">
        <v>5167.1770721206003</v>
      </c>
      <c r="X122" s="63">
        <v>5575.8176303317996</v>
      </c>
      <c r="Y122" s="63">
        <v>5993.8427568503002</v>
      </c>
      <c r="Z122" s="63">
        <v>6229.3307086614996</v>
      </c>
      <c r="AA122" s="63">
        <v>6331.7192824007998</v>
      </c>
      <c r="AB122" s="63">
        <v>6299.0599418041002</v>
      </c>
      <c r="AC122" s="63">
        <v>6318.6059351275999</v>
      </c>
      <c r="AD122" s="63">
        <v>5981.7301848049001</v>
      </c>
      <c r="AE122" s="63">
        <v>5664.8457105486996</v>
      </c>
      <c r="AF122" s="63">
        <v>5758.9242847748001</v>
      </c>
      <c r="AG122" s="63">
        <v>5107.7278507842002</v>
      </c>
      <c r="AH122" s="63">
        <v>5090.3050559065996</v>
      </c>
      <c r="AI122" s="63">
        <v>5078.4506196021002</v>
      </c>
      <c r="AJ122" s="63">
        <v>5213.9774557166002</v>
      </c>
      <c r="AK122" s="63">
        <v>5585.1046790985001</v>
      </c>
      <c r="AL122" s="63">
        <v>6007.0925598587</v>
      </c>
      <c r="AM122" s="63">
        <v>6292.4382919952996</v>
      </c>
      <c r="AN122" s="63">
        <v>6000.3141908469997</v>
      </c>
      <c r="AO122" s="63">
        <v>5893.9329559024</v>
      </c>
      <c r="AP122" s="63">
        <v>6254.0025803340004</v>
      </c>
      <c r="AQ122" s="63">
        <v>6608.4448000410002</v>
      </c>
      <c r="AR122" s="63">
        <v>6790.7382515086001</v>
      </c>
      <c r="AS122" s="63">
        <v>6539.6162956242997</v>
      </c>
      <c r="AT122" s="63">
        <v>6564.5273250168002</v>
      </c>
      <c r="AU122" s="63">
        <v>6613.0676593800999</v>
      </c>
      <c r="AV122" s="63">
        <v>6732.5157283009003</v>
      </c>
      <c r="AW122" s="63">
        <v>7177.1399796509004</v>
      </c>
      <c r="AX122" s="63">
        <v>7247.9787586410002</v>
      </c>
      <c r="AY122" s="63">
        <v>8879.4999415044003</v>
      </c>
      <c r="AZ122" s="63">
        <v>9651.8117375779002</v>
      </c>
      <c r="BA122" s="63">
        <v>9967.9290968262994</v>
      </c>
      <c r="BB122" s="63">
        <v>9294.2987636606995</v>
      </c>
      <c r="BC122" s="63">
        <v>8897.0628343338994</v>
      </c>
      <c r="BD122" s="63">
        <v>10440.6042553024</v>
      </c>
      <c r="BE122" s="63">
        <v>9858.4266700165008</v>
      </c>
      <c r="BF122" s="63">
        <v>10561.8609261035</v>
      </c>
      <c r="BG122" s="63">
        <v>11363.5987828378</v>
      </c>
      <c r="BH122" s="63">
        <v>10735.792690066501</v>
      </c>
      <c r="BI122" s="63">
        <v>11165.530788824901</v>
      </c>
      <c r="BJ122" s="63">
        <v>11779.307189522</v>
      </c>
      <c r="BK122" s="63">
        <v>11428.920696142801</v>
      </c>
      <c r="BL122" s="63">
        <v>11353.1610962304</v>
      </c>
      <c r="BM122" s="63">
        <v>11513.3791320284</v>
      </c>
      <c r="BN122" s="63">
        <v>11538.015714535801</v>
      </c>
      <c r="BO122" s="63">
        <v>11671.245096250899</v>
      </c>
      <c r="BP122" s="63">
        <v>10777.538885940299</v>
      </c>
      <c r="BQ122" s="63">
        <v>11194.066094649201</v>
      </c>
      <c r="BR122" s="63">
        <v>11309.9421063068</v>
      </c>
      <c r="BS122" s="63">
        <v>11676.256230057799</v>
      </c>
      <c r="BT122" s="63">
        <v>11256.738591588501</v>
      </c>
      <c r="BU122" s="63">
        <v>11018.2173439497</v>
      </c>
      <c r="BV122" s="63">
        <v>11022.130758482999</v>
      </c>
      <c r="BW122" s="63">
        <v>10903.247172617601</v>
      </c>
      <c r="BX122" s="63">
        <v>10909.936327933199</v>
      </c>
      <c r="BY122" s="63">
        <v>10731.159016075901</v>
      </c>
      <c r="BZ122" s="63">
        <v>10503.790963270199</v>
      </c>
      <c r="CA122" s="63">
        <v>10730.578910112499</v>
      </c>
      <c r="CB122" s="63">
        <v>10772.633016952999</v>
      </c>
      <c r="CC122" s="63">
        <v>10517.126194225601</v>
      </c>
      <c r="CD122" s="63">
        <v>10688.024745574899</v>
      </c>
      <c r="CE122" s="63">
        <v>10713.1790663844</v>
      </c>
      <c r="CF122" s="63">
        <v>10517.34214965</v>
      </c>
      <c r="CG122" s="63">
        <v>10271.1855807676</v>
      </c>
      <c r="CH122" s="63">
        <v>10128.2693768225</v>
      </c>
      <c r="CI122" s="63">
        <v>10414.934304137099</v>
      </c>
      <c r="CJ122" s="63">
        <v>10341.5670458644</v>
      </c>
      <c r="CK122" s="63">
        <v>10294.6097406805</v>
      </c>
      <c r="CL122" s="63">
        <v>10344.5258735759</v>
      </c>
      <c r="CM122" s="63">
        <v>10177.873085737499</v>
      </c>
      <c r="CN122" s="63">
        <v>9962.8644671597995</v>
      </c>
      <c r="CO122" s="63">
        <v>10045.1703573054</v>
      </c>
      <c r="CP122" s="63">
        <v>9925.2584441648996</v>
      </c>
      <c r="CQ122" s="63">
        <v>10587.061270656201</v>
      </c>
      <c r="CR122" s="63">
        <v>10669.368545634599</v>
      </c>
      <c r="CS122" s="63">
        <v>10513.2567544842</v>
      </c>
      <c r="CT122" s="63">
        <v>10501.2861666061</v>
      </c>
      <c r="CU122" s="63">
        <v>10049.4967213413</v>
      </c>
      <c r="CV122" s="63">
        <v>10246.3185967144</v>
      </c>
      <c r="CW122" s="63">
        <v>10394.541007399999</v>
      </c>
      <c r="CX122" s="63">
        <v>11127.736984562</v>
      </c>
      <c r="CY122" s="63">
        <v>11153.6930270298</v>
      </c>
      <c r="CZ122" s="63">
        <v>10777.6896899163</v>
      </c>
      <c r="DA122" s="63">
        <v>10992.511112661599</v>
      </c>
      <c r="DB122" s="63">
        <v>10714.365508028501</v>
      </c>
      <c r="DC122" s="63">
        <v>10904.143559426901</v>
      </c>
      <c r="DD122" s="63">
        <v>11251.2626197687</v>
      </c>
      <c r="DE122" s="63">
        <v>11348.474005996501</v>
      </c>
      <c r="DF122" s="63">
        <v>11760.2053239043</v>
      </c>
      <c r="DG122" s="63">
        <v>12634.548012572301</v>
      </c>
      <c r="DH122" s="63">
        <v>13149.274962650201</v>
      </c>
      <c r="DI122" s="63">
        <v>13732.8517773065</v>
      </c>
      <c r="DJ122" s="63">
        <v>13399.6869109449</v>
      </c>
      <c r="DK122" s="63">
        <v>13715.549377715201</v>
      </c>
      <c r="DL122" s="63">
        <v>13816.166212551499</v>
      </c>
      <c r="DM122" s="63">
        <v>13973.730062098801</v>
      </c>
      <c r="DN122" s="63">
        <v>13808.507645141</v>
      </c>
      <c r="DO122" s="63">
        <v>14253.120458035501</v>
      </c>
      <c r="DP122" s="63">
        <v>13743.2786324719</v>
      </c>
      <c r="DQ122" s="63">
        <v>14684.246927889601</v>
      </c>
      <c r="DR122" s="63">
        <v>14253.661952013999</v>
      </c>
      <c r="DS122" s="63">
        <v>13757.831823078701</v>
      </c>
      <c r="DT122" s="63">
        <v>13927.120318339201</v>
      </c>
      <c r="DU122" s="63">
        <v>13835.0572610114</v>
      </c>
      <c r="DV122" s="63">
        <v>13926.5317824046</v>
      </c>
    </row>
    <row r="123" spans="1:126" ht="12" customHeight="1" x14ac:dyDescent="0.3">
      <c r="A123" s="282" t="s">
        <v>276</v>
      </c>
      <c r="B123" s="63">
        <v>27.516439049100001</v>
      </c>
      <c r="C123" s="63">
        <v>16.132616487500002</v>
      </c>
      <c r="D123" s="63">
        <v>18.682246774999999</v>
      </c>
      <c r="E123" s="63">
        <v>19.751677852299999</v>
      </c>
      <c r="F123" s="63">
        <v>1.0936313334000001</v>
      </c>
      <c r="G123" s="63">
        <v>2.3344527233000001</v>
      </c>
      <c r="H123" s="63">
        <v>9.9984838529999998</v>
      </c>
      <c r="I123" s="63">
        <v>12.096734833299999</v>
      </c>
      <c r="J123" s="63">
        <v>0.76223091980000002</v>
      </c>
      <c r="K123" s="63">
        <v>0.75931367900000002</v>
      </c>
      <c r="L123" s="63">
        <v>0.72927257609999996</v>
      </c>
      <c r="M123" s="63">
        <v>0.67560345600000005</v>
      </c>
      <c r="N123" s="63">
        <v>0.67024245599999999</v>
      </c>
      <c r="O123" s="63">
        <v>0.67013744269999997</v>
      </c>
      <c r="P123" s="63">
        <v>0.68382381530000003</v>
      </c>
      <c r="Q123" s="63">
        <v>0.68713335929999997</v>
      </c>
      <c r="R123" s="63">
        <v>0.35972069670000001</v>
      </c>
      <c r="S123" s="63">
        <v>0.79015907350000003</v>
      </c>
      <c r="T123" s="63">
        <v>0.55217340729999997</v>
      </c>
      <c r="U123" s="63">
        <v>0.69198179820000005</v>
      </c>
      <c r="V123" s="63">
        <v>1.1357565904</v>
      </c>
      <c r="W123" s="63">
        <v>1.1363985853</v>
      </c>
      <c r="X123" s="63">
        <v>1.9454028435999999</v>
      </c>
      <c r="Y123" s="63">
        <v>1.4573110894000001</v>
      </c>
      <c r="Z123" s="63">
        <v>1.3172103487</v>
      </c>
      <c r="AA123" s="63">
        <v>1.1273040765</v>
      </c>
      <c r="AB123" s="63">
        <v>1.2306498544</v>
      </c>
      <c r="AC123" s="63">
        <v>0.88905127269999995</v>
      </c>
      <c r="AD123" s="63">
        <v>0.89075975360000004</v>
      </c>
      <c r="AE123" s="63">
        <v>0.87301262930000001</v>
      </c>
      <c r="AF123" s="63">
        <v>0.87389016770000005</v>
      </c>
      <c r="AG123" s="63">
        <v>0.86604493429999996</v>
      </c>
      <c r="AH123" s="63">
        <v>0.86169178420000003</v>
      </c>
      <c r="AI123" s="63">
        <v>0.29553135559999999</v>
      </c>
      <c r="AJ123" s="63">
        <v>0.43203330579999999</v>
      </c>
      <c r="AK123" s="63">
        <v>0.47248598559999999</v>
      </c>
      <c r="AL123" s="63">
        <v>0.42704483370000001</v>
      </c>
      <c r="AM123" s="63">
        <v>0.42767444609999999</v>
      </c>
      <c r="AN123" s="63">
        <v>0.27609100479999998</v>
      </c>
      <c r="AO123" s="63">
        <v>0</v>
      </c>
      <c r="AP123" s="63">
        <v>0</v>
      </c>
      <c r="AQ123" s="63">
        <v>0</v>
      </c>
      <c r="AR123" s="63">
        <v>71.965623622699994</v>
      </c>
      <c r="AS123" s="63">
        <v>97.510386578600006</v>
      </c>
      <c r="AT123" s="63">
        <v>166.6848685697</v>
      </c>
      <c r="AU123" s="63">
        <v>204.2262263682</v>
      </c>
      <c r="AV123" s="63">
        <v>250.30531280849999</v>
      </c>
      <c r="AW123" s="63">
        <v>284.80975029730001</v>
      </c>
      <c r="AX123" s="63">
        <v>281.63983375700002</v>
      </c>
      <c r="AY123" s="63">
        <v>0</v>
      </c>
      <c r="AZ123" s="63">
        <v>0</v>
      </c>
      <c r="BA123" s="63">
        <v>0</v>
      </c>
      <c r="BB123" s="63">
        <v>87.525914364499997</v>
      </c>
      <c r="BC123" s="63">
        <v>92.634344004799999</v>
      </c>
      <c r="BD123" s="63">
        <v>89.652750642900003</v>
      </c>
      <c r="BE123" s="63">
        <v>62.854351709699998</v>
      </c>
      <c r="BF123" s="63">
        <v>62.111806956400002</v>
      </c>
      <c r="BG123" s="63">
        <v>54.0074057004</v>
      </c>
      <c r="BH123" s="63">
        <v>39.154669088799999</v>
      </c>
      <c r="BI123" s="63">
        <v>28.788783438999999</v>
      </c>
      <c r="BJ123" s="63">
        <v>25.066883752599999</v>
      </c>
      <c r="BK123" s="63">
        <v>24.625755557000002</v>
      </c>
      <c r="BL123" s="63">
        <v>23.448616447100001</v>
      </c>
      <c r="BM123" s="63">
        <v>22.744310452899999</v>
      </c>
      <c r="BN123" s="63">
        <v>22.176668586800002</v>
      </c>
      <c r="BO123" s="63">
        <v>18.632156182100001</v>
      </c>
      <c r="BP123" s="63">
        <v>16.78022331</v>
      </c>
      <c r="BQ123" s="63">
        <v>16.986892638800001</v>
      </c>
      <c r="BR123" s="63">
        <v>14.09179</v>
      </c>
      <c r="BS123" s="63">
        <v>13.9851773016</v>
      </c>
      <c r="BT123" s="63">
        <v>13.868227402900001</v>
      </c>
      <c r="BU123" s="63">
        <v>13.620438801700001</v>
      </c>
      <c r="BV123" s="63">
        <v>13.5150362574</v>
      </c>
      <c r="BW123" s="63">
        <v>13.3054998416</v>
      </c>
      <c r="BX123" s="63">
        <v>13.162640783800001</v>
      </c>
      <c r="BY123" s="63">
        <v>10.242041585200001</v>
      </c>
      <c r="BZ123" s="63">
        <v>10.238767555900001</v>
      </c>
      <c r="CA123" s="63">
        <v>10.201696827799999</v>
      </c>
      <c r="CB123" s="63">
        <v>11.006755418099999</v>
      </c>
      <c r="CC123" s="63">
        <v>10.184570000000001</v>
      </c>
      <c r="CD123" s="63">
        <v>10.102568</v>
      </c>
      <c r="CE123" s="63">
        <v>12.9</v>
      </c>
      <c r="CF123" s="63">
        <v>12.9</v>
      </c>
      <c r="CG123" s="63">
        <v>12.9377</v>
      </c>
      <c r="CH123" s="63">
        <v>12.8377</v>
      </c>
      <c r="CI123" s="63">
        <v>12.8134922178</v>
      </c>
      <c r="CJ123" s="63">
        <v>12.71438101</v>
      </c>
      <c r="CK123" s="63">
        <v>2.3700366562999999</v>
      </c>
      <c r="CL123" s="63">
        <v>2.3893800670999998</v>
      </c>
      <c r="CM123" s="63">
        <v>2.2776116121999999</v>
      </c>
      <c r="CN123" s="63">
        <v>2.1706079755999999</v>
      </c>
      <c r="CO123" s="63">
        <v>0.1679199079</v>
      </c>
      <c r="CP123" s="63">
        <v>0.17259879829999999</v>
      </c>
      <c r="CQ123" s="63">
        <v>0.1756150125</v>
      </c>
      <c r="CR123" s="63">
        <v>0.1718959903</v>
      </c>
      <c r="CS123" s="63">
        <v>1.2547104484</v>
      </c>
      <c r="CT123" s="63">
        <v>0.19899</v>
      </c>
      <c r="CU123" s="63">
        <v>1.7373935976999999</v>
      </c>
      <c r="CV123" s="63">
        <v>1.4558192245999999</v>
      </c>
      <c r="CW123" s="63">
        <v>1.4349379003</v>
      </c>
      <c r="CX123" s="63">
        <v>1.4523995909</v>
      </c>
      <c r="CY123" s="63">
        <v>150.55887866419999</v>
      </c>
      <c r="CZ123" s="63">
        <v>143.34267214729999</v>
      </c>
      <c r="DA123" s="63">
        <v>130.38507130880001</v>
      </c>
      <c r="DB123" s="63">
        <v>120.56928138729999</v>
      </c>
      <c r="DC123" s="63">
        <v>109.441763087</v>
      </c>
      <c r="DD123" s="63">
        <v>98.7595909554</v>
      </c>
      <c r="DE123" s="63">
        <v>2.1717828780000001</v>
      </c>
      <c r="DF123" s="63">
        <v>1.9924789073</v>
      </c>
      <c r="DG123" s="63">
        <v>1.8616324479999999</v>
      </c>
      <c r="DH123" s="63">
        <v>1.91583138</v>
      </c>
      <c r="DI123" s="63">
        <v>1.4544406003000001</v>
      </c>
      <c r="DJ123" s="63">
        <v>2.0622803640999998</v>
      </c>
      <c r="DK123" s="63">
        <v>1.9055288909000001</v>
      </c>
      <c r="DL123" s="63">
        <v>2.1601734887999999</v>
      </c>
      <c r="DM123" s="63">
        <v>2.1275082171999999</v>
      </c>
      <c r="DN123" s="63">
        <v>2.0387216436000002</v>
      </c>
      <c r="DO123" s="63">
        <v>1.9470692823</v>
      </c>
      <c r="DP123" s="63">
        <v>2.038654261</v>
      </c>
      <c r="DQ123" s="63">
        <v>1.8899744239</v>
      </c>
      <c r="DR123" s="63">
        <v>0.13614999999999999</v>
      </c>
      <c r="DS123" s="63">
        <v>0.13614999999999999</v>
      </c>
      <c r="DT123" s="63">
        <v>0.02</v>
      </c>
      <c r="DU123" s="63">
        <v>0.10923099999999999</v>
      </c>
      <c r="DV123" s="63">
        <v>0.11252540430000001</v>
      </c>
    </row>
    <row r="124" spans="1:126" ht="12" customHeight="1" x14ac:dyDescent="0.3">
      <c r="A124" s="282" t="s">
        <v>277</v>
      </c>
      <c r="B124" s="63">
        <v>0</v>
      </c>
      <c r="C124" s="63">
        <v>0</v>
      </c>
      <c r="D124" s="63">
        <v>0</v>
      </c>
      <c r="E124" s="63">
        <v>0</v>
      </c>
      <c r="F124" s="63">
        <v>0</v>
      </c>
      <c r="G124" s="63">
        <v>0</v>
      </c>
      <c r="H124" s="63">
        <v>0</v>
      </c>
      <c r="I124" s="63">
        <v>0</v>
      </c>
      <c r="J124" s="63">
        <v>0</v>
      </c>
      <c r="K124" s="63">
        <v>0</v>
      </c>
      <c r="L124" s="63">
        <v>0</v>
      </c>
      <c r="M124" s="63">
        <v>0</v>
      </c>
      <c r="N124" s="63">
        <v>0</v>
      </c>
      <c r="O124" s="63">
        <v>0</v>
      </c>
      <c r="P124" s="63">
        <v>0</v>
      </c>
      <c r="Q124" s="63">
        <v>0</v>
      </c>
      <c r="R124" s="63">
        <v>0</v>
      </c>
      <c r="S124" s="63">
        <v>0</v>
      </c>
      <c r="T124" s="63">
        <v>0</v>
      </c>
      <c r="U124" s="63">
        <v>0</v>
      </c>
      <c r="V124" s="63">
        <v>0</v>
      </c>
      <c r="W124" s="63">
        <v>0</v>
      </c>
      <c r="X124" s="63">
        <v>0</v>
      </c>
      <c r="Y124" s="63">
        <v>0</v>
      </c>
      <c r="Z124" s="63">
        <v>0</v>
      </c>
      <c r="AA124" s="63">
        <v>0</v>
      </c>
      <c r="AB124" s="63">
        <v>0</v>
      </c>
      <c r="AC124" s="63">
        <v>0</v>
      </c>
      <c r="AD124" s="63">
        <v>0</v>
      </c>
      <c r="AE124" s="63">
        <v>0</v>
      </c>
      <c r="AF124" s="63">
        <v>0</v>
      </c>
      <c r="AG124" s="63">
        <v>0</v>
      </c>
      <c r="AH124" s="63">
        <v>0</v>
      </c>
      <c r="AI124" s="63">
        <v>0</v>
      </c>
      <c r="AJ124" s="63">
        <v>0</v>
      </c>
      <c r="AK124" s="63">
        <v>0</v>
      </c>
      <c r="AL124" s="63">
        <v>0</v>
      </c>
      <c r="AM124" s="63">
        <v>0</v>
      </c>
      <c r="AN124" s="63">
        <v>1.5893449923</v>
      </c>
      <c r="AO124" s="63">
        <v>2.5584515917999999</v>
      </c>
      <c r="AP124" s="63">
        <v>2.5855651754000002</v>
      </c>
      <c r="AQ124" s="63">
        <v>3.0502102198999999</v>
      </c>
      <c r="AR124" s="63">
        <v>2.8827276735999998</v>
      </c>
      <c r="AS124" s="63">
        <v>2.9834210422999998</v>
      </c>
      <c r="AT124" s="63">
        <v>101.29434360179999</v>
      </c>
      <c r="AU124" s="63">
        <v>102.0976838221</v>
      </c>
      <c r="AV124" s="63">
        <v>98.873816227500001</v>
      </c>
      <c r="AW124" s="63">
        <v>98.966309948499998</v>
      </c>
      <c r="AX124" s="63">
        <v>99.183714643100004</v>
      </c>
      <c r="AY124" s="63">
        <v>4.0004066695000002</v>
      </c>
      <c r="AZ124" s="63">
        <v>3.9077205297000002</v>
      </c>
      <c r="BA124" s="63">
        <v>3.8543516872999999</v>
      </c>
      <c r="BB124" s="63">
        <v>0.15349599999999999</v>
      </c>
      <c r="BC124" s="63">
        <v>0.15349599999999999</v>
      </c>
      <c r="BD124" s="63">
        <v>0.15349599999999999</v>
      </c>
      <c r="BE124" s="63">
        <v>0.15349599999999999</v>
      </c>
      <c r="BF124" s="63">
        <v>0.122905</v>
      </c>
      <c r="BG124" s="63">
        <v>2.4226406783000001</v>
      </c>
      <c r="BH124" s="63">
        <v>2.4411895251</v>
      </c>
      <c r="BI124" s="63">
        <v>0</v>
      </c>
      <c r="BJ124" s="63">
        <v>0.75071334059999995</v>
      </c>
      <c r="BK124" s="63">
        <v>0.81222659180000001</v>
      </c>
      <c r="BL124" s="63">
        <v>0.80632423210000004</v>
      </c>
      <c r="BM124" s="63">
        <v>126.3574968608</v>
      </c>
      <c r="BN124" s="63">
        <v>120.7124764843</v>
      </c>
      <c r="BO124" s="63">
        <v>130.075795339</v>
      </c>
      <c r="BP124" s="63">
        <v>32.371285772999997</v>
      </c>
      <c r="BQ124" s="63">
        <v>28.1820868993</v>
      </c>
      <c r="BR124" s="63">
        <v>29.318626415899999</v>
      </c>
      <c r="BS124" s="63">
        <v>30.313559529500001</v>
      </c>
      <c r="BT124" s="63">
        <v>31.0401167198</v>
      </c>
      <c r="BU124" s="63">
        <v>37.197266911699998</v>
      </c>
      <c r="BV124" s="63">
        <v>37.6935868582</v>
      </c>
      <c r="BW124" s="63">
        <v>37.956055145999997</v>
      </c>
      <c r="BX124" s="63">
        <v>39.131095058699998</v>
      </c>
      <c r="BY124" s="63">
        <v>82.353347771299994</v>
      </c>
      <c r="BZ124" s="63">
        <v>85.070369760099993</v>
      </c>
      <c r="CA124" s="63">
        <v>86.419713527900001</v>
      </c>
      <c r="CB124" s="63">
        <v>27.5596182793</v>
      </c>
      <c r="CC124" s="63">
        <v>27.587545123200002</v>
      </c>
      <c r="CD124" s="63">
        <v>31.195310797400001</v>
      </c>
      <c r="CE124" s="63">
        <v>29.968724655999999</v>
      </c>
      <c r="CF124" s="63">
        <v>15.3611218345</v>
      </c>
      <c r="CG124" s="63">
        <v>17.1117571616</v>
      </c>
      <c r="CH124" s="63">
        <v>16.542823307900001</v>
      </c>
      <c r="CI124" s="63">
        <v>26.395743604900002</v>
      </c>
      <c r="CJ124" s="63">
        <v>10.000011000000001</v>
      </c>
      <c r="CK124" s="63">
        <v>10</v>
      </c>
      <c r="CL124" s="63">
        <v>19.530860000000001</v>
      </c>
      <c r="CM124" s="63">
        <v>10.514341999999999</v>
      </c>
      <c r="CN124" s="63">
        <v>10.514341999999999</v>
      </c>
      <c r="CO124" s="63">
        <v>18.452319329400002</v>
      </c>
      <c r="CP124" s="63">
        <v>18.343825456499999</v>
      </c>
      <c r="CQ124" s="63">
        <v>13.333998401900001</v>
      </c>
      <c r="CR124" s="63">
        <v>13.3947393262</v>
      </c>
      <c r="CS124" s="63">
        <v>1.770106</v>
      </c>
      <c r="CT124" s="63">
        <v>1.770106</v>
      </c>
      <c r="CU124" s="63">
        <v>0.34288000000000002</v>
      </c>
      <c r="CV124" s="63">
        <v>8.9334340000000001</v>
      </c>
      <c r="CW124" s="63">
        <v>8.9334340000000001</v>
      </c>
      <c r="CX124" s="63">
        <v>8.9334340000000001</v>
      </c>
      <c r="CY124" s="63">
        <v>8.9334340000000001</v>
      </c>
      <c r="CZ124" s="63">
        <v>8.9334340000000001</v>
      </c>
      <c r="DA124" s="63">
        <v>8.9334340000000001</v>
      </c>
      <c r="DB124" s="63">
        <v>8.9334340000000001</v>
      </c>
      <c r="DC124" s="63">
        <v>8.5905539999999991</v>
      </c>
      <c r="DD124" s="63">
        <v>8.5905539999999991</v>
      </c>
      <c r="DE124" s="63">
        <v>8.5905539999999991</v>
      </c>
      <c r="DF124" s="63">
        <v>46.326012038000002</v>
      </c>
      <c r="DG124" s="63">
        <v>48.816338499099999</v>
      </c>
      <c r="DH124" s="63">
        <v>48.253186590600002</v>
      </c>
      <c r="DI124" s="63">
        <v>52.156565999999998</v>
      </c>
      <c r="DJ124" s="63">
        <v>57.798619000000002</v>
      </c>
      <c r="DK124" s="63">
        <v>49.530903000000002</v>
      </c>
      <c r="DL124" s="63">
        <v>60.059258249199999</v>
      </c>
      <c r="DM124" s="63">
        <v>63.092146099600001</v>
      </c>
      <c r="DN124" s="63">
        <v>62.872748583700002</v>
      </c>
      <c r="DO124" s="63">
        <v>61.529570245999999</v>
      </c>
      <c r="DP124" s="63">
        <v>59.791789934599997</v>
      </c>
      <c r="DQ124" s="63">
        <v>29.3768572273</v>
      </c>
      <c r="DR124" s="63">
        <v>29.448118085200001</v>
      </c>
      <c r="DS124" s="63">
        <v>24.459088246299999</v>
      </c>
      <c r="DT124" s="63">
        <v>23.8445534405</v>
      </c>
      <c r="DU124" s="63">
        <v>5.257733</v>
      </c>
      <c r="DV124" s="63">
        <v>5.429665</v>
      </c>
    </row>
    <row r="125" spans="1:126" ht="12" customHeight="1" x14ac:dyDescent="0.2">
      <c r="A125" s="65"/>
      <c r="B125" s="63"/>
      <c r="C125" s="63"/>
      <c r="D125" s="63"/>
      <c r="E125" s="63"/>
      <c r="F125" s="63"/>
      <c r="G125" s="63"/>
      <c r="H125" s="63"/>
      <c r="I125" s="63"/>
      <c r="J125" s="63"/>
      <c r="K125" s="63"/>
      <c r="L125" s="63"/>
      <c r="M125" s="63"/>
      <c r="N125" s="63"/>
      <c r="O125" s="63"/>
      <c r="P125" s="63"/>
      <c r="Q125" s="63"/>
      <c r="R125" s="63"/>
      <c r="S125" s="63"/>
      <c r="T125" s="63"/>
      <c r="U125" s="63"/>
      <c r="V125" s="63"/>
      <c r="W125" s="63"/>
      <c r="X125" s="63"/>
      <c r="Y125" s="63"/>
      <c r="Z125" s="63"/>
      <c r="AA125" s="63"/>
      <c r="AB125" s="63"/>
      <c r="AC125" s="63"/>
      <c r="AD125" s="63"/>
      <c r="AE125" s="63"/>
      <c r="AF125" s="63"/>
      <c r="AG125" s="63"/>
      <c r="AH125" s="63"/>
      <c r="AI125" s="63"/>
      <c r="AJ125" s="63"/>
      <c r="AK125" s="63"/>
      <c r="AL125" s="63"/>
      <c r="AM125" s="63"/>
      <c r="AN125" s="63"/>
      <c r="AO125" s="63"/>
      <c r="AP125" s="63"/>
      <c r="AQ125" s="63"/>
      <c r="AR125" s="63"/>
      <c r="AS125" s="63"/>
      <c r="AT125" s="63"/>
      <c r="AU125" s="63"/>
      <c r="AV125" s="63"/>
      <c r="AW125" s="63"/>
      <c r="AX125" s="63"/>
      <c r="AY125" s="63"/>
      <c r="AZ125" s="63"/>
      <c r="BA125" s="63"/>
      <c r="BB125" s="63"/>
      <c r="BC125" s="63"/>
      <c r="BD125" s="63"/>
      <c r="BE125" s="63"/>
      <c r="BF125" s="63"/>
      <c r="BG125" s="63"/>
      <c r="BH125" s="63"/>
      <c r="BI125" s="63"/>
      <c r="BJ125" s="63"/>
      <c r="BK125" s="63"/>
      <c r="BL125" s="63"/>
      <c r="BM125" s="63"/>
      <c r="BN125" s="63"/>
      <c r="BO125" s="63"/>
      <c r="BP125" s="63"/>
      <c r="BQ125" s="63"/>
      <c r="BR125" s="63"/>
      <c r="BS125" s="63"/>
      <c r="BT125" s="63"/>
      <c r="BU125" s="63"/>
      <c r="BV125" s="63"/>
      <c r="BW125" s="63"/>
      <c r="BX125" s="63"/>
      <c r="BY125" s="63"/>
      <c r="BZ125" s="63"/>
      <c r="CA125" s="63"/>
      <c r="CB125" s="63"/>
      <c r="CC125" s="63"/>
      <c r="CD125" s="63"/>
      <c r="CE125" s="63"/>
      <c r="CF125" s="63"/>
      <c r="CG125" s="63"/>
      <c r="CH125" s="63"/>
      <c r="CI125" s="63"/>
      <c r="CJ125" s="63"/>
      <c r="CK125" s="63"/>
      <c r="CL125" s="63"/>
      <c r="CM125" s="63"/>
      <c r="CN125" s="63"/>
      <c r="CO125" s="63"/>
      <c r="CP125" s="63"/>
      <c r="CQ125" s="63"/>
      <c r="CR125" s="63"/>
      <c r="CS125" s="63"/>
      <c r="CT125" s="63"/>
      <c r="CU125" s="63"/>
      <c r="CV125" s="63"/>
      <c r="CW125" s="63"/>
      <c r="CX125" s="63"/>
      <c r="CY125" s="63"/>
      <c r="CZ125" s="63"/>
      <c r="DA125" s="63"/>
      <c r="DB125" s="63"/>
      <c r="DC125" s="63"/>
      <c r="DD125" s="63"/>
      <c r="DE125" s="63"/>
      <c r="DF125" s="63"/>
      <c r="DG125" s="63"/>
      <c r="DH125" s="63"/>
      <c r="DI125" s="63"/>
      <c r="DJ125" s="63"/>
      <c r="DK125" s="63"/>
      <c r="DL125" s="63"/>
      <c r="DM125" s="63"/>
      <c r="DN125" s="63"/>
      <c r="DO125" s="63"/>
      <c r="DP125" s="63"/>
      <c r="DQ125" s="63"/>
      <c r="DR125" s="63"/>
      <c r="DS125" s="63"/>
      <c r="DT125" s="63"/>
      <c r="DU125" s="63"/>
      <c r="DV125" s="63"/>
    </row>
    <row r="126" spans="1:126" s="61" customFormat="1" ht="12" customHeight="1" x14ac:dyDescent="0.3">
      <c r="A126" s="260" t="s">
        <v>259</v>
      </c>
      <c r="B126" s="60">
        <v>23996.9360141629</v>
      </c>
      <c r="C126" s="60">
        <v>25008.8440860214</v>
      </c>
      <c r="D126" s="60">
        <v>25089.142129924301</v>
      </c>
      <c r="E126" s="60">
        <v>24980.438478747099</v>
      </c>
      <c r="F126" s="60">
        <v>24127.1541716395</v>
      </c>
      <c r="G126" s="60">
        <v>23366.3369713506</v>
      </c>
      <c r="H126" s="60">
        <v>22942.7396775661</v>
      </c>
      <c r="I126" s="60">
        <v>22408.2922543801</v>
      </c>
      <c r="J126" s="60">
        <v>22465.240704501201</v>
      </c>
      <c r="K126" s="60">
        <v>22928.721679779999</v>
      </c>
      <c r="L126" s="60">
        <v>23016.647564470899</v>
      </c>
      <c r="M126" s="60">
        <v>22012.619132448799</v>
      </c>
      <c r="N126" s="60">
        <v>22999.681667539498</v>
      </c>
      <c r="O126" s="60">
        <v>23631.615160350098</v>
      </c>
      <c r="P126" s="60">
        <v>22380.143451386</v>
      </c>
      <c r="Q126" s="60">
        <v>23665.9890496673</v>
      </c>
      <c r="R126" s="60">
        <v>24938.838066844899</v>
      </c>
      <c r="S126" s="60">
        <v>27189.369315218501</v>
      </c>
      <c r="T126" s="60">
        <v>27471.6894800105</v>
      </c>
      <c r="U126" s="60">
        <v>29544.687745171199</v>
      </c>
      <c r="V126" s="60">
        <v>31296.3740177289</v>
      </c>
      <c r="W126" s="60">
        <v>31388.700215282199</v>
      </c>
      <c r="X126" s="60">
        <v>32840.5592417066</v>
      </c>
      <c r="Y126" s="60">
        <v>32872.141616968504</v>
      </c>
      <c r="Z126" s="60">
        <v>33959.591301087297</v>
      </c>
      <c r="AA126" s="60">
        <v>38137.6357814363</v>
      </c>
      <c r="AB126" s="60">
        <v>36265.794374389799</v>
      </c>
      <c r="AC126" s="60">
        <v>37718.678195916502</v>
      </c>
      <c r="AD126" s="60">
        <v>37262.006981519597</v>
      </c>
      <c r="AE126" s="60">
        <v>37080.5640250086</v>
      </c>
      <c r="AF126" s="60">
        <v>37674.878740546301</v>
      </c>
      <c r="AG126" s="60">
        <v>38790.790589232303</v>
      </c>
      <c r="AH126" s="60">
        <v>40861.208880241997</v>
      </c>
      <c r="AI126" s="60">
        <v>40009.672174235799</v>
      </c>
      <c r="AJ126" s="60">
        <v>42434.3030517222</v>
      </c>
      <c r="AK126" s="60">
        <v>45730.205544754703</v>
      </c>
      <c r="AL126" s="60">
        <v>51689.8353354133</v>
      </c>
      <c r="AM126" s="60">
        <v>54341.038880709697</v>
      </c>
      <c r="AN126" s="60">
        <v>56741.937692963998</v>
      </c>
      <c r="AO126" s="60">
        <v>59670.488660708303</v>
      </c>
      <c r="AP126" s="60">
        <v>63164.528544793298</v>
      </c>
      <c r="AQ126" s="60">
        <v>68424.079273796102</v>
      </c>
      <c r="AR126" s="60">
        <v>70126.797743195901</v>
      </c>
      <c r="AS126" s="60">
        <v>71807.626126214207</v>
      </c>
      <c r="AT126" s="60">
        <v>75466.985499157294</v>
      </c>
      <c r="AU126" s="60">
        <v>76879.666918866104</v>
      </c>
      <c r="AV126" s="60">
        <v>79892.516536724899</v>
      </c>
      <c r="AW126" s="60">
        <v>86545.710295390003</v>
      </c>
      <c r="AX126" s="60">
        <v>90867.327394931097</v>
      </c>
      <c r="AY126" s="60">
        <v>97429.227600065104</v>
      </c>
      <c r="AZ126" s="60">
        <v>98955.465850602603</v>
      </c>
      <c r="BA126" s="60">
        <v>103952.202148857</v>
      </c>
      <c r="BB126" s="60">
        <v>107428.079002069</v>
      </c>
      <c r="BC126" s="60">
        <v>115339.653118524</v>
      </c>
      <c r="BD126" s="60">
        <v>120325.377847668</v>
      </c>
      <c r="BE126" s="60">
        <v>124183.620702698</v>
      </c>
      <c r="BF126" s="60">
        <v>130486.063248868</v>
      </c>
      <c r="BG126" s="60">
        <v>132513.84713310099</v>
      </c>
      <c r="BH126" s="60">
        <v>135021.47117474</v>
      </c>
      <c r="BI126" s="60">
        <v>139194.00405052601</v>
      </c>
      <c r="BJ126" s="60">
        <v>144945.54843224099</v>
      </c>
      <c r="BK126" s="60">
        <v>144849.51079212199</v>
      </c>
      <c r="BL126" s="60">
        <v>141209.77584008299</v>
      </c>
      <c r="BM126" s="60">
        <v>140598.15168556001</v>
      </c>
      <c r="BN126" s="60">
        <v>142932.60465879401</v>
      </c>
      <c r="BO126" s="60">
        <v>144518.535183053</v>
      </c>
      <c r="BP126" s="60">
        <v>142743.347016076</v>
      </c>
      <c r="BQ126" s="60">
        <v>135362.152028068</v>
      </c>
      <c r="BR126" s="60">
        <v>134985.64884426701</v>
      </c>
      <c r="BS126" s="60">
        <v>135606.79495899499</v>
      </c>
      <c r="BT126" s="60">
        <v>132194.64214541999</v>
      </c>
      <c r="BU126" s="60">
        <v>127696.041955205</v>
      </c>
      <c r="BV126" s="60">
        <v>127311.53807305401</v>
      </c>
      <c r="BW126" s="60">
        <v>127436.606944777</v>
      </c>
      <c r="BX126" s="60">
        <v>120322.64556545</v>
      </c>
      <c r="BY126" s="60">
        <v>119929.98762484999</v>
      </c>
      <c r="BZ126" s="60">
        <v>122263.01848919</v>
      </c>
      <c r="CA126" s="60">
        <v>123797.359068499</v>
      </c>
      <c r="CB126" s="60">
        <v>122489.74012939</v>
      </c>
      <c r="CC126" s="60">
        <v>121109.76994782301</v>
      </c>
      <c r="CD126" s="60">
        <v>129751.701523835</v>
      </c>
      <c r="CE126" s="60">
        <v>125773.129034857</v>
      </c>
      <c r="CF126" s="60">
        <v>119598.656663296</v>
      </c>
      <c r="CG126" s="60">
        <v>119452.49268989101</v>
      </c>
      <c r="CH126" s="60">
        <v>117126.45938369801</v>
      </c>
      <c r="CI126" s="60">
        <v>117736.681302428</v>
      </c>
      <c r="CJ126" s="60">
        <v>112151.942033639</v>
      </c>
      <c r="CK126" s="60">
        <v>111092.885249238</v>
      </c>
      <c r="CL126" s="60">
        <v>113100.56438279701</v>
      </c>
      <c r="CM126" s="60">
        <v>111992.050103613</v>
      </c>
      <c r="CN126" s="60">
        <v>108972.48475982599</v>
      </c>
      <c r="CO126" s="60">
        <v>105971.55490562999</v>
      </c>
      <c r="CP126" s="60">
        <v>105485.082117896</v>
      </c>
      <c r="CQ126" s="60">
        <v>106898.40259616599</v>
      </c>
      <c r="CR126" s="60">
        <v>106663.15966676601</v>
      </c>
      <c r="CS126" s="60">
        <v>108026.68389848201</v>
      </c>
      <c r="CT126" s="60">
        <v>111773.03478740899</v>
      </c>
      <c r="CU126" s="60">
        <v>112794.79664725901</v>
      </c>
      <c r="CV126" s="60">
        <v>110929.086110848</v>
      </c>
      <c r="CW126" s="60">
        <v>107497.031443175</v>
      </c>
      <c r="CX126" s="60">
        <v>105486.484117274</v>
      </c>
      <c r="CY126" s="60">
        <v>110649.91303079099</v>
      </c>
      <c r="CZ126" s="60">
        <v>112757.15759175501</v>
      </c>
      <c r="DA126" s="60">
        <v>112071.850121472</v>
      </c>
      <c r="DB126" s="60">
        <v>119985.660285092</v>
      </c>
      <c r="DC126" s="60">
        <v>123404.54950397499</v>
      </c>
      <c r="DD126" s="60">
        <v>132044.491315936</v>
      </c>
      <c r="DE126" s="60">
        <v>133746.69011898999</v>
      </c>
      <c r="DF126" s="60">
        <v>141726.995636451</v>
      </c>
      <c r="DG126" s="60">
        <v>142020.116674296</v>
      </c>
      <c r="DH126" s="60">
        <v>149888.013580033</v>
      </c>
      <c r="DI126" s="60">
        <v>155257.14859315901</v>
      </c>
      <c r="DJ126" s="60">
        <v>167213.867609618</v>
      </c>
      <c r="DK126" s="60">
        <v>171516.106620056</v>
      </c>
      <c r="DL126" s="60">
        <v>165776.90270110601</v>
      </c>
      <c r="DM126" s="60">
        <v>169858.198732597</v>
      </c>
      <c r="DN126" s="60">
        <v>173235.38576515199</v>
      </c>
      <c r="DO126" s="60">
        <v>176467.32109920401</v>
      </c>
      <c r="DP126" s="60">
        <v>174416.23400699199</v>
      </c>
      <c r="DQ126" s="60">
        <v>176661.231897355</v>
      </c>
      <c r="DR126" s="60">
        <v>180254.74150750201</v>
      </c>
      <c r="DS126" s="60">
        <v>183855.613107702</v>
      </c>
      <c r="DT126" s="60">
        <v>186011.010014128</v>
      </c>
      <c r="DU126" s="60">
        <v>193059.22702712801</v>
      </c>
      <c r="DV126" s="60">
        <v>200357.57636105499</v>
      </c>
    </row>
    <row r="127" spans="1:126" ht="12" customHeight="1" x14ac:dyDescent="0.3">
      <c r="A127" s="258" t="s">
        <v>260</v>
      </c>
      <c r="B127" s="63">
        <v>2260.1106474456001</v>
      </c>
      <c r="C127" s="63">
        <v>2094.0633213858</v>
      </c>
      <c r="D127" s="63">
        <v>2171.9957193267001</v>
      </c>
      <c r="E127" s="63">
        <v>2396.0626398209001</v>
      </c>
      <c r="F127" s="63">
        <v>2371.3100792014002</v>
      </c>
      <c r="G127" s="63">
        <v>2823.0958127821</v>
      </c>
      <c r="H127" s="63">
        <v>2570.0919795825998</v>
      </c>
      <c r="I127" s="63">
        <v>2448.4660061494001</v>
      </c>
      <c r="J127" s="63">
        <v>2676.2103718202002</v>
      </c>
      <c r="K127" s="63">
        <v>2909.1283533984001</v>
      </c>
      <c r="L127" s="63">
        <v>3124.1098992517</v>
      </c>
      <c r="M127" s="63">
        <v>3110.2418277366</v>
      </c>
      <c r="N127" s="63">
        <v>3585.5341880343999</v>
      </c>
      <c r="O127" s="63">
        <v>3835.7338608916002</v>
      </c>
      <c r="P127" s="63">
        <v>3515.0686156359998</v>
      </c>
      <c r="Q127" s="63">
        <v>3225.9577630031999</v>
      </c>
      <c r="R127" s="63">
        <v>3533.7431351015998</v>
      </c>
      <c r="S127" s="63">
        <v>3350.1666867010999</v>
      </c>
      <c r="T127" s="63">
        <v>3252.6356198377998</v>
      </c>
      <c r="U127" s="63">
        <v>3948.8074690100002</v>
      </c>
      <c r="V127" s="63">
        <v>4737.4575155807997</v>
      </c>
      <c r="W127" s="63">
        <v>4848.8293864372999</v>
      </c>
      <c r="X127" s="63">
        <v>5282.4875829384</v>
      </c>
      <c r="Y127" s="63">
        <v>5038.2524345124002</v>
      </c>
      <c r="Z127" s="63">
        <v>4841.4930633670001</v>
      </c>
      <c r="AA127" s="63">
        <v>5615.3044049432001</v>
      </c>
      <c r="AB127" s="63">
        <v>5305.4060135790996</v>
      </c>
      <c r="AC127" s="63">
        <v>5807.3068647748996</v>
      </c>
      <c r="AD127" s="63">
        <v>5189.6008213553996</v>
      </c>
      <c r="AE127" s="63">
        <v>5088.1530224383996</v>
      </c>
      <c r="AF127" s="63">
        <v>4785.6206839857996</v>
      </c>
      <c r="AG127" s="63">
        <v>4540.9275116570998</v>
      </c>
      <c r="AH127" s="63">
        <v>6027.6413871331997</v>
      </c>
      <c r="AI127" s="63">
        <v>5578.4964325947003</v>
      </c>
      <c r="AJ127" s="63">
        <v>5941.0262754800997</v>
      </c>
      <c r="AK127" s="63">
        <v>6650.5498989440002</v>
      </c>
      <c r="AL127" s="63">
        <v>10621.853333163601</v>
      </c>
      <c r="AM127" s="63">
        <v>11502.680674012199</v>
      </c>
      <c r="AN127" s="63">
        <v>12301.51986678</v>
      </c>
      <c r="AO127" s="63">
        <v>12569.5065444758</v>
      </c>
      <c r="AP127" s="63">
        <v>12782.0616874141</v>
      </c>
      <c r="AQ127" s="63">
        <v>14399.599949171499</v>
      </c>
      <c r="AR127" s="63">
        <v>14378.135296010099</v>
      </c>
      <c r="AS127" s="63">
        <v>15740.739621275599</v>
      </c>
      <c r="AT127" s="63">
        <v>14711.841376165999</v>
      </c>
      <c r="AU127" s="63">
        <v>15974.419574061099</v>
      </c>
      <c r="AV127" s="63">
        <v>16569.456019813999</v>
      </c>
      <c r="AW127" s="63">
        <v>17100.2979019421</v>
      </c>
      <c r="AX127" s="63">
        <v>17872.143334616299</v>
      </c>
      <c r="AY127" s="63">
        <v>20315.097311854701</v>
      </c>
      <c r="AZ127" s="63">
        <v>21030.459434742799</v>
      </c>
      <c r="BA127" s="63">
        <v>22530.615021638299</v>
      </c>
      <c r="BB127" s="63">
        <v>17386.864275308199</v>
      </c>
      <c r="BC127" s="63">
        <v>19673.336162312698</v>
      </c>
      <c r="BD127" s="63">
        <v>20192.798256361501</v>
      </c>
      <c r="BE127" s="63">
        <v>19503.245193395502</v>
      </c>
      <c r="BF127" s="63">
        <v>20801.746908165998</v>
      </c>
      <c r="BG127" s="63">
        <v>20847.963044580702</v>
      </c>
      <c r="BH127" s="63">
        <v>19302.658737264501</v>
      </c>
      <c r="BI127" s="63">
        <v>19440.607781727598</v>
      </c>
      <c r="BJ127" s="63">
        <v>21738.044922701501</v>
      </c>
      <c r="BK127" s="63">
        <v>23996.994945090399</v>
      </c>
      <c r="BL127" s="63">
        <v>24029.827306324602</v>
      </c>
      <c r="BM127" s="63">
        <v>24433.178868822</v>
      </c>
      <c r="BN127" s="63">
        <v>23986.110767100101</v>
      </c>
      <c r="BO127" s="63">
        <v>24050.2679684342</v>
      </c>
      <c r="BP127" s="63">
        <v>24721.0442032957</v>
      </c>
      <c r="BQ127" s="63">
        <v>24309.018947596101</v>
      </c>
      <c r="BR127" s="63">
        <v>22635.697719985699</v>
      </c>
      <c r="BS127" s="63">
        <v>21234.078081380601</v>
      </c>
      <c r="BT127" s="63">
        <v>19740.272468792598</v>
      </c>
      <c r="BU127" s="63">
        <v>17272.411564367801</v>
      </c>
      <c r="BV127" s="63">
        <v>17610.3367230519</v>
      </c>
      <c r="BW127" s="63">
        <v>17639.520079357801</v>
      </c>
      <c r="BX127" s="63">
        <v>16677.498099003999</v>
      </c>
      <c r="BY127" s="63">
        <v>16560.448126511699</v>
      </c>
      <c r="BZ127" s="63">
        <v>17315.339004311099</v>
      </c>
      <c r="CA127" s="63">
        <v>17389.290384244701</v>
      </c>
      <c r="CB127" s="63">
        <v>16998.0949452973</v>
      </c>
      <c r="CC127" s="63">
        <v>16078.9211462394</v>
      </c>
      <c r="CD127" s="63">
        <v>18548.115173063699</v>
      </c>
      <c r="CE127" s="63">
        <v>18160.767714625901</v>
      </c>
      <c r="CF127" s="63">
        <v>15494.563521902101</v>
      </c>
      <c r="CG127" s="63">
        <v>14492.748500421199</v>
      </c>
      <c r="CH127" s="63">
        <v>13896.6041515584</v>
      </c>
      <c r="CI127" s="63">
        <v>14053.4295443021</v>
      </c>
      <c r="CJ127" s="63">
        <v>12931.562350787501</v>
      </c>
      <c r="CK127" s="63">
        <v>13173.738654688599</v>
      </c>
      <c r="CL127" s="63">
        <v>14693.336808825799</v>
      </c>
      <c r="CM127" s="63">
        <v>13650.9641337378</v>
      </c>
      <c r="CN127" s="63">
        <v>12912.1800762967</v>
      </c>
      <c r="CO127" s="63">
        <v>11933.824989935099</v>
      </c>
      <c r="CP127" s="63">
        <v>12664.8201233544</v>
      </c>
      <c r="CQ127" s="63">
        <v>13647.9157794701</v>
      </c>
      <c r="CR127" s="63">
        <v>13294.483984221501</v>
      </c>
      <c r="CS127" s="63">
        <v>12426.4410575652</v>
      </c>
      <c r="CT127" s="63">
        <v>13920.418269513</v>
      </c>
      <c r="CU127" s="63">
        <v>12795.7521503673</v>
      </c>
      <c r="CV127" s="63">
        <v>13470.419468907099</v>
      </c>
      <c r="CW127" s="63">
        <v>12919.811096294899</v>
      </c>
      <c r="CX127" s="63">
        <v>15130.730401672099</v>
      </c>
      <c r="CY127" s="63">
        <v>15564.195982103</v>
      </c>
      <c r="CZ127" s="63">
        <v>17893.959437637099</v>
      </c>
      <c r="DA127" s="63">
        <v>17443.966678413901</v>
      </c>
      <c r="DB127" s="63">
        <v>19170.9465222904</v>
      </c>
      <c r="DC127" s="63">
        <v>18363.888815755701</v>
      </c>
      <c r="DD127" s="63">
        <v>21234.8882468663</v>
      </c>
      <c r="DE127" s="63">
        <v>25501.821852380301</v>
      </c>
      <c r="DF127" s="63">
        <v>29423.999199815898</v>
      </c>
      <c r="DG127" s="63">
        <v>29252.7250704896</v>
      </c>
      <c r="DH127" s="63">
        <v>34241.445537520398</v>
      </c>
      <c r="DI127" s="63">
        <v>30386.5013416865</v>
      </c>
      <c r="DJ127" s="63">
        <v>32850.753348401602</v>
      </c>
      <c r="DK127" s="63">
        <v>32286.909464292399</v>
      </c>
      <c r="DL127" s="63">
        <v>28332.160013058801</v>
      </c>
      <c r="DM127" s="63">
        <v>28243.134303806899</v>
      </c>
      <c r="DN127" s="63">
        <v>26811.422773213799</v>
      </c>
      <c r="DO127" s="63">
        <v>25144.343556142001</v>
      </c>
      <c r="DP127" s="63">
        <v>24843.262539870499</v>
      </c>
      <c r="DQ127" s="63">
        <v>28122.151763685499</v>
      </c>
      <c r="DR127" s="63">
        <v>29182.369329106401</v>
      </c>
      <c r="DS127" s="63">
        <v>28402.133485407499</v>
      </c>
      <c r="DT127" s="63">
        <v>25362.545990020099</v>
      </c>
      <c r="DU127" s="63">
        <v>31968.635701557199</v>
      </c>
      <c r="DV127" s="63">
        <v>31413.670571142</v>
      </c>
    </row>
    <row r="128" spans="1:126" ht="12" customHeight="1" x14ac:dyDescent="0.3">
      <c r="A128" s="408" t="s">
        <v>261</v>
      </c>
      <c r="B128" s="63">
        <v>21192.970409711699</v>
      </c>
      <c r="C128" s="63">
        <v>22160.9928315412</v>
      </c>
      <c r="D128" s="63">
        <v>22108.780586567998</v>
      </c>
      <c r="E128" s="63">
        <v>21776.923378076099</v>
      </c>
      <c r="F128" s="63">
        <v>20846.651296517499</v>
      </c>
      <c r="G128" s="63">
        <v>19438.3754853604</v>
      </c>
      <c r="H128" s="63">
        <v>19217.538282710801</v>
      </c>
      <c r="I128" s="63">
        <v>18457.079896529802</v>
      </c>
      <c r="J128" s="63">
        <v>18094.540117416898</v>
      </c>
      <c r="K128" s="63">
        <v>17968.012607830002</v>
      </c>
      <c r="L128" s="63">
        <v>17851.084665866099</v>
      </c>
      <c r="M128" s="63">
        <v>16867.7531842883</v>
      </c>
      <c r="N128" s="63">
        <v>17107.5004360723</v>
      </c>
      <c r="O128" s="63">
        <v>17007.830903790102</v>
      </c>
      <c r="P128" s="63">
        <v>16220.543482486601</v>
      </c>
      <c r="Q128" s="63">
        <v>17975.744231521501</v>
      </c>
      <c r="R128" s="63">
        <v>18548.986348658102</v>
      </c>
      <c r="S128" s="63">
        <v>20270.0240413473</v>
      </c>
      <c r="T128" s="63">
        <v>20632.865562836701</v>
      </c>
      <c r="U128" s="63">
        <v>22211.599325274801</v>
      </c>
      <c r="V128" s="63">
        <v>23034.4927031316</v>
      </c>
      <c r="W128" s="63">
        <v>22592.2581885248</v>
      </c>
      <c r="X128" s="63">
        <v>23753.813080569002</v>
      </c>
      <c r="Y128" s="63">
        <v>24148.424171510302</v>
      </c>
      <c r="Z128" s="63">
        <v>24885.7386576678</v>
      </c>
      <c r="AA128" s="63">
        <v>27370.218399769899</v>
      </c>
      <c r="AB128" s="63">
        <v>25916.710378269501</v>
      </c>
      <c r="AC128" s="63">
        <v>26080.002029797601</v>
      </c>
      <c r="AD128" s="63">
        <v>25890.015605749501</v>
      </c>
      <c r="AE128" s="63">
        <v>24853.518616908099</v>
      </c>
      <c r="AF128" s="63">
        <v>26075.949112134302</v>
      </c>
      <c r="AG128" s="63">
        <v>27399.7308181433</v>
      </c>
      <c r="AH128" s="63">
        <v>28395.3885107721</v>
      </c>
      <c r="AI128" s="63">
        <v>27292.1678557983</v>
      </c>
      <c r="AJ128" s="63">
        <v>29881.692785039901</v>
      </c>
      <c r="AK128" s="63">
        <v>30254.044159710898</v>
      </c>
      <c r="AL128" s="63">
        <v>32093.282098666201</v>
      </c>
      <c r="AM128" s="63">
        <v>33463.149108249403</v>
      </c>
      <c r="AN128" s="63">
        <v>35506.587771937302</v>
      </c>
      <c r="AO128" s="63">
        <v>38291.600991521998</v>
      </c>
      <c r="AP128" s="63">
        <v>41252.576898644897</v>
      </c>
      <c r="AQ128" s="63">
        <v>43562.332251532898</v>
      </c>
      <c r="AR128" s="63">
        <v>45520.459394178899</v>
      </c>
      <c r="AS128" s="63">
        <v>46243.1449625811</v>
      </c>
      <c r="AT128" s="63">
        <v>49911.207992841199</v>
      </c>
      <c r="AU128" s="63">
        <v>48156.352583694403</v>
      </c>
      <c r="AV128" s="63">
        <v>51054.110299352797</v>
      </c>
      <c r="AW128" s="63">
        <v>56274.081061700097</v>
      </c>
      <c r="AX128" s="63">
        <v>59617.852441866897</v>
      </c>
      <c r="AY128" s="63">
        <v>62396.372175156197</v>
      </c>
      <c r="AZ128" s="63">
        <v>63959.007672041102</v>
      </c>
      <c r="BA128" s="63">
        <v>64937.8553529934</v>
      </c>
      <c r="BB128" s="63">
        <v>67804.616161035694</v>
      </c>
      <c r="BC128" s="63">
        <v>70883.691796511601</v>
      </c>
      <c r="BD128" s="63">
        <v>75883.941714869507</v>
      </c>
      <c r="BE128" s="63">
        <v>80422.2445895774</v>
      </c>
      <c r="BF128" s="63">
        <v>81668.697655371099</v>
      </c>
      <c r="BG128" s="63">
        <v>82576.807601976994</v>
      </c>
      <c r="BH128" s="63">
        <v>86978.493608331497</v>
      </c>
      <c r="BI128" s="63">
        <v>86734.883790984997</v>
      </c>
      <c r="BJ128" s="63">
        <v>89570.902935992606</v>
      </c>
      <c r="BK128" s="63">
        <v>88167.519649691603</v>
      </c>
      <c r="BL128" s="63">
        <v>86685.719642677403</v>
      </c>
      <c r="BM128" s="63">
        <v>85109.705488710897</v>
      </c>
      <c r="BN128" s="63">
        <v>87685.677662143993</v>
      </c>
      <c r="BO128" s="63">
        <v>89193.545968222694</v>
      </c>
      <c r="BP128" s="63">
        <v>86993.930731161599</v>
      </c>
      <c r="BQ128" s="63">
        <v>80795.701774530593</v>
      </c>
      <c r="BR128" s="63">
        <v>80516.645518468897</v>
      </c>
      <c r="BS128" s="63">
        <v>81847.795342105193</v>
      </c>
      <c r="BT128" s="63">
        <v>81959.608967878405</v>
      </c>
      <c r="BU128" s="63">
        <v>80515.680908634196</v>
      </c>
      <c r="BV128" s="63">
        <v>78043.102911929294</v>
      </c>
      <c r="BW128" s="63">
        <v>76718.676935516502</v>
      </c>
      <c r="BX128" s="63">
        <v>72661.433715003295</v>
      </c>
      <c r="BY128" s="63">
        <v>72962.268188808099</v>
      </c>
      <c r="BZ128" s="63">
        <v>73389.031016757493</v>
      </c>
      <c r="CA128" s="63">
        <v>73855.124612062806</v>
      </c>
      <c r="CB128" s="63">
        <v>72827.083771185993</v>
      </c>
      <c r="CC128" s="63">
        <v>71786.459363864007</v>
      </c>
      <c r="CD128" s="63">
        <v>75820.783175099699</v>
      </c>
      <c r="CE128" s="63">
        <v>71032.909458297698</v>
      </c>
      <c r="CF128" s="63">
        <v>69487.594503950299</v>
      </c>
      <c r="CG128" s="63">
        <v>68073.893512857598</v>
      </c>
      <c r="CH128" s="63">
        <v>67530.775274154206</v>
      </c>
      <c r="CI128" s="63">
        <v>66294.581520025706</v>
      </c>
      <c r="CJ128" s="63">
        <v>65944.473653304405</v>
      </c>
      <c r="CK128" s="63">
        <v>65499.846395250897</v>
      </c>
      <c r="CL128" s="63">
        <v>65690.380305523795</v>
      </c>
      <c r="CM128" s="63">
        <v>65523.692912605999</v>
      </c>
      <c r="CN128" s="63">
        <v>64482.363856712996</v>
      </c>
      <c r="CO128" s="63">
        <v>63593.457537675698</v>
      </c>
      <c r="CP128" s="63">
        <v>61881.137699673098</v>
      </c>
      <c r="CQ128" s="63">
        <v>60229.143854601898</v>
      </c>
      <c r="CR128" s="63">
        <v>61242.856847942603</v>
      </c>
      <c r="CS128" s="63">
        <v>63145.178700154604</v>
      </c>
      <c r="CT128" s="63">
        <v>64272.238587742402</v>
      </c>
      <c r="CU128" s="63">
        <v>64820.322752003201</v>
      </c>
      <c r="CV128" s="63">
        <v>66648.776139404101</v>
      </c>
      <c r="CW128" s="63">
        <v>64363.127989169298</v>
      </c>
      <c r="CX128" s="63">
        <v>59340.4970863411</v>
      </c>
      <c r="CY128" s="63">
        <v>63224.957904667703</v>
      </c>
      <c r="CZ128" s="63">
        <v>62741.849644579299</v>
      </c>
      <c r="DA128" s="63">
        <v>64913.109071054598</v>
      </c>
      <c r="DB128" s="63">
        <v>63432.371390136599</v>
      </c>
      <c r="DC128" s="63">
        <v>66312.967933796201</v>
      </c>
      <c r="DD128" s="63">
        <v>71977.639127798393</v>
      </c>
      <c r="DE128" s="63">
        <v>69829.269836666295</v>
      </c>
      <c r="DF128" s="63">
        <v>70402.025570510101</v>
      </c>
      <c r="DG128" s="63">
        <v>69678.532323277803</v>
      </c>
      <c r="DH128" s="63">
        <v>69408.674711113097</v>
      </c>
      <c r="DI128" s="63">
        <v>78821.143678795997</v>
      </c>
      <c r="DJ128" s="63">
        <v>87268.780284416294</v>
      </c>
      <c r="DK128" s="63">
        <v>91906.224511862398</v>
      </c>
      <c r="DL128" s="63">
        <v>92071.3072501758</v>
      </c>
      <c r="DM128" s="63">
        <v>96957.534256655403</v>
      </c>
      <c r="DN128" s="63">
        <v>100423.12750001501</v>
      </c>
      <c r="DO128" s="63">
        <v>104090.77066825901</v>
      </c>
      <c r="DP128" s="63">
        <v>102390.19416416201</v>
      </c>
      <c r="DQ128" s="63">
        <v>100753.101130542</v>
      </c>
      <c r="DR128" s="63">
        <v>102299.841978242</v>
      </c>
      <c r="DS128" s="63">
        <v>105641.790592196</v>
      </c>
      <c r="DT128" s="63">
        <v>110221.61776736801</v>
      </c>
      <c r="DU128" s="63">
        <v>110424.010953237</v>
      </c>
      <c r="DV128" s="63">
        <v>119610.878753547</v>
      </c>
    </row>
    <row r="129" spans="1:126" ht="12" customHeight="1" x14ac:dyDescent="0.3">
      <c r="A129" s="408" t="s">
        <v>262</v>
      </c>
      <c r="B129" s="63">
        <v>543.8549570056</v>
      </c>
      <c r="C129" s="63">
        <v>753.78793309440005</v>
      </c>
      <c r="D129" s="63">
        <v>808.36582402960005</v>
      </c>
      <c r="E129" s="63">
        <v>807.45246085010001</v>
      </c>
      <c r="F129" s="63">
        <v>909.19279592060002</v>
      </c>
      <c r="G129" s="63">
        <v>1104.8656732080999</v>
      </c>
      <c r="H129" s="63">
        <v>1155.1094152727001</v>
      </c>
      <c r="I129" s="63">
        <v>1502.7463517009</v>
      </c>
      <c r="J129" s="63">
        <v>1694.4902152641</v>
      </c>
      <c r="K129" s="63">
        <v>2051.5807185516001</v>
      </c>
      <c r="L129" s="63">
        <v>2041.4529993531</v>
      </c>
      <c r="M129" s="63">
        <v>2034.6241204239</v>
      </c>
      <c r="N129" s="63">
        <v>2306.6470434327998</v>
      </c>
      <c r="O129" s="63">
        <v>2788.0503956684001</v>
      </c>
      <c r="P129" s="63">
        <v>2644.5313532634</v>
      </c>
      <c r="Q129" s="63">
        <v>2464.2870551425999</v>
      </c>
      <c r="R129" s="63">
        <v>2856.1085830851998</v>
      </c>
      <c r="S129" s="63">
        <v>3569.1785871700999</v>
      </c>
      <c r="T129" s="63">
        <v>3586.1882973359998</v>
      </c>
      <c r="U129" s="63">
        <v>3384.2809508864002</v>
      </c>
      <c r="V129" s="63">
        <v>3524.4237990165002</v>
      </c>
      <c r="W129" s="63">
        <v>3947.6126403201001</v>
      </c>
      <c r="X129" s="63">
        <v>3804.2585781992002</v>
      </c>
      <c r="Y129" s="63">
        <v>3685.4650109457998</v>
      </c>
      <c r="Z129" s="63">
        <v>4232.3595800525</v>
      </c>
      <c r="AA129" s="63">
        <v>5152.1129767231996</v>
      </c>
      <c r="AB129" s="63">
        <v>5043.6779825412004</v>
      </c>
      <c r="AC129" s="63">
        <v>5831.3693013439997</v>
      </c>
      <c r="AD129" s="63">
        <v>6182.3905544147001</v>
      </c>
      <c r="AE129" s="63">
        <v>7138.8923856621004</v>
      </c>
      <c r="AF129" s="63">
        <v>6813.3089444261996</v>
      </c>
      <c r="AG129" s="63">
        <v>6850.1322594318999</v>
      </c>
      <c r="AH129" s="63">
        <v>6438.1789823366998</v>
      </c>
      <c r="AI129" s="63">
        <v>7139.0078858427996</v>
      </c>
      <c r="AJ129" s="63">
        <v>6611.5839912022002</v>
      </c>
      <c r="AK129" s="63">
        <v>8825.6114860998005</v>
      </c>
      <c r="AL129" s="63">
        <v>8974.6999035834997</v>
      </c>
      <c r="AM129" s="63">
        <v>9375.2090984481001</v>
      </c>
      <c r="AN129" s="63">
        <v>8933.8300542467005</v>
      </c>
      <c r="AO129" s="63">
        <v>8809.3811247105004</v>
      </c>
      <c r="AP129" s="63">
        <v>9129.8899587343003</v>
      </c>
      <c r="AQ129" s="63">
        <v>10462.147073091701</v>
      </c>
      <c r="AR129" s="63">
        <v>10228.203053006901</v>
      </c>
      <c r="AS129" s="63">
        <v>9823.7415423575003</v>
      </c>
      <c r="AT129" s="63">
        <v>10843.936130150099</v>
      </c>
      <c r="AU129" s="63">
        <v>12748.8947611106</v>
      </c>
      <c r="AV129" s="63">
        <v>12268.9502175581</v>
      </c>
      <c r="AW129" s="63">
        <v>13171.331331747801</v>
      </c>
      <c r="AX129" s="63">
        <v>13377.331618447901</v>
      </c>
      <c r="AY129" s="63">
        <v>14717.7581130542</v>
      </c>
      <c r="AZ129" s="63">
        <v>13965.9987438187</v>
      </c>
      <c r="BA129" s="63">
        <v>16483.7317742253</v>
      </c>
      <c r="BB129" s="63">
        <v>22236.5985657251</v>
      </c>
      <c r="BC129" s="63">
        <v>24782.625159700201</v>
      </c>
      <c r="BD129" s="63">
        <v>24248.6378764369</v>
      </c>
      <c r="BE129" s="63">
        <v>24258.130919725099</v>
      </c>
      <c r="BF129" s="63">
        <v>28015.618685330999</v>
      </c>
      <c r="BG129" s="63">
        <v>29089.076486543599</v>
      </c>
      <c r="BH129" s="63">
        <v>28740.3188291443</v>
      </c>
      <c r="BI129" s="63">
        <v>33018.512477813398</v>
      </c>
      <c r="BJ129" s="63">
        <v>33636.600573547003</v>
      </c>
      <c r="BK129" s="63">
        <v>32684.996197340399</v>
      </c>
      <c r="BL129" s="63">
        <v>30494.2288910811</v>
      </c>
      <c r="BM129" s="63">
        <v>31055.267328027199</v>
      </c>
      <c r="BN129" s="63">
        <v>31260.816229550001</v>
      </c>
      <c r="BO129" s="63">
        <v>31274.7212463957</v>
      </c>
      <c r="BP129" s="63">
        <v>31028.372081619102</v>
      </c>
      <c r="BQ129" s="63">
        <v>30257.431305941798</v>
      </c>
      <c r="BR129" s="63">
        <v>31833.305605812398</v>
      </c>
      <c r="BS129" s="63">
        <v>32524.9215355091</v>
      </c>
      <c r="BT129" s="63">
        <v>30494.760708749</v>
      </c>
      <c r="BU129" s="63">
        <v>29907.949482202599</v>
      </c>
      <c r="BV129" s="63">
        <v>31658.0984380724</v>
      </c>
      <c r="BW129" s="63">
        <v>33078.409929902598</v>
      </c>
      <c r="BX129" s="63">
        <v>30983.7137514428</v>
      </c>
      <c r="BY129" s="63">
        <v>30407.271309530701</v>
      </c>
      <c r="BZ129" s="63">
        <v>31558.648468121501</v>
      </c>
      <c r="CA129" s="63">
        <v>32552.944072191702</v>
      </c>
      <c r="CB129" s="63">
        <v>32664.5614129067</v>
      </c>
      <c r="CC129" s="63">
        <v>33244.389437719699</v>
      </c>
      <c r="CD129" s="63">
        <v>35382.803175671899</v>
      </c>
      <c r="CE129" s="63">
        <v>36579.451861933201</v>
      </c>
      <c r="CF129" s="63">
        <v>34616.498637443503</v>
      </c>
      <c r="CG129" s="63">
        <v>36885.850676611801</v>
      </c>
      <c r="CH129" s="63">
        <v>35699.079957985501</v>
      </c>
      <c r="CI129" s="63">
        <v>37388.670238100298</v>
      </c>
      <c r="CJ129" s="63">
        <v>33275.906029547303</v>
      </c>
      <c r="CK129" s="63">
        <v>32419.300199298599</v>
      </c>
      <c r="CL129" s="63">
        <v>32716.8472684478</v>
      </c>
      <c r="CM129" s="63">
        <v>32817.393057269401</v>
      </c>
      <c r="CN129" s="63">
        <v>31577.940826816099</v>
      </c>
      <c r="CO129" s="63">
        <v>30444.272378019101</v>
      </c>
      <c r="CP129" s="63">
        <v>30939.124294868401</v>
      </c>
      <c r="CQ129" s="63">
        <v>33021.342962094102</v>
      </c>
      <c r="CR129" s="63">
        <v>32125.818834601901</v>
      </c>
      <c r="CS129" s="63">
        <v>32455.064140762701</v>
      </c>
      <c r="CT129" s="63">
        <v>33580.3779301537</v>
      </c>
      <c r="CU129" s="63">
        <v>35178.721744888302</v>
      </c>
      <c r="CV129" s="63">
        <v>30809.890502537</v>
      </c>
      <c r="CW129" s="63">
        <v>30214.092357710899</v>
      </c>
      <c r="CX129" s="63">
        <v>31015.256629261101</v>
      </c>
      <c r="CY129" s="63">
        <v>31860.7591440207</v>
      </c>
      <c r="CZ129" s="63">
        <v>32121.3485095383</v>
      </c>
      <c r="DA129" s="63">
        <v>29714.7743720033</v>
      </c>
      <c r="DB129" s="63">
        <v>37382.342372664702</v>
      </c>
      <c r="DC129" s="63">
        <v>38727.6927544227</v>
      </c>
      <c r="DD129" s="63">
        <v>38831.963941271199</v>
      </c>
      <c r="DE129" s="63">
        <v>38415.598429942998</v>
      </c>
      <c r="DF129" s="63">
        <v>41900.970866125099</v>
      </c>
      <c r="DG129" s="63">
        <v>43088.859280529097</v>
      </c>
      <c r="DH129" s="63">
        <v>46237.8933313999</v>
      </c>
      <c r="DI129" s="63">
        <v>46049.503572676498</v>
      </c>
      <c r="DJ129" s="63">
        <v>47094.333976800401</v>
      </c>
      <c r="DK129" s="63">
        <v>47322.972643901398</v>
      </c>
      <c r="DL129" s="63">
        <v>45373.435437871398</v>
      </c>
      <c r="DM129" s="63">
        <v>44657.530172134801</v>
      </c>
      <c r="DN129" s="63">
        <v>46000.835491923601</v>
      </c>
      <c r="DO129" s="63">
        <v>47232.2068748034</v>
      </c>
      <c r="DP129" s="63">
        <v>47182.777302959897</v>
      </c>
      <c r="DQ129" s="63">
        <v>47785.979003127599</v>
      </c>
      <c r="DR129" s="63">
        <v>48772.530200154302</v>
      </c>
      <c r="DS129" s="63">
        <v>49811.689030098503</v>
      </c>
      <c r="DT129" s="63">
        <v>50426.846256739598</v>
      </c>
      <c r="DU129" s="63">
        <v>50666.580372333498</v>
      </c>
      <c r="DV129" s="63">
        <v>49333.027036365798</v>
      </c>
    </row>
    <row r="130" spans="1:126" ht="12" customHeight="1" x14ac:dyDescent="0.3">
      <c r="A130" s="258" t="s">
        <v>263</v>
      </c>
      <c r="B130" s="364">
        <v>23168.074102175</v>
      </c>
      <c r="C130" s="364">
        <v>23953.298088410898</v>
      </c>
      <c r="D130" s="364">
        <v>23944.849887198499</v>
      </c>
      <c r="E130" s="364">
        <v>23575.444071588201</v>
      </c>
      <c r="F130" s="364">
        <v>22558.514701095897</v>
      </c>
      <c r="G130" s="364">
        <v>21680.149543498803</v>
      </c>
      <c r="H130" s="364">
        <v>21216.828220548698</v>
      </c>
      <c r="I130" s="365">
        <v>20618.510908292101</v>
      </c>
      <c r="J130" s="324">
        <v>21629.523972602899</v>
      </c>
      <c r="K130" s="324">
        <v>21561.1991657976</v>
      </c>
      <c r="L130" s="324">
        <v>21865.825399760499</v>
      </c>
      <c r="M130" s="324">
        <v>21233.706243876601</v>
      </c>
      <c r="N130" s="324">
        <v>21478.942089657099</v>
      </c>
      <c r="O130" s="324">
        <v>21142.836318201</v>
      </c>
      <c r="P130" s="324">
        <v>20961.268903316399</v>
      </c>
      <c r="Q130" s="324">
        <v>22061.333985138699</v>
      </c>
      <c r="R130" s="324">
        <v>23032.757727914799</v>
      </c>
      <c r="S130" s="324">
        <v>24536.578915735401</v>
      </c>
      <c r="T130" s="324">
        <v>24656.659816200201</v>
      </c>
      <c r="U130" s="324">
        <v>26527.0029813275</v>
      </c>
      <c r="V130" s="324">
        <v>27546.072852552799</v>
      </c>
      <c r="W130" s="324">
        <v>27376.117945564201</v>
      </c>
      <c r="X130" s="324">
        <v>28934.536872038301</v>
      </c>
      <c r="Y130" s="324">
        <v>28765.163433229001</v>
      </c>
      <c r="Z130" s="324">
        <v>29309.501312336</v>
      </c>
      <c r="AA130" s="324">
        <v>31643.142165114099</v>
      </c>
      <c r="AB130" s="324">
        <v>30491.125121241301</v>
      </c>
      <c r="AC130" s="324">
        <v>31328.471562538401</v>
      </c>
      <c r="AD130" s="324">
        <v>29984.305544148101</v>
      </c>
      <c r="AE130" s="324">
        <v>29090.2611681036</v>
      </c>
      <c r="AF130" s="324">
        <v>28653.9838868796</v>
      </c>
      <c r="AG130" s="324">
        <v>28281.592623992801</v>
      </c>
      <c r="AH130" s="324">
        <v>29852.700534759198</v>
      </c>
      <c r="AI130" s="324">
        <v>29216.959819752199</v>
      </c>
      <c r="AJ130" s="324">
        <v>29746.703193118799</v>
      </c>
      <c r="AK130" s="324">
        <v>31939.048926514901</v>
      </c>
      <c r="AL130" s="324">
        <v>31432.542985698499</v>
      </c>
      <c r="AM130" s="324">
        <v>33582.938830312698</v>
      </c>
      <c r="AN130" s="324">
        <v>34840.093919520499</v>
      </c>
      <c r="AO130" s="324">
        <v>36956.955637783401</v>
      </c>
      <c r="AP130" s="324">
        <v>39392.843272109501</v>
      </c>
      <c r="AQ130" s="324">
        <v>42815.631872575002</v>
      </c>
      <c r="AR130" s="324">
        <v>44887.583637166201</v>
      </c>
      <c r="AS130" s="324">
        <v>47075.186167056498</v>
      </c>
      <c r="AT130" s="324">
        <v>50241.9130827755</v>
      </c>
      <c r="AU130" s="324">
        <v>51046.004327315401</v>
      </c>
      <c r="AV130" s="324">
        <v>53140.515558154897</v>
      </c>
      <c r="AW130" s="324">
        <v>56470.977011493902</v>
      </c>
      <c r="AX130" s="324">
        <v>59569.008191097899</v>
      </c>
      <c r="AY130" s="324">
        <v>63111.640504269897</v>
      </c>
      <c r="AZ130" s="324">
        <v>65856.903413623193</v>
      </c>
      <c r="BA130" s="324">
        <v>70270.965462798194</v>
      </c>
      <c r="BB130" s="324">
        <v>80179.487857429296</v>
      </c>
      <c r="BC130" s="324">
        <v>84664.139275881505</v>
      </c>
      <c r="BD130" s="324">
        <v>90015.448862899502</v>
      </c>
      <c r="BE130" s="324">
        <v>99080.080256849396</v>
      </c>
      <c r="BF130" s="324">
        <v>108410.5342536072</v>
      </c>
      <c r="BG130" s="324">
        <v>108900.3171194242</v>
      </c>
      <c r="BH130" s="324">
        <v>109877.58684457801</v>
      </c>
      <c r="BI130" s="324">
        <v>111501.2394519716</v>
      </c>
      <c r="BJ130" s="324">
        <v>113643.5275801152</v>
      </c>
      <c r="BK130" s="324">
        <v>117162.4634637822</v>
      </c>
      <c r="BL130" s="324">
        <v>110644.9906627025</v>
      </c>
      <c r="BM130" s="324">
        <v>110656.0704459524</v>
      </c>
      <c r="BN130" s="324">
        <v>107880.48944285759</v>
      </c>
      <c r="BO130" s="324">
        <v>107863.548457745</v>
      </c>
      <c r="BP130" s="324">
        <v>108737.11299025911</v>
      </c>
      <c r="BQ130" s="324">
        <v>103429.6035704463</v>
      </c>
      <c r="BR130" s="324">
        <v>100416.5980720817</v>
      </c>
      <c r="BS130" s="324">
        <v>99200.537005813196</v>
      </c>
      <c r="BT130" s="324">
        <v>93607.436224661593</v>
      </c>
      <c r="BU130" s="324">
        <v>92540.922052609094</v>
      </c>
      <c r="BV130" s="324">
        <v>92654.875718629206</v>
      </c>
      <c r="BW130" s="324">
        <v>90496.798129807896</v>
      </c>
      <c r="BX130" s="324">
        <v>84648.3768013144</v>
      </c>
      <c r="BY130" s="324">
        <v>84317.767206561795</v>
      </c>
      <c r="BZ130" s="324">
        <v>86727.2920732075</v>
      </c>
      <c r="CA130" s="324">
        <v>86230.438267603095</v>
      </c>
      <c r="CB130" s="324">
        <v>86519.576179238298</v>
      </c>
      <c r="CC130" s="324">
        <v>85602.373057095407</v>
      </c>
      <c r="CD130" s="324">
        <v>90325.385151184295</v>
      </c>
      <c r="CE130" s="324">
        <v>89479.108706822706</v>
      </c>
      <c r="CF130" s="324">
        <v>84309.599865111304</v>
      </c>
      <c r="CG130" s="324">
        <v>85610.497031290302</v>
      </c>
      <c r="CH130" s="324">
        <v>82423.251373723295</v>
      </c>
      <c r="CI130" s="324">
        <v>83077.132286671796</v>
      </c>
      <c r="CJ130" s="324">
        <v>81468.719014229297</v>
      </c>
      <c r="CK130" s="324">
        <v>82429.850672929693</v>
      </c>
      <c r="CL130" s="324">
        <v>82953.699918282102</v>
      </c>
      <c r="CM130" s="324">
        <v>81715.014269637599</v>
      </c>
      <c r="CN130" s="324">
        <v>79716.666677220506</v>
      </c>
      <c r="CO130" s="324">
        <v>77345.835712430606</v>
      </c>
      <c r="CP130" s="324">
        <v>76171.053657056706</v>
      </c>
      <c r="CQ130" s="324">
        <v>78209.077376211295</v>
      </c>
      <c r="CR130" s="324">
        <v>77630.095586297204</v>
      </c>
      <c r="CS130" s="324">
        <v>76208.6149219816</v>
      </c>
      <c r="CT130" s="324">
        <v>77782.463590054002</v>
      </c>
      <c r="CU130" s="324">
        <v>77558.706188336204</v>
      </c>
      <c r="CV130" s="324">
        <v>76116.476508482607</v>
      </c>
      <c r="CW130" s="324">
        <v>73694.096189360702</v>
      </c>
      <c r="CX130" s="324">
        <v>73937.700579116106</v>
      </c>
      <c r="CY130" s="324">
        <v>77695.395772011107</v>
      </c>
      <c r="CZ130" s="324">
        <v>80437.943831762095</v>
      </c>
      <c r="DA130" s="324">
        <v>79770.812948733204</v>
      </c>
      <c r="DB130" s="324">
        <v>85866.8920363855</v>
      </c>
      <c r="DC130" s="324">
        <v>87354.336652030906</v>
      </c>
      <c r="DD130" s="324">
        <v>98190.703893041893</v>
      </c>
      <c r="DE130" s="324">
        <v>102618.7410397819</v>
      </c>
      <c r="DF130" s="324">
        <v>108742.8287284777</v>
      </c>
      <c r="DG130" s="324">
        <v>110063.6768471141</v>
      </c>
      <c r="DH130" s="324">
        <v>118704.2808398467</v>
      </c>
      <c r="DI130" s="324">
        <v>119354.00500927521</v>
      </c>
      <c r="DJ130" s="324">
        <v>126559.5659967876</v>
      </c>
      <c r="DK130" s="324">
        <v>127597.8406832109</v>
      </c>
      <c r="DL130" s="324">
        <v>125593.3567873946</v>
      </c>
      <c r="DM130" s="324">
        <v>127389.54555705329</v>
      </c>
      <c r="DN130" s="324">
        <v>129605.5746633872</v>
      </c>
      <c r="DO130" s="324">
        <v>135076.75297929329</v>
      </c>
      <c r="DP130" s="324">
        <v>131846.98566410059</v>
      </c>
      <c r="DQ130" s="324">
        <v>137895.60045019881</v>
      </c>
      <c r="DR130" s="324">
        <v>139577.1517756315</v>
      </c>
      <c r="DS130" s="324">
        <v>144282.49645697311</v>
      </c>
      <c r="DT130" s="324">
        <v>144064.65303378861</v>
      </c>
      <c r="DU130" s="324">
        <v>150414.28655946601</v>
      </c>
      <c r="DV130" s="324">
        <v>154387.2545836553</v>
      </c>
    </row>
    <row r="131" spans="1:126" ht="12" customHeight="1" x14ac:dyDescent="0.3">
      <c r="A131" s="173" t="s">
        <v>113</v>
      </c>
      <c r="B131" s="364"/>
      <c r="C131" s="364"/>
      <c r="D131" s="364"/>
      <c r="E131" s="364"/>
      <c r="F131" s="392"/>
      <c r="G131" s="364"/>
      <c r="H131" s="364"/>
      <c r="I131" s="365"/>
      <c r="J131" s="324">
        <v>12252.6839530332</v>
      </c>
      <c r="K131" s="324">
        <v>11850.675893449499</v>
      </c>
      <c r="L131" s="324">
        <v>11241.3822904155</v>
      </c>
      <c r="M131" s="324">
        <v>10278.0876458537</v>
      </c>
      <c r="N131" s="324">
        <v>10061.2606837609</v>
      </c>
      <c r="O131" s="324">
        <v>9214.8538109122001</v>
      </c>
      <c r="P131" s="324">
        <v>9064.3443610777995</v>
      </c>
      <c r="Q131" s="324">
        <v>9996.0039108331002</v>
      </c>
      <c r="R131" s="324">
        <v>9911.0724933310994</v>
      </c>
      <c r="S131" s="324">
        <v>9580.8326321269997</v>
      </c>
      <c r="T131" s="324">
        <v>9366.2402574739008</v>
      </c>
      <c r="U131" s="324">
        <v>9632.4427271300992</v>
      </c>
      <c r="V131" s="324">
        <v>9438.1368791855002</v>
      </c>
      <c r="W131" s="324">
        <v>9032.7137475014006</v>
      </c>
      <c r="X131" s="324">
        <v>9668.6616113745004</v>
      </c>
      <c r="Y131" s="324">
        <v>8916.2236732842994</v>
      </c>
      <c r="Z131" s="324">
        <v>8593.3228346458</v>
      </c>
      <c r="AA131" s="324">
        <v>8392.5887762222992</v>
      </c>
      <c r="AB131" s="324">
        <v>7773.9468477208002</v>
      </c>
      <c r="AC131" s="324">
        <v>6977.3787196038002</v>
      </c>
      <c r="AD131" s="324">
        <v>6238.5921971252001</v>
      </c>
      <c r="AE131" s="324">
        <v>5584.1243307311997</v>
      </c>
      <c r="AF131" s="324">
        <v>5589.0064945741997</v>
      </c>
      <c r="AG131" s="324">
        <v>4817.4336583299</v>
      </c>
      <c r="AH131" s="324">
        <v>4570.0052665697003</v>
      </c>
      <c r="AI131" s="324">
        <v>3787.4059331580002</v>
      </c>
      <c r="AJ131" s="324">
        <v>3171.9751777228998</v>
      </c>
      <c r="AK131" s="324">
        <v>3462.1259962629001</v>
      </c>
      <c r="AL131" s="324">
        <v>2131.2718945847</v>
      </c>
      <c r="AM131" s="324">
        <v>1951.7794100225001</v>
      </c>
      <c r="AN131" s="324">
        <v>1887.1277629342001</v>
      </c>
      <c r="AO131" s="324">
        <v>1730.7424876998</v>
      </c>
      <c r="AP131" s="324">
        <v>1393.8469940934999</v>
      </c>
      <c r="AQ131" s="324">
        <v>1631.1841041396001</v>
      </c>
      <c r="AR131" s="324">
        <v>1394.3078648984001</v>
      </c>
      <c r="AS131" s="324">
        <v>1054.4767142802</v>
      </c>
      <c r="AT131" s="324">
        <v>1191.1847555924001</v>
      </c>
      <c r="AU131" s="324">
        <v>1191.3517539814</v>
      </c>
      <c r="AV131" s="324">
        <v>1009.0325057589</v>
      </c>
      <c r="AW131" s="324">
        <v>998.37931034480005</v>
      </c>
      <c r="AX131" s="324">
        <v>1112.3346648913</v>
      </c>
      <c r="AY131" s="324">
        <v>988.40544936970002</v>
      </c>
      <c r="AZ131" s="324">
        <v>965.2556229063</v>
      </c>
      <c r="BA131" s="324">
        <v>604.18669824350002</v>
      </c>
      <c r="BB131" s="324">
        <v>548.83981671940001</v>
      </c>
      <c r="BC131" s="324">
        <v>524.83910826800002</v>
      </c>
      <c r="BD131" s="324">
        <v>553.89067761349997</v>
      </c>
      <c r="BE131" s="324">
        <v>1174.1532114827</v>
      </c>
      <c r="BF131" s="324">
        <v>1024.0230971125</v>
      </c>
      <c r="BG131" s="324">
        <v>2857.0061580539</v>
      </c>
      <c r="BH131" s="324">
        <v>3800.9154456214001</v>
      </c>
      <c r="BI131" s="324">
        <v>4364.6651264046995</v>
      </c>
      <c r="BJ131" s="324">
        <v>3492.3354494751002</v>
      </c>
      <c r="BK131" s="324">
        <v>4522.4732163701001</v>
      </c>
      <c r="BL131" s="324">
        <v>4081.3214698040001</v>
      </c>
      <c r="BM131" s="324">
        <v>7014.2670846383999</v>
      </c>
      <c r="BN131" s="324">
        <v>3079.5768672957001</v>
      </c>
      <c r="BO131" s="324">
        <v>3662.668810531</v>
      </c>
      <c r="BP131" s="324">
        <v>3641.2140937815002</v>
      </c>
      <c r="BQ131" s="324">
        <v>5961.3225249197003</v>
      </c>
      <c r="BR131" s="324">
        <v>3955.5413396546001</v>
      </c>
      <c r="BS131" s="324">
        <v>3261.4543512699001</v>
      </c>
      <c r="BT131" s="324">
        <v>2813.0717404018001</v>
      </c>
      <c r="BU131" s="324">
        <v>3545.7520873147</v>
      </c>
      <c r="BV131" s="324">
        <v>2503.6866492526001</v>
      </c>
      <c r="BW131" s="324">
        <v>2135.4640558396</v>
      </c>
      <c r="BX131" s="324">
        <v>1643.9918565414</v>
      </c>
      <c r="BY131" s="324">
        <v>2072.886473862</v>
      </c>
      <c r="BZ131" s="324">
        <v>1462.0646262949001</v>
      </c>
      <c r="CA131" s="324">
        <v>1296.8589927922001</v>
      </c>
      <c r="CB131" s="324">
        <v>1330.3693169411999</v>
      </c>
      <c r="CC131" s="324">
        <v>2124.2030932550001</v>
      </c>
      <c r="CD131" s="324">
        <v>1769.9022487658999</v>
      </c>
      <c r="CE131" s="324">
        <v>1962.2334401446001</v>
      </c>
      <c r="CF131" s="324">
        <v>1660.7435540086999</v>
      </c>
      <c r="CG131" s="324">
        <v>1672.8914239461999</v>
      </c>
      <c r="CH131" s="324">
        <v>1654.5866767681</v>
      </c>
      <c r="CI131" s="324">
        <v>1780.7256004423</v>
      </c>
      <c r="CJ131" s="324">
        <v>1643.5851518022</v>
      </c>
      <c r="CK131" s="324">
        <v>1708.1728890697</v>
      </c>
      <c r="CL131" s="324">
        <v>1522.8767550189</v>
      </c>
      <c r="CM131" s="324">
        <v>1560.5127057097</v>
      </c>
      <c r="CN131" s="324">
        <v>1475.5306454622</v>
      </c>
      <c r="CO131" s="324">
        <v>1405.1784771314999</v>
      </c>
      <c r="CP131" s="324">
        <v>1406.7466391501</v>
      </c>
      <c r="CQ131" s="324">
        <v>1503.6171315938</v>
      </c>
      <c r="CR131" s="324">
        <v>1487.3826859014</v>
      </c>
      <c r="CS131" s="324">
        <v>1444.2411589311</v>
      </c>
      <c r="CT131" s="324">
        <v>1437.8384666443999</v>
      </c>
      <c r="CU131" s="324">
        <v>1388.1630558488</v>
      </c>
      <c r="CV131" s="324">
        <v>1652.7296032470999</v>
      </c>
      <c r="CW131" s="324">
        <v>1671.5771177571</v>
      </c>
      <c r="CX131" s="324">
        <v>1919.8074266676001</v>
      </c>
      <c r="CY131" s="324">
        <v>1864.2628113234</v>
      </c>
      <c r="CZ131" s="324">
        <v>4643.6570740798998</v>
      </c>
      <c r="DA131" s="324">
        <v>5316.5378951392004</v>
      </c>
      <c r="DB131" s="324">
        <v>4481.4591048353996</v>
      </c>
      <c r="DC131" s="324">
        <v>5344.1290838763998</v>
      </c>
      <c r="DD131" s="324">
        <v>9650.6702271795002</v>
      </c>
      <c r="DE131" s="324">
        <v>11719.251698495</v>
      </c>
      <c r="DF131" s="324">
        <v>11130.862417550599</v>
      </c>
      <c r="DG131" s="324">
        <v>10056.649317099</v>
      </c>
      <c r="DH131" s="324">
        <v>10383.3086082342</v>
      </c>
      <c r="DI131" s="324">
        <v>10469.668728708801</v>
      </c>
      <c r="DJ131" s="324">
        <v>9663.2206434390991</v>
      </c>
      <c r="DK131" s="324">
        <v>11636.3724467662</v>
      </c>
      <c r="DL131" s="324">
        <v>7535.6459342807002</v>
      </c>
      <c r="DM131" s="324">
        <v>7942.7713597890997</v>
      </c>
      <c r="DN131" s="324">
        <v>4706.347096124</v>
      </c>
      <c r="DO131" s="324">
        <v>4998.2819917736997</v>
      </c>
      <c r="DP131" s="324">
        <v>4680.8199568537002</v>
      </c>
      <c r="DQ131" s="324">
        <v>6732.1358835642995</v>
      </c>
      <c r="DR131" s="324">
        <v>5578.1137898243996</v>
      </c>
      <c r="DS131" s="324">
        <v>8351.9333638672997</v>
      </c>
      <c r="DT131" s="324">
        <v>5065.2100884582997</v>
      </c>
      <c r="DU131" s="324">
        <v>9627.1907705324993</v>
      </c>
      <c r="DV131" s="324">
        <v>6946.5505565985004</v>
      </c>
    </row>
    <row r="132" spans="1:126" ht="12" customHeight="1" x14ac:dyDescent="0.3">
      <c r="A132" s="173" t="s">
        <v>114</v>
      </c>
      <c r="B132" s="364"/>
      <c r="C132" s="364"/>
      <c r="D132" s="364"/>
      <c r="E132" s="364"/>
      <c r="F132" s="392"/>
      <c r="G132" s="364"/>
      <c r="H132" s="364"/>
      <c r="I132" s="365"/>
      <c r="J132" s="324">
        <v>3196.7181996085001</v>
      </c>
      <c r="K132" s="324">
        <v>3368.9344961606998</v>
      </c>
      <c r="L132" s="324">
        <v>3837.3814585453001</v>
      </c>
      <c r="M132" s="324">
        <v>3954.7541640689001</v>
      </c>
      <c r="N132" s="324">
        <v>4592.2318158034004</v>
      </c>
      <c r="O132" s="324">
        <v>4902.1403581843997</v>
      </c>
      <c r="P132" s="324">
        <v>4636.4615324809001</v>
      </c>
      <c r="Q132" s="324">
        <v>4514.8193195150998</v>
      </c>
      <c r="R132" s="324">
        <v>4561.3651341597997</v>
      </c>
      <c r="S132" s="324">
        <v>4769.5576391394998</v>
      </c>
      <c r="T132" s="324">
        <v>4536.4674861372996</v>
      </c>
      <c r="U132" s="324">
        <v>5279.4763062922002</v>
      </c>
      <c r="V132" s="324">
        <v>6051.5758913018999</v>
      </c>
      <c r="W132" s="324">
        <v>5936.6142549591996</v>
      </c>
      <c r="X132" s="324">
        <v>6328.7973459717005</v>
      </c>
      <c r="Y132" s="324">
        <v>6163.7370725442997</v>
      </c>
      <c r="Z132" s="324">
        <v>6334.5459317584</v>
      </c>
      <c r="AA132" s="324">
        <v>7115.2617102513996</v>
      </c>
      <c r="AB132" s="324">
        <v>6482.1738118331004</v>
      </c>
      <c r="AC132" s="324">
        <v>6878.7573580159997</v>
      </c>
      <c r="AD132" s="324">
        <v>6586.4127310064996</v>
      </c>
      <c r="AE132" s="324">
        <v>6355.5450198223998</v>
      </c>
      <c r="AF132" s="324">
        <v>6414.9309437686998</v>
      </c>
      <c r="AG132" s="324">
        <v>6761.6142433232999</v>
      </c>
      <c r="AH132" s="324">
        <v>8117.1183762759001</v>
      </c>
      <c r="AI132" s="324">
        <v>8067.9406684191999</v>
      </c>
      <c r="AJ132" s="324">
        <v>8803.3902831779997</v>
      </c>
      <c r="AK132" s="324">
        <v>9688.9993517142993</v>
      </c>
      <c r="AL132" s="324">
        <v>9422.6020408164004</v>
      </c>
      <c r="AM132" s="324">
        <v>10767.8738696049</v>
      </c>
      <c r="AN132" s="324">
        <v>11213.168164521299</v>
      </c>
      <c r="AO132" s="324">
        <v>11813.308665066999</v>
      </c>
      <c r="AP132" s="324">
        <v>12173.768913342201</v>
      </c>
      <c r="AQ132" s="324">
        <v>13499.646264554</v>
      </c>
      <c r="AR132" s="324">
        <v>14621.1010056498</v>
      </c>
      <c r="AS132" s="324">
        <v>16277.7901317612</v>
      </c>
      <c r="AT132" s="324">
        <v>16923.233787753601</v>
      </c>
      <c r="AU132" s="324">
        <v>18012.770545880299</v>
      </c>
      <c r="AV132" s="324">
        <v>19217.728253317699</v>
      </c>
      <c r="AW132" s="324">
        <v>21084.506539833401</v>
      </c>
      <c r="AX132" s="324">
        <v>22992.404470806599</v>
      </c>
      <c r="AY132" s="324">
        <v>24755.021146807499</v>
      </c>
      <c r="AZ132" s="324">
        <v>26350.621710002</v>
      </c>
      <c r="BA132" s="324">
        <v>27379.392934675099</v>
      </c>
      <c r="BB132" s="324">
        <v>30921.786874788701</v>
      </c>
      <c r="BC132" s="324">
        <v>33130.2115206913</v>
      </c>
      <c r="BD132" s="324">
        <v>35660.264373379097</v>
      </c>
      <c r="BE132" s="324">
        <v>38128.579728978199</v>
      </c>
      <c r="BF132" s="324">
        <v>38205.512587327299</v>
      </c>
      <c r="BG132" s="324">
        <v>36326.085324634099</v>
      </c>
      <c r="BH132" s="324">
        <v>34506.925090862103</v>
      </c>
      <c r="BI132" s="324">
        <v>35208.4567449682</v>
      </c>
      <c r="BJ132" s="324">
        <v>35609.4795086882</v>
      </c>
      <c r="BK132" s="324">
        <v>36357.778091469998</v>
      </c>
      <c r="BL132" s="324">
        <v>34940.002109683599</v>
      </c>
      <c r="BM132" s="324">
        <v>31514.269748119001</v>
      </c>
      <c r="BN132" s="324">
        <v>31476.176994805301</v>
      </c>
      <c r="BO132" s="324">
        <v>30755.672408420302</v>
      </c>
      <c r="BP132" s="324">
        <v>29669.2896200016</v>
      </c>
      <c r="BQ132" s="324">
        <v>25212.414924730601</v>
      </c>
      <c r="BR132" s="324">
        <v>24782.948577986201</v>
      </c>
      <c r="BS132" s="324">
        <v>23944.159735666599</v>
      </c>
      <c r="BT132" s="324">
        <v>22342.745133771001</v>
      </c>
      <c r="BU132" s="324">
        <v>19717.6124696999</v>
      </c>
      <c r="BV132" s="324">
        <v>20017.2787786968</v>
      </c>
      <c r="BW132" s="324">
        <v>18597.1223251878</v>
      </c>
      <c r="BX132" s="324">
        <v>17443.315006332301</v>
      </c>
      <c r="BY132" s="324">
        <v>14635.6328174182</v>
      </c>
      <c r="BZ132" s="324">
        <v>15245.7617683595</v>
      </c>
      <c r="CA132" s="324">
        <v>13684.5724384156</v>
      </c>
      <c r="CB132" s="324">
        <v>13592.263429622601</v>
      </c>
      <c r="CC132" s="324">
        <v>12755.888440040901</v>
      </c>
      <c r="CD132" s="324">
        <v>13268.6694851758</v>
      </c>
      <c r="CE132" s="324">
        <v>13044.9407422368</v>
      </c>
      <c r="CF132" s="324">
        <v>11161.1978053988</v>
      </c>
      <c r="CG132" s="324">
        <v>11387.1906181085</v>
      </c>
      <c r="CH132" s="324">
        <v>11840.7717843763</v>
      </c>
      <c r="CI132" s="324">
        <v>12032.554734261699</v>
      </c>
      <c r="CJ132" s="324">
        <v>11512.890774892399</v>
      </c>
      <c r="CK132" s="324">
        <v>11407.5341730084</v>
      </c>
      <c r="CL132" s="324">
        <v>12083.868860681199</v>
      </c>
      <c r="CM132" s="324">
        <v>13488.583058197</v>
      </c>
      <c r="CN132" s="324">
        <v>13600.977283889801</v>
      </c>
      <c r="CO132" s="324">
        <v>12828.3307611296</v>
      </c>
      <c r="CP132" s="324">
        <v>12678.738944499701</v>
      </c>
      <c r="CQ132" s="324">
        <v>12204.2850895131</v>
      </c>
      <c r="CR132" s="324">
        <v>13455.7093422082</v>
      </c>
      <c r="CS132" s="324">
        <v>11767.672364231899</v>
      </c>
      <c r="CT132" s="324">
        <v>12540.395394487899</v>
      </c>
      <c r="CU132" s="324">
        <v>12221.220743117199</v>
      </c>
      <c r="CV132" s="324">
        <v>13821.8168510414</v>
      </c>
      <c r="CW132" s="324">
        <v>13178.403551180299</v>
      </c>
      <c r="CX132" s="324">
        <v>13289.137472120799</v>
      </c>
      <c r="CY132" s="324">
        <v>13910.7048476901</v>
      </c>
      <c r="CZ132" s="324">
        <v>13032.1054798366</v>
      </c>
      <c r="DA132" s="324">
        <v>11043.231215031199</v>
      </c>
      <c r="DB132" s="324">
        <v>11461.7756670328</v>
      </c>
      <c r="DC132" s="324">
        <v>12112.133876957399</v>
      </c>
      <c r="DD132" s="324">
        <v>11949.537517492299</v>
      </c>
      <c r="DE132" s="324">
        <v>11632.641870829801</v>
      </c>
      <c r="DF132" s="324">
        <v>14849.2518171665</v>
      </c>
      <c r="DG132" s="324">
        <v>14235.0778656517</v>
      </c>
      <c r="DH132" s="324">
        <v>16828.965844668801</v>
      </c>
      <c r="DI132" s="324">
        <v>17873.808004942901</v>
      </c>
      <c r="DJ132" s="324">
        <v>21167.5887568742</v>
      </c>
      <c r="DK132" s="324">
        <v>20289.761091871202</v>
      </c>
      <c r="DL132" s="324">
        <v>21016.158294086399</v>
      </c>
      <c r="DM132" s="324">
        <v>20866.7948326841</v>
      </c>
      <c r="DN132" s="324">
        <v>22022.3498523741</v>
      </c>
      <c r="DO132" s="324">
        <v>24571.952519590999</v>
      </c>
      <c r="DP132" s="324">
        <v>23151.438070164801</v>
      </c>
      <c r="DQ132" s="324">
        <v>22479.794973975</v>
      </c>
      <c r="DR132" s="324">
        <v>24539.460174996701</v>
      </c>
      <c r="DS132" s="324">
        <v>24348.771761753898</v>
      </c>
      <c r="DT132" s="324">
        <v>25551.0005369686</v>
      </c>
      <c r="DU132" s="324">
        <v>26469.483516334702</v>
      </c>
      <c r="DV132" s="324">
        <v>30583.9801436624</v>
      </c>
    </row>
    <row r="133" spans="1:126" ht="12" customHeight="1" x14ac:dyDescent="0.3">
      <c r="A133" s="213" t="s">
        <v>115</v>
      </c>
      <c r="B133" s="364"/>
      <c r="C133" s="364"/>
      <c r="D133" s="364"/>
      <c r="E133" s="364"/>
      <c r="F133" s="392"/>
      <c r="G133" s="364"/>
      <c r="H133" s="364"/>
      <c r="I133" s="365"/>
      <c r="J133" s="324">
        <v>3196.7181996085001</v>
      </c>
      <c r="K133" s="324">
        <v>3368.9344961606998</v>
      </c>
      <c r="L133" s="324">
        <v>3837.3814585453001</v>
      </c>
      <c r="M133" s="324">
        <v>3954.7541640689001</v>
      </c>
      <c r="N133" s="324">
        <v>4592.2318158034004</v>
      </c>
      <c r="O133" s="324">
        <v>4902.1403581843997</v>
      </c>
      <c r="P133" s="324">
        <v>4636.4615324809001</v>
      </c>
      <c r="Q133" s="324">
        <v>4514.8193195150998</v>
      </c>
      <c r="R133" s="324">
        <v>4561.3651341597997</v>
      </c>
      <c r="S133" s="324">
        <v>4769.5576391394998</v>
      </c>
      <c r="T133" s="324">
        <v>4536.4674861372996</v>
      </c>
      <c r="U133" s="324">
        <v>5279.4763062922002</v>
      </c>
      <c r="V133" s="324">
        <v>6051.5758913018999</v>
      </c>
      <c r="W133" s="324">
        <v>5936.6142549591996</v>
      </c>
      <c r="X133" s="324">
        <v>6328.7973459717005</v>
      </c>
      <c r="Y133" s="324">
        <v>6163.7370725442997</v>
      </c>
      <c r="Z133" s="324">
        <v>6334.5459317584</v>
      </c>
      <c r="AA133" s="324">
        <v>7115.2617102513996</v>
      </c>
      <c r="AB133" s="324">
        <v>6482.1738118331004</v>
      </c>
      <c r="AC133" s="324">
        <v>6878.7573580159997</v>
      </c>
      <c r="AD133" s="324">
        <v>6586.4127310064996</v>
      </c>
      <c r="AE133" s="324">
        <v>6355.5450198223998</v>
      </c>
      <c r="AF133" s="324">
        <v>6414.9309437686998</v>
      </c>
      <c r="AG133" s="324">
        <v>6761.6142433232999</v>
      </c>
      <c r="AH133" s="324">
        <v>8117.1183762759001</v>
      </c>
      <c r="AI133" s="324">
        <v>8067.9406684191999</v>
      </c>
      <c r="AJ133" s="324">
        <v>8803.3902831779997</v>
      </c>
      <c r="AK133" s="324">
        <v>9688.9993517142993</v>
      </c>
      <c r="AL133" s="324">
        <v>9422.6020408164004</v>
      </c>
      <c r="AM133" s="324">
        <v>10767.8738696049</v>
      </c>
      <c r="AN133" s="324">
        <v>11213.168164521299</v>
      </c>
      <c r="AO133" s="324">
        <v>11813.308665066999</v>
      </c>
      <c r="AP133" s="324">
        <v>12173.768913342201</v>
      </c>
      <c r="AQ133" s="324">
        <v>13499.646264554</v>
      </c>
      <c r="AR133" s="324">
        <v>14621.1010056498</v>
      </c>
      <c r="AS133" s="324">
        <v>16277.7901317612</v>
      </c>
      <c r="AT133" s="324">
        <v>16923.233787753601</v>
      </c>
      <c r="AU133" s="324">
        <v>18012.770545880299</v>
      </c>
      <c r="AV133" s="324">
        <v>19217.728253317699</v>
      </c>
      <c r="AW133" s="324">
        <v>21084.506539833401</v>
      </c>
      <c r="AX133" s="324">
        <v>22992.404470806599</v>
      </c>
      <c r="AY133" s="324">
        <v>24755.021146807499</v>
      </c>
      <c r="AZ133" s="324">
        <v>26350.621710002</v>
      </c>
      <c r="BA133" s="324">
        <v>27379.392934675099</v>
      </c>
      <c r="BB133" s="324">
        <v>30921.786874788701</v>
      </c>
      <c r="BC133" s="324">
        <v>33130.2115206913</v>
      </c>
      <c r="BD133" s="324">
        <v>35660.264373379097</v>
      </c>
      <c r="BE133" s="324">
        <v>38128.579728978199</v>
      </c>
      <c r="BF133" s="324">
        <v>38205.512587327299</v>
      </c>
      <c r="BG133" s="324">
        <v>36326.085324634099</v>
      </c>
      <c r="BH133" s="324">
        <v>34506.925090862103</v>
      </c>
      <c r="BI133" s="324">
        <v>35208.4567449682</v>
      </c>
      <c r="BJ133" s="324">
        <v>35609.4795086882</v>
      </c>
      <c r="BK133" s="324">
        <v>36357.778091469998</v>
      </c>
      <c r="BL133" s="324">
        <v>34940.002109683599</v>
      </c>
      <c r="BM133" s="324">
        <v>31514.269748119001</v>
      </c>
      <c r="BN133" s="324">
        <v>31476.176994805301</v>
      </c>
      <c r="BO133" s="324">
        <v>30755.672408420302</v>
      </c>
      <c r="BP133" s="324">
        <v>29669.2896200016</v>
      </c>
      <c r="BQ133" s="324">
        <v>25212.414924730601</v>
      </c>
      <c r="BR133" s="324">
        <v>24782.948577986201</v>
      </c>
      <c r="BS133" s="324">
        <v>23944.159735666599</v>
      </c>
      <c r="BT133" s="324">
        <v>22342.745133771001</v>
      </c>
      <c r="BU133" s="324">
        <v>19717.6124696999</v>
      </c>
      <c r="BV133" s="324">
        <v>20017.2787786968</v>
      </c>
      <c r="BW133" s="324">
        <v>18597.1223251878</v>
      </c>
      <c r="BX133" s="324">
        <v>17443.315006332301</v>
      </c>
      <c r="BY133" s="324">
        <v>14635.6328174182</v>
      </c>
      <c r="BZ133" s="324">
        <v>15245.7617683595</v>
      </c>
      <c r="CA133" s="324">
        <v>13684.5724384156</v>
      </c>
      <c r="CB133" s="324">
        <v>13592.263429622601</v>
      </c>
      <c r="CC133" s="324">
        <v>12755.888440040901</v>
      </c>
      <c r="CD133" s="324">
        <v>13268.6694851758</v>
      </c>
      <c r="CE133" s="324">
        <v>13044.9407422368</v>
      </c>
      <c r="CF133" s="324">
        <v>11161.1978053988</v>
      </c>
      <c r="CG133" s="324">
        <v>11387.1906181085</v>
      </c>
      <c r="CH133" s="324">
        <v>11840.7717843763</v>
      </c>
      <c r="CI133" s="324">
        <v>12032.554734261699</v>
      </c>
      <c r="CJ133" s="324">
        <v>11512.890774892399</v>
      </c>
      <c r="CK133" s="324">
        <v>11407.5341730084</v>
      </c>
      <c r="CL133" s="324">
        <v>12083.868860681199</v>
      </c>
      <c r="CM133" s="324">
        <v>13488.583058197</v>
      </c>
      <c r="CN133" s="324">
        <v>13600.977283889801</v>
      </c>
      <c r="CO133" s="324">
        <v>12828.3307611296</v>
      </c>
      <c r="CP133" s="324">
        <v>12678.738944499701</v>
      </c>
      <c r="CQ133" s="324">
        <v>12204.2850895131</v>
      </c>
      <c r="CR133" s="324">
        <v>13455.7093422082</v>
      </c>
      <c r="CS133" s="324">
        <v>11767.672364231899</v>
      </c>
      <c r="CT133" s="324">
        <v>12540.395394487899</v>
      </c>
      <c r="CU133" s="324">
        <v>12221.220743117199</v>
      </c>
      <c r="CV133" s="324">
        <v>13821.8168510414</v>
      </c>
      <c r="CW133" s="324">
        <v>13178.403551180299</v>
      </c>
      <c r="CX133" s="324">
        <v>13289.137472120799</v>
      </c>
      <c r="CY133" s="324">
        <v>13910.7048476901</v>
      </c>
      <c r="CZ133" s="324">
        <v>13032.1054798366</v>
      </c>
      <c r="DA133" s="324">
        <v>11043.231215031199</v>
      </c>
      <c r="DB133" s="324">
        <v>11461.7756670328</v>
      </c>
      <c r="DC133" s="324">
        <v>12112.133876957399</v>
      </c>
      <c r="DD133" s="324">
        <v>11949.537517492299</v>
      </c>
      <c r="DE133" s="324">
        <v>11632.641870829801</v>
      </c>
      <c r="DF133" s="324">
        <v>14849.2518171665</v>
      </c>
      <c r="DG133" s="324">
        <v>14235.0778656517</v>
      </c>
      <c r="DH133" s="324">
        <v>16828.965844668801</v>
      </c>
      <c r="DI133" s="324">
        <v>17873.808004942901</v>
      </c>
      <c r="DJ133" s="324">
        <v>21167.5887568742</v>
      </c>
      <c r="DK133" s="324">
        <v>20289.761091871202</v>
      </c>
      <c r="DL133" s="324">
        <v>21016.158294086399</v>
      </c>
      <c r="DM133" s="324">
        <v>20866.7948326841</v>
      </c>
      <c r="DN133" s="324">
        <v>22022.3498523741</v>
      </c>
      <c r="DO133" s="324">
        <v>24571.952519590999</v>
      </c>
      <c r="DP133" s="324">
        <v>23151.438070164801</v>
      </c>
      <c r="DQ133" s="324">
        <v>22479.794973975</v>
      </c>
      <c r="DR133" s="324">
        <v>24536.8027726578</v>
      </c>
      <c r="DS133" s="324">
        <v>24345.327258873898</v>
      </c>
      <c r="DT133" s="324">
        <v>25545.953977177302</v>
      </c>
      <c r="DU133" s="324">
        <v>26466.273526713499</v>
      </c>
      <c r="DV133" s="324">
        <v>30583.9801436624</v>
      </c>
    </row>
    <row r="134" spans="1:126" ht="12" customHeight="1" x14ac:dyDescent="0.3">
      <c r="A134" s="213" t="s">
        <v>116</v>
      </c>
      <c r="B134" s="364"/>
      <c r="C134" s="364"/>
      <c r="D134" s="364"/>
      <c r="E134" s="364"/>
      <c r="F134" s="392"/>
      <c r="G134" s="364"/>
      <c r="H134" s="364"/>
      <c r="I134" s="365"/>
      <c r="J134" s="324">
        <v>0</v>
      </c>
      <c r="K134" s="324">
        <v>0</v>
      </c>
      <c r="L134" s="324">
        <v>0</v>
      </c>
      <c r="M134" s="324">
        <v>0</v>
      </c>
      <c r="N134" s="324">
        <v>0</v>
      </c>
      <c r="O134" s="324">
        <v>0</v>
      </c>
      <c r="P134" s="324">
        <v>0</v>
      </c>
      <c r="Q134" s="324">
        <v>0</v>
      </c>
      <c r="R134" s="324">
        <v>0</v>
      </c>
      <c r="S134" s="324">
        <v>0</v>
      </c>
      <c r="T134" s="324">
        <v>0</v>
      </c>
      <c r="U134" s="324">
        <v>0</v>
      </c>
      <c r="V134" s="324">
        <v>0</v>
      </c>
      <c r="W134" s="324">
        <v>0</v>
      </c>
      <c r="X134" s="324">
        <v>0</v>
      </c>
      <c r="Y134" s="324">
        <v>0</v>
      </c>
      <c r="Z134" s="324">
        <v>0</v>
      </c>
      <c r="AA134" s="324">
        <v>0</v>
      </c>
      <c r="AB134" s="324">
        <v>0</v>
      </c>
      <c r="AC134" s="324">
        <v>0</v>
      </c>
      <c r="AD134" s="324">
        <v>0</v>
      </c>
      <c r="AE134" s="324">
        <v>0</v>
      </c>
      <c r="AF134" s="324">
        <v>0</v>
      </c>
      <c r="AG134" s="324">
        <v>0</v>
      </c>
      <c r="AH134" s="324">
        <v>0</v>
      </c>
      <c r="AI134" s="324">
        <v>0</v>
      </c>
      <c r="AJ134" s="324">
        <v>0</v>
      </c>
      <c r="AK134" s="324">
        <v>0</v>
      </c>
      <c r="AL134" s="324">
        <v>0</v>
      </c>
      <c r="AM134" s="324">
        <v>0</v>
      </c>
      <c r="AN134" s="324">
        <v>0</v>
      </c>
      <c r="AO134" s="324">
        <v>0</v>
      </c>
      <c r="AP134" s="324">
        <v>0</v>
      </c>
      <c r="AQ134" s="324">
        <v>0</v>
      </c>
      <c r="AR134" s="324">
        <v>0</v>
      </c>
      <c r="AS134" s="324">
        <v>0</v>
      </c>
      <c r="AT134" s="324">
        <v>0</v>
      </c>
      <c r="AU134" s="324">
        <v>0</v>
      </c>
      <c r="AV134" s="324">
        <v>0</v>
      </c>
      <c r="AW134" s="324">
        <v>0</v>
      </c>
      <c r="AX134" s="324">
        <v>0</v>
      </c>
      <c r="AY134" s="324">
        <v>0</v>
      </c>
      <c r="AZ134" s="324">
        <v>0</v>
      </c>
      <c r="BA134" s="324">
        <v>0</v>
      </c>
      <c r="BB134" s="324">
        <v>0</v>
      </c>
      <c r="BC134" s="324">
        <v>0</v>
      </c>
      <c r="BD134" s="324">
        <v>0</v>
      </c>
      <c r="BE134" s="324">
        <v>0</v>
      </c>
      <c r="BF134" s="324">
        <v>0</v>
      </c>
      <c r="BG134" s="324">
        <v>0</v>
      </c>
      <c r="BH134" s="324">
        <v>0</v>
      </c>
      <c r="BI134" s="324">
        <v>0</v>
      </c>
      <c r="BJ134" s="324">
        <v>0</v>
      </c>
      <c r="BK134" s="324">
        <v>0</v>
      </c>
      <c r="BL134" s="324">
        <v>0</v>
      </c>
      <c r="BM134" s="324">
        <v>0</v>
      </c>
      <c r="BN134" s="324">
        <v>0</v>
      </c>
      <c r="BO134" s="324">
        <v>0</v>
      </c>
      <c r="BP134" s="324">
        <v>0</v>
      </c>
      <c r="BQ134" s="324">
        <v>0</v>
      </c>
      <c r="BR134" s="324">
        <v>0</v>
      </c>
      <c r="BS134" s="324">
        <v>0</v>
      </c>
      <c r="BT134" s="324">
        <v>0</v>
      </c>
      <c r="BU134" s="324">
        <v>0</v>
      </c>
      <c r="BV134" s="324">
        <v>0</v>
      </c>
      <c r="BW134" s="324">
        <v>0</v>
      </c>
      <c r="BX134" s="324">
        <v>0</v>
      </c>
      <c r="BY134" s="324">
        <v>0</v>
      </c>
      <c r="BZ134" s="324">
        <v>0</v>
      </c>
      <c r="CA134" s="324">
        <v>0</v>
      </c>
      <c r="CB134" s="324">
        <v>0</v>
      </c>
      <c r="CC134" s="324">
        <v>0</v>
      </c>
      <c r="CD134" s="324">
        <v>0</v>
      </c>
      <c r="CE134" s="324">
        <v>0</v>
      </c>
      <c r="CF134" s="324">
        <v>0</v>
      </c>
      <c r="CG134" s="324">
        <v>0</v>
      </c>
      <c r="CH134" s="324">
        <v>0</v>
      </c>
      <c r="CI134" s="324">
        <v>0</v>
      </c>
      <c r="CJ134" s="324">
        <v>0</v>
      </c>
      <c r="CK134" s="324">
        <v>0</v>
      </c>
      <c r="CL134" s="324">
        <v>0</v>
      </c>
      <c r="CM134" s="324">
        <v>0</v>
      </c>
      <c r="CN134" s="324">
        <v>0</v>
      </c>
      <c r="CO134" s="324">
        <v>0</v>
      </c>
      <c r="CP134" s="324">
        <v>0</v>
      </c>
      <c r="CQ134" s="324">
        <v>0</v>
      </c>
      <c r="CR134" s="324">
        <v>0</v>
      </c>
      <c r="CS134" s="324">
        <v>0</v>
      </c>
      <c r="CT134" s="324">
        <v>0</v>
      </c>
      <c r="CU134" s="324">
        <v>0</v>
      </c>
      <c r="CV134" s="324">
        <v>0</v>
      </c>
      <c r="CW134" s="324">
        <v>0</v>
      </c>
      <c r="CX134" s="324">
        <v>0</v>
      </c>
      <c r="CY134" s="324">
        <v>0</v>
      </c>
      <c r="CZ134" s="324">
        <v>0</v>
      </c>
      <c r="DA134" s="324">
        <v>0</v>
      </c>
      <c r="DB134" s="324">
        <v>0</v>
      </c>
      <c r="DC134" s="324">
        <v>0</v>
      </c>
      <c r="DD134" s="324">
        <v>0</v>
      </c>
      <c r="DE134" s="324">
        <v>0</v>
      </c>
      <c r="DF134" s="324">
        <v>0</v>
      </c>
      <c r="DG134" s="324">
        <v>0</v>
      </c>
      <c r="DH134" s="324">
        <v>0</v>
      </c>
      <c r="DI134" s="324">
        <v>0</v>
      </c>
      <c r="DJ134" s="324">
        <v>0</v>
      </c>
      <c r="DK134" s="324">
        <v>0</v>
      </c>
      <c r="DL134" s="324">
        <v>0</v>
      </c>
      <c r="DM134" s="324">
        <v>0</v>
      </c>
      <c r="DN134" s="324">
        <v>0</v>
      </c>
      <c r="DO134" s="324">
        <v>0</v>
      </c>
      <c r="DP134" s="324">
        <v>0</v>
      </c>
      <c r="DQ134" s="324">
        <v>0</v>
      </c>
      <c r="DR134" s="324">
        <v>2.6574023388999999</v>
      </c>
      <c r="DS134" s="324">
        <v>3.4445028799999999</v>
      </c>
      <c r="DT134" s="324">
        <v>5.0465597913</v>
      </c>
      <c r="DU134" s="324">
        <v>3.2099896212000001</v>
      </c>
      <c r="DV134" s="324">
        <v>0</v>
      </c>
    </row>
    <row r="135" spans="1:126" ht="12" customHeight="1" x14ac:dyDescent="0.3">
      <c r="A135" s="173" t="s">
        <v>372</v>
      </c>
      <c r="B135" s="364"/>
      <c r="C135" s="364"/>
      <c r="D135" s="364"/>
      <c r="E135" s="364"/>
      <c r="F135" s="392"/>
      <c r="G135" s="364"/>
      <c r="H135" s="364"/>
      <c r="I135" s="365"/>
      <c r="J135" s="324">
        <v>1462.535225049</v>
      </c>
      <c r="K135" s="324">
        <v>1479.3648687079001</v>
      </c>
      <c r="L135" s="324">
        <v>1592.747943433</v>
      </c>
      <c r="M135" s="324">
        <v>1482.1083103233</v>
      </c>
      <c r="N135" s="324">
        <v>1113.6202686203001</v>
      </c>
      <c r="O135" s="324">
        <v>1198.3065389420999</v>
      </c>
      <c r="P135" s="324">
        <v>1225.0250748357</v>
      </c>
      <c r="Q135" s="324">
        <v>1258.3558858036999</v>
      </c>
      <c r="R135" s="324">
        <v>1775.4122862075001</v>
      </c>
      <c r="S135" s="324">
        <v>2982.5656128543001</v>
      </c>
      <c r="T135" s="324">
        <v>3187.7056109191999</v>
      </c>
      <c r="U135" s="324">
        <v>3657.006119567</v>
      </c>
      <c r="V135" s="324">
        <v>4012.6764216312999</v>
      </c>
      <c r="W135" s="324">
        <v>3916.1440873442998</v>
      </c>
      <c r="X135" s="324">
        <v>3771.4547867299002</v>
      </c>
      <c r="Y135" s="324">
        <v>4085.6359930550002</v>
      </c>
      <c r="Z135" s="324">
        <v>4116.1747281588996</v>
      </c>
      <c r="AA135" s="324">
        <v>5165.1972576871003</v>
      </c>
      <c r="AB135" s="324">
        <v>5030.4093113482004</v>
      </c>
      <c r="AC135" s="324">
        <v>5092.1296634595001</v>
      </c>
      <c r="AD135" s="324">
        <v>5220.7322381928998</v>
      </c>
      <c r="AE135" s="324">
        <v>5115.7048269097004</v>
      </c>
      <c r="AF135" s="324">
        <v>5085.3822755673</v>
      </c>
      <c r="AG135" s="324">
        <v>5652.9139465874996</v>
      </c>
      <c r="AH135" s="324">
        <v>6383.5196888671999</v>
      </c>
      <c r="AI135" s="324">
        <v>6323.3248216297998</v>
      </c>
      <c r="AJ135" s="324">
        <v>7461.4123561526003</v>
      </c>
      <c r="AK135" s="324">
        <v>7684.0693284522004</v>
      </c>
      <c r="AL135" s="324">
        <v>8830.6692913384995</v>
      </c>
      <c r="AM135" s="324">
        <v>9507.2617778303993</v>
      </c>
      <c r="AN135" s="324">
        <v>9855.1048498097007</v>
      </c>
      <c r="AO135" s="324">
        <v>11211.630951896999</v>
      </c>
      <c r="AP135" s="324">
        <v>13414.241038919199</v>
      </c>
      <c r="AQ135" s="324">
        <v>14422.524660414099</v>
      </c>
      <c r="AR135" s="324">
        <v>14988.3665210946</v>
      </c>
      <c r="AS135" s="324">
        <v>14910.927076326499</v>
      </c>
      <c r="AT135" s="324">
        <v>17086.065376214399</v>
      </c>
      <c r="AU135" s="324">
        <v>16607.001383322098</v>
      </c>
      <c r="AV135" s="324">
        <v>17192.237376138</v>
      </c>
      <c r="AW135" s="324">
        <v>17250.567181926199</v>
      </c>
      <c r="AX135" s="324">
        <v>18173.742888270001</v>
      </c>
      <c r="AY135" s="324">
        <v>18506.681984546602</v>
      </c>
      <c r="AZ135" s="324">
        <v>18447.683442335201</v>
      </c>
      <c r="BA135" s="324">
        <v>18782.8067890272</v>
      </c>
      <c r="BB135" s="324">
        <v>19159.558117324199</v>
      </c>
      <c r="BC135" s="324">
        <v>20315.045439167799</v>
      </c>
      <c r="BD135" s="324">
        <v>20541.892336523601</v>
      </c>
      <c r="BE135" s="324">
        <v>27503.164875193699</v>
      </c>
      <c r="BF135" s="324">
        <v>31392.7270049545</v>
      </c>
      <c r="BG135" s="324">
        <v>30737.560926848899</v>
      </c>
      <c r="BH135" s="324">
        <v>33133.578564433403</v>
      </c>
      <c r="BI135" s="324">
        <v>33022.369633112197</v>
      </c>
      <c r="BJ135" s="324">
        <v>35067.112949454102</v>
      </c>
      <c r="BK135" s="324">
        <v>35870.310894349197</v>
      </c>
      <c r="BL135" s="324">
        <v>34001.478440511302</v>
      </c>
      <c r="BM135" s="324">
        <v>33581.354989771302</v>
      </c>
      <c r="BN135" s="324">
        <v>35571.938127071298</v>
      </c>
      <c r="BO135" s="324">
        <v>36060.740627277097</v>
      </c>
      <c r="BP135" s="324">
        <v>37379.225716718604</v>
      </c>
      <c r="BQ135" s="324">
        <v>33485.019554199098</v>
      </c>
      <c r="BR135" s="324">
        <v>32362.629112828399</v>
      </c>
      <c r="BS135" s="324">
        <v>33362.742444361698</v>
      </c>
      <c r="BT135" s="324">
        <v>32433.310999484998</v>
      </c>
      <c r="BU135" s="324">
        <v>31641.9372246399</v>
      </c>
      <c r="BV135" s="324">
        <v>31194.701052668999</v>
      </c>
      <c r="BW135" s="324">
        <v>29748.589295647798</v>
      </c>
      <c r="BX135" s="324">
        <v>27247.487332007899</v>
      </c>
      <c r="BY135" s="324">
        <v>30029.570407274601</v>
      </c>
      <c r="BZ135" s="324">
        <v>31853.771698978901</v>
      </c>
      <c r="CA135" s="324">
        <v>32009.644032012999</v>
      </c>
      <c r="CB135" s="324">
        <v>31810.241504936999</v>
      </c>
      <c r="CC135" s="324">
        <v>31116.998649074401</v>
      </c>
      <c r="CD135" s="324">
        <v>33859.458963953002</v>
      </c>
      <c r="CE135" s="324">
        <v>32267.294059266202</v>
      </c>
      <c r="CF135" s="324">
        <v>31446.034343241801</v>
      </c>
      <c r="CG135" s="324">
        <v>31043.592672596598</v>
      </c>
      <c r="CH135" s="324">
        <v>28806.630814566801</v>
      </c>
      <c r="CI135" s="324">
        <v>27385.0719881523</v>
      </c>
      <c r="CJ135" s="324">
        <v>26756.638394457699</v>
      </c>
      <c r="CK135" s="324">
        <v>27517.159802121299</v>
      </c>
      <c r="CL135" s="324">
        <v>27194.769875071499</v>
      </c>
      <c r="CM135" s="324">
        <v>26036.628764422901</v>
      </c>
      <c r="CN135" s="324">
        <v>24312.166972149</v>
      </c>
      <c r="CO135" s="324">
        <v>23206.162312287499</v>
      </c>
      <c r="CP135" s="324">
        <v>21642.294140805501</v>
      </c>
      <c r="CQ135" s="324">
        <v>21524.763517244399</v>
      </c>
      <c r="CR135" s="324">
        <v>21059.242994784599</v>
      </c>
      <c r="CS135" s="324">
        <v>21053.728653847498</v>
      </c>
      <c r="CT135" s="324">
        <v>20275.304647109198</v>
      </c>
      <c r="CU135" s="324">
        <v>20276.506995800199</v>
      </c>
      <c r="CV135" s="324">
        <v>20338.253127394899</v>
      </c>
      <c r="CW135" s="324">
        <v>19497.148273398401</v>
      </c>
      <c r="CX135" s="324">
        <v>17009.468619474301</v>
      </c>
      <c r="CY135" s="324">
        <v>20383.130451691599</v>
      </c>
      <c r="CZ135" s="324">
        <v>20436.371147723701</v>
      </c>
      <c r="DA135" s="324">
        <v>22640.6653052279</v>
      </c>
      <c r="DB135" s="324">
        <v>21411.618390795898</v>
      </c>
      <c r="DC135" s="324">
        <v>20884.410479684499</v>
      </c>
      <c r="DD135" s="324">
        <v>25116.796956449001</v>
      </c>
      <c r="DE135" s="324">
        <v>24578.275199720701</v>
      </c>
      <c r="DF135" s="324">
        <v>23694.773349194202</v>
      </c>
      <c r="DG135" s="324">
        <v>24106.929410645898</v>
      </c>
      <c r="DH135" s="324">
        <v>23690.915618814899</v>
      </c>
      <c r="DI135" s="324">
        <v>25700.117021682101</v>
      </c>
      <c r="DJ135" s="324">
        <v>29029.699810051101</v>
      </c>
      <c r="DK135" s="324">
        <v>29903.5491752909</v>
      </c>
      <c r="DL135" s="324">
        <v>31782.459534909802</v>
      </c>
      <c r="DM135" s="324">
        <v>34248.211858547598</v>
      </c>
      <c r="DN135" s="324">
        <v>37570.2138544138</v>
      </c>
      <c r="DO135" s="324">
        <v>38421.133247729602</v>
      </c>
      <c r="DP135" s="324">
        <v>38190.682110924499</v>
      </c>
      <c r="DQ135" s="324">
        <v>39400.049539475302</v>
      </c>
      <c r="DR135" s="324">
        <v>40571.837917887198</v>
      </c>
      <c r="DS135" s="324">
        <v>43276.420691692103</v>
      </c>
      <c r="DT135" s="324">
        <v>44514.734768443202</v>
      </c>
      <c r="DU135" s="324">
        <v>43737.572634635602</v>
      </c>
      <c r="DV135" s="324">
        <v>47403.764067282798</v>
      </c>
    </row>
    <row r="136" spans="1:126" ht="12" customHeight="1" x14ac:dyDescent="0.3">
      <c r="A136" s="173" t="s">
        <v>118</v>
      </c>
      <c r="B136" s="364"/>
      <c r="C136" s="364"/>
      <c r="D136" s="364"/>
      <c r="E136" s="364"/>
      <c r="F136" s="392"/>
      <c r="G136" s="364"/>
      <c r="H136" s="364"/>
      <c r="I136" s="365"/>
      <c r="J136" s="324">
        <v>4717.5865949121999</v>
      </c>
      <c r="K136" s="324">
        <v>4862.2239074794998</v>
      </c>
      <c r="L136" s="324">
        <v>5194.3137073667003</v>
      </c>
      <c r="M136" s="324">
        <v>5518.7561236307001</v>
      </c>
      <c r="N136" s="324">
        <v>5711.8293214724999</v>
      </c>
      <c r="O136" s="324">
        <v>5827.5356101623001</v>
      </c>
      <c r="P136" s="324">
        <v>6035.4379349219998</v>
      </c>
      <c r="Q136" s="324">
        <v>6292.1548689867996</v>
      </c>
      <c r="R136" s="324">
        <v>6784.9078142163999</v>
      </c>
      <c r="S136" s="324">
        <v>7203.6230316146002</v>
      </c>
      <c r="T136" s="324">
        <v>7566.2464616697998</v>
      </c>
      <c r="U136" s="324">
        <v>7958.0778283381997</v>
      </c>
      <c r="V136" s="324">
        <v>8043.6836604340997</v>
      </c>
      <c r="W136" s="324">
        <v>8490.6458557592996</v>
      </c>
      <c r="X136" s="324">
        <v>9165.6231279622007</v>
      </c>
      <c r="Y136" s="324">
        <v>9599.5666943453998</v>
      </c>
      <c r="Z136" s="324">
        <v>10265.4578177729</v>
      </c>
      <c r="AA136" s="324">
        <v>10970.094420953301</v>
      </c>
      <c r="AB136" s="324">
        <v>11204.595150339201</v>
      </c>
      <c r="AC136" s="324">
        <v>12380.2058214591</v>
      </c>
      <c r="AD136" s="324">
        <v>11938.5683778235</v>
      </c>
      <c r="AE136" s="324">
        <v>12034.8869906403</v>
      </c>
      <c r="AF136" s="324">
        <v>11564.6641729694</v>
      </c>
      <c r="AG136" s="324">
        <v>11049.630775752101</v>
      </c>
      <c r="AH136" s="324">
        <v>10782.057203046401</v>
      </c>
      <c r="AI136" s="324">
        <v>11038.2883965452</v>
      </c>
      <c r="AJ136" s="324">
        <v>10309.925376065299</v>
      </c>
      <c r="AK136" s="324">
        <v>11103.8542500855</v>
      </c>
      <c r="AL136" s="324">
        <v>11047.9997589589</v>
      </c>
      <c r="AM136" s="324">
        <v>11356.0237728549</v>
      </c>
      <c r="AN136" s="324">
        <v>11884.693142255301</v>
      </c>
      <c r="AO136" s="324">
        <v>12201.2735331196</v>
      </c>
      <c r="AP136" s="324">
        <v>12410.9863257546</v>
      </c>
      <c r="AQ136" s="324">
        <v>13262.2768434673</v>
      </c>
      <c r="AR136" s="324">
        <v>13883.8082455234</v>
      </c>
      <c r="AS136" s="324">
        <v>14831.992244688599</v>
      </c>
      <c r="AT136" s="324">
        <v>15041.4291632151</v>
      </c>
      <c r="AU136" s="324">
        <v>15234.880644131599</v>
      </c>
      <c r="AV136" s="324">
        <v>15721.5174229403</v>
      </c>
      <c r="AW136" s="324">
        <v>17137.523979389502</v>
      </c>
      <c r="AX136" s="324">
        <v>17290.52616713</v>
      </c>
      <c r="AY136" s="324">
        <v>18861.531923546099</v>
      </c>
      <c r="AZ136" s="324">
        <v>20093.342638379701</v>
      </c>
      <c r="BA136" s="324">
        <v>23504.579040852401</v>
      </c>
      <c r="BB136" s="324">
        <v>29549.303048597001</v>
      </c>
      <c r="BC136" s="324">
        <v>30694.043207754901</v>
      </c>
      <c r="BD136" s="324">
        <v>33259.401475383202</v>
      </c>
      <c r="BE136" s="324">
        <v>32274.1824411948</v>
      </c>
      <c r="BF136" s="324">
        <v>37788.271564212999</v>
      </c>
      <c r="BG136" s="324">
        <v>38979.664709887598</v>
      </c>
      <c r="BH136" s="324">
        <v>38436.167743661397</v>
      </c>
      <c r="BI136" s="324">
        <v>38905.747947486503</v>
      </c>
      <c r="BJ136" s="324">
        <v>39474.599672497898</v>
      </c>
      <c r="BK136" s="324">
        <v>40411.901261593302</v>
      </c>
      <c r="BL136" s="324">
        <v>37622.188642703702</v>
      </c>
      <c r="BM136" s="324">
        <v>38546.178623423802</v>
      </c>
      <c r="BN136" s="324">
        <v>37752.797453685402</v>
      </c>
      <c r="BO136" s="324">
        <v>37384.466611516204</v>
      </c>
      <c r="BP136" s="324">
        <v>38047.3835597578</v>
      </c>
      <c r="BQ136" s="324">
        <v>38770.8465665974</v>
      </c>
      <c r="BR136" s="324">
        <v>39315.479041612503</v>
      </c>
      <c r="BS136" s="324">
        <v>38632.180474514898</v>
      </c>
      <c r="BT136" s="324">
        <v>36018.308351003798</v>
      </c>
      <c r="BU136" s="324">
        <v>37635.620270954198</v>
      </c>
      <c r="BV136" s="324">
        <v>38939.2092380104</v>
      </c>
      <c r="BW136" s="324">
        <v>40015.622453132601</v>
      </c>
      <c r="BX136" s="324">
        <v>38313.582606432901</v>
      </c>
      <c r="BY136" s="324">
        <v>37579.677508007502</v>
      </c>
      <c r="BZ136" s="324">
        <v>38165.693979574302</v>
      </c>
      <c r="CA136" s="324">
        <v>39239.362804382501</v>
      </c>
      <c r="CB136" s="324">
        <v>39786.7019277375</v>
      </c>
      <c r="CC136" s="324">
        <v>39605.282874725199</v>
      </c>
      <c r="CD136" s="324">
        <v>41427.354453289903</v>
      </c>
      <c r="CE136" s="324">
        <v>42204.640465174904</v>
      </c>
      <c r="CF136" s="324">
        <v>40041.6241624619</v>
      </c>
      <c r="CG136" s="324">
        <v>41506.822316638601</v>
      </c>
      <c r="CH136" s="324">
        <v>40121.262098012201</v>
      </c>
      <c r="CI136" s="324">
        <v>41878.779963815599</v>
      </c>
      <c r="CJ136" s="324">
        <v>41555.604693077199</v>
      </c>
      <c r="CK136" s="324">
        <v>41796.983808730402</v>
      </c>
      <c r="CL136" s="324">
        <v>42152.184427510903</v>
      </c>
      <c r="CM136" s="324">
        <v>40629.289741308203</v>
      </c>
      <c r="CN136" s="324">
        <v>40327.991775719303</v>
      </c>
      <c r="CO136" s="324">
        <v>39906.164161881898</v>
      </c>
      <c r="CP136" s="324">
        <v>40443.273932601303</v>
      </c>
      <c r="CQ136" s="324">
        <v>42976.411637860103</v>
      </c>
      <c r="CR136" s="324">
        <v>41627.760563402997</v>
      </c>
      <c r="CS136" s="324">
        <v>41942.972744971601</v>
      </c>
      <c r="CT136" s="324">
        <v>43528.925081812602</v>
      </c>
      <c r="CU136" s="324">
        <v>43672.815393569799</v>
      </c>
      <c r="CV136" s="324">
        <v>40303.676926799402</v>
      </c>
      <c r="CW136" s="324">
        <v>39346.967247025001</v>
      </c>
      <c r="CX136" s="324">
        <v>41719.287060853698</v>
      </c>
      <c r="CY136" s="324">
        <v>41537.297661306402</v>
      </c>
      <c r="CZ136" s="324">
        <v>42325.810130121601</v>
      </c>
      <c r="DA136" s="324">
        <v>40770.378533334697</v>
      </c>
      <c r="DB136" s="324">
        <v>48512.038873721103</v>
      </c>
      <c r="DC136" s="324">
        <v>49013.663211512197</v>
      </c>
      <c r="DD136" s="324">
        <v>51473.699191920998</v>
      </c>
      <c r="DE136" s="324">
        <v>54688.572270735996</v>
      </c>
      <c r="DF136" s="324">
        <v>59067.941144566503</v>
      </c>
      <c r="DG136" s="324">
        <v>61665.020253718001</v>
      </c>
      <c r="DH136" s="324">
        <v>67801.090768129201</v>
      </c>
      <c r="DI136" s="324">
        <v>65310.411253941398</v>
      </c>
      <c r="DJ136" s="324">
        <v>66699.056786423505</v>
      </c>
      <c r="DK136" s="324">
        <v>65768.157969282795</v>
      </c>
      <c r="DL136" s="324">
        <v>65259.093024117697</v>
      </c>
      <c r="DM136" s="324">
        <v>64331.7675060326</v>
      </c>
      <c r="DN136" s="324">
        <v>65306.663860475397</v>
      </c>
      <c r="DO136" s="324">
        <v>67085.385220199401</v>
      </c>
      <c r="DP136" s="324">
        <v>65824.045526157905</v>
      </c>
      <c r="DQ136" s="324">
        <v>69283.620053184495</v>
      </c>
      <c r="DR136" s="324">
        <v>68887.739892923404</v>
      </c>
      <c r="DS136" s="324">
        <v>68305.370639659697</v>
      </c>
      <c r="DT136" s="324">
        <v>68933.707639918706</v>
      </c>
      <c r="DU136" s="324">
        <v>70580.039637963302</v>
      </c>
      <c r="DV136" s="324">
        <v>69452.959816111295</v>
      </c>
    </row>
    <row r="137" spans="1:126" ht="12" customHeight="1" x14ac:dyDescent="0.3">
      <c r="A137" s="213" t="s">
        <v>119</v>
      </c>
      <c r="B137" s="364"/>
      <c r="C137" s="364"/>
      <c r="D137" s="364"/>
      <c r="E137" s="364"/>
      <c r="F137" s="392"/>
      <c r="G137" s="364"/>
      <c r="H137" s="364"/>
      <c r="I137" s="365"/>
      <c r="J137" s="324">
        <v>0</v>
      </c>
      <c r="K137" s="324">
        <v>0</v>
      </c>
      <c r="L137" s="324">
        <v>0</v>
      </c>
      <c r="M137" s="324">
        <v>0</v>
      </c>
      <c r="N137" s="324">
        <v>0</v>
      </c>
      <c r="O137" s="324">
        <v>0</v>
      </c>
      <c r="P137" s="324">
        <v>0</v>
      </c>
      <c r="Q137" s="324">
        <v>0</v>
      </c>
      <c r="R137" s="324">
        <v>0</v>
      </c>
      <c r="S137" s="324">
        <v>0</v>
      </c>
      <c r="T137" s="324">
        <v>0</v>
      </c>
      <c r="U137" s="324">
        <v>0</v>
      </c>
      <c r="V137" s="324">
        <v>0</v>
      </c>
      <c r="W137" s="324">
        <v>0</v>
      </c>
      <c r="X137" s="324">
        <v>0</v>
      </c>
      <c r="Y137" s="324">
        <v>0</v>
      </c>
      <c r="Z137" s="324">
        <v>0</v>
      </c>
      <c r="AA137" s="324">
        <v>0</v>
      </c>
      <c r="AB137" s="324">
        <v>0</v>
      </c>
      <c r="AC137" s="324">
        <v>0</v>
      </c>
      <c r="AD137" s="324">
        <v>0</v>
      </c>
      <c r="AE137" s="324">
        <v>0</v>
      </c>
      <c r="AF137" s="324">
        <v>0</v>
      </c>
      <c r="AG137" s="324">
        <v>0</v>
      </c>
      <c r="AH137" s="324">
        <v>0</v>
      </c>
      <c r="AI137" s="324">
        <v>0</v>
      </c>
      <c r="AJ137" s="324">
        <v>0</v>
      </c>
      <c r="AK137" s="324">
        <v>0</v>
      </c>
      <c r="AL137" s="324">
        <v>0</v>
      </c>
      <c r="AM137" s="324">
        <v>0</v>
      </c>
      <c r="AN137" s="324">
        <v>585.73354384219999</v>
      </c>
      <c r="AO137" s="324">
        <v>650.96409547420001</v>
      </c>
      <c r="AP137" s="324">
        <v>677.62157132460004</v>
      </c>
      <c r="AQ137" s="324">
        <v>774.72873544619995</v>
      </c>
      <c r="AR137" s="324">
        <v>903.81265275090004</v>
      </c>
      <c r="AS137" s="324">
        <v>945.67601788490003</v>
      </c>
      <c r="AT137" s="324">
        <v>967.12736310959997</v>
      </c>
      <c r="AU137" s="324">
        <v>1024.6589578974999</v>
      </c>
      <c r="AV137" s="324">
        <v>1080.7067900105001</v>
      </c>
      <c r="AW137" s="324">
        <v>1109.8787158144</v>
      </c>
      <c r="AX137" s="324">
        <v>1198.3121494571999</v>
      </c>
      <c r="AY137" s="324">
        <v>1218.2224481497001</v>
      </c>
      <c r="AZ137" s="324">
        <v>1345.2173392887</v>
      </c>
      <c r="BA137" s="324">
        <v>1551.9190842708999</v>
      </c>
      <c r="BB137" s="324">
        <v>2072.0156546844</v>
      </c>
      <c r="BC137" s="324">
        <v>2225.0898449831998</v>
      </c>
      <c r="BD137" s="324">
        <v>2476.0153023877001</v>
      </c>
      <c r="BE137" s="324">
        <v>2894.0272649531998</v>
      </c>
      <c r="BF137" s="324">
        <v>3025.4607760481999</v>
      </c>
      <c r="BG137" s="324">
        <v>3136.4026316432</v>
      </c>
      <c r="BH137" s="324">
        <v>3492.1954129234</v>
      </c>
      <c r="BI137" s="324">
        <v>3437.7309246757</v>
      </c>
      <c r="BJ137" s="324">
        <v>3459.3241507266998</v>
      </c>
      <c r="BK137" s="324">
        <v>3344.5448635183998</v>
      </c>
      <c r="BL137" s="324">
        <v>3163.0611935910001</v>
      </c>
      <c r="BM137" s="324">
        <v>3102.7623687518999</v>
      </c>
      <c r="BN137" s="324">
        <v>2990.0079598558</v>
      </c>
      <c r="BO137" s="324">
        <v>2987.1739982336999</v>
      </c>
      <c r="BP137" s="324">
        <v>2872.5803516955998</v>
      </c>
      <c r="BQ137" s="324">
        <v>2710.1193750300999</v>
      </c>
      <c r="BR137" s="324">
        <v>2581.2868383815999</v>
      </c>
      <c r="BS137" s="324">
        <v>2456.9946078235998</v>
      </c>
      <c r="BT137" s="324">
        <v>2836.7661471053998</v>
      </c>
      <c r="BU137" s="324">
        <v>2013.239762061</v>
      </c>
      <c r="BV137" s="324">
        <v>1925.0432788476</v>
      </c>
      <c r="BW137" s="324">
        <v>1867.3710359546001</v>
      </c>
      <c r="BX137" s="324">
        <v>1806.6108116669</v>
      </c>
      <c r="BY137" s="324">
        <v>1806.6995958985001</v>
      </c>
      <c r="BZ137" s="324">
        <v>1911.4435490938999</v>
      </c>
      <c r="CA137" s="324">
        <v>1843.3648208709999</v>
      </c>
      <c r="CB137" s="324">
        <v>1764.3063305707999</v>
      </c>
      <c r="CC137" s="324">
        <v>1831.0678021962001</v>
      </c>
      <c r="CD137" s="324">
        <v>1692.3787426202</v>
      </c>
      <c r="CE137" s="324">
        <v>1672.1624785637</v>
      </c>
      <c r="CF137" s="324">
        <v>1552.8165114733999</v>
      </c>
      <c r="CG137" s="324">
        <v>1519.6985828608999</v>
      </c>
      <c r="CH137" s="324">
        <v>1465.8777631133</v>
      </c>
      <c r="CI137" s="324">
        <v>1376.7281703553001</v>
      </c>
      <c r="CJ137" s="324">
        <v>1372.5386272655001</v>
      </c>
      <c r="CK137" s="324">
        <v>1410.019847945</v>
      </c>
      <c r="CL137" s="324">
        <v>1388.4552231778</v>
      </c>
      <c r="CM137" s="324">
        <v>1325.0524698731999</v>
      </c>
      <c r="CN137" s="324">
        <v>1300.6635734524</v>
      </c>
      <c r="CO137" s="324">
        <v>1353.8791983618</v>
      </c>
      <c r="CP137" s="324">
        <v>1433.8553185808</v>
      </c>
      <c r="CQ137" s="324">
        <v>1442.5979837452001</v>
      </c>
      <c r="CR137" s="324">
        <v>1468.0930916472</v>
      </c>
      <c r="CS137" s="324">
        <v>1498.5810569292</v>
      </c>
      <c r="CT137" s="324">
        <v>1490.6317274459</v>
      </c>
      <c r="CU137" s="324">
        <v>1642.6849939534</v>
      </c>
      <c r="CV137" s="324">
        <v>1777.4827322387</v>
      </c>
      <c r="CW137" s="324">
        <v>1686.7698840221999</v>
      </c>
      <c r="CX137" s="324">
        <v>1651.5920718622001</v>
      </c>
      <c r="CY137" s="324">
        <v>1660.7020369933</v>
      </c>
      <c r="CZ137" s="324">
        <v>1664.1983569535</v>
      </c>
      <c r="DA137" s="324">
        <v>1613.2433873934999</v>
      </c>
      <c r="DB137" s="324">
        <v>1578.1167117468999</v>
      </c>
      <c r="DC137" s="324">
        <v>1541.8443909063999</v>
      </c>
      <c r="DD137" s="324">
        <v>1555.7116866637</v>
      </c>
      <c r="DE137" s="324">
        <v>1681.1735241551</v>
      </c>
      <c r="DF137" s="324">
        <v>1926.7952403052</v>
      </c>
      <c r="DG137" s="324">
        <v>1901.7877786601</v>
      </c>
      <c r="DH137" s="324">
        <v>2027.6748772346</v>
      </c>
      <c r="DI137" s="324">
        <v>1857.2749690031001</v>
      </c>
      <c r="DJ137" s="324">
        <v>1722.5598940723</v>
      </c>
      <c r="DK137" s="324">
        <v>1807.6649940328</v>
      </c>
      <c r="DL137" s="324">
        <v>1876.0907952089001</v>
      </c>
      <c r="DM137" s="324">
        <v>1871.1335621402</v>
      </c>
      <c r="DN137" s="324">
        <v>1830.7413723023999</v>
      </c>
      <c r="DO137" s="324">
        <v>1789.1511638735001</v>
      </c>
      <c r="DP137" s="324">
        <v>1712.8417104567</v>
      </c>
      <c r="DQ137" s="324">
        <v>1709.9933155127001</v>
      </c>
      <c r="DR137" s="324">
        <v>1754.1531080312</v>
      </c>
      <c r="DS137" s="324">
        <v>1812.343332655</v>
      </c>
      <c r="DT137" s="324">
        <v>1672.5968828122</v>
      </c>
      <c r="DU137" s="324">
        <v>1619.9356906772</v>
      </c>
      <c r="DV137" s="324">
        <v>1618.6619657578999</v>
      </c>
    </row>
    <row r="138" spans="1:126" ht="12" customHeight="1" x14ac:dyDescent="0.2">
      <c r="A138" s="270" t="s">
        <v>120</v>
      </c>
      <c r="B138" s="364"/>
      <c r="C138" s="364"/>
      <c r="D138" s="364"/>
      <c r="E138" s="364"/>
      <c r="F138" s="392"/>
      <c r="G138" s="364"/>
      <c r="H138" s="364"/>
      <c r="I138" s="365"/>
      <c r="J138" s="324">
        <v>4717.5865949121999</v>
      </c>
      <c r="K138" s="324">
        <v>4862.2239074794998</v>
      </c>
      <c r="L138" s="324">
        <v>5194.3137073667003</v>
      </c>
      <c r="M138" s="324">
        <v>5518.7561236307001</v>
      </c>
      <c r="N138" s="324">
        <v>5711.8293214724999</v>
      </c>
      <c r="O138" s="324">
        <v>5827.5356101623001</v>
      </c>
      <c r="P138" s="324">
        <v>6035.4379349219998</v>
      </c>
      <c r="Q138" s="324">
        <v>6292.1548689867996</v>
      </c>
      <c r="R138" s="324">
        <v>6784.9078142163999</v>
      </c>
      <c r="S138" s="324">
        <v>7203.6230316146002</v>
      </c>
      <c r="T138" s="324">
        <v>7566.2464616697998</v>
      </c>
      <c r="U138" s="324">
        <v>7958.0778283381997</v>
      </c>
      <c r="V138" s="324">
        <v>8043.6836604340997</v>
      </c>
      <c r="W138" s="324">
        <v>8490.6458557592996</v>
      </c>
      <c r="X138" s="324">
        <v>9165.6231279622007</v>
      </c>
      <c r="Y138" s="324">
        <v>9599.5666943453998</v>
      </c>
      <c r="Z138" s="324">
        <v>10265.4578177729</v>
      </c>
      <c r="AA138" s="324">
        <v>10970.094420953301</v>
      </c>
      <c r="AB138" s="324">
        <v>11204.595150339201</v>
      </c>
      <c r="AC138" s="324">
        <v>12380.2058214591</v>
      </c>
      <c r="AD138" s="324">
        <v>11938.5683778235</v>
      </c>
      <c r="AE138" s="324">
        <v>12034.8869906403</v>
      </c>
      <c r="AF138" s="324">
        <v>11564.6641729694</v>
      </c>
      <c r="AG138" s="324">
        <v>11049.630775752101</v>
      </c>
      <c r="AH138" s="324">
        <v>10782.057203046401</v>
      </c>
      <c r="AI138" s="324">
        <v>11038.2883965452</v>
      </c>
      <c r="AJ138" s="324">
        <v>10309.925376065299</v>
      </c>
      <c r="AK138" s="324">
        <v>11103.8542500855</v>
      </c>
      <c r="AL138" s="324">
        <v>11047.9997589589</v>
      </c>
      <c r="AM138" s="324">
        <v>11356.0237728549</v>
      </c>
      <c r="AN138" s="324">
        <v>11298.959598413099</v>
      </c>
      <c r="AO138" s="324">
        <v>11550.309437645399</v>
      </c>
      <c r="AP138" s="324">
        <v>11733.36475443</v>
      </c>
      <c r="AQ138" s="324">
        <v>12487.548108021099</v>
      </c>
      <c r="AR138" s="324">
        <v>12979.9955927725</v>
      </c>
      <c r="AS138" s="324">
        <v>13886.316226803699</v>
      </c>
      <c r="AT138" s="324">
        <v>14074.301800105501</v>
      </c>
      <c r="AU138" s="324">
        <v>14210.221686234099</v>
      </c>
      <c r="AV138" s="324">
        <v>14640.810632929801</v>
      </c>
      <c r="AW138" s="324">
        <v>16027.645263575099</v>
      </c>
      <c r="AX138" s="324">
        <v>16092.214017672801</v>
      </c>
      <c r="AY138" s="324">
        <v>17643.3094753964</v>
      </c>
      <c r="AZ138" s="324">
        <v>18748.125299091</v>
      </c>
      <c r="BA138" s="324">
        <v>21952.659956581501</v>
      </c>
      <c r="BB138" s="324">
        <v>27477.2873939126</v>
      </c>
      <c r="BC138" s="324">
        <v>28468.953362771699</v>
      </c>
      <c r="BD138" s="324">
        <v>30783.386172995499</v>
      </c>
      <c r="BE138" s="324">
        <v>29380.155176241598</v>
      </c>
      <c r="BF138" s="324">
        <v>34762.810788164803</v>
      </c>
      <c r="BG138" s="324">
        <v>35843.262078244399</v>
      </c>
      <c r="BH138" s="324">
        <v>34943.972330737997</v>
      </c>
      <c r="BI138" s="324">
        <v>35468.017022810804</v>
      </c>
      <c r="BJ138" s="324">
        <v>36015.275521771197</v>
      </c>
      <c r="BK138" s="324">
        <v>37067.356398074902</v>
      </c>
      <c r="BL138" s="324">
        <v>34459.127449112697</v>
      </c>
      <c r="BM138" s="324">
        <v>35443.416254671902</v>
      </c>
      <c r="BN138" s="324">
        <v>34762.789493829601</v>
      </c>
      <c r="BO138" s="324">
        <v>34397.292613282501</v>
      </c>
      <c r="BP138" s="324">
        <v>35174.8032080622</v>
      </c>
      <c r="BQ138" s="324">
        <v>36060.727191567297</v>
      </c>
      <c r="BR138" s="324">
        <v>36734.192203230901</v>
      </c>
      <c r="BS138" s="324">
        <v>36175.185866691303</v>
      </c>
      <c r="BT138" s="324">
        <v>33181.542203898403</v>
      </c>
      <c r="BU138" s="324">
        <v>35622.380508893199</v>
      </c>
      <c r="BV138" s="324">
        <v>37014.165959162798</v>
      </c>
      <c r="BW138" s="324">
        <v>38148.251417177999</v>
      </c>
      <c r="BX138" s="324">
        <v>36506.971794766003</v>
      </c>
      <c r="BY138" s="324">
        <v>35772.977912109003</v>
      </c>
      <c r="BZ138" s="324">
        <v>36254.250430480402</v>
      </c>
      <c r="CA138" s="324">
        <v>37395.997983511501</v>
      </c>
      <c r="CB138" s="324">
        <v>38022.395597166702</v>
      </c>
      <c r="CC138" s="324">
        <v>37774.215072528998</v>
      </c>
      <c r="CD138" s="324">
        <v>39734.9757106697</v>
      </c>
      <c r="CE138" s="324">
        <v>40532.4779866112</v>
      </c>
      <c r="CF138" s="324">
        <v>38488.8076509885</v>
      </c>
      <c r="CG138" s="324">
        <v>39987.123733777698</v>
      </c>
      <c r="CH138" s="324">
        <v>38655.384334898903</v>
      </c>
      <c r="CI138" s="324">
        <v>40502.051793460298</v>
      </c>
      <c r="CJ138" s="324">
        <v>40183.066065811698</v>
      </c>
      <c r="CK138" s="324">
        <v>40386.963960785397</v>
      </c>
      <c r="CL138" s="324">
        <v>40763.729204333104</v>
      </c>
      <c r="CM138" s="324">
        <v>39304.237271434999</v>
      </c>
      <c r="CN138" s="324">
        <v>39027.328202266901</v>
      </c>
      <c r="CO138" s="324">
        <v>38552.284963520098</v>
      </c>
      <c r="CP138" s="324">
        <v>39009.418614020498</v>
      </c>
      <c r="CQ138" s="324">
        <v>41533.8136541149</v>
      </c>
      <c r="CR138" s="324">
        <v>40159.667471755798</v>
      </c>
      <c r="CS138" s="324">
        <v>40444.3916880424</v>
      </c>
      <c r="CT138" s="324">
        <v>42038.293354366702</v>
      </c>
      <c r="CU138" s="324">
        <v>42030.130399616399</v>
      </c>
      <c r="CV138" s="324">
        <v>38526.194194560703</v>
      </c>
      <c r="CW138" s="324">
        <v>37660.197363002801</v>
      </c>
      <c r="CX138" s="324">
        <v>40067.694988991498</v>
      </c>
      <c r="CY138" s="324">
        <v>39876.5956243131</v>
      </c>
      <c r="CZ138" s="324">
        <v>40661.611773168101</v>
      </c>
      <c r="DA138" s="324">
        <v>39157.135145941204</v>
      </c>
      <c r="DB138" s="324">
        <v>46933.922161974202</v>
      </c>
      <c r="DC138" s="324">
        <v>47471.818820605797</v>
      </c>
      <c r="DD138" s="324">
        <v>49917.987505257297</v>
      </c>
      <c r="DE138" s="324">
        <v>53007.398746580897</v>
      </c>
      <c r="DF138" s="324">
        <v>57141.145904261299</v>
      </c>
      <c r="DG138" s="324">
        <v>59763.232475057899</v>
      </c>
      <c r="DH138" s="324">
        <v>65773.415890894597</v>
      </c>
      <c r="DI138" s="324">
        <v>63453.1362849383</v>
      </c>
      <c r="DJ138" s="324">
        <v>64976.496892351199</v>
      </c>
      <c r="DK138" s="324">
        <v>63960.492975250003</v>
      </c>
      <c r="DL138" s="324">
        <v>63383.002228908801</v>
      </c>
      <c r="DM138" s="324">
        <v>62460.633943892397</v>
      </c>
      <c r="DN138" s="324">
        <v>63475.922488172997</v>
      </c>
      <c r="DO138" s="324">
        <v>65296.234056325899</v>
      </c>
      <c r="DP138" s="324">
        <v>64111.203815701199</v>
      </c>
      <c r="DQ138" s="324">
        <v>67573.626737671802</v>
      </c>
      <c r="DR138" s="324">
        <v>67133.586784892206</v>
      </c>
      <c r="DS138" s="324">
        <v>66493.027307004697</v>
      </c>
      <c r="DT138" s="324">
        <v>67261.110757106493</v>
      </c>
      <c r="DU138" s="324">
        <v>68960.103947286101</v>
      </c>
      <c r="DV138" s="324">
        <v>67834.297850353396</v>
      </c>
    </row>
    <row r="139" spans="1:126" ht="12" customHeight="1" x14ac:dyDescent="0.3">
      <c r="A139" s="408" t="s">
        <v>264</v>
      </c>
      <c r="B139" s="364">
        <v>828.86191198790038</v>
      </c>
      <c r="C139" s="364">
        <v>1055.5459976105012</v>
      </c>
      <c r="D139" s="364">
        <v>1144.2922427258018</v>
      </c>
      <c r="E139" s="364">
        <v>1404.994407158898</v>
      </c>
      <c r="F139" s="365">
        <v>1568.6394705436032</v>
      </c>
      <c r="G139" s="364">
        <v>1686.1874278517971</v>
      </c>
      <c r="H139" s="364">
        <v>1725.9114570174024</v>
      </c>
      <c r="I139" s="365">
        <v>1789.7813460879988</v>
      </c>
      <c r="J139" s="324">
        <v>835.71673189830005</v>
      </c>
      <c r="K139" s="324">
        <v>1367.5225139823999</v>
      </c>
      <c r="L139" s="324">
        <v>1150.8221647104001</v>
      </c>
      <c r="M139" s="324">
        <v>778.91288857220002</v>
      </c>
      <c r="N139" s="324">
        <v>1520.7395778824</v>
      </c>
      <c r="O139" s="324">
        <v>2488.7788421491</v>
      </c>
      <c r="P139" s="324">
        <v>1418.8745480696</v>
      </c>
      <c r="Q139" s="324">
        <v>1604.6550645286</v>
      </c>
      <c r="R139" s="324">
        <v>1906.0803389301</v>
      </c>
      <c r="S139" s="324">
        <v>2652.7903994830999</v>
      </c>
      <c r="T139" s="324">
        <v>2815.0296638103</v>
      </c>
      <c r="U139" s="324">
        <v>3017.6847638436998</v>
      </c>
      <c r="V139" s="324">
        <v>3750.3011651760999</v>
      </c>
      <c r="W139" s="324">
        <v>4012.5822697180001</v>
      </c>
      <c r="X139" s="324">
        <v>3906.0223696683001</v>
      </c>
      <c r="Y139" s="324">
        <v>4106.9781837395003</v>
      </c>
      <c r="Z139" s="324">
        <v>4650.0899887512996</v>
      </c>
      <c r="AA139" s="324">
        <v>6494.4936163222001</v>
      </c>
      <c r="AB139" s="324">
        <v>5774.6692531484996</v>
      </c>
      <c r="AC139" s="324">
        <v>6390.2066333781004</v>
      </c>
      <c r="AD139" s="324">
        <v>7277.7014373715001</v>
      </c>
      <c r="AE139" s="324">
        <v>7990.3028569050002</v>
      </c>
      <c r="AF139" s="324">
        <v>9020.8948536666994</v>
      </c>
      <c r="AG139" s="324">
        <v>10509.1979652395</v>
      </c>
      <c r="AH139" s="324">
        <v>11008.5083454828</v>
      </c>
      <c r="AI139" s="324">
        <v>10792.712354483599</v>
      </c>
      <c r="AJ139" s="324">
        <v>12687.5998586034</v>
      </c>
      <c r="AK139" s="324">
        <v>13791.1566182398</v>
      </c>
      <c r="AL139" s="324">
        <v>20257.2923497148</v>
      </c>
      <c r="AM139" s="324">
        <v>20758.100050396999</v>
      </c>
      <c r="AN139" s="324">
        <v>21901.843773443499</v>
      </c>
      <c r="AO139" s="324">
        <v>22713.533022924901</v>
      </c>
      <c r="AP139" s="324">
        <v>23771.685272683801</v>
      </c>
      <c r="AQ139" s="324">
        <v>25608.447401221099</v>
      </c>
      <c r="AR139" s="324">
        <v>25239.2141060297</v>
      </c>
      <c r="AS139" s="324">
        <v>24732.439959157698</v>
      </c>
      <c r="AT139" s="324">
        <v>25225.072416381801</v>
      </c>
      <c r="AU139" s="324">
        <v>25833.662591550699</v>
      </c>
      <c r="AV139" s="324">
        <v>26752.000978569999</v>
      </c>
      <c r="AW139" s="324">
        <v>30074.733283896101</v>
      </c>
      <c r="AX139" s="324">
        <v>31298.319203833202</v>
      </c>
      <c r="AY139" s="324">
        <v>34317.587095795199</v>
      </c>
      <c r="AZ139" s="324">
        <v>33098.562436979402</v>
      </c>
      <c r="BA139" s="324">
        <v>33681.236686058801</v>
      </c>
      <c r="BB139" s="324">
        <v>27248.5911446397</v>
      </c>
      <c r="BC139" s="324">
        <v>30675.5138426425</v>
      </c>
      <c r="BD139" s="324">
        <v>30309.9289847685</v>
      </c>
      <c r="BE139" s="324">
        <v>25103.540445848601</v>
      </c>
      <c r="BF139" s="324">
        <v>22075.5289952608</v>
      </c>
      <c r="BG139" s="324">
        <v>23613.530013676798</v>
      </c>
      <c r="BH139" s="324">
        <v>25143.884330162</v>
      </c>
      <c r="BI139" s="324">
        <v>27692.7645985544</v>
      </c>
      <c r="BJ139" s="324">
        <v>31302.020852125799</v>
      </c>
      <c r="BK139" s="324">
        <v>27687.047328339799</v>
      </c>
      <c r="BL139" s="324">
        <v>30564.785177380501</v>
      </c>
      <c r="BM139" s="324">
        <v>29942.0812396076</v>
      </c>
      <c r="BN139" s="324">
        <v>35052.115215936399</v>
      </c>
      <c r="BO139" s="324">
        <v>36654.986725308001</v>
      </c>
      <c r="BP139" s="324">
        <v>34006.234025816899</v>
      </c>
      <c r="BQ139" s="324">
        <v>31932.548457621699</v>
      </c>
      <c r="BR139" s="324">
        <v>34569.050772185299</v>
      </c>
      <c r="BS139" s="324">
        <v>36406.257953181797</v>
      </c>
      <c r="BT139" s="324">
        <v>38587.205920758402</v>
      </c>
      <c r="BU139" s="324">
        <v>35155.119902595899</v>
      </c>
      <c r="BV139" s="324">
        <v>34656.6623544248</v>
      </c>
      <c r="BW139" s="324">
        <v>36939.808814969103</v>
      </c>
      <c r="BX139" s="324">
        <v>35674.268764135602</v>
      </c>
      <c r="BY139" s="324">
        <v>35612.220418288198</v>
      </c>
      <c r="BZ139" s="324">
        <v>35535.726415982499</v>
      </c>
      <c r="CA139" s="324">
        <v>37566.920800895903</v>
      </c>
      <c r="CB139" s="324">
        <v>35970.163950151698</v>
      </c>
      <c r="CC139" s="324">
        <v>35507.396890727599</v>
      </c>
      <c r="CD139" s="324">
        <v>39426.316372650697</v>
      </c>
      <c r="CE139" s="324">
        <v>36294.020328034298</v>
      </c>
      <c r="CF139" s="324">
        <v>35289.056798184698</v>
      </c>
      <c r="CG139" s="324">
        <v>33841.995658600703</v>
      </c>
      <c r="CH139" s="324">
        <v>34703.208009974704</v>
      </c>
      <c r="CI139" s="324">
        <v>34659.549015756202</v>
      </c>
      <c r="CJ139" s="324">
        <v>30683.223019409699</v>
      </c>
      <c r="CK139" s="324">
        <v>28663.034576308299</v>
      </c>
      <c r="CL139" s="324">
        <v>30146.8644645149</v>
      </c>
      <c r="CM139" s="324">
        <v>30277.035833975398</v>
      </c>
      <c r="CN139" s="324">
        <v>29255.8180826055</v>
      </c>
      <c r="CO139" s="324">
        <v>28625.719193199398</v>
      </c>
      <c r="CP139" s="324">
        <v>29314.028460839301</v>
      </c>
      <c r="CQ139" s="324">
        <v>28689.325219954699</v>
      </c>
      <c r="CR139" s="324">
        <v>29033.064080468801</v>
      </c>
      <c r="CS139" s="324">
        <v>31818.068976500399</v>
      </c>
      <c r="CT139" s="324">
        <v>33990.571197354999</v>
      </c>
      <c r="CU139" s="324">
        <v>35236.090458922801</v>
      </c>
      <c r="CV139" s="324">
        <v>34812.609602365403</v>
      </c>
      <c r="CW139" s="324">
        <v>33802.935253814299</v>
      </c>
      <c r="CX139" s="324">
        <v>31548.783538157899</v>
      </c>
      <c r="CY139" s="324">
        <v>32954.517258779902</v>
      </c>
      <c r="CZ139" s="324">
        <v>32319.213759992901</v>
      </c>
      <c r="DA139" s="324">
        <v>32301.037172738801</v>
      </c>
      <c r="DB139" s="324">
        <v>34118.768248706503</v>
      </c>
      <c r="DC139" s="324">
        <v>36050.212851944103</v>
      </c>
      <c r="DD139" s="324">
        <v>33853.7874228941</v>
      </c>
      <c r="DE139" s="324">
        <v>31127.949079208101</v>
      </c>
      <c r="DF139" s="324">
        <v>32984.166907973296</v>
      </c>
      <c r="DG139" s="324">
        <v>31956.439827181901</v>
      </c>
      <c r="DH139" s="324">
        <v>31183.7327401863</v>
      </c>
      <c r="DI139" s="324">
        <v>35903.143583883801</v>
      </c>
      <c r="DJ139" s="324">
        <v>40654.301612830401</v>
      </c>
      <c r="DK139" s="324">
        <v>43918.265936845099</v>
      </c>
      <c r="DL139" s="324">
        <v>40183.545913711401</v>
      </c>
      <c r="DM139" s="324">
        <v>42468.653175543703</v>
      </c>
      <c r="DN139" s="324">
        <v>43629.811101764797</v>
      </c>
      <c r="DO139" s="324">
        <v>41390.568119910698</v>
      </c>
      <c r="DP139" s="324">
        <v>42569.248342891398</v>
      </c>
      <c r="DQ139" s="324">
        <v>38765.6314471562</v>
      </c>
      <c r="DR139" s="324">
        <v>40677.589731870503</v>
      </c>
      <c r="DS139" s="324">
        <v>39573.116650728902</v>
      </c>
      <c r="DT139" s="324">
        <v>41946.356980339398</v>
      </c>
      <c r="DU139" s="324">
        <v>42644.940467662003</v>
      </c>
      <c r="DV139" s="324">
        <v>45970.321777399702</v>
      </c>
    </row>
    <row r="140" spans="1:126" ht="12" customHeight="1" x14ac:dyDescent="0.3">
      <c r="A140" s="173" t="s">
        <v>113</v>
      </c>
      <c r="B140" s="364"/>
      <c r="C140" s="364"/>
      <c r="D140" s="364"/>
      <c r="E140" s="364"/>
      <c r="F140" s="365"/>
      <c r="G140" s="364"/>
      <c r="H140" s="364"/>
      <c r="I140" s="365"/>
      <c r="J140" s="324">
        <v>138.05528375739999</v>
      </c>
      <c r="K140" s="324">
        <v>150.43890416150001</v>
      </c>
      <c r="L140" s="324">
        <v>10.244939458399999</v>
      </c>
      <c r="M140" s="324">
        <v>9.5225794959000005</v>
      </c>
      <c r="N140" s="324">
        <v>9.0053200767000003</v>
      </c>
      <c r="O140" s="324">
        <v>8.0270720532999995</v>
      </c>
      <c r="P140" s="324">
        <v>7.1165882673</v>
      </c>
      <c r="Q140" s="324">
        <v>6.4724286273000002</v>
      </c>
      <c r="R140" s="324">
        <v>5.8712537267</v>
      </c>
      <c r="S140" s="324">
        <v>6.1638017390000002</v>
      </c>
      <c r="T140" s="324">
        <v>6.5326301912</v>
      </c>
      <c r="U140" s="324">
        <v>8.0688058998999992</v>
      </c>
      <c r="V140" s="324">
        <v>7.5840978592999999</v>
      </c>
      <c r="W140" s="324">
        <v>5.4797785637</v>
      </c>
      <c r="X140" s="324">
        <v>4.7946919431000001</v>
      </c>
      <c r="Y140" s="324">
        <v>5.1143655167000004</v>
      </c>
      <c r="Z140" s="324">
        <v>4.8522684664</v>
      </c>
      <c r="AA140" s="324">
        <v>96.315530194100006</v>
      </c>
      <c r="AB140" s="324">
        <v>5.4246362755000002</v>
      </c>
      <c r="AC140" s="324">
        <v>6.8059107700999997</v>
      </c>
      <c r="AD140" s="324">
        <v>7.1486652977</v>
      </c>
      <c r="AE140" s="324">
        <v>7.7267339681999996</v>
      </c>
      <c r="AF140" s="324">
        <v>7.5427490956999996</v>
      </c>
      <c r="AG140" s="324">
        <v>7.6896990250000004</v>
      </c>
      <c r="AH140" s="324">
        <v>6.6058985577999998</v>
      </c>
      <c r="AI140" s="324">
        <v>6.1993991738999998</v>
      </c>
      <c r="AJ140" s="324">
        <v>6.4046973803</v>
      </c>
      <c r="AK140" s="324">
        <v>7.3523242954999999</v>
      </c>
      <c r="AL140" s="324">
        <v>6.5189619155000003</v>
      </c>
      <c r="AM140" s="324">
        <v>83.884610828099994</v>
      </c>
      <c r="AN140" s="324">
        <v>9.5688608209999995</v>
      </c>
      <c r="AO140" s="324">
        <v>22.432399463300001</v>
      </c>
      <c r="AP140" s="324">
        <v>6.728699733</v>
      </c>
      <c r="AQ140" s="324">
        <v>7.3576972833000003</v>
      </c>
      <c r="AR140" s="324">
        <v>8.9226331183000003</v>
      </c>
      <c r="AS140" s="324">
        <v>8.1058837495000002</v>
      </c>
      <c r="AT140" s="324">
        <v>7.2949461475000001</v>
      </c>
      <c r="AU140" s="324">
        <v>5.9575071825999997</v>
      </c>
      <c r="AV140" s="324">
        <v>7.1165307688999997</v>
      </c>
      <c r="AW140" s="324">
        <v>9.0967102656000005</v>
      </c>
      <c r="AX140" s="324">
        <v>209.037646774</v>
      </c>
      <c r="AY140" s="324">
        <v>10.315168767799999</v>
      </c>
      <c r="AZ140" s="324">
        <v>10.0665975435</v>
      </c>
      <c r="BA140" s="324">
        <v>23.829090191399999</v>
      </c>
      <c r="BB140" s="324">
        <v>12.559825551299999</v>
      </c>
      <c r="BC140" s="324">
        <v>10.3679012402</v>
      </c>
      <c r="BD140" s="324">
        <v>19.507488481100001</v>
      </c>
      <c r="BE140" s="324">
        <v>18.7352791862</v>
      </c>
      <c r="BF140" s="324">
        <v>259.77259599960001</v>
      </c>
      <c r="BG140" s="324">
        <v>477.65191943629998</v>
      </c>
      <c r="BH140" s="324">
        <v>622.66989526539999</v>
      </c>
      <c r="BI140" s="324">
        <v>187.2280842415</v>
      </c>
      <c r="BJ140" s="324">
        <v>1426.0747155336001</v>
      </c>
      <c r="BK140" s="324">
        <v>852.73321498990003</v>
      </c>
      <c r="BL140" s="324">
        <v>1471.8263816281999</v>
      </c>
      <c r="BM140" s="324">
        <v>741.16060915130004</v>
      </c>
      <c r="BN140" s="324">
        <v>1904.4629963015</v>
      </c>
      <c r="BO140" s="324">
        <v>1209.965309465</v>
      </c>
      <c r="BP140" s="324">
        <v>833.84783268570004</v>
      </c>
      <c r="BQ140" s="324">
        <v>1341.8785408394999</v>
      </c>
      <c r="BR140" s="324">
        <v>1333.7491945766001</v>
      </c>
      <c r="BS140" s="324">
        <v>789.62614823180002</v>
      </c>
      <c r="BT140" s="324">
        <v>721.83478959800004</v>
      </c>
      <c r="BU140" s="324">
        <v>160.28743328850001</v>
      </c>
      <c r="BV140" s="324">
        <v>567.76930374170001</v>
      </c>
      <c r="BW140" s="324">
        <v>1276.9874600948999</v>
      </c>
      <c r="BX140" s="324">
        <v>1442.0400493540001</v>
      </c>
      <c r="BY140" s="324">
        <v>995.47157969210002</v>
      </c>
      <c r="BZ140" s="324">
        <v>1858.6902978649</v>
      </c>
      <c r="CA140" s="324">
        <v>1422.2641789378999</v>
      </c>
      <c r="CB140" s="324">
        <v>102.1031932014</v>
      </c>
      <c r="CC140" s="324">
        <v>82.284052840699999</v>
      </c>
      <c r="CD140" s="324">
        <v>15.5968690411</v>
      </c>
      <c r="CE140" s="324">
        <v>14.639824892</v>
      </c>
      <c r="CF140" s="324">
        <v>155.134776098</v>
      </c>
      <c r="CG140" s="324">
        <v>123.9746010444</v>
      </c>
      <c r="CH140" s="324">
        <v>65.777336621299995</v>
      </c>
      <c r="CI140" s="324">
        <v>93.372600901499993</v>
      </c>
      <c r="CJ140" s="324">
        <v>142.16728138120001</v>
      </c>
      <c r="CK140" s="324">
        <v>160.85765086500001</v>
      </c>
      <c r="CL140" s="324">
        <v>91.680646938799995</v>
      </c>
      <c r="CM140" s="324">
        <v>149.02091856129999</v>
      </c>
      <c r="CN140" s="324">
        <v>211.14813413229999</v>
      </c>
      <c r="CO140" s="324">
        <v>177.8848166409</v>
      </c>
      <c r="CP140" s="324">
        <v>54.922993671500002</v>
      </c>
      <c r="CQ140" s="324">
        <v>32.342873883199999</v>
      </c>
      <c r="CR140" s="324">
        <v>137.87925072889999</v>
      </c>
      <c r="CS140" s="324">
        <v>106.8478328668</v>
      </c>
      <c r="CT140" s="324">
        <v>162.9053295489</v>
      </c>
      <c r="CU140" s="324">
        <v>202.14030138480001</v>
      </c>
      <c r="CV140" s="324">
        <v>293.09311434940003</v>
      </c>
      <c r="CW140" s="324">
        <v>153.8417121475</v>
      </c>
      <c r="CX140" s="324">
        <v>95.730241931099997</v>
      </c>
      <c r="CY140" s="324">
        <v>2529.5010020978998</v>
      </c>
      <c r="CZ140" s="324">
        <v>2457.0251369422999</v>
      </c>
      <c r="DA140" s="324">
        <v>2616.2467313397001</v>
      </c>
      <c r="DB140" s="324">
        <v>2574.924242086</v>
      </c>
      <c r="DC140" s="324">
        <v>2717.4705154305002</v>
      </c>
      <c r="DD140" s="324">
        <v>2664.3384422249001</v>
      </c>
      <c r="DE140" s="324">
        <v>4995.7280137697999</v>
      </c>
      <c r="DF140" s="324">
        <v>4422.9952840079004</v>
      </c>
      <c r="DG140" s="324">
        <v>4896.4350419004004</v>
      </c>
      <c r="DH140" s="324">
        <v>6345.9637121518999</v>
      </c>
      <c r="DI140" s="324">
        <v>9257.3403983561002</v>
      </c>
      <c r="DJ140" s="324">
        <v>9860.1387988937004</v>
      </c>
      <c r="DK140" s="324">
        <v>9653.6073419881996</v>
      </c>
      <c r="DL140" s="324">
        <v>9392.7990059809999</v>
      </c>
      <c r="DM140" s="324">
        <v>11628.592766887101</v>
      </c>
      <c r="DN140" s="324">
        <v>10829.972919463</v>
      </c>
      <c r="DO140" s="324">
        <v>8129.1522385573999</v>
      </c>
      <c r="DP140" s="324">
        <v>10163.743221410699</v>
      </c>
      <c r="DQ140" s="324">
        <v>12091.234366088</v>
      </c>
      <c r="DR140" s="324">
        <v>10663.463012177301</v>
      </c>
      <c r="DS140" s="324">
        <v>7874.1733487102001</v>
      </c>
      <c r="DT140" s="324">
        <v>7994.5853307971001</v>
      </c>
      <c r="DU140" s="324">
        <v>11022.696971084501</v>
      </c>
      <c r="DV140" s="324">
        <v>9427.5846534403008</v>
      </c>
    </row>
    <row r="141" spans="1:126" ht="12" customHeight="1" x14ac:dyDescent="0.3">
      <c r="A141" s="173" t="s">
        <v>114</v>
      </c>
      <c r="B141" s="364"/>
      <c r="C141" s="364"/>
      <c r="D141" s="364"/>
      <c r="E141" s="364"/>
      <c r="F141" s="365"/>
      <c r="G141" s="364"/>
      <c r="H141" s="364"/>
      <c r="I141" s="365"/>
      <c r="J141" s="324">
        <v>74.004403131100005</v>
      </c>
      <c r="K141" s="324">
        <v>84.025026068800003</v>
      </c>
      <c r="L141" s="324">
        <v>108.5349847491</v>
      </c>
      <c r="M141" s="324">
        <v>152.94824975500001</v>
      </c>
      <c r="N141" s="324">
        <v>123.54700854710001</v>
      </c>
      <c r="O141" s="324">
        <v>178.93502707210001</v>
      </c>
      <c r="P141" s="324">
        <v>180.7915095438</v>
      </c>
      <c r="Q141" s="324">
        <v>192.89870942510001</v>
      </c>
      <c r="R141" s="324">
        <v>228.54307233660001</v>
      </c>
      <c r="S141" s="324">
        <v>311.1527827864</v>
      </c>
      <c r="T141" s="324">
        <v>265.98045678390002</v>
      </c>
      <c r="U141" s="324">
        <v>264.81013651350003</v>
      </c>
      <c r="V141" s="324">
        <v>349.35624975799999</v>
      </c>
      <c r="W141" s="324">
        <v>337.0236813779</v>
      </c>
      <c r="X141" s="324">
        <v>328.32872037919998</v>
      </c>
      <c r="Y141" s="324">
        <v>378.71820034730001</v>
      </c>
      <c r="Z141" s="324">
        <v>368.91151106109999</v>
      </c>
      <c r="AA141" s="324">
        <v>575.05439467949998</v>
      </c>
      <c r="AB141" s="324">
        <v>522.2894277401</v>
      </c>
      <c r="AC141" s="324">
        <v>529.63138878749999</v>
      </c>
      <c r="AD141" s="324">
        <v>611.20616016420001</v>
      </c>
      <c r="AE141" s="324">
        <v>683.11439898619994</v>
      </c>
      <c r="AF141" s="324">
        <v>656.16450180870004</v>
      </c>
      <c r="AG141" s="324">
        <v>1014.62060195</v>
      </c>
      <c r="AH141" s="324">
        <v>1080.4687246799001</v>
      </c>
      <c r="AI141" s="324">
        <v>1216.7735636499999</v>
      </c>
      <c r="AJ141" s="324">
        <v>1364.5328148932999</v>
      </c>
      <c r="AK141" s="324">
        <v>1512.9363535826999</v>
      </c>
      <c r="AL141" s="324">
        <v>1938.1094327495</v>
      </c>
      <c r="AM141" s="324">
        <v>2268.4294909765999</v>
      </c>
      <c r="AN141" s="324">
        <v>2568.4321107604001</v>
      </c>
      <c r="AO141" s="324">
        <v>2975.3417639163999</v>
      </c>
      <c r="AP141" s="324">
        <v>3118.0479812282001</v>
      </c>
      <c r="AQ141" s="324">
        <v>3229.9102522640001</v>
      </c>
      <c r="AR141" s="324">
        <v>3127.8035979005999</v>
      </c>
      <c r="AS141" s="324">
        <v>3402.0456613778001</v>
      </c>
      <c r="AT141" s="324">
        <v>3460.7143933117</v>
      </c>
      <c r="AU141" s="324">
        <v>3676.3998155569998</v>
      </c>
      <c r="AV141" s="324">
        <v>4252.5013711654001</v>
      </c>
      <c r="AW141" s="324">
        <v>4520.6345620292004</v>
      </c>
      <c r="AX141" s="324">
        <v>4538.4642698623002</v>
      </c>
      <c r="AY141" s="324">
        <v>5204.2858885726</v>
      </c>
      <c r="AZ141" s="324">
        <v>4240.3852289039996</v>
      </c>
      <c r="BA141" s="324">
        <v>4312.8945028853996</v>
      </c>
      <c r="BB141" s="324">
        <v>3331.4813292828999</v>
      </c>
      <c r="BC141" s="324">
        <v>4479.6484619018001</v>
      </c>
      <c r="BD141" s="324">
        <v>4226.2814451688</v>
      </c>
      <c r="BE141" s="324">
        <v>4301.5371876574</v>
      </c>
      <c r="BF141" s="324">
        <v>4051.0136241661999</v>
      </c>
      <c r="BG141" s="324">
        <v>3531.7174240066001</v>
      </c>
      <c r="BH141" s="324">
        <v>3690.6174369308001</v>
      </c>
      <c r="BI141" s="324">
        <v>3211.3943942777</v>
      </c>
      <c r="BJ141" s="324">
        <v>3771.1831334497001</v>
      </c>
      <c r="BK141" s="324">
        <v>3382.5010235412001</v>
      </c>
      <c r="BL141" s="324">
        <v>3643.8905079468</v>
      </c>
      <c r="BM141" s="324">
        <v>3814.8286410563001</v>
      </c>
      <c r="BN141" s="324">
        <v>5034.2028203984</v>
      </c>
      <c r="BO141" s="324">
        <v>5113.5823322597998</v>
      </c>
      <c r="BP141" s="324">
        <v>4000.6305063775999</v>
      </c>
      <c r="BQ141" s="324">
        <v>4308.0261100915995</v>
      </c>
      <c r="BR141" s="324">
        <v>4464.6274369415996</v>
      </c>
      <c r="BS141" s="324">
        <v>4407.9694639290001</v>
      </c>
      <c r="BT141" s="324">
        <v>3547.9618837209</v>
      </c>
      <c r="BU141" s="324">
        <v>3327.8489427678001</v>
      </c>
      <c r="BV141" s="324">
        <v>3125.1087140026002</v>
      </c>
      <c r="BW141" s="324">
        <v>2930.5970319800999</v>
      </c>
      <c r="BX141" s="324">
        <v>3625.8753145906999</v>
      </c>
      <c r="BY141" s="324">
        <v>3986.3114243762998</v>
      </c>
      <c r="BZ141" s="324">
        <v>3802.9164004467998</v>
      </c>
      <c r="CA141" s="324">
        <v>4166.2944467734997</v>
      </c>
      <c r="CB141" s="324">
        <v>4210.8213123103997</v>
      </c>
      <c r="CC141" s="324">
        <v>4456.3539302829004</v>
      </c>
      <c r="CD141" s="324">
        <v>4925.2551481959999</v>
      </c>
      <c r="CE141" s="324">
        <v>5114.5221121936002</v>
      </c>
      <c r="CF141" s="324">
        <v>4646.0909833398</v>
      </c>
      <c r="CG141" s="324">
        <v>4005.2141591385998</v>
      </c>
      <c r="CH141" s="324">
        <v>3524.8156572659</v>
      </c>
      <c r="CI141" s="324">
        <v>3644.8004741070999</v>
      </c>
      <c r="CJ141" s="324">
        <v>3366.6551333763</v>
      </c>
      <c r="CK141" s="324">
        <v>2910.5199789394001</v>
      </c>
      <c r="CL141" s="324">
        <v>4076.8584427272999</v>
      </c>
      <c r="CM141" s="324">
        <v>3667.5272214203001</v>
      </c>
      <c r="CN141" s="324">
        <v>3466.9631368506998</v>
      </c>
      <c r="CO141" s="324">
        <v>3250.0122601825001</v>
      </c>
      <c r="CP141" s="324">
        <v>3541.8628465717002</v>
      </c>
      <c r="CQ141" s="324">
        <v>3886.3843659019999</v>
      </c>
      <c r="CR141" s="324">
        <v>3188.3187365425001</v>
      </c>
      <c r="CS141" s="324">
        <v>4002.3006846754001</v>
      </c>
      <c r="CT141" s="324">
        <v>4426.6321153202998</v>
      </c>
      <c r="CU141" s="324">
        <v>4252.4972167094002</v>
      </c>
      <c r="CV141" s="324">
        <v>4332.9276501554004</v>
      </c>
      <c r="CW141" s="324">
        <v>4229.5129575637002</v>
      </c>
      <c r="CX141" s="324">
        <v>4516.0203983701003</v>
      </c>
      <c r="CY141" s="324">
        <v>3573.4009340293001</v>
      </c>
      <c r="CZ141" s="324">
        <v>2858.4185213000001</v>
      </c>
      <c r="DA141" s="324">
        <v>2618.0164955416999</v>
      </c>
      <c r="DB141" s="324">
        <v>3451.3658118406001</v>
      </c>
      <c r="DC141" s="324">
        <v>3992.5931391560998</v>
      </c>
      <c r="DD141" s="324">
        <v>3305.0747008214998</v>
      </c>
      <c r="DE141" s="324">
        <v>2787.1988921706002</v>
      </c>
      <c r="DF141" s="324">
        <v>4309.4425083872002</v>
      </c>
      <c r="DG141" s="324">
        <v>4123.5426090237997</v>
      </c>
      <c r="DH141" s="324">
        <v>3679.0327126943998</v>
      </c>
      <c r="DI141" s="324">
        <v>3343.1783393331002</v>
      </c>
      <c r="DJ141" s="324">
        <v>5753.4016875630005</v>
      </c>
      <c r="DK141" s="324">
        <v>5708.4811438780998</v>
      </c>
      <c r="DL141" s="324">
        <v>4592.1387689837002</v>
      </c>
      <c r="DM141" s="324">
        <v>3415.4263660977999</v>
      </c>
      <c r="DN141" s="324">
        <v>5463.4778685196998</v>
      </c>
      <c r="DO141" s="324">
        <v>4589.6685650865002</v>
      </c>
      <c r="DP141" s="324">
        <v>4163.5606046784997</v>
      </c>
      <c r="DQ141" s="324">
        <v>3765.6683861062002</v>
      </c>
      <c r="DR141" s="324">
        <v>6338.4892050840999</v>
      </c>
      <c r="DS141" s="324">
        <v>5582.5171141419996</v>
      </c>
      <c r="DT141" s="324">
        <v>6371.3211745880999</v>
      </c>
      <c r="DU141" s="324">
        <v>4892.7381081106996</v>
      </c>
      <c r="DV141" s="324">
        <v>9560.8046322575992</v>
      </c>
    </row>
    <row r="142" spans="1:126" ht="12" customHeight="1" x14ac:dyDescent="0.3">
      <c r="A142" s="213" t="s">
        <v>115</v>
      </c>
      <c r="B142" s="364"/>
      <c r="C142" s="364"/>
      <c r="D142" s="364"/>
      <c r="E142" s="364"/>
      <c r="F142" s="365"/>
      <c r="G142" s="364"/>
      <c r="H142" s="364"/>
      <c r="I142" s="365"/>
      <c r="J142" s="324">
        <v>74.004403131100005</v>
      </c>
      <c r="K142" s="324">
        <v>84.025026068800003</v>
      </c>
      <c r="L142" s="324">
        <v>108.5349847491</v>
      </c>
      <c r="M142" s="324">
        <v>152.94824975500001</v>
      </c>
      <c r="N142" s="324">
        <v>123.54700854710001</v>
      </c>
      <c r="O142" s="324">
        <v>178.93502707210001</v>
      </c>
      <c r="P142" s="324">
        <v>180.7915095438</v>
      </c>
      <c r="Q142" s="324">
        <v>192.89870942510001</v>
      </c>
      <c r="R142" s="324">
        <v>228.54307233660001</v>
      </c>
      <c r="S142" s="324">
        <v>311.1527827864</v>
      </c>
      <c r="T142" s="324">
        <v>265.98045678390002</v>
      </c>
      <c r="U142" s="324">
        <v>264.81013651350003</v>
      </c>
      <c r="V142" s="324">
        <v>349.35624975799999</v>
      </c>
      <c r="W142" s="324">
        <v>337.0236813779</v>
      </c>
      <c r="X142" s="324">
        <v>328.32872037919998</v>
      </c>
      <c r="Y142" s="324">
        <v>378.71820034730001</v>
      </c>
      <c r="Z142" s="324">
        <v>368.91151106109999</v>
      </c>
      <c r="AA142" s="324">
        <v>575.05439467949998</v>
      </c>
      <c r="AB142" s="324">
        <v>522.2894277401</v>
      </c>
      <c r="AC142" s="324">
        <v>529.63138878749999</v>
      </c>
      <c r="AD142" s="324">
        <v>611.20616016420001</v>
      </c>
      <c r="AE142" s="324">
        <v>683.11439898619994</v>
      </c>
      <c r="AF142" s="324">
        <v>656.16450180870004</v>
      </c>
      <c r="AG142" s="324">
        <v>1014.62060195</v>
      </c>
      <c r="AH142" s="324">
        <v>1080.4687246799001</v>
      </c>
      <c r="AI142" s="324">
        <v>1216.7735636499999</v>
      </c>
      <c r="AJ142" s="324">
        <v>1364.5328148932999</v>
      </c>
      <c r="AK142" s="324">
        <v>1512.9363535826999</v>
      </c>
      <c r="AL142" s="324">
        <v>1938.1094327495</v>
      </c>
      <c r="AM142" s="324">
        <v>2268.4294909765999</v>
      </c>
      <c r="AN142" s="324">
        <v>2568.4321107604001</v>
      </c>
      <c r="AO142" s="324">
        <v>2975.3417639163999</v>
      </c>
      <c r="AP142" s="324">
        <v>3118.0479812282001</v>
      </c>
      <c r="AQ142" s="324">
        <v>3229.9102522640001</v>
      </c>
      <c r="AR142" s="324">
        <v>3127.8035979005999</v>
      </c>
      <c r="AS142" s="324">
        <v>3402.0456613778001</v>
      </c>
      <c r="AT142" s="324">
        <v>3460.7143933117</v>
      </c>
      <c r="AU142" s="324">
        <v>3676.3998155569998</v>
      </c>
      <c r="AV142" s="324">
        <v>4252.5013711654001</v>
      </c>
      <c r="AW142" s="324">
        <v>4520.6345620292004</v>
      </c>
      <c r="AX142" s="324">
        <v>4538.4642698623002</v>
      </c>
      <c r="AY142" s="324">
        <v>5204.2858885726</v>
      </c>
      <c r="AZ142" s="324">
        <v>4240.3852289039996</v>
      </c>
      <c r="BA142" s="324">
        <v>4312.8945028853996</v>
      </c>
      <c r="BB142" s="324">
        <v>3331.4813292828999</v>
      </c>
      <c r="BC142" s="324">
        <v>4479.6484619018001</v>
      </c>
      <c r="BD142" s="324">
        <v>4226.2814451688</v>
      </c>
      <c r="BE142" s="324">
        <v>4301.5371876574</v>
      </c>
      <c r="BF142" s="324">
        <v>4051.0136241661999</v>
      </c>
      <c r="BG142" s="324">
        <v>3531.7174240066001</v>
      </c>
      <c r="BH142" s="324">
        <v>3690.6174369308001</v>
      </c>
      <c r="BI142" s="324">
        <v>3211.3943942777</v>
      </c>
      <c r="BJ142" s="324">
        <v>3771.1831334497001</v>
      </c>
      <c r="BK142" s="324">
        <v>3382.5010235412001</v>
      </c>
      <c r="BL142" s="324">
        <v>3643.8905079468</v>
      </c>
      <c r="BM142" s="324">
        <v>3814.8286410563001</v>
      </c>
      <c r="BN142" s="324">
        <v>5034.2028203984</v>
      </c>
      <c r="BO142" s="324">
        <v>5113.5823322597998</v>
      </c>
      <c r="BP142" s="324">
        <v>4000.6305063775999</v>
      </c>
      <c r="BQ142" s="324">
        <v>4308.0261100915995</v>
      </c>
      <c r="BR142" s="324">
        <v>4464.6274369415996</v>
      </c>
      <c r="BS142" s="324">
        <v>4407.9694639290001</v>
      </c>
      <c r="BT142" s="324">
        <v>3547.9618837209</v>
      </c>
      <c r="BU142" s="324">
        <v>3327.8489427678001</v>
      </c>
      <c r="BV142" s="324">
        <v>3125.1087140026002</v>
      </c>
      <c r="BW142" s="324">
        <v>2930.5970319800999</v>
      </c>
      <c r="BX142" s="324">
        <v>3625.8753145906999</v>
      </c>
      <c r="BY142" s="324">
        <v>3986.3114243762998</v>
      </c>
      <c r="BZ142" s="324">
        <v>3802.9164004467998</v>
      </c>
      <c r="CA142" s="324">
        <v>4166.2944467734997</v>
      </c>
      <c r="CB142" s="324">
        <v>4210.8213123103997</v>
      </c>
      <c r="CC142" s="324">
        <v>4456.3539302829004</v>
      </c>
      <c r="CD142" s="324">
        <v>4925.2551481959999</v>
      </c>
      <c r="CE142" s="324">
        <v>5114.5221121936002</v>
      </c>
      <c r="CF142" s="324">
        <v>4646.0909833398</v>
      </c>
      <c r="CG142" s="324">
        <v>4005.2141591385998</v>
      </c>
      <c r="CH142" s="324">
        <v>3524.8156572659</v>
      </c>
      <c r="CI142" s="324">
        <v>3644.8004741070999</v>
      </c>
      <c r="CJ142" s="324">
        <v>3366.6551333763</v>
      </c>
      <c r="CK142" s="324">
        <v>2910.5199789394001</v>
      </c>
      <c r="CL142" s="324">
        <v>4076.8584427272999</v>
      </c>
      <c r="CM142" s="324">
        <v>3667.5272214203001</v>
      </c>
      <c r="CN142" s="324">
        <v>3466.9631368506998</v>
      </c>
      <c r="CO142" s="324">
        <v>3250.0122601825001</v>
      </c>
      <c r="CP142" s="324">
        <v>3541.8628465717002</v>
      </c>
      <c r="CQ142" s="324">
        <v>3886.3843659019999</v>
      </c>
      <c r="CR142" s="324">
        <v>3188.3187365425001</v>
      </c>
      <c r="CS142" s="324">
        <v>4002.3006846754001</v>
      </c>
      <c r="CT142" s="324">
        <v>4426.6321153202998</v>
      </c>
      <c r="CU142" s="324">
        <v>4252.4972167094002</v>
      </c>
      <c r="CV142" s="324">
        <v>4332.9276501554004</v>
      </c>
      <c r="CW142" s="324">
        <v>4229.5129575637002</v>
      </c>
      <c r="CX142" s="324">
        <v>4516.0203983701003</v>
      </c>
      <c r="CY142" s="324">
        <v>3573.4009340293001</v>
      </c>
      <c r="CZ142" s="324">
        <v>2858.4185213000001</v>
      </c>
      <c r="DA142" s="324">
        <v>2618.0164955416999</v>
      </c>
      <c r="DB142" s="324">
        <v>3451.3658118406001</v>
      </c>
      <c r="DC142" s="324">
        <v>3992.5931391560998</v>
      </c>
      <c r="DD142" s="324">
        <v>3305.0747008214998</v>
      </c>
      <c r="DE142" s="324">
        <v>2787.1988921706002</v>
      </c>
      <c r="DF142" s="324">
        <v>4309.4425083872002</v>
      </c>
      <c r="DG142" s="324">
        <v>4123.5426090237997</v>
      </c>
      <c r="DH142" s="324">
        <v>3679.0327126943998</v>
      </c>
      <c r="DI142" s="324">
        <v>3343.1783393331002</v>
      </c>
      <c r="DJ142" s="324">
        <v>5753.4016875630005</v>
      </c>
      <c r="DK142" s="324">
        <v>5708.4811438780998</v>
      </c>
      <c r="DL142" s="324">
        <v>4592.1387689837002</v>
      </c>
      <c r="DM142" s="324">
        <v>3415.4263660977999</v>
      </c>
      <c r="DN142" s="324">
        <v>5463.4778685196998</v>
      </c>
      <c r="DO142" s="324">
        <v>4589.6685650865002</v>
      </c>
      <c r="DP142" s="324">
        <v>4162.4925143274004</v>
      </c>
      <c r="DQ142" s="324">
        <v>3765.6683861062002</v>
      </c>
      <c r="DR142" s="324">
        <v>6338.4892050840999</v>
      </c>
      <c r="DS142" s="324">
        <v>5582.5171141419996</v>
      </c>
      <c r="DT142" s="324">
        <v>6371.3211745880999</v>
      </c>
      <c r="DU142" s="324">
        <v>4892.7381081106996</v>
      </c>
      <c r="DV142" s="324">
        <v>9560.8046322575992</v>
      </c>
    </row>
    <row r="143" spans="1:126" ht="12" customHeight="1" x14ac:dyDescent="0.3">
      <c r="A143" s="213" t="s">
        <v>116</v>
      </c>
      <c r="B143" s="364"/>
      <c r="C143" s="364"/>
      <c r="D143" s="364"/>
      <c r="E143" s="364"/>
      <c r="F143" s="365"/>
      <c r="G143" s="364"/>
      <c r="H143" s="364"/>
      <c r="I143" s="365"/>
      <c r="J143" s="324">
        <v>0</v>
      </c>
      <c r="K143" s="324">
        <v>0</v>
      </c>
      <c r="L143" s="324">
        <v>0</v>
      </c>
      <c r="M143" s="324">
        <v>0</v>
      </c>
      <c r="N143" s="324">
        <v>0</v>
      </c>
      <c r="O143" s="324">
        <v>0</v>
      </c>
      <c r="P143" s="324">
        <v>0</v>
      </c>
      <c r="Q143" s="324">
        <v>0</v>
      </c>
      <c r="R143" s="324">
        <v>0</v>
      </c>
      <c r="S143" s="324">
        <v>0</v>
      </c>
      <c r="T143" s="324">
        <v>0</v>
      </c>
      <c r="U143" s="324">
        <v>0</v>
      </c>
      <c r="V143" s="324">
        <v>0</v>
      </c>
      <c r="W143" s="324">
        <v>0</v>
      </c>
      <c r="X143" s="324">
        <v>0</v>
      </c>
      <c r="Y143" s="324">
        <v>0</v>
      </c>
      <c r="Z143" s="324">
        <v>0</v>
      </c>
      <c r="AA143" s="324">
        <v>0</v>
      </c>
      <c r="AB143" s="324">
        <v>0</v>
      </c>
      <c r="AC143" s="324">
        <v>0</v>
      </c>
      <c r="AD143" s="324">
        <v>0</v>
      </c>
      <c r="AE143" s="324">
        <v>0</v>
      </c>
      <c r="AF143" s="324">
        <v>0</v>
      </c>
      <c r="AG143" s="324">
        <v>0</v>
      </c>
      <c r="AH143" s="324">
        <v>0</v>
      </c>
      <c r="AI143" s="324">
        <v>0</v>
      </c>
      <c r="AJ143" s="324">
        <v>0</v>
      </c>
      <c r="AK143" s="324">
        <v>0</v>
      </c>
      <c r="AL143" s="324">
        <v>0</v>
      </c>
      <c r="AM143" s="324">
        <v>0</v>
      </c>
      <c r="AN143" s="324">
        <v>0</v>
      </c>
      <c r="AO143" s="324">
        <v>0</v>
      </c>
      <c r="AP143" s="324">
        <v>0</v>
      </c>
      <c r="AQ143" s="324">
        <v>0</v>
      </c>
      <c r="AR143" s="324">
        <v>0</v>
      </c>
      <c r="AS143" s="324">
        <v>0</v>
      </c>
      <c r="AT143" s="324">
        <v>0</v>
      </c>
      <c r="AU143" s="324">
        <v>0</v>
      </c>
      <c r="AV143" s="324">
        <v>0</v>
      </c>
      <c r="AW143" s="324">
        <v>0</v>
      </c>
      <c r="AX143" s="324">
        <v>0</v>
      </c>
      <c r="AY143" s="324">
        <v>0</v>
      </c>
      <c r="AZ143" s="324">
        <v>0</v>
      </c>
      <c r="BA143" s="324">
        <v>0</v>
      </c>
      <c r="BB143" s="324">
        <v>0</v>
      </c>
      <c r="BC143" s="324">
        <v>0</v>
      </c>
      <c r="BD143" s="324">
        <v>0</v>
      </c>
      <c r="BE143" s="324">
        <v>0</v>
      </c>
      <c r="BF143" s="324">
        <v>0</v>
      </c>
      <c r="BG143" s="324">
        <v>0</v>
      </c>
      <c r="BH143" s="324">
        <v>0</v>
      </c>
      <c r="BI143" s="324">
        <v>0</v>
      </c>
      <c r="BJ143" s="324">
        <v>0</v>
      </c>
      <c r="BK143" s="324">
        <v>0</v>
      </c>
      <c r="BL143" s="324">
        <v>0</v>
      </c>
      <c r="BM143" s="324">
        <v>0</v>
      </c>
      <c r="BN143" s="324">
        <v>0</v>
      </c>
      <c r="BO143" s="324">
        <v>0</v>
      </c>
      <c r="BP143" s="324">
        <v>0</v>
      </c>
      <c r="BQ143" s="324">
        <v>0</v>
      </c>
      <c r="BR143" s="324">
        <v>0</v>
      </c>
      <c r="BS143" s="324">
        <v>0</v>
      </c>
      <c r="BT143" s="324">
        <v>0</v>
      </c>
      <c r="BU143" s="324">
        <v>0</v>
      </c>
      <c r="BV143" s="324">
        <v>0</v>
      </c>
      <c r="BW143" s="324">
        <v>0</v>
      </c>
      <c r="BX143" s="324">
        <v>0</v>
      </c>
      <c r="BY143" s="324">
        <v>0</v>
      </c>
      <c r="BZ143" s="324">
        <v>0</v>
      </c>
      <c r="CA143" s="324">
        <v>0</v>
      </c>
      <c r="CB143" s="324">
        <v>0</v>
      </c>
      <c r="CC143" s="324">
        <v>0</v>
      </c>
      <c r="CD143" s="324">
        <v>0</v>
      </c>
      <c r="CE143" s="324">
        <v>0</v>
      </c>
      <c r="CF143" s="324">
        <v>0</v>
      </c>
      <c r="CG143" s="324">
        <v>0</v>
      </c>
      <c r="CH143" s="324">
        <v>0</v>
      </c>
      <c r="CI143" s="324">
        <v>0</v>
      </c>
      <c r="CJ143" s="324">
        <v>0</v>
      </c>
      <c r="CK143" s="324">
        <v>0</v>
      </c>
      <c r="CL143" s="324">
        <v>0</v>
      </c>
      <c r="CM143" s="324">
        <v>0</v>
      </c>
      <c r="CN143" s="324">
        <v>0</v>
      </c>
      <c r="CO143" s="324">
        <v>0</v>
      </c>
      <c r="CP143" s="324">
        <v>0</v>
      </c>
      <c r="CQ143" s="324">
        <v>0</v>
      </c>
      <c r="CR143" s="324">
        <v>0</v>
      </c>
      <c r="CS143" s="324">
        <v>0</v>
      </c>
      <c r="CT143" s="324">
        <v>0</v>
      </c>
      <c r="CU143" s="324">
        <v>0</v>
      </c>
      <c r="CV143" s="324">
        <v>0</v>
      </c>
      <c r="CW143" s="324">
        <v>0</v>
      </c>
      <c r="CX143" s="324">
        <v>0</v>
      </c>
      <c r="CY143" s="324">
        <v>0</v>
      </c>
      <c r="CZ143" s="324">
        <v>0</v>
      </c>
      <c r="DA143" s="324">
        <v>0</v>
      </c>
      <c r="DB143" s="324">
        <v>0</v>
      </c>
      <c r="DC143" s="324">
        <v>0</v>
      </c>
      <c r="DD143" s="324">
        <v>0</v>
      </c>
      <c r="DE143" s="324">
        <v>0</v>
      </c>
      <c r="DF143" s="324">
        <v>0</v>
      </c>
      <c r="DG143" s="324">
        <v>0</v>
      </c>
      <c r="DH143" s="324">
        <v>0</v>
      </c>
      <c r="DI143" s="324">
        <v>0</v>
      </c>
      <c r="DJ143" s="324">
        <v>0</v>
      </c>
      <c r="DK143" s="324">
        <v>0</v>
      </c>
      <c r="DL143" s="324">
        <v>0</v>
      </c>
      <c r="DM143" s="324">
        <v>0</v>
      </c>
      <c r="DN143" s="324">
        <v>0</v>
      </c>
      <c r="DO143" s="324">
        <v>0</v>
      </c>
      <c r="DP143" s="324">
        <v>1.0680903510999999</v>
      </c>
      <c r="DQ143" s="324">
        <v>0</v>
      </c>
      <c r="DR143" s="324">
        <v>0</v>
      </c>
      <c r="DS143" s="324">
        <v>0</v>
      </c>
      <c r="DT143" s="324">
        <v>0</v>
      </c>
      <c r="DU143" s="324">
        <v>0</v>
      </c>
      <c r="DV143" s="324">
        <v>0</v>
      </c>
    </row>
    <row r="144" spans="1:126" ht="12" customHeight="1" x14ac:dyDescent="0.3">
      <c r="A144" s="173" t="s">
        <v>372</v>
      </c>
      <c r="B144" s="364"/>
      <c r="C144" s="364"/>
      <c r="D144" s="364"/>
      <c r="E144" s="364"/>
      <c r="F144" s="365"/>
      <c r="G144" s="364"/>
      <c r="H144" s="364"/>
      <c r="I144" s="365"/>
      <c r="J144" s="324">
        <v>289.26027397259998</v>
      </c>
      <c r="K144" s="324">
        <v>533.35671627639999</v>
      </c>
      <c r="L144" s="324">
        <v>568.17265921060005</v>
      </c>
      <c r="M144" s="324">
        <v>314.83210118459999</v>
      </c>
      <c r="N144" s="324">
        <v>950.50409907549999</v>
      </c>
      <c r="O144" s="324">
        <v>1522.9179508538</v>
      </c>
      <c r="P144" s="324">
        <v>623.66286980519999</v>
      </c>
      <c r="Q144" s="324">
        <v>1095.9342980054</v>
      </c>
      <c r="R144" s="324">
        <v>1178.2712223441999</v>
      </c>
      <c r="S144" s="324">
        <v>1317.1659253877001</v>
      </c>
      <c r="T144" s="324">
        <v>1576.3682190082</v>
      </c>
      <c r="U144" s="324">
        <v>2037.2312882434001</v>
      </c>
      <c r="V144" s="324">
        <v>2706.8606046528998</v>
      </c>
      <c r="W144" s="324">
        <v>2613.7805628134001</v>
      </c>
      <c r="X144" s="324">
        <v>2801.3793364929002</v>
      </c>
      <c r="Y144" s="324">
        <v>3067.3495885860002</v>
      </c>
      <c r="Z144" s="324">
        <v>3400.9831271091002</v>
      </c>
      <c r="AA144" s="324">
        <v>4445.4558889937998</v>
      </c>
      <c r="AB144" s="324">
        <v>3993.6100872900001</v>
      </c>
      <c r="AC144" s="324">
        <v>4697.4371777696997</v>
      </c>
      <c r="AD144" s="324">
        <v>5439.0090349075999</v>
      </c>
      <c r="AE144" s="324">
        <v>5316.3178975723004</v>
      </c>
      <c r="AF144" s="324">
        <v>6415.8344294640001</v>
      </c>
      <c r="AG144" s="324">
        <v>7856.0856295040003</v>
      </c>
      <c r="AH144" s="324">
        <v>8378.2166585602008</v>
      </c>
      <c r="AI144" s="324">
        <v>7641.6657904580998</v>
      </c>
      <c r="AJ144" s="324">
        <v>9030.4065040612004</v>
      </c>
      <c r="AK144" s="324">
        <v>8167.6219349464</v>
      </c>
      <c r="AL144" s="324">
        <v>9358.4435079544</v>
      </c>
      <c r="AM144" s="324">
        <v>8439.0715712989004</v>
      </c>
      <c r="AN144" s="324">
        <v>10154.2337219699</v>
      </c>
      <c r="AO144" s="324">
        <v>10633.089663725301</v>
      </c>
      <c r="AP144" s="324">
        <v>11408.0556396149</v>
      </c>
      <c r="AQ144" s="324">
        <v>11346.991397158101</v>
      </c>
      <c r="AR144" s="324">
        <v>11592.033148607499</v>
      </c>
      <c r="AS144" s="324">
        <v>10782.4567601789</v>
      </c>
      <c r="AT144" s="324">
        <v>11109.3933117459</v>
      </c>
      <c r="AU144" s="324">
        <v>9815.9774979605008</v>
      </c>
      <c r="AV144" s="324">
        <v>10182.5757285458</v>
      </c>
      <c r="AW144" s="324">
        <v>12230.679492671399</v>
      </c>
      <c r="AX144" s="324">
        <v>13260.7300811039</v>
      </c>
      <c r="AY144" s="324">
        <v>14014.950276535201</v>
      </c>
      <c r="AZ144" s="324">
        <v>14451.8814882797</v>
      </c>
      <c r="BA144" s="324">
        <v>14877.171509769199</v>
      </c>
      <c r="BB144" s="324">
        <v>14769.2404252079</v>
      </c>
      <c r="BC144" s="324">
        <v>15301.308058439799</v>
      </c>
      <c r="BD144" s="324">
        <v>16030.949346855999</v>
      </c>
      <c r="BE144" s="324">
        <v>10973.6876686342</v>
      </c>
      <c r="BF144" s="324">
        <v>9204.3606632910996</v>
      </c>
      <c r="BG144" s="324">
        <v>9989.2149378631002</v>
      </c>
      <c r="BH144" s="324">
        <v>11222.2950828263</v>
      </c>
      <c r="BI144" s="324">
        <v>10676.501062564201</v>
      </c>
      <c r="BJ144" s="324">
        <v>11925.731873865099</v>
      </c>
      <c r="BK144" s="324">
        <v>10053.933187495701</v>
      </c>
      <c r="BL144" s="324">
        <v>11740.774716424199</v>
      </c>
      <c r="BM144" s="324">
        <v>11779.9707523695</v>
      </c>
      <c r="BN144" s="324">
        <v>13667.238322097</v>
      </c>
      <c r="BO144" s="324">
        <v>15783.966932314101</v>
      </c>
      <c r="BP144" s="324">
        <v>16311.4804078422</v>
      </c>
      <c r="BQ144" s="324">
        <v>14648.6549804304</v>
      </c>
      <c r="BR144" s="324">
        <v>15820.4822098689</v>
      </c>
      <c r="BS144" s="324">
        <v>17149.747285618301</v>
      </c>
      <c r="BT144" s="324">
        <v>19977.184413639701</v>
      </c>
      <c r="BU144" s="324">
        <v>20191.395316781302</v>
      </c>
      <c r="BV144" s="324">
        <v>18656.896736010902</v>
      </c>
      <c r="BW144" s="324">
        <v>19902.873251388599</v>
      </c>
      <c r="BX144" s="324">
        <v>18833.8062217269</v>
      </c>
      <c r="BY144" s="324">
        <v>18835.881117631601</v>
      </c>
      <c r="BZ144" s="324">
        <v>17554.4346546911</v>
      </c>
      <c r="CA144" s="324">
        <v>19528.4974746884</v>
      </c>
      <c r="CB144" s="324">
        <v>19506.235408235101</v>
      </c>
      <c r="CC144" s="324">
        <v>18999.543801689699</v>
      </c>
      <c r="CD144" s="324">
        <v>20940.301834974998</v>
      </c>
      <c r="CE144" s="324">
        <v>17613.845211901302</v>
      </c>
      <c r="CF144" s="324">
        <v>17200.600341032099</v>
      </c>
      <c r="CG144" s="324">
        <v>16427.348646272199</v>
      </c>
      <c r="CH144" s="324">
        <v>17101.854893668999</v>
      </c>
      <c r="CI144" s="324">
        <v>16523.034899242299</v>
      </c>
      <c r="CJ144" s="324">
        <v>16860.047349989702</v>
      </c>
      <c r="CK144" s="324">
        <v>16042.3705447342</v>
      </c>
      <c r="CL144" s="324">
        <v>15753.894521542201</v>
      </c>
      <c r="CM144" s="324">
        <v>15515.215149681801</v>
      </c>
      <c r="CN144" s="324">
        <v>15780.9665109867</v>
      </c>
      <c r="CO144" s="324">
        <v>16096.0909410971</v>
      </c>
      <c r="CP144" s="324">
        <v>16668.727825104601</v>
      </c>
      <c r="CQ144" s="324">
        <v>15177.57720774</v>
      </c>
      <c r="CR144" s="324">
        <v>15984.7784946838</v>
      </c>
      <c r="CS144" s="324">
        <v>18119.053545242699</v>
      </c>
      <c r="CT144" s="324">
        <v>19344.648366149999</v>
      </c>
      <c r="CU144" s="324">
        <v>20084.279068177599</v>
      </c>
      <c r="CV144" s="324">
        <v>20218.620113183701</v>
      </c>
      <c r="CW144" s="324">
        <v>19039.076132579499</v>
      </c>
      <c r="CX144" s="324">
        <v>16940.647204303499</v>
      </c>
      <c r="CY144" s="324">
        <v>16585.3206183316</v>
      </c>
      <c r="CZ144" s="324">
        <v>17141.5359862429</v>
      </c>
      <c r="DA144" s="324">
        <v>17601.802933955099</v>
      </c>
      <c r="DB144" s="324">
        <v>17791.8132110058</v>
      </c>
      <c r="DC144" s="324">
        <v>17622.831309952398</v>
      </c>
      <c r="DD144" s="324">
        <v>17436.230682625399</v>
      </c>
      <c r="DE144" s="324">
        <v>14907.294772105</v>
      </c>
      <c r="DF144" s="324">
        <v>14783.7403436432</v>
      </c>
      <c r="DG144" s="324">
        <v>13321.535214290299</v>
      </c>
      <c r="DH144" s="324">
        <v>12213.582961587001</v>
      </c>
      <c r="DI144" s="324">
        <v>14109.360895760101</v>
      </c>
      <c r="DJ144" s="324">
        <v>15742.1620903733</v>
      </c>
      <c r="DK144" s="324">
        <v>18215.9489507035</v>
      </c>
      <c r="DL144" s="324">
        <v>17413.3933264271</v>
      </c>
      <c r="DM144" s="324">
        <v>18476.4661889177</v>
      </c>
      <c r="DN144" s="324">
        <v>18140.7193391287</v>
      </c>
      <c r="DO144" s="324">
        <v>18969.876982591999</v>
      </c>
      <c r="DP144" s="324">
        <v>19119.3301435705</v>
      </c>
      <c r="DQ144" s="324">
        <v>14693.767857975599</v>
      </c>
      <c r="DR144" s="324">
        <v>14739.9243857861</v>
      </c>
      <c r="DS144" s="324">
        <v>16050.1462740365</v>
      </c>
      <c r="DT144" s="324">
        <v>17941.613004958799</v>
      </c>
      <c r="DU144" s="324">
        <v>17797.358225938799</v>
      </c>
      <c r="DV144" s="324">
        <v>17553.661858711301</v>
      </c>
    </row>
    <row r="145" spans="1:126" ht="12" customHeight="1" x14ac:dyDescent="0.3">
      <c r="A145" s="173" t="s">
        <v>118</v>
      </c>
      <c r="B145" s="364"/>
      <c r="C145" s="364"/>
      <c r="D145" s="364"/>
      <c r="E145" s="364"/>
      <c r="F145" s="365"/>
      <c r="G145" s="364"/>
      <c r="H145" s="364"/>
      <c r="I145" s="365"/>
      <c r="J145" s="324">
        <v>334.39677103719998</v>
      </c>
      <c r="K145" s="324">
        <v>599.70186747570006</v>
      </c>
      <c r="L145" s="324">
        <v>463.86958129229998</v>
      </c>
      <c r="M145" s="324">
        <v>301.60995813670002</v>
      </c>
      <c r="N145" s="324">
        <v>437.6831501831</v>
      </c>
      <c r="O145" s="324">
        <v>778.89879216990005</v>
      </c>
      <c r="P145" s="324">
        <v>607.30358045330001</v>
      </c>
      <c r="Q145" s="324">
        <v>309.34962847079998</v>
      </c>
      <c r="R145" s="324">
        <v>493.39479052259998</v>
      </c>
      <c r="S145" s="324">
        <v>1018.30788957</v>
      </c>
      <c r="T145" s="324">
        <v>966.14835782700004</v>
      </c>
      <c r="U145" s="324">
        <v>707.5745331869</v>
      </c>
      <c r="V145" s="324">
        <v>686.50021290589996</v>
      </c>
      <c r="W145" s="324">
        <v>1056.2982469630001</v>
      </c>
      <c r="X145" s="324">
        <v>771.51962085310004</v>
      </c>
      <c r="Y145" s="324">
        <v>655.79602928949998</v>
      </c>
      <c r="Z145" s="324">
        <v>875.3430821147</v>
      </c>
      <c r="AA145" s="324">
        <v>1377.6678024548</v>
      </c>
      <c r="AB145" s="324">
        <v>1253.3451018429</v>
      </c>
      <c r="AC145" s="324">
        <v>1156.3321560508</v>
      </c>
      <c r="AD145" s="324">
        <v>1220.337577002</v>
      </c>
      <c r="AE145" s="324">
        <v>1983.1438263783</v>
      </c>
      <c r="AF145" s="324">
        <v>1941.3531732982999</v>
      </c>
      <c r="AG145" s="324">
        <v>1630.8020347605</v>
      </c>
      <c r="AH145" s="324">
        <v>1543.2170636849</v>
      </c>
      <c r="AI145" s="324">
        <v>1928.0736012016</v>
      </c>
      <c r="AJ145" s="324">
        <v>2286.2558422686002</v>
      </c>
      <c r="AK145" s="324">
        <v>4103.2460054151998</v>
      </c>
      <c r="AL145" s="324">
        <v>8954.2204470954002</v>
      </c>
      <c r="AM145" s="324">
        <v>9966.7143772933996</v>
      </c>
      <c r="AN145" s="324">
        <v>9169.6090798921996</v>
      </c>
      <c r="AO145" s="324">
        <v>9082.6691958199008</v>
      </c>
      <c r="AP145" s="324">
        <v>9238.8529521076998</v>
      </c>
      <c r="AQ145" s="324">
        <v>11024.1880545157</v>
      </c>
      <c r="AR145" s="324">
        <v>10510.454726403301</v>
      </c>
      <c r="AS145" s="324">
        <v>10539.831653851499</v>
      </c>
      <c r="AT145" s="324">
        <v>10647.669765176701</v>
      </c>
      <c r="AU145" s="324">
        <v>12335.327770850599</v>
      </c>
      <c r="AV145" s="324">
        <v>12309.8073480899</v>
      </c>
      <c r="AW145" s="324">
        <v>13314.322518929899</v>
      </c>
      <c r="AX145" s="324">
        <v>13290.087206093</v>
      </c>
      <c r="AY145" s="324">
        <v>15088.0357619196</v>
      </c>
      <c r="AZ145" s="324">
        <v>14396.2291222522</v>
      </c>
      <c r="BA145" s="324">
        <v>14467.341583212799</v>
      </c>
      <c r="BB145" s="324">
        <v>9135.3095645975991</v>
      </c>
      <c r="BC145" s="324">
        <v>10884.189421060701</v>
      </c>
      <c r="BD145" s="324">
        <v>10033.190704262601</v>
      </c>
      <c r="BE145" s="324">
        <v>9809.5803103708004</v>
      </c>
      <c r="BF145" s="324">
        <v>8560.3821118038995</v>
      </c>
      <c r="BG145" s="324">
        <v>9614.9457323707993</v>
      </c>
      <c r="BH145" s="324">
        <v>9608.3019151395001</v>
      </c>
      <c r="BI145" s="324">
        <v>13617.641057471001</v>
      </c>
      <c r="BJ145" s="324">
        <v>14179.0311292774</v>
      </c>
      <c r="BK145" s="324">
        <v>13397.879902313</v>
      </c>
      <c r="BL145" s="324">
        <v>13708.2935713813</v>
      </c>
      <c r="BM145" s="324">
        <v>13606.1212370305</v>
      </c>
      <c r="BN145" s="324">
        <v>14446.2110771395</v>
      </c>
      <c r="BO145" s="324">
        <v>14547.472151269099</v>
      </c>
      <c r="BP145" s="324">
        <v>12860.2752789114</v>
      </c>
      <c r="BQ145" s="324">
        <v>11633.9888262602</v>
      </c>
      <c r="BR145" s="324">
        <v>12950.191930798201</v>
      </c>
      <c r="BS145" s="324">
        <v>14058.9150554027</v>
      </c>
      <c r="BT145" s="324">
        <v>14340.224833799801</v>
      </c>
      <c r="BU145" s="324">
        <v>11475.5882097583</v>
      </c>
      <c r="BV145" s="324">
        <v>12306.887600669599</v>
      </c>
      <c r="BW145" s="324">
        <v>12829.3510715055</v>
      </c>
      <c r="BX145" s="324">
        <v>11772.547178463999</v>
      </c>
      <c r="BY145" s="324">
        <v>11794.5562965882</v>
      </c>
      <c r="BZ145" s="324">
        <v>12319.685062979701</v>
      </c>
      <c r="CA145" s="324">
        <v>12449.8647004961</v>
      </c>
      <c r="CB145" s="324">
        <v>12151.0040364048</v>
      </c>
      <c r="CC145" s="324">
        <v>11969.2151059143</v>
      </c>
      <c r="CD145" s="324">
        <v>13545.1625204386</v>
      </c>
      <c r="CE145" s="324">
        <v>13551.013179047401</v>
      </c>
      <c r="CF145" s="324">
        <v>13287.2306977148</v>
      </c>
      <c r="CG145" s="324">
        <v>13285.4582521455</v>
      </c>
      <c r="CH145" s="324">
        <v>14010.7601224185</v>
      </c>
      <c r="CI145" s="324">
        <v>14398.3410415053</v>
      </c>
      <c r="CJ145" s="324">
        <v>10314.353254662499</v>
      </c>
      <c r="CK145" s="324">
        <v>9549.2864017696993</v>
      </c>
      <c r="CL145" s="324">
        <v>10224.4308533066</v>
      </c>
      <c r="CM145" s="324">
        <v>10945.272544312</v>
      </c>
      <c r="CN145" s="324">
        <v>9796.7403006357999</v>
      </c>
      <c r="CO145" s="324">
        <v>9101.7311752788992</v>
      </c>
      <c r="CP145" s="324">
        <v>9048.5147954914992</v>
      </c>
      <c r="CQ145" s="324">
        <v>9593.0207724294996</v>
      </c>
      <c r="CR145" s="324">
        <v>9722.0875985136008</v>
      </c>
      <c r="CS145" s="324">
        <v>9589.8669137154993</v>
      </c>
      <c r="CT145" s="324">
        <v>10056.3853863358</v>
      </c>
      <c r="CU145" s="324">
        <v>10697.173872650999</v>
      </c>
      <c r="CV145" s="324">
        <v>9967.9687246769008</v>
      </c>
      <c r="CW145" s="324">
        <v>10380.5044515236</v>
      </c>
      <c r="CX145" s="324">
        <v>9996.3856935532003</v>
      </c>
      <c r="CY145" s="324">
        <v>10266.294704321101</v>
      </c>
      <c r="CZ145" s="324">
        <v>9862.2341155076992</v>
      </c>
      <c r="DA145" s="324">
        <v>9464.9710119023002</v>
      </c>
      <c r="DB145" s="324">
        <v>10300.664983774101</v>
      </c>
      <c r="DC145" s="324">
        <v>11717.317887405099</v>
      </c>
      <c r="DD145" s="324">
        <v>10448.143597222301</v>
      </c>
      <c r="DE145" s="324">
        <v>8437.7274011626996</v>
      </c>
      <c r="DF145" s="324">
        <v>9467.9887719350008</v>
      </c>
      <c r="DG145" s="324">
        <v>9614.9269619673996</v>
      </c>
      <c r="DH145" s="324">
        <v>8945.1533537529995</v>
      </c>
      <c r="DI145" s="324">
        <v>9193.2639504345007</v>
      </c>
      <c r="DJ145" s="324">
        <v>9298.5990360003998</v>
      </c>
      <c r="DK145" s="324">
        <v>10340.2285002753</v>
      </c>
      <c r="DL145" s="324">
        <v>8785.2148123196002</v>
      </c>
      <c r="DM145" s="324">
        <v>8948.1678536411</v>
      </c>
      <c r="DN145" s="324">
        <v>9195.6409746533991</v>
      </c>
      <c r="DO145" s="324">
        <v>9701.8703336748003</v>
      </c>
      <c r="DP145" s="324">
        <v>9122.6143732316996</v>
      </c>
      <c r="DQ145" s="324">
        <v>8214.9608369864</v>
      </c>
      <c r="DR145" s="324">
        <v>8935.7131288229994</v>
      </c>
      <c r="DS145" s="324">
        <v>10066.279913840201</v>
      </c>
      <c r="DT145" s="324">
        <v>9638.8374699954002</v>
      </c>
      <c r="DU145" s="324">
        <v>8932.1471625279992</v>
      </c>
      <c r="DV145" s="324">
        <v>9428.2706329904995</v>
      </c>
    </row>
    <row r="146" spans="1:126" ht="12" customHeight="1" x14ac:dyDescent="0.3">
      <c r="A146" s="213" t="s">
        <v>119</v>
      </c>
      <c r="B146" s="364"/>
      <c r="C146" s="364"/>
      <c r="D146" s="364"/>
      <c r="E146" s="364"/>
      <c r="F146" s="365"/>
      <c r="G146" s="364"/>
      <c r="H146" s="364"/>
      <c r="I146" s="365"/>
      <c r="J146" s="324">
        <v>0</v>
      </c>
      <c r="K146" s="324">
        <v>0</v>
      </c>
      <c r="L146" s="324">
        <v>0</v>
      </c>
      <c r="M146" s="324">
        <v>0</v>
      </c>
      <c r="N146" s="324">
        <v>0</v>
      </c>
      <c r="O146" s="324">
        <v>0</v>
      </c>
      <c r="P146" s="324">
        <v>0</v>
      </c>
      <c r="Q146" s="324">
        <v>0</v>
      </c>
      <c r="R146" s="324">
        <v>0</v>
      </c>
      <c r="S146" s="324">
        <v>0</v>
      </c>
      <c r="T146" s="324">
        <v>0</v>
      </c>
      <c r="U146" s="324">
        <v>0</v>
      </c>
      <c r="V146" s="324">
        <v>0</v>
      </c>
      <c r="W146" s="324">
        <v>0</v>
      </c>
      <c r="X146" s="324">
        <v>0</v>
      </c>
      <c r="Y146" s="324">
        <v>0</v>
      </c>
      <c r="Z146" s="324">
        <v>0</v>
      </c>
      <c r="AA146" s="324">
        <v>0</v>
      </c>
      <c r="AB146" s="324">
        <v>0</v>
      </c>
      <c r="AC146" s="324">
        <v>0</v>
      </c>
      <c r="AD146" s="324">
        <v>0</v>
      </c>
      <c r="AE146" s="324">
        <v>0</v>
      </c>
      <c r="AF146" s="324">
        <v>0</v>
      </c>
      <c r="AG146" s="324">
        <v>0</v>
      </c>
      <c r="AH146" s="324">
        <v>0</v>
      </c>
      <c r="AI146" s="324">
        <v>0</v>
      </c>
      <c r="AJ146" s="324">
        <v>0</v>
      </c>
      <c r="AK146" s="324">
        <v>0</v>
      </c>
      <c r="AL146" s="324">
        <v>0</v>
      </c>
      <c r="AM146" s="324">
        <v>0</v>
      </c>
      <c r="AN146" s="324">
        <v>184.7158124847</v>
      </c>
      <c r="AO146" s="324">
        <v>145.7622087586</v>
      </c>
      <c r="AP146" s="324">
        <v>181.0247592849</v>
      </c>
      <c r="AQ146" s="324">
        <v>212.22065006470001</v>
      </c>
      <c r="AR146" s="324">
        <v>166.41852638329999</v>
      </c>
      <c r="AS146" s="324">
        <v>256.43493055819999</v>
      </c>
      <c r="AT146" s="324">
        <v>273.95834902460001</v>
      </c>
      <c r="AU146" s="324">
        <v>307.4316319651</v>
      </c>
      <c r="AV146" s="324">
        <v>276.69311492190002</v>
      </c>
      <c r="AW146" s="324">
        <v>305.69163694000002</v>
      </c>
      <c r="AX146" s="324">
        <v>310.77633861909999</v>
      </c>
      <c r="AY146" s="324">
        <v>370.8759658399</v>
      </c>
      <c r="AZ146" s="324">
        <v>362.24916254589999</v>
      </c>
      <c r="BA146" s="324">
        <v>351.42147929719999</v>
      </c>
      <c r="BB146" s="324">
        <v>484.1924143347</v>
      </c>
      <c r="BC146" s="324">
        <v>543.35929954870005</v>
      </c>
      <c r="BD146" s="324">
        <v>508.30722848070002</v>
      </c>
      <c r="BE146" s="324">
        <v>479.30700447909999</v>
      </c>
      <c r="BF146" s="324">
        <v>418.50058212869999</v>
      </c>
      <c r="BG146" s="324">
        <v>432.19054305020001</v>
      </c>
      <c r="BH146" s="324">
        <v>421.5416417587</v>
      </c>
      <c r="BI146" s="324">
        <v>377.06863395729999</v>
      </c>
      <c r="BJ146" s="324">
        <v>529.59356504649998</v>
      </c>
      <c r="BK146" s="324">
        <v>426.28948391630001</v>
      </c>
      <c r="BL146" s="324">
        <v>406.41974624869999</v>
      </c>
      <c r="BM146" s="324">
        <v>457.22808913680001</v>
      </c>
      <c r="BN146" s="324">
        <v>481.75054512330001</v>
      </c>
      <c r="BO146" s="324">
        <v>540.90739205919999</v>
      </c>
      <c r="BP146" s="324">
        <v>488.20463323770002</v>
      </c>
      <c r="BQ146" s="324">
        <v>527.65269011379996</v>
      </c>
      <c r="BR146" s="324">
        <v>603.69563925739999</v>
      </c>
      <c r="BS146" s="324">
        <v>703.67894496739996</v>
      </c>
      <c r="BT146" s="324">
        <v>737.8007680165</v>
      </c>
      <c r="BU146" s="324">
        <v>721.80818898610005</v>
      </c>
      <c r="BV146" s="324">
        <v>694.03966913160002</v>
      </c>
      <c r="BW146" s="324">
        <v>767.21463571740003</v>
      </c>
      <c r="BX146" s="324">
        <v>715.44533736690005</v>
      </c>
      <c r="BY146" s="324">
        <v>705.96015837419998</v>
      </c>
      <c r="BZ146" s="324">
        <v>749.51194624059997</v>
      </c>
      <c r="CA146" s="324">
        <v>785.51348142949996</v>
      </c>
      <c r="CB146" s="324">
        <v>755.45614150639994</v>
      </c>
      <c r="CC146" s="324">
        <v>767.30968939870002</v>
      </c>
      <c r="CD146" s="324">
        <v>815.03898940320005</v>
      </c>
      <c r="CE146" s="324">
        <v>856.78765407840001</v>
      </c>
      <c r="CF146" s="324">
        <v>864.34798580619997</v>
      </c>
      <c r="CG146" s="324">
        <v>774.67039989030002</v>
      </c>
      <c r="CH146" s="324">
        <v>1009.4266480387</v>
      </c>
      <c r="CI146" s="324">
        <v>1066.7091175352</v>
      </c>
      <c r="CJ146" s="324">
        <v>1009.6627965092</v>
      </c>
      <c r="CK146" s="324">
        <v>1131.1489939485</v>
      </c>
      <c r="CL146" s="324">
        <v>1318.7488447196999</v>
      </c>
      <c r="CM146" s="324">
        <v>1545.9135924299001</v>
      </c>
      <c r="CN146" s="324">
        <v>1360.1777439287</v>
      </c>
      <c r="CO146" s="324">
        <v>1267.6336416915001</v>
      </c>
      <c r="CP146" s="324">
        <v>1064.6475957574</v>
      </c>
      <c r="CQ146" s="324">
        <v>1056.4584314186</v>
      </c>
      <c r="CR146" s="324">
        <v>1082.1553861456</v>
      </c>
      <c r="CS146" s="324">
        <v>1165.6523119481999</v>
      </c>
      <c r="CT146" s="324">
        <v>1276.8057899041</v>
      </c>
      <c r="CU146" s="324">
        <v>1139.5658636651999</v>
      </c>
      <c r="CV146" s="324">
        <v>1103.3895292228999</v>
      </c>
      <c r="CW146" s="324">
        <v>1296.3678117777999</v>
      </c>
      <c r="CX146" s="324">
        <v>1112.0806384043001</v>
      </c>
      <c r="CY146" s="324">
        <v>1297.2556367177999</v>
      </c>
      <c r="CZ146" s="324">
        <v>1187.0914443546999</v>
      </c>
      <c r="DA146" s="324">
        <v>1193.3779438998999</v>
      </c>
      <c r="DB146" s="324">
        <v>1098.4821718687999</v>
      </c>
      <c r="DC146" s="324">
        <v>1274.0750452505999</v>
      </c>
      <c r="DD146" s="324">
        <v>1229.1192263861999</v>
      </c>
      <c r="DE146" s="324">
        <v>1201.0863819565</v>
      </c>
      <c r="DF146" s="324">
        <v>1318.4325434839</v>
      </c>
      <c r="DG146" s="324">
        <v>1249.0231547952001</v>
      </c>
      <c r="DH146" s="324">
        <v>1131.9456412139</v>
      </c>
      <c r="DI146" s="324">
        <v>1154.1677099850001</v>
      </c>
      <c r="DJ146" s="324">
        <v>1300.4918589754</v>
      </c>
      <c r="DK146" s="324">
        <v>1299.3644086989</v>
      </c>
      <c r="DL146" s="324">
        <v>1151.5272864376</v>
      </c>
      <c r="DM146" s="324">
        <v>1170.5515127468</v>
      </c>
      <c r="DN146" s="324">
        <v>1189.7552366947</v>
      </c>
      <c r="DO146" s="324">
        <v>1205.624671954</v>
      </c>
      <c r="DP146" s="324">
        <v>1158.0491481495001</v>
      </c>
      <c r="DQ146" s="324">
        <v>1172.7821403874</v>
      </c>
      <c r="DR146" s="324">
        <v>1200.4546641193999</v>
      </c>
      <c r="DS146" s="324">
        <v>1125.0686413582</v>
      </c>
      <c r="DT146" s="324">
        <v>1114.1165498907001</v>
      </c>
      <c r="DU146" s="324">
        <v>1135.7711861631999</v>
      </c>
      <c r="DV146" s="324">
        <v>1247.1757770341001</v>
      </c>
    </row>
    <row r="147" spans="1:126" ht="12" customHeight="1" x14ac:dyDescent="0.2">
      <c r="A147" s="270" t="s">
        <v>120</v>
      </c>
      <c r="B147" s="364"/>
      <c r="C147" s="364"/>
      <c r="D147" s="364"/>
      <c r="E147" s="364"/>
      <c r="F147" s="365"/>
      <c r="G147" s="364"/>
      <c r="H147" s="364"/>
      <c r="I147" s="365"/>
      <c r="J147" s="324">
        <v>334.39677103719998</v>
      </c>
      <c r="K147" s="324">
        <v>599.70186747570006</v>
      </c>
      <c r="L147" s="324">
        <v>463.86958129229998</v>
      </c>
      <c r="M147" s="324">
        <v>301.60995813670002</v>
      </c>
      <c r="N147" s="324">
        <v>437.6831501831</v>
      </c>
      <c r="O147" s="324">
        <v>778.89879216990005</v>
      </c>
      <c r="P147" s="324">
        <v>607.30358045330001</v>
      </c>
      <c r="Q147" s="324">
        <v>309.34962847079998</v>
      </c>
      <c r="R147" s="324">
        <v>493.39479052259998</v>
      </c>
      <c r="S147" s="324">
        <v>1018.30788957</v>
      </c>
      <c r="T147" s="324">
        <v>966.14835782700004</v>
      </c>
      <c r="U147" s="324">
        <v>707.5745331869</v>
      </c>
      <c r="V147" s="324">
        <v>686.50021290589996</v>
      </c>
      <c r="W147" s="324">
        <v>1056.2982469630001</v>
      </c>
      <c r="X147" s="324">
        <v>771.51962085310004</v>
      </c>
      <c r="Y147" s="324">
        <v>655.79602928949998</v>
      </c>
      <c r="Z147" s="324">
        <v>875.3430821147</v>
      </c>
      <c r="AA147" s="324">
        <v>1377.6678024548</v>
      </c>
      <c r="AB147" s="324">
        <v>1253.3451018429</v>
      </c>
      <c r="AC147" s="324">
        <v>1156.3321560508</v>
      </c>
      <c r="AD147" s="324">
        <v>1220.337577002</v>
      </c>
      <c r="AE147" s="324">
        <v>1983.1438263783</v>
      </c>
      <c r="AF147" s="324">
        <v>1941.3531732982999</v>
      </c>
      <c r="AG147" s="324">
        <v>1630.8020347605</v>
      </c>
      <c r="AH147" s="324">
        <v>1543.2170636849</v>
      </c>
      <c r="AI147" s="324">
        <v>1928.0736012016</v>
      </c>
      <c r="AJ147" s="324">
        <v>2286.2558422686002</v>
      </c>
      <c r="AK147" s="324">
        <v>4103.2460054151998</v>
      </c>
      <c r="AL147" s="324">
        <v>8954.2204470954002</v>
      </c>
      <c r="AM147" s="324">
        <v>9966.7143772933996</v>
      </c>
      <c r="AN147" s="324">
        <v>8984.8932674075004</v>
      </c>
      <c r="AO147" s="324">
        <v>8936.9069870613002</v>
      </c>
      <c r="AP147" s="324">
        <v>9057.8281928228007</v>
      </c>
      <c r="AQ147" s="324">
        <v>10811.967404450999</v>
      </c>
      <c r="AR147" s="324">
        <v>10344.03620002</v>
      </c>
      <c r="AS147" s="324">
        <v>10283.396723293299</v>
      </c>
      <c r="AT147" s="324">
        <v>10373.7114161521</v>
      </c>
      <c r="AU147" s="324">
        <v>12027.8961388855</v>
      </c>
      <c r="AV147" s="324">
        <v>12033.114233168</v>
      </c>
      <c r="AW147" s="324">
        <v>13008.6308819899</v>
      </c>
      <c r="AX147" s="324">
        <v>12979.3108674739</v>
      </c>
      <c r="AY147" s="324">
        <v>14717.159796079701</v>
      </c>
      <c r="AZ147" s="324">
        <v>14033.979959706299</v>
      </c>
      <c r="BA147" s="324">
        <v>14115.9201039156</v>
      </c>
      <c r="BB147" s="324">
        <v>8651.1171502629004</v>
      </c>
      <c r="BC147" s="324">
        <v>10340.830121511999</v>
      </c>
      <c r="BD147" s="324">
        <v>9524.8834757819004</v>
      </c>
      <c r="BE147" s="324">
        <v>9330.2733058917001</v>
      </c>
      <c r="BF147" s="324">
        <v>8141.8815296752</v>
      </c>
      <c r="BG147" s="324">
        <v>9182.7551893206</v>
      </c>
      <c r="BH147" s="324">
        <v>9186.7602733807998</v>
      </c>
      <c r="BI147" s="324">
        <v>13240.5724235137</v>
      </c>
      <c r="BJ147" s="324">
        <v>13649.437564230901</v>
      </c>
      <c r="BK147" s="324">
        <v>12971.5904183967</v>
      </c>
      <c r="BL147" s="324">
        <v>13301.873825132599</v>
      </c>
      <c r="BM147" s="324">
        <v>13148.893147893699</v>
      </c>
      <c r="BN147" s="324">
        <v>13964.460532016201</v>
      </c>
      <c r="BO147" s="324">
        <v>14006.564759209899</v>
      </c>
      <c r="BP147" s="324">
        <v>12372.070645673701</v>
      </c>
      <c r="BQ147" s="324">
        <v>11106.336136146399</v>
      </c>
      <c r="BR147" s="324">
        <v>12346.4962915408</v>
      </c>
      <c r="BS147" s="324">
        <v>13355.2361104353</v>
      </c>
      <c r="BT147" s="324">
        <v>13602.4240657833</v>
      </c>
      <c r="BU147" s="324">
        <v>10753.780020772199</v>
      </c>
      <c r="BV147" s="324">
        <v>11612.847931537999</v>
      </c>
      <c r="BW147" s="324">
        <v>12062.136435788099</v>
      </c>
      <c r="BX147" s="324">
        <v>11057.101841097099</v>
      </c>
      <c r="BY147" s="324">
        <v>11088.596138213999</v>
      </c>
      <c r="BZ147" s="324">
        <v>11570.173116739101</v>
      </c>
      <c r="CA147" s="324">
        <v>11664.351219066601</v>
      </c>
      <c r="CB147" s="324">
        <v>11395.5478948984</v>
      </c>
      <c r="CC147" s="324">
        <v>11201.905416515599</v>
      </c>
      <c r="CD147" s="324">
        <v>12730.1235310354</v>
      </c>
      <c r="CE147" s="324">
        <v>12694.225524969001</v>
      </c>
      <c r="CF147" s="324">
        <v>12422.8827119086</v>
      </c>
      <c r="CG147" s="324">
        <v>12510.7878522552</v>
      </c>
      <c r="CH147" s="324">
        <v>13001.3334743798</v>
      </c>
      <c r="CI147" s="324">
        <v>13331.631923970101</v>
      </c>
      <c r="CJ147" s="324">
        <v>9304.6904581532999</v>
      </c>
      <c r="CK147" s="324">
        <v>8418.1374078211993</v>
      </c>
      <c r="CL147" s="324">
        <v>8905.6820085869003</v>
      </c>
      <c r="CM147" s="324">
        <v>9399.3589518821009</v>
      </c>
      <c r="CN147" s="324">
        <v>8436.5625567071002</v>
      </c>
      <c r="CO147" s="324">
        <v>7834.0975335874</v>
      </c>
      <c r="CP147" s="324">
        <v>7983.8671997340998</v>
      </c>
      <c r="CQ147" s="324">
        <v>8536.5623410109001</v>
      </c>
      <c r="CR147" s="324">
        <v>8639.9322123679995</v>
      </c>
      <c r="CS147" s="324">
        <v>8424.2146017673003</v>
      </c>
      <c r="CT147" s="324">
        <v>8779.5795964317003</v>
      </c>
      <c r="CU147" s="324">
        <v>9557.6080089858006</v>
      </c>
      <c r="CV147" s="324">
        <v>8864.579195454</v>
      </c>
      <c r="CW147" s="324">
        <v>9084.1366397458005</v>
      </c>
      <c r="CX147" s="324">
        <v>8884.3050551488996</v>
      </c>
      <c r="CY147" s="324">
        <v>8969.0390676033003</v>
      </c>
      <c r="CZ147" s="324">
        <v>8675.1426711530003</v>
      </c>
      <c r="DA147" s="324">
        <v>8271.5930680023994</v>
      </c>
      <c r="DB147" s="324">
        <v>9202.1828119053007</v>
      </c>
      <c r="DC147" s="324">
        <v>10443.242842154499</v>
      </c>
      <c r="DD147" s="324">
        <v>9219.0243708360995</v>
      </c>
      <c r="DE147" s="324">
        <v>7236.6410192062003</v>
      </c>
      <c r="DF147" s="324">
        <v>8149.5562284510997</v>
      </c>
      <c r="DG147" s="324">
        <v>8365.9038071722007</v>
      </c>
      <c r="DH147" s="324">
        <v>7813.2077125390997</v>
      </c>
      <c r="DI147" s="324">
        <v>8039.0962404495003</v>
      </c>
      <c r="DJ147" s="324">
        <v>7998.1071770250001</v>
      </c>
      <c r="DK147" s="324">
        <v>9040.8640915764008</v>
      </c>
      <c r="DL147" s="324">
        <v>7633.687525882</v>
      </c>
      <c r="DM147" s="324">
        <v>7777.6163408943003</v>
      </c>
      <c r="DN147" s="324">
        <v>8005.8857379586998</v>
      </c>
      <c r="DO147" s="324">
        <v>8496.2456617208009</v>
      </c>
      <c r="DP147" s="324">
        <v>7964.5652250822004</v>
      </c>
      <c r="DQ147" s="324">
        <v>7042.1786965990004</v>
      </c>
      <c r="DR147" s="324">
        <v>7735.2584647036001</v>
      </c>
      <c r="DS147" s="324">
        <v>8941.2112724819999</v>
      </c>
      <c r="DT147" s="324">
        <v>8524.7209201047008</v>
      </c>
      <c r="DU147" s="324">
        <v>7796.3759763648004</v>
      </c>
      <c r="DV147" s="324">
        <v>8181.0948559564004</v>
      </c>
    </row>
    <row r="148" spans="1:126" ht="12" customHeight="1" thickBot="1" x14ac:dyDescent="0.25">
      <c r="A148" s="66"/>
      <c r="B148" s="67"/>
      <c r="C148" s="67"/>
      <c r="D148" s="67"/>
      <c r="E148" s="67"/>
      <c r="F148" s="67"/>
      <c r="G148" s="67"/>
      <c r="H148" s="67"/>
      <c r="I148" s="67"/>
      <c r="J148" s="67"/>
      <c r="K148" s="67"/>
      <c r="L148" s="67"/>
      <c r="M148" s="67"/>
      <c r="N148" s="67"/>
      <c r="O148" s="67"/>
      <c r="P148" s="67"/>
      <c r="Q148" s="67"/>
      <c r="R148" s="67"/>
      <c r="S148" s="67"/>
      <c r="T148" s="67"/>
      <c r="U148" s="67"/>
      <c r="V148" s="67"/>
      <c r="W148" s="67"/>
      <c r="X148" s="67"/>
      <c r="Y148" s="67"/>
      <c r="Z148" s="67"/>
      <c r="AA148" s="67"/>
      <c r="AB148" s="67"/>
      <c r="AC148" s="67"/>
      <c r="AD148" s="67"/>
      <c r="AE148" s="67"/>
      <c r="AF148" s="67"/>
      <c r="AG148" s="67"/>
      <c r="AH148" s="67"/>
      <c r="AI148" s="67"/>
      <c r="AJ148" s="67"/>
      <c r="AK148" s="67"/>
      <c r="AL148" s="67"/>
      <c r="AM148" s="67"/>
      <c r="AN148" s="67"/>
      <c r="AO148" s="67"/>
      <c r="AP148" s="67"/>
      <c r="AQ148" s="67"/>
      <c r="AR148" s="67"/>
      <c r="AS148" s="67"/>
      <c r="AT148" s="67"/>
      <c r="AU148" s="67"/>
      <c r="AV148" s="67"/>
      <c r="AW148" s="67"/>
      <c r="AX148" s="67"/>
      <c r="AY148" s="67"/>
      <c r="AZ148" s="67"/>
      <c r="BA148" s="67"/>
      <c r="BB148" s="67"/>
      <c r="BC148" s="67"/>
      <c r="BD148" s="67"/>
      <c r="BE148" s="67"/>
      <c r="BF148" s="67"/>
      <c r="BG148" s="67"/>
      <c r="BH148" s="67"/>
      <c r="BI148" s="67"/>
      <c r="BJ148" s="67"/>
      <c r="BK148" s="67"/>
      <c r="BL148" s="67"/>
      <c r="BM148" s="67"/>
      <c r="BN148" s="67"/>
      <c r="BO148" s="67"/>
      <c r="BP148" s="67"/>
      <c r="BQ148" s="67"/>
      <c r="BR148" s="67"/>
      <c r="BS148" s="67"/>
      <c r="BT148" s="67"/>
      <c r="BU148" s="67"/>
      <c r="BV148" s="67"/>
      <c r="BW148" s="67"/>
      <c r="BX148" s="67"/>
      <c r="BY148" s="67"/>
      <c r="BZ148" s="67"/>
      <c r="CA148" s="67"/>
      <c r="CB148" s="67"/>
      <c r="CC148" s="67"/>
      <c r="CD148" s="67"/>
      <c r="CE148" s="67"/>
      <c r="CF148" s="67"/>
      <c r="CG148" s="67"/>
      <c r="CH148" s="67"/>
      <c r="CI148" s="67"/>
      <c r="CJ148" s="67"/>
      <c r="CK148" s="67"/>
      <c r="CL148" s="67"/>
      <c r="CM148" s="67"/>
      <c r="CN148" s="67"/>
      <c r="CO148" s="67"/>
      <c r="CP148" s="67"/>
      <c r="CQ148" s="67"/>
      <c r="CR148" s="67"/>
      <c r="CS148" s="67"/>
      <c r="CT148" s="67"/>
      <c r="CU148" s="67"/>
      <c r="CV148" s="67"/>
      <c r="CW148" s="67"/>
      <c r="CX148" s="67"/>
      <c r="CY148" s="67"/>
      <c r="CZ148" s="67"/>
      <c r="DA148" s="67"/>
      <c r="DB148" s="67"/>
      <c r="DC148" s="67"/>
      <c r="DD148" s="67"/>
      <c r="DE148" s="67"/>
      <c r="DF148" s="67"/>
      <c r="DG148" s="67"/>
      <c r="DH148" s="67"/>
      <c r="DI148" s="67"/>
      <c r="DJ148" s="67"/>
      <c r="DK148" s="67"/>
      <c r="DL148" s="67"/>
      <c r="DM148" s="67"/>
      <c r="DN148" s="67"/>
      <c r="DO148" s="67"/>
      <c r="DP148" s="67"/>
      <c r="DQ148" s="67"/>
      <c r="DR148" s="67"/>
      <c r="DS148" s="67"/>
      <c r="DT148" s="67"/>
      <c r="DU148" s="67"/>
      <c r="DV148" s="67"/>
    </row>
    <row r="149" spans="1:126" ht="10.95" customHeight="1" x14ac:dyDescent="0.2">
      <c r="A149" s="398"/>
    </row>
    <row r="150" spans="1:126" ht="10.95" customHeight="1" x14ac:dyDescent="0.3">
      <c r="A150" s="163" t="s">
        <v>106</v>
      </c>
      <c r="B150" s="278"/>
      <c r="C150" s="278"/>
      <c r="G150" s="278"/>
      <c r="H150" s="278"/>
      <c r="I150" s="278"/>
      <c r="J150" s="278"/>
      <c r="K150" s="278"/>
      <c r="L150" s="6"/>
    </row>
    <row r="151" spans="1:126" ht="10.95" customHeight="1" x14ac:dyDescent="0.3">
      <c r="B151" s="276"/>
      <c r="C151" s="276"/>
      <c r="G151" s="276"/>
      <c r="H151" s="279"/>
      <c r="I151" s="279"/>
      <c r="L151" s="6"/>
    </row>
    <row r="152" spans="1:126" ht="10.95" customHeight="1" x14ac:dyDescent="0.3">
      <c r="B152" s="276"/>
      <c r="C152" s="276"/>
      <c r="D152" s="276"/>
      <c r="E152" s="276"/>
      <c r="F152" s="276"/>
      <c r="G152" s="276"/>
      <c r="L152" s="6"/>
    </row>
    <row r="153" spans="1:126" ht="10.95" customHeight="1" x14ac:dyDescent="0.3">
      <c r="B153" s="276"/>
      <c r="C153" s="276"/>
      <c r="D153" s="276"/>
      <c r="E153" s="276"/>
      <c r="F153" s="276"/>
      <c r="G153" s="276"/>
      <c r="H153" s="276"/>
      <c r="I153" s="276"/>
      <c r="J153" s="276"/>
      <c r="K153" s="276"/>
      <c r="L153" s="6"/>
    </row>
    <row r="154" spans="1:126" ht="10.95" customHeight="1" x14ac:dyDescent="0.3">
      <c r="B154" s="277"/>
      <c r="C154" s="277"/>
      <c r="D154" s="277"/>
      <c r="E154" s="277"/>
      <c r="F154" s="277"/>
      <c r="G154" s="277"/>
      <c r="H154" s="277"/>
      <c r="I154" s="277"/>
      <c r="J154" s="277"/>
      <c r="K154" s="277"/>
      <c r="L154" s="6"/>
    </row>
    <row r="155" spans="1:126" ht="10.95" customHeight="1" x14ac:dyDescent="0.3">
      <c r="B155" s="277"/>
      <c r="C155" s="277"/>
      <c r="D155" s="277"/>
      <c r="E155" s="277"/>
      <c r="F155" s="277"/>
      <c r="G155" s="277"/>
      <c r="H155" s="277"/>
      <c r="I155" s="277"/>
      <c r="J155" s="277"/>
      <c r="K155" s="277"/>
      <c r="L155" s="6"/>
    </row>
    <row r="156" spans="1:126" ht="10.95" customHeight="1" x14ac:dyDescent="0.2">
      <c r="B156" s="6"/>
      <c r="C156" s="6"/>
      <c r="D156" s="6"/>
      <c r="E156" s="6"/>
      <c r="F156" s="6"/>
      <c r="G156" s="6"/>
      <c r="H156" s="6"/>
      <c r="I156" s="6"/>
      <c r="J156" s="6"/>
      <c r="K156" s="6"/>
      <c r="L156" s="6"/>
    </row>
    <row r="157" spans="1:126" ht="10.95" customHeight="1" x14ac:dyDescent="0.2"/>
    <row r="158" spans="1:126" ht="10.95" customHeight="1" x14ac:dyDescent="0.2"/>
    <row r="159" spans="1:126" ht="10.95" customHeight="1" x14ac:dyDescent="0.2"/>
    <row r="160" spans="1:126" ht="10.95" customHeight="1" x14ac:dyDescent="0.2"/>
    <row r="161" ht="10.95" customHeight="1" x14ac:dyDescent="0.2"/>
    <row r="162" ht="10.95" customHeight="1" x14ac:dyDescent="0.2"/>
    <row r="163" ht="10.95" customHeight="1" x14ac:dyDescent="0.2"/>
    <row r="164" ht="10.95" customHeight="1" x14ac:dyDescent="0.2"/>
    <row r="165" ht="10.95" customHeight="1" x14ac:dyDescent="0.2"/>
    <row r="166" ht="10.95" customHeight="1" x14ac:dyDescent="0.2"/>
    <row r="167" ht="10.95" customHeight="1" x14ac:dyDescent="0.2"/>
    <row r="168" ht="10.95" customHeight="1" x14ac:dyDescent="0.2"/>
    <row r="169" ht="10.95" customHeight="1" x14ac:dyDescent="0.2"/>
    <row r="170" ht="10.95" customHeight="1" x14ac:dyDescent="0.2"/>
    <row r="171" ht="10.95" customHeight="1" x14ac:dyDescent="0.2"/>
    <row r="172" ht="10.95" customHeight="1" x14ac:dyDescent="0.2"/>
  </sheetData>
  <pageMargins left="0.75" right="0.75" top="1" bottom="1" header="0.5" footer="0.5"/>
  <pageSetup paperSize="9" scale="45" orientation="portrait"/>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J66"/>
  <sheetViews>
    <sheetView zoomScale="85" workbookViewId="0">
      <pane xSplit="1" ySplit="4" topLeftCell="B5" activePane="bottomRight" state="frozen"/>
      <selection pane="topRight"/>
      <selection pane="bottomLeft"/>
      <selection pane="bottomRight" activeCell="B5" sqref="B5"/>
    </sheetView>
  </sheetViews>
  <sheetFormatPr defaultColWidth="9" defaultRowHeight="10.199999999999999" x14ac:dyDescent="0.2"/>
  <cols>
    <col min="1" max="1" width="63.09765625" style="2" customWidth="1"/>
    <col min="2" max="2" width="10.5" style="2" customWidth="1"/>
    <col min="3" max="3" width="9" style="2" customWidth="1"/>
    <col min="4" max="16384" width="9" style="2"/>
  </cols>
  <sheetData>
    <row r="1" spans="1:62" s="1" customFormat="1" ht="15" customHeight="1" x14ac:dyDescent="0.3"/>
    <row r="2" spans="1:62" s="1" customFormat="1" ht="15" customHeight="1" x14ac:dyDescent="0.3">
      <c r="A2" s="311" t="s">
        <v>399</v>
      </c>
    </row>
    <row r="3" spans="1:62" ht="15.75" customHeight="1" thickBot="1" x14ac:dyDescent="0.25">
      <c r="A3" s="54"/>
      <c r="B3" s="55"/>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c r="AZ3" s="55"/>
      <c r="BA3" s="55"/>
      <c r="BB3" s="55"/>
      <c r="BC3" s="55"/>
      <c r="BD3" s="55"/>
      <c r="BE3" s="55"/>
      <c r="BF3" s="55"/>
      <c r="BG3" s="55"/>
      <c r="BH3" s="55"/>
      <c r="BI3" s="55"/>
      <c r="BJ3" s="55"/>
    </row>
    <row r="4" spans="1:62" ht="15" customHeight="1" thickBot="1" x14ac:dyDescent="0.35">
      <c r="A4" s="251" t="str">
        <f>+'gross ext.debt'!A4</f>
        <v>Euro million</v>
      </c>
      <c r="B4" s="16" t="s">
        <v>472</v>
      </c>
      <c r="C4" s="16" t="s">
        <v>473</v>
      </c>
      <c r="D4" s="16" t="s">
        <v>474</v>
      </c>
      <c r="E4" s="16" t="s">
        <v>475</v>
      </c>
      <c r="F4" s="16" t="s">
        <v>476</v>
      </c>
      <c r="G4" s="16" t="s">
        <v>477</v>
      </c>
      <c r="H4" s="16" t="s">
        <v>478</v>
      </c>
      <c r="I4" s="16" t="s">
        <v>479</v>
      </c>
      <c r="J4" s="16" t="s">
        <v>480</v>
      </c>
      <c r="K4" s="16" t="s">
        <v>481</v>
      </c>
      <c r="L4" s="16" t="s">
        <v>482</v>
      </c>
      <c r="M4" s="16" t="s">
        <v>483</v>
      </c>
      <c r="N4" s="16" t="s">
        <v>484</v>
      </c>
      <c r="O4" s="16" t="s">
        <v>485</v>
      </c>
      <c r="P4" s="16" t="s">
        <v>486</v>
      </c>
      <c r="Q4" s="16" t="s">
        <v>487</v>
      </c>
      <c r="R4" s="16" t="s">
        <v>488</v>
      </c>
      <c r="S4" s="16" t="s">
        <v>489</v>
      </c>
      <c r="T4" s="16" t="s">
        <v>490</v>
      </c>
      <c r="U4" s="16" t="s">
        <v>491</v>
      </c>
      <c r="V4" s="16" t="s">
        <v>492</v>
      </c>
      <c r="W4" s="16" t="s">
        <v>493</v>
      </c>
      <c r="X4" s="16" t="s">
        <v>494</v>
      </c>
      <c r="Y4" s="16" t="s">
        <v>495</v>
      </c>
      <c r="Z4" s="16" t="s">
        <v>496</v>
      </c>
      <c r="AA4" s="16" t="s">
        <v>497</v>
      </c>
      <c r="AB4" s="16" t="s">
        <v>498</v>
      </c>
      <c r="AC4" s="16" t="s">
        <v>499</v>
      </c>
      <c r="AD4" s="16" t="s">
        <v>500</v>
      </c>
      <c r="AE4" s="16" t="s">
        <v>501</v>
      </c>
      <c r="AF4" s="16" t="s">
        <v>502</v>
      </c>
      <c r="AG4" s="16" t="s">
        <v>503</v>
      </c>
      <c r="AH4" s="16" t="s">
        <v>504</v>
      </c>
      <c r="AI4" s="16" t="s">
        <v>505</v>
      </c>
      <c r="AJ4" s="16" t="s">
        <v>506</v>
      </c>
      <c r="AK4" s="16" t="s">
        <v>507</v>
      </c>
      <c r="AL4" s="16" t="s">
        <v>508</v>
      </c>
      <c r="AM4" s="16" t="s">
        <v>509</v>
      </c>
      <c r="AN4" s="16" t="s">
        <v>510</v>
      </c>
      <c r="AO4" s="16" t="s">
        <v>511</v>
      </c>
      <c r="AP4" s="16" t="s">
        <v>512</v>
      </c>
      <c r="AQ4" s="16" t="s">
        <v>513</v>
      </c>
      <c r="AR4" s="16" t="s">
        <v>514</v>
      </c>
      <c r="AS4" s="16" t="s">
        <v>515</v>
      </c>
      <c r="AT4" s="16" t="s">
        <v>516</v>
      </c>
      <c r="AU4" s="16" t="s">
        <v>517</v>
      </c>
      <c r="AV4" s="16" t="s">
        <v>518</v>
      </c>
      <c r="AW4" s="16" t="s">
        <v>519</v>
      </c>
      <c r="AX4" s="16" t="s">
        <v>520</v>
      </c>
      <c r="AY4" s="16" t="s">
        <v>521</v>
      </c>
      <c r="AZ4" s="16" t="s">
        <v>522</v>
      </c>
      <c r="BA4" s="16" t="s">
        <v>523</v>
      </c>
      <c r="BB4" s="16" t="s">
        <v>524</v>
      </c>
      <c r="BC4" s="16" t="s">
        <v>525</v>
      </c>
      <c r="BD4" s="16" t="s">
        <v>526</v>
      </c>
      <c r="BE4" s="16" t="s">
        <v>527</v>
      </c>
      <c r="BF4" s="16" t="s">
        <v>528</v>
      </c>
      <c r="BG4" s="16" t="s">
        <v>529</v>
      </c>
      <c r="BH4" s="16" t="s">
        <v>530</v>
      </c>
      <c r="BI4" s="16" t="s">
        <v>531</v>
      </c>
      <c r="BJ4" s="16" t="s">
        <v>532</v>
      </c>
    </row>
    <row r="5" spans="1:62" ht="4.5" customHeight="1" x14ac:dyDescent="0.2">
      <c r="A5" s="56"/>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row>
    <row r="6" spans="1:62" ht="12" customHeight="1" x14ac:dyDescent="0.2">
      <c r="A6" s="64"/>
      <c r="B6" s="63"/>
      <c r="C6" s="63"/>
      <c r="D6" s="63"/>
      <c r="E6" s="63"/>
      <c r="F6" s="63"/>
      <c r="G6" s="63"/>
      <c r="H6" s="63"/>
      <c r="I6" s="63"/>
      <c r="J6" s="63"/>
      <c r="K6" s="63"/>
      <c r="L6" s="63"/>
      <c r="M6" s="63"/>
      <c r="N6" s="63"/>
      <c r="O6" s="63"/>
      <c r="P6" s="63"/>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3"/>
      <c r="AR6" s="63"/>
      <c r="AS6" s="63"/>
      <c r="AT6" s="63"/>
      <c r="AU6" s="63"/>
      <c r="AV6" s="63"/>
      <c r="AW6" s="63"/>
      <c r="AX6" s="63"/>
      <c r="AY6" s="63"/>
      <c r="AZ6" s="63"/>
      <c r="BA6" s="63"/>
      <c r="BB6" s="63"/>
      <c r="BC6" s="63"/>
      <c r="BD6" s="63"/>
      <c r="BE6" s="63"/>
      <c r="BF6" s="63"/>
      <c r="BG6" s="63"/>
      <c r="BH6" s="63"/>
      <c r="BI6" s="63"/>
      <c r="BJ6" s="63"/>
    </row>
    <row r="7" spans="1:62" s="61" customFormat="1" ht="12" customHeight="1" x14ac:dyDescent="0.3">
      <c r="A7" s="256" t="s">
        <v>265</v>
      </c>
      <c r="B7" s="63">
        <v>4984.0398635971997</v>
      </c>
      <c r="C7" s="63">
        <v>4872.6341199959998</v>
      </c>
      <c r="D7" s="63">
        <v>4475.0619264671996</v>
      </c>
      <c r="E7" s="63">
        <v>7303.2010657592</v>
      </c>
      <c r="F7" s="63">
        <v>5289.2905342311997</v>
      </c>
      <c r="G7" s="63">
        <v>4051.0804995017002</v>
      </c>
      <c r="H7" s="63">
        <v>3534.9065299998001</v>
      </c>
      <c r="I7" s="63">
        <v>3706.0395206031999</v>
      </c>
      <c r="J7" s="63">
        <v>3071.4559529942999</v>
      </c>
      <c r="K7" s="63">
        <v>3412.4515159345001</v>
      </c>
      <c r="L7" s="63">
        <v>3086.0319058954001</v>
      </c>
      <c r="M7" s="63">
        <v>3068.3580535541</v>
      </c>
      <c r="N7" s="63">
        <v>3320.7549241597999</v>
      </c>
      <c r="O7" s="63">
        <v>2719.1231717300998</v>
      </c>
      <c r="P7" s="63">
        <v>1432.4725101426</v>
      </c>
      <c r="Q7" s="63">
        <v>2206.4871460957002</v>
      </c>
      <c r="R7" s="63">
        <v>1785.4991178069999</v>
      </c>
      <c r="S7" s="63">
        <v>1976.8732650366001</v>
      </c>
      <c r="T7" s="63">
        <v>1815.8783301067001</v>
      </c>
      <c r="U7" s="63">
        <v>1796.8660249906</v>
      </c>
      <c r="V7" s="63">
        <v>1720.3640133894</v>
      </c>
      <c r="W7" s="63">
        <v>1874.0982013437999</v>
      </c>
      <c r="X7" s="63">
        <v>1785.7524331833999</v>
      </c>
      <c r="Y7" s="63">
        <v>1869.0305399347001</v>
      </c>
      <c r="Z7" s="63">
        <v>1614.5574019577</v>
      </c>
      <c r="AA7" s="63">
        <v>1709.533624271</v>
      </c>
      <c r="AB7" s="63">
        <v>1686.6787795944999</v>
      </c>
      <c r="AC7" s="63">
        <v>1583.0632937723999</v>
      </c>
      <c r="AD7" s="63">
        <v>1461.6696328216001</v>
      </c>
      <c r="AE7" s="63">
        <v>1535.9600054770001</v>
      </c>
      <c r="AF7" s="63">
        <v>1625.2619366302999</v>
      </c>
      <c r="AG7" s="63">
        <v>1551.0889917979</v>
      </c>
      <c r="AH7" s="63">
        <v>1600.7437961933001</v>
      </c>
      <c r="AI7" s="63">
        <v>1590.3033572336001</v>
      </c>
      <c r="AJ7" s="63">
        <v>1945.8227175965001</v>
      </c>
      <c r="AK7" s="63">
        <v>1825.4188299046</v>
      </c>
      <c r="AL7" s="63">
        <v>2015.5376685987001</v>
      </c>
      <c r="AM7" s="63">
        <v>4393.7638134213003</v>
      </c>
      <c r="AN7" s="63">
        <v>7100.6822110222001</v>
      </c>
      <c r="AO7" s="63">
        <v>7932.7846264788996</v>
      </c>
      <c r="AP7" s="63">
        <v>7056.3833469213996</v>
      </c>
      <c r="AQ7" s="63">
        <v>8061.5995993069</v>
      </c>
      <c r="AR7" s="63">
        <v>12315.0086694044</v>
      </c>
      <c r="AS7" s="63">
        <v>16714.979712264801</v>
      </c>
      <c r="AT7" s="63">
        <v>15553.8577015585</v>
      </c>
      <c r="AU7" s="63">
        <v>14953.0843589994</v>
      </c>
      <c r="AV7" s="63">
        <v>16729.272320386099</v>
      </c>
      <c r="AW7" s="63">
        <v>19727.009127064899</v>
      </c>
      <c r="AX7" s="63">
        <v>19523.3594423328</v>
      </c>
      <c r="AY7" s="63">
        <v>21289.979788754401</v>
      </c>
      <c r="AZ7" s="63">
        <v>16928.444940261699</v>
      </c>
      <c r="BA7" s="63">
        <v>19571.364126676199</v>
      </c>
      <c r="BB7" s="63">
        <v>15536.320015587</v>
      </c>
      <c r="BC7" s="63">
        <v>13127.4342303311</v>
      </c>
      <c r="BD7" s="63">
        <v>14844.5631782644</v>
      </c>
      <c r="BE7" s="63">
        <v>18823.3702496523</v>
      </c>
      <c r="BF7" s="63">
        <v>16241.5768020017</v>
      </c>
      <c r="BG7" s="63">
        <v>16226.106712577501</v>
      </c>
      <c r="BH7" s="63">
        <v>13059.795419255401</v>
      </c>
      <c r="BI7" s="63">
        <v>20649.887741617</v>
      </c>
      <c r="BJ7" s="63">
        <v>16374.135210038799</v>
      </c>
    </row>
    <row r="8" spans="1:62" s="61" customFormat="1" ht="12" customHeight="1" x14ac:dyDescent="0.2">
      <c r="A8" s="285" t="s">
        <v>285</v>
      </c>
      <c r="B8" s="63">
        <v>2363.1916875231</v>
      </c>
      <c r="C8" s="63">
        <v>2273.7035155609001</v>
      </c>
      <c r="D8" s="63">
        <v>1924.5362262515</v>
      </c>
      <c r="E8" s="63">
        <v>4880.3574680519996</v>
      </c>
      <c r="F8" s="63">
        <v>3103.8094157257001</v>
      </c>
      <c r="G8" s="63">
        <v>1972.8172331682999</v>
      </c>
      <c r="H8" s="63">
        <v>1665.1740199641999</v>
      </c>
      <c r="I8" s="63">
        <v>2128.4560459059999</v>
      </c>
      <c r="J8" s="63">
        <v>1681.7104244725001</v>
      </c>
      <c r="K8" s="63">
        <v>2227.1608577573002</v>
      </c>
      <c r="L8" s="63">
        <v>1918.192928126</v>
      </c>
      <c r="M8" s="63">
        <v>1921.0761098126</v>
      </c>
      <c r="N8" s="63">
        <v>2167.7704553307999</v>
      </c>
      <c r="O8" s="63">
        <v>1558.2122976359999</v>
      </c>
      <c r="P8" s="63">
        <v>227.36287859500001</v>
      </c>
      <c r="Q8" s="63">
        <v>1025.2444493304999</v>
      </c>
      <c r="R8" s="63">
        <v>506.9781912519</v>
      </c>
      <c r="S8" s="63">
        <v>728.74712045429999</v>
      </c>
      <c r="T8" s="63">
        <v>575.9566696956</v>
      </c>
      <c r="U8" s="63">
        <v>538.6811123105</v>
      </c>
      <c r="V8" s="63">
        <v>492.93756100749999</v>
      </c>
      <c r="W8" s="63">
        <v>630.17413060080003</v>
      </c>
      <c r="X8" s="63">
        <v>546.99394597200001</v>
      </c>
      <c r="Y8" s="63">
        <v>614.93689398940001</v>
      </c>
      <c r="Z8" s="63">
        <v>354.37757680350001</v>
      </c>
      <c r="AA8" s="63">
        <v>500.90428812440001</v>
      </c>
      <c r="AB8" s="63">
        <v>501.03414762519998</v>
      </c>
      <c r="AC8" s="63">
        <v>408.04681871050002</v>
      </c>
      <c r="AD8" s="63">
        <v>288.00825021470001</v>
      </c>
      <c r="AE8" s="63">
        <v>340.81683666719999</v>
      </c>
      <c r="AF8" s="63">
        <v>428.94766551160001</v>
      </c>
      <c r="AG8" s="63">
        <v>350.24298675329999</v>
      </c>
      <c r="AH8" s="63">
        <v>373.66124122809998</v>
      </c>
      <c r="AI8" s="63">
        <v>380.63464548330001</v>
      </c>
      <c r="AJ8" s="63">
        <v>709.29585582510003</v>
      </c>
      <c r="AK8" s="63">
        <v>603.30567590910005</v>
      </c>
      <c r="AL8" s="63">
        <v>778.35832049400005</v>
      </c>
      <c r="AM8" s="63">
        <v>3174.9122868063</v>
      </c>
      <c r="AN8" s="63">
        <v>5909.6536265053001</v>
      </c>
      <c r="AO8" s="63">
        <v>6770.3284896849</v>
      </c>
      <c r="AP8" s="63">
        <v>5860.9253967592003</v>
      </c>
      <c r="AQ8" s="63">
        <v>4256.7734700335004</v>
      </c>
      <c r="AR8" s="63">
        <v>6290.2997794247003</v>
      </c>
      <c r="AS8" s="63">
        <v>10491.7706297571</v>
      </c>
      <c r="AT8" s="63">
        <v>9138.1178849895005</v>
      </c>
      <c r="AU8" s="63">
        <v>8561.5981481988001</v>
      </c>
      <c r="AV8" s="63">
        <v>10344.995069468499</v>
      </c>
      <c r="AW8" s="63">
        <v>10670.150424085699</v>
      </c>
      <c r="AX8" s="63">
        <v>10226.969941503399</v>
      </c>
      <c r="AY8" s="63">
        <v>12138.788717578</v>
      </c>
      <c r="AZ8" s="63">
        <v>8052.3101444747999</v>
      </c>
      <c r="BA8" s="63">
        <v>10888.3040961224</v>
      </c>
      <c r="BB8" s="63">
        <v>6981.7506933635996</v>
      </c>
      <c r="BC8" s="63">
        <v>4491.785138661</v>
      </c>
      <c r="BD8" s="63">
        <v>6297.1125633170996</v>
      </c>
      <c r="BE8" s="63">
        <v>10076.8103291059</v>
      </c>
      <c r="BF8" s="63">
        <v>7280.4780403078003</v>
      </c>
      <c r="BG8" s="63">
        <v>7658.7038940783996</v>
      </c>
      <c r="BH8" s="63">
        <v>4399.5705543095</v>
      </c>
      <c r="BI8" s="63">
        <v>12324.9757909132</v>
      </c>
      <c r="BJ8" s="63">
        <v>7842.2443163751004</v>
      </c>
    </row>
    <row r="9" spans="1:62" s="61" customFormat="1" ht="12" customHeight="1" x14ac:dyDescent="0.2">
      <c r="A9" s="285" t="s">
        <v>286</v>
      </c>
      <c r="B9" s="63">
        <f t="shared" ref="B9:AG9" si="0">+B7-B8</f>
        <v>2620.8481760740997</v>
      </c>
      <c r="C9" s="63">
        <f t="shared" si="0"/>
        <v>2598.9306044350997</v>
      </c>
      <c r="D9" s="63">
        <f t="shared" si="0"/>
        <v>2550.5257002156995</v>
      </c>
      <c r="E9" s="63">
        <f t="shared" si="0"/>
        <v>2422.8435977072004</v>
      </c>
      <c r="F9" s="63">
        <f t="shared" si="0"/>
        <v>2185.4811185054996</v>
      </c>
      <c r="G9" s="63">
        <f t="shared" si="0"/>
        <v>2078.2632663334002</v>
      </c>
      <c r="H9" s="63">
        <f t="shared" si="0"/>
        <v>1869.7325100356002</v>
      </c>
      <c r="I9" s="63">
        <f t="shared" si="0"/>
        <v>1577.5834746972</v>
      </c>
      <c r="J9" s="63">
        <f t="shared" si="0"/>
        <v>1389.7455285217998</v>
      </c>
      <c r="K9" s="63">
        <f t="shared" si="0"/>
        <v>1185.2906581771999</v>
      </c>
      <c r="L9" s="63">
        <f t="shared" si="0"/>
        <v>1167.8389777694001</v>
      </c>
      <c r="M9" s="63">
        <f t="shared" si="0"/>
        <v>1147.2819437415001</v>
      </c>
      <c r="N9" s="63">
        <f t="shared" si="0"/>
        <v>1152.984468829</v>
      </c>
      <c r="O9" s="63">
        <f t="shared" si="0"/>
        <v>1160.9108740940999</v>
      </c>
      <c r="P9" s="63">
        <f t="shared" si="0"/>
        <v>1205.1096315476</v>
      </c>
      <c r="Q9" s="63">
        <f t="shared" si="0"/>
        <v>1181.2426967652002</v>
      </c>
      <c r="R9" s="63">
        <f t="shared" si="0"/>
        <v>1278.5209265551</v>
      </c>
      <c r="S9" s="63">
        <f t="shared" si="0"/>
        <v>1248.1261445823002</v>
      </c>
      <c r="T9" s="63">
        <f t="shared" si="0"/>
        <v>1239.9216604111002</v>
      </c>
      <c r="U9" s="63">
        <f t="shared" si="0"/>
        <v>1258.1849126800998</v>
      </c>
      <c r="V9" s="63">
        <f t="shared" si="0"/>
        <v>1227.4264523819002</v>
      </c>
      <c r="W9" s="63">
        <f t="shared" si="0"/>
        <v>1243.9240707429999</v>
      </c>
      <c r="X9" s="63">
        <f t="shared" si="0"/>
        <v>1238.7584872113998</v>
      </c>
      <c r="Y9" s="63">
        <f t="shared" si="0"/>
        <v>1254.0936459453001</v>
      </c>
      <c r="Z9" s="63">
        <f t="shared" si="0"/>
        <v>1260.1798251542</v>
      </c>
      <c r="AA9" s="63">
        <f t="shared" si="0"/>
        <v>1208.6293361466001</v>
      </c>
      <c r="AB9" s="63">
        <f t="shared" si="0"/>
        <v>1185.6446319693</v>
      </c>
      <c r="AC9" s="63">
        <f t="shared" si="0"/>
        <v>1175.0164750618999</v>
      </c>
      <c r="AD9" s="63">
        <f t="shared" si="0"/>
        <v>1173.6613826069001</v>
      </c>
      <c r="AE9" s="63">
        <f t="shared" si="0"/>
        <v>1195.1431688098</v>
      </c>
      <c r="AF9" s="63">
        <f t="shared" si="0"/>
        <v>1196.3142711186999</v>
      </c>
      <c r="AG9" s="63">
        <f t="shared" si="0"/>
        <v>1200.8460050446001</v>
      </c>
      <c r="AH9" s="63">
        <f t="shared" ref="AH9:BJ9" si="1">+AH7-AH8</f>
        <v>1227.0825549652002</v>
      </c>
      <c r="AI9" s="63">
        <f t="shared" si="1"/>
        <v>1209.6687117503002</v>
      </c>
      <c r="AJ9" s="63">
        <f t="shared" si="1"/>
        <v>1236.5268617714</v>
      </c>
      <c r="AK9" s="63">
        <f t="shared" si="1"/>
        <v>1222.1131539954999</v>
      </c>
      <c r="AL9" s="63">
        <f t="shared" si="1"/>
        <v>1237.1793481047</v>
      </c>
      <c r="AM9" s="63">
        <f t="shared" si="1"/>
        <v>1218.8515266150002</v>
      </c>
      <c r="AN9" s="63">
        <f t="shared" si="1"/>
        <v>1191.0285845169001</v>
      </c>
      <c r="AO9" s="63">
        <f t="shared" si="1"/>
        <v>1162.4561367939996</v>
      </c>
      <c r="AP9" s="63">
        <f t="shared" si="1"/>
        <v>1195.4579501621993</v>
      </c>
      <c r="AQ9" s="63">
        <f t="shared" si="1"/>
        <v>3804.8261292733996</v>
      </c>
      <c r="AR9" s="63">
        <f t="shared" si="1"/>
        <v>6024.7088899797</v>
      </c>
      <c r="AS9" s="63">
        <f t="shared" si="1"/>
        <v>6223.2090825077012</v>
      </c>
      <c r="AT9" s="63">
        <f t="shared" si="1"/>
        <v>6415.7398165689992</v>
      </c>
      <c r="AU9" s="63">
        <f t="shared" si="1"/>
        <v>6391.4862108006</v>
      </c>
      <c r="AV9" s="63">
        <f t="shared" si="1"/>
        <v>6384.2772509175993</v>
      </c>
      <c r="AW9" s="63">
        <f t="shared" si="1"/>
        <v>9056.8587029791997</v>
      </c>
      <c r="AX9" s="63">
        <f t="shared" si="1"/>
        <v>9296.3895008294003</v>
      </c>
      <c r="AY9" s="63">
        <f t="shared" si="1"/>
        <v>9151.1910711764012</v>
      </c>
      <c r="AZ9" s="63">
        <f t="shared" si="1"/>
        <v>8876.1347957869002</v>
      </c>
      <c r="BA9" s="63">
        <f t="shared" si="1"/>
        <v>8683.0600305537992</v>
      </c>
      <c r="BB9" s="63">
        <f t="shared" si="1"/>
        <v>8554.5693222234004</v>
      </c>
      <c r="BC9" s="63">
        <f t="shared" si="1"/>
        <v>8635.6490916701005</v>
      </c>
      <c r="BD9" s="63">
        <f t="shared" si="1"/>
        <v>8547.4506149473</v>
      </c>
      <c r="BE9" s="63">
        <f t="shared" si="1"/>
        <v>8746.5599205464005</v>
      </c>
      <c r="BF9" s="63">
        <f t="shared" si="1"/>
        <v>8961.0987616939001</v>
      </c>
      <c r="BG9" s="63">
        <f t="shared" si="1"/>
        <v>8567.4028184991002</v>
      </c>
      <c r="BH9" s="63">
        <f t="shared" si="1"/>
        <v>8660.2248649458998</v>
      </c>
      <c r="BI9" s="63">
        <f t="shared" si="1"/>
        <v>8324.9119507037994</v>
      </c>
      <c r="BJ9" s="63">
        <f t="shared" si="1"/>
        <v>8531.8908936636981</v>
      </c>
    </row>
    <row r="10" spans="1:62" s="61" customFormat="1" ht="12" customHeight="1" x14ac:dyDescent="0.2">
      <c r="A10" s="58"/>
      <c r="B10" s="60"/>
      <c r="C10" s="60"/>
      <c r="D10" s="60"/>
      <c r="E10" s="60"/>
      <c r="F10" s="60"/>
      <c r="G10" s="60"/>
      <c r="H10" s="60"/>
      <c r="I10" s="60"/>
      <c r="J10" s="60"/>
      <c r="K10" s="60"/>
      <c r="L10" s="60"/>
      <c r="M10" s="60"/>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c r="AY10" s="60"/>
      <c r="AZ10" s="60"/>
      <c r="BA10" s="60"/>
      <c r="BB10" s="60"/>
      <c r="BC10" s="60"/>
      <c r="BD10" s="60"/>
      <c r="BE10" s="60"/>
      <c r="BF10" s="60"/>
      <c r="BG10" s="60"/>
      <c r="BH10" s="60"/>
      <c r="BI10" s="60"/>
      <c r="BJ10" s="60"/>
    </row>
    <row r="11" spans="1:62" s="61" customFormat="1" ht="12" customHeight="1" x14ac:dyDescent="0.3">
      <c r="A11" s="256" t="s">
        <v>278</v>
      </c>
      <c r="B11" s="63">
        <v>36463.169520975403</v>
      </c>
      <c r="C11" s="63">
        <v>35869.149676864698</v>
      </c>
      <c r="D11" s="63">
        <v>33669.824597144601</v>
      </c>
      <c r="E11" s="63">
        <v>29520.3513424107</v>
      </c>
      <c r="F11" s="63">
        <v>29239.874783534</v>
      </c>
      <c r="G11" s="63">
        <v>28351.031305431501</v>
      </c>
      <c r="H11" s="63">
        <v>25772.112286759901</v>
      </c>
      <c r="I11" s="63">
        <v>22821.848748112599</v>
      </c>
      <c r="J11" s="63">
        <v>22956.2904404484</v>
      </c>
      <c r="K11" s="63">
        <v>21413.091901418498</v>
      </c>
      <c r="L11" s="63">
        <v>21035.566181952199</v>
      </c>
      <c r="M11" s="63">
        <v>18621.822544983999</v>
      </c>
      <c r="N11" s="63">
        <v>18995.013599174901</v>
      </c>
      <c r="O11" s="63">
        <v>17779.351357083699</v>
      </c>
      <c r="P11" s="63">
        <v>17786.857995573901</v>
      </c>
      <c r="Q11" s="63">
        <v>17008.329788152299</v>
      </c>
      <c r="R11" s="63">
        <v>18131.6629416422</v>
      </c>
      <c r="S11" s="63">
        <v>18122.556429849399</v>
      </c>
      <c r="T11" s="63">
        <v>15770.1797628226</v>
      </c>
      <c r="U11" s="63">
        <v>15392.4047772471</v>
      </c>
      <c r="V11" s="63">
        <v>15306.465788666001</v>
      </c>
      <c r="W11" s="63">
        <v>15677.2354081063</v>
      </c>
      <c r="X11" s="63">
        <v>14879.545908268699</v>
      </c>
      <c r="Y11" s="63">
        <v>14318.054151947799</v>
      </c>
      <c r="Z11" s="63">
        <v>16089.460701529701</v>
      </c>
      <c r="AA11" s="63">
        <v>17084.096236790199</v>
      </c>
      <c r="AB11" s="63">
        <v>16996.472447190401</v>
      </c>
      <c r="AC11" s="63">
        <v>16077.559577035299</v>
      </c>
      <c r="AD11" s="63">
        <v>16138.2374416617</v>
      </c>
      <c r="AE11" s="63">
        <v>16011.6623741735</v>
      </c>
      <c r="AF11" s="63">
        <v>16563.844846630102</v>
      </c>
      <c r="AG11" s="63">
        <v>15768.536929047899</v>
      </c>
      <c r="AH11" s="63">
        <v>16847.130608732699</v>
      </c>
      <c r="AI11" s="63">
        <v>16375.623776832201</v>
      </c>
      <c r="AJ11" s="63">
        <v>18068.8715235604</v>
      </c>
      <c r="AK11" s="63">
        <v>17405.6855031589</v>
      </c>
      <c r="AL11" s="63">
        <v>17752.977659496501</v>
      </c>
      <c r="AM11" s="63">
        <v>17431.7994905507</v>
      </c>
      <c r="AN11" s="63">
        <v>15811.532252237599</v>
      </c>
      <c r="AO11" s="63">
        <v>13584.142331683201</v>
      </c>
      <c r="AP11" s="63">
        <v>14835.7393206956</v>
      </c>
      <c r="AQ11" s="63">
        <v>16009.3316886312</v>
      </c>
      <c r="AR11" s="63">
        <v>15161.497784326801</v>
      </c>
      <c r="AS11" s="63">
        <v>14419.8407630004</v>
      </c>
      <c r="AT11" s="63">
        <v>18871.372210949401</v>
      </c>
      <c r="AU11" s="63">
        <v>18307.516764480199</v>
      </c>
      <c r="AV11" s="63">
        <v>20483.615184828101</v>
      </c>
      <c r="AW11" s="63">
        <v>21216.986344276</v>
      </c>
      <c r="AX11" s="63">
        <v>26695.656446169502</v>
      </c>
      <c r="AY11" s="63">
        <v>25823.9871707128</v>
      </c>
      <c r="AZ11" s="63">
        <v>25478.329011951901</v>
      </c>
      <c r="BA11" s="63">
        <v>24282.221198781899</v>
      </c>
      <c r="BB11" s="63">
        <v>27088.649984643602</v>
      </c>
      <c r="BC11" s="63">
        <v>28933.760249241299</v>
      </c>
      <c r="BD11" s="63">
        <v>27117.0034884218</v>
      </c>
      <c r="BE11" s="63">
        <v>26245.463360081201</v>
      </c>
      <c r="BF11" s="63">
        <v>30583.712007600101</v>
      </c>
      <c r="BG11" s="63">
        <v>29479.863882156798</v>
      </c>
      <c r="BH11" s="63">
        <v>31461.443697698702</v>
      </c>
      <c r="BI11" s="63">
        <v>31362.221624445399</v>
      </c>
      <c r="BJ11" s="63">
        <v>39760.946496796001</v>
      </c>
    </row>
    <row r="12" spans="1:62" s="61" customFormat="1" ht="12" customHeight="1" x14ac:dyDescent="0.2">
      <c r="A12" s="285" t="s">
        <v>285</v>
      </c>
      <c r="B12" s="63">
        <v>18561.493603333001</v>
      </c>
      <c r="C12" s="63">
        <v>17764.2349752632</v>
      </c>
      <c r="D12" s="63">
        <v>18655.4697961981</v>
      </c>
      <c r="E12" s="63">
        <v>14998.3736883039</v>
      </c>
      <c r="F12" s="63">
        <v>15357.6071383938</v>
      </c>
      <c r="G12" s="63">
        <v>13765.8952888655</v>
      </c>
      <c r="H12" s="63">
        <v>11880.682950407499</v>
      </c>
      <c r="I12" s="63">
        <v>10155.811457907899</v>
      </c>
      <c r="J12" s="63">
        <v>11514.204308976599</v>
      </c>
      <c r="K12" s="63">
        <v>11396.5584222957</v>
      </c>
      <c r="L12" s="63">
        <v>11254.4002367343</v>
      </c>
      <c r="M12" s="63">
        <v>10095.7673575183</v>
      </c>
      <c r="N12" s="63">
        <v>10283.759195503</v>
      </c>
      <c r="O12" s="63">
        <v>9615.199730626</v>
      </c>
      <c r="P12" s="63">
        <v>9940.6244955171005</v>
      </c>
      <c r="Q12" s="63">
        <v>8926.4877691216006</v>
      </c>
      <c r="R12" s="63">
        <v>9687.8179733867</v>
      </c>
      <c r="S12" s="63">
        <v>10394.6423472885</v>
      </c>
      <c r="T12" s="63">
        <v>8058.3005816935001</v>
      </c>
      <c r="U12" s="63">
        <v>7906.7820954084</v>
      </c>
      <c r="V12" s="63">
        <v>7077.7207685187004</v>
      </c>
      <c r="W12" s="63">
        <v>7078.0909877431004</v>
      </c>
      <c r="X12" s="63">
        <v>6256.8871526884996</v>
      </c>
      <c r="Y12" s="63">
        <v>5244.2247140897998</v>
      </c>
      <c r="Z12" s="63">
        <v>6612.7373740656003</v>
      </c>
      <c r="AA12" s="63">
        <v>6312.2311857256</v>
      </c>
      <c r="AB12" s="63">
        <v>6353.9246876246998</v>
      </c>
      <c r="AC12" s="63">
        <v>5605.3040356580004</v>
      </c>
      <c r="AD12" s="63">
        <v>5805.0423499533999</v>
      </c>
      <c r="AE12" s="63">
        <v>5213.7328821270003</v>
      </c>
      <c r="AF12" s="63">
        <v>5645.6359287619998</v>
      </c>
      <c r="AG12" s="63">
        <v>4679.4026492640996</v>
      </c>
      <c r="AH12" s="63">
        <v>5607.0739065819998</v>
      </c>
      <c r="AI12" s="63">
        <v>5259.1841655639</v>
      </c>
      <c r="AJ12" s="63">
        <v>5657.3143744954996</v>
      </c>
      <c r="AK12" s="63">
        <v>5797.1400201447004</v>
      </c>
      <c r="AL12" s="63">
        <v>6889.6003426699999</v>
      </c>
      <c r="AM12" s="63">
        <v>5977.9491328657004</v>
      </c>
      <c r="AN12" s="63">
        <v>5374.5005674489003</v>
      </c>
      <c r="AO12" s="63">
        <v>4557.6764079428003</v>
      </c>
      <c r="AP12" s="63">
        <v>5978.7519475281997</v>
      </c>
      <c r="AQ12" s="63">
        <v>6438.2293213040002</v>
      </c>
      <c r="AR12" s="63">
        <v>6231.5613547213998</v>
      </c>
      <c r="AS12" s="63">
        <v>4824.2848268368998</v>
      </c>
      <c r="AT12" s="63">
        <v>8026.5465331985997</v>
      </c>
      <c r="AU12" s="63">
        <v>7333.1310700582999</v>
      </c>
      <c r="AV12" s="63">
        <v>8254.7060112432991</v>
      </c>
      <c r="AW12" s="63">
        <v>6997.6402879090001</v>
      </c>
      <c r="AX12" s="63">
        <v>9692.6318955775005</v>
      </c>
      <c r="AY12" s="63">
        <v>8370.5710553897006</v>
      </c>
      <c r="AZ12" s="63">
        <v>8802.1720676125005</v>
      </c>
      <c r="BA12" s="63">
        <v>6652.5314482137001</v>
      </c>
      <c r="BB12" s="63">
        <v>8264.0736209903007</v>
      </c>
      <c r="BC12" s="63">
        <v>10042.9891985013</v>
      </c>
      <c r="BD12" s="63">
        <v>9141.4318968535008</v>
      </c>
      <c r="BE12" s="63">
        <v>7959.0897865643001</v>
      </c>
      <c r="BF12" s="63">
        <v>11758.5619886062</v>
      </c>
      <c r="BG12" s="63">
        <v>9878.2498643016006</v>
      </c>
      <c r="BH12" s="63">
        <v>10998.223992881</v>
      </c>
      <c r="BI12" s="63">
        <v>9108.3730089522996</v>
      </c>
      <c r="BJ12" s="63">
        <v>11837.170987790199</v>
      </c>
    </row>
    <row r="13" spans="1:62" s="61" customFormat="1" ht="12" customHeight="1" x14ac:dyDescent="0.2">
      <c r="A13" s="285" t="s">
        <v>286</v>
      </c>
      <c r="B13" s="63">
        <f t="shared" ref="B13:AG13" si="2">+B11-B12</f>
        <v>17901.675917642402</v>
      </c>
      <c r="C13" s="63">
        <f t="shared" si="2"/>
        <v>18104.914701601498</v>
      </c>
      <c r="D13" s="63">
        <f t="shared" si="2"/>
        <v>15014.354800946501</v>
      </c>
      <c r="E13" s="63">
        <f t="shared" si="2"/>
        <v>14521.9776541068</v>
      </c>
      <c r="F13" s="63">
        <f t="shared" si="2"/>
        <v>13882.2676451402</v>
      </c>
      <c r="G13" s="63">
        <f t="shared" si="2"/>
        <v>14585.136016566001</v>
      </c>
      <c r="H13" s="63">
        <f t="shared" si="2"/>
        <v>13891.429336352401</v>
      </c>
      <c r="I13" s="63">
        <f t="shared" si="2"/>
        <v>12666.0372902047</v>
      </c>
      <c r="J13" s="63">
        <f t="shared" si="2"/>
        <v>11442.0861314718</v>
      </c>
      <c r="K13" s="63">
        <f t="shared" si="2"/>
        <v>10016.533479122798</v>
      </c>
      <c r="L13" s="63">
        <f t="shared" si="2"/>
        <v>9781.1659452178992</v>
      </c>
      <c r="M13" s="63">
        <f t="shared" si="2"/>
        <v>8526.0551874656994</v>
      </c>
      <c r="N13" s="63">
        <f t="shared" si="2"/>
        <v>8711.2544036719009</v>
      </c>
      <c r="O13" s="63">
        <f t="shared" si="2"/>
        <v>8164.1516264576985</v>
      </c>
      <c r="P13" s="63">
        <f t="shared" si="2"/>
        <v>7846.2335000568</v>
      </c>
      <c r="Q13" s="63">
        <f t="shared" si="2"/>
        <v>8081.8420190306988</v>
      </c>
      <c r="R13" s="63">
        <f t="shared" si="2"/>
        <v>8443.8449682555001</v>
      </c>
      <c r="S13" s="63">
        <f t="shared" si="2"/>
        <v>7727.9140825608993</v>
      </c>
      <c r="T13" s="63">
        <f t="shared" si="2"/>
        <v>7711.8791811290994</v>
      </c>
      <c r="U13" s="63">
        <f t="shared" si="2"/>
        <v>7485.6226818387004</v>
      </c>
      <c r="V13" s="63">
        <f t="shared" si="2"/>
        <v>8228.7450201473002</v>
      </c>
      <c r="W13" s="63">
        <f t="shared" si="2"/>
        <v>8599.1444203632</v>
      </c>
      <c r="X13" s="63">
        <f t="shared" si="2"/>
        <v>8622.6587555801998</v>
      </c>
      <c r="Y13" s="63">
        <f t="shared" si="2"/>
        <v>9073.8294378579994</v>
      </c>
      <c r="Z13" s="63">
        <f t="shared" si="2"/>
        <v>9476.7233274641003</v>
      </c>
      <c r="AA13" s="63">
        <f t="shared" si="2"/>
        <v>10771.8650510646</v>
      </c>
      <c r="AB13" s="63">
        <f t="shared" si="2"/>
        <v>10642.547759565701</v>
      </c>
      <c r="AC13" s="63">
        <f t="shared" si="2"/>
        <v>10472.255541377299</v>
      </c>
      <c r="AD13" s="63">
        <f t="shared" si="2"/>
        <v>10333.195091708301</v>
      </c>
      <c r="AE13" s="63">
        <f t="shared" si="2"/>
        <v>10797.9294920465</v>
      </c>
      <c r="AF13" s="63">
        <f t="shared" si="2"/>
        <v>10918.208917868102</v>
      </c>
      <c r="AG13" s="63">
        <f t="shared" si="2"/>
        <v>11089.134279783801</v>
      </c>
      <c r="AH13" s="63">
        <f t="shared" ref="AH13:BJ13" si="3">+AH11-AH12</f>
        <v>11240.056702150699</v>
      </c>
      <c r="AI13" s="63">
        <f t="shared" si="3"/>
        <v>11116.439611268301</v>
      </c>
      <c r="AJ13" s="63">
        <f t="shared" si="3"/>
        <v>12411.5571490649</v>
      </c>
      <c r="AK13" s="63">
        <f t="shared" si="3"/>
        <v>11608.545483014201</v>
      </c>
      <c r="AL13" s="63">
        <f t="shared" si="3"/>
        <v>10863.3773168265</v>
      </c>
      <c r="AM13" s="63">
        <f t="shared" si="3"/>
        <v>11453.850357685</v>
      </c>
      <c r="AN13" s="63">
        <f t="shared" si="3"/>
        <v>10437.031684788699</v>
      </c>
      <c r="AO13" s="63">
        <f t="shared" si="3"/>
        <v>9026.4659237404012</v>
      </c>
      <c r="AP13" s="63">
        <f t="shared" si="3"/>
        <v>8856.9873731674015</v>
      </c>
      <c r="AQ13" s="63">
        <f t="shared" si="3"/>
        <v>9571.1023673271993</v>
      </c>
      <c r="AR13" s="63">
        <f t="shared" si="3"/>
        <v>8929.9364296054009</v>
      </c>
      <c r="AS13" s="63">
        <f t="shared" si="3"/>
        <v>9595.5559361635005</v>
      </c>
      <c r="AT13" s="63">
        <f t="shared" si="3"/>
        <v>10844.825677750801</v>
      </c>
      <c r="AU13" s="63">
        <f t="shared" si="3"/>
        <v>10974.385694421899</v>
      </c>
      <c r="AV13" s="63">
        <f t="shared" si="3"/>
        <v>12228.909173584801</v>
      </c>
      <c r="AW13" s="63">
        <f t="shared" si="3"/>
        <v>14219.346056367</v>
      </c>
      <c r="AX13" s="63">
        <f t="shared" si="3"/>
        <v>17003.024550592003</v>
      </c>
      <c r="AY13" s="63">
        <f t="shared" si="3"/>
        <v>17453.4161153231</v>
      </c>
      <c r="AZ13" s="63">
        <f t="shared" si="3"/>
        <v>16676.1569443394</v>
      </c>
      <c r="BA13" s="63">
        <f t="shared" si="3"/>
        <v>17629.689750568199</v>
      </c>
      <c r="BB13" s="63">
        <f t="shared" si="3"/>
        <v>18824.576363653301</v>
      </c>
      <c r="BC13" s="63">
        <f t="shared" si="3"/>
        <v>18890.771050739997</v>
      </c>
      <c r="BD13" s="63">
        <f t="shared" si="3"/>
        <v>17975.571591568299</v>
      </c>
      <c r="BE13" s="63">
        <f t="shared" si="3"/>
        <v>18286.373573516903</v>
      </c>
      <c r="BF13" s="63">
        <f t="shared" si="3"/>
        <v>18825.150018993903</v>
      </c>
      <c r="BG13" s="63">
        <f t="shared" si="3"/>
        <v>19601.614017855198</v>
      </c>
      <c r="BH13" s="63">
        <f t="shared" si="3"/>
        <v>20463.219704817704</v>
      </c>
      <c r="BI13" s="63">
        <f t="shared" si="3"/>
        <v>22253.848615493102</v>
      </c>
      <c r="BJ13" s="63">
        <f t="shared" si="3"/>
        <v>27923.775509005802</v>
      </c>
    </row>
    <row r="14" spans="1:62" s="61" customFormat="1" ht="12" customHeight="1" x14ac:dyDescent="0.2">
      <c r="A14" s="58"/>
      <c r="B14" s="60"/>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0"/>
    </row>
    <row r="15" spans="1:62" s="61" customFormat="1" ht="11.25" customHeight="1" x14ac:dyDescent="0.3">
      <c r="A15" s="281" t="s">
        <v>279</v>
      </c>
      <c r="B15" s="63">
        <v>36463.169520975403</v>
      </c>
      <c r="C15" s="63">
        <v>35869.149676864698</v>
      </c>
      <c r="D15" s="63">
        <v>33669.824597144601</v>
      </c>
      <c r="E15" s="63">
        <v>29520.3513424107</v>
      </c>
      <c r="F15" s="63">
        <v>29239.874783534</v>
      </c>
      <c r="G15" s="63">
        <v>28351.031305431501</v>
      </c>
      <c r="H15" s="63">
        <v>25772.112286759901</v>
      </c>
      <c r="I15" s="63">
        <v>22821.848748112599</v>
      </c>
      <c r="J15" s="63">
        <v>22956.2904404484</v>
      </c>
      <c r="K15" s="63">
        <v>21413.091901418498</v>
      </c>
      <c r="L15" s="63">
        <v>21035.566181952199</v>
      </c>
      <c r="M15" s="63">
        <v>18621.822544983999</v>
      </c>
      <c r="N15" s="63">
        <v>18995.013599174901</v>
      </c>
      <c r="O15" s="63">
        <v>17779.351357083699</v>
      </c>
      <c r="P15" s="63">
        <v>17786.857995573901</v>
      </c>
      <c r="Q15" s="63">
        <v>17008.329788152299</v>
      </c>
      <c r="R15" s="63">
        <v>18131.6629416422</v>
      </c>
      <c r="S15" s="63">
        <v>18122.556429849399</v>
      </c>
      <c r="T15" s="63">
        <v>15770.1797628226</v>
      </c>
      <c r="U15" s="63">
        <v>15392.4047772471</v>
      </c>
      <c r="V15" s="63">
        <v>15306.465788666001</v>
      </c>
      <c r="W15" s="63">
        <v>15677.2354081063</v>
      </c>
      <c r="X15" s="63">
        <v>14879.545908268699</v>
      </c>
      <c r="Y15" s="63">
        <v>14318.054151947799</v>
      </c>
      <c r="Z15" s="63">
        <v>16089.460701529701</v>
      </c>
      <c r="AA15" s="63">
        <v>17084.096236790199</v>
      </c>
      <c r="AB15" s="63">
        <v>16996.472447190401</v>
      </c>
      <c r="AC15" s="63">
        <v>16077.559577035299</v>
      </c>
      <c r="AD15" s="63">
        <v>16138.2374416617</v>
      </c>
      <c r="AE15" s="63">
        <v>16011.6623741735</v>
      </c>
      <c r="AF15" s="63">
        <v>16563.844846630102</v>
      </c>
      <c r="AG15" s="63">
        <v>15768.536929047899</v>
      </c>
      <c r="AH15" s="63">
        <v>16847.130608732699</v>
      </c>
      <c r="AI15" s="63">
        <v>16375.623776832201</v>
      </c>
      <c r="AJ15" s="63">
        <v>18068.8715235604</v>
      </c>
      <c r="AK15" s="63">
        <v>17405.6855031589</v>
      </c>
      <c r="AL15" s="63">
        <v>17752.977659496501</v>
      </c>
      <c r="AM15" s="63">
        <v>17431.7994905507</v>
      </c>
      <c r="AN15" s="63">
        <v>15811.532252237599</v>
      </c>
      <c r="AO15" s="63">
        <v>13584.142331683201</v>
      </c>
      <c r="AP15" s="63">
        <v>14835.7393206956</v>
      </c>
      <c r="AQ15" s="63">
        <v>16009.3316886312</v>
      </c>
      <c r="AR15" s="63">
        <v>15161.497784326801</v>
      </c>
      <c r="AS15" s="63">
        <v>14419.8407630004</v>
      </c>
      <c r="AT15" s="63">
        <v>18871.372210949401</v>
      </c>
      <c r="AU15" s="63">
        <v>18307.516764480199</v>
      </c>
      <c r="AV15" s="63">
        <v>20483.615184828101</v>
      </c>
      <c r="AW15" s="63">
        <v>21216.986344276</v>
      </c>
      <c r="AX15" s="63">
        <v>26695.656446169502</v>
      </c>
      <c r="AY15" s="63">
        <v>25823.9871707128</v>
      </c>
      <c r="AZ15" s="63">
        <v>25478.329011951901</v>
      </c>
      <c r="BA15" s="63">
        <v>24282.221198781899</v>
      </c>
      <c r="BB15" s="63">
        <v>27088.649984643602</v>
      </c>
      <c r="BC15" s="63">
        <v>28933.760249241299</v>
      </c>
      <c r="BD15" s="63">
        <v>27115.935398070698</v>
      </c>
      <c r="BE15" s="63">
        <v>26245.463360081201</v>
      </c>
      <c r="BF15" s="63">
        <v>30581.054605261201</v>
      </c>
      <c r="BG15" s="63">
        <v>29476.419379276798</v>
      </c>
      <c r="BH15" s="63">
        <v>31456.397137907399</v>
      </c>
      <c r="BI15" s="63">
        <v>31359.011634824201</v>
      </c>
      <c r="BJ15" s="63">
        <v>39760.946496796001</v>
      </c>
    </row>
    <row r="16" spans="1:62" s="61" customFormat="1" ht="11.25" customHeight="1" x14ac:dyDescent="0.2">
      <c r="A16" s="285" t="s">
        <v>285</v>
      </c>
      <c r="B16" s="63">
        <v>18561.493603333001</v>
      </c>
      <c r="C16" s="63">
        <v>17764.2349752632</v>
      </c>
      <c r="D16" s="63">
        <v>18655.4697961981</v>
      </c>
      <c r="E16" s="63">
        <v>14998.3736883039</v>
      </c>
      <c r="F16" s="63">
        <v>15357.6071383938</v>
      </c>
      <c r="G16" s="63">
        <v>13765.8952888655</v>
      </c>
      <c r="H16" s="63">
        <v>11880.682950407499</v>
      </c>
      <c r="I16" s="63">
        <v>10155.811457907899</v>
      </c>
      <c r="J16" s="63">
        <v>11514.204308976599</v>
      </c>
      <c r="K16" s="63">
        <v>11396.5584222957</v>
      </c>
      <c r="L16" s="63">
        <v>11254.4002367343</v>
      </c>
      <c r="M16" s="63">
        <v>10095.7673575183</v>
      </c>
      <c r="N16" s="63">
        <v>10283.759195503</v>
      </c>
      <c r="O16" s="63">
        <v>9615.199730626</v>
      </c>
      <c r="P16" s="63">
        <v>9940.6244955171005</v>
      </c>
      <c r="Q16" s="63">
        <v>8926.4877691216006</v>
      </c>
      <c r="R16" s="63">
        <v>9687.8179733867</v>
      </c>
      <c r="S16" s="63">
        <v>10394.6423472885</v>
      </c>
      <c r="T16" s="63">
        <v>8058.3005816935001</v>
      </c>
      <c r="U16" s="63">
        <v>7906.7820954084</v>
      </c>
      <c r="V16" s="63">
        <v>7077.7207685187004</v>
      </c>
      <c r="W16" s="63">
        <v>7078.0909877431004</v>
      </c>
      <c r="X16" s="63">
        <v>6256.8871526884996</v>
      </c>
      <c r="Y16" s="63">
        <v>5244.2247140897998</v>
      </c>
      <c r="Z16" s="63">
        <v>6612.7373740656003</v>
      </c>
      <c r="AA16" s="63">
        <v>6312.2311857256</v>
      </c>
      <c r="AB16" s="63">
        <v>6353.9246876246998</v>
      </c>
      <c r="AC16" s="63">
        <v>5605.3040356580004</v>
      </c>
      <c r="AD16" s="63">
        <v>5805.0423499533999</v>
      </c>
      <c r="AE16" s="63">
        <v>5213.7328821270003</v>
      </c>
      <c r="AF16" s="63">
        <v>5645.6359287619998</v>
      </c>
      <c r="AG16" s="63">
        <v>4679.4026492640996</v>
      </c>
      <c r="AH16" s="63">
        <v>5607.0739065819998</v>
      </c>
      <c r="AI16" s="63">
        <v>5259.1841655639</v>
      </c>
      <c r="AJ16" s="63">
        <v>5657.3143744954996</v>
      </c>
      <c r="AK16" s="63">
        <v>5797.1400201447004</v>
      </c>
      <c r="AL16" s="63">
        <v>6889.6003426699999</v>
      </c>
      <c r="AM16" s="63">
        <v>5977.9491328657004</v>
      </c>
      <c r="AN16" s="63">
        <v>5374.5005674489003</v>
      </c>
      <c r="AO16" s="63">
        <v>4557.6764079428003</v>
      </c>
      <c r="AP16" s="63">
        <v>5978.7519475281997</v>
      </c>
      <c r="AQ16" s="63">
        <v>6438.2293213040002</v>
      </c>
      <c r="AR16" s="63">
        <v>6231.5613547213998</v>
      </c>
      <c r="AS16" s="63">
        <v>4824.2848268368998</v>
      </c>
      <c r="AT16" s="63">
        <v>8026.5465331985997</v>
      </c>
      <c r="AU16" s="63">
        <v>7333.1310700582999</v>
      </c>
      <c r="AV16" s="63">
        <v>8254.7060112432991</v>
      </c>
      <c r="AW16" s="63">
        <v>6997.6402879090001</v>
      </c>
      <c r="AX16" s="63">
        <v>9692.6318955775005</v>
      </c>
      <c r="AY16" s="63">
        <v>8370.5710553897006</v>
      </c>
      <c r="AZ16" s="63">
        <v>8802.1720676125005</v>
      </c>
      <c r="BA16" s="63">
        <v>6652.5314482137001</v>
      </c>
      <c r="BB16" s="63">
        <v>8264.0736209903007</v>
      </c>
      <c r="BC16" s="63">
        <v>10042.9891985013</v>
      </c>
      <c r="BD16" s="63">
        <v>9140.3638065024006</v>
      </c>
      <c r="BE16" s="63">
        <v>7959.0897865643001</v>
      </c>
      <c r="BF16" s="63">
        <v>11755.904586267299</v>
      </c>
      <c r="BG16" s="63">
        <v>9874.8053614216005</v>
      </c>
      <c r="BH16" s="63">
        <v>10993.177433089701</v>
      </c>
      <c r="BI16" s="63">
        <v>9105.1630193310993</v>
      </c>
      <c r="BJ16" s="63">
        <v>11837.170987790199</v>
      </c>
    </row>
    <row r="17" spans="1:62" s="61" customFormat="1" ht="11.25" customHeight="1" x14ac:dyDescent="0.2">
      <c r="A17" s="285" t="s">
        <v>286</v>
      </c>
      <c r="B17" s="63">
        <f t="shared" ref="B17:AG17" si="4">+B15-B16</f>
        <v>17901.675917642402</v>
      </c>
      <c r="C17" s="63">
        <f t="shared" si="4"/>
        <v>18104.914701601498</v>
      </c>
      <c r="D17" s="63">
        <f t="shared" si="4"/>
        <v>15014.354800946501</v>
      </c>
      <c r="E17" s="63">
        <f t="shared" si="4"/>
        <v>14521.9776541068</v>
      </c>
      <c r="F17" s="63">
        <f t="shared" si="4"/>
        <v>13882.2676451402</v>
      </c>
      <c r="G17" s="63">
        <f t="shared" si="4"/>
        <v>14585.136016566001</v>
      </c>
      <c r="H17" s="63">
        <f t="shared" si="4"/>
        <v>13891.429336352401</v>
      </c>
      <c r="I17" s="63">
        <f t="shared" si="4"/>
        <v>12666.0372902047</v>
      </c>
      <c r="J17" s="63">
        <f t="shared" si="4"/>
        <v>11442.0861314718</v>
      </c>
      <c r="K17" s="63">
        <f t="shared" si="4"/>
        <v>10016.533479122798</v>
      </c>
      <c r="L17" s="63">
        <f t="shared" si="4"/>
        <v>9781.1659452178992</v>
      </c>
      <c r="M17" s="63">
        <f t="shared" si="4"/>
        <v>8526.0551874656994</v>
      </c>
      <c r="N17" s="63">
        <f t="shared" si="4"/>
        <v>8711.2544036719009</v>
      </c>
      <c r="O17" s="63">
        <f t="shared" si="4"/>
        <v>8164.1516264576985</v>
      </c>
      <c r="P17" s="63">
        <f t="shared" si="4"/>
        <v>7846.2335000568</v>
      </c>
      <c r="Q17" s="63">
        <f t="shared" si="4"/>
        <v>8081.8420190306988</v>
      </c>
      <c r="R17" s="63">
        <f t="shared" si="4"/>
        <v>8443.8449682555001</v>
      </c>
      <c r="S17" s="63">
        <f t="shared" si="4"/>
        <v>7727.9140825608993</v>
      </c>
      <c r="T17" s="63">
        <f t="shared" si="4"/>
        <v>7711.8791811290994</v>
      </c>
      <c r="U17" s="63">
        <f t="shared" si="4"/>
        <v>7485.6226818387004</v>
      </c>
      <c r="V17" s="63">
        <f t="shared" si="4"/>
        <v>8228.7450201473002</v>
      </c>
      <c r="W17" s="63">
        <f t="shared" si="4"/>
        <v>8599.1444203632</v>
      </c>
      <c r="X17" s="63">
        <f t="shared" si="4"/>
        <v>8622.6587555801998</v>
      </c>
      <c r="Y17" s="63">
        <f t="shared" si="4"/>
        <v>9073.8294378579994</v>
      </c>
      <c r="Z17" s="63">
        <f t="shared" si="4"/>
        <v>9476.7233274641003</v>
      </c>
      <c r="AA17" s="63">
        <f t="shared" si="4"/>
        <v>10771.8650510646</v>
      </c>
      <c r="AB17" s="63">
        <f t="shared" si="4"/>
        <v>10642.547759565701</v>
      </c>
      <c r="AC17" s="63">
        <f t="shared" si="4"/>
        <v>10472.255541377299</v>
      </c>
      <c r="AD17" s="63">
        <f t="shared" si="4"/>
        <v>10333.195091708301</v>
      </c>
      <c r="AE17" s="63">
        <f t="shared" si="4"/>
        <v>10797.9294920465</v>
      </c>
      <c r="AF17" s="63">
        <f t="shared" si="4"/>
        <v>10918.208917868102</v>
      </c>
      <c r="AG17" s="63">
        <f t="shared" si="4"/>
        <v>11089.134279783801</v>
      </c>
      <c r="AH17" s="63">
        <f t="shared" ref="AH17:BJ17" si="5">+AH15-AH16</f>
        <v>11240.056702150699</v>
      </c>
      <c r="AI17" s="63">
        <f t="shared" si="5"/>
        <v>11116.439611268301</v>
      </c>
      <c r="AJ17" s="63">
        <f t="shared" si="5"/>
        <v>12411.5571490649</v>
      </c>
      <c r="AK17" s="63">
        <f t="shared" si="5"/>
        <v>11608.545483014201</v>
      </c>
      <c r="AL17" s="63">
        <f t="shared" si="5"/>
        <v>10863.3773168265</v>
      </c>
      <c r="AM17" s="63">
        <f t="shared" si="5"/>
        <v>11453.850357685</v>
      </c>
      <c r="AN17" s="63">
        <f t="shared" si="5"/>
        <v>10437.031684788699</v>
      </c>
      <c r="AO17" s="63">
        <f t="shared" si="5"/>
        <v>9026.4659237404012</v>
      </c>
      <c r="AP17" s="63">
        <f t="shared" si="5"/>
        <v>8856.9873731674015</v>
      </c>
      <c r="AQ17" s="63">
        <f t="shared" si="5"/>
        <v>9571.1023673271993</v>
      </c>
      <c r="AR17" s="63">
        <f t="shared" si="5"/>
        <v>8929.9364296054009</v>
      </c>
      <c r="AS17" s="63">
        <f t="shared" si="5"/>
        <v>9595.5559361635005</v>
      </c>
      <c r="AT17" s="63">
        <f t="shared" si="5"/>
        <v>10844.825677750801</v>
      </c>
      <c r="AU17" s="63">
        <f t="shared" si="5"/>
        <v>10974.385694421899</v>
      </c>
      <c r="AV17" s="63">
        <f t="shared" si="5"/>
        <v>12228.909173584801</v>
      </c>
      <c r="AW17" s="63">
        <f t="shared" si="5"/>
        <v>14219.346056367</v>
      </c>
      <c r="AX17" s="63">
        <f t="shared" si="5"/>
        <v>17003.024550592003</v>
      </c>
      <c r="AY17" s="63">
        <f t="shared" si="5"/>
        <v>17453.4161153231</v>
      </c>
      <c r="AZ17" s="63">
        <f t="shared" si="5"/>
        <v>16676.1569443394</v>
      </c>
      <c r="BA17" s="63">
        <f t="shared" si="5"/>
        <v>17629.689750568199</v>
      </c>
      <c r="BB17" s="63">
        <f t="shared" si="5"/>
        <v>18824.576363653301</v>
      </c>
      <c r="BC17" s="63">
        <f t="shared" si="5"/>
        <v>18890.771050739997</v>
      </c>
      <c r="BD17" s="63">
        <f t="shared" si="5"/>
        <v>17975.571591568296</v>
      </c>
      <c r="BE17" s="63">
        <f t="shared" si="5"/>
        <v>18286.373573516903</v>
      </c>
      <c r="BF17" s="63">
        <f t="shared" si="5"/>
        <v>18825.150018993903</v>
      </c>
      <c r="BG17" s="63">
        <f t="shared" si="5"/>
        <v>19601.614017855198</v>
      </c>
      <c r="BH17" s="63">
        <f t="shared" si="5"/>
        <v>20463.219704817697</v>
      </c>
      <c r="BI17" s="63">
        <f t="shared" si="5"/>
        <v>22253.848615493102</v>
      </c>
      <c r="BJ17" s="63">
        <f t="shared" si="5"/>
        <v>27923.775509005802</v>
      </c>
    </row>
    <row r="18" spans="1:62" s="61" customFormat="1" ht="11.25" customHeight="1" x14ac:dyDescent="0.2">
      <c r="A18" s="58"/>
      <c r="B18" s="60"/>
      <c r="C18" s="60"/>
      <c r="D18" s="60"/>
      <c r="E18" s="60"/>
      <c r="F18" s="60"/>
      <c r="G18" s="60"/>
      <c r="H18" s="60"/>
      <c r="I18" s="60"/>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c r="AX18" s="60"/>
      <c r="AY18" s="60"/>
      <c r="AZ18" s="60"/>
      <c r="BA18" s="60"/>
      <c r="BB18" s="60"/>
      <c r="BC18" s="60"/>
      <c r="BD18" s="60"/>
      <c r="BE18" s="60"/>
      <c r="BF18" s="60"/>
      <c r="BG18" s="60"/>
      <c r="BH18" s="60"/>
      <c r="BI18" s="60"/>
      <c r="BJ18" s="60"/>
    </row>
    <row r="19" spans="1:62" s="61" customFormat="1" ht="11.25" customHeight="1" x14ac:dyDescent="0.3">
      <c r="A19" s="281" t="s">
        <v>280</v>
      </c>
      <c r="B19" s="63">
        <v>0</v>
      </c>
      <c r="C19" s="63">
        <v>0</v>
      </c>
      <c r="D19" s="63">
        <v>0</v>
      </c>
      <c r="E19" s="63">
        <v>0</v>
      </c>
      <c r="F19" s="63">
        <v>0</v>
      </c>
      <c r="G19" s="63">
        <v>0</v>
      </c>
      <c r="H19" s="63">
        <v>0</v>
      </c>
      <c r="I19" s="63">
        <v>0</v>
      </c>
      <c r="J19" s="63">
        <v>0</v>
      </c>
      <c r="K19" s="63">
        <v>0</v>
      </c>
      <c r="L19" s="63">
        <v>0</v>
      </c>
      <c r="M19" s="63">
        <v>0</v>
      </c>
      <c r="N19" s="63">
        <v>0</v>
      </c>
      <c r="O19" s="63">
        <v>0</v>
      </c>
      <c r="P19" s="63">
        <v>0</v>
      </c>
      <c r="Q19" s="63">
        <v>0</v>
      </c>
      <c r="R19" s="63">
        <v>0</v>
      </c>
      <c r="S19" s="63">
        <v>0</v>
      </c>
      <c r="T19" s="63">
        <v>0</v>
      </c>
      <c r="U19" s="63">
        <v>0</v>
      </c>
      <c r="V19" s="63">
        <v>0</v>
      </c>
      <c r="W19" s="63">
        <v>0</v>
      </c>
      <c r="X19" s="63">
        <v>0</v>
      </c>
      <c r="Y19" s="63">
        <v>0</v>
      </c>
      <c r="Z19" s="63">
        <v>0</v>
      </c>
      <c r="AA19" s="63">
        <v>0</v>
      </c>
      <c r="AB19" s="63">
        <v>0</v>
      </c>
      <c r="AC19" s="63">
        <v>0</v>
      </c>
      <c r="AD19" s="63">
        <v>0</v>
      </c>
      <c r="AE19" s="63">
        <v>0</v>
      </c>
      <c r="AF19" s="63">
        <v>0</v>
      </c>
      <c r="AG19" s="63">
        <v>0</v>
      </c>
      <c r="AH19" s="63">
        <v>0</v>
      </c>
      <c r="AI19" s="63">
        <v>0</v>
      </c>
      <c r="AJ19" s="63">
        <v>0</v>
      </c>
      <c r="AK19" s="63">
        <v>0</v>
      </c>
      <c r="AL19" s="63">
        <v>0</v>
      </c>
      <c r="AM19" s="63">
        <v>0</v>
      </c>
      <c r="AN19" s="63">
        <v>0</v>
      </c>
      <c r="AO19" s="63">
        <v>0</v>
      </c>
      <c r="AP19" s="63">
        <v>0</v>
      </c>
      <c r="AQ19" s="63">
        <v>0</v>
      </c>
      <c r="AR19" s="63">
        <v>0</v>
      </c>
      <c r="AS19" s="63">
        <v>0</v>
      </c>
      <c r="AT19" s="63">
        <v>0</v>
      </c>
      <c r="AU19" s="63">
        <v>0</v>
      </c>
      <c r="AV19" s="63">
        <v>0</v>
      </c>
      <c r="AW19" s="63">
        <v>0</v>
      </c>
      <c r="AX19" s="63">
        <v>0</v>
      </c>
      <c r="AY19" s="63">
        <v>0</v>
      </c>
      <c r="AZ19" s="63">
        <v>0</v>
      </c>
      <c r="BA19" s="63">
        <v>0</v>
      </c>
      <c r="BB19" s="63">
        <v>0</v>
      </c>
      <c r="BC19" s="63">
        <v>0</v>
      </c>
      <c r="BD19" s="63">
        <v>1.0680903510999999</v>
      </c>
      <c r="BE19" s="63">
        <v>0</v>
      </c>
      <c r="BF19" s="63">
        <v>2.6574023388999999</v>
      </c>
      <c r="BG19" s="63">
        <v>3.4445028799999999</v>
      </c>
      <c r="BH19" s="63">
        <v>5.0465597913</v>
      </c>
      <c r="BI19" s="63">
        <v>3.2099896212000001</v>
      </c>
      <c r="BJ19" s="63">
        <v>0</v>
      </c>
    </row>
    <row r="20" spans="1:62" s="61" customFormat="1" ht="11.25" customHeight="1" x14ac:dyDescent="0.2">
      <c r="A20" s="285" t="s">
        <v>285</v>
      </c>
      <c r="B20" s="63">
        <v>0</v>
      </c>
      <c r="C20" s="63">
        <v>0</v>
      </c>
      <c r="D20" s="63">
        <v>0</v>
      </c>
      <c r="E20" s="63">
        <v>0</v>
      </c>
      <c r="F20" s="63">
        <v>0</v>
      </c>
      <c r="G20" s="63">
        <v>0</v>
      </c>
      <c r="H20" s="63">
        <v>0</v>
      </c>
      <c r="I20" s="63">
        <v>0</v>
      </c>
      <c r="J20" s="63">
        <v>0</v>
      </c>
      <c r="K20" s="63">
        <v>0</v>
      </c>
      <c r="L20" s="63">
        <v>0</v>
      </c>
      <c r="M20" s="63">
        <v>0</v>
      </c>
      <c r="N20" s="63">
        <v>0</v>
      </c>
      <c r="O20" s="63">
        <v>0</v>
      </c>
      <c r="P20" s="63">
        <v>0</v>
      </c>
      <c r="Q20" s="63">
        <v>0</v>
      </c>
      <c r="R20" s="63">
        <v>0</v>
      </c>
      <c r="S20" s="63">
        <v>0</v>
      </c>
      <c r="T20" s="63">
        <v>0</v>
      </c>
      <c r="U20" s="63">
        <v>0</v>
      </c>
      <c r="V20" s="63">
        <v>0</v>
      </c>
      <c r="W20" s="63">
        <v>0</v>
      </c>
      <c r="X20" s="63">
        <v>0</v>
      </c>
      <c r="Y20" s="63">
        <v>0</v>
      </c>
      <c r="Z20" s="63">
        <v>0</v>
      </c>
      <c r="AA20" s="63">
        <v>0</v>
      </c>
      <c r="AB20" s="63">
        <v>0</v>
      </c>
      <c r="AC20" s="63">
        <v>0</v>
      </c>
      <c r="AD20" s="63">
        <v>0</v>
      </c>
      <c r="AE20" s="63">
        <v>0</v>
      </c>
      <c r="AF20" s="63">
        <v>0</v>
      </c>
      <c r="AG20" s="63">
        <v>0</v>
      </c>
      <c r="AH20" s="63">
        <v>0</v>
      </c>
      <c r="AI20" s="63">
        <v>0</v>
      </c>
      <c r="AJ20" s="63">
        <v>0</v>
      </c>
      <c r="AK20" s="63">
        <v>0</v>
      </c>
      <c r="AL20" s="63">
        <v>0</v>
      </c>
      <c r="AM20" s="63">
        <v>0</v>
      </c>
      <c r="AN20" s="63">
        <v>0</v>
      </c>
      <c r="AO20" s="63">
        <v>0</v>
      </c>
      <c r="AP20" s="63">
        <v>0</v>
      </c>
      <c r="AQ20" s="63">
        <v>0</v>
      </c>
      <c r="AR20" s="63">
        <v>0</v>
      </c>
      <c r="AS20" s="63">
        <v>0</v>
      </c>
      <c r="AT20" s="63">
        <v>0</v>
      </c>
      <c r="AU20" s="63">
        <v>0</v>
      </c>
      <c r="AV20" s="63">
        <v>0</v>
      </c>
      <c r="AW20" s="63">
        <v>0</v>
      </c>
      <c r="AX20" s="63">
        <v>0</v>
      </c>
      <c r="AY20" s="63">
        <v>0</v>
      </c>
      <c r="AZ20" s="63">
        <v>0</v>
      </c>
      <c r="BA20" s="63">
        <v>0</v>
      </c>
      <c r="BB20" s="63">
        <v>0</v>
      </c>
      <c r="BC20" s="63">
        <v>0</v>
      </c>
      <c r="BD20" s="63">
        <v>1.0680903510999999</v>
      </c>
      <c r="BE20" s="63">
        <v>0</v>
      </c>
      <c r="BF20" s="63">
        <v>2.6574023388999999</v>
      </c>
      <c r="BG20" s="63">
        <v>3.4445028799999999</v>
      </c>
      <c r="BH20" s="63">
        <v>5.0465597913</v>
      </c>
      <c r="BI20" s="63">
        <v>3.2099896212000001</v>
      </c>
      <c r="BJ20" s="63">
        <v>0</v>
      </c>
    </row>
    <row r="21" spans="1:62" s="61" customFormat="1" ht="11.25" customHeight="1" x14ac:dyDescent="0.2">
      <c r="A21" s="285" t="s">
        <v>286</v>
      </c>
      <c r="B21" s="63">
        <f t="shared" ref="B21:AG21" si="6">+B19-B20</f>
        <v>0</v>
      </c>
      <c r="C21" s="63">
        <f t="shared" si="6"/>
        <v>0</v>
      </c>
      <c r="D21" s="63">
        <f t="shared" si="6"/>
        <v>0</v>
      </c>
      <c r="E21" s="63">
        <f t="shared" si="6"/>
        <v>0</v>
      </c>
      <c r="F21" s="63">
        <f t="shared" si="6"/>
        <v>0</v>
      </c>
      <c r="G21" s="63">
        <f t="shared" si="6"/>
        <v>0</v>
      </c>
      <c r="H21" s="63">
        <f t="shared" si="6"/>
        <v>0</v>
      </c>
      <c r="I21" s="63">
        <f t="shared" si="6"/>
        <v>0</v>
      </c>
      <c r="J21" s="63">
        <f t="shared" si="6"/>
        <v>0</v>
      </c>
      <c r="K21" s="63">
        <f t="shared" si="6"/>
        <v>0</v>
      </c>
      <c r="L21" s="63">
        <f t="shared" si="6"/>
        <v>0</v>
      </c>
      <c r="M21" s="63">
        <f t="shared" si="6"/>
        <v>0</v>
      </c>
      <c r="N21" s="63">
        <f t="shared" si="6"/>
        <v>0</v>
      </c>
      <c r="O21" s="63">
        <f t="shared" si="6"/>
        <v>0</v>
      </c>
      <c r="P21" s="63">
        <f t="shared" si="6"/>
        <v>0</v>
      </c>
      <c r="Q21" s="63">
        <f t="shared" si="6"/>
        <v>0</v>
      </c>
      <c r="R21" s="63">
        <f t="shared" si="6"/>
        <v>0</v>
      </c>
      <c r="S21" s="63">
        <f t="shared" si="6"/>
        <v>0</v>
      </c>
      <c r="T21" s="63">
        <f t="shared" si="6"/>
        <v>0</v>
      </c>
      <c r="U21" s="63">
        <f t="shared" si="6"/>
        <v>0</v>
      </c>
      <c r="V21" s="63">
        <f t="shared" si="6"/>
        <v>0</v>
      </c>
      <c r="W21" s="63">
        <f t="shared" si="6"/>
        <v>0</v>
      </c>
      <c r="X21" s="63">
        <f t="shared" si="6"/>
        <v>0</v>
      </c>
      <c r="Y21" s="63">
        <f t="shared" si="6"/>
        <v>0</v>
      </c>
      <c r="Z21" s="63">
        <f t="shared" si="6"/>
        <v>0</v>
      </c>
      <c r="AA21" s="63">
        <f t="shared" si="6"/>
        <v>0</v>
      </c>
      <c r="AB21" s="63">
        <f t="shared" si="6"/>
        <v>0</v>
      </c>
      <c r="AC21" s="63">
        <f t="shared" si="6"/>
        <v>0</v>
      </c>
      <c r="AD21" s="63">
        <f t="shared" si="6"/>
        <v>0</v>
      </c>
      <c r="AE21" s="63">
        <f t="shared" si="6"/>
        <v>0</v>
      </c>
      <c r="AF21" s="63">
        <f t="shared" si="6"/>
        <v>0</v>
      </c>
      <c r="AG21" s="63">
        <f t="shared" si="6"/>
        <v>0</v>
      </c>
      <c r="AH21" s="63">
        <f t="shared" ref="AH21:BJ21" si="7">+AH19-AH20</f>
        <v>0</v>
      </c>
      <c r="AI21" s="63">
        <f t="shared" si="7"/>
        <v>0</v>
      </c>
      <c r="AJ21" s="63">
        <f t="shared" si="7"/>
        <v>0</v>
      </c>
      <c r="AK21" s="63">
        <f t="shared" si="7"/>
        <v>0</v>
      </c>
      <c r="AL21" s="63">
        <f t="shared" si="7"/>
        <v>0</v>
      </c>
      <c r="AM21" s="63">
        <f t="shared" si="7"/>
        <v>0</v>
      </c>
      <c r="AN21" s="63">
        <f t="shared" si="7"/>
        <v>0</v>
      </c>
      <c r="AO21" s="63">
        <f t="shared" si="7"/>
        <v>0</v>
      </c>
      <c r="AP21" s="63">
        <f t="shared" si="7"/>
        <v>0</v>
      </c>
      <c r="AQ21" s="63">
        <f t="shared" si="7"/>
        <v>0</v>
      </c>
      <c r="AR21" s="63">
        <f t="shared" si="7"/>
        <v>0</v>
      </c>
      <c r="AS21" s="63">
        <f t="shared" si="7"/>
        <v>0</v>
      </c>
      <c r="AT21" s="63">
        <f t="shared" si="7"/>
        <v>0</v>
      </c>
      <c r="AU21" s="63">
        <f t="shared" si="7"/>
        <v>0</v>
      </c>
      <c r="AV21" s="63">
        <f t="shared" si="7"/>
        <v>0</v>
      </c>
      <c r="AW21" s="63">
        <f t="shared" si="7"/>
        <v>0</v>
      </c>
      <c r="AX21" s="63">
        <f t="shared" si="7"/>
        <v>0</v>
      </c>
      <c r="AY21" s="63">
        <f t="shared" si="7"/>
        <v>0</v>
      </c>
      <c r="AZ21" s="63">
        <f t="shared" si="7"/>
        <v>0</v>
      </c>
      <c r="BA21" s="63">
        <f t="shared" si="7"/>
        <v>0</v>
      </c>
      <c r="BB21" s="63">
        <f t="shared" si="7"/>
        <v>0</v>
      </c>
      <c r="BC21" s="63">
        <f t="shared" si="7"/>
        <v>0</v>
      </c>
      <c r="BD21" s="63">
        <f t="shared" si="7"/>
        <v>0</v>
      </c>
      <c r="BE21" s="63">
        <f t="shared" si="7"/>
        <v>0</v>
      </c>
      <c r="BF21" s="63">
        <f t="shared" si="7"/>
        <v>0</v>
      </c>
      <c r="BG21" s="63">
        <f t="shared" si="7"/>
        <v>0</v>
      </c>
      <c r="BH21" s="63">
        <f t="shared" si="7"/>
        <v>0</v>
      </c>
      <c r="BI21" s="63">
        <f t="shared" si="7"/>
        <v>0</v>
      </c>
      <c r="BJ21" s="63">
        <f t="shared" si="7"/>
        <v>0</v>
      </c>
    </row>
    <row r="22" spans="1:62" s="61" customFormat="1" ht="11.25" customHeight="1" x14ac:dyDescent="0.2">
      <c r="A22" s="58"/>
      <c r="B22" s="60"/>
      <c r="C22" s="60"/>
      <c r="D22" s="60"/>
      <c r="E22" s="60"/>
      <c r="F22" s="60"/>
      <c r="G22" s="60"/>
      <c r="H22" s="60"/>
      <c r="I22" s="60"/>
      <c r="J22" s="60"/>
      <c r="K22" s="60"/>
      <c r="L22" s="60"/>
      <c r="M22" s="60"/>
      <c r="N22" s="60"/>
      <c r="O22" s="60"/>
      <c r="P22" s="60"/>
      <c r="Q22" s="60"/>
      <c r="R22" s="60"/>
      <c r="S22" s="60"/>
      <c r="T22" s="60"/>
      <c r="U22" s="60"/>
      <c r="V22" s="60"/>
      <c r="W22" s="60"/>
      <c r="X22" s="60"/>
      <c r="Y22" s="60"/>
      <c r="Z22" s="60"/>
      <c r="AA22" s="60"/>
      <c r="AB22" s="60"/>
      <c r="AC22" s="60"/>
      <c r="AD22" s="60"/>
      <c r="AE22" s="60"/>
      <c r="AF22" s="60"/>
      <c r="AG22" s="60"/>
      <c r="AH22" s="60"/>
      <c r="AI22" s="60"/>
      <c r="AJ22" s="60"/>
      <c r="AK22" s="60"/>
      <c r="AL22" s="60"/>
      <c r="AM22" s="60"/>
      <c r="AN22" s="60"/>
      <c r="AO22" s="60"/>
      <c r="AP22" s="60"/>
      <c r="AQ22" s="60"/>
      <c r="AR22" s="60"/>
      <c r="AS22" s="60"/>
      <c r="AT22" s="60"/>
      <c r="AU22" s="60"/>
      <c r="AV22" s="60"/>
      <c r="AW22" s="60"/>
      <c r="AX22" s="60"/>
      <c r="AY22" s="60"/>
      <c r="AZ22" s="60"/>
      <c r="BA22" s="60"/>
      <c r="BB22" s="60"/>
      <c r="BC22" s="60"/>
      <c r="BD22" s="60"/>
      <c r="BE22" s="60"/>
      <c r="BF22" s="60"/>
      <c r="BG22" s="60"/>
      <c r="BH22" s="60"/>
      <c r="BI22" s="60"/>
      <c r="BJ22" s="60"/>
    </row>
    <row r="23" spans="1:62" ht="12" customHeight="1" x14ac:dyDescent="0.3">
      <c r="A23" s="256" t="s">
        <v>281</v>
      </c>
      <c r="B23" s="63">
        <v>49239.176449168299</v>
      </c>
      <c r="C23" s="63">
        <v>51844.707559591203</v>
      </c>
      <c r="D23" s="63">
        <v>53690.706124560798</v>
      </c>
      <c r="E23" s="63">
        <v>48133.674534629499</v>
      </c>
      <c r="F23" s="63">
        <v>48183.111322697303</v>
      </c>
      <c r="G23" s="63">
        <v>50512.48972998</v>
      </c>
      <c r="H23" s="63">
        <v>52410.4954131247</v>
      </c>
      <c r="I23" s="63">
        <v>51833.332541421201</v>
      </c>
      <c r="J23" s="63">
        <v>49851.597788679901</v>
      </c>
      <c r="K23" s="63">
        <v>49651.462547036397</v>
      </c>
      <c r="L23" s="63">
        <v>46081.293553734802</v>
      </c>
      <c r="M23" s="63">
        <v>48865.451524906202</v>
      </c>
      <c r="N23" s="63">
        <v>49408.206353670001</v>
      </c>
      <c r="O23" s="63">
        <v>51538.141506701402</v>
      </c>
      <c r="P23" s="63">
        <v>51316.476913172097</v>
      </c>
      <c r="Q23" s="63">
        <v>50116.5424507641</v>
      </c>
      <c r="R23" s="63">
        <v>54799.760798928</v>
      </c>
      <c r="S23" s="63">
        <v>49881.1392711675</v>
      </c>
      <c r="T23" s="63">
        <v>48646.6346842739</v>
      </c>
      <c r="U23" s="63">
        <v>47470.941318868798</v>
      </c>
      <c r="V23" s="63">
        <v>45908.485708235799</v>
      </c>
      <c r="W23" s="63">
        <v>43908.106887394599</v>
      </c>
      <c r="X23" s="63">
        <v>43616.685744447401</v>
      </c>
      <c r="Y23" s="63">
        <v>43559.530346855499</v>
      </c>
      <c r="Z23" s="63">
        <v>42947.944399613698</v>
      </c>
      <c r="AA23" s="63">
        <v>41551.123917104698</v>
      </c>
      <c r="AB23" s="63">
        <v>40092.2527391357</v>
      </c>
      <c r="AC23" s="63">
        <v>39301.329788384603</v>
      </c>
      <c r="AD23" s="63">
        <v>38311.021965910099</v>
      </c>
      <c r="AE23" s="63">
        <v>36702.340724984402</v>
      </c>
      <c r="AF23" s="63">
        <v>37044.021489468403</v>
      </c>
      <c r="AG23" s="63">
        <v>39172.782199090201</v>
      </c>
      <c r="AH23" s="63">
        <v>39619.953013259197</v>
      </c>
      <c r="AI23" s="63">
        <v>40360.786063977801</v>
      </c>
      <c r="AJ23" s="63">
        <v>40556.8732405786</v>
      </c>
      <c r="AK23" s="63">
        <v>38536.224405977897</v>
      </c>
      <c r="AL23" s="63">
        <v>33950.1158237778</v>
      </c>
      <c r="AM23" s="63">
        <v>36968.451070023199</v>
      </c>
      <c r="AN23" s="63">
        <v>37577.771062966603</v>
      </c>
      <c r="AO23" s="63">
        <v>40239.230084183</v>
      </c>
      <c r="AP23" s="63">
        <v>39200.185467801697</v>
      </c>
      <c r="AQ23" s="63">
        <v>38503.987587636897</v>
      </c>
      <c r="AR23" s="63">
        <v>42549.765281074397</v>
      </c>
      <c r="AS23" s="63">
        <v>39482.299456825698</v>
      </c>
      <c r="AT23" s="63">
        <v>38474.330430837399</v>
      </c>
      <c r="AU23" s="63">
        <v>37424.321612936197</v>
      </c>
      <c r="AV23" s="63">
        <v>35900.495710401898</v>
      </c>
      <c r="AW23" s="63">
        <v>39805.4943384422</v>
      </c>
      <c r="AX23" s="63">
        <v>44767.868678424398</v>
      </c>
      <c r="AY23" s="63">
        <v>48115.495153994401</v>
      </c>
      <c r="AZ23" s="63">
        <v>49191.519008972697</v>
      </c>
      <c r="BA23" s="63">
        <v>52720.655359465301</v>
      </c>
      <c r="BB23" s="63">
        <v>55705.958236542501</v>
      </c>
      <c r="BC23" s="63">
        <v>57386.023186321603</v>
      </c>
      <c r="BD23" s="63">
        <v>57303.035547494997</v>
      </c>
      <c r="BE23" s="63">
        <v>54086.823047450896</v>
      </c>
      <c r="BF23" s="63">
        <v>55304.349298673304</v>
      </c>
      <c r="BG23" s="63">
        <v>59319.069762728599</v>
      </c>
      <c r="BH23" s="63">
        <v>62446.954737401997</v>
      </c>
      <c r="BI23" s="63">
        <v>61525.431270574401</v>
      </c>
      <c r="BJ23" s="63">
        <v>64957.425925994103</v>
      </c>
    </row>
    <row r="24" spans="1:62" ht="12" customHeight="1" x14ac:dyDescent="0.2">
      <c r="A24" s="285" t="s">
        <v>285</v>
      </c>
      <c r="B24" s="63">
        <v>5362.3459175197004</v>
      </c>
      <c r="C24" s="63">
        <v>7325.107290936</v>
      </c>
      <c r="D24" s="63">
        <v>11525.911254680501</v>
      </c>
      <c r="E24" s="63">
        <v>10109.0489533734</v>
      </c>
      <c r="F24" s="63">
        <v>11497.392574129601</v>
      </c>
      <c r="G24" s="63">
        <v>12230.9177155748</v>
      </c>
      <c r="H24" s="63">
        <v>11702.8176937876</v>
      </c>
      <c r="I24" s="63">
        <v>10384.035477687799</v>
      </c>
      <c r="J24" s="63">
        <v>8692.5899781218995</v>
      </c>
      <c r="K24" s="63">
        <v>8093.2839452976004</v>
      </c>
      <c r="L24" s="63">
        <v>7291.6712125954</v>
      </c>
      <c r="M24" s="63">
        <v>9058.4774277786</v>
      </c>
      <c r="N24" s="63">
        <v>8987.3978969788004</v>
      </c>
      <c r="O24" s="63">
        <v>8059.5764448878999</v>
      </c>
      <c r="P24" s="63">
        <v>7284.2158077431004</v>
      </c>
      <c r="Q24" s="63">
        <v>4340.1819274652999</v>
      </c>
      <c r="R24" s="63">
        <v>5338.4789982503999</v>
      </c>
      <c r="S24" s="63">
        <v>5694.5050272033995</v>
      </c>
      <c r="T24" s="63">
        <v>6450.2593307960997</v>
      </c>
      <c r="U24" s="63">
        <v>6089.8499132022998</v>
      </c>
      <c r="V24" s="63">
        <v>5258.8741769863</v>
      </c>
      <c r="W24" s="63">
        <v>4055.8138525176</v>
      </c>
      <c r="X24" s="63">
        <v>3806.7956611443001</v>
      </c>
      <c r="Y24" s="63">
        <v>4677.8276146044</v>
      </c>
      <c r="Z24" s="63">
        <v>5295.7200847915001</v>
      </c>
      <c r="AA24" s="63">
        <v>5536.6104552649003</v>
      </c>
      <c r="AB24" s="63">
        <v>4470.4352697779996</v>
      </c>
      <c r="AC24" s="63">
        <v>3585.3953224526999</v>
      </c>
      <c r="AD24" s="63">
        <v>4217.1667616693003</v>
      </c>
      <c r="AE24" s="63">
        <v>5012.6853565699003</v>
      </c>
      <c r="AF24" s="63">
        <v>4316.5616586819997</v>
      </c>
      <c r="AG24" s="63">
        <v>3892.2432956785001</v>
      </c>
      <c r="AH24" s="63">
        <v>4509.7447230218004</v>
      </c>
      <c r="AI24" s="63">
        <v>3895.7154734041001</v>
      </c>
      <c r="AJ24" s="63">
        <v>3652.3292546912999</v>
      </c>
      <c r="AK24" s="63">
        <v>3520.5946879286998</v>
      </c>
      <c r="AL24" s="63">
        <v>3954.5338950068999</v>
      </c>
      <c r="AM24" s="63">
        <v>3946.6127653821</v>
      </c>
      <c r="AN24" s="63">
        <v>3473.4134295884</v>
      </c>
      <c r="AO24" s="63">
        <v>3228.8911953710999</v>
      </c>
      <c r="AP24" s="63">
        <v>2179.4162399242</v>
      </c>
      <c r="AQ24" s="63">
        <v>2417.4332317284002</v>
      </c>
      <c r="AR24" s="63">
        <v>3101.3736334645</v>
      </c>
      <c r="AS24" s="63">
        <v>2249.0186338875001</v>
      </c>
      <c r="AT24" s="63">
        <v>3637.0755875862001</v>
      </c>
      <c r="AU24" s="63">
        <v>2749.194308185</v>
      </c>
      <c r="AV24" s="63">
        <v>3399.7428161316998</v>
      </c>
      <c r="AW24" s="63">
        <v>4273.4905848119997</v>
      </c>
      <c r="AX24" s="63">
        <v>3918.5839013934001</v>
      </c>
      <c r="AY24" s="63">
        <v>4117.1443728245004</v>
      </c>
      <c r="AZ24" s="63">
        <v>3881.2040522109</v>
      </c>
      <c r="BA24" s="63">
        <v>3088.1174510535002</v>
      </c>
      <c r="BB24" s="63">
        <v>2740.8549688929002</v>
      </c>
      <c r="BC24" s="63">
        <v>3007.1630973322999</v>
      </c>
      <c r="BD24" s="63">
        <v>2532.158732935</v>
      </c>
      <c r="BE24" s="63">
        <v>3520.3007786751</v>
      </c>
      <c r="BF24" s="63">
        <v>3505.3293593251001</v>
      </c>
      <c r="BG24" s="63">
        <v>3805.0251814885</v>
      </c>
      <c r="BH24" s="63">
        <v>3577.6827060684</v>
      </c>
      <c r="BI24" s="63">
        <v>3541.6047427467001</v>
      </c>
      <c r="BJ24" s="63">
        <v>3910.4388401959</v>
      </c>
    </row>
    <row r="25" spans="1:62" ht="12" customHeight="1" x14ac:dyDescent="0.2">
      <c r="A25" s="285" t="s">
        <v>286</v>
      </c>
      <c r="B25" s="63">
        <f t="shared" ref="B25:AG25" si="8">+B23-B24</f>
        <v>43876.8305316486</v>
      </c>
      <c r="C25" s="63">
        <f t="shared" si="8"/>
        <v>44519.600268655202</v>
      </c>
      <c r="D25" s="63">
        <f t="shared" si="8"/>
        <v>42164.794869880294</v>
      </c>
      <c r="E25" s="63">
        <f t="shared" si="8"/>
        <v>38024.625581256099</v>
      </c>
      <c r="F25" s="63">
        <f t="shared" si="8"/>
        <v>36685.718748567699</v>
      </c>
      <c r="G25" s="63">
        <f t="shared" si="8"/>
        <v>38281.572014405203</v>
      </c>
      <c r="H25" s="63">
        <f t="shared" si="8"/>
        <v>40707.677719337102</v>
      </c>
      <c r="I25" s="63">
        <f t="shared" si="8"/>
        <v>41449.2970637334</v>
      </c>
      <c r="J25" s="63">
        <f t="shared" si="8"/>
        <v>41159.007810558003</v>
      </c>
      <c r="K25" s="63">
        <f t="shared" si="8"/>
        <v>41558.178601738793</v>
      </c>
      <c r="L25" s="63">
        <f t="shared" si="8"/>
        <v>38789.622341139402</v>
      </c>
      <c r="M25" s="63">
        <f t="shared" si="8"/>
        <v>39806.974097127604</v>
      </c>
      <c r="N25" s="63">
        <f t="shared" si="8"/>
        <v>40420.8084566912</v>
      </c>
      <c r="O25" s="63">
        <f t="shared" si="8"/>
        <v>43478.565061813504</v>
      </c>
      <c r="P25" s="63">
        <f t="shared" si="8"/>
        <v>44032.261105428996</v>
      </c>
      <c r="Q25" s="63">
        <f t="shared" si="8"/>
        <v>45776.360523298797</v>
      </c>
      <c r="R25" s="63">
        <f t="shared" si="8"/>
        <v>49461.2818006776</v>
      </c>
      <c r="S25" s="63">
        <f t="shared" si="8"/>
        <v>44186.634243964101</v>
      </c>
      <c r="T25" s="63">
        <f t="shared" si="8"/>
        <v>42196.375353477801</v>
      </c>
      <c r="U25" s="63">
        <f t="shared" si="8"/>
        <v>41381.091405666499</v>
      </c>
      <c r="V25" s="63">
        <f t="shared" si="8"/>
        <v>40649.611531249502</v>
      </c>
      <c r="W25" s="63">
        <f t="shared" si="8"/>
        <v>39852.293034877002</v>
      </c>
      <c r="X25" s="63">
        <f t="shared" si="8"/>
        <v>39809.8900833031</v>
      </c>
      <c r="Y25" s="63">
        <f t="shared" si="8"/>
        <v>38881.702732251098</v>
      </c>
      <c r="Z25" s="63">
        <f t="shared" si="8"/>
        <v>37652.224314822197</v>
      </c>
      <c r="AA25" s="63">
        <f t="shared" si="8"/>
        <v>36014.513461839801</v>
      </c>
      <c r="AB25" s="63">
        <f t="shared" si="8"/>
        <v>35621.817469357702</v>
      </c>
      <c r="AC25" s="63">
        <f t="shared" si="8"/>
        <v>35715.934465931903</v>
      </c>
      <c r="AD25" s="63">
        <f t="shared" si="8"/>
        <v>34093.855204240797</v>
      </c>
      <c r="AE25" s="63">
        <f t="shared" si="8"/>
        <v>31689.655368414504</v>
      </c>
      <c r="AF25" s="63">
        <f t="shared" si="8"/>
        <v>32727.459830786403</v>
      </c>
      <c r="AG25" s="63">
        <f t="shared" si="8"/>
        <v>35280.538903411703</v>
      </c>
      <c r="AH25" s="63">
        <f t="shared" ref="AH25:BJ25" si="9">+AH23-AH24</f>
        <v>35110.208290237395</v>
      </c>
      <c r="AI25" s="63">
        <f t="shared" si="9"/>
        <v>36465.070590573698</v>
      </c>
      <c r="AJ25" s="63">
        <f t="shared" si="9"/>
        <v>36904.5439858873</v>
      </c>
      <c r="AK25" s="63">
        <f t="shared" si="9"/>
        <v>35015.629718049197</v>
      </c>
      <c r="AL25" s="63">
        <f t="shared" si="9"/>
        <v>29995.581928770902</v>
      </c>
      <c r="AM25" s="63">
        <f t="shared" si="9"/>
        <v>33021.838304641096</v>
      </c>
      <c r="AN25" s="63">
        <f t="shared" si="9"/>
        <v>34104.357633378204</v>
      </c>
      <c r="AO25" s="63">
        <f t="shared" si="9"/>
        <v>37010.338888811901</v>
      </c>
      <c r="AP25" s="63">
        <f t="shared" si="9"/>
        <v>37020.769227877499</v>
      </c>
      <c r="AQ25" s="63">
        <f t="shared" si="9"/>
        <v>36086.554355908498</v>
      </c>
      <c r="AR25" s="63">
        <f t="shared" si="9"/>
        <v>39448.391647609897</v>
      </c>
      <c r="AS25" s="63">
        <f t="shared" si="9"/>
        <v>37233.280822938199</v>
      </c>
      <c r="AT25" s="63">
        <f t="shared" si="9"/>
        <v>34837.254843251198</v>
      </c>
      <c r="AU25" s="63">
        <f t="shared" si="9"/>
        <v>34675.1273047512</v>
      </c>
      <c r="AV25" s="63">
        <f t="shared" si="9"/>
        <v>32500.752894270197</v>
      </c>
      <c r="AW25" s="63">
        <f t="shared" si="9"/>
        <v>35532.003753630197</v>
      </c>
      <c r="AX25" s="63">
        <f t="shared" si="9"/>
        <v>40849.284777030996</v>
      </c>
      <c r="AY25" s="63">
        <f t="shared" si="9"/>
        <v>43998.350781169902</v>
      </c>
      <c r="AZ25" s="63">
        <f t="shared" si="9"/>
        <v>45310.314956761795</v>
      </c>
      <c r="BA25" s="63">
        <f t="shared" si="9"/>
        <v>49632.537908411803</v>
      </c>
      <c r="BB25" s="63">
        <f t="shared" si="9"/>
        <v>52965.103267649603</v>
      </c>
      <c r="BC25" s="63">
        <f t="shared" si="9"/>
        <v>54378.860088989306</v>
      </c>
      <c r="BD25" s="63">
        <f t="shared" si="9"/>
        <v>54770.876814559997</v>
      </c>
      <c r="BE25" s="63">
        <f t="shared" si="9"/>
        <v>50566.5222687758</v>
      </c>
      <c r="BF25" s="63">
        <f t="shared" si="9"/>
        <v>51799.019939348203</v>
      </c>
      <c r="BG25" s="63">
        <f t="shared" si="9"/>
        <v>55514.044581240101</v>
      </c>
      <c r="BH25" s="63">
        <f t="shared" si="9"/>
        <v>58869.272031333596</v>
      </c>
      <c r="BI25" s="63">
        <f t="shared" si="9"/>
        <v>57983.826527827703</v>
      </c>
      <c r="BJ25" s="63">
        <f t="shared" si="9"/>
        <v>61046.987085798202</v>
      </c>
    </row>
    <row r="26" spans="1:62" ht="12" customHeight="1" x14ac:dyDescent="0.2">
      <c r="A26" s="56"/>
      <c r="B26" s="63"/>
      <c r="C26" s="63"/>
      <c r="D26" s="63"/>
      <c r="E26" s="63"/>
      <c r="F26" s="63"/>
      <c r="G26" s="63"/>
      <c r="H26" s="63"/>
      <c r="I26" s="63"/>
      <c r="J26" s="63"/>
      <c r="K26" s="63"/>
      <c r="L26" s="63"/>
      <c r="M26" s="63"/>
      <c r="N26" s="6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c r="AS26" s="63"/>
      <c r="AT26" s="63"/>
      <c r="AU26" s="63"/>
      <c r="AV26" s="63"/>
      <c r="AW26" s="63"/>
      <c r="AX26" s="63"/>
      <c r="AY26" s="63"/>
      <c r="AZ26" s="63"/>
      <c r="BA26" s="63"/>
      <c r="BB26" s="63"/>
      <c r="BC26" s="63"/>
      <c r="BD26" s="63"/>
      <c r="BE26" s="63"/>
      <c r="BF26" s="63"/>
      <c r="BG26" s="63"/>
      <c r="BH26" s="63"/>
      <c r="BI26" s="63"/>
      <c r="BJ26" s="63"/>
    </row>
    <row r="27" spans="1:62" ht="12" customHeight="1" x14ac:dyDescent="0.3">
      <c r="A27" s="256" t="s">
        <v>282</v>
      </c>
      <c r="B27" s="63">
        <v>20985.402595503201</v>
      </c>
      <c r="C27" s="63">
        <v>20657.322580205</v>
      </c>
      <c r="D27" s="63">
        <v>19879.382286284701</v>
      </c>
      <c r="E27" s="63">
        <v>20147.493779327298</v>
      </c>
      <c r="F27" s="63">
        <v>20440.0665979921</v>
      </c>
      <c r="G27" s="63">
        <v>20167.271888572599</v>
      </c>
      <c r="H27" s="63">
        <v>19982.367206786599</v>
      </c>
      <c r="I27" s="63">
        <v>19426.871662865</v>
      </c>
      <c r="J27" s="63">
        <v>19774.095452858601</v>
      </c>
      <c r="K27" s="63">
        <v>19881.1910504849</v>
      </c>
      <c r="L27" s="63">
        <v>19136.040172424899</v>
      </c>
      <c r="M27" s="63">
        <v>18967.0841918755</v>
      </c>
      <c r="N27" s="63">
        <v>18980.395144063899</v>
      </c>
      <c r="O27" s="63">
        <v>19207.798960792301</v>
      </c>
      <c r="P27" s="63">
        <v>19289.371297594698</v>
      </c>
      <c r="Q27" s="63">
        <v>18534.021125091302</v>
      </c>
      <c r="R27" s="63">
        <v>19651.9754897862</v>
      </c>
      <c r="S27" s="63">
        <v>19213.1082068701</v>
      </c>
      <c r="T27" s="63">
        <v>18749.465248649201</v>
      </c>
      <c r="U27" s="63">
        <v>17906.429892172298</v>
      </c>
      <c r="V27" s="63">
        <v>18492.0639154214</v>
      </c>
      <c r="W27" s="63">
        <v>18888.570567483101</v>
      </c>
      <c r="X27" s="63">
        <v>18594.051918192399</v>
      </c>
      <c r="Y27" s="63">
        <v>18926.970011201502</v>
      </c>
      <c r="Z27" s="63">
        <v>19731.7546112485</v>
      </c>
      <c r="AA27" s="63">
        <v>18829.903268177899</v>
      </c>
      <c r="AB27" s="63">
        <v>18619.139967089101</v>
      </c>
      <c r="AC27" s="63">
        <v>18565.329868418499</v>
      </c>
      <c r="AD27" s="63">
        <v>18635.028782634101</v>
      </c>
      <c r="AE27" s="63">
        <v>19627.096529437102</v>
      </c>
      <c r="AF27" s="63">
        <v>19304.212559435298</v>
      </c>
      <c r="AG27" s="63">
        <v>19079.211637783799</v>
      </c>
      <c r="AH27" s="63">
        <v>20124.829439070199</v>
      </c>
      <c r="AI27" s="63">
        <v>19289.361704326901</v>
      </c>
      <c r="AJ27" s="63">
        <v>19547.628126575699</v>
      </c>
      <c r="AK27" s="63">
        <v>19515.6103464228</v>
      </c>
      <c r="AL27" s="63">
        <v>20752.596336140199</v>
      </c>
      <c r="AM27" s="63">
        <v>19995.139512775499</v>
      </c>
      <c r="AN27" s="63">
        <v>20145.823555989999</v>
      </c>
      <c r="AO27" s="63">
        <v>20600.918707123401</v>
      </c>
      <c r="AP27" s="63">
        <v>21511.009777008301</v>
      </c>
      <c r="AQ27" s="63">
        <v>22101.937873976902</v>
      </c>
      <c r="AR27" s="63">
        <v>23186.2556398591</v>
      </c>
      <c r="AS27" s="63">
        <v>24713.9717569557</v>
      </c>
      <c r="AT27" s="63">
        <v>26926.464426980699</v>
      </c>
      <c r="AU27" s="63">
        <v>28246.334657351599</v>
      </c>
      <c r="AV27" s="63">
        <v>30536.737033017402</v>
      </c>
      <c r="AW27" s="63">
        <v>28458.155210699399</v>
      </c>
      <c r="AX27" s="63">
        <v>29132.649065891201</v>
      </c>
      <c r="AY27" s="63">
        <v>28963.671862693202</v>
      </c>
      <c r="AZ27" s="63">
        <v>28805.174302048301</v>
      </c>
      <c r="BA27" s="63">
        <v>28626.427875538899</v>
      </c>
      <c r="BB27" s="63">
        <v>28903.622036455399</v>
      </c>
      <c r="BC27" s="63">
        <v>29787.896558507</v>
      </c>
      <c r="BD27" s="63">
        <v>27968.854489851201</v>
      </c>
      <c r="BE27" s="63">
        <v>29719.596237043301</v>
      </c>
      <c r="BF27" s="63">
        <v>29352.573199072802</v>
      </c>
      <c r="BG27" s="63">
        <v>29018.8837201405</v>
      </c>
      <c r="BH27" s="63">
        <v>28615.969903032499</v>
      </c>
      <c r="BI27" s="63">
        <v>28855.1060181578</v>
      </c>
      <c r="BJ27" s="63">
        <v>29932.041691859999</v>
      </c>
    </row>
    <row r="28" spans="1:62" ht="12" customHeight="1" x14ac:dyDescent="0.2">
      <c r="A28" s="285" t="s">
        <v>285</v>
      </c>
      <c r="B28" s="63">
        <v>7038.1848979446004</v>
      </c>
      <c r="C28" s="63">
        <v>6657.9321724639003</v>
      </c>
      <c r="D28" s="63">
        <v>6353.6486659887996</v>
      </c>
      <c r="E28" s="63">
        <v>6582.9500668088003</v>
      </c>
      <c r="F28" s="63">
        <v>6634.6297321790998</v>
      </c>
      <c r="G28" s="63">
        <v>5872.8779826619002</v>
      </c>
      <c r="H28" s="63">
        <v>5976.3579571262999</v>
      </c>
      <c r="I28" s="63">
        <v>5667.3791559683004</v>
      </c>
      <c r="J28" s="63">
        <v>6262.8868773898002</v>
      </c>
      <c r="K28" s="63">
        <v>6457.5535858558997</v>
      </c>
      <c r="L28" s="63">
        <v>5824.2325688051997</v>
      </c>
      <c r="M28" s="63">
        <v>6900.0456566067996</v>
      </c>
      <c r="N28" s="63">
        <v>7318.2141309477001</v>
      </c>
      <c r="O28" s="63">
        <v>7423.9270575175997</v>
      </c>
      <c r="P28" s="63">
        <v>6412.7777397056998</v>
      </c>
      <c r="Q28" s="63">
        <v>6798.9109648838003</v>
      </c>
      <c r="R28" s="63">
        <v>7712.6992393339997</v>
      </c>
      <c r="S28" s="63">
        <v>7412.4827938480003</v>
      </c>
      <c r="T28" s="63">
        <v>7233.8528712439002</v>
      </c>
      <c r="U28" s="63">
        <v>7037.3390898908001</v>
      </c>
      <c r="V28" s="63">
        <v>7721.3287217362004</v>
      </c>
      <c r="W28" s="63">
        <v>7829.8105354479003</v>
      </c>
      <c r="X28" s="63">
        <v>7616.8213786241004</v>
      </c>
      <c r="Y28" s="63">
        <v>7956.5486364163999</v>
      </c>
      <c r="Z28" s="63">
        <v>8605.0144476755995</v>
      </c>
      <c r="AA28" s="63">
        <v>7836.8884254939003</v>
      </c>
      <c r="AB28" s="63">
        <v>7825.9657513791999</v>
      </c>
      <c r="AC28" s="63">
        <v>7503.9279547569004</v>
      </c>
      <c r="AD28" s="63">
        <v>7914.0454545351004</v>
      </c>
      <c r="AE28" s="63">
        <v>8260.7244668522999</v>
      </c>
      <c r="AF28" s="63">
        <v>8079.5004013388998</v>
      </c>
      <c r="AG28" s="63">
        <v>7985.4213734036002</v>
      </c>
      <c r="AH28" s="63">
        <v>8887.6089811039001</v>
      </c>
      <c r="AI28" s="63">
        <v>8334.8963987525003</v>
      </c>
      <c r="AJ28" s="63">
        <v>8012.5186630467997</v>
      </c>
      <c r="AK28" s="63">
        <v>7754.2355386881</v>
      </c>
      <c r="AL28" s="63">
        <v>8493.7441282149994</v>
      </c>
      <c r="AM28" s="63">
        <v>7628.3281250934997</v>
      </c>
      <c r="AN28" s="63">
        <v>7998.6176709803003</v>
      </c>
      <c r="AO28" s="63">
        <v>7809.9742932215004</v>
      </c>
      <c r="AP28" s="63">
        <v>9033.0078880376004</v>
      </c>
      <c r="AQ28" s="63">
        <v>9497.1133049418004</v>
      </c>
      <c r="AR28" s="63">
        <v>10604.235805111701</v>
      </c>
      <c r="AS28" s="63">
        <v>11517.3379522125</v>
      </c>
      <c r="AT28" s="63">
        <v>13647.410674517099</v>
      </c>
      <c r="AU28" s="63">
        <v>14574.1609221616</v>
      </c>
      <c r="AV28" s="63">
        <v>16519.074719127901</v>
      </c>
      <c r="AW28" s="63">
        <v>13458.010685675599</v>
      </c>
      <c r="AX28" s="63">
        <v>14622.560112880001</v>
      </c>
      <c r="AY28" s="63">
        <v>13571.335553070499</v>
      </c>
      <c r="AZ28" s="63">
        <v>13369.2275671483</v>
      </c>
      <c r="BA28" s="63">
        <v>12990.3056154852</v>
      </c>
      <c r="BB28" s="63">
        <v>13239.6806305091</v>
      </c>
      <c r="BC28" s="63">
        <v>14071.424145721199</v>
      </c>
      <c r="BD28" s="63">
        <v>12696.732250736</v>
      </c>
      <c r="BE28" s="63">
        <v>14043.468635502</v>
      </c>
      <c r="BF28" s="63">
        <v>14230.820507210199</v>
      </c>
      <c r="BG28" s="63">
        <v>14477.313808794001</v>
      </c>
      <c r="BH28" s="63">
        <v>14084.735493157201</v>
      </c>
      <c r="BI28" s="63">
        <v>14087.344681501199</v>
      </c>
      <c r="BJ28" s="63">
        <v>14833.842185370801</v>
      </c>
    </row>
    <row r="29" spans="1:62" ht="12" customHeight="1" x14ac:dyDescent="0.2">
      <c r="A29" s="285" t="s">
        <v>286</v>
      </c>
      <c r="B29" s="63">
        <f t="shared" ref="B29:AG29" si="10">+B27-B28</f>
        <v>13947.217697558601</v>
      </c>
      <c r="C29" s="63">
        <f t="shared" si="10"/>
        <v>13999.390407741099</v>
      </c>
      <c r="D29" s="63">
        <f t="shared" si="10"/>
        <v>13525.733620295901</v>
      </c>
      <c r="E29" s="63">
        <f t="shared" si="10"/>
        <v>13564.543712518498</v>
      </c>
      <c r="F29" s="63">
        <f t="shared" si="10"/>
        <v>13805.436865813001</v>
      </c>
      <c r="G29" s="63">
        <f t="shared" si="10"/>
        <v>14294.3939059107</v>
      </c>
      <c r="H29" s="63">
        <f t="shared" si="10"/>
        <v>14006.009249660299</v>
      </c>
      <c r="I29" s="63">
        <f t="shared" si="10"/>
        <v>13759.492506896699</v>
      </c>
      <c r="J29" s="63">
        <f t="shared" si="10"/>
        <v>13511.208575468801</v>
      </c>
      <c r="K29" s="63">
        <f t="shared" si="10"/>
        <v>13423.637464629001</v>
      </c>
      <c r="L29" s="63">
        <f t="shared" si="10"/>
        <v>13311.807603619698</v>
      </c>
      <c r="M29" s="63">
        <f t="shared" si="10"/>
        <v>12067.038535268701</v>
      </c>
      <c r="N29" s="63">
        <f t="shared" si="10"/>
        <v>11662.181013116198</v>
      </c>
      <c r="O29" s="63">
        <f t="shared" si="10"/>
        <v>11783.871903274701</v>
      </c>
      <c r="P29" s="63">
        <f t="shared" si="10"/>
        <v>12876.593557888998</v>
      </c>
      <c r="Q29" s="63">
        <f t="shared" si="10"/>
        <v>11735.110160207501</v>
      </c>
      <c r="R29" s="63">
        <f t="shared" si="10"/>
        <v>11939.2762504522</v>
      </c>
      <c r="S29" s="63">
        <f t="shared" si="10"/>
        <v>11800.625413022099</v>
      </c>
      <c r="T29" s="63">
        <f t="shared" si="10"/>
        <v>11515.612377405301</v>
      </c>
      <c r="U29" s="63">
        <f t="shared" si="10"/>
        <v>10869.090802281498</v>
      </c>
      <c r="V29" s="63">
        <f t="shared" si="10"/>
        <v>10770.735193685199</v>
      </c>
      <c r="W29" s="63">
        <f t="shared" si="10"/>
        <v>11058.760032035199</v>
      </c>
      <c r="X29" s="63">
        <f t="shared" si="10"/>
        <v>10977.2305395683</v>
      </c>
      <c r="Y29" s="63">
        <f t="shared" si="10"/>
        <v>10970.421374785103</v>
      </c>
      <c r="Z29" s="63">
        <f t="shared" si="10"/>
        <v>11126.7401635729</v>
      </c>
      <c r="AA29" s="63">
        <f t="shared" si="10"/>
        <v>10993.014842683999</v>
      </c>
      <c r="AB29" s="63">
        <f t="shared" si="10"/>
        <v>10793.1742157099</v>
      </c>
      <c r="AC29" s="63">
        <f t="shared" si="10"/>
        <v>11061.401913661599</v>
      </c>
      <c r="AD29" s="63">
        <f t="shared" si="10"/>
        <v>10720.983328099001</v>
      </c>
      <c r="AE29" s="63">
        <f t="shared" si="10"/>
        <v>11366.372062584802</v>
      </c>
      <c r="AF29" s="63">
        <f t="shared" si="10"/>
        <v>11224.712158096398</v>
      </c>
      <c r="AG29" s="63">
        <f t="shared" si="10"/>
        <v>11093.790264380199</v>
      </c>
      <c r="AH29" s="63">
        <f t="shared" ref="AH29:BJ29" si="11">+AH27-AH28</f>
        <v>11237.220457966299</v>
      </c>
      <c r="AI29" s="63">
        <f t="shared" si="11"/>
        <v>10954.4653055744</v>
      </c>
      <c r="AJ29" s="63">
        <f t="shared" si="11"/>
        <v>11535.109463528899</v>
      </c>
      <c r="AK29" s="63">
        <f t="shared" si="11"/>
        <v>11761.374807734701</v>
      </c>
      <c r="AL29" s="63">
        <f t="shared" si="11"/>
        <v>12258.8522079252</v>
      </c>
      <c r="AM29" s="63">
        <f t="shared" si="11"/>
        <v>12366.811387681999</v>
      </c>
      <c r="AN29" s="63">
        <f t="shared" si="11"/>
        <v>12147.205885009698</v>
      </c>
      <c r="AO29" s="63">
        <f t="shared" si="11"/>
        <v>12790.9444139019</v>
      </c>
      <c r="AP29" s="63">
        <f t="shared" si="11"/>
        <v>12478.001888970701</v>
      </c>
      <c r="AQ29" s="63">
        <f t="shared" si="11"/>
        <v>12604.824569035101</v>
      </c>
      <c r="AR29" s="63">
        <f t="shared" si="11"/>
        <v>12582.0198347474</v>
      </c>
      <c r="AS29" s="63">
        <f t="shared" si="11"/>
        <v>13196.6338047432</v>
      </c>
      <c r="AT29" s="63">
        <f t="shared" si="11"/>
        <v>13279.0537524636</v>
      </c>
      <c r="AU29" s="63">
        <f t="shared" si="11"/>
        <v>13672.173735189999</v>
      </c>
      <c r="AV29" s="63">
        <f t="shared" si="11"/>
        <v>14017.662313889501</v>
      </c>
      <c r="AW29" s="63">
        <f t="shared" si="11"/>
        <v>15000.144525023799</v>
      </c>
      <c r="AX29" s="63">
        <f t="shared" si="11"/>
        <v>14510.0889530112</v>
      </c>
      <c r="AY29" s="63">
        <f t="shared" si="11"/>
        <v>15392.336309622702</v>
      </c>
      <c r="AZ29" s="63">
        <f t="shared" si="11"/>
        <v>15435.946734900001</v>
      </c>
      <c r="BA29" s="63">
        <f t="shared" si="11"/>
        <v>15636.122260053698</v>
      </c>
      <c r="BB29" s="63">
        <f t="shared" si="11"/>
        <v>15663.9414059463</v>
      </c>
      <c r="BC29" s="63">
        <f t="shared" si="11"/>
        <v>15716.472412785801</v>
      </c>
      <c r="BD29" s="63">
        <f t="shared" si="11"/>
        <v>15272.122239115201</v>
      </c>
      <c r="BE29" s="63">
        <f t="shared" si="11"/>
        <v>15676.1276015413</v>
      </c>
      <c r="BF29" s="63">
        <f t="shared" si="11"/>
        <v>15121.752691862603</v>
      </c>
      <c r="BG29" s="63">
        <f t="shared" si="11"/>
        <v>14541.5699113465</v>
      </c>
      <c r="BH29" s="63">
        <f t="shared" si="11"/>
        <v>14531.234409875298</v>
      </c>
      <c r="BI29" s="63">
        <f t="shared" si="11"/>
        <v>14767.7613366566</v>
      </c>
      <c r="BJ29" s="63">
        <f t="shared" si="11"/>
        <v>15098.199506489198</v>
      </c>
    </row>
    <row r="30" spans="1:62" ht="12" customHeight="1" x14ac:dyDescent="0.2">
      <c r="A30" s="65"/>
      <c r="B30" s="63"/>
      <c r="C30" s="63"/>
      <c r="D30" s="63"/>
      <c r="E30" s="63"/>
      <c r="F30" s="63"/>
      <c r="G30" s="63"/>
      <c r="H30" s="63"/>
      <c r="I30" s="63"/>
      <c r="J30" s="63"/>
      <c r="K30" s="63"/>
      <c r="L30" s="63"/>
      <c r="M30" s="63"/>
      <c r="N30" s="63"/>
      <c r="O30" s="63"/>
      <c r="P30" s="63"/>
      <c r="Q30" s="63"/>
      <c r="R30" s="63"/>
      <c r="S30" s="63"/>
      <c r="T30" s="63"/>
      <c r="U30" s="63"/>
      <c r="V30" s="63"/>
      <c r="W30" s="63"/>
      <c r="X30" s="63"/>
      <c r="Y30" s="63"/>
      <c r="Z30" s="63"/>
      <c r="AA30" s="63"/>
      <c r="AB30" s="63"/>
      <c r="AC30" s="63"/>
      <c r="AD30" s="63"/>
      <c r="AE30" s="63"/>
      <c r="AF30" s="63"/>
      <c r="AG30" s="63"/>
      <c r="AH30" s="63"/>
      <c r="AI30" s="63"/>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row>
    <row r="31" spans="1:62" ht="12" customHeight="1" x14ac:dyDescent="0.2">
      <c r="A31" s="280" t="s">
        <v>283</v>
      </c>
      <c r="B31" s="63">
        <v>3324.7760766826</v>
      </c>
      <c r="C31" s="63">
        <v>3408.3167558968998</v>
      </c>
      <c r="D31" s="63">
        <v>3309.2137679892999</v>
      </c>
      <c r="E31" s="63">
        <v>3157.9469048575002</v>
      </c>
      <c r="F31" s="63">
        <v>3104.9773801147999</v>
      </c>
      <c r="G31" s="63">
        <v>3047.9615076366999</v>
      </c>
      <c r="H31" s="63">
        <v>2894.0026747226998</v>
      </c>
      <c r="I31" s="63">
        <v>2682.3098181360001</v>
      </c>
      <c r="J31" s="63">
        <v>2524.5807865116999</v>
      </c>
      <c r="K31" s="63">
        <v>2455.1824697369998</v>
      </c>
      <c r="L31" s="63">
        <v>2369.3008975718999</v>
      </c>
      <c r="M31" s="63">
        <v>2326.6819142508998</v>
      </c>
      <c r="N31" s="63">
        <v>2272.2803597652</v>
      </c>
      <c r="O31" s="63">
        <v>2203.2729875966002</v>
      </c>
      <c r="P31" s="63">
        <v>2157.7742988606001</v>
      </c>
      <c r="Q31" s="63">
        <v>2195.5371090628</v>
      </c>
      <c r="R31" s="63">
        <v>2033.8400987648999</v>
      </c>
      <c r="S31" s="63">
        <v>1978.0839280994001</v>
      </c>
      <c r="T31" s="63">
        <v>1898.7984955487</v>
      </c>
      <c r="U31" s="63">
        <v>1862.9852314015</v>
      </c>
      <c r="V31" s="63">
        <v>1957.5045701045001</v>
      </c>
      <c r="W31" s="63">
        <v>1920.7776860777999</v>
      </c>
      <c r="X31" s="63">
        <v>1905.2153165052</v>
      </c>
      <c r="Y31" s="63">
        <v>1990.3420599997</v>
      </c>
      <c r="Z31" s="63">
        <v>2190.6596681841002</v>
      </c>
      <c r="AA31" s="63">
        <v>2232.949297781</v>
      </c>
      <c r="AB31" s="63">
        <v>2162.9562007518002</v>
      </c>
      <c r="AC31" s="63">
        <v>2128.5619210926998</v>
      </c>
      <c r="AD31" s="63">
        <v>1930.0925593946999</v>
      </c>
      <c r="AE31" s="63">
        <v>1994.6327439357001</v>
      </c>
      <c r="AF31" s="63">
        <v>2033.0427069606001</v>
      </c>
      <c r="AG31" s="63">
        <v>2159.4259198923</v>
      </c>
      <c r="AH31" s="63">
        <v>2241.2575375117999</v>
      </c>
      <c r="AI31" s="63">
        <v>2287.3093463126002</v>
      </c>
      <c r="AJ31" s="63">
        <v>2346.286458175</v>
      </c>
      <c r="AK31" s="63">
        <v>2458.4915143530998</v>
      </c>
      <c r="AL31" s="63">
        <v>2307.8840630683999</v>
      </c>
      <c r="AM31" s="63">
        <v>2373.3368559779001</v>
      </c>
      <c r="AN31" s="63">
        <v>2328.1898020476001</v>
      </c>
      <c r="AO31" s="63">
        <v>2296.6525762642</v>
      </c>
      <c r="AP31" s="63">
        <v>2250.3353075550999</v>
      </c>
      <c r="AQ31" s="63">
        <v>2431.5565427780002</v>
      </c>
      <c r="AR31" s="63">
        <v>2411.9857509885001</v>
      </c>
      <c r="AS31" s="63">
        <v>2389.2288202047998</v>
      </c>
      <c r="AT31" s="63">
        <v>2559.2715161424999</v>
      </c>
      <c r="AU31" s="63">
        <v>2418.6398338990998</v>
      </c>
      <c r="AV31" s="63">
        <v>2521.8219100307001</v>
      </c>
      <c r="AW31" s="63">
        <v>2381.8879625250001</v>
      </c>
      <c r="AX31" s="63">
        <v>2374.8119520729001</v>
      </c>
      <c r="AY31" s="63">
        <v>2421.5949797695998</v>
      </c>
      <c r="AZ31" s="63">
        <v>2346.2070097641999</v>
      </c>
      <c r="BA31" s="63">
        <v>2389.0756266978001</v>
      </c>
      <c r="BB31" s="63">
        <v>2348.1849022348001</v>
      </c>
      <c r="BC31" s="63">
        <v>2356.0198572096001</v>
      </c>
      <c r="BD31" s="63">
        <v>2240.3042935068001</v>
      </c>
      <c r="BE31" s="63">
        <v>2249.6044921645998</v>
      </c>
      <c r="BF31" s="63">
        <v>2286.7085315189001</v>
      </c>
      <c r="BG31" s="63">
        <v>2354.9465018624001</v>
      </c>
      <c r="BH31" s="63">
        <v>2230.7391511461001</v>
      </c>
      <c r="BI31" s="63">
        <v>2238.6955024904</v>
      </c>
      <c r="BJ31" s="63">
        <v>2241.0671819836998</v>
      </c>
    </row>
    <row r="32" spans="1:62" ht="12" customHeight="1" x14ac:dyDescent="0.2">
      <c r="A32" s="285" t="s">
        <v>285</v>
      </c>
      <c r="B32" s="63">
        <v>1120.471823956</v>
      </c>
      <c r="C32" s="63">
        <v>1310.9671735490001</v>
      </c>
      <c r="D32" s="63">
        <v>1208.328866971</v>
      </c>
      <c r="E32" s="63">
        <v>1150.5576272922999</v>
      </c>
      <c r="F32" s="63">
        <v>1152.1985880509999</v>
      </c>
      <c r="G32" s="63">
        <v>1013.4933326535</v>
      </c>
      <c r="H32" s="63">
        <v>893.63415071190002</v>
      </c>
      <c r="I32" s="63">
        <v>856.27350657679995</v>
      </c>
      <c r="J32" s="63">
        <v>915.35931739880004</v>
      </c>
      <c r="K32" s="63">
        <v>912.83321219560003</v>
      </c>
      <c r="L32" s="63">
        <v>941.15242759889998</v>
      </c>
      <c r="M32" s="63">
        <v>989.93528618360006</v>
      </c>
      <c r="N32" s="63">
        <v>941.15580765540005</v>
      </c>
      <c r="O32" s="63">
        <v>920.38518181109998</v>
      </c>
      <c r="P32" s="63">
        <v>897.57331001219995</v>
      </c>
      <c r="Q32" s="63">
        <v>1025.2989493176999</v>
      </c>
      <c r="R32" s="63">
        <v>918.65340747380003</v>
      </c>
      <c r="S32" s="63">
        <v>905.08875406840002</v>
      </c>
      <c r="T32" s="63">
        <v>826.74222382339997</v>
      </c>
      <c r="U32" s="63">
        <v>832.03276401899996</v>
      </c>
      <c r="V32" s="63">
        <v>887.76071840810005</v>
      </c>
      <c r="W32" s="63">
        <v>881.58242371020003</v>
      </c>
      <c r="X32" s="63">
        <v>855.31883169909997</v>
      </c>
      <c r="Y32" s="63">
        <v>932.90406644239999</v>
      </c>
      <c r="Z32" s="63">
        <v>919.46293805150003</v>
      </c>
      <c r="AA32" s="63">
        <v>971.99230416080002</v>
      </c>
      <c r="AB32" s="63">
        <v>900.4669099107</v>
      </c>
      <c r="AC32" s="63">
        <v>796.82166249479997</v>
      </c>
      <c r="AD32" s="63">
        <v>811.42817090680001</v>
      </c>
      <c r="AE32" s="63">
        <v>887.27478339039999</v>
      </c>
      <c r="AF32" s="63">
        <v>920.79248266809998</v>
      </c>
      <c r="AG32" s="63">
        <v>1013.9582137142</v>
      </c>
      <c r="AH32" s="63">
        <v>1062.3241673134</v>
      </c>
      <c r="AI32" s="63">
        <v>1015.6005995135999</v>
      </c>
      <c r="AJ32" s="63">
        <v>1027.9626678023001</v>
      </c>
      <c r="AK32" s="63">
        <v>949.71487589779997</v>
      </c>
      <c r="AL32" s="63">
        <v>931.03850544290003</v>
      </c>
      <c r="AM32" s="63">
        <v>937.77266713890003</v>
      </c>
      <c r="AN32" s="63">
        <v>899.58180332519999</v>
      </c>
      <c r="AO32" s="63">
        <v>1083.9813715185001</v>
      </c>
      <c r="AP32" s="63">
        <v>1057.0231660062</v>
      </c>
      <c r="AQ32" s="63">
        <v>1310.6784803350999</v>
      </c>
      <c r="AR32" s="63">
        <v>1299.082657164</v>
      </c>
      <c r="AS32" s="63">
        <v>1290.1309001469001</v>
      </c>
      <c r="AT32" s="63">
        <v>1496.3376592933</v>
      </c>
      <c r="AU32" s="63">
        <v>1448.5454238018001</v>
      </c>
      <c r="AV32" s="63">
        <v>1503.1944133651</v>
      </c>
      <c r="AW32" s="63">
        <v>1363.1026760123</v>
      </c>
      <c r="AX32" s="63">
        <v>1206.7108396009</v>
      </c>
      <c r="AY32" s="63">
        <v>1250.2387933344</v>
      </c>
      <c r="AZ32" s="63">
        <v>1165.5218890274</v>
      </c>
      <c r="BA32" s="63">
        <v>1152.1353370163999</v>
      </c>
      <c r="BB32" s="63">
        <v>1108.2266482499001</v>
      </c>
      <c r="BC32" s="63">
        <v>1070.2066121882999</v>
      </c>
      <c r="BD32" s="63">
        <v>1029.4849815969999</v>
      </c>
      <c r="BE32" s="63">
        <v>1064.8333392022</v>
      </c>
      <c r="BF32" s="63">
        <v>1149.3531055341</v>
      </c>
      <c r="BG32" s="63">
        <v>1218.4572924669001</v>
      </c>
      <c r="BH32" s="63">
        <v>1114.7160032163999</v>
      </c>
      <c r="BI32" s="63">
        <v>1073.2515678375</v>
      </c>
      <c r="BJ32" s="63">
        <v>1067.5537053918999</v>
      </c>
    </row>
    <row r="33" spans="1:62" ht="12" customHeight="1" x14ac:dyDescent="0.2">
      <c r="A33" s="285" t="s">
        <v>286</v>
      </c>
      <c r="B33" s="63">
        <f t="shared" ref="B33:AG33" si="12">+B31-B32</f>
        <v>2204.3042527265998</v>
      </c>
      <c r="C33" s="63">
        <f t="shared" si="12"/>
        <v>2097.3495823478997</v>
      </c>
      <c r="D33" s="63">
        <f t="shared" si="12"/>
        <v>2100.8849010182998</v>
      </c>
      <c r="E33" s="63">
        <f t="shared" si="12"/>
        <v>2007.3892775652002</v>
      </c>
      <c r="F33" s="63">
        <f t="shared" si="12"/>
        <v>1952.7787920638</v>
      </c>
      <c r="G33" s="63">
        <f t="shared" si="12"/>
        <v>2034.4681749831998</v>
      </c>
      <c r="H33" s="63">
        <f t="shared" si="12"/>
        <v>2000.3685240107998</v>
      </c>
      <c r="I33" s="63">
        <f t="shared" si="12"/>
        <v>1826.0363115592002</v>
      </c>
      <c r="J33" s="63">
        <f t="shared" si="12"/>
        <v>1609.2214691128997</v>
      </c>
      <c r="K33" s="63">
        <f t="shared" si="12"/>
        <v>1542.3492575413998</v>
      </c>
      <c r="L33" s="63">
        <f t="shared" si="12"/>
        <v>1428.1484699729999</v>
      </c>
      <c r="M33" s="63">
        <f t="shared" si="12"/>
        <v>1336.7466280672998</v>
      </c>
      <c r="N33" s="63">
        <f t="shared" si="12"/>
        <v>1331.1245521097999</v>
      </c>
      <c r="O33" s="63">
        <f t="shared" si="12"/>
        <v>1282.8878057855002</v>
      </c>
      <c r="P33" s="63">
        <f t="shared" si="12"/>
        <v>1260.2009888484001</v>
      </c>
      <c r="Q33" s="63">
        <f t="shared" si="12"/>
        <v>1170.2381597451001</v>
      </c>
      <c r="R33" s="63">
        <f t="shared" si="12"/>
        <v>1115.1866912911</v>
      </c>
      <c r="S33" s="63">
        <f t="shared" si="12"/>
        <v>1072.995174031</v>
      </c>
      <c r="T33" s="63">
        <f t="shared" si="12"/>
        <v>1072.0562717253001</v>
      </c>
      <c r="U33" s="63">
        <f t="shared" si="12"/>
        <v>1030.9524673824999</v>
      </c>
      <c r="V33" s="63">
        <f t="shared" si="12"/>
        <v>1069.7438516964</v>
      </c>
      <c r="W33" s="63">
        <f t="shared" si="12"/>
        <v>1039.1952623675998</v>
      </c>
      <c r="X33" s="63">
        <f t="shared" si="12"/>
        <v>1049.8964848061</v>
      </c>
      <c r="Y33" s="63">
        <f t="shared" si="12"/>
        <v>1057.4379935573002</v>
      </c>
      <c r="Z33" s="63">
        <f t="shared" si="12"/>
        <v>1271.1967301326001</v>
      </c>
      <c r="AA33" s="63">
        <f t="shared" si="12"/>
        <v>1260.9569936202001</v>
      </c>
      <c r="AB33" s="63">
        <f t="shared" si="12"/>
        <v>1262.4892908411002</v>
      </c>
      <c r="AC33" s="63">
        <f t="shared" si="12"/>
        <v>1331.7402585978998</v>
      </c>
      <c r="AD33" s="63">
        <f t="shared" si="12"/>
        <v>1118.6643884878999</v>
      </c>
      <c r="AE33" s="63">
        <f t="shared" si="12"/>
        <v>1107.3579605453001</v>
      </c>
      <c r="AF33" s="63">
        <f t="shared" si="12"/>
        <v>1112.2502242925002</v>
      </c>
      <c r="AG33" s="63">
        <f t="shared" si="12"/>
        <v>1145.4677061780999</v>
      </c>
      <c r="AH33" s="63">
        <f t="shared" ref="AH33:BJ33" si="13">+AH31-AH32</f>
        <v>1178.9333701983999</v>
      </c>
      <c r="AI33" s="63">
        <f t="shared" si="13"/>
        <v>1271.7087467990002</v>
      </c>
      <c r="AJ33" s="63">
        <f t="shared" si="13"/>
        <v>1318.3237903726999</v>
      </c>
      <c r="AK33" s="63">
        <f t="shared" si="13"/>
        <v>1508.7766384552997</v>
      </c>
      <c r="AL33" s="63">
        <f t="shared" si="13"/>
        <v>1376.8455576254999</v>
      </c>
      <c r="AM33" s="63">
        <f t="shared" si="13"/>
        <v>1435.5641888390001</v>
      </c>
      <c r="AN33" s="63">
        <f t="shared" si="13"/>
        <v>1428.6079987224002</v>
      </c>
      <c r="AO33" s="63">
        <f t="shared" si="13"/>
        <v>1212.6712047456999</v>
      </c>
      <c r="AP33" s="63">
        <f t="shared" si="13"/>
        <v>1193.3121415488999</v>
      </c>
      <c r="AQ33" s="63">
        <f t="shared" si="13"/>
        <v>1120.8780624429003</v>
      </c>
      <c r="AR33" s="63">
        <f t="shared" si="13"/>
        <v>1112.9030938245</v>
      </c>
      <c r="AS33" s="63">
        <f t="shared" si="13"/>
        <v>1099.0979200578997</v>
      </c>
      <c r="AT33" s="63">
        <f t="shared" si="13"/>
        <v>1062.9338568491999</v>
      </c>
      <c r="AU33" s="63">
        <f t="shared" si="13"/>
        <v>970.09441009729971</v>
      </c>
      <c r="AV33" s="63">
        <f t="shared" si="13"/>
        <v>1018.6274966656001</v>
      </c>
      <c r="AW33" s="63">
        <f t="shared" si="13"/>
        <v>1018.7852865127002</v>
      </c>
      <c r="AX33" s="63">
        <f t="shared" si="13"/>
        <v>1168.1011124720001</v>
      </c>
      <c r="AY33" s="63">
        <f t="shared" si="13"/>
        <v>1171.3561864351998</v>
      </c>
      <c r="AZ33" s="63">
        <f t="shared" si="13"/>
        <v>1180.6851207367999</v>
      </c>
      <c r="BA33" s="63">
        <f t="shared" si="13"/>
        <v>1236.9402896814001</v>
      </c>
      <c r="BB33" s="63">
        <f t="shared" si="13"/>
        <v>1239.9582539849</v>
      </c>
      <c r="BC33" s="63">
        <f t="shared" si="13"/>
        <v>1285.8132450213002</v>
      </c>
      <c r="BD33" s="63">
        <f t="shared" si="13"/>
        <v>1210.8193119098003</v>
      </c>
      <c r="BE33" s="63">
        <f t="shared" si="13"/>
        <v>1184.7711529623998</v>
      </c>
      <c r="BF33" s="63">
        <f t="shared" si="13"/>
        <v>1137.3554259848001</v>
      </c>
      <c r="BG33" s="63">
        <f t="shared" si="13"/>
        <v>1136.4892093955</v>
      </c>
      <c r="BH33" s="63">
        <f t="shared" si="13"/>
        <v>1116.0231479297001</v>
      </c>
      <c r="BI33" s="63">
        <f t="shared" si="13"/>
        <v>1165.4439346529</v>
      </c>
      <c r="BJ33" s="63">
        <f t="shared" si="13"/>
        <v>1173.5134765917999</v>
      </c>
    </row>
    <row r="34" spans="1:62" ht="12" customHeight="1" x14ac:dyDescent="0.2">
      <c r="A34" s="65"/>
      <c r="B34" s="63"/>
      <c r="C34" s="63"/>
      <c r="D34" s="63"/>
      <c r="E34" s="63"/>
      <c r="F34" s="63"/>
      <c r="G34" s="63"/>
      <c r="H34" s="63"/>
      <c r="I34" s="63"/>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3"/>
      <c r="AN34" s="63"/>
      <c r="AO34" s="63"/>
      <c r="AP34" s="63"/>
      <c r="AQ34" s="63"/>
      <c r="AR34" s="63"/>
      <c r="AS34" s="63"/>
      <c r="AT34" s="63"/>
      <c r="AU34" s="63"/>
      <c r="AV34" s="63"/>
      <c r="AW34" s="63"/>
      <c r="AX34" s="63"/>
      <c r="AY34" s="63"/>
      <c r="AZ34" s="63"/>
      <c r="BA34" s="63"/>
      <c r="BB34" s="63"/>
      <c r="BC34" s="63"/>
      <c r="BD34" s="63"/>
      <c r="BE34" s="63"/>
      <c r="BF34" s="63"/>
      <c r="BG34" s="63"/>
      <c r="BH34" s="63"/>
      <c r="BI34" s="63"/>
      <c r="BJ34" s="63"/>
    </row>
    <row r="35" spans="1:62" ht="12" customHeight="1" x14ac:dyDescent="0.2">
      <c r="A35" s="280" t="s">
        <v>284</v>
      </c>
      <c r="B35" s="63">
        <v>17660.626518820602</v>
      </c>
      <c r="C35" s="63">
        <v>17249.0058243081</v>
      </c>
      <c r="D35" s="63">
        <v>16570.168518295399</v>
      </c>
      <c r="E35" s="63">
        <v>16989.546874469801</v>
      </c>
      <c r="F35" s="63">
        <v>17335.089217877299</v>
      </c>
      <c r="G35" s="63">
        <v>17119.310380935902</v>
      </c>
      <c r="H35" s="63">
        <v>17088.364532063901</v>
      </c>
      <c r="I35" s="63">
        <v>16744.561844729</v>
      </c>
      <c r="J35" s="63">
        <v>17249.514666346899</v>
      </c>
      <c r="K35" s="63">
        <v>17426.008580747901</v>
      </c>
      <c r="L35" s="63">
        <v>16766.739274853</v>
      </c>
      <c r="M35" s="63">
        <v>16640.402277624598</v>
      </c>
      <c r="N35" s="63">
        <v>16708.114784298701</v>
      </c>
      <c r="O35" s="63">
        <v>17004.525973195701</v>
      </c>
      <c r="P35" s="63">
        <v>17131.596998734101</v>
      </c>
      <c r="Q35" s="63">
        <v>16338.4840160285</v>
      </c>
      <c r="R35" s="63">
        <v>17618.1353910213</v>
      </c>
      <c r="S35" s="63">
        <v>17235.024278770699</v>
      </c>
      <c r="T35" s="63">
        <v>16850.666753100501</v>
      </c>
      <c r="U35" s="63">
        <v>16043.4446607708</v>
      </c>
      <c r="V35" s="63">
        <v>16534.559345316899</v>
      </c>
      <c r="W35" s="63">
        <v>16967.792881405301</v>
      </c>
      <c r="X35" s="63">
        <v>16688.836601687199</v>
      </c>
      <c r="Y35" s="63">
        <v>16936.627951201801</v>
      </c>
      <c r="Z35" s="63">
        <v>17541.0949430644</v>
      </c>
      <c r="AA35" s="63">
        <v>16596.953970396899</v>
      </c>
      <c r="AB35" s="63">
        <v>16456.183766337301</v>
      </c>
      <c r="AC35" s="63">
        <v>16436.767947325799</v>
      </c>
      <c r="AD35" s="63">
        <v>16704.936223239401</v>
      </c>
      <c r="AE35" s="63">
        <v>17632.463785501401</v>
      </c>
      <c r="AF35" s="63">
        <v>17271.169852474701</v>
      </c>
      <c r="AG35" s="63">
        <v>16919.7857178915</v>
      </c>
      <c r="AH35" s="63">
        <v>17883.5719015584</v>
      </c>
      <c r="AI35" s="63">
        <v>17002.052358014302</v>
      </c>
      <c r="AJ35" s="63">
        <v>17201.341668400699</v>
      </c>
      <c r="AK35" s="63">
        <v>17057.1188320697</v>
      </c>
      <c r="AL35" s="63">
        <v>18444.7122730718</v>
      </c>
      <c r="AM35" s="63">
        <v>17621.802656797601</v>
      </c>
      <c r="AN35" s="63">
        <v>17817.633753942398</v>
      </c>
      <c r="AO35" s="63">
        <v>18304.2661308592</v>
      </c>
      <c r="AP35" s="63">
        <v>19260.674469453199</v>
      </c>
      <c r="AQ35" s="63">
        <v>19670.3813311989</v>
      </c>
      <c r="AR35" s="63">
        <v>20774.2698888706</v>
      </c>
      <c r="AS35" s="63">
        <v>22324.742936750899</v>
      </c>
      <c r="AT35" s="63">
        <v>24367.192910838199</v>
      </c>
      <c r="AU35" s="63">
        <v>25827.694823452501</v>
      </c>
      <c r="AV35" s="63">
        <v>28014.915122986698</v>
      </c>
      <c r="AW35" s="63">
        <v>26076.267248174401</v>
      </c>
      <c r="AX35" s="63">
        <v>26757.837113818299</v>
      </c>
      <c r="AY35" s="63">
        <v>26542.0768829236</v>
      </c>
      <c r="AZ35" s="63">
        <v>26458.967292284098</v>
      </c>
      <c r="BA35" s="63">
        <v>26237.3522488411</v>
      </c>
      <c r="BB35" s="63">
        <v>26555.4371342206</v>
      </c>
      <c r="BC35" s="63">
        <v>27431.876701297399</v>
      </c>
      <c r="BD35" s="63">
        <v>25728.5501963444</v>
      </c>
      <c r="BE35" s="63">
        <v>27469.991744878698</v>
      </c>
      <c r="BF35" s="63">
        <v>27065.864667553898</v>
      </c>
      <c r="BG35" s="63">
        <v>26663.937218278101</v>
      </c>
      <c r="BH35" s="63">
        <v>26385.2307518864</v>
      </c>
      <c r="BI35" s="63">
        <v>26616.410515667401</v>
      </c>
      <c r="BJ35" s="63">
        <v>27690.974509876301</v>
      </c>
    </row>
    <row r="36" spans="1:62" ht="12" customHeight="1" x14ac:dyDescent="0.2">
      <c r="A36" s="285" t="s">
        <v>285</v>
      </c>
      <c r="B36" s="63">
        <v>5917.7130739885997</v>
      </c>
      <c r="C36" s="63">
        <v>5346.9649989149002</v>
      </c>
      <c r="D36" s="63">
        <v>5145.3197990177996</v>
      </c>
      <c r="E36" s="63">
        <v>5432.3924395165004</v>
      </c>
      <c r="F36" s="63">
        <v>5482.4311441280997</v>
      </c>
      <c r="G36" s="63">
        <v>4859.3846500084001</v>
      </c>
      <c r="H36" s="63">
        <v>5082.7238064144003</v>
      </c>
      <c r="I36" s="63">
        <v>4811.1056493915003</v>
      </c>
      <c r="J36" s="63">
        <v>5347.5275599910001</v>
      </c>
      <c r="K36" s="63">
        <v>5544.7203736602996</v>
      </c>
      <c r="L36" s="63">
        <v>4883.0801412063001</v>
      </c>
      <c r="M36" s="63">
        <v>5910.1103704232</v>
      </c>
      <c r="N36" s="63">
        <v>6377.0583232923</v>
      </c>
      <c r="O36" s="63">
        <v>6503.5418757064999</v>
      </c>
      <c r="P36" s="63">
        <v>5515.2044296935001</v>
      </c>
      <c r="Q36" s="63">
        <v>5773.6120155661001</v>
      </c>
      <c r="R36" s="63">
        <v>6794.0458318602005</v>
      </c>
      <c r="S36" s="63">
        <v>6507.3940397795996</v>
      </c>
      <c r="T36" s="63">
        <v>6407.1106474204998</v>
      </c>
      <c r="U36" s="63">
        <v>6205.3063258718003</v>
      </c>
      <c r="V36" s="63">
        <v>6833.5680033280996</v>
      </c>
      <c r="W36" s="63">
        <v>6948.2281117376997</v>
      </c>
      <c r="X36" s="63">
        <v>6761.5025469250004</v>
      </c>
      <c r="Y36" s="63">
        <v>7023.6445699739998</v>
      </c>
      <c r="Z36" s="63">
        <v>7685.5515096240997</v>
      </c>
      <c r="AA36" s="63">
        <v>6864.8961213331004</v>
      </c>
      <c r="AB36" s="63">
        <v>6925.4988414685004</v>
      </c>
      <c r="AC36" s="63">
        <v>6707.1062922621004</v>
      </c>
      <c r="AD36" s="63">
        <v>7102.6172836283004</v>
      </c>
      <c r="AE36" s="63">
        <v>7373.4496834619003</v>
      </c>
      <c r="AF36" s="63">
        <v>7158.7079186707997</v>
      </c>
      <c r="AG36" s="63">
        <v>6971.4631596893996</v>
      </c>
      <c r="AH36" s="63">
        <v>7825.2848137905003</v>
      </c>
      <c r="AI36" s="63">
        <v>7319.2957992389001</v>
      </c>
      <c r="AJ36" s="63">
        <v>6984.5559952445001</v>
      </c>
      <c r="AK36" s="63">
        <v>6804.5206627902999</v>
      </c>
      <c r="AL36" s="63">
        <v>7562.7056227720996</v>
      </c>
      <c r="AM36" s="63">
        <v>6690.5554579545997</v>
      </c>
      <c r="AN36" s="63">
        <v>7099.0358676551004</v>
      </c>
      <c r="AO36" s="63">
        <v>6725.9929217030003</v>
      </c>
      <c r="AP36" s="63">
        <v>7975.9847220314005</v>
      </c>
      <c r="AQ36" s="63">
        <v>8186.4348246067002</v>
      </c>
      <c r="AR36" s="63">
        <v>9305.1531479476998</v>
      </c>
      <c r="AS36" s="63">
        <v>10227.2070520656</v>
      </c>
      <c r="AT36" s="63">
        <v>12151.073015223799</v>
      </c>
      <c r="AU36" s="63">
        <v>13125.615498359801</v>
      </c>
      <c r="AV36" s="63">
        <v>15015.880305762799</v>
      </c>
      <c r="AW36" s="63">
        <v>12094.908009663301</v>
      </c>
      <c r="AX36" s="63">
        <v>13415.8492732791</v>
      </c>
      <c r="AY36" s="63">
        <v>12321.0967597361</v>
      </c>
      <c r="AZ36" s="63">
        <v>12203.705678120899</v>
      </c>
      <c r="BA36" s="63">
        <v>11838.1702784688</v>
      </c>
      <c r="BB36" s="63">
        <v>12131.4539822592</v>
      </c>
      <c r="BC36" s="63">
        <v>13001.217533532899</v>
      </c>
      <c r="BD36" s="63">
        <v>11667.247269138999</v>
      </c>
      <c r="BE36" s="63">
        <v>12978.635296299801</v>
      </c>
      <c r="BF36" s="63">
        <v>13081.4674016761</v>
      </c>
      <c r="BG36" s="63">
        <v>13258.8565163271</v>
      </c>
      <c r="BH36" s="63">
        <v>12970.0194899408</v>
      </c>
      <c r="BI36" s="63">
        <v>13014.093113663699</v>
      </c>
      <c r="BJ36" s="63">
        <v>13766.288479978901</v>
      </c>
    </row>
    <row r="37" spans="1:62" ht="12" customHeight="1" x14ac:dyDescent="0.2">
      <c r="A37" s="285" t="s">
        <v>286</v>
      </c>
      <c r="B37" s="63">
        <f t="shared" ref="B37:AG37" si="14">+B35-B36</f>
        <v>11742.913444832002</v>
      </c>
      <c r="C37" s="63">
        <f t="shared" si="14"/>
        <v>11902.0408253932</v>
      </c>
      <c r="D37" s="63">
        <f t="shared" si="14"/>
        <v>11424.848719277599</v>
      </c>
      <c r="E37" s="63">
        <f t="shared" si="14"/>
        <v>11557.1544349533</v>
      </c>
      <c r="F37" s="63">
        <f t="shared" si="14"/>
        <v>11852.6580737492</v>
      </c>
      <c r="G37" s="63">
        <f t="shared" si="14"/>
        <v>12259.925730927502</v>
      </c>
      <c r="H37" s="63">
        <f t="shared" si="14"/>
        <v>12005.6407256495</v>
      </c>
      <c r="I37" s="63">
        <f t="shared" si="14"/>
        <v>11933.4561953375</v>
      </c>
      <c r="J37" s="63">
        <f t="shared" si="14"/>
        <v>11901.987106355899</v>
      </c>
      <c r="K37" s="63">
        <f t="shared" si="14"/>
        <v>11881.2882070876</v>
      </c>
      <c r="L37" s="63">
        <f t="shared" si="14"/>
        <v>11883.659133646699</v>
      </c>
      <c r="M37" s="63">
        <f t="shared" si="14"/>
        <v>10730.291907201397</v>
      </c>
      <c r="N37" s="63">
        <f t="shared" si="14"/>
        <v>10331.056461006401</v>
      </c>
      <c r="O37" s="63">
        <f t="shared" si="14"/>
        <v>10500.984097489201</v>
      </c>
      <c r="P37" s="63">
        <f t="shared" si="14"/>
        <v>11616.392569040601</v>
      </c>
      <c r="Q37" s="63">
        <f t="shared" si="14"/>
        <v>10564.872000462401</v>
      </c>
      <c r="R37" s="63">
        <f t="shared" si="14"/>
        <v>10824.089559161101</v>
      </c>
      <c r="S37" s="63">
        <f t="shared" si="14"/>
        <v>10727.6302389911</v>
      </c>
      <c r="T37" s="63">
        <f t="shared" si="14"/>
        <v>10443.55610568</v>
      </c>
      <c r="U37" s="63">
        <f t="shared" si="14"/>
        <v>9838.1383348989984</v>
      </c>
      <c r="V37" s="63">
        <f t="shared" si="14"/>
        <v>9700.9913419887998</v>
      </c>
      <c r="W37" s="63">
        <f t="shared" si="14"/>
        <v>10019.564769667602</v>
      </c>
      <c r="X37" s="63">
        <f t="shared" si="14"/>
        <v>9927.3340547621992</v>
      </c>
      <c r="Y37" s="63">
        <f t="shared" si="14"/>
        <v>9912.9833812278011</v>
      </c>
      <c r="Z37" s="63">
        <f t="shared" si="14"/>
        <v>9855.5434334402999</v>
      </c>
      <c r="AA37" s="63">
        <f t="shared" si="14"/>
        <v>9732.0578490637981</v>
      </c>
      <c r="AB37" s="63">
        <f t="shared" si="14"/>
        <v>9530.6849248688013</v>
      </c>
      <c r="AC37" s="63">
        <f t="shared" si="14"/>
        <v>9729.6616550636991</v>
      </c>
      <c r="AD37" s="63">
        <f t="shared" si="14"/>
        <v>9602.3189396111011</v>
      </c>
      <c r="AE37" s="63">
        <f t="shared" si="14"/>
        <v>10259.0141020395</v>
      </c>
      <c r="AF37" s="63">
        <f t="shared" si="14"/>
        <v>10112.461933803901</v>
      </c>
      <c r="AG37" s="63">
        <f t="shared" si="14"/>
        <v>9948.3225582021005</v>
      </c>
      <c r="AH37" s="63">
        <f t="shared" ref="AH37:BJ37" si="15">+AH35-AH36</f>
        <v>10058.2870877679</v>
      </c>
      <c r="AI37" s="63">
        <f t="shared" si="15"/>
        <v>9682.7565587754016</v>
      </c>
      <c r="AJ37" s="63">
        <f t="shared" si="15"/>
        <v>10216.785673156199</v>
      </c>
      <c r="AK37" s="63">
        <f t="shared" si="15"/>
        <v>10252.598169279401</v>
      </c>
      <c r="AL37" s="63">
        <f t="shared" si="15"/>
        <v>10882.0066502997</v>
      </c>
      <c r="AM37" s="63">
        <f t="shared" si="15"/>
        <v>10931.247198843001</v>
      </c>
      <c r="AN37" s="63">
        <f t="shared" si="15"/>
        <v>10718.597886287298</v>
      </c>
      <c r="AO37" s="63">
        <f t="shared" si="15"/>
        <v>11578.273209156199</v>
      </c>
      <c r="AP37" s="63">
        <f t="shared" si="15"/>
        <v>11284.689747421799</v>
      </c>
      <c r="AQ37" s="63">
        <f t="shared" si="15"/>
        <v>11483.9465065922</v>
      </c>
      <c r="AR37" s="63">
        <f t="shared" si="15"/>
        <v>11469.1167409229</v>
      </c>
      <c r="AS37" s="63">
        <f t="shared" si="15"/>
        <v>12097.5358846853</v>
      </c>
      <c r="AT37" s="63">
        <f t="shared" si="15"/>
        <v>12216.1198956144</v>
      </c>
      <c r="AU37" s="63">
        <f t="shared" si="15"/>
        <v>12702.0793250927</v>
      </c>
      <c r="AV37" s="63">
        <f t="shared" si="15"/>
        <v>12999.034817223899</v>
      </c>
      <c r="AW37" s="63">
        <f t="shared" si="15"/>
        <v>13981.359238511101</v>
      </c>
      <c r="AX37" s="63">
        <f t="shared" si="15"/>
        <v>13341.987840539199</v>
      </c>
      <c r="AY37" s="63">
        <f t="shared" si="15"/>
        <v>14220.980123187501</v>
      </c>
      <c r="AZ37" s="63">
        <f t="shared" si="15"/>
        <v>14255.261614163199</v>
      </c>
      <c r="BA37" s="63">
        <f t="shared" si="15"/>
        <v>14399.181970372299</v>
      </c>
      <c r="BB37" s="63">
        <f t="shared" si="15"/>
        <v>14423.9831519614</v>
      </c>
      <c r="BC37" s="63">
        <f t="shared" si="15"/>
        <v>14430.659167764499</v>
      </c>
      <c r="BD37" s="63">
        <f t="shared" si="15"/>
        <v>14061.302927205401</v>
      </c>
      <c r="BE37" s="63">
        <f t="shared" si="15"/>
        <v>14491.356448578897</v>
      </c>
      <c r="BF37" s="63">
        <f t="shared" si="15"/>
        <v>13984.397265877798</v>
      </c>
      <c r="BG37" s="63">
        <f t="shared" si="15"/>
        <v>13405.080701951001</v>
      </c>
      <c r="BH37" s="63">
        <f t="shared" si="15"/>
        <v>13415.2112619456</v>
      </c>
      <c r="BI37" s="63">
        <f t="shared" si="15"/>
        <v>13602.317402003702</v>
      </c>
      <c r="BJ37" s="63">
        <f t="shared" si="15"/>
        <v>13924.686029897401</v>
      </c>
    </row>
    <row r="38" spans="1:62" ht="12" customHeight="1" x14ac:dyDescent="0.2">
      <c r="A38" s="65"/>
      <c r="B38" s="63"/>
      <c r="C38" s="63"/>
      <c r="D38" s="63"/>
      <c r="E38" s="63"/>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BG38" s="63"/>
      <c r="BH38" s="63"/>
      <c r="BI38" s="63"/>
      <c r="BJ38" s="63"/>
    </row>
    <row r="39" spans="1:62" s="61" customFormat="1" ht="12" customHeight="1" x14ac:dyDescent="0.2">
      <c r="A39" s="309" t="s">
        <v>310</v>
      </c>
      <c r="B39" s="60">
        <v>111671.788429244</v>
      </c>
      <c r="C39" s="60">
        <v>113243.813936657</v>
      </c>
      <c r="D39" s="60">
        <v>111714.974934457</v>
      </c>
      <c r="E39" s="60">
        <v>105104.72072212699</v>
      </c>
      <c r="F39" s="60">
        <v>103152.343238455</v>
      </c>
      <c r="G39" s="60">
        <v>103081.873423486</v>
      </c>
      <c r="H39" s="60">
        <v>101699.881436671</v>
      </c>
      <c r="I39" s="60">
        <v>97788.092473002005</v>
      </c>
      <c r="J39" s="60">
        <v>95653.439634981201</v>
      </c>
      <c r="K39" s="60">
        <v>94358.197014874298</v>
      </c>
      <c r="L39" s="60">
        <v>89338.931814007301</v>
      </c>
      <c r="M39" s="60">
        <v>89522.716315319805</v>
      </c>
      <c r="N39" s="60">
        <v>90704.370021068593</v>
      </c>
      <c r="O39" s="60">
        <v>91244.414996307503</v>
      </c>
      <c r="P39" s="60">
        <v>89825.178716483293</v>
      </c>
      <c r="Q39" s="60">
        <v>87865.380510103394</v>
      </c>
      <c r="R39" s="60">
        <v>94368.898348163406</v>
      </c>
      <c r="S39" s="60">
        <v>89193.677172923606</v>
      </c>
      <c r="T39" s="60">
        <v>84982.158025852405</v>
      </c>
      <c r="U39" s="60">
        <v>82566.642013278804</v>
      </c>
      <c r="V39" s="60">
        <v>81427.379425712599</v>
      </c>
      <c r="W39" s="60">
        <v>80348.011064327802</v>
      </c>
      <c r="X39" s="60">
        <v>78876.036004091904</v>
      </c>
      <c r="Y39" s="60">
        <v>78673.585049939502</v>
      </c>
      <c r="Z39" s="60">
        <v>80383.717114349594</v>
      </c>
      <c r="AA39" s="60">
        <v>79174.657046343797</v>
      </c>
      <c r="AB39" s="60">
        <v>77394.5439330097</v>
      </c>
      <c r="AC39" s="60">
        <v>75527.282527610805</v>
      </c>
      <c r="AD39" s="60">
        <v>74545.957823027493</v>
      </c>
      <c r="AE39" s="60">
        <v>73877.059634071993</v>
      </c>
      <c r="AF39" s="60">
        <v>74537.340832164104</v>
      </c>
      <c r="AG39" s="60">
        <v>75571.619757719804</v>
      </c>
      <c r="AH39" s="60">
        <v>78192.656857255395</v>
      </c>
      <c r="AI39" s="60">
        <v>77616.074902370499</v>
      </c>
      <c r="AJ39" s="60">
        <v>80119.195608311202</v>
      </c>
      <c r="AK39" s="60">
        <v>77282.939085464197</v>
      </c>
      <c r="AL39" s="60">
        <v>74471.227488013203</v>
      </c>
      <c r="AM39" s="60">
        <v>78789.153886770699</v>
      </c>
      <c r="AN39" s="60">
        <v>80635.809082216394</v>
      </c>
      <c r="AO39" s="60">
        <v>82357.075749468495</v>
      </c>
      <c r="AP39" s="60">
        <v>82603.317912426995</v>
      </c>
      <c r="AQ39" s="60">
        <v>84676.856749551895</v>
      </c>
      <c r="AR39" s="60">
        <v>93212.5273746647</v>
      </c>
      <c r="AS39" s="60">
        <v>95331.091689046603</v>
      </c>
      <c r="AT39" s="60">
        <v>99826.024770325996</v>
      </c>
      <c r="AU39" s="60">
        <v>98931.257393767402</v>
      </c>
      <c r="AV39" s="60">
        <v>103650.120248634</v>
      </c>
      <c r="AW39" s="60">
        <v>109207.645020482</v>
      </c>
      <c r="AX39" s="60">
        <v>120119.533632818</v>
      </c>
      <c r="AY39" s="60">
        <v>124193.133976155</v>
      </c>
      <c r="AZ39" s="60">
        <v>120403.467263235</v>
      </c>
      <c r="BA39" s="60">
        <v>125200.668560462</v>
      </c>
      <c r="BB39" s="60">
        <v>127234.550273228</v>
      </c>
      <c r="BC39" s="60">
        <v>129235.114224401</v>
      </c>
      <c r="BD39" s="60">
        <v>127233.456704032</v>
      </c>
      <c r="BE39" s="60">
        <v>128875.252894228</v>
      </c>
      <c r="BF39" s="60">
        <v>131482.21130734801</v>
      </c>
      <c r="BG39" s="60">
        <v>134043.92407760301</v>
      </c>
      <c r="BH39" s="60">
        <v>135584.163757389</v>
      </c>
      <c r="BI39" s="60">
        <v>142392.64665479501</v>
      </c>
      <c r="BJ39" s="60">
        <v>151024.549324689</v>
      </c>
    </row>
    <row r="40" spans="1:62" ht="12" customHeight="1" x14ac:dyDescent="0.2">
      <c r="A40" s="285" t="s">
        <v>285</v>
      </c>
      <c r="B40" s="63">
        <v>33325.216106320397</v>
      </c>
      <c r="C40" s="63">
        <v>34020.977954223999</v>
      </c>
      <c r="D40" s="63">
        <v>38459.565943118898</v>
      </c>
      <c r="E40" s="63">
        <v>36570.730176538098</v>
      </c>
      <c r="F40" s="63">
        <v>36593.438860428199</v>
      </c>
      <c r="G40" s="63">
        <v>33842.508220270502</v>
      </c>
      <c r="H40" s="63">
        <v>31225.032621285602</v>
      </c>
      <c r="I40" s="63">
        <v>28335.682137470001</v>
      </c>
      <c r="J40" s="63">
        <v>28151.3915889608</v>
      </c>
      <c r="K40" s="63">
        <v>28174.556811206501</v>
      </c>
      <c r="L40" s="63">
        <v>26288.496946260901</v>
      </c>
      <c r="M40" s="63">
        <v>27975.366551716299</v>
      </c>
      <c r="N40" s="63">
        <v>28757.141678760301</v>
      </c>
      <c r="O40" s="63">
        <v>26656.915530667498</v>
      </c>
      <c r="P40" s="63">
        <v>23864.980921560898</v>
      </c>
      <c r="Q40" s="63">
        <v>21090.825110801201</v>
      </c>
      <c r="R40" s="63">
        <v>23245.974402223001</v>
      </c>
      <c r="S40" s="63">
        <v>24230.3772887942</v>
      </c>
      <c r="T40" s="63">
        <v>22318.369453429099</v>
      </c>
      <c r="U40" s="63">
        <v>21572.652210812001</v>
      </c>
      <c r="V40" s="63">
        <v>20550.861228248701</v>
      </c>
      <c r="W40" s="63">
        <v>19593.889506309399</v>
      </c>
      <c r="X40" s="63">
        <v>18227.498138428899</v>
      </c>
      <c r="Y40" s="63">
        <v>18493.537859100001</v>
      </c>
      <c r="Z40" s="63">
        <v>20867.849483336198</v>
      </c>
      <c r="AA40" s="63">
        <v>20186.634354608799</v>
      </c>
      <c r="AB40" s="63">
        <v>19151.3598564071</v>
      </c>
      <c r="AC40" s="63">
        <v>17102.6741315781</v>
      </c>
      <c r="AD40" s="63">
        <v>18224.262816372498</v>
      </c>
      <c r="AE40" s="63">
        <v>18827.959542216398</v>
      </c>
      <c r="AF40" s="63">
        <v>18470.645654294502</v>
      </c>
      <c r="AG40" s="63">
        <v>16907.310305099501</v>
      </c>
      <c r="AH40" s="63">
        <v>19378.088851935801</v>
      </c>
      <c r="AI40" s="63">
        <v>17870.430683203798</v>
      </c>
      <c r="AJ40" s="63">
        <v>18031.4581480587</v>
      </c>
      <c r="AK40" s="63">
        <v>17675.2759226706</v>
      </c>
      <c r="AL40" s="63">
        <v>20116.236686385899</v>
      </c>
      <c r="AM40" s="63">
        <v>20727.802310147599</v>
      </c>
      <c r="AN40" s="63">
        <v>22756.1852945229</v>
      </c>
      <c r="AO40" s="63">
        <v>22366.8703862203</v>
      </c>
      <c r="AP40" s="63">
        <v>23052.1014722492</v>
      </c>
      <c r="AQ40" s="63">
        <v>22609.549328007699</v>
      </c>
      <c r="AR40" s="63">
        <v>26227.470572722301</v>
      </c>
      <c r="AS40" s="63">
        <v>29082.412042693999</v>
      </c>
      <c r="AT40" s="63">
        <v>34449.150680291401</v>
      </c>
      <c r="AU40" s="63">
        <v>33218.084448603702</v>
      </c>
      <c r="AV40" s="63">
        <v>38518.518615971399</v>
      </c>
      <c r="AW40" s="63">
        <v>35399.291982482297</v>
      </c>
      <c r="AX40" s="63">
        <v>38460.745851354302</v>
      </c>
      <c r="AY40" s="63">
        <v>38197.839698862699</v>
      </c>
      <c r="AZ40" s="63">
        <v>34104.913831446502</v>
      </c>
      <c r="BA40" s="63">
        <v>33619.2586108748</v>
      </c>
      <c r="BB40" s="63">
        <v>31226.359913755899</v>
      </c>
      <c r="BC40" s="63">
        <v>31613.361580215798</v>
      </c>
      <c r="BD40" s="63">
        <v>30667.435443841601</v>
      </c>
      <c r="BE40" s="63">
        <v>35599.669529847299</v>
      </c>
      <c r="BF40" s="63">
        <v>36775.189895449301</v>
      </c>
      <c r="BG40" s="63">
        <v>35819.292748662498</v>
      </c>
      <c r="BH40" s="63">
        <v>33060.212746416102</v>
      </c>
      <c r="BI40" s="63">
        <v>39062.298224113401</v>
      </c>
      <c r="BJ40" s="63">
        <v>38423.696329732004</v>
      </c>
    </row>
    <row r="41" spans="1:62" ht="12" customHeight="1" x14ac:dyDescent="0.2">
      <c r="A41" s="285" t="s">
        <v>286</v>
      </c>
      <c r="B41" s="63">
        <f t="shared" ref="B41:AG41" si="16">+B39-B40</f>
        <v>78346.572322923603</v>
      </c>
      <c r="C41" s="63">
        <f t="shared" si="16"/>
        <v>79222.835982432996</v>
      </c>
      <c r="D41" s="63">
        <f t="shared" si="16"/>
        <v>73255.408991338103</v>
      </c>
      <c r="E41" s="63">
        <f t="shared" si="16"/>
        <v>68533.990545588895</v>
      </c>
      <c r="F41" s="63">
        <f t="shared" si="16"/>
        <v>66558.904378026797</v>
      </c>
      <c r="G41" s="63">
        <f t="shared" si="16"/>
        <v>69239.365203215508</v>
      </c>
      <c r="H41" s="63">
        <f t="shared" si="16"/>
        <v>70474.848815385398</v>
      </c>
      <c r="I41" s="63">
        <f t="shared" si="16"/>
        <v>69452.410335532011</v>
      </c>
      <c r="J41" s="63">
        <f t="shared" si="16"/>
        <v>67502.048046020398</v>
      </c>
      <c r="K41" s="63">
        <f t="shared" si="16"/>
        <v>66183.640203667805</v>
      </c>
      <c r="L41" s="63">
        <f t="shared" si="16"/>
        <v>63050.4348677464</v>
      </c>
      <c r="M41" s="63">
        <f t="shared" si="16"/>
        <v>61547.349763603503</v>
      </c>
      <c r="N41" s="63">
        <f t="shared" si="16"/>
        <v>61947.228342308292</v>
      </c>
      <c r="O41" s="63">
        <f t="shared" si="16"/>
        <v>64587.499465640009</v>
      </c>
      <c r="P41" s="63">
        <f t="shared" si="16"/>
        <v>65960.197794922395</v>
      </c>
      <c r="Q41" s="63">
        <f t="shared" si="16"/>
        <v>66774.555399302189</v>
      </c>
      <c r="R41" s="63">
        <f t="shared" si="16"/>
        <v>71122.923945940405</v>
      </c>
      <c r="S41" s="63">
        <f t="shared" si="16"/>
        <v>64963.299884129403</v>
      </c>
      <c r="T41" s="63">
        <f t="shared" si="16"/>
        <v>62663.788572423306</v>
      </c>
      <c r="U41" s="63">
        <f t="shared" si="16"/>
        <v>60993.989802466807</v>
      </c>
      <c r="V41" s="63">
        <f t="shared" si="16"/>
        <v>60876.518197463898</v>
      </c>
      <c r="W41" s="63">
        <f t="shared" si="16"/>
        <v>60754.121558018407</v>
      </c>
      <c r="X41" s="63">
        <f t="shared" si="16"/>
        <v>60648.537865663006</v>
      </c>
      <c r="Y41" s="63">
        <f t="shared" si="16"/>
        <v>60180.047190839497</v>
      </c>
      <c r="Z41" s="63">
        <f t="shared" si="16"/>
        <v>59515.867631013396</v>
      </c>
      <c r="AA41" s="63">
        <f t="shared" si="16"/>
        <v>58988.022691734994</v>
      </c>
      <c r="AB41" s="63">
        <f t="shared" si="16"/>
        <v>58243.1840766026</v>
      </c>
      <c r="AC41" s="63">
        <f t="shared" si="16"/>
        <v>58424.608396032709</v>
      </c>
      <c r="AD41" s="63">
        <f t="shared" si="16"/>
        <v>56321.695006654991</v>
      </c>
      <c r="AE41" s="63">
        <f t="shared" si="16"/>
        <v>55049.100091855595</v>
      </c>
      <c r="AF41" s="63">
        <f t="shared" si="16"/>
        <v>56066.695177869602</v>
      </c>
      <c r="AG41" s="63">
        <f t="shared" si="16"/>
        <v>58664.309452620306</v>
      </c>
      <c r="AH41" s="63">
        <f t="shared" ref="AH41:BJ41" si="17">+AH39-AH40</f>
        <v>58814.568005319597</v>
      </c>
      <c r="AI41" s="63">
        <f t="shared" si="17"/>
        <v>59745.644219166701</v>
      </c>
      <c r="AJ41" s="63">
        <f t="shared" si="17"/>
        <v>62087.737460252501</v>
      </c>
      <c r="AK41" s="63">
        <f t="shared" si="17"/>
        <v>59607.6631627936</v>
      </c>
      <c r="AL41" s="63">
        <f t="shared" si="17"/>
        <v>54354.990801627304</v>
      </c>
      <c r="AM41" s="63">
        <f t="shared" si="17"/>
        <v>58061.351576623099</v>
      </c>
      <c r="AN41" s="63">
        <f t="shared" si="17"/>
        <v>57879.62378769349</v>
      </c>
      <c r="AO41" s="63">
        <f t="shared" si="17"/>
        <v>59990.205363248198</v>
      </c>
      <c r="AP41" s="63">
        <f t="shared" si="17"/>
        <v>59551.216440177799</v>
      </c>
      <c r="AQ41" s="63">
        <f t="shared" si="17"/>
        <v>62067.307421544196</v>
      </c>
      <c r="AR41" s="63">
        <f t="shared" si="17"/>
        <v>66985.056801942395</v>
      </c>
      <c r="AS41" s="63">
        <f t="shared" si="17"/>
        <v>66248.679646352597</v>
      </c>
      <c r="AT41" s="63">
        <f t="shared" si="17"/>
        <v>65376.874090034595</v>
      </c>
      <c r="AU41" s="63">
        <f t="shared" si="17"/>
        <v>65713.172945163707</v>
      </c>
      <c r="AV41" s="63">
        <f t="shared" si="17"/>
        <v>65131.601632662605</v>
      </c>
      <c r="AW41" s="63">
        <f t="shared" si="17"/>
        <v>73808.35303799971</v>
      </c>
      <c r="AX41" s="63">
        <f t="shared" si="17"/>
        <v>81658.787781463703</v>
      </c>
      <c r="AY41" s="63">
        <f t="shared" si="17"/>
        <v>85995.294277292298</v>
      </c>
      <c r="AZ41" s="63">
        <f t="shared" si="17"/>
        <v>86298.553431788489</v>
      </c>
      <c r="BA41" s="63">
        <f t="shared" si="17"/>
        <v>91581.409949587192</v>
      </c>
      <c r="BB41" s="63">
        <f t="shared" si="17"/>
        <v>96008.190359472093</v>
      </c>
      <c r="BC41" s="63">
        <f t="shared" si="17"/>
        <v>97621.752644185195</v>
      </c>
      <c r="BD41" s="63">
        <f t="shared" si="17"/>
        <v>96566.021260190391</v>
      </c>
      <c r="BE41" s="63">
        <f t="shared" si="17"/>
        <v>93275.583364380698</v>
      </c>
      <c r="BF41" s="63">
        <f t="shared" si="17"/>
        <v>94707.021411898721</v>
      </c>
      <c r="BG41" s="63">
        <f t="shared" si="17"/>
        <v>98224.631328940508</v>
      </c>
      <c r="BH41" s="63">
        <f t="shared" si="17"/>
        <v>102523.9510109729</v>
      </c>
      <c r="BI41" s="63">
        <f t="shared" si="17"/>
        <v>103330.34843068161</v>
      </c>
      <c r="BJ41" s="63">
        <f t="shared" si="17"/>
        <v>112600.85299495699</v>
      </c>
    </row>
    <row r="42" spans="1:62" ht="12" customHeight="1" thickBot="1" x14ac:dyDescent="0.25">
      <c r="A42" s="66"/>
      <c r="B42" s="67"/>
      <c r="C42" s="67"/>
      <c r="D42" s="67"/>
      <c r="E42" s="67"/>
      <c r="F42" s="67"/>
      <c r="G42" s="67"/>
      <c r="H42" s="67"/>
      <c r="I42" s="67"/>
      <c r="J42" s="67"/>
      <c r="K42" s="67"/>
      <c r="L42" s="67"/>
      <c r="M42" s="67"/>
      <c r="N42" s="67"/>
      <c r="O42" s="67"/>
      <c r="P42" s="67"/>
      <c r="Q42" s="67"/>
      <c r="R42" s="67"/>
      <c r="S42" s="67"/>
      <c r="T42" s="67"/>
      <c r="U42" s="67"/>
      <c r="V42" s="67"/>
      <c r="W42" s="67"/>
      <c r="X42" s="67"/>
      <c r="Y42" s="67"/>
      <c r="Z42" s="67"/>
      <c r="AA42" s="67"/>
      <c r="AB42" s="67"/>
      <c r="AC42" s="67"/>
      <c r="AD42" s="67"/>
      <c r="AE42" s="67"/>
      <c r="AF42" s="67"/>
      <c r="AG42" s="67"/>
      <c r="AH42" s="67"/>
      <c r="AI42" s="67"/>
      <c r="AJ42" s="67"/>
      <c r="AK42" s="67"/>
      <c r="AL42" s="67"/>
      <c r="AM42" s="67"/>
      <c r="AN42" s="67"/>
      <c r="AO42" s="67"/>
      <c r="AP42" s="67"/>
      <c r="AQ42" s="67"/>
      <c r="AR42" s="67"/>
      <c r="AS42" s="67"/>
      <c r="AT42" s="67"/>
      <c r="AU42" s="67"/>
      <c r="AV42" s="67"/>
      <c r="AW42" s="67"/>
      <c r="AX42" s="67"/>
      <c r="AY42" s="67"/>
      <c r="AZ42" s="67"/>
      <c r="BA42" s="67"/>
      <c r="BB42" s="67"/>
      <c r="BC42" s="67"/>
      <c r="BD42" s="67"/>
      <c r="BE42" s="67"/>
      <c r="BF42" s="67"/>
      <c r="BG42" s="67"/>
      <c r="BH42" s="67"/>
      <c r="BI42" s="67"/>
      <c r="BJ42" s="67"/>
    </row>
    <row r="43" spans="1:62" ht="10.5" customHeight="1" x14ac:dyDescent="0.2"/>
    <row r="44" spans="1:62" ht="10.5" customHeight="1" x14ac:dyDescent="0.3">
      <c r="A44" s="163" t="s">
        <v>106</v>
      </c>
    </row>
    <row r="45" spans="1:62" ht="10.5" customHeight="1" x14ac:dyDescent="0.2"/>
    <row r="46" spans="1:62" ht="10.5" customHeight="1" x14ac:dyDescent="0.2"/>
    <row r="47" spans="1:62" ht="10.5" customHeight="1" x14ac:dyDescent="0.2"/>
    <row r="48" spans="1:62" ht="10.5" customHeight="1" x14ac:dyDescent="0.3">
      <c r="A48" s="50"/>
    </row>
    <row r="49" ht="10.5" customHeight="1" x14ac:dyDescent="0.2"/>
    <row r="50" ht="10.5" customHeight="1" x14ac:dyDescent="0.2"/>
    <row r="51" ht="10.5" customHeight="1" x14ac:dyDescent="0.2"/>
    <row r="52" ht="10.5" customHeight="1" x14ac:dyDescent="0.2"/>
    <row r="53" ht="10.5" customHeight="1" x14ac:dyDescent="0.2"/>
    <row r="54" ht="10.5" customHeight="1" x14ac:dyDescent="0.2"/>
    <row r="55" ht="10.5" customHeight="1" x14ac:dyDescent="0.2"/>
    <row r="56" ht="10.5" customHeight="1" x14ac:dyDescent="0.2"/>
    <row r="57" ht="10.5" customHeight="1" x14ac:dyDescent="0.2"/>
    <row r="58" ht="10.5" customHeight="1" x14ac:dyDescent="0.2"/>
    <row r="59" ht="10.5" customHeight="1" x14ac:dyDescent="0.2"/>
    <row r="60" ht="10.5" customHeight="1" x14ac:dyDescent="0.2"/>
    <row r="61" ht="10.5" customHeight="1" x14ac:dyDescent="0.2"/>
    <row r="62" ht="10.5" customHeight="1" x14ac:dyDescent="0.2"/>
    <row r="63" ht="10.5" customHeight="1" x14ac:dyDescent="0.2"/>
    <row r="64" ht="10.5" customHeight="1" x14ac:dyDescent="0.2"/>
    <row r="65" ht="10.5" customHeight="1" x14ac:dyDescent="0.2"/>
    <row r="66" ht="10.5" customHeight="1" x14ac:dyDescent="0.2"/>
  </sheetData>
  <pageMargins left="0.7" right="0.7" top="0.75" bottom="0.75" header="0.3" footer="0.3"/>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Q376"/>
  <sheetViews>
    <sheetView showGridLines="0" tabSelected="1" zoomScale="85" workbookViewId="0">
      <pane xSplit="1" ySplit="4" topLeftCell="B23" activePane="bottomRight" state="frozen"/>
      <selection pane="topRight"/>
      <selection pane="bottomLeft"/>
      <selection pane="bottomRight" activeCell="B23" sqref="B23"/>
    </sheetView>
  </sheetViews>
  <sheetFormatPr defaultColWidth="9" defaultRowHeight="10.199999999999999" x14ac:dyDescent="0.2"/>
  <cols>
    <col min="1" max="1" width="74" style="17" customWidth="1"/>
    <col min="2" max="21" width="9.3984375" style="17" customWidth="1"/>
    <col min="22" max="22" width="4.796875" style="17" customWidth="1"/>
    <col min="23" max="23" width="10.3984375" style="2" customWidth="1"/>
    <col min="24" max="24" width="9" style="17" customWidth="1"/>
    <col min="25" max="25" width="8.796875" style="17" customWidth="1"/>
    <col min="26" max="26" width="9" style="17" customWidth="1"/>
    <col min="27" max="16384" width="9" style="17"/>
  </cols>
  <sheetData>
    <row r="1" spans="1:147" s="36" customFormat="1" ht="15" customHeight="1" x14ac:dyDescent="0.3">
      <c r="A1" s="10"/>
      <c r="B1" s="10"/>
      <c r="C1" s="10"/>
      <c r="D1" s="10"/>
      <c r="E1" s="10"/>
      <c r="F1" s="10"/>
      <c r="G1" s="10"/>
      <c r="H1" s="10"/>
      <c r="I1" s="10"/>
      <c r="J1" s="10"/>
      <c r="K1" s="10"/>
      <c r="L1" s="10"/>
      <c r="M1" s="10"/>
      <c r="N1" s="10"/>
      <c r="O1" s="10"/>
      <c r="P1" s="10"/>
      <c r="Q1" s="10"/>
      <c r="R1" s="10"/>
      <c r="S1" s="10"/>
      <c r="T1" s="10"/>
      <c r="U1" s="10"/>
      <c r="V1" s="10"/>
      <c r="W1" s="1"/>
    </row>
    <row r="2" spans="1:147" s="36" customFormat="1" ht="15" customHeight="1" x14ac:dyDescent="0.3">
      <c r="A2" s="10" t="s">
        <v>383</v>
      </c>
      <c r="B2" s="10"/>
      <c r="C2" s="10"/>
      <c r="D2" s="10"/>
      <c r="E2" s="10"/>
      <c r="F2" s="10"/>
      <c r="G2" s="10"/>
      <c r="H2" s="10"/>
      <c r="I2" s="10"/>
      <c r="J2" s="10"/>
      <c r="K2" s="10"/>
      <c r="L2" s="10"/>
      <c r="M2" s="10"/>
      <c r="N2" s="10"/>
      <c r="O2" s="10"/>
      <c r="P2" s="10"/>
      <c r="Q2" s="10"/>
      <c r="R2" s="10"/>
      <c r="S2" s="10"/>
      <c r="T2" s="10"/>
      <c r="U2" s="10"/>
      <c r="V2" s="10"/>
    </row>
    <row r="3" spans="1:147" ht="15.75" customHeight="1" thickBot="1" x14ac:dyDescent="0.35">
      <c r="A3" s="92"/>
      <c r="B3" s="92"/>
      <c r="C3" s="92"/>
      <c r="D3" s="92"/>
      <c r="E3" s="92"/>
      <c r="F3" s="92"/>
      <c r="G3" s="92"/>
      <c r="H3" s="92"/>
      <c r="I3" s="92"/>
      <c r="J3" s="92"/>
      <c r="K3" s="92"/>
      <c r="L3" s="92"/>
      <c r="M3" s="92"/>
      <c r="N3" s="92"/>
      <c r="O3" s="92"/>
      <c r="P3" s="92"/>
      <c r="Q3" s="92"/>
      <c r="R3" s="92"/>
      <c r="S3" s="92"/>
      <c r="T3" s="92"/>
      <c r="U3" s="92"/>
      <c r="V3" s="92"/>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c r="BB3" s="94"/>
      <c r="BC3" s="94"/>
      <c r="BD3" s="94"/>
      <c r="BE3" s="94"/>
      <c r="BF3" s="94"/>
      <c r="BG3" s="94"/>
      <c r="BH3" s="94"/>
      <c r="BI3" s="94"/>
      <c r="BJ3" s="94"/>
      <c r="BK3" s="94"/>
      <c r="BL3" s="94"/>
      <c r="BM3" s="94"/>
      <c r="BN3" s="94"/>
      <c r="BO3" s="94"/>
      <c r="BP3" s="94"/>
      <c r="BQ3" s="94"/>
      <c r="BR3" s="94"/>
      <c r="BS3" s="94"/>
      <c r="BT3" s="94"/>
      <c r="BU3" s="94"/>
      <c r="BV3" s="94"/>
      <c r="BW3" s="94"/>
      <c r="BX3" s="94"/>
      <c r="BY3" s="94"/>
      <c r="BZ3" s="94"/>
      <c r="CA3" s="94"/>
      <c r="CB3" s="94"/>
      <c r="CC3" s="94"/>
      <c r="CD3" s="94"/>
      <c r="CE3" s="94"/>
      <c r="CF3" s="94"/>
      <c r="CG3" s="94"/>
      <c r="CH3" s="94"/>
      <c r="CI3" s="94"/>
      <c r="CJ3" s="94"/>
      <c r="CK3" s="94"/>
      <c r="CL3" s="94"/>
      <c r="CM3" s="94"/>
      <c r="CN3" s="94"/>
      <c r="CO3" s="94"/>
      <c r="CP3" s="94"/>
      <c r="CQ3" s="94"/>
      <c r="CR3" s="94"/>
      <c r="CS3" s="94"/>
      <c r="CT3" s="94"/>
      <c r="CU3" s="94"/>
      <c r="CV3" s="94"/>
      <c r="CW3" s="94"/>
      <c r="CX3" s="94"/>
      <c r="CY3" s="94"/>
      <c r="CZ3" s="94"/>
      <c r="DA3" s="94"/>
      <c r="DB3" s="94"/>
      <c r="DC3" s="94"/>
      <c r="DD3" s="94"/>
      <c r="DE3" s="94"/>
      <c r="DF3" s="94"/>
      <c r="DG3" s="94"/>
      <c r="DH3" s="94"/>
      <c r="DI3" s="94"/>
      <c r="DJ3" s="94"/>
      <c r="DK3" s="94"/>
      <c r="DL3" s="94"/>
      <c r="DM3" s="94"/>
      <c r="DN3" s="94"/>
      <c r="DO3" s="94"/>
      <c r="DP3" s="94"/>
      <c r="DQ3" s="94"/>
      <c r="DR3" s="94"/>
      <c r="DS3" s="94"/>
      <c r="DT3" s="94"/>
      <c r="DU3" s="94"/>
      <c r="DV3" s="94"/>
      <c r="DW3" s="94"/>
      <c r="DX3" s="94"/>
      <c r="DY3" s="94"/>
      <c r="DZ3" s="94"/>
      <c r="EA3" s="94"/>
      <c r="EB3" s="94"/>
      <c r="EC3" s="94"/>
      <c r="ED3" s="94"/>
      <c r="EE3" s="94"/>
      <c r="EF3" s="94"/>
      <c r="EG3" s="94"/>
      <c r="EH3" s="94"/>
      <c r="EI3" s="94"/>
      <c r="EJ3" s="94"/>
      <c r="EK3" s="94"/>
      <c r="EL3" s="94"/>
      <c r="EM3" s="94"/>
      <c r="EN3" s="94"/>
      <c r="EO3" s="94"/>
      <c r="EP3" s="94"/>
      <c r="EQ3" s="94"/>
    </row>
    <row r="4" spans="1:147" ht="14.25" customHeight="1" thickTop="1" thickBot="1" x14ac:dyDescent="0.35">
      <c r="A4" s="157" t="s">
        <v>2</v>
      </c>
      <c r="B4" s="338" t="s">
        <v>350</v>
      </c>
      <c r="C4" s="338" t="s">
        <v>351</v>
      </c>
      <c r="D4" s="338" t="s">
        <v>352</v>
      </c>
      <c r="E4" s="338" t="s">
        <v>353</v>
      </c>
      <c r="F4" s="338" t="s">
        <v>354</v>
      </c>
      <c r="G4" s="338" t="s">
        <v>356</v>
      </c>
      <c r="H4" s="338" t="s">
        <v>357</v>
      </c>
      <c r="I4" s="338" t="s">
        <v>358</v>
      </c>
      <c r="J4" s="338" t="s">
        <v>359</v>
      </c>
      <c r="K4" s="338" t="s">
        <v>355</v>
      </c>
      <c r="L4" s="338" t="s">
        <v>360</v>
      </c>
      <c r="M4" s="338" t="s">
        <v>361</v>
      </c>
      <c r="N4" s="338" t="s">
        <v>362</v>
      </c>
      <c r="O4" s="338" t="s">
        <v>363</v>
      </c>
      <c r="P4" s="338" t="s">
        <v>364</v>
      </c>
      <c r="Q4" s="338" t="s">
        <v>365</v>
      </c>
      <c r="R4" s="338" t="s">
        <v>366</v>
      </c>
      <c r="S4" s="338" t="s">
        <v>367</v>
      </c>
      <c r="T4" s="338" t="s">
        <v>368</v>
      </c>
      <c r="U4" s="339" t="s">
        <v>369</v>
      </c>
      <c r="V4" s="452"/>
      <c r="W4" s="16" t="s">
        <v>424</v>
      </c>
      <c r="X4" s="16" t="s">
        <v>425</v>
      </c>
      <c r="Y4" s="16" t="s">
        <v>426</v>
      </c>
      <c r="Z4" s="16" t="s">
        <v>427</v>
      </c>
      <c r="AA4" s="16" t="s">
        <v>428</v>
      </c>
      <c r="AB4" s="16" t="s">
        <v>429</v>
      </c>
      <c r="AC4" s="16" t="s">
        <v>430</v>
      </c>
      <c r="AD4" s="16" t="s">
        <v>431</v>
      </c>
      <c r="AE4" s="16" t="s">
        <v>432</v>
      </c>
      <c r="AF4" s="16" t="s">
        <v>433</v>
      </c>
      <c r="AG4" s="16" t="s">
        <v>434</v>
      </c>
      <c r="AH4" s="16" t="s">
        <v>435</v>
      </c>
      <c r="AI4" s="16" t="s">
        <v>436</v>
      </c>
      <c r="AJ4" s="16" t="s">
        <v>437</v>
      </c>
      <c r="AK4" s="16" t="s">
        <v>438</v>
      </c>
      <c r="AL4" s="16" t="s">
        <v>439</v>
      </c>
      <c r="AM4" s="16" t="s">
        <v>440</v>
      </c>
      <c r="AN4" s="16" t="s">
        <v>441</v>
      </c>
      <c r="AO4" s="16" t="s">
        <v>442</v>
      </c>
      <c r="AP4" s="16" t="s">
        <v>443</v>
      </c>
      <c r="AQ4" s="16" t="s">
        <v>444</v>
      </c>
      <c r="AR4" s="16" t="s">
        <v>445</v>
      </c>
      <c r="AS4" s="16" t="s">
        <v>446</v>
      </c>
      <c r="AT4" s="16" t="s">
        <v>447</v>
      </c>
      <c r="AU4" s="16" t="s">
        <v>448</v>
      </c>
      <c r="AV4" s="16" t="s">
        <v>449</v>
      </c>
      <c r="AW4" s="16" t="s">
        <v>450</v>
      </c>
      <c r="AX4" s="16" t="s">
        <v>451</v>
      </c>
      <c r="AY4" s="16" t="s">
        <v>452</v>
      </c>
      <c r="AZ4" s="16" t="s">
        <v>453</v>
      </c>
      <c r="BA4" s="16" t="s">
        <v>454</v>
      </c>
      <c r="BB4" s="16" t="s">
        <v>455</v>
      </c>
      <c r="BC4" s="16" t="s">
        <v>456</v>
      </c>
      <c r="BD4" s="16" t="s">
        <v>457</v>
      </c>
      <c r="BE4" s="16" t="s">
        <v>458</v>
      </c>
      <c r="BF4" s="16" t="s">
        <v>459</v>
      </c>
      <c r="BG4" s="16" t="s">
        <v>408</v>
      </c>
      <c r="BH4" s="16" t="s">
        <v>409</v>
      </c>
      <c r="BI4" s="16" t="s">
        <v>410</v>
      </c>
      <c r="BJ4" s="16" t="s">
        <v>411</v>
      </c>
      <c r="BK4" s="16" t="s">
        <v>412</v>
      </c>
      <c r="BL4" s="16" t="s">
        <v>413</v>
      </c>
      <c r="BM4" s="16" t="s">
        <v>414</v>
      </c>
      <c r="BN4" s="16" t="s">
        <v>415</v>
      </c>
      <c r="BO4" s="16" t="s">
        <v>416</v>
      </c>
      <c r="BP4" s="16" t="s">
        <v>417</v>
      </c>
      <c r="BQ4" s="16" t="s">
        <v>418</v>
      </c>
      <c r="BR4" s="16" t="s">
        <v>419</v>
      </c>
      <c r="BS4" s="16" t="s">
        <v>420</v>
      </c>
      <c r="BT4" s="16" t="s">
        <v>421</v>
      </c>
      <c r="BU4" s="16" t="s">
        <v>422</v>
      </c>
      <c r="BV4" s="16" t="s">
        <v>423</v>
      </c>
      <c r="BW4" s="16" t="s">
        <v>460</v>
      </c>
      <c r="BX4" s="16" t="s">
        <v>461</v>
      </c>
      <c r="BY4" s="16" t="s">
        <v>462</v>
      </c>
      <c r="BZ4" s="16" t="s">
        <v>463</v>
      </c>
      <c r="CA4" s="16" t="s">
        <v>464</v>
      </c>
      <c r="CB4" s="16" t="s">
        <v>465</v>
      </c>
      <c r="CC4" s="16" t="s">
        <v>466</v>
      </c>
      <c r="CD4" s="16" t="s">
        <v>467</v>
      </c>
      <c r="CE4" s="16" t="s">
        <v>468</v>
      </c>
      <c r="CF4" s="16" t="s">
        <v>469</v>
      </c>
      <c r="CG4" s="16" t="s">
        <v>470</v>
      </c>
      <c r="CH4" s="16" t="s">
        <v>471</v>
      </c>
      <c r="CI4" s="16" t="s">
        <v>472</v>
      </c>
      <c r="CJ4" s="16" t="s">
        <v>473</v>
      </c>
      <c r="CK4" s="16" t="s">
        <v>474</v>
      </c>
      <c r="CL4" s="16" t="s">
        <v>475</v>
      </c>
      <c r="CM4" s="16" t="s">
        <v>476</v>
      </c>
      <c r="CN4" s="16" t="s">
        <v>477</v>
      </c>
      <c r="CO4" s="16" t="s">
        <v>478</v>
      </c>
      <c r="CP4" s="16" t="s">
        <v>479</v>
      </c>
      <c r="CQ4" s="16" t="s">
        <v>480</v>
      </c>
      <c r="CR4" s="16" t="s">
        <v>481</v>
      </c>
      <c r="CS4" s="16" t="s">
        <v>482</v>
      </c>
      <c r="CT4" s="16" t="s">
        <v>483</v>
      </c>
      <c r="CU4" s="16" t="s">
        <v>484</v>
      </c>
      <c r="CV4" s="16" t="s">
        <v>485</v>
      </c>
      <c r="CW4" s="16" t="s">
        <v>486</v>
      </c>
      <c r="CX4" s="16" t="s">
        <v>487</v>
      </c>
      <c r="CY4" s="16" t="s">
        <v>488</v>
      </c>
      <c r="CZ4" s="16" t="s">
        <v>489</v>
      </c>
      <c r="DA4" s="16" t="s">
        <v>490</v>
      </c>
      <c r="DB4" s="16" t="s">
        <v>491</v>
      </c>
      <c r="DC4" s="16" t="s">
        <v>492</v>
      </c>
      <c r="DD4" s="16" t="s">
        <v>493</v>
      </c>
      <c r="DE4" s="16" t="s">
        <v>494</v>
      </c>
      <c r="DF4" s="16" t="s">
        <v>495</v>
      </c>
      <c r="DG4" s="16" t="s">
        <v>496</v>
      </c>
      <c r="DH4" s="16" t="s">
        <v>497</v>
      </c>
      <c r="DI4" s="16" t="s">
        <v>498</v>
      </c>
      <c r="DJ4" s="16" t="s">
        <v>499</v>
      </c>
      <c r="DK4" s="16" t="s">
        <v>500</v>
      </c>
      <c r="DL4" s="16" t="s">
        <v>501</v>
      </c>
      <c r="DM4" s="16" t="s">
        <v>502</v>
      </c>
      <c r="DN4" s="16" t="s">
        <v>503</v>
      </c>
      <c r="DO4" s="16" t="s">
        <v>504</v>
      </c>
      <c r="DP4" s="16" t="s">
        <v>505</v>
      </c>
      <c r="DQ4" s="16" t="s">
        <v>506</v>
      </c>
      <c r="DR4" s="16" t="s">
        <v>507</v>
      </c>
      <c r="DS4" s="16" t="s">
        <v>508</v>
      </c>
      <c r="DT4" s="16" t="s">
        <v>509</v>
      </c>
      <c r="DU4" s="16" t="s">
        <v>510</v>
      </c>
      <c r="DV4" s="16" t="s">
        <v>511</v>
      </c>
      <c r="DW4" s="16" t="s">
        <v>512</v>
      </c>
      <c r="DX4" s="16" t="s">
        <v>513</v>
      </c>
      <c r="DY4" s="16" t="s">
        <v>514</v>
      </c>
      <c r="DZ4" s="16" t="s">
        <v>515</v>
      </c>
      <c r="EA4" s="16" t="s">
        <v>516</v>
      </c>
      <c r="EB4" s="16" t="s">
        <v>517</v>
      </c>
      <c r="EC4" s="16" t="s">
        <v>518</v>
      </c>
      <c r="ED4" s="16" t="s">
        <v>519</v>
      </c>
      <c r="EE4" s="16" t="s">
        <v>520</v>
      </c>
      <c r="EF4" s="16" t="s">
        <v>521</v>
      </c>
      <c r="EG4" s="16" t="s">
        <v>522</v>
      </c>
      <c r="EH4" s="16" t="s">
        <v>523</v>
      </c>
      <c r="EI4" s="16" t="s">
        <v>524</v>
      </c>
      <c r="EJ4" s="16" t="s">
        <v>525</v>
      </c>
      <c r="EK4" s="16" t="s">
        <v>526</v>
      </c>
      <c r="EL4" s="16" t="s">
        <v>527</v>
      </c>
      <c r="EM4" s="16" t="s">
        <v>528</v>
      </c>
      <c r="EN4" s="16" t="s">
        <v>529</v>
      </c>
      <c r="EO4" s="16" t="s">
        <v>530</v>
      </c>
      <c r="EP4" s="16" t="s">
        <v>531</v>
      </c>
      <c r="EQ4" s="16" t="s">
        <v>532</v>
      </c>
    </row>
    <row r="5" spans="1:147" ht="6" customHeight="1" x14ac:dyDescent="0.3">
      <c r="A5" s="115"/>
      <c r="B5" s="18"/>
      <c r="C5" s="18"/>
      <c r="D5" s="18"/>
      <c r="E5" s="18"/>
      <c r="F5" s="18"/>
      <c r="G5" s="18"/>
      <c r="H5" s="18"/>
      <c r="I5" s="18"/>
      <c r="J5" s="18"/>
      <c r="K5" s="18"/>
      <c r="L5" s="18"/>
      <c r="M5" s="18"/>
      <c r="N5" s="18"/>
      <c r="O5" s="18"/>
      <c r="P5" s="18"/>
      <c r="Q5" s="18"/>
      <c r="R5" s="18"/>
      <c r="S5" s="18"/>
      <c r="T5" s="18"/>
      <c r="U5" s="340"/>
      <c r="V5" s="453"/>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row>
    <row r="6" spans="1:147" s="19" customFormat="1" ht="14.25" customHeight="1" x14ac:dyDescent="0.3">
      <c r="A6" s="116" t="s">
        <v>3</v>
      </c>
      <c r="B6" s="59">
        <v>-39.259717258229422</v>
      </c>
      <c r="C6" s="59">
        <v>191.91278917230383</v>
      </c>
      <c r="D6" s="59">
        <v>68.666290405648255</v>
      </c>
      <c r="E6" s="59">
        <v>-112.22565541961197</v>
      </c>
      <c r="F6" s="59">
        <v>117.54922440787371</v>
      </c>
      <c r="G6" s="59">
        <v>-225.20664158138919</v>
      </c>
      <c r="H6" s="59">
        <v>332.240724238989</v>
      </c>
      <c r="I6" s="59">
        <v>-1.5511516705484034</v>
      </c>
      <c r="J6" s="59">
        <v>332.78865066481467</v>
      </c>
      <c r="K6" s="59">
        <v>179.82389769185122</v>
      </c>
      <c r="L6" s="59">
        <v>141.99673707367981</v>
      </c>
      <c r="M6" s="59">
        <v>-419.24382576827549</v>
      </c>
      <c r="N6" s="59">
        <v>-759.86413860379855</v>
      </c>
      <c r="O6" s="59">
        <v>-771.08307975975458</v>
      </c>
      <c r="P6" s="59">
        <v>-571.40125517504748</v>
      </c>
      <c r="Q6" s="59">
        <v>-856.38103876772948</v>
      </c>
      <c r="R6" s="329">
        <v>-720.96095794347946</v>
      </c>
      <c r="S6" s="329">
        <v>-986.01864651903202</v>
      </c>
      <c r="T6" s="329">
        <v>-663.10724694261296</v>
      </c>
      <c r="U6" s="341">
        <v>-930.30358624355824</v>
      </c>
      <c r="V6" s="454"/>
      <c r="W6" s="59">
        <v>-969.33263534440005</v>
      </c>
      <c r="X6" s="59">
        <v>-410.16751372300001</v>
      </c>
      <c r="Y6" s="59">
        <v>59.396965647099996</v>
      </c>
      <c r="Z6" s="59">
        <v>3.8210452347000001</v>
      </c>
      <c r="AA6" s="59">
        <v>-583.94083173549996</v>
      </c>
      <c r="AB6" s="59">
        <v>-222.7311595207</v>
      </c>
      <c r="AC6" s="59">
        <v>-156.22932602349999</v>
      </c>
      <c r="AD6" s="59">
        <v>-513.22335127120004</v>
      </c>
      <c r="AE6" s="59">
        <v>-873.97869028900004</v>
      </c>
      <c r="AF6" s="59">
        <v>-399.86578353969998</v>
      </c>
      <c r="AG6" s="59">
        <v>-193.97249996190001</v>
      </c>
      <c r="AH6" s="59">
        <v>-396.54698987429998</v>
      </c>
      <c r="AI6" s="59">
        <v>-1007.1063166002</v>
      </c>
      <c r="AJ6" s="59">
        <v>-831.99263370159997</v>
      </c>
      <c r="AK6" s="59">
        <v>-627.22586513839997</v>
      </c>
      <c r="AL6" s="59">
        <v>-856.16860144299994</v>
      </c>
      <c r="AM6" s="59">
        <v>-1081.4324593059</v>
      </c>
      <c r="AN6" s="59">
        <v>-1031.8393157337</v>
      </c>
      <c r="AO6" s="59">
        <v>-716.97947230140005</v>
      </c>
      <c r="AP6" s="59">
        <v>-1011.7512633693</v>
      </c>
      <c r="AQ6" s="59">
        <v>-1175.0762480220999</v>
      </c>
      <c r="AR6" s="59">
        <v>-848.71611527360005</v>
      </c>
      <c r="AS6" s="59">
        <v>-926.67690136680005</v>
      </c>
      <c r="AT6" s="59">
        <v>-1587.5345528416001</v>
      </c>
      <c r="AU6" s="59">
        <v>-1185.5131750085</v>
      </c>
      <c r="AV6" s="59">
        <v>-1114.9470453066001</v>
      </c>
      <c r="AW6" s="59">
        <v>-295.18849400409999</v>
      </c>
      <c r="AX6" s="59">
        <v>-1076.7847532675</v>
      </c>
      <c r="AY6" s="59">
        <v>-1071.6218044661</v>
      </c>
      <c r="AZ6" s="59">
        <v>-938.02627264570003</v>
      </c>
      <c r="BA6" s="59">
        <v>-728.22343056090006</v>
      </c>
      <c r="BB6" s="59">
        <v>-1847.7454979396</v>
      </c>
      <c r="BC6" s="59">
        <v>-1434.4640249434001</v>
      </c>
      <c r="BD6" s="59">
        <v>-1743.8311535565999</v>
      </c>
      <c r="BE6" s="59">
        <v>-1342.4610354868</v>
      </c>
      <c r="BF6" s="59">
        <v>-1685.2467722665999</v>
      </c>
      <c r="BG6" s="59">
        <v>-1444.3742671583</v>
      </c>
      <c r="BH6" s="59">
        <v>-2472.4454228314999</v>
      </c>
      <c r="BI6" s="59">
        <v>-1939.8104744842999</v>
      </c>
      <c r="BJ6" s="59">
        <v>-1775.4367616120001</v>
      </c>
      <c r="BK6" s="59">
        <v>-1453.4887114047999</v>
      </c>
      <c r="BL6" s="59">
        <v>-1694.776238103</v>
      </c>
      <c r="BM6" s="59">
        <v>-1757.5160035992999</v>
      </c>
      <c r="BN6" s="59">
        <v>-1632.2131128444</v>
      </c>
      <c r="BO6" s="59">
        <v>-1933.7723929855999</v>
      </c>
      <c r="BP6" s="59">
        <v>-1560.5142538619</v>
      </c>
      <c r="BQ6" s="59">
        <v>-1539.3371879174999</v>
      </c>
      <c r="BR6" s="59">
        <v>-1637.0610986925999</v>
      </c>
      <c r="BS6" s="59">
        <v>-1772.5289132968001</v>
      </c>
      <c r="BT6" s="59">
        <v>-2029.9165334203999</v>
      </c>
      <c r="BU6" s="59">
        <v>-1598.2298355181999</v>
      </c>
      <c r="BV6" s="59">
        <v>-2007.4252487650999</v>
      </c>
      <c r="BW6" s="59">
        <v>-1748.3417693234001</v>
      </c>
      <c r="BX6" s="59">
        <v>-1584.26313751</v>
      </c>
      <c r="BY6" s="59">
        <v>-2291.3476388264999</v>
      </c>
      <c r="BZ6" s="59">
        <v>-2364.2580587712</v>
      </c>
      <c r="CA6" s="59">
        <v>-802.01339147279998</v>
      </c>
      <c r="CB6" s="59">
        <v>-85.197379772000005</v>
      </c>
      <c r="CC6" s="59">
        <v>79.338476170099995</v>
      </c>
      <c r="CD6" s="59">
        <v>-364.8325594671</v>
      </c>
      <c r="CE6" s="59">
        <v>-221.5078437862</v>
      </c>
      <c r="CF6" s="59">
        <v>68.527840904200005</v>
      </c>
      <c r="CG6" s="59">
        <v>24.757943611000002</v>
      </c>
      <c r="CH6" s="59">
        <v>-54.419565372199997</v>
      </c>
      <c r="CI6" s="59">
        <v>-15.778985952999999</v>
      </c>
      <c r="CJ6" s="59">
        <v>67.598596277200002</v>
      </c>
      <c r="CK6" s="59">
        <v>333.49144848079999</v>
      </c>
      <c r="CL6" s="59">
        <v>43.260103759400003</v>
      </c>
      <c r="CM6" s="59">
        <v>-241.68883302309999</v>
      </c>
      <c r="CN6" s="59">
        <v>426.5231924098</v>
      </c>
      <c r="CO6" s="59">
        <v>873.44909747019994</v>
      </c>
      <c r="CP6" s="59">
        <v>122.96798927979999</v>
      </c>
      <c r="CQ6" s="59">
        <v>631.43956800160004</v>
      </c>
      <c r="CR6" s="59">
        <v>620.42863072069997</v>
      </c>
      <c r="CS6" s="59">
        <v>1354.3359807301999</v>
      </c>
      <c r="CT6" s="59">
        <v>554.15103753949995</v>
      </c>
      <c r="CU6" s="59">
        <v>432.49759787250002</v>
      </c>
      <c r="CV6" s="59">
        <v>-261.64501858739999</v>
      </c>
      <c r="CW6" s="59">
        <v>765.41822250860002</v>
      </c>
      <c r="CX6" s="59">
        <v>-42.768013062100003</v>
      </c>
      <c r="CY6" s="59">
        <v>1189.2659378577</v>
      </c>
      <c r="CZ6" s="59">
        <v>306.92476381569998</v>
      </c>
      <c r="DA6" s="59">
        <v>714.92873481629999</v>
      </c>
      <c r="DB6" s="59">
        <v>233.43709244460001</v>
      </c>
      <c r="DC6" s="59">
        <v>1316.1499056415</v>
      </c>
      <c r="DD6" s="59">
        <v>1668.9238251622</v>
      </c>
      <c r="DE6" s="59">
        <v>1693.3458094347</v>
      </c>
      <c r="DF6" s="59">
        <v>417.30258590139999</v>
      </c>
      <c r="DG6" s="59">
        <v>421.25767662850001</v>
      </c>
      <c r="DH6" s="59">
        <v>1179.1051949738001</v>
      </c>
      <c r="DI6" s="59">
        <v>686.5205400694</v>
      </c>
      <c r="DJ6" s="59">
        <v>-20.9860819811</v>
      </c>
      <c r="DK6" s="59">
        <v>625.18449383179995</v>
      </c>
      <c r="DL6" s="59">
        <v>558.99447403850002</v>
      </c>
      <c r="DM6" s="59">
        <v>-213.41132494120001</v>
      </c>
      <c r="DN6" s="59">
        <v>-639.70619252070003</v>
      </c>
      <c r="DO6" s="59">
        <v>42.073915175000003</v>
      </c>
      <c r="DP6" s="59">
        <v>320.96753761169998</v>
      </c>
      <c r="DQ6" s="59">
        <v>-508.7122906349</v>
      </c>
      <c r="DR6" s="59">
        <v>-796.62582452890001</v>
      </c>
      <c r="DS6" s="59">
        <v>-215.8646707357</v>
      </c>
      <c r="DT6" s="59">
        <v>-1351.9259266355</v>
      </c>
      <c r="DU6" s="59">
        <v>267.63570645070001</v>
      </c>
      <c r="DV6" s="59">
        <v>-262.80228177890001</v>
      </c>
      <c r="DW6" s="59">
        <v>184.68409286389999</v>
      </c>
      <c r="DX6" s="59">
        <v>-1283.5408428433</v>
      </c>
      <c r="DY6" s="59">
        <v>-2371.3690421086999</v>
      </c>
      <c r="DZ6" s="59">
        <v>-3520.4106856958001</v>
      </c>
      <c r="EA6" s="59">
        <v>-2275.7209110880999</v>
      </c>
      <c r="EB6" s="59">
        <v>-2728.4253102924999</v>
      </c>
      <c r="EC6" s="59">
        <v>-5342.1649656890004</v>
      </c>
      <c r="ED6" s="59">
        <v>-4827.3236744905998</v>
      </c>
      <c r="EE6" s="59">
        <v>-649.21067514100002</v>
      </c>
      <c r="EF6" s="59">
        <v>874.02726081150001</v>
      </c>
      <c r="EG6" s="59">
        <v>535.51924015120005</v>
      </c>
      <c r="EH6" s="59">
        <v>-819.66292130329998</v>
      </c>
      <c r="EI6" s="59">
        <v>1818.5259596935</v>
      </c>
      <c r="EJ6" s="59">
        <v>256.14250575720001</v>
      </c>
      <c r="EK6" s="59">
        <v>720.75862674389998</v>
      </c>
      <c r="EL6" s="59">
        <v>773.67982489179997</v>
      </c>
      <c r="EM6" s="59">
        <v>1177.056872099</v>
      </c>
      <c r="EN6" s="59">
        <v>1064.0423456251001</v>
      </c>
      <c r="EO6" s="59">
        <v>1126.9367595823001</v>
      </c>
      <c r="EP6" s="59">
        <v>353.24094171619998</v>
      </c>
      <c r="EQ6" s="59">
        <v>251.12285499160001</v>
      </c>
    </row>
    <row r="7" spans="1:147" s="19" customFormat="1" ht="14.25" customHeight="1" x14ac:dyDescent="0.3">
      <c r="A7" s="117" t="s">
        <v>4</v>
      </c>
      <c r="B7" s="59"/>
      <c r="C7" s="59"/>
      <c r="D7" s="59"/>
      <c r="E7" s="59"/>
      <c r="F7" s="59"/>
      <c r="G7" s="59"/>
      <c r="H7" s="59"/>
      <c r="I7" s="59"/>
      <c r="J7" s="59"/>
      <c r="K7" s="59"/>
      <c r="L7" s="59"/>
      <c r="M7" s="59"/>
      <c r="N7" s="59"/>
      <c r="O7" s="59"/>
      <c r="P7" s="59"/>
      <c r="Q7" s="59"/>
      <c r="R7" s="330"/>
      <c r="S7" s="330"/>
      <c r="T7" s="330"/>
      <c r="U7" s="342"/>
      <c r="V7" s="455"/>
      <c r="W7" s="59">
        <v>3304.1302673995001</v>
      </c>
      <c r="X7" s="59">
        <v>3549.4098747424</v>
      </c>
      <c r="Y7" s="59">
        <v>4143.4100615450998</v>
      </c>
      <c r="Z7" s="59">
        <v>4356.9881744401</v>
      </c>
      <c r="AA7" s="59">
        <v>3706.5988373789</v>
      </c>
      <c r="AB7" s="59">
        <v>4238.7784013196997</v>
      </c>
      <c r="AC7" s="59">
        <v>4505.1278384067</v>
      </c>
      <c r="AD7" s="59">
        <v>4643.7327381456998</v>
      </c>
      <c r="AE7" s="59">
        <v>4589.5554916525998</v>
      </c>
      <c r="AF7" s="59">
        <v>5358.4751594814998</v>
      </c>
      <c r="AG7" s="59">
        <v>5933.7125261819001</v>
      </c>
      <c r="AH7" s="59">
        <v>6131.6403723348003</v>
      </c>
      <c r="AI7" s="59">
        <v>5629.0259029504005</v>
      </c>
      <c r="AJ7" s="59">
        <v>6172.5921659420001</v>
      </c>
      <c r="AK7" s="59">
        <v>6494.8915616080003</v>
      </c>
      <c r="AL7" s="59">
        <v>6446.1331242881997</v>
      </c>
      <c r="AM7" s="59">
        <v>5811.1395740940998</v>
      </c>
      <c r="AN7" s="59">
        <v>6506.7126295444004</v>
      </c>
      <c r="AO7" s="59">
        <v>7225.3160583282997</v>
      </c>
      <c r="AP7" s="59">
        <v>8068.2212427160002</v>
      </c>
      <c r="AQ7" s="59">
        <v>7749.6401432352995</v>
      </c>
      <c r="AR7" s="59">
        <v>8925.0651028335997</v>
      </c>
      <c r="AS7" s="59">
        <v>9574.8841259107994</v>
      </c>
      <c r="AT7" s="59">
        <v>10657.364269195699</v>
      </c>
      <c r="AU7" s="59">
        <v>9627.4692458987993</v>
      </c>
      <c r="AV7" s="59">
        <v>10505.6812986777</v>
      </c>
      <c r="AW7" s="59">
        <v>10777.3932389819</v>
      </c>
      <c r="AX7" s="59">
        <v>11083.089116916801</v>
      </c>
      <c r="AY7" s="59">
        <v>10793.594043388601</v>
      </c>
      <c r="AZ7" s="59">
        <v>11568.6058761967</v>
      </c>
      <c r="BA7" s="59">
        <v>11171.2526268929</v>
      </c>
      <c r="BB7" s="59">
        <v>11450.8144930175</v>
      </c>
      <c r="BC7" s="59">
        <v>10685.573039347601</v>
      </c>
      <c r="BD7" s="59">
        <v>11227.520674208001</v>
      </c>
      <c r="BE7" s="59">
        <v>11703.936608026201</v>
      </c>
      <c r="BF7" s="59">
        <v>12513.6446960545</v>
      </c>
      <c r="BG7" s="59">
        <v>12241.896045122799</v>
      </c>
      <c r="BH7" s="59">
        <v>13780.2655505488</v>
      </c>
      <c r="BI7" s="59">
        <v>14149.277845697001</v>
      </c>
      <c r="BJ7" s="59">
        <v>14990.554331462299</v>
      </c>
      <c r="BK7" s="59">
        <v>14206.5277377041</v>
      </c>
      <c r="BL7" s="59">
        <v>15803.5729203139</v>
      </c>
      <c r="BM7" s="59">
        <v>16242.1682550316</v>
      </c>
      <c r="BN7" s="59">
        <v>17053.654105437701</v>
      </c>
      <c r="BO7" s="59">
        <v>16796.779534785201</v>
      </c>
      <c r="BP7" s="59">
        <v>17993.956283210198</v>
      </c>
      <c r="BQ7" s="59">
        <v>18374.212698894298</v>
      </c>
      <c r="BR7" s="59">
        <v>20433.414822872001</v>
      </c>
      <c r="BS7" s="59">
        <v>20046.2657013268</v>
      </c>
      <c r="BT7" s="59">
        <v>21140.537010360898</v>
      </c>
      <c r="BU7" s="59">
        <v>21874.62544751</v>
      </c>
      <c r="BV7" s="59">
        <v>23042.8748614092</v>
      </c>
      <c r="BW7" s="59">
        <v>22615.545688488601</v>
      </c>
      <c r="BX7" s="59">
        <v>23663.684889284901</v>
      </c>
      <c r="BY7" s="59">
        <v>23564.9280023553</v>
      </c>
      <c r="BZ7" s="59">
        <v>21522.559813734901</v>
      </c>
      <c r="CA7" s="59">
        <v>17821.559490590102</v>
      </c>
      <c r="CB7" s="59">
        <v>18461.626172831599</v>
      </c>
      <c r="CC7" s="59">
        <v>19514.306557018499</v>
      </c>
      <c r="CD7" s="59">
        <v>20589.5129096239</v>
      </c>
      <c r="CE7" s="59">
        <v>19793.178296308499</v>
      </c>
      <c r="CF7" s="59">
        <v>21519.410672650101</v>
      </c>
      <c r="CG7" s="59">
        <v>22340.973945100199</v>
      </c>
      <c r="CH7" s="59">
        <v>23438.258340743701</v>
      </c>
      <c r="CI7" s="59">
        <v>23273.064367573901</v>
      </c>
      <c r="CJ7" s="59">
        <v>23737.9538296172</v>
      </c>
      <c r="CK7" s="59">
        <v>24012.387026500499</v>
      </c>
      <c r="CL7" s="59">
        <v>24065.2377831388</v>
      </c>
      <c r="CM7" s="59">
        <v>22967.826167613999</v>
      </c>
      <c r="CN7" s="59">
        <v>23484.945377006301</v>
      </c>
      <c r="CO7" s="59">
        <v>24022.33413571</v>
      </c>
      <c r="CP7" s="59">
        <v>23857.1111673956</v>
      </c>
      <c r="CQ7" s="59">
        <v>22857.3607401033</v>
      </c>
      <c r="CR7" s="59">
        <v>24120.511934469501</v>
      </c>
      <c r="CS7" s="59">
        <v>24387.024116696401</v>
      </c>
      <c r="CT7" s="59">
        <v>24794.895508580899</v>
      </c>
      <c r="CU7" s="59">
        <v>24356.5543769133</v>
      </c>
      <c r="CV7" s="59">
        <v>25269.923692918201</v>
      </c>
      <c r="CW7" s="59">
        <v>25594.4354970032</v>
      </c>
      <c r="CX7" s="59">
        <v>25983.913820097499</v>
      </c>
      <c r="CY7" s="59">
        <v>25503.9444568574</v>
      </c>
      <c r="CZ7" s="59">
        <v>26755.5840702309</v>
      </c>
      <c r="DA7" s="59">
        <v>26886.8376247673</v>
      </c>
      <c r="DB7" s="59">
        <v>27996.5392770342</v>
      </c>
      <c r="DC7" s="59">
        <v>26013.611416320298</v>
      </c>
      <c r="DD7" s="59">
        <v>27918.722189187501</v>
      </c>
      <c r="DE7" s="59">
        <v>27773.508303861301</v>
      </c>
      <c r="DF7" s="59">
        <v>27911.215223797801</v>
      </c>
      <c r="DG7" s="59">
        <v>28756.9878191383</v>
      </c>
      <c r="DH7" s="59">
        <v>30339.4661154475</v>
      </c>
      <c r="DI7" s="59">
        <v>29644.567615970001</v>
      </c>
      <c r="DJ7" s="59">
        <v>29834.5554330052</v>
      </c>
      <c r="DK7" s="59">
        <v>29972.7101063175</v>
      </c>
      <c r="DL7" s="59">
        <v>31904.662473701799</v>
      </c>
      <c r="DM7" s="59">
        <v>30504.5580852085</v>
      </c>
      <c r="DN7" s="59">
        <v>31904.867702870899</v>
      </c>
      <c r="DO7" s="59">
        <v>31915.491638036201</v>
      </c>
      <c r="DP7" s="59">
        <v>33069.2112536239</v>
      </c>
      <c r="DQ7" s="59">
        <v>32816.831140005503</v>
      </c>
      <c r="DR7" s="59">
        <v>32882.898540885399</v>
      </c>
      <c r="DS7" s="59">
        <v>31364.168479111398</v>
      </c>
      <c r="DT7" s="59">
        <v>24576.168664646098</v>
      </c>
      <c r="DU7" s="59">
        <v>30135.826849860201</v>
      </c>
      <c r="DV7" s="59">
        <v>32366.357858998799</v>
      </c>
      <c r="DW7" s="59">
        <v>31738.569162125499</v>
      </c>
      <c r="DX7" s="59">
        <v>32992.3947182505</v>
      </c>
      <c r="DY7" s="59">
        <v>32810.996322395396</v>
      </c>
      <c r="DZ7" s="59">
        <v>35317.173636267398</v>
      </c>
      <c r="EA7" s="59">
        <v>38625.696194789802</v>
      </c>
      <c r="EB7" s="59">
        <v>40578.658401233602</v>
      </c>
      <c r="EC7" s="59">
        <v>41226.993963017398</v>
      </c>
      <c r="ED7" s="59">
        <v>42672.808059599804</v>
      </c>
      <c r="EE7" s="59">
        <v>44845.807875418599</v>
      </c>
      <c r="EF7" s="59">
        <v>44891.225347295702</v>
      </c>
      <c r="EG7" s="59">
        <v>43430.4152536978</v>
      </c>
      <c r="EH7" s="59">
        <v>43089.738968986698</v>
      </c>
      <c r="EI7" s="59">
        <v>43376.929421068096</v>
      </c>
      <c r="EJ7" s="59">
        <v>44208.1090875257</v>
      </c>
      <c r="EK7" s="59">
        <v>43464.401192382902</v>
      </c>
      <c r="EL7" s="59">
        <v>42770.874835822302</v>
      </c>
      <c r="EM7" s="59">
        <v>43128.062531664698</v>
      </c>
      <c r="EN7" s="59">
        <v>44283.0549143592</v>
      </c>
      <c r="EO7" s="59">
        <v>43318.161125264603</v>
      </c>
      <c r="EP7" s="59">
        <v>44708.833551413903</v>
      </c>
      <c r="EQ7" s="59">
        <v>45807.077082465599</v>
      </c>
    </row>
    <row r="8" spans="1:147" s="19" customFormat="1" ht="14.25" customHeight="1" x14ac:dyDescent="0.3">
      <c r="A8" s="117" t="s">
        <v>5</v>
      </c>
      <c r="B8" s="59"/>
      <c r="C8" s="59"/>
      <c r="D8" s="59"/>
      <c r="E8" s="59"/>
      <c r="F8" s="59"/>
      <c r="G8" s="59"/>
      <c r="H8" s="59"/>
      <c r="I8" s="59"/>
      <c r="J8" s="59"/>
      <c r="K8" s="59"/>
      <c r="L8" s="59"/>
      <c r="M8" s="59"/>
      <c r="N8" s="59"/>
      <c r="O8" s="59"/>
      <c r="P8" s="59"/>
      <c r="Q8" s="59"/>
      <c r="R8" s="330"/>
      <c r="S8" s="330"/>
      <c r="T8" s="330"/>
      <c r="U8" s="342"/>
      <c r="V8" s="455"/>
      <c r="W8" s="59">
        <v>4273.4629027438996</v>
      </c>
      <c r="X8" s="59">
        <v>3959.5773884654</v>
      </c>
      <c r="Y8" s="59">
        <v>4084.0130958979998</v>
      </c>
      <c r="Z8" s="59">
        <v>4353.1671292053998</v>
      </c>
      <c r="AA8" s="59">
        <v>4290.5396691143997</v>
      </c>
      <c r="AB8" s="59">
        <v>4461.5095608403999</v>
      </c>
      <c r="AC8" s="59">
        <v>4661.3571644302001</v>
      </c>
      <c r="AD8" s="59">
        <v>5156.9560894168999</v>
      </c>
      <c r="AE8" s="59">
        <v>5463.5341819415999</v>
      </c>
      <c r="AF8" s="59">
        <v>5758.3409430211996</v>
      </c>
      <c r="AG8" s="59">
        <v>6127.6850261438003</v>
      </c>
      <c r="AH8" s="59">
        <v>6528.1873622090998</v>
      </c>
      <c r="AI8" s="59">
        <v>6636.1322195506</v>
      </c>
      <c r="AJ8" s="59">
        <v>7004.5847996435996</v>
      </c>
      <c r="AK8" s="59">
        <v>7122.1174267464003</v>
      </c>
      <c r="AL8" s="59">
        <v>7302.3017257312003</v>
      </c>
      <c r="AM8" s="59">
        <v>6892.5720333999998</v>
      </c>
      <c r="AN8" s="59">
        <v>7538.5519452781</v>
      </c>
      <c r="AO8" s="59">
        <v>7942.2955306296999</v>
      </c>
      <c r="AP8" s="59">
        <v>9079.9725060852998</v>
      </c>
      <c r="AQ8" s="59">
        <v>8924.7163912573997</v>
      </c>
      <c r="AR8" s="59">
        <v>9773.7812181072004</v>
      </c>
      <c r="AS8" s="59">
        <v>10501.561027277599</v>
      </c>
      <c r="AT8" s="59">
        <v>12244.898822037299</v>
      </c>
      <c r="AU8" s="59">
        <v>10812.982420907299</v>
      </c>
      <c r="AV8" s="59">
        <v>11620.628343984299</v>
      </c>
      <c r="AW8" s="59">
        <v>11072.581732986</v>
      </c>
      <c r="AX8" s="59">
        <v>12159.873870184299</v>
      </c>
      <c r="AY8" s="59">
        <v>11865.215847854701</v>
      </c>
      <c r="AZ8" s="59">
        <v>12506.6321488424</v>
      </c>
      <c r="BA8" s="59">
        <v>11899.4760574538</v>
      </c>
      <c r="BB8" s="59">
        <v>13298.559990957099</v>
      </c>
      <c r="BC8" s="59">
        <v>12120.037064291</v>
      </c>
      <c r="BD8" s="59">
        <v>12971.3518277646</v>
      </c>
      <c r="BE8" s="59">
        <v>13046.397643513001</v>
      </c>
      <c r="BF8" s="59">
        <v>14198.891468321101</v>
      </c>
      <c r="BG8" s="59">
        <v>13686.2703122811</v>
      </c>
      <c r="BH8" s="59">
        <v>16252.710973380301</v>
      </c>
      <c r="BI8" s="59">
        <v>16089.088320181299</v>
      </c>
      <c r="BJ8" s="59">
        <v>16765.991093074299</v>
      </c>
      <c r="BK8" s="59">
        <v>15660.0164491089</v>
      </c>
      <c r="BL8" s="59">
        <v>17498.349158416899</v>
      </c>
      <c r="BM8" s="59">
        <v>17999.684258630899</v>
      </c>
      <c r="BN8" s="59">
        <v>18685.867218282099</v>
      </c>
      <c r="BO8" s="59">
        <v>18730.551927770801</v>
      </c>
      <c r="BP8" s="59">
        <v>19554.470537072099</v>
      </c>
      <c r="BQ8" s="59">
        <v>19913.549886811801</v>
      </c>
      <c r="BR8" s="59">
        <v>22070.475921564601</v>
      </c>
      <c r="BS8" s="59">
        <v>21818.794614623599</v>
      </c>
      <c r="BT8" s="59">
        <v>23170.453543781299</v>
      </c>
      <c r="BU8" s="59">
        <v>23472.855283028199</v>
      </c>
      <c r="BV8" s="59">
        <v>25050.300110174299</v>
      </c>
      <c r="BW8" s="59">
        <v>24363.887457812001</v>
      </c>
      <c r="BX8" s="59">
        <v>25247.9480267949</v>
      </c>
      <c r="BY8" s="59">
        <v>25856.275641181801</v>
      </c>
      <c r="BZ8" s="59">
        <v>23886.817872506101</v>
      </c>
      <c r="CA8" s="59">
        <v>18623.572882062901</v>
      </c>
      <c r="CB8" s="59">
        <v>18546.823552603601</v>
      </c>
      <c r="CC8" s="59">
        <v>19434.968080848401</v>
      </c>
      <c r="CD8" s="59">
        <v>20954.345469091</v>
      </c>
      <c r="CE8" s="59">
        <v>20014.686140094698</v>
      </c>
      <c r="CF8" s="59">
        <v>21450.882831745901</v>
      </c>
      <c r="CG8" s="59">
        <v>22316.2160014892</v>
      </c>
      <c r="CH8" s="59">
        <v>23492.6779061159</v>
      </c>
      <c r="CI8" s="59">
        <v>23288.8433535269</v>
      </c>
      <c r="CJ8" s="59">
        <v>23670.35523334</v>
      </c>
      <c r="CK8" s="59">
        <v>23678.895578019699</v>
      </c>
      <c r="CL8" s="59">
        <v>24021.977679379401</v>
      </c>
      <c r="CM8" s="59">
        <v>23209.5150006371</v>
      </c>
      <c r="CN8" s="59">
        <v>23058.4221845965</v>
      </c>
      <c r="CO8" s="59">
        <v>23148.885038239801</v>
      </c>
      <c r="CP8" s="59">
        <v>23734.143178115799</v>
      </c>
      <c r="CQ8" s="59">
        <v>22225.921172101702</v>
      </c>
      <c r="CR8" s="59">
        <v>23500.083303748801</v>
      </c>
      <c r="CS8" s="59">
        <v>23032.6881359662</v>
      </c>
      <c r="CT8" s="59">
        <v>24240.744471041398</v>
      </c>
      <c r="CU8" s="59">
        <v>23924.056779040799</v>
      </c>
      <c r="CV8" s="59">
        <v>25531.568711505599</v>
      </c>
      <c r="CW8" s="59">
        <v>24829.017274494599</v>
      </c>
      <c r="CX8" s="59">
        <v>26026.681833159601</v>
      </c>
      <c r="CY8" s="59">
        <v>24314.678518999699</v>
      </c>
      <c r="CZ8" s="59">
        <v>26448.6593064152</v>
      </c>
      <c r="DA8" s="59">
        <v>26171.908889950999</v>
      </c>
      <c r="DB8" s="59">
        <v>27763.102184589599</v>
      </c>
      <c r="DC8" s="59">
        <v>24697.461510678801</v>
      </c>
      <c r="DD8" s="59">
        <v>26249.798364025301</v>
      </c>
      <c r="DE8" s="59">
        <v>26080.1624944266</v>
      </c>
      <c r="DF8" s="59">
        <v>27493.912637896399</v>
      </c>
      <c r="DG8" s="59">
        <v>28335.730142509801</v>
      </c>
      <c r="DH8" s="59">
        <v>29160.3609204737</v>
      </c>
      <c r="DI8" s="59">
        <v>28958.047075900598</v>
      </c>
      <c r="DJ8" s="59">
        <v>29855.5415149863</v>
      </c>
      <c r="DK8" s="59">
        <v>29347.525612485701</v>
      </c>
      <c r="DL8" s="59">
        <v>31345.667999663299</v>
      </c>
      <c r="DM8" s="59">
        <v>30717.969410149701</v>
      </c>
      <c r="DN8" s="59">
        <v>32544.573895391601</v>
      </c>
      <c r="DO8" s="59">
        <v>31873.417722861199</v>
      </c>
      <c r="DP8" s="59">
        <v>32748.243716012199</v>
      </c>
      <c r="DQ8" s="59">
        <v>33325.543430640399</v>
      </c>
      <c r="DR8" s="59">
        <v>33679.524365414298</v>
      </c>
      <c r="DS8" s="59">
        <v>31580.033149847099</v>
      </c>
      <c r="DT8" s="59">
        <v>25928.094591281599</v>
      </c>
      <c r="DU8" s="59">
        <v>29868.191143409498</v>
      </c>
      <c r="DV8" s="59">
        <v>32629.160140777702</v>
      </c>
      <c r="DW8" s="59">
        <v>31553.8850692616</v>
      </c>
      <c r="DX8" s="59">
        <v>34275.9355610938</v>
      </c>
      <c r="DY8" s="59">
        <v>35182.365364504098</v>
      </c>
      <c r="DZ8" s="59">
        <v>38837.584321963201</v>
      </c>
      <c r="EA8" s="59">
        <v>40901.417105877903</v>
      </c>
      <c r="EB8" s="59">
        <v>43307.083711526102</v>
      </c>
      <c r="EC8" s="59">
        <v>46569.158928706398</v>
      </c>
      <c r="ED8" s="59">
        <v>47500.131734090399</v>
      </c>
      <c r="EE8" s="59">
        <v>45495.018550559602</v>
      </c>
      <c r="EF8" s="59">
        <v>44017.198086484197</v>
      </c>
      <c r="EG8" s="59">
        <v>42894.896013546597</v>
      </c>
      <c r="EH8" s="59">
        <v>43909.401890289999</v>
      </c>
      <c r="EI8" s="59">
        <v>41558.403461374597</v>
      </c>
      <c r="EJ8" s="59">
        <v>43951.966581768502</v>
      </c>
      <c r="EK8" s="59">
        <v>42743.642565638998</v>
      </c>
      <c r="EL8" s="59">
        <v>41997.195010930503</v>
      </c>
      <c r="EM8" s="59">
        <v>41951.005659565701</v>
      </c>
      <c r="EN8" s="59">
        <v>43219.012568734099</v>
      </c>
      <c r="EO8" s="59">
        <v>42191.224365682298</v>
      </c>
      <c r="EP8" s="59">
        <v>44355.592609697698</v>
      </c>
      <c r="EQ8" s="59">
        <v>45555.954227474002</v>
      </c>
    </row>
    <row r="9" spans="1:147" ht="6" customHeight="1" x14ac:dyDescent="0.3">
      <c r="A9" s="117"/>
      <c r="B9" s="103"/>
      <c r="C9" s="103"/>
      <c r="D9" s="103"/>
      <c r="E9" s="103"/>
      <c r="F9" s="103"/>
      <c r="G9" s="103"/>
      <c r="H9" s="103"/>
      <c r="I9" s="103"/>
      <c r="J9" s="103"/>
      <c r="K9" s="103"/>
      <c r="L9" s="103"/>
      <c r="M9" s="103"/>
      <c r="N9" s="103"/>
      <c r="O9" s="103"/>
      <c r="P9" s="103"/>
      <c r="Q9" s="103"/>
      <c r="R9" s="330"/>
      <c r="S9" s="330"/>
      <c r="T9" s="330"/>
      <c r="U9" s="342"/>
      <c r="V9" s="455"/>
      <c r="W9" s="103"/>
      <c r="X9" s="103"/>
      <c r="Y9" s="103"/>
      <c r="Z9" s="103"/>
      <c r="AA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c r="DA9" s="103"/>
      <c r="DB9" s="103"/>
      <c r="DC9" s="103"/>
      <c r="DD9" s="103"/>
      <c r="DE9" s="103"/>
      <c r="DF9" s="103"/>
      <c r="DG9" s="103"/>
      <c r="DH9" s="103"/>
      <c r="DI9" s="103"/>
      <c r="DJ9" s="103"/>
      <c r="DK9" s="103"/>
      <c r="DL9" s="103"/>
      <c r="DM9" s="103"/>
      <c r="DN9" s="103"/>
      <c r="DO9" s="103"/>
      <c r="DP9" s="103"/>
      <c r="DQ9" s="103"/>
      <c r="DR9" s="103"/>
      <c r="DS9" s="103"/>
      <c r="DT9" s="103"/>
      <c r="DU9" s="103"/>
      <c r="DV9" s="103"/>
      <c r="DW9" s="103"/>
      <c r="DX9" s="103"/>
      <c r="DY9" s="103"/>
      <c r="DZ9" s="103"/>
      <c r="EA9" s="103"/>
      <c r="EB9" s="103"/>
      <c r="EC9" s="103"/>
      <c r="ED9" s="103"/>
      <c r="EE9" s="103"/>
      <c r="EF9" s="103"/>
      <c r="EG9" s="103"/>
      <c r="EH9" s="103"/>
      <c r="EI9" s="103"/>
      <c r="EJ9" s="103"/>
      <c r="EK9" s="103"/>
      <c r="EL9" s="103"/>
      <c r="EM9" s="103"/>
      <c r="EN9" s="103"/>
      <c r="EO9" s="103"/>
      <c r="EP9" s="103"/>
      <c r="EQ9" s="103"/>
    </row>
    <row r="10" spans="1:147" s="19" customFormat="1" ht="14.25" customHeight="1" x14ac:dyDescent="0.3">
      <c r="A10" s="118" t="s">
        <v>6</v>
      </c>
      <c r="B10" s="59">
        <v>203.40920799218685</v>
      </c>
      <c r="C10" s="59">
        <v>465.27959623747233</v>
      </c>
      <c r="D10" s="59">
        <v>309.91515864317444</v>
      </c>
      <c r="E10" s="59">
        <v>170.46659527563901</v>
      </c>
      <c r="F10" s="59">
        <v>361.68221590783372</v>
      </c>
      <c r="G10" s="59">
        <v>58.303446998723558</v>
      </c>
      <c r="H10" s="59">
        <v>570.81826667132327</v>
      </c>
      <c r="I10" s="59">
        <v>251.23859432281699</v>
      </c>
      <c r="J10" s="59">
        <v>571.29346489880982</v>
      </c>
      <c r="K10" s="59">
        <v>375.62818201540767</v>
      </c>
      <c r="L10" s="59">
        <v>350.83504438793284</v>
      </c>
      <c r="M10" s="59">
        <v>-192.34227856758008</v>
      </c>
      <c r="N10" s="59">
        <v>-535.84906664679784</v>
      </c>
      <c r="O10" s="59">
        <v>-573.47827715718336</v>
      </c>
      <c r="P10" s="59">
        <v>-325.40170206995776</v>
      </c>
      <c r="Q10" s="59">
        <v>-635.27991593517334</v>
      </c>
      <c r="R10" s="329">
        <v>-420.69305063992351</v>
      </c>
      <c r="S10" s="329">
        <v>-774.27904153853456</v>
      </c>
      <c r="T10" s="329">
        <v>-410.80307992804626</v>
      </c>
      <c r="U10" s="341">
        <v>-668.26022257534817</v>
      </c>
      <c r="V10" s="454"/>
      <c r="W10" s="59">
        <v>-583.99184145280003</v>
      </c>
      <c r="X10" s="59">
        <v>-153.3287274562</v>
      </c>
      <c r="Y10" s="59">
        <v>421.36736845910002</v>
      </c>
      <c r="Z10" s="59">
        <v>271.59646875739998</v>
      </c>
      <c r="AA10" s="59">
        <v>-75.055832338599998</v>
      </c>
      <c r="AB10" s="59">
        <v>180.6165212775</v>
      </c>
      <c r="AC10" s="59">
        <v>289.94347083470001</v>
      </c>
      <c r="AD10" s="59">
        <v>-125.16209275750001</v>
      </c>
      <c r="AE10" s="59">
        <v>-235.7871788466</v>
      </c>
      <c r="AF10" s="59">
        <v>165.53539976580001</v>
      </c>
      <c r="AG10" s="59">
        <v>473.37604655690001</v>
      </c>
      <c r="AH10" s="59">
        <v>180.42330383460001</v>
      </c>
      <c r="AI10" s="59">
        <v>-306.16903416389999</v>
      </c>
      <c r="AJ10" s="59">
        <v>-129.86706889160001</v>
      </c>
      <c r="AK10" s="59">
        <v>8.3454730587999997</v>
      </c>
      <c r="AL10" s="59">
        <v>-255.2819064302</v>
      </c>
      <c r="AM10" s="59">
        <v>-467.0208924849</v>
      </c>
      <c r="AN10" s="59">
        <v>-399.75273112769997</v>
      </c>
      <c r="AO10" s="59">
        <v>-103.7090219002</v>
      </c>
      <c r="AP10" s="59">
        <v>-382.60134320380001</v>
      </c>
      <c r="AQ10" s="59">
        <v>-596.14688945340004</v>
      </c>
      <c r="AR10" s="59">
        <v>-171.88663804480001</v>
      </c>
      <c r="AS10" s="59">
        <v>-277.2831651903</v>
      </c>
      <c r="AT10" s="59">
        <v>-870.58810463969996</v>
      </c>
      <c r="AU10" s="59">
        <v>-595.10575051570004</v>
      </c>
      <c r="AV10" s="59">
        <v>-201.196681469</v>
      </c>
      <c r="AW10" s="59">
        <v>370.927883872</v>
      </c>
      <c r="AX10" s="59">
        <v>-244.7814531763</v>
      </c>
      <c r="AY10" s="59">
        <v>-430.09675924010003</v>
      </c>
      <c r="AZ10" s="59">
        <v>154.60532730240001</v>
      </c>
      <c r="BA10" s="59">
        <v>79.465948582899998</v>
      </c>
      <c r="BB10" s="59">
        <v>-882.48987954129996</v>
      </c>
      <c r="BC10" s="59">
        <v>-692.30710349150002</v>
      </c>
      <c r="BD10" s="59">
        <v>-779.23781973220002</v>
      </c>
      <c r="BE10" s="59">
        <v>-677.15623950789995</v>
      </c>
      <c r="BF10" s="59">
        <v>-766.07613755770001</v>
      </c>
      <c r="BG10" s="59">
        <v>-320.09969752950002</v>
      </c>
      <c r="BH10" s="59">
        <v>-1076.3694715275999</v>
      </c>
      <c r="BI10" s="59">
        <v>-725.74591158850001</v>
      </c>
      <c r="BJ10" s="59">
        <v>-579.09591931950001</v>
      </c>
      <c r="BK10" s="59">
        <v>-48.3676919316</v>
      </c>
      <c r="BL10" s="59">
        <v>-84.236899106600006</v>
      </c>
      <c r="BM10" s="59">
        <v>-435.85829865319999</v>
      </c>
      <c r="BN10" s="59">
        <v>-388.74950597309999</v>
      </c>
      <c r="BO10" s="59">
        <v>-627.25519820019997</v>
      </c>
      <c r="BP10" s="59">
        <v>-17.266209820899999</v>
      </c>
      <c r="BQ10" s="59">
        <v>-216.3864261258</v>
      </c>
      <c r="BR10" s="59">
        <v>-17.319601929299999</v>
      </c>
      <c r="BS10" s="59">
        <v>20.369754298</v>
      </c>
      <c r="BT10" s="59">
        <v>225.27453263429999</v>
      </c>
      <c r="BU10" s="59">
        <v>366.38691246259998</v>
      </c>
      <c r="BV10" s="59">
        <v>-106.0689862995</v>
      </c>
      <c r="BW10" s="59">
        <v>-28.745517889799999</v>
      </c>
      <c r="BX10" s="59">
        <v>198.47245174720001</v>
      </c>
      <c r="BY10" s="59">
        <v>-98.000662789399996</v>
      </c>
      <c r="BZ10" s="59">
        <v>-131.44243677680001</v>
      </c>
      <c r="CA10" s="59">
        <v>297.29867725930001</v>
      </c>
      <c r="CB10" s="59">
        <v>1098.9527718162999</v>
      </c>
      <c r="CC10" s="59">
        <v>1086.9336583541999</v>
      </c>
      <c r="CD10" s="59">
        <v>722.62460673190003</v>
      </c>
      <c r="CE10" s="59">
        <v>1057.5656274118001</v>
      </c>
      <c r="CF10" s="59">
        <v>1309.8470832562</v>
      </c>
      <c r="CG10" s="59">
        <v>1136.1273105083001</v>
      </c>
      <c r="CH10" s="59">
        <v>1147.5816120863001</v>
      </c>
      <c r="CI10" s="59">
        <v>1443.7706016326999</v>
      </c>
      <c r="CJ10" s="59">
        <v>1582.2730053547</v>
      </c>
      <c r="CK10" s="59">
        <v>1582.8772667404</v>
      </c>
      <c r="CL10" s="59">
        <v>1164.2257636828999</v>
      </c>
      <c r="CM10" s="59">
        <v>1178.6642226974</v>
      </c>
      <c r="CN10" s="59">
        <v>1806.237829254</v>
      </c>
      <c r="CO10" s="59">
        <v>2011.0743909089999</v>
      </c>
      <c r="CP10" s="59">
        <v>1022.0914380116</v>
      </c>
      <c r="CQ10" s="59">
        <v>1519.8625431877001</v>
      </c>
      <c r="CR10" s="59">
        <v>1571.4944884833999</v>
      </c>
      <c r="CS10" s="59">
        <v>2218.9648579027998</v>
      </c>
      <c r="CT10" s="59">
        <v>1130.5039057081001</v>
      </c>
      <c r="CU10" s="59">
        <v>1658.9724265268001</v>
      </c>
      <c r="CV10" s="59">
        <v>1219.3840600402</v>
      </c>
      <c r="CW10" s="59">
        <v>1953.7221244653999</v>
      </c>
      <c r="CX10" s="59">
        <v>1215.9471419469</v>
      </c>
      <c r="CY10" s="59">
        <v>2371.5667621795001</v>
      </c>
      <c r="CZ10" s="59">
        <v>1889.9106137488</v>
      </c>
      <c r="DA10" s="59">
        <v>2314.2661555502</v>
      </c>
      <c r="DB10" s="59">
        <v>1973.4197948477999</v>
      </c>
      <c r="DC10" s="59">
        <v>2201.4214212334</v>
      </c>
      <c r="DD10" s="59">
        <v>2794.6160655318999</v>
      </c>
      <c r="DE10" s="59">
        <v>2817.1231476554999</v>
      </c>
      <c r="DF10" s="59">
        <v>1807.8751768055999</v>
      </c>
      <c r="DG10" s="59">
        <v>1705.6874039782001</v>
      </c>
      <c r="DH10" s="59">
        <v>2723.0610661269998</v>
      </c>
      <c r="DI10" s="59">
        <v>2191.0380443822</v>
      </c>
      <c r="DJ10" s="59">
        <v>1596.5253495526999</v>
      </c>
      <c r="DK10" s="59">
        <v>1647.2881741067999</v>
      </c>
      <c r="DL10" s="59">
        <v>2019.8354681062999</v>
      </c>
      <c r="DM10" s="59">
        <v>838.95480449299998</v>
      </c>
      <c r="DN10" s="59">
        <v>1101.0541948762</v>
      </c>
      <c r="DO10" s="59">
        <v>1096.3010178838999</v>
      </c>
      <c r="DP10" s="59">
        <v>1428.3972641123</v>
      </c>
      <c r="DQ10" s="59">
        <v>698.77596057230005</v>
      </c>
      <c r="DR10" s="59">
        <v>46.842543941999999</v>
      </c>
      <c r="DS10" s="59">
        <v>910.3568341916</v>
      </c>
      <c r="DT10" s="59">
        <v>-463.98503286819999</v>
      </c>
      <c r="DU10" s="59">
        <v>1210.9599498370001</v>
      </c>
      <c r="DV10" s="59">
        <v>647.48673229650001</v>
      </c>
      <c r="DW10" s="59">
        <v>1407.5594906337001</v>
      </c>
      <c r="DX10" s="59">
        <v>537.69086450340001</v>
      </c>
      <c r="DY10" s="59">
        <v>-785.17426053639997</v>
      </c>
      <c r="DZ10" s="59">
        <v>-1709.8944346972</v>
      </c>
      <c r="EA10" s="59">
        <v>-1459.2627631043999</v>
      </c>
      <c r="EB10" s="59">
        <v>-1164.019400013</v>
      </c>
      <c r="EC10" s="59">
        <v>-3314.3546500144998</v>
      </c>
      <c r="ED10" s="59">
        <v>-2931.9595076435999</v>
      </c>
      <c r="EE10" s="59">
        <v>631.7602398555</v>
      </c>
      <c r="EF10" s="59">
        <v>3027.8795805089999</v>
      </c>
      <c r="EG10" s="59">
        <v>3012.0464428031</v>
      </c>
      <c r="EH10" s="59">
        <v>1582.4409095424</v>
      </c>
      <c r="EI10" s="59">
        <v>2996.5923105218999</v>
      </c>
      <c r="EJ10" s="59">
        <v>1978.5131290688</v>
      </c>
      <c r="EK10" s="59">
        <v>2249.0672910219</v>
      </c>
      <c r="EL10" s="59">
        <v>1989.1139633724999</v>
      </c>
      <c r="EM10" s="59">
        <v>2922.2596965742</v>
      </c>
      <c r="EN10" s="59">
        <v>2545.0988214692002</v>
      </c>
      <c r="EO10" s="59">
        <v>2883.4757698164999</v>
      </c>
      <c r="EP10" s="59">
        <v>1422.8914179676999</v>
      </c>
      <c r="EQ10" s="59">
        <v>1698.3270178396001</v>
      </c>
    </row>
    <row r="11" spans="1:147" s="19" customFormat="1" ht="14.25" customHeight="1" x14ac:dyDescent="0.3">
      <c r="A11" s="119" t="s">
        <v>4</v>
      </c>
      <c r="B11" s="59"/>
      <c r="C11" s="59"/>
      <c r="D11" s="59"/>
      <c r="E11" s="59"/>
      <c r="F11" s="59"/>
      <c r="G11" s="59"/>
      <c r="H11" s="59"/>
      <c r="I11" s="59"/>
      <c r="J11" s="59"/>
      <c r="K11" s="59"/>
      <c r="L11" s="59"/>
      <c r="M11" s="59"/>
      <c r="N11" s="59"/>
      <c r="O11" s="59"/>
      <c r="P11" s="59"/>
      <c r="Q11" s="59"/>
      <c r="R11" s="330"/>
      <c r="S11" s="330"/>
      <c r="T11" s="330"/>
      <c r="U11" s="342"/>
      <c r="V11" s="455"/>
      <c r="W11" s="59">
        <v>2946.9614242816001</v>
      </c>
      <c r="X11" s="59">
        <v>3264.6858346759</v>
      </c>
      <c r="Y11" s="59">
        <v>3793.1327118759</v>
      </c>
      <c r="Z11" s="59">
        <v>4003.3765386822001</v>
      </c>
      <c r="AA11" s="59">
        <v>3376.4329913890001</v>
      </c>
      <c r="AB11" s="59">
        <v>3910.2603088921001</v>
      </c>
      <c r="AC11" s="59">
        <v>4136.5983986335996</v>
      </c>
      <c r="AD11" s="59">
        <v>4228.4560696430999</v>
      </c>
      <c r="AE11" s="59">
        <v>4043.8923176797002</v>
      </c>
      <c r="AF11" s="59">
        <v>4921.2032411661003</v>
      </c>
      <c r="AG11" s="59">
        <v>5480.5704168496004</v>
      </c>
      <c r="AH11" s="59">
        <v>5661.6724723753996</v>
      </c>
      <c r="AI11" s="59">
        <v>5239.5948238341998</v>
      </c>
      <c r="AJ11" s="59">
        <v>5804.5011413537004</v>
      </c>
      <c r="AK11" s="59">
        <v>5988.5873705060003</v>
      </c>
      <c r="AL11" s="59">
        <v>6003.2724556169997</v>
      </c>
      <c r="AM11" s="59">
        <v>5381.847774334</v>
      </c>
      <c r="AN11" s="59">
        <v>6121.4056469945999</v>
      </c>
      <c r="AO11" s="59">
        <v>6793.9987716261003</v>
      </c>
      <c r="AP11" s="59">
        <v>7622.2419635050001</v>
      </c>
      <c r="AQ11" s="59">
        <v>7232.3665546488</v>
      </c>
      <c r="AR11" s="59">
        <v>8370.9427700092001</v>
      </c>
      <c r="AS11" s="59">
        <v>9019.6675929444991</v>
      </c>
      <c r="AT11" s="59">
        <v>10096.5617815227</v>
      </c>
      <c r="AU11" s="59">
        <v>8969.2422553169999</v>
      </c>
      <c r="AV11" s="59">
        <v>9950.1571837174997</v>
      </c>
      <c r="AW11" s="59">
        <v>10108.656394686899</v>
      </c>
      <c r="AX11" s="59">
        <v>10450.804172103701</v>
      </c>
      <c r="AY11" s="59">
        <v>10000.3192591487</v>
      </c>
      <c r="AZ11" s="59">
        <v>10917.6084725336</v>
      </c>
      <c r="BA11" s="59">
        <v>10508.3433881202</v>
      </c>
      <c r="BB11" s="59">
        <v>10778.765438267599</v>
      </c>
      <c r="BC11" s="59">
        <v>10023.5103102007</v>
      </c>
      <c r="BD11" s="59">
        <v>10534.7977452921</v>
      </c>
      <c r="BE11" s="59">
        <v>11019.456347416</v>
      </c>
      <c r="BF11" s="59">
        <v>11895.698899692599</v>
      </c>
      <c r="BG11" s="59">
        <v>11499.5396222002</v>
      </c>
      <c r="BH11" s="59">
        <v>12918.475252517899</v>
      </c>
      <c r="BI11" s="59">
        <v>13164.3056142306</v>
      </c>
      <c r="BJ11" s="59">
        <v>13907.669423928401</v>
      </c>
      <c r="BK11" s="59">
        <v>13301.2113872919</v>
      </c>
      <c r="BL11" s="59">
        <v>14762.9242617707</v>
      </c>
      <c r="BM11" s="59">
        <v>15043.9179335268</v>
      </c>
      <c r="BN11" s="59">
        <v>15843.861181120499</v>
      </c>
      <c r="BO11" s="59">
        <v>15426.429916736301</v>
      </c>
      <c r="BP11" s="59">
        <v>16590.978133000499</v>
      </c>
      <c r="BQ11" s="59">
        <v>16995.4712126837</v>
      </c>
      <c r="BR11" s="59">
        <v>18927.4668413002</v>
      </c>
      <c r="BS11" s="59">
        <v>18569.705889135399</v>
      </c>
      <c r="BT11" s="59">
        <v>19546.0616363236</v>
      </c>
      <c r="BU11" s="59">
        <v>20403.103983843899</v>
      </c>
      <c r="BV11" s="59">
        <v>21150.520459819101</v>
      </c>
      <c r="BW11" s="59">
        <v>21262.6283570304</v>
      </c>
      <c r="BX11" s="59">
        <v>22183.819689737898</v>
      </c>
      <c r="BY11" s="59">
        <v>22129.8810297444</v>
      </c>
      <c r="BZ11" s="59">
        <v>20309.251712079302</v>
      </c>
      <c r="CA11" s="59">
        <v>16300.7029326457</v>
      </c>
      <c r="CB11" s="59">
        <v>17000.470554264</v>
      </c>
      <c r="CC11" s="59">
        <v>17992.018564799499</v>
      </c>
      <c r="CD11" s="59">
        <v>18954.193663616399</v>
      </c>
      <c r="CE11" s="59">
        <v>18259.916658072401</v>
      </c>
      <c r="CF11" s="59">
        <v>19942.434873086298</v>
      </c>
      <c r="CG11" s="59">
        <v>20794.276042966601</v>
      </c>
      <c r="CH11" s="59">
        <v>21880.291751422301</v>
      </c>
      <c r="CI11" s="59">
        <v>21645.979957694999</v>
      </c>
      <c r="CJ11" s="59">
        <v>21995.438489783999</v>
      </c>
      <c r="CK11" s="59">
        <v>22125.889481462</v>
      </c>
      <c r="CL11" s="59">
        <v>22130.2662105417</v>
      </c>
      <c r="CM11" s="59">
        <v>21073.044614851198</v>
      </c>
      <c r="CN11" s="59">
        <v>21549.153754626001</v>
      </c>
      <c r="CO11" s="59">
        <v>21951.931602856799</v>
      </c>
      <c r="CP11" s="59">
        <v>21528.021697820699</v>
      </c>
      <c r="CQ11" s="59">
        <v>20716.167432447601</v>
      </c>
      <c r="CR11" s="59">
        <v>21831.7278439082</v>
      </c>
      <c r="CS11" s="59">
        <v>22263.802201711602</v>
      </c>
      <c r="CT11" s="59">
        <v>22429.863106683901</v>
      </c>
      <c r="CU11" s="59">
        <v>22201.672613066901</v>
      </c>
      <c r="CV11" s="59">
        <v>23152.6083825879</v>
      </c>
      <c r="CW11" s="59">
        <v>23504.092223814001</v>
      </c>
      <c r="CX11" s="59">
        <v>23695.7769110347</v>
      </c>
      <c r="CY11" s="59">
        <v>23509.116101411801</v>
      </c>
      <c r="CZ11" s="59">
        <v>24703.4033033948</v>
      </c>
      <c r="DA11" s="59">
        <v>24988.941501432098</v>
      </c>
      <c r="DB11" s="59">
        <v>25512.633269245402</v>
      </c>
      <c r="DC11" s="59">
        <v>23682.3455050185</v>
      </c>
      <c r="DD11" s="59">
        <v>25637.876360069</v>
      </c>
      <c r="DE11" s="59">
        <v>25566.982419298602</v>
      </c>
      <c r="DF11" s="59">
        <v>25528.972168788299</v>
      </c>
      <c r="DG11" s="59">
        <v>26434.326254453201</v>
      </c>
      <c r="DH11" s="59">
        <v>27743.673486329899</v>
      </c>
      <c r="DI11" s="59">
        <v>27369.761881093102</v>
      </c>
      <c r="DJ11" s="59">
        <v>27503.306003930698</v>
      </c>
      <c r="DK11" s="59">
        <v>27472.255907793999</v>
      </c>
      <c r="DL11" s="59">
        <v>29269.719590700901</v>
      </c>
      <c r="DM11" s="59">
        <v>27787.452457479401</v>
      </c>
      <c r="DN11" s="59">
        <v>29359.340920091599</v>
      </c>
      <c r="DO11" s="59">
        <v>29280.196961202601</v>
      </c>
      <c r="DP11" s="59">
        <v>30118.925822523001</v>
      </c>
      <c r="DQ11" s="59">
        <v>30294.3996681401</v>
      </c>
      <c r="DR11" s="59">
        <v>29732.151712437801</v>
      </c>
      <c r="DS11" s="59">
        <v>28883.847068041399</v>
      </c>
      <c r="DT11" s="59">
        <v>22081.772866820302</v>
      </c>
      <c r="DU11" s="59">
        <v>27889.039195519501</v>
      </c>
      <c r="DV11" s="59">
        <v>29680.553993567901</v>
      </c>
      <c r="DW11" s="59">
        <v>29431.903608687298</v>
      </c>
      <c r="DX11" s="59">
        <v>30626.479627283599</v>
      </c>
      <c r="DY11" s="59">
        <v>30411.672750454502</v>
      </c>
      <c r="DZ11" s="59">
        <v>32563.183040804099</v>
      </c>
      <c r="EA11" s="59">
        <v>35608.225111230102</v>
      </c>
      <c r="EB11" s="59">
        <v>37614.895454382196</v>
      </c>
      <c r="EC11" s="59">
        <v>38528.995420864398</v>
      </c>
      <c r="ED11" s="59">
        <v>39400.709310965103</v>
      </c>
      <c r="EE11" s="59">
        <v>40915.616154288196</v>
      </c>
      <c r="EF11" s="59">
        <v>40866.9177755255</v>
      </c>
      <c r="EG11" s="59">
        <v>39595.973513938297</v>
      </c>
      <c r="EH11" s="59">
        <v>38981.071272916299</v>
      </c>
      <c r="EI11" s="59">
        <v>38923.069696076498</v>
      </c>
      <c r="EJ11" s="59">
        <v>39880.4554479828</v>
      </c>
      <c r="EK11" s="59">
        <v>39549.633169063403</v>
      </c>
      <c r="EL11" s="59">
        <v>38686.749556507697</v>
      </c>
      <c r="EM11" s="59">
        <v>39522.2712050521</v>
      </c>
      <c r="EN11" s="59">
        <v>39600.469749137199</v>
      </c>
      <c r="EO11" s="59">
        <v>39655.904755242998</v>
      </c>
      <c r="EP11" s="59">
        <v>40171.2902733464</v>
      </c>
      <c r="EQ11" s="59">
        <v>41124.189030151101</v>
      </c>
    </row>
    <row r="12" spans="1:147" s="19" customFormat="1" ht="14.25" customHeight="1" x14ac:dyDescent="0.3">
      <c r="A12" s="119" t="s">
        <v>5</v>
      </c>
      <c r="B12" s="59"/>
      <c r="C12" s="59"/>
      <c r="D12" s="59"/>
      <c r="E12" s="59"/>
      <c r="F12" s="59"/>
      <c r="G12" s="59"/>
      <c r="H12" s="59"/>
      <c r="I12" s="59"/>
      <c r="J12" s="59"/>
      <c r="K12" s="59"/>
      <c r="L12" s="59"/>
      <c r="M12" s="59"/>
      <c r="N12" s="59"/>
      <c r="O12" s="59"/>
      <c r="P12" s="59"/>
      <c r="Q12" s="59"/>
      <c r="R12" s="330"/>
      <c r="S12" s="330"/>
      <c r="T12" s="330"/>
      <c r="U12" s="342"/>
      <c r="V12" s="455"/>
      <c r="W12" s="59">
        <v>3530.9532657343998</v>
      </c>
      <c r="X12" s="59">
        <v>3418.0145621320999</v>
      </c>
      <c r="Y12" s="59">
        <v>3371.7653434168001</v>
      </c>
      <c r="Z12" s="59">
        <v>3731.7800699248</v>
      </c>
      <c r="AA12" s="59">
        <v>3451.4888237276</v>
      </c>
      <c r="AB12" s="59">
        <v>3729.6437876146001</v>
      </c>
      <c r="AC12" s="59">
        <v>3846.6549277989002</v>
      </c>
      <c r="AD12" s="59">
        <v>4353.6181624006003</v>
      </c>
      <c r="AE12" s="59">
        <v>4279.6794965262998</v>
      </c>
      <c r="AF12" s="59">
        <v>4755.6678414002999</v>
      </c>
      <c r="AG12" s="59">
        <v>5007.1943702927001</v>
      </c>
      <c r="AH12" s="59">
        <v>5481.2491685408004</v>
      </c>
      <c r="AI12" s="59">
        <v>5545.7638579981003</v>
      </c>
      <c r="AJ12" s="59">
        <v>5934.3682102453004</v>
      </c>
      <c r="AK12" s="59">
        <v>5980.2418974472002</v>
      </c>
      <c r="AL12" s="59">
        <v>6258.5543620471999</v>
      </c>
      <c r="AM12" s="59">
        <v>5848.8686668189002</v>
      </c>
      <c r="AN12" s="59">
        <v>6521.1583781222998</v>
      </c>
      <c r="AO12" s="59">
        <v>6897.7077935262996</v>
      </c>
      <c r="AP12" s="59">
        <v>8004.8433067087999</v>
      </c>
      <c r="AQ12" s="59">
        <v>7828.5134441022001</v>
      </c>
      <c r="AR12" s="59">
        <v>8542.8294080539999</v>
      </c>
      <c r="AS12" s="59">
        <v>9296.9507581348007</v>
      </c>
      <c r="AT12" s="59">
        <v>10967.1498861624</v>
      </c>
      <c r="AU12" s="59">
        <v>9564.3480058327004</v>
      </c>
      <c r="AV12" s="59">
        <v>10151.3538651865</v>
      </c>
      <c r="AW12" s="59">
        <v>9737.7285108149008</v>
      </c>
      <c r="AX12" s="59">
        <v>10695.58562528</v>
      </c>
      <c r="AY12" s="59">
        <v>10430.4160183888</v>
      </c>
      <c r="AZ12" s="59">
        <v>10763.0031452312</v>
      </c>
      <c r="BA12" s="59">
        <v>10428.8774395373</v>
      </c>
      <c r="BB12" s="59">
        <v>11661.2553178089</v>
      </c>
      <c r="BC12" s="59">
        <v>10715.817413692201</v>
      </c>
      <c r="BD12" s="59">
        <v>11314.0355650243</v>
      </c>
      <c r="BE12" s="59">
        <v>11696.6125869239</v>
      </c>
      <c r="BF12" s="59">
        <v>12661.7750372503</v>
      </c>
      <c r="BG12" s="59">
        <v>11819.6393197297</v>
      </c>
      <c r="BH12" s="59">
        <v>13994.844724045501</v>
      </c>
      <c r="BI12" s="59">
        <v>13890.051525819101</v>
      </c>
      <c r="BJ12" s="59">
        <v>14486.7653432479</v>
      </c>
      <c r="BK12" s="59">
        <v>13349.5790792235</v>
      </c>
      <c r="BL12" s="59">
        <v>14847.1611608773</v>
      </c>
      <c r="BM12" s="59">
        <v>15479.77623218</v>
      </c>
      <c r="BN12" s="59">
        <v>16232.6106870936</v>
      </c>
      <c r="BO12" s="59">
        <v>16053.685114936499</v>
      </c>
      <c r="BP12" s="59">
        <v>16608.244342821399</v>
      </c>
      <c r="BQ12" s="59">
        <v>17211.857638809499</v>
      </c>
      <c r="BR12" s="59">
        <v>18944.786443229499</v>
      </c>
      <c r="BS12" s="59">
        <v>18549.336134837398</v>
      </c>
      <c r="BT12" s="59">
        <v>19320.787103689301</v>
      </c>
      <c r="BU12" s="59">
        <v>20036.717071381299</v>
      </c>
      <c r="BV12" s="59">
        <v>21256.5894461186</v>
      </c>
      <c r="BW12" s="59">
        <v>21291.373874920198</v>
      </c>
      <c r="BX12" s="59">
        <v>21985.3472379907</v>
      </c>
      <c r="BY12" s="59">
        <v>22227.8816925338</v>
      </c>
      <c r="BZ12" s="59">
        <v>20440.694148856099</v>
      </c>
      <c r="CA12" s="59">
        <v>16003.4042553864</v>
      </c>
      <c r="CB12" s="59">
        <v>15901.5177824477</v>
      </c>
      <c r="CC12" s="59">
        <v>16905.0849064453</v>
      </c>
      <c r="CD12" s="59">
        <v>18231.569056884498</v>
      </c>
      <c r="CE12" s="59">
        <v>17202.3510306606</v>
      </c>
      <c r="CF12" s="59">
        <v>18632.587789830101</v>
      </c>
      <c r="CG12" s="59">
        <v>19658.148732458299</v>
      </c>
      <c r="CH12" s="59">
        <v>20732.710139335999</v>
      </c>
      <c r="CI12" s="59">
        <v>20202.2093560623</v>
      </c>
      <c r="CJ12" s="59">
        <v>20413.165484429301</v>
      </c>
      <c r="CK12" s="59">
        <v>20543.012214721599</v>
      </c>
      <c r="CL12" s="59">
        <v>20966.040446858799</v>
      </c>
      <c r="CM12" s="59">
        <v>19894.380392153798</v>
      </c>
      <c r="CN12" s="59">
        <v>19742.915925371999</v>
      </c>
      <c r="CO12" s="59">
        <v>19940.857211947801</v>
      </c>
      <c r="CP12" s="59">
        <v>20505.930259809102</v>
      </c>
      <c r="CQ12" s="59">
        <v>19196.3048892599</v>
      </c>
      <c r="CR12" s="59">
        <v>20260.2333554248</v>
      </c>
      <c r="CS12" s="59">
        <v>20044.837343808798</v>
      </c>
      <c r="CT12" s="59">
        <v>21299.359200975799</v>
      </c>
      <c r="CU12" s="59">
        <v>20542.7001865401</v>
      </c>
      <c r="CV12" s="59">
        <v>21933.2243225477</v>
      </c>
      <c r="CW12" s="59">
        <v>21550.370099348602</v>
      </c>
      <c r="CX12" s="59">
        <v>22479.829769087799</v>
      </c>
      <c r="CY12" s="59">
        <v>21137.549339232301</v>
      </c>
      <c r="CZ12" s="59">
        <v>22813.492689645998</v>
      </c>
      <c r="DA12" s="59">
        <v>22674.6753458819</v>
      </c>
      <c r="DB12" s="59">
        <v>23539.213474397598</v>
      </c>
      <c r="DC12" s="59">
        <v>21480.924083785099</v>
      </c>
      <c r="DD12" s="59">
        <v>22843.2602945371</v>
      </c>
      <c r="DE12" s="59">
        <v>22749.859271643101</v>
      </c>
      <c r="DF12" s="59">
        <v>23721.0969919827</v>
      </c>
      <c r="DG12" s="59">
        <v>24728.638850474999</v>
      </c>
      <c r="DH12" s="59">
        <v>25020.612420202899</v>
      </c>
      <c r="DI12" s="59">
        <v>25178.723836710898</v>
      </c>
      <c r="DJ12" s="59">
        <v>25906.780654377999</v>
      </c>
      <c r="DK12" s="59">
        <v>25824.967733687201</v>
      </c>
      <c r="DL12" s="59">
        <v>27249.884122594602</v>
      </c>
      <c r="DM12" s="59">
        <v>26948.4976529864</v>
      </c>
      <c r="DN12" s="59">
        <v>28258.286725215399</v>
      </c>
      <c r="DO12" s="59">
        <v>28183.895943318701</v>
      </c>
      <c r="DP12" s="59">
        <v>28690.5285584107</v>
      </c>
      <c r="DQ12" s="59">
        <v>29595.6237075678</v>
      </c>
      <c r="DR12" s="59">
        <v>29685.309168495802</v>
      </c>
      <c r="DS12" s="59">
        <v>27973.4902338498</v>
      </c>
      <c r="DT12" s="59">
        <v>22545.757899688499</v>
      </c>
      <c r="DU12" s="59">
        <v>26678.0792456825</v>
      </c>
      <c r="DV12" s="59">
        <v>29033.067261271401</v>
      </c>
      <c r="DW12" s="59">
        <v>28024.344118053599</v>
      </c>
      <c r="DX12" s="59">
        <v>30088.788762780201</v>
      </c>
      <c r="DY12" s="59">
        <v>31196.847010990899</v>
      </c>
      <c r="DZ12" s="59">
        <v>34273.077475501297</v>
      </c>
      <c r="EA12" s="59">
        <v>37067.487874334503</v>
      </c>
      <c r="EB12" s="59">
        <v>38778.914854395203</v>
      </c>
      <c r="EC12" s="59">
        <v>41843.3500708789</v>
      </c>
      <c r="ED12" s="59">
        <v>42332.668818608698</v>
      </c>
      <c r="EE12" s="59">
        <v>40283.855914432701</v>
      </c>
      <c r="EF12" s="59">
        <v>37839.038195016503</v>
      </c>
      <c r="EG12" s="59">
        <v>36583.9270711352</v>
      </c>
      <c r="EH12" s="59">
        <v>37398.630363373901</v>
      </c>
      <c r="EI12" s="59">
        <v>35926.477385554601</v>
      </c>
      <c r="EJ12" s="59">
        <v>37901.942318914</v>
      </c>
      <c r="EK12" s="59">
        <v>37300.565878041503</v>
      </c>
      <c r="EL12" s="59">
        <v>36697.635593135201</v>
      </c>
      <c r="EM12" s="59">
        <v>36600.011508477903</v>
      </c>
      <c r="EN12" s="59">
        <v>37055.370927668002</v>
      </c>
      <c r="EO12" s="59">
        <v>36772.428985426501</v>
      </c>
      <c r="EP12" s="59">
        <v>38748.398855378698</v>
      </c>
      <c r="EQ12" s="59">
        <v>39425.862012311503</v>
      </c>
    </row>
    <row r="13" spans="1:147" ht="6" customHeight="1" x14ac:dyDescent="0.3">
      <c r="A13" s="120"/>
      <c r="B13" s="103"/>
      <c r="C13" s="103"/>
      <c r="D13" s="103"/>
      <c r="E13" s="103"/>
      <c r="F13" s="103"/>
      <c r="G13" s="103"/>
      <c r="H13" s="103"/>
      <c r="I13" s="103"/>
      <c r="J13" s="103"/>
      <c r="K13" s="103"/>
      <c r="L13" s="103"/>
      <c r="M13" s="103"/>
      <c r="N13" s="103"/>
      <c r="O13" s="103"/>
      <c r="P13" s="103"/>
      <c r="Q13" s="103"/>
      <c r="R13" s="330"/>
      <c r="S13" s="330"/>
      <c r="T13" s="330"/>
      <c r="U13" s="342"/>
      <c r="V13" s="455"/>
      <c r="W13" s="103"/>
      <c r="X13" s="103"/>
      <c r="Y13" s="103"/>
      <c r="Z13" s="103"/>
      <c r="AA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c r="DN13" s="103"/>
      <c r="DO13" s="103"/>
      <c r="DP13" s="103"/>
      <c r="DQ13" s="103"/>
      <c r="DR13" s="103"/>
      <c r="DS13" s="103"/>
      <c r="DT13" s="103"/>
      <c r="DU13" s="103"/>
      <c r="DV13" s="103"/>
      <c r="DW13" s="103"/>
      <c r="DX13" s="103"/>
      <c r="DY13" s="103"/>
      <c r="DZ13" s="103"/>
      <c r="EA13" s="103"/>
      <c r="EB13" s="103"/>
      <c r="EC13" s="103"/>
      <c r="ED13" s="103"/>
      <c r="EE13" s="103"/>
      <c r="EF13" s="103"/>
      <c r="EG13" s="103"/>
      <c r="EH13" s="103"/>
      <c r="EI13" s="103"/>
      <c r="EJ13" s="103"/>
      <c r="EK13" s="103"/>
      <c r="EL13" s="103"/>
      <c r="EM13" s="103"/>
      <c r="EN13" s="103"/>
      <c r="EO13" s="103"/>
      <c r="EP13" s="103"/>
      <c r="EQ13" s="103"/>
    </row>
    <row r="14" spans="1:147" s="19" customFormat="1" ht="13.5" customHeight="1" x14ac:dyDescent="0.3">
      <c r="A14" s="121" t="s">
        <v>7</v>
      </c>
      <c r="B14" s="59">
        <v>134.71007486273353</v>
      </c>
      <c r="C14" s="59">
        <v>278.44891752317801</v>
      </c>
      <c r="D14" s="59">
        <v>108.30930583071529</v>
      </c>
      <c r="E14" s="59">
        <v>-222.18217959174484</v>
      </c>
      <c r="F14" s="59">
        <v>96.454376590066957</v>
      </c>
      <c r="G14" s="59">
        <v>-227.4337235370364</v>
      </c>
      <c r="H14" s="59">
        <v>121.35921301347361</v>
      </c>
      <c r="I14" s="59">
        <v>151.65576661453215</v>
      </c>
      <c r="J14" s="59">
        <v>380.61117640849756</v>
      </c>
      <c r="K14" s="59">
        <v>163.82953377490458</v>
      </c>
      <c r="L14" s="59">
        <v>-64.733861857941875</v>
      </c>
      <c r="M14" s="59">
        <v>-518.41594978473677</v>
      </c>
      <c r="N14" s="59">
        <v>-587.75773897192596</v>
      </c>
      <c r="O14" s="59">
        <v>-690.48815053396345</v>
      </c>
      <c r="P14" s="59">
        <v>-644.1862052291483</v>
      </c>
      <c r="Q14" s="59">
        <v>-863.50741170696892</v>
      </c>
      <c r="R14" s="329">
        <v>-502.91702848795848</v>
      </c>
      <c r="S14" s="329">
        <v>-891.74593830205595</v>
      </c>
      <c r="T14" s="329">
        <v>-762.36138876696748</v>
      </c>
      <c r="U14" s="341">
        <v>-896.64567996378275</v>
      </c>
      <c r="V14" s="454"/>
      <c r="W14" s="59">
        <v>-802.22244865410005</v>
      </c>
      <c r="X14" s="59">
        <v>-609.43899502930003</v>
      </c>
      <c r="Y14" s="59">
        <v>-292.52541177159998</v>
      </c>
      <c r="Z14" s="59">
        <v>-223.63219351059999</v>
      </c>
      <c r="AA14" s="59">
        <v>-549.0214708387</v>
      </c>
      <c r="AB14" s="59">
        <v>-471.21715612930001</v>
      </c>
      <c r="AC14" s="59">
        <v>-624.41730022429999</v>
      </c>
      <c r="AD14" s="59">
        <v>-568.72185611750001</v>
      </c>
      <c r="AE14" s="59">
        <v>-650.97866690939998</v>
      </c>
      <c r="AF14" s="59">
        <v>-514.31284589020004</v>
      </c>
      <c r="AG14" s="59">
        <v>-507.0822919876</v>
      </c>
      <c r="AH14" s="59">
        <v>-406.82346633359998</v>
      </c>
      <c r="AI14" s="59">
        <v>-725.53908530139995</v>
      </c>
      <c r="AJ14" s="59">
        <v>-811.32635655770002</v>
      </c>
      <c r="AK14" s="59">
        <v>-816.08575803630004</v>
      </c>
      <c r="AL14" s="59">
        <v>-729.59721280999997</v>
      </c>
      <c r="AM14" s="59">
        <v>-752.88674534699999</v>
      </c>
      <c r="AN14" s="59">
        <v>-927.76019684170001</v>
      </c>
      <c r="AO14" s="59">
        <v>-915.55510599800004</v>
      </c>
      <c r="AP14" s="59">
        <v>-931.55916134799998</v>
      </c>
      <c r="AQ14" s="59">
        <v>-1027.1271332516999</v>
      </c>
      <c r="AR14" s="59">
        <v>-899.70652964210001</v>
      </c>
      <c r="AS14" s="59">
        <v>-1287.8673278635999</v>
      </c>
      <c r="AT14" s="59">
        <v>-1454.9236815521999</v>
      </c>
      <c r="AU14" s="59">
        <v>-1101.3612219381</v>
      </c>
      <c r="AV14" s="59">
        <v>-1014.4705827179999</v>
      </c>
      <c r="AW14" s="59">
        <v>-920.7616067143</v>
      </c>
      <c r="AX14" s="59">
        <v>-894.28007453390001</v>
      </c>
      <c r="AY14" s="59">
        <v>-734.65282955919997</v>
      </c>
      <c r="AZ14" s="59">
        <v>-436.50806073130002</v>
      </c>
      <c r="BA14" s="59">
        <v>-769.74475544129996</v>
      </c>
      <c r="BB14" s="59">
        <v>-1121.2180124934</v>
      </c>
      <c r="BC14" s="59">
        <v>-818.0057697236</v>
      </c>
      <c r="BD14" s="59">
        <v>-1191.4417452631001</v>
      </c>
      <c r="BE14" s="59">
        <v>-1060.2399969441999</v>
      </c>
      <c r="BF14" s="59">
        <v>-972.86494338770001</v>
      </c>
      <c r="BG14" s="59">
        <v>-767.72343494289998</v>
      </c>
      <c r="BH14" s="59">
        <v>-1494.1385064758999</v>
      </c>
      <c r="BI14" s="59">
        <v>-922.39086361399995</v>
      </c>
      <c r="BJ14" s="59">
        <v>-553.66119798980003</v>
      </c>
      <c r="BK14" s="59">
        <v>-296.9500582439</v>
      </c>
      <c r="BL14" s="59">
        <v>-383.5122097281</v>
      </c>
      <c r="BM14" s="59">
        <v>-794.09507729309996</v>
      </c>
      <c r="BN14" s="59">
        <v>-575.73233927700005</v>
      </c>
      <c r="BO14" s="59">
        <v>-748.73848598719997</v>
      </c>
      <c r="BP14" s="59">
        <v>-457.12971029800002</v>
      </c>
      <c r="BQ14" s="59">
        <v>-738.85321003930005</v>
      </c>
      <c r="BR14" s="59">
        <v>-255.44535594460001</v>
      </c>
      <c r="BS14" s="59">
        <v>-146.66812113040001</v>
      </c>
      <c r="BT14" s="59">
        <v>-131.91130645729999</v>
      </c>
      <c r="BU14" s="59">
        <v>-54.108927912299997</v>
      </c>
      <c r="BV14" s="59">
        <v>-199.63745508080001</v>
      </c>
      <c r="BW14" s="59">
        <v>-186.7044778703</v>
      </c>
      <c r="BX14" s="59">
        <v>-322.29842486529998</v>
      </c>
      <c r="BY14" s="59">
        <v>-694.52255835560004</v>
      </c>
      <c r="BZ14" s="59">
        <v>-227.77133427039999</v>
      </c>
      <c r="CA14" s="59">
        <v>154.557988956</v>
      </c>
      <c r="CB14" s="59">
        <v>548.92240609880002</v>
      </c>
      <c r="CC14" s="59">
        <v>513.65488061559995</v>
      </c>
      <c r="CD14" s="59">
        <v>749.27907123099999</v>
      </c>
      <c r="CE14" s="59">
        <v>434.01244735300003</v>
      </c>
      <c r="CF14" s="59">
        <v>516.90047429360004</v>
      </c>
      <c r="CG14" s="59">
        <v>348.49559169150001</v>
      </c>
      <c r="CH14" s="59">
        <v>629.0984110544</v>
      </c>
      <c r="CI14" s="59">
        <v>941.42041584820004</v>
      </c>
      <c r="CJ14" s="59">
        <v>506.84470907920002</v>
      </c>
      <c r="CK14" s="59">
        <v>485.41557085660003</v>
      </c>
      <c r="CL14" s="59">
        <v>449.63334462120002</v>
      </c>
      <c r="CM14" s="59">
        <v>426.45322975900001</v>
      </c>
      <c r="CN14" s="59">
        <v>732.92659804280004</v>
      </c>
      <c r="CO14" s="59">
        <v>823.15181698109996</v>
      </c>
      <c r="CP14" s="59">
        <v>192.20750465399999</v>
      </c>
      <c r="CQ14" s="59">
        <v>674.79598792599995</v>
      </c>
      <c r="CR14" s="59">
        <v>547.46807889009995</v>
      </c>
      <c r="CS14" s="59">
        <v>914.02671656129996</v>
      </c>
      <c r="CT14" s="59">
        <v>533.60368549479995</v>
      </c>
      <c r="CU14" s="59">
        <v>785.80446095879995</v>
      </c>
      <c r="CV14" s="59">
        <v>-20.139766472200002</v>
      </c>
      <c r="CW14" s="59">
        <v>458.67873231340002</v>
      </c>
      <c r="CX14" s="59">
        <v>258.37735203810001</v>
      </c>
      <c r="CY14" s="59">
        <v>1318.1518124383999</v>
      </c>
      <c r="CZ14" s="59">
        <v>515.22999777389998</v>
      </c>
      <c r="DA14" s="59">
        <v>601.75203444919998</v>
      </c>
      <c r="DB14" s="59">
        <v>1235.1865579288999</v>
      </c>
      <c r="DC14" s="59">
        <v>1016.5055453094</v>
      </c>
      <c r="DD14" s="59">
        <v>1275.1623242379001</v>
      </c>
      <c r="DE14" s="59">
        <v>748.33351610670002</v>
      </c>
      <c r="DF14" s="59">
        <v>485.97346408890002</v>
      </c>
      <c r="DG14" s="59">
        <v>298.65969456390002</v>
      </c>
      <c r="DH14" s="59">
        <v>882.29512424300003</v>
      </c>
      <c r="DI14" s="59">
        <v>43.440669247499997</v>
      </c>
      <c r="DJ14" s="59">
        <v>74.708187712599994</v>
      </c>
      <c r="DK14" s="59">
        <v>-47.961690714699998</v>
      </c>
      <c r="DL14" s="59">
        <v>-104.5417461306</v>
      </c>
      <c r="DM14" s="59">
        <v>-1506.1283524345999</v>
      </c>
      <c r="DN14" s="59">
        <v>-787.50248926849997</v>
      </c>
      <c r="DO14" s="59">
        <v>-420.08668333510002</v>
      </c>
      <c r="DP14" s="59">
        <v>-562.78099999610004</v>
      </c>
      <c r="DQ14" s="59">
        <v>-1442.2028968167001</v>
      </c>
      <c r="DR14" s="59">
        <v>-1404.6202007666</v>
      </c>
      <c r="DS14" s="59">
        <v>-445.8204137994</v>
      </c>
      <c r="DT14" s="59">
        <v>-974.91709226520004</v>
      </c>
      <c r="DU14" s="59">
        <v>-217.74004299789999</v>
      </c>
      <c r="DV14" s="59">
        <v>-207.19500430650001</v>
      </c>
      <c r="DW14" s="59">
        <v>770.21325625489999</v>
      </c>
      <c r="DX14" s="59">
        <v>-746.38514817450005</v>
      </c>
      <c r="DY14" s="59">
        <v>-2329.1695312075999</v>
      </c>
      <c r="DZ14" s="59">
        <v>-2780.9174091896998</v>
      </c>
      <c r="EA14" s="59">
        <v>-2832.8800608564002</v>
      </c>
      <c r="EB14" s="59">
        <v>-2944.2474529647002</v>
      </c>
      <c r="EC14" s="59">
        <v>-5525.9194711992996</v>
      </c>
      <c r="ED14" s="59">
        <v>-4431.3156473450999</v>
      </c>
      <c r="EE14" s="59">
        <v>-1287.5407410716</v>
      </c>
      <c r="EF14" s="59">
        <v>756.3986208842</v>
      </c>
      <c r="EG14" s="59">
        <v>43.456572178999998</v>
      </c>
      <c r="EH14" s="59">
        <v>-601.99513273900004</v>
      </c>
      <c r="EI14" s="59">
        <v>842.77656397809994</v>
      </c>
      <c r="EJ14" s="59">
        <v>-355.27600205229999</v>
      </c>
      <c r="EK14" s="59">
        <v>-1132.8065297813</v>
      </c>
      <c r="EL14" s="59">
        <v>-403.47207092709999</v>
      </c>
      <c r="EM14" s="59">
        <v>820.85552879579996</v>
      </c>
      <c r="EN14" s="59">
        <v>-367.18224260549999</v>
      </c>
      <c r="EO14" s="59">
        <v>-912.8935785036</v>
      </c>
      <c r="EP14" s="59">
        <v>-1428.2641823137001</v>
      </c>
      <c r="EQ14" s="59">
        <v>-471.09309317060001</v>
      </c>
    </row>
    <row r="15" spans="1:147" s="19" customFormat="1" ht="13.5" customHeight="1" x14ac:dyDescent="0.3">
      <c r="A15" s="122" t="s">
        <v>4</v>
      </c>
      <c r="B15" s="59">
        <v>1317.1933944227035</v>
      </c>
      <c r="C15" s="59">
        <v>1135.6417430494546</v>
      </c>
      <c r="D15" s="59">
        <v>1141.1668078217756</v>
      </c>
      <c r="E15" s="59">
        <v>1422.7418432597062</v>
      </c>
      <c r="F15" s="59">
        <v>1656.1689109370336</v>
      </c>
      <c r="G15" s="59">
        <v>1779.7642470491357</v>
      </c>
      <c r="H15" s="59">
        <v>1832.9294922153372</v>
      </c>
      <c r="I15" s="59">
        <v>2195.036950356026</v>
      </c>
      <c r="J15" s="59">
        <v>2157.374822732223</v>
      </c>
      <c r="K15" s="59">
        <v>1988.1298422263894</v>
      </c>
      <c r="L15" s="59">
        <v>1766.79183998082</v>
      </c>
      <c r="M15" s="59">
        <v>1849.0714932611058</v>
      </c>
      <c r="N15" s="59">
        <v>1658.2216015632516</v>
      </c>
      <c r="O15" s="59">
        <v>1636.1135082679339</v>
      </c>
      <c r="P15" s="59">
        <v>1515.7313476469658</v>
      </c>
      <c r="Q15" s="59">
        <v>2121.390753081776</v>
      </c>
      <c r="R15" s="329">
        <v>1553.1997877643525</v>
      </c>
      <c r="S15" s="329">
        <v>1392.351512759124</v>
      </c>
      <c r="T15" s="329">
        <v>1537.9726526997651</v>
      </c>
      <c r="U15" s="341">
        <v>1926.44214134294</v>
      </c>
      <c r="V15" s="454"/>
      <c r="W15" s="59">
        <v>1897.9518234771999</v>
      </c>
      <c r="X15" s="59">
        <v>2019.5844158314001</v>
      </c>
      <c r="Y15" s="59">
        <v>2213.1965895409999</v>
      </c>
      <c r="Z15" s="59">
        <v>2586.2186310501002</v>
      </c>
      <c r="AA15" s="59">
        <v>2145.3659838263002</v>
      </c>
      <c r="AB15" s="59">
        <v>2363.5071285995</v>
      </c>
      <c r="AC15" s="59">
        <v>2289.9172115412998</v>
      </c>
      <c r="AD15" s="59">
        <v>2736.8141800397998</v>
      </c>
      <c r="AE15" s="59">
        <v>2696.0300014342001</v>
      </c>
      <c r="AF15" s="59">
        <v>3189.8366333212002</v>
      </c>
      <c r="AG15" s="59">
        <v>3428.0294598204</v>
      </c>
      <c r="AH15" s="59">
        <v>4047.0481669495998</v>
      </c>
      <c r="AI15" s="59">
        <v>3842.4584556496002</v>
      </c>
      <c r="AJ15" s="59">
        <v>4069.8552029604002</v>
      </c>
      <c r="AK15" s="59">
        <v>4024.5030590773999</v>
      </c>
      <c r="AL15" s="59">
        <v>4464.9796413076001</v>
      </c>
      <c r="AM15" s="59">
        <v>4061.6016966907</v>
      </c>
      <c r="AN15" s="59">
        <v>4456.0350726248998</v>
      </c>
      <c r="AO15" s="59">
        <v>4770.8314534335004</v>
      </c>
      <c r="AP15" s="59">
        <v>5871.7743995870997</v>
      </c>
      <c r="AQ15" s="59">
        <v>5661.7590722969999</v>
      </c>
      <c r="AR15" s="59">
        <v>6389.2964913124997</v>
      </c>
      <c r="AS15" s="59">
        <v>6626.4749527133999</v>
      </c>
      <c r="AT15" s="59">
        <v>7950.0227242874998</v>
      </c>
      <c r="AU15" s="59">
        <v>7013.1030083284004</v>
      </c>
      <c r="AV15" s="59">
        <v>7620.4716329691</v>
      </c>
      <c r="AW15" s="59">
        <v>7155.3242522691999</v>
      </c>
      <c r="AX15" s="59">
        <v>8048.6946336315004</v>
      </c>
      <c r="AY15" s="59">
        <v>7964.8829884126999</v>
      </c>
      <c r="AZ15" s="59">
        <v>8479.0080827816</v>
      </c>
      <c r="BA15" s="59">
        <v>7858.7295559345002</v>
      </c>
      <c r="BB15" s="59">
        <v>8466.3393760966992</v>
      </c>
      <c r="BC15" s="59">
        <v>7946.5616433072</v>
      </c>
      <c r="BD15" s="59">
        <v>8214.5356053758005</v>
      </c>
      <c r="BE15" s="59">
        <v>8462.2278986386991</v>
      </c>
      <c r="BF15" s="59">
        <v>9402.2129816806992</v>
      </c>
      <c r="BG15" s="59">
        <v>9149.8836655209998</v>
      </c>
      <c r="BH15" s="59">
        <v>10451.166248896399</v>
      </c>
      <c r="BI15" s="59">
        <v>10615.193531459599</v>
      </c>
      <c r="BJ15" s="59">
        <v>11724.399731003499</v>
      </c>
      <c r="BK15" s="59">
        <v>10900.4951867462</v>
      </c>
      <c r="BL15" s="59">
        <v>12157.8621644223</v>
      </c>
      <c r="BM15" s="59">
        <v>12172.2597885092</v>
      </c>
      <c r="BN15" s="59">
        <v>13158.473420267001</v>
      </c>
      <c r="BO15" s="59">
        <v>13028.9200166061</v>
      </c>
      <c r="BP15" s="59">
        <v>13828.521051284901</v>
      </c>
      <c r="BQ15" s="59">
        <v>13928.7891443966</v>
      </c>
      <c r="BR15" s="59">
        <v>15982.055973545201</v>
      </c>
      <c r="BS15" s="59">
        <v>15837.2244945646</v>
      </c>
      <c r="BT15" s="59">
        <v>16384.757988223999</v>
      </c>
      <c r="BU15" s="59">
        <v>16752.711148029</v>
      </c>
      <c r="BV15" s="59">
        <v>17802.914884513</v>
      </c>
      <c r="BW15" s="59">
        <v>18273.4597792409</v>
      </c>
      <c r="BX15" s="59">
        <v>18715.7945967745</v>
      </c>
      <c r="BY15" s="59">
        <v>18011.289869828401</v>
      </c>
      <c r="BZ15" s="59">
        <v>16745.6968259114</v>
      </c>
      <c r="CA15" s="59">
        <v>13300.383680803499</v>
      </c>
      <c r="CB15" s="59">
        <v>13650.645961603999</v>
      </c>
      <c r="CC15" s="59">
        <v>14285.409888595999</v>
      </c>
      <c r="CD15" s="59">
        <v>15515.320896957201</v>
      </c>
      <c r="CE15" s="59">
        <v>14857.286643159099</v>
      </c>
      <c r="CF15" s="59">
        <v>16179.8384142139</v>
      </c>
      <c r="CG15" s="59">
        <v>16857.632390651201</v>
      </c>
      <c r="CH15" s="59">
        <v>18148.9311276681</v>
      </c>
      <c r="CI15" s="59">
        <v>18100.302110536399</v>
      </c>
      <c r="CJ15" s="59">
        <v>17819.8905872336</v>
      </c>
      <c r="CK15" s="59">
        <v>17677.6679639168</v>
      </c>
      <c r="CL15" s="59">
        <v>18098.8667720208</v>
      </c>
      <c r="CM15" s="59">
        <v>17437.847785084901</v>
      </c>
      <c r="CN15" s="59">
        <v>17528.097579111101</v>
      </c>
      <c r="CO15" s="59">
        <v>17536.181358858499</v>
      </c>
      <c r="CP15" s="59">
        <v>17436.693838369101</v>
      </c>
      <c r="CQ15" s="59">
        <v>16922.1180387196</v>
      </c>
      <c r="CR15" s="59">
        <v>17547.364294343599</v>
      </c>
      <c r="CS15" s="59">
        <v>17659.3314044935</v>
      </c>
      <c r="CT15" s="59">
        <v>18093.058706060499</v>
      </c>
      <c r="CU15" s="59">
        <v>18072.206786929801</v>
      </c>
      <c r="CV15" s="59">
        <v>18398.546677454298</v>
      </c>
      <c r="CW15" s="59">
        <v>18400.650841358402</v>
      </c>
      <c r="CX15" s="59">
        <v>18936.671746541499</v>
      </c>
      <c r="CY15" s="59">
        <v>19054.118092652101</v>
      </c>
      <c r="CZ15" s="59">
        <v>19636.697180668099</v>
      </c>
      <c r="DA15" s="59">
        <v>19343.003408726199</v>
      </c>
      <c r="DB15" s="59">
        <v>20423.220949574301</v>
      </c>
      <c r="DC15" s="59">
        <v>18913.5997763216</v>
      </c>
      <c r="DD15" s="59">
        <v>20225.0490786954</v>
      </c>
      <c r="DE15" s="59">
        <v>19431.984756968101</v>
      </c>
      <c r="DF15" s="59">
        <v>19997.980822125199</v>
      </c>
      <c r="DG15" s="59">
        <v>21157.791962180399</v>
      </c>
      <c r="DH15" s="59">
        <v>21797.476916793999</v>
      </c>
      <c r="DI15" s="59">
        <v>20789.520795094799</v>
      </c>
      <c r="DJ15" s="59">
        <v>21518.995363266102</v>
      </c>
      <c r="DK15" s="59">
        <v>21818.235737613999</v>
      </c>
      <c r="DL15" s="59">
        <v>22837.634221578301</v>
      </c>
      <c r="DM15" s="59">
        <v>20859.6696581086</v>
      </c>
      <c r="DN15" s="59">
        <v>23004.336712945202</v>
      </c>
      <c r="DO15" s="59">
        <v>23308.706959228501</v>
      </c>
      <c r="DP15" s="59">
        <v>23374.045470906902</v>
      </c>
      <c r="DQ15" s="59">
        <v>22824.576022945301</v>
      </c>
      <c r="DR15" s="59">
        <v>22989.911113017501</v>
      </c>
      <c r="DS15" s="59">
        <v>23238.578733198701</v>
      </c>
      <c r="DT15" s="59">
        <v>18071.625685045299</v>
      </c>
      <c r="DU15" s="59">
        <v>22632.733739796298</v>
      </c>
      <c r="DV15" s="59">
        <v>24685.087848697101</v>
      </c>
      <c r="DW15" s="59">
        <v>24841.344215178899</v>
      </c>
      <c r="DX15" s="59">
        <v>25256.360886313199</v>
      </c>
      <c r="DY15" s="59">
        <v>23992.6165245261</v>
      </c>
      <c r="DZ15" s="59">
        <v>26164.304538005701</v>
      </c>
      <c r="EA15" s="59">
        <v>29225.512718828199</v>
      </c>
      <c r="EB15" s="59">
        <v>30317.9978788894</v>
      </c>
      <c r="EC15" s="59">
        <v>30499.431900242998</v>
      </c>
      <c r="ED15" s="59">
        <v>31610.486742445799</v>
      </c>
      <c r="EE15" s="59">
        <v>33164.868184486397</v>
      </c>
      <c r="EF15" s="59">
        <v>32383.857662680399</v>
      </c>
      <c r="EG15" s="59">
        <v>30069.1245227777</v>
      </c>
      <c r="EH15" s="59">
        <v>30224.636006571702</v>
      </c>
      <c r="EI15" s="59">
        <v>30607.537515181899</v>
      </c>
      <c r="EJ15" s="59">
        <v>30910.877302627399</v>
      </c>
      <c r="EK15" s="59">
        <v>29105.448028988802</v>
      </c>
      <c r="EL15" s="59">
        <v>29427.6175817025</v>
      </c>
      <c r="EM15" s="59">
        <v>31204.279733241299</v>
      </c>
      <c r="EN15" s="59">
        <v>30342.703526481699</v>
      </c>
      <c r="EO15" s="59">
        <v>29165.507469068201</v>
      </c>
      <c r="EP15" s="59">
        <v>30185.7159292668</v>
      </c>
      <c r="EQ15" s="59">
        <v>32432.881356494599</v>
      </c>
    </row>
    <row r="16" spans="1:147" s="19" customFormat="1" ht="13.5" customHeight="1" x14ac:dyDescent="0.3">
      <c r="A16" s="122" t="s">
        <v>5</v>
      </c>
      <c r="B16" s="59">
        <v>1182.4833195599706</v>
      </c>
      <c r="C16" s="59">
        <v>857.19282552627681</v>
      </c>
      <c r="D16" s="59">
        <v>1032.8575019910597</v>
      </c>
      <c r="E16" s="59">
        <v>1644.9240228514504</v>
      </c>
      <c r="F16" s="59">
        <v>1559.714534346967</v>
      </c>
      <c r="G16" s="59">
        <v>2007.1979705861722</v>
      </c>
      <c r="H16" s="59">
        <v>1711.5702792018642</v>
      </c>
      <c r="I16" s="59">
        <v>2043.3811837414935</v>
      </c>
      <c r="J16" s="59">
        <v>1776.7636463237259</v>
      </c>
      <c r="K16" s="59">
        <v>1824.3003084514849</v>
      </c>
      <c r="L16" s="59">
        <v>1831.5257018387622</v>
      </c>
      <c r="M16" s="59">
        <v>2367.4874430458422</v>
      </c>
      <c r="N16" s="59">
        <v>2245.9793405351779</v>
      </c>
      <c r="O16" s="59">
        <v>2326.6016588018974</v>
      </c>
      <c r="P16" s="59">
        <v>2159.9175528761143</v>
      </c>
      <c r="Q16" s="59">
        <v>2984.8981647887449</v>
      </c>
      <c r="R16" s="329">
        <v>2056.1168162523109</v>
      </c>
      <c r="S16" s="329">
        <v>2284.09745106118</v>
      </c>
      <c r="T16" s="329">
        <v>2300.3340414667327</v>
      </c>
      <c r="U16" s="341">
        <v>2823.0878213067226</v>
      </c>
      <c r="V16" s="454"/>
      <c r="W16" s="59">
        <v>2700.1742721312999</v>
      </c>
      <c r="X16" s="59">
        <v>2629.0234108607001</v>
      </c>
      <c r="Y16" s="59">
        <v>2505.7220013125998</v>
      </c>
      <c r="Z16" s="59">
        <v>2809.8508245606999</v>
      </c>
      <c r="AA16" s="59">
        <v>2694.387454665</v>
      </c>
      <c r="AB16" s="59">
        <v>2834.7242847287998</v>
      </c>
      <c r="AC16" s="59">
        <v>2914.3345117655999</v>
      </c>
      <c r="AD16" s="59">
        <v>3305.5360361572998</v>
      </c>
      <c r="AE16" s="59">
        <v>3347.0086683436002</v>
      </c>
      <c r="AF16" s="59">
        <v>3704.1494792113999</v>
      </c>
      <c r="AG16" s="59">
        <v>3935.111751808</v>
      </c>
      <c r="AH16" s="59">
        <v>4453.8716332832</v>
      </c>
      <c r="AI16" s="59">
        <v>4567.9975409509998</v>
      </c>
      <c r="AJ16" s="59">
        <v>4881.1815595180997</v>
      </c>
      <c r="AK16" s="59">
        <v>4840.5888171137003</v>
      </c>
      <c r="AL16" s="59">
        <v>5194.5768541176003</v>
      </c>
      <c r="AM16" s="59">
        <v>4814.4884420377002</v>
      </c>
      <c r="AN16" s="59">
        <v>5383.7952694666001</v>
      </c>
      <c r="AO16" s="59">
        <v>5686.3865594315002</v>
      </c>
      <c r="AP16" s="59">
        <v>6803.3335609350997</v>
      </c>
      <c r="AQ16" s="59">
        <v>6688.8862055486998</v>
      </c>
      <c r="AR16" s="59">
        <v>7289.0030209546003</v>
      </c>
      <c r="AS16" s="59">
        <v>7914.3422805769997</v>
      </c>
      <c r="AT16" s="59">
        <v>9404.9464058397007</v>
      </c>
      <c r="AU16" s="59">
        <v>8114.4642302664997</v>
      </c>
      <c r="AV16" s="59">
        <v>8634.9422156871005</v>
      </c>
      <c r="AW16" s="59">
        <v>8076.0858589834997</v>
      </c>
      <c r="AX16" s="59">
        <v>8942.9747081654004</v>
      </c>
      <c r="AY16" s="59">
        <v>8699.5358179719005</v>
      </c>
      <c r="AZ16" s="59">
        <v>8915.5161435128994</v>
      </c>
      <c r="BA16" s="59">
        <v>8628.4743113757995</v>
      </c>
      <c r="BB16" s="59">
        <v>9587.5573885900994</v>
      </c>
      <c r="BC16" s="59">
        <v>8764.5674130307998</v>
      </c>
      <c r="BD16" s="59">
        <v>9405.9773506388992</v>
      </c>
      <c r="BE16" s="59">
        <v>9522.4678955829004</v>
      </c>
      <c r="BF16" s="59">
        <v>10375.077925068401</v>
      </c>
      <c r="BG16" s="59">
        <v>9917.6071004638998</v>
      </c>
      <c r="BH16" s="59">
        <v>11945.304755372301</v>
      </c>
      <c r="BI16" s="59">
        <v>11537.5843950736</v>
      </c>
      <c r="BJ16" s="59">
        <v>12278.0609289933</v>
      </c>
      <c r="BK16" s="59">
        <v>11197.4452449901</v>
      </c>
      <c r="BL16" s="59">
        <v>12541.3743741504</v>
      </c>
      <c r="BM16" s="59">
        <v>12966.354865802299</v>
      </c>
      <c r="BN16" s="59">
        <v>13734.205759544</v>
      </c>
      <c r="BO16" s="59">
        <v>13777.6585025933</v>
      </c>
      <c r="BP16" s="59">
        <v>14285.6507615829</v>
      </c>
      <c r="BQ16" s="59">
        <v>14667.6423544359</v>
      </c>
      <c r="BR16" s="59">
        <v>16237.5013294898</v>
      </c>
      <c r="BS16" s="59">
        <v>15983.892615695</v>
      </c>
      <c r="BT16" s="59">
        <v>16516.669294681298</v>
      </c>
      <c r="BU16" s="59">
        <v>16806.820075941301</v>
      </c>
      <c r="BV16" s="59">
        <v>18002.5523395938</v>
      </c>
      <c r="BW16" s="59">
        <v>18460.164257111199</v>
      </c>
      <c r="BX16" s="59">
        <v>19038.093021639801</v>
      </c>
      <c r="BY16" s="59">
        <v>18705.812428183999</v>
      </c>
      <c r="BZ16" s="59">
        <v>16973.468160181801</v>
      </c>
      <c r="CA16" s="59">
        <v>13145.8256918475</v>
      </c>
      <c r="CB16" s="59">
        <v>13101.723555505199</v>
      </c>
      <c r="CC16" s="59">
        <v>13771.7550079804</v>
      </c>
      <c r="CD16" s="59">
        <v>14766.041825726201</v>
      </c>
      <c r="CE16" s="59">
        <v>14423.2741958061</v>
      </c>
      <c r="CF16" s="59">
        <v>15662.937939920301</v>
      </c>
      <c r="CG16" s="59">
        <v>16509.136798959698</v>
      </c>
      <c r="CH16" s="59">
        <v>17519.832716613699</v>
      </c>
      <c r="CI16" s="59">
        <v>17158.8816946882</v>
      </c>
      <c r="CJ16" s="59">
        <v>17313.0458781544</v>
      </c>
      <c r="CK16" s="59">
        <v>17192.2523930602</v>
      </c>
      <c r="CL16" s="59">
        <v>17649.233427399598</v>
      </c>
      <c r="CM16" s="59">
        <v>17011.3945553259</v>
      </c>
      <c r="CN16" s="59">
        <v>16795.170981068299</v>
      </c>
      <c r="CO16" s="59">
        <v>16713.0295418774</v>
      </c>
      <c r="CP16" s="59">
        <v>17244.4863337151</v>
      </c>
      <c r="CQ16" s="59">
        <v>16247.3220507936</v>
      </c>
      <c r="CR16" s="59">
        <v>16999.8962154535</v>
      </c>
      <c r="CS16" s="59">
        <v>16745.304687932199</v>
      </c>
      <c r="CT16" s="59">
        <v>17559.4550205657</v>
      </c>
      <c r="CU16" s="59">
        <v>17286.402325971001</v>
      </c>
      <c r="CV16" s="59">
        <v>18418.686443926501</v>
      </c>
      <c r="CW16" s="59">
        <v>17941.972109045</v>
      </c>
      <c r="CX16" s="59">
        <v>18678.294394503399</v>
      </c>
      <c r="CY16" s="59">
        <v>17735.966280213699</v>
      </c>
      <c r="CZ16" s="59">
        <v>19121.467182894201</v>
      </c>
      <c r="DA16" s="59">
        <v>18741.251374276999</v>
      </c>
      <c r="DB16" s="59">
        <v>19188.0343916454</v>
      </c>
      <c r="DC16" s="59">
        <v>17897.094231012201</v>
      </c>
      <c r="DD16" s="59">
        <v>18949.886754457501</v>
      </c>
      <c r="DE16" s="59">
        <v>18683.6512408614</v>
      </c>
      <c r="DF16" s="59">
        <v>19512.007358036299</v>
      </c>
      <c r="DG16" s="59">
        <v>20859.1322676165</v>
      </c>
      <c r="DH16" s="59">
        <v>20915.181792551</v>
      </c>
      <c r="DI16" s="59">
        <v>20746.0801258473</v>
      </c>
      <c r="DJ16" s="59">
        <v>21444.287175553502</v>
      </c>
      <c r="DK16" s="59">
        <v>21866.197428328702</v>
      </c>
      <c r="DL16" s="59">
        <v>22942.175967708899</v>
      </c>
      <c r="DM16" s="59">
        <v>22365.7980105432</v>
      </c>
      <c r="DN16" s="59">
        <v>23791.839202213701</v>
      </c>
      <c r="DO16" s="59">
        <v>23728.7936425636</v>
      </c>
      <c r="DP16" s="59">
        <v>23936.826470903001</v>
      </c>
      <c r="DQ16" s="59">
        <v>24266.778919762</v>
      </c>
      <c r="DR16" s="59">
        <v>24394.5313137841</v>
      </c>
      <c r="DS16" s="59">
        <v>23684.399146998101</v>
      </c>
      <c r="DT16" s="59">
        <v>19046.5427773105</v>
      </c>
      <c r="DU16" s="59">
        <v>22850.473782794201</v>
      </c>
      <c r="DV16" s="59">
        <v>24892.282853003599</v>
      </c>
      <c r="DW16" s="59">
        <v>24071.130958924001</v>
      </c>
      <c r="DX16" s="59">
        <v>26002.7460344877</v>
      </c>
      <c r="DY16" s="59">
        <v>26321.786055733701</v>
      </c>
      <c r="DZ16" s="59">
        <v>28945.221947195401</v>
      </c>
      <c r="EA16" s="59">
        <v>32058.3927796846</v>
      </c>
      <c r="EB16" s="59">
        <v>33262.245331854101</v>
      </c>
      <c r="EC16" s="59">
        <v>36025.351371442302</v>
      </c>
      <c r="ED16" s="59">
        <v>36041.802389790901</v>
      </c>
      <c r="EE16" s="59">
        <v>34452.408925557997</v>
      </c>
      <c r="EF16" s="59">
        <v>31627.459041796199</v>
      </c>
      <c r="EG16" s="59">
        <v>30025.667950598701</v>
      </c>
      <c r="EH16" s="59">
        <v>30826.631139310699</v>
      </c>
      <c r="EI16" s="59">
        <v>29764.7609512038</v>
      </c>
      <c r="EJ16" s="59">
        <v>31266.153304679701</v>
      </c>
      <c r="EK16" s="59">
        <v>30238.254558770099</v>
      </c>
      <c r="EL16" s="59">
        <v>29831.089652629598</v>
      </c>
      <c r="EM16" s="59">
        <v>30383.424204445499</v>
      </c>
      <c r="EN16" s="59">
        <v>30709.885769087199</v>
      </c>
      <c r="EO16" s="59">
        <v>30078.401047571799</v>
      </c>
      <c r="EP16" s="59">
        <v>31613.980111580498</v>
      </c>
      <c r="EQ16" s="59">
        <v>32903.974449665198</v>
      </c>
    </row>
    <row r="17" spans="1:147" ht="6" customHeight="1" x14ac:dyDescent="0.3">
      <c r="A17" s="123"/>
      <c r="B17" s="103"/>
      <c r="C17" s="103"/>
      <c r="D17" s="103"/>
      <c r="E17" s="103"/>
      <c r="F17" s="103"/>
      <c r="G17" s="103"/>
      <c r="H17" s="103"/>
      <c r="I17" s="103"/>
      <c r="J17" s="103"/>
      <c r="K17" s="103"/>
      <c r="L17" s="103"/>
      <c r="M17" s="103"/>
      <c r="N17" s="103"/>
      <c r="O17" s="103"/>
      <c r="P17" s="103"/>
      <c r="Q17" s="103"/>
      <c r="R17" s="330"/>
      <c r="S17" s="330"/>
      <c r="T17" s="330"/>
      <c r="U17" s="342"/>
      <c r="V17" s="455"/>
      <c r="W17" s="103"/>
      <c r="X17" s="103"/>
      <c r="Y17" s="103"/>
      <c r="Z17" s="103"/>
      <c r="AA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c r="DN17" s="103"/>
      <c r="DO17" s="103"/>
      <c r="DP17" s="103"/>
      <c r="DQ17" s="103"/>
      <c r="DR17" s="103"/>
      <c r="DS17" s="103"/>
      <c r="DT17" s="103"/>
      <c r="DU17" s="103"/>
      <c r="DV17" s="103"/>
      <c r="DW17" s="103"/>
      <c r="DX17" s="103"/>
      <c r="DY17" s="103"/>
      <c r="DZ17" s="103"/>
      <c r="EA17" s="103"/>
      <c r="EB17" s="103"/>
      <c r="EC17" s="103"/>
      <c r="ED17" s="103"/>
      <c r="EE17" s="103"/>
      <c r="EF17" s="103"/>
      <c r="EG17" s="103"/>
      <c r="EH17" s="103"/>
      <c r="EI17" s="103"/>
      <c r="EJ17" s="103"/>
      <c r="EK17" s="103"/>
      <c r="EL17" s="103"/>
      <c r="EM17" s="103"/>
      <c r="EN17" s="103"/>
      <c r="EO17" s="103"/>
      <c r="EP17" s="103"/>
      <c r="EQ17" s="103"/>
    </row>
    <row r="18" spans="1:147" s="19" customFormat="1" ht="13.5" customHeight="1" x14ac:dyDescent="0.3">
      <c r="A18" s="121" t="s">
        <v>8</v>
      </c>
      <c r="B18" s="59">
        <v>68.699133129453315</v>
      </c>
      <c r="C18" s="59">
        <v>186.83067871429429</v>
      </c>
      <c r="D18" s="59">
        <v>201.60585281245918</v>
      </c>
      <c r="E18" s="59">
        <v>392.64877486738385</v>
      </c>
      <c r="F18" s="59">
        <v>265.22783931776678</v>
      </c>
      <c r="G18" s="59">
        <v>285.73717053575996</v>
      </c>
      <c r="H18" s="59">
        <v>449.45905365784961</v>
      </c>
      <c r="I18" s="59">
        <v>99.582827708284839</v>
      </c>
      <c r="J18" s="59">
        <v>190.68228849031229</v>
      </c>
      <c r="K18" s="59">
        <v>211.7986482405031</v>
      </c>
      <c r="L18" s="59">
        <v>415.5689062458747</v>
      </c>
      <c r="M18" s="59">
        <v>326.07367121715669</v>
      </c>
      <c r="N18" s="59">
        <v>51.90867232512813</v>
      </c>
      <c r="O18" s="59">
        <v>117.00987337678011</v>
      </c>
      <c r="P18" s="59">
        <v>318.78450315919054</v>
      </c>
      <c r="Q18" s="59">
        <v>228.22749577179559</v>
      </c>
      <c r="R18" s="329">
        <v>82.223977848034934</v>
      </c>
      <c r="S18" s="329">
        <v>117.46689676352135</v>
      </c>
      <c r="T18" s="329">
        <v>351.55830883892122</v>
      </c>
      <c r="U18" s="341">
        <v>228.38545738843462</v>
      </c>
      <c r="V18" s="454"/>
      <c r="W18" s="59">
        <v>218.23060720129999</v>
      </c>
      <c r="X18" s="59">
        <v>456.11026757309997</v>
      </c>
      <c r="Y18" s="59">
        <v>713.89278023070005</v>
      </c>
      <c r="Z18" s="59">
        <v>495.22866226799999</v>
      </c>
      <c r="AA18" s="59">
        <v>473.9656385001</v>
      </c>
      <c r="AB18" s="59">
        <v>651.83367740680001</v>
      </c>
      <c r="AC18" s="59">
        <v>914.36077105899994</v>
      </c>
      <c r="AD18" s="59">
        <v>443.55976335999998</v>
      </c>
      <c r="AE18" s="59">
        <v>415.19148806279998</v>
      </c>
      <c r="AF18" s="59">
        <v>679.84824565600002</v>
      </c>
      <c r="AG18" s="59">
        <v>980.45833854449995</v>
      </c>
      <c r="AH18" s="59">
        <v>587.24677016819999</v>
      </c>
      <c r="AI18" s="59">
        <v>419.37005113750001</v>
      </c>
      <c r="AJ18" s="59">
        <v>681.45928766609995</v>
      </c>
      <c r="AK18" s="59">
        <v>824.43123109509997</v>
      </c>
      <c r="AL18" s="59">
        <v>474.31530637980001</v>
      </c>
      <c r="AM18" s="59">
        <v>285.86585286209998</v>
      </c>
      <c r="AN18" s="59">
        <v>528.00746571399998</v>
      </c>
      <c r="AO18" s="59">
        <v>811.84608409780003</v>
      </c>
      <c r="AP18" s="59">
        <v>548.95781814420002</v>
      </c>
      <c r="AQ18" s="59">
        <v>430.98024379830002</v>
      </c>
      <c r="AR18" s="59">
        <v>727.81989159730006</v>
      </c>
      <c r="AS18" s="59">
        <v>1010.5841626733001</v>
      </c>
      <c r="AT18" s="59">
        <v>584.33557691249996</v>
      </c>
      <c r="AU18" s="59">
        <v>506.25547142239998</v>
      </c>
      <c r="AV18" s="59">
        <v>813.27390124900001</v>
      </c>
      <c r="AW18" s="59">
        <v>1291.6894905863001</v>
      </c>
      <c r="AX18" s="59">
        <v>649.49862135759997</v>
      </c>
      <c r="AY18" s="59">
        <v>304.5560703191</v>
      </c>
      <c r="AZ18" s="59">
        <v>591.11338803369995</v>
      </c>
      <c r="BA18" s="59">
        <v>849.21070402420003</v>
      </c>
      <c r="BB18" s="59">
        <v>238.7281329521</v>
      </c>
      <c r="BC18" s="59">
        <v>125.6986662321</v>
      </c>
      <c r="BD18" s="59">
        <v>412.20392553089999</v>
      </c>
      <c r="BE18" s="59">
        <v>383.0837574363</v>
      </c>
      <c r="BF18" s="59">
        <v>206.78880583</v>
      </c>
      <c r="BG18" s="59">
        <v>447.62373741340002</v>
      </c>
      <c r="BH18" s="59">
        <v>417.76903494829997</v>
      </c>
      <c r="BI18" s="59">
        <v>196.6449520255</v>
      </c>
      <c r="BJ18" s="59">
        <v>-25.4347213297</v>
      </c>
      <c r="BK18" s="59">
        <v>248.5823663123</v>
      </c>
      <c r="BL18" s="59">
        <v>299.27531062150001</v>
      </c>
      <c r="BM18" s="59">
        <v>358.23677863990002</v>
      </c>
      <c r="BN18" s="59">
        <v>186.98283330390001</v>
      </c>
      <c r="BO18" s="59">
        <v>121.48328778699999</v>
      </c>
      <c r="BP18" s="59">
        <v>439.86350047709999</v>
      </c>
      <c r="BQ18" s="59">
        <v>522.46678391349997</v>
      </c>
      <c r="BR18" s="59">
        <v>238.1257540153</v>
      </c>
      <c r="BS18" s="59">
        <v>167.03787542840001</v>
      </c>
      <c r="BT18" s="59">
        <v>357.18583909159997</v>
      </c>
      <c r="BU18" s="59">
        <v>420.49584037490001</v>
      </c>
      <c r="BV18" s="59">
        <v>93.568468781299998</v>
      </c>
      <c r="BW18" s="59">
        <v>157.9589599805</v>
      </c>
      <c r="BX18" s="59">
        <v>520.77087661250005</v>
      </c>
      <c r="BY18" s="59">
        <v>596.52189556619999</v>
      </c>
      <c r="BZ18" s="59">
        <v>96.328897493599996</v>
      </c>
      <c r="CA18" s="59">
        <v>142.7406883033</v>
      </c>
      <c r="CB18" s="59">
        <v>550.03036571749999</v>
      </c>
      <c r="CC18" s="59">
        <v>573.27877773859996</v>
      </c>
      <c r="CD18" s="59">
        <v>-26.654464499100001</v>
      </c>
      <c r="CE18" s="59">
        <v>623.55318005879997</v>
      </c>
      <c r="CF18" s="59">
        <v>792.94660896259995</v>
      </c>
      <c r="CG18" s="59">
        <v>787.6317188168</v>
      </c>
      <c r="CH18" s="59">
        <v>518.48320103189997</v>
      </c>
      <c r="CI18" s="59">
        <v>502.35018578450001</v>
      </c>
      <c r="CJ18" s="59">
        <v>1075.4282962755001</v>
      </c>
      <c r="CK18" s="59">
        <v>1097.4616958838001</v>
      </c>
      <c r="CL18" s="59">
        <v>714.59241906169996</v>
      </c>
      <c r="CM18" s="59">
        <v>752.21099293839995</v>
      </c>
      <c r="CN18" s="59">
        <v>1073.3112312112</v>
      </c>
      <c r="CO18" s="59">
        <v>1187.9225739279</v>
      </c>
      <c r="CP18" s="59">
        <v>829.88393335759997</v>
      </c>
      <c r="CQ18" s="59">
        <v>845.06655526170005</v>
      </c>
      <c r="CR18" s="59">
        <v>1024.0264095933001</v>
      </c>
      <c r="CS18" s="59">
        <v>1304.9381413415001</v>
      </c>
      <c r="CT18" s="59">
        <v>596.90022021330003</v>
      </c>
      <c r="CU18" s="59">
        <v>873.167965568</v>
      </c>
      <c r="CV18" s="59">
        <v>1239.5238265124001</v>
      </c>
      <c r="CW18" s="59">
        <v>1495.043392152</v>
      </c>
      <c r="CX18" s="59">
        <v>957.56978990879998</v>
      </c>
      <c r="CY18" s="59">
        <v>1053.4149497410999</v>
      </c>
      <c r="CZ18" s="59">
        <v>1374.6806159749001</v>
      </c>
      <c r="DA18" s="59">
        <v>1712.514121101</v>
      </c>
      <c r="DB18" s="59">
        <v>738.23323691890005</v>
      </c>
      <c r="DC18" s="59">
        <v>1184.9158759239999</v>
      </c>
      <c r="DD18" s="59">
        <v>1519.4537412940001</v>
      </c>
      <c r="DE18" s="59">
        <v>2068.7896315488001</v>
      </c>
      <c r="DF18" s="59">
        <v>1321.9017127167001</v>
      </c>
      <c r="DG18" s="59">
        <v>1407.0277094143</v>
      </c>
      <c r="DH18" s="59">
        <v>1840.7659418840001</v>
      </c>
      <c r="DI18" s="59">
        <v>2147.5973751347001</v>
      </c>
      <c r="DJ18" s="59">
        <v>1521.8171618401</v>
      </c>
      <c r="DK18" s="59">
        <v>1695.2498648215001</v>
      </c>
      <c r="DL18" s="59">
        <v>2124.3772142368998</v>
      </c>
      <c r="DM18" s="59">
        <v>2345.0831569276002</v>
      </c>
      <c r="DN18" s="59">
        <v>1888.5566841447001</v>
      </c>
      <c r="DO18" s="59">
        <v>1516.3877012190001</v>
      </c>
      <c r="DP18" s="59">
        <v>1991.1782641084001</v>
      </c>
      <c r="DQ18" s="59">
        <v>2140.978857389</v>
      </c>
      <c r="DR18" s="59">
        <v>1451.4627447086</v>
      </c>
      <c r="DS18" s="59">
        <v>1356.1772479910001</v>
      </c>
      <c r="DT18" s="59">
        <v>510.93205939699999</v>
      </c>
      <c r="DU18" s="59">
        <v>1428.6999928349001</v>
      </c>
      <c r="DV18" s="59">
        <v>854.68173660299999</v>
      </c>
      <c r="DW18" s="59">
        <v>637.34623437879998</v>
      </c>
      <c r="DX18" s="59">
        <v>1284.0760126779001</v>
      </c>
      <c r="DY18" s="59">
        <v>1543.9952706711999</v>
      </c>
      <c r="DZ18" s="59">
        <v>1071.0229744925</v>
      </c>
      <c r="EA18" s="59">
        <v>1373.617297752</v>
      </c>
      <c r="EB18" s="59">
        <v>1780.2280529517</v>
      </c>
      <c r="EC18" s="59">
        <v>2211.5648211848002</v>
      </c>
      <c r="ED18" s="59">
        <v>1499.3561397015001</v>
      </c>
      <c r="EE18" s="59">
        <v>1919.3009809271</v>
      </c>
      <c r="EF18" s="59">
        <v>2271.4809596248001</v>
      </c>
      <c r="EG18" s="59">
        <v>2968.5898706241001</v>
      </c>
      <c r="EH18" s="59">
        <v>2184.4360422814002</v>
      </c>
      <c r="EI18" s="59">
        <v>2153.8157465437998</v>
      </c>
      <c r="EJ18" s="59">
        <v>2333.7891311211001</v>
      </c>
      <c r="EK18" s="59">
        <v>3381.8738208032</v>
      </c>
      <c r="EL18" s="59">
        <v>2392.5860342996002</v>
      </c>
      <c r="EM18" s="59">
        <v>2101.4041677783998</v>
      </c>
      <c r="EN18" s="59">
        <v>2912.2810640747002</v>
      </c>
      <c r="EO18" s="59">
        <v>3796.3693483201</v>
      </c>
      <c r="EP18" s="59">
        <v>2851.1556002814</v>
      </c>
      <c r="EQ18" s="59">
        <v>2169.4201110101999</v>
      </c>
    </row>
    <row r="19" spans="1:147" s="19" customFormat="1" ht="13.5" customHeight="1" x14ac:dyDescent="0.3">
      <c r="A19" s="117" t="s">
        <v>4</v>
      </c>
      <c r="B19" s="59"/>
      <c r="C19" s="59"/>
      <c r="D19" s="59"/>
      <c r="E19" s="59"/>
      <c r="F19" s="59"/>
      <c r="G19" s="59"/>
      <c r="H19" s="59"/>
      <c r="I19" s="59"/>
      <c r="J19" s="59"/>
      <c r="K19" s="59"/>
      <c r="L19" s="59"/>
      <c r="M19" s="59"/>
      <c r="N19" s="59"/>
      <c r="O19" s="59"/>
      <c r="P19" s="59"/>
      <c r="Q19" s="59"/>
      <c r="R19" s="330"/>
      <c r="S19" s="330"/>
      <c r="T19" s="330"/>
      <c r="U19" s="342"/>
      <c r="V19" s="455"/>
      <c r="W19" s="59">
        <v>1049.0096008044</v>
      </c>
      <c r="X19" s="59">
        <v>1245.1014188444999</v>
      </c>
      <c r="Y19" s="59">
        <v>1579.9361223348999</v>
      </c>
      <c r="Z19" s="59">
        <v>1417.1579076321</v>
      </c>
      <c r="AA19" s="59">
        <v>1231.0670075626999</v>
      </c>
      <c r="AB19" s="59">
        <v>1546.7531802926001</v>
      </c>
      <c r="AC19" s="59">
        <v>1846.6811870923</v>
      </c>
      <c r="AD19" s="59">
        <v>1491.6418896032999</v>
      </c>
      <c r="AE19" s="59">
        <v>1347.8623162455001</v>
      </c>
      <c r="AF19" s="59">
        <v>1731.3666078449</v>
      </c>
      <c r="AG19" s="59">
        <v>2052.5409570291999</v>
      </c>
      <c r="AH19" s="59">
        <v>1614.6243054258</v>
      </c>
      <c r="AI19" s="59">
        <v>1397.1363681846001</v>
      </c>
      <c r="AJ19" s="59">
        <v>1734.6459383933</v>
      </c>
      <c r="AK19" s="59">
        <v>1964.0843114285999</v>
      </c>
      <c r="AL19" s="59">
        <v>1538.2928143094</v>
      </c>
      <c r="AM19" s="59">
        <v>1320.2460776432999</v>
      </c>
      <c r="AN19" s="59">
        <v>1665.3705743697001</v>
      </c>
      <c r="AO19" s="59">
        <v>2023.1673181926001</v>
      </c>
      <c r="AP19" s="59">
        <v>1750.4675639179</v>
      </c>
      <c r="AQ19" s="59">
        <v>1570.6074823517999</v>
      </c>
      <c r="AR19" s="59">
        <v>1981.6462786966999</v>
      </c>
      <c r="AS19" s="59">
        <v>2393.1926402311001</v>
      </c>
      <c r="AT19" s="59">
        <v>2146.5390572351998</v>
      </c>
      <c r="AU19" s="59">
        <v>1956.1392469886</v>
      </c>
      <c r="AV19" s="59">
        <v>2329.6855507484001</v>
      </c>
      <c r="AW19" s="59">
        <v>2953.3321424177002</v>
      </c>
      <c r="AX19" s="59">
        <v>2402.1095384721998</v>
      </c>
      <c r="AY19" s="59">
        <v>2035.4362707360001</v>
      </c>
      <c r="AZ19" s="59">
        <v>2438.600389752</v>
      </c>
      <c r="BA19" s="59">
        <v>2649.6138321857002</v>
      </c>
      <c r="BB19" s="59">
        <v>2312.4260621709</v>
      </c>
      <c r="BC19" s="59">
        <v>2076.9486668935001</v>
      </c>
      <c r="BD19" s="59">
        <v>2320.2621399162999</v>
      </c>
      <c r="BE19" s="59">
        <v>2557.2284487772999</v>
      </c>
      <c r="BF19" s="59">
        <v>2493.4859180119001</v>
      </c>
      <c r="BG19" s="59">
        <v>2349.6559566791998</v>
      </c>
      <c r="BH19" s="59">
        <v>2467.3090036214999</v>
      </c>
      <c r="BI19" s="59">
        <v>2549.1120827710001</v>
      </c>
      <c r="BJ19" s="59">
        <v>2183.2696929249</v>
      </c>
      <c r="BK19" s="59">
        <v>2400.7162005456998</v>
      </c>
      <c r="BL19" s="59">
        <v>2605.0620973484001</v>
      </c>
      <c r="BM19" s="59">
        <v>2871.6581450176</v>
      </c>
      <c r="BN19" s="59">
        <v>2685.3877608534999</v>
      </c>
      <c r="BO19" s="59">
        <v>2397.5099001302001</v>
      </c>
      <c r="BP19" s="59">
        <v>2762.4570817156</v>
      </c>
      <c r="BQ19" s="59">
        <v>3066.6820682870998</v>
      </c>
      <c r="BR19" s="59">
        <v>2945.4108677549998</v>
      </c>
      <c r="BS19" s="59">
        <v>2732.4813945708001</v>
      </c>
      <c r="BT19" s="59">
        <v>3161.3036480996002</v>
      </c>
      <c r="BU19" s="59">
        <v>3650.3928358149001</v>
      </c>
      <c r="BV19" s="59">
        <v>3347.6055753061</v>
      </c>
      <c r="BW19" s="59">
        <v>2989.1685777895</v>
      </c>
      <c r="BX19" s="59">
        <v>3468.0250929633999</v>
      </c>
      <c r="BY19" s="59">
        <v>4118.5911599159999</v>
      </c>
      <c r="BZ19" s="59">
        <v>3563.5548861678999</v>
      </c>
      <c r="CA19" s="59">
        <v>3000.3192518422002</v>
      </c>
      <c r="CB19" s="59">
        <v>3349.8245926599998</v>
      </c>
      <c r="CC19" s="59">
        <v>3706.6086762035002</v>
      </c>
      <c r="CD19" s="59">
        <v>3438.8727666591999</v>
      </c>
      <c r="CE19" s="59">
        <v>3402.6300149132999</v>
      </c>
      <c r="CF19" s="59">
        <v>3762.5964588724</v>
      </c>
      <c r="CG19" s="59">
        <v>3936.6436523153998</v>
      </c>
      <c r="CH19" s="59">
        <v>3731.3606237541999</v>
      </c>
      <c r="CI19" s="59">
        <v>3545.6778471585999</v>
      </c>
      <c r="CJ19" s="59">
        <v>4175.5479025504001</v>
      </c>
      <c r="CK19" s="59">
        <v>4448.2215175452002</v>
      </c>
      <c r="CL19" s="59">
        <v>4031.3994385208998</v>
      </c>
      <c r="CM19" s="59">
        <v>3635.1968297663002</v>
      </c>
      <c r="CN19" s="59">
        <v>4021.0561755149001</v>
      </c>
      <c r="CO19" s="59">
        <v>4415.7502439983</v>
      </c>
      <c r="CP19" s="59">
        <v>4091.3278594516</v>
      </c>
      <c r="CQ19" s="59">
        <v>3794.0493937279998</v>
      </c>
      <c r="CR19" s="59">
        <v>4284.3635495646004</v>
      </c>
      <c r="CS19" s="59">
        <v>4604.4707972181004</v>
      </c>
      <c r="CT19" s="59">
        <v>4336.8044006234004</v>
      </c>
      <c r="CU19" s="59">
        <v>4129.4658261370996</v>
      </c>
      <c r="CV19" s="59">
        <v>4754.0617051336003</v>
      </c>
      <c r="CW19" s="59">
        <v>5103.4413824556004</v>
      </c>
      <c r="CX19" s="59">
        <v>4759.1051644932004</v>
      </c>
      <c r="CY19" s="59">
        <v>4454.9980087596996</v>
      </c>
      <c r="CZ19" s="59">
        <v>5066.7061227267004</v>
      </c>
      <c r="DA19" s="59">
        <v>5645.9380927059001</v>
      </c>
      <c r="DB19" s="59">
        <v>5089.4123196710998</v>
      </c>
      <c r="DC19" s="59">
        <v>4768.7457286969002</v>
      </c>
      <c r="DD19" s="59">
        <v>5412.8272813736003</v>
      </c>
      <c r="DE19" s="59">
        <v>6134.9976623305001</v>
      </c>
      <c r="DF19" s="59">
        <v>5530.9913466630996</v>
      </c>
      <c r="DG19" s="59">
        <v>5276.5342922727996</v>
      </c>
      <c r="DH19" s="59">
        <v>5946.1965695359004</v>
      </c>
      <c r="DI19" s="59">
        <v>6580.2410859983002</v>
      </c>
      <c r="DJ19" s="59">
        <v>5984.3106406646002</v>
      </c>
      <c r="DK19" s="59">
        <v>5654.0201701799997</v>
      </c>
      <c r="DL19" s="59">
        <v>6432.0853691226002</v>
      </c>
      <c r="DM19" s="59">
        <v>6927.7827993707997</v>
      </c>
      <c r="DN19" s="59">
        <v>6355.0042071464004</v>
      </c>
      <c r="DO19" s="59">
        <v>5971.4900019740999</v>
      </c>
      <c r="DP19" s="59">
        <v>6744.8803516160997</v>
      </c>
      <c r="DQ19" s="59">
        <v>7469.8236451947996</v>
      </c>
      <c r="DR19" s="59">
        <v>6742.2405994203</v>
      </c>
      <c r="DS19" s="59">
        <v>5645.2683348426999</v>
      </c>
      <c r="DT19" s="59">
        <v>4010.1471817749998</v>
      </c>
      <c r="DU19" s="59">
        <v>5256.3054557231999</v>
      </c>
      <c r="DV19" s="59">
        <v>4995.4661448708002</v>
      </c>
      <c r="DW19" s="59">
        <v>4590.5593935083998</v>
      </c>
      <c r="DX19" s="59">
        <v>5370.1187409703998</v>
      </c>
      <c r="DY19" s="59">
        <v>6419.0562259283997</v>
      </c>
      <c r="DZ19" s="59">
        <v>6398.8785027984004</v>
      </c>
      <c r="EA19" s="59">
        <v>6382.7123924018997</v>
      </c>
      <c r="EB19" s="59">
        <v>7296.8975754927997</v>
      </c>
      <c r="EC19" s="59">
        <v>8029.5635206214001</v>
      </c>
      <c r="ED19" s="59">
        <v>7790.2225685192998</v>
      </c>
      <c r="EE19" s="59">
        <v>7750.7479698017996</v>
      </c>
      <c r="EF19" s="59">
        <v>8483.0601128450999</v>
      </c>
      <c r="EG19" s="59">
        <v>9526.8489911605993</v>
      </c>
      <c r="EH19" s="59">
        <v>8756.4352663446007</v>
      </c>
      <c r="EI19" s="59">
        <v>8315.5321808945992</v>
      </c>
      <c r="EJ19" s="59">
        <v>8969.5781453553991</v>
      </c>
      <c r="EK19" s="59">
        <v>10444.1851400746</v>
      </c>
      <c r="EL19" s="59">
        <v>9259.1319748051992</v>
      </c>
      <c r="EM19" s="59">
        <v>8317.9914718107993</v>
      </c>
      <c r="EN19" s="59">
        <v>9257.7662226555003</v>
      </c>
      <c r="EO19" s="59">
        <v>10490.397286174801</v>
      </c>
      <c r="EP19" s="59">
        <v>9985.5743440795995</v>
      </c>
      <c r="EQ19" s="59">
        <v>8691.3076736564999</v>
      </c>
    </row>
    <row r="20" spans="1:147" s="19" customFormat="1" ht="13.5" customHeight="1" x14ac:dyDescent="0.3">
      <c r="A20" s="117" t="s">
        <v>5</v>
      </c>
      <c r="B20" s="59"/>
      <c r="C20" s="59"/>
      <c r="D20" s="59"/>
      <c r="E20" s="59"/>
      <c r="F20" s="59"/>
      <c r="G20" s="59"/>
      <c r="H20" s="59"/>
      <c r="I20" s="59"/>
      <c r="J20" s="59"/>
      <c r="K20" s="59"/>
      <c r="L20" s="59"/>
      <c r="M20" s="59"/>
      <c r="N20" s="59"/>
      <c r="O20" s="59"/>
      <c r="P20" s="59"/>
      <c r="Q20" s="59"/>
      <c r="R20" s="330"/>
      <c r="S20" s="330"/>
      <c r="T20" s="330"/>
      <c r="U20" s="342"/>
      <c r="V20" s="455"/>
      <c r="W20" s="59">
        <v>830.77899360310005</v>
      </c>
      <c r="X20" s="59">
        <v>788.99115127139999</v>
      </c>
      <c r="Y20" s="59">
        <v>866.04334210419995</v>
      </c>
      <c r="Z20" s="59">
        <v>921.92924536409998</v>
      </c>
      <c r="AA20" s="59">
        <v>757.10136906260004</v>
      </c>
      <c r="AB20" s="59">
        <v>894.91950288579994</v>
      </c>
      <c r="AC20" s="59">
        <v>932.32041603330003</v>
      </c>
      <c r="AD20" s="59">
        <v>1048.0821262433001</v>
      </c>
      <c r="AE20" s="59">
        <v>932.67082818270001</v>
      </c>
      <c r="AF20" s="59">
        <v>1051.5183621889</v>
      </c>
      <c r="AG20" s="59">
        <v>1072.0826184847001</v>
      </c>
      <c r="AH20" s="59">
        <v>1027.3775352575999</v>
      </c>
      <c r="AI20" s="59">
        <v>977.76631704709996</v>
      </c>
      <c r="AJ20" s="59">
        <v>1053.1866507272</v>
      </c>
      <c r="AK20" s="59">
        <v>1139.6530803334999</v>
      </c>
      <c r="AL20" s="59">
        <v>1063.9775079296001</v>
      </c>
      <c r="AM20" s="59">
        <v>1034.3802247812</v>
      </c>
      <c r="AN20" s="59">
        <v>1137.3631086557</v>
      </c>
      <c r="AO20" s="59">
        <v>1211.3212340948</v>
      </c>
      <c r="AP20" s="59">
        <v>1201.5097457736999</v>
      </c>
      <c r="AQ20" s="59">
        <v>1139.6272385535001</v>
      </c>
      <c r="AR20" s="59">
        <v>1253.8263870994001</v>
      </c>
      <c r="AS20" s="59">
        <v>1382.6084775577999</v>
      </c>
      <c r="AT20" s="59">
        <v>1562.2034803227</v>
      </c>
      <c r="AU20" s="59">
        <v>1449.8837755662</v>
      </c>
      <c r="AV20" s="59">
        <v>1516.4116494994</v>
      </c>
      <c r="AW20" s="59">
        <v>1661.6426518313999</v>
      </c>
      <c r="AX20" s="59">
        <v>1752.6109171145999</v>
      </c>
      <c r="AY20" s="59">
        <v>1730.8802004168999</v>
      </c>
      <c r="AZ20" s="59">
        <v>1847.4870017183</v>
      </c>
      <c r="BA20" s="59">
        <v>1800.4031281615</v>
      </c>
      <c r="BB20" s="59">
        <v>2073.6979292187998</v>
      </c>
      <c r="BC20" s="59">
        <v>1951.2500006614</v>
      </c>
      <c r="BD20" s="59">
        <v>1908.0582143854001</v>
      </c>
      <c r="BE20" s="59">
        <v>2174.144691341</v>
      </c>
      <c r="BF20" s="59">
        <v>2286.6971121819001</v>
      </c>
      <c r="BG20" s="59">
        <v>1902.0322192658</v>
      </c>
      <c r="BH20" s="59">
        <v>2049.5399686731998</v>
      </c>
      <c r="BI20" s="59">
        <v>2352.4671307455001</v>
      </c>
      <c r="BJ20" s="59">
        <v>2208.7044142546001</v>
      </c>
      <c r="BK20" s="59">
        <v>2152.1338342334002</v>
      </c>
      <c r="BL20" s="59">
        <v>2305.7867867269001</v>
      </c>
      <c r="BM20" s="59">
        <v>2513.4213663777</v>
      </c>
      <c r="BN20" s="59">
        <v>2498.4049275496</v>
      </c>
      <c r="BO20" s="59">
        <v>2276.0266123432002</v>
      </c>
      <c r="BP20" s="59">
        <v>2322.5935812385001</v>
      </c>
      <c r="BQ20" s="59">
        <v>2544.2152843735998</v>
      </c>
      <c r="BR20" s="59">
        <v>2707.2851137397001</v>
      </c>
      <c r="BS20" s="59">
        <v>2565.4435191424</v>
      </c>
      <c r="BT20" s="59">
        <v>2804.1178090080002</v>
      </c>
      <c r="BU20" s="59">
        <v>3229.89699544</v>
      </c>
      <c r="BV20" s="59">
        <v>3254.0371065248</v>
      </c>
      <c r="BW20" s="59">
        <v>2831.2096178090001</v>
      </c>
      <c r="BX20" s="59">
        <v>2947.2542163509002</v>
      </c>
      <c r="BY20" s="59">
        <v>3522.0692643498001</v>
      </c>
      <c r="BZ20" s="59">
        <v>3467.2259886743</v>
      </c>
      <c r="CA20" s="59">
        <v>2857.5785635389002</v>
      </c>
      <c r="CB20" s="59">
        <v>2799.7942269424998</v>
      </c>
      <c r="CC20" s="59">
        <v>3133.3298984649</v>
      </c>
      <c r="CD20" s="59">
        <v>3465.5272311582999</v>
      </c>
      <c r="CE20" s="59">
        <v>2779.0768348544998</v>
      </c>
      <c r="CF20" s="59">
        <v>2969.6498499098002</v>
      </c>
      <c r="CG20" s="59">
        <v>3149.0119334985998</v>
      </c>
      <c r="CH20" s="59">
        <v>3212.8774227222998</v>
      </c>
      <c r="CI20" s="59">
        <v>3043.3276613741</v>
      </c>
      <c r="CJ20" s="59">
        <v>3100.1196062749</v>
      </c>
      <c r="CK20" s="59">
        <v>3350.7598216614001</v>
      </c>
      <c r="CL20" s="59">
        <v>3316.8070194592001</v>
      </c>
      <c r="CM20" s="59">
        <v>2882.9858368279001</v>
      </c>
      <c r="CN20" s="59">
        <v>2947.7449443036999</v>
      </c>
      <c r="CO20" s="59">
        <v>3227.8276700704</v>
      </c>
      <c r="CP20" s="59">
        <v>3261.4439260939998</v>
      </c>
      <c r="CQ20" s="59">
        <v>2948.9828384663001</v>
      </c>
      <c r="CR20" s="59">
        <v>3260.3371399713001</v>
      </c>
      <c r="CS20" s="59">
        <v>3299.5326558766001</v>
      </c>
      <c r="CT20" s="59">
        <v>3739.9041804100998</v>
      </c>
      <c r="CU20" s="59">
        <v>3256.2978605691001</v>
      </c>
      <c r="CV20" s="59">
        <v>3514.5378786212</v>
      </c>
      <c r="CW20" s="59">
        <v>3608.3979903036002</v>
      </c>
      <c r="CX20" s="59">
        <v>3801.5353745844</v>
      </c>
      <c r="CY20" s="59">
        <v>3401.5830590186001</v>
      </c>
      <c r="CZ20" s="59">
        <v>3692.0255067518001</v>
      </c>
      <c r="DA20" s="59">
        <v>3933.4239716049001</v>
      </c>
      <c r="DB20" s="59">
        <v>4351.1790827522</v>
      </c>
      <c r="DC20" s="59">
        <v>3583.8298527728998</v>
      </c>
      <c r="DD20" s="59">
        <v>3893.3735400795999</v>
      </c>
      <c r="DE20" s="59">
        <v>4066.2080307817</v>
      </c>
      <c r="DF20" s="59">
        <v>4209.0896339463998</v>
      </c>
      <c r="DG20" s="59">
        <v>3869.5065828585002</v>
      </c>
      <c r="DH20" s="59">
        <v>4105.4306276519001</v>
      </c>
      <c r="DI20" s="59">
        <v>4432.6437108636001</v>
      </c>
      <c r="DJ20" s="59">
        <v>4462.4934788245</v>
      </c>
      <c r="DK20" s="59">
        <v>3958.7703053585001</v>
      </c>
      <c r="DL20" s="59">
        <v>4307.7081548857004</v>
      </c>
      <c r="DM20" s="59">
        <v>4582.6996424432</v>
      </c>
      <c r="DN20" s="59">
        <v>4466.4475230016997</v>
      </c>
      <c r="DO20" s="59">
        <v>4455.1023007551003</v>
      </c>
      <c r="DP20" s="59">
        <v>4753.7020875076996</v>
      </c>
      <c r="DQ20" s="59">
        <v>5328.8447878057996</v>
      </c>
      <c r="DR20" s="59">
        <v>5290.7778547116995</v>
      </c>
      <c r="DS20" s="59">
        <v>4289.0910868517003</v>
      </c>
      <c r="DT20" s="59">
        <v>3499.2151223780002</v>
      </c>
      <c r="DU20" s="59">
        <v>3827.6054628882998</v>
      </c>
      <c r="DV20" s="59">
        <v>4140.7844082678002</v>
      </c>
      <c r="DW20" s="59">
        <v>3953.2131591296002</v>
      </c>
      <c r="DX20" s="59">
        <v>4086.0427282925002</v>
      </c>
      <c r="DY20" s="59">
        <v>4875.0609552571996</v>
      </c>
      <c r="DZ20" s="59">
        <v>5327.8555283059004</v>
      </c>
      <c r="EA20" s="59">
        <v>5009.0950946498997</v>
      </c>
      <c r="EB20" s="59">
        <v>5516.6695225411004</v>
      </c>
      <c r="EC20" s="59">
        <v>5817.9986994366</v>
      </c>
      <c r="ED20" s="59">
        <v>6290.8664288177997</v>
      </c>
      <c r="EE20" s="59">
        <v>5831.4469888746999</v>
      </c>
      <c r="EF20" s="59">
        <v>6211.5791532203002</v>
      </c>
      <c r="EG20" s="59">
        <v>6558.2591205364997</v>
      </c>
      <c r="EH20" s="59">
        <v>6571.9992240632</v>
      </c>
      <c r="EI20" s="59">
        <v>6161.7164343508002</v>
      </c>
      <c r="EJ20" s="59">
        <v>6635.7890142343003</v>
      </c>
      <c r="EK20" s="59">
        <v>7062.3113192714</v>
      </c>
      <c r="EL20" s="59">
        <v>6866.5459405055999</v>
      </c>
      <c r="EM20" s="59">
        <v>6216.5873040324004</v>
      </c>
      <c r="EN20" s="59">
        <v>6345.4851585808001</v>
      </c>
      <c r="EO20" s="59">
        <v>6694.0279378547002</v>
      </c>
      <c r="EP20" s="59">
        <v>7134.4187437982</v>
      </c>
      <c r="EQ20" s="59">
        <v>6521.8875626462996</v>
      </c>
    </row>
    <row r="21" spans="1:147" ht="13.5" customHeight="1" x14ac:dyDescent="0.3">
      <c r="A21" s="124" t="s">
        <v>9</v>
      </c>
      <c r="B21" s="62"/>
      <c r="C21" s="62"/>
      <c r="D21" s="62"/>
      <c r="E21" s="62"/>
      <c r="F21" s="62"/>
      <c r="G21" s="62"/>
      <c r="H21" s="62"/>
      <c r="I21" s="62"/>
      <c r="J21" s="62"/>
      <c r="K21" s="62"/>
      <c r="L21" s="62"/>
      <c r="M21" s="62"/>
      <c r="N21" s="62"/>
      <c r="O21" s="62"/>
      <c r="P21" s="62"/>
      <c r="Q21" s="62"/>
      <c r="R21" s="331"/>
      <c r="S21" s="331"/>
      <c r="T21" s="331"/>
      <c r="U21" s="343"/>
      <c r="V21" s="456"/>
      <c r="W21" s="62">
        <v>161.05615700449999</v>
      </c>
      <c r="X21" s="62">
        <v>164.65756167949999</v>
      </c>
      <c r="Y21" s="62">
        <v>198.37432366260001</v>
      </c>
      <c r="Z21" s="62">
        <v>189.77306062069999</v>
      </c>
      <c r="AA21" s="62">
        <v>213.0951113655</v>
      </c>
      <c r="AB21" s="62">
        <v>199.6460697851</v>
      </c>
      <c r="AC21" s="62">
        <v>209.675391058</v>
      </c>
      <c r="AD21" s="62">
        <v>202.06438341640001</v>
      </c>
      <c r="AE21" s="62">
        <v>219.56371539520001</v>
      </c>
      <c r="AF21" s="62">
        <v>229.8505717541</v>
      </c>
      <c r="AG21" s="62">
        <v>244.39914695979999</v>
      </c>
      <c r="AH21" s="62">
        <v>239.54427415910001</v>
      </c>
      <c r="AI21" s="62">
        <v>288.18370464200001</v>
      </c>
      <c r="AJ21" s="62">
        <v>286.48820189600002</v>
      </c>
      <c r="AK21" s="62">
        <v>302.11047738560001</v>
      </c>
      <c r="AL21" s="62">
        <v>301.81321629220002</v>
      </c>
      <c r="AM21" s="62">
        <v>298.4825625652</v>
      </c>
      <c r="AN21" s="62">
        <v>301.60036635450001</v>
      </c>
      <c r="AO21" s="62">
        <v>302.20656775489999</v>
      </c>
      <c r="AP21" s="62">
        <v>323.57011529829998</v>
      </c>
      <c r="AQ21" s="62">
        <v>327.12697764559999</v>
      </c>
      <c r="AR21" s="62">
        <v>332.01252422990001</v>
      </c>
      <c r="AS21" s="62">
        <v>353.1588308131</v>
      </c>
      <c r="AT21" s="62">
        <v>361.23695718930003</v>
      </c>
      <c r="AU21" s="62">
        <v>394.36238622159999</v>
      </c>
      <c r="AV21" s="62">
        <v>351.3280153124</v>
      </c>
      <c r="AW21" s="62">
        <v>355.56023047460002</v>
      </c>
      <c r="AX21" s="62">
        <v>346.95804850180002</v>
      </c>
      <c r="AY21" s="62">
        <v>323.22260850560002</v>
      </c>
      <c r="AZ21" s="62">
        <v>322.91851883189997</v>
      </c>
      <c r="BA21" s="62">
        <v>309.52466601010002</v>
      </c>
      <c r="BB21" s="62">
        <v>305.1983445029</v>
      </c>
      <c r="BC21" s="62">
        <v>310.51558054639997</v>
      </c>
      <c r="BD21" s="62">
        <v>288.95809050150001</v>
      </c>
      <c r="BE21" s="62">
        <v>293.18331954040002</v>
      </c>
      <c r="BF21" s="62">
        <v>308.23336323379999</v>
      </c>
      <c r="BG21" s="62">
        <v>316.83231862330001</v>
      </c>
      <c r="BH21" s="62">
        <v>237.6062380237</v>
      </c>
      <c r="BI21" s="62">
        <v>229.04511037520001</v>
      </c>
      <c r="BJ21" s="62">
        <v>192.23975085149999</v>
      </c>
      <c r="BK21" s="62">
        <v>198.4209222213</v>
      </c>
      <c r="BL21" s="62">
        <v>196.752662058</v>
      </c>
      <c r="BM21" s="62">
        <v>184.08470588470001</v>
      </c>
      <c r="BN21" s="62">
        <v>171.1120018263</v>
      </c>
      <c r="BO21" s="62">
        <v>198.08971271620001</v>
      </c>
      <c r="BP21" s="62">
        <v>168.33230969709999</v>
      </c>
      <c r="BQ21" s="62">
        <v>178.93557752550001</v>
      </c>
      <c r="BR21" s="62">
        <v>168.64090246660001</v>
      </c>
      <c r="BS21" s="62">
        <v>154.64713128689999</v>
      </c>
      <c r="BT21" s="62">
        <v>166.63495889390001</v>
      </c>
      <c r="BU21" s="62">
        <v>169.99688363000001</v>
      </c>
      <c r="BV21" s="62">
        <v>144.16246119100001</v>
      </c>
      <c r="BW21" s="62">
        <v>169.7835677194</v>
      </c>
      <c r="BX21" s="62">
        <v>203.437744552</v>
      </c>
      <c r="BY21" s="62">
        <v>171.9529943974</v>
      </c>
      <c r="BZ21" s="62">
        <v>152.40695297760001</v>
      </c>
      <c r="CA21" s="62">
        <v>138.27860455019999</v>
      </c>
      <c r="CB21" s="62">
        <v>122.8240428423</v>
      </c>
      <c r="CC21" s="62">
        <v>117.4150525842</v>
      </c>
      <c r="CD21" s="62">
        <v>113.2378864743</v>
      </c>
      <c r="CE21" s="62">
        <v>131.471616676</v>
      </c>
      <c r="CF21" s="62">
        <v>149.86151721639999</v>
      </c>
      <c r="CG21" s="62">
        <v>156.7590648474</v>
      </c>
      <c r="CH21" s="62">
        <v>149.25530198409999</v>
      </c>
      <c r="CI21" s="62">
        <v>188.84332105070001</v>
      </c>
      <c r="CJ21" s="62">
        <v>187.19647722049999</v>
      </c>
      <c r="CK21" s="62">
        <v>189.98687584999999</v>
      </c>
      <c r="CL21" s="62">
        <v>203.7955319582</v>
      </c>
      <c r="CM21" s="62">
        <v>248.06228102770001</v>
      </c>
      <c r="CN21" s="62">
        <v>265.9789265718</v>
      </c>
      <c r="CO21" s="62">
        <v>266.37183391349998</v>
      </c>
      <c r="CP21" s="62">
        <v>272.52476298070002</v>
      </c>
      <c r="CQ21" s="62">
        <v>275.8867259255</v>
      </c>
      <c r="CR21" s="62">
        <v>279.21894455749998</v>
      </c>
      <c r="CS21" s="62">
        <v>261.63301223640002</v>
      </c>
      <c r="CT21" s="62">
        <v>273.73223031830003</v>
      </c>
      <c r="CU21" s="62">
        <v>328.12581171850002</v>
      </c>
      <c r="CV21" s="62">
        <v>357.2446373633</v>
      </c>
      <c r="CW21" s="62">
        <v>305.15075522429999</v>
      </c>
      <c r="CX21" s="62">
        <v>293.52861487590002</v>
      </c>
      <c r="CY21" s="62">
        <v>348.97059491760001</v>
      </c>
      <c r="CZ21" s="62">
        <v>346.61169973680001</v>
      </c>
      <c r="DA21" s="62">
        <v>339.99939523670002</v>
      </c>
      <c r="DB21" s="62">
        <v>324.5566524226</v>
      </c>
      <c r="DC21" s="62">
        <v>353.85894296729998</v>
      </c>
      <c r="DD21" s="62">
        <v>349.04191587410003</v>
      </c>
      <c r="DE21" s="62">
        <v>329.3406320286</v>
      </c>
      <c r="DF21" s="62">
        <v>334.65343041070003</v>
      </c>
      <c r="DG21" s="62">
        <v>397.82464846469998</v>
      </c>
      <c r="DH21" s="62">
        <v>388.99757377259999</v>
      </c>
      <c r="DI21" s="62">
        <v>371.03582791399998</v>
      </c>
      <c r="DJ21" s="62">
        <v>371.48744420700001</v>
      </c>
      <c r="DK21" s="62">
        <v>466.04798959819999</v>
      </c>
      <c r="DL21" s="62">
        <v>466.0938283406</v>
      </c>
      <c r="DM21" s="62">
        <v>401.10192410889999</v>
      </c>
      <c r="DN21" s="62">
        <v>382.84561563860001</v>
      </c>
      <c r="DO21" s="62">
        <v>454.05517712160002</v>
      </c>
      <c r="DP21" s="62">
        <v>440.09232025159997</v>
      </c>
      <c r="DQ21" s="62">
        <v>371.45112497180003</v>
      </c>
      <c r="DR21" s="62">
        <v>330.20557622389998</v>
      </c>
      <c r="DS21" s="62">
        <v>372.69956601080003</v>
      </c>
      <c r="DT21" s="62">
        <v>313.85846629129998</v>
      </c>
      <c r="DU21" s="62">
        <v>361.15717569539999</v>
      </c>
      <c r="DV21" s="62">
        <v>348.39786255169997</v>
      </c>
      <c r="DW21" s="62">
        <v>390.02663181640003</v>
      </c>
      <c r="DX21" s="62">
        <v>395.22347431920002</v>
      </c>
      <c r="DY21" s="62">
        <v>408.60307064739999</v>
      </c>
      <c r="DZ21" s="62">
        <v>421.0682242753</v>
      </c>
      <c r="EA21" s="62">
        <v>360.0417138711</v>
      </c>
      <c r="EB21" s="62">
        <v>355.14090872920002</v>
      </c>
      <c r="EC21" s="62">
        <v>377.48247151100003</v>
      </c>
      <c r="ED21" s="62">
        <v>380.89794961230001</v>
      </c>
      <c r="EE21" s="62">
        <v>476.97961760959998</v>
      </c>
      <c r="EF21" s="62">
        <v>469.06298597379998</v>
      </c>
      <c r="EG21" s="62">
        <v>461.3890762373</v>
      </c>
      <c r="EH21" s="62">
        <v>515.43051939839995</v>
      </c>
      <c r="EI21" s="62">
        <v>513.70711565550005</v>
      </c>
      <c r="EJ21" s="62">
        <v>508.20337671869999</v>
      </c>
      <c r="EK21" s="62">
        <v>514.71561649930004</v>
      </c>
      <c r="EL21" s="62">
        <v>498.28113326850001</v>
      </c>
      <c r="EM21" s="62">
        <v>514.04256166820005</v>
      </c>
      <c r="EN21" s="62">
        <v>554.8996517242</v>
      </c>
      <c r="EO21" s="62">
        <v>525.23919477799996</v>
      </c>
      <c r="EP21" s="62">
        <v>567.78119542009995</v>
      </c>
      <c r="EQ21" s="62">
        <v>581.06702720249996</v>
      </c>
    </row>
    <row r="22" spans="1:147" ht="13.5" customHeight="1" x14ac:dyDescent="0.3">
      <c r="A22" s="125" t="s">
        <v>4</v>
      </c>
      <c r="B22" s="62"/>
      <c r="C22" s="62"/>
      <c r="D22" s="62"/>
      <c r="E22" s="62"/>
      <c r="F22" s="62"/>
      <c r="G22" s="62"/>
      <c r="H22" s="62"/>
      <c r="I22" s="62"/>
      <c r="J22" s="62"/>
      <c r="K22" s="62"/>
      <c r="L22" s="62"/>
      <c r="M22" s="62"/>
      <c r="N22" s="62"/>
      <c r="O22" s="62"/>
      <c r="P22" s="62"/>
      <c r="Q22" s="62"/>
      <c r="R22" s="331"/>
      <c r="S22" s="331"/>
      <c r="T22" s="331"/>
      <c r="U22" s="343"/>
      <c r="V22" s="456"/>
      <c r="W22" s="62">
        <v>167.2779936764</v>
      </c>
      <c r="X22" s="62">
        <v>185.95565265210001</v>
      </c>
      <c r="Y22" s="62">
        <v>200.9089289284</v>
      </c>
      <c r="Z22" s="62">
        <v>205.7790053537</v>
      </c>
      <c r="AA22" s="62">
        <v>216.6614559782</v>
      </c>
      <c r="AB22" s="62">
        <v>204.5240276975</v>
      </c>
      <c r="AC22" s="62">
        <v>219.36113300220001</v>
      </c>
      <c r="AD22" s="62">
        <v>204.9190083494</v>
      </c>
      <c r="AE22" s="62">
        <v>222.79466210000001</v>
      </c>
      <c r="AF22" s="62">
        <v>233.2777266121</v>
      </c>
      <c r="AG22" s="62">
        <v>247.41917022760001</v>
      </c>
      <c r="AH22" s="62">
        <v>251.27188234779999</v>
      </c>
      <c r="AI22" s="62">
        <v>291.01164255790002</v>
      </c>
      <c r="AJ22" s="62">
        <v>299.5791080363</v>
      </c>
      <c r="AK22" s="62">
        <v>306.0644681627</v>
      </c>
      <c r="AL22" s="62">
        <v>308.01706118890002</v>
      </c>
      <c r="AM22" s="62">
        <v>304.44014729650002</v>
      </c>
      <c r="AN22" s="62">
        <v>308.5855762214</v>
      </c>
      <c r="AO22" s="62">
        <v>308.55353916709998</v>
      </c>
      <c r="AP22" s="62">
        <v>332.99514035279998</v>
      </c>
      <c r="AQ22" s="62">
        <v>334.83747154629998</v>
      </c>
      <c r="AR22" s="62">
        <v>342.96304993699999</v>
      </c>
      <c r="AS22" s="62">
        <v>364.23609965169999</v>
      </c>
      <c r="AT22" s="62">
        <v>375.6461299334</v>
      </c>
      <c r="AU22" s="62">
        <v>406.01120669829999</v>
      </c>
      <c r="AV22" s="62">
        <v>369.0715346289</v>
      </c>
      <c r="AW22" s="62">
        <v>370.22827381600001</v>
      </c>
      <c r="AX22" s="62">
        <v>363.87077651369998</v>
      </c>
      <c r="AY22" s="62">
        <v>337.15121858890001</v>
      </c>
      <c r="AZ22" s="62">
        <v>341.15175060770002</v>
      </c>
      <c r="BA22" s="62">
        <v>329.21676356120003</v>
      </c>
      <c r="BB22" s="62">
        <v>330.04835996560001</v>
      </c>
      <c r="BC22" s="62">
        <v>331.63224531830002</v>
      </c>
      <c r="BD22" s="62">
        <v>314.62290834560002</v>
      </c>
      <c r="BE22" s="62">
        <v>316.45321685459999</v>
      </c>
      <c r="BF22" s="62">
        <v>335.46445376090003</v>
      </c>
      <c r="BG22" s="62">
        <v>341.04010723139999</v>
      </c>
      <c r="BH22" s="62">
        <v>287.69333453050001</v>
      </c>
      <c r="BI22" s="62">
        <v>265.96936045929999</v>
      </c>
      <c r="BJ22" s="62">
        <v>234.45685282829999</v>
      </c>
      <c r="BK22" s="62">
        <v>227.6332201422</v>
      </c>
      <c r="BL22" s="62">
        <v>235.02117483430001</v>
      </c>
      <c r="BM22" s="62">
        <v>216.58400909229999</v>
      </c>
      <c r="BN22" s="62">
        <v>209.92685960130001</v>
      </c>
      <c r="BO22" s="62">
        <v>227.45545393969999</v>
      </c>
      <c r="BP22" s="62">
        <v>223.38221742319999</v>
      </c>
      <c r="BQ22" s="62">
        <v>224.27474778449999</v>
      </c>
      <c r="BR22" s="62">
        <v>226.91940286939999</v>
      </c>
      <c r="BS22" s="62">
        <v>221.13133146109999</v>
      </c>
      <c r="BT22" s="62">
        <v>235.3883914207</v>
      </c>
      <c r="BU22" s="62">
        <v>226.94307717059999</v>
      </c>
      <c r="BV22" s="62">
        <v>213.38748508480001</v>
      </c>
      <c r="BW22" s="62">
        <v>219.56323737439999</v>
      </c>
      <c r="BX22" s="62">
        <v>235.67267261090001</v>
      </c>
      <c r="BY22" s="62">
        <v>205.294602191</v>
      </c>
      <c r="BZ22" s="62">
        <v>180.85726734439999</v>
      </c>
      <c r="CA22" s="62">
        <v>158.9378667121</v>
      </c>
      <c r="CB22" s="62">
        <v>148.28576772439999</v>
      </c>
      <c r="CC22" s="62">
        <v>145.81779096829999</v>
      </c>
      <c r="CD22" s="62">
        <v>145.43024393600001</v>
      </c>
      <c r="CE22" s="62">
        <v>162.14416103880001</v>
      </c>
      <c r="CF22" s="62">
        <v>175.42448576000001</v>
      </c>
      <c r="CG22" s="62">
        <v>182.21996153840001</v>
      </c>
      <c r="CH22" s="62">
        <v>175.3155163111</v>
      </c>
      <c r="CI22" s="62">
        <v>241.8628714829</v>
      </c>
      <c r="CJ22" s="62">
        <v>233.64979624099999</v>
      </c>
      <c r="CK22" s="62">
        <v>234.0064319542</v>
      </c>
      <c r="CL22" s="62">
        <v>244.86777980479999</v>
      </c>
      <c r="CM22" s="62">
        <v>283.24032391880002</v>
      </c>
      <c r="CN22" s="62">
        <v>299.82770538739999</v>
      </c>
      <c r="CO22" s="62">
        <v>300.14024321229999</v>
      </c>
      <c r="CP22" s="62">
        <v>307.6702573673</v>
      </c>
      <c r="CQ22" s="62">
        <v>318.33826761249998</v>
      </c>
      <c r="CR22" s="62">
        <v>321.20772631109998</v>
      </c>
      <c r="CS22" s="62">
        <v>304.08023058679998</v>
      </c>
      <c r="CT22" s="62">
        <v>319.15247552289998</v>
      </c>
      <c r="CU22" s="62">
        <v>384.57316594259999</v>
      </c>
      <c r="CV22" s="62">
        <v>405.87041865010002</v>
      </c>
      <c r="CW22" s="62">
        <v>352.55844438610001</v>
      </c>
      <c r="CX22" s="62">
        <v>342.8067879976</v>
      </c>
      <c r="CY22" s="62">
        <v>403.50842139349999</v>
      </c>
      <c r="CZ22" s="62">
        <v>401.81230973219999</v>
      </c>
      <c r="DA22" s="62">
        <v>388.47985718479998</v>
      </c>
      <c r="DB22" s="62">
        <v>378.24501743619999</v>
      </c>
      <c r="DC22" s="62">
        <v>403.62097889659998</v>
      </c>
      <c r="DD22" s="62">
        <v>400.72455462779999</v>
      </c>
      <c r="DE22" s="62">
        <v>379.01315598190001</v>
      </c>
      <c r="DF22" s="62">
        <v>388.10684596999999</v>
      </c>
      <c r="DG22" s="62">
        <v>450.62811014319999</v>
      </c>
      <c r="DH22" s="62">
        <v>436.38476234929999</v>
      </c>
      <c r="DI22" s="62">
        <v>413.534907465</v>
      </c>
      <c r="DJ22" s="62">
        <v>421.00479325420002</v>
      </c>
      <c r="DK22" s="62">
        <v>519.10740960589999</v>
      </c>
      <c r="DL22" s="62">
        <v>522.28849716909997</v>
      </c>
      <c r="DM22" s="62">
        <v>457.012927956</v>
      </c>
      <c r="DN22" s="62">
        <v>442.86860622990002</v>
      </c>
      <c r="DO22" s="62">
        <v>502.5521457076</v>
      </c>
      <c r="DP22" s="62">
        <v>485.24086355550003</v>
      </c>
      <c r="DQ22" s="62">
        <v>429.63387666670002</v>
      </c>
      <c r="DR22" s="62">
        <v>404.9135536444</v>
      </c>
      <c r="DS22" s="62">
        <v>441.10217009220003</v>
      </c>
      <c r="DT22" s="62">
        <v>352.37566287890002</v>
      </c>
      <c r="DU22" s="62">
        <v>407.77706070879998</v>
      </c>
      <c r="DV22" s="62">
        <v>398.30596995560001</v>
      </c>
      <c r="DW22" s="62">
        <v>444.68861716470002</v>
      </c>
      <c r="DX22" s="62">
        <v>459.17832741720002</v>
      </c>
      <c r="DY22" s="62">
        <v>470.6492777638</v>
      </c>
      <c r="DZ22" s="62">
        <v>490.10396043449998</v>
      </c>
      <c r="EA22" s="62">
        <v>455.16821125140001</v>
      </c>
      <c r="EB22" s="62">
        <v>448.53350394180001</v>
      </c>
      <c r="EC22" s="62">
        <v>464.21846346780001</v>
      </c>
      <c r="ED22" s="62">
        <v>473.37430735829997</v>
      </c>
      <c r="EE22" s="62">
        <v>579.29950889060001</v>
      </c>
      <c r="EF22" s="62">
        <v>580.51056191509997</v>
      </c>
      <c r="EG22" s="62">
        <v>555.90929136130001</v>
      </c>
      <c r="EH22" s="62">
        <v>594.61967685920001</v>
      </c>
      <c r="EI22" s="62">
        <v>611.93879220159999</v>
      </c>
      <c r="EJ22" s="62">
        <v>607.74126559809997</v>
      </c>
      <c r="EK22" s="62">
        <v>615.44849039200005</v>
      </c>
      <c r="EL22" s="62">
        <v>597.08403978280001</v>
      </c>
      <c r="EM22" s="62">
        <v>597.45791927289997</v>
      </c>
      <c r="EN22" s="62">
        <v>637.96564399609997</v>
      </c>
      <c r="EO22" s="62">
        <v>607.74291252739999</v>
      </c>
      <c r="EP22" s="62">
        <v>658.37599883580003</v>
      </c>
      <c r="EQ22" s="62">
        <v>664.54536282070001</v>
      </c>
    </row>
    <row r="23" spans="1:147" ht="13.5" customHeight="1" x14ac:dyDescent="0.3">
      <c r="A23" s="125" t="s">
        <v>5</v>
      </c>
      <c r="B23" s="62"/>
      <c r="C23" s="62"/>
      <c r="D23" s="62"/>
      <c r="E23" s="62"/>
      <c r="F23" s="62"/>
      <c r="G23" s="62"/>
      <c r="H23" s="62"/>
      <c r="I23" s="62"/>
      <c r="J23" s="62"/>
      <c r="K23" s="62"/>
      <c r="L23" s="62"/>
      <c r="M23" s="62"/>
      <c r="N23" s="62"/>
      <c r="O23" s="62"/>
      <c r="P23" s="62"/>
      <c r="Q23" s="62"/>
      <c r="R23" s="331"/>
      <c r="S23" s="331"/>
      <c r="T23" s="331"/>
      <c r="U23" s="343"/>
      <c r="V23" s="456"/>
      <c r="W23" s="62">
        <v>6.2218366719000002</v>
      </c>
      <c r="X23" s="62">
        <v>21.298090972600001</v>
      </c>
      <c r="Y23" s="62">
        <v>2.5346052657999998</v>
      </c>
      <c r="Z23" s="62">
        <v>16.005944733</v>
      </c>
      <c r="AA23" s="62">
        <v>3.5663446127</v>
      </c>
      <c r="AB23" s="62">
        <v>4.8779579124000003</v>
      </c>
      <c r="AC23" s="62">
        <v>9.6857419442000001</v>
      </c>
      <c r="AD23" s="62">
        <v>2.8546249330000002</v>
      </c>
      <c r="AE23" s="62">
        <v>3.2309467048</v>
      </c>
      <c r="AF23" s="62">
        <v>3.4271548580000002</v>
      </c>
      <c r="AG23" s="62">
        <v>3.0200232678000001</v>
      </c>
      <c r="AH23" s="62">
        <v>11.7276081887</v>
      </c>
      <c r="AI23" s="62">
        <v>2.8279379159000002</v>
      </c>
      <c r="AJ23" s="62">
        <v>13.0909061403</v>
      </c>
      <c r="AK23" s="62">
        <v>3.9539907771</v>
      </c>
      <c r="AL23" s="62">
        <v>6.2038448966999997</v>
      </c>
      <c r="AM23" s="62">
        <v>5.9575847312999999</v>
      </c>
      <c r="AN23" s="62">
        <v>6.9852098669</v>
      </c>
      <c r="AO23" s="62">
        <v>6.3469714122000003</v>
      </c>
      <c r="AP23" s="62">
        <v>9.4250250545000007</v>
      </c>
      <c r="AQ23" s="62">
        <v>7.7104939007000004</v>
      </c>
      <c r="AR23" s="62">
        <v>10.950525707100001</v>
      </c>
      <c r="AS23" s="62">
        <v>11.0772688386</v>
      </c>
      <c r="AT23" s="62">
        <v>14.409172744099999</v>
      </c>
      <c r="AU23" s="62">
        <v>11.648820476699999</v>
      </c>
      <c r="AV23" s="62">
        <v>17.743519316499999</v>
      </c>
      <c r="AW23" s="62">
        <v>14.668043341400001</v>
      </c>
      <c r="AX23" s="62">
        <v>16.912728011900001</v>
      </c>
      <c r="AY23" s="62">
        <v>13.928610083300001</v>
      </c>
      <c r="AZ23" s="62">
        <v>18.2332317758</v>
      </c>
      <c r="BA23" s="62">
        <v>19.692097551100002</v>
      </c>
      <c r="BB23" s="62">
        <v>24.8500154627</v>
      </c>
      <c r="BC23" s="62">
        <v>21.116664771899998</v>
      </c>
      <c r="BD23" s="62">
        <v>25.6648178441</v>
      </c>
      <c r="BE23" s="62">
        <v>23.269897314200001</v>
      </c>
      <c r="BF23" s="62">
        <v>27.231090527100001</v>
      </c>
      <c r="BG23" s="62">
        <v>24.2077886081</v>
      </c>
      <c r="BH23" s="62">
        <v>50.087096506800002</v>
      </c>
      <c r="BI23" s="62">
        <v>36.924250084100002</v>
      </c>
      <c r="BJ23" s="62">
        <v>42.217101976800002</v>
      </c>
      <c r="BK23" s="62">
        <v>29.212297920899999</v>
      </c>
      <c r="BL23" s="62">
        <v>38.2685127763</v>
      </c>
      <c r="BM23" s="62">
        <v>32.499303207600001</v>
      </c>
      <c r="BN23" s="62">
        <v>38.814857775</v>
      </c>
      <c r="BO23" s="62">
        <v>29.365741223499999</v>
      </c>
      <c r="BP23" s="62">
        <v>55.049907726100002</v>
      </c>
      <c r="BQ23" s="62">
        <v>45.339170258999999</v>
      </c>
      <c r="BR23" s="62">
        <v>58.278500402799999</v>
      </c>
      <c r="BS23" s="62">
        <v>66.484200174199998</v>
      </c>
      <c r="BT23" s="62">
        <v>68.753432526799998</v>
      </c>
      <c r="BU23" s="62">
        <v>56.946193540599999</v>
      </c>
      <c r="BV23" s="62">
        <v>69.2250238938</v>
      </c>
      <c r="BW23" s="62">
        <v>49.779669654999999</v>
      </c>
      <c r="BX23" s="62">
        <v>32.234928058900003</v>
      </c>
      <c r="BY23" s="62">
        <v>33.341607793599998</v>
      </c>
      <c r="BZ23" s="62">
        <v>28.450314366800001</v>
      </c>
      <c r="CA23" s="62">
        <v>20.659262161899999</v>
      </c>
      <c r="CB23" s="62">
        <v>25.4617248821</v>
      </c>
      <c r="CC23" s="62">
        <v>28.402738384100001</v>
      </c>
      <c r="CD23" s="62">
        <v>32.192357461699999</v>
      </c>
      <c r="CE23" s="62">
        <v>30.6725443628</v>
      </c>
      <c r="CF23" s="62">
        <v>25.5629685436</v>
      </c>
      <c r="CG23" s="62">
        <v>25.460896690999999</v>
      </c>
      <c r="CH23" s="62">
        <v>26.060214327000001</v>
      </c>
      <c r="CI23" s="62">
        <v>53.019550432199999</v>
      </c>
      <c r="CJ23" s="62">
        <v>46.453319020499997</v>
      </c>
      <c r="CK23" s="62">
        <v>44.019556104199999</v>
      </c>
      <c r="CL23" s="62">
        <v>41.0722478466</v>
      </c>
      <c r="CM23" s="62">
        <v>35.178042891099999</v>
      </c>
      <c r="CN23" s="62">
        <v>33.848778815599999</v>
      </c>
      <c r="CO23" s="62">
        <v>33.768409298800002</v>
      </c>
      <c r="CP23" s="62">
        <v>35.145494386599999</v>
      </c>
      <c r="CQ23" s="62">
        <v>42.451541687000002</v>
      </c>
      <c r="CR23" s="62">
        <v>41.988781753600001</v>
      </c>
      <c r="CS23" s="62">
        <v>42.4472183504</v>
      </c>
      <c r="CT23" s="62">
        <v>45.4202452046</v>
      </c>
      <c r="CU23" s="62">
        <v>56.447354224100003</v>
      </c>
      <c r="CV23" s="62">
        <v>48.625781286799999</v>
      </c>
      <c r="CW23" s="62">
        <v>47.4076891618</v>
      </c>
      <c r="CX23" s="62">
        <v>49.2781731217</v>
      </c>
      <c r="CY23" s="62">
        <v>54.537826475899998</v>
      </c>
      <c r="CZ23" s="62">
        <v>55.200609995400001</v>
      </c>
      <c r="DA23" s="62">
        <v>48.4804619481</v>
      </c>
      <c r="DB23" s="62">
        <v>53.688365013599999</v>
      </c>
      <c r="DC23" s="62">
        <v>49.762035929299998</v>
      </c>
      <c r="DD23" s="62">
        <v>51.682638753699997</v>
      </c>
      <c r="DE23" s="62">
        <v>49.672523953300001</v>
      </c>
      <c r="DF23" s="62">
        <v>53.453415559299998</v>
      </c>
      <c r="DG23" s="62">
        <v>52.8034616785</v>
      </c>
      <c r="DH23" s="62">
        <v>47.387188576699998</v>
      </c>
      <c r="DI23" s="62">
        <v>42.499079551000001</v>
      </c>
      <c r="DJ23" s="62">
        <v>49.5173490472</v>
      </c>
      <c r="DK23" s="62">
        <v>53.059420007699998</v>
      </c>
      <c r="DL23" s="62">
        <v>56.194668828499999</v>
      </c>
      <c r="DM23" s="62">
        <v>55.911003847099998</v>
      </c>
      <c r="DN23" s="62">
        <v>60.022990591300001</v>
      </c>
      <c r="DO23" s="62">
        <v>48.496968586000001</v>
      </c>
      <c r="DP23" s="62">
        <v>45.148543303899999</v>
      </c>
      <c r="DQ23" s="62">
        <v>58.182751694899999</v>
      </c>
      <c r="DR23" s="62">
        <v>74.707977420500001</v>
      </c>
      <c r="DS23" s="62">
        <v>68.4026040814</v>
      </c>
      <c r="DT23" s="62">
        <v>38.517196587599997</v>
      </c>
      <c r="DU23" s="62">
        <v>46.619885013400001</v>
      </c>
      <c r="DV23" s="62">
        <v>49.908107403899997</v>
      </c>
      <c r="DW23" s="62">
        <v>54.6619853483</v>
      </c>
      <c r="DX23" s="62">
        <v>63.954853098000001</v>
      </c>
      <c r="DY23" s="62">
        <v>62.046207116399998</v>
      </c>
      <c r="DZ23" s="62">
        <v>69.035736159199999</v>
      </c>
      <c r="EA23" s="62">
        <v>95.126497380299995</v>
      </c>
      <c r="EB23" s="62">
        <v>93.3925952126</v>
      </c>
      <c r="EC23" s="62">
        <v>86.735991956800007</v>
      </c>
      <c r="ED23" s="62">
        <v>92.476357746000005</v>
      </c>
      <c r="EE23" s="62">
        <v>102.319891281</v>
      </c>
      <c r="EF23" s="62">
        <v>111.4475759413</v>
      </c>
      <c r="EG23" s="62">
        <v>94.520215124000003</v>
      </c>
      <c r="EH23" s="62">
        <v>79.189157460800004</v>
      </c>
      <c r="EI23" s="62">
        <v>98.231676546100005</v>
      </c>
      <c r="EJ23" s="62">
        <v>99.537888879400001</v>
      </c>
      <c r="EK23" s="62">
        <v>100.7328738927</v>
      </c>
      <c r="EL23" s="62">
        <v>98.802906514300005</v>
      </c>
      <c r="EM23" s="62">
        <v>83.415357604700006</v>
      </c>
      <c r="EN23" s="62">
        <v>83.065992271900001</v>
      </c>
      <c r="EO23" s="62">
        <v>82.503717749399996</v>
      </c>
      <c r="EP23" s="62">
        <v>90.5948034157</v>
      </c>
      <c r="EQ23" s="62">
        <v>83.478335618200006</v>
      </c>
    </row>
    <row r="24" spans="1:147" ht="13.5" customHeight="1" x14ac:dyDescent="0.3">
      <c r="A24" s="124" t="s">
        <v>10</v>
      </c>
      <c r="B24" s="62"/>
      <c r="C24" s="62"/>
      <c r="D24" s="62"/>
      <c r="E24" s="62"/>
      <c r="F24" s="62"/>
      <c r="G24" s="62"/>
      <c r="H24" s="62"/>
      <c r="I24" s="62"/>
      <c r="J24" s="62"/>
      <c r="K24" s="62"/>
      <c r="L24" s="62"/>
      <c r="M24" s="62"/>
      <c r="N24" s="62"/>
      <c r="O24" s="62"/>
      <c r="P24" s="62"/>
      <c r="Q24" s="62"/>
      <c r="R24" s="331"/>
      <c r="S24" s="331"/>
      <c r="T24" s="331"/>
      <c r="U24" s="343"/>
      <c r="V24" s="456"/>
      <c r="W24" s="62">
        <v>-2.1810989616000001</v>
      </c>
      <c r="X24" s="62">
        <v>-2.4637377478000002</v>
      </c>
      <c r="Y24" s="62">
        <v>-0.40495847759999998</v>
      </c>
      <c r="Z24" s="62">
        <v>-0.88736058709999999</v>
      </c>
      <c r="AA24" s="62">
        <v>-0.2216551957</v>
      </c>
      <c r="AB24" s="62">
        <v>-1.3128677950000001</v>
      </c>
      <c r="AC24" s="62">
        <v>-1.7693978431999999</v>
      </c>
      <c r="AD24" s="62">
        <v>-4.3721986832999997</v>
      </c>
      <c r="AE24" s="62">
        <v>-1.3520667454999999</v>
      </c>
      <c r="AF24" s="62">
        <v>-1.0376190543999999</v>
      </c>
      <c r="AG24" s="62">
        <v>-2.4638273856000001</v>
      </c>
      <c r="AH24" s="62">
        <v>-1.5186272774</v>
      </c>
      <c r="AI24" s="62">
        <v>0.4177178339</v>
      </c>
      <c r="AJ24" s="62">
        <v>1.3956115388000001</v>
      </c>
      <c r="AK24" s="62">
        <v>1.1215819606999999</v>
      </c>
      <c r="AL24" s="62">
        <v>0.61910758990000003</v>
      </c>
      <c r="AM24" s="62">
        <v>-0.21829732160000001</v>
      </c>
      <c r="AN24" s="62">
        <v>-1.9757185673</v>
      </c>
      <c r="AO24" s="62">
        <v>-9.7403459499999998E-2</v>
      </c>
      <c r="AP24" s="62">
        <v>-2.2106045539000001</v>
      </c>
      <c r="AQ24" s="62">
        <v>-4.4315674220999997</v>
      </c>
      <c r="AR24" s="62">
        <v>-1.4771710188</v>
      </c>
      <c r="AS24" s="62">
        <v>-1.6824766632000001</v>
      </c>
      <c r="AT24" s="62">
        <v>-3.3409040528</v>
      </c>
      <c r="AU24" s="62">
        <v>-0.79974588739999997</v>
      </c>
      <c r="AV24" s="62">
        <v>2.2375964885999999</v>
      </c>
      <c r="AW24" s="62">
        <v>0.15374561680000001</v>
      </c>
      <c r="AX24" s="62">
        <v>-0.57769624919999996</v>
      </c>
      <c r="AY24" s="62">
        <v>-0.33768263269999998</v>
      </c>
      <c r="AZ24" s="62">
        <v>5.2247971711999996</v>
      </c>
      <c r="BA24" s="62">
        <v>-1.1104705608000001</v>
      </c>
      <c r="BB24" s="62">
        <v>-0.51152427170000003</v>
      </c>
      <c r="BC24" s="62">
        <v>-0.46438725310000001</v>
      </c>
      <c r="BD24" s="62">
        <v>-8.9651181266000002</v>
      </c>
      <c r="BE24" s="62">
        <v>-0.37416469520000001</v>
      </c>
      <c r="BF24" s="62">
        <v>5.9956214627</v>
      </c>
      <c r="BG24" s="62">
        <v>10.2765811951</v>
      </c>
      <c r="BH24" s="62">
        <v>11.132711992500001</v>
      </c>
      <c r="BI24" s="62">
        <v>14.242231046900001</v>
      </c>
      <c r="BJ24" s="62">
        <v>8.3562705559000001</v>
      </c>
      <c r="BK24" s="62">
        <v>42.314724150000004</v>
      </c>
      <c r="BL24" s="62">
        <v>27.250100123599999</v>
      </c>
      <c r="BM24" s="62">
        <v>30.7487377074</v>
      </c>
      <c r="BN24" s="62">
        <v>37.212764722800003</v>
      </c>
      <c r="BO24" s="62">
        <v>27.160763302500001</v>
      </c>
      <c r="BP24" s="62">
        <v>27.6943884973</v>
      </c>
      <c r="BQ24" s="62">
        <v>23.537186915900001</v>
      </c>
      <c r="BR24" s="62">
        <v>31.947760817799999</v>
      </c>
      <c r="BS24" s="62">
        <v>35.616899411399999</v>
      </c>
      <c r="BT24" s="62">
        <v>30.843078509000001</v>
      </c>
      <c r="BU24" s="62">
        <v>26.876556157</v>
      </c>
      <c r="BV24" s="62">
        <v>32.617374754399997</v>
      </c>
      <c r="BW24" s="62">
        <v>25.687292707400001</v>
      </c>
      <c r="BX24" s="62">
        <v>11.270188748700001</v>
      </c>
      <c r="BY24" s="62">
        <v>20.7809413373</v>
      </c>
      <c r="BZ24" s="62">
        <v>12.6419632771</v>
      </c>
      <c r="CA24" s="62">
        <v>22.158500967799998</v>
      </c>
      <c r="CB24" s="62">
        <v>20.456543225200001</v>
      </c>
      <c r="CC24" s="62">
        <v>15.316489108500001</v>
      </c>
      <c r="CD24" s="62">
        <v>29.016452886900002</v>
      </c>
      <c r="CE24" s="62">
        <v>20.182814432099999</v>
      </c>
      <c r="CF24" s="62">
        <v>17.683428615899999</v>
      </c>
      <c r="CG24" s="62">
        <v>31.708976255100001</v>
      </c>
      <c r="CH24" s="62">
        <v>28.1129260224</v>
      </c>
      <c r="CI24" s="62">
        <v>39.989455517400003</v>
      </c>
      <c r="CJ24" s="62">
        <v>33.816495986699998</v>
      </c>
      <c r="CK24" s="62">
        <v>24.726225370800002</v>
      </c>
      <c r="CL24" s="62">
        <v>19.800796778199999</v>
      </c>
      <c r="CM24" s="62">
        <v>24.357763803400001</v>
      </c>
      <c r="CN24" s="62">
        <v>25.357985802999998</v>
      </c>
      <c r="CO24" s="62">
        <v>21.521527364000001</v>
      </c>
      <c r="CP24" s="62">
        <v>11.6239118684</v>
      </c>
      <c r="CQ24" s="62">
        <v>29.5544280887</v>
      </c>
      <c r="CR24" s="62">
        <v>25.158591816000001</v>
      </c>
      <c r="CS24" s="62">
        <v>28.298724572099999</v>
      </c>
      <c r="CT24" s="62">
        <v>3.1777211886000001</v>
      </c>
      <c r="CU24" s="62">
        <v>22.984423828099999</v>
      </c>
      <c r="CV24" s="62">
        <v>22.189843142000001</v>
      </c>
      <c r="CW24" s="62">
        <v>15.646727862600001</v>
      </c>
      <c r="CX24" s="62">
        <v>23.574664696999999</v>
      </c>
      <c r="CY24" s="62">
        <v>20.200704225999999</v>
      </c>
      <c r="CZ24" s="62">
        <v>26.596302547499999</v>
      </c>
      <c r="DA24" s="62">
        <v>14.352986805900001</v>
      </c>
      <c r="DB24" s="62">
        <v>20.956620509699999</v>
      </c>
      <c r="DC24" s="62">
        <v>47.2235445695</v>
      </c>
      <c r="DD24" s="62">
        <v>35.929125468000002</v>
      </c>
      <c r="DE24" s="62">
        <v>13.3075610716</v>
      </c>
      <c r="DF24" s="62">
        <v>16.0922096643</v>
      </c>
      <c r="DG24" s="62">
        <v>-10.7780730952</v>
      </c>
      <c r="DH24" s="62">
        <v>-1.8826252952</v>
      </c>
      <c r="DI24" s="62">
        <v>-47.5436662368</v>
      </c>
      <c r="DJ24" s="62">
        <v>-69.665990825199998</v>
      </c>
      <c r="DK24" s="62">
        <v>21.382286478400001</v>
      </c>
      <c r="DL24" s="62">
        <v>-29.697706515899998</v>
      </c>
      <c r="DM24" s="62">
        <v>31.792693869499999</v>
      </c>
      <c r="DN24" s="62">
        <v>12.538718894700001</v>
      </c>
      <c r="DO24" s="62">
        <v>42.330935866300003</v>
      </c>
      <c r="DP24" s="62">
        <v>83.985489878300001</v>
      </c>
      <c r="DQ24" s="62">
        <v>15.031187188200001</v>
      </c>
      <c r="DR24" s="62">
        <v>5.0848225142999999</v>
      </c>
      <c r="DS24" s="62">
        <v>38.424611425599998</v>
      </c>
      <c r="DT24" s="62">
        <v>53.5857221033</v>
      </c>
      <c r="DU24" s="62">
        <v>45.725432018399999</v>
      </c>
      <c r="DV24" s="62">
        <v>19.917772304300001</v>
      </c>
      <c r="DW24" s="62">
        <v>34.933480859500001</v>
      </c>
      <c r="DX24" s="62">
        <v>40.904427511800002</v>
      </c>
      <c r="DY24" s="62">
        <v>9.6900375438000008</v>
      </c>
      <c r="DZ24" s="62">
        <v>32.522985071400001</v>
      </c>
      <c r="EA24" s="62">
        <v>28.8690122784</v>
      </c>
      <c r="EB24" s="62">
        <v>27.6296311541</v>
      </c>
      <c r="EC24" s="62">
        <v>61.162816520299998</v>
      </c>
      <c r="ED24" s="62">
        <v>61.183051857899997</v>
      </c>
      <c r="EE24" s="62">
        <v>80.352199395</v>
      </c>
      <c r="EF24" s="62">
        <v>51.991353610099999</v>
      </c>
      <c r="EG24" s="62">
        <v>50.624867990600002</v>
      </c>
      <c r="EH24" s="62">
        <v>54.436968029600003</v>
      </c>
      <c r="EI24" s="62">
        <v>87.272975591199994</v>
      </c>
      <c r="EJ24" s="62">
        <v>84.938001933099997</v>
      </c>
      <c r="EK24" s="62">
        <v>78.861260196100005</v>
      </c>
      <c r="EL24" s="62">
        <v>72.2541316728</v>
      </c>
      <c r="EM24" s="62">
        <v>94.723056534799994</v>
      </c>
      <c r="EN24" s="62">
        <v>130.2316053717</v>
      </c>
      <c r="EO24" s="62">
        <v>73.040811590399997</v>
      </c>
      <c r="EP24" s="62">
        <v>65.006736045099998</v>
      </c>
      <c r="EQ24" s="62">
        <v>78.333484198899995</v>
      </c>
    </row>
    <row r="25" spans="1:147" ht="13.5" customHeight="1" x14ac:dyDescent="0.3">
      <c r="A25" s="126" t="s">
        <v>4</v>
      </c>
      <c r="B25" s="62"/>
      <c r="C25" s="62"/>
      <c r="D25" s="62"/>
      <c r="E25" s="62"/>
      <c r="F25" s="62"/>
      <c r="G25" s="62"/>
      <c r="H25" s="62"/>
      <c r="I25" s="62"/>
      <c r="J25" s="62"/>
      <c r="K25" s="62"/>
      <c r="L25" s="62"/>
      <c r="M25" s="62"/>
      <c r="N25" s="62"/>
      <c r="O25" s="62"/>
      <c r="P25" s="62"/>
      <c r="Q25" s="62"/>
      <c r="R25" s="331"/>
      <c r="S25" s="331"/>
      <c r="T25" s="331"/>
      <c r="U25" s="343"/>
      <c r="V25" s="456"/>
      <c r="W25" s="62">
        <v>0.79764834039999999</v>
      </c>
      <c r="X25" s="62">
        <v>1.0771627277</v>
      </c>
      <c r="Y25" s="62">
        <v>1.2842049006</v>
      </c>
      <c r="Z25" s="62">
        <v>1.9960176858000001</v>
      </c>
      <c r="AA25" s="62">
        <v>2.2308174319999998</v>
      </c>
      <c r="AB25" s="62">
        <v>1.5774502030999999</v>
      </c>
      <c r="AC25" s="62">
        <v>1.2858922257000001</v>
      </c>
      <c r="AD25" s="62">
        <v>1.8625275589000001</v>
      </c>
      <c r="AE25" s="62">
        <v>1.7653259267000001</v>
      </c>
      <c r="AF25" s="62">
        <v>2.9318716040999999</v>
      </c>
      <c r="AG25" s="62">
        <v>2.1036559484000001</v>
      </c>
      <c r="AH25" s="62">
        <v>3.5815672732000001</v>
      </c>
      <c r="AI25" s="62">
        <v>3.5058499869999999</v>
      </c>
      <c r="AJ25" s="62">
        <v>4.2862930443999998</v>
      </c>
      <c r="AK25" s="62">
        <v>4.6313913799000002</v>
      </c>
      <c r="AL25" s="62">
        <v>4.3627899196</v>
      </c>
      <c r="AM25" s="62">
        <v>2.4522482173000002</v>
      </c>
      <c r="AN25" s="62">
        <v>2.4328417966</v>
      </c>
      <c r="AO25" s="62">
        <v>2.9299736854999998</v>
      </c>
      <c r="AP25" s="62">
        <v>2.3080971459000001</v>
      </c>
      <c r="AQ25" s="62">
        <v>2.1399543661</v>
      </c>
      <c r="AR25" s="62">
        <v>2.4873023218000001</v>
      </c>
      <c r="AS25" s="62">
        <v>1.8864549834</v>
      </c>
      <c r="AT25" s="62">
        <v>1.8770216631000001</v>
      </c>
      <c r="AU25" s="62">
        <v>3.4689237999000002</v>
      </c>
      <c r="AV25" s="62">
        <v>9.7089423676000006</v>
      </c>
      <c r="AW25" s="62">
        <v>4.3899046623000002</v>
      </c>
      <c r="AX25" s="62">
        <v>4.4270869329</v>
      </c>
      <c r="AY25" s="62">
        <v>5.5827670296000003</v>
      </c>
      <c r="AZ25" s="62">
        <v>13.5013087536</v>
      </c>
      <c r="BA25" s="62">
        <v>9.1339054137000009</v>
      </c>
      <c r="BB25" s="62">
        <v>10.430606621300001</v>
      </c>
      <c r="BC25" s="62">
        <v>11.138876919699999</v>
      </c>
      <c r="BD25" s="62">
        <v>7.2181789167000003</v>
      </c>
      <c r="BE25" s="62">
        <v>7.6572057360999999</v>
      </c>
      <c r="BF25" s="62">
        <v>15.355358562599999</v>
      </c>
      <c r="BG25" s="62">
        <v>14.0325710553</v>
      </c>
      <c r="BH25" s="62">
        <v>17.3256348289</v>
      </c>
      <c r="BI25" s="62">
        <v>19.910645922699999</v>
      </c>
      <c r="BJ25" s="62">
        <v>18.251659068999999</v>
      </c>
      <c r="BK25" s="62">
        <v>49.818959008199997</v>
      </c>
      <c r="BL25" s="62">
        <v>36.838847651599998</v>
      </c>
      <c r="BM25" s="62">
        <v>37.4187212585</v>
      </c>
      <c r="BN25" s="62">
        <v>45.048122883700003</v>
      </c>
      <c r="BO25" s="62">
        <v>41.814102797300002</v>
      </c>
      <c r="BP25" s="62">
        <v>40.643444791599997</v>
      </c>
      <c r="BQ25" s="62">
        <v>35.2012778621</v>
      </c>
      <c r="BR25" s="62">
        <v>43.629684534799999</v>
      </c>
      <c r="BS25" s="62">
        <v>45.078255033399998</v>
      </c>
      <c r="BT25" s="62">
        <v>47.572337682700002</v>
      </c>
      <c r="BU25" s="62">
        <v>42.544285613100001</v>
      </c>
      <c r="BV25" s="62">
        <v>50.381239175700003</v>
      </c>
      <c r="BW25" s="62">
        <v>55.720375989899999</v>
      </c>
      <c r="BX25" s="62">
        <v>45.157965508300002</v>
      </c>
      <c r="BY25" s="62">
        <v>47.387643677600003</v>
      </c>
      <c r="BZ25" s="62">
        <v>45.507785503800001</v>
      </c>
      <c r="CA25" s="62">
        <v>49.783117007900003</v>
      </c>
      <c r="CB25" s="62">
        <v>52.490360303899998</v>
      </c>
      <c r="CC25" s="62">
        <v>48.970173429600003</v>
      </c>
      <c r="CD25" s="62">
        <v>56.177334534700002</v>
      </c>
      <c r="CE25" s="62">
        <v>50.742421609200001</v>
      </c>
      <c r="CF25" s="62">
        <v>61.127017651300001</v>
      </c>
      <c r="CG25" s="62">
        <v>62.557917846700001</v>
      </c>
      <c r="CH25" s="62">
        <v>78.437976011900005</v>
      </c>
      <c r="CI25" s="62">
        <v>74.642481058800001</v>
      </c>
      <c r="CJ25" s="62">
        <v>73.402922219800004</v>
      </c>
      <c r="CK25" s="62">
        <v>68.0745223049</v>
      </c>
      <c r="CL25" s="62">
        <v>70.477423152699998</v>
      </c>
      <c r="CM25" s="62">
        <v>75.902252000999994</v>
      </c>
      <c r="CN25" s="62">
        <v>76.036203436799994</v>
      </c>
      <c r="CO25" s="62">
        <v>70.483783809399995</v>
      </c>
      <c r="CP25" s="62">
        <v>84.654269721800006</v>
      </c>
      <c r="CQ25" s="62">
        <v>91.732145895000002</v>
      </c>
      <c r="CR25" s="62">
        <v>100.5851295945</v>
      </c>
      <c r="CS25" s="62">
        <v>103.8653289153</v>
      </c>
      <c r="CT25" s="62">
        <v>101.1146510266</v>
      </c>
      <c r="CU25" s="62">
        <v>93.5059656735</v>
      </c>
      <c r="CV25" s="62">
        <v>101.0947240933</v>
      </c>
      <c r="CW25" s="62">
        <v>93.298911660599998</v>
      </c>
      <c r="CX25" s="62">
        <v>102.44376739880001</v>
      </c>
      <c r="CY25" s="62">
        <v>98.666291154899994</v>
      </c>
      <c r="CZ25" s="62">
        <v>107.8397554654</v>
      </c>
      <c r="DA25" s="62">
        <v>98.1767893305</v>
      </c>
      <c r="DB25" s="62">
        <v>110.08767175529999</v>
      </c>
      <c r="DC25" s="62">
        <v>126.41325226009999</v>
      </c>
      <c r="DD25" s="62">
        <v>123.72633668740001</v>
      </c>
      <c r="DE25" s="62">
        <v>125.7474723749</v>
      </c>
      <c r="DF25" s="62">
        <v>139.87722161229999</v>
      </c>
      <c r="DG25" s="62">
        <v>129.8841177788</v>
      </c>
      <c r="DH25" s="62">
        <v>124.7335025647</v>
      </c>
      <c r="DI25" s="62">
        <v>122.4753804402</v>
      </c>
      <c r="DJ25" s="62">
        <v>138.65416956479999</v>
      </c>
      <c r="DK25" s="62">
        <v>130.5617425602</v>
      </c>
      <c r="DL25" s="62">
        <v>131.33677812709999</v>
      </c>
      <c r="DM25" s="62">
        <v>133.5515802873</v>
      </c>
      <c r="DN25" s="62">
        <v>164.21787124479999</v>
      </c>
      <c r="DO25" s="62">
        <v>150.75152142229999</v>
      </c>
      <c r="DP25" s="62">
        <v>156.1907182038</v>
      </c>
      <c r="DQ25" s="62">
        <v>162.37500922129999</v>
      </c>
      <c r="DR25" s="62">
        <v>170.1768498909</v>
      </c>
      <c r="DS25" s="62">
        <v>166.37022928670001</v>
      </c>
      <c r="DT25" s="62">
        <v>126.26542815569999</v>
      </c>
      <c r="DU25" s="62">
        <v>119.75184893470001</v>
      </c>
      <c r="DV25" s="62">
        <v>139.6925739548</v>
      </c>
      <c r="DW25" s="62">
        <v>135.3867581717</v>
      </c>
      <c r="DX25" s="62">
        <v>135.19319561329999</v>
      </c>
      <c r="DY25" s="62">
        <v>140.21524064920001</v>
      </c>
      <c r="DZ25" s="62">
        <v>147.0564751805</v>
      </c>
      <c r="EA25" s="62">
        <v>150.84664899680001</v>
      </c>
      <c r="EB25" s="62">
        <v>152.27433318600001</v>
      </c>
      <c r="EC25" s="62">
        <v>166.63909593849999</v>
      </c>
      <c r="ED25" s="62">
        <v>188.29551680180001</v>
      </c>
      <c r="EE25" s="62">
        <v>212.83542229939999</v>
      </c>
      <c r="EF25" s="62">
        <v>199.7727294677</v>
      </c>
      <c r="EG25" s="62">
        <v>203.44109481839999</v>
      </c>
      <c r="EH25" s="62">
        <v>218.80493944860001</v>
      </c>
      <c r="EI25" s="62">
        <v>223.89033022300001</v>
      </c>
      <c r="EJ25" s="62">
        <v>220.6980559106</v>
      </c>
      <c r="EK25" s="62">
        <v>219.5826358951</v>
      </c>
      <c r="EL25" s="62">
        <v>218.0392761521</v>
      </c>
      <c r="EM25" s="62">
        <v>225.46925632400001</v>
      </c>
      <c r="EN25" s="62">
        <v>238.39430599389999</v>
      </c>
      <c r="EO25" s="62">
        <v>224.72859543550001</v>
      </c>
      <c r="EP25" s="62">
        <v>220.87215228529999</v>
      </c>
      <c r="EQ25" s="62">
        <v>226.2306463596</v>
      </c>
    </row>
    <row r="26" spans="1:147" ht="13.5" customHeight="1" x14ac:dyDescent="0.3">
      <c r="A26" s="126" t="s">
        <v>5</v>
      </c>
      <c r="B26" s="62"/>
      <c r="C26" s="62"/>
      <c r="D26" s="62"/>
      <c r="E26" s="62"/>
      <c r="F26" s="62"/>
      <c r="G26" s="62"/>
      <c r="H26" s="62"/>
      <c r="I26" s="62"/>
      <c r="J26" s="62"/>
      <c r="K26" s="62"/>
      <c r="L26" s="62"/>
      <c r="M26" s="62"/>
      <c r="N26" s="62"/>
      <c r="O26" s="62"/>
      <c r="P26" s="62"/>
      <c r="Q26" s="62"/>
      <c r="R26" s="331"/>
      <c r="S26" s="331"/>
      <c r="T26" s="331"/>
      <c r="U26" s="343"/>
      <c r="V26" s="456"/>
      <c r="W26" s="62">
        <v>2.9787473019999999</v>
      </c>
      <c r="X26" s="62">
        <v>3.5409004755</v>
      </c>
      <c r="Y26" s="62">
        <v>1.6891633782</v>
      </c>
      <c r="Z26" s="62">
        <v>2.8833782728999999</v>
      </c>
      <c r="AA26" s="62">
        <v>2.4524726277000002</v>
      </c>
      <c r="AB26" s="62">
        <v>2.8903179981</v>
      </c>
      <c r="AC26" s="62">
        <v>3.0552900689000002</v>
      </c>
      <c r="AD26" s="62">
        <v>6.2347262421999998</v>
      </c>
      <c r="AE26" s="62">
        <v>3.1173926721999998</v>
      </c>
      <c r="AF26" s="62">
        <v>3.9694906584999998</v>
      </c>
      <c r="AG26" s="62">
        <v>4.5674833340000003</v>
      </c>
      <c r="AH26" s="62">
        <v>5.1001945506000004</v>
      </c>
      <c r="AI26" s="62">
        <v>3.0881321531000001</v>
      </c>
      <c r="AJ26" s="62">
        <v>2.8906815055999999</v>
      </c>
      <c r="AK26" s="62">
        <v>3.5098094191999998</v>
      </c>
      <c r="AL26" s="62">
        <v>3.7436823296999999</v>
      </c>
      <c r="AM26" s="62">
        <v>2.6705455388999999</v>
      </c>
      <c r="AN26" s="62">
        <v>4.4085603639000004</v>
      </c>
      <c r="AO26" s="62">
        <v>3.027377145</v>
      </c>
      <c r="AP26" s="62">
        <v>4.5187016998000002</v>
      </c>
      <c r="AQ26" s="62">
        <v>6.5715217882000001</v>
      </c>
      <c r="AR26" s="62">
        <v>3.9644733406000001</v>
      </c>
      <c r="AS26" s="62">
        <v>3.5689316465999998</v>
      </c>
      <c r="AT26" s="62">
        <v>5.2179257158999999</v>
      </c>
      <c r="AU26" s="62">
        <v>4.2686696873000001</v>
      </c>
      <c r="AV26" s="62">
        <v>7.4713458790000002</v>
      </c>
      <c r="AW26" s="62">
        <v>4.2361590455</v>
      </c>
      <c r="AX26" s="62">
        <v>5.0047831820999997</v>
      </c>
      <c r="AY26" s="62">
        <v>5.9204496623000002</v>
      </c>
      <c r="AZ26" s="62">
        <v>8.2765115823999995</v>
      </c>
      <c r="BA26" s="62">
        <v>10.2443759745</v>
      </c>
      <c r="BB26" s="62">
        <v>10.942130893</v>
      </c>
      <c r="BC26" s="62">
        <v>11.603264172799999</v>
      </c>
      <c r="BD26" s="62">
        <v>16.183297043300001</v>
      </c>
      <c r="BE26" s="62">
        <v>8.0313704312999992</v>
      </c>
      <c r="BF26" s="62">
        <v>9.3597370999000002</v>
      </c>
      <c r="BG26" s="62">
        <v>3.7559898602000001</v>
      </c>
      <c r="BH26" s="62">
        <v>6.1929228364000002</v>
      </c>
      <c r="BI26" s="62">
        <v>5.6684148757999999</v>
      </c>
      <c r="BJ26" s="62">
        <v>9.8953885131000003</v>
      </c>
      <c r="BK26" s="62">
        <v>7.5042348582000002</v>
      </c>
      <c r="BL26" s="62">
        <v>9.5887475280000007</v>
      </c>
      <c r="BM26" s="62">
        <v>6.6699835510999996</v>
      </c>
      <c r="BN26" s="62">
        <v>7.8353581609000003</v>
      </c>
      <c r="BO26" s="62">
        <v>14.653339494800001</v>
      </c>
      <c r="BP26" s="62">
        <v>12.9490562943</v>
      </c>
      <c r="BQ26" s="62">
        <v>11.6640909462</v>
      </c>
      <c r="BR26" s="62">
        <v>11.681923717</v>
      </c>
      <c r="BS26" s="62">
        <v>9.4613556219999992</v>
      </c>
      <c r="BT26" s="62">
        <v>16.729259173700001</v>
      </c>
      <c r="BU26" s="62">
        <v>15.6677294561</v>
      </c>
      <c r="BV26" s="62">
        <v>17.763864421299999</v>
      </c>
      <c r="BW26" s="62">
        <v>30.033083282500002</v>
      </c>
      <c r="BX26" s="62">
        <v>33.887776759600001</v>
      </c>
      <c r="BY26" s="62">
        <v>26.6067023403</v>
      </c>
      <c r="BZ26" s="62">
        <v>32.865822226699997</v>
      </c>
      <c r="CA26" s="62">
        <v>27.624616040100001</v>
      </c>
      <c r="CB26" s="62">
        <v>32.033817078699997</v>
      </c>
      <c r="CC26" s="62">
        <v>33.653684321100002</v>
      </c>
      <c r="CD26" s="62">
        <v>27.1608816478</v>
      </c>
      <c r="CE26" s="62">
        <v>30.559607177099998</v>
      </c>
      <c r="CF26" s="62">
        <v>43.443589035400002</v>
      </c>
      <c r="CG26" s="62">
        <v>30.848941591599999</v>
      </c>
      <c r="CH26" s="62">
        <v>50.325049989500002</v>
      </c>
      <c r="CI26" s="62">
        <v>34.653025541399998</v>
      </c>
      <c r="CJ26" s="62">
        <v>39.586426233099999</v>
      </c>
      <c r="CK26" s="62">
        <v>43.348296934099999</v>
      </c>
      <c r="CL26" s="62">
        <v>50.676626374500003</v>
      </c>
      <c r="CM26" s="62">
        <v>51.544488197600003</v>
      </c>
      <c r="CN26" s="62">
        <v>50.678217633800003</v>
      </c>
      <c r="CO26" s="62">
        <v>48.962256445400001</v>
      </c>
      <c r="CP26" s="62">
        <v>73.030357853400005</v>
      </c>
      <c r="CQ26" s="62">
        <v>62.177717806300002</v>
      </c>
      <c r="CR26" s="62">
        <v>75.426537778500006</v>
      </c>
      <c r="CS26" s="62">
        <v>75.566604343199998</v>
      </c>
      <c r="CT26" s="62">
        <v>97.936929837999998</v>
      </c>
      <c r="CU26" s="62">
        <v>70.521541845399994</v>
      </c>
      <c r="CV26" s="62">
        <v>78.904880951300001</v>
      </c>
      <c r="CW26" s="62">
        <v>77.652183797999996</v>
      </c>
      <c r="CX26" s="62">
        <v>78.869102701800003</v>
      </c>
      <c r="CY26" s="62">
        <v>78.465586928899995</v>
      </c>
      <c r="CZ26" s="62">
        <v>81.243452917900001</v>
      </c>
      <c r="DA26" s="62">
        <v>83.823802524599998</v>
      </c>
      <c r="DB26" s="62">
        <v>89.131051245600005</v>
      </c>
      <c r="DC26" s="62">
        <v>79.189707690600002</v>
      </c>
      <c r="DD26" s="62">
        <v>87.797211219399998</v>
      </c>
      <c r="DE26" s="62">
        <v>112.43991130329999</v>
      </c>
      <c r="DF26" s="62">
        <v>123.785011948</v>
      </c>
      <c r="DG26" s="62">
        <v>140.662190874</v>
      </c>
      <c r="DH26" s="62">
        <v>126.6161278599</v>
      </c>
      <c r="DI26" s="62">
        <v>170.01904667700001</v>
      </c>
      <c r="DJ26" s="62">
        <v>208.32016039000001</v>
      </c>
      <c r="DK26" s="62">
        <v>109.1794560818</v>
      </c>
      <c r="DL26" s="62">
        <v>161.03448464300001</v>
      </c>
      <c r="DM26" s="62">
        <v>101.7588864178</v>
      </c>
      <c r="DN26" s="62">
        <v>151.6791523501</v>
      </c>
      <c r="DO26" s="62">
        <v>108.42058555600001</v>
      </c>
      <c r="DP26" s="62">
        <v>72.205228325500002</v>
      </c>
      <c r="DQ26" s="62">
        <v>147.3438220331</v>
      </c>
      <c r="DR26" s="62">
        <v>165.09202737659999</v>
      </c>
      <c r="DS26" s="62">
        <v>127.9456178611</v>
      </c>
      <c r="DT26" s="62">
        <v>72.679706052399993</v>
      </c>
      <c r="DU26" s="62">
        <v>74.026416916299993</v>
      </c>
      <c r="DV26" s="62">
        <v>119.7748016505</v>
      </c>
      <c r="DW26" s="62">
        <v>100.4532773122</v>
      </c>
      <c r="DX26" s="62">
        <v>94.288768101499997</v>
      </c>
      <c r="DY26" s="62">
        <v>130.52520310540001</v>
      </c>
      <c r="DZ26" s="62">
        <v>114.5334901091</v>
      </c>
      <c r="EA26" s="62">
        <v>121.97763671840001</v>
      </c>
      <c r="EB26" s="62">
        <v>124.6447020319</v>
      </c>
      <c r="EC26" s="62">
        <v>105.47627941819999</v>
      </c>
      <c r="ED26" s="62">
        <v>127.11246494389999</v>
      </c>
      <c r="EE26" s="62">
        <v>132.48322290440001</v>
      </c>
      <c r="EF26" s="62">
        <v>147.78137585760001</v>
      </c>
      <c r="EG26" s="62">
        <v>152.81622682779999</v>
      </c>
      <c r="EH26" s="62">
        <v>164.36797141900001</v>
      </c>
      <c r="EI26" s="62">
        <v>136.6173546318</v>
      </c>
      <c r="EJ26" s="62">
        <v>135.76005397750001</v>
      </c>
      <c r="EK26" s="62">
        <v>140.72137569899999</v>
      </c>
      <c r="EL26" s="62">
        <v>145.78514447929999</v>
      </c>
      <c r="EM26" s="62">
        <v>130.74619978920001</v>
      </c>
      <c r="EN26" s="62">
        <v>108.16270062220001</v>
      </c>
      <c r="EO26" s="62">
        <v>151.6877838451</v>
      </c>
      <c r="EP26" s="62">
        <v>155.86541624020001</v>
      </c>
      <c r="EQ26" s="62">
        <v>147.89716216069999</v>
      </c>
    </row>
    <row r="27" spans="1:147" ht="13.5" customHeight="1" x14ac:dyDescent="0.3">
      <c r="A27" s="124" t="s">
        <v>11</v>
      </c>
      <c r="B27" s="62">
        <v>-64.614740310367438</v>
      </c>
      <c r="C27" s="62">
        <v>-21.258160697053469</v>
      </c>
      <c r="D27" s="62">
        <v>-18.782124142798967</v>
      </c>
      <c r="E27" s="62">
        <v>-27.3008334811176</v>
      </c>
      <c r="F27" s="62">
        <v>-18.243890147348218</v>
      </c>
      <c r="G27" s="62">
        <v>-17.200448874908709</v>
      </c>
      <c r="H27" s="62">
        <v>-10.508628890200832</v>
      </c>
      <c r="I27" s="62">
        <v>-18.396993878601322</v>
      </c>
      <c r="J27" s="62">
        <v>-19.766474621175124</v>
      </c>
      <c r="K27" s="62">
        <v>-20.368830975825396</v>
      </c>
      <c r="L27" s="62">
        <v>-21.695319607832477</v>
      </c>
      <c r="M27" s="62">
        <v>-28.000952190346933</v>
      </c>
      <c r="N27" s="62">
        <v>-12.794560242360975</v>
      </c>
      <c r="O27" s="62">
        <v>-19.447383067631414</v>
      </c>
      <c r="P27" s="62">
        <v>-28.621894628521442</v>
      </c>
      <c r="Q27" s="62">
        <v>-30.435163785936989</v>
      </c>
      <c r="R27" s="332">
        <v>-31.062940414442686</v>
      </c>
      <c r="S27" s="332">
        <v>-39.502766993028182</v>
      </c>
      <c r="T27" s="332">
        <v>-39.003664768142244</v>
      </c>
      <c r="U27" s="344">
        <v>-38.45490296342426</v>
      </c>
      <c r="V27" s="457"/>
      <c r="W27" s="62">
        <v>-21.4779895305</v>
      </c>
      <c r="X27" s="62">
        <v>-17.0044481328</v>
      </c>
      <c r="Y27" s="62">
        <v>-14.3586871723</v>
      </c>
      <c r="Z27" s="62">
        <v>-6.7418678047</v>
      </c>
      <c r="AA27" s="62">
        <v>-3.6866303071000002</v>
      </c>
      <c r="AB27" s="62">
        <v>-21.969894566800001</v>
      </c>
      <c r="AC27" s="62">
        <v>-11.3282952456</v>
      </c>
      <c r="AD27" s="62">
        <v>-15.309828562</v>
      </c>
      <c r="AE27" s="62">
        <v>-23.566940152800001</v>
      </c>
      <c r="AF27" s="62">
        <v>-40.834438491</v>
      </c>
      <c r="AG27" s="62">
        <v>-14.4727652921</v>
      </c>
      <c r="AH27" s="62">
        <v>-19.166695938099998</v>
      </c>
      <c r="AI27" s="62">
        <v>24.885273483799999</v>
      </c>
      <c r="AJ27" s="62">
        <v>-28.597297966399999</v>
      </c>
      <c r="AK27" s="62">
        <v>-17.323592911999999</v>
      </c>
      <c r="AL27" s="62">
        <v>-30.1332975491</v>
      </c>
      <c r="AM27" s="62">
        <v>-44.138962286199998</v>
      </c>
      <c r="AN27" s="62">
        <v>-40.924819721299997</v>
      </c>
      <c r="AO27" s="62">
        <v>-25.083695070800001</v>
      </c>
      <c r="AP27" s="62">
        <v>-37.298180302799999</v>
      </c>
      <c r="AQ27" s="62">
        <v>-47.064210551999999</v>
      </c>
      <c r="AR27" s="62">
        <v>-52.869685273000002</v>
      </c>
      <c r="AS27" s="62">
        <v>-47.358081410200001</v>
      </c>
      <c r="AT27" s="62">
        <v>-58.531852111299997</v>
      </c>
      <c r="AU27" s="62">
        <v>-38.730772672000001</v>
      </c>
      <c r="AV27" s="62">
        <v>-39.502320137799998</v>
      </c>
      <c r="AW27" s="62">
        <v>-37.908359264700003</v>
      </c>
      <c r="AX27" s="62">
        <v>-66.592687396100004</v>
      </c>
      <c r="AY27" s="62">
        <v>-100.8553765915</v>
      </c>
      <c r="AZ27" s="62">
        <v>-77.444824289799996</v>
      </c>
      <c r="BA27" s="62">
        <v>-76.291466214899998</v>
      </c>
      <c r="BB27" s="62">
        <v>-125.7266237388</v>
      </c>
      <c r="BC27" s="62">
        <v>-98.895252819000007</v>
      </c>
      <c r="BD27" s="62">
        <v>-70.742410780699998</v>
      </c>
      <c r="BE27" s="62">
        <v>-89.907008783699993</v>
      </c>
      <c r="BF27" s="62">
        <v>-75.933050605899993</v>
      </c>
      <c r="BG27" s="62">
        <v>-92.213200379400007</v>
      </c>
      <c r="BH27" s="62">
        <v>-62.015702832999999</v>
      </c>
      <c r="BI27" s="62">
        <v>-22.407536767500002</v>
      </c>
      <c r="BJ27" s="62">
        <v>-18.619786853400001</v>
      </c>
      <c r="BK27" s="62">
        <v>-20.6611780215</v>
      </c>
      <c r="BL27" s="62">
        <v>-6.7064790494000004</v>
      </c>
      <c r="BM27" s="62">
        <v>5.1218654882000001</v>
      </c>
      <c r="BN27" s="62">
        <v>-48.558978098499999</v>
      </c>
      <c r="BO27" s="62">
        <v>4.7845422633999997</v>
      </c>
      <c r="BP27" s="62">
        <v>60.384716295899999</v>
      </c>
      <c r="BQ27" s="62">
        <v>71.208609715099996</v>
      </c>
      <c r="BR27" s="62">
        <v>4.0665785717</v>
      </c>
      <c r="BS27" s="62">
        <v>26.121221992599999</v>
      </c>
      <c r="BT27" s="62">
        <v>41.856145538200003</v>
      </c>
      <c r="BU27" s="62">
        <v>85.779604403899995</v>
      </c>
      <c r="BV27" s="62">
        <v>17.963599290499999</v>
      </c>
      <c r="BW27" s="62">
        <v>37.752795466999999</v>
      </c>
      <c r="BX27" s="62">
        <v>86.275951922600001</v>
      </c>
      <c r="BY27" s="62">
        <v>129.06506637320001</v>
      </c>
      <c r="BZ27" s="62">
        <v>60.590593121700003</v>
      </c>
      <c r="CA27" s="62">
        <v>102.5819476674</v>
      </c>
      <c r="CB27" s="62">
        <v>147.0902502118</v>
      </c>
      <c r="CC27" s="62">
        <v>146.6885587331</v>
      </c>
      <c r="CD27" s="62">
        <v>101.8411095453</v>
      </c>
      <c r="CE27" s="62">
        <v>124.9247538231</v>
      </c>
      <c r="CF27" s="62">
        <v>152.46504381989999</v>
      </c>
      <c r="CG27" s="62">
        <v>131.26956652979999</v>
      </c>
      <c r="CH27" s="62">
        <v>76.183887803600001</v>
      </c>
      <c r="CI27" s="62">
        <v>157.6595714494</v>
      </c>
      <c r="CJ27" s="62">
        <v>226.60704786420001</v>
      </c>
      <c r="CK27" s="62">
        <v>220.80390826550001</v>
      </c>
      <c r="CL27" s="62">
        <v>136.76006200079999</v>
      </c>
      <c r="CM27" s="62">
        <v>200.6279142132</v>
      </c>
      <c r="CN27" s="62">
        <v>230.0261273264</v>
      </c>
      <c r="CO27" s="62">
        <v>226.14796198779999</v>
      </c>
      <c r="CP27" s="62">
        <v>147.3100653297</v>
      </c>
      <c r="CQ27" s="62">
        <v>213.91933086189999</v>
      </c>
      <c r="CR27" s="62">
        <v>290.32963032869998</v>
      </c>
      <c r="CS27" s="62">
        <v>386.72827332669999</v>
      </c>
      <c r="CT27" s="62">
        <v>270.94680981599998</v>
      </c>
      <c r="CU27" s="62">
        <v>299.14906318790003</v>
      </c>
      <c r="CV27" s="62">
        <v>354.67011299149999</v>
      </c>
      <c r="CW27" s="62">
        <v>377.64381655289998</v>
      </c>
      <c r="CX27" s="62">
        <v>280.24158553320001</v>
      </c>
      <c r="CY27" s="62">
        <v>277.78873997279999</v>
      </c>
      <c r="CZ27" s="62">
        <v>395.78402195040002</v>
      </c>
      <c r="DA27" s="62">
        <v>395.22400668040001</v>
      </c>
      <c r="DB27" s="62">
        <v>278.82351209640001</v>
      </c>
      <c r="DC27" s="62">
        <v>379.41484795700001</v>
      </c>
      <c r="DD27" s="62">
        <v>463.24928035490001</v>
      </c>
      <c r="DE27" s="62">
        <v>469.87480859710001</v>
      </c>
      <c r="DF27" s="62">
        <v>379.92072647280003</v>
      </c>
      <c r="DG27" s="62">
        <v>377.15532249310002</v>
      </c>
      <c r="DH27" s="62">
        <v>487.67656872309999</v>
      </c>
      <c r="DI27" s="62">
        <v>507.07530345150002</v>
      </c>
      <c r="DJ27" s="62">
        <v>411.7630250272</v>
      </c>
      <c r="DK27" s="62">
        <v>457.05987452710002</v>
      </c>
      <c r="DL27" s="62">
        <v>559.46060167200005</v>
      </c>
      <c r="DM27" s="62">
        <v>496.20426859859998</v>
      </c>
      <c r="DN27" s="62">
        <v>398.65486866970002</v>
      </c>
      <c r="DO27" s="62">
        <v>382.66491978329998</v>
      </c>
      <c r="DP27" s="62">
        <v>492.41224452500001</v>
      </c>
      <c r="DQ27" s="62">
        <v>568.89564666570004</v>
      </c>
      <c r="DR27" s="62">
        <v>420.95887140780002</v>
      </c>
      <c r="DS27" s="62">
        <v>277.2063747487</v>
      </c>
      <c r="DT27" s="62">
        <v>89.037115317100003</v>
      </c>
      <c r="DU27" s="62">
        <v>299.78501055880002</v>
      </c>
      <c r="DV27" s="62">
        <v>141.44513622619999</v>
      </c>
      <c r="DW27" s="62">
        <v>110.5178447453</v>
      </c>
      <c r="DX27" s="62">
        <v>323.41652029229999</v>
      </c>
      <c r="DY27" s="62">
        <v>250.4305549771</v>
      </c>
      <c r="DZ27" s="62">
        <v>33.794372499300003</v>
      </c>
      <c r="EA27" s="62">
        <v>34.1036623189</v>
      </c>
      <c r="EB27" s="62">
        <v>561.5545194005</v>
      </c>
      <c r="EC27" s="62">
        <v>577.87846460859998</v>
      </c>
      <c r="ED27" s="62">
        <v>292.36081209600002</v>
      </c>
      <c r="EE27" s="62">
        <v>499.05175279100001</v>
      </c>
      <c r="EF27" s="62">
        <v>535.19147690960006</v>
      </c>
      <c r="EG27" s="62">
        <v>617.33441794759995</v>
      </c>
      <c r="EH27" s="62">
        <v>373.7742971358</v>
      </c>
      <c r="EI27" s="62">
        <v>593.55738552979994</v>
      </c>
      <c r="EJ27" s="62">
        <v>665.44409181050003</v>
      </c>
      <c r="EK27" s="62">
        <v>607.58575851679996</v>
      </c>
      <c r="EL27" s="62">
        <v>427.65293058420002</v>
      </c>
      <c r="EM27" s="62">
        <v>426.2956472976</v>
      </c>
      <c r="EN27" s="62">
        <v>652.21211596629996</v>
      </c>
      <c r="EO27" s="62">
        <v>712.82111184489997</v>
      </c>
      <c r="EP27" s="62">
        <v>550.27300414839999</v>
      </c>
      <c r="EQ27" s="62">
        <v>419.41779517010002</v>
      </c>
    </row>
    <row r="28" spans="1:147" ht="13.5" customHeight="1" x14ac:dyDescent="0.3">
      <c r="A28" s="127" t="s">
        <v>4</v>
      </c>
      <c r="B28" s="62"/>
      <c r="C28" s="62"/>
      <c r="D28" s="62"/>
      <c r="E28" s="62"/>
      <c r="F28" s="62"/>
      <c r="G28" s="62"/>
      <c r="H28" s="62"/>
      <c r="I28" s="62"/>
      <c r="J28" s="62"/>
      <c r="K28" s="62"/>
      <c r="L28" s="62"/>
      <c r="M28" s="62"/>
      <c r="N28" s="62"/>
      <c r="O28" s="62"/>
      <c r="P28" s="62"/>
      <c r="Q28" s="62"/>
      <c r="R28" s="331"/>
      <c r="S28" s="331"/>
      <c r="T28" s="331"/>
      <c r="U28" s="343"/>
      <c r="V28" s="456"/>
      <c r="W28" s="62">
        <v>71.595951694899995</v>
      </c>
      <c r="X28" s="62">
        <v>78.581043235799996</v>
      </c>
      <c r="Y28" s="62">
        <v>75.134215080299995</v>
      </c>
      <c r="Z28" s="62">
        <v>87.645296550099999</v>
      </c>
      <c r="AA28" s="62">
        <v>79.224692856600001</v>
      </c>
      <c r="AB28" s="62">
        <v>67.206730547500001</v>
      </c>
      <c r="AC28" s="62">
        <v>75.190861795299995</v>
      </c>
      <c r="AD28" s="62">
        <v>76.217981479200006</v>
      </c>
      <c r="AE28" s="62">
        <v>77.246122233199998</v>
      </c>
      <c r="AF28" s="62">
        <v>112.9969062835</v>
      </c>
      <c r="AG28" s="62">
        <v>110.4351220405</v>
      </c>
      <c r="AH28" s="62">
        <v>103.0088519936</v>
      </c>
      <c r="AI28" s="62">
        <v>147.5926020485</v>
      </c>
      <c r="AJ28" s="62">
        <v>110.8602457158</v>
      </c>
      <c r="AK28" s="62">
        <v>118.8826823613</v>
      </c>
      <c r="AL28" s="62">
        <v>112.25587344020001</v>
      </c>
      <c r="AM28" s="62">
        <v>86.025529102700006</v>
      </c>
      <c r="AN28" s="62">
        <v>95.339626194100006</v>
      </c>
      <c r="AO28" s="62">
        <v>126.66144321349999</v>
      </c>
      <c r="AP28" s="62">
        <v>126.66932428130001</v>
      </c>
      <c r="AQ28" s="62">
        <v>123.17988942140001</v>
      </c>
      <c r="AR28" s="62">
        <v>132.88694077989999</v>
      </c>
      <c r="AS28" s="62">
        <v>154.2354623144</v>
      </c>
      <c r="AT28" s="62">
        <v>155.50114196519999</v>
      </c>
      <c r="AU28" s="62">
        <v>149.26366326670001</v>
      </c>
      <c r="AV28" s="62">
        <v>170.7054041058</v>
      </c>
      <c r="AW28" s="62">
        <v>178.74527821379999</v>
      </c>
      <c r="AX28" s="62">
        <v>154.769031125</v>
      </c>
      <c r="AY28" s="62">
        <v>164.26656331769999</v>
      </c>
      <c r="AZ28" s="62">
        <v>192.90454163039999</v>
      </c>
      <c r="BA28" s="62">
        <v>187.01448723319999</v>
      </c>
      <c r="BB28" s="62">
        <v>192.08796100870001</v>
      </c>
      <c r="BC28" s="62">
        <v>175.3379544917</v>
      </c>
      <c r="BD28" s="62">
        <v>217.27419928610001</v>
      </c>
      <c r="BE28" s="62">
        <v>252.52272994399999</v>
      </c>
      <c r="BF28" s="62">
        <v>252.81141738119999</v>
      </c>
      <c r="BG28" s="62">
        <v>220.39367936089999</v>
      </c>
      <c r="BH28" s="62">
        <v>258.70681561190003</v>
      </c>
      <c r="BI28" s="62">
        <v>293.10069753990001</v>
      </c>
      <c r="BJ28" s="62">
        <v>308.34840719139999</v>
      </c>
      <c r="BK28" s="62">
        <v>370.62038947180002</v>
      </c>
      <c r="BL28" s="62">
        <v>435.33572592600001</v>
      </c>
      <c r="BM28" s="62">
        <v>493.19885177980001</v>
      </c>
      <c r="BN28" s="62">
        <v>456.2217320638</v>
      </c>
      <c r="BO28" s="62">
        <v>467.00887018610001</v>
      </c>
      <c r="BP28" s="62">
        <v>550.56478109520003</v>
      </c>
      <c r="BQ28" s="62">
        <v>585.33512164299998</v>
      </c>
      <c r="BR28" s="62">
        <v>547.22206649570001</v>
      </c>
      <c r="BS28" s="62">
        <v>542.85709154849997</v>
      </c>
      <c r="BT28" s="62">
        <v>608.24008707259998</v>
      </c>
      <c r="BU28" s="62">
        <v>677.65407064340002</v>
      </c>
      <c r="BV28" s="62">
        <v>622.56296219650005</v>
      </c>
      <c r="BW28" s="62">
        <v>621.57853602720002</v>
      </c>
      <c r="BX28" s="62">
        <v>711.18403394439997</v>
      </c>
      <c r="BY28" s="62">
        <v>803.56129993809998</v>
      </c>
      <c r="BZ28" s="62">
        <v>664.97605795419997</v>
      </c>
      <c r="CA28" s="62">
        <v>590.05224395760001</v>
      </c>
      <c r="CB28" s="62">
        <v>649.85597797089997</v>
      </c>
      <c r="CC28" s="62">
        <v>682.07935119369995</v>
      </c>
      <c r="CD28" s="62">
        <v>650.88075273530001</v>
      </c>
      <c r="CE28" s="62">
        <v>693.78065030599998</v>
      </c>
      <c r="CF28" s="62">
        <v>764.58482482650004</v>
      </c>
      <c r="CG28" s="62">
        <v>766.68021580749996</v>
      </c>
      <c r="CH28" s="62">
        <v>727.30372395610004</v>
      </c>
      <c r="CI28" s="62">
        <v>817.82108449630005</v>
      </c>
      <c r="CJ28" s="62">
        <v>920.34261916970001</v>
      </c>
      <c r="CK28" s="62">
        <v>914.75630247449999</v>
      </c>
      <c r="CL28" s="62">
        <v>799.47375974739998</v>
      </c>
      <c r="CM28" s="62">
        <v>869.27811807859996</v>
      </c>
      <c r="CN28" s="62">
        <v>944.32187969999995</v>
      </c>
      <c r="CO28" s="62">
        <v>962.39508102369996</v>
      </c>
      <c r="CP28" s="62">
        <v>885.08551285069996</v>
      </c>
      <c r="CQ28" s="62">
        <v>909.75760842529996</v>
      </c>
      <c r="CR28" s="62">
        <v>1040.9291016535001</v>
      </c>
      <c r="CS28" s="62">
        <v>1125.6091904733</v>
      </c>
      <c r="CT28" s="62">
        <v>1063.9112992025</v>
      </c>
      <c r="CU28" s="62">
        <v>1070.8639312897999</v>
      </c>
      <c r="CV28" s="62">
        <v>1194.2928314989001</v>
      </c>
      <c r="CW28" s="62">
        <v>1230.7616257442</v>
      </c>
      <c r="CX28" s="62">
        <v>1139.7780531481001</v>
      </c>
      <c r="CY28" s="62">
        <v>1129.9495446407</v>
      </c>
      <c r="CZ28" s="62">
        <v>1284.6171038569</v>
      </c>
      <c r="DA28" s="62">
        <v>1316.2925924496999</v>
      </c>
      <c r="DB28" s="62">
        <v>1213.9255861644999</v>
      </c>
      <c r="DC28" s="62">
        <v>1220.3856746480001</v>
      </c>
      <c r="DD28" s="62">
        <v>1389.4025226017</v>
      </c>
      <c r="DE28" s="62">
        <v>1387.8488672163001</v>
      </c>
      <c r="DF28" s="62">
        <v>1303.5214276838999</v>
      </c>
      <c r="DG28" s="62">
        <v>1302.0631772361</v>
      </c>
      <c r="DH28" s="62">
        <v>1482.4699746483</v>
      </c>
      <c r="DI28" s="62">
        <v>1538.2612511735001</v>
      </c>
      <c r="DJ28" s="62">
        <v>1434.0117154024999</v>
      </c>
      <c r="DK28" s="62">
        <v>1459.4953332356999</v>
      </c>
      <c r="DL28" s="62">
        <v>1678.1957046383</v>
      </c>
      <c r="DM28" s="62">
        <v>1651.2025490732001</v>
      </c>
      <c r="DN28" s="62">
        <v>1494.4586951841</v>
      </c>
      <c r="DO28" s="62">
        <v>1608.2138218832999</v>
      </c>
      <c r="DP28" s="62">
        <v>1770.1874366656</v>
      </c>
      <c r="DQ28" s="62">
        <v>1802.7865389758999</v>
      </c>
      <c r="DR28" s="62">
        <v>1634.9549651407999</v>
      </c>
      <c r="DS28" s="62">
        <v>1406.9839577831001</v>
      </c>
      <c r="DT28" s="62">
        <v>877.66942107880004</v>
      </c>
      <c r="DU28" s="62">
        <v>1221.0444242048</v>
      </c>
      <c r="DV28" s="62">
        <v>1146.3410259566001</v>
      </c>
      <c r="DW28" s="62">
        <v>1097.9869264962001</v>
      </c>
      <c r="DX28" s="62">
        <v>1395.6860191235</v>
      </c>
      <c r="DY28" s="62">
        <v>1579.5465373612999</v>
      </c>
      <c r="DZ28" s="62">
        <v>1560.7295716021999</v>
      </c>
      <c r="EA28" s="62">
        <v>1683.6650434521</v>
      </c>
      <c r="EB28" s="62">
        <v>2368.7276020636</v>
      </c>
      <c r="EC28" s="62">
        <v>2364.9769376572999</v>
      </c>
      <c r="ED28" s="62">
        <v>2209.9582589298998</v>
      </c>
      <c r="EE28" s="62">
        <v>2362.424428931</v>
      </c>
      <c r="EF28" s="62">
        <v>2325.1857554850999</v>
      </c>
      <c r="EG28" s="62">
        <v>2347.7015397714999</v>
      </c>
      <c r="EH28" s="62">
        <v>1983.7779910817001</v>
      </c>
      <c r="EI28" s="62">
        <v>2189.6535188669</v>
      </c>
      <c r="EJ28" s="62">
        <v>2338.8876439831001</v>
      </c>
      <c r="EK28" s="62">
        <v>2564.0197810435998</v>
      </c>
      <c r="EL28" s="62">
        <v>2258.4297462471</v>
      </c>
      <c r="EM28" s="62">
        <v>2174.6510863548001</v>
      </c>
      <c r="EN28" s="62">
        <v>2377.8336157305998</v>
      </c>
      <c r="EO28" s="62">
        <v>2514.6601332547998</v>
      </c>
      <c r="EP28" s="62">
        <v>2488.2558267438999</v>
      </c>
      <c r="EQ28" s="62">
        <v>2349.4027715822999</v>
      </c>
    </row>
    <row r="29" spans="1:147" ht="13.5" customHeight="1" x14ac:dyDescent="0.3">
      <c r="A29" s="127" t="s">
        <v>5</v>
      </c>
      <c r="B29" s="62"/>
      <c r="C29" s="62"/>
      <c r="D29" s="62"/>
      <c r="E29" s="62"/>
      <c r="F29" s="62"/>
      <c r="G29" s="62"/>
      <c r="H29" s="62"/>
      <c r="I29" s="62"/>
      <c r="J29" s="62"/>
      <c r="K29" s="62"/>
      <c r="L29" s="62"/>
      <c r="M29" s="62"/>
      <c r="N29" s="62"/>
      <c r="O29" s="62"/>
      <c r="P29" s="62"/>
      <c r="Q29" s="62"/>
      <c r="R29" s="331"/>
      <c r="S29" s="331"/>
      <c r="T29" s="331"/>
      <c r="U29" s="343"/>
      <c r="V29" s="456"/>
      <c r="W29" s="62">
        <v>93.073941225400006</v>
      </c>
      <c r="X29" s="62">
        <v>95.585491368600003</v>
      </c>
      <c r="Y29" s="62">
        <v>89.492902252600004</v>
      </c>
      <c r="Z29" s="62">
        <v>94.387164354800007</v>
      </c>
      <c r="AA29" s="62">
        <v>82.911323163700004</v>
      </c>
      <c r="AB29" s="62">
        <v>89.176625114299995</v>
      </c>
      <c r="AC29" s="62">
        <v>86.519157040899998</v>
      </c>
      <c r="AD29" s="62">
        <v>91.527810041199999</v>
      </c>
      <c r="AE29" s="62">
        <v>100.813062386</v>
      </c>
      <c r="AF29" s="62">
        <v>153.8313447745</v>
      </c>
      <c r="AG29" s="62">
        <v>124.9078873326</v>
      </c>
      <c r="AH29" s="62">
        <v>122.1755479317</v>
      </c>
      <c r="AI29" s="62">
        <v>122.70732856470001</v>
      </c>
      <c r="AJ29" s="62">
        <v>139.4575436822</v>
      </c>
      <c r="AK29" s="62">
        <v>136.20627527330001</v>
      </c>
      <c r="AL29" s="62">
        <v>142.3891709893</v>
      </c>
      <c r="AM29" s="62">
        <v>130.16449138889999</v>
      </c>
      <c r="AN29" s="62">
        <v>136.26444591539999</v>
      </c>
      <c r="AO29" s="62">
        <v>151.7451382843</v>
      </c>
      <c r="AP29" s="62">
        <v>163.9675045841</v>
      </c>
      <c r="AQ29" s="62">
        <v>170.24409997340001</v>
      </c>
      <c r="AR29" s="62">
        <v>185.7566260529</v>
      </c>
      <c r="AS29" s="62">
        <v>201.59354372460001</v>
      </c>
      <c r="AT29" s="62">
        <v>214.03299407649999</v>
      </c>
      <c r="AU29" s="62">
        <v>187.99443593870001</v>
      </c>
      <c r="AV29" s="62">
        <v>210.20772424360001</v>
      </c>
      <c r="AW29" s="62">
        <v>216.6536374785</v>
      </c>
      <c r="AX29" s="62">
        <v>221.36171852109999</v>
      </c>
      <c r="AY29" s="62">
        <v>265.12193990920002</v>
      </c>
      <c r="AZ29" s="62">
        <v>270.3493659202</v>
      </c>
      <c r="BA29" s="62">
        <v>263.30595344810001</v>
      </c>
      <c r="BB29" s="62">
        <v>317.81458474750002</v>
      </c>
      <c r="BC29" s="62">
        <v>274.23320731069998</v>
      </c>
      <c r="BD29" s="62">
        <v>288.01661006680001</v>
      </c>
      <c r="BE29" s="62">
        <v>342.4297387277</v>
      </c>
      <c r="BF29" s="62">
        <v>328.74446798709999</v>
      </c>
      <c r="BG29" s="62">
        <v>312.60687974029997</v>
      </c>
      <c r="BH29" s="62">
        <v>320.7225184449</v>
      </c>
      <c r="BI29" s="62">
        <v>315.50823430740002</v>
      </c>
      <c r="BJ29" s="62">
        <v>326.96819404479999</v>
      </c>
      <c r="BK29" s="62">
        <v>391.28156749329997</v>
      </c>
      <c r="BL29" s="62">
        <v>442.04220497540001</v>
      </c>
      <c r="BM29" s="62">
        <v>488.07698629160001</v>
      </c>
      <c r="BN29" s="62">
        <v>504.78071016230001</v>
      </c>
      <c r="BO29" s="62">
        <v>462.22432792270001</v>
      </c>
      <c r="BP29" s="62">
        <v>490.1800647993</v>
      </c>
      <c r="BQ29" s="62">
        <v>514.12651192789997</v>
      </c>
      <c r="BR29" s="62">
        <v>543.155487924</v>
      </c>
      <c r="BS29" s="62">
        <v>516.73586955589997</v>
      </c>
      <c r="BT29" s="62">
        <v>566.38394153440004</v>
      </c>
      <c r="BU29" s="62">
        <v>591.87446623949995</v>
      </c>
      <c r="BV29" s="62">
        <v>604.59936290600001</v>
      </c>
      <c r="BW29" s="62">
        <v>583.82574056019996</v>
      </c>
      <c r="BX29" s="62">
        <v>624.90808202180006</v>
      </c>
      <c r="BY29" s="62">
        <v>674.49623356489997</v>
      </c>
      <c r="BZ29" s="62">
        <v>604.38546483250002</v>
      </c>
      <c r="CA29" s="62">
        <v>487.4702962902</v>
      </c>
      <c r="CB29" s="62">
        <v>502.7657277591</v>
      </c>
      <c r="CC29" s="62">
        <v>535.39079246059998</v>
      </c>
      <c r="CD29" s="62">
        <v>549.03964318999999</v>
      </c>
      <c r="CE29" s="62">
        <v>568.85589648289999</v>
      </c>
      <c r="CF29" s="62">
        <v>612.11978100659996</v>
      </c>
      <c r="CG29" s="62">
        <v>635.41064927770003</v>
      </c>
      <c r="CH29" s="62">
        <v>651.11983615250006</v>
      </c>
      <c r="CI29" s="62">
        <v>660.16151304690004</v>
      </c>
      <c r="CJ29" s="62">
        <v>693.7355713055</v>
      </c>
      <c r="CK29" s="62">
        <v>693.95239420899998</v>
      </c>
      <c r="CL29" s="62">
        <v>662.71369774660002</v>
      </c>
      <c r="CM29" s="62">
        <v>668.65020386540004</v>
      </c>
      <c r="CN29" s="62">
        <v>714.29575237359995</v>
      </c>
      <c r="CO29" s="62">
        <v>736.24711903590003</v>
      </c>
      <c r="CP29" s="62">
        <v>737.77544752100005</v>
      </c>
      <c r="CQ29" s="62">
        <v>695.83827756339997</v>
      </c>
      <c r="CR29" s="62">
        <v>750.59947132479999</v>
      </c>
      <c r="CS29" s="62">
        <v>738.88091714660004</v>
      </c>
      <c r="CT29" s="62">
        <v>792.96448938649996</v>
      </c>
      <c r="CU29" s="62">
        <v>771.71486810190004</v>
      </c>
      <c r="CV29" s="62">
        <v>839.62271850740001</v>
      </c>
      <c r="CW29" s="62">
        <v>853.11780919130001</v>
      </c>
      <c r="CX29" s="62">
        <v>859.53646761489995</v>
      </c>
      <c r="CY29" s="62">
        <v>852.16080466790004</v>
      </c>
      <c r="CZ29" s="62">
        <v>888.83308190649996</v>
      </c>
      <c r="DA29" s="62">
        <v>921.06858576929994</v>
      </c>
      <c r="DB29" s="62">
        <v>935.10207406810002</v>
      </c>
      <c r="DC29" s="62">
        <v>840.97082669099996</v>
      </c>
      <c r="DD29" s="62">
        <v>926.1532422468</v>
      </c>
      <c r="DE29" s="62">
        <v>917.97405861920004</v>
      </c>
      <c r="DF29" s="62">
        <v>923.60070121110004</v>
      </c>
      <c r="DG29" s="62">
        <v>924.90785474300003</v>
      </c>
      <c r="DH29" s="62">
        <v>994.79340592519998</v>
      </c>
      <c r="DI29" s="62">
        <v>1031.185947722</v>
      </c>
      <c r="DJ29" s="62">
        <v>1022.2486903753</v>
      </c>
      <c r="DK29" s="62">
        <v>1002.4354587086</v>
      </c>
      <c r="DL29" s="62">
        <v>1118.7351029663</v>
      </c>
      <c r="DM29" s="62">
        <v>1154.9982804746001</v>
      </c>
      <c r="DN29" s="62">
        <v>1095.8038265144</v>
      </c>
      <c r="DO29" s="62">
        <v>1225.5489021000001</v>
      </c>
      <c r="DP29" s="62">
        <v>1277.7751921406</v>
      </c>
      <c r="DQ29" s="62">
        <v>1233.8908923101999</v>
      </c>
      <c r="DR29" s="62">
        <v>1213.996093733</v>
      </c>
      <c r="DS29" s="62">
        <v>1129.7775830344001</v>
      </c>
      <c r="DT29" s="62">
        <v>788.63230576169997</v>
      </c>
      <c r="DU29" s="62">
        <v>921.25941364599998</v>
      </c>
      <c r="DV29" s="62">
        <v>1004.8958897304</v>
      </c>
      <c r="DW29" s="62">
        <v>987.46908175090005</v>
      </c>
      <c r="DX29" s="62">
        <v>1072.2694988312001</v>
      </c>
      <c r="DY29" s="62">
        <v>1329.1159823841999</v>
      </c>
      <c r="DZ29" s="62">
        <v>1526.9351991029</v>
      </c>
      <c r="EA29" s="62">
        <v>1649.5613811332</v>
      </c>
      <c r="EB29" s="62">
        <v>1807.1730826631001</v>
      </c>
      <c r="EC29" s="62">
        <v>1787.0984730487</v>
      </c>
      <c r="ED29" s="62">
        <v>1917.5974468339</v>
      </c>
      <c r="EE29" s="62">
        <v>1863.3726761400001</v>
      </c>
      <c r="EF29" s="62">
        <v>1789.9942785754999</v>
      </c>
      <c r="EG29" s="62">
        <v>1730.3671218239001</v>
      </c>
      <c r="EH29" s="62">
        <v>1610.0036939459001</v>
      </c>
      <c r="EI29" s="62">
        <v>1596.0961333370999</v>
      </c>
      <c r="EJ29" s="62">
        <v>1673.4435521726</v>
      </c>
      <c r="EK29" s="62">
        <v>1956.4340225267999</v>
      </c>
      <c r="EL29" s="62">
        <v>1830.7768156628999</v>
      </c>
      <c r="EM29" s="62">
        <v>1748.3554390572001</v>
      </c>
      <c r="EN29" s="62">
        <v>1725.6214997643001</v>
      </c>
      <c r="EO29" s="62">
        <v>1801.8390214098999</v>
      </c>
      <c r="EP29" s="62">
        <v>1937.9828225955</v>
      </c>
      <c r="EQ29" s="62">
        <v>1929.9849764122</v>
      </c>
    </row>
    <row r="30" spans="1:147" ht="13.5" customHeight="1" x14ac:dyDescent="0.3">
      <c r="A30" s="124" t="s">
        <v>12</v>
      </c>
      <c r="B30" s="62">
        <v>75.730283345018307</v>
      </c>
      <c r="C30" s="62">
        <v>179.85217746098991</v>
      </c>
      <c r="D30" s="62">
        <v>284.77158779483671</v>
      </c>
      <c r="E30" s="62">
        <v>202.0191517968891</v>
      </c>
      <c r="F30" s="62">
        <v>179.31369762071719</v>
      </c>
      <c r="G30" s="62">
        <v>228.23736030577697</v>
      </c>
      <c r="H30" s="62">
        <v>432.84303080384694</v>
      </c>
      <c r="I30" s="62">
        <v>237.99749734890156</v>
      </c>
      <c r="J30" s="62">
        <v>189.69281159408916</v>
      </c>
      <c r="K30" s="62">
        <v>172.84933874261014</v>
      </c>
      <c r="L30" s="62">
        <v>420.70139425723949</v>
      </c>
      <c r="M30" s="62">
        <v>214.12464849540942</v>
      </c>
      <c r="N30" s="62">
        <v>117.35837814839797</v>
      </c>
      <c r="O30" s="62">
        <v>159.51211534897186</v>
      </c>
      <c r="P30" s="62">
        <v>361.00828400515729</v>
      </c>
      <c r="Q30" s="62">
        <v>246.06076679305693</v>
      </c>
      <c r="R30" s="332">
        <v>135.74738393274771</v>
      </c>
      <c r="S30" s="332">
        <v>195.75517452407357</v>
      </c>
      <c r="T30" s="332">
        <v>398.15045993459853</v>
      </c>
      <c r="U30" s="344">
        <v>293.16979797327315</v>
      </c>
      <c r="V30" s="457"/>
      <c r="W30" s="62">
        <v>114.4487907335</v>
      </c>
      <c r="X30" s="62">
        <v>326.81476594520001</v>
      </c>
      <c r="Y30" s="62">
        <v>514.3674063034</v>
      </c>
      <c r="Z30" s="62">
        <v>319.44537579830001</v>
      </c>
      <c r="AA30" s="62">
        <v>266.02611516019999</v>
      </c>
      <c r="AB30" s="62">
        <v>450.39337035</v>
      </c>
      <c r="AC30" s="62">
        <v>692.96303287529997</v>
      </c>
      <c r="AD30" s="62">
        <v>408.81312532530001</v>
      </c>
      <c r="AE30" s="62">
        <v>262.88230537129999</v>
      </c>
      <c r="AF30" s="62">
        <v>557.84548621279998</v>
      </c>
      <c r="AG30" s="62">
        <v>868.05940914739995</v>
      </c>
      <c r="AH30" s="62">
        <v>527.01494545800006</v>
      </c>
      <c r="AI30" s="62">
        <v>327.13784299769998</v>
      </c>
      <c r="AJ30" s="62">
        <v>576.30869124859998</v>
      </c>
      <c r="AK30" s="62">
        <v>751.46619789399995</v>
      </c>
      <c r="AL30" s="62">
        <v>425.68754166560001</v>
      </c>
      <c r="AM30" s="62">
        <v>297.64191818170002</v>
      </c>
      <c r="AN30" s="62">
        <v>523.20384524010001</v>
      </c>
      <c r="AO30" s="62">
        <v>758.20855529480002</v>
      </c>
      <c r="AP30" s="62">
        <v>480.35077405290002</v>
      </c>
      <c r="AQ30" s="62">
        <v>338.7590170455</v>
      </c>
      <c r="AR30" s="62">
        <v>638.49656371770004</v>
      </c>
      <c r="AS30" s="62">
        <v>883.27674317250001</v>
      </c>
      <c r="AT30" s="62">
        <v>534.30816068549996</v>
      </c>
      <c r="AU30" s="62">
        <v>394.8774401567</v>
      </c>
      <c r="AV30" s="62">
        <v>701.96522717070002</v>
      </c>
      <c r="AW30" s="62">
        <v>1030.3086665986</v>
      </c>
      <c r="AX30" s="62">
        <v>652.98866676950001</v>
      </c>
      <c r="AY30" s="62">
        <v>266.35016093860003</v>
      </c>
      <c r="AZ30" s="62">
        <v>552.74385149939997</v>
      </c>
      <c r="BA30" s="62">
        <v>687.46670261639997</v>
      </c>
      <c r="BB30" s="62">
        <v>341.93194868090001</v>
      </c>
      <c r="BC30" s="62">
        <v>204.89673870499999</v>
      </c>
      <c r="BD30" s="62">
        <v>465.90449013260002</v>
      </c>
      <c r="BE30" s="62">
        <v>463.21053282550002</v>
      </c>
      <c r="BF30" s="62">
        <v>325.13307641109998</v>
      </c>
      <c r="BG30" s="62">
        <v>419.9042695956</v>
      </c>
      <c r="BH30" s="62">
        <v>424.28604659349998</v>
      </c>
      <c r="BI30" s="62">
        <v>356.11452397229999</v>
      </c>
      <c r="BJ30" s="62">
        <v>221.73752777819999</v>
      </c>
      <c r="BK30" s="62">
        <v>444.71281811599999</v>
      </c>
      <c r="BL30" s="62">
        <v>377.406161935</v>
      </c>
      <c r="BM30" s="62">
        <v>512.86219947940003</v>
      </c>
      <c r="BN30" s="62">
        <v>397.75468014590001</v>
      </c>
      <c r="BO30" s="62">
        <v>372.06608258509999</v>
      </c>
      <c r="BP30" s="62">
        <v>578.35438216939997</v>
      </c>
      <c r="BQ30" s="62">
        <v>608.90025863530002</v>
      </c>
      <c r="BR30" s="62">
        <v>571.83021164110005</v>
      </c>
      <c r="BS30" s="62">
        <v>325.48308264939999</v>
      </c>
      <c r="BT30" s="62">
        <v>559.18463717689997</v>
      </c>
      <c r="BU30" s="62">
        <v>540.84053636370004</v>
      </c>
      <c r="BV30" s="62">
        <v>457.2402691501</v>
      </c>
      <c r="BW30" s="62">
        <v>369.45334826070001</v>
      </c>
      <c r="BX30" s="62">
        <v>584.54138749000003</v>
      </c>
      <c r="BY30" s="62">
        <v>686.3380771564</v>
      </c>
      <c r="BZ30" s="62">
        <v>627.57947416399998</v>
      </c>
      <c r="CA30" s="62">
        <v>377.16908561560001</v>
      </c>
      <c r="CB30" s="62">
        <v>601.19110005100003</v>
      </c>
      <c r="CC30" s="62">
        <v>809.60111004329997</v>
      </c>
      <c r="CD30" s="62">
        <v>571.98052360520001</v>
      </c>
      <c r="CE30" s="62">
        <v>467.79667322580002</v>
      </c>
      <c r="CF30" s="62">
        <v>695.21752294090004</v>
      </c>
      <c r="CG30" s="62">
        <v>781.29991682909997</v>
      </c>
      <c r="CH30" s="62">
        <v>550.86388414509997</v>
      </c>
      <c r="CI30" s="62">
        <v>425.3590092924</v>
      </c>
      <c r="CJ30" s="62">
        <v>762.02047372959998</v>
      </c>
      <c r="CK30" s="62">
        <v>780.57273344459998</v>
      </c>
      <c r="CL30" s="62">
        <v>567.46239221159999</v>
      </c>
      <c r="CM30" s="62">
        <v>447.4023032888</v>
      </c>
      <c r="CN30" s="62">
        <v>638.31535758279995</v>
      </c>
      <c r="CO30" s="62">
        <v>800.37742158699996</v>
      </c>
      <c r="CP30" s="62">
        <v>591.57511040789996</v>
      </c>
      <c r="CQ30" s="62">
        <v>485.42780194440002</v>
      </c>
      <c r="CR30" s="62">
        <v>727.04861907839995</v>
      </c>
      <c r="CS30" s="62">
        <v>789.91723996639996</v>
      </c>
      <c r="CT30" s="62">
        <v>602.1730699057</v>
      </c>
      <c r="CU30" s="62">
        <v>509.56222302600003</v>
      </c>
      <c r="CV30" s="62">
        <v>726.83374597780005</v>
      </c>
      <c r="CW30" s="62">
        <v>929.65093824300004</v>
      </c>
      <c r="CX30" s="62">
        <v>721.70603321220005</v>
      </c>
      <c r="CY30" s="62">
        <v>565.54905453870003</v>
      </c>
      <c r="CZ30" s="62">
        <v>783.14815280890002</v>
      </c>
      <c r="DA30" s="62">
        <v>1054.6327578800001</v>
      </c>
      <c r="DB30" s="62">
        <v>744.6169491887</v>
      </c>
      <c r="DC30" s="62">
        <v>523.6768347428</v>
      </c>
      <c r="DD30" s="62">
        <v>815.06199162760004</v>
      </c>
      <c r="DE30" s="62">
        <v>1049.5033990392001</v>
      </c>
      <c r="DF30" s="62">
        <v>778.0648585358</v>
      </c>
      <c r="DG30" s="62">
        <v>563.41971060169999</v>
      </c>
      <c r="DH30" s="62">
        <v>814.14730583410005</v>
      </c>
      <c r="DI30" s="62">
        <v>1091.3812726807</v>
      </c>
      <c r="DJ30" s="62">
        <v>837.97075494709998</v>
      </c>
      <c r="DK30" s="62">
        <v>625.23092595310004</v>
      </c>
      <c r="DL30" s="62">
        <v>883.09406780929999</v>
      </c>
      <c r="DM30" s="62">
        <v>1227.1940100294</v>
      </c>
      <c r="DN30" s="62">
        <v>876.50829030329999</v>
      </c>
      <c r="DO30" s="62">
        <v>721.70601694540005</v>
      </c>
      <c r="DP30" s="62">
        <v>1014.7280045520999</v>
      </c>
      <c r="DQ30" s="62">
        <v>1410.948423971</v>
      </c>
      <c r="DR30" s="62">
        <v>908.49624491750001</v>
      </c>
      <c r="DS30" s="62">
        <v>627.6645028012</v>
      </c>
      <c r="DT30" s="62">
        <v>78.886336679500005</v>
      </c>
      <c r="DU30" s="62">
        <v>699.78672704300004</v>
      </c>
      <c r="DV30" s="62">
        <v>402.69141872820001</v>
      </c>
      <c r="DW30" s="62">
        <v>327.65940563610002</v>
      </c>
      <c r="DX30" s="62">
        <v>503.40819608840002</v>
      </c>
      <c r="DY30" s="62">
        <v>880.18516705069999</v>
      </c>
      <c r="DZ30" s="62">
        <v>590.30108853260003</v>
      </c>
      <c r="EA30" s="62">
        <v>612.31199415310004</v>
      </c>
      <c r="EB30" s="62">
        <v>817.49709476919998</v>
      </c>
      <c r="EC30" s="62">
        <v>1029.2828803391999</v>
      </c>
      <c r="ED30" s="62">
        <v>637.43176150960005</v>
      </c>
      <c r="EE30" s="62">
        <v>657.47894874810004</v>
      </c>
      <c r="EF30" s="62">
        <v>892.0937938111</v>
      </c>
      <c r="EG30" s="62">
        <v>1426.1177558966001</v>
      </c>
      <c r="EH30" s="62">
        <v>824.00580540969997</v>
      </c>
      <c r="EI30" s="62">
        <v>493.87227654340001</v>
      </c>
      <c r="EJ30" s="62">
        <v>762.48427025590001</v>
      </c>
      <c r="EK30" s="62">
        <v>1435.2900837299001</v>
      </c>
      <c r="EL30" s="62">
        <v>759.90095364349997</v>
      </c>
      <c r="EM30" s="62">
        <v>538.57378660409995</v>
      </c>
      <c r="EN30" s="62">
        <v>991.92297092549995</v>
      </c>
      <c r="EO30" s="62">
        <v>1843.4117822541</v>
      </c>
      <c r="EP30" s="62">
        <v>1036.4843459243</v>
      </c>
      <c r="EQ30" s="62">
        <v>659.06207389090002</v>
      </c>
    </row>
    <row r="31" spans="1:147" ht="13.5" customHeight="1" x14ac:dyDescent="0.3">
      <c r="A31" s="128" t="s">
        <v>4</v>
      </c>
      <c r="B31" s="62">
        <v>251.3</v>
      </c>
      <c r="C31" s="62">
        <v>352.1</v>
      </c>
      <c r="D31" s="62">
        <v>599.36</v>
      </c>
      <c r="E31" s="62">
        <v>398.2</v>
      </c>
      <c r="F31" s="62">
        <v>356.3</v>
      </c>
      <c r="G31" s="62">
        <v>453.3</v>
      </c>
      <c r="H31" s="62">
        <v>652.29999999999995</v>
      </c>
      <c r="I31" s="62">
        <v>421.3</v>
      </c>
      <c r="J31" s="62">
        <v>385.3</v>
      </c>
      <c r="K31" s="62">
        <v>376</v>
      </c>
      <c r="L31" s="62">
        <v>651.29999999999995</v>
      </c>
      <c r="M31" s="62">
        <v>423.3</v>
      </c>
      <c r="N31" s="62">
        <v>362.1</v>
      </c>
      <c r="O31" s="62">
        <v>463</v>
      </c>
      <c r="P31" s="62">
        <v>723.4</v>
      </c>
      <c r="Q31" s="62">
        <v>498.9</v>
      </c>
      <c r="R31" s="332">
        <v>382.3</v>
      </c>
      <c r="S31" s="332">
        <v>521.9</v>
      </c>
      <c r="T31" s="332">
        <v>760.3</v>
      </c>
      <c r="U31" s="344">
        <v>521.6</v>
      </c>
      <c r="V31" s="457"/>
      <c r="W31" s="62">
        <v>529.55222232059998</v>
      </c>
      <c r="X31" s="62">
        <v>664.36322766650005</v>
      </c>
      <c r="Y31" s="62">
        <v>911.52521032599998</v>
      </c>
      <c r="Z31" s="62">
        <v>655.55301703120006</v>
      </c>
      <c r="AA31" s="62">
        <v>592.4031256124</v>
      </c>
      <c r="AB31" s="62">
        <v>824.43778708009995</v>
      </c>
      <c r="AC31" s="62">
        <v>1147.9471833128</v>
      </c>
      <c r="AD31" s="62">
        <v>802.59858514229995</v>
      </c>
      <c r="AE31" s="62">
        <v>636.3184921861</v>
      </c>
      <c r="AF31" s="62">
        <v>966.39822492159999</v>
      </c>
      <c r="AG31" s="62">
        <v>1388.8030511978</v>
      </c>
      <c r="AH31" s="62">
        <v>949.34324293750001</v>
      </c>
      <c r="AI31" s="62">
        <v>685.71949550659997</v>
      </c>
      <c r="AJ31" s="62">
        <v>998.82861673340005</v>
      </c>
      <c r="AK31" s="62">
        <v>1263.6989801074001</v>
      </c>
      <c r="AL31" s="62">
        <v>821.56697693399997</v>
      </c>
      <c r="AM31" s="62">
        <v>677.89611818369997</v>
      </c>
      <c r="AN31" s="62">
        <v>979.05388761769996</v>
      </c>
      <c r="AO31" s="62">
        <v>1318.2026616170001</v>
      </c>
      <c r="AP31" s="62">
        <v>914.80330062819996</v>
      </c>
      <c r="AQ31" s="62">
        <v>702.94877286049996</v>
      </c>
      <c r="AR31" s="62">
        <v>1088.4020177924001</v>
      </c>
      <c r="AS31" s="62">
        <v>1415.5308821200999</v>
      </c>
      <c r="AT31" s="62">
        <v>982.37925088980001</v>
      </c>
      <c r="AU31" s="62">
        <v>802.90273020819996</v>
      </c>
      <c r="AV31" s="62">
        <v>1181.8549343950001</v>
      </c>
      <c r="AW31" s="62">
        <v>1670.4411775174999</v>
      </c>
      <c r="AX31" s="62">
        <v>1147.4336188852001</v>
      </c>
      <c r="AY31" s="62">
        <v>799.69327282090001</v>
      </c>
      <c r="AZ31" s="62">
        <v>1081.7702116466</v>
      </c>
      <c r="BA31" s="62">
        <v>1339.8574092885999</v>
      </c>
      <c r="BB31" s="62">
        <v>879.37481077610005</v>
      </c>
      <c r="BC31" s="62">
        <v>662.26612989850003</v>
      </c>
      <c r="BD31" s="62">
        <v>1015.5567504621999</v>
      </c>
      <c r="BE31" s="62">
        <v>1179.6312757185001</v>
      </c>
      <c r="BF31" s="62">
        <v>890.20967345120005</v>
      </c>
      <c r="BG31" s="62">
        <v>798.09073996170002</v>
      </c>
      <c r="BH31" s="62">
        <v>893.79555787640004</v>
      </c>
      <c r="BI31" s="62">
        <v>1085.5790575583001</v>
      </c>
      <c r="BJ31" s="62">
        <v>602.1567245704</v>
      </c>
      <c r="BK31" s="62">
        <v>886.33209947399996</v>
      </c>
      <c r="BL31" s="62">
        <v>908.68173654780003</v>
      </c>
      <c r="BM31" s="62">
        <v>1061.2824710763</v>
      </c>
      <c r="BN31" s="62">
        <v>701.05964915430002</v>
      </c>
      <c r="BO31" s="62">
        <v>679.33672621309995</v>
      </c>
      <c r="BP31" s="62">
        <v>892.13599026839995</v>
      </c>
      <c r="BQ31" s="62">
        <v>1164.0454246613999</v>
      </c>
      <c r="BR31" s="62">
        <v>887.70903920850003</v>
      </c>
      <c r="BS31" s="62">
        <v>689.76182849600002</v>
      </c>
      <c r="BT31" s="62">
        <v>948.54799497030001</v>
      </c>
      <c r="BU31" s="62">
        <v>1231.0740861526001</v>
      </c>
      <c r="BV31" s="62">
        <v>869.50312678180001</v>
      </c>
      <c r="BW31" s="62">
        <v>766.54922553220001</v>
      </c>
      <c r="BX31" s="62">
        <v>1076.4343219310999</v>
      </c>
      <c r="BY31" s="62">
        <v>1543.5873354164</v>
      </c>
      <c r="BZ31" s="62">
        <v>1064.5069165739001</v>
      </c>
      <c r="CA31" s="62">
        <v>815.49139396119995</v>
      </c>
      <c r="CB31" s="62">
        <v>1090.1139098034</v>
      </c>
      <c r="CC31" s="62">
        <v>1441.9053303146</v>
      </c>
      <c r="CD31" s="62">
        <v>986.07013383720005</v>
      </c>
      <c r="CE31" s="62">
        <v>838.67231366379997</v>
      </c>
      <c r="CF31" s="62">
        <v>1128.5617068874001</v>
      </c>
      <c r="CG31" s="62">
        <v>1402.4953466597999</v>
      </c>
      <c r="CH31" s="62">
        <v>947.18274606859995</v>
      </c>
      <c r="CI31" s="62">
        <v>796.70202898139996</v>
      </c>
      <c r="CJ31" s="62">
        <v>1175.5331410515</v>
      </c>
      <c r="CK31" s="62">
        <v>1385.6946285138999</v>
      </c>
      <c r="CL31" s="62">
        <v>959.73506292390005</v>
      </c>
      <c r="CM31" s="62">
        <v>751.65670000249997</v>
      </c>
      <c r="CN31" s="62">
        <v>985.10237403240001</v>
      </c>
      <c r="CO31" s="62">
        <v>1325.4647944305</v>
      </c>
      <c r="CP31" s="62">
        <v>888.58242785590005</v>
      </c>
      <c r="CQ31" s="62">
        <v>746.92249366169995</v>
      </c>
      <c r="CR31" s="62">
        <v>1093.930494918</v>
      </c>
      <c r="CS31" s="62">
        <v>1296.5777129318001</v>
      </c>
      <c r="CT31" s="62">
        <v>903.68966329329999</v>
      </c>
      <c r="CU31" s="62">
        <v>806.29147926339999</v>
      </c>
      <c r="CV31" s="62">
        <v>1135.394851499</v>
      </c>
      <c r="CW31" s="62">
        <v>1425.5377480011</v>
      </c>
      <c r="CX31" s="62">
        <v>1051.3742934919001</v>
      </c>
      <c r="CY31" s="62">
        <v>884.12831991149994</v>
      </c>
      <c r="CZ31" s="62">
        <v>1189.8642051283</v>
      </c>
      <c r="DA31" s="62">
        <v>1631.5507742443001</v>
      </c>
      <c r="DB31" s="62">
        <v>1092.3231871999001</v>
      </c>
      <c r="DC31" s="62">
        <v>942.97742613130004</v>
      </c>
      <c r="DD31" s="62">
        <v>1270.4404588340001</v>
      </c>
      <c r="DE31" s="62">
        <v>1725.735175021</v>
      </c>
      <c r="DF31" s="62">
        <v>1181.0716225736001</v>
      </c>
      <c r="DG31" s="62">
        <v>997.79501362949998</v>
      </c>
      <c r="DH31" s="62">
        <v>1352.5735781200001</v>
      </c>
      <c r="DI31" s="62">
        <v>1872.6687962225001</v>
      </c>
      <c r="DJ31" s="62">
        <v>1260.2065572199999</v>
      </c>
      <c r="DK31" s="62">
        <v>1066.1714793143999</v>
      </c>
      <c r="DL31" s="62">
        <v>1431.0399347002999</v>
      </c>
      <c r="DM31" s="62">
        <v>2014.2634301769001</v>
      </c>
      <c r="DN31" s="62">
        <v>1339.3526823242</v>
      </c>
      <c r="DO31" s="62">
        <v>1186.3656364762001</v>
      </c>
      <c r="DP31" s="62">
        <v>1576.985170812</v>
      </c>
      <c r="DQ31" s="62">
        <v>2313.2949060585001</v>
      </c>
      <c r="DR31" s="62">
        <v>1431.1622005892</v>
      </c>
      <c r="DS31" s="62">
        <v>1036.4777160127001</v>
      </c>
      <c r="DT31" s="62">
        <v>255.77244188809999</v>
      </c>
      <c r="DU31" s="62">
        <v>1004.4825361838</v>
      </c>
      <c r="DV31" s="62">
        <v>540.51039401319997</v>
      </c>
      <c r="DW31" s="62">
        <v>428.76259799680003</v>
      </c>
      <c r="DX31" s="62">
        <v>708.48994272849995</v>
      </c>
      <c r="DY31" s="62">
        <v>1432.2536517399999</v>
      </c>
      <c r="DZ31" s="62">
        <v>963.32716154080003</v>
      </c>
      <c r="EA31" s="62">
        <v>990.87029002899999</v>
      </c>
      <c r="EB31" s="62">
        <v>1341.9543178235999</v>
      </c>
      <c r="EC31" s="62">
        <v>1864.0008830767999</v>
      </c>
      <c r="ED31" s="62">
        <v>1176.5998149401</v>
      </c>
      <c r="EE31" s="62">
        <v>1205.0359535641001</v>
      </c>
      <c r="EF31" s="62">
        <v>1639.7494091717999</v>
      </c>
      <c r="EG31" s="62">
        <v>2751.0211857805998</v>
      </c>
      <c r="EH31" s="62">
        <v>1691.4533232644001</v>
      </c>
      <c r="EI31" s="62">
        <v>1311.2462799668999</v>
      </c>
      <c r="EJ31" s="62">
        <v>1813.5566621046</v>
      </c>
      <c r="EK31" s="62">
        <v>2761.8472785541999</v>
      </c>
      <c r="EL31" s="62">
        <v>1562.4492046498999</v>
      </c>
      <c r="EM31" s="62">
        <v>1347.4815366414</v>
      </c>
      <c r="EN31" s="62">
        <v>1973.1764620035001</v>
      </c>
      <c r="EO31" s="62">
        <v>2959.2175864995002</v>
      </c>
      <c r="EP31" s="62">
        <v>1883.2648832013999</v>
      </c>
      <c r="EQ31" s="62">
        <v>1479.1363816158</v>
      </c>
    </row>
    <row r="32" spans="1:147" ht="13.5" customHeight="1" x14ac:dyDescent="0.3">
      <c r="A32" s="128" t="s">
        <v>5</v>
      </c>
      <c r="B32" s="62">
        <v>175.5697166549817</v>
      </c>
      <c r="C32" s="62">
        <v>172.24782253901012</v>
      </c>
      <c r="D32" s="62">
        <v>314.58841220516331</v>
      </c>
      <c r="E32" s="62">
        <v>196.18084820311088</v>
      </c>
      <c r="F32" s="62">
        <v>176.98630237928282</v>
      </c>
      <c r="G32" s="62">
        <v>225.06263969422304</v>
      </c>
      <c r="H32" s="62">
        <v>219.45696919615301</v>
      </c>
      <c r="I32" s="62">
        <v>183.30250265109845</v>
      </c>
      <c r="J32" s="62">
        <v>195.60718840591085</v>
      </c>
      <c r="K32" s="62">
        <v>203.15066125738986</v>
      </c>
      <c r="L32" s="62">
        <v>230.59860574276047</v>
      </c>
      <c r="M32" s="62">
        <v>209.17535150459059</v>
      </c>
      <c r="N32" s="62">
        <v>244.74162185160205</v>
      </c>
      <c r="O32" s="62">
        <v>303.48788465102814</v>
      </c>
      <c r="P32" s="62">
        <v>362.39171599484268</v>
      </c>
      <c r="Q32" s="62">
        <v>252.83923320694305</v>
      </c>
      <c r="R32" s="332">
        <v>246.5526160672523</v>
      </c>
      <c r="S32" s="332">
        <v>326.14482547592638</v>
      </c>
      <c r="T32" s="332">
        <v>362.14954006540142</v>
      </c>
      <c r="U32" s="344">
        <v>228.43020202672687</v>
      </c>
      <c r="V32" s="457"/>
      <c r="W32" s="62">
        <v>415.10343158709998</v>
      </c>
      <c r="X32" s="62">
        <v>337.54846172129999</v>
      </c>
      <c r="Y32" s="62">
        <v>397.15780402259998</v>
      </c>
      <c r="Z32" s="62">
        <v>336.10764123289999</v>
      </c>
      <c r="AA32" s="62">
        <v>326.37701045220001</v>
      </c>
      <c r="AB32" s="62">
        <v>374.04441673010001</v>
      </c>
      <c r="AC32" s="62">
        <v>454.98415043749998</v>
      </c>
      <c r="AD32" s="62">
        <v>393.785459817</v>
      </c>
      <c r="AE32" s="62">
        <v>373.43618681480001</v>
      </c>
      <c r="AF32" s="62">
        <v>408.55273870880001</v>
      </c>
      <c r="AG32" s="62">
        <v>520.74364205040001</v>
      </c>
      <c r="AH32" s="62">
        <v>422.32829747950001</v>
      </c>
      <c r="AI32" s="62">
        <v>358.58165250889999</v>
      </c>
      <c r="AJ32" s="62">
        <v>422.51992548480001</v>
      </c>
      <c r="AK32" s="62">
        <v>512.23278221340001</v>
      </c>
      <c r="AL32" s="62">
        <v>395.87943526840002</v>
      </c>
      <c r="AM32" s="62">
        <v>380.254200002</v>
      </c>
      <c r="AN32" s="62">
        <v>455.8500423776</v>
      </c>
      <c r="AO32" s="62">
        <v>559.99410632219997</v>
      </c>
      <c r="AP32" s="62">
        <v>434.4525265753</v>
      </c>
      <c r="AQ32" s="62">
        <v>364.18975581500001</v>
      </c>
      <c r="AR32" s="62">
        <v>449.9054540747</v>
      </c>
      <c r="AS32" s="62">
        <v>532.25413894760004</v>
      </c>
      <c r="AT32" s="62">
        <v>448.07109020429999</v>
      </c>
      <c r="AU32" s="62">
        <v>408.02529005150001</v>
      </c>
      <c r="AV32" s="62">
        <v>479.88970722430003</v>
      </c>
      <c r="AW32" s="62">
        <v>640.13251091890004</v>
      </c>
      <c r="AX32" s="62">
        <v>494.4449521157</v>
      </c>
      <c r="AY32" s="62">
        <v>533.34311188230004</v>
      </c>
      <c r="AZ32" s="62">
        <v>529.02636014719997</v>
      </c>
      <c r="BA32" s="62">
        <v>652.39070667220005</v>
      </c>
      <c r="BB32" s="62">
        <v>537.44286209519998</v>
      </c>
      <c r="BC32" s="62">
        <v>457.36939119350001</v>
      </c>
      <c r="BD32" s="62">
        <v>549.65226032960004</v>
      </c>
      <c r="BE32" s="62">
        <v>716.42074289300001</v>
      </c>
      <c r="BF32" s="62">
        <v>565.07659704009995</v>
      </c>
      <c r="BG32" s="62">
        <v>378.18647036610002</v>
      </c>
      <c r="BH32" s="62">
        <v>469.50951128290001</v>
      </c>
      <c r="BI32" s="62">
        <v>729.46453358600002</v>
      </c>
      <c r="BJ32" s="62">
        <v>380.41919679220001</v>
      </c>
      <c r="BK32" s="62">
        <v>441.61928135800002</v>
      </c>
      <c r="BL32" s="62">
        <v>531.27557461280003</v>
      </c>
      <c r="BM32" s="62">
        <v>548.42027159689997</v>
      </c>
      <c r="BN32" s="62">
        <v>303.30496900840001</v>
      </c>
      <c r="BO32" s="62">
        <v>307.27064362800002</v>
      </c>
      <c r="BP32" s="62">
        <v>313.78160809899998</v>
      </c>
      <c r="BQ32" s="62">
        <v>555.14516602610001</v>
      </c>
      <c r="BR32" s="62">
        <v>315.87882756739998</v>
      </c>
      <c r="BS32" s="62">
        <v>364.27874584659997</v>
      </c>
      <c r="BT32" s="62">
        <v>389.36335779339998</v>
      </c>
      <c r="BU32" s="62">
        <v>690.23354978889995</v>
      </c>
      <c r="BV32" s="62">
        <v>412.2628576317</v>
      </c>
      <c r="BW32" s="62">
        <v>397.0958772715</v>
      </c>
      <c r="BX32" s="62">
        <v>491.89293444110001</v>
      </c>
      <c r="BY32" s="62">
        <v>857.24925826000003</v>
      </c>
      <c r="BZ32" s="62">
        <v>436.92744240989998</v>
      </c>
      <c r="CA32" s="62">
        <v>438.32230834559999</v>
      </c>
      <c r="CB32" s="62">
        <v>488.92280975239998</v>
      </c>
      <c r="CC32" s="62">
        <v>632.30422027129998</v>
      </c>
      <c r="CD32" s="62">
        <v>414.08961023199998</v>
      </c>
      <c r="CE32" s="62">
        <v>370.875640438</v>
      </c>
      <c r="CF32" s="62">
        <v>433.34418394649998</v>
      </c>
      <c r="CG32" s="62">
        <v>621.19542983070005</v>
      </c>
      <c r="CH32" s="62">
        <v>396.31886192349998</v>
      </c>
      <c r="CI32" s="62">
        <v>371.34301968900002</v>
      </c>
      <c r="CJ32" s="62">
        <v>413.51266732189998</v>
      </c>
      <c r="CK32" s="62">
        <v>605.12189506929997</v>
      </c>
      <c r="CL32" s="62">
        <v>392.2726707123</v>
      </c>
      <c r="CM32" s="62">
        <v>304.25439671369998</v>
      </c>
      <c r="CN32" s="62">
        <v>346.7870164496</v>
      </c>
      <c r="CO32" s="62">
        <v>525.08737284350002</v>
      </c>
      <c r="CP32" s="62">
        <v>297.00731744799998</v>
      </c>
      <c r="CQ32" s="62">
        <v>261.49469171729999</v>
      </c>
      <c r="CR32" s="62">
        <v>366.88187583960001</v>
      </c>
      <c r="CS32" s="62">
        <v>506.6604729654</v>
      </c>
      <c r="CT32" s="62">
        <v>301.51659338759998</v>
      </c>
      <c r="CU32" s="62">
        <v>296.72925623740002</v>
      </c>
      <c r="CV32" s="62">
        <v>408.56110552119998</v>
      </c>
      <c r="CW32" s="62">
        <v>495.88680975810001</v>
      </c>
      <c r="CX32" s="62">
        <v>329.66826027970001</v>
      </c>
      <c r="CY32" s="62">
        <v>318.57926537280002</v>
      </c>
      <c r="CZ32" s="62">
        <v>406.71605231939998</v>
      </c>
      <c r="DA32" s="62">
        <v>576.9180163643</v>
      </c>
      <c r="DB32" s="62">
        <v>347.70623801120001</v>
      </c>
      <c r="DC32" s="62">
        <v>419.30059138849998</v>
      </c>
      <c r="DD32" s="62">
        <v>455.37846720639999</v>
      </c>
      <c r="DE32" s="62">
        <v>676.23177598179996</v>
      </c>
      <c r="DF32" s="62">
        <v>403.0067640378</v>
      </c>
      <c r="DG32" s="62">
        <v>434.37530302779999</v>
      </c>
      <c r="DH32" s="62">
        <v>538.42627228590004</v>
      </c>
      <c r="DI32" s="62">
        <v>781.28752354180006</v>
      </c>
      <c r="DJ32" s="62">
        <v>422.2358022729</v>
      </c>
      <c r="DK32" s="62">
        <v>440.94055336129998</v>
      </c>
      <c r="DL32" s="62">
        <v>547.94586689100004</v>
      </c>
      <c r="DM32" s="62">
        <v>787.06942014749995</v>
      </c>
      <c r="DN32" s="62">
        <v>462.84439202089999</v>
      </c>
      <c r="DO32" s="62">
        <v>464.6596195308</v>
      </c>
      <c r="DP32" s="62">
        <v>562.25716625990003</v>
      </c>
      <c r="DQ32" s="62">
        <v>902.34648208750002</v>
      </c>
      <c r="DR32" s="62">
        <v>522.66595567169998</v>
      </c>
      <c r="DS32" s="62">
        <v>408.8132132115</v>
      </c>
      <c r="DT32" s="62">
        <v>176.88610520859999</v>
      </c>
      <c r="DU32" s="62">
        <v>304.69580914080001</v>
      </c>
      <c r="DV32" s="62">
        <v>137.81897528499999</v>
      </c>
      <c r="DW32" s="62">
        <v>101.10319236070001</v>
      </c>
      <c r="DX32" s="62">
        <v>205.08174664009999</v>
      </c>
      <c r="DY32" s="62">
        <v>552.06848468930002</v>
      </c>
      <c r="DZ32" s="62">
        <v>373.0260730082</v>
      </c>
      <c r="EA32" s="62">
        <v>378.5582958759</v>
      </c>
      <c r="EB32" s="62">
        <v>524.45722305439995</v>
      </c>
      <c r="EC32" s="62">
        <v>834.71800273760005</v>
      </c>
      <c r="ED32" s="62">
        <v>539.16805343049998</v>
      </c>
      <c r="EE32" s="62">
        <v>547.55700481600002</v>
      </c>
      <c r="EF32" s="62">
        <v>747.65561536070004</v>
      </c>
      <c r="EG32" s="62">
        <v>1324.9034298839999</v>
      </c>
      <c r="EH32" s="62">
        <v>867.44751785469998</v>
      </c>
      <c r="EI32" s="62">
        <v>817.37400342349997</v>
      </c>
      <c r="EJ32" s="62">
        <v>1051.0723918486999</v>
      </c>
      <c r="EK32" s="62">
        <v>1326.5571948243</v>
      </c>
      <c r="EL32" s="62">
        <v>802.54825100640005</v>
      </c>
      <c r="EM32" s="62">
        <v>808.90775003730005</v>
      </c>
      <c r="EN32" s="62">
        <v>981.25349107800002</v>
      </c>
      <c r="EO32" s="62">
        <v>1115.8058042453999</v>
      </c>
      <c r="EP32" s="62">
        <v>846.78053727710005</v>
      </c>
      <c r="EQ32" s="62">
        <v>820.0743077249</v>
      </c>
    </row>
    <row r="33" spans="1:147" ht="13.5" customHeight="1" x14ac:dyDescent="0.3">
      <c r="A33" s="124" t="s">
        <v>13</v>
      </c>
      <c r="B33" s="62"/>
      <c r="C33" s="62"/>
      <c r="D33" s="62"/>
      <c r="E33" s="62"/>
      <c r="F33" s="62"/>
      <c r="G33" s="62"/>
      <c r="H33" s="62"/>
      <c r="I33" s="62"/>
      <c r="J33" s="62"/>
      <c r="K33" s="62"/>
      <c r="L33" s="62"/>
      <c r="M33" s="62"/>
      <c r="N33" s="62"/>
      <c r="O33" s="62"/>
      <c r="P33" s="62"/>
      <c r="Q33" s="62"/>
      <c r="R33" s="331"/>
      <c r="S33" s="331"/>
      <c r="T33" s="331"/>
      <c r="U33" s="343"/>
      <c r="V33" s="456"/>
      <c r="W33" s="62">
        <v>-3.3176779384000001</v>
      </c>
      <c r="X33" s="62">
        <v>-3.7378851795000001</v>
      </c>
      <c r="Y33" s="62">
        <v>-3.9196284493000002</v>
      </c>
      <c r="Z33" s="62">
        <v>-0.57386940789999996</v>
      </c>
      <c r="AA33" s="62">
        <v>-1.9907453231000001</v>
      </c>
      <c r="AB33" s="62">
        <v>3.3505329070999998</v>
      </c>
      <c r="AC33" s="62">
        <v>2.1512487301999998</v>
      </c>
      <c r="AD33" s="62">
        <v>-26.305534667900002</v>
      </c>
      <c r="AE33" s="62">
        <v>-0.26325166449999998</v>
      </c>
      <c r="AF33" s="62">
        <v>-6.3805613613999999</v>
      </c>
      <c r="AG33" s="62">
        <v>0.33108191850000002</v>
      </c>
      <c r="AH33" s="62">
        <v>9.4297096775</v>
      </c>
      <c r="AI33" s="62">
        <v>-2.9787035923</v>
      </c>
      <c r="AJ33" s="62">
        <v>-4.0640309275000002</v>
      </c>
      <c r="AK33" s="62">
        <v>3.1087503612999998</v>
      </c>
      <c r="AL33" s="62">
        <v>11.5550309135</v>
      </c>
      <c r="AM33" s="62">
        <v>-25.144394061700002</v>
      </c>
      <c r="AN33" s="62">
        <v>-32.831610180399998</v>
      </c>
      <c r="AO33" s="62">
        <v>-22.071093083699999</v>
      </c>
      <c r="AP33" s="62">
        <v>-4.4684627011</v>
      </c>
      <c r="AQ33" s="62">
        <v>5.6572927228000003</v>
      </c>
      <c r="AR33" s="62">
        <v>8.8970913761000006</v>
      </c>
      <c r="AS33" s="62">
        <v>24.276588009699999</v>
      </c>
      <c r="AT33" s="62">
        <v>3.5904655568999999</v>
      </c>
      <c r="AU33" s="62">
        <v>-1.7881207738</v>
      </c>
      <c r="AV33" s="62">
        <v>0.14002363130000001</v>
      </c>
      <c r="AW33" s="62">
        <v>11.459383006199999</v>
      </c>
      <c r="AX33" s="62">
        <v>1.8355258248999999</v>
      </c>
      <c r="AY33" s="62">
        <v>1.9281634713</v>
      </c>
      <c r="AZ33" s="62">
        <v>-60.948963846700003</v>
      </c>
      <c r="BA33" s="62">
        <v>-9.3827807131000007</v>
      </c>
      <c r="BB33" s="62">
        <v>6.9217856999999994E-2</v>
      </c>
      <c r="BC33" s="62">
        <v>-12.006959179000001</v>
      </c>
      <c r="BD33" s="62">
        <v>-1.8002831208000001</v>
      </c>
      <c r="BE33" s="62">
        <v>6.1867688974000004</v>
      </c>
      <c r="BF33" s="62">
        <v>2.9170089617000001</v>
      </c>
      <c r="BG33" s="62">
        <v>16.715520462499999</v>
      </c>
      <c r="BH33" s="62">
        <v>21.242021961700001</v>
      </c>
      <c r="BI33" s="62">
        <v>21.427706002800001</v>
      </c>
      <c r="BJ33" s="62">
        <v>24.591013859499999</v>
      </c>
      <c r="BK33" s="62">
        <v>12.6674140095</v>
      </c>
      <c r="BL33" s="62">
        <v>12.7949909194</v>
      </c>
      <c r="BM33" s="62">
        <v>22.439011851299998</v>
      </c>
      <c r="BN33" s="62">
        <v>9.5841142783999995</v>
      </c>
      <c r="BO33" s="62">
        <v>27.308108960599998</v>
      </c>
      <c r="BP33" s="62">
        <v>31.82979074</v>
      </c>
      <c r="BQ33" s="62">
        <v>29.352521311</v>
      </c>
      <c r="BR33" s="62">
        <v>34.366722346300001</v>
      </c>
      <c r="BS33" s="62">
        <v>26.652966400899999</v>
      </c>
      <c r="BT33" s="62">
        <v>19.8689591236</v>
      </c>
      <c r="BU33" s="62">
        <v>34.045281257900001</v>
      </c>
      <c r="BV33" s="62">
        <v>44.526049198599999</v>
      </c>
      <c r="BW33" s="62">
        <v>4.0119029780000002</v>
      </c>
      <c r="BX33" s="62">
        <v>32.016987360599998</v>
      </c>
      <c r="BY33" s="62">
        <v>50.481386194999999</v>
      </c>
      <c r="BZ33" s="62">
        <v>38.848766143100001</v>
      </c>
      <c r="CA33" s="62">
        <v>10.225791359900001</v>
      </c>
      <c r="CB33" s="62">
        <v>16.554315639399999</v>
      </c>
      <c r="CC33" s="62">
        <v>19.322141155299999</v>
      </c>
      <c r="CD33" s="62">
        <v>22.202060038700001</v>
      </c>
      <c r="CE33" s="62">
        <v>6.6260683924999997</v>
      </c>
      <c r="CF33" s="62">
        <v>12.8090373012</v>
      </c>
      <c r="CG33" s="62">
        <v>13.994397880799999</v>
      </c>
      <c r="CH33" s="62">
        <v>17.964872906099998</v>
      </c>
      <c r="CI33" s="62">
        <v>29.722465819</v>
      </c>
      <c r="CJ33" s="62">
        <v>51.3448471373</v>
      </c>
      <c r="CK33" s="62">
        <v>36.0453905492</v>
      </c>
      <c r="CL33" s="62">
        <v>30.277415316199999</v>
      </c>
      <c r="CM33" s="62">
        <v>0.91620717929999995</v>
      </c>
      <c r="CN33" s="62">
        <v>16.549719790200001</v>
      </c>
      <c r="CO33" s="62">
        <v>23.971906048200001</v>
      </c>
      <c r="CP33" s="62">
        <v>49.5871802176</v>
      </c>
      <c r="CQ33" s="62">
        <v>29.291363239999999</v>
      </c>
      <c r="CR33" s="62">
        <v>39.233159374700001</v>
      </c>
      <c r="CS33" s="62">
        <v>43.763602134899998</v>
      </c>
      <c r="CT33" s="62">
        <v>35.746642358099997</v>
      </c>
      <c r="CU33" s="62">
        <v>14.3839925859</v>
      </c>
      <c r="CV33" s="62">
        <v>25.4288826863</v>
      </c>
      <c r="CW33" s="62">
        <v>20.4055794742</v>
      </c>
      <c r="CX33" s="62">
        <v>6.9157659462999996</v>
      </c>
      <c r="CY33" s="62">
        <v>26.720938586999999</v>
      </c>
      <c r="CZ33" s="62">
        <v>37.05307715</v>
      </c>
      <c r="DA33" s="62">
        <v>42.297567120099998</v>
      </c>
      <c r="DB33" s="62">
        <v>14.030151884</v>
      </c>
      <c r="DC33" s="62">
        <v>42.294069675300001</v>
      </c>
      <c r="DD33" s="62">
        <v>56.513386212599997</v>
      </c>
      <c r="DE33" s="62">
        <v>44.172773178100002</v>
      </c>
      <c r="DF33" s="62">
        <v>45.286860307200001</v>
      </c>
      <c r="DG33" s="62">
        <v>13.8517868678</v>
      </c>
      <c r="DH33" s="62">
        <v>41.049407856099997</v>
      </c>
      <c r="DI33" s="62">
        <v>47.356872586199998</v>
      </c>
      <c r="DJ33" s="62">
        <v>24.4286625246</v>
      </c>
      <c r="DK33" s="62">
        <v>11.5361491456</v>
      </c>
      <c r="DL33" s="62">
        <v>45.984600489800002</v>
      </c>
      <c r="DM33" s="62">
        <v>45.848272344199998</v>
      </c>
      <c r="DN33" s="62">
        <v>12.1538703068</v>
      </c>
      <c r="DO33" s="62">
        <v>12.407526583699999</v>
      </c>
      <c r="DP33" s="62">
        <v>-9.3687113191000009</v>
      </c>
      <c r="DQ33" s="62">
        <v>-16.1187530284</v>
      </c>
      <c r="DR33" s="62">
        <v>-13.4712626298</v>
      </c>
      <c r="DS33" s="62">
        <v>25.8354074033</v>
      </c>
      <c r="DT33" s="62">
        <v>5.0217096769999996</v>
      </c>
      <c r="DU33" s="62">
        <v>6.1401163442</v>
      </c>
      <c r="DV33" s="62">
        <v>-11.765348291700001</v>
      </c>
      <c r="DW33" s="62">
        <v>-16.017983614399999</v>
      </c>
      <c r="DX33" s="62">
        <v>-7.8226177975000004</v>
      </c>
      <c r="DY33" s="62">
        <v>-5.4762082761000004</v>
      </c>
      <c r="DZ33" s="62">
        <v>-8.0471125731999997</v>
      </c>
      <c r="EA33" s="62">
        <v>2.6494642587000001</v>
      </c>
      <c r="EB33" s="62">
        <v>21.137284057399999</v>
      </c>
      <c r="EC33" s="62">
        <v>5.3919801131999998</v>
      </c>
      <c r="ED33" s="62">
        <v>-3.9925572354000001</v>
      </c>
      <c r="EE33" s="62">
        <v>27.125231537000001</v>
      </c>
      <c r="EF33" s="62">
        <v>31.114016667200001</v>
      </c>
      <c r="EG33" s="62">
        <v>26.9458751204</v>
      </c>
      <c r="EH33" s="62">
        <v>20.103487444399999</v>
      </c>
      <c r="EI33" s="62">
        <v>-24.044426011399999</v>
      </c>
      <c r="EJ33" s="62">
        <v>10.345843674999999</v>
      </c>
      <c r="EK33" s="62">
        <v>14.7410895117</v>
      </c>
      <c r="EL33" s="62">
        <v>19.633036174200001</v>
      </c>
      <c r="EM33" s="62">
        <v>18.800193806199999</v>
      </c>
      <c r="EN33" s="62">
        <v>65.574429002299993</v>
      </c>
      <c r="EO33" s="62">
        <v>48.426602525299998</v>
      </c>
      <c r="EP33" s="62">
        <v>30.848299325199999</v>
      </c>
      <c r="EQ33" s="62">
        <v>12.505584431999999</v>
      </c>
    </row>
    <row r="34" spans="1:147" ht="13.5" customHeight="1" x14ac:dyDescent="0.3">
      <c r="A34" s="129" t="s">
        <v>4</v>
      </c>
      <c r="B34" s="62"/>
      <c r="C34" s="62"/>
      <c r="D34" s="62"/>
      <c r="E34" s="62"/>
      <c r="F34" s="62"/>
      <c r="G34" s="62"/>
      <c r="H34" s="62"/>
      <c r="I34" s="62"/>
      <c r="J34" s="62"/>
      <c r="K34" s="62"/>
      <c r="L34" s="62"/>
      <c r="M34" s="62"/>
      <c r="N34" s="62"/>
      <c r="O34" s="62"/>
      <c r="P34" s="62"/>
      <c r="Q34" s="62"/>
      <c r="R34" s="331"/>
      <c r="S34" s="331"/>
      <c r="T34" s="331"/>
      <c r="U34" s="343"/>
      <c r="V34" s="456"/>
      <c r="W34" s="62">
        <v>1.9034986471999999</v>
      </c>
      <c r="X34" s="62">
        <v>1.8320316912000001</v>
      </c>
      <c r="Y34" s="62">
        <v>3.7219881553</v>
      </c>
      <c r="Z34" s="62">
        <v>8.4997892323999995</v>
      </c>
      <c r="AA34" s="62">
        <v>3.5040163763000001</v>
      </c>
      <c r="AB34" s="62">
        <v>7.5770095192999998</v>
      </c>
      <c r="AC34" s="62">
        <v>5.1300925811999996</v>
      </c>
      <c r="AD34" s="62">
        <v>9.0580706572</v>
      </c>
      <c r="AE34" s="62">
        <v>7.1365610056</v>
      </c>
      <c r="AF34" s="62">
        <v>6.4129486605999997</v>
      </c>
      <c r="AG34" s="62">
        <v>11.2079542462</v>
      </c>
      <c r="AH34" s="62">
        <v>21.024294599099999</v>
      </c>
      <c r="AI34" s="62">
        <v>13.371052582100001</v>
      </c>
      <c r="AJ34" s="62">
        <v>13.120064492299999</v>
      </c>
      <c r="AK34" s="62">
        <v>19.523644340400001</v>
      </c>
      <c r="AL34" s="62">
        <v>42.390795049499999</v>
      </c>
      <c r="AM34" s="62">
        <v>16.028906457400002</v>
      </c>
      <c r="AN34" s="62">
        <v>17.250190359400001</v>
      </c>
      <c r="AO34" s="62">
        <v>13.9890694033</v>
      </c>
      <c r="AP34" s="62">
        <v>13.0406690335</v>
      </c>
      <c r="AQ34" s="62">
        <v>18.586808530100001</v>
      </c>
      <c r="AR34" s="62">
        <v>25.494105721699999</v>
      </c>
      <c r="AS34" s="62">
        <v>38.559784612500003</v>
      </c>
      <c r="AT34" s="62">
        <v>22.064819722900001</v>
      </c>
      <c r="AU34" s="62">
        <v>16.553409362499998</v>
      </c>
      <c r="AV34" s="62">
        <v>23.853171987700001</v>
      </c>
      <c r="AW34" s="62">
        <v>35.340272701099998</v>
      </c>
      <c r="AX34" s="62">
        <v>32.278611790399999</v>
      </c>
      <c r="AY34" s="62">
        <v>46.361081968599997</v>
      </c>
      <c r="AZ34" s="62">
        <v>48.1885235146</v>
      </c>
      <c r="BA34" s="62">
        <v>43.869854677699998</v>
      </c>
      <c r="BB34" s="62">
        <v>51.871277884400001</v>
      </c>
      <c r="BC34" s="62">
        <v>38.438445235700001</v>
      </c>
      <c r="BD34" s="62">
        <v>41.315469481699999</v>
      </c>
      <c r="BE34" s="62">
        <v>46.903446164199998</v>
      </c>
      <c r="BF34" s="62">
        <v>47.808992580599998</v>
      </c>
      <c r="BG34" s="62">
        <v>24.073426158</v>
      </c>
      <c r="BH34" s="62">
        <v>33.1937151833</v>
      </c>
      <c r="BI34" s="62">
        <v>35.8467171311</v>
      </c>
      <c r="BJ34" s="62">
        <v>40.596415610800001</v>
      </c>
      <c r="BK34" s="62">
        <v>22.4458077458</v>
      </c>
      <c r="BL34" s="62">
        <v>29.8933478718</v>
      </c>
      <c r="BM34" s="62">
        <v>36.874288673099997</v>
      </c>
      <c r="BN34" s="62">
        <v>50.868044666300001</v>
      </c>
      <c r="BO34" s="62">
        <v>69.497926663300007</v>
      </c>
      <c r="BP34" s="62">
        <v>76.420892522900004</v>
      </c>
      <c r="BQ34" s="62">
        <v>77.110350559400004</v>
      </c>
      <c r="BR34" s="62">
        <v>88.4215744312</v>
      </c>
      <c r="BS34" s="62">
        <v>69.517343909499999</v>
      </c>
      <c r="BT34" s="62">
        <v>89.065984420000007</v>
      </c>
      <c r="BU34" s="62">
        <v>99.805383845700007</v>
      </c>
      <c r="BV34" s="62">
        <v>123.08952145889999</v>
      </c>
      <c r="BW34" s="62">
        <v>78.119830220500006</v>
      </c>
      <c r="BX34" s="62">
        <v>71.923310605699996</v>
      </c>
      <c r="BY34" s="62">
        <v>104.2939937095</v>
      </c>
      <c r="BZ34" s="62">
        <v>150.22494562</v>
      </c>
      <c r="CA34" s="62">
        <v>76.074980947</v>
      </c>
      <c r="CB34" s="62">
        <v>92.802301202400002</v>
      </c>
      <c r="CC34" s="62">
        <v>86.677370093500002</v>
      </c>
      <c r="CD34" s="62">
        <v>100.3484707145</v>
      </c>
      <c r="CE34" s="62">
        <v>63.548923021199997</v>
      </c>
      <c r="CF34" s="62">
        <v>82.352994599100001</v>
      </c>
      <c r="CG34" s="62">
        <v>70.064684017000005</v>
      </c>
      <c r="CH34" s="62">
        <v>82.072241609900004</v>
      </c>
      <c r="CI34" s="62">
        <v>58.599297036000003</v>
      </c>
      <c r="CJ34" s="62">
        <v>86.8286515474</v>
      </c>
      <c r="CK34" s="62">
        <v>84.3419918126</v>
      </c>
      <c r="CL34" s="62">
        <v>80.152350395699997</v>
      </c>
      <c r="CM34" s="62">
        <v>47.540764501399998</v>
      </c>
      <c r="CN34" s="62">
        <v>62.641208519300001</v>
      </c>
      <c r="CO34" s="62">
        <v>70.698627479600006</v>
      </c>
      <c r="CP34" s="62">
        <v>93.228267517600003</v>
      </c>
      <c r="CQ34" s="62">
        <v>60.708969712600002</v>
      </c>
      <c r="CR34" s="62">
        <v>78.853091940900001</v>
      </c>
      <c r="CS34" s="62">
        <v>84.124698237999993</v>
      </c>
      <c r="CT34" s="62">
        <v>80.537846056700005</v>
      </c>
      <c r="CU34" s="62">
        <v>49.976967906100001</v>
      </c>
      <c r="CV34" s="62">
        <v>60.28117177</v>
      </c>
      <c r="CW34" s="62">
        <v>62.8605189333</v>
      </c>
      <c r="CX34" s="62">
        <v>58.255804534600003</v>
      </c>
      <c r="CY34" s="62">
        <v>65.402519577999996</v>
      </c>
      <c r="CZ34" s="62">
        <v>78.798071679299994</v>
      </c>
      <c r="DA34" s="62">
        <v>87.980382844999994</v>
      </c>
      <c r="DB34" s="62">
        <v>68.213325813599994</v>
      </c>
      <c r="DC34" s="62">
        <v>69.038706276100001</v>
      </c>
      <c r="DD34" s="62">
        <v>83.300334908599993</v>
      </c>
      <c r="DE34" s="62">
        <v>80.201388043799994</v>
      </c>
      <c r="DF34" s="62">
        <v>96.2924271662</v>
      </c>
      <c r="DG34" s="62">
        <v>66.748974056199998</v>
      </c>
      <c r="DH34" s="62">
        <v>81.581382486400003</v>
      </c>
      <c r="DI34" s="62">
        <v>88.7348996419</v>
      </c>
      <c r="DJ34" s="62">
        <v>101.7006868687</v>
      </c>
      <c r="DK34" s="62">
        <v>66.824906341800002</v>
      </c>
      <c r="DL34" s="62">
        <v>98.075081753099994</v>
      </c>
      <c r="DM34" s="62">
        <v>101.36090185259999</v>
      </c>
      <c r="DN34" s="62">
        <v>73.5419200746</v>
      </c>
      <c r="DO34" s="62">
        <v>63.005522075499997</v>
      </c>
      <c r="DP34" s="62">
        <v>70.0542992126</v>
      </c>
      <c r="DQ34" s="62">
        <v>73.706671877600002</v>
      </c>
      <c r="DR34" s="62">
        <v>94.369203154700003</v>
      </c>
      <c r="DS34" s="62">
        <v>82.140270128599994</v>
      </c>
      <c r="DT34" s="62">
        <v>62.486144397399997</v>
      </c>
      <c r="DU34" s="62">
        <v>73.853581170699997</v>
      </c>
      <c r="DV34" s="62">
        <v>73.391302585600002</v>
      </c>
      <c r="DW34" s="62">
        <v>57.018436987999998</v>
      </c>
      <c r="DX34" s="62">
        <v>74.533967310899996</v>
      </c>
      <c r="DY34" s="62">
        <v>80.927951272599998</v>
      </c>
      <c r="DZ34" s="62">
        <v>92.085939549900004</v>
      </c>
      <c r="EA34" s="62">
        <v>71.372870740799996</v>
      </c>
      <c r="EB34" s="62">
        <v>84.229650534499996</v>
      </c>
      <c r="EC34" s="62">
        <v>87.984578865100005</v>
      </c>
      <c r="ED34" s="62">
        <v>97.738861163500005</v>
      </c>
      <c r="EE34" s="62">
        <v>96.247012573700005</v>
      </c>
      <c r="EF34" s="62">
        <v>113.9338228422</v>
      </c>
      <c r="EG34" s="62">
        <v>108.8831655731</v>
      </c>
      <c r="EH34" s="62">
        <v>120.6363220544</v>
      </c>
      <c r="EI34" s="62">
        <v>112.7462669194</v>
      </c>
      <c r="EJ34" s="62">
        <v>116.9022516112</v>
      </c>
      <c r="EK34" s="62">
        <v>128.0382018249</v>
      </c>
      <c r="EL34" s="62">
        <v>146.26379862670001</v>
      </c>
      <c r="EM34" s="62">
        <v>102.1982829251</v>
      </c>
      <c r="EN34" s="62">
        <v>123.20247647550001</v>
      </c>
      <c r="EO34" s="62">
        <v>127.5765007904</v>
      </c>
      <c r="EP34" s="62">
        <v>114.739353896</v>
      </c>
      <c r="EQ34" s="62">
        <v>85.136555695400006</v>
      </c>
    </row>
    <row r="35" spans="1:147" ht="13.5" customHeight="1" x14ac:dyDescent="0.3">
      <c r="A35" s="129" t="s">
        <v>5</v>
      </c>
      <c r="B35" s="62"/>
      <c r="C35" s="62"/>
      <c r="D35" s="62"/>
      <c r="E35" s="62"/>
      <c r="F35" s="62"/>
      <c r="G35" s="62"/>
      <c r="H35" s="62"/>
      <c r="I35" s="62"/>
      <c r="J35" s="62"/>
      <c r="K35" s="62"/>
      <c r="L35" s="62"/>
      <c r="M35" s="62"/>
      <c r="N35" s="62"/>
      <c r="O35" s="62"/>
      <c r="P35" s="62"/>
      <c r="Q35" s="62"/>
      <c r="R35" s="331"/>
      <c r="S35" s="331"/>
      <c r="T35" s="331"/>
      <c r="U35" s="343"/>
      <c r="V35" s="456"/>
      <c r="W35" s="62">
        <v>5.2211765856000003</v>
      </c>
      <c r="X35" s="62">
        <v>5.5699168707000002</v>
      </c>
      <c r="Y35" s="62">
        <v>7.6416166046000003</v>
      </c>
      <c r="Z35" s="62">
        <v>9.0736586402999997</v>
      </c>
      <c r="AA35" s="62">
        <v>5.4947616993999997</v>
      </c>
      <c r="AB35" s="62">
        <v>4.2264766121999999</v>
      </c>
      <c r="AC35" s="62">
        <v>2.9788438510000002</v>
      </c>
      <c r="AD35" s="62">
        <v>35.363605325100004</v>
      </c>
      <c r="AE35" s="62">
        <v>7.3998126701000002</v>
      </c>
      <c r="AF35" s="62">
        <v>12.793510022</v>
      </c>
      <c r="AG35" s="62">
        <v>10.876872327699999</v>
      </c>
      <c r="AH35" s="62">
        <v>11.594584921599999</v>
      </c>
      <c r="AI35" s="62">
        <v>16.3497561744</v>
      </c>
      <c r="AJ35" s="62">
        <v>17.184095419799998</v>
      </c>
      <c r="AK35" s="62">
        <v>16.4148939791</v>
      </c>
      <c r="AL35" s="62">
        <v>30.835764136000002</v>
      </c>
      <c r="AM35" s="62">
        <v>41.173300519100003</v>
      </c>
      <c r="AN35" s="62">
        <v>50.0818005398</v>
      </c>
      <c r="AO35" s="62">
        <v>36.060162486999999</v>
      </c>
      <c r="AP35" s="62">
        <v>17.5091317346</v>
      </c>
      <c r="AQ35" s="62">
        <v>12.9295158073</v>
      </c>
      <c r="AR35" s="62">
        <v>16.597014345600002</v>
      </c>
      <c r="AS35" s="62">
        <v>14.2831966028</v>
      </c>
      <c r="AT35" s="62">
        <v>18.474354166000001</v>
      </c>
      <c r="AU35" s="62">
        <v>18.341530136300001</v>
      </c>
      <c r="AV35" s="62">
        <v>23.713148356400001</v>
      </c>
      <c r="AW35" s="62">
        <v>23.880889694899999</v>
      </c>
      <c r="AX35" s="62">
        <v>30.4430859655</v>
      </c>
      <c r="AY35" s="62">
        <v>44.432918497300001</v>
      </c>
      <c r="AZ35" s="62">
        <v>109.1374873613</v>
      </c>
      <c r="BA35" s="62">
        <v>53.252635390800002</v>
      </c>
      <c r="BB35" s="62">
        <v>51.802060027400003</v>
      </c>
      <c r="BC35" s="62">
        <v>50.4454044147</v>
      </c>
      <c r="BD35" s="62">
        <v>43.115752602500002</v>
      </c>
      <c r="BE35" s="62">
        <v>40.716677266799998</v>
      </c>
      <c r="BF35" s="62">
        <v>44.891983618899999</v>
      </c>
      <c r="BG35" s="62">
        <v>7.3579056955000004</v>
      </c>
      <c r="BH35" s="62">
        <v>11.951693221599999</v>
      </c>
      <c r="BI35" s="62">
        <v>14.419011128299999</v>
      </c>
      <c r="BJ35" s="62">
        <v>16.005401751299999</v>
      </c>
      <c r="BK35" s="62">
        <v>9.7783937363</v>
      </c>
      <c r="BL35" s="62">
        <v>17.0983569524</v>
      </c>
      <c r="BM35" s="62">
        <v>14.4352768218</v>
      </c>
      <c r="BN35" s="62">
        <v>41.2839303879</v>
      </c>
      <c r="BO35" s="62">
        <v>42.189817702699997</v>
      </c>
      <c r="BP35" s="62">
        <v>44.591101782899997</v>
      </c>
      <c r="BQ35" s="62">
        <v>47.7578292484</v>
      </c>
      <c r="BR35" s="62">
        <v>54.054852084899998</v>
      </c>
      <c r="BS35" s="62">
        <v>42.864377508600001</v>
      </c>
      <c r="BT35" s="62">
        <v>69.1970252964</v>
      </c>
      <c r="BU35" s="62">
        <v>65.760102587800006</v>
      </c>
      <c r="BV35" s="62">
        <v>78.563472260300003</v>
      </c>
      <c r="BW35" s="62">
        <v>74.107927242499997</v>
      </c>
      <c r="BX35" s="62">
        <v>39.906323245099998</v>
      </c>
      <c r="BY35" s="62">
        <v>53.812607514500002</v>
      </c>
      <c r="BZ35" s="62">
        <v>111.37617947690001</v>
      </c>
      <c r="CA35" s="62">
        <v>65.8491895871</v>
      </c>
      <c r="CB35" s="62">
        <v>76.247985563</v>
      </c>
      <c r="CC35" s="62">
        <v>67.3552289382</v>
      </c>
      <c r="CD35" s="62">
        <v>78.146410675799999</v>
      </c>
      <c r="CE35" s="62">
        <v>56.922854628700001</v>
      </c>
      <c r="CF35" s="62">
        <v>69.543957297899993</v>
      </c>
      <c r="CG35" s="62">
        <v>56.070286136199996</v>
      </c>
      <c r="CH35" s="62">
        <v>64.107368703800006</v>
      </c>
      <c r="CI35" s="62">
        <v>28.876831216999999</v>
      </c>
      <c r="CJ35" s="62">
        <v>35.483804410099999</v>
      </c>
      <c r="CK35" s="62">
        <v>48.296601263399999</v>
      </c>
      <c r="CL35" s="62">
        <v>49.874935079499998</v>
      </c>
      <c r="CM35" s="62">
        <v>46.624557322100003</v>
      </c>
      <c r="CN35" s="62">
        <v>46.0914887291</v>
      </c>
      <c r="CO35" s="62">
        <v>46.726721431400001</v>
      </c>
      <c r="CP35" s="62">
        <v>43.641087300000002</v>
      </c>
      <c r="CQ35" s="62">
        <v>31.417606472599999</v>
      </c>
      <c r="CR35" s="62">
        <v>39.619932566199999</v>
      </c>
      <c r="CS35" s="62">
        <v>40.361096103100003</v>
      </c>
      <c r="CT35" s="62">
        <v>44.7912036986</v>
      </c>
      <c r="CU35" s="62">
        <v>35.592975320199997</v>
      </c>
      <c r="CV35" s="62">
        <v>34.852289083700001</v>
      </c>
      <c r="CW35" s="62">
        <v>42.454939459099997</v>
      </c>
      <c r="CX35" s="62">
        <v>51.340038588299997</v>
      </c>
      <c r="CY35" s="62">
        <v>38.681580990999997</v>
      </c>
      <c r="CZ35" s="62">
        <v>41.744994529300001</v>
      </c>
      <c r="DA35" s="62">
        <v>45.682815724900003</v>
      </c>
      <c r="DB35" s="62">
        <v>54.183173929600002</v>
      </c>
      <c r="DC35" s="62">
        <v>26.7446366008</v>
      </c>
      <c r="DD35" s="62">
        <v>26.786948696</v>
      </c>
      <c r="DE35" s="62">
        <v>36.0286148657</v>
      </c>
      <c r="DF35" s="62">
        <v>51.005566858999998</v>
      </c>
      <c r="DG35" s="62">
        <v>52.897187188399997</v>
      </c>
      <c r="DH35" s="62">
        <v>40.531974630299999</v>
      </c>
      <c r="DI35" s="62">
        <v>41.378027055700002</v>
      </c>
      <c r="DJ35" s="62">
        <v>77.272024344100004</v>
      </c>
      <c r="DK35" s="62">
        <v>55.288757196200002</v>
      </c>
      <c r="DL35" s="62">
        <v>52.090481263299999</v>
      </c>
      <c r="DM35" s="62">
        <v>55.512629508400003</v>
      </c>
      <c r="DN35" s="62">
        <v>61.388049767799998</v>
      </c>
      <c r="DO35" s="62">
        <v>50.597995491799999</v>
      </c>
      <c r="DP35" s="62">
        <v>79.423010531700001</v>
      </c>
      <c r="DQ35" s="62">
        <v>89.825424905999995</v>
      </c>
      <c r="DR35" s="62">
        <v>107.8404657845</v>
      </c>
      <c r="DS35" s="62">
        <v>56.304862725299998</v>
      </c>
      <c r="DT35" s="62">
        <v>57.4644347204</v>
      </c>
      <c r="DU35" s="62">
        <v>67.713464826500001</v>
      </c>
      <c r="DV35" s="62">
        <v>85.156650877299995</v>
      </c>
      <c r="DW35" s="62">
        <v>73.0364206024</v>
      </c>
      <c r="DX35" s="62">
        <v>82.356585108399997</v>
      </c>
      <c r="DY35" s="62">
        <v>86.404159548699994</v>
      </c>
      <c r="DZ35" s="62">
        <v>100.1330521231</v>
      </c>
      <c r="EA35" s="62">
        <v>68.723406482100003</v>
      </c>
      <c r="EB35" s="62">
        <v>63.092366477100001</v>
      </c>
      <c r="EC35" s="62">
        <v>82.592598751899999</v>
      </c>
      <c r="ED35" s="62">
        <v>101.7314183989</v>
      </c>
      <c r="EE35" s="62">
        <v>69.1217810367</v>
      </c>
      <c r="EF35" s="62">
        <v>82.819806174999997</v>
      </c>
      <c r="EG35" s="62">
        <v>81.937290452699997</v>
      </c>
      <c r="EH35" s="62">
        <v>100.53283460999999</v>
      </c>
      <c r="EI35" s="62">
        <v>136.79069293079999</v>
      </c>
      <c r="EJ35" s="62">
        <v>106.5564079362</v>
      </c>
      <c r="EK35" s="62">
        <v>113.2971123132</v>
      </c>
      <c r="EL35" s="62">
        <v>126.63076245249999</v>
      </c>
      <c r="EM35" s="62">
        <v>83.398089118900003</v>
      </c>
      <c r="EN35" s="62">
        <v>57.628047473199999</v>
      </c>
      <c r="EO35" s="62">
        <v>79.149898265100006</v>
      </c>
      <c r="EP35" s="62">
        <v>83.891054570799994</v>
      </c>
      <c r="EQ35" s="62">
        <v>72.630971263399999</v>
      </c>
    </row>
    <row r="36" spans="1:147" ht="13.5" customHeight="1" x14ac:dyDescent="0.3">
      <c r="A36" s="124" t="s">
        <v>14</v>
      </c>
      <c r="B36" s="62"/>
      <c r="C36" s="62"/>
      <c r="D36" s="62"/>
      <c r="E36" s="62"/>
      <c r="F36" s="62"/>
      <c r="G36" s="62"/>
      <c r="H36" s="62"/>
      <c r="I36" s="62"/>
      <c r="J36" s="62"/>
      <c r="K36" s="62"/>
      <c r="L36" s="62"/>
      <c r="M36" s="62"/>
      <c r="N36" s="62"/>
      <c r="O36" s="62"/>
      <c r="P36" s="62"/>
      <c r="Q36" s="62"/>
      <c r="R36" s="331"/>
      <c r="S36" s="331"/>
      <c r="T36" s="331"/>
      <c r="U36" s="343"/>
      <c r="V36" s="456"/>
      <c r="W36" s="62">
        <v>6.3687689288999998</v>
      </c>
      <c r="X36" s="62">
        <v>-0.1471448615</v>
      </c>
      <c r="Y36" s="62">
        <v>3.7266506418000001</v>
      </c>
      <c r="Z36" s="62">
        <v>13.5584440735</v>
      </c>
      <c r="AA36" s="62">
        <v>-2.7529789185000002</v>
      </c>
      <c r="AB36" s="62">
        <v>-2.8327032306</v>
      </c>
      <c r="AC36" s="62">
        <v>-3.5854162288000002</v>
      </c>
      <c r="AD36" s="62">
        <v>-10.720338156</v>
      </c>
      <c r="AE36" s="62">
        <v>-12.9323866158</v>
      </c>
      <c r="AF36" s="62">
        <v>-14.198543885199999</v>
      </c>
      <c r="AG36" s="62">
        <v>-19.493628081200001</v>
      </c>
      <c r="AH36" s="62">
        <v>-5.9273440016999999</v>
      </c>
      <c r="AI36" s="62">
        <v>-15.459615357000001</v>
      </c>
      <c r="AJ36" s="62">
        <v>-13.167914550100001</v>
      </c>
      <c r="AK36" s="62">
        <v>-12.484679247900001</v>
      </c>
      <c r="AL36" s="62">
        <v>-11.731129574800001</v>
      </c>
      <c r="AM36" s="62">
        <v>-21.759921585499999</v>
      </c>
      <c r="AN36" s="62">
        <v>-15.3469201463</v>
      </c>
      <c r="AO36" s="62">
        <v>-14.250801066799999</v>
      </c>
      <c r="AP36" s="62">
        <v>-7.9046416503000003</v>
      </c>
      <c r="AQ36" s="62">
        <v>-11.066559444899999</v>
      </c>
      <c r="AR36" s="62">
        <v>-14.3745772755</v>
      </c>
      <c r="AS36" s="62">
        <v>-32.034168108599999</v>
      </c>
      <c r="AT36" s="62">
        <v>-16.603195393899998</v>
      </c>
      <c r="AU36" s="62">
        <v>-26.859153991300001</v>
      </c>
      <c r="AV36" s="62">
        <v>-17.614857024700001</v>
      </c>
      <c r="AW36" s="62">
        <v>-22.3113366615</v>
      </c>
      <c r="AX36" s="62">
        <v>-42.5369847439</v>
      </c>
      <c r="AY36" s="62">
        <v>-43.414055358900001</v>
      </c>
      <c r="AZ36" s="62">
        <v>-23.1804674716</v>
      </c>
      <c r="BA36" s="62">
        <v>-38.490632386400002</v>
      </c>
      <c r="BB36" s="62">
        <v>-41.893454898199998</v>
      </c>
      <c r="BC36" s="62">
        <v>-56.555757184699999</v>
      </c>
      <c r="BD36" s="62">
        <v>-26.955337800100001</v>
      </c>
      <c r="BE36" s="62">
        <v>-44.486659607999997</v>
      </c>
      <c r="BF36" s="62">
        <v>-30.067674208300001</v>
      </c>
      <c r="BG36" s="62">
        <v>-39.152880879100003</v>
      </c>
      <c r="BH36" s="62">
        <v>-24.8688393276</v>
      </c>
      <c r="BI36" s="62">
        <v>-51.169916134499999</v>
      </c>
      <c r="BJ36" s="62">
        <v>-27.126886512900001</v>
      </c>
      <c r="BK36" s="62">
        <v>-75.4201832583</v>
      </c>
      <c r="BL36" s="62">
        <v>-24.315565464199999</v>
      </c>
      <c r="BM36" s="62">
        <v>-39.076796892300003</v>
      </c>
      <c r="BN36" s="62">
        <v>-14.375414686199999</v>
      </c>
      <c r="BO36" s="62">
        <v>-76.393598276099993</v>
      </c>
      <c r="BP36" s="62">
        <v>-29.555183843399998</v>
      </c>
      <c r="BQ36" s="62">
        <v>-31.963974695400001</v>
      </c>
      <c r="BR36" s="62">
        <v>-16.177800981600001</v>
      </c>
      <c r="BS36" s="62">
        <v>-70.8234011463</v>
      </c>
      <c r="BT36" s="62">
        <v>-28.6130390635</v>
      </c>
      <c r="BU36" s="62">
        <v>-17.7072588383</v>
      </c>
      <c r="BV36" s="62">
        <v>-15.773957989199999</v>
      </c>
      <c r="BW36" s="62">
        <v>-52.100855527</v>
      </c>
      <c r="BX36" s="62">
        <v>-22.9194094522</v>
      </c>
      <c r="BY36" s="62">
        <v>-20.853973948099998</v>
      </c>
      <c r="BZ36" s="62">
        <v>-21.032133219999999</v>
      </c>
      <c r="CA36" s="62">
        <v>-80.860999344299998</v>
      </c>
      <c r="CB36" s="62">
        <v>-30.213825439400001</v>
      </c>
      <c r="CC36" s="62">
        <v>-30.742968792799999</v>
      </c>
      <c r="CD36" s="62">
        <v>-49.632556718499998</v>
      </c>
      <c r="CE36" s="62">
        <v>-58.790662433900003</v>
      </c>
      <c r="CF36" s="62">
        <v>-4.4768851533999996</v>
      </c>
      <c r="CG36" s="62">
        <v>-16.513960040800001</v>
      </c>
      <c r="CH36" s="62">
        <v>-17.912174388699999</v>
      </c>
      <c r="CI36" s="62">
        <v>-62.7941779246</v>
      </c>
      <c r="CJ36" s="62">
        <v>-28.9231956502</v>
      </c>
      <c r="CK36" s="62">
        <v>-24.059124594299998</v>
      </c>
      <c r="CL36" s="62">
        <v>-18.447903992200001</v>
      </c>
      <c r="CM36" s="62">
        <v>-70.804505546100003</v>
      </c>
      <c r="CN36" s="62">
        <v>-23.674262566300001</v>
      </c>
      <c r="CO36" s="62">
        <v>-33.455839623000003</v>
      </c>
      <c r="CP36" s="62">
        <v>-8.6615004704</v>
      </c>
      <c r="CQ36" s="62">
        <v>-19.355002190299999</v>
      </c>
      <c r="CR36" s="62">
        <v>-26.2889684232</v>
      </c>
      <c r="CS36" s="62">
        <v>-21.549534868599999</v>
      </c>
      <c r="CT36" s="62">
        <v>-22.1432477056</v>
      </c>
      <c r="CU36" s="62">
        <v>-22.340224592599998</v>
      </c>
      <c r="CV36" s="62">
        <v>-32.742333626399997</v>
      </c>
      <c r="CW36" s="62">
        <v>-22.489245814899999</v>
      </c>
      <c r="CX36" s="62">
        <v>-21.686368957500001</v>
      </c>
      <c r="CY36" s="62">
        <v>-27.1045455822</v>
      </c>
      <c r="CZ36" s="62">
        <v>-31.091842617600001</v>
      </c>
      <c r="DA36" s="62">
        <v>-19.340545392199999</v>
      </c>
      <c r="DB36" s="62">
        <v>-34.495255337700002</v>
      </c>
      <c r="DC36" s="62">
        <v>-41.399468271099998</v>
      </c>
      <c r="DD36" s="62">
        <v>-37.1682542068</v>
      </c>
      <c r="DE36" s="62">
        <v>-32.032719554499998</v>
      </c>
      <c r="DF36" s="62">
        <v>-33.213677544100001</v>
      </c>
      <c r="DG36" s="62">
        <v>-37.680967526899998</v>
      </c>
      <c r="DH36" s="62">
        <v>-30.560581240200001</v>
      </c>
      <c r="DI36" s="62">
        <v>-23.700987722899999</v>
      </c>
      <c r="DJ36" s="62">
        <v>-50.754515600799998</v>
      </c>
      <c r="DK36" s="62">
        <v>-47.191550818800003</v>
      </c>
      <c r="DL36" s="62">
        <v>-35.8879167435</v>
      </c>
      <c r="DM36" s="62">
        <v>-37.741880615299998</v>
      </c>
      <c r="DN36" s="62">
        <v>-42.751009052900002</v>
      </c>
      <c r="DO36" s="62">
        <v>-42.383873276199999</v>
      </c>
      <c r="DP36" s="62">
        <v>-44.659617992900003</v>
      </c>
      <c r="DQ36" s="62">
        <v>-44.594657269899997</v>
      </c>
      <c r="DR36" s="62">
        <v>-37.634567101499997</v>
      </c>
      <c r="DS36" s="62">
        <v>-63.358094910799998</v>
      </c>
      <c r="DT36" s="62">
        <v>-58.829503341600002</v>
      </c>
      <c r="DU36" s="62">
        <v>-59.001348772900002</v>
      </c>
      <c r="DV36" s="62">
        <v>-60.863452399800003</v>
      </c>
      <c r="DW36" s="62">
        <v>-65.620476285400002</v>
      </c>
      <c r="DX36" s="62">
        <v>-67.211691313000003</v>
      </c>
      <c r="DY36" s="62">
        <v>-69.927853781699994</v>
      </c>
      <c r="DZ36" s="62">
        <v>-70.672955050100001</v>
      </c>
      <c r="EA36" s="62">
        <v>-67.960192778899994</v>
      </c>
      <c r="EB36" s="62">
        <v>-63.337610244799997</v>
      </c>
      <c r="EC36" s="62">
        <v>-58.824243183900002</v>
      </c>
      <c r="ED36" s="62">
        <v>-62.7538723053</v>
      </c>
      <c r="EE36" s="62">
        <v>-83.683476683099997</v>
      </c>
      <c r="EF36" s="62">
        <v>-79.356518131000001</v>
      </c>
      <c r="EG36" s="62">
        <v>-76.181500276899996</v>
      </c>
      <c r="EH36" s="62">
        <v>-79.855872394499997</v>
      </c>
      <c r="EI36" s="62">
        <v>-88.601088327699998</v>
      </c>
      <c r="EJ36" s="62">
        <v>-113.0950050245</v>
      </c>
      <c r="EK36" s="62">
        <v>-90.760368130299995</v>
      </c>
      <c r="EL36" s="62">
        <v>-91.6593556057</v>
      </c>
      <c r="EM36" s="62">
        <v>-99.0261873197</v>
      </c>
      <c r="EN36" s="62">
        <v>-113.0349356911</v>
      </c>
      <c r="EO36" s="62">
        <v>-94.985215812899995</v>
      </c>
      <c r="EP36" s="62">
        <v>-100.008292012</v>
      </c>
      <c r="EQ36" s="62">
        <v>-99.880690612199999</v>
      </c>
    </row>
    <row r="37" spans="1:147" ht="13.5" customHeight="1" x14ac:dyDescent="0.3">
      <c r="A37" s="130" t="s">
        <v>4</v>
      </c>
      <c r="B37" s="62"/>
      <c r="C37" s="62"/>
      <c r="D37" s="62"/>
      <c r="E37" s="62"/>
      <c r="F37" s="62"/>
      <c r="G37" s="62"/>
      <c r="H37" s="62"/>
      <c r="I37" s="62"/>
      <c r="J37" s="62"/>
      <c r="K37" s="62"/>
      <c r="L37" s="62"/>
      <c r="M37" s="62"/>
      <c r="N37" s="62"/>
      <c r="O37" s="62"/>
      <c r="P37" s="62"/>
      <c r="Q37" s="62"/>
      <c r="R37" s="331"/>
      <c r="S37" s="331"/>
      <c r="T37" s="331"/>
      <c r="U37" s="343"/>
      <c r="V37" s="456"/>
      <c r="W37" s="62">
        <v>12.603696644799999</v>
      </c>
      <c r="X37" s="62">
        <v>7.8281642125999999</v>
      </c>
      <c r="Y37" s="62">
        <v>9.4454298384000008</v>
      </c>
      <c r="Z37" s="62">
        <v>17.955820234800001</v>
      </c>
      <c r="AA37" s="62">
        <v>3.8871673242</v>
      </c>
      <c r="AB37" s="62">
        <v>2.6647794097999999</v>
      </c>
      <c r="AC37" s="62">
        <v>6.5831273019000003</v>
      </c>
      <c r="AD37" s="62">
        <v>2.9909931055999999</v>
      </c>
      <c r="AE37" s="62">
        <v>3.8065318768999998</v>
      </c>
      <c r="AF37" s="62">
        <v>5.2491821717000002</v>
      </c>
      <c r="AG37" s="62">
        <v>6.2260021872999998</v>
      </c>
      <c r="AH37" s="62">
        <v>9.1018011763000004</v>
      </c>
      <c r="AI37" s="62">
        <v>4.5716941984000004</v>
      </c>
      <c r="AJ37" s="62">
        <v>6.1467710078</v>
      </c>
      <c r="AK37" s="62">
        <v>7.1581015203999998</v>
      </c>
      <c r="AL37" s="62">
        <v>6.7293038600999999</v>
      </c>
      <c r="AM37" s="62">
        <v>6.0702800263999999</v>
      </c>
      <c r="AN37" s="62">
        <v>9.9639725025000008</v>
      </c>
      <c r="AO37" s="62">
        <v>6.9848862334000001</v>
      </c>
      <c r="AP37" s="62">
        <v>12.1816432223</v>
      </c>
      <c r="AQ37" s="62">
        <v>3.8188161578000002</v>
      </c>
      <c r="AR37" s="62">
        <v>3.5825126699999998</v>
      </c>
      <c r="AS37" s="62">
        <v>4.7854004571999997</v>
      </c>
      <c r="AT37" s="62">
        <v>5.0078900210999997</v>
      </c>
      <c r="AU37" s="62">
        <v>5.0080413287000001</v>
      </c>
      <c r="AV37" s="62">
        <v>3.6617949761999999</v>
      </c>
      <c r="AW37" s="62">
        <v>4.7410310078000002</v>
      </c>
      <c r="AX37" s="62">
        <v>4.4829143706999997</v>
      </c>
      <c r="AY37" s="62">
        <v>3.2954007430000001</v>
      </c>
      <c r="AZ37" s="62">
        <v>3.7897587704000002</v>
      </c>
      <c r="BA37" s="62">
        <v>3.6275923163999999</v>
      </c>
      <c r="BB37" s="62">
        <v>3.7380763497</v>
      </c>
      <c r="BC37" s="62">
        <v>6.7124726763</v>
      </c>
      <c r="BD37" s="62">
        <v>7.2591796010999996</v>
      </c>
      <c r="BE37" s="62">
        <v>5.4430657358000003</v>
      </c>
      <c r="BF37" s="62">
        <v>9.6989596740999993</v>
      </c>
      <c r="BG37" s="62">
        <v>9.6836389096000008</v>
      </c>
      <c r="BH37" s="62">
        <v>8.2498653673</v>
      </c>
      <c r="BI37" s="62">
        <v>5.927142055</v>
      </c>
      <c r="BJ37" s="62">
        <v>6.9148312070999998</v>
      </c>
      <c r="BK37" s="62">
        <v>1.6050454810999999</v>
      </c>
      <c r="BL37" s="62">
        <v>1.2042392254000001</v>
      </c>
      <c r="BM37" s="62">
        <v>1.2199806036</v>
      </c>
      <c r="BN37" s="62">
        <v>1.9722713231</v>
      </c>
      <c r="BO37" s="62">
        <v>1.4450050573</v>
      </c>
      <c r="BP37" s="62">
        <v>2.5480587604</v>
      </c>
      <c r="BQ37" s="62">
        <v>2.2695500145</v>
      </c>
      <c r="BR37" s="62">
        <v>5.1288996382000001</v>
      </c>
      <c r="BS37" s="62">
        <v>5.5498212876000004</v>
      </c>
      <c r="BT37" s="62">
        <v>3.8073553909000002</v>
      </c>
      <c r="BU37" s="62">
        <v>2.9489623981999999</v>
      </c>
      <c r="BV37" s="62">
        <v>3.7445748313</v>
      </c>
      <c r="BW37" s="62">
        <v>8.0133177438000001</v>
      </c>
      <c r="BX37" s="62">
        <v>4.6105803626000004</v>
      </c>
      <c r="BY37" s="62">
        <v>3.9301446310000001</v>
      </c>
      <c r="BZ37" s="62">
        <v>3.0774358764</v>
      </c>
      <c r="CA37" s="62">
        <v>5.4364380881000001</v>
      </c>
      <c r="CB37" s="62">
        <v>2.3947787117999999</v>
      </c>
      <c r="CC37" s="62">
        <v>3.3393127195000001</v>
      </c>
      <c r="CD37" s="62">
        <v>2.8890745605000001</v>
      </c>
      <c r="CE37" s="62">
        <v>11.193643894999999</v>
      </c>
      <c r="CF37" s="62">
        <v>3.4970248399999999</v>
      </c>
      <c r="CG37" s="62">
        <v>3.1740753734</v>
      </c>
      <c r="CH37" s="62">
        <v>5.2217023886999998</v>
      </c>
      <c r="CI37" s="62">
        <v>6.1546123412</v>
      </c>
      <c r="CJ37" s="62">
        <v>4.6044023985999996</v>
      </c>
      <c r="CK37" s="62">
        <v>7.8416801777999998</v>
      </c>
      <c r="CL37" s="62">
        <v>5.7379342896000001</v>
      </c>
      <c r="CM37" s="62">
        <v>7.8623285638000002</v>
      </c>
      <c r="CN37" s="62">
        <v>4.4793963043999998</v>
      </c>
      <c r="CO37" s="62">
        <v>5.9652891073000003</v>
      </c>
      <c r="CP37" s="62">
        <v>5.8128827926</v>
      </c>
      <c r="CQ37" s="62">
        <v>7.0963887409000002</v>
      </c>
      <c r="CR37" s="62">
        <v>6.3254188936000002</v>
      </c>
      <c r="CS37" s="62">
        <v>7.8669759029000002</v>
      </c>
      <c r="CT37" s="62">
        <v>7.9905071675999997</v>
      </c>
      <c r="CU37" s="62">
        <v>4.8412483589999997</v>
      </c>
      <c r="CV37" s="62">
        <v>4.9216690354999999</v>
      </c>
      <c r="CW37" s="62">
        <v>6.7490528199000002</v>
      </c>
      <c r="CX37" s="62">
        <v>6.2392850312999997</v>
      </c>
      <c r="CY37" s="62">
        <v>6.8966311607000002</v>
      </c>
      <c r="CZ37" s="62">
        <v>5.6344663531999997</v>
      </c>
      <c r="DA37" s="62">
        <v>5.8252895958000002</v>
      </c>
      <c r="DB37" s="62">
        <v>6.0395316269999997</v>
      </c>
      <c r="DC37" s="62">
        <v>5.6068394419000001</v>
      </c>
      <c r="DD37" s="62">
        <v>6.0322022219000004</v>
      </c>
      <c r="DE37" s="62">
        <v>6.6551253523999998</v>
      </c>
      <c r="DF37" s="62">
        <v>5.5116980159000004</v>
      </c>
      <c r="DG37" s="62">
        <v>5.2918714712000003</v>
      </c>
      <c r="DH37" s="62">
        <v>5.8426700625999999</v>
      </c>
      <c r="DI37" s="62">
        <v>7.6827404804999997</v>
      </c>
      <c r="DJ37" s="62">
        <v>6.4028998303</v>
      </c>
      <c r="DK37" s="62">
        <v>4.1932813395000004</v>
      </c>
      <c r="DL37" s="62">
        <v>6.1112044174999998</v>
      </c>
      <c r="DM37" s="62">
        <v>9.1064291685000001</v>
      </c>
      <c r="DN37" s="62">
        <v>10.1026847552</v>
      </c>
      <c r="DO37" s="62">
        <v>7.6071439179000002</v>
      </c>
      <c r="DP37" s="62">
        <v>8.1301325765999994</v>
      </c>
      <c r="DQ37" s="62">
        <v>8.2930037557999992</v>
      </c>
      <c r="DR37" s="62">
        <v>8.8541332174999994</v>
      </c>
      <c r="DS37" s="62">
        <v>4.5269879987000001</v>
      </c>
      <c r="DT37" s="62">
        <v>5.6020934016000004</v>
      </c>
      <c r="DU37" s="62">
        <v>6.0938151934000002</v>
      </c>
      <c r="DV37" s="62">
        <v>6.1529525913000001</v>
      </c>
      <c r="DW37" s="62">
        <v>4.4837376737000003</v>
      </c>
      <c r="DX37" s="62">
        <v>5.6849169806999997</v>
      </c>
      <c r="DY37" s="62">
        <v>8.4144177566000007</v>
      </c>
      <c r="DZ37" s="62">
        <v>8.8550816742999992</v>
      </c>
      <c r="EA37" s="62">
        <v>5.9862419399000002</v>
      </c>
      <c r="EB37" s="62">
        <v>9.3868638013000005</v>
      </c>
      <c r="EC37" s="62">
        <v>10.8103180542</v>
      </c>
      <c r="ED37" s="62">
        <v>9.4186002238000004</v>
      </c>
      <c r="EE37" s="62">
        <v>10.322713523599999</v>
      </c>
      <c r="EF37" s="62">
        <v>12.9266444072</v>
      </c>
      <c r="EG37" s="62">
        <v>14.013705165199999</v>
      </c>
      <c r="EH37" s="62">
        <v>16.034515498699999</v>
      </c>
      <c r="EI37" s="62">
        <v>12.7162328614</v>
      </c>
      <c r="EJ37" s="62">
        <v>12.575806804500001</v>
      </c>
      <c r="EK37" s="62">
        <v>16.8243344228</v>
      </c>
      <c r="EL37" s="62">
        <v>13.3935825168</v>
      </c>
      <c r="EM37" s="62">
        <v>15.538994199499999</v>
      </c>
      <c r="EN37" s="62">
        <v>17.233425300099999</v>
      </c>
      <c r="EO37" s="62">
        <v>19.233691040699998</v>
      </c>
      <c r="EP37" s="62">
        <v>19.223616770300001</v>
      </c>
      <c r="EQ37" s="62">
        <v>19.6376543742</v>
      </c>
    </row>
    <row r="38" spans="1:147" ht="13.5" customHeight="1" x14ac:dyDescent="0.3">
      <c r="A38" s="130" t="s">
        <v>5</v>
      </c>
      <c r="B38" s="62"/>
      <c r="C38" s="62"/>
      <c r="D38" s="62"/>
      <c r="E38" s="62"/>
      <c r="F38" s="62"/>
      <c r="G38" s="62"/>
      <c r="H38" s="62"/>
      <c r="I38" s="62"/>
      <c r="J38" s="62"/>
      <c r="K38" s="62"/>
      <c r="L38" s="62"/>
      <c r="M38" s="62"/>
      <c r="N38" s="62"/>
      <c r="O38" s="62"/>
      <c r="P38" s="62"/>
      <c r="Q38" s="62"/>
      <c r="R38" s="331"/>
      <c r="S38" s="331"/>
      <c r="T38" s="331"/>
      <c r="U38" s="343"/>
      <c r="V38" s="456"/>
      <c r="W38" s="62">
        <v>6.2349277158999996</v>
      </c>
      <c r="X38" s="62">
        <v>7.9753090741000001</v>
      </c>
      <c r="Y38" s="62">
        <v>5.7187791965999999</v>
      </c>
      <c r="Z38" s="62">
        <v>4.3973761613000004</v>
      </c>
      <c r="AA38" s="62">
        <v>6.6401462427000002</v>
      </c>
      <c r="AB38" s="62">
        <v>5.4974826404000003</v>
      </c>
      <c r="AC38" s="62">
        <v>10.168543530699999</v>
      </c>
      <c r="AD38" s="62">
        <v>13.7113312616</v>
      </c>
      <c r="AE38" s="62">
        <v>16.738918492700002</v>
      </c>
      <c r="AF38" s="62">
        <v>19.447726056899999</v>
      </c>
      <c r="AG38" s="62">
        <v>25.719630268500001</v>
      </c>
      <c r="AH38" s="62">
        <v>15.029145178</v>
      </c>
      <c r="AI38" s="62">
        <v>20.0313095554</v>
      </c>
      <c r="AJ38" s="62">
        <v>19.314685557899999</v>
      </c>
      <c r="AK38" s="62">
        <v>19.6427807683</v>
      </c>
      <c r="AL38" s="62">
        <v>18.460433434900001</v>
      </c>
      <c r="AM38" s="62">
        <v>27.830201611900002</v>
      </c>
      <c r="AN38" s="62">
        <v>25.310892648799999</v>
      </c>
      <c r="AO38" s="62">
        <v>21.235687300199999</v>
      </c>
      <c r="AP38" s="62">
        <v>20.0862848726</v>
      </c>
      <c r="AQ38" s="62">
        <v>14.8853756027</v>
      </c>
      <c r="AR38" s="62">
        <v>17.957089945500002</v>
      </c>
      <c r="AS38" s="62">
        <v>36.819568565799997</v>
      </c>
      <c r="AT38" s="62">
        <v>21.611085415000002</v>
      </c>
      <c r="AU38" s="62">
        <v>31.86719532</v>
      </c>
      <c r="AV38" s="62">
        <v>21.2766520009</v>
      </c>
      <c r="AW38" s="62">
        <v>27.052367669300001</v>
      </c>
      <c r="AX38" s="62">
        <v>47.019899114600001</v>
      </c>
      <c r="AY38" s="62">
        <v>46.709456101900003</v>
      </c>
      <c r="AZ38" s="62">
        <v>26.970226241999999</v>
      </c>
      <c r="BA38" s="62">
        <v>42.118224702799999</v>
      </c>
      <c r="BB38" s="62">
        <v>45.6315312479</v>
      </c>
      <c r="BC38" s="62">
        <v>63.268229861000002</v>
      </c>
      <c r="BD38" s="62">
        <v>34.214517401199998</v>
      </c>
      <c r="BE38" s="62">
        <v>49.929725343800001</v>
      </c>
      <c r="BF38" s="62">
        <v>39.766633882400001</v>
      </c>
      <c r="BG38" s="62">
        <v>48.836519788700002</v>
      </c>
      <c r="BH38" s="62">
        <v>33.118704694900003</v>
      </c>
      <c r="BI38" s="62">
        <v>57.097058189499997</v>
      </c>
      <c r="BJ38" s="62">
        <v>34.041717720000001</v>
      </c>
      <c r="BK38" s="62">
        <v>77.025228739400006</v>
      </c>
      <c r="BL38" s="62">
        <v>25.519804689600001</v>
      </c>
      <c r="BM38" s="62">
        <v>40.296777495900002</v>
      </c>
      <c r="BN38" s="62">
        <v>16.347686009299998</v>
      </c>
      <c r="BO38" s="62">
        <v>77.838603333400002</v>
      </c>
      <c r="BP38" s="62">
        <v>32.103242603799998</v>
      </c>
      <c r="BQ38" s="62">
        <v>34.233524709900003</v>
      </c>
      <c r="BR38" s="62">
        <v>21.306700619800001</v>
      </c>
      <c r="BS38" s="62">
        <v>76.373222433899997</v>
      </c>
      <c r="BT38" s="62">
        <v>32.420394454399997</v>
      </c>
      <c r="BU38" s="62">
        <v>20.656221236499999</v>
      </c>
      <c r="BV38" s="62">
        <v>19.518532820499999</v>
      </c>
      <c r="BW38" s="62">
        <v>60.114173270800002</v>
      </c>
      <c r="BX38" s="62">
        <v>27.5299898148</v>
      </c>
      <c r="BY38" s="62">
        <v>24.784118579099999</v>
      </c>
      <c r="BZ38" s="62">
        <v>24.109569096400001</v>
      </c>
      <c r="CA38" s="62">
        <v>86.297437432400002</v>
      </c>
      <c r="CB38" s="62">
        <v>32.608604151199998</v>
      </c>
      <c r="CC38" s="62">
        <v>34.0822815123</v>
      </c>
      <c r="CD38" s="62">
        <v>52.521631278999998</v>
      </c>
      <c r="CE38" s="62">
        <v>69.984306328900004</v>
      </c>
      <c r="CF38" s="62">
        <v>7.9739099934000004</v>
      </c>
      <c r="CG38" s="62">
        <v>19.688035414200002</v>
      </c>
      <c r="CH38" s="62">
        <v>23.133876777400001</v>
      </c>
      <c r="CI38" s="62">
        <v>68.9487902658</v>
      </c>
      <c r="CJ38" s="62">
        <v>33.527598048800002</v>
      </c>
      <c r="CK38" s="62">
        <v>31.900804772099999</v>
      </c>
      <c r="CL38" s="62">
        <v>24.185838281799999</v>
      </c>
      <c r="CM38" s="62">
        <v>78.666834109899995</v>
      </c>
      <c r="CN38" s="62">
        <v>28.153658870699999</v>
      </c>
      <c r="CO38" s="62">
        <v>39.421128730299998</v>
      </c>
      <c r="CP38" s="62">
        <v>14.474383263</v>
      </c>
      <c r="CQ38" s="62">
        <v>26.451390931199999</v>
      </c>
      <c r="CR38" s="62">
        <v>32.614387316799998</v>
      </c>
      <c r="CS38" s="62">
        <v>29.4165107715</v>
      </c>
      <c r="CT38" s="62">
        <v>30.133754873200001</v>
      </c>
      <c r="CU38" s="62">
        <v>27.1814729516</v>
      </c>
      <c r="CV38" s="62">
        <v>37.6640026619</v>
      </c>
      <c r="CW38" s="62">
        <v>29.2382986348</v>
      </c>
      <c r="CX38" s="62">
        <v>27.925653988800001</v>
      </c>
      <c r="CY38" s="62">
        <v>34.0011767429</v>
      </c>
      <c r="CZ38" s="62">
        <v>36.726308970799998</v>
      </c>
      <c r="DA38" s="62">
        <v>25.165834988</v>
      </c>
      <c r="DB38" s="62">
        <v>40.534786964699997</v>
      </c>
      <c r="DC38" s="62">
        <v>47.006307712999998</v>
      </c>
      <c r="DD38" s="62">
        <v>43.200456428700001</v>
      </c>
      <c r="DE38" s="62">
        <v>38.687844906899997</v>
      </c>
      <c r="DF38" s="62">
        <v>38.725375560000003</v>
      </c>
      <c r="DG38" s="62">
        <v>42.972838998100002</v>
      </c>
      <c r="DH38" s="62">
        <v>36.403251302800001</v>
      </c>
      <c r="DI38" s="62">
        <v>31.3837282034</v>
      </c>
      <c r="DJ38" s="62">
        <v>57.157415431099999</v>
      </c>
      <c r="DK38" s="62">
        <v>51.3848321583</v>
      </c>
      <c r="DL38" s="62">
        <v>41.999121160999998</v>
      </c>
      <c r="DM38" s="62">
        <v>46.848309783799998</v>
      </c>
      <c r="DN38" s="62">
        <v>52.853693808099997</v>
      </c>
      <c r="DO38" s="62">
        <v>49.991017194100003</v>
      </c>
      <c r="DP38" s="62">
        <v>52.789750569500001</v>
      </c>
      <c r="DQ38" s="62">
        <v>52.887661025699998</v>
      </c>
      <c r="DR38" s="62">
        <v>46.488700319000003</v>
      </c>
      <c r="DS38" s="62">
        <v>67.885082909499999</v>
      </c>
      <c r="DT38" s="62">
        <v>64.431596743200004</v>
      </c>
      <c r="DU38" s="62">
        <v>65.095163966300007</v>
      </c>
      <c r="DV38" s="62">
        <v>67.016404991100003</v>
      </c>
      <c r="DW38" s="62">
        <v>70.104213959099994</v>
      </c>
      <c r="DX38" s="62">
        <v>72.896608293699998</v>
      </c>
      <c r="DY38" s="62">
        <v>78.342271538299997</v>
      </c>
      <c r="DZ38" s="62">
        <v>79.528036724399996</v>
      </c>
      <c r="EA38" s="62">
        <v>73.946434718800006</v>
      </c>
      <c r="EB38" s="62">
        <v>72.724474046099999</v>
      </c>
      <c r="EC38" s="62">
        <v>69.634561238100005</v>
      </c>
      <c r="ED38" s="62">
        <v>72.172472529100006</v>
      </c>
      <c r="EE38" s="62">
        <v>94.006190206699998</v>
      </c>
      <c r="EF38" s="62">
        <v>92.283162538200003</v>
      </c>
      <c r="EG38" s="62">
        <v>90.195205442100004</v>
      </c>
      <c r="EH38" s="62">
        <v>95.8903878932</v>
      </c>
      <c r="EI38" s="62">
        <v>101.3173211891</v>
      </c>
      <c r="EJ38" s="62">
        <v>125.670811829</v>
      </c>
      <c r="EK38" s="62">
        <v>107.5847025531</v>
      </c>
      <c r="EL38" s="62">
        <v>105.0529381225</v>
      </c>
      <c r="EM38" s="62">
        <v>114.5651815192</v>
      </c>
      <c r="EN38" s="62">
        <v>130.26836099120001</v>
      </c>
      <c r="EO38" s="62">
        <v>114.2189068536</v>
      </c>
      <c r="EP38" s="62">
        <v>119.2319087823</v>
      </c>
      <c r="EQ38" s="62">
        <v>119.5183449864</v>
      </c>
    </row>
    <row r="39" spans="1:147" ht="13.5" customHeight="1" x14ac:dyDescent="0.3">
      <c r="A39" s="124" t="s">
        <v>15</v>
      </c>
      <c r="B39" s="62"/>
      <c r="C39" s="62"/>
      <c r="D39" s="62"/>
      <c r="E39" s="62"/>
      <c r="F39" s="62"/>
      <c r="G39" s="62"/>
      <c r="H39" s="62"/>
      <c r="I39" s="62"/>
      <c r="J39" s="62"/>
      <c r="K39" s="62"/>
      <c r="L39" s="62"/>
      <c r="M39" s="62"/>
      <c r="N39" s="62"/>
      <c r="O39" s="62"/>
      <c r="P39" s="62"/>
      <c r="Q39" s="62"/>
      <c r="R39" s="331"/>
      <c r="S39" s="331"/>
      <c r="T39" s="331"/>
      <c r="U39" s="343"/>
      <c r="V39" s="456"/>
      <c r="W39" s="62">
        <v>2.9016731037999999</v>
      </c>
      <c r="X39" s="62">
        <v>-0.2750327971</v>
      </c>
      <c r="Y39" s="62">
        <v>-2.0808861214999999</v>
      </c>
      <c r="Z39" s="62">
        <v>7.0980007597999997</v>
      </c>
      <c r="AA39" s="62">
        <v>16.750710764600001</v>
      </c>
      <c r="AB39" s="62">
        <v>15.4518476108</v>
      </c>
      <c r="AC39" s="62">
        <v>14.987637880899999</v>
      </c>
      <c r="AD39" s="62">
        <v>-4.2521630874999996</v>
      </c>
      <c r="AE39" s="62">
        <v>42.2570601874</v>
      </c>
      <c r="AF39" s="62">
        <v>9.9030016609999993</v>
      </c>
      <c r="AG39" s="62">
        <v>22.001489930200002</v>
      </c>
      <c r="AH39" s="62">
        <v>-0.5795233917</v>
      </c>
      <c r="AI39" s="62">
        <v>-12.969353999499999</v>
      </c>
      <c r="AJ39" s="62">
        <v>-24.645421407400001</v>
      </c>
      <c r="AK39" s="62">
        <v>-14.155338904500001</v>
      </c>
      <c r="AL39" s="62">
        <v>-17.478083023700002</v>
      </c>
      <c r="AM39" s="62">
        <v>-10.501551599600001</v>
      </c>
      <c r="AN39" s="62">
        <v>-18.580557812399999</v>
      </c>
      <c r="AO39" s="62">
        <v>-12.618532378399999</v>
      </c>
      <c r="AP39" s="62">
        <v>-5.7498808564999999</v>
      </c>
      <c r="AQ39" s="62">
        <v>-9.5412785381000003</v>
      </c>
      <c r="AR39" s="62">
        <v>9.0946143259000003</v>
      </c>
      <c r="AS39" s="62">
        <v>-2.8126982333999999</v>
      </c>
      <c r="AT39" s="62">
        <v>-15.1826300313</v>
      </c>
      <c r="AU39" s="62">
        <v>-14.942323547999999</v>
      </c>
      <c r="AV39" s="62">
        <v>5.6348432313999997</v>
      </c>
      <c r="AW39" s="62">
        <v>18.358309760400001</v>
      </c>
      <c r="AX39" s="62">
        <v>8.4385762518000007</v>
      </c>
      <c r="AY39" s="62">
        <v>16.605035376899998</v>
      </c>
      <c r="AZ39" s="62">
        <v>24.850284717499999</v>
      </c>
      <c r="BA39" s="62">
        <v>7.7366307801999996</v>
      </c>
      <c r="BB39" s="62">
        <v>8.7925078566000003</v>
      </c>
      <c r="BC39" s="62">
        <v>7.1224782057000002</v>
      </c>
      <c r="BD39" s="62">
        <v>-7.5480968419999996</v>
      </c>
      <c r="BE39" s="62">
        <v>-18.8436044886</v>
      </c>
      <c r="BF39" s="62">
        <v>-8.6704860038000007</v>
      </c>
      <c r="BG39" s="62">
        <v>-19.645932138100001</v>
      </c>
      <c r="BH39" s="62">
        <v>-13.314128157600001</v>
      </c>
      <c r="BI39" s="62">
        <v>-24.906922724299999</v>
      </c>
      <c r="BJ39" s="62">
        <v>-27.1202175759</v>
      </c>
      <c r="BK39" s="62">
        <v>-6.4613913830999996</v>
      </c>
      <c r="BL39" s="62">
        <v>-4.9475475822000003</v>
      </c>
      <c r="BM39" s="62">
        <v>-11.234467023100001</v>
      </c>
      <c r="BN39" s="62">
        <v>-9.4081949647999998</v>
      </c>
      <c r="BO39" s="62">
        <v>-16.6335889721</v>
      </c>
      <c r="BP39" s="62">
        <v>-10.918554088500001</v>
      </c>
      <c r="BQ39" s="62">
        <v>-13.701002383200001</v>
      </c>
      <c r="BR39" s="62">
        <v>-9.9317866941999995</v>
      </c>
      <c r="BS39" s="62">
        <v>-8.6503605565000008</v>
      </c>
      <c r="BT39" s="62">
        <v>-8.1221356963000009</v>
      </c>
      <c r="BU39" s="62">
        <v>-9.4742908222000004</v>
      </c>
      <c r="BV39" s="62">
        <v>1.9630974456000001</v>
      </c>
      <c r="BW39" s="62">
        <v>-15.713097273300001</v>
      </c>
      <c r="BX39" s="62">
        <v>-2.5252178535000001</v>
      </c>
      <c r="BY39" s="62">
        <v>0.85946719999999999</v>
      </c>
      <c r="BZ39" s="62">
        <v>-47.998271977000002</v>
      </c>
      <c r="CA39" s="62">
        <v>-33.941326996800001</v>
      </c>
      <c r="CB39" s="62">
        <v>-1.5191970065</v>
      </c>
      <c r="CC39" s="62">
        <v>-15.7646766966</v>
      </c>
      <c r="CD39" s="62">
        <v>4.6404766147999998</v>
      </c>
      <c r="CE39" s="62">
        <v>-3.5716574043999998</v>
      </c>
      <c r="CF39" s="62">
        <v>-10.551555774000001</v>
      </c>
      <c r="CG39" s="62">
        <v>-9.2956686021999992</v>
      </c>
      <c r="CH39" s="62">
        <v>-14.616558583</v>
      </c>
      <c r="CI39" s="62">
        <v>9.2238332438999997</v>
      </c>
      <c r="CJ39" s="62">
        <v>1.1860639809</v>
      </c>
      <c r="CK39" s="62">
        <v>5.0439184147000002</v>
      </c>
      <c r="CL39" s="62">
        <v>2.6663919568000001</v>
      </c>
      <c r="CM39" s="62">
        <v>10.1302552974</v>
      </c>
      <c r="CN39" s="62">
        <v>18.8393521958</v>
      </c>
      <c r="CO39" s="62">
        <v>28.465613086800001</v>
      </c>
      <c r="CP39" s="62">
        <v>9.5629314525000009</v>
      </c>
      <c r="CQ39" s="62">
        <v>18.523133433000002</v>
      </c>
      <c r="CR39" s="62">
        <v>20.5387594002</v>
      </c>
      <c r="CS39" s="62">
        <v>7.9036992339000003</v>
      </c>
      <c r="CT39" s="62">
        <v>-8.6241978826000008</v>
      </c>
      <c r="CU39" s="62">
        <v>-8.3216245294999993</v>
      </c>
      <c r="CV39" s="62">
        <v>-6.2600273117</v>
      </c>
      <c r="CW39" s="62">
        <v>-13.7104990161</v>
      </c>
      <c r="CX39" s="62">
        <v>-33.6220059654</v>
      </c>
      <c r="CY39" s="62">
        <v>-26.053785577100001</v>
      </c>
      <c r="CZ39" s="62">
        <v>-24.526309487399999</v>
      </c>
      <c r="DA39" s="62">
        <v>-37.8195633188</v>
      </c>
      <c r="DB39" s="62">
        <v>-40.674085879099998</v>
      </c>
      <c r="DC39" s="62">
        <v>-48.306002665900003</v>
      </c>
      <c r="DD39" s="62">
        <v>-39.989679481700001</v>
      </c>
      <c r="DE39" s="62">
        <v>-47.666844619000003</v>
      </c>
      <c r="DF39" s="62">
        <v>-58.396312815000002</v>
      </c>
      <c r="DG39" s="62">
        <v>-37.1233076336</v>
      </c>
      <c r="DH39" s="62">
        <v>-25.578848542599999</v>
      </c>
      <c r="DI39" s="62">
        <v>-20.867306731399999</v>
      </c>
      <c r="DJ39" s="62">
        <v>-11.7089373317</v>
      </c>
      <c r="DK39" s="62">
        <v>-5.5719503167999997</v>
      </c>
      <c r="DL39" s="62">
        <v>-13.041494264000001</v>
      </c>
      <c r="DM39" s="62">
        <v>-5.9386812957000004</v>
      </c>
      <c r="DN39" s="62">
        <v>-2.5803891402999999</v>
      </c>
      <c r="DO39" s="62">
        <v>-11.865325823699999</v>
      </c>
      <c r="DP39" s="62">
        <v>-10.9943688601</v>
      </c>
      <c r="DQ39" s="62">
        <v>-7.9975306183999999</v>
      </c>
      <c r="DR39" s="62">
        <v>-3.3157283991000002</v>
      </c>
      <c r="DS39" s="62">
        <v>8.1934213269999994</v>
      </c>
      <c r="DT39" s="62">
        <v>9.2404658270999995</v>
      </c>
      <c r="DU39" s="62">
        <v>-8.1529441014999993</v>
      </c>
      <c r="DV39" s="62">
        <v>-9.5379856388000004</v>
      </c>
      <c r="DW39" s="62">
        <v>-48.092616471600003</v>
      </c>
      <c r="DX39" s="62">
        <v>-25.449003091600002</v>
      </c>
      <c r="DY39" s="62">
        <v>-27.9129062801</v>
      </c>
      <c r="DZ39" s="62">
        <v>-38.049161695400002</v>
      </c>
      <c r="EA39" s="62">
        <v>-22.211787472499999</v>
      </c>
      <c r="EB39" s="62">
        <v>7.3603255389999998</v>
      </c>
      <c r="EC39" s="62">
        <v>29.249138818999999</v>
      </c>
      <c r="ED39" s="62">
        <v>-1.6147690506000001</v>
      </c>
      <c r="EE39" s="62">
        <v>4.1695211668000001</v>
      </c>
      <c r="EF39" s="62">
        <v>-3.0897571044999999</v>
      </c>
      <c r="EG39" s="62">
        <v>-4.6004549356000002</v>
      </c>
      <c r="EH39" s="62">
        <v>-37.584707204600001</v>
      </c>
      <c r="EI39" s="62">
        <v>48.790749843900002</v>
      </c>
      <c r="EJ39" s="62">
        <v>29.2704390456</v>
      </c>
      <c r="EK39" s="62">
        <v>55.176592494099999</v>
      </c>
      <c r="EL39" s="62">
        <v>26.687901215499998</v>
      </c>
      <c r="EM39" s="62">
        <v>17.735344921500001</v>
      </c>
      <c r="EN39" s="62">
        <v>5.391002597</v>
      </c>
      <c r="EO39" s="62">
        <v>19.4037655964</v>
      </c>
      <c r="EP39" s="62">
        <v>14.769617093800001</v>
      </c>
      <c r="EQ39" s="62">
        <v>-1.6124218176</v>
      </c>
    </row>
    <row r="40" spans="1:147" ht="13.5" customHeight="1" x14ac:dyDescent="0.3">
      <c r="A40" s="131" t="s">
        <v>4</v>
      </c>
      <c r="B40" s="62"/>
      <c r="C40" s="62"/>
      <c r="D40" s="62"/>
      <c r="E40" s="62"/>
      <c r="F40" s="62"/>
      <c r="G40" s="62"/>
      <c r="H40" s="62"/>
      <c r="I40" s="62"/>
      <c r="J40" s="62"/>
      <c r="K40" s="62"/>
      <c r="L40" s="62"/>
      <c r="M40" s="62"/>
      <c r="N40" s="62"/>
      <c r="O40" s="62"/>
      <c r="P40" s="62"/>
      <c r="Q40" s="62"/>
      <c r="R40" s="331"/>
      <c r="S40" s="331"/>
      <c r="T40" s="331"/>
      <c r="U40" s="343"/>
      <c r="V40" s="456"/>
      <c r="W40" s="62">
        <v>36.671417013099997</v>
      </c>
      <c r="X40" s="62">
        <v>37.102029616999999</v>
      </c>
      <c r="Y40" s="62">
        <v>34.904338664699999</v>
      </c>
      <c r="Z40" s="62">
        <v>42.563201307500002</v>
      </c>
      <c r="AA40" s="62">
        <v>69.266954844899999</v>
      </c>
      <c r="AB40" s="62">
        <v>60.116209274100001</v>
      </c>
      <c r="AC40" s="62">
        <v>44.870354042599999</v>
      </c>
      <c r="AD40" s="62">
        <v>49.693867319900001</v>
      </c>
      <c r="AE40" s="62">
        <v>126.4964025039</v>
      </c>
      <c r="AF40" s="62">
        <v>72.8969998014</v>
      </c>
      <c r="AG40" s="62">
        <v>80.284115625499993</v>
      </c>
      <c r="AH40" s="62">
        <v>51.977002928700003</v>
      </c>
      <c r="AI40" s="62">
        <v>53.926809016599996</v>
      </c>
      <c r="AJ40" s="62">
        <v>57.8193058564</v>
      </c>
      <c r="AK40" s="62">
        <v>51.237475031300001</v>
      </c>
      <c r="AL40" s="62">
        <v>58.178774962399999</v>
      </c>
      <c r="AM40" s="62">
        <v>47.281968612199996</v>
      </c>
      <c r="AN40" s="62">
        <v>39.892252747199997</v>
      </c>
      <c r="AO40" s="62">
        <v>42.222997922399998</v>
      </c>
      <c r="AP40" s="62">
        <v>55.5308069911</v>
      </c>
      <c r="AQ40" s="62">
        <v>54.3319232001</v>
      </c>
      <c r="AR40" s="62">
        <v>55.999302806099998</v>
      </c>
      <c r="AS40" s="62">
        <v>67.051951515599995</v>
      </c>
      <c r="AT40" s="62">
        <v>74.906125619099996</v>
      </c>
      <c r="AU40" s="62">
        <v>69.365936138400002</v>
      </c>
      <c r="AV40" s="62">
        <v>67.335941518200002</v>
      </c>
      <c r="AW40" s="62">
        <v>74.7791441854</v>
      </c>
      <c r="AX40" s="62">
        <v>70.740824118700004</v>
      </c>
      <c r="AY40" s="62">
        <v>68.416243615400006</v>
      </c>
      <c r="AZ40" s="62">
        <v>64.133856804499999</v>
      </c>
      <c r="BA40" s="62">
        <v>54.579883680599998</v>
      </c>
      <c r="BB40" s="62">
        <v>59.045862208599999</v>
      </c>
      <c r="BC40" s="62">
        <v>77.060424383599994</v>
      </c>
      <c r="BD40" s="62">
        <v>62.528349315500002</v>
      </c>
      <c r="BE40" s="62">
        <v>53.176003122399997</v>
      </c>
      <c r="BF40" s="62">
        <v>64.156930694799996</v>
      </c>
      <c r="BG40" s="62">
        <v>59.203826283200002</v>
      </c>
      <c r="BH40" s="62">
        <v>77.264366896300004</v>
      </c>
      <c r="BI40" s="62">
        <v>71.133109768099999</v>
      </c>
      <c r="BJ40" s="62">
        <v>73.634294668099997</v>
      </c>
      <c r="BK40" s="62">
        <v>46.473902108700003</v>
      </c>
      <c r="BL40" s="62">
        <v>51.374461864200001</v>
      </c>
      <c r="BM40" s="62">
        <v>45.780823563600002</v>
      </c>
      <c r="BN40" s="62">
        <v>51.181368447899999</v>
      </c>
      <c r="BO40" s="62">
        <v>48.728455058199998</v>
      </c>
      <c r="BP40" s="62">
        <v>49.834086788999997</v>
      </c>
      <c r="BQ40" s="62">
        <v>48.110259422299997</v>
      </c>
      <c r="BR40" s="62">
        <v>58.582445790199998</v>
      </c>
      <c r="BS40" s="62">
        <v>64.670269257499996</v>
      </c>
      <c r="BT40" s="62">
        <v>74.9089655967</v>
      </c>
      <c r="BU40" s="62">
        <v>77.393559273999998</v>
      </c>
      <c r="BV40" s="62">
        <v>84.803617158500003</v>
      </c>
      <c r="BW40" s="62">
        <v>85.876470982499995</v>
      </c>
      <c r="BX40" s="62">
        <v>88.641486303899995</v>
      </c>
      <c r="BY40" s="62">
        <v>85.767566025600004</v>
      </c>
      <c r="BZ40" s="62">
        <v>99.379328570599995</v>
      </c>
      <c r="CA40" s="62">
        <v>74.208692922899999</v>
      </c>
      <c r="CB40" s="62">
        <v>79.706594528699995</v>
      </c>
      <c r="CC40" s="62">
        <v>70.407142711000006</v>
      </c>
      <c r="CD40" s="62">
        <v>105.2802060536</v>
      </c>
      <c r="CE40" s="62">
        <v>75.922276619200005</v>
      </c>
      <c r="CF40" s="62">
        <v>77.740764358199996</v>
      </c>
      <c r="CG40" s="62">
        <v>84.471838880600004</v>
      </c>
      <c r="CH40" s="62">
        <v>77.414326351400007</v>
      </c>
      <c r="CI40" s="62">
        <v>76.564174309600006</v>
      </c>
      <c r="CJ40" s="62">
        <v>74.660823713900001</v>
      </c>
      <c r="CK40" s="62">
        <v>85.592351390900006</v>
      </c>
      <c r="CL40" s="62">
        <v>75.281853535699994</v>
      </c>
      <c r="CM40" s="62">
        <v>61.303979522600002</v>
      </c>
      <c r="CN40" s="62">
        <v>60.939333214199998</v>
      </c>
      <c r="CO40" s="62">
        <v>65.399050218499994</v>
      </c>
      <c r="CP40" s="62">
        <v>62.542212284100003</v>
      </c>
      <c r="CQ40" s="62">
        <v>63.188514655500001</v>
      </c>
      <c r="CR40" s="62">
        <v>67.218537559599994</v>
      </c>
      <c r="CS40" s="62">
        <v>66.943905766100002</v>
      </c>
      <c r="CT40" s="62">
        <v>66.883876639199997</v>
      </c>
      <c r="CU40" s="62">
        <v>64.074971660499997</v>
      </c>
      <c r="CV40" s="62">
        <v>63.532564584900001</v>
      </c>
      <c r="CW40" s="62">
        <v>66.182782369899996</v>
      </c>
      <c r="CX40" s="62">
        <v>60.479690499900002</v>
      </c>
      <c r="CY40" s="62">
        <v>72.202319756199998</v>
      </c>
      <c r="CZ40" s="62">
        <v>74.840339202099997</v>
      </c>
      <c r="DA40" s="62">
        <v>64.533820475799999</v>
      </c>
      <c r="DB40" s="62">
        <v>63.784028817900001</v>
      </c>
      <c r="DC40" s="62">
        <v>64.539315215000002</v>
      </c>
      <c r="DD40" s="62">
        <v>75.321660307800002</v>
      </c>
      <c r="DE40" s="62">
        <v>66.8584013822</v>
      </c>
      <c r="DF40" s="62">
        <v>88.672726601700006</v>
      </c>
      <c r="DG40" s="62">
        <v>76.625091740200006</v>
      </c>
      <c r="DH40" s="62">
        <v>96.478834361200001</v>
      </c>
      <c r="DI40" s="62">
        <v>92.600735039300005</v>
      </c>
      <c r="DJ40" s="62">
        <v>110.6082807203</v>
      </c>
      <c r="DK40" s="62">
        <v>101.7150104248</v>
      </c>
      <c r="DL40" s="62">
        <v>95.681484620399999</v>
      </c>
      <c r="DM40" s="62">
        <v>90.625960884799994</v>
      </c>
      <c r="DN40" s="62">
        <v>124.07886945929999</v>
      </c>
      <c r="DO40" s="62">
        <v>94.289532794099998</v>
      </c>
      <c r="DP40" s="62">
        <v>93.009677936200006</v>
      </c>
      <c r="DQ40" s="62">
        <v>98.9065573946</v>
      </c>
      <c r="DR40" s="62">
        <v>98.838559669199995</v>
      </c>
      <c r="DS40" s="62">
        <v>116.71430272809999</v>
      </c>
      <c r="DT40" s="62">
        <v>97.434457051099997</v>
      </c>
      <c r="DU40" s="62">
        <v>96.090696733000001</v>
      </c>
      <c r="DV40" s="62">
        <v>95.750284731299999</v>
      </c>
      <c r="DW40" s="62">
        <v>94.421573718100007</v>
      </c>
      <c r="DX40" s="62">
        <v>97.185124743100005</v>
      </c>
      <c r="DY40" s="62">
        <v>102.1257973724</v>
      </c>
      <c r="DZ40" s="62">
        <v>102.5346836481</v>
      </c>
      <c r="EA40" s="62">
        <v>126.0918929068</v>
      </c>
      <c r="EB40" s="62">
        <v>125.00925902269999</v>
      </c>
      <c r="EC40" s="62">
        <v>140.47965821049999</v>
      </c>
      <c r="ED40" s="62">
        <v>158.03762310339999</v>
      </c>
      <c r="EE40" s="62">
        <v>176.7007790943</v>
      </c>
      <c r="EF40" s="62">
        <v>190.430118056</v>
      </c>
      <c r="EG40" s="62">
        <v>187.5292009657</v>
      </c>
      <c r="EH40" s="62">
        <v>173.05370049800001</v>
      </c>
      <c r="EI40" s="62">
        <v>185.618636893</v>
      </c>
      <c r="EJ40" s="62">
        <v>183.8202172103</v>
      </c>
      <c r="EK40" s="62">
        <v>198.81911970300001</v>
      </c>
      <c r="EL40" s="62">
        <v>191.68653179629999</v>
      </c>
      <c r="EM40" s="62">
        <v>197.3709663516</v>
      </c>
      <c r="EN40" s="62">
        <v>193.63670588599999</v>
      </c>
      <c r="EO40" s="62">
        <v>188.09257435379999</v>
      </c>
      <c r="EP40" s="62">
        <v>204.0753465704</v>
      </c>
      <c r="EQ40" s="62">
        <v>203.6723260704</v>
      </c>
    </row>
    <row r="41" spans="1:147" ht="13.5" customHeight="1" x14ac:dyDescent="0.3">
      <c r="A41" s="131" t="s">
        <v>5</v>
      </c>
      <c r="B41" s="62"/>
      <c r="C41" s="62"/>
      <c r="D41" s="62"/>
      <c r="E41" s="62"/>
      <c r="F41" s="62"/>
      <c r="G41" s="62"/>
      <c r="H41" s="62"/>
      <c r="I41" s="62"/>
      <c r="J41" s="62"/>
      <c r="K41" s="62"/>
      <c r="L41" s="62"/>
      <c r="M41" s="62"/>
      <c r="N41" s="62"/>
      <c r="O41" s="62"/>
      <c r="P41" s="62"/>
      <c r="Q41" s="62"/>
      <c r="R41" s="331"/>
      <c r="S41" s="331"/>
      <c r="T41" s="331"/>
      <c r="U41" s="343"/>
      <c r="V41" s="456"/>
      <c r="W41" s="62">
        <v>33.769743909299997</v>
      </c>
      <c r="X41" s="62">
        <v>37.377062414100003</v>
      </c>
      <c r="Y41" s="62">
        <v>36.9852247862</v>
      </c>
      <c r="Z41" s="62">
        <v>35.4652005477</v>
      </c>
      <c r="AA41" s="62">
        <v>52.516244080299998</v>
      </c>
      <c r="AB41" s="62">
        <v>44.664361663299999</v>
      </c>
      <c r="AC41" s="62">
        <v>29.882716161699999</v>
      </c>
      <c r="AD41" s="62">
        <v>53.946030407400002</v>
      </c>
      <c r="AE41" s="62">
        <v>84.2393423165</v>
      </c>
      <c r="AF41" s="62">
        <v>62.993998140400002</v>
      </c>
      <c r="AG41" s="62">
        <v>58.282625695299998</v>
      </c>
      <c r="AH41" s="62">
        <v>52.556526320400003</v>
      </c>
      <c r="AI41" s="62">
        <v>66.896163016100004</v>
      </c>
      <c r="AJ41" s="62">
        <v>82.4647272638</v>
      </c>
      <c r="AK41" s="62">
        <v>65.392813935800007</v>
      </c>
      <c r="AL41" s="62">
        <v>75.656857986099993</v>
      </c>
      <c r="AM41" s="62">
        <v>57.783520211800003</v>
      </c>
      <c r="AN41" s="62">
        <v>58.472810559599999</v>
      </c>
      <c r="AO41" s="62">
        <v>54.841530300800002</v>
      </c>
      <c r="AP41" s="62">
        <v>61.280687847599999</v>
      </c>
      <c r="AQ41" s="62">
        <v>63.873201738200002</v>
      </c>
      <c r="AR41" s="62">
        <v>46.904688480200001</v>
      </c>
      <c r="AS41" s="62">
        <v>69.864649748999994</v>
      </c>
      <c r="AT41" s="62">
        <v>90.088755650400003</v>
      </c>
      <c r="AU41" s="62">
        <v>84.308259686400007</v>
      </c>
      <c r="AV41" s="62">
        <v>61.701098286799997</v>
      </c>
      <c r="AW41" s="62">
        <v>56.420834425000002</v>
      </c>
      <c r="AX41" s="62">
        <v>62.302247866899997</v>
      </c>
      <c r="AY41" s="62">
        <v>51.811208238500001</v>
      </c>
      <c r="AZ41" s="62">
        <v>39.283572087000003</v>
      </c>
      <c r="BA41" s="62">
        <v>46.843252900400003</v>
      </c>
      <c r="BB41" s="62">
        <v>50.253354352000002</v>
      </c>
      <c r="BC41" s="62">
        <v>69.937946177900002</v>
      </c>
      <c r="BD41" s="62">
        <v>70.076446157500001</v>
      </c>
      <c r="BE41" s="62">
        <v>72.019607610999998</v>
      </c>
      <c r="BF41" s="62">
        <v>72.827416698600004</v>
      </c>
      <c r="BG41" s="62">
        <v>78.849758421299995</v>
      </c>
      <c r="BH41" s="62">
        <v>90.578495053899999</v>
      </c>
      <c r="BI41" s="62">
        <v>96.040032492400002</v>
      </c>
      <c r="BJ41" s="62">
        <v>100.754512244</v>
      </c>
      <c r="BK41" s="62">
        <v>52.935293491800003</v>
      </c>
      <c r="BL41" s="62">
        <v>56.322009446400003</v>
      </c>
      <c r="BM41" s="62">
        <v>57.015290586699997</v>
      </c>
      <c r="BN41" s="62">
        <v>60.589563412700002</v>
      </c>
      <c r="BO41" s="62">
        <v>65.362044030299998</v>
      </c>
      <c r="BP41" s="62">
        <v>60.752640877499999</v>
      </c>
      <c r="BQ41" s="62">
        <v>61.811261805500003</v>
      </c>
      <c r="BR41" s="62">
        <v>68.514232484399997</v>
      </c>
      <c r="BS41" s="62">
        <v>73.320629814</v>
      </c>
      <c r="BT41" s="62">
        <v>83.031101293000006</v>
      </c>
      <c r="BU41" s="62">
        <v>86.867850096200002</v>
      </c>
      <c r="BV41" s="62">
        <v>82.840519712900004</v>
      </c>
      <c r="BW41" s="62">
        <v>101.5895682558</v>
      </c>
      <c r="BX41" s="62">
        <v>91.166704157400005</v>
      </c>
      <c r="BY41" s="62">
        <v>84.908098825600007</v>
      </c>
      <c r="BZ41" s="62">
        <v>147.3776005476</v>
      </c>
      <c r="CA41" s="62">
        <v>108.1500199197</v>
      </c>
      <c r="CB41" s="62">
        <v>81.225791535200003</v>
      </c>
      <c r="CC41" s="62">
        <v>86.171819407599997</v>
      </c>
      <c r="CD41" s="62">
        <v>100.6397294388</v>
      </c>
      <c r="CE41" s="62">
        <v>79.493934023600005</v>
      </c>
      <c r="CF41" s="62">
        <v>88.292320132200004</v>
      </c>
      <c r="CG41" s="62">
        <v>93.767507482799999</v>
      </c>
      <c r="CH41" s="62">
        <v>92.030884934400007</v>
      </c>
      <c r="CI41" s="62">
        <v>67.340341065700002</v>
      </c>
      <c r="CJ41" s="62">
        <v>73.474759732999999</v>
      </c>
      <c r="CK41" s="62">
        <v>80.548432976200004</v>
      </c>
      <c r="CL41" s="62">
        <v>72.615461578899996</v>
      </c>
      <c r="CM41" s="62">
        <v>51.173724225199997</v>
      </c>
      <c r="CN41" s="62">
        <v>42.099981018400001</v>
      </c>
      <c r="CO41" s="62">
        <v>36.933437131700003</v>
      </c>
      <c r="CP41" s="62">
        <v>52.979280831600001</v>
      </c>
      <c r="CQ41" s="62">
        <v>44.665381222500002</v>
      </c>
      <c r="CR41" s="62">
        <v>46.679778159400001</v>
      </c>
      <c r="CS41" s="62">
        <v>59.040206532200003</v>
      </c>
      <c r="CT41" s="62">
        <v>75.508074521799998</v>
      </c>
      <c r="CU41" s="62">
        <v>72.396596189999997</v>
      </c>
      <c r="CV41" s="62">
        <v>69.792591896600001</v>
      </c>
      <c r="CW41" s="62">
        <v>79.893281385999998</v>
      </c>
      <c r="CX41" s="62">
        <v>94.101696465299995</v>
      </c>
      <c r="CY41" s="62">
        <v>98.256105333299999</v>
      </c>
      <c r="CZ41" s="62">
        <v>99.366648689499996</v>
      </c>
      <c r="DA41" s="62">
        <v>102.35338379460001</v>
      </c>
      <c r="DB41" s="62">
        <v>104.458114697</v>
      </c>
      <c r="DC41" s="62">
        <v>112.8453178809</v>
      </c>
      <c r="DD41" s="62">
        <v>115.3113397895</v>
      </c>
      <c r="DE41" s="62">
        <v>114.5252460012</v>
      </c>
      <c r="DF41" s="62">
        <v>147.06903941670001</v>
      </c>
      <c r="DG41" s="62">
        <v>113.7483993738</v>
      </c>
      <c r="DH41" s="62">
        <v>122.0576829038</v>
      </c>
      <c r="DI41" s="62">
        <v>113.4680417707</v>
      </c>
      <c r="DJ41" s="62">
        <v>122.317218052</v>
      </c>
      <c r="DK41" s="62">
        <v>107.2869607416</v>
      </c>
      <c r="DL41" s="62">
        <v>108.72297888440001</v>
      </c>
      <c r="DM41" s="62">
        <v>96.564642180500002</v>
      </c>
      <c r="DN41" s="62">
        <v>126.65925859959999</v>
      </c>
      <c r="DO41" s="62">
        <v>106.1548586178</v>
      </c>
      <c r="DP41" s="62">
        <v>104.0040467963</v>
      </c>
      <c r="DQ41" s="62">
        <v>106.90408801300001</v>
      </c>
      <c r="DR41" s="62">
        <v>102.1542880683</v>
      </c>
      <c r="DS41" s="62">
        <v>108.5208814011</v>
      </c>
      <c r="DT41" s="62">
        <v>88.193991224000001</v>
      </c>
      <c r="DU41" s="62">
        <v>104.2436408345</v>
      </c>
      <c r="DV41" s="62">
        <v>105.28827037009999</v>
      </c>
      <c r="DW41" s="62">
        <v>142.5141901897</v>
      </c>
      <c r="DX41" s="62">
        <v>122.6341278347</v>
      </c>
      <c r="DY41" s="62">
        <v>130.0387036525</v>
      </c>
      <c r="DZ41" s="62">
        <v>140.5838453435</v>
      </c>
      <c r="EA41" s="62">
        <v>148.3036803793</v>
      </c>
      <c r="EB41" s="62">
        <v>117.64893348370001</v>
      </c>
      <c r="EC41" s="62">
        <v>111.2305193915</v>
      </c>
      <c r="ED41" s="62">
        <v>159.65239215400001</v>
      </c>
      <c r="EE41" s="62">
        <v>172.53125792750001</v>
      </c>
      <c r="EF41" s="62">
        <v>193.51987516049999</v>
      </c>
      <c r="EG41" s="62">
        <v>192.1296559013</v>
      </c>
      <c r="EH41" s="62">
        <v>210.63840770260001</v>
      </c>
      <c r="EI41" s="62">
        <v>136.82788704910001</v>
      </c>
      <c r="EJ41" s="62">
        <v>154.5497781647</v>
      </c>
      <c r="EK41" s="62">
        <v>143.64252720889999</v>
      </c>
      <c r="EL41" s="62">
        <v>164.99863058080001</v>
      </c>
      <c r="EM41" s="62">
        <v>179.6356214301</v>
      </c>
      <c r="EN41" s="62">
        <v>188.24570328900001</v>
      </c>
      <c r="EO41" s="62">
        <v>168.68880875740001</v>
      </c>
      <c r="EP41" s="62">
        <v>189.30572947659999</v>
      </c>
      <c r="EQ41" s="62">
        <v>205.284747888</v>
      </c>
    </row>
    <row r="42" spans="1:147" ht="13.5" customHeight="1" x14ac:dyDescent="0.3">
      <c r="A42" s="132" t="s">
        <v>16</v>
      </c>
      <c r="B42" s="62"/>
      <c r="C42" s="62"/>
      <c r="D42" s="62"/>
      <c r="E42" s="62"/>
      <c r="F42" s="62"/>
      <c r="G42" s="62"/>
      <c r="H42" s="62"/>
      <c r="I42" s="62"/>
      <c r="J42" s="62"/>
      <c r="K42" s="62"/>
      <c r="L42" s="62"/>
      <c r="M42" s="62"/>
      <c r="N42" s="62"/>
      <c r="O42" s="62"/>
      <c r="P42" s="62"/>
      <c r="Q42" s="62"/>
      <c r="R42" s="331"/>
      <c r="S42" s="331"/>
      <c r="T42" s="331"/>
      <c r="U42" s="343"/>
      <c r="V42" s="456"/>
      <c r="W42" s="62">
        <v>0.79605882279999995</v>
      </c>
      <c r="X42" s="62">
        <v>-1.2417056298</v>
      </c>
      <c r="Y42" s="62">
        <v>-2.6593134858999998</v>
      </c>
      <c r="Z42" s="62">
        <v>6.5971400528000004</v>
      </c>
      <c r="AA42" s="62">
        <v>17.6894260302</v>
      </c>
      <c r="AB42" s="62">
        <v>15.8797846182</v>
      </c>
      <c r="AC42" s="62">
        <v>15.603089775700001</v>
      </c>
      <c r="AD42" s="62">
        <v>-8.8402502897000002</v>
      </c>
      <c r="AE42" s="62">
        <v>39.100910245999998</v>
      </c>
      <c r="AF42" s="62">
        <v>5.8820686829</v>
      </c>
      <c r="AG42" s="62">
        <v>16.793830929799999</v>
      </c>
      <c r="AH42" s="62">
        <v>-5.1932735216000001</v>
      </c>
      <c r="AI42" s="62">
        <v>-12.342070103499999</v>
      </c>
      <c r="AJ42" s="62">
        <v>-24.760614521299999</v>
      </c>
      <c r="AK42" s="62">
        <v>-16.334814871399999</v>
      </c>
      <c r="AL42" s="62">
        <v>-21.711357091699998</v>
      </c>
      <c r="AM42" s="62">
        <v>-18.679475633700001</v>
      </c>
      <c r="AN42" s="62">
        <v>-25.1509448953</v>
      </c>
      <c r="AO42" s="62">
        <v>-18.8383765815</v>
      </c>
      <c r="AP42" s="62">
        <v>-12.426052027100001</v>
      </c>
      <c r="AQ42" s="62">
        <v>-18.328506285300001</v>
      </c>
      <c r="AR42" s="62">
        <v>-3.4170181267999999</v>
      </c>
      <c r="AS42" s="62">
        <v>-18.682765530499999</v>
      </c>
      <c r="AT42" s="62">
        <v>-28.572062671899999</v>
      </c>
      <c r="AU42" s="62">
        <v>-26.910167921799999</v>
      </c>
      <c r="AV42" s="62">
        <v>-9.1469191820999995</v>
      </c>
      <c r="AW42" s="62">
        <v>2.6618263265</v>
      </c>
      <c r="AX42" s="62">
        <v>-9.5038568964000003</v>
      </c>
      <c r="AY42" s="62">
        <v>2.7645000926000001</v>
      </c>
      <c r="AZ42" s="62">
        <v>10.319671897499999</v>
      </c>
      <c r="BA42" s="62">
        <v>-1.7290547494999999</v>
      </c>
      <c r="BB42" s="62">
        <v>-1.0046969622999999</v>
      </c>
      <c r="BC42" s="62">
        <v>-1.2516193892</v>
      </c>
      <c r="BD42" s="62">
        <v>-17.394159002999999</v>
      </c>
      <c r="BE42" s="62">
        <v>-24.977999391000001</v>
      </c>
      <c r="BF42" s="62">
        <v>-17.340871211</v>
      </c>
      <c r="BG42" s="62">
        <v>-25.583345305800002</v>
      </c>
      <c r="BH42" s="62">
        <v>-15.62258267</v>
      </c>
      <c r="BI42" s="62">
        <v>-24.593418080799999</v>
      </c>
      <c r="BJ42" s="62">
        <v>-25.571469577199998</v>
      </c>
      <c r="BK42" s="62">
        <v>-4.6661667731999996</v>
      </c>
      <c r="BL42" s="62">
        <v>-2.5689703177999998</v>
      </c>
      <c r="BM42" s="62">
        <v>-9.7278937675999995</v>
      </c>
      <c r="BN42" s="62">
        <v>-6.9461345771999996</v>
      </c>
      <c r="BO42" s="62">
        <v>-9.5245679349000003</v>
      </c>
      <c r="BP42" s="62">
        <v>-5.8905718570000003</v>
      </c>
      <c r="BQ42" s="62">
        <v>-9.2402739510000007</v>
      </c>
      <c r="BR42" s="62">
        <v>-5.8313051698000002</v>
      </c>
      <c r="BS42" s="62">
        <v>-4.2791653502000004</v>
      </c>
      <c r="BT42" s="62">
        <v>-4.2069382724000004</v>
      </c>
      <c r="BU42" s="62">
        <v>-6.5189931871000004</v>
      </c>
      <c r="BV42" s="62">
        <v>3.2881666901000002</v>
      </c>
      <c r="BW42" s="62">
        <v>17.8496956579</v>
      </c>
      <c r="BX42" s="62">
        <v>16.455013376499998</v>
      </c>
      <c r="BY42" s="62">
        <v>16.9993794775</v>
      </c>
      <c r="BZ42" s="62">
        <v>-8.6658759341000007</v>
      </c>
      <c r="CA42" s="62">
        <v>-5.3036936755999999</v>
      </c>
      <c r="CB42" s="62">
        <v>12.4052692285</v>
      </c>
      <c r="CC42" s="62">
        <v>-0.65464811710000004</v>
      </c>
      <c r="CD42" s="62">
        <v>35.291508548400003</v>
      </c>
      <c r="CE42" s="62">
        <v>8.2356094826999993</v>
      </c>
      <c r="CF42" s="62">
        <v>5.5596101056</v>
      </c>
      <c r="CG42" s="62">
        <v>5.0045528172999996</v>
      </c>
      <c r="CH42" s="62">
        <v>-6.1296160680999998</v>
      </c>
      <c r="CI42" s="62">
        <v>6.8116742478000001</v>
      </c>
      <c r="CJ42" s="62">
        <v>-1.4488307301000001</v>
      </c>
      <c r="CK42" s="62">
        <v>9.5897687534999996</v>
      </c>
      <c r="CL42" s="62">
        <v>2.5592258055000001</v>
      </c>
      <c r="CM42" s="62">
        <v>7.1004749280999997</v>
      </c>
      <c r="CN42" s="62">
        <v>9.6388781373000008</v>
      </c>
      <c r="CO42" s="62">
        <v>13.0842489633</v>
      </c>
      <c r="CP42" s="62">
        <v>1.2217246829999999</v>
      </c>
      <c r="CQ42" s="62">
        <v>6.1212555481999997</v>
      </c>
      <c r="CR42" s="62">
        <v>8.1919434502000001</v>
      </c>
      <c r="CS42" s="62">
        <v>7.1191138552000002</v>
      </c>
      <c r="CT42" s="62">
        <v>-2.6228472215999998</v>
      </c>
      <c r="CU42" s="62">
        <v>2.576749988</v>
      </c>
      <c r="CV42" s="62">
        <v>8.2912582001999997</v>
      </c>
      <c r="CW42" s="62">
        <v>7.7359868690000004</v>
      </c>
      <c r="CX42" s="62">
        <v>-0.48007512959999998</v>
      </c>
      <c r="CY42" s="62">
        <v>2.6232897898999998</v>
      </c>
      <c r="CZ42" s="62">
        <v>2.5521982940000001</v>
      </c>
      <c r="DA42" s="62">
        <v>-4.0548404779</v>
      </c>
      <c r="DB42" s="62">
        <v>-5.8353662969000002</v>
      </c>
      <c r="DC42" s="62">
        <v>-12.005132357999999</v>
      </c>
      <c r="DD42" s="62">
        <v>-7.6239173082000002</v>
      </c>
      <c r="DE42" s="62">
        <v>-11.148185483600001</v>
      </c>
      <c r="DF42" s="62">
        <v>-18.5919776384</v>
      </c>
      <c r="DG42" s="62">
        <v>-5.2204171436999998</v>
      </c>
      <c r="DH42" s="62">
        <v>3.2270358787000002</v>
      </c>
      <c r="DI42" s="62">
        <v>0.97704159589999995</v>
      </c>
      <c r="DJ42" s="62">
        <v>9.4251952469999996</v>
      </c>
      <c r="DK42" s="62">
        <v>15.8566932581</v>
      </c>
      <c r="DL42" s="62">
        <v>11.5132531602</v>
      </c>
      <c r="DM42" s="62">
        <v>12.0575765738</v>
      </c>
      <c r="DN42" s="62">
        <v>12.739805259300001</v>
      </c>
      <c r="DO42" s="62">
        <v>5.6933688779000002</v>
      </c>
      <c r="DP42" s="62">
        <v>7.4308223545000001</v>
      </c>
      <c r="DQ42" s="62">
        <v>6.8162552086000003</v>
      </c>
      <c r="DR42" s="62">
        <v>7.5267634635</v>
      </c>
      <c r="DS42" s="62">
        <v>15.7004548288</v>
      </c>
      <c r="DT42" s="62">
        <v>13.159552680399999</v>
      </c>
      <c r="DU42" s="62">
        <v>0.25644431559999997</v>
      </c>
      <c r="DV42" s="62">
        <v>-3.2423345907000001</v>
      </c>
      <c r="DW42" s="62">
        <v>-37.3714914193</v>
      </c>
      <c r="DX42" s="62">
        <v>-13.7715185713</v>
      </c>
      <c r="DY42" s="62">
        <v>-19.3162734647</v>
      </c>
      <c r="DZ42" s="62">
        <v>-29.250638853000002</v>
      </c>
      <c r="EA42" s="62">
        <v>-11.5753890527</v>
      </c>
      <c r="EB42" s="62">
        <v>-12.4363395735</v>
      </c>
      <c r="EC42" s="62">
        <v>9.9266046817000007</v>
      </c>
      <c r="ED42" s="62">
        <v>-12.7123136225</v>
      </c>
      <c r="EE42" s="62">
        <v>1.2649322358999999</v>
      </c>
      <c r="EF42" s="62">
        <v>10.5279509829</v>
      </c>
      <c r="EG42" s="62">
        <v>4.2177055747000001</v>
      </c>
      <c r="EH42" s="62">
        <v>3.3830462686999998</v>
      </c>
      <c r="EI42" s="62">
        <v>22.633874432300001</v>
      </c>
      <c r="EJ42" s="62">
        <v>23.562077705699998</v>
      </c>
      <c r="EK42" s="62">
        <v>34.7894599802</v>
      </c>
      <c r="EL42" s="62">
        <v>16.3382016949</v>
      </c>
      <c r="EM42" s="62">
        <v>9.8361477829999995</v>
      </c>
      <c r="EN42" s="62">
        <v>-1.9377753032</v>
      </c>
      <c r="EO42" s="62">
        <v>21.436887647100001</v>
      </c>
      <c r="EP42" s="62">
        <v>31.054894301600001</v>
      </c>
      <c r="EQ42" s="62">
        <v>21.616468423400001</v>
      </c>
    </row>
    <row r="43" spans="1:147" ht="13.5" customHeight="1" x14ac:dyDescent="0.3">
      <c r="A43" s="133" t="s">
        <v>4</v>
      </c>
      <c r="B43" s="62"/>
      <c r="C43" s="62"/>
      <c r="D43" s="62"/>
      <c r="E43" s="62"/>
      <c r="F43" s="62"/>
      <c r="G43" s="62"/>
      <c r="H43" s="62"/>
      <c r="I43" s="62"/>
      <c r="J43" s="62"/>
      <c r="K43" s="62"/>
      <c r="L43" s="62"/>
      <c r="M43" s="62"/>
      <c r="N43" s="62"/>
      <c r="O43" s="62"/>
      <c r="P43" s="62"/>
      <c r="Q43" s="62"/>
      <c r="R43" s="331"/>
      <c r="S43" s="331"/>
      <c r="T43" s="331"/>
      <c r="U43" s="343"/>
      <c r="V43" s="456"/>
      <c r="W43" s="62">
        <v>31.802621232700002</v>
      </c>
      <c r="X43" s="62">
        <v>32.385651404800001</v>
      </c>
      <c r="Y43" s="62">
        <v>30.229701236099999</v>
      </c>
      <c r="Z43" s="62">
        <v>37.8847070825</v>
      </c>
      <c r="AA43" s="62">
        <v>64.462941370600007</v>
      </c>
      <c r="AB43" s="62">
        <v>56.243379410700001</v>
      </c>
      <c r="AC43" s="62">
        <v>40.890431798999998</v>
      </c>
      <c r="AD43" s="62">
        <v>43.079292364899999</v>
      </c>
      <c r="AE43" s="62">
        <v>120.7299776158</v>
      </c>
      <c r="AF43" s="62">
        <v>66.094198353400003</v>
      </c>
      <c r="AG43" s="62">
        <v>70.532103811100001</v>
      </c>
      <c r="AH43" s="62">
        <v>41.4724022519</v>
      </c>
      <c r="AI43" s="62">
        <v>44.734007636999998</v>
      </c>
      <c r="AJ43" s="62">
        <v>47.490323308699999</v>
      </c>
      <c r="AK43" s="62">
        <v>39.608181651599999</v>
      </c>
      <c r="AL43" s="62">
        <v>47.311032699400002</v>
      </c>
      <c r="AM43" s="62">
        <v>36.290647971699997</v>
      </c>
      <c r="AN43" s="62">
        <v>28.8777787161</v>
      </c>
      <c r="AO43" s="62">
        <v>31.174278514499999</v>
      </c>
      <c r="AP43" s="62">
        <v>43.703776185899997</v>
      </c>
      <c r="AQ43" s="62">
        <v>41.611922864500002</v>
      </c>
      <c r="AR43" s="62">
        <v>40.916628324500003</v>
      </c>
      <c r="AS43" s="62">
        <v>51.8827100671</v>
      </c>
      <c r="AT43" s="62">
        <v>60.183431230899998</v>
      </c>
      <c r="AU43" s="62">
        <v>54.172795348100003</v>
      </c>
      <c r="AV43" s="62">
        <v>51.4539058935</v>
      </c>
      <c r="AW43" s="62">
        <v>57.832498353799998</v>
      </c>
      <c r="AX43" s="62">
        <v>55.0501464329</v>
      </c>
      <c r="AY43" s="62">
        <v>53.354725635400001</v>
      </c>
      <c r="AZ43" s="62">
        <v>48.216043841699999</v>
      </c>
      <c r="BA43" s="62">
        <v>41.3866511493</v>
      </c>
      <c r="BB43" s="62">
        <v>47.2883804903</v>
      </c>
      <c r="BC43" s="62">
        <v>62.980446569100003</v>
      </c>
      <c r="BD43" s="62">
        <v>47.192748455900002</v>
      </c>
      <c r="BE43" s="62">
        <v>40.572189867200002</v>
      </c>
      <c r="BF43" s="62">
        <v>50.483660107799999</v>
      </c>
      <c r="BG43" s="62">
        <v>45.092382199799999</v>
      </c>
      <c r="BH43" s="62">
        <v>64.436975392700006</v>
      </c>
      <c r="BI43" s="62">
        <v>59.059161244999999</v>
      </c>
      <c r="BJ43" s="62">
        <v>62.3743682785</v>
      </c>
      <c r="BK43" s="62">
        <v>36.436964404100003</v>
      </c>
      <c r="BL43" s="62">
        <v>40.494673219299997</v>
      </c>
      <c r="BM43" s="62">
        <v>34.432662281900001</v>
      </c>
      <c r="BN43" s="62">
        <v>39.343623231599999</v>
      </c>
      <c r="BO43" s="62">
        <v>38.583944938499997</v>
      </c>
      <c r="BP43" s="62">
        <v>40.014512524300002</v>
      </c>
      <c r="BQ43" s="62">
        <v>37.729719689</v>
      </c>
      <c r="BR43" s="62">
        <v>45.996352436999999</v>
      </c>
      <c r="BS43" s="62">
        <v>48.7706907014</v>
      </c>
      <c r="BT43" s="62">
        <v>59.127336425400003</v>
      </c>
      <c r="BU43" s="62">
        <v>60.563457020199998</v>
      </c>
      <c r="BV43" s="62">
        <v>65.770084920800002</v>
      </c>
      <c r="BW43" s="62">
        <v>69.172726884699998</v>
      </c>
      <c r="BX43" s="62">
        <v>73.399182076599999</v>
      </c>
      <c r="BY43" s="62">
        <v>69.3754248778</v>
      </c>
      <c r="BZ43" s="62">
        <v>75.997077721899998</v>
      </c>
      <c r="CA43" s="62">
        <v>56.517038572700002</v>
      </c>
      <c r="CB43" s="62">
        <v>64.793090108100003</v>
      </c>
      <c r="CC43" s="62">
        <v>55.704398571699997</v>
      </c>
      <c r="CD43" s="62">
        <v>88.920200344400001</v>
      </c>
      <c r="CE43" s="62">
        <v>55.587638562000002</v>
      </c>
      <c r="CF43" s="62">
        <v>56.754649550800004</v>
      </c>
      <c r="CG43" s="62">
        <v>61.862035053699998</v>
      </c>
      <c r="CH43" s="62">
        <v>53.944514533499998</v>
      </c>
      <c r="CI43" s="62">
        <v>54.504420452200002</v>
      </c>
      <c r="CJ43" s="62">
        <v>53.445573708600001</v>
      </c>
      <c r="CK43" s="62">
        <v>64.680862110700005</v>
      </c>
      <c r="CL43" s="62">
        <v>54.3468737623</v>
      </c>
      <c r="CM43" s="62">
        <v>43.251208888199997</v>
      </c>
      <c r="CN43" s="62">
        <v>44.889482106199999</v>
      </c>
      <c r="CO43" s="62">
        <v>48.618677078399998</v>
      </c>
      <c r="CP43" s="62">
        <v>46.041333362099998</v>
      </c>
      <c r="CQ43" s="62">
        <v>48.187464491699998</v>
      </c>
      <c r="CR43" s="62">
        <v>51.618460706800001</v>
      </c>
      <c r="CS43" s="62">
        <v>50.356887084100002</v>
      </c>
      <c r="CT43" s="62">
        <v>50.567990012400003</v>
      </c>
      <c r="CU43" s="62">
        <v>49.431285542799998</v>
      </c>
      <c r="CV43" s="62">
        <v>49.640926061199998</v>
      </c>
      <c r="CW43" s="62">
        <v>52.6046487236</v>
      </c>
      <c r="CX43" s="62">
        <v>46.359204293799998</v>
      </c>
      <c r="CY43" s="62">
        <v>58.362392825199997</v>
      </c>
      <c r="CZ43" s="62">
        <v>59.355615960100003</v>
      </c>
      <c r="DA43" s="62">
        <v>49.696710343399999</v>
      </c>
      <c r="DB43" s="62">
        <v>49.4464647685</v>
      </c>
      <c r="DC43" s="62">
        <v>48.575043282800003</v>
      </c>
      <c r="DD43" s="62">
        <v>55.130946557800002</v>
      </c>
      <c r="DE43" s="62">
        <v>45.860585297500002</v>
      </c>
      <c r="DF43" s="62">
        <v>67.858049420599997</v>
      </c>
      <c r="DG43" s="62">
        <v>49.5443466547</v>
      </c>
      <c r="DH43" s="62">
        <v>68.258538585500006</v>
      </c>
      <c r="DI43" s="62">
        <v>63.207962219700001</v>
      </c>
      <c r="DJ43" s="62">
        <v>81.180215137100006</v>
      </c>
      <c r="DK43" s="62">
        <v>74.381933809900005</v>
      </c>
      <c r="DL43" s="62">
        <v>69.480991911100006</v>
      </c>
      <c r="DM43" s="62">
        <v>62.685812752099999</v>
      </c>
      <c r="DN43" s="62">
        <v>94.673888353199999</v>
      </c>
      <c r="DO43" s="62">
        <v>66.188977299300007</v>
      </c>
      <c r="DP43" s="62">
        <v>66.877537414100004</v>
      </c>
      <c r="DQ43" s="62">
        <v>70.053390005400004</v>
      </c>
      <c r="DR43" s="62">
        <v>68.777086017399995</v>
      </c>
      <c r="DS43" s="62">
        <v>87.081058551300004</v>
      </c>
      <c r="DT43" s="62">
        <v>68.803761260800002</v>
      </c>
      <c r="DU43" s="62">
        <v>66.409795790299995</v>
      </c>
      <c r="DV43" s="62">
        <v>66.799269201900003</v>
      </c>
      <c r="DW43" s="62">
        <v>67.138430746400005</v>
      </c>
      <c r="DX43" s="62">
        <v>71.402313188500003</v>
      </c>
      <c r="DY43" s="62">
        <v>75.228825927800003</v>
      </c>
      <c r="DZ43" s="62">
        <v>74.290035851200003</v>
      </c>
      <c r="EA43" s="62">
        <v>96.059728593299994</v>
      </c>
      <c r="EB43" s="62">
        <v>86.377708761899996</v>
      </c>
      <c r="EC43" s="62">
        <v>97.341528810400007</v>
      </c>
      <c r="ED43" s="62">
        <v>107.9492342291</v>
      </c>
      <c r="EE43" s="62">
        <v>118.69580190009999</v>
      </c>
      <c r="EF43" s="62">
        <v>133.74647670510001</v>
      </c>
      <c r="EG43" s="62">
        <v>123.69913378539999</v>
      </c>
      <c r="EH43" s="62">
        <v>125.43680463290001</v>
      </c>
      <c r="EI43" s="62">
        <v>138.32650378100001</v>
      </c>
      <c r="EJ43" s="62">
        <v>130.70656986610001</v>
      </c>
      <c r="EK43" s="62">
        <v>136.2307899395</v>
      </c>
      <c r="EL43" s="62">
        <v>131.23632849449999</v>
      </c>
      <c r="EM43" s="62">
        <v>138.46413350149999</v>
      </c>
      <c r="EN43" s="62">
        <v>132.37911978330001</v>
      </c>
      <c r="EO43" s="62">
        <v>129.86767609910001</v>
      </c>
      <c r="EP43" s="62">
        <v>150.8346609223</v>
      </c>
      <c r="EQ43" s="62">
        <v>156.17706092899999</v>
      </c>
    </row>
    <row r="44" spans="1:147" ht="13.5" customHeight="1" x14ac:dyDescent="0.3">
      <c r="A44" s="133" t="s">
        <v>5</v>
      </c>
      <c r="B44" s="62"/>
      <c r="C44" s="62"/>
      <c r="D44" s="62"/>
      <c r="E44" s="62"/>
      <c r="F44" s="62"/>
      <c r="G44" s="62"/>
      <c r="H44" s="62"/>
      <c r="I44" s="62"/>
      <c r="J44" s="62"/>
      <c r="K44" s="62"/>
      <c r="L44" s="62"/>
      <c r="M44" s="62"/>
      <c r="N44" s="62"/>
      <c r="O44" s="62"/>
      <c r="P44" s="62"/>
      <c r="Q44" s="62"/>
      <c r="R44" s="331"/>
      <c r="S44" s="331"/>
      <c r="T44" s="331"/>
      <c r="U44" s="343"/>
      <c r="V44" s="456"/>
      <c r="W44" s="62">
        <v>31.006562409899999</v>
      </c>
      <c r="X44" s="62">
        <v>33.627357034600003</v>
      </c>
      <c r="Y44" s="62">
        <v>32.889014721999999</v>
      </c>
      <c r="Z44" s="62">
        <v>31.2875670297</v>
      </c>
      <c r="AA44" s="62">
        <v>46.773515340400003</v>
      </c>
      <c r="AB44" s="62">
        <v>40.363594792500002</v>
      </c>
      <c r="AC44" s="62">
        <v>25.287342023299999</v>
      </c>
      <c r="AD44" s="62">
        <v>51.919542654600001</v>
      </c>
      <c r="AE44" s="62">
        <v>81.629067369799998</v>
      </c>
      <c r="AF44" s="62">
        <v>60.212129670499998</v>
      </c>
      <c r="AG44" s="62">
        <v>53.738272881299999</v>
      </c>
      <c r="AH44" s="62">
        <v>46.665675773499999</v>
      </c>
      <c r="AI44" s="62">
        <v>57.076077740499997</v>
      </c>
      <c r="AJ44" s="62">
        <v>72.250937829999998</v>
      </c>
      <c r="AK44" s="62">
        <v>55.942996522999998</v>
      </c>
      <c r="AL44" s="62">
        <v>69.022389791099997</v>
      </c>
      <c r="AM44" s="62">
        <v>54.970123605399998</v>
      </c>
      <c r="AN44" s="62">
        <v>54.028723611399997</v>
      </c>
      <c r="AO44" s="62">
        <v>50.012655096000003</v>
      </c>
      <c r="AP44" s="62">
        <v>56.129828213000003</v>
      </c>
      <c r="AQ44" s="62">
        <v>59.940429149800003</v>
      </c>
      <c r="AR44" s="62">
        <v>44.333646451299998</v>
      </c>
      <c r="AS44" s="62">
        <v>70.565475597599999</v>
      </c>
      <c r="AT44" s="62">
        <v>88.755493902799998</v>
      </c>
      <c r="AU44" s="62">
        <v>81.082963269900006</v>
      </c>
      <c r="AV44" s="62">
        <v>60.6008250756</v>
      </c>
      <c r="AW44" s="62">
        <v>55.1706720273</v>
      </c>
      <c r="AX44" s="62">
        <v>64.554003329300002</v>
      </c>
      <c r="AY44" s="62">
        <v>50.590225542799999</v>
      </c>
      <c r="AZ44" s="62">
        <v>37.896371944199998</v>
      </c>
      <c r="BA44" s="62">
        <v>43.115705898800002</v>
      </c>
      <c r="BB44" s="62">
        <v>48.293077452600002</v>
      </c>
      <c r="BC44" s="62">
        <v>64.232065958299998</v>
      </c>
      <c r="BD44" s="62">
        <v>64.586907458900001</v>
      </c>
      <c r="BE44" s="62">
        <v>65.550189258200007</v>
      </c>
      <c r="BF44" s="62">
        <v>67.824531318799998</v>
      </c>
      <c r="BG44" s="62">
        <v>70.675727505599994</v>
      </c>
      <c r="BH44" s="62">
        <v>80.059558062700006</v>
      </c>
      <c r="BI44" s="62">
        <v>83.652579325800005</v>
      </c>
      <c r="BJ44" s="62">
        <v>87.945837855700006</v>
      </c>
      <c r="BK44" s="62">
        <v>41.1031311773</v>
      </c>
      <c r="BL44" s="62">
        <v>43.063643537099999</v>
      </c>
      <c r="BM44" s="62">
        <v>44.160556049500002</v>
      </c>
      <c r="BN44" s="62">
        <v>46.289757808799997</v>
      </c>
      <c r="BO44" s="62">
        <v>48.108512873400002</v>
      </c>
      <c r="BP44" s="62">
        <v>45.9050843813</v>
      </c>
      <c r="BQ44" s="62">
        <v>46.969993639999998</v>
      </c>
      <c r="BR44" s="62">
        <v>51.827657606800003</v>
      </c>
      <c r="BS44" s="62">
        <v>53.049856051600003</v>
      </c>
      <c r="BT44" s="62">
        <v>63.334274697799998</v>
      </c>
      <c r="BU44" s="62">
        <v>67.082450207299999</v>
      </c>
      <c r="BV44" s="62">
        <v>62.481918230700003</v>
      </c>
      <c r="BW44" s="62">
        <v>51.323031226799998</v>
      </c>
      <c r="BX44" s="62">
        <v>56.944168700100001</v>
      </c>
      <c r="BY44" s="62">
        <v>52.376045400300001</v>
      </c>
      <c r="BZ44" s="62">
        <v>84.662953655999999</v>
      </c>
      <c r="CA44" s="62">
        <v>61.820732248299997</v>
      </c>
      <c r="CB44" s="62">
        <v>52.3878208796</v>
      </c>
      <c r="CC44" s="62">
        <v>56.359046688799999</v>
      </c>
      <c r="CD44" s="62">
        <v>53.628691795999998</v>
      </c>
      <c r="CE44" s="62">
        <v>47.352029079300003</v>
      </c>
      <c r="CF44" s="62">
        <v>51.195039445200003</v>
      </c>
      <c r="CG44" s="62">
        <v>56.857482236400003</v>
      </c>
      <c r="CH44" s="62">
        <v>60.074130601599997</v>
      </c>
      <c r="CI44" s="62">
        <v>47.692746204400002</v>
      </c>
      <c r="CJ44" s="62">
        <v>54.894404438700001</v>
      </c>
      <c r="CK44" s="62">
        <v>55.091093357200002</v>
      </c>
      <c r="CL44" s="62">
        <v>51.787647956800001</v>
      </c>
      <c r="CM44" s="62">
        <v>36.150733960099998</v>
      </c>
      <c r="CN44" s="62">
        <v>35.250603968900002</v>
      </c>
      <c r="CO44" s="62">
        <v>35.534428115099999</v>
      </c>
      <c r="CP44" s="62">
        <v>44.8196086791</v>
      </c>
      <c r="CQ44" s="62">
        <v>42.066208943500001</v>
      </c>
      <c r="CR44" s="62">
        <v>43.4265172566</v>
      </c>
      <c r="CS44" s="62">
        <v>43.237773228899997</v>
      </c>
      <c r="CT44" s="62">
        <v>53.190837234</v>
      </c>
      <c r="CU44" s="62">
        <v>46.854535554800002</v>
      </c>
      <c r="CV44" s="62">
        <v>41.349667861</v>
      </c>
      <c r="CW44" s="62">
        <v>44.868661854599999</v>
      </c>
      <c r="CX44" s="62">
        <v>46.839279423400001</v>
      </c>
      <c r="CY44" s="62">
        <v>55.739103035299998</v>
      </c>
      <c r="CZ44" s="62">
        <v>56.803417666100003</v>
      </c>
      <c r="DA44" s="62">
        <v>53.7515508213</v>
      </c>
      <c r="DB44" s="62">
        <v>55.281831065399999</v>
      </c>
      <c r="DC44" s="62">
        <v>60.5801756408</v>
      </c>
      <c r="DD44" s="62">
        <v>62.754863866000001</v>
      </c>
      <c r="DE44" s="62">
        <v>57.008770781099997</v>
      </c>
      <c r="DF44" s="62">
        <v>86.450027059000007</v>
      </c>
      <c r="DG44" s="62">
        <v>54.764763798399997</v>
      </c>
      <c r="DH44" s="62">
        <v>65.031502706799998</v>
      </c>
      <c r="DI44" s="62">
        <v>62.230920623800003</v>
      </c>
      <c r="DJ44" s="62">
        <v>71.755019890100002</v>
      </c>
      <c r="DK44" s="62">
        <v>58.525240551800003</v>
      </c>
      <c r="DL44" s="62">
        <v>57.967738750899997</v>
      </c>
      <c r="DM44" s="62">
        <v>50.6282361783</v>
      </c>
      <c r="DN44" s="62">
        <v>81.9340830939</v>
      </c>
      <c r="DO44" s="62">
        <v>60.4956084214</v>
      </c>
      <c r="DP44" s="62">
        <v>59.446715059600002</v>
      </c>
      <c r="DQ44" s="62">
        <v>63.237134796799999</v>
      </c>
      <c r="DR44" s="62">
        <v>61.250322553899998</v>
      </c>
      <c r="DS44" s="62">
        <v>71.380603722499998</v>
      </c>
      <c r="DT44" s="62">
        <v>55.644208580399997</v>
      </c>
      <c r="DU44" s="62">
        <v>66.153351474700003</v>
      </c>
      <c r="DV44" s="62">
        <v>70.0416037926</v>
      </c>
      <c r="DW44" s="62">
        <v>104.5099221657</v>
      </c>
      <c r="DX44" s="62">
        <v>85.173831759799995</v>
      </c>
      <c r="DY44" s="62">
        <v>94.545099392500006</v>
      </c>
      <c r="DZ44" s="62">
        <v>103.5406747042</v>
      </c>
      <c r="EA44" s="62">
        <v>107.635117646</v>
      </c>
      <c r="EB44" s="62">
        <v>98.814048335400003</v>
      </c>
      <c r="EC44" s="62">
        <v>87.414924128699994</v>
      </c>
      <c r="ED44" s="62">
        <v>120.66154785160001</v>
      </c>
      <c r="EE44" s="62">
        <v>117.4308696642</v>
      </c>
      <c r="EF44" s="62">
        <v>123.2185257222</v>
      </c>
      <c r="EG44" s="62">
        <v>119.4814282107</v>
      </c>
      <c r="EH44" s="62">
        <v>122.05375836419999</v>
      </c>
      <c r="EI44" s="62">
        <v>115.6926293487</v>
      </c>
      <c r="EJ44" s="62">
        <v>107.14449216040001</v>
      </c>
      <c r="EK44" s="62">
        <v>101.44132995930001</v>
      </c>
      <c r="EL44" s="62">
        <v>114.89812679960001</v>
      </c>
      <c r="EM44" s="62">
        <v>128.62798571850001</v>
      </c>
      <c r="EN44" s="62">
        <v>134.31689508650001</v>
      </c>
      <c r="EO44" s="62">
        <v>108.430788452</v>
      </c>
      <c r="EP44" s="62">
        <v>119.7797666207</v>
      </c>
      <c r="EQ44" s="62">
        <v>134.5605925056</v>
      </c>
    </row>
    <row r="45" spans="1:147" ht="13.5" customHeight="1" x14ac:dyDescent="0.3">
      <c r="A45" s="132" t="s">
        <v>17</v>
      </c>
      <c r="B45" s="62"/>
      <c r="C45" s="62"/>
      <c r="D45" s="62"/>
      <c r="E45" s="62"/>
      <c r="F45" s="62"/>
      <c r="G45" s="62"/>
      <c r="H45" s="62"/>
      <c r="I45" s="62"/>
      <c r="J45" s="62"/>
      <c r="K45" s="62"/>
      <c r="L45" s="62"/>
      <c r="M45" s="62"/>
      <c r="N45" s="62"/>
      <c r="O45" s="62"/>
      <c r="P45" s="62"/>
      <c r="Q45" s="62"/>
      <c r="R45" s="331"/>
      <c r="S45" s="331"/>
      <c r="T45" s="331"/>
      <c r="U45" s="343"/>
      <c r="V45" s="456"/>
      <c r="W45" s="62">
        <v>2.1056142809999998</v>
      </c>
      <c r="X45" s="62">
        <v>0.96667283270000004</v>
      </c>
      <c r="Y45" s="62">
        <v>0.57842736439999998</v>
      </c>
      <c r="Z45" s="62">
        <v>0.50086070699999996</v>
      </c>
      <c r="AA45" s="62">
        <v>-0.93871526559999996</v>
      </c>
      <c r="AB45" s="62">
        <v>-0.42793700740000001</v>
      </c>
      <c r="AC45" s="62">
        <v>-0.61545189479999995</v>
      </c>
      <c r="AD45" s="62">
        <v>4.5880872021999997</v>
      </c>
      <c r="AE45" s="62">
        <v>3.1561499413999998</v>
      </c>
      <c r="AF45" s="62">
        <v>4.0209329781000003</v>
      </c>
      <c r="AG45" s="62">
        <v>5.2076590003999996</v>
      </c>
      <c r="AH45" s="62">
        <v>4.6137501298999997</v>
      </c>
      <c r="AI45" s="62">
        <v>-0.62728389600000001</v>
      </c>
      <c r="AJ45" s="62">
        <v>0.1151931139</v>
      </c>
      <c r="AK45" s="62">
        <v>2.1794759669000001</v>
      </c>
      <c r="AL45" s="62">
        <v>4.2332740680000001</v>
      </c>
      <c r="AM45" s="62">
        <v>8.1779240341000001</v>
      </c>
      <c r="AN45" s="62">
        <v>6.5703870829</v>
      </c>
      <c r="AO45" s="62">
        <v>6.2198442031000001</v>
      </c>
      <c r="AP45" s="62">
        <v>6.6761711706</v>
      </c>
      <c r="AQ45" s="62">
        <v>8.7872277471999993</v>
      </c>
      <c r="AR45" s="62">
        <v>12.511632452700001</v>
      </c>
      <c r="AS45" s="62">
        <v>15.8700672971</v>
      </c>
      <c r="AT45" s="62">
        <v>13.389432640600001</v>
      </c>
      <c r="AU45" s="62">
        <v>11.9678443738</v>
      </c>
      <c r="AV45" s="62">
        <v>14.781762413499999</v>
      </c>
      <c r="AW45" s="62">
        <v>15.696483433899999</v>
      </c>
      <c r="AX45" s="62">
        <v>17.942433148199999</v>
      </c>
      <c r="AY45" s="62">
        <v>13.8405352843</v>
      </c>
      <c r="AZ45" s="62">
        <v>14.53061282</v>
      </c>
      <c r="BA45" s="62">
        <v>9.4656855297</v>
      </c>
      <c r="BB45" s="62">
        <v>9.7972048188999992</v>
      </c>
      <c r="BC45" s="62">
        <v>8.3740975949000003</v>
      </c>
      <c r="BD45" s="62">
        <v>9.8460621610000008</v>
      </c>
      <c r="BE45" s="62">
        <v>6.1343949024000004</v>
      </c>
      <c r="BF45" s="62">
        <v>8.6703852072000007</v>
      </c>
      <c r="BG45" s="62">
        <v>5.9374131676999999</v>
      </c>
      <c r="BH45" s="62">
        <v>2.3084545124</v>
      </c>
      <c r="BI45" s="62">
        <v>-0.31350464350000001</v>
      </c>
      <c r="BJ45" s="62">
        <v>-1.5487479986999999</v>
      </c>
      <c r="BK45" s="62">
        <v>-1.7952246099</v>
      </c>
      <c r="BL45" s="62">
        <v>-2.3785772644000001</v>
      </c>
      <c r="BM45" s="62">
        <v>-1.5065732555</v>
      </c>
      <c r="BN45" s="62">
        <v>-2.4620603875999998</v>
      </c>
      <c r="BO45" s="62">
        <v>-7.1090210371999998</v>
      </c>
      <c r="BP45" s="62">
        <v>-5.0279822315000002</v>
      </c>
      <c r="BQ45" s="62">
        <v>-4.4607284321999998</v>
      </c>
      <c r="BR45" s="62">
        <v>-4.1004815244000001</v>
      </c>
      <c r="BS45" s="62">
        <v>-4.3711952063000004</v>
      </c>
      <c r="BT45" s="62">
        <v>-3.9151974239</v>
      </c>
      <c r="BU45" s="62">
        <v>-2.9552976351</v>
      </c>
      <c r="BV45" s="62">
        <v>-1.3250692445000001</v>
      </c>
      <c r="BW45" s="62">
        <v>-33.562792931200001</v>
      </c>
      <c r="BX45" s="62">
        <v>-18.980231230000001</v>
      </c>
      <c r="BY45" s="62">
        <v>-16.139912277499999</v>
      </c>
      <c r="BZ45" s="62">
        <v>-39.332396042900001</v>
      </c>
      <c r="CA45" s="62">
        <v>-28.637633321199999</v>
      </c>
      <c r="CB45" s="62">
        <v>-13.924466235000001</v>
      </c>
      <c r="CC45" s="62">
        <v>-15.1100285795</v>
      </c>
      <c r="CD45" s="62">
        <v>-30.651031933599999</v>
      </c>
      <c r="CE45" s="62">
        <v>-11.807266887100001</v>
      </c>
      <c r="CF45" s="62">
        <v>-16.111165879600001</v>
      </c>
      <c r="CG45" s="62">
        <v>-14.3002214195</v>
      </c>
      <c r="CH45" s="62">
        <v>-8.4869425149000008</v>
      </c>
      <c r="CI45" s="62">
        <v>2.4121589961000001</v>
      </c>
      <c r="CJ45" s="62">
        <v>2.6348947109999998</v>
      </c>
      <c r="CK45" s="62">
        <v>-4.5458503388000002</v>
      </c>
      <c r="CL45" s="62">
        <v>0.1071661513</v>
      </c>
      <c r="CM45" s="62">
        <v>3.0297803693000001</v>
      </c>
      <c r="CN45" s="62">
        <v>9.2004740584999993</v>
      </c>
      <c r="CO45" s="62">
        <v>15.381364123499999</v>
      </c>
      <c r="CP45" s="62">
        <v>8.3412067694999994</v>
      </c>
      <c r="CQ45" s="62">
        <v>12.401877884799999</v>
      </c>
      <c r="CR45" s="62">
        <v>12.34681595</v>
      </c>
      <c r="CS45" s="62">
        <v>0.7845853787</v>
      </c>
      <c r="CT45" s="62">
        <v>-6.001350661</v>
      </c>
      <c r="CU45" s="62">
        <v>-10.898374517500001</v>
      </c>
      <c r="CV45" s="62">
        <v>-14.5512855119</v>
      </c>
      <c r="CW45" s="62">
        <v>-21.4464858851</v>
      </c>
      <c r="CX45" s="62">
        <v>-33.141930835799997</v>
      </c>
      <c r="CY45" s="62">
        <v>-28.677075367</v>
      </c>
      <c r="CZ45" s="62">
        <v>-27.078507781399999</v>
      </c>
      <c r="DA45" s="62">
        <v>-33.764722840899999</v>
      </c>
      <c r="DB45" s="62">
        <v>-34.8387195822</v>
      </c>
      <c r="DC45" s="62">
        <v>-36.300870307899999</v>
      </c>
      <c r="DD45" s="62">
        <v>-32.365762173500002</v>
      </c>
      <c r="DE45" s="62">
        <v>-36.5186591354</v>
      </c>
      <c r="DF45" s="62">
        <v>-39.804335176599999</v>
      </c>
      <c r="DG45" s="62">
        <v>-31.902890489899999</v>
      </c>
      <c r="DH45" s="62">
        <v>-28.8058844213</v>
      </c>
      <c r="DI45" s="62">
        <v>-21.844348327300001</v>
      </c>
      <c r="DJ45" s="62">
        <v>-21.134132578700001</v>
      </c>
      <c r="DK45" s="62">
        <v>-21.428643574900001</v>
      </c>
      <c r="DL45" s="62">
        <v>-24.554747424199999</v>
      </c>
      <c r="DM45" s="62">
        <v>-17.996257869499999</v>
      </c>
      <c r="DN45" s="62">
        <v>-15.3201943996</v>
      </c>
      <c r="DO45" s="62">
        <v>-17.5586947016</v>
      </c>
      <c r="DP45" s="62">
        <v>-18.425191214600002</v>
      </c>
      <c r="DQ45" s="62">
        <v>-14.813785827</v>
      </c>
      <c r="DR45" s="62">
        <v>-10.842491862599999</v>
      </c>
      <c r="DS45" s="62">
        <v>-7.5070335017999996</v>
      </c>
      <c r="DT45" s="62">
        <v>-3.9190868533000001</v>
      </c>
      <c r="DU45" s="62">
        <v>-8.4093884171000006</v>
      </c>
      <c r="DV45" s="62">
        <v>-6.2956510480999999</v>
      </c>
      <c r="DW45" s="62">
        <v>-10.7211250523</v>
      </c>
      <c r="DX45" s="62">
        <v>-11.6774845203</v>
      </c>
      <c r="DY45" s="62">
        <v>-8.5966328153999996</v>
      </c>
      <c r="DZ45" s="62">
        <v>-8.7985228424000006</v>
      </c>
      <c r="EA45" s="62">
        <v>-10.636398419800001</v>
      </c>
      <c r="EB45" s="62">
        <v>19.796665112500001</v>
      </c>
      <c r="EC45" s="62">
        <v>19.3225341373</v>
      </c>
      <c r="ED45" s="62">
        <v>11.0975445719</v>
      </c>
      <c r="EE45" s="62">
        <v>2.9045889309000001</v>
      </c>
      <c r="EF45" s="62">
        <v>-13.6177080874</v>
      </c>
      <c r="EG45" s="62">
        <v>-8.8181605103000003</v>
      </c>
      <c r="EH45" s="62">
        <v>-40.9677534733</v>
      </c>
      <c r="EI45" s="62">
        <v>26.156875411600002</v>
      </c>
      <c r="EJ45" s="62">
        <v>5.7083613398999997</v>
      </c>
      <c r="EK45" s="62">
        <v>20.387132513899999</v>
      </c>
      <c r="EL45" s="62">
        <v>10.3496995206</v>
      </c>
      <c r="EM45" s="62">
        <v>7.8991971384999999</v>
      </c>
      <c r="EN45" s="62">
        <v>7.3287779002000004</v>
      </c>
      <c r="EO45" s="62">
        <v>-2.0331220506999998</v>
      </c>
      <c r="EP45" s="62">
        <v>-16.2852772078</v>
      </c>
      <c r="EQ45" s="62">
        <v>-23.228890240999998</v>
      </c>
    </row>
    <row r="46" spans="1:147" ht="13.5" customHeight="1" x14ac:dyDescent="0.3">
      <c r="A46" s="458" t="s">
        <v>4</v>
      </c>
      <c r="B46" s="62"/>
      <c r="C46" s="62"/>
      <c r="D46" s="62"/>
      <c r="E46" s="62"/>
      <c r="F46" s="62"/>
      <c r="G46" s="62"/>
      <c r="H46" s="62"/>
      <c r="I46" s="62"/>
      <c r="J46" s="62"/>
      <c r="K46" s="62"/>
      <c r="L46" s="62"/>
      <c r="M46" s="62"/>
      <c r="N46" s="62"/>
      <c r="O46" s="62"/>
      <c r="P46" s="62"/>
      <c r="Q46" s="62"/>
      <c r="R46" s="331"/>
      <c r="S46" s="331"/>
      <c r="T46" s="331"/>
      <c r="U46" s="343"/>
      <c r="V46" s="456"/>
      <c r="W46" s="62">
        <v>4.8687957804000002</v>
      </c>
      <c r="X46" s="62">
        <v>4.7163782122000004</v>
      </c>
      <c r="Y46" s="62">
        <v>4.6746374285999996</v>
      </c>
      <c r="Z46" s="62">
        <v>4.6784942249999997</v>
      </c>
      <c r="AA46" s="62">
        <v>4.8040134742999996</v>
      </c>
      <c r="AB46" s="62">
        <v>3.8728298633999998</v>
      </c>
      <c r="AC46" s="62">
        <v>3.9799222435999999</v>
      </c>
      <c r="AD46" s="62">
        <v>6.6145749550000001</v>
      </c>
      <c r="AE46" s="62">
        <v>5.7664248881000004</v>
      </c>
      <c r="AF46" s="62">
        <v>6.8028014480000003</v>
      </c>
      <c r="AG46" s="62">
        <v>9.7520118143999994</v>
      </c>
      <c r="AH46" s="62">
        <v>10.504600676800001</v>
      </c>
      <c r="AI46" s="62">
        <v>9.1928013796000005</v>
      </c>
      <c r="AJ46" s="62">
        <v>10.328982547700001</v>
      </c>
      <c r="AK46" s="62">
        <v>11.6292933797</v>
      </c>
      <c r="AL46" s="62">
        <v>10.867742263</v>
      </c>
      <c r="AM46" s="62">
        <v>10.9913206405</v>
      </c>
      <c r="AN46" s="62">
        <v>11.014474031100001</v>
      </c>
      <c r="AO46" s="62">
        <v>11.0487194079</v>
      </c>
      <c r="AP46" s="62">
        <v>11.8270308052</v>
      </c>
      <c r="AQ46" s="62">
        <v>12.7200003356</v>
      </c>
      <c r="AR46" s="62">
        <v>15.0826744816</v>
      </c>
      <c r="AS46" s="62">
        <v>15.169241448499999</v>
      </c>
      <c r="AT46" s="62">
        <v>14.722694388200001</v>
      </c>
      <c r="AU46" s="62">
        <v>15.193140790299999</v>
      </c>
      <c r="AV46" s="62">
        <v>15.8820356247</v>
      </c>
      <c r="AW46" s="62">
        <v>16.946645831600001</v>
      </c>
      <c r="AX46" s="62">
        <v>15.690677685800001</v>
      </c>
      <c r="AY46" s="62">
        <v>15.06151798</v>
      </c>
      <c r="AZ46" s="62">
        <v>15.917812962799999</v>
      </c>
      <c r="BA46" s="62">
        <v>13.1932325313</v>
      </c>
      <c r="BB46" s="62">
        <v>11.757481718299999</v>
      </c>
      <c r="BC46" s="62">
        <v>14.079977814499999</v>
      </c>
      <c r="BD46" s="62">
        <v>15.3356008596</v>
      </c>
      <c r="BE46" s="62">
        <v>12.6038132552</v>
      </c>
      <c r="BF46" s="62">
        <v>13.673270586999999</v>
      </c>
      <c r="BG46" s="62">
        <v>14.1114440834</v>
      </c>
      <c r="BH46" s="62">
        <v>12.827391503599999</v>
      </c>
      <c r="BI46" s="62">
        <v>12.0739485231</v>
      </c>
      <c r="BJ46" s="62">
        <v>11.2599263896</v>
      </c>
      <c r="BK46" s="62">
        <v>10.0369377046</v>
      </c>
      <c r="BL46" s="62">
        <v>10.8797886449</v>
      </c>
      <c r="BM46" s="62">
        <v>11.348161281699999</v>
      </c>
      <c r="BN46" s="62">
        <v>11.8377452163</v>
      </c>
      <c r="BO46" s="62">
        <v>10.1445101197</v>
      </c>
      <c r="BP46" s="62">
        <v>9.8195742646999999</v>
      </c>
      <c r="BQ46" s="62">
        <v>10.380539733299999</v>
      </c>
      <c r="BR46" s="62">
        <v>12.586093353200001</v>
      </c>
      <c r="BS46" s="62">
        <v>15.8995785561</v>
      </c>
      <c r="BT46" s="62">
        <v>15.781629171300001</v>
      </c>
      <c r="BU46" s="62">
        <v>16.8301022538</v>
      </c>
      <c r="BV46" s="62">
        <v>19.033532237700001</v>
      </c>
      <c r="BW46" s="62">
        <v>16.703744097800001</v>
      </c>
      <c r="BX46" s="62">
        <v>15.2423042273</v>
      </c>
      <c r="BY46" s="62">
        <v>16.3921411478</v>
      </c>
      <c r="BZ46" s="62">
        <v>23.3822508487</v>
      </c>
      <c r="CA46" s="62">
        <v>17.6916543502</v>
      </c>
      <c r="CB46" s="62">
        <v>14.913504420600001</v>
      </c>
      <c r="CC46" s="62">
        <v>14.7027441393</v>
      </c>
      <c r="CD46" s="62">
        <v>16.360005709199999</v>
      </c>
      <c r="CE46" s="62">
        <v>20.334638057199999</v>
      </c>
      <c r="CF46" s="62">
        <v>20.9861148074</v>
      </c>
      <c r="CG46" s="62">
        <v>22.609803826899999</v>
      </c>
      <c r="CH46" s="62">
        <v>23.469811817899998</v>
      </c>
      <c r="CI46" s="62">
        <v>22.0597538574</v>
      </c>
      <c r="CJ46" s="62">
        <v>21.2152500053</v>
      </c>
      <c r="CK46" s="62">
        <v>20.911489280200001</v>
      </c>
      <c r="CL46" s="62">
        <v>20.934979773399998</v>
      </c>
      <c r="CM46" s="62">
        <v>18.052770634400002</v>
      </c>
      <c r="CN46" s="62">
        <v>16.049851107999999</v>
      </c>
      <c r="CO46" s="62">
        <v>16.7803731401</v>
      </c>
      <c r="CP46" s="62">
        <v>16.500878921999998</v>
      </c>
      <c r="CQ46" s="62">
        <v>15.0010501638</v>
      </c>
      <c r="CR46" s="62">
        <v>15.600076852799999</v>
      </c>
      <c r="CS46" s="62">
        <v>16.587018682</v>
      </c>
      <c r="CT46" s="62">
        <v>16.315886626800001</v>
      </c>
      <c r="CU46" s="62">
        <v>14.6436861177</v>
      </c>
      <c r="CV46" s="62">
        <v>13.891638523699999</v>
      </c>
      <c r="CW46" s="62">
        <v>13.5781336463</v>
      </c>
      <c r="CX46" s="62">
        <v>14.120486206100001</v>
      </c>
      <c r="CY46" s="62">
        <v>13.839926931000001</v>
      </c>
      <c r="CZ46" s="62">
        <v>15.484723241999999</v>
      </c>
      <c r="DA46" s="62">
        <v>14.837110132399999</v>
      </c>
      <c r="DB46" s="62">
        <v>14.337564049399999</v>
      </c>
      <c r="DC46" s="62">
        <v>15.964271932200001</v>
      </c>
      <c r="DD46" s="62">
        <v>20.19071375</v>
      </c>
      <c r="DE46" s="62">
        <v>20.997816084699998</v>
      </c>
      <c r="DF46" s="62">
        <v>20.814677181099999</v>
      </c>
      <c r="DG46" s="62">
        <v>27.080745085499998</v>
      </c>
      <c r="DH46" s="62">
        <v>28.220295775699999</v>
      </c>
      <c r="DI46" s="62">
        <v>29.392772819600001</v>
      </c>
      <c r="DJ46" s="62">
        <v>29.428065583199999</v>
      </c>
      <c r="DK46" s="62">
        <v>27.333076614900001</v>
      </c>
      <c r="DL46" s="62">
        <v>26.200492709300001</v>
      </c>
      <c r="DM46" s="62">
        <v>27.940148132699999</v>
      </c>
      <c r="DN46" s="62">
        <v>29.404981106099999</v>
      </c>
      <c r="DO46" s="62">
        <v>28.100555494799998</v>
      </c>
      <c r="DP46" s="62">
        <v>26.132140522099998</v>
      </c>
      <c r="DQ46" s="62">
        <v>28.853167389199999</v>
      </c>
      <c r="DR46" s="62">
        <v>30.0614736518</v>
      </c>
      <c r="DS46" s="62">
        <v>29.633244176800002</v>
      </c>
      <c r="DT46" s="62">
        <v>28.630695790299999</v>
      </c>
      <c r="DU46" s="62">
        <v>29.680900942699999</v>
      </c>
      <c r="DV46" s="62">
        <v>28.951015529399999</v>
      </c>
      <c r="DW46" s="62">
        <v>27.283142971699998</v>
      </c>
      <c r="DX46" s="62">
        <v>25.782811554599999</v>
      </c>
      <c r="DY46" s="62">
        <v>26.896971444599998</v>
      </c>
      <c r="DZ46" s="62">
        <v>28.244647796900001</v>
      </c>
      <c r="EA46" s="62">
        <v>30.032164313500001</v>
      </c>
      <c r="EB46" s="62">
        <v>38.631550260799997</v>
      </c>
      <c r="EC46" s="62">
        <v>43.138129400099999</v>
      </c>
      <c r="ED46" s="62">
        <v>50.088388874300001</v>
      </c>
      <c r="EE46" s="62">
        <v>58.004977194200002</v>
      </c>
      <c r="EF46" s="62">
        <v>56.683641350899997</v>
      </c>
      <c r="EG46" s="62">
        <v>63.830067180299999</v>
      </c>
      <c r="EH46" s="62">
        <v>47.616895865099998</v>
      </c>
      <c r="EI46" s="62">
        <v>47.292133112000002</v>
      </c>
      <c r="EJ46" s="62">
        <v>53.113647344199997</v>
      </c>
      <c r="EK46" s="62">
        <v>62.588329763499999</v>
      </c>
      <c r="EL46" s="62">
        <v>60.450203301800002</v>
      </c>
      <c r="EM46" s="62">
        <v>58.906832850100002</v>
      </c>
      <c r="EN46" s="62">
        <v>61.257586102700003</v>
      </c>
      <c r="EO46" s="62">
        <v>58.224898254700001</v>
      </c>
      <c r="EP46" s="62">
        <v>53.240685648099998</v>
      </c>
      <c r="EQ46" s="62">
        <v>47.495265141399997</v>
      </c>
    </row>
    <row r="47" spans="1:147" ht="13.5" customHeight="1" x14ac:dyDescent="0.3">
      <c r="A47" s="458" t="s">
        <v>5</v>
      </c>
      <c r="B47" s="62"/>
      <c r="C47" s="62"/>
      <c r="D47" s="62"/>
      <c r="E47" s="62"/>
      <c r="F47" s="62"/>
      <c r="G47" s="62"/>
      <c r="H47" s="62"/>
      <c r="I47" s="62"/>
      <c r="J47" s="62"/>
      <c r="K47" s="62"/>
      <c r="L47" s="62"/>
      <c r="M47" s="62"/>
      <c r="N47" s="62"/>
      <c r="O47" s="62"/>
      <c r="P47" s="62"/>
      <c r="Q47" s="62"/>
      <c r="R47" s="331"/>
      <c r="S47" s="331"/>
      <c r="T47" s="331"/>
      <c r="U47" s="343"/>
      <c r="V47" s="456"/>
      <c r="W47" s="62">
        <v>2.7631814993999999</v>
      </c>
      <c r="X47" s="62">
        <v>3.7497053794999999</v>
      </c>
      <c r="Y47" s="62">
        <v>4.0962100642000001</v>
      </c>
      <c r="Z47" s="62">
        <v>4.1776335180000004</v>
      </c>
      <c r="AA47" s="62">
        <v>5.7427287399000004</v>
      </c>
      <c r="AB47" s="62">
        <v>4.3007668708000004</v>
      </c>
      <c r="AC47" s="62">
        <v>4.5953741384000004</v>
      </c>
      <c r="AD47" s="62">
        <v>2.0264877528</v>
      </c>
      <c r="AE47" s="62">
        <v>2.6102749467000002</v>
      </c>
      <c r="AF47" s="62">
        <v>2.7818684699</v>
      </c>
      <c r="AG47" s="62">
        <v>4.5443528139999998</v>
      </c>
      <c r="AH47" s="62">
        <v>5.8908505469000003</v>
      </c>
      <c r="AI47" s="62">
        <v>9.8200852756000003</v>
      </c>
      <c r="AJ47" s="62">
        <v>10.213789433800001</v>
      </c>
      <c r="AK47" s="62">
        <v>9.4498174127999999</v>
      </c>
      <c r="AL47" s="62">
        <v>6.6344681950000002</v>
      </c>
      <c r="AM47" s="62">
        <v>2.8133966064</v>
      </c>
      <c r="AN47" s="62">
        <v>4.4440869481999998</v>
      </c>
      <c r="AO47" s="62">
        <v>4.8288752048000001</v>
      </c>
      <c r="AP47" s="62">
        <v>5.1508596345999997</v>
      </c>
      <c r="AQ47" s="62">
        <v>3.9327725884000002</v>
      </c>
      <c r="AR47" s="62">
        <v>2.5710420289</v>
      </c>
      <c r="AS47" s="62">
        <v>-0.70082584859999997</v>
      </c>
      <c r="AT47" s="62">
        <v>1.3332617475999999</v>
      </c>
      <c r="AU47" s="62">
        <v>3.2252964165</v>
      </c>
      <c r="AV47" s="62">
        <v>1.1002732112</v>
      </c>
      <c r="AW47" s="62">
        <v>1.2501623977</v>
      </c>
      <c r="AX47" s="62">
        <v>-2.2517554623999998</v>
      </c>
      <c r="AY47" s="62">
        <v>1.2209826957000001</v>
      </c>
      <c r="AZ47" s="62">
        <v>1.3872001428</v>
      </c>
      <c r="BA47" s="62">
        <v>3.7275470016000001</v>
      </c>
      <c r="BB47" s="62">
        <v>1.9602768993999999</v>
      </c>
      <c r="BC47" s="62">
        <v>5.7058802196</v>
      </c>
      <c r="BD47" s="62">
        <v>5.4895386985999997</v>
      </c>
      <c r="BE47" s="62">
        <v>6.4694183528</v>
      </c>
      <c r="BF47" s="62">
        <v>5.0028853798000004</v>
      </c>
      <c r="BG47" s="62">
        <v>8.1740309156999995</v>
      </c>
      <c r="BH47" s="62">
        <v>10.5189369912</v>
      </c>
      <c r="BI47" s="62">
        <v>12.3874531666</v>
      </c>
      <c r="BJ47" s="62">
        <v>12.8086743883</v>
      </c>
      <c r="BK47" s="62">
        <v>11.8321623145</v>
      </c>
      <c r="BL47" s="62">
        <v>13.2583659093</v>
      </c>
      <c r="BM47" s="62">
        <v>12.854734537200001</v>
      </c>
      <c r="BN47" s="62">
        <v>14.299805603899999</v>
      </c>
      <c r="BO47" s="62">
        <v>17.253531156899999</v>
      </c>
      <c r="BP47" s="62">
        <v>14.847556496199999</v>
      </c>
      <c r="BQ47" s="62">
        <v>14.841268165500001</v>
      </c>
      <c r="BR47" s="62">
        <v>16.686574877599998</v>
      </c>
      <c r="BS47" s="62">
        <v>20.270773762400001</v>
      </c>
      <c r="BT47" s="62">
        <v>19.696826595200001</v>
      </c>
      <c r="BU47" s="62">
        <v>19.785399888899999</v>
      </c>
      <c r="BV47" s="62">
        <v>20.358601482200001</v>
      </c>
      <c r="BW47" s="62">
        <v>50.266537028999998</v>
      </c>
      <c r="BX47" s="62">
        <v>34.222535457299998</v>
      </c>
      <c r="BY47" s="62">
        <v>32.532053425299999</v>
      </c>
      <c r="BZ47" s="62">
        <v>62.714646891599998</v>
      </c>
      <c r="CA47" s="62">
        <v>46.329287671400003</v>
      </c>
      <c r="CB47" s="62">
        <v>28.8379706556</v>
      </c>
      <c r="CC47" s="62">
        <v>29.812772718800002</v>
      </c>
      <c r="CD47" s="62">
        <v>47.011037642799998</v>
      </c>
      <c r="CE47" s="62">
        <v>32.141904944300002</v>
      </c>
      <c r="CF47" s="62">
        <v>37.097280687000001</v>
      </c>
      <c r="CG47" s="62">
        <v>36.910025246399996</v>
      </c>
      <c r="CH47" s="62">
        <v>31.956754332799999</v>
      </c>
      <c r="CI47" s="62">
        <v>19.6475948613</v>
      </c>
      <c r="CJ47" s="62">
        <v>18.580355294299999</v>
      </c>
      <c r="CK47" s="62">
        <v>25.457339618999999</v>
      </c>
      <c r="CL47" s="62">
        <v>20.827813622099999</v>
      </c>
      <c r="CM47" s="62">
        <v>15.022990265100001</v>
      </c>
      <c r="CN47" s="62">
        <v>6.8493770495000001</v>
      </c>
      <c r="CO47" s="62">
        <v>1.3990090166</v>
      </c>
      <c r="CP47" s="62">
        <v>8.1596721525000007</v>
      </c>
      <c r="CQ47" s="62">
        <v>2.5991722789999998</v>
      </c>
      <c r="CR47" s="62">
        <v>3.2532609028000001</v>
      </c>
      <c r="CS47" s="62">
        <v>15.802433303300001</v>
      </c>
      <c r="CT47" s="62">
        <v>22.317237287800001</v>
      </c>
      <c r="CU47" s="62">
        <v>25.542060635199999</v>
      </c>
      <c r="CV47" s="62">
        <v>28.442924035600001</v>
      </c>
      <c r="CW47" s="62">
        <v>35.024619531399999</v>
      </c>
      <c r="CX47" s="62">
        <v>47.262417041900001</v>
      </c>
      <c r="CY47" s="62">
        <v>42.517002298000001</v>
      </c>
      <c r="CZ47" s="62">
        <v>42.5632310234</v>
      </c>
      <c r="DA47" s="62">
        <v>48.601832973299999</v>
      </c>
      <c r="DB47" s="62">
        <v>49.1762836316</v>
      </c>
      <c r="DC47" s="62">
        <v>52.265142240099998</v>
      </c>
      <c r="DD47" s="62">
        <v>52.556475923500003</v>
      </c>
      <c r="DE47" s="62">
        <v>57.516475220099998</v>
      </c>
      <c r="DF47" s="62">
        <v>60.619012357700001</v>
      </c>
      <c r="DG47" s="62">
        <v>58.983635575400001</v>
      </c>
      <c r="DH47" s="62">
        <v>57.026180197000002</v>
      </c>
      <c r="DI47" s="62">
        <v>51.237121146900002</v>
      </c>
      <c r="DJ47" s="62">
        <v>50.5621981619</v>
      </c>
      <c r="DK47" s="62">
        <v>48.761720189800002</v>
      </c>
      <c r="DL47" s="62">
        <v>50.755240133500003</v>
      </c>
      <c r="DM47" s="62">
        <v>45.936406002200002</v>
      </c>
      <c r="DN47" s="62">
        <v>44.725175505700001</v>
      </c>
      <c r="DO47" s="62">
        <v>45.659250196400002</v>
      </c>
      <c r="DP47" s="62">
        <v>44.5573317367</v>
      </c>
      <c r="DQ47" s="62">
        <v>43.6669532162</v>
      </c>
      <c r="DR47" s="62">
        <v>40.903965514399999</v>
      </c>
      <c r="DS47" s="62">
        <v>37.1402776786</v>
      </c>
      <c r="DT47" s="62">
        <v>32.549782643599997</v>
      </c>
      <c r="DU47" s="62">
        <v>38.090289359800003</v>
      </c>
      <c r="DV47" s="62">
        <v>35.246666577500001</v>
      </c>
      <c r="DW47" s="62">
        <v>38.004268023999998</v>
      </c>
      <c r="DX47" s="62">
        <v>37.4602960749</v>
      </c>
      <c r="DY47" s="62">
        <v>35.493604259999998</v>
      </c>
      <c r="DZ47" s="62">
        <v>37.043170639300001</v>
      </c>
      <c r="EA47" s="62">
        <v>40.6685627333</v>
      </c>
      <c r="EB47" s="62">
        <v>18.8348851483</v>
      </c>
      <c r="EC47" s="62">
        <v>23.815595262799999</v>
      </c>
      <c r="ED47" s="62">
        <v>38.990844302399999</v>
      </c>
      <c r="EE47" s="62">
        <v>55.100388263299998</v>
      </c>
      <c r="EF47" s="62">
        <v>70.301349438299994</v>
      </c>
      <c r="EG47" s="62">
        <v>72.648227690599995</v>
      </c>
      <c r="EH47" s="62">
        <v>88.584649338399998</v>
      </c>
      <c r="EI47" s="62">
        <v>21.1352577004</v>
      </c>
      <c r="EJ47" s="62">
        <v>47.405286004300002</v>
      </c>
      <c r="EK47" s="62">
        <v>42.2011972496</v>
      </c>
      <c r="EL47" s="62">
        <v>50.100503781199997</v>
      </c>
      <c r="EM47" s="62">
        <v>51.007635711600003</v>
      </c>
      <c r="EN47" s="62">
        <v>53.928808202500001</v>
      </c>
      <c r="EO47" s="62">
        <v>60.258020305400002</v>
      </c>
      <c r="EP47" s="62">
        <v>69.525962855900005</v>
      </c>
      <c r="EQ47" s="62">
        <v>70.724155382399999</v>
      </c>
    </row>
    <row r="48" spans="1:147" ht="13.5" customHeight="1" x14ac:dyDescent="0.3">
      <c r="A48" s="124" t="s">
        <v>18</v>
      </c>
      <c r="B48" s="62"/>
      <c r="C48" s="62"/>
      <c r="D48" s="62"/>
      <c r="E48" s="62"/>
      <c r="F48" s="62"/>
      <c r="G48" s="62"/>
      <c r="H48" s="62"/>
      <c r="I48" s="62"/>
      <c r="J48" s="62"/>
      <c r="K48" s="62"/>
      <c r="L48" s="62"/>
      <c r="M48" s="62"/>
      <c r="N48" s="62"/>
      <c r="O48" s="62"/>
      <c r="P48" s="62"/>
      <c r="Q48" s="62"/>
      <c r="R48" s="331"/>
      <c r="S48" s="331"/>
      <c r="T48" s="331"/>
      <c r="U48" s="343"/>
      <c r="V48" s="456"/>
      <c r="W48" s="62">
        <v>1.1259506081999999</v>
      </c>
      <c r="X48" s="62">
        <v>-9.8227492845000004</v>
      </c>
      <c r="Y48" s="62">
        <v>-8.3051032216999996</v>
      </c>
      <c r="Z48" s="62">
        <v>-12.022812936499999</v>
      </c>
      <c r="AA48" s="62">
        <v>-12.8980088501</v>
      </c>
      <c r="AB48" s="62">
        <v>-14.6379183604</v>
      </c>
      <c r="AC48" s="62">
        <v>-18.7063529984</v>
      </c>
      <c r="AD48" s="62">
        <v>-22.888758855399999</v>
      </c>
      <c r="AE48" s="62">
        <v>-14.3405689995</v>
      </c>
      <c r="AF48" s="62">
        <v>-4.2021764652</v>
      </c>
      <c r="AG48" s="62">
        <v>-32.177147906000002</v>
      </c>
      <c r="AH48" s="62">
        <v>-31.317867272600001</v>
      </c>
      <c r="AI48" s="62">
        <v>-43.711730040399999</v>
      </c>
      <c r="AJ48" s="62">
        <v>-25.250475574900001</v>
      </c>
      <c r="AK48" s="62">
        <v>-36.851170531299999</v>
      </c>
      <c r="AL48" s="62">
        <v>-43.764549575700002</v>
      </c>
      <c r="AM48" s="62">
        <v>-38.983428573600001</v>
      </c>
      <c r="AN48" s="62">
        <v>-61.546910386500002</v>
      </c>
      <c r="AO48" s="62">
        <v>-59.966506598199999</v>
      </c>
      <c r="AP48" s="62">
        <v>-70.516265386900002</v>
      </c>
      <c r="AQ48" s="62">
        <v>4.8296423731999996</v>
      </c>
      <c r="AR48" s="62">
        <v>-41.276310626200001</v>
      </c>
      <c r="AS48" s="62">
        <v>-71.188873066200003</v>
      </c>
      <c r="AT48" s="62">
        <v>-56.0845731661</v>
      </c>
      <c r="AU48" s="62">
        <v>-63.741460101199998</v>
      </c>
      <c r="AV48" s="62">
        <v>-26.972643657900001</v>
      </c>
      <c r="AW48" s="62">
        <v>-33.380582691400001</v>
      </c>
      <c r="AX48" s="62">
        <v>-69.510297050399998</v>
      </c>
      <c r="AY48" s="62">
        <v>-40.316642588400001</v>
      </c>
      <c r="AZ48" s="62">
        <v>-38.480795208899998</v>
      </c>
      <c r="BA48" s="62">
        <v>40.095987021500001</v>
      </c>
      <c r="BB48" s="62">
        <v>-35.169632358699999</v>
      </c>
      <c r="BC48" s="62">
        <v>-55.840720850399997</v>
      </c>
      <c r="BD48" s="62">
        <v>-11.9759347068</v>
      </c>
      <c r="BE48" s="62">
        <v>-57.2625331407</v>
      </c>
      <c r="BF48" s="62">
        <v>-11.3001166359</v>
      </c>
      <c r="BG48" s="62">
        <v>-152.5553793725</v>
      </c>
      <c r="BH48" s="62">
        <v>-30.725732498700001</v>
      </c>
      <c r="BI48" s="62">
        <v>-78.276377819999993</v>
      </c>
      <c r="BJ48" s="62">
        <v>-147.08757706079999</v>
      </c>
      <c r="BK48" s="62">
        <v>-71.688641431799994</v>
      </c>
      <c r="BL48" s="62">
        <v>-37.767717457099998</v>
      </c>
      <c r="BM48" s="62">
        <v>-39.904038141400001</v>
      </c>
      <c r="BN48" s="62">
        <v>-67.458319515599996</v>
      </c>
      <c r="BO48" s="62">
        <v>-131.48196146980001</v>
      </c>
      <c r="BP48" s="62">
        <v>-86.703757102500006</v>
      </c>
      <c r="BQ48" s="62">
        <v>-104.82672990739999</v>
      </c>
      <c r="BR48" s="62">
        <v>-169.71345168319999</v>
      </c>
      <c r="BS48" s="62">
        <v>-114.21388598350001</v>
      </c>
      <c r="BT48" s="62">
        <v>-175.66503454170001</v>
      </c>
      <c r="BU48" s="62">
        <v>-191.5069852867</v>
      </c>
      <c r="BV48" s="62">
        <v>-125.98098621050001</v>
      </c>
      <c r="BW48" s="62">
        <v>-144.8147009038</v>
      </c>
      <c r="BX48" s="62">
        <v>-108.5495347331</v>
      </c>
      <c r="BY48" s="62">
        <v>-144.95164677939999</v>
      </c>
      <c r="BZ48" s="62">
        <v>-217.20879337689999</v>
      </c>
      <c r="CA48" s="62">
        <v>-75.893373191099997</v>
      </c>
      <c r="CB48" s="62">
        <v>-13.898738121399999</v>
      </c>
      <c r="CC48" s="62">
        <v>-36.2918213982</v>
      </c>
      <c r="CD48" s="62">
        <v>-74.849204238900001</v>
      </c>
      <c r="CE48" s="62">
        <v>152.811339323</v>
      </c>
      <c r="CF48" s="62">
        <v>74.924370669300004</v>
      </c>
      <c r="CG48" s="62">
        <v>0.9973416624</v>
      </c>
      <c r="CH48" s="62">
        <v>-44.473810932100001</v>
      </c>
      <c r="CI48" s="62">
        <v>-23.696727394700002</v>
      </c>
      <c r="CJ48" s="62">
        <v>39.021919800100001</v>
      </c>
      <c r="CK48" s="62">
        <v>93.552726171800003</v>
      </c>
      <c r="CL48" s="62">
        <v>-3.7573997871999998</v>
      </c>
      <c r="CM48" s="62">
        <v>76.389759400100004</v>
      </c>
      <c r="CN48" s="62">
        <v>84.013165081400004</v>
      </c>
      <c r="CO48" s="62">
        <v>105.4163627926</v>
      </c>
      <c r="CP48" s="62">
        <v>-5.9101378032999996</v>
      </c>
      <c r="CQ48" s="62">
        <v>68.490569129899995</v>
      </c>
      <c r="CR48" s="62">
        <v>5.3575424844999997</v>
      </c>
      <c r="CS48" s="62">
        <v>53.150074473499998</v>
      </c>
      <c r="CT48" s="62">
        <v>-62.935441638100002</v>
      </c>
      <c r="CU48" s="62">
        <v>67.977936124600006</v>
      </c>
      <c r="CV48" s="62">
        <v>80.378656039700004</v>
      </c>
      <c r="CW48" s="62">
        <v>150.75372892940001</v>
      </c>
      <c r="CX48" s="62">
        <v>-38.565911055500003</v>
      </c>
      <c r="CY48" s="62">
        <v>39.298200003799998</v>
      </c>
      <c r="CZ48" s="62">
        <v>11.2688738714</v>
      </c>
      <c r="DA48" s="62">
        <v>37.495713746299998</v>
      </c>
      <c r="DB48" s="62">
        <v>-521.17569899670002</v>
      </c>
      <c r="DC48" s="62">
        <v>51.911692536799997</v>
      </c>
      <c r="DD48" s="62">
        <v>35.467418551999998</v>
      </c>
      <c r="DE48" s="62">
        <v>182.30549946010001</v>
      </c>
      <c r="DF48" s="62">
        <v>12.259598116299999</v>
      </c>
      <c r="DG48" s="62">
        <v>50.981026423400003</v>
      </c>
      <c r="DH48" s="62">
        <v>-10.843189703</v>
      </c>
      <c r="DI48" s="62">
        <v>69.483948914500004</v>
      </c>
      <c r="DJ48" s="62">
        <v>-56.697627903099999</v>
      </c>
      <c r="DK48" s="62">
        <v>7.8757372675999999</v>
      </c>
      <c r="DL48" s="62">
        <v>20.4703706353</v>
      </c>
      <c r="DM48" s="62">
        <v>68.099612082999997</v>
      </c>
      <c r="DN48" s="62">
        <v>61.312850535300001</v>
      </c>
      <c r="DO48" s="62">
        <v>-60.861368363499999</v>
      </c>
      <c r="DP48" s="62">
        <v>-66.317868205400003</v>
      </c>
      <c r="DQ48" s="62">
        <v>-66.959213193799997</v>
      </c>
      <c r="DR48" s="62">
        <v>-87.449886667800001</v>
      </c>
      <c r="DS48" s="62">
        <v>-64.918224652500001</v>
      </c>
      <c r="DT48" s="62">
        <v>-48.566251147800003</v>
      </c>
      <c r="DU48" s="62">
        <v>-19.659101399499999</v>
      </c>
      <c r="DV48" s="62">
        <v>-51.259208423399997</v>
      </c>
      <c r="DW48" s="62">
        <v>-56.371542325900002</v>
      </c>
      <c r="DX48" s="62">
        <v>-57.5546109215</v>
      </c>
      <c r="DY48" s="62">
        <v>-64.087299391100004</v>
      </c>
      <c r="DZ48" s="62">
        <v>-51.447748083900002</v>
      </c>
      <c r="EA48" s="62">
        <v>-39.609459772699999</v>
      </c>
      <c r="EB48" s="62">
        <v>-18.924961346900002</v>
      </c>
      <c r="EC48" s="62">
        <v>-78.082857499100001</v>
      </c>
      <c r="ED48" s="62">
        <v>70.536096077500005</v>
      </c>
      <c r="EE48" s="62">
        <v>27.060293038099999</v>
      </c>
      <c r="EF48" s="62">
        <v>53.3886385709</v>
      </c>
      <c r="EG48" s="62">
        <v>9.4982222234000009</v>
      </c>
      <c r="EH48" s="62">
        <v>33.710597032999999</v>
      </c>
      <c r="EI48" s="62">
        <v>76.668467203600002</v>
      </c>
      <c r="EJ48" s="62">
        <v>2.9246081338000001</v>
      </c>
      <c r="EK48" s="62">
        <v>125.6088494175</v>
      </c>
      <c r="EL48" s="62">
        <v>31.798308329800001</v>
      </c>
      <c r="EM48" s="62">
        <v>12.1957229681</v>
      </c>
      <c r="EN48" s="62">
        <v>-63.335923646700003</v>
      </c>
      <c r="EO48" s="62">
        <v>15.2682549796</v>
      </c>
      <c r="EP48" s="62">
        <v>-12.4097564121</v>
      </c>
      <c r="EQ48" s="62">
        <v>-34.834000351699999</v>
      </c>
    </row>
    <row r="49" spans="1:147" ht="13.5" customHeight="1" x14ac:dyDescent="0.3">
      <c r="A49" s="134" t="s">
        <v>4</v>
      </c>
      <c r="B49" s="62"/>
      <c r="C49" s="62"/>
      <c r="D49" s="62"/>
      <c r="E49" s="62"/>
      <c r="F49" s="62"/>
      <c r="G49" s="62"/>
      <c r="H49" s="62"/>
      <c r="I49" s="62"/>
      <c r="J49" s="62"/>
      <c r="K49" s="62"/>
      <c r="L49" s="62"/>
      <c r="M49" s="62"/>
      <c r="N49" s="62"/>
      <c r="O49" s="62"/>
      <c r="P49" s="62"/>
      <c r="Q49" s="62"/>
      <c r="R49" s="331"/>
      <c r="S49" s="331"/>
      <c r="T49" s="331"/>
      <c r="U49" s="343"/>
      <c r="V49" s="456"/>
      <c r="W49" s="62">
        <v>13.8955245416</v>
      </c>
      <c r="X49" s="62">
        <v>3.3441832957000002</v>
      </c>
      <c r="Y49" s="62">
        <v>4.4783677773999999</v>
      </c>
      <c r="Z49" s="62">
        <v>3.4066200121999999</v>
      </c>
      <c r="AA49" s="62">
        <v>3.8051955105999999</v>
      </c>
      <c r="AB49" s="62">
        <v>3.5888593094000001</v>
      </c>
      <c r="AC49" s="62">
        <v>16.155899585899999</v>
      </c>
      <c r="AD49" s="62">
        <v>12.307072465399999</v>
      </c>
      <c r="AE49" s="62">
        <v>12.430483911</v>
      </c>
      <c r="AF49" s="62">
        <v>42.775685223899998</v>
      </c>
      <c r="AG49" s="62">
        <v>13.761221232900001</v>
      </c>
      <c r="AH49" s="62">
        <v>19.410536467</v>
      </c>
      <c r="AI49" s="62">
        <v>13.5804362555</v>
      </c>
      <c r="AJ49" s="62">
        <v>13.4366804019</v>
      </c>
      <c r="AK49" s="62">
        <v>9.3125087667000006</v>
      </c>
      <c r="AL49" s="62">
        <v>5.3449292807999997</v>
      </c>
      <c r="AM49" s="62">
        <v>16.828698423900001</v>
      </c>
      <c r="AN49" s="62">
        <v>14.0480524645</v>
      </c>
      <c r="AO49" s="62">
        <v>10.362947569099999</v>
      </c>
      <c r="AP49" s="62">
        <v>16.704449588999999</v>
      </c>
      <c r="AQ49" s="62">
        <v>41.8979828465</v>
      </c>
      <c r="AR49" s="62">
        <v>23.6565161903</v>
      </c>
      <c r="AS49" s="62">
        <v>21.399845753899999</v>
      </c>
      <c r="AT49" s="62">
        <v>33.237511066099998</v>
      </c>
      <c r="AU49" s="62">
        <v>26.635654801499999</v>
      </c>
      <c r="AV49" s="62">
        <v>27.593808015</v>
      </c>
      <c r="AW49" s="62">
        <v>27.001620478700001</v>
      </c>
      <c r="AX49" s="62">
        <v>25.603906784599999</v>
      </c>
      <c r="AY49" s="62">
        <v>55.064037586300003</v>
      </c>
      <c r="AZ49" s="62">
        <v>93.397884837000007</v>
      </c>
      <c r="BA49" s="62">
        <v>128.5992147138</v>
      </c>
      <c r="BB49" s="62">
        <v>89.536698877199996</v>
      </c>
      <c r="BC49" s="62">
        <v>72.951056019800006</v>
      </c>
      <c r="BD49" s="62">
        <v>72.671962140399998</v>
      </c>
      <c r="BE49" s="62">
        <v>54.947545220000002</v>
      </c>
      <c r="BF49" s="62">
        <v>76.611235299499995</v>
      </c>
      <c r="BG49" s="62">
        <v>106.4430994407</v>
      </c>
      <c r="BH49" s="62">
        <v>117.19236295490001</v>
      </c>
      <c r="BI49" s="62">
        <v>108.6724137623</v>
      </c>
      <c r="BJ49" s="62">
        <v>102.3363677979</v>
      </c>
      <c r="BK49" s="62">
        <v>142.88612940600001</v>
      </c>
      <c r="BL49" s="62">
        <v>178.79058193060001</v>
      </c>
      <c r="BM49" s="62">
        <v>155.05403193629999</v>
      </c>
      <c r="BN49" s="62">
        <v>198.10134956479999</v>
      </c>
      <c r="BO49" s="62">
        <v>90.754261925600005</v>
      </c>
      <c r="BP49" s="62">
        <v>134.88280078069999</v>
      </c>
      <c r="BQ49" s="62">
        <v>90.7185959392</v>
      </c>
      <c r="BR49" s="62">
        <v>120.4359690502</v>
      </c>
      <c r="BS49" s="62">
        <v>155.62035396729999</v>
      </c>
      <c r="BT49" s="62">
        <v>136.42813854560001</v>
      </c>
      <c r="BU49" s="62">
        <v>153.71415179580001</v>
      </c>
      <c r="BV49" s="62">
        <v>221.4520428706</v>
      </c>
      <c r="BW49" s="62">
        <v>306.02006693599998</v>
      </c>
      <c r="BX49" s="62">
        <v>267.9494340219</v>
      </c>
      <c r="BY49" s="62">
        <v>301.91921203229998</v>
      </c>
      <c r="BZ49" s="62">
        <v>285.64444232850002</v>
      </c>
      <c r="CA49" s="62">
        <v>321.5136935388</v>
      </c>
      <c r="CB49" s="62">
        <v>284.02340541140001</v>
      </c>
      <c r="CC49" s="62">
        <v>294.79899714419997</v>
      </c>
      <c r="CD49" s="62">
        <v>322.02431101510001</v>
      </c>
      <c r="CE49" s="62">
        <v>474.89829462239999</v>
      </c>
      <c r="CF49" s="62">
        <v>401.37100066350001</v>
      </c>
      <c r="CG49" s="62">
        <v>321.66651849499999</v>
      </c>
      <c r="CH49" s="62">
        <v>341.92443760890001</v>
      </c>
      <c r="CI49" s="62">
        <v>344.44683290120003</v>
      </c>
      <c r="CJ49" s="62">
        <v>374.55670454279999</v>
      </c>
      <c r="CK49" s="62">
        <v>445.6380513382</v>
      </c>
      <c r="CL49" s="62">
        <v>405.95986528409998</v>
      </c>
      <c r="CM49" s="62">
        <v>408.2166839107</v>
      </c>
      <c r="CN49" s="62">
        <v>402.49401982090001</v>
      </c>
      <c r="CO49" s="62">
        <v>421.43595039389999</v>
      </c>
      <c r="CP49" s="62">
        <v>350.63393007809998</v>
      </c>
      <c r="CQ49" s="62">
        <v>446.77814799999999</v>
      </c>
      <c r="CR49" s="62">
        <v>339.92910138410002</v>
      </c>
      <c r="CS49" s="62">
        <v>411.60376376940002</v>
      </c>
      <c r="CT49" s="62">
        <v>344.87897727490002</v>
      </c>
      <c r="CU49" s="62">
        <v>382.15710044629998</v>
      </c>
      <c r="CV49" s="62">
        <v>392.4024981366</v>
      </c>
      <c r="CW49" s="62">
        <v>470.54340981950003</v>
      </c>
      <c r="CX49" s="62">
        <v>297.21344961130001</v>
      </c>
      <c r="CY49" s="62">
        <v>328.71326831009998</v>
      </c>
      <c r="CZ49" s="62">
        <v>315.9635971642</v>
      </c>
      <c r="DA49" s="62">
        <v>417.7900012074</v>
      </c>
      <c r="DB49" s="62">
        <v>320.30346973309997</v>
      </c>
      <c r="DC49" s="62">
        <v>354.34294738599999</v>
      </c>
      <c r="DD49" s="62">
        <v>357.9613740588</v>
      </c>
      <c r="DE49" s="62">
        <v>505.42639716140002</v>
      </c>
      <c r="DF49" s="62">
        <v>372.44480613889999</v>
      </c>
      <c r="DG49" s="62">
        <v>379.75929351040003</v>
      </c>
      <c r="DH49" s="62">
        <v>328.57684594189999</v>
      </c>
      <c r="DI49" s="62">
        <v>413.7555737815</v>
      </c>
      <c r="DJ49" s="62">
        <v>342.63448486819999</v>
      </c>
      <c r="DK49" s="62">
        <v>334.4870499626</v>
      </c>
      <c r="DL49" s="62">
        <v>368.9035480297</v>
      </c>
      <c r="DM49" s="62">
        <v>403.22929982540001</v>
      </c>
      <c r="DN49" s="62">
        <v>431.51236725450002</v>
      </c>
      <c r="DO49" s="62">
        <v>290.33176229029999</v>
      </c>
      <c r="DP49" s="62">
        <v>311.55585552029999</v>
      </c>
      <c r="DQ49" s="62">
        <v>318.96678060350001</v>
      </c>
      <c r="DR49" s="62">
        <v>318.2572242306</v>
      </c>
      <c r="DS49" s="62">
        <v>223.3556366437</v>
      </c>
      <c r="DT49" s="62">
        <v>220.5240968384</v>
      </c>
      <c r="DU49" s="62">
        <v>282.00770888660003</v>
      </c>
      <c r="DV49" s="62">
        <v>277.87825771619998</v>
      </c>
      <c r="DW49" s="62">
        <v>258.90028836580001</v>
      </c>
      <c r="DX49" s="62">
        <v>250.19592487680001</v>
      </c>
      <c r="DY49" s="62">
        <v>301.37834944410002</v>
      </c>
      <c r="DZ49" s="62">
        <v>334.67025433700002</v>
      </c>
      <c r="EA49" s="62">
        <v>245.84167232300001</v>
      </c>
      <c r="EB49" s="62">
        <v>297.73219508630001</v>
      </c>
      <c r="EC49" s="62">
        <v>276.62583032589998</v>
      </c>
      <c r="ED49" s="62">
        <v>408.41621969559998</v>
      </c>
      <c r="EE49" s="62">
        <v>355.7425784353</v>
      </c>
      <c r="EF49" s="62">
        <v>396.46872936749998</v>
      </c>
      <c r="EG49" s="62">
        <v>371.73150685090002</v>
      </c>
      <c r="EH49" s="62">
        <v>397.3452298963</v>
      </c>
      <c r="EI49" s="62">
        <v>419.96255439589999</v>
      </c>
      <c r="EJ49" s="62">
        <v>389.66624723500001</v>
      </c>
      <c r="EK49" s="62">
        <v>441.35251483590002</v>
      </c>
      <c r="EL49" s="62">
        <v>411.64576508800002</v>
      </c>
      <c r="EM49" s="62">
        <v>346.79057049699998</v>
      </c>
      <c r="EN49" s="62">
        <v>334.29387590469997</v>
      </c>
      <c r="EO49" s="62">
        <v>395.25264397260003</v>
      </c>
      <c r="EP49" s="62">
        <v>401.5932416206</v>
      </c>
      <c r="EQ49" s="62">
        <v>342.7135449219</v>
      </c>
    </row>
    <row r="50" spans="1:147" ht="13.5" customHeight="1" x14ac:dyDescent="0.3">
      <c r="A50" s="134" t="s">
        <v>5</v>
      </c>
      <c r="B50" s="62"/>
      <c r="C50" s="62"/>
      <c r="D50" s="62"/>
      <c r="E50" s="62"/>
      <c r="F50" s="62"/>
      <c r="G50" s="62"/>
      <c r="H50" s="62"/>
      <c r="I50" s="62"/>
      <c r="J50" s="62"/>
      <c r="K50" s="62"/>
      <c r="L50" s="62"/>
      <c r="M50" s="62"/>
      <c r="N50" s="62"/>
      <c r="O50" s="62"/>
      <c r="P50" s="62"/>
      <c r="Q50" s="62"/>
      <c r="R50" s="331"/>
      <c r="S50" s="331"/>
      <c r="T50" s="331"/>
      <c r="U50" s="343"/>
      <c r="V50" s="456"/>
      <c r="W50" s="62">
        <v>12.7695739334</v>
      </c>
      <c r="X50" s="62">
        <v>13.166932580199999</v>
      </c>
      <c r="Y50" s="62">
        <v>12.7834709991</v>
      </c>
      <c r="Z50" s="62">
        <v>15.429432948700001</v>
      </c>
      <c r="AA50" s="62">
        <v>16.703204360699999</v>
      </c>
      <c r="AB50" s="62">
        <v>18.226777669800001</v>
      </c>
      <c r="AC50" s="62">
        <v>34.862252584300002</v>
      </c>
      <c r="AD50" s="62">
        <v>35.195831320800004</v>
      </c>
      <c r="AE50" s="62">
        <v>26.7710529105</v>
      </c>
      <c r="AF50" s="62">
        <v>46.977861689100003</v>
      </c>
      <c r="AG50" s="62">
        <v>45.938369138900001</v>
      </c>
      <c r="AH50" s="62">
        <v>50.728403739599997</v>
      </c>
      <c r="AI50" s="62">
        <v>57.292166295900003</v>
      </c>
      <c r="AJ50" s="62">
        <v>38.6871559768</v>
      </c>
      <c r="AK50" s="62">
        <v>46.163679297999998</v>
      </c>
      <c r="AL50" s="62">
        <v>49.109478856499997</v>
      </c>
      <c r="AM50" s="62">
        <v>55.812126997500002</v>
      </c>
      <c r="AN50" s="62">
        <v>75.594962851000005</v>
      </c>
      <c r="AO50" s="62">
        <v>70.3294541673</v>
      </c>
      <c r="AP50" s="62">
        <v>87.220714975899995</v>
      </c>
      <c r="AQ50" s="62">
        <v>37.068340473299997</v>
      </c>
      <c r="AR50" s="62">
        <v>64.932826816499997</v>
      </c>
      <c r="AS50" s="62">
        <v>92.588718820099999</v>
      </c>
      <c r="AT50" s="62">
        <v>89.322084232199998</v>
      </c>
      <c r="AU50" s="62">
        <v>90.377114902700001</v>
      </c>
      <c r="AV50" s="62">
        <v>54.566451672900001</v>
      </c>
      <c r="AW50" s="62">
        <v>60.382203170099999</v>
      </c>
      <c r="AX50" s="62">
        <v>95.114203834999998</v>
      </c>
      <c r="AY50" s="62">
        <v>95.380680174700004</v>
      </c>
      <c r="AZ50" s="62">
        <v>131.87868004590001</v>
      </c>
      <c r="BA50" s="62">
        <v>88.503227692300001</v>
      </c>
      <c r="BB50" s="62">
        <v>124.7063312359</v>
      </c>
      <c r="BC50" s="62">
        <v>128.79177687020001</v>
      </c>
      <c r="BD50" s="62">
        <v>84.647896847200002</v>
      </c>
      <c r="BE50" s="62">
        <v>112.2100783607</v>
      </c>
      <c r="BF50" s="62">
        <v>87.911351935400006</v>
      </c>
      <c r="BG50" s="62">
        <v>258.99847881319999</v>
      </c>
      <c r="BH50" s="62">
        <v>147.91809545359999</v>
      </c>
      <c r="BI50" s="62">
        <v>186.9487915823</v>
      </c>
      <c r="BJ50" s="62">
        <v>249.4239448587</v>
      </c>
      <c r="BK50" s="62">
        <v>214.5747708378</v>
      </c>
      <c r="BL50" s="62">
        <v>216.5582993877</v>
      </c>
      <c r="BM50" s="62">
        <v>194.9580700777</v>
      </c>
      <c r="BN50" s="62">
        <v>265.5596690804</v>
      </c>
      <c r="BO50" s="62">
        <v>222.2362233954</v>
      </c>
      <c r="BP50" s="62">
        <v>221.58655788319999</v>
      </c>
      <c r="BQ50" s="62">
        <v>195.54532584660001</v>
      </c>
      <c r="BR50" s="62">
        <v>290.14942073340001</v>
      </c>
      <c r="BS50" s="62">
        <v>269.8342399508</v>
      </c>
      <c r="BT50" s="62">
        <v>312.09317308729999</v>
      </c>
      <c r="BU50" s="62">
        <v>345.22113708249998</v>
      </c>
      <c r="BV50" s="62">
        <v>347.43302908110002</v>
      </c>
      <c r="BW50" s="62">
        <v>450.83476783980001</v>
      </c>
      <c r="BX50" s="62">
        <v>376.49896875500002</v>
      </c>
      <c r="BY50" s="62">
        <v>446.87085881169997</v>
      </c>
      <c r="BZ50" s="62">
        <v>502.85323570539998</v>
      </c>
      <c r="CA50" s="62">
        <v>397.40706672990001</v>
      </c>
      <c r="CB50" s="62">
        <v>297.92214353280002</v>
      </c>
      <c r="CC50" s="62">
        <v>331.09081854239997</v>
      </c>
      <c r="CD50" s="62">
        <v>396.87351525399998</v>
      </c>
      <c r="CE50" s="62">
        <v>322.08695529940002</v>
      </c>
      <c r="CF50" s="62">
        <v>326.44662999420001</v>
      </c>
      <c r="CG50" s="62">
        <v>320.66917683259999</v>
      </c>
      <c r="CH50" s="62">
        <v>386.39824854099999</v>
      </c>
      <c r="CI50" s="62">
        <v>368.14356029589999</v>
      </c>
      <c r="CJ50" s="62">
        <v>335.53478474270003</v>
      </c>
      <c r="CK50" s="62">
        <v>352.08532516640003</v>
      </c>
      <c r="CL50" s="62">
        <v>409.71726507130001</v>
      </c>
      <c r="CM50" s="62">
        <v>331.82692451060001</v>
      </c>
      <c r="CN50" s="62">
        <v>318.48085473949999</v>
      </c>
      <c r="CO50" s="62">
        <v>316.01958760129997</v>
      </c>
      <c r="CP50" s="62">
        <v>356.5440678814</v>
      </c>
      <c r="CQ50" s="62">
        <v>378.28757887009999</v>
      </c>
      <c r="CR50" s="62">
        <v>334.57155889960001</v>
      </c>
      <c r="CS50" s="62">
        <v>358.45368929590001</v>
      </c>
      <c r="CT50" s="62">
        <v>407.814418913</v>
      </c>
      <c r="CU50" s="62">
        <v>314.1791643217</v>
      </c>
      <c r="CV50" s="62">
        <v>312.02384209690001</v>
      </c>
      <c r="CW50" s="62">
        <v>319.78968089009999</v>
      </c>
      <c r="CX50" s="62">
        <v>335.77936066680002</v>
      </c>
      <c r="CY50" s="62">
        <v>289.41506830629999</v>
      </c>
      <c r="CZ50" s="62">
        <v>304.69472329280001</v>
      </c>
      <c r="DA50" s="62">
        <v>380.2942874611</v>
      </c>
      <c r="DB50" s="62">
        <v>841.47916872979999</v>
      </c>
      <c r="DC50" s="62">
        <v>302.4312548492</v>
      </c>
      <c r="DD50" s="62">
        <v>322.49395550679998</v>
      </c>
      <c r="DE50" s="62">
        <v>323.12089770130001</v>
      </c>
      <c r="DF50" s="62">
        <v>360.18520802260002</v>
      </c>
      <c r="DG50" s="62">
        <v>328.77826708700002</v>
      </c>
      <c r="DH50" s="62">
        <v>339.4200356449</v>
      </c>
      <c r="DI50" s="62">
        <v>344.27162486700001</v>
      </c>
      <c r="DJ50" s="62">
        <v>399.33211277129999</v>
      </c>
      <c r="DK50" s="62">
        <v>326.61131269499998</v>
      </c>
      <c r="DL50" s="62">
        <v>348.43317739439999</v>
      </c>
      <c r="DM50" s="62">
        <v>335.12968774239999</v>
      </c>
      <c r="DN50" s="62">
        <v>370.19951671920001</v>
      </c>
      <c r="DO50" s="62">
        <v>351.19313065379998</v>
      </c>
      <c r="DP50" s="62">
        <v>377.87372372570002</v>
      </c>
      <c r="DQ50" s="62">
        <v>385.92599379730001</v>
      </c>
      <c r="DR50" s="62">
        <v>405.7071108984</v>
      </c>
      <c r="DS50" s="62">
        <v>288.27386129619998</v>
      </c>
      <c r="DT50" s="62">
        <v>269.09034798620002</v>
      </c>
      <c r="DU50" s="62">
        <v>301.66681028609997</v>
      </c>
      <c r="DV50" s="62">
        <v>329.13746613960001</v>
      </c>
      <c r="DW50" s="62">
        <v>315.27183069170002</v>
      </c>
      <c r="DX50" s="62">
        <v>307.75053579830001</v>
      </c>
      <c r="DY50" s="62">
        <v>365.4656488352</v>
      </c>
      <c r="DZ50" s="62">
        <v>386.11800242089998</v>
      </c>
      <c r="EA50" s="62">
        <v>285.45113209570002</v>
      </c>
      <c r="EB50" s="62">
        <v>316.65715643319999</v>
      </c>
      <c r="EC50" s="62">
        <v>354.70868782500003</v>
      </c>
      <c r="ED50" s="62">
        <v>337.88012361810001</v>
      </c>
      <c r="EE50" s="62">
        <v>328.68228539720002</v>
      </c>
      <c r="EF50" s="62">
        <v>343.08009079660002</v>
      </c>
      <c r="EG50" s="62">
        <v>362.23328462749998</v>
      </c>
      <c r="EH50" s="62">
        <v>363.6346328633</v>
      </c>
      <c r="EI50" s="62">
        <v>343.29408719230003</v>
      </c>
      <c r="EJ50" s="62">
        <v>386.74163910120001</v>
      </c>
      <c r="EK50" s="62">
        <v>315.74366541839998</v>
      </c>
      <c r="EL50" s="62">
        <v>379.8474567582</v>
      </c>
      <c r="EM50" s="62">
        <v>334.5948475289</v>
      </c>
      <c r="EN50" s="62">
        <v>397.62979955140003</v>
      </c>
      <c r="EO50" s="62">
        <v>379.98438899299998</v>
      </c>
      <c r="EP50" s="62">
        <v>414.00299803270002</v>
      </c>
      <c r="EQ50" s="62">
        <v>377.54754527360001</v>
      </c>
    </row>
    <row r="51" spans="1:147" ht="13.5" customHeight="1" x14ac:dyDescent="0.3">
      <c r="A51" s="124" t="s">
        <v>19</v>
      </c>
      <c r="B51" s="62"/>
      <c r="C51" s="62"/>
      <c r="D51" s="62"/>
      <c r="E51" s="62"/>
      <c r="F51" s="62"/>
      <c r="G51" s="62"/>
      <c r="H51" s="62"/>
      <c r="I51" s="62"/>
      <c r="J51" s="62"/>
      <c r="K51" s="62"/>
      <c r="L51" s="62"/>
      <c r="M51" s="62"/>
      <c r="N51" s="62"/>
      <c r="O51" s="62"/>
      <c r="P51" s="62"/>
      <c r="Q51" s="62"/>
      <c r="R51" s="331"/>
      <c r="S51" s="331"/>
      <c r="T51" s="331"/>
      <c r="U51" s="343"/>
      <c r="V51" s="456"/>
      <c r="W51" s="62">
        <v>1.6055023769000001</v>
      </c>
      <c r="X51" s="62">
        <v>10.2156222015</v>
      </c>
      <c r="Y51" s="62">
        <v>14.538115170599999</v>
      </c>
      <c r="Z51" s="62">
        <v>11.8539166215</v>
      </c>
      <c r="AA51" s="62">
        <v>2.4468219578000001</v>
      </c>
      <c r="AB51" s="62">
        <v>16.785645577299999</v>
      </c>
      <c r="AC51" s="62">
        <v>17.9346691121</v>
      </c>
      <c r="AD51" s="62">
        <v>4.9153138791000002</v>
      </c>
      <c r="AE51" s="62">
        <v>0.80865180749999999</v>
      </c>
      <c r="AF51" s="62">
        <v>8.7008780463999997</v>
      </c>
      <c r="AG51" s="62">
        <v>4.9202301655999996</v>
      </c>
      <c r="AH51" s="62">
        <v>-6.9015143843000004</v>
      </c>
      <c r="AI51" s="62">
        <v>-6.0417698296999998</v>
      </c>
      <c r="AJ51" s="62">
        <v>-2.3788965706999998</v>
      </c>
      <c r="AK51" s="62">
        <v>-2.1313341746000001</v>
      </c>
      <c r="AL51" s="62">
        <v>-11.769397034800001</v>
      </c>
      <c r="AM51" s="62">
        <v>-26.576450361700001</v>
      </c>
      <c r="AN51" s="62">
        <v>-4.2367260613999997</v>
      </c>
      <c r="AO51" s="62">
        <v>-1.5140763988999999</v>
      </c>
      <c r="AP51" s="62">
        <v>5.5455052931999997</v>
      </c>
      <c r="AQ51" s="62">
        <v>-4.3906132819000003</v>
      </c>
      <c r="AR51" s="62">
        <v>-7.7468847100000002E-2</v>
      </c>
      <c r="AS51" s="62">
        <v>-0.49909200209999999</v>
      </c>
      <c r="AT51" s="62">
        <v>-9.0266030078000004</v>
      </c>
      <c r="AU51" s="62">
        <v>-15.7085603412</v>
      </c>
      <c r="AV51" s="62">
        <v>9.0566530352000001</v>
      </c>
      <c r="AW51" s="62">
        <v>27.929592136499998</v>
      </c>
      <c r="AX51" s="62">
        <v>16.225375554300001</v>
      </c>
      <c r="AY51" s="62">
        <v>18.9683299965</v>
      </c>
      <c r="AZ51" s="62">
        <v>2.6193255499999998E-2</v>
      </c>
      <c r="BA51" s="62">
        <v>16.1864567774</v>
      </c>
      <c r="BB51" s="62">
        <v>1.7421646539</v>
      </c>
      <c r="BC51" s="62">
        <v>2.7358512942000002</v>
      </c>
      <c r="BD51" s="62">
        <v>-19.635604959799998</v>
      </c>
      <c r="BE51" s="62">
        <v>15.7560703271</v>
      </c>
      <c r="BF51" s="62">
        <v>4.6608353052</v>
      </c>
      <c r="BG51" s="62">
        <v>-29.3395862096</v>
      </c>
      <c r="BH51" s="62">
        <v>-15.868066899900001</v>
      </c>
      <c r="BI51" s="62">
        <v>-4.3534813283</v>
      </c>
      <c r="BJ51" s="62">
        <v>-6.7824006888000001</v>
      </c>
      <c r="BK51" s="62">
        <v>-29.9059540053</v>
      </c>
      <c r="BL51" s="62">
        <v>-22.379630598399999</v>
      </c>
      <c r="BM51" s="62">
        <v>-32.793452091200002</v>
      </c>
      <c r="BN51" s="62">
        <v>-15.0280544195</v>
      </c>
      <c r="BO51" s="62">
        <v>-38.575703406099997</v>
      </c>
      <c r="BP51" s="62">
        <v>-19.846764421700001</v>
      </c>
      <c r="BQ51" s="62">
        <v>-22.6605678781</v>
      </c>
      <c r="BR51" s="62">
        <v>-20.097364280099999</v>
      </c>
      <c r="BS51" s="62">
        <v>14.637117290999999</v>
      </c>
      <c r="BT51" s="62">
        <v>17.765977338500001</v>
      </c>
      <c r="BU51" s="62">
        <v>23.745001719899999</v>
      </c>
      <c r="BV51" s="62">
        <v>-21.070984436500002</v>
      </c>
      <c r="BW51" s="62">
        <v>42.126762723399999</v>
      </c>
      <c r="BX51" s="62">
        <v>58.722907480799996</v>
      </c>
      <c r="BY51" s="62">
        <v>86.722489148999998</v>
      </c>
      <c r="BZ51" s="62">
        <v>41.917489385700001</v>
      </c>
      <c r="CA51" s="62">
        <v>59.8680847754</v>
      </c>
      <c r="CB51" s="62">
        <v>66.450113881899995</v>
      </c>
      <c r="CC51" s="62">
        <v>-43.229805907900001</v>
      </c>
      <c r="CD51" s="62">
        <v>70.500687886400002</v>
      </c>
      <c r="CE51" s="62">
        <v>87.040708775900001</v>
      </c>
      <c r="CF51" s="62">
        <v>49.400968882599997</v>
      </c>
      <c r="CG51" s="62">
        <v>79.455693078799996</v>
      </c>
      <c r="CH51" s="62">
        <v>87.306319337999994</v>
      </c>
      <c r="CI51" s="62">
        <v>44.2206934604</v>
      </c>
      <c r="CJ51" s="62">
        <v>47.0599771077</v>
      </c>
      <c r="CK51" s="62">
        <v>64.417865975799998</v>
      </c>
      <c r="CL51" s="62">
        <v>9.5216183356999995</v>
      </c>
      <c r="CM51" s="62">
        <v>51.536384824499997</v>
      </c>
      <c r="CN51" s="62">
        <v>40.502001243800002</v>
      </c>
      <c r="CO51" s="62">
        <v>51.186508069299997</v>
      </c>
      <c r="CP51" s="62">
        <v>67.730376586700004</v>
      </c>
      <c r="CQ51" s="62">
        <v>29.656934422100001</v>
      </c>
      <c r="CR51" s="62">
        <v>5.9167540292999998</v>
      </c>
      <c r="CS51" s="62">
        <v>79.8616472808</v>
      </c>
      <c r="CT51" s="62">
        <v>48.869175506700003</v>
      </c>
      <c r="CU51" s="62">
        <v>86.536686918399994</v>
      </c>
      <c r="CV51" s="62">
        <v>78.264369271000007</v>
      </c>
      <c r="CW51" s="62">
        <v>124.8030105327</v>
      </c>
      <c r="CX51" s="62">
        <v>-42.338669428300001</v>
      </c>
      <c r="CY51" s="62">
        <v>79.615154965399995</v>
      </c>
      <c r="CZ51" s="62">
        <v>-7.7216780009999999</v>
      </c>
      <c r="DA51" s="62">
        <v>47.161993128500001</v>
      </c>
      <c r="DB51" s="62">
        <v>119.4862125186</v>
      </c>
      <c r="DC51" s="62">
        <v>82.503519933299998</v>
      </c>
      <c r="DD51" s="62">
        <v>33.044206510800002</v>
      </c>
      <c r="DE51" s="62">
        <v>82.301829446100001</v>
      </c>
      <c r="DF51" s="62">
        <v>69.568130744699999</v>
      </c>
      <c r="DG51" s="62">
        <v>130.33636745160001</v>
      </c>
      <c r="DH51" s="62">
        <v>143.35073054110001</v>
      </c>
      <c r="DI51" s="62">
        <v>157.7123052126</v>
      </c>
      <c r="DJ51" s="62">
        <v>123.75885003649999</v>
      </c>
      <c r="DK51" s="62">
        <v>247.96222843180001</v>
      </c>
      <c r="DL51" s="62">
        <v>232.420470739</v>
      </c>
      <c r="DM51" s="62">
        <v>204.8541575973</v>
      </c>
      <c r="DN51" s="62">
        <v>257.58567012890001</v>
      </c>
      <c r="DO51" s="62">
        <v>184.99495214539999</v>
      </c>
      <c r="DP51" s="62">
        <v>206.54161443359999</v>
      </c>
      <c r="DQ51" s="62">
        <v>201.51457874990001</v>
      </c>
      <c r="DR51" s="62">
        <v>78.760132581299999</v>
      </c>
      <c r="DS51" s="62">
        <v>162.51238790490001</v>
      </c>
      <c r="DT51" s="62">
        <v>197.8397630389</v>
      </c>
      <c r="DU51" s="62">
        <v>141.503210045</v>
      </c>
      <c r="DV51" s="62">
        <v>58.653756703500001</v>
      </c>
      <c r="DW51" s="62">
        <v>142.03913479849999</v>
      </c>
      <c r="DX51" s="62">
        <v>139.34142337930001</v>
      </c>
      <c r="DY51" s="62">
        <v>118.96886287869999</v>
      </c>
      <c r="DZ51" s="62">
        <v>60.016186825600002</v>
      </c>
      <c r="EA51" s="62">
        <v>403.08614484100002</v>
      </c>
      <c r="EB51" s="62">
        <v>161.563038777</v>
      </c>
      <c r="EC51" s="62">
        <v>128.32521612779999</v>
      </c>
      <c r="ED51" s="62">
        <v>25.9150804738</v>
      </c>
      <c r="EE51" s="62">
        <v>126.11284394179999</v>
      </c>
      <c r="EF51" s="62">
        <v>134.51320024809999</v>
      </c>
      <c r="EG51" s="62">
        <v>154.43438943020001</v>
      </c>
      <c r="EH51" s="62">
        <v>124.74262670660001</v>
      </c>
      <c r="EI51" s="62">
        <v>183.1063504933</v>
      </c>
      <c r="EJ51" s="62">
        <v>270.54162865490002</v>
      </c>
      <c r="EK51" s="62">
        <v>201.66914795930001</v>
      </c>
      <c r="EL51" s="62">
        <v>168.31936229870001</v>
      </c>
      <c r="EM51" s="62">
        <v>248.69124463380001</v>
      </c>
      <c r="EN51" s="62">
        <v>283.84186847140001</v>
      </c>
      <c r="EO51" s="62">
        <v>166.7378340596</v>
      </c>
      <c r="EP51" s="62">
        <v>188.26189792810001</v>
      </c>
      <c r="EQ51" s="62">
        <v>140.2495390039</v>
      </c>
    </row>
    <row r="52" spans="1:147" ht="13.5" customHeight="1" x14ac:dyDescent="0.3">
      <c r="A52" s="133" t="s">
        <v>4</v>
      </c>
      <c r="B52" s="62"/>
      <c r="C52" s="62"/>
      <c r="D52" s="62"/>
      <c r="E52" s="62"/>
      <c r="F52" s="62"/>
      <c r="G52" s="62"/>
      <c r="H52" s="62"/>
      <c r="I52" s="62"/>
      <c r="J52" s="62"/>
      <c r="K52" s="62"/>
      <c r="L52" s="62"/>
      <c r="M52" s="62"/>
      <c r="N52" s="62"/>
      <c r="O52" s="62"/>
      <c r="P52" s="62"/>
      <c r="Q52" s="62"/>
      <c r="R52" s="331"/>
      <c r="S52" s="331"/>
      <c r="T52" s="331"/>
      <c r="U52" s="343"/>
      <c r="V52" s="456"/>
      <c r="W52" s="62">
        <v>24.763759610800001</v>
      </c>
      <c r="X52" s="62">
        <v>24.077236873099999</v>
      </c>
      <c r="Y52" s="62">
        <v>24.528644657000001</v>
      </c>
      <c r="Z52" s="62">
        <v>25.539422332899999</v>
      </c>
      <c r="AA52" s="62">
        <v>25.4239942566</v>
      </c>
      <c r="AB52" s="62">
        <v>31.381099846600002</v>
      </c>
      <c r="AC52" s="62">
        <v>31.2261154965</v>
      </c>
      <c r="AD52" s="62">
        <v>20.1769768588</v>
      </c>
      <c r="AE52" s="62">
        <v>31.587393591200001</v>
      </c>
      <c r="AF52" s="62">
        <v>34.217019844299998</v>
      </c>
      <c r="AG52" s="62">
        <v>26.9001134355</v>
      </c>
      <c r="AH52" s="62">
        <v>21.812628679100001</v>
      </c>
      <c r="AI52" s="62">
        <v>19.383030598200001</v>
      </c>
      <c r="AJ52" s="62">
        <v>20.785922274200001</v>
      </c>
      <c r="AK52" s="62">
        <v>26.867597594199999</v>
      </c>
      <c r="AL52" s="62">
        <v>29.269759370500001</v>
      </c>
      <c r="AM52" s="62">
        <v>27.381440791300001</v>
      </c>
      <c r="AN52" s="62">
        <v>35.224894430900001</v>
      </c>
      <c r="AO52" s="62">
        <v>36.624016085900003</v>
      </c>
      <c r="AP52" s="62">
        <v>55.740179420099999</v>
      </c>
      <c r="AQ52" s="62">
        <v>40.389710260800001</v>
      </c>
      <c r="AR52" s="62">
        <v>49.860716752999998</v>
      </c>
      <c r="AS52" s="62">
        <v>50.8493080752</v>
      </c>
      <c r="AT52" s="62">
        <v>65.572813120600003</v>
      </c>
      <c r="AU52" s="62">
        <v>70.026097920599994</v>
      </c>
      <c r="AV52" s="62">
        <v>63.237606915999997</v>
      </c>
      <c r="AW52" s="62">
        <v>86.250688940299995</v>
      </c>
      <c r="AX52" s="62">
        <v>82.585584403599995</v>
      </c>
      <c r="AY52" s="62">
        <v>90.549514177700004</v>
      </c>
      <c r="AZ52" s="62">
        <v>72.564194865499999</v>
      </c>
      <c r="BA52" s="62">
        <v>88.769327845899994</v>
      </c>
      <c r="BB52" s="62">
        <v>91.619845637699996</v>
      </c>
      <c r="BC52" s="62">
        <v>99.6856893259</v>
      </c>
      <c r="BD52" s="62">
        <v>86.283539929</v>
      </c>
      <c r="BE52" s="62">
        <v>101.9288910099</v>
      </c>
      <c r="BF52" s="62">
        <v>111.1609641288</v>
      </c>
      <c r="BG52" s="62">
        <v>99.469014051599999</v>
      </c>
      <c r="BH52" s="62">
        <v>116.4505225906</v>
      </c>
      <c r="BI52" s="62">
        <v>133.83946143270001</v>
      </c>
      <c r="BJ52" s="62">
        <v>143.67587616700001</v>
      </c>
      <c r="BK52" s="62">
        <v>103.2376564648</v>
      </c>
      <c r="BL52" s="62">
        <v>131.4295496988</v>
      </c>
      <c r="BM52" s="62">
        <v>142.4738933074</v>
      </c>
      <c r="BN52" s="62">
        <v>167.52223129390001</v>
      </c>
      <c r="BO52" s="62">
        <v>139.37224240200001</v>
      </c>
      <c r="BP52" s="62">
        <v>158.5783866168</v>
      </c>
      <c r="BQ52" s="62">
        <v>172.741721684</v>
      </c>
      <c r="BR52" s="62">
        <v>201.20932926539999</v>
      </c>
      <c r="BS52" s="62">
        <v>194.48103736510001</v>
      </c>
      <c r="BT52" s="62">
        <v>221.3490835385</v>
      </c>
      <c r="BU52" s="62">
        <v>238.6716693827</v>
      </c>
      <c r="BV52" s="62">
        <v>247.70282949649999</v>
      </c>
      <c r="BW52" s="62">
        <v>258.56879766909998</v>
      </c>
      <c r="BX52" s="62">
        <v>297.62679681549997</v>
      </c>
      <c r="BY52" s="62">
        <v>316.33381383199998</v>
      </c>
      <c r="BZ52" s="62">
        <v>315.89206009219998</v>
      </c>
      <c r="CA52" s="62">
        <v>300.94643490990001</v>
      </c>
      <c r="CB52" s="62">
        <v>302.3325427428</v>
      </c>
      <c r="CC52" s="62">
        <v>288.53940644009998</v>
      </c>
      <c r="CD52" s="62">
        <v>305.63609208769998</v>
      </c>
      <c r="CE52" s="62">
        <v>305.41959464230001</v>
      </c>
      <c r="CF52" s="62">
        <v>298.40879581830001</v>
      </c>
      <c r="CG52" s="62">
        <v>306.821189</v>
      </c>
      <c r="CH52" s="62">
        <v>336.59463039859997</v>
      </c>
      <c r="CI52" s="62">
        <v>300.979638921</v>
      </c>
      <c r="CJ52" s="62">
        <v>302.19705783260002</v>
      </c>
      <c r="CK52" s="62">
        <v>298.47846130980002</v>
      </c>
      <c r="CL52" s="62">
        <v>313.41185218049998</v>
      </c>
      <c r="CM52" s="62">
        <v>282.69125574309999</v>
      </c>
      <c r="CN52" s="62">
        <v>314.85570536950001</v>
      </c>
      <c r="CO52" s="62">
        <v>302.85755129950002</v>
      </c>
      <c r="CP52" s="62">
        <v>367.64474682069999</v>
      </c>
      <c r="CQ52" s="62">
        <v>312.88783870100002</v>
      </c>
      <c r="CR52" s="62">
        <v>339.5043339321</v>
      </c>
      <c r="CS52" s="62">
        <v>346.66058665079998</v>
      </c>
      <c r="CT52" s="62">
        <v>402.36184993120003</v>
      </c>
      <c r="CU52" s="62">
        <v>348.05847668479998</v>
      </c>
      <c r="CV52" s="62">
        <v>371.96783157419998</v>
      </c>
      <c r="CW52" s="62">
        <v>390.00305705429997</v>
      </c>
      <c r="CX52" s="62">
        <v>417.9359257168</v>
      </c>
      <c r="CY52" s="62">
        <v>381.22063035280001</v>
      </c>
      <c r="CZ52" s="62">
        <v>394.02158330459997</v>
      </c>
      <c r="DA52" s="62">
        <v>397.321007565</v>
      </c>
      <c r="DB52" s="62">
        <v>467.22060372499999</v>
      </c>
      <c r="DC52" s="62">
        <v>415.50125264259998</v>
      </c>
      <c r="DD52" s="62">
        <v>425.62121201859998</v>
      </c>
      <c r="DE52" s="62">
        <v>425.25454047469998</v>
      </c>
      <c r="DF52" s="62">
        <v>475.45793449169997</v>
      </c>
      <c r="DG52" s="62">
        <v>497.74093383830001</v>
      </c>
      <c r="DH52" s="62">
        <v>541.41109663329996</v>
      </c>
      <c r="DI52" s="62">
        <v>540.35911085919997</v>
      </c>
      <c r="DJ52" s="62">
        <v>580.00909496880001</v>
      </c>
      <c r="DK52" s="62">
        <v>584.07477487070003</v>
      </c>
      <c r="DL52" s="62">
        <v>601.97316903559999</v>
      </c>
      <c r="DM52" s="62">
        <v>578.04148536349999</v>
      </c>
      <c r="DN52" s="62">
        <v>613.81036227979996</v>
      </c>
      <c r="DO52" s="62">
        <v>605.74372076949999</v>
      </c>
      <c r="DP52" s="62">
        <v>630.58963762689996</v>
      </c>
      <c r="DQ52" s="62">
        <v>617.1623252137</v>
      </c>
      <c r="DR52" s="62">
        <v>669.51555362520003</v>
      </c>
      <c r="DS52" s="62">
        <v>634.75083254909998</v>
      </c>
      <c r="DT52" s="62">
        <v>656.8548763686</v>
      </c>
      <c r="DU52" s="62">
        <v>615.43746132529998</v>
      </c>
      <c r="DV52" s="62">
        <v>622.77954071889997</v>
      </c>
      <c r="DW52" s="62">
        <v>619.73817653169999</v>
      </c>
      <c r="DX52" s="62">
        <v>666.7056949217</v>
      </c>
      <c r="DY52" s="62">
        <v>632.59874188690003</v>
      </c>
      <c r="DZ52" s="62">
        <v>698.12420199689996</v>
      </c>
      <c r="EA52" s="62">
        <v>976.34524573429997</v>
      </c>
      <c r="EB52" s="62">
        <v>753.04153934889996</v>
      </c>
      <c r="EC52" s="62">
        <v>731.63019554360005</v>
      </c>
      <c r="ED52" s="62">
        <v>811.49122642309999</v>
      </c>
      <c r="EE52" s="62">
        <v>818.69922139439996</v>
      </c>
      <c r="EF52" s="62">
        <v>861.56761315719996</v>
      </c>
      <c r="EG52" s="62">
        <v>845.81760926879997</v>
      </c>
      <c r="EH52" s="62">
        <v>964.0046511068</v>
      </c>
      <c r="EI52" s="62">
        <v>1009.7849259718</v>
      </c>
      <c r="EJ52" s="62">
        <v>1054.7866236499001</v>
      </c>
      <c r="EK52" s="62">
        <v>992.22348473090005</v>
      </c>
      <c r="EL52" s="62">
        <v>1083.9900638239999</v>
      </c>
      <c r="EM52" s="62">
        <v>1081.1912106365</v>
      </c>
      <c r="EN52" s="62">
        <v>1060.0546709892001</v>
      </c>
      <c r="EO52" s="62">
        <v>1013.3001532889</v>
      </c>
      <c r="EP52" s="62">
        <v>1149.916454102</v>
      </c>
      <c r="EQ52" s="62">
        <v>1027.51028122</v>
      </c>
    </row>
    <row r="53" spans="1:147" ht="13.5" customHeight="1" x14ac:dyDescent="0.3">
      <c r="A53" s="133" t="s">
        <v>5</v>
      </c>
      <c r="B53" s="62"/>
      <c r="C53" s="62"/>
      <c r="D53" s="62"/>
      <c r="E53" s="62"/>
      <c r="F53" s="62"/>
      <c r="G53" s="62"/>
      <c r="H53" s="62"/>
      <c r="I53" s="62"/>
      <c r="J53" s="62"/>
      <c r="K53" s="62"/>
      <c r="L53" s="62"/>
      <c r="M53" s="62"/>
      <c r="N53" s="62"/>
      <c r="O53" s="62"/>
      <c r="P53" s="62"/>
      <c r="Q53" s="62"/>
      <c r="R53" s="331"/>
      <c r="S53" s="331"/>
      <c r="T53" s="331"/>
      <c r="U53" s="343"/>
      <c r="V53" s="456"/>
      <c r="W53" s="62">
        <v>23.158257233899999</v>
      </c>
      <c r="X53" s="62">
        <v>13.8616146716</v>
      </c>
      <c r="Y53" s="62">
        <v>9.9905294863999998</v>
      </c>
      <c r="Z53" s="62">
        <v>13.685505711399999</v>
      </c>
      <c r="AA53" s="62">
        <v>22.977172298799999</v>
      </c>
      <c r="AB53" s="62">
        <v>14.595454269299999</v>
      </c>
      <c r="AC53" s="62">
        <v>13.2914463844</v>
      </c>
      <c r="AD53" s="62">
        <v>15.261662979700001</v>
      </c>
      <c r="AE53" s="62">
        <v>30.778741783699999</v>
      </c>
      <c r="AF53" s="62">
        <v>25.516141797900001</v>
      </c>
      <c r="AG53" s="62">
        <v>21.9798832699</v>
      </c>
      <c r="AH53" s="62">
        <v>28.714143063400002</v>
      </c>
      <c r="AI53" s="62">
        <v>25.424800427899999</v>
      </c>
      <c r="AJ53" s="62">
        <v>23.164818844900001</v>
      </c>
      <c r="AK53" s="62">
        <v>28.998931768799999</v>
      </c>
      <c r="AL53" s="62">
        <v>41.039156405299998</v>
      </c>
      <c r="AM53" s="62">
        <v>53.957891152999998</v>
      </c>
      <c r="AN53" s="62">
        <v>39.4616204923</v>
      </c>
      <c r="AO53" s="62">
        <v>38.138092484799998</v>
      </c>
      <c r="AP53" s="62">
        <v>50.194674126899997</v>
      </c>
      <c r="AQ53" s="62">
        <v>44.780323542700003</v>
      </c>
      <c r="AR53" s="62">
        <v>49.938185600099999</v>
      </c>
      <c r="AS53" s="62">
        <v>51.348400077299999</v>
      </c>
      <c r="AT53" s="62">
        <v>74.599416128399994</v>
      </c>
      <c r="AU53" s="62">
        <v>85.734658261800007</v>
      </c>
      <c r="AV53" s="62">
        <v>54.180953880799997</v>
      </c>
      <c r="AW53" s="62">
        <v>58.321096803800003</v>
      </c>
      <c r="AX53" s="62">
        <v>66.360208849299994</v>
      </c>
      <c r="AY53" s="62">
        <v>71.581184181200001</v>
      </c>
      <c r="AZ53" s="62">
        <v>72.538001609999995</v>
      </c>
      <c r="BA53" s="62">
        <v>72.582871068499998</v>
      </c>
      <c r="BB53" s="62">
        <v>89.877680983800005</v>
      </c>
      <c r="BC53" s="62">
        <v>96.949838031699997</v>
      </c>
      <c r="BD53" s="62">
        <v>105.91914488880001</v>
      </c>
      <c r="BE53" s="62">
        <v>86.172820682799994</v>
      </c>
      <c r="BF53" s="62">
        <v>106.50012882359999</v>
      </c>
      <c r="BG53" s="62">
        <v>128.80860026120001</v>
      </c>
      <c r="BH53" s="62">
        <v>132.31858949049999</v>
      </c>
      <c r="BI53" s="62">
        <v>138.19294276100001</v>
      </c>
      <c r="BJ53" s="62">
        <v>150.45827685579999</v>
      </c>
      <c r="BK53" s="62">
        <v>133.14361047009999</v>
      </c>
      <c r="BL53" s="62">
        <v>153.80918029719999</v>
      </c>
      <c r="BM53" s="62">
        <v>175.26734539860001</v>
      </c>
      <c r="BN53" s="62">
        <v>182.5502857134</v>
      </c>
      <c r="BO53" s="62">
        <v>177.9479458081</v>
      </c>
      <c r="BP53" s="62">
        <v>178.42515103849999</v>
      </c>
      <c r="BQ53" s="62">
        <v>195.40228956210001</v>
      </c>
      <c r="BR53" s="62">
        <v>221.3066935455</v>
      </c>
      <c r="BS53" s="62">
        <v>179.8439200741</v>
      </c>
      <c r="BT53" s="62">
        <v>203.5831062</v>
      </c>
      <c r="BU53" s="62">
        <v>214.92666766280001</v>
      </c>
      <c r="BV53" s="62">
        <v>268.77381393299999</v>
      </c>
      <c r="BW53" s="62">
        <v>216.44203494569999</v>
      </c>
      <c r="BX53" s="62">
        <v>238.90388933470001</v>
      </c>
      <c r="BY53" s="62">
        <v>229.61132468299999</v>
      </c>
      <c r="BZ53" s="62">
        <v>273.9745707065</v>
      </c>
      <c r="CA53" s="62">
        <v>241.0783501345</v>
      </c>
      <c r="CB53" s="62">
        <v>235.88242886090001</v>
      </c>
      <c r="CC53" s="62">
        <v>331.769212348</v>
      </c>
      <c r="CD53" s="62">
        <v>235.13540420129999</v>
      </c>
      <c r="CE53" s="62">
        <v>218.3788858664</v>
      </c>
      <c r="CF53" s="62">
        <v>249.0078269357</v>
      </c>
      <c r="CG53" s="62">
        <v>227.36549592119999</v>
      </c>
      <c r="CH53" s="62">
        <v>249.28831106059999</v>
      </c>
      <c r="CI53" s="62">
        <v>256.75894546059999</v>
      </c>
      <c r="CJ53" s="62">
        <v>255.13708072489999</v>
      </c>
      <c r="CK53" s="62">
        <v>234.060595334</v>
      </c>
      <c r="CL53" s="62">
        <v>303.89023384479998</v>
      </c>
      <c r="CM53" s="62">
        <v>231.15487091860001</v>
      </c>
      <c r="CN53" s="62">
        <v>274.35370412570001</v>
      </c>
      <c r="CO53" s="62">
        <v>251.67104323020001</v>
      </c>
      <c r="CP53" s="62">
        <v>299.91437023399999</v>
      </c>
      <c r="CQ53" s="62">
        <v>283.23090427890003</v>
      </c>
      <c r="CR53" s="62">
        <v>333.58757990279997</v>
      </c>
      <c r="CS53" s="62">
        <v>266.79893937000003</v>
      </c>
      <c r="CT53" s="62">
        <v>353.49267442450002</v>
      </c>
      <c r="CU53" s="62">
        <v>261.52178976639999</v>
      </c>
      <c r="CV53" s="62">
        <v>293.70346230320001</v>
      </c>
      <c r="CW53" s="62">
        <v>265.20004652159997</v>
      </c>
      <c r="CX53" s="62">
        <v>460.27459514510002</v>
      </c>
      <c r="CY53" s="62">
        <v>301.60547538740002</v>
      </c>
      <c r="CZ53" s="62">
        <v>401.74326130560002</v>
      </c>
      <c r="DA53" s="62">
        <v>350.1590144365</v>
      </c>
      <c r="DB53" s="62">
        <v>347.73439120640001</v>
      </c>
      <c r="DC53" s="62">
        <v>332.99773270930001</v>
      </c>
      <c r="DD53" s="62">
        <v>392.57700550779998</v>
      </c>
      <c r="DE53" s="62">
        <v>342.95271102859999</v>
      </c>
      <c r="DF53" s="62">
        <v>405.88980374699997</v>
      </c>
      <c r="DG53" s="62">
        <v>367.40456638670003</v>
      </c>
      <c r="DH53" s="62">
        <v>398.06036609220001</v>
      </c>
      <c r="DI53" s="62">
        <v>382.6468056466</v>
      </c>
      <c r="DJ53" s="62">
        <v>456.25024493230001</v>
      </c>
      <c r="DK53" s="62">
        <v>336.11254643889998</v>
      </c>
      <c r="DL53" s="62">
        <v>369.5526982966</v>
      </c>
      <c r="DM53" s="62">
        <v>373.18732776619999</v>
      </c>
      <c r="DN53" s="62">
        <v>356.22469215090001</v>
      </c>
      <c r="DO53" s="62">
        <v>420.74876862410002</v>
      </c>
      <c r="DP53" s="62">
        <v>424.04802319330003</v>
      </c>
      <c r="DQ53" s="62">
        <v>415.64774646379999</v>
      </c>
      <c r="DR53" s="62">
        <v>590.75542104390001</v>
      </c>
      <c r="DS53" s="62">
        <v>472.2384446442</v>
      </c>
      <c r="DT53" s="62">
        <v>459.0151133297</v>
      </c>
      <c r="DU53" s="62">
        <v>473.93425128029997</v>
      </c>
      <c r="DV53" s="62">
        <v>564.12578401539997</v>
      </c>
      <c r="DW53" s="62">
        <v>477.69904173319998</v>
      </c>
      <c r="DX53" s="62">
        <v>527.36427154240005</v>
      </c>
      <c r="DY53" s="62">
        <v>513.62987900819996</v>
      </c>
      <c r="DZ53" s="62">
        <v>638.10801517130005</v>
      </c>
      <c r="EA53" s="62">
        <v>573.2591008933</v>
      </c>
      <c r="EB53" s="62">
        <v>591.47850057189999</v>
      </c>
      <c r="EC53" s="62">
        <v>603.30497941579995</v>
      </c>
      <c r="ED53" s="62">
        <v>785.57614594929998</v>
      </c>
      <c r="EE53" s="62">
        <v>692.5863774526</v>
      </c>
      <c r="EF53" s="62">
        <v>727.05441290910005</v>
      </c>
      <c r="EG53" s="62">
        <v>691.38321983859998</v>
      </c>
      <c r="EH53" s="62">
        <v>839.26202440019995</v>
      </c>
      <c r="EI53" s="62">
        <v>826.67857547849997</v>
      </c>
      <c r="EJ53" s="62">
        <v>784.24499499499996</v>
      </c>
      <c r="EK53" s="62">
        <v>790.55433677159999</v>
      </c>
      <c r="EL53" s="62">
        <v>915.67070152530005</v>
      </c>
      <c r="EM53" s="62">
        <v>832.49996600270003</v>
      </c>
      <c r="EN53" s="62">
        <v>776.21280251780001</v>
      </c>
      <c r="EO53" s="62">
        <v>846.56231922929999</v>
      </c>
      <c r="EP53" s="62">
        <v>961.6545561739</v>
      </c>
      <c r="EQ53" s="62">
        <v>887.26074221609997</v>
      </c>
    </row>
    <row r="54" spans="1:147" ht="13.5" customHeight="1" x14ac:dyDescent="0.3">
      <c r="A54" s="124" t="s">
        <v>20</v>
      </c>
      <c r="B54" s="62">
        <v>62.741331479339422</v>
      </c>
      <c r="C54" s="62">
        <v>17.737869872993802</v>
      </c>
      <c r="D54" s="62">
        <v>-66.849683317479844</v>
      </c>
      <c r="E54" s="62">
        <v>212.23904289618747</v>
      </c>
      <c r="F54" s="62">
        <v>87.518448931939645</v>
      </c>
      <c r="G54" s="62">
        <v>52.882693698555386</v>
      </c>
      <c r="H54" s="62">
        <v>23.268659769769222</v>
      </c>
      <c r="I54" s="62">
        <v>-127.28333989658783</v>
      </c>
      <c r="J54" s="62">
        <v>10.776250830771072</v>
      </c>
      <c r="K54" s="62">
        <v>39.432626515761889</v>
      </c>
      <c r="L54" s="62">
        <v>3.2242085846538959</v>
      </c>
      <c r="M54" s="62">
        <v>122.2986199700174</v>
      </c>
      <c r="N54" s="62">
        <v>-55.714517400803061</v>
      </c>
      <c r="O54" s="62">
        <v>-17.1804562759982</v>
      </c>
      <c r="P54" s="62">
        <v>-7.4761916725080564</v>
      </c>
      <c r="Q54" s="62">
        <v>18.599734452650058</v>
      </c>
      <c r="R54" s="332">
        <v>-17.091081388826076</v>
      </c>
      <c r="S54" s="332">
        <v>-39.187908874110029</v>
      </c>
      <c r="T54" s="332">
        <v>-5.2008051944412887</v>
      </c>
      <c r="U54" s="344">
        <v>-23.504106149629202</v>
      </c>
      <c r="V54" s="457"/>
      <c r="W54" s="62">
        <v>-37.525485896600003</v>
      </c>
      <c r="X54" s="62">
        <v>-11.0260542533</v>
      </c>
      <c r="Y54" s="62">
        <v>9.0154734854999994</v>
      </c>
      <c r="Z54" s="62">
        <v>-29.976207352799999</v>
      </c>
      <c r="AA54" s="62">
        <v>-3.7830987732999999</v>
      </c>
      <c r="AB54" s="62">
        <v>13.5973758372</v>
      </c>
      <c r="AC54" s="62">
        <v>8.7010572741000001</v>
      </c>
      <c r="AD54" s="62">
        <v>-102.58312930699999</v>
      </c>
      <c r="AE54" s="62">
        <v>-55.082199115100003</v>
      </c>
      <c r="AF54" s="62">
        <v>-68.032488416600003</v>
      </c>
      <c r="AG54" s="62">
        <v>-87.913284219000005</v>
      </c>
      <c r="AH54" s="62">
        <v>-129.7462200482</v>
      </c>
      <c r="AI54" s="62">
        <v>-144.16105213789999</v>
      </c>
      <c r="AJ54" s="62">
        <v>-91.677610737400002</v>
      </c>
      <c r="AK54" s="62">
        <v>-152.62423654310001</v>
      </c>
      <c r="AL54" s="62">
        <v>-156.27405034489999</v>
      </c>
      <c r="AM54" s="62">
        <v>-138.707711227</v>
      </c>
      <c r="AN54" s="62">
        <v>-127.3511251557</v>
      </c>
      <c r="AO54" s="62">
        <v>-117.461446374</v>
      </c>
      <c r="AP54" s="62">
        <v>-138.65513658290001</v>
      </c>
      <c r="AQ54" s="62">
        <v>-179.16627662050001</v>
      </c>
      <c r="AR54" s="62">
        <v>-155.4356392942</v>
      </c>
      <c r="AS54" s="62">
        <v>-111.705348724</v>
      </c>
      <c r="AT54" s="62">
        <v>-183.29088595120001</v>
      </c>
      <c r="AU54" s="62">
        <v>-128.01278914150001</v>
      </c>
      <c r="AV54" s="62">
        <v>-167.39389231569999</v>
      </c>
      <c r="AW54" s="62">
        <v>-75.197017258100004</v>
      </c>
      <c r="AX54" s="62">
        <v>-218.6206112863</v>
      </c>
      <c r="AY54" s="62">
        <v>-138.13618121819999</v>
      </c>
      <c r="AZ54" s="62">
        <v>-104.7590775063</v>
      </c>
      <c r="BA54" s="62">
        <v>-102.7916463202</v>
      </c>
      <c r="BB54" s="62">
        <v>-225.11689201190001</v>
      </c>
      <c r="BC54" s="62">
        <v>-167.45659898389999</v>
      </c>
      <c r="BD54" s="62">
        <v>-181.99556722220001</v>
      </c>
      <c r="BE54" s="62">
        <v>-179.59107623529999</v>
      </c>
      <c r="BF54" s="62">
        <v>-297.94290929179999</v>
      </c>
      <c r="BG54" s="62">
        <v>7.6915765922999997</v>
      </c>
      <c r="BH54" s="62">
        <v>-147.2493638082</v>
      </c>
      <c r="BI54" s="62">
        <v>-232.30469372409999</v>
      </c>
      <c r="BJ54" s="62">
        <v>-269.01118225089999</v>
      </c>
      <c r="BK54" s="62">
        <v>-263.61560222719999</v>
      </c>
      <c r="BL54" s="62">
        <v>-224.99830238390001</v>
      </c>
      <c r="BM54" s="62">
        <v>-256.2548711398</v>
      </c>
      <c r="BN54" s="62">
        <v>-332.172341136</v>
      </c>
      <c r="BO54" s="62">
        <v>-293.63468695270001</v>
      </c>
      <c r="BP54" s="62">
        <v>-269.46627317259998</v>
      </c>
      <c r="BQ54" s="62">
        <v>-250.92495454030001</v>
      </c>
      <c r="BR54" s="62">
        <v>-379.2914756669</v>
      </c>
      <c r="BS54" s="62">
        <v>-279.33170334020002</v>
      </c>
      <c r="BT54" s="62">
        <v>-307.46507161559998</v>
      </c>
      <c r="BU54" s="62">
        <v>-318.5577056912</v>
      </c>
      <c r="BV54" s="62">
        <v>-468.20275917179998</v>
      </c>
      <c r="BW54" s="62">
        <v>-250.12625756669999</v>
      </c>
      <c r="BX54" s="62">
        <v>-301.07669369259997</v>
      </c>
      <c r="BY54" s="62">
        <v>-338.86513642249997</v>
      </c>
      <c r="BZ54" s="62">
        <v>-521.87120882650004</v>
      </c>
      <c r="CA54" s="62">
        <v>-348.02432866689998</v>
      </c>
      <c r="CB54" s="62">
        <v>-357.02838440199997</v>
      </c>
      <c r="CC54" s="62">
        <v>-363.50886083360001</v>
      </c>
      <c r="CD54" s="62">
        <v>-396.49093005039998</v>
      </c>
      <c r="CE54" s="62">
        <v>-259.0007752592</v>
      </c>
      <c r="CF54" s="62">
        <v>-305.97134198420002</v>
      </c>
      <c r="CG54" s="62">
        <v>-322.64548764699998</v>
      </c>
      <c r="CH54" s="62">
        <v>-312.25365745099998</v>
      </c>
      <c r="CI54" s="62">
        <v>-288.18791337189998</v>
      </c>
      <c r="CJ54" s="62">
        <v>-200.77111460130001</v>
      </c>
      <c r="CK54" s="62">
        <v>-269.21340990120001</v>
      </c>
      <c r="CL54" s="62">
        <v>-233.98342792950001</v>
      </c>
      <c r="CM54" s="62">
        <v>-158.1476137336</v>
      </c>
      <c r="CN54" s="62">
        <v>-210.72347810159999</v>
      </c>
      <c r="CO54" s="62">
        <v>-245.73992223729999</v>
      </c>
      <c r="CP54" s="62">
        <v>-304.03412117170001</v>
      </c>
      <c r="CQ54" s="62">
        <v>-275.21803732199999</v>
      </c>
      <c r="CR54" s="62">
        <v>-315.80420978569998</v>
      </c>
      <c r="CS54" s="62">
        <v>-306.79540479000002</v>
      </c>
      <c r="CT54" s="62">
        <v>-557.6451974995</v>
      </c>
      <c r="CU54" s="62">
        <v>-373.10398348709998</v>
      </c>
      <c r="CV54" s="62">
        <v>-352.0202238864</v>
      </c>
      <c r="CW54" s="62">
        <v>-363.96548214209997</v>
      </c>
      <c r="CX54" s="62">
        <v>-349.36553512820001</v>
      </c>
      <c r="CY54" s="62">
        <v>-239.3081444348</v>
      </c>
      <c r="CZ54" s="62">
        <v>-198.25407161929999</v>
      </c>
      <c r="DA54" s="62">
        <v>-142.97053460999999</v>
      </c>
      <c r="DB54" s="62">
        <v>-163.54770183650001</v>
      </c>
      <c r="DC54" s="62">
        <v>-215.64479812869999</v>
      </c>
      <c r="DD54" s="62">
        <v>-153.98109675520001</v>
      </c>
      <c r="DE54" s="62">
        <v>21.1042294115</v>
      </c>
      <c r="DF54" s="62">
        <v>-202.50449908069999</v>
      </c>
      <c r="DG54" s="62">
        <v>-61.585924844600001</v>
      </c>
      <c r="DH54" s="62">
        <v>38.828699378099998</v>
      </c>
      <c r="DI54" s="62">
        <v>-6.5374971496000001</v>
      </c>
      <c r="DJ54" s="62">
        <v>-9.0641563295999994</v>
      </c>
      <c r="DK54" s="62">
        <v>-99.1586763727</v>
      </c>
      <c r="DL54" s="62">
        <v>-24.5516692737</v>
      </c>
      <c r="DM54" s="62">
        <v>-65.304586051699999</v>
      </c>
      <c r="DN54" s="62">
        <v>-32.184305265399999</v>
      </c>
      <c r="DO54" s="62">
        <v>-171.909940576</v>
      </c>
      <c r="DP54" s="62">
        <v>-129.85958346289999</v>
      </c>
      <c r="DQ54" s="62">
        <v>-243.29799092420001</v>
      </c>
      <c r="DR54" s="62">
        <v>-142.68120797980001</v>
      </c>
      <c r="DS54" s="62">
        <v>13.573890389700001</v>
      </c>
      <c r="DT54" s="62">
        <v>-49.625911994799999</v>
      </c>
      <c r="DU54" s="62">
        <v>24.4740446745</v>
      </c>
      <c r="DV54" s="62">
        <v>94.861716418</v>
      </c>
      <c r="DW54" s="62">
        <v>-171.84485893639999</v>
      </c>
      <c r="DX54" s="62">
        <v>56.316571603500002</v>
      </c>
      <c r="DY54" s="62">
        <v>71.097971266900004</v>
      </c>
      <c r="DZ54" s="62">
        <v>138.49339984069999</v>
      </c>
      <c r="EA54" s="62">
        <v>119.7510517363</v>
      </c>
      <c r="EB54" s="62">
        <v>20.078129006299999</v>
      </c>
      <c r="EC54" s="62">
        <v>143.2336288866</v>
      </c>
      <c r="ED54" s="62">
        <v>169.80611019930001</v>
      </c>
      <c r="EE54" s="62">
        <v>110.90045274249999</v>
      </c>
      <c r="EF54" s="62">
        <v>132.85605348370001</v>
      </c>
      <c r="EG54" s="62">
        <v>315.5013533197</v>
      </c>
      <c r="EH54" s="62">
        <v>383.87973542899999</v>
      </c>
      <c r="EI54" s="62">
        <v>205.5905336081</v>
      </c>
      <c r="EJ54" s="62">
        <v>39.321331641699999</v>
      </c>
      <c r="EK54" s="62">
        <v>309.9492005962</v>
      </c>
      <c r="EL54" s="62">
        <v>430.22692171289998</v>
      </c>
      <c r="EM54" s="62">
        <v>257.31452768719998</v>
      </c>
      <c r="EN54" s="62">
        <v>367.72829587090001</v>
      </c>
      <c r="EO54" s="62">
        <v>380.15534654940001</v>
      </c>
      <c r="EP54" s="62">
        <v>528.25524437820002</v>
      </c>
      <c r="EQ54" s="62">
        <v>383.59291739039998</v>
      </c>
    </row>
    <row r="55" spans="1:147" ht="13.5" customHeight="1" x14ac:dyDescent="0.3">
      <c r="A55" s="135" t="s">
        <v>4</v>
      </c>
      <c r="B55" s="62"/>
      <c r="C55" s="62"/>
      <c r="D55" s="62"/>
      <c r="E55" s="62"/>
      <c r="F55" s="62"/>
      <c r="G55" s="62"/>
      <c r="H55" s="62"/>
      <c r="I55" s="62"/>
      <c r="J55" s="62"/>
      <c r="K55" s="62"/>
      <c r="L55" s="62"/>
      <c r="M55" s="62"/>
      <c r="N55" s="62"/>
      <c r="O55" s="62"/>
      <c r="P55" s="62"/>
      <c r="Q55" s="62"/>
      <c r="R55" s="331"/>
      <c r="S55" s="331"/>
      <c r="T55" s="331"/>
      <c r="U55" s="343"/>
      <c r="V55" s="456"/>
      <c r="W55" s="62">
        <v>171.5411989063</v>
      </c>
      <c r="X55" s="62">
        <v>221.32116984039999</v>
      </c>
      <c r="Y55" s="62">
        <v>293.32692225990002</v>
      </c>
      <c r="Z55" s="62">
        <v>345.91683910960001</v>
      </c>
      <c r="AA55" s="62">
        <v>215.43678594849999</v>
      </c>
      <c r="AB55" s="62">
        <v>330.23679110950002</v>
      </c>
      <c r="AC55" s="62">
        <v>280.14826468159998</v>
      </c>
      <c r="AD55" s="62">
        <v>278.7803774633</v>
      </c>
      <c r="AE55" s="62">
        <v>210.81657087619999</v>
      </c>
      <c r="AF55" s="62">
        <v>224.5920477617</v>
      </c>
      <c r="AG55" s="62">
        <v>143.6906772918</v>
      </c>
      <c r="AH55" s="62">
        <v>155.9117890743</v>
      </c>
      <c r="AI55" s="62">
        <v>138.6102567614</v>
      </c>
      <c r="AJ55" s="62">
        <v>179.51971556340001</v>
      </c>
      <c r="AK55" s="62">
        <v>125.49259220090001</v>
      </c>
      <c r="AL55" s="62">
        <v>122.8167651798</v>
      </c>
      <c r="AM55" s="62">
        <v>111.3146868871</v>
      </c>
      <c r="AN55" s="62">
        <v>135.78067321590001</v>
      </c>
      <c r="AO55" s="62">
        <v>124.34450979899999</v>
      </c>
      <c r="AP55" s="62">
        <v>179.3077150551</v>
      </c>
      <c r="AQ55" s="62">
        <v>203.90941681359999</v>
      </c>
      <c r="AR55" s="62">
        <v>212.89457092239999</v>
      </c>
      <c r="AS55" s="62">
        <v>219.8784921132</v>
      </c>
      <c r="AT55" s="62">
        <v>272.337699251</v>
      </c>
      <c r="AU55" s="62">
        <v>250.34398848070001</v>
      </c>
      <c r="AV55" s="62">
        <v>228.0104321945</v>
      </c>
      <c r="AW55" s="62">
        <v>316.90835777019998</v>
      </c>
      <c r="AX55" s="62">
        <v>282.52550417560002</v>
      </c>
      <c r="AY55" s="62">
        <v>338.37363471610001</v>
      </c>
      <c r="AZ55" s="62">
        <v>376.08638948100003</v>
      </c>
      <c r="BA55" s="62">
        <v>314.8063594573</v>
      </c>
      <c r="BB55" s="62">
        <v>394.06362261570001</v>
      </c>
      <c r="BC55" s="62">
        <v>397.19063184200002</v>
      </c>
      <c r="BD55" s="62">
        <v>302.26773503520002</v>
      </c>
      <c r="BE55" s="62">
        <v>354.72184534510001</v>
      </c>
      <c r="BF55" s="62">
        <v>454.9210949143</v>
      </c>
      <c r="BG55" s="62">
        <v>466.50399053659999</v>
      </c>
      <c r="BH55" s="62">
        <v>399.21413931000001</v>
      </c>
      <c r="BI55" s="62">
        <v>284.23873639229998</v>
      </c>
      <c r="BJ55" s="62">
        <v>376.11459066010002</v>
      </c>
      <c r="BK55" s="62">
        <v>302.13938081830003</v>
      </c>
      <c r="BL55" s="62">
        <v>349.83829962700003</v>
      </c>
      <c r="BM55" s="62">
        <v>383.80622045839999</v>
      </c>
      <c r="BN55" s="62">
        <v>468.6711711561</v>
      </c>
      <c r="BO55" s="62">
        <v>387.12069630719998</v>
      </c>
      <c r="BP55" s="62">
        <v>417.9705466794</v>
      </c>
      <c r="BQ55" s="62">
        <v>416.24586691650001</v>
      </c>
      <c r="BR55" s="62">
        <v>543.72779785349996</v>
      </c>
      <c r="BS55" s="62">
        <v>499.4024307876</v>
      </c>
      <c r="BT55" s="62">
        <v>552.32408535989998</v>
      </c>
      <c r="BU55" s="62">
        <v>545.24944924140004</v>
      </c>
      <c r="BV55" s="62">
        <v>674.84570610729997</v>
      </c>
      <c r="BW55" s="62">
        <v>539.81929042870001</v>
      </c>
      <c r="BX55" s="62">
        <v>609.69222564120003</v>
      </c>
      <c r="BY55" s="62">
        <v>648.30162501560005</v>
      </c>
      <c r="BZ55" s="62">
        <v>673.01299112540005</v>
      </c>
      <c r="CA55" s="62">
        <v>553.6483143268</v>
      </c>
      <c r="CB55" s="62">
        <v>584.03341988800003</v>
      </c>
      <c r="CC55" s="62">
        <v>585.17885184759996</v>
      </c>
      <c r="CD55" s="62">
        <v>694.33269113259996</v>
      </c>
      <c r="CE55" s="62">
        <v>671.03398596800002</v>
      </c>
      <c r="CF55" s="62">
        <v>708.02954672839996</v>
      </c>
      <c r="CG55" s="62">
        <v>669.42788489090003</v>
      </c>
      <c r="CH55" s="62">
        <v>886.67384865450003</v>
      </c>
      <c r="CI55" s="62">
        <v>756.38620649289999</v>
      </c>
      <c r="CJ55" s="62">
        <v>843.26715955860004</v>
      </c>
      <c r="CK55" s="62">
        <v>841.1030670138</v>
      </c>
      <c r="CL55" s="62">
        <v>996.34355541519994</v>
      </c>
      <c r="CM55" s="62">
        <v>785.58592879039998</v>
      </c>
      <c r="CN55" s="62">
        <v>788.64899931980005</v>
      </c>
      <c r="CO55" s="62">
        <v>809.77097572729997</v>
      </c>
      <c r="CP55" s="62">
        <v>964.49783149150005</v>
      </c>
      <c r="CQ55" s="62">
        <v>753.79712372289998</v>
      </c>
      <c r="CR55" s="62">
        <v>799.50854890630001</v>
      </c>
      <c r="CS55" s="62">
        <v>763.94136757829995</v>
      </c>
      <c r="CT55" s="62">
        <v>947.76618047240004</v>
      </c>
      <c r="CU55" s="62">
        <v>850.14685216939995</v>
      </c>
      <c r="CV55" s="62">
        <v>915.00799520069995</v>
      </c>
      <c r="CW55" s="62">
        <v>901.87108049669996</v>
      </c>
      <c r="CX55" s="62">
        <v>1060.8935498677999</v>
      </c>
      <c r="CY55" s="62">
        <v>967.40134904390004</v>
      </c>
      <c r="CZ55" s="62">
        <v>1061.5981847594001</v>
      </c>
      <c r="DA55" s="62">
        <v>1088.8471297906999</v>
      </c>
      <c r="DB55" s="62">
        <v>1231.1400176672</v>
      </c>
      <c r="DC55" s="62">
        <v>1041.0293691474999</v>
      </c>
      <c r="DD55" s="62">
        <v>1153.9500414211</v>
      </c>
      <c r="DE55" s="62">
        <v>1289.2122614385</v>
      </c>
      <c r="DF55" s="62">
        <v>1335.1000536774</v>
      </c>
      <c r="DG55" s="62">
        <v>1200.3777276482999</v>
      </c>
      <c r="DH55" s="62">
        <v>1346.0465302816999</v>
      </c>
      <c r="DI55" s="62">
        <v>1277.1356310850999</v>
      </c>
      <c r="DJ55" s="62">
        <v>1465.8053509649999</v>
      </c>
      <c r="DK55" s="62">
        <v>1233.0027059992999</v>
      </c>
      <c r="DL55" s="62">
        <v>1365.4236067710999</v>
      </c>
      <c r="DM55" s="62">
        <v>1341.7929308793</v>
      </c>
      <c r="DN55" s="62">
        <v>1541.3561238919999</v>
      </c>
      <c r="DO55" s="62">
        <v>1322.3740065315001</v>
      </c>
      <c r="DP55" s="62">
        <v>1476.7920636176</v>
      </c>
      <c r="DQ55" s="62">
        <v>1479.7763460987001</v>
      </c>
      <c r="DR55" s="62">
        <v>1731.3884798525</v>
      </c>
      <c r="DS55" s="62">
        <v>1374.9970592212001</v>
      </c>
      <c r="DT55" s="62">
        <v>1267.0168312343999</v>
      </c>
      <c r="DU55" s="62">
        <v>1318.7180144807</v>
      </c>
      <c r="DV55" s="62">
        <v>1552.8009203700001</v>
      </c>
      <c r="DW55" s="62">
        <v>1280.2926976998001</v>
      </c>
      <c r="DX55" s="62">
        <v>1401.8025798507999</v>
      </c>
      <c r="DY55" s="62">
        <v>1475.9456549746001</v>
      </c>
      <c r="DZ55" s="62">
        <v>1782.9112695207</v>
      </c>
      <c r="EA55" s="62">
        <v>1504.9794856594001</v>
      </c>
      <c r="EB55" s="62">
        <v>1519.2982424703</v>
      </c>
      <c r="EC55" s="62">
        <v>1687.8192869393999</v>
      </c>
      <c r="ED55" s="62">
        <v>2016.5109523834999</v>
      </c>
      <c r="EE55" s="62">
        <v>1706.4473318288001</v>
      </c>
      <c r="EF55" s="62">
        <v>1847.9078054618001</v>
      </c>
      <c r="EG55" s="62">
        <v>1914.5081148326999</v>
      </c>
      <c r="EH55" s="62">
        <v>2392.7535971827001</v>
      </c>
      <c r="EI55" s="62">
        <v>2001.7792209818999</v>
      </c>
      <c r="EJ55" s="62">
        <v>1964.5623995927999</v>
      </c>
      <c r="EK55" s="62">
        <v>2160.809295735</v>
      </c>
      <c r="EL55" s="62">
        <v>2489.9832053189998</v>
      </c>
      <c r="EM55" s="62">
        <v>1953.3317132082</v>
      </c>
      <c r="EN55" s="62">
        <v>2064.3246596279</v>
      </c>
      <c r="EO55" s="62">
        <v>2111.6706942680999</v>
      </c>
      <c r="EP55" s="62">
        <v>2553.3834835486</v>
      </c>
      <c r="EQ55" s="62">
        <v>2046.7979531476001</v>
      </c>
    </row>
    <row r="56" spans="1:147" ht="13.5" customHeight="1" x14ac:dyDescent="0.3">
      <c r="A56" s="135" t="s">
        <v>5</v>
      </c>
      <c r="B56" s="62"/>
      <c r="C56" s="62"/>
      <c r="D56" s="62"/>
      <c r="E56" s="62"/>
      <c r="F56" s="62"/>
      <c r="G56" s="62"/>
      <c r="H56" s="62"/>
      <c r="I56" s="62"/>
      <c r="J56" s="62"/>
      <c r="K56" s="62"/>
      <c r="L56" s="62"/>
      <c r="M56" s="62"/>
      <c r="N56" s="62"/>
      <c r="O56" s="62"/>
      <c r="P56" s="62"/>
      <c r="Q56" s="62"/>
      <c r="R56" s="331"/>
      <c r="S56" s="331"/>
      <c r="T56" s="331"/>
      <c r="U56" s="343"/>
      <c r="V56" s="456"/>
      <c r="W56" s="62">
        <v>209.0666848029</v>
      </c>
      <c r="X56" s="62">
        <v>232.34722409369999</v>
      </c>
      <c r="Y56" s="62">
        <v>284.31144877439999</v>
      </c>
      <c r="Z56" s="62">
        <v>375.89304646239998</v>
      </c>
      <c r="AA56" s="62">
        <v>219.21988472180001</v>
      </c>
      <c r="AB56" s="62">
        <v>316.63941527230003</v>
      </c>
      <c r="AC56" s="62">
        <v>271.4472074075</v>
      </c>
      <c r="AD56" s="62">
        <v>381.36350677029998</v>
      </c>
      <c r="AE56" s="62">
        <v>265.89876999130001</v>
      </c>
      <c r="AF56" s="62">
        <v>292.62453617829999</v>
      </c>
      <c r="AG56" s="62">
        <v>231.60396151079999</v>
      </c>
      <c r="AH56" s="62">
        <v>285.6580091225</v>
      </c>
      <c r="AI56" s="62">
        <v>282.77130889929998</v>
      </c>
      <c r="AJ56" s="62">
        <v>271.1973263008</v>
      </c>
      <c r="AK56" s="62">
        <v>278.11682874399997</v>
      </c>
      <c r="AL56" s="62">
        <v>279.09081552470002</v>
      </c>
      <c r="AM56" s="62">
        <v>250.02239811410001</v>
      </c>
      <c r="AN56" s="62">
        <v>263.13179837159998</v>
      </c>
      <c r="AO56" s="62">
        <v>241.805956173</v>
      </c>
      <c r="AP56" s="62">
        <v>317.96285163800002</v>
      </c>
      <c r="AQ56" s="62">
        <v>383.0756934341</v>
      </c>
      <c r="AR56" s="62">
        <v>368.33021021659999</v>
      </c>
      <c r="AS56" s="62">
        <v>331.5838408372</v>
      </c>
      <c r="AT56" s="62">
        <v>455.62858520219999</v>
      </c>
      <c r="AU56" s="62">
        <v>378.35677762220001</v>
      </c>
      <c r="AV56" s="62">
        <v>395.40432451020001</v>
      </c>
      <c r="AW56" s="62">
        <v>392.10537502829999</v>
      </c>
      <c r="AX56" s="62">
        <v>501.14611546190002</v>
      </c>
      <c r="AY56" s="62">
        <v>476.50981593429998</v>
      </c>
      <c r="AZ56" s="62">
        <v>480.84546698729997</v>
      </c>
      <c r="BA56" s="62">
        <v>417.59800577750002</v>
      </c>
      <c r="BB56" s="62">
        <v>619.18051462760002</v>
      </c>
      <c r="BC56" s="62">
        <v>564.64723082590001</v>
      </c>
      <c r="BD56" s="62">
        <v>484.26330225740003</v>
      </c>
      <c r="BE56" s="62">
        <v>534.31292158040003</v>
      </c>
      <c r="BF56" s="62">
        <v>752.86400420610005</v>
      </c>
      <c r="BG56" s="62">
        <v>458.81241394429998</v>
      </c>
      <c r="BH56" s="62">
        <v>546.46350311820004</v>
      </c>
      <c r="BI56" s="62">
        <v>516.54343011640003</v>
      </c>
      <c r="BJ56" s="62">
        <v>645.12577291100001</v>
      </c>
      <c r="BK56" s="62">
        <v>565.75498304550001</v>
      </c>
      <c r="BL56" s="62">
        <v>574.83660201090004</v>
      </c>
      <c r="BM56" s="62">
        <v>640.06109159820005</v>
      </c>
      <c r="BN56" s="62">
        <v>800.84351229209994</v>
      </c>
      <c r="BO56" s="62">
        <v>680.75538325989999</v>
      </c>
      <c r="BP56" s="62">
        <v>687.43681985199999</v>
      </c>
      <c r="BQ56" s="62">
        <v>667.17082145680001</v>
      </c>
      <c r="BR56" s="62">
        <v>923.01927352040002</v>
      </c>
      <c r="BS56" s="62">
        <v>778.73413412779996</v>
      </c>
      <c r="BT56" s="62">
        <v>859.78915697549996</v>
      </c>
      <c r="BU56" s="62">
        <v>863.80715493260004</v>
      </c>
      <c r="BV56" s="62">
        <v>1143.0484652790999</v>
      </c>
      <c r="BW56" s="62">
        <v>789.94554799540003</v>
      </c>
      <c r="BX56" s="62">
        <v>910.7689193338</v>
      </c>
      <c r="BY56" s="62">
        <v>987.16676143810002</v>
      </c>
      <c r="BZ56" s="62">
        <v>1194.8841999519</v>
      </c>
      <c r="CA56" s="62">
        <v>901.67264299370004</v>
      </c>
      <c r="CB56" s="62">
        <v>941.06180429000005</v>
      </c>
      <c r="CC56" s="62">
        <v>948.68771268119997</v>
      </c>
      <c r="CD56" s="62">
        <v>1090.8236211829999</v>
      </c>
      <c r="CE56" s="62">
        <v>930.03476122719997</v>
      </c>
      <c r="CF56" s="62">
        <v>1014.0008887126</v>
      </c>
      <c r="CG56" s="62">
        <v>992.07337253790001</v>
      </c>
      <c r="CH56" s="62">
        <v>1198.9275061055</v>
      </c>
      <c r="CI56" s="62">
        <v>1044.5741198648</v>
      </c>
      <c r="CJ56" s="62">
        <v>1044.0382741599001</v>
      </c>
      <c r="CK56" s="62">
        <v>1110.3164769150001</v>
      </c>
      <c r="CL56" s="62">
        <v>1230.3269833447</v>
      </c>
      <c r="CM56" s="62">
        <v>943.73354252399997</v>
      </c>
      <c r="CN56" s="62">
        <v>999.37247742140005</v>
      </c>
      <c r="CO56" s="62">
        <v>1055.5108979646</v>
      </c>
      <c r="CP56" s="62">
        <v>1268.5319526631999</v>
      </c>
      <c r="CQ56" s="62">
        <v>1029.0151610449</v>
      </c>
      <c r="CR56" s="62">
        <v>1115.312758692</v>
      </c>
      <c r="CS56" s="62">
        <v>1070.7367723683001</v>
      </c>
      <c r="CT56" s="62">
        <v>1505.4113779719</v>
      </c>
      <c r="CU56" s="62">
        <v>1223.2508356564999</v>
      </c>
      <c r="CV56" s="62">
        <v>1267.0282190871001</v>
      </c>
      <c r="CW56" s="62">
        <v>1265.8365626387999</v>
      </c>
      <c r="CX56" s="62">
        <v>1410.259084996</v>
      </c>
      <c r="CY56" s="62">
        <v>1206.7094934787001</v>
      </c>
      <c r="CZ56" s="62">
        <v>1259.8522563787001</v>
      </c>
      <c r="DA56" s="62">
        <v>1231.8176644007001</v>
      </c>
      <c r="DB56" s="62">
        <v>1394.6877195037</v>
      </c>
      <c r="DC56" s="62">
        <v>1256.6741672762</v>
      </c>
      <c r="DD56" s="62">
        <v>1307.9311381763</v>
      </c>
      <c r="DE56" s="62">
        <v>1268.108032027</v>
      </c>
      <c r="DF56" s="62">
        <v>1537.6045527581</v>
      </c>
      <c r="DG56" s="62">
        <v>1261.9636524929001</v>
      </c>
      <c r="DH56" s="62">
        <v>1307.2178309036001</v>
      </c>
      <c r="DI56" s="62">
        <v>1283.6731282347</v>
      </c>
      <c r="DJ56" s="62">
        <v>1474.8695072946</v>
      </c>
      <c r="DK56" s="62">
        <v>1332.1613823719999</v>
      </c>
      <c r="DL56" s="62">
        <v>1389.9752760448</v>
      </c>
      <c r="DM56" s="62">
        <v>1407.097516931</v>
      </c>
      <c r="DN56" s="62">
        <v>1573.5404291574</v>
      </c>
      <c r="DO56" s="62">
        <v>1494.2839471074999</v>
      </c>
      <c r="DP56" s="62">
        <v>1606.6516470805</v>
      </c>
      <c r="DQ56" s="62">
        <v>1723.0743370229</v>
      </c>
      <c r="DR56" s="62">
        <v>1874.0696878322999</v>
      </c>
      <c r="DS56" s="62">
        <v>1361.4231688315001</v>
      </c>
      <c r="DT56" s="62">
        <v>1316.6427432292001</v>
      </c>
      <c r="DU56" s="62">
        <v>1294.2439698062001</v>
      </c>
      <c r="DV56" s="62">
        <v>1457.9392039520001</v>
      </c>
      <c r="DW56" s="62">
        <v>1452.1375566362001</v>
      </c>
      <c r="DX56" s="62">
        <v>1345.4860082473001</v>
      </c>
      <c r="DY56" s="62">
        <v>1404.8476837077001</v>
      </c>
      <c r="DZ56" s="62">
        <v>1644.41786968</v>
      </c>
      <c r="EA56" s="62">
        <v>1385.2284339231001</v>
      </c>
      <c r="EB56" s="62">
        <v>1499.220113464</v>
      </c>
      <c r="EC56" s="62">
        <v>1544.5856580528</v>
      </c>
      <c r="ED56" s="62">
        <v>1846.7048421842001</v>
      </c>
      <c r="EE56" s="62">
        <v>1595.5468790862999</v>
      </c>
      <c r="EF56" s="62">
        <v>1715.0517519780999</v>
      </c>
      <c r="EG56" s="62">
        <v>1599.0067615129999</v>
      </c>
      <c r="EH56" s="62">
        <v>2008.8738617537001</v>
      </c>
      <c r="EI56" s="62">
        <v>1796.1886873737999</v>
      </c>
      <c r="EJ56" s="62">
        <v>1925.2410679510999</v>
      </c>
      <c r="EK56" s="62">
        <v>1850.8600951388</v>
      </c>
      <c r="EL56" s="62">
        <v>2059.7562836061002</v>
      </c>
      <c r="EM56" s="62">
        <v>1696.0171855210001</v>
      </c>
      <c r="EN56" s="62">
        <v>1696.5963637570001</v>
      </c>
      <c r="EO56" s="62">
        <v>1731.5153477187</v>
      </c>
      <c r="EP56" s="62">
        <v>2025.1282391704001</v>
      </c>
      <c r="EQ56" s="62">
        <v>1663.2050357572</v>
      </c>
    </row>
    <row r="57" spans="1:147" ht="13.5" customHeight="1" x14ac:dyDescent="0.3">
      <c r="A57" s="124" t="s">
        <v>21</v>
      </c>
      <c r="B57" s="62"/>
      <c r="C57" s="62"/>
      <c r="D57" s="62"/>
      <c r="E57" s="62"/>
      <c r="F57" s="62"/>
      <c r="G57" s="62"/>
      <c r="H57" s="62"/>
      <c r="I57" s="62"/>
      <c r="J57" s="62"/>
      <c r="K57" s="62"/>
      <c r="L57" s="62"/>
      <c r="M57" s="62"/>
      <c r="N57" s="62"/>
      <c r="O57" s="62"/>
      <c r="P57" s="62"/>
      <c r="Q57" s="62"/>
      <c r="R57" s="331"/>
      <c r="S57" s="331"/>
      <c r="T57" s="331"/>
      <c r="U57" s="343"/>
      <c r="V57" s="456"/>
      <c r="W57" s="62">
        <v>1.0127698438999999</v>
      </c>
      <c r="X57" s="62">
        <v>2.5372841978</v>
      </c>
      <c r="Y57" s="62">
        <v>4.3481197722999996</v>
      </c>
      <c r="Z57" s="62">
        <v>3.0102620057</v>
      </c>
      <c r="AA57" s="62">
        <v>2.9917967942999999</v>
      </c>
      <c r="AB57" s="62">
        <v>3.6228364885</v>
      </c>
      <c r="AC57" s="62">
        <v>4.1804899334999996</v>
      </c>
      <c r="AD57" s="62">
        <v>1.1123920168999999</v>
      </c>
      <c r="AE57" s="62">
        <v>2.2418908580000001</v>
      </c>
      <c r="AF57" s="62">
        <v>11.1211721279</v>
      </c>
      <c r="AG57" s="62">
        <v>1.0715753634</v>
      </c>
      <c r="AH57" s="62">
        <v>6.0756079128999998</v>
      </c>
      <c r="AI57" s="62">
        <v>7.8884967785000004</v>
      </c>
      <c r="AJ57" s="62">
        <v>10.017281304300001</v>
      </c>
      <c r="AK57" s="62">
        <v>6.6564016516000004</v>
      </c>
      <c r="AL57" s="62">
        <v>11.5906510454</v>
      </c>
      <c r="AM57" s="62">
        <v>8.6271289697999993</v>
      </c>
      <c r="AN57" s="62">
        <v>12.7452291068</v>
      </c>
      <c r="AO57" s="62">
        <v>9.7739836266999998</v>
      </c>
      <c r="AP57" s="62">
        <v>13.702063287</v>
      </c>
      <c r="AQ57" s="62">
        <v>14.627146811099999</v>
      </c>
      <c r="AR57" s="62">
        <v>9.5816168373000004</v>
      </c>
      <c r="AS57" s="62">
        <v>15.3491772203</v>
      </c>
      <c r="AT57" s="62">
        <v>21.027186737899999</v>
      </c>
      <c r="AU57" s="62">
        <v>5.7457938670999997</v>
      </c>
      <c r="AV57" s="62">
        <v>3.3829970114000001</v>
      </c>
      <c r="AW57" s="62">
        <v>14.559647032999999</v>
      </c>
      <c r="AX57" s="62">
        <v>17.195476098299999</v>
      </c>
      <c r="AY57" s="62">
        <v>5.2070945876000003</v>
      </c>
      <c r="AZ57" s="62">
        <v>4.8348264504999996</v>
      </c>
      <c r="BA57" s="62">
        <v>10.0593022319</v>
      </c>
      <c r="BB57" s="62">
        <v>17.184217437600001</v>
      </c>
      <c r="BC57" s="62">
        <v>4.0674512561</v>
      </c>
      <c r="BD57" s="62">
        <v>-1.9408235698</v>
      </c>
      <c r="BE57" s="62">
        <v>9.5766930363</v>
      </c>
      <c r="BF57" s="62">
        <v>-11.126824963900001</v>
      </c>
      <c r="BG57" s="62">
        <v>29.963278344900001</v>
      </c>
      <c r="BH57" s="62">
        <v>29.623170471600002</v>
      </c>
      <c r="BI57" s="62">
        <v>5.2140436695999997</v>
      </c>
      <c r="BJ57" s="62">
        <v>30.286457199600001</v>
      </c>
      <c r="BK57" s="62">
        <v>27.514763053100001</v>
      </c>
      <c r="BL57" s="62">
        <v>12.524658493900001</v>
      </c>
      <c r="BM57" s="62">
        <v>-4.2662885939999997</v>
      </c>
      <c r="BN57" s="62">
        <v>67.873530262200006</v>
      </c>
      <c r="BO57" s="62">
        <v>71.275094906899994</v>
      </c>
      <c r="BP57" s="62">
        <v>9.3303187272999999</v>
      </c>
      <c r="BQ57" s="62">
        <v>47.236906962299997</v>
      </c>
      <c r="BR57" s="62">
        <v>36.746438916999999</v>
      </c>
      <c r="BS57" s="62">
        <v>81.647779067599998</v>
      </c>
      <c r="BT57" s="62">
        <v>65.227357325900002</v>
      </c>
      <c r="BU57" s="62">
        <v>89.470175866999995</v>
      </c>
      <c r="BV57" s="62">
        <v>46.047734335999998</v>
      </c>
      <c r="BW57" s="62">
        <v>-18.673894857899999</v>
      </c>
      <c r="BX57" s="62">
        <v>-14.546700904</v>
      </c>
      <c r="BY57" s="62">
        <v>-39.492989615799999</v>
      </c>
      <c r="BZ57" s="62">
        <v>-21.614496364600001</v>
      </c>
      <c r="CA57" s="62">
        <v>-21.378575825199999</v>
      </c>
      <c r="CB57" s="62">
        <v>-20.523820172099999</v>
      </c>
      <c r="CC57" s="62">
        <v>-40.341101771399998</v>
      </c>
      <c r="CD57" s="62">
        <v>-414.61069250690002</v>
      </c>
      <c r="CE57" s="62">
        <v>-41.472241081599996</v>
      </c>
      <c r="CF57" s="62">
        <v>-37.735001632100001</v>
      </c>
      <c r="CG57" s="62">
        <v>-62.364622310199998</v>
      </c>
      <c r="CH57" s="62">
        <v>-6.9388156647999999</v>
      </c>
      <c r="CI57" s="62">
        <v>-15.803377963999999</v>
      </c>
      <c r="CJ57" s="62">
        <v>-52.059112309200003</v>
      </c>
      <c r="CK57" s="62">
        <v>-29.278388775100002</v>
      </c>
      <c r="CL57" s="62">
        <v>-4.9763071264000001</v>
      </c>
      <c r="CM57" s="62">
        <v>-64.463284241599993</v>
      </c>
      <c r="CN57" s="62">
        <v>-12.8182503936</v>
      </c>
      <c r="CO57" s="62">
        <v>-48.632522848599997</v>
      </c>
      <c r="CP57" s="62">
        <v>3.1474127094000002</v>
      </c>
      <c r="CQ57" s="62">
        <v>-7.6798790739999996</v>
      </c>
      <c r="CR57" s="62">
        <v>-30.981107498899998</v>
      </c>
      <c r="CS57" s="62">
        <v>-16.798308415899999</v>
      </c>
      <c r="CT57" s="62">
        <v>14.7954351124</v>
      </c>
      <c r="CU57" s="62">
        <v>-44.699894364000002</v>
      </c>
      <c r="CV57" s="62">
        <v>-9.3854650018000001</v>
      </c>
      <c r="CW57" s="62">
        <v>-28.387644442599999</v>
      </c>
      <c r="CX57" s="62">
        <v>119.8476198092</v>
      </c>
      <c r="CY57" s="62">
        <v>-8.0235034279999997</v>
      </c>
      <c r="CZ57" s="62">
        <v>32.350115179900001</v>
      </c>
      <c r="DA57" s="62">
        <v>-19.262887255999999</v>
      </c>
      <c r="DB57" s="62">
        <v>11.906446154299999</v>
      </c>
      <c r="DC57" s="62">
        <v>18.0537779663</v>
      </c>
      <c r="DD57" s="62">
        <v>-33.142248410500002</v>
      </c>
      <c r="DE57" s="62">
        <v>-37.226347773599997</v>
      </c>
      <c r="DF57" s="62">
        <v>-2.6334894821999999</v>
      </c>
      <c r="DG57" s="62">
        <v>29.579445595100001</v>
      </c>
      <c r="DH57" s="62">
        <v>4.7819784173000004</v>
      </c>
      <c r="DI57" s="62">
        <v>5.5197967394000003</v>
      </c>
      <c r="DJ57" s="62">
        <v>-33.093115195400003</v>
      </c>
      <c r="DK57" s="62">
        <v>12.702381692099999</v>
      </c>
      <c r="DL57" s="62">
        <v>19.198536852499998</v>
      </c>
      <c r="DM57" s="62">
        <v>-20.826973598199999</v>
      </c>
      <c r="DN57" s="62">
        <v>-20.753817825399999</v>
      </c>
      <c r="DO57" s="62">
        <v>0.231384964</v>
      </c>
      <c r="DP57" s="62">
        <v>24.396350771400002</v>
      </c>
      <c r="DQ57" s="62">
        <v>-38.926092490899997</v>
      </c>
      <c r="DR57" s="62">
        <v>21.768048520400001</v>
      </c>
      <c r="DS57" s="62">
        <v>-33.549243593699998</v>
      </c>
      <c r="DT57" s="62">
        <v>-42.652611264199997</v>
      </c>
      <c r="DU57" s="62">
        <v>-53.108799013099997</v>
      </c>
      <c r="DV57" s="62">
        <v>-24.5675262096</v>
      </c>
      <c r="DW57" s="62">
        <v>-3.7074430219000001</v>
      </c>
      <c r="DX57" s="62">
        <v>-15.870813291999999</v>
      </c>
      <c r="DY57" s="62">
        <v>-32.986557102799999</v>
      </c>
      <c r="DZ57" s="62">
        <v>-6.6637331085999998</v>
      </c>
      <c r="EA57" s="62">
        <v>-59.124652281199999</v>
      </c>
      <c r="EB57" s="62">
        <v>-31.1700458609</v>
      </c>
      <c r="EC57" s="62">
        <v>-15.6390742856</v>
      </c>
      <c r="ED57" s="62">
        <v>-26.2762128219</v>
      </c>
      <c r="EE57" s="62">
        <v>-1.9722755043</v>
      </c>
      <c r="EF57" s="62">
        <v>56.207578497</v>
      </c>
      <c r="EG57" s="62">
        <v>10.621568764499999</v>
      </c>
      <c r="EH57" s="62">
        <v>-19.088819849699998</v>
      </c>
      <c r="EI57" s="62">
        <v>51.299385283600003</v>
      </c>
      <c r="EJ57" s="62">
        <v>67.244649392100001</v>
      </c>
      <c r="EK57" s="62">
        <v>129.94897130199999</v>
      </c>
      <c r="EL57" s="62">
        <v>80.897718515099996</v>
      </c>
      <c r="EM57" s="62">
        <v>61.429502389200003</v>
      </c>
      <c r="EN57" s="62">
        <v>24.5579030209</v>
      </c>
      <c r="EO57" s="62">
        <v>93.711582423199999</v>
      </c>
      <c r="EP57" s="62">
        <v>7.9551322773999997</v>
      </c>
      <c r="EQ57" s="62">
        <v>18.092229222</v>
      </c>
    </row>
    <row r="58" spans="1:147" ht="13.5" customHeight="1" x14ac:dyDescent="0.3">
      <c r="A58" s="125" t="s">
        <v>4</v>
      </c>
      <c r="B58" s="62"/>
      <c r="C58" s="62"/>
      <c r="D58" s="62"/>
      <c r="E58" s="62"/>
      <c r="F58" s="62"/>
      <c r="G58" s="62"/>
      <c r="H58" s="62"/>
      <c r="I58" s="62"/>
      <c r="J58" s="62"/>
      <c r="K58" s="62"/>
      <c r="L58" s="62"/>
      <c r="M58" s="62"/>
      <c r="N58" s="62"/>
      <c r="O58" s="62"/>
      <c r="P58" s="62"/>
      <c r="Q58" s="62"/>
      <c r="R58" s="331"/>
      <c r="S58" s="331"/>
      <c r="T58" s="331"/>
      <c r="U58" s="343"/>
      <c r="V58" s="456"/>
      <c r="W58" s="62">
        <v>7.7345537542000002</v>
      </c>
      <c r="X58" s="62">
        <v>8.0328130898999994</v>
      </c>
      <c r="Y58" s="62">
        <v>9.0948653722999993</v>
      </c>
      <c r="Z58" s="62">
        <v>9.6178225105999999</v>
      </c>
      <c r="AA58" s="62">
        <v>10.056364257</v>
      </c>
      <c r="AB58" s="62">
        <v>10.646678942599999</v>
      </c>
      <c r="AC58" s="62">
        <v>8.6004842941999993</v>
      </c>
      <c r="AD58" s="62">
        <v>7.3215192842999999</v>
      </c>
      <c r="AE58" s="62">
        <v>8.2059124619000006</v>
      </c>
      <c r="AF58" s="62">
        <v>19.6943494571</v>
      </c>
      <c r="AG58" s="62">
        <v>11.3364327254</v>
      </c>
      <c r="AH58" s="62">
        <v>14.883386568400001</v>
      </c>
      <c r="AI58" s="62">
        <v>16.351249486099999</v>
      </c>
      <c r="AJ58" s="62">
        <v>21.825043218699999</v>
      </c>
      <c r="AK58" s="62">
        <v>21.683657177800001</v>
      </c>
      <c r="AL58" s="62">
        <v>19.348179763299999</v>
      </c>
      <c r="AM58" s="62">
        <v>18.464867791700001</v>
      </c>
      <c r="AN58" s="62">
        <v>21.732562226500001</v>
      </c>
      <c r="AO58" s="62">
        <v>19.819267593799999</v>
      </c>
      <c r="AP58" s="62">
        <v>25.350129299100001</v>
      </c>
      <c r="AQ58" s="62">
        <v>31.039637899999999</v>
      </c>
      <c r="AR58" s="62">
        <v>31.480891418999999</v>
      </c>
      <c r="AS58" s="62">
        <v>35.662531165300003</v>
      </c>
      <c r="AT58" s="62">
        <v>131.39986630019999</v>
      </c>
      <c r="AU58" s="62">
        <v>134.13037446960001</v>
      </c>
      <c r="AV58" s="62">
        <v>165.6594678104</v>
      </c>
      <c r="AW58" s="62">
        <v>163.67983385490001</v>
      </c>
      <c r="AX58" s="62">
        <v>206.58912261840001</v>
      </c>
      <c r="AY58" s="62">
        <v>108.1754338576</v>
      </c>
      <c r="AZ58" s="62">
        <v>132.5293415777</v>
      </c>
      <c r="BA58" s="62">
        <v>121.1644876398</v>
      </c>
      <c r="BB58" s="62">
        <v>191.42789171890001</v>
      </c>
      <c r="BC58" s="62">
        <v>187.66510937059999</v>
      </c>
      <c r="BD58" s="62">
        <v>173.72407411789999</v>
      </c>
      <c r="BE58" s="62">
        <v>167.83215805879999</v>
      </c>
      <c r="BF58" s="62">
        <v>217.1959627121</v>
      </c>
      <c r="BG58" s="62">
        <v>196.757642492</v>
      </c>
      <c r="BH58" s="62">
        <v>246.58254340740001</v>
      </c>
      <c r="BI58" s="62">
        <v>231.5841245293</v>
      </c>
      <c r="BJ58" s="62">
        <v>263.33666642650002</v>
      </c>
      <c r="BK58" s="62">
        <v>217.34590205980001</v>
      </c>
      <c r="BL58" s="62">
        <v>221.59736831820001</v>
      </c>
      <c r="BM58" s="62">
        <v>271.91117716029999</v>
      </c>
      <c r="BN58" s="62">
        <v>316.07859323460002</v>
      </c>
      <c r="BO58" s="62">
        <v>223.89821132180001</v>
      </c>
      <c r="BP58" s="62">
        <v>198.41496348250001</v>
      </c>
      <c r="BQ58" s="62">
        <v>224.98531973440001</v>
      </c>
      <c r="BR58" s="62">
        <v>201.72836596370001</v>
      </c>
      <c r="BS58" s="62">
        <v>223.91941193459999</v>
      </c>
      <c r="BT58" s="62">
        <v>223.86572925780001</v>
      </c>
      <c r="BU58" s="62">
        <v>330.61827236189998</v>
      </c>
      <c r="BV58" s="62">
        <v>214.3853782011</v>
      </c>
      <c r="BW58" s="62">
        <v>29.7288711566</v>
      </c>
      <c r="BX58" s="62">
        <v>33.386614528000003</v>
      </c>
      <c r="BY58" s="62">
        <v>32.470957509199998</v>
      </c>
      <c r="BZ58" s="62">
        <v>53.786379580000002</v>
      </c>
      <c r="CA58" s="62">
        <v>32.609757090700001</v>
      </c>
      <c r="CB58" s="62">
        <v>36.000427121199998</v>
      </c>
      <c r="CC58" s="62">
        <v>36.613049033899998</v>
      </c>
      <c r="CD58" s="62">
        <v>44.769069868199999</v>
      </c>
      <c r="CE58" s="62">
        <v>37.352936330200002</v>
      </c>
      <c r="CF58" s="62">
        <v>41.382494745499997</v>
      </c>
      <c r="CG58" s="62">
        <v>44.1974336177</v>
      </c>
      <c r="CH58" s="62">
        <v>51.174421180800003</v>
      </c>
      <c r="CI58" s="62">
        <v>50.336801459500002</v>
      </c>
      <c r="CJ58" s="62">
        <v>60.943739627799999</v>
      </c>
      <c r="CK58" s="62">
        <v>58.865411877200003</v>
      </c>
      <c r="CL58" s="62">
        <v>59.084022875499997</v>
      </c>
      <c r="CM58" s="62">
        <v>42.460607388100001</v>
      </c>
      <c r="CN58" s="62">
        <v>54.721202333400001</v>
      </c>
      <c r="CO58" s="62">
        <v>55.499543510199999</v>
      </c>
      <c r="CP58" s="62">
        <v>55.256087183299996</v>
      </c>
      <c r="CQ58" s="62">
        <v>61.796136649799998</v>
      </c>
      <c r="CR58" s="62">
        <v>68.728439682900003</v>
      </c>
      <c r="CS58" s="62">
        <v>70.664955526200004</v>
      </c>
      <c r="CT58" s="62">
        <v>74.840875220599997</v>
      </c>
      <c r="CU58" s="62">
        <v>52.446941886600001</v>
      </c>
      <c r="CV58" s="62">
        <v>84.107643269999997</v>
      </c>
      <c r="CW58" s="62">
        <v>75.160195577699994</v>
      </c>
      <c r="CX58" s="62">
        <v>194.63267862730001</v>
      </c>
      <c r="CY58" s="62">
        <v>91.424830058400005</v>
      </c>
      <c r="CZ58" s="62">
        <v>120.1480889452</v>
      </c>
      <c r="DA58" s="62">
        <v>118.63410428740001</v>
      </c>
      <c r="DB58" s="62">
        <v>111.8902123597</v>
      </c>
      <c r="DC58" s="62">
        <v>98.230249122399997</v>
      </c>
      <c r="DD58" s="62">
        <v>97.238090710700007</v>
      </c>
      <c r="DE58" s="62">
        <v>114.1927084893</v>
      </c>
      <c r="DF58" s="62">
        <v>116.542351655</v>
      </c>
      <c r="DG58" s="62">
        <v>140.2483245306</v>
      </c>
      <c r="DH58" s="62">
        <v>122.88365974369999</v>
      </c>
      <c r="DI58" s="62">
        <v>183.39934261779999</v>
      </c>
      <c r="DJ58" s="62">
        <v>95.0109788133</v>
      </c>
      <c r="DK58" s="62">
        <v>126.87091323369999</v>
      </c>
      <c r="DL58" s="62">
        <v>103.9707526813</v>
      </c>
      <c r="DM58" s="62">
        <v>120.6644319351</v>
      </c>
      <c r="DN58" s="62">
        <v>91.773250181199998</v>
      </c>
      <c r="DO58" s="62">
        <v>108.5588127585</v>
      </c>
      <c r="DP58" s="62">
        <v>135.84965284789999</v>
      </c>
      <c r="DQ58" s="62">
        <v>135.7817097464</v>
      </c>
      <c r="DR58" s="62">
        <v>150.47320329920001</v>
      </c>
      <c r="DS58" s="62">
        <v>128.73922524950001</v>
      </c>
      <c r="DT58" s="62">
        <v>69.212261192100001</v>
      </c>
      <c r="DU58" s="62">
        <v>84.619268913599996</v>
      </c>
      <c r="DV58" s="62">
        <v>115.7377373187</v>
      </c>
      <c r="DW58" s="62">
        <v>144.65557489010001</v>
      </c>
      <c r="DX58" s="62">
        <v>148.92595578620001</v>
      </c>
      <c r="DY58" s="62">
        <v>159.3195627289</v>
      </c>
      <c r="DZ58" s="62">
        <v>182.8218054466</v>
      </c>
      <c r="EA58" s="62">
        <v>134.1526852415</v>
      </c>
      <c r="EB58" s="62">
        <v>158.7245290935</v>
      </c>
      <c r="EC58" s="62">
        <v>190.31568235029999</v>
      </c>
      <c r="ED58" s="62">
        <v>195.60925291180001</v>
      </c>
      <c r="EE58" s="62">
        <v>182.51153003549999</v>
      </c>
      <c r="EF58" s="62">
        <v>263.69926432</v>
      </c>
      <c r="EG58" s="62">
        <v>181.42360581700001</v>
      </c>
      <c r="EH58" s="62">
        <v>159.57143306419999</v>
      </c>
      <c r="EI58" s="62">
        <v>195.33845205200001</v>
      </c>
      <c r="EJ58" s="62">
        <v>222.7262253074</v>
      </c>
      <c r="EK58" s="62">
        <v>299.467981339</v>
      </c>
      <c r="EL58" s="62">
        <v>240.0473285532</v>
      </c>
      <c r="EM58" s="62">
        <v>231.7443390055</v>
      </c>
      <c r="EN58" s="62">
        <v>190.51173809939999</v>
      </c>
      <c r="EO58" s="62">
        <v>278.52116613549998</v>
      </c>
      <c r="EP58" s="62">
        <v>229.07994311549999</v>
      </c>
      <c r="EQ58" s="62">
        <v>187.15857370910001</v>
      </c>
    </row>
    <row r="59" spans="1:147" ht="13.5" customHeight="1" x14ac:dyDescent="0.3">
      <c r="A59" s="125" t="s">
        <v>5</v>
      </c>
      <c r="B59" s="62"/>
      <c r="C59" s="62"/>
      <c r="D59" s="62"/>
      <c r="E59" s="62"/>
      <c r="F59" s="62"/>
      <c r="G59" s="62"/>
      <c r="H59" s="62"/>
      <c r="I59" s="62"/>
      <c r="J59" s="62"/>
      <c r="K59" s="62"/>
      <c r="L59" s="62"/>
      <c r="M59" s="62"/>
      <c r="N59" s="62"/>
      <c r="O59" s="62"/>
      <c r="P59" s="62"/>
      <c r="Q59" s="62"/>
      <c r="R59" s="331"/>
      <c r="S59" s="331"/>
      <c r="T59" s="331"/>
      <c r="U59" s="343"/>
      <c r="V59" s="456"/>
      <c r="W59" s="62">
        <v>6.7217839103000001</v>
      </c>
      <c r="X59" s="62">
        <v>5.4955288921000003</v>
      </c>
      <c r="Y59" s="62">
        <v>4.7467455999999997</v>
      </c>
      <c r="Z59" s="62">
        <v>6.6075605049000004</v>
      </c>
      <c r="AA59" s="62">
        <v>7.0645674627000004</v>
      </c>
      <c r="AB59" s="62">
        <v>7.0238424541000004</v>
      </c>
      <c r="AC59" s="62">
        <v>4.4199943606999996</v>
      </c>
      <c r="AD59" s="62">
        <v>6.2091272674000004</v>
      </c>
      <c r="AE59" s="62">
        <v>5.9640216039</v>
      </c>
      <c r="AF59" s="62">
        <v>8.5731773292</v>
      </c>
      <c r="AG59" s="62">
        <v>10.264857362000001</v>
      </c>
      <c r="AH59" s="62">
        <v>8.8077786554999999</v>
      </c>
      <c r="AI59" s="62">
        <v>8.4627527076</v>
      </c>
      <c r="AJ59" s="62">
        <v>11.8077619144</v>
      </c>
      <c r="AK59" s="62">
        <v>15.027255526199999</v>
      </c>
      <c r="AL59" s="62">
        <v>7.7575287178999996</v>
      </c>
      <c r="AM59" s="62">
        <v>9.8377388219000004</v>
      </c>
      <c r="AN59" s="62">
        <v>8.9873331197000006</v>
      </c>
      <c r="AO59" s="62">
        <v>10.0452839671</v>
      </c>
      <c r="AP59" s="62">
        <v>11.648066012099999</v>
      </c>
      <c r="AQ59" s="62">
        <v>16.412491088900001</v>
      </c>
      <c r="AR59" s="62">
        <v>21.899274581699999</v>
      </c>
      <c r="AS59" s="62">
        <v>20.313353944999999</v>
      </c>
      <c r="AT59" s="62">
        <v>110.37267956229999</v>
      </c>
      <c r="AU59" s="62">
        <v>128.38458060249999</v>
      </c>
      <c r="AV59" s="62">
        <v>162.27647079900001</v>
      </c>
      <c r="AW59" s="62">
        <v>149.12018682190001</v>
      </c>
      <c r="AX59" s="62">
        <v>189.39364652009999</v>
      </c>
      <c r="AY59" s="62">
        <v>102.96833927</v>
      </c>
      <c r="AZ59" s="62">
        <v>127.69451512720001</v>
      </c>
      <c r="BA59" s="62">
        <v>111.1051854079</v>
      </c>
      <c r="BB59" s="62">
        <v>174.2436742813</v>
      </c>
      <c r="BC59" s="62">
        <v>183.59765811450001</v>
      </c>
      <c r="BD59" s="62">
        <v>175.66489768770001</v>
      </c>
      <c r="BE59" s="62">
        <v>158.2554650225</v>
      </c>
      <c r="BF59" s="62">
        <v>228.32278767599999</v>
      </c>
      <c r="BG59" s="62">
        <v>166.7943641471</v>
      </c>
      <c r="BH59" s="62">
        <v>216.95937293579999</v>
      </c>
      <c r="BI59" s="62">
        <v>226.37008085970001</v>
      </c>
      <c r="BJ59" s="62">
        <v>233.05020922689999</v>
      </c>
      <c r="BK59" s="62">
        <v>189.8311390067</v>
      </c>
      <c r="BL59" s="62">
        <v>209.07270982430001</v>
      </c>
      <c r="BM59" s="62">
        <v>276.17746575429999</v>
      </c>
      <c r="BN59" s="62">
        <v>248.20506297239999</v>
      </c>
      <c r="BO59" s="62">
        <v>152.62311641490001</v>
      </c>
      <c r="BP59" s="62">
        <v>189.0846447552</v>
      </c>
      <c r="BQ59" s="62">
        <v>177.74841277210001</v>
      </c>
      <c r="BR59" s="62">
        <v>164.98192704670001</v>
      </c>
      <c r="BS59" s="62">
        <v>142.27163286699999</v>
      </c>
      <c r="BT59" s="62">
        <v>158.6383719319</v>
      </c>
      <c r="BU59" s="62">
        <v>241.14809649489999</v>
      </c>
      <c r="BV59" s="62">
        <v>168.33764386510001</v>
      </c>
      <c r="BW59" s="62">
        <v>48.402766014500003</v>
      </c>
      <c r="BX59" s="62">
        <v>47.933315432000001</v>
      </c>
      <c r="BY59" s="62">
        <v>71.963947125000004</v>
      </c>
      <c r="BZ59" s="62">
        <v>75.400875944600003</v>
      </c>
      <c r="CA59" s="62">
        <v>53.988332915900003</v>
      </c>
      <c r="CB59" s="62">
        <v>56.5242472933</v>
      </c>
      <c r="CC59" s="62">
        <v>76.954150805300003</v>
      </c>
      <c r="CD59" s="62">
        <v>459.37976237509997</v>
      </c>
      <c r="CE59" s="62">
        <v>78.825177411799999</v>
      </c>
      <c r="CF59" s="62">
        <v>79.117496377600006</v>
      </c>
      <c r="CG59" s="62">
        <v>106.5620559279</v>
      </c>
      <c r="CH59" s="62">
        <v>58.113236845599999</v>
      </c>
      <c r="CI59" s="62">
        <v>66.140179423500001</v>
      </c>
      <c r="CJ59" s="62">
        <v>113.002851937</v>
      </c>
      <c r="CK59" s="62">
        <v>88.143800652300001</v>
      </c>
      <c r="CL59" s="62">
        <v>64.060330001899999</v>
      </c>
      <c r="CM59" s="62">
        <v>106.92389162969999</v>
      </c>
      <c r="CN59" s="62">
        <v>67.539452726999997</v>
      </c>
      <c r="CO59" s="62">
        <v>104.1320663588</v>
      </c>
      <c r="CP59" s="62">
        <v>52.108674473900003</v>
      </c>
      <c r="CQ59" s="62">
        <v>69.476015723800003</v>
      </c>
      <c r="CR59" s="62">
        <v>99.709547181800005</v>
      </c>
      <c r="CS59" s="62">
        <v>87.463263942099999</v>
      </c>
      <c r="CT59" s="62">
        <v>60.045440108199998</v>
      </c>
      <c r="CU59" s="62">
        <v>97.146836250600003</v>
      </c>
      <c r="CV59" s="62">
        <v>93.493108271799997</v>
      </c>
      <c r="CW59" s="62">
        <v>103.5478400203</v>
      </c>
      <c r="CX59" s="62">
        <v>74.785058818099998</v>
      </c>
      <c r="CY59" s="62">
        <v>99.448333486400003</v>
      </c>
      <c r="CZ59" s="62">
        <v>87.7979737653</v>
      </c>
      <c r="DA59" s="62">
        <v>137.89699154339999</v>
      </c>
      <c r="DB59" s="62">
        <v>99.983766205400002</v>
      </c>
      <c r="DC59" s="62">
        <v>80.176471156100007</v>
      </c>
      <c r="DD59" s="62">
        <v>130.3803391212</v>
      </c>
      <c r="DE59" s="62">
        <v>151.4190562629</v>
      </c>
      <c r="DF59" s="62">
        <v>119.1758411372</v>
      </c>
      <c r="DG59" s="62">
        <v>110.6688789355</v>
      </c>
      <c r="DH59" s="62">
        <v>118.1016813264</v>
      </c>
      <c r="DI59" s="62">
        <v>177.87954587839999</v>
      </c>
      <c r="DJ59" s="62">
        <v>128.1040940087</v>
      </c>
      <c r="DK59" s="62">
        <v>114.1685315416</v>
      </c>
      <c r="DL59" s="62">
        <v>84.7722158288</v>
      </c>
      <c r="DM59" s="62">
        <v>141.4914055333</v>
      </c>
      <c r="DN59" s="62">
        <v>112.5270680066</v>
      </c>
      <c r="DO59" s="62">
        <v>108.3274277945</v>
      </c>
      <c r="DP59" s="62">
        <v>111.45330207649999</v>
      </c>
      <c r="DQ59" s="62">
        <v>174.7078022373</v>
      </c>
      <c r="DR59" s="62">
        <v>128.70515477879999</v>
      </c>
      <c r="DS59" s="62">
        <v>162.28846884320001</v>
      </c>
      <c r="DT59" s="62">
        <v>111.86487245630001</v>
      </c>
      <c r="DU59" s="62">
        <v>137.72806792669999</v>
      </c>
      <c r="DV59" s="62">
        <v>140.3052635283</v>
      </c>
      <c r="DW59" s="62">
        <v>148.363017912</v>
      </c>
      <c r="DX59" s="62">
        <v>164.79676907819999</v>
      </c>
      <c r="DY59" s="62">
        <v>192.30611983169999</v>
      </c>
      <c r="DZ59" s="62">
        <v>189.48553855520001</v>
      </c>
      <c r="EA59" s="62">
        <v>193.27733752270001</v>
      </c>
      <c r="EB59" s="62">
        <v>189.89457495440001</v>
      </c>
      <c r="EC59" s="62">
        <v>205.9547566359</v>
      </c>
      <c r="ED59" s="62">
        <v>221.88546573369999</v>
      </c>
      <c r="EE59" s="62">
        <v>184.48380553979999</v>
      </c>
      <c r="EF59" s="62">
        <v>207.49168582300001</v>
      </c>
      <c r="EG59" s="62">
        <v>170.8020370525</v>
      </c>
      <c r="EH59" s="62">
        <v>178.6602529139</v>
      </c>
      <c r="EI59" s="62">
        <v>144.03906676840001</v>
      </c>
      <c r="EJ59" s="62">
        <v>155.4815759153</v>
      </c>
      <c r="EK59" s="62">
        <v>169.51901003699999</v>
      </c>
      <c r="EL59" s="62">
        <v>159.14961003810001</v>
      </c>
      <c r="EM59" s="62">
        <v>170.3148366163</v>
      </c>
      <c r="EN59" s="62">
        <v>165.95383507849999</v>
      </c>
      <c r="EO59" s="62">
        <v>184.8095837123</v>
      </c>
      <c r="EP59" s="62">
        <v>221.12481083809999</v>
      </c>
      <c r="EQ59" s="62">
        <v>169.0663444871</v>
      </c>
    </row>
    <row r="60" spans="1:147" ht="13.5" customHeight="1" x14ac:dyDescent="0.3">
      <c r="A60" s="124" t="s">
        <v>22</v>
      </c>
      <c r="B60" s="62">
        <v>-5.1577413845369762</v>
      </c>
      <c r="C60" s="62">
        <v>10.498792077364049</v>
      </c>
      <c r="D60" s="62">
        <v>2.4660724779012928</v>
      </c>
      <c r="E60" s="62">
        <v>5.6914136554248724</v>
      </c>
      <c r="F60" s="62">
        <v>16.639582912458184</v>
      </c>
      <c r="G60" s="62">
        <v>21.817565406336296</v>
      </c>
      <c r="H60" s="62">
        <v>3.8559919744342919</v>
      </c>
      <c r="I60" s="62">
        <v>7.2656641345724493</v>
      </c>
      <c r="J60" s="62">
        <v>9.9797006866271722</v>
      </c>
      <c r="K60" s="62">
        <v>19.885513957956469</v>
      </c>
      <c r="L60" s="62">
        <v>13.338623011813766</v>
      </c>
      <c r="M60" s="62">
        <v>17.651354942076807</v>
      </c>
      <c r="N60" s="62">
        <v>3.0593718198941886</v>
      </c>
      <c r="O60" s="62">
        <v>-5.8744026285621409</v>
      </c>
      <c r="P60" s="62">
        <v>-6.1256945449372786</v>
      </c>
      <c r="Q60" s="62">
        <v>-5.9978416879744252</v>
      </c>
      <c r="R60" s="332">
        <v>-5.3693842814440202</v>
      </c>
      <c r="S60" s="332">
        <v>0.40239810658600361</v>
      </c>
      <c r="T60" s="332">
        <v>-2.3876811330937944</v>
      </c>
      <c r="U60" s="344">
        <v>-2.8253314717850579</v>
      </c>
      <c r="V60" s="457"/>
      <c r="W60" s="62">
        <v>-5.7867530712999997</v>
      </c>
      <c r="X60" s="62">
        <v>-3.6379141944</v>
      </c>
      <c r="Y60" s="62">
        <v>-1.4080453631000001</v>
      </c>
      <c r="Z60" s="62">
        <v>0.69172047749999999</v>
      </c>
      <c r="AA60" s="62">
        <v>-2.0118001744999998</v>
      </c>
      <c r="AB60" s="62">
        <v>-10.2606171964</v>
      </c>
      <c r="AC60" s="62">
        <v>-0.84329348910000002</v>
      </c>
      <c r="AD60" s="62">
        <v>13.086500041400001</v>
      </c>
      <c r="AE60" s="62">
        <v>-5.0247222634000002</v>
      </c>
      <c r="AF60" s="62">
        <v>-2.8870364724000002</v>
      </c>
      <c r="AG60" s="62">
        <v>-3.8039420564999999</v>
      </c>
      <c r="AH60" s="62">
        <v>0.34002527469999999</v>
      </c>
      <c r="AI60" s="62">
        <v>-3.8207596416</v>
      </c>
      <c r="AJ60" s="62">
        <v>-2.9688505871999999</v>
      </c>
      <c r="AK60" s="62">
        <v>-4.4618258446999999</v>
      </c>
      <c r="AL60" s="62">
        <v>-5.7997340238000001</v>
      </c>
      <c r="AM60" s="62">
        <v>-12.8550398377</v>
      </c>
      <c r="AN60" s="62">
        <v>-6.7475869561000001</v>
      </c>
      <c r="AO60" s="62">
        <v>-5.2794681483000003</v>
      </c>
      <c r="AP60" s="62">
        <v>-7.4074677527999997</v>
      </c>
      <c r="AQ60" s="62">
        <v>-4.3593269403999999</v>
      </c>
      <c r="AR60" s="62">
        <v>-4.7516665547999999</v>
      </c>
      <c r="AS60" s="62">
        <v>1.8035616654</v>
      </c>
      <c r="AT60" s="62">
        <v>6.2334504573</v>
      </c>
      <c r="AU60" s="62">
        <v>1.8527776333999999</v>
      </c>
      <c r="AV60" s="62">
        <v>-8.9877414958999999</v>
      </c>
      <c r="AW60" s="62">
        <v>2.1572118359000001</v>
      </c>
      <c r="AX60" s="62">
        <v>3.6952290829000001</v>
      </c>
      <c r="AY60" s="62">
        <v>-4.6653841677000001</v>
      </c>
      <c r="AZ60" s="62">
        <v>-14.670955569</v>
      </c>
      <c r="BA60" s="62">
        <v>6.2079547820999998</v>
      </c>
      <c r="BB60" s="62">
        <v>-7.7721407574999999</v>
      </c>
      <c r="BC60" s="62">
        <v>-12.4197575052</v>
      </c>
      <c r="BD60" s="62">
        <v>-11.099477974399999</v>
      </c>
      <c r="BE60" s="62">
        <v>-14.3645802389</v>
      </c>
      <c r="BF60" s="62">
        <v>-5.1100378349</v>
      </c>
      <c r="BG60" s="62">
        <v>-20.852828421600002</v>
      </c>
      <c r="BH60" s="62">
        <v>-12.0793205697</v>
      </c>
      <c r="BI60" s="62">
        <v>-15.979734542599999</v>
      </c>
      <c r="BJ60" s="62">
        <v>-6.8976906316999997</v>
      </c>
      <c r="BK60" s="62">
        <v>-9.2953249103999998</v>
      </c>
      <c r="BL60" s="62">
        <v>-6.3380203732</v>
      </c>
      <c r="BM60" s="62">
        <v>-13.489827889300001</v>
      </c>
      <c r="BN60" s="62">
        <v>-9.5529551110999993</v>
      </c>
      <c r="BO60" s="62">
        <v>-22.481477870900001</v>
      </c>
      <c r="BP60" s="62">
        <v>-19.571873021199998</v>
      </c>
      <c r="BQ60" s="62">
        <v>-12.627047747200001</v>
      </c>
      <c r="BR60" s="62">
        <v>-14.2609814392</v>
      </c>
      <c r="BS60" s="62">
        <v>-24.748971644899999</v>
      </c>
      <c r="BT60" s="62">
        <v>-24.3299938973</v>
      </c>
      <c r="BU60" s="62">
        <v>-13.0119583861</v>
      </c>
      <c r="BV60" s="62">
        <v>-19.9234287769</v>
      </c>
      <c r="BW60" s="62">
        <v>-9.4279037467000002</v>
      </c>
      <c r="BX60" s="62">
        <v>-5.8767343068000004</v>
      </c>
      <c r="BY60" s="62">
        <v>-5.5147794763000002</v>
      </c>
      <c r="BZ60" s="62">
        <v>-7.9314378106000003</v>
      </c>
      <c r="CA60" s="62">
        <v>-7.4427226086999996</v>
      </c>
      <c r="CB60" s="62">
        <v>-1.3520349926999999</v>
      </c>
      <c r="CC60" s="62">
        <v>-5.1853384853</v>
      </c>
      <c r="CD60" s="62">
        <v>-4.4902780360000003</v>
      </c>
      <c r="CE60" s="62">
        <v>-4.4654584105000001</v>
      </c>
      <c r="CF60" s="62">
        <v>-0.68049593990000001</v>
      </c>
      <c r="CG60" s="62">
        <v>2.9665003336</v>
      </c>
      <c r="CH60" s="62">
        <v>4.9910258521999999</v>
      </c>
      <c r="CI60" s="62">
        <v>-2.1859673934999999</v>
      </c>
      <c r="CJ60" s="62">
        <v>8.9284160091999993</v>
      </c>
      <c r="CK60" s="62">
        <v>4.862975112</v>
      </c>
      <c r="CL60" s="62">
        <v>5.4732493394999997</v>
      </c>
      <c r="CM60" s="62">
        <v>-13.796472574699999</v>
      </c>
      <c r="CN60" s="62">
        <v>0.94458667750000003</v>
      </c>
      <c r="CO60" s="62">
        <v>-7.7082762124000004</v>
      </c>
      <c r="CP60" s="62">
        <v>-4.5720587499000001</v>
      </c>
      <c r="CQ60" s="62">
        <v>-3.4308131975</v>
      </c>
      <c r="CR60" s="62">
        <v>4.2986942317999999</v>
      </c>
      <c r="CS60" s="62">
        <v>-1.1748838087</v>
      </c>
      <c r="CT60" s="62">
        <v>-1.1927792666999999</v>
      </c>
      <c r="CU60" s="62">
        <v>-7.0864448482000002</v>
      </c>
      <c r="CV60" s="62">
        <v>-5.0783711329000001</v>
      </c>
      <c r="CW60" s="62">
        <v>-0.45829325139999999</v>
      </c>
      <c r="CX60" s="62">
        <v>-2.6660036301000001</v>
      </c>
      <c r="CY60" s="62">
        <v>-4.2384584481000003</v>
      </c>
      <c r="CZ60" s="62">
        <v>3.4622744553000002</v>
      </c>
      <c r="DA60" s="62">
        <v>0.74323108010000005</v>
      </c>
      <c r="DB60" s="62">
        <v>-16.250565805400001</v>
      </c>
      <c r="DC60" s="62">
        <v>-8.6710853585999992</v>
      </c>
      <c r="DD60" s="62">
        <v>-4.5723044518</v>
      </c>
      <c r="DE60" s="62">
        <v>-6.1951887363999996</v>
      </c>
      <c r="DF60" s="62">
        <v>-17.196122613099998</v>
      </c>
      <c r="DG60" s="62">
        <v>-8.9523253827999998</v>
      </c>
      <c r="DH60" s="62">
        <v>-9.2010778573999996</v>
      </c>
      <c r="DI60" s="62">
        <v>-3.3184945235000001</v>
      </c>
      <c r="DJ60" s="62">
        <v>-16.607231716499999</v>
      </c>
      <c r="DK60" s="62">
        <v>-2.6255307641000001</v>
      </c>
      <c r="DL60" s="62">
        <v>0.83352449549999996</v>
      </c>
      <c r="DM60" s="62">
        <v>-0.19966014239999999</v>
      </c>
      <c r="DN60" s="62">
        <v>-14.7736790486</v>
      </c>
      <c r="DO60" s="62">
        <v>5.0172958486999999</v>
      </c>
      <c r="DP60" s="62">
        <v>-9.7776104632000003</v>
      </c>
      <c r="DQ60" s="62">
        <v>-8.9678666319999998</v>
      </c>
      <c r="DR60" s="62">
        <v>-29.258298678599999</v>
      </c>
      <c r="DS60" s="62">
        <v>-8.1073508632000006</v>
      </c>
      <c r="DT60" s="62">
        <v>-36.863241788800003</v>
      </c>
      <c r="DU60" s="62">
        <v>-9.9495302573999993</v>
      </c>
      <c r="DV60" s="62">
        <v>-53.292405365599997</v>
      </c>
      <c r="DW60" s="62">
        <v>-6.1753428214000001</v>
      </c>
      <c r="DX60" s="62">
        <v>-0.62586410100000001</v>
      </c>
      <c r="DY60" s="62">
        <v>5.4104311383999999</v>
      </c>
      <c r="DZ60" s="62">
        <v>-30.2925720412</v>
      </c>
      <c r="EA60" s="62">
        <v>1.7103465998</v>
      </c>
      <c r="EB60" s="62">
        <v>-78.300261028400001</v>
      </c>
      <c r="EC60" s="62">
        <v>12.1043992277</v>
      </c>
      <c r="ED60" s="62">
        <v>-44.137310711700003</v>
      </c>
      <c r="EE60" s="62">
        <v>-4.2741278553999997</v>
      </c>
      <c r="EF60" s="62">
        <v>-2.4918629112000001</v>
      </c>
      <c r="EG60" s="62">
        <v>-23.095701093700001</v>
      </c>
      <c r="EH60" s="62">
        <v>-9.1185948562999997</v>
      </c>
      <c r="EI60" s="62">
        <v>12.5960211305</v>
      </c>
      <c r="EJ60" s="62">
        <v>6.1658948843000001</v>
      </c>
      <c r="EK60" s="62">
        <v>-0.91238128939999996</v>
      </c>
      <c r="EL60" s="62">
        <v>-31.407007509900001</v>
      </c>
      <c r="EM60" s="62">
        <v>10.628766587399999</v>
      </c>
      <c r="EN60" s="62">
        <v>12.2920804623</v>
      </c>
      <c r="EO60" s="62">
        <v>13.1382775321</v>
      </c>
      <c r="EP60" s="62">
        <v>-26.0618238351</v>
      </c>
      <c r="EQ60" s="62">
        <v>13.426573281</v>
      </c>
    </row>
    <row r="61" spans="1:147" ht="13.5" customHeight="1" x14ac:dyDescent="0.3">
      <c r="A61" s="136" t="s">
        <v>4</v>
      </c>
      <c r="B61" s="62"/>
      <c r="C61" s="62"/>
      <c r="D61" s="62"/>
      <c r="E61" s="62"/>
      <c r="F61" s="62"/>
      <c r="G61" s="62"/>
      <c r="H61" s="62"/>
      <c r="I61" s="62"/>
      <c r="J61" s="62"/>
      <c r="K61" s="62"/>
      <c r="L61" s="62"/>
      <c r="M61" s="62"/>
      <c r="N61" s="62"/>
      <c r="O61" s="62"/>
      <c r="P61" s="62"/>
      <c r="Q61" s="62"/>
      <c r="R61" s="331"/>
      <c r="S61" s="331"/>
      <c r="T61" s="331"/>
      <c r="U61" s="343"/>
      <c r="V61" s="456"/>
      <c r="W61" s="62">
        <v>10.6721356541</v>
      </c>
      <c r="X61" s="62">
        <v>11.5867039425</v>
      </c>
      <c r="Y61" s="62">
        <v>11.5830063746</v>
      </c>
      <c r="Z61" s="62">
        <v>12.685056271300001</v>
      </c>
      <c r="AA61" s="62">
        <v>9.1664371653999996</v>
      </c>
      <c r="AB61" s="62">
        <v>2.7957573531</v>
      </c>
      <c r="AC61" s="62">
        <v>10.1817787724</v>
      </c>
      <c r="AD61" s="62">
        <v>25.714909919</v>
      </c>
      <c r="AE61" s="62">
        <v>9.2578575728000008</v>
      </c>
      <c r="AF61" s="62">
        <v>9.9236455028999995</v>
      </c>
      <c r="AG61" s="62">
        <v>10.3734408703</v>
      </c>
      <c r="AH61" s="62">
        <v>13.2973213808</v>
      </c>
      <c r="AI61" s="62">
        <v>9.5122491863</v>
      </c>
      <c r="AJ61" s="62">
        <v>8.4381720487000003</v>
      </c>
      <c r="AK61" s="62">
        <v>9.5312127855999993</v>
      </c>
      <c r="AL61" s="62">
        <v>8.0116053603000008</v>
      </c>
      <c r="AM61" s="62">
        <v>6.0611858530999996</v>
      </c>
      <c r="AN61" s="62">
        <v>6.066044593</v>
      </c>
      <c r="AO61" s="62">
        <v>12.472005902599999</v>
      </c>
      <c r="AP61" s="62">
        <v>15.836108899499999</v>
      </c>
      <c r="AQ61" s="62">
        <v>13.5270984486</v>
      </c>
      <c r="AR61" s="62">
        <v>11.938351383100001</v>
      </c>
      <c r="AS61" s="62">
        <v>19.116427468600001</v>
      </c>
      <c r="AT61" s="62">
        <v>26.608787682700001</v>
      </c>
      <c r="AU61" s="62">
        <v>22.429220513499999</v>
      </c>
      <c r="AV61" s="62">
        <v>18.9925118331</v>
      </c>
      <c r="AW61" s="62">
        <v>20.826559269699999</v>
      </c>
      <c r="AX61" s="62">
        <v>26.802556753400001</v>
      </c>
      <c r="AY61" s="62">
        <v>18.507102314200001</v>
      </c>
      <c r="AZ61" s="62">
        <v>18.582627262999999</v>
      </c>
      <c r="BA61" s="62">
        <v>28.9745463575</v>
      </c>
      <c r="BB61" s="62">
        <v>19.181048507</v>
      </c>
      <c r="BC61" s="62">
        <v>16.8696314114</v>
      </c>
      <c r="BD61" s="62">
        <v>19.5397932849</v>
      </c>
      <c r="BE61" s="62">
        <v>16.011065867900001</v>
      </c>
      <c r="BF61" s="62">
        <v>18.090874851799999</v>
      </c>
      <c r="BG61" s="62">
        <v>13.964221198200001</v>
      </c>
      <c r="BH61" s="62">
        <v>11.640145064</v>
      </c>
      <c r="BI61" s="62">
        <v>13.31061622</v>
      </c>
      <c r="BJ61" s="62">
        <v>13.4470067283</v>
      </c>
      <c r="BK61" s="62">
        <v>30.177708365000001</v>
      </c>
      <c r="BL61" s="62">
        <v>25.056763852700001</v>
      </c>
      <c r="BM61" s="62">
        <v>26.053676108000001</v>
      </c>
      <c r="BN61" s="62">
        <v>18.736367463699999</v>
      </c>
      <c r="BO61" s="62">
        <v>21.077948258599999</v>
      </c>
      <c r="BP61" s="62">
        <v>17.080912505499999</v>
      </c>
      <c r="BQ61" s="62">
        <v>25.643832065800002</v>
      </c>
      <c r="BR61" s="62">
        <v>20.696292654200001</v>
      </c>
      <c r="BS61" s="62">
        <v>20.492219522599999</v>
      </c>
      <c r="BT61" s="62">
        <v>19.8054948439</v>
      </c>
      <c r="BU61" s="62">
        <v>23.775867935499999</v>
      </c>
      <c r="BV61" s="62">
        <v>21.747091943099999</v>
      </c>
      <c r="BW61" s="62">
        <v>19.6105577286</v>
      </c>
      <c r="BX61" s="62">
        <v>25.7456506899</v>
      </c>
      <c r="BY61" s="62">
        <v>25.742965937699999</v>
      </c>
      <c r="BZ61" s="62">
        <v>26.6892755985</v>
      </c>
      <c r="CA61" s="62">
        <v>21.616318379199999</v>
      </c>
      <c r="CB61" s="62">
        <v>27.785107251100001</v>
      </c>
      <c r="CC61" s="62">
        <v>22.281900307499999</v>
      </c>
      <c r="CD61" s="62">
        <v>25.034386183799999</v>
      </c>
      <c r="CE61" s="62">
        <v>17.920813197200001</v>
      </c>
      <c r="CF61" s="62">
        <v>20.115801994200002</v>
      </c>
      <c r="CG61" s="62">
        <v>22.866586188399999</v>
      </c>
      <c r="CH61" s="62">
        <v>22.045053213700001</v>
      </c>
      <c r="CI61" s="62">
        <v>21.181817677800002</v>
      </c>
      <c r="CJ61" s="62">
        <v>25.5608846467</v>
      </c>
      <c r="CK61" s="62">
        <v>23.828617377400001</v>
      </c>
      <c r="CL61" s="62">
        <v>20.873978915799999</v>
      </c>
      <c r="CM61" s="62">
        <v>19.457887345300001</v>
      </c>
      <c r="CN61" s="62">
        <v>26.988148076800002</v>
      </c>
      <c r="CO61" s="62">
        <v>25.639353786099999</v>
      </c>
      <c r="CP61" s="62">
        <v>25.719433488</v>
      </c>
      <c r="CQ61" s="62">
        <v>21.045757950799999</v>
      </c>
      <c r="CR61" s="62">
        <v>27.643624788</v>
      </c>
      <c r="CS61" s="62">
        <v>22.532080879199999</v>
      </c>
      <c r="CT61" s="62">
        <v>23.676198815500001</v>
      </c>
      <c r="CU61" s="62">
        <v>22.528724855099998</v>
      </c>
      <c r="CV61" s="62">
        <v>25.187505820399998</v>
      </c>
      <c r="CW61" s="62">
        <v>27.914555592300001</v>
      </c>
      <c r="CX61" s="62">
        <v>27.051878567799999</v>
      </c>
      <c r="CY61" s="62">
        <v>25.483883399</v>
      </c>
      <c r="CZ61" s="62">
        <v>31.568417135899999</v>
      </c>
      <c r="DA61" s="62">
        <v>30.506343729499999</v>
      </c>
      <c r="DB61" s="62">
        <v>26.239667371700001</v>
      </c>
      <c r="DC61" s="62">
        <v>27.0597175294</v>
      </c>
      <c r="DD61" s="62">
        <v>29.108492975200001</v>
      </c>
      <c r="DE61" s="62">
        <v>28.852169394099999</v>
      </c>
      <c r="DF61" s="62">
        <v>28.3922310765</v>
      </c>
      <c r="DG61" s="62">
        <v>29.371656689999998</v>
      </c>
      <c r="DH61" s="62">
        <v>27.2137323428</v>
      </c>
      <c r="DI61" s="62">
        <v>29.632717191800001</v>
      </c>
      <c r="DJ61" s="62">
        <v>28.261628188500001</v>
      </c>
      <c r="DK61" s="62">
        <v>27.515563291399999</v>
      </c>
      <c r="DL61" s="62">
        <v>29.085607179099998</v>
      </c>
      <c r="DM61" s="62">
        <v>26.930871968200002</v>
      </c>
      <c r="DN61" s="62">
        <v>27.9307742668</v>
      </c>
      <c r="DO61" s="62">
        <v>31.6963753474</v>
      </c>
      <c r="DP61" s="62">
        <v>30.294843041099998</v>
      </c>
      <c r="DQ61" s="62">
        <v>29.139919582099999</v>
      </c>
      <c r="DR61" s="62">
        <v>29.336673106100001</v>
      </c>
      <c r="DS61" s="62">
        <v>29.109947149100002</v>
      </c>
      <c r="DT61" s="62">
        <v>18.933467289900001</v>
      </c>
      <c r="DU61" s="62">
        <v>26.429038987799998</v>
      </c>
      <c r="DV61" s="62">
        <v>26.125184958599998</v>
      </c>
      <c r="DW61" s="62">
        <v>24.2240078118</v>
      </c>
      <c r="DX61" s="62">
        <v>26.5370916177</v>
      </c>
      <c r="DY61" s="62">
        <v>35.681042978000001</v>
      </c>
      <c r="DZ61" s="62">
        <v>35.6580978669</v>
      </c>
      <c r="EA61" s="62">
        <v>37.392104126900001</v>
      </c>
      <c r="EB61" s="62">
        <v>37.985539120299997</v>
      </c>
      <c r="EC61" s="62">
        <v>44.062590192000002</v>
      </c>
      <c r="ED61" s="62">
        <v>44.771934584500002</v>
      </c>
      <c r="EE61" s="62">
        <v>44.481489231099999</v>
      </c>
      <c r="EF61" s="62">
        <v>50.907659193500002</v>
      </c>
      <c r="EG61" s="62">
        <v>44.868970955400002</v>
      </c>
      <c r="EH61" s="62">
        <v>44.379886389600003</v>
      </c>
      <c r="EI61" s="62">
        <v>40.856969560800003</v>
      </c>
      <c r="EJ61" s="62">
        <v>43.654746347900002</v>
      </c>
      <c r="EK61" s="62">
        <v>45.752021598200002</v>
      </c>
      <c r="EL61" s="62">
        <v>46.119432249299997</v>
      </c>
      <c r="EM61" s="62">
        <v>44.765596394299997</v>
      </c>
      <c r="EN61" s="62">
        <v>47.138642648599998</v>
      </c>
      <c r="EO61" s="62">
        <v>50.400634607599997</v>
      </c>
      <c r="EP61" s="62">
        <v>62.794043389800002</v>
      </c>
      <c r="EQ61" s="62">
        <v>59.365622139499997</v>
      </c>
    </row>
    <row r="62" spans="1:147" ht="13.5" customHeight="1" x14ac:dyDescent="0.3">
      <c r="A62" s="136" t="s">
        <v>5</v>
      </c>
      <c r="B62" s="62"/>
      <c r="C62" s="62"/>
      <c r="D62" s="62"/>
      <c r="E62" s="62"/>
      <c r="F62" s="62"/>
      <c r="G62" s="62"/>
      <c r="H62" s="62"/>
      <c r="I62" s="62"/>
      <c r="J62" s="62"/>
      <c r="K62" s="62"/>
      <c r="L62" s="62"/>
      <c r="M62" s="62"/>
      <c r="N62" s="62"/>
      <c r="O62" s="62"/>
      <c r="P62" s="62"/>
      <c r="Q62" s="62"/>
      <c r="R62" s="331"/>
      <c r="S62" s="331"/>
      <c r="T62" s="331"/>
      <c r="U62" s="343"/>
      <c r="V62" s="456"/>
      <c r="W62" s="62">
        <v>16.458888725400001</v>
      </c>
      <c r="X62" s="62">
        <v>15.2246181369</v>
      </c>
      <c r="Y62" s="62">
        <v>12.991051737699999</v>
      </c>
      <c r="Z62" s="62">
        <v>11.9933357938</v>
      </c>
      <c r="AA62" s="62">
        <v>11.178237339900001</v>
      </c>
      <c r="AB62" s="62">
        <v>13.056374549499999</v>
      </c>
      <c r="AC62" s="62">
        <v>11.0250722615</v>
      </c>
      <c r="AD62" s="62">
        <v>12.628409877599999</v>
      </c>
      <c r="AE62" s="62">
        <v>14.2825798362</v>
      </c>
      <c r="AF62" s="62">
        <v>12.8106819753</v>
      </c>
      <c r="AG62" s="62">
        <v>14.1773829268</v>
      </c>
      <c r="AH62" s="62">
        <v>12.957296106099999</v>
      </c>
      <c r="AI62" s="62">
        <v>13.333008827900001</v>
      </c>
      <c r="AJ62" s="62">
        <v>11.407022635900001</v>
      </c>
      <c r="AK62" s="62">
        <v>13.993038630299999</v>
      </c>
      <c r="AL62" s="62">
        <v>13.8113393841</v>
      </c>
      <c r="AM62" s="62">
        <v>18.916225690800001</v>
      </c>
      <c r="AN62" s="62">
        <v>12.8136315491</v>
      </c>
      <c r="AO62" s="62">
        <v>17.751474050900001</v>
      </c>
      <c r="AP62" s="62">
        <v>23.2435766523</v>
      </c>
      <c r="AQ62" s="62">
        <v>17.886425388999999</v>
      </c>
      <c r="AR62" s="62">
        <v>16.690017937899999</v>
      </c>
      <c r="AS62" s="62">
        <v>17.312865803200001</v>
      </c>
      <c r="AT62" s="62">
        <v>20.375337225399999</v>
      </c>
      <c r="AU62" s="62">
        <v>20.5764428801</v>
      </c>
      <c r="AV62" s="62">
        <v>27.980253329</v>
      </c>
      <c r="AW62" s="62">
        <v>18.669347433799999</v>
      </c>
      <c r="AX62" s="62">
        <v>23.107327670499998</v>
      </c>
      <c r="AY62" s="62">
        <v>23.172486481899998</v>
      </c>
      <c r="AZ62" s="62">
        <v>33.253582831999999</v>
      </c>
      <c r="BA62" s="62">
        <v>22.7665915754</v>
      </c>
      <c r="BB62" s="62">
        <v>26.953189264500001</v>
      </c>
      <c r="BC62" s="62">
        <v>29.2893889166</v>
      </c>
      <c r="BD62" s="62">
        <v>30.639271259299999</v>
      </c>
      <c r="BE62" s="62">
        <v>30.375646106800001</v>
      </c>
      <c r="BF62" s="62">
        <v>23.200912686700001</v>
      </c>
      <c r="BG62" s="62">
        <v>34.817049619800002</v>
      </c>
      <c r="BH62" s="62">
        <v>23.7194656337</v>
      </c>
      <c r="BI62" s="62">
        <v>29.290350762599999</v>
      </c>
      <c r="BJ62" s="62">
        <v>20.344697360000001</v>
      </c>
      <c r="BK62" s="62">
        <v>39.473033275399999</v>
      </c>
      <c r="BL62" s="62">
        <v>31.394784225900001</v>
      </c>
      <c r="BM62" s="62">
        <v>39.5435039973</v>
      </c>
      <c r="BN62" s="62">
        <v>28.2893225748</v>
      </c>
      <c r="BO62" s="62">
        <v>43.559426129499997</v>
      </c>
      <c r="BP62" s="62">
        <v>36.652785526700001</v>
      </c>
      <c r="BQ62" s="62">
        <v>38.270879813000001</v>
      </c>
      <c r="BR62" s="62">
        <v>34.957274093400002</v>
      </c>
      <c r="BS62" s="62">
        <v>45.241191167499998</v>
      </c>
      <c r="BT62" s="62">
        <v>44.1354887412</v>
      </c>
      <c r="BU62" s="62">
        <v>36.787826321600001</v>
      </c>
      <c r="BV62" s="62">
        <v>41.670520719999999</v>
      </c>
      <c r="BW62" s="62">
        <v>29.0384614753</v>
      </c>
      <c r="BX62" s="62">
        <v>31.622384996699999</v>
      </c>
      <c r="BY62" s="62">
        <v>31.257745413999999</v>
      </c>
      <c r="BZ62" s="62">
        <v>34.620713409099999</v>
      </c>
      <c r="CA62" s="62">
        <v>29.059040987900001</v>
      </c>
      <c r="CB62" s="62">
        <v>29.1371422438</v>
      </c>
      <c r="CC62" s="62">
        <v>27.4672387928</v>
      </c>
      <c r="CD62" s="62">
        <v>29.524664219800002</v>
      </c>
      <c r="CE62" s="62">
        <v>22.386271607699999</v>
      </c>
      <c r="CF62" s="62">
        <v>20.7962979341</v>
      </c>
      <c r="CG62" s="62">
        <v>19.9000858548</v>
      </c>
      <c r="CH62" s="62">
        <v>17.054027361500001</v>
      </c>
      <c r="CI62" s="62">
        <v>23.367785071299998</v>
      </c>
      <c r="CJ62" s="62">
        <v>16.632468637500001</v>
      </c>
      <c r="CK62" s="62">
        <v>18.9656422654</v>
      </c>
      <c r="CL62" s="62">
        <v>15.4007295763</v>
      </c>
      <c r="CM62" s="62">
        <v>33.254359919999999</v>
      </c>
      <c r="CN62" s="62">
        <v>26.0435613993</v>
      </c>
      <c r="CO62" s="62">
        <v>33.347629998499997</v>
      </c>
      <c r="CP62" s="62">
        <v>30.291492237899998</v>
      </c>
      <c r="CQ62" s="62">
        <v>24.4765711483</v>
      </c>
      <c r="CR62" s="62">
        <v>23.344930556200001</v>
      </c>
      <c r="CS62" s="62">
        <v>23.706964687900001</v>
      </c>
      <c r="CT62" s="62">
        <v>24.868978082200002</v>
      </c>
      <c r="CU62" s="62">
        <v>29.615169703300001</v>
      </c>
      <c r="CV62" s="62">
        <v>30.265876953300001</v>
      </c>
      <c r="CW62" s="62">
        <v>28.372848843700002</v>
      </c>
      <c r="CX62" s="62">
        <v>29.7178821979</v>
      </c>
      <c r="CY62" s="62">
        <v>29.722341847100001</v>
      </c>
      <c r="CZ62" s="62">
        <v>28.106142680600001</v>
      </c>
      <c r="DA62" s="62">
        <v>29.7631126494</v>
      </c>
      <c r="DB62" s="62">
        <v>42.490233177100002</v>
      </c>
      <c r="DC62" s="62">
        <v>35.730802887999999</v>
      </c>
      <c r="DD62" s="62">
        <v>33.680797427000002</v>
      </c>
      <c r="DE62" s="62">
        <v>35.047358130500001</v>
      </c>
      <c r="DF62" s="62">
        <v>45.588353689599998</v>
      </c>
      <c r="DG62" s="62">
        <v>38.3239820728</v>
      </c>
      <c r="DH62" s="62">
        <v>36.414810200200002</v>
      </c>
      <c r="DI62" s="62">
        <v>32.951211715299998</v>
      </c>
      <c r="DJ62" s="62">
        <v>44.868859905000001</v>
      </c>
      <c r="DK62" s="62">
        <v>30.141094055500002</v>
      </c>
      <c r="DL62" s="62">
        <v>28.252082683600001</v>
      </c>
      <c r="DM62" s="62">
        <v>27.130532110600001</v>
      </c>
      <c r="DN62" s="62">
        <v>42.704453315400002</v>
      </c>
      <c r="DO62" s="62">
        <v>26.679079498699998</v>
      </c>
      <c r="DP62" s="62">
        <v>40.0724535043</v>
      </c>
      <c r="DQ62" s="62">
        <v>38.107786214100003</v>
      </c>
      <c r="DR62" s="62">
        <v>58.5949717847</v>
      </c>
      <c r="DS62" s="62">
        <v>37.217298012299999</v>
      </c>
      <c r="DT62" s="62">
        <v>55.796709078699998</v>
      </c>
      <c r="DU62" s="62">
        <v>36.378569245199998</v>
      </c>
      <c r="DV62" s="62">
        <v>79.417590324200006</v>
      </c>
      <c r="DW62" s="62">
        <v>30.399350633200001</v>
      </c>
      <c r="DX62" s="62">
        <v>27.162955718700001</v>
      </c>
      <c r="DY62" s="62">
        <v>30.270611839600001</v>
      </c>
      <c r="DZ62" s="62">
        <v>65.950669908099997</v>
      </c>
      <c r="EA62" s="62">
        <v>35.681757527099997</v>
      </c>
      <c r="EB62" s="62">
        <v>116.28580014870001</v>
      </c>
      <c r="EC62" s="62">
        <v>31.958190964300002</v>
      </c>
      <c r="ED62" s="62">
        <v>88.909245296199998</v>
      </c>
      <c r="EE62" s="62">
        <v>48.755617086500003</v>
      </c>
      <c r="EF62" s="62">
        <v>53.399522104699997</v>
      </c>
      <c r="EG62" s="62">
        <v>67.964672049100002</v>
      </c>
      <c r="EH62" s="62">
        <v>53.498481245900003</v>
      </c>
      <c r="EI62" s="62">
        <v>28.260948430300001</v>
      </c>
      <c r="EJ62" s="62">
        <v>37.4888514636</v>
      </c>
      <c r="EK62" s="62">
        <v>46.664402887599998</v>
      </c>
      <c r="EL62" s="62">
        <v>77.526439759200002</v>
      </c>
      <c r="EM62" s="62">
        <v>34.136829806900003</v>
      </c>
      <c r="EN62" s="62">
        <v>34.846562186299998</v>
      </c>
      <c r="EO62" s="62">
        <v>37.262357075499999</v>
      </c>
      <c r="EP62" s="62">
        <v>88.855867224899995</v>
      </c>
      <c r="EQ62" s="62">
        <v>45.939048858500001</v>
      </c>
    </row>
    <row r="63" spans="1:147" ht="6" customHeight="1" x14ac:dyDescent="0.3">
      <c r="A63" s="137"/>
      <c r="B63" s="103"/>
      <c r="C63" s="103"/>
      <c r="D63" s="103"/>
      <c r="E63" s="103"/>
      <c r="F63" s="103"/>
      <c r="G63" s="103"/>
      <c r="H63" s="103"/>
      <c r="I63" s="103"/>
      <c r="J63" s="103"/>
      <c r="K63" s="103"/>
      <c r="L63" s="103"/>
      <c r="M63" s="103"/>
      <c r="N63" s="103"/>
      <c r="O63" s="103"/>
      <c r="P63" s="103"/>
      <c r="Q63" s="103"/>
      <c r="R63" s="331"/>
      <c r="S63" s="331"/>
      <c r="T63" s="331"/>
      <c r="U63" s="343"/>
      <c r="V63" s="456"/>
      <c r="W63" s="103"/>
      <c r="X63" s="103"/>
      <c r="Y63" s="103"/>
      <c r="Z63" s="103"/>
      <c r="AA63" s="103"/>
      <c r="AB63" s="103"/>
      <c r="AC63" s="103"/>
      <c r="AD63" s="103"/>
      <c r="AE63" s="103"/>
      <c r="AF63" s="103"/>
      <c r="AG63" s="103"/>
      <c r="AH63" s="103"/>
      <c r="AI63" s="103"/>
      <c r="AJ63" s="103"/>
      <c r="AK63" s="103"/>
      <c r="AL63" s="103"/>
      <c r="AM63" s="103"/>
      <c r="AN63" s="103"/>
      <c r="AO63" s="103"/>
      <c r="AP63" s="103"/>
      <c r="AQ63" s="103"/>
      <c r="AR63" s="103"/>
      <c r="AS63" s="103"/>
      <c r="AT63" s="103"/>
      <c r="AU63" s="103"/>
      <c r="AV63" s="103"/>
      <c r="AW63" s="103"/>
      <c r="AX63" s="103"/>
      <c r="AY63" s="103"/>
      <c r="AZ63" s="103"/>
      <c r="BA63" s="103"/>
      <c r="BB63" s="103"/>
      <c r="BC63" s="103"/>
      <c r="BD63" s="103"/>
      <c r="BE63" s="103"/>
      <c r="BF63" s="103"/>
      <c r="BG63" s="103"/>
      <c r="BH63" s="103"/>
      <c r="BI63" s="103"/>
      <c r="BJ63" s="103"/>
      <c r="BK63" s="103"/>
      <c r="BL63" s="103"/>
      <c r="BM63" s="103"/>
      <c r="BN63" s="103"/>
      <c r="BO63" s="103"/>
      <c r="BP63" s="103"/>
      <c r="BQ63" s="103"/>
      <c r="BR63" s="103"/>
      <c r="BS63" s="103"/>
      <c r="BT63" s="103"/>
      <c r="BU63" s="103"/>
      <c r="BV63" s="103"/>
      <c r="BW63" s="103"/>
      <c r="BX63" s="103"/>
      <c r="BY63" s="103"/>
      <c r="BZ63" s="103"/>
      <c r="CA63" s="103"/>
      <c r="CB63" s="103"/>
      <c r="CC63" s="103"/>
      <c r="CD63" s="103"/>
      <c r="CE63" s="103"/>
      <c r="CF63" s="103"/>
      <c r="CG63" s="103"/>
      <c r="CH63" s="103"/>
      <c r="CI63" s="103"/>
      <c r="CJ63" s="103"/>
      <c r="CK63" s="103"/>
      <c r="CL63" s="103"/>
      <c r="CM63" s="103"/>
      <c r="CN63" s="103"/>
      <c r="CO63" s="103"/>
      <c r="CP63" s="103"/>
      <c r="CQ63" s="103"/>
      <c r="CR63" s="103"/>
      <c r="CS63" s="103"/>
      <c r="CT63" s="103"/>
      <c r="CU63" s="103"/>
      <c r="CV63" s="103"/>
      <c r="CW63" s="103"/>
      <c r="CX63" s="103"/>
      <c r="CY63" s="103"/>
      <c r="CZ63" s="103"/>
      <c r="DA63" s="103"/>
      <c r="DB63" s="103"/>
      <c r="DC63" s="103"/>
      <c r="DD63" s="103"/>
      <c r="DE63" s="103"/>
      <c r="DF63" s="103"/>
      <c r="DG63" s="103"/>
      <c r="DH63" s="103"/>
      <c r="DI63" s="103"/>
      <c r="DJ63" s="103"/>
      <c r="DK63" s="103"/>
      <c r="DL63" s="103"/>
      <c r="DM63" s="103"/>
      <c r="DN63" s="103"/>
      <c r="DO63" s="103"/>
      <c r="DP63" s="103"/>
      <c r="DQ63" s="103"/>
      <c r="DR63" s="103"/>
      <c r="DS63" s="103"/>
      <c r="DT63" s="103"/>
      <c r="DU63" s="103"/>
      <c r="DV63" s="103"/>
      <c r="DW63" s="103"/>
      <c r="DX63" s="103"/>
      <c r="DY63" s="103"/>
      <c r="DZ63" s="103"/>
      <c r="EA63" s="103"/>
      <c r="EB63" s="103"/>
      <c r="EC63" s="103"/>
      <c r="ED63" s="103"/>
      <c r="EE63" s="103"/>
      <c r="EF63" s="103"/>
      <c r="EG63" s="103"/>
      <c r="EH63" s="103"/>
      <c r="EI63" s="103"/>
      <c r="EJ63" s="103"/>
      <c r="EK63" s="103"/>
      <c r="EL63" s="103"/>
      <c r="EM63" s="103"/>
      <c r="EN63" s="103"/>
      <c r="EO63" s="103"/>
      <c r="EP63" s="103"/>
      <c r="EQ63" s="103"/>
    </row>
    <row r="64" spans="1:147" s="19" customFormat="1" ht="13.5" customHeight="1" x14ac:dyDescent="0.3">
      <c r="A64" s="118" t="s">
        <v>23</v>
      </c>
      <c r="B64" s="72">
        <v>-272.56892525041627</v>
      </c>
      <c r="C64" s="72">
        <v>-298.9668070651685</v>
      </c>
      <c r="D64" s="72">
        <v>-266.34886823752618</v>
      </c>
      <c r="E64" s="72">
        <v>-299.09225069525098</v>
      </c>
      <c r="F64" s="72">
        <v>-263.03299149996002</v>
      </c>
      <c r="G64" s="72">
        <v>-308.41008858011276</v>
      </c>
      <c r="H64" s="72">
        <v>-260.97754243233425</v>
      </c>
      <c r="I64" s="72">
        <v>-270.0897459933654</v>
      </c>
      <c r="J64" s="72">
        <v>-267.20481423399514</v>
      </c>
      <c r="K64" s="72">
        <v>-223.20428432355646</v>
      </c>
      <c r="L64" s="72">
        <v>-233.13830731425304</v>
      </c>
      <c r="M64" s="72">
        <v>-250.00154720069543</v>
      </c>
      <c r="N64" s="72">
        <v>-255.21507195700076</v>
      </c>
      <c r="O64" s="72">
        <v>-232.1048026025712</v>
      </c>
      <c r="P64" s="72">
        <v>-282.19955310508976</v>
      </c>
      <c r="Q64" s="72">
        <v>-246.70112283255617</v>
      </c>
      <c r="R64" s="333">
        <v>-339.40660765282138</v>
      </c>
      <c r="S64" s="333">
        <v>-251.68165915334299</v>
      </c>
      <c r="T64" s="333">
        <v>-300.86145326109704</v>
      </c>
      <c r="U64" s="345">
        <v>-290.07936877357213</v>
      </c>
      <c r="V64" s="459"/>
      <c r="W64" s="72">
        <v>-441.28018683919998</v>
      </c>
      <c r="X64" s="72">
        <v>-299.6249990796</v>
      </c>
      <c r="Y64" s="72">
        <v>-402.68355387090003</v>
      </c>
      <c r="Z64" s="72">
        <v>-307.54976695020002</v>
      </c>
      <c r="AA64" s="72">
        <v>-526.06675529719996</v>
      </c>
      <c r="AB64" s="72">
        <v>-413.96131576200003</v>
      </c>
      <c r="AC64" s="72">
        <v>-441.13302526939998</v>
      </c>
      <c r="AD64" s="72">
        <v>-361.21261485140002</v>
      </c>
      <c r="AE64" s="72">
        <v>-664.25262965520005</v>
      </c>
      <c r="AF64" s="72">
        <v>-600.65077981659999</v>
      </c>
      <c r="AG64" s="72">
        <v>-698.2050921737</v>
      </c>
      <c r="AH64" s="72">
        <v>-632.70279043669996</v>
      </c>
      <c r="AI64" s="72">
        <v>-743.29056729909996</v>
      </c>
      <c r="AJ64" s="72">
        <v>-735.16808015030006</v>
      </c>
      <c r="AK64" s="72">
        <v>-671.02892297159997</v>
      </c>
      <c r="AL64" s="72">
        <v>-664.38941160239995</v>
      </c>
      <c r="AM64" s="72">
        <v>-674.59163592009998</v>
      </c>
      <c r="AN64" s="72">
        <v>-728.79905659990004</v>
      </c>
      <c r="AO64" s="72">
        <v>-708.38509499630004</v>
      </c>
      <c r="AP64" s="72">
        <v>-732.68207102309998</v>
      </c>
      <c r="AQ64" s="72">
        <v>-664.50842383659995</v>
      </c>
      <c r="AR64" s="72">
        <v>-801.28913142650003</v>
      </c>
      <c r="AS64" s="72">
        <v>-722.54263786859997</v>
      </c>
      <c r="AT64" s="72">
        <v>-782.23607758280002</v>
      </c>
      <c r="AU64" s="72">
        <v>-677.95577448680001</v>
      </c>
      <c r="AV64" s="72">
        <v>-1018.5992169583</v>
      </c>
      <c r="AW64" s="72">
        <v>-774.31949759639997</v>
      </c>
      <c r="AX64" s="72">
        <v>-910.09026594060003</v>
      </c>
      <c r="AY64" s="72">
        <v>-793.25946410050005</v>
      </c>
      <c r="AZ64" s="72">
        <v>-1241.1146531740001</v>
      </c>
      <c r="BA64" s="72">
        <v>-913.82812304020001</v>
      </c>
      <c r="BB64" s="72">
        <v>-1045.9952915412</v>
      </c>
      <c r="BC64" s="72">
        <v>-877.77887715049997</v>
      </c>
      <c r="BD64" s="72">
        <v>-1152.5821812177001</v>
      </c>
      <c r="BE64" s="72">
        <v>-795.43710823820004</v>
      </c>
      <c r="BF64" s="72">
        <v>-1006.8287096614</v>
      </c>
      <c r="BG64" s="72">
        <v>-1050.8604006226999</v>
      </c>
      <c r="BH64" s="72">
        <v>-1222.0066339233999</v>
      </c>
      <c r="BI64" s="72">
        <v>-1180.3601270833001</v>
      </c>
      <c r="BJ64" s="72">
        <v>-1254.5168771171</v>
      </c>
      <c r="BK64" s="72">
        <v>-1185.1372993993</v>
      </c>
      <c r="BL64" s="72">
        <v>-1485.0374470490001</v>
      </c>
      <c r="BM64" s="72">
        <v>-1298.0899019563999</v>
      </c>
      <c r="BN64" s="72">
        <v>-1315.1484366548</v>
      </c>
      <c r="BO64" s="72">
        <v>-1142.5669530369</v>
      </c>
      <c r="BP64" s="72">
        <v>-1586.2877601621001</v>
      </c>
      <c r="BQ64" s="72">
        <v>-1183.5872792844</v>
      </c>
      <c r="BR64" s="72">
        <v>-1415.6283362237</v>
      </c>
      <c r="BS64" s="72">
        <v>-1575.5154442055</v>
      </c>
      <c r="BT64" s="72">
        <v>-2149.7882029419002</v>
      </c>
      <c r="BU64" s="72">
        <v>-1719.5451540690001</v>
      </c>
      <c r="BV64" s="72">
        <v>-1831.3672494876</v>
      </c>
      <c r="BW64" s="72">
        <v>-1454.8615167411999</v>
      </c>
      <c r="BX64" s="72">
        <v>-1599.3354450253</v>
      </c>
      <c r="BY64" s="72">
        <v>-2070.8144237721999</v>
      </c>
      <c r="BZ64" s="72">
        <v>-2001.7615018862</v>
      </c>
      <c r="CA64" s="72">
        <v>-927.97369184909996</v>
      </c>
      <c r="CB64" s="72">
        <v>-1079.7852023892999</v>
      </c>
      <c r="CC64" s="72">
        <v>-1000.614501883</v>
      </c>
      <c r="CD64" s="72">
        <v>-1035.5222371433999</v>
      </c>
      <c r="CE64" s="72">
        <v>-1086.2008866845999</v>
      </c>
      <c r="CF64" s="72">
        <v>-1202.9341834659999</v>
      </c>
      <c r="CG64" s="72">
        <v>-1076.8808427679</v>
      </c>
      <c r="CH64" s="72">
        <v>-1056.2717245798999</v>
      </c>
      <c r="CI64" s="72">
        <v>-1078.4836274270001</v>
      </c>
      <c r="CJ64" s="72">
        <v>-1288.8273762803001</v>
      </c>
      <c r="CK64" s="72">
        <v>-1213.585150572</v>
      </c>
      <c r="CL64" s="72">
        <v>-1117.6280727501</v>
      </c>
      <c r="CM64" s="72">
        <v>-811.82515678100003</v>
      </c>
      <c r="CN64" s="72">
        <v>-1140.4634330612</v>
      </c>
      <c r="CO64" s="72">
        <v>-937.9799602388</v>
      </c>
      <c r="CP64" s="72">
        <v>-1091.4243926429999</v>
      </c>
      <c r="CQ64" s="72">
        <v>-507.8600176704</v>
      </c>
      <c r="CR64" s="72">
        <v>-835.08317818340004</v>
      </c>
      <c r="CS64" s="72">
        <v>-668.99707053129998</v>
      </c>
      <c r="CT64" s="72">
        <v>-703.24659175930003</v>
      </c>
      <c r="CU64" s="72">
        <v>-958.6464282124</v>
      </c>
      <c r="CV64" s="72">
        <v>-1285.9039857486</v>
      </c>
      <c r="CW64" s="72">
        <v>-1141.9520338496</v>
      </c>
      <c r="CX64" s="72">
        <v>-1030.1800307531</v>
      </c>
      <c r="CY64" s="72">
        <v>-697.36111153069999</v>
      </c>
      <c r="CZ64" s="72">
        <v>-1357.8428121345</v>
      </c>
      <c r="DA64" s="72">
        <v>-1331.6448551333999</v>
      </c>
      <c r="DB64" s="72">
        <v>-1609.4861118457</v>
      </c>
      <c r="DC64" s="72">
        <v>-481.71238339249999</v>
      </c>
      <c r="DD64" s="72">
        <v>-699.04970128419995</v>
      </c>
      <c r="DE64" s="72">
        <v>-750.80844571550006</v>
      </c>
      <c r="DF64" s="72">
        <v>-894.79305755070004</v>
      </c>
      <c r="DG64" s="72">
        <v>-1054.6814719177</v>
      </c>
      <c r="DH64" s="72">
        <v>-1389.5978414547001</v>
      </c>
      <c r="DI64" s="72">
        <v>-1136.5371997387999</v>
      </c>
      <c r="DJ64" s="72">
        <v>-1279.701568082</v>
      </c>
      <c r="DK64" s="72">
        <v>-856.0824706372</v>
      </c>
      <c r="DL64" s="72">
        <v>-1476.4475474302999</v>
      </c>
      <c r="DM64" s="72">
        <v>-1209.1196827205999</v>
      </c>
      <c r="DN64" s="72">
        <v>-1262.5814926582</v>
      </c>
      <c r="DO64" s="72">
        <v>-566.30007718570005</v>
      </c>
      <c r="DP64" s="72">
        <v>-1141.2287623367999</v>
      </c>
      <c r="DQ64" s="72">
        <v>-813.83813933620002</v>
      </c>
      <c r="DR64" s="72">
        <v>-858.53037376459997</v>
      </c>
      <c r="DS64" s="72">
        <v>-760.57320039670003</v>
      </c>
      <c r="DT64" s="72">
        <v>-745.36165209139995</v>
      </c>
      <c r="DU64" s="72">
        <v>-881.13897542749999</v>
      </c>
      <c r="DV64" s="72">
        <v>-882.8530154645</v>
      </c>
      <c r="DW64" s="72">
        <v>-822.38023334740001</v>
      </c>
      <c r="DX64" s="72">
        <v>-1153.3213830136001</v>
      </c>
      <c r="DY64" s="72">
        <v>-1373.9044722771</v>
      </c>
      <c r="DZ64" s="72">
        <v>-1573.4478727045</v>
      </c>
      <c r="EA64" s="72">
        <v>-661.27965570710001</v>
      </c>
      <c r="EB64" s="72">
        <v>-1275.3384292705</v>
      </c>
      <c r="EC64" s="72">
        <v>-1587.1864085872</v>
      </c>
      <c r="ED64" s="72">
        <v>-1476.3859166575</v>
      </c>
      <c r="EE64" s="72">
        <v>-847.94983174369997</v>
      </c>
      <c r="EF64" s="72">
        <v>-1672.8553363353999</v>
      </c>
      <c r="EG64" s="72">
        <v>-1917.4279715811001</v>
      </c>
      <c r="EH64" s="72">
        <v>-1775.5711491232</v>
      </c>
      <c r="EI64" s="72">
        <v>-1084.3795371141</v>
      </c>
      <c r="EJ64" s="72">
        <v>-1413.8635404206</v>
      </c>
      <c r="EK64" s="72">
        <v>-1025.7853427434</v>
      </c>
      <c r="EL64" s="72">
        <v>-839.65962407810002</v>
      </c>
      <c r="EM64" s="72">
        <v>-1146.5362536278001</v>
      </c>
      <c r="EN64" s="72">
        <v>-1734.8225699033001</v>
      </c>
      <c r="EO64" s="72">
        <v>-1217.2730937242</v>
      </c>
      <c r="EP64" s="72">
        <v>-1085.9170748383999</v>
      </c>
      <c r="EQ64" s="72">
        <v>-972.90497928169998</v>
      </c>
    </row>
    <row r="65" spans="1:147" s="19" customFormat="1" ht="13.5" customHeight="1" x14ac:dyDescent="0.3">
      <c r="A65" s="117" t="s">
        <v>4</v>
      </c>
      <c r="B65" s="72"/>
      <c r="C65" s="72"/>
      <c r="D65" s="72"/>
      <c r="E65" s="72"/>
      <c r="F65" s="72"/>
      <c r="G65" s="72"/>
      <c r="H65" s="72"/>
      <c r="I65" s="72"/>
      <c r="J65" s="72"/>
      <c r="K65" s="72"/>
      <c r="L65" s="72"/>
      <c r="M65" s="72"/>
      <c r="N65" s="72"/>
      <c r="O65" s="72"/>
      <c r="P65" s="72"/>
      <c r="Q65" s="72"/>
      <c r="R65" s="331"/>
      <c r="S65" s="331"/>
      <c r="T65" s="331"/>
      <c r="U65" s="343"/>
      <c r="V65" s="456"/>
      <c r="W65" s="72">
        <v>208.33675787959999</v>
      </c>
      <c r="X65" s="72">
        <v>138.3964436009</v>
      </c>
      <c r="Y65" s="72">
        <v>203.67360018720001</v>
      </c>
      <c r="Z65" s="72">
        <v>210.50728792039999</v>
      </c>
      <c r="AA65" s="72">
        <v>235.68439142189999</v>
      </c>
      <c r="AB65" s="72">
        <v>232.46690848360001</v>
      </c>
      <c r="AC65" s="72">
        <v>272.2370301373</v>
      </c>
      <c r="AD65" s="72">
        <v>310.42034365400002</v>
      </c>
      <c r="AE65" s="72">
        <v>415.639992984</v>
      </c>
      <c r="AF65" s="72">
        <v>313.78307936689998</v>
      </c>
      <c r="AG65" s="72">
        <v>313.00335063429998</v>
      </c>
      <c r="AH65" s="72">
        <v>308.97847071590002</v>
      </c>
      <c r="AI65" s="72">
        <v>259.87459963729998</v>
      </c>
      <c r="AJ65" s="72">
        <v>229.63518241770001</v>
      </c>
      <c r="AK65" s="72">
        <v>363.99283075839998</v>
      </c>
      <c r="AL65" s="72">
        <v>269.89936150559998</v>
      </c>
      <c r="AM65" s="72">
        <v>265.99773245979998</v>
      </c>
      <c r="AN65" s="72">
        <v>174.23916527610001</v>
      </c>
      <c r="AO65" s="72">
        <v>228.64161498409999</v>
      </c>
      <c r="AP65" s="72">
        <v>229.64191984659999</v>
      </c>
      <c r="AQ65" s="72">
        <v>325.27034277889999</v>
      </c>
      <c r="AR65" s="72">
        <v>301.49987931499999</v>
      </c>
      <c r="AS65" s="72">
        <v>341.2678875231</v>
      </c>
      <c r="AT65" s="72">
        <v>337.76770527349998</v>
      </c>
      <c r="AU65" s="72">
        <v>422.6356553347</v>
      </c>
      <c r="AV65" s="72">
        <v>287.191800134</v>
      </c>
      <c r="AW65" s="72">
        <v>404.39009325640001</v>
      </c>
      <c r="AX65" s="72">
        <v>393.08241018870001</v>
      </c>
      <c r="AY65" s="72">
        <v>440.07951755279998</v>
      </c>
      <c r="AZ65" s="72">
        <v>298.99427212199998</v>
      </c>
      <c r="BA65" s="72">
        <v>363.30013529979999</v>
      </c>
      <c r="BB65" s="72">
        <v>359.75694032360002</v>
      </c>
      <c r="BC65" s="72">
        <v>372.93935204540003</v>
      </c>
      <c r="BD65" s="72">
        <v>312.16631457480003</v>
      </c>
      <c r="BE65" s="72">
        <v>374.99833463070001</v>
      </c>
      <c r="BF65" s="72">
        <v>318.49311812280001</v>
      </c>
      <c r="BG65" s="72">
        <v>441.36345249819999</v>
      </c>
      <c r="BH65" s="72">
        <v>520.40015004199995</v>
      </c>
      <c r="BI65" s="72">
        <v>581.7924294362</v>
      </c>
      <c r="BJ65" s="72">
        <v>611.82563528579999</v>
      </c>
      <c r="BK65" s="72">
        <v>603.01739168439997</v>
      </c>
      <c r="BL65" s="72">
        <v>633.84033283070005</v>
      </c>
      <c r="BM65" s="72">
        <v>672.42113829610003</v>
      </c>
      <c r="BN65" s="72">
        <v>664.13780189839997</v>
      </c>
      <c r="BO65" s="72">
        <v>911.9232737566</v>
      </c>
      <c r="BP65" s="72">
        <v>893.14936455479994</v>
      </c>
      <c r="BQ65" s="72">
        <v>983.78486808399998</v>
      </c>
      <c r="BR65" s="72">
        <v>992.55577823639999</v>
      </c>
      <c r="BS65" s="72">
        <v>1064.9650223628</v>
      </c>
      <c r="BT65" s="72">
        <v>1090.9465852753999</v>
      </c>
      <c r="BU65" s="72">
        <v>1050.8965458483999</v>
      </c>
      <c r="BV65" s="72">
        <v>1138.4649375648</v>
      </c>
      <c r="BW65" s="72">
        <v>1149.0949649332999</v>
      </c>
      <c r="BX65" s="72">
        <v>1265.9250363987001</v>
      </c>
      <c r="BY65" s="72">
        <v>1224.5456340322</v>
      </c>
      <c r="BZ65" s="72">
        <v>942.65638023020006</v>
      </c>
      <c r="CA65" s="72">
        <v>1236.5587995001999</v>
      </c>
      <c r="CB65" s="72">
        <v>1157.9294172369</v>
      </c>
      <c r="CC65" s="72">
        <v>1186.7249577516</v>
      </c>
      <c r="CD65" s="72">
        <v>1287.4402795895001</v>
      </c>
      <c r="CE65" s="72">
        <v>1202.3519012496999</v>
      </c>
      <c r="CF65" s="72">
        <v>1238.7080591148999</v>
      </c>
      <c r="CG65" s="72">
        <v>1196.7582920387999</v>
      </c>
      <c r="CH65" s="72">
        <v>1206.1635369927001</v>
      </c>
      <c r="CI65" s="72">
        <v>1423.0187185801999</v>
      </c>
      <c r="CJ65" s="72">
        <v>1489.1366562506</v>
      </c>
      <c r="CK65" s="72">
        <v>1435.3678575376</v>
      </c>
      <c r="CL65" s="72">
        <v>1487.2118528082999</v>
      </c>
      <c r="CM65" s="72">
        <v>1664.4818955400001</v>
      </c>
      <c r="CN65" s="72">
        <v>1607.2032839645001</v>
      </c>
      <c r="CO65" s="72">
        <v>1655.9374088109</v>
      </c>
      <c r="CP65" s="72">
        <v>1736.7974930514999</v>
      </c>
      <c r="CQ65" s="72">
        <v>1722.3859545722</v>
      </c>
      <c r="CR65" s="72">
        <v>1716.3327697584</v>
      </c>
      <c r="CS65" s="72">
        <v>1640.1428966212</v>
      </c>
      <c r="CT65" s="72">
        <v>1711.7900578373001</v>
      </c>
      <c r="CU65" s="72">
        <v>1622.6115065749</v>
      </c>
      <c r="CV65" s="72">
        <v>1665.6082590122001</v>
      </c>
      <c r="CW65" s="72">
        <v>1586.3397157454001</v>
      </c>
      <c r="CX65" s="72">
        <v>1801.0011113917999</v>
      </c>
      <c r="CY65" s="72">
        <v>1620.2103108276001</v>
      </c>
      <c r="CZ65" s="72">
        <v>1562.9654798593999</v>
      </c>
      <c r="DA65" s="72">
        <v>1547.9509294283</v>
      </c>
      <c r="DB65" s="72">
        <v>1758.3920819110999</v>
      </c>
      <c r="DC65" s="72">
        <v>1885.4824128758</v>
      </c>
      <c r="DD65" s="72">
        <v>2027.6338201783001</v>
      </c>
      <c r="DE65" s="72">
        <v>1823.4767630896999</v>
      </c>
      <c r="DF65" s="72">
        <v>1938.2120129493001</v>
      </c>
      <c r="DG65" s="72">
        <v>1846.1843049562999</v>
      </c>
      <c r="DH65" s="72">
        <v>1974.3227168638</v>
      </c>
      <c r="DI65" s="72">
        <v>1913.5662933705</v>
      </c>
      <c r="DJ65" s="72">
        <v>1940.9953761186</v>
      </c>
      <c r="DK65" s="72">
        <v>1908.9763878381</v>
      </c>
      <c r="DL65" s="72">
        <v>1852.2852945881</v>
      </c>
      <c r="DM65" s="72">
        <v>1805.1723838236001</v>
      </c>
      <c r="DN65" s="72">
        <v>2051.4162643062</v>
      </c>
      <c r="DO65" s="72">
        <v>2073.7642580014999</v>
      </c>
      <c r="DP65" s="72">
        <v>2147.9382628512999</v>
      </c>
      <c r="DQ65" s="72">
        <v>2067.1923861676</v>
      </c>
      <c r="DR65" s="72">
        <v>2339.3410151247999</v>
      </c>
      <c r="DS65" s="72">
        <v>1904.2307080743999</v>
      </c>
      <c r="DT65" s="72">
        <v>1793.1756627513</v>
      </c>
      <c r="DU65" s="72">
        <v>1636.6194015624999</v>
      </c>
      <c r="DV65" s="72">
        <v>1740.5191587735001</v>
      </c>
      <c r="DW65" s="72">
        <v>1718.8549089784999</v>
      </c>
      <c r="DX65" s="72">
        <v>1878.6016996209</v>
      </c>
      <c r="DY65" s="72">
        <v>1802.671225671</v>
      </c>
      <c r="DZ65" s="72">
        <v>1908.5939170846</v>
      </c>
      <c r="EA65" s="72">
        <v>2191.3808647142</v>
      </c>
      <c r="EB65" s="72">
        <v>2215.5929786207998</v>
      </c>
      <c r="EC65" s="72">
        <v>2236.9605017082999</v>
      </c>
      <c r="ED65" s="72">
        <v>2712.6182940479998</v>
      </c>
      <c r="EE65" s="72">
        <v>3235.5253269386999</v>
      </c>
      <c r="EF65" s="72">
        <v>3376.2365027533001</v>
      </c>
      <c r="EG65" s="72">
        <v>3247.9462829428999</v>
      </c>
      <c r="EH65" s="72">
        <v>3418.2847075493</v>
      </c>
      <c r="EI65" s="72">
        <v>3363.7347364223001</v>
      </c>
      <c r="EJ65" s="72">
        <v>3427.9525882836001</v>
      </c>
      <c r="EK65" s="72">
        <v>3262.3906297222002</v>
      </c>
      <c r="EL65" s="72">
        <v>3320.0930175806002</v>
      </c>
      <c r="EM65" s="72">
        <v>3009.5994436268002</v>
      </c>
      <c r="EN65" s="72">
        <v>3173.0929258427</v>
      </c>
      <c r="EO65" s="72">
        <v>3039.5397553025</v>
      </c>
      <c r="EP65" s="72">
        <v>3336.8737160697001</v>
      </c>
      <c r="EQ65" s="72">
        <v>3696.717187618</v>
      </c>
    </row>
    <row r="66" spans="1:147" s="19" customFormat="1" ht="13.5" customHeight="1" x14ac:dyDescent="0.3">
      <c r="A66" s="117" t="s">
        <v>5</v>
      </c>
      <c r="B66" s="72"/>
      <c r="C66" s="72"/>
      <c r="D66" s="72"/>
      <c r="E66" s="72"/>
      <c r="F66" s="72"/>
      <c r="G66" s="72"/>
      <c r="H66" s="72"/>
      <c r="I66" s="72"/>
      <c r="J66" s="72"/>
      <c r="K66" s="72"/>
      <c r="L66" s="72"/>
      <c r="M66" s="72"/>
      <c r="N66" s="72"/>
      <c r="O66" s="72"/>
      <c r="P66" s="72"/>
      <c r="Q66" s="72"/>
      <c r="R66" s="331"/>
      <c r="S66" s="331"/>
      <c r="T66" s="331"/>
      <c r="U66" s="343"/>
      <c r="V66" s="456"/>
      <c r="W66" s="72">
        <v>649.61694471880003</v>
      </c>
      <c r="X66" s="72">
        <v>438.0214426805</v>
      </c>
      <c r="Y66" s="72">
        <v>606.35715405810004</v>
      </c>
      <c r="Z66" s="72">
        <v>518.05705487060004</v>
      </c>
      <c r="AA66" s="72">
        <v>761.75114671910001</v>
      </c>
      <c r="AB66" s="72">
        <v>646.42822424559995</v>
      </c>
      <c r="AC66" s="72">
        <v>713.37005540669998</v>
      </c>
      <c r="AD66" s="72">
        <v>671.63295850539998</v>
      </c>
      <c r="AE66" s="72">
        <v>1079.8926226392</v>
      </c>
      <c r="AF66" s="72">
        <v>914.43385918349998</v>
      </c>
      <c r="AG66" s="72">
        <v>1011.208442808</v>
      </c>
      <c r="AH66" s="72">
        <v>941.68126115259997</v>
      </c>
      <c r="AI66" s="72">
        <v>1003.1651669364001</v>
      </c>
      <c r="AJ66" s="72">
        <v>964.80326256800004</v>
      </c>
      <c r="AK66" s="72">
        <v>1035.02175373</v>
      </c>
      <c r="AL66" s="72">
        <v>934.28877310799999</v>
      </c>
      <c r="AM66" s="72">
        <v>940.58936837989995</v>
      </c>
      <c r="AN66" s="72">
        <v>903.03822187599997</v>
      </c>
      <c r="AO66" s="72">
        <v>937.02670998040003</v>
      </c>
      <c r="AP66" s="72">
        <v>962.32399086969997</v>
      </c>
      <c r="AQ66" s="72">
        <v>989.77876661549999</v>
      </c>
      <c r="AR66" s="72">
        <v>1102.7890107415001</v>
      </c>
      <c r="AS66" s="72">
        <v>1063.8105253916999</v>
      </c>
      <c r="AT66" s="72">
        <v>1120.0037828562999</v>
      </c>
      <c r="AU66" s="72">
        <v>1100.5914298215</v>
      </c>
      <c r="AV66" s="72">
        <v>1305.7910170923001</v>
      </c>
      <c r="AW66" s="72">
        <v>1178.7095908527999</v>
      </c>
      <c r="AX66" s="72">
        <v>1303.1726761293</v>
      </c>
      <c r="AY66" s="72">
        <v>1233.3389816532999</v>
      </c>
      <c r="AZ66" s="72">
        <v>1540.1089252960001</v>
      </c>
      <c r="BA66" s="72">
        <v>1277.12825834</v>
      </c>
      <c r="BB66" s="72">
        <v>1405.7522318648</v>
      </c>
      <c r="BC66" s="72">
        <v>1250.7182291959</v>
      </c>
      <c r="BD66" s="72">
        <v>1464.7484957925001</v>
      </c>
      <c r="BE66" s="72">
        <v>1170.4354428689001</v>
      </c>
      <c r="BF66" s="72">
        <v>1325.3218277842</v>
      </c>
      <c r="BG66" s="72">
        <v>1492.2238531209</v>
      </c>
      <c r="BH66" s="72">
        <v>1742.4067839654001</v>
      </c>
      <c r="BI66" s="72">
        <v>1762.1525565195</v>
      </c>
      <c r="BJ66" s="72">
        <v>1866.3425124029</v>
      </c>
      <c r="BK66" s="72">
        <v>1788.1546910837001</v>
      </c>
      <c r="BL66" s="72">
        <v>2118.8777798797</v>
      </c>
      <c r="BM66" s="72">
        <v>1970.5110402524999</v>
      </c>
      <c r="BN66" s="72">
        <v>1979.2862385532001</v>
      </c>
      <c r="BO66" s="72">
        <v>2054.4902267934999</v>
      </c>
      <c r="BP66" s="72">
        <v>2479.4371247169001</v>
      </c>
      <c r="BQ66" s="72">
        <v>2167.3721473684</v>
      </c>
      <c r="BR66" s="72">
        <v>2408.1841144600999</v>
      </c>
      <c r="BS66" s="72">
        <v>2640.4804665683</v>
      </c>
      <c r="BT66" s="72">
        <v>3240.7347882172999</v>
      </c>
      <c r="BU66" s="72">
        <v>2770.4416999174</v>
      </c>
      <c r="BV66" s="72">
        <v>2969.8321870524001</v>
      </c>
      <c r="BW66" s="72">
        <v>2603.9564816745001</v>
      </c>
      <c r="BX66" s="72">
        <v>2865.2604814239999</v>
      </c>
      <c r="BY66" s="72">
        <v>3295.3600578044002</v>
      </c>
      <c r="BZ66" s="72">
        <v>2944.4178821164001</v>
      </c>
      <c r="CA66" s="72">
        <v>2164.5324913493</v>
      </c>
      <c r="CB66" s="72">
        <v>2237.7146196262001</v>
      </c>
      <c r="CC66" s="72">
        <v>2187.3394596346002</v>
      </c>
      <c r="CD66" s="72">
        <v>2322.9625167329</v>
      </c>
      <c r="CE66" s="72">
        <v>2288.5527879342999</v>
      </c>
      <c r="CF66" s="72">
        <v>2441.6422425809001</v>
      </c>
      <c r="CG66" s="72">
        <v>2273.6391348067</v>
      </c>
      <c r="CH66" s="72">
        <v>2262.4352615726002</v>
      </c>
      <c r="CI66" s="72">
        <v>2501.5023460071998</v>
      </c>
      <c r="CJ66" s="72">
        <v>2777.9640325309001</v>
      </c>
      <c r="CK66" s="72">
        <v>2648.9530081096</v>
      </c>
      <c r="CL66" s="72">
        <v>2604.8399255584</v>
      </c>
      <c r="CM66" s="72">
        <v>2476.3070523209999</v>
      </c>
      <c r="CN66" s="72">
        <v>2747.6667170257001</v>
      </c>
      <c r="CO66" s="72">
        <v>2593.9173690497</v>
      </c>
      <c r="CP66" s="72">
        <v>2828.2218856945001</v>
      </c>
      <c r="CQ66" s="72">
        <v>2230.2459722426001</v>
      </c>
      <c r="CR66" s="72">
        <v>2551.4159479417999</v>
      </c>
      <c r="CS66" s="72">
        <v>2309.1399671525</v>
      </c>
      <c r="CT66" s="72">
        <v>2415.0366495966</v>
      </c>
      <c r="CU66" s="72">
        <v>2581.2579347873002</v>
      </c>
      <c r="CV66" s="72">
        <v>2951.5122447608001</v>
      </c>
      <c r="CW66" s="72">
        <v>2728.2917495950001</v>
      </c>
      <c r="CX66" s="72">
        <v>2831.1811421449002</v>
      </c>
      <c r="CY66" s="72">
        <v>2317.5714223583</v>
      </c>
      <c r="CZ66" s="72">
        <v>2920.8082919939002</v>
      </c>
      <c r="DA66" s="72">
        <v>2879.5957845616999</v>
      </c>
      <c r="DB66" s="72">
        <v>3367.8781937568001</v>
      </c>
      <c r="DC66" s="72">
        <v>2367.1947962682998</v>
      </c>
      <c r="DD66" s="72">
        <v>2726.6835214624998</v>
      </c>
      <c r="DE66" s="72">
        <v>2574.2852088052</v>
      </c>
      <c r="DF66" s="72">
        <v>2833.0050704999999</v>
      </c>
      <c r="DG66" s="72">
        <v>2900.8657768739999</v>
      </c>
      <c r="DH66" s="72">
        <v>3363.9205583184998</v>
      </c>
      <c r="DI66" s="72">
        <v>3050.1034931093</v>
      </c>
      <c r="DJ66" s="72">
        <v>3220.6969442005998</v>
      </c>
      <c r="DK66" s="72">
        <v>2765.0588584753</v>
      </c>
      <c r="DL66" s="72">
        <v>3328.7328420183999</v>
      </c>
      <c r="DM66" s="72">
        <v>3014.2920665442002</v>
      </c>
      <c r="DN66" s="72">
        <v>3313.9977569644002</v>
      </c>
      <c r="DO66" s="72">
        <v>2640.0643351872</v>
      </c>
      <c r="DP66" s="72">
        <v>3289.1670251881001</v>
      </c>
      <c r="DQ66" s="72">
        <v>2881.0305255038002</v>
      </c>
      <c r="DR66" s="72">
        <v>3197.8713888893999</v>
      </c>
      <c r="DS66" s="72">
        <v>2664.8039084710999</v>
      </c>
      <c r="DT66" s="72">
        <v>2538.5373148427002</v>
      </c>
      <c r="DU66" s="72">
        <v>2517.7583769900002</v>
      </c>
      <c r="DV66" s="72">
        <v>2623.3721742379998</v>
      </c>
      <c r="DW66" s="72">
        <v>2541.2351423259001</v>
      </c>
      <c r="DX66" s="72">
        <v>3031.9230826345001</v>
      </c>
      <c r="DY66" s="72">
        <v>3176.5756979480998</v>
      </c>
      <c r="DZ66" s="72">
        <v>3482.0417897891002</v>
      </c>
      <c r="EA66" s="72">
        <v>2852.6605204213001</v>
      </c>
      <c r="EB66" s="72">
        <v>3490.9314078912998</v>
      </c>
      <c r="EC66" s="72">
        <v>3824.1469102955002</v>
      </c>
      <c r="ED66" s="72">
        <v>4189.0042107054996</v>
      </c>
      <c r="EE66" s="72">
        <v>4083.4751586824</v>
      </c>
      <c r="EF66" s="72">
        <v>5049.0918390887</v>
      </c>
      <c r="EG66" s="72">
        <v>5165.3742545240002</v>
      </c>
      <c r="EH66" s="72">
        <v>5193.8558566724996</v>
      </c>
      <c r="EI66" s="72">
        <v>4448.1142735364001</v>
      </c>
      <c r="EJ66" s="72">
        <v>4841.8161287042003</v>
      </c>
      <c r="EK66" s="72">
        <v>4288.1759724656004</v>
      </c>
      <c r="EL66" s="72">
        <v>4159.7526416586998</v>
      </c>
      <c r="EM66" s="72">
        <v>4156.1356972546</v>
      </c>
      <c r="EN66" s="72">
        <v>4907.9154957459996</v>
      </c>
      <c r="EO66" s="72">
        <v>4256.8128490267</v>
      </c>
      <c r="EP66" s="72">
        <v>4422.7907909080996</v>
      </c>
      <c r="EQ66" s="72">
        <v>4669.6221668996996</v>
      </c>
    </row>
    <row r="67" spans="1:147" s="19" customFormat="1" ht="6" customHeight="1" x14ac:dyDescent="0.3">
      <c r="A67" s="120"/>
      <c r="B67" s="104"/>
      <c r="C67" s="104"/>
      <c r="D67" s="104"/>
      <c r="E67" s="104"/>
      <c r="F67" s="104"/>
      <c r="G67" s="104"/>
      <c r="H67" s="104"/>
      <c r="I67" s="104"/>
      <c r="J67" s="104"/>
      <c r="K67" s="104"/>
      <c r="L67" s="104"/>
      <c r="M67" s="104"/>
      <c r="N67" s="104"/>
      <c r="O67" s="104"/>
      <c r="P67" s="104"/>
      <c r="Q67" s="104"/>
      <c r="R67" s="331"/>
      <c r="S67" s="331"/>
      <c r="T67" s="331"/>
      <c r="U67" s="343"/>
      <c r="V67" s="456"/>
      <c r="W67" s="104"/>
      <c r="X67" s="104"/>
      <c r="Y67" s="104"/>
      <c r="Z67" s="104"/>
      <c r="AA67" s="104"/>
      <c r="AB67" s="104"/>
      <c r="AC67" s="104"/>
      <c r="AD67" s="104"/>
      <c r="AE67" s="104"/>
      <c r="AF67" s="104"/>
      <c r="AG67" s="104"/>
      <c r="AH67" s="104"/>
      <c r="AI67" s="104"/>
      <c r="AJ67" s="104"/>
      <c r="AK67" s="104"/>
      <c r="AL67" s="104"/>
      <c r="AM67" s="104"/>
      <c r="AN67" s="104"/>
      <c r="AO67" s="104"/>
      <c r="AP67" s="104"/>
      <c r="AQ67" s="104"/>
      <c r="AR67" s="104"/>
      <c r="AS67" s="104"/>
      <c r="AT67" s="104"/>
      <c r="AU67" s="104"/>
      <c r="AV67" s="104"/>
      <c r="AW67" s="104"/>
      <c r="AX67" s="104"/>
      <c r="AY67" s="104"/>
      <c r="AZ67" s="104"/>
      <c r="BA67" s="104"/>
      <c r="BB67" s="104"/>
      <c r="BC67" s="104"/>
      <c r="BD67" s="104"/>
      <c r="BE67" s="104"/>
      <c r="BF67" s="104"/>
      <c r="BG67" s="104"/>
      <c r="BH67" s="104"/>
      <c r="BI67" s="104"/>
      <c r="BJ67" s="104"/>
      <c r="BK67" s="104"/>
      <c r="BL67" s="104"/>
      <c r="BM67" s="104"/>
      <c r="BN67" s="104"/>
      <c r="BO67" s="104"/>
      <c r="BP67" s="104"/>
      <c r="BQ67" s="104"/>
      <c r="BR67" s="104"/>
      <c r="BS67" s="104"/>
      <c r="BT67" s="104"/>
      <c r="BU67" s="104"/>
      <c r="BV67" s="104"/>
      <c r="BW67" s="104"/>
      <c r="BX67" s="104"/>
      <c r="BY67" s="104"/>
      <c r="BZ67" s="104"/>
      <c r="CA67" s="104"/>
      <c r="CB67" s="104"/>
      <c r="CC67" s="104"/>
      <c r="CD67" s="104"/>
      <c r="CE67" s="104"/>
      <c r="CF67" s="104"/>
      <c r="CG67" s="104"/>
      <c r="CH67" s="104"/>
      <c r="CI67" s="104"/>
      <c r="CJ67" s="104"/>
      <c r="CK67" s="104"/>
      <c r="CL67" s="104"/>
      <c r="CM67" s="104"/>
      <c r="CN67" s="104"/>
      <c r="CO67" s="104"/>
      <c r="CP67" s="104"/>
      <c r="CQ67" s="104"/>
      <c r="CR67" s="104"/>
      <c r="CS67" s="104"/>
      <c r="CT67" s="104"/>
      <c r="CU67" s="104"/>
      <c r="CV67" s="104"/>
      <c r="CW67" s="104"/>
      <c r="CX67" s="104"/>
      <c r="CY67" s="104"/>
      <c r="CZ67" s="104"/>
      <c r="DA67" s="104"/>
      <c r="DB67" s="104"/>
      <c r="DC67" s="104"/>
      <c r="DD67" s="104"/>
      <c r="DE67" s="104"/>
      <c r="DF67" s="104"/>
      <c r="DG67" s="104"/>
      <c r="DH67" s="104"/>
      <c r="DI67" s="104"/>
      <c r="DJ67" s="104"/>
      <c r="DK67" s="104"/>
      <c r="DL67" s="104"/>
      <c r="DM67" s="104"/>
      <c r="DN67" s="104"/>
      <c r="DO67" s="104"/>
      <c r="DP67" s="104"/>
      <c r="DQ67" s="104"/>
      <c r="DR67" s="104"/>
      <c r="DS67" s="104"/>
      <c r="DT67" s="104"/>
      <c r="DU67" s="104"/>
      <c r="DV67" s="104"/>
      <c r="DW67" s="104"/>
      <c r="DX67" s="104"/>
      <c r="DY67" s="104"/>
      <c r="DZ67" s="104"/>
      <c r="EA67" s="104"/>
      <c r="EB67" s="104"/>
      <c r="EC67" s="104"/>
      <c r="ED67" s="104"/>
      <c r="EE67" s="104"/>
      <c r="EF67" s="104"/>
      <c r="EG67" s="104"/>
      <c r="EH67" s="104"/>
      <c r="EI67" s="104"/>
      <c r="EJ67" s="104"/>
      <c r="EK67" s="104"/>
      <c r="EL67" s="104"/>
      <c r="EM67" s="104"/>
      <c r="EN67" s="104"/>
      <c r="EO67" s="104"/>
      <c r="EP67" s="104"/>
      <c r="EQ67" s="104"/>
    </row>
    <row r="68" spans="1:147" s="19" customFormat="1" ht="13.5" customHeight="1" x14ac:dyDescent="0.3">
      <c r="A68" s="121" t="s">
        <v>24</v>
      </c>
      <c r="B68" s="72"/>
      <c r="C68" s="72"/>
      <c r="D68" s="72"/>
      <c r="E68" s="72"/>
      <c r="F68" s="72"/>
      <c r="G68" s="72"/>
      <c r="H68" s="72"/>
      <c r="I68" s="72"/>
      <c r="J68" s="72"/>
      <c r="K68" s="72"/>
      <c r="L68" s="72"/>
      <c r="M68" s="72"/>
      <c r="N68" s="72"/>
      <c r="O68" s="72"/>
      <c r="P68" s="72"/>
      <c r="Q68" s="72"/>
      <c r="R68" s="333"/>
      <c r="S68" s="333"/>
      <c r="T68" s="333"/>
      <c r="U68" s="345"/>
      <c r="V68" s="459"/>
      <c r="W68" s="72">
        <v>-32.7882903673</v>
      </c>
      <c r="X68" s="72">
        <v>-28.9270178831</v>
      </c>
      <c r="Y68" s="72">
        <v>-30.595265994799998</v>
      </c>
      <c r="Z68" s="72">
        <v>-36.278545249499999</v>
      </c>
      <c r="AA68" s="72">
        <v>-25.352112676000001</v>
      </c>
      <c r="AB68" s="72">
        <v>-22.290907169600001</v>
      </c>
      <c r="AC68" s="72">
        <v>-24.461343472700001</v>
      </c>
      <c r="AD68" s="72">
        <v>-30.178299523500002</v>
      </c>
      <c r="AE68" s="72">
        <v>-20.715379674899999</v>
      </c>
      <c r="AF68" s="72">
        <v>-16.654729503900001</v>
      </c>
      <c r="AG68" s="72">
        <v>-19.936694130199999</v>
      </c>
      <c r="AH68" s="72">
        <v>-25.404610103</v>
      </c>
      <c r="AI68" s="72">
        <v>-15.267208956499999</v>
      </c>
      <c r="AJ68" s="72">
        <v>-9.7400142803000005</v>
      </c>
      <c r="AK68" s="72">
        <v>-13.4058682588</v>
      </c>
      <c r="AL68" s="72">
        <v>-19.251692693100001</v>
      </c>
      <c r="AM68" s="72">
        <v>-6.7267929581999999</v>
      </c>
      <c r="AN68" s="72">
        <v>-0.26063595169999998</v>
      </c>
      <c r="AO68" s="72">
        <v>-5.7000705164000003</v>
      </c>
      <c r="AP68" s="72">
        <v>-11.782512973699999</v>
      </c>
      <c r="AQ68" s="72">
        <v>3.8500427783000002</v>
      </c>
      <c r="AR68" s="72">
        <v>0.76623926679999999</v>
      </c>
      <c r="AS68" s="72">
        <v>5.0861674546</v>
      </c>
      <c r="AT68" s="72">
        <v>1.1435688405</v>
      </c>
      <c r="AU68" s="72">
        <v>9.8889139082999993</v>
      </c>
      <c r="AV68" s="72">
        <v>4.7102622207999998</v>
      </c>
      <c r="AW68" s="72">
        <v>14.6128893578</v>
      </c>
      <c r="AX68" s="72">
        <v>-1.5748031495999999</v>
      </c>
      <c r="AY68" s="72">
        <v>0.91945568229999997</v>
      </c>
      <c r="AZ68" s="72">
        <v>-0.73344595990000006</v>
      </c>
      <c r="BA68" s="72">
        <v>2.6037395441000002</v>
      </c>
      <c r="BB68" s="72">
        <v>-2.0411620226</v>
      </c>
      <c r="BC68" s="72">
        <v>-17.916463116799999</v>
      </c>
      <c r="BD68" s="72">
        <v>-11.1719647645</v>
      </c>
      <c r="BE68" s="72">
        <v>-1.1075887440000001</v>
      </c>
      <c r="BF68" s="72">
        <v>-0.96284549159999999</v>
      </c>
      <c r="BG68" s="72">
        <v>4.5350489422000004</v>
      </c>
      <c r="BH68" s="72">
        <v>8.9896516311999992</v>
      </c>
      <c r="BI68" s="72">
        <v>14.365890095699999</v>
      </c>
      <c r="BJ68" s="72">
        <v>14.343228954800001</v>
      </c>
      <c r="BK68" s="72">
        <v>8.2948932522999996</v>
      </c>
      <c r="BL68" s="72">
        <v>7.6895277867000003</v>
      </c>
      <c r="BM68" s="72">
        <v>7.9591670732999997</v>
      </c>
      <c r="BN68" s="72">
        <v>5.9365971400000002E-2</v>
      </c>
      <c r="BO68" s="72">
        <v>19.052732502400001</v>
      </c>
      <c r="BP68" s="72">
        <v>19.488782640699998</v>
      </c>
      <c r="BQ68" s="72">
        <v>13.718424692399999</v>
      </c>
      <c r="BR68" s="72">
        <v>15.632497410999999</v>
      </c>
      <c r="BS68" s="72">
        <v>6.3368159801999999</v>
      </c>
      <c r="BT68" s="72">
        <v>1.6253993609999999</v>
      </c>
      <c r="BU68" s="72">
        <v>2.4821435618000001</v>
      </c>
      <c r="BV68" s="72">
        <v>-6.4582225988999999</v>
      </c>
      <c r="BW68" s="72">
        <v>39.542872201500003</v>
      </c>
      <c r="BX68" s="72">
        <v>49.830153697699998</v>
      </c>
      <c r="BY68" s="72">
        <v>99.104794660600007</v>
      </c>
      <c r="BZ68" s="72">
        <v>90.861441958200004</v>
      </c>
      <c r="CA68" s="72">
        <v>98.746324398100001</v>
      </c>
      <c r="CB68" s="72">
        <v>124.921906717</v>
      </c>
      <c r="CC68" s="72">
        <v>127.7515641904</v>
      </c>
      <c r="CD68" s="72">
        <v>165.2434366068</v>
      </c>
      <c r="CE68" s="72">
        <v>186.28906700280001</v>
      </c>
      <c r="CF68" s="72">
        <v>218.07503067330001</v>
      </c>
      <c r="CG68" s="72">
        <v>211.78134998089999</v>
      </c>
      <c r="CH68" s="72">
        <v>203.7110501729</v>
      </c>
      <c r="CI68" s="72">
        <v>243.3922131843</v>
      </c>
      <c r="CJ68" s="72">
        <v>312.20233533700002</v>
      </c>
      <c r="CK68" s="72">
        <v>319.98364447300003</v>
      </c>
      <c r="CL68" s="72">
        <v>293.42789945160001</v>
      </c>
      <c r="CM68" s="72">
        <v>406.17017595570002</v>
      </c>
      <c r="CN68" s="72">
        <v>421.08711269050002</v>
      </c>
      <c r="CO68" s="72">
        <v>500.45405423699998</v>
      </c>
      <c r="CP68" s="72">
        <v>523.89320704620002</v>
      </c>
      <c r="CQ68" s="72">
        <v>566.28619136270004</v>
      </c>
      <c r="CR68" s="72">
        <v>627.15891829019995</v>
      </c>
      <c r="CS68" s="72">
        <v>625.37889177980003</v>
      </c>
      <c r="CT68" s="72">
        <v>586.41401346680004</v>
      </c>
      <c r="CU68" s="72">
        <v>578.56362019389996</v>
      </c>
      <c r="CV68" s="72">
        <v>588.95431898929996</v>
      </c>
      <c r="CW68" s="72">
        <v>610.57632211880002</v>
      </c>
      <c r="CX68" s="72">
        <v>697.31003353790004</v>
      </c>
      <c r="CY68" s="72">
        <v>680.15096787289997</v>
      </c>
      <c r="CZ68" s="72">
        <v>704.62779964130004</v>
      </c>
      <c r="DA68" s="72">
        <v>737.76991550369996</v>
      </c>
      <c r="DB68" s="72">
        <v>752.38313491489998</v>
      </c>
      <c r="DC68" s="72">
        <v>777.75960006599996</v>
      </c>
      <c r="DD68" s="72">
        <v>748.03510491750001</v>
      </c>
      <c r="DE68" s="72">
        <v>729.2446846002</v>
      </c>
      <c r="DF68" s="72">
        <v>746.45034209820005</v>
      </c>
      <c r="DG68" s="72">
        <v>719.30237876650006</v>
      </c>
      <c r="DH68" s="72">
        <v>721.78236933669996</v>
      </c>
      <c r="DI68" s="72">
        <v>716.36643932369998</v>
      </c>
      <c r="DJ68" s="72">
        <v>639.52907021119995</v>
      </c>
      <c r="DK68" s="72">
        <v>625.28862047849998</v>
      </c>
      <c r="DL68" s="72">
        <v>691.39862040269998</v>
      </c>
      <c r="DM68" s="72">
        <v>660.29068189320003</v>
      </c>
      <c r="DN68" s="72">
        <v>699.16558789060002</v>
      </c>
      <c r="DO68" s="72">
        <v>706.81848779979998</v>
      </c>
      <c r="DP68" s="72">
        <v>758.05120217889998</v>
      </c>
      <c r="DQ68" s="72">
        <v>760.25368841269994</v>
      </c>
      <c r="DR68" s="72">
        <v>752.46134976029998</v>
      </c>
      <c r="DS68" s="72">
        <v>662.61100660090005</v>
      </c>
      <c r="DT68" s="72">
        <v>567.04904465200002</v>
      </c>
      <c r="DU68" s="72">
        <v>552.2816295568</v>
      </c>
      <c r="DV68" s="72">
        <v>506.79265933900001</v>
      </c>
      <c r="DW68" s="72">
        <v>422.3915441323</v>
      </c>
      <c r="DX68" s="72">
        <v>487.58016515909998</v>
      </c>
      <c r="DY68" s="72">
        <v>475.34539075449999</v>
      </c>
      <c r="DZ68" s="72">
        <v>503.1855664505</v>
      </c>
      <c r="EA68" s="72">
        <v>584.53545129229997</v>
      </c>
      <c r="EB68" s="72">
        <v>608.17776849040001</v>
      </c>
      <c r="EC68" s="72">
        <v>547.68574760640001</v>
      </c>
      <c r="ED68" s="72">
        <v>596.78157317490002</v>
      </c>
      <c r="EE68" s="72">
        <v>689.28633995220002</v>
      </c>
      <c r="EF68" s="72">
        <v>735.59556398769996</v>
      </c>
      <c r="EG68" s="72">
        <v>772.24031214930005</v>
      </c>
      <c r="EH68" s="72">
        <v>731.53157000960005</v>
      </c>
      <c r="EI68" s="72">
        <v>875.71066089329997</v>
      </c>
      <c r="EJ68" s="72">
        <v>827.00054407990001</v>
      </c>
      <c r="EK68" s="72">
        <v>878.70193469050002</v>
      </c>
      <c r="EL68" s="72">
        <v>861.72658217039998</v>
      </c>
      <c r="EM68" s="72">
        <v>769.49864608279995</v>
      </c>
      <c r="EN68" s="72">
        <v>795.56025987639998</v>
      </c>
      <c r="EO68" s="72">
        <v>801.30778815869996</v>
      </c>
      <c r="EP68" s="72">
        <v>855.40907595969998</v>
      </c>
      <c r="EQ68" s="72">
        <v>1091.8207247222001</v>
      </c>
    </row>
    <row r="69" spans="1:147" s="19" customFormat="1" ht="13.5" customHeight="1" x14ac:dyDescent="0.3">
      <c r="A69" s="138" t="s">
        <v>4</v>
      </c>
      <c r="B69" s="72"/>
      <c r="C69" s="72"/>
      <c r="D69" s="72"/>
      <c r="E69" s="72"/>
      <c r="F69" s="72"/>
      <c r="G69" s="72"/>
      <c r="H69" s="72"/>
      <c r="I69" s="72"/>
      <c r="J69" s="72"/>
      <c r="K69" s="72"/>
      <c r="L69" s="72"/>
      <c r="M69" s="72"/>
      <c r="N69" s="72"/>
      <c r="O69" s="72"/>
      <c r="P69" s="72"/>
      <c r="Q69" s="72"/>
      <c r="R69" s="331"/>
      <c r="S69" s="331"/>
      <c r="T69" s="331"/>
      <c r="U69" s="343"/>
      <c r="V69" s="456"/>
      <c r="W69" s="72">
        <v>31.074042328699999</v>
      </c>
      <c r="X69" s="72">
        <v>33.838811019799998</v>
      </c>
      <c r="Y69" s="72">
        <v>29.857042418599999</v>
      </c>
      <c r="Z69" s="72">
        <v>29.2867211728</v>
      </c>
      <c r="AA69" s="72">
        <v>33.682716453799998</v>
      </c>
      <c r="AB69" s="72">
        <v>38.949648650100002</v>
      </c>
      <c r="AC69" s="72">
        <v>33.916349809899998</v>
      </c>
      <c r="AD69" s="72">
        <v>33.488874699199997</v>
      </c>
      <c r="AE69" s="72">
        <v>38.436836124700001</v>
      </c>
      <c r="AF69" s="72">
        <v>44.559041207100002</v>
      </c>
      <c r="AG69" s="72">
        <v>39.333426430199999</v>
      </c>
      <c r="AH69" s="72">
        <v>38.423469615199998</v>
      </c>
      <c r="AI69" s="72">
        <v>44.992565380899997</v>
      </c>
      <c r="AJ69" s="72">
        <v>52.022344491600002</v>
      </c>
      <c r="AK69" s="72">
        <v>43.980517695099998</v>
      </c>
      <c r="AL69" s="72">
        <v>44.694923877699999</v>
      </c>
      <c r="AM69" s="72">
        <v>50.037414832000003</v>
      </c>
      <c r="AN69" s="72">
        <v>61.457957416100001</v>
      </c>
      <c r="AO69" s="72">
        <v>54.215309880100001</v>
      </c>
      <c r="AP69" s="72">
        <v>55.531530114799999</v>
      </c>
      <c r="AQ69" s="72">
        <v>63.105701174499998</v>
      </c>
      <c r="AR69" s="72">
        <v>63.520850179</v>
      </c>
      <c r="AS69" s="72">
        <v>66.810279090999998</v>
      </c>
      <c r="AT69" s="72">
        <v>69.727506038599998</v>
      </c>
      <c r="AU69" s="72">
        <v>73.924791713600001</v>
      </c>
      <c r="AV69" s="72">
        <v>77.375364195499998</v>
      </c>
      <c r="AW69" s="72">
        <v>84.132567319299994</v>
      </c>
      <c r="AX69" s="72">
        <v>78.954169190399995</v>
      </c>
      <c r="AY69" s="72">
        <v>84.140411098900003</v>
      </c>
      <c r="AZ69" s="72">
        <v>87.242984877799998</v>
      </c>
      <c r="BA69" s="72">
        <v>88.691159586699996</v>
      </c>
      <c r="BB69" s="72">
        <v>95.9430846108</v>
      </c>
      <c r="BC69" s="72">
        <v>77.112848070300004</v>
      </c>
      <c r="BD69" s="72">
        <v>81.631558789699994</v>
      </c>
      <c r="BE69" s="72">
        <v>93.522758404800001</v>
      </c>
      <c r="BF69" s="72">
        <v>95.767255701600007</v>
      </c>
      <c r="BG69" s="72">
        <v>106.6071992422</v>
      </c>
      <c r="BH69" s="72">
        <v>113.6029702188</v>
      </c>
      <c r="BI69" s="72">
        <v>121.0602818266</v>
      </c>
      <c r="BJ69" s="72">
        <v>127.98291988610001</v>
      </c>
      <c r="BK69" s="72">
        <v>131.7630730294</v>
      </c>
      <c r="BL69" s="72">
        <v>132.92242210090001</v>
      </c>
      <c r="BM69" s="72">
        <v>133.8661135513</v>
      </c>
      <c r="BN69" s="72">
        <v>129.9521114497</v>
      </c>
      <c r="BO69" s="72">
        <v>155.0143815916</v>
      </c>
      <c r="BP69" s="72">
        <v>153.43876425159999</v>
      </c>
      <c r="BQ69" s="72">
        <v>146.63682026640001</v>
      </c>
      <c r="BR69" s="72">
        <v>167.99039672539999</v>
      </c>
      <c r="BS69" s="72">
        <v>166.05019815060001</v>
      </c>
      <c r="BT69" s="72">
        <v>165.92651757190001</v>
      </c>
      <c r="BU69" s="72">
        <v>163.17824868790001</v>
      </c>
      <c r="BV69" s="72">
        <v>163.9739285009</v>
      </c>
      <c r="BW69" s="72">
        <v>176.5721310481</v>
      </c>
      <c r="BX69" s="72">
        <v>195.35841146550001</v>
      </c>
      <c r="BY69" s="72">
        <v>249.8414932503</v>
      </c>
      <c r="BZ69" s="72">
        <v>230.4846829128</v>
      </c>
      <c r="CA69" s="72">
        <v>212.48597383500001</v>
      </c>
      <c r="CB69" s="72">
        <v>241.17081991789999</v>
      </c>
      <c r="CC69" s="72">
        <v>249.75605903709999</v>
      </c>
      <c r="CD69" s="72">
        <v>291.77022859570002</v>
      </c>
      <c r="CE69" s="72">
        <v>294.62237382080002</v>
      </c>
      <c r="CF69" s="72">
        <v>326.61645668699998</v>
      </c>
      <c r="CG69" s="72">
        <v>316.95326992269997</v>
      </c>
      <c r="CH69" s="72">
        <v>313.97267379419998</v>
      </c>
      <c r="CI69" s="72">
        <v>344.5129069262</v>
      </c>
      <c r="CJ69" s="72">
        <v>416.9632296154</v>
      </c>
      <c r="CK69" s="72">
        <v>419.85541862129998</v>
      </c>
      <c r="CL69" s="72">
        <v>387.47775385519998</v>
      </c>
      <c r="CM69" s="72">
        <v>499.59670152140001</v>
      </c>
      <c r="CN69" s="72">
        <v>517.12172258470002</v>
      </c>
      <c r="CO69" s="72">
        <v>598.45422307249999</v>
      </c>
      <c r="CP69" s="72">
        <v>626.41278100839997</v>
      </c>
      <c r="CQ69" s="72">
        <v>665.32133763850004</v>
      </c>
      <c r="CR69" s="72">
        <v>729.47899176390001</v>
      </c>
      <c r="CS69" s="72">
        <v>725.36850321329996</v>
      </c>
      <c r="CT69" s="72">
        <v>691.40233843040005</v>
      </c>
      <c r="CU69" s="72">
        <v>674.8123031655</v>
      </c>
      <c r="CV69" s="72">
        <v>688.81320922140003</v>
      </c>
      <c r="CW69" s="72">
        <v>706.66056578270002</v>
      </c>
      <c r="CX69" s="72">
        <v>799.57473473519997</v>
      </c>
      <c r="CY69" s="72">
        <v>775.45375631649995</v>
      </c>
      <c r="CZ69" s="72">
        <v>803.7087806792</v>
      </c>
      <c r="DA69" s="72">
        <v>833.19606334549997</v>
      </c>
      <c r="DB69" s="72">
        <v>852.94020115809997</v>
      </c>
      <c r="DC69" s="72">
        <v>881.95227433139996</v>
      </c>
      <c r="DD69" s="72">
        <v>855.23741529970005</v>
      </c>
      <c r="DE69" s="72">
        <v>834.8891949719</v>
      </c>
      <c r="DF69" s="72">
        <v>858.65069435500004</v>
      </c>
      <c r="DG69" s="72">
        <v>843.28143007209997</v>
      </c>
      <c r="DH69" s="72">
        <v>850.47915329509999</v>
      </c>
      <c r="DI69" s="72">
        <v>843.39055904359998</v>
      </c>
      <c r="DJ69" s="72">
        <v>771.03991617079998</v>
      </c>
      <c r="DK69" s="72">
        <v>781.84381639629999</v>
      </c>
      <c r="DL69" s="72">
        <v>851.33835584799999</v>
      </c>
      <c r="DM69" s="72">
        <v>813.37044848599999</v>
      </c>
      <c r="DN69" s="72">
        <v>861.55816532970005</v>
      </c>
      <c r="DO69" s="72">
        <v>923.70651451159995</v>
      </c>
      <c r="DP69" s="72">
        <v>978.32601224339999</v>
      </c>
      <c r="DQ69" s="72">
        <v>972.71604946970001</v>
      </c>
      <c r="DR69" s="72">
        <v>974.54932752900004</v>
      </c>
      <c r="DS69" s="72">
        <v>863.53889502640004</v>
      </c>
      <c r="DT69" s="72">
        <v>745.25249184719996</v>
      </c>
      <c r="DU69" s="72">
        <v>734.22307838229995</v>
      </c>
      <c r="DV69" s="72">
        <v>702.51420054590005</v>
      </c>
      <c r="DW69" s="72">
        <v>614.57306172999995</v>
      </c>
      <c r="DX69" s="72">
        <v>690.49242856440003</v>
      </c>
      <c r="DY69" s="72">
        <v>680.91237575870002</v>
      </c>
      <c r="DZ69" s="72">
        <v>712.8112225205</v>
      </c>
      <c r="EA69" s="72">
        <v>842.72880675340002</v>
      </c>
      <c r="EB69" s="72">
        <v>859.62954838940004</v>
      </c>
      <c r="EC69" s="72">
        <v>787.73627895189998</v>
      </c>
      <c r="ED69" s="72">
        <v>848.49978537310005</v>
      </c>
      <c r="EE69" s="72">
        <v>988.32888789269998</v>
      </c>
      <c r="EF69" s="72">
        <v>1054.1373113689001</v>
      </c>
      <c r="EG69" s="72">
        <v>1077.1226326973001</v>
      </c>
      <c r="EH69" s="72">
        <v>1052.0997582731</v>
      </c>
      <c r="EI69" s="72">
        <v>1147.0782904499999</v>
      </c>
      <c r="EJ69" s="72">
        <v>1101.6193230667</v>
      </c>
      <c r="EK69" s="72">
        <v>1147.2667639660001</v>
      </c>
      <c r="EL69" s="72">
        <v>1133.9598410087001</v>
      </c>
      <c r="EM69" s="72">
        <v>1051.7967674639999</v>
      </c>
      <c r="EN69" s="72">
        <v>1084.6965557557</v>
      </c>
      <c r="EO69" s="72">
        <v>1092.6811841921999</v>
      </c>
      <c r="EP69" s="72">
        <v>1168.7092019746999</v>
      </c>
      <c r="EQ69" s="72">
        <v>1390.12605076</v>
      </c>
    </row>
    <row r="70" spans="1:147" s="19" customFormat="1" ht="13.5" customHeight="1" x14ac:dyDescent="0.3">
      <c r="A70" s="138" t="s">
        <v>5</v>
      </c>
      <c r="B70" s="72"/>
      <c r="C70" s="72"/>
      <c r="D70" s="72"/>
      <c r="E70" s="72"/>
      <c r="F70" s="72"/>
      <c r="G70" s="72"/>
      <c r="H70" s="72"/>
      <c r="I70" s="72"/>
      <c r="J70" s="72"/>
      <c r="K70" s="72"/>
      <c r="L70" s="72"/>
      <c r="M70" s="72"/>
      <c r="N70" s="72"/>
      <c r="O70" s="72"/>
      <c r="P70" s="72"/>
      <c r="Q70" s="72"/>
      <c r="R70" s="331"/>
      <c r="S70" s="331"/>
      <c r="T70" s="331"/>
      <c r="U70" s="343"/>
      <c r="V70" s="456"/>
      <c r="W70" s="72">
        <v>63.862332696000003</v>
      </c>
      <c r="X70" s="72">
        <v>62.765828902899997</v>
      </c>
      <c r="Y70" s="72">
        <v>60.452308413399997</v>
      </c>
      <c r="Z70" s="72">
        <v>65.565266422299999</v>
      </c>
      <c r="AA70" s="72">
        <v>59.034829129800002</v>
      </c>
      <c r="AB70" s="72">
        <v>61.240555819699999</v>
      </c>
      <c r="AC70" s="72">
        <v>58.377693282599999</v>
      </c>
      <c r="AD70" s="72">
        <v>63.667174222699998</v>
      </c>
      <c r="AE70" s="72">
        <v>59.1522157996</v>
      </c>
      <c r="AF70" s="72">
        <v>61.213770711000002</v>
      </c>
      <c r="AG70" s="72">
        <v>59.270120560400002</v>
      </c>
      <c r="AH70" s="72">
        <v>63.828079718200001</v>
      </c>
      <c r="AI70" s="72">
        <v>60.259774337400003</v>
      </c>
      <c r="AJ70" s="72">
        <v>61.762358771899997</v>
      </c>
      <c r="AK70" s="72">
        <v>57.386385953900003</v>
      </c>
      <c r="AL70" s="72">
        <v>63.946616570800003</v>
      </c>
      <c r="AM70" s="72">
        <v>56.764207790199997</v>
      </c>
      <c r="AN70" s="72">
        <v>61.718593367799997</v>
      </c>
      <c r="AO70" s="72">
        <v>59.915380396499998</v>
      </c>
      <c r="AP70" s="72">
        <v>67.3140430885</v>
      </c>
      <c r="AQ70" s="72">
        <v>59.255658396199998</v>
      </c>
      <c r="AR70" s="72">
        <v>62.7546109122</v>
      </c>
      <c r="AS70" s="72">
        <v>61.724111636400004</v>
      </c>
      <c r="AT70" s="72">
        <v>68.583937198100003</v>
      </c>
      <c r="AU70" s="72">
        <v>64.035877805300004</v>
      </c>
      <c r="AV70" s="72">
        <v>72.665101974699994</v>
      </c>
      <c r="AW70" s="72">
        <v>69.519677961499994</v>
      </c>
      <c r="AX70" s="72">
        <v>80.528972339999996</v>
      </c>
      <c r="AY70" s="72">
        <v>83.220955416600006</v>
      </c>
      <c r="AZ70" s="72">
        <v>87.976430837699994</v>
      </c>
      <c r="BA70" s="72">
        <v>86.087420042600002</v>
      </c>
      <c r="BB70" s="72">
        <v>97.984246633400005</v>
      </c>
      <c r="BC70" s="72">
        <v>95.029311187100006</v>
      </c>
      <c r="BD70" s="72">
        <v>92.803523554199998</v>
      </c>
      <c r="BE70" s="72">
        <v>94.630347148799999</v>
      </c>
      <c r="BF70" s="72">
        <v>96.730101193199999</v>
      </c>
      <c r="BG70" s="72">
        <v>102.0721503</v>
      </c>
      <c r="BH70" s="72">
        <v>104.61331858760001</v>
      </c>
      <c r="BI70" s="72">
        <v>106.69439173089999</v>
      </c>
      <c r="BJ70" s="72">
        <v>113.6396909313</v>
      </c>
      <c r="BK70" s="72">
        <v>123.4681797771</v>
      </c>
      <c r="BL70" s="72">
        <v>125.2328943142</v>
      </c>
      <c r="BM70" s="72">
        <v>125.90694647799999</v>
      </c>
      <c r="BN70" s="72">
        <v>129.89274547829999</v>
      </c>
      <c r="BO70" s="72">
        <v>135.96164908919999</v>
      </c>
      <c r="BP70" s="72">
        <v>133.94998161090001</v>
      </c>
      <c r="BQ70" s="72">
        <v>132.91839557399999</v>
      </c>
      <c r="BR70" s="72">
        <v>152.35789931439999</v>
      </c>
      <c r="BS70" s="72">
        <v>159.7133821704</v>
      </c>
      <c r="BT70" s="72">
        <v>164.3011182109</v>
      </c>
      <c r="BU70" s="72">
        <v>160.69610512610001</v>
      </c>
      <c r="BV70" s="72">
        <v>170.4321510998</v>
      </c>
      <c r="BW70" s="72">
        <v>137.02925884659999</v>
      </c>
      <c r="BX70" s="72">
        <v>145.5282577678</v>
      </c>
      <c r="BY70" s="72">
        <v>150.73669858970001</v>
      </c>
      <c r="BZ70" s="72">
        <v>139.62324095459999</v>
      </c>
      <c r="CA70" s="72">
        <v>113.7396494369</v>
      </c>
      <c r="CB70" s="72">
        <v>116.24891320090001</v>
      </c>
      <c r="CC70" s="72">
        <v>122.0044948467</v>
      </c>
      <c r="CD70" s="72">
        <v>126.5267919889</v>
      </c>
      <c r="CE70" s="72">
        <v>108.333306818</v>
      </c>
      <c r="CF70" s="72">
        <v>108.5414260137</v>
      </c>
      <c r="CG70" s="72">
        <v>105.1719199418</v>
      </c>
      <c r="CH70" s="72">
        <v>110.2616236213</v>
      </c>
      <c r="CI70" s="72">
        <v>101.1206937419</v>
      </c>
      <c r="CJ70" s="72">
        <v>104.7608942784</v>
      </c>
      <c r="CK70" s="72">
        <v>99.871774148300005</v>
      </c>
      <c r="CL70" s="72">
        <v>94.049854403599994</v>
      </c>
      <c r="CM70" s="72">
        <v>93.426525565700004</v>
      </c>
      <c r="CN70" s="72">
        <v>96.034609894200003</v>
      </c>
      <c r="CO70" s="72">
        <v>98.000168835500006</v>
      </c>
      <c r="CP70" s="72">
        <v>102.5195739622</v>
      </c>
      <c r="CQ70" s="72">
        <v>99.035146275800003</v>
      </c>
      <c r="CR70" s="72">
        <v>102.32007347370001</v>
      </c>
      <c r="CS70" s="72">
        <v>99.989611433500002</v>
      </c>
      <c r="CT70" s="72">
        <v>104.98832496359999</v>
      </c>
      <c r="CU70" s="72">
        <v>96.248682971600005</v>
      </c>
      <c r="CV70" s="72">
        <v>99.858890232099995</v>
      </c>
      <c r="CW70" s="72">
        <v>96.084243663899997</v>
      </c>
      <c r="CX70" s="72">
        <v>102.2647011973</v>
      </c>
      <c r="CY70" s="72">
        <v>95.302788443599994</v>
      </c>
      <c r="CZ70" s="72">
        <v>99.080981037900003</v>
      </c>
      <c r="DA70" s="72">
        <v>95.426147841800002</v>
      </c>
      <c r="DB70" s="72">
        <v>100.5570662432</v>
      </c>
      <c r="DC70" s="72">
        <v>104.1926742654</v>
      </c>
      <c r="DD70" s="72">
        <v>107.2023103822</v>
      </c>
      <c r="DE70" s="72">
        <v>105.64451037169999</v>
      </c>
      <c r="DF70" s="72">
        <v>112.2003522568</v>
      </c>
      <c r="DG70" s="72">
        <v>123.9790513056</v>
      </c>
      <c r="DH70" s="72">
        <v>128.6967839584</v>
      </c>
      <c r="DI70" s="72">
        <v>127.0241197199</v>
      </c>
      <c r="DJ70" s="72">
        <v>131.5108459596</v>
      </c>
      <c r="DK70" s="72">
        <v>156.55519591780001</v>
      </c>
      <c r="DL70" s="72">
        <v>159.93973544529999</v>
      </c>
      <c r="DM70" s="72">
        <v>153.07976659280001</v>
      </c>
      <c r="DN70" s="72">
        <v>162.39257743909999</v>
      </c>
      <c r="DO70" s="72">
        <v>216.88802671179999</v>
      </c>
      <c r="DP70" s="72">
        <v>220.2748100645</v>
      </c>
      <c r="DQ70" s="72">
        <v>212.46236105700001</v>
      </c>
      <c r="DR70" s="72">
        <v>222.0879777687</v>
      </c>
      <c r="DS70" s="72">
        <v>200.92788842549999</v>
      </c>
      <c r="DT70" s="72">
        <v>178.2034471952</v>
      </c>
      <c r="DU70" s="72">
        <v>181.9414488255</v>
      </c>
      <c r="DV70" s="72">
        <v>195.72154120690001</v>
      </c>
      <c r="DW70" s="72">
        <v>192.18151759770001</v>
      </c>
      <c r="DX70" s="72">
        <v>202.9122634053</v>
      </c>
      <c r="DY70" s="72">
        <v>205.56698500420001</v>
      </c>
      <c r="DZ70" s="72">
        <v>209.62565606999999</v>
      </c>
      <c r="EA70" s="72">
        <v>258.1933554611</v>
      </c>
      <c r="EB70" s="72">
        <v>251.451779899</v>
      </c>
      <c r="EC70" s="72">
        <v>240.05053134549999</v>
      </c>
      <c r="ED70" s="72">
        <v>251.71821219820001</v>
      </c>
      <c r="EE70" s="72">
        <v>299.04254794050001</v>
      </c>
      <c r="EF70" s="72">
        <v>318.54174738120003</v>
      </c>
      <c r="EG70" s="72">
        <v>304.882320548</v>
      </c>
      <c r="EH70" s="72">
        <v>320.56818826350002</v>
      </c>
      <c r="EI70" s="72">
        <v>271.36762955670002</v>
      </c>
      <c r="EJ70" s="72">
        <v>274.61877898680001</v>
      </c>
      <c r="EK70" s="72">
        <v>268.56482927550002</v>
      </c>
      <c r="EL70" s="72">
        <v>272.2332588383</v>
      </c>
      <c r="EM70" s="72">
        <v>282.29812138120002</v>
      </c>
      <c r="EN70" s="72">
        <v>289.13629587930001</v>
      </c>
      <c r="EO70" s="72">
        <v>291.3733960335</v>
      </c>
      <c r="EP70" s="72">
        <v>313.30012601499999</v>
      </c>
      <c r="EQ70" s="72">
        <v>298.3053260378</v>
      </c>
    </row>
    <row r="71" spans="1:147" s="19" customFormat="1" ht="6" customHeight="1" x14ac:dyDescent="0.3">
      <c r="A71" s="139"/>
      <c r="B71" s="104"/>
      <c r="C71" s="104"/>
      <c r="D71" s="104"/>
      <c r="E71" s="104"/>
      <c r="F71" s="104"/>
      <c r="G71" s="104"/>
      <c r="H71" s="104"/>
      <c r="I71" s="104"/>
      <c r="J71" s="104"/>
      <c r="K71" s="104"/>
      <c r="L71" s="104"/>
      <c r="M71" s="104"/>
      <c r="N71" s="104"/>
      <c r="O71" s="104"/>
      <c r="P71" s="104"/>
      <c r="Q71" s="104"/>
      <c r="R71" s="331"/>
      <c r="S71" s="331"/>
      <c r="T71" s="331"/>
      <c r="U71" s="343"/>
      <c r="V71" s="456"/>
      <c r="W71" s="104"/>
      <c r="X71" s="104"/>
      <c r="Y71" s="104"/>
      <c r="Z71" s="104"/>
      <c r="AA71" s="104"/>
      <c r="AB71" s="104"/>
      <c r="AC71" s="104"/>
      <c r="AD71" s="104"/>
      <c r="AE71" s="104"/>
      <c r="AF71" s="104"/>
      <c r="AG71" s="104"/>
      <c r="AH71" s="104"/>
      <c r="AI71" s="104"/>
      <c r="AJ71" s="104"/>
      <c r="AK71" s="104"/>
      <c r="AL71" s="104"/>
      <c r="AM71" s="104"/>
      <c r="AN71" s="104"/>
      <c r="AO71" s="104"/>
      <c r="AP71" s="104"/>
      <c r="AQ71" s="104"/>
      <c r="AR71" s="104"/>
      <c r="AS71" s="104"/>
      <c r="AT71" s="104"/>
      <c r="AU71" s="104"/>
      <c r="AV71" s="104"/>
      <c r="AW71" s="104"/>
      <c r="AX71" s="104"/>
      <c r="AY71" s="104"/>
      <c r="AZ71" s="104"/>
      <c r="BA71" s="104"/>
      <c r="BB71" s="104"/>
      <c r="BC71" s="104"/>
      <c r="BD71" s="104"/>
      <c r="BE71" s="104"/>
      <c r="BF71" s="104"/>
      <c r="BG71" s="104"/>
      <c r="BH71" s="104"/>
      <c r="BI71" s="104"/>
      <c r="BJ71" s="104"/>
      <c r="BK71" s="104"/>
      <c r="BL71" s="104"/>
      <c r="BM71" s="104"/>
      <c r="BN71" s="104"/>
      <c r="BO71" s="104"/>
      <c r="BP71" s="104"/>
      <c r="BQ71" s="104"/>
      <c r="BR71" s="104"/>
      <c r="BS71" s="104"/>
      <c r="BT71" s="104"/>
      <c r="BU71" s="104"/>
      <c r="BV71" s="104"/>
      <c r="BW71" s="104"/>
      <c r="BX71" s="104"/>
      <c r="BY71" s="104"/>
      <c r="BZ71" s="104"/>
      <c r="CA71" s="104"/>
      <c r="CB71" s="104"/>
      <c r="CC71" s="104"/>
      <c r="CD71" s="104"/>
      <c r="CE71" s="104"/>
      <c r="CF71" s="104"/>
      <c r="CG71" s="104"/>
      <c r="CH71" s="104"/>
      <c r="CI71" s="104"/>
      <c r="CJ71" s="104"/>
      <c r="CK71" s="104"/>
      <c r="CL71" s="104"/>
      <c r="CM71" s="104"/>
      <c r="CN71" s="104"/>
      <c r="CO71" s="104"/>
      <c r="CP71" s="104"/>
      <c r="CQ71" s="104"/>
      <c r="CR71" s="104"/>
      <c r="CS71" s="104"/>
      <c r="CT71" s="104"/>
      <c r="CU71" s="104"/>
      <c r="CV71" s="104"/>
      <c r="CW71" s="104"/>
      <c r="CX71" s="104"/>
      <c r="CY71" s="104"/>
      <c r="CZ71" s="104"/>
      <c r="DA71" s="104"/>
      <c r="DB71" s="104"/>
      <c r="DC71" s="104"/>
      <c r="DD71" s="104"/>
      <c r="DE71" s="104"/>
      <c r="DF71" s="104"/>
      <c r="DG71" s="104"/>
      <c r="DH71" s="104"/>
      <c r="DI71" s="104"/>
      <c r="DJ71" s="104"/>
      <c r="DK71" s="104"/>
      <c r="DL71" s="104"/>
      <c r="DM71" s="104"/>
      <c r="DN71" s="104"/>
      <c r="DO71" s="104"/>
      <c r="DP71" s="104"/>
      <c r="DQ71" s="104"/>
      <c r="DR71" s="104"/>
      <c r="DS71" s="104"/>
      <c r="DT71" s="104"/>
      <c r="DU71" s="104"/>
      <c r="DV71" s="104"/>
      <c r="DW71" s="104"/>
      <c r="DX71" s="104"/>
      <c r="DY71" s="104"/>
      <c r="DZ71" s="104"/>
      <c r="EA71" s="104"/>
      <c r="EB71" s="104"/>
      <c r="EC71" s="104"/>
      <c r="ED71" s="104"/>
      <c r="EE71" s="104"/>
      <c r="EF71" s="104"/>
      <c r="EG71" s="104"/>
      <c r="EH71" s="104"/>
      <c r="EI71" s="104"/>
      <c r="EJ71" s="104"/>
      <c r="EK71" s="104"/>
      <c r="EL71" s="104"/>
      <c r="EM71" s="104"/>
      <c r="EN71" s="104"/>
      <c r="EO71" s="104"/>
      <c r="EP71" s="104"/>
      <c r="EQ71" s="104"/>
    </row>
    <row r="72" spans="1:147" s="19" customFormat="1" ht="13.5" customHeight="1" x14ac:dyDescent="0.3">
      <c r="A72" s="121" t="s">
        <v>25</v>
      </c>
      <c r="B72" s="72">
        <v>-272.56892525041627</v>
      </c>
      <c r="C72" s="72">
        <v>-298.9668070651685</v>
      </c>
      <c r="D72" s="72">
        <v>-266.34886823752618</v>
      </c>
      <c r="E72" s="72">
        <v>-299.09225069525098</v>
      </c>
      <c r="F72" s="72">
        <v>-263.03299149996002</v>
      </c>
      <c r="G72" s="72">
        <v>-308.41008858011276</v>
      </c>
      <c r="H72" s="72">
        <v>-260.97754243233425</v>
      </c>
      <c r="I72" s="72">
        <v>-270.0897459933654</v>
      </c>
      <c r="J72" s="72">
        <v>-267.20481423399514</v>
      </c>
      <c r="K72" s="72">
        <v>-223.20428432355646</v>
      </c>
      <c r="L72" s="72">
        <v>-233.13830731425304</v>
      </c>
      <c r="M72" s="72">
        <v>-250.00154720069543</v>
      </c>
      <c r="N72" s="72">
        <v>-255.21507195700076</v>
      </c>
      <c r="O72" s="72">
        <v>-232.1048026025712</v>
      </c>
      <c r="P72" s="72">
        <v>-282.19955310508976</v>
      </c>
      <c r="Q72" s="72">
        <v>-246.70112283255617</v>
      </c>
      <c r="R72" s="333">
        <v>-339.40660765282138</v>
      </c>
      <c r="S72" s="333">
        <v>-251.68165915334299</v>
      </c>
      <c r="T72" s="333">
        <v>-300.86145326109704</v>
      </c>
      <c r="U72" s="345">
        <v>-290.07936877357213</v>
      </c>
      <c r="V72" s="459"/>
      <c r="W72" s="72">
        <v>-408.49189647190002</v>
      </c>
      <c r="X72" s="72">
        <v>-270.6979811965</v>
      </c>
      <c r="Y72" s="72">
        <v>-372.08828787610003</v>
      </c>
      <c r="Z72" s="72">
        <v>-271.27122170069998</v>
      </c>
      <c r="AA72" s="72">
        <v>-500.71464262120003</v>
      </c>
      <c r="AB72" s="72">
        <v>-391.67040859240001</v>
      </c>
      <c r="AC72" s="72">
        <v>-416.6716817967</v>
      </c>
      <c r="AD72" s="72">
        <v>-331.0343153279</v>
      </c>
      <c r="AE72" s="72">
        <v>-643.53724998029998</v>
      </c>
      <c r="AF72" s="72">
        <v>-583.99605031270005</v>
      </c>
      <c r="AG72" s="72">
        <v>-678.26839804350004</v>
      </c>
      <c r="AH72" s="72">
        <v>-607.29818033369997</v>
      </c>
      <c r="AI72" s="72">
        <v>-728.02335834259998</v>
      </c>
      <c r="AJ72" s="72">
        <v>-725.42806586999995</v>
      </c>
      <c r="AK72" s="72">
        <v>-657.62305471280001</v>
      </c>
      <c r="AL72" s="72">
        <v>-645.13771890930002</v>
      </c>
      <c r="AM72" s="72">
        <v>-667.86484296189997</v>
      </c>
      <c r="AN72" s="72">
        <v>-728.53842064820003</v>
      </c>
      <c r="AO72" s="72">
        <v>-702.68502447989999</v>
      </c>
      <c r="AP72" s="72">
        <v>-720.89955804939996</v>
      </c>
      <c r="AQ72" s="72">
        <v>-668.35846661489995</v>
      </c>
      <c r="AR72" s="72">
        <v>-802.05537069330001</v>
      </c>
      <c r="AS72" s="72">
        <v>-727.62880532320003</v>
      </c>
      <c r="AT72" s="72">
        <v>-783.37964642329996</v>
      </c>
      <c r="AU72" s="72">
        <v>-687.84468839509998</v>
      </c>
      <c r="AV72" s="72">
        <v>-1023.3094791791</v>
      </c>
      <c r="AW72" s="72">
        <v>-788.93238695419996</v>
      </c>
      <c r="AX72" s="72">
        <v>-908.515462791</v>
      </c>
      <c r="AY72" s="72">
        <v>-794.17891978279999</v>
      </c>
      <c r="AZ72" s="72">
        <v>-1240.3812072141</v>
      </c>
      <c r="BA72" s="72">
        <v>-916.43186258430001</v>
      </c>
      <c r="BB72" s="72">
        <v>-1043.9541295186</v>
      </c>
      <c r="BC72" s="72">
        <v>-859.86241403370002</v>
      </c>
      <c r="BD72" s="72">
        <v>-1141.4102164532001</v>
      </c>
      <c r="BE72" s="72">
        <v>-794.32951949419999</v>
      </c>
      <c r="BF72" s="72">
        <v>-1005.8658641698</v>
      </c>
      <c r="BG72" s="72">
        <v>-1055.3954495649</v>
      </c>
      <c r="BH72" s="72">
        <v>-1310.0112553363999</v>
      </c>
      <c r="BI72" s="72">
        <v>-1280.0836885735</v>
      </c>
      <c r="BJ72" s="72">
        <v>-1350.9248924292001</v>
      </c>
      <c r="BK72" s="72">
        <v>-1303.0591354024</v>
      </c>
      <c r="BL72" s="72">
        <v>-1614.5301032425</v>
      </c>
      <c r="BM72" s="72">
        <v>-1437.9480777607</v>
      </c>
      <c r="BN72" s="72">
        <v>-1424.8444383929</v>
      </c>
      <c r="BO72" s="72">
        <v>-1325.1361086797001</v>
      </c>
      <c r="BP72" s="72">
        <v>-1745.9723773234</v>
      </c>
      <c r="BQ72" s="72">
        <v>-1424.8107719884999</v>
      </c>
      <c r="BR72" s="72">
        <v>-1580.5919399109</v>
      </c>
      <c r="BS72" s="72">
        <v>-1737.1257535893999</v>
      </c>
      <c r="BT72" s="72">
        <v>-2342.5294457188002</v>
      </c>
      <c r="BU72" s="72">
        <v>-1856.7131713046001</v>
      </c>
      <c r="BV72" s="72">
        <v>-1997.0739758120001</v>
      </c>
      <c r="BW72" s="72">
        <v>-1619.7255023002001</v>
      </c>
      <c r="BX72" s="72">
        <v>-1913.1048703024001</v>
      </c>
      <c r="BY72" s="72">
        <v>-2355.0478822262999</v>
      </c>
      <c r="BZ72" s="72">
        <v>-2234.1257623903998</v>
      </c>
      <c r="CA72" s="72">
        <v>-1258.8814540617</v>
      </c>
      <c r="CB72" s="72">
        <v>-1489.8535407785</v>
      </c>
      <c r="CC72" s="72">
        <v>-1404.6126909283</v>
      </c>
      <c r="CD72" s="72">
        <v>-1449.4055315334001</v>
      </c>
      <c r="CE72" s="72">
        <v>-1531.3456718936</v>
      </c>
      <c r="CF72" s="72">
        <v>-1677.2372332878001</v>
      </c>
      <c r="CG72" s="72">
        <v>-1533.3538901533</v>
      </c>
      <c r="CH72" s="72">
        <v>-1503.5659220396001</v>
      </c>
      <c r="CI72" s="72">
        <v>-1704.3893267024</v>
      </c>
      <c r="CJ72" s="72">
        <v>-1946.9628220530999</v>
      </c>
      <c r="CK72" s="72">
        <v>-1788.4399551346</v>
      </c>
      <c r="CL72" s="72">
        <v>-1720.2627341105999</v>
      </c>
      <c r="CM72" s="72">
        <v>-1562.24456715</v>
      </c>
      <c r="CN72" s="72">
        <v>-1856.8936594500999</v>
      </c>
      <c r="CO72" s="72">
        <v>-1704.1508601501</v>
      </c>
      <c r="CP72" s="72">
        <v>-1993.1159568515</v>
      </c>
      <c r="CQ72" s="72">
        <v>-1458.2332238851</v>
      </c>
      <c r="CR72" s="72">
        <v>-1791.0184571187999</v>
      </c>
      <c r="CS72" s="72">
        <v>-1576.8125167414</v>
      </c>
      <c r="CT72" s="72">
        <v>-1698.34218977</v>
      </c>
      <c r="CU72" s="72">
        <v>-1855.4404577641001</v>
      </c>
      <c r="CV72" s="72">
        <v>-2223.9403850765998</v>
      </c>
      <c r="CW72" s="72">
        <v>-2011.0254528661001</v>
      </c>
      <c r="CX72" s="72">
        <v>-2120.2708929348</v>
      </c>
      <c r="CY72" s="72">
        <v>-1739.4449646476</v>
      </c>
      <c r="CZ72" s="72">
        <v>-2336.2169792120999</v>
      </c>
      <c r="DA72" s="72">
        <v>-2308.5941725937</v>
      </c>
      <c r="DB72" s="72">
        <v>-2769.8875308002998</v>
      </c>
      <c r="DC72" s="72">
        <v>-1497.7650309252999</v>
      </c>
      <c r="DD72" s="72">
        <v>-1831.1277912477999</v>
      </c>
      <c r="DE72" s="72">
        <v>-1717.6251330852999</v>
      </c>
      <c r="DF72" s="72">
        <v>-1989.6798980632</v>
      </c>
      <c r="DG72" s="72">
        <v>-2018.3946944966001</v>
      </c>
      <c r="DH72" s="72">
        <v>-2462.605553508</v>
      </c>
      <c r="DI72" s="72">
        <v>-2116.2984705068998</v>
      </c>
      <c r="DJ72" s="72">
        <v>-2274.5596204236999</v>
      </c>
      <c r="DK72" s="72">
        <v>-1866.0387110034001</v>
      </c>
      <c r="DL72" s="72">
        <v>-2389.6171880534998</v>
      </c>
      <c r="DM72" s="72">
        <v>-2092.0363737163998</v>
      </c>
      <c r="DN72" s="72">
        <v>-2332.6401885767</v>
      </c>
      <c r="DO72" s="72">
        <v>-1512.7799291915001</v>
      </c>
      <c r="DP72" s="72">
        <v>-2154.7133382124998</v>
      </c>
      <c r="DQ72" s="72">
        <v>-1769.2438800324001</v>
      </c>
      <c r="DR72" s="72">
        <v>-2063.0359747910002</v>
      </c>
      <c r="DS72" s="72">
        <v>-1712.1290083946001</v>
      </c>
      <c r="DT72" s="72">
        <v>-1634.9834463426</v>
      </c>
      <c r="DU72" s="72">
        <v>-1669.652599643</v>
      </c>
      <c r="DV72" s="72">
        <v>-1730.8904377003</v>
      </c>
      <c r="DW72" s="72">
        <v>-1519.4605819535</v>
      </c>
      <c r="DX72" s="72">
        <v>-1962.1397595927001</v>
      </c>
      <c r="DY72" s="72">
        <v>-2067.1795956274</v>
      </c>
      <c r="DZ72" s="72">
        <v>-2337.4088918032999</v>
      </c>
      <c r="EA72" s="72">
        <v>-1531.4715597257</v>
      </c>
      <c r="EB72" s="72">
        <v>-2064.5923470983998</v>
      </c>
      <c r="EC72" s="72">
        <v>-2300.0257727810999</v>
      </c>
      <c r="ED72" s="72">
        <v>-2466.4601380907998</v>
      </c>
      <c r="EE72" s="72">
        <v>-1922.8664917379999</v>
      </c>
      <c r="EF72" s="72">
        <v>-2703.1555786028998</v>
      </c>
      <c r="EG72" s="72">
        <v>-2883.8472410991999</v>
      </c>
      <c r="EH72" s="72">
        <v>-2813.3754769868001</v>
      </c>
      <c r="EI72" s="72">
        <v>-2258.8744989357001</v>
      </c>
      <c r="EJ72" s="72">
        <v>-2639.8843381945999</v>
      </c>
      <c r="EK72" s="72">
        <v>-2134.0854147665</v>
      </c>
      <c r="EL72" s="72">
        <v>-2056.6233342086002</v>
      </c>
      <c r="EM72" s="72">
        <v>-2171.6685780665998</v>
      </c>
      <c r="EN72" s="72">
        <v>-2871.7018603104998</v>
      </c>
      <c r="EO72" s="72">
        <v>-2235.9802584737999</v>
      </c>
      <c r="EP72" s="72">
        <v>-2322.9543014271999</v>
      </c>
      <c r="EQ72" s="72">
        <v>-2446.1516785215999</v>
      </c>
    </row>
    <row r="73" spans="1:147" s="19" customFormat="1" ht="13.5" customHeight="1" x14ac:dyDescent="0.3">
      <c r="A73" s="140" t="s">
        <v>4</v>
      </c>
      <c r="B73" s="72"/>
      <c r="C73" s="72"/>
      <c r="D73" s="72"/>
      <c r="E73" s="72"/>
      <c r="F73" s="72"/>
      <c r="G73" s="72"/>
      <c r="H73" s="72"/>
      <c r="I73" s="72"/>
      <c r="J73" s="72"/>
      <c r="K73" s="72"/>
      <c r="L73" s="72"/>
      <c r="M73" s="72"/>
      <c r="N73" s="72"/>
      <c r="O73" s="72"/>
      <c r="P73" s="72"/>
      <c r="Q73" s="72"/>
      <c r="R73" s="331"/>
      <c r="S73" s="331"/>
      <c r="T73" s="331"/>
      <c r="U73" s="343"/>
      <c r="V73" s="456"/>
      <c r="W73" s="72">
        <v>177.2627155509</v>
      </c>
      <c r="X73" s="72">
        <v>104.55763258109999</v>
      </c>
      <c r="Y73" s="72">
        <v>173.81655776860001</v>
      </c>
      <c r="Z73" s="72">
        <v>181.2205667476</v>
      </c>
      <c r="AA73" s="72">
        <v>202.00167496809999</v>
      </c>
      <c r="AB73" s="72">
        <v>193.51725983349999</v>
      </c>
      <c r="AC73" s="72">
        <v>238.3206803274</v>
      </c>
      <c r="AD73" s="72">
        <v>276.93146895479998</v>
      </c>
      <c r="AE73" s="72">
        <v>377.20315685930001</v>
      </c>
      <c r="AF73" s="72">
        <v>269.22403815979999</v>
      </c>
      <c r="AG73" s="72">
        <v>273.66992420410003</v>
      </c>
      <c r="AH73" s="72">
        <v>270.5550011007</v>
      </c>
      <c r="AI73" s="72">
        <v>214.8820342564</v>
      </c>
      <c r="AJ73" s="72">
        <v>177.61283792610001</v>
      </c>
      <c r="AK73" s="72">
        <v>320.01231306329998</v>
      </c>
      <c r="AL73" s="72">
        <v>225.20443762790001</v>
      </c>
      <c r="AM73" s="72">
        <v>215.96031762780001</v>
      </c>
      <c r="AN73" s="72">
        <v>112.78120785999999</v>
      </c>
      <c r="AO73" s="72">
        <v>174.42630510399999</v>
      </c>
      <c r="AP73" s="72">
        <v>174.11038973180001</v>
      </c>
      <c r="AQ73" s="72">
        <v>262.1646416044</v>
      </c>
      <c r="AR73" s="72">
        <v>237.97902913600001</v>
      </c>
      <c r="AS73" s="72">
        <v>274.45760843210002</v>
      </c>
      <c r="AT73" s="72">
        <v>268.0401992349</v>
      </c>
      <c r="AU73" s="72">
        <v>348.71086362109997</v>
      </c>
      <c r="AV73" s="72">
        <v>209.81643593850001</v>
      </c>
      <c r="AW73" s="72">
        <v>320.25752593710001</v>
      </c>
      <c r="AX73" s="72">
        <v>314.12824099829999</v>
      </c>
      <c r="AY73" s="72">
        <v>355.93910645390002</v>
      </c>
      <c r="AZ73" s="72">
        <v>211.7512872442</v>
      </c>
      <c r="BA73" s="72">
        <v>274.60897571309999</v>
      </c>
      <c r="BB73" s="72">
        <v>263.81385571279998</v>
      </c>
      <c r="BC73" s="72">
        <v>295.82650397510002</v>
      </c>
      <c r="BD73" s="72">
        <v>230.5347557851</v>
      </c>
      <c r="BE73" s="72">
        <v>281.4755762259</v>
      </c>
      <c r="BF73" s="72">
        <v>222.72586242119999</v>
      </c>
      <c r="BG73" s="72">
        <v>334.75625325599998</v>
      </c>
      <c r="BH73" s="72">
        <v>327.78221004139999</v>
      </c>
      <c r="BI73" s="72">
        <v>340.62369094050001</v>
      </c>
      <c r="BJ73" s="72">
        <v>358.93329763269998</v>
      </c>
      <c r="BK73" s="72">
        <v>328.45243867469998</v>
      </c>
      <c r="BL73" s="72">
        <v>340.68515662750002</v>
      </c>
      <c r="BM73" s="72">
        <v>370.40053411500003</v>
      </c>
      <c r="BN73" s="72">
        <v>381.48286770710001</v>
      </c>
      <c r="BO73" s="72">
        <v>561.15032444849999</v>
      </c>
      <c r="BP73" s="72">
        <v>564.24387864580001</v>
      </c>
      <c r="BQ73" s="72">
        <v>576.3090965028</v>
      </c>
      <c r="BR73" s="72">
        <v>638.0760656182</v>
      </c>
      <c r="BS73" s="72">
        <v>667.55162284439996</v>
      </c>
      <c r="BT73" s="72">
        <v>700.05310716379995</v>
      </c>
      <c r="BU73" s="72">
        <v>716.13886913930003</v>
      </c>
      <c r="BV73" s="72">
        <v>740.86521161079997</v>
      </c>
      <c r="BW73" s="72">
        <v>763.8898437089</v>
      </c>
      <c r="BX73" s="72">
        <v>771.08856843590002</v>
      </c>
      <c r="BY73" s="72">
        <v>752.11479080050003</v>
      </c>
      <c r="BZ73" s="72">
        <v>508.4646428488</v>
      </c>
      <c r="CA73" s="72">
        <v>747.59838776560002</v>
      </c>
      <c r="CB73" s="72">
        <v>603.95868629649999</v>
      </c>
      <c r="CC73" s="72">
        <v>632.87165872360004</v>
      </c>
      <c r="CD73" s="72">
        <v>699.70861927750002</v>
      </c>
      <c r="CE73" s="72">
        <v>618.30718211340002</v>
      </c>
      <c r="CF73" s="72">
        <v>628.46712204460005</v>
      </c>
      <c r="CG73" s="72">
        <v>604.50413794439999</v>
      </c>
      <c r="CH73" s="72">
        <v>613.44495935329996</v>
      </c>
      <c r="CI73" s="72">
        <v>659.03607554389998</v>
      </c>
      <c r="CJ73" s="72">
        <v>692.77661706900005</v>
      </c>
      <c r="CK73" s="72">
        <v>728.18583416690001</v>
      </c>
      <c r="CL73" s="72">
        <v>757.59716910170005</v>
      </c>
      <c r="CM73" s="72">
        <v>785.43678555029999</v>
      </c>
      <c r="CN73" s="72">
        <v>765.97397307220001</v>
      </c>
      <c r="CO73" s="72">
        <v>759.09047362050001</v>
      </c>
      <c r="CP73" s="72">
        <v>701.29759827580006</v>
      </c>
      <c r="CQ73" s="72">
        <v>642.42363619720004</v>
      </c>
      <c r="CR73" s="72">
        <v>628.84482656099999</v>
      </c>
      <c r="CS73" s="72">
        <v>599.95996392580003</v>
      </c>
      <c r="CT73" s="72">
        <v>582.10233957970001</v>
      </c>
      <c r="CU73" s="72">
        <v>604.08026324100001</v>
      </c>
      <c r="CV73" s="72">
        <v>591.87852999209997</v>
      </c>
      <c r="CW73" s="72">
        <v>582.53469772189999</v>
      </c>
      <c r="CX73" s="72">
        <v>567.16206788730005</v>
      </c>
      <c r="CY73" s="72">
        <v>442.5473555968</v>
      </c>
      <c r="CZ73" s="72">
        <v>440.62253757370001</v>
      </c>
      <c r="DA73" s="72">
        <v>432.6889849639</v>
      </c>
      <c r="DB73" s="72">
        <v>453.9595653403</v>
      </c>
      <c r="DC73" s="72">
        <v>717.07810759719996</v>
      </c>
      <c r="DD73" s="72">
        <v>745.99342733389994</v>
      </c>
      <c r="DE73" s="72">
        <v>706.47018813449995</v>
      </c>
      <c r="DF73" s="72">
        <v>688.30482857649997</v>
      </c>
      <c r="DG73" s="72">
        <v>717.10074451440005</v>
      </c>
      <c r="DH73" s="72">
        <v>725.98418409750002</v>
      </c>
      <c r="DI73" s="72">
        <v>754.92658476320003</v>
      </c>
      <c r="DJ73" s="72">
        <v>756.10805961589995</v>
      </c>
      <c r="DK73" s="72">
        <v>681.37565025109996</v>
      </c>
      <c r="DL73" s="72">
        <v>717.99869565250003</v>
      </c>
      <c r="DM73" s="72">
        <v>719.34070290370005</v>
      </c>
      <c r="DN73" s="72">
        <v>745.51490162180005</v>
      </c>
      <c r="DO73" s="72">
        <v>844.62673969000002</v>
      </c>
      <c r="DP73" s="72">
        <v>854.81519605829999</v>
      </c>
      <c r="DQ73" s="72">
        <v>838.01610643009997</v>
      </c>
      <c r="DR73" s="72">
        <v>851.63913292469999</v>
      </c>
      <c r="DS73" s="72">
        <v>693.99220224810006</v>
      </c>
      <c r="DT73" s="72">
        <v>669.67969024629997</v>
      </c>
      <c r="DU73" s="72">
        <v>615.2087267485</v>
      </c>
      <c r="DV73" s="72">
        <v>631.2304222066</v>
      </c>
      <c r="DW73" s="72">
        <v>768.93838664120005</v>
      </c>
      <c r="DX73" s="72">
        <v>804.80105504319999</v>
      </c>
      <c r="DY73" s="72">
        <v>832.39499747299999</v>
      </c>
      <c r="DZ73" s="72">
        <v>853.46910468010003</v>
      </c>
      <c r="EA73" s="72">
        <v>972.68625162180001</v>
      </c>
      <c r="EB73" s="72">
        <v>1091.6816744023999</v>
      </c>
      <c r="EC73" s="72">
        <v>1192.9418430697001</v>
      </c>
      <c r="ED73" s="72">
        <v>1358.3385966638</v>
      </c>
      <c r="EE73" s="72">
        <v>1768.9412741371</v>
      </c>
      <c r="EF73" s="72">
        <v>1939.9589893589</v>
      </c>
      <c r="EG73" s="72">
        <v>1890.0585354804</v>
      </c>
      <c r="EH73" s="72">
        <v>1974.0860842584</v>
      </c>
      <c r="EI73" s="72">
        <v>1843.1530622787</v>
      </c>
      <c r="EJ73" s="72">
        <v>1851.7865396105001</v>
      </c>
      <c r="EK73" s="72">
        <v>1806.5180828477</v>
      </c>
      <c r="EL73" s="72">
        <v>1754.1592369172999</v>
      </c>
      <c r="EM73" s="72">
        <v>1622.9060530658001</v>
      </c>
      <c r="EN73" s="72">
        <v>1658.8355531664999</v>
      </c>
      <c r="EO73" s="72">
        <v>1631.1073147708</v>
      </c>
      <c r="EP73" s="72">
        <v>1662.7627501397999</v>
      </c>
      <c r="EQ73" s="72">
        <v>1798.8730502820999</v>
      </c>
    </row>
    <row r="74" spans="1:147" s="19" customFormat="1" ht="13.5" customHeight="1" x14ac:dyDescent="0.3">
      <c r="A74" s="140" t="s">
        <v>5</v>
      </c>
      <c r="B74" s="72"/>
      <c r="C74" s="72"/>
      <c r="D74" s="72"/>
      <c r="E74" s="72"/>
      <c r="F74" s="72"/>
      <c r="G74" s="72"/>
      <c r="H74" s="72"/>
      <c r="I74" s="72"/>
      <c r="J74" s="72"/>
      <c r="K74" s="72"/>
      <c r="L74" s="72"/>
      <c r="M74" s="72"/>
      <c r="N74" s="72"/>
      <c r="O74" s="72"/>
      <c r="P74" s="72"/>
      <c r="Q74" s="72"/>
      <c r="R74" s="331"/>
      <c r="S74" s="331"/>
      <c r="T74" s="331"/>
      <c r="U74" s="343"/>
      <c r="V74" s="456"/>
      <c r="W74" s="72">
        <v>585.75461202279996</v>
      </c>
      <c r="X74" s="72">
        <v>375.25561377759999</v>
      </c>
      <c r="Y74" s="72">
        <v>545.9048456447</v>
      </c>
      <c r="Z74" s="72">
        <v>452.49178844829999</v>
      </c>
      <c r="AA74" s="72">
        <v>702.71631758930005</v>
      </c>
      <c r="AB74" s="72">
        <v>585.18766842590003</v>
      </c>
      <c r="AC74" s="72">
        <v>654.99236212410005</v>
      </c>
      <c r="AD74" s="72">
        <v>607.96578428270004</v>
      </c>
      <c r="AE74" s="72">
        <v>1020.7404068396</v>
      </c>
      <c r="AF74" s="72">
        <v>853.22008847250004</v>
      </c>
      <c r="AG74" s="72">
        <v>951.93832224760001</v>
      </c>
      <c r="AH74" s="72">
        <v>877.85318143439997</v>
      </c>
      <c r="AI74" s="72">
        <v>942.90539259900004</v>
      </c>
      <c r="AJ74" s="72">
        <v>903.0409037961</v>
      </c>
      <c r="AK74" s="72">
        <v>977.6353677761</v>
      </c>
      <c r="AL74" s="72">
        <v>870.34215653720003</v>
      </c>
      <c r="AM74" s="72">
        <v>883.82516058969998</v>
      </c>
      <c r="AN74" s="72">
        <v>841.31962850820003</v>
      </c>
      <c r="AO74" s="72">
        <v>877.11132958389999</v>
      </c>
      <c r="AP74" s="72">
        <v>895.00994778120003</v>
      </c>
      <c r="AQ74" s="72">
        <v>930.52310821929996</v>
      </c>
      <c r="AR74" s="72">
        <v>1040.0343998292999</v>
      </c>
      <c r="AS74" s="72">
        <v>1002.0864137553</v>
      </c>
      <c r="AT74" s="72">
        <v>1051.4198456582001</v>
      </c>
      <c r="AU74" s="72">
        <v>1036.5555520162</v>
      </c>
      <c r="AV74" s="72">
        <v>1233.1259151176</v>
      </c>
      <c r="AW74" s="72">
        <v>1109.1899128913001</v>
      </c>
      <c r="AX74" s="72">
        <v>1222.6437037892999</v>
      </c>
      <c r="AY74" s="72">
        <v>1150.1180262367</v>
      </c>
      <c r="AZ74" s="72">
        <v>1452.1324944583</v>
      </c>
      <c r="BA74" s="72">
        <v>1191.0408382973999</v>
      </c>
      <c r="BB74" s="72">
        <v>1307.7679852314</v>
      </c>
      <c r="BC74" s="72">
        <v>1155.6889180088001</v>
      </c>
      <c r="BD74" s="72">
        <v>1371.9449722382999</v>
      </c>
      <c r="BE74" s="72">
        <v>1075.8050957201001</v>
      </c>
      <c r="BF74" s="72">
        <v>1228.591726591</v>
      </c>
      <c r="BG74" s="72">
        <v>1390.1517028209</v>
      </c>
      <c r="BH74" s="72">
        <v>1637.7934653778</v>
      </c>
      <c r="BI74" s="72">
        <v>1620.707379514</v>
      </c>
      <c r="BJ74" s="72">
        <v>1709.8581900618999</v>
      </c>
      <c r="BK74" s="72">
        <v>1631.5115740771</v>
      </c>
      <c r="BL74" s="72">
        <v>1955.21525987</v>
      </c>
      <c r="BM74" s="72">
        <v>1808.3486118757</v>
      </c>
      <c r="BN74" s="72">
        <v>1806.3273061</v>
      </c>
      <c r="BO74" s="72">
        <v>1886.2864331282001</v>
      </c>
      <c r="BP74" s="72">
        <v>2310.2162559692001</v>
      </c>
      <c r="BQ74" s="72">
        <v>2001.1198684912999</v>
      </c>
      <c r="BR74" s="72">
        <v>2218.6680055290999</v>
      </c>
      <c r="BS74" s="72">
        <v>2404.6773764338</v>
      </c>
      <c r="BT74" s="72">
        <v>3042.5825528825999</v>
      </c>
      <c r="BU74" s="72">
        <v>2572.8520404439</v>
      </c>
      <c r="BV74" s="72">
        <v>2737.9391874227999</v>
      </c>
      <c r="BW74" s="72">
        <v>2383.6153460091</v>
      </c>
      <c r="BX74" s="72">
        <v>2684.1934387382998</v>
      </c>
      <c r="BY74" s="72">
        <v>3107.1626730267999</v>
      </c>
      <c r="BZ74" s="72">
        <v>2742.5904052392002</v>
      </c>
      <c r="CA74" s="72">
        <v>2006.4798418273001</v>
      </c>
      <c r="CB74" s="72">
        <v>2093.812227075</v>
      </c>
      <c r="CC74" s="72">
        <v>2037.4843496518999</v>
      </c>
      <c r="CD74" s="72">
        <v>2149.1141508108999</v>
      </c>
      <c r="CE74" s="72">
        <v>2149.6528540069999</v>
      </c>
      <c r="CF74" s="72">
        <v>2305.7043553324002</v>
      </c>
      <c r="CG74" s="72">
        <v>2137.8580280976998</v>
      </c>
      <c r="CH74" s="72">
        <v>2117.0108813929</v>
      </c>
      <c r="CI74" s="72">
        <v>2363.4254022463001</v>
      </c>
      <c r="CJ74" s="72">
        <v>2639.7394391221001</v>
      </c>
      <c r="CK74" s="72">
        <v>2516.6257893014999</v>
      </c>
      <c r="CL74" s="72">
        <v>2477.8599032123002</v>
      </c>
      <c r="CM74" s="72">
        <v>2347.6813527003001</v>
      </c>
      <c r="CN74" s="72">
        <v>2622.8676325223</v>
      </c>
      <c r="CO74" s="72">
        <v>2463.2413337705998</v>
      </c>
      <c r="CP74" s="72">
        <v>2694.4135551272998</v>
      </c>
      <c r="CQ74" s="72">
        <v>2100.6568600823002</v>
      </c>
      <c r="CR74" s="72">
        <v>2419.8632836798001</v>
      </c>
      <c r="CS74" s="72">
        <v>2176.7724806671999</v>
      </c>
      <c r="CT74" s="72">
        <v>2280.4445293497001</v>
      </c>
      <c r="CU74" s="72">
        <v>2459.5207210050999</v>
      </c>
      <c r="CV74" s="72">
        <v>2815.8189150686999</v>
      </c>
      <c r="CW74" s="72">
        <v>2593.5601505879999</v>
      </c>
      <c r="CX74" s="72">
        <v>2687.4329608221001</v>
      </c>
      <c r="CY74" s="72">
        <v>2181.9923202444002</v>
      </c>
      <c r="CZ74" s="72">
        <v>2776.8395167857998</v>
      </c>
      <c r="DA74" s="72">
        <v>2741.2831575576001</v>
      </c>
      <c r="DB74" s="72">
        <v>3223.8470961406001</v>
      </c>
      <c r="DC74" s="72">
        <v>2214.8431385224999</v>
      </c>
      <c r="DD74" s="72">
        <v>2577.1212185816998</v>
      </c>
      <c r="DE74" s="72">
        <v>2424.0953212198001</v>
      </c>
      <c r="DF74" s="72">
        <v>2677.9847266397001</v>
      </c>
      <c r="DG74" s="72">
        <v>2735.4954390110001</v>
      </c>
      <c r="DH74" s="72">
        <v>3188.5897376055</v>
      </c>
      <c r="DI74" s="72">
        <v>2871.2250552700998</v>
      </c>
      <c r="DJ74" s="72">
        <v>3030.6676800395999</v>
      </c>
      <c r="DK74" s="72">
        <v>2547.4143612544999</v>
      </c>
      <c r="DL74" s="72">
        <v>3107.6158837060002</v>
      </c>
      <c r="DM74" s="72">
        <v>2811.3770766201001</v>
      </c>
      <c r="DN74" s="72">
        <v>3078.1550901985001</v>
      </c>
      <c r="DO74" s="72">
        <v>2357.4066688815001</v>
      </c>
      <c r="DP74" s="72">
        <v>3009.5285342707998</v>
      </c>
      <c r="DQ74" s="72">
        <v>2607.2599864624999</v>
      </c>
      <c r="DR74" s="72">
        <v>2914.6751077157001</v>
      </c>
      <c r="DS74" s="72">
        <v>2406.1212106427001</v>
      </c>
      <c r="DT74" s="72">
        <v>2304.6631365889002</v>
      </c>
      <c r="DU74" s="72">
        <v>2284.8613263914999</v>
      </c>
      <c r="DV74" s="72">
        <v>2362.1208599069</v>
      </c>
      <c r="DW74" s="72">
        <v>2288.3989685946999</v>
      </c>
      <c r="DX74" s="72">
        <v>2766.9408146359001</v>
      </c>
      <c r="DY74" s="72">
        <v>2899.5745931003999</v>
      </c>
      <c r="DZ74" s="72">
        <v>3190.8779964833998</v>
      </c>
      <c r="EA74" s="72">
        <v>2504.1578113474998</v>
      </c>
      <c r="EB74" s="72">
        <v>3156.2740215007998</v>
      </c>
      <c r="EC74" s="72">
        <v>3492.9676158508</v>
      </c>
      <c r="ED74" s="72">
        <v>3824.7987347546</v>
      </c>
      <c r="EE74" s="72">
        <v>3691.8077658750999</v>
      </c>
      <c r="EF74" s="72">
        <v>4643.1145679618003</v>
      </c>
      <c r="EG74" s="72">
        <v>4773.9057765795997</v>
      </c>
      <c r="EH74" s="72">
        <v>4787.4615612451998</v>
      </c>
      <c r="EI74" s="72">
        <v>4102.0275612143996</v>
      </c>
      <c r="EJ74" s="72">
        <v>4491.6708778050997</v>
      </c>
      <c r="EK74" s="72">
        <v>3940.6034976142</v>
      </c>
      <c r="EL74" s="72">
        <v>3810.7825711259002</v>
      </c>
      <c r="EM74" s="72">
        <v>3794.5746311324001</v>
      </c>
      <c r="EN74" s="72">
        <v>4530.537413477</v>
      </c>
      <c r="EO74" s="72">
        <v>3867.0875732446002</v>
      </c>
      <c r="EP74" s="72">
        <v>3985.717051567</v>
      </c>
      <c r="EQ74" s="72">
        <v>4245.0247288036999</v>
      </c>
    </row>
    <row r="75" spans="1:147" ht="13.5" customHeight="1" x14ac:dyDescent="0.3">
      <c r="A75" s="124" t="s">
        <v>26</v>
      </c>
      <c r="B75" s="73">
        <v>-7.9333265704137395</v>
      </c>
      <c r="C75" s="73">
        <v>-4.1312249478538661</v>
      </c>
      <c r="D75" s="73">
        <v>1.2408969595465891</v>
      </c>
      <c r="E75" s="73">
        <v>-7.9064131586452948</v>
      </c>
      <c r="F75" s="73">
        <v>-10.202215839965847</v>
      </c>
      <c r="G75" s="73">
        <v>-10.143443791231395</v>
      </c>
      <c r="H75" s="73">
        <v>-2.3765106967528213</v>
      </c>
      <c r="I75" s="73">
        <v>-3.2940492626258182</v>
      </c>
      <c r="J75" s="73">
        <v>-2.6210994613139231</v>
      </c>
      <c r="K75" s="73">
        <v>-14.895206086623006</v>
      </c>
      <c r="L75" s="73">
        <v>-6.1050920323702105</v>
      </c>
      <c r="M75" s="73">
        <v>-10.730221896031052</v>
      </c>
      <c r="N75" s="73">
        <v>-2.2626171151968753</v>
      </c>
      <c r="O75" s="73">
        <v>-21.597820875213657</v>
      </c>
      <c r="P75" s="73">
        <v>-18.500150686322012</v>
      </c>
      <c r="Q75" s="73">
        <v>-5.3496507694319337</v>
      </c>
      <c r="R75" s="334">
        <v>-8.0340682170835738</v>
      </c>
      <c r="S75" s="334">
        <v>-42.496217583132825</v>
      </c>
      <c r="T75" s="334">
        <v>-14.654731074856574</v>
      </c>
      <c r="U75" s="346">
        <v>-32.898693021515136</v>
      </c>
      <c r="V75" s="460"/>
      <c r="W75" s="73">
        <v>-26.528608307599999</v>
      </c>
      <c r="X75" s="73">
        <v>-31.284463793899999</v>
      </c>
      <c r="Y75" s="73">
        <v>-25.954002622499999</v>
      </c>
      <c r="Z75" s="73">
        <v>-35.688452518399998</v>
      </c>
      <c r="AA75" s="73">
        <v>-165.5345812864</v>
      </c>
      <c r="AB75" s="73">
        <v>-175.425356752</v>
      </c>
      <c r="AC75" s="73">
        <v>-168.9950717417</v>
      </c>
      <c r="AD75" s="73">
        <v>-187.93377708470001</v>
      </c>
      <c r="AE75" s="73">
        <v>-374.75488776010002</v>
      </c>
      <c r="AF75" s="73">
        <v>-404.81118629460002</v>
      </c>
      <c r="AG75" s="73">
        <v>-403.72000798699997</v>
      </c>
      <c r="AH75" s="73">
        <v>-436.16301239649999</v>
      </c>
      <c r="AI75" s="73">
        <v>-454.12597638710002</v>
      </c>
      <c r="AJ75" s="73">
        <v>-477.09006643909999</v>
      </c>
      <c r="AK75" s="73">
        <v>-465.84940535750002</v>
      </c>
      <c r="AL75" s="73">
        <v>-491.26055328669997</v>
      </c>
      <c r="AM75" s="73">
        <v>-449.43270791190002</v>
      </c>
      <c r="AN75" s="73">
        <v>-507.49867022400002</v>
      </c>
      <c r="AO75" s="73">
        <v>-518.83701315339999</v>
      </c>
      <c r="AP75" s="73">
        <v>-565.73103482060003</v>
      </c>
      <c r="AQ75" s="73">
        <v>-469.18633043810001</v>
      </c>
      <c r="AR75" s="73">
        <v>-515.80259102740001</v>
      </c>
      <c r="AS75" s="73">
        <v>-533.20959964450003</v>
      </c>
      <c r="AT75" s="73">
        <v>-574.27809624140002</v>
      </c>
      <c r="AU75" s="73">
        <v>-545.3348680217</v>
      </c>
      <c r="AV75" s="73">
        <v>-622.79103987849999</v>
      </c>
      <c r="AW75" s="73">
        <v>-663.56838869570004</v>
      </c>
      <c r="AX75" s="73">
        <v>-717.59867502340001</v>
      </c>
      <c r="AY75" s="73">
        <v>-713.19243879730004</v>
      </c>
      <c r="AZ75" s="73">
        <v>-801.41590787660004</v>
      </c>
      <c r="BA75" s="73">
        <v>-807.1033245264</v>
      </c>
      <c r="BB75" s="73">
        <v>-911.67524564569999</v>
      </c>
      <c r="BC75" s="73">
        <v>-713.99030845749996</v>
      </c>
      <c r="BD75" s="73">
        <v>-742.42595888740004</v>
      </c>
      <c r="BE75" s="73">
        <v>-734.57712410420004</v>
      </c>
      <c r="BF75" s="73">
        <v>-804.67878269779999</v>
      </c>
      <c r="BG75" s="73">
        <v>-833.56744185829996</v>
      </c>
      <c r="BH75" s="73">
        <v>-927.3472290615</v>
      </c>
      <c r="BI75" s="73">
        <v>-972.33458876760005</v>
      </c>
      <c r="BJ75" s="73">
        <v>-1050.5077802221001</v>
      </c>
      <c r="BK75" s="73">
        <v>-973.45229678570001</v>
      </c>
      <c r="BL75" s="73">
        <v>-1034.5395442096001</v>
      </c>
      <c r="BM75" s="73">
        <v>-1065.3783711345</v>
      </c>
      <c r="BN75" s="73">
        <v>-1080.2178654759</v>
      </c>
      <c r="BO75" s="73">
        <v>-994.79586489539997</v>
      </c>
      <c r="BP75" s="73">
        <v>-1118.787602055</v>
      </c>
      <c r="BQ75" s="73">
        <v>-1086.2144305605</v>
      </c>
      <c r="BR75" s="73">
        <v>-1218.6407551723</v>
      </c>
      <c r="BS75" s="73">
        <v>-1228.8793699538001</v>
      </c>
      <c r="BT75" s="73">
        <v>-1460.9895069815</v>
      </c>
      <c r="BU75" s="73">
        <v>-1437.0622002363</v>
      </c>
      <c r="BV75" s="73">
        <v>-1513.3420511436</v>
      </c>
      <c r="BW75" s="73">
        <v>-998.27451457129996</v>
      </c>
      <c r="BX75" s="73">
        <v>-1121.7007806202</v>
      </c>
      <c r="BY75" s="73">
        <v>-1389.9573721853999</v>
      </c>
      <c r="BZ75" s="73">
        <v>-1547.8282161067</v>
      </c>
      <c r="CA75" s="73">
        <v>-708.96554854670001</v>
      </c>
      <c r="CB75" s="73">
        <v>-821.30838714670006</v>
      </c>
      <c r="CC75" s="73">
        <v>-880.76150980249997</v>
      </c>
      <c r="CD75" s="73">
        <v>-995.7833203939</v>
      </c>
      <c r="CE75" s="73">
        <v>-1080.1341878502999</v>
      </c>
      <c r="CF75" s="73">
        <v>-1111.8295179585</v>
      </c>
      <c r="CG75" s="73">
        <v>-1083.1115590029001</v>
      </c>
      <c r="CH75" s="73">
        <v>-1039.4952214049999</v>
      </c>
      <c r="CI75" s="73">
        <v>-1185.0270467257001</v>
      </c>
      <c r="CJ75" s="73">
        <v>-1226.8467529343</v>
      </c>
      <c r="CK75" s="73">
        <v>-1177.717970383</v>
      </c>
      <c r="CL75" s="73">
        <v>-1126.5632081051001</v>
      </c>
      <c r="CM75" s="73">
        <v>-957.97031302990001</v>
      </c>
      <c r="CN75" s="73">
        <v>-1011.5536386361</v>
      </c>
      <c r="CO75" s="73">
        <v>-1098.8607141381999</v>
      </c>
      <c r="CP75" s="73">
        <v>-1357.025276476</v>
      </c>
      <c r="CQ75" s="73">
        <v>-873.7036571456</v>
      </c>
      <c r="CR75" s="73">
        <v>-953.4477051952</v>
      </c>
      <c r="CS75" s="73">
        <v>-1011.0495376722</v>
      </c>
      <c r="CT75" s="73">
        <v>-1134.3478539225</v>
      </c>
      <c r="CU75" s="73">
        <v>-1308.5428417991</v>
      </c>
      <c r="CV75" s="73">
        <v>-1439.1511323297</v>
      </c>
      <c r="CW75" s="73">
        <v>-1471.4675641455001</v>
      </c>
      <c r="CX75" s="73">
        <v>-1580.8439601629</v>
      </c>
      <c r="CY75" s="73">
        <v>-1223.3756160729999</v>
      </c>
      <c r="CZ75" s="73">
        <v>-1661.642513778</v>
      </c>
      <c r="DA75" s="73">
        <v>-1849.6609002063001</v>
      </c>
      <c r="DB75" s="73">
        <v>-2312.2215038777999</v>
      </c>
      <c r="DC75" s="73">
        <v>-1071.9570881396</v>
      </c>
      <c r="DD75" s="73">
        <v>-1220.9094947793001</v>
      </c>
      <c r="DE75" s="73">
        <v>-1368.2616541922</v>
      </c>
      <c r="DF75" s="73">
        <v>-1608.6285001596</v>
      </c>
      <c r="DG75" s="73">
        <v>-1671.9174583674001</v>
      </c>
      <c r="DH75" s="73">
        <v>-1852.9254957889</v>
      </c>
      <c r="DI75" s="73">
        <v>-1829.2766305557</v>
      </c>
      <c r="DJ75" s="73">
        <v>-1984.3707664407</v>
      </c>
      <c r="DK75" s="73">
        <v>-1603.1838075787</v>
      </c>
      <c r="DL75" s="73">
        <v>-1806.5714029564001</v>
      </c>
      <c r="DM75" s="73">
        <v>-1853.7603503631001</v>
      </c>
      <c r="DN75" s="73">
        <v>-2084.3170405531</v>
      </c>
      <c r="DO75" s="73">
        <v>-1283.9931764390001</v>
      </c>
      <c r="DP75" s="73">
        <v>-1592.1818973167001</v>
      </c>
      <c r="DQ75" s="73">
        <v>-1566.341241115</v>
      </c>
      <c r="DR75" s="73">
        <v>-1840.6265394397001</v>
      </c>
      <c r="DS75" s="73">
        <v>-1522.5606453012001</v>
      </c>
      <c r="DT75" s="73">
        <v>-1421.7942484928999</v>
      </c>
      <c r="DU75" s="73">
        <v>-1479.7237545360999</v>
      </c>
      <c r="DV75" s="73">
        <v>-1545.0463629400999</v>
      </c>
      <c r="DW75" s="73">
        <v>-1325.0255385633</v>
      </c>
      <c r="DX75" s="73">
        <v>-1732.7656921191001</v>
      </c>
      <c r="DY75" s="73">
        <v>-1819.8039909411</v>
      </c>
      <c r="DZ75" s="73">
        <v>-2140.7090790851998</v>
      </c>
      <c r="EA75" s="73">
        <v>-1294.3688508831001</v>
      </c>
      <c r="EB75" s="73">
        <v>-1559.4369888438</v>
      </c>
      <c r="EC75" s="73">
        <v>-1667.8367945704999</v>
      </c>
      <c r="ED75" s="73">
        <v>-2031.9287925722999</v>
      </c>
      <c r="EE75" s="73">
        <v>-1175.2624158450999</v>
      </c>
      <c r="EF75" s="73">
        <v>-1723.5640926978999</v>
      </c>
      <c r="EG75" s="73">
        <v>-1829.3146105622</v>
      </c>
      <c r="EH75" s="73">
        <v>-2176.4012564361001</v>
      </c>
      <c r="EI75" s="73">
        <v>-1553.3576629386</v>
      </c>
      <c r="EJ75" s="73">
        <v>-1542.909655162</v>
      </c>
      <c r="EK75" s="73">
        <v>-1535.9531655374999</v>
      </c>
      <c r="EL75" s="73">
        <v>-1447.2843076175</v>
      </c>
      <c r="EM75" s="73">
        <v>-1497.266452635</v>
      </c>
      <c r="EN75" s="73">
        <v>-1498.8405098346</v>
      </c>
      <c r="EO75" s="73">
        <v>-1539.055827163</v>
      </c>
      <c r="EP75" s="73">
        <v>-1590.6023377741001</v>
      </c>
      <c r="EQ75" s="73">
        <v>-1692.5811572881</v>
      </c>
    </row>
    <row r="76" spans="1:147" ht="13.5" customHeight="1" x14ac:dyDescent="0.3">
      <c r="A76" s="135" t="s">
        <v>4</v>
      </c>
      <c r="B76" s="73"/>
      <c r="C76" s="73"/>
      <c r="D76" s="73"/>
      <c r="E76" s="73"/>
      <c r="F76" s="73"/>
      <c r="G76" s="73"/>
      <c r="H76" s="73"/>
      <c r="I76" s="73"/>
      <c r="J76" s="73"/>
      <c r="K76" s="73"/>
      <c r="L76" s="73"/>
      <c r="M76" s="73"/>
      <c r="N76" s="73"/>
      <c r="O76" s="73"/>
      <c r="P76" s="73"/>
      <c r="Q76" s="73"/>
      <c r="R76" s="331"/>
      <c r="S76" s="331"/>
      <c r="T76" s="331"/>
      <c r="U76" s="343"/>
      <c r="V76" s="456"/>
      <c r="W76" s="73">
        <v>5.5550441509999997</v>
      </c>
      <c r="X76" s="73">
        <v>4.8893941817000002</v>
      </c>
      <c r="Y76" s="73">
        <v>4.6870323006000003</v>
      </c>
      <c r="Z76" s="73">
        <v>4.5196986180999996</v>
      </c>
      <c r="AA76" s="73">
        <v>4.217900728</v>
      </c>
      <c r="AB76" s="73">
        <v>5.3609492234999996</v>
      </c>
      <c r="AC76" s="73">
        <v>3.6839511274999999</v>
      </c>
      <c r="AD76" s="73">
        <v>3.5966535254999998</v>
      </c>
      <c r="AE76" s="73">
        <v>10.374999709500001</v>
      </c>
      <c r="AF76" s="73">
        <v>5.1002178439000003</v>
      </c>
      <c r="AG76" s="73">
        <v>6.1978777743000002</v>
      </c>
      <c r="AH76" s="73">
        <v>5.3939945523999997</v>
      </c>
      <c r="AI76" s="73">
        <v>4.6215243341000001</v>
      </c>
      <c r="AJ76" s="73">
        <v>3.1397767801000001</v>
      </c>
      <c r="AK76" s="73">
        <v>4.2021292861999999</v>
      </c>
      <c r="AL76" s="73">
        <v>3.9742943030000002</v>
      </c>
      <c r="AM76" s="73">
        <v>2.9177371078999998</v>
      </c>
      <c r="AN76" s="73">
        <v>1.9880666102</v>
      </c>
      <c r="AO76" s="73">
        <v>1.9530929268999999</v>
      </c>
      <c r="AP76" s="73">
        <v>2.0252284727999998</v>
      </c>
      <c r="AQ76" s="73">
        <v>24.8331652934</v>
      </c>
      <c r="AR76" s="73">
        <v>26.646418140400002</v>
      </c>
      <c r="AS76" s="73">
        <v>26.169125417699998</v>
      </c>
      <c r="AT76" s="73">
        <v>26.145574249100001</v>
      </c>
      <c r="AU76" s="73">
        <v>10.7793595812</v>
      </c>
      <c r="AV76" s="73">
        <v>11.636185533900001</v>
      </c>
      <c r="AW76" s="73">
        <v>17.8906585985</v>
      </c>
      <c r="AX76" s="73">
        <v>24.194181133600001</v>
      </c>
      <c r="AY76" s="73">
        <v>33.931338234099996</v>
      </c>
      <c r="AZ76" s="73">
        <v>26.3022874909</v>
      </c>
      <c r="BA76" s="73">
        <v>26.9340038791</v>
      </c>
      <c r="BB76" s="73">
        <v>31.5043782634</v>
      </c>
      <c r="BC76" s="73">
        <v>46.589352920800003</v>
      </c>
      <c r="BD76" s="73">
        <v>33.758610815700003</v>
      </c>
      <c r="BE76" s="73">
        <v>51.814370455999999</v>
      </c>
      <c r="BF76" s="73">
        <v>48.789780511099998</v>
      </c>
      <c r="BG76" s="73">
        <v>154.482472411</v>
      </c>
      <c r="BH76" s="73">
        <v>157.98714735440001</v>
      </c>
      <c r="BI76" s="73">
        <v>159.750584304</v>
      </c>
      <c r="BJ76" s="73">
        <v>160.6833366027</v>
      </c>
      <c r="BK76" s="73">
        <v>148.1576250407</v>
      </c>
      <c r="BL76" s="73">
        <v>133.4586950899</v>
      </c>
      <c r="BM76" s="73">
        <v>156.65393697499999</v>
      </c>
      <c r="BN76" s="73">
        <v>154.01474685139999</v>
      </c>
      <c r="BO76" s="73">
        <v>313.51969346869998</v>
      </c>
      <c r="BP76" s="73">
        <v>289.51583137220001</v>
      </c>
      <c r="BQ76" s="73">
        <v>290.25044951640001</v>
      </c>
      <c r="BR76" s="73">
        <v>306.09966318070002</v>
      </c>
      <c r="BS76" s="73">
        <v>326.92999471339999</v>
      </c>
      <c r="BT76" s="73">
        <v>314.09093199559999</v>
      </c>
      <c r="BU76" s="73">
        <v>330.62237356370002</v>
      </c>
      <c r="BV76" s="73">
        <v>349.6749687688</v>
      </c>
      <c r="BW76" s="73">
        <v>389.5849528128</v>
      </c>
      <c r="BX76" s="73">
        <v>398.92027690859999</v>
      </c>
      <c r="BY76" s="73">
        <v>305.91789370840002</v>
      </c>
      <c r="BZ76" s="73">
        <v>49.336471766700001</v>
      </c>
      <c r="CA76" s="73">
        <v>313.46234197690001</v>
      </c>
      <c r="CB76" s="73">
        <v>277.33023781290001</v>
      </c>
      <c r="CC76" s="73">
        <v>275.51827504990001</v>
      </c>
      <c r="CD76" s="73">
        <v>336.63307583099999</v>
      </c>
      <c r="CE76" s="73">
        <v>254.4764949993</v>
      </c>
      <c r="CF76" s="73">
        <v>254.8817647823</v>
      </c>
      <c r="CG76" s="73">
        <v>252.58626332559999</v>
      </c>
      <c r="CH76" s="73">
        <v>259.43378397959998</v>
      </c>
      <c r="CI76" s="73">
        <v>312.30532320729998</v>
      </c>
      <c r="CJ76" s="73">
        <v>300.7273859032</v>
      </c>
      <c r="CK76" s="73">
        <v>310.61553288179999</v>
      </c>
      <c r="CL76" s="73">
        <v>353.80093868850003</v>
      </c>
      <c r="CM76" s="73">
        <v>435.70552522610001</v>
      </c>
      <c r="CN76" s="73">
        <v>423.66117327030003</v>
      </c>
      <c r="CO76" s="73">
        <v>408.09686877849998</v>
      </c>
      <c r="CP76" s="73">
        <v>393.424199466</v>
      </c>
      <c r="CQ76" s="73">
        <v>345.77532389049998</v>
      </c>
      <c r="CR76" s="73">
        <v>344.59655174229999</v>
      </c>
      <c r="CS76" s="73">
        <v>337.43361372980002</v>
      </c>
      <c r="CT76" s="73">
        <v>327.49337718380002</v>
      </c>
      <c r="CU76" s="73">
        <v>373.94504826420001</v>
      </c>
      <c r="CV76" s="73">
        <v>365.0802742468</v>
      </c>
      <c r="CW76" s="73">
        <v>369.76991131419999</v>
      </c>
      <c r="CX76" s="73">
        <v>377.80853252089997</v>
      </c>
      <c r="CY76" s="73">
        <v>259.77658762739998</v>
      </c>
      <c r="CZ76" s="73">
        <v>255.57692938899999</v>
      </c>
      <c r="DA76" s="73">
        <v>257.99066409260001</v>
      </c>
      <c r="DB76" s="73">
        <v>290.2624058527</v>
      </c>
      <c r="DC76" s="73">
        <v>573.28224757349994</v>
      </c>
      <c r="DD76" s="73">
        <v>579.34005213570003</v>
      </c>
      <c r="DE76" s="73">
        <v>547.95882999180003</v>
      </c>
      <c r="DF76" s="73">
        <v>541.11371482189998</v>
      </c>
      <c r="DG76" s="73">
        <v>571.08139435889996</v>
      </c>
      <c r="DH76" s="73">
        <v>557.74326272610006</v>
      </c>
      <c r="DI76" s="73">
        <v>581.27364624619997</v>
      </c>
      <c r="DJ76" s="73">
        <v>588.82956618230003</v>
      </c>
      <c r="DK76" s="73">
        <v>523.15894793619998</v>
      </c>
      <c r="DL76" s="73">
        <v>521.77026238229996</v>
      </c>
      <c r="DM76" s="73">
        <v>537.28726098259995</v>
      </c>
      <c r="DN76" s="73">
        <v>556.64394777159998</v>
      </c>
      <c r="DO76" s="73">
        <v>648.74082869300003</v>
      </c>
      <c r="DP76" s="73">
        <v>616.67321394279998</v>
      </c>
      <c r="DQ76" s="73">
        <v>629.8811982853</v>
      </c>
      <c r="DR76" s="73">
        <v>675.51435140590002</v>
      </c>
      <c r="DS76" s="73">
        <v>518.44991221999999</v>
      </c>
      <c r="DT76" s="73">
        <v>497.21284149339999</v>
      </c>
      <c r="DU76" s="73">
        <v>467.87372968739999</v>
      </c>
      <c r="DV76" s="73">
        <v>496.27467983679998</v>
      </c>
      <c r="DW76" s="73">
        <v>650.78716167590005</v>
      </c>
      <c r="DX76" s="73">
        <v>662.85229639689999</v>
      </c>
      <c r="DY76" s="73">
        <v>686.34282841699996</v>
      </c>
      <c r="DZ76" s="73">
        <v>714.10175020880001</v>
      </c>
      <c r="EA76" s="73">
        <v>820.08680777970005</v>
      </c>
      <c r="EB76" s="73">
        <v>859.15596079909994</v>
      </c>
      <c r="EC76" s="73">
        <v>905.41828659179998</v>
      </c>
      <c r="ED76" s="73">
        <v>960.85037072379998</v>
      </c>
      <c r="EE76" s="73">
        <v>1274.1299227437</v>
      </c>
      <c r="EF76" s="73">
        <v>1291.2785183814001</v>
      </c>
      <c r="EG76" s="73">
        <v>1226.0592548323</v>
      </c>
      <c r="EH76" s="73">
        <v>1279.1838483439999</v>
      </c>
      <c r="EI76" s="73">
        <v>1045.0568634993001</v>
      </c>
      <c r="EJ76" s="73">
        <v>1022.7388116412</v>
      </c>
      <c r="EK76" s="73">
        <v>1043.5471439160001</v>
      </c>
      <c r="EL76" s="73">
        <v>1076.4039797092</v>
      </c>
      <c r="EM76" s="73">
        <v>1029.3259824173999</v>
      </c>
      <c r="EN76" s="73">
        <v>1025.7752650873001</v>
      </c>
      <c r="EO76" s="73">
        <v>1041.0382853307999</v>
      </c>
      <c r="EP76" s="73">
        <v>1061.0538651454001</v>
      </c>
      <c r="EQ76" s="73">
        <v>1171.5402701024</v>
      </c>
    </row>
    <row r="77" spans="1:147" ht="13.5" customHeight="1" x14ac:dyDescent="0.3">
      <c r="A77" s="135" t="s">
        <v>5</v>
      </c>
      <c r="B77" s="73"/>
      <c r="C77" s="73"/>
      <c r="D77" s="73"/>
      <c r="E77" s="73"/>
      <c r="F77" s="73"/>
      <c r="G77" s="73"/>
      <c r="H77" s="73"/>
      <c r="I77" s="73"/>
      <c r="J77" s="73"/>
      <c r="K77" s="73"/>
      <c r="L77" s="73"/>
      <c r="M77" s="73"/>
      <c r="N77" s="73"/>
      <c r="O77" s="73"/>
      <c r="P77" s="73"/>
      <c r="Q77" s="73"/>
      <c r="R77" s="331"/>
      <c r="S77" s="331"/>
      <c r="T77" s="331"/>
      <c r="U77" s="343"/>
      <c r="V77" s="456"/>
      <c r="W77" s="73">
        <v>32.0836524586</v>
      </c>
      <c r="X77" s="73">
        <v>36.173857975600001</v>
      </c>
      <c r="Y77" s="73">
        <v>30.641034923100001</v>
      </c>
      <c r="Z77" s="73">
        <v>40.2081511365</v>
      </c>
      <c r="AA77" s="73">
        <v>169.75248201439999</v>
      </c>
      <c r="AB77" s="73">
        <v>180.7863059755</v>
      </c>
      <c r="AC77" s="73">
        <v>172.6790228692</v>
      </c>
      <c r="AD77" s="73">
        <v>191.5304306102</v>
      </c>
      <c r="AE77" s="73">
        <v>385.12988746960002</v>
      </c>
      <c r="AF77" s="73">
        <v>409.91140413850002</v>
      </c>
      <c r="AG77" s="73">
        <v>409.9178857613</v>
      </c>
      <c r="AH77" s="73">
        <v>441.55700694889998</v>
      </c>
      <c r="AI77" s="73">
        <v>458.74750072120003</v>
      </c>
      <c r="AJ77" s="73">
        <v>480.22984321920001</v>
      </c>
      <c r="AK77" s="73">
        <v>470.05153464369999</v>
      </c>
      <c r="AL77" s="73">
        <v>495.2348475897</v>
      </c>
      <c r="AM77" s="73">
        <v>452.35044501980002</v>
      </c>
      <c r="AN77" s="73">
        <v>509.48673683419997</v>
      </c>
      <c r="AO77" s="73">
        <v>520.79010608030001</v>
      </c>
      <c r="AP77" s="73">
        <v>567.75626329340002</v>
      </c>
      <c r="AQ77" s="73">
        <v>494.0194957315</v>
      </c>
      <c r="AR77" s="73">
        <v>542.4490091678</v>
      </c>
      <c r="AS77" s="73">
        <v>559.37872506220003</v>
      </c>
      <c r="AT77" s="73">
        <v>600.42367049049994</v>
      </c>
      <c r="AU77" s="73">
        <v>556.11422760289997</v>
      </c>
      <c r="AV77" s="73">
        <v>634.42722541240005</v>
      </c>
      <c r="AW77" s="73">
        <v>681.45904729419999</v>
      </c>
      <c r="AX77" s="73">
        <v>741.79285615699996</v>
      </c>
      <c r="AY77" s="73">
        <v>747.12377703139998</v>
      </c>
      <c r="AZ77" s="73">
        <v>827.71819536750002</v>
      </c>
      <c r="BA77" s="73">
        <v>834.03732840550003</v>
      </c>
      <c r="BB77" s="73">
        <v>943.17962390909997</v>
      </c>
      <c r="BC77" s="73">
        <v>760.57966137829999</v>
      </c>
      <c r="BD77" s="73">
        <v>776.18456970310001</v>
      </c>
      <c r="BE77" s="73">
        <v>786.39149456020004</v>
      </c>
      <c r="BF77" s="73">
        <v>853.46856320890004</v>
      </c>
      <c r="BG77" s="73">
        <v>988.04991426929996</v>
      </c>
      <c r="BH77" s="73">
        <v>1085.3343764158999</v>
      </c>
      <c r="BI77" s="73">
        <v>1132.0851730715999</v>
      </c>
      <c r="BJ77" s="73">
        <v>1211.1911168248</v>
      </c>
      <c r="BK77" s="73">
        <v>1121.6099218264001</v>
      </c>
      <c r="BL77" s="73">
        <v>1167.9982392995</v>
      </c>
      <c r="BM77" s="73">
        <v>1222.0323081095</v>
      </c>
      <c r="BN77" s="73">
        <v>1234.2326123273001</v>
      </c>
      <c r="BO77" s="73">
        <v>1308.3155583641001</v>
      </c>
      <c r="BP77" s="73">
        <v>1408.3034334271999</v>
      </c>
      <c r="BQ77" s="73">
        <v>1376.4648800769</v>
      </c>
      <c r="BR77" s="73">
        <v>1524.740418353</v>
      </c>
      <c r="BS77" s="73">
        <v>1555.8093646672</v>
      </c>
      <c r="BT77" s="73">
        <v>1775.0804389770999</v>
      </c>
      <c r="BU77" s="73">
        <v>1767.6845738</v>
      </c>
      <c r="BV77" s="73">
        <v>1863.0170199124</v>
      </c>
      <c r="BW77" s="73">
        <v>1387.8594673841001</v>
      </c>
      <c r="BX77" s="73">
        <v>1520.6210575288001</v>
      </c>
      <c r="BY77" s="73">
        <v>1695.8752658937999</v>
      </c>
      <c r="BZ77" s="73">
        <v>1597.1646878734</v>
      </c>
      <c r="CA77" s="73">
        <v>1022.4278905236</v>
      </c>
      <c r="CB77" s="73">
        <v>1098.6386249596001</v>
      </c>
      <c r="CC77" s="73">
        <v>1156.2797848524001</v>
      </c>
      <c r="CD77" s="73">
        <v>1332.4163962248999</v>
      </c>
      <c r="CE77" s="73">
        <v>1334.6106828495999</v>
      </c>
      <c r="CF77" s="73">
        <v>1366.7112827408</v>
      </c>
      <c r="CG77" s="73">
        <v>1335.6978223285</v>
      </c>
      <c r="CH77" s="73">
        <v>1298.9290053846</v>
      </c>
      <c r="CI77" s="73">
        <v>1497.3323699330001</v>
      </c>
      <c r="CJ77" s="73">
        <v>1527.5741388375</v>
      </c>
      <c r="CK77" s="73">
        <v>1488.3335032647999</v>
      </c>
      <c r="CL77" s="73">
        <v>1480.3641467936</v>
      </c>
      <c r="CM77" s="73">
        <v>1393.6758382559999</v>
      </c>
      <c r="CN77" s="73">
        <v>1435.2148119064</v>
      </c>
      <c r="CO77" s="73">
        <v>1506.9575829166999</v>
      </c>
      <c r="CP77" s="73">
        <v>1750.4494759419999</v>
      </c>
      <c r="CQ77" s="73">
        <v>1219.4789810361001</v>
      </c>
      <c r="CR77" s="73">
        <v>1298.0442569375</v>
      </c>
      <c r="CS77" s="73">
        <v>1348.483151402</v>
      </c>
      <c r="CT77" s="73">
        <v>1461.8412311063</v>
      </c>
      <c r="CU77" s="73">
        <v>1682.4878900633</v>
      </c>
      <c r="CV77" s="73">
        <v>1804.2314065764999</v>
      </c>
      <c r="CW77" s="73">
        <v>1841.2374754596999</v>
      </c>
      <c r="CX77" s="73">
        <v>1958.6524926837999</v>
      </c>
      <c r="CY77" s="73">
        <v>1483.1522037003999</v>
      </c>
      <c r="CZ77" s="73">
        <v>1917.219443167</v>
      </c>
      <c r="DA77" s="73">
        <v>2107.6515642989002</v>
      </c>
      <c r="DB77" s="73">
        <v>2602.4839097304998</v>
      </c>
      <c r="DC77" s="73">
        <v>1645.2393357131</v>
      </c>
      <c r="DD77" s="73">
        <v>1800.2495469150001</v>
      </c>
      <c r="DE77" s="73">
        <v>1916.220484184</v>
      </c>
      <c r="DF77" s="73">
        <v>2149.7422149815002</v>
      </c>
      <c r="DG77" s="73">
        <v>2242.9988527262999</v>
      </c>
      <c r="DH77" s="73">
        <v>2410.6687585149998</v>
      </c>
      <c r="DI77" s="73">
        <v>2410.5502768019001</v>
      </c>
      <c r="DJ77" s="73">
        <v>2573.2003326230001</v>
      </c>
      <c r="DK77" s="73">
        <v>2126.3427555149001</v>
      </c>
      <c r="DL77" s="73">
        <v>2328.3416653386998</v>
      </c>
      <c r="DM77" s="73">
        <v>2391.0476113456998</v>
      </c>
      <c r="DN77" s="73">
        <v>2640.9609883246999</v>
      </c>
      <c r="DO77" s="73">
        <v>1932.734005132</v>
      </c>
      <c r="DP77" s="73">
        <v>2208.8551112595001</v>
      </c>
      <c r="DQ77" s="73">
        <v>2196.2224394003001</v>
      </c>
      <c r="DR77" s="73">
        <v>2516.1408908456001</v>
      </c>
      <c r="DS77" s="73">
        <v>2041.0105575212001</v>
      </c>
      <c r="DT77" s="73">
        <v>1919.0070899862999</v>
      </c>
      <c r="DU77" s="73">
        <v>1947.5974842235</v>
      </c>
      <c r="DV77" s="73">
        <v>2041.3210427769</v>
      </c>
      <c r="DW77" s="73">
        <v>1975.8127002392</v>
      </c>
      <c r="DX77" s="73">
        <v>2395.617988516</v>
      </c>
      <c r="DY77" s="73">
        <v>2506.1468193580999</v>
      </c>
      <c r="DZ77" s="73">
        <v>2854.8108292940001</v>
      </c>
      <c r="EA77" s="73">
        <v>2114.4556586628</v>
      </c>
      <c r="EB77" s="73">
        <v>2418.5929496428998</v>
      </c>
      <c r="EC77" s="73">
        <v>2573.2550811623</v>
      </c>
      <c r="ED77" s="73">
        <v>2992.7791632960998</v>
      </c>
      <c r="EE77" s="73">
        <v>2449.3923385888002</v>
      </c>
      <c r="EF77" s="73">
        <v>3014.8426110792998</v>
      </c>
      <c r="EG77" s="73">
        <v>3055.3738653945002</v>
      </c>
      <c r="EH77" s="73">
        <v>3455.5851047801002</v>
      </c>
      <c r="EI77" s="73">
        <v>2598.4145264378999</v>
      </c>
      <c r="EJ77" s="73">
        <v>2565.6484668031999</v>
      </c>
      <c r="EK77" s="73">
        <v>2579.5003094535</v>
      </c>
      <c r="EL77" s="73">
        <v>2523.6882873267</v>
      </c>
      <c r="EM77" s="73">
        <v>2526.5924350524001</v>
      </c>
      <c r="EN77" s="73">
        <v>2524.6157749219001</v>
      </c>
      <c r="EO77" s="73">
        <v>2580.0941124937999</v>
      </c>
      <c r="EP77" s="73">
        <v>2651.6562029195002</v>
      </c>
      <c r="EQ77" s="73">
        <v>2864.1214273904998</v>
      </c>
    </row>
    <row r="78" spans="1:147" ht="13.5" customHeight="1" x14ac:dyDescent="0.3">
      <c r="A78" s="132" t="s">
        <v>27</v>
      </c>
      <c r="B78" s="73"/>
      <c r="C78" s="73"/>
      <c r="D78" s="73"/>
      <c r="E78" s="73"/>
      <c r="F78" s="73"/>
      <c r="G78" s="73"/>
      <c r="H78" s="73"/>
      <c r="I78" s="73"/>
      <c r="J78" s="73"/>
      <c r="K78" s="73"/>
      <c r="L78" s="73"/>
      <c r="M78" s="73"/>
      <c r="N78" s="73"/>
      <c r="O78" s="73"/>
      <c r="P78" s="73"/>
      <c r="Q78" s="73"/>
      <c r="R78" s="331"/>
      <c r="S78" s="331"/>
      <c r="T78" s="331"/>
      <c r="U78" s="343"/>
      <c r="V78" s="456"/>
      <c r="W78" s="73">
        <v>-24.807773671900001</v>
      </c>
      <c r="X78" s="73">
        <v>-23.5246280498</v>
      </c>
      <c r="Y78" s="73">
        <v>-23.0898757838</v>
      </c>
      <c r="Z78" s="73">
        <v>-24.539897445600001</v>
      </c>
      <c r="AA78" s="73">
        <v>-164.74342039780001</v>
      </c>
      <c r="AB78" s="73">
        <v>-171.5797362161</v>
      </c>
      <c r="AC78" s="73">
        <v>-166.91209253189999</v>
      </c>
      <c r="AD78" s="73">
        <v>-179.4987543801</v>
      </c>
      <c r="AE78" s="73">
        <v>-377.29092461210001</v>
      </c>
      <c r="AF78" s="73">
        <v>-403.7976878504</v>
      </c>
      <c r="AG78" s="73">
        <v>-402.65365240609998</v>
      </c>
      <c r="AH78" s="73">
        <v>-427.34657123749997</v>
      </c>
      <c r="AI78" s="73">
        <v>-445.68167336020002</v>
      </c>
      <c r="AJ78" s="73">
        <v>-469.6052202235</v>
      </c>
      <c r="AK78" s="73">
        <v>-460.87257276209999</v>
      </c>
      <c r="AL78" s="73">
        <v>-482.39092794750002</v>
      </c>
      <c r="AM78" s="73">
        <v>-446.76855864079999</v>
      </c>
      <c r="AN78" s="73">
        <v>-499.63833986229997</v>
      </c>
      <c r="AO78" s="73">
        <v>-513.60047003249997</v>
      </c>
      <c r="AP78" s="73">
        <v>-559.25460359910005</v>
      </c>
      <c r="AQ78" s="73">
        <v>-460.07384651379999</v>
      </c>
      <c r="AR78" s="73">
        <v>-502.24279408569998</v>
      </c>
      <c r="AS78" s="73">
        <v>-524.23772005219996</v>
      </c>
      <c r="AT78" s="73">
        <v>-558.62011444109999</v>
      </c>
      <c r="AU78" s="73">
        <v>-539.54438895359999</v>
      </c>
      <c r="AV78" s="73">
        <v>-617.81361948999995</v>
      </c>
      <c r="AW78" s="73">
        <v>-652.19908332010004</v>
      </c>
      <c r="AX78" s="73">
        <v>-708.39608285229997</v>
      </c>
      <c r="AY78" s="73">
        <v>-705.96483016239995</v>
      </c>
      <c r="AZ78" s="73">
        <v>-778.70231404890001</v>
      </c>
      <c r="BA78" s="73">
        <v>-774.70530364030003</v>
      </c>
      <c r="BB78" s="73">
        <v>-858.25631347759997</v>
      </c>
      <c r="BC78" s="73">
        <v>-694.25755704180006</v>
      </c>
      <c r="BD78" s="73">
        <v>-724.0872908138</v>
      </c>
      <c r="BE78" s="73">
        <v>-724.03303941230001</v>
      </c>
      <c r="BF78" s="73">
        <v>-774.32264492939998</v>
      </c>
      <c r="BG78" s="73">
        <v>-758.32853148820004</v>
      </c>
      <c r="BH78" s="73">
        <v>-853.40041635529997</v>
      </c>
      <c r="BI78" s="73">
        <v>-889.41736636799999</v>
      </c>
      <c r="BJ78" s="73">
        <v>-963.82501564330005</v>
      </c>
      <c r="BK78" s="73">
        <v>-881.15235226549999</v>
      </c>
      <c r="BL78" s="73">
        <v>-935.89301328789998</v>
      </c>
      <c r="BM78" s="73">
        <v>-964.42554001819997</v>
      </c>
      <c r="BN78" s="73">
        <v>-978.48791478220005</v>
      </c>
      <c r="BO78" s="73">
        <v>-920.11405331410003</v>
      </c>
      <c r="BP78" s="73">
        <v>-1043.6764709265001</v>
      </c>
      <c r="BQ78" s="73">
        <v>-1005.3112090498</v>
      </c>
      <c r="BR78" s="73">
        <v>-1134.1722157613999</v>
      </c>
      <c r="BS78" s="73">
        <v>-1146.3004432800999</v>
      </c>
      <c r="BT78" s="73">
        <v>-1380.529664761</v>
      </c>
      <c r="BU78" s="73">
        <v>-1351.8723853593001</v>
      </c>
      <c r="BV78" s="73">
        <v>-1430.1957143290999</v>
      </c>
      <c r="BW78" s="73">
        <v>-867.56611770639995</v>
      </c>
      <c r="BX78" s="73">
        <v>-982.88294189919998</v>
      </c>
      <c r="BY78" s="73">
        <v>-1244.6809012831</v>
      </c>
      <c r="BZ78" s="73">
        <v>-1385.3182981008999</v>
      </c>
      <c r="CA78" s="73">
        <v>-597.14504141680004</v>
      </c>
      <c r="CB78" s="73">
        <v>-675.55529085169997</v>
      </c>
      <c r="CC78" s="73">
        <v>-725.67224228700002</v>
      </c>
      <c r="CD78" s="73">
        <v>-723.33640296299995</v>
      </c>
      <c r="CE78" s="73">
        <v>-804.51140065100003</v>
      </c>
      <c r="CF78" s="73">
        <v>-830.17462412719999</v>
      </c>
      <c r="CG78" s="73">
        <v>-793.23944122770001</v>
      </c>
      <c r="CH78" s="73">
        <v>-807.03872049409995</v>
      </c>
      <c r="CI78" s="73">
        <v>-939.06209294589996</v>
      </c>
      <c r="CJ78" s="73">
        <v>-954.67324450720002</v>
      </c>
      <c r="CK78" s="73">
        <v>-939.12414119489995</v>
      </c>
      <c r="CL78" s="73">
        <v>-886.57189206730004</v>
      </c>
      <c r="CM78" s="73">
        <v>-708.79997586189995</v>
      </c>
      <c r="CN78" s="73">
        <v>-757.5998393369</v>
      </c>
      <c r="CO78" s="73">
        <v>-829.16625815789996</v>
      </c>
      <c r="CP78" s="73">
        <v>-1080.6342906031</v>
      </c>
      <c r="CQ78" s="73">
        <v>-712.95791668590005</v>
      </c>
      <c r="CR78" s="73">
        <v>-797.80531775079999</v>
      </c>
      <c r="CS78" s="73">
        <v>-857.49555074420005</v>
      </c>
      <c r="CT78" s="73">
        <v>-977.11331462349995</v>
      </c>
      <c r="CU78" s="73">
        <v>-1161.616882647</v>
      </c>
      <c r="CV78" s="73">
        <v>-1289.5087130664999</v>
      </c>
      <c r="CW78" s="73">
        <v>-1315.9595091946001</v>
      </c>
      <c r="CX78" s="73">
        <v>-1425.8652394912999</v>
      </c>
      <c r="CY78" s="73">
        <v>-1065.5363837384</v>
      </c>
      <c r="CZ78" s="73">
        <v>-1500.9621143730999</v>
      </c>
      <c r="DA78" s="73">
        <v>-1700.0628217541</v>
      </c>
      <c r="DB78" s="73">
        <v>-2188.3362208156</v>
      </c>
      <c r="DC78" s="73">
        <v>-1066.2392259133001</v>
      </c>
      <c r="DD78" s="73">
        <v>-1225.2614477171001</v>
      </c>
      <c r="DE78" s="73">
        <v>-1352.5227083084999</v>
      </c>
      <c r="DF78" s="73">
        <v>-1573.6232502830001</v>
      </c>
      <c r="DG78" s="73">
        <v>-1605.9188043345</v>
      </c>
      <c r="DH78" s="73">
        <v>-1780.1830302717999</v>
      </c>
      <c r="DI78" s="73">
        <v>-1782.7732666456</v>
      </c>
      <c r="DJ78" s="73">
        <v>-1934.6502720591</v>
      </c>
      <c r="DK78" s="73">
        <v>-1568.714460354</v>
      </c>
      <c r="DL78" s="73">
        <v>-1765.0453116793999</v>
      </c>
      <c r="DM78" s="73">
        <v>-1817.0466813987</v>
      </c>
      <c r="DN78" s="73">
        <v>-2046.3133804112999</v>
      </c>
      <c r="DO78" s="73">
        <v>-1275.5448745640999</v>
      </c>
      <c r="DP78" s="73">
        <v>-1589.9818074581001</v>
      </c>
      <c r="DQ78" s="73">
        <v>-1560.3278309458999</v>
      </c>
      <c r="DR78" s="73">
        <v>-1808.86313875</v>
      </c>
      <c r="DS78" s="73">
        <v>-1501.4213476253001</v>
      </c>
      <c r="DT78" s="73">
        <v>-1382.9910326388999</v>
      </c>
      <c r="DU78" s="73">
        <v>-1420.7321665093</v>
      </c>
      <c r="DV78" s="73">
        <v>-1483.2856693874</v>
      </c>
      <c r="DW78" s="73">
        <v>-1262.6999727658999</v>
      </c>
      <c r="DX78" s="73">
        <v>-1665.9513864789001</v>
      </c>
      <c r="DY78" s="73">
        <v>-1734.3816608269999</v>
      </c>
      <c r="DZ78" s="73">
        <v>-2072.3609017101999</v>
      </c>
      <c r="EA78" s="73">
        <v>-1225.0716202656999</v>
      </c>
      <c r="EB78" s="73">
        <v>-1490.9514504063</v>
      </c>
      <c r="EC78" s="73">
        <v>-1577.3247426778</v>
      </c>
      <c r="ED78" s="73">
        <v>-1891.5129124171001</v>
      </c>
      <c r="EE78" s="73">
        <v>-1025.4396866945999</v>
      </c>
      <c r="EF78" s="73">
        <v>-1568.377247506</v>
      </c>
      <c r="EG78" s="73">
        <v>-1673.1162229438</v>
      </c>
      <c r="EH78" s="73">
        <v>-2019.2319706128001</v>
      </c>
      <c r="EI78" s="73">
        <v>-1395.3202678583</v>
      </c>
      <c r="EJ78" s="73">
        <v>-1374.7929227814</v>
      </c>
      <c r="EK78" s="73">
        <v>-1371.7045506623001</v>
      </c>
      <c r="EL78" s="73">
        <v>-1285.4759321945</v>
      </c>
      <c r="EM78" s="73">
        <v>-1347.4602036263</v>
      </c>
      <c r="EN78" s="73">
        <v>-1355.2272957330999</v>
      </c>
      <c r="EO78" s="73">
        <v>-1375.6575686699</v>
      </c>
      <c r="EP78" s="73">
        <v>-1415.4296980910001</v>
      </c>
      <c r="EQ78" s="73">
        <v>-1555.2468700111001</v>
      </c>
    </row>
    <row r="79" spans="1:147" ht="13.5" customHeight="1" x14ac:dyDescent="0.3">
      <c r="A79" s="131" t="s">
        <v>4</v>
      </c>
      <c r="B79" s="73"/>
      <c r="C79" s="73"/>
      <c r="D79" s="73"/>
      <c r="E79" s="73"/>
      <c r="F79" s="73"/>
      <c r="G79" s="73"/>
      <c r="H79" s="73"/>
      <c r="I79" s="73"/>
      <c r="J79" s="73"/>
      <c r="K79" s="73"/>
      <c r="L79" s="73"/>
      <c r="M79" s="73"/>
      <c r="N79" s="73"/>
      <c r="O79" s="73"/>
      <c r="P79" s="73"/>
      <c r="Q79" s="73"/>
      <c r="R79" s="331"/>
      <c r="S79" s="331"/>
      <c r="T79" s="331"/>
      <c r="U79" s="343"/>
      <c r="V79" s="456"/>
      <c r="W79" s="73">
        <v>5.5550441509999997</v>
      </c>
      <c r="X79" s="73">
        <v>4.8893941817000002</v>
      </c>
      <c r="Y79" s="73">
        <v>4.6870323006000003</v>
      </c>
      <c r="Z79" s="73">
        <v>4.5196986180999996</v>
      </c>
      <c r="AA79" s="73">
        <v>3.9624828381000001</v>
      </c>
      <c r="AB79" s="73">
        <v>3.8385949086000002</v>
      </c>
      <c r="AC79" s="73">
        <v>3.6804023315999999</v>
      </c>
      <c r="AD79" s="73">
        <v>3.5555198410000002</v>
      </c>
      <c r="AE79" s="73">
        <v>5.2230323413999997</v>
      </c>
      <c r="AF79" s="73">
        <v>5.0734255065999996</v>
      </c>
      <c r="AG79" s="73">
        <v>4.9508042612000001</v>
      </c>
      <c r="AH79" s="73">
        <v>4.7338155573999998</v>
      </c>
      <c r="AI79" s="73">
        <v>3.1342191981999998</v>
      </c>
      <c r="AJ79" s="73">
        <v>3.0265791439999998</v>
      </c>
      <c r="AK79" s="73">
        <v>2.8849844173000001</v>
      </c>
      <c r="AL79" s="73">
        <v>2.7656671590999999</v>
      </c>
      <c r="AM79" s="73">
        <v>1.6057868203000001</v>
      </c>
      <c r="AN79" s="73">
        <v>1.8310012086</v>
      </c>
      <c r="AO79" s="73">
        <v>1.8839156818</v>
      </c>
      <c r="AP79" s="73">
        <v>1.9446609767</v>
      </c>
      <c r="AQ79" s="73">
        <v>24.790539838400001</v>
      </c>
      <c r="AR79" s="73">
        <v>24.897647105600001</v>
      </c>
      <c r="AS79" s="73">
        <v>24.939371527399999</v>
      </c>
      <c r="AT79" s="73">
        <v>24.983400848999999</v>
      </c>
      <c r="AU79" s="73">
        <v>8.9923491843000001</v>
      </c>
      <c r="AV79" s="73">
        <v>5.9291606481999999</v>
      </c>
      <c r="AW79" s="73">
        <v>10.718976377700001</v>
      </c>
      <c r="AX79" s="73">
        <v>11.454591731800001</v>
      </c>
      <c r="AY79" s="73">
        <v>25.978764349999999</v>
      </c>
      <c r="AZ79" s="73">
        <v>20.300269512300002</v>
      </c>
      <c r="BA79" s="73">
        <v>23.356258743200002</v>
      </c>
      <c r="BB79" s="73">
        <v>24.750831914799999</v>
      </c>
      <c r="BC79" s="73">
        <v>42.450506425999997</v>
      </c>
      <c r="BD79" s="73">
        <v>31.806476313099999</v>
      </c>
      <c r="BE79" s="73">
        <v>41.9447945967</v>
      </c>
      <c r="BF79" s="73">
        <v>44.247966453300002</v>
      </c>
      <c r="BG79" s="73">
        <v>143.76729697499999</v>
      </c>
      <c r="BH79" s="73">
        <v>146.68889361609999</v>
      </c>
      <c r="BI79" s="73">
        <v>149.19085747170001</v>
      </c>
      <c r="BJ79" s="73">
        <v>148.57087457649999</v>
      </c>
      <c r="BK79" s="73">
        <v>133.80735617709999</v>
      </c>
      <c r="BL79" s="73">
        <v>119.3304460172</v>
      </c>
      <c r="BM79" s="73">
        <v>141.5904255945</v>
      </c>
      <c r="BN79" s="73">
        <v>137.5240376751</v>
      </c>
      <c r="BO79" s="73">
        <v>287.98531978059998</v>
      </c>
      <c r="BP79" s="73">
        <v>264.0030582041</v>
      </c>
      <c r="BQ79" s="73">
        <v>267.20957031310002</v>
      </c>
      <c r="BR79" s="73">
        <v>278.48307954180001</v>
      </c>
      <c r="BS79" s="73">
        <v>295.55953245120003</v>
      </c>
      <c r="BT79" s="73">
        <v>281.88181781449998</v>
      </c>
      <c r="BU79" s="73">
        <v>298.04383129299998</v>
      </c>
      <c r="BV79" s="73">
        <v>293.10834412510002</v>
      </c>
      <c r="BW79" s="73">
        <v>225.34478624670001</v>
      </c>
      <c r="BX79" s="73">
        <v>222.7445671694</v>
      </c>
      <c r="BY79" s="73">
        <v>106.15071034810001</v>
      </c>
      <c r="BZ79" s="73">
        <v>-145.2820375103</v>
      </c>
      <c r="CA79" s="73">
        <v>115.1995779163</v>
      </c>
      <c r="CB79" s="73">
        <v>114.66978985119999</v>
      </c>
      <c r="CC79" s="73">
        <v>119.3046580494</v>
      </c>
      <c r="CD79" s="73">
        <v>177.3745377912</v>
      </c>
      <c r="CE79" s="73">
        <v>135.76361987670001</v>
      </c>
      <c r="CF79" s="73">
        <v>144.01368014849999</v>
      </c>
      <c r="CG79" s="73">
        <v>147.44613288049999</v>
      </c>
      <c r="CH79" s="73">
        <v>148.2640960114</v>
      </c>
      <c r="CI79" s="73">
        <v>209.79776923509999</v>
      </c>
      <c r="CJ79" s="73">
        <v>205.67799505569999</v>
      </c>
      <c r="CK79" s="73">
        <v>204.6976367247</v>
      </c>
      <c r="CL79" s="73">
        <v>235.3522995081</v>
      </c>
      <c r="CM79" s="73">
        <v>311.10985097909997</v>
      </c>
      <c r="CN79" s="73">
        <v>312.3752811132</v>
      </c>
      <c r="CO79" s="73">
        <v>313.9082488043</v>
      </c>
      <c r="CP79" s="73">
        <v>310.53216159620001</v>
      </c>
      <c r="CQ79" s="73">
        <v>259.211896233</v>
      </c>
      <c r="CR79" s="73">
        <v>261.50900388849999</v>
      </c>
      <c r="CS79" s="73">
        <v>264.21786872299998</v>
      </c>
      <c r="CT79" s="73">
        <v>261.81861987669998</v>
      </c>
      <c r="CU79" s="73">
        <v>311.61112398969999</v>
      </c>
      <c r="CV79" s="73">
        <v>302.91853567729999</v>
      </c>
      <c r="CW79" s="73">
        <v>308.6419536304</v>
      </c>
      <c r="CX79" s="73">
        <v>315.74617407300002</v>
      </c>
      <c r="CY79" s="73">
        <v>206.8046606682</v>
      </c>
      <c r="CZ79" s="73">
        <v>201.4246411437</v>
      </c>
      <c r="DA79" s="73">
        <v>201.2302914935</v>
      </c>
      <c r="DB79" s="73">
        <v>207.4219167087</v>
      </c>
      <c r="DC79" s="73">
        <v>389.60714491940001</v>
      </c>
      <c r="DD79" s="73">
        <v>390.48956057319998</v>
      </c>
      <c r="DE79" s="73">
        <v>387.83879893279999</v>
      </c>
      <c r="DF79" s="73">
        <v>393.5969215074</v>
      </c>
      <c r="DG79" s="73">
        <v>467.20093622970001</v>
      </c>
      <c r="DH79" s="73">
        <v>464.22041504570001</v>
      </c>
      <c r="DI79" s="73">
        <v>462.6994218438</v>
      </c>
      <c r="DJ79" s="73">
        <v>462.42489575740001</v>
      </c>
      <c r="DK79" s="73">
        <v>399.15899954179997</v>
      </c>
      <c r="DL79" s="73">
        <v>401.01560011049997</v>
      </c>
      <c r="DM79" s="73">
        <v>409.3965122111</v>
      </c>
      <c r="DN79" s="73">
        <v>418.00490471490002</v>
      </c>
      <c r="DO79" s="73">
        <v>500.24012242110001</v>
      </c>
      <c r="DP79" s="73">
        <v>463.4861780228</v>
      </c>
      <c r="DQ79" s="73">
        <v>479.54882078719999</v>
      </c>
      <c r="DR79" s="73">
        <v>556.77984606699999</v>
      </c>
      <c r="DS79" s="73">
        <v>392.9714650702</v>
      </c>
      <c r="DT79" s="73">
        <v>387.17632458449998</v>
      </c>
      <c r="DU79" s="73">
        <v>376.96573083980002</v>
      </c>
      <c r="DV79" s="73">
        <v>395.61382814810003</v>
      </c>
      <c r="DW79" s="73">
        <v>564.60763833179999</v>
      </c>
      <c r="DX79" s="73">
        <v>569.15992238750005</v>
      </c>
      <c r="DY79" s="73">
        <v>588.06654712110003</v>
      </c>
      <c r="DZ79" s="73">
        <v>603.09609206740004</v>
      </c>
      <c r="EA79" s="73">
        <v>702.65572590910006</v>
      </c>
      <c r="EB79" s="73">
        <v>713.80145983019997</v>
      </c>
      <c r="EC79" s="73">
        <v>717.54477193610001</v>
      </c>
      <c r="ED79" s="73">
        <v>723.83546360469995</v>
      </c>
      <c r="EE79" s="73">
        <v>1020.0273529351</v>
      </c>
      <c r="EF79" s="73">
        <v>1021.314292789</v>
      </c>
      <c r="EG79" s="73">
        <v>974.51901285500003</v>
      </c>
      <c r="EH79" s="73">
        <v>1005.2665765624</v>
      </c>
      <c r="EI79" s="73">
        <v>801.14664377559996</v>
      </c>
      <c r="EJ79" s="73">
        <v>804.42627216619996</v>
      </c>
      <c r="EK79" s="73">
        <v>830.750130377</v>
      </c>
      <c r="EL79" s="73">
        <v>859.33441848580003</v>
      </c>
      <c r="EM79" s="73">
        <v>825.19592521360005</v>
      </c>
      <c r="EN79" s="73">
        <v>826.60183281230002</v>
      </c>
      <c r="EO79" s="73">
        <v>846.86128616320002</v>
      </c>
      <c r="EP79" s="73">
        <v>866.18656540320001</v>
      </c>
      <c r="EQ79" s="73">
        <v>974.6620431952</v>
      </c>
    </row>
    <row r="80" spans="1:147" ht="13.5" customHeight="1" x14ac:dyDescent="0.3">
      <c r="A80" s="131" t="s">
        <v>5</v>
      </c>
      <c r="B80" s="73"/>
      <c r="C80" s="73"/>
      <c r="D80" s="73"/>
      <c r="E80" s="73"/>
      <c r="F80" s="73"/>
      <c r="G80" s="73"/>
      <c r="H80" s="73"/>
      <c r="I80" s="73"/>
      <c r="J80" s="73"/>
      <c r="K80" s="73"/>
      <c r="L80" s="73"/>
      <c r="M80" s="73"/>
      <c r="N80" s="73"/>
      <c r="O80" s="73"/>
      <c r="P80" s="73"/>
      <c r="Q80" s="73"/>
      <c r="R80" s="331"/>
      <c r="S80" s="331"/>
      <c r="T80" s="331"/>
      <c r="U80" s="343"/>
      <c r="V80" s="456"/>
      <c r="W80" s="73">
        <v>30.362817822899999</v>
      </c>
      <c r="X80" s="73">
        <v>28.414022231499999</v>
      </c>
      <c r="Y80" s="73">
        <v>27.776908084399999</v>
      </c>
      <c r="Z80" s="73">
        <v>29.059596063699999</v>
      </c>
      <c r="AA80" s="73">
        <v>168.7059032359</v>
      </c>
      <c r="AB80" s="73">
        <v>175.41833112469999</v>
      </c>
      <c r="AC80" s="73">
        <v>170.59249486350001</v>
      </c>
      <c r="AD80" s="73">
        <v>183.0542742211</v>
      </c>
      <c r="AE80" s="73">
        <v>382.51395695349999</v>
      </c>
      <c r="AF80" s="73">
        <v>408.87111335700001</v>
      </c>
      <c r="AG80" s="73">
        <v>407.60445666729998</v>
      </c>
      <c r="AH80" s="73">
        <v>432.08038679489999</v>
      </c>
      <c r="AI80" s="73">
        <v>448.81589255839998</v>
      </c>
      <c r="AJ80" s="73">
        <v>472.63179936749998</v>
      </c>
      <c r="AK80" s="73">
        <v>463.75755717940001</v>
      </c>
      <c r="AL80" s="73">
        <v>485.15659510659998</v>
      </c>
      <c r="AM80" s="73">
        <v>448.37434546110001</v>
      </c>
      <c r="AN80" s="73">
        <v>501.46934107089999</v>
      </c>
      <c r="AO80" s="73">
        <v>515.48438571429995</v>
      </c>
      <c r="AP80" s="73">
        <v>561.19926457580004</v>
      </c>
      <c r="AQ80" s="73">
        <v>484.86438635219997</v>
      </c>
      <c r="AR80" s="73">
        <v>527.14044119130006</v>
      </c>
      <c r="AS80" s="73">
        <v>549.17709157959996</v>
      </c>
      <c r="AT80" s="73">
        <v>583.60351529009995</v>
      </c>
      <c r="AU80" s="73">
        <v>548.53673813789999</v>
      </c>
      <c r="AV80" s="73">
        <v>623.74278013820003</v>
      </c>
      <c r="AW80" s="73">
        <v>662.9180596978</v>
      </c>
      <c r="AX80" s="73">
        <v>719.85067458410003</v>
      </c>
      <c r="AY80" s="73">
        <v>731.94359451239995</v>
      </c>
      <c r="AZ80" s="73">
        <v>799.00258356120003</v>
      </c>
      <c r="BA80" s="73">
        <v>798.06156238350002</v>
      </c>
      <c r="BB80" s="73">
        <v>883.00714539240005</v>
      </c>
      <c r="BC80" s="73">
        <v>736.7080634678</v>
      </c>
      <c r="BD80" s="73">
        <v>755.8937671269</v>
      </c>
      <c r="BE80" s="73">
        <v>765.97783400900005</v>
      </c>
      <c r="BF80" s="73">
        <v>818.57061138270001</v>
      </c>
      <c r="BG80" s="73">
        <v>902.09582846319995</v>
      </c>
      <c r="BH80" s="73">
        <v>1000.0893099714</v>
      </c>
      <c r="BI80" s="73">
        <v>1038.6082238397</v>
      </c>
      <c r="BJ80" s="73">
        <v>1112.3958902198001</v>
      </c>
      <c r="BK80" s="73">
        <v>1014.9597084426</v>
      </c>
      <c r="BL80" s="73">
        <v>1055.2234593051001</v>
      </c>
      <c r="BM80" s="73">
        <v>1106.0159656127</v>
      </c>
      <c r="BN80" s="73">
        <v>1116.0119524572999</v>
      </c>
      <c r="BO80" s="73">
        <v>1208.0993730947</v>
      </c>
      <c r="BP80" s="73">
        <v>1307.6795291306</v>
      </c>
      <c r="BQ80" s="73">
        <v>1272.5207793628999</v>
      </c>
      <c r="BR80" s="73">
        <v>1412.6552953032001</v>
      </c>
      <c r="BS80" s="73">
        <v>1441.8599757313</v>
      </c>
      <c r="BT80" s="73">
        <v>1662.4114825755</v>
      </c>
      <c r="BU80" s="73">
        <v>1649.9162166522999</v>
      </c>
      <c r="BV80" s="73">
        <v>1723.3040584542</v>
      </c>
      <c r="BW80" s="73">
        <v>1092.9109039530999</v>
      </c>
      <c r="BX80" s="73">
        <v>1205.6275090685999</v>
      </c>
      <c r="BY80" s="73">
        <v>1350.8316116312001</v>
      </c>
      <c r="BZ80" s="73">
        <v>1240.0362605906</v>
      </c>
      <c r="CA80" s="73">
        <v>712.34461933310001</v>
      </c>
      <c r="CB80" s="73">
        <v>790.22508070289996</v>
      </c>
      <c r="CC80" s="73">
        <v>844.97690033640004</v>
      </c>
      <c r="CD80" s="73">
        <v>900.71094075420001</v>
      </c>
      <c r="CE80" s="73">
        <v>940.27502052770001</v>
      </c>
      <c r="CF80" s="73">
        <v>974.18830427570003</v>
      </c>
      <c r="CG80" s="73">
        <v>940.68557410819994</v>
      </c>
      <c r="CH80" s="73">
        <v>955.3028165055</v>
      </c>
      <c r="CI80" s="73">
        <v>1148.8598621809999</v>
      </c>
      <c r="CJ80" s="73">
        <v>1160.3512395629</v>
      </c>
      <c r="CK80" s="73">
        <v>1143.8217779196</v>
      </c>
      <c r="CL80" s="73">
        <v>1121.9241915754001</v>
      </c>
      <c r="CM80" s="73">
        <v>1019.909826841</v>
      </c>
      <c r="CN80" s="73">
        <v>1069.9751204500999</v>
      </c>
      <c r="CO80" s="73">
        <v>1143.0745069622001</v>
      </c>
      <c r="CP80" s="73">
        <v>1391.1664521993</v>
      </c>
      <c r="CQ80" s="73">
        <v>972.16981291889999</v>
      </c>
      <c r="CR80" s="73">
        <v>1059.3143216393</v>
      </c>
      <c r="CS80" s="73">
        <v>1121.7134194672001</v>
      </c>
      <c r="CT80" s="73">
        <v>1238.9319345002</v>
      </c>
      <c r="CU80" s="73">
        <v>1473.2280066367</v>
      </c>
      <c r="CV80" s="73">
        <v>1592.4272487438</v>
      </c>
      <c r="CW80" s="73">
        <v>1624.601462825</v>
      </c>
      <c r="CX80" s="73">
        <v>1741.6114135642999</v>
      </c>
      <c r="CY80" s="73">
        <v>1272.3410444066001</v>
      </c>
      <c r="CZ80" s="73">
        <v>1702.3867555167999</v>
      </c>
      <c r="DA80" s="73">
        <v>1901.2931132476001</v>
      </c>
      <c r="DB80" s="73">
        <v>2395.7581375242999</v>
      </c>
      <c r="DC80" s="73">
        <v>1455.8463708326999</v>
      </c>
      <c r="DD80" s="73">
        <v>1615.7510082903</v>
      </c>
      <c r="DE80" s="73">
        <v>1740.3615072412999</v>
      </c>
      <c r="DF80" s="73">
        <v>1967.2201717903999</v>
      </c>
      <c r="DG80" s="73">
        <v>2073.1197405642001</v>
      </c>
      <c r="DH80" s="73">
        <v>2244.4034453175</v>
      </c>
      <c r="DI80" s="73">
        <v>2245.4726884893998</v>
      </c>
      <c r="DJ80" s="73">
        <v>2397.0751678165002</v>
      </c>
      <c r="DK80" s="73">
        <v>1967.8734598957999</v>
      </c>
      <c r="DL80" s="73">
        <v>2166.0609117898998</v>
      </c>
      <c r="DM80" s="73">
        <v>2226.4431936097999</v>
      </c>
      <c r="DN80" s="73">
        <v>2464.3182851262</v>
      </c>
      <c r="DO80" s="73">
        <v>1775.7849969852</v>
      </c>
      <c r="DP80" s="73">
        <v>2053.4679854809001</v>
      </c>
      <c r="DQ80" s="73">
        <v>2039.8766517331001</v>
      </c>
      <c r="DR80" s="73">
        <v>2365.6429848170001</v>
      </c>
      <c r="DS80" s="73">
        <v>1894.3928126955</v>
      </c>
      <c r="DT80" s="73">
        <v>1770.1673572233999</v>
      </c>
      <c r="DU80" s="73">
        <v>1797.6978973491</v>
      </c>
      <c r="DV80" s="73">
        <v>1878.8994975354999</v>
      </c>
      <c r="DW80" s="73">
        <v>1827.3076110976999</v>
      </c>
      <c r="DX80" s="73">
        <v>2235.1113088664001</v>
      </c>
      <c r="DY80" s="73">
        <v>2322.4482079480999</v>
      </c>
      <c r="DZ80" s="73">
        <v>2675.4569937776</v>
      </c>
      <c r="EA80" s="73">
        <v>1927.7273461748</v>
      </c>
      <c r="EB80" s="73">
        <v>2204.7529102365002</v>
      </c>
      <c r="EC80" s="73">
        <v>2294.8695146138998</v>
      </c>
      <c r="ED80" s="73">
        <v>2615.3483760218</v>
      </c>
      <c r="EE80" s="73">
        <v>2045.4670396296999</v>
      </c>
      <c r="EF80" s="73">
        <v>2589.6915402949999</v>
      </c>
      <c r="EG80" s="73">
        <v>2647.6352357987998</v>
      </c>
      <c r="EH80" s="73">
        <v>3024.4985471752002</v>
      </c>
      <c r="EI80" s="73">
        <v>2196.4669116339001</v>
      </c>
      <c r="EJ80" s="73">
        <v>2179.2191949476</v>
      </c>
      <c r="EK80" s="73">
        <v>2202.4546810392999</v>
      </c>
      <c r="EL80" s="73">
        <v>2144.8103506803</v>
      </c>
      <c r="EM80" s="73">
        <v>2172.6561288398998</v>
      </c>
      <c r="EN80" s="73">
        <v>2181.8291285454002</v>
      </c>
      <c r="EO80" s="73">
        <v>2222.5188548330998</v>
      </c>
      <c r="EP80" s="73">
        <v>2281.6162634942002</v>
      </c>
      <c r="EQ80" s="73">
        <v>2529.9089132063</v>
      </c>
    </row>
    <row r="81" spans="1:147" ht="13.5" customHeight="1" x14ac:dyDescent="0.3">
      <c r="A81" s="129" t="s">
        <v>28</v>
      </c>
      <c r="B81" s="73"/>
      <c r="C81" s="73"/>
      <c r="D81" s="73"/>
      <c r="E81" s="73"/>
      <c r="F81" s="73"/>
      <c r="G81" s="73"/>
      <c r="H81" s="73"/>
      <c r="I81" s="73"/>
      <c r="J81" s="73"/>
      <c r="K81" s="73"/>
      <c r="L81" s="73"/>
      <c r="M81" s="73"/>
      <c r="N81" s="73"/>
      <c r="O81" s="73"/>
      <c r="P81" s="73"/>
      <c r="Q81" s="73"/>
      <c r="R81" s="331"/>
      <c r="S81" s="331"/>
      <c r="T81" s="331"/>
      <c r="U81" s="343"/>
      <c r="V81" s="456"/>
      <c r="W81" s="73">
        <v>-58.755920447100003</v>
      </c>
      <c r="X81" s="73">
        <v>-210.76773709290001</v>
      </c>
      <c r="Y81" s="73">
        <v>0</v>
      </c>
      <c r="Z81" s="73">
        <v>0</v>
      </c>
      <c r="AA81" s="73">
        <v>-57.810912749800003</v>
      </c>
      <c r="AB81" s="73">
        <v>-225.5375219515</v>
      </c>
      <c r="AC81" s="73">
        <v>0</v>
      </c>
      <c r="AD81" s="73">
        <v>0</v>
      </c>
      <c r="AE81" s="73">
        <v>-89.904522826100006</v>
      </c>
      <c r="AF81" s="73">
        <v>-372.25995038759999</v>
      </c>
      <c r="AG81" s="73">
        <v>8.9400000000000006E-8</v>
      </c>
      <c r="AH81" s="73">
        <v>2.7090778000000001E-3</v>
      </c>
      <c r="AI81" s="73">
        <v>-172.34973950689999</v>
      </c>
      <c r="AJ81" s="73">
        <v>-670.62784099420003</v>
      </c>
      <c r="AK81" s="73">
        <v>-1.6393599999999998E-5</v>
      </c>
      <c r="AL81" s="73">
        <v>-1.1619979E-3</v>
      </c>
      <c r="AM81" s="73">
        <v>-191.32514472970001</v>
      </c>
      <c r="AN81" s="73">
        <v>-769.71995799670003</v>
      </c>
      <c r="AO81" s="73">
        <v>-1.165602E-3</v>
      </c>
      <c r="AP81" s="73">
        <v>-1.079E-6</v>
      </c>
      <c r="AQ81" s="73">
        <v>-201.15226676099999</v>
      </c>
      <c r="AR81" s="73">
        <v>-780.13970720110001</v>
      </c>
      <c r="AS81" s="73">
        <v>-7.6556210000000005E-4</v>
      </c>
      <c r="AT81" s="73">
        <v>-7.5483090000000004E-4</v>
      </c>
      <c r="AU81" s="73">
        <v>-199.43391069809999</v>
      </c>
      <c r="AV81" s="73">
        <v>-805.13303613779999</v>
      </c>
      <c r="AW81" s="73">
        <v>1.0856517573</v>
      </c>
      <c r="AX81" s="73">
        <v>1.7214967453000001</v>
      </c>
      <c r="AY81" s="73">
        <v>-254.02074169580001</v>
      </c>
      <c r="AZ81" s="73">
        <v>-1017.4221001426</v>
      </c>
      <c r="BA81" s="73">
        <v>0.32359864570000002</v>
      </c>
      <c r="BB81" s="73">
        <v>1.5205469924999999</v>
      </c>
      <c r="BC81" s="73">
        <v>-251.6278957701</v>
      </c>
      <c r="BD81" s="73">
        <v>-995.73940694340001</v>
      </c>
      <c r="BE81" s="73">
        <v>1.8740461928000001</v>
      </c>
      <c r="BF81" s="73">
        <v>2.8516583856</v>
      </c>
      <c r="BG81" s="73">
        <v>-332.92352014279999</v>
      </c>
      <c r="BH81" s="73">
        <v>-1351.0933191608999</v>
      </c>
      <c r="BI81" s="73">
        <v>3.9175882817000001</v>
      </c>
      <c r="BJ81" s="73">
        <v>2.9527490955000002</v>
      </c>
      <c r="BK81" s="73">
        <v>-432.96782124980001</v>
      </c>
      <c r="BL81" s="73">
        <v>-1664.6723213615001</v>
      </c>
      <c r="BM81" s="73">
        <v>111.4151310447</v>
      </c>
      <c r="BN81" s="73">
        <v>3.7466273547000002</v>
      </c>
      <c r="BO81" s="73">
        <v>-725.0585983167</v>
      </c>
      <c r="BP81" s="73">
        <v>-2808.5747814152001</v>
      </c>
      <c r="BQ81" s="73">
        <v>5.7006109438000001</v>
      </c>
      <c r="BR81" s="73">
        <v>3.4303061545000002</v>
      </c>
      <c r="BS81" s="73">
        <v>-708.44075082510005</v>
      </c>
      <c r="BT81" s="73">
        <v>-2842.8632751803998</v>
      </c>
      <c r="BU81" s="73">
        <v>8.5604522002000003</v>
      </c>
      <c r="BV81" s="73">
        <v>-236.23731752730001</v>
      </c>
      <c r="BW81" s="73">
        <v>-593.30792713029996</v>
      </c>
      <c r="BX81" s="73">
        <v>-1444.0659579346</v>
      </c>
      <c r="BY81" s="73">
        <v>-820.20069435000005</v>
      </c>
      <c r="BZ81" s="73">
        <v>-7.6332893533000004</v>
      </c>
      <c r="CA81" s="73">
        <v>-852.02041850399996</v>
      </c>
      <c r="CB81" s="73">
        <v>-2235.3145551719999</v>
      </c>
      <c r="CC81" s="73">
        <v>3.3727824720999999</v>
      </c>
      <c r="CD81" s="73">
        <v>77.652104958300001</v>
      </c>
      <c r="CE81" s="73">
        <v>-453.01270584069999</v>
      </c>
      <c r="CF81" s="73">
        <v>-2635.5838945042001</v>
      </c>
      <c r="CG81" s="73">
        <v>-40.998016582200002</v>
      </c>
      <c r="CH81" s="73">
        <v>-357.84605128829998</v>
      </c>
      <c r="CI81" s="73">
        <v>-294.54012234790002</v>
      </c>
      <c r="CJ81" s="73">
        <v>-2030.7261365493</v>
      </c>
      <c r="CK81" s="73">
        <v>-194.343519176</v>
      </c>
      <c r="CL81" s="73">
        <v>58.639617675700002</v>
      </c>
      <c r="CM81" s="73">
        <v>-629.84370747390005</v>
      </c>
      <c r="CN81" s="73">
        <v>-2168.3013326863002</v>
      </c>
      <c r="CO81" s="73">
        <v>-92.412965454000002</v>
      </c>
      <c r="CP81" s="73">
        <v>-54.100517063300003</v>
      </c>
      <c r="CQ81" s="73">
        <v>-334.41686763759998</v>
      </c>
      <c r="CR81" s="73">
        <v>-2037.9707977772</v>
      </c>
      <c r="CS81" s="73">
        <v>-2.8100804827000001</v>
      </c>
      <c r="CT81" s="73">
        <v>-45.051655984200004</v>
      </c>
      <c r="CU81" s="73">
        <v>-235.92458056000001</v>
      </c>
      <c r="CV81" s="73">
        <v>-1859.383500748</v>
      </c>
      <c r="CW81" s="73">
        <v>-83.439690669499996</v>
      </c>
      <c r="CX81" s="73">
        <v>-185.365205769</v>
      </c>
      <c r="CY81" s="73">
        <v>-196.20262221869999</v>
      </c>
      <c r="CZ81" s="73">
        <v>-2472.5106494708998</v>
      </c>
      <c r="DA81" s="73">
        <v>-76.596153484599995</v>
      </c>
      <c r="DB81" s="73">
        <v>-20.078587578499999</v>
      </c>
      <c r="DC81" s="73">
        <v>-348.24225261459998</v>
      </c>
      <c r="DD81" s="73">
        <v>-1734.3831130535</v>
      </c>
      <c r="DE81" s="73">
        <v>25.8872207119</v>
      </c>
      <c r="DF81" s="73">
        <v>-183.88895778489999</v>
      </c>
      <c r="DG81" s="73">
        <v>-514.46435819700002</v>
      </c>
      <c r="DH81" s="73">
        <v>-1535.2841132958999</v>
      </c>
      <c r="DI81" s="73">
        <v>-42.859231926299998</v>
      </c>
      <c r="DJ81" s="73">
        <v>1.0972513130999999</v>
      </c>
      <c r="DK81" s="73">
        <v>-506.78980975000002</v>
      </c>
      <c r="DL81" s="73">
        <v>-1602.8425068735</v>
      </c>
      <c r="DM81" s="73">
        <v>-87.776753295399999</v>
      </c>
      <c r="DN81" s="73">
        <v>-225.81099458739999</v>
      </c>
      <c r="DO81" s="73">
        <v>-485.9759480111</v>
      </c>
      <c r="DP81" s="73">
        <v>-2112.1161109045001</v>
      </c>
      <c r="DQ81" s="73">
        <v>-234.68104269299999</v>
      </c>
      <c r="DR81" s="73">
        <v>-155.42156894120001</v>
      </c>
      <c r="DS81" s="73">
        <v>-905.25815841639997</v>
      </c>
      <c r="DT81" s="73">
        <v>-1654.8588452815</v>
      </c>
      <c r="DU81" s="73">
        <v>-473.2746450894</v>
      </c>
      <c r="DV81" s="73">
        <v>-227.14586486920001</v>
      </c>
      <c r="DW81" s="73">
        <v>-1058.3590499836</v>
      </c>
      <c r="DX81" s="73">
        <v>-1758.0566199366001</v>
      </c>
      <c r="DY81" s="73">
        <v>-15.108465727800001</v>
      </c>
      <c r="DZ81" s="73">
        <v>-47.705194607599999</v>
      </c>
      <c r="EA81" s="73">
        <v>-857.83552554549999</v>
      </c>
      <c r="EB81" s="73">
        <v>-2085.1898415196001</v>
      </c>
      <c r="EC81" s="73">
        <v>-450.3582115703</v>
      </c>
      <c r="ED81" s="73">
        <v>75.802925979199998</v>
      </c>
      <c r="EE81" s="73">
        <v>-842.26884423690001</v>
      </c>
      <c r="EF81" s="73">
        <v>-3016.2604526922</v>
      </c>
      <c r="EG81" s="73">
        <v>-250.47078154159999</v>
      </c>
      <c r="EH81" s="73">
        <v>444.06117714599998</v>
      </c>
      <c r="EI81" s="73">
        <v>-359.56387828970003</v>
      </c>
      <c r="EJ81" s="73">
        <v>-2651.3891497590998</v>
      </c>
      <c r="EK81" s="73">
        <v>-825.82739821200005</v>
      </c>
      <c r="EL81" s="73">
        <v>612.48511251080004</v>
      </c>
      <c r="EM81" s="73">
        <v>-697.09569803140005</v>
      </c>
      <c r="EN81" s="73">
        <v>-2984.5622545316</v>
      </c>
      <c r="EO81" s="73">
        <v>-321.40251266320001</v>
      </c>
      <c r="EP81" s="73">
        <v>235.26439512429999</v>
      </c>
      <c r="EQ81" s="73">
        <v>-207.9955841705</v>
      </c>
    </row>
    <row r="82" spans="1:147" ht="13.5" customHeight="1" x14ac:dyDescent="0.3">
      <c r="A82" s="141" t="s">
        <v>4</v>
      </c>
      <c r="B82" s="73"/>
      <c r="C82" s="73"/>
      <c r="D82" s="73"/>
      <c r="E82" s="73"/>
      <c r="F82" s="73"/>
      <c r="G82" s="73"/>
      <c r="H82" s="73"/>
      <c r="I82" s="73"/>
      <c r="J82" s="73"/>
      <c r="K82" s="73"/>
      <c r="L82" s="73"/>
      <c r="M82" s="73"/>
      <c r="N82" s="73"/>
      <c r="O82" s="73"/>
      <c r="P82" s="73"/>
      <c r="Q82" s="73"/>
      <c r="R82" s="331"/>
      <c r="S82" s="331"/>
      <c r="T82" s="331"/>
      <c r="U82" s="343"/>
      <c r="V82" s="456"/>
      <c r="W82" s="73">
        <v>2.109168629</v>
      </c>
      <c r="X82" s="73">
        <v>7.5767529724999996</v>
      </c>
      <c r="Y82" s="73">
        <v>0</v>
      </c>
      <c r="Z82" s="73">
        <v>0</v>
      </c>
      <c r="AA82" s="73">
        <v>3.4975183838000001</v>
      </c>
      <c r="AB82" s="73">
        <v>13.6453591768</v>
      </c>
      <c r="AC82" s="73">
        <v>0</v>
      </c>
      <c r="AD82" s="73">
        <v>0</v>
      </c>
      <c r="AE82" s="73">
        <v>2.8458107159999999</v>
      </c>
      <c r="AF82" s="73">
        <v>11.0867921567</v>
      </c>
      <c r="AG82" s="73">
        <v>0</v>
      </c>
      <c r="AH82" s="73">
        <v>1.3490498E-3</v>
      </c>
      <c r="AI82" s="73">
        <v>3.7102355771000002</v>
      </c>
      <c r="AJ82" s="73">
        <v>14.435024478100001</v>
      </c>
      <c r="AK82" s="73">
        <v>2.5097100000000001E-5</v>
      </c>
      <c r="AL82" s="73">
        <v>6.0622000000000002E-6</v>
      </c>
      <c r="AM82" s="73">
        <v>2.2508733702999999</v>
      </c>
      <c r="AN82" s="73">
        <v>9.0530501608999998</v>
      </c>
      <c r="AO82" s="73">
        <v>-1.1854849E-3</v>
      </c>
      <c r="AP82" s="73">
        <v>-3.8810839999999999E-4</v>
      </c>
      <c r="AQ82" s="73">
        <v>2.3844815884999999</v>
      </c>
      <c r="AR82" s="73">
        <v>26.086771830499998</v>
      </c>
      <c r="AS82" s="73">
        <v>0</v>
      </c>
      <c r="AT82" s="73">
        <v>-1.1334610000000001E-3</v>
      </c>
      <c r="AU82" s="73">
        <v>12.1542550503</v>
      </c>
      <c r="AV82" s="73">
        <v>59.021180334599997</v>
      </c>
      <c r="AW82" s="73">
        <v>1.333105878</v>
      </c>
      <c r="AX82" s="73">
        <v>2.1040738117000002</v>
      </c>
      <c r="AY82" s="73">
        <v>5.4608253820000003</v>
      </c>
      <c r="AZ82" s="73">
        <v>23.4368585066</v>
      </c>
      <c r="BA82" s="73">
        <v>0.3899422025</v>
      </c>
      <c r="BB82" s="73">
        <v>1.6858501304</v>
      </c>
      <c r="BC82" s="73">
        <v>7.6460458127999997</v>
      </c>
      <c r="BD82" s="73">
        <v>34.077767339799998</v>
      </c>
      <c r="BE82" s="73">
        <v>1.9316651520000001</v>
      </c>
      <c r="BF82" s="73">
        <v>3.2311522537999999</v>
      </c>
      <c r="BG82" s="73">
        <v>25.060833177500001</v>
      </c>
      <c r="BH82" s="73">
        <v>116.4084018026</v>
      </c>
      <c r="BI82" s="73">
        <v>4.0814317673999998</v>
      </c>
      <c r="BJ82" s="73">
        <v>3.0609970028000002</v>
      </c>
      <c r="BK82" s="73">
        <v>50.654160593999997</v>
      </c>
      <c r="BL82" s="73">
        <v>221.6632053822</v>
      </c>
      <c r="BM82" s="73">
        <v>113.4174652902</v>
      </c>
      <c r="BN82" s="73">
        <v>6.1142593221999997</v>
      </c>
      <c r="BO82" s="73">
        <v>60.605475118900003</v>
      </c>
      <c r="BP82" s="73">
        <v>244.52360165589999</v>
      </c>
      <c r="BQ82" s="73">
        <v>7.3173947712</v>
      </c>
      <c r="BR82" s="73">
        <v>5.3580176181999999</v>
      </c>
      <c r="BS82" s="73">
        <v>73.117829732399997</v>
      </c>
      <c r="BT82" s="73">
        <v>332.08339491060002</v>
      </c>
      <c r="BU82" s="73">
        <v>10.234486990800001</v>
      </c>
      <c r="BV82" s="73">
        <v>8.5803901810000003</v>
      </c>
      <c r="BW82" s="73">
        <v>11.305870023200001</v>
      </c>
      <c r="BX82" s="73">
        <v>1005.5809188782</v>
      </c>
      <c r="BY82" s="73">
        <v>37.525148587300002</v>
      </c>
      <c r="BZ82" s="73">
        <v>112.4201302356</v>
      </c>
      <c r="CA82" s="73">
        <v>66.393580399300006</v>
      </c>
      <c r="CB82" s="73">
        <v>172.59856204019999</v>
      </c>
      <c r="CC82" s="73">
        <v>90.532906636500002</v>
      </c>
      <c r="CD82" s="73">
        <v>148.49332220880001</v>
      </c>
      <c r="CE82" s="73">
        <v>245.4094846413</v>
      </c>
      <c r="CF82" s="73">
        <v>143.56731214089999</v>
      </c>
      <c r="CG82" s="73">
        <v>119.5756099413</v>
      </c>
      <c r="CH82" s="73">
        <v>3.6265738163000001</v>
      </c>
      <c r="CI82" s="73">
        <v>223.5247836604</v>
      </c>
      <c r="CJ82" s="73">
        <v>494.13861079449998</v>
      </c>
      <c r="CK82" s="73">
        <v>61.608946816299998</v>
      </c>
      <c r="CL82" s="73">
        <v>126.1420407178</v>
      </c>
      <c r="CM82" s="73">
        <v>93.3491451883</v>
      </c>
      <c r="CN82" s="73">
        <v>161.90760884060001</v>
      </c>
      <c r="CO82" s="73">
        <v>6.3484766514000004</v>
      </c>
      <c r="CP82" s="73">
        <v>1.5350693822000001</v>
      </c>
      <c r="CQ82" s="73">
        <v>236.70922482029999</v>
      </c>
      <c r="CR82" s="73">
        <v>185.93593000920001</v>
      </c>
      <c r="CS82" s="73">
        <v>41.082007644800001</v>
      </c>
      <c r="CT82" s="73">
        <v>1.5704671651</v>
      </c>
      <c r="CU82" s="73">
        <v>110.2769742417</v>
      </c>
      <c r="CV82" s="73">
        <v>170.542225492</v>
      </c>
      <c r="CW82" s="73">
        <v>18.6186106195</v>
      </c>
      <c r="CX82" s="73">
        <v>37.574915503500002</v>
      </c>
      <c r="CY82" s="73">
        <v>202.8157270124</v>
      </c>
      <c r="CZ82" s="73">
        <v>249.03516071499999</v>
      </c>
      <c r="DA82" s="73">
        <v>22.476081771499999</v>
      </c>
      <c r="DB82" s="73">
        <v>82.948226983400005</v>
      </c>
      <c r="DC82" s="73">
        <v>192.37798652070001</v>
      </c>
      <c r="DD82" s="73">
        <v>217.33629801710001</v>
      </c>
      <c r="DE82" s="73">
        <v>81.387236141299994</v>
      </c>
      <c r="DF82" s="73">
        <v>12.1887710591</v>
      </c>
      <c r="DG82" s="73">
        <v>187.02469802300001</v>
      </c>
      <c r="DH82" s="73">
        <v>281.3969605218</v>
      </c>
      <c r="DI82" s="73">
        <v>59.660685373699998</v>
      </c>
      <c r="DJ82" s="73">
        <v>252.489422918</v>
      </c>
      <c r="DK82" s="73">
        <v>134.61716689080001</v>
      </c>
      <c r="DL82" s="73">
        <v>464.04087885460001</v>
      </c>
      <c r="DM82" s="73">
        <v>136.76849246</v>
      </c>
      <c r="DN82" s="73">
        <v>44.921561067500001</v>
      </c>
      <c r="DO82" s="73">
        <v>151.90123075290001</v>
      </c>
      <c r="DP82" s="73">
        <v>569.35632916860004</v>
      </c>
      <c r="DQ82" s="73">
        <v>94.223146948899995</v>
      </c>
      <c r="DR82" s="73">
        <v>106.6847997764</v>
      </c>
      <c r="DS82" s="73">
        <v>63.301727866299998</v>
      </c>
      <c r="DT82" s="73">
        <v>262.49952090929997</v>
      </c>
      <c r="DU82" s="73">
        <v>116.06202751070001</v>
      </c>
      <c r="DV82" s="73">
        <v>121.2200579097</v>
      </c>
      <c r="DW82" s="73">
        <v>49.5938307507</v>
      </c>
      <c r="DX82" s="73">
        <v>500.23986797079999</v>
      </c>
      <c r="DY82" s="73">
        <v>163.5272726499</v>
      </c>
      <c r="DZ82" s="73">
        <v>86.0224739099</v>
      </c>
      <c r="EA82" s="73">
        <v>243.23303591769999</v>
      </c>
      <c r="EB82" s="73">
        <v>510.49974984689999</v>
      </c>
      <c r="EC82" s="73">
        <v>144.5164682233</v>
      </c>
      <c r="ED82" s="73">
        <v>189.7703444313</v>
      </c>
      <c r="EE82" s="73">
        <v>252.253889762</v>
      </c>
      <c r="EF82" s="73">
        <v>593.38134764890003</v>
      </c>
      <c r="EG82" s="73">
        <v>32.388346212499997</v>
      </c>
      <c r="EH82" s="73">
        <v>540.63619734769998</v>
      </c>
      <c r="EI82" s="73">
        <v>569.67532250349996</v>
      </c>
      <c r="EJ82" s="73">
        <v>761.1205285515</v>
      </c>
      <c r="EK82" s="73">
        <v>147.94447874529999</v>
      </c>
      <c r="EL82" s="73">
        <v>685.76985017849995</v>
      </c>
      <c r="EM82" s="73">
        <v>360.64154174650002</v>
      </c>
      <c r="EN82" s="73">
        <v>877.11571879170003</v>
      </c>
      <c r="EO82" s="73">
        <v>45.6799661485</v>
      </c>
      <c r="EP82" s="73">
        <v>291.87293683320001</v>
      </c>
      <c r="EQ82" s="73">
        <v>798.51578510529998</v>
      </c>
    </row>
    <row r="83" spans="1:147" ht="13.5" customHeight="1" x14ac:dyDescent="0.3">
      <c r="A83" s="141" t="s">
        <v>5</v>
      </c>
      <c r="B83" s="73"/>
      <c r="C83" s="73"/>
      <c r="D83" s="73"/>
      <c r="E83" s="73"/>
      <c r="F83" s="73"/>
      <c r="G83" s="73"/>
      <c r="H83" s="73"/>
      <c r="I83" s="73"/>
      <c r="J83" s="73"/>
      <c r="K83" s="73"/>
      <c r="L83" s="73"/>
      <c r="M83" s="73"/>
      <c r="N83" s="73"/>
      <c r="O83" s="73"/>
      <c r="P83" s="73"/>
      <c r="Q83" s="73"/>
      <c r="R83" s="331"/>
      <c r="S83" s="331"/>
      <c r="T83" s="331"/>
      <c r="U83" s="343"/>
      <c r="V83" s="456"/>
      <c r="W83" s="73">
        <v>60.865089076099999</v>
      </c>
      <c r="X83" s="73">
        <v>218.34449006540001</v>
      </c>
      <c r="Y83" s="73">
        <v>0</v>
      </c>
      <c r="Z83" s="73">
        <v>0</v>
      </c>
      <c r="AA83" s="73">
        <v>61.308431133600003</v>
      </c>
      <c r="AB83" s="73">
        <v>239.18288112830001</v>
      </c>
      <c r="AC83" s="73">
        <v>0</v>
      </c>
      <c r="AD83" s="73">
        <v>0</v>
      </c>
      <c r="AE83" s="73">
        <v>92.750333542099995</v>
      </c>
      <c r="AF83" s="73">
        <v>383.34674254430001</v>
      </c>
      <c r="AG83" s="73">
        <v>-8.9400000000000006E-8</v>
      </c>
      <c r="AH83" s="73">
        <v>-1.3600280000000001E-3</v>
      </c>
      <c r="AI83" s="73">
        <v>176.059975084</v>
      </c>
      <c r="AJ83" s="73">
        <v>685.06286547230002</v>
      </c>
      <c r="AK83" s="73">
        <v>4.1490699999999999E-5</v>
      </c>
      <c r="AL83" s="73">
        <v>1.1680601000000001E-3</v>
      </c>
      <c r="AM83" s="73">
        <v>193.5760181</v>
      </c>
      <c r="AN83" s="73">
        <v>778.77300815759997</v>
      </c>
      <c r="AO83" s="73">
        <v>-1.9882899999999999E-5</v>
      </c>
      <c r="AP83" s="73">
        <v>-3.8702940000000003E-4</v>
      </c>
      <c r="AQ83" s="73">
        <v>203.53674834949999</v>
      </c>
      <c r="AR83" s="73">
        <v>806.22647903159998</v>
      </c>
      <c r="AS83" s="73">
        <v>7.6556210000000005E-4</v>
      </c>
      <c r="AT83" s="73">
        <v>-3.7863010000000001E-4</v>
      </c>
      <c r="AU83" s="73">
        <v>211.5881657484</v>
      </c>
      <c r="AV83" s="73">
        <v>864.15421647239998</v>
      </c>
      <c r="AW83" s="73">
        <v>0.2474541207</v>
      </c>
      <c r="AX83" s="73">
        <v>0.3825770664</v>
      </c>
      <c r="AY83" s="73">
        <v>259.48156707779998</v>
      </c>
      <c r="AZ83" s="73">
        <v>1040.8589586492001</v>
      </c>
      <c r="BA83" s="73">
        <v>6.6343556799999995E-2</v>
      </c>
      <c r="BB83" s="73">
        <v>0.16530313790000001</v>
      </c>
      <c r="BC83" s="73">
        <v>259.27394158290002</v>
      </c>
      <c r="BD83" s="73">
        <v>1029.8171742832001</v>
      </c>
      <c r="BE83" s="73">
        <v>5.76189592E-2</v>
      </c>
      <c r="BF83" s="73">
        <v>0.37949386819999997</v>
      </c>
      <c r="BG83" s="73">
        <v>357.98435332029999</v>
      </c>
      <c r="BH83" s="73">
        <v>1467.5017209635</v>
      </c>
      <c r="BI83" s="73">
        <v>0.16384348570000001</v>
      </c>
      <c r="BJ83" s="73">
        <v>0.1082479073</v>
      </c>
      <c r="BK83" s="73">
        <v>483.62198184379997</v>
      </c>
      <c r="BL83" s="73">
        <v>1886.3355267437</v>
      </c>
      <c r="BM83" s="73">
        <v>2.0023342455000002</v>
      </c>
      <c r="BN83" s="73">
        <v>2.3676319674999999</v>
      </c>
      <c r="BO83" s="73">
        <v>785.66407343560002</v>
      </c>
      <c r="BP83" s="73">
        <v>3053.0983830711002</v>
      </c>
      <c r="BQ83" s="73">
        <v>1.6167838273999999</v>
      </c>
      <c r="BR83" s="73">
        <v>1.9277114636999999</v>
      </c>
      <c r="BS83" s="73">
        <v>781.55858055750002</v>
      </c>
      <c r="BT83" s="73">
        <v>3174.9466700910002</v>
      </c>
      <c r="BU83" s="73">
        <v>1.6740347905999999</v>
      </c>
      <c r="BV83" s="73">
        <v>244.81770770829999</v>
      </c>
      <c r="BW83" s="73">
        <v>604.61379715349995</v>
      </c>
      <c r="BX83" s="73">
        <v>2449.6468768128002</v>
      </c>
      <c r="BY83" s="73">
        <v>857.72584293729994</v>
      </c>
      <c r="BZ83" s="73">
        <v>120.0534195889</v>
      </c>
      <c r="CA83" s="73">
        <v>918.41399890330001</v>
      </c>
      <c r="CB83" s="73">
        <v>2407.9131172122002</v>
      </c>
      <c r="CC83" s="73">
        <v>87.160124164400003</v>
      </c>
      <c r="CD83" s="73">
        <v>70.841217250499994</v>
      </c>
      <c r="CE83" s="73">
        <v>698.42219048200002</v>
      </c>
      <c r="CF83" s="73">
        <v>2779.1512066451</v>
      </c>
      <c r="CG83" s="73">
        <v>160.5736265235</v>
      </c>
      <c r="CH83" s="73">
        <v>361.47262510460001</v>
      </c>
      <c r="CI83" s="73">
        <v>518.0649060083</v>
      </c>
      <c r="CJ83" s="73">
        <v>2524.8647473438</v>
      </c>
      <c r="CK83" s="73">
        <v>255.95246599230001</v>
      </c>
      <c r="CL83" s="73">
        <v>67.502423042100006</v>
      </c>
      <c r="CM83" s="73">
        <v>723.19285266220004</v>
      </c>
      <c r="CN83" s="73">
        <v>2330.2089415269002</v>
      </c>
      <c r="CO83" s="73">
        <v>98.761442105399993</v>
      </c>
      <c r="CP83" s="73">
        <v>55.635586445500003</v>
      </c>
      <c r="CQ83" s="73">
        <v>571.12609245789997</v>
      </c>
      <c r="CR83" s="73">
        <v>2223.9067277864001</v>
      </c>
      <c r="CS83" s="73">
        <v>43.892088127500003</v>
      </c>
      <c r="CT83" s="73">
        <v>46.622123149300002</v>
      </c>
      <c r="CU83" s="73">
        <v>346.20155480170001</v>
      </c>
      <c r="CV83" s="73">
        <v>2029.9257262399999</v>
      </c>
      <c r="CW83" s="73">
        <v>102.058301289</v>
      </c>
      <c r="CX83" s="73">
        <v>222.94012127249999</v>
      </c>
      <c r="CY83" s="73">
        <v>399.01834923109999</v>
      </c>
      <c r="CZ83" s="73">
        <v>2721.5458101858999</v>
      </c>
      <c r="DA83" s="73">
        <v>99.072235256100001</v>
      </c>
      <c r="DB83" s="73">
        <v>103.0268145619</v>
      </c>
      <c r="DC83" s="73">
        <v>540.62023913530004</v>
      </c>
      <c r="DD83" s="73">
        <v>1951.7194110706</v>
      </c>
      <c r="DE83" s="73">
        <v>55.500015429400001</v>
      </c>
      <c r="DF83" s="73">
        <v>196.07772884400001</v>
      </c>
      <c r="DG83" s="73">
        <v>701.48905621999995</v>
      </c>
      <c r="DH83" s="73">
        <v>1816.6810738177001</v>
      </c>
      <c r="DI83" s="73">
        <v>102.5199173</v>
      </c>
      <c r="DJ83" s="73">
        <v>251.3921716049</v>
      </c>
      <c r="DK83" s="73">
        <v>641.40697664080005</v>
      </c>
      <c r="DL83" s="73">
        <v>2066.8833857281002</v>
      </c>
      <c r="DM83" s="73">
        <v>224.5452457554</v>
      </c>
      <c r="DN83" s="73">
        <v>270.73255565490001</v>
      </c>
      <c r="DO83" s="73">
        <v>637.87717876399995</v>
      </c>
      <c r="DP83" s="73">
        <v>2681.4724400731002</v>
      </c>
      <c r="DQ83" s="73">
        <v>328.90418964190002</v>
      </c>
      <c r="DR83" s="73">
        <v>262.10636871759999</v>
      </c>
      <c r="DS83" s="73">
        <v>968.55988628269995</v>
      </c>
      <c r="DT83" s="73">
        <v>1917.3583661908001</v>
      </c>
      <c r="DU83" s="73">
        <v>589.33667260009997</v>
      </c>
      <c r="DV83" s="73">
        <v>348.36592277890003</v>
      </c>
      <c r="DW83" s="73">
        <v>1107.9528807342999</v>
      </c>
      <c r="DX83" s="73">
        <v>2258.2964879074002</v>
      </c>
      <c r="DY83" s="73">
        <v>178.63573837769999</v>
      </c>
      <c r="DZ83" s="73">
        <v>133.72766851750001</v>
      </c>
      <c r="EA83" s="73">
        <v>1101.0685614632</v>
      </c>
      <c r="EB83" s="73">
        <v>2595.6895913664998</v>
      </c>
      <c r="EC83" s="73">
        <v>594.87467979359997</v>
      </c>
      <c r="ED83" s="73">
        <v>113.96741845210001</v>
      </c>
      <c r="EE83" s="73">
        <v>1094.5227339989001</v>
      </c>
      <c r="EF83" s="73">
        <v>3609.6418003411</v>
      </c>
      <c r="EG83" s="73">
        <v>282.85912775409997</v>
      </c>
      <c r="EH83" s="73">
        <v>96.575020201699999</v>
      </c>
      <c r="EI83" s="73">
        <v>929.23920079319998</v>
      </c>
      <c r="EJ83" s="73">
        <v>3412.5096783106001</v>
      </c>
      <c r="EK83" s="73">
        <v>973.77187695730004</v>
      </c>
      <c r="EL83" s="73">
        <v>73.2847376677</v>
      </c>
      <c r="EM83" s="73">
        <v>1057.7372397779</v>
      </c>
      <c r="EN83" s="73">
        <v>3861.6779733233002</v>
      </c>
      <c r="EO83" s="73">
        <v>367.08247881170001</v>
      </c>
      <c r="EP83" s="73">
        <v>56.608541708899999</v>
      </c>
      <c r="EQ83" s="73">
        <v>1006.5113692758</v>
      </c>
    </row>
    <row r="84" spans="1:147" ht="13.5" customHeight="1" x14ac:dyDescent="0.3">
      <c r="A84" s="129" t="s">
        <v>29</v>
      </c>
      <c r="B84" s="73"/>
      <c r="C84" s="73"/>
      <c r="D84" s="73"/>
      <c r="E84" s="73"/>
      <c r="F84" s="73"/>
      <c r="G84" s="73"/>
      <c r="H84" s="73"/>
      <c r="I84" s="73"/>
      <c r="J84" s="73"/>
      <c r="K84" s="73"/>
      <c r="L84" s="73"/>
      <c r="M84" s="73"/>
      <c r="N84" s="73"/>
      <c r="O84" s="73"/>
      <c r="P84" s="73"/>
      <c r="Q84" s="73"/>
      <c r="R84" s="331"/>
      <c r="S84" s="331"/>
      <c r="T84" s="331"/>
      <c r="U84" s="343"/>
      <c r="V84" s="456"/>
      <c r="W84" s="73">
        <v>33.948146775200001</v>
      </c>
      <c r="X84" s="73">
        <v>187.24310904309999</v>
      </c>
      <c r="Y84" s="73">
        <v>-23.0898757838</v>
      </c>
      <c r="Z84" s="73">
        <v>-24.539897445600001</v>
      </c>
      <c r="AA84" s="73">
        <v>-106.932507648</v>
      </c>
      <c r="AB84" s="73">
        <v>53.957785735400002</v>
      </c>
      <c r="AC84" s="73">
        <v>-166.91209253189999</v>
      </c>
      <c r="AD84" s="73">
        <v>-179.4987543801</v>
      </c>
      <c r="AE84" s="73">
        <v>-287.38640178600002</v>
      </c>
      <c r="AF84" s="73">
        <v>-31.537737462799999</v>
      </c>
      <c r="AG84" s="73">
        <v>-402.65365249550001</v>
      </c>
      <c r="AH84" s="73">
        <v>-427.34928031530001</v>
      </c>
      <c r="AI84" s="73">
        <v>-273.33193385329997</v>
      </c>
      <c r="AJ84" s="73">
        <v>201.0226207707</v>
      </c>
      <c r="AK84" s="73">
        <v>-460.8725563685</v>
      </c>
      <c r="AL84" s="73">
        <v>-482.38976594960002</v>
      </c>
      <c r="AM84" s="73">
        <v>-255.44341391110001</v>
      </c>
      <c r="AN84" s="73">
        <v>270.0816181344</v>
      </c>
      <c r="AO84" s="73">
        <v>-513.59930443049996</v>
      </c>
      <c r="AP84" s="73">
        <v>-559.25460252009998</v>
      </c>
      <c r="AQ84" s="73">
        <v>-258.92157975280003</v>
      </c>
      <c r="AR84" s="73">
        <v>277.89691311540003</v>
      </c>
      <c r="AS84" s="73">
        <v>-524.23695449009995</v>
      </c>
      <c r="AT84" s="73">
        <v>-558.61935961020004</v>
      </c>
      <c r="AU84" s="73">
        <v>-340.11047825550003</v>
      </c>
      <c r="AV84" s="73">
        <v>187.31941664780001</v>
      </c>
      <c r="AW84" s="73">
        <v>-653.2847350774</v>
      </c>
      <c r="AX84" s="73">
        <v>-710.11757959759996</v>
      </c>
      <c r="AY84" s="73">
        <v>-451.94408846660002</v>
      </c>
      <c r="AZ84" s="73">
        <v>238.71978609370001</v>
      </c>
      <c r="BA84" s="73">
        <v>-775.02890228599995</v>
      </c>
      <c r="BB84" s="73">
        <v>-859.77686047010002</v>
      </c>
      <c r="BC84" s="73">
        <v>-442.6296612717</v>
      </c>
      <c r="BD84" s="73">
        <v>271.65211612960002</v>
      </c>
      <c r="BE84" s="73">
        <v>-725.90708560509995</v>
      </c>
      <c r="BF84" s="73">
        <v>-777.17430331499997</v>
      </c>
      <c r="BG84" s="73">
        <v>-425.4050113454</v>
      </c>
      <c r="BH84" s="73">
        <v>497.6929028056</v>
      </c>
      <c r="BI84" s="73">
        <v>-893.33495464969997</v>
      </c>
      <c r="BJ84" s="73">
        <v>-966.77776473879999</v>
      </c>
      <c r="BK84" s="73">
        <v>-448.18453101569997</v>
      </c>
      <c r="BL84" s="73">
        <v>728.77930807359996</v>
      </c>
      <c r="BM84" s="73">
        <v>-1075.8406710628999</v>
      </c>
      <c r="BN84" s="73">
        <v>-982.23454213690002</v>
      </c>
      <c r="BO84" s="73">
        <v>-195.05545499740001</v>
      </c>
      <c r="BP84" s="73">
        <v>1764.8983104887</v>
      </c>
      <c r="BQ84" s="73">
        <v>-1011.0118199936001</v>
      </c>
      <c r="BR84" s="73">
        <v>-1137.6025219159001</v>
      </c>
      <c r="BS84" s="73">
        <v>-437.85969245500002</v>
      </c>
      <c r="BT84" s="73">
        <v>1462.3336104194</v>
      </c>
      <c r="BU84" s="73">
        <v>-1360.4328375595001</v>
      </c>
      <c r="BV84" s="73">
        <v>-1193.9583968018001</v>
      </c>
      <c r="BW84" s="73">
        <v>-274.25819057609999</v>
      </c>
      <c r="BX84" s="73">
        <v>461.18301603539999</v>
      </c>
      <c r="BY84" s="73">
        <v>-424.48020693310002</v>
      </c>
      <c r="BZ84" s="73">
        <v>-1377.6850087476</v>
      </c>
      <c r="CA84" s="73">
        <v>254.87537708720001</v>
      </c>
      <c r="CB84" s="73">
        <v>1559.7592643203</v>
      </c>
      <c r="CC84" s="73">
        <v>-729.04502475909999</v>
      </c>
      <c r="CD84" s="73">
        <v>-800.98850792129997</v>
      </c>
      <c r="CE84" s="73">
        <v>-351.49869481029998</v>
      </c>
      <c r="CF84" s="73">
        <v>1805.409270377</v>
      </c>
      <c r="CG84" s="73">
        <v>-752.24142464550005</v>
      </c>
      <c r="CH84" s="73">
        <v>-449.19266920579997</v>
      </c>
      <c r="CI84" s="73">
        <v>-644.52197059800005</v>
      </c>
      <c r="CJ84" s="73">
        <v>1076.0528920421</v>
      </c>
      <c r="CK84" s="73">
        <v>-744.78062201889998</v>
      </c>
      <c r="CL84" s="73">
        <v>-945.21150974299997</v>
      </c>
      <c r="CM84" s="73">
        <v>-78.956268387999998</v>
      </c>
      <c r="CN84" s="73">
        <v>1410.7014933493999</v>
      </c>
      <c r="CO84" s="73">
        <v>-736.7532927039</v>
      </c>
      <c r="CP84" s="73">
        <v>-1026.5337735398</v>
      </c>
      <c r="CQ84" s="73">
        <v>-378.54104904830001</v>
      </c>
      <c r="CR84" s="73">
        <v>1240.1654800264</v>
      </c>
      <c r="CS84" s="73">
        <v>-854.68547026149997</v>
      </c>
      <c r="CT84" s="73">
        <v>-932.06165863930005</v>
      </c>
      <c r="CU84" s="73">
        <v>-925.69230208700003</v>
      </c>
      <c r="CV84" s="73">
        <v>569.87478768150004</v>
      </c>
      <c r="CW84" s="73">
        <v>-1232.5198185250999</v>
      </c>
      <c r="CX84" s="73">
        <v>-1240.5000337223</v>
      </c>
      <c r="CY84" s="73">
        <v>-869.33376151970003</v>
      </c>
      <c r="CZ84" s="73">
        <v>971.54853509780003</v>
      </c>
      <c r="DA84" s="73">
        <v>-1623.4666682694999</v>
      </c>
      <c r="DB84" s="73">
        <v>-2168.2576332371</v>
      </c>
      <c r="DC84" s="73">
        <v>-717.99697329870003</v>
      </c>
      <c r="DD84" s="73">
        <v>509.12166533639999</v>
      </c>
      <c r="DE84" s="73">
        <v>-1378.4099290204001</v>
      </c>
      <c r="DF84" s="73">
        <v>-1389.7342924981001</v>
      </c>
      <c r="DG84" s="73">
        <v>-1091.4544461375001</v>
      </c>
      <c r="DH84" s="73">
        <v>-244.89891697589999</v>
      </c>
      <c r="DI84" s="73">
        <v>-1739.9140347192999</v>
      </c>
      <c r="DJ84" s="73">
        <v>-1935.7475233722</v>
      </c>
      <c r="DK84" s="73">
        <v>-1061.9246506039999</v>
      </c>
      <c r="DL84" s="73">
        <v>-162.2028048059</v>
      </c>
      <c r="DM84" s="73">
        <v>-1729.2699281032999</v>
      </c>
      <c r="DN84" s="73">
        <v>-1820.5023858239001</v>
      </c>
      <c r="DO84" s="73">
        <v>-789.56892655299998</v>
      </c>
      <c r="DP84" s="73">
        <v>522.13430344640005</v>
      </c>
      <c r="DQ84" s="73">
        <v>-1325.6467882529</v>
      </c>
      <c r="DR84" s="73">
        <v>-1653.4415698088001</v>
      </c>
      <c r="DS84" s="73">
        <v>-596.16318920890001</v>
      </c>
      <c r="DT84" s="73">
        <v>271.86781264259997</v>
      </c>
      <c r="DU84" s="73">
        <v>-947.45752141989999</v>
      </c>
      <c r="DV84" s="73">
        <v>-1256.1398045182</v>
      </c>
      <c r="DW84" s="73">
        <v>-204.3409227823</v>
      </c>
      <c r="DX84" s="73">
        <v>92.105233457699995</v>
      </c>
      <c r="DY84" s="73">
        <v>-1719.2731950991999</v>
      </c>
      <c r="DZ84" s="73">
        <v>-2024.6557071026</v>
      </c>
      <c r="EA84" s="73">
        <v>-367.23609472020001</v>
      </c>
      <c r="EB84" s="73">
        <v>594.23839111330005</v>
      </c>
      <c r="EC84" s="73">
        <v>-1126.9665311075</v>
      </c>
      <c r="ED84" s="73">
        <v>-1967.3158383963</v>
      </c>
      <c r="EE84" s="73">
        <v>-183.17084245769999</v>
      </c>
      <c r="EF84" s="73">
        <v>1447.8832051862</v>
      </c>
      <c r="EG84" s="73">
        <v>-1422.6454414022</v>
      </c>
      <c r="EH84" s="73">
        <v>-2463.2931477587999</v>
      </c>
      <c r="EI84" s="73">
        <v>-1035.7563895686001</v>
      </c>
      <c r="EJ84" s="73">
        <v>1276.5962269777001</v>
      </c>
      <c r="EK84" s="73">
        <v>-545.87715245029995</v>
      </c>
      <c r="EL84" s="73">
        <v>-1897.9610447053001</v>
      </c>
      <c r="EM84" s="73">
        <v>-650.36450559490004</v>
      </c>
      <c r="EN84" s="73">
        <v>1629.3349587985001</v>
      </c>
      <c r="EO84" s="73">
        <v>-1054.2550560067</v>
      </c>
      <c r="EP84" s="73">
        <v>-1650.6940932153</v>
      </c>
      <c r="EQ84" s="73">
        <v>-1347.2512858406001</v>
      </c>
    </row>
    <row r="85" spans="1:147" ht="13.5" customHeight="1" x14ac:dyDescent="0.3">
      <c r="A85" s="142" t="s">
        <v>4</v>
      </c>
      <c r="B85" s="73"/>
      <c r="C85" s="73"/>
      <c r="D85" s="73"/>
      <c r="E85" s="73"/>
      <c r="F85" s="73"/>
      <c r="G85" s="73"/>
      <c r="H85" s="73"/>
      <c r="I85" s="73"/>
      <c r="J85" s="73"/>
      <c r="K85" s="73"/>
      <c r="L85" s="73"/>
      <c r="M85" s="73"/>
      <c r="N85" s="73"/>
      <c r="O85" s="73"/>
      <c r="P85" s="73"/>
      <c r="Q85" s="73"/>
      <c r="R85" s="331"/>
      <c r="S85" s="331"/>
      <c r="T85" s="331"/>
      <c r="U85" s="343"/>
      <c r="V85" s="456"/>
      <c r="W85" s="73">
        <v>3.4458755220000001</v>
      </c>
      <c r="X85" s="73">
        <v>-2.6873587907999998</v>
      </c>
      <c r="Y85" s="73">
        <v>4.6870323006000003</v>
      </c>
      <c r="Z85" s="73">
        <v>4.5196986180999996</v>
      </c>
      <c r="AA85" s="73">
        <v>0.4649644543</v>
      </c>
      <c r="AB85" s="73">
        <v>-9.8067642682000002</v>
      </c>
      <c r="AC85" s="73">
        <v>3.6804023315999999</v>
      </c>
      <c r="AD85" s="73">
        <v>3.5555198410000002</v>
      </c>
      <c r="AE85" s="73">
        <v>2.3772216253999998</v>
      </c>
      <c r="AF85" s="73">
        <v>-6.0133666501</v>
      </c>
      <c r="AG85" s="73">
        <v>4.9508042612000001</v>
      </c>
      <c r="AH85" s="73">
        <v>4.7324665075999999</v>
      </c>
      <c r="AI85" s="73">
        <v>-0.57601637890000001</v>
      </c>
      <c r="AJ85" s="73">
        <v>-11.4084453341</v>
      </c>
      <c r="AK85" s="73">
        <v>2.8849593202000001</v>
      </c>
      <c r="AL85" s="73">
        <v>2.7656610969000002</v>
      </c>
      <c r="AM85" s="73">
        <v>-0.64508655000000004</v>
      </c>
      <c r="AN85" s="73">
        <v>-7.2220489522999998</v>
      </c>
      <c r="AO85" s="73">
        <v>1.8851011666999999</v>
      </c>
      <c r="AP85" s="73">
        <v>1.9450490851</v>
      </c>
      <c r="AQ85" s="73">
        <v>22.406058249899999</v>
      </c>
      <c r="AR85" s="73">
        <v>-1.1891247249000001</v>
      </c>
      <c r="AS85" s="73">
        <v>24.939371527399999</v>
      </c>
      <c r="AT85" s="73">
        <v>24.984534310000001</v>
      </c>
      <c r="AU85" s="73">
        <v>-3.1619058660000001</v>
      </c>
      <c r="AV85" s="73">
        <v>-53.0920196864</v>
      </c>
      <c r="AW85" s="73">
        <v>9.3858704996999993</v>
      </c>
      <c r="AX85" s="73">
        <v>9.3505179200999997</v>
      </c>
      <c r="AY85" s="73">
        <v>20.517938967999999</v>
      </c>
      <c r="AZ85" s="73">
        <v>-3.1365889942999998</v>
      </c>
      <c r="BA85" s="73">
        <v>22.966316540699999</v>
      </c>
      <c r="BB85" s="73">
        <v>23.0649817844</v>
      </c>
      <c r="BC85" s="73">
        <v>34.8044606132</v>
      </c>
      <c r="BD85" s="73">
        <v>-2.2712910267000002</v>
      </c>
      <c r="BE85" s="73">
        <v>40.013129444699999</v>
      </c>
      <c r="BF85" s="73">
        <v>41.016814199499997</v>
      </c>
      <c r="BG85" s="73">
        <v>118.70646379750001</v>
      </c>
      <c r="BH85" s="73">
        <v>30.280491813499999</v>
      </c>
      <c r="BI85" s="73">
        <v>145.10942570430001</v>
      </c>
      <c r="BJ85" s="73">
        <v>145.50987757370001</v>
      </c>
      <c r="BK85" s="73">
        <v>83.1531955831</v>
      </c>
      <c r="BL85" s="73">
        <v>-102.332759365</v>
      </c>
      <c r="BM85" s="73">
        <v>28.172960304299998</v>
      </c>
      <c r="BN85" s="73">
        <v>131.40977835289999</v>
      </c>
      <c r="BO85" s="73">
        <v>227.37984466169999</v>
      </c>
      <c r="BP85" s="73">
        <v>19.479456548200002</v>
      </c>
      <c r="BQ85" s="73">
        <v>259.89217554189997</v>
      </c>
      <c r="BR85" s="73">
        <v>273.12506192360001</v>
      </c>
      <c r="BS85" s="73">
        <v>222.4417027188</v>
      </c>
      <c r="BT85" s="73">
        <v>-50.201577096100003</v>
      </c>
      <c r="BU85" s="73">
        <v>287.80934430219997</v>
      </c>
      <c r="BV85" s="73">
        <v>284.52795394409998</v>
      </c>
      <c r="BW85" s="73">
        <v>214.0389162235</v>
      </c>
      <c r="BX85" s="73">
        <v>-782.83635170879995</v>
      </c>
      <c r="BY85" s="73">
        <v>68.625561760799997</v>
      </c>
      <c r="BZ85" s="73">
        <v>-257.7021677459</v>
      </c>
      <c r="CA85" s="73">
        <v>48.805997517000002</v>
      </c>
      <c r="CB85" s="73">
        <v>-57.928772189</v>
      </c>
      <c r="CC85" s="73">
        <v>28.771751412899999</v>
      </c>
      <c r="CD85" s="73">
        <v>28.881215582399999</v>
      </c>
      <c r="CE85" s="73">
        <v>-109.64586476460001</v>
      </c>
      <c r="CF85" s="73">
        <v>0.44636800760000001</v>
      </c>
      <c r="CG85" s="73">
        <v>27.870522939200001</v>
      </c>
      <c r="CH85" s="73">
        <v>144.63752219509999</v>
      </c>
      <c r="CI85" s="73">
        <v>-13.7270144253</v>
      </c>
      <c r="CJ85" s="73">
        <v>-288.46061573880002</v>
      </c>
      <c r="CK85" s="73">
        <v>143.0886899084</v>
      </c>
      <c r="CL85" s="73">
        <v>109.2102587903</v>
      </c>
      <c r="CM85" s="73">
        <v>217.76070579079999</v>
      </c>
      <c r="CN85" s="73">
        <v>150.4676722726</v>
      </c>
      <c r="CO85" s="73">
        <v>307.5597721529</v>
      </c>
      <c r="CP85" s="73">
        <v>308.99709221400002</v>
      </c>
      <c r="CQ85" s="73">
        <v>22.5026714127</v>
      </c>
      <c r="CR85" s="73">
        <v>75.573073879299997</v>
      </c>
      <c r="CS85" s="73">
        <v>223.13586107820001</v>
      </c>
      <c r="CT85" s="73">
        <v>260.24815271160003</v>
      </c>
      <c r="CU85" s="73">
        <v>201.33414974799999</v>
      </c>
      <c r="CV85" s="73">
        <v>132.37631018530001</v>
      </c>
      <c r="CW85" s="73">
        <v>290.02334301090002</v>
      </c>
      <c r="CX85" s="73">
        <v>278.17125856950003</v>
      </c>
      <c r="CY85" s="73">
        <v>3.9889336557999999</v>
      </c>
      <c r="CZ85" s="73">
        <v>-47.610519571300003</v>
      </c>
      <c r="DA85" s="73">
        <v>178.75420972200001</v>
      </c>
      <c r="DB85" s="73">
        <v>124.47368972530001</v>
      </c>
      <c r="DC85" s="73">
        <v>197.22915839870001</v>
      </c>
      <c r="DD85" s="73">
        <v>173.1532625561</v>
      </c>
      <c r="DE85" s="73">
        <v>306.45156279150001</v>
      </c>
      <c r="DF85" s="73">
        <v>381.40815044829998</v>
      </c>
      <c r="DG85" s="73">
        <v>280.17623820670002</v>
      </c>
      <c r="DH85" s="73">
        <v>182.82345452390001</v>
      </c>
      <c r="DI85" s="73">
        <v>403.03873647009999</v>
      </c>
      <c r="DJ85" s="73">
        <v>209.93547283940001</v>
      </c>
      <c r="DK85" s="73">
        <v>264.54183265099999</v>
      </c>
      <c r="DL85" s="73">
        <v>-63.0252787441</v>
      </c>
      <c r="DM85" s="73">
        <v>272.6280197511</v>
      </c>
      <c r="DN85" s="73">
        <v>373.0833436474</v>
      </c>
      <c r="DO85" s="73">
        <v>348.33889166820001</v>
      </c>
      <c r="DP85" s="73">
        <v>-105.87015114579999</v>
      </c>
      <c r="DQ85" s="73">
        <v>385.32567383830002</v>
      </c>
      <c r="DR85" s="73">
        <v>450.09504629060001</v>
      </c>
      <c r="DS85" s="73">
        <v>329.66973720390001</v>
      </c>
      <c r="DT85" s="73">
        <v>124.67680367520001</v>
      </c>
      <c r="DU85" s="73">
        <v>260.90370332909998</v>
      </c>
      <c r="DV85" s="73">
        <v>274.39377023840001</v>
      </c>
      <c r="DW85" s="73">
        <v>515.01380758109997</v>
      </c>
      <c r="DX85" s="73">
        <v>68.920054416699998</v>
      </c>
      <c r="DY85" s="73">
        <v>424.53927447119997</v>
      </c>
      <c r="DZ85" s="73">
        <v>517.07361815750005</v>
      </c>
      <c r="EA85" s="73">
        <v>459.42268999139998</v>
      </c>
      <c r="EB85" s="73">
        <v>203.30170998329999</v>
      </c>
      <c r="EC85" s="73">
        <v>573.02830371280004</v>
      </c>
      <c r="ED85" s="73">
        <v>534.06511917340003</v>
      </c>
      <c r="EE85" s="73">
        <v>767.77346317310003</v>
      </c>
      <c r="EF85" s="73">
        <v>427.9329451401</v>
      </c>
      <c r="EG85" s="73">
        <v>942.13066664250005</v>
      </c>
      <c r="EH85" s="73">
        <v>464.63037921469999</v>
      </c>
      <c r="EI85" s="73">
        <v>231.4713212721</v>
      </c>
      <c r="EJ85" s="73">
        <v>43.305743614699999</v>
      </c>
      <c r="EK85" s="73">
        <v>682.80565163170002</v>
      </c>
      <c r="EL85" s="73">
        <v>173.56456830729999</v>
      </c>
      <c r="EM85" s="73">
        <v>464.55438346710002</v>
      </c>
      <c r="EN85" s="73">
        <v>-50.513885979400001</v>
      </c>
      <c r="EO85" s="73">
        <v>801.18132001469996</v>
      </c>
      <c r="EP85" s="73">
        <v>574.31362856999999</v>
      </c>
      <c r="EQ85" s="73">
        <v>176.14625808989999</v>
      </c>
    </row>
    <row r="86" spans="1:147" ht="13.5" customHeight="1" x14ac:dyDescent="0.3">
      <c r="A86" s="142" t="s">
        <v>5</v>
      </c>
      <c r="B86" s="73"/>
      <c r="C86" s="73"/>
      <c r="D86" s="73"/>
      <c r="E86" s="73"/>
      <c r="F86" s="73"/>
      <c r="G86" s="73"/>
      <c r="H86" s="73"/>
      <c r="I86" s="73"/>
      <c r="J86" s="73"/>
      <c r="K86" s="73"/>
      <c r="L86" s="73"/>
      <c r="M86" s="73"/>
      <c r="N86" s="73"/>
      <c r="O86" s="73"/>
      <c r="P86" s="73"/>
      <c r="Q86" s="73"/>
      <c r="R86" s="331"/>
      <c r="S86" s="331"/>
      <c r="T86" s="331"/>
      <c r="U86" s="343"/>
      <c r="V86" s="456"/>
      <c r="W86" s="73">
        <v>-30.5022712532</v>
      </c>
      <c r="X86" s="73">
        <v>-189.9304678339</v>
      </c>
      <c r="Y86" s="73">
        <v>27.776908084399999</v>
      </c>
      <c r="Z86" s="73">
        <v>29.059596063699999</v>
      </c>
      <c r="AA86" s="73">
        <v>107.3974721023</v>
      </c>
      <c r="AB86" s="73">
        <v>-63.7645500036</v>
      </c>
      <c r="AC86" s="73">
        <v>170.59249486350001</v>
      </c>
      <c r="AD86" s="73">
        <v>183.0542742211</v>
      </c>
      <c r="AE86" s="73">
        <v>289.76362341139998</v>
      </c>
      <c r="AF86" s="73">
        <v>25.524370812699999</v>
      </c>
      <c r="AG86" s="73">
        <v>407.60445675670002</v>
      </c>
      <c r="AH86" s="73">
        <v>432.08174682290002</v>
      </c>
      <c r="AI86" s="73">
        <v>272.75591747440001</v>
      </c>
      <c r="AJ86" s="73">
        <v>-212.43106610480001</v>
      </c>
      <c r="AK86" s="73">
        <v>463.75751568869998</v>
      </c>
      <c r="AL86" s="73">
        <v>485.15542704649999</v>
      </c>
      <c r="AM86" s="73">
        <v>254.79832736110001</v>
      </c>
      <c r="AN86" s="73">
        <v>-277.30366708669999</v>
      </c>
      <c r="AO86" s="73">
        <v>515.48440559719995</v>
      </c>
      <c r="AP86" s="73">
        <v>561.19965160519996</v>
      </c>
      <c r="AQ86" s="73">
        <v>281.32763800269998</v>
      </c>
      <c r="AR86" s="73">
        <v>-279.08603784029998</v>
      </c>
      <c r="AS86" s="73">
        <v>549.17632601749995</v>
      </c>
      <c r="AT86" s="73">
        <v>583.60389392019999</v>
      </c>
      <c r="AU86" s="73">
        <v>336.94857238949999</v>
      </c>
      <c r="AV86" s="73">
        <v>-240.4114363342</v>
      </c>
      <c r="AW86" s="73">
        <v>662.67060557709999</v>
      </c>
      <c r="AX86" s="73">
        <v>719.46809751770002</v>
      </c>
      <c r="AY86" s="73">
        <v>472.46202743459997</v>
      </c>
      <c r="AZ86" s="73">
        <v>-241.85637508799999</v>
      </c>
      <c r="BA86" s="73">
        <v>797.99521882670001</v>
      </c>
      <c r="BB86" s="73">
        <v>882.84184225449997</v>
      </c>
      <c r="BC86" s="73">
        <v>477.43412188489998</v>
      </c>
      <c r="BD86" s="73">
        <v>-273.92340715630002</v>
      </c>
      <c r="BE86" s="73">
        <v>765.92021504980005</v>
      </c>
      <c r="BF86" s="73">
        <v>818.19111751449998</v>
      </c>
      <c r="BG86" s="73">
        <v>544.11147514289996</v>
      </c>
      <c r="BH86" s="73">
        <v>-467.41241099209998</v>
      </c>
      <c r="BI86" s="73">
        <v>1038.444380354</v>
      </c>
      <c r="BJ86" s="73">
        <v>1112.2876423125001</v>
      </c>
      <c r="BK86" s="73">
        <v>531.33772659880003</v>
      </c>
      <c r="BL86" s="73">
        <v>-831.11206743859998</v>
      </c>
      <c r="BM86" s="73">
        <v>1104.0136313672001</v>
      </c>
      <c r="BN86" s="73">
        <v>1113.6443204898001</v>
      </c>
      <c r="BO86" s="73">
        <v>422.4352996591</v>
      </c>
      <c r="BP86" s="73">
        <v>-1745.4188539405</v>
      </c>
      <c r="BQ86" s="73">
        <v>1270.9039955354999</v>
      </c>
      <c r="BR86" s="73">
        <v>1410.7275838395001</v>
      </c>
      <c r="BS86" s="73">
        <v>660.30139517379996</v>
      </c>
      <c r="BT86" s="73">
        <v>-1512.5351875155</v>
      </c>
      <c r="BU86" s="73">
        <v>1648.2421818616999</v>
      </c>
      <c r="BV86" s="73">
        <v>1478.4863507458999</v>
      </c>
      <c r="BW86" s="73">
        <v>488.29710679959999</v>
      </c>
      <c r="BX86" s="73">
        <v>-1244.0193677442001</v>
      </c>
      <c r="BY86" s="73">
        <v>493.10576869390002</v>
      </c>
      <c r="BZ86" s="73">
        <v>1119.9828410017001</v>
      </c>
      <c r="CA86" s="73">
        <v>-206.0693795702</v>
      </c>
      <c r="CB86" s="73">
        <v>-1617.6880365093</v>
      </c>
      <c r="CC86" s="73">
        <v>757.816776172</v>
      </c>
      <c r="CD86" s="73">
        <v>829.86972350370002</v>
      </c>
      <c r="CE86" s="73">
        <v>241.85283004569999</v>
      </c>
      <c r="CF86" s="73">
        <v>-1804.9629023693999</v>
      </c>
      <c r="CG86" s="73">
        <v>780.11194758470003</v>
      </c>
      <c r="CH86" s="73">
        <v>593.83019140090005</v>
      </c>
      <c r="CI86" s="73">
        <v>630.79495617270004</v>
      </c>
      <c r="CJ86" s="73">
        <v>-1364.5135077809</v>
      </c>
      <c r="CK86" s="73">
        <v>887.86931192730003</v>
      </c>
      <c r="CL86" s="73">
        <v>1054.4217685333001</v>
      </c>
      <c r="CM86" s="73">
        <v>296.7169741788</v>
      </c>
      <c r="CN86" s="73">
        <v>-1260.2338210768</v>
      </c>
      <c r="CO86" s="73">
        <v>1044.3130648568001</v>
      </c>
      <c r="CP86" s="73">
        <v>1335.5308657538001</v>
      </c>
      <c r="CQ86" s="73">
        <v>401.04372046100002</v>
      </c>
      <c r="CR86" s="73">
        <v>-1164.5924061471001</v>
      </c>
      <c r="CS86" s="73">
        <v>1077.8213313397</v>
      </c>
      <c r="CT86" s="73">
        <v>1192.3098113509</v>
      </c>
      <c r="CU86" s="73">
        <v>1127.026451835</v>
      </c>
      <c r="CV86" s="73">
        <v>-437.4984774962</v>
      </c>
      <c r="CW86" s="73">
        <v>1522.5431615360001</v>
      </c>
      <c r="CX86" s="73">
        <v>1518.6712922918</v>
      </c>
      <c r="CY86" s="73">
        <v>873.32269517550003</v>
      </c>
      <c r="CZ86" s="73">
        <v>-1019.1590546691</v>
      </c>
      <c r="DA86" s="73">
        <v>1802.2208779914999</v>
      </c>
      <c r="DB86" s="73">
        <v>2292.7313229624001</v>
      </c>
      <c r="DC86" s="73">
        <v>915.22613169739998</v>
      </c>
      <c r="DD86" s="73">
        <v>-335.96840278029998</v>
      </c>
      <c r="DE86" s="73">
        <v>1684.8614918118999</v>
      </c>
      <c r="DF86" s="73">
        <v>1771.1424429464</v>
      </c>
      <c r="DG86" s="73">
        <v>1371.6306843442001</v>
      </c>
      <c r="DH86" s="73">
        <v>427.72237149979998</v>
      </c>
      <c r="DI86" s="73">
        <v>2142.9527711894002</v>
      </c>
      <c r="DJ86" s="73">
        <v>2145.6829962115999</v>
      </c>
      <c r="DK86" s="73">
        <v>1326.466483255</v>
      </c>
      <c r="DL86" s="73">
        <v>99.177526061799995</v>
      </c>
      <c r="DM86" s="73">
        <v>2001.8979478543999</v>
      </c>
      <c r="DN86" s="73">
        <v>2193.5857294713001</v>
      </c>
      <c r="DO86" s="73">
        <v>1137.9078182211999</v>
      </c>
      <c r="DP86" s="73">
        <v>-628.00445459219998</v>
      </c>
      <c r="DQ86" s="73">
        <v>1710.9724620912</v>
      </c>
      <c r="DR86" s="73">
        <v>2103.5366160993999</v>
      </c>
      <c r="DS86" s="73">
        <v>925.83292641280002</v>
      </c>
      <c r="DT86" s="73">
        <v>-147.19100896739999</v>
      </c>
      <c r="DU86" s="73">
        <v>1208.361224749</v>
      </c>
      <c r="DV86" s="73">
        <v>1530.5335747566</v>
      </c>
      <c r="DW86" s="73">
        <v>719.35473036339999</v>
      </c>
      <c r="DX86" s="73">
        <v>-23.185179041000001</v>
      </c>
      <c r="DY86" s="73">
        <v>2143.8124695704</v>
      </c>
      <c r="DZ86" s="73">
        <v>2541.7293252600998</v>
      </c>
      <c r="EA86" s="73">
        <v>826.65878471159999</v>
      </c>
      <c r="EB86" s="73">
        <v>-390.93668113000001</v>
      </c>
      <c r="EC86" s="73">
        <v>1699.9948348203</v>
      </c>
      <c r="ED86" s="73">
        <v>2501.3809575697001</v>
      </c>
      <c r="EE86" s="73">
        <v>950.94430563080005</v>
      </c>
      <c r="EF86" s="73">
        <v>-1019.9502600461</v>
      </c>
      <c r="EG86" s="73">
        <v>2364.7761080446999</v>
      </c>
      <c r="EH86" s="73">
        <v>2927.9235269735</v>
      </c>
      <c r="EI86" s="73">
        <v>1267.2277108407</v>
      </c>
      <c r="EJ86" s="73">
        <v>-1233.290483363</v>
      </c>
      <c r="EK86" s="73">
        <v>1228.6828040820001</v>
      </c>
      <c r="EL86" s="73">
        <v>2071.5256130125999</v>
      </c>
      <c r="EM86" s="73">
        <v>1114.9188890620001</v>
      </c>
      <c r="EN86" s="73">
        <v>-1679.8488447779</v>
      </c>
      <c r="EO86" s="73">
        <v>1855.4363760214001</v>
      </c>
      <c r="EP86" s="73">
        <v>2225.0077217853</v>
      </c>
      <c r="EQ86" s="73">
        <v>1523.3975439305</v>
      </c>
    </row>
    <row r="87" spans="1:147" ht="13.5" customHeight="1" x14ac:dyDescent="0.3">
      <c r="A87" s="132" t="s">
        <v>30</v>
      </c>
      <c r="B87" s="73"/>
      <c r="C87" s="73"/>
      <c r="D87" s="73"/>
      <c r="E87" s="73"/>
      <c r="F87" s="73"/>
      <c r="G87" s="73"/>
      <c r="H87" s="73"/>
      <c r="I87" s="73"/>
      <c r="J87" s="73"/>
      <c r="K87" s="73"/>
      <c r="L87" s="73"/>
      <c r="M87" s="73"/>
      <c r="N87" s="73"/>
      <c r="O87" s="73"/>
      <c r="P87" s="73"/>
      <c r="Q87" s="73"/>
      <c r="R87" s="331"/>
      <c r="S87" s="331"/>
      <c r="T87" s="331"/>
      <c r="U87" s="343"/>
      <c r="V87" s="456"/>
      <c r="W87" s="73">
        <v>-1.7208346356999999</v>
      </c>
      <c r="X87" s="73">
        <v>-7.7598357441000001</v>
      </c>
      <c r="Y87" s="73">
        <v>-2.8641268386999998</v>
      </c>
      <c r="Z87" s="73">
        <v>-11.148555072800001</v>
      </c>
      <c r="AA87" s="73">
        <v>-0.7911608886</v>
      </c>
      <c r="AB87" s="73">
        <v>-3.8456205359000002</v>
      </c>
      <c r="AC87" s="73">
        <v>-2.0829792098</v>
      </c>
      <c r="AD87" s="73">
        <v>-8.4350227045999997</v>
      </c>
      <c r="AE87" s="73">
        <v>2.5360368520000001</v>
      </c>
      <c r="AF87" s="73">
        <v>-1.0134984441999999</v>
      </c>
      <c r="AG87" s="73">
        <v>-1.0663555809</v>
      </c>
      <c r="AH87" s="73">
        <v>-8.816441159</v>
      </c>
      <c r="AI87" s="73">
        <v>-8.4443030269000001</v>
      </c>
      <c r="AJ87" s="73">
        <v>-7.4848462156000002</v>
      </c>
      <c r="AK87" s="73">
        <v>-4.9768325954000003</v>
      </c>
      <c r="AL87" s="73">
        <v>-8.8696253392000006</v>
      </c>
      <c r="AM87" s="73">
        <v>-2.6641492710999999</v>
      </c>
      <c r="AN87" s="73">
        <v>-7.8603303617</v>
      </c>
      <c r="AO87" s="73">
        <v>-5.2365431209000004</v>
      </c>
      <c r="AP87" s="73">
        <v>-6.4764312215000004</v>
      </c>
      <c r="AQ87" s="73">
        <v>-9.1124839242999993</v>
      </c>
      <c r="AR87" s="73">
        <v>-13.5597969417</v>
      </c>
      <c r="AS87" s="73">
        <v>-8.9718795923000005</v>
      </c>
      <c r="AT87" s="73">
        <v>-15.6579818003</v>
      </c>
      <c r="AU87" s="73">
        <v>-5.7904790680999998</v>
      </c>
      <c r="AV87" s="73">
        <v>-4.9774203884999997</v>
      </c>
      <c r="AW87" s="73">
        <v>-11.3693053756</v>
      </c>
      <c r="AX87" s="73">
        <v>-9.2025921710999992</v>
      </c>
      <c r="AY87" s="73">
        <v>-7.2276086349000002</v>
      </c>
      <c r="AZ87" s="73">
        <v>-22.713593827699999</v>
      </c>
      <c r="BA87" s="73">
        <v>-32.398020886099999</v>
      </c>
      <c r="BB87" s="73">
        <v>-53.4189321681</v>
      </c>
      <c r="BC87" s="73">
        <v>-19.732751415700001</v>
      </c>
      <c r="BD87" s="73">
        <v>-18.338668073600001</v>
      </c>
      <c r="BE87" s="73">
        <v>-10.5440846919</v>
      </c>
      <c r="BF87" s="73">
        <v>-30.3561377684</v>
      </c>
      <c r="BG87" s="73">
        <v>-75.238910370100001</v>
      </c>
      <c r="BH87" s="73">
        <v>-73.946812706200006</v>
      </c>
      <c r="BI87" s="73">
        <v>-82.917222399600007</v>
      </c>
      <c r="BJ87" s="73">
        <v>-86.682764578800004</v>
      </c>
      <c r="BK87" s="73">
        <v>-92.2999445202</v>
      </c>
      <c r="BL87" s="73">
        <v>-98.646530921700005</v>
      </c>
      <c r="BM87" s="73">
        <v>-100.9528311163</v>
      </c>
      <c r="BN87" s="73">
        <v>-101.7299506937</v>
      </c>
      <c r="BO87" s="73">
        <v>-74.681811581299996</v>
      </c>
      <c r="BP87" s="73">
        <v>-75.111131128500006</v>
      </c>
      <c r="BQ87" s="73">
        <v>-80.903221510700007</v>
      </c>
      <c r="BR87" s="73">
        <v>-84.468539410899993</v>
      </c>
      <c r="BS87" s="73">
        <v>-82.578926673699996</v>
      </c>
      <c r="BT87" s="73">
        <v>-80.459842220499993</v>
      </c>
      <c r="BU87" s="73">
        <v>-85.189814877000003</v>
      </c>
      <c r="BV87" s="73">
        <v>-83.146336814500003</v>
      </c>
      <c r="BW87" s="73">
        <v>-130.70839686490001</v>
      </c>
      <c r="BX87" s="73">
        <v>-138.81783872099999</v>
      </c>
      <c r="BY87" s="73">
        <v>-145.27647090229999</v>
      </c>
      <c r="BZ87" s="73">
        <v>-162.50991800579999</v>
      </c>
      <c r="CA87" s="73">
        <v>-111.82050712989999</v>
      </c>
      <c r="CB87" s="73">
        <v>-145.75309629500001</v>
      </c>
      <c r="CC87" s="73">
        <v>-155.08926751550001</v>
      </c>
      <c r="CD87" s="73">
        <v>-272.44691743089999</v>
      </c>
      <c r="CE87" s="73">
        <v>-275.62278719929998</v>
      </c>
      <c r="CF87" s="73">
        <v>-281.6548938313</v>
      </c>
      <c r="CG87" s="73">
        <v>-289.87211777520002</v>
      </c>
      <c r="CH87" s="73">
        <v>-232.45650091089999</v>
      </c>
      <c r="CI87" s="73">
        <v>-245.9649537798</v>
      </c>
      <c r="CJ87" s="73">
        <v>-272.17350842709999</v>
      </c>
      <c r="CK87" s="73">
        <v>-238.59382918809999</v>
      </c>
      <c r="CL87" s="73">
        <v>-239.9913160378</v>
      </c>
      <c r="CM87" s="73">
        <v>-249.170337168</v>
      </c>
      <c r="CN87" s="73">
        <v>-253.9537992992</v>
      </c>
      <c r="CO87" s="73">
        <v>-269.69445598030001</v>
      </c>
      <c r="CP87" s="73">
        <v>-276.39098587289999</v>
      </c>
      <c r="CQ87" s="73">
        <v>-160.74574045969999</v>
      </c>
      <c r="CR87" s="73">
        <v>-155.64238744439999</v>
      </c>
      <c r="CS87" s="73">
        <v>-153.553986928</v>
      </c>
      <c r="CT87" s="73">
        <v>-157.23453929900001</v>
      </c>
      <c r="CU87" s="73">
        <v>-146.92595915210001</v>
      </c>
      <c r="CV87" s="73">
        <v>-149.6424192632</v>
      </c>
      <c r="CW87" s="73">
        <v>-155.5080549509</v>
      </c>
      <c r="CX87" s="73">
        <v>-154.9787206716</v>
      </c>
      <c r="CY87" s="73">
        <v>-157.83923233460001</v>
      </c>
      <c r="CZ87" s="73">
        <v>-160.68039940489999</v>
      </c>
      <c r="DA87" s="73">
        <v>-149.59807845220001</v>
      </c>
      <c r="DB87" s="73">
        <v>-123.8852830622</v>
      </c>
      <c r="DC87" s="73">
        <v>-5.7178622263000003</v>
      </c>
      <c r="DD87" s="73">
        <v>4.3519529378000001</v>
      </c>
      <c r="DE87" s="73">
        <v>-15.7389458837</v>
      </c>
      <c r="DF87" s="73">
        <v>-35.005249876599997</v>
      </c>
      <c r="DG87" s="73">
        <v>-65.998654032900006</v>
      </c>
      <c r="DH87" s="73">
        <v>-72.742465517100001</v>
      </c>
      <c r="DI87" s="73">
        <v>-46.503363910099999</v>
      </c>
      <c r="DJ87" s="73">
        <v>-49.720494381599998</v>
      </c>
      <c r="DK87" s="73">
        <v>-34.469347224700002</v>
      </c>
      <c r="DL87" s="73">
        <v>-41.526091276999999</v>
      </c>
      <c r="DM87" s="73">
        <v>-36.7136689644</v>
      </c>
      <c r="DN87" s="73">
        <v>-38.003660141799998</v>
      </c>
      <c r="DO87" s="73">
        <v>-8.4483018749000003</v>
      </c>
      <c r="DP87" s="73">
        <v>-2.2000898586000002</v>
      </c>
      <c r="DQ87" s="73">
        <v>-6.0134101691000001</v>
      </c>
      <c r="DR87" s="73">
        <v>-31.763400689699999</v>
      </c>
      <c r="DS87" s="73">
        <v>-21.1392976759</v>
      </c>
      <c r="DT87" s="73">
        <v>-38.803215854000001</v>
      </c>
      <c r="DU87" s="73">
        <v>-58.991588026800002</v>
      </c>
      <c r="DV87" s="73">
        <v>-61.760693552699998</v>
      </c>
      <c r="DW87" s="73">
        <v>-62.325565797400003</v>
      </c>
      <c r="DX87" s="73">
        <v>-66.814305640200004</v>
      </c>
      <c r="DY87" s="73">
        <v>-85.422330114100006</v>
      </c>
      <c r="DZ87" s="73">
        <v>-68.348177375000006</v>
      </c>
      <c r="EA87" s="73">
        <v>-69.297230617400004</v>
      </c>
      <c r="EB87" s="73">
        <v>-68.485538437499997</v>
      </c>
      <c r="EC87" s="73">
        <v>-90.512051892700001</v>
      </c>
      <c r="ED87" s="73">
        <v>-140.4158801552</v>
      </c>
      <c r="EE87" s="73">
        <v>-149.82272915050001</v>
      </c>
      <c r="EF87" s="73">
        <v>-155.18684519190001</v>
      </c>
      <c r="EG87" s="73">
        <v>-156.19838761840001</v>
      </c>
      <c r="EH87" s="73">
        <v>-157.16928582329999</v>
      </c>
      <c r="EI87" s="73">
        <v>-158.0373950803</v>
      </c>
      <c r="EJ87" s="73">
        <v>-168.11673238060001</v>
      </c>
      <c r="EK87" s="73">
        <v>-164.24861487519999</v>
      </c>
      <c r="EL87" s="73">
        <v>-161.808375423</v>
      </c>
      <c r="EM87" s="73">
        <v>-149.80624900870001</v>
      </c>
      <c r="EN87" s="73">
        <v>-143.61321410150001</v>
      </c>
      <c r="EO87" s="73">
        <v>-163.3982584931</v>
      </c>
      <c r="EP87" s="73">
        <v>-175.17263968309999</v>
      </c>
      <c r="EQ87" s="73">
        <v>-137.33428727699999</v>
      </c>
    </row>
    <row r="88" spans="1:147" ht="13.5" customHeight="1" x14ac:dyDescent="0.3">
      <c r="A88" s="143" t="s">
        <v>4</v>
      </c>
      <c r="B88" s="73"/>
      <c r="C88" s="73"/>
      <c r="D88" s="73"/>
      <c r="E88" s="73"/>
      <c r="F88" s="73"/>
      <c r="G88" s="73"/>
      <c r="H88" s="73"/>
      <c r="I88" s="73"/>
      <c r="J88" s="73"/>
      <c r="K88" s="73"/>
      <c r="L88" s="73"/>
      <c r="M88" s="73"/>
      <c r="N88" s="73"/>
      <c r="O88" s="73"/>
      <c r="P88" s="73"/>
      <c r="Q88" s="73"/>
      <c r="R88" s="331"/>
      <c r="S88" s="331"/>
      <c r="T88" s="331"/>
      <c r="U88" s="343"/>
      <c r="V88" s="456"/>
      <c r="W88" s="73">
        <v>0</v>
      </c>
      <c r="X88" s="73">
        <v>0</v>
      </c>
      <c r="Y88" s="73">
        <v>0</v>
      </c>
      <c r="Z88" s="73">
        <v>0</v>
      </c>
      <c r="AA88" s="73">
        <v>0.25541788989999997</v>
      </c>
      <c r="AB88" s="73">
        <v>1.5223543149000001</v>
      </c>
      <c r="AC88" s="73">
        <v>3.5487958999999999E-3</v>
      </c>
      <c r="AD88" s="73">
        <v>4.1133684500000003E-2</v>
      </c>
      <c r="AE88" s="73">
        <v>5.1519673681000002</v>
      </c>
      <c r="AF88" s="73">
        <v>2.67923373E-2</v>
      </c>
      <c r="AG88" s="73">
        <v>1.2470735130999999</v>
      </c>
      <c r="AH88" s="73">
        <v>0.66017899499999999</v>
      </c>
      <c r="AI88" s="73">
        <v>1.4873051359</v>
      </c>
      <c r="AJ88" s="73">
        <v>0.1131976361</v>
      </c>
      <c r="AK88" s="73">
        <v>1.3171448689</v>
      </c>
      <c r="AL88" s="73">
        <v>1.2086271439</v>
      </c>
      <c r="AM88" s="73">
        <v>1.3119502876</v>
      </c>
      <c r="AN88" s="73">
        <v>0.15706540159999999</v>
      </c>
      <c r="AO88" s="73">
        <v>6.9177245100000007E-2</v>
      </c>
      <c r="AP88" s="73">
        <v>8.0567496099999997E-2</v>
      </c>
      <c r="AQ88" s="73">
        <v>4.2625455E-2</v>
      </c>
      <c r="AR88" s="73">
        <v>1.7487710348000001</v>
      </c>
      <c r="AS88" s="73">
        <v>1.2297538903</v>
      </c>
      <c r="AT88" s="73">
        <v>1.1621734000999999</v>
      </c>
      <c r="AU88" s="73">
        <v>1.7870103969</v>
      </c>
      <c r="AV88" s="73">
        <v>5.7070248857000001</v>
      </c>
      <c r="AW88" s="73">
        <v>7.1716822208000002</v>
      </c>
      <c r="AX88" s="73">
        <v>12.7395894018</v>
      </c>
      <c r="AY88" s="73">
        <v>7.9525738841000004</v>
      </c>
      <c r="AZ88" s="73">
        <v>6.0020179785999996</v>
      </c>
      <c r="BA88" s="73">
        <v>3.5777451358999999</v>
      </c>
      <c r="BB88" s="73">
        <v>6.7535463485999996</v>
      </c>
      <c r="BC88" s="73">
        <v>4.1388464948000001</v>
      </c>
      <c r="BD88" s="73">
        <v>1.9521345026000001</v>
      </c>
      <c r="BE88" s="73">
        <v>9.8695758592999994</v>
      </c>
      <c r="BF88" s="73">
        <v>4.5418140577999999</v>
      </c>
      <c r="BG88" s="73">
        <v>10.715175436000001</v>
      </c>
      <c r="BH88" s="73">
        <v>11.2982537383</v>
      </c>
      <c r="BI88" s="73">
        <v>10.559726832300001</v>
      </c>
      <c r="BJ88" s="73">
        <v>12.112462026199999</v>
      </c>
      <c r="BK88" s="73">
        <v>14.3502688636</v>
      </c>
      <c r="BL88" s="73">
        <v>14.128249072699999</v>
      </c>
      <c r="BM88" s="73">
        <v>15.0635113805</v>
      </c>
      <c r="BN88" s="73">
        <v>16.490709176300001</v>
      </c>
      <c r="BO88" s="73">
        <v>25.534373688100001</v>
      </c>
      <c r="BP88" s="73">
        <v>25.512773168100001</v>
      </c>
      <c r="BQ88" s="73">
        <v>23.040879203300001</v>
      </c>
      <c r="BR88" s="73">
        <v>27.6165836389</v>
      </c>
      <c r="BS88" s="73">
        <v>31.3704622622</v>
      </c>
      <c r="BT88" s="73">
        <v>32.209114181099999</v>
      </c>
      <c r="BU88" s="73">
        <v>32.578542270699998</v>
      </c>
      <c r="BV88" s="73">
        <v>56.566624643700003</v>
      </c>
      <c r="BW88" s="73">
        <v>164.24016656609999</v>
      </c>
      <c r="BX88" s="73">
        <v>176.17570973919999</v>
      </c>
      <c r="BY88" s="73">
        <v>199.76718336030001</v>
      </c>
      <c r="BZ88" s="73">
        <v>194.61850927699999</v>
      </c>
      <c r="CA88" s="73">
        <v>198.26276406060001</v>
      </c>
      <c r="CB88" s="73">
        <v>162.66044796169999</v>
      </c>
      <c r="CC88" s="73">
        <v>156.21361700049999</v>
      </c>
      <c r="CD88" s="73">
        <v>159.25853803979999</v>
      </c>
      <c r="CE88" s="73">
        <v>118.7128751226</v>
      </c>
      <c r="CF88" s="73">
        <v>110.8680846338</v>
      </c>
      <c r="CG88" s="73">
        <v>105.1401304451</v>
      </c>
      <c r="CH88" s="73">
        <v>111.16968796819999</v>
      </c>
      <c r="CI88" s="73">
        <v>102.5075539722</v>
      </c>
      <c r="CJ88" s="73">
        <v>95.049390847500007</v>
      </c>
      <c r="CK88" s="73">
        <v>105.9178961571</v>
      </c>
      <c r="CL88" s="73">
        <v>118.44863918039999</v>
      </c>
      <c r="CM88" s="73">
        <v>124.59567424700001</v>
      </c>
      <c r="CN88" s="73">
        <v>111.28589215709999</v>
      </c>
      <c r="CO88" s="73">
        <v>94.188619974199995</v>
      </c>
      <c r="CP88" s="73">
        <v>82.892037869800006</v>
      </c>
      <c r="CQ88" s="73">
        <v>86.5634276575</v>
      </c>
      <c r="CR88" s="73">
        <v>83.087547853800004</v>
      </c>
      <c r="CS88" s="73">
        <v>73.215745006800006</v>
      </c>
      <c r="CT88" s="73">
        <v>65.674757307099995</v>
      </c>
      <c r="CU88" s="73">
        <v>62.333924274499999</v>
      </c>
      <c r="CV88" s="73">
        <v>62.161738569500002</v>
      </c>
      <c r="CW88" s="73">
        <v>61.127957683799998</v>
      </c>
      <c r="CX88" s="73">
        <v>62.062358447900003</v>
      </c>
      <c r="CY88" s="73">
        <v>52.971926959199997</v>
      </c>
      <c r="CZ88" s="73">
        <v>54.152288245299999</v>
      </c>
      <c r="DA88" s="73">
        <v>56.760372599100002</v>
      </c>
      <c r="DB88" s="73">
        <v>82.840489144000003</v>
      </c>
      <c r="DC88" s="73">
        <v>183.67510265409999</v>
      </c>
      <c r="DD88" s="73">
        <v>188.8504915625</v>
      </c>
      <c r="DE88" s="73">
        <v>160.12003105900001</v>
      </c>
      <c r="DF88" s="73">
        <v>147.51679331450001</v>
      </c>
      <c r="DG88" s="73">
        <v>103.88045812919999</v>
      </c>
      <c r="DH88" s="73">
        <v>93.522847680400005</v>
      </c>
      <c r="DI88" s="73">
        <v>118.57422440240001</v>
      </c>
      <c r="DJ88" s="73">
        <v>126.4046704249</v>
      </c>
      <c r="DK88" s="73">
        <v>123.99994839439999</v>
      </c>
      <c r="DL88" s="73">
        <v>120.7546622718</v>
      </c>
      <c r="DM88" s="73">
        <v>127.8907487715</v>
      </c>
      <c r="DN88" s="73">
        <v>138.63904305669999</v>
      </c>
      <c r="DO88" s="73">
        <v>148.50070627189999</v>
      </c>
      <c r="DP88" s="73">
        <v>153.18703592</v>
      </c>
      <c r="DQ88" s="73">
        <v>150.33237749809999</v>
      </c>
      <c r="DR88" s="73">
        <v>118.73450533889999</v>
      </c>
      <c r="DS88" s="73">
        <v>125.4784471498</v>
      </c>
      <c r="DT88" s="73">
        <v>110.0365169089</v>
      </c>
      <c r="DU88" s="73">
        <v>90.907998847599998</v>
      </c>
      <c r="DV88" s="73">
        <v>100.66085168870001</v>
      </c>
      <c r="DW88" s="73">
        <v>86.179523344100005</v>
      </c>
      <c r="DX88" s="73">
        <v>93.692374009399998</v>
      </c>
      <c r="DY88" s="73">
        <v>98.276281295900006</v>
      </c>
      <c r="DZ88" s="73">
        <v>111.0056581414</v>
      </c>
      <c r="EA88" s="73">
        <v>117.4310818706</v>
      </c>
      <c r="EB88" s="73">
        <v>145.3545009689</v>
      </c>
      <c r="EC88" s="73">
        <v>187.87351465570001</v>
      </c>
      <c r="ED88" s="73">
        <v>237.0149071191</v>
      </c>
      <c r="EE88" s="73">
        <v>254.10256980860001</v>
      </c>
      <c r="EF88" s="73">
        <v>269.9642255924</v>
      </c>
      <c r="EG88" s="73">
        <v>251.54024197730001</v>
      </c>
      <c r="EH88" s="73">
        <v>273.91727178159999</v>
      </c>
      <c r="EI88" s="73">
        <v>243.91021972370001</v>
      </c>
      <c r="EJ88" s="73">
        <v>218.31253947499999</v>
      </c>
      <c r="EK88" s="73">
        <v>212.79701353900001</v>
      </c>
      <c r="EL88" s="73">
        <v>217.0695612234</v>
      </c>
      <c r="EM88" s="73">
        <v>204.13005720379999</v>
      </c>
      <c r="EN88" s="73">
        <v>199.17343227500001</v>
      </c>
      <c r="EO88" s="73">
        <v>194.1769991676</v>
      </c>
      <c r="EP88" s="73">
        <v>194.8672997422</v>
      </c>
      <c r="EQ88" s="73">
        <v>196.8782269072</v>
      </c>
    </row>
    <row r="89" spans="1:147" ht="13.5" customHeight="1" x14ac:dyDescent="0.3">
      <c r="A89" s="143" t="s">
        <v>5</v>
      </c>
      <c r="B89" s="73"/>
      <c r="C89" s="73"/>
      <c r="D89" s="73"/>
      <c r="E89" s="73"/>
      <c r="F89" s="73"/>
      <c r="G89" s="73"/>
      <c r="H89" s="73"/>
      <c r="I89" s="73"/>
      <c r="J89" s="73"/>
      <c r="K89" s="73"/>
      <c r="L89" s="73"/>
      <c r="M89" s="73"/>
      <c r="N89" s="73"/>
      <c r="O89" s="73"/>
      <c r="P89" s="73"/>
      <c r="Q89" s="73"/>
      <c r="R89" s="331"/>
      <c r="S89" s="331"/>
      <c r="T89" s="331"/>
      <c r="U89" s="343"/>
      <c r="V89" s="456"/>
      <c r="W89" s="73">
        <v>1.7208346356999999</v>
      </c>
      <c r="X89" s="73">
        <v>7.7598357441000001</v>
      </c>
      <c r="Y89" s="73">
        <v>2.8641268386999998</v>
      </c>
      <c r="Z89" s="73">
        <v>11.148555072800001</v>
      </c>
      <c r="AA89" s="73">
        <v>1.0465787785</v>
      </c>
      <c r="AB89" s="73">
        <v>5.3679748507999996</v>
      </c>
      <c r="AC89" s="73">
        <v>2.0865280057</v>
      </c>
      <c r="AD89" s="73">
        <v>8.4761563890999998</v>
      </c>
      <c r="AE89" s="73">
        <v>2.6159305161000002</v>
      </c>
      <c r="AF89" s="73">
        <v>1.0402907815</v>
      </c>
      <c r="AG89" s="73">
        <v>2.313429094</v>
      </c>
      <c r="AH89" s="73">
        <v>9.4766201540000008</v>
      </c>
      <c r="AI89" s="73">
        <v>9.9316081627999999</v>
      </c>
      <c r="AJ89" s="73">
        <v>7.5980438517</v>
      </c>
      <c r="AK89" s="73">
        <v>6.2939774643000002</v>
      </c>
      <c r="AL89" s="73">
        <v>10.0782524831</v>
      </c>
      <c r="AM89" s="73">
        <v>3.9760995587000001</v>
      </c>
      <c r="AN89" s="73">
        <v>8.0173957632999997</v>
      </c>
      <c r="AO89" s="73">
        <v>5.3057203660000001</v>
      </c>
      <c r="AP89" s="73">
        <v>6.5569987176</v>
      </c>
      <c r="AQ89" s="73">
        <v>9.1551093793000007</v>
      </c>
      <c r="AR89" s="73">
        <v>15.308567976499999</v>
      </c>
      <c r="AS89" s="73">
        <v>10.2016334826</v>
      </c>
      <c r="AT89" s="73">
        <v>16.820155200399999</v>
      </c>
      <c r="AU89" s="73">
        <v>7.5774894650000002</v>
      </c>
      <c r="AV89" s="73">
        <v>10.6844452742</v>
      </c>
      <c r="AW89" s="73">
        <v>18.540987596400001</v>
      </c>
      <c r="AX89" s="73">
        <v>21.942181572900001</v>
      </c>
      <c r="AY89" s="73">
        <v>15.180182519000001</v>
      </c>
      <c r="AZ89" s="73">
        <v>28.7156118063</v>
      </c>
      <c r="BA89" s="73">
        <v>35.975766022000002</v>
      </c>
      <c r="BB89" s="73">
        <v>60.172478516699996</v>
      </c>
      <c r="BC89" s="73">
        <v>23.8715979105</v>
      </c>
      <c r="BD89" s="73">
        <v>20.290802576200001</v>
      </c>
      <c r="BE89" s="73">
        <v>20.4136605512</v>
      </c>
      <c r="BF89" s="73">
        <v>34.8979518262</v>
      </c>
      <c r="BG89" s="73">
        <v>85.954085806099997</v>
      </c>
      <c r="BH89" s="73">
        <v>85.245066444499997</v>
      </c>
      <c r="BI89" s="73">
        <v>93.476949231899994</v>
      </c>
      <c r="BJ89" s="73">
        <v>98.795226604999996</v>
      </c>
      <c r="BK89" s="73">
        <v>106.65021338379999</v>
      </c>
      <c r="BL89" s="73">
        <v>112.77477999440001</v>
      </c>
      <c r="BM89" s="73">
        <v>116.01634249679999</v>
      </c>
      <c r="BN89" s="73">
        <v>118.22065987000001</v>
      </c>
      <c r="BO89" s="73">
        <v>100.2161852694</v>
      </c>
      <c r="BP89" s="73">
        <v>100.6239042966</v>
      </c>
      <c r="BQ89" s="73">
        <v>103.944100714</v>
      </c>
      <c r="BR89" s="73">
        <v>112.0851230498</v>
      </c>
      <c r="BS89" s="73">
        <v>113.9493889359</v>
      </c>
      <c r="BT89" s="73">
        <v>112.6689564016</v>
      </c>
      <c r="BU89" s="73">
        <v>117.7683571477</v>
      </c>
      <c r="BV89" s="73">
        <v>139.7129614582</v>
      </c>
      <c r="BW89" s="73">
        <v>294.94856343100003</v>
      </c>
      <c r="BX89" s="73">
        <v>314.99354846019997</v>
      </c>
      <c r="BY89" s="73">
        <v>345.0436542626</v>
      </c>
      <c r="BZ89" s="73">
        <v>357.12842728279998</v>
      </c>
      <c r="CA89" s="73">
        <v>310.0832711905</v>
      </c>
      <c r="CB89" s="73">
        <v>308.41354425669999</v>
      </c>
      <c r="CC89" s="73">
        <v>311.30288451600001</v>
      </c>
      <c r="CD89" s="73">
        <v>431.70545547069997</v>
      </c>
      <c r="CE89" s="73">
        <v>394.33566232189997</v>
      </c>
      <c r="CF89" s="73">
        <v>392.52297846509998</v>
      </c>
      <c r="CG89" s="73">
        <v>395.01224822030002</v>
      </c>
      <c r="CH89" s="73">
        <v>343.62618887910003</v>
      </c>
      <c r="CI89" s="73">
        <v>348.47250775200001</v>
      </c>
      <c r="CJ89" s="73">
        <v>367.22289927460002</v>
      </c>
      <c r="CK89" s="73">
        <v>344.51172534519998</v>
      </c>
      <c r="CL89" s="73">
        <v>358.4399552182</v>
      </c>
      <c r="CM89" s="73">
        <v>373.76601141499998</v>
      </c>
      <c r="CN89" s="73">
        <v>365.23969145630002</v>
      </c>
      <c r="CO89" s="73">
        <v>363.88307595449999</v>
      </c>
      <c r="CP89" s="73">
        <v>359.28302374269998</v>
      </c>
      <c r="CQ89" s="73">
        <v>247.30916811719999</v>
      </c>
      <c r="CR89" s="73">
        <v>238.72993529819999</v>
      </c>
      <c r="CS89" s="73">
        <v>226.76973193480001</v>
      </c>
      <c r="CT89" s="73">
        <v>222.90929660610001</v>
      </c>
      <c r="CU89" s="73">
        <v>209.2598834266</v>
      </c>
      <c r="CV89" s="73">
        <v>211.80415783270001</v>
      </c>
      <c r="CW89" s="73">
        <v>216.63601263469999</v>
      </c>
      <c r="CX89" s="73">
        <v>217.04107911950001</v>
      </c>
      <c r="CY89" s="73">
        <v>210.81115929379999</v>
      </c>
      <c r="CZ89" s="73">
        <v>214.8326876502</v>
      </c>
      <c r="DA89" s="73">
        <v>206.35845105129999</v>
      </c>
      <c r="DB89" s="73">
        <v>206.72577220619999</v>
      </c>
      <c r="DC89" s="73">
        <v>189.3929648804</v>
      </c>
      <c r="DD89" s="73">
        <v>184.49853862469999</v>
      </c>
      <c r="DE89" s="73">
        <v>175.8589769427</v>
      </c>
      <c r="DF89" s="73">
        <v>182.52204319110001</v>
      </c>
      <c r="DG89" s="73">
        <v>169.8791121621</v>
      </c>
      <c r="DH89" s="73">
        <v>166.26531319750001</v>
      </c>
      <c r="DI89" s="73">
        <v>165.07758831250001</v>
      </c>
      <c r="DJ89" s="73">
        <v>176.12516480650001</v>
      </c>
      <c r="DK89" s="73">
        <v>158.4692956191</v>
      </c>
      <c r="DL89" s="73">
        <v>162.28075354879999</v>
      </c>
      <c r="DM89" s="73">
        <v>164.6044177359</v>
      </c>
      <c r="DN89" s="73">
        <v>176.64270319849999</v>
      </c>
      <c r="DO89" s="73">
        <v>156.9490081468</v>
      </c>
      <c r="DP89" s="73">
        <v>155.38712577859999</v>
      </c>
      <c r="DQ89" s="73">
        <v>156.3457876672</v>
      </c>
      <c r="DR89" s="73">
        <v>150.4979060286</v>
      </c>
      <c r="DS89" s="73">
        <v>146.61774482569999</v>
      </c>
      <c r="DT89" s="73">
        <v>148.83973276290001</v>
      </c>
      <c r="DU89" s="73">
        <v>149.8995868744</v>
      </c>
      <c r="DV89" s="73">
        <v>162.4215452414</v>
      </c>
      <c r="DW89" s="73">
        <v>148.50508914150001</v>
      </c>
      <c r="DX89" s="73">
        <v>160.50667964959999</v>
      </c>
      <c r="DY89" s="73">
        <v>183.69861141000001</v>
      </c>
      <c r="DZ89" s="73">
        <v>179.35383551640001</v>
      </c>
      <c r="EA89" s="73">
        <v>186.728312488</v>
      </c>
      <c r="EB89" s="73">
        <v>213.8400394064</v>
      </c>
      <c r="EC89" s="73">
        <v>278.38556654839999</v>
      </c>
      <c r="ED89" s="73">
        <v>377.43078727429997</v>
      </c>
      <c r="EE89" s="73">
        <v>403.92529895910002</v>
      </c>
      <c r="EF89" s="73">
        <v>425.15107078429998</v>
      </c>
      <c r="EG89" s="73">
        <v>407.73862959569999</v>
      </c>
      <c r="EH89" s="73">
        <v>431.08655760490001</v>
      </c>
      <c r="EI89" s="73">
        <v>401.94761480400001</v>
      </c>
      <c r="EJ89" s="73">
        <v>386.42927185560001</v>
      </c>
      <c r="EK89" s="73">
        <v>377.0456284142</v>
      </c>
      <c r="EL89" s="73">
        <v>378.87793664639997</v>
      </c>
      <c r="EM89" s="73">
        <v>353.93630621250003</v>
      </c>
      <c r="EN89" s="73">
        <v>342.78664637650002</v>
      </c>
      <c r="EO89" s="73">
        <v>357.5752576607</v>
      </c>
      <c r="EP89" s="73">
        <v>370.03993942530002</v>
      </c>
      <c r="EQ89" s="73">
        <v>334.21251418420002</v>
      </c>
    </row>
    <row r="90" spans="1:147" ht="13.5" customHeight="1" x14ac:dyDescent="0.3">
      <c r="A90" s="124" t="s">
        <v>31</v>
      </c>
      <c r="B90" s="73">
        <v>-31.979495836975168</v>
      </c>
      <c r="C90" s="73">
        <v>-44.738382328245663</v>
      </c>
      <c r="D90" s="73">
        <v>-51.05022125530094</v>
      </c>
      <c r="E90" s="73">
        <v>-46.440858842330037</v>
      </c>
      <c r="F90" s="73">
        <v>-41.985058485102506</v>
      </c>
      <c r="G90" s="73">
        <v>-47.246669007783133</v>
      </c>
      <c r="H90" s="73">
        <v>-43.638476224894916</v>
      </c>
      <c r="I90" s="73">
        <v>-54.195922103355869</v>
      </c>
      <c r="J90" s="73">
        <v>-59.796021287679125</v>
      </c>
      <c r="K90" s="73">
        <v>-42.993014334992679</v>
      </c>
      <c r="L90" s="73">
        <v>-53.342284317675272</v>
      </c>
      <c r="M90" s="73">
        <v>-49.836512480006505</v>
      </c>
      <c r="N90" s="73">
        <v>-74.288279161975225</v>
      </c>
      <c r="O90" s="73">
        <v>-69.06665376639377</v>
      </c>
      <c r="P90" s="73">
        <v>-99.626588092306719</v>
      </c>
      <c r="Q90" s="73">
        <v>-91.492205417703531</v>
      </c>
      <c r="R90" s="334">
        <v>-148.55142535075419</v>
      </c>
      <c r="S90" s="334">
        <v>-95.86031979638841</v>
      </c>
      <c r="T90" s="334">
        <v>-133.34991044477778</v>
      </c>
      <c r="U90" s="346">
        <v>-119.85785126207411</v>
      </c>
      <c r="V90" s="460"/>
      <c r="W90" s="73">
        <v>-251.72649541749999</v>
      </c>
      <c r="X90" s="73">
        <v>-51.9300008214</v>
      </c>
      <c r="Y90" s="73">
        <v>-159.94823285449999</v>
      </c>
      <c r="Z90" s="73">
        <v>-140.9077341165</v>
      </c>
      <c r="AA90" s="73">
        <v>-188.7195096648</v>
      </c>
      <c r="AB90" s="73">
        <v>-64.101563824600007</v>
      </c>
      <c r="AC90" s="73">
        <v>-148.8009487818</v>
      </c>
      <c r="AD90" s="73">
        <v>-89.6217295143</v>
      </c>
      <c r="AE90" s="73">
        <v>-165.2053555464</v>
      </c>
      <c r="AF90" s="73">
        <v>-103.3894541361</v>
      </c>
      <c r="AG90" s="73">
        <v>-156.4451008803</v>
      </c>
      <c r="AH90" s="73">
        <v>-95.175411238300001</v>
      </c>
      <c r="AI90" s="73">
        <v>-221.07766731589999</v>
      </c>
      <c r="AJ90" s="73">
        <v>-179.4395731706</v>
      </c>
      <c r="AK90" s="73">
        <v>-123.5121686247</v>
      </c>
      <c r="AL90" s="73">
        <v>-91.805506372599993</v>
      </c>
      <c r="AM90" s="73">
        <v>-139.95051060610001</v>
      </c>
      <c r="AN90" s="73">
        <v>-177.79254114840001</v>
      </c>
      <c r="AO90" s="73">
        <v>-120.54898157860001</v>
      </c>
      <c r="AP90" s="73">
        <v>-92.169267000399998</v>
      </c>
      <c r="AQ90" s="73">
        <v>-115.9878899702</v>
      </c>
      <c r="AR90" s="73">
        <v>-209.3356493277</v>
      </c>
      <c r="AS90" s="73">
        <v>-93.910875878100001</v>
      </c>
      <c r="AT90" s="73">
        <v>-103.76780951800001</v>
      </c>
      <c r="AU90" s="73">
        <v>-11.783173658500001</v>
      </c>
      <c r="AV90" s="73">
        <v>-261.89820127299998</v>
      </c>
      <c r="AW90" s="73">
        <v>-25.066433507999999</v>
      </c>
      <c r="AX90" s="73">
        <v>-149.114361264</v>
      </c>
      <c r="AY90" s="73">
        <v>1.4964779092</v>
      </c>
      <c r="AZ90" s="73">
        <v>-349.3257365659</v>
      </c>
      <c r="BA90" s="73">
        <v>-37.2967788224</v>
      </c>
      <c r="BB90" s="73">
        <v>-103.71103616249999</v>
      </c>
      <c r="BC90" s="73">
        <v>-43.149278242500003</v>
      </c>
      <c r="BD90" s="73">
        <v>-320.06854538419998</v>
      </c>
      <c r="BE90" s="73">
        <v>-23.879577733600001</v>
      </c>
      <c r="BF90" s="73">
        <v>-151.37889645889999</v>
      </c>
      <c r="BG90" s="73">
        <v>-179.8757994417</v>
      </c>
      <c r="BH90" s="73">
        <v>-316.56616942250002</v>
      </c>
      <c r="BI90" s="73">
        <v>-257.04557309009999</v>
      </c>
      <c r="BJ90" s="73">
        <v>-244.8294455699</v>
      </c>
      <c r="BK90" s="73">
        <v>-250.32944839149999</v>
      </c>
      <c r="BL90" s="73">
        <v>-504.74981631629998</v>
      </c>
      <c r="BM90" s="73">
        <v>-301.38964768770001</v>
      </c>
      <c r="BN90" s="73">
        <v>-250.41801102700001</v>
      </c>
      <c r="BO90" s="73">
        <v>-257.66750652140001</v>
      </c>
      <c r="BP90" s="73">
        <v>-531.41997390239999</v>
      </c>
      <c r="BQ90" s="73">
        <v>-240.64577469930001</v>
      </c>
      <c r="BR90" s="73">
        <v>-268.64695662960003</v>
      </c>
      <c r="BS90" s="73">
        <v>-387.6212208444</v>
      </c>
      <c r="BT90" s="73">
        <v>-755.72216327950002</v>
      </c>
      <c r="BU90" s="73">
        <v>-256.7183831863</v>
      </c>
      <c r="BV90" s="73">
        <v>-281.2969906317</v>
      </c>
      <c r="BW90" s="73">
        <v>-468.88800883760001</v>
      </c>
      <c r="BX90" s="73">
        <v>-575.13353983310003</v>
      </c>
      <c r="BY90" s="73">
        <v>-765.75153101130002</v>
      </c>
      <c r="BZ90" s="73">
        <v>-470.5699809107</v>
      </c>
      <c r="CA90" s="73">
        <v>-424.23374181780002</v>
      </c>
      <c r="CB90" s="73">
        <v>-489.53380896919998</v>
      </c>
      <c r="CC90" s="73">
        <v>-380.75502039830002</v>
      </c>
      <c r="CD90" s="73">
        <v>-378.69577095950001</v>
      </c>
      <c r="CE90" s="73">
        <v>-374.06972913919998</v>
      </c>
      <c r="CF90" s="73">
        <v>-499.74729307799998</v>
      </c>
      <c r="CG90" s="73">
        <v>-377.53692510510001</v>
      </c>
      <c r="CH90" s="73">
        <v>-385.17682169689999</v>
      </c>
      <c r="CI90" s="73">
        <v>-388.3897075246</v>
      </c>
      <c r="CJ90" s="73">
        <v>-605.39502938500004</v>
      </c>
      <c r="CK90" s="73">
        <v>-487.3445716393</v>
      </c>
      <c r="CL90" s="73">
        <v>-480.43725166479999</v>
      </c>
      <c r="CM90" s="73">
        <v>-490.54643147460001</v>
      </c>
      <c r="CN90" s="73">
        <v>-724.04575819829995</v>
      </c>
      <c r="CO90" s="73">
        <v>-513.25282513399998</v>
      </c>
      <c r="CP90" s="73">
        <v>-546.54637538860004</v>
      </c>
      <c r="CQ90" s="73">
        <v>-537.44678045520004</v>
      </c>
      <c r="CR90" s="73">
        <v>-791.1632387057</v>
      </c>
      <c r="CS90" s="73">
        <v>-519.11285465440005</v>
      </c>
      <c r="CT90" s="73">
        <v>-539.35576947679999</v>
      </c>
      <c r="CU90" s="73">
        <v>-526.82211267699995</v>
      </c>
      <c r="CV90" s="73">
        <v>-767.72499872629999</v>
      </c>
      <c r="CW90" s="73">
        <v>-512.75724565109999</v>
      </c>
      <c r="CX90" s="73">
        <v>-521.28066224719998</v>
      </c>
      <c r="CY90" s="73">
        <v>-503.7168142941</v>
      </c>
      <c r="CZ90" s="73">
        <v>-669.71630378459997</v>
      </c>
      <c r="DA90" s="73">
        <v>-455.4950804595</v>
      </c>
      <c r="DB90" s="73">
        <v>-444.80747978860001</v>
      </c>
      <c r="DC90" s="73">
        <v>-406.78999158660002</v>
      </c>
      <c r="DD90" s="73">
        <v>-598.39505461579995</v>
      </c>
      <c r="DE90" s="73">
        <v>-342.29079383819999</v>
      </c>
      <c r="DF90" s="73">
        <v>-358.6286113946</v>
      </c>
      <c r="DG90" s="73">
        <v>-330.98075413110001</v>
      </c>
      <c r="DH90" s="73">
        <v>-588.02213669690002</v>
      </c>
      <c r="DI90" s="73">
        <v>-275.7837638666</v>
      </c>
      <c r="DJ90" s="73">
        <v>-274.1073574623</v>
      </c>
      <c r="DK90" s="73">
        <v>-252.2387843084</v>
      </c>
      <c r="DL90" s="73">
        <v>-576.58508458810002</v>
      </c>
      <c r="DM90" s="73">
        <v>-234.38226973779999</v>
      </c>
      <c r="DN90" s="73">
        <v>-251.34031377380001</v>
      </c>
      <c r="DO90" s="73">
        <v>-230.6720653953</v>
      </c>
      <c r="DP90" s="73">
        <v>-573.89478806279999</v>
      </c>
      <c r="DQ90" s="73">
        <v>-218.05047754419999</v>
      </c>
      <c r="DR90" s="73">
        <v>-226.1734195496</v>
      </c>
      <c r="DS90" s="73">
        <v>-199.13752726289999</v>
      </c>
      <c r="DT90" s="73">
        <v>-205.318682946</v>
      </c>
      <c r="DU90" s="73">
        <v>-188.05247243080001</v>
      </c>
      <c r="DV90" s="73">
        <v>-179.00839804009999</v>
      </c>
      <c r="DW90" s="73">
        <v>-178.6635077928</v>
      </c>
      <c r="DX90" s="73">
        <v>-217.7723873971</v>
      </c>
      <c r="DY90" s="73">
        <v>-240.02904311270001</v>
      </c>
      <c r="DZ90" s="73">
        <v>-168.4677846804</v>
      </c>
      <c r="EA90" s="73">
        <v>-175.4172027802</v>
      </c>
      <c r="EB90" s="73">
        <v>-406.63962656389998</v>
      </c>
      <c r="EC90" s="73">
        <v>-465.66546262600002</v>
      </c>
      <c r="ED90" s="73">
        <v>-251.87459859329999</v>
      </c>
      <c r="EE90" s="73">
        <v>-364.72212249540001</v>
      </c>
      <c r="EF90" s="73">
        <v>-657.22660934609996</v>
      </c>
      <c r="EG90" s="73">
        <v>-744.67899276859998</v>
      </c>
      <c r="EH90" s="73">
        <v>-486.23221532650001</v>
      </c>
      <c r="EI90" s="73">
        <v>-597.1054222706</v>
      </c>
      <c r="EJ90" s="73">
        <v>-1044.4190112382</v>
      </c>
      <c r="EK90" s="73">
        <v>-559.87929232910005</v>
      </c>
      <c r="EL90" s="73">
        <v>-514.40201603529999</v>
      </c>
      <c r="EM90" s="73">
        <v>-562.75113409079995</v>
      </c>
      <c r="EN90" s="73">
        <v>-1251.7262830837001</v>
      </c>
      <c r="EO90" s="73">
        <v>-584.72466313639995</v>
      </c>
      <c r="EP90" s="73">
        <v>-652.96802017360005</v>
      </c>
      <c r="EQ90" s="73">
        <v>-672.35112011360002</v>
      </c>
    </row>
    <row r="91" spans="1:147" ht="13.5" customHeight="1" x14ac:dyDescent="0.3">
      <c r="A91" s="143" t="s">
        <v>4</v>
      </c>
      <c r="B91" s="73">
        <v>27.34516446005911</v>
      </c>
      <c r="C91" s="73">
        <v>16.402102657704674</v>
      </c>
      <c r="D91" s="73">
        <v>11.319844801156675</v>
      </c>
      <c r="E91" s="73">
        <v>27.942197961524933</v>
      </c>
      <c r="F91" s="73">
        <v>21.82964305197396</v>
      </c>
      <c r="G91" s="73">
        <v>32.979605742450111</v>
      </c>
      <c r="H91" s="73">
        <v>24.739821642520287</v>
      </c>
      <c r="I91" s="73">
        <v>30.446212088670578</v>
      </c>
      <c r="J91" s="73">
        <v>30.591288451487888</v>
      </c>
      <c r="K91" s="73">
        <v>38.021293271352988</v>
      </c>
      <c r="L91" s="73">
        <v>31.151166907872316</v>
      </c>
      <c r="M91" s="73">
        <v>47.84009971008075</v>
      </c>
      <c r="N91" s="73">
        <v>38.488839710733203</v>
      </c>
      <c r="O91" s="73">
        <v>35.019400928399762</v>
      </c>
      <c r="P91" s="73">
        <v>46.734126068204041</v>
      </c>
      <c r="Q91" s="73">
        <v>57.686894589109933</v>
      </c>
      <c r="R91" s="334">
        <v>68.175321938493866</v>
      </c>
      <c r="S91" s="334">
        <v>49.797449356626792</v>
      </c>
      <c r="T91" s="334">
        <v>68.559456502113662</v>
      </c>
      <c r="U91" s="346">
        <v>67.448188728760144</v>
      </c>
      <c r="V91" s="460"/>
      <c r="W91" s="73">
        <v>82.679842775799997</v>
      </c>
      <c r="X91" s="73">
        <v>56.222638848300001</v>
      </c>
      <c r="Y91" s="73">
        <v>56.640298817100003</v>
      </c>
      <c r="Z91" s="73">
        <v>76.9533507031</v>
      </c>
      <c r="AA91" s="73">
        <v>135.34834161969999</v>
      </c>
      <c r="AB91" s="73">
        <v>117.8462196733</v>
      </c>
      <c r="AC91" s="73">
        <v>101.83495349499999</v>
      </c>
      <c r="AD91" s="73">
        <v>121.8893033336</v>
      </c>
      <c r="AE91" s="73">
        <v>123.8921564426</v>
      </c>
      <c r="AF91" s="73">
        <v>93.558420286300006</v>
      </c>
      <c r="AG91" s="73">
        <v>220.0185773476</v>
      </c>
      <c r="AH91" s="73">
        <v>201.65302057509999</v>
      </c>
      <c r="AI91" s="73">
        <v>134.7740347033</v>
      </c>
      <c r="AJ91" s="73">
        <v>127.0625349445</v>
      </c>
      <c r="AK91" s="73">
        <v>243.4968212384</v>
      </c>
      <c r="AL91" s="73">
        <v>129.22843686729999</v>
      </c>
      <c r="AM91" s="73">
        <v>139.15525228889999</v>
      </c>
      <c r="AN91" s="73">
        <v>48.2512122328</v>
      </c>
      <c r="AO91" s="73">
        <v>107.50009362660001</v>
      </c>
      <c r="AP91" s="73">
        <v>93.391265355300007</v>
      </c>
      <c r="AQ91" s="73">
        <v>153.21657718029999</v>
      </c>
      <c r="AR91" s="73">
        <v>105.8825624234</v>
      </c>
      <c r="AS91" s="73">
        <v>144.3234123007</v>
      </c>
      <c r="AT91" s="73">
        <v>150.34110603990001</v>
      </c>
      <c r="AU91" s="73">
        <v>228.06520891010001</v>
      </c>
      <c r="AV91" s="73">
        <v>94.840443492700004</v>
      </c>
      <c r="AW91" s="73">
        <v>206.83736519909999</v>
      </c>
      <c r="AX91" s="73">
        <v>140.7542578746</v>
      </c>
      <c r="AY91" s="73">
        <v>226.60950240240001</v>
      </c>
      <c r="AZ91" s="73">
        <v>99.743095384300005</v>
      </c>
      <c r="BA91" s="73">
        <v>165.65687669459999</v>
      </c>
      <c r="BB91" s="73">
        <v>107.1604049189</v>
      </c>
      <c r="BC91" s="73">
        <v>178.53866444830001</v>
      </c>
      <c r="BD91" s="73">
        <v>128.2295194541</v>
      </c>
      <c r="BE91" s="73">
        <v>156.1915972621</v>
      </c>
      <c r="BF91" s="73">
        <v>77.7489187945</v>
      </c>
      <c r="BG91" s="73">
        <v>82.566438351299993</v>
      </c>
      <c r="BH91" s="73">
        <v>83.615325807299996</v>
      </c>
      <c r="BI91" s="73">
        <v>85.019323604600004</v>
      </c>
      <c r="BJ91" s="73">
        <v>97.021166100800002</v>
      </c>
      <c r="BK91" s="73">
        <v>94.265019372200001</v>
      </c>
      <c r="BL91" s="73">
        <v>124.4933303232</v>
      </c>
      <c r="BM91" s="73">
        <v>113.9964346177</v>
      </c>
      <c r="BN91" s="73">
        <v>124.2508690386</v>
      </c>
      <c r="BO91" s="73">
        <v>136.3783374532</v>
      </c>
      <c r="BP91" s="73">
        <v>154.2782293958</v>
      </c>
      <c r="BQ91" s="73">
        <v>153.8974345936</v>
      </c>
      <c r="BR91" s="73">
        <v>169.9878303806</v>
      </c>
      <c r="BS91" s="73">
        <v>165.5878681886</v>
      </c>
      <c r="BT91" s="73">
        <v>180.54358751480001</v>
      </c>
      <c r="BU91" s="73">
        <v>185.6112183404</v>
      </c>
      <c r="BV91" s="73">
        <v>192.83397823530001</v>
      </c>
      <c r="BW91" s="73">
        <v>48.772420826000001</v>
      </c>
      <c r="BX91" s="73">
        <v>56.247877457999998</v>
      </c>
      <c r="BY91" s="73">
        <v>62.561623914899997</v>
      </c>
      <c r="BZ91" s="73">
        <v>53.743232378800002</v>
      </c>
      <c r="CA91" s="73">
        <v>49.331489146400003</v>
      </c>
      <c r="CB91" s="73">
        <v>53.095370352899998</v>
      </c>
      <c r="CC91" s="73">
        <v>59.590913656799998</v>
      </c>
      <c r="CD91" s="73">
        <v>58.974796689400002</v>
      </c>
      <c r="CE91" s="73">
        <v>59.314878123100002</v>
      </c>
      <c r="CF91" s="73">
        <v>59.651812565699998</v>
      </c>
      <c r="CG91" s="73">
        <v>58.8512855452</v>
      </c>
      <c r="CH91" s="73">
        <v>63.582551930699999</v>
      </c>
      <c r="CI91" s="73">
        <v>67.945740036999993</v>
      </c>
      <c r="CJ91" s="73">
        <v>86.887458655900005</v>
      </c>
      <c r="CK91" s="73">
        <v>86.560077153899996</v>
      </c>
      <c r="CL91" s="73">
        <v>58.107604051099997</v>
      </c>
      <c r="CM91" s="73">
        <v>37.703774165299997</v>
      </c>
      <c r="CN91" s="73">
        <v>50.010195455199998</v>
      </c>
      <c r="CO91" s="73">
        <v>67.2291320243</v>
      </c>
      <c r="CP91" s="73">
        <v>44.657677464700001</v>
      </c>
      <c r="CQ91" s="73">
        <v>35.124690426800001</v>
      </c>
      <c r="CR91" s="73">
        <v>43.922377924700001</v>
      </c>
      <c r="CS91" s="73">
        <v>51.661867333899998</v>
      </c>
      <c r="CT91" s="73">
        <v>41.312252065899997</v>
      </c>
      <c r="CU91" s="73">
        <v>26.102747597499999</v>
      </c>
      <c r="CV91" s="73">
        <v>34.546756031800001</v>
      </c>
      <c r="CW91" s="73">
        <v>39.8892083617</v>
      </c>
      <c r="CX91" s="73">
        <v>35.175666103600001</v>
      </c>
      <c r="CY91" s="73">
        <v>34.255464494999998</v>
      </c>
      <c r="CZ91" s="73">
        <v>44.103943133500003</v>
      </c>
      <c r="DA91" s="73">
        <v>40.781249088300001</v>
      </c>
      <c r="DB91" s="73">
        <v>38.486321370399999</v>
      </c>
      <c r="DC91" s="73">
        <v>33.4847654151</v>
      </c>
      <c r="DD91" s="73">
        <v>57.3661032949</v>
      </c>
      <c r="DE91" s="73">
        <v>55.603919070400003</v>
      </c>
      <c r="DF91" s="73">
        <v>46.653749376100002</v>
      </c>
      <c r="DG91" s="73">
        <v>48.281118960000001</v>
      </c>
      <c r="DH91" s="73">
        <v>69.633661339100001</v>
      </c>
      <c r="DI91" s="73">
        <v>64.476684727600002</v>
      </c>
      <c r="DJ91" s="73">
        <v>60.300241143999997</v>
      </c>
      <c r="DK91" s="73">
        <v>54.420867718499998</v>
      </c>
      <c r="DL91" s="73">
        <v>85.869311102799998</v>
      </c>
      <c r="DM91" s="73">
        <v>65.633879348799994</v>
      </c>
      <c r="DN91" s="73">
        <v>58.6586588917</v>
      </c>
      <c r="DO91" s="73">
        <v>65.096206276199993</v>
      </c>
      <c r="DP91" s="73">
        <v>103.1416153353</v>
      </c>
      <c r="DQ91" s="73">
        <v>80.162493531300001</v>
      </c>
      <c r="DR91" s="73">
        <v>58.967440226999997</v>
      </c>
      <c r="DS91" s="73">
        <v>56.536316616900002</v>
      </c>
      <c r="DT91" s="73">
        <v>68.756070675900006</v>
      </c>
      <c r="DU91" s="73">
        <v>57.507043751099999</v>
      </c>
      <c r="DV91" s="73">
        <v>54.382373623500001</v>
      </c>
      <c r="DW91" s="73">
        <v>55.107654694300003</v>
      </c>
      <c r="DX91" s="73">
        <v>78.121956153100001</v>
      </c>
      <c r="DY91" s="73">
        <v>72.458805816899996</v>
      </c>
      <c r="DZ91" s="73">
        <v>73.092612426200006</v>
      </c>
      <c r="EA91" s="73">
        <v>68.312760608000005</v>
      </c>
      <c r="EB91" s="73">
        <v>99.940295817399999</v>
      </c>
      <c r="EC91" s="73">
        <v>88.605955999299994</v>
      </c>
      <c r="ED91" s="73">
        <v>87.8215980457</v>
      </c>
      <c r="EE91" s="73">
        <v>85.969137205600006</v>
      </c>
      <c r="EF91" s="73">
        <v>140.50768317340001</v>
      </c>
      <c r="EG91" s="73">
        <v>126.24200595089999</v>
      </c>
      <c r="EH91" s="73">
        <v>138.08102289870001</v>
      </c>
      <c r="EI91" s="73">
        <v>143.28412993570001</v>
      </c>
      <c r="EJ91" s="73">
        <v>206.0555756485</v>
      </c>
      <c r="EK91" s="73">
        <v>172.65181766910001</v>
      </c>
      <c r="EL91" s="73">
        <v>195.35404134769999</v>
      </c>
      <c r="EM91" s="73">
        <v>158.27629712789999</v>
      </c>
      <c r="EN91" s="73">
        <v>245.15210279089999</v>
      </c>
      <c r="EO91" s="73">
        <v>205.77932625939999</v>
      </c>
      <c r="EP91" s="73">
        <v>196.5114502038</v>
      </c>
      <c r="EQ91" s="73">
        <v>190.3002388374</v>
      </c>
    </row>
    <row r="92" spans="1:147" ht="13.5" customHeight="1" x14ac:dyDescent="0.3">
      <c r="A92" s="143" t="s">
        <v>5</v>
      </c>
      <c r="B92" s="73">
        <v>59.324660297034278</v>
      </c>
      <c r="C92" s="73">
        <v>61.140484985950337</v>
      </c>
      <c r="D92" s="73">
        <v>62.370066056457617</v>
      </c>
      <c r="E92" s="73">
        <v>74.38305680385497</v>
      </c>
      <c r="F92" s="73">
        <v>63.814701537076466</v>
      </c>
      <c r="G92" s="73">
        <v>80.226274750233245</v>
      </c>
      <c r="H92" s="73">
        <v>68.378297867415199</v>
      </c>
      <c r="I92" s="73">
        <v>84.642134192026447</v>
      </c>
      <c r="J92" s="73">
        <v>90.387309739167009</v>
      </c>
      <c r="K92" s="73">
        <v>81.014307606345668</v>
      </c>
      <c r="L92" s="73">
        <v>84.493451225547588</v>
      </c>
      <c r="M92" s="73">
        <v>97.676612190087255</v>
      </c>
      <c r="N92" s="73">
        <v>112.77711887270843</v>
      </c>
      <c r="O92" s="73">
        <v>104.08605469479353</v>
      </c>
      <c r="P92" s="73">
        <v>146.36071416051075</v>
      </c>
      <c r="Q92" s="73">
        <v>149.17910000681346</v>
      </c>
      <c r="R92" s="334">
        <v>216.72674728924804</v>
      </c>
      <c r="S92" s="334">
        <v>145.65776915301521</v>
      </c>
      <c r="T92" s="334">
        <v>201.90936694689145</v>
      </c>
      <c r="U92" s="346">
        <v>187.30603999083425</v>
      </c>
      <c r="V92" s="460"/>
      <c r="W92" s="73">
        <v>334.40633819329997</v>
      </c>
      <c r="X92" s="73">
        <v>108.15263966969999</v>
      </c>
      <c r="Y92" s="73">
        <v>216.58853167160001</v>
      </c>
      <c r="Z92" s="73">
        <v>217.86108481959999</v>
      </c>
      <c r="AA92" s="73">
        <v>324.06785128450002</v>
      </c>
      <c r="AB92" s="73">
        <v>181.94778349789999</v>
      </c>
      <c r="AC92" s="73">
        <v>250.63590227680001</v>
      </c>
      <c r="AD92" s="73">
        <v>211.5110328479</v>
      </c>
      <c r="AE92" s="73">
        <v>289.097511989</v>
      </c>
      <c r="AF92" s="73">
        <v>196.94787442239999</v>
      </c>
      <c r="AG92" s="73">
        <v>376.4636782279</v>
      </c>
      <c r="AH92" s="73">
        <v>296.82843181340002</v>
      </c>
      <c r="AI92" s="73">
        <v>355.85170201919999</v>
      </c>
      <c r="AJ92" s="73">
        <v>306.50210811509999</v>
      </c>
      <c r="AK92" s="73">
        <v>367.0089898631</v>
      </c>
      <c r="AL92" s="73">
        <v>221.0339432399</v>
      </c>
      <c r="AM92" s="73">
        <v>279.105762895</v>
      </c>
      <c r="AN92" s="73">
        <v>226.04375338119999</v>
      </c>
      <c r="AO92" s="73">
        <v>228.04907520520001</v>
      </c>
      <c r="AP92" s="73">
        <v>185.56053235569999</v>
      </c>
      <c r="AQ92" s="73">
        <v>269.20446715050002</v>
      </c>
      <c r="AR92" s="73">
        <v>315.2182117511</v>
      </c>
      <c r="AS92" s="73">
        <v>238.2342881788</v>
      </c>
      <c r="AT92" s="73">
        <v>254.10891555789999</v>
      </c>
      <c r="AU92" s="73">
        <v>239.84838256859999</v>
      </c>
      <c r="AV92" s="73">
        <v>356.73864476569997</v>
      </c>
      <c r="AW92" s="73">
        <v>231.90379870710001</v>
      </c>
      <c r="AX92" s="73">
        <v>289.86861913860002</v>
      </c>
      <c r="AY92" s="73">
        <v>225.11302449319999</v>
      </c>
      <c r="AZ92" s="73">
        <v>449.06883195019998</v>
      </c>
      <c r="BA92" s="73">
        <v>202.95365551699999</v>
      </c>
      <c r="BB92" s="73">
        <v>210.87144108140001</v>
      </c>
      <c r="BC92" s="73">
        <v>221.68794269080001</v>
      </c>
      <c r="BD92" s="73">
        <v>448.29806483829998</v>
      </c>
      <c r="BE92" s="73">
        <v>180.07117499570001</v>
      </c>
      <c r="BF92" s="73">
        <v>229.1278152534</v>
      </c>
      <c r="BG92" s="73">
        <v>262.442237793</v>
      </c>
      <c r="BH92" s="73">
        <v>400.18149522980002</v>
      </c>
      <c r="BI92" s="73">
        <v>342.0648966947</v>
      </c>
      <c r="BJ92" s="73">
        <v>341.8506116707</v>
      </c>
      <c r="BK92" s="73">
        <v>344.59446776369998</v>
      </c>
      <c r="BL92" s="73">
        <v>629.24314663949997</v>
      </c>
      <c r="BM92" s="73">
        <v>415.38608230540001</v>
      </c>
      <c r="BN92" s="73">
        <v>374.66888006559998</v>
      </c>
      <c r="BO92" s="73">
        <v>394.04584397460002</v>
      </c>
      <c r="BP92" s="73">
        <v>685.69820329820004</v>
      </c>
      <c r="BQ92" s="73">
        <v>394.54320929289997</v>
      </c>
      <c r="BR92" s="73">
        <v>438.6347870102</v>
      </c>
      <c r="BS92" s="73">
        <v>553.20908903300005</v>
      </c>
      <c r="BT92" s="73">
        <v>936.26575079429995</v>
      </c>
      <c r="BU92" s="73">
        <v>442.3296015267</v>
      </c>
      <c r="BV92" s="73">
        <v>474.13096886699998</v>
      </c>
      <c r="BW92" s="73">
        <v>517.66042966359998</v>
      </c>
      <c r="BX92" s="73">
        <v>631.38141729109998</v>
      </c>
      <c r="BY92" s="73">
        <v>828.31315492620001</v>
      </c>
      <c r="BZ92" s="73">
        <v>524.31321328950003</v>
      </c>
      <c r="CA92" s="73">
        <v>473.5652309642</v>
      </c>
      <c r="CB92" s="73">
        <v>542.62917932209996</v>
      </c>
      <c r="CC92" s="73">
        <v>440.34593405509997</v>
      </c>
      <c r="CD92" s="73">
        <v>437.67056764889998</v>
      </c>
      <c r="CE92" s="73">
        <v>433.38460726229999</v>
      </c>
      <c r="CF92" s="73">
        <v>559.39910564369995</v>
      </c>
      <c r="CG92" s="73">
        <v>436.38821065029998</v>
      </c>
      <c r="CH92" s="73">
        <v>448.75937362759998</v>
      </c>
      <c r="CI92" s="73">
        <v>456.33544756160001</v>
      </c>
      <c r="CJ92" s="73">
        <v>692.28248804090003</v>
      </c>
      <c r="CK92" s="73">
        <v>573.90464879319995</v>
      </c>
      <c r="CL92" s="73">
        <v>538.54485571589998</v>
      </c>
      <c r="CM92" s="73">
        <v>528.25020563989995</v>
      </c>
      <c r="CN92" s="73">
        <v>774.05595365349996</v>
      </c>
      <c r="CO92" s="73">
        <v>580.48195715830002</v>
      </c>
      <c r="CP92" s="73">
        <v>591.20405285330003</v>
      </c>
      <c r="CQ92" s="73">
        <v>572.57147088199997</v>
      </c>
      <c r="CR92" s="73">
        <v>835.08561663039995</v>
      </c>
      <c r="CS92" s="73">
        <v>570.77472198830003</v>
      </c>
      <c r="CT92" s="73">
        <v>580.66802154269999</v>
      </c>
      <c r="CU92" s="73">
        <v>552.92486027450002</v>
      </c>
      <c r="CV92" s="73">
        <v>802.27175475809997</v>
      </c>
      <c r="CW92" s="73">
        <v>552.64645401279995</v>
      </c>
      <c r="CX92" s="73">
        <v>556.45632835080005</v>
      </c>
      <c r="CY92" s="73">
        <v>537.97227878909996</v>
      </c>
      <c r="CZ92" s="73">
        <v>713.8202469181</v>
      </c>
      <c r="DA92" s="73">
        <v>496.2763295478</v>
      </c>
      <c r="DB92" s="73">
        <v>483.293801159</v>
      </c>
      <c r="DC92" s="73">
        <v>440.27475700169998</v>
      </c>
      <c r="DD92" s="73">
        <v>655.76115791070004</v>
      </c>
      <c r="DE92" s="73">
        <v>397.89471290860001</v>
      </c>
      <c r="DF92" s="73">
        <v>405.2823607707</v>
      </c>
      <c r="DG92" s="73">
        <v>379.26187309109997</v>
      </c>
      <c r="DH92" s="73">
        <v>657.65579803599996</v>
      </c>
      <c r="DI92" s="73">
        <v>340.2604485942</v>
      </c>
      <c r="DJ92" s="73">
        <v>334.40759860629998</v>
      </c>
      <c r="DK92" s="73">
        <v>306.65965202690001</v>
      </c>
      <c r="DL92" s="73">
        <v>662.45439569090001</v>
      </c>
      <c r="DM92" s="73">
        <v>300.01614908660002</v>
      </c>
      <c r="DN92" s="73">
        <v>309.99897266549999</v>
      </c>
      <c r="DO92" s="73">
        <v>295.76827167149997</v>
      </c>
      <c r="DP92" s="73">
        <v>677.03640339809999</v>
      </c>
      <c r="DQ92" s="73">
        <v>298.21297107549998</v>
      </c>
      <c r="DR92" s="73">
        <v>285.1408597766</v>
      </c>
      <c r="DS92" s="73">
        <v>255.67384387979999</v>
      </c>
      <c r="DT92" s="73">
        <v>274.07475362190002</v>
      </c>
      <c r="DU92" s="73">
        <v>245.55951618189999</v>
      </c>
      <c r="DV92" s="73">
        <v>233.39077166359999</v>
      </c>
      <c r="DW92" s="73">
        <v>233.77116248710001</v>
      </c>
      <c r="DX92" s="73">
        <v>295.89434355020001</v>
      </c>
      <c r="DY92" s="73">
        <v>312.48784892959998</v>
      </c>
      <c r="DZ92" s="73">
        <v>241.56039710659999</v>
      </c>
      <c r="EA92" s="73">
        <v>243.72996338819999</v>
      </c>
      <c r="EB92" s="73">
        <v>506.57992238129998</v>
      </c>
      <c r="EC92" s="73">
        <v>554.27141862530004</v>
      </c>
      <c r="ED92" s="73">
        <v>339.69619663899999</v>
      </c>
      <c r="EE92" s="73">
        <v>450.69125970099998</v>
      </c>
      <c r="EF92" s="73">
        <v>797.73429251949995</v>
      </c>
      <c r="EG92" s="73">
        <v>870.92099871949995</v>
      </c>
      <c r="EH92" s="73">
        <v>624.31323822520005</v>
      </c>
      <c r="EI92" s="73">
        <v>740.38955220629998</v>
      </c>
      <c r="EJ92" s="73">
        <v>1250.4745868867001</v>
      </c>
      <c r="EK92" s="73">
        <v>732.53110999820001</v>
      </c>
      <c r="EL92" s="73">
        <v>709.75605738299998</v>
      </c>
      <c r="EM92" s="73">
        <v>721.02743121870003</v>
      </c>
      <c r="EN92" s="73">
        <v>1496.8783858746001</v>
      </c>
      <c r="EO92" s="73">
        <v>790.50398939579998</v>
      </c>
      <c r="EP92" s="73">
        <v>849.47947037740005</v>
      </c>
      <c r="EQ92" s="73">
        <v>862.65135895100002</v>
      </c>
    </row>
    <row r="93" spans="1:147" ht="13.5" customHeight="1" x14ac:dyDescent="0.3">
      <c r="A93" s="132" t="s">
        <v>32</v>
      </c>
      <c r="B93" s="73"/>
      <c r="C93" s="73"/>
      <c r="D93" s="73"/>
      <c r="E93" s="73"/>
      <c r="F93" s="73"/>
      <c r="G93" s="73"/>
      <c r="H93" s="73"/>
      <c r="I93" s="73"/>
      <c r="J93" s="73"/>
      <c r="K93" s="73"/>
      <c r="L93" s="73"/>
      <c r="M93" s="73"/>
      <c r="N93" s="73"/>
      <c r="O93" s="73"/>
      <c r="P93" s="73"/>
      <c r="Q93" s="73"/>
      <c r="R93" s="334"/>
      <c r="S93" s="334"/>
      <c r="T93" s="334"/>
      <c r="U93" s="346"/>
      <c r="V93" s="460"/>
      <c r="W93" s="73">
        <v>-0.36574307360000002</v>
      </c>
      <c r="X93" s="73">
        <v>-2.3794685737000001</v>
      </c>
      <c r="Y93" s="73">
        <v>-4.6852200693999997</v>
      </c>
      <c r="Z93" s="73">
        <v>6.4606644010999998</v>
      </c>
      <c r="AA93" s="73">
        <v>-0.14849749279999999</v>
      </c>
      <c r="AB93" s="73">
        <v>-5.3667868289999996</v>
      </c>
      <c r="AC93" s="73">
        <v>-12.576570069500001</v>
      </c>
      <c r="AD93" s="73">
        <v>-0.73640716500000003</v>
      </c>
      <c r="AE93" s="73">
        <v>0.25382494659999999</v>
      </c>
      <c r="AF93" s="73">
        <v>-22.238282613300001</v>
      </c>
      <c r="AG93" s="73">
        <v>-12.162124286499999</v>
      </c>
      <c r="AH93" s="73">
        <v>-7.2491810981000002</v>
      </c>
      <c r="AI93" s="73">
        <v>-1.8229296487</v>
      </c>
      <c r="AJ93" s="73">
        <v>-41.603299018999998</v>
      </c>
      <c r="AK93" s="73">
        <v>-7.4089562605000001</v>
      </c>
      <c r="AL93" s="73">
        <v>-3.1254006224999999</v>
      </c>
      <c r="AM93" s="73">
        <v>-1.7618049034000001</v>
      </c>
      <c r="AN93" s="73">
        <v>-59.718115591699998</v>
      </c>
      <c r="AO93" s="73">
        <v>-3.4449318162</v>
      </c>
      <c r="AP93" s="73">
        <v>-4.4040164141</v>
      </c>
      <c r="AQ93" s="73">
        <v>-0.63325555050000004</v>
      </c>
      <c r="AR93" s="73">
        <v>-43.571164330099997</v>
      </c>
      <c r="AS93" s="73">
        <v>-16.435128581600001</v>
      </c>
      <c r="AT93" s="73">
        <v>1.5615710951999999</v>
      </c>
      <c r="AU93" s="73">
        <v>0.44270578230000002</v>
      </c>
      <c r="AV93" s="73">
        <v>-46.461446948700001</v>
      </c>
      <c r="AW93" s="73">
        <v>-2.361755719</v>
      </c>
      <c r="AX93" s="73">
        <v>-0.86557201149999996</v>
      </c>
      <c r="AY93" s="73">
        <v>4.8664645779000004</v>
      </c>
      <c r="AZ93" s="73">
        <v>-55.168510571399999</v>
      </c>
      <c r="BA93" s="73">
        <v>-7.1163571999999994E-2</v>
      </c>
      <c r="BB93" s="73">
        <v>-0.32694019169999999</v>
      </c>
      <c r="BC93" s="73">
        <v>3.5411399638000001</v>
      </c>
      <c r="BD93" s="73">
        <v>-27.868942393200001</v>
      </c>
      <c r="BE93" s="73">
        <v>-3.4428759739000001</v>
      </c>
      <c r="BF93" s="73">
        <v>-0.54878933529999996</v>
      </c>
      <c r="BG93" s="73">
        <v>0.27779313719999998</v>
      </c>
      <c r="BH93" s="73">
        <v>-147.91428437939999</v>
      </c>
      <c r="BI93" s="73">
        <v>0.68211188300000003</v>
      </c>
      <c r="BJ93" s="73">
        <v>5.2261602900000002</v>
      </c>
      <c r="BK93" s="73">
        <v>9.6255808999999998E-3</v>
      </c>
      <c r="BL93" s="73">
        <v>-242.49292157229999</v>
      </c>
      <c r="BM93" s="73">
        <v>-15.8317058202</v>
      </c>
      <c r="BN93" s="73">
        <v>3.7211514908000001</v>
      </c>
      <c r="BO93" s="73">
        <v>2.9383023937999999</v>
      </c>
      <c r="BP93" s="73">
        <v>-299.25263167399999</v>
      </c>
      <c r="BQ93" s="73">
        <v>6.2399809000999999</v>
      </c>
      <c r="BR93" s="73">
        <v>12.295824512899999</v>
      </c>
      <c r="BS93" s="73">
        <v>-95.433475689399998</v>
      </c>
      <c r="BT93" s="73">
        <v>-419.81213416949998</v>
      </c>
      <c r="BU93" s="73">
        <v>4.9320491585999999</v>
      </c>
      <c r="BV93" s="73">
        <v>22.364905419500001</v>
      </c>
      <c r="BW93" s="73">
        <v>29.258879007899999</v>
      </c>
      <c r="BX93" s="73">
        <v>-99.691882569699999</v>
      </c>
      <c r="BY93" s="73">
        <v>-208.6037445945</v>
      </c>
      <c r="BZ93" s="73">
        <v>27.2329761391</v>
      </c>
      <c r="CA93" s="73">
        <v>25.201541884000001</v>
      </c>
      <c r="CB93" s="73">
        <v>-80.956920904699999</v>
      </c>
      <c r="CC93" s="73">
        <v>34.702406389099998</v>
      </c>
      <c r="CD93" s="73">
        <v>38.432506802399999</v>
      </c>
      <c r="CE93" s="73">
        <v>40.311900885900002</v>
      </c>
      <c r="CF93" s="73">
        <v>-75.062166636499995</v>
      </c>
      <c r="CG93" s="73">
        <v>42.2364680353</v>
      </c>
      <c r="CH93" s="73">
        <v>47.521361956100002</v>
      </c>
      <c r="CI93" s="73">
        <v>52.951228933099998</v>
      </c>
      <c r="CJ93" s="73">
        <v>-75.518325621100004</v>
      </c>
      <c r="CK93" s="73">
        <v>69.206787650300001</v>
      </c>
      <c r="CL93" s="73">
        <v>40.853603316499999</v>
      </c>
      <c r="CM93" s="73">
        <v>22.359798116899999</v>
      </c>
      <c r="CN93" s="73">
        <v>-198.58848829830001</v>
      </c>
      <c r="CO93" s="73">
        <v>50.219131165699999</v>
      </c>
      <c r="CP93" s="73">
        <v>28.334049630399999</v>
      </c>
      <c r="CQ93" s="73">
        <v>19.969504064300001</v>
      </c>
      <c r="CR93" s="73">
        <v>-221.67047952620001</v>
      </c>
      <c r="CS93" s="73">
        <v>34.096225859</v>
      </c>
      <c r="CT93" s="73">
        <v>22.8119903453</v>
      </c>
      <c r="CU93" s="73">
        <v>10.235663948899999</v>
      </c>
      <c r="CV93" s="73">
        <v>-220.32961643429999</v>
      </c>
      <c r="CW93" s="73">
        <v>21.4900346073</v>
      </c>
      <c r="CX93" s="73">
        <v>16.946364999</v>
      </c>
      <c r="CY93" s="73">
        <v>15.091488780200001</v>
      </c>
      <c r="CZ93" s="73">
        <v>-169.7428431548</v>
      </c>
      <c r="DA93" s="73">
        <v>18.866954918899999</v>
      </c>
      <c r="DB93" s="73">
        <v>17.252242888400001</v>
      </c>
      <c r="DC93" s="73">
        <v>13.6608632629</v>
      </c>
      <c r="DD93" s="73">
        <v>-213.70530669039999</v>
      </c>
      <c r="DE93" s="73">
        <v>31.407658917500001</v>
      </c>
      <c r="DF93" s="73">
        <v>22.915452325899999</v>
      </c>
      <c r="DG93" s="73">
        <v>23.636985299900001</v>
      </c>
      <c r="DH93" s="73">
        <v>-257.06613278229997</v>
      </c>
      <c r="DI93" s="73">
        <v>33.6035597463</v>
      </c>
      <c r="DJ93" s="73">
        <v>28.322093030400001</v>
      </c>
      <c r="DK93" s="73">
        <v>19.354773632699999</v>
      </c>
      <c r="DL93" s="73">
        <v>-304.44815244979998</v>
      </c>
      <c r="DM93" s="73">
        <v>29.304536027499999</v>
      </c>
      <c r="DN93" s="73">
        <v>25.959772975100002</v>
      </c>
      <c r="DO93" s="73">
        <v>29.8462299937</v>
      </c>
      <c r="DP93" s="73">
        <v>-323.39836022669999</v>
      </c>
      <c r="DQ93" s="73">
        <v>41.261158327399997</v>
      </c>
      <c r="DR93" s="73">
        <v>26.884188884699999</v>
      </c>
      <c r="DS93" s="73">
        <v>25.175647602400002</v>
      </c>
      <c r="DT93" s="73">
        <v>1.4962647263</v>
      </c>
      <c r="DU93" s="73">
        <v>29.583673769200001</v>
      </c>
      <c r="DV93" s="73">
        <v>28.111619650600002</v>
      </c>
      <c r="DW93" s="73">
        <v>30.064171081600001</v>
      </c>
      <c r="DX93" s="73">
        <v>-35.973751016400001</v>
      </c>
      <c r="DY93" s="73">
        <v>-54.7842545767</v>
      </c>
      <c r="DZ93" s="73">
        <v>40.578349912599997</v>
      </c>
      <c r="EA93" s="73">
        <v>37.634996079799997</v>
      </c>
      <c r="EB93" s="73">
        <v>-183.5451593654</v>
      </c>
      <c r="EC93" s="73">
        <v>-209.59995782940001</v>
      </c>
      <c r="ED93" s="73">
        <v>44.750869413499998</v>
      </c>
      <c r="EE93" s="73">
        <v>35.108647499</v>
      </c>
      <c r="EF93" s="73">
        <v>-188.29359691030001</v>
      </c>
      <c r="EG93" s="73">
        <v>-261.52282642</v>
      </c>
      <c r="EH93" s="73">
        <v>39.296061053999999</v>
      </c>
      <c r="EI93" s="73">
        <v>44.213068887799999</v>
      </c>
      <c r="EJ93" s="73">
        <v>-427.60986686680002</v>
      </c>
      <c r="EK93" s="73">
        <v>59.103800040800003</v>
      </c>
      <c r="EL93" s="73">
        <v>56.470711477999998</v>
      </c>
      <c r="EM93" s="73">
        <v>46.606735377</v>
      </c>
      <c r="EN93" s="73">
        <v>-637.25299355950006</v>
      </c>
      <c r="EO93" s="73">
        <v>95.386887035200004</v>
      </c>
      <c r="EP93" s="73">
        <v>66.056650545799997</v>
      </c>
      <c r="EQ93" s="73">
        <v>67.788078014600003</v>
      </c>
    </row>
    <row r="94" spans="1:147" ht="13.5" customHeight="1" x14ac:dyDescent="0.3">
      <c r="A94" s="142" t="s">
        <v>4</v>
      </c>
      <c r="B94" s="73"/>
      <c r="C94" s="73"/>
      <c r="D94" s="73"/>
      <c r="E94" s="73"/>
      <c r="F94" s="73"/>
      <c r="G94" s="73"/>
      <c r="H94" s="73"/>
      <c r="I94" s="73"/>
      <c r="J94" s="73"/>
      <c r="K94" s="73"/>
      <c r="L94" s="73"/>
      <c r="M94" s="73"/>
      <c r="N94" s="73"/>
      <c r="O94" s="73"/>
      <c r="P94" s="73"/>
      <c r="Q94" s="73"/>
      <c r="R94" s="334"/>
      <c r="S94" s="334"/>
      <c r="T94" s="334"/>
      <c r="U94" s="346"/>
      <c r="V94" s="460"/>
      <c r="W94" s="73">
        <v>6.5932619999999997E-4</v>
      </c>
      <c r="X94" s="73">
        <v>0</v>
      </c>
      <c r="Y94" s="73">
        <v>0.17869697679999999</v>
      </c>
      <c r="Z94" s="73">
        <v>6.7541849761000003</v>
      </c>
      <c r="AA94" s="73">
        <v>0.71164035290000005</v>
      </c>
      <c r="AB94" s="73">
        <v>5.77323696E-2</v>
      </c>
      <c r="AC94" s="73">
        <v>1.1727199640999999</v>
      </c>
      <c r="AD94" s="73">
        <v>0.69306639979999995</v>
      </c>
      <c r="AE94" s="73">
        <v>1.2206460161999999</v>
      </c>
      <c r="AF94" s="73">
        <v>7.9798423298000003</v>
      </c>
      <c r="AG94" s="73">
        <v>2.8210257949000002</v>
      </c>
      <c r="AH94" s="73">
        <v>0.89676828689999999</v>
      </c>
      <c r="AI94" s="73">
        <v>0.81747920490000003</v>
      </c>
      <c r="AJ94" s="73">
        <v>0.66689904219999996</v>
      </c>
      <c r="AK94" s="73">
        <v>1.9431468451</v>
      </c>
      <c r="AL94" s="73">
        <v>2.2857809981999999</v>
      </c>
      <c r="AM94" s="73">
        <v>0.61210902519999999</v>
      </c>
      <c r="AN94" s="73">
        <v>0.4219790565</v>
      </c>
      <c r="AO94" s="73">
        <v>3.1393308431000002</v>
      </c>
      <c r="AP94" s="73">
        <v>0.3570047697</v>
      </c>
      <c r="AQ94" s="73">
        <v>0.27356332239999998</v>
      </c>
      <c r="AR94" s="73">
        <v>3.7430821417</v>
      </c>
      <c r="AS94" s="73">
        <v>3.2265346748999999</v>
      </c>
      <c r="AT94" s="73">
        <v>3.7364554371000001</v>
      </c>
      <c r="AU94" s="73">
        <v>4.3438238650000001</v>
      </c>
      <c r="AV94" s="73">
        <v>4.2174518572000004</v>
      </c>
      <c r="AW94" s="73">
        <v>4.7293864909999996</v>
      </c>
      <c r="AX94" s="73">
        <v>3.1619977571</v>
      </c>
      <c r="AY94" s="73">
        <v>6.7791054229999999</v>
      </c>
      <c r="AZ94" s="73">
        <v>3.0157603558999999</v>
      </c>
      <c r="BA94" s="73">
        <v>4.3053947497999996</v>
      </c>
      <c r="BB94" s="73">
        <v>1.4814780916000001</v>
      </c>
      <c r="BC94" s="73">
        <v>5.8629940514000003</v>
      </c>
      <c r="BD94" s="73">
        <v>2.1194489569999999</v>
      </c>
      <c r="BE94" s="73">
        <v>3.9416587027999999</v>
      </c>
      <c r="BF94" s="73">
        <v>4.0834634111000003</v>
      </c>
      <c r="BG94" s="73">
        <v>2.1675003732000002</v>
      </c>
      <c r="BH94" s="73">
        <v>5.2569135178000002</v>
      </c>
      <c r="BI94" s="73">
        <v>5.3524767308000003</v>
      </c>
      <c r="BJ94" s="73">
        <v>5.4270307806</v>
      </c>
      <c r="BK94" s="73">
        <v>2.6769703362000001</v>
      </c>
      <c r="BL94" s="73">
        <v>23.7647264338</v>
      </c>
      <c r="BM94" s="73">
        <v>7.7934767515000001</v>
      </c>
      <c r="BN94" s="73">
        <v>8.5683789080999997</v>
      </c>
      <c r="BO94" s="73">
        <v>6.5574896471999997</v>
      </c>
      <c r="BP94" s="73">
        <v>15.215307509100001</v>
      </c>
      <c r="BQ94" s="73">
        <v>13.7465371768</v>
      </c>
      <c r="BR94" s="73">
        <v>14.9165228496</v>
      </c>
      <c r="BS94" s="73">
        <v>7.2272378130000003</v>
      </c>
      <c r="BT94" s="73">
        <v>18.883688336900001</v>
      </c>
      <c r="BU94" s="73">
        <v>19.219682634800002</v>
      </c>
      <c r="BV94" s="73">
        <v>23.156742587899998</v>
      </c>
      <c r="BW94" s="73">
        <v>32.960180483999999</v>
      </c>
      <c r="BX94" s="73">
        <v>35.098896488900003</v>
      </c>
      <c r="BY94" s="73">
        <v>39.496539459600001</v>
      </c>
      <c r="BZ94" s="73">
        <v>32.9343291685</v>
      </c>
      <c r="CA94" s="73">
        <v>31.100834171100001</v>
      </c>
      <c r="CB94" s="73">
        <v>33.429716925000001</v>
      </c>
      <c r="CC94" s="73">
        <v>40.1556000016</v>
      </c>
      <c r="CD94" s="73">
        <v>42.269426494299999</v>
      </c>
      <c r="CE94" s="73">
        <v>43.6278921567</v>
      </c>
      <c r="CF94" s="73">
        <v>44.7876849835</v>
      </c>
      <c r="CG94" s="73">
        <v>45.0467914241</v>
      </c>
      <c r="CH94" s="73">
        <v>49.4289671314</v>
      </c>
      <c r="CI94" s="73">
        <v>54.9165317812</v>
      </c>
      <c r="CJ94" s="73">
        <v>73.273493310299997</v>
      </c>
      <c r="CK94" s="73">
        <v>72.812459735800005</v>
      </c>
      <c r="CL94" s="73">
        <v>44.379089944</v>
      </c>
      <c r="CM94" s="73">
        <v>24.938397080200001</v>
      </c>
      <c r="CN94" s="73">
        <v>37.0160025809</v>
      </c>
      <c r="CO94" s="73">
        <v>54.164027807899998</v>
      </c>
      <c r="CP94" s="73">
        <v>32.066313182599998</v>
      </c>
      <c r="CQ94" s="73">
        <v>24.011363833000001</v>
      </c>
      <c r="CR94" s="73">
        <v>32.172635055299999</v>
      </c>
      <c r="CS94" s="73">
        <v>39.507080165700003</v>
      </c>
      <c r="CT94" s="73">
        <v>28.6513771497</v>
      </c>
      <c r="CU94" s="73">
        <v>16.412808043999998</v>
      </c>
      <c r="CV94" s="73">
        <v>25.410464057599999</v>
      </c>
      <c r="CW94" s="73">
        <v>29.596297917800001</v>
      </c>
      <c r="CX94" s="73">
        <v>23.417536685799998</v>
      </c>
      <c r="CY94" s="73">
        <v>20.103358501900001</v>
      </c>
      <c r="CZ94" s="73">
        <v>29.7705485659</v>
      </c>
      <c r="DA94" s="73">
        <v>25.834186337999999</v>
      </c>
      <c r="DB94" s="73">
        <v>23.1503239655</v>
      </c>
      <c r="DC94" s="73">
        <v>16.278561287399999</v>
      </c>
      <c r="DD94" s="73">
        <v>40.634614087300001</v>
      </c>
      <c r="DE94" s="73">
        <v>35.992133347399999</v>
      </c>
      <c r="DF94" s="73">
        <v>25.821765470900001</v>
      </c>
      <c r="DG94" s="73">
        <v>25.362737297100001</v>
      </c>
      <c r="DH94" s="73">
        <v>42.791857764299998</v>
      </c>
      <c r="DI94" s="73">
        <v>36.336215953299998</v>
      </c>
      <c r="DJ94" s="73">
        <v>30.169556269099999</v>
      </c>
      <c r="DK94" s="73">
        <v>21.414878510000001</v>
      </c>
      <c r="DL94" s="73">
        <v>50.791559940699997</v>
      </c>
      <c r="DM94" s="73">
        <v>32.928140852399999</v>
      </c>
      <c r="DN94" s="73">
        <v>27.794382460800001</v>
      </c>
      <c r="DO94" s="73">
        <v>32.797622635099998</v>
      </c>
      <c r="DP94" s="73">
        <v>66.572223096299993</v>
      </c>
      <c r="DQ94" s="73">
        <v>44.994313443999999</v>
      </c>
      <c r="DR94" s="73">
        <v>28.960867883900001</v>
      </c>
      <c r="DS94" s="73">
        <v>27.182810186299999</v>
      </c>
      <c r="DT94" s="73">
        <v>41.374579865500003</v>
      </c>
      <c r="DU94" s="73">
        <v>33.514878691</v>
      </c>
      <c r="DV94" s="73">
        <v>29.8422301634</v>
      </c>
      <c r="DW94" s="73">
        <v>31.554044323900001</v>
      </c>
      <c r="DX94" s="73">
        <v>54.595451653300003</v>
      </c>
      <c r="DY94" s="73">
        <v>47.142285969699998</v>
      </c>
      <c r="DZ94" s="73">
        <v>48.387157629599997</v>
      </c>
      <c r="EA94" s="73">
        <v>42.608807778799999</v>
      </c>
      <c r="EB94" s="73">
        <v>73.526068349799999</v>
      </c>
      <c r="EC94" s="73">
        <v>57.246480196599997</v>
      </c>
      <c r="ED94" s="73">
        <v>50.207973428599999</v>
      </c>
      <c r="EE94" s="73">
        <v>42.0813555565</v>
      </c>
      <c r="EF94" s="73">
        <v>80.831688523799997</v>
      </c>
      <c r="EG94" s="73">
        <v>55.536324258699999</v>
      </c>
      <c r="EH94" s="73">
        <v>53.197607810500003</v>
      </c>
      <c r="EI94" s="73">
        <v>52.593160996599998</v>
      </c>
      <c r="EJ94" s="73">
        <v>115.0441004164</v>
      </c>
      <c r="EK94" s="73">
        <v>79.908214840300005</v>
      </c>
      <c r="EL94" s="73">
        <v>76.077345038399997</v>
      </c>
      <c r="EM94" s="73">
        <v>67.159015332099997</v>
      </c>
      <c r="EN94" s="73">
        <v>155.72973213989999</v>
      </c>
      <c r="EO94" s="73">
        <v>117.8736713154</v>
      </c>
      <c r="EP94" s="73">
        <v>102.9821182275</v>
      </c>
      <c r="EQ94" s="73">
        <v>93.677217664599993</v>
      </c>
    </row>
    <row r="95" spans="1:147" ht="13.5" customHeight="1" x14ac:dyDescent="0.3">
      <c r="A95" s="142" t="s">
        <v>5</v>
      </c>
      <c r="B95" s="73"/>
      <c r="C95" s="73"/>
      <c r="D95" s="73"/>
      <c r="E95" s="73"/>
      <c r="F95" s="73"/>
      <c r="G95" s="73"/>
      <c r="H95" s="73"/>
      <c r="I95" s="73"/>
      <c r="J95" s="73"/>
      <c r="K95" s="73"/>
      <c r="L95" s="73"/>
      <c r="M95" s="73"/>
      <c r="N95" s="73"/>
      <c r="O95" s="73"/>
      <c r="P95" s="73"/>
      <c r="Q95" s="73"/>
      <c r="R95" s="334"/>
      <c r="S95" s="334"/>
      <c r="T95" s="334"/>
      <c r="U95" s="346"/>
      <c r="V95" s="460"/>
      <c r="W95" s="73">
        <v>0.3664023998</v>
      </c>
      <c r="X95" s="73">
        <v>2.3794685737000001</v>
      </c>
      <c r="Y95" s="73">
        <v>4.8639170462000001</v>
      </c>
      <c r="Z95" s="73">
        <v>0.29352057500000001</v>
      </c>
      <c r="AA95" s="73">
        <v>0.86013784569999996</v>
      </c>
      <c r="AB95" s="73">
        <v>5.4245191985999996</v>
      </c>
      <c r="AC95" s="73">
        <v>13.749290033599999</v>
      </c>
      <c r="AD95" s="73">
        <v>1.4294735648000001</v>
      </c>
      <c r="AE95" s="73">
        <v>0.96682106960000003</v>
      </c>
      <c r="AF95" s="73">
        <v>30.218124943100001</v>
      </c>
      <c r="AG95" s="73">
        <v>14.9831500814</v>
      </c>
      <c r="AH95" s="73">
        <v>8.1459493849999998</v>
      </c>
      <c r="AI95" s="73">
        <v>2.6404088535999999</v>
      </c>
      <c r="AJ95" s="73">
        <v>42.270198061199999</v>
      </c>
      <c r="AK95" s="73">
        <v>9.3521031055999995</v>
      </c>
      <c r="AL95" s="73">
        <v>5.4111816206999999</v>
      </c>
      <c r="AM95" s="73">
        <v>2.3739139285999999</v>
      </c>
      <c r="AN95" s="73">
        <v>60.140094648199998</v>
      </c>
      <c r="AO95" s="73">
        <v>6.5842626593000002</v>
      </c>
      <c r="AP95" s="73">
        <v>4.7610211837999996</v>
      </c>
      <c r="AQ95" s="73">
        <v>0.90681887289999996</v>
      </c>
      <c r="AR95" s="73">
        <v>47.314246471799997</v>
      </c>
      <c r="AS95" s="73">
        <v>19.661663256499999</v>
      </c>
      <c r="AT95" s="73">
        <v>2.1748843418999999</v>
      </c>
      <c r="AU95" s="73">
        <v>3.9011180827</v>
      </c>
      <c r="AV95" s="73">
        <v>50.678898805899998</v>
      </c>
      <c r="AW95" s="73">
        <v>7.0911422100000001</v>
      </c>
      <c r="AX95" s="73">
        <v>4.0275697686000003</v>
      </c>
      <c r="AY95" s="73">
        <v>1.9126408451000001</v>
      </c>
      <c r="AZ95" s="73">
        <v>58.184270927299998</v>
      </c>
      <c r="BA95" s="73">
        <v>4.3765583218000002</v>
      </c>
      <c r="BB95" s="73">
        <v>1.8084182833</v>
      </c>
      <c r="BC95" s="73">
        <v>2.3218540875999998</v>
      </c>
      <c r="BD95" s="73">
        <v>29.988391350200001</v>
      </c>
      <c r="BE95" s="73">
        <v>7.3845346767000004</v>
      </c>
      <c r="BF95" s="73">
        <v>4.6322527463999998</v>
      </c>
      <c r="BG95" s="73">
        <v>1.889707236</v>
      </c>
      <c r="BH95" s="73">
        <v>153.17119789719999</v>
      </c>
      <c r="BI95" s="73">
        <v>4.6703648478000002</v>
      </c>
      <c r="BJ95" s="73">
        <v>0.20087049060000001</v>
      </c>
      <c r="BK95" s="73">
        <v>2.6673447552999998</v>
      </c>
      <c r="BL95" s="73">
        <v>266.2576480061</v>
      </c>
      <c r="BM95" s="73">
        <v>23.625182571700002</v>
      </c>
      <c r="BN95" s="73">
        <v>4.8472274173000001</v>
      </c>
      <c r="BO95" s="73">
        <v>3.6191872533999998</v>
      </c>
      <c r="BP95" s="73">
        <v>314.46793918309999</v>
      </c>
      <c r="BQ95" s="73">
        <v>7.5065562766999996</v>
      </c>
      <c r="BR95" s="73">
        <v>2.6206983366999999</v>
      </c>
      <c r="BS95" s="73">
        <v>102.6607135024</v>
      </c>
      <c r="BT95" s="73">
        <v>438.69582250640002</v>
      </c>
      <c r="BU95" s="73">
        <v>14.2876334762</v>
      </c>
      <c r="BV95" s="73">
        <v>0.79183716839999996</v>
      </c>
      <c r="BW95" s="73">
        <v>3.7013014760999998</v>
      </c>
      <c r="BX95" s="73">
        <v>134.79077905860001</v>
      </c>
      <c r="BY95" s="73">
        <v>248.1002840541</v>
      </c>
      <c r="BZ95" s="73">
        <v>5.7013530293999999</v>
      </c>
      <c r="CA95" s="73">
        <v>5.8992922870999998</v>
      </c>
      <c r="CB95" s="73">
        <v>114.38663782970001</v>
      </c>
      <c r="CC95" s="73">
        <v>5.4531936124999998</v>
      </c>
      <c r="CD95" s="73">
        <v>3.8369196918999999</v>
      </c>
      <c r="CE95" s="73">
        <v>3.3159912708000001</v>
      </c>
      <c r="CF95" s="73">
        <v>119.84985162</v>
      </c>
      <c r="CG95" s="73">
        <v>2.8103233888000001</v>
      </c>
      <c r="CH95" s="73">
        <v>1.9076051753000001</v>
      </c>
      <c r="CI95" s="73">
        <v>1.9653028481000001</v>
      </c>
      <c r="CJ95" s="73">
        <v>148.7918189314</v>
      </c>
      <c r="CK95" s="73">
        <v>3.6056720855000002</v>
      </c>
      <c r="CL95" s="73">
        <v>3.5254866274999999</v>
      </c>
      <c r="CM95" s="73">
        <v>2.5785989633000002</v>
      </c>
      <c r="CN95" s="73">
        <v>235.6044908792</v>
      </c>
      <c r="CO95" s="73">
        <v>3.9448966421999998</v>
      </c>
      <c r="CP95" s="73">
        <v>3.7322635522000001</v>
      </c>
      <c r="CQ95" s="73">
        <v>4.0418597687000002</v>
      </c>
      <c r="CR95" s="73">
        <v>253.8431145815</v>
      </c>
      <c r="CS95" s="73">
        <v>5.4108543067000001</v>
      </c>
      <c r="CT95" s="73">
        <v>5.8393868044000001</v>
      </c>
      <c r="CU95" s="73">
        <v>6.1771440951000001</v>
      </c>
      <c r="CV95" s="73">
        <v>245.74008049189999</v>
      </c>
      <c r="CW95" s="73">
        <v>8.1062633104999993</v>
      </c>
      <c r="CX95" s="73">
        <v>6.4711716868</v>
      </c>
      <c r="CY95" s="73">
        <v>5.0118697217000001</v>
      </c>
      <c r="CZ95" s="73">
        <v>199.51339172070001</v>
      </c>
      <c r="DA95" s="73">
        <v>6.9672314191</v>
      </c>
      <c r="DB95" s="73">
        <v>5.8980810770999996</v>
      </c>
      <c r="DC95" s="73">
        <v>2.6176980245000001</v>
      </c>
      <c r="DD95" s="73">
        <v>254.3399207777</v>
      </c>
      <c r="DE95" s="73">
        <v>4.5844744299000002</v>
      </c>
      <c r="DF95" s="73">
        <v>2.9063131449999999</v>
      </c>
      <c r="DG95" s="73">
        <v>1.7257519971999999</v>
      </c>
      <c r="DH95" s="73">
        <v>299.85799054659998</v>
      </c>
      <c r="DI95" s="73">
        <v>2.7326562069999998</v>
      </c>
      <c r="DJ95" s="73">
        <v>1.8474632387000001</v>
      </c>
      <c r="DK95" s="73">
        <v>2.0601048773000001</v>
      </c>
      <c r="DL95" s="73">
        <v>355.23971239050002</v>
      </c>
      <c r="DM95" s="73">
        <v>3.6236048249000001</v>
      </c>
      <c r="DN95" s="73">
        <v>1.8346094856999999</v>
      </c>
      <c r="DO95" s="73">
        <v>2.9513926414</v>
      </c>
      <c r="DP95" s="73">
        <v>389.97058332300003</v>
      </c>
      <c r="DQ95" s="73">
        <v>3.7331551165999999</v>
      </c>
      <c r="DR95" s="73">
        <v>2.0766789991999999</v>
      </c>
      <c r="DS95" s="73">
        <v>2.0071625839</v>
      </c>
      <c r="DT95" s="73">
        <v>39.878315139199998</v>
      </c>
      <c r="DU95" s="73">
        <v>3.9312049218</v>
      </c>
      <c r="DV95" s="73">
        <v>1.7306105128</v>
      </c>
      <c r="DW95" s="73">
        <v>1.4898732423000001</v>
      </c>
      <c r="DX95" s="73">
        <v>90.569202669700005</v>
      </c>
      <c r="DY95" s="73">
        <v>101.92654054640001</v>
      </c>
      <c r="DZ95" s="73">
        <v>7.8088077169999996</v>
      </c>
      <c r="EA95" s="73">
        <v>4.9738116989999996</v>
      </c>
      <c r="EB95" s="73">
        <v>257.0712277152</v>
      </c>
      <c r="EC95" s="73">
        <v>266.84643802599999</v>
      </c>
      <c r="ED95" s="73">
        <v>5.4571040150999996</v>
      </c>
      <c r="EE95" s="73">
        <v>6.9727080575000002</v>
      </c>
      <c r="EF95" s="73">
        <v>269.12528543410002</v>
      </c>
      <c r="EG95" s="73">
        <v>317.05915067870001</v>
      </c>
      <c r="EH95" s="73">
        <v>13.9015467565</v>
      </c>
      <c r="EI95" s="73">
        <v>8.3800921087999996</v>
      </c>
      <c r="EJ95" s="73">
        <v>542.65396728320002</v>
      </c>
      <c r="EK95" s="73">
        <v>20.804414799500002</v>
      </c>
      <c r="EL95" s="73">
        <v>19.606633560399999</v>
      </c>
      <c r="EM95" s="73">
        <v>20.552279955100001</v>
      </c>
      <c r="EN95" s="73">
        <v>792.98272569940002</v>
      </c>
      <c r="EO95" s="73">
        <v>22.486784280199998</v>
      </c>
      <c r="EP95" s="73">
        <v>36.925467681699999</v>
      </c>
      <c r="EQ95" s="73">
        <v>25.889139650000001</v>
      </c>
    </row>
    <row r="96" spans="1:147" ht="13.5" customHeight="1" x14ac:dyDescent="0.3">
      <c r="A96" s="132" t="s">
        <v>33</v>
      </c>
      <c r="B96" s="73"/>
      <c r="C96" s="73"/>
      <c r="D96" s="73"/>
      <c r="E96" s="73"/>
      <c r="F96" s="73"/>
      <c r="G96" s="73"/>
      <c r="H96" s="73"/>
      <c r="I96" s="73"/>
      <c r="J96" s="73"/>
      <c r="K96" s="73"/>
      <c r="L96" s="73"/>
      <c r="M96" s="73"/>
      <c r="N96" s="73"/>
      <c r="O96" s="73"/>
      <c r="P96" s="73"/>
      <c r="Q96" s="73"/>
      <c r="R96" s="334"/>
      <c r="S96" s="334"/>
      <c r="T96" s="334"/>
      <c r="U96" s="346"/>
      <c r="V96" s="460"/>
      <c r="W96" s="73">
        <v>-251.3607523439</v>
      </c>
      <c r="X96" s="73">
        <v>-49.550532247699998</v>
      </c>
      <c r="Y96" s="73">
        <v>-155.26301278509999</v>
      </c>
      <c r="Z96" s="73">
        <v>-147.36839851760001</v>
      </c>
      <c r="AA96" s="73">
        <v>-188.571012172</v>
      </c>
      <c r="AB96" s="73">
        <v>-58.734776995600001</v>
      </c>
      <c r="AC96" s="73">
        <v>-136.22437871229999</v>
      </c>
      <c r="AD96" s="73">
        <v>-88.885322349299997</v>
      </c>
      <c r="AE96" s="73">
        <v>-165.45918049299999</v>
      </c>
      <c r="AF96" s="73">
        <v>-81.151171522799999</v>
      </c>
      <c r="AG96" s="73">
        <v>-144.28297659379999</v>
      </c>
      <c r="AH96" s="73">
        <v>-87.926230140200005</v>
      </c>
      <c r="AI96" s="73">
        <v>-219.2547376672</v>
      </c>
      <c r="AJ96" s="73">
        <v>-137.83627415160001</v>
      </c>
      <c r="AK96" s="73">
        <v>-116.1032123642</v>
      </c>
      <c r="AL96" s="73">
        <v>-88.680105750099997</v>
      </c>
      <c r="AM96" s="73">
        <v>-138.18870570269999</v>
      </c>
      <c r="AN96" s="73">
        <v>-118.07442555670001</v>
      </c>
      <c r="AO96" s="73">
        <v>-117.1040497624</v>
      </c>
      <c r="AP96" s="73">
        <v>-87.765250586299999</v>
      </c>
      <c r="AQ96" s="73">
        <v>-115.35463441970001</v>
      </c>
      <c r="AR96" s="73">
        <v>-165.76448499759999</v>
      </c>
      <c r="AS96" s="73">
        <v>-77.475747296500003</v>
      </c>
      <c r="AT96" s="73">
        <v>-105.3293806132</v>
      </c>
      <c r="AU96" s="73">
        <v>-12.2258794408</v>
      </c>
      <c r="AV96" s="73">
        <v>-215.43675432430001</v>
      </c>
      <c r="AW96" s="73">
        <v>-22.704677789000002</v>
      </c>
      <c r="AX96" s="73">
        <v>-148.24878925249999</v>
      </c>
      <c r="AY96" s="73">
        <v>-3.3699866687000002</v>
      </c>
      <c r="AZ96" s="73">
        <v>-294.15722599449998</v>
      </c>
      <c r="BA96" s="73">
        <v>-37.225615250399997</v>
      </c>
      <c r="BB96" s="73">
        <v>-103.3840959708</v>
      </c>
      <c r="BC96" s="73">
        <v>-46.690418206300002</v>
      </c>
      <c r="BD96" s="73">
        <v>-292.19960299100001</v>
      </c>
      <c r="BE96" s="73">
        <v>-20.4367017597</v>
      </c>
      <c r="BF96" s="73">
        <v>-150.83010712359999</v>
      </c>
      <c r="BG96" s="73">
        <v>-180.1535925789</v>
      </c>
      <c r="BH96" s="73">
        <v>-168.65188504310001</v>
      </c>
      <c r="BI96" s="73">
        <v>-257.7276849731</v>
      </c>
      <c r="BJ96" s="73">
        <v>-250.0556058599</v>
      </c>
      <c r="BK96" s="73">
        <v>-250.3390739724</v>
      </c>
      <c r="BL96" s="73">
        <v>-262.25689474400002</v>
      </c>
      <c r="BM96" s="73">
        <v>-285.55794186750001</v>
      </c>
      <c r="BN96" s="73">
        <v>-254.1391625178</v>
      </c>
      <c r="BO96" s="73">
        <v>-260.60580891519999</v>
      </c>
      <c r="BP96" s="73">
        <v>-232.1673422284</v>
      </c>
      <c r="BQ96" s="73">
        <v>-246.8857555994</v>
      </c>
      <c r="BR96" s="73">
        <v>-280.9427811425</v>
      </c>
      <c r="BS96" s="73">
        <v>-292.18774515500002</v>
      </c>
      <c r="BT96" s="73">
        <v>-335.91002910999998</v>
      </c>
      <c r="BU96" s="73">
        <v>-261.65043234490003</v>
      </c>
      <c r="BV96" s="73">
        <v>-303.66189605120002</v>
      </c>
      <c r="BW96" s="73">
        <v>-498.14688784549998</v>
      </c>
      <c r="BX96" s="73">
        <v>-475.44165726339997</v>
      </c>
      <c r="BY96" s="73">
        <v>-557.14778641680005</v>
      </c>
      <c r="BZ96" s="73">
        <v>-497.8029570498</v>
      </c>
      <c r="CA96" s="73">
        <v>-449.43528370180002</v>
      </c>
      <c r="CB96" s="73">
        <v>-408.5768880645</v>
      </c>
      <c r="CC96" s="73">
        <v>-415.45742678739998</v>
      </c>
      <c r="CD96" s="73">
        <v>-417.12827776189999</v>
      </c>
      <c r="CE96" s="73">
        <v>-414.38163002509998</v>
      </c>
      <c r="CF96" s="73">
        <v>-424.68512644150002</v>
      </c>
      <c r="CG96" s="73">
        <v>-419.7733931404</v>
      </c>
      <c r="CH96" s="73">
        <v>-432.698183653</v>
      </c>
      <c r="CI96" s="73">
        <v>-441.34093645770002</v>
      </c>
      <c r="CJ96" s="73">
        <v>-529.87670376389997</v>
      </c>
      <c r="CK96" s="73">
        <v>-556.55135928959999</v>
      </c>
      <c r="CL96" s="73">
        <v>-521.29085498129996</v>
      </c>
      <c r="CM96" s="73">
        <v>-512.90622959150005</v>
      </c>
      <c r="CN96" s="73">
        <v>-525.45726990000003</v>
      </c>
      <c r="CO96" s="73">
        <v>-563.47195629969997</v>
      </c>
      <c r="CP96" s="73">
        <v>-574.88042501899997</v>
      </c>
      <c r="CQ96" s="73">
        <v>-557.41628451949998</v>
      </c>
      <c r="CR96" s="73">
        <v>-569.49275917950001</v>
      </c>
      <c r="CS96" s="73">
        <v>-553.20908051339995</v>
      </c>
      <c r="CT96" s="73">
        <v>-562.16775982210004</v>
      </c>
      <c r="CU96" s="73">
        <v>-537.05777662590003</v>
      </c>
      <c r="CV96" s="73">
        <v>-547.39538229200002</v>
      </c>
      <c r="CW96" s="73">
        <v>-534.2472802584</v>
      </c>
      <c r="CX96" s="73">
        <v>-538.22702724620001</v>
      </c>
      <c r="CY96" s="73">
        <v>-518.80830307430006</v>
      </c>
      <c r="CZ96" s="73">
        <v>-499.9734606298</v>
      </c>
      <c r="DA96" s="73">
        <v>-474.36203537839998</v>
      </c>
      <c r="DB96" s="73">
        <v>-462.05972267700002</v>
      </c>
      <c r="DC96" s="73">
        <v>-420.45085484949999</v>
      </c>
      <c r="DD96" s="73">
        <v>-384.68974792540001</v>
      </c>
      <c r="DE96" s="73">
        <v>-373.69845275569998</v>
      </c>
      <c r="DF96" s="73">
        <v>-381.54406372049999</v>
      </c>
      <c r="DG96" s="73">
        <v>-354.61773943100002</v>
      </c>
      <c r="DH96" s="73">
        <v>-330.95600391459999</v>
      </c>
      <c r="DI96" s="73">
        <v>-309.38732361289999</v>
      </c>
      <c r="DJ96" s="73">
        <v>-302.42945049270003</v>
      </c>
      <c r="DK96" s="73">
        <v>-271.59355794110002</v>
      </c>
      <c r="DL96" s="73">
        <v>-272.13693213829998</v>
      </c>
      <c r="DM96" s="73">
        <v>-263.68680576529999</v>
      </c>
      <c r="DN96" s="73">
        <v>-277.30008674890001</v>
      </c>
      <c r="DO96" s="73">
        <v>-260.518295389</v>
      </c>
      <c r="DP96" s="73">
        <v>-250.4964278361</v>
      </c>
      <c r="DQ96" s="73">
        <v>-259.3116358716</v>
      </c>
      <c r="DR96" s="73">
        <v>-253.05760843429999</v>
      </c>
      <c r="DS96" s="73">
        <v>-224.3131748653</v>
      </c>
      <c r="DT96" s="73">
        <v>-206.81494767230001</v>
      </c>
      <c r="DU96" s="73">
        <v>-217.63614620000001</v>
      </c>
      <c r="DV96" s="73">
        <v>-207.1200176907</v>
      </c>
      <c r="DW96" s="73">
        <v>-208.7276788744</v>
      </c>
      <c r="DX96" s="73">
        <v>-181.7986363807</v>
      </c>
      <c r="DY96" s="73">
        <v>-185.24478853599999</v>
      </c>
      <c r="DZ96" s="73">
        <v>-209.046134593</v>
      </c>
      <c r="EA96" s="73">
        <v>-213.05219886</v>
      </c>
      <c r="EB96" s="73">
        <v>-223.09446719850001</v>
      </c>
      <c r="EC96" s="73">
        <v>-256.06550479660001</v>
      </c>
      <c r="ED96" s="73">
        <v>-296.62546800680002</v>
      </c>
      <c r="EE96" s="73">
        <v>-399.83076999439999</v>
      </c>
      <c r="EF96" s="73">
        <v>-468.93301243579998</v>
      </c>
      <c r="EG96" s="73">
        <v>-483.15616634859998</v>
      </c>
      <c r="EH96" s="73">
        <v>-525.52827638049996</v>
      </c>
      <c r="EI96" s="73">
        <v>-641.31849115839998</v>
      </c>
      <c r="EJ96" s="73">
        <v>-616.80914437139995</v>
      </c>
      <c r="EK96" s="73">
        <v>-618.98309236989996</v>
      </c>
      <c r="EL96" s="73">
        <v>-570.87272751329999</v>
      </c>
      <c r="EM96" s="73">
        <v>-609.35786946780001</v>
      </c>
      <c r="EN96" s="73">
        <v>-614.47328952420003</v>
      </c>
      <c r="EO96" s="73">
        <v>-680.11155017160002</v>
      </c>
      <c r="EP96" s="73">
        <v>-719.02467071939998</v>
      </c>
      <c r="EQ96" s="73">
        <v>-740.13919812819995</v>
      </c>
    </row>
    <row r="97" spans="1:147" ht="13.5" customHeight="1" x14ac:dyDescent="0.3">
      <c r="A97" s="135" t="s">
        <v>4</v>
      </c>
      <c r="B97" s="73"/>
      <c r="C97" s="73"/>
      <c r="D97" s="73"/>
      <c r="E97" s="73"/>
      <c r="F97" s="73"/>
      <c r="G97" s="73"/>
      <c r="H97" s="73"/>
      <c r="I97" s="73"/>
      <c r="J97" s="73"/>
      <c r="K97" s="73"/>
      <c r="L97" s="73"/>
      <c r="M97" s="73"/>
      <c r="N97" s="73"/>
      <c r="O97" s="73"/>
      <c r="P97" s="73"/>
      <c r="Q97" s="73"/>
      <c r="R97" s="334"/>
      <c r="S97" s="334"/>
      <c r="T97" s="334"/>
      <c r="U97" s="346"/>
      <c r="V97" s="460"/>
      <c r="W97" s="73">
        <v>82.679183449600004</v>
      </c>
      <c r="X97" s="73">
        <v>56.222638848300001</v>
      </c>
      <c r="Y97" s="73">
        <v>56.461601840299998</v>
      </c>
      <c r="Z97" s="73">
        <v>70.199165726999993</v>
      </c>
      <c r="AA97" s="73">
        <v>134.6367012668</v>
      </c>
      <c r="AB97" s="73">
        <v>117.78848730369999</v>
      </c>
      <c r="AC97" s="73">
        <v>100.6622335309</v>
      </c>
      <c r="AD97" s="73">
        <v>121.19623693379999</v>
      </c>
      <c r="AE97" s="73">
        <v>122.6715104264</v>
      </c>
      <c r="AF97" s="73">
        <v>85.578577956499998</v>
      </c>
      <c r="AG97" s="73">
        <v>217.19755155269999</v>
      </c>
      <c r="AH97" s="73">
        <v>200.75625228819999</v>
      </c>
      <c r="AI97" s="73">
        <v>133.95655549840001</v>
      </c>
      <c r="AJ97" s="73">
        <v>126.3956359023</v>
      </c>
      <c r="AK97" s="73">
        <v>241.55367439330001</v>
      </c>
      <c r="AL97" s="73">
        <v>126.94265586909999</v>
      </c>
      <c r="AM97" s="73">
        <v>138.54314326369999</v>
      </c>
      <c r="AN97" s="73">
        <v>47.829233176300001</v>
      </c>
      <c r="AO97" s="73">
        <v>104.36076278349999</v>
      </c>
      <c r="AP97" s="73">
        <v>93.034260585599995</v>
      </c>
      <c r="AQ97" s="73">
        <v>152.94301385790001</v>
      </c>
      <c r="AR97" s="73">
        <v>102.1394802817</v>
      </c>
      <c r="AS97" s="73">
        <v>141.0968776258</v>
      </c>
      <c r="AT97" s="73">
        <v>146.60465060280001</v>
      </c>
      <c r="AU97" s="73">
        <v>223.72138504509999</v>
      </c>
      <c r="AV97" s="73">
        <v>90.6229916355</v>
      </c>
      <c r="AW97" s="73">
        <v>202.10797870810001</v>
      </c>
      <c r="AX97" s="73">
        <v>137.59226011749999</v>
      </c>
      <c r="AY97" s="73">
        <v>219.83039697940001</v>
      </c>
      <c r="AZ97" s="73">
        <v>96.727335028400006</v>
      </c>
      <c r="BA97" s="73">
        <v>161.35148194480001</v>
      </c>
      <c r="BB97" s="73">
        <v>105.6789268273</v>
      </c>
      <c r="BC97" s="73">
        <v>172.67567039689999</v>
      </c>
      <c r="BD97" s="73">
        <v>126.1100704971</v>
      </c>
      <c r="BE97" s="73">
        <v>152.24993855930001</v>
      </c>
      <c r="BF97" s="73">
        <v>73.665455383400001</v>
      </c>
      <c r="BG97" s="73">
        <v>80.398937978099994</v>
      </c>
      <c r="BH97" s="73">
        <v>78.358412289499995</v>
      </c>
      <c r="BI97" s="73">
        <v>79.666846873799997</v>
      </c>
      <c r="BJ97" s="73">
        <v>91.594135320199996</v>
      </c>
      <c r="BK97" s="73">
        <v>91.588049036000001</v>
      </c>
      <c r="BL97" s="73">
        <v>100.72860388940001</v>
      </c>
      <c r="BM97" s="73">
        <v>106.20295786619999</v>
      </c>
      <c r="BN97" s="73">
        <v>115.6824901305</v>
      </c>
      <c r="BO97" s="73">
        <v>129.82084780599999</v>
      </c>
      <c r="BP97" s="73">
        <v>139.0629218867</v>
      </c>
      <c r="BQ97" s="73">
        <v>140.15089741680001</v>
      </c>
      <c r="BR97" s="73">
        <v>155.071307531</v>
      </c>
      <c r="BS97" s="73">
        <v>158.36063037560001</v>
      </c>
      <c r="BT97" s="73">
        <v>161.6598991779</v>
      </c>
      <c r="BU97" s="73">
        <v>166.39153570560001</v>
      </c>
      <c r="BV97" s="73">
        <v>169.67723564740001</v>
      </c>
      <c r="BW97" s="73">
        <v>15.812240342000001</v>
      </c>
      <c r="BX97" s="73">
        <v>21.148980969099998</v>
      </c>
      <c r="BY97" s="73">
        <v>23.065084455299999</v>
      </c>
      <c r="BZ97" s="73">
        <v>20.808903210299999</v>
      </c>
      <c r="CA97" s="73">
        <v>18.230654975299998</v>
      </c>
      <c r="CB97" s="73">
        <v>19.665653427900001</v>
      </c>
      <c r="CC97" s="73">
        <v>19.435313655200002</v>
      </c>
      <c r="CD97" s="73">
        <v>16.705370195099999</v>
      </c>
      <c r="CE97" s="73">
        <v>15.6869859664</v>
      </c>
      <c r="CF97" s="73">
        <v>14.8641275822</v>
      </c>
      <c r="CG97" s="73">
        <v>13.804494121099999</v>
      </c>
      <c r="CH97" s="73">
        <v>14.153584799300001</v>
      </c>
      <c r="CI97" s="73">
        <v>13.0292082558</v>
      </c>
      <c r="CJ97" s="73">
        <v>13.6139653456</v>
      </c>
      <c r="CK97" s="73">
        <v>13.747617418100001</v>
      </c>
      <c r="CL97" s="73">
        <v>13.728514107100001</v>
      </c>
      <c r="CM97" s="73">
        <v>12.765377085100001</v>
      </c>
      <c r="CN97" s="73">
        <v>12.994192874299999</v>
      </c>
      <c r="CO97" s="73">
        <v>13.0651042164</v>
      </c>
      <c r="CP97" s="73">
        <v>12.591364282100001</v>
      </c>
      <c r="CQ97" s="73">
        <v>11.1133265938</v>
      </c>
      <c r="CR97" s="73">
        <v>11.7497428694</v>
      </c>
      <c r="CS97" s="73">
        <v>12.1547871682</v>
      </c>
      <c r="CT97" s="73">
        <v>12.660874916199999</v>
      </c>
      <c r="CU97" s="73">
        <v>9.6899395535000004</v>
      </c>
      <c r="CV97" s="73">
        <v>9.1362919742000006</v>
      </c>
      <c r="CW97" s="73">
        <v>10.2929104439</v>
      </c>
      <c r="CX97" s="73">
        <v>11.758129417799999</v>
      </c>
      <c r="CY97" s="73">
        <v>14.152105993099999</v>
      </c>
      <c r="CZ97" s="73">
        <v>14.333394567599999</v>
      </c>
      <c r="DA97" s="73">
        <v>14.947062750300001</v>
      </c>
      <c r="DB97" s="73">
        <v>15.335997404900001</v>
      </c>
      <c r="DC97" s="73">
        <v>17.206204127700001</v>
      </c>
      <c r="DD97" s="73">
        <v>16.731489207599999</v>
      </c>
      <c r="DE97" s="73">
        <v>19.611785723000001</v>
      </c>
      <c r="DF97" s="73">
        <v>20.831983905200001</v>
      </c>
      <c r="DG97" s="73">
        <v>22.9183816629</v>
      </c>
      <c r="DH97" s="73">
        <v>26.8418035748</v>
      </c>
      <c r="DI97" s="73">
        <v>28.1404687743</v>
      </c>
      <c r="DJ97" s="73">
        <v>30.130684874899998</v>
      </c>
      <c r="DK97" s="73">
        <v>33.005989208499997</v>
      </c>
      <c r="DL97" s="73">
        <v>35.0777511621</v>
      </c>
      <c r="DM97" s="73">
        <v>32.705738496400002</v>
      </c>
      <c r="DN97" s="73">
        <v>30.864276430899999</v>
      </c>
      <c r="DO97" s="73">
        <v>32.298583641100002</v>
      </c>
      <c r="DP97" s="73">
        <v>36.569392239000003</v>
      </c>
      <c r="DQ97" s="73">
        <v>35.168180087300001</v>
      </c>
      <c r="DR97" s="73">
        <v>30.0065723431</v>
      </c>
      <c r="DS97" s="73">
        <v>29.3535064306</v>
      </c>
      <c r="DT97" s="73">
        <v>27.381490810399999</v>
      </c>
      <c r="DU97" s="73">
        <v>23.9921650601</v>
      </c>
      <c r="DV97" s="73">
        <v>24.540143460100001</v>
      </c>
      <c r="DW97" s="73">
        <v>23.553610370400001</v>
      </c>
      <c r="DX97" s="73">
        <v>23.526504499800001</v>
      </c>
      <c r="DY97" s="73">
        <v>25.316519847199999</v>
      </c>
      <c r="DZ97" s="73">
        <v>24.705454796600002</v>
      </c>
      <c r="EA97" s="73">
        <v>25.703952829199999</v>
      </c>
      <c r="EB97" s="73">
        <v>26.4142274676</v>
      </c>
      <c r="EC97" s="73">
        <v>31.3594758027</v>
      </c>
      <c r="ED97" s="73">
        <v>37.613624617100001</v>
      </c>
      <c r="EE97" s="73">
        <v>43.887781649099999</v>
      </c>
      <c r="EF97" s="73">
        <v>59.6759946496</v>
      </c>
      <c r="EG97" s="73">
        <v>70.705681692200002</v>
      </c>
      <c r="EH97" s="73">
        <v>84.883415088199996</v>
      </c>
      <c r="EI97" s="73">
        <v>90.690968939100003</v>
      </c>
      <c r="EJ97" s="73">
        <v>91.011475232099997</v>
      </c>
      <c r="EK97" s="73">
        <v>92.743602828799993</v>
      </c>
      <c r="EL97" s="73">
        <v>119.27669630929999</v>
      </c>
      <c r="EM97" s="73">
        <v>91.117281795799997</v>
      </c>
      <c r="EN97" s="73">
        <v>89.422370650999994</v>
      </c>
      <c r="EO97" s="73">
        <v>87.905654944000005</v>
      </c>
      <c r="EP97" s="73">
        <v>93.5293319763</v>
      </c>
      <c r="EQ97" s="73">
        <v>96.623021172799994</v>
      </c>
    </row>
    <row r="98" spans="1:147" ht="13.5" customHeight="1" x14ac:dyDescent="0.3">
      <c r="A98" s="135" t="s">
        <v>5</v>
      </c>
      <c r="B98" s="73"/>
      <c r="C98" s="73"/>
      <c r="D98" s="73"/>
      <c r="E98" s="73"/>
      <c r="F98" s="73"/>
      <c r="G98" s="73"/>
      <c r="H98" s="73"/>
      <c r="I98" s="73"/>
      <c r="J98" s="73"/>
      <c r="K98" s="73"/>
      <c r="L98" s="73"/>
      <c r="M98" s="73"/>
      <c r="N98" s="73"/>
      <c r="O98" s="73"/>
      <c r="P98" s="73"/>
      <c r="Q98" s="73"/>
      <c r="R98" s="334"/>
      <c r="S98" s="334"/>
      <c r="T98" s="334"/>
      <c r="U98" s="346"/>
      <c r="V98" s="460"/>
      <c r="W98" s="73">
        <v>334.03993579349998</v>
      </c>
      <c r="X98" s="73">
        <v>105.773171096</v>
      </c>
      <c r="Y98" s="73">
        <v>211.72461462539999</v>
      </c>
      <c r="Z98" s="73">
        <v>217.56756424459999</v>
      </c>
      <c r="AA98" s="73">
        <v>323.2077134388</v>
      </c>
      <c r="AB98" s="73">
        <v>176.5232642993</v>
      </c>
      <c r="AC98" s="73">
        <v>236.88661224320001</v>
      </c>
      <c r="AD98" s="73">
        <v>210.08155928310001</v>
      </c>
      <c r="AE98" s="73">
        <v>288.13069091940002</v>
      </c>
      <c r="AF98" s="73">
        <v>166.72974947930001</v>
      </c>
      <c r="AG98" s="73">
        <v>361.48052814649998</v>
      </c>
      <c r="AH98" s="73">
        <v>288.68248242840002</v>
      </c>
      <c r="AI98" s="73">
        <v>353.21129316560001</v>
      </c>
      <c r="AJ98" s="73">
        <v>264.23191005389998</v>
      </c>
      <c r="AK98" s="73">
        <v>357.65688675749999</v>
      </c>
      <c r="AL98" s="73">
        <v>215.62276161919999</v>
      </c>
      <c r="AM98" s="73">
        <v>276.73184896639998</v>
      </c>
      <c r="AN98" s="73">
        <v>165.90365873299999</v>
      </c>
      <c r="AO98" s="73">
        <v>221.4648125459</v>
      </c>
      <c r="AP98" s="73">
        <v>180.79951117190001</v>
      </c>
      <c r="AQ98" s="73">
        <v>268.29764827759999</v>
      </c>
      <c r="AR98" s="73">
        <v>267.9039652793</v>
      </c>
      <c r="AS98" s="73">
        <v>218.57262492230001</v>
      </c>
      <c r="AT98" s="73">
        <v>251.93403121599999</v>
      </c>
      <c r="AU98" s="73">
        <v>235.94726448590001</v>
      </c>
      <c r="AV98" s="73">
        <v>306.05974595980001</v>
      </c>
      <c r="AW98" s="73">
        <v>224.81265649709999</v>
      </c>
      <c r="AX98" s="73">
        <v>285.84104937000001</v>
      </c>
      <c r="AY98" s="73">
        <v>223.2003836481</v>
      </c>
      <c r="AZ98" s="73">
        <v>390.88456102290002</v>
      </c>
      <c r="BA98" s="73">
        <v>198.5770971952</v>
      </c>
      <c r="BB98" s="73">
        <v>209.06302279810001</v>
      </c>
      <c r="BC98" s="73">
        <v>219.36608860320001</v>
      </c>
      <c r="BD98" s="73">
        <v>418.30967348809997</v>
      </c>
      <c r="BE98" s="73">
        <v>172.68664031899999</v>
      </c>
      <c r="BF98" s="73">
        <v>224.49556250699999</v>
      </c>
      <c r="BG98" s="73">
        <v>260.55253055700001</v>
      </c>
      <c r="BH98" s="73">
        <v>247.0102973326</v>
      </c>
      <c r="BI98" s="73">
        <v>337.39453184690001</v>
      </c>
      <c r="BJ98" s="73">
        <v>341.64974118010002</v>
      </c>
      <c r="BK98" s="73">
        <v>341.92712300839997</v>
      </c>
      <c r="BL98" s="73">
        <v>362.98549863340003</v>
      </c>
      <c r="BM98" s="73">
        <v>391.7608997337</v>
      </c>
      <c r="BN98" s="73">
        <v>369.82165264830002</v>
      </c>
      <c r="BO98" s="73">
        <v>390.4266567212</v>
      </c>
      <c r="BP98" s="73">
        <v>371.2302641151</v>
      </c>
      <c r="BQ98" s="73">
        <v>387.03665301619998</v>
      </c>
      <c r="BR98" s="73">
        <v>436.0140886735</v>
      </c>
      <c r="BS98" s="73">
        <v>450.54837553060003</v>
      </c>
      <c r="BT98" s="73">
        <v>497.56992828789998</v>
      </c>
      <c r="BU98" s="73">
        <v>428.04196805049997</v>
      </c>
      <c r="BV98" s="73">
        <v>473.3391316986</v>
      </c>
      <c r="BW98" s="73">
        <v>513.95912818750003</v>
      </c>
      <c r="BX98" s="73">
        <v>496.5906382325</v>
      </c>
      <c r="BY98" s="73">
        <v>580.21287087209998</v>
      </c>
      <c r="BZ98" s="73">
        <v>518.6118602601</v>
      </c>
      <c r="CA98" s="73">
        <v>467.66593867709997</v>
      </c>
      <c r="CB98" s="73">
        <v>428.24254149239999</v>
      </c>
      <c r="CC98" s="73">
        <v>434.89274044259997</v>
      </c>
      <c r="CD98" s="73">
        <v>433.83364795699998</v>
      </c>
      <c r="CE98" s="73">
        <v>430.0686159915</v>
      </c>
      <c r="CF98" s="73">
        <v>439.54925402369997</v>
      </c>
      <c r="CG98" s="73">
        <v>433.5778872615</v>
      </c>
      <c r="CH98" s="73">
        <v>446.85176845230001</v>
      </c>
      <c r="CI98" s="73">
        <v>454.3701447135</v>
      </c>
      <c r="CJ98" s="73">
        <v>543.4906691095</v>
      </c>
      <c r="CK98" s="73">
        <v>570.29897670770004</v>
      </c>
      <c r="CL98" s="73">
        <v>535.01936908840003</v>
      </c>
      <c r="CM98" s="73">
        <v>525.67160667660005</v>
      </c>
      <c r="CN98" s="73">
        <v>538.45146277430001</v>
      </c>
      <c r="CO98" s="73">
        <v>576.53706051610004</v>
      </c>
      <c r="CP98" s="73">
        <v>587.47178930109999</v>
      </c>
      <c r="CQ98" s="73">
        <v>568.52961111330001</v>
      </c>
      <c r="CR98" s="73">
        <v>581.24250204889995</v>
      </c>
      <c r="CS98" s="73">
        <v>565.36386768160003</v>
      </c>
      <c r="CT98" s="73">
        <v>574.82863473830002</v>
      </c>
      <c r="CU98" s="73">
        <v>546.74771617939996</v>
      </c>
      <c r="CV98" s="73">
        <v>556.53167426619996</v>
      </c>
      <c r="CW98" s="73">
        <v>544.54019070230004</v>
      </c>
      <c r="CX98" s="73">
        <v>549.98515666399999</v>
      </c>
      <c r="CY98" s="73">
        <v>532.96040906739995</v>
      </c>
      <c r="CZ98" s="73">
        <v>514.30685519739995</v>
      </c>
      <c r="DA98" s="73">
        <v>489.30909812869999</v>
      </c>
      <c r="DB98" s="73">
        <v>477.39572008189998</v>
      </c>
      <c r="DC98" s="73">
        <v>437.65705897719999</v>
      </c>
      <c r="DD98" s="73">
        <v>401.42123713299998</v>
      </c>
      <c r="DE98" s="73">
        <v>393.3102384787</v>
      </c>
      <c r="DF98" s="73">
        <v>402.37604762569998</v>
      </c>
      <c r="DG98" s="73">
        <v>377.53612109390002</v>
      </c>
      <c r="DH98" s="73">
        <v>357.79780748939999</v>
      </c>
      <c r="DI98" s="73">
        <v>337.52779238720001</v>
      </c>
      <c r="DJ98" s="73">
        <v>332.56013536760003</v>
      </c>
      <c r="DK98" s="73">
        <v>304.59954714960003</v>
      </c>
      <c r="DL98" s="73">
        <v>307.2146833004</v>
      </c>
      <c r="DM98" s="73">
        <v>296.39254426169998</v>
      </c>
      <c r="DN98" s="73">
        <v>308.16436317979998</v>
      </c>
      <c r="DO98" s="73">
        <v>292.81687903009998</v>
      </c>
      <c r="DP98" s="73">
        <v>287.06582007510002</v>
      </c>
      <c r="DQ98" s="73">
        <v>294.47981595890002</v>
      </c>
      <c r="DR98" s="73">
        <v>283.0641807774</v>
      </c>
      <c r="DS98" s="73">
        <v>253.66668129589999</v>
      </c>
      <c r="DT98" s="73">
        <v>234.19643848269999</v>
      </c>
      <c r="DU98" s="73">
        <v>241.62831126009999</v>
      </c>
      <c r="DV98" s="73">
        <v>231.66016115080001</v>
      </c>
      <c r="DW98" s="73">
        <v>232.28128924480001</v>
      </c>
      <c r="DX98" s="73">
        <v>205.32514088049999</v>
      </c>
      <c r="DY98" s="73">
        <v>210.56130838319999</v>
      </c>
      <c r="DZ98" s="73">
        <v>233.75158938960001</v>
      </c>
      <c r="EA98" s="73">
        <v>238.75615168920001</v>
      </c>
      <c r="EB98" s="73">
        <v>249.50869466610001</v>
      </c>
      <c r="EC98" s="73">
        <v>287.4249805993</v>
      </c>
      <c r="ED98" s="73">
        <v>334.23909262389998</v>
      </c>
      <c r="EE98" s="73">
        <v>443.71855164350001</v>
      </c>
      <c r="EF98" s="73">
        <v>528.60900708539998</v>
      </c>
      <c r="EG98" s="73">
        <v>553.86184804080006</v>
      </c>
      <c r="EH98" s="73">
        <v>610.41169146870004</v>
      </c>
      <c r="EI98" s="73">
        <v>732.00946009749998</v>
      </c>
      <c r="EJ98" s="73">
        <v>707.82061960349995</v>
      </c>
      <c r="EK98" s="73">
        <v>711.72669519869999</v>
      </c>
      <c r="EL98" s="73">
        <v>690.14942382260006</v>
      </c>
      <c r="EM98" s="73">
        <v>700.47515126359997</v>
      </c>
      <c r="EN98" s="73">
        <v>703.89566017519996</v>
      </c>
      <c r="EO98" s="73">
        <v>768.01720511559995</v>
      </c>
      <c r="EP98" s="73">
        <v>812.55400269569998</v>
      </c>
      <c r="EQ98" s="73">
        <v>836.76221930099996</v>
      </c>
    </row>
    <row r="99" spans="1:147" ht="13.5" customHeight="1" x14ac:dyDescent="0.3">
      <c r="A99" s="144" t="s">
        <v>34</v>
      </c>
      <c r="B99" s="73"/>
      <c r="C99" s="73"/>
      <c r="D99" s="73"/>
      <c r="E99" s="73"/>
      <c r="F99" s="73"/>
      <c r="G99" s="73"/>
      <c r="H99" s="73"/>
      <c r="I99" s="73"/>
      <c r="J99" s="73"/>
      <c r="K99" s="73"/>
      <c r="L99" s="73"/>
      <c r="M99" s="73"/>
      <c r="N99" s="73"/>
      <c r="O99" s="73"/>
      <c r="P99" s="73"/>
      <c r="Q99" s="73"/>
      <c r="R99" s="334"/>
      <c r="S99" s="334"/>
      <c r="T99" s="334"/>
      <c r="U99" s="346"/>
      <c r="V99" s="460"/>
      <c r="W99" s="73">
        <v>82.494270543100001</v>
      </c>
      <c r="X99" s="73">
        <v>56.023555697200003</v>
      </c>
      <c r="Y99" s="73">
        <v>56.43752044</v>
      </c>
      <c r="Z99" s="73">
        <v>69.674879313899993</v>
      </c>
      <c r="AA99" s="73">
        <v>133.14174961809999</v>
      </c>
      <c r="AB99" s="73">
        <v>108.2852121359</v>
      </c>
      <c r="AC99" s="73">
        <v>89.006839300999999</v>
      </c>
      <c r="AD99" s="73">
        <v>109.7822609043</v>
      </c>
      <c r="AE99" s="73">
        <v>118.003349238</v>
      </c>
      <c r="AF99" s="73">
        <v>67.279988298600003</v>
      </c>
      <c r="AG99" s="73">
        <v>63.553470974600003</v>
      </c>
      <c r="AH99" s="73">
        <v>88.786354953699998</v>
      </c>
      <c r="AI99" s="73">
        <v>24.234989496899999</v>
      </c>
      <c r="AJ99" s="73">
        <v>38.883744927400002</v>
      </c>
      <c r="AK99" s="73">
        <v>84.393588744300004</v>
      </c>
      <c r="AL99" s="73">
        <v>21.929067346</v>
      </c>
      <c r="AM99" s="73">
        <v>128.07439199730001</v>
      </c>
      <c r="AN99" s="73">
        <v>36.910297716800002</v>
      </c>
      <c r="AO99" s="73">
        <v>17.146592417699999</v>
      </c>
      <c r="AP99" s="73">
        <v>9.0258292664000006</v>
      </c>
      <c r="AQ99" s="73">
        <v>18.053161624200001</v>
      </c>
      <c r="AR99" s="73">
        <v>16.5096516863</v>
      </c>
      <c r="AS99" s="73">
        <v>20.852255550599999</v>
      </c>
      <c r="AT99" s="73">
        <v>39.92879911</v>
      </c>
      <c r="AU99" s="73">
        <v>44.949967274499997</v>
      </c>
      <c r="AV99" s="73">
        <v>41.672076619099997</v>
      </c>
      <c r="AW99" s="73">
        <v>38.430444756900002</v>
      </c>
      <c r="AX99" s="73">
        <v>12.986635099700001</v>
      </c>
      <c r="AY99" s="73">
        <v>18.4897606635</v>
      </c>
      <c r="AZ99" s="73">
        <v>18.405721599500001</v>
      </c>
      <c r="BA99" s="73">
        <v>12.521405976300001</v>
      </c>
      <c r="BB99" s="73">
        <v>5.9057801327000004</v>
      </c>
      <c r="BC99" s="73">
        <v>13.5031697946</v>
      </c>
      <c r="BD99" s="73">
        <v>12.912018590400001</v>
      </c>
      <c r="BE99" s="73">
        <v>16.4890137971</v>
      </c>
      <c r="BF99" s="73">
        <v>11.522914541700001</v>
      </c>
      <c r="BG99" s="73">
        <v>14.0727192056</v>
      </c>
      <c r="BH99" s="73">
        <v>14.8619169096</v>
      </c>
      <c r="BI99" s="73">
        <v>10.7724820623</v>
      </c>
      <c r="BJ99" s="73">
        <v>13.9045165671</v>
      </c>
      <c r="BK99" s="73">
        <v>16.181150041599999</v>
      </c>
      <c r="BL99" s="73">
        <v>17.583974403999999</v>
      </c>
      <c r="BM99" s="73">
        <v>19.7160051846</v>
      </c>
      <c r="BN99" s="73">
        <v>16.548278671599999</v>
      </c>
      <c r="BO99" s="73">
        <v>27.187190132800001</v>
      </c>
      <c r="BP99" s="73">
        <v>35.496406902099999</v>
      </c>
      <c r="BQ99" s="73">
        <v>33.552136427599997</v>
      </c>
      <c r="BR99" s="73">
        <v>27.535132002099999</v>
      </c>
      <c r="BS99" s="73">
        <v>35.116696816199997</v>
      </c>
      <c r="BT99" s="73">
        <v>42.964710542600002</v>
      </c>
      <c r="BU99" s="73">
        <v>42.978382209199999</v>
      </c>
      <c r="BV99" s="73">
        <v>47.028245741200003</v>
      </c>
      <c r="BW99" s="73">
        <v>-10.4541118928</v>
      </c>
      <c r="BX99" s="73">
        <v>-12.996113937000001</v>
      </c>
      <c r="BY99" s="73">
        <v>-21.396040400499999</v>
      </c>
      <c r="BZ99" s="73">
        <v>-15.6360070973</v>
      </c>
      <c r="CA99" s="73">
        <v>-24.985610314700001</v>
      </c>
      <c r="CB99" s="73">
        <v>-23.527706977200001</v>
      </c>
      <c r="CC99" s="73">
        <v>-24.757081465799999</v>
      </c>
      <c r="CD99" s="73">
        <v>-22.498459200300001</v>
      </c>
      <c r="CE99" s="73">
        <v>-14.2195714076</v>
      </c>
      <c r="CF99" s="73">
        <v>-16.3420083412</v>
      </c>
      <c r="CG99" s="73">
        <v>-19.0320083302</v>
      </c>
      <c r="CH99" s="73">
        <v>-27.921946578099998</v>
      </c>
      <c r="CI99" s="73">
        <v>-34.3544617827</v>
      </c>
      <c r="CJ99" s="73">
        <v>-40.834810701800002</v>
      </c>
      <c r="CK99" s="73">
        <v>-48.484635079900002</v>
      </c>
      <c r="CL99" s="73">
        <v>-38.358475239599997</v>
      </c>
      <c r="CM99" s="73">
        <v>-46.416390034999999</v>
      </c>
      <c r="CN99" s="73">
        <v>-43.125149281200002</v>
      </c>
      <c r="CO99" s="73">
        <v>-46.242277604500003</v>
      </c>
      <c r="CP99" s="73">
        <v>-46.471679663700002</v>
      </c>
      <c r="CQ99" s="73">
        <v>-34.815227379699998</v>
      </c>
      <c r="CR99" s="73">
        <v>-32.538467390100003</v>
      </c>
      <c r="CS99" s="73">
        <v>-25.003861778499999</v>
      </c>
      <c r="CT99" s="73">
        <v>-19.6922335</v>
      </c>
      <c r="CU99" s="73">
        <v>-17.858547694199999</v>
      </c>
      <c r="CV99" s="73">
        <v>-15.7432961651</v>
      </c>
      <c r="CW99" s="73">
        <v>-5.7637030948000003</v>
      </c>
      <c r="CX99" s="73">
        <v>-3.0611479137000002</v>
      </c>
      <c r="CY99" s="73">
        <v>-3.0439913355999999</v>
      </c>
      <c r="CZ99" s="73">
        <v>-1.5937998215</v>
      </c>
      <c r="DA99" s="73">
        <v>-0.58845127600000002</v>
      </c>
      <c r="DB99" s="73">
        <v>-0.25072288259999997</v>
      </c>
      <c r="DC99" s="73">
        <v>-1.54547994E-2</v>
      </c>
      <c r="DD99" s="73">
        <v>-9.6582345099999994E-2</v>
      </c>
      <c r="DE99" s="73">
        <v>-3.4327534600000001E-2</v>
      </c>
      <c r="DF99" s="73">
        <v>4.3239119200000002E-2</v>
      </c>
      <c r="DG99" s="73">
        <v>0.289546303</v>
      </c>
      <c r="DH99" s="73">
        <v>0.36525250910000001</v>
      </c>
      <c r="DI99" s="73">
        <v>0.47250949549999999</v>
      </c>
      <c r="DJ99" s="73">
        <v>0.5810427346</v>
      </c>
      <c r="DK99" s="73">
        <v>0.62885237770000002</v>
      </c>
      <c r="DL99" s="73">
        <v>0.85272765709999998</v>
      </c>
      <c r="DM99" s="73">
        <v>0.64044216629999995</v>
      </c>
      <c r="DN99" s="73">
        <v>0.61714585180000003</v>
      </c>
      <c r="DO99" s="73">
        <v>1.6055588085000001</v>
      </c>
      <c r="DP99" s="73">
        <v>2.0071133880000001</v>
      </c>
      <c r="DQ99" s="73">
        <v>1.5039331421</v>
      </c>
      <c r="DR99" s="73">
        <v>0.54586933879999999</v>
      </c>
      <c r="DS99" s="73">
        <v>5.3582221800000003E-2</v>
      </c>
      <c r="DT99" s="73">
        <v>-7.1116474999999998E-2</v>
      </c>
      <c r="DU99" s="73">
        <v>-0.1097831611</v>
      </c>
      <c r="DV99" s="73">
        <v>-8.3227409899999993E-2</v>
      </c>
      <c r="DW99" s="73">
        <v>-0.16267899769999999</v>
      </c>
      <c r="DX99" s="73">
        <v>-0.17035539920000001</v>
      </c>
      <c r="DY99" s="73">
        <v>-0.1722879111</v>
      </c>
      <c r="DZ99" s="73">
        <v>-1.807050348</v>
      </c>
      <c r="EA99" s="73">
        <v>-4.8318058042000001</v>
      </c>
      <c r="EB99" s="73">
        <v>-5.9240695942999997</v>
      </c>
      <c r="EC99" s="73">
        <v>-4.5318955187999999</v>
      </c>
      <c r="ED99" s="73">
        <v>-32.368109162899998</v>
      </c>
      <c r="EE99" s="73">
        <v>-27.235604794499999</v>
      </c>
      <c r="EF99" s="73">
        <v>-65.092304106699999</v>
      </c>
      <c r="EG99" s="73">
        <v>-45.041600108099999</v>
      </c>
      <c r="EH99" s="73">
        <v>-32.559191972699999</v>
      </c>
      <c r="EI99" s="73">
        <v>-75.176135472200002</v>
      </c>
      <c r="EJ99" s="73">
        <v>-38.803952542799998</v>
      </c>
      <c r="EK99" s="73">
        <v>-45.213702489200003</v>
      </c>
      <c r="EL99" s="73">
        <v>-3.8001109944000002</v>
      </c>
      <c r="EM99" s="73">
        <v>-42.497763980000002</v>
      </c>
      <c r="EN99" s="73">
        <v>-53.152258558299998</v>
      </c>
      <c r="EO99" s="73">
        <v>-39.263095358299999</v>
      </c>
      <c r="EP99" s="73">
        <v>-47.305144828499998</v>
      </c>
      <c r="EQ99" s="73">
        <v>-71.633574180899998</v>
      </c>
    </row>
    <row r="100" spans="1:147" ht="13.5" customHeight="1" x14ac:dyDescent="0.3">
      <c r="A100" s="134" t="s">
        <v>4</v>
      </c>
      <c r="B100" s="73"/>
      <c r="C100" s="73"/>
      <c r="D100" s="73"/>
      <c r="E100" s="73"/>
      <c r="F100" s="73"/>
      <c r="G100" s="73"/>
      <c r="H100" s="73"/>
      <c r="I100" s="73"/>
      <c r="J100" s="73"/>
      <c r="K100" s="73"/>
      <c r="L100" s="73"/>
      <c r="M100" s="73"/>
      <c r="N100" s="73"/>
      <c r="O100" s="73"/>
      <c r="P100" s="73"/>
      <c r="Q100" s="73"/>
      <c r="R100" s="334"/>
      <c r="S100" s="334"/>
      <c r="T100" s="334"/>
      <c r="U100" s="346"/>
      <c r="V100" s="460"/>
      <c r="W100" s="73">
        <v>82.679183449600004</v>
      </c>
      <c r="X100" s="73">
        <v>56.219013908699999</v>
      </c>
      <c r="Y100" s="73">
        <v>56.461601840299998</v>
      </c>
      <c r="Z100" s="73">
        <v>70.199165726999993</v>
      </c>
      <c r="AA100" s="73">
        <v>133.21633326220001</v>
      </c>
      <c r="AB100" s="73">
        <v>114.27386231680001</v>
      </c>
      <c r="AC100" s="73">
        <v>94.827527016399998</v>
      </c>
      <c r="AD100" s="73">
        <v>111.19210857260001</v>
      </c>
      <c r="AE100" s="73">
        <v>120.52949946779999</v>
      </c>
      <c r="AF100" s="73">
        <v>71.2027283794</v>
      </c>
      <c r="AG100" s="73">
        <v>216.59601471970001</v>
      </c>
      <c r="AH100" s="73">
        <v>193.12100578810001</v>
      </c>
      <c r="AI100" s="73">
        <v>133.2840034509</v>
      </c>
      <c r="AJ100" s="73">
        <v>125.7302936407</v>
      </c>
      <c r="AK100" s="73">
        <v>240.5101773703</v>
      </c>
      <c r="AL100" s="73">
        <v>118.8857573805</v>
      </c>
      <c r="AM100" s="73">
        <v>133.86450597909999</v>
      </c>
      <c r="AN100" s="73">
        <v>42.014249300000003</v>
      </c>
      <c r="AO100" s="73">
        <v>18.536429791300002</v>
      </c>
      <c r="AP100" s="73">
        <v>9.3293610396000002</v>
      </c>
      <c r="AQ100" s="73">
        <v>20.369845280700002</v>
      </c>
      <c r="AR100" s="73">
        <v>21.354490532100002</v>
      </c>
      <c r="AS100" s="73">
        <v>23.598508811799999</v>
      </c>
      <c r="AT100" s="73">
        <v>40.128525962300003</v>
      </c>
      <c r="AU100" s="73">
        <v>45.9597497301</v>
      </c>
      <c r="AV100" s="73">
        <v>41.927194963799998</v>
      </c>
      <c r="AW100" s="73">
        <v>39.031783096600002</v>
      </c>
      <c r="AX100" s="73">
        <v>15.3090993201</v>
      </c>
      <c r="AY100" s="73">
        <v>18.7263649438</v>
      </c>
      <c r="AZ100" s="73">
        <v>18.459570831800001</v>
      </c>
      <c r="BA100" s="73">
        <v>12.6477255898</v>
      </c>
      <c r="BB100" s="73">
        <v>6.3893169566000001</v>
      </c>
      <c r="BC100" s="73">
        <v>13.7001658107</v>
      </c>
      <c r="BD100" s="73">
        <v>13.518742892500001</v>
      </c>
      <c r="BE100" s="73">
        <v>16.5004262864</v>
      </c>
      <c r="BF100" s="73">
        <v>11.8353107367</v>
      </c>
      <c r="BG100" s="73">
        <v>14.121537865300001</v>
      </c>
      <c r="BH100" s="73">
        <v>14.912288735600001</v>
      </c>
      <c r="BI100" s="73">
        <v>10.8243273861</v>
      </c>
      <c r="BJ100" s="73">
        <v>13.956140191199999</v>
      </c>
      <c r="BK100" s="73">
        <v>16.4206372037</v>
      </c>
      <c r="BL100" s="73">
        <v>17.8166287072</v>
      </c>
      <c r="BM100" s="73">
        <v>19.950546255300001</v>
      </c>
      <c r="BN100" s="73">
        <v>17.0118904124</v>
      </c>
      <c r="BO100" s="73">
        <v>27.491141927400001</v>
      </c>
      <c r="BP100" s="73">
        <v>35.786071274500003</v>
      </c>
      <c r="BQ100" s="73">
        <v>33.778261324600003</v>
      </c>
      <c r="BR100" s="73">
        <v>27.7743997836</v>
      </c>
      <c r="BS100" s="73">
        <v>35.778127126999998</v>
      </c>
      <c r="BT100" s="73">
        <v>43.637383687899998</v>
      </c>
      <c r="BU100" s="73">
        <v>43.642913959600001</v>
      </c>
      <c r="BV100" s="73">
        <v>47.690773916099999</v>
      </c>
      <c r="BW100" s="73">
        <v>0.14913153770000001</v>
      </c>
      <c r="BX100" s="73">
        <v>0.18932712330000001</v>
      </c>
      <c r="BY100" s="73">
        <v>0.77872797859999998</v>
      </c>
      <c r="BZ100" s="73">
        <v>0.73507647060000003</v>
      </c>
      <c r="CA100" s="73">
        <v>0.32103726859999998</v>
      </c>
      <c r="CB100" s="73">
        <v>1.1620209819</v>
      </c>
      <c r="CC100" s="73">
        <v>1.2365940202000001</v>
      </c>
      <c r="CD100" s="73">
        <v>0.40117938749999998</v>
      </c>
      <c r="CE100" s="73">
        <v>0.362822586</v>
      </c>
      <c r="CF100" s="73">
        <v>0.26665053239999997</v>
      </c>
      <c r="CG100" s="73">
        <v>0.2121312551</v>
      </c>
      <c r="CH100" s="73">
        <v>0.25019717270000003</v>
      </c>
      <c r="CI100" s="73">
        <v>8.9434730200000007E-2</v>
      </c>
      <c r="CJ100" s="73">
        <v>8.8524467600000004E-2</v>
      </c>
      <c r="CK100" s="73">
        <v>0.1511342772</v>
      </c>
      <c r="CL100" s="73">
        <v>7.9256295399999996E-2</v>
      </c>
      <c r="CM100" s="73">
        <v>5.60740999E-2</v>
      </c>
      <c r="CN100" s="73">
        <v>2.8384580400000001E-2</v>
      </c>
      <c r="CO100" s="73">
        <v>4.2495479099999997E-2</v>
      </c>
      <c r="CP100" s="73">
        <v>7.9762094500000005E-2</v>
      </c>
      <c r="CQ100" s="73">
        <v>8.8388418699999999E-2</v>
      </c>
      <c r="CR100" s="73">
        <v>9.2942125900000006E-2</v>
      </c>
      <c r="CS100" s="73">
        <v>8.6177282699999996E-2</v>
      </c>
      <c r="CT100" s="73">
        <v>2.9227689899999999E-2</v>
      </c>
      <c r="CU100" s="73">
        <v>2.8338764299999999E-2</v>
      </c>
      <c r="CV100" s="73">
        <v>4.2641008299999998E-2</v>
      </c>
      <c r="CW100" s="73">
        <v>0.16909292719999999</v>
      </c>
      <c r="CX100" s="73">
        <v>0.13515397030000001</v>
      </c>
      <c r="CY100" s="73">
        <v>0.13679135210000001</v>
      </c>
      <c r="CZ100" s="73">
        <v>8.2826055300000007E-2</v>
      </c>
      <c r="DA100" s="73">
        <v>8.4761463199999998E-2</v>
      </c>
      <c r="DB100" s="73">
        <v>0.14027868290000001</v>
      </c>
      <c r="DC100" s="73">
        <v>0.16621966590000001</v>
      </c>
      <c r="DD100" s="73">
        <v>9.3702399500000005E-2</v>
      </c>
      <c r="DE100" s="73">
        <v>0.12460104380000001</v>
      </c>
      <c r="DF100" s="73">
        <v>0.21291159640000001</v>
      </c>
      <c r="DG100" s="73">
        <v>0.4928160271</v>
      </c>
      <c r="DH100" s="73">
        <v>0.56152601069999997</v>
      </c>
      <c r="DI100" s="73">
        <v>0.6495284362</v>
      </c>
      <c r="DJ100" s="73">
        <v>0.74057627420000005</v>
      </c>
      <c r="DK100" s="73">
        <v>0.79894762590000001</v>
      </c>
      <c r="DL100" s="73">
        <v>1.0522502627000001</v>
      </c>
      <c r="DM100" s="73">
        <v>0.92795097390000003</v>
      </c>
      <c r="DN100" s="73">
        <v>0.89823822669999998</v>
      </c>
      <c r="DO100" s="73">
        <v>1.8975786247999999</v>
      </c>
      <c r="DP100" s="73">
        <v>2.3017568284999999</v>
      </c>
      <c r="DQ100" s="73">
        <v>1.7083540631</v>
      </c>
      <c r="DR100" s="73">
        <v>0.71732219689999999</v>
      </c>
      <c r="DS100" s="73">
        <v>0.2114510466</v>
      </c>
      <c r="DT100" s="73">
        <v>0.11820382879999999</v>
      </c>
      <c r="DU100" s="73">
        <v>7.3978138400000004E-2</v>
      </c>
      <c r="DV100" s="73">
        <v>6.12656429E-2</v>
      </c>
      <c r="DW100" s="73">
        <v>1.95711488E-2</v>
      </c>
      <c r="DX100" s="73">
        <v>8.5162716999999995E-3</v>
      </c>
      <c r="DY100" s="73">
        <v>6.7015829000000001E-3</v>
      </c>
      <c r="DZ100" s="73">
        <v>-5.5686619899999998E-2</v>
      </c>
      <c r="EA100" s="73">
        <v>1.6778054300000001E-2</v>
      </c>
      <c r="EB100" s="73">
        <v>7.8073827400000004E-2</v>
      </c>
      <c r="EC100" s="73">
        <v>0.20462104240000001</v>
      </c>
      <c r="ED100" s="73">
        <v>1.0516572456</v>
      </c>
      <c r="EE100" s="73">
        <v>4.2045615504000002</v>
      </c>
      <c r="EF100" s="73">
        <v>13.9997821968</v>
      </c>
      <c r="EG100" s="73">
        <v>18.782815146499999</v>
      </c>
      <c r="EH100" s="73">
        <v>31.128334312300002</v>
      </c>
      <c r="EI100" s="73">
        <v>34.014746407899999</v>
      </c>
      <c r="EJ100" s="73">
        <v>34.32291266</v>
      </c>
      <c r="EK100" s="73">
        <v>37.5561415556</v>
      </c>
      <c r="EL100" s="73">
        <v>60.799434701999999</v>
      </c>
      <c r="EM100" s="73">
        <v>27.684601061599999</v>
      </c>
      <c r="EN100" s="73">
        <v>18.381328338700001</v>
      </c>
      <c r="EO100" s="73">
        <v>14.7067501534</v>
      </c>
      <c r="EP100" s="73">
        <v>15.409770509099999</v>
      </c>
      <c r="EQ100" s="73">
        <v>12.6357025186</v>
      </c>
    </row>
    <row r="101" spans="1:147" ht="13.5" customHeight="1" x14ac:dyDescent="0.3">
      <c r="A101" s="134" t="s">
        <v>5</v>
      </c>
      <c r="B101" s="73"/>
      <c r="C101" s="73"/>
      <c r="D101" s="73"/>
      <c r="E101" s="73"/>
      <c r="F101" s="73"/>
      <c r="G101" s="73"/>
      <c r="H101" s="73"/>
      <c r="I101" s="73"/>
      <c r="J101" s="73"/>
      <c r="K101" s="73"/>
      <c r="L101" s="73"/>
      <c r="M101" s="73"/>
      <c r="N101" s="73"/>
      <c r="O101" s="73"/>
      <c r="P101" s="73"/>
      <c r="Q101" s="73"/>
      <c r="R101" s="334"/>
      <c r="S101" s="334"/>
      <c r="T101" s="334"/>
      <c r="U101" s="346"/>
      <c r="V101" s="460"/>
      <c r="W101" s="73">
        <v>0.1849129065</v>
      </c>
      <c r="X101" s="73">
        <v>0.19545821150000001</v>
      </c>
      <c r="Y101" s="73">
        <v>2.40814003E-2</v>
      </c>
      <c r="Z101" s="73">
        <v>0.52428641310000001</v>
      </c>
      <c r="AA101" s="73">
        <v>7.4583644099999999E-2</v>
      </c>
      <c r="AB101" s="73">
        <v>5.9886501808999997</v>
      </c>
      <c r="AC101" s="73">
        <v>5.8206877154000001</v>
      </c>
      <c r="AD101" s="73">
        <v>1.4098476683000001</v>
      </c>
      <c r="AE101" s="73">
        <v>2.5261502297999998</v>
      </c>
      <c r="AF101" s="73">
        <v>3.9227400808000001</v>
      </c>
      <c r="AG101" s="73">
        <v>153.04254374510001</v>
      </c>
      <c r="AH101" s="73">
        <v>104.33465083439999</v>
      </c>
      <c r="AI101" s="73">
        <v>109.049013954</v>
      </c>
      <c r="AJ101" s="73">
        <v>86.846548713299995</v>
      </c>
      <c r="AK101" s="73">
        <v>156.11658862600001</v>
      </c>
      <c r="AL101" s="73">
        <v>96.956690034499999</v>
      </c>
      <c r="AM101" s="73">
        <v>5.7901139818000003</v>
      </c>
      <c r="AN101" s="73">
        <v>5.1039515831999998</v>
      </c>
      <c r="AO101" s="73">
        <v>1.3898373736</v>
      </c>
      <c r="AP101" s="73">
        <v>0.30353177320000002</v>
      </c>
      <c r="AQ101" s="73">
        <v>2.3166836565</v>
      </c>
      <c r="AR101" s="73">
        <v>4.8448388458</v>
      </c>
      <c r="AS101" s="73">
        <v>2.7462532612000001</v>
      </c>
      <c r="AT101" s="73">
        <v>0.19972685230000001</v>
      </c>
      <c r="AU101" s="73">
        <v>1.0097824555999999</v>
      </c>
      <c r="AV101" s="73">
        <v>0.2551183447</v>
      </c>
      <c r="AW101" s="73">
        <v>0.60133833969999995</v>
      </c>
      <c r="AX101" s="73">
        <v>2.3224642204000001</v>
      </c>
      <c r="AY101" s="73">
        <v>0.2366042803</v>
      </c>
      <c r="AZ101" s="73">
        <v>5.3849232300000001E-2</v>
      </c>
      <c r="BA101" s="73">
        <v>0.12631961350000001</v>
      </c>
      <c r="BB101" s="73">
        <v>0.48353682390000002</v>
      </c>
      <c r="BC101" s="73">
        <v>0.1969960161</v>
      </c>
      <c r="BD101" s="73">
        <v>0.60672430209999995</v>
      </c>
      <c r="BE101" s="73">
        <v>1.14124893E-2</v>
      </c>
      <c r="BF101" s="73">
        <v>0.31239619499999999</v>
      </c>
      <c r="BG101" s="73">
        <v>4.8818659700000003E-2</v>
      </c>
      <c r="BH101" s="73">
        <v>5.0371826000000001E-2</v>
      </c>
      <c r="BI101" s="73">
        <v>5.1845323800000002E-2</v>
      </c>
      <c r="BJ101" s="73">
        <v>5.1623624100000001E-2</v>
      </c>
      <c r="BK101" s="73">
        <v>0.23948716210000001</v>
      </c>
      <c r="BL101" s="73">
        <v>0.2326543032</v>
      </c>
      <c r="BM101" s="73">
        <v>0.23454107069999999</v>
      </c>
      <c r="BN101" s="73">
        <v>0.46361174080000001</v>
      </c>
      <c r="BO101" s="73">
        <v>0.30395179459999999</v>
      </c>
      <c r="BP101" s="73">
        <v>0.28966437239999998</v>
      </c>
      <c r="BQ101" s="73">
        <v>0.22612489699999999</v>
      </c>
      <c r="BR101" s="73">
        <v>0.2392677815</v>
      </c>
      <c r="BS101" s="73">
        <v>0.66143031080000003</v>
      </c>
      <c r="BT101" s="73">
        <v>0.6726731453</v>
      </c>
      <c r="BU101" s="73">
        <v>0.66453175040000001</v>
      </c>
      <c r="BV101" s="73">
        <v>0.66252817490000004</v>
      </c>
      <c r="BW101" s="73">
        <v>10.603243430499999</v>
      </c>
      <c r="BX101" s="73">
        <v>13.185441060300001</v>
      </c>
      <c r="BY101" s="73">
        <v>22.174768379100001</v>
      </c>
      <c r="BZ101" s="73">
        <v>16.371083567900001</v>
      </c>
      <c r="CA101" s="73">
        <v>25.306647583299998</v>
      </c>
      <c r="CB101" s="73">
        <v>24.689727959100001</v>
      </c>
      <c r="CC101" s="73">
        <v>25.993675486000001</v>
      </c>
      <c r="CD101" s="73">
        <v>22.899638587799998</v>
      </c>
      <c r="CE101" s="73">
        <v>14.5823939936</v>
      </c>
      <c r="CF101" s="73">
        <v>16.6086588736</v>
      </c>
      <c r="CG101" s="73">
        <v>19.244139585300001</v>
      </c>
      <c r="CH101" s="73">
        <v>28.1721437508</v>
      </c>
      <c r="CI101" s="73">
        <v>34.443896512899997</v>
      </c>
      <c r="CJ101" s="73">
        <v>40.923335169399998</v>
      </c>
      <c r="CK101" s="73">
        <v>48.635769357100003</v>
      </c>
      <c r="CL101" s="73">
        <v>38.437731534999998</v>
      </c>
      <c r="CM101" s="73">
        <v>46.472464134900001</v>
      </c>
      <c r="CN101" s="73">
        <v>43.153533861600003</v>
      </c>
      <c r="CO101" s="73">
        <v>46.284773083600001</v>
      </c>
      <c r="CP101" s="73">
        <v>46.551441758199999</v>
      </c>
      <c r="CQ101" s="73">
        <v>34.903615798399997</v>
      </c>
      <c r="CR101" s="73">
        <v>32.631409515999998</v>
      </c>
      <c r="CS101" s="73">
        <v>25.090039061199999</v>
      </c>
      <c r="CT101" s="73">
        <v>19.721461189900001</v>
      </c>
      <c r="CU101" s="73">
        <v>17.886886458500001</v>
      </c>
      <c r="CV101" s="73">
        <v>15.785937173400001</v>
      </c>
      <c r="CW101" s="73">
        <v>5.9327960219999998</v>
      </c>
      <c r="CX101" s="73">
        <v>3.1963018839999999</v>
      </c>
      <c r="CY101" s="73">
        <v>3.1807826876999998</v>
      </c>
      <c r="CZ101" s="73">
        <v>1.6766258768</v>
      </c>
      <c r="DA101" s="73">
        <v>0.67321273920000002</v>
      </c>
      <c r="DB101" s="73">
        <v>0.39100156549999998</v>
      </c>
      <c r="DC101" s="73">
        <v>0.1816744653</v>
      </c>
      <c r="DD101" s="73">
        <v>0.1902847446</v>
      </c>
      <c r="DE101" s="73">
        <v>0.15892857839999999</v>
      </c>
      <c r="DF101" s="73">
        <v>0.1696724772</v>
      </c>
      <c r="DG101" s="73">
        <v>0.20326972409999999</v>
      </c>
      <c r="DH101" s="73">
        <v>0.19627350160000001</v>
      </c>
      <c r="DI101" s="73">
        <v>0.17701894069999999</v>
      </c>
      <c r="DJ101" s="73">
        <v>0.1595335396</v>
      </c>
      <c r="DK101" s="73">
        <v>0.17009524819999999</v>
      </c>
      <c r="DL101" s="73">
        <v>0.19952260560000001</v>
      </c>
      <c r="DM101" s="73">
        <v>0.28750880760000003</v>
      </c>
      <c r="DN101" s="73">
        <v>0.2810923749</v>
      </c>
      <c r="DO101" s="73">
        <v>0.29201981630000001</v>
      </c>
      <c r="DP101" s="73">
        <v>0.29464344050000002</v>
      </c>
      <c r="DQ101" s="73">
        <v>0.20442092100000001</v>
      </c>
      <c r="DR101" s="73">
        <v>0.17145285809999999</v>
      </c>
      <c r="DS101" s="73">
        <v>0.1578688248</v>
      </c>
      <c r="DT101" s="73">
        <v>0.18932030380000001</v>
      </c>
      <c r="DU101" s="73">
        <v>0.1837612995</v>
      </c>
      <c r="DV101" s="73">
        <v>0.14449305279999999</v>
      </c>
      <c r="DW101" s="73">
        <v>0.18225014649999999</v>
      </c>
      <c r="DX101" s="73">
        <v>0.1788716709</v>
      </c>
      <c r="DY101" s="73">
        <v>0.178989494</v>
      </c>
      <c r="DZ101" s="73">
        <v>1.7513637281000001</v>
      </c>
      <c r="EA101" s="73">
        <v>4.8485838584999996</v>
      </c>
      <c r="EB101" s="73">
        <v>6.0021434216999996</v>
      </c>
      <c r="EC101" s="73">
        <v>4.7365165612000002</v>
      </c>
      <c r="ED101" s="73">
        <v>33.419766408500003</v>
      </c>
      <c r="EE101" s="73">
        <v>31.4401663449</v>
      </c>
      <c r="EF101" s="73">
        <v>79.092086303499997</v>
      </c>
      <c r="EG101" s="73">
        <v>63.824415254599998</v>
      </c>
      <c r="EH101" s="73">
        <v>63.687526284999997</v>
      </c>
      <c r="EI101" s="73">
        <v>109.19088188009999</v>
      </c>
      <c r="EJ101" s="73">
        <v>73.126865202800005</v>
      </c>
      <c r="EK101" s="73">
        <v>82.769844044799996</v>
      </c>
      <c r="EL101" s="73">
        <v>64.5995456964</v>
      </c>
      <c r="EM101" s="73">
        <v>70.182365041599994</v>
      </c>
      <c r="EN101" s="73">
        <v>71.533586897000006</v>
      </c>
      <c r="EO101" s="73">
        <v>53.969845511700001</v>
      </c>
      <c r="EP101" s="73">
        <v>62.714915337599997</v>
      </c>
      <c r="EQ101" s="73">
        <v>84.269276699499997</v>
      </c>
    </row>
    <row r="102" spans="1:147" ht="13.5" customHeight="1" x14ac:dyDescent="0.3">
      <c r="A102" s="127" t="s">
        <v>35</v>
      </c>
      <c r="B102" s="73"/>
      <c r="C102" s="73"/>
      <c r="D102" s="73"/>
      <c r="E102" s="73"/>
      <c r="F102" s="73"/>
      <c r="G102" s="73"/>
      <c r="H102" s="73"/>
      <c r="I102" s="73"/>
      <c r="J102" s="73"/>
      <c r="K102" s="73"/>
      <c r="L102" s="73"/>
      <c r="M102" s="73"/>
      <c r="N102" s="73"/>
      <c r="O102" s="73"/>
      <c r="P102" s="73"/>
      <c r="Q102" s="73"/>
      <c r="R102" s="334"/>
      <c r="S102" s="334"/>
      <c r="T102" s="334"/>
      <c r="U102" s="346"/>
      <c r="V102" s="460"/>
      <c r="W102" s="73">
        <v>-333.85502288700002</v>
      </c>
      <c r="X102" s="73">
        <v>-105.5740879449</v>
      </c>
      <c r="Y102" s="73">
        <v>-211.7005332251</v>
      </c>
      <c r="Z102" s="73">
        <v>-217.04327783150001</v>
      </c>
      <c r="AA102" s="73">
        <v>-321.71276179009999</v>
      </c>
      <c r="AB102" s="73">
        <v>-167.01998913150001</v>
      </c>
      <c r="AC102" s="73">
        <v>-225.23121801330001</v>
      </c>
      <c r="AD102" s="73">
        <v>-198.66758325359999</v>
      </c>
      <c r="AE102" s="73">
        <v>-283.46252973100002</v>
      </c>
      <c r="AF102" s="73">
        <v>-148.4311598214</v>
      </c>
      <c r="AG102" s="73">
        <v>-207.83644756839999</v>
      </c>
      <c r="AH102" s="73">
        <v>-176.7125850939</v>
      </c>
      <c r="AI102" s="73">
        <v>-243.4897271641</v>
      </c>
      <c r="AJ102" s="73">
        <v>-176.720019079</v>
      </c>
      <c r="AK102" s="73">
        <v>-200.49680110849999</v>
      </c>
      <c r="AL102" s="73">
        <v>-110.60917309609999</v>
      </c>
      <c r="AM102" s="73">
        <v>-266.2630977</v>
      </c>
      <c r="AN102" s="73">
        <v>-154.98472327350001</v>
      </c>
      <c r="AO102" s="73">
        <v>-134.25064218009999</v>
      </c>
      <c r="AP102" s="73">
        <v>-96.791079852699994</v>
      </c>
      <c r="AQ102" s="73">
        <v>-133.40779604389999</v>
      </c>
      <c r="AR102" s="73">
        <v>-182.2741366839</v>
      </c>
      <c r="AS102" s="73">
        <v>-98.328002847099995</v>
      </c>
      <c r="AT102" s="73">
        <v>-145.25817972319999</v>
      </c>
      <c r="AU102" s="73">
        <v>-57.175846715299997</v>
      </c>
      <c r="AV102" s="73">
        <v>-257.10883094339999</v>
      </c>
      <c r="AW102" s="73">
        <v>-61.135122545900003</v>
      </c>
      <c r="AX102" s="73">
        <v>-161.2354243522</v>
      </c>
      <c r="AY102" s="73">
        <v>-21.859747332200001</v>
      </c>
      <c r="AZ102" s="73">
        <v>-312.56294759399998</v>
      </c>
      <c r="BA102" s="73">
        <v>-49.747021226699999</v>
      </c>
      <c r="BB102" s="73">
        <v>-109.28987610350001</v>
      </c>
      <c r="BC102" s="73">
        <v>-60.1935880009</v>
      </c>
      <c r="BD102" s="73">
        <v>-305.11162158140002</v>
      </c>
      <c r="BE102" s="73">
        <v>-36.9257155568</v>
      </c>
      <c r="BF102" s="73">
        <v>-162.35302166529999</v>
      </c>
      <c r="BG102" s="73">
        <v>-194.22631178450001</v>
      </c>
      <c r="BH102" s="73">
        <v>-183.51380195269999</v>
      </c>
      <c r="BI102" s="73">
        <v>-268.50016703540001</v>
      </c>
      <c r="BJ102" s="73">
        <v>-263.96012242699999</v>
      </c>
      <c r="BK102" s="73">
        <v>-266.52022401400001</v>
      </c>
      <c r="BL102" s="73">
        <v>-279.84086914800002</v>
      </c>
      <c r="BM102" s="73">
        <v>-305.27394705210003</v>
      </c>
      <c r="BN102" s="73">
        <v>-270.68744118939998</v>
      </c>
      <c r="BO102" s="73">
        <v>-287.79299904800001</v>
      </c>
      <c r="BP102" s="73">
        <v>-267.66374913049998</v>
      </c>
      <c r="BQ102" s="73">
        <v>-280.43789202699998</v>
      </c>
      <c r="BR102" s="73">
        <v>-308.4779131446</v>
      </c>
      <c r="BS102" s="73">
        <v>-327.30444197119999</v>
      </c>
      <c r="BT102" s="73">
        <v>-378.8747396526</v>
      </c>
      <c r="BU102" s="73">
        <v>-304.62881455410002</v>
      </c>
      <c r="BV102" s="73">
        <v>-350.69014179240003</v>
      </c>
      <c r="BW102" s="73">
        <v>-487.6927759527</v>
      </c>
      <c r="BX102" s="73">
        <v>-462.44554332640001</v>
      </c>
      <c r="BY102" s="73">
        <v>-535.75174601629999</v>
      </c>
      <c r="BZ102" s="73">
        <v>-482.16694995249998</v>
      </c>
      <c r="CA102" s="73">
        <v>-424.44967338710001</v>
      </c>
      <c r="CB102" s="73">
        <v>-385.04918108729998</v>
      </c>
      <c r="CC102" s="73">
        <v>-390.70034532160003</v>
      </c>
      <c r="CD102" s="73">
        <v>-394.62981856160002</v>
      </c>
      <c r="CE102" s="73">
        <v>-400.16205861750001</v>
      </c>
      <c r="CF102" s="73">
        <v>-408.34311810029999</v>
      </c>
      <c r="CG102" s="73">
        <v>-400.74138481019997</v>
      </c>
      <c r="CH102" s="73">
        <v>-404.7762370749</v>
      </c>
      <c r="CI102" s="73">
        <v>-406.98647467500001</v>
      </c>
      <c r="CJ102" s="73">
        <v>-489.04189306209997</v>
      </c>
      <c r="CK102" s="73">
        <v>-508.0667242097</v>
      </c>
      <c r="CL102" s="73">
        <v>-482.9323797417</v>
      </c>
      <c r="CM102" s="73">
        <v>-466.48983955649999</v>
      </c>
      <c r="CN102" s="73">
        <v>-482.33212061879999</v>
      </c>
      <c r="CO102" s="73">
        <v>-517.22967869520005</v>
      </c>
      <c r="CP102" s="73">
        <v>-528.40874535529997</v>
      </c>
      <c r="CQ102" s="73">
        <v>-522.60105713979999</v>
      </c>
      <c r="CR102" s="73">
        <v>-536.95429178940003</v>
      </c>
      <c r="CS102" s="73">
        <v>-528.20521873489997</v>
      </c>
      <c r="CT102" s="73">
        <v>-542.4755263221</v>
      </c>
      <c r="CU102" s="73">
        <v>-519.19922893169996</v>
      </c>
      <c r="CV102" s="73">
        <v>-531.65208612690003</v>
      </c>
      <c r="CW102" s="73">
        <v>-528.48357716359999</v>
      </c>
      <c r="CX102" s="73">
        <v>-535.16587933250003</v>
      </c>
      <c r="CY102" s="73">
        <v>-515.76431173870003</v>
      </c>
      <c r="CZ102" s="73">
        <v>-498.3796608083</v>
      </c>
      <c r="DA102" s="73">
        <v>-473.77358410239998</v>
      </c>
      <c r="DB102" s="73">
        <v>-461.80899979439999</v>
      </c>
      <c r="DC102" s="73">
        <v>-420.43540005009999</v>
      </c>
      <c r="DD102" s="73">
        <v>-384.59316558030002</v>
      </c>
      <c r="DE102" s="73">
        <v>-373.66412522109999</v>
      </c>
      <c r="DF102" s="73">
        <v>-381.58730283969999</v>
      </c>
      <c r="DG102" s="73">
        <v>-354.90728573400003</v>
      </c>
      <c r="DH102" s="73">
        <v>-331.32125642369999</v>
      </c>
      <c r="DI102" s="73">
        <v>-309.85983310839998</v>
      </c>
      <c r="DJ102" s="73">
        <v>-303.0104932273</v>
      </c>
      <c r="DK102" s="73">
        <v>-272.22241031879997</v>
      </c>
      <c r="DL102" s="73">
        <v>-272.98965979539997</v>
      </c>
      <c r="DM102" s="73">
        <v>-264.32724793160003</v>
      </c>
      <c r="DN102" s="73">
        <v>-277.9172326007</v>
      </c>
      <c r="DO102" s="73">
        <v>-262.12385419750001</v>
      </c>
      <c r="DP102" s="73">
        <v>-252.50354122409999</v>
      </c>
      <c r="DQ102" s="73">
        <v>-260.81556901369999</v>
      </c>
      <c r="DR102" s="73">
        <v>-253.6034777731</v>
      </c>
      <c r="DS102" s="73">
        <v>-224.36675708710001</v>
      </c>
      <c r="DT102" s="73">
        <v>-206.74383119730001</v>
      </c>
      <c r="DU102" s="73">
        <v>-217.5263630389</v>
      </c>
      <c r="DV102" s="73">
        <v>-207.03679028080001</v>
      </c>
      <c r="DW102" s="73">
        <v>-208.5649998767</v>
      </c>
      <c r="DX102" s="73">
        <v>-181.62828098150001</v>
      </c>
      <c r="DY102" s="73">
        <v>-185.07250062489999</v>
      </c>
      <c r="DZ102" s="73">
        <v>-207.23908424499999</v>
      </c>
      <c r="EA102" s="73">
        <v>-208.2203930558</v>
      </c>
      <c r="EB102" s="73">
        <v>-217.17039760419999</v>
      </c>
      <c r="EC102" s="73">
        <v>-251.5336092778</v>
      </c>
      <c r="ED102" s="73">
        <v>-264.25735884390002</v>
      </c>
      <c r="EE102" s="73">
        <v>-372.59516519990001</v>
      </c>
      <c r="EF102" s="73">
        <v>-403.84070832909998</v>
      </c>
      <c r="EG102" s="73">
        <v>-438.11456624049998</v>
      </c>
      <c r="EH102" s="73">
        <v>-492.96908440779998</v>
      </c>
      <c r="EI102" s="73">
        <v>-566.14235568619995</v>
      </c>
      <c r="EJ102" s="73">
        <v>-578.0051918286</v>
      </c>
      <c r="EK102" s="73">
        <v>-573.76938988070003</v>
      </c>
      <c r="EL102" s="73">
        <v>-567.07261651889996</v>
      </c>
      <c r="EM102" s="73">
        <v>-566.86010548779996</v>
      </c>
      <c r="EN102" s="73">
        <v>-561.32103096590004</v>
      </c>
      <c r="EO102" s="73">
        <v>-640.84845481330001</v>
      </c>
      <c r="EP102" s="73">
        <v>-671.71952589089994</v>
      </c>
      <c r="EQ102" s="73">
        <v>-668.50562394730002</v>
      </c>
    </row>
    <row r="103" spans="1:147" ht="13.5" customHeight="1" x14ac:dyDescent="0.3">
      <c r="A103" s="134" t="s">
        <v>4</v>
      </c>
      <c r="B103" s="73"/>
      <c r="C103" s="73"/>
      <c r="D103" s="73"/>
      <c r="E103" s="73"/>
      <c r="F103" s="73"/>
      <c r="G103" s="73"/>
      <c r="H103" s="73"/>
      <c r="I103" s="73"/>
      <c r="J103" s="73"/>
      <c r="K103" s="73"/>
      <c r="L103" s="73"/>
      <c r="M103" s="73"/>
      <c r="N103" s="73"/>
      <c r="O103" s="73"/>
      <c r="P103" s="73"/>
      <c r="Q103" s="73"/>
      <c r="R103" s="334"/>
      <c r="S103" s="334"/>
      <c r="T103" s="334"/>
      <c r="U103" s="346"/>
      <c r="V103" s="460"/>
      <c r="W103" s="73">
        <v>0</v>
      </c>
      <c r="X103" s="73">
        <v>3.6249396E-3</v>
      </c>
      <c r="Y103" s="73">
        <v>0</v>
      </c>
      <c r="Z103" s="73">
        <v>0</v>
      </c>
      <c r="AA103" s="73">
        <v>1.4203680046</v>
      </c>
      <c r="AB103" s="73">
        <v>3.5146249868999999</v>
      </c>
      <c r="AC103" s="73">
        <v>5.8347065144999997</v>
      </c>
      <c r="AD103" s="73">
        <v>10.004128361199999</v>
      </c>
      <c r="AE103" s="73">
        <v>2.1420109585999998</v>
      </c>
      <c r="AF103" s="73">
        <v>14.3758495771</v>
      </c>
      <c r="AG103" s="73">
        <v>0.60153683300000005</v>
      </c>
      <c r="AH103" s="73">
        <v>7.6352465001000001</v>
      </c>
      <c r="AI103" s="73">
        <v>0.67255204749999997</v>
      </c>
      <c r="AJ103" s="73">
        <v>0.66534226159999998</v>
      </c>
      <c r="AK103" s="73">
        <v>1.043497023</v>
      </c>
      <c r="AL103" s="73">
        <v>8.0568984885999999</v>
      </c>
      <c r="AM103" s="73">
        <v>4.6786372845999997</v>
      </c>
      <c r="AN103" s="73">
        <v>5.8149838763000004</v>
      </c>
      <c r="AO103" s="73">
        <v>85.824332992199999</v>
      </c>
      <c r="AP103" s="73">
        <v>83.704899545999993</v>
      </c>
      <c r="AQ103" s="73">
        <v>132.57316857719999</v>
      </c>
      <c r="AR103" s="73">
        <v>80.784989749600001</v>
      </c>
      <c r="AS103" s="73">
        <v>117.498368814</v>
      </c>
      <c r="AT103" s="73">
        <v>106.4761246405</v>
      </c>
      <c r="AU103" s="73">
        <v>177.76163531500001</v>
      </c>
      <c r="AV103" s="73">
        <v>48.695796671700002</v>
      </c>
      <c r="AW103" s="73">
        <v>163.0761956115</v>
      </c>
      <c r="AX103" s="73">
        <v>122.2831607974</v>
      </c>
      <c r="AY103" s="73">
        <v>201.1040320356</v>
      </c>
      <c r="AZ103" s="73">
        <v>78.267764196599998</v>
      </c>
      <c r="BA103" s="73">
        <v>148.703756355</v>
      </c>
      <c r="BB103" s="73">
        <v>99.289609870700005</v>
      </c>
      <c r="BC103" s="73">
        <v>158.9755045862</v>
      </c>
      <c r="BD103" s="73">
        <v>112.5913276046</v>
      </c>
      <c r="BE103" s="73">
        <v>135.74951227290001</v>
      </c>
      <c r="BF103" s="73">
        <v>61.830144646699999</v>
      </c>
      <c r="BG103" s="73">
        <v>66.277400112799995</v>
      </c>
      <c r="BH103" s="73">
        <v>63.446123553900001</v>
      </c>
      <c r="BI103" s="73">
        <v>68.842519487700002</v>
      </c>
      <c r="BJ103" s="73">
        <v>77.637995129000004</v>
      </c>
      <c r="BK103" s="73">
        <v>75.167411832300004</v>
      </c>
      <c r="BL103" s="73">
        <v>82.911975182199996</v>
      </c>
      <c r="BM103" s="73">
        <v>86.252411610899998</v>
      </c>
      <c r="BN103" s="73">
        <v>98.670599718099993</v>
      </c>
      <c r="BO103" s="73">
        <v>102.3297058786</v>
      </c>
      <c r="BP103" s="73">
        <v>103.27685061219999</v>
      </c>
      <c r="BQ103" s="73">
        <v>106.3726360922</v>
      </c>
      <c r="BR103" s="73">
        <v>127.2969077474</v>
      </c>
      <c r="BS103" s="73">
        <v>122.58250324860001</v>
      </c>
      <c r="BT103" s="73">
        <v>118.02251549</v>
      </c>
      <c r="BU103" s="73">
        <v>122.748621746</v>
      </c>
      <c r="BV103" s="73">
        <v>121.9864617313</v>
      </c>
      <c r="BW103" s="73">
        <v>15.6631088043</v>
      </c>
      <c r="BX103" s="73">
        <v>20.959653845799998</v>
      </c>
      <c r="BY103" s="73">
        <v>22.2863564767</v>
      </c>
      <c r="BZ103" s="73">
        <v>20.073826739699999</v>
      </c>
      <c r="CA103" s="73">
        <v>17.909617706700001</v>
      </c>
      <c r="CB103" s="73">
        <v>18.503632446000001</v>
      </c>
      <c r="CC103" s="73">
        <v>18.198719635</v>
      </c>
      <c r="CD103" s="73">
        <v>16.304190807600001</v>
      </c>
      <c r="CE103" s="73">
        <v>15.3241633804</v>
      </c>
      <c r="CF103" s="73">
        <v>14.5974770498</v>
      </c>
      <c r="CG103" s="73">
        <v>13.592362866</v>
      </c>
      <c r="CH103" s="73">
        <v>13.903387626600001</v>
      </c>
      <c r="CI103" s="73">
        <v>12.9397735256</v>
      </c>
      <c r="CJ103" s="73">
        <v>13.525440878</v>
      </c>
      <c r="CK103" s="73">
        <v>13.5964831409</v>
      </c>
      <c r="CL103" s="73">
        <v>13.6492578117</v>
      </c>
      <c r="CM103" s="73">
        <v>12.709302985200001</v>
      </c>
      <c r="CN103" s="73">
        <v>12.9658082939</v>
      </c>
      <c r="CO103" s="73">
        <v>13.022608737300001</v>
      </c>
      <c r="CP103" s="73">
        <v>12.511602187599999</v>
      </c>
      <c r="CQ103" s="73">
        <v>11.024938175100001</v>
      </c>
      <c r="CR103" s="73">
        <v>11.6568007435</v>
      </c>
      <c r="CS103" s="73">
        <v>12.068609885500001</v>
      </c>
      <c r="CT103" s="73">
        <v>12.6316472263</v>
      </c>
      <c r="CU103" s="73">
        <v>9.6616007891999995</v>
      </c>
      <c r="CV103" s="73">
        <v>9.0936509659000002</v>
      </c>
      <c r="CW103" s="73">
        <v>10.123817516700001</v>
      </c>
      <c r="CX103" s="73">
        <v>11.6229754475</v>
      </c>
      <c r="CY103" s="73">
        <v>14.015314641</v>
      </c>
      <c r="CZ103" s="73">
        <v>14.250568512299999</v>
      </c>
      <c r="DA103" s="73">
        <v>14.862301287099999</v>
      </c>
      <c r="DB103" s="73">
        <v>15.195718722000001</v>
      </c>
      <c r="DC103" s="73">
        <v>17.0399844618</v>
      </c>
      <c r="DD103" s="73">
        <v>16.6377868081</v>
      </c>
      <c r="DE103" s="73">
        <v>19.487184679199999</v>
      </c>
      <c r="DF103" s="73">
        <v>20.6190723088</v>
      </c>
      <c r="DG103" s="73">
        <v>22.425565635800002</v>
      </c>
      <c r="DH103" s="73">
        <v>26.2802775641</v>
      </c>
      <c r="DI103" s="73">
        <v>27.4909403381</v>
      </c>
      <c r="DJ103" s="73">
        <v>29.3901086007</v>
      </c>
      <c r="DK103" s="73">
        <v>32.207041582599999</v>
      </c>
      <c r="DL103" s="73">
        <v>34.025500899400001</v>
      </c>
      <c r="DM103" s="73">
        <v>31.777787522499999</v>
      </c>
      <c r="DN103" s="73">
        <v>29.9660382042</v>
      </c>
      <c r="DO103" s="73">
        <v>30.401005016300001</v>
      </c>
      <c r="DP103" s="73">
        <v>34.267635410499999</v>
      </c>
      <c r="DQ103" s="73">
        <v>33.459826024199998</v>
      </c>
      <c r="DR103" s="73">
        <v>29.289250146200001</v>
      </c>
      <c r="DS103" s="73">
        <v>29.142055383999999</v>
      </c>
      <c r="DT103" s="73">
        <v>27.2632869816</v>
      </c>
      <c r="DU103" s="73">
        <v>23.918186921699998</v>
      </c>
      <c r="DV103" s="73">
        <v>24.478877817200001</v>
      </c>
      <c r="DW103" s="73">
        <v>23.534039221600001</v>
      </c>
      <c r="DX103" s="73">
        <v>23.517988228099998</v>
      </c>
      <c r="DY103" s="73">
        <v>25.309818264299999</v>
      </c>
      <c r="DZ103" s="73">
        <v>24.761141416499999</v>
      </c>
      <c r="EA103" s="73">
        <v>25.687174774900001</v>
      </c>
      <c r="EB103" s="73">
        <v>26.336153640199999</v>
      </c>
      <c r="EC103" s="73">
        <v>31.154854760300001</v>
      </c>
      <c r="ED103" s="73">
        <v>36.561967371500003</v>
      </c>
      <c r="EE103" s="73">
        <v>39.683220098699998</v>
      </c>
      <c r="EF103" s="73">
        <v>45.676212452800002</v>
      </c>
      <c r="EG103" s="73">
        <v>51.922866545700003</v>
      </c>
      <c r="EH103" s="73">
        <v>53.755080775899998</v>
      </c>
      <c r="EI103" s="73">
        <v>56.676222531199997</v>
      </c>
      <c r="EJ103" s="73">
        <v>56.688562572099997</v>
      </c>
      <c r="EK103" s="73">
        <v>55.1874612732</v>
      </c>
      <c r="EL103" s="73">
        <v>58.477261607300001</v>
      </c>
      <c r="EM103" s="73">
        <v>63.432680734199998</v>
      </c>
      <c r="EN103" s="73">
        <v>71.041042312299993</v>
      </c>
      <c r="EO103" s="73">
        <v>73.198904790599997</v>
      </c>
      <c r="EP103" s="73">
        <v>78.1195614672</v>
      </c>
      <c r="EQ103" s="73">
        <v>83.987318654199996</v>
      </c>
    </row>
    <row r="104" spans="1:147" ht="13.5" customHeight="1" x14ac:dyDescent="0.3">
      <c r="A104" s="134" t="s">
        <v>5</v>
      </c>
      <c r="B104" s="73"/>
      <c r="C104" s="73"/>
      <c r="D104" s="73"/>
      <c r="E104" s="73"/>
      <c r="F104" s="73"/>
      <c r="G104" s="73"/>
      <c r="H104" s="73"/>
      <c r="I104" s="73"/>
      <c r="J104" s="73"/>
      <c r="K104" s="73"/>
      <c r="L104" s="73"/>
      <c r="M104" s="73"/>
      <c r="N104" s="73"/>
      <c r="O104" s="73"/>
      <c r="P104" s="73"/>
      <c r="Q104" s="73"/>
      <c r="R104" s="334"/>
      <c r="S104" s="334"/>
      <c r="T104" s="334"/>
      <c r="U104" s="346"/>
      <c r="V104" s="460"/>
      <c r="W104" s="73">
        <v>333.85502288700002</v>
      </c>
      <c r="X104" s="73">
        <v>105.5777128845</v>
      </c>
      <c r="Y104" s="73">
        <v>211.7005332251</v>
      </c>
      <c r="Z104" s="73">
        <v>217.04327783150001</v>
      </c>
      <c r="AA104" s="73">
        <v>323.13312979469998</v>
      </c>
      <c r="AB104" s="73">
        <v>170.53461411839999</v>
      </c>
      <c r="AC104" s="73">
        <v>231.06592452780001</v>
      </c>
      <c r="AD104" s="73">
        <v>208.67171161479999</v>
      </c>
      <c r="AE104" s="73">
        <v>285.60454068960001</v>
      </c>
      <c r="AF104" s="73">
        <v>162.80700939850001</v>
      </c>
      <c r="AG104" s="73">
        <v>208.4379844014</v>
      </c>
      <c r="AH104" s="73">
        <v>184.34783159400001</v>
      </c>
      <c r="AI104" s="73">
        <v>244.16227921160001</v>
      </c>
      <c r="AJ104" s="73">
        <v>177.38536134060001</v>
      </c>
      <c r="AK104" s="73">
        <v>201.54029813150001</v>
      </c>
      <c r="AL104" s="73">
        <v>118.66607158470001</v>
      </c>
      <c r="AM104" s="73">
        <v>270.94173498459998</v>
      </c>
      <c r="AN104" s="73">
        <v>160.79970714980001</v>
      </c>
      <c r="AO104" s="73">
        <v>220.07497517229999</v>
      </c>
      <c r="AP104" s="73">
        <v>180.4959793987</v>
      </c>
      <c r="AQ104" s="73">
        <v>265.98096462109999</v>
      </c>
      <c r="AR104" s="73">
        <v>263.05912643350001</v>
      </c>
      <c r="AS104" s="73">
        <v>215.82637166110001</v>
      </c>
      <c r="AT104" s="73">
        <v>251.73430436370001</v>
      </c>
      <c r="AU104" s="73">
        <v>234.9374820303</v>
      </c>
      <c r="AV104" s="73">
        <v>305.8046276151</v>
      </c>
      <c r="AW104" s="73">
        <v>224.2113181574</v>
      </c>
      <c r="AX104" s="73">
        <v>283.51858514960003</v>
      </c>
      <c r="AY104" s="73">
        <v>222.96377936779999</v>
      </c>
      <c r="AZ104" s="73">
        <v>390.83071179059999</v>
      </c>
      <c r="BA104" s="73">
        <v>198.45077758170001</v>
      </c>
      <c r="BB104" s="73">
        <v>208.5794859742</v>
      </c>
      <c r="BC104" s="73">
        <v>219.16909258710001</v>
      </c>
      <c r="BD104" s="73">
        <v>417.70294918600001</v>
      </c>
      <c r="BE104" s="73">
        <v>172.67522782969999</v>
      </c>
      <c r="BF104" s="73">
        <v>224.183166312</v>
      </c>
      <c r="BG104" s="73">
        <v>260.50371189729998</v>
      </c>
      <c r="BH104" s="73">
        <v>246.9599255066</v>
      </c>
      <c r="BI104" s="73">
        <v>337.34268652309999</v>
      </c>
      <c r="BJ104" s="73">
        <v>341.59811755599998</v>
      </c>
      <c r="BK104" s="73">
        <v>341.6876358463</v>
      </c>
      <c r="BL104" s="73">
        <v>362.75284433019999</v>
      </c>
      <c r="BM104" s="73">
        <v>391.526358663</v>
      </c>
      <c r="BN104" s="73">
        <v>369.35804090750003</v>
      </c>
      <c r="BO104" s="73">
        <v>390.12270492660002</v>
      </c>
      <c r="BP104" s="73">
        <v>370.94059974269999</v>
      </c>
      <c r="BQ104" s="73">
        <v>386.8105281192</v>
      </c>
      <c r="BR104" s="73">
        <v>435.77482089199998</v>
      </c>
      <c r="BS104" s="73">
        <v>449.8869452198</v>
      </c>
      <c r="BT104" s="73">
        <v>496.89725514259999</v>
      </c>
      <c r="BU104" s="73">
        <v>427.37743630009999</v>
      </c>
      <c r="BV104" s="73">
        <v>472.67660352370001</v>
      </c>
      <c r="BW104" s="73">
        <v>503.35588475700001</v>
      </c>
      <c r="BX104" s="73">
        <v>483.40519717220002</v>
      </c>
      <c r="BY104" s="73">
        <v>558.038102493</v>
      </c>
      <c r="BZ104" s="73">
        <v>502.24077669219997</v>
      </c>
      <c r="CA104" s="73">
        <v>442.35929109379998</v>
      </c>
      <c r="CB104" s="73">
        <v>403.55281353330003</v>
      </c>
      <c r="CC104" s="73">
        <v>408.8990649566</v>
      </c>
      <c r="CD104" s="73">
        <v>410.9340093692</v>
      </c>
      <c r="CE104" s="73">
        <v>415.48622199789997</v>
      </c>
      <c r="CF104" s="73">
        <v>422.94059515010002</v>
      </c>
      <c r="CG104" s="73">
        <v>414.33374767620001</v>
      </c>
      <c r="CH104" s="73">
        <v>418.67962470150002</v>
      </c>
      <c r="CI104" s="73">
        <v>419.92624820060001</v>
      </c>
      <c r="CJ104" s="73">
        <v>502.56733394010001</v>
      </c>
      <c r="CK104" s="73">
        <v>521.66320735060003</v>
      </c>
      <c r="CL104" s="73">
        <v>496.58163755340001</v>
      </c>
      <c r="CM104" s="73">
        <v>479.19914254169998</v>
      </c>
      <c r="CN104" s="73">
        <v>495.2979289127</v>
      </c>
      <c r="CO104" s="73">
        <v>530.2522874325</v>
      </c>
      <c r="CP104" s="73">
        <v>540.9203475429</v>
      </c>
      <c r="CQ104" s="73">
        <v>533.62599531490002</v>
      </c>
      <c r="CR104" s="73">
        <v>548.61109253289999</v>
      </c>
      <c r="CS104" s="73">
        <v>540.27382862039997</v>
      </c>
      <c r="CT104" s="73">
        <v>555.10717354840006</v>
      </c>
      <c r="CU104" s="73">
        <v>528.86082972090003</v>
      </c>
      <c r="CV104" s="73">
        <v>540.74573709280003</v>
      </c>
      <c r="CW104" s="73">
        <v>538.60739468029999</v>
      </c>
      <c r="CX104" s="73">
        <v>546.78885477999995</v>
      </c>
      <c r="CY104" s="73">
        <v>529.77962637969995</v>
      </c>
      <c r="CZ104" s="73">
        <v>512.63022932060005</v>
      </c>
      <c r="DA104" s="73">
        <v>488.6358853895</v>
      </c>
      <c r="DB104" s="73">
        <v>477.00471851639998</v>
      </c>
      <c r="DC104" s="73">
        <v>437.47538451190002</v>
      </c>
      <c r="DD104" s="73">
        <v>401.2309523884</v>
      </c>
      <c r="DE104" s="73">
        <v>393.15130990030002</v>
      </c>
      <c r="DF104" s="73">
        <v>402.2063751485</v>
      </c>
      <c r="DG104" s="73">
        <v>377.33285136979998</v>
      </c>
      <c r="DH104" s="73">
        <v>357.6015339878</v>
      </c>
      <c r="DI104" s="73">
        <v>337.3507734465</v>
      </c>
      <c r="DJ104" s="73">
        <v>332.40060182799999</v>
      </c>
      <c r="DK104" s="73">
        <v>304.4294519014</v>
      </c>
      <c r="DL104" s="73">
        <v>307.01516069479999</v>
      </c>
      <c r="DM104" s="73">
        <v>296.1050354541</v>
      </c>
      <c r="DN104" s="73">
        <v>307.88327080490001</v>
      </c>
      <c r="DO104" s="73">
        <v>292.52485921380003</v>
      </c>
      <c r="DP104" s="73">
        <v>286.77117663460001</v>
      </c>
      <c r="DQ104" s="73">
        <v>294.27539503790001</v>
      </c>
      <c r="DR104" s="73">
        <v>282.8927279193</v>
      </c>
      <c r="DS104" s="73">
        <v>253.50881247109999</v>
      </c>
      <c r="DT104" s="73">
        <v>234.00711817889999</v>
      </c>
      <c r="DU104" s="73">
        <v>241.4445499606</v>
      </c>
      <c r="DV104" s="73">
        <v>231.51566809799999</v>
      </c>
      <c r="DW104" s="73">
        <v>232.09903909830001</v>
      </c>
      <c r="DX104" s="73">
        <v>205.14626920960001</v>
      </c>
      <c r="DY104" s="73">
        <v>210.38231888920001</v>
      </c>
      <c r="DZ104" s="73">
        <v>232.0002256615</v>
      </c>
      <c r="EA104" s="73">
        <v>233.9075678307</v>
      </c>
      <c r="EB104" s="73">
        <v>243.50655124439999</v>
      </c>
      <c r="EC104" s="73">
        <v>282.68846403809999</v>
      </c>
      <c r="ED104" s="73">
        <v>300.8193262154</v>
      </c>
      <c r="EE104" s="73">
        <v>412.27838529860003</v>
      </c>
      <c r="EF104" s="73">
        <v>449.51692078190001</v>
      </c>
      <c r="EG104" s="73">
        <v>490.03743278619999</v>
      </c>
      <c r="EH104" s="73">
        <v>546.72416518370005</v>
      </c>
      <c r="EI104" s="73">
        <v>622.81857821740005</v>
      </c>
      <c r="EJ104" s="73">
        <v>634.69375440069996</v>
      </c>
      <c r="EK104" s="73">
        <v>628.95685115389995</v>
      </c>
      <c r="EL104" s="73">
        <v>625.54987812620004</v>
      </c>
      <c r="EM104" s="73">
        <v>630.29278622200002</v>
      </c>
      <c r="EN104" s="73">
        <v>632.3620732782</v>
      </c>
      <c r="EO104" s="73">
        <v>714.04735960389996</v>
      </c>
      <c r="EP104" s="73">
        <v>749.83908735809996</v>
      </c>
      <c r="EQ104" s="73">
        <v>752.49294260149998</v>
      </c>
    </row>
    <row r="105" spans="1:147" ht="13.5" customHeight="1" x14ac:dyDescent="0.3">
      <c r="A105" s="124" t="s">
        <v>36</v>
      </c>
      <c r="B105" s="73">
        <v>-232.65610284302738</v>
      </c>
      <c r="C105" s="73">
        <v>-250.09719978906898</v>
      </c>
      <c r="D105" s="73">
        <v>-216.5395439417718</v>
      </c>
      <c r="E105" s="73">
        <v>-244.74497869427563</v>
      </c>
      <c r="F105" s="73">
        <v>-210.84571717489169</v>
      </c>
      <c r="G105" s="73">
        <v>-251.0199757810982</v>
      </c>
      <c r="H105" s="73">
        <v>-214.96255551068649</v>
      </c>
      <c r="I105" s="73">
        <v>-212.59977462738371</v>
      </c>
      <c r="J105" s="73">
        <v>-204.78769348500211</v>
      </c>
      <c r="K105" s="73">
        <v>-165.31606390194079</v>
      </c>
      <c r="L105" s="73">
        <v>-173.69093096420755</v>
      </c>
      <c r="M105" s="73">
        <v>-189.43481282465785</v>
      </c>
      <c r="N105" s="73">
        <v>-178.66417567982865</v>
      </c>
      <c r="O105" s="73">
        <v>-141.44032796096377</v>
      </c>
      <c r="P105" s="73">
        <v>-164.07281432646104</v>
      </c>
      <c r="Q105" s="73">
        <v>-149.85926664542072</v>
      </c>
      <c r="R105" s="334">
        <v>-182.82111408498361</v>
      </c>
      <c r="S105" s="334">
        <v>-113.32512177382176</v>
      </c>
      <c r="T105" s="334">
        <v>-152.85681174146271</v>
      </c>
      <c r="U105" s="346">
        <v>-137.32282448998291</v>
      </c>
      <c r="V105" s="460"/>
      <c r="W105" s="73">
        <v>-130.23679274680001</v>
      </c>
      <c r="X105" s="73">
        <v>-187.48351658120001</v>
      </c>
      <c r="Y105" s="73">
        <v>-186.18605239909999</v>
      </c>
      <c r="Z105" s="73">
        <v>-94.675035065800003</v>
      </c>
      <c r="AA105" s="73">
        <v>-146.46055167</v>
      </c>
      <c r="AB105" s="73">
        <v>-152.14348801579999</v>
      </c>
      <c r="AC105" s="73">
        <v>-98.875661273199995</v>
      </c>
      <c r="AD105" s="73">
        <v>-53.478808728899999</v>
      </c>
      <c r="AE105" s="73">
        <v>-103.5770066738</v>
      </c>
      <c r="AF105" s="73">
        <v>-75.795409882000001</v>
      </c>
      <c r="AG105" s="73">
        <v>-118.10328917619999</v>
      </c>
      <c r="AH105" s="73">
        <v>-75.959756698899994</v>
      </c>
      <c r="AI105" s="73">
        <v>-52.819714639600001</v>
      </c>
      <c r="AJ105" s="73">
        <v>-68.898426260299999</v>
      </c>
      <c r="AK105" s="73">
        <v>-68.261480730599999</v>
      </c>
      <c r="AL105" s="73">
        <v>-62.071659250000003</v>
      </c>
      <c r="AM105" s="73">
        <v>-78.481624443900003</v>
      </c>
      <c r="AN105" s="73">
        <v>-43.247209275800003</v>
      </c>
      <c r="AO105" s="73">
        <v>-63.299029747900001</v>
      </c>
      <c r="AP105" s="73">
        <v>-62.9992562284</v>
      </c>
      <c r="AQ105" s="73">
        <v>-83.184246206599994</v>
      </c>
      <c r="AR105" s="73">
        <v>-76.917130338199996</v>
      </c>
      <c r="AS105" s="73">
        <v>-100.50832980059999</v>
      </c>
      <c r="AT105" s="73">
        <v>-105.3337406639</v>
      </c>
      <c r="AU105" s="73">
        <v>-130.7266467149</v>
      </c>
      <c r="AV105" s="73">
        <v>-138.62023802760001</v>
      </c>
      <c r="AW105" s="73">
        <v>-100.2975647505</v>
      </c>
      <c r="AX105" s="73">
        <v>-41.802426503600003</v>
      </c>
      <c r="AY105" s="73">
        <v>-82.482958894700005</v>
      </c>
      <c r="AZ105" s="73">
        <v>-89.639562771599998</v>
      </c>
      <c r="BA105" s="73">
        <v>-72.031759235500004</v>
      </c>
      <c r="BB105" s="73">
        <v>-28.567847710399999</v>
      </c>
      <c r="BC105" s="73">
        <v>-102.7228273337</v>
      </c>
      <c r="BD105" s="73">
        <v>-78.9157121816</v>
      </c>
      <c r="BE105" s="73">
        <v>-35.872817656400002</v>
      </c>
      <c r="BF105" s="73">
        <v>-49.808185013100001</v>
      </c>
      <c r="BG105" s="73">
        <v>-41.952208264900001</v>
      </c>
      <c r="BH105" s="73">
        <v>-66.0978568524</v>
      </c>
      <c r="BI105" s="73">
        <v>-50.703526715800002</v>
      </c>
      <c r="BJ105" s="73">
        <v>-55.587666637200002</v>
      </c>
      <c r="BK105" s="73">
        <v>-79.277390225199994</v>
      </c>
      <c r="BL105" s="73">
        <v>-75.240742716599996</v>
      </c>
      <c r="BM105" s="73">
        <v>-71.180058938499997</v>
      </c>
      <c r="BN105" s="73">
        <v>-94.208561889999999</v>
      </c>
      <c r="BO105" s="73">
        <v>-72.6727372629</v>
      </c>
      <c r="BP105" s="73">
        <v>-95.764801366</v>
      </c>
      <c r="BQ105" s="73">
        <v>-97.950566728699997</v>
      </c>
      <c r="BR105" s="73">
        <v>-93.304228108999993</v>
      </c>
      <c r="BS105" s="73">
        <v>-120.6251627912</v>
      </c>
      <c r="BT105" s="73">
        <v>-125.8177754578</v>
      </c>
      <c r="BU105" s="73">
        <v>-162.93258788200001</v>
      </c>
      <c r="BV105" s="73">
        <v>-202.43493403670001</v>
      </c>
      <c r="BW105" s="73">
        <v>-320.59263010450002</v>
      </c>
      <c r="BX105" s="73">
        <v>-365.29818665639999</v>
      </c>
      <c r="BY105" s="73">
        <v>-385.57155753320001</v>
      </c>
      <c r="BZ105" s="73">
        <v>-431.78899979779999</v>
      </c>
      <c r="CA105" s="73">
        <v>-344.62597929959998</v>
      </c>
      <c r="CB105" s="73">
        <v>-322.73321831560003</v>
      </c>
      <c r="CC105" s="73">
        <v>-324.9280952432</v>
      </c>
      <c r="CD105" s="73">
        <v>-272.26226268070002</v>
      </c>
      <c r="CE105" s="73">
        <v>-274.28968907400002</v>
      </c>
      <c r="CF105" s="73">
        <v>-272.77181707969999</v>
      </c>
      <c r="CG105" s="73">
        <v>-271.90906026660002</v>
      </c>
      <c r="CH105" s="73">
        <v>-277.7827318807</v>
      </c>
      <c r="CI105" s="73">
        <v>-315.81677271140001</v>
      </c>
      <c r="CJ105" s="73">
        <v>-324.21711349269998</v>
      </c>
      <c r="CK105" s="73">
        <v>-354.70054214620001</v>
      </c>
      <c r="CL105" s="73">
        <v>-359.6882936902</v>
      </c>
      <c r="CM105" s="73">
        <v>-322.50781267939999</v>
      </c>
      <c r="CN105" s="73">
        <v>-323.39192457820002</v>
      </c>
      <c r="CO105" s="73">
        <v>-294.42763576570002</v>
      </c>
      <c r="CP105" s="73">
        <v>-269.33937795600002</v>
      </c>
      <c r="CQ105" s="73">
        <v>-226.9742715916</v>
      </c>
      <c r="CR105" s="73">
        <v>-215.15841506530001</v>
      </c>
      <c r="CS105" s="73">
        <v>-191.65281500500001</v>
      </c>
      <c r="CT105" s="73">
        <v>-179.0601741381</v>
      </c>
      <c r="CU105" s="73">
        <v>-171.453961674</v>
      </c>
      <c r="CV105" s="73">
        <v>-158.43914803940001</v>
      </c>
      <c r="CW105" s="73">
        <v>-154.29603075969999</v>
      </c>
      <c r="CX105" s="73">
        <v>-131.37862822860001</v>
      </c>
      <c r="CY105" s="73">
        <v>-120.0433249285</v>
      </c>
      <c r="CZ105" s="73">
        <v>-108.851948487</v>
      </c>
      <c r="DA105" s="73">
        <v>-103.1251857857</v>
      </c>
      <c r="DB105" s="73">
        <v>-102.6905743607</v>
      </c>
      <c r="DC105" s="73">
        <v>-97.186382077900006</v>
      </c>
      <c r="DD105" s="73">
        <v>-79.703502850999996</v>
      </c>
      <c r="DE105" s="73">
        <v>-63.793761027199999</v>
      </c>
      <c r="DF105" s="73">
        <v>-71.467074901299995</v>
      </c>
      <c r="DG105" s="73">
        <v>-62.203963937700003</v>
      </c>
      <c r="DH105" s="73">
        <v>-68.246957434999999</v>
      </c>
      <c r="DI105" s="73">
        <v>-58.974310564200003</v>
      </c>
      <c r="DJ105" s="73">
        <v>-62.391918096300003</v>
      </c>
      <c r="DK105" s="73">
        <v>-54.830761553999999</v>
      </c>
      <c r="DL105" s="73">
        <v>-51.408817690500001</v>
      </c>
      <c r="DM105" s="73">
        <v>-51.252032560099998</v>
      </c>
      <c r="DN105" s="73">
        <v>-52.914868711099999</v>
      </c>
      <c r="DO105" s="73">
        <v>-57.096639172300002</v>
      </c>
      <c r="DP105" s="73">
        <v>-52.5889858042</v>
      </c>
      <c r="DQ105" s="73">
        <v>-45.837767755800002</v>
      </c>
      <c r="DR105" s="73">
        <v>-54.510048285499998</v>
      </c>
      <c r="DS105" s="73">
        <v>-51.1732412032</v>
      </c>
      <c r="DT105" s="73">
        <v>-64.511556978200005</v>
      </c>
      <c r="DU105" s="73">
        <v>-54.5084387259</v>
      </c>
      <c r="DV105" s="73">
        <v>-56.351882673299997</v>
      </c>
      <c r="DW105" s="73">
        <v>-53.268706362300001</v>
      </c>
      <c r="DX105" s="73">
        <v>-50.704130025600001</v>
      </c>
      <c r="DY105" s="73">
        <v>-45.802680788300002</v>
      </c>
      <c r="DZ105" s="73">
        <v>-64.772801076500002</v>
      </c>
      <c r="EA105" s="73">
        <v>-94.955569560000001</v>
      </c>
      <c r="EB105" s="73">
        <v>-141.4226738303</v>
      </c>
      <c r="EC105" s="73">
        <v>-222.30449042960001</v>
      </c>
      <c r="ED105" s="73">
        <v>-278.60434638340001</v>
      </c>
      <c r="EE105" s="73">
        <v>-515.83525947730004</v>
      </c>
      <c r="EF105" s="73">
        <v>-483.96345809349998</v>
      </c>
      <c r="EG105" s="73">
        <v>-498.33111160060002</v>
      </c>
      <c r="EH105" s="73">
        <v>-362.60471061930002</v>
      </c>
      <c r="EI105" s="73">
        <v>-360.4874480917</v>
      </c>
      <c r="EJ105" s="73">
        <v>-291.49170192259999</v>
      </c>
      <c r="EK105" s="73">
        <v>-266.5459008373</v>
      </c>
      <c r="EL105" s="73">
        <v>-298.30775636250002</v>
      </c>
      <c r="EM105" s="73">
        <v>-307.73309294080002</v>
      </c>
      <c r="EN105" s="73">
        <v>-295.98187388579998</v>
      </c>
      <c r="EO105" s="73">
        <v>-289.07049251130002</v>
      </c>
      <c r="EP105" s="73">
        <v>-258.18096342209998</v>
      </c>
      <c r="EQ105" s="73">
        <v>-289.22048739259998</v>
      </c>
    </row>
    <row r="106" spans="1:147" ht="13.5" customHeight="1" x14ac:dyDescent="0.3">
      <c r="A106" s="135" t="s">
        <v>4</v>
      </c>
      <c r="B106" s="73">
        <v>32.559092123531045</v>
      </c>
      <c r="C106" s="73">
        <v>19.52946170777621</v>
      </c>
      <c r="D106" s="73">
        <v>13.478015726952162</v>
      </c>
      <c r="E106" s="73">
        <v>33.269653388064334</v>
      </c>
      <c r="F106" s="73">
        <v>25.992597236359209</v>
      </c>
      <c r="G106" s="73">
        <v>39.267405581267084</v>
      </c>
      <c r="H106" s="73">
        <v>29.45513425965212</v>
      </c>
      <c r="I106" s="73">
        <v>36.251825358641959</v>
      </c>
      <c r="J106" s="73">
        <v>36.430248999011035</v>
      </c>
      <c r="K106" s="73">
        <v>45.263533793923585</v>
      </c>
      <c r="L106" s="73">
        <v>37.080837785232404</v>
      </c>
      <c r="M106" s="73">
        <v>56.97933323995008</v>
      </c>
      <c r="N106" s="73">
        <v>45.863821424918825</v>
      </c>
      <c r="O106" s="73">
        <v>41.635053846893427</v>
      </c>
      <c r="P106" s="73">
        <v>55.606291563014302</v>
      </c>
      <c r="Q106" s="73">
        <v>68.865681263552801</v>
      </c>
      <c r="R106" s="334">
        <v>81.396031952608396</v>
      </c>
      <c r="S106" s="334">
        <v>58.670449637578464</v>
      </c>
      <c r="T106" s="334">
        <v>81.830453469504761</v>
      </c>
      <c r="U106" s="346">
        <v>81.591285869961766</v>
      </c>
      <c r="V106" s="460"/>
      <c r="W106" s="73">
        <v>89.027828624099996</v>
      </c>
      <c r="X106" s="73">
        <v>43.445599551100003</v>
      </c>
      <c r="Y106" s="73">
        <v>112.48922665089999</v>
      </c>
      <c r="Z106" s="73">
        <v>99.747517426399995</v>
      </c>
      <c r="AA106" s="73">
        <v>62.4354326204</v>
      </c>
      <c r="AB106" s="73">
        <v>70.310090936700007</v>
      </c>
      <c r="AC106" s="73">
        <v>132.8017757049</v>
      </c>
      <c r="AD106" s="73">
        <v>151.4455120957</v>
      </c>
      <c r="AE106" s="73">
        <v>242.93600070720001</v>
      </c>
      <c r="AF106" s="73">
        <v>170.5654000296</v>
      </c>
      <c r="AG106" s="73">
        <v>47.453469082200002</v>
      </c>
      <c r="AH106" s="73">
        <v>63.5079859732</v>
      </c>
      <c r="AI106" s="73">
        <v>75.486475218999999</v>
      </c>
      <c r="AJ106" s="73">
        <v>47.410526201499998</v>
      </c>
      <c r="AK106" s="73">
        <v>72.313362538700005</v>
      </c>
      <c r="AL106" s="73">
        <v>92.001706457599994</v>
      </c>
      <c r="AM106" s="73">
        <v>73.887328230999998</v>
      </c>
      <c r="AN106" s="73">
        <v>62.541929017000001</v>
      </c>
      <c r="AO106" s="73">
        <v>64.973118550500004</v>
      </c>
      <c r="AP106" s="73">
        <v>78.693895903699996</v>
      </c>
      <c r="AQ106" s="73">
        <v>84.114899130699996</v>
      </c>
      <c r="AR106" s="73">
        <v>105.4500485722</v>
      </c>
      <c r="AS106" s="73">
        <v>103.9650707137</v>
      </c>
      <c r="AT106" s="73">
        <v>91.553518945899995</v>
      </c>
      <c r="AU106" s="73">
        <v>109.86629512979999</v>
      </c>
      <c r="AV106" s="73">
        <v>103.3398069119</v>
      </c>
      <c r="AW106" s="73">
        <v>95.529502139499996</v>
      </c>
      <c r="AX106" s="73">
        <v>149.1798019901</v>
      </c>
      <c r="AY106" s="73">
        <v>95.398265817400002</v>
      </c>
      <c r="AZ106" s="73">
        <v>85.705904368999995</v>
      </c>
      <c r="BA106" s="73">
        <v>82.018095139400003</v>
      </c>
      <c r="BB106" s="73">
        <v>125.14907253050001</v>
      </c>
      <c r="BC106" s="73">
        <v>70.698486606000003</v>
      </c>
      <c r="BD106" s="73">
        <v>68.546625515299993</v>
      </c>
      <c r="BE106" s="73">
        <v>73.469608507800004</v>
      </c>
      <c r="BF106" s="73">
        <v>96.187163115600001</v>
      </c>
      <c r="BG106" s="73">
        <v>97.707342493699997</v>
      </c>
      <c r="BH106" s="73">
        <v>86.179736879700002</v>
      </c>
      <c r="BI106" s="73">
        <v>95.853783031899994</v>
      </c>
      <c r="BJ106" s="73">
        <v>101.22879492920001</v>
      </c>
      <c r="BK106" s="73">
        <v>86.029794261800006</v>
      </c>
      <c r="BL106" s="73">
        <v>82.733131214400004</v>
      </c>
      <c r="BM106" s="73">
        <v>99.750162522300002</v>
      </c>
      <c r="BN106" s="73">
        <v>103.21725181710001</v>
      </c>
      <c r="BO106" s="73">
        <v>111.2522935266</v>
      </c>
      <c r="BP106" s="73">
        <v>120.4498178778</v>
      </c>
      <c r="BQ106" s="73">
        <v>132.1612123928</v>
      </c>
      <c r="BR106" s="73">
        <v>161.98857205690001</v>
      </c>
      <c r="BS106" s="73">
        <v>175.0337599424</v>
      </c>
      <c r="BT106" s="73">
        <v>205.41858765340001</v>
      </c>
      <c r="BU106" s="73">
        <v>199.9052772352</v>
      </c>
      <c r="BV106" s="73">
        <v>198.35626460669999</v>
      </c>
      <c r="BW106" s="73">
        <v>157.50281885690001</v>
      </c>
      <c r="BX106" s="73">
        <v>166.89277726200001</v>
      </c>
      <c r="BY106" s="73">
        <v>197.4026946736</v>
      </c>
      <c r="BZ106" s="73">
        <v>189.3235042785</v>
      </c>
      <c r="CA106" s="73">
        <v>165.86074103990001</v>
      </c>
      <c r="CB106" s="73">
        <v>129.81120447769999</v>
      </c>
      <c r="CC106" s="73">
        <v>115.9305355012</v>
      </c>
      <c r="CD106" s="73">
        <v>106.76492425639999</v>
      </c>
      <c r="CE106" s="73">
        <v>107.3678748211</v>
      </c>
      <c r="CF106" s="73">
        <v>106.8221498682</v>
      </c>
      <c r="CG106" s="73">
        <v>93.8629348523</v>
      </c>
      <c r="CH106" s="73">
        <v>91.539770500000003</v>
      </c>
      <c r="CI106" s="73">
        <v>93.940812040300003</v>
      </c>
      <c r="CJ106" s="73">
        <v>95.665698750999994</v>
      </c>
      <c r="CK106" s="73">
        <v>99.687095097300002</v>
      </c>
      <c r="CL106" s="73">
        <v>99.2626070126</v>
      </c>
      <c r="CM106" s="73">
        <v>103.247496125</v>
      </c>
      <c r="CN106" s="73">
        <v>90.204942384199995</v>
      </c>
      <c r="CO106" s="73">
        <v>81.374157929899994</v>
      </c>
      <c r="CP106" s="73">
        <v>83.420648376000003</v>
      </c>
      <c r="CQ106" s="73">
        <v>81.632136572600004</v>
      </c>
      <c r="CR106" s="73">
        <v>71.574995046599994</v>
      </c>
      <c r="CS106" s="73">
        <v>65.861792271900001</v>
      </c>
      <c r="CT106" s="73">
        <v>58.875102562599999</v>
      </c>
      <c r="CU106" s="73">
        <v>52.654008993300003</v>
      </c>
      <c r="CV106" s="73">
        <v>50.876605694699997</v>
      </c>
      <c r="CW106" s="73">
        <v>45.380190355800003</v>
      </c>
      <c r="CX106" s="73">
        <v>40.945511558900002</v>
      </c>
      <c r="CY106" s="73">
        <v>40.824512826400003</v>
      </c>
      <c r="CZ106" s="73">
        <v>36.947878213700001</v>
      </c>
      <c r="DA106" s="73">
        <v>34.2300779252</v>
      </c>
      <c r="DB106" s="73">
        <v>35.378810890399997</v>
      </c>
      <c r="DC106" s="73">
        <v>32.142663729799999</v>
      </c>
      <c r="DD106" s="73">
        <v>41.407010905</v>
      </c>
      <c r="DE106" s="73">
        <v>46.186363100000001</v>
      </c>
      <c r="DF106" s="73">
        <v>51.493075986199997</v>
      </c>
      <c r="DG106" s="73">
        <v>51.030749255899998</v>
      </c>
      <c r="DH106" s="73">
        <v>52.018223619499999</v>
      </c>
      <c r="DI106" s="73">
        <v>61.4400193098</v>
      </c>
      <c r="DJ106" s="73">
        <v>60.667830713999997</v>
      </c>
      <c r="DK106" s="73">
        <v>59.581192158699999</v>
      </c>
      <c r="DL106" s="73">
        <v>65.411004985899993</v>
      </c>
      <c r="DM106" s="73">
        <v>69.061283627700007</v>
      </c>
      <c r="DN106" s="73">
        <v>74.280260497200004</v>
      </c>
      <c r="DO106" s="73">
        <v>71.807752905699999</v>
      </c>
      <c r="DP106" s="73">
        <v>71.048033809000003</v>
      </c>
      <c r="DQ106" s="73">
        <v>66.986808230899996</v>
      </c>
      <c r="DR106" s="73">
        <v>58.883308808000002</v>
      </c>
      <c r="DS106" s="73">
        <v>58.263568038499997</v>
      </c>
      <c r="DT106" s="73">
        <v>47.069736002500001</v>
      </c>
      <c r="DU106" s="73">
        <v>37.195887260200003</v>
      </c>
      <c r="DV106" s="73">
        <v>31.057162793100002</v>
      </c>
      <c r="DW106" s="73">
        <v>25.546399506099998</v>
      </c>
      <c r="DX106" s="73">
        <v>24.7243525441</v>
      </c>
      <c r="DY106" s="73">
        <v>35.137244024399997</v>
      </c>
      <c r="DZ106" s="73">
        <v>29.733969006300001</v>
      </c>
      <c r="EA106" s="73">
        <v>51.016619736499997</v>
      </c>
      <c r="EB106" s="73">
        <v>89.678475646300001</v>
      </c>
      <c r="EC106" s="73">
        <v>143.1366256336</v>
      </c>
      <c r="ED106" s="73">
        <v>213.71902843609999</v>
      </c>
      <c r="EE106" s="73">
        <v>275.88890810800001</v>
      </c>
      <c r="EF106" s="73">
        <v>346.5742062695</v>
      </c>
      <c r="EG106" s="73">
        <v>349.27980086500003</v>
      </c>
      <c r="EH106" s="73">
        <v>344.95850762060002</v>
      </c>
      <c r="EI106" s="73">
        <v>402.73603447850002</v>
      </c>
      <c r="EJ106" s="73">
        <v>384.05612219260001</v>
      </c>
      <c r="EK106" s="73">
        <v>362.02617732520002</v>
      </c>
      <c r="EL106" s="73">
        <v>279.03047005370001</v>
      </c>
      <c r="EM106" s="73">
        <v>239.2216719205</v>
      </c>
      <c r="EN106" s="73">
        <v>213.0613787947</v>
      </c>
      <c r="EO106" s="73">
        <v>207.41897884369999</v>
      </c>
      <c r="EP106" s="73">
        <v>226.400414848</v>
      </c>
      <c r="EQ106" s="73">
        <v>229.03145506960001</v>
      </c>
    </row>
    <row r="107" spans="1:147" ht="13.5" customHeight="1" x14ac:dyDescent="0.3">
      <c r="A107" s="135" t="s">
        <v>5</v>
      </c>
      <c r="B107" s="73">
        <v>265.21519496655844</v>
      </c>
      <c r="C107" s="73">
        <v>269.6266614968452</v>
      </c>
      <c r="D107" s="73">
        <v>230.01755966872395</v>
      </c>
      <c r="E107" s="73">
        <v>278.01463208233997</v>
      </c>
      <c r="F107" s="73">
        <v>236.83831441125091</v>
      </c>
      <c r="G107" s="73">
        <v>290.28738136236529</v>
      </c>
      <c r="H107" s="73">
        <v>244.4176897703386</v>
      </c>
      <c r="I107" s="73">
        <v>248.85159998602566</v>
      </c>
      <c r="J107" s="73">
        <v>241.21794248401315</v>
      </c>
      <c r="K107" s="73">
        <v>210.57959769586438</v>
      </c>
      <c r="L107" s="73">
        <v>210.77176874943996</v>
      </c>
      <c r="M107" s="73">
        <v>246.41414606460793</v>
      </c>
      <c r="N107" s="73">
        <v>224.52799710474747</v>
      </c>
      <c r="O107" s="73">
        <v>183.07538180785721</v>
      </c>
      <c r="P107" s="73">
        <v>219.67910588947535</v>
      </c>
      <c r="Q107" s="73">
        <v>218.72494790897352</v>
      </c>
      <c r="R107" s="334">
        <v>264.21714603759199</v>
      </c>
      <c r="S107" s="334">
        <v>171.99557141140022</v>
      </c>
      <c r="T107" s="334">
        <v>234.68726521096747</v>
      </c>
      <c r="U107" s="346">
        <v>218.91411035994466</v>
      </c>
      <c r="V107" s="460"/>
      <c r="W107" s="73">
        <v>219.26462137089999</v>
      </c>
      <c r="X107" s="73">
        <v>230.92911613230001</v>
      </c>
      <c r="Y107" s="73">
        <v>298.67527904999997</v>
      </c>
      <c r="Z107" s="73">
        <v>194.4225524922</v>
      </c>
      <c r="AA107" s="73">
        <v>208.89598429040001</v>
      </c>
      <c r="AB107" s="73">
        <v>222.45357895250001</v>
      </c>
      <c r="AC107" s="73">
        <v>231.67743697809999</v>
      </c>
      <c r="AD107" s="73">
        <v>204.92432082459999</v>
      </c>
      <c r="AE107" s="73">
        <v>346.51300738100002</v>
      </c>
      <c r="AF107" s="73">
        <v>246.3608099116</v>
      </c>
      <c r="AG107" s="73">
        <v>165.55675825840001</v>
      </c>
      <c r="AH107" s="73">
        <v>139.4677426721</v>
      </c>
      <c r="AI107" s="73">
        <v>128.30618985859999</v>
      </c>
      <c r="AJ107" s="73">
        <v>116.3089524618</v>
      </c>
      <c r="AK107" s="73">
        <v>140.5748432693</v>
      </c>
      <c r="AL107" s="73">
        <v>154.0733657076</v>
      </c>
      <c r="AM107" s="73">
        <v>152.36895267489999</v>
      </c>
      <c r="AN107" s="73">
        <v>105.7891382928</v>
      </c>
      <c r="AO107" s="73">
        <v>128.2721482984</v>
      </c>
      <c r="AP107" s="73">
        <v>141.69315213210001</v>
      </c>
      <c r="AQ107" s="73">
        <v>167.29914533729999</v>
      </c>
      <c r="AR107" s="73">
        <v>182.36717891040001</v>
      </c>
      <c r="AS107" s="73">
        <v>204.47340051430001</v>
      </c>
      <c r="AT107" s="73">
        <v>196.8872596098</v>
      </c>
      <c r="AU107" s="73">
        <v>240.59294184469999</v>
      </c>
      <c r="AV107" s="73">
        <v>241.96004493949999</v>
      </c>
      <c r="AW107" s="73">
        <v>195.82706689</v>
      </c>
      <c r="AX107" s="73">
        <v>190.98222849370001</v>
      </c>
      <c r="AY107" s="73">
        <v>177.88122471209999</v>
      </c>
      <c r="AZ107" s="73">
        <v>175.34546714059999</v>
      </c>
      <c r="BA107" s="73">
        <v>154.04985437490001</v>
      </c>
      <c r="BB107" s="73">
        <v>153.71692024090001</v>
      </c>
      <c r="BC107" s="73">
        <v>173.42131393970001</v>
      </c>
      <c r="BD107" s="73">
        <v>147.46233769689999</v>
      </c>
      <c r="BE107" s="73">
        <v>109.34242616420001</v>
      </c>
      <c r="BF107" s="73">
        <v>145.99534812869999</v>
      </c>
      <c r="BG107" s="73">
        <v>139.65955075860001</v>
      </c>
      <c r="BH107" s="73">
        <v>152.2775937321</v>
      </c>
      <c r="BI107" s="73">
        <v>146.5573097477</v>
      </c>
      <c r="BJ107" s="73">
        <v>156.81646156639999</v>
      </c>
      <c r="BK107" s="73">
        <v>165.307184487</v>
      </c>
      <c r="BL107" s="73">
        <v>157.97387393100001</v>
      </c>
      <c r="BM107" s="73">
        <v>170.9302214608</v>
      </c>
      <c r="BN107" s="73">
        <v>197.42581370709999</v>
      </c>
      <c r="BO107" s="73">
        <v>183.9250307895</v>
      </c>
      <c r="BP107" s="73">
        <v>216.2146192438</v>
      </c>
      <c r="BQ107" s="73">
        <v>230.11177912150001</v>
      </c>
      <c r="BR107" s="73">
        <v>255.29280016589999</v>
      </c>
      <c r="BS107" s="73">
        <v>295.65892273359998</v>
      </c>
      <c r="BT107" s="73">
        <v>331.23636311119998</v>
      </c>
      <c r="BU107" s="73">
        <v>362.83786511720001</v>
      </c>
      <c r="BV107" s="73">
        <v>400.79119864339998</v>
      </c>
      <c r="BW107" s="73">
        <v>478.0954489614</v>
      </c>
      <c r="BX107" s="73">
        <v>532.19096391840003</v>
      </c>
      <c r="BY107" s="73">
        <v>582.97425220679997</v>
      </c>
      <c r="BZ107" s="73">
        <v>621.11250407629996</v>
      </c>
      <c r="CA107" s="73">
        <v>510.48672033949998</v>
      </c>
      <c r="CB107" s="73">
        <v>452.54442279329999</v>
      </c>
      <c r="CC107" s="73">
        <v>440.85863074439999</v>
      </c>
      <c r="CD107" s="73">
        <v>379.0271869371</v>
      </c>
      <c r="CE107" s="73">
        <v>381.6575638951</v>
      </c>
      <c r="CF107" s="73">
        <v>379.59396694790001</v>
      </c>
      <c r="CG107" s="73">
        <v>365.77199511890001</v>
      </c>
      <c r="CH107" s="73">
        <v>369.32250238069997</v>
      </c>
      <c r="CI107" s="73">
        <v>409.75758475169999</v>
      </c>
      <c r="CJ107" s="73">
        <v>419.88281224370002</v>
      </c>
      <c r="CK107" s="73">
        <v>454.38763724350002</v>
      </c>
      <c r="CL107" s="73">
        <v>458.95090070280003</v>
      </c>
      <c r="CM107" s="73">
        <v>425.75530880439999</v>
      </c>
      <c r="CN107" s="73">
        <v>413.59686696239999</v>
      </c>
      <c r="CO107" s="73">
        <v>375.8017936956</v>
      </c>
      <c r="CP107" s="73">
        <v>352.760026332</v>
      </c>
      <c r="CQ107" s="73">
        <v>308.60640816419999</v>
      </c>
      <c r="CR107" s="73">
        <v>286.73341011190001</v>
      </c>
      <c r="CS107" s="73">
        <v>257.51460727689999</v>
      </c>
      <c r="CT107" s="73">
        <v>237.9352767007</v>
      </c>
      <c r="CU107" s="73">
        <v>224.10797066730001</v>
      </c>
      <c r="CV107" s="73">
        <v>209.31575373410001</v>
      </c>
      <c r="CW107" s="73">
        <v>199.6762211155</v>
      </c>
      <c r="CX107" s="73">
        <v>172.3241397875</v>
      </c>
      <c r="CY107" s="73">
        <v>160.86783775489999</v>
      </c>
      <c r="CZ107" s="73">
        <v>145.79982670070001</v>
      </c>
      <c r="DA107" s="73">
        <v>137.3552637109</v>
      </c>
      <c r="DB107" s="73">
        <v>138.06938525109999</v>
      </c>
      <c r="DC107" s="73">
        <v>129.3290458077</v>
      </c>
      <c r="DD107" s="73">
        <v>121.110513756</v>
      </c>
      <c r="DE107" s="73">
        <v>109.9801241272</v>
      </c>
      <c r="DF107" s="73">
        <v>122.96015088750001</v>
      </c>
      <c r="DG107" s="73">
        <v>113.2347131936</v>
      </c>
      <c r="DH107" s="73">
        <v>120.2651810545</v>
      </c>
      <c r="DI107" s="73">
        <v>120.414329874</v>
      </c>
      <c r="DJ107" s="73">
        <v>123.05974881029999</v>
      </c>
      <c r="DK107" s="73">
        <v>114.4119537127</v>
      </c>
      <c r="DL107" s="73">
        <v>116.81982267639999</v>
      </c>
      <c r="DM107" s="73">
        <v>120.3133161878</v>
      </c>
      <c r="DN107" s="73">
        <v>127.1951292083</v>
      </c>
      <c r="DO107" s="73">
        <v>128.904392078</v>
      </c>
      <c r="DP107" s="73">
        <v>123.6370196132</v>
      </c>
      <c r="DQ107" s="73">
        <v>112.8245759867</v>
      </c>
      <c r="DR107" s="73">
        <v>113.3933570935</v>
      </c>
      <c r="DS107" s="73">
        <v>109.4368092417</v>
      </c>
      <c r="DT107" s="73">
        <v>111.5812929807</v>
      </c>
      <c r="DU107" s="73">
        <v>91.704325986100002</v>
      </c>
      <c r="DV107" s="73">
        <v>87.409045466400002</v>
      </c>
      <c r="DW107" s="73">
        <v>78.815105868399996</v>
      </c>
      <c r="DX107" s="73">
        <v>75.428482569699995</v>
      </c>
      <c r="DY107" s="73">
        <v>80.939924812699999</v>
      </c>
      <c r="DZ107" s="73">
        <v>94.506770082800003</v>
      </c>
      <c r="EA107" s="73">
        <v>145.97218929650001</v>
      </c>
      <c r="EB107" s="73">
        <v>231.1011494766</v>
      </c>
      <c r="EC107" s="73">
        <v>365.44111606320001</v>
      </c>
      <c r="ED107" s="73">
        <v>492.32337481949997</v>
      </c>
      <c r="EE107" s="73">
        <v>791.72416758530005</v>
      </c>
      <c r="EF107" s="73">
        <v>830.53766436299998</v>
      </c>
      <c r="EG107" s="73">
        <v>847.61091246559999</v>
      </c>
      <c r="EH107" s="73">
        <v>707.56321823990004</v>
      </c>
      <c r="EI107" s="73">
        <v>763.22348257019996</v>
      </c>
      <c r="EJ107" s="73">
        <v>675.5478241152</v>
      </c>
      <c r="EK107" s="73">
        <v>628.57207816250002</v>
      </c>
      <c r="EL107" s="73">
        <v>577.33822641619997</v>
      </c>
      <c r="EM107" s="73">
        <v>546.95476486129996</v>
      </c>
      <c r="EN107" s="73">
        <v>509.04325268050002</v>
      </c>
      <c r="EO107" s="73">
        <v>496.48947135499998</v>
      </c>
      <c r="EP107" s="73">
        <v>484.5813782701</v>
      </c>
      <c r="EQ107" s="73">
        <v>518.25194246219996</v>
      </c>
    </row>
    <row r="108" spans="1:147" ht="13.5" customHeight="1" x14ac:dyDescent="0.3">
      <c r="A108" s="124" t="s">
        <v>37</v>
      </c>
      <c r="B108" s="73"/>
      <c r="C108" s="73"/>
      <c r="D108" s="73"/>
      <c r="E108" s="73"/>
      <c r="F108" s="73"/>
      <c r="G108" s="73"/>
      <c r="H108" s="73"/>
      <c r="I108" s="73"/>
      <c r="J108" s="73"/>
      <c r="K108" s="73"/>
      <c r="L108" s="73"/>
      <c r="M108" s="73"/>
      <c r="N108" s="73"/>
      <c r="O108" s="73"/>
      <c r="P108" s="73"/>
      <c r="Q108" s="73"/>
      <c r="R108" s="331"/>
      <c r="S108" s="331"/>
      <c r="T108" s="331"/>
      <c r="U108" s="343"/>
      <c r="V108" s="456"/>
      <c r="W108" s="73"/>
      <c r="X108" s="73"/>
      <c r="Y108" s="73"/>
      <c r="Z108" s="73"/>
      <c r="AA108" s="73"/>
      <c r="AB108" s="73"/>
      <c r="AC108" s="73"/>
      <c r="AD108" s="73"/>
      <c r="AE108" s="73"/>
      <c r="AF108" s="73"/>
      <c r="AG108" s="73"/>
      <c r="AH108" s="73"/>
      <c r="AI108" s="73"/>
      <c r="AJ108" s="73"/>
      <c r="AK108" s="73"/>
      <c r="AL108" s="73"/>
      <c r="AM108" s="73"/>
      <c r="AN108" s="73"/>
      <c r="AO108" s="73"/>
      <c r="AP108" s="73"/>
      <c r="AQ108" s="73"/>
      <c r="AR108" s="73"/>
      <c r="AS108" s="73"/>
      <c r="AT108" s="73"/>
      <c r="AU108" s="73"/>
      <c r="AV108" s="73"/>
      <c r="AW108" s="73"/>
      <c r="AX108" s="73"/>
      <c r="AY108" s="73"/>
      <c r="AZ108" s="73"/>
      <c r="BA108" s="73"/>
      <c r="BB108" s="73"/>
      <c r="BC108" s="73"/>
      <c r="BD108" s="73"/>
      <c r="BE108" s="73"/>
      <c r="BF108" s="73"/>
      <c r="BG108" s="73"/>
      <c r="BH108" s="73"/>
      <c r="BI108" s="73"/>
      <c r="BJ108" s="73"/>
      <c r="BK108" s="73"/>
      <c r="BL108" s="73"/>
      <c r="BM108" s="73"/>
      <c r="BN108" s="73"/>
      <c r="BO108" s="73"/>
      <c r="BP108" s="73"/>
      <c r="BQ108" s="73"/>
      <c r="BR108" s="73"/>
      <c r="BS108" s="73"/>
      <c r="BT108" s="73"/>
      <c r="BU108" s="73"/>
      <c r="BV108" s="73"/>
      <c r="BW108" s="73">
        <v>168.0296512132</v>
      </c>
      <c r="BX108" s="73">
        <v>149.02763680730001</v>
      </c>
      <c r="BY108" s="73">
        <v>186.2325785036</v>
      </c>
      <c r="BZ108" s="73">
        <v>216.06143442480001</v>
      </c>
      <c r="CA108" s="73">
        <v>218.94381560240001</v>
      </c>
      <c r="CB108" s="73">
        <v>143.72187365299999</v>
      </c>
      <c r="CC108" s="73">
        <v>181.8319345157</v>
      </c>
      <c r="CD108" s="73">
        <v>197.3358225007</v>
      </c>
      <c r="CE108" s="73">
        <v>197.1479341699</v>
      </c>
      <c r="CF108" s="73">
        <v>207.11139482839999</v>
      </c>
      <c r="CG108" s="73">
        <v>199.20365422130001</v>
      </c>
      <c r="CH108" s="73">
        <v>198.88885294299999</v>
      </c>
      <c r="CI108" s="73">
        <v>184.84420025930001</v>
      </c>
      <c r="CJ108" s="73">
        <v>209.4960737589</v>
      </c>
      <c r="CK108" s="73">
        <v>231.32312903389999</v>
      </c>
      <c r="CL108" s="73">
        <v>246.4260193495</v>
      </c>
      <c r="CM108" s="73">
        <v>208.77999003389999</v>
      </c>
      <c r="CN108" s="73">
        <v>202.09766196250001</v>
      </c>
      <c r="CO108" s="73">
        <v>202.3903148878</v>
      </c>
      <c r="CP108" s="73">
        <v>179.7950729691</v>
      </c>
      <c r="CQ108" s="73">
        <v>179.8914853073</v>
      </c>
      <c r="CR108" s="73">
        <v>168.7509018474</v>
      </c>
      <c r="CS108" s="73">
        <v>145.00269059019999</v>
      </c>
      <c r="CT108" s="73">
        <v>154.42160776739999</v>
      </c>
      <c r="CU108" s="73">
        <v>151.37845838600001</v>
      </c>
      <c r="CV108" s="73">
        <v>141.37489401880001</v>
      </c>
      <c r="CW108" s="73">
        <v>127.4953876902</v>
      </c>
      <c r="CX108" s="73">
        <v>113.23235770390001</v>
      </c>
      <c r="CY108" s="73">
        <v>107.690790648</v>
      </c>
      <c r="CZ108" s="73">
        <v>103.9937868375</v>
      </c>
      <c r="DA108" s="73">
        <v>99.686993857800005</v>
      </c>
      <c r="DB108" s="73">
        <v>89.832027226799994</v>
      </c>
      <c r="DC108" s="73">
        <v>78.168430878799995</v>
      </c>
      <c r="DD108" s="73">
        <v>67.880260998300002</v>
      </c>
      <c r="DE108" s="73">
        <v>56.7210759723</v>
      </c>
      <c r="DF108" s="73">
        <v>49.044288392299997</v>
      </c>
      <c r="DG108" s="73">
        <v>46.707481939600001</v>
      </c>
      <c r="DH108" s="73">
        <v>46.589036412799999</v>
      </c>
      <c r="DI108" s="73">
        <v>47.7362344796</v>
      </c>
      <c r="DJ108" s="73">
        <v>46.310421575600003</v>
      </c>
      <c r="DK108" s="73">
        <v>44.2146424377</v>
      </c>
      <c r="DL108" s="73">
        <v>44.948117181500002</v>
      </c>
      <c r="DM108" s="73">
        <v>47.358278944600002</v>
      </c>
      <c r="DN108" s="73">
        <v>55.932034461299999</v>
      </c>
      <c r="DO108" s="73">
        <v>58.981951815099997</v>
      </c>
      <c r="DP108" s="73">
        <v>63.952332971200001</v>
      </c>
      <c r="DQ108" s="73">
        <v>60.985606382599997</v>
      </c>
      <c r="DR108" s="73">
        <v>58.274032483799999</v>
      </c>
      <c r="DS108" s="73">
        <v>60.742405372699999</v>
      </c>
      <c r="DT108" s="73">
        <v>56.6410420745</v>
      </c>
      <c r="DU108" s="73">
        <v>52.632066049800002</v>
      </c>
      <c r="DV108" s="73">
        <v>49.5162059532</v>
      </c>
      <c r="DW108" s="73">
        <v>37.497170764899998</v>
      </c>
      <c r="DX108" s="73">
        <v>39.102449949099999</v>
      </c>
      <c r="DY108" s="73">
        <v>38.456119214700003</v>
      </c>
      <c r="DZ108" s="73">
        <v>36.540773038799998</v>
      </c>
      <c r="EA108" s="73">
        <v>33.270063497599999</v>
      </c>
      <c r="EB108" s="73">
        <v>42.906942139599998</v>
      </c>
      <c r="EC108" s="73">
        <v>55.780974845000003</v>
      </c>
      <c r="ED108" s="73">
        <v>95.947599458200003</v>
      </c>
      <c r="EE108" s="73">
        <v>132.9533060798</v>
      </c>
      <c r="EF108" s="73">
        <v>161.59858153459999</v>
      </c>
      <c r="EG108" s="73">
        <v>188.47747383219999</v>
      </c>
      <c r="EH108" s="73">
        <v>211.86270539509999</v>
      </c>
      <c r="EI108" s="73">
        <v>252.0760343652</v>
      </c>
      <c r="EJ108" s="73">
        <v>238.9360301282</v>
      </c>
      <c r="EK108" s="73">
        <v>228.2929439374</v>
      </c>
      <c r="EL108" s="73">
        <v>203.3707458067</v>
      </c>
      <c r="EM108" s="73">
        <v>196.08210159999999</v>
      </c>
      <c r="EN108" s="73">
        <v>174.84680649360001</v>
      </c>
      <c r="EO108" s="73">
        <v>176.8707243369</v>
      </c>
      <c r="EP108" s="73">
        <v>178.7970199426</v>
      </c>
      <c r="EQ108" s="73">
        <v>208.00108627270001</v>
      </c>
    </row>
    <row r="109" spans="1:147" ht="13.5" customHeight="1" x14ac:dyDescent="0.3">
      <c r="A109" s="145" t="s">
        <v>4</v>
      </c>
      <c r="B109" s="73"/>
      <c r="C109" s="73"/>
      <c r="D109" s="73"/>
      <c r="E109" s="73"/>
      <c r="F109" s="73"/>
      <c r="G109" s="73"/>
      <c r="H109" s="73"/>
      <c r="I109" s="73"/>
      <c r="J109" s="73"/>
      <c r="K109" s="73"/>
      <c r="L109" s="73"/>
      <c r="M109" s="73"/>
      <c r="N109" s="73"/>
      <c r="O109" s="73"/>
      <c r="P109" s="73"/>
      <c r="Q109" s="73"/>
      <c r="R109" s="331"/>
      <c r="S109" s="331"/>
      <c r="T109" s="331"/>
      <c r="U109" s="343"/>
      <c r="V109" s="456"/>
      <c r="W109" s="73"/>
      <c r="X109" s="73"/>
      <c r="Y109" s="73"/>
      <c r="Z109" s="73"/>
      <c r="AA109" s="73"/>
      <c r="AB109" s="73"/>
      <c r="AC109" s="73"/>
      <c r="AD109" s="73"/>
      <c r="AE109" s="73"/>
      <c r="AF109" s="73"/>
      <c r="AG109" s="73"/>
      <c r="AH109" s="73"/>
      <c r="AI109" s="73"/>
      <c r="AJ109" s="73"/>
      <c r="AK109" s="73"/>
      <c r="AL109" s="73"/>
      <c r="AM109" s="73"/>
      <c r="AN109" s="73"/>
      <c r="AO109" s="73"/>
      <c r="AP109" s="73"/>
      <c r="AQ109" s="73"/>
      <c r="AR109" s="73"/>
      <c r="AS109" s="73"/>
      <c r="AT109" s="73"/>
      <c r="AU109" s="73"/>
      <c r="AV109" s="73"/>
      <c r="AW109" s="73"/>
      <c r="AX109" s="73"/>
      <c r="AY109" s="73"/>
      <c r="AZ109" s="73"/>
      <c r="BA109" s="73"/>
      <c r="BB109" s="73"/>
      <c r="BC109" s="73"/>
      <c r="BD109" s="73"/>
      <c r="BE109" s="73"/>
      <c r="BF109" s="73"/>
      <c r="BG109" s="73"/>
      <c r="BH109" s="73"/>
      <c r="BI109" s="73"/>
      <c r="BJ109" s="73"/>
      <c r="BK109" s="73"/>
      <c r="BL109" s="73"/>
      <c r="BM109" s="73"/>
      <c r="BN109" s="73"/>
      <c r="BO109" s="73"/>
      <c r="BP109" s="73"/>
      <c r="BQ109" s="73"/>
      <c r="BR109" s="73"/>
      <c r="BS109" s="73"/>
      <c r="BT109" s="73"/>
      <c r="BU109" s="73"/>
      <c r="BV109" s="73"/>
      <c r="BW109" s="73">
        <v>168.0296512132</v>
      </c>
      <c r="BX109" s="73">
        <v>149.02763680730001</v>
      </c>
      <c r="BY109" s="73">
        <v>186.2325785036</v>
      </c>
      <c r="BZ109" s="73">
        <v>216.06143442480001</v>
      </c>
      <c r="CA109" s="73">
        <v>218.94381560240001</v>
      </c>
      <c r="CB109" s="73">
        <v>143.72187365299999</v>
      </c>
      <c r="CC109" s="73">
        <v>181.8319345157</v>
      </c>
      <c r="CD109" s="73">
        <v>197.3358225007</v>
      </c>
      <c r="CE109" s="73">
        <v>197.1479341699</v>
      </c>
      <c r="CF109" s="73">
        <v>207.11139482839999</v>
      </c>
      <c r="CG109" s="73">
        <v>199.20365422130001</v>
      </c>
      <c r="CH109" s="73">
        <v>198.88885294299999</v>
      </c>
      <c r="CI109" s="73">
        <v>184.84420025930001</v>
      </c>
      <c r="CJ109" s="73">
        <v>209.4960737589</v>
      </c>
      <c r="CK109" s="73">
        <v>231.32312903389999</v>
      </c>
      <c r="CL109" s="73">
        <v>246.4260193495</v>
      </c>
      <c r="CM109" s="73">
        <v>208.77999003389999</v>
      </c>
      <c r="CN109" s="73">
        <v>202.09766196250001</v>
      </c>
      <c r="CO109" s="73">
        <v>202.3903148878</v>
      </c>
      <c r="CP109" s="73">
        <v>179.7950729691</v>
      </c>
      <c r="CQ109" s="73">
        <v>179.8914853073</v>
      </c>
      <c r="CR109" s="73">
        <v>168.7509018474</v>
      </c>
      <c r="CS109" s="73">
        <v>145.00269059019999</v>
      </c>
      <c r="CT109" s="73">
        <v>154.42160776739999</v>
      </c>
      <c r="CU109" s="73">
        <v>151.37845838600001</v>
      </c>
      <c r="CV109" s="73">
        <v>141.37489401880001</v>
      </c>
      <c r="CW109" s="73">
        <v>127.4953876902</v>
      </c>
      <c r="CX109" s="73">
        <v>113.23235770390001</v>
      </c>
      <c r="CY109" s="73">
        <v>107.690790648</v>
      </c>
      <c r="CZ109" s="73">
        <v>103.9937868375</v>
      </c>
      <c r="DA109" s="73">
        <v>99.686993857800005</v>
      </c>
      <c r="DB109" s="73">
        <v>89.832027226799994</v>
      </c>
      <c r="DC109" s="73">
        <v>78.168430878799995</v>
      </c>
      <c r="DD109" s="73">
        <v>67.880260998300002</v>
      </c>
      <c r="DE109" s="73">
        <v>56.7210759723</v>
      </c>
      <c r="DF109" s="73">
        <v>49.044288392299997</v>
      </c>
      <c r="DG109" s="73">
        <v>46.707481939600001</v>
      </c>
      <c r="DH109" s="73">
        <v>46.589036412799999</v>
      </c>
      <c r="DI109" s="73">
        <v>47.7362344796</v>
      </c>
      <c r="DJ109" s="73">
        <v>46.310421575600003</v>
      </c>
      <c r="DK109" s="73">
        <v>44.2146424377</v>
      </c>
      <c r="DL109" s="73">
        <v>44.948117181500002</v>
      </c>
      <c r="DM109" s="73">
        <v>47.358278944600002</v>
      </c>
      <c r="DN109" s="73">
        <v>55.932034461299999</v>
      </c>
      <c r="DO109" s="73">
        <v>58.981951815099997</v>
      </c>
      <c r="DP109" s="73">
        <v>63.952332971200001</v>
      </c>
      <c r="DQ109" s="73">
        <v>60.985606382599997</v>
      </c>
      <c r="DR109" s="73">
        <v>58.274032483799999</v>
      </c>
      <c r="DS109" s="73">
        <v>60.742405372699999</v>
      </c>
      <c r="DT109" s="73">
        <v>56.6410420745</v>
      </c>
      <c r="DU109" s="73">
        <v>52.632066049800002</v>
      </c>
      <c r="DV109" s="73">
        <v>49.5162059532</v>
      </c>
      <c r="DW109" s="73">
        <v>37.497170764899998</v>
      </c>
      <c r="DX109" s="73">
        <v>39.102449949099999</v>
      </c>
      <c r="DY109" s="73">
        <v>38.456119214700003</v>
      </c>
      <c r="DZ109" s="73">
        <v>36.540773038799998</v>
      </c>
      <c r="EA109" s="73">
        <v>33.270063497599999</v>
      </c>
      <c r="EB109" s="73">
        <v>42.906942139599998</v>
      </c>
      <c r="EC109" s="73">
        <v>55.780974845000003</v>
      </c>
      <c r="ED109" s="73">
        <v>95.947599458200003</v>
      </c>
      <c r="EE109" s="73">
        <v>132.9533060798</v>
      </c>
      <c r="EF109" s="73">
        <v>161.59858153459999</v>
      </c>
      <c r="EG109" s="73">
        <v>188.47747383219999</v>
      </c>
      <c r="EH109" s="73">
        <v>211.86270539509999</v>
      </c>
      <c r="EI109" s="73">
        <v>252.0760343652</v>
      </c>
      <c r="EJ109" s="73">
        <v>238.9360301282</v>
      </c>
      <c r="EK109" s="73">
        <v>228.2929439374</v>
      </c>
      <c r="EL109" s="73">
        <v>203.3707458067</v>
      </c>
      <c r="EM109" s="73">
        <v>196.08210159999999</v>
      </c>
      <c r="EN109" s="73">
        <v>174.84680649360001</v>
      </c>
      <c r="EO109" s="73">
        <v>176.8707243369</v>
      </c>
      <c r="EP109" s="73">
        <v>178.7970199426</v>
      </c>
      <c r="EQ109" s="73">
        <v>208.00108627270001</v>
      </c>
    </row>
    <row r="110" spans="1:147" ht="13.5" customHeight="1" x14ac:dyDescent="0.3">
      <c r="A110" s="145" t="s">
        <v>5</v>
      </c>
      <c r="B110" s="73"/>
      <c r="C110" s="73"/>
      <c r="D110" s="73"/>
      <c r="E110" s="73"/>
      <c r="F110" s="73"/>
      <c r="G110" s="73"/>
      <c r="H110" s="73"/>
      <c r="I110" s="73"/>
      <c r="J110" s="73"/>
      <c r="K110" s="73"/>
      <c r="L110" s="73"/>
      <c r="M110" s="73"/>
      <c r="N110" s="73"/>
      <c r="O110" s="73"/>
      <c r="P110" s="73"/>
      <c r="Q110" s="73"/>
      <c r="R110" s="331"/>
      <c r="S110" s="331"/>
      <c r="T110" s="331"/>
      <c r="U110" s="343"/>
      <c r="V110" s="456"/>
      <c r="W110" s="73"/>
      <c r="X110" s="73"/>
      <c r="Y110" s="73"/>
      <c r="Z110" s="73"/>
      <c r="AA110" s="73"/>
      <c r="AB110" s="73"/>
      <c r="AC110" s="73"/>
      <c r="AD110" s="73"/>
      <c r="AE110" s="73"/>
      <c r="AF110" s="73"/>
      <c r="AG110" s="73"/>
      <c r="AH110" s="73"/>
      <c r="AI110" s="73"/>
      <c r="AJ110" s="73"/>
      <c r="AK110" s="73"/>
      <c r="AL110" s="73"/>
      <c r="AM110" s="73"/>
      <c r="AN110" s="73"/>
      <c r="AO110" s="73"/>
      <c r="AP110" s="73"/>
      <c r="AQ110" s="73"/>
      <c r="AR110" s="73"/>
      <c r="AS110" s="73"/>
      <c r="AT110" s="73"/>
      <c r="AU110" s="73"/>
      <c r="AV110" s="73"/>
      <c r="AW110" s="73"/>
      <c r="AX110" s="73"/>
      <c r="AY110" s="73"/>
      <c r="AZ110" s="73"/>
      <c r="BA110" s="73"/>
      <c r="BB110" s="73"/>
      <c r="BC110" s="73"/>
      <c r="BD110" s="73"/>
      <c r="BE110" s="73"/>
      <c r="BF110" s="73"/>
      <c r="BG110" s="73"/>
      <c r="BH110" s="73"/>
      <c r="BI110" s="73"/>
      <c r="BJ110" s="73"/>
      <c r="BK110" s="73"/>
      <c r="BL110" s="73"/>
      <c r="BM110" s="73"/>
      <c r="BN110" s="73"/>
      <c r="BO110" s="73"/>
      <c r="BP110" s="73"/>
      <c r="BQ110" s="73"/>
      <c r="BR110" s="73"/>
      <c r="BS110" s="73"/>
      <c r="BT110" s="73"/>
      <c r="BU110" s="73"/>
      <c r="BV110" s="73"/>
      <c r="BW110" s="73">
        <v>0</v>
      </c>
      <c r="BX110" s="73">
        <v>0</v>
      </c>
      <c r="BY110" s="73">
        <v>0</v>
      </c>
      <c r="BZ110" s="73">
        <v>0</v>
      </c>
      <c r="CA110" s="73">
        <v>0</v>
      </c>
      <c r="CB110" s="73">
        <v>0</v>
      </c>
      <c r="CC110" s="73">
        <v>0</v>
      </c>
      <c r="CD110" s="73">
        <v>0</v>
      </c>
      <c r="CE110" s="73">
        <v>0</v>
      </c>
      <c r="CF110" s="73">
        <v>0</v>
      </c>
      <c r="CG110" s="73">
        <v>0</v>
      </c>
      <c r="CH110" s="73">
        <v>0</v>
      </c>
      <c r="CI110" s="73">
        <v>0</v>
      </c>
      <c r="CJ110" s="73">
        <v>0</v>
      </c>
      <c r="CK110" s="73">
        <v>0</v>
      </c>
      <c r="CL110" s="73">
        <v>0</v>
      </c>
      <c r="CM110" s="73">
        <v>0</v>
      </c>
      <c r="CN110" s="73">
        <v>0</v>
      </c>
      <c r="CO110" s="73">
        <v>0</v>
      </c>
      <c r="CP110" s="73">
        <v>0</v>
      </c>
      <c r="CQ110" s="73">
        <v>0</v>
      </c>
      <c r="CR110" s="73">
        <v>0</v>
      </c>
      <c r="CS110" s="73">
        <v>0</v>
      </c>
      <c r="CT110" s="73">
        <v>0</v>
      </c>
      <c r="CU110" s="73">
        <v>0</v>
      </c>
      <c r="CV110" s="73">
        <v>0</v>
      </c>
      <c r="CW110" s="73">
        <v>0</v>
      </c>
      <c r="CX110" s="73">
        <v>0</v>
      </c>
      <c r="CY110" s="73">
        <v>0</v>
      </c>
      <c r="CZ110" s="73">
        <v>0</v>
      </c>
      <c r="DA110" s="73">
        <v>0</v>
      </c>
      <c r="DB110" s="73">
        <v>0</v>
      </c>
      <c r="DC110" s="73">
        <v>0</v>
      </c>
      <c r="DD110" s="73">
        <v>0</v>
      </c>
      <c r="DE110" s="73">
        <v>0</v>
      </c>
      <c r="DF110" s="73">
        <v>0</v>
      </c>
      <c r="DG110" s="73">
        <v>0</v>
      </c>
      <c r="DH110" s="73">
        <v>0</v>
      </c>
      <c r="DI110" s="73">
        <v>0</v>
      </c>
      <c r="DJ110" s="73">
        <v>0</v>
      </c>
      <c r="DK110" s="73">
        <v>0</v>
      </c>
      <c r="DL110" s="73">
        <v>0</v>
      </c>
      <c r="DM110" s="73">
        <v>0</v>
      </c>
      <c r="DN110" s="73">
        <v>0</v>
      </c>
      <c r="DO110" s="73">
        <v>0</v>
      </c>
      <c r="DP110" s="73">
        <v>0</v>
      </c>
      <c r="DQ110" s="73">
        <v>0</v>
      </c>
      <c r="DR110" s="73">
        <v>0</v>
      </c>
      <c r="DS110" s="73">
        <v>0</v>
      </c>
      <c r="DT110" s="73">
        <v>0</v>
      </c>
      <c r="DU110" s="73">
        <v>0</v>
      </c>
      <c r="DV110" s="73">
        <v>0</v>
      </c>
      <c r="DW110" s="73">
        <v>0</v>
      </c>
      <c r="DX110" s="73">
        <v>0</v>
      </c>
      <c r="DY110" s="73">
        <v>0</v>
      </c>
      <c r="DZ110" s="73">
        <v>0</v>
      </c>
      <c r="EA110" s="73">
        <v>0</v>
      </c>
      <c r="EB110" s="73">
        <v>0</v>
      </c>
      <c r="EC110" s="73">
        <v>0</v>
      </c>
      <c r="ED110" s="73">
        <v>0</v>
      </c>
      <c r="EE110" s="73">
        <v>0</v>
      </c>
      <c r="EF110" s="73">
        <v>0</v>
      </c>
      <c r="EG110" s="73">
        <v>0</v>
      </c>
      <c r="EH110" s="73">
        <v>0</v>
      </c>
      <c r="EI110" s="73">
        <v>0</v>
      </c>
      <c r="EJ110" s="73">
        <v>0</v>
      </c>
      <c r="EK110" s="73">
        <v>0</v>
      </c>
      <c r="EL110" s="73">
        <v>0</v>
      </c>
      <c r="EM110" s="73">
        <v>0</v>
      </c>
      <c r="EN110" s="73">
        <v>0</v>
      </c>
      <c r="EO110" s="73">
        <v>0</v>
      </c>
      <c r="EP110" s="73">
        <v>0</v>
      </c>
      <c r="EQ110" s="73">
        <v>0</v>
      </c>
    </row>
    <row r="111" spans="1:147" ht="6.75" customHeight="1" x14ac:dyDescent="0.3">
      <c r="A111" s="146"/>
      <c r="B111" s="73"/>
      <c r="C111" s="73"/>
      <c r="D111" s="73"/>
      <c r="E111" s="73"/>
      <c r="F111" s="73"/>
      <c r="G111" s="73"/>
      <c r="H111" s="73"/>
      <c r="I111" s="73"/>
      <c r="J111" s="73"/>
      <c r="K111" s="73"/>
      <c r="L111" s="73"/>
      <c r="M111" s="73"/>
      <c r="N111" s="73"/>
      <c r="O111" s="73"/>
      <c r="P111" s="73"/>
      <c r="Q111" s="73"/>
      <c r="R111" s="331"/>
      <c r="S111" s="331"/>
      <c r="T111" s="331"/>
      <c r="U111" s="343"/>
      <c r="V111" s="456"/>
      <c r="W111" s="73"/>
      <c r="X111" s="73"/>
      <c r="Y111" s="73"/>
      <c r="Z111" s="73"/>
      <c r="AA111" s="73"/>
      <c r="AB111" s="73"/>
      <c r="AC111" s="73"/>
      <c r="AD111" s="73"/>
      <c r="AE111" s="73"/>
      <c r="AF111" s="73"/>
      <c r="AG111" s="73"/>
      <c r="AH111" s="73"/>
      <c r="AI111" s="73"/>
      <c r="AJ111" s="73"/>
      <c r="AK111" s="73"/>
      <c r="AL111" s="73"/>
      <c r="AM111" s="73"/>
      <c r="AN111" s="73"/>
      <c r="AO111" s="73"/>
      <c r="AP111" s="73"/>
      <c r="AQ111" s="73"/>
      <c r="AR111" s="73"/>
      <c r="AS111" s="73"/>
      <c r="AT111" s="73"/>
      <c r="AU111" s="73"/>
      <c r="AV111" s="73"/>
      <c r="AW111" s="73"/>
      <c r="AX111" s="73"/>
      <c r="AY111" s="73"/>
      <c r="AZ111" s="73"/>
      <c r="BA111" s="73"/>
      <c r="BB111" s="73"/>
      <c r="BC111" s="73"/>
      <c r="BD111" s="73"/>
      <c r="BE111" s="73"/>
      <c r="BF111" s="73"/>
      <c r="BG111" s="73"/>
      <c r="BH111" s="73"/>
      <c r="BI111" s="73"/>
      <c r="BJ111" s="73"/>
      <c r="BK111" s="73"/>
      <c r="BL111" s="73"/>
      <c r="BM111" s="73"/>
      <c r="BN111" s="73"/>
      <c r="BO111" s="73"/>
      <c r="BP111" s="73"/>
      <c r="BQ111" s="73"/>
      <c r="BR111" s="73"/>
      <c r="BS111" s="73"/>
      <c r="BT111" s="73"/>
      <c r="BU111" s="73"/>
      <c r="BV111" s="73"/>
      <c r="BW111" s="73"/>
      <c r="BX111" s="73"/>
      <c r="BY111" s="73"/>
      <c r="BZ111" s="73"/>
      <c r="CA111" s="73"/>
      <c r="CB111" s="73"/>
      <c r="CC111" s="73"/>
      <c r="CD111" s="73"/>
      <c r="CE111" s="73"/>
      <c r="CF111" s="73"/>
      <c r="CG111" s="73"/>
      <c r="CH111" s="73"/>
      <c r="CI111" s="73"/>
      <c r="CJ111" s="73"/>
      <c r="CK111" s="73"/>
      <c r="CL111" s="73"/>
      <c r="CM111" s="73"/>
      <c r="CN111" s="73"/>
      <c r="CO111" s="73"/>
      <c r="CP111" s="73"/>
      <c r="CQ111" s="73"/>
      <c r="CR111" s="73"/>
      <c r="CS111" s="73"/>
      <c r="CT111" s="73"/>
      <c r="CU111" s="73"/>
      <c r="CV111" s="73"/>
      <c r="CW111" s="73"/>
      <c r="CX111" s="73"/>
      <c r="CY111" s="73"/>
      <c r="CZ111" s="73"/>
      <c r="DA111" s="73"/>
      <c r="DB111" s="73"/>
      <c r="DC111" s="73"/>
      <c r="DD111" s="73"/>
      <c r="DE111" s="73"/>
      <c r="DF111" s="73"/>
      <c r="DG111" s="73"/>
      <c r="DH111" s="73"/>
      <c r="DI111" s="73"/>
      <c r="DJ111" s="73"/>
      <c r="DK111" s="73"/>
      <c r="DL111" s="73"/>
      <c r="DM111" s="73"/>
      <c r="DN111" s="73"/>
      <c r="DO111" s="73"/>
      <c r="DP111" s="73"/>
      <c r="DQ111" s="73"/>
      <c r="DR111" s="73"/>
      <c r="DS111" s="73"/>
      <c r="DT111" s="73"/>
      <c r="DU111" s="73"/>
      <c r="DV111" s="73"/>
      <c r="DW111" s="73"/>
      <c r="DX111" s="73"/>
      <c r="DY111" s="73"/>
      <c r="DZ111" s="73"/>
      <c r="EA111" s="73"/>
      <c r="EB111" s="73"/>
      <c r="EC111" s="73"/>
      <c r="ED111" s="73"/>
      <c r="EE111" s="73"/>
      <c r="EF111" s="73"/>
      <c r="EG111" s="73"/>
      <c r="EH111" s="73"/>
      <c r="EI111" s="73"/>
      <c r="EJ111" s="73"/>
      <c r="EK111" s="73"/>
      <c r="EL111" s="73"/>
      <c r="EM111" s="73"/>
      <c r="EN111" s="73"/>
      <c r="EO111" s="73"/>
      <c r="EP111" s="73"/>
      <c r="EQ111" s="73"/>
    </row>
    <row r="112" spans="1:147" s="19" customFormat="1" ht="13.5" customHeight="1" x14ac:dyDescent="0.3">
      <c r="A112" s="121" t="s">
        <v>38</v>
      </c>
      <c r="B112" s="72"/>
      <c r="C112" s="72"/>
      <c r="D112" s="72"/>
      <c r="E112" s="72"/>
      <c r="F112" s="72"/>
      <c r="G112" s="72"/>
      <c r="H112" s="72"/>
      <c r="I112" s="72"/>
      <c r="J112" s="72"/>
      <c r="K112" s="72"/>
      <c r="L112" s="72"/>
      <c r="M112" s="72"/>
      <c r="N112" s="72"/>
      <c r="O112" s="72"/>
      <c r="P112" s="72"/>
      <c r="Q112" s="72"/>
      <c r="R112" s="333"/>
      <c r="S112" s="333"/>
      <c r="T112" s="333"/>
      <c r="U112" s="345"/>
      <c r="V112" s="459"/>
      <c r="W112" s="72"/>
      <c r="X112" s="72"/>
      <c r="Y112" s="72"/>
      <c r="Z112" s="72"/>
      <c r="AA112" s="72"/>
      <c r="AB112" s="72"/>
      <c r="AC112" s="72"/>
      <c r="AD112" s="72"/>
      <c r="AE112" s="72"/>
      <c r="AF112" s="72"/>
      <c r="AG112" s="72"/>
      <c r="AH112" s="72"/>
      <c r="AI112" s="72"/>
      <c r="AJ112" s="72"/>
      <c r="AK112" s="72"/>
      <c r="AL112" s="72"/>
      <c r="AM112" s="72"/>
      <c r="AN112" s="72"/>
      <c r="AO112" s="72"/>
      <c r="AP112" s="72"/>
      <c r="AQ112" s="72"/>
      <c r="AR112" s="72"/>
      <c r="AS112" s="72"/>
      <c r="AT112" s="72"/>
      <c r="AU112" s="72"/>
      <c r="AV112" s="72"/>
      <c r="AW112" s="72"/>
      <c r="AX112" s="72"/>
      <c r="AY112" s="72"/>
      <c r="AZ112" s="72"/>
      <c r="BA112" s="72"/>
      <c r="BB112" s="72"/>
      <c r="BC112" s="72"/>
      <c r="BD112" s="72"/>
      <c r="BE112" s="72"/>
      <c r="BF112" s="72"/>
      <c r="BG112" s="72"/>
      <c r="BH112" s="72">
        <v>79.014969781800005</v>
      </c>
      <c r="BI112" s="72">
        <v>85.357671394500002</v>
      </c>
      <c r="BJ112" s="72">
        <v>82.064786357299994</v>
      </c>
      <c r="BK112" s="72">
        <v>109.6269427508</v>
      </c>
      <c r="BL112" s="72">
        <v>121.8031284068</v>
      </c>
      <c r="BM112" s="72">
        <v>131.89900873100001</v>
      </c>
      <c r="BN112" s="72">
        <v>109.6366357667</v>
      </c>
      <c r="BO112" s="72">
        <v>163.51642314040001</v>
      </c>
      <c r="BP112" s="72">
        <v>140.19583452059999</v>
      </c>
      <c r="BQ112" s="72">
        <v>227.50506801169999</v>
      </c>
      <c r="BR112" s="72">
        <v>149.33110627619999</v>
      </c>
      <c r="BS112" s="72">
        <v>155.2734934037</v>
      </c>
      <c r="BT112" s="72">
        <v>191.1158434159</v>
      </c>
      <c r="BU112" s="72">
        <v>134.68587367379999</v>
      </c>
      <c r="BV112" s="72">
        <v>172.16494892329999</v>
      </c>
      <c r="BW112" s="72">
        <v>125.3211133575</v>
      </c>
      <c r="BX112" s="72">
        <v>263.93927157939999</v>
      </c>
      <c r="BY112" s="72">
        <v>185.12866379350001</v>
      </c>
      <c r="BZ112" s="72">
        <v>141.50281854599999</v>
      </c>
      <c r="CA112" s="72">
        <v>232.1614378145</v>
      </c>
      <c r="CB112" s="72">
        <v>285.14643167219998</v>
      </c>
      <c r="CC112" s="72">
        <v>276.24662485490001</v>
      </c>
      <c r="CD112" s="72">
        <v>248.6398577832</v>
      </c>
      <c r="CE112" s="72">
        <v>258.85571820619998</v>
      </c>
      <c r="CF112" s="72">
        <v>256.22801914849998</v>
      </c>
      <c r="CG112" s="72">
        <v>244.69169740449999</v>
      </c>
      <c r="CH112" s="72">
        <v>243.5831472868</v>
      </c>
      <c r="CI112" s="72">
        <v>382.51348609109999</v>
      </c>
      <c r="CJ112" s="72">
        <v>345.93311043580002</v>
      </c>
      <c r="CK112" s="72">
        <v>254.87116008960001</v>
      </c>
      <c r="CL112" s="72">
        <v>309.20676190889998</v>
      </c>
      <c r="CM112" s="72">
        <v>344.24923441329997</v>
      </c>
      <c r="CN112" s="72">
        <v>295.34311369839997</v>
      </c>
      <c r="CO112" s="72">
        <v>265.71684567429998</v>
      </c>
      <c r="CP112" s="72">
        <v>377.79835716230002</v>
      </c>
      <c r="CQ112" s="72">
        <v>384.08701485199998</v>
      </c>
      <c r="CR112" s="72">
        <v>328.77636064519999</v>
      </c>
      <c r="CS112" s="72">
        <v>282.43655443030002</v>
      </c>
      <c r="CT112" s="72">
        <v>408.68158454389999</v>
      </c>
      <c r="CU112" s="72">
        <v>318.2304093578</v>
      </c>
      <c r="CV112" s="72">
        <v>349.0820803387</v>
      </c>
      <c r="CW112" s="72">
        <v>258.49709689769998</v>
      </c>
      <c r="CX112" s="72">
        <v>392.78082864380002</v>
      </c>
      <c r="CY112" s="72">
        <v>361.93288524399998</v>
      </c>
      <c r="CZ112" s="72">
        <v>273.74636743629998</v>
      </c>
      <c r="DA112" s="72">
        <v>239.1794019566</v>
      </c>
      <c r="DB112" s="72">
        <v>408.01828403970001</v>
      </c>
      <c r="DC112" s="72">
        <v>238.2930474668</v>
      </c>
      <c r="DD112" s="72">
        <v>384.0429850461</v>
      </c>
      <c r="DE112" s="72">
        <v>237.5720027696</v>
      </c>
      <c r="DF112" s="72">
        <v>348.43649841429999</v>
      </c>
      <c r="DG112" s="72">
        <v>244.4108438124</v>
      </c>
      <c r="DH112" s="72">
        <v>351.22534271659998</v>
      </c>
      <c r="DI112" s="72">
        <v>263.39483144439998</v>
      </c>
      <c r="DJ112" s="72">
        <v>355.32898213049998</v>
      </c>
      <c r="DK112" s="72">
        <v>384.66761988770003</v>
      </c>
      <c r="DL112" s="72">
        <v>221.77102022049999</v>
      </c>
      <c r="DM112" s="72">
        <v>222.62600910259999</v>
      </c>
      <c r="DN112" s="72">
        <v>370.89310802789998</v>
      </c>
      <c r="DO112" s="72">
        <v>239.661364206</v>
      </c>
      <c r="DP112" s="72">
        <v>255.4333736968</v>
      </c>
      <c r="DQ112" s="72">
        <v>195.15205228350001</v>
      </c>
      <c r="DR112" s="72">
        <v>452.04425126609999</v>
      </c>
      <c r="DS112" s="72">
        <v>288.94480139699999</v>
      </c>
      <c r="DT112" s="72">
        <v>322.57274959919999</v>
      </c>
      <c r="DU112" s="72">
        <v>236.23199465869999</v>
      </c>
      <c r="DV112" s="72">
        <v>341.24476289680001</v>
      </c>
      <c r="DW112" s="72">
        <v>274.68880447380002</v>
      </c>
      <c r="DX112" s="72">
        <v>321.23821142000003</v>
      </c>
      <c r="DY112" s="72">
        <v>217.9297325958</v>
      </c>
      <c r="DZ112" s="72">
        <v>260.77545264830002</v>
      </c>
      <c r="EA112" s="72">
        <v>285.65645272630002</v>
      </c>
      <c r="EB112" s="72">
        <v>181.0761493375</v>
      </c>
      <c r="EC112" s="72">
        <v>165.15361658750001</v>
      </c>
      <c r="ED112" s="72">
        <v>393.29264825839999</v>
      </c>
      <c r="EE112" s="72">
        <v>385.63032004209998</v>
      </c>
      <c r="EF112" s="72">
        <v>294.70467827980002</v>
      </c>
      <c r="EG112" s="72">
        <v>194.17895736880001</v>
      </c>
      <c r="EH112" s="72">
        <v>306.27275785400002</v>
      </c>
      <c r="EI112" s="72">
        <v>298.78430092830001</v>
      </c>
      <c r="EJ112" s="72">
        <v>399.02025369410001</v>
      </c>
      <c r="EK112" s="72">
        <v>229.5981373326</v>
      </c>
      <c r="EL112" s="72">
        <v>355.2371279601</v>
      </c>
      <c r="EM112" s="72">
        <v>255.63367835599999</v>
      </c>
      <c r="EN112" s="72">
        <v>341.31903053079998</v>
      </c>
      <c r="EO112" s="72">
        <v>217.3993765909</v>
      </c>
      <c r="EP112" s="72">
        <v>381.62815062909999</v>
      </c>
      <c r="EQ112" s="72">
        <v>381.42597451770001</v>
      </c>
    </row>
    <row r="113" spans="1:147" s="19" customFormat="1" ht="13.5" customHeight="1" x14ac:dyDescent="0.3">
      <c r="A113" s="147" t="s">
        <v>4</v>
      </c>
      <c r="B113" s="72"/>
      <c r="C113" s="72"/>
      <c r="D113" s="72"/>
      <c r="E113" s="72"/>
      <c r="F113" s="72"/>
      <c r="G113" s="72"/>
      <c r="H113" s="72"/>
      <c r="I113" s="72"/>
      <c r="J113" s="72"/>
      <c r="K113" s="72"/>
      <c r="L113" s="72"/>
      <c r="M113" s="72"/>
      <c r="N113" s="72"/>
      <c r="O113" s="72"/>
      <c r="P113" s="72"/>
      <c r="Q113" s="72"/>
      <c r="R113" s="331"/>
      <c r="S113" s="331"/>
      <c r="T113" s="331"/>
      <c r="U113" s="343"/>
      <c r="V113" s="456"/>
      <c r="W113" s="72"/>
      <c r="X113" s="72"/>
      <c r="Y113" s="72"/>
      <c r="Z113" s="72"/>
      <c r="AA113" s="72"/>
      <c r="AB113" s="72"/>
      <c r="AC113" s="72"/>
      <c r="AD113" s="72"/>
      <c r="AE113" s="72"/>
      <c r="AF113" s="72"/>
      <c r="AG113" s="72"/>
      <c r="AH113" s="72"/>
      <c r="AI113" s="72"/>
      <c r="AJ113" s="72"/>
      <c r="AK113" s="72"/>
      <c r="AL113" s="72"/>
      <c r="AM113" s="72"/>
      <c r="AN113" s="72"/>
      <c r="AO113" s="72"/>
      <c r="AP113" s="72"/>
      <c r="AQ113" s="72"/>
      <c r="AR113" s="72"/>
      <c r="AS113" s="72"/>
      <c r="AT113" s="72"/>
      <c r="AU113" s="72"/>
      <c r="AV113" s="72"/>
      <c r="AW113" s="72"/>
      <c r="AX113" s="72"/>
      <c r="AY113" s="72"/>
      <c r="AZ113" s="72"/>
      <c r="BA113" s="72"/>
      <c r="BB113" s="72"/>
      <c r="BC113" s="72"/>
      <c r="BD113" s="72"/>
      <c r="BE113" s="72"/>
      <c r="BF113" s="72"/>
      <c r="BG113" s="72"/>
      <c r="BH113" s="72">
        <v>79.014969781800005</v>
      </c>
      <c r="BI113" s="72">
        <v>120.10845666909999</v>
      </c>
      <c r="BJ113" s="72">
        <v>124.90941776699999</v>
      </c>
      <c r="BK113" s="72">
        <v>142.80187998029999</v>
      </c>
      <c r="BL113" s="72">
        <v>160.23275410229999</v>
      </c>
      <c r="BM113" s="72">
        <v>168.15449062979999</v>
      </c>
      <c r="BN113" s="72">
        <v>152.70282274159999</v>
      </c>
      <c r="BO113" s="72">
        <v>195.75856771650001</v>
      </c>
      <c r="BP113" s="72">
        <v>175.4667216574</v>
      </c>
      <c r="BQ113" s="72">
        <v>260.8389513148</v>
      </c>
      <c r="BR113" s="72">
        <v>186.48931589279999</v>
      </c>
      <c r="BS113" s="72">
        <v>231.3632013678</v>
      </c>
      <c r="BT113" s="72">
        <v>224.96696053970001</v>
      </c>
      <c r="BU113" s="72">
        <v>171.57942802119999</v>
      </c>
      <c r="BV113" s="72">
        <v>233.62579745310001</v>
      </c>
      <c r="BW113" s="72">
        <v>208.63299017630001</v>
      </c>
      <c r="BX113" s="72">
        <v>299.47805649729997</v>
      </c>
      <c r="BY113" s="72">
        <v>222.58934998140001</v>
      </c>
      <c r="BZ113" s="72">
        <v>203.70705446860001</v>
      </c>
      <c r="CA113" s="72">
        <v>276.47443789959999</v>
      </c>
      <c r="CB113" s="72">
        <v>312.7999110225</v>
      </c>
      <c r="CC113" s="72">
        <v>304.09723999089999</v>
      </c>
      <c r="CD113" s="72">
        <v>295.96143171630001</v>
      </c>
      <c r="CE113" s="72">
        <v>289.42234531550002</v>
      </c>
      <c r="CF113" s="72">
        <v>283.62448038330001</v>
      </c>
      <c r="CG113" s="72">
        <v>275.30088417169998</v>
      </c>
      <c r="CH113" s="72">
        <v>278.74590384520002</v>
      </c>
      <c r="CI113" s="72">
        <v>419.46973611009997</v>
      </c>
      <c r="CJ113" s="72">
        <v>379.39680956619998</v>
      </c>
      <c r="CK113" s="72">
        <v>287.32660474940002</v>
      </c>
      <c r="CL113" s="72">
        <v>342.1369298514</v>
      </c>
      <c r="CM113" s="72">
        <v>379.44840846829999</v>
      </c>
      <c r="CN113" s="72">
        <v>324.1075883076</v>
      </c>
      <c r="CO113" s="72">
        <v>298.39271211789998</v>
      </c>
      <c r="CP113" s="72">
        <v>409.08711376730002</v>
      </c>
      <c r="CQ113" s="72">
        <v>414.64098073650001</v>
      </c>
      <c r="CR113" s="72">
        <v>358.00895143349999</v>
      </c>
      <c r="CS113" s="72">
        <v>314.81442948210002</v>
      </c>
      <c r="CT113" s="72">
        <v>438.28537982720002</v>
      </c>
      <c r="CU113" s="72">
        <v>343.71894016840002</v>
      </c>
      <c r="CV113" s="72">
        <v>384.91651979869999</v>
      </c>
      <c r="CW113" s="72">
        <v>297.14445224079998</v>
      </c>
      <c r="CX113" s="72">
        <v>434.26430876929999</v>
      </c>
      <c r="CY113" s="72">
        <v>402.20919891429998</v>
      </c>
      <c r="CZ113" s="72">
        <v>318.63416160650002</v>
      </c>
      <c r="DA113" s="72">
        <v>282.06588111889999</v>
      </c>
      <c r="DB113" s="72">
        <v>451.49231541270001</v>
      </c>
      <c r="DC113" s="72">
        <v>286.4520309472</v>
      </c>
      <c r="DD113" s="72">
        <v>426.40297754469998</v>
      </c>
      <c r="DE113" s="72">
        <v>282.1173799833</v>
      </c>
      <c r="DF113" s="72">
        <v>391.25649001779999</v>
      </c>
      <c r="DG113" s="72">
        <v>285.80213036980001</v>
      </c>
      <c r="DH113" s="72">
        <v>397.85937947119999</v>
      </c>
      <c r="DI113" s="72">
        <v>315.24914956369997</v>
      </c>
      <c r="DJ113" s="72">
        <v>413.84740033190002</v>
      </c>
      <c r="DK113" s="72">
        <v>445.75692119069998</v>
      </c>
      <c r="DL113" s="72">
        <v>282.94824308760002</v>
      </c>
      <c r="DM113" s="72">
        <v>272.46123243390002</v>
      </c>
      <c r="DN113" s="72">
        <v>444.34319735470001</v>
      </c>
      <c r="DO113" s="72">
        <v>305.4310037999</v>
      </c>
      <c r="DP113" s="72">
        <v>314.79705454959998</v>
      </c>
      <c r="DQ113" s="72">
        <v>256.4602302678</v>
      </c>
      <c r="DR113" s="72">
        <v>513.15255467110001</v>
      </c>
      <c r="DS113" s="72">
        <v>346.69961079989997</v>
      </c>
      <c r="DT113" s="72">
        <v>378.24348065779998</v>
      </c>
      <c r="DU113" s="72">
        <v>287.1875964317</v>
      </c>
      <c r="DV113" s="72">
        <v>406.77453602100002</v>
      </c>
      <c r="DW113" s="72">
        <v>335.34346060730002</v>
      </c>
      <c r="DX113" s="72">
        <v>383.30821601330001</v>
      </c>
      <c r="DY113" s="72">
        <v>289.36385243929999</v>
      </c>
      <c r="DZ113" s="72">
        <v>342.31358988400001</v>
      </c>
      <c r="EA113" s="72">
        <v>375.96580633899998</v>
      </c>
      <c r="EB113" s="72">
        <v>264.28175582900002</v>
      </c>
      <c r="EC113" s="72">
        <v>256.28237968669998</v>
      </c>
      <c r="ED113" s="72">
        <v>505.77991201110001</v>
      </c>
      <c r="EE113" s="72">
        <v>478.25516490889999</v>
      </c>
      <c r="EF113" s="72">
        <v>382.1402020255</v>
      </c>
      <c r="EG113" s="72">
        <v>280.7651147652</v>
      </c>
      <c r="EH113" s="72">
        <v>392.09886501779999</v>
      </c>
      <c r="EI113" s="72">
        <v>373.50338369360003</v>
      </c>
      <c r="EJ113" s="72">
        <v>474.5467256064</v>
      </c>
      <c r="EK113" s="72">
        <v>308.60578290849998</v>
      </c>
      <c r="EL113" s="72">
        <v>431.97393965459997</v>
      </c>
      <c r="EM113" s="72">
        <v>334.89662309699997</v>
      </c>
      <c r="EN113" s="72">
        <v>429.56081692049997</v>
      </c>
      <c r="EO113" s="72">
        <v>315.7512563395</v>
      </c>
      <c r="EP113" s="72">
        <v>505.40176395520001</v>
      </c>
      <c r="EQ113" s="72">
        <v>507.71808657589997</v>
      </c>
    </row>
    <row r="114" spans="1:147" s="19" customFormat="1" ht="13.5" customHeight="1" x14ac:dyDescent="0.3">
      <c r="A114" s="147" t="s">
        <v>5</v>
      </c>
      <c r="B114" s="72"/>
      <c r="C114" s="72"/>
      <c r="D114" s="72"/>
      <c r="E114" s="72"/>
      <c r="F114" s="72"/>
      <c r="G114" s="72"/>
      <c r="H114" s="72"/>
      <c r="I114" s="72"/>
      <c r="J114" s="72"/>
      <c r="K114" s="72"/>
      <c r="L114" s="72"/>
      <c r="M114" s="72"/>
      <c r="N114" s="72"/>
      <c r="O114" s="72"/>
      <c r="P114" s="72"/>
      <c r="Q114" s="72"/>
      <c r="R114" s="331"/>
      <c r="S114" s="331"/>
      <c r="T114" s="331"/>
      <c r="U114" s="343"/>
      <c r="V114" s="456"/>
      <c r="W114" s="72"/>
      <c r="X114" s="72"/>
      <c r="Y114" s="72"/>
      <c r="Z114" s="72"/>
      <c r="AA114" s="72"/>
      <c r="AB114" s="72"/>
      <c r="AC114" s="72"/>
      <c r="AD114" s="72"/>
      <c r="AE114" s="72"/>
      <c r="AF114" s="72"/>
      <c r="AG114" s="72"/>
      <c r="AH114" s="72"/>
      <c r="AI114" s="72"/>
      <c r="AJ114" s="72"/>
      <c r="AK114" s="72"/>
      <c r="AL114" s="72"/>
      <c r="AM114" s="72"/>
      <c r="AN114" s="72"/>
      <c r="AO114" s="72"/>
      <c r="AP114" s="72"/>
      <c r="AQ114" s="72"/>
      <c r="AR114" s="72"/>
      <c r="AS114" s="72"/>
      <c r="AT114" s="72"/>
      <c r="AU114" s="72"/>
      <c r="AV114" s="72"/>
      <c r="AW114" s="72"/>
      <c r="AX114" s="72"/>
      <c r="AY114" s="72"/>
      <c r="AZ114" s="72"/>
      <c r="BA114" s="72"/>
      <c r="BB114" s="72"/>
      <c r="BC114" s="72"/>
      <c r="BD114" s="72"/>
      <c r="BE114" s="72"/>
      <c r="BF114" s="72"/>
      <c r="BG114" s="72"/>
      <c r="BH114" s="72">
        <v>0</v>
      </c>
      <c r="BI114" s="72">
        <v>34.750785274599998</v>
      </c>
      <c r="BJ114" s="72">
        <v>42.8446314097</v>
      </c>
      <c r="BK114" s="72">
        <v>33.174937229500003</v>
      </c>
      <c r="BL114" s="72">
        <v>38.4296256955</v>
      </c>
      <c r="BM114" s="72">
        <v>36.255481898799999</v>
      </c>
      <c r="BN114" s="72">
        <v>43.066186974899999</v>
      </c>
      <c r="BO114" s="72">
        <v>32.242144576100003</v>
      </c>
      <c r="BP114" s="72">
        <v>35.270887136799999</v>
      </c>
      <c r="BQ114" s="72">
        <v>33.333883303100002</v>
      </c>
      <c r="BR114" s="72">
        <v>37.158209616599997</v>
      </c>
      <c r="BS114" s="72">
        <v>76.0897079641</v>
      </c>
      <c r="BT114" s="72">
        <v>33.851117123800002</v>
      </c>
      <c r="BU114" s="72">
        <v>36.893554347399999</v>
      </c>
      <c r="BV114" s="72">
        <v>61.460848529800003</v>
      </c>
      <c r="BW114" s="72">
        <v>83.311876818800002</v>
      </c>
      <c r="BX114" s="72">
        <v>35.538784917900003</v>
      </c>
      <c r="BY114" s="72">
        <v>37.460686187900002</v>
      </c>
      <c r="BZ114" s="72">
        <v>62.204235922599999</v>
      </c>
      <c r="CA114" s="72">
        <v>44.313000085100001</v>
      </c>
      <c r="CB114" s="72">
        <v>27.6534793503</v>
      </c>
      <c r="CC114" s="72">
        <v>27.850615135999998</v>
      </c>
      <c r="CD114" s="72">
        <v>47.321573933099998</v>
      </c>
      <c r="CE114" s="72">
        <v>30.566627109300001</v>
      </c>
      <c r="CF114" s="72">
        <v>27.3964612348</v>
      </c>
      <c r="CG114" s="72">
        <v>30.609186767200001</v>
      </c>
      <c r="CH114" s="72">
        <v>35.162756558399998</v>
      </c>
      <c r="CI114" s="72">
        <v>36.956250019000002</v>
      </c>
      <c r="CJ114" s="72">
        <v>33.463699130400002</v>
      </c>
      <c r="CK114" s="72">
        <v>32.455444659800001</v>
      </c>
      <c r="CL114" s="72">
        <v>32.930167942499999</v>
      </c>
      <c r="CM114" s="72">
        <v>35.199174055</v>
      </c>
      <c r="CN114" s="72">
        <v>28.764474609200001</v>
      </c>
      <c r="CO114" s="72">
        <v>32.6758664436</v>
      </c>
      <c r="CP114" s="72">
        <v>31.288756605</v>
      </c>
      <c r="CQ114" s="72">
        <v>30.553965884499998</v>
      </c>
      <c r="CR114" s="72">
        <v>29.232590788300001</v>
      </c>
      <c r="CS114" s="72">
        <v>32.377875051799997</v>
      </c>
      <c r="CT114" s="72">
        <v>29.603795283299998</v>
      </c>
      <c r="CU114" s="72">
        <v>25.4885308106</v>
      </c>
      <c r="CV114" s="72">
        <v>35.834439459999999</v>
      </c>
      <c r="CW114" s="72">
        <v>38.647355343100003</v>
      </c>
      <c r="CX114" s="72">
        <v>41.483480125500002</v>
      </c>
      <c r="CY114" s="72">
        <v>40.276313670299999</v>
      </c>
      <c r="CZ114" s="72">
        <v>44.887794170200003</v>
      </c>
      <c r="DA114" s="72">
        <v>42.886479162299999</v>
      </c>
      <c r="DB114" s="72">
        <v>43.474031373000003</v>
      </c>
      <c r="DC114" s="72">
        <v>48.158983480400003</v>
      </c>
      <c r="DD114" s="72">
        <v>42.3599924986</v>
      </c>
      <c r="DE114" s="72">
        <v>44.5453772137</v>
      </c>
      <c r="DF114" s="72">
        <v>42.8199916035</v>
      </c>
      <c r="DG114" s="72">
        <v>41.391286557400001</v>
      </c>
      <c r="DH114" s="72">
        <v>46.634036754599997</v>
      </c>
      <c r="DI114" s="72">
        <v>51.854318119299997</v>
      </c>
      <c r="DJ114" s="72">
        <v>58.518418201400003</v>
      </c>
      <c r="DK114" s="72">
        <v>61.089301302999999</v>
      </c>
      <c r="DL114" s="72">
        <v>61.177222867099999</v>
      </c>
      <c r="DM114" s="72">
        <v>49.8352233313</v>
      </c>
      <c r="DN114" s="72">
        <v>73.450089326799997</v>
      </c>
      <c r="DO114" s="72">
        <v>65.769639593899996</v>
      </c>
      <c r="DP114" s="72">
        <v>59.363680852800002</v>
      </c>
      <c r="DQ114" s="72">
        <v>61.308177984300002</v>
      </c>
      <c r="DR114" s="72">
        <v>61.108303405000001</v>
      </c>
      <c r="DS114" s="72">
        <v>57.754809402900001</v>
      </c>
      <c r="DT114" s="72">
        <v>55.670731058599998</v>
      </c>
      <c r="DU114" s="72">
        <v>50.955601772999998</v>
      </c>
      <c r="DV114" s="72">
        <v>65.529773124200005</v>
      </c>
      <c r="DW114" s="72">
        <v>60.654656133499998</v>
      </c>
      <c r="DX114" s="72">
        <v>62.070004593299998</v>
      </c>
      <c r="DY114" s="72">
        <v>71.4341198435</v>
      </c>
      <c r="DZ114" s="72">
        <v>81.538137235700006</v>
      </c>
      <c r="EA114" s="72">
        <v>90.309353612699994</v>
      </c>
      <c r="EB114" s="72">
        <v>83.205606491500006</v>
      </c>
      <c r="EC114" s="72">
        <v>91.1287630992</v>
      </c>
      <c r="ED114" s="72">
        <v>112.4872637527</v>
      </c>
      <c r="EE114" s="72">
        <v>92.624844866800004</v>
      </c>
      <c r="EF114" s="72">
        <v>87.435523745699996</v>
      </c>
      <c r="EG114" s="72">
        <v>86.586157396399997</v>
      </c>
      <c r="EH114" s="72">
        <v>85.826107163800003</v>
      </c>
      <c r="EI114" s="72">
        <v>74.719082765300001</v>
      </c>
      <c r="EJ114" s="72">
        <v>75.526471912299996</v>
      </c>
      <c r="EK114" s="72">
        <v>79.0076455759</v>
      </c>
      <c r="EL114" s="72">
        <v>76.736811694500005</v>
      </c>
      <c r="EM114" s="72">
        <v>79.262944740999998</v>
      </c>
      <c r="EN114" s="72">
        <v>88.241786389699996</v>
      </c>
      <c r="EO114" s="72">
        <v>98.351879748599998</v>
      </c>
      <c r="EP114" s="72">
        <v>123.7736133261</v>
      </c>
      <c r="EQ114" s="72">
        <v>126.2921120582</v>
      </c>
    </row>
    <row r="115" spans="1:147" ht="13.5" customHeight="1" x14ac:dyDescent="0.3">
      <c r="A115" s="124" t="s">
        <v>39</v>
      </c>
      <c r="B115" s="73"/>
      <c r="C115" s="73"/>
      <c r="D115" s="73"/>
      <c r="E115" s="73"/>
      <c r="F115" s="73"/>
      <c r="G115" s="73"/>
      <c r="H115" s="73"/>
      <c r="I115" s="73"/>
      <c r="J115" s="73"/>
      <c r="K115" s="73"/>
      <c r="L115" s="73"/>
      <c r="M115" s="73"/>
      <c r="N115" s="73"/>
      <c r="O115" s="73"/>
      <c r="P115" s="73"/>
      <c r="Q115" s="73"/>
      <c r="R115" s="331"/>
      <c r="S115" s="331"/>
      <c r="T115" s="331"/>
      <c r="U115" s="343"/>
      <c r="V115" s="456"/>
      <c r="W115" s="73"/>
      <c r="X115" s="73"/>
      <c r="Y115" s="73"/>
      <c r="Z115" s="73"/>
      <c r="AA115" s="73"/>
      <c r="AB115" s="73"/>
      <c r="AC115" s="73"/>
      <c r="AD115" s="73"/>
      <c r="AE115" s="73"/>
      <c r="AF115" s="73"/>
      <c r="AG115" s="73"/>
      <c r="AH115" s="73"/>
      <c r="AI115" s="73"/>
      <c r="AJ115" s="73"/>
      <c r="AK115" s="73"/>
      <c r="AL115" s="73"/>
      <c r="AM115" s="73"/>
      <c r="AN115" s="73"/>
      <c r="AO115" s="73"/>
      <c r="AP115" s="73"/>
      <c r="AQ115" s="73"/>
      <c r="AR115" s="73"/>
      <c r="AS115" s="73"/>
      <c r="AT115" s="73"/>
      <c r="AU115" s="73"/>
      <c r="AV115" s="73"/>
      <c r="AW115" s="73"/>
      <c r="AX115" s="73"/>
      <c r="AY115" s="73"/>
      <c r="AZ115" s="73"/>
      <c r="BA115" s="73"/>
      <c r="BB115" s="73"/>
      <c r="BC115" s="73"/>
      <c r="BD115" s="73"/>
      <c r="BE115" s="73"/>
      <c r="BF115" s="73"/>
      <c r="BG115" s="73"/>
      <c r="BH115" s="73">
        <v>79.014969781800005</v>
      </c>
      <c r="BI115" s="73">
        <v>85.357671394500002</v>
      </c>
      <c r="BJ115" s="73">
        <v>82.064786357299994</v>
      </c>
      <c r="BK115" s="73">
        <v>109.6269427508</v>
      </c>
      <c r="BL115" s="73">
        <v>121.8031284068</v>
      </c>
      <c r="BM115" s="73">
        <v>131.89900873100001</v>
      </c>
      <c r="BN115" s="73">
        <v>109.6366357667</v>
      </c>
      <c r="BO115" s="73">
        <v>163.51642314040001</v>
      </c>
      <c r="BP115" s="73">
        <v>140.19583452059999</v>
      </c>
      <c r="BQ115" s="73">
        <v>227.50506801169999</v>
      </c>
      <c r="BR115" s="73">
        <v>149.33110627619999</v>
      </c>
      <c r="BS115" s="73">
        <v>155.2734934037</v>
      </c>
      <c r="BT115" s="73">
        <v>191.1158434159</v>
      </c>
      <c r="BU115" s="73">
        <v>134.68587367379999</v>
      </c>
      <c r="BV115" s="73">
        <v>172.16494892329999</v>
      </c>
      <c r="BW115" s="73">
        <v>125.3211133575</v>
      </c>
      <c r="BX115" s="73">
        <v>263.93927157939999</v>
      </c>
      <c r="BY115" s="73">
        <v>185.12866379350001</v>
      </c>
      <c r="BZ115" s="73">
        <v>141.50281854599999</v>
      </c>
      <c r="CA115" s="73">
        <v>232.1614378145</v>
      </c>
      <c r="CB115" s="73">
        <v>285.14643167219998</v>
      </c>
      <c r="CC115" s="73">
        <v>276.24662485490001</v>
      </c>
      <c r="CD115" s="73">
        <v>248.6398577832</v>
      </c>
      <c r="CE115" s="73">
        <v>258.85571820619998</v>
      </c>
      <c r="CF115" s="73">
        <v>256.22801914849998</v>
      </c>
      <c r="CG115" s="73">
        <v>244.69169740449999</v>
      </c>
      <c r="CH115" s="73">
        <v>243.5831472868</v>
      </c>
      <c r="CI115" s="73">
        <v>382.51348609109999</v>
      </c>
      <c r="CJ115" s="73">
        <v>345.93311043580002</v>
      </c>
      <c r="CK115" s="73">
        <v>254.87116008960001</v>
      </c>
      <c r="CL115" s="73">
        <v>309.20676190889998</v>
      </c>
      <c r="CM115" s="73">
        <v>344.24923441329997</v>
      </c>
      <c r="CN115" s="73">
        <v>295.34311369839997</v>
      </c>
      <c r="CO115" s="73">
        <v>265.71684567429998</v>
      </c>
      <c r="CP115" s="73">
        <v>377.79835716230002</v>
      </c>
      <c r="CQ115" s="73">
        <v>384.08701485199998</v>
      </c>
      <c r="CR115" s="73">
        <v>328.77636064519999</v>
      </c>
      <c r="CS115" s="73">
        <v>282.43655443030002</v>
      </c>
      <c r="CT115" s="73">
        <v>408.68158454389999</v>
      </c>
      <c r="CU115" s="73">
        <v>318.2304093578</v>
      </c>
      <c r="CV115" s="73">
        <v>349.0820803387</v>
      </c>
      <c r="CW115" s="73">
        <v>258.49709689769998</v>
      </c>
      <c r="CX115" s="73">
        <v>392.78082864380002</v>
      </c>
      <c r="CY115" s="73">
        <v>361.93288524399998</v>
      </c>
      <c r="CZ115" s="73">
        <v>273.74636743629998</v>
      </c>
      <c r="DA115" s="73">
        <v>239.1794019566</v>
      </c>
      <c r="DB115" s="73">
        <v>408.01828403970001</v>
      </c>
      <c r="DC115" s="73">
        <v>238.2930474668</v>
      </c>
      <c r="DD115" s="73">
        <v>384.0429850461</v>
      </c>
      <c r="DE115" s="73">
        <v>237.5720027696</v>
      </c>
      <c r="DF115" s="73">
        <v>348.43649841429999</v>
      </c>
      <c r="DG115" s="73">
        <v>244.4108438124</v>
      </c>
      <c r="DH115" s="73">
        <v>351.22534271659998</v>
      </c>
      <c r="DI115" s="73">
        <v>263.39483144439998</v>
      </c>
      <c r="DJ115" s="73">
        <v>355.32898213049998</v>
      </c>
      <c r="DK115" s="73">
        <v>384.66761988770003</v>
      </c>
      <c r="DL115" s="73">
        <v>221.77102022049999</v>
      </c>
      <c r="DM115" s="73">
        <v>222.62600910259999</v>
      </c>
      <c r="DN115" s="73">
        <v>370.89310802789998</v>
      </c>
      <c r="DO115" s="73">
        <v>239.661364206</v>
      </c>
      <c r="DP115" s="73">
        <v>255.4333736968</v>
      </c>
      <c r="DQ115" s="73">
        <v>195.15205228350001</v>
      </c>
      <c r="DR115" s="73">
        <v>452.04425126609999</v>
      </c>
      <c r="DS115" s="73">
        <v>288.94480139699999</v>
      </c>
      <c r="DT115" s="73">
        <v>322.57274959919999</v>
      </c>
      <c r="DU115" s="73">
        <v>236.23199465869999</v>
      </c>
      <c r="DV115" s="73">
        <v>341.24476289680001</v>
      </c>
      <c r="DW115" s="73">
        <v>274.68880447380002</v>
      </c>
      <c r="DX115" s="73">
        <v>321.23821142000003</v>
      </c>
      <c r="DY115" s="73">
        <v>217.9297325958</v>
      </c>
      <c r="DZ115" s="73">
        <v>260.77545264830002</v>
      </c>
      <c r="EA115" s="73">
        <v>285.65645272630002</v>
      </c>
      <c r="EB115" s="73">
        <v>181.0761493375</v>
      </c>
      <c r="EC115" s="73">
        <v>165.15361658750001</v>
      </c>
      <c r="ED115" s="73">
        <v>393.29264825839999</v>
      </c>
      <c r="EE115" s="73">
        <v>385.63032004209998</v>
      </c>
      <c r="EF115" s="73">
        <v>294.70467827980002</v>
      </c>
      <c r="EG115" s="73">
        <v>194.17895736880001</v>
      </c>
      <c r="EH115" s="73">
        <v>306.27275785400002</v>
      </c>
      <c r="EI115" s="73">
        <v>298.78430092830001</v>
      </c>
      <c r="EJ115" s="73">
        <v>399.02025369410001</v>
      </c>
      <c r="EK115" s="73">
        <v>229.5981373326</v>
      </c>
      <c r="EL115" s="73">
        <v>355.2371279601</v>
      </c>
      <c r="EM115" s="73">
        <v>255.63367835599999</v>
      </c>
      <c r="EN115" s="73">
        <v>341.31903053079998</v>
      </c>
      <c r="EO115" s="73">
        <v>217.3993765909</v>
      </c>
      <c r="EP115" s="73">
        <v>381.62815062909999</v>
      </c>
      <c r="EQ115" s="73">
        <v>381.42597451770001</v>
      </c>
    </row>
    <row r="116" spans="1:147" ht="13.5" customHeight="1" x14ac:dyDescent="0.3">
      <c r="A116" s="142" t="s">
        <v>4</v>
      </c>
      <c r="B116" s="73"/>
      <c r="C116" s="73"/>
      <c r="D116" s="73"/>
      <c r="E116" s="73"/>
      <c r="F116" s="73"/>
      <c r="G116" s="73"/>
      <c r="H116" s="73"/>
      <c r="I116" s="73"/>
      <c r="J116" s="73"/>
      <c r="K116" s="73"/>
      <c r="L116" s="73"/>
      <c r="M116" s="73"/>
      <c r="N116" s="73"/>
      <c r="O116" s="73"/>
      <c r="P116" s="73"/>
      <c r="Q116" s="73"/>
      <c r="R116" s="331"/>
      <c r="S116" s="331"/>
      <c r="T116" s="331"/>
      <c r="U116" s="343"/>
      <c r="V116" s="456"/>
      <c r="W116" s="73"/>
      <c r="X116" s="73"/>
      <c r="Y116" s="73"/>
      <c r="Z116" s="73"/>
      <c r="AA116" s="73"/>
      <c r="AB116" s="73"/>
      <c r="AC116" s="73"/>
      <c r="AD116" s="73"/>
      <c r="AE116" s="73"/>
      <c r="AF116" s="73"/>
      <c r="AG116" s="73"/>
      <c r="AH116" s="73"/>
      <c r="AI116" s="73"/>
      <c r="AJ116" s="73"/>
      <c r="AK116" s="73"/>
      <c r="AL116" s="73"/>
      <c r="AM116" s="73"/>
      <c r="AN116" s="73"/>
      <c r="AO116" s="73"/>
      <c r="AP116" s="73"/>
      <c r="AQ116" s="73"/>
      <c r="AR116" s="73"/>
      <c r="AS116" s="73"/>
      <c r="AT116" s="73"/>
      <c r="AU116" s="73"/>
      <c r="AV116" s="73"/>
      <c r="AW116" s="73"/>
      <c r="AX116" s="73"/>
      <c r="AY116" s="73"/>
      <c r="AZ116" s="73"/>
      <c r="BA116" s="73"/>
      <c r="BB116" s="73"/>
      <c r="BC116" s="73"/>
      <c r="BD116" s="73"/>
      <c r="BE116" s="73"/>
      <c r="BF116" s="73"/>
      <c r="BG116" s="73"/>
      <c r="BH116" s="73">
        <v>79.014969781800005</v>
      </c>
      <c r="BI116" s="73">
        <v>120.10845666909999</v>
      </c>
      <c r="BJ116" s="73">
        <v>124.90941776699999</v>
      </c>
      <c r="BK116" s="73">
        <v>142.80187998029999</v>
      </c>
      <c r="BL116" s="73">
        <v>160.23275410229999</v>
      </c>
      <c r="BM116" s="73">
        <v>168.15449062979999</v>
      </c>
      <c r="BN116" s="73">
        <v>152.70282274159999</v>
      </c>
      <c r="BO116" s="73">
        <v>195.75856771650001</v>
      </c>
      <c r="BP116" s="73">
        <v>175.4667216574</v>
      </c>
      <c r="BQ116" s="73">
        <v>260.8389513148</v>
      </c>
      <c r="BR116" s="73">
        <v>186.48931589279999</v>
      </c>
      <c r="BS116" s="73">
        <v>231.3632013678</v>
      </c>
      <c r="BT116" s="73">
        <v>224.96696053970001</v>
      </c>
      <c r="BU116" s="73">
        <v>171.57942802119999</v>
      </c>
      <c r="BV116" s="73">
        <v>233.62579745310001</v>
      </c>
      <c r="BW116" s="73">
        <v>208.63299017630001</v>
      </c>
      <c r="BX116" s="73">
        <v>299.47805649729997</v>
      </c>
      <c r="BY116" s="73">
        <v>222.58934998140001</v>
      </c>
      <c r="BZ116" s="73">
        <v>203.70705446860001</v>
      </c>
      <c r="CA116" s="73">
        <v>276.47443789959999</v>
      </c>
      <c r="CB116" s="73">
        <v>312.7999110225</v>
      </c>
      <c r="CC116" s="73">
        <v>304.09723999089999</v>
      </c>
      <c r="CD116" s="73">
        <v>295.96143171630001</v>
      </c>
      <c r="CE116" s="73">
        <v>289.42234531550002</v>
      </c>
      <c r="CF116" s="73">
        <v>283.62448038330001</v>
      </c>
      <c r="CG116" s="73">
        <v>275.30088417169998</v>
      </c>
      <c r="CH116" s="73">
        <v>278.74590384520002</v>
      </c>
      <c r="CI116" s="73">
        <v>419.46973611009997</v>
      </c>
      <c r="CJ116" s="73">
        <v>379.39680956619998</v>
      </c>
      <c r="CK116" s="73">
        <v>287.32660474940002</v>
      </c>
      <c r="CL116" s="73">
        <v>342.1369298514</v>
      </c>
      <c r="CM116" s="73">
        <v>379.44840846829999</v>
      </c>
      <c r="CN116" s="73">
        <v>324.1075883076</v>
      </c>
      <c r="CO116" s="73">
        <v>298.39271211789998</v>
      </c>
      <c r="CP116" s="73">
        <v>409.08711376730002</v>
      </c>
      <c r="CQ116" s="73">
        <v>414.64098073650001</v>
      </c>
      <c r="CR116" s="73">
        <v>358.00895143349999</v>
      </c>
      <c r="CS116" s="73">
        <v>314.81442948210002</v>
      </c>
      <c r="CT116" s="73">
        <v>438.28537982720002</v>
      </c>
      <c r="CU116" s="73">
        <v>343.71894016840002</v>
      </c>
      <c r="CV116" s="73">
        <v>384.91651979869999</v>
      </c>
      <c r="CW116" s="73">
        <v>297.14445224079998</v>
      </c>
      <c r="CX116" s="73">
        <v>434.26430876929999</v>
      </c>
      <c r="CY116" s="73">
        <v>402.20919891429998</v>
      </c>
      <c r="CZ116" s="73">
        <v>318.63416160650002</v>
      </c>
      <c r="DA116" s="73">
        <v>282.06588111889999</v>
      </c>
      <c r="DB116" s="73">
        <v>451.49231541270001</v>
      </c>
      <c r="DC116" s="73">
        <v>286.4520309472</v>
      </c>
      <c r="DD116" s="73">
        <v>426.40297754469998</v>
      </c>
      <c r="DE116" s="73">
        <v>282.1173799833</v>
      </c>
      <c r="DF116" s="73">
        <v>391.25649001779999</v>
      </c>
      <c r="DG116" s="73">
        <v>285.80213036980001</v>
      </c>
      <c r="DH116" s="73">
        <v>397.85937947119999</v>
      </c>
      <c r="DI116" s="73">
        <v>315.24914956369997</v>
      </c>
      <c r="DJ116" s="73">
        <v>413.84740033190002</v>
      </c>
      <c r="DK116" s="73">
        <v>445.75692119069998</v>
      </c>
      <c r="DL116" s="73">
        <v>282.94824308760002</v>
      </c>
      <c r="DM116" s="73">
        <v>272.46123243390002</v>
      </c>
      <c r="DN116" s="73">
        <v>444.34319735470001</v>
      </c>
      <c r="DO116" s="73">
        <v>305.4310037999</v>
      </c>
      <c r="DP116" s="73">
        <v>314.79705454959998</v>
      </c>
      <c r="DQ116" s="73">
        <v>256.4602302678</v>
      </c>
      <c r="DR116" s="73">
        <v>513.15255467110001</v>
      </c>
      <c r="DS116" s="73">
        <v>346.69961079989997</v>
      </c>
      <c r="DT116" s="73">
        <v>378.24348065779998</v>
      </c>
      <c r="DU116" s="73">
        <v>287.1875964317</v>
      </c>
      <c r="DV116" s="73">
        <v>406.77453602100002</v>
      </c>
      <c r="DW116" s="73">
        <v>335.34346060730002</v>
      </c>
      <c r="DX116" s="73">
        <v>383.30821601330001</v>
      </c>
      <c r="DY116" s="73">
        <v>289.36385243929999</v>
      </c>
      <c r="DZ116" s="73">
        <v>342.31358988400001</v>
      </c>
      <c r="EA116" s="73">
        <v>375.96580633899998</v>
      </c>
      <c r="EB116" s="73">
        <v>264.28175582900002</v>
      </c>
      <c r="EC116" s="73">
        <v>256.28237968669998</v>
      </c>
      <c r="ED116" s="73">
        <v>505.77991201110001</v>
      </c>
      <c r="EE116" s="73">
        <v>478.25516490889999</v>
      </c>
      <c r="EF116" s="73">
        <v>382.1402020255</v>
      </c>
      <c r="EG116" s="73">
        <v>280.7651147652</v>
      </c>
      <c r="EH116" s="73">
        <v>392.09886501779999</v>
      </c>
      <c r="EI116" s="73">
        <v>373.50338369360003</v>
      </c>
      <c r="EJ116" s="73">
        <v>474.5467256064</v>
      </c>
      <c r="EK116" s="73">
        <v>308.60578290849998</v>
      </c>
      <c r="EL116" s="73">
        <v>431.97393965459997</v>
      </c>
      <c r="EM116" s="73">
        <v>334.89662309699997</v>
      </c>
      <c r="EN116" s="73">
        <v>429.56081692049997</v>
      </c>
      <c r="EO116" s="73">
        <v>315.7512563395</v>
      </c>
      <c r="EP116" s="73">
        <v>505.40176395520001</v>
      </c>
      <c r="EQ116" s="73">
        <v>507.71808657589997</v>
      </c>
    </row>
    <row r="117" spans="1:147" ht="13.5" customHeight="1" x14ac:dyDescent="0.3">
      <c r="A117" s="142" t="s">
        <v>5</v>
      </c>
      <c r="B117" s="73"/>
      <c r="C117" s="73"/>
      <c r="D117" s="73"/>
      <c r="E117" s="73"/>
      <c r="F117" s="73"/>
      <c r="G117" s="73"/>
      <c r="H117" s="73"/>
      <c r="I117" s="73"/>
      <c r="J117" s="73"/>
      <c r="K117" s="73"/>
      <c r="L117" s="73"/>
      <c r="M117" s="73"/>
      <c r="N117" s="73"/>
      <c r="O117" s="73"/>
      <c r="P117" s="73"/>
      <c r="Q117" s="73"/>
      <c r="R117" s="331"/>
      <c r="S117" s="331"/>
      <c r="T117" s="331"/>
      <c r="U117" s="343"/>
      <c r="V117" s="456"/>
      <c r="W117" s="73"/>
      <c r="X117" s="73"/>
      <c r="Y117" s="73"/>
      <c r="Z117" s="73"/>
      <c r="AA117" s="73"/>
      <c r="AB117" s="73"/>
      <c r="AC117" s="73"/>
      <c r="AD117" s="73"/>
      <c r="AE117" s="73"/>
      <c r="AF117" s="73"/>
      <c r="AG117" s="73"/>
      <c r="AH117" s="73"/>
      <c r="AI117" s="73"/>
      <c r="AJ117" s="73"/>
      <c r="AK117" s="73"/>
      <c r="AL117" s="73"/>
      <c r="AM117" s="73"/>
      <c r="AN117" s="73"/>
      <c r="AO117" s="73"/>
      <c r="AP117" s="73"/>
      <c r="AQ117" s="73"/>
      <c r="AR117" s="73"/>
      <c r="AS117" s="73"/>
      <c r="AT117" s="73"/>
      <c r="AU117" s="73"/>
      <c r="AV117" s="73"/>
      <c r="AW117" s="73"/>
      <c r="AX117" s="73"/>
      <c r="AY117" s="73"/>
      <c r="AZ117" s="73"/>
      <c r="BA117" s="73"/>
      <c r="BB117" s="73"/>
      <c r="BC117" s="73"/>
      <c r="BD117" s="73"/>
      <c r="BE117" s="73"/>
      <c r="BF117" s="73"/>
      <c r="BG117" s="73"/>
      <c r="BH117" s="73">
        <v>0</v>
      </c>
      <c r="BI117" s="73">
        <v>34.750785274599998</v>
      </c>
      <c r="BJ117" s="73">
        <v>42.8446314097</v>
      </c>
      <c r="BK117" s="73">
        <v>33.174937229500003</v>
      </c>
      <c r="BL117" s="73">
        <v>38.4296256955</v>
      </c>
      <c r="BM117" s="73">
        <v>36.255481898799999</v>
      </c>
      <c r="BN117" s="73">
        <v>43.066186974899999</v>
      </c>
      <c r="BO117" s="73">
        <v>32.242144576100003</v>
      </c>
      <c r="BP117" s="73">
        <v>35.270887136799999</v>
      </c>
      <c r="BQ117" s="73">
        <v>33.333883303100002</v>
      </c>
      <c r="BR117" s="73">
        <v>37.158209616599997</v>
      </c>
      <c r="BS117" s="73">
        <v>76.0897079641</v>
      </c>
      <c r="BT117" s="73">
        <v>33.851117123800002</v>
      </c>
      <c r="BU117" s="73">
        <v>36.893554347399999</v>
      </c>
      <c r="BV117" s="73">
        <v>61.460848529800003</v>
      </c>
      <c r="BW117" s="73">
        <v>83.311876818800002</v>
      </c>
      <c r="BX117" s="73">
        <v>35.538784917900003</v>
      </c>
      <c r="BY117" s="73">
        <v>37.460686187900002</v>
      </c>
      <c r="BZ117" s="73">
        <v>62.204235922599999</v>
      </c>
      <c r="CA117" s="73">
        <v>44.313000085100001</v>
      </c>
      <c r="CB117" s="73">
        <v>27.6534793503</v>
      </c>
      <c r="CC117" s="73">
        <v>27.850615135999998</v>
      </c>
      <c r="CD117" s="73">
        <v>47.321573933099998</v>
      </c>
      <c r="CE117" s="73">
        <v>30.566627109300001</v>
      </c>
      <c r="CF117" s="73">
        <v>27.3964612348</v>
      </c>
      <c r="CG117" s="73">
        <v>30.609186767200001</v>
      </c>
      <c r="CH117" s="73">
        <v>35.162756558399998</v>
      </c>
      <c r="CI117" s="73">
        <v>36.956250019000002</v>
      </c>
      <c r="CJ117" s="73">
        <v>33.463699130400002</v>
      </c>
      <c r="CK117" s="73">
        <v>32.455444659800001</v>
      </c>
      <c r="CL117" s="73">
        <v>32.930167942499999</v>
      </c>
      <c r="CM117" s="73">
        <v>35.199174055</v>
      </c>
      <c r="CN117" s="73">
        <v>28.764474609200001</v>
      </c>
      <c r="CO117" s="73">
        <v>32.6758664436</v>
      </c>
      <c r="CP117" s="73">
        <v>31.288756605</v>
      </c>
      <c r="CQ117" s="73">
        <v>30.553965884499998</v>
      </c>
      <c r="CR117" s="73">
        <v>29.232590788300001</v>
      </c>
      <c r="CS117" s="73">
        <v>32.377875051799997</v>
      </c>
      <c r="CT117" s="73">
        <v>29.603795283299998</v>
      </c>
      <c r="CU117" s="73">
        <v>25.4885308106</v>
      </c>
      <c r="CV117" s="73">
        <v>35.834439459999999</v>
      </c>
      <c r="CW117" s="73">
        <v>38.647355343100003</v>
      </c>
      <c r="CX117" s="73">
        <v>41.483480125500002</v>
      </c>
      <c r="CY117" s="73">
        <v>40.276313670299999</v>
      </c>
      <c r="CZ117" s="73">
        <v>44.887794170200003</v>
      </c>
      <c r="DA117" s="73">
        <v>42.886479162299999</v>
      </c>
      <c r="DB117" s="73">
        <v>43.474031373000003</v>
      </c>
      <c r="DC117" s="73">
        <v>48.158983480400003</v>
      </c>
      <c r="DD117" s="73">
        <v>42.3599924986</v>
      </c>
      <c r="DE117" s="73">
        <v>44.5453772137</v>
      </c>
      <c r="DF117" s="73">
        <v>42.8199916035</v>
      </c>
      <c r="DG117" s="73">
        <v>41.391286557400001</v>
      </c>
      <c r="DH117" s="73">
        <v>46.634036754599997</v>
      </c>
      <c r="DI117" s="73">
        <v>51.854318119299997</v>
      </c>
      <c r="DJ117" s="73">
        <v>58.518418201400003</v>
      </c>
      <c r="DK117" s="73">
        <v>61.089301302999999</v>
      </c>
      <c r="DL117" s="73">
        <v>61.177222867099999</v>
      </c>
      <c r="DM117" s="73">
        <v>49.8352233313</v>
      </c>
      <c r="DN117" s="73">
        <v>73.450089326799997</v>
      </c>
      <c r="DO117" s="73">
        <v>65.769639593899996</v>
      </c>
      <c r="DP117" s="73">
        <v>59.363680852800002</v>
      </c>
      <c r="DQ117" s="73">
        <v>61.308177984300002</v>
      </c>
      <c r="DR117" s="73">
        <v>61.108303405000001</v>
      </c>
      <c r="DS117" s="73">
        <v>57.754809402900001</v>
      </c>
      <c r="DT117" s="73">
        <v>55.670731058599998</v>
      </c>
      <c r="DU117" s="73">
        <v>50.955601772999998</v>
      </c>
      <c r="DV117" s="73">
        <v>65.529773124200005</v>
      </c>
      <c r="DW117" s="73">
        <v>60.654656133499998</v>
      </c>
      <c r="DX117" s="73">
        <v>62.070004593299998</v>
      </c>
      <c r="DY117" s="73">
        <v>71.4341198435</v>
      </c>
      <c r="DZ117" s="73">
        <v>81.538137235700006</v>
      </c>
      <c r="EA117" s="73">
        <v>90.309353612699994</v>
      </c>
      <c r="EB117" s="73">
        <v>83.205606491500006</v>
      </c>
      <c r="EC117" s="73">
        <v>91.1287630992</v>
      </c>
      <c r="ED117" s="73">
        <v>112.4872637527</v>
      </c>
      <c r="EE117" s="73">
        <v>92.624844866800004</v>
      </c>
      <c r="EF117" s="73">
        <v>87.435523745699996</v>
      </c>
      <c r="EG117" s="73">
        <v>86.586157396399997</v>
      </c>
      <c r="EH117" s="73">
        <v>85.826107163800003</v>
      </c>
      <c r="EI117" s="73">
        <v>74.719082765300001</v>
      </c>
      <c r="EJ117" s="73">
        <v>75.526471912299996</v>
      </c>
      <c r="EK117" s="73">
        <v>79.0076455759</v>
      </c>
      <c r="EL117" s="73">
        <v>76.736811694500005</v>
      </c>
      <c r="EM117" s="73">
        <v>79.262944740999998</v>
      </c>
      <c r="EN117" s="73">
        <v>88.241786389699996</v>
      </c>
      <c r="EO117" s="73">
        <v>98.351879748599998</v>
      </c>
      <c r="EP117" s="73">
        <v>123.7736133261</v>
      </c>
      <c r="EQ117" s="73">
        <v>126.2921120582</v>
      </c>
    </row>
    <row r="118" spans="1:147" ht="13.5" customHeight="1" x14ac:dyDescent="0.3">
      <c r="A118" s="132" t="s">
        <v>40</v>
      </c>
      <c r="B118" s="73"/>
      <c r="C118" s="73"/>
      <c r="D118" s="73"/>
      <c r="E118" s="73"/>
      <c r="F118" s="73"/>
      <c r="G118" s="73"/>
      <c r="H118" s="73"/>
      <c r="I118" s="73"/>
      <c r="J118" s="73"/>
      <c r="K118" s="73"/>
      <c r="L118" s="73"/>
      <c r="M118" s="73"/>
      <c r="N118" s="73"/>
      <c r="O118" s="73"/>
      <c r="P118" s="73"/>
      <c r="Q118" s="73"/>
      <c r="R118" s="331"/>
      <c r="S118" s="331"/>
      <c r="T118" s="331"/>
      <c r="U118" s="343"/>
      <c r="V118" s="456"/>
      <c r="W118" s="73"/>
      <c r="X118" s="73"/>
      <c r="Y118" s="73"/>
      <c r="Z118" s="73"/>
      <c r="AA118" s="73"/>
      <c r="AB118" s="73"/>
      <c r="AC118" s="73"/>
      <c r="AD118" s="73"/>
      <c r="AE118" s="73"/>
      <c r="AF118" s="73"/>
      <c r="AG118" s="73"/>
      <c r="AH118" s="73"/>
      <c r="AI118" s="73"/>
      <c r="AJ118" s="73"/>
      <c r="AK118" s="73"/>
      <c r="AL118" s="73"/>
      <c r="AM118" s="73"/>
      <c r="AN118" s="73"/>
      <c r="AO118" s="73"/>
      <c r="AP118" s="73"/>
      <c r="AQ118" s="73"/>
      <c r="AR118" s="73"/>
      <c r="AS118" s="73"/>
      <c r="AT118" s="73"/>
      <c r="AU118" s="73"/>
      <c r="AV118" s="73"/>
      <c r="AW118" s="73"/>
      <c r="AX118" s="73"/>
      <c r="AY118" s="73"/>
      <c r="AZ118" s="73"/>
      <c r="BA118" s="73"/>
      <c r="BB118" s="73"/>
      <c r="BC118" s="73"/>
      <c r="BD118" s="73"/>
      <c r="BE118" s="73"/>
      <c r="BF118" s="73"/>
      <c r="BG118" s="73"/>
      <c r="BH118" s="73">
        <v>0</v>
      </c>
      <c r="BI118" s="73">
        <v>0</v>
      </c>
      <c r="BJ118" s="73">
        <v>0</v>
      </c>
      <c r="BK118" s="73">
        <v>0</v>
      </c>
      <c r="BL118" s="73">
        <v>0</v>
      </c>
      <c r="BM118" s="73">
        <v>0</v>
      </c>
      <c r="BN118" s="73">
        <v>0</v>
      </c>
      <c r="BO118" s="73">
        <v>0</v>
      </c>
      <c r="BP118" s="73">
        <v>0</v>
      </c>
      <c r="BQ118" s="73">
        <v>0</v>
      </c>
      <c r="BR118" s="73">
        <v>0</v>
      </c>
      <c r="BS118" s="73">
        <v>0</v>
      </c>
      <c r="BT118" s="73">
        <v>0</v>
      </c>
      <c r="BU118" s="73">
        <v>0</v>
      </c>
      <c r="BV118" s="73">
        <v>0</v>
      </c>
      <c r="BW118" s="73">
        <v>1.2E-9</v>
      </c>
      <c r="BX118" s="73">
        <v>0</v>
      </c>
      <c r="BY118" s="73">
        <v>0</v>
      </c>
      <c r="BZ118" s="73">
        <v>0</v>
      </c>
      <c r="CA118" s="73">
        <v>0</v>
      </c>
      <c r="CB118" s="73">
        <v>0</v>
      </c>
      <c r="CC118" s="73">
        <v>0</v>
      </c>
      <c r="CD118" s="73">
        <v>0</v>
      </c>
      <c r="CE118" s="73">
        <v>0</v>
      </c>
      <c r="CF118" s="73">
        <v>0</v>
      </c>
      <c r="CG118" s="73">
        <v>0</v>
      </c>
      <c r="CH118" s="73">
        <v>0</v>
      </c>
      <c r="CI118" s="73">
        <v>0</v>
      </c>
      <c r="CJ118" s="73">
        <v>0</v>
      </c>
      <c r="CK118" s="73">
        <v>0</v>
      </c>
      <c r="CL118" s="73">
        <v>0</v>
      </c>
      <c r="CM118" s="73">
        <v>0</v>
      </c>
      <c r="CN118" s="73">
        <v>0</v>
      </c>
      <c r="CO118" s="73">
        <v>0</v>
      </c>
      <c r="CP118" s="73">
        <v>0</v>
      </c>
      <c r="CQ118" s="73">
        <v>0</v>
      </c>
      <c r="CR118" s="73">
        <v>0</v>
      </c>
      <c r="CS118" s="73">
        <v>0</v>
      </c>
      <c r="CT118" s="73">
        <v>0</v>
      </c>
      <c r="CU118" s="73">
        <v>0</v>
      </c>
      <c r="CV118" s="73">
        <v>0</v>
      </c>
      <c r="CW118" s="73">
        <v>0</v>
      </c>
      <c r="CX118" s="73">
        <v>0</v>
      </c>
      <c r="CY118" s="73">
        <v>0</v>
      </c>
      <c r="CZ118" s="73">
        <v>0</v>
      </c>
      <c r="DA118" s="73">
        <v>0</v>
      </c>
      <c r="DB118" s="73">
        <v>0</v>
      </c>
      <c r="DC118" s="73">
        <v>0</v>
      </c>
      <c r="DD118" s="73">
        <v>0</v>
      </c>
      <c r="DE118" s="73">
        <v>0</v>
      </c>
      <c r="DF118" s="73">
        <v>0</v>
      </c>
      <c r="DG118" s="73">
        <v>0</v>
      </c>
      <c r="DH118" s="73">
        <v>0</v>
      </c>
      <c r="DI118" s="73">
        <v>0</v>
      </c>
      <c r="DJ118" s="73">
        <v>0</v>
      </c>
      <c r="DK118" s="73">
        <v>0</v>
      </c>
      <c r="DL118" s="73">
        <v>0</v>
      </c>
      <c r="DM118" s="73">
        <v>0</v>
      </c>
      <c r="DN118" s="73">
        <v>0</v>
      </c>
      <c r="DO118" s="73">
        <v>0</v>
      </c>
      <c r="DP118" s="73">
        <v>0</v>
      </c>
      <c r="DQ118" s="73">
        <v>0</v>
      </c>
      <c r="DR118" s="73">
        <v>0</v>
      </c>
      <c r="DS118" s="73">
        <v>0</v>
      </c>
      <c r="DT118" s="73">
        <v>0</v>
      </c>
      <c r="DU118" s="73">
        <v>0</v>
      </c>
      <c r="DV118" s="73">
        <v>0</v>
      </c>
      <c r="DW118" s="73">
        <v>0</v>
      </c>
      <c r="DX118" s="73">
        <v>0</v>
      </c>
      <c r="DY118" s="73">
        <v>0</v>
      </c>
      <c r="DZ118" s="73">
        <v>0</v>
      </c>
      <c r="EA118" s="73">
        <v>0</v>
      </c>
      <c r="EB118" s="73">
        <v>0</v>
      </c>
      <c r="EC118" s="73">
        <v>0</v>
      </c>
      <c r="ED118" s="73">
        <v>0</v>
      </c>
      <c r="EE118" s="73">
        <v>0</v>
      </c>
      <c r="EF118" s="73">
        <v>0</v>
      </c>
      <c r="EG118" s="73">
        <v>0</v>
      </c>
      <c r="EH118" s="73">
        <v>0</v>
      </c>
      <c r="EI118" s="73">
        <v>0</v>
      </c>
      <c r="EJ118" s="73">
        <v>0</v>
      </c>
      <c r="EK118" s="73">
        <v>0</v>
      </c>
      <c r="EL118" s="73">
        <v>0</v>
      </c>
      <c r="EM118" s="73">
        <v>0</v>
      </c>
      <c r="EN118" s="73">
        <v>0</v>
      </c>
      <c r="EO118" s="73">
        <v>0</v>
      </c>
      <c r="EP118" s="73">
        <v>0</v>
      </c>
      <c r="EQ118" s="73">
        <v>0</v>
      </c>
    </row>
    <row r="119" spans="1:147" ht="13.5" customHeight="1" x14ac:dyDescent="0.3">
      <c r="A119" s="130" t="s">
        <v>4</v>
      </c>
      <c r="B119" s="73"/>
      <c r="C119" s="73"/>
      <c r="D119" s="73"/>
      <c r="E119" s="73"/>
      <c r="F119" s="73"/>
      <c r="G119" s="73"/>
      <c r="H119" s="73"/>
      <c r="I119" s="73"/>
      <c r="J119" s="73"/>
      <c r="K119" s="73"/>
      <c r="L119" s="73"/>
      <c r="M119" s="73"/>
      <c r="N119" s="73"/>
      <c r="O119" s="73"/>
      <c r="P119" s="73"/>
      <c r="Q119" s="73"/>
      <c r="R119" s="331"/>
      <c r="S119" s="331"/>
      <c r="T119" s="331"/>
      <c r="U119" s="343"/>
      <c r="V119" s="456"/>
      <c r="W119" s="73"/>
      <c r="X119" s="73"/>
      <c r="Y119" s="73"/>
      <c r="Z119" s="73"/>
      <c r="AA119" s="73"/>
      <c r="AB119" s="73"/>
      <c r="AC119" s="73"/>
      <c r="AD119" s="73"/>
      <c r="AE119" s="73"/>
      <c r="AF119" s="73"/>
      <c r="AG119" s="73"/>
      <c r="AH119" s="73"/>
      <c r="AI119" s="73"/>
      <c r="AJ119" s="73"/>
      <c r="AK119" s="73"/>
      <c r="AL119" s="73"/>
      <c r="AM119" s="73"/>
      <c r="AN119" s="73"/>
      <c r="AO119" s="73"/>
      <c r="AP119" s="73"/>
      <c r="AQ119" s="73"/>
      <c r="AR119" s="73"/>
      <c r="AS119" s="73"/>
      <c r="AT119" s="73"/>
      <c r="AU119" s="73"/>
      <c r="AV119" s="73"/>
      <c r="AW119" s="73"/>
      <c r="AX119" s="73"/>
      <c r="AY119" s="73"/>
      <c r="AZ119" s="73"/>
      <c r="BA119" s="73"/>
      <c r="BB119" s="73"/>
      <c r="BC119" s="73"/>
      <c r="BD119" s="73"/>
      <c r="BE119" s="73"/>
      <c r="BF119" s="73"/>
      <c r="BG119" s="73"/>
      <c r="BH119" s="73">
        <v>0</v>
      </c>
      <c r="BI119" s="73">
        <v>0</v>
      </c>
      <c r="BJ119" s="73">
        <v>0</v>
      </c>
      <c r="BK119" s="73">
        <v>0</v>
      </c>
      <c r="BL119" s="73">
        <v>0</v>
      </c>
      <c r="BM119" s="73">
        <v>0</v>
      </c>
      <c r="BN119" s="73">
        <v>0</v>
      </c>
      <c r="BO119" s="73">
        <v>0</v>
      </c>
      <c r="BP119" s="73">
        <v>0</v>
      </c>
      <c r="BQ119" s="73">
        <v>0</v>
      </c>
      <c r="BR119" s="73">
        <v>0</v>
      </c>
      <c r="BS119" s="73">
        <v>0</v>
      </c>
      <c r="BT119" s="73">
        <v>0</v>
      </c>
      <c r="BU119" s="73">
        <v>0</v>
      </c>
      <c r="BV119" s="73">
        <v>0</v>
      </c>
      <c r="BW119" s="73">
        <v>0</v>
      </c>
      <c r="BX119" s="73">
        <v>0</v>
      </c>
      <c r="BY119" s="73">
        <v>0</v>
      </c>
      <c r="BZ119" s="73">
        <v>0</v>
      </c>
      <c r="CA119" s="73">
        <v>0</v>
      </c>
      <c r="CB119" s="73">
        <v>0</v>
      </c>
      <c r="CC119" s="73">
        <v>0</v>
      </c>
      <c r="CD119" s="73">
        <v>0</v>
      </c>
      <c r="CE119" s="73">
        <v>0</v>
      </c>
      <c r="CF119" s="73">
        <v>0</v>
      </c>
      <c r="CG119" s="73">
        <v>0</v>
      </c>
      <c r="CH119" s="73">
        <v>0</v>
      </c>
      <c r="CI119" s="73">
        <v>0</v>
      </c>
      <c r="CJ119" s="73">
        <v>0</v>
      </c>
      <c r="CK119" s="73">
        <v>0</v>
      </c>
      <c r="CL119" s="73">
        <v>0</v>
      </c>
      <c r="CM119" s="73">
        <v>0</v>
      </c>
      <c r="CN119" s="73">
        <v>0</v>
      </c>
      <c r="CO119" s="73">
        <v>0</v>
      </c>
      <c r="CP119" s="73">
        <v>0</v>
      </c>
      <c r="CQ119" s="73">
        <v>0</v>
      </c>
      <c r="CR119" s="73">
        <v>0</v>
      </c>
      <c r="CS119" s="73">
        <v>0</v>
      </c>
      <c r="CT119" s="73">
        <v>0</v>
      </c>
      <c r="CU119" s="73">
        <v>0</v>
      </c>
      <c r="CV119" s="73">
        <v>0</v>
      </c>
      <c r="CW119" s="73">
        <v>0</v>
      </c>
      <c r="CX119" s="73">
        <v>0</v>
      </c>
      <c r="CY119" s="73">
        <v>0</v>
      </c>
      <c r="CZ119" s="73">
        <v>0</v>
      </c>
      <c r="DA119" s="73">
        <v>0</v>
      </c>
      <c r="DB119" s="73">
        <v>0</v>
      </c>
      <c r="DC119" s="73">
        <v>0</v>
      </c>
      <c r="DD119" s="73">
        <v>0</v>
      </c>
      <c r="DE119" s="73">
        <v>0</v>
      </c>
      <c r="DF119" s="73">
        <v>0</v>
      </c>
      <c r="DG119" s="73">
        <v>0</v>
      </c>
      <c r="DH119" s="73">
        <v>0</v>
      </c>
      <c r="DI119" s="73">
        <v>0</v>
      </c>
      <c r="DJ119" s="73">
        <v>0</v>
      </c>
      <c r="DK119" s="73">
        <v>0</v>
      </c>
      <c r="DL119" s="73">
        <v>0</v>
      </c>
      <c r="DM119" s="73">
        <v>0</v>
      </c>
      <c r="DN119" s="73">
        <v>0</v>
      </c>
      <c r="DO119" s="73">
        <v>0</v>
      </c>
      <c r="DP119" s="73">
        <v>0</v>
      </c>
      <c r="DQ119" s="73">
        <v>0</v>
      </c>
      <c r="DR119" s="73">
        <v>0</v>
      </c>
      <c r="DS119" s="73">
        <v>0</v>
      </c>
      <c r="DT119" s="73">
        <v>0</v>
      </c>
      <c r="DU119" s="73">
        <v>0</v>
      </c>
      <c r="DV119" s="73">
        <v>0</v>
      </c>
      <c r="DW119" s="73">
        <v>0</v>
      </c>
      <c r="DX119" s="73">
        <v>0</v>
      </c>
      <c r="DY119" s="73">
        <v>0</v>
      </c>
      <c r="DZ119" s="73">
        <v>0</v>
      </c>
      <c r="EA119" s="73">
        <v>0</v>
      </c>
      <c r="EB119" s="73">
        <v>0</v>
      </c>
      <c r="EC119" s="73">
        <v>0</v>
      </c>
      <c r="ED119" s="73">
        <v>0</v>
      </c>
      <c r="EE119" s="73">
        <v>0</v>
      </c>
      <c r="EF119" s="73">
        <v>0</v>
      </c>
      <c r="EG119" s="73">
        <v>0</v>
      </c>
      <c r="EH119" s="73">
        <v>0</v>
      </c>
      <c r="EI119" s="73">
        <v>0</v>
      </c>
      <c r="EJ119" s="73">
        <v>0</v>
      </c>
      <c r="EK119" s="73">
        <v>0</v>
      </c>
      <c r="EL119" s="73">
        <v>0</v>
      </c>
      <c r="EM119" s="73">
        <v>0</v>
      </c>
      <c r="EN119" s="73">
        <v>0</v>
      </c>
      <c r="EO119" s="73">
        <v>0</v>
      </c>
      <c r="EP119" s="73">
        <v>0</v>
      </c>
      <c r="EQ119" s="73">
        <v>0</v>
      </c>
    </row>
    <row r="120" spans="1:147" ht="13.5" customHeight="1" x14ac:dyDescent="0.3">
      <c r="A120" s="130" t="s">
        <v>5</v>
      </c>
      <c r="B120" s="73"/>
      <c r="C120" s="73"/>
      <c r="D120" s="73"/>
      <c r="E120" s="73"/>
      <c r="F120" s="73"/>
      <c r="G120" s="73"/>
      <c r="H120" s="73"/>
      <c r="I120" s="73"/>
      <c r="J120" s="73"/>
      <c r="K120" s="73"/>
      <c r="L120" s="73"/>
      <c r="M120" s="73"/>
      <c r="N120" s="73"/>
      <c r="O120" s="73"/>
      <c r="P120" s="73"/>
      <c r="Q120" s="73"/>
      <c r="R120" s="331"/>
      <c r="S120" s="331"/>
      <c r="T120" s="331"/>
      <c r="U120" s="343"/>
      <c r="V120" s="456"/>
      <c r="W120" s="73"/>
      <c r="X120" s="73"/>
      <c r="Y120" s="73"/>
      <c r="Z120" s="73"/>
      <c r="AA120" s="73"/>
      <c r="AB120" s="73"/>
      <c r="AC120" s="73"/>
      <c r="AD120" s="73"/>
      <c r="AE120" s="73"/>
      <c r="AF120" s="73"/>
      <c r="AG120" s="73"/>
      <c r="AH120" s="73"/>
      <c r="AI120" s="73"/>
      <c r="AJ120" s="73"/>
      <c r="AK120" s="73"/>
      <c r="AL120" s="73"/>
      <c r="AM120" s="73"/>
      <c r="AN120" s="73"/>
      <c r="AO120" s="73"/>
      <c r="AP120" s="73"/>
      <c r="AQ120" s="73"/>
      <c r="AR120" s="73"/>
      <c r="AS120" s="73"/>
      <c r="AT120" s="73"/>
      <c r="AU120" s="73"/>
      <c r="AV120" s="73"/>
      <c r="AW120" s="73"/>
      <c r="AX120" s="73"/>
      <c r="AY120" s="73"/>
      <c r="AZ120" s="73"/>
      <c r="BA120" s="73"/>
      <c r="BB120" s="73"/>
      <c r="BC120" s="73"/>
      <c r="BD120" s="73"/>
      <c r="BE120" s="73"/>
      <c r="BF120" s="73"/>
      <c r="BG120" s="73"/>
      <c r="BH120" s="73">
        <v>0</v>
      </c>
      <c r="BI120" s="73">
        <v>0</v>
      </c>
      <c r="BJ120" s="73">
        <v>0</v>
      </c>
      <c r="BK120" s="73">
        <v>0</v>
      </c>
      <c r="BL120" s="73">
        <v>0</v>
      </c>
      <c r="BM120" s="73">
        <v>0</v>
      </c>
      <c r="BN120" s="73">
        <v>0</v>
      </c>
      <c r="BO120" s="73">
        <v>0</v>
      </c>
      <c r="BP120" s="73">
        <v>0</v>
      </c>
      <c r="BQ120" s="73">
        <v>0</v>
      </c>
      <c r="BR120" s="73">
        <v>0</v>
      </c>
      <c r="BS120" s="73">
        <v>0</v>
      </c>
      <c r="BT120" s="73">
        <v>0</v>
      </c>
      <c r="BU120" s="73">
        <v>0</v>
      </c>
      <c r="BV120" s="73">
        <v>0</v>
      </c>
      <c r="BW120" s="73">
        <v>-1.2E-9</v>
      </c>
      <c r="BX120" s="73">
        <v>0</v>
      </c>
      <c r="BY120" s="73">
        <v>0</v>
      </c>
      <c r="BZ120" s="73">
        <v>0</v>
      </c>
      <c r="CA120" s="73">
        <v>0</v>
      </c>
      <c r="CB120" s="73">
        <v>0</v>
      </c>
      <c r="CC120" s="73">
        <v>0</v>
      </c>
      <c r="CD120" s="73">
        <v>0</v>
      </c>
      <c r="CE120" s="73">
        <v>0</v>
      </c>
      <c r="CF120" s="73">
        <v>0</v>
      </c>
      <c r="CG120" s="73">
        <v>0</v>
      </c>
      <c r="CH120" s="73">
        <v>0</v>
      </c>
      <c r="CI120" s="73">
        <v>0</v>
      </c>
      <c r="CJ120" s="73">
        <v>0</v>
      </c>
      <c r="CK120" s="73">
        <v>0</v>
      </c>
      <c r="CL120" s="73">
        <v>0</v>
      </c>
      <c r="CM120" s="73">
        <v>0</v>
      </c>
      <c r="CN120" s="73">
        <v>0</v>
      </c>
      <c r="CO120" s="73">
        <v>0</v>
      </c>
      <c r="CP120" s="73">
        <v>0</v>
      </c>
      <c r="CQ120" s="73">
        <v>0</v>
      </c>
      <c r="CR120" s="73">
        <v>0</v>
      </c>
      <c r="CS120" s="73">
        <v>0</v>
      </c>
      <c r="CT120" s="73">
        <v>0</v>
      </c>
      <c r="CU120" s="73">
        <v>0</v>
      </c>
      <c r="CV120" s="73">
        <v>0</v>
      </c>
      <c r="CW120" s="73">
        <v>0</v>
      </c>
      <c r="CX120" s="73">
        <v>0</v>
      </c>
      <c r="CY120" s="73">
        <v>0</v>
      </c>
      <c r="CZ120" s="73">
        <v>0</v>
      </c>
      <c r="DA120" s="73">
        <v>0</v>
      </c>
      <c r="DB120" s="73">
        <v>0</v>
      </c>
      <c r="DC120" s="73">
        <v>0</v>
      </c>
      <c r="DD120" s="73">
        <v>0</v>
      </c>
      <c r="DE120" s="73">
        <v>0</v>
      </c>
      <c r="DF120" s="73">
        <v>0</v>
      </c>
      <c r="DG120" s="73">
        <v>0</v>
      </c>
      <c r="DH120" s="73">
        <v>0</v>
      </c>
      <c r="DI120" s="73">
        <v>0</v>
      </c>
      <c r="DJ120" s="73">
        <v>0</v>
      </c>
      <c r="DK120" s="73">
        <v>0</v>
      </c>
      <c r="DL120" s="73">
        <v>0</v>
      </c>
      <c r="DM120" s="73">
        <v>0</v>
      </c>
      <c r="DN120" s="73">
        <v>0</v>
      </c>
      <c r="DO120" s="73">
        <v>0</v>
      </c>
      <c r="DP120" s="73">
        <v>0</v>
      </c>
      <c r="DQ120" s="73">
        <v>0</v>
      </c>
      <c r="DR120" s="73">
        <v>0</v>
      </c>
      <c r="DS120" s="73">
        <v>0</v>
      </c>
      <c r="DT120" s="73">
        <v>0</v>
      </c>
      <c r="DU120" s="73">
        <v>0</v>
      </c>
      <c r="DV120" s="73">
        <v>0</v>
      </c>
      <c r="DW120" s="73">
        <v>0</v>
      </c>
      <c r="DX120" s="73">
        <v>0</v>
      </c>
      <c r="DY120" s="73">
        <v>0</v>
      </c>
      <c r="DZ120" s="73">
        <v>0</v>
      </c>
      <c r="EA120" s="73">
        <v>0</v>
      </c>
      <c r="EB120" s="73">
        <v>0</v>
      </c>
      <c r="EC120" s="73">
        <v>0</v>
      </c>
      <c r="ED120" s="73">
        <v>0</v>
      </c>
      <c r="EE120" s="73">
        <v>0</v>
      </c>
      <c r="EF120" s="73">
        <v>0</v>
      </c>
      <c r="EG120" s="73">
        <v>0</v>
      </c>
      <c r="EH120" s="73">
        <v>0</v>
      </c>
      <c r="EI120" s="73">
        <v>0</v>
      </c>
      <c r="EJ120" s="73">
        <v>0</v>
      </c>
      <c r="EK120" s="73">
        <v>0</v>
      </c>
      <c r="EL120" s="73">
        <v>0</v>
      </c>
      <c r="EM120" s="73">
        <v>0</v>
      </c>
      <c r="EN120" s="73">
        <v>0</v>
      </c>
      <c r="EO120" s="73">
        <v>0</v>
      </c>
      <c r="EP120" s="73">
        <v>0</v>
      </c>
      <c r="EQ120" s="73">
        <v>0</v>
      </c>
    </row>
    <row r="121" spans="1:147" ht="13.5" customHeight="1" x14ac:dyDescent="0.3">
      <c r="A121" s="132" t="s">
        <v>41</v>
      </c>
      <c r="B121" s="73"/>
      <c r="C121" s="73"/>
      <c r="D121" s="73"/>
      <c r="E121" s="73"/>
      <c r="F121" s="73"/>
      <c r="G121" s="73"/>
      <c r="H121" s="73"/>
      <c r="I121" s="73"/>
      <c r="J121" s="73"/>
      <c r="K121" s="73"/>
      <c r="L121" s="73"/>
      <c r="M121" s="73"/>
      <c r="N121" s="73"/>
      <c r="O121" s="73"/>
      <c r="P121" s="73"/>
      <c r="Q121" s="73"/>
      <c r="R121" s="331"/>
      <c r="S121" s="331"/>
      <c r="T121" s="331"/>
      <c r="U121" s="343"/>
      <c r="V121" s="456"/>
      <c r="W121" s="73"/>
      <c r="X121" s="73"/>
      <c r="Y121" s="73"/>
      <c r="Z121" s="73"/>
      <c r="AA121" s="73"/>
      <c r="AB121" s="73"/>
      <c r="AC121" s="73"/>
      <c r="AD121" s="73"/>
      <c r="AE121" s="73"/>
      <c r="AF121" s="73"/>
      <c r="AG121" s="73"/>
      <c r="AH121" s="73"/>
      <c r="AI121" s="73"/>
      <c r="AJ121" s="73"/>
      <c r="AK121" s="73"/>
      <c r="AL121" s="73"/>
      <c r="AM121" s="73"/>
      <c r="AN121" s="73"/>
      <c r="AO121" s="73"/>
      <c r="AP121" s="73"/>
      <c r="AQ121" s="73"/>
      <c r="AR121" s="73"/>
      <c r="AS121" s="73"/>
      <c r="AT121" s="73"/>
      <c r="AU121" s="73"/>
      <c r="AV121" s="73"/>
      <c r="AW121" s="73"/>
      <c r="AX121" s="73"/>
      <c r="AY121" s="73"/>
      <c r="AZ121" s="73"/>
      <c r="BA121" s="73"/>
      <c r="BB121" s="73"/>
      <c r="BC121" s="73"/>
      <c r="BD121" s="73"/>
      <c r="BE121" s="73"/>
      <c r="BF121" s="73"/>
      <c r="BG121" s="73"/>
      <c r="BH121" s="73">
        <v>79.014969781800005</v>
      </c>
      <c r="BI121" s="73">
        <v>85.357671394500002</v>
      </c>
      <c r="BJ121" s="73">
        <v>82.064786357299994</v>
      </c>
      <c r="BK121" s="73">
        <v>109.6269427508</v>
      </c>
      <c r="BL121" s="73">
        <v>121.8031284068</v>
      </c>
      <c r="BM121" s="73">
        <v>131.89900873100001</v>
      </c>
      <c r="BN121" s="73">
        <v>109.6366357667</v>
      </c>
      <c r="BO121" s="73">
        <v>163.51642314040001</v>
      </c>
      <c r="BP121" s="73">
        <v>140.19583452059999</v>
      </c>
      <c r="BQ121" s="73">
        <v>227.50506801169999</v>
      </c>
      <c r="BR121" s="73">
        <v>149.33110627619999</v>
      </c>
      <c r="BS121" s="73">
        <v>155.2734934037</v>
      </c>
      <c r="BT121" s="73">
        <v>191.1158434159</v>
      </c>
      <c r="BU121" s="73">
        <v>134.68587367379999</v>
      </c>
      <c r="BV121" s="73">
        <v>172.16494892329999</v>
      </c>
      <c r="BW121" s="73">
        <v>125.3211133563</v>
      </c>
      <c r="BX121" s="73">
        <v>263.93927157939999</v>
      </c>
      <c r="BY121" s="73">
        <v>185.12866379350001</v>
      </c>
      <c r="BZ121" s="73">
        <v>141.50281854599999</v>
      </c>
      <c r="CA121" s="73">
        <v>232.1614378145</v>
      </c>
      <c r="CB121" s="73">
        <v>285.14643167219998</v>
      </c>
      <c r="CC121" s="73">
        <v>276.24662485490001</v>
      </c>
      <c r="CD121" s="73">
        <v>248.6398577832</v>
      </c>
      <c r="CE121" s="73">
        <v>258.85571820619998</v>
      </c>
      <c r="CF121" s="73">
        <v>256.22801914849998</v>
      </c>
      <c r="CG121" s="73">
        <v>244.69169740449999</v>
      </c>
      <c r="CH121" s="73">
        <v>243.5831472868</v>
      </c>
      <c r="CI121" s="73">
        <v>382.51348609109999</v>
      </c>
      <c r="CJ121" s="73">
        <v>345.93311043580002</v>
      </c>
      <c r="CK121" s="73">
        <v>254.87116008960001</v>
      </c>
      <c r="CL121" s="73">
        <v>309.20676190889998</v>
      </c>
      <c r="CM121" s="73">
        <v>344.24923441329997</v>
      </c>
      <c r="CN121" s="73">
        <v>295.34311369839997</v>
      </c>
      <c r="CO121" s="73">
        <v>265.71684567429998</v>
      </c>
      <c r="CP121" s="73">
        <v>377.79835716230002</v>
      </c>
      <c r="CQ121" s="73">
        <v>384.08701485199998</v>
      </c>
      <c r="CR121" s="73">
        <v>328.77636064519999</v>
      </c>
      <c r="CS121" s="73">
        <v>282.43655443030002</v>
      </c>
      <c r="CT121" s="73">
        <v>408.68158454389999</v>
      </c>
      <c r="CU121" s="73">
        <v>318.2304093578</v>
      </c>
      <c r="CV121" s="73">
        <v>349.0820803387</v>
      </c>
      <c r="CW121" s="73">
        <v>258.49709689769998</v>
      </c>
      <c r="CX121" s="73">
        <v>392.78082864380002</v>
      </c>
      <c r="CY121" s="73">
        <v>361.93288524399998</v>
      </c>
      <c r="CZ121" s="73">
        <v>273.74636743629998</v>
      </c>
      <c r="DA121" s="73">
        <v>239.1794019566</v>
      </c>
      <c r="DB121" s="73">
        <v>408.01828403970001</v>
      </c>
      <c r="DC121" s="73">
        <v>238.2930474668</v>
      </c>
      <c r="DD121" s="73">
        <v>384.0429850461</v>
      </c>
      <c r="DE121" s="73">
        <v>237.5720027696</v>
      </c>
      <c r="DF121" s="73">
        <v>348.43649841429999</v>
      </c>
      <c r="DG121" s="73">
        <v>244.4108438124</v>
      </c>
      <c r="DH121" s="73">
        <v>351.22534271659998</v>
      </c>
      <c r="DI121" s="73">
        <v>263.39483144439998</v>
      </c>
      <c r="DJ121" s="73">
        <v>355.32898213049998</v>
      </c>
      <c r="DK121" s="73">
        <v>384.66761988770003</v>
      </c>
      <c r="DL121" s="73">
        <v>221.77102022049999</v>
      </c>
      <c r="DM121" s="73">
        <v>222.62600910259999</v>
      </c>
      <c r="DN121" s="73">
        <v>370.89310802789998</v>
      </c>
      <c r="DO121" s="73">
        <v>239.661364206</v>
      </c>
      <c r="DP121" s="73">
        <v>255.4333736968</v>
      </c>
      <c r="DQ121" s="73">
        <v>195.15205228350001</v>
      </c>
      <c r="DR121" s="73">
        <v>452.04425126609999</v>
      </c>
      <c r="DS121" s="73">
        <v>288.94480139699999</v>
      </c>
      <c r="DT121" s="73">
        <v>322.57274959919999</v>
      </c>
      <c r="DU121" s="73">
        <v>236.23199465869999</v>
      </c>
      <c r="DV121" s="73">
        <v>341.24476289680001</v>
      </c>
      <c r="DW121" s="73">
        <v>274.68880447380002</v>
      </c>
      <c r="DX121" s="73">
        <v>321.23821142000003</v>
      </c>
      <c r="DY121" s="73">
        <v>217.9297325958</v>
      </c>
      <c r="DZ121" s="73">
        <v>260.77545264830002</v>
      </c>
      <c r="EA121" s="73">
        <v>285.65645272630002</v>
      </c>
      <c r="EB121" s="73">
        <v>181.0761493375</v>
      </c>
      <c r="EC121" s="73">
        <v>165.15361658750001</v>
      </c>
      <c r="ED121" s="73">
        <v>393.29264825839999</v>
      </c>
      <c r="EE121" s="73">
        <v>385.63032004209998</v>
      </c>
      <c r="EF121" s="73">
        <v>294.70467827980002</v>
      </c>
      <c r="EG121" s="73">
        <v>194.17895736880001</v>
      </c>
      <c r="EH121" s="73">
        <v>306.27275785400002</v>
      </c>
      <c r="EI121" s="73">
        <v>298.78430092830001</v>
      </c>
      <c r="EJ121" s="73">
        <v>399.02025369410001</v>
      </c>
      <c r="EK121" s="73">
        <v>229.5981373326</v>
      </c>
      <c r="EL121" s="73">
        <v>355.2371279601</v>
      </c>
      <c r="EM121" s="73">
        <v>255.63367835599999</v>
      </c>
      <c r="EN121" s="73">
        <v>341.31903053079998</v>
      </c>
      <c r="EO121" s="73">
        <v>217.3993765909</v>
      </c>
      <c r="EP121" s="73">
        <v>381.62815062909999</v>
      </c>
      <c r="EQ121" s="73">
        <v>381.42597451770001</v>
      </c>
    </row>
    <row r="122" spans="1:147" ht="13.5" customHeight="1" x14ac:dyDescent="0.3">
      <c r="A122" s="135" t="s">
        <v>4</v>
      </c>
      <c r="B122" s="73"/>
      <c r="C122" s="73"/>
      <c r="D122" s="73"/>
      <c r="E122" s="73"/>
      <c r="F122" s="73"/>
      <c r="G122" s="73"/>
      <c r="H122" s="73"/>
      <c r="I122" s="73"/>
      <c r="J122" s="73"/>
      <c r="K122" s="73"/>
      <c r="L122" s="73"/>
      <c r="M122" s="73"/>
      <c r="N122" s="73"/>
      <c r="O122" s="73"/>
      <c r="P122" s="73"/>
      <c r="Q122" s="73"/>
      <c r="R122" s="331"/>
      <c r="S122" s="331"/>
      <c r="T122" s="331"/>
      <c r="U122" s="343"/>
      <c r="V122" s="456"/>
      <c r="W122" s="73"/>
      <c r="X122" s="73"/>
      <c r="Y122" s="73"/>
      <c r="Z122" s="73"/>
      <c r="AA122" s="73"/>
      <c r="AB122" s="73"/>
      <c r="AC122" s="73"/>
      <c r="AD122" s="73"/>
      <c r="AE122" s="73"/>
      <c r="AF122" s="73"/>
      <c r="AG122" s="73"/>
      <c r="AH122" s="73"/>
      <c r="AI122" s="73"/>
      <c r="AJ122" s="73"/>
      <c r="AK122" s="73"/>
      <c r="AL122" s="73"/>
      <c r="AM122" s="73"/>
      <c r="AN122" s="73"/>
      <c r="AO122" s="73"/>
      <c r="AP122" s="73"/>
      <c r="AQ122" s="73"/>
      <c r="AR122" s="73"/>
      <c r="AS122" s="73"/>
      <c r="AT122" s="73"/>
      <c r="AU122" s="73"/>
      <c r="AV122" s="73"/>
      <c r="AW122" s="73"/>
      <c r="AX122" s="73"/>
      <c r="AY122" s="73"/>
      <c r="AZ122" s="73"/>
      <c r="BA122" s="73"/>
      <c r="BB122" s="73"/>
      <c r="BC122" s="73"/>
      <c r="BD122" s="73"/>
      <c r="BE122" s="73"/>
      <c r="BF122" s="73"/>
      <c r="BG122" s="73"/>
      <c r="BH122" s="73">
        <v>79.014969781800005</v>
      </c>
      <c r="BI122" s="73">
        <v>120.10845666909999</v>
      </c>
      <c r="BJ122" s="73">
        <v>124.90941776699999</v>
      </c>
      <c r="BK122" s="73">
        <v>142.80187998029999</v>
      </c>
      <c r="BL122" s="73">
        <v>160.23275410229999</v>
      </c>
      <c r="BM122" s="73">
        <v>168.15449062979999</v>
      </c>
      <c r="BN122" s="73">
        <v>152.70282274159999</v>
      </c>
      <c r="BO122" s="73">
        <v>195.75856771650001</v>
      </c>
      <c r="BP122" s="73">
        <v>175.4667216574</v>
      </c>
      <c r="BQ122" s="73">
        <v>260.8389513148</v>
      </c>
      <c r="BR122" s="73">
        <v>186.48931589279999</v>
      </c>
      <c r="BS122" s="73">
        <v>231.3632013678</v>
      </c>
      <c r="BT122" s="73">
        <v>224.96696053970001</v>
      </c>
      <c r="BU122" s="73">
        <v>171.57942802119999</v>
      </c>
      <c r="BV122" s="73">
        <v>233.62579745310001</v>
      </c>
      <c r="BW122" s="73">
        <v>208.63299017630001</v>
      </c>
      <c r="BX122" s="73">
        <v>299.47805649729997</v>
      </c>
      <c r="BY122" s="73">
        <v>222.58934998140001</v>
      </c>
      <c r="BZ122" s="73">
        <v>203.70705446860001</v>
      </c>
      <c r="CA122" s="73">
        <v>276.47443789959999</v>
      </c>
      <c r="CB122" s="73">
        <v>312.7999110225</v>
      </c>
      <c r="CC122" s="73">
        <v>304.09723999089999</v>
      </c>
      <c r="CD122" s="73">
        <v>295.96143171630001</v>
      </c>
      <c r="CE122" s="73">
        <v>289.42234531550002</v>
      </c>
      <c r="CF122" s="73">
        <v>283.62448038330001</v>
      </c>
      <c r="CG122" s="73">
        <v>275.30088417169998</v>
      </c>
      <c r="CH122" s="73">
        <v>278.74590384520002</v>
      </c>
      <c r="CI122" s="73">
        <v>419.46973611009997</v>
      </c>
      <c r="CJ122" s="73">
        <v>379.39680956619998</v>
      </c>
      <c r="CK122" s="73">
        <v>287.32660474940002</v>
      </c>
      <c r="CL122" s="73">
        <v>342.1369298514</v>
      </c>
      <c r="CM122" s="73">
        <v>379.44840846829999</v>
      </c>
      <c r="CN122" s="73">
        <v>324.1075883076</v>
      </c>
      <c r="CO122" s="73">
        <v>298.39271211789998</v>
      </c>
      <c r="CP122" s="73">
        <v>409.08711376730002</v>
      </c>
      <c r="CQ122" s="73">
        <v>414.64098073650001</v>
      </c>
      <c r="CR122" s="73">
        <v>358.00895143349999</v>
      </c>
      <c r="CS122" s="73">
        <v>314.81442948210002</v>
      </c>
      <c r="CT122" s="73">
        <v>438.28537982720002</v>
      </c>
      <c r="CU122" s="73">
        <v>343.71894016840002</v>
      </c>
      <c r="CV122" s="73">
        <v>384.91651979869999</v>
      </c>
      <c r="CW122" s="73">
        <v>297.14445224079998</v>
      </c>
      <c r="CX122" s="73">
        <v>434.26430876929999</v>
      </c>
      <c r="CY122" s="73">
        <v>402.20919891429998</v>
      </c>
      <c r="CZ122" s="73">
        <v>318.63416160650002</v>
      </c>
      <c r="DA122" s="73">
        <v>282.06588111889999</v>
      </c>
      <c r="DB122" s="73">
        <v>451.49231541270001</v>
      </c>
      <c r="DC122" s="73">
        <v>286.4520309472</v>
      </c>
      <c r="DD122" s="73">
        <v>426.40297754469998</v>
      </c>
      <c r="DE122" s="73">
        <v>282.1173799833</v>
      </c>
      <c r="DF122" s="73">
        <v>391.25649001779999</v>
      </c>
      <c r="DG122" s="73">
        <v>285.80213036980001</v>
      </c>
      <c r="DH122" s="73">
        <v>397.85937947119999</v>
      </c>
      <c r="DI122" s="73">
        <v>315.24914956369997</v>
      </c>
      <c r="DJ122" s="73">
        <v>413.84740033190002</v>
      </c>
      <c r="DK122" s="73">
        <v>445.75692119069998</v>
      </c>
      <c r="DL122" s="73">
        <v>282.94824308760002</v>
      </c>
      <c r="DM122" s="73">
        <v>272.46123243390002</v>
      </c>
      <c r="DN122" s="73">
        <v>444.34319735470001</v>
      </c>
      <c r="DO122" s="73">
        <v>305.4310037999</v>
      </c>
      <c r="DP122" s="73">
        <v>314.79705454959998</v>
      </c>
      <c r="DQ122" s="73">
        <v>256.4602302678</v>
      </c>
      <c r="DR122" s="73">
        <v>513.15255467110001</v>
      </c>
      <c r="DS122" s="73">
        <v>346.69961079989997</v>
      </c>
      <c r="DT122" s="73">
        <v>378.24348065779998</v>
      </c>
      <c r="DU122" s="73">
        <v>287.1875964317</v>
      </c>
      <c r="DV122" s="73">
        <v>406.77453602100002</v>
      </c>
      <c r="DW122" s="73">
        <v>335.34346060730002</v>
      </c>
      <c r="DX122" s="73">
        <v>383.30821601330001</v>
      </c>
      <c r="DY122" s="73">
        <v>289.36385243929999</v>
      </c>
      <c r="DZ122" s="73">
        <v>342.31358988400001</v>
      </c>
      <c r="EA122" s="73">
        <v>375.96580633899998</v>
      </c>
      <c r="EB122" s="73">
        <v>264.28175582900002</v>
      </c>
      <c r="EC122" s="73">
        <v>256.28237968669998</v>
      </c>
      <c r="ED122" s="73">
        <v>505.77991201110001</v>
      </c>
      <c r="EE122" s="73">
        <v>478.25516490889999</v>
      </c>
      <c r="EF122" s="73">
        <v>382.1402020255</v>
      </c>
      <c r="EG122" s="73">
        <v>280.7651147652</v>
      </c>
      <c r="EH122" s="73">
        <v>392.09886501779999</v>
      </c>
      <c r="EI122" s="73">
        <v>373.50338369360003</v>
      </c>
      <c r="EJ122" s="73">
        <v>474.5467256064</v>
      </c>
      <c r="EK122" s="73">
        <v>308.60578290849998</v>
      </c>
      <c r="EL122" s="73">
        <v>431.97393965459997</v>
      </c>
      <c r="EM122" s="73">
        <v>334.89662309699997</v>
      </c>
      <c r="EN122" s="73">
        <v>429.56081692049997</v>
      </c>
      <c r="EO122" s="73">
        <v>315.7512563395</v>
      </c>
      <c r="EP122" s="73">
        <v>505.40176395520001</v>
      </c>
      <c r="EQ122" s="73">
        <v>507.71808657589997</v>
      </c>
    </row>
    <row r="123" spans="1:147" ht="13.5" customHeight="1" x14ac:dyDescent="0.3">
      <c r="A123" s="135" t="s">
        <v>5</v>
      </c>
      <c r="B123" s="73"/>
      <c r="C123" s="73"/>
      <c r="D123" s="73"/>
      <c r="E123" s="73"/>
      <c r="F123" s="73"/>
      <c r="G123" s="73"/>
      <c r="H123" s="73"/>
      <c r="I123" s="73"/>
      <c r="J123" s="73"/>
      <c r="K123" s="73"/>
      <c r="L123" s="73"/>
      <c r="M123" s="73"/>
      <c r="N123" s="73"/>
      <c r="O123" s="73"/>
      <c r="P123" s="73"/>
      <c r="Q123" s="73"/>
      <c r="R123" s="331"/>
      <c r="S123" s="331"/>
      <c r="T123" s="331"/>
      <c r="U123" s="343"/>
      <c r="V123" s="456"/>
      <c r="W123" s="73"/>
      <c r="X123" s="73"/>
      <c r="Y123" s="73"/>
      <c r="Z123" s="73"/>
      <c r="AA123" s="73"/>
      <c r="AB123" s="73"/>
      <c r="AC123" s="73"/>
      <c r="AD123" s="73"/>
      <c r="AE123" s="73"/>
      <c r="AF123" s="73"/>
      <c r="AG123" s="73"/>
      <c r="AH123" s="73"/>
      <c r="AI123" s="73"/>
      <c r="AJ123" s="73"/>
      <c r="AK123" s="73"/>
      <c r="AL123" s="73"/>
      <c r="AM123" s="73"/>
      <c r="AN123" s="73"/>
      <c r="AO123" s="73"/>
      <c r="AP123" s="73"/>
      <c r="AQ123" s="73"/>
      <c r="AR123" s="73"/>
      <c r="AS123" s="73"/>
      <c r="AT123" s="73"/>
      <c r="AU123" s="73"/>
      <c r="AV123" s="73"/>
      <c r="AW123" s="73"/>
      <c r="AX123" s="73"/>
      <c r="AY123" s="73"/>
      <c r="AZ123" s="73"/>
      <c r="BA123" s="73"/>
      <c r="BB123" s="73"/>
      <c r="BC123" s="73"/>
      <c r="BD123" s="73"/>
      <c r="BE123" s="73"/>
      <c r="BF123" s="73"/>
      <c r="BG123" s="73"/>
      <c r="BH123" s="73">
        <v>0</v>
      </c>
      <c r="BI123" s="73">
        <v>34.750785274599998</v>
      </c>
      <c r="BJ123" s="73">
        <v>42.8446314097</v>
      </c>
      <c r="BK123" s="73">
        <v>33.174937229500003</v>
      </c>
      <c r="BL123" s="73">
        <v>38.4296256955</v>
      </c>
      <c r="BM123" s="73">
        <v>36.255481898799999</v>
      </c>
      <c r="BN123" s="73">
        <v>43.066186974899999</v>
      </c>
      <c r="BO123" s="73">
        <v>32.242144576100003</v>
      </c>
      <c r="BP123" s="73">
        <v>35.270887136799999</v>
      </c>
      <c r="BQ123" s="73">
        <v>33.333883303100002</v>
      </c>
      <c r="BR123" s="73">
        <v>37.158209616599997</v>
      </c>
      <c r="BS123" s="73">
        <v>76.0897079641</v>
      </c>
      <c r="BT123" s="73">
        <v>33.851117123800002</v>
      </c>
      <c r="BU123" s="73">
        <v>36.893554347399999</v>
      </c>
      <c r="BV123" s="73">
        <v>61.460848529800003</v>
      </c>
      <c r="BW123" s="73">
        <v>83.311876819999995</v>
      </c>
      <c r="BX123" s="73">
        <v>35.538784917900003</v>
      </c>
      <c r="BY123" s="73">
        <v>37.460686187900002</v>
      </c>
      <c r="BZ123" s="73">
        <v>62.204235922599999</v>
      </c>
      <c r="CA123" s="73">
        <v>44.313000085100001</v>
      </c>
      <c r="CB123" s="73">
        <v>27.6534793503</v>
      </c>
      <c r="CC123" s="73">
        <v>27.850615135999998</v>
      </c>
      <c r="CD123" s="73">
        <v>47.321573933099998</v>
      </c>
      <c r="CE123" s="73">
        <v>30.566627109300001</v>
      </c>
      <c r="CF123" s="73">
        <v>27.3964612348</v>
      </c>
      <c r="CG123" s="73">
        <v>30.609186767200001</v>
      </c>
      <c r="CH123" s="73">
        <v>35.162756558399998</v>
      </c>
      <c r="CI123" s="73">
        <v>36.956250019000002</v>
      </c>
      <c r="CJ123" s="73">
        <v>33.463699130400002</v>
      </c>
      <c r="CK123" s="73">
        <v>32.455444659800001</v>
      </c>
      <c r="CL123" s="73">
        <v>32.930167942499999</v>
      </c>
      <c r="CM123" s="73">
        <v>35.199174055</v>
      </c>
      <c r="CN123" s="73">
        <v>28.764474609200001</v>
      </c>
      <c r="CO123" s="73">
        <v>32.6758664436</v>
      </c>
      <c r="CP123" s="73">
        <v>31.288756605</v>
      </c>
      <c r="CQ123" s="73">
        <v>30.553965884499998</v>
      </c>
      <c r="CR123" s="73">
        <v>29.232590788300001</v>
      </c>
      <c r="CS123" s="73">
        <v>32.377875051799997</v>
      </c>
      <c r="CT123" s="73">
        <v>29.603795283299998</v>
      </c>
      <c r="CU123" s="73">
        <v>25.4885308106</v>
      </c>
      <c r="CV123" s="73">
        <v>35.834439459999999</v>
      </c>
      <c r="CW123" s="73">
        <v>38.647355343100003</v>
      </c>
      <c r="CX123" s="73">
        <v>41.483480125500002</v>
      </c>
      <c r="CY123" s="73">
        <v>40.276313670299999</v>
      </c>
      <c r="CZ123" s="73">
        <v>44.887794170200003</v>
      </c>
      <c r="DA123" s="73">
        <v>42.886479162299999</v>
      </c>
      <c r="DB123" s="73">
        <v>43.474031373000003</v>
      </c>
      <c r="DC123" s="73">
        <v>48.158983480400003</v>
      </c>
      <c r="DD123" s="73">
        <v>42.3599924986</v>
      </c>
      <c r="DE123" s="73">
        <v>44.5453772137</v>
      </c>
      <c r="DF123" s="73">
        <v>42.8199916035</v>
      </c>
      <c r="DG123" s="73">
        <v>41.391286557400001</v>
      </c>
      <c r="DH123" s="73">
        <v>46.634036754599997</v>
      </c>
      <c r="DI123" s="73">
        <v>51.854318119299997</v>
      </c>
      <c r="DJ123" s="73">
        <v>58.518418201400003</v>
      </c>
      <c r="DK123" s="73">
        <v>61.089301302999999</v>
      </c>
      <c r="DL123" s="73">
        <v>61.177222867099999</v>
      </c>
      <c r="DM123" s="73">
        <v>49.8352233313</v>
      </c>
      <c r="DN123" s="73">
        <v>73.450089326799997</v>
      </c>
      <c r="DO123" s="73">
        <v>65.769639593899996</v>
      </c>
      <c r="DP123" s="73">
        <v>59.363680852800002</v>
      </c>
      <c r="DQ123" s="73">
        <v>61.308177984300002</v>
      </c>
      <c r="DR123" s="73">
        <v>61.108303405000001</v>
      </c>
      <c r="DS123" s="73">
        <v>57.754809402900001</v>
      </c>
      <c r="DT123" s="73">
        <v>55.670731058599998</v>
      </c>
      <c r="DU123" s="73">
        <v>50.955601772999998</v>
      </c>
      <c r="DV123" s="73">
        <v>65.529773124200005</v>
      </c>
      <c r="DW123" s="73">
        <v>60.654656133499998</v>
      </c>
      <c r="DX123" s="73">
        <v>62.070004593299998</v>
      </c>
      <c r="DY123" s="73">
        <v>71.4341198435</v>
      </c>
      <c r="DZ123" s="73">
        <v>81.538137235700006</v>
      </c>
      <c r="EA123" s="73">
        <v>90.309353612699994</v>
      </c>
      <c r="EB123" s="73">
        <v>83.205606491500006</v>
      </c>
      <c r="EC123" s="73">
        <v>91.1287630992</v>
      </c>
      <c r="ED123" s="73">
        <v>112.4872637527</v>
      </c>
      <c r="EE123" s="73">
        <v>92.624844866800004</v>
      </c>
      <c r="EF123" s="73">
        <v>87.435523745699996</v>
      </c>
      <c r="EG123" s="73">
        <v>86.586157396399997</v>
      </c>
      <c r="EH123" s="73">
        <v>85.826107163800003</v>
      </c>
      <c r="EI123" s="73">
        <v>74.719082765300001</v>
      </c>
      <c r="EJ123" s="73">
        <v>75.526471912299996</v>
      </c>
      <c r="EK123" s="73">
        <v>79.0076455759</v>
      </c>
      <c r="EL123" s="73">
        <v>76.736811694500005</v>
      </c>
      <c r="EM123" s="73">
        <v>79.262944740999998</v>
      </c>
      <c r="EN123" s="73">
        <v>88.241786389699996</v>
      </c>
      <c r="EO123" s="73">
        <v>98.351879748599998</v>
      </c>
      <c r="EP123" s="73">
        <v>123.7736133261</v>
      </c>
      <c r="EQ123" s="73">
        <v>126.2921120582</v>
      </c>
    </row>
    <row r="124" spans="1:147" ht="13.5" hidden="1" customHeight="1" collapsed="1" x14ac:dyDescent="0.3">
      <c r="A124" s="124" t="s">
        <v>42</v>
      </c>
      <c r="B124" s="73"/>
      <c r="C124" s="73"/>
      <c r="D124" s="73"/>
      <c r="E124" s="73"/>
      <c r="F124" s="73"/>
      <c r="G124" s="73"/>
      <c r="H124" s="73"/>
      <c r="I124" s="73"/>
      <c r="J124" s="73"/>
      <c r="K124" s="73"/>
      <c r="L124" s="73"/>
      <c r="M124" s="73"/>
      <c r="N124" s="73"/>
      <c r="O124" s="73"/>
      <c r="P124" s="73"/>
      <c r="Q124" s="73"/>
      <c r="R124" s="331"/>
      <c r="S124" s="331"/>
      <c r="T124" s="331"/>
      <c r="U124" s="343"/>
      <c r="V124" s="456"/>
      <c r="W124" s="73">
        <v>0</v>
      </c>
      <c r="X124" s="73">
        <v>0</v>
      </c>
      <c r="Y124" s="73">
        <v>0</v>
      </c>
      <c r="Z124" s="73">
        <v>0</v>
      </c>
      <c r="AA124" s="73">
        <v>0</v>
      </c>
      <c r="AB124" s="73">
        <v>0</v>
      </c>
      <c r="AC124" s="73">
        <v>0</v>
      </c>
      <c r="AD124" s="73">
        <v>0</v>
      </c>
      <c r="AE124" s="73">
        <v>0</v>
      </c>
      <c r="AF124" s="73">
        <v>0</v>
      </c>
      <c r="AG124" s="73">
        <v>0</v>
      </c>
      <c r="AH124" s="73">
        <v>0</v>
      </c>
      <c r="AI124" s="73">
        <v>0</v>
      </c>
      <c r="AJ124" s="73">
        <v>0</v>
      </c>
      <c r="AK124" s="73">
        <v>0</v>
      </c>
      <c r="AL124" s="73">
        <v>0</v>
      </c>
      <c r="AM124" s="73">
        <v>0</v>
      </c>
      <c r="AN124" s="73">
        <v>0</v>
      </c>
      <c r="AO124" s="73">
        <v>0</v>
      </c>
      <c r="AP124" s="73">
        <v>0</v>
      </c>
      <c r="AQ124" s="73">
        <v>0</v>
      </c>
      <c r="AR124" s="73">
        <v>0</v>
      </c>
      <c r="AS124" s="73">
        <v>0</v>
      </c>
      <c r="AT124" s="73">
        <v>0</v>
      </c>
      <c r="AU124" s="73">
        <v>0</v>
      </c>
      <c r="AV124" s="73">
        <v>0</v>
      </c>
      <c r="AW124" s="73">
        <v>0</v>
      </c>
      <c r="AX124" s="73">
        <v>0</v>
      </c>
      <c r="AY124" s="73">
        <v>0</v>
      </c>
      <c r="AZ124" s="73">
        <v>0</v>
      </c>
      <c r="BA124" s="73">
        <v>0</v>
      </c>
      <c r="BB124" s="73">
        <v>0</v>
      </c>
      <c r="BC124" s="73">
        <v>0</v>
      </c>
      <c r="BD124" s="73">
        <v>0</v>
      </c>
      <c r="BE124" s="73">
        <v>0</v>
      </c>
      <c r="BF124" s="73">
        <v>0</v>
      </c>
      <c r="BG124" s="73">
        <v>0</v>
      </c>
      <c r="BH124" s="73">
        <v>0</v>
      </c>
      <c r="BI124" s="73">
        <v>0</v>
      </c>
      <c r="BJ124" s="73">
        <v>0</v>
      </c>
      <c r="BK124" s="73">
        <v>0</v>
      </c>
      <c r="BL124" s="73">
        <v>0</v>
      </c>
      <c r="BM124" s="73">
        <v>0</v>
      </c>
      <c r="BN124" s="73">
        <v>0</v>
      </c>
      <c r="BO124" s="73">
        <v>0</v>
      </c>
      <c r="BP124" s="73">
        <v>0</v>
      </c>
      <c r="BQ124" s="73">
        <v>0</v>
      </c>
      <c r="BR124" s="73">
        <v>0</v>
      </c>
      <c r="BS124" s="73">
        <v>0</v>
      </c>
      <c r="BT124" s="73">
        <v>0</v>
      </c>
      <c r="BU124" s="73">
        <v>0</v>
      </c>
      <c r="BV124" s="73">
        <v>0</v>
      </c>
      <c r="BW124" s="73">
        <v>0</v>
      </c>
      <c r="BX124" s="73">
        <v>0</v>
      </c>
      <c r="BY124" s="73">
        <v>0</v>
      </c>
      <c r="BZ124" s="73">
        <v>0</v>
      </c>
      <c r="CA124" s="73">
        <v>0</v>
      </c>
      <c r="CB124" s="73">
        <v>0</v>
      </c>
      <c r="CC124" s="73">
        <v>0</v>
      </c>
      <c r="CD124" s="73">
        <v>0</v>
      </c>
      <c r="CE124" s="73">
        <v>0</v>
      </c>
      <c r="CF124" s="73">
        <v>0</v>
      </c>
      <c r="CG124" s="73">
        <v>0</v>
      </c>
      <c r="CH124" s="73">
        <v>0</v>
      </c>
      <c r="CI124" s="73">
        <v>0</v>
      </c>
      <c r="CJ124" s="73">
        <v>0</v>
      </c>
      <c r="CK124" s="73">
        <v>0</v>
      </c>
      <c r="CL124" s="73">
        <v>0</v>
      </c>
      <c r="CM124" s="73">
        <v>0</v>
      </c>
      <c r="CN124" s="73">
        <v>0</v>
      </c>
      <c r="CO124" s="73">
        <v>0</v>
      </c>
      <c r="CP124" s="73">
        <v>0</v>
      </c>
      <c r="CQ124" s="73">
        <v>0</v>
      </c>
      <c r="CR124" s="73">
        <v>0</v>
      </c>
      <c r="CS124" s="73">
        <v>0</v>
      </c>
      <c r="CT124" s="73">
        <v>0</v>
      </c>
      <c r="CU124" s="73">
        <v>0</v>
      </c>
      <c r="CV124" s="73">
        <v>0</v>
      </c>
      <c r="CW124" s="73">
        <v>0</v>
      </c>
      <c r="CX124" s="73">
        <v>0</v>
      </c>
      <c r="CY124" s="73">
        <v>0</v>
      </c>
      <c r="CZ124" s="73">
        <v>0</v>
      </c>
      <c r="DA124" s="73">
        <v>0</v>
      </c>
      <c r="DB124" s="73">
        <v>0</v>
      </c>
      <c r="DC124" s="73">
        <v>0</v>
      </c>
      <c r="DD124" s="73">
        <v>0</v>
      </c>
      <c r="DE124" s="73">
        <v>0</v>
      </c>
      <c r="DF124" s="73">
        <v>0</v>
      </c>
      <c r="DG124" s="73">
        <v>0</v>
      </c>
      <c r="DH124" s="73">
        <v>0</v>
      </c>
      <c r="DI124" s="73">
        <v>0</v>
      </c>
      <c r="DJ124" s="73">
        <v>0</v>
      </c>
      <c r="DK124" s="73">
        <v>0</v>
      </c>
      <c r="DL124" s="73">
        <v>0</v>
      </c>
      <c r="DM124" s="73">
        <v>0</v>
      </c>
      <c r="DN124" s="73">
        <v>0</v>
      </c>
      <c r="DO124" s="73">
        <v>0</v>
      </c>
      <c r="DP124" s="73">
        <v>0</v>
      </c>
      <c r="DQ124" s="73">
        <v>0</v>
      </c>
      <c r="DR124" s="73">
        <v>0</v>
      </c>
      <c r="DS124" s="73">
        <v>0</v>
      </c>
      <c r="DT124" s="73">
        <v>0</v>
      </c>
      <c r="DU124" s="73">
        <v>0</v>
      </c>
      <c r="DV124" s="73">
        <v>0</v>
      </c>
      <c r="DW124" s="73">
        <v>0</v>
      </c>
      <c r="DX124" s="73">
        <v>0</v>
      </c>
      <c r="DY124" s="73">
        <v>0</v>
      </c>
      <c r="DZ124" s="73">
        <v>0</v>
      </c>
      <c r="EA124" s="73">
        <v>0</v>
      </c>
      <c r="EB124" s="73">
        <v>0</v>
      </c>
      <c r="EC124" s="73">
        <v>0</v>
      </c>
      <c r="ED124" s="73">
        <v>0</v>
      </c>
      <c r="EE124" s="73">
        <v>0</v>
      </c>
      <c r="EF124" s="73">
        <v>0</v>
      </c>
      <c r="EG124" s="73">
        <v>0</v>
      </c>
      <c r="EH124" s="73">
        <v>0</v>
      </c>
      <c r="EI124" s="73">
        <v>0</v>
      </c>
      <c r="EJ124" s="73">
        <v>0</v>
      </c>
      <c r="EK124" s="73">
        <v>0</v>
      </c>
      <c r="EL124" s="73">
        <v>0</v>
      </c>
      <c r="EM124" s="73">
        <v>0</v>
      </c>
      <c r="EN124" s="73">
        <v>0</v>
      </c>
      <c r="EO124" s="73">
        <v>0</v>
      </c>
      <c r="EP124" s="73">
        <v>0</v>
      </c>
      <c r="EQ124" s="73">
        <v>0</v>
      </c>
    </row>
    <row r="125" spans="1:147" ht="13.5" hidden="1" customHeight="1" collapsed="1" x14ac:dyDescent="0.3">
      <c r="A125" s="128" t="s">
        <v>4</v>
      </c>
      <c r="B125" s="73"/>
      <c r="C125" s="73"/>
      <c r="D125" s="73"/>
      <c r="E125" s="73"/>
      <c r="F125" s="73"/>
      <c r="G125" s="73"/>
      <c r="H125" s="73"/>
      <c r="I125" s="73"/>
      <c r="J125" s="73"/>
      <c r="K125" s="73"/>
      <c r="L125" s="73"/>
      <c r="M125" s="73"/>
      <c r="N125" s="73"/>
      <c r="O125" s="73"/>
      <c r="P125" s="73"/>
      <c r="Q125" s="73"/>
      <c r="R125" s="331"/>
      <c r="S125" s="331"/>
      <c r="T125" s="331"/>
      <c r="U125" s="343"/>
      <c r="V125" s="456"/>
      <c r="W125" s="73">
        <v>0</v>
      </c>
      <c r="X125" s="73">
        <v>0</v>
      </c>
      <c r="Y125" s="73">
        <v>0</v>
      </c>
      <c r="Z125" s="73">
        <v>0</v>
      </c>
      <c r="AA125" s="73">
        <v>0</v>
      </c>
      <c r="AB125" s="73">
        <v>0</v>
      </c>
      <c r="AC125" s="73">
        <v>0</v>
      </c>
      <c r="AD125" s="73">
        <v>0</v>
      </c>
      <c r="AE125" s="73">
        <v>0</v>
      </c>
      <c r="AF125" s="73">
        <v>0</v>
      </c>
      <c r="AG125" s="73">
        <v>0</v>
      </c>
      <c r="AH125" s="73">
        <v>0</v>
      </c>
      <c r="AI125" s="73">
        <v>0</v>
      </c>
      <c r="AJ125" s="73">
        <v>0</v>
      </c>
      <c r="AK125" s="73">
        <v>0</v>
      </c>
      <c r="AL125" s="73">
        <v>0</v>
      </c>
      <c r="AM125" s="73">
        <v>0</v>
      </c>
      <c r="AN125" s="73">
        <v>0</v>
      </c>
      <c r="AO125" s="73">
        <v>0</v>
      </c>
      <c r="AP125" s="73">
        <v>0</v>
      </c>
      <c r="AQ125" s="73">
        <v>0</v>
      </c>
      <c r="AR125" s="73">
        <v>0</v>
      </c>
      <c r="AS125" s="73">
        <v>0</v>
      </c>
      <c r="AT125" s="73">
        <v>0</v>
      </c>
      <c r="AU125" s="73">
        <v>0</v>
      </c>
      <c r="AV125" s="73">
        <v>0</v>
      </c>
      <c r="AW125" s="73">
        <v>0</v>
      </c>
      <c r="AX125" s="73">
        <v>0</v>
      </c>
      <c r="AY125" s="73">
        <v>0</v>
      </c>
      <c r="AZ125" s="73">
        <v>0</v>
      </c>
      <c r="BA125" s="73">
        <v>0</v>
      </c>
      <c r="BB125" s="73">
        <v>0</v>
      </c>
      <c r="BC125" s="73">
        <v>0</v>
      </c>
      <c r="BD125" s="73">
        <v>0</v>
      </c>
      <c r="BE125" s="73">
        <v>0</v>
      </c>
      <c r="BF125" s="73">
        <v>0</v>
      </c>
      <c r="BG125" s="73">
        <v>0</v>
      </c>
      <c r="BH125" s="73">
        <v>0</v>
      </c>
      <c r="BI125" s="73">
        <v>0</v>
      </c>
      <c r="BJ125" s="73">
        <v>0</v>
      </c>
      <c r="BK125" s="73">
        <v>0</v>
      </c>
      <c r="BL125" s="73">
        <v>0</v>
      </c>
      <c r="BM125" s="73">
        <v>0</v>
      </c>
      <c r="BN125" s="73">
        <v>0</v>
      </c>
      <c r="BO125" s="73">
        <v>0</v>
      </c>
      <c r="BP125" s="73">
        <v>0</v>
      </c>
      <c r="BQ125" s="73">
        <v>0</v>
      </c>
      <c r="BR125" s="73">
        <v>0</v>
      </c>
      <c r="BS125" s="73">
        <v>0</v>
      </c>
      <c r="BT125" s="73">
        <v>0</v>
      </c>
      <c r="BU125" s="73">
        <v>0</v>
      </c>
      <c r="BV125" s="73">
        <v>0</v>
      </c>
      <c r="BW125" s="73">
        <v>0</v>
      </c>
      <c r="BX125" s="73">
        <v>0</v>
      </c>
      <c r="BY125" s="73">
        <v>0</v>
      </c>
      <c r="BZ125" s="73">
        <v>0</v>
      </c>
      <c r="CA125" s="73">
        <v>0</v>
      </c>
      <c r="CB125" s="73">
        <v>0</v>
      </c>
      <c r="CC125" s="73">
        <v>0</v>
      </c>
      <c r="CD125" s="73">
        <v>0</v>
      </c>
      <c r="CE125" s="73">
        <v>0</v>
      </c>
      <c r="CF125" s="73">
        <v>0</v>
      </c>
      <c r="CG125" s="73">
        <v>0</v>
      </c>
      <c r="CH125" s="73">
        <v>0</v>
      </c>
      <c r="CI125" s="73">
        <v>0</v>
      </c>
      <c r="CJ125" s="73">
        <v>0</v>
      </c>
      <c r="CK125" s="73">
        <v>0</v>
      </c>
      <c r="CL125" s="73">
        <v>0</v>
      </c>
      <c r="CM125" s="73">
        <v>0</v>
      </c>
      <c r="CN125" s="73">
        <v>0</v>
      </c>
      <c r="CO125" s="73">
        <v>0</v>
      </c>
      <c r="CP125" s="73">
        <v>0</v>
      </c>
      <c r="CQ125" s="73">
        <v>0</v>
      </c>
      <c r="CR125" s="73">
        <v>0</v>
      </c>
      <c r="CS125" s="73">
        <v>0</v>
      </c>
      <c r="CT125" s="73">
        <v>0</v>
      </c>
      <c r="CU125" s="73">
        <v>0</v>
      </c>
      <c r="CV125" s="73">
        <v>0</v>
      </c>
      <c r="CW125" s="73">
        <v>0</v>
      </c>
      <c r="CX125" s="73">
        <v>0</v>
      </c>
      <c r="CY125" s="73">
        <v>0</v>
      </c>
      <c r="CZ125" s="73">
        <v>0</v>
      </c>
      <c r="DA125" s="73">
        <v>0</v>
      </c>
      <c r="DB125" s="73">
        <v>0</v>
      </c>
      <c r="DC125" s="73">
        <v>0</v>
      </c>
      <c r="DD125" s="73">
        <v>0</v>
      </c>
      <c r="DE125" s="73">
        <v>0</v>
      </c>
      <c r="DF125" s="73">
        <v>0</v>
      </c>
      <c r="DG125" s="73">
        <v>0</v>
      </c>
      <c r="DH125" s="73">
        <v>0</v>
      </c>
      <c r="DI125" s="73">
        <v>0</v>
      </c>
      <c r="DJ125" s="73">
        <v>0</v>
      </c>
      <c r="DK125" s="73">
        <v>0</v>
      </c>
      <c r="DL125" s="73">
        <v>0</v>
      </c>
      <c r="DM125" s="73">
        <v>0</v>
      </c>
      <c r="DN125" s="73">
        <v>0</v>
      </c>
      <c r="DO125" s="73">
        <v>0</v>
      </c>
      <c r="DP125" s="73">
        <v>0</v>
      </c>
      <c r="DQ125" s="73">
        <v>0</v>
      </c>
      <c r="DR125" s="73">
        <v>0</v>
      </c>
      <c r="DS125" s="73">
        <v>0</v>
      </c>
      <c r="DT125" s="73">
        <v>0</v>
      </c>
      <c r="DU125" s="73">
        <v>0</v>
      </c>
      <c r="DV125" s="73">
        <v>0</v>
      </c>
      <c r="DW125" s="73">
        <v>0</v>
      </c>
      <c r="DX125" s="73">
        <v>0</v>
      </c>
      <c r="DY125" s="73">
        <v>0</v>
      </c>
      <c r="DZ125" s="73">
        <v>0</v>
      </c>
      <c r="EA125" s="73">
        <v>0</v>
      </c>
      <c r="EB125" s="73">
        <v>0</v>
      </c>
      <c r="EC125" s="73">
        <v>0</v>
      </c>
      <c r="ED125" s="73">
        <v>0</v>
      </c>
      <c r="EE125" s="73">
        <v>0</v>
      </c>
      <c r="EF125" s="73">
        <v>0</v>
      </c>
      <c r="EG125" s="73">
        <v>0</v>
      </c>
      <c r="EH125" s="73">
        <v>0</v>
      </c>
      <c r="EI125" s="73">
        <v>0</v>
      </c>
      <c r="EJ125" s="73">
        <v>0</v>
      </c>
      <c r="EK125" s="73">
        <v>0</v>
      </c>
      <c r="EL125" s="73">
        <v>0</v>
      </c>
      <c r="EM125" s="73">
        <v>0</v>
      </c>
      <c r="EN125" s="73">
        <v>0</v>
      </c>
      <c r="EO125" s="73">
        <v>0</v>
      </c>
      <c r="EP125" s="73">
        <v>0</v>
      </c>
      <c r="EQ125" s="73">
        <v>0</v>
      </c>
    </row>
    <row r="126" spans="1:147" ht="13.5" hidden="1" customHeight="1" collapsed="1" x14ac:dyDescent="0.3">
      <c r="A126" s="128" t="s">
        <v>5</v>
      </c>
      <c r="B126" s="73"/>
      <c r="C126" s="73"/>
      <c r="D126" s="73"/>
      <c r="E126" s="73"/>
      <c r="F126" s="73"/>
      <c r="G126" s="73"/>
      <c r="H126" s="73"/>
      <c r="I126" s="73"/>
      <c r="J126" s="73"/>
      <c r="K126" s="73"/>
      <c r="L126" s="73"/>
      <c r="M126" s="73"/>
      <c r="N126" s="73"/>
      <c r="O126" s="73"/>
      <c r="P126" s="73"/>
      <c r="Q126" s="73"/>
      <c r="R126" s="331"/>
      <c r="S126" s="331"/>
      <c r="T126" s="331"/>
      <c r="U126" s="343"/>
      <c r="V126" s="456"/>
      <c r="W126" s="73">
        <v>0</v>
      </c>
      <c r="X126" s="73">
        <v>0</v>
      </c>
      <c r="Y126" s="73">
        <v>0</v>
      </c>
      <c r="Z126" s="73">
        <v>0</v>
      </c>
      <c r="AA126" s="73">
        <v>0</v>
      </c>
      <c r="AB126" s="73">
        <v>0</v>
      </c>
      <c r="AC126" s="73">
        <v>0</v>
      </c>
      <c r="AD126" s="73">
        <v>0</v>
      </c>
      <c r="AE126" s="73">
        <v>0</v>
      </c>
      <c r="AF126" s="73">
        <v>0</v>
      </c>
      <c r="AG126" s="73">
        <v>0</v>
      </c>
      <c r="AH126" s="73">
        <v>0</v>
      </c>
      <c r="AI126" s="73">
        <v>0</v>
      </c>
      <c r="AJ126" s="73">
        <v>0</v>
      </c>
      <c r="AK126" s="73">
        <v>0</v>
      </c>
      <c r="AL126" s="73">
        <v>0</v>
      </c>
      <c r="AM126" s="73">
        <v>0</v>
      </c>
      <c r="AN126" s="73">
        <v>0</v>
      </c>
      <c r="AO126" s="73">
        <v>0</v>
      </c>
      <c r="AP126" s="73">
        <v>0</v>
      </c>
      <c r="AQ126" s="73">
        <v>0</v>
      </c>
      <c r="AR126" s="73">
        <v>0</v>
      </c>
      <c r="AS126" s="73">
        <v>0</v>
      </c>
      <c r="AT126" s="73">
        <v>0</v>
      </c>
      <c r="AU126" s="73">
        <v>0</v>
      </c>
      <c r="AV126" s="73">
        <v>0</v>
      </c>
      <c r="AW126" s="73">
        <v>0</v>
      </c>
      <c r="AX126" s="73">
        <v>0</v>
      </c>
      <c r="AY126" s="73">
        <v>0</v>
      </c>
      <c r="AZ126" s="73">
        <v>0</v>
      </c>
      <c r="BA126" s="73">
        <v>0</v>
      </c>
      <c r="BB126" s="73">
        <v>0</v>
      </c>
      <c r="BC126" s="73">
        <v>0</v>
      </c>
      <c r="BD126" s="73">
        <v>0</v>
      </c>
      <c r="BE126" s="73">
        <v>0</v>
      </c>
      <c r="BF126" s="73">
        <v>0</v>
      </c>
      <c r="BG126" s="73">
        <v>0</v>
      </c>
      <c r="BH126" s="73">
        <v>0</v>
      </c>
      <c r="BI126" s="73">
        <v>0</v>
      </c>
      <c r="BJ126" s="73">
        <v>0</v>
      </c>
      <c r="BK126" s="73">
        <v>0</v>
      </c>
      <c r="BL126" s="73">
        <v>0</v>
      </c>
      <c r="BM126" s="73">
        <v>0</v>
      </c>
      <c r="BN126" s="73">
        <v>0</v>
      </c>
      <c r="BO126" s="73">
        <v>0</v>
      </c>
      <c r="BP126" s="73">
        <v>0</v>
      </c>
      <c r="BQ126" s="73">
        <v>0</v>
      </c>
      <c r="BR126" s="73">
        <v>0</v>
      </c>
      <c r="BS126" s="73">
        <v>0</v>
      </c>
      <c r="BT126" s="73">
        <v>0</v>
      </c>
      <c r="BU126" s="73">
        <v>0</v>
      </c>
      <c r="BV126" s="73">
        <v>0</v>
      </c>
      <c r="BW126" s="73">
        <v>0</v>
      </c>
      <c r="BX126" s="73">
        <v>0</v>
      </c>
      <c r="BY126" s="73">
        <v>0</v>
      </c>
      <c r="BZ126" s="73">
        <v>0</v>
      </c>
      <c r="CA126" s="73">
        <v>0</v>
      </c>
      <c r="CB126" s="73">
        <v>0</v>
      </c>
      <c r="CC126" s="73">
        <v>0</v>
      </c>
      <c r="CD126" s="73">
        <v>0</v>
      </c>
      <c r="CE126" s="73">
        <v>0</v>
      </c>
      <c r="CF126" s="73">
        <v>0</v>
      </c>
      <c r="CG126" s="73">
        <v>0</v>
      </c>
      <c r="CH126" s="73">
        <v>0</v>
      </c>
      <c r="CI126" s="73">
        <v>0</v>
      </c>
      <c r="CJ126" s="73">
        <v>0</v>
      </c>
      <c r="CK126" s="73">
        <v>0</v>
      </c>
      <c r="CL126" s="73">
        <v>0</v>
      </c>
      <c r="CM126" s="73">
        <v>0</v>
      </c>
      <c r="CN126" s="73">
        <v>0</v>
      </c>
      <c r="CO126" s="73">
        <v>0</v>
      </c>
      <c r="CP126" s="73">
        <v>0</v>
      </c>
      <c r="CQ126" s="73">
        <v>0</v>
      </c>
      <c r="CR126" s="73">
        <v>0</v>
      </c>
      <c r="CS126" s="73">
        <v>0</v>
      </c>
      <c r="CT126" s="73">
        <v>0</v>
      </c>
      <c r="CU126" s="73">
        <v>0</v>
      </c>
      <c r="CV126" s="73">
        <v>0</v>
      </c>
      <c r="CW126" s="73">
        <v>0</v>
      </c>
      <c r="CX126" s="73">
        <v>0</v>
      </c>
      <c r="CY126" s="73">
        <v>0</v>
      </c>
      <c r="CZ126" s="73">
        <v>0</v>
      </c>
      <c r="DA126" s="73">
        <v>0</v>
      </c>
      <c r="DB126" s="73">
        <v>0</v>
      </c>
      <c r="DC126" s="73">
        <v>0</v>
      </c>
      <c r="DD126" s="73">
        <v>0</v>
      </c>
      <c r="DE126" s="73">
        <v>0</v>
      </c>
      <c r="DF126" s="73">
        <v>0</v>
      </c>
      <c r="DG126" s="73">
        <v>0</v>
      </c>
      <c r="DH126" s="73">
        <v>0</v>
      </c>
      <c r="DI126" s="73">
        <v>0</v>
      </c>
      <c r="DJ126" s="73">
        <v>0</v>
      </c>
      <c r="DK126" s="73">
        <v>0</v>
      </c>
      <c r="DL126" s="73">
        <v>0</v>
      </c>
      <c r="DM126" s="73">
        <v>0</v>
      </c>
      <c r="DN126" s="73">
        <v>0</v>
      </c>
      <c r="DO126" s="73">
        <v>0</v>
      </c>
      <c r="DP126" s="73">
        <v>0</v>
      </c>
      <c r="DQ126" s="73">
        <v>0</v>
      </c>
      <c r="DR126" s="73">
        <v>0</v>
      </c>
      <c r="DS126" s="73">
        <v>0</v>
      </c>
      <c r="DT126" s="73">
        <v>0</v>
      </c>
      <c r="DU126" s="73">
        <v>0</v>
      </c>
      <c r="DV126" s="73">
        <v>0</v>
      </c>
      <c r="DW126" s="73">
        <v>0</v>
      </c>
      <c r="DX126" s="73">
        <v>0</v>
      </c>
      <c r="DY126" s="73">
        <v>0</v>
      </c>
      <c r="DZ126" s="73">
        <v>0</v>
      </c>
      <c r="EA126" s="73">
        <v>0</v>
      </c>
      <c r="EB126" s="73">
        <v>0</v>
      </c>
      <c r="EC126" s="73">
        <v>0</v>
      </c>
      <c r="ED126" s="73">
        <v>0</v>
      </c>
      <c r="EE126" s="73">
        <v>0</v>
      </c>
      <c r="EF126" s="73">
        <v>0</v>
      </c>
      <c r="EG126" s="73">
        <v>0</v>
      </c>
      <c r="EH126" s="73">
        <v>0</v>
      </c>
      <c r="EI126" s="73">
        <v>0</v>
      </c>
      <c r="EJ126" s="73">
        <v>0</v>
      </c>
      <c r="EK126" s="73">
        <v>0</v>
      </c>
      <c r="EL126" s="73">
        <v>0</v>
      </c>
      <c r="EM126" s="73">
        <v>0</v>
      </c>
      <c r="EN126" s="73">
        <v>0</v>
      </c>
      <c r="EO126" s="73">
        <v>0</v>
      </c>
      <c r="EP126" s="73">
        <v>0</v>
      </c>
      <c r="EQ126" s="73">
        <v>0</v>
      </c>
    </row>
    <row r="127" spans="1:147" ht="6" customHeight="1" x14ac:dyDescent="0.3">
      <c r="A127" s="127"/>
      <c r="B127" s="73"/>
      <c r="C127" s="73"/>
      <c r="D127" s="73"/>
      <c r="E127" s="73"/>
      <c r="F127" s="73"/>
      <c r="G127" s="73"/>
      <c r="H127" s="73"/>
      <c r="I127" s="73"/>
      <c r="J127" s="73"/>
      <c r="K127" s="73"/>
      <c r="L127" s="73"/>
      <c r="M127" s="73"/>
      <c r="N127" s="73"/>
      <c r="O127" s="73"/>
      <c r="P127" s="73"/>
      <c r="Q127" s="73"/>
      <c r="R127" s="331"/>
      <c r="S127" s="331"/>
      <c r="T127" s="331"/>
      <c r="U127" s="343"/>
      <c r="V127" s="456"/>
      <c r="W127" s="73"/>
      <c r="X127" s="73"/>
      <c r="Y127" s="73"/>
      <c r="Z127" s="73"/>
      <c r="AA127" s="73"/>
      <c r="AB127" s="73"/>
      <c r="AC127" s="73"/>
      <c r="AD127" s="73"/>
      <c r="AE127" s="73"/>
      <c r="AF127" s="73"/>
      <c r="AG127" s="73"/>
      <c r="AH127" s="73"/>
      <c r="AI127" s="73"/>
      <c r="AJ127" s="73"/>
      <c r="AK127" s="73"/>
      <c r="AL127" s="73"/>
      <c r="AM127" s="73"/>
      <c r="AN127" s="73"/>
      <c r="AO127" s="73"/>
      <c r="AP127" s="73"/>
      <c r="AQ127" s="73"/>
      <c r="AR127" s="73"/>
      <c r="AS127" s="73"/>
      <c r="AT127" s="73"/>
      <c r="AU127" s="73"/>
      <c r="AV127" s="73"/>
      <c r="AW127" s="73"/>
      <c r="AX127" s="73"/>
      <c r="AY127" s="73"/>
      <c r="AZ127" s="73"/>
      <c r="BA127" s="73"/>
      <c r="BB127" s="73"/>
      <c r="BC127" s="73"/>
      <c r="BD127" s="73"/>
      <c r="BE127" s="73"/>
      <c r="BF127" s="73"/>
      <c r="BG127" s="73"/>
      <c r="BH127" s="73"/>
      <c r="BI127" s="73"/>
      <c r="BJ127" s="73"/>
      <c r="BK127" s="73"/>
      <c r="BL127" s="73"/>
      <c r="BM127" s="73"/>
      <c r="BN127" s="73"/>
      <c r="BO127" s="73"/>
      <c r="BP127" s="73"/>
      <c r="BQ127" s="73"/>
      <c r="BR127" s="73"/>
      <c r="BS127" s="73"/>
      <c r="BT127" s="73"/>
      <c r="BU127" s="73"/>
      <c r="BV127" s="73"/>
      <c r="BW127" s="73"/>
      <c r="BX127" s="73"/>
      <c r="BY127" s="73"/>
      <c r="BZ127" s="73"/>
      <c r="CA127" s="73"/>
      <c r="CB127" s="73"/>
      <c r="CC127" s="73"/>
      <c r="CD127" s="73"/>
      <c r="CE127" s="73"/>
      <c r="CF127" s="73"/>
      <c r="CG127" s="73"/>
      <c r="CH127" s="73"/>
      <c r="CI127" s="73"/>
      <c r="CJ127" s="73"/>
      <c r="CK127" s="73"/>
      <c r="CL127" s="73"/>
      <c r="CM127" s="73"/>
      <c r="CN127" s="73"/>
      <c r="CO127" s="73"/>
      <c r="CP127" s="73"/>
      <c r="CQ127" s="73"/>
      <c r="CR127" s="73"/>
      <c r="CS127" s="73"/>
      <c r="CT127" s="73"/>
      <c r="CU127" s="73"/>
      <c r="CV127" s="73"/>
      <c r="CW127" s="73"/>
      <c r="CX127" s="73"/>
      <c r="CY127" s="73"/>
      <c r="CZ127" s="73"/>
      <c r="DA127" s="73"/>
      <c r="DB127" s="73"/>
      <c r="DC127" s="73"/>
      <c r="DD127" s="73"/>
      <c r="DE127" s="73"/>
      <c r="DF127" s="73"/>
      <c r="DG127" s="73"/>
      <c r="DH127" s="73"/>
      <c r="DI127" s="73"/>
      <c r="DJ127" s="73"/>
      <c r="DK127" s="73"/>
      <c r="DL127" s="73"/>
      <c r="DM127" s="73"/>
      <c r="DN127" s="73"/>
      <c r="DO127" s="73"/>
      <c r="DP127" s="73"/>
      <c r="DQ127" s="73"/>
      <c r="DR127" s="73"/>
      <c r="DS127" s="73"/>
      <c r="DT127" s="73"/>
      <c r="DU127" s="73"/>
      <c r="DV127" s="73"/>
      <c r="DW127" s="73"/>
      <c r="DX127" s="73"/>
      <c r="DY127" s="73"/>
      <c r="DZ127" s="73"/>
      <c r="EA127" s="73"/>
      <c r="EB127" s="73"/>
      <c r="EC127" s="73"/>
      <c r="ED127" s="73"/>
      <c r="EE127" s="73"/>
      <c r="EF127" s="73"/>
      <c r="EG127" s="73"/>
      <c r="EH127" s="73"/>
      <c r="EI127" s="73"/>
      <c r="EJ127" s="73"/>
      <c r="EK127" s="73"/>
      <c r="EL127" s="73"/>
      <c r="EM127" s="73"/>
      <c r="EN127" s="73"/>
      <c r="EO127" s="73"/>
      <c r="EP127" s="73"/>
      <c r="EQ127" s="73"/>
    </row>
    <row r="128" spans="1:147" s="19" customFormat="1" ht="13.5" customHeight="1" x14ac:dyDescent="0.3">
      <c r="A128" s="118" t="s">
        <v>43</v>
      </c>
      <c r="B128" s="72">
        <v>29.9</v>
      </c>
      <c r="C128" s="72">
        <v>25.6</v>
      </c>
      <c r="D128" s="72">
        <v>25.1</v>
      </c>
      <c r="E128" s="72">
        <v>16.399999999999999</v>
      </c>
      <c r="F128" s="72">
        <v>18.899999999999999</v>
      </c>
      <c r="G128" s="72">
        <v>24.9</v>
      </c>
      <c r="H128" s="72">
        <v>22.4</v>
      </c>
      <c r="I128" s="72">
        <v>17.3</v>
      </c>
      <c r="J128" s="72">
        <v>28.7</v>
      </c>
      <c r="K128" s="72">
        <v>27.4</v>
      </c>
      <c r="L128" s="72">
        <v>24.3</v>
      </c>
      <c r="M128" s="72">
        <v>23.1</v>
      </c>
      <c r="N128" s="72">
        <v>31.2</v>
      </c>
      <c r="O128" s="72">
        <v>34.5</v>
      </c>
      <c r="P128" s="72">
        <v>36.200000000000003</v>
      </c>
      <c r="Q128" s="72">
        <v>25.6</v>
      </c>
      <c r="R128" s="333">
        <v>39.138700349265335</v>
      </c>
      <c r="S128" s="333">
        <v>39.942054172845445</v>
      </c>
      <c r="T128" s="333">
        <v>48.557286246530374</v>
      </c>
      <c r="U128" s="345">
        <v>28.03600510536204</v>
      </c>
      <c r="V128" s="459"/>
      <c r="W128" s="72">
        <v>55.939392947599998</v>
      </c>
      <c r="X128" s="72">
        <v>42.786212812800002</v>
      </c>
      <c r="Y128" s="72">
        <v>40.713151058900003</v>
      </c>
      <c r="Z128" s="72">
        <v>39.7743434275</v>
      </c>
      <c r="AA128" s="72">
        <v>17.181755900300001</v>
      </c>
      <c r="AB128" s="72">
        <v>10.613634963799999</v>
      </c>
      <c r="AC128" s="72">
        <v>-5.0397715887999999</v>
      </c>
      <c r="AD128" s="72">
        <v>-26.848643662299999</v>
      </c>
      <c r="AE128" s="72">
        <v>26.0611182128</v>
      </c>
      <c r="AF128" s="72">
        <v>35.249596511100002</v>
      </c>
      <c r="AG128" s="72">
        <v>30.8565456549</v>
      </c>
      <c r="AH128" s="72">
        <v>55.732496727799997</v>
      </c>
      <c r="AI128" s="72">
        <v>42.353284862800002</v>
      </c>
      <c r="AJ128" s="72">
        <v>33.0425153403</v>
      </c>
      <c r="AK128" s="72">
        <v>35.457584774399997</v>
      </c>
      <c r="AL128" s="72">
        <v>63.502716589599999</v>
      </c>
      <c r="AM128" s="72">
        <v>60.180069099100002</v>
      </c>
      <c r="AN128" s="72">
        <v>96.712471993899996</v>
      </c>
      <c r="AO128" s="72">
        <v>95.114644595100003</v>
      </c>
      <c r="AP128" s="72">
        <v>103.5321508576</v>
      </c>
      <c r="AQ128" s="72">
        <v>85.579065267900006</v>
      </c>
      <c r="AR128" s="72">
        <v>124.4596541977</v>
      </c>
      <c r="AS128" s="72">
        <v>73.148901692099997</v>
      </c>
      <c r="AT128" s="72">
        <v>65.289629380899996</v>
      </c>
      <c r="AU128" s="72">
        <v>87.548349994000006</v>
      </c>
      <c r="AV128" s="72">
        <v>104.8488531207</v>
      </c>
      <c r="AW128" s="72">
        <v>108.20311972029999</v>
      </c>
      <c r="AX128" s="72">
        <v>78.086965849400002</v>
      </c>
      <c r="AY128" s="72">
        <v>151.73441887449999</v>
      </c>
      <c r="AZ128" s="72">
        <v>148.48305322589999</v>
      </c>
      <c r="BA128" s="72">
        <v>106.1387438964</v>
      </c>
      <c r="BB128" s="72">
        <v>80.739673142900003</v>
      </c>
      <c r="BC128" s="72">
        <v>135.6219556986</v>
      </c>
      <c r="BD128" s="72">
        <v>187.98884739330001</v>
      </c>
      <c r="BE128" s="72">
        <v>130.13231225929999</v>
      </c>
      <c r="BF128" s="72">
        <v>87.658074952500002</v>
      </c>
      <c r="BG128" s="72">
        <v>-73.414169006099996</v>
      </c>
      <c r="BH128" s="72">
        <v>-174.0693173805</v>
      </c>
      <c r="BI128" s="72">
        <v>-33.704435812500002</v>
      </c>
      <c r="BJ128" s="72">
        <v>58.176034824600002</v>
      </c>
      <c r="BK128" s="72">
        <v>-219.9837200739</v>
      </c>
      <c r="BL128" s="72">
        <v>-125.5018919474</v>
      </c>
      <c r="BM128" s="72">
        <v>-23.567802989699999</v>
      </c>
      <c r="BN128" s="72">
        <v>71.684829783500007</v>
      </c>
      <c r="BO128" s="72">
        <v>-163.95024174849999</v>
      </c>
      <c r="BP128" s="72">
        <v>43.0397161211</v>
      </c>
      <c r="BQ128" s="72">
        <v>-139.36348250730001</v>
      </c>
      <c r="BR128" s="72">
        <v>-204.11316053959999</v>
      </c>
      <c r="BS128" s="72">
        <v>-217.38322338930001</v>
      </c>
      <c r="BT128" s="72">
        <v>-105.40286311280001</v>
      </c>
      <c r="BU128" s="72">
        <v>-245.07159391179999</v>
      </c>
      <c r="BV128" s="72">
        <v>-69.989012978000005</v>
      </c>
      <c r="BW128" s="72">
        <v>-264.73473469240002</v>
      </c>
      <c r="BX128" s="72">
        <v>-183.40014423189999</v>
      </c>
      <c r="BY128" s="72">
        <v>-122.5325522649</v>
      </c>
      <c r="BZ128" s="72">
        <v>-231.05412010820001</v>
      </c>
      <c r="CA128" s="72">
        <v>-171.338376883</v>
      </c>
      <c r="CB128" s="72">
        <v>-104.36494919899999</v>
      </c>
      <c r="CC128" s="72">
        <v>-6.9806803010999996</v>
      </c>
      <c r="CD128" s="72">
        <v>-51.934929055600001</v>
      </c>
      <c r="CE128" s="72">
        <v>-192.8725845134</v>
      </c>
      <c r="CF128" s="72">
        <v>-38.385058886000003</v>
      </c>
      <c r="CG128" s="72">
        <v>-34.488524129399998</v>
      </c>
      <c r="CH128" s="72">
        <v>-145.7294528786</v>
      </c>
      <c r="CI128" s="72">
        <v>-381.06596015870002</v>
      </c>
      <c r="CJ128" s="72">
        <v>-225.8470327972</v>
      </c>
      <c r="CK128" s="72">
        <v>-35.800667687599997</v>
      </c>
      <c r="CL128" s="72">
        <v>-3.3375871734000002</v>
      </c>
      <c r="CM128" s="72">
        <v>-608.52789893950001</v>
      </c>
      <c r="CN128" s="72">
        <v>-239.25120378299999</v>
      </c>
      <c r="CO128" s="72">
        <v>-199.64533320000001</v>
      </c>
      <c r="CP128" s="72">
        <v>192.30094391119999</v>
      </c>
      <c r="CQ128" s="72">
        <v>-380.56295751570002</v>
      </c>
      <c r="CR128" s="72">
        <v>-115.9826795793</v>
      </c>
      <c r="CS128" s="72">
        <v>-195.63180664129999</v>
      </c>
      <c r="CT128" s="72">
        <v>126.89372359070001</v>
      </c>
      <c r="CU128" s="72">
        <v>-267.82840044189999</v>
      </c>
      <c r="CV128" s="72">
        <v>-195.12509287899999</v>
      </c>
      <c r="CW128" s="72">
        <v>-46.351868107199998</v>
      </c>
      <c r="CX128" s="72">
        <v>-228.5351242559</v>
      </c>
      <c r="CY128" s="72">
        <v>-484.93971279110002</v>
      </c>
      <c r="CZ128" s="72">
        <v>-225.14303779860001</v>
      </c>
      <c r="DA128" s="72">
        <v>-267.69256560050002</v>
      </c>
      <c r="DB128" s="72">
        <v>-130.49659055750001</v>
      </c>
      <c r="DC128" s="72">
        <v>-403.55913219939998</v>
      </c>
      <c r="DD128" s="72">
        <v>-426.6425390855</v>
      </c>
      <c r="DE128" s="72">
        <v>-372.9688925053</v>
      </c>
      <c r="DF128" s="72">
        <v>-495.77953335350003</v>
      </c>
      <c r="DG128" s="72">
        <v>-229.74825543200001</v>
      </c>
      <c r="DH128" s="72">
        <v>-154.35802969849999</v>
      </c>
      <c r="DI128" s="72">
        <v>-367.980304574</v>
      </c>
      <c r="DJ128" s="72">
        <v>-337.80986345180003</v>
      </c>
      <c r="DK128" s="72">
        <v>-166.02120963780001</v>
      </c>
      <c r="DL128" s="72">
        <v>15.6065533625</v>
      </c>
      <c r="DM128" s="72">
        <v>156.75355328640001</v>
      </c>
      <c r="DN128" s="72">
        <v>-478.17889473870002</v>
      </c>
      <c r="DO128" s="72">
        <v>-487.92702552319997</v>
      </c>
      <c r="DP128" s="72">
        <v>33.799035836199998</v>
      </c>
      <c r="DQ128" s="72">
        <v>-393.65011187099998</v>
      </c>
      <c r="DR128" s="72">
        <v>15.0620052937</v>
      </c>
      <c r="DS128" s="72">
        <v>-365.6483045306</v>
      </c>
      <c r="DT128" s="72">
        <v>-142.57924167589999</v>
      </c>
      <c r="DU128" s="72">
        <v>-62.185267958799997</v>
      </c>
      <c r="DV128" s="72">
        <v>-27.4359986109</v>
      </c>
      <c r="DW128" s="72">
        <v>-400.49516442240002</v>
      </c>
      <c r="DX128" s="72">
        <v>-667.91032433309999</v>
      </c>
      <c r="DY128" s="72">
        <v>-212.29030929519999</v>
      </c>
      <c r="DZ128" s="72">
        <v>-237.0683782941</v>
      </c>
      <c r="EA128" s="72">
        <v>-155.1784922766</v>
      </c>
      <c r="EB128" s="72">
        <v>-289.06748100900001</v>
      </c>
      <c r="EC128" s="72">
        <v>-440.62390708729998</v>
      </c>
      <c r="ED128" s="72">
        <v>-418.97825018949999</v>
      </c>
      <c r="EE128" s="72">
        <v>-433.0210832528</v>
      </c>
      <c r="EF128" s="72">
        <v>-480.99698336210002</v>
      </c>
      <c r="EG128" s="72">
        <v>-559.09923107079999</v>
      </c>
      <c r="EH128" s="72">
        <v>-626.5326817225</v>
      </c>
      <c r="EI128" s="72">
        <v>-93.686813714300001</v>
      </c>
      <c r="EJ128" s="72">
        <v>-308.50708289099998</v>
      </c>
      <c r="EK128" s="72">
        <v>-502.52332153459997</v>
      </c>
      <c r="EL128" s="72">
        <v>-375.7745144026</v>
      </c>
      <c r="EM128" s="72">
        <v>-598.66657084739995</v>
      </c>
      <c r="EN128" s="72">
        <v>253.76609405919999</v>
      </c>
      <c r="EO128" s="72">
        <v>-539.26591651000001</v>
      </c>
      <c r="EP128" s="72">
        <v>16.266598586899999</v>
      </c>
      <c r="EQ128" s="72">
        <v>-474.29918356629997</v>
      </c>
    </row>
    <row r="129" spans="1:147" s="19" customFormat="1" ht="13.5" customHeight="1" x14ac:dyDescent="0.3">
      <c r="A129" s="119" t="s">
        <v>4</v>
      </c>
      <c r="B129" s="72"/>
      <c r="C129" s="72"/>
      <c r="D129" s="72"/>
      <c r="E129" s="72"/>
      <c r="F129" s="72"/>
      <c r="G129" s="72"/>
      <c r="H129" s="72"/>
      <c r="I129" s="72"/>
      <c r="J129" s="72"/>
      <c r="K129" s="72"/>
      <c r="L129" s="72"/>
      <c r="M129" s="72"/>
      <c r="N129" s="72"/>
      <c r="O129" s="72"/>
      <c r="P129" s="72"/>
      <c r="Q129" s="72"/>
      <c r="R129" s="331"/>
      <c r="S129" s="331"/>
      <c r="T129" s="331"/>
      <c r="U129" s="343"/>
      <c r="V129" s="456"/>
      <c r="W129" s="72">
        <v>148.83208523830001</v>
      </c>
      <c r="X129" s="72">
        <v>146.32759646560001</v>
      </c>
      <c r="Y129" s="72">
        <v>146.60374948200001</v>
      </c>
      <c r="Z129" s="72">
        <v>143.1043478375</v>
      </c>
      <c r="AA129" s="72">
        <v>94.481454568000004</v>
      </c>
      <c r="AB129" s="72">
        <v>96.051183944000002</v>
      </c>
      <c r="AC129" s="72">
        <v>96.292409635799999</v>
      </c>
      <c r="AD129" s="72">
        <v>104.8563248486</v>
      </c>
      <c r="AE129" s="72">
        <v>130.02318098890001</v>
      </c>
      <c r="AF129" s="72">
        <v>123.4888389485</v>
      </c>
      <c r="AG129" s="72">
        <v>140.138758698</v>
      </c>
      <c r="AH129" s="72">
        <v>160.98942924350001</v>
      </c>
      <c r="AI129" s="72">
        <v>129.5564794789</v>
      </c>
      <c r="AJ129" s="72">
        <v>138.45584217059999</v>
      </c>
      <c r="AK129" s="72">
        <v>142.3113603436</v>
      </c>
      <c r="AL129" s="72">
        <v>172.9613071656</v>
      </c>
      <c r="AM129" s="72">
        <v>163.29406730029999</v>
      </c>
      <c r="AN129" s="72">
        <v>211.0678172737</v>
      </c>
      <c r="AO129" s="72">
        <v>202.67567171810001</v>
      </c>
      <c r="AP129" s="72">
        <v>216.33735936439999</v>
      </c>
      <c r="AQ129" s="72">
        <v>192.0032458076</v>
      </c>
      <c r="AR129" s="72">
        <v>252.6224535094</v>
      </c>
      <c r="AS129" s="72">
        <v>213.94864544320001</v>
      </c>
      <c r="AT129" s="72">
        <v>223.03478239949999</v>
      </c>
      <c r="AU129" s="72">
        <v>235.59133524710001</v>
      </c>
      <c r="AV129" s="72">
        <v>268.33231482619999</v>
      </c>
      <c r="AW129" s="72">
        <v>264.34675103860002</v>
      </c>
      <c r="AX129" s="72">
        <v>239.20253462439999</v>
      </c>
      <c r="AY129" s="72">
        <v>353.1952666871</v>
      </c>
      <c r="AZ129" s="72">
        <v>352.0031315411</v>
      </c>
      <c r="BA129" s="72">
        <v>299.60910347290002</v>
      </c>
      <c r="BB129" s="72">
        <v>312.29211442629997</v>
      </c>
      <c r="BC129" s="72">
        <v>289.12337710150001</v>
      </c>
      <c r="BD129" s="72">
        <v>380.55661434109999</v>
      </c>
      <c r="BE129" s="72">
        <v>309.48192597949998</v>
      </c>
      <c r="BF129" s="72">
        <v>299.45267823910001</v>
      </c>
      <c r="BG129" s="72">
        <v>300.99297042440003</v>
      </c>
      <c r="BH129" s="72">
        <v>341.39014798890003</v>
      </c>
      <c r="BI129" s="72">
        <v>403.17980203019999</v>
      </c>
      <c r="BJ129" s="72">
        <v>471.0592722481</v>
      </c>
      <c r="BK129" s="72">
        <v>302.29895872780003</v>
      </c>
      <c r="BL129" s="72">
        <v>406.80832571249999</v>
      </c>
      <c r="BM129" s="72">
        <v>525.82918320869999</v>
      </c>
      <c r="BN129" s="72">
        <v>545.65512241880003</v>
      </c>
      <c r="BO129" s="72">
        <v>458.42634429229997</v>
      </c>
      <c r="BP129" s="72">
        <v>509.8287856549</v>
      </c>
      <c r="BQ129" s="72">
        <v>394.95661812660001</v>
      </c>
      <c r="BR129" s="72">
        <v>513.39220333540004</v>
      </c>
      <c r="BS129" s="72">
        <v>411.59478982860003</v>
      </c>
      <c r="BT129" s="72">
        <v>503.52878876189999</v>
      </c>
      <c r="BU129" s="72">
        <v>420.62491781770001</v>
      </c>
      <c r="BV129" s="72">
        <v>753.88946402529996</v>
      </c>
      <c r="BW129" s="72">
        <v>203.82236652489999</v>
      </c>
      <c r="BX129" s="72">
        <v>213.9401631483</v>
      </c>
      <c r="BY129" s="72">
        <v>210.5013385787</v>
      </c>
      <c r="BZ129" s="72">
        <v>270.65172142540001</v>
      </c>
      <c r="CA129" s="72">
        <v>284.29775844419999</v>
      </c>
      <c r="CB129" s="72">
        <v>303.22620133070001</v>
      </c>
      <c r="CC129" s="72">
        <v>335.56303446739997</v>
      </c>
      <c r="CD129" s="72">
        <v>347.878966418</v>
      </c>
      <c r="CE129" s="72">
        <v>330.90973698639999</v>
      </c>
      <c r="CF129" s="72">
        <v>338.26774044889999</v>
      </c>
      <c r="CG129" s="72">
        <v>349.9396100948</v>
      </c>
      <c r="CH129" s="72">
        <v>351.80305232870001</v>
      </c>
      <c r="CI129" s="72">
        <v>204.06569129869999</v>
      </c>
      <c r="CJ129" s="72">
        <v>253.37868358259999</v>
      </c>
      <c r="CK129" s="72">
        <v>451.12968750089999</v>
      </c>
      <c r="CL129" s="72">
        <v>447.7597197888</v>
      </c>
      <c r="CM129" s="72">
        <v>230.29965722279999</v>
      </c>
      <c r="CN129" s="72">
        <v>328.58833841580002</v>
      </c>
      <c r="CO129" s="72">
        <v>414.46512404229998</v>
      </c>
      <c r="CP129" s="72">
        <v>592.29197652339997</v>
      </c>
      <c r="CQ129" s="72">
        <v>418.8073530835</v>
      </c>
      <c r="CR129" s="72">
        <v>572.4513208029</v>
      </c>
      <c r="CS129" s="72">
        <v>483.07901836360003</v>
      </c>
      <c r="CT129" s="72">
        <v>653.24234405970003</v>
      </c>
      <c r="CU129" s="72">
        <v>532.27025727149999</v>
      </c>
      <c r="CV129" s="72">
        <v>451.70705131810001</v>
      </c>
      <c r="CW129" s="72">
        <v>504.00355744379999</v>
      </c>
      <c r="CX129" s="72">
        <v>487.13579767099998</v>
      </c>
      <c r="CY129" s="72">
        <v>374.618044618</v>
      </c>
      <c r="CZ129" s="72">
        <v>489.21528697669999</v>
      </c>
      <c r="DA129" s="72">
        <v>349.94519390689999</v>
      </c>
      <c r="DB129" s="72">
        <v>725.51392587769999</v>
      </c>
      <c r="DC129" s="72">
        <v>445.78349842599999</v>
      </c>
      <c r="DD129" s="72">
        <v>253.21200894020001</v>
      </c>
      <c r="DE129" s="72">
        <v>383.04912147300001</v>
      </c>
      <c r="DF129" s="72">
        <v>444.03104206019998</v>
      </c>
      <c r="DG129" s="72">
        <v>476.47725972879999</v>
      </c>
      <c r="DH129" s="72">
        <v>621.46991225379998</v>
      </c>
      <c r="DI129" s="72">
        <v>361.2394415064</v>
      </c>
      <c r="DJ129" s="72">
        <v>390.25405295590002</v>
      </c>
      <c r="DK129" s="72">
        <v>591.47781068539996</v>
      </c>
      <c r="DL129" s="72">
        <v>782.65758841280001</v>
      </c>
      <c r="DM129" s="72">
        <v>911.93324390550003</v>
      </c>
      <c r="DN129" s="72">
        <v>494.1105184731</v>
      </c>
      <c r="DO129" s="72">
        <v>561.53041883210005</v>
      </c>
      <c r="DP129" s="72">
        <v>802.34716824960003</v>
      </c>
      <c r="DQ129" s="72">
        <v>455.23908569780002</v>
      </c>
      <c r="DR129" s="72">
        <v>811.40581332279999</v>
      </c>
      <c r="DS129" s="72">
        <v>576.09070299560005</v>
      </c>
      <c r="DT129" s="72">
        <v>701.22013507450004</v>
      </c>
      <c r="DU129" s="72">
        <v>610.16825277819999</v>
      </c>
      <c r="DV129" s="72">
        <v>945.28470665739997</v>
      </c>
      <c r="DW129" s="72">
        <v>587.81064445970003</v>
      </c>
      <c r="DX129" s="72">
        <v>487.313391346</v>
      </c>
      <c r="DY129" s="72">
        <v>596.65234626990002</v>
      </c>
      <c r="DZ129" s="72">
        <v>845.39667837870002</v>
      </c>
      <c r="EA129" s="72">
        <v>826.09021884549998</v>
      </c>
      <c r="EB129" s="72">
        <v>748.16996823060003</v>
      </c>
      <c r="EC129" s="72">
        <v>461.03804044470002</v>
      </c>
      <c r="ED129" s="72">
        <v>559.48045458670003</v>
      </c>
      <c r="EE129" s="72">
        <v>694.66639419169996</v>
      </c>
      <c r="EF129" s="72">
        <v>648.07106901689997</v>
      </c>
      <c r="EG129" s="72">
        <v>586.49545681660004</v>
      </c>
      <c r="EH129" s="72">
        <v>690.38298852109995</v>
      </c>
      <c r="EI129" s="72">
        <v>1090.1249885693001</v>
      </c>
      <c r="EJ129" s="72">
        <v>899.70105125930002</v>
      </c>
      <c r="EK129" s="72">
        <v>652.37739359730006</v>
      </c>
      <c r="EL129" s="72">
        <v>764.03226173400003</v>
      </c>
      <c r="EM129" s="72">
        <v>596.19188298580002</v>
      </c>
      <c r="EN129" s="72">
        <v>1509.4922393792999</v>
      </c>
      <c r="EO129" s="72">
        <v>622.71661471909999</v>
      </c>
      <c r="EP129" s="72">
        <v>1200.6695619978</v>
      </c>
      <c r="EQ129" s="72">
        <v>986.17086469649996</v>
      </c>
    </row>
    <row r="130" spans="1:147" s="19" customFormat="1" ht="13.5" customHeight="1" x14ac:dyDescent="0.3">
      <c r="A130" s="119" t="s">
        <v>5</v>
      </c>
      <c r="B130" s="72"/>
      <c r="C130" s="72"/>
      <c r="D130" s="72"/>
      <c r="E130" s="72"/>
      <c r="F130" s="72"/>
      <c r="G130" s="72"/>
      <c r="H130" s="72"/>
      <c r="I130" s="72"/>
      <c r="J130" s="72"/>
      <c r="K130" s="72"/>
      <c r="L130" s="72"/>
      <c r="M130" s="72"/>
      <c r="N130" s="72"/>
      <c r="O130" s="72"/>
      <c r="P130" s="72"/>
      <c r="Q130" s="72"/>
      <c r="R130" s="331"/>
      <c r="S130" s="331"/>
      <c r="T130" s="331"/>
      <c r="U130" s="343"/>
      <c r="V130" s="456"/>
      <c r="W130" s="72">
        <v>92.892692290699998</v>
      </c>
      <c r="X130" s="72">
        <v>103.54138365279999</v>
      </c>
      <c r="Y130" s="72">
        <v>105.8905984231</v>
      </c>
      <c r="Z130" s="72">
        <v>103.33000441</v>
      </c>
      <c r="AA130" s="72">
        <v>77.2996986677</v>
      </c>
      <c r="AB130" s="72">
        <v>85.437548980200006</v>
      </c>
      <c r="AC130" s="72">
        <v>101.33218122460001</v>
      </c>
      <c r="AD130" s="72">
        <v>131.70496851089999</v>
      </c>
      <c r="AE130" s="72">
        <v>103.9620627761</v>
      </c>
      <c r="AF130" s="72">
        <v>88.239242437399994</v>
      </c>
      <c r="AG130" s="72">
        <v>109.2822130431</v>
      </c>
      <c r="AH130" s="72">
        <v>105.2569325157</v>
      </c>
      <c r="AI130" s="72">
        <v>87.203194616100006</v>
      </c>
      <c r="AJ130" s="72">
        <v>105.41332683029999</v>
      </c>
      <c r="AK130" s="72">
        <v>106.8537755692</v>
      </c>
      <c r="AL130" s="72">
        <v>109.45859057600001</v>
      </c>
      <c r="AM130" s="72">
        <v>103.1139982012</v>
      </c>
      <c r="AN130" s="72">
        <v>114.35534527980001</v>
      </c>
      <c r="AO130" s="72">
        <v>107.561027123</v>
      </c>
      <c r="AP130" s="72">
        <v>112.8052085068</v>
      </c>
      <c r="AQ130" s="72">
        <v>106.4241805397</v>
      </c>
      <c r="AR130" s="72">
        <v>128.16279931170001</v>
      </c>
      <c r="AS130" s="72">
        <v>140.79974375110001</v>
      </c>
      <c r="AT130" s="72">
        <v>157.74515301860001</v>
      </c>
      <c r="AU130" s="72">
        <v>148.0429852531</v>
      </c>
      <c r="AV130" s="72">
        <v>163.48346170549999</v>
      </c>
      <c r="AW130" s="72">
        <v>156.14363131830001</v>
      </c>
      <c r="AX130" s="72">
        <v>161.11556877500001</v>
      </c>
      <c r="AY130" s="72">
        <v>201.46084781260001</v>
      </c>
      <c r="AZ130" s="72">
        <v>203.52007831520001</v>
      </c>
      <c r="BA130" s="72">
        <v>193.47035957649999</v>
      </c>
      <c r="BB130" s="72">
        <v>231.55244128339999</v>
      </c>
      <c r="BC130" s="72">
        <v>153.50142140290001</v>
      </c>
      <c r="BD130" s="72">
        <v>192.56776694780001</v>
      </c>
      <c r="BE130" s="72">
        <v>179.34961372020001</v>
      </c>
      <c r="BF130" s="72">
        <v>211.79460328659999</v>
      </c>
      <c r="BG130" s="72">
        <v>374.40713943050002</v>
      </c>
      <c r="BH130" s="72">
        <v>515.45946536940005</v>
      </c>
      <c r="BI130" s="72">
        <v>436.88423784269997</v>
      </c>
      <c r="BJ130" s="72">
        <v>412.88323742350002</v>
      </c>
      <c r="BK130" s="72">
        <v>522.28267880169994</v>
      </c>
      <c r="BL130" s="72">
        <v>532.31021765989999</v>
      </c>
      <c r="BM130" s="72">
        <v>549.39698619839999</v>
      </c>
      <c r="BN130" s="72">
        <v>473.97029263529998</v>
      </c>
      <c r="BO130" s="72">
        <v>622.37658604080002</v>
      </c>
      <c r="BP130" s="72">
        <v>466.78906953379999</v>
      </c>
      <c r="BQ130" s="72">
        <v>534.32010063389998</v>
      </c>
      <c r="BR130" s="72">
        <v>717.50536387499994</v>
      </c>
      <c r="BS130" s="72">
        <v>628.97801321789996</v>
      </c>
      <c r="BT130" s="72">
        <v>608.93165187470004</v>
      </c>
      <c r="BU130" s="72">
        <v>665.6965117295</v>
      </c>
      <c r="BV130" s="72">
        <v>823.87847700329996</v>
      </c>
      <c r="BW130" s="72">
        <v>468.55710121729999</v>
      </c>
      <c r="BX130" s="72">
        <v>397.34030738019999</v>
      </c>
      <c r="BY130" s="72">
        <v>333.03389084359998</v>
      </c>
      <c r="BZ130" s="72">
        <v>501.70584153359999</v>
      </c>
      <c r="CA130" s="72">
        <v>455.63613532720001</v>
      </c>
      <c r="CB130" s="72">
        <v>407.59115052969997</v>
      </c>
      <c r="CC130" s="72">
        <v>342.54371476850002</v>
      </c>
      <c r="CD130" s="72">
        <v>399.81389547359998</v>
      </c>
      <c r="CE130" s="72">
        <v>523.78232149979999</v>
      </c>
      <c r="CF130" s="72">
        <v>376.65279933490001</v>
      </c>
      <c r="CG130" s="72">
        <v>384.42813422419999</v>
      </c>
      <c r="CH130" s="72">
        <v>497.53250520730001</v>
      </c>
      <c r="CI130" s="72">
        <v>585.13165145740004</v>
      </c>
      <c r="CJ130" s="72">
        <v>479.22571637980002</v>
      </c>
      <c r="CK130" s="72">
        <v>486.93035518850002</v>
      </c>
      <c r="CL130" s="72">
        <v>451.09730696219998</v>
      </c>
      <c r="CM130" s="72">
        <v>838.82755616229997</v>
      </c>
      <c r="CN130" s="72">
        <v>567.83954219880002</v>
      </c>
      <c r="CO130" s="72">
        <v>614.11045724229996</v>
      </c>
      <c r="CP130" s="72">
        <v>399.9910326122</v>
      </c>
      <c r="CQ130" s="72">
        <v>799.37031059920002</v>
      </c>
      <c r="CR130" s="72">
        <v>688.4340003822</v>
      </c>
      <c r="CS130" s="72">
        <v>678.71082500490002</v>
      </c>
      <c r="CT130" s="72">
        <v>526.34862046900002</v>
      </c>
      <c r="CU130" s="72">
        <v>800.09865771340003</v>
      </c>
      <c r="CV130" s="72">
        <v>646.83214419709998</v>
      </c>
      <c r="CW130" s="72">
        <v>550.35542555100005</v>
      </c>
      <c r="CX130" s="72">
        <v>715.67092192689995</v>
      </c>
      <c r="CY130" s="72">
        <v>859.55775740909996</v>
      </c>
      <c r="CZ130" s="72">
        <v>714.35832477530005</v>
      </c>
      <c r="DA130" s="72">
        <v>617.63775950740001</v>
      </c>
      <c r="DB130" s="72">
        <v>856.01051643519997</v>
      </c>
      <c r="DC130" s="72">
        <v>849.34263062540003</v>
      </c>
      <c r="DD130" s="72">
        <v>679.85454802569996</v>
      </c>
      <c r="DE130" s="72">
        <v>756.01801397830002</v>
      </c>
      <c r="DF130" s="72">
        <v>939.81057541370001</v>
      </c>
      <c r="DG130" s="72">
        <v>706.2255151608</v>
      </c>
      <c r="DH130" s="72">
        <v>775.82794195229997</v>
      </c>
      <c r="DI130" s="72">
        <v>729.2197460804</v>
      </c>
      <c r="DJ130" s="72">
        <v>728.06391640770005</v>
      </c>
      <c r="DK130" s="72">
        <v>757.49902032320006</v>
      </c>
      <c r="DL130" s="72">
        <v>767.05103505030002</v>
      </c>
      <c r="DM130" s="72">
        <v>755.17969061910003</v>
      </c>
      <c r="DN130" s="72">
        <v>972.28941321180002</v>
      </c>
      <c r="DO130" s="72">
        <v>1049.4574443552999</v>
      </c>
      <c r="DP130" s="72">
        <v>768.54813241340003</v>
      </c>
      <c r="DQ130" s="72">
        <v>848.8891975688</v>
      </c>
      <c r="DR130" s="72">
        <v>796.34380802910005</v>
      </c>
      <c r="DS130" s="72">
        <v>941.7390075262</v>
      </c>
      <c r="DT130" s="72">
        <v>843.79937675040003</v>
      </c>
      <c r="DU130" s="72">
        <v>672.35352073700005</v>
      </c>
      <c r="DV130" s="72">
        <v>972.72070526829998</v>
      </c>
      <c r="DW130" s="72">
        <v>988.3058088821</v>
      </c>
      <c r="DX130" s="72">
        <v>1155.2237156791</v>
      </c>
      <c r="DY130" s="72">
        <v>808.94265556510004</v>
      </c>
      <c r="DZ130" s="72">
        <v>1082.4650566728001</v>
      </c>
      <c r="EA130" s="72">
        <v>981.26871112209994</v>
      </c>
      <c r="EB130" s="72">
        <v>1037.2374492396</v>
      </c>
      <c r="EC130" s="72">
        <v>901.661947532</v>
      </c>
      <c r="ED130" s="72">
        <v>978.45870477619997</v>
      </c>
      <c r="EE130" s="72">
        <v>1127.6874774445</v>
      </c>
      <c r="EF130" s="72">
        <v>1129.0680523789999</v>
      </c>
      <c r="EG130" s="72">
        <v>1145.5946878873999</v>
      </c>
      <c r="EH130" s="72">
        <v>1316.9156702436001</v>
      </c>
      <c r="EI130" s="72">
        <v>1183.8118022835999</v>
      </c>
      <c r="EJ130" s="72">
        <v>1208.2081341503001</v>
      </c>
      <c r="EK130" s="72">
        <v>1154.9007151318999</v>
      </c>
      <c r="EL130" s="72">
        <v>1139.8067761366001</v>
      </c>
      <c r="EM130" s="72">
        <v>1194.8584538332</v>
      </c>
      <c r="EN130" s="72">
        <v>1255.7261453200999</v>
      </c>
      <c r="EO130" s="72">
        <v>1161.9825312291</v>
      </c>
      <c r="EP130" s="72">
        <v>1184.4029634108999</v>
      </c>
      <c r="EQ130" s="72">
        <v>1460.4700482628</v>
      </c>
    </row>
    <row r="131" spans="1:147" ht="13.5" customHeight="1" x14ac:dyDescent="0.3">
      <c r="A131" s="148" t="s">
        <v>44</v>
      </c>
      <c r="B131" s="73"/>
      <c r="C131" s="73"/>
      <c r="D131" s="73"/>
      <c r="E131" s="73"/>
      <c r="F131" s="73"/>
      <c r="G131" s="73"/>
      <c r="H131" s="73"/>
      <c r="I131" s="73"/>
      <c r="J131" s="73"/>
      <c r="K131" s="73"/>
      <c r="L131" s="73"/>
      <c r="M131" s="73"/>
      <c r="N131" s="73"/>
      <c r="O131" s="73"/>
      <c r="P131" s="73"/>
      <c r="Q131" s="73"/>
      <c r="R131" s="331"/>
      <c r="S131" s="331"/>
      <c r="T131" s="331"/>
      <c r="U131" s="343"/>
      <c r="V131" s="456"/>
      <c r="W131" s="73">
        <v>12.4287764575</v>
      </c>
      <c r="X131" s="73">
        <v>11.5119738035</v>
      </c>
      <c r="Y131" s="73">
        <v>13.0511644667</v>
      </c>
      <c r="Z131" s="73">
        <v>11.702341602500001</v>
      </c>
      <c r="AA131" s="73">
        <v>5.0512507008999998</v>
      </c>
      <c r="AB131" s="73">
        <v>11.6166220447</v>
      </c>
      <c r="AC131" s="73">
        <v>12.4106420776</v>
      </c>
      <c r="AD131" s="73">
        <v>6.5565856119000001</v>
      </c>
      <c r="AE131" s="73">
        <v>9.4534552014000006</v>
      </c>
      <c r="AF131" s="73">
        <v>9.9347057919000008</v>
      </c>
      <c r="AG131" s="73">
        <v>11.078572809500001</v>
      </c>
      <c r="AH131" s="73">
        <v>10.3377308771</v>
      </c>
      <c r="AI131" s="73">
        <v>4.7078894454000002</v>
      </c>
      <c r="AJ131" s="73">
        <v>-0.8563431427</v>
      </c>
      <c r="AK131" s="73">
        <v>-0.79455521750000002</v>
      </c>
      <c r="AL131" s="73">
        <v>-0.51554870239999995</v>
      </c>
      <c r="AM131" s="73">
        <v>7.7617321809000002</v>
      </c>
      <c r="AN131" s="73">
        <v>32.837602570000001</v>
      </c>
      <c r="AO131" s="73">
        <v>14.773603978200001</v>
      </c>
      <c r="AP131" s="73">
        <v>12.2309846737</v>
      </c>
      <c r="AQ131" s="73">
        <v>22.239459973700001</v>
      </c>
      <c r="AR131" s="73">
        <v>55.412640510099997</v>
      </c>
      <c r="AS131" s="73">
        <v>-7.2384422805000002</v>
      </c>
      <c r="AT131" s="73">
        <v>-0.46076495620000002</v>
      </c>
      <c r="AU131" s="73">
        <v>14.268550187000001</v>
      </c>
      <c r="AV131" s="73">
        <v>31.766156178599999</v>
      </c>
      <c r="AW131" s="73">
        <v>33.078492375400003</v>
      </c>
      <c r="AX131" s="73">
        <v>0.44266268910000001</v>
      </c>
      <c r="AY131" s="73">
        <v>61.016543051200003</v>
      </c>
      <c r="AZ131" s="73">
        <v>52.6955880987</v>
      </c>
      <c r="BA131" s="73">
        <v>6.6979136960999996</v>
      </c>
      <c r="BB131" s="73">
        <v>1.8104214829</v>
      </c>
      <c r="BC131" s="73">
        <v>37.241220358699998</v>
      </c>
      <c r="BD131" s="73">
        <v>91.325722786699998</v>
      </c>
      <c r="BE131" s="73">
        <v>50.004227580399998</v>
      </c>
      <c r="BF131" s="73">
        <v>-12.6897644656</v>
      </c>
      <c r="BG131" s="73">
        <v>30.877424837300001</v>
      </c>
      <c r="BH131" s="73">
        <v>-14.1332314945</v>
      </c>
      <c r="BI131" s="73">
        <v>-117.0049538164</v>
      </c>
      <c r="BJ131" s="73">
        <v>11.4291080876</v>
      </c>
      <c r="BK131" s="73">
        <v>-257.31368758190001</v>
      </c>
      <c r="BL131" s="73">
        <v>-190.47321641139999</v>
      </c>
      <c r="BM131" s="73">
        <v>-106.8461976295</v>
      </c>
      <c r="BN131" s="73">
        <v>48.177339490800001</v>
      </c>
      <c r="BO131" s="73">
        <v>-234.3068281095</v>
      </c>
      <c r="BP131" s="73">
        <v>-45.154375940199998</v>
      </c>
      <c r="BQ131" s="73">
        <v>-59.989553299299999</v>
      </c>
      <c r="BR131" s="73">
        <v>-48.708719224699998</v>
      </c>
      <c r="BS131" s="73">
        <v>-130.3572456281</v>
      </c>
      <c r="BT131" s="73">
        <v>-9.9562650218000002</v>
      </c>
      <c r="BU131" s="73">
        <v>-107.4670045408</v>
      </c>
      <c r="BV131" s="73">
        <v>-52.3308124498</v>
      </c>
      <c r="BW131" s="73">
        <v>-188.4164800758</v>
      </c>
      <c r="BX131" s="73">
        <v>-91.768398431500003</v>
      </c>
      <c r="BY131" s="73">
        <v>-13.6838251275</v>
      </c>
      <c r="BZ131" s="73">
        <v>-116.2384115916</v>
      </c>
      <c r="CA131" s="73">
        <v>-136.12858388410001</v>
      </c>
      <c r="CB131" s="73">
        <v>-73.969881365999996</v>
      </c>
      <c r="CC131" s="73">
        <v>3.6180164091</v>
      </c>
      <c r="CD131" s="73">
        <v>-24.701481390000001</v>
      </c>
      <c r="CE131" s="73">
        <v>-146.09757835760001</v>
      </c>
      <c r="CF131" s="73">
        <v>11.5862679674</v>
      </c>
      <c r="CG131" s="73">
        <v>-8.6959282431999991</v>
      </c>
      <c r="CH131" s="73">
        <v>-87.307234530700001</v>
      </c>
      <c r="CI131" s="73">
        <v>-296.36265499320001</v>
      </c>
      <c r="CJ131" s="73">
        <v>-122.5830795769</v>
      </c>
      <c r="CK131" s="73">
        <v>56.4877573196</v>
      </c>
      <c r="CL131" s="73">
        <v>38.535701519</v>
      </c>
      <c r="CM131" s="73">
        <v>-372.08176375329998</v>
      </c>
      <c r="CN131" s="73">
        <v>-104.3644909384</v>
      </c>
      <c r="CO131" s="73">
        <v>-72.784985144800004</v>
      </c>
      <c r="CP131" s="73">
        <v>331.01378731599999</v>
      </c>
      <c r="CQ131" s="73">
        <v>-203.69284066259999</v>
      </c>
      <c r="CR131" s="73">
        <v>30.287076152099999</v>
      </c>
      <c r="CS131" s="73">
        <v>-33.087269640899997</v>
      </c>
      <c r="CT131" s="73">
        <v>262.80212101950002</v>
      </c>
      <c r="CU131" s="73">
        <v>-89.724549079400006</v>
      </c>
      <c r="CV131" s="73">
        <v>-86.052932260299997</v>
      </c>
      <c r="CW131" s="73">
        <v>75.448553494699993</v>
      </c>
      <c r="CX131" s="73">
        <v>-12.2213385427</v>
      </c>
      <c r="CY131" s="73">
        <v>-287.18349672170001</v>
      </c>
      <c r="CZ131" s="73">
        <v>-75.290501947899998</v>
      </c>
      <c r="DA131" s="73">
        <v>-39.905622777399998</v>
      </c>
      <c r="DB131" s="73">
        <v>-35.924218896299998</v>
      </c>
      <c r="DC131" s="73">
        <v>-206.96494846740001</v>
      </c>
      <c r="DD131" s="73">
        <v>-151.4450178118</v>
      </c>
      <c r="DE131" s="73">
        <v>-132.8548232343</v>
      </c>
      <c r="DF131" s="73">
        <v>-245.62501909989999</v>
      </c>
      <c r="DG131" s="73">
        <v>-96.020703527199998</v>
      </c>
      <c r="DH131" s="73">
        <v>29.713531599300001</v>
      </c>
      <c r="DI131" s="73">
        <v>-141.53724455739999</v>
      </c>
      <c r="DJ131" s="73">
        <v>-175.38363683899999</v>
      </c>
      <c r="DK131" s="73">
        <v>-173.69175636380001</v>
      </c>
      <c r="DL131" s="73">
        <v>73.193758566900001</v>
      </c>
      <c r="DM131" s="73">
        <v>264.02937785379999</v>
      </c>
      <c r="DN131" s="73">
        <v>-275.17292300970001</v>
      </c>
      <c r="DO131" s="73">
        <v>-309.19429561650003</v>
      </c>
      <c r="DP131" s="73">
        <v>229.85930533199999</v>
      </c>
      <c r="DQ131" s="73">
        <v>-172.59167559959999</v>
      </c>
      <c r="DR131" s="73">
        <v>157.54818441539999</v>
      </c>
      <c r="DS131" s="73">
        <v>-235.7213778263</v>
      </c>
      <c r="DT131" s="73">
        <v>-90.039104538199993</v>
      </c>
      <c r="DU131" s="73">
        <v>50.9467904049</v>
      </c>
      <c r="DV131" s="73">
        <v>29.502788755699999</v>
      </c>
      <c r="DW131" s="73">
        <v>-376.42232803910002</v>
      </c>
      <c r="DX131" s="73">
        <v>-607.12641468540005</v>
      </c>
      <c r="DY131" s="73">
        <v>-175.1434391041</v>
      </c>
      <c r="DZ131" s="73">
        <v>-343.3266494261</v>
      </c>
      <c r="EA131" s="73">
        <v>-78.9307897379</v>
      </c>
      <c r="EB131" s="73">
        <v>-155.6105734731</v>
      </c>
      <c r="EC131" s="73">
        <v>-307.2081288837</v>
      </c>
      <c r="ED131" s="73">
        <v>-382.3140165479</v>
      </c>
      <c r="EE131" s="73">
        <v>-430.97999709279998</v>
      </c>
      <c r="EF131" s="73">
        <v>-337.61997715870001</v>
      </c>
      <c r="EG131" s="73">
        <v>-430.70689590900002</v>
      </c>
      <c r="EH131" s="73">
        <v>-577.72762522139999</v>
      </c>
      <c r="EI131" s="73">
        <v>-78.156855019600002</v>
      </c>
      <c r="EJ131" s="73">
        <v>-186.365060048</v>
      </c>
      <c r="EK131" s="73">
        <v>-284.61664147760001</v>
      </c>
      <c r="EL131" s="73">
        <v>-223.76483267899999</v>
      </c>
      <c r="EM131" s="73">
        <v>-408.07978369829999</v>
      </c>
      <c r="EN131" s="73">
        <v>484.87871902360001</v>
      </c>
      <c r="EO131" s="73">
        <v>-317.2714273094</v>
      </c>
      <c r="EP131" s="73">
        <v>-283.72738004979999</v>
      </c>
      <c r="EQ131" s="73">
        <v>-381.70234093350001</v>
      </c>
    </row>
    <row r="132" spans="1:147" ht="13.5" customHeight="1" x14ac:dyDescent="0.3">
      <c r="A132" s="131" t="s">
        <v>4</v>
      </c>
      <c r="B132" s="73"/>
      <c r="C132" s="73"/>
      <c r="D132" s="73"/>
      <c r="E132" s="73"/>
      <c r="F132" s="73"/>
      <c r="G132" s="73"/>
      <c r="H132" s="73"/>
      <c r="I132" s="73"/>
      <c r="J132" s="73"/>
      <c r="K132" s="73"/>
      <c r="L132" s="73"/>
      <c r="M132" s="73"/>
      <c r="N132" s="73"/>
      <c r="O132" s="73"/>
      <c r="P132" s="73"/>
      <c r="Q132" s="73"/>
      <c r="R132" s="331"/>
      <c r="S132" s="331"/>
      <c r="T132" s="331"/>
      <c r="U132" s="343"/>
      <c r="V132" s="456"/>
      <c r="W132" s="73">
        <v>37.114837970400004</v>
      </c>
      <c r="X132" s="73">
        <v>30.639461029100001</v>
      </c>
      <c r="Y132" s="73">
        <v>29.6703238658</v>
      </c>
      <c r="Z132" s="73">
        <v>27.5711401772</v>
      </c>
      <c r="AA132" s="73">
        <v>19.682971161200001</v>
      </c>
      <c r="AB132" s="73">
        <v>20.940700752400002</v>
      </c>
      <c r="AC132" s="73">
        <v>20.147023122699999</v>
      </c>
      <c r="AD132" s="73">
        <v>21.153402783800001</v>
      </c>
      <c r="AE132" s="73">
        <v>23.752235083599999</v>
      </c>
      <c r="AF132" s="73">
        <v>25.1812726625</v>
      </c>
      <c r="AG132" s="73">
        <v>22.8581607275</v>
      </c>
      <c r="AH132" s="73">
        <v>30.227929722900001</v>
      </c>
      <c r="AI132" s="73">
        <v>27.390120577699999</v>
      </c>
      <c r="AJ132" s="73">
        <v>27.4415692203</v>
      </c>
      <c r="AK132" s="73">
        <v>24.604482310200002</v>
      </c>
      <c r="AL132" s="73">
        <v>26.0645543304</v>
      </c>
      <c r="AM132" s="73">
        <v>36.057373746000003</v>
      </c>
      <c r="AN132" s="73">
        <v>59.305649875</v>
      </c>
      <c r="AO132" s="73">
        <v>29.913349837799998</v>
      </c>
      <c r="AP132" s="73">
        <v>31.605929452200002</v>
      </c>
      <c r="AQ132" s="73">
        <v>43.170454835400001</v>
      </c>
      <c r="AR132" s="73">
        <v>82.750178179499997</v>
      </c>
      <c r="AS132" s="73">
        <v>27.399403306300002</v>
      </c>
      <c r="AT132" s="73">
        <v>43.453865902899999</v>
      </c>
      <c r="AU132" s="73">
        <v>49.079598965599999</v>
      </c>
      <c r="AV132" s="73">
        <v>77.152799905799995</v>
      </c>
      <c r="AW132" s="73">
        <v>64.003891740499995</v>
      </c>
      <c r="AX132" s="73">
        <v>36.729421035000001</v>
      </c>
      <c r="AY132" s="73">
        <v>101.9574318384</v>
      </c>
      <c r="AZ132" s="73">
        <v>101.6100530105</v>
      </c>
      <c r="BA132" s="73">
        <v>60.399963162699997</v>
      </c>
      <c r="BB132" s="73">
        <v>47.336697412900001</v>
      </c>
      <c r="BC132" s="73">
        <v>67.310644405199994</v>
      </c>
      <c r="BD132" s="73">
        <v>134.5705904548</v>
      </c>
      <c r="BE132" s="73">
        <v>87.930956297600005</v>
      </c>
      <c r="BF132" s="73">
        <v>42.199349876500001</v>
      </c>
      <c r="BG132" s="73">
        <v>67.294154452100003</v>
      </c>
      <c r="BH132" s="73">
        <v>151.4433998021</v>
      </c>
      <c r="BI132" s="73">
        <v>140.56416815279999</v>
      </c>
      <c r="BJ132" s="73">
        <v>228.76011813369999</v>
      </c>
      <c r="BK132" s="73">
        <v>98.0000254877</v>
      </c>
      <c r="BL132" s="73">
        <v>150.13373925720001</v>
      </c>
      <c r="BM132" s="73">
        <v>233.85249775619999</v>
      </c>
      <c r="BN132" s="73">
        <v>294.8922015672</v>
      </c>
      <c r="BO132" s="73">
        <v>147.134024106</v>
      </c>
      <c r="BP132" s="73">
        <v>178.96319201349999</v>
      </c>
      <c r="BQ132" s="73">
        <v>200.88915317639999</v>
      </c>
      <c r="BR132" s="73">
        <v>280.47561638859997</v>
      </c>
      <c r="BS132" s="73">
        <v>211.9614864623</v>
      </c>
      <c r="BT132" s="73">
        <v>231.53626979590001</v>
      </c>
      <c r="BU132" s="73">
        <v>198.2909560633</v>
      </c>
      <c r="BV132" s="73">
        <v>368.53827276729999</v>
      </c>
      <c r="BW132" s="73">
        <v>136.3404452584</v>
      </c>
      <c r="BX132" s="73">
        <v>143.11238375799999</v>
      </c>
      <c r="BY132" s="73">
        <v>135.1779035781</v>
      </c>
      <c r="BZ132" s="73">
        <v>189.9712024136</v>
      </c>
      <c r="CA132" s="73">
        <v>163.46501524300001</v>
      </c>
      <c r="CB132" s="73">
        <v>167.9631245736</v>
      </c>
      <c r="CC132" s="73">
        <v>176.55004439429999</v>
      </c>
      <c r="CD132" s="73">
        <v>186.6530383633</v>
      </c>
      <c r="CE132" s="73">
        <v>190.5489746648</v>
      </c>
      <c r="CF132" s="73">
        <v>199.0995366571</v>
      </c>
      <c r="CG132" s="73">
        <v>181.09304704639999</v>
      </c>
      <c r="CH132" s="73">
        <v>219.96590246720001</v>
      </c>
      <c r="CI132" s="73">
        <v>76.015660551099998</v>
      </c>
      <c r="CJ132" s="73">
        <v>102.5837824915</v>
      </c>
      <c r="CK132" s="73">
        <v>302.65439356820002</v>
      </c>
      <c r="CL132" s="73">
        <v>263.90672979049998</v>
      </c>
      <c r="CM132" s="73">
        <v>109.46165283249999</v>
      </c>
      <c r="CN132" s="73">
        <v>156.83967459350001</v>
      </c>
      <c r="CO132" s="73">
        <v>199.60466022049999</v>
      </c>
      <c r="CP132" s="73">
        <v>377.7300327021</v>
      </c>
      <c r="CQ132" s="73">
        <v>224.3331137049</v>
      </c>
      <c r="CR132" s="73">
        <v>307.6036802552</v>
      </c>
      <c r="CS132" s="73">
        <v>252.5829512361</v>
      </c>
      <c r="CT132" s="73">
        <v>405.8756772575</v>
      </c>
      <c r="CU132" s="73">
        <v>344.84192153999999</v>
      </c>
      <c r="CV132" s="73">
        <v>187.08437533380001</v>
      </c>
      <c r="CW132" s="73">
        <v>248.2854764169</v>
      </c>
      <c r="CX132" s="73">
        <v>264.35710304989999</v>
      </c>
      <c r="CY132" s="73">
        <v>150.64910959849999</v>
      </c>
      <c r="CZ132" s="73">
        <v>209.96751612349999</v>
      </c>
      <c r="DA132" s="73">
        <v>130.01426522310001</v>
      </c>
      <c r="DB132" s="73">
        <v>353.90261795100002</v>
      </c>
      <c r="DC132" s="73">
        <v>178.80542509329999</v>
      </c>
      <c r="DD132" s="73">
        <v>75.043253972100004</v>
      </c>
      <c r="DE132" s="73">
        <v>177.89814752289999</v>
      </c>
      <c r="DF132" s="73">
        <v>225.29966920819999</v>
      </c>
      <c r="DG132" s="73">
        <v>153.2962678566</v>
      </c>
      <c r="DH132" s="73">
        <v>345.72623740429998</v>
      </c>
      <c r="DI132" s="73">
        <v>131.99434609330001</v>
      </c>
      <c r="DJ132" s="73">
        <v>122.280181767</v>
      </c>
      <c r="DK132" s="73">
        <v>148.76735118779999</v>
      </c>
      <c r="DL132" s="73">
        <v>376.2244037703</v>
      </c>
      <c r="DM132" s="73">
        <v>572.50695465299998</v>
      </c>
      <c r="DN132" s="73">
        <v>227.47790388050001</v>
      </c>
      <c r="DO132" s="73">
        <v>245.26840370049999</v>
      </c>
      <c r="DP132" s="73">
        <v>492.91227994960002</v>
      </c>
      <c r="DQ132" s="73">
        <v>174.35466372490001</v>
      </c>
      <c r="DR132" s="73">
        <v>435.9893293394</v>
      </c>
      <c r="DS132" s="73">
        <v>212.49575004970001</v>
      </c>
      <c r="DT132" s="73">
        <v>321.02615603639998</v>
      </c>
      <c r="DU132" s="73">
        <v>294.11227030570001</v>
      </c>
      <c r="DV132" s="73">
        <v>572.50776688350004</v>
      </c>
      <c r="DW132" s="73">
        <v>219.9640708661</v>
      </c>
      <c r="DX132" s="73">
        <v>131.39603519010001</v>
      </c>
      <c r="DY132" s="73">
        <v>218.58633272150001</v>
      </c>
      <c r="DZ132" s="73">
        <v>306.96531782350002</v>
      </c>
      <c r="EA132" s="73">
        <v>401.80052821319998</v>
      </c>
      <c r="EB132" s="73">
        <v>365.18960914090002</v>
      </c>
      <c r="EC132" s="73">
        <v>116.2952402703</v>
      </c>
      <c r="ED132" s="73">
        <v>109.0178055355</v>
      </c>
      <c r="EE132" s="73">
        <v>121.4602285914</v>
      </c>
      <c r="EF132" s="73">
        <v>192.59703950950001</v>
      </c>
      <c r="EG132" s="73">
        <v>108.74664457999999</v>
      </c>
      <c r="EH132" s="73">
        <v>131.57896296230001</v>
      </c>
      <c r="EI132" s="73">
        <v>450.60185248919998</v>
      </c>
      <c r="EJ132" s="73">
        <v>364.24903871229998</v>
      </c>
      <c r="EK132" s="73">
        <v>223.24098670879999</v>
      </c>
      <c r="EL132" s="73">
        <v>267.36844505940002</v>
      </c>
      <c r="EM132" s="73">
        <v>184.21371440019999</v>
      </c>
      <c r="EN132" s="73">
        <v>1098.3695137167999</v>
      </c>
      <c r="EO132" s="73">
        <v>215.74022006129999</v>
      </c>
      <c r="EP132" s="73">
        <v>235.84266285129999</v>
      </c>
      <c r="EQ132" s="73">
        <v>301.37572700859999</v>
      </c>
    </row>
    <row r="133" spans="1:147" ht="13.5" customHeight="1" x14ac:dyDescent="0.3">
      <c r="A133" s="131" t="s">
        <v>5</v>
      </c>
      <c r="B133" s="73"/>
      <c r="C133" s="73"/>
      <c r="D133" s="73"/>
      <c r="E133" s="73"/>
      <c r="F133" s="73"/>
      <c r="G133" s="73"/>
      <c r="H133" s="73"/>
      <c r="I133" s="73"/>
      <c r="J133" s="73"/>
      <c r="K133" s="73"/>
      <c r="L133" s="73"/>
      <c r="M133" s="73"/>
      <c r="N133" s="73"/>
      <c r="O133" s="73"/>
      <c r="P133" s="73"/>
      <c r="Q133" s="73"/>
      <c r="R133" s="331"/>
      <c r="S133" s="331"/>
      <c r="T133" s="331"/>
      <c r="U133" s="343"/>
      <c r="V133" s="456"/>
      <c r="W133" s="73">
        <v>24.6860615129</v>
      </c>
      <c r="X133" s="73">
        <v>19.127487225599999</v>
      </c>
      <c r="Y133" s="73">
        <v>16.619159399099999</v>
      </c>
      <c r="Z133" s="73">
        <v>15.8687985747</v>
      </c>
      <c r="AA133" s="73">
        <v>14.6317204603</v>
      </c>
      <c r="AB133" s="73">
        <v>9.3240787077</v>
      </c>
      <c r="AC133" s="73">
        <v>7.7363810450999999</v>
      </c>
      <c r="AD133" s="73">
        <v>14.5968171719</v>
      </c>
      <c r="AE133" s="73">
        <v>14.2987798822</v>
      </c>
      <c r="AF133" s="73">
        <v>15.246566870600001</v>
      </c>
      <c r="AG133" s="73">
        <v>11.779587918000001</v>
      </c>
      <c r="AH133" s="73">
        <v>19.890198845800001</v>
      </c>
      <c r="AI133" s="73">
        <v>22.6822311323</v>
      </c>
      <c r="AJ133" s="73">
        <v>28.297912362999998</v>
      </c>
      <c r="AK133" s="73">
        <v>25.399037527699999</v>
      </c>
      <c r="AL133" s="73">
        <v>26.5801030328</v>
      </c>
      <c r="AM133" s="73">
        <v>28.295641565099999</v>
      </c>
      <c r="AN133" s="73">
        <v>26.468047304999999</v>
      </c>
      <c r="AO133" s="73">
        <v>15.1397458596</v>
      </c>
      <c r="AP133" s="73">
        <v>19.374944778500002</v>
      </c>
      <c r="AQ133" s="73">
        <v>20.9309948617</v>
      </c>
      <c r="AR133" s="73">
        <v>27.3375376694</v>
      </c>
      <c r="AS133" s="73">
        <v>34.637845586799997</v>
      </c>
      <c r="AT133" s="73">
        <v>43.914630859100001</v>
      </c>
      <c r="AU133" s="73">
        <v>34.811048778599996</v>
      </c>
      <c r="AV133" s="73">
        <v>45.386643727200003</v>
      </c>
      <c r="AW133" s="73">
        <v>30.925399365099999</v>
      </c>
      <c r="AX133" s="73">
        <v>36.286758345899997</v>
      </c>
      <c r="AY133" s="73">
        <v>40.940888787200002</v>
      </c>
      <c r="AZ133" s="73">
        <v>48.914464911800003</v>
      </c>
      <c r="BA133" s="73">
        <v>53.702049466600002</v>
      </c>
      <c r="BB133" s="73">
        <v>45.526275929999997</v>
      </c>
      <c r="BC133" s="73">
        <v>30.0694240465</v>
      </c>
      <c r="BD133" s="73">
        <v>43.244867668099999</v>
      </c>
      <c r="BE133" s="73">
        <v>37.9267287172</v>
      </c>
      <c r="BF133" s="73">
        <v>54.889114342100001</v>
      </c>
      <c r="BG133" s="73">
        <v>36.416729614799998</v>
      </c>
      <c r="BH133" s="73">
        <v>165.5766312966</v>
      </c>
      <c r="BI133" s="73">
        <v>257.56912196920001</v>
      </c>
      <c r="BJ133" s="73">
        <v>217.3310100461</v>
      </c>
      <c r="BK133" s="73">
        <v>355.3137130696</v>
      </c>
      <c r="BL133" s="73">
        <v>340.60695566859999</v>
      </c>
      <c r="BM133" s="73">
        <v>340.69869538569998</v>
      </c>
      <c r="BN133" s="73">
        <v>246.71486207640001</v>
      </c>
      <c r="BO133" s="73">
        <v>381.4408522155</v>
      </c>
      <c r="BP133" s="73">
        <v>224.11756795369999</v>
      </c>
      <c r="BQ133" s="73">
        <v>260.87870647570003</v>
      </c>
      <c r="BR133" s="73">
        <v>329.18433561329999</v>
      </c>
      <c r="BS133" s="73">
        <v>342.31873209039998</v>
      </c>
      <c r="BT133" s="73">
        <v>241.4925348177</v>
      </c>
      <c r="BU133" s="73">
        <v>305.75796060409999</v>
      </c>
      <c r="BV133" s="73">
        <v>420.86908521710001</v>
      </c>
      <c r="BW133" s="73">
        <v>324.75692533419999</v>
      </c>
      <c r="BX133" s="73">
        <v>234.8807821895</v>
      </c>
      <c r="BY133" s="73">
        <v>148.8617287056</v>
      </c>
      <c r="BZ133" s="73">
        <v>306.20961400520002</v>
      </c>
      <c r="CA133" s="73">
        <v>299.59359912709999</v>
      </c>
      <c r="CB133" s="73">
        <v>241.93300593960001</v>
      </c>
      <c r="CC133" s="73">
        <v>172.93202798519999</v>
      </c>
      <c r="CD133" s="73">
        <v>211.3545197533</v>
      </c>
      <c r="CE133" s="73">
        <v>336.64655302239998</v>
      </c>
      <c r="CF133" s="73">
        <v>187.5132686897</v>
      </c>
      <c r="CG133" s="73">
        <v>189.78897528959999</v>
      </c>
      <c r="CH133" s="73">
        <v>307.2731369979</v>
      </c>
      <c r="CI133" s="73">
        <v>372.37831554429999</v>
      </c>
      <c r="CJ133" s="73">
        <v>225.16686206840001</v>
      </c>
      <c r="CK133" s="73">
        <v>246.16663624860001</v>
      </c>
      <c r="CL133" s="73">
        <v>225.37102827149999</v>
      </c>
      <c r="CM133" s="73">
        <v>481.5434165858</v>
      </c>
      <c r="CN133" s="73">
        <v>261.2041655319</v>
      </c>
      <c r="CO133" s="73">
        <v>272.3896453653</v>
      </c>
      <c r="CP133" s="73">
        <v>46.716245386099999</v>
      </c>
      <c r="CQ133" s="73">
        <v>428.02595436749999</v>
      </c>
      <c r="CR133" s="73">
        <v>277.31660410310002</v>
      </c>
      <c r="CS133" s="73">
        <v>285.67022087700002</v>
      </c>
      <c r="CT133" s="73">
        <v>143.07355623800001</v>
      </c>
      <c r="CU133" s="73">
        <v>434.56647061939998</v>
      </c>
      <c r="CV133" s="73">
        <v>273.13730759409998</v>
      </c>
      <c r="CW133" s="73">
        <v>172.83692292219999</v>
      </c>
      <c r="CX133" s="73">
        <v>276.57844159259997</v>
      </c>
      <c r="CY133" s="73">
        <v>437.8326063202</v>
      </c>
      <c r="CZ133" s="73">
        <v>285.25801807139999</v>
      </c>
      <c r="DA133" s="73">
        <v>169.91988800050001</v>
      </c>
      <c r="DB133" s="73">
        <v>389.8268368473</v>
      </c>
      <c r="DC133" s="73">
        <v>385.77037356070002</v>
      </c>
      <c r="DD133" s="73">
        <v>226.48827178389999</v>
      </c>
      <c r="DE133" s="73">
        <v>310.75297075719999</v>
      </c>
      <c r="DF133" s="73">
        <v>470.92468830809997</v>
      </c>
      <c r="DG133" s="73">
        <v>249.3169713838</v>
      </c>
      <c r="DH133" s="73">
        <v>316.012705805</v>
      </c>
      <c r="DI133" s="73">
        <v>273.53159065070002</v>
      </c>
      <c r="DJ133" s="73">
        <v>297.66381860600001</v>
      </c>
      <c r="DK133" s="73">
        <v>322.45910755160003</v>
      </c>
      <c r="DL133" s="73">
        <v>303.03064520340001</v>
      </c>
      <c r="DM133" s="73">
        <v>308.47757679919999</v>
      </c>
      <c r="DN133" s="73">
        <v>502.65082689019999</v>
      </c>
      <c r="DO133" s="73">
        <v>554.46269931699999</v>
      </c>
      <c r="DP133" s="73">
        <v>263.0529746176</v>
      </c>
      <c r="DQ133" s="73">
        <v>346.9463393245</v>
      </c>
      <c r="DR133" s="73">
        <v>278.44114492400001</v>
      </c>
      <c r="DS133" s="73">
        <v>448.21712787600001</v>
      </c>
      <c r="DT133" s="73">
        <v>411.06526057460002</v>
      </c>
      <c r="DU133" s="73">
        <v>243.16547990079999</v>
      </c>
      <c r="DV133" s="73">
        <v>543.00497812779997</v>
      </c>
      <c r="DW133" s="73">
        <v>596.38639890520005</v>
      </c>
      <c r="DX133" s="73">
        <v>738.5224498755</v>
      </c>
      <c r="DY133" s="73">
        <v>393.72977182559998</v>
      </c>
      <c r="DZ133" s="73">
        <v>650.29196724960002</v>
      </c>
      <c r="EA133" s="73">
        <v>480.73131795109998</v>
      </c>
      <c r="EB133" s="73">
        <v>520.80018261400005</v>
      </c>
      <c r="EC133" s="73">
        <v>423.50336915399998</v>
      </c>
      <c r="ED133" s="73">
        <v>491.33182208340003</v>
      </c>
      <c r="EE133" s="73">
        <v>552.44022568419996</v>
      </c>
      <c r="EF133" s="73">
        <v>530.21701666820002</v>
      </c>
      <c r="EG133" s="73">
        <v>539.45354048900003</v>
      </c>
      <c r="EH133" s="73">
        <v>709.3065881837</v>
      </c>
      <c r="EI133" s="73">
        <v>528.75870750879994</v>
      </c>
      <c r="EJ133" s="73">
        <v>550.61409876029995</v>
      </c>
      <c r="EK133" s="73">
        <v>507.85762818640001</v>
      </c>
      <c r="EL133" s="73">
        <v>491.13327773840001</v>
      </c>
      <c r="EM133" s="73">
        <v>592.29349809849998</v>
      </c>
      <c r="EN133" s="73">
        <v>613.49079469319997</v>
      </c>
      <c r="EO133" s="73">
        <v>533.01164737069996</v>
      </c>
      <c r="EP133" s="73">
        <v>519.57004290110001</v>
      </c>
      <c r="EQ133" s="73">
        <v>683.07806794210001</v>
      </c>
    </row>
    <row r="134" spans="1:147" ht="13.5" customHeight="1" x14ac:dyDescent="0.3">
      <c r="A134" s="148" t="s">
        <v>45</v>
      </c>
      <c r="B134" s="73"/>
      <c r="C134" s="73"/>
      <c r="D134" s="73"/>
      <c r="E134" s="73"/>
      <c r="F134" s="73"/>
      <c r="G134" s="73"/>
      <c r="H134" s="73"/>
      <c r="I134" s="73"/>
      <c r="J134" s="73"/>
      <c r="K134" s="73"/>
      <c r="L134" s="73"/>
      <c r="M134" s="73"/>
      <c r="N134" s="73"/>
      <c r="O134" s="73"/>
      <c r="P134" s="73"/>
      <c r="Q134" s="73"/>
      <c r="R134" s="331"/>
      <c r="S134" s="331"/>
      <c r="T134" s="331"/>
      <c r="U134" s="343"/>
      <c r="V134" s="456"/>
      <c r="W134" s="73">
        <v>43.510616490099999</v>
      </c>
      <c r="X134" s="73">
        <v>31.2742390093</v>
      </c>
      <c r="Y134" s="73">
        <v>27.661986592200002</v>
      </c>
      <c r="Z134" s="73">
        <v>28.072001825000001</v>
      </c>
      <c r="AA134" s="73">
        <v>12.1305051994</v>
      </c>
      <c r="AB134" s="73">
        <v>-1.0029870809000001</v>
      </c>
      <c r="AC134" s="73">
        <v>-17.450413666399999</v>
      </c>
      <c r="AD134" s="73">
        <v>-33.405229274200003</v>
      </c>
      <c r="AE134" s="73">
        <v>16.6076630114</v>
      </c>
      <c r="AF134" s="73">
        <v>25.314890719200001</v>
      </c>
      <c r="AG134" s="73">
        <v>19.777972845400001</v>
      </c>
      <c r="AH134" s="73">
        <v>45.394765850699997</v>
      </c>
      <c r="AI134" s="73">
        <v>37.645395417400003</v>
      </c>
      <c r="AJ134" s="73">
        <v>33.898858482999998</v>
      </c>
      <c r="AK134" s="73">
        <v>36.252139991900002</v>
      </c>
      <c r="AL134" s="73">
        <v>64.018265291999995</v>
      </c>
      <c r="AM134" s="73">
        <v>52.418336918199998</v>
      </c>
      <c r="AN134" s="73">
        <v>63.874869423900002</v>
      </c>
      <c r="AO134" s="73">
        <v>80.341040616900003</v>
      </c>
      <c r="AP134" s="73">
        <v>91.301166183899994</v>
      </c>
      <c r="AQ134" s="73">
        <v>63.339605294199998</v>
      </c>
      <c r="AR134" s="73">
        <v>69.0470136876</v>
      </c>
      <c r="AS134" s="73">
        <v>80.387343972599993</v>
      </c>
      <c r="AT134" s="73">
        <v>65.750394337100005</v>
      </c>
      <c r="AU134" s="73">
        <v>73.279799807000003</v>
      </c>
      <c r="AV134" s="73">
        <v>73.0826969421</v>
      </c>
      <c r="AW134" s="73">
        <v>75.124627344900006</v>
      </c>
      <c r="AX134" s="73">
        <v>77.644303160299998</v>
      </c>
      <c r="AY134" s="73">
        <v>90.717875823300005</v>
      </c>
      <c r="AZ134" s="73">
        <v>95.787465127199994</v>
      </c>
      <c r="BA134" s="73">
        <v>99.440830200299999</v>
      </c>
      <c r="BB134" s="73">
        <v>78.929251660000006</v>
      </c>
      <c r="BC134" s="73">
        <v>98.380735339899999</v>
      </c>
      <c r="BD134" s="73">
        <v>96.663124606599993</v>
      </c>
      <c r="BE134" s="73">
        <v>80.128084678899995</v>
      </c>
      <c r="BF134" s="73">
        <v>100.34783941809999</v>
      </c>
      <c r="BG134" s="73">
        <v>-104.29159384339999</v>
      </c>
      <c r="BH134" s="73">
        <v>-159.936085886</v>
      </c>
      <c r="BI134" s="73">
        <v>83.300518003899995</v>
      </c>
      <c r="BJ134" s="73">
        <v>46.746926737000003</v>
      </c>
      <c r="BK134" s="73">
        <v>37.329967508000003</v>
      </c>
      <c r="BL134" s="73">
        <v>64.971324464000006</v>
      </c>
      <c r="BM134" s="73">
        <v>83.278394639799998</v>
      </c>
      <c r="BN134" s="73">
        <v>23.507490292699998</v>
      </c>
      <c r="BO134" s="73">
        <v>70.356586360999998</v>
      </c>
      <c r="BP134" s="73">
        <v>88.194092061299997</v>
      </c>
      <c r="BQ134" s="73">
        <v>-79.373929208000007</v>
      </c>
      <c r="BR134" s="73">
        <v>-155.4044413149</v>
      </c>
      <c r="BS134" s="73">
        <v>-87.025977761199997</v>
      </c>
      <c r="BT134" s="73">
        <v>-95.446598090999998</v>
      </c>
      <c r="BU134" s="73">
        <v>-137.604589371</v>
      </c>
      <c r="BV134" s="73">
        <v>-17.658200528199998</v>
      </c>
      <c r="BW134" s="73">
        <v>-76.318254616600001</v>
      </c>
      <c r="BX134" s="73">
        <v>-91.631745800399997</v>
      </c>
      <c r="BY134" s="73">
        <v>-108.8487271374</v>
      </c>
      <c r="BZ134" s="73">
        <v>-114.8157085166</v>
      </c>
      <c r="CA134" s="73">
        <v>-35.209792998899999</v>
      </c>
      <c r="CB134" s="73">
        <v>-30.395067832999999</v>
      </c>
      <c r="CC134" s="73">
        <v>-10.5986967102</v>
      </c>
      <c r="CD134" s="73">
        <v>-27.2334476656</v>
      </c>
      <c r="CE134" s="73">
        <v>-46.7750061558</v>
      </c>
      <c r="CF134" s="73">
        <v>-49.971326853400001</v>
      </c>
      <c r="CG134" s="73">
        <v>-25.792595886200001</v>
      </c>
      <c r="CH134" s="73">
        <v>-58.422218347899999</v>
      </c>
      <c r="CI134" s="73">
        <v>-84.703305165499998</v>
      </c>
      <c r="CJ134" s="73">
        <v>-103.2639532203</v>
      </c>
      <c r="CK134" s="73">
        <v>-92.288425007200004</v>
      </c>
      <c r="CL134" s="73">
        <v>-41.873288692400003</v>
      </c>
      <c r="CM134" s="73">
        <v>-236.4461351862</v>
      </c>
      <c r="CN134" s="73">
        <v>-134.8867128446</v>
      </c>
      <c r="CO134" s="73">
        <v>-126.86034805520001</v>
      </c>
      <c r="CP134" s="73">
        <v>-138.7128434048</v>
      </c>
      <c r="CQ134" s="73">
        <v>-176.8701168531</v>
      </c>
      <c r="CR134" s="73">
        <v>-146.26975573140001</v>
      </c>
      <c r="CS134" s="73">
        <v>-162.5445370004</v>
      </c>
      <c r="CT134" s="73">
        <v>-135.90839742879999</v>
      </c>
      <c r="CU134" s="73">
        <v>-178.1038513625</v>
      </c>
      <c r="CV134" s="73">
        <v>-109.0721606187</v>
      </c>
      <c r="CW134" s="73">
        <v>-121.8004216019</v>
      </c>
      <c r="CX134" s="73">
        <v>-216.31378571319999</v>
      </c>
      <c r="CY134" s="73">
        <v>-197.75621606940001</v>
      </c>
      <c r="CZ134" s="73">
        <v>-149.85253585070001</v>
      </c>
      <c r="DA134" s="73">
        <v>-227.78694282309999</v>
      </c>
      <c r="DB134" s="73">
        <v>-94.572371661199995</v>
      </c>
      <c r="DC134" s="73">
        <v>-196.594183732</v>
      </c>
      <c r="DD134" s="73">
        <v>-275.19752127369998</v>
      </c>
      <c r="DE134" s="73">
        <v>-240.11406927100001</v>
      </c>
      <c r="DF134" s="73">
        <v>-250.15451425360001</v>
      </c>
      <c r="DG134" s="73">
        <v>-133.72755190480001</v>
      </c>
      <c r="DH134" s="73">
        <v>-184.0715612978</v>
      </c>
      <c r="DI134" s="73">
        <v>-226.44306001659999</v>
      </c>
      <c r="DJ134" s="73">
        <v>-162.42622661280001</v>
      </c>
      <c r="DK134" s="73">
        <v>7.6705467260000004</v>
      </c>
      <c r="DL134" s="73">
        <v>-57.5872052044</v>
      </c>
      <c r="DM134" s="73">
        <v>-107.27582456739999</v>
      </c>
      <c r="DN134" s="73">
        <v>-203.00597172900001</v>
      </c>
      <c r="DO134" s="73">
        <v>-178.7327299067</v>
      </c>
      <c r="DP134" s="73">
        <v>-196.06026949579999</v>
      </c>
      <c r="DQ134" s="73">
        <v>-221.05843627140001</v>
      </c>
      <c r="DR134" s="73">
        <v>-142.48617912169999</v>
      </c>
      <c r="DS134" s="73">
        <v>-129.9269267043</v>
      </c>
      <c r="DT134" s="73">
        <v>-52.5401371377</v>
      </c>
      <c r="DU134" s="73">
        <v>-113.1320583637</v>
      </c>
      <c r="DV134" s="73">
        <v>-56.938787366600003</v>
      </c>
      <c r="DW134" s="73">
        <v>-24.0728363833</v>
      </c>
      <c r="DX134" s="73">
        <v>-60.7839096477</v>
      </c>
      <c r="DY134" s="73">
        <v>-37.1468701911</v>
      </c>
      <c r="DZ134" s="73">
        <v>106.258271132</v>
      </c>
      <c r="EA134" s="73">
        <v>-76.247702538699997</v>
      </c>
      <c r="EB134" s="73">
        <v>-133.4569075359</v>
      </c>
      <c r="EC134" s="73">
        <v>-133.41577820360001</v>
      </c>
      <c r="ED134" s="73">
        <v>-36.664233641599999</v>
      </c>
      <c r="EE134" s="73">
        <v>-2.0410861599999999</v>
      </c>
      <c r="EF134" s="73">
        <v>-143.37700620339999</v>
      </c>
      <c r="EG134" s="73">
        <v>-128.39233516179999</v>
      </c>
      <c r="EH134" s="73">
        <v>-48.805056501099997</v>
      </c>
      <c r="EI134" s="73">
        <v>-15.529958694699999</v>
      </c>
      <c r="EJ134" s="73">
        <v>-122.14202284300001</v>
      </c>
      <c r="EK134" s="73">
        <v>-217.90668005699999</v>
      </c>
      <c r="EL134" s="73">
        <v>-152.00968172360001</v>
      </c>
      <c r="EM134" s="73">
        <v>-190.58678714909999</v>
      </c>
      <c r="EN134" s="73">
        <v>-231.1126249644</v>
      </c>
      <c r="EO134" s="73">
        <v>-221.99448920059999</v>
      </c>
      <c r="EP134" s="73">
        <v>299.99397863669998</v>
      </c>
      <c r="EQ134" s="73">
        <v>-92.596842632800005</v>
      </c>
    </row>
    <row r="135" spans="1:147" ht="13.5" customHeight="1" x14ac:dyDescent="0.3">
      <c r="A135" s="145" t="s">
        <v>4</v>
      </c>
      <c r="B135" s="73"/>
      <c r="C135" s="73"/>
      <c r="D135" s="73"/>
      <c r="E135" s="73"/>
      <c r="F135" s="73"/>
      <c r="G135" s="73"/>
      <c r="H135" s="73"/>
      <c r="I135" s="73"/>
      <c r="J135" s="73"/>
      <c r="K135" s="73"/>
      <c r="L135" s="73"/>
      <c r="M135" s="73"/>
      <c r="N135" s="73"/>
      <c r="O135" s="73"/>
      <c r="P135" s="73"/>
      <c r="Q135" s="73"/>
      <c r="R135" s="331"/>
      <c r="S135" s="331"/>
      <c r="T135" s="331"/>
      <c r="U135" s="343"/>
      <c r="V135" s="456"/>
      <c r="W135" s="73">
        <v>111.71724726790001</v>
      </c>
      <c r="X135" s="73">
        <v>115.6881354365</v>
      </c>
      <c r="Y135" s="73">
        <v>116.9334256162</v>
      </c>
      <c r="Z135" s="73">
        <v>115.53320766029999</v>
      </c>
      <c r="AA135" s="73">
        <v>74.798483406800003</v>
      </c>
      <c r="AB135" s="73">
        <v>75.110483191599997</v>
      </c>
      <c r="AC135" s="73">
        <v>76.145386513099993</v>
      </c>
      <c r="AD135" s="73">
        <v>83.702922064800006</v>
      </c>
      <c r="AE135" s="73">
        <v>106.2709459053</v>
      </c>
      <c r="AF135" s="73">
        <v>98.307566285999997</v>
      </c>
      <c r="AG135" s="73">
        <v>117.2805979705</v>
      </c>
      <c r="AH135" s="73">
        <v>130.76149952060001</v>
      </c>
      <c r="AI135" s="73">
        <v>102.1663589012</v>
      </c>
      <c r="AJ135" s="73">
        <v>111.0142729503</v>
      </c>
      <c r="AK135" s="73">
        <v>117.7068780334</v>
      </c>
      <c r="AL135" s="73">
        <v>146.8967528352</v>
      </c>
      <c r="AM135" s="73">
        <v>127.2366935543</v>
      </c>
      <c r="AN135" s="73">
        <v>151.7621673987</v>
      </c>
      <c r="AO135" s="73">
        <v>172.76232188029999</v>
      </c>
      <c r="AP135" s="73">
        <v>184.73142991220001</v>
      </c>
      <c r="AQ135" s="73">
        <v>148.8327909722</v>
      </c>
      <c r="AR135" s="73">
        <v>169.87227532989999</v>
      </c>
      <c r="AS135" s="73">
        <v>186.54924213690001</v>
      </c>
      <c r="AT135" s="73">
        <v>179.5809164966</v>
      </c>
      <c r="AU135" s="73">
        <v>186.51173628149999</v>
      </c>
      <c r="AV135" s="73">
        <v>191.17951492040001</v>
      </c>
      <c r="AW135" s="73">
        <v>200.3428592981</v>
      </c>
      <c r="AX135" s="73">
        <v>202.47311358939999</v>
      </c>
      <c r="AY135" s="73">
        <v>251.2378348487</v>
      </c>
      <c r="AZ135" s="73">
        <v>250.39307853060001</v>
      </c>
      <c r="BA135" s="73">
        <v>239.20914031020001</v>
      </c>
      <c r="BB135" s="73">
        <v>264.95541701339999</v>
      </c>
      <c r="BC135" s="73">
        <v>221.8127326963</v>
      </c>
      <c r="BD135" s="73">
        <v>245.98602388629999</v>
      </c>
      <c r="BE135" s="73">
        <v>221.5509696819</v>
      </c>
      <c r="BF135" s="73">
        <v>257.25332836259997</v>
      </c>
      <c r="BG135" s="73">
        <v>233.6988159723</v>
      </c>
      <c r="BH135" s="73">
        <v>189.94674818679999</v>
      </c>
      <c r="BI135" s="73">
        <v>262.6156338774</v>
      </c>
      <c r="BJ135" s="73">
        <v>242.29915411440001</v>
      </c>
      <c r="BK135" s="73">
        <v>204.29893324010001</v>
      </c>
      <c r="BL135" s="73">
        <v>256.67458645530002</v>
      </c>
      <c r="BM135" s="73">
        <v>291.97668545250002</v>
      </c>
      <c r="BN135" s="73">
        <v>250.7629208516</v>
      </c>
      <c r="BO135" s="73">
        <v>311.2923201863</v>
      </c>
      <c r="BP135" s="73">
        <v>330.86559364139998</v>
      </c>
      <c r="BQ135" s="73">
        <v>194.06746495019999</v>
      </c>
      <c r="BR135" s="73">
        <v>232.91658694680001</v>
      </c>
      <c r="BS135" s="73">
        <v>199.6333033663</v>
      </c>
      <c r="BT135" s="73">
        <v>271.99251896599998</v>
      </c>
      <c r="BU135" s="73">
        <v>222.33396175440001</v>
      </c>
      <c r="BV135" s="73">
        <v>385.35119125799997</v>
      </c>
      <c r="BW135" s="73">
        <v>67.481921266499995</v>
      </c>
      <c r="BX135" s="73">
        <v>70.827779390299995</v>
      </c>
      <c r="BY135" s="73">
        <v>75.3234350006</v>
      </c>
      <c r="BZ135" s="73">
        <v>80.680519011800001</v>
      </c>
      <c r="CA135" s="73">
        <v>120.8327432012</v>
      </c>
      <c r="CB135" s="73">
        <v>135.26307675710001</v>
      </c>
      <c r="CC135" s="73">
        <v>159.01299007310001</v>
      </c>
      <c r="CD135" s="73">
        <v>161.22592805470001</v>
      </c>
      <c r="CE135" s="73">
        <v>140.36076232159999</v>
      </c>
      <c r="CF135" s="73">
        <v>139.16820379180001</v>
      </c>
      <c r="CG135" s="73">
        <v>168.84656304839999</v>
      </c>
      <c r="CH135" s="73">
        <v>131.8371498615</v>
      </c>
      <c r="CI135" s="73">
        <v>128.0500307476</v>
      </c>
      <c r="CJ135" s="73">
        <v>150.7949010911</v>
      </c>
      <c r="CK135" s="73">
        <v>148.4752939327</v>
      </c>
      <c r="CL135" s="73">
        <v>183.85298999829999</v>
      </c>
      <c r="CM135" s="73">
        <v>120.8380043903</v>
      </c>
      <c r="CN135" s="73">
        <v>171.74866382229999</v>
      </c>
      <c r="CO135" s="73">
        <v>214.86046382180001</v>
      </c>
      <c r="CP135" s="73">
        <v>214.56194382129999</v>
      </c>
      <c r="CQ135" s="73">
        <v>194.4742393786</v>
      </c>
      <c r="CR135" s="73">
        <v>264.8476405477</v>
      </c>
      <c r="CS135" s="73">
        <v>230.4960671275</v>
      </c>
      <c r="CT135" s="73">
        <v>247.3666668022</v>
      </c>
      <c r="CU135" s="73">
        <v>187.4283357315</v>
      </c>
      <c r="CV135" s="73">
        <v>264.62267598429997</v>
      </c>
      <c r="CW135" s="73">
        <v>255.71808102689999</v>
      </c>
      <c r="CX135" s="73">
        <v>222.77869462109999</v>
      </c>
      <c r="CY135" s="73">
        <v>223.96893501950001</v>
      </c>
      <c r="CZ135" s="73">
        <v>279.2477708532</v>
      </c>
      <c r="DA135" s="73">
        <v>219.9309286838</v>
      </c>
      <c r="DB135" s="73">
        <v>371.61130792670002</v>
      </c>
      <c r="DC135" s="73">
        <v>266.97807333269998</v>
      </c>
      <c r="DD135" s="73">
        <v>178.16875496809999</v>
      </c>
      <c r="DE135" s="73">
        <v>205.1509739501</v>
      </c>
      <c r="DF135" s="73">
        <v>218.73137285199999</v>
      </c>
      <c r="DG135" s="73">
        <v>323.18099187220002</v>
      </c>
      <c r="DH135" s="73">
        <v>275.7436748495</v>
      </c>
      <c r="DI135" s="73">
        <v>229.24509541309999</v>
      </c>
      <c r="DJ135" s="73">
        <v>267.97387118889998</v>
      </c>
      <c r="DK135" s="73">
        <v>442.71045949760003</v>
      </c>
      <c r="DL135" s="73">
        <v>406.43318464250001</v>
      </c>
      <c r="DM135" s="73">
        <v>339.4262892525</v>
      </c>
      <c r="DN135" s="73">
        <v>266.63261459260002</v>
      </c>
      <c r="DO135" s="73">
        <v>316.26201513159998</v>
      </c>
      <c r="DP135" s="73">
        <v>309.43488830000001</v>
      </c>
      <c r="DQ135" s="73">
        <v>280.88442197289999</v>
      </c>
      <c r="DR135" s="73">
        <v>375.41648398339998</v>
      </c>
      <c r="DS135" s="73">
        <v>363.59495294589999</v>
      </c>
      <c r="DT135" s="73">
        <v>380.1939790381</v>
      </c>
      <c r="DU135" s="73">
        <v>316.05598247249998</v>
      </c>
      <c r="DV135" s="73">
        <v>372.77693977389998</v>
      </c>
      <c r="DW135" s="73">
        <v>367.8465735936</v>
      </c>
      <c r="DX135" s="73">
        <v>355.91735615589999</v>
      </c>
      <c r="DY135" s="73">
        <v>378.06601354840001</v>
      </c>
      <c r="DZ135" s="73">
        <v>538.43136055519994</v>
      </c>
      <c r="EA135" s="73">
        <v>424.28969063229999</v>
      </c>
      <c r="EB135" s="73">
        <v>382.98035908970002</v>
      </c>
      <c r="EC135" s="73">
        <v>344.74280017439997</v>
      </c>
      <c r="ED135" s="73">
        <v>450.4626490512</v>
      </c>
      <c r="EE135" s="73">
        <v>573.20616560029998</v>
      </c>
      <c r="EF135" s="73">
        <v>455.47402950740002</v>
      </c>
      <c r="EG135" s="73">
        <v>477.74881223659997</v>
      </c>
      <c r="EH135" s="73">
        <v>558.80402555880005</v>
      </c>
      <c r="EI135" s="73">
        <v>639.52313608010002</v>
      </c>
      <c r="EJ135" s="73">
        <v>535.45201254699998</v>
      </c>
      <c r="EK135" s="73">
        <v>429.13640688850001</v>
      </c>
      <c r="EL135" s="73">
        <v>496.66381667460001</v>
      </c>
      <c r="EM135" s="73">
        <v>411.97816858559997</v>
      </c>
      <c r="EN135" s="73">
        <v>411.12272566249999</v>
      </c>
      <c r="EO135" s="73">
        <v>406.97639465779997</v>
      </c>
      <c r="EP135" s="73">
        <v>964.82689914649995</v>
      </c>
      <c r="EQ135" s="73">
        <v>684.79513768790002</v>
      </c>
    </row>
    <row r="136" spans="1:147" ht="13.5" customHeight="1" x14ac:dyDescent="0.3">
      <c r="A136" s="145" t="s">
        <v>5</v>
      </c>
      <c r="B136" s="73"/>
      <c r="C136" s="73"/>
      <c r="D136" s="73"/>
      <c r="E136" s="73"/>
      <c r="F136" s="73"/>
      <c r="G136" s="73"/>
      <c r="H136" s="73"/>
      <c r="I136" s="73"/>
      <c r="J136" s="73"/>
      <c r="K136" s="73"/>
      <c r="L136" s="73"/>
      <c r="M136" s="73"/>
      <c r="N136" s="73"/>
      <c r="O136" s="73"/>
      <c r="P136" s="73"/>
      <c r="Q136" s="73"/>
      <c r="R136" s="331"/>
      <c r="S136" s="331"/>
      <c r="T136" s="331"/>
      <c r="U136" s="343"/>
      <c r="V136" s="456"/>
      <c r="W136" s="73">
        <v>68.206630777800001</v>
      </c>
      <c r="X136" s="73">
        <v>84.413896427200001</v>
      </c>
      <c r="Y136" s="73">
        <v>89.271439024000003</v>
      </c>
      <c r="Z136" s="73">
        <v>87.461205835300007</v>
      </c>
      <c r="AA136" s="73">
        <v>62.667978207399997</v>
      </c>
      <c r="AB136" s="73">
        <v>76.113470272499995</v>
      </c>
      <c r="AC136" s="73">
        <v>93.595800179500003</v>
      </c>
      <c r="AD136" s="73">
        <v>117.108151339</v>
      </c>
      <c r="AE136" s="73">
        <v>89.663282893900004</v>
      </c>
      <c r="AF136" s="73">
        <v>72.992675566800003</v>
      </c>
      <c r="AG136" s="73">
        <v>97.502625125099996</v>
      </c>
      <c r="AH136" s="73">
        <v>85.3667336699</v>
      </c>
      <c r="AI136" s="73">
        <v>64.520963483800003</v>
      </c>
      <c r="AJ136" s="73">
        <v>77.115414467299999</v>
      </c>
      <c r="AK136" s="73">
        <v>81.454738041499994</v>
      </c>
      <c r="AL136" s="73">
        <v>82.878487543199995</v>
      </c>
      <c r="AM136" s="73">
        <v>74.818356636100006</v>
      </c>
      <c r="AN136" s="73">
        <v>87.887297974800006</v>
      </c>
      <c r="AO136" s="73">
        <v>92.421281263400004</v>
      </c>
      <c r="AP136" s="73">
        <v>93.430263728300005</v>
      </c>
      <c r="AQ136" s="73">
        <v>85.493185678000003</v>
      </c>
      <c r="AR136" s="73">
        <v>100.82526164230001</v>
      </c>
      <c r="AS136" s="73">
        <v>106.1618981643</v>
      </c>
      <c r="AT136" s="73">
        <v>113.83052215950001</v>
      </c>
      <c r="AU136" s="73">
        <v>113.2319364745</v>
      </c>
      <c r="AV136" s="73">
        <v>118.0968179783</v>
      </c>
      <c r="AW136" s="73">
        <v>125.2182319532</v>
      </c>
      <c r="AX136" s="73">
        <v>124.8288104291</v>
      </c>
      <c r="AY136" s="73">
        <v>160.5199590254</v>
      </c>
      <c r="AZ136" s="73">
        <v>154.60561340340001</v>
      </c>
      <c r="BA136" s="73">
        <v>139.7683101099</v>
      </c>
      <c r="BB136" s="73">
        <v>186.02616535339999</v>
      </c>
      <c r="BC136" s="73">
        <v>123.4319973564</v>
      </c>
      <c r="BD136" s="73">
        <v>149.32289927970001</v>
      </c>
      <c r="BE136" s="73">
        <v>141.422885003</v>
      </c>
      <c r="BF136" s="73">
        <v>156.90548894450001</v>
      </c>
      <c r="BG136" s="73">
        <v>337.99040981569999</v>
      </c>
      <c r="BH136" s="73">
        <v>349.88283407279999</v>
      </c>
      <c r="BI136" s="73">
        <v>179.31511587349999</v>
      </c>
      <c r="BJ136" s="73">
        <v>195.55222737739999</v>
      </c>
      <c r="BK136" s="73">
        <v>166.9689657321</v>
      </c>
      <c r="BL136" s="73">
        <v>191.7032619913</v>
      </c>
      <c r="BM136" s="73">
        <v>208.69829081270001</v>
      </c>
      <c r="BN136" s="73">
        <v>227.2554305589</v>
      </c>
      <c r="BO136" s="73">
        <v>240.93573382529999</v>
      </c>
      <c r="BP136" s="73">
        <v>242.6715015801</v>
      </c>
      <c r="BQ136" s="73">
        <v>273.44139415820001</v>
      </c>
      <c r="BR136" s="73">
        <v>388.32102826170001</v>
      </c>
      <c r="BS136" s="73">
        <v>286.65928112749998</v>
      </c>
      <c r="BT136" s="73">
        <v>367.43911705699998</v>
      </c>
      <c r="BU136" s="73">
        <v>359.93855112540001</v>
      </c>
      <c r="BV136" s="73">
        <v>403.00939178620001</v>
      </c>
      <c r="BW136" s="73">
        <v>143.8001758831</v>
      </c>
      <c r="BX136" s="73">
        <v>162.45952519069999</v>
      </c>
      <c r="BY136" s="73">
        <v>184.172162138</v>
      </c>
      <c r="BZ136" s="73">
        <v>195.4962275284</v>
      </c>
      <c r="CA136" s="73">
        <v>156.04253620009999</v>
      </c>
      <c r="CB136" s="73">
        <v>165.65814459009999</v>
      </c>
      <c r="CC136" s="73">
        <v>169.6116867833</v>
      </c>
      <c r="CD136" s="73">
        <v>188.45937572029999</v>
      </c>
      <c r="CE136" s="73">
        <v>187.13576847740001</v>
      </c>
      <c r="CF136" s="73">
        <v>189.13953064520001</v>
      </c>
      <c r="CG136" s="73">
        <v>194.6391589346</v>
      </c>
      <c r="CH136" s="73">
        <v>190.25936820940001</v>
      </c>
      <c r="CI136" s="73">
        <v>212.75333591309999</v>
      </c>
      <c r="CJ136" s="73">
        <v>254.05885431140001</v>
      </c>
      <c r="CK136" s="73">
        <v>240.7637189399</v>
      </c>
      <c r="CL136" s="73">
        <v>225.72627869070001</v>
      </c>
      <c r="CM136" s="73">
        <v>357.28413957650002</v>
      </c>
      <c r="CN136" s="73">
        <v>306.63537666690002</v>
      </c>
      <c r="CO136" s="73">
        <v>341.72081187700002</v>
      </c>
      <c r="CP136" s="73">
        <v>353.27478722609999</v>
      </c>
      <c r="CQ136" s="73">
        <v>371.34435623169998</v>
      </c>
      <c r="CR136" s="73">
        <v>411.11739627909998</v>
      </c>
      <c r="CS136" s="73">
        <v>393.0406041279</v>
      </c>
      <c r="CT136" s="73">
        <v>383.27506423099999</v>
      </c>
      <c r="CU136" s="73">
        <v>365.53218709399999</v>
      </c>
      <c r="CV136" s="73">
        <v>373.694836603</v>
      </c>
      <c r="CW136" s="73">
        <v>377.51850262879998</v>
      </c>
      <c r="CX136" s="73">
        <v>439.09248033429998</v>
      </c>
      <c r="CY136" s="73">
        <v>421.72515108890002</v>
      </c>
      <c r="CZ136" s="73">
        <v>429.1003067039</v>
      </c>
      <c r="DA136" s="73">
        <v>447.7178715069</v>
      </c>
      <c r="DB136" s="73">
        <v>466.18367958789997</v>
      </c>
      <c r="DC136" s="73">
        <v>463.57225706470001</v>
      </c>
      <c r="DD136" s="73">
        <v>453.36627624179999</v>
      </c>
      <c r="DE136" s="73">
        <v>445.26504322109997</v>
      </c>
      <c r="DF136" s="73">
        <v>468.88588710559998</v>
      </c>
      <c r="DG136" s="73">
        <v>456.90854377699998</v>
      </c>
      <c r="DH136" s="73">
        <v>459.81523614730003</v>
      </c>
      <c r="DI136" s="73">
        <v>455.68815542969998</v>
      </c>
      <c r="DJ136" s="73">
        <v>430.40009780169999</v>
      </c>
      <c r="DK136" s="73">
        <v>435.03991277159997</v>
      </c>
      <c r="DL136" s="73">
        <v>464.0203898469</v>
      </c>
      <c r="DM136" s="73">
        <v>446.70211381989998</v>
      </c>
      <c r="DN136" s="73">
        <v>469.63858632159997</v>
      </c>
      <c r="DO136" s="73">
        <v>494.99474503829998</v>
      </c>
      <c r="DP136" s="73">
        <v>505.49515779580003</v>
      </c>
      <c r="DQ136" s="73">
        <v>501.9428582443</v>
      </c>
      <c r="DR136" s="73">
        <v>517.90266310510003</v>
      </c>
      <c r="DS136" s="73">
        <v>493.52187965019999</v>
      </c>
      <c r="DT136" s="73">
        <v>432.73411617580001</v>
      </c>
      <c r="DU136" s="73">
        <v>429.1880408362</v>
      </c>
      <c r="DV136" s="73">
        <v>429.71572714050001</v>
      </c>
      <c r="DW136" s="73">
        <v>391.9194099769</v>
      </c>
      <c r="DX136" s="73">
        <v>416.70126580359999</v>
      </c>
      <c r="DY136" s="73">
        <v>415.2128837395</v>
      </c>
      <c r="DZ136" s="73">
        <v>432.1730894232</v>
      </c>
      <c r="EA136" s="73">
        <v>500.53739317100002</v>
      </c>
      <c r="EB136" s="73">
        <v>516.43726662560005</v>
      </c>
      <c r="EC136" s="73">
        <v>478.15857837800002</v>
      </c>
      <c r="ED136" s="73">
        <v>487.1268826928</v>
      </c>
      <c r="EE136" s="73">
        <v>575.24725176029995</v>
      </c>
      <c r="EF136" s="73">
        <v>598.85103571080003</v>
      </c>
      <c r="EG136" s="73">
        <v>606.14114739839999</v>
      </c>
      <c r="EH136" s="73">
        <v>607.60908205989995</v>
      </c>
      <c r="EI136" s="73">
        <v>655.0530947748</v>
      </c>
      <c r="EJ136" s="73">
        <v>657.59403539000004</v>
      </c>
      <c r="EK136" s="73">
        <v>647.04308694550002</v>
      </c>
      <c r="EL136" s="73">
        <v>648.67349839819997</v>
      </c>
      <c r="EM136" s="73">
        <v>602.56495573469999</v>
      </c>
      <c r="EN136" s="73">
        <v>642.23535062689996</v>
      </c>
      <c r="EO136" s="73">
        <v>628.97088385840004</v>
      </c>
      <c r="EP136" s="73">
        <v>664.83292050980003</v>
      </c>
      <c r="EQ136" s="73">
        <v>777.39198032069999</v>
      </c>
    </row>
    <row r="137" spans="1:147" ht="13.5" hidden="1" customHeight="1" collapsed="1" x14ac:dyDescent="0.3">
      <c r="A137" s="148" t="s">
        <v>46</v>
      </c>
      <c r="B137" s="73"/>
      <c r="C137" s="73"/>
      <c r="D137" s="73"/>
      <c r="E137" s="73"/>
      <c r="F137" s="73"/>
      <c r="G137" s="73"/>
      <c r="H137" s="73"/>
      <c r="I137" s="73"/>
      <c r="J137" s="73"/>
      <c r="K137" s="73"/>
      <c r="L137" s="73"/>
      <c r="M137" s="73"/>
      <c r="N137" s="73"/>
      <c r="O137" s="73"/>
      <c r="P137" s="73"/>
      <c r="Q137" s="73"/>
      <c r="R137" s="331"/>
      <c r="S137" s="331"/>
      <c r="T137" s="331"/>
      <c r="U137" s="343"/>
      <c r="V137" s="456"/>
      <c r="W137" s="73">
        <v>0</v>
      </c>
      <c r="X137" s="73">
        <v>0</v>
      </c>
      <c r="Y137" s="73">
        <v>0</v>
      </c>
      <c r="Z137" s="73">
        <v>0</v>
      </c>
      <c r="AA137" s="73">
        <v>0</v>
      </c>
      <c r="AB137" s="73">
        <v>0</v>
      </c>
      <c r="AC137" s="73">
        <v>0</v>
      </c>
      <c r="AD137" s="73">
        <v>0</v>
      </c>
      <c r="AE137" s="73">
        <v>0</v>
      </c>
      <c r="AF137" s="73">
        <v>0</v>
      </c>
      <c r="AG137" s="73">
        <v>0</v>
      </c>
      <c r="AH137" s="73">
        <v>0</v>
      </c>
      <c r="AI137" s="73">
        <v>0</v>
      </c>
      <c r="AJ137" s="73">
        <v>0</v>
      </c>
      <c r="AK137" s="73">
        <v>0</v>
      </c>
      <c r="AL137" s="73">
        <v>0</v>
      </c>
      <c r="AM137" s="73">
        <v>0</v>
      </c>
      <c r="AN137" s="73">
        <v>0</v>
      </c>
      <c r="AO137" s="73">
        <v>0</v>
      </c>
      <c r="AP137" s="73">
        <v>0</v>
      </c>
      <c r="AQ137" s="73">
        <v>0</v>
      </c>
      <c r="AR137" s="73">
        <v>0</v>
      </c>
      <c r="AS137" s="73">
        <v>0</v>
      </c>
      <c r="AT137" s="73">
        <v>0</v>
      </c>
      <c r="AU137" s="73">
        <v>0</v>
      </c>
      <c r="AV137" s="73">
        <v>0</v>
      </c>
      <c r="AW137" s="73">
        <v>0</v>
      </c>
      <c r="AX137" s="73">
        <v>0</v>
      </c>
      <c r="AY137" s="73">
        <v>0</v>
      </c>
      <c r="AZ137" s="73">
        <v>0</v>
      </c>
      <c r="BA137" s="73">
        <v>0</v>
      </c>
      <c r="BB137" s="73">
        <v>0</v>
      </c>
      <c r="BC137" s="73">
        <v>0</v>
      </c>
      <c r="BD137" s="73">
        <v>0</v>
      </c>
      <c r="BE137" s="73">
        <v>0</v>
      </c>
      <c r="BF137" s="73">
        <v>0</v>
      </c>
      <c r="BG137" s="73">
        <v>0</v>
      </c>
      <c r="BH137" s="73">
        <v>0</v>
      </c>
      <c r="BI137" s="73">
        <v>0</v>
      </c>
      <c r="BJ137" s="73">
        <v>0</v>
      </c>
      <c r="BK137" s="73">
        <v>0</v>
      </c>
      <c r="BL137" s="73">
        <v>0</v>
      </c>
      <c r="BM137" s="73">
        <v>0</v>
      </c>
      <c r="BN137" s="73">
        <v>0</v>
      </c>
      <c r="BO137" s="73">
        <v>0</v>
      </c>
      <c r="BP137" s="73">
        <v>0</v>
      </c>
      <c r="BQ137" s="73">
        <v>0</v>
      </c>
      <c r="BR137" s="73">
        <v>0</v>
      </c>
      <c r="BS137" s="73">
        <v>0</v>
      </c>
      <c r="BT137" s="73">
        <v>0</v>
      </c>
      <c r="BU137" s="73">
        <v>0</v>
      </c>
      <c r="BV137" s="73">
        <v>0</v>
      </c>
      <c r="BW137" s="73">
        <v>0</v>
      </c>
      <c r="BX137" s="73">
        <v>0</v>
      </c>
      <c r="BY137" s="73">
        <v>0</v>
      </c>
      <c r="BZ137" s="73">
        <v>0</v>
      </c>
      <c r="CA137" s="73">
        <v>0</v>
      </c>
      <c r="CB137" s="73">
        <v>0</v>
      </c>
      <c r="CC137" s="73">
        <v>0</v>
      </c>
      <c r="CD137" s="73">
        <v>0</v>
      </c>
      <c r="CE137" s="73">
        <v>0</v>
      </c>
      <c r="CF137" s="73">
        <v>0</v>
      </c>
      <c r="CG137" s="73">
        <v>0</v>
      </c>
      <c r="CH137" s="73">
        <v>0</v>
      </c>
      <c r="CI137" s="73">
        <v>0</v>
      </c>
      <c r="CJ137" s="73">
        <v>0</v>
      </c>
      <c r="CK137" s="73">
        <v>0</v>
      </c>
      <c r="CL137" s="73">
        <v>0</v>
      </c>
      <c r="CM137" s="73">
        <v>0</v>
      </c>
      <c r="CN137" s="73">
        <v>0</v>
      </c>
      <c r="CO137" s="73">
        <v>0</v>
      </c>
      <c r="CP137" s="73">
        <v>0</v>
      </c>
      <c r="CQ137" s="73">
        <v>0</v>
      </c>
      <c r="CR137" s="73">
        <v>0</v>
      </c>
      <c r="CS137" s="73">
        <v>0</v>
      </c>
      <c r="CT137" s="73">
        <v>0</v>
      </c>
      <c r="CU137" s="73">
        <v>0</v>
      </c>
      <c r="CV137" s="73">
        <v>0</v>
      </c>
      <c r="CW137" s="73">
        <v>0</v>
      </c>
      <c r="CX137" s="73">
        <v>0</v>
      </c>
      <c r="CY137" s="73">
        <v>0</v>
      </c>
      <c r="CZ137" s="73">
        <v>0</v>
      </c>
      <c r="DA137" s="73">
        <v>0</v>
      </c>
      <c r="DB137" s="73">
        <v>0</v>
      </c>
      <c r="DC137" s="73">
        <v>0</v>
      </c>
      <c r="DD137" s="73">
        <v>0</v>
      </c>
      <c r="DE137" s="73">
        <v>0</v>
      </c>
      <c r="DF137" s="73">
        <v>0</v>
      </c>
      <c r="DG137" s="73">
        <v>0</v>
      </c>
      <c r="DH137" s="73">
        <v>0</v>
      </c>
      <c r="DI137" s="73">
        <v>0</v>
      </c>
      <c r="DJ137" s="73">
        <v>0</v>
      </c>
      <c r="DK137" s="73">
        <v>0</v>
      </c>
      <c r="DL137" s="73">
        <v>0</v>
      </c>
      <c r="DM137" s="73">
        <v>0</v>
      </c>
      <c r="DN137" s="73">
        <v>0</v>
      </c>
      <c r="DO137" s="73">
        <v>0</v>
      </c>
      <c r="DP137" s="73">
        <v>0</v>
      </c>
      <c r="DQ137" s="73">
        <v>0</v>
      </c>
      <c r="DR137" s="73">
        <v>0</v>
      </c>
      <c r="DS137" s="73">
        <v>0</v>
      </c>
      <c r="DT137" s="73">
        <v>0</v>
      </c>
      <c r="DU137" s="73">
        <v>0</v>
      </c>
      <c r="DV137" s="73">
        <v>0</v>
      </c>
      <c r="DW137" s="73">
        <v>0</v>
      </c>
      <c r="DX137" s="73">
        <v>0</v>
      </c>
      <c r="DY137" s="73">
        <v>0</v>
      </c>
      <c r="DZ137" s="73">
        <v>0</v>
      </c>
      <c r="EA137" s="73">
        <v>0</v>
      </c>
      <c r="EB137" s="73">
        <v>0</v>
      </c>
      <c r="EC137" s="73">
        <v>0</v>
      </c>
      <c r="ED137" s="73">
        <v>0</v>
      </c>
      <c r="EE137" s="73">
        <v>0</v>
      </c>
      <c r="EF137" s="73">
        <v>0</v>
      </c>
      <c r="EG137" s="73">
        <v>0</v>
      </c>
      <c r="EH137" s="73">
        <v>0</v>
      </c>
      <c r="EI137" s="73">
        <v>0</v>
      </c>
      <c r="EJ137" s="73">
        <v>0</v>
      </c>
      <c r="EK137" s="73">
        <v>0</v>
      </c>
      <c r="EL137" s="73">
        <v>0</v>
      </c>
      <c r="EM137" s="73">
        <v>0</v>
      </c>
      <c r="EN137" s="73">
        <v>0</v>
      </c>
      <c r="EO137" s="73">
        <v>0</v>
      </c>
      <c r="EP137" s="73">
        <v>0</v>
      </c>
      <c r="EQ137" s="73">
        <v>0</v>
      </c>
    </row>
    <row r="138" spans="1:147" ht="13.5" hidden="1" customHeight="1" collapsed="1" x14ac:dyDescent="0.3">
      <c r="A138" s="136" t="s">
        <v>4</v>
      </c>
      <c r="B138" s="73"/>
      <c r="C138" s="73"/>
      <c r="D138" s="73"/>
      <c r="E138" s="73"/>
      <c r="F138" s="73"/>
      <c r="G138" s="73"/>
      <c r="H138" s="73"/>
      <c r="I138" s="73"/>
      <c r="J138" s="73"/>
      <c r="K138" s="73"/>
      <c r="L138" s="73"/>
      <c r="M138" s="73"/>
      <c r="N138" s="73"/>
      <c r="O138" s="73"/>
      <c r="P138" s="73"/>
      <c r="Q138" s="73"/>
      <c r="R138" s="331"/>
      <c r="S138" s="331"/>
      <c r="T138" s="331"/>
      <c r="U138" s="343"/>
      <c r="V138" s="456"/>
      <c r="W138" s="73">
        <v>0</v>
      </c>
      <c r="X138" s="73">
        <v>0</v>
      </c>
      <c r="Y138" s="73">
        <v>0</v>
      </c>
      <c r="Z138" s="73">
        <v>0</v>
      </c>
      <c r="AA138" s="73">
        <v>0</v>
      </c>
      <c r="AB138" s="73">
        <v>0</v>
      </c>
      <c r="AC138" s="73">
        <v>0</v>
      </c>
      <c r="AD138" s="73">
        <v>0</v>
      </c>
      <c r="AE138" s="73">
        <v>0</v>
      </c>
      <c r="AF138" s="73">
        <v>0</v>
      </c>
      <c r="AG138" s="73">
        <v>0</v>
      </c>
      <c r="AH138" s="73">
        <v>0</v>
      </c>
      <c r="AI138" s="73">
        <v>0</v>
      </c>
      <c r="AJ138" s="73">
        <v>0</v>
      </c>
      <c r="AK138" s="73">
        <v>0</v>
      </c>
      <c r="AL138" s="73">
        <v>0</v>
      </c>
      <c r="AM138" s="73">
        <v>0</v>
      </c>
      <c r="AN138" s="73">
        <v>0</v>
      </c>
      <c r="AO138" s="73">
        <v>0</v>
      </c>
      <c r="AP138" s="73">
        <v>0</v>
      </c>
      <c r="AQ138" s="73">
        <v>0</v>
      </c>
      <c r="AR138" s="73">
        <v>0</v>
      </c>
      <c r="AS138" s="73">
        <v>0</v>
      </c>
      <c r="AT138" s="73">
        <v>0</v>
      </c>
      <c r="AU138" s="73">
        <v>0</v>
      </c>
      <c r="AV138" s="73">
        <v>0</v>
      </c>
      <c r="AW138" s="73">
        <v>0</v>
      </c>
      <c r="AX138" s="73">
        <v>0</v>
      </c>
      <c r="AY138" s="73">
        <v>0</v>
      </c>
      <c r="AZ138" s="73">
        <v>0</v>
      </c>
      <c r="BA138" s="73">
        <v>0</v>
      </c>
      <c r="BB138" s="73">
        <v>0</v>
      </c>
      <c r="BC138" s="73">
        <v>0</v>
      </c>
      <c r="BD138" s="73">
        <v>0</v>
      </c>
      <c r="BE138" s="73">
        <v>0</v>
      </c>
      <c r="BF138" s="73">
        <v>0</v>
      </c>
      <c r="BG138" s="73">
        <v>0</v>
      </c>
      <c r="BH138" s="73">
        <v>0</v>
      </c>
      <c r="BI138" s="73">
        <v>0</v>
      </c>
      <c r="BJ138" s="73">
        <v>0</v>
      </c>
      <c r="BK138" s="73">
        <v>0</v>
      </c>
      <c r="BL138" s="73">
        <v>0</v>
      </c>
      <c r="BM138" s="73">
        <v>0</v>
      </c>
      <c r="BN138" s="73">
        <v>0</v>
      </c>
      <c r="BO138" s="73">
        <v>0</v>
      </c>
      <c r="BP138" s="73">
        <v>0</v>
      </c>
      <c r="BQ138" s="73">
        <v>0</v>
      </c>
      <c r="BR138" s="73">
        <v>0</v>
      </c>
      <c r="BS138" s="73">
        <v>0</v>
      </c>
      <c r="BT138" s="73">
        <v>0</v>
      </c>
      <c r="BU138" s="73">
        <v>0</v>
      </c>
      <c r="BV138" s="73">
        <v>0</v>
      </c>
      <c r="BW138" s="73">
        <v>0</v>
      </c>
      <c r="BX138" s="73">
        <v>0</v>
      </c>
      <c r="BY138" s="73">
        <v>0</v>
      </c>
      <c r="BZ138" s="73">
        <v>0</v>
      </c>
      <c r="CA138" s="73">
        <v>0</v>
      </c>
      <c r="CB138" s="73">
        <v>0</v>
      </c>
      <c r="CC138" s="73">
        <v>0</v>
      </c>
      <c r="CD138" s="73">
        <v>0</v>
      </c>
      <c r="CE138" s="73">
        <v>0</v>
      </c>
      <c r="CF138" s="73">
        <v>0</v>
      </c>
      <c r="CG138" s="73">
        <v>0</v>
      </c>
      <c r="CH138" s="73">
        <v>0</v>
      </c>
      <c r="CI138" s="73">
        <v>0</v>
      </c>
      <c r="CJ138" s="73">
        <v>0</v>
      </c>
      <c r="CK138" s="73">
        <v>0</v>
      </c>
      <c r="CL138" s="73">
        <v>0</v>
      </c>
      <c r="CM138" s="73">
        <v>0</v>
      </c>
      <c r="CN138" s="73">
        <v>0</v>
      </c>
      <c r="CO138" s="73">
        <v>0</v>
      </c>
      <c r="CP138" s="73">
        <v>0</v>
      </c>
      <c r="CQ138" s="73">
        <v>0</v>
      </c>
      <c r="CR138" s="73">
        <v>0</v>
      </c>
      <c r="CS138" s="73">
        <v>0</v>
      </c>
      <c r="CT138" s="73">
        <v>0</v>
      </c>
      <c r="CU138" s="73">
        <v>0</v>
      </c>
      <c r="CV138" s="73">
        <v>0</v>
      </c>
      <c r="CW138" s="73">
        <v>0</v>
      </c>
      <c r="CX138" s="73">
        <v>0</v>
      </c>
      <c r="CY138" s="73">
        <v>0</v>
      </c>
      <c r="CZ138" s="73">
        <v>0</v>
      </c>
      <c r="DA138" s="73">
        <v>0</v>
      </c>
      <c r="DB138" s="73">
        <v>0</v>
      </c>
      <c r="DC138" s="73">
        <v>0</v>
      </c>
      <c r="DD138" s="73">
        <v>0</v>
      </c>
      <c r="DE138" s="73">
        <v>0</v>
      </c>
      <c r="DF138" s="73">
        <v>0</v>
      </c>
      <c r="DG138" s="73">
        <v>0</v>
      </c>
      <c r="DH138" s="73">
        <v>0</v>
      </c>
      <c r="DI138" s="73">
        <v>0</v>
      </c>
      <c r="DJ138" s="73">
        <v>0</v>
      </c>
      <c r="DK138" s="73">
        <v>0</v>
      </c>
      <c r="DL138" s="73">
        <v>0</v>
      </c>
      <c r="DM138" s="73">
        <v>0</v>
      </c>
      <c r="DN138" s="73">
        <v>0</v>
      </c>
      <c r="DO138" s="73">
        <v>0</v>
      </c>
      <c r="DP138" s="73">
        <v>0</v>
      </c>
      <c r="DQ138" s="73">
        <v>0</v>
      </c>
      <c r="DR138" s="73">
        <v>0</v>
      </c>
      <c r="DS138" s="73">
        <v>0</v>
      </c>
      <c r="DT138" s="73">
        <v>0</v>
      </c>
      <c r="DU138" s="73">
        <v>0</v>
      </c>
      <c r="DV138" s="73">
        <v>0</v>
      </c>
      <c r="DW138" s="73">
        <v>0</v>
      </c>
      <c r="DX138" s="73">
        <v>0</v>
      </c>
      <c r="DY138" s="73">
        <v>0</v>
      </c>
      <c r="DZ138" s="73">
        <v>0</v>
      </c>
      <c r="EA138" s="73">
        <v>0</v>
      </c>
      <c r="EB138" s="73">
        <v>0</v>
      </c>
      <c r="EC138" s="73">
        <v>0</v>
      </c>
      <c r="ED138" s="73">
        <v>0</v>
      </c>
      <c r="EE138" s="73">
        <v>0</v>
      </c>
      <c r="EF138" s="73">
        <v>0</v>
      </c>
      <c r="EG138" s="73">
        <v>0</v>
      </c>
      <c r="EH138" s="73">
        <v>0</v>
      </c>
      <c r="EI138" s="73">
        <v>0</v>
      </c>
      <c r="EJ138" s="73">
        <v>0</v>
      </c>
      <c r="EK138" s="73">
        <v>0</v>
      </c>
      <c r="EL138" s="73">
        <v>0</v>
      </c>
      <c r="EM138" s="73">
        <v>0</v>
      </c>
      <c r="EN138" s="73">
        <v>0</v>
      </c>
      <c r="EO138" s="73">
        <v>0</v>
      </c>
      <c r="EP138" s="73">
        <v>0</v>
      </c>
      <c r="EQ138" s="73">
        <v>0</v>
      </c>
    </row>
    <row r="139" spans="1:147" ht="13.5" hidden="1" customHeight="1" collapsed="1" x14ac:dyDescent="0.3">
      <c r="A139" s="136" t="s">
        <v>5</v>
      </c>
      <c r="B139" s="73"/>
      <c r="C139" s="73"/>
      <c r="D139" s="73"/>
      <c r="E139" s="73"/>
      <c r="F139" s="73"/>
      <c r="G139" s="73"/>
      <c r="H139" s="73"/>
      <c r="I139" s="73"/>
      <c r="J139" s="73"/>
      <c r="K139" s="73"/>
      <c r="L139" s="73"/>
      <c r="M139" s="73"/>
      <c r="N139" s="73"/>
      <c r="O139" s="73"/>
      <c r="P139" s="73"/>
      <c r="Q139" s="73"/>
      <c r="R139" s="331"/>
      <c r="S139" s="331"/>
      <c r="T139" s="331"/>
      <c r="U139" s="343"/>
      <c r="V139" s="456"/>
      <c r="W139" s="73">
        <v>0</v>
      </c>
      <c r="X139" s="73">
        <v>0</v>
      </c>
      <c r="Y139" s="73">
        <v>0</v>
      </c>
      <c r="Z139" s="73">
        <v>0</v>
      </c>
      <c r="AA139" s="73">
        <v>0</v>
      </c>
      <c r="AB139" s="73">
        <v>0</v>
      </c>
      <c r="AC139" s="73">
        <v>0</v>
      </c>
      <c r="AD139" s="73">
        <v>0</v>
      </c>
      <c r="AE139" s="73">
        <v>0</v>
      </c>
      <c r="AF139" s="73">
        <v>0</v>
      </c>
      <c r="AG139" s="73">
        <v>0</v>
      </c>
      <c r="AH139" s="73">
        <v>0</v>
      </c>
      <c r="AI139" s="73">
        <v>0</v>
      </c>
      <c r="AJ139" s="73">
        <v>0</v>
      </c>
      <c r="AK139" s="73">
        <v>0</v>
      </c>
      <c r="AL139" s="73">
        <v>0</v>
      </c>
      <c r="AM139" s="73">
        <v>0</v>
      </c>
      <c r="AN139" s="73">
        <v>0</v>
      </c>
      <c r="AO139" s="73">
        <v>0</v>
      </c>
      <c r="AP139" s="73">
        <v>0</v>
      </c>
      <c r="AQ139" s="73">
        <v>0</v>
      </c>
      <c r="AR139" s="73">
        <v>0</v>
      </c>
      <c r="AS139" s="73">
        <v>0</v>
      </c>
      <c r="AT139" s="73">
        <v>0</v>
      </c>
      <c r="AU139" s="73">
        <v>0</v>
      </c>
      <c r="AV139" s="73">
        <v>0</v>
      </c>
      <c r="AW139" s="73">
        <v>0</v>
      </c>
      <c r="AX139" s="73">
        <v>0</v>
      </c>
      <c r="AY139" s="73">
        <v>0</v>
      </c>
      <c r="AZ139" s="73">
        <v>0</v>
      </c>
      <c r="BA139" s="73">
        <v>0</v>
      </c>
      <c r="BB139" s="73">
        <v>0</v>
      </c>
      <c r="BC139" s="73">
        <v>0</v>
      </c>
      <c r="BD139" s="73">
        <v>0</v>
      </c>
      <c r="BE139" s="73">
        <v>0</v>
      </c>
      <c r="BF139" s="73">
        <v>0</v>
      </c>
      <c r="BG139" s="73">
        <v>0</v>
      </c>
      <c r="BH139" s="73">
        <v>0</v>
      </c>
      <c r="BI139" s="73">
        <v>0</v>
      </c>
      <c r="BJ139" s="73">
        <v>0</v>
      </c>
      <c r="BK139" s="73">
        <v>0</v>
      </c>
      <c r="BL139" s="73">
        <v>0</v>
      </c>
      <c r="BM139" s="73">
        <v>0</v>
      </c>
      <c r="BN139" s="73">
        <v>0</v>
      </c>
      <c r="BO139" s="73">
        <v>0</v>
      </c>
      <c r="BP139" s="73">
        <v>0</v>
      </c>
      <c r="BQ139" s="73">
        <v>0</v>
      </c>
      <c r="BR139" s="73">
        <v>0</v>
      </c>
      <c r="BS139" s="73">
        <v>0</v>
      </c>
      <c r="BT139" s="73">
        <v>0</v>
      </c>
      <c r="BU139" s="73">
        <v>0</v>
      </c>
      <c r="BV139" s="73">
        <v>0</v>
      </c>
      <c r="BW139" s="73">
        <v>0</v>
      </c>
      <c r="BX139" s="73">
        <v>0</v>
      </c>
      <c r="BY139" s="73">
        <v>0</v>
      </c>
      <c r="BZ139" s="73">
        <v>0</v>
      </c>
      <c r="CA139" s="73">
        <v>0</v>
      </c>
      <c r="CB139" s="73">
        <v>0</v>
      </c>
      <c r="CC139" s="73">
        <v>0</v>
      </c>
      <c r="CD139" s="73">
        <v>0</v>
      </c>
      <c r="CE139" s="73">
        <v>0</v>
      </c>
      <c r="CF139" s="73">
        <v>0</v>
      </c>
      <c r="CG139" s="73">
        <v>0</v>
      </c>
      <c r="CH139" s="73">
        <v>0</v>
      </c>
      <c r="CI139" s="73">
        <v>0</v>
      </c>
      <c r="CJ139" s="73">
        <v>0</v>
      </c>
      <c r="CK139" s="73">
        <v>0</v>
      </c>
      <c r="CL139" s="73">
        <v>0</v>
      </c>
      <c r="CM139" s="73">
        <v>0</v>
      </c>
      <c r="CN139" s="73">
        <v>0</v>
      </c>
      <c r="CO139" s="73">
        <v>0</v>
      </c>
      <c r="CP139" s="73">
        <v>0</v>
      </c>
      <c r="CQ139" s="73">
        <v>0</v>
      </c>
      <c r="CR139" s="73">
        <v>0</v>
      </c>
      <c r="CS139" s="73">
        <v>0</v>
      </c>
      <c r="CT139" s="73">
        <v>0</v>
      </c>
      <c r="CU139" s="73">
        <v>0</v>
      </c>
      <c r="CV139" s="73">
        <v>0</v>
      </c>
      <c r="CW139" s="73">
        <v>0</v>
      </c>
      <c r="CX139" s="73">
        <v>0</v>
      </c>
      <c r="CY139" s="73">
        <v>0</v>
      </c>
      <c r="CZ139" s="73">
        <v>0</v>
      </c>
      <c r="DA139" s="73">
        <v>0</v>
      </c>
      <c r="DB139" s="73">
        <v>0</v>
      </c>
      <c r="DC139" s="73">
        <v>0</v>
      </c>
      <c r="DD139" s="73">
        <v>0</v>
      </c>
      <c r="DE139" s="73">
        <v>0</v>
      </c>
      <c r="DF139" s="73">
        <v>0</v>
      </c>
      <c r="DG139" s="73">
        <v>0</v>
      </c>
      <c r="DH139" s="73">
        <v>0</v>
      </c>
      <c r="DI139" s="73">
        <v>0</v>
      </c>
      <c r="DJ139" s="73">
        <v>0</v>
      </c>
      <c r="DK139" s="73">
        <v>0</v>
      </c>
      <c r="DL139" s="73">
        <v>0</v>
      </c>
      <c r="DM139" s="73">
        <v>0</v>
      </c>
      <c r="DN139" s="73">
        <v>0</v>
      </c>
      <c r="DO139" s="73">
        <v>0</v>
      </c>
      <c r="DP139" s="73">
        <v>0</v>
      </c>
      <c r="DQ139" s="73">
        <v>0</v>
      </c>
      <c r="DR139" s="73">
        <v>0</v>
      </c>
      <c r="DS139" s="73">
        <v>0</v>
      </c>
      <c r="DT139" s="73">
        <v>0</v>
      </c>
      <c r="DU139" s="73">
        <v>0</v>
      </c>
      <c r="DV139" s="73">
        <v>0</v>
      </c>
      <c r="DW139" s="73">
        <v>0</v>
      </c>
      <c r="DX139" s="73">
        <v>0</v>
      </c>
      <c r="DY139" s="73">
        <v>0</v>
      </c>
      <c r="DZ139" s="73">
        <v>0</v>
      </c>
      <c r="EA139" s="73">
        <v>0</v>
      </c>
      <c r="EB139" s="73">
        <v>0</v>
      </c>
      <c r="EC139" s="73">
        <v>0</v>
      </c>
      <c r="ED139" s="73">
        <v>0</v>
      </c>
      <c r="EE139" s="73">
        <v>0</v>
      </c>
      <c r="EF139" s="73">
        <v>0</v>
      </c>
      <c r="EG139" s="73">
        <v>0</v>
      </c>
      <c r="EH139" s="73">
        <v>0</v>
      </c>
      <c r="EI139" s="73">
        <v>0</v>
      </c>
      <c r="EJ139" s="73">
        <v>0</v>
      </c>
      <c r="EK139" s="73">
        <v>0</v>
      </c>
      <c r="EL139" s="73">
        <v>0</v>
      </c>
      <c r="EM139" s="73">
        <v>0</v>
      </c>
      <c r="EN139" s="73">
        <v>0</v>
      </c>
      <c r="EO139" s="73">
        <v>0</v>
      </c>
      <c r="EP139" s="73">
        <v>0</v>
      </c>
      <c r="EQ139" s="73">
        <v>0</v>
      </c>
    </row>
    <row r="140" spans="1:147" s="19" customFormat="1" ht="6" customHeight="1" x14ac:dyDescent="0.3">
      <c r="A140" s="116"/>
      <c r="B140" s="73"/>
      <c r="C140" s="73"/>
      <c r="D140" s="73"/>
      <c r="E140" s="73"/>
      <c r="F140" s="73"/>
      <c r="G140" s="73"/>
      <c r="H140" s="73"/>
      <c r="I140" s="73"/>
      <c r="J140" s="73"/>
      <c r="K140" s="73"/>
      <c r="L140" s="73"/>
      <c r="M140" s="73"/>
      <c r="N140" s="73"/>
      <c r="O140" s="73"/>
      <c r="P140" s="73"/>
      <c r="Q140" s="73"/>
      <c r="R140" s="331"/>
      <c r="S140" s="331"/>
      <c r="T140" s="331"/>
      <c r="U140" s="343"/>
      <c r="V140" s="456"/>
      <c r="W140" s="73"/>
      <c r="X140" s="73"/>
      <c r="Y140" s="73"/>
      <c r="Z140" s="73"/>
      <c r="AA140" s="73"/>
      <c r="AB140" s="73"/>
      <c r="AC140" s="73"/>
      <c r="AD140" s="73"/>
      <c r="AE140" s="73"/>
      <c r="AF140" s="73"/>
      <c r="AG140" s="73"/>
      <c r="AH140" s="73"/>
      <c r="AI140" s="73"/>
      <c r="AJ140" s="73"/>
      <c r="AK140" s="73"/>
      <c r="AL140" s="73"/>
      <c r="AM140" s="73"/>
      <c r="AN140" s="73"/>
      <c r="AO140" s="73"/>
      <c r="AP140" s="73"/>
      <c r="AQ140" s="73"/>
      <c r="AR140" s="73"/>
      <c r="AS140" s="73"/>
      <c r="AT140" s="73"/>
      <c r="AU140" s="73"/>
      <c r="AV140" s="73"/>
      <c r="AW140" s="73"/>
      <c r="AX140" s="73"/>
      <c r="AY140" s="73"/>
      <c r="AZ140" s="73"/>
      <c r="BA140" s="73"/>
      <c r="BB140" s="73"/>
      <c r="BC140" s="73"/>
      <c r="BD140" s="73"/>
      <c r="BE140" s="73"/>
      <c r="BF140" s="73"/>
      <c r="BG140" s="73"/>
      <c r="BH140" s="73"/>
      <c r="BI140" s="73"/>
      <c r="BJ140" s="73"/>
      <c r="BK140" s="73"/>
      <c r="BL140" s="73"/>
      <c r="BM140" s="73"/>
      <c r="BN140" s="73"/>
      <c r="BO140" s="73"/>
      <c r="BP140" s="73"/>
      <c r="BQ140" s="73"/>
      <c r="BR140" s="73"/>
      <c r="BS140" s="73"/>
      <c r="BT140" s="73"/>
      <c r="BU140" s="73"/>
      <c r="BV140" s="73"/>
      <c r="BW140" s="73"/>
      <c r="BX140" s="73"/>
      <c r="BY140" s="73"/>
      <c r="BZ140" s="73"/>
      <c r="CA140" s="73"/>
      <c r="CB140" s="73"/>
      <c r="CC140" s="73"/>
      <c r="CD140" s="73"/>
      <c r="CE140" s="73"/>
      <c r="CF140" s="73"/>
      <c r="CG140" s="73"/>
      <c r="CH140" s="73"/>
      <c r="CI140" s="73"/>
      <c r="CJ140" s="73"/>
      <c r="CK140" s="73"/>
      <c r="CL140" s="73"/>
      <c r="CM140" s="73"/>
      <c r="CN140" s="73"/>
      <c r="CO140" s="73"/>
      <c r="CP140" s="73"/>
      <c r="CQ140" s="73"/>
      <c r="CR140" s="73"/>
      <c r="CS140" s="73"/>
      <c r="CT140" s="73"/>
      <c r="CU140" s="73"/>
      <c r="CV140" s="73"/>
      <c r="CW140" s="73"/>
      <c r="CX140" s="73"/>
      <c r="CY140" s="73"/>
      <c r="CZ140" s="73"/>
      <c r="DA140" s="73"/>
      <c r="DB140" s="73"/>
      <c r="DC140" s="73"/>
      <c r="DD140" s="73"/>
      <c r="DE140" s="73"/>
      <c r="DF140" s="73"/>
      <c r="DG140" s="73"/>
      <c r="DH140" s="73"/>
      <c r="DI140" s="73"/>
      <c r="DJ140" s="73"/>
      <c r="DK140" s="73"/>
      <c r="DL140" s="73"/>
      <c r="DM140" s="73"/>
      <c r="DN140" s="73"/>
      <c r="DO140" s="73"/>
      <c r="DP140" s="73"/>
      <c r="DQ140" s="73"/>
      <c r="DR140" s="73"/>
      <c r="DS140" s="73"/>
      <c r="DT140" s="73"/>
      <c r="DU140" s="73"/>
      <c r="DV140" s="73"/>
      <c r="DW140" s="73"/>
      <c r="DX140" s="73"/>
      <c r="DY140" s="73"/>
      <c r="DZ140" s="73"/>
      <c r="EA140" s="73"/>
      <c r="EB140" s="73"/>
      <c r="EC140" s="73"/>
      <c r="ED140" s="73"/>
      <c r="EE140" s="73"/>
      <c r="EF140" s="73"/>
      <c r="EG140" s="73"/>
      <c r="EH140" s="73"/>
      <c r="EI140" s="73"/>
      <c r="EJ140" s="73"/>
      <c r="EK140" s="73"/>
      <c r="EL140" s="73"/>
      <c r="EM140" s="73"/>
      <c r="EN140" s="73"/>
      <c r="EO140" s="73"/>
      <c r="EP140" s="73"/>
      <c r="EQ140" s="73"/>
    </row>
    <row r="141" spans="1:147" s="19" customFormat="1" ht="13.95" customHeight="1" x14ac:dyDescent="0.3">
      <c r="A141" s="149" t="s">
        <v>47</v>
      </c>
      <c r="B141" s="72"/>
      <c r="C141" s="72"/>
      <c r="D141" s="72"/>
      <c r="E141" s="72"/>
      <c r="F141" s="72"/>
      <c r="G141" s="72"/>
      <c r="H141" s="72"/>
      <c r="I141" s="72"/>
      <c r="J141" s="72"/>
      <c r="K141" s="72"/>
      <c r="L141" s="72"/>
      <c r="M141" s="72"/>
      <c r="N141" s="72"/>
      <c r="O141" s="72"/>
      <c r="P141" s="72"/>
      <c r="Q141" s="72"/>
      <c r="R141" s="331"/>
      <c r="S141" s="331"/>
      <c r="T141" s="331"/>
      <c r="U141" s="343"/>
      <c r="V141" s="456"/>
      <c r="W141" s="72">
        <v>11.284904609</v>
      </c>
      <c r="X141" s="72">
        <v>11.878810918499999</v>
      </c>
      <c r="Y141" s="72">
        <v>13.3614942273</v>
      </c>
      <c r="Z141" s="72">
        <v>9.9464869127999993</v>
      </c>
      <c r="AA141" s="72">
        <v>25.111439220699999</v>
      </c>
      <c r="AB141" s="72">
        <v>27.897061474000001</v>
      </c>
      <c r="AC141" s="72">
        <v>40.527037866900002</v>
      </c>
      <c r="AD141" s="72">
        <v>30.752736119000001</v>
      </c>
      <c r="AE141" s="72">
        <v>25.9766641798</v>
      </c>
      <c r="AF141" s="72">
        <v>9.0040133664000006</v>
      </c>
      <c r="AG141" s="72">
        <v>31.002879174</v>
      </c>
      <c r="AH141" s="72">
        <v>38.029400036200002</v>
      </c>
      <c r="AI141" s="72">
        <v>39.181630923999997</v>
      </c>
      <c r="AJ141" s="72">
        <v>55.4658755365</v>
      </c>
      <c r="AK141" s="72">
        <v>71.912562869200002</v>
      </c>
      <c r="AL141" s="72">
        <v>3.4971456932999998</v>
      </c>
      <c r="AM141" s="72">
        <v>-12.297844552300001</v>
      </c>
      <c r="AN141" s="72">
        <v>-120.7072731212</v>
      </c>
      <c r="AO141" s="72">
        <v>95.188812653300005</v>
      </c>
      <c r="AP141" s="72">
        <v>69.005124396499994</v>
      </c>
      <c r="AQ141" s="72">
        <v>14.8506493572</v>
      </c>
      <c r="AR141" s="72">
        <v>69.129963058300007</v>
      </c>
      <c r="AS141" s="72">
        <v>92.465473145999994</v>
      </c>
      <c r="AT141" s="72">
        <v>123.474373357</v>
      </c>
      <c r="AU141" s="72">
        <v>54.652462938500001</v>
      </c>
      <c r="AV141" s="72">
        <v>151.31813125759999</v>
      </c>
      <c r="AW141" s="72">
        <v>89.456687233099998</v>
      </c>
      <c r="AX141" s="72">
        <v>62.456378657899997</v>
      </c>
      <c r="AY141" s="72">
        <v>49.810308286500003</v>
      </c>
      <c r="AZ141" s="72">
        <v>61.6441087842</v>
      </c>
      <c r="BA141" s="72">
        <v>23.291286344300001</v>
      </c>
      <c r="BB141" s="72">
        <v>67.600242811499996</v>
      </c>
      <c r="BC141" s="72">
        <v>-91.211201051499998</v>
      </c>
      <c r="BD141" s="72">
        <v>8.9122238470999999</v>
      </c>
      <c r="BE141" s="72">
        <v>11.6486697956</v>
      </c>
      <c r="BF141" s="72">
        <v>38.187985879099998</v>
      </c>
      <c r="BG141" s="72">
        <v>-56.491982512100002</v>
      </c>
      <c r="BH141" s="72">
        <v>9.2849219598000001</v>
      </c>
      <c r="BI141" s="72">
        <v>38.932893123600003</v>
      </c>
      <c r="BJ141" s="72">
        <v>66.301262276800003</v>
      </c>
      <c r="BK141" s="72">
        <v>75.544677981899994</v>
      </c>
      <c r="BL141" s="72">
        <v>187.0046745798</v>
      </c>
      <c r="BM141" s="72">
        <v>154.94824157599999</v>
      </c>
      <c r="BN141" s="72">
        <v>181.16518068319999</v>
      </c>
      <c r="BO141" s="72">
        <v>141.87684055650001</v>
      </c>
      <c r="BP141" s="72">
        <v>-33.0419892882</v>
      </c>
      <c r="BQ141" s="72">
        <v>213.48021657909999</v>
      </c>
      <c r="BR141" s="72">
        <v>363.08659523530002</v>
      </c>
      <c r="BS141" s="72">
        <v>21.369395546700002</v>
      </c>
      <c r="BT141" s="72">
        <v>233.7382637801</v>
      </c>
      <c r="BU141" s="72">
        <v>273.8290482713</v>
      </c>
      <c r="BV141" s="72">
        <v>193.95213316799999</v>
      </c>
      <c r="BW141" s="72">
        <v>23.7385902368</v>
      </c>
      <c r="BX141" s="72">
        <v>100.4469018529</v>
      </c>
      <c r="BY141" s="72">
        <v>121.4633875991</v>
      </c>
      <c r="BZ141" s="72">
        <v>773.91796704959995</v>
      </c>
      <c r="CA141" s="72">
        <v>268.19495868950003</v>
      </c>
      <c r="CB141" s="72">
        <v>388.3935984661</v>
      </c>
      <c r="CC141" s="72">
        <v>416.99073206809999</v>
      </c>
      <c r="CD141" s="72">
        <v>610.82747854879995</v>
      </c>
      <c r="CE141" s="72">
        <v>529.28059420279999</v>
      </c>
      <c r="CF141" s="72">
        <v>550.01123815020003</v>
      </c>
      <c r="CG141" s="72">
        <v>533.9840160668</v>
      </c>
      <c r="CH141" s="72">
        <v>203.5889651343</v>
      </c>
      <c r="CI141" s="72">
        <v>464.21267446249999</v>
      </c>
      <c r="CJ141" s="72">
        <v>431.12617228869999</v>
      </c>
      <c r="CK141" s="72">
        <v>742.27591170129995</v>
      </c>
      <c r="CL141" s="72">
        <v>711.96060480179995</v>
      </c>
      <c r="CM141" s="72">
        <v>403.79572596899999</v>
      </c>
      <c r="CN141" s="72">
        <v>480.84309363279999</v>
      </c>
      <c r="CO141" s="72">
        <v>516.24946092729999</v>
      </c>
      <c r="CP141" s="72">
        <v>1114.2774749769001</v>
      </c>
      <c r="CQ141" s="72">
        <v>616.01792088449997</v>
      </c>
      <c r="CR141" s="72">
        <v>903.82152495610001</v>
      </c>
      <c r="CS141" s="72">
        <v>657.61632341300003</v>
      </c>
      <c r="CT141" s="72">
        <v>1648.4623644569001</v>
      </c>
      <c r="CU141" s="72">
        <v>345.90556470939998</v>
      </c>
      <c r="CV141" s="72">
        <v>603.72075087969995</v>
      </c>
      <c r="CW141" s="72">
        <v>996.12360542559998</v>
      </c>
      <c r="CX141" s="72">
        <v>1921.6136268737</v>
      </c>
      <c r="CY141" s="72">
        <v>798.25253238560003</v>
      </c>
      <c r="CZ141" s="72">
        <v>1307.7783876092999</v>
      </c>
      <c r="DA141" s="72">
        <v>730.34589937980002</v>
      </c>
      <c r="DB141" s="72">
        <v>2283.5371033389001</v>
      </c>
      <c r="DC141" s="72">
        <v>91.703210795199993</v>
      </c>
      <c r="DD141" s="72">
        <v>61.536427234100003</v>
      </c>
      <c r="DE141" s="72">
        <v>-139.35736315279999</v>
      </c>
      <c r="DF141" s="72">
        <v>-102.73344688189999</v>
      </c>
      <c r="DG141" s="72">
        <v>233.6022942978</v>
      </c>
      <c r="DH141" s="72">
        <v>419.79287708010003</v>
      </c>
      <c r="DI141" s="72">
        <v>86.337932046099993</v>
      </c>
      <c r="DJ141" s="72">
        <v>277.06293991050001</v>
      </c>
      <c r="DK141" s="72">
        <v>596.60765500399998</v>
      </c>
      <c r="DL141" s="72">
        <v>623.13331318430005</v>
      </c>
      <c r="DM141" s="72">
        <v>504.1324781893</v>
      </c>
      <c r="DN141" s="72">
        <v>1275.7399560435999</v>
      </c>
      <c r="DO141" s="72">
        <v>310.37788517109999</v>
      </c>
      <c r="DP141" s="72">
        <v>472.22662889600002</v>
      </c>
      <c r="DQ141" s="72">
        <v>480.14969463260002</v>
      </c>
      <c r="DR141" s="72">
        <v>1386.4367137581</v>
      </c>
      <c r="DS141" s="72">
        <v>560.08562498720005</v>
      </c>
      <c r="DT141" s="72">
        <v>608.67945012890004</v>
      </c>
      <c r="DU141" s="72">
        <v>731.48310529230002</v>
      </c>
      <c r="DV141" s="72">
        <v>887.84603566780004</v>
      </c>
      <c r="DW141" s="72">
        <v>627.57679228910001</v>
      </c>
      <c r="DX141" s="72">
        <v>629.7338725779</v>
      </c>
      <c r="DY141" s="72">
        <v>683.74262569849998</v>
      </c>
      <c r="DZ141" s="72">
        <v>1762.0542565292999</v>
      </c>
      <c r="EA141" s="72">
        <v>1636.7200940360999</v>
      </c>
      <c r="EB141" s="72">
        <v>948.82198746400002</v>
      </c>
      <c r="EC141" s="72">
        <v>406.98287188389997</v>
      </c>
      <c r="ED141" s="72">
        <v>50.924970362099998</v>
      </c>
      <c r="EE141" s="72">
        <v>433.97436746260001</v>
      </c>
      <c r="EF141" s="72">
        <v>675.20865371790001</v>
      </c>
      <c r="EG141" s="72">
        <v>1008.9603572786</v>
      </c>
      <c r="EH141" s="72">
        <v>246.61126285540001</v>
      </c>
      <c r="EI141" s="72">
        <v>396.45587583140002</v>
      </c>
      <c r="EJ141" s="72">
        <v>59.159468021499997</v>
      </c>
      <c r="EK141" s="72">
        <v>311.58037084019998</v>
      </c>
      <c r="EL141" s="72">
        <v>-33.543825717099999</v>
      </c>
      <c r="EM141" s="72">
        <v>448.13187762849998</v>
      </c>
      <c r="EN141" s="72">
        <v>120.01875135500001</v>
      </c>
      <c r="EO141" s="72">
        <v>373.60902602559997</v>
      </c>
      <c r="EP141" s="72">
        <v>148.04302541280001</v>
      </c>
      <c r="EQ141" s="72">
        <v>617.78144288040005</v>
      </c>
    </row>
    <row r="142" spans="1:147" s="19" customFormat="1" ht="13.5" customHeight="1" x14ac:dyDescent="0.3">
      <c r="A142" s="123" t="s">
        <v>4</v>
      </c>
      <c r="B142" s="72"/>
      <c r="C142" s="72"/>
      <c r="D142" s="72"/>
      <c r="E142" s="72"/>
      <c r="F142" s="72"/>
      <c r="G142" s="72"/>
      <c r="H142" s="72"/>
      <c r="I142" s="72"/>
      <c r="J142" s="72"/>
      <c r="K142" s="72"/>
      <c r="L142" s="72"/>
      <c r="M142" s="72"/>
      <c r="N142" s="72"/>
      <c r="O142" s="72"/>
      <c r="P142" s="72"/>
      <c r="Q142" s="72"/>
      <c r="R142" s="331"/>
      <c r="S142" s="331"/>
      <c r="T142" s="331"/>
      <c r="U142" s="343"/>
      <c r="V142" s="456"/>
      <c r="W142" s="72">
        <v>15.9544362626</v>
      </c>
      <c r="X142" s="72">
        <v>15.8269503884</v>
      </c>
      <c r="Y142" s="72">
        <v>16.877565038299998</v>
      </c>
      <c r="Z142" s="72">
        <v>13.4106049566</v>
      </c>
      <c r="AA142" s="72">
        <v>43.731331966200003</v>
      </c>
      <c r="AB142" s="72">
        <v>50.2364145222</v>
      </c>
      <c r="AC142" s="72">
        <v>66.802039997700007</v>
      </c>
      <c r="AD142" s="72">
        <v>51.5558536303</v>
      </c>
      <c r="AE142" s="72">
        <v>40.833932908900003</v>
      </c>
      <c r="AF142" s="72">
        <v>72.454029648499997</v>
      </c>
      <c r="AG142" s="72">
        <v>51.324898349599998</v>
      </c>
      <c r="AH142" s="72">
        <v>71.010233871200001</v>
      </c>
      <c r="AI142" s="72">
        <v>60.360230703299997</v>
      </c>
      <c r="AJ142" s="72">
        <v>96.058586892299999</v>
      </c>
      <c r="AK142" s="72">
        <v>103.4350297562</v>
      </c>
      <c r="AL142" s="72">
        <v>101.2776639929</v>
      </c>
      <c r="AM142" s="72">
        <v>91.839755069700004</v>
      </c>
      <c r="AN142" s="72">
        <v>104.39409769940001</v>
      </c>
      <c r="AO142" s="72">
        <v>140.98037697199999</v>
      </c>
      <c r="AP142" s="72">
        <v>142.2478783487</v>
      </c>
      <c r="AQ142" s="72">
        <v>90.799998058599996</v>
      </c>
      <c r="AR142" s="72">
        <v>123.89439189390001</v>
      </c>
      <c r="AS142" s="72">
        <v>148.5651230512</v>
      </c>
      <c r="AT142" s="72">
        <v>136.2019859076</v>
      </c>
      <c r="AU142" s="72">
        <v>85.861660647400001</v>
      </c>
      <c r="AV142" s="72">
        <v>170.7710324528</v>
      </c>
      <c r="AW142" s="72">
        <v>120.1797879535</v>
      </c>
      <c r="AX142" s="72">
        <v>93.125796011299997</v>
      </c>
      <c r="AY142" s="72">
        <v>65.613089556399999</v>
      </c>
      <c r="AZ142" s="72">
        <v>69.920214929699995</v>
      </c>
      <c r="BA142" s="72">
        <v>40.754008348500001</v>
      </c>
      <c r="BB142" s="72">
        <v>76.778986497700004</v>
      </c>
      <c r="BC142" s="72">
        <v>70.210943869700003</v>
      </c>
      <c r="BD142" s="72">
        <v>17.171969510499999</v>
      </c>
      <c r="BE142" s="72">
        <v>40.998161040500001</v>
      </c>
      <c r="BF142" s="72">
        <v>82.2816870674</v>
      </c>
      <c r="BG142" s="72">
        <v>18.325852811499999</v>
      </c>
      <c r="BH142" s="72">
        <v>38.181131289900001</v>
      </c>
      <c r="BI142" s="72">
        <v>74.268302210300007</v>
      </c>
      <c r="BJ142" s="72">
        <v>81.493645514299999</v>
      </c>
      <c r="BK142" s="72">
        <v>84.009536558400001</v>
      </c>
      <c r="BL142" s="72">
        <v>221.78696396749999</v>
      </c>
      <c r="BM142" s="72">
        <v>166.93350580489999</v>
      </c>
      <c r="BN142" s="72">
        <v>221.77286616329999</v>
      </c>
      <c r="BO142" s="72">
        <v>155.16768811599999</v>
      </c>
      <c r="BP142" s="72">
        <v>204.6409275618</v>
      </c>
      <c r="BQ142" s="72">
        <v>223.9565684616</v>
      </c>
      <c r="BR142" s="72">
        <v>430.41905714759997</v>
      </c>
      <c r="BS142" s="72">
        <v>76.499316055099996</v>
      </c>
      <c r="BT142" s="72">
        <v>355.67042377159999</v>
      </c>
      <c r="BU142" s="72">
        <v>337.65340190720002</v>
      </c>
      <c r="BV142" s="72">
        <v>276.63092663510002</v>
      </c>
      <c r="BW142" s="72">
        <v>26.370513729999999</v>
      </c>
      <c r="BX142" s="72">
        <v>101.7765165368</v>
      </c>
      <c r="BY142" s="72">
        <v>123.4377002583</v>
      </c>
      <c r="BZ142" s="72">
        <v>798.29754758640001</v>
      </c>
      <c r="CA142" s="72">
        <v>280.10827896360001</v>
      </c>
      <c r="CB142" s="72">
        <v>392.1809833017</v>
      </c>
      <c r="CC142" s="72">
        <v>442.4913009412</v>
      </c>
      <c r="CD142" s="72">
        <v>648.94411245749995</v>
      </c>
      <c r="CE142" s="72">
        <v>625.98067850359996</v>
      </c>
      <c r="CF142" s="72">
        <v>557.05190369640002</v>
      </c>
      <c r="CG142" s="72">
        <v>539.8302303918</v>
      </c>
      <c r="CH142" s="72">
        <v>571.70527237320005</v>
      </c>
      <c r="CI142" s="72">
        <v>522.77295403929998</v>
      </c>
      <c r="CJ142" s="72">
        <v>440.32279139880001</v>
      </c>
      <c r="CK142" s="72">
        <v>748.08126845000004</v>
      </c>
      <c r="CL142" s="72">
        <v>760.67907182650004</v>
      </c>
      <c r="CM142" s="72">
        <v>417.38008407230001</v>
      </c>
      <c r="CN142" s="72">
        <v>492.40757228939998</v>
      </c>
      <c r="CO142" s="72">
        <v>601.46176544820003</v>
      </c>
      <c r="CP142" s="72">
        <v>1222.2825904402</v>
      </c>
      <c r="CQ142" s="72">
        <v>625.57380785270004</v>
      </c>
      <c r="CR142" s="72">
        <v>914.98357942680002</v>
      </c>
      <c r="CS142" s="72">
        <v>817.34038473769999</v>
      </c>
      <c r="CT142" s="72">
        <v>1735.9973929744001</v>
      </c>
      <c r="CU142" s="72">
        <v>356.71902348319998</v>
      </c>
      <c r="CV142" s="72">
        <v>628.6210976955</v>
      </c>
      <c r="CW142" s="72">
        <v>1045.9419116479</v>
      </c>
      <c r="CX142" s="72">
        <v>2061.3470553996999</v>
      </c>
      <c r="CY142" s="72">
        <v>815.25634025809995</v>
      </c>
      <c r="CZ142" s="72">
        <v>1451.8714356363</v>
      </c>
      <c r="DA142" s="72">
        <v>748.23479175299997</v>
      </c>
      <c r="DB142" s="72">
        <v>2559.6617478914</v>
      </c>
      <c r="DC142" s="72">
        <v>134.329004922</v>
      </c>
      <c r="DD142" s="72">
        <v>97.585807394699998</v>
      </c>
      <c r="DE142" s="72">
        <v>327.3134387824</v>
      </c>
      <c r="DF142" s="72">
        <v>479.14107159769998</v>
      </c>
      <c r="DG142" s="72">
        <v>328.45698502599998</v>
      </c>
      <c r="DH142" s="72">
        <v>502.80595314649997</v>
      </c>
      <c r="DI142" s="72">
        <v>206.7239486114</v>
      </c>
      <c r="DJ142" s="72">
        <v>547.78900942320001</v>
      </c>
      <c r="DK142" s="72">
        <v>628.23998165579997</v>
      </c>
      <c r="DL142" s="72">
        <v>707.1273849634</v>
      </c>
      <c r="DM142" s="72">
        <v>584.8108554442</v>
      </c>
      <c r="DN142" s="72">
        <v>1622.5697503898</v>
      </c>
      <c r="DO142" s="72">
        <v>381.50582021690002</v>
      </c>
      <c r="DP142" s="72">
        <v>551.92149700710002</v>
      </c>
      <c r="DQ142" s="72">
        <v>711.35442581330005</v>
      </c>
      <c r="DR142" s="72">
        <v>1694.5829345976999</v>
      </c>
      <c r="DS142" s="72">
        <v>623.81170519759996</v>
      </c>
      <c r="DT142" s="72">
        <v>724.78800297400005</v>
      </c>
      <c r="DU142" s="72">
        <v>788.24846396769999</v>
      </c>
      <c r="DV142" s="72">
        <v>1400.3747769888</v>
      </c>
      <c r="DW142" s="72">
        <v>665.38606256679998</v>
      </c>
      <c r="DX142" s="72">
        <v>698.65613356020003</v>
      </c>
      <c r="DY142" s="72">
        <v>773.18888151780004</v>
      </c>
      <c r="DZ142" s="72">
        <v>2289.1433959699002</v>
      </c>
      <c r="EA142" s="72">
        <v>1771.4961871091</v>
      </c>
      <c r="EB142" s="72">
        <v>1367.0241896473999</v>
      </c>
      <c r="EC142" s="72">
        <v>446.68799693979997</v>
      </c>
      <c r="ED142" s="72">
        <v>806.1084478688</v>
      </c>
      <c r="EE142" s="72">
        <v>580.62572966580001</v>
      </c>
      <c r="EF142" s="72">
        <v>946.30367548269999</v>
      </c>
      <c r="EG142" s="72">
        <v>1135.4259114880999</v>
      </c>
      <c r="EH142" s="72">
        <v>978.20649522470001</v>
      </c>
      <c r="EI142" s="72">
        <v>484.95141313200003</v>
      </c>
      <c r="EJ142" s="72">
        <v>456.65993646779998</v>
      </c>
      <c r="EK142" s="72">
        <v>551.43836117880005</v>
      </c>
      <c r="EL142" s="72">
        <v>703.01325264410002</v>
      </c>
      <c r="EM142" s="72">
        <v>684.54593815400005</v>
      </c>
      <c r="EN142" s="72">
        <v>494.7751945059</v>
      </c>
      <c r="EO142" s="72">
        <v>675.17501260760002</v>
      </c>
      <c r="EP142" s="72">
        <v>893.80055149609996</v>
      </c>
      <c r="EQ142" s="72">
        <v>798.39621974190004</v>
      </c>
    </row>
    <row r="143" spans="1:147" s="19" customFormat="1" ht="13.95" customHeight="1" x14ac:dyDescent="0.3">
      <c r="A143" s="123" t="s">
        <v>5</v>
      </c>
      <c r="B143" s="72"/>
      <c r="C143" s="72"/>
      <c r="D143" s="72"/>
      <c r="E143" s="72"/>
      <c r="F143" s="72"/>
      <c r="G143" s="72"/>
      <c r="H143" s="72"/>
      <c r="I143" s="72"/>
      <c r="J143" s="72"/>
      <c r="K143" s="72"/>
      <c r="L143" s="72"/>
      <c r="M143" s="72"/>
      <c r="N143" s="72"/>
      <c r="O143" s="72"/>
      <c r="P143" s="72"/>
      <c r="Q143" s="72"/>
      <c r="R143" s="331"/>
      <c r="S143" s="331"/>
      <c r="T143" s="331"/>
      <c r="U143" s="343"/>
      <c r="V143" s="456"/>
      <c r="W143" s="72">
        <v>4.6695316536</v>
      </c>
      <c r="X143" s="72">
        <v>3.9481394699000001</v>
      </c>
      <c r="Y143" s="72">
        <v>3.5160708110000001</v>
      </c>
      <c r="Z143" s="72">
        <v>3.4641180438000001</v>
      </c>
      <c r="AA143" s="72">
        <v>18.6198927455</v>
      </c>
      <c r="AB143" s="72">
        <v>22.3393530482</v>
      </c>
      <c r="AC143" s="72">
        <v>26.275002130800001</v>
      </c>
      <c r="AD143" s="72">
        <v>20.803117511300002</v>
      </c>
      <c r="AE143" s="72">
        <v>14.857268729099999</v>
      </c>
      <c r="AF143" s="72">
        <v>63.450016282100002</v>
      </c>
      <c r="AG143" s="72">
        <v>20.322019175600001</v>
      </c>
      <c r="AH143" s="72">
        <v>32.980833834999999</v>
      </c>
      <c r="AI143" s="72">
        <v>21.178599779300001</v>
      </c>
      <c r="AJ143" s="72">
        <v>40.592711355799999</v>
      </c>
      <c r="AK143" s="72">
        <v>31.522466887</v>
      </c>
      <c r="AL143" s="72">
        <v>97.780518299600004</v>
      </c>
      <c r="AM143" s="72">
        <v>104.137599622</v>
      </c>
      <c r="AN143" s="72">
        <v>225.10137082060001</v>
      </c>
      <c r="AO143" s="72">
        <v>45.791564318699997</v>
      </c>
      <c r="AP143" s="72">
        <v>73.242753952200005</v>
      </c>
      <c r="AQ143" s="72">
        <v>75.949348701399998</v>
      </c>
      <c r="AR143" s="72">
        <v>54.7644288356</v>
      </c>
      <c r="AS143" s="72">
        <v>56.099649905200003</v>
      </c>
      <c r="AT143" s="72">
        <v>12.7276125506</v>
      </c>
      <c r="AU143" s="72">
        <v>31.2091977089</v>
      </c>
      <c r="AV143" s="72">
        <v>19.452901195199999</v>
      </c>
      <c r="AW143" s="72">
        <v>30.723100720400002</v>
      </c>
      <c r="AX143" s="72">
        <v>30.6694173534</v>
      </c>
      <c r="AY143" s="72">
        <v>15.802781269900001</v>
      </c>
      <c r="AZ143" s="72">
        <v>8.2761061455</v>
      </c>
      <c r="BA143" s="72">
        <v>17.4627220042</v>
      </c>
      <c r="BB143" s="72">
        <v>9.1787436862000007</v>
      </c>
      <c r="BC143" s="72">
        <v>161.42214492119999</v>
      </c>
      <c r="BD143" s="72">
        <v>8.2597456634000004</v>
      </c>
      <c r="BE143" s="72">
        <v>29.349491244900001</v>
      </c>
      <c r="BF143" s="72">
        <v>44.093701188300003</v>
      </c>
      <c r="BG143" s="72">
        <v>74.817835323599994</v>
      </c>
      <c r="BH143" s="72">
        <v>28.8962093301</v>
      </c>
      <c r="BI143" s="72">
        <v>35.335409086699997</v>
      </c>
      <c r="BJ143" s="72">
        <v>15.1923832375</v>
      </c>
      <c r="BK143" s="72">
        <v>8.4648585764999993</v>
      </c>
      <c r="BL143" s="72">
        <v>34.782289387699997</v>
      </c>
      <c r="BM143" s="72">
        <v>11.9852642289</v>
      </c>
      <c r="BN143" s="72">
        <v>40.607685480100002</v>
      </c>
      <c r="BO143" s="72">
        <v>13.2908475595</v>
      </c>
      <c r="BP143" s="72">
        <v>237.68291685</v>
      </c>
      <c r="BQ143" s="72">
        <v>10.476351882499999</v>
      </c>
      <c r="BR143" s="72">
        <v>67.332461912300005</v>
      </c>
      <c r="BS143" s="72">
        <v>55.129920508399998</v>
      </c>
      <c r="BT143" s="72">
        <v>121.9321599915</v>
      </c>
      <c r="BU143" s="72">
        <v>63.824353635900003</v>
      </c>
      <c r="BV143" s="72">
        <v>82.678793467099993</v>
      </c>
      <c r="BW143" s="72">
        <v>2.6319234932</v>
      </c>
      <c r="BX143" s="72">
        <v>1.3296146839</v>
      </c>
      <c r="BY143" s="72">
        <v>1.9743126592</v>
      </c>
      <c r="BZ143" s="72">
        <v>24.379580536799999</v>
      </c>
      <c r="CA143" s="72">
        <v>11.9133202741</v>
      </c>
      <c r="CB143" s="72">
        <v>3.7873848356000002</v>
      </c>
      <c r="CC143" s="72">
        <v>25.500568873100001</v>
      </c>
      <c r="CD143" s="72">
        <v>38.116633908700003</v>
      </c>
      <c r="CE143" s="72">
        <v>96.7000843008</v>
      </c>
      <c r="CF143" s="72">
        <v>7.0406655461999996</v>
      </c>
      <c r="CG143" s="72">
        <v>5.846214325</v>
      </c>
      <c r="CH143" s="72">
        <v>368.11630723889999</v>
      </c>
      <c r="CI143" s="72">
        <v>58.560279576799999</v>
      </c>
      <c r="CJ143" s="72">
        <v>9.1966191101000003</v>
      </c>
      <c r="CK143" s="72">
        <v>5.8053567487000004</v>
      </c>
      <c r="CL143" s="72">
        <v>48.718467024699997</v>
      </c>
      <c r="CM143" s="72">
        <v>13.5843581033</v>
      </c>
      <c r="CN143" s="72">
        <v>11.5644786566</v>
      </c>
      <c r="CO143" s="72">
        <v>85.212304520900005</v>
      </c>
      <c r="CP143" s="72">
        <v>108.0051154633</v>
      </c>
      <c r="CQ143" s="72">
        <v>9.5558869681999994</v>
      </c>
      <c r="CR143" s="72">
        <v>11.162054470699999</v>
      </c>
      <c r="CS143" s="72">
        <v>159.72406132469999</v>
      </c>
      <c r="CT143" s="72">
        <v>87.535028517499995</v>
      </c>
      <c r="CU143" s="72">
        <v>10.813458773800001</v>
      </c>
      <c r="CV143" s="72">
        <v>24.900346815799999</v>
      </c>
      <c r="CW143" s="72">
        <v>49.818306222300002</v>
      </c>
      <c r="CX143" s="72">
        <v>139.73342852600001</v>
      </c>
      <c r="CY143" s="72">
        <v>17.003807872500001</v>
      </c>
      <c r="CZ143" s="72">
        <v>144.09304802700001</v>
      </c>
      <c r="DA143" s="72">
        <v>17.888892373200001</v>
      </c>
      <c r="DB143" s="72">
        <v>276.1246445525</v>
      </c>
      <c r="DC143" s="72">
        <v>42.625794126800002</v>
      </c>
      <c r="DD143" s="72">
        <v>36.049380160600002</v>
      </c>
      <c r="DE143" s="72">
        <v>466.67080193520002</v>
      </c>
      <c r="DF143" s="72">
        <v>581.87451847960006</v>
      </c>
      <c r="DG143" s="72">
        <v>94.854690728199998</v>
      </c>
      <c r="DH143" s="72">
        <v>83.013076066400004</v>
      </c>
      <c r="DI143" s="72">
        <v>120.3860165653</v>
      </c>
      <c r="DJ143" s="72">
        <v>270.72606951270001</v>
      </c>
      <c r="DK143" s="72">
        <v>31.6323266518</v>
      </c>
      <c r="DL143" s="72">
        <v>83.994071779099997</v>
      </c>
      <c r="DM143" s="72">
        <v>80.678377254899999</v>
      </c>
      <c r="DN143" s="72">
        <v>346.8297943462</v>
      </c>
      <c r="DO143" s="72">
        <v>71.127935045800001</v>
      </c>
      <c r="DP143" s="72">
        <v>79.694868111100007</v>
      </c>
      <c r="DQ143" s="72">
        <v>231.20473118070001</v>
      </c>
      <c r="DR143" s="72">
        <v>308.14622083960001</v>
      </c>
      <c r="DS143" s="72">
        <v>63.726080210399999</v>
      </c>
      <c r="DT143" s="72">
        <v>116.10855284509999</v>
      </c>
      <c r="DU143" s="72">
        <v>56.765358675400002</v>
      </c>
      <c r="DV143" s="72">
        <v>512.52874132099998</v>
      </c>
      <c r="DW143" s="72">
        <v>37.809270277700001</v>
      </c>
      <c r="DX143" s="72">
        <v>68.922260982300003</v>
      </c>
      <c r="DY143" s="72">
        <v>89.446255819300006</v>
      </c>
      <c r="DZ143" s="72">
        <v>527.08913944059998</v>
      </c>
      <c r="EA143" s="72">
        <v>134.776093073</v>
      </c>
      <c r="EB143" s="72">
        <v>418.2022021834</v>
      </c>
      <c r="EC143" s="72">
        <v>39.705125055899998</v>
      </c>
      <c r="ED143" s="72">
        <v>755.1834775067</v>
      </c>
      <c r="EE143" s="72">
        <v>146.65136220319999</v>
      </c>
      <c r="EF143" s="72">
        <v>271.09502176479998</v>
      </c>
      <c r="EG143" s="72">
        <v>126.4655542095</v>
      </c>
      <c r="EH143" s="72">
        <v>731.59523236929999</v>
      </c>
      <c r="EI143" s="72">
        <v>88.495537300600006</v>
      </c>
      <c r="EJ143" s="72">
        <v>397.50046844629998</v>
      </c>
      <c r="EK143" s="72">
        <v>239.85799033859999</v>
      </c>
      <c r="EL143" s="72">
        <v>736.55707836119996</v>
      </c>
      <c r="EM143" s="72">
        <v>236.41406052549999</v>
      </c>
      <c r="EN143" s="72">
        <v>374.7564431509</v>
      </c>
      <c r="EO143" s="72">
        <v>301.56598658199999</v>
      </c>
      <c r="EP143" s="72">
        <v>745.75752608330004</v>
      </c>
      <c r="EQ143" s="72">
        <v>180.61477686149999</v>
      </c>
    </row>
    <row r="144" spans="1:147" s="19" customFormat="1" ht="6" customHeight="1" x14ac:dyDescent="0.3">
      <c r="A144" s="118"/>
      <c r="B144" s="72"/>
      <c r="C144" s="72"/>
      <c r="D144" s="72"/>
      <c r="E144" s="72"/>
      <c r="F144" s="72"/>
      <c r="G144" s="72"/>
      <c r="H144" s="72"/>
      <c r="I144" s="72"/>
      <c r="J144" s="72"/>
      <c r="K144" s="72"/>
      <c r="L144" s="72"/>
      <c r="M144" s="72"/>
      <c r="N144" s="72"/>
      <c r="O144" s="72"/>
      <c r="P144" s="72"/>
      <c r="Q144" s="72"/>
      <c r="R144" s="331"/>
      <c r="S144" s="331"/>
      <c r="T144" s="331"/>
      <c r="U144" s="343"/>
      <c r="V144" s="456"/>
      <c r="W144" s="72"/>
      <c r="X144" s="72"/>
      <c r="Y144" s="72"/>
      <c r="Z144" s="72"/>
      <c r="AA144" s="72"/>
      <c r="AB144" s="72"/>
      <c r="AC144" s="72"/>
      <c r="AD144" s="72"/>
      <c r="AE144" s="72"/>
      <c r="AF144" s="72"/>
      <c r="AG144" s="72"/>
      <c r="AH144" s="72"/>
      <c r="AI144" s="72"/>
      <c r="AJ144" s="72"/>
      <c r="AK144" s="72"/>
      <c r="AL144" s="72"/>
      <c r="AM144" s="72"/>
      <c r="AN144" s="72"/>
      <c r="AO144" s="72"/>
      <c r="AP144" s="72"/>
      <c r="AQ144" s="72"/>
      <c r="AR144" s="72"/>
      <c r="AS144" s="72"/>
      <c r="AT144" s="72"/>
      <c r="AU144" s="72"/>
      <c r="AV144" s="72"/>
      <c r="AW144" s="72"/>
      <c r="AX144" s="72"/>
      <c r="AY144" s="72"/>
      <c r="AZ144" s="72"/>
      <c r="BA144" s="72"/>
      <c r="BB144" s="72"/>
      <c r="BC144" s="72"/>
      <c r="BD144" s="72"/>
      <c r="BE144" s="72"/>
      <c r="BF144" s="72"/>
      <c r="BG144" s="72"/>
      <c r="BH144" s="72"/>
      <c r="BI144" s="72"/>
      <c r="BJ144" s="72"/>
      <c r="BK144" s="72"/>
      <c r="BL144" s="72"/>
      <c r="BM144" s="72"/>
      <c r="BN144" s="72"/>
      <c r="BO144" s="72"/>
      <c r="BP144" s="72"/>
      <c r="BQ144" s="72"/>
      <c r="BR144" s="72"/>
      <c r="BS144" s="72"/>
      <c r="BT144" s="72"/>
      <c r="BU144" s="72"/>
      <c r="BV144" s="72"/>
      <c r="BW144" s="72"/>
      <c r="BX144" s="72"/>
      <c r="BY144" s="72"/>
      <c r="BZ144" s="72"/>
      <c r="CA144" s="72"/>
      <c r="CB144" s="72"/>
      <c r="CC144" s="72"/>
      <c r="CD144" s="72"/>
      <c r="CE144" s="72"/>
      <c r="CF144" s="72"/>
      <c r="CG144" s="72"/>
      <c r="CH144" s="72"/>
      <c r="CI144" s="72"/>
      <c r="CJ144" s="72"/>
      <c r="CK144" s="72"/>
      <c r="CL144" s="72"/>
      <c r="CM144" s="72"/>
      <c r="CN144" s="72"/>
      <c r="CO144" s="72"/>
      <c r="CP144" s="72"/>
      <c r="CQ144" s="72"/>
      <c r="CR144" s="72"/>
      <c r="CS144" s="72"/>
      <c r="CT144" s="72"/>
      <c r="CU144" s="72"/>
      <c r="CV144" s="72"/>
      <c r="CW144" s="72"/>
      <c r="CX144" s="72"/>
      <c r="CY144" s="72"/>
      <c r="CZ144" s="72"/>
      <c r="DA144" s="72"/>
      <c r="DB144" s="72"/>
      <c r="DC144" s="72"/>
      <c r="DD144" s="72"/>
      <c r="DE144" s="72"/>
      <c r="DF144" s="72"/>
      <c r="DG144" s="72"/>
      <c r="DH144" s="72"/>
      <c r="DI144" s="72"/>
      <c r="DJ144" s="72"/>
      <c r="DK144" s="72"/>
      <c r="DL144" s="72"/>
      <c r="DM144" s="72"/>
      <c r="DN144" s="72"/>
      <c r="DO144" s="72"/>
      <c r="DP144" s="72"/>
      <c r="DQ144" s="72"/>
      <c r="DR144" s="72"/>
      <c r="DS144" s="72"/>
      <c r="DT144" s="72"/>
      <c r="DU144" s="72"/>
      <c r="DV144" s="72"/>
      <c r="DW144" s="72"/>
      <c r="DX144" s="72"/>
      <c r="DY144" s="72"/>
      <c r="DZ144" s="72"/>
      <c r="EA144" s="72"/>
      <c r="EB144" s="72"/>
      <c r="EC144" s="72"/>
      <c r="ED144" s="72"/>
      <c r="EE144" s="72"/>
      <c r="EF144" s="72"/>
      <c r="EG144" s="72"/>
      <c r="EH144" s="72"/>
      <c r="EI144" s="72"/>
      <c r="EJ144" s="72"/>
      <c r="EK144" s="72"/>
      <c r="EL144" s="72"/>
      <c r="EM144" s="72"/>
      <c r="EN144" s="72"/>
      <c r="EO144" s="72"/>
      <c r="EP144" s="72"/>
      <c r="EQ144" s="72"/>
    </row>
    <row r="145" spans="1:147" s="19" customFormat="1" ht="15" customHeight="1" x14ac:dyDescent="0.3">
      <c r="A145" s="118" t="s">
        <v>48</v>
      </c>
      <c r="B145" s="72"/>
      <c r="C145" s="72"/>
      <c r="D145" s="72"/>
      <c r="E145" s="72"/>
      <c r="F145" s="72"/>
      <c r="G145" s="72"/>
      <c r="H145" s="72"/>
      <c r="I145" s="72"/>
      <c r="J145" s="72"/>
      <c r="K145" s="72"/>
      <c r="L145" s="72"/>
      <c r="M145" s="72"/>
      <c r="N145" s="72"/>
      <c r="O145" s="72"/>
      <c r="P145" s="72"/>
      <c r="Q145" s="72"/>
      <c r="R145" s="331"/>
      <c r="S145" s="331"/>
      <c r="T145" s="331"/>
      <c r="U145" s="343"/>
      <c r="V145" s="456"/>
      <c r="W145" s="72">
        <v>0</v>
      </c>
      <c r="X145" s="72">
        <v>0</v>
      </c>
      <c r="Y145" s="72">
        <v>0</v>
      </c>
      <c r="Z145" s="72">
        <v>0</v>
      </c>
      <c r="AA145" s="72">
        <v>-2.7288211600000001E-2</v>
      </c>
      <c r="AB145" s="72">
        <v>-0.20756569929999999</v>
      </c>
      <c r="AC145" s="72">
        <v>-0.24911958819999999</v>
      </c>
      <c r="AD145" s="72">
        <v>-0.1850183956</v>
      </c>
      <c r="AE145" s="72">
        <v>-0.48734391729999998</v>
      </c>
      <c r="AF145" s="72">
        <v>-21.0895099317</v>
      </c>
      <c r="AG145" s="72">
        <v>-0.3066912839</v>
      </c>
      <c r="AH145" s="72">
        <v>1.5669278436</v>
      </c>
      <c r="AI145" s="72">
        <v>-5.4837105001999999</v>
      </c>
      <c r="AJ145" s="72">
        <v>-14.693816290399999</v>
      </c>
      <c r="AK145" s="72">
        <v>12.9471863201</v>
      </c>
      <c r="AL145" s="72">
        <v>-9.9079992558000001</v>
      </c>
      <c r="AM145" s="72">
        <v>1.3189208173</v>
      </c>
      <c r="AN145" s="72">
        <v>-0.56235015379999997</v>
      </c>
      <c r="AO145" s="72">
        <v>0.16005507299999999</v>
      </c>
      <c r="AP145" s="72">
        <v>-6.5260167260999999</v>
      </c>
      <c r="AQ145" s="72">
        <v>-20.391472165</v>
      </c>
      <c r="AR145" s="72">
        <v>12.964417254600001</v>
      </c>
      <c r="AS145" s="72">
        <v>11.6885160669</v>
      </c>
      <c r="AT145" s="72">
        <v>0.3789803558</v>
      </c>
      <c r="AU145" s="72">
        <v>1.3472231941999999</v>
      </c>
      <c r="AV145" s="72">
        <v>11.790529105499999</v>
      </c>
      <c r="AW145" s="72">
        <v>2.7859256810000002</v>
      </c>
      <c r="AX145" s="72">
        <v>3.2768684272000002</v>
      </c>
      <c r="AY145" s="72">
        <v>-2.7688174924000002</v>
      </c>
      <c r="AZ145" s="72">
        <v>6.7309706304999999</v>
      </c>
      <c r="BA145" s="72">
        <v>6.9384924966000003</v>
      </c>
      <c r="BB145" s="72">
        <v>9.0204835003999992</v>
      </c>
      <c r="BC145" s="72">
        <v>-24.271826850899998</v>
      </c>
      <c r="BD145" s="72">
        <v>8.1889198799999993E-2</v>
      </c>
      <c r="BE145" s="72">
        <v>-13.334436095699999</v>
      </c>
      <c r="BF145" s="72">
        <v>-31.230475845299999</v>
      </c>
      <c r="BG145" s="72">
        <v>-62.5471616576</v>
      </c>
      <c r="BH145" s="72">
        <v>-2.7043889365</v>
      </c>
      <c r="BI145" s="72">
        <v>-27.8472789257</v>
      </c>
      <c r="BJ145" s="72">
        <v>1.0355174779</v>
      </c>
      <c r="BK145" s="72">
        <v>14.860111485499999</v>
      </c>
      <c r="BL145" s="72">
        <v>7.8957592844000004</v>
      </c>
      <c r="BM145" s="72">
        <v>-4.7638403567000003</v>
      </c>
      <c r="BN145" s="72">
        <v>-5.4182798581</v>
      </c>
      <c r="BO145" s="72">
        <v>1.2189760739</v>
      </c>
      <c r="BP145" s="72">
        <v>1.2136520194</v>
      </c>
      <c r="BQ145" s="72">
        <v>-4.3805311638999997</v>
      </c>
      <c r="BR145" s="72">
        <v>17.167387910799999</v>
      </c>
      <c r="BS145" s="72">
        <v>-28.3389110432</v>
      </c>
      <c r="BT145" s="72">
        <v>-9.0970851140000004</v>
      </c>
      <c r="BU145" s="72">
        <v>-14.988407130100001</v>
      </c>
      <c r="BV145" s="72">
        <v>-28.213611122</v>
      </c>
      <c r="BW145" s="72">
        <v>-1.753320008</v>
      </c>
      <c r="BX145" s="72">
        <v>-0.56367718180000004</v>
      </c>
      <c r="BY145" s="72">
        <v>37.0659977774</v>
      </c>
      <c r="BZ145" s="72">
        <v>78.979038998199997</v>
      </c>
      <c r="CA145" s="72">
        <v>5.0557243995999999</v>
      </c>
      <c r="CB145" s="72">
        <v>-0.48820864110000001</v>
      </c>
      <c r="CC145" s="72">
        <v>-8.4298972685999995</v>
      </c>
      <c r="CD145" s="72">
        <v>18.107318765999999</v>
      </c>
      <c r="CE145" s="72">
        <v>-0.1177931067</v>
      </c>
      <c r="CF145" s="72">
        <v>7.0246270919000002</v>
      </c>
      <c r="CG145" s="72">
        <v>3.4871860096999998</v>
      </c>
      <c r="CH145" s="72">
        <v>-222.01068686830001</v>
      </c>
      <c r="CI145" s="72">
        <v>-55.751118855000001</v>
      </c>
      <c r="CJ145" s="72">
        <v>5.6710036068000003</v>
      </c>
      <c r="CK145" s="72">
        <v>5.8413691376000001</v>
      </c>
      <c r="CL145" s="72">
        <v>14.108675011200001</v>
      </c>
      <c r="CM145" s="72">
        <v>-6.1632332692</v>
      </c>
      <c r="CN145" s="72">
        <v>-4.4983375083999997</v>
      </c>
      <c r="CO145" s="72">
        <v>16.743342806800001</v>
      </c>
      <c r="CP145" s="72">
        <v>21.348385203799999</v>
      </c>
      <c r="CQ145" s="72">
        <v>10.1085341401</v>
      </c>
      <c r="CR145" s="72">
        <v>22.3097703141</v>
      </c>
      <c r="CS145" s="72">
        <v>4.977292973</v>
      </c>
      <c r="CT145" s="72">
        <v>-18.5578407679</v>
      </c>
      <c r="CU145" s="72">
        <v>20.104203093700001</v>
      </c>
      <c r="CV145" s="72">
        <v>8.6998595638000005</v>
      </c>
      <c r="CW145" s="72">
        <v>-16.674303632000001</v>
      </c>
      <c r="CX145" s="72">
        <v>-35.403307329299999</v>
      </c>
      <c r="CY145" s="72">
        <v>12.5465105595</v>
      </c>
      <c r="CZ145" s="72">
        <v>-112.9679704319</v>
      </c>
      <c r="DA145" s="72">
        <v>19.8457138777</v>
      </c>
      <c r="DB145" s="72">
        <v>-16.988087225099999</v>
      </c>
      <c r="DC145" s="72">
        <v>11.9817278412</v>
      </c>
      <c r="DD145" s="72">
        <v>11.7640181913</v>
      </c>
      <c r="DE145" s="72">
        <v>-260.72220511850003</v>
      </c>
      <c r="DF145" s="72">
        <v>-75.179704770000001</v>
      </c>
      <c r="DG145" s="72">
        <v>-5.4623300248</v>
      </c>
      <c r="DH145" s="72">
        <v>9.8491570519000007</v>
      </c>
      <c r="DI145" s="72">
        <v>-61.8853159421</v>
      </c>
      <c r="DJ145" s="72">
        <v>-2.8951886275000001</v>
      </c>
      <c r="DK145" s="72">
        <v>27.766719834900002</v>
      </c>
      <c r="DL145" s="72">
        <v>45.207520275299999</v>
      </c>
      <c r="DM145" s="72">
        <v>27.290245083599999</v>
      </c>
      <c r="DN145" s="72">
        <v>911.08323269050004</v>
      </c>
      <c r="DO145" s="72">
        <v>14.080195011300001</v>
      </c>
      <c r="DP145" s="72">
        <v>69.112785308799999</v>
      </c>
      <c r="DQ145" s="72">
        <v>40.356527450100003</v>
      </c>
      <c r="DR145" s="72">
        <v>6.3936686146000001</v>
      </c>
      <c r="DS145" s="72">
        <v>31.340432658899999</v>
      </c>
      <c r="DT145" s="72">
        <v>-48.964548557400001</v>
      </c>
      <c r="DU145" s="72">
        <v>68.305860339099993</v>
      </c>
      <c r="DV145" s="72">
        <v>-108.48067858909999</v>
      </c>
      <c r="DW145" s="72">
        <v>32.413359743500003</v>
      </c>
      <c r="DX145" s="72">
        <v>186.0292882352</v>
      </c>
      <c r="DY145" s="72">
        <v>38.864063618899998</v>
      </c>
      <c r="DZ145" s="72">
        <v>-368.37962977080002</v>
      </c>
      <c r="EA145" s="72">
        <v>-0.88783792029999997</v>
      </c>
      <c r="EB145" s="72">
        <v>-133.09101846359999</v>
      </c>
      <c r="EC145" s="72">
        <v>97.0102011882</v>
      </c>
      <c r="ED145" s="72">
        <v>-493.36029109280003</v>
      </c>
      <c r="EE145" s="72">
        <v>43.376132663699998</v>
      </c>
      <c r="EF145" s="72">
        <v>5.3464223188000002</v>
      </c>
      <c r="EG145" s="72">
        <v>582.33476542400001</v>
      </c>
      <c r="EH145" s="72">
        <v>-376.05722235799999</v>
      </c>
      <c r="EI145" s="72">
        <v>149.91866612160001</v>
      </c>
      <c r="EJ145" s="72">
        <v>27.4973929865</v>
      </c>
      <c r="EK145" s="72">
        <v>94.010779150800005</v>
      </c>
      <c r="EL145" s="72">
        <v>-6.2216199468999998</v>
      </c>
      <c r="EM145" s="72">
        <v>422.33668437799997</v>
      </c>
      <c r="EN145" s="72">
        <v>10.2940457475</v>
      </c>
      <c r="EO145" s="72">
        <v>32.866696164899999</v>
      </c>
      <c r="EP145" s="72">
        <v>-265.94820668220001</v>
      </c>
      <c r="EQ145" s="72">
        <v>213.3031028332</v>
      </c>
    </row>
    <row r="146" spans="1:147" s="19" customFormat="1" ht="13.95" customHeight="1" x14ac:dyDescent="0.3">
      <c r="A146" s="150" t="s">
        <v>4</v>
      </c>
      <c r="B146" s="72"/>
      <c r="C146" s="72"/>
      <c r="D146" s="72"/>
      <c r="E146" s="72"/>
      <c r="F146" s="72"/>
      <c r="G146" s="72"/>
      <c r="H146" s="72"/>
      <c r="I146" s="72"/>
      <c r="J146" s="72"/>
      <c r="K146" s="72"/>
      <c r="L146" s="72"/>
      <c r="M146" s="72"/>
      <c r="N146" s="72"/>
      <c r="O146" s="72"/>
      <c r="P146" s="72"/>
      <c r="Q146" s="72"/>
      <c r="R146" s="331"/>
      <c r="S146" s="331"/>
      <c r="T146" s="331"/>
      <c r="U146" s="343"/>
      <c r="V146" s="456"/>
      <c r="W146" s="72">
        <v>0</v>
      </c>
      <c r="X146" s="72">
        <v>0</v>
      </c>
      <c r="Y146" s="72">
        <v>0</v>
      </c>
      <c r="Z146" s="72">
        <v>0</v>
      </c>
      <c r="AA146" s="72">
        <v>0.15458136850000001</v>
      </c>
      <c r="AB146" s="72">
        <v>2.1133829999999999E-3</v>
      </c>
      <c r="AC146" s="72">
        <v>9.3074174999999999E-3</v>
      </c>
      <c r="AD146" s="72">
        <v>9.8721560000000004E-4</v>
      </c>
      <c r="AE146" s="72">
        <v>7.9508734499999997E-2</v>
      </c>
      <c r="AF146" s="72">
        <v>23.867708067399999</v>
      </c>
      <c r="AG146" s="72">
        <v>0.78772586550000001</v>
      </c>
      <c r="AH146" s="72">
        <v>14.545318893099999</v>
      </c>
      <c r="AI146" s="72">
        <v>3.4912657200000002E-2</v>
      </c>
      <c r="AJ146" s="72">
        <v>12.6009403256</v>
      </c>
      <c r="AK146" s="72">
        <v>31.8446164032</v>
      </c>
      <c r="AL146" s="72">
        <v>19.430780460099999</v>
      </c>
      <c r="AM146" s="72">
        <v>25.1899090838</v>
      </c>
      <c r="AN146" s="72">
        <v>21.861930702999999</v>
      </c>
      <c r="AO146" s="72">
        <v>32.372988697799997</v>
      </c>
      <c r="AP146" s="72">
        <v>48.532540343000001</v>
      </c>
      <c r="AQ146" s="72">
        <v>39.957647290499999</v>
      </c>
      <c r="AR146" s="72">
        <v>52.262507434900002</v>
      </c>
      <c r="AS146" s="72">
        <v>55.999016441099997</v>
      </c>
      <c r="AT146" s="72">
        <v>2.7396064633999999</v>
      </c>
      <c r="AU146" s="72">
        <v>4.6507682859999999</v>
      </c>
      <c r="AV146" s="72">
        <v>13.695446067300001</v>
      </c>
      <c r="AW146" s="72">
        <v>4.0713255893999998</v>
      </c>
      <c r="AX146" s="72">
        <v>3.6457651284999999</v>
      </c>
      <c r="AY146" s="72">
        <v>6.118495201</v>
      </c>
      <c r="AZ146" s="72">
        <v>7.5634907052999996</v>
      </c>
      <c r="BA146" s="72">
        <v>8.1743618839999996</v>
      </c>
      <c r="BB146" s="72">
        <v>10.4805977415</v>
      </c>
      <c r="BC146" s="72">
        <v>7.3554753865000002</v>
      </c>
      <c r="BD146" s="72">
        <v>4.0173091343999996</v>
      </c>
      <c r="BE146" s="72">
        <v>9.4239193124000007</v>
      </c>
      <c r="BF146" s="72">
        <v>1.8236399006999999</v>
      </c>
      <c r="BG146" s="72">
        <v>1.4516748215999999</v>
      </c>
      <c r="BH146" s="72">
        <v>2.4951144586999998</v>
      </c>
      <c r="BI146" s="72">
        <v>2.1878519622999999</v>
      </c>
      <c r="BJ146" s="72">
        <v>7.9886029281999997</v>
      </c>
      <c r="BK146" s="72">
        <v>19.427539621800001</v>
      </c>
      <c r="BL146" s="72">
        <v>14.9101131426</v>
      </c>
      <c r="BM146" s="72">
        <v>1.2460548911</v>
      </c>
      <c r="BN146" s="72">
        <v>4.1848839823999997</v>
      </c>
      <c r="BO146" s="72">
        <v>6.4330142555999998</v>
      </c>
      <c r="BP146" s="72">
        <v>6.5119134207</v>
      </c>
      <c r="BQ146" s="72">
        <v>0.1291971629</v>
      </c>
      <c r="BR146" s="72">
        <v>63.756756399300002</v>
      </c>
      <c r="BS146" s="72">
        <v>13.3612643382</v>
      </c>
      <c r="BT146" s="72">
        <v>104.82236601060001</v>
      </c>
      <c r="BU146" s="72">
        <v>15.0903579936</v>
      </c>
      <c r="BV146" s="72">
        <v>21.4338851871</v>
      </c>
      <c r="BW146" s="72">
        <v>8.0000000000000003E-10</v>
      </c>
      <c r="BX146" s="72">
        <v>3.0000001200000001E-2</v>
      </c>
      <c r="BY146" s="72">
        <v>38.157685715299998</v>
      </c>
      <c r="BZ146" s="72">
        <v>80.314713925299998</v>
      </c>
      <c r="CA146" s="72">
        <v>5.2175150015999998</v>
      </c>
      <c r="CB146" s="72">
        <v>0.15924815419999999</v>
      </c>
      <c r="CC146" s="72">
        <v>2.0900001099999999E-2</v>
      </c>
      <c r="CD146" s="72">
        <v>29.028475905699999</v>
      </c>
      <c r="CE146" s="72">
        <v>0.70072500100000001</v>
      </c>
      <c r="CF146" s="72">
        <v>7.3635096846000003</v>
      </c>
      <c r="CG146" s="72">
        <v>4.1203831213999997</v>
      </c>
      <c r="CH146" s="72">
        <v>15.015000001600001</v>
      </c>
      <c r="CI146" s="72">
        <v>2.2472001500000002E-2</v>
      </c>
      <c r="CJ146" s="72">
        <v>6.0385300012999998</v>
      </c>
      <c r="CK146" s="72">
        <v>6.0460290012</v>
      </c>
      <c r="CL146" s="72">
        <v>14.232654762399999</v>
      </c>
      <c r="CM146" s="72">
        <v>1.1250000899999999E-2</v>
      </c>
      <c r="CN146" s="72">
        <v>8.8860005999999991E-3</v>
      </c>
      <c r="CO146" s="72">
        <v>16.8345292753</v>
      </c>
      <c r="CP146" s="72">
        <v>22.1262521566</v>
      </c>
      <c r="CQ146" s="72">
        <v>10.1350844346</v>
      </c>
      <c r="CR146" s="72">
        <v>22.330364679500001</v>
      </c>
      <c r="CS146" s="72">
        <v>5.0137327130999996</v>
      </c>
      <c r="CT146" s="72">
        <v>18.165443215300002</v>
      </c>
      <c r="CU146" s="72">
        <v>20.132555478</v>
      </c>
      <c r="CV146" s="72">
        <v>10.557780898700001</v>
      </c>
      <c r="CW146" s="72">
        <v>11.577557448</v>
      </c>
      <c r="CX146" s="72">
        <v>14.167107120400001</v>
      </c>
      <c r="CY146" s="72">
        <v>17.520818979200001</v>
      </c>
      <c r="CZ146" s="72">
        <v>18.914655590900001</v>
      </c>
      <c r="DA146" s="72">
        <v>19.864823641899999</v>
      </c>
      <c r="DB146" s="72">
        <v>26.176066478999999</v>
      </c>
      <c r="DC146" s="72">
        <v>17.397289106300001</v>
      </c>
      <c r="DD146" s="72">
        <v>13.8877240133</v>
      </c>
      <c r="DE146" s="72">
        <v>62.9842493791</v>
      </c>
      <c r="DF146" s="72">
        <v>19.255377851900001</v>
      </c>
      <c r="DG146" s="72">
        <v>15.7509146714</v>
      </c>
      <c r="DH146" s="72">
        <v>18.195363594100002</v>
      </c>
      <c r="DI146" s="72">
        <v>15.8761112576</v>
      </c>
      <c r="DJ146" s="72">
        <v>45.143691230100004</v>
      </c>
      <c r="DK146" s="72">
        <v>38.496874445499998</v>
      </c>
      <c r="DL146" s="72">
        <v>60.889012921400003</v>
      </c>
      <c r="DM146" s="72">
        <v>71.815551038799995</v>
      </c>
      <c r="DN146" s="72">
        <v>1083.5878571323001</v>
      </c>
      <c r="DO146" s="72">
        <v>49.838234096000001</v>
      </c>
      <c r="DP146" s="72">
        <v>88.502676168899995</v>
      </c>
      <c r="DQ146" s="72">
        <v>65.783576804600003</v>
      </c>
      <c r="DR146" s="72">
        <v>138.151776662</v>
      </c>
      <c r="DS146" s="72">
        <v>50.871477163199998</v>
      </c>
      <c r="DT146" s="72">
        <v>49.5412759381</v>
      </c>
      <c r="DU146" s="72">
        <v>86.704188522300001</v>
      </c>
      <c r="DV146" s="72">
        <v>78.873360290799994</v>
      </c>
      <c r="DW146" s="72">
        <v>56.590560326899997</v>
      </c>
      <c r="DX146" s="72">
        <v>234.62142272029999</v>
      </c>
      <c r="DY146" s="72">
        <v>90.594699125999995</v>
      </c>
      <c r="DZ146" s="72">
        <v>59.710115627199997</v>
      </c>
      <c r="EA146" s="72">
        <v>103.02498071319999</v>
      </c>
      <c r="EB146" s="72">
        <v>201.2704671635</v>
      </c>
      <c r="EC146" s="72">
        <v>106.7092701215</v>
      </c>
      <c r="ED146" s="72">
        <v>221.57379841580001</v>
      </c>
      <c r="EE146" s="72">
        <v>175.99337412899999</v>
      </c>
      <c r="EF146" s="72">
        <v>220.38724048329999</v>
      </c>
      <c r="EG146" s="72">
        <v>684.43703619459995</v>
      </c>
      <c r="EH146" s="72">
        <v>259.30567396129999</v>
      </c>
      <c r="EI146" s="72">
        <v>217.85119975570001</v>
      </c>
      <c r="EJ146" s="72">
        <v>176.02838251919999</v>
      </c>
      <c r="EK146" s="72">
        <v>219.6163753882</v>
      </c>
      <c r="EL146" s="72">
        <v>488.52675558700003</v>
      </c>
      <c r="EM146" s="72">
        <v>503.54441940629999</v>
      </c>
      <c r="EN146" s="72">
        <v>225.11337796039999</v>
      </c>
      <c r="EO146" s="72">
        <v>230.72646582659999</v>
      </c>
      <c r="EP146" s="72">
        <v>245.87801108900001</v>
      </c>
      <c r="EQ146" s="72">
        <v>284.83254483460001</v>
      </c>
    </row>
    <row r="147" spans="1:147" s="19" customFormat="1" ht="13.95" customHeight="1" x14ac:dyDescent="0.3">
      <c r="A147" s="150" t="s">
        <v>5</v>
      </c>
      <c r="B147" s="72"/>
      <c r="C147" s="72"/>
      <c r="D147" s="72"/>
      <c r="E147" s="72"/>
      <c r="F147" s="72"/>
      <c r="G147" s="72"/>
      <c r="H147" s="72"/>
      <c r="I147" s="72"/>
      <c r="J147" s="72"/>
      <c r="K147" s="72"/>
      <c r="L147" s="72"/>
      <c r="M147" s="72"/>
      <c r="N147" s="72"/>
      <c r="O147" s="72"/>
      <c r="P147" s="72"/>
      <c r="Q147" s="72"/>
      <c r="R147" s="331"/>
      <c r="S147" s="331"/>
      <c r="T147" s="331"/>
      <c r="U147" s="343"/>
      <c r="V147" s="456"/>
      <c r="W147" s="72">
        <v>0</v>
      </c>
      <c r="X147" s="72">
        <v>0</v>
      </c>
      <c r="Y147" s="72">
        <v>0</v>
      </c>
      <c r="Z147" s="72">
        <v>0</v>
      </c>
      <c r="AA147" s="72">
        <v>0.18186958010000001</v>
      </c>
      <c r="AB147" s="72">
        <v>0.20967908230000001</v>
      </c>
      <c r="AC147" s="72">
        <v>0.25842700569999999</v>
      </c>
      <c r="AD147" s="72">
        <v>0.1860056112</v>
      </c>
      <c r="AE147" s="72">
        <v>0.5668526518</v>
      </c>
      <c r="AF147" s="72">
        <v>44.957217999100003</v>
      </c>
      <c r="AG147" s="72">
        <v>1.0944171493999999</v>
      </c>
      <c r="AH147" s="72">
        <v>12.978391049500001</v>
      </c>
      <c r="AI147" s="72">
        <v>5.5186231574000004</v>
      </c>
      <c r="AJ147" s="72">
        <v>27.294756616000001</v>
      </c>
      <c r="AK147" s="72">
        <v>18.897430083100001</v>
      </c>
      <c r="AL147" s="72">
        <v>29.338779715899999</v>
      </c>
      <c r="AM147" s="72">
        <v>23.870988266499999</v>
      </c>
      <c r="AN147" s="72">
        <v>22.424280856799999</v>
      </c>
      <c r="AO147" s="72">
        <v>32.212933624800002</v>
      </c>
      <c r="AP147" s="72">
        <v>55.058557069099997</v>
      </c>
      <c r="AQ147" s="72">
        <v>60.349119455500002</v>
      </c>
      <c r="AR147" s="72">
        <v>39.298090180300001</v>
      </c>
      <c r="AS147" s="72">
        <v>44.310500374199997</v>
      </c>
      <c r="AT147" s="72">
        <v>2.3606261075999999</v>
      </c>
      <c r="AU147" s="72">
        <v>3.3035450918000002</v>
      </c>
      <c r="AV147" s="72">
        <v>1.9049169617999999</v>
      </c>
      <c r="AW147" s="72">
        <v>1.2853999084000001</v>
      </c>
      <c r="AX147" s="72">
        <v>0.36889670130000002</v>
      </c>
      <c r="AY147" s="72">
        <v>8.8873126934000002</v>
      </c>
      <c r="AZ147" s="72">
        <v>0.83252007480000001</v>
      </c>
      <c r="BA147" s="72">
        <v>1.2358693874</v>
      </c>
      <c r="BB147" s="72">
        <v>1.4601142411000001</v>
      </c>
      <c r="BC147" s="72">
        <v>31.627302237399999</v>
      </c>
      <c r="BD147" s="72">
        <v>3.9354199356000001</v>
      </c>
      <c r="BE147" s="72">
        <v>22.758355408100002</v>
      </c>
      <c r="BF147" s="72">
        <v>33.054115746000001</v>
      </c>
      <c r="BG147" s="72">
        <v>63.998836479200001</v>
      </c>
      <c r="BH147" s="72">
        <v>5.1995033951999998</v>
      </c>
      <c r="BI147" s="72">
        <v>30.035130888000001</v>
      </c>
      <c r="BJ147" s="72">
        <v>6.9530854502999997</v>
      </c>
      <c r="BK147" s="72">
        <v>4.5674281363000002</v>
      </c>
      <c r="BL147" s="72">
        <v>7.0143538581999998</v>
      </c>
      <c r="BM147" s="72">
        <v>6.0098952478000003</v>
      </c>
      <c r="BN147" s="72">
        <v>9.6031638405000006</v>
      </c>
      <c r="BO147" s="72">
        <v>5.2140381817000003</v>
      </c>
      <c r="BP147" s="72">
        <v>5.2982614012999996</v>
      </c>
      <c r="BQ147" s="72">
        <v>4.5097283268000004</v>
      </c>
      <c r="BR147" s="72">
        <v>46.5893684885</v>
      </c>
      <c r="BS147" s="72">
        <v>41.700175381400001</v>
      </c>
      <c r="BT147" s="72">
        <v>113.9194511246</v>
      </c>
      <c r="BU147" s="72">
        <v>30.078765123699998</v>
      </c>
      <c r="BV147" s="72">
        <v>49.647496309099999</v>
      </c>
      <c r="BW147" s="72">
        <v>1.7533200088000001</v>
      </c>
      <c r="BX147" s="72">
        <v>0.59367718300000005</v>
      </c>
      <c r="BY147" s="72">
        <v>1.0916879379</v>
      </c>
      <c r="BZ147" s="72">
        <v>1.3356749270999999</v>
      </c>
      <c r="CA147" s="72">
        <v>0.16179060200000001</v>
      </c>
      <c r="CB147" s="72">
        <v>0.6474567953</v>
      </c>
      <c r="CC147" s="72">
        <v>8.4507972697000007</v>
      </c>
      <c r="CD147" s="72">
        <v>10.9211571397</v>
      </c>
      <c r="CE147" s="72">
        <v>0.8185181077</v>
      </c>
      <c r="CF147" s="72">
        <v>0.33888259269999998</v>
      </c>
      <c r="CG147" s="72">
        <v>0.63319711170000004</v>
      </c>
      <c r="CH147" s="72">
        <v>237.0256868699</v>
      </c>
      <c r="CI147" s="72">
        <v>55.7735908565</v>
      </c>
      <c r="CJ147" s="72">
        <v>0.36752639450000002</v>
      </c>
      <c r="CK147" s="72">
        <v>0.20465986359999999</v>
      </c>
      <c r="CL147" s="72">
        <v>0.1239797512</v>
      </c>
      <c r="CM147" s="72">
        <v>6.1744832700999996</v>
      </c>
      <c r="CN147" s="72">
        <v>4.5072235090000001</v>
      </c>
      <c r="CO147" s="72">
        <v>9.1186468500000006E-2</v>
      </c>
      <c r="CP147" s="72">
        <v>0.77786695279999996</v>
      </c>
      <c r="CQ147" s="72">
        <v>2.6550294499999998E-2</v>
      </c>
      <c r="CR147" s="72">
        <v>2.0594365399999998E-2</v>
      </c>
      <c r="CS147" s="72">
        <v>3.64397401E-2</v>
      </c>
      <c r="CT147" s="72">
        <v>36.723283983199998</v>
      </c>
      <c r="CU147" s="72">
        <v>2.8352384299999998E-2</v>
      </c>
      <c r="CV147" s="72">
        <v>1.8579213349000001</v>
      </c>
      <c r="CW147" s="72">
        <v>28.251861080000001</v>
      </c>
      <c r="CX147" s="72">
        <v>49.570414449700003</v>
      </c>
      <c r="CY147" s="72">
        <v>4.9743084196999998</v>
      </c>
      <c r="CZ147" s="72">
        <v>131.8826260228</v>
      </c>
      <c r="DA147" s="72">
        <v>1.9109764200000001E-2</v>
      </c>
      <c r="DB147" s="72">
        <v>43.164153704100002</v>
      </c>
      <c r="DC147" s="72">
        <v>5.4155612651</v>
      </c>
      <c r="DD147" s="72">
        <v>2.1237058219999998</v>
      </c>
      <c r="DE147" s="72">
        <v>323.70645449760002</v>
      </c>
      <c r="DF147" s="72">
        <v>94.435082621899994</v>
      </c>
      <c r="DG147" s="72">
        <v>21.2132446962</v>
      </c>
      <c r="DH147" s="72">
        <v>8.3462065421999991</v>
      </c>
      <c r="DI147" s="72">
        <v>77.761427199699995</v>
      </c>
      <c r="DJ147" s="72">
        <v>48.038879857600001</v>
      </c>
      <c r="DK147" s="72">
        <v>10.7301546106</v>
      </c>
      <c r="DL147" s="72">
        <v>15.681492646100001</v>
      </c>
      <c r="DM147" s="72">
        <v>44.525305955199997</v>
      </c>
      <c r="DN147" s="72">
        <v>172.50462444179999</v>
      </c>
      <c r="DO147" s="72">
        <v>35.758039084700002</v>
      </c>
      <c r="DP147" s="72">
        <v>19.3898908601</v>
      </c>
      <c r="DQ147" s="72">
        <v>25.427049354499999</v>
      </c>
      <c r="DR147" s="72">
        <v>131.75810804739999</v>
      </c>
      <c r="DS147" s="72">
        <v>19.531044504299999</v>
      </c>
      <c r="DT147" s="72">
        <v>98.505824495499994</v>
      </c>
      <c r="DU147" s="72">
        <v>18.3983281832</v>
      </c>
      <c r="DV147" s="72">
        <v>187.3540388799</v>
      </c>
      <c r="DW147" s="72">
        <v>24.177200583400001</v>
      </c>
      <c r="DX147" s="72">
        <v>48.592134485099997</v>
      </c>
      <c r="DY147" s="72">
        <v>51.730635507099997</v>
      </c>
      <c r="DZ147" s="72">
        <v>428.08974539799999</v>
      </c>
      <c r="EA147" s="72">
        <v>103.9128186335</v>
      </c>
      <c r="EB147" s="72">
        <v>334.36148562710002</v>
      </c>
      <c r="EC147" s="72">
        <v>9.6990689332999995</v>
      </c>
      <c r="ED147" s="72">
        <v>714.93408950859998</v>
      </c>
      <c r="EE147" s="72">
        <v>132.6172414653</v>
      </c>
      <c r="EF147" s="72">
        <v>215.0408181645</v>
      </c>
      <c r="EG147" s="72">
        <v>102.1022707706</v>
      </c>
      <c r="EH147" s="72">
        <v>635.36289631930003</v>
      </c>
      <c r="EI147" s="72">
        <v>67.932533634099997</v>
      </c>
      <c r="EJ147" s="72">
        <v>148.5309895327</v>
      </c>
      <c r="EK147" s="72">
        <v>125.60559623739999</v>
      </c>
      <c r="EL147" s="72">
        <v>494.7483755339</v>
      </c>
      <c r="EM147" s="72">
        <v>81.207735028299993</v>
      </c>
      <c r="EN147" s="72">
        <v>214.81933221290001</v>
      </c>
      <c r="EO147" s="72">
        <v>197.8597696617</v>
      </c>
      <c r="EP147" s="72">
        <v>511.82621777119999</v>
      </c>
      <c r="EQ147" s="72">
        <v>71.5294420014</v>
      </c>
    </row>
    <row r="148" spans="1:147" s="19" customFormat="1" ht="6" customHeight="1" x14ac:dyDescent="0.3">
      <c r="A148" s="121"/>
      <c r="B148" s="72"/>
      <c r="C148" s="72"/>
      <c r="D148" s="72"/>
      <c r="E148" s="72"/>
      <c r="F148" s="72"/>
      <c r="G148" s="72"/>
      <c r="H148" s="72"/>
      <c r="I148" s="72"/>
      <c r="J148" s="72"/>
      <c r="K148" s="72"/>
      <c r="L148" s="72"/>
      <c r="M148" s="72"/>
      <c r="N148" s="72"/>
      <c r="O148" s="72"/>
      <c r="P148" s="72"/>
      <c r="Q148" s="72"/>
      <c r="R148" s="331"/>
      <c r="S148" s="331"/>
      <c r="T148" s="331"/>
      <c r="U148" s="343"/>
      <c r="V148" s="456"/>
      <c r="W148" s="72"/>
      <c r="X148" s="72"/>
      <c r="Y148" s="72"/>
      <c r="Z148" s="72"/>
      <c r="AA148" s="72"/>
      <c r="AB148" s="72"/>
      <c r="AC148" s="72"/>
      <c r="AD148" s="72"/>
      <c r="AE148" s="72"/>
      <c r="AF148" s="72"/>
      <c r="AG148" s="72"/>
      <c r="AH148" s="72"/>
      <c r="AI148" s="72"/>
      <c r="AJ148" s="72"/>
      <c r="AK148" s="72"/>
      <c r="AL148" s="72"/>
      <c r="AM148" s="72"/>
      <c r="AN148" s="72"/>
      <c r="AO148" s="72"/>
      <c r="AP148" s="72"/>
      <c r="AQ148" s="72"/>
      <c r="AR148" s="72"/>
      <c r="AS148" s="72"/>
      <c r="AT148" s="72"/>
      <c r="AU148" s="72"/>
      <c r="AV148" s="72"/>
      <c r="AW148" s="72"/>
      <c r="AX148" s="72"/>
      <c r="AY148" s="72"/>
      <c r="AZ148" s="72"/>
      <c r="BA148" s="72"/>
      <c r="BB148" s="72"/>
      <c r="BC148" s="72"/>
      <c r="BD148" s="72"/>
      <c r="BE148" s="72"/>
      <c r="BF148" s="72"/>
      <c r="BG148" s="72"/>
      <c r="BH148" s="72"/>
      <c r="BI148" s="72"/>
      <c r="BJ148" s="72"/>
      <c r="BK148" s="72"/>
      <c r="BL148" s="72"/>
      <c r="BM148" s="72"/>
      <c r="BN148" s="72"/>
      <c r="BO148" s="72"/>
      <c r="BP148" s="72"/>
      <c r="BQ148" s="72"/>
      <c r="BR148" s="72"/>
      <c r="BS148" s="72"/>
      <c r="BT148" s="72"/>
      <c r="BU148" s="72"/>
      <c r="BV148" s="72"/>
      <c r="BW148" s="72"/>
      <c r="BX148" s="72"/>
      <c r="BY148" s="72"/>
      <c r="BZ148" s="72"/>
      <c r="CA148" s="72"/>
      <c r="CB148" s="72"/>
      <c r="CC148" s="72"/>
      <c r="CD148" s="72"/>
      <c r="CE148" s="72"/>
      <c r="CF148" s="72"/>
      <c r="CG148" s="72"/>
      <c r="CH148" s="72"/>
      <c r="CI148" s="72"/>
      <c r="CJ148" s="72"/>
      <c r="CK148" s="72"/>
      <c r="CL148" s="72"/>
      <c r="CM148" s="72"/>
      <c r="CN148" s="72"/>
      <c r="CO148" s="72"/>
      <c r="CP148" s="72"/>
      <c r="CQ148" s="72"/>
      <c r="CR148" s="72"/>
      <c r="CS148" s="72"/>
      <c r="CT148" s="72"/>
      <c r="CU148" s="72"/>
      <c r="CV148" s="72"/>
      <c r="CW148" s="72"/>
      <c r="CX148" s="72"/>
      <c r="CY148" s="72"/>
      <c r="CZ148" s="72"/>
      <c r="DA148" s="72"/>
      <c r="DB148" s="72"/>
      <c r="DC148" s="72"/>
      <c r="DD148" s="72"/>
      <c r="DE148" s="72"/>
      <c r="DF148" s="72"/>
      <c r="DG148" s="72"/>
      <c r="DH148" s="72"/>
      <c r="DI148" s="72"/>
      <c r="DJ148" s="72"/>
      <c r="DK148" s="72"/>
      <c r="DL148" s="72"/>
      <c r="DM148" s="72"/>
      <c r="DN148" s="72"/>
      <c r="DO148" s="72"/>
      <c r="DP148" s="72"/>
      <c r="DQ148" s="72"/>
      <c r="DR148" s="72"/>
      <c r="DS148" s="72"/>
      <c r="DT148" s="72"/>
      <c r="DU148" s="72"/>
      <c r="DV148" s="72"/>
      <c r="DW148" s="72"/>
      <c r="DX148" s="72"/>
      <c r="DY148" s="72"/>
      <c r="DZ148" s="72"/>
      <c r="EA148" s="72"/>
      <c r="EB148" s="72"/>
      <c r="EC148" s="72"/>
      <c r="ED148" s="72"/>
      <c r="EE148" s="72"/>
      <c r="EF148" s="72"/>
      <c r="EG148" s="72"/>
      <c r="EH148" s="72"/>
      <c r="EI148" s="72"/>
      <c r="EJ148" s="72"/>
      <c r="EK148" s="72"/>
      <c r="EL148" s="72"/>
      <c r="EM148" s="72"/>
      <c r="EN148" s="72"/>
      <c r="EO148" s="72"/>
      <c r="EP148" s="72"/>
      <c r="EQ148" s="72"/>
    </row>
    <row r="149" spans="1:147" s="19" customFormat="1" ht="13.95" customHeight="1" x14ac:dyDescent="0.3">
      <c r="A149" s="118" t="s">
        <v>49</v>
      </c>
      <c r="B149" s="72"/>
      <c r="C149" s="72"/>
      <c r="D149" s="72"/>
      <c r="E149" s="72"/>
      <c r="F149" s="72"/>
      <c r="G149" s="72"/>
      <c r="H149" s="72"/>
      <c r="I149" s="72"/>
      <c r="J149" s="72"/>
      <c r="K149" s="72"/>
      <c r="L149" s="72"/>
      <c r="M149" s="72"/>
      <c r="N149" s="72"/>
      <c r="O149" s="72"/>
      <c r="P149" s="72"/>
      <c r="Q149" s="72"/>
      <c r="R149" s="331"/>
      <c r="S149" s="331"/>
      <c r="T149" s="331"/>
      <c r="U149" s="343"/>
      <c r="V149" s="456"/>
      <c r="W149" s="72">
        <v>11.284904609</v>
      </c>
      <c r="X149" s="72">
        <v>11.878810918499999</v>
      </c>
      <c r="Y149" s="72">
        <v>13.3614942273</v>
      </c>
      <c r="Z149" s="72">
        <v>9.9464869127999993</v>
      </c>
      <c r="AA149" s="72">
        <v>25.138727432300001</v>
      </c>
      <c r="AB149" s="72">
        <v>28.104627173299999</v>
      </c>
      <c r="AC149" s="72">
        <v>40.776157455099998</v>
      </c>
      <c r="AD149" s="72">
        <v>30.937754514600002</v>
      </c>
      <c r="AE149" s="72">
        <v>26.464008097099999</v>
      </c>
      <c r="AF149" s="72">
        <v>30.093523298099999</v>
      </c>
      <c r="AG149" s="72">
        <v>31.309570457900001</v>
      </c>
      <c r="AH149" s="72">
        <v>36.462472192600003</v>
      </c>
      <c r="AI149" s="72">
        <v>44.665341424200001</v>
      </c>
      <c r="AJ149" s="72">
        <v>70.159691826900001</v>
      </c>
      <c r="AK149" s="72">
        <v>58.9653765491</v>
      </c>
      <c r="AL149" s="72">
        <v>13.4051449491</v>
      </c>
      <c r="AM149" s="72">
        <v>-13.6167653696</v>
      </c>
      <c r="AN149" s="72">
        <v>-120.14492296740001</v>
      </c>
      <c r="AO149" s="72">
        <v>95.028757580299995</v>
      </c>
      <c r="AP149" s="72">
        <v>75.531141122600005</v>
      </c>
      <c r="AQ149" s="72">
        <v>35.242121522200001</v>
      </c>
      <c r="AR149" s="72">
        <v>56.165545803699999</v>
      </c>
      <c r="AS149" s="72">
        <v>80.776957079100001</v>
      </c>
      <c r="AT149" s="72">
        <v>123.09539300119999</v>
      </c>
      <c r="AU149" s="72">
        <v>53.305239744300003</v>
      </c>
      <c r="AV149" s="72">
        <v>139.5276021521</v>
      </c>
      <c r="AW149" s="72">
        <v>86.670761552100004</v>
      </c>
      <c r="AX149" s="72">
        <v>59.179510230699996</v>
      </c>
      <c r="AY149" s="72">
        <v>52.5791257789</v>
      </c>
      <c r="AZ149" s="72">
        <v>54.913138153699997</v>
      </c>
      <c r="BA149" s="72">
        <v>16.352793847699999</v>
      </c>
      <c r="BB149" s="72">
        <v>58.579759311099998</v>
      </c>
      <c r="BC149" s="72">
        <v>-66.9393742006</v>
      </c>
      <c r="BD149" s="72">
        <v>8.8303346482999991</v>
      </c>
      <c r="BE149" s="72">
        <v>24.983105891299999</v>
      </c>
      <c r="BF149" s="72">
        <v>69.418461724400004</v>
      </c>
      <c r="BG149" s="72">
        <v>6.0551791455000004</v>
      </c>
      <c r="BH149" s="72">
        <v>11.989310896299999</v>
      </c>
      <c r="BI149" s="72">
        <v>66.780172049300006</v>
      </c>
      <c r="BJ149" s="72">
        <v>65.265744798900002</v>
      </c>
      <c r="BK149" s="72">
        <v>60.684566496400002</v>
      </c>
      <c r="BL149" s="72">
        <v>179.10891529540001</v>
      </c>
      <c r="BM149" s="72">
        <v>159.71208193269999</v>
      </c>
      <c r="BN149" s="72">
        <v>186.58346054130001</v>
      </c>
      <c r="BO149" s="72">
        <v>140.65786448259999</v>
      </c>
      <c r="BP149" s="72">
        <v>-34.255641307600001</v>
      </c>
      <c r="BQ149" s="72">
        <v>217.86074774299999</v>
      </c>
      <c r="BR149" s="72">
        <v>345.91920732450001</v>
      </c>
      <c r="BS149" s="72">
        <v>49.708306589899998</v>
      </c>
      <c r="BT149" s="72">
        <v>242.83534889410001</v>
      </c>
      <c r="BU149" s="72">
        <v>288.81745540140003</v>
      </c>
      <c r="BV149" s="72">
        <v>222.16574428999999</v>
      </c>
      <c r="BW149" s="72">
        <v>25.4919102448</v>
      </c>
      <c r="BX149" s="72">
        <v>101.0105790347</v>
      </c>
      <c r="BY149" s="72">
        <v>84.397389821700003</v>
      </c>
      <c r="BZ149" s="72">
        <v>694.93892805140001</v>
      </c>
      <c r="CA149" s="72">
        <v>263.1392342899</v>
      </c>
      <c r="CB149" s="72">
        <v>388.88180710720002</v>
      </c>
      <c r="CC149" s="72">
        <v>425.42062933670002</v>
      </c>
      <c r="CD149" s="72">
        <v>592.72015978280001</v>
      </c>
      <c r="CE149" s="72">
        <v>529.39838730949998</v>
      </c>
      <c r="CF149" s="72">
        <v>542.98661105830001</v>
      </c>
      <c r="CG149" s="72">
        <v>530.49683005710006</v>
      </c>
      <c r="CH149" s="72">
        <v>425.59965200260001</v>
      </c>
      <c r="CI149" s="72">
        <v>519.96379331749995</v>
      </c>
      <c r="CJ149" s="72">
        <v>425.45516868189998</v>
      </c>
      <c r="CK149" s="72">
        <v>736.43454256370001</v>
      </c>
      <c r="CL149" s="72">
        <v>697.85192979060002</v>
      </c>
      <c r="CM149" s="72">
        <v>409.95895923820001</v>
      </c>
      <c r="CN149" s="72">
        <v>485.34143114120002</v>
      </c>
      <c r="CO149" s="72">
        <v>499.50611812049999</v>
      </c>
      <c r="CP149" s="72">
        <v>1092.9290897731</v>
      </c>
      <c r="CQ149" s="72">
        <v>605.90938674439997</v>
      </c>
      <c r="CR149" s="72">
        <v>881.51175464200003</v>
      </c>
      <c r="CS149" s="72">
        <v>652.63903044000006</v>
      </c>
      <c r="CT149" s="72">
        <v>1667.0202052248001</v>
      </c>
      <c r="CU149" s="72">
        <v>325.80136161569999</v>
      </c>
      <c r="CV149" s="72">
        <v>595.02089131590003</v>
      </c>
      <c r="CW149" s="72">
        <v>1012.7979090576</v>
      </c>
      <c r="CX149" s="72">
        <v>1957.0169342029999</v>
      </c>
      <c r="CY149" s="72">
        <v>785.70602182610003</v>
      </c>
      <c r="CZ149" s="72">
        <v>1420.7463580412</v>
      </c>
      <c r="DA149" s="72">
        <v>710.50018550209995</v>
      </c>
      <c r="DB149" s="72">
        <v>2300.5251905639998</v>
      </c>
      <c r="DC149" s="72">
        <v>79.721482953999995</v>
      </c>
      <c r="DD149" s="72">
        <v>49.7724090428</v>
      </c>
      <c r="DE149" s="72">
        <v>121.36484196569999</v>
      </c>
      <c r="DF149" s="72">
        <v>-27.5537421119</v>
      </c>
      <c r="DG149" s="72">
        <v>239.0646243226</v>
      </c>
      <c r="DH149" s="72">
        <v>409.9437200282</v>
      </c>
      <c r="DI149" s="72">
        <v>148.2232479882</v>
      </c>
      <c r="DJ149" s="72">
        <v>279.95812853799998</v>
      </c>
      <c r="DK149" s="72">
        <v>568.84093516910002</v>
      </c>
      <c r="DL149" s="72">
        <v>577.92579290900005</v>
      </c>
      <c r="DM149" s="72">
        <v>476.84223310570002</v>
      </c>
      <c r="DN149" s="72">
        <v>364.65672335310001</v>
      </c>
      <c r="DO149" s="72">
        <v>296.29769015980003</v>
      </c>
      <c r="DP149" s="72">
        <v>403.11384358719999</v>
      </c>
      <c r="DQ149" s="72">
        <v>439.79316718249999</v>
      </c>
      <c r="DR149" s="72">
        <v>1380.0430451435</v>
      </c>
      <c r="DS149" s="72">
        <v>528.74519232830005</v>
      </c>
      <c r="DT149" s="72">
        <v>657.64399868630005</v>
      </c>
      <c r="DU149" s="72">
        <v>663.17724495319999</v>
      </c>
      <c r="DV149" s="72">
        <v>996.3267142569</v>
      </c>
      <c r="DW149" s="72">
        <v>595.16343254560002</v>
      </c>
      <c r="DX149" s="72">
        <v>443.7045843427</v>
      </c>
      <c r="DY149" s="72">
        <v>644.87856207959999</v>
      </c>
      <c r="DZ149" s="72">
        <v>2130.4338863000999</v>
      </c>
      <c r="EA149" s="72">
        <v>1637.6079319564001</v>
      </c>
      <c r="EB149" s="72">
        <v>1081.9130059275999</v>
      </c>
      <c r="EC149" s="72">
        <v>309.9726706957</v>
      </c>
      <c r="ED149" s="72">
        <v>544.28526145490002</v>
      </c>
      <c r="EE149" s="72">
        <v>390.59823479890002</v>
      </c>
      <c r="EF149" s="72">
        <v>669.86223139909998</v>
      </c>
      <c r="EG149" s="72">
        <v>426.62559185459997</v>
      </c>
      <c r="EH149" s="72">
        <v>622.6684852134</v>
      </c>
      <c r="EI149" s="72">
        <v>246.53720970980001</v>
      </c>
      <c r="EJ149" s="72">
        <v>31.662075035000001</v>
      </c>
      <c r="EK149" s="72">
        <v>217.5695916894</v>
      </c>
      <c r="EL149" s="72">
        <v>-27.3222057702</v>
      </c>
      <c r="EM149" s="72">
        <v>25.795193250499999</v>
      </c>
      <c r="EN149" s="72">
        <v>109.7247056075</v>
      </c>
      <c r="EO149" s="72">
        <v>340.74232986070001</v>
      </c>
      <c r="EP149" s="72">
        <v>413.99123209499999</v>
      </c>
      <c r="EQ149" s="72">
        <v>404.47834004719999</v>
      </c>
    </row>
    <row r="150" spans="1:147" s="19" customFormat="1" ht="13.95" customHeight="1" x14ac:dyDescent="0.3">
      <c r="A150" s="117" t="s">
        <v>4</v>
      </c>
      <c r="B150" s="72"/>
      <c r="C150" s="72"/>
      <c r="D150" s="72"/>
      <c r="E150" s="72"/>
      <c r="F150" s="72"/>
      <c r="G150" s="72"/>
      <c r="H150" s="72"/>
      <c r="I150" s="72"/>
      <c r="J150" s="72"/>
      <c r="K150" s="72"/>
      <c r="L150" s="72"/>
      <c r="M150" s="72"/>
      <c r="N150" s="72"/>
      <c r="O150" s="72"/>
      <c r="P150" s="72"/>
      <c r="Q150" s="72"/>
      <c r="R150" s="331"/>
      <c r="S150" s="331"/>
      <c r="T150" s="331"/>
      <c r="U150" s="343"/>
      <c r="V150" s="456"/>
      <c r="W150" s="72">
        <v>15.9544362626</v>
      </c>
      <c r="X150" s="72">
        <v>15.8269503884</v>
      </c>
      <c r="Y150" s="72">
        <v>16.877565038299998</v>
      </c>
      <c r="Z150" s="72">
        <v>13.4106049566</v>
      </c>
      <c r="AA150" s="72">
        <v>43.576750597699998</v>
      </c>
      <c r="AB150" s="72">
        <v>50.234301139199999</v>
      </c>
      <c r="AC150" s="72">
        <v>66.792732580199996</v>
      </c>
      <c r="AD150" s="72">
        <v>51.554866414700001</v>
      </c>
      <c r="AE150" s="72">
        <v>40.7544241744</v>
      </c>
      <c r="AF150" s="72">
        <v>48.586321581100002</v>
      </c>
      <c r="AG150" s="72">
        <v>50.537172484099997</v>
      </c>
      <c r="AH150" s="72">
        <v>56.464914978099998</v>
      </c>
      <c r="AI150" s="72">
        <v>60.325318046100001</v>
      </c>
      <c r="AJ150" s="72">
        <v>83.457646566700006</v>
      </c>
      <c r="AK150" s="72">
        <v>71.590413353000002</v>
      </c>
      <c r="AL150" s="72">
        <v>81.846883532800007</v>
      </c>
      <c r="AM150" s="72">
        <v>66.649845985900001</v>
      </c>
      <c r="AN150" s="72">
        <v>82.532166996399994</v>
      </c>
      <c r="AO150" s="72">
        <v>108.60738827420001</v>
      </c>
      <c r="AP150" s="72">
        <v>93.715338005700005</v>
      </c>
      <c r="AQ150" s="72">
        <v>50.842350768099998</v>
      </c>
      <c r="AR150" s="72">
        <v>71.631884459000005</v>
      </c>
      <c r="AS150" s="72">
        <v>92.566106610099993</v>
      </c>
      <c r="AT150" s="72">
        <v>133.4623794442</v>
      </c>
      <c r="AU150" s="72">
        <v>81.210892361399999</v>
      </c>
      <c r="AV150" s="72">
        <v>157.0755863855</v>
      </c>
      <c r="AW150" s="72">
        <v>116.10846236410001</v>
      </c>
      <c r="AX150" s="72">
        <v>89.480030882799994</v>
      </c>
      <c r="AY150" s="72">
        <v>59.494594355399997</v>
      </c>
      <c r="AZ150" s="72">
        <v>62.356724224399997</v>
      </c>
      <c r="BA150" s="72">
        <v>32.579646464500001</v>
      </c>
      <c r="BB150" s="72">
        <v>66.298388756199998</v>
      </c>
      <c r="BC150" s="72">
        <v>62.855468483199999</v>
      </c>
      <c r="BD150" s="72">
        <v>13.154660376100001</v>
      </c>
      <c r="BE150" s="72">
        <v>31.574241728099999</v>
      </c>
      <c r="BF150" s="72">
        <v>80.458047166699998</v>
      </c>
      <c r="BG150" s="72">
        <v>16.874177989900002</v>
      </c>
      <c r="BH150" s="72">
        <v>35.6860168312</v>
      </c>
      <c r="BI150" s="72">
        <v>72.080450248000005</v>
      </c>
      <c r="BJ150" s="72">
        <v>73.505042586100004</v>
      </c>
      <c r="BK150" s="72">
        <v>64.581996936600007</v>
      </c>
      <c r="BL150" s="72">
        <v>206.8768508249</v>
      </c>
      <c r="BM150" s="72">
        <v>165.68745091380001</v>
      </c>
      <c r="BN150" s="72">
        <v>217.58798218090001</v>
      </c>
      <c r="BO150" s="72">
        <v>148.73467386039999</v>
      </c>
      <c r="BP150" s="72">
        <v>198.12901414109999</v>
      </c>
      <c r="BQ150" s="72">
        <v>223.8273712987</v>
      </c>
      <c r="BR150" s="72">
        <v>366.66230074830003</v>
      </c>
      <c r="BS150" s="72">
        <v>63.138051716900002</v>
      </c>
      <c r="BT150" s="72">
        <v>250.84805776100001</v>
      </c>
      <c r="BU150" s="72">
        <v>322.56304391359998</v>
      </c>
      <c r="BV150" s="72">
        <v>255.19704144799999</v>
      </c>
      <c r="BW150" s="72">
        <v>26.370513729199999</v>
      </c>
      <c r="BX150" s="72">
        <v>101.74651653559999</v>
      </c>
      <c r="BY150" s="72">
        <v>85.280014542999993</v>
      </c>
      <c r="BZ150" s="72">
        <v>717.98283366110002</v>
      </c>
      <c r="CA150" s="72">
        <v>274.89076396199999</v>
      </c>
      <c r="CB150" s="72">
        <v>392.02173514750001</v>
      </c>
      <c r="CC150" s="72">
        <v>442.47040094009998</v>
      </c>
      <c r="CD150" s="72">
        <v>619.91563655180005</v>
      </c>
      <c r="CE150" s="72">
        <v>625.27995350260005</v>
      </c>
      <c r="CF150" s="72">
        <v>549.68839401180003</v>
      </c>
      <c r="CG150" s="72">
        <v>535.70984727040002</v>
      </c>
      <c r="CH150" s="72">
        <v>556.69027237160003</v>
      </c>
      <c r="CI150" s="72">
        <v>522.7504820378</v>
      </c>
      <c r="CJ150" s="72">
        <v>434.28426139750002</v>
      </c>
      <c r="CK150" s="72">
        <v>742.03523944879998</v>
      </c>
      <c r="CL150" s="72">
        <v>746.44641706410005</v>
      </c>
      <c r="CM150" s="72">
        <v>417.36883407139999</v>
      </c>
      <c r="CN150" s="72">
        <v>492.39868628879998</v>
      </c>
      <c r="CO150" s="72">
        <v>584.62723617289998</v>
      </c>
      <c r="CP150" s="72">
        <v>1200.1563382836</v>
      </c>
      <c r="CQ150" s="72">
        <v>615.43872341810004</v>
      </c>
      <c r="CR150" s="72">
        <v>892.65321474730001</v>
      </c>
      <c r="CS150" s="72">
        <v>812.32665202459998</v>
      </c>
      <c r="CT150" s="72">
        <v>1717.8319497591001</v>
      </c>
      <c r="CU150" s="72">
        <v>336.5864680052</v>
      </c>
      <c r="CV150" s="72">
        <v>618.0633167968</v>
      </c>
      <c r="CW150" s="72">
        <v>1034.3643541998999</v>
      </c>
      <c r="CX150" s="72">
        <v>2047.1799482793001</v>
      </c>
      <c r="CY150" s="72">
        <v>797.73552127890002</v>
      </c>
      <c r="CZ150" s="72">
        <v>1432.9567800453999</v>
      </c>
      <c r="DA150" s="72">
        <v>728.36996811109998</v>
      </c>
      <c r="DB150" s="72">
        <v>2533.4856814124</v>
      </c>
      <c r="DC150" s="72">
        <v>116.9317158157</v>
      </c>
      <c r="DD150" s="72">
        <v>83.698083381399996</v>
      </c>
      <c r="DE150" s="72">
        <v>264.32918940330001</v>
      </c>
      <c r="DF150" s="72">
        <v>459.88569374579998</v>
      </c>
      <c r="DG150" s="72">
        <v>312.7060703546</v>
      </c>
      <c r="DH150" s="72">
        <v>484.61058955239997</v>
      </c>
      <c r="DI150" s="72">
        <v>190.8478373538</v>
      </c>
      <c r="DJ150" s="72">
        <v>502.64531819310002</v>
      </c>
      <c r="DK150" s="72">
        <v>589.74310721029997</v>
      </c>
      <c r="DL150" s="72">
        <v>646.23837204200004</v>
      </c>
      <c r="DM150" s="72">
        <v>512.99530440540002</v>
      </c>
      <c r="DN150" s="72">
        <v>538.98189325750002</v>
      </c>
      <c r="DO150" s="72">
        <v>331.66758612090001</v>
      </c>
      <c r="DP150" s="72">
        <v>463.41882083820002</v>
      </c>
      <c r="DQ150" s="72">
        <v>645.57084900869995</v>
      </c>
      <c r="DR150" s="72">
        <v>1556.4311579357</v>
      </c>
      <c r="DS150" s="72">
        <v>572.94022803439998</v>
      </c>
      <c r="DT150" s="72">
        <v>675.24672703589999</v>
      </c>
      <c r="DU150" s="72">
        <v>701.54427544539999</v>
      </c>
      <c r="DV150" s="72">
        <v>1321.501416698</v>
      </c>
      <c r="DW150" s="72">
        <v>608.79550223989997</v>
      </c>
      <c r="DX150" s="72">
        <v>464.03471083990001</v>
      </c>
      <c r="DY150" s="72">
        <v>682.59418239180002</v>
      </c>
      <c r="DZ150" s="72">
        <v>2229.4332803427001</v>
      </c>
      <c r="EA150" s="72">
        <v>1668.4712063959</v>
      </c>
      <c r="EB150" s="72">
        <v>1165.7537224839</v>
      </c>
      <c r="EC150" s="72">
        <v>339.9787268183</v>
      </c>
      <c r="ED150" s="72">
        <v>584.53464945300004</v>
      </c>
      <c r="EE150" s="72">
        <v>404.63235553679999</v>
      </c>
      <c r="EF150" s="72">
        <v>725.91643499940005</v>
      </c>
      <c r="EG150" s="72">
        <v>450.98887529349997</v>
      </c>
      <c r="EH150" s="72">
        <v>718.90082126339996</v>
      </c>
      <c r="EI150" s="72">
        <v>267.10021337630002</v>
      </c>
      <c r="EJ150" s="72">
        <v>280.63155394860001</v>
      </c>
      <c r="EK150" s="72">
        <v>331.82198579060002</v>
      </c>
      <c r="EL150" s="72">
        <v>214.4864970571</v>
      </c>
      <c r="EM150" s="72">
        <v>181.0015187477</v>
      </c>
      <c r="EN150" s="72">
        <v>269.66181654550002</v>
      </c>
      <c r="EO150" s="72">
        <v>444.448546781</v>
      </c>
      <c r="EP150" s="72">
        <v>647.92254040709997</v>
      </c>
      <c r="EQ150" s="72">
        <v>513.56367490729997</v>
      </c>
    </row>
    <row r="151" spans="1:147" s="19" customFormat="1" ht="13.95" customHeight="1" x14ac:dyDescent="0.3">
      <c r="A151" s="117" t="s">
        <v>5</v>
      </c>
      <c r="B151" s="72"/>
      <c r="C151" s="72"/>
      <c r="D151" s="72"/>
      <c r="E151" s="72"/>
      <c r="F151" s="72"/>
      <c r="G151" s="72"/>
      <c r="H151" s="72"/>
      <c r="I151" s="72"/>
      <c r="J151" s="72"/>
      <c r="K151" s="72"/>
      <c r="L151" s="72"/>
      <c r="M151" s="72"/>
      <c r="N151" s="72"/>
      <c r="O151" s="72"/>
      <c r="P151" s="72"/>
      <c r="Q151" s="72"/>
      <c r="R151" s="331"/>
      <c r="S151" s="331"/>
      <c r="T151" s="331"/>
      <c r="U151" s="343"/>
      <c r="V151" s="456"/>
      <c r="W151" s="72">
        <v>4.6695316536</v>
      </c>
      <c r="X151" s="72">
        <v>3.9481394699000001</v>
      </c>
      <c r="Y151" s="72">
        <v>3.5160708110000001</v>
      </c>
      <c r="Z151" s="72">
        <v>3.4641180438000001</v>
      </c>
      <c r="AA151" s="72">
        <v>18.438023165400001</v>
      </c>
      <c r="AB151" s="72">
        <v>22.1296739659</v>
      </c>
      <c r="AC151" s="72">
        <v>26.016575125100001</v>
      </c>
      <c r="AD151" s="72">
        <v>20.617111900099999</v>
      </c>
      <c r="AE151" s="72">
        <v>14.2904160773</v>
      </c>
      <c r="AF151" s="72">
        <v>18.492798282999999</v>
      </c>
      <c r="AG151" s="72">
        <v>19.2276020262</v>
      </c>
      <c r="AH151" s="72">
        <v>20.002442785500001</v>
      </c>
      <c r="AI151" s="72">
        <v>15.6599766219</v>
      </c>
      <c r="AJ151" s="72">
        <v>13.2979547398</v>
      </c>
      <c r="AK151" s="72">
        <v>12.6250368039</v>
      </c>
      <c r="AL151" s="72">
        <v>68.441738583700001</v>
      </c>
      <c r="AM151" s="72">
        <v>80.266611355500004</v>
      </c>
      <c r="AN151" s="72">
        <v>202.6770899638</v>
      </c>
      <c r="AO151" s="72">
        <v>13.578630693899999</v>
      </c>
      <c r="AP151" s="72">
        <v>18.1841968831</v>
      </c>
      <c r="AQ151" s="72">
        <v>15.6002292459</v>
      </c>
      <c r="AR151" s="72">
        <v>15.4663386553</v>
      </c>
      <c r="AS151" s="72">
        <v>11.789149531</v>
      </c>
      <c r="AT151" s="72">
        <v>10.366986443</v>
      </c>
      <c r="AU151" s="72">
        <v>27.905652617099999</v>
      </c>
      <c r="AV151" s="72">
        <v>17.547984233400001</v>
      </c>
      <c r="AW151" s="72">
        <v>29.437700811999999</v>
      </c>
      <c r="AX151" s="72">
        <v>30.300520652100001</v>
      </c>
      <c r="AY151" s="72">
        <v>6.9154685765000004</v>
      </c>
      <c r="AZ151" s="72">
        <v>7.4435860707000003</v>
      </c>
      <c r="BA151" s="72">
        <v>16.226852616799999</v>
      </c>
      <c r="BB151" s="72">
        <v>7.7186294451000004</v>
      </c>
      <c r="BC151" s="72">
        <v>129.7948426838</v>
      </c>
      <c r="BD151" s="72">
        <v>4.3243257277999998</v>
      </c>
      <c r="BE151" s="72">
        <v>6.5911358368000004</v>
      </c>
      <c r="BF151" s="72">
        <v>11.0395854423</v>
      </c>
      <c r="BG151" s="72">
        <v>10.818998844399999</v>
      </c>
      <c r="BH151" s="72">
        <v>23.696705934899999</v>
      </c>
      <c r="BI151" s="72">
        <v>5.3002781987000001</v>
      </c>
      <c r="BJ151" s="72">
        <v>8.2392977871999999</v>
      </c>
      <c r="BK151" s="72">
        <v>3.8974304402</v>
      </c>
      <c r="BL151" s="72">
        <v>27.767935529500001</v>
      </c>
      <c r="BM151" s="72">
        <v>5.9753689810999999</v>
      </c>
      <c r="BN151" s="72">
        <v>31.0045216396</v>
      </c>
      <c r="BO151" s="72">
        <v>8.0768093778000001</v>
      </c>
      <c r="BP151" s="72">
        <v>232.38465544869999</v>
      </c>
      <c r="BQ151" s="72">
        <v>5.9666235557</v>
      </c>
      <c r="BR151" s="72">
        <v>20.743093423800001</v>
      </c>
      <c r="BS151" s="72">
        <v>13.429745127</v>
      </c>
      <c r="BT151" s="72">
        <v>8.0127088669000006</v>
      </c>
      <c r="BU151" s="72">
        <v>33.745588512200001</v>
      </c>
      <c r="BV151" s="72">
        <v>33.031297158000001</v>
      </c>
      <c r="BW151" s="72">
        <v>0.87860348440000002</v>
      </c>
      <c r="BX151" s="72">
        <v>0.73593750089999999</v>
      </c>
      <c r="BY151" s="72">
        <v>0.88262472130000003</v>
      </c>
      <c r="BZ151" s="72">
        <v>23.043905609700001</v>
      </c>
      <c r="CA151" s="72">
        <v>11.7515296721</v>
      </c>
      <c r="CB151" s="72">
        <v>3.1399280403000001</v>
      </c>
      <c r="CC151" s="72">
        <v>17.0497716034</v>
      </c>
      <c r="CD151" s="72">
        <v>27.195476768999999</v>
      </c>
      <c r="CE151" s="72">
        <v>95.881566193099999</v>
      </c>
      <c r="CF151" s="72">
        <v>6.7017829535000004</v>
      </c>
      <c r="CG151" s="72">
        <v>5.2130172132999997</v>
      </c>
      <c r="CH151" s="72">
        <v>131.09062036899999</v>
      </c>
      <c r="CI151" s="72">
        <v>2.7866887202999999</v>
      </c>
      <c r="CJ151" s="72">
        <v>8.8290927155999999</v>
      </c>
      <c r="CK151" s="72">
        <v>5.6006968850999996</v>
      </c>
      <c r="CL151" s="72">
        <v>48.5944872735</v>
      </c>
      <c r="CM151" s="72">
        <v>7.4098748332</v>
      </c>
      <c r="CN151" s="72">
        <v>7.0572551476000003</v>
      </c>
      <c r="CO151" s="72">
        <v>85.121118052400007</v>
      </c>
      <c r="CP151" s="72">
        <v>107.2272485105</v>
      </c>
      <c r="CQ151" s="72">
        <v>9.5293366736999996</v>
      </c>
      <c r="CR151" s="72">
        <v>11.1414601053</v>
      </c>
      <c r="CS151" s="72">
        <v>159.68762158460001</v>
      </c>
      <c r="CT151" s="72">
        <v>50.811744534299997</v>
      </c>
      <c r="CU151" s="72">
        <v>10.785106389499999</v>
      </c>
      <c r="CV151" s="72">
        <v>23.0424254809</v>
      </c>
      <c r="CW151" s="72">
        <v>21.566445142300001</v>
      </c>
      <c r="CX151" s="72">
        <v>90.163014076300001</v>
      </c>
      <c r="CY151" s="72">
        <v>12.0294994528</v>
      </c>
      <c r="CZ151" s="72">
        <v>12.2104220042</v>
      </c>
      <c r="DA151" s="72">
        <v>17.869782609000001</v>
      </c>
      <c r="DB151" s="72">
        <v>232.96049084840001</v>
      </c>
      <c r="DC151" s="72">
        <v>37.2102328617</v>
      </c>
      <c r="DD151" s="72">
        <v>33.925674338599997</v>
      </c>
      <c r="DE151" s="72">
        <v>142.9643474376</v>
      </c>
      <c r="DF151" s="72">
        <v>487.4394358577</v>
      </c>
      <c r="DG151" s="72">
        <v>73.641446032000005</v>
      </c>
      <c r="DH151" s="72">
        <v>74.666869524199996</v>
      </c>
      <c r="DI151" s="72">
        <v>42.624589365600002</v>
      </c>
      <c r="DJ151" s="72">
        <v>222.68718965510001</v>
      </c>
      <c r="DK151" s="72">
        <v>20.9021720412</v>
      </c>
      <c r="DL151" s="72">
        <v>68.312579133</v>
      </c>
      <c r="DM151" s="72">
        <v>36.153071299700002</v>
      </c>
      <c r="DN151" s="72">
        <v>174.32516990440001</v>
      </c>
      <c r="DO151" s="72">
        <v>35.369895961099999</v>
      </c>
      <c r="DP151" s="72">
        <v>60.304977250999997</v>
      </c>
      <c r="DQ151" s="72">
        <v>205.77768182619999</v>
      </c>
      <c r="DR151" s="72">
        <v>176.38811279219999</v>
      </c>
      <c r="DS151" s="72">
        <v>44.195035706100001</v>
      </c>
      <c r="DT151" s="72">
        <v>17.6027283496</v>
      </c>
      <c r="DU151" s="72">
        <v>38.367030492200001</v>
      </c>
      <c r="DV151" s="72">
        <v>325.17470244110001</v>
      </c>
      <c r="DW151" s="72">
        <v>13.6320696943</v>
      </c>
      <c r="DX151" s="72">
        <v>20.330126497199998</v>
      </c>
      <c r="DY151" s="72">
        <v>37.715620312200002</v>
      </c>
      <c r="DZ151" s="72">
        <v>98.999394042600002</v>
      </c>
      <c r="EA151" s="72">
        <v>30.8632744395</v>
      </c>
      <c r="EB151" s="72">
        <v>83.840716556299995</v>
      </c>
      <c r="EC151" s="72">
        <v>30.0060561226</v>
      </c>
      <c r="ED151" s="72">
        <v>40.249387998099998</v>
      </c>
      <c r="EE151" s="72">
        <v>14.0341207379</v>
      </c>
      <c r="EF151" s="72">
        <v>56.054203600299999</v>
      </c>
      <c r="EG151" s="72">
        <v>24.363283438900002</v>
      </c>
      <c r="EH151" s="72">
        <v>96.232336050000001</v>
      </c>
      <c r="EI151" s="72">
        <v>20.563003666499998</v>
      </c>
      <c r="EJ151" s="72">
        <v>248.9694789136</v>
      </c>
      <c r="EK151" s="72">
        <v>114.2523941012</v>
      </c>
      <c r="EL151" s="72">
        <v>241.80870282730001</v>
      </c>
      <c r="EM151" s="72">
        <v>155.2063254972</v>
      </c>
      <c r="EN151" s="72">
        <v>159.93711093799999</v>
      </c>
      <c r="EO151" s="72">
        <v>103.70621692029999</v>
      </c>
      <c r="EP151" s="72">
        <v>233.93130831209999</v>
      </c>
      <c r="EQ151" s="72">
        <v>109.08533486010001</v>
      </c>
    </row>
    <row r="152" spans="1:147" ht="13.5" customHeight="1" x14ac:dyDescent="0.3">
      <c r="A152" s="151" t="s">
        <v>50</v>
      </c>
      <c r="B152" s="73"/>
      <c r="C152" s="73"/>
      <c r="D152" s="73"/>
      <c r="E152" s="73"/>
      <c r="F152" s="73"/>
      <c r="G152" s="73"/>
      <c r="H152" s="73"/>
      <c r="I152" s="73"/>
      <c r="J152" s="73"/>
      <c r="K152" s="73"/>
      <c r="L152" s="73"/>
      <c r="M152" s="73"/>
      <c r="N152" s="73"/>
      <c r="O152" s="73"/>
      <c r="P152" s="73"/>
      <c r="Q152" s="73"/>
      <c r="R152" s="331"/>
      <c r="S152" s="331"/>
      <c r="T152" s="331"/>
      <c r="U152" s="343"/>
      <c r="V152" s="456"/>
      <c r="W152" s="73">
        <v>2.7479047571000002</v>
      </c>
      <c r="X152" s="73">
        <v>1.6265843793999999</v>
      </c>
      <c r="Y152" s="73">
        <v>1.9938597798</v>
      </c>
      <c r="Z152" s="73">
        <v>0.81985871639999996</v>
      </c>
      <c r="AA152" s="73">
        <v>5.4478358567000003</v>
      </c>
      <c r="AB152" s="73">
        <v>5.5255371194</v>
      </c>
      <c r="AC152" s="73">
        <v>9.0570291441999995</v>
      </c>
      <c r="AD152" s="73">
        <v>-1.8413707505000001</v>
      </c>
      <c r="AE152" s="73">
        <v>0.22308801489999999</v>
      </c>
      <c r="AF152" s="73">
        <v>1.4520701663</v>
      </c>
      <c r="AG152" s="73">
        <v>7.3795400173000001</v>
      </c>
      <c r="AH152" s="73">
        <v>1.3372866492</v>
      </c>
      <c r="AI152" s="73">
        <v>2.6954330282000001</v>
      </c>
      <c r="AJ152" s="73">
        <v>12.725153518300001</v>
      </c>
      <c r="AK152" s="73">
        <v>19.323038314000001</v>
      </c>
      <c r="AL152" s="73">
        <v>11.2148201071</v>
      </c>
      <c r="AM152" s="73">
        <v>9.2477648249000008</v>
      </c>
      <c r="AN152" s="73">
        <v>19.765128728499999</v>
      </c>
      <c r="AO152" s="73">
        <v>29.2389683207</v>
      </c>
      <c r="AP152" s="73">
        <v>35.462269171899997</v>
      </c>
      <c r="AQ152" s="73">
        <v>5.4998954154000002</v>
      </c>
      <c r="AR152" s="73">
        <v>13.087762465599999</v>
      </c>
      <c r="AS152" s="73">
        <v>17.803223748600001</v>
      </c>
      <c r="AT152" s="73">
        <v>52.267281589200003</v>
      </c>
      <c r="AU152" s="73">
        <v>-11.416884574999999</v>
      </c>
      <c r="AV152" s="73">
        <v>67.551012848499994</v>
      </c>
      <c r="AW152" s="73">
        <v>28.9771555216</v>
      </c>
      <c r="AX152" s="73">
        <v>1.9870933008</v>
      </c>
      <c r="AY152" s="73">
        <v>-3.2662067399999999</v>
      </c>
      <c r="AZ152" s="73">
        <v>24.273422017200001</v>
      </c>
      <c r="BA152" s="73">
        <v>7.7831453946</v>
      </c>
      <c r="BB152" s="73">
        <v>21.164104351700001</v>
      </c>
      <c r="BC152" s="73">
        <v>-92.088551347199996</v>
      </c>
      <c r="BD152" s="73">
        <v>5.3213106182000001</v>
      </c>
      <c r="BE152" s="73">
        <v>17.623262435800001</v>
      </c>
      <c r="BF152" s="73">
        <v>29.6427229606</v>
      </c>
      <c r="BG152" s="73">
        <v>2.3744649552000001</v>
      </c>
      <c r="BH152" s="73">
        <v>-7.7000916689999999</v>
      </c>
      <c r="BI152" s="73">
        <v>14.952906967600001</v>
      </c>
      <c r="BJ152" s="73">
        <v>1.6549833330999999</v>
      </c>
      <c r="BK152" s="73">
        <v>22.728916022899998</v>
      </c>
      <c r="BL152" s="73">
        <v>31.766983686900002</v>
      </c>
      <c r="BM152" s="73">
        <v>76.662655169999994</v>
      </c>
      <c r="BN152" s="73">
        <v>78.455661264400007</v>
      </c>
      <c r="BO152" s="73">
        <v>60.722424481799997</v>
      </c>
      <c r="BP152" s="73">
        <v>-94.714805087100004</v>
      </c>
      <c r="BQ152" s="73">
        <v>128.9128839876</v>
      </c>
      <c r="BR152" s="73">
        <v>199.8920806898</v>
      </c>
      <c r="BS152" s="73">
        <v>57.139234254199998</v>
      </c>
      <c r="BT152" s="73">
        <v>193.2190224224</v>
      </c>
      <c r="BU152" s="73">
        <v>205.75292324009999</v>
      </c>
      <c r="BV152" s="73">
        <v>138.81659197810001</v>
      </c>
      <c r="BW152" s="73">
        <v>22.963324535600002</v>
      </c>
      <c r="BX152" s="73">
        <v>48.576081819599999</v>
      </c>
      <c r="BY152" s="73">
        <v>45.572836606700001</v>
      </c>
      <c r="BZ152" s="73">
        <v>258.70147057849999</v>
      </c>
      <c r="CA152" s="73">
        <v>208.64800641950001</v>
      </c>
      <c r="CB152" s="73">
        <v>230.8389246813</v>
      </c>
      <c r="CC152" s="73">
        <v>235.5045633414</v>
      </c>
      <c r="CD152" s="73">
        <v>237.077728447</v>
      </c>
      <c r="CE152" s="73">
        <v>358.25145749180001</v>
      </c>
      <c r="CF152" s="73">
        <v>376.81914415799997</v>
      </c>
      <c r="CG152" s="73">
        <v>366.71304772569999</v>
      </c>
      <c r="CH152" s="73">
        <v>385.1506495694</v>
      </c>
      <c r="CI152" s="73">
        <v>447.03458331090002</v>
      </c>
      <c r="CJ152" s="73">
        <v>356.51330592120001</v>
      </c>
      <c r="CK152" s="73">
        <v>495.90081036639998</v>
      </c>
      <c r="CL152" s="73">
        <v>489.91955071770002</v>
      </c>
      <c r="CM152" s="73">
        <v>206.0124441012</v>
      </c>
      <c r="CN152" s="73">
        <v>454.57001070709998</v>
      </c>
      <c r="CO152" s="73">
        <v>237.36202224280001</v>
      </c>
      <c r="CP152" s="73">
        <v>654.02542175279996</v>
      </c>
      <c r="CQ152" s="73">
        <v>449.48647346730002</v>
      </c>
      <c r="CR152" s="73">
        <v>469.2825947645</v>
      </c>
      <c r="CS152" s="73">
        <v>401.6714198244</v>
      </c>
      <c r="CT152" s="73">
        <v>950.87286441979995</v>
      </c>
      <c r="CU152" s="73">
        <v>133.3014246537</v>
      </c>
      <c r="CV152" s="73">
        <v>325.03537479879998</v>
      </c>
      <c r="CW152" s="73">
        <v>755.56221440119998</v>
      </c>
      <c r="CX152" s="73">
        <v>1623.2477656274</v>
      </c>
      <c r="CY152" s="73">
        <v>544.68379274819995</v>
      </c>
      <c r="CZ152" s="73">
        <v>1039.5950015076</v>
      </c>
      <c r="DA152" s="73">
        <v>566.99974401889995</v>
      </c>
      <c r="DB152" s="73">
        <v>1773.5757021748</v>
      </c>
      <c r="DC152" s="73">
        <v>17.9203326441</v>
      </c>
      <c r="DD152" s="73">
        <v>12.7720610963</v>
      </c>
      <c r="DE152" s="73">
        <v>-1.1622448933</v>
      </c>
      <c r="DF152" s="73">
        <v>-188.02638852219999</v>
      </c>
      <c r="DG152" s="73">
        <v>131.28312774380001</v>
      </c>
      <c r="DH152" s="73">
        <v>42.955478448800001</v>
      </c>
      <c r="DI152" s="73">
        <v>56.099790627899999</v>
      </c>
      <c r="DJ152" s="73">
        <v>188.37026947370001</v>
      </c>
      <c r="DK152" s="73">
        <v>326.00864304409998</v>
      </c>
      <c r="DL152" s="73">
        <v>390.75591669419998</v>
      </c>
      <c r="DM152" s="73">
        <v>343.02877076089999</v>
      </c>
      <c r="DN152" s="73">
        <v>280.81070763579999</v>
      </c>
      <c r="DO152" s="73">
        <v>105.0499848763</v>
      </c>
      <c r="DP152" s="73">
        <v>216.59861788040001</v>
      </c>
      <c r="DQ152" s="73">
        <v>322.74130792530002</v>
      </c>
      <c r="DR152" s="73">
        <v>1245.3247617833999</v>
      </c>
      <c r="DS152" s="73">
        <v>366.68675670729999</v>
      </c>
      <c r="DT152" s="73">
        <v>494.96106265539999</v>
      </c>
      <c r="DU152" s="73">
        <v>475.38116637000002</v>
      </c>
      <c r="DV152" s="73">
        <v>634.22406628650003</v>
      </c>
      <c r="DW152" s="73">
        <v>418.2490110178</v>
      </c>
      <c r="DX152" s="73">
        <v>159.2520968234</v>
      </c>
      <c r="DY152" s="73">
        <v>374.80684953550002</v>
      </c>
      <c r="DZ152" s="73">
        <v>1551.3360820763</v>
      </c>
      <c r="EA152" s="73">
        <v>1061.2879110698</v>
      </c>
      <c r="EB152" s="73">
        <v>679.35414373809999</v>
      </c>
      <c r="EC152" s="73">
        <v>181.8872704835</v>
      </c>
      <c r="ED152" s="73">
        <v>245.95508058659999</v>
      </c>
      <c r="EE152" s="73">
        <v>307.82192360400001</v>
      </c>
      <c r="EF152" s="73">
        <v>426.93689418970001</v>
      </c>
      <c r="EG152" s="73">
        <v>295.23850236959998</v>
      </c>
      <c r="EH152" s="73">
        <v>447.160178406</v>
      </c>
      <c r="EI152" s="73">
        <v>110.66126834969999</v>
      </c>
      <c r="EJ152" s="73">
        <v>-101.3065193648</v>
      </c>
      <c r="EK152" s="73">
        <v>36.599636730299999</v>
      </c>
      <c r="EL152" s="73">
        <v>-125.8912540473</v>
      </c>
      <c r="EM152" s="73">
        <v>-92.741833553600003</v>
      </c>
      <c r="EN152" s="73">
        <v>68.730803868500004</v>
      </c>
      <c r="EO152" s="73">
        <v>206.52416930690001</v>
      </c>
      <c r="EP152" s="73">
        <v>288.85519347159999</v>
      </c>
      <c r="EQ152" s="73">
        <v>208.50738484199999</v>
      </c>
    </row>
    <row r="153" spans="1:147" ht="13.5" customHeight="1" x14ac:dyDescent="0.3">
      <c r="A153" s="127" t="s">
        <v>4</v>
      </c>
      <c r="B153" s="73"/>
      <c r="C153" s="73"/>
      <c r="D153" s="73"/>
      <c r="E153" s="73"/>
      <c r="F153" s="73"/>
      <c r="G153" s="73"/>
      <c r="H153" s="73"/>
      <c r="I153" s="73"/>
      <c r="J153" s="73"/>
      <c r="K153" s="73"/>
      <c r="L153" s="73"/>
      <c r="M153" s="73"/>
      <c r="N153" s="73"/>
      <c r="O153" s="73"/>
      <c r="P153" s="73"/>
      <c r="Q153" s="73"/>
      <c r="R153" s="331"/>
      <c r="S153" s="331"/>
      <c r="T153" s="331"/>
      <c r="U153" s="343"/>
      <c r="V153" s="456"/>
      <c r="W153" s="73">
        <v>6.7371543974000003</v>
      </c>
      <c r="X153" s="73">
        <v>4.5816092839999998</v>
      </c>
      <c r="Y153" s="73">
        <v>4.4722972706000004</v>
      </c>
      <c r="Z153" s="73">
        <v>3.1809058743</v>
      </c>
      <c r="AA153" s="73">
        <v>8.7803691009999998</v>
      </c>
      <c r="AB153" s="73">
        <v>7.3566160182000004</v>
      </c>
      <c r="AC153" s="73">
        <v>10.811857418200001</v>
      </c>
      <c r="AD153" s="73">
        <v>2.5373205878</v>
      </c>
      <c r="AE153" s="73">
        <v>2.3759772974</v>
      </c>
      <c r="AF153" s="73">
        <v>4.3892268127999996</v>
      </c>
      <c r="AG153" s="73">
        <v>9.2089215698999993</v>
      </c>
      <c r="AH153" s="73">
        <v>4.8532882013999998</v>
      </c>
      <c r="AI153" s="73">
        <v>7.6623657591000001</v>
      </c>
      <c r="AJ153" s="73">
        <v>16.044326894000001</v>
      </c>
      <c r="AK153" s="73">
        <v>23.878399794900002</v>
      </c>
      <c r="AL153" s="73">
        <v>19.319875525800001</v>
      </c>
      <c r="AM153" s="73">
        <v>11.756229898599999</v>
      </c>
      <c r="AN153" s="73">
        <v>25.8512441831</v>
      </c>
      <c r="AO153" s="73">
        <v>30.4571304201</v>
      </c>
      <c r="AP153" s="73">
        <v>42.364987417800002</v>
      </c>
      <c r="AQ153" s="73">
        <v>6.0875819663000001</v>
      </c>
      <c r="AR153" s="73">
        <v>14.663049901699999</v>
      </c>
      <c r="AS153" s="73">
        <v>18.062718819699999</v>
      </c>
      <c r="AT153" s="73">
        <v>52.412354827000001</v>
      </c>
      <c r="AU153" s="73">
        <v>2.4783203252999999</v>
      </c>
      <c r="AV153" s="73">
        <v>70.564685178000005</v>
      </c>
      <c r="AW153" s="73">
        <v>32.149174066999997</v>
      </c>
      <c r="AX153" s="73">
        <v>4.0092762390000001</v>
      </c>
      <c r="AY153" s="73">
        <v>-2.7490729005999999</v>
      </c>
      <c r="AZ153" s="73">
        <v>24.968852673800001</v>
      </c>
      <c r="BA153" s="73">
        <v>8.0106043049999993</v>
      </c>
      <c r="BB153" s="73">
        <v>21.567868557200001</v>
      </c>
      <c r="BC153" s="73">
        <v>31.751897801799998</v>
      </c>
      <c r="BD153" s="73">
        <v>5.3213106182000001</v>
      </c>
      <c r="BE153" s="73">
        <v>17.7149152157</v>
      </c>
      <c r="BF153" s="73">
        <v>29.8074804054</v>
      </c>
      <c r="BG153" s="73">
        <v>2.3952510473999999</v>
      </c>
      <c r="BH153" s="73">
        <v>8.5285257637999994</v>
      </c>
      <c r="BI153" s="73">
        <v>14.952906967600001</v>
      </c>
      <c r="BJ153" s="73">
        <v>1.6549833330999999</v>
      </c>
      <c r="BK153" s="73">
        <v>23.8052969025</v>
      </c>
      <c r="BL153" s="73">
        <v>33.339135008600003</v>
      </c>
      <c r="BM153" s="73">
        <v>76.849887267400007</v>
      </c>
      <c r="BN153" s="73">
        <v>95.123192326500003</v>
      </c>
      <c r="BO153" s="73">
        <v>60.722424481799997</v>
      </c>
      <c r="BP153" s="73">
        <v>120.25459079220001</v>
      </c>
      <c r="BQ153" s="73">
        <v>130.41095097819999</v>
      </c>
      <c r="BR153" s="73">
        <v>200.82008209860001</v>
      </c>
      <c r="BS153" s="73">
        <v>57.898797741599999</v>
      </c>
      <c r="BT153" s="73">
        <v>193.2190224224</v>
      </c>
      <c r="BU153" s="73">
        <v>205.8425013941</v>
      </c>
      <c r="BV153" s="73">
        <v>161.02459611040001</v>
      </c>
      <c r="BW153" s="73">
        <v>22.963324535600002</v>
      </c>
      <c r="BX153" s="73">
        <v>48.576081819599999</v>
      </c>
      <c r="BY153" s="73">
        <v>45.572836606700001</v>
      </c>
      <c r="BZ153" s="73">
        <v>272.88659266820002</v>
      </c>
      <c r="CA153" s="73">
        <v>219.5986334214</v>
      </c>
      <c r="CB153" s="73">
        <v>233.10652046000001</v>
      </c>
      <c r="CC153" s="73">
        <v>238.01099005789999</v>
      </c>
      <c r="CD153" s="73">
        <v>263.41757521369999</v>
      </c>
      <c r="CE153" s="73">
        <v>420.14853037860001</v>
      </c>
      <c r="CF153" s="73">
        <v>380.25881139939997</v>
      </c>
      <c r="CG153" s="73">
        <v>370.14037118639999</v>
      </c>
      <c r="CH153" s="73">
        <v>398.00539008520002</v>
      </c>
      <c r="CI153" s="73">
        <v>447.99168596039999</v>
      </c>
      <c r="CJ153" s="73">
        <v>363.42539494239998</v>
      </c>
      <c r="CK153" s="73">
        <v>499.68016968440003</v>
      </c>
      <c r="CL153" s="73">
        <v>536.86626461840001</v>
      </c>
      <c r="CM153" s="73">
        <v>209.9944624462</v>
      </c>
      <c r="CN153" s="73">
        <v>458.23687794350002</v>
      </c>
      <c r="CO153" s="73">
        <v>317.50419908740002</v>
      </c>
      <c r="CP153" s="73">
        <v>757.72764555230003</v>
      </c>
      <c r="CQ153" s="73">
        <v>452.73598463389999</v>
      </c>
      <c r="CR153" s="73">
        <v>473.89631779019999</v>
      </c>
      <c r="CS153" s="73">
        <v>555.08081384850004</v>
      </c>
      <c r="CT153" s="73">
        <v>995.43247231639998</v>
      </c>
      <c r="CU153" s="73">
        <v>135.97711619450001</v>
      </c>
      <c r="CV153" s="73">
        <v>339.9327427929</v>
      </c>
      <c r="CW153" s="73">
        <v>769.17069921439997</v>
      </c>
      <c r="CX153" s="73">
        <v>1705.2799160397001</v>
      </c>
      <c r="CY153" s="73">
        <v>549.04130443480005</v>
      </c>
      <c r="CZ153" s="73">
        <v>1044.5000755988999</v>
      </c>
      <c r="DA153" s="73">
        <v>577.98886651019995</v>
      </c>
      <c r="DB153" s="73">
        <v>1999.4962840757</v>
      </c>
      <c r="DC153" s="73">
        <v>43.6303870737</v>
      </c>
      <c r="DD153" s="73">
        <v>35.467179442700001</v>
      </c>
      <c r="DE153" s="73">
        <v>130.0794062171</v>
      </c>
      <c r="DF153" s="73">
        <v>287.85716657770001</v>
      </c>
      <c r="DG153" s="73">
        <v>181.35839467330001</v>
      </c>
      <c r="DH153" s="73">
        <v>101.43805345529999</v>
      </c>
      <c r="DI153" s="73">
        <v>82.006522069499994</v>
      </c>
      <c r="DJ153" s="73">
        <v>394.98911520630003</v>
      </c>
      <c r="DK153" s="73">
        <v>336.0557297597</v>
      </c>
      <c r="DL153" s="73">
        <v>448.41042168370001</v>
      </c>
      <c r="DM153" s="73">
        <v>366.9106544686</v>
      </c>
      <c r="DN153" s="73">
        <v>444.72322117110002</v>
      </c>
      <c r="DO153" s="73">
        <v>129.403755682</v>
      </c>
      <c r="DP153" s="73">
        <v>266.12885833669998</v>
      </c>
      <c r="DQ153" s="73">
        <v>517.52414406829996</v>
      </c>
      <c r="DR153" s="73">
        <v>1411.2269275893</v>
      </c>
      <c r="DS153" s="73">
        <v>401.8185441114</v>
      </c>
      <c r="DT153" s="73">
        <v>503.7186862113</v>
      </c>
      <c r="DU153" s="73">
        <v>505.05231048579998</v>
      </c>
      <c r="DV153" s="73">
        <v>950.87135766639994</v>
      </c>
      <c r="DW153" s="73">
        <v>423.21914526820001</v>
      </c>
      <c r="DX153" s="73">
        <v>169.68576929770001</v>
      </c>
      <c r="DY153" s="73">
        <v>403.56023486970003</v>
      </c>
      <c r="DZ153" s="73">
        <v>1641.4801843401999</v>
      </c>
      <c r="EA153" s="73">
        <v>1070.4921004275</v>
      </c>
      <c r="EB153" s="73">
        <v>742.73646757109998</v>
      </c>
      <c r="EC153" s="73">
        <v>192.355417297</v>
      </c>
      <c r="ED153" s="73">
        <v>267.00188329880001</v>
      </c>
      <c r="EE153" s="73">
        <v>309.79997912170001</v>
      </c>
      <c r="EF153" s="73">
        <v>470.578662495</v>
      </c>
      <c r="EG153" s="73">
        <v>307.52620893580001</v>
      </c>
      <c r="EH153" s="73">
        <v>468.83603328179998</v>
      </c>
      <c r="EI153" s="73">
        <v>122.90661839169999</v>
      </c>
      <c r="EJ153" s="73">
        <v>139.4954838708</v>
      </c>
      <c r="EK153" s="73">
        <v>142.74522622009999</v>
      </c>
      <c r="EL153" s="73">
        <v>108.0562673208</v>
      </c>
      <c r="EM153" s="73">
        <v>62.463283925200002</v>
      </c>
      <c r="EN153" s="73">
        <v>173.66751886</v>
      </c>
      <c r="EO153" s="73">
        <v>310.22893578420002</v>
      </c>
      <c r="EP153" s="73">
        <v>522.74582909729997</v>
      </c>
      <c r="EQ153" s="73">
        <v>317.59245355130003</v>
      </c>
    </row>
    <row r="154" spans="1:147" ht="13.5" customHeight="1" x14ac:dyDescent="0.3">
      <c r="A154" s="127" t="s">
        <v>5</v>
      </c>
      <c r="B154" s="73"/>
      <c r="C154" s="73"/>
      <c r="D154" s="73"/>
      <c r="E154" s="73"/>
      <c r="F154" s="73"/>
      <c r="G154" s="73"/>
      <c r="H154" s="73"/>
      <c r="I154" s="73"/>
      <c r="J154" s="73"/>
      <c r="K154" s="73"/>
      <c r="L154" s="73"/>
      <c r="M154" s="73"/>
      <c r="N154" s="73"/>
      <c r="O154" s="73"/>
      <c r="P154" s="73"/>
      <c r="Q154" s="73"/>
      <c r="R154" s="331"/>
      <c r="S154" s="331"/>
      <c r="T154" s="331"/>
      <c r="U154" s="343"/>
      <c r="V154" s="456"/>
      <c r="W154" s="73">
        <v>3.9892496403000002</v>
      </c>
      <c r="X154" s="73">
        <v>2.9550249046000001</v>
      </c>
      <c r="Y154" s="73">
        <v>2.4784374908000002</v>
      </c>
      <c r="Z154" s="73">
        <v>2.3610471578999999</v>
      </c>
      <c r="AA154" s="73">
        <v>3.3325332443</v>
      </c>
      <c r="AB154" s="73">
        <v>1.8310788988</v>
      </c>
      <c r="AC154" s="73">
        <v>1.7548282740000001</v>
      </c>
      <c r="AD154" s="73">
        <v>4.3786913383000003</v>
      </c>
      <c r="AE154" s="73">
        <v>2.1528892824999999</v>
      </c>
      <c r="AF154" s="73">
        <v>2.9371566465000001</v>
      </c>
      <c r="AG154" s="73">
        <v>1.8293815525999999</v>
      </c>
      <c r="AH154" s="73">
        <v>3.5160015522000001</v>
      </c>
      <c r="AI154" s="73">
        <v>4.9669327309</v>
      </c>
      <c r="AJ154" s="73">
        <v>3.3191733757000002</v>
      </c>
      <c r="AK154" s="73">
        <v>4.5553614809000003</v>
      </c>
      <c r="AL154" s="73">
        <v>8.1050554186999992</v>
      </c>
      <c r="AM154" s="73">
        <v>2.5084650737</v>
      </c>
      <c r="AN154" s="73">
        <v>6.0861154545999998</v>
      </c>
      <c r="AO154" s="73">
        <v>1.2181620994</v>
      </c>
      <c r="AP154" s="73">
        <v>6.9027182459</v>
      </c>
      <c r="AQ154" s="73">
        <v>0.58768655089999999</v>
      </c>
      <c r="AR154" s="73">
        <v>1.5752874361</v>
      </c>
      <c r="AS154" s="73">
        <v>0.25949507109999997</v>
      </c>
      <c r="AT154" s="73">
        <v>0.1450732378</v>
      </c>
      <c r="AU154" s="73">
        <v>13.8952049003</v>
      </c>
      <c r="AV154" s="73">
        <v>3.0136723294999999</v>
      </c>
      <c r="AW154" s="73">
        <v>3.1720185453999998</v>
      </c>
      <c r="AX154" s="73">
        <v>2.0221829381999998</v>
      </c>
      <c r="AY154" s="73">
        <v>0.51713383940000002</v>
      </c>
      <c r="AZ154" s="73">
        <v>0.69543065660000003</v>
      </c>
      <c r="BA154" s="73">
        <v>0.22745891039999999</v>
      </c>
      <c r="BB154" s="73">
        <v>0.40376420549999997</v>
      </c>
      <c r="BC154" s="73">
        <v>123.84044914899999</v>
      </c>
      <c r="BD154" s="73">
        <v>0</v>
      </c>
      <c r="BE154" s="73">
        <v>9.1652779899999995E-2</v>
      </c>
      <c r="BF154" s="73">
        <v>0.16475744480000001</v>
      </c>
      <c r="BG154" s="73">
        <v>2.0786092199999998E-2</v>
      </c>
      <c r="BH154" s="73">
        <v>16.2286174328</v>
      </c>
      <c r="BI154" s="73">
        <v>0</v>
      </c>
      <c r="BJ154" s="73">
        <v>0</v>
      </c>
      <c r="BK154" s="73">
        <v>1.0763808796000001</v>
      </c>
      <c r="BL154" s="73">
        <v>1.5721513217</v>
      </c>
      <c r="BM154" s="73">
        <v>0.18723209739999999</v>
      </c>
      <c r="BN154" s="73">
        <v>16.6675310621</v>
      </c>
      <c r="BO154" s="73">
        <v>0</v>
      </c>
      <c r="BP154" s="73">
        <v>214.96939587930001</v>
      </c>
      <c r="BQ154" s="73">
        <v>1.4980669905999999</v>
      </c>
      <c r="BR154" s="73">
        <v>0.92800140880000004</v>
      </c>
      <c r="BS154" s="73">
        <v>0.75956348740000001</v>
      </c>
      <c r="BT154" s="73">
        <v>0</v>
      </c>
      <c r="BU154" s="73">
        <v>8.9578153999999993E-2</v>
      </c>
      <c r="BV154" s="73">
        <v>22.208004132300001</v>
      </c>
      <c r="BW154" s="73">
        <v>0</v>
      </c>
      <c r="BX154" s="73">
        <v>0</v>
      </c>
      <c r="BY154" s="73">
        <v>0</v>
      </c>
      <c r="BZ154" s="73">
        <v>14.1851220897</v>
      </c>
      <c r="CA154" s="73">
        <v>10.950627001899999</v>
      </c>
      <c r="CB154" s="73">
        <v>2.2675957787000001</v>
      </c>
      <c r="CC154" s="73">
        <v>2.5064267165</v>
      </c>
      <c r="CD154" s="73">
        <v>26.339846766699999</v>
      </c>
      <c r="CE154" s="73">
        <v>61.897072886799997</v>
      </c>
      <c r="CF154" s="73">
        <v>3.4396672414</v>
      </c>
      <c r="CG154" s="73">
        <v>3.4273234606999998</v>
      </c>
      <c r="CH154" s="73">
        <v>12.8547405158</v>
      </c>
      <c r="CI154" s="73">
        <v>0.95710264950000001</v>
      </c>
      <c r="CJ154" s="73">
        <v>6.9120890211999999</v>
      </c>
      <c r="CK154" s="73">
        <v>3.779359318</v>
      </c>
      <c r="CL154" s="73">
        <v>46.946713900699997</v>
      </c>
      <c r="CM154" s="73">
        <v>3.9820183450000002</v>
      </c>
      <c r="CN154" s="73">
        <v>3.6668672363999999</v>
      </c>
      <c r="CO154" s="73">
        <v>80.142176844600002</v>
      </c>
      <c r="CP154" s="73">
        <v>103.7022237995</v>
      </c>
      <c r="CQ154" s="73">
        <v>3.2495111666000001</v>
      </c>
      <c r="CR154" s="73">
        <v>4.6137230256999997</v>
      </c>
      <c r="CS154" s="73">
        <v>153.40939402410001</v>
      </c>
      <c r="CT154" s="73">
        <v>44.559607896599999</v>
      </c>
      <c r="CU154" s="73">
        <v>2.6756915407999999</v>
      </c>
      <c r="CV154" s="73">
        <v>14.8973679941</v>
      </c>
      <c r="CW154" s="73">
        <v>13.6084848132</v>
      </c>
      <c r="CX154" s="73">
        <v>82.032150412299998</v>
      </c>
      <c r="CY154" s="73">
        <v>4.3575116865999997</v>
      </c>
      <c r="CZ154" s="73">
        <v>4.9050740913000004</v>
      </c>
      <c r="DA154" s="73">
        <v>10.9891224913</v>
      </c>
      <c r="DB154" s="73">
        <v>225.9205819009</v>
      </c>
      <c r="DC154" s="73">
        <v>25.7100544296</v>
      </c>
      <c r="DD154" s="73">
        <v>22.695118346400001</v>
      </c>
      <c r="DE154" s="73">
        <v>131.2416511104</v>
      </c>
      <c r="DF154" s="73">
        <v>475.88355509989998</v>
      </c>
      <c r="DG154" s="73">
        <v>50.075266929500003</v>
      </c>
      <c r="DH154" s="73">
        <v>58.482575006499999</v>
      </c>
      <c r="DI154" s="73">
        <v>25.906731441600002</v>
      </c>
      <c r="DJ154" s="73">
        <v>206.61884573259999</v>
      </c>
      <c r="DK154" s="73">
        <v>10.047086715600001</v>
      </c>
      <c r="DL154" s="73">
        <v>57.654504989499998</v>
      </c>
      <c r="DM154" s="73">
        <v>23.881883707699998</v>
      </c>
      <c r="DN154" s="73">
        <v>163.91251353530001</v>
      </c>
      <c r="DO154" s="73">
        <v>24.353770805700002</v>
      </c>
      <c r="DP154" s="73">
        <v>49.5302404563</v>
      </c>
      <c r="DQ154" s="73">
        <v>194.782836143</v>
      </c>
      <c r="DR154" s="73">
        <v>165.90216580590001</v>
      </c>
      <c r="DS154" s="73">
        <v>35.131787404100002</v>
      </c>
      <c r="DT154" s="73">
        <v>8.7576235559000004</v>
      </c>
      <c r="DU154" s="73">
        <v>29.671144115800001</v>
      </c>
      <c r="DV154" s="73">
        <v>316.64729137990003</v>
      </c>
      <c r="DW154" s="73">
        <v>4.9701342504000001</v>
      </c>
      <c r="DX154" s="73">
        <v>10.4336724743</v>
      </c>
      <c r="DY154" s="73">
        <v>28.753385334200001</v>
      </c>
      <c r="DZ154" s="73">
        <v>90.144102263899995</v>
      </c>
      <c r="EA154" s="73">
        <v>9.2041893577000007</v>
      </c>
      <c r="EB154" s="73">
        <v>63.382323833000001</v>
      </c>
      <c r="EC154" s="73">
        <v>10.468146813500001</v>
      </c>
      <c r="ED154" s="73">
        <v>21.046802712200002</v>
      </c>
      <c r="EE154" s="73">
        <v>1.9780555177000001</v>
      </c>
      <c r="EF154" s="73">
        <v>43.641768305299998</v>
      </c>
      <c r="EG154" s="73">
        <v>12.287706566200001</v>
      </c>
      <c r="EH154" s="73">
        <v>21.675854875799999</v>
      </c>
      <c r="EI154" s="73">
        <v>12.245350042</v>
      </c>
      <c r="EJ154" s="73">
        <v>240.80200323560001</v>
      </c>
      <c r="EK154" s="73">
        <v>106.1455894898</v>
      </c>
      <c r="EL154" s="73">
        <v>233.94752136810001</v>
      </c>
      <c r="EM154" s="73">
        <v>155.20511747879999</v>
      </c>
      <c r="EN154" s="73">
        <v>104.9367149915</v>
      </c>
      <c r="EO154" s="73">
        <v>103.7047664773</v>
      </c>
      <c r="EP154" s="73">
        <v>233.89063562570001</v>
      </c>
      <c r="EQ154" s="73">
        <v>109.0850687093</v>
      </c>
    </row>
    <row r="155" spans="1:147" ht="13.5" customHeight="1" x14ac:dyDescent="0.3">
      <c r="A155" s="151" t="s">
        <v>51</v>
      </c>
      <c r="B155" s="73"/>
      <c r="C155" s="73"/>
      <c r="D155" s="73"/>
      <c r="E155" s="73"/>
      <c r="F155" s="73"/>
      <c r="G155" s="73"/>
      <c r="H155" s="73"/>
      <c r="I155" s="73"/>
      <c r="J155" s="73"/>
      <c r="K155" s="73"/>
      <c r="L155" s="73"/>
      <c r="M155" s="73"/>
      <c r="N155" s="73"/>
      <c r="O155" s="73"/>
      <c r="P155" s="73"/>
      <c r="Q155" s="73"/>
      <c r="R155" s="331"/>
      <c r="S155" s="331"/>
      <c r="T155" s="331"/>
      <c r="U155" s="343"/>
      <c r="V155" s="456"/>
      <c r="W155" s="73">
        <v>8.5369998518999992</v>
      </c>
      <c r="X155" s="73">
        <v>10.2522265391</v>
      </c>
      <c r="Y155" s="73">
        <v>11.3676344475</v>
      </c>
      <c r="Z155" s="73">
        <v>9.1266281964000004</v>
      </c>
      <c r="AA155" s="73">
        <v>19.690891575599998</v>
      </c>
      <c r="AB155" s="73">
        <v>22.5790900539</v>
      </c>
      <c r="AC155" s="73">
        <v>31.7191283109</v>
      </c>
      <c r="AD155" s="73">
        <v>32.779125265099999</v>
      </c>
      <c r="AE155" s="73">
        <v>26.240920082199999</v>
      </c>
      <c r="AF155" s="73">
        <v>28.641453131799999</v>
      </c>
      <c r="AG155" s="73">
        <v>23.9300304406</v>
      </c>
      <c r="AH155" s="73">
        <v>35.125185543400001</v>
      </c>
      <c r="AI155" s="73">
        <v>41.969908396000001</v>
      </c>
      <c r="AJ155" s="73">
        <v>57.434538308599997</v>
      </c>
      <c r="AK155" s="73">
        <v>39.642338235099999</v>
      </c>
      <c r="AL155" s="73">
        <v>2.1903248419999999</v>
      </c>
      <c r="AM155" s="73">
        <v>-22.864530194499999</v>
      </c>
      <c r="AN155" s="73">
        <v>-139.91005169589999</v>
      </c>
      <c r="AO155" s="73">
        <v>65.789789259599999</v>
      </c>
      <c r="AP155" s="73">
        <v>40.0688719507</v>
      </c>
      <c r="AQ155" s="73">
        <v>29.7422261068</v>
      </c>
      <c r="AR155" s="73">
        <v>43.077783338099998</v>
      </c>
      <c r="AS155" s="73">
        <v>62.973733330500004</v>
      </c>
      <c r="AT155" s="73">
        <v>70.828111411999998</v>
      </c>
      <c r="AU155" s="73">
        <v>64.722124319299994</v>
      </c>
      <c r="AV155" s="73">
        <v>71.976589303599994</v>
      </c>
      <c r="AW155" s="73">
        <v>57.6936060305</v>
      </c>
      <c r="AX155" s="73">
        <v>57.192416929899998</v>
      </c>
      <c r="AY155" s="73">
        <v>55.845332518900001</v>
      </c>
      <c r="AZ155" s="73">
        <v>30.639716136499999</v>
      </c>
      <c r="BA155" s="73">
        <v>8.5696484530999992</v>
      </c>
      <c r="BB155" s="73">
        <v>37.415654959400001</v>
      </c>
      <c r="BC155" s="73">
        <v>25.1491771466</v>
      </c>
      <c r="BD155" s="73">
        <v>3.5090240301</v>
      </c>
      <c r="BE155" s="73">
        <v>7.3598434555000001</v>
      </c>
      <c r="BF155" s="73">
        <v>39.7757387638</v>
      </c>
      <c r="BG155" s="73">
        <v>3.6807141902999998</v>
      </c>
      <c r="BH155" s="73">
        <v>19.6894025653</v>
      </c>
      <c r="BI155" s="73">
        <v>51.827265081699998</v>
      </c>
      <c r="BJ155" s="73">
        <v>63.610761465800003</v>
      </c>
      <c r="BK155" s="73">
        <v>37.9556504735</v>
      </c>
      <c r="BL155" s="73">
        <v>147.3419316085</v>
      </c>
      <c r="BM155" s="73">
        <v>83.049426762699994</v>
      </c>
      <c r="BN155" s="73">
        <v>108.12779927690001</v>
      </c>
      <c r="BO155" s="73">
        <v>79.9354400008</v>
      </c>
      <c r="BP155" s="73">
        <v>60.459163779500003</v>
      </c>
      <c r="BQ155" s="73">
        <v>88.947863755399993</v>
      </c>
      <c r="BR155" s="73">
        <v>146.02712663470001</v>
      </c>
      <c r="BS155" s="73">
        <v>-7.4309276643000004</v>
      </c>
      <c r="BT155" s="73">
        <v>49.616326471699999</v>
      </c>
      <c r="BU155" s="73">
        <v>83.064532161299994</v>
      </c>
      <c r="BV155" s="73">
        <v>83.349152311899999</v>
      </c>
      <c r="BW155" s="73">
        <v>2.5285857092000001</v>
      </c>
      <c r="BX155" s="73">
        <v>52.434497215100002</v>
      </c>
      <c r="BY155" s="73">
        <v>38.824553215000002</v>
      </c>
      <c r="BZ155" s="73">
        <v>436.23745747290002</v>
      </c>
      <c r="CA155" s="73">
        <v>54.491227870400003</v>
      </c>
      <c r="CB155" s="73">
        <v>158.04288242589999</v>
      </c>
      <c r="CC155" s="73">
        <v>189.91606599529999</v>
      </c>
      <c r="CD155" s="73">
        <v>355.64243133579998</v>
      </c>
      <c r="CE155" s="73">
        <v>171.1469298177</v>
      </c>
      <c r="CF155" s="73">
        <v>166.16746690030001</v>
      </c>
      <c r="CG155" s="73">
        <v>163.7837823314</v>
      </c>
      <c r="CH155" s="73">
        <v>40.4490024332</v>
      </c>
      <c r="CI155" s="73">
        <v>72.929210006600002</v>
      </c>
      <c r="CJ155" s="73">
        <v>68.941862760700005</v>
      </c>
      <c r="CK155" s="73">
        <v>240.5337321973</v>
      </c>
      <c r="CL155" s="73">
        <v>207.93237907290001</v>
      </c>
      <c r="CM155" s="73">
        <v>203.94651513700001</v>
      </c>
      <c r="CN155" s="73">
        <v>30.771420434100001</v>
      </c>
      <c r="CO155" s="73">
        <v>262.14409587770001</v>
      </c>
      <c r="CP155" s="73">
        <v>438.90366802030002</v>
      </c>
      <c r="CQ155" s="73">
        <v>156.42291327710001</v>
      </c>
      <c r="CR155" s="73">
        <v>412.22915987750002</v>
      </c>
      <c r="CS155" s="73">
        <v>250.96761061559999</v>
      </c>
      <c r="CT155" s="73">
        <v>716.147340805</v>
      </c>
      <c r="CU155" s="73">
        <v>192.49993696199999</v>
      </c>
      <c r="CV155" s="73">
        <v>269.9855165171</v>
      </c>
      <c r="CW155" s="73">
        <v>257.23569465640003</v>
      </c>
      <c r="CX155" s="73">
        <v>333.76916857560002</v>
      </c>
      <c r="CY155" s="73">
        <v>241.02222907789999</v>
      </c>
      <c r="CZ155" s="73">
        <v>381.15135653359999</v>
      </c>
      <c r="DA155" s="73">
        <v>143.50044148320001</v>
      </c>
      <c r="DB155" s="73">
        <v>526.94948838920004</v>
      </c>
      <c r="DC155" s="73">
        <v>61.801150309900002</v>
      </c>
      <c r="DD155" s="73">
        <v>37.0003479465</v>
      </c>
      <c r="DE155" s="73">
        <v>122.52708685899999</v>
      </c>
      <c r="DF155" s="73">
        <v>160.4726464103</v>
      </c>
      <c r="DG155" s="73">
        <v>107.7814965788</v>
      </c>
      <c r="DH155" s="73">
        <v>366.98824157939998</v>
      </c>
      <c r="DI155" s="73">
        <v>92.123457360299994</v>
      </c>
      <c r="DJ155" s="73">
        <v>91.587859064300005</v>
      </c>
      <c r="DK155" s="73">
        <v>242.83229212500001</v>
      </c>
      <c r="DL155" s="73">
        <v>187.16987621480001</v>
      </c>
      <c r="DM155" s="73">
        <v>133.8134623448</v>
      </c>
      <c r="DN155" s="73">
        <v>83.846015717300006</v>
      </c>
      <c r="DO155" s="73">
        <v>191.24770528350001</v>
      </c>
      <c r="DP155" s="73">
        <v>186.51522570680001</v>
      </c>
      <c r="DQ155" s="73">
        <v>117.05185925719999</v>
      </c>
      <c r="DR155" s="73">
        <v>134.7182833601</v>
      </c>
      <c r="DS155" s="73">
        <v>162.058435621</v>
      </c>
      <c r="DT155" s="73">
        <v>162.68293603090001</v>
      </c>
      <c r="DU155" s="73">
        <v>187.7960785832</v>
      </c>
      <c r="DV155" s="73">
        <v>362.10264797040003</v>
      </c>
      <c r="DW155" s="73">
        <v>176.91442152779999</v>
      </c>
      <c r="DX155" s="73">
        <v>284.45248751930001</v>
      </c>
      <c r="DY155" s="73">
        <v>270.07171254410002</v>
      </c>
      <c r="DZ155" s="73">
        <v>579.09780422380004</v>
      </c>
      <c r="EA155" s="73">
        <v>576.32002088659999</v>
      </c>
      <c r="EB155" s="73">
        <v>402.55886218950002</v>
      </c>
      <c r="EC155" s="73">
        <v>128.0854002122</v>
      </c>
      <c r="ED155" s="73">
        <v>298.33018086829998</v>
      </c>
      <c r="EE155" s="73">
        <v>82.776311194900003</v>
      </c>
      <c r="EF155" s="73">
        <v>242.9253372094</v>
      </c>
      <c r="EG155" s="73">
        <v>131.38708948499999</v>
      </c>
      <c r="EH155" s="73">
        <v>175.5083068074</v>
      </c>
      <c r="EI155" s="73">
        <v>135.8759413601</v>
      </c>
      <c r="EJ155" s="73">
        <v>132.9685943998</v>
      </c>
      <c r="EK155" s="73">
        <v>180.96995495909999</v>
      </c>
      <c r="EL155" s="73">
        <v>98.569048277099995</v>
      </c>
      <c r="EM155" s="73">
        <v>118.53702680409999</v>
      </c>
      <c r="EN155" s="73">
        <v>40.993901739000002</v>
      </c>
      <c r="EO155" s="73">
        <v>134.2181605538</v>
      </c>
      <c r="EP155" s="73">
        <v>125.1360386234</v>
      </c>
      <c r="EQ155" s="73">
        <v>195.9709552052</v>
      </c>
    </row>
    <row r="156" spans="1:147" ht="13.5" customHeight="1" x14ac:dyDescent="0.3">
      <c r="A156" s="128" t="s">
        <v>4</v>
      </c>
      <c r="B156" s="73"/>
      <c r="C156" s="73"/>
      <c r="D156" s="73"/>
      <c r="E156" s="73"/>
      <c r="F156" s="73"/>
      <c r="G156" s="73"/>
      <c r="H156" s="73"/>
      <c r="I156" s="73"/>
      <c r="J156" s="73"/>
      <c r="K156" s="73"/>
      <c r="L156" s="73"/>
      <c r="M156" s="73"/>
      <c r="N156" s="73"/>
      <c r="O156" s="73"/>
      <c r="P156" s="73"/>
      <c r="Q156" s="73"/>
      <c r="R156" s="331"/>
      <c r="S156" s="331"/>
      <c r="T156" s="331"/>
      <c r="U156" s="343"/>
      <c r="V156" s="456"/>
      <c r="W156" s="73">
        <v>9.2172818652000004</v>
      </c>
      <c r="X156" s="73">
        <v>11.2453411044</v>
      </c>
      <c r="Y156" s="73">
        <v>12.4052677677</v>
      </c>
      <c r="Z156" s="73">
        <v>10.2296990823</v>
      </c>
      <c r="AA156" s="73">
        <v>34.7963814967</v>
      </c>
      <c r="AB156" s="73">
        <v>42.877685120999999</v>
      </c>
      <c r="AC156" s="73">
        <v>55.980875161999997</v>
      </c>
      <c r="AD156" s="73">
        <v>49.017545826899998</v>
      </c>
      <c r="AE156" s="73">
        <v>38.378446877000002</v>
      </c>
      <c r="AF156" s="73">
        <v>44.197094768299998</v>
      </c>
      <c r="AG156" s="73">
        <v>41.328250914199998</v>
      </c>
      <c r="AH156" s="73">
        <v>51.6116267767</v>
      </c>
      <c r="AI156" s="73">
        <v>52.662952287000003</v>
      </c>
      <c r="AJ156" s="73">
        <v>67.413319672699998</v>
      </c>
      <c r="AK156" s="73">
        <v>47.712013558099997</v>
      </c>
      <c r="AL156" s="73">
        <v>62.527008006999999</v>
      </c>
      <c r="AM156" s="73">
        <v>54.893616087300003</v>
      </c>
      <c r="AN156" s="73">
        <v>56.6809228133</v>
      </c>
      <c r="AO156" s="73">
        <v>78.150257854100005</v>
      </c>
      <c r="AP156" s="73">
        <v>51.350350587900003</v>
      </c>
      <c r="AQ156" s="73">
        <v>44.754768801799997</v>
      </c>
      <c r="AR156" s="73">
        <v>56.968834557299999</v>
      </c>
      <c r="AS156" s="73">
        <v>74.503387790399998</v>
      </c>
      <c r="AT156" s="73">
        <v>81.050024617199995</v>
      </c>
      <c r="AU156" s="73">
        <v>78.732572036099995</v>
      </c>
      <c r="AV156" s="73">
        <v>86.510901207499998</v>
      </c>
      <c r="AW156" s="73">
        <v>83.959288297100002</v>
      </c>
      <c r="AX156" s="73">
        <v>85.470754643800007</v>
      </c>
      <c r="AY156" s="73">
        <v>62.243667256000002</v>
      </c>
      <c r="AZ156" s="73">
        <v>37.387871550600003</v>
      </c>
      <c r="BA156" s="73">
        <v>24.5690421595</v>
      </c>
      <c r="BB156" s="73">
        <v>44.730520198999997</v>
      </c>
      <c r="BC156" s="73">
        <v>31.103570681400001</v>
      </c>
      <c r="BD156" s="73">
        <v>7.8333497578999998</v>
      </c>
      <c r="BE156" s="73">
        <v>13.859326512399999</v>
      </c>
      <c r="BF156" s="73">
        <v>50.650566761299999</v>
      </c>
      <c r="BG156" s="73">
        <v>14.478926942499999</v>
      </c>
      <c r="BH156" s="73">
        <v>27.157491067399999</v>
      </c>
      <c r="BI156" s="73">
        <v>57.127543280399998</v>
      </c>
      <c r="BJ156" s="73">
        <v>71.850059252999998</v>
      </c>
      <c r="BK156" s="73">
        <v>40.776700034100003</v>
      </c>
      <c r="BL156" s="73">
        <v>173.53771581629999</v>
      </c>
      <c r="BM156" s="73">
        <v>88.8375636464</v>
      </c>
      <c r="BN156" s="73">
        <v>122.4647898544</v>
      </c>
      <c r="BO156" s="73">
        <v>88.012249378600004</v>
      </c>
      <c r="BP156" s="73">
        <v>77.874423348899995</v>
      </c>
      <c r="BQ156" s="73">
        <v>93.416420320499995</v>
      </c>
      <c r="BR156" s="73">
        <v>165.84221864969999</v>
      </c>
      <c r="BS156" s="73">
        <v>5.2392539752999996</v>
      </c>
      <c r="BT156" s="73">
        <v>57.629035338599998</v>
      </c>
      <c r="BU156" s="73">
        <v>116.7205425195</v>
      </c>
      <c r="BV156" s="73">
        <v>94.172445337599996</v>
      </c>
      <c r="BW156" s="73">
        <v>3.4071891935999998</v>
      </c>
      <c r="BX156" s="73">
        <v>53.170434716000003</v>
      </c>
      <c r="BY156" s="73">
        <v>39.707177936299999</v>
      </c>
      <c r="BZ156" s="73">
        <v>445.09624099289999</v>
      </c>
      <c r="CA156" s="73">
        <v>55.292130540599999</v>
      </c>
      <c r="CB156" s="73">
        <v>158.9152146875</v>
      </c>
      <c r="CC156" s="73">
        <v>204.45941088219999</v>
      </c>
      <c r="CD156" s="73">
        <v>356.4980613381</v>
      </c>
      <c r="CE156" s="73">
        <v>205.13142312400001</v>
      </c>
      <c r="CF156" s="73">
        <v>169.4295826124</v>
      </c>
      <c r="CG156" s="73">
        <v>165.569476084</v>
      </c>
      <c r="CH156" s="73">
        <v>158.68488228640001</v>
      </c>
      <c r="CI156" s="73">
        <v>74.758796077400007</v>
      </c>
      <c r="CJ156" s="73">
        <v>70.858866455099999</v>
      </c>
      <c r="CK156" s="73">
        <v>242.35506976440001</v>
      </c>
      <c r="CL156" s="73">
        <v>209.58015244570001</v>
      </c>
      <c r="CM156" s="73">
        <v>207.37437162520001</v>
      </c>
      <c r="CN156" s="73">
        <v>34.161808345300003</v>
      </c>
      <c r="CO156" s="73">
        <v>267.12303708550002</v>
      </c>
      <c r="CP156" s="73">
        <v>442.42869273129998</v>
      </c>
      <c r="CQ156" s="73">
        <v>162.70273878419999</v>
      </c>
      <c r="CR156" s="73">
        <v>418.75689695710003</v>
      </c>
      <c r="CS156" s="73">
        <v>257.24583817609999</v>
      </c>
      <c r="CT156" s="73">
        <v>722.3994774427</v>
      </c>
      <c r="CU156" s="73">
        <v>200.60935181069999</v>
      </c>
      <c r="CV156" s="73">
        <v>278.13057400389999</v>
      </c>
      <c r="CW156" s="73">
        <v>265.19365498550002</v>
      </c>
      <c r="CX156" s="73">
        <v>341.90003223960002</v>
      </c>
      <c r="CY156" s="73">
        <v>248.6942168441</v>
      </c>
      <c r="CZ156" s="73">
        <v>388.4567044465</v>
      </c>
      <c r="DA156" s="73">
        <v>150.3811016009</v>
      </c>
      <c r="DB156" s="73">
        <v>533.98939733669999</v>
      </c>
      <c r="DC156" s="73">
        <v>73.301328741999995</v>
      </c>
      <c r="DD156" s="73">
        <v>48.230903938700003</v>
      </c>
      <c r="DE156" s="73">
        <v>134.24978318620001</v>
      </c>
      <c r="DF156" s="73">
        <v>172.0285271681</v>
      </c>
      <c r="DG156" s="73">
        <v>131.34767568129999</v>
      </c>
      <c r="DH156" s="73">
        <v>383.17253609710002</v>
      </c>
      <c r="DI156" s="73">
        <v>108.84131528429999</v>
      </c>
      <c r="DJ156" s="73">
        <v>107.6562029868</v>
      </c>
      <c r="DK156" s="73">
        <v>253.6873774506</v>
      </c>
      <c r="DL156" s="73">
        <v>197.8279503583</v>
      </c>
      <c r="DM156" s="73">
        <v>146.08464993679999</v>
      </c>
      <c r="DN156" s="73">
        <v>94.258672086399997</v>
      </c>
      <c r="DO156" s="73">
        <v>202.26383043889999</v>
      </c>
      <c r="DP156" s="73">
        <v>197.28996250150001</v>
      </c>
      <c r="DQ156" s="73">
        <v>128.04670494039999</v>
      </c>
      <c r="DR156" s="73">
        <v>145.20423034640001</v>
      </c>
      <c r="DS156" s="73">
        <v>171.12168392300001</v>
      </c>
      <c r="DT156" s="73">
        <v>171.5280408246</v>
      </c>
      <c r="DU156" s="73">
        <v>196.49196495960001</v>
      </c>
      <c r="DV156" s="73">
        <v>370.63005903160001</v>
      </c>
      <c r="DW156" s="73">
        <v>185.57635697169999</v>
      </c>
      <c r="DX156" s="73">
        <v>294.34894154220001</v>
      </c>
      <c r="DY156" s="73">
        <v>279.03394752209999</v>
      </c>
      <c r="DZ156" s="73">
        <v>587.95309600250005</v>
      </c>
      <c r="EA156" s="73">
        <v>597.97910596839995</v>
      </c>
      <c r="EB156" s="73">
        <v>423.01725491280001</v>
      </c>
      <c r="EC156" s="73">
        <v>147.6233095213</v>
      </c>
      <c r="ED156" s="73">
        <v>317.53276615419998</v>
      </c>
      <c r="EE156" s="73">
        <v>94.832376415100001</v>
      </c>
      <c r="EF156" s="73">
        <v>255.33777250439999</v>
      </c>
      <c r="EG156" s="73">
        <v>143.46266635769999</v>
      </c>
      <c r="EH156" s="73">
        <v>250.06478798160001</v>
      </c>
      <c r="EI156" s="73">
        <v>144.1935949846</v>
      </c>
      <c r="EJ156" s="73">
        <v>141.13607007780001</v>
      </c>
      <c r="EK156" s="73">
        <v>189.0767595705</v>
      </c>
      <c r="EL156" s="73">
        <v>106.43022973630001</v>
      </c>
      <c r="EM156" s="73">
        <v>118.5382348225</v>
      </c>
      <c r="EN156" s="73">
        <v>95.994297685500001</v>
      </c>
      <c r="EO156" s="73">
        <v>134.21961099679999</v>
      </c>
      <c r="EP156" s="73">
        <v>125.1767113098</v>
      </c>
      <c r="EQ156" s="73">
        <v>195.971221356</v>
      </c>
    </row>
    <row r="157" spans="1:147" ht="13.5" customHeight="1" thickBot="1" x14ac:dyDescent="0.35">
      <c r="A157" s="152" t="s">
        <v>5</v>
      </c>
      <c r="B157" s="347"/>
      <c r="C157" s="347"/>
      <c r="D157" s="347"/>
      <c r="E157" s="347"/>
      <c r="F157" s="347"/>
      <c r="G157" s="347"/>
      <c r="H157" s="347"/>
      <c r="I157" s="347"/>
      <c r="J157" s="347"/>
      <c r="K157" s="347"/>
      <c r="L157" s="347"/>
      <c r="M157" s="347"/>
      <c r="N157" s="347"/>
      <c r="O157" s="347"/>
      <c r="P157" s="347"/>
      <c r="Q157" s="347"/>
      <c r="R157" s="348"/>
      <c r="S157" s="348"/>
      <c r="T157" s="348"/>
      <c r="U157" s="349"/>
      <c r="V157" s="456"/>
      <c r="W157" s="105">
        <v>0.68028201330000004</v>
      </c>
      <c r="X157" s="105">
        <v>0.99311456529999997</v>
      </c>
      <c r="Y157" s="105">
        <v>1.0376333202000001</v>
      </c>
      <c r="Z157" s="105">
        <v>1.1030708859</v>
      </c>
      <c r="AA157" s="105">
        <v>15.1054899211</v>
      </c>
      <c r="AB157" s="105">
        <v>20.298595067099999</v>
      </c>
      <c r="AC157" s="105">
        <v>24.2617468511</v>
      </c>
      <c r="AD157" s="105">
        <v>16.238420561800002</v>
      </c>
      <c r="AE157" s="105">
        <v>12.137526794799999</v>
      </c>
      <c r="AF157" s="105">
        <v>15.555641636500001</v>
      </c>
      <c r="AG157" s="105">
        <v>17.398220473599999</v>
      </c>
      <c r="AH157" s="105">
        <v>16.486441233299999</v>
      </c>
      <c r="AI157" s="105">
        <v>10.693043891</v>
      </c>
      <c r="AJ157" s="105">
        <v>9.9787813640999996</v>
      </c>
      <c r="AK157" s="105">
        <v>8.0696753230000002</v>
      </c>
      <c r="AL157" s="105">
        <v>60.336683164999997</v>
      </c>
      <c r="AM157" s="105">
        <v>77.758146281799995</v>
      </c>
      <c r="AN157" s="105">
        <v>196.59097450920001</v>
      </c>
      <c r="AO157" s="105">
        <v>12.3604685945</v>
      </c>
      <c r="AP157" s="105">
        <v>11.281478637199999</v>
      </c>
      <c r="AQ157" s="105">
        <v>15.012542695</v>
      </c>
      <c r="AR157" s="105">
        <v>13.8910512192</v>
      </c>
      <c r="AS157" s="105">
        <v>11.5296544599</v>
      </c>
      <c r="AT157" s="105">
        <v>10.2219132052</v>
      </c>
      <c r="AU157" s="105">
        <v>14.0104477168</v>
      </c>
      <c r="AV157" s="105">
        <v>14.534311903900001</v>
      </c>
      <c r="AW157" s="105">
        <v>26.265682266599999</v>
      </c>
      <c r="AX157" s="105">
        <v>28.278337713900001</v>
      </c>
      <c r="AY157" s="105">
        <v>6.3983347370999999</v>
      </c>
      <c r="AZ157" s="105">
        <v>6.7481554141000002</v>
      </c>
      <c r="BA157" s="105">
        <v>15.999393706399999</v>
      </c>
      <c r="BB157" s="105">
        <v>7.3148652395999996</v>
      </c>
      <c r="BC157" s="105">
        <v>5.9543935348000003</v>
      </c>
      <c r="BD157" s="105">
        <v>4.3243257277999998</v>
      </c>
      <c r="BE157" s="105">
        <v>6.4994830568999999</v>
      </c>
      <c r="BF157" s="105">
        <v>10.874827997500001</v>
      </c>
      <c r="BG157" s="105">
        <v>10.7982127522</v>
      </c>
      <c r="BH157" s="105">
        <v>7.4680885020999996</v>
      </c>
      <c r="BI157" s="105">
        <v>5.3002781987000001</v>
      </c>
      <c r="BJ157" s="105">
        <v>8.2392977871999999</v>
      </c>
      <c r="BK157" s="105">
        <v>2.8210495606000001</v>
      </c>
      <c r="BL157" s="105">
        <v>26.195784207799999</v>
      </c>
      <c r="BM157" s="105">
        <v>5.7881368837</v>
      </c>
      <c r="BN157" s="105">
        <v>14.3369905775</v>
      </c>
      <c r="BO157" s="105">
        <v>8.0768093778000001</v>
      </c>
      <c r="BP157" s="105">
        <v>17.4152595694</v>
      </c>
      <c r="BQ157" s="105">
        <v>4.4685565651000001</v>
      </c>
      <c r="BR157" s="105">
        <v>19.815092015000001</v>
      </c>
      <c r="BS157" s="105">
        <v>12.670181639600001</v>
      </c>
      <c r="BT157" s="105">
        <v>8.0127088669000006</v>
      </c>
      <c r="BU157" s="105">
        <v>33.6560103582</v>
      </c>
      <c r="BV157" s="105">
        <v>10.8232930257</v>
      </c>
      <c r="BW157" s="105">
        <v>0.87860348440000002</v>
      </c>
      <c r="BX157" s="105">
        <v>0.73593750089999999</v>
      </c>
      <c r="BY157" s="105">
        <v>0.88262472130000003</v>
      </c>
      <c r="BZ157" s="105">
        <v>8.8587835199999994</v>
      </c>
      <c r="CA157" s="105">
        <v>0.80090267020000006</v>
      </c>
      <c r="CB157" s="105">
        <v>0.87233226159999999</v>
      </c>
      <c r="CC157" s="105">
        <v>14.5433448869</v>
      </c>
      <c r="CD157" s="105">
        <v>0.85563000229999997</v>
      </c>
      <c r="CE157" s="105">
        <v>33.984493306300003</v>
      </c>
      <c r="CF157" s="105">
        <v>3.2621157121</v>
      </c>
      <c r="CG157" s="105">
        <v>1.7856937526000001</v>
      </c>
      <c r="CH157" s="105">
        <v>118.2358798532</v>
      </c>
      <c r="CI157" s="105">
        <v>1.8295860708</v>
      </c>
      <c r="CJ157" s="105">
        <v>1.9170036944</v>
      </c>
      <c r="CK157" s="105">
        <v>1.8213375671000001</v>
      </c>
      <c r="CL157" s="105">
        <v>1.6477733727999999</v>
      </c>
      <c r="CM157" s="105">
        <v>3.4278564882000002</v>
      </c>
      <c r="CN157" s="105">
        <v>3.3903879111999999</v>
      </c>
      <c r="CO157" s="105">
        <v>4.9789412078000002</v>
      </c>
      <c r="CP157" s="105">
        <v>3.5250247109999999</v>
      </c>
      <c r="CQ157" s="105">
        <v>6.2798255071</v>
      </c>
      <c r="CR157" s="105">
        <v>6.5277370795999996</v>
      </c>
      <c r="CS157" s="105">
        <v>6.2782275605000004</v>
      </c>
      <c r="CT157" s="105">
        <v>6.2521366376999996</v>
      </c>
      <c r="CU157" s="105">
        <v>8.1094148487000002</v>
      </c>
      <c r="CV157" s="105">
        <v>8.1450574868000007</v>
      </c>
      <c r="CW157" s="105">
        <v>7.9579603290999996</v>
      </c>
      <c r="CX157" s="105">
        <v>8.1308636639999996</v>
      </c>
      <c r="CY157" s="105">
        <v>7.6719877662</v>
      </c>
      <c r="CZ157" s="105">
        <v>7.3053479129000003</v>
      </c>
      <c r="DA157" s="105">
        <v>6.8806601176999997</v>
      </c>
      <c r="DB157" s="105">
        <v>7.0399089474999998</v>
      </c>
      <c r="DC157" s="105">
        <v>11.5001784321</v>
      </c>
      <c r="DD157" s="105">
        <v>11.230555992199999</v>
      </c>
      <c r="DE157" s="105">
        <v>11.7226963272</v>
      </c>
      <c r="DF157" s="105">
        <v>11.555880757800001</v>
      </c>
      <c r="DG157" s="105">
        <v>23.566179102500001</v>
      </c>
      <c r="DH157" s="105">
        <v>16.1842945177</v>
      </c>
      <c r="DI157" s="105">
        <v>16.717857924</v>
      </c>
      <c r="DJ157" s="105">
        <v>16.068343922499999</v>
      </c>
      <c r="DK157" s="105">
        <v>10.855085325599999</v>
      </c>
      <c r="DL157" s="105">
        <v>10.6580741435</v>
      </c>
      <c r="DM157" s="105">
        <v>12.271187592</v>
      </c>
      <c r="DN157" s="105">
        <v>10.4126563691</v>
      </c>
      <c r="DO157" s="105">
        <v>11.016125155399999</v>
      </c>
      <c r="DP157" s="105">
        <v>10.774736794700001</v>
      </c>
      <c r="DQ157" s="105">
        <v>10.994845683199999</v>
      </c>
      <c r="DR157" s="105">
        <v>10.4859469863</v>
      </c>
      <c r="DS157" s="105">
        <v>9.0632483019999999</v>
      </c>
      <c r="DT157" s="105">
        <v>8.8451047936999991</v>
      </c>
      <c r="DU157" s="105">
        <v>8.6958863764000007</v>
      </c>
      <c r="DV157" s="105">
        <v>8.5274110612000005</v>
      </c>
      <c r="DW157" s="105">
        <v>8.6619354438999991</v>
      </c>
      <c r="DX157" s="105">
        <v>9.8964540229000004</v>
      </c>
      <c r="DY157" s="105">
        <v>8.9622349779999997</v>
      </c>
      <c r="DZ157" s="105">
        <v>8.8552917786999998</v>
      </c>
      <c r="EA157" s="105">
        <v>21.659085081800001</v>
      </c>
      <c r="EB157" s="105">
        <v>20.458392723300001</v>
      </c>
      <c r="EC157" s="105">
        <v>19.537909309100002</v>
      </c>
      <c r="ED157" s="105">
        <v>19.2025852859</v>
      </c>
      <c r="EE157" s="105">
        <v>12.056065220200001</v>
      </c>
      <c r="EF157" s="105">
        <v>12.412435295</v>
      </c>
      <c r="EG157" s="105">
        <v>12.075576872699999</v>
      </c>
      <c r="EH157" s="105">
        <v>74.556481174200002</v>
      </c>
      <c r="EI157" s="105">
        <v>8.3176536245000001</v>
      </c>
      <c r="EJ157" s="105">
        <v>8.1674756780000006</v>
      </c>
      <c r="EK157" s="105">
        <v>8.1068046113999994</v>
      </c>
      <c r="EL157" s="105">
        <v>7.8611814592</v>
      </c>
      <c r="EM157" s="105">
        <v>1.2080184000000001E-3</v>
      </c>
      <c r="EN157" s="105">
        <v>55.000395946499999</v>
      </c>
      <c r="EO157" s="105">
        <v>1.450443E-3</v>
      </c>
      <c r="EP157" s="105">
        <v>4.0672686399999998E-2</v>
      </c>
      <c r="EQ157" s="105">
        <v>2.6615079999999999E-4</v>
      </c>
    </row>
    <row r="158" spans="1:147" ht="13.2" customHeight="1" x14ac:dyDescent="0.2"/>
    <row r="159" spans="1:147" ht="13.2" customHeight="1" x14ac:dyDescent="0.3">
      <c r="A159" s="155" t="s">
        <v>106</v>
      </c>
    </row>
    <row r="160" spans="1:147" ht="13.2" customHeight="1" x14ac:dyDescent="0.2"/>
    <row r="161" spans="1:1" ht="39" customHeight="1" x14ac:dyDescent="0.25">
      <c r="A161" s="451" t="s">
        <v>370</v>
      </c>
    </row>
    <row r="162" spans="1:1" ht="13.2" customHeight="1" x14ac:dyDescent="0.25">
      <c r="A162" s="363" t="s">
        <v>371</v>
      </c>
    </row>
    <row r="163" spans="1:1" ht="13.2" customHeight="1" x14ac:dyDescent="0.2"/>
    <row r="164" spans="1:1" ht="13.2" customHeight="1" x14ac:dyDescent="0.2"/>
    <row r="165" spans="1:1" ht="13.2" customHeight="1" x14ac:dyDescent="0.2"/>
    <row r="166" spans="1:1" ht="13.2" customHeight="1" x14ac:dyDescent="0.2"/>
    <row r="167" spans="1:1" ht="13.2" customHeight="1" x14ac:dyDescent="0.2"/>
    <row r="168" spans="1:1" ht="13.2" customHeight="1" x14ac:dyDescent="0.2"/>
    <row r="169" spans="1:1" ht="13.2" customHeight="1" x14ac:dyDescent="0.2"/>
    <row r="170" spans="1:1" ht="13.2" customHeight="1" x14ac:dyDescent="0.2"/>
    <row r="171" spans="1:1" ht="13.2" customHeight="1" x14ac:dyDescent="0.2"/>
    <row r="172" spans="1:1" ht="13.2" customHeight="1" x14ac:dyDescent="0.2"/>
    <row r="173" spans="1:1" ht="13.2" customHeight="1" x14ac:dyDescent="0.2"/>
    <row r="174" spans="1:1" ht="13.2" customHeight="1" x14ac:dyDescent="0.2"/>
    <row r="175" spans="1:1" ht="13.2" customHeight="1" x14ac:dyDescent="0.2"/>
    <row r="176" spans="1:1" ht="13.2" customHeight="1" x14ac:dyDescent="0.2"/>
    <row r="177" ht="13.2" customHeight="1" x14ac:dyDescent="0.2"/>
    <row r="178" ht="13.2" customHeight="1" x14ac:dyDescent="0.2"/>
    <row r="179" ht="13.2" customHeight="1" x14ac:dyDescent="0.2"/>
    <row r="180" ht="13.2" customHeight="1" x14ac:dyDescent="0.2"/>
    <row r="181" ht="13.2" customHeight="1" x14ac:dyDescent="0.2"/>
    <row r="182" ht="13.2" customHeight="1" x14ac:dyDescent="0.2"/>
    <row r="183" ht="13.2" customHeight="1" x14ac:dyDescent="0.2"/>
    <row r="184" ht="13.2" customHeight="1" x14ac:dyDescent="0.2"/>
    <row r="185" ht="13.2" customHeight="1" x14ac:dyDescent="0.2"/>
    <row r="186" ht="13.2" customHeight="1" x14ac:dyDescent="0.2"/>
    <row r="187" ht="13.2" customHeight="1" x14ac:dyDescent="0.2"/>
    <row r="188" ht="13.2" customHeight="1" x14ac:dyDescent="0.2"/>
    <row r="189" ht="13.2" customHeight="1" x14ac:dyDescent="0.2"/>
    <row r="190" ht="13.2" customHeight="1" x14ac:dyDescent="0.2"/>
    <row r="191" ht="13.2" customHeight="1" x14ac:dyDescent="0.2"/>
    <row r="192" ht="13.2" customHeight="1" x14ac:dyDescent="0.2"/>
    <row r="193" ht="13.2" customHeight="1" x14ac:dyDescent="0.2"/>
    <row r="194" ht="13.2" customHeight="1" x14ac:dyDescent="0.2"/>
    <row r="195" ht="13.2" customHeight="1" x14ac:dyDescent="0.2"/>
    <row r="196" ht="13.2" customHeight="1" x14ac:dyDescent="0.2"/>
    <row r="197" ht="13.2" customHeight="1" x14ac:dyDescent="0.2"/>
    <row r="198" ht="13.2" customHeight="1" x14ac:dyDescent="0.2"/>
    <row r="199" ht="13.2" customHeight="1" x14ac:dyDescent="0.2"/>
    <row r="200" ht="13.2" customHeight="1" x14ac:dyDescent="0.2"/>
    <row r="201" ht="13.95" customHeight="1" x14ac:dyDescent="0.2"/>
    <row r="202" ht="13.95" customHeight="1" x14ac:dyDescent="0.2"/>
    <row r="203" ht="13.95" customHeight="1" x14ac:dyDescent="0.2"/>
    <row r="204" ht="13.95" customHeight="1" x14ac:dyDescent="0.2"/>
    <row r="205" ht="13.95" customHeight="1" x14ac:dyDescent="0.2"/>
    <row r="206" ht="16.5" customHeight="1" x14ac:dyDescent="0.2"/>
    <row r="207" ht="13.2" customHeight="1" x14ac:dyDescent="0.2"/>
    <row r="208" ht="13.2" customHeight="1" x14ac:dyDescent="0.2"/>
    <row r="209" ht="13.2" customHeight="1" x14ac:dyDescent="0.2"/>
    <row r="210" ht="13.2" customHeight="1" x14ac:dyDescent="0.2"/>
    <row r="211" ht="13.2" customHeight="1" x14ac:dyDescent="0.2"/>
    <row r="212" ht="13.2" customHeight="1" x14ac:dyDescent="0.2"/>
    <row r="213" ht="13.2" customHeight="1" x14ac:dyDescent="0.2"/>
    <row r="214" ht="13.2" customHeight="1" x14ac:dyDescent="0.2"/>
    <row r="215" ht="13.2" customHeight="1" x14ac:dyDescent="0.2"/>
    <row r="216" ht="13.2" customHeight="1" x14ac:dyDescent="0.2"/>
    <row r="217" ht="13.2" customHeight="1" x14ac:dyDescent="0.2"/>
    <row r="218" ht="13.2" customHeight="1" x14ac:dyDescent="0.2"/>
    <row r="219" ht="13.2" customHeight="1" x14ac:dyDescent="0.2"/>
    <row r="220" ht="13.2" customHeight="1" x14ac:dyDescent="0.2"/>
    <row r="221" ht="13.2" customHeight="1" x14ac:dyDescent="0.2"/>
    <row r="222" ht="13.2" customHeight="1" x14ac:dyDescent="0.2"/>
    <row r="223" ht="13.2" customHeight="1" x14ac:dyDescent="0.2"/>
    <row r="224" ht="13.2" customHeight="1" x14ac:dyDescent="0.2"/>
    <row r="225" ht="13.2" customHeight="1" x14ac:dyDescent="0.2"/>
    <row r="226" ht="13.2" customHeight="1" x14ac:dyDescent="0.2"/>
    <row r="227" ht="13.2" customHeight="1" x14ac:dyDescent="0.2"/>
    <row r="228" ht="13.2" customHeight="1" x14ac:dyDescent="0.2"/>
    <row r="229" ht="13.2" customHeight="1" x14ac:dyDescent="0.2"/>
    <row r="230" ht="13.2" customHeight="1" x14ac:dyDescent="0.2"/>
    <row r="231" ht="13.2" customHeight="1" x14ac:dyDescent="0.2"/>
    <row r="232" ht="13.2" customHeight="1" x14ac:dyDescent="0.2"/>
    <row r="233" ht="13.2" customHeight="1" x14ac:dyDescent="0.2"/>
    <row r="234" ht="13.2" customHeight="1" x14ac:dyDescent="0.2"/>
    <row r="235" ht="13.2" customHeight="1" x14ac:dyDescent="0.2"/>
    <row r="236" ht="13.2" customHeight="1" x14ac:dyDescent="0.2"/>
    <row r="237" ht="13.2" customHeight="1" x14ac:dyDescent="0.2"/>
    <row r="238" ht="13.2" customHeight="1" x14ac:dyDescent="0.2"/>
    <row r="239" ht="13.2" customHeight="1" x14ac:dyDescent="0.2"/>
    <row r="240" ht="13.2" customHeight="1" x14ac:dyDescent="0.2"/>
    <row r="241" ht="13.2" customHeight="1" x14ac:dyDescent="0.2"/>
    <row r="242" ht="13.2" customHeight="1" x14ac:dyDescent="0.2"/>
    <row r="243" ht="13.2" customHeight="1" x14ac:dyDescent="0.2"/>
    <row r="244" ht="13.2" customHeight="1" x14ac:dyDescent="0.2"/>
    <row r="245" ht="13.2" customHeight="1" x14ac:dyDescent="0.2"/>
    <row r="246" ht="13.2" customHeight="1" x14ac:dyDescent="0.2"/>
    <row r="247" ht="13.2" customHeight="1" x14ac:dyDescent="0.2"/>
    <row r="248" ht="13.2" customHeight="1" x14ac:dyDescent="0.2"/>
    <row r="249" ht="13.2" customHeight="1" x14ac:dyDescent="0.2"/>
    <row r="250" ht="13.2" customHeight="1" x14ac:dyDescent="0.2"/>
    <row r="251" ht="13.2" customHeight="1" x14ac:dyDescent="0.2"/>
    <row r="252" ht="13.2" customHeight="1" x14ac:dyDescent="0.2"/>
    <row r="253" ht="13.2" customHeight="1" x14ac:dyDescent="0.2"/>
    <row r="254" ht="13.2" customHeight="1" x14ac:dyDescent="0.2"/>
    <row r="255" ht="13.2" customHeight="1" x14ac:dyDescent="0.2"/>
    <row r="256" ht="13.2" customHeight="1" x14ac:dyDescent="0.2"/>
    <row r="257" ht="13.2" customHeight="1" x14ac:dyDescent="0.2"/>
    <row r="258" ht="13.2" customHeight="1" x14ac:dyDescent="0.2"/>
    <row r="259" ht="13.2" customHeight="1" x14ac:dyDescent="0.2"/>
    <row r="260" ht="13.2" customHeight="1" x14ac:dyDescent="0.2"/>
    <row r="261" ht="13.2" customHeight="1" x14ac:dyDescent="0.2"/>
    <row r="262" ht="13.2" customHeight="1" x14ac:dyDescent="0.2"/>
    <row r="263" ht="13.2" customHeight="1" x14ac:dyDescent="0.2"/>
    <row r="264" ht="13.2" customHeight="1" x14ac:dyDescent="0.2"/>
    <row r="265" ht="13.2" customHeight="1" x14ac:dyDescent="0.2"/>
    <row r="266" ht="13.95" customHeight="1" x14ac:dyDescent="0.2"/>
    <row r="267" ht="13.95" customHeight="1" x14ac:dyDescent="0.2"/>
    <row r="268" ht="13.95" customHeight="1" x14ac:dyDescent="0.2"/>
    <row r="269" ht="13.95" customHeight="1" x14ac:dyDescent="0.2"/>
    <row r="270" ht="14.4" customHeight="1" x14ac:dyDescent="0.2"/>
    <row r="359" spans="1:22" ht="13.5" customHeight="1" x14ac:dyDescent="0.2">
      <c r="A359" s="95"/>
      <c r="B359" s="95"/>
      <c r="C359" s="95"/>
      <c r="D359" s="95"/>
      <c r="E359" s="95"/>
      <c r="F359" s="95"/>
      <c r="G359" s="95"/>
      <c r="H359" s="95"/>
      <c r="I359" s="95"/>
      <c r="J359" s="95"/>
      <c r="K359" s="95"/>
      <c r="L359" s="95"/>
      <c r="M359" s="95"/>
      <c r="N359" s="95"/>
      <c r="O359" s="95"/>
      <c r="P359" s="95"/>
      <c r="Q359" s="95"/>
      <c r="R359" s="95"/>
      <c r="S359" s="95"/>
      <c r="T359" s="95"/>
      <c r="U359" s="95"/>
      <c r="V359" s="95"/>
    </row>
    <row r="360" spans="1:22" ht="13.5" customHeight="1" x14ac:dyDescent="0.2">
      <c r="A360" s="95"/>
      <c r="B360" s="95"/>
      <c r="C360" s="95"/>
      <c r="D360" s="95"/>
      <c r="E360" s="95"/>
      <c r="F360" s="95"/>
      <c r="G360" s="95"/>
      <c r="H360" s="95"/>
      <c r="I360" s="95"/>
      <c r="J360" s="95"/>
      <c r="K360" s="95"/>
      <c r="L360" s="95"/>
      <c r="M360" s="95"/>
      <c r="N360" s="95"/>
      <c r="O360" s="95"/>
      <c r="P360" s="95"/>
      <c r="Q360" s="95"/>
      <c r="R360" s="95"/>
      <c r="S360" s="95"/>
      <c r="T360" s="95"/>
      <c r="U360" s="95"/>
      <c r="V360" s="95"/>
    </row>
    <row r="376" spans="1:22" ht="13.5" customHeight="1" x14ac:dyDescent="0.2">
      <c r="A376" s="19"/>
      <c r="B376" s="19"/>
      <c r="C376" s="19"/>
      <c r="D376" s="19"/>
      <c r="E376" s="19"/>
      <c r="F376" s="19"/>
      <c r="G376" s="19"/>
      <c r="H376" s="19"/>
      <c r="I376" s="19"/>
      <c r="J376" s="19"/>
      <c r="K376" s="19"/>
      <c r="L376" s="19"/>
      <c r="M376" s="19"/>
      <c r="N376" s="19"/>
      <c r="O376" s="19"/>
      <c r="P376" s="19"/>
      <c r="Q376" s="19"/>
      <c r="R376" s="19"/>
      <c r="S376" s="19"/>
      <c r="T376" s="19"/>
      <c r="U376" s="19"/>
      <c r="V376" s="19"/>
    </row>
  </sheetData>
  <hyperlinks>
    <hyperlink ref="A162" r:id="rId1" xr:uid="{00000000-0004-0000-0100-000000000000}"/>
  </hyperlinks>
  <pageMargins left="0.39370078740157483" right="0" top="0.25" bottom="0" header="0" footer="0"/>
  <pageSetup paperSize="9" scale="84" orientation="portrait" useFirstPageNumber="1" horizontalDpi="65532" verticalDpi="300"/>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CL124"/>
  <sheetViews>
    <sheetView zoomScale="85" workbookViewId="0">
      <pane xSplit="1" ySplit="4" topLeftCell="B5" activePane="bottomRight" state="frozen"/>
      <selection pane="topRight"/>
      <selection pane="bottomLeft"/>
      <selection pane="bottomRight" activeCell="B5" sqref="B5"/>
    </sheetView>
  </sheetViews>
  <sheetFormatPr defaultColWidth="8.796875" defaultRowHeight="14.4" x14ac:dyDescent="0.3"/>
  <cols>
    <col min="1" max="1" width="74.5" style="50" customWidth="1"/>
    <col min="2" max="2" width="8.5" style="50" customWidth="1"/>
    <col min="3" max="3" width="8.59765625" style="50" customWidth="1"/>
    <col min="4" max="4" width="8.796875" style="50" customWidth="1"/>
    <col min="5" max="5" width="9.3984375" style="50" customWidth="1"/>
    <col min="6" max="6" width="8.796875" style="50" customWidth="1"/>
    <col min="7" max="16384" width="8.796875" style="50"/>
  </cols>
  <sheetData>
    <row r="2" spans="1:90" ht="15" customHeight="1" x14ac:dyDescent="0.35">
      <c r="A2" s="162" t="s">
        <v>400</v>
      </c>
      <c r="B2" s="10"/>
    </row>
    <row r="3" spans="1:90" ht="15" customHeight="1" thickBot="1" x14ac:dyDescent="0.35">
      <c r="A3" s="51"/>
      <c r="B3" s="52"/>
      <c r="C3" s="52"/>
      <c r="D3" s="52"/>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c r="AY3" s="52"/>
      <c r="AZ3" s="52"/>
      <c r="BA3" s="52"/>
      <c r="BB3" s="52"/>
      <c r="BC3" s="52"/>
      <c r="BD3" s="52"/>
      <c r="BE3" s="52"/>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2"/>
    </row>
    <row r="4" spans="1:90" ht="15" customHeight="1" thickBot="1" x14ac:dyDescent="0.35">
      <c r="A4" s="251" t="s">
        <v>2</v>
      </c>
      <c r="B4" s="16" t="s">
        <v>408</v>
      </c>
      <c r="C4" s="16" t="s">
        <v>409</v>
      </c>
      <c r="D4" s="16" t="s">
        <v>410</v>
      </c>
      <c r="E4" s="16" t="s">
        <v>411</v>
      </c>
      <c r="F4" s="16" t="s">
        <v>412</v>
      </c>
      <c r="G4" s="16" t="s">
        <v>413</v>
      </c>
      <c r="H4" s="16" t="s">
        <v>414</v>
      </c>
      <c r="I4" s="16" t="s">
        <v>415</v>
      </c>
      <c r="J4" s="16" t="s">
        <v>416</v>
      </c>
      <c r="K4" s="16" t="s">
        <v>417</v>
      </c>
      <c r="L4" s="16" t="s">
        <v>418</v>
      </c>
      <c r="M4" s="16" t="s">
        <v>419</v>
      </c>
      <c r="N4" s="16" t="s">
        <v>420</v>
      </c>
      <c r="O4" s="16" t="s">
        <v>421</v>
      </c>
      <c r="P4" s="16" t="s">
        <v>422</v>
      </c>
      <c r="Q4" s="16" t="s">
        <v>423</v>
      </c>
      <c r="R4" s="16" t="s">
        <v>460</v>
      </c>
      <c r="S4" s="16" t="s">
        <v>461</v>
      </c>
      <c r="T4" s="16" t="s">
        <v>462</v>
      </c>
      <c r="U4" s="16" t="s">
        <v>463</v>
      </c>
      <c r="V4" s="16" t="s">
        <v>464</v>
      </c>
      <c r="W4" s="16" t="s">
        <v>465</v>
      </c>
      <c r="X4" s="16" t="s">
        <v>466</v>
      </c>
      <c r="Y4" s="16" t="s">
        <v>467</v>
      </c>
      <c r="Z4" s="16" t="s">
        <v>468</v>
      </c>
      <c r="AA4" s="16" t="s">
        <v>469</v>
      </c>
      <c r="AB4" s="16" t="s">
        <v>470</v>
      </c>
      <c r="AC4" s="16" t="s">
        <v>471</v>
      </c>
      <c r="AD4" s="16" t="s">
        <v>472</v>
      </c>
      <c r="AE4" s="16" t="s">
        <v>473</v>
      </c>
      <c r="AF4" s="16" t="s">
        <v>474</v>
      </c>
      <c r="AG4" s="16" t="s">
        <v>475</v>
      </c>
      <c r="AH4" s="16" t="s">
        <v>476</v>
      </c>
      <c r="AI4" s="16" t="s">
        <v>477</v>
      </c>
      <c r="AJ4" s="16" t="s">
        <v>478</v>
      </c>
      <c r="AK4" s="16" t="s">
        <v>479</v>
      </c>
      <c r="AL4" s="16" t="s">
        <v>480</v>
      </c>
      <c r="AM4" s="16" t="s">
        <v>481</v>
      </c>
      <c r="AN4" s="16" t="s">
        <v>482</v>
      </c>
      <c r="AO4" s="16" t="s">
        <v>483</v>
      </c>
      <c r="AP4" s="16" t="s">
        <v>484</v>
      </c>
      <c r="AQ4" s="16" t="s">
        <v>485</v>
      </c>
      <c r="AR4" s="16" t="s">
        <v>486</v>
      </c>
      <c r="AS4" s="16" t="s">
        <v>487</v>
      </c>
      <c r="AT4" s="16" t="s">
        <v>488</v>
      </c>
      <c r="AU4" s="16" t="s">
        <v>489</v>
      </c>
      <c r="AV4" s="16" t="s">
        <v>490</v>
      </c>
      <c r="AW4" s="16" t="s">
        <v>491</v>
      </c>
      <c r="AX4" s="16" t="s">
        <v>492</v>
      </c>
      <c r="AY4" s="16" t="s">
        <v>493</v>
      </c>
      <c r="AZ4" s="16" t="s">
        <v>494</v>
      </c>
      <c r="BA4" s="16" t="s">
        <v>495</v>
      </c>
      <c r="BB4" s="16" t="s">
        <v>496</v>
      </c>
      <c r="BC4" s="16" t="s">
        <v>497</v>
      </c>
      <c r="BD4" s="16" t="s">
        <v>498</v>
      </c>
      <c r="BE4" s="16" t="s">
        <v>499</v>
      </c>
      <c r="BF4" s="16" t="s">
        <v>500</v>
      </c>
      <c r="BG4" s="16" t="s">
        <v>501</v>
      </c>
      <c r="BH4" s="16" t="s">
        <v>502</v>
      </c>
      <c r="BI4" s="16" t="s">
        <v>503</v>
      </c>
      <c r="BJ4" s="16" t="s">
        <v>504</v>
      </c>
      <c r="BK4" s="16" t="s">
        <v>505</v>
      </c>
      <c r="BL4" s="16" t="s">
        <v>506</v>
      </c>
      <c r="BM4" s="16" t="s">
        <v>507</v>
      </c>
      <c r="BN4" s="16" t="s">
        <v>508</v>
      </c>
      <c r="BO4" s="16" t="s">
        <v>509</v>
      </c>
      <c r="BP4" s="16" t="s">
        <v>510</v>
      </c>
      <c r="BQ4" s="16" t="s">
        <v>511</v>
      </c>
      <c r="BR4" s="16" t="s">
        <v>512</v>
      </c>
      <c r="BS4" s="16" t="s">
        <v>513</v>
      </c>
      <c r="BT4" s="16" t="s">
        <v>514</v>
      </c>
      <c r="BU4" s="16" t="s">
        <v>515</v>
      </c>
      <c r="BV4" s="16" t="s">
        <v>516</v>
      </c>
      <c r="BW4" s="16" t="s">
        <v>517</v>
      </c>
      <c r="BX4" s="16" t="s">
        <v>518</v>
      </c>
      <c r="BY4" s="16" t="s">
        <v>519</v>
      </c>
      <c r="BZ4" s="16" t="s">
        <v>520</v>
      </c>
      <c r="CA4" s="16" t="s">
        <v>521</v>
      </c>
      <c r="CB4" s="16" t="s">
        <v>522</v>
      </c>
      <c r="CC4" s="16" t="s">
        <v>523</v>
      </c>
      <c r="CD4" s="16" t="s">
        <v>524</v>
      </c>
      <c r="CE4" s="16" t="s">
        <v>525</v>
      </c>
      <c r="CF4" s="16" t="s">
        <v>526</v>
      </c>
      <c r="CG4" s="16" t="s">
        <v>527</v>
      </c>
      <c r="CH4" s="16" t="s">
        <v>528</v>
      </c>
      <c r="CI4" s="16" t="s">
        <v>529</v>
      </c>
      <c r="CJ4" s="16" t="s">
        <v>530</v>
      </c>
      <c r="CK4" s="16" t="s">
        <v>531</v>
      </c>
      <c r="CL4" s="16" t="s">
        <v>532</v>
      </c>
    </row>
    <row r="5" spans="1:90" ht="7.5" customHeight="1" x14ac:dyDescent="0.3">
      <c r="A5" s="271"/>
      <c r="B5" s="106"/>
      <c r="C5" s="106"/>
      <c r="D5" s="106"/>
      <c r="E5" s="106"/>
      <c r="F5" s="106"/>
      <c r="G5" s="106"/>
      <c r="H5" s="106"/>
      <c r="I5" s="106"/>
      <c r="J5" s="106"/>
      <c r="K5" s="106"/>
      <c r="L5" s="106"/>
      <c r="M5" s="106"/>
      <c r="N5" s="106"/>
      <c r="O5" s="106"/>
      <c r="P5" s="106"/>
      <c r="Q5" s="106"/>
      <c r="R5" s="106"/>
      <c r="S5" s="106"/>
      <c r="T5" s="106"/>
      <c r="U5" s="106"/>
      <c r="V5" s="106"/>
      <c r="W5" s="106"/>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6"/>
      <c r="BC5" s="106"/>
      <c r="BD5" s="106"/>
      <c r="BE5" s="106"/>
      <c r="BF5" s="106"/>
      <c r="BG5" s="106"/>
      <c r="BH5" s="106"/>
      <c r="BI5" s="106"/>
      <c r="BJ5" s="106"/>
      <c r="BK5" s="106"/>
      <c r="BL5" s="106"/>
      <c r="BM5" s="106"/>
      <c r="BN5" s="106"/>
      <c r="BO5" s="106"/>
      <c r="BP5" s="106"/>
      <c r="BQ5" s="106"/>
      <c r="BR5" s="106"/>
      <c r="BS5" s="106"/>
      <c r="BT5" s="106"/>
      <c r="BU5" s="106"/>
      <c r="BV5" s="106"/>
      <c r="BW5" s="106"/>
      <c r="BX5" s="106"/>
      <c r="BY5" s="106"/>
      <c r="BZ5" s="106"/>
      <c r="CA5" s="106"/>
      <c r="CB5" s="106"/>
      <c r="CC5" s="106"/>
      <c r="CD5" s="106"/>
      <c r="CE5" s="106"/>
      <c r="CF5" s="106"/>
      <c r="CG5" s="106"/>
      <c r="CH5" s="106"/>
      <c r="CI5" s="106"/>
      <c r="CJ5" s="106"/>
      <c r="CK5" s="106"/>
      <c r="CL5" s="106"/>
    </row>
    <row r="6" spans="1:90" ht="13.5" customHeight="1" x14ac:dyDescent="0.3">
      <c r="A6" s="272"/>
      <c r="B6" s="60"/>
      <c r="C6" s="60"/>
      <c r="D6" s="60"/>
      <c r="E6" s="60"/>
      <c r="F6" s="60"/>
      <c r="G6" s="60"/>
      <c r="H6" s="60"/>
      <c r="I6" s="60"/>
      <c r="J6" s="60"/>
      <c r="K6" s="60"/>
      <c r="L6" s="60"/>
      <c r="M6" s="60"/>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c r="AX6" s="60"/>
      <c r="AY6" s="60"/>
      <c r="AZ6" s="60"/>
      <c r="BA6" s="60"/>
      <c r="BB6" s="60"/>
      <c r="BC6" s="60"/>
      <c r="BD6" s="60"/>
      <c r="BE6" s="60"/>
      <c r="BF6" s="60"/>
      <c r="BG6" s="60"/>
      <c r="BH6" s="60"/>
      <c r="BI6" s="60"/>
      <c r="BJ6" s="60"/>
      <c r="BK6" s="60"/>
      <c r="BL6" s="60"/>
      <c r="BM6" s="60"/>
      <c r="BN6" s="60"/>
      <c r="BO6" s="60"/>
      <c r="BP6" s="60"/>
      <c r="BQ6" s="60"/>
      <c r="BR6" s="60"/>
      <c r="BS6" s="60"/>
      <c r="BT6" s="60"/>
      <c r="BU6" s="60"/>
      <c r="BV6" s="60"/>
      <c r="BW6" s="60"/>
      <c r="BX6" s="60"/>
      <c r="BY6" s="60"/>
      <c r="BZ6" s="60"/>
      <c r="CA6" s="60"/>
      <c r="CB6" s="60"/>
      <c r="CC6" s="60"/>
      <c r="CD6" s="60"/>
      <c r="CE6" s="60"/>
      <c r="CF6" s="60"/>
      <c r="CG6" s="60"/>
      <c r="CH6" s="60"/>
      <c r="CI6" s="60"/>
      <c r="CJ6" s="60"/>
      <c r="CK6" s="60"/>
      <c r="CL6" s="60"/>
    </row>
    <row r="7" spans="1:90" s="53" customFormat="1" ht="14.4" customHeight="1" x14ac:dyDescent="0.3">
      <c r="A7" s="197" t="s">
        <v>252</v>
      </c>
      <c r="B7" s="60">
        <v>-115.4168327174</v>
      </c>
      <c r="C7" s="60">
        <v>-73.737685108299999</v>
      </c>
      <c r="D7" s="60">
        <v>-159.82679135289999</v>
      </c>
      <c r="E7" s="60">
        <v>-72.779126662199999</v>
      </c>
      <c r="F7" s="60">
        <v>-180.27046128329999</v>
      </c>
      <c r="G7" s="60">
        <v>-333.9597170925</v>
      </c>
      <c r="H7" s="60">
        <v>-193.37375543889999</v>
      </c>
      <c r="I7" s="60">
        <v>3.6204982591000001</v>
      </c>
      <c r="J7" s="60">
        <v>-136.79956688999999</v>
      </c>
      <c r="K7" s="60">
        <v>-9.1817240449999993</v>
      </c>
      <c r="L7" s="60">
        <v>-219.62593579290001</v>
      </c>
      <c r="M7" s="60">
        <v>168.2109540706</v>
      </c>
      <c r="N7" s="60">
        <v>-136.20127031019999</v>
      </c>
      <c r="O7" s="60">
        <v>-298.33056999199999</v>
      </c>
      <c r="P7" s="60">
        <v>-719.58386302450003</v>
      </c>
      <c r="Q7" s="60">
        <v>-591.37631400830003</v>
      </c>
      <c r="R7" s="60">
        <v>-1584.3861789790001</v>
      </c>
      <c r="S7" s="60">
        <v>-1803.6678039489</v>
      </c>
      <c r="T7" s="60">
        <v>-1639.9210540444999</v>
      </c>
      <c r="U7" s="60">
        <v>-256.51718523760002</v>
      </c>
      <c r="V7" s="60">
        <v>-960.7140181497</v>
      </c>
      <c r="W7" s="60">
        <v>-1138.7913494835</v>
      </c>
      <c r="X7" s="60">
        <v>-1013.0086014659</v>
      </c>
      <c r="Y7" s="60">
        <v>-465.25533867860003</v>
      </c>
      <c r="Z7" s="60">
        <v>-729.04206750569995</v>
      </c>
      <c r="AA7" s="60">
        <v>-412.69466762140001</v>
      </c>
      <c r="AB7" s="60">
        <v>-294.71750384249998</v>
      </c>
      <c r="AC7" s="60">
        <v>54.403952876300004</v>
      </c>
      <c r="AD7" s="60">
        <v>-512.3473467256</v>
      </c>
      <c r="AE7" s="60">
        <v>-304.65211526949997</v>
      </c>
      <c r="AF7" s="60">
        <v>-374.18364469300002</v>
      </c>
      <c r="AG7" s="60">
        <v>-723.8714758886</v>
      </c>
      <c r="AH7" s="60">
        <v>-1041.4419349272</v>
      </c>
      <c r="AI7" s="60">
        <v>-1163.6734350496999</v>
      </c>
      <c r="AJ7" s="60">
        <v>-849.5926280077</v>
      </c>
      <c r="AK7" s="60">
        <v>-129.20800877049999</v>
      </c>
      <c r="AL7" s="60">
        <v>-437.01081108</v>
      </c>
      <c r="AM7" s="60">
        <v>159.14530346870001</v>
      </c>
      <c r="AN7" s="60">
        <v>941.226136376</v>
      </c>
      <c r="AO7" s="60">
        <v>605.88540569070005</v>
      </c>
      <c r="AP7" s="60">
        <v>169.7416845031</v>
      </c>
      <c r="AQ7" s="60">
        <v>-285.21042961400002</v>
      </c>
      <c r="AR7" s="60">
        <v>36.789307185799998</v>
      </c>
      <c r="AS7" s="60">
        <v>764.8052343498</v>
      </c>
      <c r="AT7" s="60">
        <v>597.42777951769995</v>
      </c>
      <c r="AU7" s="60">
        <v>1102.3317933272999</v>
      </c>
      <c r="AV7" s="60">
        <v>1721.8768874719001</v>
      </c>
      <c r="AW7" s="60">
        <v>2961.7682523468002</v>
      </c>
      <c r="AX7" s="60">
        <v>2183.3151931676998</v>
      </c>
      <c r="AY7" s="60">
        <v>2348.9638552568999</v>
      </c>
      <c r="AZ7" s="60">
        <v>2266.2837351490998</v>
      </c>
      <c r="BA7" s="60">
        <v>879.37270170889997</v>
      </c>
      <c r="BB7" s="60">
        <v>409.6698101536</v>
      </c>
      <c r="BC7" s="60">
        <v>1741.0701104636</v>
      </c>
      <c r="BD7" s="60">
        <v>1602.1997248069999</v>
      </c>
      <c r="BE7" s="60">
        <v>708.27675205449998</v>
      </c>
      <c r="BF7" s="60">
        <v>740.59803111300005</v>
      </c>
      <c r="BG7" s="60">
        <v>1017.3701076449</v>
      </c>
      <c r="BH7" s="60">
        <v>1687.8159407892999</v>
      </c>
      <c r="BI7" s="60">
        <v>-154.4013113714</v>
      </c>
      <c r="BJ7" s="60">
        <v>-583.21443640459995</v>
      </c>
      <c r="BK7" s="60">
        <v>-602.60949273409994</v>
      </c>
      <c r="BL7" s="60">
        <v>-734.87050758869998</v>
      </c>
      <c r="BM7" s="60">
        <v>150.54939950790001</v>
      </c>
      <c r="BN7" s="60">
        <v>119.8800432681</v>
      </c>
      <c r="BO7" s="60">
        <v>374.46841060780002</v>
      </c>
      <c r="BP7" s="60">
        <v>225.72234601049999</v>
      </c>
      <c r="BQ7" s="60">
        <v>412.09752914149999</v>
      </c>
      <c r="BR7" s="60">
        <v>184.47537472069999</v>
      </c>
      <c r="BS7" s="60">
        <v>-35.251223457999998</v>
      </c>
      <c r="BT7" s="60">
        <v>-58.962225645099998</v>
      </c>
      <c r="BU7" s="60">
        <v>979.71074802329997</v>
      </c>
      <c r="BV7" s="60">
        <v>1919.8875540375</v>
      </c>
      <c r="BW7" s="60">
        <v>1882.6295798638</v>
      </c>
      <c r="BX7" s="60">
        <v>1197.1845070564</v>
      </c>
      <c r="BY7" s="60">
        <v>717.42195085540004</v>
      </c>
      <c r="BZ7" s="60">
        <v>578.85359850839995</v>
      </c>
      <c r="CA7" s="60">
        <v>285.17568515620002</v>
      </c>
      <c r="CB7" s="60">
        <v>422.71023224480001</v>
      </c>
      <c r="CC7" s="60">
        <v>-219.51296538139999</v>
      </c>
      <c r="CD7" s="60">
        <v>-814.80847471289997</v>
      </c>
      <c r="CE7" s="60">
        <v>-1126.5189618520999</v>
      </c>
      <c r="CF7" s="60">
        <v>-725.96390436690001</v>
      </c>
      <c r="CG7" s="60">
        <v>-628.67395854389997</v>
      </c>
      <c r="CH7" s="60">
        <v>-552.98903233680005</v>
      </c>
      <c r="CI7" s="60">
        <v>347.65533757959997</v>
      </c>
      <c r="CJ7" s="60">
        <v>565.22063411680006</v>
      </c>
      <c r="CK7" s="60">
        <v>1121.9546059154</v>
      </c>
      <c r="CL7" s="60">
        <v>478.93122597640001</v>
      </c>
    </row>
    <row r="8" spans="1:90" ht="14.4" customHeight="1" x14ac:dyDescent="0.3">
      <c r="A8" s="177" t="s">
        <v>82</v>
      </c>
      <c r="B8" s="63">
        <v>11.236541860799999</v>
      </c>
      <c r="C8" s="63">
        <v>101.8718161356</v>
      </c>
      <c r="D8" s="63">
        <v>197.5427090924</v>
      </c>
      <c r="E8" s="63">
        <v>392.00410840469999</v>
      </c>
      <c r="F8" s="63">
        <v>539.388463387</v>
      </c>
      <c r="G8" s="63">
        <v>376.58439674969998</v>
      </c>
      <c r="H8" s="63">
        <v>367.535149413</v>
      </c>
      <c r="I8" s="63">
        <v>466.42110364820002</v>
      </c>
      <c r="J8" s="63">
        <v>370.48037386089999</v>
      </c>
      <c r="K8" s="63">
        <v>476.00011998719998</v>
      </c>
      <c r="L8" s="63">
        <v>391.50952350360001</v>
      </c>
      <c r="M8" s="63">
        <v>634.49474717400005</v>
      </c>
      <c r="N8" s="63">
        <v>580.37679161120002</v>
      </c>
      <c r="O8" s="63">
        <v>408.77349973150001</v>
      </c>
      <c r="P8" s="63">
        <v>259.61796132950002</v>
      </c>
      <c r="Q8" s="63">
        <v>619.70316102629999</v>
      </c>
      <c r="R8" s="63">
        <v>304.33806891580002</v>
      </c>
      <c r="S8" s="63">
        <v>264.26030903679998</v>
      </c>
      <c r="T8" s="63">
        <v>317.87689246619999</v>
      </c>
      <c r="U8" s="63">
        <v>827.6454941188</v>
      </c>
      <c r="V8" s="63">
        <v>581.12477761059995</v>
      </c>
      <c r="W8" s="63">
        <v>755.6069717954</v>
      </c>
      <c r="X8" s="63">
        <v>868.32504313760001</v>
      </c>
      <c r="Y8" s="63">
        <v>1124.4037098813999</v>
      </c>
      <c r="Z8" s="63">
        <v>759.26580116050002</v>
      </c>
      <c r="AA8" s="63">
        <v>767.98367886330004</v>
      </c>
      <c r="AB8" s="63">
        <v>1015.1854029256</v>
      </c>
      <c r="AC8" s="63">
        <v>1313.1722230611001</v>
      </c>
      <c r="AD8" s="63">
        <v>762.40013153840005</v>
      </c>
      <c r="AE8" s="63">
        <v>1029.1109976216001</v>
      </c>
      <c r="AF8" s="63">
        <v>1110.6843543108</v>
      </c>
      <c r="AG8" s="63">
        <v>1406.9458745196</v>
      </c>
      <c r="AH8" s="63">
        <v>639.71906260749995</v>
      </c>
      <c r="AI8" s="63">
        <v>852.5137975028</v>
      </c>
      <c r="AJ8" s="63">
        <v>1121.9788794995</v>
      </c>
      <c r="AK8" s="63">
        <v>1385.0638680534</v>
      </c>
      <c r="AL8" s="63">
        <v>805.30229550340005</v>
      </c>
      <c r="AM8" s="63">
        <v>1299.3407531582</v>
      </c>
      <c r="AN8" s="63">
        <v>1646.594954247</v>
      </c>
      <c r="AO8" s="63">
        <v>1619.5060474104</v>
      </c>
      <c r="AP8" s="63">
        <v>1363.4470596010999</v>
      </c>
      <c r="AQ8" s="63">
        <v>1280.7349507096999</v>
      </c>
      <c r="AR8" s="63">
        <v>1677.9732510832</v>
      </c>
      <c r="AS8" s="63">
        <v>1485.5532115876999</v>
      </c>
      <c r="AT8" s="63">
        <v>1365.422404723</v>
      </c>
      <c r="AU8" s="63">
        <v>1528.9968142453999</v>
      </c>
      <c r="AV8" s="63">
        <v>2134.5643817945002</v>
      </c>
      <c r="AW8" s="63">
        <v>3361.4562019230002</v>
      </c>
      <c r="AX8" s="63">
        <v>3305.2594462325001</v>
      </c>
      <c r="AY8" s="63">
        <v>3421.5163643982</v>
      </c>
      <c r="AZ8" s="63">
        <v>2539.2023255406998</v>
      </c>
      <c r="BA8" s="63">
        <v>1471.6650804686999</v>
      </c>
      <c r="BB8" s="63">
        <v>1046.5492116024</v>
      </c>
      <c r="BC8" s="63">
        <v>2346.7016923431001</v>
      </c>
      <c r="BD8" s="63">
        <v>1798.4310474698</v>
      </c>
      <c r="BE8" s="63">
        <v>963.82347004370001</v>
      </c>
      <c r="BF8" s="63">
        <v>1014.8793792365</v>
      </c>
      <c r="BG8" s="63">
        <v>1327.3571362580001</v>
      </c>
      <c r="BH8" s="63">
        <v>2172.1874454331</v>
      </c>
      <c r="BI8" s="63">
        <v>1236.4832933281</v>
      </c>
      <c r="BJ8" s="63">
        <v>1132.0459079884999</v>
      </c>
      <c r="BK8" s="63">
        <v>1343.89271293</v>
      </c>
      <c r="BL8" s="63">
        <v>1612.287249771</v>
      </c>
      <c r="BM8" s="63">
        <v>1499.6933614288</v>
      </c>
      <c r="BN8" s="63">
        <v>1431.0129319232001</v>
      </c>
      <c r="BO8" s="63">
        <v>1612.9016245082</v>
      </c>
      <c r="BP8" s="63">
        <v>1945.036165752</v>
      </c>
      <c r="BQ8" s="63">
        <v>1671.8813022631</v>
      </c>
      <c r="BR8" s="63">
        <v>1948.3841437751</v>
      </c>
      <c r="BS8" s="63">
        <v>2423.5968443622</v>
      </c>
      <c r="BT8" s="63">
        <v>2026.6637364779999</v>
      </c>
      <c r="BU8" s="63">
        <v>2229.9952682179</v>
      </c>
      <c r="BV8" s="63">
        <v>3253.5906420118999</v>
      </c>
      <c r="BW8" s="63">
        <v>3760.8599140081001</v>
      </c>
      <c r="BX8" s="63">
        <v>3362.4336896055001</v>
      </c>
      <c r="BY8" s="63">
        <v>3346.2400581431002</v>
      </c>
      <c r="BZ8" s="63">
        <v>3051.0039954198</v>
      </c>
      <c r="CA8" s="63">
        <v>3487.0599885597999</v>
      </c>
      <c r="CB8" s="63">
        <v>3277.9721787335998</v>
      </c>
      <c r="CC8" s="63">
        <v>2403.2832627682001</v>
      </c>
      <c r="CD8" s="63">
        <v>1744.0437014086001</v>
      </c>
      <c r="CE8" s="63">
        <v>1905.8002863104</v>
      </c>
      <c r="CF8" s="63">
        <v>2211.0884394868999</v>
      </c>
      <c r="CG8" s="63">
        <v>2019.1553320902001</v>
      </c>
      <c r="CH8" s="63">
        <v>2115.6685691980001</v>
      </c>
      <c r="CI8" s="63">
        <v>3188.2012691679001</v>
      </c>
      <c r="CJ8" s="63">
        <v>3373.1770096534001</v>
      </c>
      <c r="CK8" s="63">
        <v>3928.6688830983999</v>
      </c>
      <c r="CL8" s="63">
        <v>3270.6417205631001</v>
      </c>
    </row>
    <row r="9" spans="1:90" ht="14.4" customHeight="1" x14ac:dyDescent="0.3">
      <c r="A9" s="124" t="s">
        <v>112</v>
      </c>
      <c r="B9" s="63">
        <v>11.236541860799999</v>
      </c>
      <c r="C9" s="63">
        <v>101.8718161356</v>
      </c>
      <c r="D9" s="63">
        <v>197.5427090924</v>
      </c>
      <c r="E9" s="63">
        <v>392.00410840469999</v>
      </c>
      <c r="F9" s="63">
        <v>539.388463387</v>
      </c>
      <c r="G9" s="63">
        <v>376.58439674969998</v>
      </c>
      <c r="H9" s="63">
        <v>367.535149413</v>
      </c>
      <c r="I9" s="63">
        <v>466.42110364820002</v>
      </c>
      <c r="J9" s="63">
        <v>370.48037386089999</v>
      </c>
      <c r="K9" s="63">
        <v>476.00011998719998</v>
      </c>
      <c r="L9" s="63">
        <v>391.50952350360001</v>
      </c>
      <c r="M9" s="63">
        <v>634.49474717400005</v>
      </c>
      <c r="N9" s="63">
        <v>580.37679161120002</v>
      </c>
      <c r="O9" s="63">
        <v>408.77349973150001</v>
      </c>
      <c r="P9" s="63">
        <v>259.61796132950002</v>
      </c>
      <c r="Q9" s="63">
        <v>619.70316102629999</v>
      </c>
      <c r="R9" s="63">
        <v>304.33806891580002</v>
      </c>
      <c r="S9" s="63">
        <v>264.26030903679998</v>
      </c>
      <c r="T9" s="63">
        <v>317.87689246619999</v>
      </c>
      <c r="U9" s="63">
        <v>827.6454941188</v>
      </c>
      <c r="V9" s="63">
        <v>581.12477761059995</v>
      </c>
      <c r="W9" s="63">
        <v>755.6069717954</v>
      </c>
      <c r="X9" s="63">
        <v>868.32504313760001</v>
      </c>
      <c r="Y9" s="63">
        <v>1124.4037098813999</v>
      </c>
      <c r="Z9" s="63">
        <v>759.26580116050002</v>
      </c>
      <c r="AA9" s="63">
        <v>767.98367886330004</v>
      </c>
      <c r="AB9" s="63">
        <v>1015.1854029256</v>
      </c>
      <c r="AC9" s="63">
        <v>1313.1722230611001</v>
      </c>
      <c r="AD9" s="63">
        <v>762.40013153840005</v>
      </c>
      <c r="AE9" s="63">
        <v>1029.1109976216001</v>
      </c>
      <c r="AF9" s="63">
        <v>1110.6843543108</v>
      </c>
      <c r="AG9" s="63">
        <v>1406.9458745196</v>
      </c>
      <c r="AH9" s="63">
        <v>639.71906260749995</v>
      </c>
      <c r="AI9" s="63">
        <v>852.5137975028</v>
      </c>
      <c r="AJ9" s="63">
        <v>1121.9788794995</v>
      </c>
      <c r="AK9" s="63">
        <v>1385.0638680534</v>
      </c>
      <c r="AL9" s="63">
        <v>805.30229550340005</v>
      </c>
      <c r="AM9" s="63">
        <v>1299.3407531582</v>
      </c>
      <c r="AN9" s="63">
        <v>1646.594954247</v>
      </c>
      <c r="AO9" s="63">
        <v>1619.5060474104</v>
      </c>
      <c r="AP9" s="63">
        <v>1363.4470596010999</v>
      </c>
      <c r="AQ9" s="63">
        <v>1280.7349507096999</v>
      </c>
      <c r="AR9" s="63">
        <v>1677.9732510832</v>
      </c>
      <c r="AS9" s="63">
        <v>1485.5532115876999</v>
      </c>
      <c r="AT9" s="63">
        <v>1365.422404723</v>
      </c>
      <c r="AU9" s="63">
        <v>1528.9968142453999</v>
      </c>
      <c r="AV9" s="63">
        <v>2134.5643817945002</v>
      </c>
      <c r="AW9" s="63">
        <v>3361.4562019230002</v>
      </c>
      <c r="AX9" s="63">
        <v>3305.2594462325001</v>
      </c>
      <c r="AY9" s="63">
        <v>3421.5163643982</v>
      </c>
      <c r="AZ9" s="63">
        <v>2539.2023255406998</v>
      </c>
      <c r="BA9" s="63">
        <v>1471.6650804686999</v>
      </c>
      <c r="BB9" s="63">
        <v>1046.5492116024</v>
      </c>
      <c r="BC9" s="63">
        <v>2346.7016923431001</v>
      </c>
      <c r="BD9" s="63">
        <v>1798.4310474698</v>
      </c>
      <c r="BE9" s="63">
        <v>963.82347004370001</v>
      </c>
      <c r="BF9" s="63">
        <v>1014.8793792365</v>
      </c>
      <c r="BG9" s="63">
        <v>1327.3571362580001</v>
      </c>
      <c r="BH9" s="63">
        <v>2172.1874454331</v>
      </c>
      <c r="BI9" s="63">
        <v>1236.4832933281</v>
      </c>
      <c r="BJ9" s="63">
        <v>1132.0459079884999</v>
      </c>
      <c r="BK9" s="63">
        <v>1343.89271293</v>
      </c>
      <c r="BL9" s="63">
        <v>1612.287249771</v>
      </c>
      <c r="BM9" s="63">
        <v>1499.6933614288</v>
      </c>
      <c r="BN9" s="63">
        <v>1431.0129319232001</v>
      </c>
      <c r="BO9" s="63">
        <v>1612.9016245082</v>
      </c>
      <c r="BP9" s="63">
        <v>1945.036165752</v>
      </c>
      <c r="BQ9" s="63">
        <v>1671.8813022631</v>
      </c>
      <c r="BR9" s="63">
        <v>1948.3841437751</v>
      </c>
      <c r="BS9" s="63">
        <v>2423.5968443622</v>
      </c>
      <c r="BT9" s="63">
        <v>2026.6637364779999</v>
      </c>
      <c r="BU9" s="63">
        <v>2229.9952682179</v>
      </c>
      <c r="BV9" s="63">
        <v>3253.5906420118999</v>
      </c>
      <c r="BW9" s="63">
        <v>3760.8599140081001</v>
      </c>
      <c r="BX9" s="63">
        <v>3362.4336896055001</v>
      </c>
      <c r="BY9" s="63">
        <v>3346.2400581431002</v>
      </c>
      <c r="BZ9" s="63">
        <v>3051.0039954198</v>
      </c>
      <c r="CA9" s="63">
        <v>3487.0599885597999</v>
      </c>
      <c r="CB9" s="63">
        <v>3277.9721787335998</v>
      </c>
      <c r="CC9" s="63">
        <v>2403.2832627682001</v>
      </c>
      <c r="CD9" s="63">
        <v>1744.0437014086001</v>
      </c>
      <c r="CE9" s="63">
        <v>1905.8002863104</v>
      </c>
      <c r="CF9" s="63">
        <v>2211.0884394868999</v>
      </c>
      <c r="CG9" s="63">
        <v>2019.1553320902001</v>
      </c>
      <c r="CH9" s="63">
        <v>2115.6685691980001</v>
      </c>
      <c r="CI9" s="63">
        <v>3188.2012691679001</v>
      </c>
      <c r="CJ9" s="63">
        <v>3373.1770096534001</v>
      </c>
      <c r="CK9" s="63">
        <v>3928.6688830983999</v>
      </c>
      <c r="CL9" s="63">
        <v>3270.6417205631001</v>
      </c>
    </row>
    <row r="10" spans="1:90" ht="14.4" customHeight="1" x14ac:dyDescent="0.3">
      <c r="A10" s="173" t="s">
        <v>113</v>
      </c>
      <c r="B10" s="63">
        <v>0</v>
      </c>
      <c r="C10" s="63">
        <v>0</v>
      </c>
      <c r="D10" s="63">
        <v>0</v>
      </c>
      <c r="E10" s="63">
        <v>0</v>
      </c>
      <c r="F10" s="63">
        <v>0</v>
      </c>
      <c r="G10" s="63">
        <v>0</v>
      </c>
      <c r="H10" s="63">
        <v>0</v>
      </c>
      <c r="I10" s="63">
        <v>0</v>
      </c>
      <c r="J10" s="63">
        <v>0</v>
      </c>
      <c r="K10" s="63">
        <v>0</v>
      </c>
      <c r="L10" s="63">
        <v>0</v>
      </c>
      <c r="M10" s="63">
        <v>0</v>
      </c>
      <c r="N10" s="63">
        <v>0</v>
      </c>
      <c r="O10" s="63">
        <v>0</v>
      </c>
      <c r="P10" s="63">
        <v>0</v>
      </c>
      <c r="Q10" s="63">
        <v>0</v>
      </c>
      <c r="R10" s="63">
        <v>0</v>
      </c>
      <c r="S10" s="63">
        <v>0</v>
      </c>
      <c r="T10" s="63">
        <v>0</v>
      </c>
      <c r="U10" s="63">
        <v>0</v>
      </c>
      <c r="V10" s="63">
        <v>0</v>
      </c>
      <c r="W10" s="63">
        <v>0</v>
      </c>
      <c r="X10" s="63">
        <v>0</v>
      </c>
      <c r="Y10" s="63">
        <v>0</v>
      </c>
      <c r="Z10" s="63">
        <v>0</v>
      </c>
      <c r="AA10" s="63">
        <v>0</v>
      </c>
      <c r="AB10" s="63">
        <v>0</v>
      </c>
      <c r="AC10" s="63">
        <v>0</v>
      </c>
      <c r="AD10" s="63">
        <v>0</v>
      </c>
      <c r="AE10" s="63">
        <v>0</v>
      </c>
      <c r="AF10" s="63">
        <v>0</v>
      </c>
      <c r="AG10" s="63">
        <v>0</v>
      </c>
      <c r="AH10" s="63">
        <v>0</v>
      </c>
      <c r="AI10" s="63">
        <v>0</v>
      </c>
      <c r="AJ10" s="63">
        <v>0</v>
      </c>
      <c r="AK10" s="63">
        <v>0</v>
      </c>
      <c r="AL10" s="63">
        <v>0</v>
      </c>
      <c r="AM10" s="63">
        <v>0</v>
      </c>
      <c r="AN10" s="63">
        <v>0</v>
      </c>
      <c r="AO10" s="63">
        <v>0</v>
      </c>
      <c r="AP10" s="63">
        <v>0</v>
      </c>
      <c r="AQ10" s="63">
        <v>0</v>
      </c>
      <c r="AR10" s="63">
        <v>0</v>
      </c>
      <c r="AS10" s="63">
        <v>0</v>
      </c>
      <c r="AT10" s="63">
        <v>0</v>
      </c>
      <c r="AU10" s="63">
        <v>0</v>
      </c>
      <c r="AV10" s="63">
        <v>0</v>
      </c>
      <c r="AW10" s="63">
        <v>0</v>
      </c>
      <c r="AX10" s="63">
        <v>0</v>
      </c>
      <c r="AY10" s="63">
        <v>0</v>
      </c>
      <c r="AZ10" s="63">
        <v>0</v>
      </c>
      <c r="BA10" s="63">
        <v>0</v>
      </c>
      <c r="BB10" s="63">
        <v>0</v>
      </c>
      <c r="BC10" s="63">
        <v>0</v>
      </c>
      <c r="BD10" s="63">
        <v>0</v>
      </c>
      <c r="BE10" s="63">
        <v>0</v>
      </c>
      <c r="BF10" s="63">
        <v>0</v>
      </c>
      <c r="BG10" s="63">
        <v>0</v>
      </c>
      <c r="BH10" s="63">
        <v>0</v>
      </c>
      <c r="BI10" s="63">
        <v>0</v>
      </c>
      <c r="BJ10" s="63">
        <v>0</v>
      </c>
      <c r="BK10" s="63">
        <v>0</v>
      </c>
      <c r="BL10" s="63">
        <v>0</v>
      </c>
      <c r="BM10" s="63">
        <v>0</v>
      </c>
      <c r="BN10" s="63">
        <v>0</v>
      </c>
      <c r="BO10" s="63">
        <v>0</v>
      </c>
      <c r="BP10" s="63">
        <v>0</v>
      </c>
      <c r="BQ10" s="63">
        <v>0</v>
      </c>
      <c r="BR10" s="63">
        <v>0</v>
      </c>
      <c r="BS10" s="63">
        <v>0</v>
      </c>
      <c r="BT10" s="63">
        <v>0</v>
      </c>
      <c r="BU10" s="63">
        <v>0</v>
      </c>
      <c r="BV10" s="63">
        <v>0</v>
      </c>
      <c r="BW10" s="63">
        <v>0</v>
      </c>
      <c r="BX10" s="63">
        <v>0</v>
      </c>
      <c r="BY10" s="63">
        <v>0</v>
      </c>
      <c r="BZ10" s="63">
        <v>0</v>
      </c>
      <c r="CA10" s="63">
        <v>0</v>
      </c>
      <c r="CB10" s="63">
        <v>0</v>
      </c>
      <c r="CC10" s="63">
        <v>0</v>
      </c>
      <c r="CD10" s="63">
        <v>0</v>
      </c>
      <c r="CE10" s="63">
        <v>0</v>
      </c>
      <c r="CF10" s="63">
        <v>0</v>
      </c>
      <c r="CG10" s="63">
        <v>0</v>
      </c>
      <c r="CH10" s="63">
        <v>0</v>
      </c>
      <c r="CI10" s="63">
        <v>0</v>
      </c>
      <c r="CJ10" s="63">
        <v>0</v>
      </c>
      <c r="CK10" s="63">
        <v>0</v>
      </c>
      <c r="CL10" s="63">
        <v>0</v>
      </c>
    </row>
    <row r="11" spans="1:90" ht="14.4" customHeight="1" x14ac:dyDescent="0.3">
      <c r="A11" s="173" t="s">
        <v>114</v>
      </c>
      <c r="B11" s="63">
        <v>0</v>
      </c>
      <c r="C11" s="63">
        <v>0</v>
      </c>
      <c r="D11" s="63">
        <v>0</v>
      </c>
      <c r="E11" s="63">
        <v>0</v>
      </c>
      <c r="F11" s="63">
        <v>0</v>
      </c>
      <c r="G11" s="63">
        <v>0</v>
      </c>
      <c r="H11" s="63">
        <v>0</v>
      </c>
      <c r="I11" s="63">
        <v>0</v>
      </c>
      <c r="J11" s="63">
        <v>0</v>
      </c>
      <c r="K11" s="63">
        <v>0</v>
      </c>
      <c r="L11" s="63">
        <v>0</v>
      </c>
      <c r="M11" s="63">
        <v>0</v>
      </c>
      <c r="N11" s="63">
        <v>0</v>
      </c>
      <c r="O11" s="63">
        <v>0</v>
      </c>
      <c r="P11" s="63">
        <v>0</v>
      </c>
      <c r="Q11" s="63">
        <v>0</v>
      </c>
      <c r="R11" s="63">
        <v>0</v>
      </c>
      <c r="S11" s="63">
        <v>0</v>
      </c>
      <c r="T11" s="63">
        <v>0</v>
      </c>
      <c r="U11" s="63">
        <v>0</v>
      </c>
      <c r="V11" s="63">
        <v>0</v>
      </c>
      <c r="W11" s="63">
        <v>0</v>
      </c>
      <c r="X11" s="63">
        <v>0</v>
      </c>
      <c r="Y11" s="63">
        <v>0</v>
      </c>
      <c r="Z11" s="63">
        <v>0</v>
      </c>
      <c r="AA11" s="63">
        <v>0</v>
      </c>
      <c r="AB11" s="63">
        <v>0</v>
      </c>
      <c r="AC11" s="63">
        <v>0</v>
      </c>
      <c r="AD11" s="63">
        <v>0</v>
      </c>
      <c r="AE11" s="63">
        <v>0</v>
      </c>
      <c r="AF11" s="63">
        <v>0</v>
      </c>
      <c r="AG11" s="63">
        <v>0</v>
      </c>
      <c r="AH11" s="63">
        <v>0</v>
      </c>
      <c r="AI11" s="63">
        <v>0</v>
      </c>
      <c r="AJ11" s="63">
        <v>0</v>
      </c>
      <c r="AK11" s="63">
        <v>0</v>
      </c>
      <c r="AL11" s="63">
        <v>0</v>
      </c>
      <c r="AM11" s="63">
        <v>0</v>
      </c>
      <c r="AN11" s="63">
        <v>0</v>
      </c>
      <c r="AO11" s="63">
        <v>0</v>
      </c>
      <c r="AP11" s="63">
        <v>0</v>
      </c>
      <c r="AQ11" s="63">
        <v>0</v>
      </c>
      <c r="AR11" s="63">
        <v>0</v>
      </c>
      <c r="AS11" s="63">
        <v>0</v>
      </c>
      <c r="AT11" s="63">
        <v>0</v>
      </c>
      <c r="AU11" s="63">
        <v>0</v>
      </c>
      <c r="AV11" s="63">
        <v>0</v>
      </c>
      <c r="AW11" s="63">
        <v>0</v>
      </c>
      <c r="AX11" s="63">
        <v>0</v>
      </c>
      <c r="AY11" s="63">
        <v>0</v>
      </c>
      <c r="AZ11" s="63">
        <v>0</v>
      </c>
      <c r="BA11" s="63">
        <v>0</v>
      </c>
      <c r="BB11" s="63">
        <v>0</v>
      </c>
      <c r="BC11" s="63">
        <v>0</v>
      </c>
      <c r="BD11" s="63">
        <v>0</v>
      </c>
      <c r="BE11" s="63">
        <v>0</v>
      </c>
      <c r="BF11" s="63">
        <v>0</v>
      </c>
      <c r="BG11" s="63">
        <v>0</v>
      </c>
      <c r="BH11" s="63">
        <v>0</v>
      </c>
      <c r="BI11" s="63">
        <v>0</v>
      </c>
      <c r="BJ11" s="63">
        <v>0</v>
      </c>
      <c r="BK11" s="63">
        <v>0</v>
      </c>
      <c r="BL11" s="63">
        <v>0</v>
      </c>
      <c r="BM11" s="63">
        <v>0</v>
      </c>
      <c r="BN11" s="63">
        <v>0</v>
      </c>
      <c r="BO11" s="63">
        <v>0</v>
      </c>
      <c r="BP11" s="63">
        <v>0</v>
      </c>
      <c r="BQ11" s="63">
        <v>0</v>
      </c>
      <c r="BR11" s="63">
        <v>0</v>
      </c>
      <c r="BS11" s="63">
        <v>0</v>
      </c>
      <c r="BT11" s="63">
        <v>0</v>
      </c>
      <c r="BU11" s="63">
        <v>0</v>
      </c>
      <c r="BV11" s="63">
        <v>0</v>
      </c>
      <c r="BW11" s="63">
        <v>0</v>
      </c>
      <c r="BX11" s="63">
        <v>0</v>
      </c>
      <c r="BY11" s="63">
        <v>0</v>
      </c>
      <c r="BZ11" s="63">
        <v>0</v>
      </c>
      <c r="CA11" s="63">
        <v>0</v>
      </c>
      <c r="CB11" s="63">
        <v>0</v>
      </c>
      <c r="CC11" s="63">
        <v>0</v>
      </c>
      <c r="CD11" s="63">
        <v>0</v>
      </c>
      <c r="CE11" s="63">
        <v>0</v>
      </c>
      <c r="CF11" s="63">
        <v>0</v>
      </c>
      <c r="CG11" s="63">
        <v>0</v>
      </c>
      <c r="CH11" s="63">
        <v>0</v>
      </c>
      <c r="CI11" s="63">
        <v>0</v>
      </c>
      <c r="CJ11" s="63">
        <v>0</v>
      </c>
      <c r="CK11" s="63">
        <v>0</v>
      </c>
      <c r="CL11" s="63">
        <v>0</v>
      </c>
    </row>
    <row r="12" spans="1:90" ht="14.4" customHeight="1" x14ac:dyDescent="0.3">
      <c r="A12" s="213" t="s">
        <v>115</v>
      </c>
      <c r="B12" s="63">
        <v>0</v>
      </c>
      <c r="C12" s="63">
        <v>0</v>
      </c>
      <c r="D12" s="63">
        <v>0</v>
      </c>
      <c r="E12" s="63">
        <v>0</v>
      </c>
      <c r="F12" s="63">
        <v>0</v>
      </c>
      <c r="G12" s="63">
        <v>0</v>
      </c>
      <c r="H12" s="63">
        <v>0</v>
      </c>
      <c r="I12" s="63">
        <v>0</v>
      </c>
      <c r="J12" s="63">
        <v>0</v>
      </c>
      <c r="K12" s="63">
        <v>0</v>
      </c>
      <c r="L12" s="63">
        <v>0</v>
      </c>
      <c r="M12" s="63">
        <v>0</v>
      </c>
      <c r="N12" s="63">
        <v>0</v>
      </c>
      <c r="O12" s="63">
        <v>0</v>
      </c>
      <c r="P12" s="63">
        <v>0</v>
      </c>
      <c r="Q12" s="63">
        <v>0</v>
      </c>
      <c r="R12" s="63">
        <v>0</v>
      </c>
      <c r="S12" s="63">
        <v>0</v>
      </c>
      <c r="T12" s="63">
        <v>0</v>
      </c>
      <c r="U12" s="63">
        <v>0</v>
      </c>
      <c r="V12" s="63">
        <v>0</v>
      </c>
      <c r="W12" s="63">
        <v>0</v>
      </c>
      <c r="X12" s="63">
        <v>0</v>
      </c>
      <c r="Y12" s="63">
        <v>0</v>
      </c>
      <c r="Z12" s="63">
        <v>0</v>
      </c>
      <c r="AA12" s="63">
        <v>0</v>
      </c>
      <c r="AB12" s="63">
        <v>0</v>
      </c>
      <c r="AC12" s="63">
        <v>0</v>
      </c>
      <c r="AD12" s="63">
        <v>0</v>
      </c>
      <c r="AE12" s="63">
        <v>0</v>
      </c>
      <c r="AF12" s="63">
        <v>0</v>
      </c>
      <c r="AG12" s="63">
        <v>0</v>
      </c>
      <c r="AH12" s="63">
        <v>0</v>
      </c>
      <c r="AI12" s="63">
        <v>0</v>
      </c>
      <c r="AJ12" s="63">
        <v>0</v>
      </c>
      <c r="AK12" s="63">
        <v>0</v>
      </c>
      <c r="AL12" s="63">
        <v>0</v>
      </c>
      <c r="AM12" s="63">
        <v>0</v>
      </c>
      <c r="AN12" s="63">
        <v>0</v>
      </c>
      <c r="AO12" s="63">
        <v>0</v>
      </c>
      <c r="AP12" s="63">
        <v>0</v>
      </c>
      <c r="AQ12" s="63">
        <v>0</v>
      </c>
      <c r="AR12" s="63">
        <v>0</v>
      </c>
      <c r="AS12" s="63">
        <v>0</v>
      </c>
      <c r="AT12" s="63">
        <v>0</v>
      </c>
      <c r="AU12" s="63">
        <v>0</v>
      </c>
      <c r="AV12" s="63">
        <v>0</v>
      </c>
      <c r="AW12" s="63">
        <v>0</v>
      </c>
      <c r="AX12" s="63">
        <v>0</v>
      </c>
      <c r="AY12" s="63">
        <v>0</v>
      </c>
      <c r="AZ12" s="63">
        <v>0</v>
      </c>
      <c r="BA12" s="63">
        <v>0</v>
      </c>
      <c r="BB12" s="63">
        <v>0</v>
      </c>
      <c r="BC12" s="63">
        <v>0</v>
      </c>
      <c r="BD12" s="63">
        <v>0</v>
      </c>
      <c r="BE12" s="63">
        <v>0</v>
      </c>
      <c r="BF12" s="63">
        <v>0</v>
      </c>
      <c r="BG12" s="63">
        <v>0</v>
      </c>
      <c r="BH12" s="63">
        <v>0</v>
      </c>
      <c r="BI12" s="63">
        <v>0</v>
      </c>
      <c r="BJ12" s="63">
        <v>0</v>
      </c>
      <c r="BK12" s="63">
        <v>0</v>
      </c>
      <c r="BL12" s="63">
        <v>0</v>
      </c>
      <c r="BM12" s="63">
        <v>0</v>
      </c>
      <c r="BN12" s="63">
        <v>0</v>
      </c>
      <c r="BO12" s="63">
        <v>0</v>
      </c>
      <c r="BP12" s="63">
        <v>0</v>
      </c>
      <c r="BQ12" s="63">
        <v>0</v>
      </c>
      <c r="BR12" s="63">
        <v>0</v>
      </c>
      <c r="BS12" s="63">
        <v>0</v>
      </c>
      <c r="BT12" s="63">
        <v>0</v>
      </c>
      <c r="BU12" s="63">
        <v>0</v>
      </c>
      <c r="BV12" s="63">
        <v>0</v>
      </c>
      <c r="BW12" s="63">
        <v>0</v>
      </c>
      <c r="BX12" s="63">
        <v>0</v>
      </c>
      <c r="BY12" s="63">
        <v>0</v>
      </c>
      <c r="BZ12" s="63">
        <v>0</v>
      </c>
      <c r="CA12" s="63">
        <v>0</v>
      </c>
      <c r="CB12" s="63">
        <v>0</v>
      </c>
      <c r="CC12" s="63">
        <v>0</v>
      </c>
      <c r="CD12" s="63">
        <v>0</v>
      </c>
      <c r="CE12" s="63">
        <v>0</v>
      </c>
      <c r="CF12" s="63">
        <v>0</v>
      </c>
      <c r="CG12" s="63">
        <v>0</v>
      </c>
      <c r="CH12" s="63">
        <v>0</v>
      </c>
      <c r="CI12" s="63">
        <v>0</v>
      </c>
      <c r="CJ12" s="63">
        <v>0</v>
      </c>
      <c r="CK12" s="63">
        <v>0</v>
      </c>
      <c r="CL12" s="63">
        <v>0</v>
      </c>
    </row>
    <row r="13" spans="1:90" ht="14.4" customHeight="1" x14ac:dyDescent="0.3">
      <c r="A13" s="213" t="s">
        <v>116</v>
      </c>
      <c r="B13" s="63">
        <v>0</v>
      </c>
      <c r="C13" s="63">
        <v>0</v>
      </c>
      <c r="D13" s="63">
        <v>0</v>
      </c>
      <c r="E13" s="63">
        <v>0</v>
      </c>
      <c r="F13" s="63">
        <v>0</v>
      </c>
      <c r="G13" s="63">
        <v>0</v>
      </c>
      <c r="H13" s="63">
        <v>0</v>
      </c>
      <c r="I13" s="63">
        <v>0</v>
      </c>
      <c r="J13" s="63">
        <v>0</v>
      </c>
      <c r="K13" s="63">
        <v>0</v>
      </c>
      <c r="L13" s="63">
        <v>0</v>
      </c>
      <c r="M13" s="63">
        <v>0</v>
      </c>
      <c r="N13" s="63">
        <v>0</v>
      </c>
      <c r="O13" s="63">
        <v>0</v>
      </c>
      <c r="P13" s="63">
        <v>0</v>
      </c>
      <c r="Q13" s="63">
        <v>0</v>
      </c>
      <c r="R13" s="63">
        <v>0</v>
      </c>
      <c r="S13" s="63">
        <v>0</v>
      </c>
      <c r="T13" s="63">
        <v>0</v>
      </c>
      <c r="U13" s="63">
        <v>0</v>
      </c>
      <c r="V13" s="63">
        <v>0</v>
      </c>
      <c r="W13" s="63">
        <v>0</v>
      </c>
      <c r="X13" s="63">
        <v>0</v>
      </c>
      <c r="Y13" s="63">
        <v>0</v>
      </c>
      <c r="Z13" s="63">
        <v>0</v>
      </c>
      <c r="AA13" s="63">
        <v>0</v>
      </c>
      <c r="AB13" s="63">
        <v>0</v>
      </c>
      <c r="AC13" s="63">
        <v>0</v>
      </c>
      <c r="AD13" s="63">
        <v>0</v>
      </c>
      <c r="AE13" s="63">
        <v>0</v>
      </c>
      <c r="AF13" s="63">
        <v>0</v>
      </c>
      <c r="AG13" s="63">
        <v>0</v>
      </c>
      <c r="AH13" s="63">
        <v>0</v>
      </c>
      <c r="AI13" s="63">
        <v>0</v>
      </c>
      <c r="AJ13" s="63">
        <v>0</v>
      </c>
      <c r="AK13" s="63">
        <v>0</v>
      </c>
      <c r="AL13" s="63">
        <v>0</v>
      </c>
      <c r="AM13" s="63">
        <v>0</v>
      </c>
      <c r="AN13" s="63">
        <v>0</v>
      </c>
      <c r="AO13" s="63">
        <v>0</v>
      </c>
      <c r="AP13" s="63">
        <v>0</v>
      </c>
      <c r="AQ13" s="63">
        <v>0</v>
      </c>
      <c r="AR13" s="63">
        <v>0</v>
      </c>
      <c r="AS13" s="63">
        <v>0</v>
      </c>
      <c r="AT13" s="63">
        <v>0</v>
      </c>
      <c r="AU13" s="63">
        <v>0</v>
      </c>
      <c r="AV13" s="63">
        <v>0</v>
      </c>
      <c r="AW13" s="63">
        <v>0</v>
      </c>
      <c r="AX13" s="63">
        <v>0</v>
      </c>
      <c r="AY13" s="63">
        <v>0</v>
      </c>
      <c r="AZ13" s="63">
        <v>0</v>
      </c>
      <c r="BA13" s="63">
        <v>0</v>
      </c>
      <c r="BB13" s="63">
        <v>0</v>
      </c>
      <c r="BC13" s="63">
        <v>0</v>
      </c>
      <c r="BD13" s="63">
        <v>0</v>
      </c>
      <c r="BE13" s="63">
        <v>0</v>
      </c>
      <c r="BF13" s="63">
        <v>0</v>
      </c>
      <c r="BG13" s="63">
        <v>0</v>
      </c>
      <c r="BH13" s="63">
        <v>0</v>
      </c>
      <c r="BI13" s="63">
        <v>0</v>
      </c>
      <c r="BJ13" s="63">
        <v>0</v>
      </c>
      <c r="BK13" s="63">
        <v>0</v>
      </c>
      <c r="BL13" s="63">
        <v>0</v>
      </c>
      <c r="BM13" s="63">
        <v>0</v>
      </c>
      <c r="BN13" s="63">
        <v>0</v>
      </c>
      <c r="BO13" s="63">
        <v>0</v>
      </c>
      <c r="BP13" s="63">
        <v>0</v>
      </c>
      <c r="BQ13" s="63">
        <v>0</v>
      </c>
      <c r="BR13" s="63">
        <v>0</v>
      </c>
      <c r="BS13" s="63">
        <v>0</v>
      </c>
      <c r="BT13" s="63">
        <v>0</v>
      </c>
      <c r="BU13" s="63">
        <v>0</v>
      </c>
      <c r="BV13" s="63">
        <v>0</v>
      </c>
      <c r="BW13" s="63">
        <v>0</v>
      </c>
      <c r="BX13" s="63">
        <v>0</v>
      </c>
      <c r="BY13" s="63">
        <v>0</v>
      </c>
      <c r="BZ13" s="63">
        <v>0</v>
      </c>
      <c r="CA13" s="63">
        <v>0</v>
      </c>
      <c r="CB13" s="63">
        <v>0</v>
      </c>
      <c r="CC13" s="63">
        <v>0</v>
      </c>
      <c r="CD13" s="63">
        <v>0</v>
      </c>
      <c r="CE13" s="63">
        <v>0</v>
      </c>
      <c r="CF13" s="63">
        <v>0</v>
      </c>
      <c r="CG13" s="63">
        <v>0</v>
      </c>
      <c r="CH13" s="63">
        <v>0</v>
      </c>
      <c r="CI13" s="63">
        <v>0</v>
      </c>
      <c r="CJ13" s="63">
        <v>0</v>
      </c>
      <c r="CK13" s="63">
        <v>0</v>
      </c>
      <c r="CL13" s="63">
        <v>0</v>
      </c>
    </row>
    <row r="14" spans="1:90" ht="14.4" customHeight="1" x14ac:dyDescent="0.3">
      <c r="A14" s="173" t="s">
        <v>117</v>
      </c>
      <c r="B14" s="63">
        <v>11.236541860799999</v>
      </c>
      <c r="C14" s="63">
        <v>11.0452947913</v>
      </c>
      <c r="D14" s="63">
        <v>11.775564731599999</v>
      </c>
      <c r="E14" s="63">
        <v>117.1280201683</v>
      </c>
      <c r="F14" s="63">
        <v>293.01509477299999</v>
      </c>
      <c r="G14" s="63">
        <v>102.22478623870001</v>
      </c>
      <c r="H14" s="63">
        <v>64.093112704800006</v>
      </c>
      <c r="I14" s="63">
        <v>209.65790950819999</v>
      </c>
      <c r="J14" s="63">
        <v>14.754839195600001</v>
      </c>
      <c r="K14" s="63">
        <v>13.897066647700001</v>
      </c>
      <c r="L14" s="63">
        <v>14.3259351348</v>
      </c>
      <c r="M14" s="63">
        <v>148.4911903329</v>
      </c>
      <c r="N14" s="63">
        <v>22.386716701000001</v>
      </c>
      <c r="O14" s="63">
        <v>22.562423749499999</v>
      </c>
      <c r="P14" s="63">
        <v>22.1251395757</v>
      </c>
      <c r="Q14" s="63">
        <v>379.24584131440002</v>
      </c>
      <c r="R14" s="63">
        <v>185.90761875390001</v>
      </c>
      <c r="S14" s="63">
        <v>203.42150782600001</v>
      </c>
      <c r="T14" s="63">
        <v>198.2851503064</v>
      </c>
      <c r="U14" s="63">
        <v>569.83703486740001</v>
      </c>
      <c r="V14" s="63">
        <v>333.2040160377</v>
      </c>
      <c r="W14" s="63">
        <v>426.26429851210003</v>
      </c>
      <c r="X14" s="63">
        <v>281.92506858680002</v>
      </c>
      <c r="Y14" s="63">
        <v>918.50198379380004</v>
      </c>
      <c r="Z14" s="63">
        <v>349.88573495060001</v>
      </c>
      <c r="AA14" s="63">
        <v>261.962597894</v>
      </c>
      <c r="AB14" s="63">
        <v>250.41382255689999</v>
      </c>
      <c r="AC14" s="63">
        <v>1171.9174609784</v>
      </c>
      <c r="AD14" s="63">
        <v>373.30632197199998</v>
      </c>
      <c r="AE14" s="63">
        <v>366.86018786080001</v>
      </c>
      <c r="AF14" s="63">
        <v>286.4429755365</v>
      </c>
      <c r="AG14" s="63">
        <v>844.71600651409994</v>
      </c>
      <c r="AH14" s="63">
        <v>279.9930357078</v>
      </c>
      <c r="AI14" s="63">
        <v>248.43576825240001</v>
      </c>
      <c r="AJ14" s="63">
        <v>245.76644599139999</v>
      </c>
      <c r="AK14" s="63">
        <v>763.74054102779996</v>
      </c>
      <c r="AL14" s="63">
        <v>429.20709311349998</v>
      </c>
      <c r="AM14" s="63">
        <v>637.73955483769998</v>
      </c>
      <c r="AN14" s="63">
        <v>717.53592587560001</v>
      </c>
      <c r="AO14" s="63">
        <v>934.44017315470001</v>
      </c>
      <c r="AP14" s="63">
        <v>957.95783552679995</v>
      </c>
      <c r="AQ14" s="63">
        <v>643.75899659039999</v>
      </c>
      <c r="AR14" s="63">
        <v>767.12072432299999</v>
      </c>
      <c r="AS14" s="63">
        <v>827.98183807539999</v>
      </c>
      <c r="AT14" s="63">
        <v>916.15826366110002</v>
      </c>
      <c r="AU14" s="63">
        <v>907.97197178639999</v>
      </c>
      <c r="AV14" s="63">
        <v>1255.1324045434999</v>
      </c>
      <c r="AW14" s="63">
        <v>2669.1417303009998</v>
      </c>
      <c r="AX14" s="63">
        <v>2717.7783755804999</v>
      </c>
      <c r="AY14" s="63">
        <v>2710.4398294293001</v>
      </c>
      <c r="AZ14" s="63">
        <v>1572.7516754726</v>
      </c>
      <c r="BA14" s="63">
        <v>958.80219019059996</v>
      </c>
      <c r="BB14" s="63">
        <v>371.10842742919999</v>
      </c>
      <c r="BC14" s="63">
        <v>1616.3807448076</v>
      </c>
      <c r="BD14" s="63">
        <v>829.07261515829998</v>
      </c>
      <c r="BE14" s="63">
        <v>315.8864229802</v>
      </c>
      <c r="BF14" s="63">
        <v>532.01026989629997</v>
      </c>
      <c r="BG14" s="63">
        <v>629.49365395040002</v>
      </c>
      <c r="BH14" s="63">
        <v>1207.1111363458999</v>
      </c>
      <c r="BI14" s="63">
        <v>488.5086263028</v>
      </c>
      <c r="BJ14" s="63">
        <v>539.19687139129996</v>
      </c>
      <c r="BK14" s="63">
        <v>625.39387075050001</v>
      </c>
      <c r="BL14" s="63">
        <v>676.4740391972</v>
      </c>
      <c r="BM14" s="63">
        <v>974.08835173110003</v>
      </c>
      <c r="BN14" s="63">
        <v>851.26540359700005</v>
      </c>
      <c r="BO14" s="63">
        <v>930.89823783780002</v>
      </c>
      <c r="BP14" s="63">
        <v>1030.4782497079</v>
      </c>
      <c r="BQ14" s="63">
        <v>1304.4286519104</v>
      </c>
      <c r="BR14" s="63">
        <v>1427.8021452331</v>
      </c>
      <c r="BS14" s="63">
        <v>1739.3076818812001</v>
      </c>
      <c r="BT14" s="63">
        <v>1101.6370079927999</v>
      </c>
      <c r="BU14" s="63">
        <v>1790.9161190827999</v>
      </c>
      <c r="BV14" s="63">
        <v>2824.5271107100998</v>
      </c>
      <c r="BW14" s="63">
        <v>3158.304037072</v>
      </c>
      <c r="BX14" s="63">
        <v>2578.9144043369001</v>
      </c>
      <c r="BY14" s="63">
        <v>2810.7397482346</v>
      </c>
      <c r="BZ14" s="63">
        <v>2449.6536287273998</v>
      </c>
      <c r="CA14" s="63">
        <v>2752.5631395625001</v>
      </c>
      <c r="CB14" s="63">
        <v>2306.5583137198</v>
      </c>
      <c r="CC14" s="63">
        <v>1803.4843549075999</v>
      </c>
      <c r="CD14" s="63">
        <v>1018.4106470175</v>
      </c>
      <c r="CE14" s="63">
        <v>1200.9022280112999</v>
      </c>
      <c r="CF14" s="63">
        <v>1248.0177141772001</v>
      </c>
      <c r="CG14" s="63">
        <v>1466.7563035589999</v>
      </c>
      <c r="CH14" s="63">
        <v>1535.6048658628999</v>
      </c>
      <c r="CI14" s="63">
        <v>2533.3833729285998</v>
      </c>
      <c r="CJ14" s="63">
        <v>2433.4598693927001</v>
      </c>
      <c r="CK14" s="63">
        <v>3615.0626613356999</v>
      </c>
      <c r="CL14" s="63">
        <v>2889.5871145934998</v>
      </c>
    </row>
    <row r="15" spans="1:90" ht="14.4" customHeight="1" x14ac:dyDescent="0.3">
      <c r="A15" s="173" t="s">
        <v>118</v>
      </c>
      <c r="B15" s="63">
        <v>0</v>
      </c>
      <c r="C15" s="63">
        <v>90.826521344300005</v>
      </c>
      <c r="D15" s="63">
        <v>185.76714436079999</v>
      </c>
      <c r="E15" s="63">
        <v>274.87608823639999</v>
      </c>
      <c r="F15" s="63">
        <v>246.37336861399999</v>
      </c>
      <c r="G15" s="63">
        <v>274.35961051100003</v>
      </c>
      <c r="H15" s="63">
        <v>303.44203670820002</v>
      </c>
      <c r="I15" s="63">
        <v>256.76319414</v>
      </c>
      <c r="J15" s="63">
        <v>355.72553466530002</v>
      </c>
      <c r="K15" s="63">
        <v>462.10305333949998</v>
      </c>
      <c r="L15" s="63">
        <v>377.18358836879997</v>
      </c>
      <c r="M15" s="63">
        <v>486.00355684110002</v>
      </c>
      <c r="N15" s="63">
        <v>557.99007491019995</v>
      </c>
      <c r="O15" s="63">
        <v>386.21107598200001</v>
      </c>
      <c r="P15" s="63">
        <v>237.4928217538</v>
      </c>
      <c r="Q15" s="63">
        <v>240.4573197119</v>
      </c>
      <c r="R15" s="63">
        <v>118.4304501619</v>
      </c>
      <c r="S15" s="63">
        <v>60.8388012108</v>
      </c>
      <c r="T15" s="63">
        <v>119.59174215980001</v>
      </c>
      <c r="U15" s="63">
        <v>257.8084592514</v>
      </c>
      <c r="V15" s="63">
        <v>247.92076157290001</v>
      </c>
      <c r="W15" s="63">
        <v>329.34267328329997</v>
      </c>
      <c r="X15" s="63">
        <v>586.39997455080004</v>
      </c>
      <c r="Y15" s="63">
        <v>205.9017260876</v>
      </c>
      <c r="Z15" s="63">
        <v>409.38006620990001</v>
      </c>
      <c r="AA15" s="63">
        <v>506.02108096929999</v>
      </c>
      <c r="AB15" s="63">
        <v>764.77158036870003</v>
      </c>
      <c r="AC15" s="63">
        <v>141.25476208270001</v>
      </c>
      <c r="AD15" s="63">
        <v>389.09380956640001</v>
      </c>
      <c r="AE15" s="63">
        <v>662.25080976080005</v>
      </c>
      <c r="AF15" s="63">
        <v>824.24137877429996</v>
      </c>
      <c r="AG15" s="63">
        <v>562.22986800549995</v>
      </c>
      <c r="AH15" s="63">
        <v>359.7260268997</v>
      </c>
      <c r="AI15" s="63">
        <v>604.07802925040005</v>
      </c>
      <c r="AJ15" s="63">
        <v>876.21243350810005</v>
      </c>
      <c r="AK15" s="63">
        <v>621.32332702559995</v>
      </c>
      <c r="AL15" s="63">
        <v>376.09520238990001</v>
      </c>
      <c r="AM15" s="63">
        <v>661.60119832049998</v>
      </c>
      <c r="AN15" s="63">
        <v>929.05902837140002</v>
      </c>
      <c r="AO15" s="63">
        <v>685.06587425570001</v>
      </c>
      <c r="AP15" s="63">
        <v>405.48922407430001</v>
      </c>
      <c r="AQ15" s="63">
        <v>636.97595411930001</v>
      </c>
      <c r="AR15" s="63">
        <v>910.85252676020002</v>
      </c>
      <c r="AS15" s="63">
        <v>657.57137351230006</v>
      </c>
      <c r="AT15" s="63">
        <v>449.26414106189998</v>
      </c>
      <c r="AU15" s="63">
        <v>621.02484245899996</v>
      </c>
      <c r="AV15" s="63">
        <v>879.43197725100003</v>
      </c>
      <c r="AW15" s="63">
        <v>692.31447162200004</v>
      </c>
      <c r="AX15" s="63">
        <v>587.48107065199997</v>
      </c>
      <c r="AY15" s="63">
        <v>711.07653496889998</v>
      </c>
      <c r="AZ15" s="63">
        <v>966.4506500681</v>
      </c>
      <c r="BA15" s="63">
        <v>512.86289027810005</v>
      </c>
      <c r="BB15" s="63">
        <v>675.44078417319997</v>
      </c>
      <c r="BC15" s="63">
        <v>730.32094753549995</v>
      </c>
      <c r="BD15" s="63">
        <v>969.3584323115</v>
      </c>
      <c r="BE15" s="63">
        <v>647.93704706350002</v>
      </c>
      <c r="BF15" s="63">
        <v>482.8691093402</v>
      </c>
      <c r="BG15" s="63">
        <v>697.86348230759995</v>
      </c>
      <c r="BH15" s="63">
        <v>965.0763090872</v>
      </c>
      <c r="BI15" s="63">
        <v>747.97466702530005</v>
      </c>
      <c r="BJ15" s="63">
        <v>592.84903659719998</v>
      </c>
      <c r="BK15" s="63">
        <v>718.4988421795</v>
      </c>
      <c r="BL15" s="63">
        <v>935.81321057380001</v>
      </c>
      <c r="BM15" s="63">
        <v>525.60500969769998</v>
      </c>
      <c r="BN15" s="63">
        <v>579.74752832620004</v>
      </c>
      <c r="BO15" s="63">
        <v>682.0033866704</v>
      </c>
      <c r="BP15" s="63">
        <v>914.55791604410001</v>
      </c>
      <c r="BQ15" s="63">
        <v>367.4526503527</v>
      </c>
      <c r="BR15" s="63">
        <v>520.58199854199995</v>
      </c>
      <c r="BS15" s="63">
        <v>684.28916248099995</v>
      </c>
      <c r="BT15" s="63">
        <v>925.02672848520001</v>
      </c>
      <c r="BU15" s="63">
        <v>439.07914913510001</v>
      </c>
      <c r="BV15" s="63">
        <v>429.06353130180003</v>
      </c>
      <c r="BW15" s="63">
        <v>602.55587693610005</v>
      </c>
      <c r="BX15" s="63">
        <v>783.51928526860002</v>
      </c>
      <c r="BY15" s="63">
        <v>535.50030990849996</v>
      </c>
      <c r="BZ15" s="63">
        <v>601.35036669240003</v>
      </c>
      <c r="CA15" s="63">
        <v>734.49684899730005</v>
      </c>
      <c r="CB15" s="63">
        <v>971.41386501379998</v>
      </c>
      <c r="CC15" s="63">
        <v>599.79890786060002</v>
      </c>
      <c r="CD15" s="63">
        <v>725.63305439110002</v>
      </c>
      <c r="CE15" s="63">
        <v>704.89805829909994</v>
      </c>
      <c r="CF15" s="63">
        <v>963.07072530970004</v>
      </c>
      <c r="CG15" s="63">
        <v>552.39902853119997</v>
      </c>
      <c r="CH15" s="63">
        <v>580.06370333509994</v>
      </c>
      <c r="CI15" s="63">
        <v>654.81789623930001</v>
      </c>
      <c r="CJ15" s="63">
        <v>939.71714026070003</v>
      </c>
      <c r="CK15" s="63">
        <v>313.60622176269999</v>
      </c>
      <c r="CL15" s="63">
        <v>381.0546059696</v>
      </c>
    </row>
    <row r="16" spans="1:90" ht="14.4" customHeight="1" x14ac:dyDescent="0.3">
      <c r="A16" s="213" t="s">
        <v>119</v>
      </c>
      <c r="B16" s="63">
        <v>0</v>
      </c>
      <c r="C16" s="63">
        <v>0</v>
      </c>
      <c r="D16" s="63">
        <v>0</v>
      </c>
      <c r="E16" s="63">
        <v>0</v>
      </c>
      <c r="F16" s="63">
        <v>0</v>
      </c>
      <c r="G16" s="63">
        <v>0</v>
      </c>
      <c r="H16" s="63">
        <v>0</v>
      </c>
      <c r="I16" s="63">
        <v>0</v>
      </c>
      <c r="J16" s="63">
        <v>0</v>
      </c>
      <c r="K16" s="63">
        <v>0</v>
      </c>
      <c r="L16" s="63">
        <v>0</v>
      </c>
      <c r="M16" s="63">
        <v>0</v>
      </c>
      <c r="N16" s="63">
        <v>0</v>
      </c>
      <c r="O16" s="63">
        <v>0</v>
      </c>
      <c r="P16" s="63">
        <v>0</v>
      </c>
      <c r="Q16" s="63">
        <v>0</v>
      </c>
      <c r="R16" s="63">
        <v>0</v>
      </c>
      <c r="S16" s="63">
        <v>0</v>
      </c>
      <c r="T16" s="63">
        <v>0</v>
      </c>
      <c r="U16" s="63">
        <v>0</v>
      </c>
      <c r="V16" s="63">
        <v>0</v>
      </c>
      <c r="W16" s="63">
        <v>0</v>
      </c>
      <c r="X16" s="63">
        <v>0</v>
      </c>
      <c r="Y16" s="63">
        <v>0</v>
      </c>
      <c r="Z16" s="63">
        <v>0</v>
      </c>
      <c r="AA16" s="63">
        <v>0</v>
      </c>
      <c r="AB16" s="63">
        <v>0</v>
      </c>
      <c r="AC16" s="63">
        <v>0</v>
      </c>
      <c r="AD16" s="63">
        <v>0</v>
      </c>
      <c r="AE16" s="63">
        <v>0</v>
      </c>
      <c r="AF16" s="63">
        <v>0</v>
      </c>
      <c r="AG16" s="63">
        <v>0</v>
      </c>
      <c r="AH16" s="63">
        <v>0</v>
      </c>
      <c r="AI16" s="63">
        <v>0</v>
      </c>
      <c r="AJ16" s="63">
        <v>0</v>
      </c>
      <c r="AK16" s="63">
        <v>0</v>
      </c>
      <c r="AL16" s="63">
        <v>0</v>
      </c>
      <c r="AM16" s="63">
        <v>0</v>
      </c>
      <c r="AN16" s="63">
        <v>0</v>
      </c>
      <c r="AO16" s="63">
        <v>0</v>
      </c>
      <c r="AP16" s="63">
        <v>0</v>
      </c>
      <c r="AQ16" s="63">
        <v>0</v>
      </c>
      <c r="AR16" s="63">
        <v>0</v>
      </c>
      <c r="AS16" s="63">
        <v>0</v>
      </c>
      <c r="AT16" s="63">
        <v>0</v>
      </c>
      <c r="AU16" s="63">
        <v>0</v>
      </c>
      <c r="AV16" s="63">
        <v>0</v>
      </c>
      <c r="AW16" s="63">
        <v>0</v>
      </c>
      <c r="AX16" s="63">
        <v>0</v>
      </c>
      <c r="AY16" s="63">
        <v>0</v>
      </c>
      <c r="AZ16" s="63">
        <v>0</v>
      </c>
      <c r="BA16" s="63">
        <v>0</v>
      </c>
      <c r="BB16" s="63">
        <v>0</v>
      </c>
      <c r="BC16" s="63">
        <v>0</v>
      </c>
      <c r="BD16" s="63">
        <v>0</v>
      </c>
      <c r="BE16" s="63">
        <v>0</v>
      </c>
      <c r="BF16" s="63">
        <v>0</v>
      </c>
      <c r="BG16" s="63">
        <v>0</v>
      </c>
      <c r="BH16" s="63">
        <v>0</v>
      </c>
      <c r="BI16" s="63">
        <v>0</v>
      </c>
      <c r="BJ16" s="63">
        <v>0</v>
      </c>
      <c r="BK16" s="63">
        <v>0</v>
      </c>
      <c r="BL16" s="63">
        <v>0</v>
      </c>
      <c r="BM16" s="63">
        <v>0</v>
      </c>
      <c r="BN16" s="63">
        <v>0</v>
      </c>
      <c r="BO16" s="63">
        <v>0</v>
      </c>
      <c r="BP16" s="63">
        <v>0</v>
      </c>
      <c r="BQ16" s="63">
        <v>0</v>
      </c>
      <c r="BR16" s="63">
        <v>0</v>
      </c>
      <c r="BS16" s="63">
        <v>0</v>
      </c>
      <c r="BT16" s="63">
        <v>0</v>
      </c>
      <c r="BU16" s="63">
        <v>0</v>
      </c>
      <c r="BV16" s="63">
        <v>0</v>
      </c>
      <c r="BW16" s="63">
        <v>0</v>
      </c>
      <c r="BX16" s="63">
        <v>0</v>
      </c>
      <c r="BY16" s="63">
        <v>0</v>
      </c>
      <c r="BZ16" s="63">
        <v>0</v>
      </c>
      <c r="CA16" s="63">
        <v>0</v>
      </c>
      <c r="CB16" s="63">
        <v>0</v>
      </c>
      <c r="CC16" s="63">
        <v>0</v>
      </c>
      <c r="CD16" s="63">
        <v>0</v>
      </c>
      <c r="CE16" s="63">
        <v>0</v>
      </c>
      <c r="CF16" s="63">
        <v>0</v>
      </c>
      <c r="CG16" s="63">
        <v>0</v>
      </c>
      <c r="CH16" s="63">
        <v>0</v>
      </c>
      <c r="CI16" s="63">
        <v>0</v>
      </c>
      <c r="CJ16" s="63">
        <v>0</v>
      </c>
      <c r="CK16" s="63">
        <v>0</v>
      </c>
      <c r="CL16" s="63">
        <v>0</v>
      </c>
    </row>
    <row r="17" spans="1:90" ht="14.4" customHeight="1" x14ac:dyDescent="0.3">
      <c r="A17" s="270" t="s">
        <v>120</v>
      </c>
      <c r="B17" s="63">
        <v>0</v>
      </c>
      <c r="C17" s="63">
        <v>90.826521344300005</v>
      </c>
      <c r="D17" s="63">
        <v>185.76714436079999</v>
      </c>
      <c r="E17" s="63">
        <v>274.87608823639999</v>
      </c>
      <c r="F17" s="63">
        <v>246.37336861399999</v>
      </c>
      <c r="G17" s="63">
        <v>274.35961051100003</v>
      </c>
      <c r="H17" s="63">
        <v>303.44203670820002</v>
      </c>
      <c r="I17" s="63">
        <v>256.76319414</v>
      </c>
      <c r="J17" s="63">
        <v>355.72553466530002</v>
      </c>
      <c r="K17" s="63">
        <v>462.10305333949998</v>
      </c>
      <c r="L17" s="63">
        <v>377.18358836879997</v>
      </c>
      <c r="M17" s="63">
        <v>486.00355684110002</v>
      </c>
      <c r="N17" s="63">
        <v>557.99007491019995</v>
      </c>
      <c r="O17" s="63">
        <v>386.21107598200001</v>
      </c>
      <c r="P17" s="63">
        <v>237.4928217538</v>
      </c>
      <c r="Q17" s="63">
        <v>240.4573197119</v>
      </c>
      <c r="R17" s="63">
        <v>118.4304501619</v>
      </c>
      <c r="S17" s="63">
        <v>60.8388012108</v>
      </c>
      <c r="T17" s="63">
        <v>119.59174215980001</v>
      </c>
      <c r="U17" s="63">
        <v>257.8084592514</v>
      </c>
      <c r="V17" s="63">
        <v>247.92076157290001</v>
      </c>
      <c r="W17" s="63">
        <v>329.34267328329997</v>
      </c>
      <c r="X17" s="63">
        <v>586.39997455080004</v>
      </c>
      <c r="Y17" s="63">
        <v>205.9017260876</v>
      </c>
      <c r="Z17" s="63">
        <v>409.38006620990001</v>
      </c>
      <c r="AA17" s="63">
        <v>506.02108096929999</v>
      </c>
      <c r="AB17" s="63">
        <v>764.77158036870003</v>
      </c>
      <c r="AC17" s="63">
        <v>141.25476208270001</v>
      </c>
      <c r="AD17" s="63">
        <v>389.09380956640001</v>
      </c>
      <c r="AE17" s="63">
        <v>662.25080976080005</v>
      </c>
      <c r="AF17" s="63">
        <v>824.24137877429996</v>
      </c>
      <c r="AG17" s="63">
        <v>562.22986800549995</v>
      </c>
      <c r="AH17" s="63">
        <v>359.7260268997</v>
      </c>
      <c r="AI17" s="63">
        <v>604.07802925040005</v>
      </c>
      <c r="AJ17" s="63">
        <v>876.21243350810005</v>
      </c>
      <c r="AK17" s="63">
        <v>621.32332702559995</v>
      </c>
      <c r="AL17" s="63">
        <v>376.09520238990001</v>
      </c>
      <c r="AM17" s="63">
        <v>661.60119832049998</v>
      </c>
      <c r="AN17" s="63">
        <v>929.05902837140002</v>
      </c>
      <c r="AO17" s="63">
        <v>685.06587425570001</v>
      </c>
      <c r="AP17" s="63">
        <v>405.48922407430001</v>
      </c>
      <c r="AQ17" s="63">
        <v>636.97595411930001</v>
      </c>
      <c r="AR17" s="63">
        <v>910.85252676020002</v>
      </c>
      <c r="AS17" s="63">
        <v>657.57137351230006</v>
      </c>
      <c r="AT17" s="63">
        <v>449.26414106189998</v>
      </c>
      <c r="AU17" s="63">
        <v>621.02484245899996</v>
      </c>
      <c r="AV17" s="63">
        <v>879.43197725100003</v>
      </c>
      <c r="AW17" s="63">
        <v>692.31447162200004</v>
      </c>
      <c r="AX17" s="63">
        <v>587.48107065199997</v>
      </c>
      <c r="AY17" s="63">
        <v>711.07653496889998</v>
      </c>
      <c r="AZ17" s="63">
        <v>966.4506500681</v>
      </c>
      <c r="BA17" s="63">
        <v>512.86289027810005</v>
      </c>
      <c r="BB17" s="63">
        <v>675.44078417319997</v>
      </c>
      <c r="BC17" s="63">
        <v>730.32094753549995</v>
      </c>
      <c r="BD17" s="63">
        <v>969.3584323115</v>
      </c>
      <c r="BE17" s="63">
        <v>647.93704706350002</v>
      </c>
      <c r="BF17" s="63">
        <v>482.8691093402</v>
      </c>
      <c r="BG17" s="63">
        <v>697.86348230759995</v>
      </c>
      <c r="BH17" s="63">
        <v>965.0763090872</v>
      </c>
      <c r="BI17" s="63">
        <v>747.97466702530005</v>
      </c>
      <c r="BJ17" s="63">
        <v>592.84903659719998</v>
      </c>
      <c r="BK17" s="63">
        <v>718.4988421795</v>
      </c>
      <c r="BL17" s="63">
        <v>935.81321057380001</v>
      </c>
      <c r="BM17" s="63">
        <v>525.60500969769998</v>
      </c>
      <c r="BN17" s="63">
        <v>579.74752832620004</v>
      </c>
      <c r="BO17" s="63">
        <v>682.0033866704</v>
      </c>
      <c r="BP17" s="63">
        <v>914.55791604410001</v>
      </c>
      <c r="BQ17" s="63">
        <v>367.4526503527</v>
      </c>
      <c r="BR17" s="63">
        <v>520.58199854199995</v>
      </c>
      <c r="BS17" s="63">
        <v>684.28916248099995</v>
      </c>
      <c r="BT17" s="63">
        <v>925.02672848520001</v>
      </c>
      <c r="BU17" s="63">
        <v>439.07914913510001</v>
      </c>
      <c r="BV17" s="63">
        <v>429.06353130180003</v>
      </c>
      <c r="BW17" s="63">
        <v>602.55587693610005</v>
      </c>
      <c r="BX17" s="63">
        <v>783.51928526860002</v>
      </c>
      <c r="BY17" s="63">
        <v>535.50030990849996</v>
      </c>
      <c r="BZ17" s="63">
        <v>601.35036669240003</v>
      </c>
      <c r="CA17" s="63">
        <v>734.49684899730005</v>
      </c>
      <c r="CB17" s="63">
        <v>971.41386501379998</v>
      </c>
      <c r="CC17" s="63">
        <v>599.79890786060002</v>
      </c>
      <c r="CD17" s="63">
        <v>725.63305439110002</v>
      </c>
      <c r="CE17" s="63">
        <v>704.89805829909994</v>
      </c>
      <c r="CF17" s="63">
        <v>963.07072530970004</v>
      </c>
      <c r="CG17" s="63">
        <v>552.39902853119997</v>
      </c>
      <c r="CH17" s="63">
        <v>580.06370333509994</v>
      </c>
      <c r="CI17" s="63">
        <v>654.81789623930001</v>
      </c>
      <c r="CJ17" s="63">
        <v>939.71714026070003</v>
      </c>
      <c r="CK17" s="63">
        <v>313.60622176269999</v>
      </c>
      <c r="CL17" s="63">
        <v>381.0546059696</v>
      </c>
    </row>
    <row r="18" spans="1:90" ht="14.4" customHeight="1" x14ac:dyDescent="0.3">
      <c r="A18" s="177" t="s">
        <v>89</v>
      </c>
      <c r="B18" s="63">
        <v>126.6533745782</v>
      </c>
      <c r="C18" s="63">
        <v>175.60950124390001</v>
      </c>
      <c r="D18" s="63">
        <v>357.36950044529999</v>
      </c>
      <c r="E18" s="63">
        <v>464.78323506689998</v>
      </c>
      <c r="F18" s="63">
        <v>719.65892467030005</v>
      </c>
      <c r="G18" s="63">
        <v>710.54411384219998</v>
      </c>
      <c r="H18" s="63">
        <v>560.90890485190005</v>
      </c>
      <c r="I18" s="63">
        <v>462.80060538909999</v>
      </c>
      <c r="J18" s="63">
        <v>507.27994075089998</v>
      </c>
      <c r="K18" s="63">
        <v>485.18184403219999</v>
      </c>
      <c r="L18" s="63">
        <v>611.13545929650002</v>
      </c>
      <c r="M18" s="63">
        <v>466.2837931034</v>
      </c>
      <c r="N18" s="63">
        <v>716.57806192140004</v>
      </c>
      <c r="O18" s="63">
        <v>707.10406972349995</v>
      </c>
      <c r="P18" s="63">
        <v>979.201824354</v>
      </c>
      <c r="Q18" s="63">
        <v>1211.0794750345999</v>
      </c>
      <c r="R18" s="63">
        <v>1888.7242478948001</v>
      </c>
      <c r="S18" s="63">
        <v>2067.9281129857</v>
      </c>
      <c r="T18" s="63">
        <v>1957.7979465107001</v>
      </c>
      <c r="U18" s="63">
        <v>1084.1626793564001</v>
      </c>
      <c r="V18" s="63">
        <v>1541.8387957602999</v>
      </c>
      <c r="W18" s="63">
        <v>1894.3983212789001</v>
      </c>
      <c r="X18" s="63">
        <v>1881.3336446035</v>
      </c>
      <c r="Y18" s="63">
        <v>1589.65904856</v>
      </c>
      <c r="Z18" s="63">
        <v>1488.3078686662</v>
      </c>
      <c r="AA18" s="63">
        <v>1180.6783464846999</v>
      </c>
      <c r="AB18" s="63">
        <v>1309.9029067680999</v>
      </c>
      <c r="AC18" s="63">
        <v>1258.7682701848</v>
      </c>
      <c r="AD18" s="63">
        <v>1274.7474782639999</v>
      </c>
      <c r="AE18" s="63">
        <v>1333.7631128911</v>
      </c>
      <c r="AF18" s="63">
        <v>1484.8679990037999</v>
      </c>
      <c r="AG18" s="63">
        <v>2130.8173504082001</v>
      </c>
      <c r="AH18" s="63">
        <v>1681.1609975347001</v>
      </c>
      <c r="AI18" s="63">
        <v>2016.1872325525001</v>
      </c>
      <c r="AJ18" s="63">
        <v>1971.5715075072001</v>
      </c>
      <c r="AK18" s="63">
        <v>1514.2718768238999</v>
      </c>
      <c r="AL18" s="63">
        <v>1242.3131065834</v>
      </c>
      <c r="AM18" s="63">
        <v>1140.1954496895</v>
      </c>
      <c r="AN18" s="63">
        <v>705.36881787100003</v>
      </c>
      <c r="AO18" s="63">
        <v>1013.6206417197</v>
      </c>
      <c r="AP18" s="63">
        <v>1193.7053750980001</v>
      </c>
      <c r="AQ18" s="63">
        <v>1565.9453803237</v>
      </c>
      <c r="AR18" s="63">
        <v>1641.1839438974</v>
      </c>
      <c r="AS18" s="63">
        <v>720.74797723790005</v>
      </c>
      <c r="AT18" s="63">
        <v>767.99462520530005</v>
      </c>
      <c r="AU18" s="63">
        <v>426.66502091810003</v>
      </c>
      <c r="AV18" s="63">
        <v>412.6874943226</v>
      </c>
      <c r="AW18" s="63">
        <v>399.68794957620003</v>
      </c>
      <c r="AX18" s="63">
        <v>1121.9442530648</v>
      </c>
      <c r="AY18" s="63">
        <v>1072.5525091413001</v>
      </c>
      <c r="AZ18" s="63">
        <v>272.91859039159999</v>
      </c>
      <c r="BA18" s="63">
        <v>592.29237875980004</v>
      </c>
      <c r="BB18" s="63">
        <v>636.87940144879997</v>
      </c>
      <c r="BC18" s="63">
        <v>605.6315818795</v>
      </c>
      <c r="BD18" s="63">
        <v>196.23132266280001</v>
      </c>
      <c r="BE18" s="63">
        <v>255.5467179892</v>
      </c>
      <c r="BF18" s="63">
        <v>274.28134812349998</v>
      </c>
      <c r="BG18" s="63">
        <v>309.98702861309999</v>
      </c>
      <c r="BH18" s="63">
        <v>484.37150464379999</v>
      </c>
      <c r="BI18" s="63">
        <v>1390.8846046995</v>
      </c>
      <c r="BJ18" s="63">
        <v>1715.2603443931</v>
      </c>
      <c r="BK18" s="63">
        <v>1946.5022056641001</v>
      </c>
      <c r="BL18" s="63">
        <v>2347.1577573597001</v>
      </c>
      <c r="BM18" s="63">
        <v>1349.1439619209</v>
      </c>
      <c r="BN18" s="63">
        <v>1311.1328886551</v>
      </c>
      <c r="BO18" s="63">
        <v>1238.4332139004</v>
      </c>
      <c r="BP18" s="63">
        <v>1719.3138197415001</v>
      </c>
      <c r="BQ18" s="63">
        <v>1259.7837731216</v>
      </c>
      <c r="BR18" s="63">
        <v>1763.9087690544</v>
      </c>
      <c r="BS18" s="63">
        <v>2458.8480678202</v>
      </c>
      <c r="BT18" s="63">
        <v>2085.6259621231002</v>
      </c>
      <c r="BU18" s="63">
        <v>1250.2845201946</v>
      </c>
      <c r="BV18" s="63">
        <v>1333.7030879744</v>
      </c>
      <c r="BW18" s="63">
        <v>1878.2303341443001</v>
      </c>
      <c r="BX18" s="63">
        <v>2165.2491825491002</v>
      </c>
      <c r="BY18" s="63">
        <v>2628.8181072877001</v>
      </c>
      <c r="BZ18" s="63">
        <v>2472.1503969114001</v>
      </c>
      <c r="CA18" s="63">
        <v>3201.8843034035999</v>
      </c>
      <c r="CB18" s="63">
        <v>2855.2619464887998</v>
      </c>
      <c r="CC18" s="63">
        <v>2622.7962281496002</v>
      </c>
      <c r="CD18" s="63">
        <v>2558.8521761215002</v>
      </c>
      <c r="CE18" s="63">
        <v>3032.3192481625001</v>
      </c>
      <c r="CF18" s="63">
        <v>2937.0523438537998</v>
      </c>
      <c r="CG18" s="63">
        <v>2647.8292906340998</v>
      </c>
      <c r="CH18" s="63">
        <v>2668.6576015348001</v>
      </c>
      <c r="CI18" s="63">
        <v>2840.5459315882999</v>
      </c>
      <c r="CJ18" s="63">
        <v>2807.9563755365998</v>
      </c>
      <c r="CK18" s="63">
        <v>2806.7142771829999</v>
      </c>
      <c r="CL18" s="63">
        <v>2791.7104945867</v>
      </c>
    </row>
    <row r="19" spans="1:90" ht="14.4" customHeight="1" x14ac:dyDescent="0.3">
      <c r="A19" s="124" t="s">
        <v>253</v>
      </c>
      <c r="B19" s="63">
        <v>126.6533745782</v>
      </c>
      <c r="C19" s="63">
        <v>175.60950124390001</v>
      </c>
      <c r="D19" s="63">
        <v>357.36950044529999</v>
      </c>
      <c r="E19" s="63">
        <v>464.78323506689998</v>
      </c>
      <c r="F19" s="63">
        <v>719.65892467030005</v>
      </c>
      <c r="G19" s="63">
        <v>710.54411384219998</v>
      </c>
      <c r="H19" s="63">
        <v>560.90890485190005</v>
      </c>
      <c r="I19" s="63">
        <v>462.80060538909999</v>
      </c>
      <c r="J19" s="63">
        <v>507.27994075089998</v>
      </c>
      <c r="K19" s="63">
        <v>485.18184403219999</v>
      </c>
      <c r="L19" s="63">
        <v>611.13545929650002</v>
      </c>
      <c r="M19" s="63">
        <v>466.2837931034</v>
      </c>
      <c r="N19" s="63">
        <v>716.57806192140004</v>
      </c>
      <c r="O19" s="63">
        <v>707.10406972349995</v>
      </c>
      <c r="P19" s="63">
        <v>979.201824354</v>
      </c>
      <c r="Q19" s="63">
        <v>1211.0794750345999</v>
      </c>
      <c r="R19" s="63">
        <v>1888.7242478948001</v>
      </c>
      <c r="S19" s="63">
        <v>2067.9281129857</v>
      </c>
      <c r="T19" s="63">
        <v>1957.7979465107001</v>
      </c>
      <c r="U19" s="63">
        <v>1084.1626793564001</v>
      </c>
      <c r="V19" s="63">
        <v>1541.8387957602999</v>
      </c>
      <c r="W19" s="63">
        <v>1894.3983212789001</v>
      </c>
      <c r="X19" s="63">
        <v>1881.3336446035</v>
      </c>
      <c r="Y19" s="63">
        <v>1589.65904856</v>
      </c>
      <c r="Z19" s="63">
        <v>1488.3078686662</v>
      </c>
      <c r="AA19" s="63">
        <v>1180.6783464846999</v>
      </c>
      <c r="AB19" s="63">
        <v>1309.9029067680999</v>
      </c>
      <c r="AC19" s="63">
        <v>1258.7682701848</v>
      </c>
      <c r="AD19" s="63">
        <v>1274.7474782639999</v>
      </c>
      <c r="AE19" s="63">
        <v>1333.7631128911</v>
      </c>
      <c r="AF19" s="63">
        <v>1484.8679990037999</v>
      </c>
      <c r="AG19" s="63">
        <v>2130.8173504082001</v>
      </c>
      <c r="AH19" s="63">
        <v>1681.1609975347001</v>
      </c>
      <c r="AI19" s="63">
        <v>2016.1872325525001</v>
      </c>
      <c r="AJ19" s="63">
        <v>1971.5715075072001</v>
      </c>
      <c r="AK19" s="63">
        <v>1514.2718768238999</v>
      </c>
      <c r="AL19" s="63">
        <v>1242.3131065834</v>
      </c>
      <c r="AM19" s="63">
        <v>1140.1954496895</v>
      </c>
      <c r="AN19" s="63">
        <v>705.36881787100003</v>
      </c>
      <c r="AO19" s="63">
        <v>1013.6206417197</v>
      </c>
      <c r="AP19" s="63">
        <v>1193.7053750980001</v>
      </c>
      <c r="AQ19" s="63">
        <v>1565.9453803237</v>
      </c>
      <c r="AR19" s="63">
        <v>1641.1839438974</v>
      </c>
      <c r="AS19" s="63">
        <v>720.74797723790005</v>
      </c>
      <c r="AT19" s="63">
        <v>767.99462520530005</v>
      </c>
      <c r="AU19" s="63">
        <v>426.66502091810003</v>
      </c>
      <c r="AV19" s="63">
        <v>412.6874943226</v>
      </c>
      <c r="AW19" s="63">
        <v>399.68794957620003</v>
      </c>
      <c r="AX19" s="63">
        <v>1121.9442530648</v>
      </c>
      <c r="AY19" s="63">
        <v>1072.5525091413001</v>
      </c>
      <c r="AZ19" s="63">
        <v>272.91859039159999</v>
      </c>
      <c r="BA19" s="63">
        <v>592.29237875980004</v>
      </c>
      <c r="BB19" s="63">
        <v>636.87940144879997</v>
      </c>
      <c r="BC19" s="63">
        <v>605.6315818795</v>
      </c>
      <c r="BD19" s="63">
        <v>196.23132266280001</v>
      </c>
      <c r="BE19" s="63">
        <v>255.5467179892</v>
      </c>
      <c r="BF19" s="63">
        <v>274.28134812349998</v>
      </c>
      <c r="BG19" s="63">
        <v>309.98702861309999</v>
      </c>
      <c r="BH19" s="63">
        <v>484.37150464379999</v>
      </c>
      <c r="BI19" s="63">
        <v>1390.8846046995</v>
      </c>
      <c r="BJ19" s="63">
        <v>1715.2603443931</v>
      </c>
      <c r="BK19" s="63">
        <v>1946.5022056641001</v>
      </c>
      <c r="BL19" s="63">
        <v>2347.1577573597001</v>
      </c>
      <c r="BM19" s="63">
        <v>1349.1439619209</v>
      </c>
      <c r="BN19" s="63">
        <v>1311.1328886551</v>
      </c>
      <c r="BO19" s="63">
        <v>1238.4332139004</v>
      </c>
      <c r="BP19" s="63">
        <v>1719.3138197415001</v>
      </c>
      <c r="BQ19" s="63">
        <v>1259.7837731216</v>
      </c>
      <c r="BR19" s="63">
        <v>1763.9087690544</v>
      </c>
      <c r="BS19" s="63">
        <v>2458.8480678202</v>
      </c>
      <c r="BT19" s="63">
        <v>2085.6259621231002</v>
      </c>
      <c r="BU19" s="63">
        <v>1250.2845201946</v>
      </c>
      <c r="BV19" s="63">
        <v>1333.7030879744</v>
      </c>
      <c r="BW19" s="63">
        <v>1878.2303341443001</v>
      </c>
      <c r="BX19" s="63">
        <v>2165.2491825491002</v>
      </c>
      <c r="BY19" s="63">
        <v>2628.8181072877001</v>
      </c>
      <c r="BZ19" s="63">
        <v>2472.1503969114001</v>
      </c>
      <c r="CA19" s="63">
        <v>3201.8843034035999</v>
      </c>
      <c r="CB19" s="63">
        <v>2855.2619464887998</v>
      </c>
      <c r="CC19" s="63">
        <v>2622.7962281496002</v>
      </c>
      <c r="CD19" s="63">
        <v>2558.8521761215002</v>
      </c>
      <c r="CE19" s="63">
        <v>3032.3192481625001</v>
      </c>
      <c r="CF19" s="63">
        <v>2937.0523438537998</v>
      </c>
      <c r="CG19" s="63">
        <v>2647.8292906340998</v>
      </c>
      <c r="CH19" s="63">
        <v>2668.6576015348001</v>
      </c>
      <c r="CI19" s="63">
        <v>2840.5459315882999</v>
      </c>
      <c r="CJ19" s="63">
        <v>2807.9563755365998</v>
      </c>
      <c r="CK19" s="63">
        <v>2806.7142771829999</v>
      </c>
      <c r="CL19" s="63">
        <v>2791.7104945867</v>
      </c>
    </row>
    <row r="20" spans="1:90" ht="14.4" customHeight="1" x14ac:dyDescent="0.3">
      <c r="A20" s="173" t="s">
        <v>113</v>
      </c>
      <c r="B20" s="63">
        <v>0</v>
      </c>
      <c r="C20" s="63">
        <v>0</v>
      </c>
      <c r="D20" s="63">
        <v>0</v>
      </c>
      <c r="E20" s="63">
        <v>0</v>
      </c>
      <c r="F20" s="63">
        <v>0</v>
      </c>
      <c r="G20" s="63">
        <v>0</v>
      </c>
      <c r="H20" s="63">
        <v>0</v>
      </c>
      <c r="I20" s="63">
        <v>0</v>
      </c>
      <c r="J20" s="63">
        <v>0</v>
      </c>
      <c r="K20" s="63">
        <v>0</v>
      </c>
      <c r="L20" s="63">
        <v>0</v>
      </c>
      <c r="M20" s="63">
        <v>0</v>
      </c>
      <c r="N20" s="63">
        <v>0</v>
      </c>
      <c r="O20" s="63">
        <v>0</v>
      </c>
      <c r="P20" s="63">
        <v>0</v>
      </c>
      <c r="Q20" s="63">
        <v>0</v>
      </c>
      <c r="R20" s="63">
        <v>0</v>
      </c>
      <c r="S20" s="63">
        <v>0</v>
      </c>
      <c r="T20" s="63">
        <v>0</v>
      </c>
      <c r="U20" s="63">
        <v>0</v>
      </c>
      <c r="V20" s="63">
        <v>0</v>
      </c>
      <c r="W20" s="63">
        <v>0</v>
      </c>
      <c r="X20" s="63">
        <v>0</v>
      </c>
      <c r="Y20" s="63">
        <v>0</v>
      </c>
      <c r="Z20" s="63">
        <v>0</v>
      </c>
      <c r="AA20" s="63">
        <v>0</v>
      </c>
      <c r="AB20" s="63">
        <v>0</v>
      </c>
      <c r="AC20" s="63">
        <v>0</v>
      </c>
      <c r="AD20" s="63">
        <v>0</v>
      </c>
      <c r="AE20" s="63">
        <v>0</v>
      </c>
      <c r="AF20" s="63">
        <v>0</v>
      </c>
      <c r="AG20" s="63">
        <v>0</v>
      </c>
      <c r="AH20" s="63">
        <v>0</v>
      </c>
      <c r="AI20" s="63">
        <v>0</v>
      </c>
      <c r="AJ20" s="63">
        <v>0</v>
      </c>
      <c r="AK20" s="63">
        <v>0</v>
      </c>
      <c r="AL20" s="63">
        <v>0</v>
      </c>
      <c r="AM20" s="63">
        <v>0</v>
      </c>
      <c r="AN20" s="63">
        <v>0</v>
      </c>
      <c r="AO20" s="63">
        <v>0</v>
      </c>
      <c r="AP20" s="63">
        <v>0</v>
      </c>
      <c r="AQ20" s="63">
        <v>0</v>
      </c>
      <c r="AR20" s="63">
        <v>0</v>
      </c>
      <c r="AS20" s="63">
        <v>0</v>
      </c>
      <c r="AT20" s="63">
        <v>0</v>
      </c>
      <c r="AU20" s="63">
        <v>0</v>
      </c>
      <c r="AV20" s="63">
        <v>0</v>
      </c>
      <c r="AW20" s="63">
        <v>0</v>
      </c>
      <c r="AX20" s="63">
        <v>0</v>
      </c>
      <c r="AY20" s="63">
        <v>0</v>
      </c>
      <c r="AZ20" s="63">
        <v>0</v>
      </c>
      <c r="BA20" s="63">
        <v>0</v>
      </c>
      <c r="BB20" s="63">
        <v>0</v>
      </c>
      <c r="BC20" s="63">
        <v>0</v>
      </c>
      <c r="BD20" s="63">
        <v>0</v>
      </c>
      <c r="BE20" s="63">
        <v>0</v>
      </c>
      <c r="BF20" s="63">
        <v>0</v>
      </c>
      <c r="BG20" s="63">
        <v>0</v>
      </c>
      <c r="BH20" s="63">
        <v>0</v>
      </c>
      <c r="BI20" s="63">
        <v>0</v>
      </c>
      <c r="BJ20" s="63">
        <v>0</v>
      </c>
      <c r="BK20" s="63">
        <v>0</v>
      </c>
      <c r="BL20" s="63">
        <v>0</v>
      </c>
      <c r="BM20" s="63">
        <v>0</v>
      </c>
      <c r="BN20" s="63">
        <v>0</v>
      </c>
      <c r="BO20" s="63">
        <v>0</v>
      </c>
      <c r="BP20" s="63">
        <v>0</v>
      </c>
      <c r="BQ20" s="63">
        <v>0</v>
      </c>
      <c r="BR20" s="63">
        <v>0</v>
      </c>
      <c r="BS20" s="63">
        <v>0</v>
      </c>
      <c r="BT20" s="63">
        <v>0</v>
      </c>
      <c r="BU20" s="63">
        <v>0</v>
      </c>
      <c r="BV20" s="63">
        <v>0</v>
      </c>
      <c r="BW20" s="63">
        <v>0</v>
      </c>
      <c r="BX20" s="63">
        <v>0</v>
      </c>
      <c r="BY20" s="63">
        <v>0</v>
      </c>
      <c r="BZ20" s="63">
        <v>0</v>
      </c>
      <c r="CA20" s="63">
        <v>0</v>
      </c>
      <c r="CB20" s="63">
        <v>0</v>
      </c>
      <c r="CC20" s="63">
        <v>0</v>
      </c>
      <c r="CD20" s="63">
        <v>0</v>
      </c>
      <c r="CE20" s="63">
        <v>0</v>
      </c>
      <c r="CF20" s="63">
        <v>0</v>
      </c>
      <c r="CG20" s="63">
        <v>0</v>
      </c>
      <c r="CH20" s="63">
        <v>0</v>
      </c>
      <c r="CI20" s="63">
        <v>0</v>
      </c>
      <c r="CJ20" s="63">
        <v>0</v>
      </c>
      <c r="CK20" s="63">
        <v>0</v>
      </c>
      <c r="CL20" s="63">
        <v>0</v>
      </c>
    </row>
    <row r="21" spans="1:90" ht="14.4" customHeight="1" x14ac:dyDescent="0.3">
      <c r="A21" s="173" t="s">
        <v>114</v>
      </c>
      <c r="B21" s="63">
        <v>0</v>
      </c>
      <c r="C21" s="63">
        <v>0</v>
      </c>
      <c r="D21" s="63">
        <v>0</v>
      </c>
      <c r="E21" s="63">
        <v>0</v>
      </c>
      <c r="F21" s="63">
        <v>0</v>
      </c>
      <c r="G21" s="63">
        <v>0</v>
      </c>
      <c r="H21" s="63">
        <v>0</v>
      </c>
      <c r="I21" s="63">
        <v>0</v>
      </c>
      <c r="J21" s="63">
        <v>0</v>
      </c>
      <c r="K21" s="63">
        <v>0</v>
      </c>
      <c r="L21" s="63">
        <v>0</v>
      </c>
      <c r="M21" s="63">
        <v>0</v>
      </c>
      <c r="N21" s="63">
        <v>0</v>
      </c>
      <c r="O21" s="63">
        <v>0</v>
      </c>
      <c r="P21" s="63">
        <v>0</v>
      </c>
      <c r="Q21" s="63">
        <v>0</v>
      </c>
      <c r="R21" s="63">
        <v>0</v>
      </c>
      <c r="S21" s="63">
        <v>0</v>
      </c>
      <c r="T21" s="63">
        <v>0</v>
      </c>
      <c r="U21" s="63">
        <v>0</v>
      </c>
      <c r="V21" s="63">
        <v>0</v>
      </c>
      <c r="W21" s="63">
        <v>0</v>
      </c>
      <c r="X21" s="63">
        <v>0</v>
      </c>
      <c r="Y21" s="63">
        <v>0</v>
      </c>
      <c r="Z21" s="63">
        <v>0</v>
      </c>
      <c r="AA21" s="63">
        <v>0</v>
      </c>
      <c r="AB21" s="63">
        <v>0</v>
      </c>
      <c r="AC21" s="63">
        <v>0</v>
      </c>
      <c r="AD21" s="63">
        <v>0</v>
      </c>
      <c r="AE21" s="63">
        <v>0</v>
      </c>
      <c r="AF21" s="63">
        <v>0</v>
      </c>
      <c r="AG21" s="63">
        <v>0</v>
      </c>
      <c r="AH21" s="63">
        <v>0</v>
      </c>
      <c r="AI21" s="63">
        <v>0</v>
      </c>
      <c r="AJ21" s="63">
        <v>0</v>
      </c>
      <c r="AK21" s="63">
        <v>0</v>
      </c>
      <c r="AL21" s="63">
        <v>0</v>
      </c>
      <c r="AM21" s="63">
        <v>0</v>
      </c>
      <c r="AN21" s="63">
        <v>0</v>
      </c>
      <c r="AO21" s="63">
        <v>0</v>
      </c>
      <c r="AP21" s="63">
        <v>0</v>
      </c>
      <c r="AQ21" s="63">
        <v>0</v>
      </c>
      <c r="AR21" s="63">
        <v>0</v>
      </c>
      <c r="AS21" s="63">
        <v>0</v>
      </c>
      <c r="AT21" s="63">
        <v>0</v>
      </c>
      <c r="AU21" s="63">
        <v>0</v>
      </c>
      <c r="AV21" s="63">
        <v>0</v>
      </c>
      <c r="AW21" s="63">
        <v>0</v>
      </c>
      <c r="AX21" s="63">
        <v>0</v>
      </c>
      <c r="AY21" s="63">
        <v>0</v>
      </c>
      <c r="AZ21" s="63">
        <v>0</v>
      </c>
      <c r="BA21" s="63">
        <v>0</v>
      </c>
      <c r="BB21" s="63">
        <v>0</v>
      </c>
      <c r="BC21" s="63">
        <v>0</v>
      </c>
      <c r="BD21" s="63">
        <v>0</v>
      </c>
      <c r="BE21" s="63">
        <v>0</v>
      </c>
      <c r="BF21" s="63">
        <v>0</v>
      </c>
      <c r="BG21" s="63">
        <v>0</v>
      </c>
      <c r="BH21" s="63">
        <v>0</v>
      </c>
      <c r="BI21" s="63">
        <v>0</v>
      </c>
      <c r="BJ21" s="63">
        <v>0</v>
      </c>
      <c r="BK21" s="63">
        <v>0</v>
      </c>
      <c r="BL21" s="63">
        <v>0</v>
      </c>
      <c r="BM21" s="63">
        <v>0</v>
      </c>
      <c r="BN21" s="63">
        <v>0</v>
      </c>
      <c r="BO21" s="63">
        <v>0</v>
      </c>
      <c r="BP21" s="63">
        <v>0</v>
      </c>
      <c r="BQ21" s="63">
        <v>0</v>
      </c>
      <c r="BR21" s="63">
        <v>0</v>
      </c>
      <c r="BS21" s="63">
        <v>0</v>
      </c>
      <c r="BT21" s="63">
        <v>0</v>
      </c>
      <c r="BU21" s="63">
        <v>0</v>
      </c>
      <c r="BV21" s="63">
        <v>0</v>
      </c>
      <c r="BW21" s="63">
        <v>0</v>
      </c>
      <c r="BX21" s="63">
        <v>0</v>
      </c>
      <c r="BY21" s="63">
        <v>0</v>
      </c>
      <c r="BZ21" s="63">
        <v>0</v>
      </c>
      <c r="CA21" s="63">
        <v>0</v>
      </c>
      <c r="CB21" s="63">
        <v>0</v>
      </c>
      <c r="CC21" s="63">
        <v>0</v>
      </c>
      <c r="CD21" s="63">
        <v>0</v>
      </c>
      <c r="CE21" s="63">
        <v>0</v>
      </c>
      <c r="CF21" s="63">
        <v>0</v>
      </c>
      <c r="CG21" s="63">
        <v>0</v>
      </c>
      <c r="CH21" s="63">
        <v>0</v>
      </c>
      <c r="CI21" s="63">
        <v>0</v>
      </c>
      <c r="CJ21" s="63">
        <v>0</v>
      </c>
      <c r="CK21" s="63">
        <v>0</v>
      </c>
      <c r="CL21" s="63">
        <v>0</v>
      </c>
    </row>
    <row r="22" spans="1:90" ht="14.4" customHeight="1" x14ac:dyDescent="0.3">
      <c r="A22" s="213" t="s">
        <v>115</v>
      </c>
      <c r="B22" s="63">
        <v>0</v>
      </c>
      <c r="C22" s="63">
        <v>0</v>
      </c>
      <c r="D22" s="63">
        <v>0</v>
      </c>
      <c r="E22" s="63">
        <v>0</v>
      </c>
      <c r="F22" s="63">
        <v>0</v>
      </c>
      <c r="G22" s="63">
        <v>0</v>
      </c>
      <c r="H22" s="63">
        <v>0</v>
      </c>
      <c r="I22" s="63">
        <v>0</v>
      </c>
      <c r="J22" s="63">
        <v>0</v>
      </c>
      <c r="K22" s="63">
        <v>0</v>
      </c>
      <c r="L22" s="63">
        <v>0</v>
      </c>
      <c r="M22" s="63">
        <v>0</v>
      </c>
      <c r="N22" s="63">
        <v>0</v>
      </c>
      <c r="O22" s="63">
        <v>0</v>
      </c>
      <c r="P22" s="63">
        <v>0</v>
      </c>
      <c r="Q22" s="63">
        <v>0</v>
      </c>
      <c r="R22" s="63">
        <v>0</v>
      </c>
      <c r="S22" s="63">
        <v>0</v>
      </c>
      <c r="T22" s="63">
        <v>0</v>
      </c>
      <c r="U22" s="63">
        <v>0</v>
      </c>
      <c r="V22" s="63">
        <v>0</v>
      </c>
      <c r="W22" s="63">
        <v>0</v>
      </c>
      <c r="X22" s="63">
        <v>0</v>
      </c>
      <c r="Y22" s="63">
        <v>0</v>
      </c>
      <c r="Z22" s="63">
        <v>0</v>
      </c>
      <c r="AA22" s="63">
        <v>0</v>
      </c>
      <c r="AB22" s="63">
        <v>0</v>
      </c>
      <c r="AC22" s="63">
        <v>0</v>
      </c>
      <c r="AD22" s="63">
        <v>0</v>
      </c>
      <c r="AE22" s="63">
        <v>0</v>
      </c>
      <c r="AF22" s="63">
        <v>0</v>
      </c>
      <c r="AG22" s="63">
        <v>0</v>
      </c>
      <c r="AH22" s="63">
        <v>0</v>
      </c>
      <c r="AI22" s="63">
        <v>0</v>
      </c>
      <c r="AJ22" s="63">
        <v>0</v>
      </c>
      <c r="AK22" s="63">
        <v>0</v>
      </c>
      <c r="AL22" s="63">
        <v>0</v>
      </c>
      <c r="AM22" s="63">
        <v>0</v>
      </c>
      <c r="AN22" s="63">
        <v>0</v>
      </c>
      <c r="AO22" s="63">
        <v>0</v>
      </c>
      <c r="AP22" s="63">
        <v>0</v>
      </c>
      <c r="AQ22" s="63">
        <v>0</v>
      </c>
      <c r="AR22" s="63">
        <v>0</v>
      </c>
      <c r="AS22" s="63">
        <v>0</v>
      </c>
      <c r="AT22" s="63">
        <v>0</v>
      </c>
      <c r="AU22" s="63">
        <v>0</v>
      </c>
      <c r="AV22" s="63">
        <v>0</v>
      </c>
      <c r="AW22" s="63">
        <v>0</v>
      </c>
      <c r="AX22" s="63">
        <v>0</v>
      </c>
      <c r="AY22" s="63">
        <v>0</v>
      </c>
      <c r="AZ22" s="63">
        <v>0</v>
      </c>
      <c r="BA22" s="63">
        <v>0</v>
      </c>
      <c r="BB22" s="63">
        <v>0</v>
      </c>
      <c r="BC22" s="63">
        <v>0</v>
      </c>
      <c r="BD22" s="63">
        <v>0</v>
      </c>
      <c r="BE22" s="63">
        <v>0</v>
      </c>
      <c r="BF22" s="63">
        <v>0</v>
      </c>
      <c r="BG22" s="63">
        <v>0</v>
      </c>
      <c r="BH22" s="63">
        <v>0</v>
      </c>
      <c r="BI22" s="63">
        <v>0</v>
      </c>
      <c r="BJ22" s="63">
        <v>0</v>
      </c>
      <c r="BK22" s="63">
        <v>0</v>
      </c>
      <c r="BL22" s="63">
        <v>0</v>
      </c>
      <c r="BM22" s="63">
        <v>0</v>
      </c>
      <c r="BN22" s="63">
        <v>0</v>
      </c>
      <c r="BO22" s="63">
        <v>0</v>
      </c>
      <c r="BP22" s="63">
        <v>0</v>
      </c>
      <c r="BQ22" s="63">
        <v>0</v>
      </c>
      <c r="BR22" s="63">
        <v>0</v>
      </c>
      <c r="BS22" s="63">
        <v>0</v>
      </c>
      <c r="BT22" s="63">
        <v>0</v>
      </c>
      <c r="BU22" s="63">
        <v>0</v>
      </c>
      <c r="BV22" s="63">
        <v>0</v>
      </c>
      <c r="BW22" s="63">
        <v>0</v>
      </c>
      <c r="BX22" s="63">
        <v>0</v>
      </c>
      <c r="BY22" s="63">
        <v>0</v>
      </c>
      <c r="BZ22" s="63">
        <v>0</v>
      </c>
      <c r="CA22" s="63">
        <v>0</v>
      </c>
      <c r="CB22" s="63">
        <v>0</v>
      </c>
      <c r="CC22" s="63">
        <v>0</v>
      </c>
      <c r="CD22" s="63">
        <v>0</v>
      </c>
      <c r="CE22" s="63">
        <v>0</v>
      </c>
      <c r="CF22" s="63">
        <v>0</v>
      </c>
      <c r="CG22" s="63">
        <v>0</v>
      </c>
      <c r="CH22" s="63">
        <v>0</v>
      </c>
      <c r="CI22" s="63">
        <v>0</v>
      </c>
      <c r="CJ22" s="63">
        <v>0</v>
      </c>
      <c r="CK22" s="63">
        <v>0</v>
      </c>
      <c r="CL22" s="63">
        <v>0</v>
      </c>
    </row>
    <row r="23" spans="1:90" ht="14.4" customHeight="1" x14ac:dyDescent="0.3">
      <c r="A23" s="213" t="s">
        <v>116</v>
      </c>
      <c r="B23" s="63">
        <v>0</v>
      </c>
      <c r="C23" s="63">
        <v>0</v>
      </c>
      <c r="D23" s="63">
        <v>0</v>
      </c>
      <c r="E23" s="63">
        <v>0</v>
      </c>
      <c r="F23" s="63">
        <v>0</v>
      </c>
      <c r="G23" s="63">
        <v>0</v>
      </c>
      <c r="H23" s="63">
        <v>0</v>
      </c>
      <c r="I23" s="63">
        <v>0</v>
      </c>
      <c r="J23" s="63">
        <v>0</v>
      </c>
      <c r="K23" s="63">
        <v>0</v>
      </c>
      <c r="L23" s="63">
        <v>0</v>
      </c>
      <c r="M23" s="63">
        <v>0</v>
      </c>
      <c r="N23" s="63">
        <v>0</v>
      </c>
      <c r="O23" s="63">
        <v>0</v>
      </c>
      <c r="P23" s="63">
        <v>0</v>
      </c>
      <c r="Q23" s="63">
        <v>0</v>
      </c>
      <c r="R23" s="63">
        <v>0</v>
      </c>
      <c r="S23" s="63">
        <v>0</v>
      </c>
      <c r="T23" s="63">
        <v>0</v>
      </c>
      <c r="U23" s="63">
        <v>0</v>
      </c>
      <c r="V23" s="63">
        <v>0</v>
      </c>
      <c r="W23" s="63">
        <v>0</v>
      </c>
      <c r="X23" s="63">
        <v>0</v>
      </c>
      <c r="Y23" s="63">
        <v>0</v>
      </c>
      <c r="Z23" s="63">
        <v>0</v>
      </c>
      <c r="AA23" s="63">
        <v>0</v>
      </c>
      <c r="AB23" s="63">
        <v>0</v>
      </c>
      <c r="AC23" s="63">
        <v>0</v>
      </c>
      <c r="AD23" s="63">
        <v>0</v>
      </c>
      <c r="AE23" s="63">
        <v>0</v>
      </c>
      <c r="AF23" s="63">
        <v>0</v>
      </c>
      <c r="AG23" s="63">
        <v>0</v>
      </c>
      <c r="AH23" s="63">
        <v>0</v>
      </c>
      <c r="AI23" s="63">
        <v>0</v>
      </c>
      <c r="AJ23" s="63">
        <v>0</v>
      </c>
      <c r="AK23" s="63">
        <v>0</v>
      </c>
      <c r="AL23" s="63">
        <v>0</v>
      </c>
      <c r="AM23" s="63">
        <v>0</v>
      </c>
      <c r="AN23" s="63">
        <v>0</v>
      </c>
      <c r="AO23" s="63">
        <v>0</v>
      </c>
      <c r="AP23" s="63">
        <v>0</v>
      </c>
      <c r="AQ23" s="63">
        <v>0</v>
      </c>
      <c r="AR23" s="63">
        <v>0</v>
      </c>
      <c r="AS23" s="63">
        <v>0</v>
      </c>
      <c r="AT23" s="63">
        <v>0</v>
      </c>
      <c r="AU23" s="63">
        <v>0</v>
      </c>
      <c r="AV23" s="63">
        <v>0</v>
      </c>
      <c r="AW23" s="63">
        <v>0</v>
      </c>
      <c r="AX23" s="63">
        <v>0</v>
      </c>
      <c r="AY23" s="63">
        <v>0</v>
      </c>
      <c r="AZ23" s="63">
        <v>0</v>
      </c>
      <c r="BA23" s="63">
        <v>0</v>
      </c>
      <c r="BB23" s="63">
        <v>0</v>
      </c>
      <c r="BC23" s="63">
        <v>0</v>
      </c>
      <c r="BD23" s="63">
        <v>0</v>
      </c>
      <c r="BE23" s="63">
        <v>0</v>
      </c>
      <c r="BF23" s="63">
        <v>0</v>
      </c>
      <c r="BG23" s="63">
        <v>0</v>
      </c>
      <c r="BH23" s="63">
        <v>0</v>
      </c>
      <c r="BI23" s="63">
        <v>0</v>
      </c>
      <c r="BJ23" s="63">
        <v>0</v>
      </c>
      <c r="BK23" s="63">
        <v>0</v>
      </c>
      <c r="BL23" s="63">
        <v>0</v>
      </c>
      <c r="BM23" s="63">
        <v>0</v>
      </c>
      <c r="BN23" s="63">
        <v>0</v>
      </c>
      <c r="BO23" s="63">
        <v>0</v>
      </c>
      <c r="BP23" s="63">
        <v>0</v>
      </c>
      <c r="BQ23" s="63">
        <v>0</v>
      </c>
      <c r="BR23" s="63">
        <v>0</v>
      </c>
      <c r="BS23" s="63">
        <v>0</v>
      </c>
      <c r="BT23" s="63">
        <v>0</v>
      </c>
      <c r="BU23" s="63">
        <v>0</v>
      </c>
      <c r="BV23" s="63">
        <v>0</v>
      </c>
      <c r="BW23" s="63">
        <v>0</v>
      </c>
      <c r="BX23" s="63">
        <v>0</v>
      </c>
      <c r="BY23" s="63">
        <v>0</v>
      </c>
      <c r="BZ23" s="63">
        <v>0</v>
      </c>
      <c r="CA23" s="63">
        <v>0</v>
      </c>
      <c r="CB23" s="63">
        <v>0</v>
      </c>
      <c r="CC23" s="63">
        <v>0</v>
      </c>
      <c r="CD23" s="63">
        <v>0</v>
      </c>
      <c r="CE23" s="63">
        <v>0</v>
      </c>
      <c r="CF23" s="63">
        <v>0</v>
      </c>
      <c r="CG23" s="63">
        <v>0</v>
      </c>
      <c r="CH23" s="63">
        <v>0</v>
      </c>
      <c r="CI23" s="63">
        <v>0</v>
      </c>
      <c r="CJ23" s="63">
        <v>0</v>
      </c>
      <c r="CK23" s="63">
        <v>0</v>
      </c>
      <c r="CL23" s="63">
        <v>0</v>
      </c>
    </row>
    <row r="24" spans="1:90" ht="14.4" customHeight="1" x14ac:dyDescent="0.3">
      <c r="A24" s="173" t="s">
        <v>372</v>
      </c>
      <c r="B24" s="63">
        <v>126.6533745782</v>
      </c>
      <c r="C24" s="63">
        <v>175.60950124390001</v>
      </c>
      <c r="D24" s="63">
        <v>357.36950044529999</v>
      </c>
      <c r="E24" s="63">
        <v>464.78323506689998</v>
      </c>
      <c r="F24" s="63">
        <v>719.65892467030005</v>
      </c>
      <c r="G24" s="63">
        <v>710.54411384219998</v>
      </c>
      <c r="H24" s="63">
        <v>560.90890485190005</v>
      </c>
      <c r="I24" s="63">
        <v>462.80060538909999</v>
      </c>
      <c r="J24" s="63">
        <v>507.27994075089998</v>
      </c>
      <c r="K24" s="63">
        <v>485.18184403219999</v>
      </c>
      <c r="L24" s="63">
        <v>611.13545929650002</v>
      </c>
      <c r="M24" s="63">
        <v>466.2837931034</v>
      </c>
      <c r="N24" s="63">
        <v>716.57806192140004</v>
      </c>
      <c r="O24" s="63">
        <v>707.10406972349995</v>
      </c>
      <c r="P24" s="63">
        <v>979.201824354</v>
      </c>
      <c r="Q24" s="63">
        <v>1211.0794750345999</v>
      </c>
      <c r="R24" s="63">
        <v>1888.7242478948001</v>
      </c>
      <c r="S24" s="63">
        <v>2067.9281129857</v>
      </c>
      <c r="T24" s="63">
        <v>1957.7979465107001</v>
      </c>
      <c r="U24" s="63">
        <v>1084.1626793564001</v>
      </c>
      <c r="V24" s="63">
        <v>1541.8387957602999</v>
      </c>
      <c r="W24" s="63">
        <v>1894.3983212789001</v>
      </c>
      <c r="X24" s="63">
        <v>1881.3336446035</v>
      </c>
      <c r="Y24" s="63">
        <v>1589.65904856</v>
      </c>
      <c r="Z24" s="63">
        <v>1488.3078686662</v>
      </c>
      <c r="AA24" s="63">
        <v>1180.6783464846999</v>
      </c>
      <c r="AB24" s="63">
        <v>1309.9029067680999</v>
      </c>
      <c r="AC24" s="63">
        <v>1258.7682701848</v>
      </c>
      <c r="AD24" s="63">
        <v>1274.7474782639999</v>
      </c>
      <c r="AE24" s="63">
        <v>1333.7631128911</v>
      </c>
      <c r="AF24" s="63">
        <v>1484.8679990037999</v>
      </c>
      <c r="AG24" s="63">
        <v>2130.8173504082001</v>
      </c>
      <c r="AH24" s="63">
        <v>1681.1609975347001</v>
      </c>
      <c r="AI24" s="63">
        <v>2016.1872325525001</v>
      </c>
      <c r="AJ24" s="63">
        <v>1971.5715075072001</v>
      </c>
      <c r="AK24" s="63">
        <v>1514.2718768238999</v>
      </c>
      <c r="AL24" s="63">
        <v>1242.3131065834</v>
      </c>
      <c r="AM24" s="63">
        <v>1140.1954496895</v>
      </c>
      <c r="AN24" s="63">
        <v>705.36881787100003</v>
      </c>
      <c r="AO24" s="63">
        <v>1013.6206417197</v>
      </c>
      <c r="AP24" s="63">
        <v>1193.7053750980001</v>
      </c>
      <c r="AQ24" s="63">
        <v>1565.9453803237</v>
      </c>
      <c r="AR24" s="63">
        <v>1641.1839438974</v>
      </c>
      <c r="AS24" s="63">
        <v>720.74797723790005</v>
      </c>
      <c r="AT24" s="63">
        <v>767.99462520530005</v>
      </c>
      <c r="AU24" s="63">
        <v>426.66502091810003</v>
      </c>
      <c r="AV24" s="63">
        <v>412.6874943226</v>
      </c>
      <c r="AW24" s="63">
        <v>399.68794957620003</v>
      </c>
      <c r="AX24" s="63">
        <v>1121.9442530648</v>
      </c>
      <c r="AY24" s="63">
        <v>1072.5525091413001</v>
      </c>
      <c r="AZ24" s="63">
        <v>272.91859039159999</v>
      </c>
      <c r="BA24" s="63">
        <v>592.29237875980004</v>
      </c>
      <c r="BB24" s="63">
        <v>636.87940144879997</v>
      </c>
      <c r="BC24" s="63">
        <v>605.6315818795</v>
      </c>
      <c r="BD24" s="63">
        <v>196.23132266280001</v>
      </c>
      <c r="BE24" s="63">
        <v>255.5467179892</v>
      </c>
      <c r="BF24" s="63">
        <v>274.28134812349998</v>
      </c>
      <c r="BG24" s="63">
        <v>309.98702861309999</v>
      </c>
      <c r="BH24" s="63">
        <v>484.37150464379999</v>
      </c>
      <c r="BI24" s="63">
        <v>1390.8846046995</v>
      </c>
      <c r="BJ24" s="63">
        <v>1715.2603443931</v>
      </c>
      <c r="BK24" s="63">
        <v>1946.5022056641001</v>
      </c>
      <c r="BL24" s="63">
        <v>2347.1577573597001</v>
      </c>
      <c r="BM24" s="63">
        <v>1349.1439619209</v>
      </c>
      <c r="BN24" s="63">
        <v>1311.1328886551</v>
      </c>
      <c r="BO24" s="63">
        <v>1238.4332139004</v>
      </c>
      <c r="BP24" s="63">
        <v>1719.3138197415001</v>
      </c>
      <c r="BQ24" s="63">
        <v>1259.7837731216</v>
      </c>
      <c r="BR24" s="63">
        <v>1763.9087690544</v>
      </c>
      <c r="BS24" s="63">
        <v>2458.8480678202</v>
      </c>
      <c r="BT24" s="63">
        <v>2085.6259621231002</v>
      </c>
      <c r="BU24" s="63">
        <v>1250.2845201946</v>
      </c>
      <c r="BV24" s="63">
        <v>1333.7030879744</v>
      </c>
      <c r="BW24" s="63">
        <v>1878.2303341443001</v>
      </c>
      <c r="BX24" s="63">
        <v>2165.2491825491002</v>
      </c>
      <c r="BY24" s="63">
        <v>2628.8181072877001</v>
      </c>
      <c r="BZ24" s="63">
        <v>2472.1503969114001</v>
      </c>
      <c r="CA24" s="63">
        <v>3201.8843034035999</v>
      </c>
      <c r="CB24" s="63">
        <v>2855.2619464887998</v>
      </c>
      <c r="CC24" s="63">
        <v>2622.7962281496002</v>
      </c>
      <c r="CD24" s="63">
        <v>2558.8521761215002</v>
      </c>
      <c r="CE24" s="63">
        <v>3032.3192481625001</v>
      </c>
      <c r="CF24" s="63">
        <v>2937.0523438537998</v>
      </c>
      <c r="CG24" s="63">
        <v>2647.8292906340998</v>
      </c>
      <c r="CH24" s="63">
        <v>2668.6576015348001</v>
      </c>
      <c r="CI24" s="63">
        <v>2840.5459315882999</v>
      </c>
      <c r="CJ24" s="63">
        <v>2807.9563755365998</v>
      </c>
      <c r="CK24" s="63">
        <v>2806.7142771829999</v>
      </c>
      <c r="CL24" s="63">
        <v>2791.7104945867</v>
      </c>
    </row>
    <row r="25" spans="1:90" ht="14.4" customHeight="1" x14ac:dyDescent="0.3">
      <c r="A25" s="173" t="s">
        <v>118</v>
      </c>
      <c r="B25" s="63">
        <v>0</v>
      </c>
      <c r="C25" s="63">
        <v>0</v>
      </c>
      <c r="D25" s="63">
        <v>0</v>
      </c>
      <c r="E25" s="63">
        <v>0</v>
      </c>
      <c r="F25" s="63">
        <v>0</v>
      </c>
      <c r="G25" s="63">
        <v>0</v>
      </c>
      <c r="H25" s="63">
        <v>0</v>
      </c>
      <c r="I25" s="63">
        <v>0</v>
      </c>
      <c r="J25" s="63">
        <v>0</v>
      </c>
      <c r="K25" s="63">
        <v>0</v>
      </c>
      <c r="L25" s="63">
        <v>0</v>
      </c>
      <c r="M25" s="63">
        <v>0</v>
      </c>
      <c r="N25" s="63">
        <v>0</v>
      </c>
      <c r="O25" s="63">
        <v>0</v>
      </c>
      <c r="P25" s="63">
        <v>0</v>
      </c>
      <c r="Q25" s="63">
        <v>0</v>
      </c>
      <c r="R25" s="63">
        <v>0</v>
      </c>
      <c r="S25" s="63">
        <v>0</v>
      </c>
      <c r="T25" s="63">
        <v>0</v>
      </c>
      <c r="U25" s="63">
        <v>0</v>
      </c>
      <c r="V25" s="63">
        <v>0</v>
      </c>
      <c r="W25" s="63">
        <v>0</v>
      </c>
      <c r="X25" s="63">
        <v>0</v>
      </c>
      <c r="Y25" s="63">
        <v>0</v>
      </c>
      <c r="Z25" s="63">
        <v>0</v>
      </c>
      <c r="AA25" s="63">
        <v>0</v>
      </c>
      <c r="AB25" s="63">
        <v>0</v>
      </c>
      <c r="AC25" s="63">
        <v>0</v>
      </c>
      <c r="AD25" s="63">
        <v>0</v>
      </c>
      <c r="AE25" s="63">
        <v>0</v>
      </c>
      <c r="AF25" s="63">
        <v>0</v>
      </c>
      <c r="AG25" s="63">
        <v>0</v>
      </c>
      <c r="AH25" s="63">
        <v>0</v>
      </c>
      <c r="AI25" s="63">
        <v>0</v>
      </c>
      <c r="AJ25" s="63">
        <v>0</v>
      </c>
      <c r="AK25" s="63">
        <v>0</v>
      </c>
      <c r="AL25" s="63">
        <v>0</v>
      </c>
      <c r="AM25" s="63">
        <v>0</v>
      </c>
      <c r="AN25" s="63">
        <v>0</v>
      </c>
      <c r="AO25" s="63">
        <v>0</v>
      </c>
      <c r="AP25" s="63">
        <v>0</v>
      </c>
      <c r="AQ25" s="63">
        <v>0</v>
      </c>
      <c r="AR25" s="63">
        <v>0</v>
      </c>
      <c r="AS25" s="63">
        <v>0</v>
      </c>
      <c r="AT25" s="63">
        <v>0</v>
      </c>
      <c r="AU25" s="63">
        <v>0</v>
      </c>
      <c r="AV25" s="63">
        <v>0</v>
      </c>
      <c r="AW25" s="63">
        <v>0</v>
      </c>
      <c r="AX25" s="63">
        <v>0</v>
      </c>
      <c r="AY25" s="63">
        <v>0</v>
      </c>
      <c r="AZ25" s="63">
        <v>0</v>
      </c>
      <c r="BA25" s="63">
        <v>0</v>
      </c>
      <c r="BB25" s="63">
        <v>0</v>
      </c>
      <c r="BC25" s="63">
        <v>0</v>
      </c>
      <c r="BD25" s="63">
        <v>0</v>
      </c>
      <c r="BE25" s="63">
        <v>0</v>
      </c>
      <c r="BF25" s="63">
        <v>0</v>
      </c>
      <c r="BG25" s="63">
        <v>0</v>
      </c>
      <c r="BH25" s="63">
        <v>0</v>
      </c>
      <c r="BI25" s="63">
        <v>0</v>
      </c>
      <c r="BJ25" s="63">
        <v>0</v>
      </c>
      <c r="BK25" s="63">
        <v>0</v>
      </c>
      <c r="BL25" s="63">
        <v>0</v>
      </c>
      <c r="BM25" s="63">
        <v>0</v>
      </c>
      <c r="BN25" s="63">
        <v>0</v>
      </c>
      <c r="BO25" s="63">
        <v>0</v>
      </c>
      <c r="BP25" s="63">
        <v>0</v>
      </c>
      <c r="BQ25" s="63">
        <v>0</v>
      </c>
      <c r="BR25" s="63">
        <v>0</v>
      </c>
      <c r="BS25" s="63">
        <v>0</v>
      </c>
      <c r="BT25" s="63">
        <v>0</v>
      </c>
      <c r="BU25" s="63">
        <v>0</v>
      </c>
      <c r="BV25" s="63">
        <v>0</v>
      </c>
      <c r="BW25" s="63">
        <v>0</v>
      </c>
      <c r="BX25" s="63">
        <v>0</v>
      </c>
      <c r="BY25" s="63">
        <v>0</v>
      </c>
      <c r="BZ25" s="63">
        <v>0</v>
      </c>
      <c r="CA25" s="63">
        <v>0</v>
      </c>
      <c r="CB25" s="63">
        <v>0</v>
      </c>
      <c r="CC25" s="63">
        <v>0</v>
      </c>
      <c r="CD25" s="63">
        <v>0</v>
      </c>
      <c r="CE25" s="63">
        <v>0</v>
      </c>
      <c r="CF25" s="63">
        <v>0</v>
      </c>
      <c r="CG25" s="63">
        <v>0</v>
      </c>
      <c r="CH25" s="63">
        <v>0</v>
      </c>
      <c r="CI25" s="63">
        <v>0</v>
      </c>
      <c r="CJ25" s="63">
        <v>0</v>
      </c>
      <c r="CK25" s="63">
        <v>0</v>
      </c>
      <c r="CL25" s="63">
        <v>0</v>
      </c>
    </row>
    <row r="26" spans="1:90" ht="14.4" customHeight="1" x14ac:dyDescent="0.3">
      <c r="A26" s="213" t="s">
        <v>119</v>
      </c>
      <c r="B26" s="63">
        <v>0</v>
      </c>
      <c r="C26" s="63">
        <v>0</v>
      </c>
      <c r="D26" s="63">
        <v>0</v>
      </c>
      <c r="E26" s="63">
        <v>0</v>
      </c>
      <c r="F26" s="63">
        <v>0</v>
      </c>
      <c r="G26" s="63">
        <v>0</v>
      </c>
      <c r="H26" s="63">
        <v>0</v>
      </c>
      <c r="I26" s="63">
        <v>0</v>
      </c>
      <c r="J26" s="63">
        <v>0</v>
      </c>
      <c r="K26" s="63">
        <v>0</v>
      </c>
      <c r="L26" s="63">
        <v>0</v>
      </c>
      <c r="M26" s="63">
        <v>0</v>
      </c>
      <c r="N26" s="63">
        <v>0</v>
      </c>
      <c r="O26" s="63">
        <v>0</v>
      </c>
      <c r="P26" s="63">
        <v>0</v>
      </c>
      <c r="Q26" s="63">
        <v>0</v>
      </c>
      <c r="R26" s="63">
        <v>0</v>
      </c>
      <c r="S26" s="63">
        <v>0</v>
      </c>
      <c r="T26" s="63">
        <v>0</v>
      </c>
      <c r="U26" s="63">
        <v>0</v>
      </c>
      <c r="V26" s="63">
        <v>0</v>
      </c>
      <c r="W26" s="63">
        <v>0</v>
      </c>
      <c r="X26" s="63">
        <v>0</v>
      </c>
      <c r="Y26" s="63">
        <v>0</v>
      </c>
      <c r="Z26" s="63">
        <v>0</v>
      </c>
      <c r="AA26" s="63">
        <v>0</v>
      </c>
      <c r="AB26" s="63">
        <v>0</v>
      </c>
      <c r="AC26" s="63">
        <v>0</v>
      </c>
      <c r="AD26" s="63">
        <v>0</v>
      </c>
      <c r="AE26" s="63">
        <v>0</v>
      </c>
      <c r="AF26" s="63">
        <v>0</v>
      </c>
      <c r="AG26" s="63">
        <v>0</v>
      </c>
      <c r="AH26" s="63">
        <v>0</v>
      </c>
      <c r="AI26" s="63">
        <v>0</v>
      </c>
      <c r="AJ26" s="63">
        <v>0</v>
      </c>
      <c r="AK26" s="63">
        <v>0</v>
      </c>
      <c r="AL26" s="63">
        <v>0</v>
      </c>
      <c r="AM26" s="63">
        <v>0</v>
      </c>
      <c r="AN26" s="63">
        <v>0</v>
      </c>
      <c r="AO26" s="63">
        <v>0</v>
      </c>
      <c r="AP26" s="63">
        <v>0</v>
      </c>
      <c r="AQ26" s="63">
        <v>0</v>
      </c>
      <c r="AR26" s="63">
        <v>0</v>
      </c>
      <c r="AS26" s="63">
        <v>0</v>
      </c>
      <c r="AT26" s="63">
        <v>0</v>
      </c>
      <c r="AU26" s="63">
        <v>0</v>
      </c>
      <c r="AV26" s="63">
        <v>0</v>
      </c>
      <c r="AW26" s="63">
        <v>0</v>
      </c>
      <c r="AX26" s="63">
        <v>0</v>
      </c>
      <c r="AY26" s="63">
        <v>0</v>
      </c>
      <c r="AZ26" s="63">
        <v>0</v>
      </c>
      <c r="BA26" s="63">
        <v>0</v>
      </c>
      <c r="BB26" s="63">
        <v>0</v>
      </c>
      <c r="BC26" s="63">
        <v>0</v>
      </c>
      <c r="BD26" s="63">
        <v>0</v>
      </c>
      <c r="BE26" s="63">
        <v>0</v>
      </c>
      <c r="BF26" s="63">
        <v>0</v>
      </c>
      <c r="BG26" s="63">
        <v>0</v>
      </c>
      <c r="BH26" s="63">
        <v>0</v>
      </c>
      <c r="BI26" s="63">
        <v>0</v>
      </c>
      <c r="BJ26" s="63">
        <v>0</v>
      </c>
      <c r="BK26" s="63">
        <v>0</v>
      </c>
      <c r="BL26" s="63">
        <v>0</v>
      </c>
      <c r="BM26" s="63">
        <v>0</v>
      </c>
      <c r="BN26" s="63">
        <v>0</v>
      </c>
      <c r="BO26" s="63">
        <v>0</v>
      </c>
      <c r="BP26" s="63">
        <v>0</v>
      </c>
      <c r="BQ26" s="63">
        <v>0</v>
      </c>
      <c r="BR26" s="63">
        <v>0</v>
      </c>
      <c r="BS26" s="63">
        <v>0</v>
      </c>
      <c r="BT26" s="63">
        <v>0</v>
      </c>
      <c r="BU26" s="63">
        <v>0</v>
      </c>
      <c r="BV26" s="63">
        <v>0</v>
      </c>
      <c r="BW26" s="63">
        <v>0</v>
      </c>
      <c r="BX26" s="63">
        <v>0</v>
      </c>
      <c r="BY26" s="63">
        <v>0</v>
      </c>
      <c r="BZ26" s="63">
        <v>0</v>
      </c>
      <c r="CA26" s="63">
        <v>0</v>
      </c>
      <c r="CB26" s="63">
        <v>0</v>
      </c>
      <c r="CC26" s="63">
        <v>0</v>
      </c>
      <c r="CD26" s="63">
        <v>0</v>
      </c>
      <c r="CE26" s="63">
        <v>0</v>
      </c>
      <c r="CF26" s="63">
        <v>0</v>
      </c>
      <c r="CG26" s="63">
        <v>0</v>
      </c>
      <c r="CH26" s="63">
        <v>0</v>
      </c>
      <c r="CI26" s="63">
        <v>0</v>
      </c>
      <c r="CJ26" s="63">
        <v>0</v>
      </c>
      <c r="CK26" s="63">
        <v>0</v>
      </c>
      <c r="CL26" s="63">
        <v>0</v>
      </c>
    </row>
    <row r="27" spans="1:90" ht="14.4" customHeight="1" thickBot="1" x14ac:dyDescent="0.35">
      <c r="A27" s="270" t="s">
        <v>120</v>
      </c>
      <c r="B27" s="63">
        <v>0</v>
      </c>
      <c r="C27" s="63">
        <v>0</v>
      </c>
      <c r="D27" s="63">
        <v>0</v>
      </c>
      <c r="E27" s="63">
        <v>0</v>
      </c>
      <c r="F27" s="63">
        <v>0</v>
      </c>
      <c r="G27" s="63">
        <v>0</v>
      </c>
      <c r="H27" s="63">
        <v>0</v>
      </c>
      <c r="I27" s="63">
        <v>0</v>
      </c>
      <c r="J27" s="63">
        <v>0</v>
      </c>
      <c r="K27" s="63">
        <v>0</v>
      </c>
      <c r="L27" s="63">
        <v>0</v>
      </c>
      <c r="M27" s="63">
        <v>0</v>
      </c>
      <c r="N27" s="63">
        <v>0</v>
      </c>
      <c r="O27" s="63">
        <v>0</v>
      </c>
      <c r="P27" s="63">
        <v>0</v>
      </c>
      <c r="Q27" s="63">
        <v>0</v>
      </c>
      <c r="R27" s="63">
        <v>0</v>
      </c>
      <c r="S27" s="63">
        <v>0</v>
      </c>
      <c r="T27" s="63">
        <v>0</v>
      </c>
      <c r="U27" s="63">
        <v>0</v>
      </c>
      <c r="V27" s="63">
        <v>0</v>
      </c>
      <c r="W27" s="63">
        <v>0</v>
      </c>
      <c r="X27" s="63">
        <v>0</v>
      </c>
      <c r="Y27" s="63">
        <v>0</v>
      </c>
      <c r="Z27" s="63">
        <v>0</v>
      </c>
      <c r="AA27" s="63">
        <v>0</v>
      </c>
      <c r="AB27" s="63">
        <v>0</v>
      </c>
      <c r="AC27" s="63">
        <v>0</v>
      </c>
      <c r="AD27" s="63">
        <v>0</v>
      </c>
      <c r="AE27" s="63">
        <v>0</v>
      </c>
      <c r="AF27" s="63">
        <v>0</v>
      </c>
      <c r="AG27" s="63">
        <v>0</v>
      </c>
      <c r="AH27" s="63">
        <v>0</v>
      </c>
      <c r="AI27" s="63">
        <v>0</v>
      </c>
      <c r="AJ27" s="63">
        <v>0</v>
      </c>
      <c r="AK27" s="63">
        <v>0</v>
      </c>
      <c r="AL27" s="63">
        <v>0</v>
      </c>
      <c r="AM27" s="63">
        <v>0</v>
      </c>
      <c r="AN27" s="63">
        <v>0</v>
      </c>
      <c r="AO27" s="63">
        <v>0</v>
      </c>
      <c r="AP27" s="63">
        <v>0</v>
      </c>
      <c r="AQ27" s="63">
        <v>0</v>
      </c>
      <c r="AR27" s="63">
        <v>0</v>
      </c>
      <c r="AS27" s="63">
        <v>0</v>
      </c>
      <c r="AT27" s="63">
        <v>0</v>
      </c>
      <c r="AU27" s="63">
        <v>0</v>
      </c>
      <c r="AV27" s="63">
        <v>0</v>
      </c>
      <c r="AW27" s="63">
        <v>0</v>
      </c>
      <c r="AX27" s="63">
        <v>0</v>
      </c>
      <c r="AY27" s="63">
        <v>0</v>
      </c>
      <c r="AZ27" s="63">
        <v>0</v>
      </c>
      <c r="BA27" s="63">
        <v>0</v>
      </c>
      <c r="BB27" s="63">
        <v>0</v>
      </c>
      <c r="BC27" s="63">
        <v>0</v>
      </c>
      <c r="BD27" s="63">
        <v>0</v>
      </c>
      <c r="BE27" s="63">
        <v>0</v>
      </c>
      <c r="BF27" s="63">
        <v>0</v>
      </c>
      <c r="BG27" s="63">
        <v>0</v>
      </c>
      <c r="BH27" s="63">
        <v>0</v>
      </c>
      <c r="BI27" s="63">
        <v>0</v>
      </c>
      <c r="BJ27" s="63">
        <v>0</v>
      </c>
      <c r="BK27" s="63">
        <v>0</v>
      </c>
      <c r="BL27" s="63">
        <v>0</v>
      </c>
      <c r="BM27" s="63">
        <v>0</v>
      </c>
      <c r="BN27" s="63">
        <v>0</v>
      </c>
      <c r="BO27" s="63">
        <v>0</v>
      </c>
      <c r="BP27" s="63">
        <v>0</v>
      </c>
      <c r="BQ27" s="63">
        <v>0</v>
      </c>
      <c r="BR27" s="63">
        <v>0</v>
      </c>
      <c r="BS27" s="63">
        <v>0</v>
      </c>
      <c r="BT27" s="63">
        <v>0</v>
      </c>
      <c r="BU27" s="63">
        <v>0</v>
      </c>
      <c r="BV27" s="63">
        <v>0</v>
      </c>
      <c r="BW27" s="63">
        <v>0</v>
      </c>
      <c r="BX27" s="63">
        <v>0</v>
      </c>
      <c r="BY27" s="63">
        <v>0</v>
      </c>
      <c r="BZ27" s="63">
        <v>0</v>
      </c>
      <c r="CA27" s="63">
        <v>0</v>
      </c>
      <c r="CB27" s="63">
        <v>0</v>
      </c>
      <c r="CC27" s="63">
        <v>0</v>
      </c>
      <c r="CD27" s="63">
        <v>0</v>
      </c>
      <c r="CE27" s="63">
        <v>0</v>
      </c>
      <c r="CF27" s="63">
        <v>0</v>
      </c>
      <c r="CG27" s="63">
        <v>0</v>
      </c>
      <c r="CH27" s="63">
        <v>0</v>
      </c>
      <c r="CI27" s="63">
        <v>0</v>
      </c>
      <c r="CJ27" s="63">
        <v>0</v>
      </c>
      <c r="CK27" s="63">
        <v>0</v>
      </c>
      <c r="CL27" s="63">
        <v>0</v>
      </c>
    </row>
    <row r="28" spans="1:90" ht="14.4" customHeight="1" x14ac:dyDescent="0.3">
      <c r="A28" s="390" t="s">
        <v>373</v>
      </c>
      <c r="B28" s="389">
        <v>126.6533745782</v>
      </c>
      <c r="C28" s="389">
        <v>175.60950124390001</v>
      </c>
      <c r="D28" s="389">
        <v>357.36950044529999</v>
      </c>
      <c r="E28" s="389">
        <v>464.78323506689998</v>
      </c>
      <c r="F28" s="389">
        <v>719.65892467030005</v>
      </c>
      <c r="G28" s="389">
        <v>710.54411384219998</v>
      </c>
      <c r="H28" s="389">
        <v>560.90890485190005</v>
      </c>
      <c r="I28" s="389">
        <v>462.80060538909999</v>
      </c>
      <c r="J28" s="389">
        <v>507.27994075089998</v>
      </c>
      <c r="K28" s="389">
        <v>485.18184403219999</v>
      </c>
      <c r="L28" s="389">
        <v>611.13545929650002</v>
      </c>
      <c r="M28" s="389">
        <v>466.2837931034</v>
      </c>
      <c r="N28" s="389">
        <v>716.57806192140004</v>
      </c>
      <c r="O28" s="389">
        <v>707.10406972349995</v>
      </c>
      <c r="P28" s="389">
        <v>979.201824354</v>
      </c>
      <c r="Q28" s="389">
        <v>1211.0794750345999</v>
      </c>
      <c r="R28" s="389">
        <v>1888.7242478948001</v>
      </c>
      <c r="S28" s="389">
        <v>2067.9281129857</v>
      </c>
      <c r="T28" s="389">
        <v>1957.7979465107001</v>
      </c>
      <c r="U28" s="389">
        <v>1084.1626793564001</v>
      </c>
      <c r="V28" s="389">
        <v>1541.8387957602999</v>
      </c>
      <c r="W28" s="389">
        <v>1894.3983212789001</v>
      </c>
      <c r="X28" s="389">
        <v>1881.3336446035</v>
      </c>
      <c r="Y28" s="389">
        <v>1589.65904856</v>
      </c>
      <c r="Z28" s="389">
        <v>1488.3078686662</v>
      </c>
      <c r="AA28" s="389">
        <v>1180.6783464846999</v>
      </c>
      <c r="AB28" s="389">
        <v>1309.9029067680999</v>
      </c>
      <c r="AC28" s="389">
        <v>1258.7682701848</v>
      </c>
      <c r="AD28" s="389">
        <v>1274.7474782639999</v>
      </c>
      <c r="AE28" s="389">
        <v>1333.7631128911</v>
      </c>
      <c r="AF28" s="389">
        <v>1484.8679990037999</v>
      </c>
      <c r="AG28" s="389">
        <v>2130.8173504082001</v>
      </c>
      <c r="AH28" s="389">
        <v>1681.1609975347001</v>
      </c>
      <c r="AI28" s="389">
        <v>2016.1872325525001</v>
      </c>
      <c r="AJ28" s="389">
        <v>1971.5715075072001</v>
      </c>
      <c r="AK28" s="389">
        <v>1514.2718768238999</v>
      </c>
      <c r="AL28" s="389">
        <v>1242.3131065834</v>
      </c>
      <c r="AM28" s="389">
        <v>1140.1954496895</v>
      </c>
      <c r="AN28" s="389">
        <v>705.36881787100003</v>
      </c>
      <c r="AO28" s="389">
        <v>1013.6206417197</v>
      </c>
      <c r="AP28" s="389">
        <v>1193.7053750980001</v>
      </c>
      <c r="AQ28" s="389">
        <v>1565.9453803237</v>
      </c>
      <c r="AR28" s="389">
        <v>1641.1839438974</v>
      </c>
      <c r="AS28" s="389">
        <v>720.74797723790005</v>
      </c>
      <c r="AT28" s="389">
        <v>360.06761093040001</v>
      </c>
      <c r="AU28" s="389">
        <v>39.325993968500001</v>
      </c>
      <c r="AV28" s="389">
        <v>23.222132870399999</v>
      </c>
      <c r="AW28" s="389">
        <v>9.9738238409999997</v>
      </c>
      <c r="AX28" s="389">
        <v>99.905633342399994</v>
      </c>
      <c r="AY28" s="389">
        <v>48.848262598399998</v>
      </c>
      <c r="AZ28" s="389">
        <v>34.193326532599997</v>
      </c>
      <c r="BA28" s="389">
        <v>28.028519831099999</v>
      </c>
      <c r="BB28" s="389">
        <v>32.010382135599997</v>
      </c>
      <c r="BC28" s="389">
        <v>9.3933548098999999</v>
      </c>
      <c r="BD28" s="389">
        <v>22.2880934561</v>
      </c>
      <c r="BE28" s="389">
        <v>25.1954605958</v>
      </c>
      <c r="BF28" s="389">
        <v>17.065377555600001</v>
      </c>
      <c r="BG28" s="389">
        <v>18.7607087166</v>
      </c>
      <c r="BH28" s="389">
        <v>18.728279222200001</v>
      </c>
      <c r="BI28" s="389">
        <v>12.1012885134</v>
      </c>
      <c r="BJ28" s="389">
        <v>19.9482525823</v>
      </c>
      <c r="BK28" s="389">
        <v>26.301617161900001</v>
      </c>
      <c r="BL28" s="389">
        <v>23.096019567999999</v>
      </c>
      <c r="BM28" s="389">
        <v>15.460123944399999</v>
      </c>
      <c r="BN28" s="389">
        <v>21.252767418099999</v>
      </c>
      <c r="BO28" s="389">
        <v>23.168269118200001</v>
      </c>
      <c r="BP28" s="389">
        <v>15.5440315693</v>
      </c>
      <c r="BQ28" s="389">
        <v>21.7416370577</v>
      </c>
      <c r="BR28" s="389">
        <v>43.417751208699997</v>
      </c>
      <c r="BS28" s="389">
        <v>16.622718397100002</v>
      </c>
      <c r="BT28" s="389">
        <v>31.005742398799999</v>
      </c>
      <c r="BU28" s="389">
        <v>50.103622365299998</v>
      </c>
      <c r="BV28" s="389">
        <v>21.911506504199998</v>
      </c>
      <c r="BW28" s="389">
        <v>27.6282975369</v>
      </c>
      <c r="BX28" s="389">
        <v>12.785143852799999</v>
      </c>
      <c r="BY28" s="389">
        <v>15.5440412315</v>
      </c>
      <c r="BZ28" s="389">
        <v>28.723038870500002</v>
      </c>
      <c r="CA28" s="389">
        <v>23.853213286900001</v>
      </c>
      <c r="CB28" s="389">
        <v>16.806636502900002</v>
      </c>
      <c r="CC28" s="389">
        <v>19.780894046499998</v>
      </c>
      <c r="CD28" s="389">
        <v>10.5589282777</v>
      </c>
      <c r="CE28" s="389">
        <v>228.77997849019999</v>
      </c>
      <c r="CF28" s="389">
        <v>325.2229245963</v>
      </c>
      <c r="CG28" s="389">
        <v>148.12319840309999</v>
      </c>
      <c r="CH28" s="389">
        <v>148.29031308739999</v>
      </c>
      <c r="CI28" s="389">
        <v>175.9704194896</v>
      </c>
      <c r="CJ28" s="389">
        <v>148.5477529675</v>
      </c>
      <c r="CK28" s="389">
        <v>112.8933815784</v>
      </c>
      <c r="CL28" s="389">
        <v>140.2607566575</v>
      </c>
    </row>
    <row r="29" spans="1:90" ht="14.4" customHeight="1" thickBot="1" x14ac:dyDescent="0.35">
      <c r="A29" s="391" t="s">
        <v>374</v>
      </c>
      <c r="B29" s="326">
        <v>0</v>
      </c>
      <c r="C29" s="326">
        <v>0</v>
      </c>
      <c r="D29" s="326">
        <v>0</v>
      </c>
      <c r="E29" s="326">
        <v>0</v>
      </c>
      <c r="F29" s="326">
        <v>0</v>
      </c>
      <c r="G29" s="326">
        <v>0</v>
      </c>
      <c r="H29" s="326">
        <v>0</v>
      </c>
      <c r="I29" s="326">
        <v>0</v>
      </c>
      <c r="J29" s="326">
        <v>0</v>
      </c>
      <c r="K29" s="326">
        <v>0</v>
      </c>
      <c r="L29" s="326">
        <v>0</v>
      </c>
      <c r="M29" s="326">
        <v>0</v>
      </c>
      <c r="N29" s="326">
        <v>0</v>
      </c>
      <c r="O29" s="326">
        <v>0</v>
      </c>
      <c r="P29" s="326">
        <v>0</v>
      </c>
      <c r="Q29" s="326">
        <v>0</v>
      </c>
      <c r="R29" s="326">
        <v>0</v>
      </c>
      <c r="S29" s="326">
        <v>0</v>
      </c>
      <c r="T29" s="326">
        <v>0</v>
      </c>
      <c r="U29" s="326">
        <v>0</v>
      </c>
      <c r="V29" s="326">
        <v>0</v>
      </c>
      <c r="W29" s="326">
        <v>0</v>
      </c>
      <c r="X29" s="326">
        <v>0</v>
      </c>
      <c r="Y29" s="326">
        <v>0</v>
      </c>
      <c r="Z29" s="326">
        <v>0</v>
      </c>
      <c r="AA29" s="326">
        <v>0</v>
      </c>
      <c r="AB29" s="326">
        <v>0</v>
      </c>
      <c r="AC29" s="326">
        <v>0</v>
      </c>
      <c r="AD29" s="326">
        <v>0</v>
      </c>
      <c r="AE29" s="326">
        <v>0</v>
      </c>
      <c r="AF29" s="326">
        <v>0</v>
      </c>
      <c r="AG29" s="326">
        <v>0</v>
      </c>
      <c r="AH29" s="326">
        <v>0</v>
      </c>
      <c r="AI29" s="326">
        <v>0</v>
      </c>
      <c r="AJ29" s="326">
        <v>0</v>
      </c>
      <c r="AK29" s="326">
        <v>0</v>
      </c>
      <c r="AL29" s="326">
        <v>0</v>
      </c>
      <c r="AM29" s="326">
        <v>0</v>
      </c>
      <c r="AN29" s="326">
        <v>0</v>
      </c>
      <c r="AO29" s="326">
        <v>0</v>
      </c>
      <c r="AP29" s="326">
        <v>0</v>
      </c>
      <c r="AQ29" s="326">
        <v>0</v>
      </c>
      <c r="AR29" s="326">
        <v>0</v>
      </c>
      <c r="AS29" s="326">
        <v>0</v>
      </c>
      <c r="AT29" s="326">
        <v>407.92701427489999</v>
      </c>
      <c r="AU29" s="326">
        <v>387.3390269496</v>
      </c>
      <c r="AV29" s="326">
        <v>389.4653614522</v>
      </c>
      <c r="AW29" s="326">
        <v>389.71412573520001</v>
      </c>
      <c r="AX29" s="326">
        <v>1022.0386197224</v>
      </c>
      <c r="AY29" s="326">
        <v>1023.7042465429</v>
      </c>
      <c r="AZ29" s="326">
        <v>238.72526385899999</v>
      </c>
      <c r="BA29" s="326">
        <v>564.26385892869996</v>
      </c>
      <c r="BB29" s="326">
        <v>604.86901931320006</v>
      </c>
      <c r="BC29" s="326">
        <v>596.23822706960004</v>
      </c>
      <c r="BD29" s="326">
        <v>173.94322920670001</v>
      </c>
      <c r="BE29" s="326">
        <v>230.3512573934</v>
      </c>
      <c r="BF29" s="326">
        <v>257.2159705679</v>
      </c>
      <c r="BG29" s="326">
        <v>291.2263198965</v>
      </c>
      <c r="BH29" s="326">
        <v>465.64322542159999</v>
      </c>
      <c r="BI29" s="326">
        <v>1378.7833161860999</v>
      </c>
      <c r="BJ29" s="326">
        <v>1695.3120918108</v>
      </c>
      <c r="BK29" s="326">
        <v>1920.2005885021999</v>
      </c>
      <c r="BL29" s="326">
        <v>2324.0617377917001</v>
      </c>
      <c r="BM29" s="326">
        <v>1333.6838379764999</v>
      </c>
      <c r="BN29" s="326">
        <v>1289.8801212369999</v>
      </c>
      <c r="BO29" s="326">
        <v>1215.2649447822</v>
      </c>
      <c r="BP29" s="326">
        <v>1703.7697881721999</v>
      </c>
      <c r="BQ29" s="326">
        <v>1238.0421360639</v>
      </c>
      <c r="BR29" s="326">
        <v>1720.4910178457001</v>
      </c>
      <c r="BS29" s="326">
        <v>2442.2253494230999</v>
      </c>
      <c r="BT29" s="326">
        <v>2054.6202197243001</v>
      </c>
      <c r="BU29" s="326">
        <v>1200.1808978293</v>
      </c>
      <c r="BV29" s="326">
        <v>1311.7915814702001</v>
      </c>
      <c r="BW29" s="326">
        <v>1850.6020366073999</v>
      </c>
      <c r="BX29" s="326">
        <v>2152.4640386963001</v>
      </c>
      <c r="BY29" s="326">
        <v>2613.2740660561999</v>
      </c>
      <c r="BZ29" s="326">
        <v>2443.4273580408999</v>
      </c>
      <c r="CA29" s="326">
        <v>3178.0310901166999</v>
      </c>
      <c r="CB29" s="326">
        <v>2838.4553099858999</v>
      </c>
      <c r="CC29" s="326">
        <v>2603.0153341031</v>
      </c>
      <c r="CD29" s="326">
        <v>2548.2932478438001</v>
      </c>
      <c r="CE29" s="326">
        <v>2803.5392696723002</v>
      </c>
      <c r="CF29" s="326">
        <v>2611.8294192574999</v>
      </c>
      <c r="CG29" s="326">
        <v>2499.7060922310002</v>
      </c>
      <c r="CH29" s="326">
        <v>2520.3672884473999</v>
      </c>
      <c r="CI29" s="326">
        <v>2664.5755120987001</v>
      </c>
      <c r="CJ29" s="326">
        <v>2659.4086225690999</v>
      </c>
      <c r="CK29" s="326">
        <v>2693.8208956046001</v>
      </c>
      <c r="CL29" s="326">
        <v>2651.4497379292002</v>
      </c>
    </row>
    <row r="30" spans="1:90" ht="14.4" customHeight="1" x14ac:dyDescent="0.3">
      <c r="A30" s="327" t="s">
        <v>381</v>
      </c>
      <c r="B30" s="2"/>
    </row>
    <row r="31" spans="1:90" ht="14.4" customHeight="1" x14ac:dyDescent="0.3">
      <c r="A31" s="163" t="s">
        <v>106</v>
      </c>
      <c r="B31" s="2"/>
    </row>
    <row r="32" spans="1:90" ht="14.4" customHeight="1" x14ac:dyDescent="0.3">
      <c r="A32" s="2"/>
      <c r="B32" s="2"/>
    </row>
    <row r="33" spans="1:2" ht="14.4" customHeight="1" x14ac:dyDescent="0.3">
      <c r="B33" s="2"/>
    </row>
    <row r="34" spans="1:2" ht="14.4" customHeight="1" x14ac:dyDescent="0.3">
      <c r="A34" s="2"/>
      <c r="B34" s="2"/>
    </row>
    <row r="35" spans="1:2" ht="14.4" customHeight="1" x14ac:dyDescent="0.3">
      <c r="A35" s="2"/>
      <c r="B35" s="2"/>
    </row>
    <row r="36" spans="1:2" ht="14.4" customHeight="1" x14ac:dyDescent="0.3">
      <c r="A36" s="2"/>
      <c r="B36" s="2"/>
    </row>
    <row r="37" spans="1:2" ht="14.4" customHeight="1" x14ac:dyDescent="0.3">
      <c r="A37" s="2"/>
      <c r="B37" s="2"/>
    </row>
    <row r="38" spans="1:2" ht="14.4" customHeight="1" x14ac:dyDescent="0.3">
      <c r="A38" s="2"/>
      <c r="B38" s="2"/>
    </row>
    <row r="39" spans="1:2" ht="14.4" customHeight="1" x14ac:dyDescent="0.3">
      <c r="A39" s="2"/>
      <c r="B39" s="2"/>
    </row>
    <row r="40" spans="1:2" ht="14.4" customHeight="1" x14ac:dyDescent="0.3">
      <c r="A40" s="2"/>
      <c r="B40" s="2"/>
    </row>
    <row r="41" spans="1:2" ht="14.4" customHeight="1" x14ac:dyDescent="0.3">
      <c r="A41" s="2"/>
      <c r="B41" s="2"/>
    </row>
    <row r="42" spans="1:2" ht="14.4" customHeight="1" x14ac:dyDescent="0.3">
      <c r="A42" s="2"/>
      <c r="B42" s="2"/>
    </row>
    <row r="43" spans="1:2" ht="14.4" customHeight="1" x14ac:dyDescent="0.3">
      <c r="A43" s="2"/>
      <c r="B43" s="2"/>
    </row>
    <row r="44" spans="1:2" ht="14.4" customHeight="1" x14ac:dyDescent="0.3">
      <c r="A44" s="2"/>
      <c r="B44" s="2"/>
    </row>
    <row r="45" spans="1:2" ht="14.4" customHeight="1" x14ac:dyDescent="0.3">
      <c r="A45" s="2"/>
      <c r="B45" s="2"/>
    </row>
    <row r="46" spans="1:2" ht="14.4" customHeight="1" x14ac:dyDescent="0.3">
      <c r="A46" s="2"/>
      <c r="B46" s="2"/>
    </row>
    <row r="47" spans="1:2" ht="14.4" customHeight="1" x14ac:dyDescent="0.3">
      <c r="A47" s="2"/>
      <c r="B47" s="2"/>
    </row>
    <row r="48" spans="1:2" ht="14.4" customHeight="1" x14ac:dyDescent="0.3">
      <c r="A48" s="2"/>
      <c r="B48" s="2"/>
    </row>
    <row r="49" spans="1:2" ht="14.4" customHeight="1" x14ac:dyDescent="0.3">
      <c r="A49" s="2"/>
      <c r="B49" s="2"/>
    </row>
    <row r="50" spans="1:2" ht="14.4" customHeight="1" x14ac:dyDescent="0.3">
      <c r="A50" s="2"/>
      <c r="B50" s="2"/>
    </row>
    <row r="51" spans="1:2" ht="14.4" customHeight="1" x14ac:dyDescent="0.3">
      <c r="A51" s="2"/>
      <c r="B51" s="2"/>
    </row>
    <row r="52" spans="1:2" ht="14.4" customHeight="1" x14ac:dyDescent="0.3">
      <c r="A52" s="2"/>
      <c r="B52" s="2"/>
    </row>
    <row r="53" spans="1:2" ht="14.4" customHeight="1" x14ac:dyDescent="0.3">
      <c r="A53" s="2"/>
      <c r="B53" s="2"/>
    </row>
    <row r="54" spans="1:2" ht="14.4" customHeight="1" x14ac:dyDescent="0.3">
      <c r="A54" s="2"/>
      <c r="B54" s="2"/>
    </row>
    <row r="55" spans="1:2" ht="14.4" customHeight="1" x14ac:dyDescent="0.3">
      <c r="A55" s="2"/>
      <c r="B55" s="2"/>
    </row>
    <row r="56" spans="1:2" ht="14.4" customHeight="1" x14ac:dyDescent="0.3">
      <c r="A56" s="2"/>
      <c r="B56" s="2"/>
    </row>
    <row r="57" spans="1:2" ht="14.4" customHeight="1" x14ac:dyDescent="0.3">
      <c r="A57" s="2"/>
      <c r="B57" s="2"/>
    </row>
    <row r="58" spans="1:2" ht="14.4" customHeight="1" x14ac:dyDescent="0.3">
      <c r="A58" s="2"/>
      <c r="B58" s="2"/>
    </row>
    <row r="59" spans="1:2" ht="14.4" customHeight="1" x14ac:dyDescent="0.3">
      <c r="A59" s="2"/>
      <c r="B59" s="2"/>
    </row>
    <row r="60" spans="1:2" ht="14.4" customHeight="1" x14ac:dyDescent="0.3">
      <c r="A60" s="2"/>
      <c r="B60" s="2"/>
    </row>
    <row r="61" spans="1:2" ht="14.4" customHeight="1" x14ac:dyDescent="0.3">
      <c r="A61" s="2"/>
      <c r="B61" s="2"/>
    </row>
    <row r="62" spans="1:2" ht="14.4" customHeight="1" x14ac:dyDescent="0.3">
      <c r="A62" s="2"/>
      <c r="B62" s="2"/>
    </row>
    <row r="63" spans="1:2" ht="14.4" customHeight="1" x14ac:dyDescent="0.3">
      <c r="A63" s="2"/>
      <c r="B63" s="2"/>
    </row>
    <row r="64" spans="1:2" ht="14.4" customHeight="1" x14ac:dyDescent="0.3">
      <c r="A64" s="2"/>
      <c r="B64" s="2"/>
    </row>
    <row r="65" spans="1:2" ht="14.4" customHeight="1" x14ac:dyDescent="0.3">
      <c r="A65" s="2"/>
      <c r="B65" s="2"/>
    </row>
    <row r="66" spans="1:2" ht="14.4" customHeight="1" x14ac:dyDescent="0.3">
      <c r="A66" s="2"/>
      <c r="B66" s="2"/>
    </row>
    <row r="67" spans="1:2" ht="14.4" customHeight="1" x14ac:dyDescent="0.3">
      <c r="A67" s="2"/>
      <c r="B67" s="2"/>
    </row>
    <row r="68" spans="1:2" ht="14.4" customHeight="1" x14ac:dyDescent="0.3">
      <c r="A68" s="2"/>
      <c r="B68" s="2"/>
    </row>
    <row r="69" spans="1:2" ht="14.4" customHeight="1" x14ac:dyDescent="0.3">
      <c r="A69" s="2"/>
      <c r="B69" s="2"/>
    </row>
    <row r="70" spans="1:2" ht="14.4" customHeight="1" x14ac:dyDescent="0.3">
      <c r="A70" s="2"/>
      <c r="B70" s="2"/>
    </row>
    <row r="71" spans="1:2" ht="14.4" customHeight="1" x14ac:dyDescent="0.3">
      <c r="A71" s="2"/>
      <c r="B71" s="2"/>
    </row>
    <row r="72" spans="1:2" ht="14.4" customHeight="1" x14ac:dyDescent="0.3">
      <c r="A72" s="2"/>
      <c r="B72" s="2"/>
    </row>
    <row r="73" spans="1:2" ht="14.4" customHeight="1" x14ac:dyDescent="0.3">
      <c r="A73" s="2"/>
      <c r="B73" s="2"/>
    </row>
    <row r="74" spans="1:2" ht="14.4" customHeight="1" x14ac:dyDescent="0.3">
      <c r="A74" s="2"/>
      <c r="B74" s="2"/>
    </row>
    <row r="75" spans="1:2" ht="14.4" customHeight="1" x14ac:dyDescent="0.3">
      <c r="A75" s="2"/>
      <c r="B75" s="2"/>
    </row>
    <row r="76" spans="1:2" ht="14.4" customHeight="1" x14ac:dyDescent="0.3">
      <c r="A76" s="2"/>
      <c r="B76" s="2"/>
    </row>
    <row r="77" spans="1:2" ht="14.4" customHeight="1" x14ac:dyDescent="0.3">
      <c r="A77" s="2"/>
      <c r="B77" s="2"/>
    </row>
    <row r="78" spans="1:2" ht="14.4" customHeight="1" x14ac:dyDescent="0.3">
      <c r="A78" s="2"/>
      <c r="B78" s="2"/>
    </row>
    <row r="79" spans="1:2" ht="14.4" customHeight="1" x14ac:dyDescent="0.3">
      <c r="A79" s="2"/>
      <c r="B79" s="2"/>
    </row>
    <row r="80" spans="1:2" ht="14.4" customHeight="1" x14ac:dyDescent="0.3">
      <c r="A80" s="2"/>
      <c r="B80" s="2"/>
    </row>
    <row r="81" spans="1:2" ht="14.4" customHeight="1" x14ac:dyDescent="0.3">
      <c r="A81" s="2"/>
      <c r="B81" s="2"/>
    </row>
    <row r="82" spans="1:2" ht="14.4" customHeight="1" x14ac:dyDescent="0.3">
      <c r="A82" s="2"/>
      <c r="B82" s="2"/>
    </row>
    <row r="83" spans="1:2" ht="14.4" customHeight="1" x14ac:dyDescent="0.3">
      <c r="A83" s="2"/>
      <c r="B83" s="2"/>
    </row>
    <row r="84" spans="1:2" ht="14.4" customHeight="1" x14ac:dyDescent="0.3">
      <c r="A84" s="2"/>
      <c r="B84" s="2"/>
    </row>
    <row r="85" spans="1:2" ht="14.4" customHeight="1" x14ac:dyDescent="0.3">
      <c r="A85" s="2"/>
      <c r="B85" s="2"/>
    </row>
    <row r="86" spans="1:2" ht="14.4" customHeight="1" x14ac:dyDescent="0.3">
      <c r="A86" s="2"/>
      <c r="B86" s="2"/>
    </row>
    <row r="87" spans="1:2" ht="14.4" customHeight="1" x14ac:dyDescent="0.3">
      <c r="A87" s="2"/>
      <c r="B87" s="2"/>
    </row>
    <row r="88" spans="1:2" ht="14.4" customHeight="1" x14ac:dyDescent="0.3">
      <c r="A88" s="2"/>
      <c r="B88" s="2"/>
    </row>
    <row r="89" spans="1:2" ht="14.4" customHeight="1" x14ac:dyDescent="0.3">
      <c r="A89" s="2"/>
      <c r="B89" s="2"/>
    </row>
    <row r="90" spans="1:2" ht="14.4" customHeight="1" x14ac:dyDescent="0.3">
      <c r="A90" s="2"/>
      <c r="B90" s="2"/>
    </row>
    <row r="91" spans="1:2" ht="14.4" customHeight="1" x14ac:dyDescent="0.3">
      <c r="A91" s="2"/>
      <c r="B91" s="2"/>
    </row>
    <row r="92" spans="1:2" ht="14.4" customHeight="1" x14ac:dyDescent="0.3">
      <c r="A92" s="2"/>
      <c r="B92" s="2"/>
    </row>
    <row r="93" spans="1:2" ht="14.4" customHeight="1" x14ac:dyDescent="0.3">
      <c r="A93" s="2"/>
      <c r="B93" s="2"/>
    </row>
    <row r="94" spans="1:2" ht="14.4" customHeight="1" x14ac:dyDescent="0.3">
      <c r="A94" s="2"/>
      <c r="B94" s="2"/>
    </row>
    <row r="95" spans="1:2" ht="14.4" customHeight="1" x14ac:dyDescent="0.3">
      <c r="A95" s="2"/>
      <c r="B95" s="2"/>
    </row>
    <row r="96" spans="1:2" ht="14.4" customHeight="1" x14ac:dyDescent="0.3">
      <c r="A96" s="2"/>
      <c r="B96" s="2"/>
    </row>
    <row r="97" spans="1:2" ht="14.4" customHeight="1" x14ac:dyDescent="0.3">
      <c r="A97" s="2"/>
      <c r="B97" s="2"/>
    </row>
    <row r="98" spans="1:2" ht="14.4" customHeight="1" x14ac:dyDescent="0.3">
      <c r="A98" s="2"/>
      <c r="B98" s="2"/>
    </row>
    <row r="99" spans="1:2" ht="14.4" customHeight="1" x14ac:dyDescent="0.3">
      <c r="A99" s="2"/>
      <c r="B99" s="2"/>
    </row>
    <row r="100" spans="1:2" ht="14.4" customHeight="1" x14ac:dyDescent="0.3">
      <c r="A100" s="2"/>
      <c r="B100" s="2"/>
    </row>
    <row r="101" spans="1:2" ht="14.4" customHeight="1" x14ac:dyDescent="0.3">
      <c r="A101" s="2"/>
      <c r="B101" s="2"/>
    </row>
    <row r="102" spans="1:2" ht="14.4" customHeight="1" x14ac:dyDescent="0.3">
      <c r="A102" s="2"/>
      <c r="B102" s="2"/>
    </row>
    <row r="103" spans="1:2" ht="14.4" customHeight="1" x14ac:dyDescent="0.3">
      <c r="A103" s="2"/>
      <c r="B103" s="2"/>
    </row>
    <row r="104" spans="1:2" ht="14.4" customHeight="1" x14ac:dyDescent="0.3">
      <c r="A104" s="2"/>
      <c r="B104" s="2"/>
    </row>
    <row r="105" spans="1:2" ht="14.4" customHeight="1" x14ac:dyDescent="0.3">
      <c r="A105" s="2"/>
      <c r="B105" s="2"/>
    </row>
    <row r="106" spans="1:2" ht="14.4" customHeight="1" x14ac:dyDescent="0.3">
      <c r="A106" s="2"/>
      <c r="B106" s="2"/>
    </row>
    <row r="107" spans="1:2" x14ac:dyDescent="0.3">
      <c r="A107" s="2"/>
    </row>
    <row r="108" spans="1:2" x14ac:dyDescent="0.3">
      <c r="A108" s="2"/>
    </row>
    <row r="109" spans="1:2" x14ac:dyDescent="0.3">
      <c r="A109" s="2"/>
    </row>
    <row r="110" spans="1:2" x14ac:dyDescent="0.3">
      <c r="A110" s="2"/>
    </row>
    <row r="111" spans="1:2" x14ac:dyDescent="0.3">
      <c r="A111" s="2"/>
    </row>
    <row r="112" spans="1:2" x14ac:dyDescent="0.3">
      <c r="A112" s="2"/>
    </row>
    <row r="113" spans="1:1" x14ac:dyDescent="0.3">
      <c r="A113" s="2"/>
    </row>
    <row r="114" spans="1:1" x14ac:dyDescent="0.3">
      <c r="A114" s="2"/>
    </row>
    <row r="115" spans="1:1" x14ac:dyDescent="0.3">
      <c r="A115" s="2"/>
    </row>
    <row r="116" spans="1:1" x14ac:dyDescent="0.3">
      <c r="A116" s="2"/>
    </row>
    <row r="117" spans="1:1" x14ac:dyDescent="0.3">
      <c r="A117" s="2"/>
    </row>
    <row r="118" spans="1:1" x14ac:dyDescent="0.3">
      <c r="A118" s="2"/>
    </row>
    <row r="119" spans="1:1" x14ac:dyDescent="0.3">
      <c r="A119" s="2"/>
    </row>
    <row r="120" spans="1:1" x14ac:dyDescent="0.3">
      <c r="A120" s="2"/>
    </row>
    <row r="121" spans="1:1" x14ac:dyDescent="0.3">
      <c r="A121" s="2"/>
    </row>
    <row r="122" spans="1:1" x14ac:dyDescent="0.3">
      <c r="A122" s="2"/>
    </row>
    <row r="123" spans="1:1" x14ac:dyDescent="0.3">
      <c r="A123" s="2"/>
    </row>
    <row r="124" spans="1:1" x14ac:dyDescent="0.3">
      <c r="A124" s="2"/>
    </row>
  </sheetData>
  <pageMargins left="0.7" right="0.7" top="0.75" bottom="0.75" header="0.3" footer="0.3"/>
  <pageSetup paperSize="9" orientation="portrait"/>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DV68"/>
  <sheetViews>
    <sheetView zoomScale="85" workbookViewId="0">
      <pane xSplit="1" ySplit="4" topLeftCell="B5" activePane="bottomRight" state="frozen"/>
      <selection pane="topRight"/>
      <selection pane="bottomLeft"/>
      <selection pane="bottomRight" activeCell="B5" sqref="B5"/>
    </sheetView>
  </sheetViews>
  <sheetFormatPr defaultColWidth="9" defaultRowHeight="12" x14ac:dyDescent="0.3"/>
  <cols>
    <col min="1" max="1" width="73.296875" style="156" customWidth="1"/>
    <col min="2" max="2" width="9.296875" style="2" customWidth="1"/>
    <col min="3" max="3" width="9" style="14" customWidth="1"/>
    <col min="4" max="16384" width="9" style="14"/>
  </cols>
  <sheetData>
    <row r="1" spans="1:126" s="12" customFormat="1" ht="15" customHeight="1" x14ac:dyDescent="0.35">
      <c r="A1" s="153"/>
      <c r="B1" s="1"/>
    </row>
    <row r="2" spans="1:126" s="12" customFormat="1" ht="15" customHeight="1" x14ac:dyDescent="0.3">
      <c r="A2" s="310" t="s">
        <v>401</v>
      </c>
      <c r="B2" s="46"/>
    </row>
    <row r="3" spans="1:126" ht="15.75" customHeight="1" thickBot="1" x14ac:dyDescent="0.35">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c r="CU3" s="30"/>
      <c r="CV3" s="30"/>
      <c r="CW3" s="30"/>
      <c r="CX3" s="30"/>
      <c r="CY3" s="30"/>
      <c r="CZ3" s="30"/>
      <c r="DA3" s="30"/>
      <c r="DB3" s="30"/>
      <c r="DC3" s="30"/>
      <c r="DD3" s="30"/>
      <c r="DE3" s="30"/>
      <c r="DF3" s="30"/>
      <c r="DG3" s="30"/>
      <c r="DH3" s="30"/>
      <c r="DI3" s="30"/>
      <c r="DJ3" s="30"/>
      <c r="DK3" s="30"/>
      <c r="DL3" s="30"/>
      <c r="DM3" s="30"/>
      <c r="DN3" s="30"/>
      <c r="DO3" s="30"/>
      <c r="DP3" s="30"/>
      <c r="DQ3" s="30"/>
      <c r="DR3" s="30"/>
      <c r="DS3" s="30"/>
      <c r="DT3" s="30"/>
      <c r="DU3" s="30"/>
      <c r="DV3" s="30"/>
    </row>
    <row r="4" spans="1:126" s="17" customFormat="1" ht="14.25" customHeight="1" thickBot="1" x14ac:dyDescent="0.35">
      <c r="A4" s="251" t="s">
        <v>2</v>
      </c>
      <c r="B4" s="23" t="s">
        <v>424</v>
      </c>
      <c r="C4" s="23" t="s">
        <v>425</v>
      </c>
      <c r="D4" s="23" t="s">
        <v>426</v>
      </c>
      <c r="E4" s="23" t="s">
        <v>427</v>
      </c>
      <c r="F4" s="23" t="s">
        <v>428</v>
      </c>
      <c r="G4" s="23" t="s">
        <v>429</v>
      </c>
      <c r="H4" s="23" t="s">
        <v>430</v>
      </c>
      <c r="I4" s="23" t="s">
        <v>431</v>
      </c>
      <c r="J4" s="23" t="s">
        <v>432</v>
      </c>
      <c r="K4" s="23" t="s">
        <v>433</v>
      </c>
      <c r="L4" s="23" t="s">
        <v>434</v>
      </c>
      <c r="M4" s="23" t="s">
        <v>435</v>
      </c>
      <c r="N4" s="23" t="s">
        <v>436</v>
      </c>
      <c r="O4" s="23" t="s">
        <v>437</v>
      </c>
      <c r="P4" s="23" t="s">
        <v>438</v>
      </c>
      <c r="Q4" s="23" t="s">
        <v>439</v>
      </c>
      <c r="R4" s="23" t="s">
        <v>440</v>
      </c>
      <c r="S4" s="23" t="s">
        <v>441</v>
      </c>
      <c r="T4" s="23" t="s">
        <v>442</v>
      </c>
      <c r="U4" s="23" t="s">
        <v>443</v>
      </c>
      <c r="V4" s="23" t="s">
        <v>444</v>
      </c>
      <c r="W4" s="23" t="s">
        <v>445</v>
      </c>
      <c r="X4" s="23" t="s">
        <v>446</v>
      </c>
      <c r="Y4" s="23" t="s">
        <v>447</v>
      </c>
      <c r="Z4" s="23" t="s">
        <v>448</v>
      </c>
      <c r="AA4" s="23" t="s">
        <v>449</v>
      </c>
      <c r="AB4" s="23" t="s">
        <v>450</v>
      </c>
      <c r="AC4" s="23" t="s">
        <v>451</v>
      </c>
      <c r="AD4" s="23" t="s">
        <v>452</v>
      </c>
      <c r="AE4" s="23" t="s">
        <v>453</v>
      </c>
      <c r="AF4" s="23" t="s">
        <v>454</v>
      </c>
      <c r="AG4" s="23" t="s">
        <v>455</v>
      </c>
      <c r="AH4" s="23" t="s">
        <v>456</v>
      </c>
      <c r="AI4" s="23" t="s">
        <v>457</v>
      </c>
      <c r="AJ4" s="23" t="s">
        <v>458</v>
      </c>
      <c r="AK4" s="23" t="s">
        <v>459</v>
      </c>
      <c r="AL4" s="23" t="s">
        <v>408</v>
      </c>
      <c r="AM4" s="23" t="s">
        <v>409</v>
      </c>
      <c r="AN4" s="23" t="s">
        <v>410</v>
      </c>
      <c r="AO4" s="23" t="s">
        <v>411</v>
      </c>
      <c r="AP4" s="23" t="s">
        <v>412</v>
      </c>
      <c r="AQ4" s="23" t="s">
        <v>413</v>
      </c>
      <c r="AR4" s="23" t="s">
        <v>414</v>
      </c>
      <c r="AS4" s="23" t="s">
        <v>415</v>
      </c>
      <c r="AT4" s="23" t="s">
        <v>416</v>
      </c>
      <c r="AU4" s="23" t="s">
        <v>417</v>
      </c>
      <c r="AV4" s="23" t="s">
        <v>418</v>
      </c>
      <c r="AW4" s="23" t="s">
        <v>419</v>
      </c>
      <c r="AX4" s="23" t="s">
        <v>420</v>
      </c>
      <c r="AY4" s="23" t="s">
        <v>421</v>
      </c>
      <c r="AZ4" s="23" t="s">
        <v>422</v>
      </c>
      <c r="BA4" s="23" t="s">
        <v>423</v>
      </c>
      <c r="BB4" s="23" t="s">
        <v>460</v>
      </c>
      <c r="BC4" s="23" t="s">
        <v>461</v>
      </c>
      <c r="BD4" s="23" t="s">
        <v>462</v>
      </c>
      <c r="BE4" s="23" t="s">
        <v>463</v>
      </c>
      <c r="BF4" s="23" t="s">
        <v>464</v>
      </c>
      <c r="BG4" s="23" t="s">
        <v>465</v>
      </c>
      <c r="BH4" s="23" t="s">
        <v>466</v>
      </c>
      <c r="BI4" s="23" t="s">
        <v>467</v>
      </c>
      <c r="BJ4" s="23" t="s">
        <v>468</v>
      </c>
      <c r="BK4" s="23" t="s">
        <v>469</v>
      </c>
      <c r="BL4" s="23" t="s">
        <v>470</v>
      </c>
      <c r="BM4" s="23" t="s">
        <v>471</v>
      </c>
      <c r="BN4" s="23" t="s">
        <v>472</v>
      </c>
      <c r="BO4" s="23" t="s">
        <v>473</v>
      </c>
      <c r="BP4" s="23" t="s">
        <v>474</v>
      </c>
      <c r="BQ4" s="23" t="s">
        <v>475</v>
      </c>
      <c r="BR4" s="23" t="s">
        <v>476</v>
      </c>
      <c r="BS4" s="23" t="s">
        <v>477</v>
      </c>
      <c r="BT4" s="23" t="s">
        <v>478</v>
      </c>
      <c r="BU4" s="23" t="s">
        <v>479</v>
      </c>
      <c r="BV4" s="23" t="s">
        <v>480</v>
      </c>
      <c r="BW4" s="23" t="s">
        <v>481</v>
      </c>
      <c r="BX4" s="23" t="s">
        <v>482</v>
      </c>
      <c r="BY4" s="23" t="s">
        <v>483</v>
      </c>
      <c r="BZ4" s="23" t="s">
        <v>484</v>
      </c>
      <c r="CA4" s="23" t="s">
        <v>485</v>
      </c>
      <c r="CB4" s="23" t="s">
        <v>486</v>
      </c>
      <c r="CC4" s="23" t="s">
        <v>487</v>
      </c>
      <c r="CD4" s="23" t="s">
        <v>488</v>
      </c>
      <c r="CE4" s="23" t="s">
        <v>489</v>
      </c>
      <c r="CF4" s="23" t="s">
        <v>490</v>
      </c>
      <c r="CG4" s="23" t="s">
        <v>491</v>
      </c>
      <c r="CH4" s="23" t="s">
        <v>492</v>
      </c>
      <c r="CI4" s="23" t="s">
        <v>493</v>
      </c>
      <c r="CJ4" s="23" t="s">
        <v>494</v>
      </c>
      <c r="CK4" s="23" t="s">
        <v>495</v>
      </c>
      <c r="CL4" s="23" t="s">
        <v>496</v>
      </c>
      <c r="CM4" s="23" t="s">
        <v>497</v>
      </c>
      <c r="CN4" s="23" t="s">
        <v>498</v>
      </c>
      <c r="CO4" s="23" t="s">
        <v>499</v>
      </c>
      <c r="CP4" s="23" t="s">
        <v>500</v>
      </c>
      <c r="CQ4" s="23" t="s">
        <v>501</v>
      </c>
      <c r="CR4" s="23" t="s">
        <v>502</v>
      </c>
      <c r="CS4" s="23" t="s">
        <v>503</v>
      </c>
      <c r="CT4" s="23" t="s">
        <v>504</v>
      </c>
      <c r="CU4" s="23" t="s">
        <v>505</v>
      </c>
      <c r="CV4" s="23" t="s">
        <v>506</v>
      </c>
      <c r="CW4" s="23" t="s">
        <v>507</v>
      </c>
      <c r="CX4" s="23" t="s">
        <v>508</v>
      </c>
      <c r="CY4" s="23" t="s">
        <v>509</v>
      </c>
      <c r="CZ4" s="23" t="s">
        <v>510</v>
      </c>
      <c r="DA4" s="23" t="s">
        <v>511</v>
      </c>
      <c r="DB4" s="23" t="s">
        <v>512</v>
      </c>
      <c r="DC4" s="23" t="s">
        <v>513</v>
      </c>
      <c r="DD4" s="23" t="s">
        <v>514</v>
      </c>
      <c r="DE4" s="23" t="s">
        <v>515</v>
      </c>
      <c r="DF4" s="23" t="s">
        <v>516</v>
      </c>
      <c r="DG4" s="23" t="s">
        <v>517</v>
      </c>
      <c r="DH4" s="23" t="s">
        <v>518</v>
      </c>
      <c r="DI4" s="23" t="s">
        <v>519</v>
      </c>
      <c r="DJ4" s="23" t="s">
        <v>520</v>
      </c>
      <c r="DK4" s="23" t="s">
        <v>521</v>
      </c>
      <c r="DL4" s="23" t="s">
        <v>522</v>
      </c>
      <c r="DM4" s="23" t="s">
        <v>523</v>
      </c>
      <c r="DN4" s="23" t="s">
        <v>524</v>
      </c>
      <c r="DO4" s="23" t="s">
        <v>525</v>
      </c>
      <c r="DP4" s="23" t="s">
        <v>526</v>
      </c>
      <c r="DQ4" s="23" t="s">
        <v>527</v>
      </c>
      <c r="DR4" s="23" t="s">
        <v>528</v>
      </c>
      <c r="DS4" s="23" t="s">
        <v>529</v>
      </c>
      <c r="DT4" s="23" t="s">
        <v>530</v>
      </c>
      <c r="DU4" s="23" t="s">
        <v>531</v>
      </c>
      <c r="DV4" s="23" t="s">
        <v>532</v>
      </c>
    </row>
    <row r="5" spans="1:126" s="17" customFormat="1" ht="13.5" customHeight="1" x14ac:dyDescent="0.3">
      <c r="A5" s="206"/>
      <c r="B5" s="47"/>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c r="BB5" s="47"/>
      <c r="BC5" s="47"/>
      <c r="BD5" s="47"/>
      <c r="BE5" s="47"/>
      <c r="BF5" s="47"/>
      <c r="BG5" s="47"/>
      <c r="BH5" s="47"/>
      <c r="BI5" s="47"/>
      <c r="BJ5" s="47"/>
      <c r="BK5" s="47"/>
      <c r="BL5" s="47"/>
      <c r="BM5" s="47"/>
      <c r="BN5" s="47"/>
      <c r="BO5" s="47"/>
      <c r="BP5" s="47"/>
      <c r="BQ5" s="47"/>
      <c r="BR5" s="47"/>
      <c r="BS5" s="47"/>
      <c r="BT5" s="47"/>
      <c r="BU5" s="47"/>
      <c r="BV5" s="47"/>
      <c r="BW5" s="47"/>
      <c r="BX5" s="47"/>
      <c r="BY5" s="47"/>
      <c r="BZ5" s="47"/>
      <c r="CA5" s="47"/>
      <c r="CB5" s="47"/>
      <c r="CC5" s="47"/>
      <c r="CD5" s="47"/>
      <c r="CE5" s="47"/>
      <c r="CF5" s="47"/>
      <c r="CG5" s="47"/>
      <c r="CH5" s="47"/>
      <c r="CI5" s="47"/>
      <c r="CJ5" s="47"/>
      <c r="CK5" s="47"/>
      <c r="CL5" s="47"/>
      <c r="CM5" s="47"/>
      <c r="CN5" s="47"/>
      <c r="CO5" s="47"/>
      <c r="CP5" s="47"/>
      <c r="CQ5" s="47"/>
      <c r="CR5" s="47"/>
      <c r="CS5" s="47"/>
      <c r="CT5" s="47"/>
      <c r="CU5" s="47"/>
      <c r="CV5" s="47"/>
      <c r="CW5" s="47"/>
      <c r="CX5" s="47"/>
      <c r="CY5" s="47"/>
      <c r="CZ5" s="47"/>
      <c r="DA5" s="47"/>
      <c r="DB5" s="47"/>
      <c r="DC5" s="47"/>
      <c r="DD5" s="47"/>
      <c r="DE5" s="47"/>
      <c r="DF5" s="47"/>
      <c r="DG5" s="47"/>
      <c r="DH5" s="47"/>
      <c r="DI5" s="47"/>
      <c r="DJ5" s="47"/>
      <c r="DK5" s="47"/>
      <c r="DL5" s="47"/>
      <c r="DM5" s="47"/>
      <c r="DN5" s="47"/>
      <c r="DO5" s="47"/>
      <c r="DP5" s="47"/>
      <c r="DQ5" s="47"/>
      <c r="DR5" s="47"/>
      <c r="DS5" s="47"/>
      <c r="DT5" s="47"/>
      <c r="DU5" s="47"/>
      <c r="DV5" s="47"/>
    </row>
    <row r="6" spans="1:126" ht="13.5" customHeight="1" x14ac:dyDescent="0.3">
      <c r="A6" s="167" t="s">
        <v>149</v>
      </c>
      <c r="B6" s="48"/>
      <c r="C6" s="48"/>
      <c r="D6" s="48"/>
      <c r="E6" s="48"/>
      <c r="F6" s="48"/>
      <c r="G6" s="48"/>
      <c r="H6" s="48"/>
      <c r="I6" s="48"/>
      <c r="J6" s="48"/>
      <c r="K6" s="48"/>
      <c r="L6" s="48"/>
      <c r="M6" s="48"/>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c r="AR6" s="48"/>
      <c r="AS6" s="48"/>
      <c r="AT6" s="48"/>
      <c r="AU6" s="48"/>
      <c r="AV6" s="48"/>
      <c r="AW6" s="48"/>
      <c r="AX6" s="48"/>
      <c r="AY6" s="48"/>
      <c r="AZ6" s="48"/>
      <c r="BA6" s="48"/>
      <c r="BB6" s="48"/>
      <c r="BC6" s="48"/>
      <c r="BD6" s="48"/>
      <c r="BE6" s="48"/>
      <c r="BF6" s="48"/>
      <c r="BG6" s="48"/>
      <c r="BH6" s="48"/>
      <c r="BI6" s="48"/>
      <c r="BJ6" s="48"/>
      <c r="BK6" s="48"/>
      <c r="BL6" s="48"/>
      <c r="BM6" s="48"/>
      <c r="BN6" s="48"/>
      <c r="BO6" s="48"/>
      <c r="BP6" s="48"/>
      <c r="BQ6" s="48"/>
      <c r="BR6" s="48"/>
      <c r="BS6" s="48"/>
      <c r="BT6" s="48"/>
      <c r="BU6" s="48"/>
      <c r="BV6" s="48"/>
      <c r="BW6" s="48"/>
      <c r="BX6" s="48"/>
      <c r="BY6" s="48"/>
      <c r="BZ6" s="48"/>
      <c r="CA6" s="48"/>
      <c r="CB6" s="48"/>
      <c r="CC6" s="48"/>
      <c r="CD6" s="48"/>
      <c r="CE6" s="48"/>
      <c r="CF6" s="48"/>
      <c r="CG6" s="48"/>
      <c r="CH6" s="48"/>
      <c r="CI6" s="48"/>
      <c r="CJ6" s="48"/>
      <c r="CK6" s="48"/>
      <c r="CL6" s="48"/>
      <c r="CM6" s="48"/>
      <c r="CN6" s="48"/>
      <c r="CO6" s="48"/>
      <c r="CP6" s="48"/>
      <c r="CQ6" s="48"/>
      <c r="CR6" s="48"/>
      <c r="CS6" s="48"/>
      <c r="CT6" s="48"/>
      <c r="CU6" s="48"/>
      <c r="CV6" s="48"/>
      <c r="CW6" s="48"/>
      <c r="CX6" s="48"/>
      <c r="CY6" s="48"/>
      <c r="CZ6" s="48"/>
      <c r="DA6" s="48"/>
      <c r="DB6" s="48"/>
      <c r="DC6" s="48"/>
      <c r="DD6" s="48"/>
      <c r="DE6" s="48"/>
      <c r="DF6" s="48"/>
      <c r="DG6" s="48"/>
      <c r="DH6" s="48"/>
      <c r="DI6" s="48"/>
      <c r="DJ6" s="48"/>
      <c r="DK6" s="48"/>
      <c r="DL6" s="48"/>
      <c r="DM6" s="48"/>
      <c r="DN6" s="48"/>
      <c r="DO6" s="48"/>
      <c r="DP6" s="48"/>
      <c r="DQ6" s="48"/>
      <c r="DR6" s="48"/>
      <c r="DS6" s="48"/>
      <c r="DT6" s="48"/>
      <c r="DU6" s="48"/>
      <c r="DV6" s="48"/>
    </row>
    <row r="7" spans="1:126" s="26" customFormat="1" ht="13.5" customHeight="1" x14ac:dyDescent="0.3">
      <c r="A7" s="264" t="s">
        <v>238</v>
      </c>
      <c r="B7" s="60">
        <v>418.30298431339997</v>
      </c>
      <c r="C7" s="60">
        <v>440.13978494039998</v>
      </c>
      <c r="D7" s="60">
        <v>466.93931855739999</v>
      </c>
      <c r="E7" s="60">
        <v>501.94574943510003</v>
      </c>
      <c r="F7" s="60">
        <v>511.9105999729</v>
      </c>
      <c r="G7" s="60">
        <v>514.96904186690006</v>
      </c>
      <c r="H7" s="60">
        <v>511.68494465560002</v>
      </c>
      <c r="I7" s="60">
        <v>523.84010932210003</v>
      </c>
      <c r="J7" s="60">
        <v>550.92612523970001</v>
      </c>
      <c r="K7" s="60">
        <v>622.90880651709995</v>
      </c>
      <c r="L7" s="60">
        <v>811.62075976979997</v>
      </c>
      <c r="M7" s="60">
        <v>948.78640776240002</v>
      </c>
      <c r="N7" s="60">
        <v>1082.9064189778001</v>
      </c>
      <c r="O7" s="60">
        <v>982.98917118300005</v>
      </c>
      <c r="P7" s="60">
        <v>988.05699180119996</v>
      </c>
      <c r="Q7" s="60">
        <v>1029.9446250296</v>
      </c>
      <c r="R7" s="60">
        <v>1295.3886838929</v>
      </c>
      <c r="S7" s="60">
        <v>1552.0163831348</v>
      </c>
      <c r="T7" s="60">
        <v>1645.3433909302</v>
      </c>
      <c r="U7" s="60">
        <v>1580.7260091006001</v>
      </c>
      <c r="V7" s="60">
        <v>1747.663123803</v>
      </c>
      <c r="W7" s="60">
        <v>1773.4157879903</v>
      </c>
      <c r="X7" s="60">
        <v>1972.8940844548999</v>
      </c>
      <c r="Y7" s="60">
        <v>2137.3449384603</v>
      </c>
      <c r="Z7" s="60">
        <v>2575.9438919421</v>
      </c>
      <c r="AA7" s="60">
        <v>2841.3150621208001</v>
      </c>
      <c r="AB7" s="60">
        <v>2672.5840387275998</v>
      </c>
      <c r="AC7" s="60">
        <v>2772.8854751950998</v>
      </c>
      <c r="AD7" s="60">
        <v>4205.6479861439002</v>
      </c>
      <c r="AE7" s="60">
        <v>4395.7251997794001</v>
      </c>
      <c r="AF7" s="60">
        <v>4880.5881479489999</v>
      </c>
      <c r="AG7" s="60">
        <v>5012.8518786307004</v>
      </c>
      <c r="AH7" s="60">
        <v>5624.4260443319999</v>
      </c>
      <c r="AI7" s="60">
        <v>6066.1589364858</v>
      </c>
      <c r="AJ7" s="60">
        <v>7081.1383087463</v>
      </c>
      <c r="AK7" s="60">
        <v>7736.9449549210003</v>
      </c>
      <c r="AL7" s="60">
        <v>8643.7137425516994</v>
      </c>
      <c r="AM7" s="60">
        <v>8939.2904663703994</v>
      </c>
      <c r="AN7" s="60">
        <v>9316.7323992344009</v>
      </c>
      <c r="AO7" s="60">
        <v>9880.1847568736994</v>
      </c>
      <c r="AP7" s="60">
        <v>10502.6643648315</v>
      </c>
      <c r="AQ7" s="60">
        <v>11565.9964331296</v>
      </c>
      <c r="AR7" s="60">
        <v>12046.8459381345</v>
      </c>
      <c r="AS7" s="60">
        <v>12933.416601507</v>
      </c>
      <c r="AT7" s="60">
        <v>14300.440904191901</v>
      </c>
      <c r="AU7" s="60">
        <v>15019.9449427133</v>
      </c>
      <c r="AV7" s="60">
        <v>15660.065368748201</v>
      </c>
      <c r="AW7" s="60">
        <v>17593.390716205999</v>
      </c>
      <c r="AX7" s="60">
        <v>18822.823216313202</v>
      </c>
      <c r="AY7" s="60">
        <v>19565.674980476699</v>
      </c>
      <c r="AZ7" s="60">
        <v>20048.402367598701</v>
      </c>
      <c r="BA7" s="60">
        <v>24006.4084377291</v>
      </c>
      <c r="BB7" s="60">
        <v>31839.711236204799</v>
      </c>
      <c r="BC7" s="60">
        <v>32043.637057363201</v>
      </c>
      <c r="BD7" s="60">
        <v>32942.917470124303</v>
      </c>
      <c r="BE7" s="60">
        <v>33277.962564082103</v>
      </c>
      <c r="BF7" s="60">
        <v>36316.863156760701</v>
      </c>
      <c r="BG7" s="60">
        <v>37642.417391639603</v>
      </c>
      <c r="BH7" s="60">
        <v>37962.644259979097</v>
      </c>
      <c r="BI7" s="60">
        <v>38927.8491637146</v>
      </c>
      <c r="BJ7" s="60">
        <v>40705.435344519901</v>
      </c>
      <c r="BK7" s="60">
        <v>39397.612825969903</v>
      </c>
      <c r="BL7" s="60">
        <v>37835.6657833793</v>
      </c>
      <c r="BM7" s="60">
        <v>39729.046881518698</v>
      </c>
      <c r="BN7" s="60">
        <v>40370.290624576999</v>
      </c>
      <c r="BO7" s="60">
        <v>38782.937787446499</v>
      </c>
      <c r="BP7" s="60">
        <v>39800.322798492802</v>
      </c>
      <c r="BQ7" s="60">
        <v>43075.224778166499</v>
      </c>
      <c r="BR7" s="60">
        <v>44717.885066650102</v>
      </c>
      <c r="BS7" s="60">
        <v>45644.672037268101</v>
      </c>
      <c r="BT7" s="60">
        <v>43670.919265549397</v>
      </c>
      <c r="BU7" s="60">
        <v>44532.087424566103</v>
      </c>
      <c r="BV7" s="60">
        <v>47038.663550646103</v>
      </c>
      <c r="BW7" s="60">
        <v>47723.731182814197</v>
      </c>
      <c r="BX7" s="60">
        <v>47277.473013979397</v>
      </c>
      <c r="BY7" s="60">
        <v>47746.3102686782</v>
      </c>
      <c r="BZ7" s="60">
        <v>48719.716588357202</v>
      </c>
      <c r="CA7" s="60">
        <v>50200.483907450704</v>
      </c>
      <c r="CB7" s="60">
        <v>53693.083082443998</v>
      </c>
      <c r="CC7" s="60">
        <v>53425.616728594199</v>
      </c>
      <c r="CD7" s="60">
        <v>56791.214015762198</v>
      </c>
      <c r="CE7" s="60">
        <v>57063.843656758399</v>
      </c>
      <c r="CF7" s="60">
        <v>56340.164684807001</v>
      </c>
      <c r="CG7" s="60">
        <v>74365.159215150605</v>
      </c>
      <c r="CH7" s="60">
        <v>64021.349478424003</v>
      </c>
      <c r="CI7" s="60">
        <v>65641.9972927934</v>
      </c>
      <c r="CJ7" s="60">
        <v>61118.820024724897</v>
      </c>
      <c r="CK7" s="60">
        <v>51576.346103806398</v>
      </c>
      <c r="CL7" s="60">
        <v>54079.468089524002</v>
      </c>
      <c r="CM7" s="60">
        <v>55181.139746088898</v>
      </c>
      <c r="CN7" s="60">
        <v>54897.033908755002</v>
      </c>
      <c r="CO7" s="60">
        <v>54767.928091435097</v>
      </c>
      <c r="CP7" s="60">
        <v>54029.747149146802</v>
      </c>
      <c r="CQ7" s="60">
        <v>56577.351199147102</v>
      </c>
      <c r="CR7" s="60">
        <v>55885.883836112997</v>
      </c>
      <c r="CS7" s="60">
        <v>58411.142352307499</v>
      </c>
      <c r="CT7" s="60">
        <v>61415.987256730397</v>
      </c>
      <c r="CU7" s="60">
        <v>61054.604662434896</v>
      </c>
      <c r="CV7" s="60">
        <v>59424.069089803801</v>
      </c>
      <c r="CW7" s="60">
        <v>61077.561397696802</v>
      </c>
      <c r="CX7" s="60">
        <v>57580.8218250227</v>
      </c>
      <c r="CY7" s="60">
        <v>56740.340775658296</v>
      </c>
      <c r="CZ7" s="60">
        <v>57345.078275804699</v>
      </c>
      <c r="DA7" s="60">
        <v>56809.404726190201</v>
      </c>
      <c r="DB7" s="60">
        <v>60785.819141013999</v>
      </c>
      <c r="DC7" s="60">
        <v>61828.218563415299</v>
      </c>
      <c r="DD7" s="60">
        <v>63000.830447587003</v>
      </c>
      <c r="DE7" s="60">
        <v>63878.455029657896</v>
      </c>
      <c r="DF7" s="60">
        <v>67930.296188793203</v>
      </c>
      <c r="DG7" s="60">
        <v>68774.401241334795</v>
      </c>
      <c r="DH7" s="60">
        <v>71799.031491780406</v>
      </c>
      <c r="DI7" s="60">
        <v>72388.858791460501</v>
      </c>
      <c r="DJ7" s="60">
        <v>74941.931471212694</v>
      </c>
      <c r="DK7" s="60">
        <v>74297.449789872</v>
      </c>
      <c r="DL7" s="60">
        <v>74566.431140981294</v>
      </c>
      <c r="DM7" s="60">
        <v>75469.418263696207</v>
      </c>
      <c r="DN7" s="60">
        <v>76194.393475870398</v>
      </c>
      <c r="DO7" s="60">
        <v>74292.300423136796</v>
      </c>
      <c r="DP7" s="60">
        <v>74600.931391095393</v>
      </c>
      <c r="DQ7" s="60">
        <v>76743.724562842894</v>
      </c>
      <c r="DR7" s="60">
        <v>79967.575512502503</v>
      </c>
      <c r="DS7" s="60">
        <v>78617.636838766703</v>
      </c>
      <c r="DT7" s="60">
        <v>79077.319317284797</v>
      </c>
      <c r="DU7" s="60">
        <v>82434.192692185403</v>
      </c>
      <c r="DV7" s="60">
        <v>83910.981963770406</v>
      </c>
    </row>
    <row r="8" spans="1:126" ht="13.5" customHeight="1" x14ac:dyDescent="0.3">
      <c r="A8" s="239" t="s">
        <v>113</v>
      </c>
      <c r="B8" s="63">
        <v>83.6216489631</v>
      </c>
      <c r="C8" s="63">
        <v>82.577060931899993</v>
      </c>
      <c r="D8" s="63">
        <v>83.1266269451</v>
      </c>
      <c r="E8" s="63">
        <v>86.784675615200001</v>
      </c>
      <c r="F8" s="63">
        <v>86.929586633400007</v>
      </c>
      <c r="G8" s="63">
        <v>86.804491552100004</v>
      </c>
      <c r="H8" s="63">
        <v>55.73356244</v>
      </c>
      <c r="I8" s="63">
        <v>55.159353799599998</v>
      </c>
      <c r="J8" s="63">
        <v>38.469667319000003</v>
      </c>
      <c r="K8" s="63">
        <v>26.230448383700001</v>
      </c>
      <c r="L8" s="63">
        <v>25.888714298899998</v>
      </c>
      <c r="M8" s="63">
        <v>25.730382114499999</v>
      </c>
      <c r="N8" s="63">
        <v>25.528083028099999</v>
      </c>
      <c r="O8" s="63">
        <v>25.5351936693</v>
      </c>
      <c r="P8" s="63">
        <v>25.749718151100002</v>
      </c>
      <c r="Q8" s="63">
        <v>30.1016816582</v>
      </c>
      <c r="R8" s="63">
        <v>30.1839792876</v>
      </c>
      <c r="S8" s="63">
        <v>30.153864647199999</v>
      </c>
      <c r="T8" s="63">
        <v>30.176044049800002</v>
      </c>
      <c r="U8" s="63">
        <v>30.140828495200001</v>
      </c>
      <c r="V8" s="63">
        <v>30.2125188712</v>
      </c>
      <c r="W8" s="63">
        <v>30.386360141499999</v>
      </c>
      <c r="X8" s="63">
        <v>30.578957345999999</v>
      </c>
      <c r="Y8" s="63">
        <v>30.584283233899999</v>
      </c>
      <c r="Z8" s="63">
        <v>3.0569928758999998</v>
      </c>
      <c r="AA8" s="63">
        <v>0</v>
      </c>
      <c r="AB8" s="63">
        <v>0</v>
      </c>
      <c r="AC8" s="63">
        <v>0</v>
      </c>
      <c r="AD8" s="63">
        <v>0</v>
      </c>
      <c r="AE8" s="63">
        <v>0</v>
      </c>
      <c r="AF8" s="63">
        <v>0</v>
      </c>
      <c r="AG8" s="63">
        <v>0</v>
      </c>
      <c r="AH8" s="63">
        <v>0</v>
      </c>
      <c r="AI8" s="63">
        <v>0</v>
      </c>
      <c r="AJ8" s="63">
        <v>0</v>
      </c>
      <c r="AK8" s="63">
        <v>0</v>
      </c>
      <c r="AL8" s="63">
        <v>0</v>
      </c>
      <c r="AM8" s="63">
        <v>0</v>
      </c>
      <c r="AN8" s="63">
        <v>0</v>
      </c>
      <c r="AO8" s="63">
        <v>0</v>
      </c>
      <c r="AP8" s="63">
        <v>0</v>
      </c>
      <c r="AQ8" s="63">
        <v>0</v>
      </c>
      <c r="AR8" s="63">
        <v>0</v>
      </c>
      <c r="AS8" s="63">
        <v>0</v>
      </c>
      <c r="AT8" s="63">
        <v>0</v>
      </c>
      <c r="AU8" s="63">
        <v>0</v>
      </c>
      <c r="AV8" s="63">
        <v>0</v>
      </c>
      <c r="AW8" s="63">
        <v>0</v>
      </c>
      <c r="AX8" s="63">
        <v>0</v>
      </c>
      <c r="AY8" s="63">
        <v>0</v>
      </c>
      <c r="AZ8" s="63">
        <v>0</v>
      </c>
      <c r="BA8" s="63">
        <v>0</v>
      </c>
      <c r="BB8" s="63">
        <v>0</v>
      </c>
      <c r="BC8" s="63">
        <v>0</v>
      </c>
      <c r="BD8" s="63">
        <v>0</v>
      </c>
      <c r="BE8" s="63">
        <v>0</v>
      </c>
      <c r="BF8" s="63">
        <v>0</v>
      </c>
      <c r="BG8" s="63">
        <v>0</v>
      </c>
      <c r="BH8" s="63">
        <v>0</v>
      </c>
      <c r="BI8" s="63">
        <v>0</v>
      </c>
      <c r="BJ8" s="63">
        <v>0</v>
      </c>
      <c r="BK8" s="63">
        <v>0</v>
      </c>
      <c r="BL8" s="63">
        <v>0</v>
      </c>
      <c r="BM8" s="63">
        <v>0</v>
      </c>
      <c r="BN8" s="63">
        <v>0</v>
      </c>
      <c r="BO8" s="63">
        <v>0</v>
      </c>
      <c r="BP8" s="63">
        <v>0</v>
      </c>
      <c r="BQ8" s="63">
        <v>0</v>
      </c>
      <c r="BR8" s="63">
        <v>0</v>
      </c>
      <c r="BS8" s="63">
        <v>0</v>
      </c>
      <c r="BT8" s="63">
        <v>0</v>
      </c>
      <c r="BU8" s="63">
        <v>0</v>
      </c>
      <c r="BV8" s="63">
        <v>0</v>
      </c>
      <c r="BW8" s="63">
        <v>0</v>
      </c>
      <c r="BX8" s="63">
        <v>0</v>
      </c>
      <c r="BY8" s="63">
        <v>0</v>
      </c>
      <c r="BZ8" s="63">
        <v>0</v>
      </c>
      <c r="CA8" s="63">
        <v>0</v>
      </c>
      <c r="CB8" s="63">
        <v>0</v>
      </c>
      <c r="CC8" s="63">
        <v>0</v>
      </c>
      <c r="CD8" s="63">
        <v>0</v>
      </c>
      <c r="CE8" s="63">
        <v>0</v>
      </c>
      <c r="CF8" s="63">
        <v>0</v>
      </c>
      <c r="CG8" s="63">
        <v>0</v>
      </c>
      <c r="CH8" s="63">
        <v>0</v>
      </c>
      <c r="CI8" s="63">
        <v>0</v>
      </c>
      <c r="CJ8" s="63">
        <v>0</v>
      </c>
      <c r="CK8" s="63">
        <v>0</v>
      </c>
      <c r="CL8" s="63">
        <v>0</v>
      </c>
      <c r="CM8" s="63">
        <v>0</v>
      </c>
      <c r="CN8" s="63">
        <v>0</v>
      </c>
      <c r="CO8" s="63">
        <v>0</v>
      </c>
      <c r="CP8" s="63">
        <v>0</v>
      </c>
      <c r="CQ8" s="63">
        <v>0</v>
      </c>
      <c r="CR8" s="63">
        <v>0</v>
      </c>
      <c r="CS8" s="63">
        <v>0</v>
      </c>
      <c r="CT8" s="63">
        <v>0</v>
      </c>
      <c r="CU8" s="63">
        <v>0</v>
      </c>
      <c r="CV8" s="63">
        <v>0</v>
      </c>
      <c r="CW8" s="63">
        <v>0</v>
      </c>
      <c r="CX8" s="63">
        <v>0</v>
      </c>
      <c r="CY8" s="63">
        <v>0</v>
      </c>
      <c r="CZ8" s="63">
        <v>0</v>
      </c>
      <c r="DA8" s="63">
        <v>0</v>
      </c>
      <c r="DB8" s="63">
        <v>0</v>
      </c>
      <c r="DC8" s="63">
        <v>0</v>
      </c>
      <c r="DD8" s="63">
        <v>0</v>
      </c>
      <c r="DE8" s="63">
        <v>0</v>
      </c>
      <c r="DF8" s="63">
        <v>0</v>
      </c>
      <c r="DG8" s="63">
        <v>0</v>
      </c>
      <c r="DH8" s="63">
        <v>0</v>
      </c>
      <c r="DI8" s="63">
        <v>0</v>
      </c>
      <c r="DJ8" s="63">
        <v>0</v>
      </c>
      <c r="DK8" s="63">
        <v>0</v>
      </c>
      <c r="DL8" s="63">
        <v>0</v>
      </c>
      <c r="DM8" s="63">
        <v>0</v>
      </c>
      <c r="DN8" s="63">
        <v>0</v>
      </c>
      <c r="DO8" s="63">
        <v>0</v>
      </c>
      <c r="DP8" s="63">
        <v>0</v>
      </c>
      <c r="DQ8" s="63">
        <v>0</v>
      </c>
      <c r="DR8" s="63">
        <v>0</v>
      </c>
      <c r="DS8" s="63">
        <v>0</v>
      </c>
      <c r="DT8" s="63">
        <v>0</v>
      </c>
      <c r="DU8" s="63">
        <v>0</v>
      </c>
      <c r="DV8" s="63">
        <v>0</v>
      </c>
    </row>
    <row r="9" spans="1:126" ht="13.5" customHeight="1" x14ac:dyDescent="0.3">
      <c r="A9" s="239" t="s">
        <v>114</v>
      </c>
      <c r="B9" s="63">
        <v>2.5448912494</v>
      </c>
      <c r="C9" s="63">
        <v>2.5310633214</v>
      </c>
      <c r="D9" s="63">
        <v>5.8037831896999998</v>
      </c>
      <c r="E9" s="63">
        <v>6.7751677851999998</v>
      </c>
      <c r="F9" s="63">
        <v>6.7771509168000001</v>
      </c>
      <c r="G9" s="63">
        <v>8.2600482737000007</v>
      </c>
      <c r="H9" s="63">
        <v>8.7087481679999996</v>
      </c>
      <c r="I9" s="63">
        <v>7.5489286933999997</v>
      </c>
      <c r="J9" s="63">
        <v>20.503424657499998</v>
      </c>
      <c r="K9" s="63">
        <v>19.4535027017</v>
      </c>
      <c r="L9" s="63">
        <v>20.9890008319</v>
      </c>
      <c r="M9" s="63">
        <v>21.0252070901</v>
      </c>
      <c r="N9" s="63">
        <v>27.3909820338</v>
      </c>
      <c r="O9" s="63">
        <v>30.182007496899999</v>
      </c>
      <c r="P9" s="63">
        <v>20.529487229299999</v>
      </c>
      <c r="Q9" s="63">
        <v>28.259679311900001</v>
      </c>
      <c r="R9" s="63">
        <v>29.202494900400001</v>
      </c>
      <c r="S9" s="63">
        <v>60.452778779500001</v>
      </c>
      <c r="T9" s="63">
        <v>51.727092946600003</v>
      </c>
      <c r="U9" s="63">
        <v>45.7304252315</v>
      </c>
      <c r="V9" s="63">
        <v>49.827352611000002</v>
      </c>
      <c r="W9" s="63">
        <v>43.3407658004</v>
      </c>
      <c r="X9" s="63">
        <v>46.928909952600002</v>
      </c>
      <c r="Y9" s="63">
        <v>63.331697742800003</v>
      </c>
      <c r="Z9" s="63">
        <v>68.361079864999994</v>
      </c>
      <c r="AA9" s="63">
        <v>71.244714479199999</v>
      </c>
      <c r="AB9" s="63">
        <v>67.146071774899994</v>
      </c>
      <c r="AC9" s="63">
        <v>80.780254130599999</v>
      </c>
      <c r="AD9" s="63">
        <v>79.442710472300007</v>
      </c>
      <c r="AE9" s="63">
        <v>99.4862467815</v>
      </c>
      <c r="AF9" s="63">
        <v>140.14962183489999</v>
      </c>
      <c r="AG9" s="63">
        <v>134.9398050021</v>
      </c>
      <c r="AH9" s="63">
        <v>140.5874250526</v>
      </c>
      <c r="AI9" s="63">
        <v>171.7108524221</v>
      </c>
      <c r="AJ9" s="63">
        <v>166.4376890147</v>
      </c>
      <c r="AK9" s="63">
        <v>214.83811920849999</v>
      </c>
      <c r="AL9" s="63">
        <v>225.9898762654</v>
      </c>
      <c r="AM9" s="63">
        <v>257.21517987610002</v>
      </c>
      <c r="AN9" s="63">
        <v>300.0392680754</v>
      </c>
      <c r="AO9" s="63">
        <v>311.70902289269998</v>
      </c>
      <c r="AP9" s="63">
        <v>413.54316692280003</v>
      </c>
      <c r="AQ9" s="63">
        <v>462.71668822769999</v>
      </c>
      <c r="AR9" s="63">
        <v>501.72042149129999</v>
      </c>
      <c r="AS9" s="63">
        <v>535.50983262759996</v>
      </c>
      <c r="AT9" s="63">
        <v>568.68682684340001</v>
      </c>
      <c r="AU9" s="63">
        <v>628.9316497003</v>
      </c>
      <c r="AV9" s="63">
        <v>715.41189805839997</v>
      </c>
      <c r="AW9" s="63">
        <v>1196.7970669838001</v>
      </c>
      <c r="AX9" s="63">
        <v>1358.7168623652999</v>
      </c>
      <c r="AY9" s="63">
        <v>1571.6819845466</v>
      </c>
      <c r="AZ9" s="63">
        <v>1688.7486042431001</v>
      </c>
      <c r="BA9" s="63">
        <v>1822.8075784486</v>
      </c>
      <c r="BB9" s="63">
        <v>1854.1632995942</v>
      </c>
      <c r="BC9" s="63">
        <v>2010.4372224652</v>
      </c>
      <c r="BD9" s="63">
        <v>2345.1992304017999</v>
      </c>
      <c r="BE9" s="63">
        <v>2187.6359801978001</v>
      </c>
      <c r="BF9" s="63">
        <v>2160.6009899107999</v>
      </c>
      <c r="BG9" s="63">
        <v>2220.4744844176998</v>
      </c>
      <c r="BH9" s="63">
        <v>2136.0220390089999</v>
      </c>
      <c r="BI9" s="63">
        <v>2306.6329189153998</v>
      </c>
      <c r="BJ9" s="63">
        <v>2340.7710541721999</v>
      </c>
      <c r="BK9" s="63">
        <v>2304.1223063836001</v>
      </c>
      <c r="BL9" s="63">
        <v>2202.4032940788002</v>
      </c>
      <c r="BM9" s="63">
        <v>2302.8290382922</v>
      </c>
      <c r="BN9" s="63">
        <v>2341.1060359400999</v>
      </c>
      <c r="BO9" s="63">
        <v>2196.5918275217</v>
      </c>
      <c r="BP9" s="63">
        <v>2131.7187548678999</v>
      </c>
      <c r="BQ9" s="63">
        <v>2159.9340546940998</v>
      </c>
      <c r="BR9" s="63">
        <v>2245.3801429597002</v>
      </c>
      <c r="BS9" s="63">
        <v>2263.2697213257002</v>
      </c>
      <c r="BT9" s="63">
        <v>2217.3546387441002</v>
      </c>
      <c r="BU9" s="63">
        <v>2260.1504206231002</v>
      </c>
      <c r="BV9" s="63">
        <v>2267.0841788529001</v>
      </c>
      <c r="BW9" s="63">
        <v>2237.4344160845999</v>
      </c>
      <c r="BX9" s="63">
        <v>2187.8589470260999</v>
      </c>
      <c r="BY9" s="63">
        <v>2159.2348352933</v>
      </c>
      <c r="BZ9" s="63">
        <v>1971.9881225187</v>
      </c>
      <c r="CA9" s="63">
        <v>1912.7751934483999</v>
      </c>
      <c r="CB9" s="63">
        <v>1878.6041941333999</v>
      </c>
      <c r="CC9" s="63">
        <v>1867.9704062958001</v>
      </c>
      <c r="CD9" s="63">
        <v>1944.5984004278</v>
      </c>
      <c r="CE9" s="63">
        <v>1807.5107765091</v>
      </c>
      <c r="CF9" s="63">
        <v>1752.5398778936999</v>
      </c>
      <c r="CG9" s="63">
        <v>1896.4426348369</v>
      </c>
      <c r="CH9" s="63">
        <v>2063.4374584829002</v>
      </c>
      <c r="CI9" s="63">
        <v>2026.9463450722999</v>
      </c>
      <c r="CJ9" s="63">
        <v>1954.5862932978</v>
      </c>
      <c r="CK9" s="63">
        <v>2009.3954076436</v>
      </c>
      <c r="CL9" s="63">
        <v>2082.0873674171999</v>
      </c>
      <c r="CM9" s="63">
        <v>2386.9465782334</v>
      </c>
      <c r="CN9" s="63">
        <v>2408.8285675433999</v>
      </c>
      <c r="CO9" s="63">
        <v>2628.9672013661998</v>
      </c>
      <c r="CP9" s="63">
        <v>2672.1236973230998</v>
      </c>
      <c r="CQ9" s="63">
        <v>2586.3935782000999</v>
      </c>
      <c r="CR9" s="63">
        <v>2607.1407482909999</v>
      </c>
      <c r="CS9" s="63">
        <v>3276.9082877464998</v>
      </c>
      <c r="CT9" s="63">
        <v>3472.6478044153</v>
      </c>
      <c r="CU9" s="63">
        <v>3606.9434172599999</v>
      </c>
      <c r="CV9" s="63">
        <v>4188.1065813662999</v>
      </c>
      <c r="CW9" s="63">
        <v>4905.5871371665999</v>
      </c>
      <c r="CX9" s="63">
        <v>4829.0388314397997</v>
      </c>
      <c r="CY9" s="63">
        <v>4931.6351859345004</v>
      </c>
      <c r="CZ9" s="63">
        <v>4954.159308968</v>
      </c>
      <c r="DA9" s="63">
        <v>4947.2452173900001</v>
      </c>
      <c r="DB9" s="63">
        <v>5145.3141746601996</v>
      </c>
      <c r="DC9" s="63">
        <v>5242.8485177204002</v>
      </c>
      <c r="DD9" s="63">
        <v>5402.9856461361996</v>
      </c>
      <c r="DE9" s="63">
        <v>5608.8433325316</v>
      </c>
      <c r="DF9" s="63">
        <v>5657.5272245393999</v>
      </c>
      <c r="DG9" s="63">
        <v>5685.0588863562998</v>
      </c>
      <c r="DH9" s="63">
        <v>5781.5971524044999</v>
      </c>
      <c r="DI9" s="63">
        <v>5829.0183530669001</v>
      </c>
      <c r="DJ9" s="63">
        <v>6758.0740168721004</v>
      </c>
      <c r="DK9" s="63">
        <v>6894.5934669157004</v>
      </c>
      <c r="DL9" s="63">
        <v>7044.5689952100001</v>
      </c>
      <c r="DM9" s="63">
        <v>7346.2677691735998</v>
      </c>
      <c r="DN9" s="63">
        <v>7454.6661802512999</v>
      </c>
      <c r="DO9" s="63">
        <v>7272.6052760618004</v>
      </c>
      <c r="DP9" s="63">
        <v>7029.5359786016998</v>
      </c>
      <c r="DQ9" s="63">
        <v>7416.5023259331001</v>
      </c>
      <c r="DR9" s="63">
        <v>7903.6579460106996</v>
      </c>
      <c r="DS9" s="63">
        <v>7447.7009024860999</v>
      </c>
      <c r="DT9" s="63">
        <v>7757.5649966998999</v>
      </c>
      <c r="DU9" s="63">
        <v>8385.5354706042999</v>
      </c>
      <c r="DV9" s="63">
        <v>8810.4745996041001</v>
      </c>
    </row>
    <row r="10" spans="1:126" ht="13.5" customHeight="1" x14ac:dyDescent="0.3">
      <c r="A10" s="168" t="s">
        <v>115</v>
      </c>
      <c r="B10" s="63">
        <v>2.5448912494</v>
      </c>
      <c r="C10" s="63">
        <v>2.5310633214</v>
      </c>
      <c r="D10" s="63">
        <v>5.8037831896999998</v>
      </c>
      <c r="E10" s="63">
        <v>6.7751677851999998</v>
      </c>
      <c r="F10" s="63">
        <v>6.7771509168000001</v>
      </c>
      <c r="G10" s="63">
        <v>8.2600482737000007</v>
      </c>
      <c r="H10" s="63">
        <v>8.7087481679999996</v>
      </c>
      <c r="I10" s="63">
        <v>7.5489286933999997</v>
      </c>
      <c r="J10" s="63">
        <v>20.503424657499998</v>
      </c>
      <c r="K10" s="63">
        <v>19.4535027017</v>
      </c>
      <c r="L10" s="63">
        <v>20.9890008319</v>
      </c>
      <c r="M10" s="63">
        <v>21.0252070901</v>
      </c>
      <c r="N10" s="63">
        <v>27.3909820338</v>
      </c>
      <c r="O10" s="63">
        <v>30.182007496899999</v>
      </c>
      <c r="P10" s="63">
        <v>20.529487229299999</v>
      </c>
      <c r="Q10" s="63">
        <v>28.259679311900001</v>
      </c>
      <c r="R10" s="63">
        <v>29.202494900400001</v>
      </c>
      <c r="S10" s="63">
        <v>60.452778779500001</v>
      </c>
      <c r="T10" s="63">
        <v>51.727092946600003</v>
      </c>
      <c r="U10" s="63">
        <v>45.7304252315</v>
      </c>
      <c r="V10" s="63">
        <v>49.827352611000002</v>
      </c>
      <c r="W10" s="63">
        <v>43.3407658004</v>
      </c>
      <c r="X10" s="63">
        <v>46.928909952600002</v>
      </c>
      <c r="Y10" s="63">
        <v>63.331697742800003</v>
      </c>
      <c r="Z10" s="63">
        <v>68.361079864999994</v>
      </c>
      <c r="AA10" s="63">
        <v>71.244714479199999</v>
      </c>
      <c r="AB10" s="63">
        <v>67.146071774899994</v>
      </c>
      <c r="AC10" s="63">
        <v>80.780254130599999</v>
      </c>
      <c r="AD10" s="63">
        <v>79.442710472300007</v>
      </c>
      <c r="AE10" s="63">
        <v>99.4862467815</v>
      </c>
      <c r="AF10" s="63">
        <v>140.14962183489999</v>
      </c>
      <c r="AG10" s="63">
        <v>134.9398050021</v>
      </c>
      <c r="AH10" s="63">
        <v>140.5874250526</v>
      </c>
      <c r="AI10" s="63">
        <v>171.7108524221</v>
      </c>
      <c r="AJ10" s="63">
        <v>166.4376890147</v>
      </c>
      <c r="AK10" s="63">
        <v>214.83811920849999</v>
      </c>
      <c r="AL10" s="63">
        <v>225.9898762654</v>
      </c>
      <c r="AM10" s="63">
        <v>257.21517987610002</v>
      </c>
      <c r="AN10" s="63">
        <v>300.0392680754</v>
      </c>
      <c r="AO10" s="63">
        <v>311.70902289269998</v>
      </c>
      <c r="AP10" s="63">
        <v>413.54316692280003</v>
      </c>
      <c r="AQ10" s="63">
        <v>462.71668822769999</v>
      </c>
      <c r="AR10" s="63">
        <v>501.72042149129999</v>
      </c>
      <c r="AS10" s="63">
        <v>535.50983262759996</v>
      </c>
      <c r="AT10" s="63">
        <v>568.68682684340001</v>
      </c>
      <c r="AU10" s="63">
        <v>628.9316497003</v>
      </c>
      <c r="AV10" s="63">
        <v>715.41189805839997</v>
      </c>
      <c r="AW10" s="63">
        <v>1196.7970669838001</v>
      </c>
      <c r="AX10" s="63">
        <v>1358.7168623652999</v>
      </c>
      <c r="AY10" s="63">
        <v>1571.6819845466</v>
      </c>
      <c r="AZ10" s="63">
        <v>1688.7486042431001</v>
      </c>
      <c r="BA10" s="63">
        <v>1822.8075784486</v>
      </c>
      <c r="BB10" s="63">
        <v>1854.1632995942</v>
      </c>
      <c r="BC10" s="63">
        <v>2010.4372224652</v>
      </c>
      <c r="BD10" s="63">
        <v>2345.1992304017999</v>
      </c>
      <c r="BE10" s="63">
        <v>2187.6359801978001</v>
      </c>
      <c r="BF10" s="63">
        <v>2160.6009899107999</v>
      </c>
      <c r="BG10" s="63">
        <v>2220.4744844176998</v>
      </c>
      <c r="BH10" s="63">
        <v>2136.0220390089999</v>
      </c>
      <c r="BI10" s="63">
        <v>2306.6329189153998</v>
      </c>
      <c r="BJ10" s="63">
        <v>2340.7710541721999</v>
      </c>
      <c r="BK10" s="63">
        <v>2304.1223063836001</v>
      </c>
      <c r="BL10" s="63">
        <v>2202.4032940788002</v>
      </c>
      <c r="BM10" s="63">
        <v>2302.8290382922</v>
      </c>
      <c r="BN10" s="63">
        <v>2341.1060359400999</v>
      </c>
      <c r="BO10" s="63">
        <v>2196.5918275217</v>
      </c>
      <c r="BP10" s="63">
        <v>2131.7187548678999</v>
      </c>
      <c r="BQ10" s="63">
        <v>2159.9340546940998</v>
      </c>
      <c r="BR10" s="63">
        <v>2245.3801429597002</v>
      </c>
      <c r="BS10" s="63">
        <v>2263.2697213257002</v>
      </c>
      <c r="BT10" s="63">
        <v>2217.3546387441002</v>
      </c>
      <c r="BU10" s="63">
        <v>2260.1504206231002</v>
      </c>
      <c r="BV10" s="63">
        <v>2267.0841788529001</v>
      </c>
      <c r="BW10" s="63">
        <v>2237.4344160845999</v>
      </c>
      <c r="BX10" s="63">
        <v>2187.8589470260999</v>
      </c>
      <c r="BY10" s="63">
        <v>2159.2348352933</v>
      </c>
      <c r="BZ10" s="63">
        <v>1971.9881225187</v>
      </c>
      <c r="CA10" s="63">
        <v>1912.7751934483999</v>
      </c>
      <c r="CB10" s="63">
        <v>1878.6041941333999</v>
      </c>
      <c r="CC10" s="63">
        <v>1867.9704062958001</v>
      </c>
      <c r="CD10" s="63">
        <v>1944.5984004278</v>
      </c>
      <c r="CE10" s="63">
        <v>1807.5107765091</v>
      </c>
      <c r="CF10" s="63">
        <v>1752.5398778936999</v>
      </c>
      <c r="CG10" s="63">
        <v>1896.4426348369</v>
      </c>
      <c r="CH10" s="63">
        <v>2063.4374584829002</v>
      </c>
      <c r="CI10" s="63">
        <v>2026.9463450722999</v>
      </c>
      <c r="CJ10" s="63">
        <v>1954.5862932978</v>
      </c>
      <c r="CK10" s="63">
        <v>2009.3954076436</v>
      </c>
      <c r="CL10" s="63">
        <v>2082.0873674171999</v>
      </c>
      <c r="CM10" s="63">
        <v>2386.9465782334</v>
      </c>
      <c r="CN10" s="63">
        <v>2408.8285675433999</v>
      </c>
      <c r="CO10" s="63">
        <v>2628.9672013661998</v>
      </c>
      <c r="CP10" s="63">
        <v>2672.1236973230998</v>
      </c>
      <c r="CQ10" s="63">
        <v>2586.3935782000999</v>
      </c>
      <c r="CR10" s="63">
        <v>2607.1407482909999</v>
      </c>
      <c r="CS10" s="63">
        <v>3276.9082877464998</v>
      </c>
      <c r="CT10" s="63">
        <v>3472.6478044153</v>
      </c>
      <c r="CU10" s="63">
        <v>3606.9434172599999</v>
      </c>
      <c r="CV10" s="63">
        <v>4188.1065813662999</v>
      </c>
      <c r="CW10" s="63">
        <v>4905.5871371665999</v>
      </c>
      <c r="CX10" s="63">
        <v>4829.0388314397997</v>
      </c>
      <c r="CY10" s="63">
        <v>4931.6351859345004</v>
      </c>
      <c r="CZ10" s="63">
        <v>4954.159308968</v>
      </c>
      <c r="DA10" s="63">
        <v>4947.2452173900001</v>
      </c>
      <c r="DB10" s="63">
        <v>5145.3141746601996</v>
      </c>
      <c r="DC10" s="63">
        <v>5242.8485177204002</v>
      </c>
      <c r="DD10" s="63">
        <v>5402.9856461361996</v>
      </c>
      <c r="DE10" s="63">
        <v>5608.8433325316</v>
      </c>
      <c r="DF10" s="63">
        <v>5657.5272245393999</v>
      </c>
      <c r="DG10" s="63">
        <v>5685.0588863562998</v>
      </c>
      <c r="DH10" s="63">
        <v>5781.5971524044999</v>
      </c>
      <c r="DI10" s="63">
        <v>5829.0183530669001</v>
      </c>
      <c r="DJ10" s="63">
        <v>6758.0740168721004</v>
      </c>
      <c r="DK10" s="63">
        <v>6894.5934669157004</v>
      </c>
      <c r="DL10" s="63">
        <v>7044.5689952100001</v>
      </c>
      <c r="DM10" s="63">
        <v>7346.2677691735998</v>
      </c>
      <c r="DN10" s="63">
        <v>7454.6661802512999</v>
      </c>
      <c r="DO10" s="63">
        <v>7272.6052760618004</v>
      </c>
      <c r="DP10" s="63">
        <v>7029.5359786016998</v>
      </c>
      <c r="DQ10" s="63">
        <v>7416.5023259331001</v>
      </c>
      <c r="DR10" s="63">
        <v>7903.6579460106996</v>
      </c>
      <c r="DS10" s="63">
        <v>7447.7009024860999</v>
      </c>
      <c r="DT10" s="63">
        <v>7757.5649966998999</v>
      </c>
      <c r="DU10" s="63">
        <v>8385.5354706042999</v>
      </c>
      <c r="DV10" s="63">
        <v>8810.4745996041001</v>
      </c>
    </row>
    <row r="11" spans="1:126" ht="13.5" customHeight="1" x14ac:dyDescent="0.3">
      <c r="A11" s="168" t="s">
        <v>116</v>
      </c>
      <c r="B11" s="63">
        <v>0</v>
      </c>
      <c r="C11" s="63">
        <v>0</v>
      </c>
      <c r="D11" s="63">
        <v>0</v>
      </c>
      <c r="E11" s="63">
        <v>0</v>
      </c>
      <c r="F11" s="63">
        <v>0</v>
      </c>
      <c r="G11" s="63">
        <v>0</v>
      </c>
      <c r="H11" s="63">
        <v>0</v>
      </c>
      <c r="I11" s="63">
        <v>0</v>
      </c>
      <c r="J11" s="63">
        <v>0</v>
      </c>
      <c r="K11" s="63">
        <v>0</v>
      </c>
      <c r="L11" s="63">
        <v>0</v>
      </c>
      <c r="M11" s="63">
        <v>0</v>
      </c>
      <c r="N11" s="63">
        <v>0</v>
      </c>
      <c r="O11" s="63">
        <v>0</v>
      </c>
      <c r="P11" s="63">
        <v>0</v>
      </c>
      <c r="Q11" s="63">
        <v>0</v>
      </c>
      <c r="R11" s="63">
        <v>0</v>
      </c>
      <c r="S11" s="63">
        <v>0</v>
      </c>
      <c r="T11" s="63">
        <v>0</v>
      </c>
      <c r="U11" s="63">
        <v>0</v>
      </c>
      <c r="V11" s="63">
        <v>0</v>
      </c>
      <c r="W11" s="63">
        <v>0</v>
      </c>
      <c r="X11" s="63">
        <v>0</v>
      </c>
      <c r="Y11" s="63">
        <v>0</v>
      </c>
      <c r="Z11" s="63">
        <v>0</v>
      </c>
      <c r="AA11" s="63">
        <v>0</v>
      </c>
      <c r="AB11" s="63">
        <v>0</v>
      </c>
      <c r="AC11" s="63">
        <v>0</v>
      </c>
      <c r="AD11" s="63">
        <v>0</v>
      </c>
      <c r="AE11" s="63">
        <v>0</v>
      </c>
      <c r="AF11" s="63">
        <v>0</v>
      </c>
      <c r="AG11" s="63">
        <v>0</v>
      </c>
      <c r="AH11" s="63">
        <v>0</v>
      </c>
      <c r="AI11" s="63">
        <v>0</v>
      </c>
      <c r="AJ11" s="63">
        <v>0</v>
      </c>
      <c r="AK11" s="63">
        <v>0</v>
      </c>
      <c r="AL11" s="63">
        <v>0</v>
      </c>
      <c r="AM11" s="63">
        <v>0</v>
      </c>
      <c r="AN11" s="63">
        <v>0</v>
      </c>
      <c r="AO11" s="63">
        <v>0</v>
      </c>
      <c r="AP11" s="63">
        <v>0</v>
      </c>
      <c r="AQ11" s="63">
        <v>0</v>
      </c>
      <c r="AR11" s="63">
        <v>0</v>
      </c>
      <c r="AS11" s="63">
        <v>0</v>
      </c>
      <c r="AT11" s="63">
        <v>0</v>
      </c>
      <c r="AU11" s="63">
        <v>0</v>
      </c>
      <c r="AV11" s="63">
        <v>0</v>
      </c>
      <c r="AW11" s="63">
        <v>0</v>
      </c>
      <c r="AX11" s="63">
        <v>0</v>
      </c>
      <c r="AY11" s="63">
        <v>0</v>
      </c>
      <c r="AZ11" s="63">
        <v>0</v>
      </c>
      <c r="BA11" s="63">
        <v>0</v>
      </c>
      <c r="BB11" s="63">
        <v>0</v>
      </c>
      <c r="BC11" s="63">
        <v>0</v>
      </c>
      <c r="BD11" s="63">
        <v>0</v>
      </c>
      <c r="BE11" s="63">
        <v>0</v>
      </c>
      <c r="BF11" s="63">
        <v>0</v>
      </c>
      <c r="BG11" s="63">
        <v>0</v>
      </c>
      <c r="BH11" s="63">
        <v>0</v>
      </c>
      <c r="BI11" s="63">
        <v>0</v>
      </c>
      <c r="BJ11" s="63">
        <v>0</v>
      </c>
      <c r="BK11" s="63">
        <v>0</v>
      </c>
      <c r="BL11" s="63">
        <v>0</v>
      </c>
      <c r="BM11" s="63">
        <v>0</v>
      </c>
      <c r="BN11" s="63">
        <v>0</v>
      </c>
      <c r="BO11" s="63">
        <v>0</v>
      </c>
      <c r="BP11" s="63">
        <v>0</v>
      </c>
      <c r="BQ11" s="63">
        <v>0</v>
      </c>
      <c r="BR11" s="63">
        <v>0</v>
      </c>
      <c r="BS11" s="63">
        <v>0</v>
      </c>
      <c r="BT11" s="63">
        <v>0</v>
      </c>
      <c r="BU11" s="63">
        <v>0</v>
      </c>
      <c r="BV11" s="63">
        <v>0</v>
      </c>
      <c r="BW11" s="63">
        <v>0</v>
      </c>
      <c r="BX11" s="63">
        <v>0</v>
      </c>
      <c r="BY11" s="63">
        <v>0</v>
      </c>
      <c r="BZ11" s="63">
        <v>0</v>
      </c>
      <c r="CA11" s="63">
        <v>0</v>
      </c>
      <c r="CB11" s="63">
        <v>0</v>
      </c>
      <c r="CC11" s="63">
        <v>0</v>
      </c>
      <c r="CD11" s="63">
        <v>0</v>
      </c>
      <c r="CE11" s="63">
        <v>0</v>
      </c>
      <c r="CF11" s="63">
        <v>0</v>
      </c>
      <c r="CG11" s="63">
        <v>0</v>
      </c>
      <c r="CH11" s="63">
        <v>0</v>
      </c>
      <c r="CI11" s="63">
        <v>0</v>
      </c>
      <c r="CJ11" s="63">
        <v>0</v>
      </c>
      <c r="CK11" s="63">
        <v>0</v>
      </c>
      <c r="CL11" s="63">
        <v>0</v>
      </c>
      <c r="CM11" s="63">
        <v>0</v>
      </c>
      <c r="CN11" s="63">
        <v>0</v>
      </c>
      <c r="CO11" s="63">
        <v>0</v>
      </c>
      <c r="CP11" s="63">
        <v>0</v>
      </c>
      <c r="CQ11" s="63">
        <v>0</v>
      </c>
      <c r="CR11" s="63">
        <v>0</v>
      </c>
      <c r="CS11" s="63">
        <v>0</v>
      </c>
      <c r="CT11" s="63">
        <v>0</v>
      </c>
      <c r="CU11" s="63">
        <v>0</v>
      </c>
      <c r="CV11" s="63">
        <v>0</v>
      </c>
      <c r="CW11" s="63">
        <v>0</v>
      </c>
      <c r="CX11" s="63">
        <v>0</v>
      </c>
      <c r="CY11" s="63">
        <v>0</v>
      </c>
      <c r="CZ11" s="63">
        <v>0</v>
      </c>
      <c r="DA11" s="63">
        <v>0</v>
      </c>
      <c r="DB11" s="63">
        <v>0</v>
      </c>
      <c r="DC11" s="63">
        <v>0</v>
      </c>
      <c r="DD11" s="63">
        <v>0</v>
      </c>
      <c r="DE11" s="63">
        <v>0</v>
      </c>
      <c r="DF11" s="63">
        <v>0</v>
      </c>
      <c r="DG11" s="63">
        <v>0</v>
      </c>
      <c r="DH11" s="63">
        <v>0</v>
      </c>
      <c r="DI11" s="63">
        <v>0</v>
      </c>
      <c r="DJ11" s="63">
        <v>0</v>
      </c>
      <c r="DK11" s="63">
        <v>0</v>
      </c>
      <c r="DL11" s="63">
        <v>0</v>
      </c>
      <c r="DM11" s="63">
        <v>0</v>
      </c>
      <c r="DN11" s="63">
        <v>0</v>
      </c>
      <c r="DO11" s="63">
        <v>0</v>
      </c>
      <c r="DP11" s="63">
        <v>0</v>
      </c>
      <c r="DQ11" s="63">
        <v>0</v>
      </c>
      <c r="DR11" s="63">
        <v>0</v>
      </c>
      <c r="DS11" s="63">
        <v>0</v>
      </c>
      <c r="DT11" s="63">
        <v>0</v>
      </c>
      <c r="DU11" s="63">
        <v>0</v>
      </c>
      <c r="DV11" s="63">
        <v>0</v>
      </c>
    </row>
    <row r="12" spans="1:126" ht="13.5" customHeight="1" x14ac:dyDescent="0.3">
      <c r="A12" s="239" t="s">
        <v>117</v>
      </c>
      <c r="B12" s="63">
        <v>0</v>
      </c>
      <c r="C12" s="63">
        <v>0</v>
      </c>
      <c r="D12" s="63">
        <v>0</v>
      </c>
      <c r="E12" s="63">
        <v>0</v>
      </c>
      <c r="F12" s="63">
        <v>0</v>
      </c>
      <c r="G12" s="63">
        <v>0</v>
      </c>
      <c r="H12" s="63">
        <v>0</v>
      </c>
      <c r="I12" s="63">
        <v>0</v>
      </c>
      <c r="J12" s="63">
        <v>0</v>
      </c>
      <c r="K12" s="63">
        <v>0</v>
      </c>
      <c r="L12" s="63">
        <v>0</v>
      </c>
      <c r="M12" s="63">
        <v>0</v>
      </c>
      <c r="N12" s="63">
        <v>0</v>
      </c>
      <c r="O12" s="63">
        <v>0</v>
      </c>
      <c r="P12" s="63">
        <v>0</v>
      </c>
      <c r="Q12" s="63">
        <v>0</v>
      </c>
      <c r="R12" s="63">
        <v>0</v>
      </c>
      <c r="S12" s="63">
        <v>0</v>
      </c>
      <c r="T12" s="63">
        <v>0</v>
      </c>
      <c r="U12" s="63">
        <v>0</v>
      </c>
      <c r="V12" s="63">
        <v>0</v>
      </c>
      <c r="W12" s="63">
        <v>0</v>
      </c>
      <c r="X12" s="63">
        <v>0</v>
      </c>
      <c r="Y12" s="63">
        <v>0</v>
      </c>
      <c r="Z12" s="63">
        <v>0</v>
      </c>
      <c r="AA12" s="63">
        <v>0</v>
      </c>
      <c r="AB12" s="63">
        <v>0</v>
      </c>
      <c r="AC12" s="63">
        <v>0</v>
      </c>
      <c r="AD12" s="63">
        <v>0</v>
      </c>
      <c r="AE12" s="63">
        <v>0</v>
      </c>
      <c r="AF12" s="63">
        <v>0</v>
      </c>
      <c r="AG12" s="63">
        <v>0</v>
      </c>
      <c r="AH12" s="63">
        <v>0</v>
      </c>
      <c r="AI12" s="63">
        <v>0</v>
      </c>
      <c r="AJ12" s="63">
        <v>0</v>
      </c>
      <c r="AK12" s="63">
        <v>0</v>
      </c>
      <c r="AL12" s="63">
        <v>0</v>
      </c>
      <c r="AM12" s="63">
        <v>0</v>
      </c>
      <c r="AN12" s="63">
        <v>0</v>
      </c>
      <c r="AO12" s="63">
        <v>0</v>
      </c>
      <c r="AP12" s="63">
        <v>0</v>
      </c>
      <c r="AQ12" s="63">
        <v>0</v>
      </c>
      <c r="AR12" s="63">
        <v>0</v>
      </c>
      <c r="AS12" s="63">
        <v>0</v>
      </c>
      <c r="AT12" s="63">
        <v>0</v>
      </c>
      <c r="AU12" s="63">
        <v>0</v>
      </c>
      <c r="AV12" s="63">
        <v>0</v>
      </c>
      <c r="AW12" s="63">
        <v>0</v>
      </c>
      <c r="AX12" s="63">
        <v>0</v>
      </c>
      <c r="AY12" s="63">
        <v>0</v>
      </c>
      <c r="AZ12" s="63">
        <v>0</v>
      </c>
      <c r="BA12" s="63">
        <v>0</v>
      </c>
      <c r="BB12" s="63">
        <v>0</v>
      </c>
      <c r="BC12" s="63">
        <v>0</v>
      </c>
      <c r="BD12" s="63">
        <v>0</v>
      </c>
      <c r="BE12" s="63">
        <v>0</v>
      </c>
      <c r="BF12" s="63">
        <v>0</v>
      </c>
      <c r="BG12" s="63">
        <v>0</v>
      </c>
      <c r="BH12" s="63">
        <v>0</v>
      </c>
      <c r="BI12" s="63">
        <v>0</v>
      </c>
      <c r="BJ12" s="63">
        <v>0</v>
      </c>
      <c r="BK12" s="63">
        <v>0</v>
      </c>
      <c r="BL12" s="63">
        <v>0</v>
      </c>
      <c r="BM12" s="63">
        <v>0</v>
      </c>
      <c r="BN12" s="63">
        <v>0</v>
      </c>
      <c r="BO12" s="63">
        <v>0</v>
      </c>
      <c r="BP12" s="63">
        <v>0</v>
      </c>
      <c r="BQ12" s="63">
        <v>0</v>
      </c>
      <c r="BR12" s="63">
        <v>0</v>
      </c>
      <c r="BS12" s="63">
        <v>0</v>
      </c>
      <c r="BT12" s="63">
        <v>0</v>
      </c>
      <c r="BU12" s="63">
        <v>0</v>
      </c>
      <c r="BV12" s="63">
        <v>0</v>
      </c>
      <c r="BW12" s="63">
        <v>0</v>
      </c>
      <c r="BX12" s="63">
        <v>0</v>
      </c>
      <c r="BY12" s="63">
        <v>0</v>
      </c>
      <c r="BZ12" s="63">
        <v>0</v>
      </c>
      <c r="CA12" s="63">
        <v>0</v>
      </c>
      <c r="CB12" s="63">
        <v>0</v>
      </c>
      <c r="CC12" s="63">
        <v>0</v>
      </c>
      <c r="CD12" s="63">
        <v>0</v>
      </c>
      <c r="CE12" s="63">
        <v>0</v>
      </c>
      <c r="CF12" s="63">
        <v>0</v>
      </c>
      <c r="CG12" s="63">
        <v>0</v>
      </c>
      <c r="CH12" s="63">
        <v>0</v>
      </c>
      <c r="CI12" s="63">
        <v>0</v>
      </c>
      <c r="CJ12" s="63">
        <v>0</v>
      </c>
      <c r="CK12" s="63">
        <v>0</v>
      </c>
      <c r="CL12" s="63">
        <v>6.7960890000000003</v>
      </c>
      <c r="CM12" s="63">
        <v>7.5237939999999996</v>
      </c>
      <c r="CN12" s="63">
        <v>8.1591020000000007</v>
      </c>
      <c r="CO12" s="63">
        <v>8.5601990000000008</v>
      </c>
      <c r="CP12" s="63">
        <v>0</v>
      </c>
      <c r="CQ12" s="63">
        <v>0</v>
      </c>
      <c r="CR12" s="63">
        <v>0</v>
      </c>
      <c r="CS12" s="63">
        <v>0</v>
      </c>
      <c r="CT12" s="63">
        <v>0</v>
      </c>
      <c r="CU12" s="63">
        <v>0</v>
      </c>
      <c r="CV12" s="63">
        <v>0</v>
      </c>
      <c r="CW12" s="63">
        <v>36.997999999999998</v>
      </c>
      <c r="CX12" s="63">
        <v>41.215336018199999</v>
      </c>
      <c r="CY12" s="63">
        <v>71.066888928300003</v>
      </c>
      <c r="CZ12" s="63">
        <v>71.216974167399997</v>
      </c>
      <c r="DA12" s="63">
        <v>71.450349449599997</v>
      </c>
      <c r="DB12" s="63">
        <v>70.265728996600004</v>
      </c>
      <c r="DC12" s="63">
        <v>68.266272093799998</v>
      </c>
      <c r="DD12" s="63">
        <v>66.332864282499997</v>
      </c>
      <c r="DE12" s="63">
        <v>64.330048852499999</v>
      </c>
      <c r="DF12" s="63">
        <v>128.57446523690001</v>
      </c>
      <c r="DG12" s="63">
        <v>130.370575272</v>
      </c>
      <c r="DH12" s="63">
        <v>124.63652693989999</v>
      </c>
      <c r="DI12" s="63">
        <v>121.69969626539999</v>
      </c>
      <c r="DJ12" s="63">
        <v>398.33017236879999</v>
      </c>
      <c r="DK12" s="63">
        <v>398.6029526264</v>
      </c>
      <c r="DL12" s="63">
        <v>399.3662395984</v>
      </c>
      <c r="DM12" s="63">
        <v>99.203825367999997</v>
      </c>
      <c r="DN12" s="63">
        <v>63.595379724399997</v>
      </c>
      <c r="DO12" s="63">
        <v>63.382507708799999</v>
      </c>
      <c r="DP12" s="63">
        <v>63.293128567799997</v>
      </c>
      <c r="DQ12" s="63">
        <v>76.481517171600004</v>
      </c>
      <c r="DR12" s="63">
        <v>76.984259575899998</v>
      </c>
      <c r="DS12" s="63">
        <v>77.221714917100002</v>
      </c>
      <c r="DT12" s="63">
        <v>77.738283605700005</v>
      </c>
      <c r="DU12" s="63">
        <v>77.936220551900007</v>
      </c>
      <c r="DV12" s="63">
        <v>48.923014184499998</v>
      </c>
    </row>
    <row r="13" spans="1:126" ht="13.5" customHeight="1" x14ac:dyDescent="0.3">
      <c r="A13" s="239" t="s">
        <v>118</v>
      </c>
      <c r="B13" s="63">
        <v>332.13644410090001</v>
      </c>
      <c r="C13" s="63">
        <v>355.03166068709999</v>
      </c>
      <c r="D13" s="63">
        <v>378.00890842259997</v>
      </c>
      <c r="E13" s="63">
        <v>408.38590603469999</v>
      </c>
      <c r="F13" s="63">
        <v>418.20386242270001</v>
      </c>
      <c r="G13" s="63">
        <v>419.90450204109999</v>
      </c>
      <c r="H13" s="63">
        <v>447.24263404760001</v>
      </c>
      <c r="I13" s="63">
        <v>461.13182682910002</v>
      </c>
      <c r="J13" s="63">
        <v>491.95303326319998</v>
      </c>
      <c r="K13" s="63">
        <v>577.22485543170001</v>
      </c>
      <c r="L13" s="63">
        <v>764.743044639</v>
      </c>
      <c r="M13" s="63">
        <v>902.03081855779999</v>
      </c>
      <c r="N13" s="63">
        <v>1029.9873539159</v>
      </c>
      <c r="O13" s="63">
        <v>927.27197001679997</v>
      </c>
      <c r="P13" s="63">
        <v>941.7777864208</v>
      </c>
      <c r="Q13" s="63">
        <v>971.58326405950004</v>
      </c>
      <c r="R13" s="63">
        <v>1236.0022097049</v>
      </c>
      <c r="S13" s="63">
        <v>1461.4097397081</v>
      </c>
      <c r="T13" s="63">
        <v>1563.4402539338</v>
      </c>
      <c r="U13" s="63">
        <v>1504.8547553738999</v>
      </c>
      <c r="V13" s="63">
        <v>1667.6232523208</v>
      </c>
      <c r="W13" s="63">
        <v>1699.6886620483999</v>
      </c>
      <c r="X13" s="63">
        <v>1895.3862171563001</v>
      </c>
      <c r="Y13" s="63">
        <v>2043.4289574836</v>
      </c>
      <c r="Z13" s="63">
        <v>2504.5258192012002</v>
      </c>
      <c r="AA13" s="63">
        <v>2770.0703476416002</v>
      </c>
      <c r="AB13" s="63">
        <v>2605.4379669527002</v>
      </c>
      <c r="AC13" s="63">
        <v>2692.1052210644998</v>
      </c>
      <c r="AD13" s="63">
        <v>4126.2052756716002</v>
      </c>
      <c r="AE13" s="63">
        <v>4296.2389529979</v>
      </c>
      <c r="AF13" s="63">
        <v>4740.4385261140997</v>
      </c>
      <c r="AG13" s="63">
        <v>4877.9120736286004</v>
      </c>
      <c r="AH13" s="63">
        <v>5483.8386192793996</v>
      </c>
      <c r="AI13" s="63">
        <v>5894.4480840636998</v>
      </c>
      <c r="AJ13" s="63">
        <v>6914.7006197316005</v>
      </c>
      <c r="AK13" s="63">
        <v>7522.1068357124996</v>
      </c>
      <c r="AL13" s="63">
        <v>8417.7238662863001</v>
      </c>
      <c r="AM13" s="63">
        <v>8682.0752864943006</v>
      </c>
      <c r="AN13" s="63">
        <v>9016.6931311589997</v>
      </c>
      <c r="AO13" s="63">
        <v>9568.4757339810003</v>
      </c>
      <c r="AP13" s="63">
        <v>10089.1211979087</v>
      </c>
      <c r="AQ13" s="63">
        <v>11103.2797449019</v>
      </c>
      <c r="AR13" s="63">
        <v>11545.1255166432</v>
      </c>
      <c r="AS13" s="63">
        <v>12397.9067688794</v>
      </c>
      <c r="AT13" s="63">
        <v>13731.7540773485</v>
      </c>
      <c r="AU13" s="63">
        <v>14391.013293013</v>
      </c>
      <c r="AV13" s="63">
        <v>14944.6534706898</v>
      </c>
      <c r="AW13" s="63">
        <v>16396.593649222199</v>
      </c>
      <c r="AX13" s="63">
        <v>17464.1063539479</v>
      </c>
      <c r="AY13" s="63">
        <v>17993.992995930101</v>
      </c>
      <c r="AZ13" s="63">
        <v>18359.6537633556</v>
      </c>
      <c r="BA13" s="63">
        <v>22183.600859280501</v>
      </c>
      <c r="BB13" s="63">
        <v>29985.547936610601</v>
      </c>
      <c r="BC13" s="63">
        <v>30033.199834898001</v>
      </c>
      <c r="BD13" s="63">
        <v>30597.718239722501</v>
      </c>
      <c r="BE13" s="63">
        <v>31090.3265838843</v>
      </c>
      <c r="BF13" s="63">
        <v>34156.262166849898</v>
      </c>
      <c r="BG13" s="63">
        <v>35421.942907221899</v>
      </c>
      <c r="BH13" s="63">
        <v>35826.622220970101</v>
      </c>
      <c r="BI13" s="63">
        <v>36621.216244799201</v>
      </c>
      <c r="BJ13" s="63">
        <v>38364.664290347697</v>
      </c>
      <c r="BK13" s="63">
        <v>37093.490519586303</v>
      </c>
      <c r="BL13" s="63">
        <v>35633.262489300498</v>
      </c>
      <c r="BM13" s="63">
        <v>37426.217843226499</v>
      </c>
      <c r="BN13" s="63">
        <v>38029.184588636897</v>
      </c>
      <c r="BO13" s="63">
        <v>36586.345959924802</v>
      </c>
      <c r="BP13" s="63">
        <v>37668.604043624902</v>
      </c>
      <c r="BQ13" s="63">
        <v>40915.290723472397</v>
      </c>
      <c r="BR13" s="63">
        <v>42472.504923690401</v>
      </c>
      <c r="BS13" s="63">
        <v>43381.402315942403</v>
      </c>
      <c r="BT13" s="63">
        <v>41453.564626805302</v>
      </c>
      <c r="BU13" s="63">
        <v>42271.937003943</v>
      </c>
      <c r="BV13" s="63">
        <v>44771.579371793203</v>
      </c>
      <c r="BW13" s="63">
        <v>45486.296766729603</v>
      </c>
      <c r="BX13" s="63">
        <v>45089.614066953298</v>
      </c>
      <c r="BY13" s="63">
        <v>45587.075433384904</v>
      </c>
      <c r="BZ13" s="63">
        <v>46747.728465838503</v>
      </c>
      <c r="CA13" s="63">
        <v>48287.7087140023</v>
      </c>
      <c r="CB13" s="63">
        <v>51814.478888310601</v>
      </c>
      <c r="CC13" s="63">
        <v>51557.646322298402</v>
      </c>
      <c r="CD13" s="63">
        <v>54846.615615334398</v>
      </c>
      <c r="CE13" s="63">
        <v>55256.332880249298</v>
      </c>
      <c r="CF13" s="63">
        <v>54587.6248069133</v>
      </c>
      <c r="CG13" s="63">
        <v>72468.716580313703</v>
      </c>
      <c r="CH13" s="63">
        <v>61957.912019941097</v>
      </c>
      <c r="CI13" s="63">
        <v>63615.050947721102</v>
      </c>
      <c r="CJ13" s="63">
        <v>59164.233731427099</v>
      </c>
      <c r="CK13" s="63">
        <v>49566.950696162799</v>
      </c>
      <c r="CL13" s="63">
        <v>51990.584633106802</v>
      </c>
      <c r="CM13" s="63">
        <v>52786.669373855497</v>
      </c>
      <c r="CN13" s="63">
        <v>52480.046239211602</v>
      </c>
      <c r="CO13" s="63">
        <v>52130.400691068899</v>
      </c>
      <c r="CP13" s="63">
        <v>51357.623451823703</v>
      </c>
      <c r="CQ13" s="63">
        <v>53990.957620947003</v>
      </c>
      <c r="CR13" s="63">
        <v>53278.743087821997</v>
      </c>
      <c r="CS13" s="63">
        <v>55134.234064561002</v>
      </c>
      <c r="CT13" s="63">
        <v>57943.3394523151</v>
      </c>
      <c r="CU13" s="63">
        <v>57447.661245174902</v>
      </c>
      <c r="CV13" s="63">
        <v>55235.9625084375</v>
      </c>
      <c r="CW13" s="63">
        <v>56134.976260530202</v>
      </c>
      <c r="CX13" s="63">
        <v>52710.567657564701</v>
      </c>
      <c r="CY13" s="63">
        <v>51737.638700795498</v>
      </c>
      <c r="CZ13" s="63">
        <v>52319.701992669303</v>
      </c>
      <c r="DA13" s="63">
        <v>51790.709159350597</v>
      </c>
      <c r="DB13" s="63">
        <v>55570.2392373572</v>
      </c>
      <c r="DC13" s="63">
        <v>56517.103773601099</v>
      </c>
      <c r="DD13" s="63">
        <v>57531.511937168303</v>
      </c>
      <c r="DE13" s="63">
        <v>58205.281648273798</v>
      </c>
      <c r="DF13" s="63">
        <v>62144.194499016899</v>
      </c>
      <c r="DG13" s="63">
        <v>62958.971779706502</v>
      </c>
      <c r="DH13" s="63">
        <v>65892.797812435994</v>
      </c>
      <c r="DI13" s="63">
        <v>66438.140742128206</v>
      </c>
      <c r="DJ13" s="63">
        <v>67785.527281971794</v>
      </c>
      <c r="DK13" s="63">
        <v>67004.253370329898</v>
      </c>
      <c r="DL13" s="63">
        <v>67122.495906172902</v>
      </c>
      <c r="DM13" s="63">
        <v>68023.946669154597</v>
      </c>
      <c r="DN13" s="63">
        <v>68676.131915894701</v>
      </c>
      <c r="DO13" s="63">
        <v>66956.312639366195</v>
      </c>
      <c r="DP13" s="63">
        <v>67508.102283925895</v>
      </c>
      <c r="DQ13" s="63">
        <v>69250.740719738198</v>
      </c>
      <c r="DR13" s="63">
        <v>71986.933306915904</v>
      </c>
      <c r="DS13" s="63">
        <v>71092.714221363494</v>
      </c>
      <c r="DT13" s="63">
        <v>71242.016036979199</v>
      </c>
      <c r="DU13" s="63">
        <v>73970.721001029204</v>
      </c>
      <c r="DV13" s="63">
        <v>75051.5843499818</v>
      </c>
    </row>
    <row r="14" spans="1:126" ht="13.5" customHeight="1" x14ac:dyDescent="0.3">
      <c r="A14" s="168" t="s">
        <v>119</v>
      </c>
      <c r="B14" s="63">
        <v>0</v>
      </c>
      <c r="C14" s="63">
        <v>0</v>
      </c>
      <c r="D14" s="63">
        <v>0</v>
      </c>
      <c r="E14" s="63">
        <v>0</v>
      </c>
      <c r="F14" s="63">
        <v>0</v>
      </c>
      <c r="G14" s="63">
        <v>0</v>
      </c>
      <c r="H14" s="63">
        <v>0</v>
      </c>
      <c r="I14" s="63">
        <v>0</v>
      </c>
      <c r="J14" s="63">
        <v>0</v>
      </c>
      <c r="K14" s="63">
        <v>0</v>
      </c>
      <c r="L14" s="63">
        <v>0</v>
      </c>
      <c r="M14" s="63">
        <v>0</v>
      </c>
      <c r="N14" s="63">
        <v>0</v>
      </c>
      <c r="O14" s="63">
        <v>0</v>
      </c>
      <c r="P14" s="63">
        <v>0</v>
      </c>
      <c r="Q14" s="63">
        <v>0</v>
      </c>
      <c r="R14" s="63">
        <v>0</v>
      </c>
      <c r="S14" s="63">
        <v>0</v>
      </c>
      <c r="T14" s="63">
        <v>0</v>
      </c>
      <c r="U14" s="63">
        <v>0</v>
      </c>
      <c r="V14" s="63">
        <v>0</v>
      </c>
      <c r="W14" s="63">
        <v>0</v>
      </c>
      <c r="X14" s="63">
        <v>0</v>
      </c>
      <c r="Y14" s="63">
        <v>0</v>
      </c>
      <c r="Z14" s="63">
        <v>0</v>
      </c>
      <c r="AA14" s="63">
        <v>0</v>
      </c>
      <c r="AB14" s="63">
        <v>0</v>
      </c>
      <c r="AC14" s="63">
        <v>0</v>
      </c>
      <c r="AD14" s="63">
        <v>0</v>
      </c>
      <c r="AE14" s="63">
        <v>0</v>
      </c>
      <c r="AF14" s="63">
        <v>0</v>
      </c>
      <c r="AG14" s="63">
        <v>0</v>
      </c>
      <c r="AH14" s="63">
        <v>0</v>
      </c>
      <c r="AI14" s="63">
        <v>0</v>
      </c>
      <c r="AJ14" s="63">
        <v>0</v>
      </c>
      <c r="AK14" s="63">
        <v>0</v>
      </c>
      <c r="AL14" s="63">
        <v>0</v>
      </c>
      <c r="AM14" s="63">
        <v>0</v>
      </c>
      <c r="AN14" s="63">
        <v>5.8582301026000003</v>
      </c>
      <c r="AO14" s="63">
        <v>18.016508762800001</v>
      </c>
      <c r="AP14" s="63">
        <v>8.6483534267</v>
      </c>
      <c r="AQ14" s="63">
        <v>8.9056435963999991</v>
      </c>
      <c r="AR14" s="63">
        <v>9.5532673582999994</v>
      </c>
      <c r="AS14" s="63">
        <v>18.236062200900001</v>
      </c>
      <c r="AT14" s="63">
        <v>17.551028093700001</v>
      </c>
      <c r="AU14" s="63">
        <v>17.780300074399999</v>
      </c>
      <c r="AV14" s="63">
        <v>24.982266262</v>
      </c>
      <c r="AW14" s="63">
        <v>36.427665477799998</v>
      </c>
      <c r="AX14" s="63">
        <v>47.981680990900003</v>
      </c>
      <c r="AY14" s="63">
        <v>70.2155347705</v>
      </c>
      <c r="AZ14" s="63">
        <v>85.501674908200002</v>
      </c>
      <c r="BA14" s="63">
        <v>99.624235247499996</v>
      </c>
      <c r="BB14" s="63">
        <v>391.56489809739998</v>
      </c>
      <c r="BC14" s="63">
        <v>332.89557439200001</v>
      </c>
      <c r="BD14" s="63">
        <v>285.55621163389998</v>
      </c>
      <c r="BE14" s="63">
        <v>1239.3835601131</v>
      </c>
      <c r="BF14" s="63">
        <v>1456.5995087903</v>
      </c>
      <c r="BG14" s="63">
        <v>1521.1801406940999</v>
      </c>
      <c r="BH14" s="63">
        <v>1647.7985646536999</v>
      </c>
      <c r="BI14" s="63">
        <v>1795.7441847104999</v>
      </c>
      <c r="BJ14" s="63">
        <v>2123.4236829012998</v>
      </c>
      <c r="BK14" s="63">
        <v>2533.8538068592002</v>
      </c>
      <c r="BL14" s="63">
        <v>2569.8597854424002</v>
      </c>
      <c r="BM14" s="63">
        <v>2881.7798797557998</v>
      </c>
      <c r="BN14" s="63">
        <v>2831.3111115977999</v>
      </c>
      <c r="BO14" s="63">
        <v>2676.9049097145999</v>
      </c>
      <c r="BP14" s="63">
        <v>2927.8435561320998</v>
      </c>
      <c r="BQ14" s="63">
        <v>5617.0091610089003</v>
      </c>
      <c r="BR14" s="63">
        <v>5510.9760780827</v>
      </c>
      <c r="BS14" s="63">
        <v>7243.1047361618002</v>
      </c>
      <c r="BT14" s="63">
        <v>7647.2307279300003</v>
      </c>
      <c r="BU14" s="63">
        <v>7905.8704093629003</v>
      </c>
      <c r="BV14" s="63">
        <v>8377.8120016861994</v>
      </c>
      <c r="BW14" s="63">
        <v>8151.8418083913002</v>
      </c>
      <c r="BX14" s="63">
        <v>7834.0373463674996</v>
      </c>
      <c r="BY14" s="63">
        <v>8317.0192204413997</v>
      </c>
      <c r="BZ14" s="63">
        <v>8745.9933347350998</v>
      </c>
      <c r="CA14" s="63">
        <v>8808.5937149262008</v>
      </c>
      <c r="CB14" s="63">
        <v>9517.2432807828009</v>
      </c>
      <c r="CC14" s="63">
        <v>9852.2115297304008</v>
      </c>
      <c r="CD14" s="63">
        <v>10731.118637502401</v>
      </c>
      <c r="CE14" s="63">
        <v>10342.677182040199</v>
      </c>
      <c r="CF14" s="63">
        <v>10241.8547180555</v>
      </c>
      <c r="CG14" s="63">
        <v>10417.5951535725</v>
      </c>
      <c r="CH14" s="63">
        <v>1390.1272389254</v>
      </c>
      <c r="CI14" s="63">
        <v>1382.4606837481001</v>
      </c>
      <c r="CJ14" s="63">
        <v>1393.2859270056999</v>
      </c>
      <c r="CK14" s="63">
        <v>1396.0057190553</v>
      </c>
      <c r="CL14" s="63">
        <v>1353.6898061034001</v>
      </c>
      <c r="CM14" s="63">
        <v>1326.3202539256999</v>
      </c>
      <c r="CN14" s="63">
        <v>1343.1488275062</v>
      </c>
      <c r="CO14" s="63">
        <v>1446.5783216300999</v>
      </c>
      <c r="CP14" s="63">
        <v>1461.9069073477999</v>
      </c>
      <c r="CQ14" s="63">
        <v>1534.3443083713</v>
      </c>
      <c r="CR14" s="63">
        <v>1568.6881542819999</v>
      </c>
      <c r="CS14" s="63">
        <v>1532.2554979115</v>
      </c>
      <c r="CT14" s="63">
        <v>1599.9886871568001</v>
      </c>
      <c r="CU14" s="63">
        <v>1509.1187876839999</v>
      </c>
      <c r="CV14" s="63">
        <v>1712.0837176906</v>
      </c>
      <c r="CW14" s="63">
        <v>1710.9313700204</v>
      </c>
      <c r="CX14" s="63">
        <v>1745.1923120849999</v>
      </c>
      <c r="CY14" s="63">
        <v>2148.2751389082</v>
      </c>
      <c r="CZ14" s="63">
        <v>2104.8140684199002</v>
      </c>
      <c r="DA14" s="63">
        <v>2172.0410515207</v>
      </c>
      <c r="DB14" s="63">
        <v>2327.5850245003999</v>
      </c>
      <c r="DC14" s="63">
        <v>2384.2288616971</v>
      </c>
      <c r="DD14" s="63">
        <v>2452.5774184810002</v>
      </c>
      <c r="DE14" s="63">
        <v>2736.0412213247</v>
      </c>
      <c r="DF14" s="63">
        <v>2934.7285258738998</v>
      </c>
      <c r="DG14" s="63">
        <v>3152.9084050176998</v>
      </c>
      <c r="DH14" s="63">
        <v>3089.2026693496</v>
      </c>
      <c r="DI14" s="63">
        <v>2905.3691637724</v>
      </c>
      <c r="DJ14" s="63">
        <v>2844.5111048458998</v>
      </c>
      <c r="DK14" s="63">
        <v>2889.5145107987</v>
      </c>
      <c r="DL14" s="63">
        <v>2897.1213939239001</v>
      </c>
      <c r="DM14" s="63">
        <v>3081.1572184643001</v>
      </c>
      <c r="DN14" s="63">
        <v>3160.7667050576001</v>
      </c>
      <c r="DO14" s="63">
        <v>3306.8747164905999</v>
      </c>
      <c r="DP14" s="63">
        <v>3346.2817768189998</v>
      </c>
      <c r="DQ14" s="63">
        <v>3333.0856994978999</v>
      </c>
      <c r="DR14" s="63">
        <v>3452.4713899633998</v>
      </c>
      <c r="DS14" s="63">
        <v>3408.9783683105002</v>
      </c>
      <c r="DT14" s="63">
        <v>3433.3679887131998</v>
      </c>
      <c r="DU14" s="63">
        <v>4291.1793023542996</v>
      </c>
      <c r="DV14" s="63">
        <v>4346.9292666270003</v>
      </c>
    </row>
    <row r="15" spans="1:126" ht="13.5" customHeight="1" x14ac:dyDescent="0.2">
      <c r="A15" s="240" t="s">
        <v>120</v>
      </c>
      <c r="B15" s="63">
        <v>332.13644410090001</v>
      </c>
      <c r="C15" s="63">
        <v>355.03166068709999</v>
      </c>
      <c r="D15" s="63">
        <v>378.00890842259997</v>
      </c>
      <c r="E15" s="63">
        <v>408.38590603469999</v>
      </c>
      <c r="F15" s="63">
        <v>418.20386242270001</v>
      </c>
      <c r="G15" s="63">
        <v>419.90450204109999</v>
      </c>
      <c r="H15" s="63">
        <v>447.24263404760001</v>
      </c>
      <c r="I15" s="63">
        <v>461.13182682910002</v>
      </c>
      <c r="J15" s="63">
        <v>491.95303326319998</v>
      </c>
      <c r="K15" s="63">
        <v>577.22485543170001</v>
      </c>
      <c r="L15" s="63">
        <v>764.743044639</v>
      </c>
      <c r="M15" s="63">
        <v>902.03081855779999</v>
      </c>
      <c r="N15" s="63">
        <v>1029.9873539159</v>
      </c>
      <c r="O15" s="63">
        <v>927.27197001679997</v>
      </c>
      <c r="P15" s="63">
        <v>941.7777864208</v>
      </c>
      <c r="Q15" s="63">
        <v>971.58326405950004</v>
      </c>
      <c r="R15" s="63">
        <v>1236.0022097049</v>
      </c>
      <c r="S15" s="63">
        <v>1461.4097397081</v>
      </c>
      <c r="T15" s="63">
        <v>1563.4402539338</v>
      </c>
      <c r="U15" s="63">
        <v>1504.8547553738999</v>
      </c>
      <c r="V15" s="63">
        <v>1667.6232523208</v>
      </c>
      <c r="W15" s="63">
        <v>1699.6886620483999</v>
      </c>
      <c r="X15" s="63">
        <v>1895.3862171563001</v>
      </c>
      <c r="Y15" s="63">
        <v>2043.4289574836</v>
      </c>
      <c r="Z15" s="63">
        <v>2504.5258192012002</v>
      </c>
      <c r="AA15" s="63">
        <v>2770.0703476416002</v>
      </c>
      <c r="AB15" s="63">
        <v>2605.4379669527002</v>
      </c>
      <c r="AC15" s="63">
        <v>2692.1052210644998</v>
      </c>
      <c r="AD15" s="63">
        <v>4126.2052756716002</v>
      </c>
      <c r="AE15" s="63">
        <v>4296.2389529979</v>
      </c>
      <c r="AF15" s="63">
        <v>4740.4385261140997</v>
      </c>
      <c r="AG15" s="63">
        <v>4877.9120736286004</v>
      </c>
      <c r="AH15" s="63">
        <v>5483.8386192793996</v>
      </c>
      <c r="AI15" s="63">
        <v>5894.4480840636998</v>
      </c>
      <c r="AJ15" s="63">
        <v>6914.7006197316005</v>
      </c>
      <c r="AK15" s="63">
        <v>7522.1068357124996</v>
      </c>
      <c r="AL15" s="63">
        <v>8417.7238662863001</v>
      </c>
      <c r="AM15" s="63">
        <v>8682.0752864943006</v>
      </c>
      <c r="AN15" s="63">
        <v>9010.8349010563998</v>
      </c>
      <c r="AO15" s="63">
        <v>9550.4592252181992</v>
      </c>
      <c r="AP15" s="63">
        <v>10080.472844481999</v>
      </c>
      <c r="AQ15" s="63">
        <v>11094.374101305501</v>
      </c>
      <c r="AR15" s="63">
        <v>11535.5722492849</v>
      </c>
      <c r="AS15" s="63">
        <v>12379.6707066785</v>
      </c>
      <c r="AT15" s="63">
        <v>13714.2030492548</v>
      </c>
      <c r="AU15" s="63">
        <v>14373.2329929386</v>
      </c>
      <c r="AV15" s="63">
        <v>14919.671204427799</v>
      </c>
      <c r="AW15" s="63">
        <v>16360.1659837444</v>
      </c>
      <c r="AX15" s="63">
        <v>17416.124672957001</v>
      </c>
      <c r="AY15" s="63">
        <v>17923.7774611596</v>
      </c>
      <c r="AZ15" s="63">
        <v>18274.152088447401</v>
      </c>
      <c r="BA15" s="63">
        <v>22083.976624032999</v>
      </c>
      <c r="BB15" s="63">
        <v>29593.983038513201</v>
      </c>
      <c r="BC15" s="63">
        <v>29700.304260506</v>
      </c>
      <c r="BD15" s="63">
        <v>30312.162028088602</v>
      </c>
      <c r="BE15" s="63">
        <v>29850.9430237712</v>
      </c>
      <c r="BF15" s="63">
        <v>32699.662658059598</v>
      </c>
      <c r="BG15" s="63">
        <v>33900.762766527798</v>
      </c>
      <c r="BH15" s="63">
        <v>34178.823656316403</v>
      </c>
      <c r="BI15" s="63">
        <v>34825.472060088701</v>
      </c>
      <c r="BJ15" s="63">
        <v>36241.240607446402</v>
      </c>
      <c r="BK15" s="63">
        <v>34559.636712727101</v>
      </c>
      <c r="BL15" s="63">
        <v>33063.402703858097</v>
      </c>
      <c r="BM15" s="63">
        <v>34544.4379634707</v>
      </c>
      <c r="BN15" s="63">
        <v>35197.873477039102</v>
      </c>
      <c r="BO15" s="63">
        <v>33909.441050210196</v>
      </c>
      <c r="BP15" s="63">
        <v>34740.7604874928</v>
      </c>
      <c r="BQ15" s="63">
        <v>35298.281562463497</v>
      </c>
      <c r="BR15" s="63">
        <v>36961.528845607703</v>
      </c>
      <c r="BS15" s="63">
        <v>36138.297579780599</v>
      </c>
      <c r="BT15" s="63">
        <v>33806.333898875302</v>
      </c>
      <c r="BU15" s="63">
        <v>34366.066594580101</v>
      </c>
      <c r="BV15" s="63">
        <v>36393.767370107002</v>
      </c>
      <c r="BW15" s="63">
        <v>37334.454958338298</v>
      </c>
      <c r="BX15" s="63">
        <v>37255.576720585799</v>
      </c>
      <c r="BY15" s="63">
        <v>37270.056212943498</v>
      </c>
      <c r="BZ15" s="63">
        <v>38001.7351311034</v>
      </c>
      <c r="CA15" s="63">
        <v>39479.114999076097</v>
      </c>
      <c r="CB15" s="63">
        <v>42297.2356075278</v>
      </c>
      <c r="CC15" s="63">
        <v>41705.434792567998</v>
      </c>
      <c r="CD15" s="63">
        <v>44115.496977832001</v>
      </c>
      <c r="CE15" s="63">
        <v>44913.655698209099</v>
      </c>
      <c r="CF15" s="63">
        <v>44345.770088857797</v>
      </c>
      <c r="CG15" s="63">
        <v>62051.1214267412</v>
      </c>
      <c r="CH15" s="63">
        <v>60567.784781015704</v>
      </c>
      <c r="CI15" s="63">
        <v>62232.590263972997</v>
      </c>
      <c r="CJ15" s="63">
        <v>57770.947804421397</v>
      </c>
      <c r="CK15" s="63">
        <v>48170.944977107501</v>
      </c>
      <c r="CL15" s="63">
        <v>50636.894827003402</v>
      </c>
      <c r="CM15" s="63">
        <v>51460.349119929801</v>
      </c>
      <c r="CN15" s="63">
        <v>51136.897411705402</v>
      </c>
      <c r="CO15" s="63">
        <v>50683.8223694388</v>
      </c>
      <c r="CP15" s="63">
        <v>49895.716544475901</v>
      </c>
      <c r="CQ15" s="63">
        <v>52456.613312575697</v>
      </c>
      <c r="CR15" s="63">
        <v>51710.054933539999</v>
      </c>
      <c r="CS15" s="63">
        <v>53601.978566649501</v>
      </c>
      <c r="CT15" s="63">
        <v>56343.350765158299</v>
      </c>
      <c r="CU15" s="63">
        <v>55938.542457490898</v>
      </c>
      <c r="CV15" s="63">
        <v>53523.878790746901</v>
      </c>
      <c r="CW15" s="63">
        <v>54424.044890509802</v>
      </c>
      <c r="CX15" s="63">
        <v>50965.375345479697</v>
      </c>
      <c r="CY15" s="63">
        <v>49589.363561887301</v>
      </c>
      <c r="CZ15" s="63">
        <v>50214.8879242494</v>
      </c>
      <c r="DA15" s="63">
        <v>49618.668107829901</v>
      </c>
      <c r="DB15" s="63">
        <v>53242.654212856803</v>
      </c>
      <c r="DC15" s="63">
        <v>54132.874911904</v>
      </c>
      <c r="DD15" s="63">
        <v>55078.934518687303</v>
      </c>
      <c r="DE15" s="63">
        <v>55469.240426949102</v>
      </c>
      <c r="DF15" s="63">
        <v>59209.465973143</v>
      </c>
      <c r="DG15" s="63">
        <v>59806.063374688798</v>
      </c>
      <c r="DH15" s="63">
        <v>62803.595143086401</v>
      </c>
      <c r="DI15" s="63">
        <v>63532.771578355801</v>
      </c>
      <c r="DJ15" s="63">
        <v>64941.016177125901</v>
      </c>
      <c r="DK15" s="63">
        <v>64114.7388595312</v>
      </c>
      <c r="DL15" s="63">
        <v>64225.374512249</v>
      </c>
      <c r="DM15" s="63">
        <v>64942.789450690303</v>
      </c>
      <c r="DN15" s="63">
        <v>65515.365210837102</v>
      </c>
      <c r="DO15" s="63">
        <v>63649.437922875601</v>
      </c>
      <c r="DP15" s="63">
        <v>64161.820507106902</v>
      </c>
      <c r="DQ15" s="63">
        <v>65917.655020240301</v>
      </c>
      <c r="DR15" s="63">
        <v>68534.461916952496</v>
      </c>
      <c r="DS15" s="63">
        <v>67683.735853053004</v>
      </c>
      <c r="DT15" s="63">
        <v>67808.648048265997</v>
      </c>
      <c r="DU15" s="63">
        <v>69679.541698674904</v>
      </c>
      <c r="DV15" s="63">
        <v>70704.655083354795</v>
      </c>
    </row>
    <row r="16" spans="1:126" ht="13.5" customHeight="1" x14ac:dyDescent="0.3">
      <c r="A16" s="265"/>
      <c r="B16" s="63"/>
      <c r="C16" s="63"/>
      <c r="D16" s="63"/>
      <c r="E16" s="63"/>
      <c r="F16" s="63"/>
      <c r="G16" s="63"/>
      <c r="H16" s="63"/>
      <c r="I16" s="63"/>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63"/>
      <c r="CE16" s="63"/>
      <c r="CF16" s="63"/>
      <c r="CG16" s="63"/>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row>
    <row r="17" spans="1:126" s="26" customFormat="1" ht="13.5" customHeight="1" x14ac:dyDescent="0.3">
      <c r="A17" s="266" t="s">
        <v>212</v>
      </c>
      <c r="B17" s="60">
        <v>417.08712695380001</v>
      </c>
      <c r="C17" s="60">
        <v>434.70250895470002</v>
      </c>
      <c r="D17" s="60">
        <v>466.59686469029998</v>
      </c>
      <c r="E17" s="60">
        <v>501.94574943510003</v>
      </c>
      <c r="F17" s="60">
        <v>509.0978626397</v>
      </c>
      <c r="G17" s="60">
        <v>507.60625458599998</v>
      </c>
      <c r="H17" s="60">
        <v>511.27609035730001</v>
      </c>
      <c r="I17" s="60">
        <v>523.74200790179998</v>
      </c>
      <c r="J17" s="60">
        <v>548.56800390900003</v>
      </c>
      <c r="K17" s="60">
        <v>605.84131196800001</v>
      </c>
      <c r="L17" s="60">
        <v>733.79332655049996</v>
      </c>
      <c r="M17" s="60">
        <v>784.7327870268</v>
      </c>
      <c r="N17" s="60">
        <v>831.68977847539998</v>
      </c>
      <c r="O17" s="60">
        <v>863.01499375690003</v>
      </c>
      <c r="P17" s="60">
        <v>851.62306107769996</v>
      </c>
      <c r="Q17" s="60">
        <v>929.47728048520003</v>
      </c>
      <c r="R17" s="60">
        <v>1028.8344708064999</v>
      </c>
      <c r="S17" s="60">
        <v>1156.0356963536999</v>
      </c>
      <c r="T17" s="60">
        <v>1194.0533060103</v>
      </c>
      <c r="U17" s="60">
        <v>1394.609188137</v>
      </c>
      <c r="V17" s="60">
        <v>1471.7830479310001</v>
      </c>
      <c r="W17" s="60">
        <v>1517.6818959404</v>
      </c>
      <c r="X17" s="60">
        <v>1783.8374019902999</v>
      </c>
      <c r="Y17" s="60">
        <v>1932.5381897627001</v>
      </c>
      <c r="Z17" s="60">
        <v>2275.8794000038001</v>
      </c>
      <c r="AA17" s="60">
        <v>2444.1370170453001</v>
      </c>
      <c r="AB17" s="60">
        <v>2332.3415557014</v>
      </c>
      <c r="AC17" s="60">
        <v>2356.1087935077999</v>
      </c>
      <c r="AD17" s="60">
        <v>2603.8915179716</v>
      </c>
      <c r="AE17" s="60">
        <v>2551.2685847467001</v>
      </c>
      <c r="AF17" s="60">
        <v>2782.3626464692002</v>
      </c>
      <c r="AG17" s="60">
        <v>2819.8031291606999</v>
      </c>
      <c r="AH17" s="60">
        <v>3229.7452794644</v>
      </c>
      <c r="AI17" s="60">
        <v>3258.6144377998999</v>
      </c>
      <c r="AJ17" s="60">
        <v>3490.2318243191999</v>
      </c>
      <c r="AK17" s="60">
        <v>3759.8305896693</v>
      </c>
      <c r="AL17" s="60">
        <v>4611.0506379400003</v>
      </c>
      <c r="AM17" s="60">
        <v>4985.6641187813002</v>
      </c>
      <c r="AN17" s="60">
        <v>5092.8335246495999</v>
      </c>
      <c r="AO17" s="60">
        <v>5474.9450545191003</v>
      </c>
      <c r="AP17" s="60">
        <v>6029.1620588195001</v>
      </c>
      <c r="AQ17" s="60">
        <v>7494.9020767259999</v>
      </c>
      <c r="AR17" s="60">
        <v>7593.1715120755998</v>
      </c>
      <c r="AS17" s="60">
        <v>7936.0261057213002</v>
      </c>
      <c r="AT17" s="60">
        <v>8423.5918419034006</v>
      </c>
      <c r="AU17" s="60">
        <v>8882.1908902890991</v>
      </c>
      <c r="AV17" s="60">
        <v>9657.7574233023006</v>
      </c>
      <c r="AW17" s="60">
        <v>10940.205619099301</v>
      </c>
      <c r="AX17" s="60">
        <v>11626.6718222128</v>
      </c>
      <c r="AY17" s="60">
        <v>12370.2735978003</v>
      </c>
      <c r="AZ17" s="60">
        <v>12597.030139172901</v>
      </c>
      <c r="BA17" s="60">
        <v>13415.792294054399</v>
      </c>
      <c r="BB17" s="60">
        <v>13111.5456537219</v>
      </c>
      <c r="BC17" s="60">
        <v>12421.8966088241</v>
      </c>
      <c r="BD17" s="60">
        <v>12891.1660699678</v>
      </c>
      <c r="BE17" s="60">
        <v>12910.5790605163</v>
      </c>
      <c r="BF17" s="60">
        <v>12279.1260021748</v>
      </c>
      <c r="BG17" s="60">
        <v>13603.7319470654</v>
      </c>
      <c r="BH17" s="60">
        <v>13423.2288324034</v>
      </c>
      <c r="BI17" s="60">
        <v>13670.522355773201</v>
      </c>
      <c r="BJ17" s="60">
        <v>14207.3662107743</v>
      </c>
      <c r="BK17" s="60">
        <v>13955.672774359</v>
      </c>
      <c r="BL17" s="60">
        <v>13748.949252063199</v>
      </c>
      <c r="BM17" s="60">
        <v>15186.0409751401</v>
      </c>
      <c r="BN17" s="60">
        <v>15634.4911099409</v>
      </c>
      <c r="BO17" s="60">
        <v>15891.6252071411</v>
      </c>
      <c r="BP17" s="60">
        <v>15818.3182584157</v>
      </c>
      <c r="BQ17" s="60">
        <v>15772.198959625</v>
      </c>
      <c r="BR17" s="60">
        <v>22242.277362578901</v>
      </c>
      <c r="BS17" s="60">
        <v>22765.884903202401</v>
      </c>
      <c r="BT17" s="60">
        <v>24068.333417821501</v>
      </c>
      <c r="BU17" s="60">
        <v>27656.946266528001</v>
      </c>
      <c r="BV17" s="60">
        <v>28160.457238429899</v>
      </c>
      <c r="BW17" s="60">
        <v>28078.867275545301</v>
      </c>
      <c r="BX17" s="60">
        <v>27000.614954816101</v>
      </c>
      <c r="BY17" s="60">
        <v>28424.871633687999</v>
      </c>
      <c r="BZ17" s="60">
        <v>28831.801651216399</v>
      </c>
      <c r="CA17" s="60">
        <v>30271.490063375601</v>
      </c>
      <c r="CB17" s="60">
        <v>33311.064508606098</v>
      </c>
      <c r="CC17" s="60">
        <v>32910.567223816201</v>
      </c>
      <c r="CD17" s="60">
        <v>33937.898115552198</v>
      </c>
      <c r="CE17" s="60">
        <v>34338.854415412898</v>
      </c>
      <c r="CF17" s="60">
        <v>34456.350093207198</v>
      </c>
      <c r="CG17" s="60">
        <v>32570.683031362601</v>
      </c>
      <c r="CH17" s="60">
        <v>23640.246778721899</v>
      </c>
      <c r="CI17" s="60">
        <v>24400.923976494101</v>
      </c>
      <c r="CJ17" s="60">
        <v>24010.520116414798</v>
      </c>
      <c r="CK17" s="60">
        <v>24643.464873537901</v>
      </c>
      <c r="CL17" s="60">
        <v>26869.5039832697</v>
      </c>
      <c r="CM17" s="60">
        <v>28102.179955478099</v>
      </c>
      <c r="CN17" s="60">
        <v>26743.258845313001</v>
      </c>
      <c r="CO17" s="60">
        <v>23934.581909327298</v>
      </c>
      <c r="CP17" s="60">
        <v>23661.422673286001</v>
      </c>
      <c r="CQ17" s="60">
        <v>24546.272034326899</v>
      </c>
      <c r="CR17" s="60">
        <v>24809.571473275599</v>
      </c>
      <c r="CS17" s="60">
        <v>26888.103509839599</v>
      </c>
      <c r="CT17" s="60">
        <v>28184.696137764899</v>
      </c>
      <c r="CU17" s="60">
        <v>27151.303914873701</v>
      </c>
      <c r="CV17" s="60">
        <v>27792.698259025099</v>
      </c>
      <c r="CW17" s="60">
        <v>30044.042903331101</v>
      </c>
      <c r="CX17" s="60">
        <v>27267.499611990301</v>
      </c>
      <c r="CY17" s="60">
        <v>28313.538111872698</v>
      </c>
      <c r="CZ17" s="60">
        <v>27502.572896090402</v>
      </c>
      <c r="DA17" s="60">
        <v>30003.7184362031</v>
      </c>
      <c r="DB17" s="60">
        <v>31571.904499448399</v>
      </c>
      <c r="DC17" s="60">
        <v>32316.695759701099</v>
      </c>
      <c r="DD17" s="60">
        <v>34041.398035146798</v>
      </c>
      <c r="DE17" s="60">
        <v>34005.765161579802</v>
      </c>
      <c r="DF17" s="60">
        <v>35160.675147105103</v>
      </c>
      <c r="DG17" s="60">
        <v>35680.317408948598</v>
      </c>
      <c r="DH17" s="60">
        <v>35995.5900037596</v>
      </c>
      <c r="DI17" s="60">
        <v>35892.075989404198</v>
      </c>
      <c r="DJ17" s="60">
        <v>37151.367352145098</v>
      </c>
      <c r="DK17" s="60">
        <v>38286.431824507497</v>
      </c>
      <c r="DL17" s="60">
        <v>38859.0641962722</v>
      </c>
      <c r="DM17" s="60">
        <v>39476.617492953097</v>
      </c>
      <c r="DN17" s="60">
        <v>39493.412549386201</v>
      </c>
      <c r="DO17" s="60">
        <v>39964.2446584629</v>
      </c>
      <c r="DP17" s="60">
        <v>40389.724159271602</v>
      </c>
      <c r="DQ17" s="60">
        <v>40961.541948647602</v>
      </c>
      <c r="DR17" s="60">
        <v>41576.901833287302</v>
      </c>
      <c r="DS17" s="60">
        <v>41391.377544954303</v>
      </c>
      <c r="DT17" s="60">
        <v>42330.843072545402</v>
      </c>
      <c r="DU17" s="60">
        <v>43392.369177118999</v>
      </c>
      <c r="DV17" s="60">
        <v>43388.3410644455</v>
      </c>
    </row>
    <row r="18" spans="1:126" ht="13.5" customHeight="1" x14ac:dyDescent="0.3">
      <c r="A18" s="198" t="s">
        <v>113</v>
      </c>
      <c r="B18" s="63">
        <v>83.6216489631</v>
      </c>
      <c r="C18" s="63">
        <v>82.577060931899993</v>
      </c>
      <c r="D18" s="63">
        <v>83.1266269451</v>
      </c>
      <c r="E18" s="63">
        <v>86.784675615200001</v>
      </c>
      <c r="F18" s="63">
        <v>86.929586633400007</v>
      </c>
      <c r="G18" s="63">
        <v>86.804491552100004</v>
      </c>
      <c r="H18" s="63">
        <v>55.73356244</v>
      </c>
      <c r="I18" s="63">
        <v>55.159353799599998</v>
      </c>
      <c r="J18" s="63">
        <v>38.469667319000003</v>
      </c>
      <c r="K18" s="63">
        <v>26.230448383700001</v>
      </c>
      <c r="L18" s="63">
        <v>25.888714298899998</v>
      </c>
      <c r="M18" s="63">
        <v>25.730382114499999</v>
      </c>
      <c r="N18" s="63">
        <v>25.528083028099999</v>
      </c>
      <c r="O18" s="63">
        <v>25.5351936693</v>
      </c>
      <c r="P18" s="63">
        <v>25.749718151100002</v>
      </c>
      <c r="Q18" s="63">
        <v>30.1016816582</v>
      </c>
      <c r="R18" s="63">
        <v>30.1839792876</v>
      </c>
      <c r="S18" s="63">
        <v>30.153864647199999</v>
      </c>
      <c r="T18" s="63">
        <v>30.176044049800002</v>
      </c>
      <c r="U18" s="63">
        <v>30.140828495200001</v>
      </c>
      <c r="V18" s="63">
        <v>30.2125188712</v>
      </c>
      <c r="W18" s="63">
        <v>30.386360141499999</v>
      </c>
      <c r="X18" s="63">
        <v>30.578957345999999</v>
      </c>
      <c r="Y18" s="63">
        <v>30.584283233899999</v>
      </c>
      <c r="Z18" s="63">
        <v>3.0569928758999998</v>
      </c>
      <c r="AA18" s="63">
        <v>0</v>
      </c>
      <c r="AB18" s="63">
        <v>0</v>
      </c>
      <c r="AC18" s="63">
        <v>0</v>
      </c>
      <c r="AD18" s="63">
        <v>0</v>
      </c>
      <c r="AE18" s="63">
        <v>0</v>
      </c>
      <c r="AF18" s="63">
        <v>0</v>
      </c>
      <c r="AG18" s="63">
        <v>0</v>
      </c>
      <c r="AH18" s="63">
        <v>0</v>
      </c>
      <c r="AI18" s="63">
        <v>0</v>
      </c>
      <c r="AJ18" s="63">
        <v>0</v>
      </c>
      <c r="AK18" s="63">
        <v>0</v>
      </c>
      <c r="AL18" s="63">
        <v>0</v>
      </c>
      <c r="AM18" s="63">
        <v>0</v>
      </c>
      <c r="AN18" s="63">
        <v>0</v>
      </c>
      <c r="AO18" s="63">
        <v>0</v>
      </c>
      <c r="AP18" s="63">
        <v>0</v>
      </c>
      <c r="AQ18" s="63">
        <v>0</v>
      </c>
      <c r="AR18" s="63">
        <v>0</v>
      </c>
      <c r="AS18" s="63">
        <v>0</v>
      </c>
      <c r="AT18" s="63">
        <v>0</v>
      </c>
      <c r="AU18" s="63">
        <v>0</v>
      </c>
      <c r="AV18" s="63">
        <v>0</v>
      </c>
      <c r="AW18" s="63">
        <v>0</v>
      </c>
      <c r="AX18" s="63">
        <v>0</v>
      </c>
      <c r="AY18" s="63">
        <v>0</v>
      </c>
      <c r="AZ18" s="63">
        <v>0</v>
      </c>
      <c r="BA18" s="63">
        <v>0</v>
      </c>
      <c r="BB18" s="63">
        <v>0</v>
      </c>
      <c r="BC18" s="63">
        <v>0</v>
      </c>
      <c r="BD18" s="63">
        <v>0</v>
      </c>
      <c r="BE18" s="63">
        <v>0</v>
      </c>
      <c r="BF18" s="63">
        <v>0</v>
      </c>
      <c r="BG18" s="63">
        <v>0</v>
      </c>
      <c r="BH18" s="63">
        <v>0</v>
      </c>
      <c r="BI18" s="63">
        <v>0</v>
      </c>
      <c r="BJ18" s="63">
        <v>0</v>
      </c>
      <c r="BK18" s="63">
        <v>0</v>
      </c>
      <c r="BL18" s="63">
        <v>0</v>
      </c>
      <c r="BM18" s="63">
        <v>0</v>
      </c>
      <c r="BN18" s="63">
        <v>0</v>
      </c>
      <c r="BO18" s="63">
        <v>0</v>
      </c>
      <c r="BP18" s="63">
        <v>0</v>
      </c>
      <c r="BQ18" s="63">
        <v>0</v>
      </c>
      <c r="BR18" s="63">
        <v>0</v>
      </c>
      <c r="BS18" s="63">
        <v>0</v>
      </c>
      <c r="BT18" s="63">
        <v>0</v>
      </c>
      <c r="BU18" s="63">
        <v>0</v>
      </c>
      <c r="BV18" s="63">
        <v>0</v>
      </c>
      <c r="BW18" s="63">
        <v>0</v>
      </c>
      <c r="BX18" s="63">
        <v>0</v>
      </c>
      <c r="BY18" s="63">
        <v>0</v>
      </c>
      <c r="BZ18" s="63">
        <v>0</v>
      </c>
      <c r="CA18" s="63">
        <v>0</v>
      </c>
      <c r="CB18" s="63">
        <v>0</v>
      </c>
      <c r="CC18" s="63">
        <v>0</v>
      </c>
      <c r="CD18" s="63">
        <v>0</v>
      </c>
      <c r="CE18" s="63">
        <v>0</v>
      </c>
      <c r="CF18" s="63">
        <v>0</v>
      </c>
      <c r="CG18" s="63">
        <v>0</v>
      </c>
      <c r="CH18" s="63">
        <v>0</v>
      </c>
      <c r="CI18" s="63">
        <v>0</v>
      </c>
      <c r="CJ18" s="63">
        <v>0</v>
      </c>
      <c r="CK18" s="63">
        <v>0</v>
      </c>
      <c r="CL18" s="63">
        <v>0</v>
      </c>
      <c r="CM18" s="63">
        <v>0</v>
      </c>
      <c r="CN18" s="63">
        <v>0</v>
      </c>
      <c r="CO18" s="63">
        <v>0</v>
      </c>
      <c r="CP18" s="63">
        <v>0</v>
      </c>
      <c r="CQ18" s="63">
        <v>0</v>
      </c>
      <c r="CR18" s="63">
        <v>0</v>
      </c>
      <c r="CS18" s="63">
        <v>0</v>
      </c>
      <c r="CT18" s="63">
        <v>0</v>
      </c>
      <c r="CU18" s="63">
        <v>0</v>
      </c>
      <c r="CV18" s="63">
        <v>0</v>
      </c>
      <c r="CW18" s="63">
        <v>0</v>
      </c>
      <c r="CX18" s="63">
        <v>0</v>
      </c>
      <c r="CY18" s="63">
        <v>0</v>
      </c>
      <c r="CZ18" s="63">
        <v>0</v>
      </c>
      <c r="DA18" s="63">
        <v>0</v>
      </c>
      <c r="DB18" s="63">
        <v>0</v>
      </c>
      <c r="DC18" s="63">
        <v>0</v>
      </c>
      <c r="DD18" s="63">
        <v>0</v>
      </c>
      <c r="DE18" s="63">
        <v>0</v>
      </c>
      <c r="DF18" s="63">
        <v>0</v>
      </c>
      <c r="DG18" s="63">
        <v>0</v>
      </c>
      <c r="DH18" s="63">
        <v>0</v>
      </c>
      <c r="DI18" s="63">
        <v>0</v>
      </c>
      <c r="DJ18" s="63">
        <v>0</v>
      </c>
      <c r="DK18" s="63">
        <v>0</v>
      </c>
      <c r="DL18" s="63">
        <v>0</v>
      </c>
      <c r="DM18" s="63">
        <v>0</v>
      </c>
      <c r="DN18" s="63">
        <v>0</v>
      </c>
      <c r="DO18" s="63">
        <v>0</v>
      </c>
      <c r="DP18" s="63">
        <v>0</v>
      </c>
      <c r="DQ18" s="63">
        <v>0</v>
      </c>
      <c r="DR18" s="63">
        <v>0</v>
      </c>
      <c r="DS18" s="63">
        <v>0</v>
      </c>
      <c r="DT18" s="63">
        <v>0</v>
      </c>
      <c r="DU18" s="63">
        <v>0</v>
      </c>
      <c r="DV18" s="63">
        <v>0</v>
      </c>
    </row>
    <row r="19" spans="1:126" ht="13.5" customHeight="1" x14ac:dyDescent="0.3">
      <c r="A19" s="198" t="s">
        <v>114</v>
      </c>
      <c r="B19" s="63">
        <v>2.5448912494</v>
      </c>
      <c r="C19" s="63">
        <v>2.5310633214</v>
      </c>
      <c r="D19" s="63">
        <v>5.8037831896999998</v>
      </c>
      <c r="E19" s="63">
        <v>6.7751677851999998</v>
      </c>
      <c r="F19" s="63">
        <v>6.7771509168000001</v>
      </c>
      <c r="G19" s="63">
        <v>8.2600482737000007</v>
      </c>
      <c r="H19" s="63">
        <v>8.7087481679999996</v>
      </c>
      <c r="I19" s="63">
        <v>7.5489286933999997</v>
      </c>
      <c r="J19" s="63">
        <v>20.503424657499998</v>
      </c>
      <c r="K19" s="63">
        <v>19.4535027017</v>
      </c>
      <c r="L19" s="63">
        <v>20.9890008319</v>
      </c>
      <c r="M19" s="63">
        <v>21.0252070901</v>
      </c>
      <c r="N19" s="63">
        <v>27.3909820338</v>
      </c>
      <c r="O19" s="63">
        <v>30.182007496899999</v>
      </c>
      <c r="P19" s="63">
        <v>20.529487229299999</v>
      </c>
      <c r="Q19" s="63">
        <v>28.259679311900001</v>
      </c>
      <c r="R19" s="63">
        <v>29.075788482699998</v>
      </c>
      <c r="S19" s="63">
        <v>59.805265055900001</v>
      </c>
      <c r="T19" s="63">
        <v>51.727092946600003</v>
      </c>
      <c r="U19" s="63">
        <v>45.7304252315</v>
      </c>
      <c r="V19" s="63">
        <v>47.8852630357</v>
      </c>
      <c r="W19" s="63">
        <v>41.540827310499999</v>
      </c>
      <c r="X19" s="63">
        <v>45.128720379100002</v>
      </c>
      <c r="Y19" s="63">
        <v>44.531592058500003</v>
      </c>
      <c r="Z19" s="63">
        <v>49.347956505399999</v>
      </c>
      <c r="AA19" s="63">
        <v>51.279609179399998</v>
      </c>
      <c r="AB19" s="63">
        <v>48.881862269599999</v>
      </c>
      <c r="AC19" s="63">
        <v>57.947468842500001</v>
      </c>
      <c r="AD19" s="63">
        <v>61.210266940499999</v>
      </c>
      <c r="AE19" s="63">
        <v>72.427759839800004</v>
      </c>
      <c r="AF19" s="63">
        <v>113.02079907930001</v>
      </c>
      <c r="AG19" s="63">
        <v>108.37388724029999</v>
      </c>
      <c r="AH19" s="63">
        <v>111.5106951872</v>
      </c>
      <c r="AI19" s="63">
        <v>143.19076229820001</v>
      </c>
      <c r="AJ19" s="63">
        <v>128.3354934999</v>
      </c>
      <c r="AK19" s="63">
        <v>194.183350494</v>
      </c>
      <c r="AL19" s="63">
        <v>222.88687128390001</v>
      </c>
      <c r="AM19" s="63">
        <v>253.2689649726</v>
      </c>
      <c r="AN19" s="63">
        <v>296.05092705039999</v>
      </c>
      <c r="AO19" s="63">
        <v>308.6675070142</v>
      </c>
      <c r="AP19" s="63">
        <v>410.44785176789998</v>
      </c>
      <c r="AQ19" s="63">
        <v>459.70771345409997</v>
      </c>
      <c r="AR19" s="63">
        <v>498.73552626309998</v>
      </c>
      <c r="AS19" s="63">
        <v>532.52641158539996</v>
      </c>
      <c r="AT19" s="63">
        <v>562.17707313400001</v>
      </c>
      <c r="AU19" s="63">
        <v>622.4913985741</v>
      </c>
      <c r="AV19" s="63">
        <v>711.95473326260003</v>
      </c>
      <c r="AW19" s="63">
        <v>1161.7059056679</v>
      </c>
      <c r="AX19" s="63">
        <v>1322.4779082436</v>
      </c>
      <c r="AY19" s="63">
        <v>1491.5168767791999</v>
      </c>
      <c r="AZ19" s="63">
        <v>1592.1398947201001</v>
      </c>
      <c r="BA19" s="63">
        <v>1742.3935267415</v>
      </c>
      <c r="BB19" s="63">
        <v>1854.1632995942</v>
      </c>
      <c r="BC19" s="63">
        <v>2010.4372224652</v>
      </c>
      <c r="BD19" s="63">
        <v>2226.4806846367001</v>
      </c>
      <c r="BE19" s="63">
        <v>2187.5674619562001</v>
      </c>
      <c r="BF19" s="63">
        <v>2119.1418346168998</v>
      </c>
      <c r="BG19" s="63">
        <v>2143.9726627534001</v>
      </c>
      <c r="BH19" s="63">
        <v>2121.0220390089999</v>
      </c>
      <c r="BI19" s="63">
        <v>2247.8037426362998</v>
      </c>
      <c r="BJ19" s="63">
        <v>2253.6410080189999</v>
      </c>
      <c r="BK19" s="63">
        <v>2269.1223303836</v>
      </c>
      <c r="BL19" s="63">
        <v>2202.4032940788002</v>
      </c>
      <c r="BM19" s="63">
        <v>2206.5496875176</v>
      </c>
      <c r="BN19" s="63">
        <v>2273.1469546018998</v>
      </c>
      <c r="BO19" s="63">
        <v>2117.1824449309001</v>
      </c>
      <c r="BP19" s="63">
        <v>2131.7187548678999</v>
      </c>
      <c r="BQ19" s="63">
        <v>2149.9340546940998</v>
      </c>
      <c r="BR19" s="63">
        <v>2187.4057408158001</v>
      </c>
      <c r="BS19" s="63">
        <v>2209.3887159883002</v>
      </c>
      <c r="BT19" s="63">
        <v>2206.7804608863999</v>
      </c>
      <c r="BU19" s="63">
        <v>2220.3737032623999</v>
      </c>
      <c r="BV19" s="63">
        <v>2204.0208523175002</v>
      </c>
      <c r="BW19" s="63">
        <v>2162.8724740869998</v>
      </c>
      <c r="BX19" s="63">
        <v>2144.3049400575001</v>
      </c>
      <c r="BY19" s="63">
        <v>2101.9784276277001</v>
      </c>
      <c r="BZ19" s="63">
        <v>1877.9010766619999</v>
      </c>
      <c r="CA19" s="63">
        <v>1879.3924280465001</v>
      </c>
      <c r="CB19" s="63">
        <v>1856.04974124</v>
      </c>
      <c r="CC19" s="63">
        <v>1829.8618604543999</v>
      </c>
      <c r="CD19" s="63">
        <v>1746.9932609273001</v>
      </c>
      <c r="CE19" s="63">
        <v>1792.4667033781</v>
      </c>
      <c r="CF19" s="63">
        <v>1738.4187084849</v>
      </c>
      <c r="CG19" s="63">
        <v>1800.5120167872999</v>
      </c>
      <c r="CH19" s="63">
        <v>1898.6459626571</v>
      </c>
      <c r="CI19" s="63">
        <v>1944.2198150349</v>
      </c>
      <c r="CJ19" s="63">
        <v>1953.9220892978001</v>
      </c>
      <c r="CK19" s="63">
        <v>2008.7312036436001</v>
      </c>
      <c r="CL19" s="63">
        <v>1920.1767516391001</v>
      </c>
      <c r="CM19" s="63">
        <v>2386.1467172334001</v>
      </c>
      <c r="CN19" s="63">
        <v>2408.0287065433999</v>
      </c>
      <c r="CO19" s="63">
        <v>2628.1673403661998</v>
      </c>
      <c r="CP19" s="63">
        <v>2536.8253192693001</v>
      </c>
      <c r="CQ19" s="63">
        <v>2585.5937172000999</v>
      </c>
      <c r="CR19" s="63">
        <v>2607.1407482909999</v>
      </c>
      <c r="CS19" s="63">
        <v>3261.9082877464998</v>
      </c>
      <c r="CT19" s="63">
        <v>3406.5433389362001</v>
      </c>
      <c r="CU19" s="63">
        <v>3606.9434172599999</v>
      </c>
      <c r="CV19" s="63">
        <v>4188.1065813662999</v>
      </c>
      <c r="CW19" s="63">
        <v>4865.8762947607001</v>
      </c>
      <c r="CX19" s="63">
        <v>4815.3166944397999</v>
      </c>
      <c r="CY19" s="63">
        <v>4930.1939845185998</v>
      </c>
      <c r="CZ19" s="63">
        <v>4953.397917968</v>
      </c>
      <c r="DA19" s="63">
        <v>4946.4838263900001</v>
      </c>
      <c r="DB19" s="63">
        <v>5078.0237388109999</v>
      </c>
      <c r="DC19" s="63">
        <v>5235.8956208883001</v>
      </c>
      <c r="DD19" s="63">
        <v>5400.4237467009998</v>
      </c>
      <c r="DE19" s="63">
        <v>5577.1312544286002</v>
      </c>
      <c r="DF19" s="63">
        <v>5381.0079859067</v>
      </c>
      <c r="DG19" s="63">
        <v>5681.7088323563003</v>
      </c>
      <c r="DH19" s="63">
        <v>5779.3874874044996</v>
      </c>
      <c r="DI19" s="63">
        <v>5776.5101246690001</v>
      </c>
      <c r="DJ19" s="63">
        <v>6551.3848657266999</v>
      </c>
      <c r="DK19" s="63">
        <v>6879.4628759895004</v>
      </c>
      <c r="DL19" s="63">
        <v>6955.6189491901996</v>
      </c>
      <c r="DM19" s="63">
        <v>7160.4327349237001</v>
      </c>
      <c r="DN19" s="63">
        <v>6983.2448336185998</v>
      </c>
      <c r="DO19" s="63">
        <v>7219.4367048851</v>
      </c>
      <c r="DP19" s="63">
        <v>6996.7718760302996</v>
      </c>
      <c r="DQ19" s="63">
        <v>7361.7712882706001</v>
      </c>
      <c r="DR19" s="63">
        <v>7480.5313923146005</v>
      </c>
      <c r="DS19" s="63">
        <v>7414.7034638305004</v>
      </c>
      <c r="DT19" s="63">
        <v>7729.7865435663998</v>
      </c>
      <c r="DU19" s="63">
        <v>8328.9725009817994</v>
      </c>
      <c r="DV19" s="63">
        <v>8197.4145548839006</v>
      </c>
    </row>
    <row r="20" spans="1:126" ht="13.5" customHeight="1" x14ac:dyDescent="0.3">
      <c r="A20" s="172" t="s">
        <v>115</v>
      </c>
      <c r="B20" s="63">
        <v>2.5448912494</v>
      </c>
      <c r="C20" s="63">
        <v>2.5310633214</v>
      </c>
      <c r="D20" s="63">
        <v>5.8037831896999998</v>
      </c>
      <c r="E20" s="63">
        <v>6.7751677851999998</v>
      </c>
      <c r="F20" s="63">
        <v>6.7771509168000001</v>
      </c>
      <c r="G20" s="63">
        <v>8.2600482737000007</v>
      </c>
      <c r="H20" s="63">
        <v>8.7087481679999996</v>
      </c>
      <c r="I20" s="63">
        <v>7.5489286933999997</v>
      </c>
      <c r="J20" s="63">
        <v>20.503424657499998</v>
      </c>
      <c r="K20" s="63">
        <v>19.4535027017</v>
      </c>
      <c r="L20" s="63">
        <v>20.9890008319</v>
      </c>
      <c r="M20" s="63">
        <v>21.0252070901</v>
      </c>
      <c r="N20" s="63">
        <v>27.3909820338</v>
      </c>
      <c r="O20" s="63">
        <v>30.182007496899999</v>
      </c>
      <c r="P20" s="63">
        <v>20.529487229299999</v>
      </c>
      <c r="Q20" s="63">
        <v>28.259679311900001</v>
      </c>
      <c r="R20" s="63">
        <v>29.075788482699998</v>
      </c>
      <c r="S20" s="63">
        <v>59.805265055900001</v>
      </c>
      <c r="T20" s="63">
        <v>51.727092946600003</v>
      </c>
      <c r="U20" s="63">
        <v>45.7304252315</v>
      </c>
      <c r="V20" s="63">
        <v>47.8852630357</v>
      </c>
      <c r="W20" s="63">
        <v>41.540827310499999</v>
      </c>
      <c r="X20" s="63">
        <v>45.128720379100002</v>
      </c>
      <c r="Y20" s="63">
        <v>44.531592058500003</v>
      </c>
      <c r="Z20" s="63">
        <v>49.347956505399999</v>
      </c>
      <c r="AA20" s="63">
        <v>51.279609179399998</v>
      </c>
      <c r="AB20" s="63">
        <v>48.881862269599999</v>
      </c>
      <c r="AC20" s="63">
        <v>57.947468842500001</v>
      </c>
      <c r="AD20" s="63">
        <v>61.210266940499999</v>
      </c>
      <c r="AE20" s="63">
        <v>72.427759839800004</v>
      </c>
      <c r="AF20" s="63">
        <v>113.02079907930001</v>
      </c>
      <c r="AG20" s="63">
        <v>108.37388724029999</v>
      </c>
      <c r="AH20" s="63">
        <v>111.5106951872</v>
      </c>
      <c r="AI20" s="63">
        <v>143.19076229820001</v>
      </c>
      <c r="AJ20" s="63">
        <v>128.3354934999</v>
      </c>
      <c r="AK20" s="63">
        <v>194.183350494</v>
      </c>
      <c r="AL20" s="63">
        <v>222.88687128390001</v>
      </c>
      <c r="AM20" s="63">
        <v>253.2689649726</v>
      </c>
      <c r="AN20" s="63">
        <v>296.05092705039999</v>
      </c>
      <c r="AO20" s="63">
        <v>308.6675070142</v>
      </c>
      <c r="AP20" s="63">
        <v>410.44785176789998</v>
      </c>
      <c r="AQ20" s="63">
        <v>459.70771345409997</v>
      </c>
      <c r="AR20" s="63">
        <v>498.73552626309998</v>
      </c>
      <c r="AS20" s="63">
        <v>532.52641158539996</v>
      </c>
      <c r="AT20" s="63">
        <v>562.17707313400001</v>
      </c>
      <c r="AU20" s="63">
        <v>622.4913985741</v>
      </c>
      <c r="AV20" s="63">
        <v>711.95473326260003</v>
      </c>
      <c r="AW20" s="63">
        <v>1161.7059056679</v>
      </c>
      <c r="AX20" s="63">
        <v>1322.4779082436</v>
      </c>
      <c r="AY20" s="63">
        <v>1491.5168767791999</v>
      </c>
      <c r="AZ20" s="63">
        <v>1592.1398947201001</v>
      </c>
      <c r="BA20" s="63">
        <v>1742.3935267415</v>
      </c>
      <c r="BB20" s="63">
        <v>1854.1632995942</v>
      </c>
      <c r="BC20" s="63">
        <v>2010.4372224652</v>
      </c>
      <c r="BD20" s="63">
        <v>2226.4806846367001</v>
      </c>
      <c r="BE20" s="63">
        <v>2187.5674619562001</v>
      </c>
      <c r="BF20" s="63">
        <v>2119.1418346168998</v>
      </c>
      <c r="BG20" s="63">
        <v>2143.9726627534001</v>
      </c>
      <c r="BH20" s="63">
        <v>2121.0220390089999</v>
      </c>
      <c r="BI20" s="63">
        <v>2247.8037426362998</v>
      </c>
      <c r="BJ20" s="63">
        <v>2253.6410080189999</v>
      </c>
      <c r="BK20" s="63">
        <v>2269.1223303836</v>
      </c>
      <c r="BL20" s="63">
        <v>2202.4032940788002</v>
      </c>
      <c r="BM20" s="63">
        <v>2206.5496875176</v>
      </c>
      <c r="BN20" s="63">
        <v>2273.1469546018998</v>
      </c>
      <c r="BO20" s="63">
        <v>2117.1824449309001</v>
      </c>
      <c r="BP20" s="63">
        <v>2131.7187548678999</v>
      </c>
      <c r="BQ20" s="63">
        <v>2149.9340546940998</v>
      </c>
      <c r="BR20" s="63">
        <v>2187.4057408158001</v>
      </c>
      <c r="BS20" s="63">
        <v>2209.3887159883002</v>
      </c>
      <c r="BT20" s="63">
        <v>2206.7804608863999</v>
      </c>
      <c r="BU20" s="63">
        <v>2220.3737032623999</v>
      </c>
      <c r="BV20" s="63">
        <v>2204.0208523175002</v>
      </c>
      <c r="BW20" s="63">
        <v>2162.8724740869998</v>
      </c>
      <c r="BX20" s="63">
        <v>2144.3049400575001</v>
      </c>
      <c r="BY20" s="63">
        <v>2101.9784276277001</v>
      </c>
      <c r="BZ20" s="63">
        <v>1877.9010766619999</v>
      </c>
      <c r="CA20" s="63">
        <v>1879.3924280465001</v>
      </c>
      <c r="CB20" s="63">
        <v>1856.04974124</v>
      </c>
      <c r="CC20" s="63">
        <v>1829.8618604543999</v>
      </c>
      <c r="CD20" s="63">
        <v>1746.9932609273001</v>
      </c>
      <c r="CE20" s="63">
        <v>1792.4667033781</v>
      </c>
      <c r="CF20" s="63">
        <v>1738.4187084849</v>
      </c>
      <c r="CG20" s="63">
        <v>1800.5120167872999</v>
      </c>
      <c r="CH20" s="63">
        <v>1898.6459626571</v>
      </c>
      <c r="CI20" s="63">
        <v>1944.2198150349</v>
      </c>
      <c r="CJ20" s="63">
        <v>1953.9220892978001</v>
      </c>
      <c r="CK20" s="63">
        <v>2008.7312036436001</v>
      </c>
      <c r="CL20" s="63">
        <v>1920.1767516391001</v>
      </c>
      <c r="CM20" s="63">
        <v>2386.1467172334001</v>
      </c>
      <c r="CN20" s="63">
        <v>2408.0287065433999</v>
      </c>
      <c r="CO20" s="63">
        <v>2628.1673403661998</v>
      </c>
      <c r="CP20" s="63">
        <v>2536.8253192693001</v>
      </c>
      <c r="CQ20" s="63">
        <v>2585.5937172000999</v>
      </c>
      <c r="CR20" s="63">
        <v>2607.1407482909999</v>
      </c>
      <c r="CS20" s="63">
        <v>3261.9082877464998</v>
      </c>
      <c r="CT20" s="63">
        <v>3406.5433389362001</v>
      </c>
      <c r="CU20" s="63">
        <v>3606.9434172599999</v>
      </c>
      <c r="CV20" s="63">
        <v>4188.1065813662999</v>
      </c>
      <c r="CW20" s="63">
        <v>4865.8762947607001</v>
      </c>
      <c r="CX20" s="63">
        <v>4815.3166944397999</v>
      </c>
      <c r="CY20" s="63">
        <v>4930.1939845185998</v>
      </c>
      <c r="CZ20" s="63">
        <v>4953.397917968</v>
      </c>
      <c r="DA20" s="63">
        <v>4946.4838263900001</v>
      </c>
      <c r="DB20" s="63">
        <v>5078.0237388109999</v>
      </c>
      <c r="DC20" s="63">
        <v>5235.8956208883001</v>
      </c>
      <c r="DD20" s="63">
        <v>5400.4237467009998</v>
      </c>
      <c r="DE20" s="63">
        <v>5577.1312544286002</v>
      </c>
      <c r="DF20" s="63">
        <v>5381.0079859067</v>
      </c>
      <c r="DG20" s="63">
        <v>5681.7088323563003</v>
      </c>
      <c r="DH20" s="63">
        <v>5779.3874874044996</v>
      </c>
      <c r="DI20" s="63">
        <v>5776.5101246690001</v>
      </c>
      <c r="DJ20" s="63">
        <v>6551.3848657266999</v>
      </c>
      <c r="DK20" s="63">
        <v>6879.4628759895004</v>
      </c>
      <c r="DL20" s="63">
        <v>6955.6189491901996</v>
      </c>
      <c r="DM20" s="63">
        <v>7160.4327349237001</v>
      </c>
      <c r="DN20" s="63">
        <v>6983.2448336185998</v>
      </c>
      <c r="DO20" s="63">
        <v>7219.4367048851</v>
      </c>
      <c r="DP20" s="63">
        <v>6996.7718760302996</v>
      </c>
      <c r="DQ20" s="63">
        <v>7361.7712882706001</v>
      </c>
      <c r="DR20" s="63">
        <v>7480.5313923146005</v>
      </c>
      <c r="DS20" s="63">
        <v>7414.7034638305004</v>
      </c>
      <c r="DT20" s="63">
        <v>7729.7865435663998</v>
      </c>
      <c r="DU20" s="63">
        <v>8328.9725009817994</v>
      </c>
      <c r="DV20" s="63">
        <v>8197.4145548839006</v>
      </c>
    </row>
    <row r="21" spans="1:126" ht="13.5" customHeight="1" x14ac:dyDescent="0.3">
      <c r="A21" s="172" t="s">
        <v>116</v>
      </c>
      <c r="B21" s="63">
        <v>0</v>
      </c>
      <c r="C21" s="63">
        <v>0</v>
      </c>
      <c r="D21" s="63">
        <v>0</v>
      </c>
      <c r="E21" s="63">
        <v>0</v>
      </c>
      <c r="F21" s="63">
        <v>0</v>
      </c>
      <c r="G21" s="63">
        <v>0</v>
      </c>
      <c r="H21" s="63">
        <v>0</v>
      </c>
      <c r="I21" s="63">
        <v>0</v>
      </c>
      <c r="J21" s="63">
        <v>0</v>
      </c>
      <c r="K21" s="63">
        <v>0</v>
      </c>
      <c r="L21" s="63">
        <v>0</v>
      </c>
      <c r="M21" s="63">
        <v>0</v>
      </c>
      <c r="N21" s="63">
        <v>0</v>
      </c>
      <c r="O21" s="63">
        <v>0</v>
      </c>
      <c r="P21" s="63">
        <v>0</v>
      </c>
      <c r="Q21" s="63">
        <v>0</v>
      </c>
      <c r="R21" s="63">
        <v>0</v>
      </c>
      <c r="S21" s="63">
        <v>0</v>
      </c>
      <c r="T21" s="63">
        <v>0</v>
      </c>
      <c r="U21" s="63">
        <v>0</v>
      </c>
      <c r="V21" s="63">
        <v>0</v>
      </c>
      <c r="W21" s="63">
        <v>0</v>
      </c>
      <c r="X21" s="63">
        <v>0</v>
      </c>
      <c r="Y21" s="63">
        <v>0</v>
      </c>
      <c r="Z21" s="63">
        <v>0</v>
      </c>
      <c r="AA21" s="63">
        <v>0</v>
      </c>
      <c r="AB21" s="63">
        <v>0</v>
      </c>
      <c r="AC21" s="63">
        <v>0</v>
      </c>
      <c r="AD21" s="63">
        <v>0</v>
      </c>
      <c r="AE21" s="63">
        <v>0</v>
      </c>
      <c r="AF21" s="63">
        <v>0</v>
      </c>
      <c r="AG21" s="63">
        <v>0</v>
      </c>
      <c r="AH21" s="63">
        <v>0</v>
      </c>
      <c r="AI21" s="63">
        <v>0</v>
      </c>
      <c r="AJ21" s="63">
        <v>0</v>
      </c>
      <c r="AK21" s="63">
        <v>0</v>
      </c>
      <c r="AL21" s="63">
        <v>0</v>
      </c>
      <c r="AM21" s="63">
        <v>0</v>
      </c>
      <c r="AN21" s="63">
        <v>0</v>
      </c>
      <c r="AO21" s="63">
        <v>0</v>
      </c>
      <c r="AP21" s="63">
        <v>0</v>
      </c>
      <c r="AQ21" s="63">
        <v>0</v>
      </c>
      <c r="AR21" s="63">
        <v>0</v>
      </c>
      <c r="AS21" s="63">
        <v>0</v>
      </c>
      <c r="AT21" s="63">
        <v>0</v>
      </c>
      <c r="AU21" s="63">
        <v>0</v>
      </c>
      <c r="AV21" s="63">
        <v>0</v>
      </c>
      <c r="AW21" s="63">
        <v>0</v>
      </c>
      <c r="AX21" s="63">
        <v>0</v>
      </c>
      <c r="AY21" s="63">
        <v>0</v>
      </c>
      <c r="AZ21" s="63">
        <v>0</v>
      </c>
      <c r="BA21" s="63">
        <v>0</v>
      </c>
      <c r="BB21" s="63">
        <v>0</v>
      </c>
      <c r="BC21" s="63">
        <v>0</v>
      </c>
      <c r="BD21" s="63">
        <v>0</v>
      </c>
      <c r="BE21" s="63">
        <v>0</v>
      </c>
      <c r="BF21" s="63">
        <v>0</v>
      </c>
      <c r="BG21" s="63">
        <v>0</v>
      </c>
      <c r="BH21" s="63">
        <v>0</v>
      </c>
      <c r="BI21" s="63">
        <v>0</v>
      </c>
      <c r="BJ21" s="63">
        <v>0</v>
      </c>
      <c r="BK21" s="63">
        <v>0</v>
      </c>
      <c r="BL21" s="63">
        <v>0</v>
      </c>
      <c r="BM21" s="63">
        <v>0</v>
      </c>
      <c r="BN21" s="63">
        <v>0</v>
      </c>
      <c r="BO21" s="63">
        <v>0</v>
      </c>
      <c r="BP21" s="63">
        <v>0</v>
      </c>
      <c r="BQ21" s="63">
        <v>0</v>
      </c>
      <c r="BR21" s="63">
        <v>0</v>
      </c>
      <c r="BS21" s="63">
        <v>0</v>
      </c>
      <c r="BT21" s="63">
        <v>0</v>
      </c>
      <c r="BU21" s="63">
        <v>0</v>
      </c>
      <c r="BV21" s="63">
        <v>0</v>
      </c>
      <c r="BW21" s="63">
        <v>0</v>
      </c>
      <c r="BX21" s="63">
        <v>0</v>
      </c>
      <c r="BY21" s="63">
        <v>0</v>
      </c>
      <c r="BZ21" s="63">
        <v>0</v>
      </c>
      <c r="CA21" s="63">
        <v>0</v>
      </c>
      <c r="CB21" s="63">
        <v>0</v>
      </c>
      <c r="CC21" s="63">
        <v>0</v>
      </c>
      <c r="CD21" s="63">
        <v>0</v>
      </c>
      <c r="CE21" s="63">
        <v>0</v>
      </c>
      <c r="CF21" s="63">
        <v>0</v>
      </c>
      <c r="CG21" s="63">
        <v>0</v>
      </c>
      <c r="CH21" s="63">
        <v>0</v>
      </c>
      <c r="CI21" s="63">
        <v>0</v>
      </c>
      <c r="CJ21" s="63">
        <v>0</v>
      </c>
      <c r="CK21" s="63">
        <v>0</v>
      </c>
      <c r="CL21" s="63">
        <v>0</v>
      </c>
      <c r="CM21" s="63">
        <v>0</v>
      </c>
      <c r="CN21" s="63">
        <v>0</v>
      </c>
      <c r="CO21" s="63">
        <v>0</v>
      </c>
      <c r="CP21" s="63">
        <v>0</v>
      </c>
      <c r="CQ21" s="63">
        <v>0</v>
      </c>
      <c r="CR21" s="63">
        <v>0</v>
      </c>
      <c r="CS21" s="63">
        <v>0</v>
      </c>
      <c r="CT21" s="63">
        <v>0</v>
      </c>
      <c r="CU21" s="63">
        <v>0</v>
      </c>
      <c r="CV21" s="63">
        <v>0</v>
      </c>
      <c r="CW21" s="63">
        <v>0</v>
      </c>
      <c r="CX21" s="63">
        <v>0</v>
      </c>
      <c r="CY21" s="63">
        <v>0</v>
      </c>
      <c r="CZ21" s="63">
        <v>0</v>
      </c>
      <c r="DA21" s="63">
        <v>0</v>
      </c>
      <c r="DB21" s="63">
        <v>0</v>
      </c>
      <c r="DC21" s="63">
        <v>0</v>
      </c>
      <c r="DD21" s="63">
        <v>0</v>
      </c>
      <c r="DE21" s="63">
        <v>0</v>
      </c>
      <c r="DF21" s="63">
        <v>0</v>
      </c>
      <c r="DG21" s="63">
        <v>0</v>
      </c>
      <c r="DH21" s="63">
        <v>0</v>
      </c>
      <c r="DI21" s="63">
        <v>0</v>
      </c>
      <c r="DJ21" s="63">
        <v>0</v>
      </c>
      <c r="DK21" s="63">
        <v>0</v>
      </c>
      <c r="DL21" s="63">
        <v>0</v>
      </c>
      <c r="DM21" s="63">
        <v>0</v>
      </c>
      <c r="DN21" s="63">
        <v>0</v>
      </c>
      <c r="DO21" s="63">
        <v>0</v>
      </c>
      <c r="DP21" s="63">
        <v>0</v>
      </c>
      <c r="DQ21" s="63">
        <v>0</v>
      </c>
      <c r="DR21" s="63">
        <v>0</v>
      </c>
      <c r="DS21" s="63">
        <v>0</v>
      </c>
      <c r="DT21" s="63">
        <v>0</v>
      </c>
      <c r="DU21" s="63">
        <v>0</v>
      </c>
      <c r="DV21" s="63">
        <v>0</v>
      </c>
    </row>
    <row r="22" spans="1:126" ht="13.5" customHeight="1" x14ac:dyDescent="0.3">
      <c r="A22" s="198" t="s">
        <v>117</v>
      </c>
      <c r="B22" s="63">
        <v>0</v>
      </c>
      <c r="C22" s="63">
        <v>0</v>
      </c>
      <c r="D22" s="63">
        <v>0</v>
      </c>
      <c r="E22" s="63">
        <v>0</v>
      </c>
      <c r="F22" s="63">
        <v>0</v>
      </c>
      <c r="G22" s="63">
        <v>0</v>
      </c>
      <c r="H22" s="63">
        <v>0</v>
      </c>
      <c r="I22" s="63">
        <v>0</v>
      </c>
      <c r="J22" s="63">
        <v>0</v>
      </c>
      <c r="K22" s="63">
        <v>0</v>
      </c>
      <c r="L22" s="63">
        <v>0</v>
      </c>
      <c r="M22" s="63">
        <v>0</v>
      </c>
      <c r="N22" s="63">
        <v>0</v>
      </c>
      <c r="O22" s="63">
        <v>0</v>
      </c>
      <c r="P22" s="63">
        <v>0</v>
      </c>
      <c r="Q22" s="63">
        <v>0</v>
      </c>
      <c r="R22" s="63">
        <v>0</v>
      </c>
      <c r="S22" s="63">
        <v>0</v>
      </c>
      <c r="T22" s="63">
        <v>0</v>
      </c>
      <c r="U22" s="63">
        <v>0</v>
      </c>
      <c r="V22" s="63">
        <v>0</v>
      </c>
      <c r="W22" s="63">
        <v>0</v>
      </c>
      <c r="X22" s="63">
        <v>0</v>
      </c>
      <c r="Y22" s="63">
        <v>0</v>
      </c>
      <c r="Z22" s="63">
        <v>0</v>
      </c>
      <c r="AA22" s="63">
        <v>0</v>
      </c>
      <c r="AB22" s="63">
        <v>0</v>
      </c>
      <c r="AC22" s="63">
        <v>0</v>
      </c>
      <c r="AD22" s="63">
        <v>0</v>
      </c>
      <c r="AE22" s="63">
        <v>0</v>
      </c>
      <c r="AF22" s="63">
        <v>0</v>
      </c>
      <c r="AG22" s="63">
        <v>0</v>
      </c>
      <c r="AH22" s="63">
        <v>0</v>
      </c>
      <c r="AI22" s="63">
        <v>0</v>
      </c>
      <c r="AJ22" s="63">
        <v>0</v>
      </c>
      <c r="AK22" s="63">
        <v>0</v>
      </c>
      <c r="AL22" s="63">
        <v>0</v>
      </c>
      <c r="AM22" s="63">
        <v>0</v>
      </c>
      <c r="AN22" s="63">
        <v>0</v>
      </c>
      <c r="AO22" s="63">
        <v>0</v>
      </c>
      <c r="AP22" s="63">
        <v>0</v>
      </c>
      <c r="AQ22" s="63">
        <v>0</v>
      </c>
      <c r="AR22" s="63">
        <v>0</v>
      </c>
      <c r="AS22" s="63">
        <v>0</v>
      </c>
      <c r="AT22" s="63">
        <v>0</v>
      </c>
      <c r="AU22" s="63">
        <v>0</v>
      </c>
      <c r="AV22" s="63">
        <v>0</v>
      </c>
      <c r="AW22" s="63">
        <v>0</v>
      </c>
      <c r="AX22" s="63">
        <v>0</v>
      </c>
      <c r="AY22" s="63">
        <v>0</v>
      </c>
      <c r="AZ22" s="63">
        <v>0</v>
      </c>
      <c r="BA22" s="63">
        <v>0</v>
      </c>
      <c r="BB22" s="63">
        <v>0</v>
      </c>
      <c r="BC22" s="63">
        <v>0</v>
      </c>
      <c r="BD22" s="63">
        <v>0</v>
      </c>
      <c r="BE22" s="63">
        <v>0</v>
      </c>
      <c r="BF22" s="63">
        <v>0</v>
      </c>
      <c r="BG22" s="63">
        <v>0</v>
      </c>
      <c r="BH22" s="63">
        <v>0</v>
      </c>
      <c r="BI22" s="63">
        <v>0</v>
      </c>
      <c r="BJ22" s="63">
        <v>0</v>
      </c>
      <c r="BK22" s="63">
        <v>0</v>
      </c>
      <c r="BL22" s="63">
        <v>0</v>
      </c>
      <c r="BM22" s="63">
        <v>0</v>
      </c>
      <c r="BN22" s="63">
        <v>0</v>
      </c>
      <c r="BO22" s="63">
        <v>0</v>
      </c>
      <c r="BP22" s="63">
        <v>0</v>
      </c>
      <c r="BQ22" s="63">
        <v>0</v>
      </c>
      <c r="BR22" s="63">
        <v>0</v>
      </c>
      <c r="BS22" s="63">
        <v>0</v>
      </c>
      <c r="BT22" s="63">
        <v>0</v>
      </c>
      <c r="BU22" s="63">
        <v>0</v>
      </c>
      <c r="BV22" s="63">
        <v>0</v>
      </c>
      <c r="BW22" s="63">
        <v>0</v>
      </c>
      <c r="BX22" s="63">
        <v>0</v>
      </c>
      <c r="BY22" s="63">
        <v>0</v>
      </c>
      <c r="BZ22" s="63">
        <v>0</v>
      </c>
      <c r="CA22" s="63">
        <v>0</v>
      </c>
      <c r="CB22" s="63">
        <v>0</v>
      </c>
      <c r="CC22" s="63">
        <v>0</v>
      </c>
      <c r="CD22" s="63">
        <v>0</v>
      </c>
      <c r="CE22" s="63">
        <v>0</v>
      </c>
      <c r="CF22" s="63">
        <v>0</v>
      </c>
      <c r="CG22" s="63">
        <v>0</v>
      </c>
      <c r="CH22" s="63">
        <v>0</v>
      </c>
      <c r="CI22" s="63">
        <v>0</v>
      </c>
      <c r="CJ22" s="63">
        <v>0</v>
      </c>
      <c r="CK22" s="63">
        <v>0</v>
      </c>
      <c r="CL22" s="63">
        <v>6.5710040000000003</v>
      </c>
      <c r="CM22" s="63">
        <v>6.9230080000000003</v>
      </c>
      <c r="CN22" s="63">
        <v>7.0750120000000001</v>
      </c>
      <c r="CO22" s="63">
        <v>7.2270000000000003</v>
      </c>
      <c r="CP22" s="63">
        <v>0</v>
      </c>
      <c r="CQ22" s="63">
        <v>0</v>
      </c>
      <c r="CR22" s="63">
        <v>0</v>
      </c>
      <c r="CS22" s="63">
        <v>0</v>
      </c>
      <c r="CT22" s="63">
        <v>0</v>
      </c>
      <c r="CU22" s="63">
        <v>0</v>
      </c>
      <c r="CV22" s="63">
        <v>0</v>
      </c>
      <c r="CW22" s="63">
        <v>36.997999999999998</v>
      </c>
      <c r="CX22" s="63">
        <v>41.215336018199999</v>
      </c>
      <c r="CY22" s="63">
        <v>71.066888928300003</v>
      </c>
      <c r="CZ22" s="63">
        <v>71.120974167399993</v>
      </c>
      <c r="DA22" s="63">
        <v>71.3943494496</v>
      </c>
      <c r="DB22" s="63">
        <v>70.094891996599998</v>
      </c>
      <c r="DC22" s="63">
        <v>68.045435093799995</v>
      </c>
      <c r="DD22" s="63">
        <v>66.244027282499999</v>
      </c>
      <c r="DE22" s="63">
        <v>64.254048852500006</v>
      </c>
      <c r="DF22" s="63">
        <v>128.5691882369</v>
      </c>
      <c r="DG22" s="63">
        <v>130.33529827199999</v>
      </c>
      <c r="DH22" s="63">
        <v>118.3832499399</v>
      </c>
      <c r="DI22" s="63">
        <v>121.58450626539999</v>
      </c>
      <c r="DJ22" s="63">
        <v>398.3054493688</v>
      </c>
      <c r="DK22" s="63">
        <v>398.6029526264</v>
      </c>
      <c r="DL22" s="63">
        <v>399.30573959840001</v>
      </c>
      <c r="DM22" s="63">
        <v>99.143325368000006</v>
      </c>
      <c r="DN22" s="63">
        <v>63.474379724400002</v>
      </c>
      <c r="DO22" s="63">
        <v>63.322007708800001</v>
      </c>
      <c r="DP22" s="63">
        <v>63.051128567799999</v>
      </c>
      <c r="DQ22" s="63">
        <v>76.481517171600004</v>
      </c>
      <c r="DR22" s="63">
        <v>76.984259575899998</v>
      </c>
      <c r="DS22" s="63">
        <v>77.221714917100002</v>
      </c>
      <c r="DT22" s="63">
        <v>77.738283605700005</v>
      </c>
      <c r="DU22" s="63">
        <v>77.936220551900007</v>
      </c>
      <c r="DV22" s="63">
        <v>48.923014184499998</v>
      </c>
    </row>
    <row r="23" spans="1:126" ht="13.5" customHeight="1" x14ac:dyDescent="0.3">
      <c r="A23" s="198" t="s">
        <v>118</v>
      </c>
      <c r="B23" s="63">
        <v>330.92058674129999</v>
      </c>
      <c r="C23" s="63">
        <v>349.59438470139997</v>
      </c>
      <c r="D23" s="63">
        <v>377.66645455550002</v>
      </c>
      <c r="E23" s="63">
        <v>408.38590603469999</v>
      </c>
      <c r="F23" s="63">
        <v>415.39112508950001</v>
      </c>
      <c r="G23" s="63">
        <v>412.54171476020002</v>
      </c>
      <c r="H23" s="63">
        <v>446.83377974929999</v>
      </c>
      <c r="I23" s="63">
        <v>461.03372540880002</v>
      </c>
      <c r="J23" s="63">
        <v>489.5949119325</v>
      </c>
      <c r="K23" s="63">
        <v>560.15736088259996</v>
      </c>
      <c r="L23" s="63">
        <v>686.91561141969999</v>
      </c>
      <c r="M23" s="63">
        <v>737.97719782219997</v>
      </c>
      <c r="N23" s="63">
        <v>778.77071341349995</v>
      </c>
      <c r="O23" s="63">
        <v>807.29779259070006</v>
      </c>
      <c r="P23" s="63">
        <v>805.3438556973</v>
      </c>
      <c r="Q23" s="63">
        <v>871.11591951510002</v>
      </c>
      <c r="R23" s="63">
        <v>969.57470303620005</v>
      </c>
      <c r="S23" s="63">
        <v>1066.0765666505999</v>
      </c>
      <c r="T23" s="63">
        <v>1112.1501690139</v>
      </c>
      <c r="U23" s="63">
        <v>1318.7379344103001</v>
      </c>
      <c r="V23" s="63">
        <v>1393.6852660241</v>
      </c>
      <c r="W23" s="63">
        <v>1445.7547084884</v>
      </c>
      <c r="X23" s="63">
        <v>1708.1297242651999</v>
      </c>
      <c r="Y23" s="63">
        <v>1857.4223144703001</v>
      </c>
      <c r="Z23" s="63">
        <v>2223.4744506225002</v>
      </c>
      <c r="AA23" s="63">
        <v>2392.8574078658999</v>
      </c>
      <c r="AB23" s="63">
        <v>2283.4596934318001</v>
      </c>
      <c r="AC23" s="63">
        <v>2298.1613246653001</v>
      </c>
      <c r="AD23" s="63">
        <v>2542.6812510311001</v>
      </c>
      <c r="AE23" s="63">
        <v>2478.8408249068998</v>
      </c>
      <c r="AF23" s="63">
        <v>2669.3418473899001</v>
      </c>
      <c r="AG23" s="63">
        <v>2711.4292419203998</v>
      </c>
      <c r="AH23" s="63">
        <v>3118.2345842772002</v>
      </c>
      <c r="AI23" s="63">
        <v>3115.4236755017</v>
      </c>
      <c r="AJ23" s="63">
        <v>3361.8963308193001</v>
      </c>
      <c r="AK23" s="63">
        <v>3565.6472391753</v>
      </c>
      <c r="AL23" s="63">
        <v>4388.1637666561001</v>
      </c>
      <c r="AM23" s="63">
        <v>4732.3951538087003</v>
      </c>
      <c r="AN23" s="63">
        <v>4796.7825975992</v>
      </c>
      <c r="AO23" s="63">
        <v>5166.2775475049002</v>
      </c>
      <c r="AP23" s="63">
        <v>5618.7142070516002</v>
      </c>
      <c r="AQ23" s="63">
        <v>7035.1943632719003</v>
      </c>
      <c r="AR23" s="63">
        <v>7094.4359858124999</v>
      </c>
      <c r="AS23" s="63">
        <v>7403.4996941359004</v>
      </c>
      <c r="AT23" s="63">
        <v>7861.4147687694003</v>
      </c>
      <c r="AU23" s="63">
        <v>8259.6994917150005</v>
      </c>
      <c r="AV23" s="63">
        <v>8945.8026900396999</v>
      </c>
      <c r="AW23" s="63">
        <v>9778.4997134313999</v>
      </c>
      <c r="AX23" s="63">
        <v>10304.1939139692</v>
      </c>
      <c r="AY23" s="63">
        <v>10878.7567210211</v>
      </c>
      <c r="AZ23" s="63">
        <v>11004.890244452799</v>
      </c>
      <c r="BA23" s="63">
        <v>11673.3987673129</v>
      </c>
      <c r="BB23" s="63">
        <v>11257.3823541277</v>
      </c>
      <c r="BC23" s="63">
        <v>10411.4593863589</v>
      </c>
      <c r="BD23" s="63">
        <v>10664.6853853311</v>
      </c>
      <c r="BE23" s="63">
        <v>10723.011598560101</v>
      </c>
      <c r="BF23" s="63">
        <v>10159.984167557899</v>
      </c>
      <c r="BG23" s="63">
        <v>11459.759284312</v>
      </c>
      <c r="BH23" s="63">
        <v>11302.2067933944</v>
      </c>
      <c r="BI23" s="63">
        <v>11422.7186131369</v>
      </c>
      <c r="BJ23" s="63">
        <v>11953.7252027553</v>
      </c>
      <c r="BK23" s="63">
        <v>11686.5504439754</v>
      </c>
      <c r="BL23" s="63">
        <v>11546.545957984399</v>
      </c>
      <c r="BM23" s="63">
        <v>12979.491287622501</v>
      </c>
      <c r="BN23" s="63">
        <v>13361.344155339</v>
      </c>
      <c r="BO23" s="63">
        <v>13774.442762210199</v>
      </c>
      <c r="BP23" s="63">
        <v>13686.599503547801</v>
      </c>
      <c r="BQ23" s="63">
        <v>13622.2649049309</v>
      </c>
      <c r="BR23" s="63">
        <v>20054.871621763101</v>
      </c>
      <c r="BS23" s="63">
        <v>20556.496187214099</v>
      </c>
      <c r="BT23" s="63">
        <v>21861.552956935098</v>
      </c>
      <c r="BU23" s="63">
        <v>25436.572563265599</v>
      </c>
      <c r="BV23" s="63">
        <v>25956.4363861124</v>
      </c>
      <c r="BW23" s="63">
        <v>25915.994801458299</v>
      </c>
      <c r="BX23" s="63">
        <v>24856.310014758601</v>
      </c>
      <c r="BY23" s="63">
        <v>26322.8932060603</v>
      </c>
      <c r="BZ23" s="63">
        <v>26953.900574554398</v>
      </c>
      <c r="CA23" s="63">
        <v>28392.097635329101</v>
      </c>
      <c r="CB23" s="63">
        <v>31455.014767366101</v>
      </c>
      <c r="CC23" s="63">
        <v>31080.705363361802</v>
      </c>
      <c r="CD23" s="63">
        <v>32190.9048546249</v>
      </c>
      <c r="CE23" s="63">
        <v>32546.387712034801</v>
      </c>
      <c r="CF23" s="63">
        <v>32717.931384722298</v>
      </c>
      <c r="CG23" s="63">
        <v>30770.171014575299</v>
      </c>
      <c r="CH23" s="63">
        <v>21741.600816064802</v>
      </c>
      <c r="CI23" s="63">
        <v>22456.704161459202</v>
      </c>
      <c r="CJ23" s="63">
        <v>22056.598027117001</v>
      </c>
      <c r="CK23" s="63">
        <v>22634.7336698943</v>
      </c>
      <c r="CL23" s="63">
        <v>24942.756227630602</v>
      </c>
      <c r="CM23" s="63">
        <v>25709.1102302447</v>
      </c>
      <c r="CN23" s="63">
        <v>24328.155126769601</v>
      </c>
      <c r="CO23" s="63">
        <v>21299.187568961101</v>
      </c>
      <c r="CP23" s="63">
        <v>21124.5973540167</v>
      </c>
      <c r="CQ23" s="63">
        <v>21960.6783171268</v>
      </c>
      <c r="CR23" s="63">
        <v>22202.430724984599</v>
      </c>
      <c r="CS23" s="63">
        <v>23626.195222093102</v>
      </c>
      <c r="CT23" s="63">
        <v>24778.152798828702</v>
      </c>
      <c r="CU23" s="63">
        <v>23544.360497613699</v>
      </c>
      <c r="CV23" s="63">
        <v>23604.591677658798</v>
      </c>
      <c r="CW23" s="63">
        <v>25141.168608570399</v>
      </c>
      <c r="CX23" s="63">
        <v>22410.967581532299</v>
      </c>
      <c r="CY23" s="63">
        <v>23312.277238425799</v>
      </c>
      <c r="CZ23" s="63">
        <v>22478.054003955</v>
      </c>
      <c r="DA23" s="63">
        <v>24985.8402603635</v>
      </c>
      <c r="DB23" s="63">
        <v>26423.7858686408</v>
      </c>
      <c r="DC23" s="63">
        <v>27012.754703719002</v>
      </c>
      <c r="DD23" s="63">
        <v>28574.730261163299</v>
      </c>
      <c r="DE23" s="63">
        <v>28364.3798582987</v>
      </c>
      <c r="DF23" s="63">
        <v>29651.097972961499</v>
      </c>
      <c r="DG23" s="63">
        <v>29868.273278320299</v>
      </c>
      <c r="DH23" s="63">
        <v>30097.819266415201</v>
      </c>
      <c r="DI23" s="63">
        <v>29993.981358469799</v>
      </c>
      <c r="DJ23" s="63">
        <v>30201.677037049601</v>
      </c>
      <c r="DK23" s="63">
        <v>31008.3659958916</v>
      </c>
      <c r="DL23" s="63">
        <v>31504.1395074836</v>
      </c>
      <c r="DM23" s="63">
        <v>32217.041432661401</v>
      </c>
      <c r="DN23" s="63">
        <v>32446.693336043201</v>
      </c>
      <c r="DO23" s="63">
        <v>32681.485945869001</v>
      </c>
      <c r="DP23" s="63">
        <v>33329.901154673498</v>
      </c>
      <c r="DQ23" s="63">
        <v>33523.289143205402</v>
      </c>
      <c r="DR23" s="63">
        <v>34019.386181396803</v>
      </c>
      <c r="DS23" s="63">
        <v>33899.4523662067</v>
      </c>
      <c r="DT23" s="63">
        <v>34523.318245373302</v>
      </c>
      <c r="DU23" s="63">
        <v>34985.4604555853</v>
      </c>
      <c r="DV23" s="63">
        <v>35142.003495377103</v>
      </c>
    </row>
    <row r="24" spans="1:126" ht="13.5" customHeight="1" x14ac:dyDescent="0.3">
      <c r="A24" s="172" t="s">
        <v>119</v>
      </c>
      <c r="B24" s="63">
        <v>0</v>
      </c>
      <c r="C24" s="63">
        <v>0</v>
      </c>
      <c r="D24" s="63">
        <v>0</v>
      </c>
      <c r="E24" s="63">
        <v>0</v>
      </c>
      <c r="F24" s="63">
        <v>0</v>
      </c>
      <c r="G24" s="63">
        <v>0</v>
      </c>
      <c r="H24" s="63">
        <v>0</v>
      </c>
      <c r="I24" s="63">
        <v>0</v>
      </c>
      <c r="J24" s="63">
        <v>0</v>
      </c>
      <c r="K24" s="63">
        <v>0</v>
      </c>
      <c r="L24" s="63">
        <v>0</v>
      </c>
      <c r="M24" s="63">
        <v>0</v>
      </c>
      <c r="N24" s="63">
        <v>0</v>
      </c>
      <c r="O24" s="63">
        <v>0</v>
      </c>
      <c r="P24" s="63">
        <v>0</v>
      </c>
      <c r="Q24" s="63">
        <v>0</v>
      </c>
      <c r="R24" s="63">
        <v>0</v>
      </c>
      <c r="S24" s="63">
        <v>0</v>
      </c>
      <c r="T24" s="63">
        <v>0</v>
      </c>
      <c r="U24" s="63">
        <v>0</v>
      </c>
      <c r="V24" s="63">
        <v>0</v>
      </c>
      <c r="W24" s="63">
        <v>0</v>
      </c>
      <c r="X24" s="63">
        <v>0</v>
      </c>
      <c r="Y24" s="63">
        <v>0</v>
      </c>
      <c r="Z24" s="63">
        <v>0</v>
      </c>
      <c r="AA24" s="63">
        <v>0</v>
      </c>
      <c r="AB24" s="63">
        <v>0</v>
      </c>
      <c r="AC24" s="63">
        <v>0</v>
      </c>
      <c r="AD24" s="63">
        <v>0</v>
      </c>
      <c r="AE24" s="63">
        <v>0</v>
      </c>
      <c r="AF24" s="63">
        <v>0</v>
      </c>
      <c r="AG24" s="63">
        <v>0</v>
      </c>
      <c r="AH24" s="63">
        <v>0</v>
      </c>
      <c r="AI24" s="63">
        <v>0</v>
      </c>
      <c r="AJ24" s="63">
        <v>0</v>
      </c>
      <c r="AK24" s="63">
        <v>0</v>
      </c>
      <c r="AL24" s="63">
        <v>0</v>
      </c>
      <c r="AM24" s="63">
        <v>0</v>
      </c>
      <c r="AN24" s="63">
        <v>3.4823091247</v>
      </c>
      <c r="AO24" s="63">
        <v>4.5281177572000004</v>
      </c>
      <c r="AP24" s="63">
        <v>5.1270329314999996</v>
      </c>
      <c r="AQ24" s="63">
        <v>5.2397315652999996</v>
      </c>
      <c r="AR24" s="63">
        <v>6.0615409270000002</v>
      </c>
      <c r="AS24" s="63">
        <v>13.9726190008</v>
      </c>
      <c r="AT24" s="63">
        <v>13.121563606200001</v>
      </c>
      <c r="AU24" s="63">
        <v>12.248075763499999</v>
      </c>
      <c r="AV24" s="63">
        <v>16.202420563800001</v>
      </c>
      <c r="AW24" s="63">
        <v>24.575505350899999</v>
      </c>
      <c r="AX24" s="63">
        <v>34.239599725600002</v>
      </c>
      <c r="AY24" s="63">
        <v>54.746238308300001</v>
      </c>
      <c r="AZ24" s="63">
        <v>65.740947519499997</v>
      </c>
      <c r="BA24" s="63">
        <v>78.190645352199994</v>
      </c>
      <c r="BB24" s="63">
        <v>115.0713345259</v>
      </c>
      <c r="BC24" s="63">
        <v>126.8414399488</v>
      </c>
      <c r="BD24" s="63">
        <v>76.3874283894</v>
      </c>
      <c r="BE24" s="63">
        <v>1001.5109355602</v>
      </c>
      <c r="BF24" s="63">
        <v>1154.4472743759</v>
      </c>
      <c r="BG24" s="63">
        <v>1247.6091594904001</v>
      </c>
      <c r="BH24" s="63">
        <v>1374.0032724288001</v>
      </c>
      <c r="BI24" s="63">
        <v>1584.4586179967</v>
      </c>
      <c r="BJ24" s="63">
        <v>1498.1833213499001</v>
      </c>
      <c r="BK24" s="63">
        <v>2351.013623418</v>
      </c>
      <c r="BL24" s="63">
        <v>2387.0995176564002</v>
      </c>
      <c r="BM24" s="63">
        <v>2656.4551078384002</v>
      </c>
      <c r="BN24" s="63">
        <v>2492.5340004093</v>
      </c>
      <c r="BO24" s="63">
        <v>2464.6661356488999</v>
      </c>
      <c r="BP24" s="63">
        <v>2585.8648460815998</v>
      </c>
      <c r="BQ24" s="63">
        <v>2650.1286421988998</v>
      </c>
      <c r="BR24" s="63">
        <v>5277.6356466020998</v>
      </c>
      <c r="BS24" s="63">
        <v>5570.0909745416002</v>
      </c>
      <c r="BT24" s="63">
        <v>5438.1962036335999</v>
      </c>
      <c r="BU24" s="63">
        <v>7621.7047460405001</v>
      </c>
      <c r="BV24" s="63">
        <v>7827.8794015129997</v>
      </c>
      <c r="BW24" s="63">
        <v>7682.9622837528004</v>
      </c>
      <c r="BX24" s="63">
        <v>6335.4803225858996</v>
      </c>
      <c r="BY24" s="63">
        <v>7926.3496255881</v>
      </c>
      <c r="BZ24" s="63">
        <v>8331.4128431751997</v>
      </c>
      <c r="CA24" s="63">
        <v>8433.5215542215992</v>
      </c>
      <c r="CB24" s="63">
        <v>9137.2425305016004</v>
      </c>
      <c r="CC24" s="63">
        <v>8964.7954848733007</v>
      </c>
      <c r="CD24" s="63">
        <v>9734.9132015641007</v>
      </c>
      <c r="CE24" s="63">
        <v>9387.6605191759008</v>
      </c>
      <c r="CF24" s="63">
        <v>9292.3531210710007</v>
      </c>
      <c r="CG24" s="63">
        <v>9466.6872898642996</v>
      </c>
      <c r="CH24" s="63">
        <v>901.36158774739999</v>
      </c>
      <c r="CI24" s="63">
        <v>901.72166778789995</v>
      </c>
      <c r="CJ24" s="63">
        <v>904.41578991669996</v>
      </c>
      <c r="CK24" s="63">
        <v>898.17084786179998</v>
      </c>
      <c r="CL24" s="63">
        <v>786.42352583809998</v>
      </c>
      <c r="CM24" s="63">
        <v>762.25703183450003</v>
      </c>
      <c r="CN24" s="63">
        <v>763.0716907968</v>
      </c>
      <c r="CO24" s="63">
        <v>809.01805427869999</v>
      </c>
      <c r="CP24" s="63">
        <v>917.57648883440004</v>
      </c>
      <c r="CQ24" s="63">
        <v>1008.2519036378</v>
      </c>
      <c r="CR24" s="63">
        <v>1000.394015305</v>
      </c>
      <c r="CS24" s="63">
        <v>1012.4462148934</v>
      </c>
      <c r="CT24" s="63">
        <v>1031.12065467</v>
      </c>
      <c r="CU24" s="63">
        <v>971.43022664989996</v>
      </c>
      <c r="CV24" s="63">
        <v>1031.30623758</v>
      </c>
      <c r="CW24" s="63">
        <v>974.03671727050005</v>
      </c>
      <c r="CX24" s="63">
        <v>921.70616004509998</v>
      </c>
      <c r="CY24" s="63">
        <v>1345.5253305878</v>
      </c>
      <c r="CZ24" s="63">
        <v>1353.1616197569001</v>
      </c>
      <c r="DA24" s="63">
        <v>1389.7543127188001</v>
      </c>
      <c r="DB24" s="63">
        <v>1464.2917050523999</v>
      </c>
      <c r="DC24" s="63">
        <v>1510.7212496012</v>
      </c>
      <c r="DD24" s="63">
        <v>1591.8104803603001</v>
      </c>
      <c r="DE24" s="63">
        <v>1901.1548199849999</v>
      </c>
      <c r="DF24" s="63">
        <v>1991.1779824277</v>
      </c>
      <c r="DG24" s="63">
        <v>2014.5954541732999</v>
      </c>
      <c r="DH24" s="63">
        <v>1348.1837254526999</v>
      </c>
      <c r="DI24" s="63">
        <v>1125.2307333107001</v>
      </c>
      <c r="DJ24" s="63">
        <v>1070.4163320097</v>
      </c>
      <c r="DK24" s="63">
        <v>1070.4037906456999</v>
      </c>
      <c r="DL24" s="63">
        <v>1081.7344405496999</v>
      </c>
      <c r="DM24" s="63">
        <v>1113.9217857535</v>
      </c>
      <c r="DN24" s="63">
        <v>1144.8309848291001</v>
      </c>
      <c r="DO24" s="63">
        <v>1251.3399172557999</v>
      </c>
      <c r="DP24" s="63">
        <v>1257.8170451942999</v>
      </c>
      <c r="DQ24" s="63">
        <v>1285.5840474053</v>
      </c>
      <c r="DR24" s="63">
        <v>1304.0124841758</v>
      </c>
      <c r="DS24" s="63">
        <v>1211.6066356808999</v>
      </c>
      <c r="DT24" s="63">
        <v>1239.1730487867001</v>
      </c>
      <c r="DU24" s="63">
        <v>1762.1002161429999</v>
      </c>
      <c r="DV24" s="63">
        <v>1801.2635267817</v>
      </c>
    </row>
    <row r="25" spans="1:126" ht="13.5" customHeight="1" x14ac:dyDescent="0.2">
      <c r="A25" s="267" t="s">
        <v>120</v>
      </c>
      <c r="B25" s="63">
        <v>330.92058674129999</v>
      </c>
      <c r="C25" s="63">
        <v>349.59438470139997</v>
      </c>
      <c r="D25" s="63">
        <v>377.66645455550002</v>
      </c>
      <c r="E25" s="63">
        <v>408.38590603469999</v>
      </c>
      <c r="F25" s="63">
        <v>415.39112508950001</v>
      </c>
      <c r="G25" s="63">
        <v>412.54171476020002</v>
      </c>
      <c r="H25" s="63">
        <v>446.83377974929999</v>
      </c>
      <c r="I25" s="63">
        <v>461.03372540880002</v>
      </c>
      <c r="J25" s="63">
        <v>489.5949119325</v>
      </c>
      <c r="K25" s="63">
        <v>560.15736088259996</v>
      </c>
      <c r="L25" s="63">
        <v>686.91561141969999</v>
      </c>
      <c r="M25" s="63">
        <v>737.97719782219997</v>
      </c>
      <c r="N25" s="63">
        <v>778.77071341349995</v>
      </c>
      <c r="O25" s="63">
        <v>807.29779259070006</v>
      </c>
      <c r="P25" s="63">
        <v>805.3438556973</v>
      </c>
      <c r="Q25" s="63">
        <v>871.11591951510002</v>
      </c>
      <c r="R25" s="63">
        <v>969.57470303620005</v>
      </c>
      <c r="S25" s="63">
        <v>1066.0765666505999</v>
      </c>
      <c r="T25" s="63">
        <v>1112.1501690139</v>
      </c>
      <c r="U25" s="63">
        <v>1318.7379344103001</v>
      </c>
      <c r="V25" s="63">
        <v>1393.6852660241</v>
      </c>
      <c r="W25" s="63">
        <v>1445.7547084884</v>
      </c>
      <c r="X25" s="63">
        <v>1708.1297242651999</v>
      </c>
      <c r="Y25" s="63">
        <v>1857.4223144703001</v>
      </c>
      <c r="Z25" s="63">
        <v>2223.4744506225002</v>
      </c>
      <c r="AA25" s="63">
        <v>2392.8574078658999</v>
      </c>
      <c r="AB25" s="63">
        <v>2283.4596934318001</v>
      </c>
      <c r="AC25" s="63">
        <v>2298.1613246653001</v>
      </c>
      <c r="AD25" s="63">
        <v>2542.6812510311001</v>
      </c>
      <c r="AE25" s="63">
        <v>2478.8408249068998</v>
      </c>
      <c r="AF25" s="63">
        <v>2669.3418473899001</v>
      </c>
      <c r="AG25" s="63">
        <v>2711.4292419203998</v>
      </c>
      <c r="AH25" s="63">
        <v>3118.2345842772002</v>
      </c>
      <c r="AI25" s="63">
        <v>3115.4236755017</v>
      </c>
      <c r="AJ25" s="63">
        <v>3361.8963308193001</v>
      </c>
      <c r="AK25" s="63">
        <v>3565.6472391753</v>
      </c>
      <c r="AL25" s="63">
        <v>4388.1637666561001</v>
      </c>
      <c r="AM25" s="63">
        <v>4732.3951538087003</v>
      </c>
      <c r="AN25" s="63">
        <v>4793.3002884745001</v>
      </c>
      <c r="AO25" s="63">
        <v>5161.7494297476997</v>
      </c>
      <c r="AP25" s="63">
        <v>5613.5871741200999</v>
      </c>
      <c r="AQ25" s="63">
        <v>7029.9546317065997</v>
      </c>
      <c r="AR25" s="63">
        <v>7088.3744448855005</v>
      </c>
      <c r="AS25" s="63">
        <v>7389.5270751350999</v>
      </c>
      <c r="AT25" s="63">
        <v>7848.2932051631997</v>
      </c>
      <c r="AU25" s="63">
        <v>8247.4514159515002</v>
      </c>
      <c r="AV25" s="63">
        <v>8929.6002694759009</v>
      </c>
      <c r="AW25" s="63">
        <v>9753.9242080804997</v>
      </c>
      <c r="AX25" s="63">
        <v>10269.9543142436</v>
      </c>
      <c r="AY25" s="63">
        <v>10824.0104827128</v>
      </c>
      <c r="AZ25" s="63">
        <v>10939.149296933299</v>
      </c>
      <c r="BA25" s="63">
        <v>11595.208121960701</v>
      </c>
      <c r="BB25" s="63">
        <v>11142.311019601801</v>
      </c>
      <c r="BC25" s="63">
        <v>10284.617946410101</v>
      </c>
      <c r="BD25" s="63">
        <v>10588.2979569417</v>
      </c>
      <c r="BE25" s="63">
        <v>9721.5006629999007</v>
      </c>
      <c r="BF25" s="63">
        <v>9005.5368931819994</v>
      </c>
      <c r="BG25" s="63">
        <v>10212.150124821599</v>
      </c>
      <c r="BH25" s="63">
        <v>9928.2035209656005</v>
      </c>
      <c r="BI25" s="63">
        <v>9838.2599951402008</v>
      </c>
      <c r="BJ25" s="63">
        <v>10455.541881405399</v>
      </c>
      <c r="BK25" s="63">
        <v>9335.5368205573996</v>
      </c>
      <c r="BL25" s="63">
        <v>9159.4464403279999</v>
      </c>
      <c r="BM25" s="63">
        <v>10323.0361797841</v>
      </c>
      <c r="BN25" s="63">
        <v>10868.810154929701</v>
      </c>
      <c r="BO25" s="63">
        <v>11309.776626561301</v>
      </c>
      <c r="BP25" s="63">
        <v>11100.734657466201</v>
      </c>
      <c r="BQ25" s="63">
        <v>10972.136262732</v>
      </c>
      <c r="BR25" s="63">
        <v>14777.235975161</v>
      </c>
      <c r="BS25" s="63">
        <v>14986.4052126725</v>
      </c>
      <c r="BT25" s="63">
        <v>16423.356753301501</v>
      </c>
      <c r="BU25" s="63">
        <v>17814.867817225098</v>
      </c>
      <c r="BV25" s="63">
        <v>18128.5569845994</v>
      </c>
      <c r="BW25" s="63">
        <v>18233.032517705498</v>
      </c>
      <c r="BX25" s="63">
        <v>18520.829692172701</v>
      </c>
      <c r="BY25" s="63">
        <v>18396.5435804722</v>
      </c>
      <c r="BZ25" s="63">
        <v>18622.487731379199</v>
      </c>
      <c r="CA25" s="63">
        <v>19958.576081107502</v>
      </c>
      <c r="CB25" s="63">
        <v>22317.772236864501</v>
      </c>
      <c r="CC25" s="63">
        <v>22115.909878488499</v>
      </c>
      <c r="CD25" s="63">
        <v>22455.991653060799</v>
      </c>
      <c r="CE25" s="63">
        <v>23158.7271928589</v>
      </c>
      <c r="CF25" s="63">
        <v>23425.578263651299</v>
      </c>
      <c r="CG25" s="63">
        <v>21303.483724711001</v>
      </c>
      <c r="CH25" s="63">
        <v>20840.239228317401</v>
      </c>
      <c r="CI25" s="63">
        <v>21554.982493671301</v>
      </c>
      <c r="CJ25" s="63">
        <v>21152.182237200301</v>
      </c>
      <c r="CK25" s="63">
        <v>21736.562822032502</v>
      </c>
      <c r="CL25" s="63">
        <v>24156.3327017925</v>
      </c>
      <c r="CM25" s="63">
        <v>24946.853198410201</v>
      </c>
      <c r="CN25" s="63">
        <v>23565.0834359728</v>
      </c>
      <c r="CO25" s="63">
        <v>20490.169514682399</v>
      </c>
      <c r="CP25" s="63">
        <v>20207.020865182301</v>
      </c>
      <c r="CQ25" s="63">
        <v>20952.426413489</v>
      </c>
      <c r="CR25" s="63">
        <v>21202.0367096796</v>
      </c>
      <c r="CS25" s="63">
        <v>22613.749007199702</v>
      </c>
      <c r="CT25" s="63">
        <v>23747.0321441587</v>
      </c>
      <c r="CU25" s="63">
        <v>22572.9302709638</v>
      </c>
      <c r="CV25" s="63">
        <v>22573.285440078798</v>
      </c>
      <c r="CW25" s="63">
        <v>24167.131891299901</v>
      </c>
      <c r="CX25" s="63">
        <v>21489.261421487201</v>
      </c>
      <c r="CY25" s="63">
        <v>21966.751907837999</v>
      </c>
      <c r="CZ25" s="63">
        <v>21124.892384198101</v>
      </c>
      <c r="DA25" s="63">
        <v>23596.0859476447</v>
      </c>
      <c r="DB25" s="63">
        <v>24959.494163588399</v>
      </c>
      <c r="DC25" s="63">
        <v>25502.033454117802</v>
      </c>
      <c r="DD25" s="63">
        <v>26982.919780803</v>
      </c>
      <c r="DE25" s="63">
        <v>26463.2250383137</v>
      </c>
      <c r="DF25" s="63">
        <v>27659.919990533799</v>
      </c>
      <c r="DG25" s="63">
        <v>27853.677824146998</v>
      </c>
      <c r="DH25" s="63">
        <v>28749.635540962499</v>
      </c>
      <c r="DI25" s="63">
        <v>28868.7506251591</v>
      </c>
      <c r="DJ25" s="63">
        <v>29131.260705039898</v>
      </c>
      <c r="DK25" s="63">
        <v>29937.962205245902</v>
      </c>
      <c r="DL25" s="63">
        <v>30422.405066933901</v>
      </c>
      <c r="DM25" s="63">
        <v>31103.1196469079</v>
      </c>
      <c r="DN25" s="63">
        <v>31301.862351214098</v>
      </c>
      <c r="DO25" s="63">
        <v>31430.146028613199</v>
      </c>
      <c r="DP25" s="63">
        <v>32072.084109479201</v>
      </c>
      <c r="DQ25" s="63">
        <v>32237.705095800098</v>
      </c>
      <c r="DR25" s="63">
        <v>32715.373697220999</v>
      </c>
      <c r="DS25" s="63">
        <v>32687.845730525802</v>
      </c>
      <c r="DT25" s="63">
        <v>33284.1451965866</v>
      </c>
      <c r="DU25" s="63">
        <v>33223.3602394423</v>
      </c>
      <c r="DV25" s="63">
        <v>33340.739968595401</v>
      </c>
    </row>
    <row r="26" spans="1:126" ht="13.5" customHeight="1" x14ac:dyDescent="0.3">
      <c r="A26" s="148"/>
      <c r="B26" s="63"/>
      <c r="C26" s="63"/>
      <c r="D26" s="63"/>
      <c r="E26" s="63"/>
      <c r="F26" s="63"/>
      <c r="G26" s="63"/>
      <c r="H26" s="63"/>
      <c r="I26" s="63"/>
      <c r="J26" s="63"/>
      <c r="K26" s="63"/>
      <c r="L26" s="63"/>
      <c r="M26" s="63"/>
      <c r="N26" s="6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c r="AS26" s="63"/>
      <c r="AT26" s="63"/>
      <c r="AU26" s="63"/>
      <c r="AV26" s="63"/>
      <c r="AW26" s="63"/>
      <c r="AX26" s="63"/>
      <c r="AY26" s="63"/>
      <c r="AZ26" s="63"/>
      <c r="BA26" s="63"/>
      <c r="BB26" s="63"/>
      <c r="BC26" s="63"/>
      <c r="BD26" s="63"/>
      <c r="BE26" s="63"/>
      <c r="BF26" s="63"/>
      <c r="BG26" s="63"/>
      <c r="BH26" s="63"/>
      <c r="BI26" s="63"/>
      <c r="BJ26" s="63"/>
      <c r="BK26" s="63"/>
      <c r="BL26" s="63"/>
      <c r="BM26" s="63"/>
      <c r="BN26" s="63"/>
      <c r="BO26" s="63"/>
      <c r="BP26" s="63"/>
      <c r="BQ26" s="63"/>
      <c r="BR26" s="63"/>
      <c r="BS26" s="63"/>
      <c r="BT26" s="63"/>
      <c r="BU26" s="63"/>
      <c r="BV26" s="63"/>
      <c r="BW26" s="63"/>
      <c r="BX26" s="63"/>
      <c r="BY26" s="63"/>
      <c r="BZ26" s="63"/>
      <c r="CA26" s="63"/>
      <c r="CB26" s="63"/>
      <c r="CC26" s="63"/>
      <c r="CD26" s="63"/>
      <c r="CE26" s="63"/>
      <c r="CF26" s="63"/>
      <c r="CG26" s="63"/>
      <c r="CH26" s="63"/>
      <c r="CI26" s="63"/>
      <c r="CJ26" s="63"/>
      <c r="CK26" s="63"/>
      <c r="CL26" s="63"/>
      <c r="CM26" s="63"/>
      <c r="CN26" s="63"/>
      <c r="CO26" s="63"/>
      <c r="CP26" s="63"/>
      <c r="CQ26" s="63"/>
      <c r="CR26" s="63"/>
      <c r="CS26" s="63"/>
      <c r="CT26" s="63"/>
      <c r="CU26" s="63"/>
      <c r="CV26" s="63"/>
      <c r="CW26" s="63"/>
      <c r="CX26" s="63"/>
      <c r="CY26" s="63"/>
      <c r="CZ26" s="63"/>
      <c r="DA26" s="63"/>
      <c r="DB26" s="63"/>
      <c r="DC26" s="63"/>
      <c r="DD26" s="63"/>
      <c r="DE26" s="63"/>
      <c r="DF26" s="63"/>
      <c r="DG26" s="63"/>
      <c r="DH26" s="63"/>
      <c r="DI26" s="63"/>
      <c r="DJ26" s="63"/>
      <c r="DK26" s="63"/>
      <c r="DL26" s="63"/>
      <c r="DM26" s="63"/>
      <c r="DN26" s="63"/>
      <c r="DO26" s="63"/>
      <c r="DP26" s="63"/>
      <c r="DQ26" s="63"/>
      <c r="DR26" s="63"/>
      <c r="DS26" s="63"/>
      <c r="DT26" s="63"/>
      <c r="DU26" s="63"/>
      <c r="DV26" s="63"/>
    </row>
    <row r="27" spans="1:126" s="26" customFormat="1" ht="13.5" customHeight="1" x14ac:dyDescent="0.3">
      <c r="A27" s="121" t="s">
        <v>213</v>
      </c>
      <c r="B27" s="60">
        <v>1.2158573596</v>
      </c>
      <c r="C27" s="60">
        <v>5.4372759857000004</v>
      </c>
      <c r="D27" s="60">
        <v>0.34245386709999998</v>
      </c>
      <c r="E27" s="60">
        <v>0</v>
      </c>
      <c r="F27" s="60">
        <v>2.8127373331999999</v>
      </c>
      <c r="G27" s="60">
        <v>7.3627872809000001</v>
      </c>
      <c r="H27" s="60">
        <v>0.40885429829999997</v>
      </c>
      <c r="I27" s="60">
        <v>9.8101420300000006E-2</v>
      </c>
      <c r="J27" s="60">
        <v>2.3581213307</v>
      </c>
      <c r="K27" s="60">
        <v>17.067494549100001</v>
      </c>
      <c r="L27" s="60">
        <v>77.827433219300005</v>
      </c>
      <c r="M27" s="60">
        <v>164.05362073559999</v>
      </c>
      <c r="N27" s="60">
        <v>251.2166405024</v>
      </c>
      <c r="O27" s="60">
        <v>119.9741774261</v>
      </c>
      <c r="P27" s="60">
        <v>136.4339307235</v>
      </c>
      <c r="Q27" s="60">
        <v>100.46734454440001</v>
      </c>
      <c r="R27" s="60">
        <v>266.55421308640001</v>
      </c>
      <c r="S27" s="60">
        <v>395.98068678110002</v>
      </c>
      <c r="T27" s="60">
        <v>451.29008491989998</v>
      </c>
      <c r="U27" s="60">
        <v>186.11682096359999</v>
      </c>
      <c r="V27" s="60">
        <v>275.88007587200002</v>
      </c>
      <c r="W27" s="60">
        <v>255.73389204989999</v>
      </c>
      <c r="X27" s="60">
        <v>189.05668246459999</v>
      </c>
      <c r="Y27" s="60">
        <v>204.8067486976</v>
      </c>
      <c r="Z27" s="60">
        <v>300.06449193830002</v>
      </c>
      <c r="AA27" s="60">
        <v>397.17804507549999</v>
      </c>
      <c r="AB27" s="60">
        <v>340.24248302619998</v>
      </c>
      <c r="AC27" s="60">
        <v>416.77668168730003</v>
      </c>
      <c r="AD27" s="60">
        <v>1601.7564681722999</v>
      </c>
      <c r="AE27" s="60">
        <v>1844.4566150327</v>
      </c>
      <c r="AF27" s="60">
        <v>2098.2255014798002</v>
      </c>
      <c r="AG27" s="60">
        <v>2193.0487494700001</v>
      </c>
      <c r="AH27" s="60">
        <v>2394.6807648675999</v>
      </c>
      <c r="AI27" s="60">
        <v>2807.5444986859002</v>
      </c>
      <c r="AJ27" s="60">
        <v>3590.9064844271002</v>
      </c>
      <c r="AK27" s="60">
        <v>3977.1143652516998</v>
      </c>
      <c r="AL27" s="60">
        <v>4032.6631046117</v>
      </c>
      <c r="AM27" s="60">
        <v>3953.6263475891001</v>
      </c>
      <c r="AN27" s="60">
        <v>4223.8988745848001</v>
      </c>
      <c r="AO27" s="60">
        <v>4405.2397023546</v>
      </c>
      <c r="AP27" s="60">
        <v>4473.5023060120002</v>
      </c>
      <c r="AQ27" s="60">
        <v>4071.0943564036002</v>
      </c>
      <c r="AR27" s="60">
        <v>4453.6744260589003</v>
      </c>
      <c r="AS27" s="60">
        <v>4997.3904957857003</v>
      </c>
      <c r="AT27" s="60">
        <v>5876.8490622885001</v>
      </c>
      <c r="AU27" s="60">
        <v>6137.7540524242004</v>
      </c>
      <c r="AV27" s="60">
        <v>6002.3079454459003</v>
      </c>
      <c r="AW27" s="60">
        <v>6653.1850971066997</v>
      </c>
      <c r="AX27" s="60">
        <v>7196.1513941003996</v>
      </c>
      <c r="AY27" s="60">
        <v>7195.4013826764003</v>
      </c>
      <c r="AZ27" s="60">
        <v>7451.3722284258001</v>
      </c>
      <c r="BA27" s="60">
        <v>10590.616143674701</v>
      </c>
      <c r="BB27" s="60">
        <v>18728.165582482899</v>
      </c>
      <c r="BC27" s="60">
        <v>19621.740448539102</v>
      </c>
      <c r="BD27" s="60">
        <v>20051.7514001565</v>
      </c>
      <c r="BE27" s="60">
        <v>20367.383503565801</v>
      </c>
      <c r="BF27" s="60">
        <v>24037.737154585899</v>
      </c>
      <c r="BG27" s="60">
        <v>24038.685444574199</v>
      </c>
      <c r="BH27" s="60">
        <v>24539.415427575699</v>
      </c>
      <c r="BI27" s="60">
        <v>25257.326807941401</v>
      </c>
      <c r="BJ27" s="60">
        <v>26498.069133745601</v>
      </c>
      <c r="BK27" s="60">
        <v>25441.940051610902</v>
      </c>
      <c r="BL27" s="60">
        <v>24086.716531316099</v>
      </c>
      <c r="BM27" s="60">
        <v>24543.005906378599</v>
      </c>
      <c r="BN27" s="60">
        <v>24735.799514636099</v>
      </c>
      <c r="BO27" s="60">
        <v>22891.312580305399</v>
      </c>
      <c r="BP27" s="60">
        <v>23982.004540077101</v>
      </c>
      <c r="BQ27" s="60">
        <v>27303.0258185415</v>
      </c>
      <c r="BR27" s="60">
        <v>22475.607704071201</v>
      </c>
      <c r="BS27" s="60">
        <v>22878.7871340657</v>
      </c>
      <c r="BT27" s="60">
        <v>19602.5858477279</v>
      </c>
      <c r="BU27" s="60">
        <v>16875.141158038099</v>
      </c>
      <c r="BV27" s="60">
        <v>18878.2063122162</v>
      </c>
      <c r="BW27" s="60">
        <v>19644.8639072689</v>
      </c>
      <c r="BX27" s="60">
        <v>20276.8580591633</v>
      </c>
      <c r="BY27" s="60">
        <v>19321.438634990202</v>
      </c>
      <c r="BZ27" s="60">
        <v>19887.914937140798</v>
      </c>
      <c r="CA27" s="60">
        <v>19928.993844075099</v>
      </c>
      <c r="CB27" s="60">
        <v>20382.0185738379</v>
      </c>
      <c r="CC27" s="60">
        <v>20515.049504777999</v>
      </c>
      <c r="CD27" s="60">
        <v>22853.31590021</v>
      </c>
      <c r="CE27" s="60">
        <v>22724.989241345502</v>
      </c>
      <c r="CF27" s="60">
        <v>21883.814591599799</v>
      </c>
      <c r="CG27" s="60">
        <v>41794.476183788</v>
      </c>
      <c r="CH27" s="60">
        <v>40381.102699702104</v>
      </c>
      <c r="CI27" s="60">
        <v>41241.073316299298</v>
      </c>
      <c r="CJ27" s="60">
        <v>37108.299908310102</v>
      </c>
      <c r="CK27" s="60">
        <v>26932.8812302685</v>
      </c>
      <c r="CL27" s="60">
        <v>27209.964106254301</v>
      </c>
      <c r="CM27" s="60">
        <v>27078.959790610799</v>
      </c>
      <c r="CN27" s="60">
        <v>28153.775063442001</v>
      </c>
      <c r="CO27" s="60">
        <v>30833.346182107802</v>
      </c>
      <c r="CP27" s="60">
        <v>30368.324475860802</v>
      </c>
      <c r="CQ27" s="60">
        <v>32031.079164820199</v>
      </c>
      <c r="CR27" s="60">
        <v>31076.312362837401</v>
      </c>
      <c r="CS27" s="60">
        <v>31523.0388424679</v>
      </c>
      <c r="CT27" s="60">
        <v>33231.291118965499</v>
      </c>
      <c r="CU27" s="60">
        <v>33903.300747561203</v>
      </c>
      <c r="CV27" s="60">
        <v>31631.370830778698</v>
      </c>
      <c r="CW27" s="60">
        <v>31033.5184943657</v>
      </c>
      <c r="CX27" s="60">
        <v>30313.322213032399</v>
      </c>
      <c r="CY27" s="60">
        <v>28426.802663785598</v>
      </c>
      <c r="CZ27" s="60">
        <v>29842.505379714301</v>
      </c>
      <c r="DA27" s="60">
        <v>26805.686289987101</v>
      </c>
      <c r="DB27" s="60">
        <v>29213.9146415656</v>
      </c>
      <c r="DC27" s="60">
        <v>29511.522803714201</v>
      </c>
      <c r="DD27" s="60">
        <v>28959.432412440201</v>
      </c>
      <c r="DE27" s="60">
        <v>29872.689868078101</v>
      </c>
      <c r="DF27" s="60">
        <v>32769.6210416881</v>
      </c>
      <c r="DG27" s="60">
        <v>33094.083832386197</v>
      </c>
      <c r="DH27" s="60">
        <v>35803.441488020799</v>
      </c>
      <c r="DI27" s="60">
        <v>36496.782802056303</v>
      </c>
      <c r="DJ27" s="60">
        <v>37790.564119067603</v>
      </c>
      <c r="DK27" s="60">
        <v>36011.017965364503</v>
      </c>
      <c r="DL27" s="60">
        <v>35707.366944709102</v>
      </c>
      <c r="DM27" s="60">
        <v>35992.800770743102</v>
      </c>
      <c r="DN27" s="60">
        <v>36700.980926484197</v>
      </c>
      <c r="DO27" s="60">
        <v>34328.055764673903</v>
      </c>
      <c r="DP27" s="60">
        <v>34211.207231823799</v>
      </c>
      <c r="DQ27" s="60">
        <v>35782.182614195299</v>
      </c>
      <c r="DR27" s="60">
        <v>38390.673679215201</v>
      </c>
      <c r="DS27" s="60">
        <v>37226.2592938124</v>
      </c>
      <c r="DT27" s="60">
        <v>36746.476244739402</v>
      </c>
      <c r="DU27" s="60">
        <v>39041.823515066397</v>
      </c>
      <c r="DV27" s="60">
        <v>40522.640899324899</v>
      </c>
    </row>
    <row r="28" spans="1:126" ht="13.5" customHeight="1" x14ac:dyDescent="0.3">
      <c r="A28" s="198" t="s">
        <v>113</v>
      </c>
      <c r="B28" s="63">
        <v>0</v>
      </c>
      <c r="C28" s="63">
        <v>0</v>
      </c>
      <c r="D28" s="63">
        <v>0</v>
      </c>
      <c r="E28" s="63">
        <v>0</v>
      </c>
      <c r="F28" s="63">
        <v>0</v>
      </c>
      <c r="G28" s="63">
        <v>0</v>
      </c>
      <c r="H28" s="63">
        <v>0</v>
      </c>
      <c r="I28" s="63">
        <v>0</v>
      </c>
      <c r="J28" s="63">
        <v>0</v>
      </c>
      <c r="K28" s="63">
        <v>0</v>
      </c>
      <c r="L28" s="63">
        <v>0</v>
      </c>
      <c r="M28" s="63">
        <v>0</v>
      </c>
      <c r="N28" s="63">
        <v>0</v>
      </c>
      <c r="O28" s="63">
        <v>0</v>
      </c>
      <c r="P28" s="63">
        <v>0</v>
      </c>
      <c r="Q28" s="63">
        <v>0</v>
      </c>
      <c r="R28" s="63">
        <v>0</v>
      </c>
      <c r="S28" s="63">
        <v>0</v>
      </c>
      <c r="T28" s="63">
        <v>0</v>
      </c>
      <c r="U28" s="63">
        <v>0</v>
      </c>
      <c r="V28" s="63">
        <v>0</v>
      </c>
      <c r="W28" s="63">
        <v>0</v>
      </c>
      <c r="X28" s="63">
        <v>0</v>
      </c>
      <c r="Y28" s="63">
        <v>0</v>
      </c>
      <c r="Z28" s="63">
        <v>0</v>
      </c>
      <c r="AA28" s="63">
        <v>0</v>
      </c>
      <c r="AB28" s="63">
        <v>0</v>
      </c>
      <c r="AC28" s="63">
        <v>0</v>
      </c>
      <c r="AD28" s="63">
        <v>0</v>
      </c>
      <c r="AE28" s="63">
        <v>0</v>
      </c>
      <c r="AF28" s="63">
        <v>0</v>
      </c>
      <c r="AG28" s="63">
        <v>0</v>
      </c>
      <c r="AH28" s="63">
        <v>0</v>
      </c>
      <c r="AI28" s="63">
        <v>0</v>
      </c>
      <c r="AJ28" s="63">
        <v>0</v>
      </c>
      <c r="AK28" s="63">
        <v>0</v>
      </c>
      <c r="AL28" s="63">
        <v>0</v>
      </c>
      <c r="AM28" s="63">
        <v>0</v>
      </c>
      <c r="AN28" s="63">
        <v>0</v>
      </c>
      <c r="AO28" s="63">
        <v>0</v>
      </c>
      <c r="AP28" s="63">
        <v>0</v>
      </c>
      <c r="AQ28" s="63">
        <v>0</v>
      </c>
      <c r="AR28" s="63">
        <v>0</v>
      </c>
      <c r="AS28" s="63">
        <v>0</v>
      </c>
      <c r="AT28" s="63">
        <v>0</v>
      </c>
      <c r="AU28" s="63">
        <v>0</v>
      </c>
      <c r="AV28" s="63">
        <v>0</v>
      </c>
      <c r="AW28" s="63">
        <v>0</v>
      </c>
      <c r="AX28" s="63">
        <v>0</v>
      </c>
      <c r="AY28" s="63">
        <v>0</v>
      </c>
      <c r="AZ28" s="63">
        <v>0</v>
      </c>
      <c r="BA28" s="63">
        <v>0</v>
      </c>
      <c r="BB28" s="63">
        <v>0</v>
      </c>
      <c r="BC28" s="63">
        <v>0</v>
      </c>
      <c r="BD28" s="63">
        <v>0</v>
      </c>
      <c r="BE28" s="63">
        <v>0</v>
      </c>
      <c r="BF28" s="63">
        <v>0</v>
      </c>
      <c r="BG28" s="63">
        <v>0</v>
      </c>
      <c r="BH28" s="63">
        <v>0</v>
      </c>
      <c r="BI28" s="63">
        <v>0</v>
      </c>
      <c r="BJ28" s="63">
        <v>0</v>
      </c>
      <c r="BK28" s="63">
        <v>0</v>
      </c>
      <c r="BL28" s="63">
        <v>0</v>
      </c>
      <c r="BM28" s="63">
        <v>0</v>
      </c>
      <c r="BN28" s="63">
        <v>0</v>
      </c>
      <c r="BO28" s="63">
        <v>0</v>
      </c>
      <c r="BP28" s="63">
        <v>0</v>
      </c>
      <c r="BQ28" s="63">
        <v>0</v>
      </c>
      <c r="BR28" s="63">
        <v>0</v>
      </c>
      <c r="BS28" s="63">
        <v>0</v>
      </c>
      <c r="BT28" s="63">
        <v>0</v>
      </c>
      <c r="BU28" s="63">
        <v>0</v>
      </c>
      <c r="BV28" s="63">
        <v>0</v>
      </c>
      <c r="BW28" s="63">
        <v>0</v>
      </c>
      <c r="BX28" s="63">
        <v>0</v>
      </c>
      <c r="BY28" s="63">
        <v>0</v>
      </c>
      <c r="BZ28" s="63">
        <v>0</v>
      </c>
      <c r="CA28" s="63">
        <v>0</v>
      </c>
      <c r="CB28" s="63">
        <v>0</v>
      </c>
      <c r="CC28" s="63">
        <v>0</v>
      </c>
      <c r="CD28" s="63">
        <v>0</v>
      </c>
      <c r="CE28" s="63">
        <v>0</v>
      </c>
      <c r="CF28" s="63">
        <v>0</v>
      </c>
      <c r="CG28" s="63">
        <v>0</v>
      </c>
      <c r="CH28" s="63">
        <v>0</v>
      </c>
      <c r="CI28" s="63">
        <v>0</v>
      </c>
      <c r="CJ28" s="63">
        <v>0</v>
      </c>
      <c r="CK28" s="63">
        <v>0</v>
      </c>
      <c r="CL28" s="63">
        <v>0</v>
      </c>
      <c r="CM28" s="63">
        <v>0</v>
      </c>
      <c r="CN28" s="63">
        <v>0</v>
      </c>
      <c r="CO28" s="63">
        <v>0</v>
      </c>
      <c r="CP28" s="63">
        <v>0</v>
      </c>
      <c r="CQ28" s="63">
        <v>0</v>
      </c>
      <c r="CR28" s="63">
        <v>0</v>
      </c>
      <c r="CS28" s="63">
        <v>0</v>
      </c>
      <c r="CT28" s="63">
        <v>0</v>
      </c>
      <c r="CU28" s="63">
        <v>0</v>
      </c>
      <c r="CV28" s="63">
        <v>0</v>
      </c>
      <c r="CW28" s="63">
        <v>0</v>
      </c>
      <c r="CX28" s="63">
        <v>0</v>
      </c>
      <c r="CY28" s="63">
        <v>0</v>
      </c>
      <c r="CZ28" s="63">
        <v>0</v>
      </c>
      <c r="DA28" s="63">
        <v>0</v>
      </c>
      <c r="DB28" s="63">
        <v>0</v>
      </c>
      <c r="DC28" s="63">
        <v>0</v>
      </c>
      <c r="DD28" s="63">
        <v>0</v>
      </c>
      <c r="DE28" s="63">
        <v>0</v>
      </c>
      <c r="DF28" s="63">
        <v>0</v>
      </c>
      <c r="DG28" s="63">
        <v>0</v>
      </c>
      <c r="DH28" s="63">
        <v>0</v>
      </c>
      <c r="DI28" s="63">
        <v>0</v>
      </c>
      <c r="DJ28" s="63">
        <v>0</v>
      </c>
      <c r="DK28" s="63">
        <v>0</v>
      </c>
      <c r="DL28" s="63">
        <v>0</v>
      </c>
      <c r="DM28" s="63">
        <v>0</v>
      </c>
      <c r="DN28" s="63">
        <v>0</v>
      </c>
      <c r="DO28" s="63">
        <v>0</v>
      </c>
      <c r="DP28" s="63">
        <v>0</v>
      </c>
      <c r="DQ28" s="63">
        <v>0</v>
      </c>
      <c r="DR28" s="63">
        <v>0</v>
      </c>
      <c r="DS28" s="63">
        <v>0</v>
      </c>
      <c r="DT28" s="63">
        <v>0</v>
      </c>
      <c r="DU28" s="63">
        <v>0</v>
      </c>
      <c r="DV28" s="63">
        <v>0</v>
      </c>
    </row>
    <row r="29" spans="1:126" ht="13.5" customHeight="1" x14ac:dyDescent="0.3">
      <c r="A29" s="198" t="s">
        <v>114</v>
      </c>
      <c r="B29" s="63">
        <v>0</v>
      </c>
      <c r="C29" s="63">
        <v>0</v>
      </c>
      <c r="D29" s="63">
        <v>0</v>
      </c>
      <c r="E29" s="63">
        <v>0</v>
      </c>
      <c r="F29" s="63">
        <v>0</v>
      </c>
      <c r="G29" s="63">
        <v>0</v>
      </c>
      <c r="H29" s="63">
        <v>0</v>
      </c>
      <c r="I29" s="63">
        <v>0</v>
      </c>
      <c r="J29" s="63">
        <v>0</v>
      </c>
      <c r="K29" s="63">
        <v>0</v>
      </c>
      <c r="L29" s="63">
        <v>0</v>
      </c>
      <c r="M29" s="63">
        <v>0</v>
      </c>
      <c r="N29" s="63">
        <v>0</v>
      </c>
      <c r="O29" s="63">
        <v>0</v>
      </c>
      <c r="P29" s="63">
        <v>0</v>
      </c>
      <c r="Q29" s="63">
        <v>0</v>
      </c>
      <c r="R29" s="63">
        <v>0.12670641769999999</v>
      </c>
      <c r="S29" s="63">
        <v>0.64751372360000004</v>
      </c>
      <c r="T29" s="63">
        <v>0</v>
      </c>
      <c r="U29" s="63">
        <v>0</v>
      </c>
      <c r="V29" s="63">
        <v>1.9420895753</v>
      </c>
      <c r="W29" s="63">
        <v>1.7999384898999999</v>
      </c>
      <c r="X29" s="63">
        <v>1.8001895735</v>
      </c>
      <c r="Y29" s="63">
        <v>18.8001056843</v>
      </c>
      <c r="Z29" s="63">
        <v>19.013123359600002</v>
      </c>
      <c r="AA29" s="63">
        <v>19.965105299800001</v>
      </c>
      <c r="AB29" s="63">
        <v>18.264209505299998</v>
      </c>
      <c r="AC29" s="63">
        <v>22.832785288099998</v>
      </c>
      <c r="AD29" s="63">
        <v>18.232443531800001</v>
      </c>
      <c r="AE29" s="63">
        <v>27.0584869417</v>
      </c>
      <c r="AF29" s="63">
        <v>27.128822755600002</v>
      </c>
      <c r="AG29" s="63">
        <v>26.565917761800002</v>
      </c>
      <c r="AH29" s="63">
        <v>29.076729865400001</v>
      </c>
      <c r="AI29" s="63">
        <v>28.520090123900001</v>
      </c>
      <c r="AJ29" s="63">
        <v>38.102195514800002</v>
      </c>
      <c r="AK29" s="63">
        <v>20.654768714500001</v>
      </c>
      <c r="AL29" s="63">
        <v>3.1030049814999998</v>
      </c>
      <c r="AM29" s="63">
        <v>3.9462149035</v>
      </c>
      <c r="AN29" s="63">
        <v>3.988341025</v>
      </c>
      <c r="AO29" s="63">
        <v>3.0415158784999998</v>
      </c>
      <c r="AP29" s="63">
        <v>3.0953151549000002</v>
      </c>
      <c r="AQ29" s="63">
        <v>3.0089747735999999</v>
      </c>
      <c r="AR29" s="63">
        <v>2.9848952282000001</v>
      </c>
      <c r="AS29" s="63">
        <v>2.9834210421999998</v>
      </c>
      <c r="AT29" s="63">
        <v>6.5097537094</v>
      </c>
      <c r="AU29" s="63">
        <v>6.4402511261999997</v>
      </c>
      <c r="AV29" s="63">
        <v>3.4571647957999998</v>
      </c>
      <c r="AW29" s="63">
        <v>35.091161315900003</v>
      </c>
      <c r="AX29" s="63">
        <v>36.238954121699997</v>
      </c>
      <c r="AY29" s="63">
        <v>80.165107767400002</v>
      </c>
      <c r="AZ29" s="63">
        <v>96.608709523000002</v>
      </c>
      <c r="BA29" s="63">
        <v>80.4140517071</v>
      </c>
      <c r="BB29" s="63">
        <v>0</v>
      </c>
      <c r="BC29" s="63">
        <v>0</v>
      </c>
      <c r="BD29" s="63">
        <v>118.7185457651</v>
      </c>
      <c r="BE29" s="63">
        <v>6.8518241600000002E-2</v>
      </c>
      <c r="BF29" s="63">
        <v>41.459155293899997</v>
      </c>
      <c r="BG29" s="63">
        <v>76.501821664299996</v>
      </c>
      <c r="BH29" s="63">
        <v>15</v>
      </c>
      <c r="BI29" s="63">
        <v>58.829176279099997</v>
      </c>
      <c r="BJ29" s="63">
        <v>87.130046153199999</v>
      </c>
      <c r="BK29" s="63">
        <v>34.999975999999997</v>
      </c>
      <c r="BL29" s="63">
        <v>0</v>
      </c>
      <c r="BM29" s="63">
        <v>96.279350774600005</v>
      </c>
      <c r="BN29" s="63">
        <v>67.959081338199994</v>
      </c>
      <c r="BO29" s="63">
        <v>79.409382590800007</v>
      </c>
      <c r="BP29" s="63">
        <v>0</v>
      </c>
      <c r="BQ29" s="63">
        <v>10</v>
      </c>
      <c r="BR29" s="63">
        <v>57.974402143900001</v>
      </c>
      <c r="BS29" s="63">
        <v>53.881005337399998</v>
      </c>
      <c r="BT29" s="63">
        <v>10.574177857700001</v>
      </c>
      <c r="BU29" s="63">
        <v>39.776717360699998</v>
      </c>
      <c r="BV29" s="63">
        <v>63.063326535400002</v>
      </c>
      <c r="BW29" s="63">
        <v>74.561941997600002</v>
      </c>
      <c r="BX29" s="63">
        <v>43.5540069686</v>
      </c>
      <c r="BY29" s="63">
        <v>57.256407665600001</v>
      </c>
      <c r="BZ29" s="63">
        <v>94.087045856700001</v>
      </c>
      <c r="CA29" s="63">
        <v>33.382765401900002</v>
      </c>
      <c r="CB29" s="63">
        <v>22.554452893400001</v>
      </c>
      <c r="CC29" s="63">
        <v>38.108545841400002</v>
      </c>
      <c r="CD29" s="63">
        <v>197.6051395005</v>
      </c>
      <c r="CE29" s="63">
        <v>15.044073130999999</v>
      </c>
      <c r="CF29" s="63">
        <v>14.1211694088</v>
      </c>
      <c r="CG29" s="63">
        <v>95.9306180496</v>
      </c>
      <c r="CH29" s="63">
        <v>164.79149582580001</v>
      </c>
      <c r="CI29" s="63">
        <v>82.726530037399996</v>
      </c>
      <c r="CJ29" s="63">
        <v>0.66420400000000002</v>
      </c>
      <c r="CK29" s="63">
        <v>0.66420400000000002</v>
      </c>
      <c r="CL29" s="63">
        <v>161.91061577810001</v>
      </c>
      <c r="CM29" s="63">
        <v>0.79986100000000004</v>
      </c>
      <c r="CN29" s="63">
        <v>0.79986100000000004</v>
      </c>
      <c r="CO29" s="63">
        <v>0.79986100000000004</v>
      </c>
      <c r="CP29" s="63">
        <v>135.29837805380001</v>
      </c>
      <c r="CQ29" s="63">
        <v>0.79986100000000004</v>
      </c>
      <c r="CR29" s="63">
        <v>0</v>
      </c>
      <c r="CS29" s="63">
        <v>15</v>
      </c>
      <c r="CT29" s="63">
        <v>66.1044654791</v>
      </c>
      <c r="CU29" s="63">
        <v>0</v>
      </c>
      <c r="CV29" s="63">
        <v>0</v>
      </c>
      <c r="CW29" s="63">
        <v>39.710842405900003</v>
      </c>
      <c r="CX29" s="63">
        <v>13.722137</v>
      </c>
      <c r="CY29" s="63">
        <v>1.4412014158999999</v>
      </c>
      <c r="CZ29" s="63">
        <v>0.76139100000000004</v>
      </c>
      <c r="DA29" s="63">
        <v>0.76139100000000004</v>
      </c>
      <c r="DB29" s="63">
        <v>67.290435849199994</v>
      </c>
      <c r="DC29" s="63">
        <v>6.9528968321000004</v>
      </c>
      <c r="DD29" s="63">
        <v>2.5618994352</v>
      </c>
      <c r="DE29" s="63">
        <v>31.712078103</v>
      </c>
      <c r="DF29" s="63">
        <v>276.51923863270002</v>
      </c>
      <c r="DG29" s="63">
        <v>3.3500540000000001</v>
      </c>
      <c r="DH29" s="63">
        <v>2.2096650000000002</v>
      </c>
      <c r="DI29" s="63">
        <v>52.508228397899998</v>
      </c>
      <c r="DJ29" s="63">
        <v>206.68915114539999</v>
      </c>
      <c r="DK29" s="63">
        <v>15.1305909262</v>
      </c>
      <c r="DL29" s="63">
        <v>88.950046019799998</v>
      </c>
      <c r="DM29" s="63">
        <v>185.83503424989999</v>
      </c>
      <c r="DN29" s="63">
        <v>471.42134663270002</v>
      </c>
      <c r="DO29" s="63">
        <v>53.168571176699999</v>
      </c>
      <c r="DP29" s="63">
        <v>32.764102571400002</v>
      </c>
      <c r="DQ29" s="63">
        <v>54.7310376625</v>
      </c>
      <c r="DR29" s="63">
        <v>423.12655369610002</v>
      </c>
      <c r="DS29" s="63">
        <v>32.9974386556</v>
      </c>
      <c r="DT29" s="63">
        <v>27.778453133500001</v>
      </c>
      <c r="DU29" s="63">
        <v>56.562969622499999</v>
      </c>
      <c r="DV29" s="63">
        <v>613.06004472020004</v>
      </c>
    </row>
    <row r="30" spans="1:126" ht="13.5" customHeight="1" x14ac:dyDescent="0.3">
      <c r="A30" s="172" t="s">
        <v>115</v>
      </c>
      <c r="B30" s="63">
        <v>0</v>
      </c>
      <c r="C30" s="63">
        <v>0</v>
      </c>
      <c r="D30" s="63">
        <v>0</v>
      </c>
      <c r="E30" s="63">
        <v>0</v>
      </c>
      <c r="F30" s="63">
        <v>0</v>
      </c>
      <c r="G30" s="63">
        <v>0</v>
      </c>
      <c r="H30" s="63">
        <v>0</v>
      </c>
      <c r="I30" s="63">
        <v>0</v>
      </c>
      <c r="J30" s="63">
        <v>0</v>
      </c>
      <c r="K30" s="63">
        <v>0</v>
      </c>
      <c r="L30" s="63">
        <v>0</v>
      </c>
      <c r="M30" s="63">
        <v>0</v>
      </c>
      <c r="N30" s="63">
        <v>0</v>
      </c>
      <c r="O30" s="63">
        <v>0</v>
      </c>
      <c r="P30" s="63">
        <v>0</v>
      </c>
      <c r="Q30" s="63">
        <v>0</v>
      </c>
      <c r="R30" s="63">
        <v>0.12670641769999999</v>
      </c>
      <c r="S30" s="63">
        <v>0.64751372360000004</v>
      </c>
      <c r="T30" s="63">
        <v>0</v>
      </c>
      <c r="U30" s="63">
        <v>0</v>
      </c>
      <c r="V30" s="63">
        <v>1.9420895753</v>
      </c>
      <c r="W30" s="63">
        <v>1.7999384898999999</v>
      </c>
      <c r="X30" s="63">
        <v>1.8001895735</v>
      </c>
      <c r="Y30" s="63">
        <v>18.8001056843</v>
      </c>
      <c r="Z30" s="63">
        <v>19.013123359600002</v>
      </c>
      <c r="AA30" s="63">
        <v>19.965105299800001</v>
      </c>
      <c r="AB30" s="63">
        <v>18.264209505299998</v>
      </c>
      <c r="AC30" s="63">
        <v>22.832785288099998</v>
      </c>
      <c r="AD30" s="63">
        <v>18.232443531800001</v>
      </c>
      <c r="AE30" s="63">
        <v>27.0584869417</v>
      </c>
      <c r="AF30" s="63">
        <v>27.128822755600002</v>
      </c>
      <c r="AG30" s="63">
        <v>26.565917761800002</v>
      </c>
      <c r="AH30" s="63">
        <v>29.076729865400001</v>
      </c>
      <c r="AI30" s="63">
        <v>28.520090123900001</v>
      </c>
      <c r="AJ30" s="63">
        <v>38.102195514800002</v>
      </c>
      <c r="AK30" s="63">
        <v>20.654768714500001</v>
      </c>
      <c r="AL30" s="63">
        <v>3.1030049814999998</v>
      </c>
      <c r="AM30" s="63">
        <v>3.9462149035</v>
      </c>
      <c r="AN30" s="63">
        <v>3.988341025</v>
      </c>
      <c r="AO30" s="63">
        <v>3.0415158784999998</v>
      </c>
      <c r="AP30" s="63">
        <v>3.0953151549000002</v>
      </c>
      <c r="AQ30" s="63">
        <v>3.0089747735999999</v>
      </c>
      <c r="AR30" s="63">
        <v>2.9848952282000001</v>
      </c>
      <c r="AS30" s="63">
        <v>2.9834210421999998</v>
      </c>
      <c r="AT30" s="63">
        <v>6.5097537094</v>
      </c>
      <c r="AU30" s="63">
        <v>6.4402511261999997</v>
      </c>
      <c r="AV30" s="63">
        <v>3.4571647957999998</v>
      </c>
      <c r="AW30" s="63">
        <v>35.091161315900003</v>
      </c>
      <c r="AX30" s="63">
        <v>36.238954121699997</v>
      </c>
      <c r="AY30" s="63">
        <v>80.165107767400002</v>
      </c>
      <c r="AZ30" s="63">
        <v>96.608709523000002</v>
      </c>
      <c r="BA30" s="63">
        <v>80.4140517071</v>
      </c>
      <c r="BB30" s="63">
        <v>0</v>
      </c>
      <c r="BC30" s="63">
        <v>0</v>
      </c>
      <c r="BD30" s="63">
        <v>118.7185457651</v>
      </c>
      <c r="BE30" s="63">
        <v>6.8518241600000002E-2</v>
      </c>
      <c r="BF30" s="63">
        <v>41.459155293899997</v>
      </c>
      <c r="BG30" s="63">
        <v>76.501821664299996</v>
      </c>
      <c r="BH30" s="63">
        <v>15</v>
      </c>
      <c r="BI30" s="63">
        <v>58.829176279099997</v>
      </c>
      <c r="BJ30" s="63">
        <v>87.130046153199999</v>
      </c>
      <c r="BK30" s="63">
        <v>34.999975999999997</v>
      </c>
      <c r="BL30" s="63">
        <v>0</v>
      </c>
      <c r="BM30" s="63">
        <v>96.279350774600005</v>
      </c>
      <c r="BN30" s="63">
        <v>67.959081338199994</v>
      </c>
      <c r="BO30" s="63">
        <v>79.409382590800007</v>
      </c>
      <c r="BP30" s="63">
        <v>0</v>
      </c>
      <c r="BQ30" s="63">
        <v>10</v>
      </c>
      <c r="BR30" s="63">
        <v>57.974402143900001</v>
      </c>
      <c r="BS30" s="63">
        <v>53.881005337399998</v>
      </c>
      <c r="BT30" s="63">
        <v>10.574177857700001</v>
      </c>
      <c r="BU30" s="63">
        <v>39.776717360699998</v>
      </c>
      <c r="BV30" s="63">
        <v>63.063326535400002</v>
      </c>
      <c r="BW30" s="63">
        <v>74.561941997600002</v>
      </c>
      <c r="BX30" s="63">
        <v>43.5540069686</v>
      </c>
      <c r="BY30" s="63">
        <v>57.256407665600001</v>
      </c>
      <c r="BZ30" s="63">
        <v>94.087045856700001</v>
      </c>
      <c r="CA30" s="63">
        <v>33.382765401900002</v>
      </c>
      <c r="CB30" s="63">
        <v>22.554452893400001</v>
      </c>
      <c r="CC30" s="63">
        <v>38.108545841400002</v>
      </c>
      <c r="CD30" s="63">
        <v>197.6051395005</v>
      </c>
      <c r="CE30" s="63">
        <v>15.044073130999999</v>
      </c>
      <c r="CF30" s="63">
        <v>14.1211694088</v>
      </c>
      <c r="CG30" s="63">
        <v>95.9306180496</v>
      </c>
      <c r="CH30" s="63">
        <v>164.79149582580001</v>
      </c>
      <c r="CI30" s="63">
        <v>82.726530037399996</v>
      </c>
      <c r="CJ30" s="63">
        <v>0.66420400000000002</v>
      </c>
      <c r="CK30" s="63">
        <v>0.66420400000000002</v>
      </c>
      <c r="CL30" s="63">
        <v>161.91061577810001</v>
      </c>
      <c r="CM30" s="63">
        <v>0.79986100000000004</v>
      </c>
      <c r="CN30" s="63">
        <v>0.79986100000000004</v>
      </c>
      <c r="CO30" s="63">
        <v>0.79986100000000004</v>
      </c>
      <c r="CP30" s="63">
        <v>135.29837805380001</v>
      </c>
      <c r="CQ30" s="63">
        <v>0.79986100000000004</v>
      </c>
      <c r="CR30" s="63">
        <v>0</v>
      </c>
      <c r="CS30" s="63">
        <v>15</v>
      </c>
      <c r="CT30" s="63">
        <v>66.1044654791</v>
      </c>
      <c r="CU30" s="63">
        <v>0</v>
      </c>
      <c r="CV30" s="63">
        <v>0</v>
      </c>
      <c r="CW30" s="63">
        <v>39.710842405900003</v>
      </c>
      <c r="CX30" s="63">
        <v>13.722137</v>
      </c>
      <c r="CY30" s="63">
        <v>1.4412014158999999</v>
      </c>
      <c r="CZ30" s="63">
        <v>0.76139100000000004</v>
      </c>
      <c r="DA30" s="63">
        <v>0.76139100000000004</v>
      </c>
      <c r="DB30" s="63">
        <v>67.290435849199994</v>
      </c>
      <c r="DC30" s="63">
        <v>6.9528968321000004</v>
      </c>
      <c r="DD30" s="63">
        <v>2.5618994352</v>
      </c>
      <c r="DE30" s="63">
        <v>31.712078103</v>
      </c>
      <c r="DF30" s="63">
        <v>276.51923863270002</v>
      </c>
      <c r="DG30" s="63">
        <v>3.3500540000000001</v>
      </c>
      <c r="DH30" s="63">
        <v>2.2096650000000002</v>
      </c>
      <c r="DI30" s="63">
        <v>52.508228397899998</v>
      </c>
      <c r="DJ30" s="63">
        <v>206.68915114539999</v>
      </c>
      <c r="DK30" s="63">
        <v>15.1305909262</v>
      </c>
      <c r="DL30" s="63">
        <v>88.950046019799998</v>
      </c>
      <c r="DM30" s="63">
        <v>185.83503424989999</v>
      </c>
      <c r="DN30" s="63">
        <v>471.42134663270002</v>
      </c>
      <c r="DO30" s="63">
        <v>53.168571176699999</v>
      </c>
      <c r="DP30" s="63">
        <v>32.764102571400002</v>
      </c>
      <c r="DQ30" s="63">
        <v>54.7310376625</v>
      </c>
      <c r="DR30" s="63">
        <v>423.12655369610002</v>
      </c>
      <c r="DS30" s="63">
        <v>32.9974386556</v>
      </c>
      <c r="DT30" s="63">
        <v>27.778453133500001</v>
      </c>
      <c r="DU30" s="63">
        <v>56.562969622499999</v>
      </c>
      <c r="DV30" s="63">
        <v>613.06004472020004</v>
      </c>
    </row>
    <row r="31" spans="1:126" ht="13.5" customHeight="1" x14ac:dyDescent="0.3">
      <c r="A31" s="172" t="s">
        <v>116</v>
      </c>
      <c r="B31" s="63">
        <v>0</v>
      </c>
      <c r="C31" s="63">
        <v>0</v>
      </c>
      <c r="D31" s="63">
        <v>0</v>
      </c>
      <c r="E31" s="63">
        <v>0</v>
      </c>
      <c r="F31" s="63">
        <v>0</v>
      </c>
      <c r="G31" s="63">
        <v>0</v>
      </c>
      <c r="H31" s="63">
        <v>0</v>
      </c>
      <c r="I31" s="63">
        <v>0</v>
      </c>
      <c r="J31" s="63">
        <v>0</v>
      </c>
      <c r="K31" s="63">
        <v>0</v>
      </c>
      <c r="L31" s="63">
        <v>0</v>
      </c>
      <c r="M31" s="63">
        <v>0</v>
      </c>
      <c r="N31" s="63">
        <v>0</v>
      </c>
      <c r="O31" s="63">
        <v>0</v>
      </c>
      <c r="P31" s="63">
        <v>0</v>
      </c>
      <c r="Q31" s="63">
        <v>0</v>
      </c>
      <c r="R31" s="63">
        <v>0</v>
      </c>
      <c r="S31" s="63">
        <v>0</v>
      </c>
      <c r="T31" s="63">
        <v>0</v>
      </c>
      <c r="U31" s="63">
        <v>0</v>
      </c>
      <c r="V31" s="63">
        <v>0</v>
      </c>
      <c r="W31" s="63">
        <v>0</v>
      </c>
      <c r="X31" s="63">
        <v>0</v>
      </c>
      <c r="Y31" s="63">
        <v>0</v>
      </c>
      <c r="Z31" s="63">
        <v>0</v>
      </c>
      <c r="AA31" s="63">
        <v>0</v>
      </c>
      <c r="AB31" s="63">
        <v>0</v>
      </c>
      <c r="AC31" s="63">
        <v>0</v>
      </c>
      <c r="AD31" s="63">
        <v>0</v>
      </c>
      <c r="AE31" s="63">
        <v>0</v>
      </c>
      <c r="AF31" s="63">
        <v>0</v>
      </c>
      <c r="AG31" s="63">
        <v>0</v>
      </c>
      <c r="AH31" s="63">
        <v>0</v>
      </c>
      <c r="AI31" s="63">
        <v>0</v>
      </c>
      <c r="AJ31" s="63">
        <v>0</v>
      </c>
      <c r="AK31" s="63">
        <v>0</v>
      </c>
      <c r="AL31" s="63">
        <v>0</v>
      </c>
      <c r="AM31" s="63">
        <v>0</v>
      </c>
      <c r="AN31" s="63">
        <v>0</v>
      </c>
      <c r="AO31" s="63">
        <v>0</v>
      </c>
      <c r="AP31" s="63">
        <v>0</v>
      </c>
      <c r="AQ31" s="63">
        <v>0</v>
      </c>
      <c r="AR31" s="63">
        <v>0</v>
      </c>
      <c r="AS31" s="63">
        <v>0</v>
      </c>
      <c r="AT31" s="63">
        <v>0</v>
      </c>
      <c r="AU31" s="63">
        <v>0</v>
      </c>
      <c r="AV31" s="63">
        <v>0</v>
      </c>
      <c r="AW31" s="63">
        <v>0</v>
      </c>
      <c r="AX31" s="63">
        <v>0</v>
      </c>
      <c r="AY31" s="63">
        <v>0</v>
      </c>
      <c r="AZ31" s="63">
        <v>0</v>
      </c>
      <c r="BA31" s="63">
        <v>0</v>
      </c>
      <c r="BB31" s="63">
        <v>0</v>
      </c>
      <c r="BC31" s="63">
        <v>0</v>
      </c>
      <c r="BD31" s="63">
        <v>0</v>
      </c>
      <c r="BE31" s="63">
        <v>0</v>
      </c>
      <c r="BF31" s="63">
        <v>0</v>
      </c>
      <c r="BG31" s="63">
        <v>0</v>
      </c>
      <c r="BH31" s="63">
        <v>0</v>
      </c>
      <c r="BI31" s="63">
        <v>0</v>
      </c>
      <c r="BJ31" s="63">
        <v>0</v>
      </c>
      <c r="BK31" s="63">
        <v>0</v>
      </c>
      <c r="BL31" s="63">
        <v>0</v>
      </c>
      <c r="BM31" s="63">
        <v>0</v>
      </c>
      <c r="BN31" s="63">
        <v>0</v>
      </c>
      <c r="BO31" s="63">
        <v>0</v>
      </c>
      <c r="BP31" s="63">
        <v>0</v>
      </c>
      <c r="BQ31" s="63">
        <v>0</v>
      </c>
      <c r="BR31" s="63">
        <v>0</v>
      </c>
      <c r="BS31" s="63">
        <v>0</v>
      </c>
      <c r="BT31" s="63">
        <v>0</v>
      </c>
      <c r="BU31" s="63">
        <v>0</v>
      </c>
      <c r="BV31" s="63">
        <v>0</v>
      </c>
      <c r="BW31" s="63">
        <v>0</v>
      </c>
      <c r="BX31" s="63">
        <v>0</v>
      </c>
      <c r="BY31" s="63">
        <v>0</v>
      </c>
      <c r="BZ31" s="63">
        <v>0</v>
      </c>
      <c r="CA31" s="63">
        <v>0</v>
      </c>
      <c r="CB31" s="63">
        <v>0</v>
      </c>
      <c r="CC31" s="63">
        <v>0</v>
      </c>
      <c r="CD31" s="63">
        <v>0</v>
      </c>
      <c r="CE31" s="63">
        <v>0</v>
      </c>
      <c r="CF31" s="63">
        <v>0</v>
      </c>
      <c r="CG31" s="63">
        <v>0</v>
      </c>
      <c r="CH31" s="63">
        <v>0</v>
      </c>
      <c r="CI31" s="63">
        <v>0</v>
      </c>
      <c r="CJ31" s="63">
        <v>0</v>
      </c>
      <c r="CK31" s="63">
        <v>0</v>
      </c>
      <c r="CL31" s="63">
        <v>0</v>
      </c>
      <c r="CM31" s="63">
        <v>0</v>
      </c>
      <c r="CN31" s="63">
        <v>0</v>
      </c>
      <c r="CO31" s="63">
        <v>0</v>
      </c>
      <c r="CP31" s="63">
        <v>0</v>
      </c>
      <c r="CQ31" s="63">
        <v>0</v>
      </c>
      <c r="CR31" s="63">
        <v>0</v>
      </c>
      <c r="CS31" s="63">
        <v>0</v>
      </c>
      <c r="CT31" s="63">
        <v>0</v>
      </c>
      <c r="CU31" s="63">
        <v>0</v>
      </c>
      <c r="CV31" s="63">
        <v>0</v>
      </c>
      <c r="CW31" s="63">
        <v>0</v>
      </c>
      <c r="CX31" s="63">
        <v>0</v>
      </c>
      <c r="CY31" s="63">
        <v>0</v>
      </c>
      <c r="CZ31" s="63">
        <v>0</v>
      </c>
      <c r="DA31" s="63">
        <v>0</v>
      </c>
      <c r="DB31" s="63">
        <v>0</v>
      </c>
      <c r="DC31" s="63">
        <v>0</v>
      </c>
      <c r="DD31" s="63">
        <v>0</v>
      </c>
      <c r="DE31" s="63">
        <v>0</v>
      </c>
      <c r="DF31" s="63">
        <v>0</v>
      </c>
      <c r="DG31" s="63">
        <v>0</v>
      </c>
      <c r="DH31" s="63">
        <v>0</v>
      </c>
      <c r="DI31" s="63">
        <v>0</v>
      </c>
      <c r="DJ31" s="63">
        <v>0</v>
      </c>
      <c r="DK31" s="63">
        <v>0</v>
      </c>
      <c r="DL31" s="63">
        <v>0</v>
      </c>
      <c r="DM31" s="63">
        <v>0</v>
      </c>
      <c r="DN31" s="63">
        <v>0</v>
      </c>
      <c r="DO31" s="63">
        <v>0</v>
      </c>
      <c r="DP31" s="63">
        <v>0</v>
      </c>
      <c r="DQ31" s="63">
        <v>0</v>
      </c>
      <c r="DR31" s="63">
        <v>0</v>
      </c>
      <c r="DS31" s="63">
        <v>0</v>
      </c>
      <c r="DT31" s="63">
        <v>0</v>
      </c>
      <c r="DU31" s="63">
        <v>0</v>
      </c>
      <c r="DV31" s="63">
        <v>0</v>
      </c>
    </row>
    <row r="32" spans="1:126" ht="13.5" customHeight="1" x14ac:dyDescent="0.3">
      <c r="A32" s="198" t="s">
        <v>117</v>
      </c>
      <c r="B32" s="63">
        <v>0</v>
      </c>
      <c r="C32" s="63">
        <v>0</v>
      </c>
      <c r="D32" s="63">
        <v>0</v>
      </c>
      <c r="E32" s="63">
        <v>0</v>
      </c>
      <c r="F32" s="63">
        <v>0</v>
      </c>
      <c r="G32" s="63">
        <v>0</v>
      </c>
      <c r="H32" s="63">
        <v>0</v>
      </c>
      <c r="I32" s="63">
        <v>0</v>
      </c>
      <c r="J32" s="63">
        <v>0</v>
      </c>
      <c r="K32" s="63">
        <v>0</v>
      </c>
      <c r="L32" s="63">
        <v>0</v>
      </c>
      <c r="M32" s="63">
        <v>0</v>
      </c>
      <c r="N32" s="63">
        <v>0</v>
      </c>
      <c r="O32" s="63">
        <v>0</v>
      </c>
      <c r="P32" s="63">
        <v>0</v>
      </c>
      <c r="Q32" s="63">
        <v>0</v>
      </c>
      <c r="R32" s="63">
        <v>0</v>
      </c>
      <c r="S32" s="63">
        <v>0</v>
      </c>
      <c r="T32" s="63">
        <v>0</v>
      </c>
      <c r="U32" s="63">
        <v>0</v>
      </c>
      <c r="V32" s="63">
        <v>0</v>
      </c>
      <c r="W32" s="63">
        <v>0</v>
      </c>
      <c r="X32" s="63">
        <v>0</v>
      </c>
      <c r="Y32" s="63">
        <v>0</v>
      </c>
      <c r="Z32" s="63">
        <v>0</v>
      </c>
      <c r="AA32" s="63">
        <v>0</v>
      </c>
      <c r="AB32" s="63">
        <v>0</v>
      </c>
      <c r="AC32" s="63">
        <v>0</v>
      </c>
      <c r="AD32" s="63">
        <v>0</v>
      </c>
      <c r="AE32" s="63">
        <v>0</v>
      </c>
      <c r="AF32" s="63">
        <v>0</v>
      </c>
      <c r="AG32" s="63">
        <v>0</v>
      </c>
      <c r="AH32" s="63">
        <v>0</v>
      </c>
      <c r="AI32" s="63">
        <v>0</v>
      </c>
      <c r="AJ32" s="63">
        <v>0</v>
      </c>
      <c r="AK32" s="63">
        <v>0</v>
      </c>
      <c r="AL32" s="63">
        <v>0</v>
      </c>
      <c r="AM32" s="63">
        <v>0</v>
      </c>
      <c r="AN32" s="63">
        <v>0</v>
      </c>
      <c r="AO32" s="63">
        <v>0</v>
      </c>
      <c r="AP32" s="63">
        <v>0</v>
      </c>
      <c r="AQ32" s="63">
        <v>0</v>
      </c>
      <c r="AR32" s="63">
        <v>0</v>
      </c>
      <c r="AS32" s="63">
        <v>0</v>
      </c>
      <c r="AT32" s="63">
        <v>0</v>
      </c>
      <c r="AU32" s="63">
        <v>0</v>
      </c>
      <c r="AV32" s="63">
        <v>0</v>
      </c>
      <c r="AW32" s="63">
        <v>0</v>
      </c>
      <c r="AX32" s="63">
        <v>0</v>
      </c>
      <c r="AY32" s="63">
        <v>0</v>
      </c>
      <c r="AZ32" s="63">
        <v>0</v>
      </c>
      <c r="BA32" s="63">
        <v>0</v>
      </c>
      <c r="BB32" s="63">
        <v>0</v>
      </c>
      <c r="BC32" s="63">
        <v>0</v>
      </c>
      <c r="BD32" s="63">
        <v>0</v>
      </c>
      <c r="BE32" s="63">
        <v>0</v>
      </c>
      <c r="BF32" s="63">
        <v>0</v>
      </c>
      <c r="BG32" s="63">
        <v>0</v>
      </c>
      <c r="BH32" s="63">
        <v>0</v>
      </c>
      <c r="BI32" s="63">
        <v>0</v>
      </c>
      <c r="BJ32" s="63">
        <v>0</v>
      </c>
      <c r="BK32" s="63">
        <v>0</v>
      </c>
      <c r="BL32" s="63">
        <v>0</v>
      </c>
      <c r="BM32" s="63">
        <v>0</v>
      </c>
      <c r="BN32" s="63">
        <v>0</v>
      </c>
      <c r="BO32" s="63">
        <v>0</v>
      </c>
      <c r="BP32" s="63">
        <v>0</v>
      </c>
      <c r="BQ32" s="63">
        <v>0</v>
      </c>
      <c r="BR32" s="63">
        <v>0</v>
      </c>
      <c r="BS32" s="63">
        <v>0</v>
      </c>
      <c r="BT32" s="63">
        <v>0</v>
      </c>
      <c r="BU32" s="63">
        <v>0</v>
      </c>
      <c r="BV32" s="63">
        <v>0</v>
      </c>
      <c r="BW32" s="63">
        <v>0</v>
      </c>
      <c r="BX32" s="63">
        <v>0</v>
      </c>
      <c r="BY32" s="63">
        <v>0</v>
      </c>
      <c r="BZ32" s="63">
        <v>0</v>
      </c>
      <c r="CA32" s="63">
        <v>0</v>
      </c>
      <c r="CB32" s="63">
        <v>0</v>
      </c>
      <c r="CC32" s="63">
        <v>0</v>
      </c>
      <c r="CD32" s="63">
        <v>0</v>
      </c>
      <c r="CE32" s="63">
        <v>0</v>
      </c>
      <c r="CF32" s="63">
        <v>0</v>
      </c>
      <c r="CG32" s="63">
        <v>0</v>
      </c>
      <c r="CH32" s="63">
        <v>0</v>
      </c>
      <c r="CI32" s="63">
        <v>0</v>
      </c>
      <c r="CJ32" s="63">
        <v>0</v>
      </c>
      <c r="CK32" s="63">
        <v>0</v>
      </c>
      <c r="CL32" s="63">
        <v>0.22508500000000001</v>
      </c>
      <c r="CM32" s="63">
        <v>0.60078600000000004</v>
      </c>
      <c r="CN32" s="63">
        <v>1.08409</v>
      </c>
      <c r="CO32" s="63">
        <v>1.333199</v>
      </c>
      <c r="CP32" s="63">
        <v>0</v>
      </c>
      <c r="CQ32" s="63">
        <v>0</v>
      </c>
      <c r="CR32" s="63">
        <v>0</v>
      </c>
      <c r="CS32" s="63">
        <v>0</v>
      </c>
      <c r="CT32" s="63">
        <v>0</v>
      </c>
      <c r="CU32" s="63">
        <v>0</v>
      </c>
      <c r="CV32" s="63">
        <v>0</v>
      </c>
      <c r="CW32" s="63">
        <v>0</v>
      </c>
      <c r="CX32" s="63">
        <v>0</v>
      </c>
      <c r="CY32" s="63">
        <v>0</v>
      </c>
      <c r="CZ32" s="63">
        <v>9.6000000000000002E-2</v>
      </c>
      <c r="DA32" s="63">
        <v>5.6000000000000001E-2</v>
      </c>
      <c r="DB32" s="63">
        <v>0.17083699999999999</v>
      </c>
      <c r="DC32" s="63">
        <v>0.22083700000000001</v>
      </c>
      <c r="DD32" s="63">
        <v>8.8836999999999999E-2</v>
      </c>
      <c r="DE32" s="63">
        <v>7.5999999999999998E-2</v>
      </c>
      <c r="DF32" s="63">
        <v>5.2769999999999996E-3</v>
      </c>
      <c r="DG32" s="63">
        <v>3.5277000000000003E-2</v>
      </c>
      <c r="DH32" s="63">
        <v>6.2532769999999998</v>
      </c>
      <c r="DI32" s="63">
        <v>0.11519</v>
      </c>
      <c r="DJ32" s="63">
        <v>2.4722999999999998E-2</v>
      </c>
      <c r="DK32" s="63">
        <v>0</v>
      </c>
      <c r="DL32" s="63">
        <v>6.0499999999999998E-2</v>
      </c>
      <c r="DM32" s="63">
        <v>6.0499999999999998E-2</v>
      </c>
      <c r="DN32" s="63">
        <v>0.121</v>
      </c>
      <c r="DO32" s="63">
        <v>6.0499999999999998E-2</v>
      </c>
      <c r="DP32" s="63">
        <v>0.24199999999999999</v>
      </c>
      <c r="DQ32" s="63">
        <v>0</v>
      </c>
      <c r="DR32" s="63">
        <v>0</v>
      </c>
      <c r="DS32" s="63">
        <v>0</v>
      </c>
      <c r="DT32" s="63">
        <v>0</v>
      </c>
      <c r="DU32" s="63">
        <v>0</v>
      </c>
      <c r="DV32" s="63">
        <v>0</v>
      </c>
    </row>
    <row r="33" spans="1:126" ht="13.5" customHeight="1" x14ac:dyDescent="0.3">
      <c r="A33" s="198" t="s">
        <v>118</v>
      </c>
      <c r="B33" s="63">
        <v>1.2158573596</v>
      </c>
      <c r="C33" s="63">
        <v>5.4372759857000004</v>
      </c>
      <c r="D33" s="63">
        <v>0.34245386709999998</v>
      </c>
      <c r="E33" s="63">
        <v>0</v>
      </c>
      <c r="F33" s="63">
        <v>2.8127373331999999</v>
      </c>
      <c r="G33" s="63">
        <v>7.3627872809000001</v>
      </c>
      <c r="H33" s="63">
        <v>0.40885429829999997</v>
      </c>
      <c r="I33" s="63">
        <v>9.8101420300000006E-2</v>
      </c>
      <c r="J33" s="63">
        <v>2.3581213307</v>
      </c>
      <c r="K33" s="63">
        <v>17.067494549100001</v>
      </c>
      <c r="L33" s="63">
        <v>77.827433219300005</v>
      </c>
      <c r="M33" s="63">
        <v>164.05362073559999</v>
      </c>
      <c r="N33" s="63">
        <v>251.2166405024</v>
      </c>
      <c r="O33" s="63">
        <v>119.9741774261</v>
      </c>
      <c r="P33" s="63">
        <v>136.4339307235</v>
      </c>
      <c r="Q33" s="63">
        <v>100.46734454440001</v>
      </c>
      <c r="R33" s="63">
        <v>266.4275066687</v>
      </c>
      <c r="S33" s="63">
        <v>395.33317305750001</v>
      </c>
      <c r="T33" s="63">
        <v>451.29008491989998</v>
      </c>
      <c r="U33" s="63">
        <v>186.11682096359999</v>
      </c>
      <c r="V33" s="63">
        <v>273.93798629669999</v>
      </c>
      <c r="W33" s="63">
        <v>253.93395355999999</v>
      </c>
      <c r="X33" s="63">
        <v>187.25649289110001</v>
      </c>
      <c r="Y33" s="63">
        <v>186.00664301329999</v>
      </c>
      <c r="Z33" s="63">
        <v>281.05136857870002</v>
      </c>
      <c r="AA33" s="63">
        <v>377.21293977570002</v>
      </c>
      <c r="AB33" s="63">
        <v>321.97827352090002</v>
      </c>
      <c r="AC33" s="63">
        <v>393.94389639920001</v>
      </c>
      <c r="AD33" s="63">
        <v>1583.5240246405001</v>
      </c>
      <c r="AE33" s="63">
        <v>1817.398128091</v>
      </c>
      <c r="AF33" s="63">
        <v>2071.0966787242</v>
      </c>
      <c r="AG33" s="63">
        <v>2166.4828317082001</v>
      </c>
      <c r="AH33" s="63">
        <v>2365.6040350021999</v>
      </c>
      <c r="AI33" s="63">
        <v>2779.0244085620002</v>
      </c>
      <c r="AJ33" s="63">
        <v>3552.8042889122999</v>
      </c>
      <c r="AK33" s="63">
        <v>3956.4595965372</v>
      </c>
      <c r="AL33" s="63">
        <v>4029.5600996302001</v>
      </c>
      <c r="AM33" s="63">
        <v>3949.6801326855998</v>
      </c>
      <c r="AN33" s="63">
        <v>4219.9105335597997</v>
      </c>
      <c r="AO33" s="63">
        <v>4402.1981864761001</v>
      </c>
      <c r="AP33" s="63">
        <v>4470.4069908571</v>
      </c>
      <c r="AQ33" s="63">
        <v>4068.08538163</v>
      </c>
      <c r="AR33" s="63">
        <v>4450.6895308307003</v>
      </c>
      <c r="AS33" s="63">
        <v>4994.4070747434998</v>
      </c>
      <c r="AT33" s="63">
        <v>5870.3393085791004</v>
      </c>
      <c r="AU33" s="63">
        <v>6131.3138012979998</v>
      </c>
      <c r="AV33" s="63">
        <v>5998.8507806501002</v>
      </c>
      <c r="AW33" s="63">
        <v>6618.0939357908001</v>
      </c>
      <c r="AX33" s="63">
        <v>7159.9124399786997</v>
      </c>
      <c r="AY33" s="63">
        <v>7115.2362749089998</v>
      </c>
      <c r="AZ33" s="63">
        <v>7354.7635189027997</v>
      </c>
      <c r="BA33" s="63">
        <v>10510.2020919676</v>
      </c>
      <c r="BB33" s="63">
        <v>18728.165582482899</v>
      </c>
      <c r="BC33" s="63">
        <v>19621.740448539102</v>
      </c>
      <c r="BD33" s="63">
        <v>19933.0328543914</v>
      </c>
      <c r="BE33" s="63">
        <v>20367.314985324199</v>
      </c>
      <c r="BF33" s="63">
        <v>23996.277999292</v>
      </c>
      <c r="BG33" s="63">
        <v>23962.183622909899</v>
      </c>
      <c r="BH33" s="63">
        <v>24524.415427575699</v>
      </c>
      <c r="BI33" s="63">
        <v>25198.4976316623</v>
      </c>
      <c r="BJ33" s="63">
        <v>26410.9390875924</v>
      </c>
      <c r="BK33" s="63">
        <v>25406.940075610899</v>
      </c>
      <c r="BL33" s="63">
        <v>24086.716531316099</v>
      </c>
      <c r="BM33" s="63">
        <v>24446.726555604</v>
      </c>
      <c r="BN33" s="63">
        <v>24667.840433297901</v>
      </c>
      <c r="BO33" s="63">
        <v>22811.903197714601</v>
      </c>
      <c r="BP33" s="63">
        <v>23982.004540077101</v>
      </c>
      <c r="BQ33" s="63">
        <v>27293.0258185415</v>
      </c>
      <c r="BR33" s="63">
        <v>22417.633301927301</v>
      </c>
      <c r="BS33" s="63">
        <v>22824.9061287283</v>
      </c>
      <c r="BT33" s="63">
        <v>19592.0116698702</v>
      </c>
      <c r="BU33" s="63">
        <v>16835.3644406774</v>
      </c>
      <c r="BV33" s="63">
        <v>18815.142985680799</v>
      </c>
      <c r="BW33" s="63">
        <v>19570.301965271301</v>
      </c>
      <c r="BX33" s="63">
        <v>20233.3040521947</v>
      </c>
      <c r="BY33" s="63">
        <v>19264.1822273246</v>
      </c>
      <c r="BZ33" s="63">
        <v>19793.827891284101</v>
      </c>
      <c r="CA33" s="63">
        <v>19895.611078673199</v>
      </c>
      <c r="CB33" s="63">
        <v>20359.4641209445</v>
      </c>
      <c r="CC33" s="63">
        <v>20476.940958936601</v>
      </c>
      <c r="CD33" s="63">
        <v>22655.710760709499</v>
      </c>
      <c r="CE33" s="63">
        <v>22709.945168214501</v>
      </c>
      <c r="CF33" s="63">
        <v>21869.693422191001</v>
      </c>
      <c r="CG33" s="63">
        <v>41698.545565738401</v>
      </c>
      <c r="CH33" s="63">
        <v>40216.311203876299</v>
      </c>
      <c r="CI33" s="63">
        <v>41158.3467862619</v>
      </c>
      <c r="CJ33" s="63">
        <v>37107.635704310102</v>
      </c>
      <c r="CK33" s="63">
        <v>26932.217026268499</v>
      </c>
      <c r="CL33" s="63">
        <v>27047.828405476201</v>
      </c>
      <c r="CM33" s="63">
        <v>27077.559143610801</v>
      </c>
      <c r="CN33" s="63">
        <v>28151.891112442001</v>
      </c>
      <c r="CO33" s="63">
        <v>30831.213122107802</v>
      </c>
      <c r="CP33" s="63">
        <v>30233.026097807</v>
      </c>
      <c r="CQ33" s="63">
        <v>32030.2793038202</v>
      </c>
      <c r="CR33" s="63">
        <v>31076.312362837401</v>
      </c>
      <c r="CS33" s="63">
        <v>31508.0388424679</v>
      </c>
      <c r="CT33" s="63">
        <v>33165.186653486402</v>
      </c>
      <c r="CU33" s="63">
        <v>33903.300747561203</v>
      </c>
      <c r="CV33" s="63">
        <v>31631.370830778698</v>
      </c>
      <c r="CW33" s="63">
        <v>30993.8076519598</v>
      </c>
      <c r="CX33" s="63">
        <v>30299.600076032399</v>
      </c>
      <c r="CY33" s="63">
        <v>28425.361462369699</v>
      </c>
      <c r="CZ33" s="63">
        <v>29841.6479887143</v>
      </c>
      <c r="DA33" s="63">
        <v>26804.868898987101</v>
      </c>
      <c r="DB33" s="63">
        <v>29146.4533687164</v>
      </c>
      <c r="DC33" s="63">
        <v>29504.349069882101</v>
      </c>
      <c r="DD33" s="63">
        <v>28956.781676005001</v>
      </c>
      <c r="DE33" s="63">
        <v>29840.901789975102</v>
      </c>
      <c r="DF33" s="63">
        <v>32493.0965260554</v>
      </c>
      <c r="DG33" s="63">
        <v>33090.698501386199</v>
      </c>
      <c r="DH33" s="63">
        <v>35794.9785460208</v>
      </c>
      <c r="DI33" s="63">
        <v>36444.1593836584</v>
      </c>
      <c r="DJ33" s="63">
        <v>37583.8502449222</v>
      </c>
      <c r="DK33" s="63">
        <v>35995.887374438302</v>
      </c>
      <c r="DL33" s="63">
        <v>35618.356398689299</v>
      </c>
      <c r="DM33" s="63">
        <v>35806.905236493199</v>
      </c>
      <c r="DN33" s="63">
        <v>36229.4385798515</v>
      </c>
      <c r="DO33" s="63">
        <v>34274.826693497198</v>
      </c>
      <c r="DP33" s="63">
        <v>34178.201129252397</v>
      </c>
      <c r="DQ33" s="63">
        <v>35727.451576532803</v>
      </c>
      <c r="DR33" s="63">
        <v>37967.547125519101</v>
      </c>
      <c r="DS33" s="63">
        <v>37193.261855156801</v>
      </c>
      <c r="DT33" s="63">
        <v>36718.697791605897</v>
      </c>
      <c r="DU33" s="63">
        <v>38985.260545443904</v>
      </c>
      <c r="DV33" s="63">
        <v>39909.580854604697</v>
      </c>
    </row>
    <row r="34" spans="1:126" ht="13.5" customHeight="1" x14ac:dyDescent="0.3">
      <c r="A34" s="172" t="s">
        <v>119</v>
      </c>
      <c r="B34" s="63">
        <v>0</v>
      </c>
      <c r="C34" s="63">
        <v>0</v>
      </c>
      <c r="D34" s="63">
        <v>0</v>
      </c>
      <c r="E34" s="63">
        <v>0</v>
      </c>
      <c r="F34" s="63">
        <v>0</v>
      </c>
      <c r="G34" s="63">
        <v>0</v>
      </c>
      <c r="H34" s="63">
        <v>0</v>
      </c>
      <c r="I34" s="63">
        <v>0</v>
      </c>
      <c r="J34" s="63">
        <v>0</v>
      </c>
      <c r="K34" s="63">
        <v>0</v>
      </c>
      <c r="L34" s="63">
        <v>0</v>
      </c>
      <c r="M34" s="63">
        <v>0</v>
      </c>
      <c r="N34" s="63">
        <v>0</v>
      </c>
      <c r="O34" s="63">
        <v>0</v>
      </c>
      <c r="P34" s="63">
        <v>0</v>
      </c>
      <c r="Q34" s="63">
        <v>0</v>
      </c>
      <c r="R34" s="63">
        <v>0</v>
      </c>
      <c r="S34" s="63">
        <v>0</v>
      </c>
      <c r="T34" s="63">
        <v>0</v>
      </c>
      <c r="U34" s="63">
        <v>0</v>
      </c>
      <c r="V34" s="63">
        <v>0</v>
      </c>
      <c r="W34" s="63">
        <v>0</v>
      </c>
      <c r="X34" s="63">
        <v>0</v>
      </c>
      <c r="Y34" s="63">
        <v>0</v>
      </c>
      <c r="Z34" s="63">
        <v>0</v>
      </c>
      <c r="AA34" s="63">
        <v>0</v>
      </c>
      <c r="AB34" s="63">
        <v>0</v>
      </c>
      <c r="AC34" s="63">
        <v>0</v>
      </c>
      <c r="AD34" s="63">
        <v>0</v>
      </c>
      <c r="AE34" s="63">
        <v>0</v>
      </c>
      <c r="AF34" s="63">
        <v>0</v>
      </c>
      <c r="AG34" s="63">
        <v>0</v>
      </c>
      <c r="AH34" s="63">
        <v>0</v>
      </c>
      <c r="AI34" s="63">
        <v>0</v>
      </c>
      <c r="AJ34" s="63">
        <v>0</v>
      </c>
      <c r="AK34" s="63">
        <v>0</v>
      </c>
      <c r="AL34" s="63">
        <v>0</v>
      </c>
      <c r="AM34" s="63">
        <v>0</v>
      </c>
      <c r="AN34" s="63">
        <v>2.3759209778999999</v>
      </c>
      <c r="AO34" s="63">
        <v>13.4883910056</v>
      </c>
      <c r="AP34" s="63">
        <v>3.5213204951999999</v>
      </c>
      <c r="AQ34" s="63">
        <v>3.6659120311</v>
      </c>
      <c r="AR34" s="63">
        <v>3.4917264313</v>
      </c>
      <c r="AS34" s="63">
        <v>4.2634432001000002</v>
      </c>
      <c r="AT34" s="63">
        <v>4.4294644874999998</v>
      </c>
      <c r="AU34" s="63">
        <v>5.5322243109000002</v>
      </c>
      <c r="AV34" s="63">
        <v>8.7798456982000008</v>
      </c>
      <c r="AW34" s="63">
        <v>11.852160126899999</v>
      </c>
      <c r="AX34" s="63">
        <v>13.7420812653</v>
      </c>
      <c r="AY34" s="63">
        <v>15.469296462200001</v>
      </c>
      <c r="AZ34" s="63">
        <v>19.760727388700001</v>
      </c>
      <c r="BA34" s="63">
        <v>21.433589895299999</v>
      </c>
      <c r="BB34" s="63">
        <v>276.49356357149998</v>
      </c>
      <c r="BC34" s="63">
        <v>206.05413444320001</v>
      </c>
      <c r="BD34" s="63">
        <v>209.16878324449999</v>
      </c>
      <c r="BE34" s="63">
        <v>237.87262455289999</v>
      </c>
      <c r="BF34" s="63">
        <v>302.15223441440003</v>
      </c>
      <c r="BG34" s="63">
        <v>273.5709812037</v>
      </c>
      <c r="BH34" s="63">
        <v>273.79529222489998</v>
      </c>
      <c r="BI34" s="63">
        <v>211.28556671379999</v>
      </c>
      <c r="BJ34" s="63">
        <v>625.24036155140004</v>
      </c>
      <c r="BK34" s="63">
        <v>182.8401834412</v>
      </c>
      <c r="BL34" s="63">
        <v>182.76026778599999</v>
      </c>
      <c r="BM34" s="63">
        <v>225.3247719174</v>
      </c>
      <c r="BN34" s="63">
        <v>338.77711118849999</v>
      </c>
      <c r="BO34" s="63">
        <v>212.2387740657</v>
      </c>
      <c r="BP34" s="63">
        <v>341.97871005050001</v>
      </c>
      <c r="BQ34" s="63">
        <v>2966.88051881</v>
      </c>
      <c r="BR34" s="63">
        <v>233.34043148059999</v>
      </c>
      <c r="BS34" s="63">
        <v>1673.0137616202001</v>
      </c>
      <c r="BT34" s="63">
        <v>2209.0345242963999</v>
      </c>
      <c r="BU34" s="63">
        <v>284.16566332240001</v>
      </c>
      <c r="BV34" s="63">
        <v>549.93260017319994</v>
      </c>
      <c r="BW34" s="63">
        <v>468.87952463850002</v>
      </c>
      <c r="BX34" s="63">
        <v>1498.5570237816</v>
      </c>
      <c r="BY34" s="63">
        <v>390.6695948533</v>
      </c>
      <c r="BZ34" s="63">
        <v>414.5804915599</v>
      </c>
      <c r="CA34" s="63">
        <v>375.07216070459998</v>
      </c>
      <c r="CB34" s="63">
        <v>380.0007502812</v>
      </c>
      <c r="CC34" s="63">
        <v>887.41604485710002</v>
      </c>
      <c r="CD34" s="63">
        <v>996.20543593829996</v>
      </c>
      <c r="CE34" s="63">
        <v>955.01666286429997</v>
      </c>
      <c r="CF34" s="63">
        <v>949.5015969845</v>
      </c>
      <c r="CG34" s="63">
        <v>950.90786370820001</v>
      </c>
      <c r="CH34" s="63">
        <v>488.76565117799998</v>
      </c>
      <c r="CI34" s="63">
        <v>480.73901596019999</v>
      </c>
      <c r="CJ34" s="63">
        <v>488.87013708900002</v>
      </c>
      <c r="CK34" s="63">
        <v>497.83487119350002</v>
      </c>
      <c r="CL34" s="63">
        <v>567.2662802653</v>
      </c>
      <c r="CM34" s="63">
        <v>564.06322209120003</v>
      </c>
      <c r="CN34" s="63">
        <v>580.07713670939995</v>
      </c>
      <c r="CO34" s="63">
        <v>637.56026735139994</v>
      </c>
      <c r="CP34" s="63">
        <v>544.33041851339999</v>
      </c>
      <c r="CQ34" s="63">
        <v>526.09240473349996</v>
      </c>
      <c r="CR34" s="63">
        <v>568.29413897699999</v>
      </c>
      <c r="CS34" s="63">
        <v>519.80928301810002</v>
      </c>
      <c r="CT34" s="63">
        <v>568.86803248679996</v>
      </c>
      <c r="CU34" s="63">
        <v>537.68856103409996</v>
      </c>
      <c r="CV34" s="63">
        <v>680.77748011059998</v>
      </c>
      <c r="CW34" s="63">
        <v>736.89465274990005</v>
      </c>
      <c r="CX34" s="63">
        <v>823.48615203990005</v>
      </c>
      <c r="CY34" s="63">
        <v>802.74980832040001</v>
      </c>
      <c r="CZ34" s="63">
        <v>751.65244866299997</v>
      </c>
      <c r="DA34" s="63">
        <v>782.28673880190001</v>
      </c>
      <c r="DB34" s="63">
        <v>863.29331944800003</v>
      </c>
      <c r="DC34" s="63">
        <v>873.50761209589996</v>
      </c>
      <c r="DD34" s="63">
        <v>860.76693812070005</v>
      </c>
      <c r="DE34" s="63">
        <v>834.8864013397</v>
      </c>
      <c r="DF34" s="63">
        <v>943.55054344619998</v>
      </c>
      <c r="DG34" s="63">
        <v>1138.3129508443999</v>
      </c>
      <c r="DH34" s="63">
        <v>1741.0189438969001</v>
      </c>
      <c r="DI34" s="63">
        <v>1780.1384304617</v>
      </c>
      <c r="DJ34" s="63">
        <v>1774.0947728362</v>
      </c>
      <c r="DK34" s="63">
        <v>1819.1107201530001</v>
      </c>
      <c r="DL34" s="63">
        <v>1815.3869533741999</v>
      </c>
      <c r="DM34" s="63">
        <v>1967.2354327108001</v>
      </c>
      <c r="DN34" s="63">
        <v>2015.9357202285</v>
      </c>
      <c r="DO34" s="63">
        <v>2055.5347992348002</v>
      </c>
      <c r="DP34" s="63">
        <v>2088.4647316247001</v>
      </c>
      <c r="DQ34" s="63">
        <v>2047.5016520925999</v>
      </c>
      <c r="DR34" s="63">
        <v>2148.4589057876001</v>
      </c>
      <c r="DS34" s="63">
        <v>2197.3717326296</v>
      </c>
      <c r="DT34" s="63">
        <v>2194.1949399265</v>
      </c>
      <c r="DU34" s="63">
        <v>2529.0790862112999</v>
      </c>
      <c r="DV34" s="63">
        <v>2545.6657398452999</v>
      </c>
    </row>
    <row r="35" spans="1:126" ht="13.5" customHeight="1" x14ac:dyDescent="0.2">
      <c r="A35" s="267" t="s">
        <v>120</v>
      </c>
      <c r="B35" s="63">
        <v>1.2158573596</v>
      </c>
      <c r="C35" s="63">
        <v>5.4372759857000004</v>
      </c>
      <c r="D35" s="63">
        <v>0.34245386709999998</v>
      </c>
      <c r="E35" s="63">
        <v>0</v>
      </c>
      <c r="F35" s="63">
        <v>2.8127373331999999</v>
      </c>
      <c r="G35" s="63">
        <v>7.3627872809000001</v>
      </c>
      <c r="H35" s="63">
        <v>0.40885429829999997</v>
      </c>
      <c r="I35" s="63">
        <v>9.8101420300000006E-2</v>
      </c>
      <c r="J35" s="63">
        <v>2.3581213307</v>
      </c>
      <c r="K35" s="63">
        <v>17.067494549100001</v>
      </c>
      <c r="L35" s="63">
        <v>77.827433219300005</v>
      </c>
      <c r="M35" s="63">
        <v>164.05362073559999</v>
      </c>
      <c r="N35" s="63">
        <v>251.2166405024</v>
      </c>
      <c r="O35" s="63">
        <v>119.9741774261</v>
      </c>
      <c r="P35" s="63">
        <v>136.4339307235</v>
      </c>
      <c r="Q35" s="63">
        <v>100.46734454440001</v>
      </c>
      <c r="R35" s="63">
        <v>266.4275066687</v>
      </c>
      <c r="S35" s="63">
        <v>395.33317305750001</v>
      </c>
      <c r="T35" s="63">
        <v>451.29008491989998</v>
      </c>
      <c r="U35" s="63">
        <v>186.11682096359999</v>
      </c>
      <c r="V35" s="63">
        <v>273.93798629669999</v>
      </c>
      <c r="W35" s="63">
        <v>253.93395355999999</v>
      </c>
      <c r="X35" s="63">
        <v>187.25649289110001</v>
      </c>
      <c r="Y35" s="63">
        <v>186.00664301329999</v>
      </c>
      <c r="Z35" s="63">
        <v>281.05136857870002</v>
      </c>
      <c r="AA35" s="63">
        <v>377.21293977570002</v>
      </c>
      <c r="AB35" s="63">
        <v>321.97827352090002</v>
      </c>
      <c r="AC35" s="63">
        <v>393.94389639920001</v>
      </c>
      <c r="AD35" s="63">
        <v>1583.5240246405001</v>
      </c>
      <c r="AE35" s="63">
        <v>1817.398128091</v>
      </c>
      <c r="AF35" s="63">
        <v>2071.0966787242</v>
      </c>
      <c r="AG35" s="63">
        <v>2166.4828317082001</v>
      </c>
      <c r="AH35" s="63">
        <v>2365.6040350021999</v>
      </c>
      <c r="AI35" s="63">
        <v>2779.0244085620002</v>
      </c>
      <c r="AJ35" s="63">
        <v>3552.8042889122999</v>
      </c>
      <c r="AK35" s="63">
        <v>3956.4595965372</v>
      </c>
      <c r="AL35" s="63">
        <v>4029.5600996302001</v>
      </c>
      <c r="AM35" s="63">
        <v>3949.6801326855998</v>
      </c>
      <c r="AN35" s="63">
        <v>4217.5346125818996</v>
      </c>
      <c r="AO35" s="63">
        <v>4388.7097954704996</v>
      </c>
      <c r="AP35" s="63">
        <v>4466.8856703619003</v>
      </c>
      <c r="AQ35" s="63">
        <v>4064.4194695988999</v>
      </c>
      <c r="AR35" s="63">
        <v>4447.1978043994004</v>
      </c>
      <c r="AS35" s="63">
        <v>4990.1436315434003</v>
      </c>
      <c r="AT35" s="63">
        <v>5865.9098440915996</v>
      </c>
      <c r="AU35" s="63">
        <v>6125.7815769871004</v>
      </c>
      <c r="AV35" s="63">
        <v>5990.0709349519002</v>
      </c>
      <c r="AW35" s="63">
        <v>6606.2417756638997</v>
      </c>
      <c r="AX35" s="63">
        <v>7146.1703587133998</v>
      </c>
      <c r="AY35" s="63">
        <v>7099.7669784467998</v>
      </c>
      <c r="AZ35" s="63">
        <v>7335.0027915141</v>
      </c>
      <c r="BA35" s="63">
        <v>10488.7685020723</v>
      </c>
      <c r="BB35" s="63">
        <v>18451.672018911398</v>
      </c>
      <c r="BC35" s="63">
        <v>19415.686314095899</v>
      </c>
      <c r="BD35" s="63">
        <v>19723.864071146902</v>
      </c>
      <c r="BE35" s="63">
        <v>20129.4423607713</v>
      </c>
      <c r="BF35" s="63">
        <v>23694.125764877601</v>
      </c>
      <c r="BG35" s="63">
        <v>23688.612641706201</v>
      </c>
      <c r="BH35" s="63">
        <v>24250.6201353508</v>
      </c>
      <c r="BI35" s="63">
        <v>24987.2120649485</v>
      </c>
      <c r="BJ35" s="63">
        <v>25785.698726040999</v>
      </c>
      <c r="BK35" s="63">
        <v>25224.099892169699</v>
      </c>
      <c r="BL35" s="63">
        <v>23903.956263530101</v>
      </c>
      <c r="BM35" s="63">
        <v>24221.401783686601</v>
      </c>
      <c r="BN35" s="63">
        <v>24329.063322109399</v>
      </c>
      <c r="BO35" s="63">
        <v>22599.664423648901</v>
      </c>
      <c r="BP35" s="63">
        <v>23640.0258300266</v>
      </c>
      <c r="BQ35" s="63">
        <v>24326.145299731499</v>
      </c>
      <c r="BR35" s="63">
        <v>22184.292870446701</v>
      </c>
      <c r="BS35" s="63">
        <v>21151.892367108099</v>
      </c>
      <c r="BT35" s="63">
        <v>17382.977145573801</v>
      </c>
      <c r="BU35" s="63">
        <v>16551.198777354999</v>
      </c>
      <c r="BV35" s="63">
        <v>18265.210385507598</v>
      </c>
      <c r="BW35" s="63">
        <v>19101.422440632799</v>
      </c>
      <c r="BX35" s="63">
        <v>18734.747028413101</v>
      </c>
      <c r="BY35" s="63">
        <v>18873.512632471298</v>
      </c>
      <c r="BZ35" s="63">
        <v>19379.247399724201</v>
      </c>
      <c r="CA35" s="63">
        <v>19520.538917968599</v>
      </c>
      <c r="CB35" s="63">
        <v>19979.463370663299</v>
      </c>
      <c r="CC35" s="63">
        <v>19589.524914079499</v>
      </c>
      <c r="CD35" s="63">
        <v>21659.505324771199</v>
      </c>
      <c r="CE35" s="63">
        <v>21754.928505350199</v>
      </c>
      <c r="CF35" s="63">
        <v>20920.191825206501</v>
      </c>
      <c r="CG35" s="63">
        <v>40747.637702030202</v>
      </c>
      <c r="CH35" s="63">
        <v>39727.545552698299</v>
      </c>
      <c r="CI35" s="63">
        <v>40677.6077703017</v>
      </c>
      <c r="CJ35" s="63">
        <v>36618.765567221097</v>
      </c>
      <c r="CK35" s="63">
        <v>26434.382155075</v>
      </c>
      <c r="CL35" s="63">
        <v>26480.562125210901</v>
      </c>
      <c r="CM35" s="63">
        <v>26513.4959215196</v>
      </c>
      <c r="CN35" s="63">
        <v>27571.813975732599</v>
      </c>
      <c r="CO35" s="63">
        <v>30193.652854756401</v>
      </c>
      <c r="CP35" s="63">
        <v>29688.6956792936</v>
      </c>
      <c r="CQ35" s="63">
        <v>31504.186899086701</v>
      </c>
      <c r="CR35" s="63">
        <v>30508.018223860399</v>
      </c>
      <c r="CS35" s="63">
        <v>30988.229559449799</v>
      </c>
      <c r="CT35" s="63">
        <v>32596.318620999598</v>
      </c>
      <c r="CU35" s="63">
        <v>33365.612186527098</v>
      </c>
      <c r="CV35" s="63">
        <v>30950.593350668099</v>
      </c>
      <c r="CW35" s="63">
        <v>30256.912999209901</v>
      </c>
      <c r="CX35" s="63">
        <v>29476.1139239925</v>
      </c>
      <c r="CY35" s="63">
        <v>27622.611654049299</v>
      </c>
      <c r="CZ35" s="63">
        <v>29089.995540051299</v>
      </c>
      <c r="DA35" s="63">
        <v>26022.5821601852</v>
      </c>
      <c r="DB35" s="63">
        <v>28283.160049268401</v>
      </c>
      <c r="DC35" s="63">
        <v>28630.841457786199</v>
      </c>
      <c r="DD35" s="63">
        <v>28096.014737884299</v>
      </c>
      <c r="DE35" s="63">
        <v>29006.015388635398</v>
      </c>
      <c r="DF35" s="63">
        <v>31549.545982609201</v>
      </c>
      <c r="DG35" s="63">
        <v>31952.3855505418</v>
      </c>
      <c r="DH35" s="63">
        <v>34053.959602123898</v>
      </c>
      <c r="DI35" s="63">
        <v>34664.020953196698</v>
      </c>
      <c r="DJ35" s="63">
        <v>35809.755472085999</v>
      </c>
      <c r="DK35" s="63">
        <v>34176.776654285299</v>
      </c>
      <c r="DL35" s="63">
        <v>33802.969445315102</v>
      </c>
      <c r="DM35" s="63">
        <v>33839.669803782403</v>
      </c>
      <c r="DN35" s="63">
        <v>34213.502859622997</v>
      </c>
      <c r="DO35" s="63">
        <v>32219.291894262398</v>
      </c>
      <c r="DP35" s="63">
        <v>32089.736397627701</v>
      </c>
      <c r="DQ35" s="63">
        <v>33679.949924440203</v>
      </c>
      <c r="DR35" s="63">
        <v>35819.0882197315</v>
      </c>
      <c r="DS35" s="63">
        <v>34995.890122527198</v>
      </c>
      <c r="DT35" s="63">
        <v>34524.502851679397</v>
      </c>
      <c r="DU35" s="63">
        <v>36456.181459232597</v>
      </c>
      <c r="DV35" s="63">
        <v>37363.915114759402</v>
      </c>
    </row>
    <row r="36" spans="1:126" ht="13.5" customHeight="1" x14ac:dyDescent="0.2">
      <c r="A36" s="244"/>
      <c r="B36" s="63"/>
      <c r="C36" s="63"/>
      <c r="D36" s="63"/>
      <c r="E36" s="63"/>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3"/>
      <c r="BG36" s="63"/>
      <c r="BH36" s="63"/>
      <c r="BI36" s="63"/>
      <c r="BJ36" s="63"/>
      <c r="BK36" s="63"/>
      <c r="BL36" s="63"/>
      <c r="BM36" s="63"/>
      <c r="BN36" s="63"/>
      <c r="BO36" s="63"/>
      <c r="BP36" s="63"/>
      <c r="BQ36" s="63"/>
      <c r="BR36" s="63"/>
      <c r="BS36" s="63"/>
      <c r="BT36" s="63"/>
      <c r="BU36" s="63"/>
      <c r="BV36" s="63"/>
      <c r="BW36" s="63"/>
      <c r="BX36" s="63"/>
      <c r="BY36" s="63"/>
      <c r="BZ36" s="63"/>
      <c r="CA36" s="63"/>
      <c r="CB36" s="63"/>
      <c r="CC36" s="63"/>
      <c r="CD36" s="63"/>
      <c r="CE36" s="63"/>
      <c r="CF36" s="63"/>
      <c r="CG36" s="63"/>
      <c r="CH36" s="63"/>
      <c r="CI36" s="63"/>
      <c r="CJ36" s="63"/>
      <c r="CK36" s="63"/>
      <c r="CL36" s="63"/>
      <c r="CM36" s="63"/>
      <c r="CN36" s="63"/>
      <c r="CO36" s="63"/>
      <c r="CP36" s="63"/>
      <c r="CQ36" s="63"/>
      <c r="CR36" s="63"/>
      <c r="CS36" s="63"/>
      <c r="CT36" s="63"/>
      <c r="CU36" s="63"/>
      <c r="CV36" s="63"/>
      <c r="CW36" s="63"/>
      <c r="CX36" s="63"/>
      <c r="CY36" s="63"/>
      <c r="CZ36" s="63"/>
      <c r="DA36" s="63"/>
      <c r="DB36" s="63"/>
      <c r="DC36" s="63"/>
      <c r="DD36" s="63"/>
      <c r="DE36" s="63"/>
      <c r="DF36" s="63"/>
      <c r="DG36" s="63"/>
      <c r="DH36" s="63"/>
      <c r="DI36" s="63"/>
      <c r="DJ36" s="63"/>
      <c r="DK36" s="63"/>
      <c r="DL36" s="63"/>
      <c r="DM36" s="63"/>
      <c r="DN36" s="63"/>
      <c r="DO36" s="63"/>
      <c r="DP36" s="63"/>
      <c r="DQ36" s="63"/>
      <c r="DR36" s="63"/>
      <c r="DS36" s="63"/>
      <c r="DT36" s="63"/>
      <c r="DU36" s="63"/>
      <c r="DV36" s="63"/>
    </row>
    <row r="37" spans="1:126" ht="13.5" customHeight="1" x14ac:dyDescent="0.3">
      <c r="A37" s="167" t="s">
        <v>151</v>
      </c>
      <c r="B37" s="81"/>
      <c r="C37" s="81"/>
      <c r="D37" s="81"/>
      <c r="E37" s="81"/>
      <c r="F37" s="81"/>
      <c r="G37" s="81"/>
      <c r="H37" s="81"/>
      <c r="I37" s="81"/>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c r="AP37" s="81"/>
      <c r="AQ37" s="81"/>
      <c r="AR37" s="81"/>
      <c r="AS37" s="81"/>
      <c r="AT37" s="81"/>
      <c r="AU37" s="81"/>
      <c r="AV37" s="81"/>
      <c r="AW37" s="81"/>
      <c r="AX37" s="81"/>
      <c r="AY37" s="81"/>
      <c r="AZ37" s="81"/>
      <c r="BA37" s="81"/>
      <c r="BB37" s="81"/>
      <c r="BC37" s="81"/>
      <c r="BD37" s="81"/>
      <c r="BE37" s="81"/>
      <c r="BF37" s="81"/>
      <c r="BG37" s="81"/>
      <c r="BH37" s="81"/>
      <c r="BI37" s="81"/>
      <c r="BJ37" s="81"/>
      <c r="BK37" s="81"/>
      <c r="BL37" s="81"/>
      <c r="BM37" s="81"/>
      <c r="BN37" s="81"/>
      <c r="BO37" s="81"/>
      <c r="BP37" s="81"/>
      <c r="BQ37" s="81"/>
      <c r="BR37" s="81"/>
      <c r="BS37" s="81"/>
      <c r="BT37" s="81"/>
      <c r="BU37" s="81"/>
      <c r="BV37" s="81"/>
      <c r="BW37" s="81"/>
      <c r="BX37" s="81"/>
      <c r="BY37" s="81"/>
      <c r="BZ37" s="81"/>
      <c r="CA37" s="81"/>
      <c r="CB37" s="81"/>
      <c r="CC37" s="81"/>
      <c r="CD37" s="81"/>
      <c r="CE37" s="81"/>
      <c r="CF37" s="81"/>
      <c r="CG37" s="81"/>
      <c r="CH37" s="81"/>
      <c r="CI37" s="81"/>
      <c r="CJ37" s="81"/>
      <c r="CK37" s="81"/>
      <c r="CL37" s="81"/>
      <c r="CM37" s="81"/>
      <c r="CN37" s="81"/>
      <c r="CO37" s="81"/>
      <c r="CP37" s="81"/>
      <c r="CQ37" s="81"/>
      <c r="CR37" s="81"/>
      <c r="CS37" s="81"/>
      <c r="CT37" s="81"/>
      <c r="CU37" s="81"/>
      <c r="CV37" s="81"/>
      <c r="CW37" s="81"/>
      <c r="CX37" s="81"/>
      <c r="CY37" s="81"/>
      <c r="CZ37" s="81"/>
      <c r="DA37" s="81"/>
      <c r="DB37" s="81"/>
      <c r="DC37" s="81"/>
      <c r="DD37" s="81"/>
      <c r="DE37" s="81"/>
      <c r="DF37" s="81"/>
      <c r="DG37" s="81"/>
      <c r="DH37" s="81"/>
      <c r="DI37" s="81"/>
      <c r="DJ37" s="81"/>
      <c r="DK37" s="81"/>
      <c r="DL37" s="81"/>
      <c r="DM37" s="81"/>
      <c r="DN37" s="81"/>
      <c r="DO37" s="81"/>
      <c r="DP37" s="81"/>
      <c r="DQ37" s="81"/>
      <c r="DR37" s="81"/>
      <c r="DS37" s="81"/>
      <c r="DT37" s="81"/>
      <c r="DU37" s="81"/>
      <c r="DV37" s="81"/>
    </row>
    <row r="38" spans="1:126" s="26" customFormat="1" ht="13.5" customHeight="1" x14ac:dyDescent="0.3">
      <c r="A38" s="264" t="s">
        <v>239</v>
      </c>
      <c r="B38" s="60">
        <v>6043.2542994435998</v>
      </c>
      <c r="C38" s="60">
        <v>5964.3297491040003</v>
      </c>
      <c r="D38" s="60">
        <v>6141.1332214959002</v>
      </c>
      <c r="E38" s="60">
        <v>8817.1241610737998</v>
      </c>
      <c r="F38" s="60">
        <v>9284.0137788868997</v>
      </c>
      <c r="G38" s="60">
        <v>9485.7487669220009</v>
      </c>
      <c r="H38" s="60">
        <v>9916.1990195584003</v>
      </c>
      <c r="I38" s="60">
        <v>10691.4954365757</v>
      </c>
      <c r="J38" s="60">
        <v>11756.199608610499</v>
      </c>
      <c r="K38" s="60">
        <v>12422.564698075799</v>
      </c>
      <c r="L38" s="60">
        <v>13199.4315555967</v>
      </c>
      <c r="M38" s="60">
        <v>16296.2550102431</v>
      </c>
      <c r="N38" s="60">
        <v>17110.523722309499</v>
      </c>
      <c r="O38" s="60">
        <v>17139.131611828299</v>
      </c>
      <c r="P38" s="60">
        <v>16854.4567118919</v>
      </c>
      <c r="Q38" s="60">
        <v>17770.588189283601</v>
      </c>
      <c r="R38" s="60">
        <v>19006.377687117802</v>
      </c>
      <c r="S38" s="60">
        <v>20482.745522298599</v>
      </c>
      <c r="T38" s="60">
        <v>20892.560006204101</v>
      </c>
      <c r="U38" s="60">
        <v>23160.748862388999</v>
      </c>
      <c r="V38" s="60">
        <v>25706.986025625902</v>
      </c>
      <c r="W38" s="60">
        <v>25028.792095955901</v>
      </c>
      <c r="X38" s="60">
        <v>24702.819336493099</v>
      </c>
      <c r="Y38" s="60">
        <v>24733.900505774</v>
      </c>
      <c r="Z38" s="60">
        <v>25180.175478065299</v>
      </c>
      <c r="AA38" s="60">
        <v>27604.634016174699</v>
      </c>
      <c r="AB38" s="60">
        <v>26029.879340446201</v>
      </c>
      <c r="AC38" s="60">
        <v>31374.6405228761</v>
      </c>
      <c r="AD38" s="60">
        <v>32998.482956878703</v>
      </c>
      <c r="AE38" s="60">
        <v>33341.148894429003</v>
      </c>
      <c r="AF38" s="60">
        <v>34378.637783623803</v>
      </c>
      <c r="AG38" s="60">
        <v>36607.961721067099</v>
      </c>
      <c r="AH38" s="60">
        <v>35441.462890941497</v>
      </c>
      <c r="AI38" s="60">
        <v>34589.894479909701</v>
      </c>
      <c r="AJ38" s="60">
        <v>37605.551235222498</v>
      </c>
      <c r="AK38" s="60">
        <v>42064.476604507399</v>
      </c>
      <c r="AL38" s="60">
        <v>45232.804113771497</v>
      </c>
      <c r="AM38" s="60">
        <v>44936.181337124399</v>
      </c>
      <c r="AN38" s="60">
        <v>47162.458100558702</v>
      </c>
      <c r="AO38" s="60">
        <v>49235.268165738598</v>
      </c>
      <c r="AP38" s="60">
        <v>50749.7896269923</v>
      </c>
      <c r="AQ38" s="60">
        <v>52218.403541396998</v>
      </c>
      <c r="AR38" s="60">
        <v>53915.4585520252</v>
      </c>
      <c r="AS38" s="60">
        <v>56493.917619596403</v>
      </c>
      <c r="AT38" s="60">
        <v>58740.743014235501</v>
      </c>
      <c r="AU38" s="60">
        <v>56951.401411697698</v>
      </c>
      <c r="AV38" s="60">
        <v>60079.633240703399</v>
      </c>
      <c r="AW38" s="60">
        <v>67215.431212843498</v>
      </c>
      <c r="AX38" s="60">
        <v>68786.577875963194</v>
      </c>
      <c r="AY38" s="60">
        <v>68943.137128914401</v>
      </c>
      <c r="AZ38" s="60">
        <v>70520.081532142096</v>
      </c>
      <c r="BA38" s="60">
        <v>74940.355417406303</v>
      </c>
      <c r="BB38" s="60">
        <v>79069.104898338497</v>
      </c>
      <c r="BC38" s="60">
        <v>84867.933316210707</v>
      </c>
      <c r="BD38" s="60">
        <v>83926.945876179001</v>
      </c>
      <c r="BE38" s="60">
        <v>81283.183940307703</v>
      </c>
      <c r="BF38" s="60">
        <v>78337.012707741902</v>
      </c>
      <c r="BG38" s="60">
        <v>83758.775808161605</v>
      </c>
      <c r="BH38" s="60">
        <v>85341.123569827701</v>
      </c>
      <c r="BI38" s="60">
        <v>92503.412306271697</v>
      </c>
      <c r="BJ38" s="60">
        <v>95001.822757004396</v>
      </c>
      <c r="BK38" s="60">
        <v>88877.876595947993</v>
      </c>
      <c r="BL38" s="60">
        <v>89693.351687714297</v>
      </c>
      <c r="BM38" s="60">
        <v>90759.682025000802</v>
      </c>
      <c r="BN38" s="60">
        <v>93745.5542895525</v>
      </c>
      <c r="BO38" s="60">
        <v>90689.964408580607</v>
      </c>
      <c r="BP38" s="60">
        <v>85827.721442140595</v>
      </c>
      <c r="BQ38" s="60">
        <v>89890.548196562697</v>
      </c>
      <c r="BR38" s="60">
        <v>94340.975622277299</v>
      </c>
      <c r="BS38" s="60">
        <v>94964.916965668803</v>
      </c>
      <c r="BT38" s="60">
        <v>94226.189568723799</v>
      </c>
      <c r="BU38" s="60">
        <v>94774.8864596739</v>
      </c>
      <c r="BV38" s="60">
        <v>96267.697477673602</v>
      </c>
      <c r="BW38" s="60">
        <v>98003.022381162897</v>
      </c>
      <c r="BX38" s="60">
        <v>95716.519012917401</v>
      </c>
      <c r="BY38" s="60">
        <v>97970.629890446493</v>
      </c>
      <c r="BZ38" s="60">
        <v>99635.220003558396</v>
      </c>
      <c r="CA38" s="60">
        <v>98131.5311529514</v>
      </c>
      <c r="CB38" s="60">
        <v>100245.901117658</v>
      </c>
      <c r="CC38" s="60">
        <v>101814.395340615</v>
      </c>
      <c r="CD38" s="60">
        <v>110320.76420228199</v>
      </c>
      <c r="CE38" s="60">
        <v>109551.19558628699</v>
      </c>
      <c r="CF38" s="60">
        <v>112100.809733934</v>
      </c>
      <c r="CG38" s="60">
        <v>118638.423337471</v>
      </c>
      <c r="CH38" s="60">
        <v>109645.670748719</v>
      </c>
      <c r="CI38" s="60">
        <v>109982.876730962</v>
      </c>
      <c r="CJ38" s="60">
        <v>110816.262466158</v>
      </c>
      <c r="CK38" s="60">
        <v>103468.813692695</v>
      </c>
      <c r="CL38" s="60">
        <v>104882.05891421001</v>
      </c>
      <c r="CM38" s="60">
        <v>103998.40534668</v>
      </c>
      <c r="CN38" s="60">
        <v>104192.38469091299</v>
      </c>
      <c r="CO38" s="60">
        <v>104546.55367728601</v>
      </c>
      <c r="CP38" s="60">
        <v>104205.54390699499</v>
      </c>
      <c r="CQ38" s="60">
        <v>103844.33066394</v>
      </c>
      <c r="CR38" s="60">
        <v>106248.346874704</v>
      </c>
      <c r="CS38" s="60">
        <v>110070.075854953</v>
      </c>
      <c r="CT38" s="60">
        <v>113066.343675895</v>
      </c>
      <c r="CU38" s="60">
        <v>112243.142466188</v>
      </c>
      <c r="CV38" s="60">
        <v>109432.34056791299</v>
      </c>
      <c r="CW38" s="60">
        <v>112987.28905338301</v>
      </c>
      <c r="CX38" s="60">
        <v>107884.297216815</v>
      </c>
      <c r="CY38" s="60">
        <v>108119.09359353301</v>
      </c>
      <c r="CZ38" s="60">
        <v>108310.590897841</v>
      </c>
      <c r="DA38" s="60">
        <v>107468.523985619</v>
      </c>
      <c r="DB38" s="60">
        <v>111691.695966877</v>
      </c>
      <c r="DC38" s="60">
        <v>114962.284117608</v>
      </c>
      <c r="DD38" s="60">
        <v>116083.656495651</v>
      </c>
      <c r="DE38" s="60">
        <v>118658.25890164899</v>
      </c>
      <c r="DF38" s="60">
        <v>123461.202439396</v>
      </c>
      <c r="DG38" s="60">
        <v>121124.469565477</v>
      </c>
      <c r="DH38" s="60">
        <v>124721.772877649</v>
      </c>
      <c r="DI38" s="60">
        <v>130710.62928024599</v>
      </c>
      <c r="DJ38" s="60">
        <v>134988.702853144</v>
      </c>
      <c r="DK38" s="60">
        <v>134959.41038756701</v>
      </c>
      <c r="DL38" s="60">
        <v>133466.54634063499</v>
      </c>
      <c r="DM38" s="60">
        <v>138164.52887007501</v>
      </c>
      <c r="DN38" s="60">
        <v>139871.412647563</v>
      </c>
      <c r="DO38" s="60">
        <v>137633.378659818</v>
      </c>
      <c r="DP38" s="60">
        <v>138536.764254104</v>
      </c>
      <c r="DQ38" s="60">
        <v>140731.98634718201</v>
      </c>
      <c r="DR38" s="60">
        <v>145080.49370661101</v>
      </c>
      <c r="DS38" s="60">
        <v>142263.593149844</v>
      </c>
      <c r="DT38" s="60">
        <v>146833.38497572599</v>
      </c>
      <c r="DU38" s="60">
        <v>151871.43300163001</v>
      </c>
      <c r="DV38" s="60">
        <v>152446.91420566401</v>
      </c>
    </row>
    <row r="39" spans="1:126" ht="13.5" customHeight="1" x14ac:dyDescent="0.3">
      <c r="A39" s="239" t="s">
        <v>113</v>
      </c>
      <c r="B39" s="63">
        <v>0</v>
      </c>
      <c r="C39" s="63">
        <v>0</v>
      </c>
      <c r="D39" s="63">
        <v>0</v>
      </c>
      <c r="E39" s="63">
        <v>0</v>
      </c>
      <c r="F39" s="63">
        <v>0</v>
      </c>
      <c r="G39" s="63">
        <v>0</v>
      </c>
      <c r="H39" s="63">
        <v>0</v>
      </c>
      <c r="I39" s="63">
        <v>0</v>
      </c>
      <c r="J39" s="63">
        <v>0</v>
      </c>
      <c r="K39" s="63">
        <v>0</v>
      </c>
      <c r="L39" s="63">
        <v>0</v>
      </c>
      <c r="M39" s="63">
        <v>0</v>
      </c>
      <c r="N39" s="63">
        <v>0</v>
      </c>
      <c r="O39" s="63">
        <v>0</v>
      </c>
      <c r="P39" s="63">
        <v>0</v>
      </c>
      <c r="Q39" s="63">
        <v>0</v>
      </c>
      <c r="R39" s="63">
        <v>0</v>
      </c>
      <c r="S39" s="63">
        <v>0</v>
      </c>
      <c r="T39" s="63">
        <v>0</v>
      </c>
      <c r="U39" s="63">
        <v>0</v>
      </c>
      <c r="V39" s="63">
        <v>0</v>
      </c>
      <c r="W39" s="63">
        <v>0</v>
      </c>
      <c r="X39" s="63">
        <v>0</v>
      </c>
      <c r="Y39" s="63">
        <v>0</v>
      </c>
      <c r="Z39" s="63">
        <v>0</v>
      </c>
      <c r="AA39" s="63">
        <v>0</v>
      </c>
      <c r="AB39" s="63">
        <v>0</v>
      </c>
      <c r="AC39" s="63">
        <v>0</v>
      </c>
      <c r="AD39" s="63">
        <v>0</v>
      </c>
      <c r="AE39" s="63">
        <v>0</v>
      </c>
      <c r="AF39" s="63">
        <v>0</v>
      </c>
      <c r="AG39" s="63">
        <v>0</v>
      </c>
      <c r="AH39" s="63">
        <v>0</v>
      </c>
      <c r="AI39" s="63">
        <v>0</v>
      </c>
      <c r="AJ39" s="63">
        <v>0</v>
      </c>
      <c r="AK39" s="63">
        <v>0</v>
      </c>
      <c r="AL39" s="63">
        <v>0</v>
      </c>
      <c r="AM39" s="63">
        <v>0</v>
      </c>
      <c r="AN39" s="63">
        <v>0</v>
      </c>
      <c r="AO39" s="63">
        <v>0</v>
      </c>
      <c r="AP39" s="63">
        <v>0</v>
      </c>
      <c r="AQ39" s="63">
        <v>0</v>
      </c>
      <c r="AR39" s="63">
        <v>0</v>
      </c>
      <c r="AS39" s="63">
        <v>0</v>
      </c>
      <c r="AT39" s="63">
        <v>0</v>
      </c>
      <c r="AU39" s="63">
        <v>0</v>
      </c>
      <c r="AV39" s="63">
        <v>0</v>
      </c>
      <c r="AW39" s="63">
        <v>0</v>
      </c>
      <c r="AX39" s="63">
        <v>0</v>
      </c>
      <c r="AY39" s="63">
        <v>0</v>
      </c>
      <c r="AZ39" s="63">
        <v>0</v>
      </c>
      <c r="BA39" s="63">
        <v>0</v>
      </c>
      <c r="BB39" s="63">
        <v>0</v>
      </c>
      <c r="BC39" s="63">
        <v>0</v>
      </c>
      <c r="BD39" s="63">
        <v>0</v>
      </c>
      <c r="BE39" s="63">
        <v>0</v>
      </c>
      <c r="BF39" s="63">
        <v>0</v>
      </c>
      <c r="BG39" s="63">
        <v>0</v>
      </c>
      <c r="BH39" s="63">
        <v>0</v>
      </c>
      <c r="BI39" s="63">
        <v>0</v>
      </c>
      <c r="BJ39" s="63">
        <v>0</v>
      </c>
      <c r="BK39" s="63">
        <v>0</v>
      </c>
      <c r="BL39" s="63">
        <v>0</v>
      </c>
      <c r="BM39" s="63">
        <v>0</v>
      </c>
      <c r="BN39" s="63">
        <v>0</v>
      </c>
      <c r="BO39" s="63">
        <v>0</v>
      </c>
      <c r="BP39" s="63">
        <v>0</v>
      </c>
      <c r="BQ39" s="63">
        <v>0</v>
      </c>
      <c r="BR39" s="63">
        <v>0</v>
      </c>
      <c r="BS39" s="63">
        <v>0</v>
      </c>
      <c r="BT39" s="63">
        <v>0</v>
      </c>
      <c r="BU39" s="63">
        <v>0</v>
      </c>
      <c r="BV39" s="63">
        <v>0</v>
      </c>
      <c r="BW39" s="63">
        <v>0</v>
      </c>
      <c r="BX39" s="63">
        <v>0</v>
      </c>
      <c r="BY39" s="63">
        <v>0</v>
      </c>
      <c r="BZ39" s="63">
        <v>0</v>
      </c>
      <c r="CA39" s="63">
        <v>0</v>
      </c>
      <c r="CB39" s="63">
        <v>0</v>
      </c>
      <c r="CC39" s="63">
        <v>0</v>
      </c>
      <c r="CD39" s="63">
        <v>0</v>
      </c>
      <c r="CE39" s="63">
        <v>0</v>
      </c>
      <c r="CF39" s="63">
        <v>0</v>
      </c>
      <c r="CG39" s="63">
        <v>0</v>
      </c>
      <c r="CH39" s="63">
        <v>0</v>
      </c>
      <c r="CI39" s="63">
        <v>0</v>
      </c>
      <c r="CJ39" s="63">
        <v>0</v>
      </c>
      <c r="CK39" s="63">
        <v>0</v>
      </c>
      <c r="CL39" s="63">
        <v>0</v>
      </c>
      <c r="CM39" s="63">
        <v>0</v>
      </c>
      <c r="CN39" s="63">
        <v>0</v>
      </c>
      <c r="CO39" s="63">
        <v>0</v>
      </c>
      <c r="CP39" s="63">
        <v>0</v>
      </c>
      <c r="CQ39" s="63">
        <v>0</v>
      </c>
      <c r="CR39" s="63">
        <v>0</v>
      </c>
      <c r="CS39" s="63">
        <v>0</v>
      </c>
      <c r="CT39" s="63">
        <v>0</v>
      </c>
      <c r="CU39" s="63">
        <v>0</v>
      </c>
      <c r="CV39" s="63">
        <v>0</v>
      </c>
      <c r="CW39" s="63">
        <v>0</v>
      </c>
      <c r="CX39" s="63">
        <v>0</v>
      </c>
      <c r="CY39" s="63">
        <v>0</v>
      </c>
      <c r="CZ39" s="63">
        <v>0</v>
      </c>
      <c r="DA39" s="63">
        <v>0</v>
      </c>
      <c r="DB39" s="63">
        <v>0</v>
      </c>
      <c r="DC39" s="63">
        <v>0</v>
      </c>
      <c r="DD39" s="63">
        <v>0</v>
      </c>
      <c r="DE39" s="63">
        <v>0</v>
      </c>
      <c r="DF39" s="63">
        <v>0</v>
      </c>
      <c r="DG39" s="63">
        <v>0</v>
      </c>
      <c r="DH39" s="63">
        <v>0</v>
      </c>
      <c r="DI39" s="63">
        <v>0</v>
      </c>
      <c r="DJ39" s="63">
        <v>0</v>
      </c>
      <c r="DK39" s="63">
        <v>0</v>
      </c>
      <c r="DL39" s="63">
        <v>0</v>
      </c>
      <c r="DM39" s="63">
        <v>0</v>
      </c>
      <c r="DN39" s="63">
        <v>0</v>
      </c>
      <c r="DO39" s="63">
        <v>0</v>
      </c>
      <c r="DP39" s="63">
        <v>0</v>
      </c>
      <c r="DQ39" s="63">
        <v>0</v>
      </c>
      <c r="DR39" s="63">
        <v>0</v>
      </c>
      <c r="DS39" s="63">
        <v>0</v>
      </c>
      <c r="DT39" s="63">
        <v>0</v>
      </c>
      <c r="DU39" s="63">
        <v>0</v>
      </c>
      <c r="DV39" s="63">
        <v>0</v>
      </c>
    </row>
    <row r="40" spans="1:126" ht="13.5" customHeight="1" x14ac:dyDescent="0.3">
      <c r="A40" s="239" t="s">
        <v>114</v>
      </c>
      <c r="B40" s="63">
        <v>450.26871522509998</v>
      </c>
      <c r="C40" s="63">
        <v>441.8602150538</v>
      </c>
      <c r="D40" s="63">
        <v>504.43570312949998</v>
      </c>
      <c r="E40" s="63">
        <v>623.80369127519998</v>
      </c>
      <c r="F40" s="63">
        <v>658.47889768909999</v>
      </c>
      <c r="G40" s="63">
        <v>704.65788645190003</v>
      </c>
      <c r="H40" s="63">
        <v>765.2772022035</v>
      </c>
      <c r="I40" s="63">
        <v>871.15623017229996</v>
      </c>
      <c r="J40" s="63">
        <v>971.58268101759995</v>
      </c>
      <c r="K40" s="63">
        <v>949.73030619020005</v>
      </c>
      <c r="L40" s="63">
        <v>1023.9915888714</v>
      </c>
      <c r="M40" s="63">
        <v>1202.5452035272001</v>
      </c>
      <c r="N40" s="63">
        <v>1337.6142508286</v>
      </c>
      <c r="O40" s="63">
        <v>1328.0912119950001</v>
      </c>
      <c r="P40" s="63">
        <v>1283.8451969055</v>
      </c>
      <c r="Q40" s="63">
        <v>1334.0449745794001</v>
      </c>
      <c r="R40" s="63">
        <v>1329.8246508709001</v>
      </c>
      <c r="S40" s="63">
        <v>1388.7803021197001</v>
      </c>
      <c r="T40" s="63">
        <v>1375.7284113380999</v>
      </c>
      <c r="U40" s="63">
        <v>1486.9500235372</v>
      </c>
      <c r="V40" s="63">
        <v>1856.9833159136999</v>
      </c>
      <c r="W40" s="63">
        <v>1985.0653544518</v>
      </c>
      <c r="X40" s="63">
        <v>2026.0652132702</v>
      </c>
      <c r="Y40" s="63">
        <v>2079.4946025515001</v>
      </c>
      <c r="Z40" s="63">
        <v>2146.3607049119</v>
      </c>
      <c r="AA40" s="63">
        <v>2362.3658606674999</v>
      </c>
      <c r="AB40" s="63">
        <v>2240.8958292920001</v>
      </c>
      <c r="AC40" s="63">
        <v>2542.5441480944</v>
      </c>
      <c r="AD40" s="63">
        <v>2621.8632443532001</v>
      </c>
      <c r="AE40" s="63">
        <v>2652.6566395551999</v>
      </c>
      <c r="AF40" s="63">
        <v>2730.6334265044002</v>
      </c>
      <c r="AG40" s="63">
        <v>2970.0702416278</v>
      </c>
      <c r="AH40" s="63">
        <v>2877.9379355048</v>
      </c>
      <c r="AI40" s="63">
        <v>2770.5550131431</v>
      </c>
      <c r="AJ40" s="63">
        <v>2957.7000117827001</v>
      </c>
      <c r="AK40" s="63">
        <v>3298.523433627</v>
      </c>
      <c r="AL40" s="63">
        <v>3608.8120681342998</v>
      </c>
      <c r="AM40" s="63">
        <v>3755.3714014925999</v>
      </c>
      <c r="AN40" s="63">
        <v>3941.4561573962001</v>
      </c>
      <c r="AO40" s="63">
        <v>4117.5305981381998</v>
      </c>
      <c r="AP40" s="63">
        <v>4175.1525204303998</v>
      </c>
      <c r="AQ40" s="63">
        <v>4273.6424644242998</v>
      </c>
      <c r="AR40" s="63">
        <v>4372.0950358587997</v>
      </c>
      <c r="AS40" s="63">
        <v>4397.0589166308</v>
      </c>
      <c r="AT40" s="63">
        <v>4414.5812306997996</v>
      </c>
      <c r="AU40" s="63">
        <v>4308.5996523959002</v>
      </c>
      <c r="AV40" s="63">
        <v>4567.4924128851999</v>
      </c>
      <c r="AW40" s="63">
        <v>5212.1050336901999</v>
      </c>
      <c r="AX40" s="63">
        <v>5453.1739498850002</v>
      </c>
      <c r="AY40" s="63">
        <v>5403.4135827571999</v>
      </c>
      <c r="AZ40" s="63">
        <v>6452.6515393205</v>
      </c>
      <c r="BA40" s="63">
        <v>6677.8563252418999</v>
      </c>
      <c r="BB40" s="63">
        <v>5723.4898491925996</v>
      </c>
      <c r="BC40" s="63">
        <v>6325.2785699517999</v>
      </c>
      <c r="BD40" s="63">
        <v>6206.6465354268003</v>
      </c>
      <c r="BE40" s="63">
        <v>5520.8206806914995</v>
      </c>
      <c r="BF40" s="63">
        <v>4549.7633175052997</v>
      </c>
      <c r="BG40" s="63">
        <v>5189.978443166</v>
      </c>
      <c r="BH40" s="63">
        <v>5171.2731189418</v>
      </c>
      <c r="BI40" s="63">
        <v>5502.4887538782004</v>
      </c>
      <c r="BJ40" s="63">
        <v>5534.3306398507002</v>
      </c>
      <c r="BK40" s="63">
        <v>4926.7053634288995</v>
      </c>
      <c r="BL40" s="63">
        <v>5084.7916450363</v>
      </c>
      <c r="BM40" s="63">
        <v>5261.3441893254003</v>
      </c>
      <c r="BN40" s="63">
        <v>5170.0027930115002</v>
      </c>
      <c r="BO40" s="63">
        <v>4490.5473721686003</v>
      </c>
      <c r="BP40" s="63">
        <v>3851.9264401535002</v>
      </c>
      <c r="BQ40" s="63">
        <v>3876.8542084905998</v>
      </c>
      <c r="BR40" s="63">
        <v>4642.9313331089998</v>
      </c>
      <c r="BS40" s="63">
        <v>4521.8112559739002</v>
      </c>
      <c r="BT40" s="63">
        <v>4625.9106971236997</v>
      </c>
      <c r="BU40" s="63">
        <v>4836.3053836332001</v>
      </c>
      <c r="BV40" s="63">
        <v>4633.7866203191998</v>
      </c>
      <c r="BW40" s="63">
        <v>4780.6073419106997</v>
      </c>
      <c r="BX40" s="63">
        <v>4595.3746100065</v>
      </c>
      <c r="BY40" s="63">
        <v>4774.0058622704</v>
      </c>
      <c r="BZ40" s="63">
        <v>4611.3678100070001</v>
      </c>
      <c r="CA40" s="63">
        <v>4299.1211183423002</v>
      </c>
      <c r="CB40" s="63">
        <v>3727.9971914422999</v>
      </c>
      <c r="CC40" s="63">
        <v>3809.0231108625999</v>
      </c>
      <c r="CD40" s="63">
        <v>4087.7573417030999</v>
      </c>
      <c r="CE40" s="63">
        <v>3639.8470671834998</v>
      </c>
      <c r="CF40" s="63">
        <v>3665.5119031411</v>
      </c>
      <c r="CG40" s="63">
        <v>3656.8283395469998</v>
      </c>
      <c r="CH40" s="63">
        <v>3971.1429770473001</v>
      </c>
      <c r="CI40" s="63">
        <v>4091.4250571354</v>
      </c>
      <c r="CJ40" s="63">
        <v>4514.9588252366002</v>
      </c>
      <c r="CK40" s="63">
        <v>4710.5393918849004</v>
      </c>
      <c r="CL40" s="63">
        <v>4899.1559520336996</v>
      </c>
      <c r="CM40" s="63">
        <v>4868.7902322601003</v>
      </c>
      <c r="CN40" s="63">
        <v>5026.0849602766002</v>
      </c>
      <c r="CO40" s="63">
        <v>5210.1855176211002</v>
      </c>
      <c r="CP40" s="63">
        <v>5304.5148032691004</v>
      </c>
      <c r="CQ40" s="63">
        <v>4987.7369206231997</v>
      </c>
      <c r="CR40" s="63">
        <v>5204.2062278569001</v>
      </c>
      <c r="CS40" s="63">
        <v>5327.4215611769996</v>
      </c>
      <c r="CT40" s="63">
        <v>5485.2548604939002</v>
      </c>
      <c r="CU40" s="63">
        <v>5476.7874767373996</v>
      </c>
      <c r="CV40" s="63">
        <v>5463.6098718626999</v>
      </c>
      <c r="CW40" s="63">
        <v>5601.2778642666999</v>
      </c>
      <c r="CX40" s="63">
        <v>5211.9615638040004</v>
      </c>
      <c r="CY40" s="63">
        <v>5304.1110794896003</v>
      </c>
      <c r="CZ40" s="63">
        <v>5244.1352044509003</v>
      </c>
      <c r="DA40" s="63">
        <v>5161.3401395451001</v>
      </c>
      <c r="DB40" s="63">
        <v>5258.6169554092003</v>
      </c>
      <c r="DC40" s="63">
        <v>5560.2838313244001</v>
      </c>
      <c r="DD40" s="63">
        <v>5535.0180596885002</v>
      </c>
      <c r="DE40" s="63">
        <v>5398.2784907451996</v>
      </c>
      <c r="DF40" s="63">
        <v>5277.9876791062998</v>
      </c>
      <c r="DG40" s="63">
        <v>4703.8803389784998</v>
      </c>
      <c r="DH40" s="63">
        <v>4563.0205907961999</v>
      </c>
      <c r="DI40" s="63">
        <v>4915.9422537337996</v>
      </c>
      <c r="DJ40" s="63">
        <v>5469.5178303320999</v>
      </c>
      <c r="DK40" s="63">
        <v>5889.8057797215997</v>
      </c>
      <c r="DL40" s="63">
        <v>5990.1828186575003</v>
      </c>
      <c r="DM40" s="63">
        <v>6703.5699821150001</v>
      </c>
      <c r="DN40" s="63">
        <v>6575.7636501955003</v>
      </c>
      <c r="DO40" s="63">
        <v>6413.2936249185996</v>
      </c>
      <c r="DP40" s="63">
        <v>6705.0965948724997</v>
      </c>
      <c r="DQ40" s="63">
        <v>6689.7090434050997</v>
      </c>
      <c r="DR40" s="63">
        <v>6867.8357083875999</v>
      </c>
      <c r="DS40" s="63">
        <v>6715.4433419683</v>
      </c>
      <c r="DT40" s="63">
        <v>7202.8854197617002</v>
      </c>
      <c r="DU40" s="63">
        <v>7193.5097482070996</v>
      </c>
      <c r="DV40" s="63">
        <v>7525.9421074857</v>
      </c>
    </row>
    <row r="41" spans="1:126" ht="13.5" customHeight="1" x14ac:dyDescent="0.3">
      <c r="A41" s="168" t="s">
        <v>115</v>
      </c>
      <c r="B41" s="63">
        <v>450.26871522509998</v>
      </c>
      <c r="C41" s="63">
        <v>441.8602150538</v>
      </c>
      <c r="D41" s="63">
        <v>504.43570312949998</v>
      </c>
      <c r="E41" s="63">
        <v>623.80369127519998</v>
      </c>
      <c r="F41" s="63">
        <v>658.47889768909999</v>
      </c>
      <c r="G41" s="63">
        <v>704.65788645190003</v>
      </c>
      <c r="H41" s="63">
        <v>765.2772022035</v>
      </c>
      <c r="I41" s="63">
        <v>871.15623017229996</v>
      </c>
      <c r="J41" s="63">
        <v>971.58268101759995</v>
      </c>
      <c r="K41" s="63">
        <v>949.73030619020005</v>
      </c>
      <c r="L41" s="63">
        <v>1023.9915888714</v>
      </c>
      <c r="M41" s="63">
        <v>1202.5452035272001</v>
      </c>
      <c r="N41" s="63">
        <v>1337.6142508286</v>
      </c>
      <c r="O41" s="63">
        <v>1328.0912119950001</v>
      </c>
      <c r="P41" s="63">
        <v>1283.8451969055</v>
      </c>
      <c r="Q41" s="63">
        <v>1334.0449745794001</v>
      </c>
      <c r="R41" s="63">
        <v>1329.8246508709001</v>
      </c>
      <c r="S41" s="63">
        <v>1388.7803021197001</v>
      </c>
      <c r="T41" s="63">
        <v>1375.7284113380999</v>
      </c>
      <c r="U41" s="63">
        <v>1486.9500235372</v>
      </c>
      <c r="V41" s="63">
        <v>1856.9833159136999</v>
      </c>
      <c r="W41" s="63">
        <v>1985.0653544518</v>
      </c>
      <c r="X41" s="63">
        <v>2026.0652132702</v>
      </c>
      <c r="Y41" s="63">
        <v>2079.4946025515001</v>
      </c>
      <c r="Z41" s="63">
        <v>2146.3607049119</v>
      </c>
      <c r="AA41" s="63">
        <v>2362.3658606674999</v>
      </c>
      <c r="AB41" s="63">
        <v>2240.8958292920001</v>
      </c>
      <c r="AC41" s="63">
        <v>2542.5441480944</v>
      </c>
      <c r="AD41" s="63">
        <v>2621.8632443532001</v>
      </c>
      <c r="AE41" s="63">
        <v>2652.6566395551999</v>
      </c>
      <c r="AF41" s="63">
        <v>2730.6334265044002</v>
      </c>
      <c r="AG41" s="63">
        <v>2970.0702416278</v>
      </c>
      <c r="AH41" s="63">
        <v>2877.9379355048</v>
      </c>
      <c r="AI41" s="63">
        <v>2770.5550131431</v>
      </c>
      <c r="AJ41" s="63">
        <v>2957.7000117827001</v>
      </c>
      <c r="AK41" s="63">
        <v>3298.523433627</v>
      </c>
      <c r="AL41" s="63">
        <v>3608.8120681342998</v>
      </c>
      <c r="AM41" s="63">
        <v>3755.3714014925999</v>
      </c>
      <c r="AN41" s="63">
        <v>3941.4561573962001</v>
      </c>
      <c r="AO41" s="63">
        <v>4117.5305981381998</v>
      </c>
      <c r="AP41" s="63">
        <v>4175.1525204303998</v>
      </c>
      <c r="AQ41" s="63">
        <v>4273.6424644242998</v>
      </c>
      <c r="AR41" s="63">
        <v>4372.0950358587997</v>
      </c>
      <c r="AS41" s="63">
        <v>4397.0589166308</v>
      </c>
      <c r="AT41" s="63">
        <v>4414.5812306997996</v>
      </c>
      <c r="AU41" s="63">
        <v>4308.5996523959002</v>
      </c>
      <c r="AV41" s="63">
        <v>4567.4924128851999</v>
      </c>
      <c r="AW41" s="63">
        <v>5212.1050336901999</v>
      </c>
      <c r="AX41" s="63">
        <v>5453.1739498850002</v>
      </c>
      <c r="AY41" s="63">
        <v>5403.4135827571999</v>
      </c>
      <c r="AZ41" s="63">
        <v>6452.6515393205</v>
      </c>
      <c r="BA41" s="63">
        <v>6677.8563252418999</v>
      </c>
      <c r="BB41" s="63">
        <v>5723.4898491925996</v>
      </c>
      <c r="BC41" s="63">
        <v>6325.2785699517999</v>
      </c>
      <c r="BD41" s="63">
        <v>6206.6465354268003</v>
      </c>
      <c r="BE41" s="63">
        <v>5520.8206806914995</v>
      </c>
      <c r="BF41" s="63">
        <v>4549.7633175052997</v>
      </c>
      <c r="BG41" s="63">
        <v>5189.978443166</v>
      </c>
      <c r="BH41" s="63">
        <v>5171.2731189418</v>
      </c>
      <c r="BI41" s="63">
        <v>5502.4887538782004</v>
      </c>
      <c r="BJ41" s="63">
        <v>5534.3306398507002</v>
      </c>
      <c r="BK41" s="63">
        <v>4926.7053634288995</v>
      </c>
      <c r="BL41" s="63">
        <v>5084.7916450363</v>
      </c>
      <c r="BM41" s="63">
        <v>5261.3441893254003</v>
      </c>
      <c r="BN41" s="63">
        <v>5170.0027930115002</v>
      </c>
      <c r="BO41" s="63">
        <v>4490.5473721686003</v>
      </c>
      <c r="BP41" s="63">
        <v>3851.9264401535002</v>
      </c>
      <c r="BQ41" s="63">
        <v>3876.8542084905998</v>
      </c>
      <c r="BR41" s="63">
        <v>4642.9313331089998</v>
      </c>
      <c r="BS41" s="63">
        <v>4521.8112559739002</v>
      </c>
      <c r="BT41" s="63">
        <v>4625.9106971236997</v>
      </c>
      <c r="BU41" s="63">
        <v>4836.3053836332001</v>
      </c>
      <c r="BV41" s="63">
        <v>4633.7866203191998</v>
      </c>
      <c r="BW41" s="63">
        <v>4780.6073419106997</v>
      </c>
      <c r="BX41" s="63">
        <v>4595.3746100065</v>
      </c>
      <c r="BY41" s="63">
        <v>4774.0058622704</v>
      </c>
      <c r="BZ41" s="63">
        <v>4611.3678100070001</v>
      </c>
      <c r="CA41" s="63">
        <v>4299.1211183423002</v>
      </c>
      <c r="CB41" s="63">
        <v>3727.9971914422999</v>
      </c>
      <c r="CC41" s="63">
        <v>3809.0231108625999</v>
      </c>
      <c r="CD41" s="63">
        <v>4087.7573417030999</v>
      </c>
      <c r="CE41" s="63">
        <v>3639.8470671834998</v>
      </c>
      <c r="CF41" s="63">
        <v>3665.5119031411</v>
      </c>
      <c r="CG41" s="63">
        <v>3656.8283395469998</v>
      </c>
      <c r="CH41" s="63">
        <v>3971.1429770473001</v>
      </c>
      <c r="CI41" s="63">
        <v>4091.4250571354</v>
      </c>
      <c r="CJ41" s="63">
        <v>4514.9588252366002</v>
      </c>
      <c r="CK41" s="63">
        <v>4710.5393918849004</v>
      </c>
      <c r="CL41" s="63">
        <v>4899.1559520336996</v>
      </c>
      <c r="CM41" s="63">
        <v>4868.7902322601003</v>
      </c>
      <c r="CN41" s="63">
        <v>5026.0849602766002</v>
      </c>
      <c r="CO41" s="63">
        <v>5210.1855176211002</v>
      </c>
      <c r="CP41" s="63">
        <v>5304.5148032691004</v>
      </c>
      <c r="CQ41" s="63">
        <v>4987.7369206231997</v>
      </c>
      <c r="CR41" s="63">
        <v>5204.2062278569001</v>
      </c>
      <c r="CS41" s="63">
        <v>5327.4215611769996</v>
      </c>
      <c r="CT41" s="63">
        <v>5485.2548604939002</v>
      </c>
      <c r="CU41" s="63">
        <v>5476.7874767373996</v>
      </c>
      <c r="CV41" s="63">
        <v>5463.6098718626999</v>
      </c>
      <c r="CW41" s="63">
        <v>5601.2778642666999</v>
      </c>
      <c r="CX41" s="63">
        <v>5211.9615638040004</v>
      </c>
      <c r="CY41" s="63">
        <v>5304.1110794896003</v>
      </c>
      <c r="CZ41" s="63">
        <v>5244.1352044509003</v>
      </c>
      <c r="DA41" s="63">
        <v>5161.3401395451001</v>
      </c>
      <c r="DB41" s="63">
        <v>5258.6169554092003</v>
      </c>
      <c r="DC41" s="63">
        <v>5560.2838313244001</v>
      </c>
      <c r="DD41" s="63">
        <v>5535.0180596885002</v>
      </c>
      <c r="DE41" s="63">
        <v>5398.2784907451996</v>
      </c>
      <c r="DF41" s="63">
        <v>5277.9876791062998</v>
      </c>
      <c r="DG41" s="63">
        <v>4703.8803389784998</v>
      </c>
      <c r="DH41" s="63">
        <v>4563.0205907961999</v>
      </c>
      <c r="DI41" s="63">
        <v>4915.9422537337996</v>
      </c>
      <c r="DJ41" s="63">
        <v>5469.5178303320999</v>
      </c>
      <c r="DK41" s="63">
        <v>5889.8057797215997</v>
      </c>
      <c r="DL41" s="63">
        <v>5990.1828186575003</v>
      </c>
      <c r="DM41" s="63">
        <v>6703.5699821150001</v>
      </c>
      <c r="DN41" s="63">
        <v>6575.7636501955003</v>
      </c>
      <c r="DO41" s="63">
        <v>6413.2936249185996</v>
      </c>
      <c r="DP41" s="63">
        <v>6705.0965948724997</v>
      </c>
      <c r="DQ41" s="63">
        <v>6689.7090434050997</v>
      </c>
      <c r="DR41" s="63">
        <v>6867.8357083875999</v>
      </c>
      <c r="DS41" s="63">
        <v>6715.4433419683</v>
      </c>
      <c r="DT41" s="63">
        <v>7202.8854197617002</v>
      </c>
      <c r="DU41" s="63">
        <v>7193.5097482070996</v>
      </c>
      <c r="DV41" s="63">
        <v>7525.9421074857</v>
      </c>
    </row>
    <row r="42" spans="1:126" ht="13.5" customHeight="1" x14ac:dyDescent="0.3">
      <c r="A42" s="168" t="s">
        <v>116</v>
      </c>
      <c r="B42" s="63">
        <v>0</v>
      </c>
      <c r="C42" s="63">
        <v>0</v>
      </c>
      <c r="D42" s="63">
        <v>0</v>
      </c>
      <c r="E42" s="63">
        <v>0</v>
      </c>
      <c r="F42" s="63">
        <v>0</v>
      </c>
      <c r="G42" s="63">
        <v>0</v>
      </c>
      <c r="H42" s="63">
        <v>0</v>
      </c>
      <c r="I42" s="63">
        <v>0</v>
      </c>
      <c r="J42" s="63">
        <v>0</v>
      </c>
      <c r="K42" s="63">
        <v>0</v>
      </c>
      <c r="L42" s="63">
        <v>0</v>
      </c>
      <c r="M42" s="63">
        <v>0</v>
      </c>
      <c r="N42" s="63">
        <v>0</v>
      </c>
      <c r="O42" s="63">
        <v>0</v>
      </c>
      <c r="P42" s="63">
        <v>0</v>
      </c>
      <c r="Q42" s="63">
        <v>0</v>
      </c>
      <c r="R42" s="63">
        <v>0</v>
      </c>
      <c r="S42" s="63">
        <v>0</v>
      </c>
      <c r="T42" s="63">
        <v>0</v>
      </c>
      <c r="U42" s="63">
        <v>0</v>
      </c>
      <c r="V42" s="63">
        <v>0</v>
      </c>
      <c r="W42" s="63">
        <v>0</v>
      </c>
      <c r="X42" s="63">
        <v>0</v>
      </c>
      <c r="Y42" s="63">
        <v>0</v>
      </c>
      <c r="Z42" s="63">
        <v>0</v>
      </c>
      <c r="AA42" s="63">
        <v>0</v>
      </c>
      <c r="AB42" s="63">
        <v>0</v>
      </c>
      <c r="AC42" s="63">
        <v>0</v>
      </c>
      <c r="AD42" s="63">
        <v>0</v>
      </c>
      <c r="AE42" s="63">
        <v>0</v>
      </c>
      <c r="AF42" s="63">
        <v>0</v>
      </c>
      <c r="AG42" s="63">
        <v>0</v>
      </c>
      <c r="AH42" s="63">
        <v>0</v>
      </c>
      <c r="AI42" s="63">
        <v>0</v>
      </c>
      <c r="AJ42" s="63">
        <v>0</v>
      </c>
      <c r="AK42" s="63">
        <v>0</v>
      </c>
      <c r="AL42" s="63">
        <v>0</v>
      </c>
      <c r="AM42" s="63">
        <v>0</v>
      </c>
      <c r="AN42" s="63">
        <v>0</v>
      </c>
      <c r="AO42" s="63">
        <v>0</v>
      </c>
      <c r="AP42" s="63">
        <v>0</v>
      </c>
      <c r="AQ42" s="63">
        <v>0</v>
      </c>
      <c r="AR42" s="63">
        <v>0</v>
      </c>
      <c r="AS42" s="63">
        <v>0</v>
      </c>
      <c r="AT42" s="63">
        <v>0</v>
      </c>
      <c r="AU42" s="63">
        <v>0</v>
      </c>
      <c r="AV42" s="63">
        <v>0</v>
      </c>
      <c r="AW42" s="63">
        <v>0</v>
      </c>
      <c r="AX42" s="63">
        <v>0</v>
      </c>
      <c r="AY42" s="63">
        <v>0</v>
      </c>
      <c r="AZ42" s="63">
        <v>0</v>
      </c>
      <c r="BA42" s="63">
        <v>0</v>
      </c>
      <c r="BB42" s="63">
        <v>0</v>
      </c>
      <c r="BC42" s="63">
        <v>0</v>
      </c>
      <c r="BD42" s="63">
        <v>0</v>
      </c>
      <c r="BE42" s="63">
        <v>0</v>
      </c>
      <c r="BF42" s="63">
        <v>0</v>
      </c>
      <c r="BG42" s="63">
        <v>0</v>
      </c>
      <c r="BH42" s="63">
        <v>0</v>
      </c>
      <c r="BI42" s="63">
        <v>0</v>
      </c>
      <c r="BJ42" s="63">
        <v>0</v>
      </c>
      <c r="BK42" s="63">
        <v>0</v>
      </c>
      <c r="BL42" s="63">
        <v>0</v>
      </c>
      <c r="BM42" s="63">
        <v>0</v>
      </c>
      <c r="BN42" s="63">
        <v>0</v>
      </c>
      <c r="BO42" s="63">
        <v>0</v>
      </c>
      <c r="BP42" s="63">
        <v>0</v>
      </c>
      <c r="BQ42" s="63">
        <v>0</v>
      </c>
      <c r="BR42" s="63">
        <v>0</v>
      </c>
      <c r="BS42" s="63">
        <v>0</v>
      </c>
      <c r="BT42" s="63">
        <v>0</v>
      </c>
      <c r="BU42" s="63">
        <v>0</v>
      </c>
      <c r="BV42" s="63">
        <v>0</v>
      </c>
      <c r="BW42" s="63">
        <v>0</v>
      </c>
      <c r="BX42" s="63">
        <v>0</v>
      </c>
      <c r="BY42" s="63">
        <v>0</v>
      </c>
      <c r="BZ42" s="63">
        <v>0</v>
      </c>
      <c r="CA42" s="63">
        <v>0</v>
      </c>
      <c r="CB42" s="63">
        <v>0</v>
      </c>
      <c r="CC42" s="63">
        <v>0</v>
      </c>
      <c r="CD42" s="63">
        <v>0</v>
      </c>
      <c r="CE42" s="63">
        <v>0</v>
      </c>
      <c r="CF42" s="63">
        <v>0</v>
      </c>
      <c r="CG42" s="63">
        <v>0</v>
      </c>
      <c r="CH42" s="63">
        <v>0</v>
      </c>
      <c r="CI42" s="63">
        <v>0</v>
      </c>
      <c r="CJ42" s="63">
        <v>0</v>
      </c>
      <c r="CK42" s="63">
        <v>0</v>
      </c>
      <c r="CL42" s="63">
        <v>0</v>
      </c>
      <c r="CM42" s="63">
        <v>0</v>
      </c>
      <c r="CN42" s="63">
        <v>0</v>
      </c>
      <c r="CO42" s="63">
        <v>0</v>
      </c>
      <c r="CP42" s="63">
        <v>0</v>
      </c>
      <c r="CQ42" s="63">
        <v>0</v>
      </c>
      <c r="CR42" s="63">
        <v>0</v>
      </c>
      <c r="CS42" s="63">
        <v>0</v>
      </c>
      <c r="CT42" s="63">
        <v>0</v>
      </c>
      <c r="CU42" s="63">
        <v>0</v>
      </c>
      <c r="CV42" s="63">
        <v>0</v>
      </c>
      <c r="CW42" s="63">
        <v>0</v>
      </c>
      <c r="CX42" s="63">
        <v>0</v>
      </c>
      <c r="CY42" s="63">
        <v>0</v>
      </c>
      <c r="CZ42" s="63">
        <v>0</v>
      </c>
      <c r="DA42" s="63">
        <v>0</v>
      </c>
      <c r="DB42" s="63">
        <v>0</v>
      </c>
      <c r="DC42" s="63">
        <v>0</v>
      </c>
      <c r="DD42" s="63">
        <v>0</v>
      </c>
      <c r="DE42" s="63">
        <v>0</v>
      </c>
      <c r="DF42" s="63">
        <v>0</v>
      </c>
      <c r="DG42" s="63">
        <v>0</v>
      </c>
      <c r="DH42" s="63">
        <v>0</v>
      </c>
      <c r="DI42" s="63">
        <v>0</v>
      </c>
      <c r="DJ42" s="63">
        <v>0</v>
      </c>
      <c r="DK42" s="63">
        <v>0</v>
      </c>
      <c r="DL42" s="63">
        <v>0</v>
      </c>
      <c r="DM42" s="63">
        <v>0</v>
      </c>
      <c r="DN42" s="63">
        <v>0</v>
      </c>
      <c r="DO42" s="63">
        <v>0</v>
      </c>
      <c r="DP42" s="63">
        <v>0</v>
      </c>
      <c r="DQ42" s="63">
        <v>0</v>
      </c>
      <c r="DR42" s="63">
        <v>0</v>
      </c>
      <c r="DS42" s="63">
        <v>0</v>
      </c>
      <c r="DT42" s="63">
        <v>0</v>
      </c>
      <c r="DU42" s="63">
        <v>0</v>
      </c>
      <c r="DV42" s="63">
        <v>0</v>
      </c>
    </row>
    <row r="43" spans="1:126" ht="13.5" customHeight="1" x14ac:dyDescent="0.3">
      <c r="A43" s="239" t="s">
        <v>117</v>
      </c>
      <c r="B43" s="63">
        <v>0</v>
      </c>
      <c r="C43" s="63">
        <v>0</v>
      </c>
      <c r="D43" s="63">
        <v>0</v>
      </c>
      <c r="E43" s="63">
        <v>0</v>
      </c>
      <c r="F43" s="63">
        <v>0</v>
      </c>
      <c r="G43" s="63">
        <v>0</v>
      </c>
      <c r="H43" s="63">
        <v>0</v>
      </c>
      <c r="I43" s="63">
        <v>0</v>
      </c>
      <c r="J43" s="63">
        <v>0</v>
      </c>
      <c r="K43" s="63">
        <v>0</v>
      </c>
      <c r="L43" s="63">
        <v>0</v>
      </c>
      <c r="M43" s="63">
        <v>0</v>
      </c>
      <c r="N43" s="63">
        <v>0</v>
      </c>
      <c r="O43" s="63">
        <v>0</v>
      </c>
      <c r="P43" s="63">
        <v>0</v>
      </c>
      <c r="Q43" s="63">
        <v>0</v>
      </c>
      <c r="R43" s="63">
        <v>0</v>
      </c>
      <c r="S43" s="63">
        <v>0</v>
      </c>
      <c r="T43" s="63">
        <v>0</v>
      </c>
      <c r="U43" s="63">
        <v>0</v>
      </c>
      <c r="V43" s="63">
        <v>0</v>
      </c>
      <c r="W43" s="63">
        <v>0</v>
      </c>
      <c r="X43" s="63">
        <v>0</v>
      </c>
      <c r="Y43" s="63">
        <v>0</v>
      </c>
      <c r="Z43" s="63">
        <v>0</v>
      </c>
      <c r="AA43" s="63">
        <v>0</v>
      </c>
      <c r="AB43" s="63">
        <v>0</v>
      </c>
      <c r="AC43" s="63">
        <v>0</v>
      </c>
      <c r="AD43" s="63">
        <v>0</v>
      </c>
      <c r="AE43" s="63">
        <v>0</v>
      </c>
      <c r="AF43" s="63">
        <v>0</v>
      </c>
      <c r="AG43" s="63">
        <v>0</v>
      </c>
      <c r="AH43" s="63">
        <v>0</v>
      </c>
      <c r="AI43" s="63">
        <v>0</v>
      </c>
      <c r="AJ43" s="63">
        <v>0</v>
      </c>
      <c r="AK43" s="63">
        <v>0</v>
      </c>
      <c r="AL43" s="63">
        <v>0</v>
      </c>
      <c r="AM43" s="63">
        <v>0</v>
      </c>
      <c r="AN43" s="63">
        <v>0</v>
      </c>
      <c r="AO43" s="63">
        <v>0</v>
      </c>
      <c r="AP43" s="63">
        <v>0</v>
      </c>
      <c r="AQ43" s="63">
        <v>0</v>
      </c>
      <c r="AR43" s="63">
        <v>0</v>
      </c>
      <c r="AS43" s="63">
        <v>0</v>
      </c>
      <c r="AT43" s="63">
        <v>0</v>
      </c>
      <c r="AU43" s="63">
        <v>0</v>
      </c>
      <c r="AV43" s="63">
        <v>0</v>
      </c>
      <c r="AW43" s="63">
        <v>0</v>
      </c>
      <c r="AX43" s="63">
        <v>0</v>
      </c>
      <c r="AY43" s="63">
        <v>0</v>
      </c>
      <c r="AZ43" s="63">
        <v>0</v>
      </c>
      <c r="BA43" s="63">
        <v>0</v>
      </c>
      <c r="BB43" s="63">
        <v>0</v>
      </c>
      <c r="BC43" s="63">
        <v>0</v>
      </c>
      <c r="BD43" s="63">
        <v>0</v>
      </c>
      <c r="BE43" s="63">
        <v>0</v>
      </c>
      <c r="BF43" s="63">
        <v>0</v>
      </c>
      <c r="BG43" s="63">
        <v>0</v>
      </c>
      <c r="BH43" s="63">
        <v>0</v>
      </c>
      <c r="BI43" s="63">
        <v>0</v>
      </c>
      <c r="BJ43" s="63">
        <v>0</v>
      </c>
      <c r="BK43" s="63">
        <v>0</v>
      </c>
      <c r="BL43" s="63">
        <v>0</v>
      </c>
      <c r="BM43" s="63">
        <v>0</v>
      </c>
      <c r="BN43" s="63">
        <v>0</v>
      </c>
      <c r="BO43" s="63">
        <v>0</v>
      </c>
      <c r="BP43" s="63">
        <v>0</v>
      </c>
      <c r="BQ43" s="63">
        <v>0</v>
      </c>
      <c r="BR43" s="63">
        <v>0</v>
      </c>
      <c r="BS43" s="63">
        <v>0</v>
      </c>
      <c r="BT43" s="63">
        <v>0</v>
      </c>
      <c r="BU43" s="63">
        <v>0</v>
      </c>
      <c r="BV43" s="63">
        <v>0</v>
      </c>
      <c r="BW43" s="63">
        <v>0</v>
      </c>
      <c r="BX43" s="63">
        <v>0</v>
      </c>
      <c r="BY43" s="63">
        <v>0</v>
      </c>
      <c r="BZ43" s="63">
        <v>0</v>
      </c>
      <c r="CA43" s="63">
        <v>0</v>
      </c>
      <c r="CB43" s="63">
        <v>0</v>
      </c>
      <c r="CC43" s="63">
        <v>0</v>
      </c>
      <c r="CD43" s="63">
        <v>0</v>
      </c>
      <c r="CE43" s="63">
        <v>0</v>
      </c>
      <c r="CF43" s="63">
        <v>0</v>
      </c>
      <c r="CG43" s="63">
        <v>0</v>
      </c>
      <c r="CH43" s="63">
        <v>0</v>
      </c>
      <c r="CI43" s="63">
        <v>0</v>
      </c>
      <c r="CJ43" s="63">
        <v>0</v>
      </c>
      <c r="CK43" s="63">
        <v>0</v>
      </c>
      <c r="CL43" s="63">
        <v>13.803576115</v>
      </c>
      <c r="CM43" s="63">
        <v>13.9207820588</v>
      </c>
      <c r="CN43" s="63">
        <v>14.1057797336</v>
      </c>
      <c r="CO43" s="63">
        <v>14.328116316199999</v>
      </c>
      <c r="CP43" s="63">
        <v>0</v>
      </c>
      <c r="CQ43" s="63">
        <v>0</v>
      </c>
      <c r="CR43" s="63">
        <v>0</v>
      </c>
      <c r="CS43" s="63">
        <v>0</v>
      </c>
      <c r="CT43" s="63">
        <v>0</v>
      </c>
      <c r="CU43" s="63">
        <v>0</v>
      </c>
      <c r="CV43" s="63">
        <v>0</v>
      </c>
      <c r="CW43" s="63">
        <v>0</v>
      </c>
      <c r="CX43" s="63">
        <v>0</v>
      </c>
      <c r="CY43" s="63">
        <v>0</v>
      </c>
      <c r="CZ43" s="63">
        <v>0.136071</v>
      </c>
      <c r="DA43" s="63">
        <v>3.2381549999999999</v>
      </c>
      <c r="DB43" s="63">
        <v>3.2461340000000001</v>
      </c>
      <c r="DC43" s="63">
        <v>3.2542019999999998</v>
      </c>
      <c r="DD43" s="63">
        <v>3.2623579999999999</v>
      </c>
      <c r="DE43" s="63">
        <v>3.2705150000000001</v>
      </c>
      <c r="DF43" s="63">
        <v>4.183262</v>
      </c>
      <c r="DG43" s="63">
        <v>4.1430119999999997</v>
      </c>
      <c r="DH43" s="63">
        <v>4.0028699999999997</v>
      </c>
      <c r="DI43" s="63">
        <v>3.9835790000000002</v>
      </c>
      <c r="DJ43" s="63">
        <v>3.9932219999999998</v>
      </c>
      <c r="DK43" s="63">
        <v>4.0029719999999998</v>
      </c>
      <c r="DL43" s="63">
        <v>4.3338523642000002</v>
      </c>
      <c r="DM43" s="63">
        <v>4.0226879999999996</v>
      </c>
      <c r="DN43" s="63">
        <v>4.9749569999999999</v>
      </c>
      <c r="DO43" s="63">
        <v>4.987044</v>
      </c>
      <c r="DP43" s="63">
        <v>6.9767070000000002</v>
      </c>
      <c r="DQ43" s="63">
        <v>6.9943499999999998</v>
      </c>
      <c r="DR43" s="63">
        <v>7.4130050000000001</v>
      </c>
      <c r="DS43" s="63">
        <v>7.4972029999999998</v>
      </c>
      <c r="DT43" s="63">
        <v>9.3930360000000004</v>
      </c>
      <c r="DU43" s="63">
        <v>9.4995899999999995</v>
      </c>
      <c r="DV43" s="63">
        <v>0</v>
      </c>
    </row>
    <row r="44" spans="1:126" ht="13.5" customHeight="1" x14ac:dyDescent="0.3">
      <c r="A44" s="239" t="s">
        <v>118</v>
      </c>
      <c r="B44" s="63">
        <v>5592.9855842184998</v>
      </c>
      <c r="C44" s="63">
        <v>5522.4695340502003</v>
      </c>
      <c r="D44" s="63">
        <v>5636.6975183663999</v>
      </c>
      <c r="E44" s="63">
        <v>8193.3204697986002</v>
      </c>
      <c r="F44" s="63">
        <v>8625.5348811978001</v>
      </c>
      <c r="G44" s="63">
        <v>8781.0908804700994</v>
      </c>
      <c r="H44" s="63">
        <v>9150.9218173548998</v>
      </c>
      <c r="I44" s="63">
        <v>9820.3392064033997</v>
      </c>
      <c r="J44" s="63">
        <v>10784.616927592901</v>
      </c>
      <c r="K44" s="63">
        <v>11472.834391885601</v>
      </c>
      <c r="L44" s="63">
        <v>12175.4399667253</v>
      </c>
      <c r="M44" s="63">
        <v>15093.7098067159</v>
      </c>
      <c r="N44" s="63">
        <v>15772.9094714809</v>
      </c>
      <c r="O44" s="63">
        <v>15811.0403998333</v>
      </c>
      <c r="P44" s="63">
        <v>15570.6115149864</v>
      </c>
      <c r="Q44" s="63">
        <v>16436.543214704201</v>
      </c>
      <c r="R44" s="63">
        <v>17676.5530362469</v>
      </c>
      <c r="S44" s="63">
        <v>19093.965220178899</v>
      </c>
      <c r="T44" s="63">
        <v>19516.831594865998</v>
      </c>
      <c r="U44" s="63">
        <v>21673.798838851799</v>
      </c>
      <c r="V44" s="63">
        <v>23850.0027097122</v>
      </c>
      <c r="W44" s="63">
        <v>23043.726741504099</v>
      </c>
      <c r="X44" s="63">
        <v>22676.754123222901</v>
      </c>
      <c r="Y44" s="63">
        <v>22654.405903222501</v>
      </c>
      <c r="Z44" s="63">
        <v>23033.814773153401</v>
      </c>
      <c r="AA44" s="63">
        <v>25242.268155507201</v>
      </c>
      <c r="AB44" s="63">
        <v>23788.983511154202</v>
      </c>
      <c r="AC44" s="63">
        <v>28832.0963747817</v>
      </c>
      <c r="AD44" s="63">
        <v>30376.619712525498</v>
      </c>
      <c r="AE44" s="63">
        <v>30688.4922548738</v>
      </c>
      <c r="AF44" s="63">
        <v>31648.0043571194</v>
      </c>
      <c r="AG44" s="63">
        <v>33637.891479439299</v>
      </c>
      <c r="AH44" s="63">
        <v>32563.5249554367</v>
      </c>
      <c r="AI44" s="63">
        <v>31819.3394667666</v>
      </c>
      <c r="AJ44" s="63">
        <v>34647.8512234398</v>
      </c>
      <c r="AK44" s="63">
        <v>38765.953170880399</v>
      </c>
      <c r="AL44" s="63">
        <v>41623.992045637198</v>
      </c>
      <c r="AM44" s="63">
        <v>41180.809935631798</v>
      </c>
      <c r="AN44" s="63">
        <v>43221.001943162497</v>
      </c>
      <c r="AO44" s="63">
        <v>45117.737567600401</v>
      </c>
      <c r="AP44" s="63">
        <v>46574.637106561902</v>
      </c>
      <c r="AQ44" s="63">
        <v>47944.761076972703</v>
      </c>
      <c r="AR44" s="63">
        <v>49543.363516166399</v>
      </c>
      <c r="AS44" s="63">
        <v>52096.858702965597</v>
      </c>
      <c r="AT44" s="63">
        <v>54326.161783535703</v>
      </c>
      <c r="AU44" s="63">
        <v>52642.801759301801</v>
      </c>
      <c r="AV44" s="63">
        <v>55512.140827818199</v>
      </c>
      <c r="AW44" s="63">
        <v>62003.3261791533</v>
      </c>
      <c r="AX44" s="63">
        <v>63333.403926078201</v>
      </c>
      <c r="AY44" s="63">
        <v>63539.723546157198</v>
      </c>
      <c r="AZ44" s="63">
        <v>64067.429992821599</v>
      </c>
      <c r="BA44" s="63">
        <v>68262.499092164406</v>
      </c>
      <c r="BB44" s="63">
        <v>73345.615049145898</v>
      </c>
      <c r="BC44" s="63">
        <v>78542.654746258893</v>
      </c>
      <c r="BD44" s="63">
        <v>77720.299340752201</v>
      </c>
      <c r="BE44" s="63">
        <v>75762.363259616206</v>
      </c>
      <c r="BF44" s="63">
        <v>73787.249390236597</v>
      </c>
      <c r="BG44" s="63">
        <v>78568.797364995597</v>
      </c>
      <c r="BH44" s="63">
        <v>80169.850450885904</v>
      </c>
      <c r="BI44" s="63">
        <v>87000.923552393506</v>
      </c>
      <c r="BJ44" s="63">
        <v>89467.492117153699</v>
      </c>
      <c r="BK44" s="63">
        <v>83951.171232519104</v>
      </c>
      <c r="BL44" s="63">
        <v>84608.560042678</v>
      </c>
      <c r="BM44" s="63">
        <v>85498.337835675396</v>
      </c>
      <c r="BN44" s="63">
        <v>88575.551496540997</v>
      </c>
      <c r="BO44" s="63">
        <v>86199.417036411993</v>
      </c>
      <c r="BP44" s="63">
        <v>81975.795001987106</v>
      </c>
      <c r="BQ44" s="63">
        <v>86013.693988072104</v>
      </c>
      <c r="BR44" s="63">
        <v>89698.044289168305</v>
      </c>
      <c r="BS44" s="63">
        <v>90443.105709694893</v>
      </c>
      <c r="BT44" s="63">
        <v>89600.278871600094</v>
      </c>
      <c r="BU44" s="63">
        <v>89938.581076040704</v>
      </c>
      <c r="BV44" s="63">
        <v>91633.910857354407</v>
      </c>
      <c r="BW44" s="63">
        <v>93222.415039252199</v>
      </c>
      <c r="BX44" s="63">
        <v>91121.144402910897</v>
      </c>
      <c r="BY44" s="63">
        <v>93196.624028176098</v>
      </c>
      <c r="BZ44" s="63">
        <v>95023.8521935514</v>
      </c>
      <c r="CA44" s="63">
        <v>93832.4100346091</v>
      </c>
      <c r="CB44" s="63">
        <v>96517.903926215804</v>
      </c>
      <c r="CC44" s="63">
        <v>98005.372229752</v>
      </c>
      <c r="CD44" s="63">
        <v>106233.006860579</v>
      </c>
      <c r="CE44" s="63">
        <v>105911.348519103</v>
      </c>
      <c r="CF44" s="63">
        <v>108435.297830792</v>
      </c>
      <c r="CG44" s="63">
        <v>114981.594997924</v>
      </c>
      <c r="CH44" s="63">
        <v>105674.527771672</v>
      </c>
      <c r="CI44" s="63">
        <v>105891.451673826</v>
      </c>
      <c r="CJ44" s="63">
        <v>106301.30364092199</v>
      </c>
      <c r="CK44" s="63">
        <v>98758.274300810095</v>
      </c>
      <c r="CL44" s="63">
        <v>99969.099386061498</v>
      </c>
      <c r="CM44" s="63">
        <v>99115.694332360799</v>
      </c>
      <c r="CN44" s="63">
        <v>99152.193950902903</v>
      </c>
      <c r="CO44" s="63">
        <v>99322.040043348694</v>
      </c>
      <c r="CP44" s="63">
        <v>98901.029103725799</v>
      </c>
      <c r="CQ44" s="63">
        <v>98856.593743317004</v>
      </c>
      <c r="CR44" s="63">
        <v>101044.14064684699</v>
      </c>
      <c r="CS44" s="63">
        <v>104742.654293776</v>
      </c>
      <c r="CT44" s="63">
        <v>107581.088815401</v>
      </c>
      <c r="CU44" s="63">
        <v>106766.35498945</v>
      </c>
      <c r="CV44" s="63">
        <v>103968.730696051</v>
      </c>
      <c r="CW44" s="63">
        <v>107386.01118911699</v>
      </c>
      <c r="CX44" s="63">
        <v>102672.335653011</v>
      </c>
      <c r="CY44" s="63">
        <v>102814.98251404399</v>
      </c>
      <c r="CZ44" s="63">
        <v>103066.31962239</v>
      </c>
      <c r="DA44" s="63">
        <v>102303.945691074</v>
      </c>
      <c r="DB44" s="63">
        <v>106429.83287746699</v>
      </c>
      <c r="DC44" s="63">
        <v>109398.74608428399</v>
      </c>
      <c r="DD44" s="63">
        <v>110545.37607796201</v>
      </c>
      <c r="DE44" s="63">
        <v>113256.709895904</v>
      </c>
      <c r="DF44" s="63">
        <v>118179.03149829</v>
      </c>
      <c r="DG44" s="63">
        <v>116416.44621449801</v>
      </c>
      <c r="DH44" s="63">
        <v>120154.749416853</v>
      </c>
      <c r="DI44" s="63">
        <v>125790.70344751301</v>
      </c>
      <c r="DJ44" s="63">
        <v>129515.191800812</v>
      </c>
      <c r="DK44" s="63">
        <v>129065.601635846</v>
      </c>
      <c r="DL44" s="63">
        <v>127472.029669613</v>
      </c>
      <c r="DM44" s="63">
        <v>131456.93619996001</v>
      </c>
      <c r="DN44" s="63">
        <v>133290.67404036701</v>
      </c>
      <c r="DO44" s="63">
        <v>131215.097990899</v>
      </c>
      <c r="DP44" s="63">
        <v>131824.69095223199</v>
      </c>
      <c r="DQ44" s="63">
        <v>134035.282953777</v>
      </c>
      <c r="DR44" s="63">
        <v>138205.24499322299</v>
      </c>
      <c r="DS44" s="63">
        <v>135540.652604876</v>
      </c>
      <c r="DT44" s="63">
        <v>139621.106519964</v>
      </c>
      <c r="DU44" s="63">
        <v>144668.42366342299</v>
      </c>
      <c r="DV44" s="63">
        <v>144920.972098178</v>
      </c>
    </row>
    <row r="45" spans="1:126" ht="13.5" customHeight="1" x14ac:dyDescent="0.3">
      <c r="A45" s="168" t="s">
        <v>119</v>
      </c>
      <c r="B45" s="63">
        <v>0</v>
      </c>
      <c r="C45" s="63">
        <v>0</v>
      </c>
      <c r="D45" s="63">
        <v>0</v>
      </c>
      <c r="E45" s="63">
        <v>0</v>
      </c>
      <c r="F45" s="63">
        <v>0</v>
      </c>
      <c r="G45" s="63">
        <v>0</v>
      </c>
      <c r="H45" s="63">
        <v>0</v>
      </c>
      <c r="I45" s="63">
        <v>0</v>
      </c>
      <c r="J45" s="63">
        <v>0</v>
      </c>
      <c r="K45" s="63">
        <v>0</v>
      </c>
      <c r="L45" s="63">
        <v>0</v>
      </c>
      <c r="M45" s="63">
        <v>0</v>
      </c>
      <c r="N45" s="63">
        <v>0</v>
      </c>
      <c r="O45" s="63">
        <v>0</v>
      </c>
      <c r="P45" s="63">
        <v>0</v>
      </c>
      <c r="Q45" s="63">
        <v>0</v>
      </c>
      <c r="R45" s="63">
        <v>0</v>
      </c>
      <c r="S45" s="63">
        <v>0</v>
      </c>
      <c r="T45" s="63">
        <v>0</v>
      </c>
      <c r="U45" s="63">
        <v>0</v>
      </c>
      <c r="V45" s="63">
        <v>0</v>
      </c>
      <c r="W45" s="63">
        <v>0</v>
      </c>
      <c r="X45" s="63">
        <v>0</v>
      </c>
      <c r="Y45" s="63">
        <v>0</v>
      </c>
      <c r="Z45" s="63">
        <v>0</v>
      </c>
      <c r="AA45" s="63">
        <v>0</v>
      </c>
      <c r="AB45" s="63">
        <v>0</v>
      </c>
      <c r="AC45" s="63">
        <v>0</v>
      </c>
      <c r="AD45" s="63">
        <v>0</v>
      </c>
      <c r="AE45" s="63">
        <v>0</v>
      </c>
      <c r="AF45" s="63">
        <v>0</v>
      </c>
      <c r="AG45" s="63">
        <v>0</v>
      </c>
      <c r="AH45" s="63">
        <v>0</v>
      </c>
      <c r="AI45" s="63">
        <v>0</v>
      </c>
      <c r="AJ45" s="63">
        <v>0</v>
      </c>
      <c r="AK45" s="63">
        <v>0</v>
      </c>
      <c r="AL45" s="63">
        <v>0</v>
      </c>
      <c r="AM45" s="63">
        <v>0</v>
      </c>
      <c r="AN45" s="63">
        <v>1021.4942109949</v>
      </c>
      <c r="AO45" s="63">
        <v>984.90058146609999</v>
      </c>
      <c r="AP45" s="63">
        <v>1055.4992313293999</v>
      </c>
      <c r="AQ45" s="63">
        <v>1071.1663163001999</v>
      </c>
      <c r="AR45" s="63">
        <v>1104.5286269482999</v>
      </c>
      <c r="AS45" s="63">
        <v>1170.4336643857</v>
      </c>
      <c r="AT45" s="63">
        <v>1180.8684190706999</v>
      </c>
      <c r="AU45" s="63">
        <v>1122.0175220797</v>
      </c>
      <c r="AV45" s="63">
        <v>1213.6008629200001</v>
      </c>
      <c r="AW45" s="63">
        <v>1384.0808561238</v>
      </c>
      <c r="AX45" s="63">
        <v>1467.4151636202</v>
      </c>
      <c r="AY45" s="63">
        <v>1479.8178121189001</v>
      </c>
      <c r="AZ45" s="63">
        <v>1563.9416174828</v>
      </c>
      <c r="BA45" s="63">
        <v>1695.208999407</v>
      </c>
      <c r="BB45" s="63">
        <v>1661.9105669666001</v>
      </c>
      <c r="BC45" s="63">
        <v>1709.5862489997</v>
      </c>
      <c r="BD45" s="63">
        <v>2253.6131384447999</v>
      </c>
      <c r="BE45" s="63">
        <v>2476.6403842873001</v>
      </c>
      <c r="BF45" s="63">
        <v>2394.4663763716999</v>
      </c>
      <c r="BG45" s="63">
        <v>2536.5028250246</v>
      </c>
      <c r="BH45" s="63">
        <v>2820.7631046145998</v>
      </c>
      <c r="BI45" s="63">
        <v>2964.3501223743001</v>
      </c>
      <c r="BJ45" s="63">
        <v>2954.2646964344999</v>
      </c>
      <c r="BK45" s="63">
        <v>2995.0867530915998</v>
      </c>
      <c r="BL45" s="63">
        <v>2761.3566686245999</v>
      </c>
      <c r="BM45" s="63">
        <v>2888.0029240995</v>
      </c>
      <c r="BN45" s="63">
        <v>2856.6398356377999</v>
      </c>
      <c r="BO45" s="63">
        <v>2690.0777747789002</v>
      </c>
      <c r="BP45" s="63">
        <v>2769.9152635321998</v>
      </c>
      <c r="BQ45" s="63">
        <v>4874.4135974272003</v>
      </c>
      <c r="BR45" s="63">
        <v>4829.9813162811997</v>
      </c>
      <c r="BS45" s="63">
        <v>6094.1973646405004</v>
      </c>
      <c r="BT45" s="63">
        <v>6470.3692537589995</v>
      </c>
      <c r="BU45" s="63">
        <v>6693.3177373215003</v>
      </c>
      <c r="BV45" s="63">
        <v>7938.3947837824999</v>
      </c>
      <c r="BW45" s="63">
        <v>7852.5238855957004</v>
      </c>
      <c r="BX45" s="63">
        <v>7670.9128866083001</v>
      </c>
      <c r="BY45" s="63">
        <v>8247.0449139686007</v>
      </c>
      <c r="BZ45" s="63">
        <v>8634.1265856676</v>
      </c>
      <c r="CA45" s="63">
        <v>8508.4313198993004</v>
      </c>
      <c r="CB45" s="63">
        <v>9122.1097433399991</v>
      </c>
      <c r="CC45" s="63">
        <v>9379.5868902290003</v>
      </c>
      <c r="CD45" s="63">
        <v>10566.3378631902</v>
      </c>
      <c r="CE45" s="63">
        <v>10115.5889920605</v>
      </c>
      <c r="CF45" s="63">
        <v>10656.0648387158</v>
      </c>
      <c r="CG45" s="63">
        <v>10607.4573238376</v>
      </c>
      <c r="CH45" s="63">
        <v>2090.299213451</v>
      </c>
      <c r="CI45" s="63">
        <v>1999.7004578415999</v>
      </c>
      <c r="CJ45" s="63">
        <v>2043.2442390900001</v>
      </c>
      <c r="CK45" s="63">
        <v>2198.2361055283</v>
      </c>
      <c r="CL45" s="63">
        <v>2308.3742666868998</v>
      </c>
      <c r="CM45" s="63">
        <v>2227.9292467607002</v>
      </c>
      <c r="CN45" s="63">
        <v>2168.2228120005998</v>
      </c>
      <c r="CO45" s="63">
        <v>2227.1762181326999</v>
      </c>
      <c r="CP45" s="63">
        <v>2305.9643801285001</v>
      </c>
      <c r="CQ45" s="63">
        <v>2216.5267217285</v>
      </c>
      <c r="CR45" s="63">
        <v>2363.9026241477</v>
      </c>
      <c r="CS45" s="63">
        <v>2431.0970206677998</v>
      </c>
      <c r="CT45" s="63">
        <v>2534.1816335704998</v>
      </c>
      <c r="CU45" s="63">
        <v>2382.9306423480998</v>
      </c>
      <c r="CV45" s="63">
        <v>2547.2359422336999</v>
      </c>
      <c r="CW45" s="63">
        <v>2773.2444616631001</v>
      </c>
      <c r="CX45" s="63">
        <v>2748.6769700087998</v>
      </c>
      <c r="CY45" s="63">
        <v>2832.4404201264001</v>
      </c>
      <c r="CZ45" s="63">
        <v>2814.4638192117</v>
      </c>
      <c r="DA45" s="63">
        <v>3088.3856344117999</v>
      </c>
      <c r="DB45" s="63">
        <v>3148.0050194615001</v>
      </c>
      <c r="DC45" s="63">
        <v>2882.1930378968</v>
      </c>
      <c r="DD45" s="63">
        <v>2975.7358611039999</v>
      </c>
      <c r="DE45" s="63">
        <v>3135.0702621363998</v>
      </c>
      <c r="DF45" s="63">
        <v>3683.8685676783998</v>
      </c>
      <c r="DG45" s="63">
        <v>3442.4769015592001</v>
      </c>
      <c r="DH45" s="63">
        <v>3510.2540409172002</v>
      </c>
      <c r="DI45" s="63">
        <v>3600.6931946976001</v>
      </c>
      <c r="DJ45" s="63">
        <v>3860.1713799795002</v>
      </c>
      <c r="DK45" s="63">
        <v>3927.4285491107998</v>
      </c>
      <c r="DL45" s="63">
        <v>3855.7190013212999</v>
      </c>
      <c r="DM45" s="63">
        <v>4339.4554557614001</v>
      </c>
      <c r="DN45" s="63">
        <v>4212.5468559425999</v>
      </c>
      <c r="DO45" s="63">
        <v>4081.8762155707</v>
      </c>
      <c r="DP45" s="63">
        <v>3514.0292751818001</v>
      </c>
      <c r="DQ45" s="63">
        <v>3466.1526898221</v>
      </c>
      <c r="DR45" s="63">
        <v>3522.3999215240001</v>
      </c>
      <c r="DS45" s="63">
        <v>3557.8805835324001</v>
      </c>
      <c r="DT45" s="63">
        <v>3600.7990950992998</v>
      </c>
      <c r="DU45" s="63">
        <v>3603.9327431596998</v>
      </c>
      <c r="DV45" s="63">
        <v>3709.0695922048999</v>
      </c>
    </row>
    <row r="46" spans="1:126" ht="13.5" customHeight="1" x14ac:dyDescent="0.2">
      <c r="A46" s="240" t="s">
        <v>120</v>
      </c>
      <c r="B46" s="63">
        <v>5592.9855842184998</v>
      </c>
      <c r="C46" s="63">
        <v>5522.4695340502003</v>
      </c>
      <c r="D46" s="63">
        <v>5636.6975183663999</v>
      </c>
      <c r="E46" s="63">
        <v>8193.3204697986002</v>
      </c>
      <c r="F46" s="63">
        <v>8625.5348811978001</v>
      </c>
      <c r="G46" s="63">
        <v>8781.0908804700994</v>
      </c>
      <c r="H46" s="63">
        <v>9150.9218173548998</v>
      </c>
      <c r="I46" s="63">
        <v>9820.3392064033997</v>
      </c>
      <c r="J46" s="63">
        <v>10784.616927592901</v>
      </c>
      <c r="K46" s="63">
        <v>11472.834391885601</v>
      </c>
      <c r="L46" s="63">
        <v>12175.4399667253</v>
      </c>
      <c r="M46" s="63">
        <v>15093.7098067159</v>
      </c>
      <c r="N46" s="63">
        <v>15772.9094714809</v>
      </c>
      <c r="O46" s="63">
        <v>15811.0403998333</v>
      </c>
      <c r="P46" s="63">
        <v>15570.6115149864</v>
      </c>
      <c r="Q46" s="63">
        <v>16436.543214704201</v>
      </c>
      <c r="R46" s="63">
        <v>17676.5530362469</v>
      </c>
      <c r="S46" s="63">
        <v>19093.965220178899</v>
      </c>
      <c r="T46" s="63">
        <v>19516.831594865998</v>
      </c>
      <c r="U46" s="63">
        <v>21673.798838851799</v>
      </c>
      <c r="V46" s="63">
        <v>23850.0027097122</v>
      </c>
      <c r="W46" s="63">
        <v>23043.726741504099</v>
      </c>
      <c r="X46" s="63">
        <v>22676.754123222901</v>
      </c>
      <c r="Y46" s="63">
        <v>22654.405903222501</v>
      </c>
      <c r="Z46" s="63">
        <v>23033.814773153401</v>
      </c>
      <c r="AA46" s="63">
        <v>25242.268155507201</v>
      </c>
      <c r="AB46" s="63">
        <v>23788.983511154202</v>
      </c>
      <c r="AC46" s="63">
        <v>28832.0963747817</v>
      </c>
      <c r="AD46" s="63">
        <v>30376.619712525498</v>
      </c>
      <c r="AE46" s="63">
        <v>30688.4922548738</v>
      </c>
      <c r="AF46" s="63">
        <v>31648.0043571194</v>
      </c>
      <c r="AG46" s="63">
        <v>33637.891479439299</v>
      </c>
      <c r="AH46" s="63">
        <v>32563.5249554367</v>
      </c>
      <c r="AI46" s="63">
        <v>31819.3394667666</v>
      </c>
      <c r="AJ46" s="63">
        <v>34647.8512234398</v>
      </c>
      <c r="AK46" s="63">
        <v>38765.953170880399</v>
      </c>
      <c r="AL46" s="63">
        <v>41623.992045637198</v>
      </c>
      <c r="AM46" s="63">
        <v>41180.809935631798</v>
      </c>
      <c r="AN46" s="63">
        <v>42199.5077321676</v>
      </c>
      <c r="AO46" s="63">
        <v>44132.836986134302</v>
      </c>
      <c r="AP46" s="63">
        <v>45519.137875232504</v>
      </c>
      <c r="AQ46" s="63">
        <v>46873.594760672502</v>
      </c>
      <c r="AR46" s="63">
        <v>48438.834889218102</v>
      </c>
      <c r="AS46" s="63">
        <v>50926.425038579902</v>
      </c>
      <c r="AT46" s="63">
        <v>53145.293364464997</v>
      </c>
      <c r="AU46" s="63">
        <v>51520.784237222098</v>
      </c>
      <c r="AV46" s="63">
        <v>54298.539964898198</v>
      </c>
      <c r="AW46" s="63">
        <v>60619.2453230295</v>
      </c>
      <c r="AX46" s="63">
        <v>61865.988762458001</v>
      </c>
      <c r="AY46" s="63">
        <v>62059.905734038301</v>
      </c>
      <c r="AZ46" s="63">
        <v>62503.488375338799</v>
      </c>
      <c r="BA46" s="63">
        <v>66567.290092757394</v>
      </c>
      <c r="BB46" s="63">
        <v>71683.704482179295</v>
      </c>
      <c r="BC46" s="63">
        <v>76833.068497259199</v>
      </c>
      <c r="BD46" s="63">
        <v>75466.686202307406</v>
      </c>
      <c r="BE46" s="63">
        <v>73285.722875328895</v>
      </c>
      <c r="BF46" s="63">
        <v>71392.783013864901</v>
      </c>
      <c r="BG46" s="63">
        <v>76032.294539971001</v>
      </c>
      <c r="BH46" s="63">
        <v>77349.087346271306</v>
      </c>
      <c r="BI46" s="63">
        <v>84036.573430019198</v>
      </c>
      <c r="BJ46" s="63">
        <v>86513.227420719195</v>
      </c>
      <c r="BK46" s="63">
        <v>80956.084479427504</v>
      </c>
      <c r="BL46" s="63">
        <v>81847.203374053395</v>
      </c>
      <c r="BM46" s="63">
        <v>82610.334911575905</v>
      </c>
      <c r="BN46" s="63">
        <v>85718.911660903206</v>
      </c>
      <c r="BO46" s="63">
        <v>83509.339261633097</v>
      </c>
      <c r="BP46" s="63">
        <v>79205.879738454896</v>
      </c>
      <c r="BQ46" s="63">
        <v>81139.280390644897</v>
      </c>
      <c r="BR46" s="63">
        <v>84868.062972887099</v>
      </c>
      <c r="BS46" s="63">
        <v>84348.908345054399</v>
      </c>
      <c r="BT46" s="63">
        <v>83129.909617841098</v>
      </c>
      <c r="BU46" s="63">
        <v>83245.263338719204</v>
      </c>
      <c r="BV46" s="63">
        <v>83695.516073571896</v>
      </c>
      <c r="BW46" s="63">
        <v>85369.891153656499</v>
      </c>
      <c r="BX46" s="63">
        <v>83450.231516302607</v>
      </c>
      <c r="BY46" s="63">
        <v>84949.579114207503</v>
      </c>
      <c r="BZ46" s="63">
        <v>86389.725607883796</v>
      </c>
      <c r="CA46" s="63">
        <v>85323.978714709796</v>
      </c>
      <c r="CB46" s="63">
        <v>87395.794182875805</v>
      </c>
      <c r="CC46" s="63">
        <v>88625.785339523005</v>
      </c>
      <c r="CD46" s="63">
        <v>95666.668997388799</v>
      </c>
      <c r="CE46" s="63">
        <v>95795.759527042595</v>
      </c>
      <c r="CF46" s="63">
        <v>97779.232992076606</v>
      </c>
      <c r="CG46" s="63">
        <v>104374.137674087</v>
      </c>
      <c r="CH46" s="63">
        <v>103584.228558221</v>
      </c>
      <c r="CI46" s="63">
        <v>103891.751215985</v>
      </c>
      <c r="CJ46" s="63">
        <v>104258.059401832</v>
      </c>
      <c r="CK46" s="63">
        <v>96560.038195281799</v>
      </c>
      <c r="CL46" s="63">
        <v>97660.725119374605</v>
      </c>
      <c r="CM46" s="63">
        <v>96887.765085600098</v>
      </c>
      <c r="CN46" s="63">
        <v>96983.9711389023</v>
      </c>
      <c r="CO46" s="63">
        <v>97094.863825216002</v>
      </c>
      <c r="CP46" s="63">
        <v>96595.064723597301</v>
      </c>
      <c r="CQ46" s="63">
        <v>96640.067021588504</v>
      </c>
      <c r="CR46" s="63">
        <v>98680.238022699399</v>
      </c>
      <c r="CS46" s="63">
        <v>102311.557273108</v>
      </c>
      <c r="CT46" s="63">
        <v>105046.90718183</v>
      </c>
      <c r="CU46" s="63">
        <v>104383.424347102</v>
      </c>
      <c r="CV46" s="63">
        <v>101421.49475381699</v>
      </c>
      <c r="CW46" s="63">
        <v>104612.766727454</v>
      </c>
      <c r="CX46" s="63">
        <v>99923.658683001893</v>
      </c>
      <c r="CY46" s="63">
        <v>99982.542093917102</v>
      </c>
      <c r="CZ46" s="63">
        <v>100251.855803178</v>
      </c>
      <c r="DA46" s="63">
        <v>99215.560056662507</v>
      </c>
      <c r="DB46" s="63">
        <v>103281.827858006</v>
      </c>
      <c r="DC46" s="63">
        <v>106516.55304638699</v>
      </c>
      <c r="DD46" s="63">
        <v>107569.640216858</v>
      </c>
      <c r="DE46" s="63">
        <v>110121.63963376801</v>
      </c>
      <c r="DF46" s="63">
        <v>114495.162930611</v>
      </c>
      <c r="DG46" s="63">
        <v>112973.96931293901</v>
      </c>
      <c r="DH46" s="63">
        <v>116644.49537593601</v>
      </c>
      <c r="DI46" s="63">
        <v>122190.010252815</v>
      </c>
      <c r="DJ46" s="63">
        <v>125655.02042083201</v>
      </c>
      <c r="DK46" s="63">
        <v>125138.173086735</v>
      </c>
      <c r="DL46" s="63">
        <v>123616.310668292</v>
      </c>
      <c r="DM46" s="63">
        <v>127117.480744199</v>
      </c>
      <c r="DN46" s="63">
        <v>129078.127184425</v>
      </c>
      <c r="DO46" s="63">
        <v>127133.221775329</v>
      </c>
      <c r="DP46" s="63">
        <v>128310.66167705</v>
      </c>
      <c r="DQ46" s="63">
        <v>130569.130263955</v>
      </c>
      <c r="DR46" s="63">
        <v>134682.845071699</v>
      </c>
      <c r="DS46" s="63">
        <v>131982.772021343</v>
      </c>
      <c r="DT46" s="63">
        <v>136020.30742486499</v>
      </c>
      <c r="DU46" s="63">
        <v>141064.49092026401</v>
      </c>
      <c r="DV46" s="63">
        <v>141211.902505973</v>
      </c>
    </row>
    <row r="47" spans="1:126" ht="13.5" customHeight="1" x14ac:dyDescent="0.3">
      <c r="A47" s="265"/>
      <c r="B47" s="63"/>
      <c r="C47" s="63"/>
      <c r="D47" s="63"/>
      <c r="E47" s="63"/>
      <c r="F47" s="63"/>
      <c r="G47" s="63"/>
      <c r="H47" s="63"/>
      <c r="I47" s="63"/>
      <c r="J47" s="63"/>
      <c r="K47" s="63"/>
      <c r="L47" s="63"/>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63"/>
      <c r="AM47" s="63"/>
      <c r="AN47" s="63"/>
      <c r="AO47" s="63"/>
      <c r="AP47" s="63"/>
      <c r="AQ47" s="63"/>
      <c r="AR47" s="63"/>
      <c r="AS47" s="63"/>
      <c r="AT47" s="63"/>
      <c r="AU47" s="63"/>
      <c r="AV47" s="63"/>
      <c r="AW47" s="63"/>
      <c r="AX47" s="63"/>
      <c r="AY47" s="63"/>
      <c r="AZ47" s="63"/>
      <c r="BA47" s="63"/>
      <c r="BB47" s="63"/>
      <c r="BC47" s="63"/>
      <c r="BD47" s="63"/>
      <c r="BE47" s="63"/>
      <c r="BF47" s="63"/>
      <c r="BG47" s="63"/>
      <c r="BH47" s="63"/>
      <c r="BI47" s="63"/>
      <c r="BJ47" s="63"/>
      <c r="BK47" s="63"/>
      <c r="BL47" s="63"/>
      <c r="BM47" s="63"/>
      <c r="BN47" s="63"/>
      <c r="BO47" s="63"/>
      <c r="BP47" s="63"/>
      <c r="BQ47" s="63"/>
      <c r="BR47" s="63"/>
      <c r="BS47" s="63"/>
      <c r="BT47" s="63"/>
      <c r="BU47" s="63"/>
      <c r="BV47" s="63"/>
      <c r="BW47" s="63"/>
      <c r="BX47" s="63"/>
      <c r="BY47" s="63"/>
      <c r="BZ47" s="63"/>
      <c r="CA47" s="63"/>
      <c r="CB47" s="63"/>
      <c r="CC47" s="63"/>
      <c r="CD47" s="63"/>
      <c r="CE47" s="63"/>
      <c r="CF47" s="63"/>
      <c r="CG47" s="63"/>
      <c r="CH47" s="63"/>
      <c r="CI47" s="63"/>
      <c r="CJ47" s="63"/>
      <c r="CK47" s="63"/>
      <c r="CL47" s="63"/>
      <c r="CM47" s="63"/>
      <c r="CN47" s="63"/>
      <c r="CO47" s="63"/>
      <c r="CP47" s="63"/>
      <c r="CQ47" s="63"/>
      <c r="CR47" s="63"/>
      <c r="CS47" s="63"/>
      <c r="CT47" s="63"/>
      <c r="CU47" s="63"/>
      <c r="CV47" s="63"/>
      <c r="CW47" s="63"/>
      <c r="CX47" s="63"/>
      <c r="CY47" s="63"/>
      <c r="CZ47" s="63"/>
      <c r="DA47" s="63"/>
      <c r="DB47" s="63"/>
      <c r="DC47" s="63"/>
      <c r="DD47" s="63"/>
      <c r="DE47" s="63"/>
      <c r="DF47" s="63"/>
      <c r="DG47" s="63"/>
      <c r="DH47" s="63"/>
      <c r="DI47" s="63"/>
      <c r="DJ47" s="63"/>
      <c r="DK47" s="63"/>
      <c r="DL47" s="63"/>
      <c r="DM47" s="63"/>
      <c r="DN47" s="63"/>
      <c r="DO47" s="63"/>
      <c r="DP47" s="63"/>
      <c r="DQ47" s="63"/>
      <c r="DR47" s="63"/>
      <c r="DS47" s="63"/>
      <c r="DT47" s="63"/>
      <c r="DU47" s="63"/>
      <c r="DV47" s="63"/>
    </row>
    <row r="48" spans="1:126" s="26" customFormat="1" ht="13.5" customHeight="1" x14ac:dyDescent="0.3">
      <c r="A48" s="266" t="s">
        <v>224</v>
      </c>
      <c r="B48" s="60">
        <v>5499.3993424379996</v>
      </c>
      <c r="C48" s="60">
        <v>5210.5418160095996</v>
      </c>
      <c r="D48" s="60">
        <v>5332.7673974663003</v>
      </c>
      <c r="E48" s="60">
        <v>8009.6717002237001</v>
      </c>
      <c r="F48" s="60">
        <v>8374.8209829662992</v>
      </c>
      <c r="G48" s="60">
        <v>8380.8830937138991</v>
      </c>
      <c r="H48" s="60">
        <v>8761.0896042857003</v>
      </c>
      <c r="I48" s="60">
        <v>9188.7490848748002</v>
      </c>
      <c r="J48" s="60">
        <v>10061.7093933464</v>
      </c>
      <c r="K48" s="60">
        <v>10370.983979524201</v>
      </c>
      <c r="L48" s="60">
        <v>11157.978556243601</v>
      </c>
      <c r="M48" s="60">
        <v>14261.6308898192</v>
      </c>
      <c r="N48" s="60">
        <v>14803.876678876701</v>
      </c>
      <c r="O48" s="60">
        <v>14351.081216159901</v>
      </c>
      <c r="P48" s="60">
        <v>14209.925358628499</v>
      </c>
      <c r="Q48" s="60">
        <v>15306.301134141</v>
      </c>
      <c r="R48" s="60">
        <v>16150.269104032601</v>
      </c>
      <c r="S48" s="60">
        <v>16913.5669351285</v>
      </c>
      <c r="T48" s="60">
        <v>17306.371708868101</v>
      </c>
      <c r="U48" s="60">
        <v>19776.467911502601</v>
      </c>
      <c r="V48" s="60">
        <v>22182.5622266094</v>
      </c>
      <c r="W48" s="60">
        <v>21081.1794556358</v>
      </c>
      <c r="X48" s="60">
        <v>20898.560758293901</v>
      </c>
      <c r="Y48" s="60">
        <v>21048.435494828202</v>
      </c>
      <c r="Z48" s="60">
        <v>20947.815898012799</v>
      </c>
      <c r="AA48" s="60">
        <v>22452.521039451502</v>
      </c>
      <c r="AB48" s="60">
        <v>20986.201357905</v>
      </c>
      <c r="AC48" s="60">
        <v>25543.271221532101</v>
      </c>
      <c r="AD48" s="60">
        <v>26816.092402464001</v>
      </c>
      <c r="AE48" s="60">
        <v>26202.256508766899</v>
      </c>
      <c r="AF48" s="60">
        <v>27565.328839197598</v>
      </c>
      <c r="AG48" s="60">
        <v>29757.8294616352</v>
      </c>
      <c r="AH48" s="60">
        <v>29003.283908604801</v>
      </c>
      <c r="AI48" s="60">
        <v>27450.886594066898</v>
      </c>
      <c r="AJ48" s="60">
        <v>30993.967244020299</v>
      </c>
      <c r="AK48" s="60">
        <v>33238.865118407601</v>
      </c>
      <c r="AL48" s="60">
        <v>36258.104210188001</v>
      </c>
      <c r="AM48" s="60">
        <v>35560.972238676302</v>
      </c>
      <c r="AN48" s="60">
        <v>38228.628046311998</v>
      </c>
      <c r="AO48" s="60">
        <v>40425.887041028102</v>
      </c>
      <c r="AP48" s="60">
        <v>41619.899668257996</v>
      </c>
      <c r="AQ48" s="60">
        <v>41756.256468305299</v>
      </c>
      <c r="AR48" s="60">
        <v>43687.255499018298</v>
      </c>
      <c r="AS48" s="60">
        <v>46670.176077238903</v>
      </c>
      <c r="AT48" s="60">
        <v>47896.806884085403</v>
      </c>
      <c r="AU48" s="60">
        <v>44202.5066505871</v>
      </c>
      <c r="AV48" s="60">
        <v>47810.683023145299</v>
      </c>
      <c r="AW48" s="60">
        <v>54044.099881095703</v>
      </c>
      <c r="AX48" s="60">
        <v>55409.246257515297</v>
      </c>
      <c r="AY48" s="60">
        <v>54225.379015860199</v>
      </c>
      <c r="AZ48" s="60">
        <v>56554.082788323401</v>
      </c>
      <c r="BA48" s="60">
        <v>58456.623643181003</v>
      </c>
      <c r="BB48" s="60">
        <v>56832.506332613397</v>
      </c>
      <c r="BC48" s="60">
        <v>60085.308156510502</v>
      </c>
      <c r="BD48" s="60">
        <v>59678.307999742101</v>
      </c>
      <c r="BE48" s="60">
        <v>57025.0530205826</v>
      </c>
      <c r="BF48" s="60">
        <v>50321.394022410903</v>
      </c>
      <c r="BG48" s="60">
        <v>54669.699321617998</v>
      </c>
      <c r="BH48" s="60">
        <v>56600.804740683401</v>
      </c>
      <c r="BI48" s="60">
        <v>59484.899828458299</v>
      </c>
      <c r="BJ48" s="60">
        <v>61365.222183457401</v>
      </c>
      <c r="BK48" s="60">
        <v>56192.880398607602</v>
      </c>
      <c r="BL48" s="60">
        <v>59199.122796633201</v>
      </c>
      <c r="BM48" s="60">
        <v>59704.414696973603</v>
      </c>
      <c r="BN48" s="60">
        <v>62484.738060002499</v>
      </c>
      <c r="BO48" s="60">
        <v>59415.243162184903</v>
      </c>
      <c r="BP48" s="60">
        <v>54799.349360521497</v>
      </c>
      <c r="BQ48" s="60">
        <v>59633.116890620899</v>
      </c>
      <c r="BR48" s="60">
        <v>62507.670016464901</v>
      </c>
      <c r="BS48" s="60">
        <v>62439.995430159703</v>
      </c>
      <c r="BT48" s="60">
        <v>63731.428859974803</v>
      </c>
      <c r="BU48" s="60">
        <v>64866.936977471298</v>
      </c>
      <c r="BV48" s="60">
        <v>64609.599039601198</v>
      </c>
      <c r="BW48" s="60">
        <v>64924.612451260298</v>
      </c>
      <c r="BX48" s="60">
        <v>64732.805261474598</v>
      </c>
      <c r="BY48" s="60">
        <v>67563.358580915796</v>
      </c>
      <c r="BZ48" s="60">
        <v>68076.571535436902</v>
      </c>
      <c r="CA48" s="60">
        <v>65578.587080759695</v>
      </c>
      <c r="CB48" s="60">
        <v>67581.339704751401</v>
      </c>
      <c r="CC48" s="60">
        <v>68570.005902894904</v>
      </c>
      <c r="CD48" s="60">
        <v>74937.961026610195</v>
      </c>
      <c r="CE48" s="60">
        <v>72971.743724353393</v>
      </c>
      <c r="CF48" s="60">
        <v>77484.311096489997</v>
      </c>
      <c r="CG48" s="60">
        <v>81752.5726608595</v>
      </c>
      <c r="CH48" s="60">
        <v>73946.590790733404</v>
      </c>
      <c r="CI48" s="60">
        <v>72594.206492861398</v>
      </c>
      <c r="CJ48" s="60">
        <v>77540.356436611197</v>
      </c>
      <c r="CK48" s="60">
        <v>71049.5134933964</v>
      </c>
      <c r="CL48" s="60">
        <v>72165.211645762407</v>
      </c>
      <c r="CM48" s="60">
        <v>71181.012289410297</v>
      </c>
      <c r="CN48" s="60">
        <v>72614.443864097004</v>
      </c>
      <c r="CO48" s="60">
        <v>74102.281299266906</v>
      </c>
      <c r="CP48" s="60">
        <v>73266.419612126498</v>
      </c>
      <c r="CQ48" s="60">
        <v>70822.987701846097</v>
      </c>
      <c r="CR48" s="60">
        <v>74122.528040102101</v>
      </c>
      <c r="CS48" s="60">
        <v>77615.011714190507</v>
      </c>
      <c r="CT48" s="60">
        <v>79485.965745741007</v>
      </c>
      <c r="CU48" s="60">
        <v>77064.420721299495</v>
      </c>
      <c r="CV48" s="60">
        <v>78622.450065376295</v>
      </c>
      <c r="CW48" s="60">
        <v>82773.196695672406</v>
      </c>
      <c r="CX48" s="60">
        <v>76869.040587553594</v>
      </c>
      <c r="CY48" s="60">
        <v>76258.334449512404</v>
      </c>
      <c r="CZ48" s="60">
        <v>76189.2423883023</v>
      </c>
      <c r="DA48" s="60">
        <v>77753.749613616106</v>
      </c>
      <c r="DB48" s="60">
        <v>74309.353594211905</v>
      </c>
      <c r="DC48" s="60">
        <v>76234.591363185405</v>
      </c>
      <c r="DD48" s="60">
        <v>77251.692554379493</v>
      </c>
      <c r="DE48" s="60">
        <v>80242.660471706302</v>
      </c>
      <c r="DF48" s="60">
        <v>81560.231573270707</v>
      </c>
      <c r="DG48" s="60">
        <v>78035.610284947907</v>
      </c>
      <c r="DH48" s="60">
        <v>78483.8795462493</v>
      </c>
      <c r="DI48" s="60">
        <v>84661.125707569998</v>
      </c>
      <c r="DJ48" s="60">
        <v>87894.368876343506</v>
      </c>
      <c r="DK48" s="60">
        <v>87636.437743665898</v>
      </c>
      <c r="DL48" s="60">
        <v>88093.110902763307</v>
      </c>
      <c r="DM48" s="60">
        <v>93506.998697940493</v>
      </c>
      <c r="DN48" s="60">
        <v>93870.577155639199</v>
      </c>
      <c r="DO48" s="60">
        <v>90401.171785014594</v>
      </c>
      <c r="DP48" s="60">
        <v>91353.986951144107</v>
      </c>
      <c r="DQ48" s="60">
        <v>92946.007344054306</v>
      </c>
      <c r="DR48" s="60">
        <v>96307.963506456595</v>
      </c>
      <c r="DS48" s="60">
        <v>92451.904119745304</v>
      </c>
      <c r="DT48" s="60">
        <v>96406.538718986107</v>
      </c>
      <c r="DU48" s="60">
        <v>101204.85262929701</v>
      </c>
      <c r="DV48" s="60">
        <v>103113.887169298</v>
      </c>
    </row>
    <row r="49" spans="1:126" ht="13.5" customHeight="1" x14ac:dyDescent="0.3">
      <c r="A49" s="198" t="s">
        <v>113</v>
      </c>
      <c r="B49" s="63">
        <v>0</v>
      </c>
      <c r="C49" s="63">
        <v>0</v>
      </c>
      <c r="D49" s="63">
        <v>0</v>
      </c>
      <c r="E49" s="63">
        <v>0</v>
      </c>
      <c r="F49" s="63">
        <v>0</v>
      </c>
      <c r="G49" s="63">
        <v>0</v>
      </c>
      <c r="H49" s="63">
        <v>0</v>
      </c>
      <c r="I49" s="63">
        <v>0</v>
      </c>
      <c r="J49" s="63">
        <v>0</v>
      </c>
      <c r="K49" s="63">
        <v>0</v>
      </c>
      <c r="L49" s="63">
        <v>0</v>
      </c>
      <c r="M49" s="63">
        <v>0</v>
      </c>
      <c r="N49" s="63">
        <v>0</v>
      </c>
      <c r="O49" s="63">
        <v>0</v>
      </c>
      <c r="P49" s="63">
        <v>0</v>
      </c>
      <c r="Q49" s="63">
        <v>0</v>
      </c>
      <c r="R49" s="63">
        <v>0</v>
      </c>
      <c r="S49" s="63">
        <v>0</v>
      </c>
      <c r="T49" s="63">
        <v>0</v>
      </c>
      <c r="U49" s="63">
        <v>0</v>
      </c>
      <c r="V49" s="63">
        <v>0</v>
      </c>
      <c r="W49" s="63">
        <v>0</v>
      </c>
      <c r="X49" s="63">
        <v>0</v>
      </c>
      <c r="Y49" s="63">
        <v>0</v>
      </c>
      <c r="Z49" s="63">
        <v>0</v>
      </c>
      <c r="AA49" s="63">
        <v>0</v>
      </c>
      <c r="AB49" s="63">
        <v>0</v>
      </c>
      <c r="AC49" s="63">
        <v>0</v>
      </c>
      <c r="AD49" s="63">
        <v>0</v>
      </c>
      <c r="AE49" s="63">
        <v>0</v>
      </c>
      <c r="AF49" s="63">
        <v>0</v>
      </c>
      <c r="AG49" s="63">
        <v>0</v>
      </c>
      <c r="AH49" s="63">
        <v>0</v>
      </c>
      <c r="AI49" s="63">
        <v>0</v>
      </c>
      <c r="AJ49" s="63">
        <v>0</v>
      </c>
      <c r="AK49" s="63">
        <v>0</v>
      </c>
      <c r="AL49" s="63">
        <v>0</v>
      </c>
      <c r="AM49" s="63">
        <v>0</v>
      </c>
      <c r="AN49" s="63">
        <v>0</v>
      </c>
      <c r="AO49" s="63">
        <v>0</v>
      </c>
      <c r="AP49" s="63">
        <v>0</v>
      </c>
      <c r="AQ49" s="63">
        <v>0</v>
      </c>
      <c r="AR49" s="63">
        <v>0</v>
      </c>
      <c r="AS49" s="63">
        <v>0</v>
      </c>
      <c r="AT49" s="63">
        <v>0</v>
      </c>
      <c r="AU49" s="63">
        <v>0</v>
      </c>
      <c r="AV49" s="63">
        <v>0</v>
      </c>
      <c r="AW49" s="63">
        <v>0</v>
      </c>
      <c r="AX49" s="63">
        <v>0</v>
      </c>
      <c r="AY49" s="63">
        <v>0</v>
      </c>
      <c r="AZ49" s="63">
        <v>0</v>
      </c>
      <c r="BA49" s="63">
        <v>0</v>
      </c>
      <c r="BB49" s="63">
        <v>0</v>
      </c>
      <c r="BC49" s="63">
        <v>0</v>
      </c>
      <c r="BD49" s="63">
        <v>0</v>
      </c>
      <c r="BE49" s="63">
        <v>0</v>
      </c>
      <c r="BF49" s="63">
        <v>0</v>
      </c>
      <c r="BG49" s="63">
        <v>0</v>
      </c>
      <c r="BH49" s="63">
        <v>0</v>
      </c>
      <c r="BI49" s="63">
        <v>0</v>
      </c>
      <c r="BJ49" s="63">
        <v>0</v>
      </c>
      <c r="BK49" s="63">
        <v>0</v>
      </c>
      <c r="BL49" s="63">
        <v>0</v>
      </c>
      <c r="BM49" s="63">
        <v>0</v>
      </c>
      <c r="BN49" s="63">
        <v>0</v>
      </c>
      <c r="BO49" s="63">
        <v>0</v>
      </c>
      <c r="BP49" s="63">
        <v>0</v>
      </c>
      <c r="BQ49" s="63">
        <v>0</v>
      </c>
      <c r="BR49" s="63">
        <v>0</v>
      </c>
      <c r="BS49" s="63">
        <v>0</v>
      </c>
      <c r="BT49" s="63">
        <v>0</v>
      </c>
      <c r="BU49" s="63">
        <v>0</v>
      </c>
      <c r="BV49" s="63">
        <v>0</v>
      </c>
      <c r="BW49" s="63">
        <v>0</v>
      </c>
      <c r="BX49" s="63">
        <v>0</v>
      </c>
      <c r="BY49" s="63">
        <v>0</v>
      </c>
      <c r="BZ49" s="63">
        <v>0</v>
      </c>
      <c r="CA49" s="63">
        <v>0</v>
      </c>
      <c r="CB49" s="63">
        <v>0</v>
      </c>
      <c r="CC49" s="63">
        <v>0</v>
      </c>
      <c r="CD49" s="63">
        <v>0</v>
      </c>
      <c r="CE49" s="63">
        <v>0</v>
      </c>
      <c r="CF49" s="63">
        <v>0</v>
      </c>
      <c r="CG49" s="63">
        <v>0</v>
      </c>
      <c r="CH49" s="63">
        <v>0</v>
      </c>
      <c r="CI49" s="63">
        <v>0</v>
      </c>
      <c r="CJ49" s="63">
        <v>0</v>
      </c>
      <c r="CK49" s="63">
        <v>0</v>
      </c>
      <c r="CL49" s="63">
        <v>0</v>
      </c>
      <c r="CM49" s="63">
        <v>0</v>
      </c>
      <c r="CN49" s="63">
        <v>0</v>
      </c>
      <c r="CO49" s="63">
        <v>0</v>
      </c>
      <c r="CP49" s="63">
        <v>0</v>
      </c>
      <c r="CQ49" s="63">
        <v>0</v>
      </c>
      <c r="CR49" s="63">
        <v>0</v>
      </c>
      <c r="CS49" s="63">
        <v>0</v>
      </c>
      <c r="CT49" s="63">
        <v>0</v>
      </c>
      <c r="CU49" s="63">
        <v>0</v>
      </c>
      <c r="CV49" s="63">
        <v>0</v>
      </c>
      <c r="CW49" s="63">
        <v>0</v>
      </c>
      <c r="CX49" s="63">
        <v>0</v>
      </c>
      <c r="CY49" s="63">
        <v>0</v>
      </c>
      <c r="CZ49" s="63">
        <v>0</v>
      </c>
      <c r="DA49" s="63">
        <v>0</v>
      </c>
      <c r="DB49" s="63">
        <v>0</v>
      </c>
      <c r="DC49" s="63">
        <v>0</v>
      </c>
      <c r="DD49" s="63">
        <v>0</v>
      </c>
      <c r="DE49" s="63">
        <v>0</v>
      </c>
      <c r="DF49" s="63">
        <v>0</v>
      </c>
      <c r="DG49" s="63">
        <v>0</v>
      </c>
      <c r="DH49" s="63">
        <v>0</v>
      </c>
      <c r="DI49" s="63">
        <v>0</v>
      </c>
      <c r="DJ49" s="63">
        <v>0</v>
      </c>
      <c r="DK49" s="63">
        <v>0</v>
      </c>
      <c r="DL49" s="63">
        <v>0</v>
      </c>
      <c r="DM49" s="63">
        <v>0</v>
      </c>
      <c r="DN49" s="63">
        <v>0</v>
      </c>
      <c r="DO49" s="63">
        <v>0</v>
      </c>
      <c r="DP49" s="63">
        <v>0</v>
      </c>
      <c r="DQ49" s="63">
        <v>0</v>
      </c>
      <c r="DR49" s="63">
        <v>0</v>
      </c>
      <c r="DS49" s="63">
        <v>0</v>
      </c>
      <c r="DT49" s="63">
        <v>0</v>
      </c>
      <c r="DU49" s="63">
        <v>0</v>
      </c>
      <c r="DV49" s="63">
        <v>0</v>
      </c>
    </row>
    <row r="50" spans="1:126" ht="13.5" customHeight="1" x14ac:dyDescent="0.3">
      <c r="A50" s="198" t="s">
        <v>114</v>
      </c>
      <c r="B50" s="63">
        <v>450.26871522509998</v>
      </c>
      <c r="C50" s="63">
        <v>441.8602150538</v>
      </c>
      <c r="D50" s="63">
        <v>504.43570312949998</v>
      </c>
      <c r="E50" s="63">
        <v>623.80369127519998</v>
      </c>
      <c r="F50" s="63">
        <v>658.47889768909999</v>
      </c>
      <c r="G50" s="63">
        <v>704.65788645190003</v>
      </c>
      <c r="H50" s="63">
        <v>765.2772022035</v>
      </c>
      <c r="I50" s="63">
        <v>871.15623017229996</v>
      </c>
      <c r="J50" s="63">
        <v>971.58268101759995</v>
      </c>
      <c r="K50" s="63">
        <v>949.73030619020005</v>
      </c>
      <c r="L50" s="63">
        <v>1023.9915888714</v>
      </c>
      <c r="M50" s="63">
        <v>1202.5452035272001</v>
      </c>
      <c r="N50" s="63">
        <v>1328.9359846503</v>
      </c>
      <c r="O50" s="63">
        <v>1288.3377759267</v>
      </c>
      <c r="P50" s="63">
        <v>1246.7391050811</v>
      </c>
      <c r="Q50" s="63">
        <v>1296.7168556900999</v>
      </c>
      <c r="R50" s="63">
        <v>1283.6733092735001</v>
      </c>
      <c r="S50" s="63">
        <v>1308.0033657892</v>
      </c>
      <c r="T50" s="63">
        <v>1297.5574857496999</v>
      </c>
      <c r="U50" s="63">
        <v>1418.8874941162001</v>
      </c>
      <c r="V50" s="63">
        <v>1455.7004606511</v>
      </c>
      <c r="W50" s="63">
        <v>1569.5452099030999</v>
      </c>
      <c r="X50" s="63">
        <v>1605.2011374408</v>
      </c>
      <c r="Y50" s="63">
        <v>1649.8214690118</v>
      </c>
      <c r="Z50" s="63">
        <v>1708.6194225721999</v>
      </c>
      <c r="AA50" s="63">
        <v>1889.1321482819001</v>
      </c>
      <c r="AB50" s="63">
        <v>1789.9968962173</v>
      </c>
      <c r="AC50" s="63">
        <v>2073.2249421511001</v>
      </c>
      <c r="AD50" s="63">
        <v>2143.5852156056999</v>
      </c>
      <c r="AE50" s="63">
        <v>2157.3127069113002</v>
      </c>
      <c r="AF50" s="63">
        <v>2231.6483064781</v>
      </c>
      <c r="AG50" s="63">
        <v>2402.2537939804001</v>
      </c>
      <c r="AH50" s="63">
        <v>2357.7479338843</v>
      </c>
      <c r="AI50" s="63">
        <v>2242.0521967705999</v>
      </c>
      <c r="AJ50" s="63">
        <v>2447.4529672833</v>
      </c>
      <c r="AK50" s="63">
        <v>2682.7193684934</v>
      </c>
      <c r="AL50" s="63">
        <v>2930.6267073759</v>
      </c>
      <c r="AM50" s="63">
        <v>3006.5489870868</v>
      </c>
      <c r="AN50" s="63">
        <v>3238.4446603514002</v>
      </c>
      <c r="AO50" s="63">
        <v>3420.8860244789998</v>
      </c>
      <c r="AP50" s="63">
        <v>3505.8985354801998</v>
      </c>
      <c r="AQ50" s="63">
        <v>3526.4856888744998</v>
      </c>
      <c r="AR50" s="63">
        <v>3642.4163628350002</v>
      </c>
      <c r="AS50" s="63">
        <v>3750.8285522102001</v>
      </c>
      <c r="AT50" s="63">
        <v>3724.4403856293002</v>
      </c>
      <c r="AU50" s="63">
        <v>3440.8122583620002</v>
      </c>
      <c r="AV50" s="63">
        <v>3777.1125086840002</v>
      </c>
      <c r="AW50" s="63">
        <v>4386.9389615539003</v>
      </c>
      <c r="AX50" s="63">
        <v>4622.5432756324999</v>
      </c>
      <c r="AY50" s="63">
        <v>4550.6453843026002</v>
      </c>
      <c r="AZ50" s="63">
        <v>5706.6258573935002</v>
      </c>
      <c r="BA50" s="63">
        <v>5939.2472863629</v>
      </c>
      <c r="BB50" s="63">
        <v>5683.5133470334004</v>
      </c>
      <c r="BC50" s="63">
        <v>6202.2121520384999</v>
      </c>
      <c r="BD50" s="63">
        <v>6206.6179134751001</v>
      </c>
      <c r="BE50" s="63">
        <v>5511.0151555347002</v>
      </c>
      <c r="BF50" s="63">
        <v>4464.0622842602997</v>
      </c>
      <c r="BG50" s="63">
        <v>5030.9019070869999</v>
      </c>
      <c r="BH50" s="63">
        <v>5171.2169456912998</v>
      </c>
      <c r="BI50" s="63">
        <v>5502.4326801815996</v>
      </c>
      <c r="BJ50" s="63">
        <v>5491.7932167341996</v>
      </c>
      <c r="BK50" s="63">
        <v>4891.6013209797002</v>
      </c>
      <c r="BL50" s="63">
        <v>5084.7162691303001</v>
      </c>
      <c r="BM50" s="63">
        <v>5101.1097813541001</v>
      </c>
      <c r="BN50" s="63">
        <v>5122.7924987832002</v>
      </c>
      <c r="BO50" s="63">
        <v>4490.4423083532001</v>
      </c>
      <c r="BP50" s="63">
        <v>3851.8309109188999</v>
      </c>
      <c r="BQ50" s="63">
        <v>3876.7645160790998</v>
      </c>
      <c r="BR50" s="63">
        <v>4635.2301017152004</v>
      </c>
      <c r="BS50" s="63">
        <v>4520.7133618097996</v>
      </c>
      <c r="BT50" s="63">
        <v>4507.3159663917004</v>
      </c>
      <c r="BU50" s="63">
        <v>4612.6927192781004</v>
      </c>
      <c r="BV50" s="63">
        <v>4447.6895680682001</v>
      </c>
      <c r="BW50" s="63">
        <v>4665.9798861612999</v>
      </c>
      <c r="BX50" s="63">
        <v>4561.7504710356998</v>
      </c>
      <c r="BY50" s="63">
        <v>4773.8841654599</v>
      </c>
      <c r="BZ50" s="63">
        <v>4557.7032403756002</v>
      </c>
      <c r="CA50" s="63">
        <v>4227.6055902368998</v>
      </c>
      <c r="CB50" s="63">
        <v>3711.7704450831998</v>
      </c>
      <c r="CC50" s="63">
        <v>3605.1105286911002</v>
      </c>
      <c r="CD50" s="63">
        <v>4025.4956499734999</v>
      </c>
      <c r="CE50" s="63">
        <v>3602.9406426024998</v>
      </c>
      <c r="CF50" s="63">
        <v>3628.4028772250999</v>
      </c>
      <c r="CG50" s="63">
        <v>3656.8283395469998</v>
      </c>
      <c r="CH50" s="63">
        <v>3912.0213240711</v>
      </c>
      <c r="CI50" s="63">
        <v>4091.3052568728999</v>
      </c>
      <c r="CJ50" s="63">
        <v>4514.9588252366002</v>
      </c>
      <c r="CK50" s="63">
        <v>4710.5393918849004</v>
      </c>
      <c r="CL50" s="63">
        <v>4827.8893501549001</v>
      </c>
      <c r="CM50" s="63">
        <v>4796.7761894329997</v>
      </c>
      <c r="CN50" s="63">
        <v>4954.6169867264998</v>
      </c>
      <c r="CO50" s="63">
        <v>5209.4020733443003</v>
      </c>
      <c r="CP50" s="63">
        <v>5222.1504538593999</v>
      </c>
      <c r="CQ50" s="63">
        <v>4908.7298393816</v>
      </c>
      <c r="CR50" s="63">
        <v>5124.0229957362999</v>
      </c>
      <c r="CS50" s="63">
        <v>5325.9854413175999</v>
      </c>
      <c r="CT50" s="63">
        <v>5365.3579594184002</v>
      </c>
      <c r="CU50" s="63">
        <v>5378.6932937430001</v>
      </c>
      <c r="CV50" s="63">
        <v>5377.7368942263001</v>
      </c>
      <c r="CW50" s="63">
        <v>5599.0468586815996</v>
      </c>
      <c r="CX50" s="63">
        <v>5159.7813528096003</v>
      </c>
      <c r="CY50" s="63">
        <v>5251.8047883209001</v>
      </c>
      <c r="CZ50" s="63">
        <v>5165.1434555518999</v>
      </c>
      <c r="DA50" s="63">
        <v>5084.2347606554004</v>
      </c>
      <c r="DB50" s="63">
        <v>5181.2147972313996</v>
      </c>
      <c r="DC50" s="63">
        <v>5464.8885038421004</v>
      </c>
      <c r="DD50" s="63">
        <v>5441.9036257014995</v>
      </c>
      <c r="DE50" s="63">
        <v>5398.2784907451996</v>
      </c>
      <c r="DF50" s="63">
        <v>4990.6655645020001</v>
      </c>
      <c r="DG50" s="63">
        <v>4652.7766287832001</v>
      </c>
      <c r="DH50" s="63">
        <v>4538.6372182611003</v>
      </c>
      <c r="DI50" s="63">
        <v>4915.9422537337996</v>
      </c>
      <c r="DJ50" s="63">
        <v>5244.1838320644001</v>
      </c>
      <c r="DK50" s="63">
        <v>5715.5507146850996</v>
      </c>
      <c r="DL50" s="63">
        <v>5860.2147675392998</v>
      </c>
      <c r="DM50" s="63">
        <v>6703.5699821150001</v>
      </c>
      <c r="DN50" s="63">
        <v>6178.5859139452996</v>
      </c>
      <c r="DO50" s="63">
        <v>6185.4327894824</v>
      </c>
      <c r="DP50" s="63">
        <v>6507.1014084509998</v>
      </c>
      <c r="DQ50" s="63">
        <v>6689.7090434050997</v>
      </c>
      <c r="DR50" s="63">
        <v>6573.5983359068996</v>
      </c>
      <c r="DS50" s="63">
        <v>6264.0183482291995</v>
      </c>
      <c r="DT50" s="63">
        <v>6742.0074059036997</v>
      </c>
      <c r="DU50" s="63">
        <v>7193.5097482070996</v>
      </c>
      <c r="DV50" s="63">
        <v>7142.1038283616999</v>
      </c>
    </row>
    <row r="51" spans="1:126" ht="13.5" customHeight="1" x14ac:dyDescent="0.3">
      <c r="A51" s="172" t="s">
        <v>115</v>
      </c>
      <c r="B51" s="63">
        <v>450.26871522509998</v>
      </c>
      <c r="C51" s="63">
        <v>441.8602150538</v>
      </c>
      <c r="D51" s="63">
        <v>504.43570312949998</v>
      </c>
      <c r="E51" s="63">
        <v>623.80369127519998</v>
      </c>
      <c r="F51" s="63">
        <v>658.47889768909999</v>
      </c>
      <c r="G51" s="63">
        <v>704.65788645190003</v>
      </c>
      <c r="H51" s="63">
        <v>765.2772022035</v>
      </c>
      <c r="I51" s="63">
        <v>871.15623017229996</v>
      </c>
      <c r="J51" s="63">
        <v>971.58268101759995</v>
      </c>
      <c r="K51" s="63">
        <v>949.73030619020005</v>
      </c>
      <c r="L51" s="63">
        <v>1023.9915888714</v>
      </c>
      <c r="M51" s="63">
        <v>1202.5452035272001</v>
      </c>
      <c r="N51" s="63">
        <v>1328.9359846503</v>
      </c>
      <c r="O51" s="63">
        <v>1288.3377759267</v>
      </c>
      <c r="P51" s="63">
        <v>1246.7391050811</v>
      </c>
      <c r="Q51" s="63">
        <v>1296.7168556900999</v>
      </c>
      <c r="R51" s="63">
        <v>1283.6733092735001</v>
      </c>
      <c r="S51" s="63">
        <v>1308.0033657892</v>
      </c>
      <c r="T51" s="63">
        <v>1297.5574857496999</v>
      </c>
      <c r="U51" s="63">
        <v>1418.8874941162001</v>
      </c>
      <c r="V51" s="63">
        <v>1455.7004606511</v>
      </c>
      <c r="W51" s="63">
        <v>1569.5452099030999</v>
      </c>
      <c r="X51" s="63">
        <v>1605.2011374408</v>
      </c>
      <c r="Y51" s="63">
        <v>1649.8214690118</v>
      </c>
      <c r="Z51" s="63">
        <v>1708.6194225721999</v>
      </c>
      <c r="AA51" s="63">
        <v>1889.1321482819001</v>
      </c>
      <c r="AB51" s="63">
        <v>1789.9968962173</v>
      </c>
      <c r="AC51" s="63">
        <v>2073.2249421511001</v>
      </c>
      <c r="AD51" s="63">
        <v>2143.5852156056999</v>
      </c>
      <c r="AE51" s="63">
        <v>2157.3127069113002</v>
      </c>
      <c r="AF51" s="63">
        <v>2231.6483064781</v>
      </c>
      <c r="AG51" s="63">
        <v>2402.2537939804001</v>
      </c>
      <c r="AH51" s="63">
        <v>2357.7479338843</v>
      </c>
      <c r="AI51" s="63">
        <v>2242.0521967705999</v>
      </c>
      <c r="AJ51" s="63">
        <v>2447.4529672833</v>
      </c>
      <c r="AK51" s="63">
        <v>2682.7193684934</v>
      </c>
      <c r="AL51" s="63">
        <v>2930.6267073759</v>
      </c>
      <c r="AM51" s="63">
        <v>3006.5489870868</v>
      </c>
      <c r="AN51" s="63">
        <v>3238.4446603514002</v>
      </c>
      <c r="AO51" s="63">
        <v>3420.8860244789998</v>
      </c>
      <c r="AP51" s="63">
        <v>3505.8985354801998</v>
      </c>
      <c r="AQ51" s="63">
        <v>3526.4856888744998</v>
      </c>
      <c r="AR51" s="63">
        <v>3642.4163628350002</v>
      </c>
      <c r="AS51" s="63">
        <v>3750.8285522102001</v>
      </c>
      <c r="AT51" s="63">
        <v>3724.4403856293002</v>
      </c>
      <c r="AU51" s="63">
        <v>3440.8122583620002</v>
      </c>
      <c r="AV51" s="63">
        <v>3777.1125086840002</v>
      </c>
      <c r="AW51" s="63">
        <v>4386.9389615539003</v>
      </c>
      <c r="AX51" s="63">
        <v>4622.5432756324999</v>
      </c>
      <c r="AY51" s="63">
        <v>4550.6453843026002</v>
      </c>
      <c r="AZ51" s="63">
        <v>5706.6258573935002</v>
      </c>
      <c r="BA51" s="63">
        <v>5939.2472863629</v>
      </c>
      <c r="BB51" s="63">
        <v>5683.5133470334004</v>
      </c>
      <c r="BC51" s="63">
        <v>6202.2121520384999</v>
      </c>
      <c r="BD51" s="63">
        <v>6206.6179134751001</v>
      </c>
      <c r="BE51" s="63">
        <v>5511.0151555347002</v>
      </c>
      <c r="BF51" s="63">
        <v>4464.0622842602997</v>
      </c>
      <c r="BG51" s="63">
        <v>5030.9019070869999</v>
      </c>
      <c r="BH51" s="63">
        <v>5171.2169456912998</v>
      </c>
      <c r="BI51" s="63">
        <v>5502.4326801815996</v>
      </c>
      <c r="BJ51" s="63">
        <v>5491.7932167341996</v>
      </c>
      <c r="BK51" s="63">
        <v>4891.6013209797002</v>
      </c>
      <c r="BL51" s="63">
        <v>5084.7162691303001</v>
      </c>
      <c r="BM51" s="63">
        <v>5101.1097813541001</v>
      </c>
      <c r="BN51" s="63">
        <v>5122.7924987832002</v>
      </c>
      <c r="BO51" s="63">
        <v>4490.4423083532001</v>
      </c>
      <c r="BP51" s="63">
        <v>3851.8309109188999</v>
      </c>
      <c r="BQ51" s="63">
        <v>3876.7645160790998</v>
      </c>
      <c r="BR51" s="63">
        <v>4635.2301017152004</v>
      </c>
      <c r="BS51" s="63">
        <v>4520.7133618097996</v>
      </c>
      <c r="BT51" s="63">
        <v>4507.3159663917004</v>
      </c>
      <c r="BU51" s="63">
        <v>4612.6927192781004</v>
      </c>
      <c r="BV51" s="63">
        <v>4447.6895680682001</v>
      </c>
      <c r="BW51" s="63">
        <v>4665.9798861612999</v>
      </c>
      <c r="BX51" s="63">
        <v>4561.7504710356998</v>
      </c>
      <c r="BY51" s="63">
        <v>4773.8841654599</v>
      </c>
      <c r="BZ51" s="63">
        <v>4557.7032403756002</v>
      </c>
      <c r="CA51" s="63">
        <v>4227.6055902368998</v>
      </c>
      <c r="CB51" s="63">
        <v>3711.7704450831998</v>
      </c>
      <c r="CC51" s="63">
        <v>3605.1105286911002</v>
      </c>
      <c r="CD51" s="63">
        <v>4025.4956499734999</v>
      </c>
      <c r="CE51" s="63">
        <v>3602.9406426024998</v>
      </c>
      <c r="CF51" s="63">
        <v>3628.4028772250999</v>
      </c>
      <c r="CG51" s="63">
        <v>3656.8283395469998</v>
      </c>
      <c r="CH51" s="63">
        <v>3912.0213240711</v>
      </c>
      <c r="CI51" s="63">
        <v>4091.3052568728999</v>
      </c>
      <c r="CJ51" s="63">
        <v>4514.9588252366002</v>
      </c>
      <c r="CK51" s="63">
        <v>4710.5393918849004</v>
      </c>
      <c r="CL51" s="63">
        <v>4827.8893501549001</v>
      </c>
      <c r="CM51" s="63">
        <v>4796.7761894329997</v>
      </c>
      <c r="CN51" s="63">
        <v>4954.6169867264998</v>
      </c>
      <c r="CO51" s="63">
        <v>5209.4020733443003</v>
      </c>
      <c r="CP51" s="63">
        <v>5222.1504538593999</v>
      </c>
      <c r="CQ51" s="63">
        <v>4908.7298393816</v>
      </c>
      <c r="CR51" s="63">
        <v>5124.0229957362999</v>
      </c>
      <c r="CS51" s="63">
        <v>5325.9854413175999</v>
      </c>
      <c r="CT51" s="63">
        <v>5365.3579594184002</v>
      </c>
      <c r="CU51" s="63">
        <v>5378.6932937430001</v>
      </c>
      <c r="CV51" s="63">
        <v>5377.7368942263001</v>
      </c>
      <c r="CW51" s="63">
        <v>5599.0468586815996</v>
      </c>
      <c r="CX51" s="63">
        <v>5159.7813528096003</v>
      </c>
      <c r="CY51" s="63">
        <v>5251.8047883209001</v>
      </c>
      <c r="CZ51" s="63">
        <v>5165.1434555518999</v>
      </c>
      <c r="DA51" s="63">
        <v>5084.2347606554004</v>
      </c>
      <c r="DB51" s="63">
        <v>5181.2147972313996</v>
      </c>
      <c r="DC51" s="63">
        <v>5464.8885038421004</v>
      </c>
      <c r="DD51" s="63">
        <v>5441.9036257014995</v>
      </c>
      <c r="DE51" s="63">
        <v>5398.2784907451996</v>
      </c>
      <c r="DF51" s="63">
        <v>4990.6655645020001</v>
      </c>
      <c r="DG51" s="63">
        <v>4652.7766287832001</v>
      </c>
      <c r="DH51" s="63">
        <v>4538.6372182611003</v>
      </c>
      <c r="DI51" s="63">
        <v>4915.9422537337996</v>
      </c>
      <c r="DJ51" s="63">
        <v>5244.1838320644001</v>
      </c>
      <c r="DK51" s="63">
        <v>5715.5507146850996</v>
      </c>
      <c r="DL51" s="63">
        <v>5860.2147675392998</v>
      </c>
      <c r="DM51" s="63">
        <v>6703.5699821150001</v>
      </c>
      <c r="DN51" s="63">
        <v>6178.5859139452996</v>
      </c>
      <c r="DO51" s="63">
        <v>6185.4327894824</v>
      </c>
      <c r="DP51" s="63">
        <v>6507.1014084509998</v>
      </c>
      <c r="DQ51" s="63">
        <v>6689.7090434050997</v>
      </c>
      <c r="DR51" s="63">
        <v>6573.5983359068996</v>
      </c>
      <c r="DS51" s="63">
        <v>6264.0183482291995</v>
      </c>
      <c r="DT51" s="63">
        <v>6742.0074059036997</v>
      </c>
      <c r="DU51" s="63">
        <v>7193.5097482070996</v>
      </c>
      <c r="DV51" s="63">
        <v>7142.1038283616999</v>
      </c>
    </row>
    <row r="52" spans="1:126" ht="13.5" customHeight="1" x14ac:dyDescent="0.3">
      <c r="A52" s="172" t="s">
        <v>116</v>
      </c>
      <c r="B52" s="63">
        <v>0</v>
      </c>
      <c r="C52" s="63">
        <v>0</v>
      </c>
      <c r="D52" s="63">
        <v>0</v>
      </c>
      <c r="E52" s="63">
        <v>0</v>
      </c>
      <c r="F52" s="63">
        <v>0</v>
      </c>
      <c r="G52" s="63">
        <v>0</v>
      </c>
      <c r="H52" s="63">
        <v>0</v>
      </c>
      <c r="I52" s="63">
        <v>0</v>
      </c>
      <c r="J52" s="63">
        <v>0</v>
      </c>
      <c r="K52" s="63">
        <v>0</v>
      </c>
      <c r="L52" s="63">
        <v>0</v>
      </c>
      <c r="M52" s="63">
        <v>0</v>
      </c>
      <c r="N52" s="63">
        <v>0</v>
      </c>
      <c r="O52" s="63">
        <v>0</v>
      </c>
      <c r="P52" s="63">
        <v>0</v>
      </c>
      <c r="Q52" s="63">
        <v>0</v>
      </c>
      <c r="R52" s="63">
        <v>0</v>
      </c>
      <c r="S52" s="63">
        <v>0</v>
      </c>
      <c r="T52" s="63">
        <v>0</v>
      </c>
      <c r="U52" s="63">
        <v>0</v>
      </c>
      <c r="V52" s="63">
        <v>0</v>
      </c>
      <c r="W52" s="63">
        <v>0</v>
      </c>
      <c r="X52" s="63">
        <v>0</v>
      </c>
      <c r="Y52" s="63">
        <v>0</v>
      </c>
      <c r="Z52" s="63">
        <v>0</v>
      </c>
      <c r="AA52" s="63">
        <v>0</v>
      </c>
      <c r="AB52" s="63">
        <v>0</v>
      </c>
      <c r="AC52" s="63">
        <v>0</v>
      </c>
      <c r="AD52" s="63">
        <v>0</v>
      </c>
      <c r="AE52" s="63">
        <v>0</v>
      </c>
      <c r="AF52" s="63">
        <v>0</v>
      </c>
      <c r="AG52" s="63">
        <v>0</v>
      </c>
      <c r="AH52" s="63">
        <v>0</v>
      </c>
      <c r="AI52" s="63">
        <v>0</v>
      </c>
      <c r="AJ52" s="63">
        <v>0</v>
      </c>
      <c r="AK52" s="63">
        <v>0</v>
      </c>
      <c r="AL52" s="63">
        <v>0</v>
      </c>
      <c r="AM52" s="63">
        <v>0</v>
      </c>
      <c r="AN52" s="63">
        <v>0</v>
      </c>
      <c r="AO52" s="63">
        <v>0</v>
      </c>
      <c r="AP52" s="63">
        <v>0</v>
      </c>
      <c r="AQ52" s="63">
        <v>0</v>
      </c>
      <c r="AR52" s="63">
        <v>0</v>
      </c>
      <c r="AS52" s="63">
        <v>0</v>
      </c>
      <c r="AT52" s="63">
        <v>0</v>
      </c>
      <c r="AU52" s="63">
        <v>0</v>
      </c>
      <c r="AV52" s="63">
        <v>0</v>
      </c>
      <c r="AW52" s="63">
        <v>0</v>
      </c>
      <c r="AX52" s="63">
        <v>0</v>
      </c>
      <c r="AY52" s="63">
        <v>0</v>
      </c>
      <c r="AZ52" s="63">
        <v>0</v>
      </c>
      <c r="BA52" s="63">
        <v>0</v>
      </c>
      <c r="BB52" s="63">
        <v>0</v>
      </c>
      <c r="BC52" s="63">
        <v>0</v>
      </c>
      <c r="BD52" s="63">
        <v>0</v>
      </c>
      <c r="BE52" s="63">
        <v>0</v>
      </c>
      <c r="BF52" s="63">
        <v>0</v>
      </c>
      <c r="BG52" s="63">
        <v>0</v>
      </c>
      <c r="BH52" s="63">
        <v>0</v>
      </c>
      <c r="BI52" s="63">
        <v>0</v>
      </c>
      <c r="BJ52" s="63">
        <v>0</v>
      </c>
      <c r="BK52" s="63">
        <v>0</v>
      </c>
      <c r="BL52" s="63">
        <v>0</v>
      </c>
      <c r="BM52" s="63">
        <v>0</v>
      </c>
      <c r="BN52" s="63">
        <v>0</v>
      </c>
      <c r="BO52" s="63">
        <v>0</v>
      </c>
      <c r="BP52" s="63">
        <v>0</v>
      </c>
      <c r="BQ52" s="63">
        <v>0</v>
      </c>
      <c r="BR52" s="63">
        <v>0</v>
      </c>
      <c r="BS52" s="63">
        <v>0</v>
      </c>
      <c r="BT52" s="63">
        <v>0</v>
      </c>
      <c r="BU52" s="63">
        <v>0</v>
      </c>
      <c r="BV52" s="63">
        <v>0</v>
      </c>
      <c r="BW52" s="63">
        <v>0</v>
      </c>
      <c r="BX52" s="63">
        <v>0</v>
      </c>
      <c r="BY52" s="63">
        <v>0</v>
      </c>
      <c r="BZ52" s="63">
        <v>0</v>
      </c>
      <c r="CA52" s="63">
        <v>0</v>
      </c>
      <c r="CB52" s="63">
        <v>0</v>
      </c>
      <c r="CC52" s="63">
        <v>0</v>
      </c>
      <c r="CD52" s="63">
        <v>0</v>
      </c>
      <c r="CE52" s="63">
        <v>0</v>
      </c>
      <c r="CF52" s="63">
        <v>0</v>
      </c>
      <c r="CG52" s="63">
        <v>0</v>
      </c>
      <c r="CH52" s="63">
        <v>0</v>
      </c>
      <c r="CI52" s="63">
        <v>0</v>
      </c>
      <c r="CJ52" s="63">
        <v>0</v>
      </c>
      <c r="CK52" s="63">
        <v>0</v>
      </c>
      <c r="CL52" s="63">
        <v>0</v>
      </c>
      <c r="CM52" s="63">
        <v>0</v>
      </c>
      <c r="CN52" s="63">
        <v>0</v>
      </c>
      <c r="CO52" s="63">
        <v>0</v>
      </c>
      <c r="CP52" s="63">
        <v>0</v>
      </c>
      <c r="CQ52" s="63">
        <v>0</v>
      </c>
      <c r="CR52" s="63">
        <v>0</v>
      </c>
      <c r="CS52" s="63">
        <v>0</v>
      </c>
      <c r="CT52" s="63">
        <v>0</v>
      </c>
      <c r="CU52" s="63">
        <v>0</v>
      </c>
      <c r="CV52" s="63">
        <v>0</v>
      </c>
      <c r="CW52" s="63">
        <v>0</v>
      </c>
      <c r="CX52" s="63">
        <v>0</v>
      </c>
      <c r="CY52" s="63">
        <v>0</v>
      </c>
      <c r="CZ52" s="63">
        <v>0</v>
      </c>
      <c r="DA52" s="63">
        <v>0</v>
      </c>
      <c r="DB52" s="63">
        <v>0</v>
      </c>
      <c r="DC52" s="63">
        <v>0</v>
      </c>
      <c r="DD52" s="63">
        <v>0</v>
      </c>
      <c r="DE52" s="63">
        <v>0</v>
      </c>
      <c r="DF52" s="63">
        <v>0</v>
      </c>
      <c r="DG52" s="63">
        <v>0</v>
      </c>
      <c r="DH52" s="63">
        <v>0</v>
      </c>
      <c r="DI52" s="63">
        <v>0</v>
      </c>
      <c r="DJ52" s="63">
        <v>0</v>
      </c>
      <c r="DK52" s="63">
        <v>0</v>
      </c>
      <c r="DL52" s="63">
        <v>0</v>
      </c>
      <c r="DM52" s="63">
        <v>0</v>
      </c>
      <c r="DN52" s="63">
        <v>0</v>
      </c>
      <c r="DO52" s="63">
        <v>0</v>
      </c>
      <c r="DP52" s="63">
        <v>0</v>
      </c>
      <c r="DQ52" s="63">
        <v>0</v>
      </c>
      <c r="DR52" s="63">
        <v>0</v>
      </c>
      <c r="DS52" s="63">
        <v>0</v>
      </c>
      <c r="DT52" s="63">
        <v>0</v>
      </c>
      <c r="DU52" s="63">
        <v>0</v>
      </c>
      <c r="DV52" s="63">
        <v>0</v>
      </c>
    </row>
    <row r="53" spans="1:126" ht="13.5" customHeight="1" x14ac:dyDescent="0.3">
      <c r="A53" s="198" t="s">
        <v>117</v>
      </c>
      <c r="B53" s="63">
        <v>0</v>
      </c>
      <c r="C53" s="63">
        <v>0</v>
      </c>
      <c r="D53" s="63">
        <v>0</v>
      </c>
      <c r="E53" s="63">
        <v>0</v>
      </c>
      <c r="F53" s="63">
        <v>0</v>
      </c>
      <c r="G53" s="63">
        <v>0</v>
      </c>
      <c r="H53" s="63">
        <v>0</v>
      </c>
      <c r="I53" s="63">
        <v>0</v>
      </c>
      <c r="J53" s="63">
        <v>0</v>
      </c>
      <c r="K53" s="63">
        <v>0</v>
      </c>
      <c r="L53" s="63">
        <v>0</v>
      </c>
      <c r="M53" s="63">
        <v>0</v>
      </c>
      <c r="N53" s="63">
        <v>0</v>
      </c>
      <c r="O53" s="63">
        <v>0</v>
      </c>
      <c r="P53" s="63">
        <v>0</v>
      </c>
      <c r="Q53" s="63">
        <v>0</v>
      </c>
      <c r="R53" s="63">
        <v>0</v>
      </c>
      <c r="S53" s="63">
        <v>0</v>
      </c>
      <c r="T53" s="63">
        <v>0</v>
      </c>
      <c r="U53" s="63">
        <v>0</v>
      </c>
      <c r="V53" s="63">
        <v>0</v>
      </c>
      <c r="W53" s="63">
        <v>0</v>
      </c>
      <c r="X53" s="63">
        <v>0</v>
      </c>
      <c r="Y53" s="63">
        <v>0</v>
      </c>
      <c r="Z53" s="63">
        <v>0</v>
      </c>
      <c r="AA53" s="63">
        <v>0</v>
      </c>
      <c r="AB53" s="63">
        <v>0</v>
      </c>
      <c r="AC53" s="63">
        <v>0</v>
      </c>
      <c r="AD53" s="63">
        <v>0</v>
      </c>
      <c r="AE53" s="63">
        <v>0</v>
      </c>
      <c r="AF53" s="63">
        <v>0</v>
      </c>
      <c r="AG53" s="63">
        <v>0</v>
      </c>
      <c r="AH53" s="63">
        <v>0</v>
      </c>
      <c r="AI53" s="63">
        <v>0</v>
      </c>
      <c r="AJ53" s="63">
        <v>0</v>
      </c>
      <c r="AK53" s="63">
        <v>0</v>
      </c>
      <c r="AL53" s="63">
        <v>0</v>
      </c>
      <c r="AM53" s="63">
        <v>0</v>
      </c>
      <c r="AN53" s="63">
        <v>0</v>
      </c>
      <c r="AO53" s="63">
        <v>0</v>
      </c>
      <c r="AP53" s="63">
        <v>0</v>
      </c>
      <c r="AQ53" s="63">
        <v>0</v>
      </c>
      <c r="AR53" s="63">
        <v>0</v>
      </c>
      <c r="AS53" s="63">
        <v>0</v>
      </c>
      <c r="AT53" s="63">
        <v>0</v>
      </c>
      <c r="AU53" s="63">
        <v>0</v>
      </c>
      <c r="AV53" s="63">
        <v>0</v>
      </c>
      <c r="AW53" s="63">
        <v>0</v>
      </c>
      <c r="AX53" s="63">
        <v>0</v>
      </c>
      <c r="AY53" s="63">
        <v>0</v>
      </c>
      <c r="AZ53" s="63">
        <v>0</v>
      </c>
      <c r="BA53" s="63">
        <v>0</v>
      </c>
      <c r="BB53" s="63">
        <v>0</v>
      </c>
      <c r="BC53" s="63">
        <v>0</v>
      </c>
      <c r="BD53" s="63">
        <v>0</v>
      </c>
      <c r="BE53" s="63">
        <v>0</v>
      </c>
      <c r="BF53" s="63">
        <v>0</v>
      </c>
      <c r="BG53" s="63">
        <v>0</v>
      </c>
      <c r="BH53" s="63">
        <v>0</v>
      </c>
      <c r="BI53" s="63">
        <v>0</v>
      </c>
      <c r="BJ53" s="63">
        <v>0</v>
      </c>
      <c r="BK53" s="63">
        <v>0</v>
      </c>
      <c r="BL53" s="63">
        <v>0</v>
      </c>
      <c r="BM53" s="63">
        <v>0</v>
      </c>
      <c r="BN53" s="63">
        <v>0</v>
      </c>
      <c r="BO53" s="63">
        <v>0</v>
      </c>
      <c r="BP53" s="63">
        <v>0</v>
      </c>
      <c r="BQ53" s="63">
        <v>0</v>
      </c>
      <c r="BR53" s="63">
        <v>0</v>
      </c>
      <c r="BS53" s="63">
        <v>0</v>
      </c>
      <c r="BT53" s="63">
        <v>0</v>
      </c>
      <c r="BU53" s="63">
        <v>0</v>
      </c>
      <c r="BV53" s="63">
        <v>0</v>
      </c>
      <c r="BW53" s="63">
        <v>0</v>
      </c>
      <c r="BX53" s="63">
        <v>0</v>
      </c>
      <c r="BY53" s="63">
        <v>0</v>
      </c>
      <c r="BZ53" s="63">
        <v>0</v>
      </c>
      <c r="CA53" s="63">
        <v>0</v>
      </c>
      <c r="CB53" s="63">
        <v>0</v>
      </c>
      <c r="CC53" s="63">
        <v>0</v>
      </c>
      <c r="CD53" s="63">
        <v>0</v>
      </c>
      <c r="CE53" s="63">
        <v>0</v>
      </c>
      <c r="CF53" s="63">
        <v>0</v>
      </c>
      <c r="CG53" s="63">
        <v>0</v>
      </c>
      <c r="CH53" s="63">
        <v>0</v>
      </c>
      <c r="CI53" s="63">
        <v>0</v>
      </c>
      <c r="CJ53" s="63">
        <v>0</v>
      </c>
      <c r="CK53" s="63">
        <v>0</v>
      </c>
      <c r="CL53" s="63">
        <v>13.083579114999999</v>
      </c>
      <c r="CM53" s="63">
        <v>13.200785058799999</v>
      </c>
      <c r="CN53" s="63">
        <v>13.2250357336</v>
      </c>
      <c r="CO53" s="63">
        <v>13.404651316200001</v>
      </c>
      <c r="CP53" s="63">
        <v>0</v>
      </c>
      <c r="CQ53" s="63">
        <v>0</v>
      </c>
      <c r="CR53" s="63">
        <v>0</v>
      </c>
      <c r="CS53" s="63">
        <v>0</v>
      </c>
      <c r="CT53" s="63">
        <v>0</v>
      </c>
      <c r="CU53" s="63">
        <v>0</v>
      </c>
      <c r="CV53" s="63">
        <v>0</v>
      </c>
      <c r="CW53" s="63">
        <v>0</v>
      </c>
      <c r="CX53" s="63">
        <v>0</v>
      </c>
      <c r="CY53" s="63">
        <v>0</v>
      </c>
      <c r="CZ53" s="63">
        <v>0</v>
      </c>
      <c r="DA53" s="63">
        <v>0</v>
      </c>
      <c r="DB53" s="63">
        <v>0</v>
      </c>
      <c r="DC53" s="63">
        <v>0</v>
      </c>
      <c r="DD53" s="63">
        <v>0</v>
      </c>
      <c r="DE53" s="63">
        <v>0</v>
      </c>
      <c r="DF53" s="63">
        <v>0</v>
      </c>
      <c r="DG53" s="63">
        <v>0</v>
      </c>
      <c r="DH53" s="63">
        <v>0</v>
      </c>
      <c r="DI53" s="63">
        <v>0</v>
      </c>
      <c r="DJ53" s="63">
        <v>0</v>
      </c>
      <c r="DK53" s="63">
        <v>0</v>
      </c>
      <c r="DL53" s="63">
        <v>0</v>
      </c>
      <c r="DM53" s="63">
        <v>0</v>
      </c>
      <c r="DN53" s="63">
        <v>0</v>
      </c>
      <c r="DO53" s="63">
        <v>0</v>
      </c>
      <c r="DP53" s="63">
        <v>0</v>
      </c>
      <c r="DQ53" s="63">
        <v>0</v>
      </c>
      <c r="DR53" s="63">
        <v>0</v>
      </c>
      <c r="DS53" s="63">
        <v>0</v>
      </c>
      <c r="DT53" s="63">
        <v>0</v>
      </c>
      <c r="DU53" s="63">
        <v>0</v>
      </c>
      <c r="DV53" s="63">
        <v>0</v>
      </c>
    </row>
    <row r="54" spans="1:126" ht="13.5" customHeight="1" x14ac:dyDescent="0.3">
      <c r="A54" s="198" t="s">
        <v>118</v>
      </c>
      <c r="B54" s="63">
        <v>5049.1306272129004</v>
      </c>
      <c r="C54" s="63">
        <v>4768.6816009557997</v>
      </c>
      <c r="D54" s="63">
        <v>4828.3316943368</v>
      </c>
      <c r="E54" s="63">
        <v>7385.8680089484997</v>
      </c>
      <c r="F54" s="63">
        <v>7716.3420852771997</v>
      </c>
      <c r="G54" s="63">
        <v>7676.2252072620004</v>
      </c>
      <c r="H54" s="63">
        <v>7995.8124020821997</v>
      </c>
      <c r="I54" s="63">
        <v>8317.5928547024996</v>
      </c>
      <c r="J54" s="63">
        <v>9090.1267123287998</v>
      </c>
      <c r="K54" s="63">
        <v>9421.2536733340003</v>
      </c>
      <c r="L54" s="63">
        <v>10133.986967372201</v>
      </c>
      <c r="M54" s="63">
        <v>13059.085686292001</v>
      </c>
      <c r="N54" s="63">
        <v>13474.9406942264</v>
      </c>
      <c r="O54" s="63">
        <v>13062.7434402332</v>
      </c>
      <c r="P54" s="63">
        <v>12963.186253547399</v>
      </c>
      <c r="Q54" s="63">
        <v>14009.5842784509</v>
      </c>
      <c r="R54" s="63">
        <v>14866.5957947591</v>
      </c>
      <c r="S54" s="63">
        <v>15605.5635693393</v>
      </c>
      <c r="T54" s="63">
        <v>16008.814223118399</v>
      </c>
      <c r="U54" s="63">
        <v>18357.580417386402</v>
      </c>
      <c r="V54" s="63">
        <v>20726.8617659583</v>
      </c>
      <c r="W54" s="63">
        <v>19511.634245732701</v>
      </c>
      <c r="X54" s="63">
        <v>19293.359620853102</v>
      </c>
      <c r="Y54" s="63">
        <v>19398.614025816401</v>
      </c>
      <c r="Z54" s="63">
        <v>19239.1964754406</v>
      </c>
      <c r="AA54" s="63">
        <v>20563.388891169601</v>
      </c>
      <c r="AB54" s="63">
        <v>19196.204461687699</v>
      </c>
      <c r="AC54" s="63">
        <v>23470.046279381</v>
      </c>
      <c r="AD54" s="63">
        <v>24672.5071868583</v>
      </c>
      <c r="AE54" s="63">
        <v>24044.943801855599</v>
      </c>
      <c r="AF54" s="63">
        <v>25333.6805327195</v>
      </c>
      <c r="AG54" s="63">
        <v>27355.575667654801</v>
      </c>
      <c r="AH54" s="63">
        <v>26645.5359747205</v>
      </c>
      <c r="AI54" s="63">
        <v>25208.834397296301</v>
      </c>
      <c r="AJ54" s="63">
        <v>28546.514276737002</v>
      </c>
      <c r="AK54" s="63">
        <v>30556.145749914202</v>
      </c>
      <c r="AL54" s="63">
        <v>33327.4775028121</v>
      </c>
      <c r="AM54" s="63">
        <v>32554.423251589498</v>
      </c>
      <c r="AN54" s="63">
        <v>34990.183385960598</v>
      </c>
      <c r="AO54" s="63">
        <v>37005.001016549097</v>
      </c>
      <c r="AP54" s="63">
        <v>38114.001132777797</v>
      </c>
      <c r="AQ54" s="63">
        <v>38229.770779430801</v>
      </c>
      <c r="AR54" s="63">
        <v>40044.839136183298</v>
      </c>
      <c r="AS54" s="63">
        <v>42919.347525028701</v>
      </c>
      <c r="AT54" s="63">
        <v>44172.366498456096</v>
      </c>
      <c r="AU54" s="63">
        <v>40761.694392225101</v>
      </c>
      <c r="AV54" s="63">
        <v>44033.570514461302</v>
      </c>
      <c r="AW54" s="63">
        <v>49657.160919541799</v>
      </c>
      <c r="AX54" s="63">
        <v>50786.702981882801</v>
      </c>
      <c r="AY54" s="63">
        <v>49674.733631557603</v>
      </c>
      <c r="AZ54" s="63">
        <v>50847.456930929897</v>
      </c>
      <c r="BA54" s="63">
        <v>52517.376356818102</v>
      </c>
      <c r="BB54" s="63">
        <v>51148.99298558</v>
      </c>
      <c r="BC54" s="63">
        <v>53883.096004471998</v>
      </c>
      <c r="BD54" s="63">
        <v>53471.690086267001</v>
      </c>
      <c r="BE54" s="63">
        <v>51514.037865047903</v>
      </c>
      <c r="BF54" s="63">
        <v>45857.331738150599</v>
      </c>
      <c r="BG54" s="63">
        <v>49638.797414531</v>
      </c>
      <c r="BH54" s="63">
        <v>51429.587794992098</v>
      </c>
      <c r="BI54" s="63">
        <v>53982.467148276701</v>
      </c>
      <c r="BJ54" s="63">
        <v>55873.428966723201</v>
      </c>
      <c r="BK54" s="63">
        <v>51301.2790776279</v>
      </c>
      <c r="BL54" s="63">
        <v>54114.406527502899</v>
      </c>
      <c r="BM54" s="63">
        <v>54603.304915619497</v>
      </c>
      <c r="BN54" s="63">
        <v>57361.945561219298</v>
      </c>
      <c r="BO54" s="63">
        <v>54924.800853831701</v>
      </c>
      <c r="BP54" s="63">
        <v>50947.518449602598</v>
      </c>
      <c r="BQ54" s="63">
        <v>55756.352374541799</v>
      </c>
      <c r="BR54" s="63">
        <v>57872.439914749702</v>
      </c>
      <c r="BS54" s="63">
        <v>57919.282068349901</v>
      </c>
      <c r="BT54" s="63">
        <v>59224.1128935831</v>
      </c>
      <c r="BU54" s="63">
        <v>60254.244258193197</v>
      </c>
      <c r="BV54" s="63">
        <v>60161.909471532999</v>
      </c>
      <c r="BW54" s="63">
        <v>60258.632565098997</v>
      </c>
      <c r="BX54" s="63">
        <v>60171.054790438902</v>
      </c>
      <c r="BY54" s="63">
        <v>62789.474415455901</v>
      </c>
      <c r="BZ54" s="63">
        <v>63518.8682950613</v>
      </c>
      <c r="CA54" s="63">
        <v>61350.981490522798</v>
      </c>
      <c r="CB54" s="63">
        <v>63869.569259668198</v>
      </c>
      <c r="CC54" s="63">
        <v>64964.895374203799</v>
      </c>
      <c r="CD54" s="63">
        <v>70912.465376636697</v>
      </c>
      <c r="CE54" s="63">
        <v>69368.803081750899</v>
      </c>
      <c r="CF54" s="63">
        <v>73855.908219264893</v>
      </c>
      <c r="CG54" s="63">
        <v>78095.744321312493</v>
      </c>
      <c r="CH54" s="63">
        <v>70034.569466662302</v>
      </c>
      <c r="CI54" s="63">
        <v>68502.901235988495</v>
      </c>
      <c r="CJ54" s="63">
        <v>73025.397611374603</v>
      </c>
      <c r="CK54" s="63">
        <v>66338.9741015115</v>
      </c>
      <c r="CL54" s="63">
        <v>67324.238716492502</v>
      </c>
      <c r="CM54" s="63">
        <v>66371.035314918496</v>
      </c>
      <c r="CN54" s="63">
        <v>67646.601841636904</v>
      </c>
      <c r="CO54" s="63">
        <v>68879.4745746064</v>
      </c>
      <c r="CP54" s="63">
        <v>68044.269158267096</v>
      </c>
      <c r="CQ54" s="63">
        <v>65914.257862464496</v>
      </c>
      <c r="CR54" s="63">
        <v>68998.505044365796</v>
      </c>
      <c r="CS54" s="63">
        <v>72289.026272872899</v>
      </c>
      <c r="CT54" s="63">
        <v>74120.607786322595</v>
      </c>
      <c r="CU54" s="63">
        <v>71685.7274275565</v>
      </c>
      <c r="CV54" s="63">
        <v>73244.713171149997</v>
      </c>
      <c r="CW54" s="63">
        <v>77174.149836990793</v>
      </c>
      <c r="CX54" s="63">
        <v>71709.259234743993</v>
      </c>
      <c r="CY54" s="63">
        <v>71006.529661191496</v>
      </c>
      <c r="CZ54" s="63">
        <v>71024.098932750407</v>
      </c>
      <c r="DA54" s="63">
        <v>72669.514852960696</v>
      </c>
      <c r="DB54" s="63">
        <v>69128.138796980493</v>
      </c>
      <c r="DC54" s="63">
        <v>70769.702859343306</v>
      </c>
      <c r="DD54" s="63">
        <v>71809.788928677997</v>
      </c>
      <c r="DE54" s="63">
        <v>74844.381980961101</v>
      </c>
      <c r="DF54" s="63">
        <v>76569.566008768699</v>
      </c>
      <c r="DG54" s="63">
        <v>73382.833656164701</v>
      </c>
      <c r="DH54" s="63">
        <v>73945.242327988206</v>
      </c>
      <c r="DI54" s="63">
        <v>79745.183453836202</v>
      </c>
      <c r="DJ54" s="63">
        <v>82650.185044279104</v>
      </c>
      <c r="DK54" s="63">
        <v>81920.887028980796</v>
      </c>
      <c r="DL54" s="63">
        <v>82232.896135224</v>
      </c>
      <c r="DM54" s="63">
        <v>86803.428715825503</v>
      </c>
      <c r="DN54" s="63">
        <v>87691.991241693904</v>
      </c>
      <c r="DO54" s="63">
        <v>84215.7389955322</v>
      </c>
      <c r="DP54" s="63">
        <v>84846.885542693097</v>
      </c>
      <c r="DQ54" s="63">
        <v>86256.2983006492</v>
      </c>
      <c r="DR54" s="63">
        <v>89734.365170549703</v>
      </c>
      <c r="DS54" s="63">
        <v>86187.885771516099</v>
      </c>
      <c r="DT54" s="63">
        <v>89664.531313082407</v>
      </c>
      <c r="DU54" s="63">
        <v>94011.342881089702</v>
      </c>
      <c r="DV54" s="63">
        <v>95971.783340936294</v>
      </c>
    </row>
    <row r="55" spans="1:126" ht="13.5" customHeight="1" x14ac:dyDescent="0.3">
      <c r="A55" s="172" t="s">
        <v>119</v>
      </c>
      <c r="B55" s="63">
        <v>0</v>
      </c>
      <c r="C55" s="63">
        <v>0</v>
      </c>
      <c r="D55" s="63">
        <v>0</v>
      </c>
      <c r="E55" s="63">
        <v>0</v>
      </c>
      <c r="F55" s="63">
        <v>0</v>
      </c>
      <c r="G55" s="63">
        <v>0</v>
      </c>
      <c r="H55" s="63">
        <v>0</v>
      </c>
      <c r="I55" s="63">
        <v>0</v>
      </c>
      <c r="J55" s="63">
        <v>0</v>
      </c>
      <c r="K55" s="63">
        <v>0</v>
      </c>
      <c r="L55" s="63">
        <v>0</v>
      </c>
      <c r="M55" s="63">
        <v>0</v>
      </c>
      <c r="N55" s="63">
        <v>0</v>
      </c>
      <c r="O55" s="63">
        <v>0</v>
      </c>
      <c r="P55" s="63">
        <v>0</v>
      </c>
      <c r="Q55" s="63">
        <v>0</v>
      </c>
      <c r="R55" s="63">
        <v>0</v>
      </c>
      <c r="S55" s="63">
        <v>0</v>
      </c>
      <c r="T55" s="63">
        <v>0</v>
      </c>
      <c r="U55" s="63">
        <v>0</v>
      </c>
      <c r="V55" s="63">
        <v>0</v>
      </c>
      <c r="W55" s="63">
        <v>0</v>
      </c>
      <c r="X55" s="63">
        <v>0</v>
      </c>
      <c r="Y55" s="63">
        <v>0</v>
      </c>
      <c r="Z55" s="63">
        <v>0</v>
      </c>
      <c r="AA55" s="63">
        <v>0</v>
      </c>
      <c r="AB55" s="63">
        <v>0</v>
      </c>
      <c r="AC55" s="63">
        <v>0</v>
      </c>
      <c r="AD55" s="63">
        <v>0</v>
      </c>
      <c r="AE55" s="63">
        <v>0</v>
      </c>
      <c r="AF55" s="63">
        <v>0</v>
      </c>
      <c r="AG55" s="63">
        <v>0</v>
      </c>
      <c r="AH55" s="63">
        <v>0</v>
      </c>
      <c r="AI55" s="63">
        <v>0</v>
      </c>
      <c r="AJ55" s="63">
        <v>0</v>
      </c>
      <c r="AK55" s="63">
        <v>0</v>
      </c>
      <c r="AL55" s="63">
        <v>0</v>
      </c>
      <c r="AM55" s="63">
        <v>0</v>
      </c>
      <c r="AN55" s="63">
        <v>752.68642215199998</v>
      </c>
      <c r="AO55" s="63">
        <v>799.72146545739997</v>
      </c>
      <c r="AP55" s="63">
        <v>858.32793915369996</v>
      </c>
      <c r="AQ55" s="63">
        <v>842.21296895210003</v>
      </c>
      <c r="AR55" s="63">
        <v>916.96542329420004</v>
      </c>
      <c r="AS55" s="63">
        <v>991.6998377722</v>
      </c>
      <c r="AT55" s="63">
        <v>962.63538449960004</v>
      </c>
      <c r="AU55" s="63">
        <v>848.7181215196</v>
      </c>
      <c r="AV55" s="63">
        <v>939.03725913200003</v>
      </c>
      <c r="AW55" s="63">
        <v>1066.7970669842</v>
      </c>
      <c r="AX55" s="63">
        <v>1120.8094258161</v>
      </c>
      <c r="AY55" s="63">
        <v>1107.6766978446999</v>
      </c>
      <c r="AZ55" s="63">
        <v>1154.1633434359001</v>
      </c>
      <c r="BA55" s="63">
        <v>1225.6341030187</v>
      </c>
      <c r="BB55" s="63">
        <v>1563.7196961715999</v>
      </c>
      <c r="BC55" s="63">
        <v>1613.4034701928999</v>
      </c>
      <c r="BD55" s="63">
        <v>2163.8790980500999</v>
      </c>
      <c r="BE55" s="63">
        <v>2383.4789272988</v>
      </c>
      <c r="BF55" s="63">
        <v>2195.0584202983</v>
      </c>
      <c r="BG55" s="63">
        <v>2351.0305286516</v>
      </c>
      <c r="BH55" s="63">
        <v>2453.1115620874002</v>
      </c>
      <c r="BI55" s="63">
        <v>2649.5151773662001</v>
      </c>
      <c r="BJ55" s="63">
        <v>2544.7090379401998</v>
      </c>
      <c r="BK55" s="63">
        <v>2815.2315551962001</v>
      </c>
      <c r="BL55" s="63">
        <v>2700.4052837242998</v>
      </c>
      <c r="BM55" s="63">
        <v>2831.2036097091</v>
      </c>
      <c r="BN55" s="63">
        <v>2709.6574073412999</v>
      </c>
      <c r="BO55" s="63">
        <v>2570.3131403829002</v>
      </c>
      <c r="BP55" s="63">
        <v>2718.3440465881999</v>
      </c>
      <c r="BQ55" s="63">
        <v>4794.5884371408001</v>
      </c>
      <c r="BR55" s="63">
        <v>4749.9762187570004</v>
      </c>
      <c r="BS55" s="63">
        <v>5981.4853194861998</v>
      </c>
      <c r="BT55" s="63">
        <v>5789.8050133597999</v>
      </c>
      <c r="BU55" s="63">
        <v>6640.5796044104</v>
      </c>
      <c r="BV55" s="63">
        <v>7843.8926223150002</v>
      </c>
      <c r="BW55" s="63">
        <v>7673.1206836606998</v>
      </c>
      <c r="BX55" s="63">
        <v>7518.1576351464</v>
      </c>
      <c r="BY55" s="63">
        <v>8061.0670739467996</v>
      </c>
      <c r="BZ55" s="63">
        <v>8245.4514500983005</v>
      </c>
      <c r="CA55" s="63">
        <v>8082.8260051954003</v>
      </c>
      <c r="CB55" s="63">
        <v>8760.1215701233996</v>
      </c>
      <c r="CC55" s="63">
        <v>8976.7465076969002</v>
      </c>
      <c r="CD55" s="63">
        <v>10092.7602299317</v>
      </c>
      <c r="CE55" s="63">
        <v>9564.7227875177996</v>
      </c>
      <c r="CF55" s="63">
        <v>10137.6988369849</v>
      </c>
      <c r="CG55" s="63">
        <v>10176.0735724879</v>
      </c>
      <c r="CH55" s="63">
        <v>1572.4993724035</v>
      </c>
      <c r="CI55" s="63">
        <v>1477.0408560289</v>
      </c>
      <c r="CJ55" s="63">
        <v>1566.2581318205</v>
      </c>
      <c r="CK55" s="63">
        <v>1647.4093236345</v>
      </c>
      <c r="CL55" s="63">
        <v>1791.8298669735</v>
      </c>
      <c r="CM55" s="63">
        <v>1589.9124822386</v>
      </c>
      <c r="CN55" s="63">
        <v>1670.3376953713</v>
      </c>
      <c r="CO55" s="63">
        <v>1734.2252991721</v>
      </c>
      <c r="CP55" s="63">
        <v>1737.554025185</v>
      </c>
      <c r="CQ55" s="63">
        <v>1712.1030505004001</v>
      </c>
      <c r="CR55" s="63">
        <v>1846.6968533155</v>
      </c>
      <c r="CS55" s="63">
        <v>1926.2895716826999</v>
      </c>
      <c r="CT55" s="63">
        <v>2008.0016537322999</v>
      </c>
      <c r="CU55" s="63">
        <v>1887.9891310421001</v>
      </c>
      <c r="CV55" s="63">
        <v>2012.6501389471</v>
      </c>
      <c r="CW55" s="63">
        <v>2248.5982802161998</v>
      </c>
      <c r="CX55" s="63">
        <v>2292.8883228107002</v>
      </c>
      <c r="CY55" s="63">
        <v>2247.8196023932001</v>
      </c>
      <c r="CZ55" s="63">
        <v>2291.3638199511001</v>
      </c>
      <c r="DA55" s="63">
        <v>2578.4168793826002</v>
      </c>
      <c r="DB55" s="63">
        <v>2721.7414434009002</v>
      </c>
      <c r="DC55" s="63">
        <v>2497.8301445177999</v>
      </c>
      <c r="DD55" s="63">
        <v>2602.8906990425999</v>
      </c>
      <c r="DE55" s="63">
        <v>2642.0391762295999</v>
      </c>
      <c r="DF55" s="63">
        <v>2997.9123000318</v>
      </c>
      <c r="DG55" s="63">
        <v>2710.3058020029998</v>
      </c>
      <c r="DH55" s="63">
        <v>2872.4554324994001</v>
      </c>
      <c r="DI55" s="63">
        <v>2971.1384782344999</v>
      </c>
      <c r="DJ55" s="63">
        <v>3211.9315790046999</v>
      </c>
      <c r="DK55" s="63">
        <v>3241.9941261487002</v>
      </c>
      <c r="DL55" s="63">
        <v>3174.307929439</v>
      </c>
      <c r="DM55" s="63">
        <v>3686.8460075722001</v>
      </c>
      <c r="DN55" s="63">
        <v>3540.2351491803001</v>
      </c>
      <c r="DO55" s="63">
        <v>3443.1202369528</v>
      </c>
      <c r="DP55" s="63">
        <v>2883.4427100824</v>
      </c>
      <c r="DQ55" s="63">
        <v>2832.9817260865998</v>
      </c>
      <c r="DR55" s="63">
        <v>2854.5006808922999</v>
      </c>
      <c r="DS55" s="63">
        <v>2975.4151113816001</v>
      </c>
      <c r="DT55" s="63">
        <v>3044.8248135425001</v>
      </c>
      <c r="DU55" s="63">
        <v>3086.9213688097002</v>
      </c>
      <c r="DV55" s="63">
        <v>3084.2990313966002</v>
      </c>
    </row>
    <row r="56" spans="1:126" ht="13.5" customHeight="1" x14ac:dyDescent="0.2">
      <c r="A56" s="267" t="s">
        <v>120</v>
      </c>
      <c r="B56" s="63">
        <v>5049.1306272129004</v>
      </c>
      <c r="C56" s="63">
        <v>4768.6816009557997</v>
      </c>
      <c r="D56" s="63">
        <v>4828.3316943368</v>
      </c>
      <c r="E56" s="63">
        <v>7385.8680089484997</v>
      </c>
      <c r="F56" s="63">
        <v>7716.3420852771997</v>
      </c>
      <c r="G56" s="63">
        <v>7676.2252072620004</v>
      </c>
      <c r="H56" s="63">
        <v>7995.8124020821997</v>
      </c>
      <c r="I56" s="63">
        <v>8317.5928547024996</v>
      </c>
      <c r="J56" s="63">
        <v>9090.1267123287998</v>
      </c>
      <c r="K56" s="63">
        <v>9421.2536733340003</v>
      </c>
      <c r="L56" s="63">
        <v>10133.986967372201</v>
      </c>
      <c r="M56" s="63">
        <v>13059.085686292001</v>
      </c>
      <c r="N56" s="63">
        <v>13474.9406942264</v>
      </c>
      <c r="O56" s="63">
        <v>13062.7434402332</v>
      </c>
      <c r="P56" s="63">
        <v>12963.186253547399</v>
      </c>
      <c r="Q56" s="63">
        <v>14009.5842784509</v>
      </c>
      <c r="R56" s="63">
        <v>14866.5957947591</v>
      </c>
      <c r="S56" s="63">
        <v>15605.5635693393</v>
      </c>
      <c r="T56" s="63">
        <v>16008.814223118399</v>
      </c>
      <c r="U56" s="63">
        <v>18357.580417386402</v>
      </c>
      <c r="V56" s="63">
        <v>20726.8617659583</v>
      </c>
      <c r="W56" s="63">
        <v>19511.634245732701</v>
      </c>
      <c r="X56" s="63">
        <v>19293.359620853102</v>
      </c>
      <c r="Y56" s="63">
        <v>19398.614025816401</v>
      </c>
      <c r="Z56" s="63">
        <v>19239.1964754406</v>
      </c>
      <c r="AA56" s="63">
        <v>20563.388891169601</v>
      </c>
      <c r="AB56" s="63">
        <v>19196.204461687699</v>
      </c>
      <c r="AC56" s="63">
        <v>23470.046279381</v>
      </c>
      <c r="AD56" s="63">
        <v>24672.5071868583</v>
      </c>
      <c r="AE56" s="63">
        <v>24044.943801855599</v>
      </c>
      <c r="AF56" s="63">
        <v>25333.6805327195</v>
      </c>
      <c r="AG56" s="63">
        <v>27355.575667654801</v>
      </c>
      <c r="AH56" s="63">
        <v>26645.5359747205</v>
      </c>
      <c r="AI56" s="63">
        <v>25208.834397296301</v>
      </c>
      <c r="AJ56" s="63">
        <v>28546.514276737002</v>
      </c>
      <c r="AK56" s="63">
        <v>30556.145749914202</v>
      </c>
      <c r="AL56" s="63">
        <v>33327.4775028121</v>
      </c>
      <c r="AM56" s="63">
        <v>32554.423251589498</v>
      </c>
      <c r="AN56" s="63">
        <v>34237.496963808597</v>
      </c>
      <c r="AO56" s="63">
        <v>36205.279551091699</v>
      </c>
      <c r="AP56" s="63">
        <v>37255.673193624098</v>
      </c>
      <c r="AQ56" s="63">
        <v>37387.557810478698</v>
      </c>
      <c r="AR56" s="63">
        <v>39127.873712889101</v>
      </c>
      <c r="AS56" s="63">
        <v>41927.647687256504</v>
      </c>
      <c r="AT56" s="63">
        <v>43209.731113956499</v>
      </c>
      <c r="AU56" s="63">
        <v>39912.976270705498</v>
      </c>
      <c r="AV56" s="63">
        <v>43094.533255329297</v>
      </c>
      <c r="AW56" s="63">
        <v>48590.363852557603</v>
      </c>
      <c r="AX56" s="63">
        <v>49665.893556066701</v>
      </c>
      <c r="AY56" s="63">
        <v>48567.056933712898</v>
      </c>
      <c r="AZ56" s="63">
        <v>49693.293587494001</v>
      </c>
      <c r="BA56" s="63">
        <v>51291.742253799399</v>
      </c>
      <c r="BB56" s="63">
        <v>49585.273289408397</v>
      </c>
      <c r="BC56" s="63">
        <v>52269.6925342791</v>
      </c>
      <c r="BD56" s="63">
        <v>51307.810988216901</v>
      </c>
      <c r="BE56" s="63">
        <v>49130.558937749098</v>
      </c>
      <c r="BF56" s="63">
        <v>43662.273317852298</v>
      </c>
      <c r="BG56" s="63">
        <v>47287.766885879399</v>
      </c>
      <c r="BH56" s="63">
        <v>48976.476232904701</v>
      </c>
      <c r="BI56" s="63">
        <v>51332.951970910501</v>
      </c>
      <c r="BJ56" s="63">
        <v>53328.719928783001</v>
      </c>
      <c r="BK56" s="63">
        <v>48486.047522431698</v>
      </c>
      <c r="BL56" s="63">
        <v>51414.001243778599</v>
      </c>
      <c r="BM56" s="63">
        <v>51772.101305910401</v>
      </c>
      <c r="BN56" s="63">
        <v>54652.288153877998</v>
      </c>
      <c r="BO56" s="63">
        <v>52354.487713448798</v>
      </c>
      <c r="BP56" s="63">
        <v>48229.174403014396</v>
      </c>
      <c r="BQ56" s="63">
        <v>50961.763937401003</v>
      </c>
      <c r="BR56" s="63">
        <v>53122.463695992701</v>
      </c>
      <c r="BS56" s="63">
        <v>51937.7967488637</v>
      </c>
      <c r="BT56" s="63">
        <v>53434.307880223299</v>
      </c>
      <c r="BU56" s="63">
        <v>53613.664653782798</v>
      </c>
      <c r="BV56" s="63">
        <v>52318.016849218002</v>
      </c>
      <c r="BW56" s="63">
        <v>52585.511881438302</v>
      </c>
      <c r="BX56" s="63">
        <v>52652.8971552925</v>
      </c>
      <c r="BY56" s="63">
        <v>54728.407341509097</v>
      </c>
      <c r="BZ56" s="63">
        <v>55273.416844963001</v>
      </c>
      <c r="CA56" s="63">
        <v>53268.155485327399</v>
      </c>
      <c r="CB56" s="63">
        <v>55109.447689544802</v>
      </c>
      <c r="CC56" s="63">
        <v>55988.148866506897</v>
      </c>
      <c r="CD56" s="63">
        <v>60819.705146704997</v>
      </c>
      <c r="CE56" s="63">
        <v>59804.080294233099</v>
      </c>
      <c r="CF56" s="63">
        <v>63718.209382280002</v>
      </c>
      <c r="CG56" s="63">
        <v>67919.670748824603</v>
      </c>
      <c r="CH56" s="63">
        <v>68462.070094258801</v>
      </c>
      <c r="CI56" s="63">
        <v>67025.860379959602</v>
      </c>
      <c r="CJ56" s="63">
        <v>71459.139479554098</v>
      </c>
      <c r="CK56" s="63">
        <v>64691.564777877</v>
      </c>
      <c r="CL56" s="63">
        <v>65532.408849519001</v>
      </c>
      <c r="CM56" s="63">
        <v>64781.122832679903</v>
      </c>
      <c r="CN56" s="63">
        <v>65976.264146265603</v>
      </c>
      <c r="CO56" s="63">
        <v>67145.249275434297</v>
      </c>
      <c r="CP56" s="63">
        <v>66306.715133082107</v>
      </c>
      <c r="CQ56" s="63">
        <v>64202.154811964101</v>
      </c>
      <c r="CR56" s="63">
        <v>67151.808191050295</v>
      </c>
      <c r="CS56" s="63">
        <v>70362.736701190195</v>
      </c>
      <c r="CT56" s="63">
        <v>72112.606132590299</v>
      </c>
      <c r="CU56" s="63">
        <v>69797.738296514406</v>
      </c>
      <c r="CV56" s="63">
        <v>71232.063032202903</v>
      </c>
      <c r="CW56" s="63">
        <v>74925.551556774604</v>
      </c>
      <c r="CX56" s="63">
        <v>69416.370911933307</v>
      </c>
      <c r="CY56" s="63">
        <v>68758.7100587983</v>
      </c>
      <c r="CZ56" s="63">
        <v>68732.735112799302</v>
      </c>
      <c r="DA56" s="63">
        <v>70091.0979735781</v>
      </c>
      <c r="DB56" s="63">
        <v>66406.397353579596</v>
      </c>
      <c r="DC56" s="63">
        <v>68271.872714825498</v>
      </c>
      <c r="DD56" s="63">
        <v>69206.898229635393</v>
      </c>
      <c r="DE56" s="63">
        <v>72202.342804731496</v>
      </c>
      <c r="DF56" s="63">
        <v>73571.653708736907</v>
      </c>
      <c r="DG56" s="63">
        <v>70672.527854161701</v>
      </c>
      <c r="DH56" s="63">
        <v>71072.786895488796</v>
      </c>
      <c r="DI56" s="63">
        <v>76774.044975601704</v>
      </c>
      <c r="DJ56" s="63">
        <v>79438.253465274407</v>
      </c>
      <c r="DK56" s="63">
        <v>78678.8929028321</v>
      </c>
      <c r="DL56" s="63">
        <v>79058.588205784996</v>
      </c>
      <c r="DM56" s="63">
        <v>83116.582708253307</v>
      </c>
      <c r="DN56" s="63">
        <v>84151.756092513606</v>
      </c>
      <c r="DO56" s="63">
        <v>80772.618758579396</v>
      </c>
      <c r="DP56" s="63">
        <v>81963.442832610701</v>
      </c>
      <c r="DQ56" s="63">
        <v>83423.316574562603</v>
      </c>
      <c r="DR56" s="63">
        <v>86879.864489657397</v>
      </c>
      <c r="DS56" s="63">
        <v>83212.470660134495</v>
      </c>
      <c r="DT56" s="63">
        <v>86619.706499539898</v>
      </c>
      <c r="DU56" s="63">
        <v>90924.421512279994</v>
      </c>
      <c r="DV56" s="63">
        <v>92887.484309539694</v>
      </c>
    </row>
    <row r="57" spans="1:126" ht="13.5" customHeight="1" x14ac:dyDescent="0.3">
      <c r="A57" s="148"/>
      <c r="B57" s="63"/>
      <c r="C57" s="63"/>
      <c r="D57" s="63"/>
      <c r="E57" s="63"/>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63"/>
      <c r="BZ57" s="63"/>
      <c r="CA57" s="63"/>
      <c r="CB57" s="63"/>
      <c r="CC57" s="63"/>
      <c r="CD57" s="63"/>
      <c r="CE57" s="63"/>
      <c r="CF57" s="63"/>
      <c r="CG57" s="63"/>
      <c r="CH57" s="63"/>
      <c r="CI57" s="63"/>
      <c r="CJ57" s="63"/>
      <c r="CK57" s="63"/>
      <c r="CL57" s="63"/>
      <c r="CM57" s="63"/>
      <c r="CN57" s="63"/>
      <c r="CO57" s="63"/>
      <c r="CP57" s="63"/>
      <c r="CQ57" s="63"/>
      <c r="CR57" s="63"/>
      <c r="CS57" s="63"/>
      <c r="CT57" s="63"/>
      <c r="CU57" s="63"/>
      <c r="CV57" s="63"/>
      <c r="CW57" s="63"/>
      <c r="CX57" s="63"/>
      <c r="CY57" s="63"/>
      <c r="CZ57" s="63"/>
      <c r="DA57" s="63"/>
      <c r="DB57" s="63"/>
      <c r="DC57" s="63"/>
      <c r="DD57" s="63"/>
      <c r="DE57" s="63"/>
      <c r="DF57" s="63"/>
      <c r="DG57" s="63"/>
      <c r="DH57" s="63"/>
      <c r="DI57" s="63"/>
      <c r="DJ57" s="63"/>
      <c r="DK57" s="63"/>
      <c r="DL57" s="63"/>
      <c r="DM57" s="63"/>
      <c r="DN57" s="63"/>
      <c r="DO57" s="63"/>
      <c r="DP57" s="63"/>
      <c r="DQ57" s="63"/>
      <c r="DR57" s="63"/>
      <c r="DS57" s="63"/>
      <c r="DT57" s="63"/>
      <c r="DU57" s="63"/>
      <c r="DV57" s="63"/>
    </row>
    <row r="58" spans="1:126" s="26" customFormat="1" ht="13.5" customHeight="1" x14ac:dyDescent="0.3">
      <c r="A58" s="121" t="s">
        <v>225</v>
      </c>
      <c r="B58" s="60">
        <v>543.8549570056</v>
      </c>
      <c r="C58" s="60">
        <v>753.78793309440005</v>
      </c>
      <c r="D58" s="60">
        <v>808.36582402960005</v>
      </c>
      <c r="E58" s="60">
        <v>807.45246085010001</v>
      </c>
      <c r="F58" s="60">
        <v>909.19279592060002</v>
      </c>
      <c r="G58" s="60">
        <v>1104.8656732080999</v>
      </c>
      <c r="H58" s="60">
        <v>1155.1094152727001</v>
      </c>
      <c r="I58" s="60">
        <v>1502.7463517009</v>
      </c>
      <c r="J58" s="60">
        <v>1694.4902152641</v>
      </c>
      <c r="K58" s="60">
        <v>2051.5807185516001</v>
      </c>
      <c r="L58" s="60">
        <v>2041.4529993531</v>
      </c>
      <c r="M58" s="60">
        <v>2034.6241204239</v>
      </c>
      <c r="N58" s="60">
        <v>2306.6470434327998</v>
      </c>
      <c r="O58" s="60">
        <v>2788.0503956684001</v>
      </c>
      <c r="P58" s="60">
        <v>2644.5313532634</v>
      </c>
      <c r="Q58" s="60">
        <v>2464.2870551425999</v>
      </c>
      <c r="R58" s="60">
        <v>2856.1085830851998</v>
      </c>
      <c r="S58" s="60">
        <v>3569.1785871700999</v>
      </c>
      <c r="T58" s="60">
        <v>3586.1882973359998</v>
      </c>
      <c r="U58" s="60">
        <v>3384.2809508864002</v>
      </c>
      <c r="V58" s="60">
        <v>3524.4237990165002</v>
      </c>
      <c r="W58" s="60">
        <v>3947.6126403201001</v>
      </c>
      <c r="X58" s="60">
        <v>3804.2585781992002</v>
      </c>
      <c r="Y58" s="60">
        <v>3685.4650109457998</v>
      </c>
      <c r="Z58" s="60">
        <v>4232.3595800525</v>
      </c>
      <c r="AA58" s="60">
        <v>5152.1129767231996</v>
      </c>
      <c r="AB58" s="60">
        <v>5043.6779825412004</v>
      </c>
      <c r="AC58" s="60">
        <v>5831.3693013439997</v>
      </c>
      <c r="AD58" s="60">
        <v>6182.3905544147001</v>
      </c>
      <c r="AE58" s="60">
        <v>7138.8923856621004</v>
      </c>
      <c r="AF58" s="60">
        <v>6813.3089444261996</v>
      </c>
      <c r="AG58" s="60">
        <v>6850.1322594318999</v>
      </c>
      <c r="AH58" s="60">
        <v>6438.1789823366998</v>
      </c>
      <c r="AI58" s="60">
        <v>7139.0078858427996</v>
      </c>
      <c r="AJ58" s="60">
        <v>6611.5839912022002</v>
      </c>
      <c r="AK58" s="60">
        <v>8825.6114860998005</v>
      </c>
      <c r="AL58" s="60">
        <v>8974.6999035834997</v>
      </c>
      <c r="AM58" s="60">
        <v>9375.2090984481001</v>
      </c>
      <c r="AN58" s="60">
        <v>8933.8300542467005</v>
      </c>
      <c r="AO58" s="60">
        <v>8809.3811247105004</v>
      </c>
      <c r="AP58" s="60">
        <v>9129.8899587343003</v>
      </c>
      <c r="AQ58" s="60">
        <v>10462.147073091701</v>
      </c>
      <c r="AR58" s="60">
        <v>10228.203053006901</v>
      </c>
      <c r="AS58" s="60">
        <v>9823.7415423575003</v>
      </c>
      <c r="AT58" s="60">
        <v>10843.936130150099</v>
      </c>
      <c r="AU58" s="60">
        <v>12748.8947611106</v>
      </c>
      <c r="AV58" s="60">
        <v>12268.9502175581</v>
      </c>
      <c r="AW58" s="60">
        <v>13171.331331747801</v>
      </c>
      <c r="AX58" s="60">
        <v>13377.331618447901</v>
      </c>
      <c r="AY58" s="60">
        <v>14717.7581130542</v>
      </c>
      <c r="AZ58" s="60">
        <v>13965.9987438187</v>
      </c>
      <c r="BA58" s="60">
        <v>16483.7317742253</v>
      </c>
      <c r="BB58" s="60">
        <v>22236.5985657251</v>
      </c>
      <c r="BC58" s="60">
        <v>24782.625159700201</v>
      </c>
      <c r="BD58" s="60">
        <v>24248.6378764369</v>
      </c>
      <c r="BE58" s="60">
        <v>24258.130919725099</v>
      </c>
      <c r="BF58" s="60">
        <v>28015.618685330999</v>
      </c>
      <c r="BG58" s="60">
        <v>29089.076486543599</v>
      </c>
      <c r="BH58" s="60">
        <v>28740.3188291443</v>
      </c>
      <c r="BI58" s="60">
        <v>33018.512477813398</v>
      </c>
      <c r="BJ58" s="60">
        <v>33636.600573547003</v>
      </c>
      <c r="BK58" s="60">
        <v>32684.996197340399</v>
      </c>
      <c r="BL58" s="60">
        <v>30494.2288910811</v>
      </c>
      <c r="BM58" s="60">
        <v>31055.267328027199</v>
      </c>
      <c r="BN58" s="60">
        <v>31260.816229550001</v>
      </c>
      <c r="BO58" s="60">
        <v>31274.7212463957</v>
      </c>
      <c r="BP58" s="60">
        <v>31028.372081619102</v>
      </c>
      <c r="BQ58" s="60">
        <v>30257.431305941798</v>
      </c>
      <c r="BR58" s="60">
        <v>31833.305605812398</v>
      </c>
      <c r="BS58" s="60">
        <v>32524.9215355091</v>
      </c>
      <c r="BT58" s="60">
        <v>30494.760708749</v>
      </c>
      <c r="BU58" s="60">
        <v>29907.949482202599</v>
      </c>
      <c r="BV58" s="60">
        <v>31658.0984380724</v>
      </c>
      <c r="BW58" s="60">
        <v>33078.409929902598</v>
      </c>
      <c r="BX58" s="60">
        <v>30983.7137514428</v>
      </c>
      <c r="BY58" s="60">
        <v>30407.271309530701</v>
      </c>
      <c r="BZ58" s="60">
        <v>31558.648468121501</v>
      </c>
      <c r="CA58" s="60">
        <v>32552.944072191702</v>
      </c>
      <c r="CB58" s="60">
        <v>32664.5614129067</v>
      </c>
      <c r="CC58" s="60">
        <v>33244.389437719699</v>
      </c>
      <c r="CD58" s="60">
        <v>35382.803175671899</v>
      </c>
      <c r="CE58" s="60">
        <v>36579.451861933201</v>
      </c>
      <c r="CF58" s="60">
        <v>34616.498637443503</v>
      </c>
      <c r="CG58" s="60">
        <v>36885.850676611801</v>
      </c>
      <c r="CH58" s="60">
        <v>35699.079957985501</v>
      </c>
      <c r="CI58" s="60">
        <v>37388.670238100298</v>
      </c>
      <c r="CJ58" s="60">
        <v>33275.906029547303</v>
      </c>
      <c r="CK58" s="60">
        <v>32419.300199298599</v>
      </c>
      <c r="CL58" s="60">
        <v>32716.8472684478</v>
      </c>
      <c r="CM58" s="60">
        <v>32817.393057269401</v>
      </c>
      <c r="CN58" s="60">
        <v>31577.940826816099</v>
      </c>
      <c r="CO58" s="60">
        <v>30444.272378019101</v>
      </c>
      <c r="CP58" s="60">
        <v>30939.124294868401</v>
      </c>
      <c r="CQ58" s="60">
        <v>33021.342962094102</v>
      </c>
      <c r="CR58" s="60">
        <v>32125.818834601901</v>
      </c>
      <c r="CS58" s="60">
        <v>32455.064140762701</v>
      </c>
      <c r="CT58" s="60">
        <v>33580.3779301537</v>
      </c>
      <c r="CU58" s="60">
        <v>35178.721744888302</v>
      </c>
      <c r="CV58" s="60">
        <v>30809.890502537</v>
      </c>
      <c r="CW58" s="60">
        <v>30214.092357710899</v>
      </c>
      <c r="CX58" s="60">
        <v>31015.256629261101</v>
      </c>
      <c r="CY58" s="60">
        <v>31860.7591440207</v>
      </c>
      <c r="CZ58" s="60">
        <v>32121.3485095383</v>
      </c>
      <c r="DA58" s="60">
        <v>29714.7743720033</v>
      </c>
      <c r="DB58" s="60">
        <v>37382.342372664702</v>
      </c>
      <c r="DC58" s="60">
        <v>38727.6927544227</v>
      </c>
      <c r="DD58" s="60">
        <v>38831.963941271199</v>
      </c>
      <c r="DE58" s="60">
        <v>38415.598429942998</v>
      </c>
      <c r="DF58" s="60">
        <v>41900.970866125099</v>
      </c>
      <c r="DG58" s="60">
        <v>43088.859280529097</v>
      </c>
      <c r="DH58" s="60">
        <v>46237.8933313999</v>
      </c>
      <c r="DI58" s="60">
        <v>46049.503572676498</v>
      </c>
      <c r="DJ58" s="60">
        <v>47094.333976800401</v>
      </c>
      <c r="DK58" s="60">
        <v>47322.972643901398</v>
      </c>
      <c r="DL58" s="60">
        <v>45373.435437871398</v>
      </c>
      <c r="DM58" s="60">
        <v>44657.530172134801</v>
      </c>
      <c r="DN58" s="60">
        <v>46000.835491923601</v>
      </c>
      <c r="DO58" s="60">
        <v>47232.2068748034</v>
      </c>
      <c r="DP58" s="60">
        <v>47182.777302959897</v>
      </c>
      <c r="DQ58" s="60">
        <v>47785.979003127599</v>
      </c>
      <c r="DR58" s="60">
        <v>48772.530200154302</v>
      </c>
      <c r="DS58" s="60">
        <v>49811.689030098503</v>
      </c>
      <c r="DT58" s="60">
        <v>50426.846256739598</v>
      </c>
      <c r="DU58" s="60">
        <v>50666.580372333498</v>
      </c>
      <c r="DV58" s="60">
        <v>49333.027036365798</v>
      </c>
    </row>
    <row r="59" spans="1:126" ht="13.5" customHeight="1" x14ac:dyDescent="0.3">
      <c r="A59" s="198" t="s">
        <v>113</v>
      </c>
      <c r="B59" s="63">
        <v>0</v>
      </c>
      <c r="C59" s="63">
        <v>0</v>
      </c>
      <c r="D59" s="63">
        <v>0</v>
      </c>
      <c r="E59" s="63">
        <v>0</v>
      </c>
      <c r="F59" s="63">
        <v>0</v>
      </c>
      <c r="G59" s="63">
        <v>0</v>
      </c>
      <c r="H59" s="63">
        <v>0</v>
      </c>
      <c r="I59" s="63">
        <v>0</v>
      </c>
      <c r="J59" s="63">
        <v>0</v>
      </c>
      <c r="K59" s="63">
        <v>0</v>
      </c>
      <c r="L59" s="63">
        <v>0</v>
      </c>
      <c r="M59" s="63">
        <v>0</v>
      </c>
      <c r="N59" s="63">
        <v>0</v>
      </c>
      <c r="O59" s="63">
        <v>0</v>
      </c>
      <c r="P59" s="63">
        <v>0</v>
      </c>
      <c r="Q59" s="63">
        <v>0</v>
      </c>
      <c r="R59" s="63">
        <v>0</v>
      </c>
      <c r="S59" s="63">
        <v>0</v>
      </c>
      <c r="T59" s="63">
        <v>0</v>
      </c>
      <c r="U59" s="63">
        <v>0</v>
      </c>
      <c r="V59" s="63">
        <v>0</v>
      </c>
      <c r="W59" s="63">
        <v>0</v>
      </c>
      <c r="X59" s="63">
        <v>0</v>
      </c>
      <c r="Y59" s="63">
        <v>0</v>
      </c>
      <c r="Z59" s="63">
        <v>0</v>
      </c>
      <c r="AA59" s="63">
        <v>0</v>
      </c>
      <c r="AB59" s="63">
        <v>0</v>
      </c>
      <c r="AC59" s="63">
        <v>0</v>
      </c>
      <c r="AD59" s="63">
        <v>0</v>
      </c>
      <c r="AE59" s="63">
        <v>0</v>
      </c>
      <c r="AF59" s="63">
        <v>0</v>
      </c>
      <c r="AG59" s="63">
        <v>0</v>
      </c>
      <c r="AH59" s="63">
        <v>0</v>
      </c>
      <c r="AI59" s="63">
        <v>0</v>
      </c>
      <c r="AJ59" s="63">
        <v>0</v>
      </c>
      <c r="AK59" s="63">
        <v>0</v>
      </c>
      <c r="AL59" s="63">
        <v>0</v>
      </c>
      <c r="AM59" s="63">
        <v>0</v>
      </c>
      <c r="AN59" s="63">
        <v>0</v>
      </c>
      <c r="AO59" s="63">
        <v>0</v>
      </c>
      <c r="AP59" s="63">
        <v>0</v>
      </c>
      <c r="AQ59" s="63">
        <v>0</v>
      </c>
      <c r="AR59" s="63">
        <v>0</v>
      </c>
      <c r="AS59" s="63">
        <v>0</v>
      </c>
      <c r="AT59" s="63">
        <v>0</v>
      </c>
      <c r="AU59" s="63">
        <v>0</v>
      </c>
      <c r="AV59" s="63">
        <v>0</v>
      </c>
      <c r="AW59" s="63">
        <v>0</v>
      </c>
      <c r="AX59" s="63">
        <v>0</v>
      </c>
      <c r="AY59" s="63">
        <v>0</v>
      </c>
      <c r="AZ59" s="63">
        <v>0</v>
      </c>
      <c r="BA59" s="63">
        <v>0</v>
      </c>
      <c r="BB59" s="63">
        <v>0</v>
      </c>
      <c r="BC59" s="63">
        <v>0</v>
      </c>
      <c r="BD59" s="63">
        <v>0</v>
      </c>
      <c r="BE59" s="63">
        <v>0</v>
      </c>
      <c r="BF59" s="63">
        <v>0</v>
      </c>
      <c r="BG59" s="63">
        <v>0</v>
      </c>
      <c r="BH59" s="63">
        <v>0</v>
      </c>
      <c r="BI59" s="63">
        <v>0</v>
      </c>
      <c r="BJ59" s="63">
        <v>0</v>
      </c>
      <c r="BK59" s="63">
        <v>0</v>
      </c>
      <c r="BL59" s="63">
        <v>0</v>
      </c>
      <c r="BM59" s="63">
        <v>0</v>
      </c>
      <c r="BN59" s="63">
        <v>0</v>
      </c>
      <c r="BO59" s="63">
        <v>0</v>
      </c>
      <c r="BP59" s="63">
        <v>0</v>
      </c>
      <c r="BQ59" s="63">
        <v>0</v>
      </c>
      <c r="BR59" s="63">
        <v>0</v>
      </c>
      <c r="BS59" s="63">
        <v>0</v>
      </c>
      <c r="BT59" s="63">
        <v>0</v>
      </c>
      <c r="BU59" s="63">
        <v>0</v>
      </c>
      <c r="BV59" s="63">
        <v>0</v>
      </c>
      <c r="BW59" s="63">
        <v>0</v>
      </c>
      <c r="BX59" s="63">
        <v>0</v>
      </c>
      <c r="BY59" s="63">
        <v>0</v>
      </c>
      <c r="BZ59" s="63">
        <v>0</v>
      </c>
      <c r="CA59" s="63">
        <v>0</v>
      </c>
      <c r="CB59" s="63">
        <v>0</v>
      </c>
      <c r="CC59" s="63">
        <v>0</v>
      </c>
      <c r="CD59" s="63">
        <v>0</v>
      </c>
      <c r="CE59" s="63">
        <v>0</v>
      </c>
      <c r="CF59" s="63">
        <v>0</v>
      </c>
      <c r="CG59" s="63">
        <v>0</v>
      </c>
      <c r="CH59" s="63">
        <v>0</v>
      </c>
      <c r="CI59" s="63">
        <v>0</v>
      </c>
      <c r="CJ59" s="63">
        <v>0</v>
      </c>
      <c r="CK59" s="63">
        <v>0</v>
      </c>
      <c r="CL59" s="63">
        <v>0</v>
      </c>
      <c r="CM59" s="63">
        <v>0</v>
      </c>
      <c r="CN59" s="63">
        <v>0</v>
      </c>
      <c r="CO59" s="63">
        <v>0</v>
      </c>
      <c r="CP59" s="63">
        <v>0</v>
      </c>
      <c r="CQ59" s="63">
        <v>0</v>
      </c>
      <c r="CR59" s="63">
        <v>0</v>
      </c>
      <c r="CS59" s="63">
        <v>0</v>
      </c>
      <c r="CT59" s="63">
        <v>0</v>
      </c>
      <c r="CU59" s="63">
        <v>0</v>
      </c>
      <c r="CV59" s="63">
        <v>0</v>
      </c>
      <c r="CW59" s="63">
        <v>0</v>
      </c>
      <c r="CX59" s="63">
        <v>0</v>
      </c>
      <c r="CY59" s="63">
        <v>0</v>
      </c>
      <c r="CZ59" s="63">
        <v>0</v>
      </c>
      <c r="DA59" s="63">
        <v>0</v>
      </c>
      <c r="DB59" s="63">
        <v>0</v>
      </c>
      <c r="DC59" s="63">
        <v>0</v>
      </c>
      <c r="DD59" s="63">
        <v>0</v>
      </c>
      <c r="DE59" s="63">
        <v>0</v>
      </c>
      <c r="DF59" s="63">
        <v>0</v>
      </c>
      <c r="DG59" s="63">
        <v>0</v>
      </c>
      <c r="DH59" s="63">
        <v>0</v>
      </c>
      <c r="DI59" s="63">
        <v>0</v>
      </c>
      <c r="DJ59" s="63">
        <v>0</v>
      </c>
      <c r="DK59" s="63">
        <v>0</v>
      </c>
      <c r="DL59" s="63">
        <v>0</v>
      </c>
      <c r="DM59" s="63">
        <v>0</v>
      </c>
      <c r="DN59" s="63">
        <v>0</v>
      </c>
      <c r="DO59" s="63">
        <v>0</v>
      </c>
      <c r="DP59" s="63">
        <v>0</v>
      </c>
      <c r="DQ59" s="63">
        <v>0</v>
      </c>
      <c r="DR59" s="63">
        <v>0</v>
      </c>
      <c r="DS59" s="63">
        <v>0</v>
      </c>
      <c r="DT59" s="63">
        <v>0</v>
      </c>
      <c r="DU59" s="63">
        <v>0</v>
      </c>
      <c r="DV59" s="63">
        <v>0</v>
      </c>
    </row>
    <row r="60" spans="1:126" ht="13.5" customHeight="1" x14ac:dyDescent="0.3">
      <c r="A60" s="198" t="s">
        <v>114</v>
      </c>
      <c r="B60" s="63">
        <v>0</v>
      </c>
      <c r="C60" s="63">
        <v>0</v>
      </c>
      <c r="D60" s="63">
        <v>0</v>
      </c>
      <c r="E60" s="63">
        <v>0</v>
      </c>
      <c r="F60" s="63">
        <v>0</v>
      </c>
      <c r="G60" s="63">
        <v>0</v>
      </c>
      <c r="H60" s="63">
        <v>0</v>
      </c>
      <c r="I60" s="63">
        <v>0</v>
      </c>
      <c r="J60" s="63">
        <v>0</v>
      </c>
      <c r="K60" s="63">
        <v>0</v>
      </c>
      <c r="L60" s="63">
        <v>0</v>
      </c>
      <c r="M60" s="63">
        <v>0</v>
      </c>
      <c r="N60" s="63">
        <v>8.6782661782999995</v>
      </c>
      <c r="O60" s="63">
        <v>39.753436068299997</v>
      </c>
      <c r="P60" s="63">
        <v>37.106091824400004</v>
      </c>
      <c r="Q60" s="63">
        <v>37.328118889300001</v>
      </c>
      <c r="R60" s="63">
        <v>46.151341597399998</v>
      </c>
      <c r="S60" s="63">
        <v>80.776936330500007</v>
      </c>
      <c r="T60" s="63">
        <v>78.170925588399996</v>
      </c>
      <c r="U60" s="63">
        <v>68.062529420999994</v>
      </c>
      <c r="V60" s="63">
        <v>401.28285526259998</v>
      </c>
      <c r="W60" s="63">
        <v>415.52014454869999</v>
      </c>
      <c r="X60" s="63">
        <v>420.86407582940001</v>
      </c>
      <c r="Y60" s="63">
        <v>429.67313353970002</v>
      </c>
      <c r="Z60" s="63">
        <v>437.74128233969998</v>
      </c>
      <c r="AA60" s="63">
        <v>473.23371238559997</v>
      </c>
      <c r="AB60" s="63">
        <v>450.89893307469998</v>
      </c>
      <c r="AC60" s="63">
        <v>469.31920594330001</v>
      </c>
      <c r="AD60" s="63">
        <v>478.2780287475</v>
      </c>
      <c r="AE60" s="63">
        <v>495.34393264390002</v>
      </c>
      <c r="AF60" s="63">
        <v>498.98512002630002</v>
      </c>
      <c r="AG60" s="63">
        <v>567.81644764739997</v>
      </c>
      <c r="AH60" s="63">
        <v>520.19000162049997</v>
      </c>
      <c r="AI60" s="63">
        <v>528.50281637249998</v>
      </c>
      <c r="AJ60" s="63">
        <v>510.24704449939998</v>
      </c>
      <c r="AK60" s="63">
        <v>615.80406513360003</v>
      </c>
      <c r="AL60" s="63">
        <v>678.18536075839995</v>
      </c>
      <c r="AM60" s="63">
        <v>748.82241440580003</v>
      </c>
      <c r="AN60" s="63">
        <v>703.01149704479997</v>
      </c>
      <c r="AO60" s="63">
        <v>696.64457365919998</v>
      </c>
      <c r="AP60" s="63">
        <v>669.25398495019999</v>
      </c>
      <c r="AQ60" s="63">
        <v>747.15677554980005</v>
      </c>
      <c r="AR60" s="63">
        <v>729.6786730238</v>
      </c>
      <c r="AS60" s="63">
        <v>646.23036442060004</v>
      </c>
      <c r="AT60" s="63">
        <v>690.14084507049995</v>
      </c>
      <c r="AU60" s="63">
        <v>867.7873940339</v>
      </c>
      <c r="AV60" s="63">
        <v>790.37990420120002</v>
      </c>
      <c r="AW60" s="63">
        <v>825.16607213630004</v>
      </c>
      <c r="AX60" s="63">
        <v>830.63067425249994</v>
      </c>
      <c r="AY60" s="63">
        <v>852.7681984546</v>
      </c>
      <c r="AZ60" s="63">
        <v>746.02568192700005</v>
      </c>
      <c r="BA60" s="63">
        <v>738.60903887899997</v>
      </c>
      <c r="BB60" s="63">
        <v>39.976502159200002</v>
      </c>
      <c r="BC60" s="63">
        <v>123.0664179133</v>
      </c>
      <c r="BD60" s="63">
        <v>2.8621951699999999E-2</v>
      </c>
      <c r="BE60" s="63">
        <v>9.8055251567999999</v>
      </c>
      <c r="BF60" s="63">
        <v>85.701033245000005</v>
      </c>
      <c r="BG60" s="63">
        <v>159.07653607899999</v>
      </c>
      <c r="BH60" s="63">
        <v>5.6173250500000001E-2</v>
      </c>
      <c r="BI60" s="63">
        <v>5.60736966E-2</v>
      </c>
      <c r="BJ60" s="63">
        <v>42.537423116500001</v>
      </c>
      <c r="BK60" s="63">
        <v>35.104042449200001</v>
      </c>
      <c r="BL60" s="63">
        <v>7.5375906000000006E-2</v>
      </c>
      <c r="BM60" s="63">
        <v>160.23440797129999</v>
      </c>
      <c r="BN60" s="63">
        <v>47.2102942283</v>
      </c>
      <c r="BO60" s="63">
        <v>0.1050638154</v>
      </c>
      <c r="BP60" s="63">
        <v>9.5529234599999999E-2</v>
      </c>
      <c r="BQ60" s="63">
        <v>8.9692411499999999E-2</v>
      </c>
      <c r="BR60" s="63">
        <v>7.7012313937999997</v>
      </c>
      <c r="BS60" s="63">
        <v>1.0978941641</v>
      </c>
      <c r="BT60" s="63">
        <v>118.594730732</v>
      </c>
      <c r="BU60" s="63">
        <v>223.61266435510001</v>
      </c>
      <c r="BV60" s="63">
        <v>186.09705225100001</v>
      </c>
      <c r="BW60" s="63">
        <v>114.6274557494</v>
      </c>
      <c r="BX60" s="63">
        <v>33.624138970799997</v>
      </c>
      <c r="BY60" s="63">
        <v>0.1216968105</v>
      </c>
      <c r="BZ60" s="63">
        <v>53.664569631399999</v>
      </c>
      <c r="CA60" s="63">
        <v>71.515528105399994</v>
      </c>
      <c r="CB60" s="63">
        <v>16.226746359100002</v>
      </c>
      <c r="CC60" s="63">
        <v>203.91258217149999</v>
      </c>
      <c r="CD60" s="63">
        <v>62.261691729600003</v>
      </c>
      <c r="CE60" s="63">
        <v>36.906424581000003</v>
      </c>
      <c r="CF60" s="63">
        <v>37.109025916</v>
      </c>
      <c r="CG60" s="63">
        <v>0</v>
      </c>
      <c r="CH60" s="63">
        <v>59.121652976199996</v>
      </c>
      <c r="CI60" s="63">
        <v>0.1198002625</v>
      </c>
      <c r="CJ60" s="63">
        <v>0</v>
      </c>
      <c r="CK60" s="63">
        <v>0</v>
      </c>
      <c r="CL60" s="63">
        <v>71.266601878800003</v>
      </c>
      <c r="CM60" s="63">
        <v>72.014042827099999</v>
      </c>
      <c r="CN60" s="63">
        <v>71.467973550099998</v>
      </c>
      <c r="CO60" s="63">
        <v>0.78344427679999995</v>
      </c>
      <c r="CP60" s="63">
        <v>82.364349409699997</v>
      </c>
      <c r="CQ60" s="63">
        <v>79.007081241600005</v>
      </c>
      <c r="CR60" s="63">
        <v>80.183232120599996</v>
      </c>
      <c r="CS60" s="63">
        <v>1.4361198594</v>
      </c>
      <c r="CT60" s="63">
        <v>119.8969010755</v>
      </c>
      <c r="CU60" s="63">
        <v>98.094182994400001</v>
      </c>
      <c r="CV60" s="63">
        <v>85.872977636399995</v>
      </c>
      <c r="CW60" s="63">
        <v>2.2310055851000001</v>
      </c>
      <c r="CX60" s="63">
        <v>52.180210994399999</v>
      </c>
      <c r="CY60" s="63">
        <v>52.3062911687</v>
      </c>
      <c r="CZ60" s="63">
        <v>78.991748899000001</v>
      </c>
      <c r="DA60" s="63">
        <v>77.105378889700006</v>
      </c>
      <c r="DB60" s="63">
        <v>77.402158177800004</v>
      </c>
      <c r="DC60" s="63">
        <v>95.395327482300004</v>
      </c>
      <c r="DD60" s="63">
        <v>93.114433986999998</v>
      </c>
      <c r="DE60" s="63">
        <v>0</v>
      </c>
      <c r="DF60" s="63">
        <v>287.3221146043</v>
      </c>
      <c r="DG60" s="63">
        <v>51.103710195300003</v>
      </c>
      <c r="DH60" s="63">
        <v>24.383372535100001</v>
      </c>
      <c r="DI60" s="63">
        <v>0</v>
      </c>
      <c r="DJ60" s="63">
        <v>225.3339982677</v>
      </c>
      <c r="DK60" s="63">
        <v>174.25506503650001</v>
      </c>
      <c r="DL60" s="63">
        <v>129.96805111820001</v>
      </c>
      <c r="DM60" s="63">
        <v>0</v>
      </c>
      <c r="DN60" s="63">
        <v>397.17773625019998</v>
      </c>
      <c r="DO60" s="63">
        <v>227.86083543620001</v>
      </c>
      <c r="DP60" s="63">
        <v>197.99518642149999</v>
      </c>
      <c r="DQ60" s="63">
        <v>0</v>
      </c>
      <c r="DR60" s="63">
        <v>294.2373724807</v>
      </c>
      <c r="DS60" s="63">
        <v>451.42499373909999</v>
      </c>
      <c r="DT60" s="63">
        <v>460.87801385799997</v>
      </c>
      <c r="DU60" s="63">
        <v>0</v>
      </c>
      <c r="DV60" s="63">
        <v>383.838279124</v>
      </c>
    </row>
    <row r="61" spans="1:126" ht="13.5" customHeight="1" x14ac:dyDescent="0.3">
      <c r="A61" s="172" t="s">
        <v>115</v>
      </c>
      <c r="B61" s="63">
        <v>0</v>
      </c>
      <c r="C61" s="63">
        <v>0</v>
      </c>
      <c r="D61" s="63">
        <v>0</v>
      </c>
      <c r="E61" s="63">
        <v>0</v>
      </c>
      <c r="F61" s="63">
        <v>0</v>
      </c>
      <c r="G61" s="63">
        <v>0</v>
      </c>
      <c r="H61" s="63">
        <v>0</v>
      </c>
      <c r="I61" s="63">
        <v>0</v>
      </c>
      <c r="J61" s="63">
        <v>0</v>
      </c>
      <c r="K61" s="63">
        <v>0</v>
      </c>
      <c r="L61" s="63">
        <v>0</v>
      </c>
      <c r="M61" s="63">
        <v>0</v>
      </c>
      <c r="N61" s="63">
        <v>8.6782661782999995</v>
      </c>
      <c r="O61" s="63">
        <v>39.753436068299997</v>
      </c>
      <c r="P61" s="63">
        <v>37.106091824400004</v>
      </c>
      <c r="Q61" s="63">
        <v>37.328118889300001</v>
      </c>
      <c r="R61" s="63">
        <v>46.151341597399998</v>
      </c>
      <c r="S61" s="63">
        <v>80.776936330500007</v>
      </c>
      <c r="T61" s="63">
        <v>78.170925588399996</v>
      </c>
      <c r="U61" s="63">
        <v>68.062529420999994</v>
      </c>
      <c r="V61" s="63">
        <v>401.28285526259998</v>
      </c>
      <c r="W61" s="63">
        <v>415.52014454869999</v>
      </c>
      <c r="X61" s="63">
        <v>420.86407582940001</v>
      </c>
      <c r="Y61" s="63">
        <v>429.67313353970002</v>
      </c>
      <c r="Z61" s="63">
        <v>437.74128233969998</v>
      </c>
      <c r="AA61" s="63">
        <v>473.23371238559997</v>
      </c>
      <c r="AB61" s="63">
        <v>450.89893307469998</v>
      </c>
      <c r="AC61" s="63">
        <v>469.31920594330001</v>
      </c>
      <c r="AD61" s="63">
        <v>478.2780287475</v>
      </c>
      <c r="AE61" s="63">
        <v>495.34393264390002</v>
      </c>
      <c r="AF61" s="63">
        <v>498.98512002630002</v>
      </c>
      <c r="AG61" s="63">
        <v>567.81644764739997</v>
      </c>
      <c r="AH61" s="63">
        <v>520.19000162049997</v>
      </c>
      <c r="AI61" s="63">
        <v>528.50281637249998</v>
      </c>
      <c r="AJ61" s="63">
        <v>510.24704449939998</v>
      </c>
      <c r="AK61" s="63">
        <v>615.80406513360003</v>
      </c>
      <c r="AL61" s="63">
        <v>678.18536075839995</v>
      </c>
      <c r="AM61" s="63">
        <v>748.82241440580003</v>
      </c>
      <c r="AN61" s="63">
        <v>703.01149704479997</v>
      </c>
      <c r="AO61" s="63">
        <v>696.64457365919998</v>
      </c>
      <c r="AP61" s="63">
        <v>669.25398495019999</v>
      </c>
      <c r="AQ61" s="63">
        <v>747.15677554980005</v>
      </c>
      <c r="AR61" s="63">
        <v>729.6786730238</v>
      </c>
      <c r="AS61" s="63">
        <v>646.23036442060004</v>
      </c>
      <c r="AT61" s="63">
        <v>690.14084507049995</v>
      </c>
      <c r="AU61" s="63">
        <v>867.7873940339</v>
      </c>
      <c r="AV61" s="63">
        <v>790.37990420120002</v>
      </c>
      <c r="AW61" s="63">
        <v>825.16607213630004</v>
      </c>
      <c r="AX61" s="63">
        <v>830.63067425249994</v>
      </c>
      <c r="AY61" s="63">
        <v>852.7681984546</v>
      </c>
      <c r="AZ61" s="63">
        <v>746.02568192700005</v>
      </c>
      <c r="BA61" s="63">
        <v>738.60903887899997</v>
      </c>
      <c r="BB61" s="63">
        <v>39.976502159200002</v>
      </c>
      <c r="BC61" s="63">
        <v>123.0664179133</v>
      </c>
      <c r="BD61" s="63">
        <v>2.8621951699999999E-2</v>
      </c>
      <c r="BE61" s="63">
        <v>9.8055251567999999</v>
      </c>
      <c r="BF61" s="63">
        <v>85.701033245000005</v>
      </c>
      <c r="BG61" s="63">
        <v>159.07653607899999</v>
      </c>
      <c r="BH61" s="63">
        <v>5.6173250500000001E-2</v>
      </c>
      <c r="BI61" s="63">
        <v>5.60736966E-2</v>
      </c>
      <c r="BJ61" s="63">
        <v>42.537423116500001</v>
      </c>
      <c r="BK61" s="63">
        <v>35.104042449200001</v>
      </c>
      <c r="BL61" s="63">
        <v>7.5375906000000006E-2</v>
      </c>
      <c r="BM61" s="63">
        <v>160.23440797129999</v>
      </c>
      <c r="BN61" s="63">
        <v>47.2102942283</v>
      </c>
      <c r="BO61" s="63">
        <v>0.1050638154</v>
      </c>
      <c r="BP61" s="63">
        <v>9.5529234599999999E-2</v>
      </c>
      <c r="BQ61" s="63">
        <v>8.9692411499999999E-2</v>
      </c>
      <c r="BR61" s="63">
        <v>7.7012313937999997</v>
      </c>
      <c r="BS61" s="63">
        <v>1.0978941641</v>
      </c>
      <c r="BT61" s="63">
        <v>118.594730732</v>
      </c>
      <c r="BU61" s="63">
        <v>223.61266435510001</v>
      </c>
      <c r="BV61" s="63">
        <v>186.09705225100001</v>
      </c>
      <c r="BW61" s="63">
        <v>114.6274557494</v>
      </c>
      <c r="BX61" s="63">
        <v>33.624138970799997</v>
      </c>
      <c r="BY61" s="63">
        <v>0.1216968105</v>
      </c>
      <c r="BZ61" s="63">
        <v>53.664569631399999</v>
      </c>
      <c r="CA61" s="63">
        <v>71.515528105399994</v>
      </c>
      <c r="CB61" s="63">
        <v>16.226746359100002</v>
      </c>
      <c r="CC61" s="63">
        <v>203.91258217149999</v>
      </c>
      <c r="CD61" s="63">
        <v>62.261691729600003</v>
      </c>
      <c r="CE61" s="63">
        <v>36.906424581000003</v>
      </c>
      <c r="CF61" s="63">
        <v>37.109025916</v>
      </c>
      <c r="CG61" s="63">
        <v>0</v>
      </c>
      <c r="CH61" s="63">
        <v>59.121652976199996</v>
      </c>
      <c r="CI61" s="63">
        <v>0.1198002625</v>
      </c>
      <c r="CJ61" s="63">
        <v>0</v>
      </c>
      <c r="CK61" s="63">
        <v>0</v>
      </c>
      <c r="CL61" s="63">
        <v>71.266601878800003</v>
      </c>
      <c r="CM61" s="63">
        <v>72.014042827099999</v>
      </c>
      <c r="CN61" s="63">
        <v>71.467973550099998</v>
      </c>
      <c r="CO61" s="63">
        <v>0.78344427679999995</v>
      </c>
      <c r="CP61" s="63">
        <v>82.364349409699997</v>
      </c>
      <c r="CQ61" s="63">
        <v>79.007081241600005</v>
      </c>
      <c r="CR61" s="63">
        <v>80.183232120599996</v>
      </c>
      <c r="CS61" s="63">
        <v>1.4361198594</v>
      </c>
      <c r="CT61" s="63">
        <v>119.8969010755</v>
      </c>
      <c r="CU61" s="63">
        <v>98.094182994400001</v>
      </c>
      <c r="CV61" s="63">
        <v>85.872977636399995</v>
      </c>
      <c r="CW61" s="63">
        <v>2.2310055851000001</v>
      </c>
      <c r="CX61" s="63">
        <v>52.180210994399999</v>
      </c>
      <c r="CY61" s="63">
        <v>52.3062911687</v>
      </c>
      <c r="CZ61" s="63">
        <v>78.991748899000001</v>
      </c>
      <c r="DA61" s="63">
        <v>77.105378889700006</v>
      </c>
      <c r="DB61" s="63">
        <v>77.402158177800004</v>
      </c>
      <c r="DC61" s="63">
        <v>95.395327482300004</v>
      </c>
      <c r="DD61" s="63">
        <v>93.114433986999998</v>
      </c>
      <c r="DE61" s="63">
        <v>0</v>
      </c>
      <c r="DF61" s="63">
        <v>287.3221146043</v>
      </c>
      <c r="DG61" s="63">
        <v>51.103710195300003</v>
      </c>
      <c r="DH61" s="63">
        <v>24.383372535100001</v>
      </c>
      <c r="DI61" s="63">
        <v>0</v>
      </c>
      <c r="DJ61" s="63">
        <v>225.3339982677</v>
      </c>
      <c r="DK61" s="63">
        <v>174.25506503650001</v>
      </c>
      <c r="DL61" s="63">
        <v>129.96805111820001</v>
      </c>
      <c r="DM61" s="63">
        <v>0</v>
      </c>
      <c r="DN61" s="63">
        <v>397.17773625019998</v>
      </c>
      <c r="DO61" s="63">
        <v>227.86083543620001</v>
      </c>
      <c r="DP61" s="63">
        <v>197.99518642149999</v>
      </c>
      <c r="DQ61" s="63">
        <v>0</v>
      </c>
      <c r="DR61" s="63">
        <v>294.2373724807</v>
      </c>
      <c r="DS61" s="63">
        <v>451.42499373909999</v>
      </c>
      <c r="DT61" s="63">
        <v>460.87801385799997</v>
      </c>
      <c r="DU61" s="63">
        <v>0</v>
      </c>
      <c r="DV61" s="63">
        <v>383.838279124</v>
      </c>
    </row>
    <row r="62" spans="1:126" ht="13.5" customHeight="1" x14ac:dyDescent="0.3">
      <c r="A62" s="172" t="s">
        <v>116</v>
      </c>
      <c r="B62" s="63">
        <v>0</v>
      </c>
      <c r="C62" s="63">
        <v>0</v>
      </c>
      <c r="D62" s="63">
        <v>0</v>
      </c>
      <c r="E62" s="63">
        <v>0</v>
      </c>
      <c r="F62" s="63">
        <v>0</v>
      </c>
      <c r="G62" s="63">
        <v>0</v>
      </c>
      <c r="H62" s="63">
        <v>0</v>
      </c>
      <c r="I62" s="63">
        <v>0</v>
      </c>
      <c r="J62" s="63">
        <v>0</v>
      </c>
      <c r="K62" s="63">
        <v>0</v>
      </c>
      <c r="L62" s="63">
        <v>0</v>
      </c>
      <c r="M62" s="63">
        <v>0</v>
      </c>
      <c r="N62" s="63">
        <v>0</v>
      </c>
      <c r="O62" s="63">
        <v>0</v>
      </c>
      <c r="P62" s="63">
        <v>0</v>
      </c>
      <c r="Q62" s="63">
        <v>0</v>
      </c>
      <c r="R62" s="63">
        <v>0</v>
      </c>
      <c r="S62" s="63">
        <v>0</v>
      </c>
      <c r="T62" s="63">
        <v>0</v>
      </c>
      <c r="U62" s="63">
        <v>0</v>
      </c>
      <c r="V62" s="63">
        <v>0</v>
      </c>
      <c r="W62" s="63">
        <v>0</v>
      </c>
      <c r="X62" s="63">
        <v>0</v>
      </c>
      <c r="Y62" s="63">
        <v>0</v>
      </c>
      <c r="Z62" s="63">
        <v>0</v>
      </c>
      <c r="AA62" s="63">
        <v>0</v>
      </c>
      <c r="AB62" s="63">
        <v>0</v>
      </c>
      <c r="AC62" s="63">
        <v>0</v>
      </c>
      <c r="AD62" s="63">
        <v>0</v>
      </c>
      <c r="AE62" s="63">
        <v>0</v>
      </c>
      <c r="AF62" s="63">
        <v>0</v>
      </c>
      <c r="AG62" s="63">
        <v>0</v>
      </c>
      <c r="AH62" s="63">
        <v>0</v>
      </c>
      <c r="AI62" s="63">
        <v>0</v>
      </c>
      <c r="AJ62" s="63">
        <v>0</v>
      </c>
      <c r="AK62" s="63">
        <v>0</v>
      </c>
      <c r="AL62" s="63">
        <v>0</v>
      </c>
      <c r="AM62" s="63">
        <v>0</v>
      </c>
      <c r="AN62" s="63">
        <v>0</v>
      </c>
      <c r="AO62" s="63">
        <v>0</v>
      </c>
      <c r="AP62" s="63">
        <v>0</v>
      </c>
      <c r="AQ62" s="63">
        <v>0</v>
      </c>
      <c r="AR62" s="63">
        <v>0</v>
      </c>
      <c r="AS62" s="63">
        <v>0</v>
      </c>
      <c r="AT62" s="63">
        <v>0</v>
      </c>
      <c r="AU62" s="63">
        <v>0</v>
      </c>
      <c r="AV62" s="63">
        <v>0</v>
      </c>
      <c r="AW62" s="63">
        <v>0</v>
      </c>
      <c r="AX62" s="63">
        <v>0</v>
      </c>
      <c r="AY62" s="63">
        <v>0</v>
      </c>
      <c r="AZ62" s="63">
        <v>0</v>
      </c>
      <c r="BA62" s="63">
        <v>0</v>
      </c>
      <c r="BB62" s="63">
        <v>0</v>
      </c>
      <c r="BC62" s="63">
        <v>0</v>
      </c>
      <c r="BD62" s="63">
        <v>0</v>
      </c>
      <c r="BE62" s="63">
        <v>0</v>
      </c>
      <c r="BF62" s="63">
        <v>0</v>
      </c>
      <c r="BG62" s="63">
        <v>0</v>
      </c>
      <c r="BH62" s="63">
        <v>0</v>
      </c>
      <c r="BI62" s="63">
        <v>0</v>
      </c>
      <c r="BJ62" s="63">
        <v>0</v>
      </c>
      <c r="BK62" s="63">
        <v>0</v>
      </c>
      <c r="BL62" s="63">
        <v>0</v>
      </c>
      <c r="BM62" s="63">
        <v>0</v>
      </c>
      <c r="BN62" s="63">
        <v>0</v>
      </c>
      <c r="BO62" s="63">
        <v>0</v>
      </c>
      <c r="BP62" s="63">
        <v>0</v>
      </c>
      <c r="BQ62" s="63">
        <v>0</v>
      </c>
      <c r="BR62" s="63">
        <v>0</v>
      </c>
      <c r="BS62" s="63">
        <v>0</v>
      </c>
      <c r="BT62" s="63">
        <v>0</v>
      </c>
      <c r="BU62" s="63">
        <v>0</v>
      </c>
      <c r="BV62" s="63">
        <v>0</v>
      </c>
      <c r="BW62" s="63">
        <v>0</v>
      </c>
      <c r="BX62" s="63">
        <v>0</v>
      </c>
      <c r="BY62" s="63">
        <v>0</v>
      </c>
      <c r="BZ62" s="63">
        <v>0</v>
      </c>
      <c r="CA62" s="63">
        <v>0</v>
      </c>
      <c r="CB62" s="63">
        <v>0</v>
      </c>
      <c r="CC62" s="63">
        <v>0</v>
      </c>
      <c r="CD62" s="63">
        <v>0</v>
      </c>
      <c r="CE62" s="63">
        <v>0</v>
      </c>
      <c r="CF62" s="63">
        <v>0</v>
      </c>
      <c r="CG62" s="63">
        <v>0</v>
      </c>
      <c r="CH62" s="63">
        <v>0</v>
      </c>
      <c r="CI62" s="63">
        <v>0</v>
      </c>
      <c r="CJ62" s="63">
        <v>0</v>
      </c>
      <c r="CK62" s="63">
        <v>0</v>
      </c>
      <c r="CL62" s="63">
        <v>0</v>
      </c>
      <c r="CM62" s="63">
        <v>0</v>
      </c>
      <c r="CN62" s="63">
        <v>0</v>
      </c>
      <c r="CO62" s="63">
        <v>0</v>
      </c>
      <c r="CP62" s="63">
        <v>0</v>
      </c>
      <c r="CQ62" s="63">
        <v>0</v>
      </c>
      <c r="CR62" s="63">
        <v>0</v>
      </c>
      <c r="CS62" s="63">
        <v>0</v>
      </c>
      <c r="CT62" s="63">
        <v>0</v>
      </c>
      <c r="CU62" s="63">
        <v>0</v>
      </c>
      <c r="CV62" s="63">
        <v>0</v>
      </c>
      <c r="CW62" s="63">
        <v>0</v>
      </c>
      <c r="CX62" s="63">
        <v>0</v>
      </c>
      <c r="CY62" s="63">
        <v>0</v>
      </c>
      <c r="CZ62" s="63">
        <v>0</v>
      </c>
      <c r="DA62" s="63">
        <v>0</v>
      </c>
      <c r="DB62" s="63">
        <v>0</v>
      </c>
      <c r="DC62" s="63">
        <v>0</v>
      </c>
      <c r="DD62" s="63">
        <v>0</v>
      </c>
      <c r="DE62" s="63">
        <v>0</v>
      </c>
      <c r="DF62" s="63">
        <v>0</v>
      </c>
      <c r="DG62" s="63">
        <v>0</v>
      </c>
      <c r="DH62" s="63">
        <v>0</v>
      </c>
      <c r="DI62" s="63">
        <v>0</v>
      </c>
      <c r="DJ62" s="63">
        <v>0</v>
      </c>
      <c r="DK62" s="63">
        <v>0</v>
      </c>
      <c r="DL62" s="63">
        <v>0</v>
      </c>
      <c r="DM62" s="63">
        <v>0</v>
      </c>
      <c r="DN62" s="63">
        <v>0</v>
      </c>
      <c r="DO62" s="63">
        <v>0</v>
      </c>
      <c r="DP62" s="63">
        <v>0</v>
      </c>
      <c r="DQ62" s="63">
        <v>0</v>
      </c>
      <c r="DR62" s="63">
        <v>0</v>
      </c>
      <c r="DS62" s="63">
        <v>0</v>
      </c>
      <c r="DT62" s="63">
        <v>0</v>
      </c>
      <c r="DU62" s="63">
        <v>0</v>
      </c>
      <c r="DV62" s="63">
        <v>0</v>
      </c>
    </row>
    <row r="63" spans="1:126" ht="13.5" customHeight="1" x14ac:dyDescent="0.3">
      <c r="A63" s="198" t="s">
        <v>117</v>
      </c>
      <c r="B63" s="63">
        <v>0</v>
      </c>
      <c r="C63" s="63">
        <v>0</v>
      </c>
      <c r="D63" s="63">
        <v>0</v>
      </c>
      <c r="E63" s="63">
        <v>0</v>
      </c>
      <c r="F63" s="63">
        <v>0</v>
      </c>
      <c r="G63" s="63">
        <v>0</v>
      </c>
      <c r="H63" s="63">
        <v>0</v>
      </c>
      <c r="I63" s="63">
        <v>0</v>
      </c>
      <c r="J63" s="63">
        <v>0</v>
      </c>
      <c r="K63" s="63">
        <v>0</v>
      </c>
      <c r="L63" s="63">
        <v>0</v>
      </c>
      <c r="M63" s="63">
        <v>0</v>
      </c>
      <c r="N63" s="63">
        <v>0</v>
      </c>
      <c r="O63" s="63">
        <v>0</v>
      </c>
      <c r="P63" s="63">
        <v>0</v>
      </c>
      <c r="Q63" s="63">
        <v>0</v>
      </c>
      <c r="R63" s="63">
        <v>0</v>
      </c>
      <c r="S63" s="63">
        <v>0</v>
      </c>
      <c r="T63" s="63">
        <v>0</v>
      </c>
      <c r="U63" s="63">
        <v>0</v>
      </c>
      <c r="V63" s="63">
        <v>0</v>
      </c>
      <c r="W63" s="63">
        <v>0</v>
      </c>
      <c r="X63" s="63">
        <v>0</v>
      </c>
      <c r="Y63" s="63">
        <v>0</v>
      </c>
      <c r="Z63" s="63">
        <v>0</v>
      </c>
      <c r="AA63" s="63">
        <v>0</v>
      </c>
      <c r="AB63" s="63">
        <v>0</v>
      </c>
      <c r="AC63" s="63">
        <v>0</v>
      </c>
      <c r="AD63" s="63">
        <v>0</v>
      </c>
      <c r="AE63" s="63">
        <v>0</v>
      </c>
      <c r="AF63" s="63">
        <v>0</v>
      </c>
      <c r="AG63" s="63">
        <v>0</v>
      </c>
      <c r="AH63" s="63">
        <v>0</v>
      </c>
      <c r="AI63" s="63">
        <v>0</v>
      </c>
      <c r="AJ63" s="63">
        <v>0</v>
      </c>
      <c r="AK63" s="63">
        <v>0</v>
      </c>
      <c r="AL63" s="63">
        <v>0</v>
      </c>
      <c r="AM63" s="63">
        <v>0</v>
      </c>
      <c r="AN63" s="63">
        <v>0</v>
      </c>
      <c r="AO63" s="63">
        <v>0</v>
      </c>
      <c r="AP63" s="63">
        <v>0</v>
      </c>
      <c r="AQ63" s="63">
        <v>0</v>
      </c>
      <c r="AR63" s="63">
        <v>0</v>
      </c>
      <c r="AS63" s="63">
        <v>0</v>
      </c>
      <c r="AT63" s="63">
        <v>0</v>
      </c>
      <c r="AU63" s="63">
        <v>0</v>
      </c>
      <c r="AV63" s="63">
        <v>0</v>
      </c>
      <c r="AW63" s="63">
        <v>0</v>
      </c>
      <c r="AX63" s="63">
        <v>0</v>
      </c>
      <c r="AY63" s="63">
        <v>0</v>
      </c>
      <c r="AZ63" s="63">
        <v>0</v>
      </c>
      <c r="BA63" s="63">
        <v>0</v>
      </c>
      <c r="BB63" s="63">
        <v>0</v>
      </c>
      <c r="BC63" s="63">
        <v>0</v>
      </c>
      <c r="BD63" s="63">
        <v>0</v>
      </c>
      <c r="BE63" s="63">
        <v>0</v>
      </c>
      <c r="BF63" s="63">
        <v>0</v>
      </c>
      <c r="BG63" s="63">
        <v>0</v>
      </c>
      <c r="BH63" s="63">
        <v>0</v>
      </c>
      <c r="BI63" s="63">
        <v>0</v>
      </c>
      <c r="BJ63" s="63">
        <v>0</v>
      </c>
      <c r="BK63" s="63">
        <v>0</v>
      </c>
      <c r="BL63" s="63">
        <v>0</v>
      </c>
      <c r="BM63" s="63">
        <v>0</v>
      </c>
      <c r="BN63" s="63">
        <v>0</v>
      </c>
      <c r="BO63" s="63">
        <v>0</v>
      </c>
      <c r="BP63" s="63">
        <v>0</v>
      </c>
      <c r="BQ63" s="63">
        <v>0</v>
      </c>
      <c r="BR63" s="63">
        <v>0</v>
      </c>
      <c r="BS63" s="63">
        <v>0</v>
      </c>
      <c r="BT63" s="63">
        <v>0</v>
      </c>
      <c r="BU63" s="63">
        <v>0</v>
      </c>
      <c r="BV63" s="63">
        <v>0</v>
      </c>
      <c r="BW63" s="63">
        <v>0</v>
      </c>
      <c r="BX63" s="63">
        <v>0</v>
      </c>
      <c r="BY63" s="63">
        <v>0</v>
      </c>
      <c r="BZ63" s="63">
        <v>0</v>
      </c>
      <c r="CA63" s="63">
        <v>0</v>
      </c>
      <c r="CB63" s="63">
        <v>0</v>
      </c>
      <c r="CC63" s="63">
        <v>0</v>
      </c>
      <c r="CD63" s="63">
        <v>0</v>
      </c>
      <c r="CE63" s="63">
        <v>0</v>
      </c>
      <c r="CF63" s="63">
        <v>0</v>
      </c>
      <c r="CG63" s="63">
        <v>0</v>
      </c>
      <c r="CH63" s="63">
        <v>0</v>
      </c>
      <c r="CI63" s="63">
        <v>0</v>
      </c>
      <c r="CJ63" s="63">
        <v>0</v>
      </c>
      <c r="CK63" s="63">
        <v>0</v>
      </c>
      <c r="CL63" s="63">
        <v>0.719997</v>
      </c>
      <c r="CM63" s="63">
        <v>0.719997</v>
      </c>
      <c r="CN63" s="63">
        <v>0.88074399999999997</v>
      </c>
      <c r="CO63" s="63">
        <v>0.92346499999999998</v>
      </c>
      <c r="CP63" s="63">
        <v>0</v>
      </c>
      <c r="CQ63" s="63">
        <v>0</v>
      </c>
      <c r="CR63" s="63">
        <v>0</v>
      </c>
      <c r="CS63" s="63">
        <v>0</v>
      </c>
      <c r="CT63" s="63">
        <v>0</v>
      </c>
      <c r="CU63" s="63">
        <v>0</v>
      </c>
      <c r="CV63" s="63">
        <v>0</v>
      </c>
      <c r="CW63" s="63">
        <v>0</v>
      </c>
      <c r="CX63" s="63">
        <v>0</v>
      </c>
      <c r="CY63" s="63">
        <v>0</v>
      </c>
      <c r="CZ63" s="63">
        <v>0.136071</v>
      </c>
      <c r="DA63" s="63">
        <v>3.2381549999999999</v>
      </c>
      <c r="DB63" s="63">
        <v>3.2461340000000001</v>
      </c>
      <c r="DC63" s="63">
        <v>3.2542019999999998</v>
      </c>
      <c r="DD63" s="63">
        <v>3.2623579999999999</v>
      </c>
      <c r="DE63" s="63">
        <v>3.2705150000000001</v>
      </c>
      <c r="DF63" s="63">
        <v>4.183262</v>
      </c>
      <c r="DG63" s="63">
        <v>4.1430119999999997</v>
      </c>
      <c r="DH63" s="63">
        <v>4.0028699999999997</v>
      </c>
      <c r="DI63" s="63">
        <v>3.9835790000000002</v>
      </c>
      <c r="DJ63" s="63">
        <v>3.9932219999999998</v>
      </c>
      <c r="DK63" s="63">
        <v>4.0029719999999998</v>
      </c>
      <c r="DL63" s="63">
        <v>4.3338523642000002</v>
      </c>
      <c r="DM63" s="63">
        <v>4.0226879999999996</v>
      </c>
      <c r="DN63" s="63">
        <v>4.9749569999999999</v>
      </c>
      <c r="DO63" s="63">
        <v>4.987044</v>
      </c>
      <c r="DP63" s="63">
        <v>6.9767070000000002</v>
      </c>
      <c r="DQ63" s="63">
        <v>6.9943499999999998</v>
      </c>
      <c r="DR63" s="63">
        <v>7.4130050000000001</v>
      </c>
      <c r="DS63" s="63">
        <v>7.4972029999999998</v>
      </c>
      <c r="DT63" s="63">
        <v>9.3930360000000004</v>
      </c>
      <c r="DU63" s="63">
        <v>9.4995899999999995</v>
      </c>
      <c r="DV63" s="63">
        <v>0</v>
      </c>
    </row>
    <row r="64" spans="1:126" ht="13.5" customHeight="1" x14ac:dyDescent="0.3">
      <c r="A64" s="198" t="s">
        <v>118</v>
      </c>
      <c r="B64" s="63">
        <v>543.8549570056</v>
      </c>
      <c r="C64" s="63">
        <v>753.78793309440005</v>
      </c>
      <c r="D64" s="63">
        <v>808.36582402960005</v>
      </c>
      <c r="E64" s="63">
        <v>807.45246085010001</v>
      </c>
      <c r="F64" s="63">
        <v>909.19279592060002</v>
      </c>
      <c r="G64" s="63">
        <v>1104.8656732080999</v>
      </c>
      <c r="H64" s="63">
        <v>1155.1094152727001</v>
      </c>
      <c r="I64" s="63">
        <v>1502.7463517009</v>
      </c>
      <c r="J64" s="63">
        <v>1694.4902152641</v>
      </c>
      <c r="K64" s="63">
        <v>2051.5807185516001</v>
      </c>
      <c r="L64" s="63">
        <v>2041.4529993531</v>
      </c>
      <c r="M64" s="63">
        <v>2034.6241204239</v>
      </c>
      <c r="N64" s="63">
        <v>2297.9687772544999</v>
      </c>
      <c r="O64" s="63">
        <v>2748.2969596000999</v>
      </c>
      <c r="P64" s="63">
        <v>2607.4252614390002</v>
      </c>
      <c r="Q64" s="63">
        <v>2426.9589362533002</v>
      </c>
      <c r="R64" s="63">
        <v>2809.9572414877998</v>
      </c>
      <c r="S64" s="63">
        <v>3488.4016508395998</v>
      </c>
      <c r="T64" s="63">
        <v>3508.0173717476</v>
      </c>
      <c r="U64" s="63">
        <v>3316.2184214653998</v>
      </c>
      <c r="V64" s="63">
        <v>3123.1409437539</v>
      </c>
      <c r="W64" s="63">
        <v>3532.0924957714001</v>
      </c>
      <c r="X64" s="63">
        <v>3383.3945023698002</v>
      </c>
      <c r="Y64" s="63">
        <v>3255.7918774061</v>
      </c>
      <c r="Z64" s="63">
        <v>3794.6182977128001</v>
      </c>
      <c r="AA64" s="63">
        <v>4678.8792643376</v>
      </c>
      <c r="AB64" s="63">
        <v>4592.7790494664996</v>
      </c>
      <c r="AC64" s="63">
        <v>5362.0500954007002</v>
      </c>
      <c r="AD64" s="63">
        <v>5704.1125256672003</v>
      </c>
      <c r="AE64" s="63">
        <v>6643.5484530182002</v>
      </c>
      <c r="AF64" s="63">
        <v>6314.3238243999003</v>
      </c>
      <c r="AG64" s="63">
        <v>6282.3158117844996</v>
      </c>
      <c r="AH64" s="63">
        <v>5917.9889807161999</v>
      </c>
      <c r="AI64" s="63">
        <v>6610.5050694703004</v>
      </c>
      <c r="AJ64" s="63">
        <v>6101.3369467027997</v>
      </c>
      <c r="AK64" s="63">
        <v>8209.8074209662009</v>
      </c>
      <c r="AL64" s="63">
        <v>8296.5145428250999</v>
      </c>
      <c r="AM64" s="63">
        <v>8626.3866840422997</v>
      </c>
      <c r="AN64" s="63">
        <v>8230.8185572018992</v>
      </c>
      <c r="AO64" s="63">
        <v>8112.7365510513</v>
      </c>
      <c r="AP64" s="63">
        <v>8460.6359737840994</v>
      </c>
      <c r="AQ64" s="63">
        <v>9714.9902975419009</v>
      </c>
      <c r="AR64" s="63">
        <v>9498.5243799831005</v>
      </c>
      <c r="AS64" s="63">
        <v>9177.5111779368999</v>
      </c>
      <c r="AT64" s="63">
        <v>10153.795285079599</v>
      </c>
      <c r="AU64" s="63">
        <v>11881.1073670767</v>
      </c>
      <c r="AV64" s="63">
        <v>11478.5703133569</v>
      </c>
      <c r="AW64" s="63">
        <v>12346.1652596115</v>
      </c>
      <c r="AX64" s="63">
        <v>12546.7009441954</v>
      </c>
      <c r="AY64" s="63">
        <v>13864.989914599601</v>
      </c>
      <c r="AZ64" s="63">
        <v>13219.9730618917</v>
      </c>
      <c r="BA64" s="63">
        <v>15745.1227353463</v>
      </c>
      <c r="BB64" s="63">
        <v>22196.622063565901</v>
      </c>
      <c r="BC64" s="63">
        <v>24659.558741786899</v>
      </c>
      <c r="BD64" s="63">
        <v>24248.6092544852</v>
      </c>
      <c r="BE64" s="63">
        <v>24248.325394568299</v>
      </c>
      <c r="BF64" s="63">
        <v>27929.917652085998</v>
      </c>
      <c r="BG64" s="63">
        <v>28929.9999504646</v>
      </c>
      <c r="BH64" s="63">
        <v>28740.262655893799</v>
      </c>
      <c r="BI64" s="63">
        <v>33018.456404116798</v>
      </c>
      <c r="BJ64" s="63">
        <v>33594.063150430498</v>
      </c>
      <c r="BK64" s="63">
        <v>32649.8921548912</v>
      </c>
      <c r="BL64" s="63">
        <v>30494.153515175101</v>
      </c>
      <c r="BM64" s="63">
        <v>30895.032920055899</v>
      </c>
      <c r="BN64" s="63">
        <v>31213.605935321699</v>
      </c>
      <c r="BO64" s="63">
        <v>31274.616182580299</v>
      </c>
      <c r="BP64" s="63">
        <v>31028.276552384501</v>
      </c>
      <c r="BQ64" s="63">
        <v>30257.341613530301</v>
      </c>
      <c r="BR64" s="63">
        <v>31825.604374418599</v>
      </c>
      <c r="BS64" s="63">
        <v>32523.823641344999</v>
      </c>
      <c r="BT64" s="63">
        <v>30376.165978017001</v>
      </c>
      <c r="BU64" s="63">
        <v>29684.336817847499</v>
      </c>
      <c r="BV64" s="63">
        <v>31472.001385821401</v>
      </c>
      <c r="BW64" s="63">
        <v>32963.782474153202</v>
      </c>
      <c r="BX64" s="63">
        <v>30950.089612471998</v>
      </c>
      <c r="BY64" s="63">
        <v>30407.149612720201</v>
      </c>
      <c r="BZ64" s="63">
        <v>31504.9838984901</v>
      </c>
      <c r="CA64" s="63">
        <v>32481.428544086299</v>
      </c>
      <c r="CB64" s="63">
        <v>32648.334666547598</v>
      </c>
      <c r="CC64" s="63">
        <v>33040.476855548201</v>
      </c>
      <c r="CD64" s="63">
        <v>35320.541483942303</v>
      </c>
      <c r="CE64" s="63">
        <v>36542.545437352201</v>
      </c>
      <c r="CF64" s="63">
        <v>34579.389611527498</v>
      </c>
      <c r="CG64" s="63">
        <v>36885.850676611801</v>
      </c>
      <c r="CH64" s="63">
        <v>35639.958305009299</v>
      </c>
      <c r="CI64" s="63">
        <v>37388.550437837803</v>
      </c>
      <c r="CJ64" s="63">
        <v>33275.906029547303</v>
      </c>
      <c r="CK64" s="63">
        <v>32419.300199298599</v>
      </c>
      <c r="CL64" s="63">
        <v>32644.860669569</v>
      </c>
      <c r="CM64" s="63">
        <v>32744.6590174423</v>
      </c>
      <c r="CN64" s="63">
        <v>31505.592109265999</v>
      </c>
      <c r="CO64" s="63">
        <v>30442.565468742301</v>
      </c>
      <c r="CP64" s="63">
        <v>30856.7599454587</v>
      </c>
      <c r="CQ64" s="63">
        <v>32942.335880852501</v>
      </c>
      <c r="CR64" s="63">
        <v>32045.635602481299</v>
      </c>
      <c r="CS64" s="63">
        <v>32453.628020903299</v>
      </c>
      <c r="CT64" s="63">
        <v>33460.481029078197</v>
      </c>
      <c r="CU64" s="63">
        <v>35080.627561893903</v>
      </c>
      <c r="CV64" s="63">
        <v>30724.017524900599</v>
      </c>
      <c r="CW64" s="63">
        <v>30211.861352125801</v>
      </c>
      <c r="CX64" s="63">
        <v>30963.076418266701</v>
      </c>
      <c r="CY64" s="63">
        <v>31808.452852851999</v>
      </c>
      <c r="CZ64" s="63">
        <v>32042.2206896393</v>
      </c>
      <c r="DA64" s="63">
        <v>29634.4308381136</v>
      </c>
      <c r="DB64" s="63">
        <v>37301.694080486901</v>
      </c>
      <c r="DC64" s="63">
        <v>38629.043224940397</v>
      </c>
      <c r="DD64" s="63">
        <v>38735.587149284198</v>
      </c>
      <c r="DE64" s="63">
        <v>38412.327914943002</v>
      </c>
      <c r="DF64" s="63">
        <v>41609.4654895208</v>
      </c>
      <c r="DG64" s="63">
        <v>43033.6125583338</v>
      </c>
      <c r="DH64" s="63">
        <v>46209.507088864797</v>
      </c>
      <c r="DI64" s="63">
        <v>46045.519993676498</v>
      </c>
      <c r="DJ64" s="63">
        <v>46865.006756532697</v>
      </c>
      <c r="DK64" s="63">
        <v>47144.714606864902</v>
      </c>
      <c r="DL64" s="63">
        <v>45239.133534389002</v>
      </c>
      <c r="DM64" s="63">
        <v>44653.507484134803</v>
      </c>
      <c r="DN64" s="63">
        <v>45598.682798673399</v>
      </c>
      <c r="DO64" s="63">
        <v>46999.358995367198</v>
      </c>
      <c r="DP64" s="63">
        <v>46977.8054095384</v>
      </c>
      <c r="DQ64" s="63">
        <v>47778.984653127598</v>
      </c>
      <c r="DR64" s="63">
        <v>48470.879822673603</v>
      </c>
      <c r="DS64" s="63">
        <v>49352.766833359397</v>
      </c>
      <c r="DT64" s="63">
        <v>49956.5752068816</v>
      </c>
      <c r="DU64" s="63">
        <v>50657.080782333498</v>
      </c>
      <c r="DV64" s="63">
        <v>48949.188757241798</v>
      </c>
    </row>
    <row r="65" spans="1:126" ht="13.5" customHeight="1" x14ac:dyDescent="0.3">
      <c r="A65" s="172" t="s">
        <v>119</v>
      </c>
      <c r="B65" s="63">
        <v>0</v>
      </c>
      <c r="C65" s="63">
        <v>0</v>
      </c>
      <c r="D65" s="63">
        <v>0</v>
      </c>
      <c r="E65" s="63">
        <v>0</v>
      </c>
      <c r="F65" s="63">
        <v>0</v>
      </c>
      <c r="G65" s="63">
        <v>0</v>
      </c>
      <c r="H65" s="63">
        <v>0</v>
      </c>
      <c r="I65" s="63">
        <v>0</v>
      </c>
      <c r="J65" s="63">
        <v>0</v>
      </c>
      <c r="K65" s="63">
        <v>0</v>
      </c>
      <c r="L65" s="63">
        <v>0</v>
      </c>
      <c r="M65" s="63">
        <v>0</v>
      </c>
      <c r="N65" s="63">
        <v>0</v>
      </c>
      <c r="O65" s="63">
        <v>0</v>
      </c>
      <c r="P65" s="63">
        <v>0</v>
      </c>
      <c r="Q65" s="63">
        <v>0</v>
      </c>
      <c r="R65" s="63">
        <v>0</v>
      </c>
      <c r="S65" s="63">
        <v>0</v>
      </c>
      <c r="T65" s="63">
        <v>0</v>
      </c>
      <c r="U65" s="63">
        <v>0</v>
      </c>
      <c r="V65" s="63">
        <v>0</v>
      </c>
      <c r="W65" s="63">
        <v>0</v>
      </c>
      <c r="X65" s="63">
        <v>0</v>
      </c>
      <c r="Y65" s="63">
        <v>0</v>
      </c>
      <c r="Z65" s="63">
        <v>0</v>
      </c>
      <c r="AA65" s="63">
        <v>0</v>
      </c>
      <c r="AB65" s="63">
        <v>0</v>
      </c>
      <c r="AC65" s="63">
        <v>0</v>
      </c>
      <c r="AD65" s="63">
        <v>0</v>
      </c>
      <c r="AE65" s="63">
        <v>0</v>
      </c>
      <c r="AF65" s="63">
        <v>0</v>
      </c>
      <c r="AG65" s="63">
        <v>0</v>
      </c>
      <c r="AH65" s="63">
        <v>0</v>
      </c>
      <c r="AI65" s="63">
        <v>0</v>
      </c>
      <c r="AJ65" s="63">
        <v>0</v>
      </c>
      <c r="AK65" s="63">
        <v>0</v>
      </c>
      <c r="AL65" s="63">
        <v>0</v>
      </c>
      <c r="AM65" s="63">
        <v>0</v>
      </c>
      <c r="AN65" s="63">
        <v>268.80778884289998</v>
      </c>
      <c r="AO65" s="63">
        <v>185.17911600869999</v>
      </c>
      <c r="AP65" s="63">
        <v>197.17129217569999</v>
      </c>
      <c r="AQ65" s="63">
        <v>228.95334734810001</v>
      </c>
      <c r="AR65" s="63">
        <v>187.56320365409999</v>
      </c>
      <c r="AS65" s="63">
        <v>178.73382661350001</v>
      </c>
      <c r="AT65" s="63">
        <v>218.23303457110001</v>
      </c>
      <c r="AU65" s="63">
        <v>273.29940056010003</v>
      </c>
      <c r="AV65" s="63">
        <v>274.56360378800002</v>
      </c>
      <c r="AW65" s="63">
        <v>317.2837891396</v>
      </c>
      <c r="AX65" s="63">
        <v>346.60573780409999</v>
      </c>
      <c r="AY65" s="63">
        <v>372.14111427419999</v>
      </c>
      <c r="AZ65" s="63">
        <v>409.77827404689998</v>
      </c>
      <c r="BA65" s="63">
        <v>469.57489638829998</v>
      </c>
      <c r="BB65" s="63">
        <v>98.190870794999995</v>
      </c>
      <c r="BC65" s="63">
        <v>96.182778806800002</v>
      </c>
      <c r="BD65" s="63">
        <v>89.734040394700003</v>
      </c>
      <c r="BE65" s="63">
        <v>93.161456988500007</v>
      </c>
      <c r="BF65" s="63">
        <v>199.40795607339999</v>
      </c>
      <c r="BG65" s="63">
        <v>185.47229637300001</v>
      </c>
      <c r="BH65" s="63">
        <v>367.65154252719998</v>
      </c>
      <c r="BI65" s="63">
        <v>314.83494500810002</v>
      </c>
      <c r="BJ65" s="63">
        <v>409.55565849430002</v>
      </c>
      <c r="BK65" s="63">
        <v>179.85519789540001</v>
      </c>
      <c r="BL65" s="63">
        <v>60.951384900299999</v>
      </c>
      <c r="BM65" s="63">
        <v>56.799314390399999</v>
      </c>
      <c r="BN65" s="63">
        <v>146.98242829649999</v>
      </c>
      <c r="BO65" s="63">
        <v>119.76463439600001</v>
      </c>
      <c r="BP65" s="63">
        <v>51.571216944</v>
      </c>
      <c r="BQ65" s="63">
        <v>79.825160286400006</v>
      </c>
      <c r="BR65" s="63">
        <v>80.005097524199996</v>
      </c>
      <c r="BS65" s="63">
        <v>112.7120451543</v>
      </c>
      <c r="BT65" s="63">
        <v>680.5642403992</v>
      </c>
      <c r="BU65" s="63">
        <v>52.738132911100003</v>
      </c>
      <c r="BV65" s="63">
        <v>94.502161467500002</v>
      </c>
      <c r="BW65" s="63">
        <v>179.403201935</v>
      </c>
      <c r="BX65" s="63">
        <v>152.7552514619</v>
      </c>
      <c r="BY65" s="63">
        <v>185.97784002180001</v>
      </c>
      <c r="BZ65" s="63">
        <v>388.67513556929998</v>
      </c>
      <c r="CA65" s="63">
        <v>425.60531470389998</v>
      </c>
      <c r="CB65" s="63">
        <v>361.98817321659999</v>
      </c>
      <c r="CC65" s="63">
        <v>402.84038253210002</v>
      </c>
      <c r="CD65" s="63">
        <v>473.57763325849999</v>
      </c>
      <c r="CE65" s="63">
        <v>550.86620454269996</v>
      </c>
      <c r="CF65" s="63">
        <v>518.36600173090005</v>
      </c>
      <c r="CG65" s="63">
        <v>431.38375134969999</v>
      </c>
      <c r="CH65" s="63">
        <v>517.79984104749997</v>
      </c>
      <c r="CI65" s="63">
        <v>522.65960181269998</v>
      </c>
      <c r="CJ65" s="63">
        <v>476.9861072695</v>
      </c>
      <c r="CK65" s="63">
        <v>550.82678189379999</v>
      </c>
      <c r="CL65" s="63">
        <v>516.54439971340003</v>
      </c>
      <c r="CM65" s="63">
        <v>638.01676452209995</v>
      </c>
      <c r="CN65" s="63">
        <v>497.8851166293</v>
      </c>
      <c r="CO65" s="63">
        <v>492.95091896060001</v>
      </c>
      <c r="CP65" s="63">
        <v>568.41035494350001</v>
      </c>
      <c r="CQ65" s="63">
        <v>504.42367122809998</v>
      </c>
      <c r="CR65" s="63">
        <v>517.20577083219996</v>
      </c>
      <c r="CS65" s="63">
        <v>504.8074489851</v>
      </c>
      <c r="CT65" s="63">
        <v>526.17997983819998</v>
      </c>
      <c r="CU65" s="63">
        <v>494.941511306</v>
      </c>
      <c r="CV65" s="63">
        <v>534.58580328660003</v>
      </c>
      <c r="CW65" s="63">
        <v>524.64618144689996</v>
      </c>
      <c r="CX65" s="63">
        <v>455.78864719810002</v>
      </c>
      <c r="CY65" s="63">
        <v>584.62081773320006</v>
      </c>
      <c r="CZ65" s="63">
        <v>523.09999926060004</v>
      </c>
      <c r="DA65" s="63">
        <v>509.9687550292</v>
      </c>
      <c r="DB65" s="63">
        <v>426.26357606059997</v>
      </c>
      <c r="DC65" s="63">
        <v>384.36289337900001</v>
      </c>
      <c r="DD65" s="63">
        <v>372.8451620614</v>
      </c>
      <c r="DE65" s="63">
        <v>493.0310859068</v>
      </c>
      <c r="DF65" s="63">
        <v>685.95626764660005</v>
      </c>
      <c r="DG65" s="63">
        <v>732.17109955620003</v>
      </c>
      <c r="DH65" s="63">
        <v>637.79860841779998</v>
      </c>
      <c r="DI65" s="63">
        <v>629.55471646310002</v>
      </c>
      <c r="DJ65" s="63">
        <v>648.2398009748</v>
      </c>
      <c r="DK65" s="63">
        <v>685.43442296210003</v>
      </c>
      <c r="DL65" s="63">
        <v>681.41107188230001</v>
      </c>
      <c r="DM65" s="63">
        <v>652.60944818919995</v>
      </c>
      <c r="DN65" s="63">
        <v>672.31170676229999</v>
      </c>
      <c r="DO65" s="63">
        <v>638.75597861790004</v>
      </c>
      <c r="DP65" s="63">
        <v>630.58656509939999</v>
      </c>
      <c r="DQ65" s="63">
        <v>633.17096373549998</v>
      </c>
      <c r="DR65" s="63">
        <v>667.89924063169997</v>
      </c>
      <c r="DS65" s="63">
        <v>582.4654721508</v>
      </c>
      <c r="DT65" s="63">
        <v>555.97428155679995</v>
      </c>
      <c r="DU65" s="63">
        <v>517.01137434999998</v>
      </c>
      <c r="DV65" s="63">
        <v>624.77056080830005</v>
      </c>
    </row>
    <row r="66" spans="1:126" ht="13.5" customHeight="1" thickBot="1" x14ac:dyDescent="0.25">
      <c r="A66" s="268" t="s">
        <v>120</v>
      </c>
      <c r="B66" s="67">
        <v>543.8549570056</v>
      </c>
      <c r="C66" s="67">
        <v>753.78793309440005</v>
      </c>
      <c r="D66" s="67">
        <v>808.36582402960005</v>
      </c>
      <c r="E66" s="67">
        <v>807.45246085010001</v>
      </c>
      <c r="F66" s="67">
        <v>909.19279592060002</v>
      </c>
      <c r="G66" s="67">
        <v>1104.8656732080999</v>
      </c>
      <c r="H66" s="67">
        <v>1155.1094152727001</v>
      </c>
      <c r="I66" s="67">
        <v>1502.7463517009</v>
      </c>
      <c r="J66" s="67">
        <v>1694.4902152641</v>
      </c>
      <c r="K66" s="67">
        <v>2051.5807185516001</v>
      </c>
      <c r="L66" s="67">
        <v>2041.4529993531</v>
      </c>
      <c r="M66" s="67">
        <v>2034.6241204239</v>
      </c>
      <c r="N66" s="67">
        <v>2297.9687772544999</v>
      </c>
      <c r="O66" s="67">
        <v>2748.2969596000999</v>
      </c>
      <c r="P66" s="67">
        <v>2607.4252614390002</v>
      </c>
      <c r="Q66" s="67">
        <v>2426.9589362533002</v>
      </c>
      <c r="R66" s="67">
        <v>2809.9572414877998</v>
      </c>
      <c r="S66" s="67">
        <v>3488.4016508395998</v>
      </c>
      <c r="T66" s="67">
        <v>3508.0173717476</v>
      </c>
      <c r="U66" s="67">
        <v>3316.2184214653998</v>
      </c>
      <c r="V66" s="67">
        <v>3123.1409437539</v>
      </c>
      <c r="W66" s="67">
        <v>3532.0924957714001</v>
      </c>
      <c r="X66" s="67">
        <v>3383.3945023698002</v>
      </c>
      <c r="Y66" s="67">
        <v>3255.7918774061</v>
      </c>
      <c r="Z66" s="67">
        <v>3794.6182977128001</v>
      </c>
      <c r="AA66" s="67">
        <v>4678.8792643376</v>
      </c>
      <c r="AB66" s="67">
        <v>4592.7790494664996</v>
      </c>
      <c r="AC66" s="67">
        <v>5362.0500954007002</v>
      </c>
      <c r="AD66" s="67">
        <v>5704.1125256672003</v>
      </c>
      <c r="AE66" s="67">
        <v>6643.5484530182002</v>
      </c>
      <c r="AF66" s="67">
        <v>6314.3238243999003</v>
      </c>
      <c r="AG66" s="67">
        <v>6282.3158117844996</v>
      </c>
      <c r="AH66" s="67">
        <v>5917.9889807161999</v>
      </c>
      <c r="AI66" s="67">
        <v>6610.5050694703004</v>
      </c>
      <c r="AJ66" s="67">
        <v>6101.3369467027997</v>
      </c>
      <c r="AK66" s="67">
        <v>8209.8074209662009</v>
      </c>
      <c r="AL66" s="67">
        <v>8296.5145428250999</v>
      </c>
      <c r="AM66" s="67">
        <v>8626.3866840422997</v>
      </c>
      <c r="AN66" s="67">
        <v>7962.0107683590004</v>
      </c>
      <c r="AO66" s="67">
        <v>7927.5574350426004</v>
      </c>
      <c r="AP66" s="67">
        <v>8263.4646816084005</v>
      </c>
      <c r="AQ66" s="67">
        <v>9486.0369501938003</v>
      </c>
      <c r="AR66" s="67">
        <v>9310.9611763289995</v>
      </c>
      <c r="AS66" s="67">
        <v>8998.7773513234006</v>
      </c>
      <c r="AT66" s="67">
        <v>9935.5622505084993</v>
      </c>
      <c r="AU66" s="67">
        <v>11607.807966516601</v>
      </c>
      <c r="AV66" s="67">
        <v>11204.006709568899</v>
      </c>
      <c r="AW66" s="67">
        <v>12028.881470471901</v>
      </c>
      <c r="AX66" s="67">
        <v>12200.095206391299</v>
      </c>
      <c r="AY66" s="67">
        <v>13492.848800325401</v>
      </c>
      <c r="AZ66" s="67">
        <v>12810.194787844801</v>
      </c>
      <c r="BA66" s="67">
        <v>15275.547838958</v>
      </c>
      <c r="BB66" s="67">
        <v>22098.431192770899</v>
      </c>
      <c r="BC66" s="67">
        <v>24563.375962980099</v>
      </c>
      <c r="BD66" s="67">
        <v>24158.875214090502</v>
      </c>
      <c r="BE66" s="67">
        <v>24155.1639375798</v>
      </c>
      <c r="BF66" s="67">
        <v>27730.509696012599</v>
      </c>
      <c r="BG66" s="67">
        <v>28744.527654091598</v>
      </c>
      <c r="BH66" s="67">
        <v>28372.611113366602</v>
      </c>
      <c r="BI66" s="67">
        <v>32703.621459108701</v>
      </c>
      <c r="BJ66" s="67">
        <v>33184.507491936201</v>
      </c>
      <c r="BK66" s="67">
        <v>32470.036956995798</v>
      </c>
      <c r="BL66" s="67">
        <v>30433.2021302748</v>
      </c>
      <c r="BM66" s="67">
        <v>30838.2336056655</v>
      </c>
      <c r="BN66" s="67">
        <v>31066.623507025201</v>
      </c>
      <c r="BO66" s="67">
        <v>31154.851548184299</v>
      </c>
      <c r="BP66" s="67">
        <v>30976.7053354405</v>
      </c>
      <c r="BQ66" s="67">
        <v>30177.516453243901</v>
      </c>
      <c r="BR66" s="67">
        <v>31745.599276894402</v>
      </c>
      <c r="BS66" s="67">
        <v>32411.111596190702</v>
      </c>
      <c r="BT66" s="67">
        <v>29695.601737617799</v>
      </c>
      <c r="BU66" s="67">
        <v>29631.598684936402</v>
      </c>
      <c r="BV66" s="67">
        <v>31377.499224353902</v>
      </c>
      <c r="BW66" s="67">
        <v>32784.379272218197</v>
      </c>
      <c r="BX66" s="67">
        <v>30797.3343610101</v>
      </c>
      <c r="BY66" s="67">
        <v>30221.171772698399</v>
      </c>
      <c r="BZ66" s="67">
        <v>31116.308762920798</v>
      </c>
      <c r="CA66" s="67">
        <v>32055.8232293824</v>
      </c>
      <c r="CB66" s="67">
        <v>32286.346493330999</v>
      </c>
      <c r="CC66" s="67">
        <v>32637.6364730161</v>
      </c>
      <c r="CD66" s="67">
        <v>34846.963850683802</v>
      </c>
      <c r="CE66" s="67">
        <v>35991.679232809503</v>
      </c>
      <c r="CF66" s="67">
        <v>34061.023609796597</v>
      </c>
      <c r="CG66" s="67">
        <v>36454.466925262102</v>
      </c>
      <c r="CH66" s="67">
        <v>35122.158463961801</v>
      </c>
      <c r="CI66" s="67">
        <v>36865.890836025101</v>
      </c>
      <c r="CJ66" s="67">
        <v>32798.919922277797</v>
      </c>
      <c r="CK66" s="67">
        <v>31868.473417404799</v>
      </c>
      <c r="CL66" s="67">
        <v>32128.316269855601</v>
      </c>
      <c r="CM66" s="67">
        <v>32106.642252920199</v>
      </c>
      <c r="CN66" s="67">
        <v>31007.7069926367</v>
      </c>
      <c r="CO66" s="67">
        <v>29949.614549781701</v>
      </c>
      <c r="CP66" s="67">
        <v>30288.349590515201</v>
      </c>
      <c r="CQ66" s="67">
        <v>32437.912209624399</v>
      </c>
      <c r="CR66" s="67">
        <v>31528.4298316491</v>
      </c>
      <c r="CS66" s="67">
        <v>31948.820571918201</v>
      </c>
      <c r="CT66" s="67">
        <v>32934.301049239999</v>
      </c>
      <c r="CU66" s="67">
        <v>34585.686050587901</v>
      </c>
      <c r="CV66" s="67">
        <v>30189.431721614001</v>
      </c>
      <c r="CW66" s="67">
        <v>29687.215170678901</v>
      </c>
      <c r="CX66" s="67">
        <v>30507.287771068601</v>
      </c>
      <c r="CY66" s="67">
        <v>31223.832035118801</v>
      </c>
      <c r="CZ66" s="67">
        <v>31519.120690378699</v>
      </c>
      <c r="DA66" s="67">
        <v>29124.4620830844</v>
      </c>
      <c r="DB66" s="67">
        <v>36875.430504426302</v>
      </c>
      <c r="DC66" s="67">
        <v>38244.680331561402</v>
      </c>
      <c r="DD66" s="67">
        <v>38362.741987222798</v>
      </c>
      <c r="DE66" s="67">
        <v>37919.296829036197</v>
      </c>
      <c r="DF66" s="67">
        <v>40923.509221874199</v>
      </c>
      <c r="DG66" s="67">
        <v>42301.441458777597</v>
      </c>
      <c r="DH66" s="67">
        <v>45571.708480447</v>
      </c>
      <c r="DI66" s="67">
        <v>45415.9652772134</v>
      </c>
      <c r="DJ66" s="67">
        <v>46216.766955557898</v>
      </c>
      <c r="DK66" s="67">
        <v>46459.280183902803</v>
      </c>
      <c r="DL66" s="67">
        <v>44557.722462506703</v>
      </c>
      <c r="DM66" s="67">
        <v>44000.898035945604</v>
      </c>
      <c r="DN66" s="67">
        <v>44926.371091911104</v>
      </c>
      <c r="DO66" s="67">
        <v>46360.603016749301</v>
      </c>
      <c r="DP66" s="67">
        <v>46347.218844438998</v>
      </c>
      <c r="DQ66" s="67">
        <v>47145.813689392096</v>
      </c>
      <c r="DR66" s="67">
        <v>47802.980582041899</v>
      </c>
      <c r="DS66" s="67">
        <v>48770.3013612086</v>
      </c>
      <c r="DT66" s="67">
        <v>49400.600925324798</v>
      </c>
      <c r="DU66" s="67">
        <v>50140.069407983501</v>
      </c>
      <c r="DV66" s="67">
        <v>48324.4181964335</v>
      </c>
    </row>
    <row r="68" spans="1:126" ht="12" customHeight="1" x14ac:dyDescent="0.3">
      <c r="A68" s="156" t="s">
        <v>106</v>
      </c>
    </row>
  </sheetData>
  <pageMargins left="0.17" right="0.17" top="0.7" bottom="0.47" header="0.5" footer="0.26"/>
  <pageSetup paperSize="9" orientation="portrait"/>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DV208"/>
  <sheetViews>
    <sheetView zoomScale="85" workbookViewId="0">
      <pane xSplit="1" ySplit="4" topLeftCell="B5" activePane="bottomRight" state="frozen"/>
      <selection pane="topRight"/>
      <selection pane="bottomLeft"/>
      <selection pane="bottomRight" activeCell="B5" sqref="B5"/>
    </sheetView>
  </sheetViews>
  <sheetFormatPr defaultColWidth="66.296875" defaultRowHeight="12" x14ac:dyDescent="0.3"/>
  <cols>
    <col min="1" max="1" width="47" style="155" customWidth="1"/>
    <col min="2" max="13" width="10.5" style="17" customWidth="1"/>
    <col min="14" max="317" width="12.09765625" style="17" customWidth="1"/>
    <col min="318" max="318" width="66.296875" style="17" customWidth="1"/>
    <col min="319" max="16384" width="66.296875" style="17"/>
  </cols>
  <sheetData>
    <row r="1" spans="1:126" s="36" customFormat="1" ht="15" customHeight="1" x14ac:dyDescent="0.35">
      <c r="A1" s="217"/>
      <c r="B1" s="12"/>
    </row>
    <row r="2" spans="1:126" s="36" customFormat="1" ht="15" customHeight="1" x14ac:dyDescent="0.35">
      <c r="A2" s="162" t="s">
        <v>402</v>
      </c>
      <c r="B2" s="37"/>
    </row>
    <row r="3" spans="1:126" ht="15.75" customHeight="1" thickBot="1" x14ac:dyDescent="0.4">
      <c r="A3" s="218"/>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row>
    <row r="4" spans="1:126" ht="14.25" customHeight="1" thickBot="1" x14ac:dyDescent="0.35">
      <c r="A4" s="269" t="s">
        <v>2</v>
      </c>
      <c r="B4" s="38" t="s">
        <v>424</v>
      </c>
      <c r="C4" s="38" t="s">
        <v>425</v>
      </c>
      <c r="D4" s="38" t="s">
        <v>426</v>
      </c>
      <c r="E4" s="38" t="s">
        <v>427</v>
      </c>
      <c r="F4" s="38" t="s">
        <v>428</v>
      </c>
      <c r="G4" s="38" t="s">
        <v>429</v>
      </c>
      <c r="H4" s="38" t="s">
        <v>430</v>
      </c>
      <c r="I4" s="38" t="s">
        <v>431</v>
      </c>
      <c r="J4" s="38" t="s">
        <v>432</v>
      </c>
      <c r="K4" s="38" t="s">
        <v>433</v>
      </c>
      <c r="L4" s="38" t="s">
        <v>434</v>
      </c>
      <c r="M4" s="38" t="s">
        <v>435</v>
      </c>
      <c r="N4" s="38" t="s">
        <v>436</v>
      </c>
      <c r="O4" s="38" t="s">
        <v>437</v>
      </c>
      <c r="P4" s="38" t="s">
        <v>438</v>
      </c>
      <c r="Q4" s="38" t="s">
        <v>439</v>
      </c>
      <c r="R4" s="38" t="s">
        <v>440</v>
      </c>
      <c r="S4" s="38" t="s">
        <v>441</v>
      </c>
      <c r="T4" s="38" t="s">
        <v>442</v>
      </c>
      <c r="U4" s="38" t="s">
        <v>443</v>
      </c>
      <c r="V4" s="38" t="s">
        <v>444</v>
      </c>
      <c r="W4" s="38" t="s">
        <v>445</v>
      </c>
      <c r="X4" s="38" t="s">
        <v>446</v>
      </c>
      <c r="Y4" s="38" t="s">
        <v>447</v>
      </c>
      <c r="Z4" s="38" t="s">
        <v>448</v>
      </c>
      <c r="AA4" s="38" t="s">
        <v>449</v>
      </c>
      <c r="AB4" s="38" t="s">
        <v>450</v>
      </c>
      <c r="AC4" s="38" t="s">
        <v>451</v>
      </c>
      <c r="AD4" s="38" t="s">
        <v>452</v>
      </c>
      <c r="AE4" s="38" t="s">
        <v>453</v>
      </c>
      <c r="AF4" s="38" t="s">
        <v>454</v>
      </c>
      <c r="AG4" s="38" t="s">
        <v>455</v>
      </c>
      <c r="AH4" s="38" t="s">
        <v>456</v>
      </c>
      <c r="AI4" s="38" t="s">
        <v>457</v>
      </c>
      <c r="AJ4" s="38" t="s">
        <v>458</v>
      </c>
      <c r="AK4" s="38" t="s">
        <v>459</v>
      </c>
      <c r="AL4" s="38" t="s">
        <v>408</v>
      </c>
      <c r="AM4" s="38" t="s">
        <v>409</v>
      </c>
      <c r="AN4" s="38" t="s">
        <v>410</v>
      </c>
      <c r="AO4" s="38" t="s">
        <v>411</v>
      </c>
      <c r="AP4" s="38" t="s">
        <v>412</v>
      </c>
      <c r="AQ4" s="38" t="s">
        <v>413</v>
      </c>
      <c r="AR4" s="38" t="s">
        <v>414</v>
      </c>
      <c r="AS4" s="38" t="s">
        <v>415</v>
      </c>
      <c r="AT4" s="38" t="s">
        <v>416</v>
      </c>
      <c r="AU4" s="38" t="s">
        <v>417</v>
      </c>
      <c r="AV4" s="38" t="s">
        <v>418</v>
      </c>
      <c r="AW4" s="38" t="s">
        <v>419</v>
      </c>
      <c r="AX4" s="38" t="s">
        <v>420</v>
      </c>
      <c r="AY4" s="38" t="s">
        <v>421</v>
      </c>
      <c r="AZ4" s="38" t="s">
        <v>422</v>
      </c>
      <c r="BA4" s="38" t="s">
        <v>423</v>
      </c>
      <c r="BB4" s="38" t="s">
        <v>460</v>
      </c>
      <c r="BC4" s="38" t="s">
        <v>461</v>
      </c>
      <c r="BD4" s="38" t="s">
        <v>462</v>
      </c>
      <c r="BE4" s="38" t="s">
        <v>463</v>
      </c>
      <c r="BF4" s="38" t="s">
        <v>464</v>
      </c>
      <c r="BG4" s="38" t="s">
        <v>465</v>
      </c>
      <c r="BH4" s="38" t="s">
        <v>466</v>
      </c>
      <c r="BI4" s="38" t="s">
        <v>467</v>
      </c>
      <c r="BJ4" s="38" t="s">
        <v>468</v>
      </c>
      <c r="BK4" s="38" t="s">
        <v>469</v>
      </c>
      <c r="BL4" s="38" t="s">
        <v>470</v>
      </c>
      <c r="BM4" s="38" t="s">
        <v>471</v>
      </c>
      <c r="BN4" s="38" t="s">
        <v>472</v>
      </c>
      <c r="BO4" s="38" t="s">
        <v>473</v>
      </c>
      <c r="BP4" s="38" t="s">
        <v>474</v>
      </c>
      <c r="BQ4" s="38" t="s">
        <v>475</v>
      </c>
      <c r="BR4" s="38" t="s">
        <v>476</v>
      </c>
      <c r="BS4" s="38" t="s">
        <v>477</v>
      </c>
      <c r="BT4" s="38" t="s">
        <v>478</v>
      </c>
      <c r="BU4" s="38" t="s">
        <v>479</v>
      </c>
      <c r="BV4" s="38" t="s">
        <v>480</v>
      </c>
      <c r="BW4" s="38" t="s">
        <v>481</v>
      </c>
      <c r="BX4" s="38" t="s">
        <v>482</v>
      </c>
      <c r="BY4" s="38" t="s">
        <v>483</v>
      </c>
      <c r="BZ4" s="38" t="s">
        <v>484</v>
      </c>
      <c r="CA4" s="38" t="s">
        <v>485</v>
      </c>
      <c r="CB4" s="38" t="s">
        <v>486</v>
      </c>
      <c r="CC4" s="38" t="s">
        <v>487</v>
      </c>
      <c r="CD4" s="38" t="s">
        <v>488</v>
      </c>
      <c r="CE4" s="38" t="s">
        <v>489</v>
      </c>
      <c r="CF4" s="38" t="s">
        <v>490</v>
      </c>
      <c r="CG4" s="38" t="s">
        <v>491</v>
      </c>
      <c r="CH4" s="38" t="s">
        <v>492</v>
      </c>
      <c r="CI4" s="38" t="s">
        <v>493</v>
      </c>
      <c r="CJ4" s="38" t="s">
        <v>494</v>
      </c>
      <c r="CK4" s="38" t="s">
        <v>495</v>
      </c>
      <c r="CL4" s="38" t="s">
        <v>496</v>
      </c>
      <c r="CM4" s="38" t="s">
        <v>497</v>
      </c>
      <c r="CN4" s="38" t="s">
        <v>498</v>
      </c>
      <c r="CO4" s="38" t="s">
        <v>499</v>
      </c>
      <c r="CP4" s="38" t="s">
        <v>500</v>
      </c>
      <c r="CQ4" s="38" t="s">
        <v>501</v>
      </c>
      <c r="CR4" s="38" t="s">
        <v>502</v>
      </c>
      <c r="CS4" s="38" t="s">
        <v>503</v>
      </c>
      <c r="CT4" s="38" t="s">
        <v>504</v>
      </c>
      <c r="CU4" s="38" t="s">
        <v>505</v>
      </c>
      <c r="CV4" s="38" t="s">
        <v>506</v>
      </c>
      <c r="CW4" s="38" t="s">
        <v>507</v>
      </c>
      <c r="CX4" s="38" t="s">
        <v>508</v>
      </c>
      <c r="CY4" s="38" t="s">
        <v>509</v>
      </c>
      <c r="CZ4" s="38" t="s">
        <v>510</v>
      </c>
      <c r="DA4" s="38" t="s">
        <v>511</v>
      </c>
      <c r="DB4" s="38" t="s">
        <v>512</v>
      </c>
      <c r="DC4" s="38" t="s">
        <v>513</v>
      </c>
      <c r="DD4" s="38" t="s">
        <v>514</v>
      </c>
      <c r="DE4" s="38" t="s">
        <v>515</v>
      </c>
      <c r="DF4" s="38" t="s">
        <v>516</v>
      </c>
      <c r="DG4" s="38" t="s">
        <v>517</v>
      </c>
      <c r="DH4" s="38" t="s">
        <v>518</v>
      </c>
      <c r="DI4" s="38" t="s">
        <v>519</v>
      </c>
      <c r="DJ4" s="38" t="s">
        <v>520</v>
      </c>
      <c r="DK4" s="38" t="s">
        <v>521</v>
      </c>
      <c r="DL4" s="38" t="s">
        <v>522</v>
      </c>
      <c r="DM4" s="38" t="s">
        <v>523</v>
      </c>
      <c r="DN4" s="38" t="s">
        <v>524</v>
      </c>
      <c r="DO4" s="38" t="s">
        <v>525</v>
      </c>
      <c r="DP4" s="38" t="s">
        <v>526</v>
      </c>
      <c r="DQ4" s="38" t="s">
        <v>527</v>
      </c>
      <c r="DR4" s="38" t="s">
        <v>528</v>
      </c>
      <c r="DS4" s="38" t="s">
        <v>529</v>
      </c>
      <c r="DT4" s="38" t="s">
        <v>530</v>
      </c>
      <c r="DU4" s="38" t="s">
        <v>531</v>
      </c>
      <c r="DV4" s="38" t="s">
        <v>532</v>
      </c>
    </row>
    <row r="5" spans="1:126" ht="14.25" customHeight="1" x14ac:dyDescent="0.3">
      <c r="A5" s="219"/>
      <c r="B5" s="39"/>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c r="AT5" s="39"/>
      <c r="AU5" s="39"/>
      <c r="AV5" s="39"/>
      <c r="AW5" s="39"/>
      <c r="AX5" s="39"/>
      <c r="AY5" s="39"/>
      <c r="AZ5" s="39"/>
      <c r="BA5" s="39"/>
      <c r="BB5" s="39"/>
      <c r="BC5" s="39"/>
      <c r="BD5" s="39"/>
      <c r="BE5" s="39"/>
      <c r="BF5" s="39"/>
      <c r="BG5" s="39"/>
      <c r="BH5" s="39"/>
      <c r="BI5" s="39"/>
      <c r="BJ5" s="39"/>
      <c r="BK5" s="39"/>
      <c r="BL5" s="39"/>
      <c r="BM5" s="39"/>
      <c r="BN5" s="39"/>
      <c r="BO5" s="39"/>
      <c r="BP5" s="39"/>
      <c r="BQ5" s="39"/>
      <c r="BR5" s="39"/>
      <c r="BS5" s="39"/>
      <c r="BT5" s="39"/>
      <c r="BU5" s="39"/>
      <c r="BV5" s="39"/>
      <c r="BW5" s="39"/>
      <c r="BX5" s="39"/>
      <c r="BY5" s="39"/>
      <c r="BZ5" s="39"/>
      <c r="CA5" s="39"/>
      <c r="CB5" s="39"/>
      <c r="CC5" s="39"/>
      <c r="CD5" s="39"/>
      <c r="CE5" s="39"/>
      <c r="CF5" s="39"/>
      <c r="CG5" s="39"/>
      <c r="CH5" s="39"/>
      <c r="CI5" s="39"/>
      <c r="CJ5" s="39"/>
      <c r="CK5" s="39"/>
      <c r="CL5" s="39"/>
      <c r="CM5" s="39"/>
      <c r="CN5" s="39"/>
      <c r="CO5" s="39"/>
      <c r="CP5" s="39"/>
      <c r="CQ5" s="39"/>
      <c r="CR5" s="39"/>
      <c r="CS5" s="39"/>
      <c r="CT5" s="39"/>
      <c r="CU5" s="39"/>
      <c r="CV5" s="39"/>
      <c r="CW5" s="39"/>
      <c r="CX5" s="39"/>
      <c r="CY5" s="39"/>
      <c r="CZ5" s="39"/>
      <c r="DA5" s="39"/>
      <c r="DB5" s="39"/>
      <c r="DC5" s="39"/>
      <c r="DD5" s="39"/>
      <c r="DE5" s="39"/>
      <c r="DF5" s="39"/>
      <c r="DG5" s="39"/>
      <c r="DH5" s="39"/>
      <c r="DI5" s="39"/>
      <c r="DJ5" s="39"/>
      <c r="DK5" s="39"/>
      <c r="DL5" s="39"/>
      <c r="DM5" s="39"/>
      <c r="DN5" s="39"/>
      <c r="DO5" s="39"/>
      <c r="DP5" s="39"/>
      <c r="DQ5" s="39"/>
      <c r="DR5" s="39"/>
      <c r="DS5" s="39"/>
      <c r="DT5" s="39"/>
      <c r="DU5" s="39"/>
      <c r="DV5" s="39"/>
    </row>
    <row r="6" spans="1:126" ht="12" customHeight="1" x14ac:dyDescent="0.3">
      <c r="A6" s="220" t="s">
        <v>240</v>
      </c>
      <c r="B6" s="40"/>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c r="BV6" s="40"/>
      <c r="BW6" s="40"/>
      <c r="BX6" s="40"/>
      <c r="BY6" s="40"/>
      <c r="BZ6" s="40"/>
      <c r="CA6" s="40"/>
      <c r="CB6" s="40"/>
      <c r="CC6" s="40"/>
      <c r="CD6" s="40"/>
      <c r="CE6" s="40"/>
      <c r="CF6" s="40"/>
      <c r="CG6" s="40"/>
      <c r="CH6" s="40"/>
      <c r="CI6" s="40"/>
      <c r="CJ6" s="40"/>
      <c r="CK6" s="40"/>
      <c r="CL6" s="40"/>
      <c r="CM6" s="40"/>
      <c r="CN6" s="40"/>
      <c r="CO6" s="40"/>
      <c r="CP6" s="40"/>
      <c r="CQ6" s="40"/>
      <c r="CR6" s="40"/>
      <c r="CS6" s="40"/>
      <c r="CT6" s="40"/>
      <c r="CU6" s="40"/>
      <c r="CV6" s="40"/>
      <c r="CW6" s="40"/>
      <c r="CX6" s="40"/>
      <c r="CY6" s="40"/>
      <c r="CZ6" s="40"/>
      <c r="DA6" s="40"/>
      <c r="DB6" s="40"/>
      <c r="DC6" s="40"/>
      <c r="DD6" s="40"/>
      <c r="DE6" s="40"/>
      <c r="DF6" s="40"/>
      <c r="DG6" s="40"/>
      <c r="DH6" s="40"/>
      <c r="DI6" s="40"/>
      <c r="DJ6" s="40"/>
      <c r="DK6" s="40"/>
      <c r="DL6" s="40"/>
      <c r="DM6" s="40"/>
      <c r="DN6" s="40"/>
      <c r="DO6" s="40"/>
      <c r="DP6" s="40"/>
      <c r="DQ6" s="40"/>
      <c r="DR6" s="40"/>
      <c r="DS6" s="40"/>
      <c r="DT6" s="40"/>
      <c r="DU6" s="40"/>
      <c r="DV6" s="40"/>
    </row>
    <row r="7" spans="1:126" ht="12" customHeight="1" x14ac:dyDescent="0.3">
      <c r="A7" s="221"/>
      <c r="B7" s="42"/>
      <c r="C7" s="42"/>
      <c r="D7" s="42"/>
      <c r="E7" s="42"/>
      <c r="F7" s="42"/>
      <c r="G7" s="42"/>
      <c r="H7" s="42"/>
      <c r="I7" s="42"/>
      <c r="J7" s="42"/>
      <c r="K7" s="42"/>
      <c r="L7" s="42"/>
      <c r="M7" s="42"/>
      <c r="N7" s="42"/>
      <c r="O7" s="42"/>
      <c r="P7" s="42"/>
      <c r="Q7" s="42"/>
      <c r="R7" s="42"/>
      <c r="S7" s="42"/>
      <c r="T7" s="42"/>
      <c r="U7" s="42"/>
      <c r="V7" s="42"/>
      <c r="W7" s="42"/>
      <c r="X7" s="42"/>
      <c r="Y7" s="42"/>
      <c r="Z7" s="42"/>
      <c r="AA7" s="42"/>
      <c r="AB7" s="42"/>
      <c r="AC7" s="42"/>
      <c r="AD7" s="42"/>
      <c r="AE7" s="42"/>
      <c r="AF7" s="42"/>
      <c r="AG7" s="42"/>
      <c r="AH7" s="42"/>
      <c r="AI7" s="42"/>
      <c r="AJ7" s="42"/>
      <c r="AK7" s="42"/>
      <c r="AL7" s="42"/>
      <c r="AM7" s="42"/>
      <c r="AN7" s="42"/>
      <c r="AO7" s="42"/>
      <c r="AP7" s="42"/>
      <c r="AQ7" s="42"/>
      <c r="AR7" s="42"/>
      <c r="AS7" s="42"/>
      <c r="AT7" s="42"/>
      <c r="AU7" s="42"/>
      <c r="AV7" s="42"/>
      <c r="AW7" s="42"/>
      <c r="AX7" s="42"/>
      <c r="AY7" s="42"/>
      <c r="AZ7" s="42"/>
      <c r="BA7" s="42"/>
      <c r="BB7" s="42"/>
      <c r="BC7" s="42"/>
      <c r="BD7" s="42"/>
      <c r="BE7" s="42"/>
      <c r="BF7" s="42"/>
      <c r="BG7" s="42"/>
      <c r="BH7" s="42"/>
      <c r="BI7" s="42"/>
      <c r="BJ7" s="42"/>
      <c r="BK7" s="42"/>
      <c r="BL7" s="42"/>
      <c r="BM7" s="42"/>
      <c r="BN7" s="42"/>
      <c r="BO7" s="42"/>
      <c r="BP7" s="42"/>
      <c r="BQ7" s="42"/>
      <c r="BR7" s="42"/>
      <c r="BS7" s="42"/>
      <c r="BT7" s="42"/>
      <c r="BU7" s="42"/>
      <c r="BV7" s="42"/>
      <c r="BW7" s="42"/>
      <c r="BX7" s="42"/>
      <c r="BY7" s="42"/>
      <c r="BZ7" s="42"/>
      <c r="CA7" s="42"/>
      <c r="CB7" s="42"/>
      <c r="CC7" s="42"/>
      <c r="CD7" s="42"/>
      <c r="CE7" s="42"/>
      <c r="CF7" s="42"/>
      <c r="CG7" s="42"/>
      <c r="CH7" s="42"/>
      <c r="CI7" s="42"/>
      <c r="CJ7" s="42"/>
      <c r="CK7" s="42"/>
      <c r="CL7" s="42"/>
      <c r="CM7" s="42"/>
      <c r="CN7" s="42"/>
      <c r="CO7" s="42"/>
      <c r="CP7" s="42"/>
      <c r="CQ7" s="42"/>
      <c r="CR7" s="42"/>
      <c r="CS7" s="42"/>
      <c r="CT7" s="42"/>
      <c r="CU7" s="42"/>
      <c r="CV7" s="42"/>
      <c r="CW7" s="42"/>
      <c r="CX7" s="42"/>
      <c r="CY7" s="42"/>
      <c r="CZ7" s="42"/>
      <c r="DA7" s="42"/>
      <c r="DB7" s="42"/>
      <c r="DC7" s="42"/>
      <c r="DD7" s="42"/>
      <c r="DE7" s="42"/>
      <c r="DF7" s="42"/>
      <c r="DG7" s="42"/>
      <c r="DH7" s="42"/>
      <c r="DI7" s="42"/>
      <c r="DJ7" s="42"/>
      <c r="DK7" s="42"/>
      <c r="DL7" s="42"/>
      <c r="DM7" s="42"/>
      <c r="DN7" s="42"/>
      <c r="DO7" s="42"/>
      <c r="DP7" s="42"/>
      <c r="DQ7" s="42"/>
      <c r="DR7" s="42"/>
      <c r="DS7" s="42"/>
      <c r="DT7" s="42"/>
      <c r="DU7" s="42"/>
      <c r="DV7" s="42"/>
    </row>
    <row r="8" spans="1:126" s="19" customFormat="1" ht="12" customHeight="1" x14ac:dyDescent="0.3">
      <c r="A8" s="123" t="s">
        <v>154</v>
      </c>
      <c r="B8" s="43">
        <v>1.2158573596</v>
      </c>
      <c r="C8" s="43">
        <v>5.4372759857000004</v>
      </c>
      <c r="D8" s="43">
        <v>0.34245386709999998</v>
      </c>
      <c r="E8" s="43">
        <v>0</v>
      </c>
      <c r="F8" s="43">
        <v>2.8127373331999999</v>
      </c>
      <c r="G8" s="43">
        <v>7.3627872809000001</v>
      </c>
      <c r="H8" s="43">
        <v>0.40885429829999997</v>
      </c>
      <c r="I8" s="43">
        <v>9.8101420300000006E-2</v>
      </c>
      <c r="J8" s="43">
        <v>2.3581213307</v>
      </c>
      <c r="K8" s="43">
        <v>17.067494549100001</v>
      </c>
      <c r="L8" s="43">
        <v>77.827433219300005</v>
      </c>
      <c r="M8" s="43">
        <v>164.05362073559999</v>
      </c>
      <c r="N8" s="43">
        <v>251.2166405024</v>
      </c>
      <c r="O8" s="43">
        <v>119.9741774261</v>
      </c>
      <c r="P8" s="43">
        <v>136.4339307235</v>
      </c>
      <c r="Q8" s="43">
        <v>100.46734454440001</v>
      </c>
      <c r="R8" s="43">
        <v>266.55421308640001</v>
      </c>
      <c r="S8" s="43">
        <v>395.98068678110002</v>
      </c>
      <c r="T8" s="43">
        <v>451.29008491989998</v>
      </c>
      <c r="U8" s="43">
        <v>186.11682096359999</v>
      </c>
      <c r="V8" s="43">
        <v>275.88007587200002</v>
      </c>
      <c r="W8" s="43">
        <v>255.73389204989999</v>
      </c>
      <c r="X8" s="43">
        <v>189.05668246459999</v>
      </c>
      <c r="Y8" s="43">
        <v>204.8067486976</v>
      </c>
      <c r="Z8" s="43">
        <v>300.06449193830002</v>
      </c>
      <c r="AA8" s="43">
        <v>397.17804507549999</v>
      </c>
      <c r="AB8" s="43">
        <v>340.24248302619998</v>
      </c>
      <c r="AC8" s="43">
        <v>416.77668168730003</v>
      </c>
      <c r="AD8" s="43">
        <v>1601.7564681722999</v>
      </c>
      <c r="AE8" s="43">
        <v>1844.4566150327</v>
      </c>
      <c r="AF8" s="43">
        <v>2098.2255014798002</v>
      </c>
      <c r="AG8" s="43">
        <v>2193.0487494700001</v>
      </c>
      <c r="AH8" s="43">
        <v>2394.6807648675999</v>
      </c>
      <c r="AI8" s="43">
        <v>2807.5444986859002</v>
      </c>
      <c r="AJ8" s="43">
        <v>3590.9064844271002</v>
      </c>
      <c r="AK8" s="43">
        <v>3977.1143652516998</v>
      </c>
      <c r="AL8" s="43">
        <v>4032.6631046117</v>
      </c>
      <c r="AM8" s="43">
        <v>3953.6263475891001</v>
      </c>
      <c r="AN8" s="43">
        <v>4223.8988745848001</v>
      </c>
      <c r="AO8" s="43">
        <v>4405.2397023546</v>
      </c>
      <c r="AP8" s="43">
        <v>4473.5023060120002</v>
      </c>
      <c r="AQ8" s="43">
        <v>4071.0943564036002</v>
      </c>
      <c r="AR8" s="43">
        <v>4453.6744260589003</v>
      </c>
      <c r="AS8" s="43">
        <v>4997.3904957857003</v>
      </c>
      <c r="AT8" s="43">
        <v>5876.8490622885001</v>
      </c>
      <c r="AU8" s="43">
        <v>6137.7540524242004</v>
      </c>
      <c r="AV8" s="43">
        <v>6002.3079454459003</v>
      </c>
      <c r="AW8" s="43">
        <v>6653.1850971066997</v>
      </c>
      <c r="AX8" s="43">
        <v>7196.1513941003996</v>
      </c>
      <c r="AY8" s="43">
        <v>7195.4013826764003</v>
      </c>
      <c r="AZ8" s="43">
        <v>7451.3722284258001</v>
      </c>
      <c r="BA8" s="43">
        <v>10590.616143674701</v>
      </c>
      <c r="BB8" s="43">
        <v>18728.165582482899</v>
      </c>
      <c r="BC8" s="43">
        <v>19621.740448539102</v>
      </c>
      <c r="BD8" s="43">
        <v>20051.7514001565</v>
      </c>
      <c r="BE8" s="43">
        <v>20367.383503565801</v>
      </c>
      <c r="BF8" s="43">
        <v>24037.737154585899</v>
      </c>
      <c r="BG8" s="43">
        <v>24038.685444574199</v>
      </c>
      <c r="BH8" s="43">
        <v>24539.415427575699</v>
      </c>
      <c r="BI8" s="43">
        <v>25257.326807941401</v>
      </c>
      <c r="BJ8" s="43">
        <v>26498.069133745601</v>
      </c>
      <c r="BK8" s="43">
        <v>25441.940051610902</v>
      </c>
      <c r="BL8" s="43">
        <v>24086.716531316099</v>
      </c>
      <c r="BM8" s="43">
        <v>24543.005906378599</v>
      </c>
      <c r="BN8" s="43">
        <v>24735.799514636099</v>
      </c>
      <c r="BO8" s="43">
        <v>22891.312580305399</v>
      </c>
      <c r="BP8" s="43">
        <v>23982.004540077101</v>
      </c>
      <c r="BQ8" s="43">
        <v>27303.0258185415</v>
      </c>
      <c r="BR8" s="43">
        <v>22475.607704071201</v>
      </c>
      <c r="BS8" s="43">
        <v>22878.7871340657</v>
      </c>
      <c r="BT8" s="43">
        <v>19602.5858477279</v>
      </c>
      <c r="BU8" s="43">
        <v>16875.141158038099</v>
      </c>
      <c r="BV8" s="43">
        <v>18878.2063122162</v>
      </c>
      <c r="BW8" s="43">
        <v>19644.8639072689</v>
      </c>
      <c r="BX8" s="43">
        <v>20276.8580591633</v>
      </c>
      <c r="BY8" s="43">
        <v>19321.438634990202</v>
      </c>
      <c r="BZ8" s="43">
        <v>19887.914937140798</v>
      </c>
      <c r="CA8" s="43">
        <v>19928.993844075099</v>
      </c>
      <c r="CB8" s="43">
        <v>20382.0185738379</v>
      </c>
      <c r="CC8" s="43">
        <v>20515.049504777999</v>
      </c>
      <c r="CD8" s="43">
        <v>22853.31590021</v>
      </c>
      <c r="CE8" s="43">
        <v>22724.989241345502</v>
      </c>
      <c r="CF8" s="43">
        <v>21883.814591599799</v>
      </c>
      <c r="CG8" s="43">
        <v>41794.476183788</v>
      </c>
      <c r="CH8" s="43">
        <v>40381.102699702104</v>
      </c>
      <c r="CI8" s="43">
        <v>41241.073316299298</v>
      </c>
      <c r="CJ8" s="43">
        <v>37108.299908310102</v>
      </c>
      <c r="CK8" s="43">
        <v>26932.8812302685</v>
      </c>
      <c r="CL8" s="43">
        <v>27209.964106254301</v>
      </c>
      <c r="CM8" s="43">
        <v>27078.959790610799</v>
      </c>
      <c r="CN8" s="43">
        <v>28153.775063442001</v>
      </c>
      <c r="CO8" s="43">
        <v>30833.346182107802</v>
      </c>
      <c r="CP8" s="43">
        <v>30368.324475860802</v>
      </c>
      <c r="CQ8" s="43">
        <v>32031.079164820199</v>
      </c>
      <c r="CR8" s="43">
        <v>31076.312362837401</v>
      </c>
      <c r="CS8" s="43">
        <v>31523.0388424679</v>
      </c>
      <c r="CT8" s="43">
        <v>33231.291118965499</v>
      </c>
      <c r="CU8" s="43">
        <v>33903.300747561203</v>
      </c>
      <c r="CV8" s="43">
        <v>31631.370830778698</v>
      </c>
      <c r="CW8" s="43">
        <v>31033.5184943657</v>
      </c>
      <c r="CX8" s="43">
        <v>30313.322213032399</v>
      </c>
      <c r="CY8" s="43">
        <v>28426.802663785598</v>
      </c>
      <c r="CZ8" s="43">
        <v>29842.505379714301</v>
      </c>
      <c r="DA8" s="43">
        <v>26805.686289987101</v>
      </c>
      <c r="DB8" s="43">
        <v>29213.9146415656</v>
      </c>
      <c r="DC8" s="43">
        <v>29511.522803714201</v>
      </c>
      <c r="DD8" s="43">
        <v>28959.432412440201</v>
      </c>
      <c r="DE8" s="43">
        <v>29872.689868078101</v>
      </c>
      <c r="DF8" s="43">
        <v>32769.6210416881</v>
      </c>
      <c r="DG8" s="43">
        <v>33094.083832386197</v>
      </c>
      <c r="DH8" s="43">
        <v>35803.441488020799</v>
      </c>
      <c r="DI8" s="43">
        <v>36496.782802056303</v>
      </c>
      <c r="DJ8" s="43">
        <v>37790.564119067603</v>
      </c>
      <c r="DK8" s="43">
        <v>36011.017965364503</v>
      </c>
      <c r="DL8" s="43">
        <v>35707.366944709102</v>
      </c>
      <c r="DM8" s="43">
        <v>35992.800770743102</v>
      </c>
      <c r="DN8" s="43">
        <v>36700.980926484197</v>
      </c>
      <c r="DO8" s="43">
        <v>34328.055764673903</v>
      </c>
      <c r="DP8" s="43">
        <v>34211.207231823799</v>
      </c>
      <c r="DQ8" s="43">
        <v>35782.182614195299</v>
      </c>
      <c r="DR8" s="43">
        <v>38390.673679215201</v>
      </c>
      <c r="DS8" s="43">
        <v>37226.2592938124</v>
      </c>
      <c r="DT8" s="43">
        <v>36746.476244739402</v>
      </c>
      <c r="DU8" s="43">
        <v>39041.823515066397</v>
      </c>
      <c r="DV8" s="43">
        <v>40522.640899324899</v>
      </c>
    </row>
    <row r="9" spans="1:126" ht="12" customHeight="1" x14ac:dyDescent="0.3">
      <c r="A9" s="222" t="s">
        <v>241</v>
      </c>
      <c r="B9" s="44">
        <v>0</v>
      </c>
      <c r="C9" s="44">
        <v>0</v>
      </c>
      <c r="D9" s="44">
        <v>0</v>
      </c>
      <c r="E9" s="44">
        <v>0</v>
      </c>
      <c r="F9" s="44">
        <v>0</v>
      </c>
      <c r="G9" s="44">
        <v>0</v>
      </c>
      <c r="H9" s="44">
        <v>0</v>
      </c>
      <c r="I9" s="44">
        <v>0</v>
      </c>
      <c r="J9" s="44">
        <v>0</v>
      </c>
      <c r="K9" s="44">
        <v>0</v>
      </c>
      <c r="L9" s="44">
        <v>0</v>
      </c>
      <c r="M9" s="44">
        <v>0</v>
      </c>
      <c r="N9" s="44">
        <v>0</v>
      </c>
      <c r="O9" s="44">
        <v>0</v>
      </c>
      <c r="P9" s="44">
        <v>0</v>
      </c>
      <c r="Q9" s="44">
        <v>0</v>
      </c>
      <c r="R9" s="44">
        <v>0</v>
      </c>
      <c r="S9" s="44">
        <v>0</v>
      </c>
      <c r="T9" s="44">
        <v>0</v>
      </c>
      <c r="U9" s="44">
        <v>0</v>
      </c>
      <c r="V9" s="44">
        <v>0</v>
      </c>
      <c r="W9" s="44">
        <v>0</v>
      </c>
      <c r="X9" s="44">
        <v>0</v>
      </c>
      <c r="Y9" s="44">
        <v>0</v>
      </c>
      <c r="Z9" s="44">
        <v>0</v>
      </c>
      <c r="AA9" s="44">
        <v>0</v>
      </c>
      <c r="AB9" s="44">
        <v>0</v>
      </c>
      <c r="AC9" s="44">
        <v>0</v>
      </c>
      <c r="AD9" s="44">
        <v>0</v>
      </c>
      <c r="AE9" s="44">
        <v>0</v>
      </c>
      <c r="AF9" s="44">
        <v>0</v>
      </c>
      <c r="AG9" s="44">
        <v>0</v>
      </c>
      <c r="AH9" s="44">
        <v>0</v>
      </c>
      <c r="AI9" s="44">
        <v>0</v>
      </c>
      <c r="AJ9" s="44">
        <v>0</v>
      </c>
      <c r="AK9" s="44">
        <v>0</v>
      </c>
      <c r="AL9" s="44">
        <v>0</v>
      </c>
      <c r="AM9" s="44">
        <v>0</v>
      </c>
      <c r="AN9" s="44">
        <v>6.1808760424000004</v>
      </c>
      <c r="AO9" s="44">
        <v>10.626601065399999</v>
      </c>
      <c r="AP9" s="44">
        <v>1.3900801035999999</v>
      </c>
      <c r="AQ9" s="44">
        <v>42.501617076400002</v>
      </c>
      <c r="AR9" s="44">
        <v>23.548219079300001</v>
      </c>
      <c r="AS9" s="44">
        <v>19.0978514621</v>
      </c>
      <c r="AT9" s="44">
        <v>67.922723506799997</v>
      </c>
      <c r="AU9" s="44">
        <v>216.7165608485</v>
      </c>
      <c r="AV9" s="44">
        <v>6.1687813082999998</v>
      </c>
      <c r="AW9" s="44">
        <v>2.8913991281000002</v>
      </c>
      <c r="AX9" s="44">
        <v>57.671387644699998</v>
      </c>
      <c r="AY9" s="44">
        <v>96.103294022</v>
      </c>
      <c r="AZ9" s="44">
        <v>65.386026479500003</v>
      </c>
      <c r="BA9" s="44">
        <v>7.7537004144999999</v>
      </c>
      <c r="BB9" s="44">
        <v>128.51250234770001</v>
      </c>
      <c r="BC9" s="44">
        <v>84.452283874200006</v>
      </c>
      <c r="BD9" s="44">
        <v>115.02720866609999</v>
      </c>
      <c r="BE9" s="44">
        <v>757.34190409780001</v>
      </c>
      <c r="BF9" s="44">
        <v>250.84496948500001</v>
      </c>
      <c r="BG9" s="44">
        <v>29.7074352811</v>
      </c>
      <c r="BH9" s="44">
        <v>52.408240451600001</v>
      </c>
      <c r="BI9" s="44">
        <v>183.82568625709999</v>
      </c>
      <c r="BJ9" s="44">
        <v>190.08234079420001</v>
      </c>
      <c r="BK9" s="44">
        <v>93.690473601500003</v>
      </c>
      <c r="BL9" s="44">
        <v>115.2762174697</v>
      </c>
      <c r="BM9" s="44">
        <v>365.5943416952</v>
      </c>
      <c r="BN9" s="44">
        <v>462.89646270930001</v>
      </c>
      <c r="BO9" s="44">
        <v>253.5056981406</v>
      </c>
      <c r="BP9" s="44">
        <v>130.18051616069999</v>
      </c>
      <c r="BQ9" s="44">
        <v>164.85450751139999</v>
      </c>
      <c r="BR9" s="44">
        <v>190.7365266262</v>
      </c>
      <c r="BS9" s="44">
        <v>110.1490796991</v>
      </c>
      <c r="BT9" s="44">
        <v>89.326282593499997</v>
      </c>
      <c r="BU9" s="44">
        <v>306.98396163720003</v>
      </c>
      <c r="BV9" s="44">
        <v>790.95541843440003</v>
      </c>
      <c r="BW9" s="44">
        <v>786.62246039540003</v>
      </c>
      <c r="BX9" s="44">
        <v>749.15223473510002</v>
      </c>
      <c r="BY9" s="44">
        <v>1398.8662710670001</v>
      </c>
      <c r="BZ9" s="44">
        <v>1371.9604171986</v>
      </c>
      <c r="CA9" s="44">
        <v>172.18161934540001</v>
      </c>
      <c r="CB9" s="44">
        <v>225.2145818816</v>
      </c>
      <c r="CC9" s="44">
        <v>1264.3234811175</v>
      </c>
      <c r="CD9" s="44">
        <v>1348.4611613508</v>
      </c>
      <c r="CE9" s="44">
        <v>168.43046577019999</v>
      </c>
      <c r="CF9" s="44">
        <v>92.892552911799996</v>
      </c>
      <c r="CG9" s="44">
        <v>343.4007402181</v>
      </c>
      <c r="CH9" s="44">
        <v>488.86114477249998</v>
      </c>
      <c r="CI9" s="44">
        <v>151.27986636049999</v>
      </c>
      <c r="CJ9" s="44">
        <v>52.2842616609</v>
      </c>
      <c r="CK9" s="44">
        <v>325.0955046258</v>
      </c>
      <c r="CL9" s="44">
        <v>391.8251051817</v>
      </c>
      <c r="CM9" s="44">
        <v>226.22855278060001</v>
      </c>
      <c r="CN9" s="44">
        <v>331.59966174409999</v>
      </c>
      <c r="CO9" s="44">
        <v>366.94485900199999</v>
      </c>
      <c r="CP9" s="44">
        <v>295.08535628530001</v>
      </c>
      <c r="CQ9" s="44">
        <v>225.53566502620001</v>
      </c>
      <c r="CR9" s="44">
        <v>138.45047599899999</v>
      </c>
      <c r="CS9" s="44">
        <v>252.0820002303</v>
      </c>
      <c r="CT9" s="44">
        <v>234.21377667159999</v>
      </c>
      <c r="CU9" s="44">
        <v>307.3031133234</v>
      </c>
      <c r="CV9" s="44">
        <v>226.2787448741</v>
      </c>
      <c r="CW9" s="44">
        <v>233.89338358960001</v>
      </c>
      <c r="CX9" s="44">
        <v>125.3570136132</v>
      </c>
      <c r="CY9" s="44">
        <v>88.248516634200001</v>
      </c>
      <c r="CZ9" s="44">
        <v>129.62678611699999</v>
      </c>
      <c r="DA9" s="44">
        <v>225.7261225563</v>
      </c>
      <c r="DB9" s="44">
        <v>175.42622899649999</v>
      </c>
      <c r="DC9" s="44">
        <v>305.24076634379998</v>
      </c>
      <c r="DD9" s="44">
        <v>352.85130205780001</v>
      </c>
      <c r="DE9" s="44">
        <v>479.86951673160002</v>
      </c>
      <c r="DF9" s="44">
        <v>736.31870537810005</v>
      </c>
      <c r="DG9" s="44">
        <v>247.26953921130001</v>
      </c>
      <c r="DH9" s="44">
        <v>266.78621764529998</v>
      </c>
      <c r="DI9" s="44">
        <v>362.97011757870001</v>
      </c>
      <c r="DJ9" s="44">
        <v>601.61126260449998</v>
      </c>
      <c r="DK9" s="44">
        <v>406.52113440469998</v>
      </c>
      <c r="DL9" s="44">
        <v>369.26063987309999</v>
      </c>
      <c r="DM9" s="44">
        <v>2322.1311056038999</v>
      </c>
      <c r="DN9" s="44">
        <v>2472.1601031096998</v>
      </c>
      <c r="DO9" s="44">
        <v>447.11261600329999</v>
      </c>
      <c r="DP9" s="44">
        <v>313.2968021383</v>
      </c>
      <c r="DQ9" s="44">
        <v>400.38357808009999</v>
      </c>
      <c r="DR9" s="44">
        <v>776.18203923199997</v>
      </c>
      <c r="DS9" s="44">
        <v>177.32489800760001</v>
      </c>
      <c r="DT9" s="44">
        <v>91.228348368599995</v>
      </c>
      <c r="DU9" s="44">
        <v>257.39176696570001</v>
      </c>
      <c r="DV9" s="44">
        <v>1017.6580805132</v>
      </c>
    </row>
    <row r="10" spans="1:126" ht="12" customHeight="1" x14ac:dyDescent="0.3">
      <c r="A10" s="222" t="s">
        <v>156</v>
      </c>
      <c r="B10" s="42">
        <v>1.2158573596</v>
      </c>
      <c r="C10" s="42">
        <v>5.4372759857000004</v>
      </c>
      <c r="D10" s="42">
        <v>0.34245386709999998</v>
      </c>
      <c r="E10" s="42">
        <v>0</v>
      </c>
      <c r="F10" s="42">
        <v>2.8127373331999999</v>
      </c>
      <c r="G10" s="42">
        <v>7.3627872809000001</v>
      </c>
      <c r="H10" s="42">
        <v>0.40885429829999997</v>
      </c>
      <c r="I10" s="42">
        <v>9.8101420300000006E-2</v>
      </c>
      <c r="J10" s="42">
        <v>2.3581213307</v>
      </c>
      <c r="K10" s="42">
        <v>17.067494549100001</v>
      </c>
      <c r="L10" s="42">
        <v>77.827433219300005</v>
      </c>
      <c r="M10" s="42">
        <v>164.05362073559999</v>
      </c>
      <c r="N10" s="42">
        <v>251.2166405024</v>
      </c>
      <c r="O10" s="42">
        <v>119.9741774261</v>
      </c>
      <c r="P10" s="42">
        <v>136.4339307235</v>
      </c>
      <c r="Q10" s="42">
        <v>100.46734454440001</v>
      </c>
      <c r="R10" s="42">
        <v>266.55421308640001</v>
      </c>
      <c r="S10" s="42">
        <v>395.98068678110002</v>
      </c>
      <c r="T10" s="42">
        <v>451.29008491989998</v>
      </c>
      <c r="U10" s="42">
        <v>186.11682096359999</v>
      </c>
      <c r="V10" s="42">
        <v>275.88007587200002</v>
      </c>
      <c r="W10" s="42">
        <v>255.73389204989999</v>
      </c>
      <c r="X10" s="42">
        <v>189.05668246459999</v>
      </c>
      <c r="Y10" s="42">
        <v>204.8067486976</v>
      </c>
      <c r="Z10" s="42">
        <v>300.06449193830002</v>
      </c>
      <c r="AA10" s="42">
        <v>397.17804507549999</v>
      </c>
      <c r="AB10" s="42">
        <v>340.24248302619998</v>
      </c>
      <c r="AC10" s="42">
        <v>416.77668168730003</v>
      </c>
      <c r="AD10" s="42">
        <v>1601.7564681722999</v>
      </c>
      <c r="AE10" s="42">
        <v>1844.4566150327</v>
      </c>
      <c r="AF10" s="42">
        <v>2098.2255014798002</v>
      </c>
      <c r="AG10" s="42">
        <v>2193.0487494700001</v>
      </c>
      <c r="AH10" s="42">
        <v>2394.6807648675999</v>
      </c>
      <c r="AI10" s="42">
        <v>2807.5444986859002</v>
      </c>
      <c r="AJ10" s="42">
        <v>3590.9064844271002</v>
      </c>
      <c r="AK10" s="42">
        <v>3977.1143652516998</v>
      </c>
      <c r="AL10" s="42">
        <v>4032.6631046117</v>
      </c>
      <c r="AM10" s="42">
        <v>3953.6263475891001</v>
      </c>
      <c r="AN10" s="42">
        <v>1791.8010687390999</v>
      </c>
      <c r="AO10" s="42">
        <v>2406.9592973612998</v>
      </c>
      <c r="AP10" s="42">
        <v>2393.971599644</v>
      </c>
      <c r="AQ10" s="42">
        <v>1989.1910575677</v>
      </c>
      <c r="AR10" s="42">
        <v>2165.3607916984001</v>
      </c>
      <c r="AS10" s="42">
        <v>2154.9448027535</v>
      </c>
      <c r="AT10" s="42">
        <v>3247.8933494016001</v>
      </c>
      <c r="AU10" s="42">
        <v>3230.8392154080002</v>
      </c>
      <c r="AV10" s="42">
        <v>3480.3956268965999</v>
      </c>
      <c r="AW10" s="42">
        <v>3823.3919936584002</v>
      </c>
      <c r="AX10" s="42">
        <v>4028.8915789046</v>
      </c>
      <c r="AY10" s="42">
        <v>3846.2399349333</v>
      </c>
      <c r="AZ10" s="42">
        <v>4793.3569947363003</v>
      </c>
      <c r="BA10" s="42">
        <v>8226.8158673770995</v>
      </c>
      <c r="BB10" s="42">
        <v>9964.9246292181997</v>
      </c>
      <c r="BC10" s="42">
        <v>10579.0778186765</v>
      </c>
      <c r="BD10" s="42">
        <v>10215.495115559001</v>
      </c>
      <c r="BE10" s="42">
        <v>10093.121639124</v>
      </c>
      <c r="BF10" s="42">
        <v>14681.9108110748</v>
      </c>
      <c r="BG10" s="42">
        <v>14960.5994791221</v>
      </c>
      <c r="BH10" s="42">
        <v>15060.6578545841</v>
      </c>
      <c r="BI10" s="42">
        <v>15390.2296336696</v>
      </c>
      <c r="BJ10" s="42">
        <v>15788.860275815099</v>
      </c>
      <c r="BK10" s="42">
        <v>14583.4706858644</v>
      </c>
      <c r="BL10" s="42">
        <v>13997.1164194745</v>
      </c>
      <c r="BM10" s="42">
        <v>13946.838585133301</v>
      </c>
      <c r="BN10" s="42">
        <v>13996.7822044323</v>
      </c>
      <c r="BO10" s="42">
        <v>13488.2433002338</v>
      </c>
      <c r="BP10" s="42">
        <v>14462.678299020199</v>
      </c>
      <c r="BQ10" s="42">
        <v>14950.5227856005</v>
      </c>
      <c r="BR10" s="42">
        <v>12417.8959870704</v>
      </c>
      <c r="BS10" s="42">
        <v>12249.121065707999</v>
      </c>
      <c r="BT10" s="42">
        <v>8471.0132532851003</v>
      </c>
      <c r="BU10" s="42">
        <v>6455.9079217450999</v>
      </c>
      <c r="BV10" s="42">
        <v>7988.9294440345002</v>
      </c>
      <c r="BW10" s="42">
        <v>7533.5254752569999</v>
      </c>
      <c r="BX10" s="42">
        <v>7566.121869009</v>
      </c>
      <c r="BY10" s="42">
        <v>7940.2885619941999</v>
      </c>
      <c r="BZ10" s="42">
        <v>7783.2087232904996</v>
      </c>
      <c r="CA10" s="42">
        <v>7739.8219218820996</v>
      </c>
      <c r="CB10" s="42">
        <v>8158.1431732349001</v>
      </c>
      <c r="CC10" s="42">
        <v>7943.2396522917998</v>
      </c>
      <c r="CD10" s="42">
        <v>8438.7056900151001</v>
      </c>
      <c r="CE10" s="42">
        <v>8785.8376226785003</v>
      </c>
      <c r="CF10" s="42">
        <v>8187.0491194040997</v>
      </c>
      <c r="CG10" s="42">
        <v>27137.999139412201</v>
      </c>
      <c r="CH10" s="42">
        <v>26981.319738820199</v>
      </c>
      <c r="CI10" s="42">
        <v>27188.801603830299</v>
      </c>
      <c r="CJ10" s="42">
        <v>23171.243396904702</v>
      </c>
      <c r="CK10" s="42">
        <v>12540.4886034839</v>
      </c>
      <c r="CL10" s="42">
        <v>11978.326020656399</v>
      </c>
      <c r="CM10" s="42">
        <v>11324.190415769999</v>
      </c>
      <c r="CN10" s="42">
        <v>12729.907819219899</v>
      </c>
      <c r="CO10" s="42">
        <v>15965.784087292899</v>
      </c>
      <c r="CP10" s="42">
        <v>14606.455583328099</v>
      </c>
      <c r="CQ10" s="42">
        <v>15171.745340371301</v>
      </c>
      <c r="CR10" s="42">
        <v>15381.7082404216</v>
      </c>
      <c r="CS10" s="42">
        <v>17779.623276449998</v>
      </c>
      <c r="CT10" s="42">
        <v>18195.418102547999</v>
      </c>
      <c r="CU10" s="42">
        <v>17864.4342629534</v>
      </c>
      <c r="CV10" s="42">
        <v>15791.296766244899</v>
      </c>
      <c r="CW10" s="42">
        <v>15553.9981483796</v>
      </c>
      <c r="CX10" s="42">
        <v>15938.319693228599</v>
      </c>
      <c r="CY10" s="42">
        <v>14908.3577828251</v>
      </c>
      <c r="CZ10" s="42">
        <v>15201.3055763883</v>
      </c>
      <c r="DA10" s="42">
        <v>13409.4873157764</v>
      </c>
      <c r="DB10" s="42">
        <v>14004.8749527338</v>
      </c>
      <c r="DC10" s="42">
        <v>14620.4557925238</v>
      </c>
      <c r="DD10" s="42">
        <v>14057.471102948401</v>
      </c>
      <c r="DE10" s="42">
        <v>14957.0371469645</v>
      </c>
      <c r="DF10" s="42">
        <v>16019.6250617273</v>
      </c>
      <c r="DG10" s="42">
        <v>16649.709697993902</v>
      </c>
      <c r="DH10" s="42">
        <v>18345.769536417101</v>
      </c>
      <c r="DI10" s="42">
        <v>16164.528869260301</v>
      </c>
      <c r="DJ10" s="42">
        <v>16339.0270658383</v>
      </c>
      <c r="DK10" s="42">
        <v>15532.4031285529</v>
      </c>
      <c r="DL10" s="42">
        <v>16065.3730810058</v>
      </c>
      <c r="DM10" s="42">
        <v>14647.6213295221</v>
      </c>
      <c r="DN10" s="42">
        <v>14450.6808509519</v>
      </c>
      <c r="DO10" s="42">
        <v>14225.780389052001</v>
      </c>
      <c r="DP10" s="42">
        <v>14390.4955215354</v>
      </c>
      <c r="DQ10" s="42">
        <v>14521.0126014259</v>
      </c>
      <c r="DR10" s="42">
        <v>15638.790208476799</v>
      </c>
      <c r="DS10" s="42">
        <v>15130.6144832641</v>
      </c>
      <c r="DT10" s="42">
        <v>15183.8503183801</v>
      </c>
      <c r="DU10" s="42">
        <v>15618.2896006461</v>
      </c>
      <c r="DV10" s="42">
        <v>15787.7460151005</v>
      </c>
    </row>
    <row r="11" spans="1:126" ht="12" customHeight="1" x14ac:dyDescent="0.3">
      <c r="A11" s="222" t="s">
        <v>157</v>
      </c>
      <c r="B11" s="42">
        <v>0</v>
      </c>
      <c r="C11" s="42">
        <v>0</v>
      </c>
      <c r="D11" s="42">
        <v>0</v>
      </c>
      <c r="E11" s="42">
        <v>0</v>
      </c>
      <c r="F11" s="42">
        <v>0</v>
      </c>
      <c r="G11" s="42">
        <v>0</v>
      </c>
      <c r="H11" s="42">
        <v>0</v>
      </c>
      <c r="I11" s="42">
        <v>0</v>
      </c>
      <c r="J11" s="42">
        <v>0</v>
      </c>
      <c r="K11" s="42">
        <v>0</v>
      </c>
      <c r="L11" s="42">
        <v>0</v>
      </c>
      <c r="M11" s="42">
        <v>0</v>
      </c>
      <c r="N11" s="42">
        <v>0</v>
      </c>
      <c r="O11" s="42">
        <v>0</v>
      </c>
      <c r="P11" s="42">
        <v>0</v>
      </c>
      <c r="Q11" s="42">
        <v>0</v>
      </c>
      <c r="R11" s="42">
        <v>0</v>
      </c>
      <c r="S11" s="42">
        <v>0</v>
      </c>
      <c r="T11" s="42">
        <v>0</v>
      </c>
      <c r="U11" s="42">
        <v>0</v>
      </c>
      <c r="V11" s="42">
        <v>0</v>
      </c>
      <c r="W11" s="42">
        <v>0</v>
      </c>
      <c r="X11" s="42">
        <v>0</v>
      </c>
      <c r="Y11" s="42">
        <v>0</v>
      </c>
      <c r="Z11" s="42">
        <v>0</v>
      </c>
      <c r="AA11" s="42">
        <v>0</v>
      </c>
      <c r="AB11" s="42">
        <v>0</v>
      </c>
      <c r="AC11" s="42">
        <v>0</v>
      </c>
      <c r="AD11" s="42">
        <v>0</v>
      </c>
      <c r="AE11" s="42">
        <v>0</v>
      </c>
      <c r="AF11" s="42">
        <v>0</v>
      </c>
      <c r="AG11" s="42">
        <v>0</v>
      </c>
      <c r="AH11" s="42">
        <v>0</v>
      </c>
      <c r="AI11" s="42">
        <v>0</v>
      </c>
      <c r="AJ11" s="42">
        <v>0</v>
      </c>
      <c r="AK11" s="42">
        <v>0</v>
      </c>
      <c r="AL11" s="42">
        <v>0</v>
      </c>
      <c r="AM11" s="42">
        <v>0</v>
      </c>
      <c r="AN11" s="42">
        <v>2364.2024937251999</v>
      </c>
      <c r="AO11" s="42">
        <v>1925.6922701581</v>
      </c>
      <c r="AP11" s="42">
        <v>2030.6829031477</v>
      </c>
      <c r="AQ11" s="42">
        <v>2028.4063712807999</v>
      </c>
      <c r="AR11" s="42">
        <v>2251.1911534917999</v>
      </c>
      <c r="AS11" s="42">
        <v>2786.2774502433999</v>
      </c>
      <c r="AT11" s="42">
        <v>2306.1870151389999</v>
      </c>
      <c r="AU11" s="42">
        <v>2443.0032277514001</v>
      </c>
      <c r="AV11" s="42">
        <v>2243.1035869686002</v>
      </c>
      <c r="AW11" s="42">
        <v>2733.0459770113998</v>
      </c>
      <c r="AX11" s="42">
        <v>3024.7427672193999</v>
      </c>
      <c r="AY11" s="42">
        <v>3172.5880439204002</v>
      </c>
      <c r="AZ11" s="42">
        <v>2507.3887382357002</v>
      </c>
      <c r="BA11" s="42">
        <v>2272.5186500886998</v>
      </c>
      <c r="BB11" s="42">
        <v>3313.4027403738</v>
      </c>
      <c r="BC11" s="42">
        <v>3335.3332978617</v>
      </c>
      <c r="BD11" s="42">
        <v>3453.6062400829001</v>
      </c>
      <c r="BE11" s="42">
        <v>4094.2000390103999</v>
      </c>
      <c r="BF11" s="42">
        <v>3904.9986597002999</v>
      </c>
      <c r="BG11" s="42">
        <v>3721.0677603105</v>
      </c>
      <c r="BH11" s="42">
        <v>3799.1672591460001</v>
      </c>
      <c r="BI11" s="42">
        <v>4395.4379713778999</v>
      </c>
      <c r="BJ11" s="42">
        <v>4636.7342139692</v>
      </c>
      <c r="BK11" s="42">
        <v>4966.2011668905998</v>
      </c>
      <c r="BL11" s="42">
        <v>4073.5081312548</v>
      </c>
      <c r="BM11" s="42">
        <v>4723.7814970902</v>
      </c>
      <c r="BN11" s="42">
        <v>3939.81256996</v>
      </c>
      <c r="BO11" s="42">
        <v>3327.4150301266</v>
      </c>
      <c r="BP11" s="42">
        <v>3068.1992583233</v>
      </c>
      <c r="BQ11" s="42">
        <v>3576.4739917684001</v>
      </c>
      <c r="BR11" s="42">
        <v>3816.0795051589998</v>
      </c>
      <c r="BS11" s="42">
        <v>2718.3971593299002</v>
      </c>
      <c r="BT11" s="42">
        <v>2927.8940416721998</v>
      </c>
      <c r="BU11" s="42">
        <v>4272.3611832730003</v>
      </c>
      <c r="BV11" s="42">
        <v>4024.5827318750999</v>
      </c>
      <c r="BW11" s="42">
        <v>5111.4066852997003</v>
      </c>
      <c r="BX11" s="42">
        <v>4186.6649819989998</v>
      </c>
      <c r="BY11" s="42">
        <v>4053.4137422889999</v>
      </c>
      <c r="BZ11" s="42">
        <v>4526.1211752448999</v>
      </c>
      <c r="CA11" s="42">
        <v>5568.9992066692002</v>
      </c>
      <c r="CB11" s="42">
        <v>5358.6051653361001</v>
      </c>
      <c r="CC11" s="42">
        <v>4984.8828448893</v>
      </c>
      <c r="CD11" s="42">
        <v>5416.1144847355999</v>
      </c>
      <c r="CE11" s="42">
        <v>6277.2667091560998</v>
      </c>
      <c r="CF11" s="42">
        <v>6129.3723213748999</v>
      </c>
      <c r="CG11" s="42">
        <v>6483.1525198402996</v>
      </c>
      <c r="CH11" s="42">
        <v>5838.0976683176004</v>
      </c>
      <c r="CI11" s="42">
        <v>6553.0566182819002</v>
      </c>
      <c r="CJ11" s="42">
        <v>6304.3370842705999</v>
      </c>
      <c r="CK11" s="42">
        <v>7038.5306534943002</v>
      </c>
      <c r="CL11" s="42">
        <v>7311.5827387683003</v>
      </c>
      <c r="CM11" s="42">
        <v>7965.3750815917001</v>
      </c>
      <c r="CN11" s="42">
        <v>7397.7023553221998</v>
      </c>
      <c r="CO11" s="42">
        <v>7102.1479643086996</v>
      </c>
      <c r="CP11" s="42">
        <v>7949.0781936659996</v>
      </c>
      <c r="CQ11" s="42">
        <v>9078.1607883173001</v>
      </c>
      <c r="CR11" s="42">
        <v>8019.9409859037996</v>
      </c>
      <c r="CS11" s="42">
        <v>6377.4063698732998</v>
      </c>
      <c r="CT11" s="42">
        <v>6695.9544101600004</v>
      </c>
      <c r="CU11" s="42">
        <v>7497.6050207337003</v>
      </c>
      <c r="CV11" s="42">
        <v>7454.2223896340001</v>
      </c>
      <c r="CW11" s="42">
        <v>8119.0915029838998</v>
      </c>
      <c r="CX11" s="42">
        <v>6859.4448198828004</v>
      </c>
      <c r="CY11" s="42">
        <v>5948.3045652707997</v>
      </c>
      <c r="CZ11" s="42">
        <v>6578.0013390033</v>
      </c>
      <c r="DA11" s="42">
        <v>6437.9638602200002</v>
      </c>
      <c r="DB11" s="42">
        <v>6682.9334476224003</v>
      </c>
      <c r="DC11" s="42">
        <v>6645.4461978169002</v>
      </c>
      <c r="DD11" s="42">
        <v>6604.4096527010997</v>
      </c>
      <c r="DE11" s="42">
        <v>6304.7445952304997</v>
      </c>
      <c r="DF11" s="42">
        <v>6608.9521037783998</v>
      </c>
      <c r="DG11" s="42">
        <v>6532.6709310266997</v>
      </c>
      <c r="DH11" s="42">
        <v>6192.9830050484998</v>
      </c>
      <c r="DI11" s="42">
        <v>9171.3193293299992</v>
      </c>
      <c r="DJ11" s="42">
        <v>8697.4057203916</v>
      </c>
      <c r="DK11" s="42">
        <v>7733.3640615202003</v>
      </c>
      <c r="DL11" s="42">
        <v>7655.1973608126</v>
      </c>
      <c r="DM11" s="42">
        <v>7121.8109798536998</v>
      </c>
      <c r="DN11" s="42">
        <v>7481.9932891039998</v>
      </c>
      <c r="DO11" s="42">
        <v>6918.3426470783998</v>
      </c>
      <c r="DP11" s="42">
        <v>6686.6472629562004</v>
      </c>
      <c r="DQ11" s="42">
        <v>7896.2130147571997</v>
      </c>
      <c r="DR11" s="42">
        <v>7755.9866185226001</v>
      </c>
      <c r="DS11" s="42">
        <v>8210.9545475532996</v>
      </c>
      <c r="DT11" s="42">
        <v>7955.5933900870004</v>
      </c>
      <c r="DU11" s="42">
        <v>9111.0220634982998</v>
      </c>
      <c r="DV11" s="42">
        <v>8760.5449218083995</v>
      </c>
    </row>
    <row r="12" spans="1:126" ht="12" customHeight="1" x14ac:dyDescent="0.3">
      <c r="A12" s="222" t="s">
        <v>242</v>
      </c>
      <c r="B12" s="42">
        <v>0</v>
      </c>
      <c r="C12" s="42">
        <v>0</v>
      </c>
      <c r="D12" s="42">
        <v>0</v>
      </c>
      <c r="E12" s="42">
        <v>0</v>
      </c>
      <c r="F12" s="42">
        <v>0</v>
      </c>
      <c r="G12" s="42">
        <v>0</v>
      </c>
      <c r="H12" s="42">
        <v>0</v>
      </c>
      <c r="I12" s="42">
        <v>0</v>
      </c>
      <c r="J12" s="42">
        <v>0</v>
      </c>
      <c r="K12" s="42">
        <v>0</v>
      </c>
      <c r="L12" s="42">
        <v>0</v>
      </c>
      <c r="M12" s="42">
        <v>0</v>
      </c>
      <c r="N12" s="42">
        <v>0</v>
      </c>
      <c r="O12" s="42">
        <v>0</v>
      </c>
      <c r="P12" s="42">
        <v>0</v>
      </c>
      <c r="Q12" s="42">
        <v>0</v>
      </c>
      <c r="R12" s="42">
        <v>0</v>
      </c>
      <c r="S12" s="42">
        <v>0</v>
      </c>
      <c r="T12" s="42">
        <v>0</v>
      </c>
      <c r="U12" s="42">
        <v>0</v>
      </c>
      <c r="V12" s="42">
        <v>0</v>
      </c>
      <c r="W12" s="42">
        <v>0</v>
      </c>
      <c r="X12" s="42">
        <v>0</v>
      </c>
      <c r="Y12" s="42">
        <v>0</v>
      </c>
      <c r="Z12" s="42">
        <v>0</v>
      </c>
      <c r="AA12" s="42">
        <v>0</v>
      </c>
      <c r="AB12" s="42">
        <v>0</v>
      </c>
      <c r="AC12" s="42">
        <v>0</v>
      </c>
      <c r="AD12" s="42">
        <v>0</v>
      </c>
      <c r="AE12" s="42">
        <v>0</v>
      </c>
      <c r="AF12" s="42">
        <v>0</v>
      </c>
      <c r="AG12" s="42">
        <v>0</v>
      </c>
      <c r="AH12" s="42">
        <v>0</v>
      </c>
      <c r="AI12" s="42">
        <v>0</v>
      </c>
      <c r="AJ12" s="42">
        <v>0</v>
      </c>
      <c r="AK12" s="42">
        <v>0</v>
      </c>
      <c r="AL12" s="42">
        <v>0</v>
      </c>
      <c r="AM12" s="42">
        <v>0</v>
      </c>
      <c r="AN12" s="42">
        <v>0</v>
      </c>
      <c r="AO12" s="42">
        <v>0</v>
      </c>
      <c r="AP12" s="42">
        <v>0</v>
      </c>
      <c r="AQ12" s="42">
        <v>0</v>
      </c>
      <c r="AR12" s="42">
        <v>0</v>
      </c>
      <c r="AS12" s="42">
        <v>0</v>
      </c>
      <c r="AT12" s="42">
        <v>0</v>
      </c>
      <c r="AU12" s="42">
        <v>0</v>
      </c>
      <c r="AV12" s="42">
        <v>0</v>
      </c>
      <c r="AW12" s="42">
        <v>0</v>
      </c>
      <c r="AX12" s="42">
        <v>0</v>
      </c>
      <c r="AY12" s="42">
        <v>0</v>
      </c>
      <c r="AZ12" s="42">
        <v>0</v>
      </c>
      <c r="BA12" s="42">
        <v>0</v>
      </c>
      <c r="BB12" s="42">
        <v>5024.0906480862996</v>
      </c>
      <c r="BC12" s="42">
        <v>5443.5755878281998</v>
      </c>
      <c r="BD12" s="42">
        <v>5979.7490279083004</v>
      </c>
      <c r="BE12" s="42">
        <v>5028.1669038209002</v>
      </c>
      <c r="BF12" s="42">
        <v>4905.0037799413003</v>
      </c>
      <c r="BG12" s="42">
        <v>5029.5924831333004</v>
      </c>
      <c r="BH12" s="42">
        <v>5392.4544243788996</v>
      </c>
      <c r="BI12" s="42">
        <v>5032.4127686714</v>
      </c>
      <c r="BJ12" s="42">
        <v>5178.3430364570004</v>
      </c>
      <c r="BK12" s="42">
        <v>5427.7845376898003</v>
      </c>
      <c r="BL12" s="42">
        <v>5506.4662276927002</v>
      </c>
      <c r="BM12" s="42">
        <v>5088.3224587320001</v>
      </c>
      <c r="BN12" s="42">
        <v>5387.5451769240999</v>
      </c>
      <c r="BO12" s="42">
        <v>5409.2250463583996</v>
      </c>
      <c r="BP12" s="42">
        <v>5766.7785961734999</v>
      </c>
      <c r="BQ12" s="42">
        <v>5200.8166245666998</v>
      </c>
      <c r="BR12" s="42">
        <v>5852.6319448330996</v>
      </c>
      <c r="BS12" s="42">
        <v>5700.6174303606003</v>
      </c>
      <c r="BT12" s="42">
        <v>5870.3059640793999</v>
      </c>
      <c r="BU12" s="42">
        <v>5344.8921391139002</v>
      </c>
      <c r="BV12" s="42">
        <v>5532.0980604920996</v>
      </c>
      <c r="BW12" s="42">
        <v>5672.7681661825</v>
      </c>
      <c r="BX12" s="42">
        <v>6150.3603747263996</v>
      </c>
      <c r="BY12" s="42">
        <v>5286.3101196689004</v>
      </c>
      <c r="BZ12" s="42">
        <v>5636.7788907101003</v>
      </c>
      <c r="CA12" s="42">
        <v>5851.4509496762003</v>
      </c>
      <c r="CB12" s="42">
        <v>6097.6570508479999</v>
      </c>
      <c r="CC12" s="42">
        <v>5772.0063449437002</v>
      </c>
      <c r="CD12" s="42">
        <v>6843.2054979263003</v>
      </c>
      <c r="CE12" s="42">
        <v>6624.6215541722004</v>
      </c>
      <c r="CF12" s="42">
        <v>6658.7481866098997</v>
      </c>
      <c r="CG12" s="42">
        <v>6160.6062982412004</v>
      </c>
      <c r="CH12" s="42">
        <v>5903.8589987624</v>
      </c>
      <c r="CI12" s="42">
        <v>6158.5252735003996</v>
      </c>
      <c r="CJ12" s="42">
        <v>6256.0759470773</v>
      </c>
      <c r="CK12" s="42">
        <v>5998.9234063963004</v>
      </c>
      <c r="CL12" s="42">
        <v>6736.5230919505002</v>
      </c>
      <c r="CM12" s="42">
        <v>6833.1359873012998</v>
      </c>
      <c r="CN12" s="42">
        <v>6781.9198786132001</v>
      </c>
      <c r="CO12" s="42">
        <v>6028.5038543802002</v>
      </c>
      <c r="CP12" s="42">
        <v>6617.576858423</v>
      </c>
      <c r="CQ12" s="42">
        <v>6771.7292107594003</v>
      </c>
      <c r="CR12" s="42">
        <v>6758.9778148607002</v>
      </c>
      <c r="CS12" s="42">
        <v>6243.7906927892</v>
      </c>
      <c r="CT12" s="42">
        <v>7195.3814489079004</v>
      </c>
      <c r="CU12" s="42">
        <v>7297.119615007</v>
      </c>
      <c r="CV12" s="42">
        <v>7191.7879878294998</v>
      </c>
      <c r="CW12" s="42">
        <v>6278.4736940491002</v>
      </c>
      <c r="CX12" s="42">
        <v>6360.7952526462996</v>
      </c>
      <c r="CY12" s="42">
        <v>6568.6224477344003</v>
      </c>
      <c r="CZ12" s="42">
        <v>7097.9625645504002</v>
      </c>
      <c r="DA12" s="42">
        <v>5864.4989316089996</v>
      </c>
      <c r="DB12" s="42">
        <v>7558.1342786159003</v>
      </c>
      <c r="DC12" s="42">
        <v>7188.7264696999</v>
      </c>
      <c r="DD12" s="42">
        <v>7035.8075104024001</v>
      </c>
      <c r="DE12" s="42">
        <v>7358.3451043506002</v>
      </c>
      <c r="DF12" s="42">
        <v>8557.2788219410995</v>
      </c>
      <c r="DG12" s="42">
        <v>8564.6346925071994</v>
      </c>
      <c r="DH12" s="42">
        <v>9054.9569524948001</v>
      </c>
      <c r="DI12" s="42">
        <v>9042.2576079111004</v>
      </c>
      <c r="DJ12" s="42">
        <v>10248.0515709624</v>
      </c>
      <c r="DK12" s="42">
        <v>10371.4541232181</v>
      </c>
      <c r="DL12" s="42">
        <v>9737.0703148448993</v>
      </c>
      <c r="DM12" s="42">
        <v>9841.5761553409993</v>
      </c>
      <c r="DN12" s="42">
        <v>10283.365368664499</v>
      </c>
      <c r="DO12" s="42">
        <v>10693.5893057227</v>
      </c>
      <c r="DP12" s="42">
        <v>10600.3670984051</v>
      </c>
      <c r="DQ12" s="42">
        <v>10830.445393096999</v>
      </c>
      <c r="DR12" s="42">
        <v>11728.2292018483</v>
      </c>
      <c r="DS12" s="42">
        <v>11173.614848012599</v>
      </c>
      <c r="DT12" s="42">
        <v>10947.3674087367</v>
      </c>
      <c r="DU12" s="42">
        <v>11210.729545351</v>
      </c>
      <c r="DV12" s="42">
        <v>11721.001686690999</v>
      </c>
    </row>
    <row r="13" spans="1:126" ht="12" customHeight="1" x14ac:dyDescent="0.3">
      <c r="A13" s="222" t="s">
        <v>159</v>
      </c>
      <c r="B13" s="42">
        <v>0</v>
      </c>
      <c r="C13" s="42">
        <v>0</v>
      </c>
      <c r="D13" s="42">
        <v>0</v>
      </c>
      <c r="E13" s="42">
        <v>0</v>
      </c>
      <c r="F13" s="42">
        <v>0</v>
      </c>
      <c r="G13" s="42">
        <v>0</v>
      </c>
      <c r="H13" s="42">
        <v>0</v>
      </c>
      <c r="I13" s="42">
        <v>0</v>
      </c>
      <c r="J13" s="42">
        <v>0</v>
      </c>
      <c r="K13" s="42">
        <v>0</v>
      </c>
      <c r="L13" s="42">
        <v>0</v>
      </c>
      <c r="M13" s="42">
        <v>0</v>
      </c>
      <c r="N13" s="42">
        <v>0</v>
      </c>
      <c r="O13" s="42">
        <v>0</v>
      </c>
      <c r="P13" s="42">
        <v>0</v>
      </c>
      <c r="Q13" s="42">
        <v>0</v>
      </c>
      <c r="R13" s="42">
        <v>0</v>
      </c>
      <c r="S13" s="42">
        <v>0</v>
      </c>
      <c r="T13" s="42">
        <v>0</v>
      </c>
      <c r="U13" s="42">
        <v>0</v>
      </c>
      <c r="V13" s="42">
        <v>0</v>
      </c>
      <c r="W13" s="42">
        <v>0</v>
      </c>
      <c r="X13" s="42">
        <v>0</v>
      </c>
      <c r="Y13" s="42">
        <v>0</v>
      </c>
      <c r="Z13" s="42">
        <v>0</v>
      </c>
      <c r="AA13" s="42">
        <v>0</v>
      </c>
      <c r="AB13" s="42">
        <v>0</v>
      </c>
      <c r="AC13" s="42">
        <v>0</v>
      </c>
      <c r="AD13" s="42">
        <v>0</v>
      </c>
      <c r="AE13" s="42">
        <v>0</v>
      </c>
      <c r="AF13" s="42">
        <v>0</v>
      </c>
      <c r="AG13" s="42">
        <v>0</v>
      </c>
      <c r="AH13" s="42">
        <v>0</v>
      </c>
      <c r="AI13" s="42">
        <v>0</v>
      </c>
      <c r="AJ13" s="42">
        <v>0</v>
      </c>
      <c r="AK13" s="42">
        <v>0</v>
      </c>
      <c r="AL13" s="42">
        <v>0</v>
      </c>
      <c r="AM13" s="42">
        <v>0</v>
      </c>
      <c r="AN13" s="42">
        <v>61.7144360781</v>
      </c>
      <c r="AO13" s="42">
        <v>61.961533769799999</v>
      </c>
      <c r="AP13" s="42">
        <v>47.457723116700002</v>
      </c>
      <c r="AQ13" s="42">
        <v>10.9953104787</v>
      </c>
      <c r="AR13" s="42">
        <v>13.5742617894</v>
      </c>
      <c r="AS13" s="42">
        <v>37.070391326699998</v>
      </c>
      <c r="AT13" s="42">
        <v>254.84597424110001</v>
      </c>
      <c r="AU13" s="42">
        <v>247.19504841630001</v>
      </c>
      <c r="AV13" s="42">
        <v>272.63995027239997</v>
      </c>
      <c r="AW13" s="42">
        <v>93.855727308799999</v>
      </c>
      <c r="AX13" s="42">
        <v>84.845660331700003</v>
      </c>
      <c r="AY13" s="42">
        <v>80.470109800700001</v>
      </c>
      <c r="AZ13" s="42">
        <v>85.240468974300001</v>
      </c>
      <c r="BA13" s="42">
        <v>83.527925794400005</v>
      </c>
      <c r="BB13" s="42">
        <v>104.6831321329</v>
      </c>
      <c r="BC13" s="42">
        <v>112.747829921</v>
      </c>
      <c r="BD13" s="42">
        <v>118.62438393710001</v>
      </c>
      <c r="BE13" s="42">
        <v>181.0479507137</v>
      </c>
      <c r="BF13" s="42">
        <v>153.28761651249999</v>
      </c>
      <c r="BG13" s="42">
        <v>169.975357299</v>
      </c>
      <c r="BH13" s="42">
        <v>168.61842685319999</v>
      </c>
      <c r="BI13" s="42">
        <v>67.313981838000004</v>
      </c>
      <c r="BJ13" s="42">
        <v>68.433611689800003</v>
      </c>
      <c r="BK13" s="42">
        <v>83.898439646</v>
      </c>
      <c r="BL13" s="42">
        <v>45.983527635000002</v>
      </c>
      <c r="BM13" s="42">
        <v>24.052597365099999</v>
      </c>
      <c r="BN13" s="42">
        <v>12.3959199338</v>
      </c>
      <c r="BO13" s="42">
        <v>12.167362839600001</v>
      </c>
      <c r="BP13" s="42">
        <v>13.0075071888</v>
      </c>
      <c r="BQ13" s="42">
        <v>0</v>
      </c>
      <c r="BR13" s="42">
        <v>1.002958</v>
      </c>
      <c r="BS13" s="42">
        <v>0</v>
      </c>
      <c r="BT13" s="42">
        <v>0</v>
      </c>
      <c r="BU13" s="42">
        <v>0</v>
      </c>
      <c r="BV13" s="42">
        <v>0</v>
      </c>
      <c r="BW13" s="42">
        <v>0</v>
      </c>
      <c r="BX13" s="42">
        <v>0</v>
      </c>
      <c r="BY13" s="42">
        <v>9.8506739999999997</v>
      </c>
      <c r="BZ13" s="42">
        <v>0.25</v>
      </c>
      <c r="CA13" s="42">
        <v>0</v>
      </c>
      <c r="CB13" s="42">
        <v>0</v>
      </c>
      <c r="CC13" s="42">
        <v>0</v>
      </c>
      <c r="CD13" s="42">
        <v>16.714581801200001</v>
      </c>
      <c r="CE13" s="42">
        <v>10.057052434599999</v>
      </c>
      <c r="CF13" s="42">
        <v>10.1122615824</v>
      </c>
      <c r="CG13" s="42">
        <v>19.020655866799999</v>
      </c>
      <c r="CH13" s="42">
        <v>18.957689600799998</v>
      </c>
      <c r="CI13" s="42">
        <v>24.038461538499998</v>
      </c>
      <c r="CJ13" s="42">
        <v>24.9070030729</v>
      </c>
      <c r="CK13" s="42">
        <v>13.986238827099999</v>
      </c>
      <c r="CL13" s="42">
        <v>15.873015873</v>
      </c>
      <c r="CM13" s="42">
        <v>16.026159873099999</v>
      </c>
      <c r="CN13" s="42">
        <v>180.8022602394</v>
      </c>
      <c r="CO13" s="42">
        <v>192.22623995239999</v>
      </c>
      <c r="CP13" s="42">
        <v>166.65926084579999</v>
      </c>
      <c r="CQ13" s="42">
        <v>141.92744819200001</v>
      </c>
      <c r="CR13" s="42">
        <v>143.48941832770001</v>
      </c>
      <c r="CS13" s="42">
        <v>139.84371521700001</v>
      </c>
      <c r="CT13" s="42">
        <v>140.2451812422</v>
      </c>
      <c r="CU13" s="42">
        <v>127.4053170186</v>
      </c>
      <c r="CV13" s="42">
        <v>125.024943032</v>
      </c>
      <c r="CW13" s="42">
        <v>32.488520081700003</v>
      </c>
      <c r="CX13" s="42">
        <v>31.8645199925</v>
      </c>
      <c r="CY13" s="42">
        <v>82.582182130899994</v>
      </c>
      <c r="CZ13" s="42">
        <v>49.716410664599998</v>
      </c>
      <c r="DA13" s="42">
        <v>51.135877409499997</v>
      </c>
      <c r="DB13" s="42">
        <v>46.207132937600001</v>
      </c>
      <c r="DC13" s="42">
        <v>47.760364854800002</v>
      </c>
      <c r="DD13" s="42">
        <v>57.805671704300003</v>
      </c>
      <c r="DE13" s="42">
        <v>56.072213382800001</v>
      </c>
      <c r="DF13" s="42">
        <v>55.163839959900002</v>
      </c>
      <c r="DG13" s="42">
        <v>337.5798477248</v>
      </c>
      <c r="DH13" s="42">
        <v>895.36029378969999</v>
      </c>
      <c r="DI13" s="42">
        <v>945.17187485119996</v>
      </c>
      <c r="DJ13" s="42">
        <v>946.41576946040004</v>
      </c>
      <c r="DK13" s="42">
        <v>991.02770825209996</v>
      </c>
      <c r="DL13" s="42">
        <v>1003.6667823924</v>
      </c>
      <c r="DM13" s="42">
        <v>1024.6858820448999</v>
      </c>
      <c r="DN13" s="42">
        <v>977.00199560359999</v>
      </c>
      <c r="DO13" s="42">
        <v>960.03091365549994</v>
      </c>
      <c r="DP13" s="42">
        <v>971.26370828769996</v>
      </c>
      <c r="DQ13" s="42">
        <v>987.43386953339996</v>
      </c>
      <c r="DR13" s="42">
        <v>987.54803614690002</v>
      </c>
      <c r="DS13" s="42">
        <v>995.23107210299997</v>
      </c>
      <c r="DT13" s="42">
        <v>983.9126599471</v>
      </c>
      <c r="DU13" s="42">
        <v>583.17252499999995</v>
      </c>
      <c r="DV13" s="42">
        <v>583.79095600000005</v>
      </c>
    </row>
    <row r="14" spans="1:126" ht="12" customHeight="1" x14ac:dyDescent="0.3">
      <c r="A14" s="223" t="s">
        <v>160</v>
      </c>
      <c r="B14" s="42">
        <v>0</v>
      </c>
      <c r="C14" s="42">
        <v>0</v>
      </c>
      <c r="D14" s="42">
        <v>0</v>
      </c>
      <c r="E14" s="42">
        <v>0</v>
      </c>
      <c r="F14" s="42">
        <v>0</v>
      </c>
      <c r="G14" s="42">
        <v>0</v>
      </c>
      <c r="H14" s="42">
        <v>0</v>
      </c>
      <c r="I14" s="42">
        <v>0</v>
      </c>
      <c r="J14" s="42">
        <v>0</v>
      </c>
      <c r="K14" s="42">
        <v>0</v>
      </c>
      <c r="L14" s="42">
        <v>0</v>
      </c>
      <c r="M14" s="42">
        <v>0</v>
      </c>
      <c r="N14" s="42">
        <v>0</v>
      </c>
      <c r="O14" s="42">
        <v>0</v>
      </c>
      <c r="P14" s="42">
        <v>0</v>
      </c>
      <c r="Q14" s="42">
        <v>0</v>
      </c>
      <c r="R14" s="42">
        <v>0</v>
      </c>
      <c r="S14" s="42">
        <v>0</v>
      </c>
      <c r="T14" s="42">
        <v>0</v>
      </c>
      <c r="U14" s="42">
        <v>0</v>
      </c>
      <c r="V14" s="42">
        <v>0</v>
      </c>
      <c r="W14" s="42">
        <v>0</v>
      </c>
      <c r="X14" s="42">
        <v>0</v>
      </c>
      <c r="Y14" s="42">
        <v>0</v>
      </c>
      <c r="Z14" s="42">
        <v>0</v>
      </c>
      <c r="AA14" s="42">
        <v>0</v>
      </c>
      <c r="AB14" s="42">
        <v>0</v>
      </c>
      <c r="AC14" s="42">
        <v>0</v>
      </c>
      <c r="AD14" s="42">
        <v>0</v>
      </c>
      <c r="AE14" s="42">
        <v>0</v>
      </c>
      <c r="AF14" s="42">
        <v>0</v>
      </c>
      <c r="AG14" s="42">
        <v>0</v>
      </c>
      <c r="AH14" s="42">
        <v>0</v>
      </c>
      <c r="AI14" s="42">
        <v>0</v>
      </c>
      <c r="AJ14" s="42">
        <v>0</v>
      </c>
      <c r="AK14" s="42">
        <v>0</v>
      </c>
      <c r="AL14" s="42">
        <v>0</v>
      </c>
      <c r="AM14" s="42">
        <v>0</v>
      </c>
      <c r="AN14" s="42">
        <v>0</v>
      </c>
      <c r="AO14" s="42">
        <v>0</v>
      </c>
      <c r="AP14" s="42">
        <v>0</v>
      </c>
      <c r="AQ14" s="42">
        <v>0</v>
      </c>
      <c r="AR14" s="42">
        <v>0</v>
      </c>
      <c r="AS14" s="42">
        <v>0</v>
      </c>
      <c r="AT14" s="42">
        <v>0</v>
      </c>
      <c r="AU14" s="42">
        <v>0</v>
      </c>
      <c r="AV14" s="42">
        <v>0</v>
      </c>
      <c r="AW14" s="42">
        <v>0</v>
      </c>
      <c r="AX14" s="42">
        <v>0</v>
      </c>
      <c r="AY14" s="42">
        <v>0</v>
      </c>
      <c r="AZ14" s="42">
        <v>0</v>
      </c>
      <c r="BA14" s="42">
        <v>0</v>
      </c>
      <c r="BB14" s="42">
        <v>192.55193032400001</v>
      </c>
      <c r="BC14" s="42">
        <v>66.553630377499999</v>
      </c>
      <c r="BD14" s="42">
        <v>169.24942400309999</v>
      </c>
      <c r="BE14" s="42">
        <v>213.50506679899999</v>
      </c>
      <c r="BF14" s="42">
        <v>141.69131787200001</v>
      </c>
      <c r="BG14" s="42">
        <v>127.7429294282</v>
      </c>
      <c r="BH14" s="42">
        <v>66.109222161899993</v>
      </c>
      <c r="BI14" s="42">
        <v>188.10676612739999</v>
      </c>
      <c r="BJ14" s="42">
        <v>635.61565502029998</v>
      </c>
      <c r="BK14" s="42">
        <v>286.89474791859999</v>
      </c>
      <c r="BL14" s="42">
        <v>348.36600778939999</v>
      </c>
      <c r="BM14" s="42">
        <v>394.4164263628</v>
      </c>
      <c r="BN14" s="42">
        <v>936.36718067660001</v>
      </c>
      <c r="BO14" s="42">
        <v>400.75614260639998</v>
      </c>
      <c r="BP14" s="42">
        <v>541.16036321060005</v>
      </c>
      <c r="BQ14" s="42">
        <v>3410.3579090945</v>
      </c>
      <c r="BR14" s="42">
        <v>197.2607823825</v>
      </c>
      <c r="BS14" s="42">
        <v>2100.5023989680999</v>
      </c>
      <c r="BT14" s="42">
        <v>2244.0463060976999</v>
      </c>
      <c r="BU14" s="42">
        <v>494.9959522689</v>
      </c>
      <c r="BV14" s="42">
        <v>541.64065738010004</v>
      </c>
      <c r="BW14" s="42">
        <v>540.54112013429994</v>
      </c>
      <c r="BX14" s="42">
        <v>1624.5585986937999</v>
      </c>
      <c r="BY14" s="42">
        <v>632.70926597109997</v>
      </c>
      <c r="BZ14" s="42">
        <v>569.5957306967</v>
      </c>
      <c r="CA14" s="42">
        <v>596.54014650219995</v>
      </c>
      <c r="CB14" s="42">
        <v>542.39860253730001</v>
      </c>
      <c r="CC14" s="42">
        <v>550.59718153569997</v>
      </c>
      <c r="CD14" s="42">
        <v>790.11448438100001</v>
      </c>
      <c r="CE14" s="42">
        <v>858.77583713390004</v>
      </c>
      <c r="CF14" s="42">
        <v>805.64014971669997</v>
      </c>
      <c r="CG14" s="42">
        <v>1650.2968302094</v>
      </c>
      <c r="CH14" s="42">
        <v>1150.0074594286</v>
      </c>
      <c r="CI14" s="42">
        <v>1165.3714927876999</v>
      </c>
      <c r="CJ14" s="42">
        <v>1299.4522153237001</v>
      </c>
      <c r="CK14" s="42">
        <v>1015.8568234411</v>
      </c>
      <c r="CL14" s="42">
        <v>775.83413382440006</v>
      </c>
      <c r="CM14" s="42">
        <v>714.00359329410003</v>
      </c>
      <c r="CN14" s="42">
        <v>731.84308830320003</v>
      </c>
      <c r="CO14" s="42">
        <v>1177.7391771716</v>
      </c>
      <c r="CP14" s="42">
        <v>733.46922331259998</v>
      </c>
      <c r="CQ14" s="42">
        <v>641.980712154</v>
      </c>
      <c r="CR14" s="42">
        <v>633.74542732459997</v>
      </c>
      <c r="CS14" s="42">
        <v>730.29278790809997</v>
      </c>
      <c r="CT14" s="42">
        <v>770.0781994358</v>
      </c>
      <c r="CU14" s="42">
        <v>809.43341852510002</v>
      </c>
      <c r="CV14" s="42">
        <v>842.75999916420005</v>
      </c>
      <c r="CW14" s="42">
        <v>815.57324528180004</v>
      </c>
      <c r="CX14" s="42">
        <v>997.54091366900002</v>
      </c>
      <c r="CY14" s="42">
        <v>830.68716919020005</v>
      </c>
      <c r="CZ14" s="42">
        <v>785.89270299069995</v>
      </c>
      <c r="DA14" s="42">
        <v>816.87418241590001</v>
      </c>
      <c r="DB14" s="42">
        <v>746.33860065939996</v>
      </c>
      <c r="DC14" s="42">
        <v>703.89321247500004</v>
      </c>
      <c r="DD14" s="42">
        <v>851.08717262619996</v>
      </c>
      <c r="DE14" s="42">
        <v>716.62129141809999</v>
      </c>
      <c r="DF14" s="42">
        <v>792.28250890330003</v>
      </c>
      <c r="DG14" s="42">
        <v>762.21912392230001</v>
      </c>
      <c r="DH14" s="42">
        <v>1047.5854826253999</v>
      </c>
      <c r="DI14" s="42">
        <v>810.535003125</v>
      </c>
      <c r="DJ14" s="42">
        <v>958.05272981040002</v>
      </c>
      <c r="DK14" s="42">
        <v>976.24780941649999</v>
      </c>
      <c r="DL14" s="42">
        <v>876.79876578029996</v>
      </c>
      <c r="DM14" s="42">
        <v>1034.9753183774999</v>
      </c>
      <c r="DN14" s="42">
        <v>1035.7793190504999</v>
      </c>
      <c r="DO14" s="42">
        <v>1083.1998931620001</v>
      </c>
      <c r="DP14" s="42">
        <v>1249.1368385011001</v>
      </c>
      <c r="DQ14" s="42">
        <v>1146.6941573017</v>
      </c>
      <c r="DR14" s="42">
        <v>1503.9375749886001</v>
      </c>
      <c r="DS14" s="42">
        <v>1538.5194448718</v>
      </c>
      <c r="DT14" s="42">
        <v>1584.5241192199001</v>
      </c>
      <c r="DU14" s="42">
        <v>2261.2180136052998</v>
      </c>
      <c r="DV14" s="42">
        <v>2651.8992392117998</v>
      </c>
    </row>
    <row r="15" spans="1:126" s="19" customFormat="1" ht="12" customHeight="1" x14ac:dyDescent="0.3">
      <c r="A15" s="123" t="s">
        <v>161</v>
      </c>
      <c r="B15" s="43">
        <v>543.8549570056</v>
      </c>
      <c r="C15" s="43">
        <v>753.78793309440005</v>
      </c>
      <c r="D15" s="43">
        <v>808.36582402960005</v>
      </c>
      <c r="E15" s="43">
        <v>807.45246085010001</v>
      </c>
      <c r="F15" s="43">
        <v>909.19279592060002</v>
      </c>
      <c r="G15" s="43">
        <v>1104.8656732080999</v>
      </c>
      <c r="H15" s="43">
        <v>1155.1094152727001</v>
      </c>
      <c r="I15" s="43">
        <v>1502.7463517009</v>
      </c>
      <c r="J15" s="43">
        <v>1694.4902152641</v>
      </c>
      <c r="K15" s="43">
        <v>2051.5807185516001</v>
      </c>
      <c r="L15" s="43">
        <v>2041.4529993531</v>
      </c>
      <c r="M15" s="43">
        <v>2034.6241204239</v>
      </c>
      <c r="N15" s="43">
        <v>2306.6470434327998</v>
      </c>
      <c r="O15" s="43">
        <v>2788.0503956684001</v>
      </c>
      <c r="P15" s="43">
        <v>2644.5313532634</v>
      </c>
      <c r="Q15" s="43">
        <v>2464.2870551425999</v>
      </c>
      <c r="R15" s="43">
        <v>2856.1085830851998</v>
      </c>
      <c r="S15" s="43">
        <v>3569.1785871700999</v>
      </c>
      <c r="T15" s="43">
        <v>3586.1882973359998</v>
      </c>
      <c r="U15" s="43">
        <v>3384.2809508864002</v>
      </c>
      <c r="V15" s="43">
        <v>3524.4237990165002</v>
      </c>
      <c r="W15" s="43">
        <v>3947.6126403201001</v>
      </c>
      <c r="X15" s="43">
        <v>3804.2585781992002</v>
      </c>
      <c r="Y15" s="43">
        <v>3685.4650109457998</v>
      </c>
      <c r="Z15" s="43">
        <v>4232.3595800525</v>
      </c>
      <c r="AA15" s="43">
        <v>5152.1129767231996</v>
      </c>
      <c r="AB15" s="43">
        <v>5043.6779825412004</v>
      </c>
      <c r="AC15" s="43">
        <v>5831.3693013439997</v>
      </c>
      <c r="AD15" s="43">
        <v>6182.3905544147001</v>
      </c>
      <c r="AE15" s="43">
        <v>7138.8923856621004</v>
      </c>
      <c r="AF15" s="43">
        <v>6813.3089444261996</v>
      </c>
      <c r="AG15" s="43">
        <v>6850.1322594318999</v>
      </c>
      <c r="AH15" s="43">
        <v>6438.1789823366998</v>
      </c>
      <c r="AI15" s="43">
        <v>7139.0078858427996</v>
      </c>
      <c r="AJ15" s="43">
        <v>6611.5839912022002</v>
      </c>
      <c r="AK15" s="43">
        <v>8825.6114860998005</v>
      </c>
      <c r="AL15" s="43">
        <v>8974.6999035834997</v>
      </c>
      <c r="AM15" s="43">
        <v>9375.2090984481001</v>
      </c>
      <c r="AN15" s="43">
        <v>8933.8300542467005</v>
      </c>
      <c r="AO15" s="43">
        <v>8809.3811247105004</v>
      </c>
      <c r="AP15" s="43">
        <v>9129.8899587343003</v>
      </c>
      <c r="AQ15" s="43">
        <v>10462.147073091701</v>
      </c>
      <c r="AR15" s="43">
        <v>10228.203053006901</v>
      </c>
      <c r="AS15" s="43">
        <v>9823.7415423575003</v>
      </c>
      <c r="AT15" s="43">
        <v>10843.936130150099</v>
      </c>
      <c r="AU15" s="43">
        <v>12748.8947611106</v>
      </c>
      <c r="AV15" s="43">
        <v>12268.9502175581</v>
      </c>
      <c r="AW15" s="43">
        <v>13171.331331747801</v>
      </c>
      <c r="AX15" s="43">
        <v>13377.331618447901</v>
      </c>
      <c r="AY15" s="43">
        <v>14717.7581130542</v>
      </c>
      <c r="AZ15" s="43">
        <v>13965.9987438187</v>
      </c>
      <c r="BA15" s="43">
        <v>16483.7317742253</v>
      </c>
      <c r="BB15" s="43">
        <v>22236.5985657251</v>
      </c>
      <c r="BC15" s="43">
        <v>24782.625159700201</v>
      </c>
      <c r="BD15" s="43">
        <v>24248.6378764369</v>
      </c>
      <c r="BE15" s="43">
        <v>24258.130919725099</v>
      </c>
      <c r="BF15" s="43">
        <v>28015.618685330999</v>
      </c>
      <c r="BG15" s="43">
        <v>29089.076486543599</v>
      </c>
      <c r="BH15" s="43">
        <v>28740.3188291443</v>
      </c>
      <c r="BI15" s="43">
        <v>33018.512477813398</v>
      </c>
      <c r="BJ15" s="43">
        <v>33636.600573547003</v>
      </c>
      <c r="BK15" s="43">
        <v>32684.996197340399</v>
      </c>
      <c r="BL15" s="43">
        <v>30494.2288910811</v>
      </c>
      <c r="BM15" s="43">
        <v>31055.267328027199</v>
      </c>
      <c r="BN15" s="43">
        <v>31260.816229550001</v>
      </c>
      <c r="BO15" s="43">
        <v>31274.7212463957</v>
      </c>
      <c r="BP15" s="43">
        <v>31028.372081619102</v>
      </c>
      <c r="BQ15" s="43">
        <v>30257.431305941798</v>
      </c>
      <c r="BR15" s="43">
        <v>31833.305605812398</v>
      </c>
      <c r="BS15" s="43">
        <v>32524.9215355091</v>
      </c>
      <c r="BT15" s="43">
        <v>30494.760708749</v>
      </c>
      <c r="BU15" s="43">
        <v>29907.949482202599</v>
      </c>
      <c r="BV15" s="43">
        <v>31658.0984380724</v>
      </c>
      <c r="BW15" s="43">
        <v>33078.409929902598</v>
      </c>
      <c r="BX15" s="43">
        <v>30983.7137514428</v>
      </c>
      <c r="BY15" s="43">
        <v>30407.271309530701</v>
      </c>
      <c r="BZ15" s="43">
        <v>31558.648468121501</v>
      </c>
      <c r="CA15" s="43">
        <v>32552.944072191702</v>
      </c>
      <c r="CB15" s="43">
        <v>32664.5614129067</v>
      </c>
      <c r="CC15" s="43">
        <v>33244.389437719699</v>
      </c>
      <c r="CD15" s="43">
        <v>35382.803175671899</v>
      </c>
      <c r="CE15" s="43">
        <v>36579.451861933201</v>
      </c>
      <c r="CF15" s="43">
        <v>34616.498637443503</v>
      </c>
      <c r="CG15" s="43">
        <v>36885.850676611801</v>
      </c>
      <c r="CH15" s="43">
        <v>35699.079957985501</v>
      </c>
      <c r="CI15" s="43">
        <v>37388.670238100298</v>
      </c>
      <c r="CJ15" s="43">
        <v>33275.906029547303</v>
      </c>
      <c r="CK15" s="43">
        <v>32419.300199298599</v>
      </c>
      <c r="CL15" s="43">
        <v>32716.8472684478</v>
      </c>
      <c r="CM15" s="43">
        <v>32817.393057269401</v>
      </c>
      <c r="CN15" s="43">
        <v>31577.940826816099</v>
      </c>
      <c r="CO15" s="43">
        <v>30444.272378019101</v>
      </c>
      <c r="CP15" s="43">
        <v>30939.124294868401</v>
      </c>
      <c r="CQ15" s="43">
        <v>33021.342962094102</v>
      </c>
      <c r="CR15" s="43">
        <v>32125.818834601901</v>
      </c>
      <c r="CS15" s="43">
        <v>32455.064140762701</v>
      </c>
      <c r="CT15" s="43">
        <v>33580.3779301537</v>
      </c>
      <c r="CU15" s="43">
        <v>35178.721744888302</v>
      </c>
      <c r="CV15" s="43">
        <v>30809.890502537</v>
      </c>
      <c r="CW15" s="43">
        <v>30214.092357710899</v>
      </c>
      <c r="CX15" s="43">
        <v>31015.256629261101</v>
      </c>
      <c r="CY15" s="43">
        <v>31860.7591440207</v>
      </c>
      <c r="CZ15" s="43">
        <v>32121.3485095383</v>
      </c>
      <c r="DA15" s="43">
        <v>29714.7743720033</v>
      </c>
      <c r="DB15" s="43">
        <v>37382.342372664702</v>
      </c>
      <c r="DC15" s="43">
        <v>38727.6927544227</v>
      </c>
      <c r="DD15" s="43">
        <v>38831.963941271199</v>
      </c>
      <c r="DE15" s="43">
        <v>38415.598429942998</v>
      </c>
      <c r="DF15" s="43">
        <v>41900.970866125099</v>
      </c>
      <c r="DG15" s="43">
        <v>43088.859280529097</v>
      </c>
      <c r="DH15" s="43">
        <v>46237.8933313999</v>
      </c>
      <c r="DI15" s="43">
        <v>46049.503572676498</v>
      </c>
      <c r="DJ15" s="43">
        <v>47094.333976800401</v>
      </c>
      <c r="DK15" s="43">
        <v>47322.972643901398</v>
      </c>
      <c r="DL15" s="43">
        <v>45373.435437871398</v>
      </c>
      <c r="DM15" s="43">
        <v>44657.530172134801</v>
      </c>
      <c r="DN15" s="43">
        <v>46000.835491923601</v>
      </c>
      <c r="DO15" s="43">
        <v>47232.2068748034</v>
      </c>
      <c r="DP15" s="43">
        <v>47182.777302959897</v>
      </c>
      <c r="DQ15" s="43">
        <v>47785.979003127599</v>
      </c>
      <c r="DR15" s="43">
        <v>48772.530200154302</v>
      </c>
      <c r="DS15" s="43">
        <v>49811.689030098503</v>
      </c>
      <c r="DT15" s="43">
        <v>50426.846256739598</v>
      </c>
      <c r="DU15" s="43">
        <v>50666.580372333498</v>
      </c>
      <c r="DV15" s="43">
        <v>49333.027036365798</v>
      </c>
    </row>
    <row r="16" spans="1:126" ht="12" customHeight="1" x14ac:dyDescent="0.3">
      <c r="A16" s="222" t="s">
        <v>243</v>
      </c>
      <c r="B16" s="42">
        <v>0</v>
      </c>
      <c r="C16" s="42">
        <v>0</v>
      </c>
      <c r="D16" s="42">
        <v>0</v>
      </c>
      <c r="E16" s="42">
        <v>0</v>
      </c>
      <c r="F16" s="42">
        <v>0</v>
      </c>
      <c r="G16" s="42">
        <v>0</v>
      </c>
      <c r="H16" s="42">
        <v>0</v>
      </c>
      <c r="I16" s="42">
        <v>0</v>
      </c>
      <c r="J16" s="42">
        <v>0</v>
      </c>
      <c r="K16" s="42">
        <v>0</v>
      </c>
      <c r="L16" s="42">
        <v>0</v>
      </c>
      <c r="M16" s="42">
        <v>0</v>
      </c>
      <c r="N16" s="42">
        <v>0</v>
      </c>
      <c r="O16" s="42">
        <v>0</v>
      </c>
      <c r="P16" s="42">
        <v>0</v>
      </c>
      <c r="Q16" s="42">
        <v>0</v>
      </c>
      <c r="R16" s="42">
        <v>0</v>
      </c>
      <c r="S16" s="42">
        <v>0</v>
      </c>
      <c r="T16" s="42">
        <v>0</v>
      </c>
      <c r="U16" s="42">
        <v>0</v>
      </c>
      <c r="V16" s="42">
        <v>0</v>
      </c>
      <c r="W16" s="42">
        <v>0</v>
      </c>
      <c r="X16" s="42">
        <v>0</v>
      </c>
      <c r="Y16" s="42">
        <v>0</v>
      </c>
      <c r="Z16" s="42">
        <v>0</v>
      </c>
      <c r="AA16" s="42">
        <v>0</v>
      </c>
      <c r="AB16" s="42">
        <v>0</v>
      </c>
      <c r="AC16" s="42">
        <v>0</v>
      </c>
      <c r="AD16" s="42">
        <v>0</v>
      </c>
      <c r="AE16" s="42">
        <v>0</v>
      </c>
      <c r="AF16" s="42">
        <v>0</v>
      </c>
      <c r="AG16" s="42">
        <v>0</v>
      </c>
      <c r="AH16" s="42">
        <v>0</v>
      </c>
      <c r="AI16" s="42">
        <v>0</v>
      </c>
      <c r="AJ16" s="42">
        <v>0</v>
      </c>
      <c r="AK16" s="42">
        <v>0</v>
      </c>
      <c r="AL16" s="42">
        <v>0</v>
      </c>
      <c r="AM16" s="42">
        <v>0</v>
      </c>
      <c r="AN16" s="42">
        <v>746.76341996600001</v>
      </c>
      <c r="AO16" s="42">
        <v>216.83446509180001</v>
      </c>
      <c r="AP16" s="42">
        <v>356.92531758220002</v>
      </c>
      <c r="AQ16" s="42">
        <v>1095.5259540750001</v>
      </c>
      <c r="AR16" s="42">
        <v>641.30093353100006</v>
      </c>
      <c r="AS16" s="42">
        <v>62.753927115800003</v>
      </c>
      <c r="AT16" s="42">
        <v>446.73457859460001</v>
      </c>
      <c r="AU16" s="42">
        <v>2270.3050402581998</v>
      </c>
      <c r="AV16" s="42">
        <v>1082.9726681049001</v>
      </c>
      <c r="AW16" s="42">
        <v>337.37374157739998</v>
      </c>
      <c r="AX16" s="42">
        <v>564.72337892899998</v>
      </c>
      <c r="AY16" s="42">
        <v>1515.3811305408999</v>
      </c>
      <c r="AZ16" s="42">
        <v>388.32247966189999</v>
      </c>
      <c r="BA16" s="42">
        <v>306.22950463799998</v>
      </c>
      <c r="BB16" s="42">
        <v>644.85123679130004</v>
      </c>
      <c r="BC16" s="42">
        <v>1042.8991762956</v>
      </c>
      <c r="BD16" s="42">
        <v>412.6750824696</v>
      </c>
      <c r="BE16" s="42">
        <v>234.839129181</v>
      </c>
      <c r="BF16" s="42">
        <v>509.38823949379997</v>
      </c>
      <c r="BG16" s="42">
        <v>798.14432807380001</v>
      </c>
      <c r="BH16" s="42">
        <v>640.03289993440001</v>
      </c>
      <c r="BI16" s="42">
        <v>462.8867846421</v>
      </c>
      <c r="BJ16" s="42">
        <v>672.01270084730004</v>
      </c>
      <c r="BK16" s="42">
        <v>746.16013751909998</v>
      </c>
      <c r="BL16" s="42">
        <v>486.21670192250002</v>
      </c>
      <c r="BM16" s="42">
        <v>728.94203808939994</v>
      </c>
      <c r="BN16" s="42">
        <v>830.38410343249996</v>
      </c>
      <c r="BO16" s="42">
        <v>996.58365461829999</v>
      </c>
      <c r="BP16" s="42">
        <v>583.92925026060004</v>
      </c>
      <c r="BQ16" s="42">
        <v>253.98454967270001</v>
      </c>
      <c r="BR16" s="42">
        <v>556.0660877043</v>
      </c>
      <c r="BS16" s="42">
        <v>836.3221490679</v>
      </c>
      <c r="BT16" s="42">
        <v>489.40548790999998</v>
      </c>
      <c r="BU16" s="42">
        <v>252.7833932929</v>
      </c>
      <c r="BV16" s="42">
        <v>508.10005969399998</v>
      </c>
      <c r="BW16" s="42">
        <v>823.96604412290003</v>
      </c>
      <c r="BX16" s="42">
        <v>503.74558293920001</v>
      </c>
      <c r="BY16" s="42">
        <v>275.87287381610003</v>
      </c>
      <c r="BZ16" s="42">
        <v>508.26176912210002</v>
      </c>
      <c r="CA16" s="42">
        <v>792.31606881009998</v>
      </c>
      <c r="CB16" s="42">
        <v>400.50786237329999</v>
      </c>
      <c r="CC16" s="42">
        <v>876.69949247140005</v>
      </c>
      <c r="CD16" s="42">
        <v>655.3872437425</v>
      </c>
      <c r="CE16" s="42">
        <v>1180.5057686507</v>
      </c>
      <c r="CF16" s="42">
        <v>779.151382517</v>
      </c>
      <c r="CG16" s="42">
        <v>306.00115554960001</v>
      </c>
      <c r="CH16" s="42">
        <v>839.40328090440005</v>
      </c>
      <c r="CI16" s="42">
        <v>999.67823292490004</v>
      </c>
      <c r="CJ16" s="42">
        <v>642.16121346600005</v>
      </c>
      <c r="CK16" s="42">
        <v>238.14883382959999</v>
      </c>
      <c r="CL16" s="42">
        <v>659.21607437780006</v>
      </c>
      <c r="CM16" s="42">
        <v>1328.9273310384001</v>
      </c>
      <c r="CN16" s="42">
        <v>784.73756717200001</v>
      </c>
      <c r="CO16" s="42">
        <v>352.82654468819999</v>
      </c>
      <c r="CP16" s="42">
        <v>521.34807455539999</v>
      </c>
      <c r="CQ16" s="42">
        <v>1078.5994451419001</v>
      </c>
      <c r="CR16" s="42">
        <v>775.59082447189996</v>
      </c>
      <c r="CS16" s="42">
        <v>563.6170201425</v>
      </c>
      <c r="CT16" s="42">
        <v>742.92219824920005</v>
      </c>
      <c r="CU16" s="42">
        <v>1231.5417184292</v>
      </c>
      <c r="CV16" s="42">
        <v>871.99895270059994</v>
      </c>
      <c r="CW16" s="42">
        <v>651.62414514830004</v>
      </c>
      <c r="CX16" s="42">
        <v>1530.9723735959999</v>
      </c>
      <c r="CY16" s="42">
        <v>2499.1497514858002</v>
      </c>
      <c r="CZ16" s="42">
        <v>2187.3205891725001</v>
      </c>
      <c r="DA16" s="42">
        <v>640.86241038740002</v>
      </c>
      <c r="DB16" s="42">
        <v>964.21935463650004</v>
      </c>
      <c r="DC16" s="42">
        <v>1387.0560567668999</v>
      </c>
      <c r="DD16" s="42">
        <v>982.73122180710004</v>
      </c>
      <c r="DE16" s="42">
        <v>468.4960886856</v>
      </c>
      <c r="DF16" s="42">
        <v>1080.9803520866999</v>
      </c>
      <c r="DG16" s="42">
        <v>1410.8623007248</v>
      </c>
      <c r="DH16" s="42">
        <v>997.41864970619997</v>
      </c>
      <c r="DI16" s="42">
        <v>386.70735374380001</v>
      </c>
      <c r="DJ16" s="42">
        <v>760.99576868899999</v>
      </c>
      <c r="DK16" s="42">
        <v>1990.0402511784</v>
      </c>
      <c r="DL16" s="42">
        <v>1131.3437691861</v>
      </c>
      <c r="DM16" s="42">
        <v>545.59252941919999</v>
      </c>
      <c r="DN16" s="42">
        <v>1127.3839487599</v>
      </c>
      <c r="DO16" s="42">
        <v>1926.4124224806001</v>
      </c>
      <c r="DP16" s="42">
        <v>1067.8545308667999</v>
      </c>
      <c r="DQ16" s="42">
        <v>611.72477403640005</v>
      </c>
      <c r="DR16" s="42">
        <v>1163.8292121771001</v>
      </c>
      <c r="DS16" s="42">
        <v>2541.2117167643</v>
      </c>
      <c r="DT16" s="42">
        <v>1595.8277438637999</v>
      </c>
      <c r="DU16" s="42">
        <v>864.58447031499998</v>
      </c>
      <c r="DV16" s="42">
        <v>1486.7339947496</v>
      </c>
    </row>
    <row r="17" spans="1:126" ht="12" customHeight="1" x14ac:dyDescent="0.3">
      <c r="A17" s="222" t="s">
        <v>163</v>
      </c>
      <c r="B17" s="42">
        <v>543.8549570056</v>
      </c>
      <c r="C17" s="42">
        <v>753.78793309440005</v>
      </c>
      <c r="D17" s="42">
        <v>808.36582402960005</v>
      </c>
      <c r="E17" s="42">
        <v>807.45246085010001</v>
      </c>
      <c r="F17" s="42">
        <v>909.19279592060002</v>
      </c>
      <c r="G17" s="42">
        <v>1104.8656732080999</v>
      </c>
      <c r="H17" s="42">
        <v>1155.1094152727001</v>
      </c>
      <c r="I17" s="42">
        <v>1502.7463517009</v>
      </c>
      <c r="J17" s="42">
        <v>1694.4902152641</v>
      </c>
      <c r="K17" s="42">
        <v>2051.5807185516001</v>
      </c>
      <c r="L17" s="42">
        <v>2041.4529993531</v>
      </c>
      <c r="M17" s="42">
        <v>2034.6241204239</v>
      </c>
      <c r="N17" s="42">
        <v>2306.6470434327998</v>
      </c>
      <c r="O17" s="42">
        <v>2788.0503956684001</v>
      </c>
      <c r="P17" s="42">
        <v>2644.5313532634</v>
      </c>
      <c r="Q17" s="42">
        <v>2464.2870551425999</v>
      </c>
      <c r="R17" s="42">
        <v>2856.1085830851998</v>
      </c>
      <c r="S17" s="42">
        <v>3569.1785871700999</v>
      </c>
      <c r="T17" s="42">
        <v>3586.1882973359998</v>
      </c>
      <c r="U17" s="42">
        <v>3384.2809508864002</v>
      </c>
      <c r="V17" s="42">
        <v>3524.4237990165002</v>
      </c>
      <c r="W17" s="42">
        <v>3947.6126403201001</v>
      </c>
      <c r="X17" s="42">
        <v>3804.2585781992002</v>
      </c>
      <c r="Y17" s="42">
        <v>3685.4650109457998</v>
      </c>
      <c r="Z17" s="42">
        <v>4232.3595800525</v>
      </c>
      <c r="AA17" s="42">
        <v>5152.1129767231996</v>
      </c>
      <c r="AB17" s="42">
        <v>5043.6779825412004</v>
      </c>
      <c r="AC17" s="42">
        <v>5831.3693013439997</v>
      </c>
      <c r="AD17" s="42">
        <v>6182.3905544147001</v>
      </c>
      <c r="AE17" s="42">
        <v>7138.8923856621004</v>
      </c>
      <c r="AF17" s="42">
        <v>6813.3089444261996</v>
      </c>
      <c r="AG17" s="42">
        <v>6850.1322594318999</v>
      </c>
      <c r="AH17" s="42">
        <v>6438.1789823366998</v>
      </c>
      <c r="AI17" s="42">
        <v>7139.0078858427996</v>
      </c>
      <c r="AJ17" s="42">
        <v>6611.5839912022002</v>
      </c>
      <c r="AK17" s="42">
        <v>8825.6114860998005</v>
      </c>
      <c r="AL17" s="42">
        <v>8974.6999035834997</v>
      </c>
      <c r="AM17" s="42">
        <v>9375.2090984481001</v>
      </c>
      <c r="AN17" s="42">
        <v>8015.9165249778998</v>
      </c>
      <c r="AO17" s="42">
        <v>8348.4747692433994</v>
      </c>
      <c r="AP17" s="42">
        <v>8458.6956873532999</v>
      </c>
      <c r="AQ17" s="42">
        <v>8984.9446151358006</v>
      </c>
      <c r="AR17" s="42">
        <v>9201.2985295885992</v>
      </c>
      <c r="AS17" s="42">
        <v>9448.9799390657008</v>
      </c>
      <c r="AT17" s="42">
        <v>10108.463884913899</v>
      </c>
      <c r="AU17" s="42">
        <v>10170.1865711345</v>
      </c>
      <c r="AV17" s="42">
        <v>10886.259095396401</v>
      </c>
      <c r="AW17" s="42">
        <v>12576.158541418899</v>
      </c>
      <c r="AX17" s="42">
        <v>12494.0644796836</v>
      </c>
      <c r="AY17" s="42">
        <v>12894.189101260799</v>
      </c>
      <c r="AZ17" s="42">
        <v>13255.986999521399</v>
      </c>
      <c r="BA17" s="42">
        <v>15882.774817445999</v>
      </c>
      <c r="BB17" s="42">
        <v>16663.570421124699</v>
      </c>
      <c r="BC17" s="42">
        <v>18399.486342952401</v>
      </c>
      <c r="BD17" s="42">
        <v>18699.547933173399</v>
      </c>
      <c r="BE17" s="42">
        <v>18936.256347975599</v>
      </c>
      <c r="BF17" s="42">
        <v>19031.857559913798</v>
      </c>
      <c r="BG17" s="42">
        <v>19628.667866616801</v>
      </c>
      <c r="BH17" s="42">
        <v>21218.815187901699</v>
      </c>
      <c r="BI17" s="42">
        <v>26336.370068863202</v>
      </c>
      <c r="BJ17" s="42">
        <v>26712.404520474702</v>
      </c>
      <c r="BK17" s="42">
        <v>25942.841842709</v>
      </c>
      <c r="BL17" s="42">
        <v>23416.444861704102</v>
      </c>
      <c r="BM17" s="42">
        <v>23686.060847167901</v>
      </c>
      <c r="BN17" s="42">
        <v>24325.872595442499</v>
      </c>
      <c r="BO17" s="42">
        <v>23696.760121324402</v>
      </c>
      <c r="BP17" s="42">
        <v>22942.618659438798</v>
      </c>
      <c r="BQ17" s="42">
        <v>23066.861543306299</v>
      </c>
      <c r="BR17" s="42">
        <v>23808.632789233299</v>
      </c>
      <c r="BS17" s="42">
        <v>23833.739638337898</v>
      </c>
      <c r="BT17" s="42">
        <v>21278.352209877699</v>
      </c>
      <c r="BU17" s="42">
        <v>23143.972300184301</v>
      </c>
      <c r="BV17" s="42">
        <v>24072.588800639998</v>
      </c>
      <c r="BW17" s="42">
        <v>24484.453021910798</v>
      </c>
      <c r="BX17" s="42">
        <v>23950.5116495599</v>
      </c>
      <c r="BY17" s="42">
        <v>24236.5165333777</v>
      </c>
      <c r="BZ17" s="42">
        <v>23968.773576620799</v>
      </c>
      <c r="CA17" s="42">
        <v>24029.547823643101</v>
      </c>
      <c r="CB17" s="42">
        <v>24845.961333523301</v>
      </c>
      <c r="CC17" s="42">
        <v>25036.824783882599</v>
      </c>
      <c r="CD17" s="42">
        <v>26449.2791546441</v>
      </c>
      <c r="CE17" s="42">
        <v>26341.623995914601</v>
      </c>
      <c r="CF17" s="42">
        <v>25497.624320716001</v>
      </c>
      <c r="CG17" s="42">
        <v>28657.5242667928</v>
      </c>
      <c r="CH17" s="42">
        <v>27332.134379306</v>
      </c>
      <c r="CI17" s="42">
        <v>27882.8729008187</v>
      </c>
      <c r="CJ17" s="42">
        <v>24695.3422381686</v>
      </c>
      <c r="CK17" s="42">
        <v>23685.2857944807</v>
      </c>
      <c r="CL17" s="42">
        <v>23018.137132748601</v>
      </c>
      <c r="CM17" s="42">
        <v>22417.839991066801</v>
      </c>
      <c r="CN17" s="42">
        <v>22412.408898830501</v>
      </c>
      <c r="CO17" s="42">
        <v>21638.837258296298</v>
      </c>
      <c r="CP17" s="42">
        <v>21246.691746742901</v>
      </c>
      <c r="CQ17" s="42">
        <v>21610.785275849699</v>
      </c>
      <c r="CR17" s="42">
        <v>21653.7932965906</v>
      </c>
      <c r="CS17" s="42">
        <v>21936.634859391001</v>
      </c>
      <c r="CT17" s="42">
        <v>22497.649784975802</v>
      </c>
      <c r="CU17" s="42">
        <v>22215.23550531</v>
      </c>
      <c r="CV17" s="42">
        <v>19089.801416523798</v>
      </c>
      <c r="CW17" s="42">
        <v>18685.701426601201</v>
      </c>
      <c r="CX17" s="42">
        <v>18859.720403582702</v>
      </c>
      <c r="CY17" s="42">
        <v>18192.081811137901</v>
      </c>
      <c r="CZ17" s="42">
        <v>18404.176338810899</v>
      </c>
      <c r="DA17" s="42">
        <v>18055.291212779699</v>
      </c>
      <c r="DB17" s="42">
        <v>23131.605367449502</v>
      </c>
      <c r="DC17" s="42">
        <v>23854.2925555232</v>
      </c>
      <c r="DD17" s="42">
        <v>24930.481126721501</v>
      </c>
      <c r="DE17" s="42">
        <v>24223.5429406365</v>
      </c>
      <c r="DF17" s="42">
        <v>25680.0335756026</v>
      </c>
      <c r="DG17" s="42">
        <v>26083.172595271699</v>
      </c>
      <c r="DH17" s="42">
        <v>27222.372404386599</v>
      </c>
      <c r="DI17" s="42">
        <v>28242.617100813699</v>
      </c>
      <c r="DJ17" s="42">
        <v>28723.430342349198</v>
      </c>
      <c r="DK17" s="42">
        <v>28676.633355637299</v>
      </c>
      <c r="DL17" s="42">
        <v>28707.211315445798</v>
      </c>
      <c r="DM17" s="42">
        <v>28918.0286257978</v>
      </c>
      <c r="DN17" s="42">
        <v>29507.456958204199</v>
      </c>
      <c r="DO17" s="42">
        <v>29527.597667758098</v>
      </c>
      <c r="DP17" s="42">
        <v>30599.664171231099</v>
      </c>
      <c r="DQ17" s="42">
        <v>31674.515583204</v>
      </c>
      <c r="DR17" s="42">
        <v>31352.405236384599</v>
      </c>
      <c r="DS17" s="42">
        <v>31210.965857108</v>
      </c>
      <c r="DT17" s="42">
        <v>32241.267534420102</v>
      </c>
      <c r="DU17" s="42">
        <v>31636.4451614309</v>
      </c>
      <c r="DV17" s="42">
        <v>30831.036350974598</v>
      </c>
    </row>
    <row r="18" spans="1:126" ht="12" customHeight="1" x14ac:dyDescent="0.3">
      <c r="A18" s="222" t="s">
        <v>244</v>
      </c>
      <c r="B18" s="42">
        <v>0</v>
      </c>
      <c r="C18" s="42">
        <v>0</v>
      </c>
      <c r="D18" s="42">
        <v>0</v>
      </c>
      <c r="E18" s="42">
        <v>0</v>
      </c>
      <c r="F18" s="42">
        <v>0</v>
      </c>
      <c r="G18" s="42">
        <v>0</v>
      </c>
      <c r="H18" s="42">
        <v>0</v>
      </c>
      <c r="I18" s="42">
        <v>0</v>
      </c>
      <c r="J18" s="42">
        <v>0</v>
      </c>
      <c r="K18" s="42">
        <v>0</v>
      </c>
      <c r="L18" s="42">
        <v>0</v>
      </c>
      <c r="M18" s="42">
        <v>0</v>
      </c>
      <c r="N18" s="42">
        <v>0</v>
      </c>
      <c r="O18" s="42">
        <v>0</v>
      </c>
      <c r="P18" s="42">
        <v>0</v>
      </c>
      <c r="Q18" s="42">
        <v>0</v>
      </c>
      <c r="R18" s="42">
        <v>0</v>
      </c>
      <c r="S18" s="42">
        <v>0</v>
      </c>
      <c r="T18" s="42">
        <v>0</v>
      </c>
      <c r="U18" s="42">
        <v>0</v>
      </c>
      <c r="V18" s="42">
        <v>0</v>
      </c>
      <c r="W18" s="42">
        <v>0</v>
      </c>
      <c r="X18" s="42">
        <v>0</v>
      </c>
      <c r="Y18" s="42">
        <v>0</v>
      </c>
      <c r="Z18" s="42">
        <v>0</v>
      </c>
      <c r="AA18" s="42">
        <v>0</v>
      </c>
      <c r="AB18" s="42">
        <v>0</v>
      </c>
      <c r="AC18" s="42">
        <v>0</v>
      </c>
      <c r="AD18" s="42">
        <v>0</v>
      </c>
      <c r="AE18" s="42">
        <v>0</v>
      </c>
      <c r="AF18" s="42">
        <v>0</v>
      </c>
      <c r="AG18" s="42">
        <v>0</v>
      </c>
      <c r="AH18" s="42">
        <v>0</v>
      </c>
      <c r="AI18" s="42">
        <v>0</v>
      </c>
      <c r="AJ18" s="42">
        <v>0</v>
      </c>
      <c r="AK18" s="42">
        <v>0</v>
      </c>
      <c r="AL18" s="42">
        <v>0</v>
      </c>
      <c r="AM18" s="42">
        <v>0</v>
      </c>
      <c r="AN18" s="42">
        <v>171.15010930279999</v>
      </c>
      <c r="AO18" s="42">
        <v>244.0718903753</v>
      </c>
      <c r="AP18" s="42">
        <v>314.2689537988</v>
      </c>
      <c r="AQ18" s="42">
        <v>381.67650388089999</v>
      </c>
      <c r="AR18" s="42">
        <v>385.60358988730002</v>
      </c>
      <c r="AS18" s="42">
        <v>312.00767617600002</v>
      </c>
      <c r="AT18" s="42">
        <v>288.73766664160001</v>
      </c>
      <c r="AU18" s="42">
        <v>308.40314971790002</v>
      </c>
      <c r="AV18" s="42">
        <v>299.7184540568</v>
      </c>
      <c r="AW18" s="42">
        <v>247.79904875150001</v>
      </c>
      <c r="AX18" s="42">
        <v>308.54375983530002</v>
      </c>
      <c r="AY18" s="42">
        <v>298.18788125250001</v>
      </c>
      <c r="AZ18" s="42">
        <v>311.68926463539998</v>
      </c>
      <c r="BA18" s="42">
        <v>284.72745214129998</v>
      </c>
      <c r="BB18" s="42">
        <v>1172.7398213537999</v>
      </c>
      <c r="BC18" s="42">
        <v>1402.5501065218</v>
      </c>
      <c r="BD18" s="42">
        <v>1462.9581744924001</v>
      </c>
      <c r="BE18" s="42">
        <v>1562.1997988978001</v>
      </c>
      <c r="BF18" s="42">
        <v>4701.3812613927003</v>
      </c>
      <c r="BG18" s="42">
        <v>4730.9941428348002</v>
      </c>
      <c r="BH18" s="42">
        <v>3207.6074788034002</v>
      </c>
      <c r="BI18" s="42">
        <v>2265.9639312125</v>
      </c>
      <c r="BJ18" s="42">
        <v>1837.7968974271</v>
      </c>
      <c r="BK18" s="42">
        <v>2216.6409050623001</v>
      </c>
      <c r="BL18" s="42">
        <v>2508.4079989331999</v>
      </c>
      <c r="BM18" s="42">
        <v>1555.7399772071999</v>
      </c>
      <c r="BN18" s="42">
        <v>1529.9810982435999</v>
      </c>
      <c r="BO18" s="42">
        <v>2289.8323591829999</v>
      </c>
      <c r="BP18" s="42">
        <v>2481.6105344453999</v>
      </c>
      <c r="BQ18" s="42">
        <v>2122.7823588033002</v>
      </c>
      <c r="BR18" s="42">
        <v>2190.0004654108002</v>
      </c>
      <c r="BS18" s="42">
        <v>3151.5366545041002</v>
      </c>
      <c r="BT18" s="42">
        <v>3394.0970428773999</v>
      </c>
      <c r="BU18" s="42">
        <v>1863.8824312900999</v>
      </c>
      <c r="BV18" s="42">
        <v>2021.1867157446</v>
      </c>
      <c r="BW18" s="42">
        <v>2989.6887456681002</v>
      </c>
      <c r="BX18" s="42">
        <v>1599.1339342179001</v>
      </c>
      <c r="BY18" s="42">
        <v>1763.4373945771999</v>
      </c>
      <c r="BZ18" s="42">
        <v>1960.6008161356001</v>
      </c>
      <c r="CA18" s="42">
        <v>2695.3367732746001</v>
      </c>
      <c r="CB18" s="42">
        <v>2054.1128948188002</v>
      </c>
      <c r="CC18" s="42">
        <v>2125.4377393589998</v>
      </c>
      <c r="CD18" s="42">
        <v>2332.4731412279998</v>
      </c>
      <c r="CE18" s="42">
        <v>3104.0992741537998</v>
      </c>
      <c r="CF18" s="42">
        <v>2276.8428866631002</v>
      </c>
      <c r="CG18" s="42">
        <v>2498.0207433736</v>
      </c>
      <c r="CH18" s="42">
        <v>2397.6881952060999</v>
      </c>
      <c r="CI18" s="42">
        <v>3147.7951456771002</v>
      </c>
      <c r="CJ18" s="42">
        <v>2244.4173153841002</v>
      </c>
      <c r="CK18" s="42">
        <v>2513.7723994364001</v>
      </c>
      <c r="CL18" s="42">
        <v>2474.0895609228</v>
      </c>
      <c r="CM18" s="42">
        <v>3199.8372848247</v>
      </c>
      <c r="CN18" s="42">
        <v>2570.3152012730998</v>
      </c>
      <c r="CO18" s="42">
        <v>2173.2265878629</v>
      </c>
      <c r="CP18" s="42">
        <v>2515.5739798145</v>
      </c>
      <c r="CQ18" s="42">
        <v>3259.7523017222002</v>
      </c>
      <c r="CR18" s="42">
        <v>2701.2043037632998</v>
      </c>
      <c r="CS18" s="42">
        <v>2840.9236853891998</v>
      </c>
      <c r="CT18" s="42">
        <v>3003.5414884562001</v>
      </c>
      <c r="CU18" s="42">
        <v>3983.2781478012998</v>
      </c>
      <c r="CV18" s="42">
        <v>3225.9725312403998</v>
      </c>
      <c r="CW18" s="42">
        <v>3616.9362053281998</v>
      </c>
      <c r="CX18" s="42">
        <v>3651.4273663508002</v>
      </c>
      <c r="CY18" s="42">
        <v>4742.0436838822998</v>
      </c>
      <c r="CZ18" s="42">
        <v>4577.1571883648003</v>
      </c>
      <c r="DA18" s="42">
        <v>4209.2495933989003</v>
      </c>
      <c r="DB18" s="42">
        <v>5595.7592940344002</v>
      </c>
      <c r="DC18" s="42">
        <v>5851.6982423366999</v>
      </c>
      <c r="DD18" s="42">
        <v>5381.5227716581003</v>
      </c>
      <c r="DE18" s="42">
        <v>5251.7371149790997</v>
      </c>
      <c r="DF18" s="42">
        <v>6166.4985031759998</v>
      </c>
      <c r="DG18" s="42">
        <v>7104.4944439947003</v>
      </c>
      <c r="DH18" s="42">
        <v>8421.2536345127992</v>
      </c>
      <c r="DI18" s="42">
        <v>7966.3544156271</v>
      </c>
      <c r="DJ18" s="42">
        <v>7880.3342666666003</v>
      </c>
      <c r="DK18" s="42">
        <v>6898.1658463970998</v>
      </c>
      <c r="DL18" s="42">
        <v>6121.4707703677004</v>
      </c>
      <c r="DM18" s="42">
        <v>5361.3891766877996</v>
      </c>
      <c r="DN18" s="42">
        <v>5310.8984158998001</v>
      </c>
      <c r="DO18" s="42">
        <v>6104.7885893474004</v>
      </c>
      <c r="DP18" s="42">
        <v>5652.4743382617999</v>
      </c>
      <c r="DQ18" s="42">
        <v>5074.5304641466</v>
      </c>
      <c r="DR18" s="42">
        <v>5236.0112287348002</v>
      </c>
      <c r="DS18" s="42">
        <v>5860.0302558921003</v>
      </c>
      <c r="DT18" s="42">
        <v>6272.1627343870996</v>
      </c>
      <c r="DU18" s="42">
        <v>5718.7076782664999</v>
      </c>
      <c r="DV18" s="42">
        <v>5673.3046334759001</v>
      </c>
    </row>
    <row r="19" spans="1:126" ht="12" customHeight="1" x14ac:dyDescent="0.3">
      <c r="A19" s="222" t="s">
        <v>245</v>
      </c>
      <c r="B19" s="42">
        <v>0</v>
      </c>
      <c r="C19" s="42">
        <v>0</v>
      </c>
      <c r="D19" s="42">
        <v>0</v>
      </c>
      <c r="E19" s="42">
        <v>0</v>
      </c>
      <c r="F19" s="42">
        <v>0</v>
      </c>
      <c r="G19" s="42">
        <v>0</v>
      </c>
      <c r="H19" s="42">
        <v>0</v>
      </c>
      <c r="I19" s="42">
        <v>0</v>
      </c>
      <c r="J19" s="42">
        <v>0</v>
      </c>
      <c r="K19" s="42">
        <v>0</v>
      </c>
      <c r="L19" s="42">
        <v>0</v>
      </c>
      <c r="M19" s="42">
        <v>0</v>
      </c>
      <c r="N19" s="42">
        <v>0</v>
      </c>
      <c r="O19" s="42">
        <v>0</v>
      </c>
      <c r="P19" s="42">
        <v>0</v>
      </c>
      <c r="Q19" s="42">
        <v>0</v>
      </c>
      <c r="R19" s="42">
        <v>0</v>
      </c>
      <c r="S19" s="42">
        <v>0</v>
      </c>
      <c r="T19" s="42">
        <v>0</v>
      </c>
      <c r="U19" s="42">
        <v>0</v>
      </c>
      <c r="V19" s="42">
        <v>0</v>
      </c>
      <c r="W19" s="42">
        <v>0</v>
      </c>
      <c r="X19" s="42">
        <v>0</v>
      </c>
      <c r="Y19" s="42">
        <v>0</v>
      </c>
      <c r="Z19" s="42">
        <v>0</v>
      </c>
      <c r="AA19" s="42">
        <v>0</v>
      </c>
      <c r="AB19" s="42">
        <v>0</v>
      </c>
      <c r="AC19" s="42">
        <v>0</v>
      </c>
      <c r="AD19" s="42">
        <v>0</v>
      </c>
      <c r="AE19" s="42">
        <v>0</v>
      </c>
      <c r="AF19" s="42">
        <v>0</v>
      </c>
      <c r="AG19" s="42">
        <v>0</v>
      </c>
      <c r="AH19" s="42">
        <v>0</v>
      </c>
      <c r="AI19" s="42">
        <v>0</v>
      </c>
      <c r="AJ19" s="42">
        <v>0</v>
      </c>
      <c r="AK19" s="42">
        <v>0</v>
      </c>
      <c r="AL19" s="42">
        <v>0</v>
      </c>
      <c r="AM19" s="42">
        <v>0</v>
      </c>
      <c r="AN19" s="42">
        <v>0</v>
      </c>
      <c r="AO19" s="42">
        <v>0</v>
      </c>
      <c r="AP19" s="42">
        <v>0</v>
      </c>
      <c r="AQ19" s="42">
        <v>0</v>
      </c>
      <c r="AR19" s="42">
        <v>0</v>
      </c>
      <c r="AS19" s="42">
        <v>0</v>
      </c>
      <c r="AT19" s="42">
        <v>0</v>
      </c>
      <c r="AU19" s="42">
        <v>0</v>
      </c>
      <c r="AV19" s="42">
        <v>0</v>
      </c>
      <c r="AW19" s="42">
        <v>0</v>
      </c>
      <c r="AX19" s="42">
        <v>0</v>
      </c>
      <c r="AY19" s="42">
        <v>0</v>
      </c>
      <c r="AZ19" s="42">
        <v>0</v>
      </c>
      <c r="BA19" s="42">
        <v>0</v>
      </c>
      <c r="BB19" s="42">
        <v>3644.8791706921002</v>
      </c>
      <c r="BC19" s="42">
        <v>3756.3734824884</v>
      </c>
      <c r="BD19" s="42">
        <v>3544.6181206771998</v>
      </c>
      <c r="BE19" s="42">
        <v>3259.9341248967999</v>
      </c>
      <c r="BF19" s="42">
        <v>3393.3343768589998</v>
      </c>
      <c r="BG19" s="42">
        <v>3421.0506009223</v>
      </c>
      <c r="BH19" s="42">
        <v>3316.0647167791999</v>
      </c>
      <c r="BI19" s="42">
        <v>3407.1883562777998</v>
      </c>
      <c r="BJ19" s="42">
        <v>3550.4213523272001</v>
      </c>
      <c r="BK19" s="42">
        <v>3438.2139111810998</v>
      </c>
      <c r="BL19" s="42">
        <v>3748.8960248910998</v>
      </c>
      <c r="BM19" s="42">
        <v>4324.2857493039</v>
      </c>
      <c r="BN19" s="42">
        <v>3939.3029365931002</v>
      </c>
      <c r="BO19" s="42">
        <v>3910.4966399442001</v>
      </c>
      <c r="BP19" s="42">
        <v>4320.5804308147999</v>
      </c>
      <c r="BQ19" s="42">
        <v>4025.0013194257999</v>
      </c>
      <c r="BR19" s="42">
        <v>4384.7083436985004</v>
      </c>
      <c r="BS19" s="42">
        <v>4189.6463376933998</v>
      </c>
      <c r="BT19" s="42">
        <v>4018.9667977519998</v>
      </c>
      <c r="BU19" s="42">
        <v>3848.5374376778</v>
      </c>
      <c r="BV19" s="42">
        <v>3951.0968138457001</v>
      </c>
      <c r="BW19" s="42">
        <v>4212.6195674884002</v>
      </c>
      <c r="BX19" s="42">
        <v>4408.4349346450999</v>
      </c>
      <c r="BY19" s="42">
        <v>3619.9779090113002</v>
      </c>
      <c r="BZ19" s="42">
        <v>4389.1305974375</v>
      </c>
      <c r="CA19" s="42">
        <v>4653.0882453989998</v>
      </c>
      <c r="CB19" s="42">
        <v>4837.2842595426</v>
      </c>
      <c r="CC19" s="42">
        <v>4471.8156280591002</v>
      </c>
      <c r="CD19" s="42">
        <v>5314.7010918944998</v>
      </c>
      <c r="CE19" s="42">
        <v>5166.1809022366997</v>
      </c>
      <c r="CF19" s="42">
        <v>5470.6569334918004</v>
      </c>
      <c r="CG19" s="42">
        <v>4874.8163054999004</v>
      </c>
      <c r="CH19" s="42">
        <v>4539.3901284061003</v>
      </c>
      <c r="CI19" s="42">
        <v>4790.3779344855002</v>
      </c>
      <c r="CJ19" s="42">
        <v>4964.5188843799997</v>
      </c>
      <c r="CK19" s="42">
        <v>4688.1065791613</v>
      </c>
      <c r="CL19" s="42">
        <v>5611.1125567316003</v>
      </c>
      <c r="CM19" s="42">
        <v>5317.2578422340002</v>
      </c>
      <c r="CN19" s="42">
        <v>5285.9949813507001</v>
      </c>
      <c r="CO19" s="42">
        <v>5080.9693082115</v>
      </c>
      <c r="CP19" s="42">
        <v>5560.715692324</v>
      </c>
      <c r="CQ19" s="42">
        <v>5719.1935815780998</v>
      </c>
      <c r="CR19" s="42">
        <v>5930.4740456504996</v>
      </c>
      <c r="CS19" s="42">
        <v>5824.6142389365004</v>
      </c>
      <c r="CT19" s="42">
        <v>6403.2284724568999</v>
      </c>
      <c r="CU19" s="42">
        <v>6303.8865248749998</v>
      </c>
      <c r="CV19" s="42">
        <v>6261.4581081101996</v>
      </c>
      <c r="CW19" s="42">
        <v>6264.2022497910002</v>
      </c>
      <c r="CX19" s="42">
        <v>6161.9283051989996</v>
      </c>
      <c r="CY19" s="42">
        <v>5699.6862681192997</v>
      </c>
      <c r="CZ19" s="42">
        <v>6271.3887932243997</v>
      </c>
      <c r="DA19" s="42">
        <v>6089.3810025392004</v>
      </c>
      <c r="DB19" s="42">
        <v>7041.3551742779</v>
      </c>
      <c r="DC19" s="42">
        <v>6817.4290529878999</v>
      </c>
      <c r="DD19" s="42">
        <v>6753.2911034819999</v>
      </c>
      <c r="DE19" s="42">
        <v>7510.7656410666004</v>
      </c>
      <c r="DF19" s="42">
        <v>8153.5905377485997</v>
      </c>
      <c r="DG19" s="42">
        <v>7852.6603811916002</v>
      </c>
      <c r="DH19" s="42">
        <v>8957.9658318599995</v>
      </c>
      <c r="DI19" s="42">
        <v>8726.270791289</v>
      </c>
      <c r="DJ19" s="42">
        <v>8807.6030128420007</v>
      </c>
      <c r="DK19" s="42">
        <v>8986.3423984029996</v>
      </c>
      <c r="DL19" s="42">
        <v>8644.2899782408003</v>
      </c>
      <c r="DM19" s="42">
        <v>8625.1063555122</v>
      </c>
      <c r="DN19" s="42">
        <v>8721.7339020711006</v>
      </c>
      <c r="DO19" s="42">
        <v>8496.0300912981002</v>
      </c>
      <c r="DP19" s="42">
        <v>8722.9626451309996</v>
      </c>
      <c r="DQ19" s="42">
        <v>9355.5258468515003</v>
      </c>
      <c r="DR19" s="42">
        <v>9537.6318954845992</v>
      </c>
      <c r="DS19" s="42">
        <v>9037.2348972192995</v>
      </c>
      <c r="DT19" s="42">
        <v>9241.6283169405997</v>
      </c>
      <c r="DU19" s="42">
        <v>11402.9809981982</v>
      </c>
      <c r="DV19" s="42">
        <v>10141.5719291109</v>
      </c>
    </row>
    <row r="20" spans="1:126" ht="12" customHeight="1" x14ac:dyDescent="0.3">
      <c r="A20" s="222" t="s">
        <v>166</v>
      </c>
      <c r="B20" s="42">
        <v>0</v>
      </c>
      <c r="C20" s="42">
        <v>0</v>
      </c>
      <c r="D20" s="42">
        <v>0</v>
      </c>
      <c r="E20" s="42">
        <v>0</v>
      </c>
      <c r="F20" s="42">
        <v>0</v>
      </c>
      <c r="G20" s="42">
        <v>0</v>
      </c>
      <c r="H20" s="42">
        <v>0</v>
      </c>
      <c r="I20" s="42">
        <v>0</v>
      </c>
      <c r="J20" s="42">
        <v>0</v>
      </c>
      <c r="K20" s="42">
        <v>0</v>
      </c>
      <c r="L20" s="42">
        <v>0</v>
      </c>
      <c r="M20" s="42">
        <v>0</v>
      </c>
      <c r="N20" s="42">
        <v>0</v>
      </c>
      <c r="O20" s="42">
        <v>0</v>
      </c>
      <c r="P20" s="42">
        <v>0</v>
      </c>
      <c r="Q20" s="42">
        <v>0</v>
      </c>
      <c r="R20" s="42">
        <v>0</v>
      </c>
      <c r="S20" s="42">
        <v>0</v>
      </c>
      <c r="T20" s="42">
        <v>0</v>
      </c>
      <c r="U20" s="42">
        <v>0</v>
      </c>
      <c r="V20" s="42">
        <v>0</v>
      </c>
      <c r="W20" s="42">
        <v>0</v>
      </c>
      <c r="X20" s="42">
        <v>0</v>
      </c>
      <c r="Y20" s="42">
        <v>0</v>
      </c>
      <c r="Z20" s="42">
        <v>0</v>
      </c>
      <c r="AA20" s="42">
        <v>0</v>
      </c>
      <c r="AB20" s="42">
        <v>0</v>
      </c>
      <c r="AC20" s="42">
        <v>0</v>
      </c>
      <c r="AD20" s="42">
        <v>0</v>
      </c>
      <c r="AE20" s="42">
        <v>0</v>
      </c>
      <c r="AF20" s="42">
        <v>0</v>
      </c>
      <c r="AG20" s="42">
        <v>0</v>
      </c>
      <c r="AH20" s="42">
        <v>0</v>
      </c>
      <c r="AI20" s="42">
        <v>0</v>
      </c>
      <c r="AJ20" s="42">
        <v>0</v>
      </c>
      <c r="AK20" s="42">
        <v>0</v>
      </c>
      <c r="AL20" s="42">
        <v>0</v>
      </c>
      <c r="AM20" s="42">
        <v>0</v>
      </c>
      <c r="AN20" s="42">
        <v>0</v>
      </c>
      <c r="AO20" s="42">
        <v>0</v>
      </c>
      <c r="AP20" s="42">
        <v>0</v>
      </c>
      <c r="AQ20" s="42">
        <v>0</v>
      </c>
      <c r="AR20" s="42">
        <v>0</v>
      </c>
      <c r="AS20" s="42">
        <v>0</v>
      </c>
      <c r="AT20" s="42">
        <v>0</v>
      </c>
      <c r="AU20" s="42">
        <v>0</v>
      </c>
      <c r="AV20" s="42">
        <v>0</v>
      </c>
      <c r="AW20" s="42">
        <v>10</v>
      </c>
      <c r="AX20" s="42">
        <v>10</v>
      </c>
      <c r="AY20" s="42">
        <v>10</v>
      </c>
      <c r="AZ20" s="42">
        <v>10</v>
      </c>
      <c r="BA20" s="42">
        <v>10</v>
      </c>
      <c r="BB20" s="42">
        <v>0</v>
      </c>
      <c r="BC20" s="42">
        <v>0</v>
      </c>
      <c r="BD20" s="42">
        <v>0</v>
      </c>
      <c r="BE20" s="42">
        <v>112.3698033424</v>
      </c>
      <c r="BF20" s="42">
        <v>96.220414361899998</v>
      </c>
      <c r="BG20" s="42">
        <v>109.1692745733</v>
      </c>
      <c r="BH20" s="42">
        <v>107.8213883082</v>
      </c>
      <c r="BI20" s="42">
        <v>107.65843671170001</v>
      </c>
      <c r="BJ20" s="42">
        <v>109.4568527309</v>
      </c>
      <c r="BK20" s="42">
        <v>101.7460230504</v>
      </c>
      <c r="BL20" s="42">
        <v>102.9508024844</v>
      </c>
      <c r="BM20" s="42">
        <v>105.5254740332</v>
      </c>
      <c r="BN20" s="42">
        <v>107.3359441004</v>
      </c>
      <c r="BO20" s="42">
        <v>107.40464298409999</v>
      </c>
      <c r="BP20" s="42">
        <v>95.632353786099998</v>
      </c>
      <c r="BQ20" s="42">
        <v>89.789230186699996</v>
      </c>
      <c r="BR20" s="42">
        <v>115.7472380487</v>
      </c>
      <c r="BS20" s="42">
        <v>118.16711874630001</v>
      </c>
      <c r="BT20" s="42">
        <v>116.6019171574</v>
      </c>
      <c r="BU20" s="42">
        <v>114.1204114981</v>
      </c>
      <c r="BV20" s="42">
        <v>110.1494465613</v>
      </c>
      <c r="BW20" s="42">
        <v>112.90261654050001</v>
      </c>
      <c r="BX20" s="42">
        <v>110.07497967490001</v>
      </c>
      <c r="BY20" s="42">
        <v>111.34471720090001</v>
      </c>
      <c r="BZ20" s="42">
        <v>107.842735667</v>
      </c>
      <c r="CA20" s="42">
        <v>106.72139303349999</v>
      </c>
      <c r="CB20" s="42">
        <v>103.4698171979</v>
      </c>
      <c r="CC20" s="42">
        <v>102.2530213455</v>
      </c>
      <c r="CD20" s="42">
        <v>106.6422815821</v>
      </c>
      <c r="CE20" s="42">
        <v>102.213328629</v>
      </c>
      <c r="CF20" s="42">
        <v>101.8270454144</v>
      </c>
      <c r="CG20" s="42">
        <v>141.54532550729999</v>
      </c>
      <c r="CH20" s="42">
        <v>141.13160241630001</v>
      </c>
      <c r="CI20" s="42">
        <v>140.3582985802</v>
      </c>
      <c r="CJ20" s="42">
        <v>142.25756556619999</v>
      </c>
      <c r="CK20" s="42">
        <v>141.03555480879999</v>
      </c>
      <c r="CL20" s="42">
        <v>141.1355967554</v>
      </c>
      <c r="CM20" s="42">
        <v>138.18365122169999</v>
      </c>
      <c r="CN20" s="42">
        <v>133.99853239519999</v>
      </c>
      <c r="CO20" s="42">
        <v>111.1485187593</v>
      </c>
      <c r="CP20" s="42">
        <v>113.7721173541</v>
      </c>
      <c r="CQ20" s="42">
        <v>112.49383834139999</v>
      </c>
      <c r="CR20" s="42">
        <v>113.658889601</v>
      </c>
      <c r="CS20" s="42">
        <v>97.324112080500001</v>
      </c>
      <c r="CT20" s="42">
        <v>98.028851507200002</v>
      </c>
      <c r="CU20" s="42">
        <v>96.126584889100002</v>
      </c>
      <c r="CV20" s="42">
        <v>90.860127309099994</v>
      </c>
      <c r="CW20" s="42">
        <v>71.383824289000003</v>
      </c>
      <c r="CX20" s="42">
        <v>66.334600256200005</v>
      </c>
      <c r="CY20" s="42">
        <v>66.622014216099998</v>
      </c>
      <c r="CZ20" s="42">
        <v>65.022354619599994</v>
      </c>
      <c r="DA20" s="42">
        <v>64.719738024799994</v>
      </c>
      <c r="DB20" s="42">
        <v>9.5460984978999992</v>
      </c>
      <c r="DC20" s="42">
        <v>9.4330264678999995</v>
      </c>
      <c r="DD20" s="42">
        <v>9.6621972640999996</v>
      </c>
      <c r="DE20" s="42">
        <v>9.8974804070999998</v>
      </c>
      <c r="DF20" s="42">
        <v>10.0744248081</v>
      </c>
      <c r="DG20" s="42">
        <v>10.7392797744</v>
      </c>
      <c r="DH20" s="42">
        <v>11.4034655325</v>
      </c>
      <c r="DI20" s="42">
        <v>3.9543321215999998</v>
      </c>
      <c r="DJ20" s="42">
        <v>3.8686078568000002</v>
      </c>
      <c r="DK20" s="42">
        <v>3.8868170787</v>
      </c>
      <c r="DL20" s="42">
        <v>3.9707803469999998</v>
      </c>
      <c r="DM20" s="42">
        <v>0</v>
      </c>
      <c r="DN20" s="42">
        <v>0</v>
      </c>
      <c r="DO20" s="42">
        <v>0</v>
      </c>
      <c r="DP20" s="42">
        <v>0</v>
      </c>
      <c r="DQ20" s="42">
        <v>0</v>
      </c>
      <c r="DR20" s="42">
        <v>0</v>
      </c>
      <c r="DS20" s="42">
        <v>0</v>
      </c>
      <c r="DT20" s="42">
        <v>0</v>
      </c>
      <c r="DU20" s="42">
        <v>0</v>
      </c>
      <c r="DV20" s="42">
        <v>0</v>
      </c>
    </row>
    <row r="21" spans="1:126" ht="12.6" customHeight="1" thickBot="1" x14ac:dyDescent="0.35">
      <c r="A21" s="224" t="s">
        <v>167</v>
      </c>
      <c r="B21" s="45">
        <v>0</v>
      </c>
      <c r="C21" s="45">
        <v>0</v>
      </c>
      <c r="D21" s="45">
        <v>0</v>
      </c>
      <c r="E21" s="45">
        <v>0</v>
      </c>
      <c r="F21" s="45">
        <v>0</v>
      </c>
      <c r="G21" s="45">
        <v>0</v>
      </c>
      <c r="H21" s="45">
        <v>0</v>
      </c>
      <c r="I21" s="45">
        <v>0</v>
      </c>
      <c r="J21" s="45">
        <v>0</v>
      </c>
      <c r="K21" s="45">
        <v>0</v>
      </c>
      <c r="L21" s="45">
        <v>0</v>
      </c>
      <c r="M21" s="45">
        <v>0</v>
      </c>
      <c r="N21" s="45">
        <v>0</v>
      </c>
      <c r="O21" s="45">
        <v>0</v>
      </c>
      <c r="P21" s="45">
        <v>0</v>
      </c>
      <c r="Q21" s="45">
        <v>0</v>
      </c>
      <c r="R21" s="45">
        <v>0</v>
      </c>
      <c r="S21" s="45">
        <v>0</v>
      </c>
      <c r="T21" s="45">
        <v>0</v>
      </c>
      <c r="U21" s="45">
        <v>0</v>
      </c>
      <c r="V21" s="45">
        <v>0</v>
      </c>
      <c r="W21" s="45">
        <v>0</v>
      </c>
      <c r="X21" s="45">
        <v>0</v>
      </c>
      <c r="Y21" s="45">
        <v>0</v>
      </c>
      <c r="Z21" s="45">
        <v>0</v>
      </c>
      <c r="AA21" s="45">
        <v>0</v>
      </c>
      <c r="AB21" s="45">
        <v>0</v>
      </c>
      <c r="AC21" s="45">
        <v>0</v>
      </c>
      <c r="AD21" s="45">
        <v>0</v>
      </c>
      <c r="AE21" s="45">
        <v>0</v>
      </c>
      <c r="AF21" s="45">
        <v>0</v>
      </c>
      <c r="AG21" s="45">
        <v>0</v>
      </c>
      <c r="AH21" s="45">
        <v>0</v>
      </c>
      <c r="AI21" s="45">
        <v>0</v>
      </c>
      <c r="AJ21" s="45">
        <v>0</v>
      </c>
      <c r="AK21" s="45">
        <v>0</v>
      </c>
      <c r="AL21" s="45">
        <v>0</v>
      </c>
      <c r="AM21" s="45">
        <v>0</v>
      </c>
      <c r="AN21" s="45">
        <v>0</v>
      </c>
      <c r="AO21" s="45">
        <v>0</v>
      </c>
      <c r="AP21" s="45">
        <v>0</v>
      </c>
      <c r="AQ21" s="45">
        <v>0</v>
      </c>
      <c r="AR21" s="45">
        <v>0</v>
      </c>
      <c r="AS21" s="45">
        <v>0</v>
      </c>
      <c r="AT21" s="45">
        <v>0</v>
      </c>
      <c r="AU21" s="45">
        <v>0</v>
      </c>
      <c r="AV21" s="45">
        <v>0</v>
      </c>
      <c r="AW21" s="45">
        <v>0</v>
      </c>
      <c r="AX21" s="45">
        <v>0</v>
      </c>
      <c r="AY21" s="45">
        <v>0</v>
      </c>
      <c r="AZ21" s="45">
        <v>0</v>
      </c>
      <c r="BA21" s="45">
        <v>0</v>
      </c>
      <c r="BB21" s="45">
        <v>110.5579157632</v>
      </c>
      <c r="BC21" s="45">
        <v>181.316051442</v>
      </c>
      <c r="BD21" s="45">
        <v>128.8385656243</v>
      </c>
      <c r="BE21" s="45">
        <v>152.5317154315</v>
      </c>
      <c r="BF21" s="45">
        <v>283.43683330980002</v>
      </c>
      <c r="BG21" s="45">
        <v>401.05027352259998</v>
      </c>
      <c r="BH21" s="45">
        <v>249.97715741740001</v>
      </c>
      <c r="BI21" s="45">
        <v>438.44490010610002</v>
      </c>
      <c r="BJ21" s="45">
        <v>754.50824973980002</v>
      </c>
      <c r="BK21" s="45">
        <v>239.3933778185</v>
      </c>
      <c r="BL21" s="45">
        <v>231.31250114580001</v>
      </c>
      <c r="BM21" s="45">
        <v>654.71324222559997</v>
      </c>
      <c r="BN21" s="45">
        <v>527.93955173790005</v>
      </c>
      <c r="BO21" s="45">
        <v>273.64382834169999</v>
      </c>
      <c r="BP21" s="45">
        <v>604.00085287340005</v>
      </c>
      <c r="BQ21" s="45">
        <v>699.01230454699999</v>
      </c>
      <c r="BR21" s="45">
        <v>778.15068171680002</v>
      </c>
      <c r="BS21" s="45">
        <v>395.50963715950002</v>
      </c>
      <c r="BT21" s="45">
        <v>1197.3372531744999</v>
      </c>
      <c r="BU21" s="45">
        <v>684.65350825940004</v>
      </c>
      <c r="BV21" s="45">
        <v>994.97660158680003</v>
      </c>
      <c r="BW21" s="45">
        <v>454.77993417189998</v>
      </c>
      <c r="BX21" s="45">
        <v>411.81267040580002</v>
      </c>
      <c r="BY21" s="45">
        <v>400.12188154749998</v>
      </c>
      <c r="BZ21" s="45">
        <v>624.03897313849995</v>
      </c>
      <c r="CA21" s="45">
        <v>275.93376803140001</v>
      </c>
      <c r="CB21" s="45">
        <v>423.2252454508</v>
      </c>
      <c r="CC21" s="45">
        <v>631.35877260209998</v>
      </c>
      <c r="CD21" s="45">
        <v>524.32026258070005</v>
      </c>
      <c r="CE21" s="45">
        <v>684.82859234839998</v>
      </c>
      <c r="CF21" s="45">
        <v>490.39606864119997</v>
      </c>
      <c r="CG21" s="45">
        <v>407.94287988859998</v>
      </c>
      <c r="CH21" s="45">
        <v>449.33237174660002</v>
      </c>
      <c r="CI21" s="45">
        <v>427.58772561389998</v>
      </c>
      <c r="CJ21" s="45">
        <v>587.20881258240001</v>
      </c>
      <c r="CK21" s="45">
        <v>1152.9510375817999</v>
      </c>
      <c r="CL21" s="45">
        <v>813.15634691160005</v>
      </c>
      <c r="CM21" s="45">
        <v>415.34695688379998</v>
      </c>
      <c r="CN21" s="45">
        <v>390.48564579459998</v>
      </c>
      <c r="CO21" s="45">
        <v>1087.2641602009001</v>
      </c>
      <c r="CP21" s="45">
        <v>981.0226840775</v>
      </c>
      <c r="CQ21" s="45">
        <v>1240.5185194608</v>
      </c>
      <c r="CR21" s="45">
        <v>951.09747452459999</v>
      </c>
      <c r="CS21" s="45">
        <v>1191.9502248230001</v>
      </c>
      <c r="CT21" s="45">
        <v>835.00713450839999</v>
      </c>
      <c r="CU21" s="45">
        <v>1348.6532635837</v>
      </c>
      <c r="CV21" s="45">
        <v>1269.7993666529001</v>
      </c>
      <c r="CW21" s="45">
        <v>924.24450655320004</v>
      </c>
      <c r="CX21" s="45">
        <v>744.87358027640005</v>
      </c>
      <c r="CY21" s="45">
        <v>661.17561517930005</v>
      </c>
      <c r="CZ21" s="45">
        <v>616.28324534609999</v>
      </c>
      <c r="DA21" s="45">
        <v>655.27041487329996</v>
      </c>
      <c r="DB21" s="45">
        <v>639.85708376850005</v>
      </c>
      <c r="DC21" s="45">
        <v>807.78382034009996</v>
      </c>
      <c r="DD21" s="45">
        <v>774.27552033840004</v>
      </c>
      <c r="DE21" s="45">
        <v>951.15916416810001</v>
      </c>
      <c r="DF21" s="45">
        <v>809.79347270309995</v>
      </c>
      <c r="DG21" s="45">
        <v>626.93027957189997</v>
      </c>
      <c r="DH21" s="45">
        <v>627.47934540179995</v>
      </c>
      <c r="DI21" s="45">
        <v>723.59957908130002</v>
      </c>
      <c r="DJ21" s="45">
        <v>918.10197839679995</v>
      </c>
      <c r="DK21" s="45">
        <v>767.90397520689999</v>
      </c>
      <c r="DL21" s="45">
        <v>765.14882428400006</v>
      </c>
      <c r="DM21" s="45">
        <v>1207.4134847178</v>
      </c>
      <c r="DN21" s="45">
        <v>1333.3622669885999</v>
      </c>
      <c r="DO21" s="45">
        <v>1177.3781039191999</v>
      </c>
      <c r="DP21" s="45">
        <v>1139.8216174692</v>
      </c>
      <c r="DQ21" s="45">
        <v>1069.6823348891</v>
      </c>
      <c r="DR21" s="45">
        <v>1482.6526273731999</v>
      </c>
      <c r="DS21" s="45">
        <v>1162.2463031148</v>
      </c>
      <c r="DT21" s="45">
        <v>1075.9599271279999</v>
      </c>
      <c r="DU21" s="45">
        <v>1043.8620641228999</v>
      </c>
      <c r="DV21" s="45">
        <v>1200.3801280548</v>
      </c>
    </row>
    <row r="22" spans="1:126" ht="12" customHeight="1" x14ac:dyDescent="0.3">
      <c r="C22" s="41"/>
      <c r="D22" s="41"/>
      <c r="E22" s="41"/>
      <c r="F22" s="41"/>
      <c r="G22" s="41"/>
      <c r="H22" s="41"/>
      <c r="I22" s="41"/>
      <c r="J22" s="41"/>
      <c r="K22" s="41"/>
      <c r="L22" s="41"/>
      <c r="M22" s="41"/>
      <c r="N22" s="41"/>
      <c r="O22" s="41"/>
      <c r="P22" s="41"/>
      <c r="Q22" s="41"/>
      <c r="R22" s="41"/>
      <c r="S22" s="41"/>
      <c r="T22" s="41"/>
      <c r="U22" s="41"/>
      <c r="V22" s="41"/>
      <c r="W22" s="41"/>
      <c r="X22" s="41"/>
      <c r="Y22" s="41"/>
      <c r="Z22" s="41"/>
      <c r="AA22" s="41"/>
    </row>
    <row r="23" spans="1:126" ht="12" customHeight="1" x14ac:dyDescent="0.3">
      <c r="A23" s="155" t="s">
        <v>106</v>
      </c>
    </row>
    <row r="24" spans="1:126" ht="12" customHeight="1" x14ac:dyDescent="0.3"/>
    <row r="25" spans="1:126" ht="12" customHeight="1" x14ac:dyDescent="0.3"/>
    <row r="26" spans="1:126" ht="12" customHeight="1" x14ac:dyDescent="0.3"/>
    <row r="27" spans="1:126" ht="12" customHeight="1" x14ac:dyDescent="0.3"/>
    <row r="28" spans="1:126" ht="12" customHeight="1" x14ac:dyDescent="0.3"/>
    <row r="29" spans="1:126" ht="12" customHeight="1" x14ac:dyDescent="0.3"/>
    <row r="30" spans="1:126" ht="12" customHeight="1" x14ac:dyDescent="0.3"/>
    <row r="31" spans="1:126" ht="12" customHeight="1" x14ac:dyDescent="0.3"/>
    <row r="32" spans="1:126" ht="12" customHeight="1" x14ac:dyDescent="0.3"/>
    <row r="33" ht="12" customHeight="1" x14ac:dyDescent="0.3"/>
    <row r="34" ht="12" customHeight="1" x14ac:dyDescent="0.3"/>
    <row r="35" ht="12" customHeight="1" x14ac:dyDescent="0.3"/>
    <row r="36" ht="12" customHeight="1" x14ac:dyDescent="0.3"/>
    <row r="37" ht="12" customHeight="1" x14ac:dyDescent="0.3"/>
    <row r="38" ht="12" customHeight="1" x14ac:dyDescent="0.3"/>
    <row r="39" ht="12" customHeight="1" x14ac:dyDescent="0.3"/>
    <row r="40" ht="12" customHeight="1" x14ac:dyDescent="0.3"/>
    <row r="41" ht="12" customHeight="1" x14ac:dyDescent="0.3"/>
    <row r="42" ht="12" customHeight="1" x14ac:dyDescent="0.3"/>
    <row r="43" ht="12" customHeight="1" x14ac:dyDescent="0.3"/>
    <row r="44" ht="12" customHeight="1" x14ac:dyDescent="0.3"/>
    <row r="45" ht="12" customHeight="1" x14ac:dyDescent="0.3"/>
    <row r="46" ht="12" customHeight="1" x14ac:dyDescent="0.3"/>
    <row r="47" ht="12" customHeight="1" x14ac:dyDescent="0.3"/>
    <row r="48" ht="12" customHeight="1" x14ac:dyDescent="0.3"/>
    <row r="49" ht="12" customHeight="1" x14ac:dyDescent="0.3"/>
    <row r="50" ht="12" customHeight="1" x14ac:dyDescent="0.3"/>
    <row r="51" ht="12" customHeight="1" x14ac:dyDescent="0.3"/>
    <row r="52" ht="12" customHeight="1" x14ac:dyDescent="0.3"/>
    <row r="53" ht="12" customHeight="1" x14ac:dyDescent="0.3"/>
    <row r="54" ht="12" customHeight="1" x14ac:dyDescent="0.3"/>
    <row r="55" ht="12" customHeight="1" x14ac:dyDescent="0.3"/>
    <row r="56" ht="12" customHeight="1" x14ac:dyDescent="0.3"/>
    <row r="57" ht="12" customHeight="1" x14ac:dyDescent="0.3"/>
    <row r="58" ht="12" customHeight="1" x14ac:dyDescent="0.3"/>
    <row r="59" ht="12" customHeight="1" x14ac:dyDescent="0.3"/>
    <row r="60" ht="12" customHeight="1" x14ac:dyDescent="0.3"/>
    <row r="61" ht="12" customHeight="1" x14ac:dyDescent="0.3"/>
    <row r="62" ht="12" customHeight="1" x14ac:dyDescent="0.3"/>
    <row r="63" ht="12" customHeight="1" x14ac:dyDescent="0.3"/>
    <row r="64" ht="12" customHeight="1" x14ac:dyDescent="0.3"/>
    <row r="65" ht="12" customHeight="1" x14ac:dyDescent="0.3"/>
    <row r="66" ht="12" customHeight="1" x14ac:dyDescent="0.3"/>
    <row r="67" ht="12" customHeight="1" x14ac:dyDescent="0.3"/>
    <row r="68" ht="12" customHeight="1" x14ac:dyDescent="0.3"/>
    <row r="69" ht="12" customHeight="1" x14ac:dyDescent="0.3"/>
    <row r="70" ht="12" customHeight="1" x14ac:dyDescent="0.3"/>
    <row r="71" ht="12" customHeight="1" x14ac:dyDescent="0.3"/>
    <row r="72" ht="12" customHeight="1" x14ac:dyDescent="0.3"/>
    <row r="73" ht="12" customHeight="1" x14ac:dyDescent="0.3"/>
    <row r="74" ht="12" customHeight="1" x14ac:dyDescent="0.3"/>
    <row r="75" ht="12" customHeight="1" x14ac:dyDescent="0.3"/>
    <row r="76" ht="12" customHeight="1" x14ac:dyDescent="0.3"/>
    <row r="77" ht="12" customHeight="1" x14ac:dyDescent="0.3"/>
    <row r="78" ht="12" customHeight="1" x14ac:dyDescent="0.3"/>
    <row r="79" ht="12" customHeight="1" x14ac:dyDescent="0.3"/>
    <row r="80" ht="12" customHeight="1" x14ac:dyDescent="0.3"/>
    <row r="81" ht="12" customHeight="1" x14ac:dyDescent="0.3"/>
    <row r="82" ht="12" customHeight="1" x14ac:dyDescent="0.3"/>
    <row r="83" ht="12" customHeight="1" x14ac:dyDescent="0.3"/>
    <row r="84" ht="12" customHeight="1" x14ac:dyDescent="0.3"/>
    <row r="85" ht="12" customHeight="1" x14ac:dyDescent="0.3"/>
    <row r="86" ht="12" customHeight="1" x14ac:dyDescent="0.3"/>
    <row r="87" ht="12" customHeight="1" x14ac:dyDescent="0.3"/>
    <row r="88" ht="12" customHeight="1" x14ac:dyDescent="0.3"/>
    <row r="89" ht="12" customHeight="1" x14ac:dyDescent="0.3"/>
    <row r="90" ht="12" customHeight="1" x14ac:dyDescent="0.3"/>
    <row r="91" ht="12" customHeight="1" x14ac:dyDescent="0.3"/>
    <row r="92" ht="12" customHeight="1" x14ac:dyDescent="0.3"/>
    <row r="93" ht="12" customHeight="1" x14ac:dyDescent="0.3"/>
    <row r="94" ht="12" customHeight="1" x14ac:dyDescent="0.3"/>
    <row r="95" ht="12" customHeight="1" x14ac:dyDescent="0.3"/>
    <row r="96" ht="12" customHeight="1" x14ac:dyDescent="0.3"/>
    <row r="97" ht="12" customHeight="1" x14ac:dyDescent="0.3"/>
    <row r="98" ht="12" customHeight="1" x14ac:dyDescent="0.3"/>
    <row r="99" ht="12" customHeight="1" x14ac:dyDescent="0.3"/>
    <row r="100" ht="12" customHeight="1" x14ac:dyDescent="0.3"/>
    <row r="101" ht="12" customHeight="1" x14ac:dyDescent="0.3"/>
    <row r="102" ht="12" customHeight="1" x14ac:dyDescent="0.3"/>
    <row r="103" ht="12" customHeight="1" x14ac:dyDescent="0.3"/>
    <row r="104" ht="12" customHeight="1" x14ac:dyDescent="0.3"/>
    <row r="105" ht="12" customHeight="1" x14ac:dyDescent="0.3"/>
    <row r="106" ht="12" customHeight="1" x14ac:dyDescent="0.3"/>
    <row r="107" ht="12" customHeight="1" x14ac:dyDescent="0.3"/>
    <row r="108" ht="12" customHeight="1" x14ac:dyDescent="0.3"/>
    <row r="109" ht="12" customHeight="1" x14ac:dyDescent="0.3"/>
    <row r="110" ht="12" customHeight="1" x14ac:dyDescent="0.3"/>
    <row r="111" ht="12" customHeight="1" x14ac:dyDescent="0.3"/>
    <row r="112" ht="12" customHeight="1" x14ac:dyDescent="0.3"/>
    <row r="113" ht="12" customHeight="1" x14ac:dyDescent="0.3"/>
    <row r="114" ht="12" customHeight="1" x14ac:dyDescent="0.3"/>
    <row r="115" ht="12" customHeight="1" x14ac:dyDescent="0.3"/>
    <row r="116" ht="12" customHeight="1" x14ac:dyDescent="0.3"/>
    <row r="117" ht="12" customHeight="1" x14ac:dyDescent="0.3"/>
    <row r="118" ht="12" customHeight="1" x14ac:dyDescent="0.3"/>
    <row r="119" ht="12" customHeight="1" x14ac:dyDescent="0.3"/>
    <row r="120" ht="12" customHeight="1" x14ac:dyDescent="0.3"/>
    <row r="121" ht="12" customHeight="1" x14ac:dyDescent="0.3"/>
    <row r="122" ht="12" customHeight="1" x14ac:dyDescent="0.3"/>
    <row r="123" ht="12" customHeight="1" x14ac:dyDescent="0.3"/>
    <row r="124" ht="12" customHeight="1" x14ac:dyDescent="0.3"/>
    <row r="125" ht="12" customHeight="1" x14ac:dyDescent="0.3"/>
    <row r="126" ht="12" customHeight="1" x14ac:dyDescent="0.3"/>
    <row r="127" ht="12" customHeight="1" x14ac:dyDescent="0.3"/>
    <row r="128" ht="12" customHeight="1" x14ac:dyDescent="0.3"/>
    <row r="129" ht="12" customHeight="1" x14ac:dyDescent="0.3"/>
    <row r="130" ht="12" customHeight="1" x14ac:dyDescent="0.3"/>
    <row r="131" ht="12" customHeight="1" x14ac:dyDescent="0.3"/>
    <row r="132" ht="12" customHeight="1" x14ac:dyDescent="0.3"/>
    <row r="133" ht="12" customHeight="1" x14ac:dyDescent="0.3"/>
    <row r="134" ht="12" customHeight="1" x14ac:dyDescent="0.3"/>
    <row r="135" ht="12" customHeight="1" x14ac:dyDescent="0.3"/>
    <row r="136" ht="12" customHeight="1" x14ac:dyDescent="0.3"/>
    <row r="137" ht="12" customHeight="1" x14ac:dyDescent="0.3"/>
    <row r="138" ht="12" customHeight="1" x14ac:dyDescent="0.3"/>
    <row r="139" ht="12" customHeight="1" x14ac:dyDescent="0.3"/>
    <row r="140" ht="12" customHeight="1" x14ac:dyDescent="0.3"/>
    <row r="141" ht="12" customHeight="1" x14ac:dyDescent="0.3"/>
    <row r="142" ht="12" customHeight="1" x14ac:dyDescent="0.3"/>
    <row r="143" ht="12" customHeight="1" x14ac:dyDescent="0.3"/>
    <row r="144" ht="12" customHeight="1" x14ac:dyDescent="0.3"/>
    <row r="145" ht="12" customHeight="1" x14ac:dyDescent="0.3"/>
    <row r="146" ht="12" customHeight="1" x14ac:dyDescent="0.3"/>
    <row r="147" ht="12" customHeight="1" x14ac:dyDescent="0.3"/>
    <row r="148" ht="12" customHeight="1" x14ac:dyDescent="0.3"/>
    <row r="149" ht="12" customHeight="1" x14ac:dyDescent="0.3"/>
    <row r="150" ht="12" customHeight="1" x14ac:dyDescent="0.3"/>
    <row r="151" ht="12" customHeight="1" x14ac:dyDescent="0.3"/>
    <row r="152" ht="12" customHeight="1" x14ac:dyDescent="0.3"/>
    <row r="153" ht="12" customHeight="1" x14ac:dyDescent="0.3"/>
    <row r="154" ht="12" customHeight="1" x14ac:dyDescent="0.3"/>
    <row r="155" ht="12" customHeight="1" x14ac:dyDescent="0.3"/>
    <row r="156" ht="12" customHeight="1" x14ac:dyDescent="0.3"/>
    <row r="157" ht="12" customHeight="1" x14ac:dyDescent="0.3"/>
    <row r="158" ht="12" customHeight="1" x14ac:dyDescent="0.3"/>
    <row r="159" ht="12" customHeight="1" x14ac:dyDescent="0.3"/>
    <row r="160" ht="12" customHeight="1" x14ac:dyDescent="0.3"/>
    <row r="161" ht="12" customHeight="1" x14ac:dyDescent="0.3"/>
    <row r="162" ht="12" customHeight="1" x14ac:dyDescent="0.3"/>
    <row r="163" ht="12" customHeight="1" x14ac:dyDescent="0.3"/>
    <row r="164" ht="12" customHeight="1" x14ac:dyDescent="0.3"/>
    <row r="165" ht="12" customHeight="1" x14ac:dyDescent="0.3"/>
    <row r="166" ht="12" customHeight="1" x14ac:dyDescent="0.3"/>
    <row r="167" ht="12" customHeight="1" x14ac:dyDescent="0.3"/>
    <row r="168" ht="12" customHeight="1" x14ac:dyDescent="0.3"/>
    <row r="169" ht="12" customHeight="1" x14ac:dyDescent="0.3"/>
    <row r="170" ht="12" customHeight="1" x14ac:dyDescent="0.3"/>
    <row r="171" ht="12" customHeight="1" x14ac:dyDescent="0.3"/>
    <row r="172" ht="12" customHeight="1" x14ac:dyDescent="0.3"/>
    <row r="173" ht="12" customHeight="1" x14ac:dyDescent="0.3"/>
    <row r="174" ht="12" customHeight="1" x14ac:dyDescent="0.3"/>
    <row r="175" ht="12" customHeight="1" x14ac:dyDescent="0.3"/>
    <row r="176" ht="12" customHeight="1" x14ac:dyDescent="0.3"/>
    <row r="177" ht="12" customHeight="1" x14ac:dyDescent="0.3"/>
    <row r="178" ht="12" customHeight="1" x14ac:dyDescent="0.3"/>
    <row r="179" ht="12" customHeight="1" x14ac:dyDescent="0.3"/>
    <row r="180" ht="12" customHeight="1" x14ac:dyDescent="0.3"/>
    <row r="181" ht="12" customHeight="1" x14ac:dyDescent="0.3"/>
    <row r="182" ht="12" customHeight="1" x14ac:dyDescent="0.3"/>
    <row r="183" ht="12" customHeight="1" x14ac:dyDescent="0.3"/>
    <row r="184" ht="12" customHeight="1" x14ac:dyDescent="0.3"/>
    <row r="185" ht="12" customHeight="1" x14ac:dyDescent="0.3"/>
    <row r="186" ht="12" customHeight="1" x14ac:dyDescent="0.3"/>
    <row r="187" ht="12" customHeight="1" x14ac:dyDescent="0.3"/>
    <row r="188" ht="12" customHeight="1" x14ac:dyDescent="0.3"/>
    <row r="189" ht="12" customHeight="1" x14ac:dyDescent="0.3"/>
    <row r="190" ht="12" customHeight="1" x14ac:dyDescent="0.3"/>
    <row r="191" ht="12" customHeight="1" x14ac:dyDescent="0.3"/>
    <row r="192" ht="12" customHeight="1" x14ac:dyDescent="0.3"/>
    <row r="193" ht="12" customHeight="1" x14ac:dyDescent="0.3"/>
    <row r="194" ht="12" customHeight="1" x14ac:dyDescent="0.3"/>
    <row r="195" ht="12" customHeight="1" x14ac:dyDescent="0.3"/>
    <row r="196" ht="12" customHeight="1" x14ac:dyDescent="0.3"/>
    <row r="197" ht="12" customHeight="1" x14ac:dyDescent="0.3"/>
    <row r="198" ht="12" customHeight="1" x14ac:dyDescent="0.3"/>
    <row r="199" ht="12" customHeight="1" x14ac:dyDescent="0.3"/>
    <row r="200" ht="12" customHeight="1" x14ac:dyDescent="0.3"/>
    <row r="201" ht="12" customHeight="1" x14ac:dyDescent="0.3"/>
    <row r="202" ht="12" customHeight="1" x14ac:dyDescent="0.3"/>
    <row r="203" ht="12" customHeight="1" x14ac:dyDescent="0.3"/>
    <row r="204" ht="12" customHeight="1" x14ac:dyDescent="0.3"/>
    <row r="205" ht="12" customHeight="1" x14ac:dyDescent="0.3"/>
    <row r="206" ht="12" customHeight="1" x14ac:dyDescent="0.3"/>
    <row r="207" ht="12" customHeight="1" x14ac:dyDescent="0.3"/>
    <row r="208" ht="12" customHeight="1" x14ac:dyDescent="0.3"/>
  </sheetData>
  <pageMargins left="0.7" right="0.7" top="0.75" bottom="0.75" header="0.3" footer="0.3"/>
  <pageSetup paperSize="9" orientation="portrait"/>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DV103"/>
  <sheetViews>
    <sheetView zoomScale="85" workbookViewId="0">
      <pane xSplit="1" ySplit="4" topLeftCell="B5" activePane="bottomRight" state="frozen"/>
      <selection pane="topRight"/>
      <selection pane="bottomLeft"/>
      <selection pane="bottomRight" activeCell="B5" sqref="B5"/>
    </sheetView>
  </sheetViews>
  <sheetFormatPr defaultColWidth="9" defaultRowHeight="15.6" x14ac:dyDescent="0.3"/>
  <cols>
    <col min="1" max="1" width="87.796875" style="226" customWidth="1"/>
    <col min="2" max="2" width="10.09765625" style="11" customWidth="1"/>
    <col min="3" max="3" width="9" style="14" customWidth="1"/>
    <col min="4" max="16384" width="9" style="14"/>
  </cols>
  <sheetData>
    <row r="1" spans="1:126" s="12" customFormat="1" ht="15" customHeight="1" x14ac:dyDescent="0.3">
      <c r="A1" s="225"/>
      <c r="B1" s="11"/>
    </row>
    <row r="2" spans="1:126" s="12" customFormat="1" ht="15" customHeight="1" x14ac:dyDescent="0.3">
      <c r="A2" s="310" t="s">
        <v>403</v>
      </c>
      <c r="B2" s="11"/>
    </row>
    <row r="3" spans="1:126" ht="15.75" customHeight="1" thickBot="1" x14ac:dyDescent="0.35">
      <c r="B3" s="34"/>
      <c r="C3" s="34"/>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c r="BK3" s="34"/>
      <c r="BL3" s="34"/>
      <c r="BM3" s="34"/>
      <c r="BN3" s="34"/>
      <c r="BO3" s="34"/>
      <c r="BP3" s="34"/>
      <c r="BQ3" s="34"/>
      <c r="BR3" s="34"/>
      <c r="BS3" s="34"/>
      <c r="BT3" s="34"/>
      <c r="BU3" s="34"/>
      <c r="BV3" s="34"/>
      <c r="BW3" s="34"/>
      <c r="BX3" s="34"/>
      <c r="BY3" s="34"/>
      <c r="BZ3" s="34"/>
      <c r="CA3" s="34"/>
      <c r="CB3" s="34"/>
      <c r="CC3" s="34"/>
      <c r="CD3" s="34"/>
      <c r="CE3" s="34"/>
      <c r="CF3" s="34"/>
      <c r="CG3" s="34"/>
      <c r="CH3" s="34"/>
      <c r="CI3" s="34"/>
      <c r="CJ3" s="34"/>
      <c r="CK3" s="34"/>
      <c r="CL3" s="34"/>
      <c r="CM3" s="34"/>
      <c r="CN3" s="34"/>
      <c r="CO3" s="34"/>
      <c r="CP3" s="34"/>
      <c r="CQ3" s="34"/>
      <c r="CR3" s="34"/>
      <c r="CS3" s="34"/>
      <c r="CT3" s="34"/>
      <c r="CU3" s="34"/>
      <c r="CV3" s="34"/>
      <c r="CW3" s="34"/>
      <c r="CX3" s="34"/>
      <c r="CY3" s="34"/>
      <c r="CZ3" s="34"/>
      <c r="DA3" s="34"/>
      <c r="DB3" s="34"/>
      <c r="DC3" s="34"/>
      <c r="DD3" s="34"/>
      <c r="DE3" s="34"/>
      <c r="DF3" s="34"/>
      <c r="DG3" s="34"/>
      <c r="DH3" s="34"/>
      <c r="DI3" s="34"/>
      <c r="DJ3" s="34"/>
      <c r="DK3" s="34"/>
      <c r="DL3" s="34"/>
      <c r="DM3" s="34"/>
      <c r="DN3" s="34"/>
      <c r="DO3" s="34"/>
      <c r="DP3" s="34"/>
      <c r="DQ3" s="34"/>
      <c r="DR3" s="34"/>
      <c r="DS3" s="34"/>
      <c r="DT3" s="34"/>
      <c r="DU3" s="34"/>
      <c r="DV3" s="34"/>
    </row>
    <row r="4" spans="1:126" s="17" customFormat="1" ht="14.25" customHeight="1" thickBot="1" x14ac:dyDescent="0.35">
      <c r="A4" s="269" t="s">
        <v>2</v>
      </c>
      <c r="B4" s="16" t="s">
        <v>424</v>
      </c>
      <c r="C4" s="16" t="s">
        <v>425</v>
      </c>
      <c r="D4" s="16" t="s">
        <v>426</v>
      </c>
      <c r="E4" s="16" t="s">
        <v>427</v>
      </c>
      <c r="F4" s="16" t="s">
        <v>428</v>
      </c>
      <c r="G4" s="16" t="s">
        <v>429</v>
      </c>
      <c r="H4" s="16" t="s">
        <v>430</v>
      </c>
      <c r="I4" s="16" t="s">
        <v>431</v>
      </c>
      <c r="J4" s="16" t="s">
        <v>432</v>
      </c>
      <c r="K4" s="16" t="s">
        <v>433</v>
      </c>
      <c r="L4" s="16" t="s">
        <v>434</v>
      </c>
      <c r="M4" s="16" t="s">
        <v>435</v>
      </c>
      <c r="N4" s="16" t="s">
        <v>436</v>
      </c>
      <c r="O4" s="16" t="s">
        <v>437</v>
      </c>
      <c r="P4" s="16" t="s">
        <v>438</v>
      </c>
      <c r="Q4" s="16" t="s">
        <v>439</v>
      </c>
      <c r="R4" s="16" t="s">
        <v>440</v>
      </c>
      <c r="S4" s="16" t="s">
        <v>441</v>
      </c>
      <c r="T4" s="16" t="s">
        <v>442</v>
      </c>
      <c r="U4" s="16" t="s">
        <v>443</v>
      </c>
      <c r="V4" s="16" t="s">
        <v>444</v>
      </c>
      <c r="W4" s="16" t="s">
        <v>445</v>
      </c>
      <c r="X4" s="16" t="s">
        <v>446</v>
      </c>
      <c r="Y4" s="16" t="s">
        <v>447</v>
      </c>
      <c r="Z4" s="16" t="s">
        <v>448</v>
      </c>
      <c r="AA4" s="16" t="s">
        <v>449</v>
      </c>
      <c r="AB4" s="16" t="s">
        <v>450</v>
      </c>
      <c r="AC4" s="16" t="s">
        <v>451</v>
      </c>
      <c r="AD4" s="16" t="s">
        <v>452</v>
      </c>
      <c r="AE4" s="16" t="s">
        <v>453</v>
      </c>
      <c r="AF4" s="16" t="s">
        <v>454</v>
      </c>
      <c r="AG4" s="16" t="s">
        <v>455</v>
      </c>
      <c r="AH4" s="16" t="s">
        <v>456</v>
      </c>
      <c r="AI4" s="16" t="s">
        <v>457</v>
      </c>
      <c r="AJ4" s="16" t="s">
        <v>458</v>
      </c>
      <c r="AK4" s="16" t="s">
        <v>459</v>
      </c>
      <c r="AL4" s="16" t="s">
        <v>408</v>
      </c>
      <c r="AM4" s="16" t="s">
        <v>409</v>
      </c>
      <c r="AN4" s="16" t="s">
        <v>410</v>
      </c>
      <c r="AO4" s="16" t="s">
        <v>411</v>
      </c>
      <c r="AP4" s="16" t="s">
        <v>412</v>
      </c>
      <c r="AQ4" s="16" t="s">
        <v>413</v>
      </c>
      <c r="AR4" s="16" t="s">
        <v>414</v>
      </c>
      <c r="AS4" s="16" t="s">
        <v>415</v>
      </c>
      <c r="AT4" s="16" t="s">
        <v>416</v>
      </c>
      <c r="AU4" s="16" t="s">
        <v>417</v>
      </c>
      <c r="AV4" s="16" t="s">
        <v>418</v>
      </c>
      <c r="AW4" s="16" t="s">
        <v>419</v>
      </c>
      <c r="AX4" s="16" t="s">
        <v>420</v>
      </c>
      <c r="AY4" s="16" t="s">
        <v>421</v>
      </c>
      <c r="AZ4" s="16" t="s">
        <v>422</v>
      </c>
      <c r="BA4" s="16" t="s">
        <v>423</v>
      </c>
      <c r="BB4" s="16" t="s">
        <v>460</v>
      </c>
      <c r="BC4" s="16" t="s">
        <v>461</v>
      </c>
      <c r="BD4" s="16" t="s">
        <v>462</v>
      </c>
      <c r="BE4" s="16" t="s">
        <v>463</v>
      </c>
      <c r="BF4" s="16" t="s">
        <v>464</v>
      </c>
      <c r="BG4" s="16" t="s">
        <v>465</v>
      </c>
      <c r="BH4" s="16" t="s">
        <v>466</v>
      </c>
      <c r="BI4" s="16" t="s">
        <v>467</v>
      </c>
      <c r="BJ4" s="16" t="s">
        <v>468</v>
      </c>
      <c r="BK4" s="16" t="s">
        <v>469</v>
      </c>
      <c r="BL4" s="16" t="s">
        <v>470</v>
      </c>
      <c r="BM4" s="16" t="s">
        <v>471</v>
      </c>
      <c r="BN4" s="16" t="s">
        <v>472</v>
      </c>
      <c r="BO4" s="16" t="s">
        <v>473</v>
      </c>
      <c r="BP4" s="16" t="s">
        <v>474</v>
      </c>
      <c r="BQ4" s="16" t="s">
        <v>475</v>
      </c>
      <c r="BR4" s="16" t="s">
        <v>476</v>
      </c>
      <c r="BS4" s="16" t="s">
        <v>477</v>
      </c>
      <c r="BT4" s="16" t="s">
        <v>478</v>
      </c>
      <c r="BU4" s="16" t="s">
        <v>479</v>
      </c>
      <c r="BV4" s="16" t="s">
        <v>480</v>
      </c>
      <c r="BW4" s="16" t="s">
        <v>481</v>
      </c>
      <c r="BX4" s="16" t="s">
        <v>482</v>
      </c>
      <c r="BY4" s="16" t="s">
        <v>483</v>
      </c>
      <c r="BZ4" s="16" t="s">
        <v>484</v>
      </c>
      <c r="CA4" s="16" t="s">
        <v>485</v>
      </c>
      <c r="CB4" s="16" t="s">
        <v>486</v>
      </c>
      <c r="CC4" s="16" t="s">
        <v>487</v>
      </c>
      <c r="CD4" s="16" t="s">
        <v>488</v>
      </c>
      <c r="CE4" s="16" t="s">
        <v>489</v>
      </c>
      <c r="CF4" s="16" t="s">
        <v>490</v>
      </c>
      <c r="CG4" s="16" t="s">
        <v>491</v>
      </c>
      <c r="CH4" s="16" t="s">
        <v>492</v>
      </c>
      <c r="CI4" s="16" t="s">
        <v>493</v>
      </c>
      <c r="CJ4" s="16" t="s">
        <v>494</v>
      </c>
      <c r="CK4" s="16" t="s">
        <v>495</v>
      </c>
      <c r="CL4" s="16" t="s">
        <v>496</v>
      </c>
      <c r="CM4" s="16" t="s">
        <v>497</v>
      </c>
      <c r="CN4" s="16" t="s">
        <v>498</v>
      </c>
      <c r="CO4" s="16" t="s">
        <v>499</v>
      </c>
      <c r="CP4" s="16" t="s">
        <v>500</v>
      </c>
      <c r="CQ4" s="16" t="s">
        <v>501</v>
      </c>
      <c r="CR4" s="16" t="s">
        <v>502</v>
      </c>
      <c r="CS4" s="16" t="s">
        <v>503</v>
      </c>
      <c r="CT4" s="16" t="s">
        <v>504</v>
      </c>
      <c r="CU4" s="16" t="s">
        <v>505</v>
      </c>
      <c r="CV4" s="16" t="s">
        <v>506</v>
      </c>
      <c r="CW4" s="16" t="s">
        <v>507</v>
      </c>
      <c r="CX4" s="16" t="s">
        <v>508</v>
      </c>
      <c r="CY4" s="16" t="s">
        <v>509</v>
      </c>
      <c r="CZ4" s="16" t="s">
        <v>510</v>
      </c>
      <c r="DA4" s="16" t="s">
        <v>511</v>
      </c>
      <c r="DB4" s="16" t="s">
        <v>512</v>
      </c>
      <c r="DC4" s="16" t="s">
        <v>513</v>
      </c>
      <c r="DD4" s="16" t="s">
        <v>514</v>
      </c>
      <c r="DE4" s="16" t="s">
        <v>515</v>
      </c>
      <c r="DF4" s="16" t="s">
        <v>516</v>
      </c>
      <c r="DG4" s="16" t="s">
        <v>517</v>
      </c>
      <c r="DH4" s="16" t="s">
        <v>518</v>
      </c>
      <c r="DI4" s="16" t="s">
        <v>519</v>
      </c>
      <c r="DJ4" s="16" t="s">
        <v>520</v>
      </c>
      <c r="DK4" s="16" t="s">
        <v>521</v>
      </c>
      <c r="DL4" s="16" t="s">
        <v>522</v>
      </c>
      <c r="DM4" s="16" t="s">
        <v>523</v>
      </c>
      <c r="DN4" s="16" t="s">
        <v>524</v>
      </c>
      <c r="DO4" s="16" t="s">
        <v>525</v>
      </c>
      <c r="DP4" s="16" t="s">
        <v>526</v>
      </c>
      <c r="DQ4" s="16" t="s">
        <v>527</v>
      </c>
      <c r="DR4" s="16" t="s">
        <v>528</v>
      </c>
      <c r="DS4" s="16" t="s">
        <v>529</v>
      </c>
      <c r="DT4" s="16" t="s">
        <v>530</v>
      </c>
      <c r="DU4" s="16" t="s">
        <v>531</v>
      </c>
      <c r="DV4" s="16" t="s">
        <v>532</v>
      </c>
    </row>
    <row r="5" spans="1:126" s="17" customFormat="1" ht="15" customHeight="1" x14ac:dyDescent="0.3">
      <c r="A5" s="227"/>
      <c r="B5" s="35"/>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row>
    <row r="6" spans="1:126" s="26" customFormat="1" ht="15" customHeight="1" x14ac:dyDescent="0.3">
      <c r="A6" s="228" t="s">
        <v>333</v>
      </c>
      <c r="B6" s="96">
        <v>418.30298431339997</v>
      </c>
      <c r="C6" s="96">
        <v>440.13978494039998</v>
      </c>
      <c r="D6" s="96">
        <v>466.93931855739999</v>
      </c>
      <c r="E6" s="96">
        <v>501.94574943510003</v>
      </c>
      <c r="F6" s="96">
        <v>511.9105999729</v>
      </c>
      <c r="G6" s="96">
        <v>514.96904186690006</v>
      </c>
      <c r="H6" s="96">
        <v>511.68494465560002</v>
      </c>
      <c r="I6" s="96">
        <v>523.84010932210003</v>
      </c>
      <c r="J6" s="96">
        <v>550.44960860560002</v>
      </c>
      <c r="K6" s="96">
        <v>613.30647454250004</v>
      </c>
      <c r="L6" s="96">
        <v>800.24216655409998</v>
      </c>
      <c r="M6" s="96">
        <v>937.08648792630004</v>
      </c>
      <c r="N6" s="96">
        <v>1070.8621140764001</v>
      </c>
      <c r="O6" s="96">
        <v>971.12661391519998</v>
      </c>
      <c r="P6" s="96">
        <v>976.93931501400004</v>
      </c>
      <c r="Q6" s="96">
        <v>1018.8953485337</v>
      </c>
      <c r="R6" s="96">
        <v>1132.5575996310999</v>
      </c>
      <c r="S6" s="96">
        <v>1275.1918449290999</v>
      </c>
      <c r="T6" s="96">
        <v>1310.6572844507</v>
      </c>
      <c r="U6" s="96">
        <v>1461.1888994190999</v>
      </c>
      <c r="V6" s="96">
        <v>1518.4435209692999</v>
      </c>
      <c r="W6" s="96">
        <v>1588.5930138860001</v>
      </c>
      <c r="X6" s="96">
        <v>1813.1090607581</v>
      </c>
      <c r="Y6" s="96">
        <v>1981.6266626244001</v>
      </c>
      <c r="Z6" s="96">
        <v>2352.9255192387</v>
      </c>
      <c r="AA6" s="96">
        <v>2575.3217947454</v>
      </c>
      <c r="AB6" s="96">
        <v>2434.9964538586</v>
      </c>
      <c r="AC6" s="96">
        <v>2443.3880530378001</v>
      </c>
      <c r="AD6" s="96">
        <v>2694.7950087313998</v>
      </c>
      <c r="AE6" s="96">
        <v>2696.8213701312002</v>
      </c>
      <c r="AF6" s="96">
        <v>2944.0430147691</v>
      </c>
      <c r="AG6" s="96">
        <v>2979.5576861762001</v>
      </c>
      <c r="AH6" s="96">
        <v>3479.8992253401002</v>
      </c>
      <c r="AI6" s="96">
        <v>3538.1195072707001</v>
      </c>
      <c r="AJ6" s="96">
        <v>3800.4168131256001</v>
      </c>
      <c r="AK6" s="96">
        <v>4001.1233479349999</v>
      </c>
      <c r="AL6" s="96">
        <v>4906.7576924149998</v>
      </c>
      <c r="AM6" s="96">
        <v>5302.7371354063998</v>
      </c>
      <c r="AN6" s="96">
        <v>5408.3606074766003</v>
      </c>
      <c r="AO6" s="96">
        <v>5779.2686425320999</v>
      </c>
      <c r="AP6" s="96">
        <v>6301.7468148675998</v>
      </c>
      <c r="AQ6" s="96">
        <v>7932.7824939313996</v>
      </c>
      <c r="AR6" s="96">
        <v>7912.0644965703996</v>
      </c>
      <c r="AS6" s="96">
        <v>8083.2939409602004</v>
      </c>
      <c r="AT6" s="96">
        <v>8774.1646369625996</v>
      </c>
      <c r="AU6" s="96">
        <v>9253.3284066938995</v>
      </c>
      <c r="AV6" s="96">
        <v>9796.4151438770004</v>
      </c>
      <c r="AW6" s="96">
        <v>11253.864358695</v>
      </c>
      <c r="AX6" s="96">
        <v>12023.193631517601</v>
      </c>
      <c r="AY6" s="96">
        <v>13009.5773798257</v>
      </c>
      <c r="AZ6" s="96">
        <v>13166.1607820188</v>
      </c>
      <c r="BA6" s="96">
        <v>14110.278972562301</v>
      </c>
      <c r="BB6" s="96">
        <v>14798.735546890901</v>
      </c>
      <c r="BC6" s="96">
        <v>14226.7223494016</v>
      </c>
      <c r="BD6" s="96">
        <v>15240.751839772</v>
      </c>
      <c r="BE6" s="96">
        <v>14838.308054970399</v>
      </c>
      <c r="BF6" s="96">
        <v>14320.7927348392</v>
      </c>
      <c r="BG6" s="96">
        <v>15735.669401625901</v>
      </c>
      <c r="BH6" s="96">
        <v>15249.0529853757</v>
      </c>
      <c r="BI6" s="96">
        <v>16007.8686678006</v>
      </c>
      <c r="BJ6" s="96">
        <v>17525.0484092115</v>
      </c>
      <c r="BK6" s="96">
        <v>16663.618780913901</v>
      </c>
      <c r="BL6" s="96">
        <v>16160.7057981951</v>
      </c>
      <c r="BM6" s="96">
        <v>17625.690628799999</v>
      </c>
      <c r="BN6" s="96">
        <v>18069.752760602099</v>
      </c>
      <c r="BO6" s="96">
        <v>18016.931097516601</v>
      </c>
      <c r="BP6" s="96">
        <v>18169.258624567901</v>
      </c>
      <c r="BQ6" s="96">
        <v>21301.591552473201</v>
      </c>
      <c r="BR6" s="96">
        <v>24839.444921332699</v>
      </c>
      <c r="BS6" s="96">
        <v>26988.768622297899</v>
      </c>
      <c r="BT6" s="96">
        <v>27826.621739336701</v>
      </c>
      <c r="BU6" s="96">
        <v>29638.826029293901</v>
      </c>
      <c r="BV6" s="96">
        <v>28966.382040947599</v>
      </c>
      <c r="BW6" s="96">
        <v>28575.355393838101</v>
      </c>
      <c r="BX6" s="96">
        <v>27504.3928514533</v>
      </c>
      <c r="BY6" s="96">
        <v>29182.429232294398</v>
      </c>
      <c r="BZ6" s="96">
        <v>29596.174146985399</v>
      </c>
      <c r="CA6" s="96">
        <v>30891.840521839898</v>
      </c>
      <c r="CB6" s="96">
        <v>33323.593171155298</v>
      </c>
      <c r="CC6" s="96">
        <v>33452.754019673201</v>
      </c>
      <c r="CD6" s="96">
        <v>35302.265711193701</v>
      </c>
      <c r="CE6" s="96">
        <v>35080.812502223896</v>
      </c>
      <c r="CF6" s="96">
        <v>35249.4602898546</v>
      </c>
      <c r="CG6" s="96">
        <v>33523.901627769803</v>
      </c>
      <c r="CH6" s="96">
        <v>23906.786740461801</v>
      </c>
      <c r="CI6" s="96">
        <v>24425.609956955101</v>
      </c>
      <c r="CJ6" s="96">
        <v>23813.608417563501</v>
      </c>
      <c r="CK6" s="96">
        <v>24438.779717956299</v>
      </c>
      <c r="CL6" s="96">
        <v>27814.2242303942</v>
      </c>
      <c r="CM6" s="96">
        <v>29330.866654695201</v>
      </c>
      <c r="CN6" s="96">
        <v>28003.418349071198</v>
      </c>
      <c r="CO6" s="96">
        <v>25516.205021804901</v>
      </c>
      <c r="CP6" s="96">
        <v>23519.360027594499</v>
      </c>
      <c r="CQ6" s="96">
        <v>23916.859644538501</v>
      </c>
      <c r="CR6" s="96">
        <v>23968.701134212599</v>
      </c>
      <c r="CS6" s="96">
        <v>25771.869477840799</v>
      </c>
      <c r="CT6" s="96">
        <v>27211.645288622702</v>
      </c>
      <c r="CU6" s="96">
        <v>26299.225516569899</v>
      </c>
      <c r="CV6" s="96">
        <v>27078.491754774099</v>
      </c>
      <c r="CW6" s="96">
        <v>29046.840018564799</v>
      </c>
      <c r="CX6" s="96">
        <v>26469.567280846</v>
      </c>
      <c r="CY6" s="96">
        <v>27071.667995272801</v>
      </c>
      <c r="CZ6" s="96">
        <v>26555.829443843799</v>
      </c>
      <c r="DA6" s="96">
        <v>29908.0747388811</v>
      </c>
      <c r="DB6" s="96">
        <v>31382.506316671501</v>
      </c>
      <c r="DC6" s="96">
        <v>32116.8124521301</v>
      </c>
      <c r="DD6" s="96">
        <v>34358.538820110502</v>
      </c>
      <c r="DE6" s="96">
        <v>35775.058611132001</v>
      </c>
      <c r="DF6" s="96">
        <v>37438.354976139701</v>
      </c>
      <c r="DG6" s="96">
        <v>39197.579135524502</v>
      </c>
      <c r="DH6" s="96">
        <v>39780.877516920496</v>
      </c>
      <c r="DI6" s="96">
        <v>39081.971773455101</v>
      </c>
      <c r="DJ6" s="96">
        <v>41033.548022879098</v>
      </c>
      <c r="DK6" s="96">
        <v>42250.491606894597</v>
      </c>
      <c r="DL6" s="96">
        <v>42569.151513417499</v>
      </c>
      <c r="DM6" s="96">
        <v>43348.563541603602</v>
      </c>
      <c r="DN6" s="96">
        <v>43919.931527049899</v>
      </c>
      <c r="DO6" s="96">
        <v>44166.0421298039</v>
      </c>
      <c r="DP6" s="96">
        <v>44247.861715365703</v>
      </c>
      <c r="DQ6" s="96">
        <v>45381.469615796901</v>
      </c>
      <c r="DR6" s="96">
        <v>47197.639170992603</v>
      </c>
      <c r="DS6" s="96">
        <v>46578.704234941499</v>
      </c>
      <c r="DT6" s="96">
        <v>47256.741633801401</v>
      </c>
      <c r="DU6" s="96">
        <v>47971.718104383697</v>
      </c>
      <c r="DV6" s="96">
        <v>49009.013414945199</v>
      </c>
    </row>
    <row r="7" spans="1:126" ht="15" customHeight="1" x14ac:dyDescent="0.3">
      <c r="A7" s="198" t="s">
        <v>113</v>
      </c>
      <c r="B7" s="63">
        <v>83.6216489631</v>
      </c>
      <c r="C7" s="63">
        <v>82.577060931899993</v>
      </c>
      <c r="D7" s="63">
        <v>83.1266269451</v>
      </c>
      <c r="E7" s="63">
        <v>86.784675615200001</v>
      </c>
      <c r="F7" s="63">
        <v>86.929586633400007</v>
      </c>
      <c r="G7" s="63">
        <v>86.804491552100004</v>
      </c>
      <c r="H7" s="63">
        <v>55.73356244</v>
      </c>
      <c r="I7" s="63">
        <v>55.159353799599998</v>
      </c>
      <c r="J7" s="63">
        <v>38.469667319000003</v>
      </c>
      <c r="K7" s="63">
        <v>26.230448383700001</v>
      </c>
      <c r="L7" s="63">
        <v>25.888714298899998</v>
      </c>
      <c r="M7" s="63">
        <v>25.730382114499999</v>
      </c>
      <c r="N7" s="63">
        <v>25.528083028099999</v>
      </c>
      <c r="O7" s="63">
        <v>25.5351936693</v>
      </c>
      <c r="P7" s="63">
        <v>25.749718151100002</v>
      </c>
      <c r="Q7" s="63">
        <v>30.1016816582</v>
      </c>
      <c r="R7" s="63">
        <v>30.1839792876</v>
      </c>
      <c r="S7" s="63">
        <v>30.153864647199999</v>
      </c>
      <c r="T7" s="63">
        <v>30.176044049800002</v>
      </c>
      <c r="U7" s="63">
        <v>30.140828495200001</v>
      </c>
      <c r="V7" s="63">
        <v>30.2125188712</v>
      </c>
      <c r="W7" s="63">
        <v>30.386360141499999</v>
      </c>
      <c r="X7" s="63">
        <v>30.578957345999999</v>
      </c>
      <c r="Y7" s="63">
        <v>30.584283233899999</v>
      </c>
      <c r="Z7" s="63">
        <v>3.0569928758999998</v>
      </c>
      <c r="AA7" s="63">
        <v>0</v>
      </c>
      <c r="AB7" s="63">
        <v>0</v>
      </c>
      <c r="AC7" s="63">
        <v>0</v>
      </c>
      <c r="AD7" s="63">
        <v>0</v>
      </c>
      <c r="AE7" s="63">
        <v>0</v>
      </c>
      <c r="AF7" s="63">
        <v>0</v>
      </c>
      <c r="AG7" s="63">
        <v>0</v>
      </c>
      <c r="AH7" s="63">
        <v>0</v>
      </c>
      <c r="AI7" s="63">
        <v>0</v>
      </c>
      <c r="AJ7" s="63">
        <v>0</v>
      </c>
      <c r="AK7" s="63">
        <v>0</v>
      </c>
      <c r="AL7" s="63">
        <v>0</v>
      </c>
      <c r="AM7" s="63">
        <v>0</v>
      </c>
      <c r="AN7" s="63">
        <v>0</v>
      </c>
      <c r="AO7" s="63">
        <v>0</v>
      </c>
      <c r="AP7" s="63">
        <v>0</v>
      </c>
      <c r="AQ7" s="63">
        <v>0</v>
      </c>
      <c r="AR7" s="63">
        <v>0</v>
      </c>
      <c r="AS7" s="63">
        <v>0</v>
      </c>
      <c r="AT7" s="63">
        <v>0</v>
      </c>
      <c r="AU7" s="63">
        <v>0</v>
      </c>
      <c r="AV7" s="63">
        <v>0</v>
      </c>
      <c r="AW7" s="63">
        <v>0</v>
      </c>
      <c r="AX7" s="63">
        <v>0</v>
      </c>
      <c r="AY7" s="63">
        <v>0</v>
      </c>
      <c r="AZ7" s="63">
        <v>0</v>
      </c>
      <c r="BA7" s="63">
        <v>0</v>
      </c>
      <c r="BB7" s="63">
        <v>0</v>
      </c>
      <c r="BC7" s="63">
        <v>0</v>
      </c>
      <c r="BD7" s="63">
        <v>0</v>
      </c>
      <c r="BE7" s="63">
        <v>0</v>
      </c>
      <c r="BF7" s="63">
        <v>0</v>
      </c>
      <c r="BG7" s="63">
        <v>0</v>
      </c>
      <c r="BH7" s="63">
        <v>0</v>
      </c>
      <c r="BI7" s="63">
        <v>0</v>
      </c>
      <c r="BJ7" s="63">
        <v>0</v>
      </c>
      <c r="BK7" s="63">
        <v>0</v>
      </c>
      <c r="BL7" s="63">
        <v>0</v>
      </c>
      <c r="BM7" s="63">
        <v>0</v>
      </c>
      <c r="BN7" s="63">
        <v>0</v>
      </c>
      <c r="BO7" s="63">
        <v>0</v>
      </c>
      <c r="BP7" s="63">
        <v>0</v>
      </c>
      <c r="BQ7" s="63">
        <v>0</v>
      </c>
      <c r="BR7" s="63">
        <v>0</v>
      </c>
      <c r="BS7" s="63">
        <v>0</v>
      </c>
      <c r="BT7" s="63">
        <v>0</v>
      </c>
      <c r="BU7" s="63">
        <v>0</v>
      </c>
      <c r="BV7" s="63">
        <v>0</v>
      </c>
      <c r="BW7" s="63">
        <v>0</v>
      </c>
      <c r="BX7" s="63">
        <v>0</v>
      </c>
      <c r="BY7" s="63">
        <v>0</v>
      </c>
      <c r="BZ7" s="63">
        <v>0</v>
      </c>
      <c r="CA7" s="63">
        <v>0</v>
      </c>
      <c r="CB7" s="63">
        <v>0</v>
      </c>
      <c r="CC7" s="63">
        <v>0</v>
      </c>
      <c r="CD7" s="63">
        <v>0</v>
      </c>
      <c r="CE7" s="63">
        <v>0</v>
      </c>
      <c r="CF7" s="63">
        <v>0</v>
      </c>
      <c r="CG7" s="63">
        <v>0</v>
      </c>
      <c r="CH7" s="63">
        <v>0</v>
      </c>
      <c r="CI7" s="63">
        <v>0</v>
      </c>
      <c r="CJ7" s="63">
        <v>0</v>
      </c>
      <c r="CK7" s="63">
        <v>0</v>
      </c>
      <c r="CL7" s="63">
        <v>0</v>
      </c>
      <c r="CM7" s="63">
        <v>0</v>
      </c>
      <c r="CN7" s="63">
        <v>0</v>
      </c>
      <c r="CO7" s="63">
        <v>0</v>
      </c>
      <c r="CP7" s="63">
        <v>0</v>
      </c>
      <c r="CQ7" s="63">
        <v>0</v>
      </c>
      <c r="CR7" s="63">
        <v>0</v>
      </c>
      <c r="CS7" s="63">
        <v>0</v>
      </c>
      <c r="CT7" s="63">
        <v>0</v>
      </c>
      <c r="CU7" s="63">
        <v>0</v>
      </c>
      <c r="CV7" s="63">
        <v>0</v>
      </c>
      <c r="CW7" s="63">
        <v>0</v>
      </c>
      <c r="CX7" s="63">
        <v>0</v>
      </c>
      <c r="CY7" s="63">
        <v>0</v>
      </c>
      <c r="CZ7" s="63">
        <v>0</v>
      </c>
      <c r="DA7" s="63">
        <v>0</v>
      </c>
      <c r="DB7" s="63">
        <v>0</v>
      </c>
      <c r="DC7" s="63">
        <v>0</v>
      </c>
      <c r="DD7" s="63">
        <v>0</v>
      </c>
      <c r="DE7" s="63">
        <v>0</v>
      </c>
      <c r="DF7" s="63">
        <v>0</v>
      </c>
      <c r="DG7" s="63">
        <v>0</v>
      </c>
      <c r="DH7" s="63">
        <v>0</v>
      </c>
      <c r="DI7" s="63">
        <v>0</v>
      </c>
      <c r="DJ7" s="63">
        <v>0</v>
      </c>
      <c r="DK7" s="63">
        <v>0</v>
      </c>
      <c r="DL7" s="63">
        <v>0</v>
      </c>
      <c r="DM7" s="63">
        <v>0</v>
      </c>
      <c r="DN7" s="63">
        <v>0</v>
      </c>
      <c r="DO7" s="63">
        <v>0</v>
      </c>
      <c r="DP7" s="63">
        <v>0</v>
      </c>
      <c r="DQ7" s="63">
        <v>0</v>
      </c>
      <c r="DR7" s="63">
        <v>0</v>
      </c>
      <c r="DS7" s="63">
        <v>0</v>
      </c>
      <c r="DT7" s="63">
        <v>0</v>
      </c>
      <c r="DU7" s="63">
        <v>0</v>
      </c>
      <c r="DV7" s="63">
        <v>0</v>
      </c>
    </row>
    <row r="8" spans="1:126" ht="15" customHeight="1" x14ac:dyDescent="0.3">
      <c r="A8" s="198" t="s">
        <v>114</v>
      </c>
      <c r="B8" s="63">
        <v>2.5448912494</v>
      </c>
      <c r="C8" s="63">
        <v>2.5310633214</v>
      </c>
      <c r="D8" s="63">
        <v>5.8037831896999998</v>
      </c>
      <c r="E8" s="63">
        <v>6.7751677851999998</v>
      </c>
      <c r="F8" s="63">
        <v>6.7771509168000001</v>
      </c>
      <c r="G8" s="63">
        <v>8.2600482737000007</v>
      </c>
      <c r="H8" s="63">
        <v>8.7087481679999996</v>
      </c>
      <c r="I8" s="63">
        <v>7.5489286933999997</v>
      </c>
      <c r="J8" s="63">
        <v>20.503424657499998</v>
      </c>
      <c r="K8" s="63">
        <v>19.4535027017</v>
      </c>
      <c r="L8" s="63">
        <v>20.9890008319</v>
      </c>
      <c r="M8" s="63">
        <v>21.0252070901</v>
      </c>
      <c r="N8" s="63">
        <v>27.3909820338</v>
      </c>
      <c r="O8" s="63">
        <v>30.182007496899999</v>
      </c>
      <c r="P8" s="63">
        <v>20.529487229299999</v>
      </c>
      <c r="Q8" s="63">
        <v>28.259679311900001</v>
      </c>
      <c r="R8" s="63">
        <v>29.202494900400001</v>
      </c>
      <c r="S8" s="63">
        <v>60.452778779500001</v>
      </c>
      <c r="T8" s="63">
        <v>51.727092946600003</v>
      </c>
      <c r="U8" s="63">
        <v>45.7304252315</v>
      </c>
      <c r="V8" s="63">
        <v>49.827352611000002</v>
      </c>
      <c r="W8" s="63">
        <v>43.3407658004</v>
      </c>
      <c r="X8" s="63">
        <v>46.928909952600002</v>
      </c>
      <c r="Y8" s="63">
        <v>46.331622254000003</v>
      </c>
      <c r="Z8" s="63">
        <v>51.361079865000001</v>
      </c>
      <c r="AA8" s="63">
        <v>54.244837637000003</v>
      </c>
      <c r="AB8" s="63">
        <v>50.145877788500002</v>
      </c>
      <c r="AC8" s="63">
        <v>63.780294726500003</v>
      </c>
      <c r="AD8" s="63">
        <v>62.4427104723</v>
      </c>
      <c r="AE8" s="63">
        <v>82.486205910099997</v>
      </c>
      <c r="AF8" s="63">
        <v>123.14945741530001</v>
      </c>
      <c r="AG8" s="63">
        <v>117.9398050021</v>
      </c>
      <c r="AH8" s="63">
        <v>123.5873440285</v>
      </c>
      <c r="AI8" s="63">
        <v>154.7108524221</v>
      </c>
      <c r="AJ8" s="63">
        <v>149.43757118740001</v>
      </c>
      <c r="AK8" s="63">
        <v>197.83815734300001</v>
      </c>
      <c r="AL8" s="63">
        <v>225.9898762654</v>
      </c>
      <c r="AM8" s="63">
        <v>257.21517987610002</v>
      </c>
      <c r="AN8" s="63">
        <v>300.0392680754</v>
      </c>
      <c r="AO8" s="63">
        <v>311.70902289269998</v>
      </c>
      <c r="AP8" s="63">
        <v>413.54316692280003</v>
      </c>
      <c r="AQ8" s="63">
        <v>462.71668822769999</v>
      </c>
      <c r="AR8" s="63">
        <v>501.72042149129999</v>
      </c>
      <c r="AS8" s="63">
        <v>535.50983262759996</v>
      </c>
      <c r="AT8" s="63">
        <v>568.68682684340001</v>
      </c>
      <c r="AU8" s="63">
        <v>628.9316497003</v>
      </c>
      <c r="AV8" s="63">
        <v>715.41189805839997</v>
      </c>
      <c r="AW8" s="63">
        <v>1196.7970669838001</v>
      </c>
      <c r="AX8" s="63">
        <v>1358.7168623652999</v>
      </c>
      <c r="AY8" s="63">
        <v>1571.6819845466</v>
      </c>
      <c r="AZ8" s="63">
        <v>1688.7486042431001</v>
      </c>
      <c r="BA8" s="63">
        <v>1822.8075784486</v>
      </c>
      <c r="BB8" s="63">
        <v>1854.1632995942</v>
      </c>
      <c r="BC8" s="63">
        <v>2010.4372224652</v>
      </c>
      <c r="BD8" s="63">
        <v>2345.1992304017999</v>
      </c>
      <c r="BE8" s="63">
        <v>2187.6359801978001</v>
      </c>
      <c r="BF8" s="63">
        <v>2160.6009899107999</v>
      </c>
      <c r="BG8" s="63">
        <v>2220.4744844176998</v>
      </c>
      <c r="BH8" s="63">
        <v>2136.0220390089999</v>
      </c>
      <c r="BI8" s="63">
        <v>2254.8861529154001</v>
      </c>
      <c r="BJ8" s="63">
        <v>2289.0242881722002</v>
      </c>
      <c r="BK8" s="63">
        <v>2304.1223063836001</v>
      </c>
      <c r="BL8" s="63">
        <v>2202.4032940788002</v>
      </c>
      <c r="BM8" s="63">
        <v>2302.8290382922</v>
      </c>
      <c r="BN8" s="63">
        <v>2302.5591174361002</v>
      </c>
      <c r="BO8" s="63">
        <v>2196.5918275217</v>
      </c>
      <c r="BP8" s="63">
        <v>2131.7187548678999</v>
      </c>
      <c r="BQ8" s="63">
        <v>2159.9340546940998</v>
      </c>
      <c r="BR8" s="63">
        <v>2245.3801429597002</v>
      </c>
      <c r="BS8" s="63">
        <v>2263.2697213257002</v>
      </c>
      <c r="BT8" s="63">
        <v>2217.3546387441002</v>
      </c>
      <c r="BU8" s="63">
        <v>2260.1504206231002</v>
      </c>
      <c r="BV8" s="63">
        <v>2267.0841788529001</v>
      </c>
      <c r="BW8" s="63">
        <v>2193.3905076958999</v>
      </c>
      <c r="BX8" s="63">
        <v>2144.3049400575001</v>
      </c>
      <c r="BY8" s="63">
        <v>2101.9784276277001</v>
      </c>
      <c r="BZ8" s="63">
        <v>1971.9881225187</v>
      </c>
      <c r="CA8" s="63">
        <v>1890.2083795601</v>
      </c>
      <c r="CB8" s="63">
        <v>1856.04974124</v>
      </c>
      <c r="CC8" s="63">
        <v>1829.8618604543999</v>
      </c>
      <c r="CD8" s="63">
        <v>1944.5984004278</v>
      </c>
      <c r="CE8" s="63">
        <v>1807.5107765091</v>
      </c>
      <c r="CF8" s="63">
        <v>1752.5398778936999</v>
      </c>
      <c r="CG8" s="63">
        <v>1896.4426348369</v>
      </c>
      <c r="CH8" s="63">
        <v>2063.4374584829002</v>
      </c>
      <c r="CI8" s="63">
        <v>2026.9463450722999</v>
      </c>
      <c r="CJ8" s="63">
        <v>1954.5862932978</v>
      </c>
      <c r="CK8" s="63">
        <v>2009.3954076436</v>
      </c>
      <c r="CL8" s="63">
        <v>2082.0873674171999</v>
      </c>
      <c r="CM8" s="63">
        <v>2386.9465782334</v>
      </c>
      <c r="CN8" s="63">
        <v>2408.8285675433999</v>
      </c>
      <c r="CO8" s="63">
        <v>2628.9672013661998</v>
      </c>
      <c r="CP8" s="63">
        <v>2672.1236973230998</v>
      </c>
      <c r="CQ8" s="63">
        <v>2586.3935782000999</v>
      </c>
      <c r="CR8" s="63">
        <v>2607.1407482909999</v>
      </c>
      <c r="CS8" s="63">
        <v>3276.9082877464998</v>
      </c>
      <c r="CT8" s="63">
        <v>3472.6478044153</v>
      </c>
      <c r="CU8" s="63">
        <v>3606.9434172599999</v>
      </c>
      <c r="CV8" s="63">
        <v>4188.1065813662999</v>
      </c>
      <c r="CW8" s="63">
        <v>4905.5871371665999</v>
      </c>
      <c r="CX8" s="63">
        <v>4829.0388314397997</v>
      </c>
      <c r="CY8" s="63">
        <v>4931.6351859345004</v>
      </c>
      <c r="CZ8" s="63">
        <v>4954.159308968</v>
      </c>
      <c r="DA8" s="63">
        <v>4947.2452173900001</v>
      </c>
      <c r="DB8" s="63">
        <v>5145.3141746601996</v>
      </c>
      <c r="DC8" s="63">
        <v>5242.8485177204002</v>
      </c>
      <c r="DD8" s="63">
        <v>5402.9856461361996</v>
      </c>
      <c r="DE8" s="63">
        <v>5579.0330344286003</v>
      </c>
      <c r="DF8" s="63">
        <v>5657.5272245393999</v>
      </c>
      <c r="DG8" s="63">
        <v>5685.0588863562998</v>
      </c>
      <c r="DH8" s="63">
        <v>5781.5971524044999</v>
      </c>
      <c r="DI8" s="63">
        <v>5778.7197896690004</v>
      </c>
      <c r="DJ8" s="63">
        <v>6758.0740168721004</v>
      </c>
      <c r="DK8" s="63">
        <v>6881.6725409894998</v>
      </c>
      <c r="DL8" s="63">
        <v>7026.9413681787</v>
      </c>
      <c r="DM8" s="63">
        <v>7217.9944069236999</v>
      </c>
      <c r="DN8" s="63">
        <v>7386.2320707454001</v>
      </c>
      <c r="DO8" s="63">
        <v>7270.2913068893004</v>
      </c>
      <c r="DP8" s="63">
        <v>6999.5406736216</v>
      </c>
      <c r="DQ8" s="63">
        <v>7361.7712882706001</v>
      </c>
      <c r="DR8" s="63">
        <v>7821.8102588323</v>
      </c>
      <c r="DS8" s="63">
        <v>7429.0976958795</v>
      </c>
      <c r="DT8" s="63">
        <v>7733.0129255818001</v>
      </c>
      <c r="DU8" s="63">
        <v>8340.0181023583009</v>
      </c>
      <c r="DV8" s="63">
        <v>8734.3914034656991</v>
      </c>
    </row>
    <row r="9" spans="1:126" ht="15" customHeight="1" x14ac:dyDescent="0.3">
      <c r="A9" s="172" t="s">
        <v>115</v>
      </c>
      <c r="B9" s="63">
        <v>2.5448912494</v>
      </c>
      <c r="C9" s="63">
        <v>2.5310633214</v>
      </c>
      <c r="D9" s="63">
        <v>5.8037831896999998</v>
      </c>
      <c r="E9" s="63">
        <v>6.7751677851999998</v>
      </c>
      <c r="F9" s="63">
        <v>6.7771509168000001</v>
      </c>
      <c r="G9" s="63">
        <v>8.2600482737000007</v>
      </c>
      <c r="H9" s="63">
        <v>8.7087481679999996</v>
      </c>
      <c r="I9" s="63">
        <v>7.5489286933999997</v>
      </c>
      <c r="J9" s="63">
        <v>20.503424657499998</v>
      </c>
      <c r="K9" s="63">
        <v>19.4535027017</v>
      </c>
      <c r="L9" s="63">
        <v>20.9890008319</v>
      </c>
      <c r="M9" s="63">
        <v>21.0252070901</v>
      </c>
      <c r="N9" s="63">
        <v>27.3909820338</v>
      </c>
      <c r="O9" s="63">
        <v>30.182007496899999</v>
      </c>
      <c r="P9" s="63">
        <v>20.529487229299999</v>
      </c>
      <c r="Q9" s="63">
        <v>28.259679311900001</v>
      </c>
      <c r="R9" s="63">
        <v>29.202494900400001</v>
      </c>
      <c r="S9" s="63">
        <v>60.452778779500001</v>
      </c>
      <c r="T9" s="63">
        <v>51.727092946600003</v>
      </c>
      <c r="U9" s="63">
        <v>45.7304252315</v>
      </c>
      <c r="V9" s="63">
        <v>49.827352611000002</v>
      </c>
      <c r="W9" s="63">
        <v>43.3407658004</v>
      </c>
      <c r="X9" s="63">
        <v>46.928909952600002</v>
      </c>
      <c r="Y9" s="63">
        <v>46.331622254000003</v>
      </c>
      <c r="Z9" s="63">
        <v>51.361079865000001</v>
      </c>
      <c r="AA9" s="63">
        <v>54.244837637000003</v>
      </c>
      <c r="AB9" s="63">
        <v>50.145877788500002</v>
      </c>
      <c r="AC9" s="63">
        <v>63.780294726500003</v>
      </c>
      <c r="AD9" s="63">
        <v>62.4427104723</v>
      </c>
      <c r="AE9" s="63">
        <v>82.486205910099997</v>
      </c>
      <c r="AF9" s="63">
        <v>123.14945741530001</v>
      </c>
      <c r="AG9" s="63">
        <v>117.9398050021</v>
      </c>
      <c r="AH9" s="63">
        <v>123.5873440285</v>
      </c>
      <c r="AI9" s="63">
        <v>154.7108524221</v>
      </c>
      <c r="AJ9" s="63">
        <v>149.43757118740001</v>
      </c>
      <c r="AK9" s="63">
        <v>197.83815734300001</v>
      </c>
      <c r="AL9" s="63">
        <v>225.9898762654</v>
      </c>
      <c r="AM9" s="63">
        <v>257.21517987610002</v>
      </c>
      <c r="AN9" s="63">
        <v>300.0392680754</v>
      </c>
      <c r="AO9" s="63">
        <v>311.70902289269998</v>
      </c>
      <c r="AP9" s="63">
        <v>413.54316692280003</v>
      </c>
      <c r="AQ9" s="63">
        <v>462.71668822769999</v>
      </c>
      <c r="AR9" s="63">
        <v>501.72042149129999</v>
      </c>
      <c r="AS9" s="63">
        <v>535.50983262759996</v>
      </c>
      <c r="AT9" s="63">
        <v>568.68682684340001</v>
      </c>
      <c r="AU9" s="63">
        <v>628.9316497003</v>
      </c>
      <c r="AV9" s="63">
        <v>715.41189805839997</v>
      </c>
      <c r="AW9" s="63">
        <v>1196.7970669838001</v>
      </c>
      <c r="AX9" s="63">
        <v>1358.7168623652999</v>
      </c>
      <c r="AY9" s="63">
        <v>1571.6819845466</v>
      </c>
      <c r="AZ9" s="63">
        <v>1688.7486042431001</v>
      </c>
      <c r="BA9" s="63">
        <v>1822.8075784486</v>
      </c>
      <c r="BB9" s="63">
        <v>1854.1632995942</v>
      </c>
      <c r="BC9" s="63">
        <v>2010.4372224652</v>
      </c>
      <c r="BD9" s="63">
        <v>2345.1992304017999</v>
      </c>
      <c r="BE9" s="63">
        <v>2187.6359801978001</v>
      </c>
      <c r="BF9" s="63">
        <v>2160.6009899107999</v>
      </c>
      <c r="BG9" s="63">
        <v>2220.4744844176998</v>
      </c>
      <c r="BH9" s="63">
        <v>2136.0220390089999</v>
      </c>
      <c r="BI9" s="63">
        <v>2254.8861529154001</v>
      </c>
      <c r="BJ9" s="63">
        <v>2289.0242881722002</v>
      </c>
      <c r="BK9" s="63">
        <v>2304.1223063836001</v>
      </c>
      <c r="BL9" s="63">
        <v>2202.4032940788002</v>
      </c>
      <c r="BM9" s="63">
        <v>2302.8290382922</v>
      </c>
      <c r="BN9" s="63">
        <v>2302.5591174361002</v>
      </c>
      <c r="BO9" s="63">
        <v>2196.5918275217</v>
      </c>
      <c r="BP9" s="63">
        <v>2131.7187548678999</v>
      </c>
      <c r="BQ9" s="63">
        <v>2159.9340546940998</v>
      </c>
      <c r="BR9" s="63">
        <v>2245.3801429597002</v>
      </c>
      <c r="BS9" s="63">
        <v>2263.2697213257002</v>
      </c>
      <c r="BT9" s="63">
        <v>2217.3546387441002</v>
      </c>
      <c r="BU9" s="63">
        <v>2260.1504206231002</v>
      </c>
      <c r="BV9" s="63">
        <v>2267.0841788529001</v>
      </c>
      <c r="BW9" s="63">
        <v>2193.3905076958999</v>
      </c>
      <c r="BX9" s="63">
        <v>2144.3049400575001</v>
      </c>
      <c r="BY9" s="63">
        <v>2101.9784276277001</v>
      </c>
      <c r="BZ9" s="63">
        <v>1971.9881225187</v>
      </c>
      <c r="CA9" s="63">
        <v>1890.2083795601</v>
      </c>
      <c r="CB9" s="63">
        <v>1856.04974124</v>
      </c>
      <c r="CC9" s="63">
        <v>1829.8618604543999</v>
      </c>
      <c r="CD9" s="63">
        <v>1944.5984004278</v>
      </c>
      <c r="CE9" s="63">
        <v>1807.5107765091</v>
      </c>
      <c r="CF9" s="63">
        <v>1752.5398778936999</v>
      </c>
      <c r="CG9" s="63">
        <v>1896.4426348369</v>
      </c>
      <c r="CH9" s="63">
        <v>2063.4374584829002</v>
      </c>
      <c r="CI9" s="63">
        <v>2026.9463450722999</v>
      </c>
      <c r="CJ9" s="63">
        <v>1954.5862932978</v>
      </c>
      <c r="CK9" s="63">
        <v>2009.3954076436</v>
      </c>
      <c r="CL9" s="63">
        <v>2082.0873674171999</v>
      </c>
      <c r="CM9" s="63">
        <v>2386.9465782334</v>
      </c>
      <c r="CN9" s="63">
        <v>2408.8285675433999</v>
      </c>
      <c r="CO9" s="63">
        <v>2628.9672013661998</v>
      </c>
      <c r="CP9" s="63">
        <v>2672.1236973230998</v>
      </c>
      <c r="CQ9" s="63">
        <v>2586.3935782000999</v>
      </c>
      <c r="CR9" s="63">
        <v>2607.1407482909999</v>
      </c>
      <c r="CS9" s="63">
        <v>3276.9082877464998</v>
      </c>
      <c r="CT9" s="63">
        <v>3472.6478044153</v>
      </c>
      <c r="CU9" s="63">
        <v>3606.9434172599999</v>
      </c>
      <c r="CV9" s="63">
        <v>4188.1065813662999</v>
      </c>
      <c r="CW9" s="63">
        <v>4905.5871371665999</v>
      </c>
      <c r="CX9" s="63">
        <v>4829.0388314397997</v>
      </c>
      <c r="CY9" s="63">
        <v>4931.6351859345004</v>
      </c>
      <c r="CZ9" s="63">
        <v>4954.159308968</v>
      </c>
      <c r="DA9" s="63">
        <v>4947.2452173900001</v>
      </c>
      <c r="DB9" s="63">
        <v>5145.3141746601996</v>
      </c>
      <c r="DC9" s="63">
        <v>5242.8485177204002</v>
      </c>
      <c r="DD9" s="63">
        <v>5402.9856461361996</v>
      </c>
      <c r="DE9" s="63">
        <v>5579.0330344286003</v>
      </c>
      <c r="DF9" s="63">
        <v>5657.5272245393999</v>
      </c>
      <c r="DG9" s="63">
        <v>5685.0588863562998</v>
      </c>
      <c r="DH9" s="63">
        <v>5781.5971524044999</v>
      </c>
      <c r="DI9" s="63">
        <v>5778.7197896690004</v>
      </c>
      <c r="DJ9" s="63">
        <v>6758.0740168721004</v>
      </c>
      <c r="DK9" s="63">
        <v>6881.6725409894998</v>
      </c>
      <c r="DL9" s="63">
        <v>7026.9413681787</v>
      </c>
      <c r="DM9" s="63">
        <v>7217.9944069236999</v>
      </c>
      <c r="DN9" s="63">
        <v>7386.2320707454001</v>
      </c>
      <c r="DO9" s="63">
        <v>7270.2913068893004</v>
      </c>
      <c r="DP9" s="63">
        <v>6999.5406736216</v>
      </c>
      <c r="DQ9" s="63">
        <v>7361.7712882706001</v>
      </c>
      <c r="DR9" s="63">
        <v>7821.8102588323</v>
      </c>
      <c r="DS9" s="63">
        <v>7429.0976958795</v>
      </c>
      <c r="DT9" s="63">
        <v>7733.0129255818001</v>
      </c>
      <c r="DU9" s="63">
        <v>8340.0181023583009</v>
      </c>
      <c r="DV9" s="63">
        <v>8734.3914034656991</v>
      </c>
    </row>
    <row r="10" spans="1:126" ht="15" customHeight="1" x14ac:dyDescent="0.3">
      <c r="A10" s="172" t="s">
        <v>116</v>
      </c>
      <c r="B10" s="63">
        <v>0</v>
      </c>
      <c r="C10" s="63">
        <v>0</v>
      </c>
      <c r="D10" s="63">
        <v>0</v>
      </c>
      <c r="E10" s="63">
        <v>0</v>
      </c>
      <c r="F10" s="63">
        <v>0</v>
      </c>
      <c r="G10" s="63">
        <v>0</v>
      </c>
      <c r="H10" s="63">
        <v>0</v>
      </c>
      <c r="I10" s="63">
        <v>0</v>
      </c>
      <c r="J10" s="63">
        <v>0</v>
      </c>
      <c r="K10" s="63">
        <v>0</v>
      </c>
      <c r="L10" s="63">
        <v>0</v>
      </c>
      <c r="M10" s="63">
        <v>0</v>
      </c>
      <c r="N10" s="63">
        <v>0</v>
      </c>
      <c r="O10" s="63">
        <v>0</v>
      </c>
      <c r="P10" s="63">
        <v>0</v>
      </c>
      <c r="Q10" s="63">
        <v>0</v>
      </c>
      <c r="R10" s="63">
        <v>0</v>
      </c>
      <c r="S10" s="63">
        <v>0</v>
      </c>
      <c r="T10" s="63">
        <v>0</v>
      </c>
      <c r="U10" s="63">
        <v>0</v>
      </c>
      <c r="V10" s="63">
        <v>0</v>
      </c>
      <c r="W10" s="63">
        <v>0</v>
      </c>
      <c r="X10" s="63">
        <v>0</v>
      </c>
      <c r="Y10" s="63">
        <v>0</v>
      </c>
      <c r="Z10" s="63">
        <v>0</v>
      </c>
      <c r="AA10" s="63">
        <v>0</v>
      </c>
      <c r="AB10" s="63">
        <v>0</v>
      </c>
      <c r="AC10" s="63">
        <v>0</v>
      </c>
      <c r="AD10" s="63">
        <v>0</v>
      </c>
      <c r="AE10" s="63">
        <v>0</v>
      </c>
      <c r="AF10" s="63">
        <v>0</v>
      </c>
      <c r="AG10" s="63">
        <v>0</v>
      </c>
      <c r="AH10" s="63">
        <v>0</v>
      </c>
      <c r="AI10" s="63">
        <v>0</v>
      </c>
      <c r="AJ10" s="63">
        <v>0</v>
      </c>
      <c r="AK10" s="63">
        <v>0</v>
      </c>
      <c r="AL10" s="63">
        <v>0</v>
      </c>
      <c r="AM10" s="63">
        <v>0</v>
      </c>
      <c r="AN10" s="63">
        <v>0</v>
      </c>
      <c r="AO10" s="63">
        <v>0</v>
      </c>
      <c r="AP10" s="63">
        <v>0</v>
      </c>
      <c r="AQ10" s="63">
        <v>0</v>
      </c>
      <c r="AR10" s="63">
        <v>0</v>
      </c>
      <c r="AS10" s="63">
        <v>0</v>
      </c>
      <c r="AT10" s="63">
        <v>0</v>
      </c>
      <c r="AU10" s="63">
        <v>0</v>
      </c>
      <c r="AV10" s="63">
        <v>0</v>
      </c>
      <c r="AW10" s="63">
        <v>0</v>
      </c>
      <c r="AX10" s="63">
        <v>0</v>
      </c>
      <c r="AY10" s="63">
        <v>0</v>
      </c>
      <c r="AZ10" s="63">
        <v>0</v>
      </c>
      <c r="BA10" s="63">
        <v>0</v>
      </c>
      <c r="BB10" s="63">
        <v>0</v>
      </c>
      <c r="BC10" s="63">
        <v>0</v>
      </c>
      <c r="BD10" s="63">
        <v>0</v>
      </c>
      <c r="BE10" s="63">
        <v>0</v>
      </c>
      <c r="BF10" s="63">
        <v>0</v>
      </c>
      <c r="BG10" s="63">
        <v>0</v>
      </c>
      <c r="BH10" s="63">
        <v>0</v>
      </c>
      <c r="BI10" s="63">
        <v>0</v>
      </c>
      <c r="BJ10" s="63">
        <v>0</v>
      </c>
      <c r="BK10" s="63">
        <v>0</v>
      </c>
      <c r="BL10" s="63">
        <v>0</v>
      </c>
      <c r="BM10" s="63">
        <v>0</v>
      </c>
      <c r="BN10" s="63">
        <v>0</v>
      </c>
      <c r="BO10" s="63">
        <v>0</v>
      </c>
      <c r="BP10" s="63">
        <v>0</v>
      </c>
      <c r="BQ10" s="63">
        <v>0</v>
      </c>
      <c r="BR10" s="63">
        <v>0</v>
      </c>
      <c r="BS10" s="63">
        <v>0</v>
      </c>
      <c r="BT10" s="63">
        <v>0</v>
      </c>
      <c r="BU10" s="63">
        <v>0</v>
      </c>
      <c r="BV10" s="63">
        <v>0</v>
      </c>
      <c r="BW10" s="63">
        <v>0</v>
      </c>
      <c r="BX10" s="63">
        <v>0</v>
      </c>
      <c r="BY10" s="63">
        <v>0</v>
      </c>
      <c r="BZ10" s="63">
        <v>0</v>
      </c>
      <c r="CA10" s="63">
        <v>0</v>
      </c>
      <c r="CB10" s="63">
        <v>0</v>
      </c>
      <c r="CC10" s="63">
        <v>0</v>
      </c>
      <c r="CD10" s="63">
        <v>0</v>
      </c>
      <c r="CE10" s="63">
        <v>0</v>
      </c>
      <c r="CF10" s="63">
        <v>0</v>
      </c>
      <c r="CG10" s="63">
        <v>0</v>
      </c>
      <c r="CH10" s="63">
        <v>0</v>
      </c>
      <c r="CI10" s="63">
        <v>0</v>
      </c>
      <c r="CJ10" s="63">
        <v>0</v>
      </c>
      <c r="CK10" s="63">
        <v>0</v>
      </c>
      <c r="CL10" s="63">
        <v>0</v>
      </c>
      <c r="CM10" s="63">
        <v>0</v>
      </c>
      <c r="CN10" s="63">
        <v>0</v>
      </c>
      <c r="CO10" s="63">
        <v>0</v>
      </c>
      <c r="CP10" s="63">
        <v>0</v>
      </c>
      <c r="CQ10" s="63">
        <v>0</v>
      </c>
      <c r="CR10" s="63">
        <v>0</v>
      </c>
      <c r="CS10" s="63">
        <v>0</v>
      </c>
      <c r="CT10" s="63">
        <v>0</v>
      </c>
      <c r="CU10" s="63">
        <v>0</v>
      </c>
      <c r="CV10" s="63">
        <v>0</v>
      </c>
      <c r="CW10" s="63">
        <v>0</v>
      </c>
      <c r="CX10" s="63">
        <v>0</v>
      </c>
      <c r="CY10" s="63">
        <v>0</v>
      </c>
      <c r="CZ10" s="63">
        <v>0</v>
      </c>
      <c r="DA10" s="63">
        <v>0</v>
      </c>
      <c r="DB10" s="63">
        <v>0</v>
      </c>
      <c r="DC10" s="63">
        <v>0</v>
      </c>
      <c r="DD10" s="63">
        <v>0</v>
      </c>
      <c r="DE10" s="63">
        <v>0</v>
      </c>
      <c r="DF10" s="63">
        <v>0</v>
      </c>
      <c r="DG10" s="63">
        <v>0</v>
      </c>
      <c r="DH10" s="63">
        <v>0</v>
      </c>
      <c r="DI10" s="63">
        <v>0</v>
      </c>
      <c r="DJ10" s="63">
        <v>0</v>
      </c>
      <c r="DK10" s="63">
        <v>0</v>
      </c>
      <c r="DL10" s="63">
        <v>0</v>
      </c>
      <c r="DM10" s="63">
        <v>0</v>
      </c>
      <c r="DN10" s="63">
        <v>0</v>
      </c>
      <c r="DO10" s="63">
        <v>0</v>
      </c>
      <c r="DP10" s="63">
        <v>0</v>
      </c>
      <c r="DQ10" s="63">
        <v>0</v>
      </c>
      <c r="DR10" s="63">
        <v>0</v>
      </c>
      <c r="DS10" s="63">
        <v>0</v>
      </c>
      <c r="DT10" s="63">
        <v>0</v>
      </c>
      <c r="DU10" s="63">
        <v>0</v>
      </c>
      <c r="DV10" s="63">
        <v>0</v>
      </c>
    </row>
    <row r="11" spans="1:126" ht="15" customHeight="1" x14ac:dyDescent="0.3">
      <c r="A11" s="198" t="s">
        <v>117</v>
      </c>
      <c r="B11" s="63">
        <v>0</v>
      </c>
      <c r="C11" s="63">
        <v>0</v>
      </c>
      <c r="D11" s="63">
        <v>0</v>
      </c>
      <c r="E11" s="63">
        <v>0</v>
      </c>
      <c r="F11" s="63">
        <v>0</v>
      </c>
      <c r="G11" s="63">
        <v>0</v>
      </c>
      <c r="H11" s="63">
        <v>0</v>
      </c>
      <c r="I11" s="63">
        <v>0</v>
      </c>
      <c r="J11" s="63">
        <v>0</v>
      </c>
      <c r="K11" s="63">
        <v>0</v>
      </c>
      <c r="L11" s="63">
        <v>0</v>
      </c>
      <c r="M11" s="63">
        <v>0</v>
      </c>
      <c r="N11" s="63">
        <v>0</v>
      </c>
      <c r="O11" s="63">
        <v>0</v>
      </c>
      <c r="P11" s="63">
        <v>0</v>
      </c>
      <c r="Q11" s="63">
        <v>0</v>
      </c>
      <c r="R11" s="63">
        <v>0</v>
      </c>
      <c r="S11" s="63">
        <v>0</v>
      </c>
      <c r="T11" s="63">
        <v>0</v>
      </c>
      <c r="U11" s="63">
        <v>0</v>
      </c>
      <c r="V11" s="63">
        <v>0</v>
      </c>
      <c r="W11" s="63">
        <v>0</v>
      </c>
      <c r="X11" s="63">
        <v>0</v>
      </c>
      <c r="Y11" s="63">
        <v>0</v>
      </c>
      <c r="Z11" s="63">
        <v>0</v>
      </c>
      <c r="AA11" s="63">
        <v>0</v>
      </c>
      <c r="AB11" s="63">
        <v>0</v>
      </c>
      <c r="AC11" s="63">
        <v>0</v>
      </c>
      <c r="AD11" s="63">
        <v>0</v>
      </c>
      <c r="AE11" s="63">
        <v>0</v>
      </c>
      <c r="AF11" s="63">
        <v>0</v>
      </c>
      <c r="AG11" s="63">
        <v>0</v>
      </c>
      <c r="AH11" s="63">
        <v>0</v>
      </c>
      <c r="AI11" s="63">
        <v>0</v>
      </c>
      <c r="AJ11" s="63">
        <v>0</v>
      </c>
      <c r="AK11" s="63">
        <v>0</v>
      </c>
      <c r="AL11" s="63">
        <v>0</v>
      </c>
      <c r="AM11" s="63">
        <v>0</v>
      </c>
      <c r="AN11" s="63">
        <v>0</v>
      </c>
      <c r="AO11" s="63">
        <v>0</v>
      </c>
      <c r="AP11" s="63">
        <v>0</v>
      </c>
      <c r="AQ11" s="63">
        <v>0</v>
      </c>
      <c r="AR11" s="63">
        <v>0</v>
      </c>
      <c r="AS11" s="63">
        <v>0</v>
      </c>
      <c r="AT11" s="63">
        <v>0</v>
      </c>
      <c r="AU11" s="63">
        <v>0</v>
      </c>
      <c r="AV11" s="63">
        <v>0</v>
      </c>
      <c r="AW11" s="63">
        <v>0</v>
      </c>
      <c r="AX11" s="63">
        <v>0</v>
      </c>
      <c r="AY11" s="63">
        <v>0</v>
      </c>
      <c r="AZ11" s="63">
        <v>0</v>
      </c>
      <c r="BA11" s="63">
        <v>0</v>
      </c>
      <c r="BB11" s="63">
        <v>0</v>
      </c>
      <c r="BC11" s="63">
        <v>0</v>
      </c>
      <c r="BD11" s="63">
        <v>0</v>
      </c>
      <c r="BE11" s="63">
        <v>0</v>
      </c>
      <c r="BF11" s="63">
        <v>0</v>
      </c>
      <c r="BG11" s="63">
        <v>0</v>
      </c>
      <c r="BH11" s="63">
        <v>0</v>
      </c>
      <c r="BI11" s="63">
        <v>0</v>
      </c>
      <c r="BJ11" s="63">
        <v>0</v>
      </c>
      <c r="BK11" s="63">
        <v>0</v>
      </c>
      <c r="BL11" s="63">
        <v>0</v>
      </c>
      <c r="BM11" s="63">
        <v>0</v>
      </c>
      <c r="BN11" s="63">
        <v>0</v>
      </c>
      <c r="BO11" s="63">
        <v>0</v>
      </c>
      <c r="BP11" s="63">
        <v>0</v>
      </c>
      <c r="BQ11" s="63">
        <v>0</v>
      </c>
      <c r="BR11" s="63">
        <v>0</v>
      </c>
      <c r="BS11" s="63">
        <v>0</v>
      </c>
      <c r="BT11" s="63">
        <v>0</v>
      </c>
      <c r="BU11" s="63">
        <v>0</v>
      </c>
      <c r="BV11" s="63">
        <v>0</v>
      </c>
      <c r="BW11" s="63">
        <v>0</v>
      </c>
      <c r="BX11" s="63">
        <v>0</v>
      </c>
      <c r="BY11" s="63">
        <v>0</v>
      </c>
      <c r="BZ11" s="63">
        <v>0</v>
      </c>
      <c r="CA11" s="63">
        <v>0</v>
      </c>
      <c r="CB11" s="63">
        <v>0</v>
      </c>
      <c r="CC11" s="63">
        <v>0</v>
      </c>
      <c r="CD11" s="63">
        <v>0</v>
      </c>
      <c r="CE11" s="63">
        <v>0</v>
      </c>
      <c r="CF11" s="63">
        <v>0</v>
      </c>
      <c r="CG11" s="63">
        <v>0</v>
      </c>
      <c r="CH11" s="63">
        <v>0</v>
      </c>
      <c r="CI11" s="63">
        <v>0</v>
      </c>
      <c r="CJ11" s="63">
        <v>0</v>
      </c>
      <c r="CK11" s="63">
        <v>0</v>
      </c>
      <c r="CL11" s="63">
        <v>6.076092</v>
      </c>
      <c r="CM11" s="63">
        <v>6.8037970000000003</v>
      </c>
      <c r="CN11" s="63">
        <v>7.2783579999999999</v>
      </c>
      <c r="CO11" s="63">
        <v>7.6367339999999997</v>
      </c>
      <c r="CP11" s="63">
        <v>0</v>
      </c>
      <c r="CQ11" s="63">
        <v>0</v>
      </c>
      <c r="CR11" s="63">
        <v>0</v>
      </c>
      <c r="CS11" s="63">
        <v>0</v>
      </c>
      <c r="CT11" s="63">
        <v>0</v>
      </c>
      <c r="CU11" s="63">
        <v>0</v>
      </c>
      <c r="CV11" s="63">
        <v>0</v>
      </c>
      <c r="CW11" s="63">
        <v>36.997999999999998</v>
      </c>
      <c r="CX11" s="63">
        <v>41.215336018199999</v>
      </c>
      <c r="CY11" s="63">
        <v>71.066888928300003</v>
      </c>
      <c r="CZ11" s="63">
        <v>71.080903167399995</v>
      </c>
      <c r="DA11" s="63">
        <v>68.212194449600005</v>
      </c>
      <c r="DB11" s="63">
        <v>67.019594996600006</v>
      </c>
      <c r="DC11" s="63">
        <v>65.012070093800006</v>
      </c>
      <c r="DD11" s="63">
        <v>63.070506282499998</v>
      </c>
      <c r="DE11" s="63">
        <v>61.059533852500003</v>
      </c>
      <c r="DF11" s="63">
        <v>124.3912032369</v>
      </c>
      <c r="DG11" s="63">
        <v>126.227563272</v>
      </c>
      <c r="DH11" s="63">
        <v>120.63365693990001</v>
      </c>
      <c r="DI11" s="63">
        <v>117.7161172654</v>
      </c>
      <c r="DJ11" s="63">
        <v>394.33695036879999</v>
      </c>
      <c r="DK11" s="63">
        <v>394.5999806264</v>
      </c>
      <c r="DL11" s="63">
        <v>395.03238723419997</v>
      </c>
      <c r="DM11" s="63">
        <v>95.181137367999995</v>
      </c>
      <c r="DN11" s="63">
        <v>58.620422724400001</v>
      </c>
      <c r="DO11" s="63">
        <v>58.395463708800001</v>
      </c>
      <c r="DP11" s="63">
        <v>56.316421567799999</v>
      </c>
      <c r="DQ11" s="63">
        <v>69.487167171600007</v>
      </c>
      <c r="DR11" s="63">
        <v>69.571254575899999</v>
      </c>
      <c r="DS11" s="63">
        <v>69.724511917100003</v>
      </c>
      <c r="DT11" s="63">
        <v>68.345247605699996</v>
      </c>
      <c r="DU11" s="63">
        <v>68.436630551899995</v>
      </c>
      <c r="DV11" s="63">
        <v>48.923014184499998</v>
      </c>
    </row>
    <row r="12" spans="1:126" ht="15" customHeight="1" x14ac:dyDescent="0.3">
      <c r="A12" s="198" t="s">
        <v>118</v>
      </c>
      <c r="B12" s="63">
        <v>332.13644410090001</v>
      </c>
      <c r="C12" s="63">
        <v>355.03166068709999</v>
      </c>
      <c r="D12" s="63">
        <v>378.00890842259997</v>
      </c>
      <c r="E12" s="63">
        <v>408.38590603469999</v>
      </c>
      <c r="F12" s="63">
        <v>418.20386242270001</v>
      </c>
      <c r="G12" s="63">
        <v>419.90450204109999</v>
      </c>
      <c r="H12" s="63">
        <v>447.24263404760001</v>
      </c>
      <c r="I12" s="63">
        <v>461.13182682910002</v>
      </c>
      <c r="J12" s="63">
        <v>491.47651662909999</v>
      </c>
      <c r="K12" s="63">
        <v>567.62252345709999</v>
      </c>
      <c r="L12" s="63">
        <v>753.36445142330001</v>
      </c>
      <c r="M12" s="63">
        <v>890.33089872170001</v>
      </c>
      <c r="N12" s="63">
        <v>1017.9430490145</v>
      </c>
      <c r="O12" s="63">
        <v>915.40941274900001</v>
      </c>
      <c r="P12" s="63">
        <v>930.66010963359997</v>
      </c>
      <c r="Q12" s="63">
        <v>960.53398756360002</v>
      </c>
      <c r="R12" s="63">
        <v>1073.1711254431</v>
      </c>
      <c r="S12" s="63">
        <v>1184.5852015024</v>
      </c>
      <c r="T12" s="63">
        <v>1228.7541474543</v>
      </c>
      <c r="U12" s="63">
        <v>1385.3176456924</v>
      </c>
      <c r="V12" s="63">
        <v>1438.4036494871</v>
      </c>
      <c r="W12" s="63">
        <v>1514.8658879441</v>
      </c>
      <c r="X12" s="63">
        <v>1735.6011934595001</v>
      </c>
      <c r="Y12" s="63">
        <v>1904.7107571365</v>
      </c>
      <c r="Z12" s="63">
        <v>2298.5074464978002</v>
      </c>
      <c r="AA12" s="63">
        <v>2521.0769571084002</v>
      </c>
      <c r="AB12" s="63">
        <v>2384.8505760701</v>
      </c>
      <c r="AC12" s="63">
        <v>2379.6077583113001</v>
      </c>
      <c r="AD12" s="63">
        <v>2632.3522982590998</v>
      </c>
      <c r="AE12" s="63">
        <v>2614.3351642211001</v>
      </c>
      <c r="AF12" s="63">
        <v>2820.8935573538001</v>
      </c>
      <c r="AG12" s="63">
        <v>2861.6178811741001</v>
      </c>
      <c r="AH12" s="63">
        <v>3356.3118813115998</v>
      </c>
      <c r="AI12" s="63">
        <v>3383.4086548485998</v>
      </c>
      <c r="AJ12" s="63">
        <v>3650.9792419382002</v>
      </c>
      <c r="AK12" s="63">
        <v>3803.2851905920002</v>
      </c>
      <c r="AL12" s="63">
        <v>4680.7678161495996</v>
      </c>
      <c r="AM12" s="63">
        <v>5045.5219555303001</v>
      </c>
      <c r="AN12" s="63">
        <v>5108.3213394012</v>
      </c>
      <c r="AO12" s="63">
        <v>5467.5596196393999</v>
      </c>
      <c r="AP12" s="63">
        <v>5888.2036479447997</v>
      </c>
      <c r="AQ12" s="63">
        <v>7470.0658057036999</v>
      </c>
      <c r="AR12" s="63">
        <v>7410.3440750790996</v>
      </c>
      <c r="AS12" s="63">
        <v>7547.7841083326002</v>
      </c>
      <c r="AT12" s="63">
        <v>8205.4778101192005</v>
      </c>
      <c r="AU12" s="63">
        <v>8624.3967569935994</v>
      </c>
      <c r="AV12" s="63">
        <v>9081.0032458185997</v>
      </c>
      <c r="AW12" s="63">
        <v>10057.067291711201</v>
      </c>
      <c r="AX12" s="63">
        <v>10664.476769152299</v>
      </c>
      <c r="AY12" s="63">
        <v>11437.8953952791</v>
      </c>
      <c r="AZ12" s="63">
        <v>11477.412177775699</v>
      </c>
      <c r="BA12" s="63">
        <v>12287.4713941137</v>
      </c>
      <c r="BB12" s="63">
        <v>12944.572247296701</v>
      </c>
      <c r="BC12" s="63">
        <v>12216.2851269364</v>
      </c>
      <c r="BD12" s="63">
        <v>12895.552609370199</v>
      </c>
      <c r="BE12" s="63">
        <v>12650.672074772599</v>
      </c>
      <c r="BF12" s="63">
        <v>12160.191744928399</v>
      </c>
      <c r="BG12" s="63">
        <v>13515.1949172082</v>
      </c>
      <c r="BH12" s="63">
        <v>13113.0309463667</v>
      </c>
      <c r="BI12" s="63">
        <v>13752.9825148852</v>
      </c>
      <c r="BJ12" s="63">
        <v>15236.0241210393</v>
      </c>
      <c r="BK12" s="63">
        <v>14359.4964745303</v>
      </c>
      <c r="BL12" s="63">
        <v>13958.3025041163</v>
      </c>
      <c r="BM12" s="63">
        <v>15322.8615905078</v>
      </c>
      <c r="BN12" s="63">
        <v>15767.193643166</v>
      </c>
      <c r="BO12" s="63">
        <v>15820.3392699949</v>
      </c>
      <c r="BP12" s="63">
        <v>16037.5398697</v>
      </c>
      <c r="BQ12" s="63">
        <v>19141.657497779099</v>
      </c>
      <c r="BR12" s="63">
        <v>22594.064778372998</v>
      </c>
      <c r="BS12" s="63">
        <v>24725.498900972201</v>
      </c>
      <c r="BT12" s="63">
        <v>25609.267100592599</v>
      </c>
      <c r="BU12" s="63">
        <v>27378.675608670801</v>
      </c>
      <c r="BV12" s="63">
        <v>26699.2978620947</v>
      </c>
      <c r="BW12" s="63">
        <v>26381.964886142199</v>
      </c>
      <c r="BX12" s="63">
        <v>25360.0879113958</v>
      </c>
      <c r="BY12" s="63">
        <v>27080.4508046667</v>
      </c>
      <c r="BZ12" s="63">
        <v>27624.1860244667</v>
      </c>
      <c r="CA12" s="63">
        <v>29001.632142279799</v>
      </c>
      <c r="CB12" s="63">
        <v>31467.543429915298</v>
      </c>
      <c r="CC12" s="63">
        <v>31622.892159218802</v>
      </c>
      <c r="CD12" s="63">
        <v>33357.667310765901</v>
      </c>
      <c r="CE12" s="63">
        <v>33273.301725714802</v>
      </c>
      <c r="CF12" s="63">
        <v>33496.920411960898</v>
      </c>
      <c r="CG12" s="63">
        <v>31627.458992932901</v>
      </c>
      <c r="CH12" s="63">
        <v>21843.349281978899</v>
      </c>
      <c r="CI12" s="63">
        <v>22398.663611882799</v>
      </c>
      <c r="CJ12" s="63">
        <v>21859.022124265699</v>
      </c>
      <c r="CK12" s="63">
        <v>22429.3843103127</v>
      </c>
      <c r="CL12" s="63">
        <v>25726.060770977001</v>
      </c>
      <c r="CM12" s="63">
        <v>26937.116279461799</v>
      </c>
      <c r="CN12" s="63">
        <v>25587.311423527801</v>
      </c>
      <c r="CO12" s="63">
        <v>22879.601086438699</v>
      </c>
      <c r="CP12" s="63">
        <v>20847.2363302714</v>
      </c>
      <c r="CQ12" s="63">
        <v>21330.466066338398</v>
      </c>
      <c r="CR12" s="63">
        <v>21361.560385921599</v>
      </c>
      <c r="CS12" s="63">
        <v>22494.961190094298</v>
      </c>
      <c r="CT12" s="63">
        <v>23738.997484207401</v>
      </c>
      <c r="CU12" s="63">
        <v>22692.282099309901</v>
      </c>
      <c r="CV12" s="63">
        <v>22890.385173407802</v>
      </c>
      <c r="CW12" s="63">
        <v>24104.254881398199</v>
      </c>
      <c r="CX12" s="63">
        <v>21599.313113388002</v>
      </c>
      <c r="CY12" s="63">
        <v>22068.965920409999</v>
      </c>
      <c r="CZ12" s="63">
        <v>21530.5892317084</v>
      </c>
      <c r="DA12" s="63">
        <v>24892.617327041498</v>
      </c>
      <c r="DB12" s="63">
        <v>26170.172547014699</v>
      </c>
      <c r="DC12" s="63">
        <v>26808.951864315899</v>
      </c>
      <c r="DD12" s="63">
        <v>28892.482667691798</v>
      </c>
      <c r="DE12" s="63">
        <v>30134.966042850901</v>
      </c>
      <c r="DF12" s="63">
        <v>31656.436548363399</v>
      </c>
      <c r="DG12" s="63">
        <v>33386.292685896202</v>
      </c>
      <c r="DH12" s="63">
        <v>33878.646707576103</v>
      </c>
      <c r="DI12" s="63">
        <v>33185.535866520702</v>
      </c>
      <c r="DJ12" s="63">
        <v>33881.137055638203</v>
      </c>
      <c r="DK12" s="63">
        <v>34974.219085278703</v>
      </c>
      <c r="DL12" s="63">
        <v>35147.177758004596</v>
      </c>
      <c r="DM12" s="63">
        <v>36035.387997311896</v>
      </c>
      <c r="DN12" s="63">
        <v>36475.079033580099</v>
      </c>
      <c r="DO12" s="63">
        <v>36837.355359205802</v>
      </c>
      <c r="DP12" s="63">
        <v>37192.004620176303</v>
      </c>
      <c r="DQ12" s="63">
        <v>37950.211160354702</v>
      </c>
      <c r="DR12" s="63">
        <v>39306.2576575844</v>
      </c>
      <c r="DS12" s="63">
        <v>39079.8820271449</v>
      </c>
      <c r="DT12" s="63">
        <v>39455.383460613899</v>
      </c>
      <c r="DU12" s="63">
        <v>39563.263371473498</v>
      </c>
      <c r="DV12" s="63">
        <v>40225.698997295003</v>
      </c>
    </row>
    <row r="13" spans="1:126" ht="15" customHeight="1" x14ac:dyDescent="0.3">
      <c r="A13" s="172" t="s">
        <v>119</v>
      </c>
      <c r="B13" s="63">
        <v>0</v>
      </c>
      <c r="C13" s="63">
        <v>0</v>
      </c>
      <c r="D13" s="63">
        <v>0</v>
      </c>
      <c r="E13" s="63">
        <v>0</v>
      </c>
      <c r="F13" s="63">
        <v>0</v>
      </c>
      <c r="G13" s="63">
        <v>0</v>
      </c>
      <c r="H13" s="63">
        <v>0</v>
      </c>
      <c r="I13" s="63">
        <v>0</v>
      </c>
      <c r="J13" s="63">
        <v>0</v>
      </c>
      <c r="K13" s="63">
        <v>0</v>
      </c>
      <c r="L13" s="63">
        <v>0</v>
      </c>
      <c r="M13" s="63">
        <v>0</v>
      </c>
      <c r="N13" s="63">
        <v>0</v>
      </c>
      <c r="O13" s="63">
        <v>0</v>
      </c>
      <c r="P13" s="63">
        <v>0</v>
      </c>
      <c r="Q13" s="63">
        <v>0</v>
      </c>
      <c r="R13" s="63">
        <v>0</v>
      </c>
      <c r="S13" s="63">
        <v>0</v>
      </c>
      <c r="T13" s="63">
        <v>0</v>
      </c>
      <c r="U13" s="63">
        <v>0</v>
      </c>
      <c r="V13" s="63">
        <v>0</v>
      </c>
      <c r="W13" s="63">
        <v>0</v>
      </c>
      <c r="X13" s="63">
        <v>0</v>
      </c>
      <c r="Y13" s="63">
        <v>0</v>
      </c>
      <c r="Z13" s="63">
        <v>0</v>
      </c>
      <c r="AA13" s="63">
        <v>0</v>
      </c>
      <c r="AB13" s="63">
        <v>0</v>
      </c>
      <c r="AC13" s="63">
        <v>0</v>
      </c>
      <c r="AD13" s="63">
        <v>0</v>
      </c>
      <c r="AE13" s="63">
        <v>0</v>
      </c>
      <c r="AF13" s="63">
        <v>0</v>
      </c>
      <c r="AG13" s="63">
        <v>0</v>
      </c>
      <c r="AH13" s="63">
        <v>0</v>
      </c>
      <c r="AI13" s="63">
        <v>0</v>
      </c>
      <c r="AJ13" s="63">
        <v>0</v>
      </c>
      <c r="AK13" s="63">
        <v>0</v>
      </c>
      <c r="AL13" s="63">
        <v>0</v>
      </c>
      <c r="AM13" s="63">
        <v>0</v>
      </c>
      <c r="AN13" s="63">
        <v>3.6729819447000001</v>
      </c>
      <c r="AO13" s="63">
        <v>4.7196356686999996</v>
      </c>
      <c r="AP13" s="63">
        <v>5.4320737922999998</v>
      </c>
      <c r="AQ13" s="63">
        <v>5.6407664940000002</v>
      </c>
      <c r="AR13" s="63">
        <v>6.6132457228000003</v>
      </c>
      <c r="AS13" s="63">
        <v>15.3147627905</v>
      </c>
      <c r="AT13" s="63">
        <v>14.679897567199999</v>
      </c>
      <c r="AU13" s="63">
        <v>13.711914304900001</v>
      </c>
      <c r="AV13" s="63">
        <v>17.684741672400001</v>
      </c>
      <c r="AW13" s="63">
        <v>26.108997225900001</v>
      </c>
      <c r="AX13" s="63">
        <v>35.787031432900001</v>
      </c>
      <c r="AY13" s="63">
        <v>56.250508336700001</v>
      </c>
      <c r="AZ13" s="63">
        <v>67.283059499100005</v>
      </c>
      <c r="BA13" s="63">
        <v>80.922834023899995</v>
      </c>
      <c r="BB13" s="63">
        <v>115.4714070767</v>
      </c>
      <c r="BC13" s="63">
        <v>127.3059394909</v>
      </c>
      <c r="BD13" s="63">
        <v>76.232264548900005</v>
      </c>
      <c r="BE13" s="63">
        <v>1001.3475646616</v>
      </c>
      <c r="BF13" s="63">
        <v>1155.0108122127999</v>
      </c>
      <c r="BG13" s="63">
        <v>1248.4265819493</v>
      </c>
      <c r="BH13" s="63">
        <v>1183.9701685123</v>
      </c>
      <c r="BI13" s="63">
        <v>1394.9442926796</v>
      </c>
      <c r="BJ13" s="63">
        <v>1920.1166529848999</v>
      </c>
      <c r="BK13" s="63">
        <v>2354.1096282937001</v>
      </c>
      <c r="BL13" s="63">
        <v>2388.6465901781999</v>
      </c>
      <c r="BM13" s="63">
        <v>2658.2368622815002</v>
      </c>
      <c r="BN13" s="63">
        <v>2524.3814816589002</v>
      </c>
      <c r="BO13" s="63">
        <v>2495.9440001482999</v>
      </c>
      <c r="BP13" s="63">
        <v>2693.2590803325002</v>
      </c>
      <c r="BQ13" s="63">
        <v>5376.8230736799997</v>
      </c>
      <c r="BR13" s="63">
        <v>5276.5315159096999</v>
      </c>
      <c r="BS13" s="63">
        <v>7005.6802088436998</v>
      </c>
      <c r="BT13" s="63">
        <v>7408.6695930214</v>
      </c>
      <c r="BU13" s="63">
        <v>7614.6033570222999</v>
      </c>
      <c r="BV13" s="63">
        <v>7816.3492296696004</v>
      </c>
      <c r="BW13" s="63">
        <v>7666.9071615291996</v>
      </c>
      <c r="BX13" s="63">
        <v>6304.0972265500995</v>
      </c>
      <c r="BY13" s="63">
        <v>7965.2271931105997</v>
      </c>
      <c r="BZ13" s="63">
        <v>8301.8243353026992</v>
      </c>
      <c r="CA13" s="63">
        <v>8395.5420984540997</v>
      </c>
      <c r="CB13" s="63">
        <v>9095.1057983608007</v>
      </c>
      <c r="CC13" s="63">
        <v>9414.9226126728008</v>
      </c>
      <c r="CD13" s="63">
        <v>10250.152930967501</v>
      </c>
      <c r="CE13" s="63">
        <v>9879.7185735213006</v>
      </c>
      <c r="CF13" s="63">
        <v>9776.8611133446993</v>
      </c>
      <c r="CG13" s="63">
        <v>9962.2994571236995</v>
      </c>
      <c r="CH13" s="63">
        <v>897.59794978269997</v>
      </c>
      <c r="CI13" s="63">
        <v>886.98718239280004</v>
      </c>
      <c r="CJ13" s="63">
        <v>897.40316723520004</v>
      </c>
      <c r="CK13" s="63">
        <v>810.90936502449995</v>
      </c>
      <c r="CL13" s="63">
        <v>637.27198378440005</v>
      </c>
      <c r="CM13" s="63">
        <v>605.00687306630005</v>
      </c>
      <c r="CN13" s="63">
        <v>624.02479018279996</v>
      </c>
      <c r="CO13" s="63">
        <v>669.30390164129994</v>
      </c>
      <c r="CP13" s="63">
        <v>782.66627643590004</v>
      </c>
      <c r="CQ13" s="63">
        <v>873.37762885339998</v>
      </c>
      <c r="CR13" s="63">
        <v>848.70844350230004</v>
      </c>
      <c r="CS13" s="63">
        <v>859.40686332680002</v>
      </c>
      <c r="CT13" s="63">
        <v>889.65573612540004</v>
      </c>
      <c r="CU13" s="63">
        <v>813.07970466029997</v>
      </c>
      <c r="CV13" s="63">
        <v>1029.8908435102001</v>
      </c>
      <c r="CW13" s="63">
        <v>957.63956501819996</v>
      </c>
      <c r="CX13" s="63">
        <v>1108.7533994285</v>
      </c>
      <c r="CY13" s="63">
        <v>1533.4665615756001</v>
      </c>
      <c r="CZ13" s="63">
        <v>1547.2243228422001</v>
      </c>
      <c r="DA13" s="63">
        <v>1595.2473132672999</v>
      </c>
      <c r="DB13" s="63">
        <v>1706.6970251599</v>
      </c>
      <c r="DC13" s="63">
        <v>1811.1823718195001</v>
      </c>
      <c r="DD13" s="63">
        <v>1892.4812045844999</v>
      </c>
      <c r="DE13" s="63">
        <v>2195.0265762857998</v>
      </c>
      <c r="DF13" s="63">
        <v>2174.2374576566999</v>
      </c>
      <c r="DG13" s="63">
        <v>2421.3667428500999</v>
      </c>
      <c r="DH13" s="63">
        <v>2363.8792518231999</v>
      </c>
      <c r="DI13" s="63">
        <v>2213.4078458550998</v>
      </c>
      <c r="DJ13" s="63">
        <v>2056.4697483887999</v>
      </c>
      <c r="DK13" s="63">
        <v>2094.7615059588002</v>
      </c>
      <c r="DL13" s="63">
        <v>2125.6019986230999</v>
      </c>
      <c r="DM13" s="63">
        <v>2346.2581498415998</v>
      </c>
      <c r="DN13" s="63">
        <v>2382.4765210856999</v>
      </c>
      <c r="DO13" s="63">
        <v>2471.2613129555998</v>
      </c>
      <c r="DP13" s="63">
        <v>2505.6971948002001</v>
      </c>
      <c r="DQ13" s="63">
        <v>2502.4211971916002</v>
      </c>
      <c r="DR13" s="63">
        <v>2524.4925176299998</v>
      </c>
      <c r="DS13" s="63">
        <v>2561.6257880613002</v>
      </c>
      <c r="DT13" s="63">
        <v>2541.7710844626999</v>
      </c>
      <c r="DU13" s="63">
        <v>2861.8886714260002</v>
      </c>
      <c r="DV13" s="63">
        <v>2812.1815632890002</v>
      </c>
    </row>
    <row r="14" spans="1:126" ht="15" customHeight="1" x14ac:dyDescent="0.3">
      <c r="A14" s="172" t="s">
        <v>120</v>
      </c>
      <c r="B14" s="63">
        <v>332.13644410090001</v>
      </c>
      <c r="C14" s="63">
        <v>355.03166068709999</v>
      </c>
      <c r="D14" s="63">
        <v>378.00890842259997</v>
      </c>
      <c r="E14" s="63">
        <v>408.38590603469999</v>
      </c>
      <c r="F14" s="63">
        <v>418.20386242270001</v>
      </c>
      <c r="G14" s="63">
        <v>419.90450204109999</v>
      </c>
      <c r="H14" s="63">
        <v>447.24263404760001</v>
      </c>
      <c r="I14" s="63">
        <v>461.13182682910002</v>
      </c>
      <c r="J14" s="63">
        <v>491.47651662909999</v>
      </c>
      <c r="K14" s="63">
        <v>567.62252345709999</v>
      </c>
      <c r="L14" s="63">
        <v>753.36445142330001</v>
      </c>
      <c r="M14" s="63">
        <v>890.33089872170001</v>
      </c>
      <c r="N14" s="63">
        <v>1017.9430490145</v>
      </c>
      <c r="O14" s="63">
        <v>915.40941274900001</v>
      </c>
      <c r="P14" s="63">
        <v>930.66010963359997</v>
      </c>
      <c r="Q14" s="63">
        <v>960.53398756360002</v>
      </c>
      <c r="R14" s="63">
        <v>1073.1711254431</v>
      </c>
      <c r="S14" s="63">
        <v>1184.5852015024</v>
      </c>
      <c r="T14" s="63">
        <v>1228.7541474543</v>
      </c>
      <c r="U14" s="63">
        <v>1385.3176456924</v>
      </c>
      <c r="V14" s="63">
        <v>1438.4036494871</v>
      </c>
      <c r="W14" s="63">
        <v>1514.8658879441</v>
      </c>
      <c r="X14" s="63">
        <v>1735.6011934595001</v>
      </c>
      <c r="Y14" s="63">
        <v>1904.7107571365</v>
      </c>
      <c r="Z14" s="63">
        <v>2298.5074464978002</v>
      </c>
      <c r="AA14" s="63">
        <v>2521.0769571084002</v>
      </c>
      <c r="AB14" s="63">
        <v>2384.8505760701</v>
      </c>
      <c r="AC14" s="63">
        <v>2379.6077583113001</v>
      </c>
      <c r="AD14" s="63">
        <v>2632.3522982590998</v>
      </c>
      <c r="AE14" s="63">
        <v>2614.3351642211001</v>
      </c>
      <c r="AF14" s="63">
        <v>2820.8935573538001</v>
      </c>
      <c r="AG14" s="63">
        <v>2861.6178811741001</v>
      </c>
      <c r="AH14" s="63">
        <v>3356.3118813115998</v>
      </c>
      <c r="AI14" s="63">
        <v>3383.4086548485998</v>
      </c>
      <c r="AJ14" s="63">
        <v>3650.9792419382002</v>
      </c>
      <c r="AK14" s="63">
        <v>3803.2851905920002</v>
      </c>
      <c r="AL14" s="63">
        <v>4680.7678161495996</v>
      </c>
      <c r="AM14" s="63">
        <v>5045.5219555303001</v>
      </c>
      <c r="AN14" s="63">
        <v>5104.6483574565</v>
      </c>
      <c r="AO14" s="63">
        <v>5462.8399839706999</v>
      </c>
      <c r="AP14" s="63">
        <v>5882.7715741524999</v>
      </c>
      <c r="AQ14" s="63">
        <v>7464.4250392097001</v>
      </c>
      <c r="AR14" s="63">
        <v>7403.7308293563001</v>
      </c>
      <c r="AS14" s="63">
        <v>7532.4693455421002</v>
      </c>
      <c r="AT14" s="63">
        <v>8190.7979125519996</v>
      </c>
      <c r="AU14" s="63">
        <v>8610.6848426887009</v>
      </c>
      <c r="AV14" s="63">
        <v>9063.3185041462002</v>
      </c>
      <c r="AW14" s="63">
        <v>10030.958294485299</v>
      </c>
      <c r="AX14" s="63">
        <v>10628.6897377194</v>
      </c>
      <c r="AY14" s="63">
        <v>11381.6448869424</v>
      </c>
      <c r="AZ14" s="63">
        <v>11410.1291182766</v>
      </c>
      <c r="BA14" s="63">
        <v>12206.548560089799</v>
      </c>
      <c r="BB14" s="63">
        <v>12829.10084022</v>
      </c>
      <c r="BC14" s="63">
        <v>12088.9791874455</v>
      </c>
      <c r="BD14" s="63">
        <v>12819.320344821301</v>
      </c>
      <c r="BE14" s="63">
        <v>11649.324510111001</v>
      </c>
      <c r="BF14" s="63">
        <v>11005.180932715601</v>
      </c>
      <c r="BG14" s="63">
        <v>12266.768335258899</v>
      </c>
      <c r="BH14" s="63">
        <v>11929.0607778544</v>
      </c>
      <c r="BI14" s="63">
        <v>12358.0382222056</v>
      </c>
      <c r="BJ14" s="63">
        <v>13315.9074680544</v>
      </c>
      <c r="BK14" s="63">
        <v>12005.386846236601</v>
      </c>
      <c r="BL14" s="63">
        <v>11569.655913938101</v>
      </c>
      <c r="BM14" s="63">
        <v>12664.624728226299</v>
      </c>
      <c r="BN14" s="63">
        <v>13242.8121615071</v>
      </c>
      <c r="BO14" s="63">
        <v>13324.3952698466</v>
      </c>
      <c r="BP14" s="63">
        <v>13344.2807893675</v>
      </c>
      <c r="BQ14" s="63">
        <v>13764.834424099099</v>
      </c>
      <c r="BR14" s="63">
        <v>17317.533262463301</v>
      </c>
      <c r="BS14" s="63">
        <v>17719.818692128501</v>
      </c>
      <c r="BT14" s="63">
        <v>18200.597507571201</v>
      </c>
      <c r="BU14" s="63">
        <v>19764.0722516485</v>
      </c>
      <c r="BV14" s="63">
        <v>18882.948632425101</v>
      </c>
      <c r="BW14" s="63">
        <v>18715.057724613001</v>
      </c>
      <c r="BX14" s="63">
        <v>19055.990684845699</v>
      </c>
      <c r="BY14" s="63">
        <v>19115.223611556099</v>
      </c>
      <c r="BZ14" s="63">
        <v>19322.361689164001</v>
      </c>
      <c r="CA14" s="63">
        <v>20606.090043825701</v>
      </c>
      <c r="CB14" s="63">
        <v>22372.437631554501</v>
      </c>
      <c r="CC14" s="63">
        <v>22207.969546545999</v>
      </c>
      <c r="CD14" s="63">
        <v>23107.514379798398</v>
      </c>
      <c r="CE14" s="63">
        <v>23393.5831521935</v>
      </c>
      <c r="CF14" s="63">
        <v>23720.059298616201</v>
      </c>
      <c r="CG14" s="63">
        <v>21665.159535809202</v>
      </c>
      <c r="CH14" s="63">
        <v>20945.7513321962</v>
      </c>
      <c r="CI14" s="63">
        <v>21511.676429489999</v>
      </c>
      <c r="CJ14" s="63">
        <v>20961.6189570305</v>
      </c>
      <c r="CK14" s="63">
        <v>21618.474945288199</v>
      </c>
      <c r="CL14" s="63">
        <v>25088.7887871926</v>
      </c>
      <c r="CM14" s="63">
        <v>26332.109406395499</v>
      </c>
      <c r="CN14" s="63">
        <v>24963.286633345</v>
      </c>
      <c r="CO14" s="63">
        <v>22210.2971847974</v>
      </c>
      <c r="CP14" s="63">
        <v>20064.570053835501</v>
      </c>
      <c r="CQ14" s="63">
        <v>20457.088437484999</v>
      </c>
      <c r="CR14" s="63">
        <v>20512.8519424193</v>
      </c>
      <c r="CS14" s="63">
        <v>21635.554326767498</v>
      </c>
      <c r="CT14" s="63">
        <v>22849.341748081999</v>
      </c>
      <c r="CU14" s="63">
        <v>21879.202394649601</v>
      </c>
      <c r="CV14" s="63">
        <v>21860.4943298976</v>
      </c>
      <c r="CW14" s="63">
        <v>23146.615316380001</v>
      </c>
      <c r="CX14" s="63">
        <v>20490.559713959501</v>
      </c>
      <c r="CY14" s="63">
        <v>20535.4993588344</v>
      </c>
      <c r="CZ14" s="63">
        <v>19983.364908866199</v>
      </c>
      <c r="DA14" s="63">
        <v>23297.370013774202</v>
      </c>
      <c r="DB14" s="63">
        <v>24463.475521854802</v>
      </c>
      <c r="DC14" s="63">
        <v>24997.769492496402</v>
      </c>
      <c r="DD14" s="63">
        <v>27000.001463107299</v>
      </c>
      <c r="DE14" s="63">
        <v>27939.939466565102</v>
      </c>
      <c r="DF14" s="63">
        <v>29482.199090706701</v>
      </c>
      <c r="DG14" s="63">
        <v>30964.925943046099</v>
      </c>
      <c r="DH14" s="63">
        <v>31514.767455752899</v>
      </c>
      <c r="DI14" s="63">
        <v>30972.128020665601</v>
      </c>
      <c r="DJ14" s="63">
        <v>31824.667307249401</v>
      </c>
      <c r="DK14" s="63">
        <v>32879.457579319896</v>
      </c>
      <c r="DL14" s="63">
        <v>33021.5757593815</v>
      </c>
      <c r="DM14" s="63">
        <v>33689.1298474703</v>
      </c>
      <c r="DN14" s="63">
        <v>34092.602512494399</v>
      </c>
      <c r="DO14" s="63">
        <v>34366.094046250197</v>
      </c>
      <c r="DP14" s="63">
        <v>34686.307425376101</v>
      </c>
      <c r="DQ14" s="63">
        <v>35447.789963163101</v>
      </c>
      <c r="DR14" s="63">
        <v>36781.765139954397</v>
      </c>
      <c r="DS14" s="63">
        <v>36518.256239083603</v>
      </c>
      <c r="DT14" s="63">
        <v>36913.612376151199</v>
      </c>
      <c r="DU14" s="63">
        <v>36701.374700047498</v>
      </c>
      <c r="DV14" s="63">
        <v>37413.517434005997</v>
      </c>
    </row>
    <row r="15" spans="1:126" s="26" customFormat="1" ht="15" customHeight="1" x14ac:dyDescent="0.3">
      <c r="A15" s="158" t="s">
        <v>320</v>
      </c>
      <c r="B15" s="60">
        <v>417.08712695380001</v>
      </c>
      <c r="C15" s="60">
        <v>434.70250895470002</v>
      </c>
      <c r="D15" s="60">
        <v>466.59686469029998</v>
      </c>
      <c r="E15" s="60">
        <v>501.94574943510003</v>
      </c>
      <c r="F15" s="60">
        <v>509.0978626397</v>
      </c>
      <c r="G15" s="60">
        <v>507.60625458599998</v>
      </c>
      <c r="H15" s="60">
        <v>511.27609035730001</v>
      </c>
      <c r="I15" s="60">
        <v>523.74200790179998</v>
      </c>
      <c r="J15" s="60">
        <v>548.56800390900003</v>
      </c>
      <c r="K15" s="60">
        <v>605.84131196800001</v>
      </c>
      <c r="L15" s="60">
        <v>733.79332655049996</v>
      </c>
      <c r="M15" s="60">
        <v>784.7327870268</v>
      </c>
      <c r="N15" s="60">
        <v>831.68977847539998</v>
      </c>
      <c r="O15" s="60">
        <v>863.01499375690003</v>
      </c>
      <c r="P15" s="60">
        <v>851.62306107769996</v>
      </c>
      <c r="Q15" s="60">
        <v>929.47728048520003</v>
      </c>
      <c r="R15" s="60">
        <v>1028.8344708064999</v>
      </c>
      <c r="S15" s="60">
        <v>1156.0356963536999</v>
      </c>
      <c r="T15" s="60">
        <v>1194.0533060103</v>
      </c>
      <c r="U15" s="60">
        <v>1355.7977963277999</v>
      </c>
      <c r="V15" s="60">
        <v>1426.7406602873</v>
      </c>
      <c r="W15" s="60">
        <v>1483.7487112563999</v>
      </c>
      <c r="X15" s="60">
        <v>1749.3907669191999</v>
      </c>
      <c r="Y15" s="60">
        <v>1932.5381897627001</v>
      </c>
      <c r="Z15" s="60">
        <v>2275.8794000038001</v>
      </c>
      <c r="AA15" s="60">
        <v>2444.1370170453001</v>
      </c>
      <c r="AB15" s="60">
        <v>2332.3415557014</v>
      </c>
      <c r="AC15" s="60">
        <v>2356.1087935077999</v>
      </c>
      <c r="AD15" s="60">
        <v>2603.8915179716</v>
      </c>
      <c r="AE15" s="60">
        <v>2551.2685847467001</v>
      </c>
      <c r="AF15" s="60">
        <v>2782.3626464692002</v>
      </c>
      <c r="AG15" s="60">
        <v>2819.8031291606999</v>
      </c>
      <c r="AH15" s="60">
        <v>3229.7452794644</v>
      </c>
      <c r="AI15" s="60">
        <v>3258.6144377998999</v>
      </c>
      <c r="AJ15" s="60">
        <v>3490.2318243191999</v>
      </c>
      <c r="AK15" s="60">
        <v>3759.8305896693</v>
      </c>
      <c r="AL15" s="60">
        <v>4611.0506379400003</v>
      </c>
      <c r="AM15" s="60">
        <v>4985.6641187813002</v>
      </c>
      <c r="AN15" s="60">
        <v>5092.8335246495999</v>
      </c>
      <c r="AO15" s="60">
        <v>5474.9450545191003</v>
      </c>
      <c r="AP15" s="60">
        <v>6029.1620588195001</v>
      </c>
      <c r="AQ15" s="60">
        <v>7494.9020767259999</v>
      </c>
      <c r="AR15" s="60">
        <v>7593.1715120755998</v>
      </c>
      <c r="AS15" s="60">
        <v>7936.0261057213002</v>
      </c>
      <c r="AT15" s="60">
        <v>8423.5918419034006</v>
      </c>
      <c r="AU15" s="60">
        <v>8882.1908902890991</v>
      </c>
      <c r="AV15" s="60">
        <v>9657.7574233023006</v>
      </c>
      <c r="AW15" s="60">
        <v>10940.205619099301</v>
      </c>
      <c r="AX15" s="60">
        <v>11626.6718222128</v>
      </c>
      <c r="AY15" s="60">
        <v>12370.2735978003</v>
      </c>
      <c r="AZ15" s="60">
        <v>12597.030139172901</v>
      </c>
      <c r="BA15" s="60">
        <v>13415.792294054399</v>
      </c>
      <c r="BB15" s="60">
        <v>13112.7120185392</v>
      </c>
      <c r="BC15" s="60">
        <v>12421.2078245267</v>
      </c>
      <c r="BD15" s="60">
        <v>12889.833165431901</v>
      </c>
      <c r="BE15" s="60">
        <v>12901.236637157799</v>
      </c>
      <c r="BF15" s="60">
        <v>12273.0411798153</v>
      </c>
      <c r="BG15" s="60">
        <v>13593.961361116701</v>
      </c>
      <c r="BH15" s="60">
        <v>13422.9069042335</v>
      </c>
      <c r="BI15" s="60">
        <v>13670.1853523763</v>
      </c>
      <c r="BJ15" s="60">
        <v>14207.103933658</v>
      </c>
      <c r="BK15" s="60">
        <v>13955.503598900001</v>
      </c>
      <c r="BL15" s="60">
        <v>13748.8516931875</v>
      </c>
      <c r="BM15" s="60">
        <v>15186.020706081799</v>
      </c>
      <c r="BN15" s="60">
        <v>15634.4698517574</v>
      </c>
      <c r="BO15" s="60">
        <v>15891.603935351601</v>
      </c>
      <c r="BP15" s="60">
        <v>15818.2989170491</v>
      </c>
      <c r="BQ15" s="60">
        <v>15772.180800013301</v>
      </c>
      <c r="BR15" s="60">
        <v>22242.258248911799</v>
      </c>
      <c r="BS15" s="60">
        <v>22765.865300121401</v>
      </c>
      <c r="BT15" s="60">
        <v>24068.313503119902</v>
      </c>
      <c r="BU15" s="60">
        <v>27656.926870050302</v>
      </c>
      <c r="BV15" s="60">
        <v>28158.4890442172</v>
      </c>
      <c r="BW15" s="60">
        <v>28076.277105910201</v>
      </c>
      <c r="BX15" s="60">
        <v>26997.467939763599</v>
      </c>
      <c r="BY15" s="60">
        <v>28421.172616558601</v>
      </c>
      <c r="BZ15" s="60">
        <v>28828.067515791499</v>
      </c>
      <c r="CA15" s="60">
        <v>30267.448608220599</v>
      </c>
      <c r="CB15" s="60">
        <v>33306.719734238002</v>
      </c>
      <c r="CC15" s="60">
        <v>32906.5264429827</v>
      </c>
      <c r="CD15" s="60">
        <v>33917.896143643098</v>
      </c>
      <c r="CE15" s="60">
        <v>34318.649241241998</v>
      </c>
      <c r="CF15" s="60">
        <v>33734.392533157799</v>
      </c>
      <c r="CG15" s="60">
        <v>31849.648912728699</v>
      </c>
      <c r="CH15" s="60">
        <v>22935.0047900145</v>
      </c>
      <c r="CI15" s="60">
        <v>23671.079255435099</v>
      </c>
      <c r="CJ15" s="60">
        <v>23274.778461657999</v>
      </c>
      <c r="CK15" s="60">
        <v>23856.864097186801</v>
      </c>
      <c r="CL15" s="60">
        <v>26092.069146010701</v>
      </c>
      <c r="CM15" s="60">
        <v>27371.865725345499</v>
      </c>
      <c r="CN15" s="60">
        <v>26037.0946064891</v>
      </c>
      <c r="CO15" s="60">
        <v>23238.9707506126</v>
      </c>
      <c r="CP15" s="60">
        <v>22985.970461815599</v>
      </c>
      <c r="CQ15" s="60">
        <v>23432.3724301603</v>
      </c>
      <c r="CR15" s="60">
        <v>23694.822890193402</v>
      </c>
      <c r="CS15" s="60">
        <v>25759.4786492282</v>
      </c>
      <c r="CT15" s="60">
        <v>27031.217917674501</v>
      </c>
      <c r="CU15" s="60">
        <v>26013.762902795101</v>
      </c>
      <c r="CV15" s="60">
        <v>26606.743038197699</v>
      </c>
      <c r="CW15" s="60">
        <v>28885.457269197399</v>
      </c>
      <c r="CX15" s="60">
        <v>26082.728695456899</v>
      </c>
      <c r="CY15" s="60">
        <v>27151.576140923898</v>
      </c>
      <c r="CZ15" s="60">
        <v>26386.1120301632</v>
      </c>
      <c r="DA15" s="60">
        <v>29596.6222301981</v>
      </c>
      <c r="DB15" s="60">
        <v>31147.649041281798</v>
      </c>
      <c r="DC15" s="60">
        <v>31911.004900781201</v>
      </c>
      <c r="DD15" s="60">
        <v>33625.753253933501</v>
      </c>
      <c r="DE15" s="60">
        <v>34002.897178887601</v>
      </c>
      <c r="DF15" s="60">
        <v>35154.337571875702</v>
      </c>
      <c r="DG15" s="60">
        <v>35670.063836951798</v>
      </c>
      <c r="DH15" s="60">
        <v>35981.402620607303</v>
      </c>
      <c r="DI15" s="60">
        <v>35882.370680467699</v>
      </c>
      <c r="DJ15" s="60">
        <v>37141.895550539397</v>
      </c>
      <c r="DK15" s="60">
        <v>38277.069948060896</v>
      </c>
      <c r="DL15" s="60">
        <v>38849.782434775203</v>
      </c>
      <c r="DM15" s="60">
        <v>39466.9164009538</v>
      </c>
      <c r="DN15" s="60">
        <v>39485.591219215603</v>
      </c>
      <c r="DO15" s="60">
        <v>39958.089646634799</v>
      </c>
      <c r="DP15" s="60">
        <v>40385.393461532003</v>
      </c>
      <c r="DQ15" s="60">
        <v>40958.527795436901</v>
      </c>
      <c r="DR15" s="60">
        <v>41541.165578329899</v>
      </c>
      <c r="DS15" s="60">
        <v>41374.6531416914</v>
      </c>
      <c r="DT15" s="60">
        <v>42323.657228126503</v>
      </c>
      <c r="DU15" s="60">
        <v>43388.717284733699</v>
      </c>
      <c r="DV15" s="60">
        <v>43384.660858749201</v>
      </c>
    </row>
    <row r="16" spans="1:126" ht="15" customHeight="1" x14ac:dyDescent="0.3">
      <c r="A16" s="173" t="s">
        <v>113</v>
      </c>
      <c r="B16" s="63">
        <v>83.6216489631</v>
      </c>
      <c r="C16" s="63">
        <v>82.577060931899993</v>
      </c>
      <c r="D16" s="63">
        <v>83.1266269451</v>
      </c>
      <c r="E16" s="63">
        <v>86.784675615200001</v>
      </c>
      <c r="F16" s="63">
        <v>86.929586633400007</v>
      </c>
      <c r="G16" s="63">
        <v>86.804491552100004</v>
      </c>
      <c r="H16" s="63">
        <v>55.73356244</v>
      </c>
      <c r="I16" s="63">
        <v>55.159353799599998</v>
      </c>
      <c r="J16" s="63">
        <v>38.469667319000003</v>
      </c>
      <c r="K16" s="63">
        <v>26.230448383700001</v>
      </c>
      <c r="L16" s="63">
        <v>25.888714298899998</v>
      </c>
      <c r="M16" s="63">
        <v>25.730382114499999</v>
      </c>
      <c r="N16" s="63">
        <v>25.528083028099999</v>
      </c>
      <c r="O16" s="63">
        <v>25.5351936693</v>
      </c>
      <c r="P16" s="63">
        <v>25.749718151100002</v>
      </c>
      <c r="Q16" s="63">
        <v>30.1016816582</v>
      </c>
      <c r="R16" s="63">
        <v>30.1839792876</v>
      </c>
      <c r="S16" s="63">
        <v>30.153864647199999</v>
      </c>
      <c r="T16" s="63">
        <v>30.176044049800002</v>
      </c>
      <c r="U16" s="63">
        <v>30.140828495200001</v>
      </c>
      <c r="V16" s="63">
        <v>30.2125188712</v>
      </c>
      <c r="W16" s="63">
        <v>30.386360141499999</v>
      </c>
      <c r="X16" s="63">
        <v>30.578957345999999</v>
      </c>
      <c r="Y16" s="63">
        <v>30.584283233899999</v>
      </c>
      <c r="Z16" s="63">
        <v>3.0569928758999998</v>
      </c>
      <c r="AA16" s="63">
        <v>0</v>
      </c>
      <c r="AB16" s="63">
        <v>0</v>
      </c>
      <c r="AC16" s="63">
        <v>0</v>
      </c>
      <c r="AD16" s="63">
        <v>0</v>
      </c>
      <c r="AE16" s="63">
        <v>0</v>
      </c>
      <c r="AF16" s="63">
        <v>0</v>
      </c>
      <c r="AG16" s="63">
        <v>0</v>
      </c>
      <c r="AH16" s="63">
        <v>0</v>
      </c>
      <c r="AI16" s="63">
        <v>0</v>
      </c>
      <c r="AJ16" s="63">
        <v>0</v>
      </c>
      <c r="AK16" s="63">
        <v>0</v>
      </c>
      <c r="AL16" s="63">
        <v>0</v>
      </c>
      <c r="AM16" s="63">
        <v>0</v>
      </c>
      <c r="AN16" s="63">
        <v>0</v>
      </c>
      <c r="AO16" s="63">
        <v>0</v>
      </c>
      <c r="AP16" s="63">
        <v>0</v>
      </c>
      <c r="AQ16" s="63">
        <v>0</v>
      </c>
      <c r="AR16" s="63">
        <v>0</v>
      </c>
      <c r="AS16" s="63">
        <v>0</v>
      </c>
      <c r="AT16" s="63">
        <v>0</v>
      </c>
      <c r="AU16" s="63">
        <v>0</v>
      </c>
      <c r="AV16" s="63">
        <v>0</v>
      </c>
      <c r="AW16" s="63">
        <v>0</v>
      </c>
      <c r="AX16" s="63">
        <v>0</v>
      </c>
      <c r="AY16" s="63">
        <v>0</v>
      </c>
      <c r="AZ16" s="63">
        <v>0</v>
      </c>
      <c r="BA16" s="63">
        <v>0</v>
      </c>
      <c r="BB16" s="63">
        <v>0</v>
      </c>
      <c r="BC16" s="63">
        <v>0</v>
      </c>
      <c r="BD16" s="63">
        <v>0</v>
      </c>
      <c r="BE16" s="63">
        <v>0</v>
      </c>
      <c r="BF16" s="63">
        <v>0</v>
      </c>
      <c r="BG16" s="63">
        <v>0</v>
      </c>
      <c r="BH16" s="63">
        <v>0</v>
      </c>
      <c r="BI16" s="63">
        <v>0</v>
      </c>
      <c r="BJ16" s="63">
        <v>0</v>
      </c>
      <c r="BK16" s="63">
        <v>0</v>
      </c>
      <c r="BL16" s="63">
        <v>0</v>
      </c>
      <c r="BM16" s="63">
        <v>0</v>
      </c>
      <c r="BN16" s="63">
        <v>0</v>
      </c>
      <c r="BO16" s="63">
        <v>0</v>
      </c>
      <c r="BP16" s="63">
        <v>0</v>
      </c>
      <c r="BQ16" s="63">
        <v>0</v>
      </c>
      <c r="BR16" s="63">
        <v>0</v>
      </c>
      <c r="BS16" s="63">
        <v>0</v>
      </c>
      <c r="BT16" s="63">
        <v>0</v>
      </c>
      <c r="BU16" s="63">
        <v>0</v>
      </c>
      <c r="BV16" s="63">
        <v>0</v>
      </c>
      <c r="BW16" s="63">
        <v>0</v>
      </c>
      <c r="BX16" s="63">
        <v>0</v>
      </c>
      <c r="BY16" s="63">
        <v>0</v>
      </c>
      <c r="BZ16" s="63">
        <v>0</v>
      </c>
      <c r="CA16" s="63">
        <v>0</v>
      </c>
      <c r="CB16" s="63">
        <v>0</v>
      </c>
      <c r="CC16" s="63">
        <v>0</v>
      </c>
      <c r="CD16" s="63">
        <v>0</v>
      </c>
      <c r="CE16" s="63">
        <v>0</v>
      </c>
      <c r="CF16" s="63">
        <v>0</v>
      </c>
      <c r="CG16" s="63">
        <v>0</v>
      </c>
      <c r="CH16" s="63">
        <v>0</v>
      </c>
      <c r="CI16" s="63">
        <v>0</v>
      </c>
      <c r="CJ16" s="63">
        <v>0</v>
      </c>
      <c r="CK16" s="63">
        <v>0</v>
      </c>
      <c r="CL16" s="63">
        <v>0</v>
      </c>
      <c r="CM16" s="63">
        <v>0</v>
      </c>
      <c r="CN16" s="63">
        <v>0</v>
      </c>
      <c r="CO16" s="63">
        <v>0</v>
      </c>
      <c r="CP16" s="63">
        <v>0</v>
      </c>
      <c r="CQ16" s="63">
        <v>0</v>
      </c>
      <c r="CR16" s="63">
        <v>0</v>
      </c>
      <c r="CS16" s="63">
        <v>0</v>
      </c>
      <c r="CT16" s="63">
        <v>0</v>
      </c>
      <c r="CU16" s="63">
        <v>0</v>
      </c>
      <c r="CV16" s="63">
        <v>0</v>
      </c>
      <c r="CW16" s="63">
        <v>0</v>
      </c>
      <c r="CX16" s="63">
        <v>0</v>
      </c>
      <c r="CY16" s="63">
        <v>0</v>
      </c>
      <c r="CZ16" s="63">
        <v>0</v>
      </c>
      <c r="DA16" s="63">
        <v>0</v>
      </c>
      <c r="DB16" s="63">
        <v>0</v>
      </c>
      <c r="DC16" s="63">
        <v>0</v>
      </c>
      <c r="DD16" s="63">
        <v>0</v>
      </c>
      <c r="DE16" s="63">
        <v>0</v>
      </c>
      <c r="DF16" s="63">
        <v>0</v>
      </c>
      <c r="DG16" s="63">
        <v>0</v>
      </c>
      <c r="DH16" s="63">
        <v>0</v>
      </c>
      <c r="DI16" s="63">
        <v>0</v>
      </c>
      <c r="DJ16" s="63">
        <v>0</v>
      </c>
      <c r="DK16" s="63">
        <v>0</v>
      </c>
      <c r="DL16" s="63">
        <v>0</v>
      </c>
      <c r="DM16" s="63">
        <v>0</v>
      </c>
      <c r="DN16" s="63">
        <v>0</v>
      </c>
      <c r="DO16" s="63">
        <v>0</v>
      </c>
      <c r="DP16" s="63">
        <v>0</v>
      </c>
      <c r="DQ16" s="63">
        <v>0</v>
      </c>
      <c r="DR16" s="63">
        <v>0</v>
      </c>
      <c r="DS16" s="63">
        <v>0</v>
      </c>
      <c r="DT16" s="63">
        <v>0</v>
      </c>
      <c r="DU16" s="63">
        <v>0</v>
      </c>
      <c r="DV16" s="63">
        <v>0</v>
      </c>
    </row>
    <row r="17" spans="1:126" ht="15" customHeight="1" x14ac:dyDescent="0.3">
      <c r="A17" s="173" t="s">
        <v>114</v>
      </c>
      <c r="B17" s="63">
        <v>2.5448912494</v>
      </c>
      <c r="C17" s="63">
        <v>2.5310633214</v>
      </c>
      <c r="D17" s="63">
        <v>5.8037831896999998</v>
      </c>
      <c r="E17" s="63">
        <v>6.7751677851999998</v>
      </c>
      <c r="F17" s="63">
        <v>6.7771509168000001</v>
      </c>
      <c r="G17" s="63">
        <v>8.2600482737000007</v>
      </c>
      <c r="H17" s="63">
        <v>8.7087481679999996</v>
      </c>
      <c r="I17" s="63">
        <v>7.5489286933999997</v>
      </c>
      <c r="J17" s="63">
        <v>20.503424657499998</v>
      </c>
      <c r="K17" s="63">
        <v>19.4535027017</v>
      </c>
      <c r="L17" s="63">
        <v>20.9890008319</v>
      </c>
      <c r="M17" s="63">
        <v>21.0252070901</v>
      </c>
      <c r="N17" s="63">
        <v>27.3909820338</v>
      </c>
      <c r="O17" s="63">
        <v>30.182007496899999</v>
      </c>
      <c r="P17" s="63">
        <v>20.529487229299999</v>
      </c>
      <c r="Q17" s="63">
        <v>28.259679311900001</v>
      </c>
      <c r="R17" s="63">
        <v>29.075788482699998</v>
      </c>
      <c r="S17" s="63">
        <v>59.805265055900001</v>
      </c>
      <c r="T17" s="63">
        <v>51.727092946600003</v>
      </c>
      <c r="U17" s="63">
        <v>45.7304252315</v>
      </c>
      <c r="V17" s="63">
        <v>47.8852630357</v>
      </c>
      <c r="W17" s="63">
        <v>41.540827310499999</v>
      </c>
      <c r="X17" s="63">
        <v>45.128720379100002</v>
      </c>
      <c r="Y17" s="63">
        <v>44.531592058500003</v>
      </c>
      <c r="Z17" s="63">
        <v>49.347956505399999</v>
      </c>
      <c r="AA17" s="63">
        <v>51.279609179399998</v>
      </c>
      <c r="AB17" s="63">
        <v>48.881862269599999</v>
      </c>
      <c r="AC17" s="63">
        <v>57.947468842500001</v>
      </c>
      <c r="AD17" s="63">
        <v>61.210266940499999</v>
      </c>
      <c r="AE17" s="63">
        <v>72.427759839800004</v>
      </c>
      <c r="AF17" s="63">
        <v>113.02079907930001</v>
      </c>
      <c r="AG17" s="63">
        <v>108.37388724029999</v>
      </c>
      <c r="AH17" s="63">
        <v>111.5106951872</v>
      </c>
      <c r="AI17" s="63">
        <v>143.19076229820001</v>
      </c>
      <c r="AJ17" s="63">
        <v>128.3354934999</v>
      </c>
      <c r="AK17" s="63">
        <v>194.183350494</v>
      </c>
      <c r="AL17" s="63">
        <v>222.88687128390001</v>
      </c>
      <c r="AM17" s="63">
        <v>253.2689649726</v>
      </c>
      <c r="AN17" s="63">
        <v>296.05092705039999</v>
      </c>
      <c r="AO17" s="63">
        <v>308.6675070142</v>
      </c>
      <c r="AP17" s="63">
        <v>410.44785176789998</v>
      </c>
      <c r="AQ17" s="63">
        <v>459.70771345409997</v>
      </c>
      <c r="AR17" s="63">
        <v>498.73552626309998</v>
      </c>
      <c r="AS17" s="63">
        <v>532.52641158539996</v>
      </c>
      <c r="AT17" s="63">
        <v>562.17707313400001</v>
      </c>
      <c r="AU17" s="63">
        <v>622.4913985741</v>
      </c>
      <c r="AV17" s="63">
        <v>711.95473326260003</v>
      </c>
      <c r="AW17" s="63">
        <v>1161.7059056679</v>
      </c>
      <c r="AX17" s="63">
        <v>1322.4779082436</v>
      </c>
      <c r="AY17" s="63">
        <v>1491.5168767791999</v>
      </c>
      <c r="AZ17" s="63">
        <v>1592.1398947201001</v>
      </c>
      <c r="BA17" s="63">
        <v>1742.3935267415</v>
      </c>
      <c r="BB17" s="63">
        <v>1854.1632995942</v>
      </c>
      <c r="BC17" s="63">
        <v>2010.4372224652</v>
      </c>
      <c r="BD17" s="63">
        <v>2226.4806846367001</v>
      </c>
      <c r="BE17" s="63">
        <v>2187.5674619562001</v>
      </c>
      <c r="BF17" s="63">
        <v>2119.1418346168998</v>
      </c>
      <c r="BG17" s="63">
        <v>2143.9726627534001</v>
      </c>
      <c r="BH17" s="63">
        <v>2121.0220390089999</v>
      </c>
      <c r="BI17" s="63">
        <v>2247.8037426362998</v>
      </c>
      <c r="BJ17" s="63">
        <v>2253.6410080189999</v>
      </c>
      <c r="BK17" s="63">
        <v>2269.1223303836</v>
      </c>
      <c r="BL17" s="63">
        <v>2202.4032940788002</v>
      </c>
      <c r="BM17" s="63">
        <v>2206.5496875176</v>
      </c>
      <c r="BN17" s="63">
        <v>2273.1469546018998</v>
      </c>
      <c r="BO17" s="63">
        <v>2117.1824449309001</v>
      </c>
      <c r="BP17" s="63">
        <v>2131.7187548678999</v>
      </c>
      <c r="BQ17" s="63">
        <v>2149.9340546940998</v>
      </c>
      <c r="BR17" s="63">
        <v>2187.4057408158001</v>
      </c>
      <c r="BS17" s="63">
        <v>2209.3887159883002</v>
      </c>
      <c r="BT17" s="63">
        <v>2206.7804608863999</v>
      </c>
      <c r="BU17" s="63">
        <v>2220.3737032623999</v>
      </c>
      <c r="BV17" s="63">
        <v>2204.0208523175002</v>
      </c>
      <c r="BW17" s="63">
        <v>2162.8724740869998</v>
      </c>
      <c r="BX17" s="63">
        <v>2144.3049400575001</v>
      </c>
      <c r="BY17" s="63">
        <v>2101.9784276277001</v>
      </c>
      <c r="BZ17" s="63">
        <v>1877.9010766619999</v>
      </c>
      <c r="CA17" s="63">
        <v>1879.3924280465001</v>
      </c>
      <c r="CB17" s="63">
        <v>1856.04974124</v>
      </c>
      <c r="CC17" s="63">
        <v>1829.8618604543999</v>
      </c>
      <c r="CD17" s="63">
        <v>1746.9932609273001</v>
      </c>
      <c r="CE17" s="63">
        <v>1792.4667033781</v>
      </c>
      <c r="CF17" s="63">
        <v>1738.4187084849</v>
      </c>
      <c r="CG17" s="63">
        <v>1800.5120167872999</v>
      </c>
      <c r="CH17" s="63">
        <v>1898.6459626571</v>
      </c>
      <c r="CI17" s="63">
        <v>1944.2198150349</v>
      </c>
      <c r="CJ17" s="63">
        <v>1953.9220892978001</v>
      </c>
      <c r="CK17" s="63">
        <v>2008.7312036436001</v>
      </c>
      <c r="CL17" s="63">
        <v>1920.1767516391001</v>
      </c>
      <c r="CM17" s="63">
        <v>2386.1467172334001</v>
      </c>
      <c r="CN17" s="63">
        <v>2408.0287065433999</v>
      </c>
      <c r="CO17" s="63">
        <v>2628.1673403661998</v>
      </c>
      <c r="CP17" s="63">
        <v>2536.8253192693001</v>
      </c>
      <c r="CQ17" s="63">
        <v>2585.5937172000999</v>
      </c>
      <c r="CR17" s="63">
        <v>2607.1407482909999</v>
      </c>
      <c r="CS17" s="63">
        <v>3261.9082877464998</v>
      </c>
      <c r="CT17" s="63">
        <v>3406.5433389362001</v>
      </c>
      <c r="CU17" s="63">
        <v>3606.9434172599999</v>
      </c>
      <c r="CV17" s="63">
        <v>4188.1065813662999</v>
      </c>
      <c r="CW17" s="63">
        <v>4865.8762947607001</v>
      </c>
      <c r="CX17" s="63">
        <v>4815.3166944397999</v>
      </c>
      <c r="CY17" s="63">
        <v>4930.1939845185998</v>
      </c>
      <c r="CZ17" s="63">
        <v>4953.397917968</v>
      </c>
      <c r="DA17" s="63">
        <v>4946.4838263900001</v>
      </c>
      <c r="DB17" s="63">
        <v>5078.0237388109999</v>
      </c>
      <c r="DC17" s="63">
        <v>5235.8956208883001</v>
      </c>
      <c r="DD17" s="63">
        <v>5400.4237467009998</v>
      </c>
      <c r="DE17" s="63">
        <v>5577.1312544286002</v>
      </c>
      <c r="DF17" s="63">
        <v>5381.0079859067</v>
      </c>
      <c r="DG17" s="63">
        <v>5681.7088323563003</v>
      </c>
      <c r="DH17" s="63">
        <v>5779.3874874044996</v>
      </c>
      <c r="DI17" s="63">
        <v>5776.5101246690001</v>
      </c>
      <c r="DJ17" s="63">
        <v>6551.3848657266999</v>
      </c>
      <c r="DK17" s="63">
        <v>6879.4628759895004</v>
      </c>
      <c r="DL17" s="63">
        <v>6955.6189491901996</v>
      </c>
      <c r="DM17" s="63">
        <v>7160.4327349237001</v>
      </c>
      <c r="DN17" s="63">
        <v>6983.2448336185998</v>
      </c>
      <c r="DO17" s="63">
        <v>7219.4367048851</v>
      </c>
      <c r="DP17" s="63">
        <v>6996.7718760302996</v>
      </c>
      <c r="DQ17" s="63">
        <v>7361.7712882706001</v>
      </c>
      <c r="DR17" s="63">
        <v>7480.5313923146005</v>
      </c>
      <c r="DS17" s="63">
        <v>7414.7034638305004</v>
      </c>
      <c r="DT17" s="63">
        <v>7729.7865435663998</v>
      </c>
      <c r="DU17" s="63">
        <v>8328.9725009817994</v>
      </c>
      <c r="DV17" s="63">
        <v>8197.4145548839006</v>
      </c>
    </row>
    <row r="18" spans="1:126" ht="15" customHeight="1" x14ac:dyDescent="0.3">
      <c r="A18" s="213" t="s">
        <v>115</v>
      </c>
      <c r="B18" s="63">
        <v>2.5448912494</v>
      </c>
      <c r="C18" s="63">
        <v>2.5310633214</v>
      </c>
      <c r="D18" s="63">
        <v>5.8037831896999998</v>
      </c>
      <c r="E18" s="63">
        <v>6.7751677851999998</v>
      </c>
      <c r="F18" s="63">
        <v>6.7771509168000001</v>
      </c>
      <c r="G18" s="63">
        <v>8.2600482737000007</v>
      </c>
      <c r="H18" s="63">
        <v>8.7087481679999996</v>
      </c>
      <c r="I18" s="63">
        <v>7.5489286933999997</v>
      </c>
      <c r="J18" s="63">
        <v>20.503424657499998</v>
      </c>
      <c r="K18" s="63">
        <v>19.4535027017</v>
      </c>
      <c r="L18" s="63">
        <v>20.9890008319</v>
      </c>
      <c r="M18" s="63">
        <v>21.0252070901</v>
      </c>
      <c r="N18" s="63">
        <v>27.3909820338</v>
      </c>
      <c r="O18" s="63">
        <v>30.182007496899999</v>
      </c>
      <c r="P18" s="63">
        <v>20.529487229299999</v>
      </c>
      <c r="Q18" s="63">
        <v>28.259679311900001</v>
      </c>
      <c r="R18" s="63">
        <v>29.075788482699998</v>
      </c>
      <c r="S18" s="63">
        <v>59.805265055900001</v>
      </c>
      <c r="T18" s="63">
        <v>51.727092946600003</v>
      </c>
      <c r="U18" s="63">
        <v>45.7304252315</v>
      </c>
      <c r="V18" s="63">
        <v>47.8852630357</v>
      </c>
      <c r="W18" s="63">
        <v>41.540827310499999</v>
      </c>
      <c r="X18" s="63">
        <v>45.128720379100002</v>
      </c>
      <c r="Y18" s="63">
        <v>44.531592058500003</v>
      </c>
      <c r="Z18" s="63">
        <v>49.347956505399999</v>
      </c>
      <c r="AA18" s="63">
        <v>51.279609179399998</v>
      </c>
      <c r="AB18" s="63">
        <v>48.881862269599999</v>
      </c>
      <c r="AC18" s="63">
        <v>57.947468842500001</v>
      </c>
      <c r="AD18" s="63">
        <v>61.210266940499999</v>
      </c>
      <c r="AE18" s="63">
        <v>72.427759839800004</v>
      </c>
      <c r="AF18" s="63">
        <v>113.02079907930001</v>
      </c>
      <c r="AG18" s="63">
        <v>108.37388724029999</v>
      </c>
      <c r="AH18" s="63">
        <v>111.5106951872</v>
      </c>
      <c r="AI18" s="63">
        <v>143.19076229820001</v>
      </c>
      <c r="AJ18" s="63">
        <v>128.3354934999</v>
      </c>
      <c r="AK18" s="63">
        <v>194.183350494</v>
      </c>
      <c r="AL18" s="63">
        <v>222.88687128390001</v>
      </c>
      <c r="AM18" s="63">
        <v>253.2689649726</v>
      </c>
      <c r="AN18" s="63">
        <v>296.05092705039999</v>
      </c>
      <c r="AO18" s="63">
        <v>308.6675070142</v>
      </c>
      <c r="AP18" s="63">
        <v>410.44785176789998</v>
      </c>
      <c r="AQ18" s="63">
        <v>459.70771345409997</v>
      </c>
      <c r="AR18" s="63">
        <v>498.73552626309998</v>
      </c>
      <c r="AS18" s="63">
        <v>532.52641158539996</v>
      </c>
      <c r="AT18" s="63">
        <v>562.17707313400001</v>
      </c>
      <c r="AU18" s="63">
        <v>622.4913985741</v>
      </c>
      <c r="AV18" s="63">
        <v>711.95473326260003</v>
      </c>
      <c r="AW18" s="63">
        <v>1161.7059056679</v>
      </c>
      <c r="AX18" s="63">
        <v>1322.4779082436</v>
      </c>
      <c r="AY18" s="63">
        <v>1491.5168767791999</v>
      </c>
      <c r="AZ18" s="63">
        <v>1592.1398947201001</v>
      </c>
      <c r="BA18" s="63">
        <v>1742.3935267415</v>
      </c>
      <c r="BB18" s="63">
        <v>1854.1632995942</v>
      </c>
      <c r="BC18" s="63">
        <v>2010.4372224652</v>
      </c>
      <c r="BD18" s="63">
        <v>2226.4806846367001</v>
      </c>
      <c r="BE18" s="63">
        <v>2187.5674619562001</v>
      </c>
      <c r="BF18" s="63">
        <v>2119.1418346168998</v>
      </c>
      <c r="BG18" s="63">
        <v>2143.9726627534001</v>
      </c>
      <c r="BH18" s="63">
        <v>2121.0220390089999</v>
      </c>
      <c r="BI18" s="63">
        <v>2247.8037426362998</v>
      </c>
      <c r="BJ18" s="63">
        <v>2253.6410080189999</v>
      </c>
      <c r="BK18" s="63">
        <v>2269.1223303836</v>
      </c>
      <c r="BL18" s="63">
        <v>2202.4032940788002</v>
      </c>
      <c r="BM18" s="63">
        <v>2206.5496875176</v>
      </c>
      <c r="BN18" s="63">
        <v>2273.1469546018998</v>
      </c>
      <c r="BO18" s="63">
        <v>2117.1824449309001</v>
      </c>
      <c r="BP18" s="63">
        <v>2131.7187548678999</v>
      </c>
      <c r="BQ18" s="63">
        <v>2149.9340546940998</v>
      </c>
      <c r="BR18" s="63">
        <v>2187.4057408158001</v>
      </c>
      <c r="BS18" s="63">
        <v>2209.3887159883002</v>
      </c>
      <c r="BT18" s="63">
        <v>2206.7804608863999</v>
      </c>
      <c r="BU18" s="63">
        <v>2220.3737032623999</v>
      </c>
      <c r="BV18" s="63">
        <v>2204.0208523175002</v>
      </c>
      <c r="BW18" s="63">
        <v>2162.8724740869998</v>
      </c>
      <c r="BX18" s="63">
        <v>2144.3049400575001</v>
      </c>
      <c r="BY18" s="63">
        <v>2101.9784276277001</v>
      </c>
      <c r="BZ18" s="63">
        <v>1877.9010766619999</v>
      </c>
      <c r="CA18" s="63">
        <v>1879.3924280465001</v>
      </c>
      <c r="CB18" s="63">
        <v>1856.04974124</v>
      </c>
      <c r="CC18" s="63">
        <v>1829.8618604543999</v>
      </c>
      <c r="CD18" s="63">
        <v>1746.9932609273001</v>
      </c>
      <c r="CE18" s="63">
        <v>1792.4667033781</v>
      </c>
      <c r="CF18" s="63">
        <v>1738.4187084849</v>
      </c>
      <c r="CG18" s="63">
        <v>1800.5120167872999</v>
      </c>
      <c r="CH18" s="63">
        <v>1898.6459626571</v>
      </c>
      <c r="CI18" s="63">
        <v>1944.2198150349</v>
      </c>
      <c r="CJ18" s="63">
        <v>1953.9220892978001</v>
      </c>
      <c r="CK18" s="63">
        <v>2008.7312036436001</v>
      </c>
      <c r="CL18" s="63">
        <v>1920.1767516391001</v>
      </c>
      <c r="CM18" s="63">
        <v>2386.1467172334001</v>
      </c>
      <c r="CN18" s="63">
        <v>2408.0287065433999</v>
      </c>
      <c r="CO18" s="63">
        <v>2628.1673403661998</v>
      </c>
      <c r="CP18" s="63">
        <v>2536.8253192693001</v>
      </c>
      <c r="CQ18" s="63">
        <v>2585.5937172000999</v>
      </c>
      <c r="CR18" s="63">
        <v>2607.1407482909999</v>
      </c>
      <c r="CS18" s="63">
        <v>3261.9082877464998</v>
      </c>
      <c r="CT18" s="63">
        <v>3406.5433389362001</v>
      </c>
      <c r="CU18" s="63">
        <v>3606.9434172599999</v>
      </c>
      <c r="CV18" s="63">
        <v>4188.1065813662999</v>
      </c>
      <c r="CW18" s="63">
        <v>4865.8762947607001</v>
      </c>
      <c r="CX18" s="63">
        <v>4815.3166944397999</v>
      </c>
      <c r="CY18" s="63">
        <v>4930.1939845185998</v>
      </c>
      <c r="CZ18" s="63">
        <v>4953.397917968</v>
      </c>
      <c r="DA18" s="63">
        <v>4946.4838263900001</v>
      </c>
      <c r="DB18" s="63">
        <v>5078.0237388109999</v>
      </c>
      <c r="DC18" s="63">
        <v>5235.8956208883001</v>
      </c>
      <c r="DD18" s="63">
        <v>5400.4237467009998</v>
      </c>
      <c r="DE18" s="63">
        <v>5577.1312544286002</v>
      </c>
      <c r="DF18" s="63">
        <v>5381.0079859067</v>
      </c>
      <c r="DG18" s="63">
        <v>5681.7088323563003</v>
      </c>
      <c r="DH18" s="63">
        <v>5779.3874874044996</v>
      </c>
      <c r="DI18" s="63">
        <v>5776.5101246690001</v>
      </c>
      <c r="DJ18" s="63">
        <v>6551.3848657266999</v>
      </c>
      <c r="DK18" s="63">
        <v>6879.4628759895004</v>
      </c>
      <c r="DL18" s="63">
        <v>6955.6189491901996</v>
      </c>
      <c r="DM18" s="63">
        <v>7160.4327349237001</v>
      </c>
      <c r="DN18" s="63">
        <v>6983.2448336185998</v>
      </c>
      <c r="DO18" s="63">
        <v>7219.4367048851</v>
      </c>
      <c r="DP18" s="63">
        <v>6996.7718760302996</v>
      </c>
      <c r="DQ18" s="63">
        <v>7361.7712882706001</v>
      </c>
      <c r="DR18" s="63">
        <v>7480.5313923146005</v>
      </c>
      <c r="DS18" s="63">
        <v>7414.7034638305004</v>
      </c>
      <c r="DT18" s="63">
        <v>7729.7865435663998</v>
      </c>
      <c r="DU18" s="63">
        <v>8328.9725009817994</v>
      </c>
      <c r="DV18" s="63">
        <v>8197.4145548839006</v>
      </c>
    </row>
    <row r="19" spans="1:126" ht="15" customHeight="1" x14ac:dyDescent="0.3">
      <c r="A19" s="213" t="s">
        <v>116</v>
      </c>
      <c r="B19" s="63">
        <v>0</v>
      </c>
      <c r="C19" s="63">
        <v>0</v>
      </c>
      <c r="D19" s="63">
        <v>0</v>
      </c>
      <c r="E19" s="63">
        <v>0</v>
      </c>
      <c r="F19" s="63">
        <v>0</v>
      </c>
      <c r="G19" s="63">
        <v>0</v>
      </c>
      <c r="H19" s="63">
        <v>0</v>
      </c>
      <c r="I19" s="63">
        <v>0</v>
      </c>
      <c r="J19" s="63">
        <v>0</v>
      </c>
      <c r="K19" s="63">
        <v>0</v>
      </c>
      <c r="L19" s="63">
        <v>0</v>
      </c>
      <c r="M19" s="63">
        <v>0</v>
      </c>
      <c r="N19" s="63">
        <v>0</v>
      </c>
      <c r="O19" s="63">
        <v>0</v>
      </c>
      <c r="P19" s="63">
        <v>0</v>
      </c>
      <c r="Q19" s="63">
        <v>0</v>
      </c>
      <c r="R19" s="63">
        <v>0</v>
      </c>
      <c r="S19" s="63">
        <v>0</v>
      </c>
      <c r="T19" s="63">
        <v>0</v>
      </c>
      <c r="U19" s="63">
        <v>0</v>
      </c>
      <c r="V19" s="63">
        <v>0</v>
      </c>
      <c r="W19" s="63">
        <v>0</v>
      </c>
      <c r="X19" s="63">
        <v>0</v>
      </c>
      <c r="Y19" s="63">
        <v>0</v>
      </c>
      <c r="Z19" s="63">
        <v>0</v>
      </c>
      <c r="AA19" s="63">
        <v>0</v>
      </c>
      <c r="AB19" s="63">
        <v>0</v>
      </c>
      <c r="AC19" s="63">
        <v>0</v>
      </c>
      <c r="AD19" s="63">
        <v>0</v>
      </c>
      <c r="AE19" s="63">
        <v>0</v>
      </c>
      <c r="AF19" s="63">
        <v>0</v>
      </c>
      <c r="AG19" s="63">
        <v>0</v>
      </c>
      <c r="AH19" s="63">
        <v>0</v>
      </c>
      <c r="AI19" s="63">
        <v>0</v>
      </c>
      <c r="AJ19" s="63">
        <v>0</v>
      </c>
      <c r="AK19" s="63">
        <v>0</v>
      </c>
      <c r="AL19" s="63">
        <v>0</v>
      </c>
      <c r="AM19" s="63">
        <v>0</v>
      </c>
      <c r="AN19" s="63">
        <v>0</v>
      </c>
      <c r="AO19" s="63">
        <v>0</v>
      </c>
      <c r="AP19" s="63">
        <v>0</v>
      </c>
      <c r="AQ19" s="63">
        <v>0</v>
      </c>
      <c r="AR19" s="63">
        <v>0</v>
      </c>
      <c r="AS19" s="63">
        <v>0</v>
      </c>
      <c r="AT19" s="63">
        <v>0</v>
      </c>
      <c r="AU19" s="63">
        <v>0</v>
      </c>
      <c r="AV19" s="63">
        <v>0</v>
      </c>
      <c r="AW19" s="63">
        <v>0</v>
      </c>
      <c r="AX19" s="63">
        <v>0</v>
      </c>
      <c r="AY19" s="63">
        <v>0</v>
      </c>
      <c r="AZ19" s="63">
        <v>0</v>
      </c>
      <c r="BA19" s="63">
        <v>0</v>
      </c>
      <c r="BB19" s="63">
        <v>0</v>
      </c>
      <c r="BC19" s="63">
        <v>0</v>
      </c>
      <c r="BD19" s="63">
        <v>0</v>
      </c>
      <c r="BE19" s="63">
        <v>0</v>
      </c>
      <c r="BF19" s="63">
        <v>0</v>
      </c>
      <c r="BG19" s="63">
        <v>0</v>
      </c>
      <c r="BH19" s="63">
        <v>0</v>
      </c>
      <c r="BI19" s="63">
        <v>0</v>
      </c>
      <c r="BJ19" s="63">
        <v>0</v>
      </c>
      <c r="BK19" s="63">
        <v>0</v>
      </c>
      <c r="BL19" s="63">
        <v>0</v>
      </c>
      <c r="BM19" s="63">
        <v>0</v>
      </c>
      <c r="BN19" s="63">
        <v>0</v>
      </c>
      <c r="BO19" s="63">
        <v>0</v>
      </c>
      <c r="BP19" s="63">
        <v>0</v>
      </c>
      <c r="BQ19" s="63">
        <v>0</v>
      </c>
      <c r="BR19" s="63">
        <v>0</v>
      </c>
      <c r="BS19" s="63">
        <v>0</v>
      </c>
      <c r="BT19" s="63">
        <v>0</v>
      </c>
      <c r="BU19" s="63">
        <v>0</v>
      </c>
      <c r="BV19" s="63">
        <v>0</v>
      </c>
      <c r="BW19" s="63">
        <v>0</v>
      </c>
      <c r="BX19" s="63">
        <v>0</v>
      </c>
      <c r="BY19" s="63">
        <v>0</v>
      </c>
      <c r="BZ19" s="63">
        <v>0</v>
      </c>
      <c r="CA19" s="63">
        <v>0</v>
      </c>
      <c r="CB19" s="63">
        <v>0</v>
      </c>
      <c r="CC19" s="63">
        <v>0</v>
      </c>
      <c r="CD19" s="63">
        <v>0</v>
      </c>
      <c r="CE19" s="63">
        <v>0</v>
      </c>
      <c r="CF19" s="63">
        <v>0</v>
      </c>
      <c r="CG19" s="63">
        <v>0</v>
      </c>
      <c r="CH19" s="63">
        <v>0</v>
      </c>
      <c r="CI19" s="63">
        <v>0</v>
      </c>
      <c r="CJ19" s="63">
        <v>0</v>
      </c>
      <c r="CK19" s="63">
        <v>0</v>
      </c>
      <c r="CL19" s="63">
        <v>0</v>
      </c>
      <c r="CM19" s="63">
        <v>0</v>
      </c>
      <c r="CN19" s="63">
        <v>0</v>
      </c>
      <c r="CO19" s="63">
        <v>0</v>
      </c>
      <c r="CP19" s="63">
        <v>0</v>
      </c>
      <c r="CQ19" s="63">
        <v>0</v>
      </c>
      <c r="CR19" s="63">
        <v>0</v>
      </c>
      <c r="CS19" s="63">
        <v>0</v>
      </c>
      <c r="CT19" s="63">
        <v>0</v>
      </c>
      <c r="CU19" s="63">
        <v>0</v>
      </c>
      <c r="CV19" s="63">
        <v>0</v>
      </c>
      <c r="CW19" s="63">
        <v>0</v>
      </c>
      <c r="CX19" s="63">
        <v>0</v>
      </c>
      <c r="CY19" s="63">
        <v>0</v>
      </c>
      <c r="CZ19" s="63">
        <v>0</v>
      </c>
      <c r="DA19" s="63">
        <v>0</v>
      </c>
      <c r="DB19" s="63">
        <v>0</v>
      </c>
      <c r="DC19" s="63">
        <v>0</v>
      </c>
      <c r="DD19" s="63">
        <v>0</v>
      </c>
      <c r="DE19" s="63">
        <v>0</v>
      </c>
      <c r="DF19" s="63">
        <v>0</v>
      </c>
      <c r="DG19" s="63">
        <v>0</v>
      </c>
      <c r="DH19" s="63">
        <v>0</v>
      </c>
      <c r="DI19" s="63">
        <v>0</v>
      </c>
      <c r="DJ19" s="63">
        <v>0</v>
      </c>
      <c r="DK19" s="63">
        <v>0</v>
      </c>
      <c r="DL19" s="63">
        <v>0</v>
      </c>
      <c r="DM19" s="63">
        <v>0</v>
      </c>
      <c r="DN19" s="63">
        <v>0</v>
      </c>
      <c r="DO19" s="63">
        <v>0</v>
      </c>
      <c r="DP19" s="63">
        <v>0</v>
      </c>
      <c r="DQ19" s="63">
        <v>0</v>
      </c>
      <c r="DR19" s="63">
        <v>0</v>
      </c>
      <c r="DS19" s="63">
        <v>0</v>
      </c>
      <c r="DT19" s="63">
        <v>0</v>
      </c>
      <c r="DU19" s="63">
        <v>0</v>
      </c>
      <c r="DV19" s="63">
        <v>0</v>
      </c>
    </row>
    <row r="20" spans="1:126" ht="15" customHeight="1" x14ac:dyDescent="0.3">
      <c r="A20" s="173" t="s">
        <v>117</v>
      </c>
      <c r="B20" s="63">
        <v>0</v>
      </c>
      <c r="C20" s="63">
        <v>0</v>
      </c>
      <c r="D20" s="63">
        <v>0</v>
      </c>
      <c r="E20" s="63">
        <v>0</v>
      </c>
      <c r="F20" s="63">
        <v>0</v>
      </c>
      <c r="G20" s="63">
        <v>0</v>
      </c>
      <c r="H20" s="63">
        <v>0</v>
      </c>
      <c r="I20" s="63">
        <v>0</v>
      </c>
      <c r="J20" s="63">
        <v>0</v>
      </c>
      <c r="K20" s="63">
        <v>0</v>
      </c>
      <c r="L20" s="63">
        <v>0</v>
      </c>
      <c r="M20" s="63">
        <v>0</v>
      </c>
      <c r="N20" s="63">
        <v>0</v>
      </c>
      <c r="O20" s="63">
        <v>0</v>
      </c>
      <c r="P20" s="63">
        <v>0</v>
      </c>
      <c r="Q20" s="63">
        <v>0</v>
      </c>
      <c r="R20" s="63">
        <v>0</v>
      </c>
      <c r="S20" s="63">
        <v>0</v>
      </c>
      <c r="T20" s="63">
        <v>0</v>
      </c>
      <c r="U20" s="63">
        <v>0</v>
      </c>
      <c r="V20" s="63">
        <v>0</v>
      </c>
      <c r="W20" s="63">
        <v>0</v>
      </c>
      <c r="X20" s="63">
        <v>0</v>
      </c>
      <c r="Y20" s="63">
        <v>0</v>
      </c>
      <c r="Z20" s="63">
        <v>0</v>
      </c>
      <c r="AA20" s="63">
        <v>0</v>
      </c>
      <c r="AB20" s="63">
        <v>0</v>
      </c>
      <c r="AC20" s="63">
        <v>0</v>
      </c>
      <c r="AD20" s="63">
        <v>0</v>
      </c>
      <c r="AE20" s="63">
        <v>0</v>
      </c>
      <c r="AF20" s="63">
        <v>0</v>
      </c>
      <c r="AG20" s="63">
        <v>0</v>
      </c>
      <c r="AH20" s="63">
        <v>0</v>
      </c>
      <c r="AI20" s="63">
        <v>0</v>
      </c>
      <c r="AJ20" s="63">
        <v>0</v>
      </c>
      <c r="AK20" s="63">
        <v>0</v>
      </c>
      <c r="AL20" s="63">
        <v>0</v>
      </c>
      <c r="AM20" s="63">
        <v>0</v>
      </c>
      <c r="AN20" s="63">
        <v>0</v>
      </c>
      <c r="AO20" s="63">
        <v>0</v>
      </c>
      <c r="AP20" s="63">
        <v>0</v>
      </c>
      <c r="AQ20" s="63">
        <v>0</v>
      </c>
      <c r="AR20" s="63">
        <v>0</v>
      </c>
      <c r="AS20" s="63">
        <v>0</v>
      </c>
      <c r="AT20" s="63">
        <v>0</v>
      </c>
      <c r="AU20" s="63">
        <v>0</v>
      </c>
      <c r="AV20" s="63">
        <v>0</v>
      </c>
      <c r="AW20" s="63">
        <v>0</v>
      </c>
      <c r="AX20" s="63">
        <v>0</v>
      </c>
      <c r="AY20" s="63">
        <v>0</v>
      </c>
      <c r="AZ20" s="63">
        <v>0</v>
      </c>
      <c r="BA20" s="63">
        <v>0</v>
      </c>
      <c r="BB20" s="63">
        <v>0</v>
      </c>
      <c r="BC20" s="63">
        <v>0</v>
      </c>
      <c r="BD20" s="63">
        <v>0</v>
      </c>
      <c r="BE20" s="63">
        <v>0</v>
      </c>
      <c r="BF20" s="63">
        <v>0</v>
      </c>
      <c r="BG20" s="63">
        <v>0</v>
      </c>
      <c r="BH20" s="63">
        <v>0</v>
      </c>
      <c r="BI20" s="63">
        <v>0</v>
      </c>
      <c r="BJ20" s="63">
        <v>0</v>
      </c>
      <c r="BK20" s="63">
        <v>0</v>
      </c>
      <c r="BL20" s="63">
        <v>0</v>
      </c>
      <c r="BM20" s="63">
        <v>0</v>
      </c>
      <c r="BN20" s="63">
        <v>0</v>
      </c>
      <c r="BO20" s="63">
        <v>0</v>
      </c>
      <c r="BP20" s="63">
        <v>0</v>
      </c>
      <c r="BQ20" s="63">
        <v>0</v>
      </c>
      <c r="BR20" s="63">
        <v>0</v>
      </c>
      <c r="BS20" s="63">
        <v>0</v>
      </c>
      <c r="BT20" s="63">
        <v>0</v>
      </c>
      <c r="BU20" s="63">
        <v>0</v>
      </c>
      <c r="BV20" s="63">
        <v>0</v>
      </c>
      <c r="BW20" s="63">
        <v>0</v>
      </c>
      <c r="BX20" s="63">
        <v>0</v>
      </c>
      <c r="BY20" s="63">
        <v>0</v>
      </c>
      <c r="BZ20" s="63">
        <v>0</v>
      </c>
      <c r="CA20" s="63">
        <v>0</v>
      </c>
      <c r="CB20" s="63">
        <v>0</v>
      </c>
      <c r="CC20" s="63">
        <v>0</v>
      </c>
      <c r="CD20" s="63">
        <v>0</v>
      </c>
      <c r="CE20" s="63">
        <v>0</v>
      </c>
      <c r="CF20" s="63">
        <v>0</v>
      </c>
      <c r="CG20" s="63">
        <v>0</v>
      </c>
      <c r="CH20" s="63">
        <v>0</v>
      </c>
      <c r="CI20" s="63">
        <v>0</v>
      </c>
      <c r="CJ20" s="63">
        <v>0</v>
      </c>
      <c r="CK20" s="63">
        <v>0</v>
      </c>
      <c r="CL20" s="63">
        <v>6.5710040000000003</v>
      </c>
      <c r="CM20" s="63">
        <v>6.9230080000000003</v>
      </c>
      <c r="CN20" s="63">
        <v>7.0750120000000001</v>
      </c>
      <c r="CO20" s="63">
        <v>7.2270000000000003</v>
      </c>
      <c r="CP20" s="63">
        <v>0</v>
      </c>
      <c r="CQ20" s="63">
        <v>0</v>
      </c>
      <c r="CR20" s="63">
        <v>0</v>
      </c>
      <c r="CS20" s="63">
        <v>0</v>
      </c>
      <c r="CT20" s="63">
        <v>0</v>
      </c>
      <c r="CU20" s="63">
        <v>0</v>
      </c>
      <c r="CV20" s="63">
        <v>0</v>
      </c>
      <c r="CW20" s="63">
        <v>36.997999999999998</v>
      </c>
      <c r="CX20" s="63">
        <v>41.215336018199999</v>
      </c>
      <c r="CY20" s="63">
        <v>71.066888928300003</v>
      </c>
      <c r="CZ20" s="63">
        <v>71.120974167399993</v>
      </c>
      <c r="DA20" s="63">
        <v>71.3943494496</v>
      </c>
      <c r="DB20" s="63">
        <v>70.094891996599998</v>
      </c>
      <c r="DC20" s="63">
        <v>68.045435093799995</v>
      </c>
      <c r="DD20" s="63">
        <v>66.244027282499999</v>
      </c>
      <c r="DE20" s="63">
        <v>64.254048852500006</v>
      </c>
      <c r="DF20" s="63">
        <v>128.5691882369</v>
      </c>
      <c r="DG20" s="63">
        <v>130.33529827199999</v>
      </c>
      <c r="DH20" s="63">
        <v>118.3832499399</v>
      </c>
      <c r="DI20" s="63">
        <v>121.58450626539999</v>
      </c>
      <c r="DJ20" s="63">
        <v>398.3054493688</v>
      </c>
      <c r="DK20" s="63">
        <v>398.6029526264</v>
      </c>
      <c r="DL20" s="63">
        <v>399.30573959840001</v>
      </c>
      <c r="DM20" s="63">
        <v>99.143325368000006</v>
      </c>
      <c r="DN20" s="63">
        <v>63.474379724400002</v>
      </c>
      <c r="DO20" s="63">
        <v>63.322007708800001</v>
      </c>
      <c r="DP20" s="63">
        <v>63.051128567799999</v>
      </c>
      <c r="DQ20" s="63">
        <v>76.481517171600004</v>
      </c>
      <c r="DR20" s="63">
        <v>76.984259575899998</v>
      </c>
      <c r="DS20" s="63">
        <v>77.221714917100002</v>
      </c>
      <c r="DT20" s="63">
        <v>77.738283605700005</v>
      </c>
      <c r="DU20" s="63">
        <v>77.936220551900007</v>
      </c>
      <c r="DV20" s="63">
        <v>48.923014184499998</v>
      </c>
    </row>
    <row r="21" spans="1:126" ht="15" customHeight="1" x14ac:dyDescent="0.3">
      <c r="A21" s="173" t="s">
        <v>118</v>
      </c>
      <c r="B21" s="63">
        <v>330.92058674129999</v>
      </c>
      <c r="C21" s="63">
        <v>349.59438470139997</v>
      </c>
      <c r="D21" s="63">
        <v>377.66645455550002</v>
      </c>
      <c r="E21" s="63">
        <v>408.38590603469999</v>
      </c>
      <c r="F21" s="63">
        <v>415.39112508950001</v>
      </c>
      <c r="G21" s="63">
        <v>412.54171476020002</v>
      </c>
      <c r="H21" s="63">
        <v>446.83377974929999</v>
      </c>
      <c r="I21" s="63">
        <v>461.03372540880002</v>
      </c>
      <c r="J21" s="63">
        <v>489.5949119325</v>
      </c>
      <c r="K21" s="63">
        <v>560.15736088259996</v>
      </c>
      <c r="L21" s="63">
        <v>686.91561141969999</v>
      </c>
      <c r="M21" s="63">
        <v>737.97719782219997</v>
      </c>
      <c r="N21" s="63">
        <v>778.77071341349995</v>
      </c>
      <c r="O21" s="63">
        <v>807.29779259070006</v>
      </c>
      <c r="P21" s="63">
        <v>805.3438556973</v>
      </c>
      <c r="Q21" s="63">
        <v>871.11591951510002</v>
      </c>
      <c r="R21" s="63">
        <v>969.57470303620005</v>
      </c>
      <c r="S21" s="63">
        <v>1066.0765666505999</v>
      </c>
      <c r="T21" s="63">
        <v>1112.1501690139</v>
      </c>
      <c r="U21" s="63">
        <v>1279.9265426011</v>
      </c>
      <c r="V21" s="63">
        <v>1348.6428783803999</v>
      </c>
      <c r="W21" s="63">
        <v>1411.8215238043999</v>
      </c>
      <c r="X21" s="63">
        <v>1673.6830891940999</v>
      </c>
      <c r="Y21" s="63">
        <v>1857.4223144703001</v>
      </c>
      <c r="Z21" s="63">
        <v>2223.4744506225002</v>
      </c>
      <c r="AA21" s="63">
        <v>2392.8574078658999</v>
      </c>
      <c r="AB21" s="63">
        <v>2283.4596934318001</v>
      </c>
      <c r="AC21" s="63">
        <v>2298.1613246653001</v>
      </c>
      <c r="AD21" s="63">
        <v>2542.6812510311001</v>
      </c>
      <c r="AE21" s="63">
        <v>2478.8408249068998</v>
      </c>
      <c r="AF21" s="63">
        <v>2669.3418473899001</v>
      </c>
      <c r="AG21" s="63">
        <v>2711.4292419203998</v>
      </c>
      <c r="AH21" s="63">
        <v>3118.2345842772002</v>
      </c>
      <c r="AI21" s="63">
        <v>3115.4236755017</v>
      </c>
      <c r="AJ21" s="63">
        <v>3361.8963308193001</v>
      </c>
      <c r="AK21" s="63">
        <v>3565.6472391753</v>
      </c>
      <c r="AL21" s="63">
        <v>4388.1637666561001</v>
      </c>
      <c r="AM21" s="63">
        <v>4732.3951538087003</v>
      </c>
      <c r="AN21" s="63">
        <v>4796.7825975992</v>
      </c>
      <c r="AO21" s="63">
        <v>5166.2775475049002</v>
      </c>
      <c r="AP21" s="63">
        <v>5618.7142070516002</v>
      </c>
      <c r="AQ21" s="63">
        <v>7035.1943632719003</v>
      </c>
      <c r="AR21" s="63">
        <v>7094.4359858124999</v>
      </c>
      <c r="AS21" s="63">
        <v>7403.4996941359004</v>
      </c>
      <c r="AT21" s="63">
        <v>7861.4147687694003</v>
      </c>
      <c r="AU21" s="63">
        <v>8259.6994917150005</v>
      </c>
      <c r="AV21" s="63">
        <v>8945.8026900396999</v>
      </c>
      <c r="AW21" s="63">
        <v>9778.4997134313999</v>
      </c>
      <c r="AX21" s="63">
        <v>10304.1939139692</v>
      </c>
      <c r="AY21" s="63">
        <v>10878.7567210211</v>
      </c>
      <c r="AZ21" s="63">
        <v>11004.890244452799</v>
      </c>
      <c r="BA21" s="63">
        <v>11673.3987673129</v>
      </c>
      <c r="BB21" s="63">
        <v>11258.548718945</v>
      </c>
      <c r="BC21" s="63">
        <v>10410.770602061501</v>
      </c>
      <c r="BD21" s="63">
        <v>10663.3524807952</v>
      </c>
      <c r="BE21" s="63">
        <v>10713.6691752016</v>
      </c>
      <c r="BF21" s="63">
        <v>10153.899345198401</v>
      </c>
      <c r="BG21" s="63">
        <v>11449.988698363301</v>
      </c>
      <c r="BH21" s="63">
        <v>11301.8848652245</v>
      </c>
      <c r="BI21" s="63">
        <v>11422.381609739999</v>
      </c>
      <c r="BJ21" s="63">
        <v>11953.462925639</v>
      </c>
      <c r="BK21" s="63">
        <v>11686.381268516399</v>
      </c>
      <c r="BL21" s="63">
        <v>11546.4483991087</v>
      </c>
      <c r="BM21" s="63">
        <v>12979.4710185642</v>
      </c>
      <c r="BN21" s="63">
        <v>13361.3228971555</v>
      </c>
      <c r="BO21" s="63">
        <v>13774.4214904207</v>
      </c>
      <c r="BP21" s="63">
        <v>13686.580162181201</v>
      </c>
      <c r="BQ21" s="63">
        <v>13622.2467453192</v>
      </c>
      <c r="BR21" s="63">
        <v>20054.852508095999</v>
      </c>
      <c r="BS21" s="63">
        <v>20556.476584133099</v>
      </c>
      <c r="BT21" s="63">
        <v>21861.533042233499</v>
      </c>
      <c r="BU21" s="63">
        <v>25436.5531667879</v>
      </c>
      <c r="BV21" s="63">
        <v>25954.468191899701</v>
      </c>
      <c r="BW21" s="63">
        <v>25913.404631823199</v>
      </c>
      <c r="BX21" s="63">
        <v>24853.162999706099</v>
      </c>
      <c r="BY21" s="63">
        <v>26319.194188930898</v>
      </c>
      <c r="BZ21" s="63">
        <v>26950.166439129502</v>
      </c>
      <c r="CA21" s="63">
        <v>28388.056180174099</v>
      </c>
      <c r="CB21" s="63">
        <v>31450.669992997999</v>
      </c>
      <c r="CC21" s="63">
        <v>31076.664582528301</v>
      </c>
      <c r="CD21" s="63">
        <v>32170.9028827158</v>
      </c>
      <c r="CE21" s="63">
        <v>32526.182537863901</v>
      </c>
      <c r="CF21" s="63">
        <v>31995.973824672899</v>
      </c>
      <c r="CG21" s="63">
        <v>30049.136895941399</v>
      </c>
      <c r="CH21" s="63">
        <v>21036.358827357399</v>
      </c>
      <c r="CI21" s="63">
        <v>21726.8594404002</v>
      </c>
      <c r="CJ21" s="63">
        <v>21320.856372360198</v>
      </c>
      <c r="CK21" s="63">
        <v>21848.132893543199</v>
      </c>
      <c r="CL21" s="63">
        <v>24165.321390371599</v>
      </c>
      <c r="CM21" s="63">
        <v>24978.796000112099</v>
      </c>
      <c r="CN21" s="63">
        <v>23621.9908879457</v>
      </c>
      <c r="CO21" s="63">
        <v>20603.576410246402</v>
      </c>
      <c r="CP21" s="63">
        <v>20449.145142546298</v>
      </c>
      <c r="CQ21" s="63">
        <v>20846.7787129602</v>
      </c>
      <c r="CR21" s="63">
        <v>21087.682141902402</v>
      </c>
      <c r="CS21" s="63">
        <v>22497.570361481699</v>
      </c>
      <c r="CT21" s="63">
        <v>23624.674578738301</v>
      </c>
      <c r="CU21" s="63">
        <v>22406.819485535099</v>
      </c>
      <c r="CV21" s="63">
        <v>22418.636456831398</v>
      </c>
      <c r="CW21" s="63">
        <v>23982.5829744367</v>
      </c>
      <c r="CX21" s="63">
        <v>21226.196664998901</v>
      </c>
      <c r="CY21" s="63">
        <v>22150.315267476999</v>
      </c>
      <c r="CZ21" s="63">
        <v>21361.593138027802</v>
      </c>
      <c r="DA21" s="63">
        <v>24578.7440543585</v>
      </c>
      <c r="DB21" s="63">
        <v>25999.530410474199</v>
      </c>
      <c r="DC21" s="63">
        <v>26607.0638447991</v>
      </c>
      <c r="DD21" s="63">
        <v>28159.085479950001</v>
      </c>
      <c r="DE21" s="63">
        <v>28361.511875606499</v>
      </c>
      <c r="DF21" s="63">
        <v>29644.760397732101</v>
      </c>
      <c r="DG21" s="63">
        <v>29858.019706323499</v>
      </c>
      <c r="DH21" s="63">
        <v>30083.6318832629</v>
      </c>
      <c r="DI21" s="63">
        <v>29984.276049533299</v>
      </c>
      <c r="DJ21" s="63">
        <v>30192.2052354439</v>
      </c>
      <c r="DK21" s="63">
        <v>30999.004119444999</v>
      </c>
      <c r="DL21" s="63">
        <v>31494.857745986599</v>
      </c>
      <c r="DM21" s="63">
        <v>32207.3403406621</v>
      </c>
      <c r="DN21" s="63">
        <v>32438.872005872599</v>
      </c>
      <c r="DO21" s="63">
        <v>32675.3309340409</v>
      </c>
      <c r="DP21" s="63">
        <v>33325.5704569339</v>
      </c>
      <c r="DQ21" s="63">
        <v>33520.274989994701</v>
      </c>
      <c r="DR21" s="63">
        <v>33983.649926439401</v>
      </c>
      <c r="DS21" s="63">
        <v>33882.727962943798</v>
      </c>
      <c r="DT21" s="63">
        <v>34516.132400954397</v>
      </c>
      <c r="DU21" s="63">
        <v>34981.8085632</v>
      </c>
      <c r="DV21" s="63">
        <v>35138.323289680797</v>
      </c>
    </row>
    <row r="22" spans="1:126" ht="15" customHeight="1" x14ac:dyDescent="0.3">
      <c r="A22" s="213" t="s">
        <v>119</v>
      </c>
      <c r="B22" s="63">
        <v>0</v>
      </c>
      <c r="C22" s="63">
        <v>0</v>
      </c>
      <c r="D22" s="63">
        <v>0</v>
      </c>
      <c r="E22" s="63">
        <v>0</v>
      </c>
      <c r="F22" s="63">
        <v>0</v>
      </c>
      <c r="G22" s="63">
        <v>0</v>
      </c>
      <c r="H22" s="63">
        <v>0</v>
      </c>
      <c r="I22" s="63">
        <v>0</v>
      </c>
      <c r="J22" s="63">
        <v>0</v>
      </c>
      <c r="K22" s="63">
        <v>0</v>
      </c>
      <c r="L22" s="63">
        <v>0</v>
      </c>
      <c r="M22" s="63">
        <v>0</v>
      </c>
      <c r="N22" s="63">
        <v>0</v>
      </c>
      <c r="O22" s="63">
        <v>0</v>
      </c>
      <c r="P22" s="63">
        <v>0</v>
      </c>
      <c r="Q22" s="63">
        <v>0</v>
      </c>
      <c r="R22" s="63">
        <v>0</v>
      </c>
      <c r="S22" s="63">
        <v>0</v>
      </c>
      <c r="T22" s="63">
        <v>0</v>
      </c>
      <c r="U22" s="63">
        <v>0</v>
      </c>
      <c r="V22" s="63">
        <v>0</v>
      </c>
      <c r="W22" s="63">
        <v>0</v>
      </c>
      <c r="X22" s="63">
        <v>0</v>
      </c>
      <c r="Y22" s="63">
        <v>0</v>
      </c>
      <c r="Z22" s="63">
        <v>0</v>
      </c>
      <c r="AA22" s="63">
        <v>0</v>
      </c>
      <c r="AB22" s="63">
        <v>0</v>
      </c>
      <c r="AC22" s="63">
        <v>0</v>
      </c>
      <c r="AD22" s="63">
        <v>0</v>
      </c>
      <c r="AE22" s="63">
        <v>0</v>
      </c>
      <c r="AF22" s="63">
        <v>0</v>
      </c>
      <c r="AG22" s="63">
        <v>0</v>
      </c>
      <c r="AH22" s="63">
        <v>0</v>
      </c>
      <c r="AI22" s="63">
        <v>0</v>
      </c>
      <c r="AJ22" s="63">
        <v>0</v>
      </c>
      <c r="AK22" s="63">
        <v>0</v>
      </c>
      <c r="AL22" s="63">
        <v>0</v>
      </c>
      <c r="AM22" s="63">
        <v>0</v>
      </c>
      <c r="AN22" s="63">
        <v>3.4823091247</v>
      </c>
      <c r="AO22" s="63">
        <v>4.5281177572000004</v>
      </c>
      <c r="AP22" s="63">
        <v>5.1270329314999996</v>
      </c>
      <c r="AQ22" s="63">
        <v>5.2397315652999996</v>
      </c>
      <c r="AR22" s="63">
        <v>6.0615409270000002</v>
      </c>
      <c r="AS22" s="63">
        <v>13.9726190008</v>
      </c>
      <c r="AT22" s="63">
        <v>13.121563606200001</v>
      </c>
      <c r="AU22" s="63">
        <v>12.248075763499999</v>
      </c>
      <c r="AV22" s="63">
        <v>16.202420563800001</v>
      </c>
      <c r="AW22" s="63">
        <v>24.575505350899999</v>
      </c>
      <c r="AX22" s="63">
        <v>34.239599725600002</v>
      </c>
      <c r="AY22" s="63">
        <v>54.746238308300001</v>
      </c>
      <c r="AZ22" s="63">
        <v>65.740947519499997</v>
      </c>
      <c r="BA22" s="63">
        <v>78.190645352199994</v>
      </c>
      <c r="BB22" s="63">
        <v>114.98880060010001</v>
      </c>
      <c r="BC22" s="63">
        <v>126.6608214701</v>
      </c>
      <c r="BD22" s="63">
        <v>76.123341548900001</v>
      </c>
      <c r="BE22" s="63">
        <v>1001.1875576616</v>
      </c>
      <c r="BF22" s="63">
        <v>1154.1703712002</v>
      </c>
      <c r="BG22" s="63">
        <v>1247.2948622397</v>
      </c>
      <c r="BH22" s="63">
        <v>1373.6865687744</v>
      </c>
      <c r="BI22" s="63">
        <v>1584.1424756248</v>
      </c>
      <c r="BJ22" s="63">
        <v>1497.9422537385001</v>
      </c>
      <c r="BK22" s="63">
        <v>2350.8641714805999</v>
      </c>
      <c r="BL22" s="63">
        <v>2387.0223316216998</v>
      </c>
      <c r="BM22" s="63">
        <v>2656.4551078384002</v>
      </c>
      <c r="BN22" s="63">
        <v>2492.5340004093</v>
      </c>
      <c r="BO22" s="63">
        <v>2464.6661356488999</v>
      </c>
      <c r="BP22" s="63">
        <v>2585.8648460815998</v>
      </c>
      <c r="BQ22" s="63">
        <v>2650.1286421988998</v>
      </c>
      <c r="BR22" s="63">
        <v>5277.6356466020998</v>
      </c>
      <c r="BS22" s="63">
        <v>5570.0909745416002</v>
      </c>
      <c r="BT22" s="63">
        <v>5438.1962036335999</v>
      </c>
      <c r="BU22" s="63">
        <v>7621.7047460405001</v>
      </c>
      <c r="BV22" s="63">
        <v>7827.8674789811002</v>
      </c>
      <c r="BW22" s="63">
        <v>7682.9391882697</v>
      </c>
      <c r="BX22" s="63">
        <v>6335.4447971062</v>
      </c>
      <c r="BY22" s="63">
        <v>7926.3014955622002</v>
      </c>
      <c r="BZ22" s="63">
        <v>8331.4154226175997</v>
      </c>
      <c r="CA22" s="63">
        <v>8433.5746795822997</v>
      </c>
      <c r="CB22" s="63">
        <v>9137.1344628614006</v>
      </c>
      <c r="CC22" s="63">
        <v>8964.6710990087995</v>
      </c>
      <c r="CD22" s="63">
        <v>9734.7343063361004</v>
      </c>
      <c r="CE22" s="63">
        <v>9387.4358075399996</v>
      </c>
      <c r="CF22" s="63">
        <v>9292.0795286796001</v>
      </c>
      <c r="CG22" s="63">
        <v>9466.3676900662995</v>
      </c>
      <c r="CH22" s="63">
        <v>901.05287125730001</v>
      </c>
      <c r="CI22" s="63">
        <v>901.43340324719998</v>
      </c>
      <c r="CJ22" s="63">
        <v>904.13200074539998</v>
      </c>
      <c r="CK22" s="63">
        <v>897.90521394689995</v>
      </c>
      <c r="CL22" s="63">
        <v>786.15400363499998</v>
      </c>
      <c r="CM22" s="63">
        <v>761.99682614929998</v>
      </c>
      <c r="CN22" s="63">
        <v>762.74446262870003</v>
      </c>
      <c r="CO22" s="63">
        <v>808.69207596249998</v>
      </c>
      <c r="CP22" s="63">
        <v>917.26339238829996</v>
      </c>
      <c r="CQ22" s="63">
        <v>1007.9587457528</v>
      </c>
      <c r="CR22" s="63">
        <v>1000.1062142008</v>
      </c>
      <c r="CS22" s="63">
        <v>1012.1707788087</v>
      </c>
      <c r="CT22" s="63">
        <v>1030.8426252607001</v>
      </c>
      <c r="CU22" s="63">
        <v>971.1461500634</v>
      </c>
      <c r="CV22" s="63">
        <v>1031.0366072229999</v>
      </c>
      <c r="CW22" s="63">
        <v>973.75700170530001</v>
      </c>
      <c r="CX22" s="63">
        <v>921.44870495170005</v>
      </c>
      <c r="CY22" s="63">
        <v>1345.2671363976001</v>
      </c>
      <c r="CZ22" s="63">
        <v>1352.9111149408</v>
      </c>
      <c r="DA22" s="63">
        <v>1389.5122537886</v>
      </c>
      <c r="DB22" s="63">
        <v>1464.0491903147999</v>
      </c>
      <c r="DC22" s="63">
        <v>1510.4675083084001</v>
      </c>
      <c r="DD22" s="63">
        <v>1591.5594964915999</v>
      </c>
      <c r="DE22" s="63">
        <v>1901.1548199849999</v>
      </c>
      <c r="DF22" s="63">
        <v>1991.1779824277</v>
      </c>
      <c r="DG22" s="63">
        <v>2014.5954541732999</v>
      </c>
      <c r="DH22" s="63">
        <v>1348.1837254526999</v>
      </c>
      <c r="DI22" s="63">
        <v>1125.2307333107001</v>
      </c>
      <c r="DJ22" s="63">
        <v>1070.4126940574999</v>
      </c>
      <c r="DK22" s="63">
        <v>1070.3965320713</v>
      </c>
      <c r="DL22" s="63">
        <v>1081.7235739619</v>
      </c>
      <c r="DM22" s="63">
        <v>1113.9073015915999</v>
      </c>
      <c r="DN22" s="63">
        <v>1144.8332699619</v>
      </c>
      <c r="DO22" s="63">
        <v>1251.339024075</v>
      </c>
      <c r="DP22" s="63">
        <v>1257.8129768778001</v>
      </c>
      <c r="DQ22" s="63">
        <v>1285.5767618704001</v>
      </c>
      <c r="DR22" s="63">
        <v>1304.0052008031</v>
      </c>
      <c r="DS22" s="63">
        <v>1211.5994964372001</v>
      </c>
      <c r="DT22" s="63">
        <v>1239.1659148281999</v>
      </c>
      <c r="DU22" s="63">
        <v>1762.0942707743</v>
      </c>
      <c r="DV22" s="63">
        <v>1801.2575671218999</v>
      </c>
    </row>
    <row r="23" spans="1:126" ht="15" customHeight="1" x14ac:dyDescent="0.3">
      <c r="A23" s="213" t="s">
        <v>120</v>
      </c>
      <c r="B23" s="63">
        <v>330.92058674129999</v>
      </c>
      <c r="C23" s="63">
        <v>349.59438470139997</v>
      </c>
      <c r="D23" s="63">
        <v>377.66645455550002</v>
      </c>
      <c r="E23" s="63">
        <v>408.38590603469999</v>
      </c>
      <c r="F23" s="63">
        <v>415.39112508950001</v>
      </c>
      <c r="G23" s="63">
        <v>412.54171476020002</v>
      </c>
      <c r="H23" s="63">
        <v>446.83377974929999</v>
      </c>
      <c r="I23" s="63">
        <v>461.03372540880002</v>
      </c>
      <c r="J23" s="63">
        <v>489.5949119325</v>
      </c>
      <c r="K23" s="63">
        <v>560.15736088259996</v>
      </c>
      <c r="L23" s="63">
        <v>686.91561141969999</v>
      </c>
      <c r="M23" s="63">
        <v>737.97719782219997</v>
      </c>
      <c r="N23" s="63">
        <v>778.77071341349995</v>
      </c>
      <c r="O23" s="63">
        <v>807.29779259070006</v>
      </c>
      <c r="P23" s="63">
        <v>805.3438556973</v>
      </c>
      <c r="Q23" s="63">
        <v>871.11591951510002</v>
      </c>
      <c r="R23" s="63">
        <v>969.57470303620005</v>
      </c>
      <c r="S23" s="63">
        <v>1066.0765666505999</v>
      </c>
      <c r="T23" s="63">
        <v>1112.1501690139</v>
      </c>
      <c r="U23" s="63">
        <v>1279.9265426011</v>
      </c>
      <c r="V23" s="63">
        <v>1348.6428783803999</v>
      </c>
      <c r="W23" s="63">
        <v>1411.8215238043999</v>
      </c>
      <c r="X23" s="63">
        <v>1673.6830891940999</v>
      </c>
      <c r="Y23" s="63">
        <v>1857.4223144703001</v>
      </c>
      <c r="Z23" s="63">
        <v>2223.4744506225002</v>
      </c>
      <c r="AA23" s="63">
        <v>2392.8574078658999</v>
      </c>
      <c r="AB23" s="63">
        <v>2283.4596934318001</v>
      </c>
      <c r="AC23" s="63">
        <v>2298.1613246653001</v>
      </c>
      <c r="AD23" s="63">
        <v>2542.6812510311001</v>
      </c>
      <c r="AE23" s="63">
        <v>2478.8408249068998</v>
      </c>
      <c r="AF23" s="63">
        <v>2669.3418473899001</v>
      </c>
      <c r="AG23" s="63">
        <v>2711.4292419203998</v>
      </c>
      <c r="AH23" s="63">
        <v>3118.2345842772002</v>
      </c>
      <c r="AI23" s="63">
        <v>3115.4236755017</v>
      </c>
      <c r="AJ23" s="63">
        <v>3361.8963308193001</v>
      </c>
      <c r="AK23" s="63">
        <v>3565.6472391753</v>
      </c>
      <c r="AL23" s="63">
        <v>4388.1637666561001</v>
      </c>
      <c r="AM23" s="63">
        <v>4732.3951538087003</v>
      </c>
      <c r="AN23" s="63">
        <v>4793.3002884745001</v>
      </c>
      <c r="AO23" s="63">
        <v>5161.7494297476997</v>
      </c>
      <c r="AP23" s="63">
        <v>5613.5871741200999</v>
      </c>
      <c r="AQ23" s="63">
        <v>7029.9546317065997</v>
      </c>
      <c r="AR23" s="63">
        <v>7088.3744448855005</v>
      </c>
      <c r="AS23" s="63">
        <v>7389.5270751350999</v>
      </c>
      <c r="AT23" s="63">
        <v>7848.2932051631997</v>
      </c>
      <c r="AU23" s="63">
        <v>8247.4514159515002</v>
      </c>
      <c r="AV23" s="63">
        <v>8929.6002694759009</v>
      </c>
      <c r="AW23" s="63">
        <v>9753.9242080804997</v>
      </c>
      <c r="AX23" s="63">
        <v>10269.9543142436</v>
      </c>
      <c r="AY23" s="63">
        <v>10824.0104827128</v>
      </c>
      <c r="AZ23" s="63">
        <v>10939.149296933299</v>
      </c>
      <c r="BA23" s="63">
        <v>11595.208121960701</v>
      </c>
      <c r="BB23" s="63">
        <v>11143.559918344899</v>
      </c>
      <c r="BC23" s="63">
        <v>10284.1097805914</v>
      </c>
      <c r="BD23" s="63">
        <v>10587.229139246299</v>
      </c>
      <c r="BE23" s="63">
        <v>9712.4816175399992</v>
      </c>
      <c r="BF23" s="63">
        <v>8999.7289739982007</v>
      </c>
      <c r="BG23" s="63">
        <v>10202.693836123601</v>
      </c>
      <c r="BH23" s="63">
        <v>9928.1982964501003</v>
      </c>
      <c r="BI23" s="63">
        <v>9838.2391341151997</v>
      </c>
      <c r="BJ23" s="63">
        <v>10455.5206719005</v>
      </c>
      <c r="BK23" s="63">
        <v>9335.5170970357995</v>
      </c>
      <c r="BL23" s="63">
        <v>9159.4260674870002</v>
      </c>
      <c r="BM23" s="63">
        <v>10323.0159107258</v>
      </c>
      <c r="BN23" s="63">
        <v>10868.7888967462</v>
      </c>
      <c r="BO23" s="63">
        <v>11309.7553547718</v>
      </c>
      <c r="BP23" s="63">
        <v>11100.7153160996</v>
      </c>
      <c r="BQ23" s="63">
        <v>10972.1181031203</v>
      </c>
      <c r="BR23" s="63">
        <v>14777.2168614939</v>
      </c>
      <c r="BS23" s="63">
        <v>14986.3856095915</v>
      </c>
      <c r="BT23" s="63">
        <v>16423.336838599898</v>
      </c>
      <c r="BU23" s="63">
        <v>17814.848420747399</v>
      </c>
      <c r="BV23" s="63">
        <v>18126.6007129186</v>
      </c>
      <c r="BW23" s="63">
        <v>18230.465443553501</v>
      </c>
      <c r="BX23" s="63">
        <v>18517.718202599899</v>
      </c>
      <c r="BY23" s="63">
        <v>18392.8926933687</v>
      </c>
      <c r="BZ23" s="63">
        <v>18618.751016511898</v>
      </c>
      <c r="CA23" s="63">
        <v>19954.481500591799</v>
      </c>
      <c r="CB23" s="63">
        <v>22313.5355301366</v>
      </c>
      <c r="CC23" s="63">
        <v>22111.993483519502</v>
      </c>
      <c r="CD23" s="63">
        <v>22436.1685763797</v>
      </c>
      <c r="CE23" s="63">
        <v>23138.746730323899</v>
      </c>
      <c r="CF23" s="63">
        <v>22703.894295993301</v>
      </c>
      <c r="CG23" s="63">
        <v>20582.769205875102</v>
      </c>
      <c r="CH23" s="63">
        <v>20135.305956100099</v>
      </c>
      <c r="CI23" s="63">
        <v>20825.426037153</v>
      </c>
      <c r="CJ23" s="63">
        <v>20416.7243716148</v>
      </c>
      <c r="CK23" s="63">
        <v>20950.227679596301</v>
      </c>
      <c r="CL23" s="63">
        <v>23379.167386736601</v>
      </c>
      <c r="CM23" s="63">
        <v>24216.799173962801</v>
      </c>
      <c r="CN23" s="63">
        <v>22859.246425317</v>
      </c>
      <c r="CO23" s="63">
        <v>19794.884334283899</v>
      </c>
      <c r="CP23" s="63">
        <v>19531.881750158002</v>
      </c>
      <c r="CQ23" s="63">
        <v>19838.819967207401</v>
      </c>
      <c r="CR23" s="63">
        <v>20087.5759277016</v>
      </c>
      <c r="CS23" s="63">
        <v>21485.399582672999</v>
      </c>
      <c r="CT23" s="63">
        <v>22593.831953477598</v>
      </c>
      <c r="CU23" s="63">
        <v>21435.6733354717</v>
      </c>
      <c r="CV23" s="63">
        <v>21387.599849608399</v>
      </c>
      <c r="CW23" s="63">
        <v>23008.8259727314</v>
      </c>
      <c r="CX23" s="63">
        <v>20304.7479600472</v>
      </c>
      <c r="CY23" s="63">
        <v>20805.048131079398</v>
      </c>
      <c r="CZ23" s="63">
        <v>20008.682023087</v>
      </c>
      <c r="DA23" s="63">
        <v>23189.231800569902</v>
      </c>
      <c r="DB23" s="63">
        <v>24535.4812201594</v>
      </c>
      <c r="DC23" s="63">
        <v>25096.5963364907</v>
      </c>
      <c r="DD23" s="63">
        <v>26567.525983458399</v>
      </c>
      <c r="DE23" s="63">
        <v>26460.357055621502</v>
      </c>
      <c r="DF23" s="63">
        <v>27653.582415304401</v>
      </c>
      <c r="DG23" s="63">
        <v>27843.424252150198</v>
      </c>
      <c r="DH23" s="63">
        <v>28735.448157810199</v>
      </c>
      <c r="DI23" s="63">
        <v>28859.0453162226</v>
      </c>
      <c r="DJ23" s="63">
        <v>29121.7925413864</v>
      </c>
      <c r="DK23" s="63">
        <v>29928.607587373699</v>
      </c>
      <c r="DL23" s="63">
        <v>30413.1341720247</v>
      </c>
      <c r="DM23" s="63">
        <v>31093.4330390705</v>
      </c>
      <c r="DN23" s="63">
        <v>31294.038735910701</v>
      </c>
      <c r="DO23" s="63">
        <v>31423.991909965898</v>
      </c>
      <c r="DP23" s="63">
        <v>32067.757480056101</v>
      </c>
      <c r="DQ23" s="63">
        <v>32234.6982281243</v>
      </c>
      <c r="DR23" s="63">
        <v>32679.644725636299</v>
      </c>
      <c r="DS23" s="63">
        <v>32671.128466506601</v>
      </c>
      <c r="DT23" s="63">
        <v>33276.966486126199</v>
      </c>
      <c r="DU23" s="63">
        <v>33219.714292425699</v>
      </c>
      <c r="DV23" s="63">
        <v>33337.065722558902</v>
      </c>
    </row>
    <row r="24" spans="1:126" s="26" customFormat="1" ht="15" customHeight="1" x14ac:dyDescent="0.3">
      <c r="A24" s="158" t="s">
        <v>323</v>
      </c>
      <c r="B24" s="60">
        <v>1.2158573596</v>
      </c>
      <c r="C24" s="60">
        <v>5.4372759857000004</v>
      </c>
      <c r="D24" s="60">
        <v>0.34245386709999998</v>
      </c>
      <c r="E24" s="60">
        <v>0</v>
      </c>
      <c r="F24" s="60">
        <v>2.8127373331999999</v>
      </c>
      <c r="G24" s="60">
        <v>7.3627872809000001</v>
      </c>
      <c r="H24" s="60">
        <v>0.40885429829999997</v>
      </c>
      <c r="I24" s="60">
        <v>9.8101420300000006E-2</v>
      </c>
      <c r="J24" s="60">
        <v>1.8816046966</v>
      </c>
      <c r="K24" s="60">
        <v>7.4651625744999999</v>
      </c>
      <c r="L24" s="60">
        <v>66.448840003599997</v>
      </c>
      <c r="M24" s="60">
        <v>152.35370089950001</v>
      </c>
      <c r="N24" s="60">
        <v>239.17233560099999</v>
      </c>
      <c r="O24" s="60">
        <v>108.1116201583</v>
      </c>
      <c r="P24" s="60">
        <v>125.3162539363</v>
      </c>
      <c r="Q24" s="60">
        <v>89.418068048500004</v>
      </c>
      <c r="R24" s="60">
        <v>103.7231288246</v>
      </c>
      <c r="S24" s="60">
        <v>119.1561485754</v>
      </c>
      <c r="T24" s="60">
        <v>116.6039784404</v>
      </c>
      <c r="U24" s="60">
        <v>105.3911030913</v>
      </c>
      <c r="V24" s="60">
        <v>91.702860681999994</v>
      </c>
      <c r="W24" s="60">
        <v>104.84430262959999</v>
      </c>
      <c r="X24" s="60">
        <v>63.718293838900003</v>
      </c>
      <c r="Y24" s="60">
        <v>49.088472861699998</v>
      </c>
      <c r="Z24" s="60">
        <v>77.046119234900004</v>
      </c>
      <c r="AA24" s="60">
        <v>131.1847777001</v>
      </c>
      <c r="AB24" s="60">
        <v>102.65489815719999</v>
      </c>
      <c r="AC24" s="60">
        <v>87.279259530000004</v>
      </c>
      <c r="AD24" s="60">
        <v>90.903490759799993</v>
      </c>
      <c r="AE24" s="60">
        <v>145.5527853845</v>
      </c>
      <c r="AF24" s="60">
        <v>161.68036829990001</v>
      </c>
      <c r="AG24" s="60">
        <v>159.75455701550001</v>
      </c>
      <c r="AH24" s="60">
        <v>250.1539458757</v>
      </c>
      <c r="AI24" s="60">
        <v>279.50506947079998</v>
      </c>
      <c r="AJ24" s="60">
        <v>310.18498880639999</v>
      </c>
      <c r="AK24" s="60">
        <v>241.2927582657</v>
      </c>
      <c r="AL24" s="60">
        <v>295.70705447500001</v>
      </c>
      <c r="AM24" s="60">
        <v>317.07301662510002</v>
      </c>
      <c r="AN24" s="60">
        <v>315.52708282700002</v>
      </c>
      <c r="AO24" s="60">
        <v>304.32358801300001</v>
      </c>
      <c r="AP24" s="60">
        <v>272.58475604810002</v>
      </c>
      <c r="AQ24" s="60">
        <v>437.88041720540002</v>
      </c>
      <c r="AR24" s="60">
        <v>318.89298449479998</v>
      </c>
      <c r="AS24" s="60">
        <v>147.26783523890001</v>
      </c>
      <c r="AT24" s="60">
        <v>350.57279505920002</v>
      </c>
      <c r="AU24" s="60">
        <v>371.13751640480001</v>
      </c>
      <c r="AV24" s="60">
        <v>138.65772057469999</v>
      </c>
      <c r="AW24" s="60">
        <v>313.65873959570001</v>
      </c>
      <c r="AX24" s="60">
        <v>396.5218093048</v>
      </c>
      <c r="AY24" s="60">
        <v>639.30378202539998</v>
      </c>
      <c r="AZ24" s="60">
        <v>569.13064284589996</v>
      </c>
      <c r="BA24" s="60">
        <v>694.48667850790002</v>
      </c>
      <c r="BB24" s="60">
        <v>1686.0235283517</v>
      </c>
      <c r="BC24" s="60">
        <v>1805.5145248749</v>
      </c>
      <c r="BD24" s="60">
        <v>2350.9186743401001</v>
      </c>
      <c r="BE24" s="60">
        <v>1937.0714178126</v>
      </c>
      <c r="BF24" s="60">
        <v>2047.7515550239</v>
      </c>
      <c r="BG24" s="60">
        <v>2141.7080405092001</v>
      </c>
      <c r="BH24" s="60">
        <v>1826.1460811422</v>
      </c>
      <c r="BI24" s="60">
        <v>2337.6833154243</v>
      </c>
      <c r="BJ24" s="60">
        <v>3317.9444755535001</v>
      </c>
      <c r="BK24" s="60">
        <v>2708.1151820138998</v>
      </c>
      <c r="BL24" s="60">
        <v>2411.8541050076001</v>
      </c>
      <c r="BM24" s="60">
        <v>2439.6699227181998</v>
      </c>
      <c r="BN24" s="60">
        <v>2435.2829088447002</v>
      </c>
      <c r="BO24" s="60">
        <v>2125.3271621650001</v>
      </c>
      <c r="BP24" s="60">
        <v>2350.9597075187999</v>
      </c>
      <c r="BQ24" s="60">
        <v>5529.4107524599003</v>
      </c>
      <c r="BR24" s="60">
        <v>2597.1866724208999</v>
      </c>
      <c r="BS24" s="60">
        <v>4222.9033221765003</v>
      </c>
      <c r="BT24" s="60">
        <v>3758.3082362168002</v>
      </c>
      <c r="BU24" s="60">
        <v>1981.8991592436</v>
      </c>
      <c r="BV24" s="60">
        <v>807.8929967304</v>
      </c>
      <c r="BW24" s="60">
        <v>499.07828792790002</v>
      </c>
      <c r="BX24" s="60">
        <v>506.92491168970002</v>
      </c>
      <c r="BY24" s="60">
        <v>761.25661573579998</v>
      </c>
      <c r="BZ24" s="60">
        <v>768.10663119389994</v>
      </c>
      <c r="CA24" s="60">
        <v>624.3919136193</v>
      </c>
      <c r="CB24" s="60">
        <v>16.873436917300001</v>
      </c>
      <c r="CC24" s="60">
        <v>546.22757669049997</v>
      </c>
      <c r="CD24" s="60">
        <v>1384.3695675506001</v>
      </c>
      <c r="CE24" s="60">
        <v>762.16326098189995</v>
      </c>
      <c r="CF24" s="60">
        <v>1515.0677566968</v>
      </c>
      <c r="CG24" s="60">
        <v>1674.2527150410999</v>
      </c>
      <c r="CH24" s="60">
        <v>971.78195044730001</v>
      </c>
      <c r="CI24" s="60">
        <v>754.53070151999998</v>
      </c>
      <c r="CJ24" s="60">
        <v>538.82995590550001</v>
      </c>
      <c r="CK24" s="60">
        <v>581.91562076950004</v>
      </c>
      <c r="CL24" s="60">
        <v>1722.1550843835</v>
      </c>
      <c r="CM24" s="60">
        <v>1959.0009293497001</v>
      </c>
      <c r="CN24" s="60">
        <v>1966.3237425821001</v>
      </c>
      <c r="CO24" s="60">
        <v>2277.2342711923002</v>
      </c>
      <c r="CP24" s="60">
        <v>533.38956577889996</v>
      </c>
      <c r="CQ24" s="60">
        <v>484.48721437820001</v>
      </c>
      <c r="CR24" s="60">
        <v>273.8782440192</v>
      </c>
      <c r="CS24" s="60">
        <v>12.3908286126</v>
      </c>
      <c r="CT24" s="60">
        <v>180.42737094820001</v>
      </c>
      <c r="CU24" s="60">
        <v>285.46261377479999</v>
      </c>
      <c r="CV24" s="60">
        <v>471.7487165764</v>
      </c>
      <c r="CW24" s="60">
        <v>161.38274936740001</v>
      </c>
      <c r="CX24" s="60">
        <v>386.83858538909999</v>
      </c>
      <c r="CY24" s="60">
        <v>-79.9081456511</v>
      </c>
      <c r="CZ24" s="60">
        <v>169.7174136806</v>
      </c>
      <c r="DA24" s="60">
        <v>311.45250868300002</v>
      </c>
      <c r="DB24" s="60">
        <v>234.85727538969999</v>
      </c>
      <c r="DC24" s="60">
        <v>205.80755134890001</v>
      </c>
      <c r="DD24" s="60">
        <v>732.78556617699996</v>
      </c>
      <c r="DE24" s="60">
        <v>1772.1614322444</v>
      </c>
      <c r="DF24" s="60">
        <v>2284.0174042640001</v>
      </c>
      <c r="DG24" s="60">
        <v>3527.5152985727</v>
      </c>
      <c r="DH24" s="60">
        <v>3799.4748963132001</v>
      </c>
      <c r="DI24" s="60">
        <v>3199.6010929874001</v>
      </c>
      <c r="DJ24" s="60">
        <v>3891.6524723397001</v>
      </c>
      <c r="DK24" s="60">
        <v>3973.4216588336999</v>
      </c>
      <c r="DL24" s="60">
        <v>3719.3690786422999</v>
      </c>
      <c r="DM24" s="60">
        <v>3881.6471406497999</v>
      </c>
      <c r="DN24" s="60">
        <v>4434.3403078342999</v>
      </c>
      <c r="DO24" s="60">
        <v>4207.9524831690997</v>
      </c>
      <c r="DP24" s="60">
        <v>3862.4682538337001</v>
      </c>
      <c r="DQ24" s="60">
        <v>4422.9418203599998</v>
      </c>
      <c r="DR24" s="60">
        <v>5656.4735926627</v>
      </c>
      <c r="DS24" s="60">
        <v>5204.0510932501002</v>
      </c>
      <c r="DT24" s="60">
        <v>4933.0844056749002</v>
      </c>
      <c r="DU24" s="60">
        <v>4583.0008196500003</v>
      </c>
      <c r="DV24" s="60">
        <v>5624.3525561959996</v>
      </c>
    </row>
    <row r="25" spans="1:126" ht="15" customHeight="1" x14ac:dyDescent="0.3">
      <c r="A25" s="173" t="s">
        <v>113</v>
      </c>
      <c r="B25" s="63">
        <v>0</v>
      </c>
      <c r="C25" s="63">
        <v>0</v>
      </c>
      <c r="D25" s="63">
        <v>0</v>
      </c>
      <c r="E25" s="63">
        <v>0</v>
      </c>
      <c r="F25" s="63">
        <v>0</v>
      </c>
      <c r="G25" s="63">
        <v>0</v>
      </c>
      <c r="H25" s="63">
        <v>0</v>
      </c>
      <c r="I25" s="63">
        <v>0</v>
      </c>
      <c r="J25" s="63">
        <v>0</v>
      </c>
      <c r="K25" s="63">
        <v>0</v>
      </c>
      <c r="L25" s="63">
        <v>0</v>
      </c>
      <c r="M25" s="63">
        <v>0</v>
      </c>
      <c r="N25" s="63">
        <v>0</v>
      </c>
      <c r="O25" s="63">
        <v>0</v>
      </c>
      <c r="P25" s="63">
        <v>0</v>
      </c>
      <c r="Q25" s="63">
        <v>0</v>
      </c>
      <c r="R25" s="63">
        <v>0</v>
      </c>
      <c r="S25" s="63">
        <v>0</v>
      </c>
      <c r="T25" s="63">
        <v>0</v>
      </c>
      <c r="U25" s="63">
        <v>0</v>
      </c>
      <c r="V25" s="63">
        <v>0</v>
      </c>
      <c r="W25" s="63">
        <v>0</v>
      </c>
      <c r="X25" s="63">
        <v>0</v>
      </c>
      <c r="Y25" s="63">
        <v>0</v>
      </c>
      <c r="Z25" s="63">
        <v>0</v>
      </c>
      <c r="AA25" s="63">
        <v>0</v>
      </c>
      <c r="AB25" s="63">
        <v>0</v>
      </c>
      <c r="AC25" s="63">
        <v>0</v>
      </c>
      <c r="AD25" s="63">
        <v>0</v>
      </c>
      <c r="AE25" s="63">
        <v>0</v>
      </c>
      <c r="AF25" s="63">
        <v>0</v>
      </c>
      <c r="AG25" s="63">
        <v>0</v>
      </c>
      <c r="AH25" s="63">
        <v>0</v>
      </c>
      <c r="AI25" s="63">
        <v>0</v>
      </c>
      <c r="AJ25" s="63">
        <v>0</v>
      </c>
      <c r="AK25" s="63">
        <v>0</v>
      </c>
      <c r="AL25" s="63">
        <v>0</v>
      </c>
      <c r="AM25" s="63">
        <v>0</v>
      </c>
      <c r="AN25" s="63">
        <v>0</v>
      </c>
      <c r="AO25" s="63">
        <v>0</v>
      </c>
      <c r="AP25" s="63">
        <v>0</v>
      </c>
      <c r="AQ25" s="63">
        <v>0</v>
      </c>
      <c r="AR25" s="63">
        <v>0</v>
      </c>
      <c r="AS25" s="63">
        <v>0</v>
      </c>
      <c r="AT25" s="63">
        <v>0</v>
      </c>
      <c r="AU25" s="63">
        <v>0</v>
      </c>
      <c r="AV25" s="63">
        <v>0</v>
      </c>
      <c r="AW25" s="63">
        <v>0</v>
      </c>
      <c r="AX25" s="63">
        <v>0</v>
      </c>
      <c r="AY25" s="63">
        <v>0</v>
      </c>
      <c r="AZ25" s="63">
        <v>0</v>
      </c>
      <c r="BA25" s="63">
        <v>0</v>
      </c>
      <c r="BB25" s="63">
        <v>0</v>
      </c>
      <c r="BC25" s="63">
        <v>0</v>
      </c>
      <c r="BD25" s="63">
        <v>0</v>
      </c>
      <c r="BE25" s="63">
        <v>0</v>
      </c>
      <c r="BF25" s="63">
        <v>0</v>
      </c>
      <c r="BG25" s="63">
        <v>0</v>
      </c>
      <c r="BH25" s="63">
        <v>0</v>
      </c>
      <c r="BI25" s="63">
        <v>0</v>
      </c>
      <c r="BJ25" s="63">
        <v>0</v>
      </c>
      <c r="BK25" s="63">
        <v>0</v>
      </c>
      <c r="BL25" s="63">
        <v>0</v>
      </c>
      <c r="BM25" s="63">
        <v>0</v>
      </c>
      <c r="BN25" s="63">
        <v>0</v>
      </c>
      <c r="BO25" s="63">
        <v>0</v>
      </c>
      <c r="BP25" s="63">
        <v>0</v>
      </c>
      <c r="BQ25" s="63">
        <v>0</v>
      </c>
      <c r="BR25" s="63">
        <v>0</v>
      </c>
      <c r="BS25" s="63">
        <v>0</v>
      </c>
      <c r="BT25" s="63">
        <v>0</v>
      </c>
      <c r="BU25" s="63">
        <v>0</v>
      </c>
      <c r="BV25" s="63">
        <v>0</v>
      </c>
      <c r="BW25" s="63">
        <v>0</v>
      </c>
      <c r="BX25" s="63">
        <v>0</v>
      </c>
      <c r="BY25" s="63">
        <v>0</v>
      </c>
      <c r="BZ25" s="63">
        <v>0</v>
      </c>
      <c r="CA25" s="63">
        <v>0</v>
      </c>
      <c r="CB25" s="63">
        <v>0</v>
      </c>
      <c r="CC25" s="63">
        <v>0</v>
      </c>
      <c r="CD25" s="63">
        <v>0</v>
      </c>
      <c r="CE25" s="63">
        <v>0</v>
      </c>
      <c r="CF25" s="63">
        <v>0</v>
      </c>
      <c r="CG25" s="63">
        <v>0</v>
      </c>
      <c r="CH25" s="63">
        <v>0</v>
      </c>
      <c r="CI25" s="63">
        <v>0</v>
      </c>
      <c r="CJ25" s="63">
        <v>0</v>
      </c>
      <c r="CK25" s="63">
        <v>0</v>
      </c>
      <c r="CL25" s="63">
        <v>0</v>
      </c>
      <c r="CM25" s="63">
        <v>0</v>
      </c>
      <c r="CN25" s="63">
        <v>0</v>
      </c>
      <c r="CO25" s="63">
        <v>0</v>
      </c>
      <c r="CP25" s="63">
        <v>0</v>
      </c>
      <c r="CQ25" s="63">
        <v>0</v>
      </c>
      <c r="CR25" s="63">
        <v>0</v>
      </c>
      <c r="CS25" s="63">
        <v>0</v>
      </c>
      <c r="CT25" s="63">
        <v>0</v>
      </c>
      <c r="CU25" s="63">
        <v>0</v>
      </c>
      <c r="CV25" s="63">
        <v>0</v>
      </c>
      <c r="CW25" s="63">
        <v>0</v>
      </c>
      <c r="CX25" s="63">
        <v>0</v>
      </c>
      <c r="CY25" s="63">
        <v>0</v>
      </c>
      <c r="CZ25" s="63">
        <v>0</v>
      </c>
      <c r="DA25" s="63">
        <v>0</v>
      </c>
      <c r="DB25" s="63">
        <v>0</v>
      </c>
      <c r="DC25" s="63">
        <v>0</v>
      </c>
      <c r="DD25" s="63">
        <v>0</v>
      </c>
      <c r="DE25" s="63">
        <v>0</v>
      </c>
      <c r="DF25" s="63">
        <v>0</v>
      </c>
      <c r="DG25" s="63">
        <v>0</v>
      </c>
      <c r="DH25" s="63">
        <v>0</v>
      </c>
      <c r="DI25" s="63">
        <v>0</v>
      </c>
      <c r="DJ25" s="63">
        <v>0</v>
      </c>
      <c r="DK25" s="63">
        <v>0</v>
      </c>
      <c r="DL25" s="63">
        <v>0</v>
      </c>
      <c r="DM25" s="63">
        <v>0</v>
      </c>
      <c r="DN25" s="63">
        <v>0</v>
      </c>
      <c r="DO25" s="63">
        <v>0</v>
      </c>
      <c r="DP25" s="63">
        <v>0</v>
      </c>
      <c r="DQ25" s="63">
        <v>0</v>
      </c>
      <c r="DR25" s="63">
        <v>0</v>
      </c>
      <c r="DS25" s="63">
        <v>0</v>
      </c>
      <c r="DT25" s="63">
        <v>0</v>
      </c>
      <c r="DU25" s="63">
        <v>0</v>
      </c>
      <c r="DV25" s="63">
        <v>0</v>
      </c>
    </row>
    <row r="26" spans="1:126" ht="15" customHeight="1" x14ac:dyDescent="0.3">
      <c r="A26" s="173" t="s">
        <v>114</v>
      </c>
      <c r="B26" s="63">
        <v>0</v>
      </c>
      <c r="C26" s="63">
        <v>0</v>
      </c>
      <c r="D26" s="63">
        <v>0</v>
      </c>
      <c r="E26" s="63">
        <v>0</v>
      </c>
      <c r="F26" s="63">
        <v>0</v>
      </c>
      <c r="G26" s="63">
        <v>0</v>
      </c>
      <c r="H26" s="63">
        <v>0</v>
      </c>
      <c r="I26" s="63">
        <v>0</v>
      </c>
      <c r="J26" s="63">
        <v>0</v>
      </c>
      <c r="K26" s="63">
        <v>0</v>
      </c>
      <c r="L26" s="63">
        <v>0</v>
      </c>
      <c r="M26" s="63">
        <v>0</v>
      </c>
      <c r="N26" s="63">
        <v>0</v>
      </c>
      <c r="O26" s="63">
        <v>0</v>
      </c>
      <c r="P26" s="63">
        <v>0</v>
      </c>
      <c r="Q26" s="63">
        <v>0</v>
      </c>
      <c r="R26" s="63">
        <v>0.12670641769999999</v>
      </c>
      <c r="S26" s="63">
        <v>0.64751372360000004</v>
      </c>
      <c r="T26" s="63">
        <v>0</v>
      </c>
      <c r="U26" s="63">
        <v>0</v>
      </c>
      <c r="V26" s="63">
        <v>1.9420895753</v>
      </c>
      <c r="W26" s="63">
        <v>1.7999384898999999</v>
      </c>
      <c r="X26" s="63">
        <v>1.8001895735</v>
      </c>
      <c r="Y26" s="63">
        <v>1.8000301955</v>
      </c>
      <c r="Z26" s="63">
        <v>2.0131233596000002</v>
      </c>
      <c r="AA26" s="63">
        <v>2.9652284575999999</v>
      </c>
      <c r="AB26" s="63">
        <v>1.2640155189</v>
      </c>
      <c r="AC26" s="63">
        <v>5.832825884</v>
      </c>
      <c r="AD26" s="63">
        <v>1.2324435318</v>
      </c>
      <c r="AE26" s="63">
        <v>10.0584460703</v>
      </c>
      <c r="AF26" s="63">
        <v>10.128658336000001</v>
      </c>
      <c r="AG26" s="63">
        <v>9.5659177617999998</v>
      </c>
      <c r="AH26" s="63">
        <v>12.076648841300001</v>
      </c>
      <c r="AI26" s="63">
        <v>11.520090123899999</v>
      </c>
      <c r="AJ26" s="63">
        <v>21.1020776875</v>
      </c>
      <c r="AK26" s="63">
        <v>3.6548068489999999</v>
      </c>
      <c r="AL26" s="63">
        <v>3.1030049814999998</v>
      </c>
      <c r="AM26" s="63">
        <v>3.9462149035</v>
      </c>
      <c r="AN26" s="63">
        <v>3.988341025</v>
      </c>
      <c r="AO26" s="63">
        <v>3.0415158784999998</v>
      </c>
      <c r="AP26" s="63">
        <v>3.0953151549000002</v>
      </c>
      <c r="AQ26" s="63">
        <v>3.0089747735999999</v>
      </c>
      <c r="AR26" s="63">
        <v>2.9848952282000001</v>
      </c>
      <c r="AS26" s="63">
        <v>2.9834210421999998</v>
      </c>
      <c r="AT26" s="63">
        <v>6.5097537094</v>
      </c>
      <c r="AU26" s="63">
        <v>6.4402511261999997</v>
      </c>
      <c r="AV26" s="63">
        <v>3.4571647957999998</v>
      </c>
      <c r="AW26" s="63">
        <v>35.091161315900003</v>
      </c>
      <c r="AX26" s="63">
        <v>36.238954121699997</v>
      </c>
      <c r="AY26" s="63">
        <v>80.165107767400002</v>
      </c>
      <c r="AZ26" s="63">
        <v>96.608709523000002</v>
      </c>
      <c r="BA26" s="63">
        <v>80.4140517071</v>
      </c>
      <c r="BB26" s="63">
        <v>0</v>
      </c>
      <c r="BC26" s="63">
        <v>0</v>
      </c>
      <c r="BD26" s="63">
        <v>118.7185457651</v>
      </c>
      <c r="BE26" s="63">
        <v>6.8518241600000002E-2</v>
      </c>
      <c r="BF26" s="63">
        <v>41.459155293899997</v>
      </c>
      <c r="BG26" s="63">
        <v>76.501821664299996</v>
      </c>
      <c r="BH26" s="63">
        <v>15</v>
      </c>
      <c r="BI26" s="63">
        <v>7.0824102791000003</v>
      </c>
      <c r="BJ26" s="63">
        <v>35.383280153199998</v>
      </c>
      <c r="BK26" s="63">
        <v>34.999975999999997</v>
      </c>
      <c r="BL26" s="63">
        <v>0</v>
      </c>
      <c r="BM26" s="63">
        <v>96.279350774600005</v>
      </c>
      <c r="BN26" s="63">
        <v>29.4121628342</v>
      </c>
      <c r="BO26" s="63">
        <v>79.409382590800007</v>
      </c>
      <c r="BP26" s="63">
        <v>0</v>
      </c>
      <c r="BQ26" s="63">
        <v>10</v>
      </c>
      <c r="BR26" s="63">
        <v>57.974402143900001</v>
      </c>
      <c r="BS26" s="63">
        <v>53.881005337399998</v>
      </c>
      <c r="BT26" s="63">
        <v>10.574177857700001</v>
      </c>
      <c r="BU26" s="63">
        <v>39.776717360699998</v>
      </c>
      <c r="BV26" s="63">
        <v>63.063326535400002</v>
      </c>
      <c r="BW26" s="63">
        <v>30.518033608900001</v>
      </c>
      <c r="BX26" s="63">
        <v>0</v>
      </c>
      <c r="BY26" s="63">
        <v>0</v>
      </c>
      <c r="BZ26" s="63">
        <v>94.087045856700001</v>
      </c>
      <c r="CA26" s="63">
        <v>10.8159515136</v>
      </c>
      <c r="CB26" s="63">
        <v>0</v>
      </c>
      <c r="CC26" s="63">
        <v>0</v>
      </c>
      <c r="CD26" s="63">
        <v>197.6051395005</v>
      </c>
      <c r="CE26" s="63">
        <v>15.044073130999999</v>
      </c>
      <c r="CF26" s="63">
        <v>14.1211694088</v>
      </c>
      <c r="CG26" s="63">
        <v>95.9306180496</v>
      </c>
      <c r="CH26" s="63">
        <v>164.79149582580001</v>
      </c>
      <c r="CI26" s="63">
        <v>82.726530037399996</v>
      </c>
      <c r="CJ26" s="63">
        <v>0.66420400000000002</v>
      </c>
      <c r="CK26" s="63">
        <v>0.66420400000000002</v>
      </c>
      <c r="CL26" s="63">
        <v>161.91061577810001</v>
      </c>
      <c r="CM26" s="63">
        <v>0.79986100000000004</v>
      </c>
      <c r="CN26" s="63">
        <v>0.79986100000000004</v>
      </c>
      <c r="CO26" s="63">
        <v>0.79986100000000004</v>
      </c>
      <c r="CP26" s="63">
        <v>135.29837805380001</v>
      </c>
      <c r="CQ26" s="63">
        <v>0.79986100000000004</v>
      </c>
      <c r="CR26" s="63">
        <v>0</v>
      </c>
      <c r="CS26" s="63">
        <v>15</v>
      </c>
      <c r="CT26" s="63">
        <v>66.1044654791</v>
      </c>
      <c r="CU26" s="63">
        <v>0</v>
      </c>
      <c r="CV26" s="63">
        <v>0</v>
      </c>
      <c r="CW26" s="63">
        <v>39.710842405900003</v>
      </c>
      <c r="CX26" s="63">
        <v>13.722137</v>
      </c>
      <c r="CY26" s="63">
        <v>1.4412014158999999</v>
      </c>
      <c r="CZ26" s="63">
        <v>0.76139100000000004</v>
      </c>
      <c r="DA26" s="63">
        <v>0.76139100000000004</v>
      </c>
      <c r="DB26" s="63">
        <v>67.290435849199994</v>
      </c>
      <c r="DC26" s="63">
        <v>6.9528968321000004</v>
      </c>
      <c r="DD26" s="63">
        <v>2.5618994352</v>
      </c>
      <c r="DE26" s="63">
        <v>1.90178</v>
      </c>
      <c r="DF26" s="63">
        <v>276.51923863270002</v>
      </c>
      <c r="DG26" s="63">
        <v>3.3500540000000001</v>
      </c>
      <c r="DH26" s="63">
        <v>2.2096650000000002</v>
      </c>
      <c r="DI26" s="63">
        <v>2.2096650000000002</v>
      </c>
      <c r="DJ26" s="63">
        <v>206.68915114539999</v>
      </c>
      <c r="DK26" s="63">
        <v>2.2096650000000002</v>
      </c>
      <c r="DL26" s="63">
        <v>71.322418988500004</v>
      </c>
      <c r="DM26" s="63">
        <v>57.561672000000002</v>
      </c>
      <c r="DN26" s="63">
        <v>402.98723712679998</v>
      </c>
      <c r="DO26" s="63">
        <v>50.854602004199997</v>
      </c>
      <c r="DP26" s="63">
        <v>2.7687975912999998</v>
      </c>
      <c r="DQ26" s="63">
        <v>0</v>
      </c>
      <c r="DR26" s="63">
        <v>341.27886651770001</v>
      </c>
      <c r="DS26" s="63">
        <v>14.394232048999999</v>
      </c>
      <c r="DT26" s="63">
        <v>3.2263820154</v>
      </c>
      <c r="DU26" s="63">
        <v>11.045601376500001</v>
      </c>
      <c r="DV26" s="63">
        <v>536.97684858180003</v>
      </c>
    </row>
    <row r="27" spans="1:126" ht="15" customHeight="1" x14ac:dyDescent="0.3">
      <c r="A27" s="213" t="s">
        <v>115</v>
      </c>
      <c r="B27" s="63">
        <v>0</v>
      </c>
      <c r="C27" s="63">
        <v>0</v>
      </c>
      <c r="D27" s="63">
        <v>0</v>
      </c>
      <c r="E27" s="63">
        <v>0</v>
      </c>
      <c r="F27" s="63">
        <v>0</v>
      </c>
      <c r="G27" s="63">
        <v>0</v>
      </c>
      <c r="H27" s="63">
        <v>0</v>
      </c>
      <c r="I27" s="63">
        <v>0</v>
      </c>
      <c r="J27" s="63">
        <v>0</v>
      </c>
      <c r="K27" s="63">
        <v>0</v>
      </c>
      <c r="L27" s="63">
        <v>0</v>
      </c>
      <c r="M27" s="63">
        <v>0</v>
      </c>
      <c r="N27" s="63">
        <v>0</v>
      </c>
      <c r="O27" s="63">
        <v>0</v>
      </c>
      <c r="P27" s="63">
        <v>0</v>
      </c>
      <c r="Q27" s="63">
        <v>0</v>
      </c>
      <c r="R27" s="63">
        <v>0.12670641769999999</v>
      </c>
      <c r="S27" s="63">
        <v>0.64751372360000004</v>
      </c>
      <c r="T27" s="63">
        <v>0</v>
      </c>
      <c r="U27" s="63">
        <v>0</v>
      </c>
      <c r="V27" s="63">
        <v>1.9420895753</v>
      </c>
      <c r="W27" s="63">
        <v>1.7999384898999999</v>
      </c>
      <c r="X27" s="63">
        <v>1.8001895735</v>
      </c>
      <c r="Y27" s="63">
        <v>1.8000301955</v>
      </c>
      <c r="Z27" s="63">
        <v>2.0131233596000002</v>
      </c>
      <c r="AA27" s="63">
        <v>2.9652284575999999</v>
      </c>
      <c r="AB27" s="63">
        <v>1.2640155189</v>
      </c>
      <c r="AC27" s="63">
        <v>5.832825884</v>
      </c>
      <c r="AD27" s="63">
        <v>1.2324435318</v>
      </c>
      <c r="AE27" s="63">
        <v>10.0584460703</v>
      </c>
      <c r="AF27" s="63">
        <v>10.128658336000001</v>
      </c>
      <c r="AG27" s="63">
        <v>9.5659177617999998</v>
      </c>
      <c r="AH27" s="63">
        <v>12.076648841300001</v>
      </c>
      <c r="AI27" s="63">
        <v>11.520090123899999</v>
      </c>
      <c r="AJ27" s="63">
        <v>21.1020776875</v>
      </c>
      <c r="AK27" s="63">
        <v>3.6548068489999999</v>
      </c>
      <c r="AL27" s="63">
        <v>3.1030049814999998</v>
      </c>
      <c r="AM27" s="63">
        <v>3.9462149035</v>
      </c>
      <c r="AN27" s="63">
        <v>3.988341025</v>
      </c>
      <c r="AO27" s="63">
        <v>3.0415158784999998</v>
      </c>
      <c r="AP27" s="63">
        <v>3.0953151549000002</v>
      </c>
      <c r="AQ27" s="63">
        <v>3.0089747735999999</v>
      </c>
      <c r="AR27" s="63">
        <v>2.9848952282000001</v>
      </c>
      <c r="AS27" s="63">
        <v>2.9834210421999998</v>
      </c>
      <c r="AT27" s="63">
        <v>6.5097537094</v>
      </c>
      <c r="AU27" s="63">
        <v>6.4402511261999997</v>
      </c>
      <c r="AV27" s="63">
        <v>3.4571647957999998</v>
      </c>
      <c r="AW27" s="63">
        <v>35.091161315900003</v>
      </c>
      <c r="AX27" s="63">
        <v>36.238954121699997</v>
      </c>
      <c r="AY27" s="63">
        <v>80.165107767400002</v>
      </c>
      <c r="AZ27" s="63">
        <v>96.608709523000002</v>
      </c>
      <c r="BA27" s="63">
        <v>80.4140517071</v>
      </c>
      <c r="BB27" s="63">
        <v>0</v>
      </c>
      <c r="BC27" s="63">
        <v>0</v>
      </c>
      <c r="BD27" s="63">
        <v>118.7185457651</v>
      </c>
      <c r="BE27" s="63">
        <v>6.8518241600000002E-2</v>
      </c>
      <c r="BF27" s="63">
        <v>41.459155293899997</v>
      </c>
      <c r="BG27" s="63">
        <v>76.501821664299996</v>
      </c>
      <c r="BH27" s="63">
        <v>15</v>
      </c>
      <c r="BI27" s="63">
        <v>7.0824102791000003</v>
      </c>
      <c r="BJ27" s="63">
        <v>35.383280153199998</v>
      </c>
      <c r="BK27" s="63">
        <v>34.999975999999997</v>
      </c>
      <c r="BL27" s="63">
        <v>0</v>
      </c>
      <c r="BM27" s="63">
        <v>96.279350774600005</v>
      </c>
      <c r="BN27" s="63">
        <v>29.4121628342</v>
      </c>
      <c r="BO27" s="63">
        <v>79.409382590800007</v>
      </c>
      <c r="BP27" s="63">
        <v>0</v>
      </c>
      <c r="BQ27" s="63">
        <v>10</v>
      </c>
      <c r="BR27" s="63">
        <v>57.974402143900001</v>
      </c>
      <c r="BS27" s="63">
        <v>53.881005337399998</v>
      </c>
      <c r="BT27" s="63">
        <v>10.574177857700001</v>
      </c>
      <c r="BU27" s="63">
        <v>39.776717360699998</v>
      </c>
      <c r="BV27" s="63">
        <v>63.063326535400002</v>
      </c>
      <c r="BW27" s="63">
        <v>30.518033608900001</v>
      </c>
      <c r="BX27" s="63">
        <v>0</v>
      </c>
      <c r="BY27" s="63">
        <v>0</v>
      </c>
      <c r="BZ27" s="63">
        <v>94.087045856700001</v>
      </c>
      <c r="CA27" s="63">
        <v>10.8159515136</v>
      </c>
      <c r="CB27" s="63">
        <v>0</v>
      </c>
      <c r="CC27" s="63">
        <v>0</v>
      </c>
      <c r="CD27" s="63">
        <v>197.6051395005</v>
      </c>
      <c r="CE27" s="63">
        <v>15.044073130999999</v>
      </c>
      <c r="CF27" s="63">
        <v>14.1211694088</v>
      </c>
      <c r="CG27" s="63">
        <v>95.9306180496</v>
      </c>
      <c r="CH27" s="63">
        <v>164.79149582580001</v>
      </c>
      <c r="CI27" s="63">
        <v>82.726530037399996</v>
      </c>
      <c r="CJ27" s="63">
        <v>0.66420400000000002</v>
      </c>
      <c r="CK27" s="63">
        <v>0.66420400000000002</v>
      </c>
      <c r="CL27" s="63">
        <v>161.91061577810001</v>
      </c>
      <c r="CM27" s="63">
        <v>0.79986100000000004</v>
      </c>
      <c r="CN27" s="63">
        <v>0.79986100000000004</v>
      </c>
      <c r="CO27" s="63">
        <v>0.79986100000000004</v>
      </c>
      <c r="CP27" s="63">
        <v>135.29837805380001</v>
      </c>
      <c r="CQ27" s="63">
        <v>0.79986100000000004</v>
      </c>
      <c r="CR27" s="63">
        <v>0</v>
      </c>
      <c r="CS27" s="63">
        <v>15</v>
      </c>
      <c r="CT27" s="63">
        <v>66.1044654791</v>
      </c>
      <c r="CU27" s="63">
        <v>0</v>
      </c>
      <c r="CV27" s="63">
        <v>0</v>
      </c>
      <c r="CW27" s="63">
        <v>39.710842405900003</v>
      </c>
      <c r="CX27" s="63">
        <v>13.722137</v>
      </c>
      <c r="CY27" s="63">
        <v>1.4412014158999999</v>
      </c>
      <c r="CZ27" s="63">
        <v>0.76139100000000004</v>
      </c>
      <c r="DA27" s="63">
        <v>0.76139100000000004</v>
      </c>
      <c r="DB27" s="63">
        <v>67.290435849199994</v>
      </c>
      <c r="DC27" s="63">
        <v>6.9528968321000004</v>
      </c>
      <c r="DD27" s="63">
        <v>2.5618994352</v>
      </c>
      <c r="DE27" s="63">
        <v>1.90178</v>
      </c>
      <c r="DF27" s="63">
        <v>276.51923863270002</v>
      </c>
      <c r="DG27" s="63">
        <v>3.3500540000000001</v>
      </c>
      <c r="DH27" s="63">
        <v>2.2096650000000002</v>
      </c>
      <c r="DI27" s="63">
        <v>2.2096650000000002</v>
      </c>
      <c r="DJ27" s="63">
        <v>206.68915114539999</v>
      </c>
      <c r="DK27" s="63">
        <v>2.2096650000000002</v>
      </c>
      <c r="DL27" s="63">
        <v>71.322418988500004</v>
      </c>
      <c r="DM27" s="63">
        <v>57.561672000000002</v>
      </c>
      <c r="DN27" s="63">
        <v>402.98723712679998</v>
      </c>
      <c r="DO27" s="63">
        <v>50.854602004199997</v>
      </c>
      <c r="DP27" s="63">
        <v>2.7687975912999998</v>
      </c>
      <c r="DQ27" s="63">
        <v>0</v>
      </c>
      <c r="DR27" s="63">
        <v>341.27886651770001</v>
      </c>
      <c r="DS27" s="63">
        <v>14.394232048999999</v>
      </c>
      <c r="DT27" s="63">
        <v>3.2263820154</v>
      </c>
      <c r="DU27" s="63">
        <v>11.045601376500001</v>
      </c>
      <c r="DV27" s="63">
        <v>536.97684858180003</v>
      </c>
    </row>
    <row r="28" spans="1:126" ht="15" customHeight="1" x14ac:dyDescent="0.3">
      <c r="A28" s="213" t="s">
        <v>116</v>
      </c>
      <c r="B28" s="63">
        <v>0</v>
      </c>
      <c r="C28" s="63">
        <v>0</v>
      </c>
      <c r="D28" s="63">
        <v>0</v>
      </c>
      <c r="E28" s="63">
        <v>0</v>
      </c>
      <c r="F28" s="63">
        <v>0</v>
      </c>
      <c r="G28" s="63">
        <v>0</v>
      </c>
      <c r="H28" s="63">
        <v>0</v>
      </c>
      <c r="I28" s="63">
        <v>0</v>
      </c>
      <c r="J28" s="63">
        <v>0</v>
      </c>
      <c r="K28" s="63">
        <v>0</v>
      </c>
      <c r="L28" s="63">
        <v>0</v>
      </c>
      <c r="M28" s="63">
        <v>0</v>
      </c>
      <c r="N28" s="63">
        <v>0</v>
      </c>
      <c r="O28" s="63">
        <v>0</v>
      </c>
      <c r="P28" s="63">
        <v>0</v>
      </c>
      <c r="Q28" s="63">
        <v>0</v>
      </c>
      <c r="R28" s="63">
        <v>0</v>
      </c>
      <c r="S28" s="63">
        <v>0</v>
      </c>
      <c r="T28" s="63">
        <v>0</v>
      </c>
      <c r="U28" s="63">
        <v>0</v>
      </c>
      <c r="V28" s="63">
        <v>0</v>
      </c>
      <c r="W28" s="63">
        <v>0</v>
      </c>
      <c r="X28" s="63">
        <v>0</v>
      </c>
      <c r="Y28" s="63">
        <v>0</v>
      </c>
      <c r="Z28" s="63">
        <v>0</v>
      </c>
      <c r="AA28" s="63">
        <v>0</v>
      </c>
      <c r="AB28" s="63">
        <v>0</v>
      </c>
      <c r="AC28" s="63">
        <v>0</v>
      </c>
      <c r="AD28" s="63">
        <v>0</v>
      </c>
      <c r="AE28" s="63">
        <v>0</v>
      </c>
      <c r="AF28" s="63">
        <v>0</v>
      </c>
      <c r="AG28" s="63">
        <v>0</v>
      </c>
      <c r="AH28" s="63">
        <v>0</v>
      </c>
      <c r="AI28" s="63">
        <v>0</v>
      </c>
      <c r="AJ28" s="63">
        <v>0</v>
      </c>
      <c r="AK28" s="63">
        <v>0</v>
      </c>
      <c r="AL28" s="63">
        <v>0</v>
      </c>
      <c r="AM28" s="63">
        <v>0</v>
      </c>
      <c r="AN28" s="63">
        <v>0</v>
      </c>
      <c r="AO28" s="63">
        <v>0</v>
      </c>
      <c r="AP28" s="63">
        <v>0</v>
      </c>
      <c r="AQ28" s="63">
        <v>0</v>
      </c>
      <c r="AR28" s="63">
        <v>0</v>
      </c>
      <c r="AS28" s="63">
        <v>0</v>
      </c>
      <c r="AT28" s="63">
        <v>0</v>
      </c>
      <c r="AU28" s="63">
        <v>0</v>
      </c>
      <c r="AV28" s="63">
        <v>0</v>
      </c>
      <c r="AW28" s="63">
        <v>0</v>
      </c>
      <c r="AX28" s="63">
        <v>0</v>
      </c>
      <c r="AY28" s="63">
        <v>0</v>
      </c>
      <c r="AZ28" s="63">
        <v>0</v>
      </c>
      <c r="BA28" s="63">
        <v>0</v>
      </c>
      <c r="BB28" s="63">
        <v>0</v>
      </c>
      <c r="BC28" s="63">
        <v>0</v>
      </c>
      <c r="BD28" s="63">
        <v>0</v>
      </c>
      <c r="BE28" s="63">
        <v>0</v>
      </c>
      <c r="BF28" s="63">
        <v>0</v>
      </c>
      <c r="BG28" s="63">
        <v>0</v>
      </c>
      <c r="BH28" s="63">
        <v>0</v>
      </c>
      <c r="BI28" s="63">
        <v>0</v>
      </c>
      <c r="BJ28" s="63">
        <v>0</v>
      </c>
      <c r="BK28" s="63">
        <v>0</v>
      </c>
      <c r="BL28" s="63">
        <v>0</v>
      </c>
      <c r="BM28" s="63">
        <v>0</v>
      </c>
      <c r="BN28" s="63">
        <v>0</v>
      </c>
      <c r="BO28" s="63">
        <v>0</v>
      </c>
      <c r="BP28" s="63">
        <v>0</v>
      </c>
      <c r="BQ28" s="63">
        <v>0</v>
      </c>
      <c r="BR28" s="63">
        <v>0</v>
      </c>
      <c r="BS28" s="63">
        <v>0</v>
      </c>
      <c r="BT28" s="63">
        <v>0</v>
      </c>
      <c r="BU28" s="63">
        <v>0</v>
      </c>
      <c r="BV28" s="63">
        <v>0</v>
      </c>
      <c r="BW28" s="63">
        <v>0</v>
      </c>
      <c r="BX28" s="63">
        <v>0</v>
      </c>
      <c r="BY28" s="63">
        <v>0</v>
      </c>
      <c r="BZ28" s="63">
        <v>0</v>
      </c>
      <c r="CA28" s="63">
        <v>0</v>
      </c>
      <c r="CB28" s="63">
        <v>0</v>
      </c>
      <c r="CC28" s="63">
        <v>0</v>
      </c>
      <c r="CD28" s="63">
        <v>0</v>
      </c>
      <c r="CE28" s="63">
        <v>0</v>
      </c>
      <c r="CF28" s="63">
        <v>0</v>
      </c>
      <c r="CG28" s="63">
        <v>0</v>
      </c>
      <c r="CH28" s="63">
        <v>0</v>
      </c>
      <c r="CI28" s="63">
        <v>0</v>
      </c>
      <c r="CJ28" s="63">
        <v>0</v>
      </c>
      <c r="CK28" s="63">
        <v>0</v>
      </c>
      <c r="CL28" s="63">
        <v>0</v>
      </c>
      <c r="CM28" s="63">
        <v>0</v>
      </c>
      <c r="CN28" s="63">
        <v>0</v>
      </c>
      <c r="CO28" s="63">
        <v>0</v>
      </c>
      <c r="CP28" s="63">
        <v>0</v>
      </c>
      <c r="CQ28" s="63">
        <v>0</v>
      </c>
      <c r="CR28" s="63">
        <v>0</v>
      </c>
      <c r="CS28" s="63">
        <v>0</v>
      </c>
      <c r="CT28" s="63">
        <v>0</v>
      </c>
      <c r="CU28" s="63">
        <v>0</v>
      </c>
      <c r="CV28" s="63">
        <v>0</v>
      </c>
      <c r="CW28" s="63">
        <v>0</v>
      </c>
      <c r="CX28" s="63">
        <v>0</v>
      </c>
      <c r="CY28" s="63">
        <v>0</v>
      </c>
      <c r="CZ28" s="63">
        <v>0</v>
      </c>
      <c r="DA28" s="63">
        <v>0</v>
      </c>
      <c r="DB28" s="63">
        <v>0</v>
      </c>
      <c r="DC28" s="63">
        <v>0</v>
      </c>
      <c r="DD28" s="63">
        <v>0</v>
      </c>
      <c r="DE28" s="63">
        <v>0</v>
      </c>
      <c r="DF28" s="63">
        <v>0</v>
      </c>
      <c r="DG28" s="63">
        <v>0</v>
      </c>
      <c r="DH28" s="63">
        <v>0</v>
      </c>
      <c r="DI28" s="63">
        <v>0</v>
      </c>
      <c r="DJ28" s="63">
        <v>0</v>
      </c>
      <c r="DK28" s="63">
        <v>0</v>
      </c>
      <c r="DL28" s="63">
        <v>0</v>
      </c>
      <c r="DM28" s="63">
        <v>0</v>
      </c>
      <c r="DN28" s="63">
        <v>0</v>
      </c>
      <c r="DO28" s="63">
        <v>0</v>
      </c>
      <c r="DP28" s="63">
        <v>0</v>
      </c>
      <c r="DQ28" s="63">
        <v>0</v>
      </c>
      <c r="DR28" s="63">
        <v>0</v>
      </c>
      <c r="DS28" s="63">
        <v>0</v>
      </c>
      <c r="DT28" s="63">
        <v>0</v>
      </c>
      <c r="DU28" s="63">
        <v>0</v>
      </c>
      <c r="DV28" s="63">
        <v>0</v>
      </c>
    </row>
    <row r="29" spans="1:126" ht="15" customHeight="1" x14ac:dyDescent="0.3">
      <c r="A29" s="173" t="s">
        <v>117</v>
      </c>
      <c r="B29" s="63">
        <v>0</v>
      </c>
      <c r="C29" s="63">
        <v>0</v>
      </c>
      <c r="D29" s="63">
        <v>0</v>
      </c>
      <c r="E29" s="63">
        <v>0</v>
      </c>
      <c r="F29" s="63">
        <v>0</v>
      </c>
      <c r="G29" s="63">
        <v>0</v>
      </c>
      <c r="H29" s="63">
        <v>0</v>
      </c>
      <c r="I29" s="63">
        <v>0</v>
      </c>
      <c r="J29" s="63">
        <v>0</v>
      </c>
      <c r="K29" s="63">
        <v>0</v>
      </c>
      <c r="L29" s="63">
        <v>0</v>
      </c>
      <c r="M29" s="63">
        <v>0</v>
      </c>
      <c r="N29" s="63">
        <v>0</v>
      </c>
      <c r="O29" s="63">
        <v>0</v>
      </c>
      <c r="P29" s="63">
        <v>0</v>
      </c>
      <c r="Q29" s="63">
        <v>0</v>
      </c>
      <c r="R29" s="63">
        <v>0</v>
      </c>
      <c r="S29" s="63">
        <v>0</v>
      </c>
      <c r="T29" s="63">
        <v>0</v>
      </c>
      <c r="U29" s="63">
        <v>0</v>
      </c>
      <c r="V29" s="63">
        <v>0</v>
      </c>
      <c r="W29" s="63">
        <v>0</v>
      </c>
      <c r="X29" s="63">
        <v>0</v>
      </c>
      <c r="Y29" s="63">
        <v>0</v>
      </c>
      <c r="Z29" s="63">
        <v>0</v>
      </c>
      <c r="AA29" s="63">
        <v>0</v>
      </c>
      <c r="AB29" s="63">
        <v>0</v>
      </c>
      <c r="AC29" s="63">
        <v>0</v>
      </c>
      <c r="AD29" s="63">
        <v>0</v>
      </c>
      <c r="AE29" s="63">
        <v>0</v>
      </c>
      <c r="AF29" s="63">
        <v>0</v>
      </c>
      <c r="AG29" s="63">
        <v>0</v>
      </c>
      <c r="AH29" s="63">
        <v>0</v>
      </c>
      <c r="AI29" s="63">
        <v>0</v>
      </c>
      <c r="AJ29" s="63">
        <v>0</v>
      </c>
      <c r="AK29" s="63">
        <v>0</v>
      </c>
      <c r="AL29" s="63">
        <v>0</v>
      </c>
      <c r="AM29" s="63">
        <v>0</v>
      </c>
      <c r="AN29" s="63">
        <v>0</v>
      </c>
      <c r="AO29" s="63">
        <v>0</v>
      </c>
      <c r="AP29" s="63">
        <v>0</v>
      </c>
      <c r="AQ29" s="63">
        <v>0</v>
      </c>
      <c r="AR29" s="63">
        <v>0</v>
      </c>
      <c r="AS29" s="63">
        <v>0</v>
      </c>
      <c r="AT29" s="63">
        <v>0</v>
      </c>
      <c r="AU29" s="63">
        <v>0</v>
      </c>
      <c r="AV29" s="63">
        <v>0</v>
      </c>
      <c r="AW29" s="63">
        <v>0</v>
      </c>
      <c r="AX29" s="63">
        <v>0</v>
      </c>
      <c r="AY29" s="63">
        <v>0</v>
      </c>
      <c r="AZ29" s="63">
        <v>0</v>
      </c>
      <c r="BA29" s="63">
        <v>0</v>
      </c>
      <c r="BB29" s="63">
        <v>0</v>
      </c>
      <c r="BC29" s="63">
        <v>0</v>
      </c>
      <c r="BD29" s="63">
        <v>0</v>
      </c>
      <c r="BE29" s="63">
        <v>0</v>
      </c>
      <c r="BF29" s="63">
        <v>0</v>
      </c>
      <c r="BG29" s="63">
        <v>0</v>
      </c>
      <c r="BH29" s="63">
        <v>0</v>
      </c>
      <c r="BI29" s="63">
        <v>0</v>
      </c>
      <c r="BJ29" s="63">
        <v>0</v>
      </c>
      <c r="BK29" s="63">
        <v>0</v>
      </c>
      <c r="BL29" s="63">
        <v>0</v>
      </c>
      <c r="BM29" s="63">
        <v>0</v>
      </c>
      <c r="BN29" s="63">
        <v>0</v>
      </c>
      <c r="BO29" s="63">
        <v>0</v>
      </c>
      <c r="BP29" s="63">
        <v>0</v>
      </c>
      <c r="BQ29" s="63">
        <v>0</v>
      </c>
      <c r="BR29" s="63">
        <v>0</v>
      </c>
      <c r="BS29" s="63">
        <v>0</v>
      </c>
      <c r="BT29" s="63">
        <v>0</v>
      </c>
      <c r="BU29" s="63">
        <v>0</v>
      </c>
      <c r="BV29" s="63">
        <v>0</v>
      </c>
      <c r="BW29" s="63">
        <v>0</v>
      </c>
      <c r="BX29" s="63">
        <v>0</v>
      </c>
      <c r="BY29" s="63">
        <v>0</v>
      </c>
      <c r="BZ29" s="63">
        <v>0</v>
      </c>
      <c r="CA29" s="63">
        <v>0</v>
      </c>
      <c r="CB29" s="63">
        <v>0</v>
      </c>
      <c r="CC29" s="63">
        <v>0</v>
      </c>
      <c r="CD29" s="63">
        <v>0</v>
      </c>
      <c r="CE29" s="63">
        <v>0</v>
      </c>
      <c r="CF29" s="63">
        <v>0</v>
      </c>
      <c r="CG29" s="63">
        <v>0</v>
      </c>
      <c r="CH29" s="63">
        <v>0</v>
      </c>
      <c r="CI29" s="63">
        <v>0</v>
      </c>
      <c r="CJ29" s="63">
        <v>0</v>
      </c>
      <c r="CK29" s="63">
        <v>0</v>
      </c>
      <c r="CL29" s="63">
        <v>-0.49491200000000002</v>
      </c>
      <c r="CM29" s="63">
        <v>-0.119211</v>
      </c>
      <c r="CN29" s="63">
        <v>0.203346</v>
      </c>
      <c r="CO29" s="63">
        <v>0.40973399999999999</v>
      </c>
      <c r="CP29" s="63">
        <v>0</v>
      </c>
      <c r="CQ29" s="63">
        <v>0</v>
      </c>
      <c r="CR29" s="63">
        <v>0</v>
      </c>
      <c r="CS29" s="63">
        <v>0</v>
      </c>
      <c r="CT29" s="63">
        <v>0</v>
      </c>
      <c r="CU29" s="63">
        <v>0</v>
      </c>
      <c r="CV29" s="63">
        <v>0</v>
      </c>
      <c r="CW29" s="63">
        <v>0</v>
      </c>
      <c r="CX29" s="63">
        <v>0</v>
      </c>
      <c r="CY29" s="63">
        <v>0</v>
      </c>
      <c r="CZ29" s="63">
        <v>-4.0071000000000002E-2</v>
      </c>
      <c r="DA29" s="63">
        <v>-3.1821549999999998</v>
      </c>
      <c r="DB29" s="63">
        <v>-3.0752969999999999</v>
      </c>
      <c r="DC29" s="63">
        <v>-3.0333649999999999</v>
      </c>
      <c r="DD29" s="63">
        <v>-3.173521</v>
      </c>
      <c r="DE29" s="63">
        <v>-3.194515</v>
      </c>
      <c r="DF29" s="63">
        <v>-4.1779849999999996</v>
      </c>
      <c r="DG29" s="63">
        <v>-4.1077349999999999</v>
      </c>
      <c r="DH29" s="63">
        <v>2.250407</v>
      </c>
      <c r="DI29" s="63">
        <v>-3.8683890000000001</v>
      </c>
      <c r="DJ29" s="63">
        <v>-3.968499</v>
      </c>
      <c r="DK29" s="63">
        <v>-4.0029719999999998</v>
      </c>
      <c r="DL29" s="63">
        <v>-4.2733523642</v>
      </c>
      <c r="DM29" s="63">
        <v>-3.9621879999999998</v>
      </c>
      <c r="DN29" s="63">
        <v>-4.8539570000000003</v>
      </c>
      <c r="DO29" s="63">
        <v>-4.9265439999999998</v>
      </c>
      <c r="DP29" s="63">
        <v>-6.7347070000000002</v>
      </c>
      <c r="DQ29" s="63">
        <v>-6.9943499999999998</v>
      </c>
      <c r="DR29" s="63">
        <v>-7.4130050000000001</v>
      </c>
      <c r="DS29" s="63">
        <v>-7.4972029999999998</v>
      </c>
      <c r="DT29" s="63">
        <v>-9.3930360000000004</v>
      </c>
      <c r="DU29" s="63">
        <v>-9.4995899999999995</v>
      </c>
      <c r="DV29" s="63">
        <v>0</v>
      </c>
    </row>
    <row r="30" spans="1:126" ht="15" customHeight="1" x14ac:dyDescent="0.3">
      <c r="A30" s="173" t="s">
        <v>118</v>
      </c>
      <c r="B30" s="63">
        <v>1.2158573596</v>
      </c>
      <c r="C30" s="63">
        <v>5.4372759857000004</v>
      </c>
      <c r="D30" s="63">
        <v>0.34245386709999998</v>
      </c>
      <c r="E30" s="63">
        <v>0</v>
      </c>
      <c r="F30" s="63">
        <v>2.8127373331999999</v>
      </c>
      <c r="G30" s="63">
        <v>7.3627872809000001</v>
      </c>
      <c r="H30" s="63">
        <v>0.40885429829999997</v>
      </c>
      <c r="I30" s="63">
        <v>9.8101420300000006E-2</v>
      </c>
      <c r="J30" s="63">
        <v>1.8816046966</v>
      </c>
      <c r="K30" s="63">
        <v>7.4651625744999999</v>
      </c>
      <c r="L30" s="63">
        <v>66.448840003599997</v>
      </c>
      <c r="M30" s="63">
        <v>152.35370089950001</v>
      </c>
      <c r="N30" s="63">
        <v>239.17233560099999</v>
      </c>
      <c r="O30" s="63">
        <v>108.1116201583</v>
      </c>
      <c r="P30" s="63">
        <v>125.3162539363</v>
      </c>
      <c r="Q30" s="63">
        <v>89.418068048500004</v>
      </c>
      <c r="R30" s="63">
        <v>103.5964224069</v>
      </c>
      <c r="S30" s="63">
        <v>118.5086348518</v>
      </c>
      <c r="T30" s="63">
        <v>116.6039784404</v>
      </c>
      <c r="U30" s="63">
        <v>105.3911030913</v>
      </c>
      <c r="V30" s="63">
        <v>89.760771106700005</v>
      </c>
      <c r="W30" s="63">
        <v>103.04436413969999</v>
      </c>
      <c r="X30" s="63">
        <v>61.918104265399997</v>
      </c>
      <c r="Y30" s="63">
        <v>47.288442666199998</v>
      </c>
      <c r="Z30" s="63">
        <v>75.032995875300003</v>
      </c>
      <c r="AA30" s="63">
        <v>128.21954924249999</v>
      </c>
      <c r="AB30" s="63">
        <v>101.3908826383</v>
      </c>
      <c r="AC30" s="63">
        <v>81.446433646000003</v>
      </c>
      <c r="AD30" s="63">
        <v>89.671047228000006</v>
      </c>
      <c r="AE30" s="63">
        <v>135.4943393142</v>
      </c>
      <c r="AF30" s="63">
        <v>151.55170996390001</v>
      </c>
      <c r="AG30" s="63">
        <v>150.18863925369999</v>
      </c>
      <c r="AH30" s="63">
        <v>238.0772970344</v>
      </c>
      <c r="AI30" s="63">
        <v>267.98497934689999</v>
      </c>
      <c r="AJ30" s="63">
        <v>289.08291111889997</v>
      </c>
      <c r="AK30" s="63">
        <v>237.63795141669999</v>
      </c>
      <c r="AL30" s="63">
        <v>292.60404949349999</v>
      </c>
      <c r="AM30" s="63">
        <v>313.12680172159997</v>
      </c>
      <c r="AN30" s="63">
        <v>311.538741802</v>
      </c>
      <c r="AO30" s="63">
        <v>301.28207213450003</v>
      </c>
      <c r="AP30" s="63">
        <v>269.48944089320003</v>
      </c>
      <c r="AQ30" s="63">
        <v>434.87144243180001</v>
      </c>
      <c r="AR30" s="63">
        <v>315.90808926659997</v>
      </c>
      <c r="AS30" s="63">
        <v>144.2844141967</v>
      </c>
      <c r="AT30" s="63">
        <v>344.06304134980002</v>
      </c>
      <c r="AU30" s="63">
        <v>364.69726527860001</v>
      </c>
      <c r="AV30" s="63">
        <v>135.2005557789</v>
      </c>
      <c r="AW30" s="63">
        <v>278.56757827979999</v>
      </c>
      <c r="AX30" s="63">
        <v>360.28285518310003</v>
      </c>
      <c r="AY30" s="63">
        <v>559.13867425800004</v>
      </c>
      <c r="AZ30" s="63">
        <v>472.5219333229</v>
      </c>
      <c r="BA30" s="63">
        <v>614.07262680079998</v>
      </c>
      <c r="BB30" s="63">
        <v>1686.0235283517</v>
      </c>
      <c r="BC30" s="63">
        <v>1805.5145248749</v>
      </c>
      <c r="BD30" s="63">
        <v>2232.2001285749998</v>
      </c>
      <c r="BE30" s="63">
        <v>1937.0028995709999</v>
      </c>
      <c r="BF30" s="63">
        <v>2006.2923997299999</v>
      </c>
      <c r="BG30" s="63">
        <v>2065.2062188448999</v>
      </c>
      <c r="BH30" s="63">
        <v>1811.1460811422</v>
      </c>
      <c r="BI30" s="63">
        <v>2330.6009051452002</v>
      </c>
      <c r="BJ30" s="63">
        <v>3282.5611954003002</v>
      </c>
      <c r="BK30" s="63">
        <v>2673.1152060139002</v>
      </c>
      <c r="BL30" s="63">
        <v>2411.8541050076001</v>
      </c>
      <c r="BM30" s="63">
        <v>2343.3905719436002</v>
      </c>
      <c r="BN30" s="63">
        <v>2405.8707460105002</v>
      </c>
      <c r="BO30" s="63">
        <v>2045.9177795742</v>
      </c>
      <c r="BP30" s="63">
        <v>2350.9597075187999</v>
      </c>
      <c r="BQ30" s="63">
        <v>5519.4107524599003</v>
      </c>
      <c r="BR30" s="63">
        <v>2539.2122702769998</v>
      </c>
      <c r="BS30" s="63">
        <v>4169.0223168391003</v>
      </c>
      <c r="BT30" s="63">
        <v>3747.7340583590999</v>
      </c>
      <c r="BU30" s="63">
        <v>1942.1224418828999</v>
      </c>
      <c r="BV30" s="63">
        <v>744.82967019499995</v>
      </c>
      <c r="BW30" s="63">
        <v>468.56025431900002</v>
      </c>
      <c r="BX30" s="63">
        <v>506.92491168970002</v>
      </c>
      <c r="BY30" s="63">
        <v>761.25661573579998</v>
      </c>
      <c r="BZ30" s="63">
        <v>674.01958533720006</v>
      </c>
      <c r="CA30" s="63">
        <v>613.5759621057</v>
      </c>
      <c r="CB30" s="63">
        <v>16.873436917300001</v>
      </c>
      <c r="CC30" s="63">
        <v>546.22757669049997</v>
      </c>
      <c r="CD30" s="63">
        <v>1186.7644280500999</v>
      </c>
      <c r="CE30" s="63">
        <v>747.11918785089995</v>
      </c>
      <c r="CF30" s="63">
        <v>1500.946587288</v>
      </c>
      <c r="CG30" s="63">
        <v>1578.3220969915001</v>
      </c>
      <c r="CH30" s="63">
        <v>806.99045462150002</v>
      </c>
      <c r="CI30" s="63">
        <v>671.80417148260005</v>
      </c>
      <c r="CJ30" s="63">
        <v>538.16575190549997</v>
      </c>
      <c r="CK30" s="63">
        <v>581.2514167695</v>
      </c>
      <c r="CL30" s="63">
        <v>1560.7393806053999</v>
      </c>
      <c r="CM30" s="63">
        <v>1958.3202793497001</v>
      </c>
      <c r="CN30" s="63">
        <v>1965.3205355821001</v>
      </c>
      <c r="CO30" s="63">
        <v>2276.0246761922999</v>
      </c>
      <c r="CP30" s="63">
        <v>398.09118772509999</v>
      </c>
      <c r="CQ30" s="63">
        <v>483.68735337819999</v>
      </c>
      <c r="CR30" s="63">
        <v>273.8782440192</v>
      </c>
      <c r="CS30" s="63">
        <v>-2.6091713874</v>
      </c>
      <c r="CT30" s="63">
        <v>114.32290546909999</v>
      </c>
      <c r="CU30" s="63">
        <v>285.46261377479999</v>
      </c>
      <c r="CV30" s="63">
        <v>471.7487165764</v>
      </c>
      <c r="CW30" s="63">
        <v>121.6719069615</v>
      </c>
      <c r="CX30" s="63">
        <v>373.11644838910001</v>
      </c>
      <c r="CY30" s="63">
        <v>-81.349347066999997</v>
      </c>
      <c r="CZ30" s="63">
        <v>168.99609368060001</v>
      </c>
      <c r="DA30" s="63">
        <v>313.87327268299998</v>
      </c>
      <c r="DB30" s="63">
        <v>170.64213654049999</v>
      </c>
      <c r="DC30" s="63">
        <v>201.8880195168</v>
      </c>
      <c r="DD30" s="63">
        <v>733.39718774180005</v>
      </c>
      <c r="DE30" s="63">
        <v>1773.4541672444</v>
      </c>
      <c r="DF30" s="63">
        <v>2011.6761506313001</v>
      </c>
      <c r="DG30" s="63">
        <v>3528.2729795727</v>
      </c>
      <c r="DH30" s="63">
        <v>3795.0148243131998</v>
      </c>
      <c r="DI30" s="63">
        <v>3201.2598169874</v>
      </c>
      <c r="DJ30" s="63">
        <v>3688.9318201943001</v>
      </c>
      <c r="DK30" s="63">
        <v>3975.2149658336998</v>
      </c>
      <c r="DL30" s="63">
        <v>3652.3200120179999</v>
      </c>
      <c r="DM30" s="63">
        <v>3828.0476566498</v>
      </c>
      <c r="DN30" s="63">
        <v>4036.2070277074999</v>
      </c>
      <c r="DO30" s="63">
        <v>4162.0244251649001</v>
      </c>
      <c r="DP30" s="63">
        <v>3866.4341632423998</v>
      </c>
      <c r="DQ30" s="63">
        <v>4429.9361703599998</v>
      </c>
      <c r="DR30" s="63">
        <v>5322.6077311449999</v>
      </c>
      <c r="DS30" s="63">
        <v>5197.1540642010996</v>
      </c>
      <c r="DT30" s="63">
        <v>4939.2510596595002</v>
      </c>
      <c r="DU30" s="63">
        <v>4581.4548082735</v>
      </c>
      <c r="DV30" s="63">
        <v>5087.3757076142001</v>
      </c>
    </row>
    <row r="31" spans="1:126" ht="15" customHeight="1" x14ac:dyDescent="0.3">
      <c r="A31" s="213" t="s">
        <v>119</v>
      </c>
      <c r="B31" s="63">
        <v>0</v>
      </c>
      <c r="C31" s="63">
        <v>0</v>
      </c>
      <c r="D31" s="63">
        <v>0</v>
      </c>
      <c r="E31" s="63">
        <v>0</v>
      </c>
      <c r="F31" s="63">
        <v>0</v>
      </c>
      <c r="G31" s="63">
        <v>0</v>
      </c>
      <c r="H31" s="63">
        <v>0</v>
      </c>
      <c r="I31" s="63">
        <v>0</v>
      </c>
      <c r="J31" s="63">
        <v>0</v>
      </c>
      <c r="K31" s="63">
        <v>0</v>
      </c>
      <c r="L31" s="63">
        <v>0</v>
      </c>
      <c r="M31" s="63">
        <v>0</v>
      </c>
      <c r="N31" s="63">
        <v>0</v>
      </c>
      <c r="O31" s="63">
        <v>0</v>
      </c>
      <c r="P31" s="63">
        <v>0</v>
      </c>
      <c r="Q31" s="63">
        <v>0</v>
      </c>
      <c r="R31" s="63">
        <v>0</v>
      </c>
      <c r="S31" s="63">
        <v>0</v>
      </c>
      <c r="T31" s="63">
        <v>0</v>
      </c>
      <c r="U31" s="63">
        <v>0</v>
      </c>
      <c r="V31" s="63">
        <v>0</v>
      </c>
      <c r="W31" s="63">
        <v>0</v>
      </c>
      <c r="X31" s="63">
        <v>0</v>
      </c>
      <c r="Y31" s="63">
        <v>0</v>
      </c>
      <c r="Z31" s="63">
        <v>0</v>
      </c>
      <c r="AA31" s="63">
        <v>0</v>
      </c>
      <c r="AB31" s="63">
        <v>0</v>
      </c>
      <c r="AC31" s="63">
        <v>0</v>
      </c>
      <c r="AD31" s="63">
        <v>0</v>
      </c>
      <c r="AE31" s="63">
        <v>0</v>
      </c>
      <c r="AF31" s="63">
        <v>0</v>
      </c>
      <c r="AG31" s="63">
        <v>0</v>
      </c>
      <c r="AH31" s="63">
        <v>0</v>
      </c>
      <c r="AI31" s="63">
        <v>0</v>
      </c>
      <c r="AJ31" s="63">
        <v>0</v>
      </c>
      <c r="AK31" s="63">
        <v>0</v>
      </c>
      <c r="AL31" s="63">
        <v>0</v>
      </c>
      <c r="AM31" s="63">
        <v>0</v>
      </c>
      <c r="AN31" s="63">
        <v>0.19067281999999999</v>
      </c>
      <c r="AO31" s="63">
        <v>0.1915179115</v>
      </c>
      <c r="AP31" s="63">
        <v>0.30504086079999998</v>
      </c>
      <c r="AQ31" s="63">
        <v>0.40103492870000002</v>
      </c>
      <c r="AR31" s="63">
        <v>0.55170479579999998</v>
      </c>
      <c r="AS31" s="63">
        <v>1.3421437896999999</v>
      </c>
      <c r="AT31" s="63">
        <v>1.558333961</v>
      </c>
      <c r="AU31" s="63">
        <v>1.4638385413999999</v>
      </c>
      <c r="AV31" s="63">
        <v>1.4823211086000001</v>
      </c>
      <c r="AW31" s="63">
        <v>1.5334918749999999</v>
      </c>
      <c r="AX31" s="63">
        <v>1.5474317072999999</v>
      </c>
      <c r="AY31" s="63">
        <v>1.5042700283999999</v>
      </c>
      <c r="AZ31" s="63">
        <v>1.5421119796</v>
      </c>
      <c r="BA31" s="63">
        <v>2.7321886716999999</v>
      </c>
      <c r="BB31" s="63">
        <v>0.4826064766</v>
      </c>
      <c r="BC31" s="63">
        <v>0.64511802080000002</v>
      </c>
      <c r="BD31" s="63">
        <v>0.10892300000000001</v>
      </c>
      <c r="BE31" s="63">
        <v>0.16000700000000001</v>
      </c>
      <c r="BF31" s="63">
        <v>0.84044101260000004</v>
      </c>
      <c r="BG31" s="63">
        <v>1.1317197096</v>
      </c>
      <c r="BH31" s="63">
        <v>-189.7164002621</v>
      </c>
      <c r="BI31" s="63">
        <v>-189.19818294519999</v>
      </c>
      <c r="BJ31" s="63">
        <v>422.17439924640001</v>
      </c>
      <c r="BK31" s="63">
        <v>3.2454568131000001</v>
      </c>
      <c r="BL31" s="63">
        <v>1.6242585565000001</v>
      </c>
      <c r="BM31" s="63">
        <v>1.7817544431000001</v>
      </c>
      <c r="BN31" s="63">
        <v>31.847481249600001</v>
      </c>
      <c r="BO31" s="63">
        <v>31.2778644994</v>
      </c>
      <c r="BP31" s="63">
        <v>107.3942342509</v>
      </c>
      <c r="BQ31" s="63">
        <v>2726.6944314810999</v>
      </c>
      <c r="BR31" s="63">
        <v>-1.1041306924000001</v>
      </c>
      <c r="BS31" s="63">
        <v>1435.5892343021001</v>
      </c>
      <c r="BT31" s="63">
        <v>1970.4733893877999</v>
      </c>
      <c r="BU31" s="63">
        <v>-7.1013890181999999</v>
      </c>
      <c r="BV31" s="63">
        <v>-11.5182493115</v>
      </c>
      <c r="BW31" s="63">
        <v>-16.032026740500001</v>
      </c>
      <c r="BX31" s="63">
        <v>-31.347570556099999</v>
      </c>
      <c r="BY31" s="63">
        <v>38.925697548400002</v>
      </c>
      <c r="BZ31" s="63">
        <v>-29.591087314900001</v>
      </c>
      <c r="CA31" s="63">
        <v>-38.0325811282</v>
      </c>
      <c r="CB31" s="63">
        <v>-42.028664500600001</v>
      </c>
      <c r="CC31" s="63">
        <v>450.25151366400002</v>
      </c>
      <c r="CD31" s="63">
        <v>515.41862463140001</v>
      </c>
      <c r="CE31" s="63">
        <v>492.28276598129997</v>
      </c>
      <c r="CF31" s="63">
        <v>484.78158466510001</v>
      </c>
      <c r="CG31" s="63">
        <v>495.93176705740001</v>
      </c>
      <c r="CH31" s="63">
        <v>-3.4549214745999999</v>
      </c>
      <c r="CI31" s="63">
        <v>-14.4462208544</v>
      </c>
      <c r="CJ31" s="63">
        <v>-6.7288335102000003</v>
      </c>
      <c r="CK31" s="63">
        <v>-86.9958489224</v>
      </c>
      <c r="CL31" s="63">
        <v>-148.88201985059999</v>
      </c>
      <c r="CM31" s="63">
        <v>-156.98995308299999</v>
      </c>
      <c r="CN31" s="63">
        <v>-138.71967244589999</v>
      </c>
      <c r="CO31" s="63">
        <v>-139.38817432120001</v>
      </c>
      <c r="CP31" s="63">
        <v>-134.5971159524</v>
      </c>
      <c r="CQ31" s="63">
        <v>-134.5811168994</v>
      </c>
      <c r="CR31" s="63">
        <v>-151.39777069850001</v>
      </c>
      <c r="CS31" s="63">
        <v>-152.7639154819</v>
      </c>
      <c r="CT31" s="63">
        <v>-141.18688913529999</v>
      </c>
      <c r="CU31" s="63">
        <v>-158.0664454031</v>
      </c>
      <c r="CV31" s="63">
        <v>-1.1457637128</v>
      </c>
      <c r="CW31" s="63">
        <v>-16.1174366871</v>
      </c>
      <c r="CX31" s="63">
        <v>187.30469447679999</v>
      </c>
      <c r="CY31" s="63">
        <v>188.19942517800001</v>
      </c>
      <c r="CZ31" s="63">
        <v>194.31320790140001</v>
      </c>
      <c r="DA31" s="63">
        <v>205.73505947870001</v>
      </c>
      <c r="DB31" s="63">
        <v>242.64783484509999</v>
      </c>
      <c r="DC31" s="63">
        <v>300.71486351110002</v>
      </c>
      <c r="DD31" s="63">
        <v>300.92170809290002</v>
      </c>
      <c r="DE31" s="63">
        <v>293.87175630079997</v>
      </c>
      <c r="DF31" s="63">
        <v>183.05947522899999</v>
      </c>
      <c r="DG31" s="63">
        <v>406.7712886768</v>
      </c>
      <c r="DH31" s="63">
        <v>1015.6955263705</v>
      </c>
      <c r="DI31" s="63">
        <v>1088.1771125444</v>
      </c>
      <c r="DJ31" s="63">
        <v>986.05705433130004</v>
      </c>
      <c r="DK31" s="63">
        <v>1024.3649738874999</v>
      </c>
      <c r="DL31" s="63">
        <v>1043.8784246611999</v>
      </c>
      <c r="DM31" s="63">
        <v>1232.3508482499999</v>
      </c>
      <c r="DN31" s="63">
        <v>1237.6432511237999</v>
      </c>
      <c r="DO31" s="63">
        <v>1219.9222888806</v>
      </c>
      <c r="DP31" s="63">
        <v>1247.8842179224</v>
      </c>
      <c r="DQ31" s="63">
        <v>1216.8444353212001</v>
      </c>
      <c r="DR31" s="63">
        <v>1220.4873168269</v>
      </c>
      <c r="DS31" s="63">
        <v>1350.0262916240999</v>
      </c>
      <c r="DT31" s="63">
        <v>1302.6051696345</v>
      </c>
      <c r="DU31" s="63">
        <v>1099.7944006517</v>
      </c>
      <c r="DV31" s="63">
        <v>1010.9239961671</v>
      </c>
    </row>
    <row r="32" spans="1:126" ht="15" customHeight="1" x14ac:dyDescent="0.3">
      <c r="A32" s="213" t="s">
        <v>120</v>
      </c>
      <c r="B32" s="63">
        <v>1.2158573596</v>
      </c>
      <c r="C32" s="63">
        <v>5.4372759857000004</v>
      </c>
      <c r="D32" s="63">
        <v>0.34245386709999998</v>
      </c>
      <c r="E32" s="63">
        <v>0</v>
      </c>
      <c r="F32" s="63">
        <v>2.8127373331999999</v>
      </c>
      <c r="G32" s="63">
        <v>7.3627872809000001</v>
      </c>
      <c r="H32" s="63">
        <v>0.40885429829999997</v>
      </c>
      <c r="I32" s="63">
        <v>9.8101420300000006E-2</v>
      </c>
      <c r="J32" s="63">
        <v>1.8816046966</v>
      </c>
      <c r="K32" s="63">
        <v>7.4651625744999999</v>
      </c>
      <c r="L32" s="63">
        <v>66.448840003599997</v>
      </c>
      <c r="M32" s="63">
        <v>152.35370089950001</v>
      </c>
      <c r="N32" s="63">
        <v>239.17233560099999</v>
      </c>
      <c r="O32" s="63">
        <v>108.1116201583</v>
      </c>
      <c r="P32" s="63">
        <v>125.3162539363</v>
      </c>
      <c r="Q32" s="63">
        <v>89.418068048500004</v>
      </c>
      <c r="R32" s="63">
        <v>103.5964224069</v>
      </c>
      <c r="S32" s="63">
        <v>118.5086348518</v>
      </c>
      <c r="T32" s="63">
        <v>116.6039784404</v>
      </c>
      <c r="U32" s="63">
        <v>105.3911030913</v>
      </c>
      <c r="V32" s="63">
        <v>89.760771106700005</v>
      </c>
      <c r="W32" s="63">
        <v>103.04436413969999</v>
      </c>
      <c r="X32" s="63">
        <v>61.918104265399997</v>
      </c>
      <c r="Y32" s="63">
        <v>47.288442666199998</v>
      </c>
      <c r="Z32" s="63">
        <v>75.032995875300003</v>
      </c>
      <c r="AA32" s="63">
        <v>128.21954924249999</v>
      </c>
      <c r="AB32" s="63">
        <v>101.3908826383</v>
      </c>
      <c r="AC32" s="63">
        <v>81.446433646000003</v>
      </c>
      <c r="AD32" s="63">
        <v>89.671047228000006</v>
      </c>
      <c r="AE32" s="63">
        <v>135.4943393142</v>
      </c>
      <c r="AF32" s="63">
        <v>151.55170996390001</v>
      </c>
      <c r="AG32" s="63">
        <v>150.18863925369999</v>
      </c>
      <c r="AH32" s="63">
        <v>238.0772970344</v>
      </c>
      <c r="AI32" s="63">
        <v>267.98497934689999</v>
      </c>
      <c r="AJ32" s="63">
        <v>289.08291111889997</v>
      </c>
      <c r="AK32" s="63">
        <v>237.63795141669999</v>
      </c>
      <c r="AL32" s="63">
        <v>292.60404949349999</v>
      </c>
      <c r="AM32" s="63">
        <v>313.12680172159997</v>
      </c>
      <c r="AN32" s="63">
        <v>311.34806898199997</v>
      </c>
      <c r="AO32" s="63">
        <v>301.09055422300003</v>
      </c>
      <c r="AP32" s="63">
        <v>269.18440003239999</v>
      </c>
      <c r="AQ32" s="63">
        <v>434.47040750309998</v>
      </c>
      <c r="AR32" s="63">
        <v>315.35638447079998</v>
      </c>
      <c r="AS32" s="63">
        <v>142.942270407</v>
      </c>
      <c r="AT32" s="63">
        <v>342.5047073888</v>
      </c>
      <c r="AU32" s="63">
        <v>363.23342673719998</v>
      </c>
      <c r="AV32" s="63">
        <v>133.71823467030001</v>
      </c>
      <c r="AW32" s="63">
        <v>277.03408640480001</v>
      </c>
      <c r="AX32" s="63">
        <v>358.73542347580002</v>
      </c>
      <c r="AY32" s="63">
        <v>557.63440422960002</v>
      </c>
      <c r="AZ32" s="63">
        <v>470.97982134329999</v>
      </c>
      <c r="BA32" s="63">
        <v>611.34043812909999</v>
      </c>
      <c r="BB32" s="63">
        <v>1685.5409218750999</v>
      </c>
      <c r="BC32" s="63">
        <v>1804.8694068540999</v>
      </c>
      <c r="BD32" s="63">
        <v>2232.091205575</v>
      </c>
      <c r="BE32" s="63">
        <v>1936.842892571</v>
      </c>
      <c r="BF32" s="63">
        <v>2005.4519587174</v>
      </c>
      <c r="BG32" s="63">
        <v>2064.0744991352999</v>
      </c>
      <c r="BH32" s="63">
        <v>2000.8624814043001</v>
      </c>
      <c r="BI32" s="63">
        <v>2519.7990880903999</v>
      </c>
      <c r="BJ32" s="63">
        <v>2860.3867961538999</v>
      </c>
      <c r="BK32" s="63">
        <v>2669.8697492008</v>
      </c>
      <c r="BL32" s="63">
        <v>2410.2298464511</v>
      </c>
      <c r="BM32" s="63">
        <v>2341.6088175005002</v>
      </c>
      <c r="BN32" s="63">
        <v>2374.0232647609</v>
      </c>
      <c r="BO32" s="63">
        <v>2014.6399150748</v>
      </c>
      <c r="BP32" s="63">
        <v>2243.5654732679</v>
      </c>
      <c r="BQ32" s="63">
        <v>2792.7163209788</v>
      </c>
      <c r="BR32" s="63">
        <v>2540.3164009694001</v>
      </c>
      <c r="BS32" s="63">
        <v>2733.4330825369998</v>
      </c>
      <c r="BT32" s="63">
        <v>1777.2606689713</v>
      </c>
      <c r="BU32" s="63">
        <v>1949.2238309011</v>
      </c>
      <c r="BV32" s="63">
        <v>756.34791950650003</v>
      </c>
      <c r="BW32" s="63">
        <v>484.59228105950001</v>
      </c>
      <c r="BX32" s="63">
        <v>538.27248224580001</v>
      </c>
      <c r="BY32" s="63">
        <v>722.33091818740002</v>
      </c>
      <c r="BZ32" s="63">
        <v>703.61067265209999</v>
      </c>
      <c r="CA32" s="63">
        <v>651.60854323390004</v>
      </c>
      <c r="CB32" s="63">
        <v>58.902101417899999</v>
      </c>
      <c r="CC32" s="63">
        <v>95.9760630265</v>
      </c>
      <c r="CD32" s="63">
        <v>671.34580341870003</v>
      </c>
      <c r="CE32" s="63">
        <v>254.8364218696</v>
      </c>
      <c r="CF32" s="63">
        <v>1016.1650026229</v>
      </c>
      <c r="CG32" s="63">
        <v>1082.3903299341</v>
      </c>
      <c r="CH32" s="63">
        <v>810.44537609609995</v>
      </c>
      <c r="CI32" s="63">
        <v>686.25039233699999</v>
      </c>
      <c r="CJ32" s="63">
        <v>544.89458541570002</v>
      </c>
      <c r="CK32" s="63">
        <v>668.2472656919</v>
      </c>
      <c r="CL32" s="63">
        <v>1709.6214004559999</v>
      </c>
      <c r="CM32" s="63">
        <v>2115.3102324327001</v>
      </c>
      <c r="CN32" s="63">
        <v>2104.0402080280001</v>
      </c>
      <c r="CO32" s="63">
        <v>2415.4128505135</v>
      </c>
      <c r="CP32" s="63">
        <v>532.68830367750002</v>
      </c>
      <c r="CQ32" s="63">
        <v>618.26847027760004</v>
      </c>
      <c r="CR32" s="63">
        <v>425.27601471769998</v>
      </c>
      <c r="CS32" s="63">
        <v>150.15474409449999</v>
      </c>
      <c r="CT32" s="63">
        <v>255.50979460440001</v>
      </c>
      <c r="CU32" s="63">
        <v>443.52905917790002</v>
      </c>
      <c r="CV32" s="63">
        <v>472.89448028919998</v>
      </c>
      <c r="CW32" s="63">
        <v>137.78934364860001</v>
      </c>
      <c r="CX32" s="63">
        <v>185.81175391229999</v>
      </c>
      <c r="CY32" s="63">
        <v>-269.54877224500001</v>
      </c>
      <c r="CZ32" s="63">
        <v>-25.317114220800001</v>
      </c>
      <c r="DA32" s="63">
        <v>108.1382132043</v>
      </c>
      <c r="DB32" s="63">
        <v>-72.005698304600003</v>
      </c>
      <c r="DC32" s="63">
        <v>-98.826843994300006</v>
      </c>
      <c r="DD32" s="63">
        <v>432.47547964889998</v>
      </c>
      <c r="DE32" s="63">
        <v>1479.5824109436001</v>
      </c>
      <c r="DF32" s="63">
        <v>1828.6166754023</v>
      </c>
      <c r="DG32" s="63">
        <v>3121.5016908959001</v>
      </c>
      <c r="DH32" s="63">
        <v>2779.3192979426999</v>
      </c>
      <c r="DI32" s="63">
        <v>2113.0827044429998</v>
      </c>
      <c r="DJ32" s="63">
        <v>2702.874765863</v>
      </c>
      <c r="DK32" s="63">
        <v>2950.8499919462001</v>
      </c>
      <c r="DL32" s="63">
        <v>2608.4415873568</v>
      </c>
      <c r="DM32" s="63">
        <v>2595.6968083997999</v>
      </c>
      <c r="DN32" s="63">
        <v>2798.5637765837</v>
      </c>
      <c r="DO32" s="63">
        <v>2942.1021362842998</v>
      </c>
      <c r="DP32" s="63">
        <v>2618.54994532</v>
      </c>
      <c r="DQ32" s="63">
        <v>3213.0917350387999</v>
      </c>
      <c r="DR32" s="63">
        <v>4102.1204143181003</v>
      </c>
      <c r="DS32" s="63">
        <v>3847.1277725770001</v>
      </c>
      <c r="DT32" s="63">
        <v>3636.645890025</v>
      </c>
      <c r="DU32" s="63">
        <v>3481.6604076218</v>
      </c>
      <c r="DV32" s="63">
        <v>4076.4517114471</v>
      </c>
    </row>
    <row r="33" spans="1:126" s="26" customFormat="1" ht="15" customHeight="1" x14ac:dyDescent="0.3">
      <c r="A33" s="122" t="s">
        <v>168</v>
      </c>
      <c r="B33" s="60">
        <v>1.2158573596</v>
      </c>
      <c r="C33" s="60">
        <v>5.4372759857000004</v>
      </c>
      <c r="D33" s="60">
        <v>0.34245386709999998</v>
      </c>
      <c r="E33" s="60">
        <v>0</v>
      </c>
      <c r="F33" s="60">
        <v>2.8127373331999999</v>
      </c>
      <c r="G33" s="60">
        <v>7.3627872809000001</v>
      </c>
      <c r="H33" s="60">
        <v>0.40885429829999997</v>
      </c>
      <c r="I33" s="60">
        <v>9.8101420300000006E-2</v>
      </c>
      <c r="J33" s="60">
        <v>2.3581213307</v>
      </c>
      <c r="K33" s="60">
        <v>7.9419850221999999</v>
      </c>
      <c r="L33" s="60">
        <v>68.059894629799999</v>
      </c>
      <c r="M33" s="60">
        <v>153.96722187570001</v>
      </c>
      <c r="N33" s="60">
        <v>240.76399790689999</v>
      </c>
      <c r="O33" s="60">
        <v>109.6572261558</v>
      </c>
      <c r="P33" s="60">
        <v>126.7698168955</v>
      </c>
      <c r="Q33" s="60">
        <v>90.829878764200004</v>
      </c>
      <c r="R33" s="60">
        <v>105.2502745959</v>
      </c>
      <c r="S33" s="60">
        <v>120.8009776815</v>
      </c>
      <c r="T33" s="60">
        <v>118.13719027489999</v>
      </c>
      <c r="U33" s="60">
        <v>107.0088655266</v>
      </c>
      <c r="V33" s="60">
        <v>93.412689195900001</v>
      </c>
      <c r="W33" s="60">
        <v>106.5562048286</v>
      </c>
      <c r="X33" s="60">
        <v>75.258009478800005</v>
      </c>
      <c r="Y33" s="60">
        <v>71.0500490676</v>
      </c>
      <c r="Z33" s="60">
        <v>90.049868766299994</v>
      </c>
      <c r="AA33" s="60">
        <v>144.52645839300001</v>
      </c>
      <c r="AB33" s="60">
        <v>132.13423860329999</v>
      </c>
      <c r="AC33" s="60">
        <v>132.15523890719999</v>
      </c>
      <c r="AD33" s="60">
        <v>136.1987679671</v>
      </c>
      <c r="AE33" s="60">
        <v>157.8530265256</v>
      </c>
      <c r="AF33" s="60">
        <v>171.70338704380001</v>
      </c>
      <c r="AG33" s="60">
        <v>171.86222975819999</v>
      </c>
      <c r="AH33" s="60">
        <v>256.94052827730002</v>
      </c>
      <c r="AI33" s="60">
        <v>295.67893353379998</v>
      </c>
      <c r="AJ33" s="60">
        <v>338.25694198970001</v>
      </c>
      <c r="AK33" s="60">
        <v>303.03397780569998</v>
      </c>
      <c r="AL33" s="60">
        <v>331.74473726470001</v>
      </c>
      <c r="AM33" s="60">
        <v>353.56829759509998</v>
      </c>
      <c r="AN33" s="60">
        <v>356.51931017700002</v>
      </c>
      <c r="AO33" s="60">
        <v>347.025169764</v>
      </c>
      <c r="AP33" s="60">
        <v>362.96828222350001</v>
      </c>
      <c r="AQ33" s="60">
        <v>493.39666882260002</v>
      </c>
      <c r="AR33" s="60">
        <v>453.34668856949997</v>
      </c>
      <c r="AS33" s="60">
        <v>461.0252047637</v>
      </c>
      <c r="AT33" s="60">
        <v>546.80311817439997</v>
      </c>
      <c r="AU33" s="60">
        <v>700.7895576917</v>
      </c>
      <c r="AV33" s="60">
        <v>391.12910892529999</v>
      </c>
      <c r="AW33" s="60">
        <v>615.15735235830005</v>
      </c>
      <c r="AX33" s="60">
        <v>743.42533188059997</v>
      </c>
      <c r="AY33" s="60">
        <v>880.85644571</v>
      </c>
      <c r="AZ33" s="60">
        <v>877.77197320180005</v>
      </c>
      <c r="BA33" s="60">
        <v>993.03887902099996</v>
      </c>
      <c r="BB33" s="60">
        <v>2264.6457949265</v>
      </c>
      <c r="BC33" s="60">
        <v>2317.1096161914002</v>
      </c>
      <c r="BD33" s="60">
        <v>2870.7816378131001</v>
      </c>
      <c r="BE33" s="60">
        <v>2478.3913812415999</v>
      </c>
      <c r="BF33" s="60">
        <v>2627.4578489659002</v>
      </c>
      <c r="BG33" s="60">
        <v>2730.5358281145</v>
      </c>
      <c r="BH33" s="60">
        <v>2660.3341811834998</v>
      </c>
      <c r="BI33" s="60">
        <v>3180.3328802637002</v>
      </c>
      <c r="BJ33" s="60">
        <v>3982.7372750819</v>
      </c>
      <c r="BK33" s="60">
        <v>3340.5719053185999</v>
      </c>
      <c r="BL33" s="60">
        <v>3074.2946593041002</v>
      </c>
      <c r="BM33" s="60">
        <v>3206.7538767639999</v>
      </c>
      <c r="BN33" s="60">
        <v>3104.9496594703</v>
      </c>
      <c r="BO33" s="60">
        <v>2816.2446078200001</v>
      </c>
      <c r="BP33" s="60">
        <v>3090.3970165247001</v>
      </c>
      <c r="BQ33" s="60">
        <v>6227.7205376764996</v>
      </c>
      <c r="BR33" s="60">
        <v>3187.8503382060999</v>
      </c>
      <c r="BS33" s="60">
        <v>4731.5434326915001</v>
      </c>
      <c r="BT33" s="60">
        <v>4684.1994925329</v>
      </c>
      <c r="BU33" s="60">
        <v>2929.2530682479</v>
      </c>
      <c r="BV33" s="60">
        <v>1718.7254486982999</v>
      </c>
      <c r="BW33" s="60">
        <v>1573.8738128948</v>
      </c>
      <c r="BX33" s="60">
        <v>1656.5798680398</v>
      </c>
      <c r="BY33" s="60">
        <v>2176.0457336452</v>
      </c>
      <c r="BZ33" s="60">
        <v>2187.1646893840002</v>
      </c>
      <c r="CA33" s="60">
        <v>2251.7024619639001</v>
      </c>
      <c r="CB33" s="60">
        <v>2125.2323825446001</v>
      </c>
      <c r="CC33" s="60">
        <v>2488.6514565102002</v>
      </c>
      <c r="CD33" s="60">
        <v>2871.0886632498</v>
      </c>
      <c r="CE33" s="60">
        <v>2816.725904809</v>
      </c>
      <c r="CF33" s="60">
        <v>3067.0772241586001</v>
      </c>
      <c r="CG33" s="60">
        <v>3366.4678785622</v>
      </c>
      <c r="CH33" s="60">
        <v>2802.8566334662</v>
      </c>
      <c r="CI33" s="60">
        <v>2828.1969615663002</v>
      </c>
      <c r="CJ33" s="60">
        <v>2577.8079626480999</v>
      </c>
      <c r="CK33" s="60">
        <v>2643.7549703128002</v>
      </c>
      <c r="CL33" s="60">
        <v>3952.7157925787001</v>
      </c>
      <c r="CM33" s="60">
        <v>4156.4363123028998</v>
      </c>
      <c r="CN33" s="60">
        <v>4147.7098610278999</v>
      </c>
      <c r="CO33" s="60">
        <v>4312.6081493682004</v>
      </c>
      <c r="CP33" s="60">
        <v>2420.5619206186998</v>
      </c>
      <c r="CQ33" s="60">
        <v>2595.9051563059002</v>
      </c>
      <c r="CR33" s="60">
        <v>2624.8485404656999</v>
      </c>
      <c r="CS33" s="60">
        <v>2622.9041623928001</v>
      </c>
      <c r="CT33" s="60">
        <v>2720.9944845963</v>
      </c>
      <c r="CU33" s="60">
        <v>3232.0774775421</v>
      </c>
      <c r="CV33" s="60">
        <v>2990.4315194730002</v>
      </c>
      <c r="CW33" s="60">
        <v>2955.7952812110002</v>
      </c>
      <c r="CX33" s="60">
        <v>2641.3998579119002</v>
      </c>
      <c r="CY33" s="60">
        <v>2503.0601448634002</v>
      </c>
      <c r="CZ33" s="60">
        <v>2748.7936973244</v>
      </c>
      <c r="DA33" s="60">
        <v>2692.1757681710001</v>
      </c>
      <c r="DB33" s="60">
        <v>2977.5049062530002</v>
      </c>
      <c r="DC33" s="60">
        <v>3871.5189437805002</v>
      </c>
      <c r="DD33" s="60">
        <v>3931.4576696999002</v>
      </c>
      <c r="DE33" s="60">
        <v>4696.4658392201</v>
      </c>
      <c r="DF33" s="60">
        <v>5403.8255839396998</v>
      </c>
      <c r="DG33" s="60">
        <v>6695.2710953165997</v>
      </c>
      <c r="DH33" s="60">
        <v>8956.4853057495002</v>
      </c>
      <c r="DI33" s="60">
        <v>7973.7618290110004</v>
      </c>
      <c r="DJ33" s="60">
        <v>8399.1779829674997</v>
      </c>
      <c r="DK33" s="60">
        <v>7255.5889359978</v>
      </c>
      <c r="DL33" s="60">
        <v>7200.9830392384001</v>
      </c>
      <c r="DM33" s="60">
        <v>6944.1836380863997</v>
      </c>
      <c r="DN33" s="60">
        <v>7595.3046879869999</v>
      </c>
      <c r="DO33" s="60">
        <v>7292.2992968328999</v>
      </c>
      <c r="DP33" s="60">
        <v>7132.5869095936996</v>
      </c>
      <c r="DQ33" s="60">
        <v>7499.3673065946004</v>
      </c>
      <c r="DR33" s="60">
        <v>8491.3003796489993</v>
      </c>
      <c r="DS33" s="60">
        <v>8120.0384524507999</v>
      </c>
      <c r="DT33" s="60">
        <v>7720.1841345931998</v>
      </c>
      <c r="DU33" s="60">
        <v>8069.4025598820999</v>
      </c>
      <c r="DV33" s="60">
        <v>9344.6677347300993</v>
      </c>
    </row>
    <row r="34" spans="1:126" ht="15" customHeight="1" x14ac:dyDescent="0.3">
      <c r="A34" s="159" t="s">
        <v>113</v>
      </c>
      <c r="B34" s="63">
        <v>0</v>
      </c>
      <c r="C34" s="63">
        <v>0</v>
      </c>
      <c r="D34" s="63">
        <v>0</v>
      </c>
      <c r="E34" s="63">
        <v>0</v>
      </c>
      <c r="F34" s="63">
        <v>0</v>
      </c>
      <c r="G34" s="63">
        <v>0</v>
      </c>
      <c r="H34" s="63">
        <v>0</v>
      </c>
      <c r="I34" s="63">
        <v>0</v>
      </c>
      <c r="J34" s="63">
        <v>0</v>
      </c>
      <c r="K34" s="63">
        <v>0</v>
      </c>
      <c r="L34" s="63">
        <v>0</v>
      </c>
      <c r="M34" s="63">
        <v>0</v>
      </c>
      <c r="N34" s="63">
        <v>0</v>
      </c>
      <c r="O34" s="63">
        <v>0</v>
      </c>
      <c r="P34" s="63">
        <v>0</v>
      </c>
      <c r="Q34" s="63">
        <v>0</v>
      </c>
      <c r="R34" s="63">
        <v>0</v>
      </c>
      <c r="S34" s="63">
        <v>0</v>
      </c>
      <c r="T34" s="63">
        <v>0</v>
      </c>
      <c r="U34" s="63">
        <v>0</v>
      </c>
      <c r="V34" s="63">
        <v>0</v>
      </c>
      <c r="W34" s="63">
        <v>0</v>
      </c>
      <c r="X34" s="63">
        <v>0</v>
      </c>
      <c r="Y34" s="63">
        <v>0</v>
      </c>
      <c r="Z34" s="63">
        <v>0</v>
      </c>
      <c r="AA34" s="63">
        <v>0</v>
      </c>
      <c r="AB34" s="63">
        <v>0</v>
      </c>
      <c r="AC34" s="63">
        <v>0</v>
      </c>
      <c r="AD34" s="63">
        <v>0</v>
      </c>
      <c r="AE34" s="63">
        <v>0</v>
      </c>
      <c r="AF34" s="63">
        <v>0</v>
      </c>
      <c r="AG34" s="63">
        <v>0</v>
      </c>
      <c r="AH34" s="63">
        <v>0</v>
      </c>
      <c r="AI34" s="63">
        <v>0</v>
      </c>
      <c r="AJ34" s="63">
        <v>0</v>
      </c>
      <c r="AK34" s="63">
        <v>0</v>
      </c>
      <c r="AL34" s="63">
        <v>0</v>
      </c>
      <c r="AM34" s="63">
        <v>0</v>
      </c>
      <c r="AN34" s="63">
        <v>0</v>
      </c>
      <c r="AO34" s="63">
        <v>0</v>
      </c>
      <c r="AP34" s="63">
        <v>0</v>
      </c>
      <c r="AQ34" s="63">
        <v>0</v>
      </c>
      <c r="AR34" s="63">
        <v>0</v>
      </c>
      <c r="AS34" s="63">
        <v>0</v>
      </c>
      <c r="AT34" s="63">
        <v>0</v>
      </c>
      <c r="AU34" s="63">
        <v>0</v>
      </c>
      <c r="AV34" s="63">
        <v>0</v>
      </c>
      <c r="AW34" s="63">
        <v>0</v>
      </c>
      <c r="AX34" s="63">
        <v>0</v>
      </c>
      <c r="AY34" s="63">
        <v>0</v>
      </c>
      <c r="AZ34" s="63">
        <v>0</v>
      </c>
      <c r="BA34" s="63">
        <v>0</v>
      </c>
      <c r="BB34" s="63">
        <v>0</v>
      </c>
      <c r="BC34" s="63">
        <v>0</v>
      </c>
      <c r="BD34" s="63">
        <v>0</v>
      </c>
      <c r="BE34" s="63">
        <v>0</v>
      </c>
      <c r="BF34" s="63">
        <v>0</v>
      </c>
      <c r="BG34" s="63">
        <v>0</v>
      </c>
      <c r="BH34" s="63">
        <v>0</v>
      </c>
      <c r="BI34" s="63">
        <v>0</v>
      </c>
      <c r="BJ34" s="63">
        <v>0</v>
      </c>
      <c r="BK34" s="63">
        <v>0</v>
      </c>
      <c r="BL34" s="63">
        <v>0</v>
      </c>
      <c r="BM34" s="63">
        <v>0</v>
      </c>
      <c r="BN34" s="63">
        <v>0</v>
      </c>
      <c r="BO34" s="63">
        <v>0</v>
      </c>
      <c r="BP34" s="63">
        <v>0</v>
      </c>
      <c r="BQ34" s="63">
        <v>0</v>
      </c>
      <c r="BR34" s="63">
        <v>0</v>
      </c>
      <c r="BS34" s="63">
        <v>0</v>
      </c>
      <c r="BT34" s="63">
        <v>0</v>
      </c>
      <c r="BU34" s="63">
        <v>0</v>
      </c>
      <c r="BV34" s="63">
        <v>0</v>
      </c>
      <c r="BW34" s="63">
        <v>0</v>
      </c>
      <c r="BX34" s="63">
        <v>0</v>
      </c>
      <c r="BY34" s="63">
        <v>0</v>
      </c>
      <c r="BZ34" s="63">
        <v>0</v>
      </c>
      <c r="CA34" s="63">
        <v>0</v>
      </c>
      <c r="CB34" s="63">
        <v>0</v>
      </c>
      <c r="CC34" s="63">
        <v>0</v>
      </c>
      <c r="CD34" s="63">
        <v>0</v>
      </c>
      <c r="CE34" s="63">
        <v>0</v>
      </c>
      <c r="CF34" s="63">
        <v>0</v>
      </c>
      <c r="CG34" s="63">
        <v>0</v>
      </c>
      <c r="CH34" s="63">
        <v>0</v>
      </c>
      <c r="CI34" s="63">
        <v>0</v>
      </c>
      <c r="CJ34" s="63">
        <v>0</v>
      </c>
      <c r="CK34" s="63">
        <v>0</v>
      </c>
      <c r="CL34" s="63">
        <v>0</v>
      </c>
      <c r="CM34" s="63">
        <v>0</v>
      </c>
      <c r="CN34" s="63">
        <v>0</v>
      </c>
      <c r="CO34" s="63">
        <v>0</v>
      </c>
      <c r="CP34" s="63">
        <v>0</v>
      </c>
      <c r="CQ34" s="63">
        <v>0</v>
      </c>
      <c r="CR34" s="63">
        <v>0</v>
      </c>
      <c r="CS34" s="63">
        <v>0</v>
      </c>
      <c r="CT34" s="63">
        <v>0</v>
      </c>
      <c r="CU34" s="63">
        <v>0</v>
      </c>
      <c r="CV34" s="63">
        <v>0</v>
      </c>
      <c r="CW34" s="63">
        <v>0</v>
      </c>
      <c r="CX34" s="63">
        <v>0</v>
      </c>
      <c r="CY34" s="63">
        <v>0</v>
      </c>
      <c r="CZ34" s="63">
        <v>0</v>
      </c>
      <c r="DA34" s="63">
        <v>0</v>
      </c>
      <c r="DB34" s="63">
        <v>0</v>
      </c>
      <c r="DC34" s="63">
        <v>0</v>
      </c>
      <c r="DD34" s="63">
        <v>0</v>
      </c>
      <c r="DE34" s="63">
        <v>0</v>
      </c>
      <c r="DF34" s="63">
        <v>0</v>
      </c>
      <c r="DG34" s="63">
        <v>0</v>
      </c>
      <c r="DH34" s="63">
        <v>0</v>
      </c>
      <c r="DI34" s="63">
        <v>0</v>
      </c>
      <c r="DJ34" s="63">
        <v>0</v>
      </c>
      <c r="DK34" s="63">
        <v>0</v>
      </c>
      <c r="DL34" s="63">
        <v>0</v>
      </c>
      <c r="DM34" s="63">
        <v>0</v>
      </c>
      <c r="DN34" s="63">
        <v>0</v>
      </c>
      <c r="DO34" s="63">
        <v>0</v>
      </c>
      <c r="DP34" s="63">
        <v>0</v>
      </c>
      <c r="DQ34" s="63">
        <v>0</v>
      </c>
      <c r="DR34" s="63">
        <v>0</v>
      </c>
      <c r="DS34" s="63">
        <v>0</v>
      </c>
      <c r="DT34" s="63">
        <v>0</v>
      </c>
      <c r="DU34" s="63">
        <v>0</v>
      </c>
      <c r="DV34" s="63">
        <v>0</v>
      </c>
    </row>
    <row r="35" spans="1:126" ht="15" customHeight="1" x14ac:dyDescent="0.3">
      <c r="A35" s="159" t="s">
        <v>114</v>
      </c>
      <c r="B35" s="63">
        <v>0</v>
      </c>
      <c r="C35" s="63">
        <v>0</v>
      </c>
      <c r="D35" s="63">
        <v>0</v>
      </c>
      <c r="E35" s="63">
        <v>0</v>
      </c>
      <c r="F35" s="63">
        <v>0</v>
      </c>
      <c r="G35" s="63">
        <v>0</v>
      </c>
      <c r="H35" s="63">
        <v>0</v>
      </c>
      <c r="I35" s="63">
        <v>0</v>
      </c>
      <c r="J35" s="63">
        <v>0</v>
      </c>
      <c r="K35" s="63">
        <v>0</v>
      </c>
      <c r="L35" s="63">
        <v>0</v>
      </c>
      <c r="M35" s="63">
        <v>0</v>
      </c>
      <c r="N35" s="63">
        <v>0</v>
      </c>
      <c r="O35" s="63">
        <v>0</v>
      </c>
      <c r="P35" s="63">
        <v>0</v>
      </c>
      <c r="Q35" s="63">
        <v>0</v>
      </c>
      <c r="R35" s="63">
        <v>0.12670641769999999</v>
      </c>
      <c r="S35" s="63">
        <v>0.64751372360000004</v>
      </c>
      <c r="T35" s="63">
        <v>0</v>
      </c>
      <c r="U35" s="63">
        <v>0</v>
      </c>
      <c r="V35" s="63">
        <v>1.9420895753</v>
      </c>
      <c r="W35" s="63">
        <v>1.7999384898999999</v>
      </c>
      <c r="X35" s="63">
        <v>1.8001895735</v>
      </c>
      <c r="Y35" s="63">
        <v>1.8000301955</v>
      </c>
      <c r="Z35" s="63">
        <v>2.0131233596000002</v>
      </c>
      <c r="AA35" s="63">
        <v>2.9652284575999999</v>
      </c>
      <c r="AB35" s="63">
        <v>1.2640155189</v>
      </c>
      <c r="AC35" s="63">
        <v>5.832825884</v>
      </c>
      <c r="AD35" s="63">
        <v>1.2324435318</v>
      </c>
      <c r="AE35" s="63">
        <v>10.0584460703</v>
      </c>
      <c r="AF35" s="63">
        <v>10.128658336000001</v>
      </c>
      <c r="AG35" s="63">
        <v>9.5659177617999998</v>
      </c>
      <c r="AH35" s="63">
        <v>12.076648841300001</v>
      </c>
      <c r="AI35" s="63">
        <v>11.520090123899999</v>
      </c>
      <c r="AJ35" s="63">
        <v>21.1020776875</v>
      </c>
      <c r="AK35" s="63">
        <v>3.6548068489999999</v>
      </c>
      <c r="AL35" s="63">
        <v>3.1030049814999998</v>
      </c>
      <c r="AM35" s="63">
        <v>3.9462149035</v>
      </c>
      <c r="AN35" s="63">
        <v>3.988341025</v>
      </c>
      <c r="AO35" s="63">
        <v>3.0415158784999998</v>
      </c>
      <c r="AP35" s="63">
        <v>3.0953151549000002</v>
      </c>
      <c r="AQ35" s="63">
        <v>3.0089747735999999</v>
      </c>
      <c r="AR35" s="63">
        <v>2.9848952282000001</v>
      </c>
      <c r="AS35" s="63">
        <v>2.9834210421999998</v>
      </c>
      <c r="AT35" s="63">
        <v>6.5097537094</v>
      </c>
      <c r="AU35" s="63">
        <v>6.4402511261999997</v>
      </c>
      <c r="AV35" s="63">
        <v>3.4571647957999998</v>
      </c>
      <c r="AW35" s="63">
        <v>35.091161315900003</v>
      </c>
      <c r="AX35" s="63">
        <v>36.238954121699997</v>
      </c>
      <c r="AY35" s="63">
        <v>80.165107767400002</v>
      </c>
      <c r="AZ35" s="63">
        <v>96.608709523000002</v>
      </c>
      <c r="BA35" s="63">
        <v>80.4140517071</v>
      </c>
      <c r="BB35" s="63">
        <v>0</v>
      </c>
      <c r="BC35" s="63">
        <v>0</v>
      </c>
      <c r="BD35" s="63">
        <v>118.7185457651</v>
      </c>
      <c r="BE35" s="63">
        <v>6.8518241600000002E-2</v>
      </c>
      <c r="BF35" s="63">
        <v>41.459155293899997</v>
      </c>
      <c r="BG35" s="63">
        <v>76.501821664299996</v>
      </c>
      <c r="BH35" s="63">
        <v>15</v>
      </c>
      <c r="BI35" s="63">
        <v>7.0824102791000003</v>
      </c>
      <c r="BJ35" s="63">
        <v>35.383280153199998</v>
      </c>
      <c r="BK35" s="63">
        <v>34.999975999999997</v>
      </c>
      <c r="BL35" s="63">
        <v>0</v>
      </c>
      <c r="BM35" s="63">
        <v>96.279350774600005</v>
      </c>
      <c r="BN35" s="63">
        <v>29.4121628342</v>
      </c>
      <c r="BO35" s="63">
        <v>79.409382590800007</v>
      </c>
      <c r="BP35" s="63">
        <v>0</v>
      </c>
      <c r="BQ35" s="63">
        <v>10</v>
      </c>
      <c r="BR35" s="63">
        <v>57.974402143900001</v>
      </c>
      <c r="BS35" s="63">
        <v>53.881005337399998</v>
      </c>
      <c r="BT35" s="63">
        <v>10.574177857700001</v>
      </c>
      <c r="BU35" s="63">
        <v>39.776717360699998</v>
      </c>
      <c r="BV35" s="63">
        <v>63.063326535400002</v>
      </c>
      <c r="BW35" s="63">
        <v>30.518033608900001</v>
      </c>
      <c r="BX35" s="63">
        <v>0</v>
      </c>
      <c r="BY35" s="63">
        <v>0</v>
      </c>
      <c r="BZ35" s="63">
        <v>94.087045856700001</v>
      </c>
      <c r="CA35" s="63">
        <v>10.8159515136</v>
      </c>
      <c r="CB35" s="63">
        <v>0</v>
      </c>
      <c r="CC35" s="63">
        <v>0</v>
      </c>
      <c r="CD35" s="63">
        <v>197.6051395005</v>
      </c>
      <c r="CE35" s="63">
        <v>15.044073130999999</v>
      </c>
      <c r="CF35" s="63">
        <v>14.1211694088</v>
      </c>
      <c r="CG35" s="63">
        <v>95.9306180496</v>
      </c>
      <c r="CH35" s="63">
        <v>164.79149582580001</v>
      </c>
      <c r="CI35" s="63">
        <v>82.726530037399996</v>
      </c>
      <c r="CJ35" s="63">
        <v>0.66420400000000002</v>
      </c>
      <c r="CK35" s="63">
        <v>0.66420400000000002</v>
      </c>
      <c r="CL35" s="63">
        <v>161.91061577810001</v>
      </c>
      <c r="CM35" s="63">
        <v>0.79986100000000004</v>
      </c>
      <c r="CN35" s="63">
        <v>0.79986100000000004</v>
      </c>
      <c r="CO35" s="63">
        <v>0.79986100000000004</v>
      </c>
      <c r="CP35" s="63">
        <v>135.29837805380001</v>
      </c>
      <c r="CQ35" s="63">
        <v>0.79986100000000004</v>
      </c>
      <c r="CR35" s="63">
        <v>0</v>
      </c>
      <c r="CS35" s="63">
        <v>15</v>
      </c>
      <c r="CT35" s="63">
        <v>66.1044654791</v>
      </c>
      <c r="CU35" s="63">
        <v>0</v>
      </c>
      <c r="CV35" s="63">
        <v>0</v>
      </c>
      <c r="CW35" s="63">
        <v>39.710842405900003</v>
      </c>
      <c r="CX35" s="63">
        <v>13.722137</v>
      </c>
      <c r="CY35" s="63">
        <v>1.4412014158999999</v>
      </c>
      <c r="CZ35" s="63">
        <v>0.76139100000000004</v>
      </c>
      <c r="DA35" s="63">
        <v>0.76139100000000004</v>
      </c>
      <c r="DB35" s="63">
        <v>67.290435849199994</v>
      </c>
      <c r="DC35" s="63">
        <v>6.9528968321000004</v>
      </c>
      <c r="DD35" s="63">
        <v>2.5618994352</v>
      </c>
      <c r="DE35" s="63">
        <v>1.90178</v>
      </c>
      <c r="DF35" s="63">
        <v>276.51923863270002</v>
      </c>
      <c r="DG35" s="63">
        <v>3.3500540000000001</v>
      </c>
      <c r="DH35" s="63">
        <v>2.2096650000000002</v>
      </c>
      <c r="DI35" s="63">
        <v>2.2096650000000002</v>
      </c>
      <c r="DJ35" s="63">
        <v>206.68915114539999</v>
      </c>
      <c r="DK35" s="63">
        <v>2.2096650000000002</v>
      </c>
      <c r="DL35" s="63">
        <v>71.322418988500004</v>
      </c>
      <c r="DM35" s="63">
        <v>57.561672000000002</v>
      </c>
      <c r="DN35" s="63">
        <v>402.98723712679998</v>
      </c>
      <c r="DO35" s="63">
        <v>50.854602004199997</v>
      </c>
      <c r="DP35" s="63">
        <v>2.7687975912999998</v>
      </c>
      <c r="DQ35" s="63">
        <v>0</v>
      </c>
      <c r="DR35" s="63">
        <v>341.27886651770001</v>
      </c>
      <c r="DS35" s="63">
        <v>14.394232048999999</v>
      </c>
      <c r="DT35" s="63">
        <v>3.2263820154</v>
      </c>
      <c r="DU35" s="63">
        <v>11.045601376500001</v>
      </c>
      <c r="DV35" s="63">
        <v>536.97684858180003</v>
      </c>
    </row>
    <row r="36" spans="1:126" ht="15" customHeight="1" x14ac:dyDescent="0.3">
      <c r="A36" s="160" t="s">
        <v>115</v>
      </c>
      <c r="B36" s="63">
        <v>0</v>
      </c>
      <c r="C36" s="63">
        <v>0</v>
      </c>
      <c r="D36" s="63">
        <v>0</v>
      </c>
      <c r="E36" s="63">
        <v>0</v>
      </c>
      <c r="F36" s="63">
        <v>0</v>
      </c>
      <c r="G36" s="63">
        <v>0</v>
      </c>
      <c r="H36" s="63">
        <v>0</v>
      </c>
      <c r="I36" s="63">
        <v>0</v>
      </c>
      <c r="J36" s="63">
        <v>0</v>
      </c>
      <c r="K36" s="63">
        <v>0</v>
      </c>
      <c r="L36" s="63">
        <v>0</v>
      </c>
      <c r="M36" s="63">
        <v>0</v>
      </c>
      <c r="N36" s="63">
        <v>0</v>
      </c>
      <c r="O36" s="63">
        <v>0</v>
      </c>
      <c r="P36" s="63">
        <v>0</v>
      </c>
      <c r="Q36" s="63">
        <v>0</v>
      </c>
      <c r="R36" s="63">
        <v>0.12670641769999999</v>
      </c>
      <c r="S36" s="63">
        <v>0.64751372360000004</v>
      </c>
      <c r="T36" s="63">
        <v>0</v>
      </c>
      <c r="U36" s="63">
        <v>0</v>
      </c>
      <c r="V36" s="63">
        <v>1.9420895753</v>
      </c>
      <c r="W36" s="63">
        <v>1.7999384898999999</v>
      </c>
      <c r="X36" s="63">
        <v>1.8001895735</v>
      </c>
      <c r="Y36" s="63">
        <v>1.8000301955</v>
      </c>
      <c r="Z36" s="63">
        <v>2.0131233596000002</v>
      </c>
      <c r="AA36" s="63">
        <v>2.9652284575999999</v>
      </c>
      <c r="AB36" s="63">
        <v>1.2640155189</v>
      </c>
      <c r="AC36" s="63">
        <v>5.832825884</v>
      </c>
      <c r="AD36" s="63">
        <v>1.2324435318</v>
      </c>
      <c r="AE36" s="63">
        <v>10.0584460703</v>
      </c>
      <c r="AF36" s="63">
        <v>10.128658336000001</v>
      </c>
      <c r="AG36" s="63">
        <v>9.5659177617999998</v>
      </c>
      <c r="AH36" s="63">
        <v>12.076648841300001</v>
      </c>
      <c r="AI36" s="63">
        <v>11.520090123899999</v>
      </c>
      <c r="AJ36" s="63">
        <v>21.1020776875</v>
      </c>
      <c r="AK36" s="63">
        <v>3.6548068489999999</v>
      </c>
      <c r="AL36" s="63">
        <v>3.1030049814999998</v>
      </c>
      <c r="AM36" s="63">
        <v>3.9462149035</v>
      </c>
      <c r="AN36" s="63">
        <v>3.988341025</v>
      </c>
      <c r="AO36" s="63">
        <v>3.0415158784999998</v>
      </c>
      <c r="AP36" s="63">
        <v>3.0953151549000002</v>
      </c>
      <c r="AQ36" s="63">
        <v>3.0089747735999999</v>
      </c>
      <c r="AR36" s="63">
        <v>2.9848952282000001</v>
      </c>
      <c r="AS36" s="63">
        <v>2.9834210421999998</v>
      </c>
      <c r="AT36" s="63">
        <v>6.5097537094</v>
      </c>
      <c r="AU36" s="63">
        <v>6.4402511261999997</v>
      </c>
      <c r="AV36" s="63">
        <v>3.4571647957999998</v>
      </c>
      <c r="AW36" s="63">
        <v>35.091161315900003</v>
      </c>
      <c r="AX36" s="63">
        <v>36.238954121699997</v>
      </c>
      <c r="AY36" s="63">
        <v>80.165107767400002</v>
      </c>
      <c r="AZ36" s="63">
        <v>96.608709523000002</v>
      </c>
      <c r="BA36" s="63">
        <v>80.4140517071</v>
      </c>
      <c r="BB36" s="63">
        <v>0</v>
      </c>
      <c r="BC36" s="63">
        <v>0</v>
      </c>
      <c r="BD36" s="63">
        <v>118.7185457651</v>
      </c>
      <c r="BE36" s="63">
        <v>6.8518241600000002E-2</v>
      </c>
      <c r="BF36" s="63">
        <v>41.459155293899997</v>
      </c>
      <c r="BG36" s="63">
        <v>76.501821664299996</v>
      </c>
      <c r="BH36" s="63">
        <v>15</v>
      </c>
      <c r="BI36" s="63">
        <v>7.0824102791000003</v>
      </c>
      <c r="BJ36" s="63">
        <v>35.383280153199998</v>
      </c>
      <c r="BK36" s="63">
        <v>34.999975999999997</v>
      </c>
      <c r="BL36" s="63">
        <v>0</v>
      </c>
      <c r="BM36" s="63">
        <v>96.279350774600005</v>
      </c>
      <c r="BN36" s="63">
        <v>29.4121628342</v>
      </c>
      <c r="BO36" s="63">
        <v>79.409382590800007</v>
      </c>
      <c r="BP36" s="63">
        <v>0</v>
      </c>
      <c r="BQ36" s="63">
        <v>10</v>
      </c>
      <c r="BR36" s="63">
        <v>57.974402143900001</v>
      </c>
      <c r="BS36" s="63">
        <v>53.881005337399998</v>
      </c>
      <c r="BT36" s="63">
        <v>10.574177857700001</v>
      </c>
      <c r="BU36" s="63">
        <v>39.776717360699998</v>
      </c>
      <c r="BV36" s="63">
        <v>63.063326535400002</v>
      </c>
      <c r="BW36" s="63">
        <v>30.518033608900001</v>
      </c>
      <c r="BX36" s="63">
        <v>0</v>
      </c>
      <c r="BY36" s="63">
        <v>0</v>
      </c>
      <c r="BZ36" s="63">
        <v>94.087045856700001</v>
      </c>
      <c r="CA36" s="63">
        <v>10.8159515136</v>
      </c>
      <c r="CB36" s="63">
        <v>0</v>
      </c>
      <c r="CC36" s="63">
        <v>0</v>
      </c>
      <c r="CD36" s="63">
        <v>197.6051395005</v>
      </c>
      <c r="CE36" s="63">
        <v>15.044073130999999</v>
      </c>
      <c r="CF36" s="63">
        <v>14.1211694088</v>
      </c>
      <c r="CG36" s="63">
        <v>95.9306180496</v>
      </c>
      <c r="CH36" s="63">
        <v>164.79149582580001</v>
      </c>
      <c r="CI36" s="63">
        <v>82.726530037399996</v>
      </c>
      <c r="CJ36" s="63">
        <v>0.66420400000000002</v>
      </c>
      <c r="CK36" s="63">
        <v>0.66420400000000002</v>
      </c>
      <c r="CL36" s="63">
        <v>161.91061577810001</v>
      </c>
      <c r="CM36" s="63">
        <v>0.79986100000000004</v>
      </c>
      <c r="CN36" s="63">
        <v>0.79986100000000004</v>
      </c>
      <c r="CO36" s="63">
        <v>0.79986100000000004</v>
      </c>
      <c r="CP36" s="63">
        <v>135.29837805380001</v>
      </c>
      <c r="CQ36" s="63">
        <v>0.79986100000000004</v>
      </c>
      <c r="CR36" s="63">
        <v>0</v>
      </c>
      <c r="CS36" s="63">
        <v>15</v>
      </c>
      <c r="CT36" s="63">
        <v>66.1044654791</v>
      </c>
      <c r="CU36" s="63">
        <v>0</v>
      </c>
      <c r="CV36" s="63">
        <v>0</v>
      </c>
      <c r="CW36" s="63">
        <v>39.710842405900003</v>
      </c>
      <c r="CX36" s="63">
        <v>13.722137</v>
      </c>
      <c r="CY36" s="63">
        <v>1.4412014158999999</v>
      </c>
      <c r="CZ36" s="63">
        <v>0.76139100000000004</v>
      </c>
      <c r="DA36" s="63">
        <v>0.76139100000000004</v>
      </c>
      <c r="DB36" s="63">
        <v>67.290435849199994</v>
      </c>
      <c r="DC36" s="63">
        <v>6.9528968321000004</v>
      </c>
      <c r="DD36" s="63">
        <v>2.5618994352</v>
      </c>
      <c r="DE36" s="63">
        <v>1.90178</v>
      </c>
      <c r="DF36" s="63">
        <v>276.51923863270002</v>
      </c>
      <c r="DG36" s="63">
        <v>3.3500540000000001</v>
      </c>
      <c r="DH36" s="63">
        <v>2.2096650000000002</v>
      </c>
      <c r="DI36" s="63">
        <v>2.2096650000000002</v>
      </c>
      <c r="DJ36" s="63">
        <v>206.68915114539999</v>
      </c>
      <c r="DK36" s="63">
        <v>2.2096650000000002</v>
      </c>
      <c r="DL36" s="63">
        <v>71.322418988500004</v>
      </c>
      <c r="DM36" s="63">
        <v>57.561672000000002</v>
      </c>
      <c r="DN36" s="63">
        <v>402.98723712679998</v>
      </c>
      <c r="DO36" s="63">
        <v>50.854602004199997</v>
      </c>
      <c r="DP36" s="63">
        <v>2.7687975912999998</v>
      </c>
      <c r="DQ36" s="63">
        <v>0</v>
      </c>
      <c r="DR36" s="63">
        <v>341.27886651770001</v>
      </c>
      <c r="DS36" s="63">
        <v>14.394232048999999</v>
      </c>
      <c r="DT36" s="63">
        <v>3.2263820154</v>
      </c>
      <c r="DU36" s="63">
        <v>11.045601376500001</v>
      </c>
      <c r="DV36" s="63">
        <v>536.97684858180003</v>
      </c>
    </row>
    <row r="37" spans="1:126" ht="15" customHeight="1" x14ac:dyDescent="0.3">
      <c r="A37" s="160" t="s">
        <v>116</v>
      </c>
      <c r="B37" s="63">
        <v>0</v>
      </c>
      <c r="C37" s="63">
        <v>0</v>
      </c>
      <c r="D37" s="63">
        <v>0</v>
      </c>
      <c r="E37" s="63">
        <v>0</v>
      </c>
      <c r="F37" s="63">
        <v>0</v>
      </c>
      <c r="G37" s="63">
        <v>0</v>
      </c>
      <c r="H37" s="63">
        <v>0</v>
      </c>
      <c r="I37" s="63">
        <v>0</v>
      </c>
      <c r="J37" s="63">
        <v>0</v>
      </c>
      <c r="K37" s="63">
        <v>0</v>
      </c>
      <c r="L37" s="63">
        <v>0</v>
      </c>
      <c r="M37" s="63">
        <v>0</v>
      </c>
      <c r="N37" s="63">
        <v>0</v>
      </c>
      <c r="O37" s="63">
        <v>0</v>
      </c>
      <c r="P37" s="63">
        <v>0</v>
      </c>
      <c r="Q37" s="63">
        <v>0</v>
      </c>
      <c r="R37" s="63">
        <v>0</v>
      </c>
      <c r="S37" s="63">
        <v>0</v>
      </c>
      <c r="T37" s="63">
        <v>0</v>
      </c>
      <c r="U37" s="63">
        <v>0</v>
      </c>
      <c r="V37" s="63">
        <v>0</v>
      </c>
      <c r="W37" s="63">
        <v>0</v>
      </c>
      <c r="X37" s="63">
        <v>0</v>
      </c>
      <c r="Y37" s="63">
        <v>0</v>
      </c>
      <c r="Z37" s="63">
        <v>0</v>
      </c>
      <c r="AA37" s="63">
        <v>0</v>
      </c>
      <c r="AB37" s="63">
        <v>0</v>
      </c>
      <c r="AC37" s="63">
        <v>0</v>
      </c>
      <c r="AD37" s="63">
        <v>0</v>
      </c>
      <c r="AE37" s="63">
        <v>0</v>
      </c>
      <c r="AF37" s="63">
        <v>0</v>
      </c>
      <c r="AG37" s="63">
        <v>0</v>
      </c>
      <c r="AH37" s="63">
        <v>0</v>
      </c>
      <c r="AI37" s="63">
        <v>0</v>
      </c>
      <c r="AJ37" s="63">
        <v>0</v>
      </c>
      <c r="AK37" s="63">
        <v>0</v>
      </c>
      <c r="AL37" s="63">
        <v>0</v>
      </c>
      <c r="AM37" s="63">
        <v>0</v>
      </c>
      <c r="AN37" s="63">
        <v>0</v>
      </c>
      <c r="AO37" s="63">
        <v>0</v>
      </c>
      <c r="AP37" s="63">
        <v>0</v>
      </c>
      <c r="AQ37" s="63">
        <v>0</v>
      </c>
      <c r="AR37" s="63">
        <v>0</v>
      </c>
      <c r="AS37" s="63">
        <v>0</v>
      </c>
      <c r="AT37" s="63">
        <v>0</v>
      </c>
      <c r="AU37" s="63">
        <v>0</v>
      </c>
      <c r="AV37" s="63">
        <v>0</v>
      </c>
      <c r="AW37" s="63">
        <v>0</v>
      </c>
      <c r="AX37" s="63">
        <v>0</v>
      </c>
      <c r="AY37" s="63">
        <v>0</v>
      </c>
      <c r="AZ37" s="63">
        <v>0</v>
      </c>
      <c r="BA37" s="63">
        <v>0</v>
      </c>
      <c r="BB37" s="63">
        <v>0</v>
      </c>
      <c r="BC37" s="63">
        <v>0</v>
      </c>
      <c r="BD37" s="63">
        <v>0</v>
      </c>
      <c r="BE37" s="63">
        <v>0</v>
      </c>
      <c r="BF37" s="63">
        <v>0</v>
      </c>
      <c r="BG37" s="63">
        <v>0</v>
      </c>
      <c r="BH37" s="63">
        <v>0</v>
      </c>
      <c r="BI37" s="63">
        <v>0</v>
      </c>
      <c r="BJ37" s="63">
        <v>0</v>
      </c>
      <c r="BK37" s="63">
        <v>0</v>
      </c>
      <c r="BL37" s="63">
        <v>0</v>
      </c>
      <c r="BM37" s="63">
        <v>0</v>
      </c>
      <c r="BN37" s="63">
        <v>0</v>
      </c>
      <c r="BO37" s="63">
        <v>0</v>
      </c>
      <c r="BP37" s="63">
        <v>0</v>
      </c>
      <c r="BQ37" s="63">
        <v>0</v>
      </c>
      <c r="BR37" s="63">
        <v>0</v>
      </c>
      <c r="BS37" s="63">
        <v>0</v>
      </c>
      <c r="BT37" s="63">
        <v>0</v>
      </c>
      <c r="BU37" s="63">
        <v>0</v>
      </c>
      <c r="BV37" s="63">
        <v>0</v>
      </c>
      <c r="BW37" s="63">
        <v>0</v>
      </c>
      <c r="BX37" s="63">
        <v>0</v>
      </c>
      <c r="BY37" s="63">
        <v>0</v>
      </c>
      <c r="BZ37" s="63">
        <v>0</v>
      </c>
      <c r="CA37" s="63">
        <v>0</v>
      </c>
      <c r="CB37" s="63">
        <v>0</v>
      </c>
      <c r="CC37" s="63">
        <v>0</v>
      </c>
      <c r="CD37" s="63">
        <v>0</v>
      </c>
      <c r="CE37" s="63">
        <v>0</v>
      </c>
      <c r="CF37" s="63">
        <v>0</v>
      </c>
      <c r="CG37" s="63">
        <v>0</v>
      </c>
      <c r="CH37" s="63">
        <v>0</v>
      </c>
      <c r="CI37" s="63">
        <v>0</v>
      </c>
      <c r="CJ37" s="63">
        <v>0</v>
      </c>
      <c r="CK37" s="63">
        <v>0</v>
      </c>
      <c r="CL37" s="63">
        <v>0</v>
      </c>
      <c r="CM37" s="63">
        <v>0</v>
      </c>
      <c r="CN37" s="63">
        <v>0</v>
      </c>
      <c r="CO37" s="63">
        <v>0</v>
      </c>
      <c r="CP37" s="63">
        <v>0</v>
      </c>
      <c r="CQ37" s="63">
        <v>0</v>
      </c>
      <c r="CR37" s="63">
        <v>0</v>
      </c>
      <c r="CS37" s="63">
        <v>0</v>
      </c>
      <c r="CT37" s="63">
        <v>0</v>
      </c>
      <c r="CU37" s="63">
        <v>0</v>
      </c>
      <c r="CV37" s="63">
        <v>0</v>
      </c>
      <c r="CW37" s="63">
        <v>0</v>
      </c>
      <c r="CX37" s="63">
        <v>0</v>
      </c>
      <c r="CY37" s="63">
        <v>0</v>
      </c>
      <c r="CZ37" s="63">
        <v>0</v>
      </c>
      <c r="DA37" s="63">
        <v>0</v>
      </c>
      <c r="DB37" s="63">
        <v>0</v>
      </c>
      <c r="DC37" s="63">
        <v>0</v>
      </c>
      <c r="DD37" s="63">
        <v>0</v>
      </c>
      <c r="DE37" s="63">
        <v>0</v>
      </c>
      <c r="DF37" s="63">
        <v>0</v>
      </c>
      <c r="DG37" s="63">
        <v>0</v>
      </c>
      <c r="DH37" s="63">
        <v>0</v>
      </c>
      <c r="DI37" s="63">
        <v>0</v>
      </c>
      <c r="DJ37" s="63">
        <v>0</v>
      </c>
      <c r="DK37" s="63">
        <v>0</v>
      </c>
      <c r="DL37" s="63">
        <v>0</v>
      </c>
      <c r="DM37" s="63">
        <v>0</v>
      </c>
      <c r="DN37" s="63">
        <v>0</v>
      </c>
      <c r="DO37" s="63">
        <v>0</v>
      </c>
      <c r="DP37" s="63">
        <v>0</v>
      </c>
      <c r="DQ37" s="63">
        <v>0</v>
      </c>
      <c r="DR37" s="63">
        <v>0</v>
      </c>
      <c r="DS37" s="63">
        <v>0</v>
      </c>
      <c r="DT37" s="63">
        <v>0</v>
      </c>
      <c r="DU37" s="63">
        <v>0</v>
      </c>
      <c r="DV37" s="63">
        <v>0</v>
      </c>
    </row>
    <row r="38" spans="1:126" ht="15" customHeight="1" x14ac:dyDescent="0.3">
      <c r="A38" s="159" t="s">
        <v>117</v>
      </c>
      <c r="B38" s="63">
        <v>0</v>
      </c>
      <c r="C38" s="63">
        <v>0</v>
      </c>
      <c r="D38" s="63">
        <v>0</v>
      </c>
      <c r="E38" s="63">
        <v>0</v>
      </c>
      <c r="F38" s="63">
        <v>0</v>
      </c>
      <c r="G38" s="63">
        <v>0</v>
      </c>
      <c r="H38" s="63">
        <v>0</v>
      </c>
      <c r="I38" s="63">
        <v>0</v>
      </c>
      <c r="J38" s="63">
        <v>0</v>
      </c>
      <c r="K38" s="63">
        <v>0</v>
      </c>
      <c r="L38" s="63">
        <v>0</v>
      </c>
      <c r="M38" s="63">
        <v>0</v>
      </c>
      <c r="N38" s="63">
        <v>0</v>
      </c>
      <c r="O38" s="63">
        <v>0</v>
      </c>
      <c r="P38" s="63">
        <v>0</v>
      </c>
      <c r="Q38" s="63">
        <v>0</v>
      </c>
      <c r="R38" s="63">
        <v>0</v>
      </c>
      <c r="S38" s="63">
        <v>0</v>
      </c>
      <c r="T38" s="63">
        <v>0</v>
      </c>
      <c r="U38" s="63">
        <v>0</v>
      </c>
      <c r="V38" s="63">
        <v>0</v>
      </c>
      <c r="W38" s="63">
        <v>0</v>
      </c>
      <c r="X38" s="63">
        <v>0</v>
      </c>
      <c r="Y38" s="63">
        <v>0</v>
      </c>
      <c r="Z38" s="63">
        <v>0</v>
      </c>
      <c r="AA38" s="63">
        <v>0</v>
      </c>
      <c r="AB38" s="63">
        <v>0</v>
      </c>
      <c r="AC38" s="63">
        <v>0</v>
      </c>
      <c r="AD38" s="63">
        <v>0</v>
      </c>
      <c r="AE38" s="63">
        <v>0</v>
      </c>
      <c r="AF38" s="63">
        <v>0</v>
      </c>
      <c r="AG38" s="63">
        <v>0</v>
      </c>
      <c r="AH38" s="63">
        <v>0</v>
      </c>
      <c r="AI38" s="63">
        <v>0</v>
      </c>
      <c r="AJ38" s="63">
        <v>0</v>
      </c>
      <c r="AK38" s="63">
        <v>0</v>
      </c>
      <c r="AL38" s="63">
        <v>0</v>
      </c>
      <c r="AM38" s="63">
        <v>0</v>
      </c>
      <c r="AN38" s="63">
        <v>0</v>
      </c>
      <c r="AO38" s="63">
        <v>0</v>
      </c>
      <c r="AP38" s="63">
        <v>0</v>
      </c>
      <c r="AQ38" s="63">
        <v>0</v>
      </c>
      <c r="AR38" s="63">
        <v>0</v>
      </c>
      <c r="AS38" s="63">
        <v>0</v>
      </c>
      <c r="AT38" s="63">
        <v>0</v>
      </c>
      <c r="AU38" s="63">
        <v>0</v>
      </c>
      <c r="AV38" s="63">
        <v>0</v>
      </c>
      <c r="AW38" s="63">
        <v>0</v>
      </c>
      <c r="AX38" s="63">
        <v>0</v>
      </c>
      <c r="AY38" s="63">
        <v>0</v>
      </c>
      <c r="AZ38" s="63">
        <v>0</v>
      </c>
      <c r="BA38" s="63">
        <v>0</v>
      </c>
      <c r="BB38" s="63">
        <v>0</v>
      </c>
      <c r="BC38" s="63">
        <v>0</v>
      </c>
      <c r="BD38" s="63">
        <v>0</v>
      </c>
      <c r="BE38" s="63">
        <v>0</v>
      </c>
      <c r="BF38" s="63">
        <v>0</v>
      </c>
      <c r="BG38" s="63">
        <v>0</v>
      </c>
      <c r="BH38" s="63">
        <v>0</v>
      </c>
      <c r="BI38" s="63">
        <v>0</v>
      </c>
      <c r="BJ38" s="63">
        <v>0</v>
      </c>
      <c r="BK38" s="63">
        <v>0</v>
      </c>
      <c r="BL38" s="63">
        <v>0</v>
      </c>
      <c r="BM38" s="63">
        <v>0</v>
      </c>
      <c r="BN38" s="63">
        <v>0</v>
      </c>
      <c r="BO38" s="63">
        <v>0</v>
      </c>
      <c r="BP38" s="63">
        <v>0</v>
      </c>
      <c r="BQ38" s="63">
        <v>0</v>
      </c>
      <c r="BR38" s="63">
        <v>0</v>
      </c>
      <c r="BS38" s="63">
        <v>0</v>
      </c>
      <c r="BT38" s="63">
        <v>0</v>
      </c>
      <c r="BU38" s="63">
        <v>0</v>
      </c>
      <c r="BV38" s="63">
        <v>0</v>
      </c>
      <c r="BW38" s="63">
        <v>0</v>
      </c>
      <c r="BX38" s="63">
        <v>0</v>
      </c>
      <c r="BY38" s="63">
        <v>0</v>
      </c>
      <c r="BZ38" s="63">
        <v>0</v>
      </c>
      <c r="CA38" s="63">
        <v>0</v>
      </c>
      <c r="CB38" s="63">
        <v>0</v>
      </c>
      <c r="CC38" s="63">
        <v>0</v>
      </c>
      <c r="CD38" s="63">
        <v>0</v>
      </c>
      <c r="CE38" s="63">
        <v>0</v>
      </c>
      <c r="CF38" s="63">
        <v>0</v>
      </c>
      <c r="CG38" s="63">
        <v>0</v>
      </c>
      <c r="CH38" s="63">
        <v>0</v>
      </c>
      <c r="CI38" s="63">
        <v>0</v>
      </c>
      <c r="CJ38" s="63">
        <v>0</v>
      </c>
      <c r="CK38" s="63">
        <v>0</v>
      </c>
      <c r="CL38" s="63">
        <v>0.22508500000000001</v>
      </c>
      <c r="CM38" s="63">
        <v>0.60078600000000004</v>
      </c>
      <c r="CN38" s="63">
        <v>1.08409</v>
      </c>
      <c r="CO38" s="63">
        <v>1.333199</v>
      </c>
      <c r="CP38" s="63">
        <v>0</v>
      </c>
      <c r="CQ38" s="63">
        <v>0</v>
      </c>
      <c r="CR38" s="63">
        <v>0</v>
      </c>
      <c r="CS38" s="63">
        <v>0</v>
      </c>
      <c r="CT38" s="63">
        <v>0</v>
      </c>
      <c r="CU38" s="63">
        <v>0</v>
      </c>
      <c r="CV38" s="63">
        <v>0</v>
      </c>
      <c r="CW38" s="63">
        <v>0</v>
      </c>
      <c r="CX38" s="63">
        <v>0</v>
      </c>
      <c r="CY38" s="63">
        <v>0</v>
      </c>
      <c r="CZ38" s="63">
        <v>9.6000000000000002E-2</v>
      </c>
      <c r="DA38" s="63">
        <v>5.6000000000000001E-2</v>
      </c>
      <c r="DB38" s="63">
        <v>0.17083699999999999</v>
      </c>
      <c r="DC38" s="63">
        <v>0.22083700000000001</v>
      </c>
      <c r="DD38" s="63">
        <v>8.8836999999999999E-2</v>
      </c>
      <c r="DE38" s="63">
        <v>7.5999999999999998E-2</v>
      </c>
      <c r="DF38" s="63">
        <v>5.2769999999999996E-3</v>
      </c>
      <c r="DG38" s="63">
        <v>3.5277000000000003E-2</v>
      </c>
      <c r="DH38" s="63">
        <v>6.2532769999999998</v>
      </c>
      <c r="DI38" s="63">
        <v>0.11519</v>
      </c>
      <c r="DJ38" s="63">
        <v>2.4722999999999998E-2</v>
      </c>
      <c r="DK38" s="63">
        <v>0</v>
      </c>
      <c r="DL38" s="63">
        <v>6.0499999999999998E-2</v>
      </c>
      <c r="DM38" s="63">
        <v>6.0499999999999998E-2</v>
      </c>
      <c r="DN38" s="63">
        <v>0.121</v>
      </c>
      <c r="DO38" s="63">
        <v>6.0499999999999998E-2</v>
      </c>
      <c r="DP38" s="63">
        <v>0.24199999999999999</v>
      </c>
      <c r="DQ38" s="63">
        <v>0</v>
      </c>
      <c r="DR38" s="63">
        <v>0</v>
      </c>
      <c r="DS38" s="63">
        <v>0</v>
      </c>
      <c r="DT38" s="63">
        <v>0</v>
      </c>
      <c r="DU38" s="63">
        <v>0</v>
      </c>
      <c r="DV38" s="63">
        <v>0</v>
      </c>
    </row>
    <row r="39" spans="1:126" ht="15" customHeight="1" x14ac:dyDescent="0.3">
      <c r="A39" s="159" t="s">
        <v>118</v>
      </c>
      <c r="B39" s="63">
        <v>1.2158573596</v>
      </c>
      <c r="C39" s="63">
        <v>5.4372759857000004</v>
      </c>
      <c r="D39" s="63">
        <v>0.34245386709999998</v>
      </c>
      <c r="E39" s="63">
        <v>0</v>
      </c>
      <c r="F39" s="63">
        <v>2.8127373331999999</v>
      </c>
      <c r="G39" s="63">
        <v>7.3627872809000001</v>
      </c>
      <c r="H39" s="63">
        <v>0.40885429829999997</v>
      </c>
      <c r="I39" s="63">
        <v>9.8101420300000006E-2</v>
      </c>
      <c r="J39" s="63">
        <v>2.3581213307</v>
      </c>
      <c r="K39" s="63">
        <v>7.9419850221999999</v>
      </c>
      <c r="L39" s="63">
        <v>68.059894629799999</v>
      </c>
      <c r="M39" s="63">
        <v>153.96722187570001</v>
      </c>
      <c r="N39" s="63">
        <v>240.76399790689999</v>
      </c>
      <c r="O39" s="63">
        <v>109.6572261558</v>
      </c>
      <c r="P39" s="63">
        <v>126.7698168955</v>
      </c>
      <c r="Q39" s="63">
        <v>90.829878764200004</v>
      </c>
      <c r="R39" s="63">
        <v>105.1235681782</v>
      </c>
      <c r="S39" s="63">
        <v>120.1534639579</v>
      </c>
      <c r="T39" s="63">
        <v>118.13719027489999</v>
      </c>
      <c r="U39" s="63">
        <v>107.0088655266</v>
      </c>
      <c r="V39" s="63">
        <v>91.470599620599998</v>
      </c>
      <c r="W39" s="63">
        <v>104.7562663387</v>
      </c>
      <c r="X39" s="63">
        <v>73.457819905299999</v>
      </c>
      <c r="Y39" s="63">
        <v>69.2500188721</v>
      </c>
      <c r="Z39" s="63">
        <v>88.036745406700007</v>
      </c>
      <c r="AA39" s="63">
        <v>141.56122993540001</v>
      </c>
      <c r="AB39" s="63">
        <v>130.87022308440001</v>
      </c>
      <c r="AC39" s="63">
        <v>126.3224130232</v>
      </c>
      <c r="AD39" s="63">
        <v>134.96632443530001</v>
      </c>
      <c r="AE39" s="63">
        <v>147.79458045530001</v>
      </c>
      <c r="AF39" s="63">
        <v>161.57472870780001</v>
      </c>
      <c r="AG39" s="63">
        <v>162.29631199639999</v>
      </c>
      <c r="AH39" s="63">
        <v>244.86387943599999</v>
      </c>
      <c r="AI39" s="63">
        <v>284.15884340989999</v>
      </c>
      <c r="AJ39" s="63">
        <v>317.1548643022</v>
      </c>
      <c r="AK39" s="63">
        <v>299.37917095670002</v>
      </c>
      <c r="AL39" s="63">
        <v>328.64173228319999</v>
      </c>
      <c r="AM39" s="63">
        <v>349.62208269159999</v>
      </c>
      <c r="AN39" s="63">
        <v>352.53096915200001</v>
      </c>
      <c r="AO39" s="63">
        <v>343.98365388550002</v>
      </c>
      <c r="AP39" s="63">
        <v>359.87296706860002</v>
      </c>
      <c r="AQ39" s="63">
        <v>490.387694049</v>
      </c>
      <c r="AR39" s="63">
        <v>450.36179334129997</v>
      </c>
      <c r="AS39" s="63">
        <v>458.0417837215</v>
      </c>
      <c r="AT39" s="63">
        <v>540.29336446499997</v>
      </c>
      <c r="AU39" s="63">
        <v>694.3493065655</v>
      </c>
      <c r="AV39" s="63">
        <v>387.67194412949999</v>
      </c>
      <c r="AW39" s="63">
        <v>580.06619104239996</v>
      </c>
      <c r="AX39" s="63">
        <v>707.18637775889999</v>
      </c>
      <c r="AY39" s="63">
        <v>800.69133794259994</v>
      </c>
      <c r="AZ39" s="63">
        <v>781.16326367880004</v>
      </c>
      <c r="BA39" s="63">
        <v>912.62482731390003</v>
      </c>
      <c r="BB39" s="63">
        <v>2264.6457949265</v>
      </c>
      <c r="BC39" s="63">
        <v>2317.1096161914002</v>
      </c>
      <c r="BD39" s="63">
        <v>2752.0630920479998</v>
      </c>
      <c r="BE39" s="63">
        <v>2478.3228629999999</v>
      </c>
      <c r="BF39" s="63">
        <v>2585.9986936720002</v>
      </c>
      <c r="BG39" s="63">
        <v>2654.0340064502002</v>
      </c>
      <c r="BH39" s="63">
        <v>2645.3341811834998</v>
      </c>
      <c r="BI39" s="63">
        <v>3173.2504699845999</v>
      </c>
      <c r="BJ39" s="63">
        <v>3947.3539949287001</v>
      </c>
      <c r="BK39" s="63">
        <v>3305.5719293185998</v>
      </c>
      <c r="BL39" s="63">
        <v>3074.2946593041002</v>
      </c>
      <c r="BM39" s="63">
        <v>3110.4745259893998</v>
      </c>
      <c r="BN39" s="63">
        <v>3075.5374966361001</v>
      </c>
      <c r="BO39" s="63">
        <v>2736.8352252292002</v>
      </c>
      <c r="BP39" s="63">
        <v>3090.3970165247001</v>
      </c>
      <c r="BQ39" s="63">
        <v>6217.7205376764996</v>
      </c>
      <c r="BR39" s="63">
        <v>3129.8759360621998</v>
      </c>
      <c r="BS39" s="63">
        <v>4677.6624273541001</v>
      </c>
      <c r="BT39" s="63">
        <v>4673.6253146751997</v>
      </c>
      <c r="BU39" s="63">
        <v>2889.4763508872002</v>
      </c>
      <c r="BV39" s="63">
        <v>1655.6621221629</v>
      </c>
      <c r="BW39" s="63">
        <v>1543.3557792859001</v>
      </c>
      <c r="BX39" s="63">
        <v>1656.5798680398</v>
      </c>
      <c r="BY39" s="63">
        <v>2176.0457336452</v>
      </c>
      <c r="BZ39" s="63">
        <v>2093.0776435273001</v>
      </c>
      <c r="CA39" s="63">
        <v>2240.8865104503002</v>
      </c>
      <c r="CB39" s="63">
        <v>2125.2323825446001</v>
      </c>
      <c r="CC39" s="63">
        <v>2488.6514565102002</v>
      </c>
      <c r="CD39" s="63">
        <v>2673.4835237492998</v>
      </c>
      <c r="CE39" s="63">
        <v>2801.681831678</v>
      </c>
      <c r="CF39" s="63">
        <v>3052.9560547497999</v>
      </c>
      <c r="CG39" s="63">
        <v>3270.5372605125999</v>
      </c>
      <c r="CH39" s="63">
        <v>2638.0651376403998</v>
      </c>
      <c r="CI39" s="63">
        <v>2745.4704315289</v>
      </c>
      <c r="CJ39" s="63">
        <v>2577.1437586481002</v>
      </c>
      <c r="CK39" s="63">
        <v>2643.0907663128</v>
      </c>
      <c r="CL39" s="63">
        <v>3790.5800918005998</v>
      </c>
      <c r="CM39" s="63">
        <v>4155.0356653029003</v>
      </c>
      <c r="CN39" s="63">
        <v>4145.8259100279001</v>
      </c>
      <c r="CO39" s="63">
        <v>4310.4750893682003</v>
      </c>
      <c r="CP39" s="63">
        <v>2285.2635425649</v>
      </c>
      <c r="CQ39" s="63">
        <v>2595.1052953059002</v>
      </c>
      <c r="CR39" s="63">
        <v>2624.8485404656999</v>
      </c>
      <c r="CS39" s="63">
        <v>2607.9041623928001</v>
      </c>
      <c r="CT39" s="63">
        <v>2654.8900191172002</v>
      </c>
      <c r="CU39" s="63">
        <v>3232.0774775421</v>
      </c>
      <c r="CV39" s="63">
        <v>2990.4315194730002</v>
      </c>
      <c r="CW39" s="63">
        <v>2916.0844388051</v>
      </c>
      <c r="CX39" s="63">
        <v>2627.6777209119</v>
      </c>
      <c r="CY39" s="63">
        <v>2501.6189434475</v>
      </c>
      <c r="CZ39" s="63">
        <v>2747.9363063244</v>
      </c>
      <c r="DA39" s="63">
        <v>2691.358377171</v>
      </c>
      <c r="DB39" s="63">
        <v>2910.0436334038</v>
      </c>
      <c r="DC39" s="63">
        <v>3864.3452099484002</v>
      </c>
      <c r="DD39" s="63">
        <v>3928.8069332647001</v>
      </c>
      <c r="DE39" s="63">
        <v>4694.4880592200998</v>
      </c>
      <c r="DF39" s="63">
        <v>5127.3010683069997</v>
      </c>
      <c r="DG39" s="63">
        <v>6691.8857643166002</v>
      </c>
      <c r="DH39" s="63">
        <v>8948.0223637495001</v>
      </c>
      <c r="DI39" s="63">
        <v>7971.4369740109996</v>
      </c>
      <c r="DJ39" s="63">
        <v>8192.4641088220997</v>
      </c>
      <c r="DK39" s="63">
        <v>7253.3792709977997</v>
      </c>
      <c r="DL39" s="63">
        <v>7129.6001202499001</v>
      </c>
      <c r="DM39" s="63">
        <v>6886.5614660864003</v>
      </c>
      <c r="DN39" s="63">
        <v>7192.1964508601995</v>
      </c>
      <c r="DO39" s="63">
        <v>7241.3841948286999</v>
      </c>
      <c r="DP39" s="63">
        <v>7129.5761120023999</v>
      </c>
      <c r="DQ39" s="63">
        <v>7499.3673065946004</v>
      </c>
      <c r="DR39" s="63">
        <v>8150.0215131312998</v>
      </c>
      <c r="DS39" s="63">
        <v>8105.6442204018003</v>
      </c>
      <c r="DT39" s="63">
        <v>7716.9577525778004</v>
      </c>
      <c r="DU39" s="63">
        <v>8058.3569585056002</v>
      </c>
      <c r="DV39" s="63">
        <v>8807.6908861483007</v>
      </c>
    </row>
    <row r="40" spans="1:126" ht="15" customHeight="1" x14ac:dyDescent="0.3">
      <c r="A40" s="160" t="s">
        <v>119</v>
      </c>
      <c r="B40" s="63">
        <v>0</v>
      </c>
      <c r="C40" s="63">
        <v>0</v>
      </c>
      <c r="D40" s="63">
        <v>0</v>
      </c>
      <c r="E40" s="63">
        <v>0</v>
      </c>
      <c r="F40" s="63">
        <v>0</v>
      </c>
      <c r="G40" s="63">
        <v>0</v>
      </c>
      <c r="H40" s="63">
        <v>0</v>
      </c>
      <c r="I40" s="63">
        <v>0</v>
      </c>
      <c r="J40" s="63">
        <v>0</v>
      </c>
      <c r="K40" s="63">
        <v>0</v>
      </c>
      <c r="L40" s="63">
        <v>0</v>
      </c>
      <c r="M40" s="63">
        <v>0</v>
      </c>
      <c r="N40" s="63">
        <v>0</v>
      </c>
      <c r="O40" s="63">
        <v>0</v>
      </c>
      <c r="P40" s="63">
        <v>0</v>
      </c>
      <c r="Q40" s="63">
        <v>0</v>
      </c>
      <c r="R40" s="63">
        <v>0</v>
      </c>
      <c r="S40" s="63">
        <v>0</v>
      </c>
      <c r="T40" s="63">
        <v>0</v>
      </c>
      <c r="U40" s="63">
        <v>0</v>
      </c>
      <c r="V40" s="63">
        <v>0</v>
      </c>
      <c r="W40" s="63">
        <v>0</v>
      </c>
      <c r="X40" s="63">
        <v>0</v>
      </c>
      <c r="Y40" s="63">
        <v>0</v>
      </c>
      <c r="Z40" s="63">
        <v>0</v>
      </c>
      <c r="AA40" s="63">
        <v>0</v>
      </c>
      <c r="AB40" s="63">
        <v>0</v>
      </c>
      <c r="AC40" s="63">
        <v>0</v>
      </c>
      <c r="AD40" s="63">
        <v>0</v>
      </c>
      <c r="AE40" s="63">
        <v>0</v>
      </c>
      <c r="AF40" s="63">
        <v>0</v>
      </c>
      <c r="AG40" s="63">
        <v>0</v>
      </c>
      <c r="AH40" s="63">
        <v>0</v>
      </c>
      <c r="AI40" s="63">
        <v>0</v>
      </c>
      <c r="AJ40" s="63">
        <v>0</v>
      </c>
      <c r="AK40" s="63">
        <v>0</v>
      </c>
      <c r="AL40" s="63">
        <v>0</v>
      </c>
      <c r="AM40" s="63">
        <v>0</v>
      </c>
      <c r="AN40" s="63">
        <v>0.19229212200000001</v>
      </c>
      <c r="AO40" s="63">
        <v>0.1931443907</v>
      </c>
      <c r="AP40" s="63">
        <v>0.3135366939</v>
      </c>
      <c r="AQ40" s="63">
        <v>0.41478007760000002</v>
      </c>
      <c r="AR40" s="63">
        <v>0.57253896390000003</v>
      </c>
      <c r="AS40" s="63">
        <v>1.3476832983</v>
      </c>
      <c r="AT40" s="63">
        <v>1.5639828275000001</v>
      </c>
      <c r="AU40" s="63">
        <v>1.4680949171</v>
      </c>
      <c r="AV40" s="63">
        <v>1.4878057699</v>
      </c>
      <c r="AW40" s="63">
        <v>1.5398335316</v>
      </c>
      <c r="AX40" s="63">
        <v>1.5538877457</v>
      </c>
      <c r="AY40" s="63">
        <v>1.5107767385999999</v>
      </c>
      <c r="AZ40" s="63">
        <v>1.5484925826</v>
      </c>
      <c r="BA40" s="63">
        <v>2.7385040457000001</v>
      </c>
      <c r="BB40" s="63">
        <v>0.4826064766</v>
      </c>
      <c r="BC40" s="63">
        <v>1.3634124305999999</v>
      </c>
      <c r="BD40" s="63">
        <v>0.10892300000000001</v>
      </c>
      <c r="BE40" s="63">
        <v>0.16000700000000001</v>
      </c>
      <c r="BF40" s="63">
        <v>0.84044101260000004</v>
      </c>
      <c r="BG40" s="63">
        <v>1.1357697095999999</v>
      </c>
      <c r="BH40" s="63">
        <v>1.2930577378999999</v>
      </c>
      <c r="BI40" s="63">
        <v>1.8193990548000001</v>
      </c>
      <c r="BJ40" s="63">
        <v>422.20010524640003</v>
      </c>
      <c r="BK40" s="63">
        <v>3.2792868131000001</v>
      </c>
      <c r="BL40" s="63">
        <v>1.6662125565000001</v>
      </c>
      <c r="BM40" s="63">
        <v>1.8300004431000001</v>
      </c>
      <c r="BN40" s="63">
        <v>31.854231249600002</v>
      </c>
      <c r="BO40" s="63">
        <v>31.2793644994</v>
      </c>
      <c r="BP40" s="63">
        <v>111.3170959926</v>
      </c>
      <c r="BQ40" s="63">
        <v>2730.4528337856</v>
      </c>
      <c r="BR40" s="63">
        <v>2.9393809754000002</v>
      </c>
      <c r="BS40" s="63">
        <v>1435.5892343021001</v>
      </c>
      <c r="BT40" s="63">
        <v>1970.4733893877999</v>
      </c>
      <c r="BU40" s="63">
        <v>0.98710618240000003</v>
      </c>
      <c r="BV40" s="63">
        <v>1.6375000000000001E-2</v>
      </c>
      <c r="BW40" s="63">
        <v>3.0773999999999999E-2</v>
      </c>
      <c r="BX40" s="63">
        <v>2.7990999999999999E-2</v>
      </c>
      <c r="BY40" s="63">
        <v>70.8023513033</v>
      </c>
      <c r="BZ40" s="63">
        <v>0.29105399999999998</v>
      </c>
      <c r="CA40" s="63">
        <v>4.1501000000000003E-2</v>
      </c>
      <c r="CB40" s="63">
        <v>6.1095999999999998E-2</v>
      </c>
      <c r="CC40" s="63">
        <v>500.6654288789</v>
      </c>
      <c r="CD40" s="63">
        <v>568.00734461670004</v>
      </c>
      <c r="CE40" s="63">
        <v>543.30479716549996</v>
      </c>
      <c r="CF40" s="63">
        <v>535.98426195989998</v>
      </c>
      <c r="CG40" s="63">
        <v>549.61533792219996</v>
      </c>
      <c r="CH40" s="63">
        <v>53.4776822428</v>
      </c>
      <c r="CI40" s="63">
        <v>53.557477782200003</v>
      </c>
      <c r="CJ40" s="63">
        <v>62.8679631571</v>
      </c>
      <c r="CK40" s="63">
        <v>66.870956730299994</v>
      </c>
      <c r="CL40" s="63">
        <v>6.5281720651999997</v>
      </c>
      <c r="CM40" s="63">
        <v>4.3373378517000001</v>
      </c>
      <c r="CN40" s="63">
        <v>25.734216183000001</v>
      </c>
      <c r="CO40" s="63">
        <v>43.208693845100001</v>
      </c>
      <c r="CP40" s="63">
        <v>47.1549883092</v>
      </c>
      <c r="CQ40" s="63">
        <v>40.891524185500003</v>
      </c>
      <c r="CR40" s="63">
        <v>39.057684013600003</v>
      </c>
      <c r="CS40" s="63">
        <v>46.6416480201</v>
      </c>
      <c r="CT40" s="63">
        <v>66.833603998699999</v>
      </c>
      <c r="CU40" s="63">
        <v>76.674584741700002</v>
      </c>
      <c r="CV40" s="63">
        <v>236.04415907000001</v>
      </c>
      <c r="CW40" s="63">
        <v>234.89386165170001</v>
      </c>
      <c r="CX40" s="63">
        <v>264.870555938</v>
      </c>
      <c r="CY40" s="63">
        <v>270.45412616179999</v>
      </c>
      <c r="CZ40" s="63">
        <v>273.8478989944</v>
      </c>
      <c r="DA40" s="63">
        <v>308.13761944330003</v>
      </c>
      <c r="DB40" s="63">
        <v>331.9268022832</v>
      </c>
      <c r="DC40" s="63">
        <v>385.52558558179999</v>
      </c>
      <c r="DD40" s="63">
        <v>374.15312080410001</v>
      </c>
      <c r="DE40" s="63">
        <v>398.7943297507</v>
      </c>
      <c r="DF40" s="63">
        <v>331.43141690260001</v>
      </c>
      <c r="DG40" s="63">
        <v>604.03328623300001</v>
      </c>
      <c r="DH40" s="63">
        <v>1201.4207134763001</v>
      </c>
      <c r="DI40" s="63">
        <v>1278.7250694204999</v>
      </c>
      <c r="DJ40" s="63">
        <v>1189.9048765064999</v>
      </c>
      <c r="DK40" s="63">
        <v>1236.7482387627001</v>
      </c>
      <c r="DL40" s="63">
        <v>1256.2401964322</v>
      </c>
      <c r="DM40" s="63">
        <v>1446.1581202223999</v>
      </c>
      <c r="DN40" s="63">
        <v>1445.79822769</v>
      </c>
      <c r="DO40" s="63">
        <v>1429.9812652053999</v>
      </c>
      <c r="DP40" s="63">
        <v>1461.4989498073001</v>
      </c>
      <c r="DQ40" s="63">
        <v>1451.5276118985</v>
      </c>
      <c r="DR40" s="63">
        <v>1454.2983036716</v>
      </c>
      <c r="DS40" s="63">
        <v>1500.9604720207999</v>
      </c>
      <c r="DT40" s="63">
        <v>1455.0810603581001</v>
      </c>
      <c r="DU40" s="63">
        <v>1256.8349387594999</v>
      </c>
      <c r="DV40" s="63">
        <v>1172.1829903749999</v>
      </c>
    </row>
    <row r="41" spans="1:126" ht="15" customHeight="1" x14ac:dyDescent="0.3">
      <c r="A41" s="160" t="s">
        <v>120</v>
      </c>
      <c r="B41" s="63">
        <v>1.2158573596</v>
      </c>
      <c r="C41" s="63">
        <v>5.4372759857000004</v>
      </c>
      <c r="D41" s="63">
        <v>0.34245386709999998</v>
      </c>
      <c r="E41" s="63">
        <v>0</v>
      </c>
      <c r="F41" s="63">
        <v>2.8127373331999999</v>
      </c>
      <c r="G41" s="63">
        <v>7.3627872809000001</v>
      </c>
      <c r="H41" s="63">
        <v>0.40885429829999997</v>
      </c>
      <c r="I41" s="63">
        <v>9.8101420300000006E-2</v>
      </c>
      <c r="J41" s="63">
        <v>2.3581213307</v>
      </c>
      <c r="K41" s="63">
        <v>7.9419850221999999</v>
      </c>
      <c r="L41" s="63">
        <v>68.059894629799999</v>
      </c>
      <c r="M41" s="63">
        <v>153.96722187570001</v>
      </c>
      <c r="N41" s="63">
        <v>240.76399790689999</v>
      </c>
      <c r="O41" s="63">
        <v>109.6572261558</v>
      </c>
      <c r="P41" s="63">
        <v>126.7698168955</v>
      </c>
      <c r="Q41" s="63">
        <v>90.829878764200004</v>
      </c>
      <c r="R41" s="63">
        <v>105.1235681782</v>
      </c>
      <c r="S41" s="63">
        <v>120.1534639579</v>
      </c>
      <c r="T41" s="63">
        <v>118.13719027489999</v>
      </c>
      <c r="U41" s="63">
        <v>107.0088655266</v>
      </c>
      <c r="V41" s="63">
        <v>91.470599620599998</v>
      </c>
      <c r="W41" s="63">
        <v>104.7562663387</v>
      </c>
      <c r="X41" s="63">
        <v>73.457819905299999</v>
      </c>
      <c r="Y41" s="63">
        <v>69.2500188721</v>
      </c>
      <c r="Z41" s="63">
        <v>88.036745406700007</v>
      </c>
      <c r="AA41" s="63">
        <v>141.56122993540001</v>
      </c>
      <c r="AB41" s="63">
        <v>130.87022308440001</v>
      </c>
      <c r="AC41" s="63">
        <v>126.3224130232</v>
      </c>
      <c r="AD41" s="63">
        <v>134.96632443530001</v>
      </c>
      <c r="AE41" s="63">
        <v>147.79458045530001</v>
      </c>
      <c r="AF41" s="63">
        <v>161.57472870780001</v>
      </c>
      <c r="AG41" s="63">
        <v>162.29631199639999</v>
      </c>
      <c r="AH41" s="63">
        <v>244.86387943599999</v>
      </c>
      <c r="AI41" s="63">
        <v>284.15884340989999</v>
      </c>
      <c r="AJ41" s="63">
        <v>317.1548643022</v>
      </c>
      <c r="AK41" s="63">
        <v>299.37917095670002</v>
      </c>
      <c r="AL41" s="63">
        <v>328.64173228319999</v>
      </c>
      <c r="AM41" s="63">
        <v>349.62208269159999</v>
      </c>
      <c r="AN41" s="63">
        <v>352.33867702999999</v>
      </c>
      <c r="AO41" s="63">
        <v>343.79050949480001</v>
      </c>
      <c r="AP41" s="63">
        <v>359.55943037470001</v>
      </c>
      <c r="AQ41" s="63">
        <v>489.97291397139998</v>
      </c>
      <c r="AR41" s="63">
        <v>449.78925437740003</v>
      </c>
      <c r="AS41" s="63">
        <v>456.69410042319998</v>
      </c>
      <c r="AT41" s="63">
        <v>538.72938163749996</v>
      </c>
      <c r="AU41" s="63">
        <v>692.88121164840004</v>
      </c>
      <c r="AV41" s="63">
        <v>386.18413835960001</v>
      </c>
      <c r="AW41" s="63">
        <v>578.52635751080004</v>
      </c>
      <c r="AX41" s="63">
        <v>705.63249001320003</v>
      </c>
      <c r="AY41" s="63">
        <v>799.18056120400001</v>
      </c>
      <c r="AZ41" s="63">
        <v>779.6147710962</v>
      </c>
      <c r="BA41" s="63">
        <v>909.88632326820004</v>
      </c>
      <c r="BB41" s="63">
        <v>2264.1631884499002</v>
      </c>
      <c r="BC41" s="63">
        <v>2315.7462037608002</v>
      </c>
      <c r="BD41" s="63">
        <v>2751.954169048</v>
      </c>
      <c r="BE41" s="63">
        <v>2478.1628559999999</v>
      </c>
      <c r="BF41" s="63">
        <v>2585.1582526594002</v>
      </c>
      <c r="BG41" s="63">
        <v>2652.8982367406002</v>
      </c>
      <c r="BH41" s="63">
        <v>2644.0411234456001</v>
      </c>
      <c r="BI41" s="63">
        <v>3171.4310709298002</v>
      </c>
      <c r="BJ41" s="63">
        <v>3525.1538896822999</v>
      </c>
      <c r="BK41" s="63">
        <v>3302.2926425055002</v>
      </c>
      <c r="BL41" s="63">
        <v>3072.6284467475998</v>
      </c>
      <c r="BM41" s="63">
        <v>3108.6445255463</v>
      </c>
      <c r="BN41" s="63">
        <v>3043.6832653864999</v>
      </c>
      <c r="BO41" s="63">
        <v>2705.5558607297999</v>
      </c>
      <c r="BP41" s="63">
        <v>2979.0799205321</v>
      </c>
      <c r="BQ41" s="63">
        <v>3487.2677038909001</v>
      </c>
      <c r="BR41" s="63">
        <v>3126.9365550868001</v>
      </c>
      <c r="BS41" s="63">
        <v>3242.0731930520001</v>
      </c>
      <c r="BT41" s="63">
        <v>2703.1519252874</v>
      </c>
      <c r="BU41" s="63">
        <v>2888.4892447048001</v>
      </c>
      <c r="BV41" s="63">
        <v>1655.6457471629001</v>
      </c>
      <c r="BW41" s="63">
        <v>1543.3250052859</v>
      </c>
      <c r="BX41" s="63">
        <v>1656.5518770398</v>
      </c>
      <c r="BY41" s="63">
        <v>2105.2433823419001</v>
      </c>
      <c r="BZ41" s="63">
        <v>2092.7865895272998</v>
      </c>
      <c r="CA41" s="63">
        <v>2240.8450094503</v>
      </c>
      <c r="CB41" s="63">
        <v>2125.1712865446002</v>
      </c>
      <c r="CC41" s="63">
        <v>1987.9860276313</v>
      </c>
      <c r="CD41" s="63">
        <v>2105.4761791326</v>
      </c>
      <c r="CE41" s="63">
        <v>2258.3770345124999</v>
      </c>
      <c r="CF41" s="63">
        <v>2516.9717927899001</v>
      </c>
      <c r="CG41" s="63">
        <v>2720.9219225903998</v>
      </c>
      <c r="CH41" s="63">
        <v>2584.5874553976</v>
      </c>
      <c r="CI41" s="63">
        <v>2691.9129537467002</v>
      </c>
      <c r="CJ41" s="63">
        <v>2514.2757954909998</v>
      </c>
      <c r="CK41" s="63">
        <v>2576.2198095825001</v>
      </c>
      <c r="CL41" s="63">
        <v>3784.0519197354001</v>
      </c>
      <c r="CM41" s="63">
        <v>4150.6983274512004</v>
      </c>
      <c r="CN41" s="63">
        <v>4120.0916938449</v>
      </c>
      <c r="CO41" s="63">
        <v>4267.2663955231001</v>
      </c>
      <c r="CP41" s="63">
        <v>2238.1085542556998</v>
      </c>
      <c r="CQ41" s="63">
        <v>2554.2137711204</v>
      </c>
      <c r="CR41" s="63">
        <v>2585.7908564520999</v>
      </c>
      <c r="CS41" s="63">
        <v>2561.2625143727</v>
      </c>
      <c r="CT41" s="63">
        <v>2588.0564151184999</v>
      </c>
      <c r="CU41" s="63">
        <v>3155.4028928004</v>
      </c>
      <c r="CV41" s="63">
        <v>2754.387360403</v>
      </c>
      <c r="CW41" s="63">
        <v>2681.1905771534002</v>
      </c>
      <c r="CX41" s="63">
        <v>2362.8071649738999</v>
      </c>
      <c r="CY41" s="63">
        <v>2231.1648172856999</v>
      </c>
      <c r="CZ41" s="63">
        <v>2474.0884073299999</v>
      </c>
      <c r="DA41" s="63">
        <v>2383.2207577276999</v>
      </c>
      <c r="DB41" s="63">
        <v>2578.1168311206002</v>
      </c>
      <c r="DC41" s="63">
        <v>3478.8196243665998</v>
      </c>
      <c r="DD41" s="63">
        <v>3554.6538124606</v>
      </c>
      <c r="DE41" s="63">
        <v>4295.6937294693998</v>
      </c>
      <c r="DF41" s="63">
        <v>4795.8696514044004</v>
      </c>
      <c r="DG41" s="63">
        <v>6087.8524780835996</v>
      </c>
      <c r="DH41" s="63">
        <v>7746.6016502732</v>
      </c>
      <c r="DI41" s="63">
        <v>6692.7119045905001</v>
      </c>
      <c r="DJ41" s="63">
        <v>7002.5592323155997</v>
      </c>
      <c r="DK41" s="63">
        <v>6016.6310322351001</v>
      </c>
      <c r="DL41" s="63">
        <v>5873.3599238177003</v>
      </c>
      <c r="DM41" s="63">
        <v>5440.4033458639997</v>
      </c>
      <c r="DN41" s="63">
        <v>5746.3982231702003</v>
      </c>
      <c r="DO41" s="63">
        <v>5811.4029296233002</v>
      </c>
      <c r="DP41" s="63">
        <v>5668.0771621950998</v>
      </c>
      <c r="DQ41" s="63">
        <v>6047.8396946961002</v>
      </c>
      <c r="DR41" s="63">
        <v>6695.7232094597002</v>
      </c>
      <c r="DS41" s="63">
        <v>6604.6837483810004</v>
      </c>
      <c r="DT41" s="63">
        <v>6261.8766922197001</v>
      </c>
      <c r="DU41" s="63">
        <v>6801.5220197461003</v>
      </c>
      <c r="DV41" s="63">
        <v>7635.5078957733003</v>
      </c>
    </row>
    <row r="42" spans="1:126" s="26" customFormat="1" ht="15" customHeight="1" x14ac:dyDescent="0.3">
      <c r="A42" s="122" t="s">
        <v>169</v>
      </c>
      <c r="B42" s="60">
        <v>0</v>
      </c>
      <c r="C42" s="60">
        <v>0</v>
      </c>
      <c r="D42" s="60">
        <v>0</v>
      </c>
      <c r="E42" s="60">
        <v>0</v>
      </c>
      <c r="F42" s="60">
        <v>0</v>
      </c>
      <c r="G42" s="60">
        <v>0</v>
      </c>
      <c r="H42" s="60">
        <v>0</v>
      </c>
      <c r="I42" s="60">
        <v>0</v>
      </c>
      <c r="J42" s="60">
        <v>0.4765166341</v>
      </c>
      <c r="K42" s="60">
        <v>0.47682244769999999</v>
      </c>
      <c r="L42" s="60">
        <v>1.6110546262000001</v>
      </c>
      <c r="M42" s="60">
        <v>1.6135209762</v>
      </c>
      <c r="N42" s="60">
        <v>1.5916623058999999</v>
      </c>
      <c r="O42" s="60">
        <v>1.5456059975000001</v>
      </c>
      <c r="P42" s="60">
        <v>1.4535629591999999</v>
      </c>
      <c r="Q42" s="60">
        <v>1.4118107156999999</v>
      </c>
      <c r="R42" s="60">
        <v>1.5271457713000001</v>
      </c>
      <c r="S42" s="60">
        <v>1.6448291061</v>
      </c>
      <c r="T42" s="60">
        <v>1.5332118345000001</v>
      </c>
      <c r="U42" s="60">
        <v>1.6177624353</v>
      </c>
      <c r="V42" s="60">
        <v>1.7098285139</v>
      </c>
      <c r="W42" s="60">
        <v>1.7119021990000001</v>
      </c>
      <c r="X42" s="60">
        <v>11.539715639900001</v>
      </c>
      <c r="Y42" s="60">
        <v>21.961576205899998</v>
      </c>
      <c r="Z42" s="60">
        <v>13.0037495314</v>
      </c>
      <c r="AA42" s="60">
        <v>13.341680692900001</v>
      </c>
      <c r="AB42" s="60">
        <v>29.4793404461</v>
      </c>
      <c r="AC42" s="60">
        <v>44.875979377199997</v>
      </c>
      <c r="AD42" s="60">
        <v>45.295277207300003</v>
      </c>
      <c r="AE42" s="60">
        <v>12.300241141100001</v>
      </c>
      <c r="AF42" s="60">
        <v>10.0230187439</v>
      </c>
      <c r="AG42" s="60">
        <v>12.1076727427</v>
      </c>
      <c r="AH42" s="60">
        <v>6.7865824015999996</v>
      </c>
      <c r="AI42" s="60">
        <v>16.173864063</v>
      </c>
      <c r="AJ42" s="60">
        <v>28.0719531833</v>
      </c>
      <c r="AK42" s="60">
        <v>61.741219540000003</v>
      </c>
      <c r="AL42" s="60">
        <v>36.0376827897</v>
      </c>
      <c r="AM42" s="60">
        <v>36.495280970000003</v>
      </c>
      <c r="AN42" s="60">
        <v>40.99222735</v>
      </c>
      <c r="AO42" s="60">
        <v>42.701581750999999</v>
      </c>
      <c r="AP42" s="60">
        <v>90.383526175399993</v>
      </c>
      <c r="AQ42" s="60">
        <v>55.516251617199998</v>
      </c>
      <c r="AR42" s="60">
        <v>134.4537040747</v>
      </c>
      <c r="AS42" s="60">
        <v>313.75736952480003</v>
      </c>
      <c r="AT42" s="60">
        <v>196.23032311520001</v>
      </c>
      <c r="AU42" s="60">
        <v>329.65204128689999</v>
      </c>
      <c r="AV42" s="60">
        <v>252.47138835059999</v>
      </c>
      <c r="AW42" s="60">
        <v>301.49861276259998</v>
      </c>
      <c r="AX42" s="60">
        <v>346.90352257580003</v>
      </c>
      <c r="AY42" s="60">
        <v>241.55266368459999</v>
      </c>
      <c r="AZ42" s="60">
        <v>308.64133035589998</v>
      </c>
      <c r="BA42" s="60">
        <v>298.55220051309999</v>
      </c>
      <c r="BB42" s="60">
        <v>578.62226657480005</v>
      </c>
      <c r="BC42" s="60">
        <v>511.59509131649997</v>
      </c>
      <c r="BD42" s="60">
        <v>519.86296347300004</v>
      </c>
      <c r="BE42" s="60">
        <v>541.31996342900004</v>
      </c>
      <c r="BF42" s="60">
        <v>579.706293942</v>
      </c>
      <c r="BG42" s="60">
        <v>588.82778760530005</v>
      </c>
      <c r="BH42" s="60">
        <v>834.1881000413</v>
      </c>
      <c r="BI42" s="60">
        <v>842.6495648394</v>
      </c>
      <c r="BJ42" s="60">
        <v>664.7927995284</v>
      </c>
      <c r="BK42" s="60">
        <v>632.45672330469995</v>
      </c>
      <c r="BL42" s="60">
        <v>662.44055429649995</v>
      </c>
      <c r="BM42" s="60">
        <v>767.08395404580006</v>
      </c>
      <c r="BN42" s="60">
        <v>669.6667506256</v>
      </c>
      <c r="BO42" s="60">
        <v>690.91744565500005</v>
      </c>
      <c r="BP42" s="60">
        <v>739.43730900590003</v>
      </c>
      <c r="BQ42" s="60">
        <v>698.30978521659995</v>
      </c>
      <c r="BR42" s="60">
        <v>590.66366578520001</v>
      </c>
      <c r="BS42" s="60">
        <v>508.640110515</v>
      </c>
      <c r="BT42" s="60">
        <v>925.8912563161</v>
      </c>
      <c r="BU42" s="60">
        <v>947.35390900430002</v>
      </c>
      <c r="BV42" s="60">
        <v>910.83245196790006</v>
      </c>
      <c r="BW42" s="60">
        <v>1074.7955249669001</v>
      </c>
      <c r="BX42" s="60">
        <v>1149.6549563501001</v>
      </c>
      <c r="BY42" s="60">
        <v>1414.7891179093999</v>
      </c>
      <c r="BZ42" s="60">
        <v>1419.0580581900999</v>
      </c>
      <c r="CA42" s="60">
        <v>1627.3105483446</v>
      </c>
      <c r="CB42" s="60">
        <v>2108.3589456272998</v>
      </c>
      <c r="CC42" s="60">
        <v>1942.4238798197</v>
      </c>
      <c r="CD42" s="60">
        <v>1486.7190956991999</v>
      </c>
      <c r="CE42" s="60">
        <v>2054.5626438271001</v>
      </c>
      <c r="CF42" s="60">
        <v>1552.0094674618001</v>
      </c>
      <c r="CG42" s="60">
        <v>1692.2151635211001</v>
      </c>
      <c r="CH42" s="60">
        <v>1831.0746830189</v>
      </c>
      <c r="CI42" s="60">
        <v>2073.6662600463001</v>
      </c>
      <c r="CJ42" s="60">
        <v>2038.9780067426</v>
      </c>
      <c r="CK42" s="60">
        <v>2061.8393495433002</v>
      </c>
      <c r="CL42" s="60">
        <v>2230.5607081951998</v>
      </c>
      <c r="CM42" s="60">
        <v>2197.4353829532001</v>
      </c>
      <c r="CN42" s="60">
        <v>2181.3861184458001</v>
      </c>
      <c r="CO42" s="60">
        <v>2035.3738781759</v>
      </c>
      <c r="CP42" s="60">
        <v>1887.1723548397999</v>
      </c>
      <c r="CQ42" s="60">
        <v>2111.4179419277002</v>
      </c>
      <c r="CR42" s="60">
        <v>2350.9702964465</v>
      </c>
      <c r="CS42" s="60">
        <v>2610.5133337801999</v>
      </c>
      <c r="CT42" s="60">
        <v>2540.5671136481001</v>
      </c>
      <c r="CU42" s="60">
        <v>2946.6148637673</v>
      </c>
      <c r="CV42" s="60">
        <v>2518.6828028966002</v>
      </c>
      <c r="CW42" s="60">
        <v>2794.4125318435999</v>
      </c>
      <c r="CX42" s="60">
        <v>2254.5612725228002</v>
      </c>
      <c r="CY42" s="60">
        <v>2582.9682905145</v>
      </c>
      <c r="CZ42" s="60">
        <v>2579.0762836437998</v>
      </c>
      <c r="DA42" s="60">
        <v>2380.7232594880002</v>
      </c>
      <c r="DB42" s="60">
        <v>2742.6476308633</v>
      </c>
      <c r="DC42" s="60">
        <v>3665.7113924316</v>
      </c>
      <c r="DD42" s="60">
        <v>3198.6721035229002</v>
      </c>
      <c r="DE42" s="60">
        <v>2924.3044069757002</v>
      </c>
      <c r="DF42" s="60">
        <v>3119.8081796757001</v>
      </c>
      <c r="DG42" s="60">
        <v>3167.7557967439002</v>
      </c>
      <c r="DH42" s="60">
        <v>5157.0104094362996</v>
      </c>
      <c r="DI42" s="60">
        <v>4774.1607360236003</v>
      </c>
      <c r="DJ42" s="60">
        <v>4507.5255106278</v>
      </c>
      <c r="DK42" s="60">
        <v>3282.1672771641001</v>
      </c>
      <c r="DL42" s="60">
        <v>3481.6139605960998</v>
      </c>
      <c r="DM42" s="60">
        <v>3062.5364974365998</v>
      </c>
      <c r="DN42" s="60">
        <v>3160.9643801527</v>
      </c>
      <c r="DO42" s="60">
        <v>3084.3468136637998</v>
      </c>
      <c r="DP42" s="60">
        <v>3270.1186557599999</v>
      </c>
      <c r="DQ42" s="60">
        <v>3076.4254862346002</v>
      </c>
      <c r="DR42" s="60">
        <v>2834.8267869862998</v>
      </c>
      <c r="DS42" s="60">
        <v>2915.9873592007002</v>
      </c>
      <c r="DT42" s="60">
        <v>2787.0997289183001</v>
      </c>
      <c r="DU42" s="60">
        <v>3486.4017402321001</v>
      </c>
      <c r="DV42" s="60">
        <v>3720.3151785341001</v>
      </c>
    </row>
    <row r="43" spans="1:126" ht="15" customHeight="1" x14ac:dyDescent="0.3">
      <c r="A43" s="159" t="s">
        <v>113</v>
      </c>
      <c r="B43" s="63">
        <v>0</v>
      </c>
      <c r="C43" s="63">
        <v>0</v>
      </c>
      <c r="D43" s="63">
        <v>0</v>
      </c>
      <c r="E43" s="63">
        <v>0</v>
      </c>
      <c r="F43" s="63">
        <v>0</v>
      </c>
      <c r="G43" s="63">
        <v>0</v>
      </c>
      <c r="H43" s="63">
        <v>0</v>
      </c>
      <c r="I43" s="63">
        <v>0</v>
      </c>
      <c r="J43" s="63">
        <v>0</v>
      </c>
      <c r="K43" s="63">
        <v>0</v>
      </c>
      <c r="L43" s="63">
        <v>0</v>
      </c>
      <c r="M43" s="63">
        <v>0</v>
      </c>
      <c r="N43" s="63">
        <v>0</v>
      </c>
      <c r="O43" s="63">
        <v>0</v>
      </c>
      <c r="P43" s="63">
        <v>0</v>
      </c>
      <c r="Q43" s="63">
        <v>0</v>
      </c>
      <c r="R43" s="63">
        <v>0</v>
      </c>
      <c r="S43" s="63">
        <v>0</v>
      </c>
      <c r="T43" s="63">
        <v>0</v>
      </c>
      <c r="U43" s="63">
        <v>0</v>
      </c>
      <c r="V43" s="63">
        <v>0</v>
      </c>
      <c r="W43" s="63">
        <v>0</v>
      </c>
      <c r="X43" s="63">
        <v>0</v>
      </c>
      <c r="Y43" s="63">
        <v>0</v>
      </c>
      <c r="Z43" s="63">
        <v>0</v>
      </c>
      <c r="AA43" s="63">
        <v>0</v>
      </c>
      <c r="AB43" s="63">
        <v>0</v>
      </c>
      <c r="AC43" s="63">
        <v>0</v>
      </c>
      <c r="AD43" s="63">
        <v>0</v>
      </c>
      <c r="AE43" s="63">
        <v>0</v>
      </c>
      <c r="AF43" s="63">
        <v>0</v>
      </c>
      <c r="AG43" s="63">
        <v>0</v>
      </c>
      <c r="AH43" s="63">
        <v>0</v>
      </c>
      <c r="AI43" s="63">
        <v>0</v>
      </c>
      <c r="AJ43" s="63">
        <v>0</v>
      </c>
      <c r="AK43" s="63">
        <v>0</v>
      </c>
      <c r="AL43" s="63">
        <v>0</v>
      </c>
      <c r="AM43" s="63">
        <v>0</v>
      </c>
      <c r="AN43" s="63">
        <v>0</v>
      </c>
      <c r="AO43" s="63">
        <v>0</v>
      </c>
      <c r="AP43" s="63">
        <v>0</v>
      </c>
      <c r="AQ43" s="63">
        <v>0</v>
      </c>
      <c r="AR43" s="63">
        <v>0</v>
      </c>
      <c r="AS43" s="63">
        <v>0</v>
      </c>
      <c r="AT43" s="63">
        <v>0</v>
      </c>
      <c r="AU43" s="63">
        <v>0</v>
      </c>
      <c r="AV43" s="63">
        <v>0</v>
      </c>
      <c r="AW43" s="63">
        <v>0</v>
      </c>
      <c r="AX43" s="63">
        <v>0</v>
      </c>
      <c r="AY43" s="63">
        <v>0</v>
      </c>
      <c r="AZ43" s="63">
        <v>0</v>
      </c>
      <c r="BA43" s="63">
        <v>0</v>
      </c>
      <c r="BB43" s="63">
        <v>0</v>
      </c>
      <c r="BC43" s="63">
        <v>0</v>
      </c>
      <c r="BD43" s="63">
        <v>0</v>
      </c>
      <c r="BE43" s="63">
        <v>0</v>
      </c>
      <c r="BF43" s="63">
        <v>0</v>
      </c>
      <c r="BG43" s="63">
        <v>0</v>
      </c>
      <c r="BH43" s="63">
        <v>0</v>
      </c>
      <c r="BI43" s="63">
        <v>0</v>
      </c>
      <c r="BJ43" s="63">
        <v>0</v>
      </c>
      <c r="BK43" s="63">
        <v>0</v>
      </c>
      <c r="BL43" s="63">
        <v>0</v>
      </c>
      <c r="BM43" s="63">
        <v>0</v>
      </c>
      <c r="BN43" s="63">
        <v>0</v>
      </c>
      <c r="BO43" s="63">
        <v>0</v>
      </c>
      <c r="BP43" s="63">
        <v>0</v>
      </c>
      <c r="BQ43" s="63">
        <v>0</v>
      </c>
      <c r="BR43" s="63">
        <v>0</v>
      </c>
      <c r="BS43" s="63">
        <v>0</v>
      </c>
      <c r="BT43" s="63">
        <v>0</v>
      </c>
      <c r="BU43" s="63">
        <v>0</v>
      </c>
      <c r="BV43" s="63">
        <v>0</v>
      </c>
      <c r="BW43" s="63">
        <v>0</v>
      </c>
      <c r="BX43" s="63">
        <v>0</v>
      </c>
      <c r="BY43" s="63">
        <v>0</v>
      </c>
      <c r="BZ43" s="63">
        <v>0</v>
      </c>
      <c r="CA43" s="63">
        <v>0</v>
      </c>
      <c r="CB43" s="63">
        <v>0</v>
      </c>
      <c r="CC43" s="63">
        <v>0</v>
      </c>
      <c r="CD43" s="63">
        <v>0</v>
      </c>
      <c r="CE43" s="63">
        <v>0</v>
      </c>
      <c r="CF43" s="63">
        <v>0</v>
      </c>
      <c r="CG43" s="63">
        <v>0</v>
      </c>
      <c r="CH43" s="63">
        <v>0</v>
      </c>
      <c r="CI43" s="63">
        <v>0</v>
      </c>
      <c r="CJ43" s="63">
        <v>0</v>
      </c>
      <c r="CK43" s="63">
        <v>0</v>
      </c>
      <c r="CL43" s="63">
        <v>0</v>
      </c>
      <c r="CM43" s="63">
        <v>0</v>
      </c>
      <c r="CN43" s="63">
        <v>0</v>
      </c>
      <c r="CO43" s="63">
        <v>0</v>
      </c>
      <c r="CP43" s="63">
        <v>0</v>
      </c>
      <c r="CQ43" s="63">
        <v>0</v>
      </c>
      <c r="CR43" s="63">
        <v>0</v>
      </c>
      <c r="CS43" s="63">
        <v>0</v>
      </c>
      <c r="CT43" s="63">
        <v>0</v>
      </c>
      <c r="CU43" s="63">
        <v>0</v>
      </c>
      <c r="CV43" s="63">
        <v>0</v>
      </c>
      <c r="CW43" s="63">
        <v>0</v>
      </c>
      <c r="CX43" s="63">
        <v>0</v>
      </c>
      <c r="CY43" s="63">
        <v>0</v>
      </c>
      <c r="CZ43" s="63">
        <v>0</v>
      </c>
      <c r="DA43" s="63">
        <v>0</v>
      </c>
      <c r="DB43" s="63">
        <v>0</v>
      </c>
      <c r="DC43" s="63">
        <v>0</v>
      </c>
      <c r="DD43" s="63">
        <v>0</v>
      </c>
      <c r="DE43" s="63">
        <v>0</v>
      </c>
      <c r="DF43" s="63">
        <v>0</v>
      </c>
      <c r="DG43" s="63">
        <v>0</v>
      </c>
      <c r="DH43" s="63">
        <v>0</v>
      </c>
      <c r="DI43" s="63">
        <v>0</v>
      </c>
      <c r="DJ43" s="63">
        <v>0</v>
      </c>
      <c r="DK43" s="63">
        <v>0</v>
      </c>
      <c r="DL43" s="63">
        <v>0</v>
      </c>
      <c r="DM43" s="63">
        <v>0</v>
      </c>
      <c r="DN43" s="63">
        <v>0</v>
      </c>
      <c r="DO43" s="63">
        <v>0</v>
      </c>
      <c r="DP43" s="63">
        <v>0</v>
      </c>
      <c r="DQ43" s="63">
        <v>0</v>
      </c>
      <c r="DR43" s="63">
        <v>0</v>
      </c>
      <c r="DS43" s="63">
        <v>0</v>
      </c>
      <c r="DT43" s="63">
        <v>0</v>
      </c>
      <c r="DU43" s="63">
        <v>0</v>
      </c>
      <c r="DV43" s="63">
        <v>0</v>
      </c>
    </row>
    <row r="44" spans="1:126" ht="15" customHeight="1" x14ac:dyDescent="0.3">
      <c r="A44" s="159" t="s">
        <v>114</v>
      </c>
      <c r="B44" s="63">
        <v>0</v>
      </c>
      <c r="C44" s="63">
        <v>0</v>
      </c>
      <c r="D44" s="63">
        <v>0</v>
      </c>
      <c r="E44" s="63">
        <v>0</v>
      </c>
      <c r="F44" s="63">
        <v>0</v>
      </c>
      <c r="G44" s="63">
        <v>0</v>
      </c>
      <c r="H44" s="63">
        <v>0</v>
      </c>
      <c r="I44" s="63">
        <v>0</v>
      </c>
      <c r="J44" s="63">
        <v>0</v>
      </c>
      <c r="K44" s="63">
        <v>0</v>
      </c>
      <c r="L44" s="63">
        <v>0</v>
      </c>
      <c r="M44" s="63">
        <v>0</v>
      </c>
      <c r="N44" s="63">
        <v>0</v>
      </c>
      <c r="O44" s="63">
        <v>0</v>
      </c>
      <c r="P44" s="63">
        <v>0</v>
      </c>
      <c r="Q44" s="63">
        <v>0</v>
      </c>
      <c r="R44" s="63">
        <v>0</v>
      </c>
      <c r="S44" s="63">
        <v>0</v>
      </c>
      <c r="T44" s="63">
        <v>0</v>
      </c>
      <c r="U44" s="63">
        <v>0</v>
      </c>
      <c r="V44" s="63">
        <v>0</v>
      </c>
      <c r="W44" s="63">
        <v>0</v>
      </c>
      <c r="X44" s="63">
        <v>0</v>
      </c>
      <c r="Y44" s="63">
        <v>0</v>
      </c>
      <c r="Z44" s="63">
        <v>0</v>
      </c>
      <c r="AA44" s="63">
        <v>0</v>
      </c>
      <c r="AB44" s="63">
        <v>0</v>
      </c>
      <c r="AC44" s="63">
        <v>0</v>
      </c>
      <c r="AD44" s="63">
        <v>0</v>
      </c>
      <c r="AE44" s="63">
        <v>0</v>
      </c>
      <c r="AF44" s="63">
        <v>0</v>
      </c>
      <c r="AG44" s="63">
        <v>0</v>
      </c>
      <c r="AH44" s="63">
        <v>0</v>
      </c>
      <c r="AI44" s="63">
        <v>0</v>
      </c>
      <c r="AJ44" s="63">
        <v>0</v>
      </c>
      <c r="AK44" s="63">
        <v>0</v>
      </c>
      <c r="AL44" s="63">
        <v>0</v>
      </c>
      <c r="AM44" s="63">
        <v>0</v>
      </c>
      <c r="AN44" s="63">
        <v>0</v>
      </c>
      <c r="AO44" s="63">
        <v>0</v>
      </c>
      <c r="AP44" s="63">
        <v>0</v>
      </c>
      <c r="AQ44" s="63">
        <v>0</v>
      </c>
      <c r="AR44" s="63">
        <v>0</v>
      </c>
      <c r="AS44" s="63">
        <v>0</v>
      </c>
      <c r="AT44" s="63">
        <v>0</v>
      </c>
      <c r="AU44" s="63">
        <v>0</v>
      </c>
      <c r="AV44" s="63">
        <v>0</v>
      </c>
      <c r="AW44" s="63">
        <v>0</v>
      </c>
      <c r="AX44" s="63">
        <v>0</v>
      </c>
      <c r="AY44" s="63">
        <v>0</v>
      </c>
      <c r="AZ44" s="63">
        <v>0</v>
      </c>
      <c r="BA44" s="63">
        <v>0</v>
      </c>
      <c r="BB44" s="63">
        <v>0</v>
      </c>
      <c r="BC44" s="63">
        <v>0</v>
      </c>
      <c r="BD44" s="63">
        <v>0</v>
      </c>
      <c r="BE44" s="63">
        <v>0</v>
      </c>
      <c r="BF44" s="63">
        <v>0</v>
      </c>
      <c r="BG44" s="63">
        <v>0</v>
      </c>
      <c r="BH44" s="63">
        <v>0</v>
      </c>
      <c r="BI44" s="63">
        <v>0</v>
      </c>
      <c r="BJ44" s="63">
        <v>0</v>
      </c>
      <c r="BK44" s="63">
        <v>0</v>
      </c>
      <c r="BL44" s="63">
        <v>0</v>
      </c>
      <c r="BM44" s="63">
        <v>0</v>
      </c>
      <c r="BN44" s="63">
        <v>0</v>
      </c>
      <c r="BO44" s="63">
        <v>0</v>
      </c>
      <c r="BP44" s="63">
        <v>0</v>
      </c>
      <c r="BQ44" s="63">
        <v>0</v>
      </c>
      <c r="BR44" s="63">
        <v>0</v>
      </c>
      <c r="BS44" s="63">
        <v>0</v>
      </c>
      <c r="BT44" s="63">
        <v>0</v>
      </c>
      <c r="BU44" s="63">
        <v>0</v>
      </c>
      <c r="BV44" s="63">
        <v>0</v>
      </c>
      <c r="BW44" s="63">
        <v>0</v>
      </c>
      <c r="BX44" s="63">
        <v>0</v>
      </c>
      <c r="BY44" s="63">
        <v>0</v>
      </c>
      <c r="BZ44" s="63">
        <v>0</v>
      </c>
      <c r="CA44" s="63">
        <v>0</v>
      </c>
      <c r="CB44" s="63">
        <v>0</v>
      </c>
      <c r="CC44" s="63">
        <v>0</v>
      </c>
      <c r="CD44" s="63">
        <v>0</v>
      </c>
      <c r="CE44" s="63">
        <v>0</v>
      </c>
      <c r="CF44" s="63">
        <v>0</v>
      </c>
      <c r="CG44" s="63">
        <v>0</v>
      </c>
      <c r="CH44" s="63">
        <v>0</v>
      </c>
      <c r="CI44" s="63">
        <v>0</v>
      </c>
      <c r="CJ44" s="63">
        <v>0</v>
      </c>
      <c r="CK44" s="63">
        <v>0</v>
      </c>
      <c r="CL44" s="63">
        <v>0</v>
      </c>
      <c r="CM44" s="63">
        <v>0</v>
      </c>
      <c r="CN44" s="63">
        <v>0</v>
      </c>
      <c r="CO44" s="63">
        <v>0</v>
      </c>
      <c r="CP44" s="63">
        <v>0</v>
      </c>
      <c r="CQ44" s="63">
        <v>0</v>
      </c>
      <c r="CR44" s="63">
        <v>0</v>
      </c>
      <c r="CS44" s="63">
        <v>0</v>
      </c>
      <c r="CT44" s="63">
        <v>0</v>
      </c>
      <c r="CU44" s="63">
        <v>0</v>
      </c>
      <c r="CV44" s="63">
        <v>0</v>
      </c>
      <c r="CW44" s="63">
        <v>0</v>
      </c>
      <c r="CX44" s="63">
        <v>0</v>
      </c>
      <c r="CY44" s="63">
        <v>0</v>
      </c>
      <c r="CZ44" s="63">
        <v>0</v>
      </c>
      <c r="DA44" s="63">
        <v>0</v>
      </c>
      <c r="DB44" s="63">
        <v>0</v>
      </c>
      <c r="DC44" s="63">
        <v>0</v>
      </c>
      <c r="DD44" s="63">
        <v>0</v>
      </c>
      <c r="DE44" s="63">
        <v>0</v>
      </c>
      <c r="DF44" s="63">
        <v>0</v>
      </c>
      <c r="DG44" s="63">
        <v>0</v>
      </c>
      <c r="DH44" s="63">
        <v>0</v>
      </c>
      <c r="DI44" s="63">
        <v>0</v>
      </c>
      <c r="DJ44" s="63">
        <v>0</v>
      </c>
      <c r="DK44" s="63">
        <v>0</v>
      </c>
      <c r="DL44" s="63">
        <v>0</v>
      </c>
      <c r="DM44" s="63">
        <v>0</v>
      </c>
      <c r="DN44" s="63">
        <v>0</v>
      </c>
      <c r="DO44" s="63">
        <v>0</v>
      </c>
      <c r="DP44" s="63">
        <v>0</v>
      </c>
      <c r="DQ44" s="63">
        <v>0</v>
      </c>
      <c r="DR44" s="63">
        <v>0</v>
      </c>
      <c r="DS44" s="63">
        <v>0</v>
      </c>
      <c r="DT44" s="63">
        <v>0</v>
      </c>
      <c r="DU44" s="63">
        <v>0</v>
      </c>
      <c r="DV44" s="63">
        <v>0</v>
      </c>
    </row>
    <row r="45" spans="1:126" ht="15" customHeight="1" x14ac:dyDescent="0.3">
      <c r="A45" s="160" t="s">
        <v>115</v>
      </c>
      <c r="B45" s="63">
        <v>0</v>
      </c>
      <c r="C45" s="63">
        <v>0</v>
      </c>
      <c r="D45" s="63">
        <v>0</v>
      </c>
      <c r="E45" s="63">
        <v>0</v>
      </c>
      <c r="F45" s="63">
        <v>0</v>
      </c>
      <c r="G45" s="63">
        <v>0</v>
      </c>
      <c r="H45" s="63">
        <v>0</v>
      </c>
      <c r="I45" s="63">
        <v>0</v>
      </c>
      <c r="J45" s="63">
        <v>0</v>
      </c>
      <c r="K45" s="63">
        <v>0</v>
      </c>
      <c r="L45" s="63">
        <v>0</v>
      </c>
      <c r="M45" s="63">
        <v>0</v>
      </c>
      <c r="N45" s="63">
        <v>0</v>
      </c>
      <c r="O45" s="63">
        <v>0</v>
      </c>
      <c r="P45" s="63">
        <v>0</v>
      </c>
      <c r="Q45" s="63">
        <v>0</v>
      </c>
      <c r="R45" s="63">
        <v>0</v>
      </c>
      <c r="S45" s="63">
        <v>0</v>
      </c>
      <c r="T45" s="63">
        <v>0</v>
      </c>
      <c r="U45" s="63">
        <v>0</v>
      </c>
      <c r="V45" s="63">
        <v>0</v>
      </c>
      <c r="W45" s="63">
        <v>0</v>
      </c>
      <c r="X45" s="63">
        <v>0</v>
      </c>
      <c r="Y45" s="63">
        <v>0</v>
      </c>
      <c r="Z45" s="63">
        <v>0</v>
      </c>
      <c r="AA45" s="63">
        <v>0</v>
      </c>
      <c r="AB45" s="63">
        <v>0</v>
      </c>
      <c r="AC45" s="63">
        <v>0</v>
      </c>
      <c r="AD45" s="63">
        <v>0</v>
      </c>
      <c r="AE45" s="63">
        <v>0</v>
      </c>
      <c r="AF45" s="63">
        <v>0</v>
      </c>
      <c r="AG45" s="63">
        <v>0</v>
      </c>
      <c r="AH45" s="63">
        <v>0</v>
      </c>
      <c r="AI45" s="63">
        <v>0</v>
      </c>
      <c r="AJ45" s="63">
        <v>0</v>
      </c>
      <c r="AK45" s="63">
        <v>0</v>
      </c>
      <c r="AL45" s="63">
        <v>0</v>
      </c>
      <c r="AM45" s="63">
        <v>0</v>
      </c>
      <c r="AN45" s="63">
        <v>0</v>
      </c>
      <c r="AO45" s="63">
        <v>0</v>
      </c>
      <c r="AP45" s="63">
        <v>0</v>
      </c>
      <c r="AQ45" s="63">
        <v>0</v>
      </c>
      <c r="AR45" s="63">
        <v>0</v>
      </c>
      <c r="AS45" s="63">
        <v>0</v>
      </c>
      <c r="AT45" s="63">
        <v>0</v>
      </c>
      <c r="AU45" s="63">
        <v>0</v>
      </c>
      <c r="AV45" s="63">
        <v>0</v>
      </c>
      <c r="AW45" s="63">
        <v>0</v>
      </c>
      <c r="AX45" s="63">
        <v>0</v>
      </c>
      <c r="AY45" s="63">
        <v>0</v>
      </c>
      <c r="AZ45" s="63">
        <v>0</v>
      </c>
      <c r="BA45" s="63">
        <v>0</v>
      </c>
      <c r="BB45" s="63">
        <v>0</v>
      </c>
      <c r="BC45" s="63">
        <v>0</v>
      </c>
      <c r="BD45" s="63">
        <v>0</v>
      </c>
      <c r="BE45" s="63">
        <v>0</v>
      </c>
      <c r="BF45" s="63">
        <v>0</v>
      </c>
      <c r="BG45" s="63">
        <v>0</v>
      </c>
      <c r="BH45" s="63">
        <v>0</v>
      </c>
      <c r="BI45" s="63">
        <v>0</v>
      </c>
      <c r="BJ45" s="63">
        <v>0</v>
      </c>
      <c r="BK45" s="63">
        <v>0</v>
      </c>
      <c r="BL45" s="63">
        <v>0</v>
      </c>
      <c r="BM45" s="63">
        <v>0</v>
      </c>
      <c r="BN45" s="63">
        <v>0</v>
      </c>
      <c r="BO45" s="63">
        <v>0</v>
      </c>
      <c r="BP45" s="63">
        <v>0</v>
      </c>
      <c r="BQ45" s="63">
        <v>0</v>
      </c>
      <c r="BR45" s="63">
        <v>0</v>
      </c>
      <c r="BS45" s="63">
        <v>0</v>
      </c>
      <c r="BT45" s="63">
        <v>0</v>
      </c>
      <c r="BU45" s="63">
        <v>0</v>
      </c>
      <c r="BV45" s="63">
        <v>0</v>
      </c>
      <c r="BW45" s="63">
        <v>0</v>
      </c>
      <c r="BX45" s="63">
        <v>0</v>
      </c>
      <c r="BY45" s="63">
        <v>0</v>
      </c>
      <c r="BZ45" s="63">
        <v>0</v>
      </c>
      <c r="CA45" s="63">
        <v>0</v>
      </c>
      <c r="CB45" s="63">
        <v>0</v>
      </c>
      <c r="CC45" s="63">
        <v>0</v>
      </c>
      <c r="CD45" s="63">
        <v>0</v>
      </c>
      <c r="CE45" s="63">
        <v>0</v>
      </c>
      <c r="CF45" s="63">
        <v>0</v>
      </c>
      <c r="CG45" s="63">
        <v>0</v>
      </c>
      <c r="CH45" s="63">
        <v>0</v>
      </c>
      <c r="CI45" s="63">
        <v>0</v>
      </c>
      <c r="CJ45" s="63">
        <v>0</v>
      </c>
      <c r="CK45" s="63">
        <v>0</v>
      </c>
      <c r="CL45" s="63">
        <v>0</v>
      </c>
      <c r="CM45" s="63">
        <v>0</v>
      </c>
      <c r="CN45" s="63">
        <v>0</v>
      </c>
      <c r="CO45" s="63">
        <v>0</v>
      </c>
      <c r="CP45" s="63">
        <v>0</v>
      </c>
      <c r="CQ45" s="63">
        <v>0</v>
      </c>
      <c r="CR45" s="63">
        <v>0</v>
      </c>
      <c r="CS45" s="63">
        <v>0</v>
      </c>
      <c r="CT45" s="63">
        <v>0</v>
      </c>
      <c r="CU45" s="63">
        <v>0</v>
      </c>
      <c r="CV45" s="63">
        <v>0</v>
      </c>
      <c r="CW45" s="63">
        <v>0</v>
      </c>
      <c r="CX45" s="63">
        <v>0</v>
      </c>
      <c r="CY45" s="63">
        <v>0</v>
      </c>
      <c r="CZ45" s="63">
        <v>0</v>
      </c>
      <c r="DA45" s="63">
        <v>0</v>
      </c>
      <c r="DB45" s="63">
        <v>0</v>
      </c>
      <c r="DC45" s="63">
        <v>0</v>
      </c>
      <c r="DD45" s="63">
        <v>0</v>
      </c>
      <c r="DE45" s="63">
        <v>0</v>
      </c>
      <c r="DF45" s="63">
        <v>0</v>
      </c>
      <c r="DG45" s="63">
        <v>0</v>
      </c>
      <c r="DH45" s="63">
        <v>0</v>
      </c>
      <c r="DI45" s="63">
        <v>0</v>
      </c>
      <c r="DJ45" s="63">
        <v>0</v>
      </c>
      <c r="DK45" s="63">
        <v>0</v>
      </c>
      <c r="DL45" s="63">
        <v>0</v>
      </c>
      <c r="DM45" s="63">
        <v>0</v>
      </c>
      <c r="DN45" s="63">
        <v>0</v>
      </c>
      <c r="DO45" s="63">
        <v>0</v>
      </c>
      <c r="DP45" s="63">
        <v>0</v>
      </c>
      <c r="DQ45" s="63">
        <v>0</v>
      </c>
      <c r="DR45" s="63">
        <v>0</v>
      </c>
      <c r="DS45" s="63">
        <v>0</v>
      </c>
      <c r="DT45" s="63">
        <v>0</v>
      </c>
      <c r="DU45" s="63">
        <v>0</v>
      </c>
      <c r="DV45" s="63">
        <v>0</v>
      </c>
    </row>
    <row r="46" spans="1:126" ht="15" customHeight="1" x14ac:dyDescent="0.3">
      <c r="A46" s="160" t="s">
        <v>116</v>
      </c>
      <c r="B46" s="63">
        <v>0</v>
      </c>
      <c r="C46" s="63">
        <v>0</v>
      </c>
      <c r="D46" s="63">
        <v>0</v>
      </c>
      <c r="E46" s="63">
        <v>0</v>
      </c>
      <c r="F46" s="63">
        <v>0</v>
      </c>
      <c r="G46" s="63">
        <v>0</v>
      </c>
      <c r="H46" s="63">
        <v>0</v>
      </c>
      <c r="I46" s="63">
        <v>0</v>
      </c>
      <c r="J46" s="63">
        <v>0</v>
      </c>
      <c r="K46" s="63">
        <v>0</v>
      </c>
      <c r="L46" s="63">
        <v>0</v>
      </c>
      <c r="M46" s="63">
        <v>0</v>
      </c>
      <c r="N46" s="63">
        <v>0</v>
      </c>
      <c r="O46" s="63">
        <v>0</v>
      </c>
      <c r="P46" s="63">
        <v>0</v>
      </c>
      <c r="Q46" s="63">
        <v>0</v>
      </c>
      <c r="R46" s="63">
        <v>0</v>
      </c>
      <c r="S46" s="63">
        <v>0</v>
      </c>
      <c r="T46" s="63">
        <v>0</v>
      </c>
      <c r="U46" s="63">
        <v>0</v>
      </c>
      <c r="V46" s="63">
        <v>0</v>
      </c>
      <c r="W46" s="63">
        <v>0</v>
      </c>
      <c r="X46" s="63">
        <v>0</v>
      </c>
      <c r="Y46" s="63">
        <v>0</v>
      </c>
      <c r="Z46" s="63">
        <v>0</v>
      </c>
      <c r="AA46" s="63">
        <v>0</v>
      </c>
      <c r="AB46" s="63">
        <v>0</v>
      </c>
      <c r="AC46" s="63">
        <v>0</v>
      </c>
      <c r="AD46" s="63">
        <v>0</v>
      </c>
      <c r="AE46" s="63">
        <v>0</v>
      </c>
      <c r="AF46" s="63">
        <v>0</v>
      </c>
      <c r="AG46" s="63">
        <v>0</v>
      </c>
      <c r="AH46" s="63">
        <v>0</v>
      </c>
      <c r="AI46" s="63">
        <v>0</v>
      </c>
      <c r="AJ46" s="63">
        <v>0</v>
      </c>
      <c r="AK46" s="63">
        <v>0</v>
      </c>
      <c r="AL46" s="63">
        <v>0</v>
      </c>
      <c r="AM46" s="63">
        <v>0</v>
      </c>
      <c r="AN46" s="63">
        <v>0</v>
      </c>
      <c r="AO46" s="63">
        <v>0</v>
      </c>
      <c r="AP46" s="63">
        <v>0</v>
      </c>
      <c r="AQ46" s="63">
        <v>0</v>
      </c>
      <c r="AR46" s="63">
        <v>0</v>
      </c>
      <c r="AS46" s="63">
        <v>0</v>
      </c>
      <c r="AT46" s="63">
        <v>0</v>
      </c>
      <c r="AU46" s="63">
        <v>0</v>
      </c>
      <c r="AV46" s="63">
        <v>0</v>
      </c>
      <c r="AW46" s="63">
        <v>0</v>
      </c>
      <c r="AX46" s="63">
        <v>0</v>
      </c>
      <c r="AY46" s="63">
        <v>0</v>
      </c>
      <c r="AZ46" s="63">
        <v>0</v>
      </c>
      <c r="BA46" s="63">
        <v>0</v>
      </c>
      <c r="BB46" s="63">
        <v>0</v>
      </c>
      <c r="BC46" s="63">
        <v>0</v>
      </c>
      <c r="BD46" s="63">
        <v>0</v>
      </c>
      <c r="BE46" s="63">
        <v>0</v>
      </c>
      <c r="BF46" s="63">
        <v>0</v>
      </c>
      <c r="BG46" s="63">
        <v>0</v>
      </c>
      <c r="BH46" s="63">
        <v>0</v>
      </c>
      <c r="BI46" s="63">
        <v>0</v>
      </c>
      <c r="BJ46" s="63">
        <v>0</v>
      </c>
      <c r="BK46" s="63">
        <v>0</v>
      </c>
      <c r="BL46" s="63">
        <v>0</v>
      </c>
      <c r="BM46" s="63">
        <v>0</v>
      </c>
      <c r="BN46" s="63">
        <v>0</v>
      </c>
      <c r="BO46" s="63">
        <v>0</v>
      </c>
      <c r="BP46" s="63">
        <v>0</v>
      </c>
      <c r="BQ46" s="63">
        <v>0</v>
      </c>
      <c r="BR46" s="63">
        <v>0</v>
      </c>
      <c r="BS46" s="63">
        <v>0</v>
      </c>
      <c r="BT46" s="63">
        <v>0</v>
      </c>
      <c r="BU46" s="63">
        <v>0</v>
      </c>
      <c r="BV46" s="63">
        <v>0</v>
      </c>
      <c r="BW46" s="63">
        <v>0</v>
      </c>
      <c r="BX46" s="63">
        <v>0</v>
      </c>
      <c r="BY46" s="63">
        <v>0</v>
      </c>
      <c r="BZ46" s="63">
        <v>0</v>
      </c>
      <c r="CA46" s="63">
        <v>0</v>
      </c>
      <c r="CB46" s="63">
        <v>0</v>
      </c>
      <c r="CC46" s="63">
        <v>0</v>
      </c>
      <c r="CD46" s="63">
        <v>0</v>
      </c>
      <c r="CE46" s="63">
        <v>0</v>
      </c>
      <c r="CF46" s="63">
        <v>0</v>
      </c>
      <c r="CG46" s="63">
        <v>0</v>
      </c>
      <c r="CH46" s="63">
        <v>0</v>
      </c>
      <c r="CI46" s="63">
        <v>0</v>
      </c>
      <c r="CJ46" s="63">
        <v>0</v>
      </c>
      <c r="CK46" s="63">
        <v>0</v>
      </c>
      <c r="CL46" s="63">
        <v>0</v>
      </c>
      <c r="CM46" s="63">
        <v>0</v>
      </c>
      <c r="CN46" s="63">
        <v>0</v>
      </c>
      <c r="CO46" s="63">
        <v>0</v>
      </c>
      <c r="CP46" s="63">
        <v>0</v>
      </c>
      <c r="CQ46" s="63">
        <v>0</v>
      </c>
      <c r="CR46" s="63">
        <v>0</v>
      </c>
      <c r="CS46" s="63">
        <v>0</v>
      </c>
      <c r="CT46" s="63">
        <v>0</v>
      </c>
      <c r="CU46" s="63">
        <v>0</v>
      </c>
      <c r="CV46" s="63">
        <v>0</v>
      </c>
      <c r="CW46" s="63">
        <v>0</v>
      </c>
      <c r="CX46" s="63">
        <v>0</v>
      </c>
      <c r="CY46" s="63">
        <v>0</v>
      </c>
      <c r="CZ46" s="63">
        <v>0</v>
      </c>
      <c r="DA46" s="63">
        <v>0</v>
      </c>
      <c r="DB46" s="63">
        <v>0</v>
      </c>
      <c r="DC46" s="63">
        <v>0</v>
      </c>
      <c r="DD46" s="63">
        <v>0</v>
      </c>
      <c r="DE46" s="63">
        <v>0</v>
      </c>
      <c r="DF46" s="63">
        <v>0</v>
      </c>
      <c r="DG46" s="63">
        <v>0</v>
      </c>
      <c r="DH46" s="63">
        <v>0</v>
      </c>
      <c r="DI46" s="63">
        <v>0</v>
      </c>
      <c r="DJ46" s="63">
        <v>0</v>
      </c>
      <c r="DK46" s="63">
        <v>0</v>
      </c>
      <c r="DL46" s="63">
        <v>0</v>
      </c>
      <c r="DM46" s="63">
        <v>0</v>
      </c>
      <c r="DN46" s="63">
        <v>0</v>
      </c>
      <c r="DO46" s="63">
        <v>0</v>
      </c>
      <c r="DP46" s="63">
        <v>0</v>
      </c>
      <c r="DQ46" s="63">
        <v>0</v>
      </c>
      <c r="DR46" s="63">
        <v>0</v>
      </c>
      <c r="DS46" s="63">
        <v>0</v>
      </c>
      <c r="DT46" s="63">
        <v>0</v>
      </c>
      <c r="DU46" s="63">
        <v>0</v>
      </c>
      <c r="DV46" s="63">
        <v>0</v>
      </c>
    </row>
    <row r="47" spans="1:126" ht="15" customHeight="1" x14ac:dyDescent="0.3">
      <c r="A47" s="159" t="s">
        <v>117</v>
      </c>
      <c r="B47" s="63">
        <v>0</v>
      </c>
      <c r="C47" s="63">
        <v>0</v>
      </c>
      <c r="D47" s="63">
        <v>0</v>
      </c>
      <c r="E47" s="63">
        <v>0</v>
      </c>
      <c r="F47" s="63">
        <v>0</v>
      </c>
      <c r="G47" s="63">
        <v>0</v>
      </c>
      <c r="H47" s="63">
        <v>0</v>
      </c>
      <c r="I47" s="63">
        <v>0</v>
      </c>
      <c r="J47" s="63">
        <v>0</v>
      </c>
      <c r="K47" s="63">
        <v>0</v>
      </c>
      <c r="L47" s="63">
        <v>0</v>
      </c>
      <c r="M47" s="63">
        <v>0</v>
      </c>
      <c r="N47" s="63">
        <v>0</v>
      </c>
      <c r="O47" s="63">
        <v>0</v>
      </c>
      <c r="P47" s="63">
        <v>0</v>
      </c>
      <c r="Q47" s="63">
        <v>0</v>
      </c>
      <c r="R47" s="63">
        <v>0</v>
      </c>
      <c r="S47" s="63">
        <v>0</v>
      </c>
      <c r="T47" s="63">
        <v>0</v>
      </c>
      <c r="U47" s="63">
        <v>0</v>
      </c>
      <c r="V47" s="63">
        <v>0</v>
      </c>
      <c r="W47" s="63">
        <v>0</v>
      </c>
      <c r="X47" s="63">
        <v>0</v>
      </c>
      <c r="Y47" s="63">
        <v>0</v>
      </c>
      <c r="Z47" s="63">
        <v>0</v>
      </c>
      <c r="AA47" s="63">
        <v>0</v>
      </c>
      <c r="AB47" s="63">
        <v>0</v>
      </c>
      <c r="AC47" s="63">
        <v>0</v>
      </c>
      <c r="AD47" s="63">
        <v>0</v>
      </c>
      <c r="AE47" s="63">
        <v>0</v>
      </c>
      <c r="AF47" s="63">
        <v>0</v>
      </c>
      <c r="AG47" s="63">
        <v>0</v>
      </c>
      <c r="AH47" s="63">
        <v>0</v>
      </c>
      <c r="AI47" s="63">
        <v>0</v>
      </c>
      <c r="AJ47" s="63">
        <v>0</v>
      </c>
      <c r="AK47" s="63">
        <v>0</v>
      </c>
      <c r="AL47" s="63">
        <v>0</v>
      </c>
      <c r="AM47" s="63">
        <v>0</v>
      </c>
      <c r="AN47" s="63">
        <v>0</v>
      </c>
      <c r="AO47" s="63">
        <v>0</v>
      </c>
      <c r="AP47" s="63">
        <v>0</v>
      </c>
      <c r="AQ47" s="63">
        <v>0</v>
      </c>
      <c r="AR47" s="63">
        <v>0</v>
      </c>
      <c r="AS47" s="63">
        <v>0</v>
      </c>
      <c r="AT47" s="63">
        <v>0</v>
      </c>
      <c r="AU47" s="63">
        <v>0</v>
      </c>
      <c r="AV47" s="63">
        <v>0</v>
      </c>
      <c r="AW47" s="63">
        <v>0</v>
      </c>
      <c r="AX47" s="63">
        <v>0</v>
      </c>
      <c r="AY47" s="63">
        <v>0</v>
      </c>
      <c r="AZ47" s="63">
        <v>0</v>
      </c>
      <c r="BA47" s="63">
        <v>0</v>
      </c>
      <c r="BB47" s="63">
        <v>0</v>
      </c>
      <c r="BC47" s="63">
        <v>0</v>
      </c>
      <c r="BD47" s="63">
        <v>0</v>
      </c>
      <c r="BE47" s="63">
        <v>0</v>
      </c>
      <c r="BF47" s="63">
        <v>0</v>
      </c>
      <c r="BG47" s="63">
        <v>0</v>
      </c>
      <c r="BH47" s="63">
        <v>0</v>
      </c>
      <c r="BI47" s="63">
        <v>0</v>
      </c>
      <c r="BJ47" s="63">
        <v>0</v>
      </c>
      <c r="BK47" s="63">
        <v>0</v>
      </c>
      <c r="BL47" s="63">
        <v>0</v>
      </c>
      <c r="BM47" s="63">
        <v>0</v>
      </c>
      <c r="BN47" s="63">
        <v>0</v>
      </c>
      <c r="BO47" s="63">
        <v>0</v>
      </c>
      <c r="BP47" s="63">
        <v>0</v>
      </c>
      <c r="BQ47" s="63">
        <v>0</v>
      </c>
      <c r="BR47" s="63">
        <v>0</v>
      </c>
      <c r="BS47" s="63">
        <v>0</v>
      </c>
      <c r="BT47" s="63">
        <v>0</v>
      </c>
      <c r="BU47" s="63">
        <v>0</v>
      </c>
      <c r="BV47" s="63">
        <v>0</v>
      </c>
      <c r="BW47" s="63">
        <v>0</v>
      </c>
      <c r="BX47" s="63">
        <v>0</v>
      </c>
      <c r="BY47" s="63">
        <v>0</v>
      </c>
      <c r="BZ47" s="63">
        <v>0</v>
      </c>
      <c r="CA47" s="63">
        <v>0</v>
      </c>
      <c r="CB47" s="63">
        <v>0</v>
      </c>
      <c r="CC47" s="63">
        <v>0</v>
      </c>
      <c r="CD47" s="63">
        <v>0</v>
      </c>
      <c r="CE47" s="63">
        <v>0</v>
      </c>
      <c r="CF47" s="63">
        <v>0</v>
      </c>
      <c r="CG47" s="63">
        <v>0</v>
      </c>
      <c r="CH47" s="63">
        <v>0</v>
      </c>
      <c r="CI47" s="63">
        <v>0</v>
      </c>
      <c r="CJ47" s="63">
        <v>0</v>
      </c>
      <c r="CK47" s="63">
        <v>0</v>
      </c>
      <c r="CL47" s="63">
        <v>0.719997</v>
      </c>
      <c r="CM47" s="63">
        <v>0.719997</v>
      </c>
      <c r="CN47" s="63">
        <v>0.88074399999999997</v>
      </c>
      <c r="CO47" s="63">
        <v>0.92346499999999998</v>
      </c>
      <c r="CP47" s="63">
        <v>0</v>
      </c>
      <c r="CQ47" s="63">
        <v>0</v>
      </c>
      <c r="CR47" s="63">
        <v>0</v>
      </c>
      <c r="CS47" s="63">
        <v>0</v>
      </c>
      <c r="CT47" s="63">
        <v>0</v>
      </c>
      <c r="CU47" s="63">
        <v>0</v>
      </c>
      <c r="CV47" s="63">
        <v>0</v>
      </c>
      <c r="CW47" s="63">
        <v>0</v>
      </c>
      <c r="CX47" s="63">
        <v>0</v>
      </c>
      <c r="CY47" s="63">
        <v>0</v>
      </c>
      <c r="CZ47" s="63">
        <v>0.136071</v>
      </c>
      <c r="DA47" s="63">
        <v>3.2381549999999999</v>
      </c>
      <c r="DB47" s="63">
        <v>3.2461340000000001</v>
      </c>
      <c r="DC47" s="63">
        <v>3.2542019999999998</v>
      </c>
      <c r="DD47" s="63">
        <v>3.2623579999999999</v>
      </c>
      <c r="DE47" s="63">
        <v>3.2705150000000001</v>
      </c>
      <c r="DF47" s="63">
        <v>4.183262</v>
      </c>
      <c r="DG47" s="63">
        <v>4.1430119999999997</v>
      </c>
      <c r="DH47" s="63">
        <v>4.0028699999999997</v>
      </c>
      <c r="DI47" s="63">
        <v>3.9835790000000002</v>
      </c>
      <c r="DJ47" s="63">
        <v>3.9932219999999998</v>
      </c>
      <c r="DK47" s="63">
        <v>4.0029719999999998</v>
      </c>
      <c r="DL47" s="63">
        <v>4.3338523642000002</v>
      </c>
      <c r="DM47" s="63">
        <v>4.0226879999999996</v>
      </c>
      <c r="DN47" s="63">
        <v>4.9749569999999999</v>
      </c>
      <c r="DO47" s="63">
        <v>4.987044</v>
      </c>
      <c r="DP47" s="63">
        <v>6.9767070000000002</v>
      </c>
      <c r="DQ47" s="63">
        <v>6.9943499999999998</v>
      </c>
      <c r="DR47" s="63">
        <v>7.4130050000000001</v>
      </c>
      <c r="DS47" s="63">
        <v>7.4972029999999998</v>
      </c>
      <c r="DT47" s="63">
        <v>9.3930360000000004</v>
      </c>
      <c r="DU47" s="63">
        <v>9.4995899999999995</v>
      </c>
      <c r="DV47" s="63">
        <v>0</v>
      </c>
    </row>
    <row r="48" spans="1:126" ht="15" customHeight="1" x14ac:dyDescent="0.3">
      <c r="A48" s="159" t="s">
        <v>118</v>
      </c>
      <c r="B48" s="63">
        <v>0</v>
      </c>
      <c r="C48" s="63">
        <v>0</v>
      </c>
      <c r="D48" s="63">
        <v>0</v>
      </c>
      <c r="E48" s="63">
        <v>0</v>
      </c>
      <c r="F48" s="63">
        <v>0</v>
      </c>
      <c r="G48" s="63">
        <v>0</v>
      </c>
      <c r="H48" s="63">
        <v>0</v>
      </c>
      <c r="I48" s="63">
        <v>0</v>
      </c>
      <c r="J48" s="63">
        <v>0.4765166341</v>
      </c>
      <c r="K48" s="63">
        <v>0.47682244769999999</v>
      </c>
      <c r="L48" s="63">
        <v>1.6110546262000001</v>
      </c>
      <c r="M48" s="63">
        <v>1.6135209762</v>
      </c>
      <c r="N48" s="63">
        <v>1.5916623058999999</v>
      </c>
      <c r="O48" s="63">
        <v>1.5456059975000001</v>
      </c>
      <c r="P48" s="63">
        <v>1.4535629591999999</v>
      </c>
      <c r="Q48" s="63">
        <v>1.4118107156999999</v>
      </c>
      <c r="R48" s="63">
        <v>1.5271457713000001</v>
      </c>
      <c r="S48" s="63">
        <v>1.6448291061</v>
      </c>
      <c r="T48" s="63">
        <v>1.5332118345000001</v>
      </c>
      <c r="U48" s="63">
        <v>1.6177624353</v>
      </c>
      <c r="V48" s="63">
        <v>1.7098285139</v>
      </c>
      <c r="W48" s="63">
        <v>1.7119021990000001</v>
      </c>
      <c r="X48" s="63">
        <v>11.539715639900001</v>
      </c>
      <c r="Y48" s="63">
        <v>21.961576205899998</v>
      </c>
      <c r="Z48" s="63">
        <v>13.0037495314</v>
      </c>
      <c r="AA48" s="63">
        <v>13.341680692900001</v>
      </c>
      <c r="AB48" s="63">
        <v>29.4793404461</v>
      </c>
      <c r="AC48" s="63">
        <v>44.875979377199997</v>
      </c>
      <c r="AD48" s="63">
        <v>45.295277207300003</v>
      </c>
      <c r="AE48" s="63">
        <v>12.300241141100001</v>
      </c>
      <c r="AF48" s="63">
        <v>10.0230187439</v>
      </c>
      <c r="AG48" s="63">
        <v>12.1076727427</v>
      </c>
      <c r="AH48" s="63">
        <v>6.7865824015999996</v>
      </c>
      <c r="AI48" s="63">
        <v>16.173864063</v>
      </c>
      <c r="AJ48" s="63">
        <v>28.0719531833</v>
      </c>
      <c r="AK48" s="63">
        <v>61.741219540000003</v>
      </c>
      <c r="AL48" s="63">
        <v>36.0376827897</v>
      </c>
      <c r="AM48" s="63">
        <v>36.495280970000003</v>
      </c>
      <c r="AN48" s="63">
        <v>40.99222735</v>
      </c>
      <c r="AO48" s="63">
        <v>42.701581750999999</v>
      </c>
      <c r="AP48" s="63">
        <v>90.383526175399993</v>
      </c>
      <c r="AQ48" s="63">
        <v>55.516251617199998</v>
      </c>
      <c r="AR48" s="63">
        <v>134.4537040747</v>
      </c>
      <c r="AS48" s="63">
        <v>313.75736952480003</v>
      </c>
      <c r="AT48" s="63">
        <v>196.23032311520001</v>
      </c>
      <c r="AU48" s="63">
        <v>329.65204128689999</v>
      </c>
      <c r="AV48" s="63">
        <v>252.47138835059999</v>
      </c>
      <c r="AW48" s="63">
        <v>301.49861276259998</v>
      </c>
      <c r="AX48" s="63">
        <v>346.90352257580003</v>
      </c>
      <c r="AY48" s="63">
        <v>241.55266368459999</v>
      </c>
      <c r="AZ48" s="63">
        <v>308.64133035589998</v>
      </c>
      <c r="BA48" s="63">
        <v>298.55220051309999</v>
      </c>
      <c r="BB48" s="63">
        <v>578.62226657480005</v>
      </c>
      <c r="BC48" s="63">
        <v>511.59509131649997</v>
      </c>
      <c r="BD48" s="63">
        <v>519.86296347300004</v>
      </c>
      <c r="BE48" s="63">
        <v>541.31996342900004</v>
      </c>
      <c r="BF48" s="63">
        <v>579.706293942</v>
      </c>
      <c r="BG48" s="63">
        <v>588.82778760530005</v>
      </c>
      <c r="BH48" s="63">
        <v>834.1881000413</v>
      </c>
      <c r="BI48" s="63">
        <v>842.6495648394</v>
      </c>
      <c r="BJ48" s="63">
        <v>664.7927995284</v>
      </c>
      <c r="BK48" s="63">
        <v>632.45672330469995</v>
      </c>
      <c r="BL48" s="63">
        <v>662.44055429649995</v>
      </c>
      <c r="BM48" s="63">
        <v>767.08395404580006</v>
      </c>
      <c r="BN48" s="63">
        <v>669.6667506256</v>
      </c>
      <c r="BO48" s="63">
        <v>690.91744565500005</v>
      </c>
      <c r="BP48" s="63">
        <v>739.43730900590003</v>
      </c>
      <c r="BQ48" s="63">
        <v>698.30978521659995</v>
      </c>
      <c r="BR48" s="63">
        <v>590.66366578520001</v>
      </c>
      <c r="BS48" s="63">
        <v>508.640110515</v>
      </c>
      <c r="BT48" s="63">
        <v>925.8912563161</v>
      </c>
      <c r="BU48" s="63">
        <v>947.35390900430002</v>
      </c>
      <c r="BV48" s="63">
        <v>910.83245196790006</v>
      </c>
      <c r="BW48" s="63">
        <v>1074.7955249669001</v>
      </c>
      <c r="BX48" s="63">
        <v>1149.6549563501001</v>
      </c>
      <c r="BY48" s="63">
        <v>1414.7891179093999</v>
      </c>
      <c r="BZ48" s="63">
        <v>1419.0580581900999</v>
      </c>
      <c r="CA48" s="63">
        <v>1627.3105483446</v>
      </c>
      <c r="CB48" s="63">
        <v>2108.3589456272998</v>
      </c>
      <c r="CC48" s="63">
        <v>1942.4238798197</v>
      </c>
      <c r="CD48" s="63">
        <v>1486.7190956991999</v>
      </c>
      <c r="CE48" s="63">
        <v>2054.5626438271001</v>
      </c>
      <c r="CF48" s="63">
        <v>1552.0094674618001</v>
      </c>
      <c r="CG48" s="63">
        <v>1692.2151635211001</v>
      </c>
      <c r="CH48" s="63">
        <v>1831.0746830189</v>
      </c>
      <c r="CI48" s="63">
        <v>2073.6662600463001</v>
      </c>
      <c r="CJ48" s="63">
        <v>2038.9780067426</v>
      </c>
      <c r="CK48" s="63">
        <v>2061.8393495433002</v>
      </c>
      <c r="CL48" s="63">
        <v>2229.8407111952001</v>
      </c>
      <c r="CM48" s="63">
        <v>2196.7153859532</v>
      </c>
      <c r="CN48" s="63">
        <v>2180.5053744458</v>
      </c>
      <c r="CO48" s="63">
        <v>2034.4504131758999</v>
      </c>
      <c r="CP48" s="63">
        <v>1887.1723548397999</v>
      </c>
      <c r="CQ48" s="63">
        <v>2111.4179419277002</v>
      </c>
      <c r="CR48" s="63">
        <v>2350.9702964465</v>
      </c>
      <c r="CS48" s="63">
        <v>2610.5133337801999</v>
      </c>
      <c r="CT48" s="63">
        <v>2540.5671136481001</v>
      </c>
      <c r="CU48" s="63">
        <v>2946.6148637673</v>
      </c>
      <c r="CV48" s="63">
        <v>2518.6828028966002</v>
      </c>
      <c r="CW48" s="63">
        <v>2794.4125318435999</v>
      </c>
      <c r="CX48" s="63">
        <v>2254.5612725228002</v>
      </c>
      <c r="CY48" s="63">
        <v>2582.9682905145</v>
      </c>
      <c r="CZ48" s="63">
        <v>2578.9402126437999</v>
      </c>
      <c r="DA48" s="63">
        <v>2377.4851044880002</v>
      </c>
      <c r="DB48" s="63">
        <v>2739.4014968633001</v>
      </c>
      <c r="DC48" s="63">
        <v>3662.4571904315999</v>
      </c>
      <c r="DD48" s="63">
        <v>3195.4097455228998</v>
      </c>
      <c r="DE48" s="63">
        <v>2921.0338919757</v>
      </c>
      <c r="DF48" s="63">
        <v>3115.6249176757001</v>
      </c>
      <c r="DG48" s="63">
        <v>3163.6127847439002</v>
      </c>
      <c r="DH48" s="63">
        <v>5153.0075394363002</v>
      </c>
      <c r="DI48" s="63">
        <v>4770.1771570235996</v>
      </c>
      <c r="DJ48" s="63">
        <v>4503.5322886278</v>
      </c>
      <c r="DK48" s="63">
        <v>3278.1643051640999</v>
      </c>
      <c r="DL48" s="63">
        <v>3477.2801082319002</v>
      </c>
      <c r="DM48" s="63">
        <v>3058.5138094365998</v>
      </c>
      <c r="DN48" s="63">
        <v>3155.9894231527001</v>
      </c>
      <c r="DO48" s="63">
        <v>3079.3597696637999</v>
      </c>
      <c r="DP48" s="63">
        <v>3263.1419487600001</v>
      </c>
      <c r="DQ48" s="63">
        <v>3069.4311362346002</v>
      </c>
      <c r="DR48" s="63">
        <v>2827.4137819862999</v>
      </c>
      <c r="DS48" s="63">
        <v>2908.4901562006999</v>
      </c>
      <c r="DT48" s="63">
        <v>2777.7066929183002</v>
      </c>
      <c r="DU48" s="63">
        <v>3476.9021502321002</v>
      </c>
      <c r="DV48" s="63">
        <v>3720.3151785341001</v>
      </c>
    </row>
    <row r="49" spans="1:126" ht="15" customHeight="1" x14ac:dyDescent="0.3">
      <c r="A49" s="160" t="s">
        <v>119</v>
      </c>
      <c r="B49" s="63">
        <v>0</v>
      </c>
      <c r="C49" s="63">
        <v>0</v>
      </c>
      <c r="D49" s="63">
        <v>0</v>
      </c>
      <c r="E49" s="63">
        <v>0</v>
      </c>
      <c r="F49" s="63">
        <v>0</v>
      </c>
      <c r="G49" s="63">
        <v>0</v>
      </c>
      <c r="H49" s="63">
        <v>0</v>
      </c>
      <c r="I49" s="63">
        <v>0</v>
      </c>
      <c r="J49" s="63">
        <v>0</v>
      </c>
      <c r="K49" s="63">
        <v>0</v>
      </c>
      <c r="L49" s="63">
        <v>0</v>
      </c>
      <c r="M49" s="63">
        <v>0</v>
      </c>
      <c r="N49" s="63">
        <v>0</v>
      </c>
      <c r="O49" s="63">
        <v>0</v>
      </c>
      <c r="P49" s="63">
        <v>0</v>
      </c>
      <c r="Q49" s="63">
        <v>0</v>
      </c>
      <c r="R49" s="63">
        <v>0</v>
      </c>
      <c r="S49" s="63">
        <v>0</v>
      </c>
      <c r="T49" s="63">
        <v>0</v>
      </c>
      <c r="U49" s="63">
        <v>0</v>
      </c>
      <c r="V49" s="63">
        <v>0</v>
      </c>
      <c r="W49" s="63">
        <v>0</v>
      </c>
      <c r="X49" s="63">
        <v>0</v>
      </c>
      <c r="Y49" s="63">
        <v>0</v>
      </c>
      <c r="Z49" s="63">
        <v>0</v>
      </c>
      <c r="AA49" s="63">
        <v>0</v>
      </c>
      <c r="AB49" s="63">
        <v>0</v>
      </c>
      <c r="AC49" s="63">
        <v>0</v>
      </c>
      <c r="AD49" s="63">
        <v>0</v>
      </c>
      <c r="AE49" s="63">
        <v>0</v>
      </c>
      <c r="AF49" s="63">
        <v>0</v>
      </c>
      <c r="AG49" s="63">
        <v>0</v>
      </c>
      <c r="AH49" s="63">
        <v>0</v>
      </c>
      <c r="AI49" s="63">
        <v>0</v>
      </c>
      <c r="AJ49" s="63">
        <v>0</v>
      </c>
      <c r="AK49" s="63">
        <v>0</v>
      </c>
      <c r="AL49" s="63">
        <v>0</v>
      </c>
      <c r="AM49" s="63">
        <v>0</v>
      </c>
      <c r="AN49" s="63">
        <v>1.619302E-3</v>
      </c>
      <c r="AO49" s="63">
        <v>1.6264792E-3</v>
      </c>
      <c r="AP49" s="63">
        <v>8.4958331000000008E-3</v>
      </c>
      <c r="AQ49" s="63">
        <v>1.37451489E-2</v>
      </c>
      <c r="AR49" s="63">
        <v>2.0834168100000001E-2</v>
      </c>
      <c r="AS49" s="63">
        <v>5.5395085999999996E-3</v>
      </c>
      <c r="AT49" s="63">
        <v>5.6488665000000004E-3</v>
      </c>
      <c r="AU49" s="63">
        <v>4.2563757000000004E-3</v>
      </c>
      <c r="AV49" s="63">
        <v>5.4846612999999997E-3</v>
      </c>
      <c r="AW49" s="63">
        <v>6.3416566000000004E-3</v>
      </c>
      <c r="AX49" s="63">
        <v>6.4560384E-3</v>
      </c>
      <c r="AY49" s="63">
        <v>6.5067101999999998E-3</v>
      </c>
      <c r="AZ49" s="63">
        <v>6.3806030000000003E-3</v>
      </c>
      <c r="BA49" s="63">
        <v>6.3153740000000003E-3</v>
      </c>
      <c r="BB49" s="63">
        <v>0</v>
      </c>
      <c r="BC49" s="63">
        <v>0.71829440980000003</v>
      </c>
      <c r="BD49" s="63">
        <v>0</v>
      </c>
      <c r="BE49" s="63">
        <v>0</v>
      </c>
      <c r="BF49" s="63">
        <v>0</v>
      </c>
      <c r="BG49" s="63">
        <v>4.0499999999999998E-3</v>
      </c>
      <c r="BH49" s="63">
        <v>191.009458</v>
      </c>
      <c r="BI49" s="63">
        <v>191.017582</v>
      </c>
      <c r="BJ49" s="63">
        <v>2.5706E-2</v>
      </c>
      <c r="BK49" s="63">
        <v>3.3829999999999999E-2</v>
      </c>
      <c r="BL49" s="63">
        <v>4.1953999999999998E-2</v>
      </c>
      <c r="BM49" s="63">
        <v>4.8245999999999997E-2</v>
      </c>
      <c r="BN49" s="63">
        <v>6.7499999999999999E-3</v>
      </c>
      <c r="BO49" s="63">
        <v>1.5E-3</v>
      </c>
      <c r="BP49" s="63">
        <v>3.9228617416999998</v>
      </c>
      <c r="BQ49" s="63">
        <v>3.7584023045000001</v>
      </c>
      <c r="BR49" s="63">
        <v>4.0435116677999998</v>
      </c>
      <c r="BS49" s="63">
        <v>0</v>
      </c>
      <c r="BT49" s="63">
        <v>0</v>
      </c>
      <c r="BU49" s="63">
        <v>8.0884952006000006</v>
      </c>
      <c r="BV49" s="63">
        <v>11.5346243115</v>
      </c>
      <c r="BW49" s="63">
        <v>16.062800740499998</v>
      </c>
      <c r="BX49" s="63">
        <v>31.375561556099999</v>
      </c>
      <c r="BY49" s="63">
        <v>31.876653754900001</v>
      </c>
      <c r="BZ49" s="63">
        <v>29.8821413149</v>
      </c>
      <c r="CA49" s="63">
        <v>38.074082128199997</v>
      </c>
      <c r="CB49" s="63">
        <v>42.089760500600001</v>
      </c>
      <c r="CC49" s="63">
        <v>50.413915214900001</v>
      </c>
      <c r="CD49" s="63">
        <v>52.588719985300003</v>
      </c>
      <c r="CE49" s="63">
        <v>51.022031184200003</v>
      </c>
      <c r="CF49" s="63">
        <v>51.202677294799997</v>
      </c>
      <c r="CG49" s="63">
        <v>53.683570864799997</v>
      </c>
      <c r="CH49" s="63">
        <v>56.932603717399999</v>
      </c>
      <c r="CI49" s="63">
        <v>68.003698636600006</v>
      </c>
      <c r="CJ49" s="63">
        <v>69.596796667299998</v>
      </c>
      <c r="CK49" s="63">
        <v>153.86680565270001</v>
      </c>
      <c r="CL49" s="63">
        <v>155.4101919158</v>
      </c>
      <c r="CM49" s="63">
        <v>161.32729093469999</v>
      </c>
      <c r="CN49" s="63">
        <v>164.45388862889999</v>
      </c>
      <c r="CO49" s="63">
        <v>182.5968681663</v>
      </c>
      <c r="CP49" s="63">
        <v>181.75210426160001</v>
      </c>
      <c r="CQ49" s="63">
        <v>175.4726410849</v>
      </c>
      <c r="CR49" s="63">
        <v>190.45545471209999</v>
      </c>
      <c r="CS49" s="63">
        <v>199.40556350200001</v>
      </c>
      <c r="CT49" s="63">
        <v>208.02049313399999</v>
      </c>
      <c r="CU49" s="63">
        <v>234.74103014479999</v>
      </c>
      <c r="CV49" s="63">
        <v>237.18992278280001</v>
      </c>
      <c r="CW49" s="63">
        <v>251.0112983388</v>
      </c>
      <c r="CX49" s="63">
        <v>77.565861461200001</v>
      </c>
      <c r="CY49" s="63">
        <v>82.254700983800006</v>
      </c>
      <c r="CZ49" s="63">
        <v>79.534691093000006</v>
      </c>
      <c r="DA49" s="63">
        <v>102.4025599646</v>
      </c>
      <c r="DB49" s="63">
        <v>89.278967438099997</v>
      </c>
      <c r="DC49" s="63">
        <v>84.810722070699995</v>
      </c>
      <c r="DD49" s="63">
        <v>73.231412711199994</v>
      </c>
      <c r="DE49" s="63">
        <v>104.9225734499</v>
      </c>
      <c r="DF49" s="63">
        <v>148.37194167359999</v>
      </c>
      <c r="DG49" s="63">
        <v>197.26199755619999</v>
      </c>
      <c r="DH49" s="63">
        <v>185.72518710579999</v>
      </c>
      <c r="DI49" s="63">
        <v>190.54795687609999</v>
      </c>
      <c r="DJ49" s="63">
        <v>203.84782217520001</v>
      </c>
      <c r="DK49" s="63">
        <v>212.38326487520001</v>
      </c>
      <c r="DL49" s="63">
        <v>212.36177177100001</v>
      </c>
      <c r="DM49" s="63">
        <v>213.8072719724</v>
      </c>
      <c r="DN49" s="63">
        <v>208.15497656619999</v>
      </c>
      <c r="DO49" s="63">
        <v>210.0589763248</v>
      </c>
      <c r="DP49" s="63">
        <v>213.61473188490001</v>
      </c>
      <c r="DQ49" s="63">
        <v>234.6831765773</v>
      </c>
      <c r="DR49" s="63">
        <v>233.81098684470001</v>
      </c>
      <c r="DS49" s="63">
        <v>150.93418039669999</v>
      </c>
      <c r="DT49" s="63">
        <v>152.4758907236</v>
      </c>
      <c r="DU49" s="63">
        <v>157.04053810779999</v>
      </c>
      <c r="DV49" s="63">
        <v>161.2589942079</v>
      </c>
    </row>
    <row r="50" spans="1:126" ht="15" customHeight="1" x14ac:dyDescent="0.3">
      <c r="A50" s="160" t="s">
        <v>120</v>
      </c>
      <c r="B50" s="63">
        <v>0</v>
      </c>
      <c r="C50" s="63">
        <v>0</v>
      </c>
      <c r="D50" s="63">
        <v>0</v>
      </c>
      <c r="E50" s="63">
        <v>0</v>
      </c>
      <c r="F50" s="63">
        <v>0</v>
      </c>
      <c r="G50" s="63">
        <v>0</v>
      </c>
      <c r="H50" s="63">
        <v>0</v>
      </c>
      <c r="I50" s="63">
        <v>0</v>
      </c>
      <c r="J50" s="63">
        <v>0.4765166341</v>
      </c>
      <c r="K50" s="63">
        <v>0.47682244769999999</v>
      </c>
      <c r="L50" s="63">
        <v>1.6110546262000001</v>
      </c>
      <c r="M50" s="63">
        <v>1.6135209762</v>
      </c>
      <c r="N50" s="63">
        <v>1.5916623058999999</v>
      </c>
      <c r="O50" s="63">
        <v>1.5456059975000001</v>
      </c>
      <c r="P50" s="63">
        <v>1.4535629591999999</v>
      </c>
      <c r="Q50" s="63">
        <v>1.4118107156999999</v>
      </c>
      <c r="R50" s="63">
        <v>1.5271457713000001</v>
      </c>
      <c r="S50" s="63">
        <v>1.6448291061</v>
      </c>
      <c r="T50" s="63">
        <v>1.5332118345000001</v>
      </c>
      <c r="U50" s="63">
        <v>1.6177624353</v>
      </c>
      <c r="V50" s="63">
        <v>1.7098285139</v>
      </c>
      <c r="W50" s="63">
        <v>1.7119021990000001</v>
      </c>
      <c r="X50" s="63">
        <v>11.539715639900001</v>
      </c>
      <c r="Y50" s="63">
        <v>21.961576205899998</v>
      </c>
      <c r="Z50" s="63">
        <v>13.0037495314</v>
      </c>
      <c r="AA50" s="63">
        <v>13.341680692900001</v>
      </c>
      <c r="AB50" s="63">
        <v>29.4793404461</v>
      </c>
      <c r="AC50" s="63">
        <v>44.875979377199997</v>
      </c>
      <c r="AD50" s="63">
        <v>45.295277207300003</v>
      </c>
      <c r="AE50" s="63">
        <v>12.300241141100001</v>
      </c>
      <c r="AF50" s="63">
        <v>10.0230187439</v>
      </c>
      <c r="AG50" s="63">
        <v>12.1076727427</v>
      </c>
      <c r="AH50" s="63">
        <v>6.7865824015999996</v>
      </c>
      <c r="AI50" s="63">
        <v>16.173864063</v>
      </c>
      <c r="AJ50" s="63">
        <v>28.0719531833</v>
      </c>
      <c r="AK50" s="63">
        <v>61.741219540000003</v>
      </c>
      <c r="AL50" s="63">
        <v>36.0376827897</v>
      </c>
      <c r="AM50" s="63">
        <v>36.495280970000003</v>
      </c>
      <c r="AN50" s="63">
        <v>40.990608047999999</v>
      </c>
      <c r="AO50" s="63">
        <v>42.6999552718</v>
      </c>
      <c r="AP50" s="63">
        <v>90.375030342299993</v>
      </c>
      <c r="AQ50" s="63">
        <v>55.502506468299998</v>
      </c>
      <c r="AR50" s="63">
        <v>134.43286990659999</v>
      </c>
      <c r="AS50" s="63">
        <v>313.75183001620002</v>
      </c>
      <c r="AT50" s="63">
        <v>196.22467424870001</v>
      </c>
      <c r="AU50" s="63">
        <v>329.64778491120001</v>
      </c>
      <c r="AV50" s="63">
        <v>252.46590368930001</v>
      </c>
      <c r="AW50" s="63">
        <v>301.49227110599998</v>
      </c>
      <c r="AX50" s="63">
        <v>346.89706653740001</v>
      </c>
      <c r="AY50" s="63">
        <v>241.54615697439999</v>
      </c>
      <c r="AZ50" s="63">
        <v>308.63494975290001</v>
      </c>
      <c r="BA50" s="63">
        <v>298.54588513909999</v>
      </c>
      <c r="BB50" s="63">
        <v>578.62226657480005</v>
      </c>
      <c r="BC50" s="63">
        <v>510.87679690670001</v>
      </c>
      <c r="BD50" s="63">
        <v>519.86296347300004</v>
      </c>
      <c r="BE50" s="63">
        <v>541.31996342900004</v>
      </c>
      <c r="BF50" s="63">
        <v>579.706293942</v>
      </c>
      <c r="BG50" s="63">
        <v>588.82373760530004</v>
      </c>
      <c r="BH50" s="63">
        <v>643.17864204130001</v>
      </c>
      <c r="BI50" s="63">
        <v>651.63198283940005</v>
      </c>
      <c r="BJ50" s="63">
        <v>664.76709352839998</v>
      </c>
      <c r="BK50" s="63">
        <v>632.42289330469998</v>
      </c>
      <c r="BL50" s="63">
        <v>662.39860029650004</v>
      </c>
      <c r="BM50" s="63">
        <v>767.03570804579999</v>
      </c>
      <c r="BN50" s="63">
        <v>669.66000062559999</v>
      </c>
      <c r="BO50" s="63">
        <v>690.91594565499997</v>
      </c>
      <c r="BP50" s="63">
        <v>735.51444726420004</v>
      </c>
      <c r="BQ50" s="63">
        <v>694.55138291210005</v>
      </c>
      <c r="BR50" s="63">
        <v>586.62015411740003</v>
      </c>
      <c r="BS50" s="63">
        <v>508.640110515</v>
      </c>
      <c r="BT50" s="63">
        <v>925.8912563161</v>
      </c>
      <c r="BU50" s="63">
        <v>939.26541380369997</v>
      </c>
      <c r="BV50" s="63">
        <v>899.29782765640005</v>
      </c>
      <c r="BW50" s="63">
        <v>1058.7327242264</v>
      </c>
      <c r="BX50" s="63">
        <v>1118.2793947939999</v>
      </c>
      <c r="BY50" s="63">
        <v>1382.9124641545</v>
      </c>
      <c r="BZ50" s="63">
        <v>1389.1759168752001</v>
      </c>
      <c r="CA50" s="63">
        <v>1589.2364662164</v>
      </c>
      <c r="CB50" s="63">
        <v>2066.2691851267</v>
      </c>
      <c r="CC50" s="63">
        <v>1892.0099646048</v>
      </c>
      <c r="CD50" s="63">
        <v>1434.1303757139001</v>
      </c>
      <c r="CE50" s="63">
        <v>2003.5406126429</v>
      </c>
      <c r="CF50" s="63">
        <v>1500.8067901669999</v>
      </c>
      <c r="CG50" s="63">
        <v>1638.5315926563001</v>
      </c>
      <c r="CH50" s="63">
        <v>1774.1420793015</v>
      </c>
      <c r="CI50" s="63">
        <v>2005.6625614096999</v>
      </c>
      <c r="CJ50" s="63">
        <v>1969.3812100753</v>
      </c>
      <c r="CK50" s="63">
        <v>1907.9725438906</v>
      </c>
      <c r="CL50" s="63">
        <v>2074.4305192794</v>
      </c>
      <c r="CM50" s="63">
        <v>2035.3880950185001</v>
      </c>
      <c r="CN50" s="63">
        <v>2016.0514858168999</v>
      </c>
      <c r="CO50" s="63">
        <v>1851.8535450096001</v>
      </c>
      <c r="CP50" s="63">
        <v>1705.4202505782</v>
      </c>
      <c r="CQ50" s="63">
        <v>1935.9453008428</v>
      </c>
      <c r="CR50" s="63">
        <v>2160.5148417343999</v>
      </c>
      <c r="CS50" s="63">
        <v>2411.1077702782</v>
      </c>
      <c r="CT50" s="63">
        <v>2332.5466205141001</v>
      </c>
      <c r="CU50" s="63">
        <v>2711.8738336225001</v>
      </c>
      <c r="CV50" s="63">
        <v>2281.4928801137999</v>
      </c>
      <c r="CW50" s="63">
        <v>2543.4012335048001</v>
      </c>
      <c r="CX50" s="63">
        <v>2176.9954110616</v>
      </c>
      <c r="CY50" s="63">
        <v>2500.7135895307001</v>
      </c>
      <c r="CZ50" s="63">
        <v>2499.4055215508001</v>
      </c>
      <c r="DA50" s="63">
        <v>2275.0825445234</v>
      </c>
      <c r="DB50" s="63">
        <v>2650.1225294251999</v>
      </c>
      <c r="DC50" s="63">
        <v>3577.6464683609001</v>
      </c>
      <c r="DD50" s="63">
        <v>3122.1783328116999</v>
      </c>
      <c r="DE50" s="63">
        <v>2816.1113185258</v>
      </c>
      <c r="DF50" s="63">
        <v>2967.2529760020998</v>
      </c>
      <c r="DG50" s="63">
        <v>2966.3507871877</v>
      </c>
      <c r="DH50" s="63">
        <v>4967.2823523304996</v>
      </c>
      <c r="DI50" s="63">
        <v>4579.6292001475003</v>
      </c>
      <c r="DJ50" s="63">
        <v>4299.6844664525997</v>
      </c>
      <c r="DK50" s="63">
        <v>3065.7810402888999</v>
      </c>
      <c r="DL50" s="63">
        <v>3264.9183364608998</v>
      </c>
      <c r="DM50" s="63">
        <v>2844.7065374642002</v>
      </c>
      <c r="DN50" s="63">
        <v>2947.8344465864998</v>
      </c>
      <c r="DO50" s="63">
        <v>2869.3007933389999</v>
      </c>
      <c r="DP50" s="63">
        <v>3049.5272168750998</v>
      </c>
      <c r="DQ50" s="63">
        <v>2834.7479596572998</v>
      </c>
      <c r="DR50" s="63">
        <v>2593.6027951415999</v>
      </c>
      <c r="DS50" s="63">
        <v>2757.5559758039999</v>
      </c>
      <c r="DT50" s="63">
        <v>2625.2308021947001</v>
      </c>
      <c r="DU50" s="63">
        <v>3319.8616121242999</v>
      </c>
      <c r="DV50" s="63">
        <v>3559.0561843261999</v>
      </c>
    </row>
    <row r="51" spans="1:126" ht="15" customHeight="1" x14ac:dyDescent="0.3">
      <c r="A51" s="124"/>
      <c r="B51" s="63"/>
      <c r="C51" s="63"/>
      <c r="D51" s="63"/>
      <c r="E51" s="63"/>
      <c r="F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63"/>
      <c r="BZ51" s="63"/>
      <c r="CA51" s="63"/>
      <c r="CB51" s="63"/>
      <c r="CC51" s="63"/>
      <c r="CD51" s="63"/>
      <c r="CE51" s="63"/>
      <c r="CF51" s="63"/>
      <c r="CG51" s="63"/>
      <c r="CH51" s="63"/>
      <c r="CI51" s="63"/>
      <c r="CJ51" s="63"/>
      <c r="CK51" s="63"/>
      <c r="CL51" s="63"/>
      <c r="CM51" s="63"/>
      <c r="CN51" s="63"/>
      <c r="CO51" s="63"/>
      <c r="CP51" s="63"/>
      <c r="CQ51" s="63"/>
      <c r="CR51" s="63"/>
      <c r="CS51" s="63"/>
      <c r="CT51" s="63"/>
      <c r="CU51" s="63"/>
      <c r="CV51" s="63"/>
      <c r="CW51" s="63"/>
      <c r="CX51" s="63"/>
      <c r="CY51" s="63"/>
      <c r="CZ51" s="63"/>
      <c r="DA51" s="63"/>
      <c r="DB51" s="63"/>
      <c r="DC51" s="63"/>
      <c r="DD51" s="63"/>
      <c r="DE51" s="63"/>
      <c r="DF51" s="63"/>
      <c r="DG51" s="63"/>
      <c r="DH51" s="63"/>
      <c r="DI51" s="63"/>
      <c r="DJ51" s="63"/>
      <c r="DK51" s="63"/>
      <c r="DL51" s="63"/>
      <c r="DM51" s="63"/>
      <c r="DN51" s="63"/>
      <c r="DO51" s="63"/>
      <c r="DP51" s="63"/>
      <c r="DQ51" s="63"/>
      <c r="DR51" s="63"/>
      <c r="DS51" s="63"/>
      <c r="DT51" s="63"/>
      <c r="DU51" s="63"/>
      <c r="DV51" s="63"/>
    </row>
    <row r="52" spans="1:126" s="26" customFormat="1" ht="15" customHeight="1" x14ac:dyDescent="0.3">
      <c r="A52" s="228" t="s">
        <v>334</v>
      </c>
      <c r="B52" s="96">
        <v>6043.2542994435998</v>
      </c>
      <c r="C52" s="96">
        <v>5964.3297491040003</v>
      </c>
      <c r="D52" s="96">
        <v>6141.1332214959002</v>
      </c>
      <c r="E52" s="96">
        <v>8817.1241610737998</v>
      </c>
      <c r="F52" s="96">
        <v>9284.0137788868997</v>
      </c>
      <c r="G52" s="96">
        <v>9485.7487669220009</v>
      </c>
      <c r="H52" s="96">
        <v>9916.1990195584003</v>
      </c>
      <c r="I52" s="96">
        <v>10691.4954365757</v>
      </c>
      <c r="J52" s="96">
        <v>11755.723091976401</v>
      </c>
      <c r="K52" s="96">
        <v>12412.962366101199</v>
      </c>
      <c r="L52" s="96">
        <v>13188.052962381</v>
      </c>
      <c r="M52" s="96">
        <v>16284.555090407001</v>
      </c>
      <c r="N52" s="96">
        <v>17098.4794174081</v>
      </c>
      <c r="O52" s="96">
        <v>17127.2690545605</v>
      </c>
      <c r="P52" s="96">
        <v>16843.339035104698</v>
      </c>
      <c r="Q52" s="96">
        <v>17759.538912787699</v>
      </c>
      <c r="R52" s="96">
        <v>18843.546602856</v>
      </c>
      <c r="S52" s="96">
        <v>20205.9209840929</v>
      </c>
      <c r="T52" s="96">
        <v>20557.8738997246</v>
      </c>
      <c r="U52" s="96">
        <v>23041.211752707499</v>
      </c>
      <c r="V52" s="96">
        <v>25477.7664227922</v>
      </c>
      <c r="W52" s="96">
        <v>24843.9693218516</v>
      </c>
      <c r="X52" s="96">
        <v>24543.034312796299</v>
      </c>
      <c r="Y52" s="96">
        <v>24578.182229938098</v>
      </c>
      <c r="Z52" s="96">
        <v>24957.157105361901</v>
      </c>
      <c r="AA52" s="96">
        <v>27338.640748799298</v>
      </c>
      <c r="AB52" s="96">
        <v>25792.2917555772</v>
      </c>
      <c r="AC52" s="96">
        <v>31045.1431007188</v>
      </c>
      <c r="AD52" s="96">
        <v>31487.629979466201</v>
      </c>
      <c r="AE52" s="96">
        <v>31642.2450647808</v>
      </c>
      <c r="AF52" s="96">
        <v>32442.092650443901</v>
      </c>
      <c r="AG52" s="96">
        <v>34574.667528612597</v>
      </c>
      <c r="AH52" s="96">
        <v>33296.936071949604</v>
      </c>
      <c r="AI52" s="96">
        <v>32061.855050694601</v>
      </c>
      <c r="AJ52" s="96">
        <v>34324.829739601802</v>
      </c>
      <c r="AK52" s="96">
        <v>38328.6549975214</v>
      </c>
      <c r="AL52" s="96">
        <v>41495.848063634803</v>
      </c>
      <c r="AM52" s="96">
        <v>41299.628006160397</v>
      </c>
      <c r="AN52" s="96">
        <v>43254.086308800899</v>
      </c>
      <c r="AO52" s="96">
        <v>45134.352051397</v>
      </c>
      <c r="AP52" s="96">
        <v>46548.872077028398</v>
      </c>
      <c r="AQ52" s="96">
        <v>48585.1896021988</v>
      </c>
      <c r="AR52" s="96">
        <v>49780.677110461103</v>
      </c>
      <c r="AS52" s="96">
        <v>51643.794959049599</v>
      </c>
      <c r="AT52" s="96">
        <v>53214.466747006198</v>
      </c>
      <c r="AU52" s="96">
        <v>51184.784875678299</v>
      </c>
      <c r="AV52" s="96">
        <v>54215.9830158322</v>
      </c>
      <c r="AW52" s="96">
        <v>60875.904855332497</v>
      </c>
      <c r="AX52" s="96">
        <v>61986.948291167602</v>
      </c>
      <c r="AY52" s="96">
        <v>62387.039528263398</v>
      </c>
      <c r="AZ52" s="96">
        <v>63637.839946562199</v>
      </c>
      <c r="BA52" s="96">
        <v>65044.225952239503</v>
      </c>
      <c r="BB52" s="96">
        <v>62028.129209024599</v>
      </c>
      <c r="BC52" s="96">
        <v>67051.018608249098</v>
      </c>
      <c r="BD52" s="96">
        <v>66224.780245826696</v>
      </c>
      <c r="BE52" s="96">
        <v>62843.529431196002</v>
      </c>
      <c r="BF52" s="96">
        <v>56340.942285820398</v>
      </c>
      <c r="BG52" s="96">
        <v>61852.027818147901</v>
      </c>
      <c r="BH52" s="96">
        <v>62627.5322952243</v>
      </c>
      <c r="BI52" s="96">
        <v>69583.431810357695</v>
      </c>
      <c r="BJ52" s="96">
        <v>71821.435821695995</v>
      </c>
      <c r="BK52" s="96">
        <v>66143.882550891998</v>
      </c>
      <c r="BL52" s="96">
        <v>68018.391702530105</v>
      </c>
      <c r="BM52" s="96">
        <v>68656.3257722821</v>
      </c>
      <c r="BN52" s="96">
        <v>71445.016425577604</v>
      </c>
      <c r="BO52" s="96">
        <v>69923.957718650694</v>
      </c>
      <c r="BP52" s="96">
        <v>64196.657268215698</v>
      </c>
      <c r="BQ52" s="96">
        <v>68116.914970869402</v>
      </c>
      <c r="BR52" s="96">
        <v>74462.535476959907</v>
      </c>
      <c r="BS52" s="96">
        <v>76309.013550698597</v>
      </c>
      <c r="BT52" s="96">
        <v>78381.892042511099</v>
      </c>
      <c r="BU52" s="96">
        <v>79881.625064401698</v>
      </c>
      <c r="BV52" s="96">
        <v>78195.415967975103</v>
      </c>
      <c r="BW52" s="96">
        <v>78854.646592186793</v>
      </c>
      <c r="BX52" s="96">
        <v>75943.438850391307</v>
      </c>
      <c r="BY52" s="96">
        <v>79406.748854062695</v>
      </c>
      <c r="BZ52" s="96">
        <v>80511.677562186596</v>
      </c>
      <c r="CA52" s="96">
        <v>78822.887767340595</v>
      </c>
      <c r="CB52" s="96">
        <v>79876.411206369405</v>
      </c>
      <c r="CC52" s="96">
        <v>81841.532631693597</v>
      </c>
      <c r="CD52" s="96">
        <v>88831.815897713604</v>
      </c>
      <c r="CE52" s="96">
        <v>87568.164431752099</v>
      </c>
      <c r="CF52" s="96">
        <v>91010.105338981099</v>
      </c>
      <c r="CG52" s="96">
        <v>77797.165750090498</v>
      </c>
      <c r="CH52" s="96">
        <v>69531.108010756696</v>
      </c>
      <c r="CI52" s="96">
        <v>68766.489395123397</v>
      </c>
      <c r="CJ52" s="96">
        <v>73511.0508589971</v>
      </c>
      <c r="CK52" s="96">
        <v>76331.247306844904</v>
      </c>
      <c r="CL52" s="96">
        <v>78616.815055080398</v>
      </c>
      <c r="CM52" s="96">
        <v>78148.132255285993</v>
      </c>
      <c r="CN52" s="96">
        <v>77298.769131229303</v>
      </c>
      <c r="CO52" s="96">
        <v>75294.830607655793</v>
      </c>
      <c r="CP52" s="96">
        <v>73695.156785442596</v>
      </c>
      <c r="CQ52" s="96">
        <v>71183.839109331602</v>
      </c>
      <c r="CR52" s="96">
        <v>74331.164172803605</v>
      </c>
      <c r="CS52" s="96">
        <v>77430.802980486493</v>
      </c>
      <c r="CT52" s="96">
        <v>78862.001707787</v>
      </c>
      <c r="CU52" s="96">
        <v>77487.763320322803</v>
      </c>
      <c r="CV52" s="96">
        <v>77086.763232883604</v>
      </c>
      <c r="CW52" s="96">
        <v>80956.567674251302</v>
      </c>
      <c r="CX52" s="96">
        <v>76773.042672637996</v>
      </c>
      <c r="CY52" s="96">
        <v>78450.420813147604</v>
      </c>
      <c r="CZ52" s="96">
        <v>77521.342065879697</v>
      </c>
      <c r="DA52" s="96">
        <v>80567.193998310293</v>
      </c>
      <c r="DB52" s="96">
        <v>82288.383142534105</v>
      </c>
      <c r="DC52" s="96">
        <v>85250.878006322906</v>
      </c>
      <c r="DD52" s="96">
        <v>87441.364868174205</v>
      </c>
      <c r="DE52" s="96">
        <v>90554.862483123405</v>
      </c>
      <c r="DF52" s="96">
        <v>92969.261226742296</v>
      </c>
      <c r="DG52" s="96">
        <v>91547.647459666696</v>
      </c>
      <c r="DH52" s="96">
        <v>92703.618902789298</v>
      </c>
      <c r="DI52" s="96">
        <v>97403.742262241096</v>
      </c>
      <c r="DJ52" s="96">
        <v>101080.31940481</v>
      </c>
      <c r="DK52" s="96">
        <v>102912.45220458999</v>
      </c>
      <c r="DL52" s="96">
        <v>101469.266713071</v>
      </c>
      <c r="DM52" s="96">
        <v>106043.67414798299</v>
      </c>
      <c r="DN52" s="96">
        <v>107596.950698742</v>
      </c>
      <c r="DO52" s="96">
        <v>107507.120366485</v>
      </c>
      <c r="DP52" s="96">
        <v>108183.69457837399</v>
      </c>
      <c r="DQ52" s="96">
        <v>109369.73140013601</v>
      </c>
      <c r="DR52" s="96">
        <v>112310.55736510101</v>
      </c>
      <c r="DS52" s="96">
        <v>110224.660546019</v>
      </c>
      <c r="DT52" s="96">
        <v>115012.807292242</v>
      </c>
      <c r="DU52" s="96">
        <v>117408.95841382899</v>
      </c>
      <c r="DV52" s="96">
        <v>117544.945656839</v>
      </c>
    </row>
    <row r="53" spans="1:126" ht="15" customHeight="1" x14ac:dyDescent="0.3">
      <c r="A53" s="198" t="s">
        <v>113</v>
      </c>
      <c r="B53" s="63">
        <v>0</v>
      </c>
      <c r="C53" s="63">
        <v>0</v>
      </c>
      <c r="D53" s="63">
        <v>0</v>
      </c>
      <c r="E53" s="63">
        <v>0</v>
      </c>
      <c r="F53" s="63">
        <v>0</v>
      </c>
      <c r="G53" s="63">
        <v>0</v>
      </c>
      <c r="H53" s="63">
        <v>0</v>
      </c>
      <c r="I53" s="63">
        <v>0</v>
      </c>
      <c r="J53" s="63">
        <v>0</v>
      </c>
      <c r="K53" s="63">
        <v>0</v>
      </c>
      <c r="L53" s="63">
        <v>0</v>
      </c>
      <c r="M53" s="63">
        <v>0</v>
      </c>
      <c r="N53" s="63">
        <v>0</v>
      </c>
      <c r="O53" s="63">
        <v>0</v>
      </c>
      <c r="P53" s="63">
        <v>0</v>
      </c>
      <c r="Q53" s="63">
        <v>0</v>
      </c>
      <c r="R53" s="63">
        <v>0</v>
      </c>
      <c r="S53" s="63">
        <v>0</v>
      </c>
      <c r="T53" s="63">
        <v>0</v>
      </c>
      <c r="U53" s="63">
        <v>0</v>
      </c>
      <c r="V53" s="63">
        <v>0</v>
      </c>
      <c r="W53" s="63">
        <v>0</v>
      </c>
      <c r="X53" s="63">
        <v>0</v>
      </c>
      <c r="Y53" s="63">
        <v>0</v>
      </c>
      <c r="Z53" s="63">
        <v>0</v>
      </c>
      <c r="AA53" s="63">
        <v>0</v>
      </c>
      <c r="AB53" s="63">
        <v>0</v>
      </c>
      <c r="AC53" s="63">
        <v>0</v>
      </c>
      <c r="AD53" s="63">
        <v>0</v>
      </c>
      <c r="AE53" s="63">
        <v>0</v>
      </c>
      <c r="AF53" s="63">
        <v>0</v>
      </c>
      <c r="AG53" s="63">
        <v>0</v>
      </c>
      <c r="AH53" s="63">
        <v>0</v>
      </c>
      <c r="AI53" s="63">
        <v>0</v>
      </c>
      <c r="AJ53" s="63">
        <v>0</v>
      </c>
      <c r="AK53" s="63">
        <v>0</v>
      </c>
      <c r="AL53" s="63">
        <v>0</v>
      </c>
      <c r="AM53" s="63">
        <v>0</v>
      </c>
      <c r="AN53" s="63">
        <v>0</v>
      </c>
      <c r="AO53" s="63">
        <v>0</v>
      </c>
      <c r="AP53" s="63">
        <v>0</v>
      </c>
      <c r="AQ53" s="63">
        <v>0</v>
      </c>
      <c r="AR53" s="63">
        <v>0</v>
      </c>
      <c r="AS53" s="63">
        <v>0</v>
      </c>
      <c r="AT53" s="63">
        <v>0</v>
      </c>
      <c r="AU53" s="63">
        <v>0</v>
      </c>
      <c r="AV53" s="63">
        <v>0</v>
      </c>
      <c r="AW53" s="63">
        <v>0</v>
      </c>
      <c r="AX53" s="63">
        <v>0</v>
      </c>
      <c r="AY53" s="63">
        <v>0</v>
      </c>
      <c r="AZ53" s="63">
        <v>0</v>
      </c>
      <c r="BA53" s="63">
        <v>0</v>
      </c>
      <c r="BB53" s="63">
        <v>0</v>
      </c>
      <c r="BC53" s="63">
        <v>0</v>
      </c>
      <c r="BD53" s="63">
        <v>0</v>
      </c>
      <c r="BE53" s="63">
        <v>0</v>
      </c>
      <c r="BF53" s="63">
        <v>0</v>
      </c>
      <c r="BG53" s="63">
        <v>0</v>
      </c>
      <c r="BH53" s="63">
        <v>0</v>
      </c>
      <c r="BI53" s="63">
        <v>0</v>
      </c>
      <c r="BJ53" s="63">
        <v>0</v>
      </c>
      <c r="BK53" s="63">
        <v>0</v>
      </c>
      <c r="BL53" s="63">
        <v>0</v>
      </c>
      <c r="BM53" s="63">
        <v>0</v>
      </c>
      <c r="BN53" s="63">
        <v>0</v>
      </c>
      <c r="BO53" s="63">
        <v>0</v>
      </c>
      <c r="BP53" s="63">
        <v>0</v>
      </c>
      <c r="BQ53" s="63">
        <v>0</v>
      </c>
      <c r="BR53" s="63">
        <v>0</v>
      </c>
      <c r="BS53" s="63">
        <v>0</v>
      </c>
      <c r="BT53" s="63">
        <v>0</v>
      </c>
      <c r="BU53" s="63">
        <v>0</v>
      </c>
      <c r="BV53" s="63">
        <v>0</v>
      </c>
      <c r="BW53" s="63">
        <v>0</v>
      </c>
      <c r="BX53" s="63">
        <v>0</v>
      </c>
      <c r="BY53" s="63">
        <v>0</v>
      </c>
      <c r="BZ53" s="63">
        <v>0</v>
      </c>
      <c r="CA53" s="63">
        <v>0</v>
      </c>
      <c r="CB53" s="63">
        <v>0</v>
      </c>
      <c r="CC53" s="63">
        <v>0</v>
      </c>
      <c r="CD53" s="63">
        <v>0</v>
      </c>
      <c r="CE53" s="63">
        <v>0</v>
      </c>
      <c r="CF53" s="63">
        <v>0</v>
      </c>
      <c r="CG53" s="63">
        <v>0</v>
      </c>
      <c r="CH53" s="63">
        <v>0</v>
      </c>
      <c r="CI53" s="63">
        <v>0</v>
      </c>
      <c r="CJ53" s="63">
        <v>0</v>
      </c>
      <c r="CK53" s="63">
        <v>0</v>
      </c>
      <c r="CL53" s="63">
        <v>0</v>
      </c>
      <c r="CM53" s="63">
        <v>0</v>
      </c>
      <c r="CN53" s="63">
        <v>0</v>
      </c>
      <c r="CO53" s="63">
        <v>0</v>
      </c>
      <c r="CP53" s="63">
        <v>0</v>
      </c>
      <c r="CQ53" s="63">
        <v>0</v>
      </c>
      <c r="CR53" s="63">
        <v>0</v>
      </c>
      <c r="CS53" s="63">
        <v>0</v>
      </c>
      <c r="CT53" s="63">
        <v>0</v>
      </c>
      <c r="CU53" s="63">
        <v>0</v>
      </c>
      <c r="CV53" s="63">
        <v>0</v>
      </c>
      <c r="CW53" s="63">
        <v>0</v>
      </c>
      <c r="CX53" s="63">
        <v>0</v>
      </c>
      <c r="CY53" s="63">
        <v>0</v>
      </c>
      <c r="CZ53" s="63">
        <v>0</v>
      </c>
      <c r="DA53" s="63">
        <v>0</v>
      </c>
      <c r="DB53" s="63">
        <v>0</v>
      </c>
      <c r="DC53" s="63">
        <v>0</v>
      </c>
      <c r="DD53" s="63">
        <v>0</v>
      </c>
      <c r="DE53" s="63">
        <v>0</v>
      </c>
      <c r="DF53" s="63">
        <v>0</v>
      </c>
      <c r="DG53" s="63">
        <v>0</v>
      </c>
      <c r="DH53" s="63">
        <v>0</v>
      </c>
      <c r="DI53" s="63">
        <v>0</v>
      </c>
      <c r="DJ53" s="63">
        <v>0</v>
      </c>
      <c r="DK53" s="63">
        <v>0</v>
      </c>
      <c r="DL53" s="63">
        <v>0</v>
      </c>
      <c r="DM53" s="63">
        <v>0</v>
      </c>
      <c r="DN53" s="63">
        <v>0</v>
      </c>
      <c r="DO53" s="63">
        <v>0</v>
      </c>
      <c r="DP53" s="63">
        <v>0</v>
      </c>
      <c r="DQ53" s="63">
        <v>0</v>
      </c>
      <c r="DR53" s="63">
        <v>0</v>
      </c>
      <c r="DS53" s="63">
        <v>0</v>
      </c>
      <c r="DT53" s="63">
        <v>0</v>
      </c>
      <c r="DU53" s="63">
        <v>0</v>
      </c>
      <c r="DV53" s="63">
        <v>0</v>
      </c>
    </row>
    <row r="54" spans="1:126" ht="15" customHeight="1" x14ac:dyDescent="0.3">
      <c r="A54" s="198" t="s">
        <v>114</v>
      </c>
      <c r="B54" s="63">
        <v>450.26871522509998</v>
      </c>
      <c r="C54" s="63">
        <v>441.8602150538</v>
      </c>
      <c r="D54" s="63">
        <v>504.43570312949998</v>
      </c>
      <c r="E54" s="63">
        <v>623.80369127519998</v>
      </c>
      <c r="F54" s="63">
        <v>658.47889768909999</v>
      </c>
      <c r="G54" s="63">
        <v>704.65788645190003</v>
      </c>
      <c r="H54" s="63">
        <v>765.2772022035</v>
      </c>
      <c r="I54" s="63">
        <v>871.15623017229996</v>
      </c>
      <c r="J54" s="63">
        <v>971.58268101759995</v>
      </c>
      <c r="K54" s="63">
        <v>949.73030619020005</v>
      </c>
      <c r="L54" s="63">
        <v>1023.9915888714</v>
      </c>
      <c r="M54" s="63">
        <v>1202.5452035272001</v>
      </c>
      <c r="N54" s="63">
        <v>1337.6142508286</v>
      </c>
      <c r="O54" s="63">
        <v>1328.0912119950001</v>
      </c>
      <c r="P54" s="63">
        <v>1283.8451969055</v>
      </c>
      <c r="Q54" s="63">
        <v>1334.0449745794001</v>
      </c>
      <c r="R54" s="63">
        <v>1329.8246508709001</v>
      </c>
      <c r="S54" s="63">
        <v>1388.7803021197001</v>
      </c>
      <c r="T54" s="63">
        <v>1375.7284113380999</v>
      </c>
      <c r="U54" s="63">
        <v>1486.9500235372</v>
      </c>
      <c r="V54" s="63">
        <v>1856.9833159136999</v>
      </c>
      <c r="W54" s="63">
        <v>1985.0653544518</v>
      </c>
      <c r="X54" s="63">
        <v>2026.0652132702</v>
      </c>
      <c r="Y54" s="63">
        <v>2062.4945270626999</v>
      </c>
      <c r="Z54" s="63">
        <v>2129.3607049119</v>
      </c>
      <c r="AA54" s="63">
        <v>2345.3659838253002</v>
      </c>
      <c r="AB54" s="63">
        <v>2223.8956353056001</v>
      </c>
      <c r="AC54" s="63">
        <v>2525.5441886903</v>
      </c>
      <c r="AD54" s="63">
        <v>2604.8632443532001</v>
      </c>
      <c r="AE54" s="63">
        <v>2635.6565986838</v>
      </c>
      <c r="AF54" s="63">
        <v>2713.6332620848002</v>
      </c>
      <c r="AG54" s="63">
        <v>2953.0702416278</v>
      </c>
      <c r="AH54" s="63">
        <v>2860.9378544807</v>
      </c>
      <c r="AI54" s="63">
        <v>2753.5550131431</v>
      </c>
      <c r="AJ54" s="63">
        <v>2940.6998939554001</v>
      </c>
      <c r="AK54" s="63">
        <v>3281.5234717614999</v>
      </c>
      <c r="AL54" s="63">
        <v>3608.8120681342998</v>
      </c>
      <c r="AM54" s="63">
        <v>3755.3714014925999</v>
      </c>
      <c r="AN54" s="63">
        <v>3941.4561573962001</v>
      </c>
      <c r="AO54" s="63">
        <v>4117.5305981381998</v>
      </c>
      <c r="AP54" s="63">
        <v>4175.1525204303998</v>
      </c>
      <c r="AQ54" s="63">
        <v>4273.6424644242998</v>
      </c>
      <c r="AR54" s="63">
        <v>4372.0950358587997</v>
      </c>
      <c r="AS54" s="63">
        <v>4397.0589166308</v>
      </c>
      <c r="AT54" s="63">
        <v>4414.5812306997996</v>
      </c>
      <c r="AU54" s="63">
        <v>4308.5996523959002</v>
      </c>
      <c r="AV54" s="63">
        <v>4567.4924128851999</v>
      </c>
      <c r="AW54" s="63">
        <v>5212.1050336901999</v>
      </c>
      <c r="AX54" s="63">
        <v>5453.1739498850002</v>
      </c>
      <c r="AY54" s="63">
        <v>5403.4135827571999</v>
      </c>
      <c r="AZ54" s="63">
        <v>6452.6515393205</v>
      </c>
      <c r="BA54" s="63">
        <v>6677.8563252418999</v>
      </c>
      <c r="BB54" s="63">
        <v>5723.4898491925996</v>
      </c>
      <c r="BC54" s="63">
        <v>6325.2785699517999</v>
      </c>
      <c r="BD54" s="63">
        <v>6206.6465354268003</v>
      </c>
      <c r="BE54" s="63">
        <v>5520.8206806914995</v>
      </c>
      <c r="BF54" s="63">
        <v>4549.7633175052997</v>
      </c>
      <c r="BG54" s="63">
        <v>5189.978443166</v>
      </c>
      <c r="BH54" s="63">
        <v>5171.2731189418</v>
      </c>
      <c r="BI54" s="63">
        <v>5450.7419878782002</v>
      </c>
      <c r="BJ54" s="63">
        <v>5482.5838738507</v>
      </c>
      <c r="BK54" s="63">
        <v>4926.7053634288995</v>
      </c>
      <c r="BL54" s="63">
        <v>5084.7916450363</v>
      </c>
      <c r="BM54" s="63">
        <v>5261.3441893254003</v>
      </c>
      <c r="BN54" s="63">
        <v>5131.4558745075001</v>
      </c>
      <c r="BO54" s="63">
        <v>4490.5473721686003</v>
      </c>
      <c r="BP54" s="63">
        <v>3851.9264401535002</v>
      </c>
      <c r="BQ54" s="63">
        <v>3876.8542084905998</v>
      </c>
      <c r="BR54" s="63">
        <v>4642.9313331089998</v>
      </c>
      <c r="BS54" s="63">
        <v>4521.8112559739002</v>
      </c>
      <c r="BT54" s="63">
        <v>4625.9106971236997</v>
      </c>
      <c r="BU54" s="63">
        <v>4836.3053836332001</v>
      </c>
      <c r="BV54" s="63">
        <v>4633.7866203191998</v>
      </c>
      <c r="BW54" s="63">
        <v>4736.5634335220002</v>
      </c>
      <c r="BX54" s="63">
        <v>4551.8206030378997</v>
      </c>
      <c r="BY54" s="63">
        <v>4716.7494546048001</v>
      </c>
      <c r="BZ54" s="63">
        <v>4611.3678100070001</v>
      </c>
      <c r="CA54" s="63">
        <v>4276.554304454</v>
      </c>
      <c r="CB54" s="63">
        <v>3705.4427385488998</v>
      </c>
      <c r="CC54" s="63">
        <v>3770.9145650211999</v>
      </c>
      <c r="CD54" s="63">
        <v>4087.7573417030999</v>
      </c>
      <c r="CE54" s="63">
        <v>3639.8470671834998</v>
      </c>
      <c r="CF54" s="63">
        <v>3665.5119031411</v>
      </c>
      <c r="CG54" s="63">
        <v>3656.8283395469998</v>
      </c>
      <c r="CH54" s="63">
        <v>3971.1429770473001</v>
      </c>
      <c r="CI54" s="63">
        <v>4091.4250571354</v>
      </c>
      <c r="CJ54" s="63">
        <v>4514.9588252366002</v>
      </c>
      <c r="CK54" s="63">
        <v>4710.5393918849004</v>
      </c>
      <c r="CL54" s="63">
        <v>4899.1559520336996</v>
      </c>
      <c r="CM54" s="63">
        <v>4868.7902322601003</v>
      </c>
      <c r="CN54" s="63">
        <v>5026.0849602766002</v>
      </c>
      <c r="CO54" s="63">
        <v>5210.1855176211002</v>
      </c>
      <c r="CP54" s="63">
        <v>5304.5148032691004</v>
      </c>
      <c r="CQ54" s="63">
        <v>4987.7369206231997</v>
      </c>
      <c r="CR54" s="63">
        <v>5204.2062278569001</v>
      </c>
      <c r="CS54" s="63">
        <v>5327.4215611769996</v>
      </c>
      <c r="CT54" s="63">
        <v>5485.2548604939002</v>
      </c>
      <c r="CU54" s="63">
        <v>5476.7874767373996</v>
      </c>
      <c r="CV54" s="63">
        <v>5463.6098718626999</v>
      </c>
      <c r="CW54" s="63">
        <v>5601.2778642666999</v>
      </c>
      <c r="CX54" s="63">
        <v>5211.9615638040004</v>
      </c>
      <c r="CY54" s="63">
        <v>5304.1110794896003</v>
      </c>
      <c r="CZ54" s="63">
        <v>5244.1352044509003</v>
      </c>
      <c r="DA54" s="63">
        <v>5161.3401395451001</v>
      </c>
      <c r="DB54" s="63">
        <v>5258.6169554092003</v>
      </c>
      <c r="DC54" s="63">
        <v>5560.2838313244001</v>
      </c>
      <c r="DD54" s="63">
        <v>5535.0180596885002</v>
      </c>
      <c r="DE54" s="63">
        <v>5368.4681926421999</v>
      </c>
      <c r="DF54" s="63">
        <v>5277.9876791062998</v>
      </c>
      <c r="DG54" s="63">
        <v>4703.8803389784998</v>
      </c>
      <c r="DH54" s="63">
        <v>4563.0205907961999</v>
      </c>
      <c r="DI54" s="63">
        <v>4865.6436903358999</v>
      </c>
      <c r="DJ54" s="63">
        <v>5469.5178303320999</v>
      </c>
      <c r="DK54" s="63">
        <v>5876.8848537954</v>
      </c>
      <c r="DL54" s="63">
        <v>5972.5551916262002</v>
      </c>
      <c r="DM54" s="63">
        <v>6575.2966198651002</v>
      </c>
      <c r="DN54" s="63">
        <v>6507.3295406896004</v>
      </c>
      <c r="DO54" s="63">
        <v>6410.9796557461004</v>
      </c>
      <c r="DP54" s="63">
        <v>6675.1012898924</v>
      </c>
      <c r="DQ54" s="63">
        <v>6634.9780057425996</v>
      </c>
      <c r="DR54" s="63">
        <v>6785.9880212092003</v>
      </c>
      <c r="DS54" s="63">
        <v>6696.8401353617</v>
      </c>
      <c r="DT54" s="63">
        <v>7178.3333486436004</v>
      </c>
      <c r="DU54" s="63">
        <v>7147.9923799610997</v>
      </c>
      <c r="DV54" s="63">
        <v>7449.8589113472999</v>
      </c>
    </row>
    <row r="55" spans="1:126" ht="15" customHeight="1" x14ac:dyDescent="0.3">
      <c r="A55" s="172" t="s">
        <v>115</v>
      </c>
      <c r="B55" s="63">
        <v>450.26871522509998</v>
      </c>
      <c r="C55" s="63">
        <v>441.8602150538</v>
      </c>
      <c r="D55" s="63">
        <v>504.43570312949998</v>
      </c>
      <c r="E55" s="63">
        <v>623.80369127519998</v>
      </c>
      <c r="F55" s="63">
        <v>658.47889768909999</v>
      </c>
      <c r="G55" s="63">
        <v>704.65788645190003</v>
      </c>
      <c r="H55" s="63">
        <v>765.2772022035</v>
      </c>
      <c r="I55" s="63">
        <v>871.15623017229996</v>
      </c>
      <c r="J55" s="63">
        <v>971.58268101759995</v>
      </c>
      <c r="K55" s="63">
        <v>949.73030619020005</v>
      </c>
      <c r="L55" s="63">
        <v>1023.9915888714</v>
      </c>
      <c r="M55" s="63">
        <v>1202.5452035272001</v>
      </c>
      <c r="N55" s="63">
        <v>1337.6142508286</v>
      </c>
      <c r="O55" s="63">
        <v>1328.0912119950001</v>
      </c>
      <c r="P55" s="63">
        <v>1283.8451969055</v>
      </c>
      <c r="Q55" s="63">
        <v>1334.0449745794001</v>
      </c>
      <c r="R55" s="63">
        <v>1329.8246508709001</v>
      </c>
      <c r="S55" s="63">
        <v>1388.7803021197001</v>
      </c>
      <c r="T55" s="63">
        <v>1375.7284113380999</v>
      </c>
      <c r="U55" s="63">
        <v>1486.9500235372</v>
      </c>
      <c r="V55" s="63">
        <v>1856.9833159136999</v>
      </c>
      <c r="W55" s="63">
        <v>1985.0653544518</v>
      </c>
      <c r="X55" s="63">
        <v>2026.0652132702</v>
      </c>
      <c r="Y55" s="63">
        <v>2062.4945270626999</v>
      </c>
      <c r="Z55" s="63">
        <v>2129.3607049119</v>
      </c>
      <c r="AA55" s="63">
        <v>2345.3659838253002</v>
      </c>
      <c r="AB55" s="63">
        <v>2223.8956353056001</v>
      </c>
      <c r="AC55" s="63">
        <v>2525.5441886903</v>
      </c>
      <c r="AD55" s="63">
        <v>2604.8632443532001</v>
      </c>
      <c r="AE55" s="63">
        <v>2635.6565986838</v>
      </c>
      <c r="AF55" s="63">
        <v>2713.6332620848002</v>
      </c>
      <c r="AG55" s="63">
        <v>2953.0702416278</v>
      </c>
      <c r="AH55" s="63">
        <v>2860.9378544807</v>
      </c>
      <c r="AI55" s="63">
        <v>2753.5550131431</v>
      </c>
      <c r="AJ55" s="63">
        <v>2940.6998939554001</v>
      </c>
      <c r="AK55" s="63">
        <v>3281.5234717614999</v>
      </c>
      <c r="AL55" s="63">
        <v>3608.8120681342998</v>
      </c>
      <c r="AM55" s="63">
        <v>3755.3714014925999</v>
      </c>
      <c r="AN55" s="63">
        <v>3941.4561573962001</v>
      </c>
      <c r="AO55" s="63">
        <v>4117.5305981381998</v>
      </c>
      <c r="AP55" s="63">
        <v>4175.1525204303998</v>
      </c>
      <c r="AQ55" s="63">
        <v>4273.6424644242998</v>
      </c>
      <c r="AR55" s="63">
        <v>4372.0950358587997</v>
      </c>
      <c r="AS55" s="63">
        <v>4397.0589166308</v>
      </c>
      <c r="AT55" s="63">
        <v>4414.5812306997996</v>
      </c>
      <c r="AU55" s="63">
        <v>4308.5996523959002</v>
      </c>
      <c r="AV55" s="63">
        <v>4567.4924128851999</v>
      </c>
      <c r="AW55" s="63">
        <v>5212.1050336901999</v>
      </c>
      <c r="AX55" s="63">
        <v>5453.1739498850002</v>
      </c>
      <c r="AY55" s="63">
        <v>5403.4135827571999</v>
      </c>
      <c r="AZ55" s="63">
        <v>6452.6515393205</v>
      </c>
      <c r="BA55" s="63">
        <v>6677.8563252418999</v>
      </c>
      <c r="BB55" s="63">
        <v>5723.4898491925996</v>
      </c>
      <c r="BC55" s="63">
        <v>6325.2785699517999</v>
      </c>
      <c r="BD55" s="63">
        <v>6206.6465354268003</v>
      </c>
      <c r="BE55" s="63">
        <v>5520.8206806914995</v>
      </c>
      <c r="BF55" s="63">
        <v>4549.7633175052997</v>
      </c>
      <c r="BG55" s="63">
        <v>5189.978443166</v>
      </c>
      <c r="BH55" s="63">
        <v>5171.2731189418</v>
      </c>
      <c r="BI55" s="63">
        <v>5450.7419878782002</v>
      </c>
      <c r="BJ55" s="63">
        <v>5482.5838738507</v>
      </c>
      <c r="BK55" s="63">
        <v>4926.7053634288995</v>
      </c>
      <c r="BL55" s="63">
        <v>5084.7916450363</v>
      </c>
      <c r="BM55" s="63">
        <v>5261.3441893254003</v>
      </c>
      <c r="BN55" s="63">
        <v>5131.4558745075001</v>
      </c>
      <c r="BO55" s="63">
        <v>4490.5473721686003</v>
      </c>
      <c r="BP55" s="63">
        <v>3851.9264401535002</v>
      </c>
      <c r="BQ55" s="63">
        <v>3876.8542084905998</v>
      </c>
      <c r="BR55" s="63">
        <v>4642.9313331089998</v>
      </c>
      <c r="BS55" s="63">
        <v>4521.8112559739002</v>
      </c>
      <c r="BT55" s="63">
        <v>4625.9106971236997</v>
      </c>
      <c r="BU55" s="63">
        <v>4836.3053836332001</v>
      </c>
      <c r="BV55" s="63">
        <v>4633.7866203191998</v>
      </c>
      <c r="BW55" s="63">
        <v>4736.5634335220002</v>
      </c>
      <c r="BX55" s="63">
        <v>4551.8206030378997</v>
      </c>
      <c r="BY55" s="63">
        <v>4716.7494546048001</v>
      </c>
      <c r="BZ55" s="63">
        <v>4611.3678100070001</v>
      </c>
      <c r="CA55" s="63">
        <v>4276.554304454</v>
      </c>
      <c r="CB55" s="63">
        <v>3705.4427385488998</v>
      </c>
      <c r="CC55" s="63">
        <v>3770.9145650211999</v>
      </c>
      <c r="CD55" s="63">
        <v>4087.7573417030999</v>
      </c>
      <c r="CE55" s="63">
        <v>3639.8470671834998</v>
      </c>
      <c r="CF55" s="63">
        <v>3665.5119031411</v>
      </c>
      <c r="CG55" s="63">
        <v>3656.8283395469998</v>
      </c>
      <c r="CH55" s="63">
        <v>3971.1429770473001</v>
      </c>
      <c r="CI55" s="63">
        <v>4091.4250571354</v>
      </c>
      <c r="CJ55" s="63">
        <v>4514.9588252366002</v>
      </c>
      <c r="CK55" s="63">
        <v>4710.5393918849004</v>
      </c>
      <c r="CL55" s="63">
        <v>4899.1559520336996</v>
      </c>
      <c r="CM55" s="63">
        <v>4868.7902322601003</v>
      </c>
      <c r="CN55" s="63">
        <v>5026.0849602766002</v>
      </c>
      <c r="CO55" s="63">
        <v>5210.1855176211002</v>
      </c>
      <c r="CP55" s="63">
        <v>5304.5148032691004</v>
      </c>
      <c r="CQ55" s="63">
        <v>4987.7369206231997</v>
      </c>
      <c r="CR55" s="63">
        <v>5204.2062278569001</v>
      </c>
      <c r="CS55" s="63">
        <v>5327.4215611769996</v>
      </c>
      <c r="CT55" s="63">
        <v>5485.2548604939002</v>
      </c>
      <c r="CU55" s="63">
        <v>5476.7874767373996</v>
      </c>
      <c r="CV55" s="63">
        <v>5463.6098718626999</v>
      </c>
      <c r="CW55" s="63">
        <v>5601.2778642666999</v>
      </c>
      <c r="CX55" s="63">
        <v>5211.9615638040004</v>
      </c>
      <c r="CY55" s="63">
        <v>5304.1110794896003</v>
      </c>
      <c r="CZ55" s="63">
        <v>5244.1352044509003</v>
      </c>
      <c r="DA55" s="63">
        <v>5161.3401395451001</v>
      </c>
      <c r="DB55" s="63">
        <v>5258.6169554092003</v>
      </c>
      <c r="DC55" s="63">
        <v>5560.2838313244001</v>
      </c>
      <c r="DD55" s="63">
        <v>5535.0180596885002</v>
      </c>
      <c r="DE55" s="63">
        <v>5368.4681926421999</v>
      </c>
      <c r="DF55" s="63">
        <v>5277.9876791062998</v>
      </c>
      <c r="DG55" s="63">
        <v>4703.8803389784998</v>
      </c>
      <c r="DH55" s="63">
        <v>4563.0205907961999</v>
      </c>
      <c r="DI55" s="63">
        <v>4865.6436903358999</v>
      </c>
      <c r="DJ55" s="63">
        <v>5469.5178303320999</v>
      </c>
      <c r="DK55" s="63">
        <v>5876.8848537954</v>
      </c>
      <c r="DL55" s="63">
        <v>5972.5551916262002</v>
      </c>
      <c r="DM55" s="63">
        <v>6575.2966198651002</v>
      </c>
      <c r="DN55" s="63">
        <v>6507.3295406896004</v>
      </c>
      <c r="DO55" s="63">
        <v>6410.9796557461004</v>
      </c>
      <c r="DP55" s="63">
        <v>6675.1012898924</v>
      </c>
      <c r="DQ55" s="63">
        <v>6634.9780057425996</v>
      </c>
      <c r="DR55" s="63">
        <v>6785.9880212092003</v>
      </c>
      <c r="DS55" s="63">
        <v>6696.8401353617</v>
      </c>
      <c r="DT55" s="63">
        <v>7178.3333486436004</v>
      </c>
      <c r="DU55" s="63">
        <v>7147.9923799610997</v>
      </c>
      <c r="DV55" s="63">
        <v>7449.8589113472999</v>
      </c>
    </row>
    <row r="56" spans="1:126" ht="15" customHeight="1" x14ac:dyDescent="0.3">
      <c r="A56" s="172" t="s">
        <v>116</v>
      </c>
      <c r="B56" s="63">
        <v>0</v>
      </c>
      <c r="C56" s="63">
        <v>0</v>
      </c>
      <c r="D56" s="63">
        <v>0</v>
      </c>
      <c r="E56" s="63">
        <v>0</v>
      </c>
      <c r="F56" s="63">
        <v>0</v>
      </c>
      <c r="G56" s="63">
        <v>0</v>
      </c>
      <c r="H56" s="63">
        <v>0</v>
      </c>
      <c r="I56" s="63">
        <v>0</v>
      </c>
      <c r="J56" s="63">
        <v>0</v>
      </c>
      <c r="K56" s="63">
        <v>0</v>
      </c>
      <c r="L56" s="63">
        <v>0</v>
      </c>
      <c r="M56" s="63">
        <v>0</v>
      </c>
      <c r="N56" s="63">
        <v>0</v>
      </c>
      <c r="O56" s="63">
        <v>0</v>
      </c>
      <c r="P56" s="63">
        <v>0</v>
      </c>
      <c r="Q56" s="63">
        <v>0</v>
      </c>
      <c r="R56" s="63">
        <v>0</v>
      </c>
      <c r="S56" s="63">
        <v>0</v>
      </c>
      <c r="T56" s="63">
        <v>0</v>
      </c>
      <c r="U56" s="63">
        <v>0</v>
      </c>
      <c r="V56" s="63">
        <v>0</v>
      </c>
      <c r="W56" s="63">
        <v>0</v>
      </c>
      <c r="X56" s="63">
        <v>0</v>
      </c>
      <c r="Y56" s="63">
        <v>0</v>
      </c>
      <c r="Z56" s="63">
        <v>0</v>
      </c>
      <c r="AA56" s="63">
        <v>0</v>
      </c>
      <c r="AB56" s="63">
        <v>0</v>
      </c>
      <c r="AC56" s="63">
        <v>0</v>
      </c>
      <c r="AD56" s="63">
        <v>0</v>
      </c>
      <c r="AE56" s="63">
        <v>0</v>
      </c>
      <c r="AF56" s="63">
        <v>0</v>
      </c>
      <c r="AG56" s="63">
        <v>0</v>
      </c>
      <c r="AH56" s="63">
        <v>0</v>
      </c>
      <c r="AI56" s="63">
        <v>0</v>
      </c>
      <c r="AJ56" s="63">
        <v>0</v>
      </c>
      <c r="AK56" s="63">
        <v>0</v>
      </c>
      <c r="AL56" s="63">
        <v>0</v>
      </c>
      <c r="AM56" s="63">
        <v>0</v>
      </c>
      <c r="AN56" s="63">
        <v>0</v>
      </c>
      <c r="AO56" s="63">
        <v>0</v>
      </c>
      <c r="AP56" s="63">
        <v>0</v>
      </c>
      <c r="AQ56" s="63">
        <v>0</v>
      </c>
      <c r="AR56" s="63">
        <v>0</v>
      </c>
      <c r="AS56" s="63">
        <v>0</v>
      </c>
      <c r="AT56" s="63">
        <v>0</v>
      </c>
      <c r="AU56" s="63">
        <v>0</v>
      </c>
      <c r="AV56" s="63">
        <v>0</v>
      </c>
      <c r="AW56" s="63">
        <v>0</v>
      </c>
      <c r="AX56" s="63">
        <v>0</v>
      </c>
      <c r="AY56" s="63">
        <v>0</v>
      </c>
      <c r="AZ56" s="63">
        <v>0</v>
      </c>
      <c r="BA56" s="63">
        <v>0</v>
      </c>
      <c r="BB56" s="63">
        <v>0</v>
      </c>
      <c r="BC56" s="63">
        <v>0</v>
      </c>
      <c r="BD56" s="63">
        <v>0</v>
      </c>
      <c r="BE56" s="63">
        <v>0</v>
      </c>
      <c r="BF56" s="63">
        <v>0</v>
      </c>
      <c r="BG56" s="63">
        <v>0</v>
      </c>
      <c r="BH56" s="63">
        <v>0</v>
      </c>
      <c r="BI56" s="63">
        <v>0</v>
      </c>
      <c r="BJ56" s="63">
        <v>0</v>
      </c>
      <c r="BK56" s="63">
        <v>0</v>
      </c>
      <c r="BL56" s="63">
        <v>0</v>
      </c>
      <c r="BM56" s="63">
        <v>0</v>
      </c>
      <c r="BN56" s="63">
        <v>0</v>
      </c>
      <c r="BO56" s="63">
        <v>0</v>
      </c>
      <c r="BP56" s="63">
        <v>0</v>
      </c>
      <c r="BQ56" s="63">
        <v>0</v>
      </c>
      <c r="BR56" s="63">
        <v>0</v>
      </c>
      <c r="BS56" s="63">
        <v>0</v>
      </c>
      <c r="BT56" s="63">
        <v>0</v>
      </c>
      <c r="BU56" s="63">
        <v>0</v>
      </c>
      <c r="BV56" s="63">
        <v>0</v>
      </c>
      <c r="BW56" s="63">
        <v>0</v>
      </c>
      <c r="BX56" s="63">
        <v>0</v>
      </c>
      <c r="BY56" s="63">
        <v>0</v>
      </c>
      <c r="BZ56" s="63">
        <v>0</v>
      </c>
      <c r="CA56" s="63">
        <v>0</v>
      </c>
      <c r="CB56" s="63">
        <v>0</v>
      </c>
      <c r="CC56" s="63">
        <v>0</v>
      </c>
      <c r="CD56" s="63">
        <v>0</v>
      </c>
      <c r="CE56" s="63">
        <v>0</v>
      </c>
      <c r="CF56" s="63">
        <v>0</v>
      </c>
      <c r="CG56" s="63">
        <v>0</v>
      </c>
      <c r="CH56" s="63">
        <v>0</v>
      </c>
      <c r="CI56" s="63">
        <v>0</v>
      </c>
      <c r="CJ56" s="63">
        <v>0</v>
      </c>
      <c r="CK56" s="63">
        <v>0</v>
      </c>
      <c r="CL56" s="63">
        <v>0</v>
      </c>
      <c r="CM56" s="63">
        <v>0</v>
      </c>
      <c r="CN56" s="63">
        <v>0</v>
      </c>
      <c r="CO56" s="63">
        <v>0</v>
      </c>
      <c r="CP56" s="63">
        <v>0</v>
      </c>
      <c r="CQ56" s="63">
        <v>0</v>
      </c>
      <c r="CR56" s="63">
        <v>0</v>
      </c>
      <c r="CS56" s="63">
        <v>0</v>
      </c>
      <c r="CT56" s="63">
        <v>0</v>
      </c>
      <c r="CU56" s="63">
        <v>0</v>
      </c>
      <c r="CV56" s="63">
        <v>0</v>
      </c>
      <c r="CW56" s="63">
        <v>0</v>
      </c>
      <c r="CX56" s="63">
        <v>0</v>
      </c>
      <c r="CY56" s="63">
        <v>0</v>
      </c>
      <c r="CZ56" s="63">
        <v>0</v>
      </c>
      <c r="DA56" s="63">
        <v>0</v>
      </c>
      <c r="DB56" s="63">
        <v>0</v>
      </c>
      <c r="DC56" s="63">
        <v>0</v>
      </c>
      <c r="DD56" s="63">
        <v>0</v>
      </c>
      <c r="DE56" s="63">
        <v>0</v>
      </c>
      <c r="DF56" s="63">
        <v>0</v>
      </c>
      <c r="DG56" s="63">
        <v>0</v>
      </c>
      <c r="DH56" s="63">
        <v>0</v>
      </c>
      <c r="DI56" s="63">
        <v>0</v>
      </c>
      <c r="DJ56" s="63">
        <v>0</v>
      </c>
      <c r="DK56" s="63">
        <v>0</v>
      </c>
      <c r="DL56" s="63">
        <v>0</v>
      </c>
      <c r="DM56" s="63">
        <v>0</v>
      </c>
      <c r="DN56" s="63">
        <v>0</v>
      </c>
      <c r="DO56" s="63">
        <v>0</v>
      </c>
      <c r="DP56" s="63">
        <v>0</v>
      </c>
      <c r="DQ56" s="63">
        <v>0</v>
      </c>
      <c r="DR56" s="63">
        <v>0</v>
      </c>
      <c r="DS56" s="63">
        <v>0</v>
      </c>
      <c r="DT56" s="63">
        <v>0</v>
      </c>
      <c r="DU56" s="63">
        <v>0</v>
      </c>
      <c r="DV56" s="63">
        <v>0</v>
      </c>
    </row>
    <row r="57" spans="1:126" ht="15" customHeight="1" x14ac:dyDescent="0.3">
      <c r="A57" s="198" t="s">
        <v>117</v>
      </c>
      <c r="B57" s="63">
        <v>0</v>
      </c>
      <c r="C57" s="63">
        <v>0</v>
      </c>
      <c r="D57" s="63">
        <v>0</v>
      </c>
      <c r="E57" s="63">
        <v>0</v>
      </c>
      <c r="F57" s="63">
        <v>0</v>
      </c>
      <c r="G57" s="63">
        <v>0</v>
      </c>
      <c r="H57" s="63">
        <v>0</v>
      </c>
      <c r="I57" s="63">
        <v>0</v>
      </c>
      <c r="J57" s="63">
        <v>0</v>
      </c>
      <c r="K57" s="63">
        <v>0</v>
      </c>
      <c r="L57" s="63">
        <v>0</v>
      </c>
      <c r="M57" s="63">
        <v>0</v>
      </c>
      <c r="N57" s="63">
        <v>0</v>
      </c>
      <c r="O57" s="63">
        <v>0</v>
      </c>
      <c r="P57" s="63">
        <v>0</v>
      </c>
      <c r="Q57" s="63">
        <v>0</v>
      </c>
      <c r="R57" s="63">
        <v>0</v>
      </c>
      <c r="S57" s="63">
        <v>0</v>
      </c>
      <c r="T57" s="63">
        <v>0</v>
      </c>
      <c r="U57" s="63">
        <v>0</v>
      </c>
      <c r="V57" s="63">
        <v>0</v>
      </c>
      <c r="W57" s="63">
        <v>0</v>
      </c>
      <c r="X57" s="63">
        <v>0</v>
      </c>
      <c r="Y57" s="63">
        <v>0</v>
      </c>
      <c r="Z57" s="63">
        <v>0</v>
      </c>
      <c r="AA57" s="63">
        <v>0</v>
      </c>
      <c r="AB57" s="63">
        <v>0</v>
      </c>
      <c r="AC57" s="63">
        <v>0</v>
      </c>
      <c r="AD57" s="63">
        <v>0</v>
      </c>
      <c r="AE57" s="63">
        <v>0</v>
      </c>
      <c r="AF57" s="63">
        <v>0</v>
      </c>
      <c r="AG57" s="63">
        <v>0</v>
      </c>
      <c r="AH57" s="63">
        <v>0</v>
      </c>
      <c r="AI57" s="63">
        <v>0</v>
      </c>
      <c r="AJ57" s="63">
        <v>0</v>
      </c>
      <c r="AK57" s="63">
        <v>0</v>
      </c>
      <c r="AL57" s="63">
        <v>0</v>
      </c>
      <c r="AM57" s="63">
        <v>0</v>
      </c>
      <c r="AN57" s="63">
        <v>0</v>
      </c>
      <c r="AO57" s="63">
        <v>0</v>
      </c>
      <c r="AP57" s="63">
        <v>0</v>
      </c>
      <c r="AQ57" s="63">
        <v>0</v>
      </c>
      <c r="AR57" s="63">
        <v>0</v>
      </c>
      <c r="AS57" s="63">
        <v>0</v>
      </c>
      <c r="AT57" s="63">
        <v>0</v>
      </c>
      <c r="AU57" s="63">
        <v>0</v>
      </c>
      <c r="AV57" s="63">
        <v>0</v>
      </c>
      <c r="AW57" s="63">
        <v>0</v>
      </c>
      <c r="AX57" s="63">
        <v>0</v>
      </c>
      <c r="AY57" s="63">
        <v>0</v>
      </c>
      <c r="AZ57" s="63">
        <v>0</v>
      </c>
      <c r="BA57" s="63">
        <v>0</v>
      </c>
      <c r="BB57" s="63">
        <v>0</v>
      </c>
      <c r="BC57" s="63">
        <v>0</v>
      </c>
      <c r="BD57" s="63">
        <v>0</v>
      </c>
      <c r="BE57" s="63">
        <v>0</v>
      </c>
      <c r="BF57" s="63">
        <v>0</v>
      </c>
      <c r="BG57" s="63">
        <v>0</v>
      </c>
      <c r="BH57" s="63">
        <v>0</v>
      </c>
      <c r="BI57" s="63">
        <v>0</v>
      </c>
      <c r="BJ57" s="63">
        <v>0</v>
      </c>
      <c r="BK57" s="63">
        <v>0</v>
      </c>
      <c r="BL57" s="63">
        <v>0</v>
      </c>
      <c r="BM57" s="63">
        <v>0</v>
      </c>
      <c r="BN57" s="63">
        <v>0</v>
      </c>
      <c r="BO57" s="63">
        <v>0</v>
      </c>
      <c r="BP57" s="63">
        <v>0</v>
      </c>
      <c r="BQ57" s="63">
        <v>0</v>
      </c>
      <c r="BR57" s="63">
        <v>0</v>
      </c>
      <c r="BS57" s="63">
        <v>0</v>
      </c>
      <c r="BT57" s="63">
        <v>0</v>
      </c>
      <c r="BU57" s="63">
        <v>0</v>
      </c>
      <c r="BV57" s="63">
        <v>0</v>
      </c>
      <c r="BW57" s="63">
        <v>0</v>
      </c>
      <c r="BX57" s="63">
        <v>0</v>
      </c>
      <c r="BY57" s="63">
        <v>0</v>
      </c>
      <c r="BZ57" s="63">
        <v>0</v>
      </c>
      <c r="CA57" s="63">
        <v>0</v>
      </c>
      <c r="CB57" s="63">
        <v>0</v>
      </c>
      <c r="CC57" s="63">
        <v>0</v>
      </c>
      <c r="CD57" s="63">
        <v>0</v>
      </c>
      <c r="CE57" s="63">
        <v>0</v>
      </c>
      <c r="CF57" s="63">
        <v>0</v>
      </c>
      <c r="CG57" s="63">
        <v>0</v>
      </c>
      <c r="CH57" s="63">
        <v>0</v>
      </c>
      <c r="CI57" s="63">
        <v>0</v>
      </c>
      <c r="CJ57" s="63">
        <v>0</v>
      </c>
      <c r="CK57" s="63">
        <v>0</v>
      </c>
      <c r="CL57" s="63">
        <v>13.083579114999999</v>
      </c>
      <c r="CM57" s="63">
        <v>13.200785058799999</v>
      </c>
      <c r="CN57" s="63">
        <v>13.2250357336</v>
      </c>
      <c r="CO57" s="63">
        <v>13.404651316200001</v>
      </c>
      <c r="CP57" s="63">
        <v>0</v>
      </c>
      <c r="CQ57" s="63">
        <v>0</v>
      </c>
      <c r="CR57" s="63">
        <v>0</v>
      </c>
      <c r="CS57" s="63">
        <v>0</v>
      </c>
      <c r="CT57" s="63">
        <v>0</v>
      </c>
      <c r="CU57" s="63">
        <v>0</v>
      </c>
      <c r="CV57" s="63">
        <v>0</v>
      </c>
      <c r="CW57" s="63">
        <v>0</v>
      </c>
      <c r="CX57" s="63">
        <v>0</v>
      </c>
      <c r="CY57" s="63">
        <v>0</v>
      </c>
      <c r="CZ57" s="63">
        <v>0</v>
      </c>
      <c r="DA57" s="63">
        <v>0</v>
      </c>
      <c r="DB57" s="63">
        <v>0</v>
      </c>
      <c r="DC57" s="63">
        <v>0</v>
      </c>
      <c r="DD57" s="63">
        <v>0</v>
      </c>
      <c r="DE57" s="63">
        <v>0</v>
      </c>
      <c r="DF57" s="63">
        <v>0</v>
      </c>
      <c r="DG57" s="63">
        <v>0</v>
      </c>
      <c r="DH57" s="63">
        <v>0</v>
      </c>
      <c r="DI57" s="63">
        <v>0</v>
      </c>
      <c r="DJ57" s="63">
        <v>0</v>
      </c>
      <c r="DK57" s="63">
        <v>0</v>
      </c>
      <c r="DL57" s="63">
        <v>0</v>
      </c>
      <c r="DM57" s="63">
        <v>0</v>
      </c>
      <c r="DN57" s="63">
        <v>0</v>
      </c>
      <c r="DO57" s="63">
        <v>0</v>
      </c>
      <c r="DP57" s="63">
        <v>0</v>
      </c>
      <c r="DQ57" s="63">
        <v>0</v>
      </c>
      <c r="DR57" s="63">
        <v>0</v>
      </c>
      <c r="DS57" s="63">
        <v>0</v>
      </c>
      <c r="DT57" s="63">
        <v>0</v>
      </c>
      <c r="DU57" s="63">
        <v>0</v>
      </c>
      <c r="DV57" s="63">
        <v>0</v>
      </c>
    </row>
    <row r="58" spans="1:126" ht="15" customHeight="1" x14ac:dyDescent="0.3">
      <c r="A58" s="198" t="s">
        <v>118</v>
      </c>
      <c r="B58" s="63">
        <v>5592.9855842184998</v>
      </c>
      <c r="C58" s="63">
        <v>5522.4695340502003</v>
      </c>
      <c r="D58" s="63">
        <v>5636.6975183663999</v>
      </c>
      <c r="E58" s="63">
        <v>8193.3204697986002</v>
      </c>
      <c r="F58" s="63">
        <v>8625.5348811978001</v>
      </c>
      <c r="G58" s="63">
        <v>8781.0908804700994</v>
      </c>
      <c r="H58" s="63">
        <v>9150.9218173548998</v>
      </c>
      <c r="I58" s="63">
        <v>9820.3392064033997</v>
      </c>
      <c r="J58" s="63">
        <v>10784.1404109588</v>
      </c>
      <c r="K58" s="63">
        <v>11463.232059911001</v>
      </c>
      <c r="L58" s="63">
        <v>12164.061373509599</v>
      </c>
      <c r="M58" s="63">
        <v>15082.0098868798</v>
      </c>
      <c r="N58" s="63">
        <v>15760.865166579501</v>
      </c>
      <c r="O58" s="63">
        <v>15799.177842565499</v>
      </c>
      <c r="P58" s="63">
        <v>15559.4938381992</v>
      </c>
      <c r="Q58" s="63">
        <v>16425.493938208299</v>
      </c>
      <c r="R58" s="63">
        <v>17513.721951985099</v>
      </c>
      <c r="S58" s="63">
        <v>18817.1406819732</v>
      </c>
      <c r="T58" s="63">
        <v>19182.145488386501</v>
      </c>
      <c r="U58" s="63">
        <v>21554.261729170299</v>
      </c>
      <c r="V58" s="63">
        <v>23620.783106878502</v>
      </c>
      <c r="W58" s="63">
        <v>22858.903967399801</v>
      </c>
      <c r="X58" s="63">
        <v>22516.969099526101</v>
      </c>
      <c r="Y58" s="63">
        <v>22515.687702875399</v>
      </c>
      <c r="Z58" s="63">
        <v>22827.796400449999</v>
      </c>
      <c r="AA58" s="63">
        <v>24993.274764974001</v>
      </c>
      <c r="AB58" s="63">
        <v>23568.396120271598</v>
      </c>
      <c r="AC58" s="63">
        <v>28519.598912028501</v>
      </c>
      <c r="AD58" s="63">
        <v>28882.766735113</v>
      </c>
      <c r="AE58" s="63">
        <v>29006.588466097</v>
      </c>
      <c r="AF58" s="63">
        <v>29728.459388359101</v>
      </c>
      <c r="AG58" s="63">
        <v>31621.597286984801</v>
      </c>
      <c r="AH58" s="63">
        <v>30435.998217468899</v>
      </c>
      <c r="AI58" s="63">
        <v>29308.3000375515</v>
      </c>
      <c r="AJ58" s="63">
        <v>31384.129845646399</v>
      </c>
      <c r="AK58" s="63">
        <v>35047.131525759898</v>
      </c>
      <c r="AL58" s="63">
        <v>37887.035995500497</v>
      </c>
      <c r="AM58" s="63">
        <v>37544.256604667797</v>
      </c>
      <c r="AN58" s="63">
        <v>39312.630151404701</v>
      </c>
      <c r="AO58" s="63">
        <v>41016.821453258803</v>
      </c>
      <c r="AP58" s="63">
        <v>42373.719556598</v>
      </c>
      <c r="AQ58" s="63">
        <v>44311.547137774498</v>
      </c>
      <c r="AR58" s="63">
        <v>45408.582074602302</v>
      </c>
      <c r="AS58" s="63">
        <v>47246.736042418801</v>
      </c>
      <c r="AT58" s="63">
        <v>48799.8855163064</v>
      </c>
      <c r="AU58" s="63">
        <v>46876.185223282402</v>
      </c>
      <c r="AV58" s="63">
        <v>49648.490602947</v>
      </c>
      <c r="AW58" s="63">
        <v>55663.7998216423</v>
      </c>
      <c r="AX58" s="63">
        <v>56533.774341282602</v>
      </c>
      <c r="AY58" s="63">
        <v>56983.625945506203</v>
      </c>
      <c r="AZ58" s="63">
        <v>57185.188407241701</v>
      </c>
      <c r="BA58" s="63">
        <v>58366.369626997599</v>
      </c>
      <c r="BB58" s="63">
        <v>56304.639359831999</v>
      </c>
      <c r="BC58" s="63">
        <v>60725.740038297299</v>
      </c>
      <c r="BD58" s="63">
        <v>60018.133710399903</v>
      </c>
      <c r="BE58" s="63">
        <v>57322.708750504498</v>
      </c>
      <c r="BF58" s="63">
        <v>51791.1789683151</v>
      </c>
      <c r="BG58" s="63">
        <v>56662.0493749819</v>
      </c>
      <c r="BH58" s="63">
        <v>57456.259176282503</v>
      </c>
      <c r="BI58" s="63">
        <v>64132.6898224795</v>
      </c>
      <c r="BJ58" s="63">
        <v>66338.851947845294</v>
      </c>
      <c r="BK58" s="63">
        <v>61217.177187463101</v>
      </c>
      <c r="BL58" s="63">
        <v>62933.600057493801</v>
      </c>
      <c r="BM58" s="63">
        <v>63394.981582956701</v>
      </c>
      <c r="BN58" s="63">
        <v>66313.560551070099</v>
      </c>
      <c r="BO58" s="63">
        <v>65433.410346482102</v>
      </c>
      <c r="BP58" s="63">
        <v>60344.730828062202</v>
      </c>
      <c r="BQ58" s="63">
        <v>64240.060762378802</v>
      </c>
      <c r="BR58" s="63">
        <v>69819.604143850898</v>
      </c>
      <c r="BS58" s="63">
        <v>71787.202294724702</v>
      </c>
      <c r="BT58" s="63">
        <v>73755.981345387394</v>
      </c>
      <c r="BU58" s="63">
        <v>75045.319680768502</v>
      </c>
      <c r="BV58" s="63">
        <v>73561.629347655893</v>
      </c>
      <c r="BW58" s="63">
        <v>74118.083158664798</v>
      </c>
      <c r="BX58" s="63">
        <v>71391.618247353399</v>
      </c>
      <c r="BY58" s="63">
        <v>74689.999399457898</v>
      </c>
      <c r="BZ58" s="63">
        <v>75900.309752179601</v>
      </c>
      <c r="CA58" s="63">
        <v>74546.3334628866</v>
      </c>
      <c r="CB58" s="63">
        <v>76170.968467820494</v>
      </c>
      <c r="CC58" s="63">
        <v>78070.618066672396</v>
      </c>
      <c r="CD58" s="63">
        <v>84744.058556010496</v>
      </c>
      <c r="CE58" s="63">
        <v>83928.317364568604</v>
      </c>
      <c r="CF58" s="63">
        <v>87344.593435839997</v>
      </c>
      <c r="CG58" s="63">
        <v>74140.337410543507</v>
      </c>
      <c r="CH58" s="63">
        <v>65559.965033709406</v>
      </c>
      <c r="CI58" s="63">
        <v>64675.064337987998</v>
      </c>
      <c r="CJ58" s="63">
        <v>68996.092033760506</v>
      </c>
      <c r="CK58" s="63">
        <v>71620.707914960003</v>
      </c>
      <c r="CL58" s="63">
        <v>73704.575523931693</v>
      </c>
      <c r="CM58" s="63">
        <v>73266.141237967095</v>
      </c>
      <c r="CN58" s="63">
        <v>72259.459135219106</v>
      </c>
      <c r="CO58" s="63">
        <v>70071.240438718494</v>
      </c>
      <c r="CP58" s="63">
        <v>68390.641982173503</v>
      </c>
      <c r="CQ58" s="63">
        <v>66196.102188708406</v>
      </c>
      <c r="CR58" s="63">
        <v>69126.957944946698</v>
      </c>
      <c r="CS58" s="63">
        <v>72103.381419309502</v>
      </c>
      <c r="CT58" s="63">
        <v>73376.746847293107</v>
      </c>
      <c r="CU58" s="63">
        <v>72010.975843585402</v>
      </c>
      <c r="CV58" s="63">
        <v>71623.153361020901</v>
      </c>
      <c r="CW58" s="63">
        <v>75355.289809984606</v>
      </c>
      <c r="CX58" s="63">
        <v>71561.081108833998</v>
      </c>
      <c r="CY58" s="63">
        <v>73146.309733657996</v>
      </c>
      <c r="CZ58" s="63">
        <v>72277.2068614288</v>
      </c>
      <c r="DA58" s="63">
        <v>75405.8538587652</v>
      </c>
      <c r="DB58" s="63">
        <v>77029.7661871249</v>
      </c>
      <c r="DC58" s="63">
        <v>79690.594174998507</v>
      </c>
      <c r="DD58" s="63">
        <v>81906.346808485701</v>
      </c>
      <c r="DE58" s="63">
        <v>85186.394290481199</v>
      </c>
      <c r="DF58" s="63">
        <v>87691.273547635996</v>
      </c>
      <c r="DG58" s="63">
        <v>86843.767120688193</v>
      </c>
      <c r="DH58" s="63">
        <v>88140.598311993104</v>
      </c>
      <c r="DI58" s="63">
        <v>92538.098571905197</v>
      </c>
      <c r="DJ58" s="63">
        <v>95610.801574478202</v>
      </c>
      <c r="DK58" s="63">
        <v>97035.567350794503</v>
      </c>
      <c r="DL58" s="63">
        <v>95496.711521444697</v>
      </c>
      <c r="DM58" s="63">
        <v>99468.377528117606</v>
      </c>
      <c r="DN58" s="63">
        <v>101089.62115805301</v>
      </c>
      <c r="DO58" s="63">
        <v>101096.140710739</v>
      </c>
      <c r="DP58" s="63">
        <v>101508.59328848201</v>
      </c>
      <c r="DQ58" s="63">
        <v>102734.753394393</v>
      </c>
      <c r="DR58" s="63">
        <v>105524.569343892</v>
      </c>
      <c r="DS58" s="63">
        <v>103527.820410657</v>
      </c>
      <c r="DT58" s="63">
        <v>107834.473943599</v>
      </c>
      <c r="DU58" s="63">
        <v>110260.966033868</v>
      </c>
      <c r="DV58" s="63">
        <v>110095.086745491</v>
      </c>
    </row>
    <row r="59" spans="1:126" ht="15" customHeight="1" x14ac:dyDescent="0.3">
      <c r="A59" s="172" t="s">
        <v>119</v>
      </c>
      <c r="B59" s="63">
        <v>0</v>
      </c>
      <c r="C59" s="63">
        <v>0</v>
      </c>
      <c r="D59" s="63">
        <v>0</v>
      </c>
      <c r="E59" s="63">
        <v>0</v>
      </c>
      <c r="F59" s="63">
        <v>0</v>
      </c>
      <c r="G59" s="63">
        <v>0</v>
      </c>
      <c r="H59" s="63">
        <v>0</v>
      </c>
      <c r="I59" s="63">
        <v>0</v>
      </c>
      <c r="J59" s="63">
        <v>0</v>
      </c>
      <c r="K59" s="63">
        <v>0</v>
      </c>
      <c r="L59" s="63">
        <v>0</v>
      </c>
      <c r="M59" s="63">
        <v>0</v>
      </c>
      <c r="N59" s="63">
        <v>0</v>
      </c>
      <c r="O59" s="63">
        <v>0</v>
      </c>
      <c r="P59" s="63">
        <v>0</v>
      </c>
      <c r="Q59" s="63">
        <v>0</v>
      </c>
      <c r="R59" s="63">
        <v>0</v>
      </c>
      <c r="S59" s="63">
        <v>0</v>
      </c>
      <c r="T59" s="63">
        <v>0</v>
      </c>
      <c r="U59" s="63">
        <v>0</v>
      </c>
      <c r="V59" s="63">
        <v>0</v>
      </c>
      <c r="W59" s="63">
        <v>0</v>
      </c>
      <c r="X59" s="63">
        <v>0</v>
      </c>
      <c r="Y59" s="63">
        <v>0</v>
      </c>
      <c r="Z59" s="63">
        <v>0</v>
      </c>
      <c r="AA59" s="63">
        <v>0</v>
      </c>
      <c r="AB59" s="63">
        <v>0</v>
      </c>
      <c r="AC59" s="63">
        <v>0</v>
      </c>
      <c r="AD59" s="63">
        <v>0</v>
      </c>
      <c r="AE59" s="63">
        <v>0</v>
      </c>
      <c r="AF59" s="63">
        <v>0</v>
      </c>
      <c r="AG59" s="63">
        <v>0</v>
      </c>
      <c r="AH59" s="63">
        <v>0</v>
      </c>
      <c r="AI59" s="63">
        <v>0</v>
      </c>
      <c r="AJ59" s="63">
        <v>0</v>
      </c>
      <c r="AK59" s="63">
        <v>0</v>
      </c>
      <c r="AL59" s="63">
        <v>0</v>
      </c>
      <c r="AM59" s="63">
        <v>0</v>
      </c>
      <c r="AN59" s="63">
        <v>1019.308962837</v>
      </c>
      <c r="AO59" s="63">
        <v>971.60370837200003</v>
      </c>
      <c r="AP59" s="63">
        <v>1052.2829516950001</v>
      </c>
      <c r="AQ59" s="63">
        <v>1067.9014391978001</v>
      </c>
      <c r="AR59" s="63">
        <v>1101.5886053127999</v>
      </c>
      <c r="AS59" s="63">
        <v>1167.5123649753</v>
      </c>
      <c r="AT59" s="63">
        <v>1177.9972885442</v>
      </c>
      <c r="AU59" s="63">
        <v>1117.9491363101999</v>
      </c>
      <c r="AV59" s="63">
        <v>1206.3033383304</v>
      </c>
      <c r="AW59" s="63">
        <v>1373.7621878719001</v>
      </c>
      <c r="AX59" s="63">
        <v>1455.2205140622</v>
      </c>
      <c r="AY59" s="63">
        <v>1465.8527856850999</v>
      </c>
      <c r="AZ59" s="63">
        <v>1545.7230020736999</v>
      </c>
      <c r="BA59" s="63">
        <v>1676.5075981834</v>
      </c>
      <c r="BB59" s="63">
        <v>1385.8170759458999</v>
      </c>
      <c r="BC59" s="63">
        <v>1503.9966140986</v>
      </c>
      <c r="BD59" s="63">
        <v>2044.2891913598</v>
      </c>
      <c r="BE59" s="63">
        <v>2238.6043888357999</v>
      </c>
      <c r="BF59" s="63">
        <v>2092.8776797942</v>
      </c>
      <c r="BG59" s="63">
        <v>2263.7492662797999</v>
      </c>
      <c r="BH59" s="63">
        <v>2356.9347084731999</v>
      </c>
      <c r="BI59" s="63">
        <v>2563.5502303434</v>
      </c>
      <c r="BJ59" s="63">
        <v>2750.9576665180998</v>
      </c>
      <c r="BK59" s="63">
        <v>2815.3425745261002</v>
      </c>
      <c r="BL59" s="63">
        <v>2580.1434733604001</v>
      </c>
      <c r="BM59" s="63">
        <v>2664.4599066251999</v>
      </c>
      <c r="BN59" s="63">
        <v>2549.7102056989002</v>
      </c>
      <c r="BO59" s="63">
        <v>2509.1168652125998</v>
      </c>
      <c r="BP59" s="63">
        <v>2535.3307877326001</v>
      </c>
      <c r="BQ59" s="63">
        <v>4634.2275100982997</v>
      </c>
      <c r="BR59" s="63">
        <v>4595.5367541081996</v>
      </c>
      <c r="BS59" s="63">
        <v>5856.7728373223999</v>
      </c>
      <c r="BT59" s="63">
        <v>6231.8081188504002</v>
      </c>
      <c r="BU59" s="63">
        <v>6402.0506849808999</v>
      </c>
      <c r="BV59" s="63">
        <v>7376.9320117658999</v>
      </c>
      <c r="BW59" s="63">
        <v>7367.5892387335998</v>
      </c>
      <c r="BX59" s="63">
        <v>6140.9727667909001</v>
      </c>
      <c r="BY59" s="63">
        <v>7895.2528866377997</v>
      </c>
      <c r="BZ59" s="63">
        <v>8189.9575862352003</v>
      </c>
      <c r="CA59" s="63">
        <v>8095.3797034272002</v>
      </c>
      <c r="CB59" s="63">
        <v>8699.9722609180008</v>
      </c>
      <c r="CC59" s="63">
        <v>8942.2979731714004</v>
      </c>
      <c r="CD59" s="63">
        <v>10085.372156655299</v>
      </c>
      <c r="CE59" s="63">
        <v>9652.6303835416002</v>
      </c>
      <c r="CF59" s="63">
        <v>10191.071234004999</v>
      </c>
      <c r="CG59" s="63">
        <v>10152.161627388799</v>
      </c>
      <c r="CH59" s="63">
        <v>1597.7699243083</v>
      </c>
      <c r="CI59" s="63">
        <v>1504.2269564863</v>
      </c>
      <c r="CJ59" s="63">
        <v>1547.3614793194999</v>
      </c>
      <c r="CK59" s="63">
        <v>1613.1397514974999</v>
      </c>
      <c r="CL59" s="63">
        <v>1591.9564443679001</v>
      </c>
      <c r="CM59" s="63">
        <v>1506.6158659012999</v>
      </c>
      <c r="CN59" s="63">
        <v>1449.0987746772</v>
      </c>
      <c r="CO59" s="63">
        <v>1449.9017981438999</v>
      </c>
      <c r="CP59" s="63">
        <v>1626.7237492166</v>
      </c>
      <c r="CQ59" s="63">
        <v>1555.5600422105999</v>
      </c>
      <c r="CR59" s="63">
        <v>1643.9229133680001</v>
      </c>
      <c r="CS59" s="63">
        <v>1758.2483860831001</v>
      </c>
      <c r="CT59" s="63">
        <v>1823.8486825391001</v>
      </c>
      <c r="CU59" s="63">
        <v>1686.8915593244001</v>
      </c>
      <c r="CV59" s="63">
        <v>1865.0430680533</v>
      </c>
      <c r="CW59" s="63">
        <v>2019.9526566608999</v>
      </c>
      <c r="CX59" s="63">
        <v>2112.2380573523001</v>
      </c>
      <c r="CY59" s="63">
        <v>2217.6318427937999</v>
      </c>
      <c r="CZ59" s="63">
        <v>2256.8740736340001</v>
      </c>
      <c r="DA59" s="63">
        <v>2511.5918961583998</v>
      </c>
      <c r="DB59" s="63">
        <v>2527.1170201210002</v>
      </c>
      <c r="DC59" s="63">
        <v>2309.1465480192001</v>
      </c>
      <c r="DD59" s="63">
        <v>2415.6396472074998</v>
      </c>
      <c r="DE59" s="63">
        <v>2594.0556170975001</v>
      </c>
      <c r="DF59" s="63">
        <v>2923.3774994611999</v>
      </c>
      <c r="DG59" s="63">
        <v>2710.9352393916001</v>
      </c>
      <c r="DH59" s="63">
        <v>2784.9306233908001</v>
      </c>
      <c r="DI59" s="63">
        <v>2908.7318767802999</v>
      </c>
      <c r="DJ59" s="63">
        <v>3072.1300235223998</v>
      </c>
      <c r="DK59" s="63">
        <v>3132.6755442709</v>
      </c>
      <c r="DL59" s="63">
        <v>3084.1996060205001</v>
      </c>
      <c r="DM59" s="63">
        <v>3604.5563871386998</v>
      </c>
      <c r="DN59" s="63">
        <v>3434.2566719707002</v>
      </c>
      <c r="DO59" s="63">
        <v>3246.2628120356999</v>
      </c>
      <c r="DP59" s="63">
        <v>2673.444693163</v>
      </c>
      <c r="DQ59" s="63">
        <v>2635.4881875157998</v>
      </c>
      <c r="DR59" s="63">
        <v>2594.4210491906001</v>
      </c>
      <c r="DS59" s="63">
        <v>2710.5280032832002</v>
      </c>
      <c r="DT59" s="63">
        <v>2709.2021908488</v>
      </c>
      <c r="DU59" s="63">
        <v>2174.6421122314</v>
      </c>
      <c r="DV59" s="63">
        <v>2174.3218888668998</v>
      </c>
    </row>
    <row r="60" spans="1:126" ht="15" customHeight="1" x14ac:dyDescent="0.3">
      <c r="A60" s="172" t="s">
        <v>120</v>
      </c>
      <c r="B60" s="63">
        <v>5592.9855842184998</v>
      </c>
      <c r="C60" s="63">
        <v>5522.4695340502003</v>
      </c>
      <c r="D60" s="63">
        <v>5636.6975183663999</v>
      </c>
      <c r="E60" s="63">
        <v>8193.3204697986002</v>
      </c>
      <c r="F60" s="63">
        <v>8625.5348811978001</v>
      </c>
      <c r="G60" s="63">
        <v>8781.0908804700994</v>
      </c>
      <c r="H60" s="63">
        <v>9150.9218173548998</v>
      </c>
      <c r="I60" s="63">
        <v>9820.3392064033997</v>
      </c>
      <c r="J60" s="63">
        <v>10784.1404109588</v>
      </c>
      <c r="K60" s="63">
        <v>11463.232059911001</v>
      </c>
      <c r="L60" s="63">
        <v>12164.061373509599</v>
      </c>
      <c r="M60" s="63">
        <v>15082.0098868798</v>
      </c>
      <c r="N60" s="63">
        <v>15760.865166579501</v>
      </c>
      <c r="O60" s="63">
        <v>15799.177842565499</v>
      </c>
      <c r="P60" s="63">
        <v>15559.4938381992</v>
      </c>
      <c r="Q60" s="63">
        <v>16425.493938208299</v>
      </c>
      <c r="R60" s="63">
        <v>17513.721951985099</v>
      </c>
      <c r="S60" s="63">
        <v>18817.1406819732</v>
      </c>
      <c r="T60" s="63">
        <v>19182.145488386501</v>
      </c>
      <c r="U60" s="63">
        <v>21554.261729170299</v>
      </c>
      <c r="V60" s="63">
        <v>23620.783106878502</v>
      </c>
      <c r="W60" s="63">
        <v>22858.903967399801</v>
      </c>
      <c r="X60" s="63">
        <v>22516.969099526101</v>
      </c>
      <c r="Y60" s="63">
        <v>22515.687702875399</v>
      </c>
      <c r="Z60" s="63">
        <v>22827.796400449999</v>
      </c>
      <c r="AA60" s="63">
        <v>24993.274764974001</v>
      </c>
      <c r="AB60" s="63">
        <v>23568.396120271598</v>
      </c>
      <c r="AC60" s="63">
        <v>28519.598912028501</v>
      </c>
      <c r="AD60" s="63">
        <v>28882.766735113</v>
      </c>
      <c r="AE60" s="63">
        <v>29006.588466097</v>
      </c>
      <c r="AF60" s="63">
        <v>29728.459388359101</v>
      </c>
      <c r="AG60" s="63">
        <v>31621.597286984801</v>
      </c>
      <c r="AH60" s="63">
        <v>30435.998217468899</v>
      </c>
      <c r="AI60" s="63">
        <v>29308.3000375515</v>
      </c>
      <c r="AJ60" s="63">
        <v>31384.129845646399</v>
      </c>
      <c r="AK60" s="63">
        <v>35047.131525759898</v>
      </c>
      <c r="AL60" s="63">
        <v>37887.035995500497</v>
      </c>
      <c r="AM60" s="63">
        <v>37544.256604667797</v>
      </c>
      <c r="AN60" s="63">
        <v>38293.321188567701</v>
      </c>
      <c r="AO60" s="63">
        <v>40045.217744886802</v>
      </c>
      <c r="AP60" s="63">
        <v>41321.436604903</v>
      </c>
      <c r="AQ60" s="63">
        <v>43243.6456985767</v>
      </c>
      <c r="AR60" s="63">
        <v>44306.993469289497</v>
      </c>
      <c r="AS60" s="63">
        <v>46079.2236774435</v>
      </c>
      <c r="AT60" s="63">
        <v>47621.888227762203</v>
      </c>
      <c r="AU60" s="63">
        <v>45758.236086972203</v>
      </c>
      <c r="AV60" s="63">
        <v>48442.187264616601</v>
      </c>
      <c r="AW60" s="63">
        <v>54290.0376337704</v>
      </c>
      <c r="AX60" s="63">
        <v>55078.553827220399</v>
      </c>
      <c r="AY60" s="63">
        <v>55517.773159821103</v>
      </c>
      <c r="AZ60" s="63">
        <v>55639.465405167997</v>
      </c>
      <c r="BA60" s="63">
        <v>56689.862028814197</v>
      </c>
      <c r="BB60" s="63">
        <v>54918.822283886097</v>
      </c>
      <c r="BC60" s="63">
        <v>59221.743424198699</v>
      </c>
      <c r="BD60" s="63">
        <v>57973.844519040103</v>
      </c>
      <c r="BE60" s="63">
        <v>55084.104361668702</v>
      </c>
      <c r="BF60" s="63">
        <v>49698.301288520903</v>
      </c>
      <c r="BG60" s="63">
        <v>54398.300108702097</v>
      </c>
      <c r="BH60" s="63">
        <v>55099.324467809303</v>
      </c>
      <c r="BI60" s="63">
        <v>61569.139592136104</v>
      </c>
      <c r="BJ60" s="63">
        <v>63587.894281327201</v>
      </c>
      <c r="BK60" s="63">
        <v>58401.834612936997</v>
      </c>
      <c r="BL60" s="63">
        <v>60353.456584133397</v>
      </c>
      <c r="BM60" s="63">
        <v>60730.521676331497</v>
      </c>
      <c r="BN60" s="63">
        <v>63763.850345371196</v>
      </c>
      <c r="BO60" s="63">
        <v>62924.293481269502</v>
      </c>
      <c r="BP60" s="63">
        <v>57809.400040329601</v>
      </c>
      <c r="BQ60" s="63">
        <v>59605.833252280499</v>
      </c>
      <c r="BR60" s="63">
        <v>65224.067389742697</v>
      </c>
      <c r="BS60" s="63">
        <v>65930.429457402293</v>
      </c>
      <c r="BT60" s="63">
        <v>67524.173226536994</v>
      </c>
      <c r="BU60" s="63">
        <v>68643.268995787599</v>
      </c>
      <c r="BV60" s="63">
        <v>66184.69733589</v>
      </c>
      <c r="BW60" s="63">
        <v>66750.493919931207</v>
      </c>
      <c r="BX60" s="63">
        <v>65250.645480562504</v>
      </c>
      <c r="BY60" s="63">
        <v>66794.7465128201</v>
      </c>
      <c r="BZ60" s="63">
        <v>67710.352165944394</v>
      </c>
      <c r="CA60" s="63">
        <v>66450.9537594594</v>
      </c>
      <c r="CB60" s="63">
        <v>67470.996206902506</v>
      </c>
      <c r="CC60" s="63">
        <v>69128.320093500995</v>
      </c>
      <c r="CD60" s="63">
        <v>74658.686399355196</v>
      </c>
      <c r="CE60" s="63">
        <v>74275.686981027</v>
      </c>
      <c r="CF60" s="63">
        <v>77153.522201835003</v>
      </c>
      <c r="CG60" s="63">
        <v>63988.1757831547</v>
      </c>
      <c r="CH60" s="63">
        <v>63962.195109401102</v>
      </c>
      <c r="CI60" s="63">
        <v>63170.837381501697</v>
      </c>
      <c r="CJ60" s="63">
        <v>67448.730554441005</v>
      </c>
      <c r="CK60" s="63">
        <v>70007.568163462507</v>
      </c>
      <c r="CL60" s="63">
        <v>72112.619079563796</v>
      </c>
      <c r="CM60" s="63">
        <v>71759.525372065793</v>
      </c>
      <c r="CN60" s="63">
        <v>70810.360360541905</v>
      </c>
      <c r="CO60" s="63">
        <v>68621.338640574599</v>
      </c>
      <c r="CP60" s="63">
        <v>66763.918232956901</v>
      </c>
      <c r="CQ60" s="63">
        <v>64640.542146497799</v>
      </c>
      <c r="CR60" s="63">
        <v>67483.035031578707</v>
      </c>
      <c r="CS60" s="63">
        <v>70345.133033226404</v>
      </c>
      <c r="CT60" s="63">
        <v>71552.898164754006</v>
      </c>
      <c r="CU60" s="63">
        <v>70324.084284261</v>
      </c>
      <c r="CV60" s="63">
        <v>69758.110292967598</v>
      </c>
      <c r="CW60" s="63">
        <v>73335.337153323693</v>
      </c>
      <c r="CX60" s="63">
        <v>69448.843051481701</v>
      </c>
      <c r="CY60" s="63">
        <v>70928.677890864201</v>
      </c>
      <c r="CZ60" s="63">
        <v>70020.332787794803</v>
      </c>
      <c r="DA60" s="63">
        <v>72894.261962606804</v>
      </c>
      <c r="DB60" s="63">
        <v>74502.649167003896</v>
      </c>
      <c r="DC60" s="63">
        <v>77381.447626979294</v>
      </c>
      <c r="DD60" s="63">
        <v>79490.707161278202</v>
      </c>
      <c r="DE60" s="63">
        <v>82592.338673383696</v>
      </c>
      <c r="DF60" s="63">
        <v>84767.896048174807</v>
      </c>
      <c r="DG60" s="63">
        <v>84132.831881296603</v>
      </c>
      <c r="DH60" s="63">
        <v>85355.667688602305</v>
      </c>
      <c r="DI60" s="63">
        <v>89629.366695124903</v>
      </c>
      <c r="DJ60" s="63">
        <v>92538.671550955798</v>
      </c>
      <c r="DK60" s="63">
        <v>93902.891806523607</v>
      </c>
      <c r="DL60" s="63">
        <v>92412.511915424198</v>
      </c>
      <c r="DM60" s="63">
        <v>95863.821140978893</v>
      </c>
      <c r="DN60" s="63">
        <v>97655.364486082006</v>
      </c>
      <c r="DO60" s="63">
        <v>97849.8778987033</v>
      </c>
      <c r="DP60" s="63">
        <v>98835.148595318897</v>
      </c>
      <c r="DQ60" s="63">
        <v>100099.265206878</v>
      </c>
      <c r="DR60" s="63">
        <v>102930.14829470099</v>
      </c>
      <c r="DS60" s="63">
        <v>100817.292407374</v>
      </c>
      <c r="DT60" s="63">
        <v>105125.27175275001</v>
      </c>
      <c r="DU60" s="63">
        <v>108086.32392163599</v>
      </c>
      <c r="DV60" s="63">
        <v>107920.764856624</v>
      </c>
    </row>
    <row r="61" spans="1:126" s="26" customFormat="1" ht="15" customHeight="1" x14ac:dyDescent="0.3">
      <c r="A61" s="158" t="s">
        <v>325</v>
      </c>
      <c r="B61" s="60">
        <v>5499.3993424379996</v>
      </c>
      <c r="C61" s="60">
        <v>5210.5418160095996</v>
      </c>
      <c r="D61" s="60">
        <v>5332.7673974663003</v>
      </c>
      <c r="E61" s="60">
        <v>8009.6717002237001</v>
      </c>
      <c r="F61" s="60">
        <v>8374.8209829662992</v>
      </c>
      <c r="G61" s="60">
        <v>8380.8830937138991</v>
      </c>
      <c r="H61" s="60">
        <v>8761.0896042857003</v>
      </c>
      <c r="I61" s="60">
        <v>9188.7490848748002</v>
      </c>
      <c r="J61" s="60">
        <v>10061.7093933464</v>
      </c>
      <c r="K61" s="60">
        <v>10370.983979524201</v>
      </c>
      <c r="L61" s="60">
        <v>11157.978556243601</v>
      </c>
      <c r="M61" s="60">
        <v>14261.6308898192</v>
      </c>
      <c r="N61" s="60">
        <v>14803.876678876701</v>
      </c>
      <c r="O61" s="60">
        <v>14351.081216159901</v>
      </c>
      <c r="P61" s="60">
        <v>14209.925358628499</v>
      </c>
      <c r="Q61" s="60">
        <v>15306.301134141</v>
      </c>
      <c r="R61" s="60">
        <v>16150.269104032601</v>
      </c>
      <c r="S61" s="60">
        <v>16913.5669351285</v>
      </c>
      <c r="T61" s="60">
        <v>17306.371708868101</v>
      </c>
      <c r="U61" s="60">
        <v>19737.656519693399</v>
      </c>
      <c r="V61" s="60">
        <v>22137.519838965702</v>
      </c>
      <c r="W61" s="60">
        <v>21047.2462709518</v>
      </c>
      <c r="X61" s="60">
        <v>20864.1141232228</v>
      </c>
      <c r="Y61" s="60">
        <v>21048.435494828202</v>
      </c>
      <c r="Z61" s="60">
        <v>20947.815898012799</v>
      </c>
      <c r="AA61" s="60">
        <v>22452.521039451502</v>
      </c>
      <c r="AB61" s="60">
        <v>20986.201357905</v>
      </c>
      <c r="AC61" s="60">
        <v>25543.271221532101</v>
      </c>
      <c r="AD61" s="60">
        <v>26816.092402464001</v>
      </c>
      <c r="AE61" s="60">
        <v>26202.256508766899</v>
      </c>
      <c r="AF61" s="60">
        <v>27565.328839197598</v>
      </c>
      <c r="AG61" s="60">
        <v>29757.8294616352</v>
      </c>
      <c r="AH61" s="60">
        <v>29003.283908604801</v>
      </c>
      <c r="AI61" s="60">
        <v>27450.886594066898</v>
      </c>
      <c r="AJ61" s="60">
        <v>30993.967244020299</v>
      </c>
      <c r="AK61" s="60">
        <v>33238.865118407601</v>
      </c>
      <c r="AL61" s="60">
        <v>36258.104210188001</v>
      </c>
      <c r="AM61" s="60">
        <v>35560.972238676302</v>
      </c>
      <c r="AN61" s="60">
        <v>38228.628046311998</v>
      </c>
      <c r="AO61" s="60">
        <v>40425.887041028102</v>
      </c>
      <c r="AP61" s="60">
        <v>41619.899668257996</v>
      </c>
      <c r="AQ61" s="60">
        <v>41756.256468305299</v>
      </c>
      <c r="AR61" s="60">
        <v>43687.255499018298</v>
      </c>
      <c r="AS61" s="60">
        <v>46670.176077238903</v>
      </c>
      <c r="AT61" s="60">
        <v>47896.806884085403</v>
      </c>
      <c r="AU61" s="60">
        <v>44202.5066505871</v>
      </c>
      <c r="AV61" s="60">
        <v>47810.683023145299</v>
      </c>
      <c r="AW61" s="60">
        <v>54044.099881095703</v>
      </c>
      <c r="AX61" s="60">
        <v>55409.246257515297</v>
      </c>
      <c r="AY61" s="60">
        <v>54225.379015860199</v>
      </c>
      <c r="AZ61" s="60">
        <v>56554.082788323401</v>
      </c>
      <c r="BA61" s="60">
        <v>58456.623643181003</v>
      </c>
      <c r="BB61" s="60">
        <v>56833.672697430702</v>
      </c>
      <c r="BC61" s="60">
        <v>60084.619372213099</v>
      </c>
      <c r="BD61" s="60">
        <v>59676.975095206202</v>
      </c>
      <c r="BE61" s="60">
        <v>57015.710597224097</v>
      </c>
      <c r="BF61" s="60">
        <v>50315.309200051401</v>
      </c>
      <c r="BG61" s="60">
        <v>54659.928735669302</v>
      </c>
      <c r="BH61" s="60">
        <v>56600.482812513503</v>
      </c>
      <c r="BI61" s="60">
        <v>59484.562825061403</v>
      </c>
      <c r="BJ61" s="60">
        <v>61364.959906341101</v>
      </c>
      <c r="BK61" s="60">
        <v>56192.711223148603</v>
      </c>
      <c r="BL61" s="60">
        <v>59199.025237757502</v>
      </c>
      <c r="BM61" s="60">
        <v>59704.3944279153</v>
      </c>
      <c r="BN61" s="60">
        <v>62484.716801818999</v>
      </c>
      <c r="BO61" s="60">
        <v>59415.221890395398</v>
      </c>
      <c r="BP61" s="60">
        <v>54799.330019154899</v>
      </c>
      <c r="BQ61" s="60">
        <v>59633.098731009202</v>
      </c>
      <c r="BR61" s="60">
        <v>62507.650902797803</v>
      </c>
      <c r="BS61" s="60">
        <v>62439.975827078699</v>
      </c>
      <c r="BT61" s="60">
        <v>63731.408945273201</v>
      </c>
      <c r="BU61" s="60">
        <v>64866.917580993599</v>
      </c>
      <c r="BV61" s="60">
        <v>64607.630845388499</v>
      </c>
      <c r="BW61" s="60">
        <v>64922.022281625199</v>
      </c>
      <c r="BX61" s="60">
        <v>64729.658246422099</v>
      </c>
      <c r="BY61" s="60">
        <v>67559.659563786394</v>
      </c>
      <c r="BZ61" s="60">
        <v>68072.837400011995</v>
      </c>
      <c r="CA61" s="60">
        <v>65574.545625604704</v>
      </c>
      <c r="CB61" s="60">
        <v>67576.994930383298</v>
      </c>
      <c r="CC61" s="60">
        <v>68565.965122061403</v>
      </c>
      <c r="CD61" s="60">
        <v>74917.959054701103</v>
      </c>
      <c r="CE61" s="60">
        <v>72951.538550182493</v>
      </c>
      <c r="CF61" s="60">
        <v>76762.353536440598</v>
      </c>
      <c r="CG61" s="60">
        <v>81031.538542225593</v>
      </c>
      <c r="CH61" s="60">
        <v>73241.348802025997</v>
      </c>
      <c r="CI61" s="60">
        <v>71864.361771802403</v>
      </c>
      <c r="CJ61" s="60">
        <v>76804.614781854398</v>
      </c>
      <c r="CK61" s="60">
        <v>70262.912717045299</v>
      </c>
      <c r="CL61" s="60">
        <v>71387.776808503404</v>
      </c>
      <c r="CM61" s="60">
        <v>70450.698059277696</v>
      </c>
      <c r="CN61" s="60">
        <v>71908.279625273106</v>
      </c>
      <c r="CO61" s="60">
        <v>73406.670140552204</v>
      </c>
      <c r="CP61" s="60">
        <v>72590.967400656096</v>
      </c>
      <c r="CQ61" s="60">
        <v>69709.088097679502</v>
      </c>
      <c r="CR61" s="60">
        <v>73007.779457019904</v>
      </c>
      <c r="CS61" s="60">
        <v>76486.386853579097</v>
      </c>
      <c r="CT61" s="60">
        <v>78332.487525650606</v>
      </c>
      <c r="CU61" s="60">
        <v>75926.879709220899</v>
      </c>
      <c r="CV61" s="60">
        <v>77436.494844548899</v>
      </c>
      <c r="CW61" s="60">
        <v>81614.611061538701</v>
      </c>
      <c r="CX61" s="60">
        <v>75684.2696710202</v>
      </c>
      <c r="CY61" s="60">
        <v>75096.3724785636</v>
      </c>
      <c r="CZ61" s="60">
        <v>75072.781522375095</v>
      </c>
      <c r="DA61" s="60">
        <v>77346.653407611098</v>
      </c>
      <c r="DB61" s="60">
        <v>73885.098136045301</v>
      </c>
      <c r="DC61" s="60">
        <v>75828.900504265504</v>
      </c>
      <c r="DD61" s="60">
        <v>76836.047773166196</v>
      </c>
      <c r="DE61" s="60">
        <v>80239.7924890141</v>
      </c>
      <c r="DF61" s="60">
        <v>81553.893998041298</v>
      </c>
      <c r="DG61" s="60">
        <v>78025.356712951107</v>
      </c>
      <c r="DH61" s="60">
        <v>78469.692163097003</v>
      </c>
      <c r="DI61" s="60">
        <v>84651.420398633505</v>
      </c>
      <c r="DJ61" s="60">
        <v>87884.897074737804</v>
      </c>
      <c r="DK61" s="60">
        <v>87627.075867219304</v>
      </c>
      <c r="DL61" s="60">
        <v>88083.829141266295</v>
      </c>
      <c r="DM61" s="60">
        <v>93497.297605941203</v>
      </c>
      <c r="DN61" s="60">
        <v>93862.755825468601</v>
      </c>
      <c r="DO61" s="60">
        <v>90395.016773186493</v>
      </c>
      <c r="DP61" s="60">
        <v>91349.656253404493</v>
      </c>
      <c r="DQ61" s="60">
        <v>92942.993190843597</v>
      </c>
      <c r="DR61" s="60">
        <v>96272.227251499193</v>
      </c>
      <c r="DS61" s="60">
        <v>92435.179716482395</v>
      </c>
      <c r="DT61" s="60">
        <v>96399.352874567194</v>
      </c>
      <c r="DU61" s="60">
        <v>101201.200736912</v>
      </c>
      <c r="DV61" s="60">
        <v>103110.206963602</v>
      </c>
    </row>
    <row r="62" spans="1:126" ht="15" customHeight="1" x14ac:dyDescent="0.3">
      <c r="A62" s="173" t="s">
        <v>113</v>
      </c>
      <c r="B62" s="63">
        <v>0</v>
      </c>
      <c r="C62" s="63">
        <v>0</v>
      </c>
      <c r="D62" s="63">
        <v>0</v>
      </c>
      <c r="E62" s="63">
        <v>0</v>
      </c>
      <c r="F62" s="63">
        <v>0</v>
      </c>
      <c r="G62" s="63">
        <v>0</v>
      </c>
      <c r="H62" s="63">
        <v>0</v>
      </c>
      <c r="I62" s="63">
        <v>0</v>
      </c>
      <c r="J62" s="63">
        <v>0</v>
      </c>
      <c r="K62" s="63">
        <v>0</v>
      </c>
      <c r="L62" s="63">
        <v>0</v>
      </c>
      <c r="M62" s="63">
        <v>0</v>
      </c>
      <c r="N62" s="63">
        <v>0</v>
      </c>
      <c r="O62" s="63">
        <v>0</v>
      </c>
      <c r="P62" s="63">
        <v>0</v>
      </c>
      <c r="Q62" s="63">
        <v>0</v>
      </c>
      <c r="R62" s="63">
        <v>0</v>
      </c>
      <c r="S62" s="63">
        <v>0</v>
      </c>
      <c r="T62" s="63">
        <v>0</v>
      </c>
      <c r="U62" s="63">
        <v>0</v>
      </c>
      <c r="V62" s="63">
        <v>0</v>
      </c>
      <c r="W62" s="63">
        <v>0</v>
      </c>
      <c r="X62" s="63">
        <v>0</v>
      </c>
      <c r="Y62" s="63">
        <v>0</v>
      </c>
      <c r="Z62" s="63">
        <v>0</v>
      </c>
      <c r="AA62" s="63">
        <v>0</v>
      </c>
      <c r="AB62" s="63">
        <v>0</v>
      </c>
      <c r="AC62" s="63">
        <v>0</v>
      </c>
      <c r="AD62" s="63">
        <v>0</v>
      </c>
      <c r="AE62" s="63">
        <v>0</v>
      </c>
      <c r="AF62" s="63">
        <v>0</v>
      </c>
      <c r="AG62" s="63">
        <v>0</v>
      </c>
      <c r="AH62" s="63">
        <v>0</v>
      </c>
      <c r="AI62" s="63">
        <v>0</v>
      </c>
      <c r="AJ62" s="63">
        <v>0</v>
      </c>
      <c r="AK62" s="63">
        <v>0</v>
      </c>
      <c r="AL62" s="63">
        <v>0</v>
      </c>
      <c r="AM62" s="63">
        <v>0</v>
      </c>
      <c r="AN62" s="63">
        <v>0</v>
      </c>
      <c r="AO62" s="63">
        <v>0</v>
      </c>
      <c r="AP62" s="63">
        <v>0</v>
      </c>
      <c r="AQ62" s="63">
        <v>0</v>
      </c>
      <c r="AR62" s="63">
        <v>0</v>
      </c>
      <c r="AS62" s="63">
        <v>0</v>
      </c>
      <c r="AT62" s="63">
        <v>0</v>
      </c>
      <c r="AU62" s="63">
        <v>0</v>
      </c>
      <c r="AV62" s="63">
        <v>0</v>
      </c>
      <c r="AW62" s="63">
        <v>0</v>
      </c>
      <c r="AX62" s="63">
        <v>0</v>
      </c>
      <c r="AY62" s="63">
        <v>0</v>
      </c>
      <c r="AZ62" s="63">
        <v>0</v>
      </c>
      <c r="BA62" s="63">
        <v>0</v>
      </c>
      <c r="BB62" s="63">
        <v>0</v>
      </c>
      <c r="BC62" s="63">
        <v>0</v>
      </c>
      <c r="BD62" s="63">
        <v>0</v>
      </c>
      <c r="BE62" s="63">
        <v>0</v>
      </c>
      <c r="BF62" s="63">
        <v>0</v>
      </c>
      <c r="BG62" s="63">
        <v>0</v>
      </c>
      <c r="BH62" s="63">
        <v>0</v>
      </c>
      <c r="BI62" s="63">
        <v>0</v>
      </c>
      <c r="BJ62" s="63">
        <v>0</v>
      </c>
      <c r="BK62" s="63">
        <v>0</v>
      </c>
      <c r="BL62" s="63">
        <v>0</v>
      </c>
      <c r="BM62" s="63">
        <v>0</v>
      </c>
      <c r="BN62" s="63">
        <v>0</v>
      </c>
      <c r="BO62" s="63">
        <v>0</v>
      </c>
      <c r="BP62" s="63">
        <v>0</v>
      </c>
      <c r="BQ62" s="63">
        <v>0</v>
      </c>
      <c r="BR62" s="63">
        <v>0</v>
      </c>
      <c r="BS62" s="63">
        <v>0</v>
      </c>
      <c r="BT62" s="63">
        <v>0</v>
      </c>
      <c r="BU62" s="63">
        <v>0</v>
      </c>
      <c r="BV62" s="63">
        <v>0</v>
      </c>
      <c r="BW62" s="63">
        <v>0</v>
      </c>
      <c r="BX62" s="63">
        <v>0</v>
      </c>
      <c r="BY62" s="63">
        <v>0</v>
      </c>
      <c r="BZ62" s="63">
        <v>0</v>
      </c>
      <c r="CA62" s="63">
        <v>0</v>
      </c>
      <c r="CB62" s="63">
        <v>0</v>
      </c>
      <c r="CC62" s="63">
        <v>0</v>
      </c>
      <c r="CD62" s="63">
        <v>0</v>
      </c>
      <c r="CE62" s="63">
        <v>0</v>
      </c>
      <c r="CF62" s="63">
        <v>0</v>
      </c>
      <c r="CG62" s="63">
        <v>0</v>
      </c>
      <c r="CH62" s="63">
        <v>0</v>
      </c>
      <c r="CI62" s="63">
        <v>0</v>
      </c>
      <c r="CJ62" s="63">
        <v>0</v>
      </c>
      <c r="CK62" s="63">
        <v>0</v>
      </c>
      <c r="CL62" s="63">
        <v>0</v>
      </c>
      <c r="CM62" s="63">
        <v>0</v>
      </c>
      <c r="CN62" s="63">
        <v>0</v>
      </c>
      <c r="CO62" s="63">
        <v>0</v>
      </c>
      <c r="CP62" s="63">
        <v>0</v>
      </c>
      <c r="CQ62" s="63">
        <v>0</v>
      </c>
      <c r="CR62" s="63">
        <v>0</v>
      </c>
      <c r="CS62" s="63">
        <v>0</v>
      </c>
      <c r="CT62" s="63">
        <v>0</v>
      </c>
      <c r="CU62" s="63">
        <v>0</v>
      </c>
      <c r="CV62" s="63">
        <v>0</v>
      </c>
      <c r="CW62" s="63">
        <v>0</v>
      </c>
      <c r="CX62" s="63">
        <v>0</v>
      </c>
      <c r="CY62" s="63">
        <v>0</v>
      </c>
      <c r="CZ62" s="63">
        <v>0</v>
      </c>
      <c r="DA62" s="63">
        <v>0</v>
      </c>
      <c r="DB62" s="63">
        <v>0</v>
      </c>
      <c r="DC62" s="63">
        <v>0</v>
      </c>
      <c r="DD62" s="63">
        <v>0</v>
      </c>
      <c r="DE62" s="63">
        <v>0</v>
      </c>
      <c r="DF62" s="63">
        <v>0</v>
      </c>
      <c r="DG62" s="63">
        <v>0</v>
      </c>
      <c r="DH62" s="63">
        <v>0</v>
      </c>
      <c r="DI62" s="63">
        <v>0</v>
      </c>
      <c r="DJ62" s="63">
        <v>0</v>
      </c>
      <c r="DK62" s="63">
        <v>0</v>
      </c>
      <c r="DL62" s="63">
        <v>0</v>
      </c>
      <c r="DM62" s="63">
        <v>0</v>
      </c>
      <c r="DN62" s="63">
        <v>0</v>
      </c>
      <c r="DO62" s="63">
        <v>0</v>
      </c>
      <c r="DP62" s="63">
        <v>0</v>
      </c>
      <c r="DQ62" s="63">
        <v>0</v>
      </c>
      <c r="DR62" s="63">
        <v>0</v>
      </c>
      <c r="DS62" s="63">
        <v>0</v>
      </c>
      <c r="DT62" s="63">
        <v>0</v>
      </c>
      <c r="DU62" s="63">
        <v>0</v>
      </c>
      <c r="DV62" s="63">
        <v>0</v>
      </c>
    </row>
    <row r="63" spans="1:126" ht="15" customHeight="1" x14ac:dyDescent="0.3">
      <c r="A63" s="173" t="s">
        <v>114</v>
      </c>
      <c r="B63" s="63">
        <v>450.26871522509998</v>
      </c>
      <c r="C63" s="63">
        <v>441.8602150538</v>
      </c>
      <c r="D63" s="63">
        <v>504.43570312949998</v>
      </c>
      <c r="E63" s="63">
        <v>623.80369127519998</v>
      </c>
      <c r="F63" s="63">
        <v>658.47889768909999</v>
      </c>
      <c r="G63" s="63">
        <v>704.65788645190003</v>
      </c>
      <c r="H63" s="63">
        <v>765.2772022035</v>
      </c>
      <c r="I63" s="63">
        <v>871.15623017229996</v>
      </c>
      <c r="J63" s="63">
        <v>971.58268101759995</v>
      </c>
      <c r="K63" s="63">
        <v>949.73030619020005</v>
      </c>
      <c r="L63" s="63">
        <v>1023.9915888714</v>
      </c>
      <c r="M63" s="63">
        <v>1202.5452035272001</v>
      </c>
      <c r="N63" s="63">
        <v>1328.9359846503</v>
      </c>
      <c r="O63" s="63">
        <v>1288.3377759267</v>
      </c>
      <c r="P63" s="63">
        <v>1246.7391050811</v>
      </c>
      <c r="Q63" s="63">
        <v>1296.7168556900999</v>
      </c>
      <c r="R63" s="63">
        <v>1283.6733092735001</v>
      </c>
      <c r="S63" s="63">
        <v>1308.0033657892</v>
      </c>
      <c r="T63" s="63">
        <v>1297.5574857496999</v>
      </c>
      <c r="U63" s="63">
        <v>1418.8874941162001</v>
      </c>
      <c r="V63" s="63">
        <v>1455.7004606511</v>
      </c>
      <c r="W63" s="63">
        <v>1569.5452099030999</v>
      </c>
      <c r="X63" s="63">
        <v>1605.2011374408</v>
      </c>
      <c r="Y63" s="63">
        <v>1649.8214690118</v>
      </c>
      <c r="Z63" s="63">
        <v>1708.6194225721999</v>
      </c>
      <c r="AA63" s="63">
        <v>1889.1321482819001</v>
      </c>
      <c r="AB63" s="63">
        <v>1789.9968962173</v>
      </c>
      <c r="AC63" s="63">
        <v>2073.2249421511001</v>
      </c>
      <c r="AD63" s="63">
        <v>2143.5852156056999</v>
      </c>
      <c r="AE63" s="63">
        <v>2157.3127069113002</v>
      </c>
      <c r="AF63" s="63">
        <v>2231.6483064781</v>
      </c>
      <c r="AG63" s="63">
        <v>2402.2537939804001</v>
      </c>
      <c r="AH63" s="63">
        <v>2357.7479338843</v>
      </c>
      <c r="AI63" s="63">
        <v>2242.0521967705999</v>
      </c>
      <c r="AJ63" s="63">
        <v>2447.4529672833</v>
      </c>
      <c r="AK63" s="63">
        <v>2682.7193684934</v>
      </c>
      <c r="AL63" s="63">
        <v>2930.6267073759</v>
      </c>
      <c r="AM63" s="63">
        <v>3006.5489870868</v>
      </c>
      <c r="AN63" s="63">
        <v>3238.4446603514002</v>
      </c>
      <c r="AO63" s="63">
        <v>3420.8860244789998</v>
      </c>
      <c r="AP63" s="63">
        <v>3505.8985354801998</v>
      </c>
      <c r="AQ63" s="63">
        <v>3526.4856888744998</v>
      </c>
      <c r="AR63" s="63">
        <v>3642.4163628350002</v>
      </c>
      <c r="AS63" s="63">
        <v>3750.8285522102001</v>
      </c>
      <c r="AT63" s="63">
        <v>3724.4403856293002</v>
      </c>
      <c r="AU63" s="63">
        <v>3440.8122583620002</v>
      </c>
      <c r="AV63" s="63">
        <v>3777.1125086840002</v>
      </c>
      <c r="AW63" s="63">
        <v>4386.9389615539003</v>
      </c>
      <c r="AX63" s="63">
        <v>4622.5432756324999</v>
      </c>
      <c r="AY63" s="63">
        <v>4550.6453843026002</v>
      </c>
      <c r="AZ63" s="63">
        <v>5706.6258573935002</v>
      </c>
      <c r="BA63" s="63">
        <v>5939.2472863629</v>
      </c>
      <c r="BB63" s="63">
        <v>5683.5133470334004</v>
      </c>
      <c r="BC63" s="63">
        <v>6202.2121520384999</v>
      </c>
      <c r="BD63" s="63">
        <v>6206.6179134751001</v>
      </c>
      <c r="BE63" s="63">
        <v>5511.0151555347002</v>
      </c>
      <c r="BF63" s="63">
        <v>4464.0622842602997</v>
      </c>
      <c r="BG63" s="63">
        <v>5030.9019070869999</v>
      </c>
      <c r="BH63" s="63">
        <v>5171.2169456912998</v>
      </c>
      <c r="BI63" s="63">
        <v>5502.4326801815996</v>
      </c>
      <c r="BJ63" s="63">
        <v>5491.7932167341996</v>
      </c>
      <c r="BK63" s="63">
        <v>4891.6013209797002</v>
      </c>
      <c r="BL63" s="63">
        <v>5084.7162691303001</v>
      </c>
      <c r="BM63" s="63">
        <v>5101.1097813541001</v>
      </c>
      <c r="BN63" s="63">
        <v>5122.7924987832002</v>
      </c>
      <c r="BO63" s="63">
        <v>4490.4423083532001</v>
      </c>
      <c r="BP63" s="63">
        <v>3851.8309109188999</v>
      </c>
      <c r="BQ63" s="63">
        <v>3876.7645160790998</v>
      </c>
      <c r="BR63" s="63">
        <v>4635.2301017152004</v>
      </c>
      <c r="BS63" s="63">
        <v>4520.7133618097996</v>
      </c>
      <c r="BT63" s="63">
        <v>4507.3159663917004</v>
      </c>
      <c r="BU63" s="63">
        <v>4612.6927192781004</v>
      </c>
      <c r="BV63" s="63">
        <v>4447.6895680682001</v>
      </c>
      <c r="BW63" s="63">
        <v>4665.9798861612999</v>
      </c>
      <c r="BX63" s="63">
        <v>4561.7504710356998</v>
      </c>
      <c r="BY63" s="63">
        <v>4773.8841654599</v>
      </c>
      <c r="BZ63" s="63">
        <v>4557.7032403756002</v>
      </c>
      <c r="CA63" s="63">
        <v>4227.6055902368998</v>
      </c>
      <c r="CB63" s="63">
        <v>3711.7704450831998</v>
      </c>
      <c r="CC63" s="63">
        <v>3605.1105286911002</v>
      </c>
      <c r="CD63" s="63">
        <v>4025.4956499734999</v>
      </c>
      <c r="CE63" s="63">
        <v>3602.9406426024998</v>
      </c>
      <c r="CF63" s="63">
        <v>3628.4028772250999</v>
      </c>
      <c r="CG63" s="63">
        <v>3656.8283395469998</v>
      </c>
      <c r="CH63" s="63">
        <v>3912.0213240711</v>
      </c>
      <c r="CI63" s="63">
        <v>4091.3052568728999</v>
      </c>
      <c r="CJ63" s="63">
        <v>4514.9588252366002</v>
      </c>
      <c r="CK63" s="63">
        <v>4710.5393918849004</v>
      </c>
      <c r="CL63" s="63">
        <v>4827.8893501549001</v>
      </c>
      <c r="CM63" s="63">
        <v>4796.7761894329997</v>
      </c>
      <c r="CN63" s="63">
        <v>4954.6169867264998</v>
      </c>
      <c r="CO63" s="63">
        <v>5209.4020733443003</v>
      </c>
      <c r="CP63" s="63">
        <v>5222.1504538593999</v>
      </c>
      <c r="CQ63" s="63">
        <v>4908.7298393816</v>
      </c>
      <c r="CR63" s="63">
        <v>5124.0229957362999</v>
      </c>
      <c r="CS63" s="63">
        <v>5325.9854413175999</v>
      </c>
      <c r="CT63" s="63">
        <v>5365.3579594184002</v>
      </c>
      <c r="CU63" s="63">
        <v>5378.6932937430001</v>
      </c>
      <c r="CV63" s="63">
        <v>5377.7368942263001</v>
      </c>
      <c r="CW63" s="63">
        <v>5599.0468586815996</v>
      </c>
      <c r="CX63" s="63">
        <v>5159.7813528096003</v>
      </c>
      <c r="CY63" s="63">
        <v>5251.8047883209001</v>
      </c>
      <c r="CZ63" s="63">
        <v>5165.1434555518999</v>
      </c>
      <c r="DA63" s="63">
        <v>5084.2347606554004</v>
      </c>
      <c r="DB63" s="63">
        <v>5181.2147972313996</v>
      </c>
      <c r="DC63" s="63">
        <v>5464.8885038421004</v>
      </c>
      <c r="DD63" s="63">
        <v>5441.9036257014995</v>
      </c>
      <c r="DE63" s="63">
        <v>5398.2784907451996</v>
      </c>
      <c r="DF63" s="63">
        <v>4990.6655645020001</v>
      </c>
      <c r="DG63" s="63">
        <v>4652.7766287832001</v>
      </c>
      <c r="DH63" s="63">
        <v>4538.6372182611003</v>
      </c>
      <c r="DI63" s="63">
        <v>4915.9422537337996</v>
      </c>
      <c r="DJ63" s="63">
        <v>5244.1838320644001</v>
      </c>
      <c r="DK63" s="63">
        <v>5715.5507146850996</v>
      </c>
      <c r="DL63" s="63">
        <v>5860.2147675392998</v>
      </c>
      <c r="DM63" s="63">
        <v>6703.5699821150001</v>
      </c>
      <c r="DN63" s="63">
        <v>6178.5859139452996</v>
      </c>
      <c r="DO63" s="63">
        <v>6185.4327894824</v>
      </c>
      <c r="DP63" s="63">
        <v>6507.1014084509998</v>
      </c>
      <c r="DQ63" s="63">
        <v>6689.7090434050997</v>
      </c>
      <c r="DR63" s="63">
        <v>6573.5983359068996</v>
      </c>
      <c r="DS63" s="63">
        <v>6264.0183482291995</v>
      </c>
      <c r="DT63" s="63">
        <v>6742.0074059036997</v>
      </c>
      <c r="DU63" s="63">
        <v>7193.5097482070996</v>
      </c>
      <c r="DV63" s="63">
        <v>7142.1038283616999</v>
      </c>
    </row>
    <row r="64" spans="1:126" ht="15" customHeight="1" x14ac:dyDescent="0.3">
      <c r="A64" s="213" t="s">
        <v>115</v>
      </c>
      <c r="B64" s="63">
        <v>450.26871522509998</v>
      </c>
      <c r="C64" s="63">
        <v>441.8602150538</v>
      </c>
      <c r="D64" s="63">
        <v>504.43570312949998</v>
      </c>
      <c r="E64" s="63">
        <v>623.80369127519998</v>
      </c>
      <c r="F64" s="63">
        <v>658.47889768909999</v>
      </c>
      <c r="G64" s="63">
        <v>704.65788645190003</v>
      </c>
      <c r="H64" s="63">
        <v>765.2772022035</v>
      </c>
      <c r="I64" s="63">
        <v>871.15623017229996</v>
      </c>
      <c r="J64" s="63">
        <v>971.58268101759995</v>
      </c>
      <c r="K64" s="63">
        <v>949.73030619020005</v>
      </c>
      <c r="L64" s="63">
        <v>1023.9915888714</v>
      </c>
      <c r="M64" s="63">
        <v>1202.5452035272001</v>
      </c>
      <c r="N64" s="63">
        <v>1328.9359846503</v>
      </c>
      <c r="O64" s="63">
        <v>1288.3377759267</v>
      </c>
      <c r="P64" s="63">
        <v>1246.7391050811</v>
      </c>
      <c r="Q64" s="63">
        <v>1296.7168556900999</v>
      </c>
      <c r="R64" s="63">
        <v>1283.6733092735001</v>
      </c>
      <c r="S64" s="63">
        <v>1308.0033657892</v>
      </c>
      <c r="T64" s="63">
        <v>1297.5574857496999</v>
      </c>
      <c r="U64" s="63">
        <v>1418.8874941162001</v>
      </c>
      <c r="V64" s="63">
        <v>1455.7004606511</v>
      </c>
      <c r="W64" s="63">
        <v>1569.5452099030999</v>
      </c>
      <c r="X64" s="63">
        <v>1605.2011374408</v>
      </c>
      <c r="Y64" s="63">
        <v>1649.8214690118</v>
      </c>
      <c r="Z64" s="63">
        <v>1708.6194225721999</v>
      </c>
      <c r="AA64" s="63">
        <v>1889.1321482819001</v>
      </c>
      <c r="AB64" s="63">
        <v>1789.9968962173</v>
      </c>
      <c r="AC64" s="63">
        <v>2073.2249421511001</v>
      </c>
      <c r="AD64" s="63">
        <v>2143.5852156056999</v>
      </c>
      <c r="AE64" s="63">
        <v>2157.3127069113002</v>
      </c>
      <c r="AF64" s="63">
        <v>2231.6483064781</v>
      </c>
      <c r="AG64" s="63">
        <v>2402.2537939804001</v>
      </c>
      <c r="AH64" s="63">
        <v>2357.7479338843</v>
      </c>
      <c r="AI64" s="63">
        <v>2242.0521967705999</v>
      </c>
      <c r="AJ64" s="63">
        <v>2447.4529672833</v>
      </c>
      <c r="AK64" s="63">
        <v>2682.7193684934</v>
      </c>
      <c r="AL64" s="63">
        <v>2930.6267073759</v>
      </c>
      <c r="AM64" s="63">
        <v>3006.5489870868</v>
      </c>
      <c r="AN64" s="63">
        <v>3238.4446603514002</v>
      </c>
      <c r="AO64" s="63">
        <v>3420.8860244789998</v>
      </c>
      <c r="AP64" s="63">
        <v>3505.8985354801998</v>
      </c>
      <c r="AQ64" s="63">
        <v>3526.4856888744998</v>
      </c>
      <c r="AR64" s="63">
        <v>3642.4163628350002</v>
      </c>
      <c r="AS64" s="63">
        <v>3750.8285522102001</v>
      </c>
      <c r="AT64" s="63">
        <v>3724.4403856293002</v>
      </c>
      <c r="AU64" s="63">
        <v>3440.8122583620002</v>
      </c>
      <c r="AV64" s="63">
        <v>3777.1125086840002</v>
      </c>
      <c r="AW64" s="63">
        <v>4386.9389615539003</v>
      </c>
      <c r="AX64" s="63">
        <v>4622.5432756324999</v>
      </c>
      <c r="AY64" s="63">
        <v>4550.6453843026002</v>
      </c>
      <c r="AZ64" s="63">
        <v>5706.6258573935002</v>
      </c>
      <c r="BA64" s="63">
        <v>5939.2472863629</v>
      </c>
      <c r="BB64" s="63">
        <v>5683.5133470334004</v>
      </c>
      <c r="BC64" s="63">
        <v>6202.2121520384999</v>
      </c>
      <c r="BD64" s="63">
        <v>6206.6179134751001</v>
      </c>
      <c r="BE64" s="63">
        <v>5511.0151555347002</v>
      </c>
      <c r="BF64" s="63">
        <v>4464.0622842602997</v>
      </c>
      <c r="BG64" s="63">
        <v>5030.9019070869999</v>
      </c>
      <c r="BH64" s="63">
        <v>5171.2169456912998</v>
      </c>
      <c r="BI64" s="63">
        <v>5502.4326801815996</v>
      </c>
      <c r="BJ64" s="63">
        <v>5491.7932167341996</v>
      </c>
      <c r="BK64" s="63">
        <v>4891.6013209797002</v>
      </c>
      <c r="BL64" s="63">
        <v>5084.7162691303001</v>
      </c>
      <c r="BM64" s="63">
        <v>5101.1097813541001</v>
      </c>
      <c r="BN64" s="63">
        <v>5122.7924987832002</v>
      </c>
      <c r="BO64" s="63">
        <v>4490.4423083532001</v>
      </c>
      <c r="BP64" s="63">
        <v>3851.8309109188999</v>
      </c>
      <c r="BQ64" s="63">
        <v>3876.7645160790998</v>
      </c>
      <c r="BR64" s="63">
        <v>4635.2301017152004</v>
      </c>
      <c r="BS64" s="63">
        <v>4520.7133618097996</v>
      </c>
      <c r="BT64" s="63">
        <v>4507.3159663917004</v>
      </c>
      <c r="BU64" s="63">
        <v>4612.6927192781004</v>
      </c>
      <c r="BV64" s="63">
        <v>4447.6895680682001</v>
      </c>
      <c r="BW64" s="63">
        <v>4665.9798861612999</v>
      </c>
      <c r="BX64" s="63">
        <v>4561.7504710356998</v>
      </c>
      <c r="BY64" s="63">
        <v>4773.8841654599</v>
      </c>
      <c r="BZ64" s="63">
        <v>4557.7032403756002</v>
      </c>
      <c r="CA64" s="63">
        <v>4227.6055902368998</v>
      </c>
      <c r="CB64" s="63">
        <v>3711.7704450831998</v>
      </c>
      <c r="CC64" s="63">
        <v>3605.1105286911002</v>
      </c>
      <c r="CD64" s="63">
        <v>4025.4956499734999</v>
      </c>
      <c r="CE64" s="63">
        <v>3602.9406426024998</v>
      </c>
      <c r="CF64" s="63">
        <v>3628.4028772250999</v>
      </c>
      <c r="CG64" s="63">
        <v>3656.8283395469998</v>
      </c>
      <c r="CH64" s="63">
        <v>3912.0213240711</v>
      </c>
      <c r="CI64" s="63">
        <v>4091.3052568728999</v>
      </c>
      <c r="CJ64" s="63">
        <v>4514.9588252366002</v>
      </c>
      <c r="CK64" s="63">
        <v>4710.5393918849004</v>
      </c>
      <c r="CL64" s="63">
        <v>4827.8893501549001</v>
      </c>
      <c r="CM64" s="63">
        <v>4796.7761894329997</v>
      </c>
      <c r="CN64" s="63">
        <v>4954.6169867264998</v>
      </c>
      <c r="CO64" s="63">
        <v>5209.4020733443003</v>
      </c>
      <c r="CP64" s="63">
        <v>5222.1504538593999</v>
      </c>
      <c r="CQ64" s="63">
        <v>4908.7298393816</v>
      </c>
      <c r="CR64" s="63">
        <v>5124.0229957362999</v>
      </c>
      <c r="CS64" s="63">
        <v>5325.9854413175999</v>
      </c>
      <c r="CT64" s="63">
        <v>5365.3579594184002</v>
      </c>
      <c r="CU64" s="63">
        <v>5378.6932937430001</v>
      </c>
      <c r="CV64" s="63">
        <v>5377.7368942263001</v>
      </c>
      <c r="CW64" s="63">
        <v>5599.0468586815996</v>
      </c>
      <c r="CX64" s="63">
        <v>5159.7813528096003</v>
      </c>
      <c r="CY64" s="63">
        <v>5251.8047883209001</v>
      </c>
      <c r="CZ64" s="63">
        <v>5165.1434555518999</v>
      </c>
      <c r="DA64" s="63">
        <v>5084.2347606554004</v>
      </c>
      <c r="DB64" s="63">
        <v>5181.2147972313996</v>
      </c>
      <c r="DC64" s="63">
        <v>5464.8885038421004</v>
      </c>
      <c r="DD64" s="63">
        <v>5441.9036257014995</v>
      </c>
      <c r="DE64" s="63">
        <v>5398.2784907451996</v>
      </c>
      <c r="DF64" s="63">
        <v>4990.6655645020001</v>
      </c>
      <c r="DG64" s="63">
        <v>4652.7766287832001</v>
      </c>
      <c r="DH64" s="63">
        <v>4538.6372182611003</v>
      </c>
      <c r="DI64" s="63">
        <v>4915.9422537337996</v>
      </c>
      <c r="DJ64" s="63">
        <v>5244.1838320644001</v>
      </c>
      <c r="DK64" s="63">
        <v>5715.5507146850996</v>
      </c>
      <c r="DL64" s="63">
        <v>5860.2147675392998</v>
      </c>
      <c r="DM64" s="63">
        <v>6703.5699821150001</v>
      </c>
      <c r="DN64" s="63">
        <v>6178.5859139452996</v>
      </c>
      <c r="DO64" s="63">
        <v>6185.4327894824</v>
      </c>
      <c r="DP64" s="63">
        <v>6507.1014084509998</v>
      </c>
      <c r="DQ64" s="63">
        <v>6689.7090434050997</v>
      </c>
      <c r="DR64" s="63">
        <v>6573.5983359068996</v>
      </c>
      <c r="DS64" s="63">
        <v>6264.0183482291995</v>
      </c>
      <c r="DT64" s="63">
        <v>6742.0074059036997</v>
      </c>
      <c r="DU64" s="63">
        <v>7193.5097482070996</v>
      </c>
      <c r="DV64" s="63">
        <v>7142.1038283616999</v>
      </c>
    </row>
    <row r="65" spans="1:126" ht="15" customHeight="1" x14ac:dyDescent="0.3">
      <c r="A65" s="213" t="s">
        <v>116</v>
      </c>
      <c r="B65" s="63">
        <v>0</v>
      </c>
      <c r="C65" s="63">
        <v>0</v>
      </c>
      <c r="D65" s="63">
        <v>0</v>
      </c>
      <c r="E65" s="63">
        <v>0</v>
      </c>
      <c r="F65" s="63">
        <v>0</v>
      </c>
      <c r="G65" s="63">
        <v>0</v>
      </c>
      <c r="H65" s="63">
        <v>0</v>
      </c>
      <c r="I65" s="63">
        <v>0</v>
      </c>
      <c r="J65" s="63">
        <v>0</v>
      </c>
      <c r="K65" s="63">
        <v>0</v>
      </c>
      <c r="L65" s="63">
        <v>0</v>
      </c>
      <c r="M65" s="63">
        <v>0</v>
      </c>
      <c r="N65" s="63">
        <v>0</v>
      </c>
      <c r="O65" s="63">
        <v>0</v>
      </c>
      <c r="P65" s="63">
        <v>0</v>
      </c>
      <c r="Q65" s="63">
        <v>0</v>
      </c>
      <c r="R65" s="63">
        <v>0</v>
      </c>
      <c r="S65" s="63">
        <v>0</v>
      </c>
      <c r="T65" s="63">
        <v>0</v>
      </c>
      <c r="U65" s="63">
        <v>0</v>
      </c>
      <c r="V65" s="63">
        <v>0</v>
      </c>
      <c r="W65" s="63">
        <v>0</v>
      </c>
      <c r="X65" s="63">
        <v>0</v>
      </c>
      <c r="Y65" s="63">
        <v>0</v>
      </c>
      <c r="Z65" s="63">
        <v>0</v>
      </c>
      <c r="AA65" s="63">
        <v>0</v>
      </c>
      <c r="AB65" s="63">
        <v>0</v>
      </c>
      <c r="AC65" s="63">
        <v>0</v>
      </c>
      <c r="AD65" s="63">
        <v>0</v>
      </c>
      <c r="AE65" s="63">
        <v>0</v>
      </c>
      <c r="AF65" s="63">
        <v>0</v>
      </c>
      <c r="AG65" s="63">
        <v>0</v>
      </c>
      <c r="AH65" s="63">
        <v>0</v>
      </c>
      <c r="AI65" s="63">
        <v>0</v>
      </c>
      <c r="AJ65" s="63">
        <v>0</v>
      </c>
      <c r="AK65" s="63">
        <v>0</v>
      </c>
      <c r="AL65" s="63">
        <v>0</v>
      </c>
      <c r="AM65" s="63">
        <v>0</v>
      </c>
      <c r="AN65" s="63">
        <v>0</v>
      </c>
      <c r="AO65" s="63">
        <v>0</v>
      </c>
      <c r="AP65" s="63">
        <v>0</v>
      </c>
      <c r="AQ65" s="63">
        <v>0</v>
      </c>
      <c r="AR65" s="63">
        <v>0</v>
      </c>
      <c r="AS65" s="63">
        <v>0</v>
      </c>
      <c r="AT65" s="63">
        <v>0</v>
      </c>
      <c r="AU65" s="63">
        <v>0</v>
      </c>
      <c r="AV65" s="63">
        <v>0</v>
      </c>
      <c r="AW65" s="63">
        <v>0</v>
      </c>
      <c r="AX65" s="63">
        <v>0</v>
      </c>
      <c r="AY65" s="63">
        <v>0</v>
      </c>
      <c r="AZ65" s="63">
        <v>0</v>
      </c>
      <c r="BA65" s="63">
        <v>0</v>
      </c>
      <c r="BB65" s="63">
        <v>0</v>
      </c>
      <c r="BC65" s="63">
        <v>0</v>
      </c>
      <c r="BD65" s="63">
        <v>0</v>
      </c>
      <c r="BE65" s="63">
        <v>0</v>
      </c>
      <c r="BF65" s="63">
        <v>0</v>
      </c>
      <c r="BG65" s="63">
        <v>0</v>
      </c>
      <c r="BH65" s="63">
        <v>0</v>
      </c>
      <c r="BI65" s="63">
        <v>0</v>
      </c>
      <c r="BJ65" s="63">
        <v>0</v>
      </c>
      <c r="BK65" s="63">
        <v>0</v>
      </c>
      <c r="BL65" s="63">
        <v>0</v>
      </c>
      <c r="BM65" s="63">
        <v>0</v>
      </c>
      <c r="BN65" s="63">
        <v>0</v>
      </c>
      <c r="BO65" s="63">
        <v>0</v>
      </c>
      <c r="BP65" s="63">
        <v>0</v>
      </c>
      <c r="BQ65" s="63">
        <v>0</v>
      </c>
      <c r="BR65" s="63">
        <v>0</v>
      </c>
      <c r="BS65" s="63">
        <v>0</v>
      </c>
      <c r="BT65" s="63">
        <v>0</v>
      </c>
      <c r="BU65" s="63">
        <v>0</v>
      </c>
      <c r="BV65" s="63">
        <v>0</v>
      </c>
      <c r="BW65" s="63">
        <v>0</v>
      </c>
      <c r="BX65" s="63">
        <v>0</v>
      </c>
      <c r="BY65" s="63">
        <v>0</v>
      </c>
      <c r="BZ65" s="63">
        <v>0</v>
      </c>
      <c r="CA65" s="63">
        <v>0</v>
      </c>
      <c r="CB65" s="63">
        <v>0</v>
      </c>
      <c r="CC65" s="63">
        <v>0</v>
      </c>
      <c r="CD65" s="63">
        <v>0</v>
      </c>
      <c r="CE65" s="63">
        <v>0</v>
      </c>
      <c r="CF65" s="63">
        <v>0</v>
      </c>
      <c r="CG65" s="63">
        <v>0</v>
      </c>
      <c r="CH65" s="63">
        <v>0</v>
      </c>
      <c r="CI65" s="63">
        <v>0</v>
      </c>
      <c r="CJ65" s="63">
        <v>0</v>
      </c>
      <c r="CK65" s="63">
        <v>0</v>
      </c>
      <c r="CL65" s="63">
        <v>0</v>
      </c>
      <c r="CM65" s="63">
        <v>0</v>
      </c>
      <c r="CN65" s="63">
        <v>0</v>
      </c>
      <c r="CO65" s="63">
        <v>0</v>
      </c>
      <c r="CP65" s="63">
        <v>0</v>
      </c>
      <c r="CQ65" s="63">
        <v>0</v>
      </c>
      <c r="CR65" s="63">
        <v>0</v>
      </c>
      <c r="CS65" s="63">
        <v>0</v>
      </c>
      <c r="CT65" s="63">
        <v>0</v>
      </c>
      <c r="CU65" s="63">
        <v>0</v>
      </c>
      <c r="CV65" s="63">
        <v>0</v>
      </c>
      <c r="CW65" s="63">
        <v>0</v>
      </c>
      <c r="CX65" s="63">
        <v>0</v>
      </c>
      <c r="CY65" s="63">
        <v>0</v>
      </c>
      <c r="CZ65" s="63">
        <v>0</v>
      </c>
      <c r="DA65" s="63">
        <v>0</v>
      </c>
      <c r="DB65" s="63">
        <v>0</v>
      </c>
      <c r="DC65" s="63">
        <v>0</v>
      </c>
      <c r="DD65" s="63">
        <v>0</v>
      </c>
      <c r="DE65" s="63">
        <v>0</v>
      </c>
      <c r="DF65" s="63">
        <v>0</v>
      </c>
      <c r="DG65" s="63">
        <v>0</v>
      </c>
      <c r="DH65" s="63">
        <v>0</v>
      </c>
      <c r="DI65" s="63">
        <v>0</v>
      </c>
      <c r="DJ65" s="63">
        <v>0</v>
      </c>
      <c r="DK65" s="63">
        <v>0</v>
      </c>
      <c r="DL65" s="63">
        <v>0</v>
      </c>
      <c r="DM65" s="63">
        <v>0</v>
      </c>
      <c r="DN65" s="63">
        <v>0</v>
      </c>
      <c r="DO65" s="63">
        <v>0</v>
      </c>
      <c r="DP65" s="63">
        <v>0</v>
      </c>
      <c r="DQ65" s="63">
        <v>0</v>
      </c>
      <c r="DR65" s="63">
        <v>0</v>
      </c>
      <c r="DS65" s="63">
        <v>0</v>
      </c>
      <c r="DT65" s="63">
        <v>0</v>
      </c>
      <c r="DU65" s="63">
        <v>0</v>
      </c>
      <c r="DV65" s="63">
        <v>0</v>
      </c>
    </row>
    <row r="66" spans="1:126" ht="15" customHeight="1" x14ac:dyDescent="0.3">
      <c r="A66" s="173" t="s">
        <v>117</v>
      </c>
      <c r="B66" s="63">
        <v>0</v>
      </c>
      <c r="C66" s="63">
        <v>0</v>
      </c>
      <c r="D66" s="63">
        <v>0</v>
      </c>
      <c r="E66" s="63">
        <v>0</v>
      </c>
      <c r="F66" s="63">
        <v>0</v>
      </c>
      <c r="G66" s="63">
        <v>0</v>
      </c>
      <c r="H66" s="63">
        <v>0</v>
      </c>
      <c r="I66" s="63">
        <v>0</v>
      </c>
      <c r="J66" s="63">
        <v>0</v>
      </c>
      <c r="K66" s="63">
        <v>0</v>
      </c>
      <c r="L66" s="63">
        <v>0</v>
      </c>
      <c r="M66" s="63">
        <v>0</v>
      </c>
      <c r="N66" s="63">
        <v>0</v>
      </c>
      <c r="O66" s="63">
        <v>0</v>
      </c>
      <c r="P66" s="63">
        <v>0</v>
      </c>
      <c r="Q66" s="63">
        <v>0</v>
      </c>
      <c r="R66" s="63">
        <v>0</v>
      </c>
      <c r="S66" s="63">
        <v>0</v>
      </c>
      <c r="T66" s="63">
        <v>0</v>
      </c>
      <c r="U66" s="63">
        <v>0</v>
      </c>
      <c r="V66" s="63">
        <v>0</v>
      </c>
      <c r="W66" s="63">
        <v>0</v>
      </c>
      <c r="X66" s="63">
        <v>0</v>
      </c>
      <c r="Y66" s="63">
        <v>0</v>
      </c>
      <c r="Z66" s="63">
        <v>0</v>
      </c>
      <c r="AA66" s="63">
        <v>0</v>
      </c>
      <c r="AB66" s="63">
        <v>0</v>
      </c>
      <c r="AC66" s="63">
        <v>0</v>
      </c>
      <c r="AD66" s="63">
        <v>0</v>
      </c>
      <c r="AE66" s="63">
        <v>0</v>
      </c>
      <c r="AF66" s="63">
        <v>0</v>
      </c>
      <c r="AG66" s="63">
        <v>0</v>
      </c>
      <c r="AH66" s="63">
        <v>0</v>
      </c>
      <c r="AI66" s="63">
        <v>0</v>
      </c>
      <c r="AJ66" s="63">
        <v>0</v>
      </c>
      <c r="AK66" s="63">
        <v>0</v>
      </c>
      <c r="AL66" s="63">
        <v>0</v>
      </c>
      <c r="AM66" s="63">
        <v>0</v>
      </c>
      <c r="AN66" s="63">
        <v>0</v>
      </c>
      <c r="AO66" s="63">
        <v>0</v>
      </c>
      <c r="AP66" s="63">
        <v>0</v>
      </c>
      <c r="AQ66" s="63">
        <v>0</v>
      </c>
      <c r="AR66" s="63">
        <v>0</v>
      </c>
      <c r="AS66" s="63">
        <v>0</v>
      </c>
      <c r="AT66" s="63">
        <v>0</v>
      </c>
      <c r="AU66" s="63">
        <v>0</v>
      </c>
      <c r="AV66" s="63">
        <v>0</v>
      </c>
      <c r="AW66" s="63">
        <v>0</v>
      </c>
      <c r="AX66" s="63">
        <v>0</v>
      </c>
      <c r="AY66" s="63">
        <v>0</v>
      </c>
      <c r="AZ66" s="63">
        <v>0</v>
      </c>
      <c r="BA66" s="63">
        <v>0</v>
      </c>
      <c r="BB66" s="63">
        <v>0</v>
      </c>
      <c r="BC66" s="63">
        <v>0</v>
      </c>
      <c r="BD66" s="63">
        <v>0</v>
      </c>
      <c r="BE66" s="63">
        <v>0</v>
      </c>
      <c r="BF66" s="63">
        <v>0</v>
      </c>
      <c r="BG66" s="63">
        <v>0</v>
      </c>
      <c r="BH66" s="63">
        <v>0</v>
      </c>
      <c r="BI66" s="63">
        <v>0</v>
      </c>
      <c r="BJ66" s="63">
        <v>0</v>
      </c>
      <c r="BK66" s="63">
        <v>0</v>
      </c>
      <c r="BL66" s="63">
        <v>0</v>
      </c>
      <c r="BM66" s="63">
        <v>0</v>
      </c>
      <c r="BN66" s="63">
        <v>0</v>
      </c>
      <c r="BO66" s="63">
        <v>0</v>
      </c>
      <c r="BP66" s="63">
        <v>0</v>
      </c>
      <c r="BQ66" s="63">
        <v>0</v>
      </c>
      <c r="BR66" s="63">
        <v>0</v>
      </c>
      <c r="BS66" s="63">
        <v>0</v>
      </c>
      <c r="BT66" s="63">
        <v>0</v>
      </c>
      <c r="BU66" s="63">
        <v>0</v>
      </c>
      <c r="BV66" s="63">
        <v>0</v>
      </c>
      <c r="BW66" s="63">
        <v>0</v>
      </c>
      <c r="BX66" s="63">
        <v>0</v>
      </c>
      <c r="BY66" s="63">
        <v>0</v>
      </c>
      <c r="BZ66" s="63">
        <v>0</v>
      </c>
      <c r="CA66" s="63">
        <v>0</v>
      </c>
      <c r="CB66" s="63">
        <v>0</v>
      </c>
      <c r="CC66" s="63">
        <v>0</v>
      </c>
      <c r="CD66" s="63">
        <v>0</v>
      </c>
      <c r="CE66" s="63">
        <v>0</v>
      </c>
      <c r="CF66" s="63">
        <v>0</v>
      </c>
      <c r="CG66" s="63">
        <v>0</v>
      </c>
      <c r="CH66" s="63">
        <v>0</v>
      </c>
      <c r="CI66" s="63">
        <v>0</v>
      </c>
      <c r="CJ66" s="63">
        <v>0</v>
      </c>
      <c r="CK66" s="63">
        <v>0</v>
      </c>
      <c r="CL66" s="63">
        <v>13.083579114999999</v>
      </c>
      <c r="CM66" s="63">
        <v>13.200785058799999</v>
      </c>
      <c r="CN66" s="63">
        <v>13.2250357336</v>
      </c>
      <c r="CO66" s="63">
        <v>13.404651316200001</v>
      </c>
      <c r="CP66" s="63">
        <v>0</v>
      </c>
      <c r="CQ66" s="63">
        <v>0</v>
      </c>
      <c r="CR66" s="63">
        <v>0</v>
      </c>
      <c r="CS66" s="63">
        <v>0</v>
      </c>
      <c r="CT66" s="63">
        <v>0</v>
      </c>
      <c r="CU66" s="63">
        <v>0</v>
      </c>
      <c r="CV66" s="63">
        <v>0</v>
      </c>
      <c r="CW66" s="63">
        <v>0</v>
      </c>
      <c r="CX66" s="63">
        <v>0</v>
      </c>
      <c r="CY66" s="63">
        <v>0</v>
      </c>
      <c r="CZ66" s="63">
        <v>0</v>
      </c>
      <c r="DA66" s="63">
        <v>0</v>
      </c>
      <c r="DB66" s="63">
        <v>0</v>
      </c>
      <c r="DC66" s="63">
        <v>0</v>
      </c>
      <c r="DD66" s="63">
        <v>0</v>
      </c>
      <c r="DE66" s="63">
        <v>0</v>
      </c>
      <c r="DF66" s="63">
        <v>0</v>
      </c>
      <c r="DG66" s="63">
        <v>0</v>
      </c>
      <c r="DH66" s="63">
        <v>0</v>
      </c>
      <c r="DI66" s="63">
        <v>0</v>
      </c>
      <c r="DJ66" s="63">
        <v>0</v>
      </c>
      <c r="DK66" s="63">
        <v>0</v>
      </c>
      <c r="DL66" s="63">
        <v>0</v>
      </c>
      <c r="DM66" s="63">
        <v>0</v>
      </c>
      <c r="DN66" s="63">
        <v>0</v>
      </c>
      <c r="DO66" s="63">
        <v>0</v>
      </c>
      <c r="DP66" s="63">
        <v>0</v>
      </c>
      <c r="DQ66" s="63">
        <v>0</v>
      </c>
      <c r="DR66" s="63">
        <v>0</v>
      </c>
      <c r="DS66" s="63">
        <v>0</v>
      </c>
      <c r="DT66" s="63">
        <v>0</v>
      </c>
      <c r="DU66" s="63">
        <v>0</v>
      </c>
      <c r="DV66" s="63">
        <v>0</v>
      </c>
    </row>
    <row r="67" spans="1:126" ht="15" customHeight="1" x14ac:dyDescent="0.3">
      <c r="A67" s="173" t="s">
        <v>118</v>
      </c>
      <c r="B67" s="63">
        <v>5049.1306272129004</v>
      </c>
      <c r="C67" s="63">
        <v>4768.6816009557997</v>
      </c>
      <c r="D67" s="63">
        <v>4828.3316943368</v>
      </c>
      <c r="E67" s="63">
        <v>7385.8680089484997</v>
      </c>
      <c r="F67" s="63">
        <v>7716.3420852771997</v>
      </c>
      <c r="G67" s="63">
        <v>7676.2252072620004</v>
      </c>
      <c r="H67" s="63">
        <v>7995.8124020821997</v>
      </c>
      <c r="I67" s="63">
        <v>8317.5928547024996</v>
      </c>
      <c r="J67" s="63">
        <v>9090.1267123287998</v>
      </c>
      <c r="K67" s="63">
        <v>9421.2536733340003</v>
      </c>
      <c r="L67" s="63">
        <v>10133.986967372201</v>
      </c>
      <c r="M67" s="63">
        <v>13059.085686292001</v>
      </c>
      <c r="N67" s="63">
        <v>13474.9406942264</v>
      </c>
      <c r="O67" s="63">
        <v>13062.7434402332</v>
      </c>
      <c r="P67" s="63">
        <v>12963.186253547399</v>
      </c>
      <c r="Q67" s="63">
        <v>14009.5842784509</v>
      </c>
      <c r="R67" s="63">
        <v>14866.5957947591</v>
      </c>
      <c r="S67" s="63">
        <v>15605.5635693393</v>
      </c>
      <c r="T67" s="63">
        <v>16008.814223118399</v>
      </c>
      <c r="U67" s="63">
        <v>18318.769025577199</v>
      </c>
      <c r="V67" s="63">
        <v>20681.819378314602</v>
      </c>
      <c r="W67" s="63">
        <v>19477.701061048701</v>
      </c>
      <c r="X67" s="63">
        <v>19258.912985782001</v>
      </c>
      <c r="Y67" s="63">
        <v>19398.614025816401</v>
      </c>
      <c r="Z67" s="63">
        <v>19239.1964754406</v>
      </c>
      <c r="AA67" s="63">
        <v>20563.388891169601</v>
      </c>
      <c r="AB67" s="63">
        <v>19196.204461687699</v>
      </c>
      <c r="AC67" s="63">
        <v>23470.046279381</v>
      </c>
      <c r="AD67" s="63">
        <v>24672.5071868583</v>
      </c>
      <c r="AE67" s="63">
        <v>24044.943801855599</v>
      </c>
      <c r="AF67" s="63">
        <v>25333.6805327195</v>
      </c>
      <c r="AG67" s="63">
        <v>27355.575667654801</v>
      </c>
      <c r="AH67" s="63">
        <v>26645.5359747205</v>
      </c>
      <c r="AI67" s="63">
        <v>25208.834397296301</v>
      </c>
      <c r="AJ67" s="63">
        <v>28546.514276737002</v>
      </c>
      <c r="AK67" s="63">
        <v>30556.145749914202</v>
      </c>
      <c r="AL67" s="63">
        <v>33327.4775028121</v>
      </c>
      <c r="AM67" s="63">
        <v>32554.423251589498</v>
      </c>
      <c r="AN67" s="63">
        <v>34990.183385960598</v>
      </c>
      <c r="AO67" s="63">
        <v>37005.001016549097</v>
      </c>
      <c r="AP67" s="63">
        <v>38114.001132777797</v>
      </c>
      <c r="AQ67" s="63">
        <v>38229.770779430801</v>
      </c>
      <c r="AR67" s="63">
        <v>40044.839136183298</v>
      </c>
      <c r="AS67" s="63">
        <v>42919.347525028701</v>
      </c>
      <c r="AT67" s="63">
        <v>44172.366498456096</v>
      </c>
      <c r="AU67" s="63">
        <v>40761.694392225101</v>
      </c>
      <c r="AV67" s="63">
        <v>44033.570514461302</v>
      </c>
      <c r="AW67" s="63">
        <v>49657.160919541799</v>
      </c>
      <c r="AX67" s="63">
        <v>50786.702981882801</v>
      </c>
      <c r="AY67" s="63">
        <v>49674.733631557603</v>
      </c>
      <c r="AZ67" s="63">
        <v>50847.456930929897</v>
      </c>
      <c r="BA67" s="63">
        <v>52517.376356818102</v>
      </c>
      <c r="BB67" s="63">
        <v>51150.159350397298</v>
      </c>
      <c r="BC67" s="63">
        <v>53882.407220174602</v>
      </c>
      <c r="BD67" s="63">
        <v>53470.357181731102</v>
      </c>
      <c r="BE67" s="63">
        <v>51504.6954416894</v>
      </c>
      <c r="BF67" s="63">
        <v>45851.246915791096</v>
      </c>
      <c r="BG67" s="63">
        <v>49629.026828582297</v>
      </c>
      <c r="BH67" s="63">
        <v>51429.265866822199</v>
      </c>
      <c r="BI67" s="63">
        <v>53982.130144879797</v>
      </c>
      <c r="BJ67" s="63">
        <v>55873.1666896069</v>
      </c>
      <c r="BK67" s="63">
        <v>51301.109902168901</v>
      </c>
      <c r="BL67" s="63">
        <v>54114.3089686272</v>
      </c>
      <c r="BM67" s="63">
        <v>54603.284646561202</v>
      </c>
      <c r="BN67" s="63">
        <v>57361.924303035797</v>
      </c>
      <c r="BO67" s="63">
        <v>54924.779582042203</v>
      </c>
      <c r="BP67" s="63">
        <v>50947.499108235999</v>
      </c>
      <c r="BQ67" s="63">
        <v>55756.334214930102</v>
      </c>
      <c r="BR67" s="63">
        <v>57872.420801082597</v>
      </c>
      <c r="BS67" s="63">
        <v>57919.262465268897</v>
      </c>
      <c r="BT67" s="63">
        <v>59224.092978881497</v>
      </c>
      <c r="BU67" s="63">
        <v>60254.224861715498</v>
      </c>
      <c r="BV67" s="63">
        <v>60159.9412773203</v>
      </c>
      <c r="BW67" s="63">
        <v>60256.042395463897</v>
      </c>
      <c r="BX67" s="63">
        <v>60167.907775386397</v>
      </c>
      <c r="BY67" s="63">
        <v>62785.775398326499</v>
      </c>
      <c r="BZ67" s="63">
        <v>63515.1341596364</v>
      </c>
      <c r="CA67" s="63">
        <v>61346.940035367799</v>
      </c>
      <c r="CB67" s="63">
        <v>63865.224485300103</v>
      </c>
      <c r="CC67" s="63">
        <v>64960.854593370299</v>
      </c>
      <c r="CD67" s="63">
        <v>70892.463404727605</v>
      </c>
      <c r="CE67" s="63">
        <v>69348.597907579999</v>
      </c>
      <c r="CF67" s="63">
        <v>73133.950659215494</v>
      </c>
      <c r="CG67" s="63">
        <v>77374.710202678601</v>
      </c>
      <c r="CH67" s="63">
        <v>69329.327477954896</v>
      </c>
      <c r="CI67" s="63">
        <v>67773.0565149295</v>
      </c>
      <c r="CJ67" s="63">
        <v>72289.655956617804</v>
      </c>
      <c r="CK67" s="63">
        <v>65552.373325160399</v>
      </c>
      <c r="CL67" s="63">
        <v>66546.803879233499</v>
      </c>
      <c r="CM67" s="63">
        <v>65640.721084785895</v>
      </c>
      <c r="CN67" s="63">
        <v>66940.437602813006</v>
      </c>
      <c r="CO67" s="63">
        <v>68183.863415891698</v>
      </c>
      <c r="CP67" s="63">
        <v>67368.816946796695</v>
      </c>
      <c r="CQ67" s="63">
        <v>64800.3582582979</v>
      </c>
      <c r="CR67" s="63">
        <v>67883.756461283599</v>
      </c>
      <c r="CS67" s="63">
        <v>71160.401412261504</v>
      </c>
      <c r="CT67" s="63">
        <v>72967.129566232194</v>
      </c>
      <c r="CU67" s="63">
        <v>70548.186415477903</v>
      </c>
      <c r="CV67" s="63">
        <v>72058.757950322601</v>
      </c>
      <c r="CW67" s="63">
        <v>76015.564202857102</v>
      </c>
      <c r="CX67" s="63">
        <v>70524.488318210599</v>
      </c>
      <c r="CY67" s="63">
        <v>69844.567690242693</v>
      </c>
      <c r="CZ67" s="63">
        <v>69907.638066823201</v>
      </c>
      <c r="DA67" s="63">
        <v>72262.418646955703</v>
      </c>
      <c r="DB67" s="63">
        <v>68703.883338813903</v>
      </c>
      <c r="DC67" s="63">
        <v>70364.012000423405</v>
      </c>
      <c r="DD67" s="63">
        <v>71394.1441474647</v>
      </c>
      <c r="DE67" s="63">
        <v>74841.5139982689</v>
      </c>
      <c r="DF67" s="63">
        <v>76563.228433539305</v>
      </c>
      <c r="DG67" s="63">
        <v>73372.580084167901</v>
      </c>
      <c r="DH67" s="63">
        <v>73931.054944835894</v>
      </c>
      <c r="DI67" s="63">
        <v>79735.478144899695</v>
      </c>
      <c r="DJ67" s="63">
        <v>82640.713242673402</v>
      </c>
      <c r="DK67" s="63">
        <v>81911.525152534203</v>
      </c>
      <c r="DL67" s="63">
        <v>82223.614373727003</v>
      </c>
      <c r="DM67" s="63">
        <v>86793.727623826198</v>
      </c>
      <c r="DN67" s="63">
        <v>87684.169911523306</v>
      </c>
      <c r="DO67" s="63">
        <v>84209.583983704099</v>
      </c>
      <c r="DP67" s="63">
        <v>84842.554844953498</v>
      </c>
      <c r="DQ67" s="63">
        <v>86253.284147438506</v>
      </c>
      <c r="DR67" s="63">
        <v>89698.6289155923</v>
      </c>
      <c r="DS67" s="63">
        <v>86171.161368253204</v>
      </c>
      <c r="DT67" s="63">
        <v>89657.345468663494</v>
      </c>
      <c r="DU67" s="63">
        <v>94007.690988704402</v>
      </c>
      <c r="DV67" s="63">
        <v>95968.103135240002</v>
      </c>
    </row>
    <row r="68" spans="1:126" ht="15" customHeight="1" x14ac:dyDescent="0.3">
      <c r="A68" s="213" t="s">
        <v>119</v>
      </c>
      <c r="B68" s="63">
        <v>0</v>
      </c>
      <c r="C68" s="63">
        <v>0</v>
      </c>
      <c r="D68" s="63">
        <v>0</v>
      </c>
      <c r="E68" s="63">
        <v>0</v>
      </c>
      <c r="F68" s="63">
        <v>0</v>
      </c>
      <c r="G68" s="63">
        <v>0</v>
      </c>
      <c r="H68" s="63">
        <v>0</v>
      </c>
      <c r="I68" s="63">
        <v>0</v>
      </c>
      <c r="J68" s="63">
        <v>0</v>
      </c>
      <c r="K68" s="63">
        <v>0</v>
      </c>
      <c r="L68" s="63">
        <v>0</v>
      </c>
      <c r="M68" s="63">
        <v>0</v>
      </c>
      <c r="N68" s="63">
        <v>0</v>
      </c>
      <c r="O68" s="63">
        <v>0</v>
      </c>
      <c r="P68" s="63">
        <v>0</v>
      </c>
      <c r="Q68" s="63">
        <v>0</v>
      </c>
      <c r="R68" s="63">
        <v>0</v>
      </c>
      <c r="S68" s="63">
        <v>0</v>
      </c>
      <c r="T68" s="63">
        <v>0</v>
      </c>
      <c r="U68" s="63">
        <v>0</v>
      </c>
      <c r="V68" s="63">
        <v>0</v>
      </c>
      <c r="W68" s="63">
        <v>0</v>
      </c>
      <c r="X68" s="63">
        <v>0</v>
      </c>
      <c r="Y68" s="63">
        <v>0</v>
      </c>
      <c r="Z68" s="63">
        <v>0</v>
      </c>
      <c r="AA68" s="63">
        <v>0</v>
      </c>
      <c r="AB68" s="63">
        <v>0</v>
      </c>
      <c r="AC68" s="63">
        <v>0</v>
      </c>
      <c r="AD68" s="63">
        <v>0</v>
      </c>
      <c r="AE68" s="63">
        <v>0</v>
      </c>
      <c r="AF68" s="63">
        <v>0</v>
      </c>
      <c r="AG68" s="63">
        <v>0</v>
      </c>
      <c r="AH68" s="63">
        <v>0</v>
      </c>
      <c r="AI68" s="63">
        <v>0</v>
      </c>
      <c r="AJ68" s="63">
        <v>0</v>
      </c>
      <c r="AK68" s="63">
        <v>0</v>
      </c>
      <c r="AL68" s="63">
        <v>0</v>
      </c>
      <c r="AM68" s="63">
        <v>0</v>
      </c>
      <c r="AN68" s="63">
        <v>752.68642215199998</v>
      </c>
      <c r="AO68" s="63">
        <v>799.72146545739997</v>
      </c>
      <c r="AP68" s="63">
        <v>858.32793915369996</v>
      </c>
      <c r="AQ68" s="63">
        <v>842.21296895210003</v>
      </c>
      <c r="AR68" s="63">
        <v>916.96542329420004</v>
      </c>
      <c r="AS68" s="63">
        <v>991.6998377722</v>
      </c>
      <c r="AT68" s="63">
        <v>962.63538449960004</v>
      </c>
      <c r="AU68" s="63">
        <v>848.7181215196</v>
      </c>
      <c r="AV68" s="63">
        <v>939.03725913200003</v>
      </c>
      <c r="AW68" s="63">
        <v>1066.7970669842</v>
      </c>
      <c r="AX68" s="63">
        <v>1120.8094258161</v>
      </c>
      <c r="AY68" s="63">
        <v>1107.6766978446999</v>
      </c>
      <c r="AZ68" s="63">
        <v>1154.1633434359001</v>
      </c>
      <c r="BA68" s="63">
        <v>1225.6341030187</v>
      </c>
      <c r="BB68" s="63">
        <v>1563.6371622458</v>
      </c>
      <c r="BC68" s="63">
        <v>1613.2228517142</v>
      </c>
      <c r="BD68" s="63">
        <v>2163.6150112096002</v>
      </c>
      <c r="BE68" s="63">
        <v>2383.1555494002</v>
      </c>
      <c r="BF68" s="63">
        <v>2194.7815171225998</v>
      </c>
      <c r="BG68" s="63">
        <v>2350.7162314009001</v>
      </c>
      <c r="BH68" s="63">
        <v>2452.7948584330002</v>
      </c>
      <c r="BI68" s="63">
        <v>2649.1990349942998</v>
      </c>
      <c r="BJ68" s="63">
        <v>2544.4679703288002</v>
      </c>
      <c r="BK68" s="63">
        <v>2815.0821032588001</v>
      </c>
      <c r="BL68" s="63">
        <v>2700.3280976895999</v>
      </c>
      <c r="BM68" s="63">
        <v>2831.2036097091</v>
      </c>
      <c r="BN68" s="63">
        <v>2709.6574073412999</v>
      </c>
      <c r="BO68" s="63">
        <v>2570.3131403829002</v>
      </c>
      <c r="BP68" s="63">
        <v>2718.3440465881999</v>
      </c>
      <c r="BQ68" s="63">
        <v>4794.5884371408001</v>
      </c>
      <c r="BR68" s="63">
        <v>4749.9762187570004</v>
      </c>
      <c r="BS68" s="63">
        <v>5981.4853194861998</v>
      </c>
      <c r="BT68" s="63">
        <v>5789.8050133597999</v>
      </c>
      <c r="BU68" s="63">
        <v>6640.5796044104</v>
      </c>
      <c r="BV68" s="63">
        <v>7843.8806997830998</v>
      </c>
      <c r="BW68" s="63">
        <v>7673.0975881776003</v>
      </c>
      <c r="BX68" s="63">
        <v>7518.1221096667005</v>
      </c>
      <c r="BY68" s="63">
        <v>8061.0189439208998</v>
      </c>
      <c r="BZ68" s="63">
        <v>8245.4540295407005</v>
      </c>
      <c r="CA68" s="63">
        <v>8082.8791305560999</v>
      </c>
      <c r="CB68" s="63">
        <v>8760.0135024831998</v>
      </c>
      <c r="CC68" s="63">
        <v>8976.6221218324008</v>
      </c>
      <c r="CD68" s="63">
        <v>10092.5813347037</v>
      </c>
      <c r="CE68" s="63">
        <v>9564.4980758819001</v>
      </c>
      <c r="CF68" s="63">
        <v>10137.4252445935</v>
      </c>
      <c r="CG68" s="63">
        <v>10175.753972689899</v>
      </c>
      <c r="CH68" s="63">
        <v>1572.1906559134</v>
      </c>
      <c r="CI68" s="63">
        <v>1476.7525914882001</v>
      </c>
      <c r="CJ68" s="63">
        <v>1565.9743426492</v>
      </c>
      <c r="CK68" s="63">
        <v>1647.1436897195999</v>
      </c>
      <c r="CL68" s="63">
        <v>1791.5603447704</v>
      </c>
      <c r="CM68" s="63">
        <v>1589.6522765534</v>
      </c>
      <c r="CN68" s="63">
        <v>1670.0104672032001</v>
      </c>
      <c r="CO68" s="63">
        <v>1733.8993208559</v>
      </c>
      <c r="CP68" s="63">
        <v>1737.2409287389</v>
      </c>
      <c r="CQ68" s="63">
        <v>1711.8098926154</v>
      </c>
      <c r="CR68" s="63">
        <v>1846.4090522112999</v>
      </c>
      <c r="CS68" s="63">
        <v>1926.0141355979999</v>
      </c>
      <c r="CT68" s="63">
        <v>2007.723624323</v>
      </c>
      <c r="CU68" s="63">
        <v>1887.7050544556</v>
      </c>
      <c r="CV68" s="63">
        <v>2012.3805085900999</v>
      </c>
      <c r="CW68" s="63">
        <v>2248.3185646510001</v>
      </c>
      <c r="CX68" s="63">
        <v>2292.6308677173001</v>
      </c>
      <c r="CY68" s="63">
        <v>2247.5614082030002</v>
      </c>
      <c r="CZ68" s="63">
        <v>2291.113315135</v>
      </c>
      <c r="DA68" s="63">
        <v>2578.1748204524001</v>
      </c>
      <c r="DB68" s="63">
        <v>2721.4989286632999</v>
      </c>
      <c r="DC68" s="63">
        <v>2497.5764032249999</v>
      </c>
      <c r="DD68" s="63">
        <v>2602.6397151739002</v>
      </c>
      <c r="DE68" s="63">
        <v>2642.0391762295999</v>
      </c>
      <c r="DF68" s="63">
        <v>2997.9123000318</v>
      </c>
      <c r="DG68" s="63">
        <v>2710.3058020029998</v>
      </c>
      <c r="DH68" s="63">
        <v>2872.4554324994001</v>
      </c>
      <c r="DI68" s="63">
        <v>2971.1384782344999</v>
      </c>
      <c r="DJ68" s="63">
        <v>3211.9279410525</v>
      </c>
      <c r="DK68" s="63">
        <v>3241.9868675743</v>
      </c>
      <c r="DL68" s="63">
        <v>3174.2970628511998</v>
      </c>
      <c r="DM68" s="63">
        <v>3686.8315234103002</v>
      </c>
      <c r="DN68" s="63">
        <v>3540.2374343131</v>
      </c>
      <c r="DO68" s="63">
        <v>3443.1193437719999</v>
      </c>
      <c r="DP68" s="63">
        <v>2883.4386417658998</v>
      </c>
      <c r="DQ68" s="63">
        <v>2832.9744405516999</v>
      </c>
      <c r="DR68" s="63">
        <v>2854.4933975196</v>
      </c>
      <c r="DS68" s="63">
        <v>2975.4079721378998</v>
      </c>
      <c r="DT68" s="63">
        <v>3044.817679584</v>
      </c>
      <c r="DU68" s="63">
        <v>3086.9154234409998</v>
      </c>
      <c r="DV68" s="63">
        <v>3084.2930717367999</v>
      </c>
    </row>
    <row r="69" spans="1:126" ht="15" customHeight="1" x14ac:dyDescent="0.3">
      <c r="A69" s="213" t="s">
        <v>120</v>
      </c>
      <c r="B69" s="63">
        <v>5049.1306272129004</v>
      </c>
      <c r="C69" s="63">
        <v>4768.6816009557997</v>
      </c>
      <c r="D69" s="63">
        <v>4828.3316943368</v>
      </c>
      <c r="E69" s="63">
        <v>7385.8680089484997</v>
      </c>
      <c r="F69" s="63">
        <v>7716.3420852771997</v>
      </c>
      <c r="G69" s="63">
        <v>7676.2252072620004</v>
      </c>
      <c r="H69" s="63">
        <v>7995.8124020821997</v>
      </c>
      <c r="I69" s="63">
        <v>8317.5928547024996</v>
      </c>
      <c r="J69" s="63">
        <v>9090.1267123287998</v>
      </c>
      <c r="K69" s="63">
        <v>9421.2536733340003</v>
      </c>
      <c r="L69" s="63">
        <v>10133.986967372201</v>
      </c>
      <c r="M69" s="63">
        <v>13059.085686292001</v>
      </c>
      <c r="N69" s="63">
        <v>13474.9406942264</v>
      </c>
      <c r="O69" s="63">
        <v>13062.7434402332</v>
      </c>
      <c r="P69" s="63">
        <v>12963.186253547399</v>
      </c>
      <c r="Q69" s="63">
        <v>14009.5842784509</v>
      </c>
      <c r="R69" s="63">
        <v>14866.5957947591</v>
      </c>
      <c r="S69" s="63">
        <v>15605.5635693393</v>
      </c>
      <c r="T69" s="63">
        <v>16008.814223118399</v>
      </c>
      <c r="U69" s="63">
        <v>18318.769025577199</v>
      </c>
      <c r="V69" s="63">
        <v>20681.819378314602</v>
      </c>
      <c r="W69" s="63">
        <v>19477.701061048701</v>
      </c>
      <c r="X69" s="63">
        <v>19258.912985782001</v>
      </c>
      <c r="Y69" s="63">
        <v>19398.614025816401</v>
      </c>
      <c r="Z69" s="63">
        <v>19239.1964754406</v>
      </c>
      <c r="AA69" s="63">
        <v>20563.388891169601</v>
      </c>
      <c r="AB69" s="63">
        <v>19196.204461687699</v>
      </c>
      <c r="AC69" s="63">
        <v>23470.046279381</v>
      </c>
      <c r="AD69" s="63">
        <v>24672.5071868583</v>
      </c>
      <c r="AE69" s="63">
        <v>24044.943801855599</v>
      </c>
      <c r="AF69" s="63">
        <v>25333.6805327195</v>
      </c>
      <c r="AG69" s="63">
        <v>27355.575667654801</v>
      </c>
      <c r="AH69" s="63">
        <v>26645.5359747205</v>
      </c>
      <c r="AI69" s="63">
        <v>25208.834397296301</v>
      </c>
      <c r="AJ69" s="63">
        <v>28546.514276737002</v>
      </c>
      <c r="AK69" s="63">
        <v>30556.145749914202</v>
      </c>
      <c r="AL69" s="63">
        <v>33327.4775028121</v>
      </c>
      <c r="AM69" s="63">
        <v>32554.423251589498</v>
      </c>
      <c r="AN69" s="63">
        <v>34237.496963808597</v>
      </c>
      <c r="AO69" s="63">
        <v>36205.279551091699</v>
      </c>
      <c r="AP69" s="63">
        <v>37255.673193624098</v>
      </c>
      <c r="AQ69" s="63">
        <v>37387.557810478698</v>
      </c>
      <c r="AR69" s="63">
        <v>39127.873712889101</v>
      </c>
      <c r="AS69" s="63">
        <v>41927.647687256504</v>
      </c>
      <c r="AT69" s="63">
        <v>43209.731113956499</v>
      </c>
      <c r="AU69" s="63">
        <v>39912.976270705498</v>
      </c>
      <c r="AV69" s="63">
        <v>43094.533255329297</v>
      </c>
      <c r="AW69" s="63">
        <v>48590.363852557603</v>
      </c>
      <c r="AX69" s="63">
        <v>49665.893556066701</v>
      </c>
      <c r="AY69" s="63">
        <v>48567.056933712898</v>
      </c>
      <c r="AZ69" s="63">
        <v>49693.293587494001</v>
      </c>
      <c r="BA69" s="63">
        <v>51291.742253799399</v>
      </c>
      <c r="BB69" s="63">
        <v>49586.522188151503</v>
      </c>
      <c r="BC69" s="63">
        <v>52269.184368460403</v>
      </c>
      <c r="BD69" s="63">
        <v>51306.742170521502</v>
      </c>
      <c r="BE69" s="63">
        <v>49121.539892289198</v>
      </c>
      <c r="BF69" s="63">
        <v>43656.465398668501</v>
      </c>
      <c r="BG69" s="63">
        <v>47278.3105971814</v>
      </c>
      <c r="BH69" s="63">
        <v>48976.471008389199</v>
      </c>
      <c r="BI69" s="63">
        <v>51332.931109885503</v>
      </c>
      <c r="BJ69" s="63">
        <v>53328.698719278102</v>
      </c>
      <c r="BK69" s="63">
        <v>48486.027798910101</v>
      </c>
      <c r="BL69" s="63">
        <v>51413.980870937601</v>
      </c>
      <c r="BM69" s="63">
        <v>51772.081036852098</v>
      </c>
      <c r="BN69" s="63">
        <v>54652.266895694498</v>
      </c>
      <c r="BO69" s="63">
        <v>52354.4664416593</v>
      </c>
      <c r="BP69" s="63">
        <v>48229.155061647798</v>
      </c>
      <c r="BQ69" s="63">
        <v>50961.7457777893</v>
      </c>
      <c r="BR69" s="63">
        <v>53122.444582325603</v>
      </c>
      <c r="BS69" s="63">
        <v>51937.777145782697</v>
      </c>
      <c r="BT69" s="63">
        <v>53434.287965521697</v>
      </c>
      <c r="BU69" s="63">
        <v>53613.645257305099</v>
      </c>
      <c r="BV69" s="63">
        <v>52316.060577537202</v>
      </c>
      <c r="BW69" s="63">
        <v>52582.944807286302</v>
      </c>
      <c r="BX69" s="63">
        <v>52649.785665719697</v>
      </c>
      <c r="BY69" s="63">
        <v>54724.7564544056</v>
      </c>
      <c r="BZ69" s="63">
        <v>55269.680130095701</v>
      </c>
      <c r="CA69" s="63">
        <v>53264.060904811697</v>
      </c>
      <c r="CB69" s="63">
        <v>55105.210982816898</v>
      </c>
      <c r="CC69" s="63">
        <v>55984.2324715379</v>
      </c>
      <c r="CD69" s="63">
        <v>60799.882070023901</v>
      </c>
      <c r="CE69" s="63">
        <v>59784.099831698099</v>
      </c>
      <c r="CF69" s="63">
        <v>62996.525414622003</v>
      </c>
      <c r="CG69" s="63">
        <v>67198.956229988704</v>
      </c>
      <c r="CH69" s="63">
        <v>67757.136822041502</v>
      </c>
      <c r="CI69" s="63">
        <v>66296.303923441301</v>
      </c>
      <c r="CJ69" s="63">
        <v>70723.681613968598</v>
      </c>
      <c r="CK69" s="63">
        <v>63905.229635440803</v>
      </c>
      <c r="CL69" s="63">
        <v>64755.243534463101</v>
      </c>
      <c r="CM69" s="63">
        <v>64051.0688082325</v>
      </c>
      <c r="CN69" s="63">
        <v>65270.427135609803</v>
      </c>
      <c r="CO69" s="63">
        <v>66449.964095035801</v>
      </c>
      <c r="CP69" s="63">
        <v>65631.576018057807</v>
      </c>
      <c r="CQ69" s="63">
        <v>63088.548365682502</v>
      </c>
      <c r="CR69" s="63">
        <v>66037.347409072303</v>
      </c>
      <c r="CS69" s="63">
        <v>69234.387276663503</v>
      </c>
      <c r="CT69" s="63">
        <v>70959.405941909194</v>
      </c>
      <c r="CU69" s="63">
        <v>68660.481361022306</v>
      </c>
      <c r="CV69" s="63">
        <v>70046.377441732504</v>
      </c>
      <c r="CW69" s="63">
        <v>73767.245638206106</v>
      </c>
      <c r="CX69" s="63">
        <v>68231.857450493306</v>
      </c>
      <c r="CY69" s="63">
        <v>67597.0062820397</v>
      </c>
      <c r="CZ69" s="63">
        <v>67616.524751688194</v>
      </c>
      <c r="DA69" s="63">
        <v>69684.243826503298</v>
      </c>
      <c r="DB69" s="63">
        <v>65982.384410150597</v>
      </c>
      <c r="DC69" s="63">
        <v>67866.435597198404</v>
      </c>
      <c r="DD69" s="63">
        <v>68791.504432290807</v>
      </c>
      <c r="DE69" s="63">
        <v>72199.474822039294</v>
      </c>
      <c r="DF69" s="63">
        <v>73565.316133507498</v>
      </c>
      <c r="DG69" s="63">
        <v>70662.274282164901</v>
      </c>
      <c r="DH69" s="63">
        <v>71058.599512336499</v>
      </c>
      <c r="DI69" s="63">
        <v>76764.339666665197</v>
      </c>
      <c r="DJ69" s="63">
        <v>79428.785301620897</v>
      </c>
      <c r="DK69" s="63">
        <v>78669.538284959897</v>
      </c>
      <c r="DL69" s="63">
        <v>79049.317310875806</v>
      </c>
      <c r="DM69" s="63">
        <v>83106.896100415906</v>
      </c>
      <c r="DN69" s="63">
        <v>84143.932477210197</v>
      </c>
      <c r="DO69" s="63">
        <v>80766.464639932106</v>
      </c>
      <c r="DP69" s="63">
        <v>81959.116203187601</v>
      </c>
      <c r="DQ69" s="63">
        <v>83420.309706886794</v>
      </c>
      <c r="DR69" s="63">
        <v>86844.135518072697</v>
      </c>
      <c r="DS69" s="63">
        <v>83195.753396115295</v>
      </c>
      <c r="DT69" s="63">
        <v>86612.527789079497</v>
      </c>
      <c r="DU69" s="63">
        <v>90920.775565263393</v>
      </c>
      <c r="DV69" s="63">
        <v>92883.810063503202</v>
      </c>
    </row>
    <row r="70" spans="1:126" s="26" customFormat="1" ht="15" customHeight="1" x14ac:dyDescent="0.3">
      <c r="A70" s="158" t="s">
        <v>328</v>
      </c>
      <c r="B70" s="60">
        <v>543.8549570056</v>
      </c>
      <c r="C70" s="60">
        <v>753.78793309440005</v>
      </c>
      <c r="D70" s="60">
        <v>808.36582402960005</v>
      </c>
      <c r="E70" s="60">
        <v>807.45246085010001</v>
      </c>
      <c r="F70" s="60">
        <v>909.19279592060002</v>
      </c>
      <c r="G70" s="60">
        <v>1104.8656732080999</v>
      </c>
      <c r="H70" s="60">
        <v>1155.1094152727001</v>
      </c>
      <c r="I70" s="60">
        <v>1502.7463517009</v>
      </c>
      <c r="J70" s="60">
        <v>1694.0136986299999</v>
      </c>
      <c r="K70" s="60">
        <v>2041.978386577</v>
      </c>
      <c r="L70" s="60">
        <v>2030.0744061374</v>
      </c>
      <c r="M70" s="60">
        <v>2022.9242005878</v>
      </c>
      <c r="N70" s="60">
        <v>2294.6027385314001</v>
      </c>
      <c r="O70" s="60">
        <v>2776.1878384006</v>
      </c>
      <c r="P70" s="60">
        <v>2633.4136764762002</v>
      </c>
      <c r="Q70" s="60">
        <v>2453.2377786467</v>
      </c>
      <c r="R70" s="60">
        <v>2693.2774988234</v>
      </c>
      <c r="S70" s="60">
        <v>3292.3540489644001</v>
      </c>
      <c r="T70" s="60">
        <v>3251.5021908565</v>
      </c>
      <c r="U70" s="60">
        <v>3303.5552330140999</v>
      </c>
      <c r="V70" s="60">
        <v>3340.2465838265002</v>
      </c>
      <c r="W70" s="60">
        <v>3796.7230508998</v>
      </c>
      <c r="X70" s="60">
        <v>3678.9201895735</v>
      </c>
      <c r="Y70" s="60">
        <v>3529.7467351098999</v>
      </c>
      <c r="Z70" s="60">
        <v>4009.3412073490999</v>
      </c>
      <c r="AA70" s="60">
        <v>4886.1197093478004</v>
      </c>
      <c r="AB70" s="60">
        <v>4806.0903976722002</v>
      </c>
      <c r="AC70" s="60">
        <v>5501.8718791867004</v>
      </c>
      <c r="AD70" s="60">
        <v>4671.5375770022001</v>
      </c>
      <c r="AE70" s="60">
        <v>5439.9885560139001</v>
      </c>
      <c r="AF70" s="60">
        <v>4876.7638112463001</v>
      </c>
      <c r="AG70" s="60">
        <v>4816.8380669773996</v>
      </c>
      <c r="AH70" s="60">
        <v>4293.6521633448001</v>
      </c>
      <c r="AI70" s="60">
        <v>4610.9684566277001</v>
      </c>
      <c r="AJ70" s="60">
        <v>3330.8624955814998</v>
      </c>
      <c r="AK70" s="60">
        <v>5089.7898791138005</v>
      </c>
      <c r="AL70" s="60">
        <v>5237.7438534468001</v>
      </c>
      <c r="AM70" s="60">
        <v>5738.6557674840997</v>
      </c>
      <c r="AN70" s="60">
        <v>5025.4582624888999</v>
      </c>
      <c r="AO70" s="60">
        <v>4708.4650103689</v>
      </c>
      <c r="AP70" s="60">
        <v>4928.9724087703999</v>
      </c>
      <c r="AQ70" s="60">
        <v>6828.9331338934999</v>
      </c>
      <c r="AR70" s="60">
        <v>6093.4216114428</v>
      </c>
      <c r="AS70" s="60">
        <v>4973.6188818107003</v>
      </c>
      <c r="AT70" s="60">
        <v>5317.6598629208002</v>
      </c>
      <c r="AU70" s="60">
        <v>6982.2782250911996</v>
      </c>
      <c r="AV70" s="60">
        <v>6405.2999926868997</v>
      </c>
      <c r="AW70" s="60">
        <v>6831.8049742368003</v>
      </c>
      <c r="AX70" s="60">
        <v>6577.7020336523001</v>
      </c>
      <c r="AY70" s="60">
        <v>8161.6605124032003</v>
      </c>
      <c r="AZ70" s="60">
        <v>7083.7571582388</v>
      </c>
      <c r="BA70" s="60">
        <v>6587.6023090585004</v>
      </c>
      <c r="BB70" s="60">
        <v>5194.4565115939004</v>
      </c>
      <c r="BC70" s="60">
        <v>6966.3992360359998</v>
      </c>
      <c r="BD70" s="60">
        <v>6547.8051506205002</v>
      </c>
      <c r="BE70" s="60">
        <v>5827.8188339718999</v>
      </c>
      <c r="BF70" s="60">
        <v>6025.633085769</v>
      </c>
      <c r="BG70" s="60">
        <v>7192.0990824786004</v>
      </c>
      <c r="BH70" s="60">
        <v>6027.0494827107996</v>
      </c>
      <c r="BI70" s="60">
        <v>10098.8689852963</v>
      </c>
      <c r="BJ70" s="60">
        <v>10456.4759153549</v>
      </c>
      <c r="BK70" s="60">
        <v>9951.1713277433992</v>
      </c>
      <c r="BL70" s="60">
        <v>8819.3664647726</v>
      </c>
      <c r="BM70" s="60">
        <v>8951.9313443667997</v>
      </c>
      <c r="BN70" s="60">
        <v>8960.2996237585994</v>
      </c>
      <c r="BO70" s="60">
        <v>10508.7358282553</v>
      </c>
      <c r="BP70" s="60">
        <v>9397.3272490607997</v>
      </c>
      <c r="BQ70" s="60">
        <v>8483.8162398601999</v>
      </c>
      <c r="BR70" s="60">
        <v>11954.884574162101</v>
      </c>
      <c r="BS70" s="60">
        <v>13869.0377236199</v>
      </c>
      <c r="BT70" s="60">
        <v>14650.4830972379</v>
      </c>
      <c r="BU70" s="60">
        <v>15014.7074834081</v>
      </c>
      <c r="BV70" s="60">
        <v>13587.7851225866</v>
      </c>
      <c r="BW70" s="60">
        <v>13932.624310561599</v>
      </c>
      <c r="BX70" s="60">
        <v>11213.7806039692</v>
      </c>
      <c r="BY70" s="60">
        <v>11847.089290276301</v>
      </c>
      <c r="BZ70" s="60">
        <v>12438.8401621746</v>
      </c>
      <c r="CA70" s="60">
        <v>13248.3421417359</v>
      </c>
      <c r="CB70" s="60">
        <v>12299.416275986099</v>
      </c>
      <c r="CC70" s="60">
        <v>13275.567509632199</v>
      </c>
      <c r="CD70" s="60">
        <v>13913.8568430125</v>
      </c>
      <c r="CE70" s="60">
        <v>14616.6258815696</v>
      </c>
      <c r="CF70" s="60">
        <v>14247.751802540501</v>
      </c>
      <c r="CG70" s="60">
        <v>-3234.3727921351001</v>
      </c>
      <c r="CH70" s="60">
        <v>-3710.2407912693002</v>
      </c>
      <c r="CI70" s="60">
        <v>-3097.8723766789999</v>
      </c>
      <c r="CJ70" s="60">
        <v>-3293.5639228573</v>
      </c>
      <c r="CK70" s="60">
        <v>6068.3345897995996</v>
      </c>
      <c r="CL70" s="60">
        <v>7229.0382465769999</v>
      </c>
      <c r="CM70" s="60">
        <v>7697.4341960083002</v>
      </c>
      <c r="CN70" s="60">
        <v>5390.4895059562004</v>
      </c>
      <c r="CO70" s="60">
        <v>1888.1604671036</v>
      </c>
      <c r="CP70" s="60">
        <v>1104.1893847865001</v>
      </c>
      <c r="CQ70" s="60">
        <v>1474.7510116521</v>
      </c>
      <c r="CR70" s="60">
        <v>1323.3847157836999</v>
      </c>
      <c r="CS70" s="60">
        <v>944.41612690739998</v>
      </c>
      <c r="CT70" s="60">
        <v>529.5141821364</v>
      </c>
      <c r="CU70" s="60">
        <v>1560.8836111019</v>
      </c>
      <c r="CV70" s="60">
        <v>-349.73161166530002</v>
      </c>
      <c r="CW70" s="60">
        <v>-658.04338728740004</v>
      </c>
      <c r="CX70" s="60">
        <v>1088.7730016178</v>
      </c>
      <c r="CY70" s="60">
        <v>3354.0483345839998</v>
      </c>
      <c r="CZ70" s="60">
        <v>2448.5605435046</v>
      </c>
      <c r="DA70" s="60">
        <v>3220.5405906992</v>
      </c>
      <c r="DB70" s="60">
        <v>8403.2850064888007</v>
      </c>
      <c r="DC70" s="60">
        <v>9421.9775020573998</v>
      </c>
      <c r="DD70" s="60">
        <v>10605.317095008</v>
      </c>
      <c r="DE70" s="60">
        <v>10315.069994109301</v>
      </c>
      <c r="DF70" s="60">
        <v>11415.367228700999</v>
      </c>
      <c r="DG70" s="60">
        <v>13522.2907467156</v>
      </c>
      <c r="DH70" s="60">
        <v>14233.926739692301</v>
      </c>
      <c r="DI70" s="60">
        <v>12752.3218636076</v>
      </c>
      <c r="DJ70" s="60">
        <v>13195.422330072501</v>
      </c>
      <c r="DK70" s="60">
        <v>15285.376337370601</v>
      </c>
      <c r="DL70" s="60">
        <v>13385.437571804599</v>
      </c>
      <c r="DM70" s="60">
        <v>12546.3765420415</v>
      </c>
      <c r="DN70" s="60">
        <v>13734.1948732737</v>
      </c>
      <c r="DO70" s="60">
        <v>17112.103593298601</v>
      </c>
      <c r="DP70" s="60">
        <v>16834.038324969799</v>
      </c>
      <c r="DQ70" s="60">
        <v>16426.7382092923</v>
      </c>
      <c r="DR70" s="60">
        <v>16038.3301136018</v>
      </c>
      <c r="DS70" s="60">
        <v>17789.480829536202</v>
      </c>
      <c r="DT70" s="60">
        <v>18613.454417675101</v>
      </c>
      <c r="DU70" s="60">
        <v>16207.757676917099</v>
      </c>
      <c r="DV70" s="60">
        <v>14434.738693236901</v>
      </c>
    </row>
    <row r="71" spans="1:126" ht="15" customHeight="1" x14ac:dyDescent="0.3">
      <c r="A71" s="173" t="s">
        <v>113</v>
      </c>
      <c r="B71" s="63">
        <v>0</v>
      </c>
      <c r="C71" s="63">
        <v>0</v>
      </c>
      <c r="D71" s="63">
        <v>0</v>
      </c>
      <c r="E71" s="63">
        <v>0</v>
      </c>
      <c r="F71" s="63">
        <v>0</v>
      </c>
      <c r="G71" s="63">
        <v>0</v>
      </c>
      <c r="H71" s="63">
        <v>0</v>
      </c>
      <c r="I71" s="63">
        <v>0</v>
      </c>
      <c r="J71" s="63">
        <v>0</v>
      </c>
      <c r="K71" s="63">
        <v>0</v>
      </c>
      <c r="L71" s="63">
        <v>0</v>
      </c>
      <c r="M71" s="63">
        <v>0</v>
      </c>
      <c r="N71" s="63">
        <v>0</v>
      </c>
      <c r="O71" s="63">
        <v>0</v>
      </c>
      <c r="P71" s="63">
        <v>0</v>
      </c>
      <c r="Q71" s="63">
        <v>0</v>
      </c>
      <c r="R71" s="63">
        <v>0</v>
      </c>
      <c r="S71" s="63">
        <v>0</v>
      </c>
      <c r="T71" s="63">
        <v>0</v>
      </c>
      <c r="U71" s="63">
        <v>0</v>
      </c>
      <c r="V71" s="63">
        <v>0</v>
      </c>
      <c r="W71" s="63">
        <v>0</v>
      </c>
      <c r="X71" s="63">
        <v>0</v>
      </c>
      <c r="Y71" s="63">
        <v>0</v>
      </c>
      <c r="Z71" s="63">
        <v>0</v>
      </c>
      <c r="AA71" s="63">
        <v>0</v>
      </c>
      <c r="AB71" s="63">
        <v>0</v>
      </c>
      <c r="AC71" s="63">
        <v>0</v>
      </c>
      <c r="AD71" s="63">
        <v>0</v>
      </c>
      <c r="AE71" s="63">
        <v>0</v>
      </c>
      <c r="AF71" s="63">
        <v>0</v>
      </c>
      <c r="AG71" s="63">
        <v>0</v>
      </c>
      <c r="AH71" s="63">
        <v>0</v>
      </c>
      <c r="AI71" s="63">
        <v>0</v>
      </c>
      <c r="AJ71" s="63">
        <v>0</v>
      </c>
      <c r="AK71" s="63">
        <v>0</v>
      </c>
      <c r="AL71" s="63">
        <v>0</v>
      </c>
      <c r="AM71" s="63">
        <v>0</v>
      </c>
      <c r="AN71" s="63">
        <v>0</v>
      </c>
      <c r="AO71" s="63">
        <v>0</v>
      </c>
      <c r="AP71" s="63">
        <v>0</v>
      </c>
      <c r="AQ71" s="63">
        <v>0</v>
      </c>
      <c r="AR71" s="63">
        <v>0</v>
      </c>
      <c r="AS71" s="63">
        <v>0</v>
      </c>
      <c r="AT71" s="63">
        <v>0</v>
      </c>
      <c r="AU71" s="63">
        <v>0</v>
      </c>
      <c r="AV71" s="63">
        <v>0</v>
      </c>
      <c r="AW71" s="63">
        <v>0</v>
      </c>
      <c r="AX71" s="63">
        <v>0</v>
      </c>
      <c r="AY71" s="63">
        <v>0</v>
      </c>
      <c r="AZ71" s="63">
        <v>0</v>
      </c>
      <c r="BA71" s="63">
        <v>0</v>
      </c>
      <c r="BB71" s="63">
        <v>0</v>
      </c>
      <c r="BC71" s="63">
        <v>0</v>
      </c>
      <c r="BD71" s="63">
        <v>0</v>
      </c>
      <c r="BE71" s="63">
        <v>0</v>
      </c>
      <c r="BF71" s="63">
        <v>0</v>
      </c>
      <c r="BG71" s="63">
        <v>0</v>
      </c>
      <c r="BH71" s="63">
        <v>0</v>
      </c>
      <c r="BI71" s="63">
        <v>0</v>
      </c>
      <c r="BJ71" s="63">
        <v>0</v>
      </c>
      <c r="BK71" s="63">
        <v>0</v>
      </c>
      <c r="BL71" s="63">
        <v>0</v>
      </c>
      <c r="BM71" s="63">
        <v>0</v>
      </c>
      <c r="BN71" s="63">
        <v>0</v>
      </c>
      <c r="BO71" s="63">
        <v>0</v>
      </c>
      <c r="BP71" s="63">
        <v>0</v>
      </c>
      <c r="BQ71" s="63">
        <v>0</v>
      </c>
      <c r="BR71" s="63">
        <v>0</v>
      </c>
      <c r="BS71" s="63">
        <v>0</v>
      </c>
      <c r="BT71" s="63">
        <v>0</v>
      </c>
      <c r="BU71" s="63">
        <v>0</v>
      </c>
      <c r="BV71" s="63">
        <v>0</v>
      </c>
      <c r="BW71" s="63">
        <v>0</v>
      </c>
      <c r="BX71" s="63">
        <v>0</v>
      </c>
      <c r="BY71" s="63">
        <v>0</v>
      </c>
      <c r="BZ71" s="63">
        <v>0</v>
      </c>
      <c r="CA71" s="63">
        <v>0</v>
      </c>
      <c r="CB71" s="63">
        <v>0</v>
      </c>
      <c r="CC71" s="63">
        <v>0</v>
      </c>
      <c r="CD71" s="63">
        <v>0</v>
      </c>
      <c r="CE71" s="63">
        <v>0</v>
      </c>
      <c r="CF71" s="63">
        <v>0</v>
      </c>
      <c r="CG71" s="63">
        <v>0</v>
      </c>
      <c r="CH71" s="63">
        <v>0</v>
      </c>
      <c r="CI71" s="63">
        <v>0</v>
      </c>
      <c r="CJ71" s="63">
        <v>0</v>
      </c>
      <c r="CK71" s="63">
        <v>0</v>
      </c>
      <c r="CL71" s="63">
        <v>0</v>
      </c>
      <c r="CM71" s="63">
        <v>0</v>
      </c>
      <c r="CN71" s="63">
        <v>0</v>
      </c>
      <c r="CO71" s="63">
        <v>0</v>
      </c>
      <c r="CP71" s="63">
        <v>0</v>
      </c>
      <c r="CQ71" s="63">
        <v>0</v>
      </c>
      <c r="CR71" s="63">
        <v>0</v>
      </c>
      <c r="CS71" s="63">
        <v>0</v>
      </c>
      <c r="CT71" s="63">
        <v>0</v>
      </c>
      <c r="CU71" s="63">
        <v>0</v>
      </c>
      <c r="CV71" s="63">
        <v>0</v>
      </c>
      <c r="CW71" s="63">
        <v>0</v>
      </c>
      <c r="CX71" s="63">
        <v>0</v>
      </c>
      <c r="CY71" s="63">
        <v>0</v>
      </c>
      <c r="CZ71" s="63">
        <v>0</v>
      </c>
      <c r="DA71" s="63">
        <v>0</v>
      </c>
      <c r="DB71" s="63">
        <v>0</v>
      </c>
      <c r="DC71" s="63">
        <v>0</v>
      </c>
      <c r="DD71" s="63">
        <v>0</v>
      </c>
      <c r="DE71" s="63">
        <v>0</v>
      </c>
      <c r="DF71" s="63">
        <v>0</v>
      </c>
      <c r="DG71" s="63">
        <v>0</v>
      </c>
      <c r="DH71" s="63">
        <v>0</v>
      </c>
      <c r="DI71" s="63">
        <v>0</v>
      </c>
      <c r="DJ71" s="63">
        <v>0</v>
      </c>
      <c r="DK71" s="63">
        <v>0</v>
      </c>
      <c r="DL71" s="63">
        <v>0</v>
      </c>
      <c r="DM71" s="63">
        <v>0</v>
      </c>
      <c r="DN71" s="63">
        <v>0</v>
      </c>
      <c r="DO71" s="63">
        <v>0</v>
      </c>
      <c r="DP71" s="63">
        <v>0</v>
      </c>
      <c r="DQ71" s="63">
        <v>0</v>
      </c>
      <c r="DR71" s="63">
        <v>0</v>
      </c>
      <c r="DS71" s="63">
        <v>0</v>
      </c>
      <c r="DT71" s="63">
        <v>0</v>
      </c>
      <c r="DU71" s="63">
        <v>0</v>
      </c>
      <c r="DV71" s="63">
        <v>0</v>
      </c>
    </row>
    <row r="72" spans="1:126" ht="15" customHeight="1" x14ac:dyDescent="0.3">
      <c r="A72" s="173" t="s">
        <v>114</v>
      </c>
      <c r="B72" s="63">
        <v>0</v>
      </c>
      <c r="C72" s="63">
        <v>0</v>
      </c>
      <c r="D72" s="63">
        <v>0</v>
      </c>
      <c r="E72" s="63">
        <v>0</v>
      </c>
      <c r="F72" s="63">
        <v>0</v>
      </c>
      <c r="G72" s="63">
        <v>0</v>
      </c>
      <c r="H72" s="63">
        <v>0</v>
      </c>
      <c r="I72" s="63">
        <v>0</v>
      </c>
      <c r="J72" s="63">
        <v>0</v>
      </c>
      <c r="K72" s="63">
        <v>0</v>
      </c>
      <c r="L72" s="63">
        <v>0</v>
      </c>
      <c r="M72" s="63">
        <v>0</v>
      </c>
      <c r="N72" s="63">
        <v>8.6782661782999995</v>
      </c>
      <c r="O72" s="63">
        <v>39.753436068299997</v>
      </c>
      <c r="P72" s="63">
        <v>37.106091824400004</v>
      </c>
      <c r="Q72" s="63">
        <v>37.328118889300001</v>
      </c>
      <c r="R72" s="63">
        <v>46.151341597399998</v>
      </c>
      <c r="S72" s="63">
        <v>80.776936330500007</v>
      </c>
      <c r="T72" s="63">
        <v>78.170925588399996</v>
      </c>
      <c r="U72" s="63">
        <v>68.062529420999994</v>
      </c>
      <c r="V72" s="63">
        <v>401.28285526259998</v>
      </c>
      <c r="W72" s="63">
        <v>415.52014454869999</v>
      </c>
      <c r="X72" s="63">
        <v>420.86407582940001</v>
      </c>
      <c r="Y72" s="63">
        <v>412.67305805090001</v>
      </c>
      <c r="Z72" s="63">
        <v>420.74128233969998</v>
      </c>
      <c r="AA72" s="63">
        <v>456.23383554340001</v>
      </c>
      <c r="AB72" s="63">
        <v>433.89873908829998</v>
      </c>
      <c r="AC72" s="63">
        <v>452.31924653919998</v>
      </c>
      <c r="AD72" s="63">
        <v>461.2780287475</v>
      </c>
      <c r="AE72" s="63">
        <v>478.3438917725</v>
      </c>
      <c r="AF72" s="63">
        <v>481.9849556067</v>
      </c>
      <c r="AG72" s="63">
        <v>550.81644764739997</v>
      </c>
      <c r="AH72" s="63">
        <v>503.18992059639999</v>
      </c>
      <c r="AI72" s="63">
        <v>511.50281637249998</v>
      </c>
      <c r="AJ72" s="63">
        <v>493.24692667210002</v>
      </c>
      <c r="AK72" s="63">
        <v>598.80410326809999</v>
      </c>
      <c r="AL72" s="63">
        <v>678.18536075839995</v>
      </c>
      <c r="AM72" s="63">
        <v>748.82241440580003</v>
      </c>
      <c r="AN72" s="63">
        <v>703.01149704479997</v>
      </c>
      <c r="AO72" s="63">
        <v>696.64457365919998</v>
      </c>
      <c r="AP72" s="63">
        <v>669.25398495019999</v>
      </c>
      <c r="AQ72" s="63">
        <v>747.15677554980005</v>
      </c>
      <c r="AR72" s="63">
        <v>729.6786730238</v>
      </c>
      <c r="AS72" s="63">
        <v>646.23036442060004</v>
      </c>
      <c r="AT72" s="63">
        <v>690.14084507049995</v>
      </c>
      <c r="AU72" s="63">
        <v>867.7873940339</v>
      </c>
      <c r="AV72" s="63">
        <v>790.37990420120002</v>
      </c>
      <c r="AW72" s="63">
        <v>825.16607213630004</v>
      </c>
      <c r="AX72" s="63">
        <v>830.63067425249994</v>
      </c>
      <c r="AY72" s="63">
        <v>852.7681984546</v>
      </c>
      <c r="AZ72" s="63">
        <v>746.02568192700005</v>
      </c>
      <c r="BA72" s="63">
        <v>738.60903887899997</v>
      </c>
      <c r="BB72" s="63">
        <v>39.976502159200002</v>
      </c>
      <c r="BC72" s="63">
        <v>123.0664179133</v>
      </c>
      <c r="BD72" s="63">
        <v>2.8621951699999999E-2</v>
      </c>
      <c r="BE72" s="63">
        <v>9.8055251567999999</v>
      </c>
      <c r="BF72" s="63">
        <v>85.701033245000005</v>
      </c>
      <c r="BG72" s="63">
        <v>159.07653607899999</v>
      </c>
      <c r="BH72" s="63">
        <v>5.6173250500000001E-2</v>
      </c>
      <c r="BI72" s="63">
        <v>-51.690692303399999</v>
      </c>
      <c r="BJ72" s="63">
        <v>-9.2093428834999997</v>
      </c>
      <c r="BK72" s="63">
        <v>35.104042449200001</v>
      </c>
      <c r="BL72" s="63">
        <v>7.5375906000000006E-2</v>
      </c>
      <c r="BM72" s="63">
        <v>160.23440797129999</v>
      </c>
      <c r="BN72" s="63">
        <v>8.6633757242999998</v>
      </c>
      <c r="BO72" s="63">
        <v>0.1050638154</v>
      </c>
      <c r="BP72" s="63">
        <v>9.5529234599999999E-2</v>
      </c>
      <c r="BQ72" s="63">
        <v>8.9692411499999999E-2</v>
      </c>
      <c r="BR72" s="63">
        <v>7.7012313937999997</v>
      </c>
      <c r="BS72" s="63">
        <v>1.0978941641</v>
      </c>
      <c r="BT72" s="63">
        <v>118.594730732</v>
      </c>
      <c r="BU72" s="63">
        <v>223.61266435510001</v>
      </c>
      <c r="BV72" s="63">
        <v>186.09705225100001</v>
      </c>
      <c r="BW72" s="63">
        <v>70.583547360699995</v>
      </c>
      <c r="BX72" s="63">
        <v>-9.9298679978000006</v>
      </c>
      <c r="BY72" s="63">
        <v>-57.134710855100003</v>
      </c>
      <c r="BZ72" s="63">
        <v>53.664569631399999</v>
      </c>
      <c r="CA72" s="63">
        <v>48.948714217099997</v>
      </c>
      <c r="CB72" s="63">
        <v>-6.3277065342999999</v>
      </c>
      <c r="CC72" s="63">
        <v>165.80403633009999</v>
      </c>
      <c r="CD72" s="63">
        <v>62.261691729600003</v>
      </c>
      <c r="CE72" s="63">
        <v>36.906424581000003</v>
      </c>
      <c r="CF72" s="63">
        <v>37.109025916</v>
      </c>
      <c r="CG72" s="63">
        <v>0</v>
      </c>
      <c r="CH72" s="63">
        <v>59.121652976199996</v>
      </c>
      <c r="CI72" s="63">
        <v>0.1198002625</v>
      </c>
      <c r="CJ72" s="63">
        <v>0</v>
      </c>
      <c r="CK72" s="63">
        <v>0</v>
      </c>
      <c r="CL72" s="63">
        <v>71.266601878800003</v>
      </c>
      <c r="CM72" s="63">
        <v>72.014042827099999</v>
      </c>
      <c r="CN72" s="63">
        <v>71.467973550099998</v>
      </c>
      <c r="CO72" s="63">
        <v>0.78344427679999995</v>
      </c>
      <c r="CP72" s="63">
        <v>82.364349409699997</v>
      </c>
      <c r="CQ72" s="63">
        <v>79.007081241600005</v>
      </c>
      <c r="CR72" s="63">
        <v>80.183232120599996</v>
      </c>
      <c r="CS72" s="63">
        <v>1.4361198594</v>
      </c>
      <c r="CT72" s="63">
        <v>119.8969010755</v>
      </c>
      <c r="CU72" s="63">
        <v>98.094182994400001</v>
      </c>
      <c r="CV72" s="63">
        <v>85.872977636399995</v>
      </c>
      <c r="CW72" s="63">
        <v>2.2310055851000001</v>
      </c>
      <c r="CX72" s="63">
        <v>52.180210994399999</v>
      </c>
      <c r="CY72" s="63">
        <v>52.3062911687</v>
      </c>
      <c r="CZ72" s="63">
        <v>78.991748899000001</v>
      </c>
      <c r="DA72" s="63">
        <v>77.105378889700006</v>
      </c>
      <c r="DB72" s="63">
        <v>77.402158177800004</v>
      </c>
      <c r="DC72" s="63">
        <v>95.395327482300004</v>
      </c>
      <c r="DD72" s="63">
        <v>93.114433986999998</v>
      </c>
      <c r="DE72" s="63">
        <v>-29.810298103000001</v>
      </c>
      <c r="DF72" s="63">
        <v>287.3221146043</v>
      </c>
      <c r="DG72" s="63">
        <v>51.103710195300003</v>
      </c>
      <c r="DH72" s="63">
        <v>24.383372535100001</v>
      </c>
      <c r="DI72" s="63">
        <v>-50.298563397899997</v>
      </c>
      <c r="DJ72" s="63">
        <v>225.3339982677</v>
      </c>
      <c r="DK72" s="63">
        <v>161.33413911029999</v>
      </c>
      <c r="DL72" s="63">
        <v>112.3404240869</v>
      </c>
      <c r="DM72" s="63">
        <v>-128.2733622499</v>
      </c>
      <c r="DN72" s="63">
        <v>328.7436267443</v>
      </c>
      <c r="DO72" s="63">
        <v>225.5468662637</v>
      </c>
      <c r="DP72" s="63">
        <v>167.99988144139999</v>
      </c>
      <c r="DQ72" s="63">
        <v>-54.7310376625</v>
      </c>
      <c r="DR72" s="63">
        <v>212.38968530229999</v>
      </c>
      <c r="DS72" s="63">
        <v>432.82178713249999</v>
      </c>
      <c r="DT72" s="63">
        <v>436.32594273989997</v>
      </c>
      <c r="DU72" s="63">
        <v>-45.517368245999997</v>
      </c>
      <c r="DV72" s="63">
        <v>307.75508298559998</v>
      </c>
    </row>
    <row r="73" spans="1:126" ht="15" customHeight="1" x14ac:dyDescent="0.3">
      <c r="A73" s="213" t="s">
        <v>115</v>
      </c>
      <c r="B73" s="63">
        <v>0</v>
      </c>
      <c r="C73" s="63">
        <v>0</v>
      </c>
      <c r="D73" s="63">
        <v>0</v>
      </c>
      <c r="E73" s="63">
        <v>0</v>
      </c>
      <c r="F73" s="63">
        <v>0</v>
      </c>
      <c r="G73" s="63">
        <v>0</v>
      </c>
      <c r="H73" s="63">
        <v>0</v>
      </c>
      <c r="I73" s="63">
        <v>0</v>
      </c>
      <c r="J73" s="63">
        <v>0</v>
      </c>
      <c r="K73" s="63">
        <v>0</v>
      </c>
      <c r="L73" s="63">
        <v>0</v>
      </c>
      <c r="M73" s="63">
        <v>0</v>
      </c>
      <c r="N73" s="63">
        <v>8.6782661782999995</v>
      </c>
      <c r="O73" s="63">
        <v>39.753436068299997</v>
      </c>
      <c r="P73" s="63">
        <v>37.106091824400004</v>
      </c>
      <c r="Q73" s="63">
        <v>37.328118889300001</v>
      </c>
      <c r="R73" s="63">
        <v>46.151341597399998</v>
      </c>
      <c r="S73" s="63">
        <v>80.776936330500007</v>
      </c>
      <c r="T73" s="63">
        <v>78.170925588399996</v>
      </c>
      <c r="U73" s="63">
        <v>68.062529420999994</v>
      </c>
      <c r="V73" s="63">
        <v>401.28285526259998</v>
      </c>
      <c r="W73" s="63">
        <v>415.52014454869999</v>
      </c>
      <c r="X73" s="63">
        <v>420.86407582940001</v>
      </c>
      <c r="Y73" s="63">
        <v>412.67305805090001</v>
      </c>
      <c r="Z73" s="63">
        <v>420.74128233969998</v>
      </c>
      <c r="AA73" s="63">
        <v>456.23383554340001</v>
      </c>
      <c r="AB73" s="63">
        <v>433.89873908829998</v>
      </c>
      <c r="AC73" s="63">
        <v>452.31924653919998</v>
      </c>
      <c r="AD73" s="63">
        <v>461.2780287475</v>
      </c>
      <c r="AE73" s="63">
        <v>478.3438917725</v>
      </c>
      <c r="AF73" s="63">
        <v>481.9849556067</v>
      </c>
      <c r="AG73" s="63">
        <v>550.81644764739997</v>
      </c>
      <c r="AH73" s="63">
        <v>503.18992059639999</v>
      </c>
      <c r="AI73" s="63">
        <v>511.50281637249998</v>
      </c>
      <c r="AJ73" s="63">
        <v>493.24692667210002</v>
      </c>
      <c r="AK73" s="63">
        <v>598.80410326809999</v>
      </c>
      <c r="AL73" s="63">
        <v>678.18536075839995</v>
      </c>
      <c r="AM73" s="63">
        <v>748.82241440580003</v>
      </c>
      <c r="AN73" s="63">
        <v>703.01149704479997</v>
      </c>
      <c r="AO73" s="63">
        <v>696.64457365919998</v>
      </c>
      <c r="AP73" s="63">
        <v>669.25398495019999</v>
      </c>
      <c r="AQ73" s="63">
        <v>747.15677554980005</v>
      </c>
      <c r="AR73" s="63">
        <v>729.6786730238</v>
      </c>
      <c r="AS73" s="63">
        <v>646.23036442060004</v>
      </c>
      <c r="AT73" s="63">
        <v>690.14084507049995</v>
      </c>
      <c r="AU73" s="63">
        <v>867.7873940339</v>
      </c>
      <c r="AV73" s="63">
        <v>790.37990420120002</v>
      </c>
      <c r="AW73" s="63">
        <v>825.16607213630004</v>
      </c>
      <c r="AX73" s="63">
        <v>830.63067425249994</v>
      </c>
      <c r="AY73" s="63">
        <v>852.7681984546</v>
      </c>
      <c r="AZ73" s="63">
        <v>746.02568192700005</v>
      </c>
      <c r="BA73" s="63">
        <v>738.60903887899997</v>
      </c>
      <c r="BB73" s="63">
        <v>39.976502159200002</v>
      </c>
      <c r="BC73" s="63">
        <v>123.0664179133</v>
      </c>
      <c r="BD73" s="63">
        <v>2.8621951699999999E-2</v>
      </c>
      <c r="BE73" s="63">
        <v>9.8055251567999999</v>
      </c>
      <c r="BF73" s="63">
        <v>85.701033245000005</v>
      </c>
      <c r="BG73" s="63">
        <v>159.07653607899999</v>
      </c>
      <c r="BH73" s="63">
        <v>5.6173250500000001E-2</v>
      </c>
      <c r="BI73" s="63">
        <v>-51.690692303399999</v>
      </c>
      <c r="BJ73" s="63">
        <v>-9.2093428834999997</v>
      </c>
      <c r="BK73" s="63">
        <v>35.104042449200001</v>
      </c>
      <c r="BL73" s="63">
        <v>7.5375906000000006E-2</v>
      </c>
      <c r="BM73" s="63">
        <v>160.23440797129999</v>
      </c>
      <c r="BN73" s="63">
        <v>8.6633757242999998</v>
      </c>
      <c r="BO73" s="63">
        <v>0.1050638154</v>
      </c>
      <c r="BP73" s="63">
        <v>9.5529234599999999E-2</v>
      </c>
      <c r="BQ73" s="63">
        <v>8.9692411499999999E-2</v>
      </c>
      <c r="BR73" s="63">
        <v>7.7012313937999997</v>
      </c>
      <c r="BS73" s="63">
        <v>1.0978941641</v>
      </c>
      <c r="BT73" s="63">
        <v>118.594730732</v>
      </c>
      <c r="BU73" s="63">
        <v>223.61266435510001</v>
      </c>
      <c r="BV73" s="63">
        <v>186.09705225100001</v>
      </c>
      <c r="BW73" s="63">
        <v>70.583547360699995</v>
      </c>
      <c r="BX73" s="63">
        <v>-9.9298679978000006</v>
      </c>
      <c r="BY73" s="63">
        <v>-57.134710855100003</v>
      </c>
      <c r="BZ73" s="63">
        <v>53.664569631399999</v>
      </c>
      <c r="CA73" s="63">
        <v>48.948714217099997</v>
      </c>
      <c r="CB73" s="63">
        <v>-6.3277065342999999</v>
      </c>
      <c r="CC73" s="63">
        <v>165.80403633009999</v>
      </c>
      <c r="CD73" s="63">
        <v>62.261691729600003</v>
      </c>
      <c r="CE73" s="63">
        <v>36.906424581000003</v>
      </c>
      <c r="CF73" s="63">
        <v>37.109025916</v>
      </c>
      <c r="CG73" s="63">
        <v>0</v>
      </c>
      <c r="CH73" s="63">
        <v>59.121652976199996</v>
      </c>
      <c r="CI73" s="63">
        <v>0.1198002625</v>
      </c>
      <c r="CJ73" s="63">
        <v>0</v>
      </c>
      <c r="CK73" s="63">
        <v>0</v>
      </c>
      <c r="CL73" s="63">
        <v>71.266601878800003</v>
      </c>
      <c r="CM73" s="63">
        <v>72.014042827099999</v>
      </c>
      <c r="CN73" s="63">
        <v>71.467973550099998</v>
      </c>
      <c r="CO73" s="63">
        <v>0.78344427679999995</v>
      </c>
      <c r="CP73" s="63">
        <v>82.364349409699997</v>
      </c>
      <c r="CQ73" s="63">
        <v>79.007081241600005</v>
      </c>
      <c r="CR73" s="63">
        <v>80.183232120599996</v>
      </c>
      <c r="CS73" s="63">
        <v>1.4361198594</v>
      </c>
      <c r="CT73" s="63">
        <v>119.8969010755</v>
      </c>
      <c r="CU73" s="63">
        <v>98.094182994400001</v>
      </c>
      <c r="CV73" s="63">
        <v>85.872977636399995</v>
      </c>
      <c r="CW73" s="63">
        <v>2.2310055851000001</v>
      </c>
      <c r="CX73" s="63">
        <v>52.180210994399999</v>
      </c>
      <c r="CY73" s="63">
        <v>52.3062911687</v>
      </c>
      <c r="CZ73" s="63">
        <v>78.991748899000001</v>
      </c>
      <c r="DA73" s="63">
        <v>77.105378889700006</v>
      </c>
      <c r="DB73" s="63">
        <v>77.402158177800004</v>
      </c>
      <c r="DC73" s="63">
        <v>95.395327482300004</v>
      </c>
      <c r="DD73" s="63">
        <v>93.114433986999998</v>
      </c>
      <c r="DE73" s="63">
        <v>-29.810298103000001</v>
      </c>
      <c r="DF73" s="63">
        <v>287.3221146043</v>
      </c>
      <c r="DG73" s="63">
        <v>51.103710195300003</v>
      </c>
      <c r="DH73" s="63">
        <v>24.383372535100001</v>
      </c>
      <c r="DI73" s="63">
        <v>-50.298563397899997</v>
      </c>
      <c r="DJ73" s="63">
        <v>225.3339982677</v>
      </c>
      <c r="DK73" s="63">
        <v>161.33413911029999</v>
      </c>
      <c r="DL73" s="63">
        <v>112.3404240869</v>
      </c>
      <c r="DM73" s="63">
        <v>-128.2733622499</v>
      </c>
      <c r="DN73" s="63">
        <v>328.7436267443</v>
      </c>
      <c r="DO73" s="63">
        <v>225.5468662637</v>
      </c>
      <c r="DP73" s="63">
        <v>167.99988144139999</v>
      </c>
      <c r="DQ73" s="63">
        <v>-54.7310376625</v>
      </c>
      <c r="DR73" s="63">
        <v>212.38968530229999</v>
      </c>
      <c r="DS73" s="63">
        <v>432.82178713249999</v>
      </c>
      <c r="DT73" s="63">
        <v>436.32594273989997</v>
      </c>
      <c r="DU73" s="63">
        <v>-45.517368245999997</v>
      </c>
      <c r="DV73" s="63">
        <v>307.75508298559998</v>
      </c>
    </row>
    <row r="74" spans="1:126" ht="15" customHeight="1" x14ac:dyDescent="0.3">
      <c r="A74" s="213" t="s">
        <v>116</v>
      </c>
      <c r="B74" s="63">
        <v>0</v>
      </c>
      <c r="C74" s="63">
        <v>0</v>
      </c>
      <c r="D74" s="63">
        <v>0</v>
      </c>
      <c r="E74" s="63">
        <v>0</v>
      </c>
      <c r="F74" s="63">
        <v>0</v>
      </c>
      <c r="G74" s="63">
        <v>0</v>
      </c>
      <c r="H74" s="63">
        <v>0</v>
      </c>
      <c r="I74" s="63">
        <v>0</v>
      </c>
      <c r="J74" s="63">
        <v>0</v>
      </c>
      <c r="K74" s="63">
        <v>0</v>
      </c>
      <c r="L74" s="63">
        <v>0</v>
      </c>
      <c r="M74" s="63">
        <v>0</v>
      </c>
      <c r="N74" s="63">
        <v>0</v>
      </c>
      <c r="O74" s="63">
        <v>0</v>
      </c>
      <c r="P74" s="63">
        <v>0</v>
      </c>
      <c r="Q74" s="63">
        <v>0</v>
      </c>
      <c r="R74" s="63">
        <v>0</v>
      </c>
      <c r="S74" s="63">
        <v>0</v>
      </c>
      <c r="T74" s="63">
        <v>0</v>
      </c>
      <c r="U74" s="63">
        <v>0</v>
      </c>
      <c r="V74" s="63">
        <v>0</v>
      </c>
      <c r="W74" s="63">
        <v>0</v>
      </c>
      <c r="X74" s="63">
        <v>0</v>
      </c>
      <c r="Y74" s="63">
        <v>0</v>
      </c>
      <c r="Z74" s="63">
        <v>0</v>
      </c>
      <c r="AA74" s="63">
        <v>0</v>
      </c>
      <c r="AB74" s="63">
        <v>0</v>
      </c>
      <c r="AC74" s="63">
        <v>0</v>
      </c>
      <c r="AD74" s="63">
        <v>0</v>
      </c>
      <c r="AE74" s="63">
        <v>0</v>
      </c>
      <c r="AF74" s="63">
        <v>0</v>
      </c>
      <c r="AG74" s="63">
        <v>0</v>
      </c>
      <c r="AH74" s="63">
        <v>0</v>
      </c>
      <c r="AI74" s="63">
        <v>0</v>
      </c>
      <c r="AJ74" s="63">
        <v>0</v>
      </c>
      <c r="AK74" s="63">
        <v>0</v>
      </c>
      <c r="AL74" s="63">
        <v>0</v>
      </c>
      <c r="AM74" s="63">
        <v>0</v>
      </c>
      <c r="AN74" s="63">
        <v>0</v>
      </c>
      <c r="AO74" s="63">
        <v>0</v>
      </c>
      <c r="AP74" s="63">
        <v>0</v>
      </c>
      <c r="AQ74" s="63">
        <v>0</v>
      </c>
      <c r="AR74" s="63">
        <v>0</v>
      </c>
      <c r="AS74" s="63">
        <v>0</v>
      </c>
      <c r="AT74" s="63">
        <v>0</v>
      </c>
      <c r="AU74" s="63">
        <v>0</v>
      </c>
      <c r="AV74" s="63">
        <v>0</v>
      </c>
      <c r="AW74" s="63">
        <v>0</v>
      </c>
      <c r="AX74" s="63">
        <v>0</v>
      </c>
      <c r="AY74" s="63">
        <v>0</v>
      </c>
      <c r="AZ74" s="63">
        <v>0</v>
      </c>
      <c r="BA74" s="63">
        <v>0</v>
      </c>
      <c r="BB74" s="63">
        <v>0</v>
      </c>
      <c r="BC74" s="63">
        <v>0</v>
      </c>
      <c r="BD74" s="63">
        <v>0</v>
      </c>
      <c r="BE74" s="63">
        <v>0</v>
      </c>
      <c r="BF74" s="63">
        <v>0</v>
      </c>
      <c r="BG74" s="63">
        <v>0</v>
      </c>
      <c r="BH74" s="63">
        <v>0</v>
      </c>
      <c r="BI74" s="63">
        <v>0</v>
      </c>
      <c r="BJ74" s="63">
        <v>0</v>
      </c>
      <c r="BK74" s="63">
        <v>0</v>
      </c>
      <c r="BL74" s="63">
        <v>0</v>
      </c>
      <c r="BM74" s="63">
        <v>0</v>
      </c>
      <c r="BN74" s="63">
        <v>0</v>
      </c>
      <c r="BO74" s="63">
        <v>0</v>
      </c>
      <c r="BP74" s="63">
        <v>0</v>
      </c>
      <c r="BQ74" s="63">
        <v>0</v>
      </c>
      <c r="BR74" s="63">
        <v>0</v>
      </c>
      <c r="BS74" s="63">
        <v>0</v>
      </c>
      <c r="BT74" s="63">
        <v>0</v>
      </c>
      <c r="BU74" s="63">
        <v>0</v>
      </c>
      <c r="BV74" s="63">
        <v>0</v>
      </c>
      <c r="BW74" s="63">
        <v>0</v>
      </c>
      <c r="BX74" s="63">
        <v>0</v>
      </c>
      <c r="BY74" s="63">
        <v>0</v>
      </c>
      <c r="BZ74" s="63">
        <v>0</v>
      </c>
      <c r="CA74" s="63">
        <v>0</v>
      </c>
      <c r="CB74" s="63">
        <v>0</v>
      </c>
      <c r="CC74" s="63">
        <v>0</v>
      </c>
      <c r="CD74" s="63">
        <v>0</v>
      </c>
      <c r="CE74" s="63">
        <v>0</v>
      </c>
      <c r="CF74" s="63">
        <v>0</v>
      </c>
      <c r="CG74" s="63">
        <v>0</v>
      </c>
      <c r="CH74" s="63">
        <v>0</v>
      </c>
      <c r="CI74" s="63">
        <v>0</v>
      </c>
      <c r="CJ74" s="63">
        <v>0</v>
      </c>
      <c r="CK74" s="63">
        <v>0</v>
      </c>
      <c r="CL74" s="63">
        <v>0</v>
      </c>
      <c r="CM74" s="63">
        <v>0</v>
      </c>
      <c r="CN74" s="63">
        <v>0</v>
      </c>
      <c r="CO74" s="63">
        <v>0</v>
      </c>
      <c r="CP74" s="63">
        <v>0</v>
      </c>
      <c r="CQ74" s="63">
        <v>0</v>
      </c>
      <c r="CR74" s="63">
        <v>0</v>
      </c>
      <c r="CS74" s="63">
        <v>0</v>
      </c>
      <c r="CT74" s="63">
        <v>0</v>
      </c>
      <c r="CU74" s="63">
        <v>0</v>
      </c>
      <c r="CV74" s="63">
        <v>0</v>
      </c>
      <c r="CW74" s="63">
        <v>0</v>
      </c>
      <c r="CX74" s="63">
        <v>0</v>
      </c>
      <c r="CY74" s="63">
        <v>0</v>
      </c>
      <c r="CZ74" s="63">
        <v>0</v>
      </c>
      <c r="DA74" s="63">
        <v>0</v>
      </c>
      <c r="DB74" s="63">
        <v>0</v>
      </c>
      <c r="DC74" s="63">
        <v>0</v>
      </c>
      <c r="DD74" s="63">
        <v>0</v>
      </c>
      <c r="DE74" s="63">
        <v>0</v>
      </c>
      <c r="DF74" s="63">
        <v>0</v>
      </c>
      <c r="DG74" s="63">
        <v>0</v>
      </c>
      <c r="DH74" s="63">
        <v>0</v>
      </c>
      <c r="DI74" s="63">
        <v>0</v>
      </c>
      <c r="DJ74" s="63">
        <v>0</v>
      </c>
      <c r="DK74" s="63">
        <v>0</v>
      </c>
      <c r="DL74" s="63">
        <v>0</v>
      </c>
      <c r="DM74" s="63">
        <v>0</v>
      </c>
      <c r="DN74" s="63">
        <v>0</v>
      </c>
      <c r="DO74" s="63">
        <v>0</v>
      </c>
      <c r="DP74" s="63">
        <v>0</v>
      </c>
      <c r="DQ74" s="63">
        <v>0</v>
      </c>
      <c r="DR74" s="63">
        <v>0</v>
      </c>
      <c r="DS74" s="63">
        <v>0</v>
      </c>
      <c r="DT74" s="63">
        <v>0</v>
      </c>
      <c r="DU74" s="63">
        <v>0</v>
      </c>
      <c r="DV74" s="63">
        <v>0</v>
      </c>
    </row>
    <row r="75" spans="1:126" ht="15" customHeight="1" x14ac:dyDescent="0.3">
      <c r="A75" s="173" t="s">
        <v>117</v>
      </c>
      <c r="B75" s="63">
        <v>0</v>
      </c>
      <c r="C75" s="63">
        <v>0</v>
      </c>
      <c r="D75" s="63">
        <v>0</v>
      </c>
      <c r="E75" s="63">
        <v>0</v>
      </c>
      <c r="F75" s="63">
        <v>0</v>
      </c>
      <c r="G75" s="63">
        <v>0</v>
      </c>
      <c r="H75" s="63">
        <v>0</v>
      </c>
      <c r="I75" s="63">
        <v>0</v>
      </c>
      <c r="J75" s="63">
        <v>0</v>
      </c>
      <c r="K75" s="63">
        <v>0</v>
      </c>
      <c r="L75" s="63">
        <v>0</v>
      </c>
      <c r="M75" s="63">
        <v>0</v>
      </c>
      <c r="N75" s="63">
        <v>0</v>
      </c>
      <c r="O75" s="63">
        <v>0</v>
      </c>
      <c r="P75" s="63">
        <v>0</v>
      </c>
      <c r="Q75" s="63">
        <v>0</v>
      </c>
      <c r="R75" s="63">
        <v>0</v>
      </c>
      <c r="S75" s="63">
        <v>0</v>
      </c>
      <c r="T75" s="63">
        <v>0</v>
      </c>
      <c r="U75" s="63">
        <v>0</v>
      </c>
      <c r="V75" s="63">
        <v>0</v>
      </c>
      <c r="W75" s="63">
        <v>0</v>
      </c>
      <c r="X75" s="63">
        <v>0</v>
      </c>
      <c r="Y75" s="63">
        <v>0</v>
      </c>
      <c r="Z75" s="63">
        <v>0</v>
      </c>
      <c r="AA75" s="63">
        <v>0</v>
      </c>
      <c r="AB75" s="63">
        <v>0</v>
      </c>
      <c r="AC75" s="63">
        <v>0</v>
      </c>
      <c r="AD75" s="63">
        <v>0</v>
      </c>
      <c r="AE75" s="63">
        <v>0</v>
      </c>
      <c r="AF75" s="63">
        <v>0</v>
      </c>
      <c r="AG75" s="63">
        <v>0</v>
      </c>
      <c r="AH75" s="63">
        <v>0</v>
      </c>
      <c r="AI75" s="63">
        <v>0</v>
      </c>
      <c r="AJ75" s="63">
        <v>0</v>
      </c>
      <c r="AK75" s="63">
        <v>0</v>
      </c>
      <c r="AL75" s="63">
        <v>0</v>
      </c>
      <c r="AM75" s="63">
        <v>0</v>
      </c>
      <c r="AN75" s="63">
        <v>0</v>
      </c>
      <c r="AO75" s="63">
        <v>0</v>
      </c>
      <c r="AP75" s="63">
        <v>0</v>
      </c>
      <c r="AQ75" s="63">
        <v>0</v>
      </c>
      <c r="AR75" s="63">
        <v>0</v>
      </c>
      <c r="AS75" s="63">
        <v>0</v>
      </c>
      <c r="AT75" s="63">
        <v>0</v>
      </c>
      <c r="AU75" s="63">
        <v>0</v>
      </c>
      <c r="AV75" s="63">
        <v>0</v>
      </c>
      <c r="AW75" s="63">
        <v>0</v>
      </c>
      <c r="AX75" s="63">
        <v>0</v>
      </c>
      <c r="AY75" s="63">
        <v>0</v>
      </c>
      <c r="AZ75" s="63">
        <v>0</v>
      </c>
      <c r="BA75" s="63">
        <v>0</v>
      </c>
      <c r="BB75" s="63">
        <v>0</v>
      </c>
      <c r="BC75" s="63">
        <v>0</v>
      </c>
      <c r="BD75" s="63">
        <v>0</v>
      </c>
      <c r="BE75" s="63">
        <v>0</v>
      </c>
      <c r="BF75" s="63">
        <v>0</v>
      </c>
      <c r="BG75" s="63">
        <v>0</v>
      </c>
      <c r="BH75" s="63">
        <v>0</v>
      </c>
      <c r="BI75" s="63">
        <v>0</v>
      </c>
      <c r="BJ75" s="63">
        <v>0</v>
      </c>
      <c r="BK75" s="63">
        <v>0</v>
      </c>
      <c r="BL75" s="63">
        <v>0</v>
      </c>
      <c r="BM75" s="63">
        <v>0</v>
      </c>
      <c r="BN75" s="63">
        <v>0</v>
      </c>
      <c r="BO75" s="63">
        <v>0</v>
      </c>
      <c r="BP75" s="63">
        <v>0</v>
      </c>
      <c r="BQ75" s="63">
        <v>0</v>
      </c>
      <c r="BR75" s="63">
        <v>0</v>
      </c>
      <c r="BS75" s="63">
        <v>0</v>
      </c>
      <c r="BT75" s="63">
        <v>0</v>
      </c>
      <c r="BU75" s="63">
        <v>0</v>
      </c>
      <c r="BV75" s="63">
        <v>0</v>
      </c>
      <c r="BW75" s="63">
        <v>0</v>
      </c>
      <c r="BX75" s="63">
        <v>0</v>
      </c>
      <c r="BY75" s="63">
        <v>0</v>
      </c>
      <c r="BZ75" s="63">
        <v>0</v>
      </c>
      <c r="CA75" s="63">
        <v>0</v>
      </c>
      <c r="CB75" s="63">
        <v>0</v>
      </c>
      <c r="CC75" s="63">
        <v>0</v>
      </c>
      <c r="CD75" s="63">
        <v>0</v>
      </c>
      <c r="CE75" s="63">
        <v>0</v>
      </c>
      <c r="CF75" s="63">
        <v>0</v>
      </c>
      <c r="CG75" s="63">
        <v>0</v>
      </c>
      <c r="CH75" s="63">
        <v>0</v>
      </c>
      <c r="CI75" s="63">
        <v>0</v>
      </c>
      <c r="CJ75" s="63">
        <v>0</v>
      </c>
      <c r="CK75" s="63">
        <v>0</v>
      </c>
      <c r="CL75" s="63">
        <v>0</v>
      </c>
      <c r="CM75" s="63">
        <v>0</v>
      </c>
      <c r="CN75" s="63">
        <v>0</v>
      </c>
      <c r="CO75" s="63">
        <v>0</v>
      </c>
      <c r="CP75" s="63">
        <v>0</v>
      </c>
      <c r="CQ75" s="63">
        <v>0</v>
      </c>
      <c r="CR75" s="63">
        <v>0</v>
      </c>
      <c r="CS75" s="63">
        <v>0</v>
      </c>
      <c r="CT75" s="63">
        <v>0</v>
      </c>
      <c r="CU75" s="63">
        <v>0</v>
      </c>
      <c r="CV75" s="63">
        <v>0</v>
      </c>
      <c r="CW75" s="63">
        <v>0</v>
      </c>
      <c r="CX75" s="63">
        <v>0</v>
      </c>
      <c r="CY75" s="63">
        <v>0</v>
      </c>
      <c r="CZ75" s="63">
        <v>0</v>
      </c>
      <c r="DA75" s="63">
        <v>0</v>
      </c>
      <c r="DB75" s="63">
        <v>0</v>
      </c>
      <c r="DC75" s="63">
        <v>0</v>
      </c>
      <c r="DD75" s="63">
        <v>0</v>
      </c>
      <c r="DE75" s="63">
        <v>0</v>
      </c>
      <c r="DF75" s="63">
        <v>0</v>
      </c>
      <c r="DG75" s="63">
        <v>0</v>
      </c>
      <c r="DH75" s="63">
        <v>0</v>
      </c>
      <c r="DI75" s="63">
        <v>0</v>
      </c>
      <c r="DJ75" s="63">
        <v>0</v>
      </c>
      <c r="DK75" s="63">
        <v>0</v>
      </c>
      <c r="DL75" s="63">
        <v>0</v>
      </c>
      <c r="DM75" s="63">
        <v>0</v>
      </c>
      <c r="DN75" s="63">
        <v>0</v>
      </c>
      <c r="DO75" s="63">
        <v>0</v>
      </c>
      <c r="DP75" s="63">
        <v>0</v>
      </c>
      <c r="DQ75" s="63">
        <v>0</v>
      </c>
      <c r="DR75" s="63">
        <v>0</v>
      </c>
      <c r="DS75" s="63">
        <v>0</v>
      </c>
      <c r="DT75" s="63">
        <v>0</v>
      </c>
      <c r="DU75" s="63">
        <v>0</v>
      </c>
      <c r="DV75" s="63">
        <v>0</v>
      </c>
    </row>
    <row r="76" spans="1:126" ht="15" customHeight="1" x14ac:dyDescent="0.3">
      <c r="A76" s="173" t="s">
        <v>118</v>
      </c>
      <c r="B76" s="63">
        <v>543.8549570056</v>
      </c>
      <c r="C76" s="63">
        <v>753.78793309440005</v>
      </c>
      <c r="D76" s="63">
        <v>808.36582402960005</v>
      </c>
      <c r="E76" s="63">
        <v>807.45246085010001</v>
      </c>
      <c r="F76" s="63">
        <v>909.19279592060002</v>
      </c>
      <c r="G76" s="63">
        <v>1104.8656732080999</v>
      </c>
      <c r="H76" s="63">
        <v>1155.1094152727001</v>
      </c>
      <c r="I76" s="63">
        <v>1502.7463517009</v>
      </c>
      <c r="J76" s="63">
        <v>1694.0136986299999</v>
      </c>
      <c r="K76" s="63">
        <v>2041.978386577</v>
      </c>
      <c r="L76" s="63">
        <v>2030.0744061374</v>
      </c>
      <c r="M76" s="63">
        <v>2022.9242005878</v>
      </c>
      <c r="N76" s="63">
        <v>2285.9244723531001</v>
      </c>
      <c r="O76" s="63">
        <v>2736.4344023323001</v>
      </c>
      <c r="P76" s="63">
        <v>2596.3075846518</v>
      </c>
      <c r="Q76" s="63">
        <v>2415.9096597573998</v>
      </c>
      <c r="R76" s="63">
        <v>2647.126157226</v>
      </c>
      <c r="S76" s="63">
        <v>3211.5771126339</v>
      </c>
      <c r="T76" s="63">
        <v>3173.3312652681002</v>
      </c>
      <c r="U76" s="63">
        <v>3235.4927035931</v>
      </c>
      <c r="V76" s="63">
        <v>2938.9637285639001</v>
      </c>
      <c r="W76" s="63">
        <v>3381.2029063511</v>
      </c>
      <c r="X76" s="63">
        <v>3258.0561137441</v>
      </c>
      <c r="Y76" s="63">
        <v>3117.0736770590001</v>
      </c>
      <c r="Z76" s="63">
        <v>3588.5999250094001</v>
      </c>
      <c r="AA76" s="63">
        <v>4429.8858738044</v>
      </c>
      <c r="AB76" s="63">
        <v>4372.1916585838999</v>
      </c>
      <c r="AC76" s="63">
        <v>5049.5526326475001</v>
      </c>
      <c r="AD76" s="63">
        <v>4210.2595482547003</v>
      </c>
      <c r="AE76" s="63">
        <v>4961.6446642414003</v>
      </c>
      <c r="AF76" s="63">
        <v>4394.7788556395999</v>
      </c>
      <c r="AG76" s="63">
        <v>4266.0216193300002</v>
      </c>
      <c r="AH76" s="63">
        <v>3790.4622427484001</v>
      </c>
      <c r="AI76" s="63">
        <v>4099.4656402552</v>
      </c>
      <c r="AJ76" s="63">
        <v>2837.6155689093998</v>
      </c>
      <c r="AK76" s="63">
        <v>4490.9857758457001</v>
      </c>
      <c r="AL76" s="63">
        <v>4559.5584926884003</v>
      </c>
      <c r="AM76" s="63">
        <v>4989.8333530783002</v>
      </c>
      <c r="AN76" s="63">
        <v>4322.4467654440996</v>
      </c>
      <c r="AO76" s="63">
        <v>4011.8204367097001</v>
      </c>
      <c r="AP76" s="63">
        <v>4259.7184238201999</v>
      </c>
      <c r="AQ76" s="63">
        <v>6081.7763583436999</v>
      </c>
      <c r="AR76" s="63">
        <v>5363.742938419</v>
      </c>
      <c r="AS76" s="63">
        <v>4327.3885173900999</v>
      </c>
      <c r="AT76" s="63">
        <v>4627.5190178502999</v>
      </c>
      <c r="AU76" s="63">
        <v>6114.4908310573001</v>
      </c>
      <c r="AV76" s="63">
        <v>5614.9200884857</v>
      </c>
      <c r="AW76" s="63">
        <v>6006.6389021004998</v>
      </c>
      <c r="AX76" s="63">
        <v>5747.0713593997998</v>
      </c>
      <c r="AY76" s="63">
        <v>7308.8923139485996</v>
      </c>
      <c r="AZ76" s="63">
        <v>6337.7314763118002</v>
      </c>
      <c r="BA76" s="63">
        <v>5848.9932701794996</v>
      </c>
      <c r="BB76" s="63">
        <v>5154.4800094347002</v>
      </c>
      <c r="BC76" s="63">
        <v>6843.3328181226998</v>
      </c>
      <c r="BD76" s="63">
        <v>6547.7765286688</v>
      </c>
      <c r="BE76" s="63">
        <v>5818.0133088150997</v>
      </c>
      <c r="BF76" s="63">
        <v>5939.932052524</v>
      </c>
      <c r="BG76" s="63">
        <v>7033.0225463996003</v>
      </c>
      <c r="BH76" s="63">
        <v>6026.9933094603002</v>
      </c>
      <c r="BI76" s="63">
        <v>10150.5596775997</v>
      </c>
      <c r="BJ76" s="63">
        <v>10465.6852582384</v>
      </c>
      <c r="BK76" s="63">
        <v>9916.0672852942007</v>
      </c>
      <c r="BL76" s="63">
        <v>8819.2910888665992</v>
      </c>
      <c r="BM76" s="63">
        <v>8791.6969363954995</v>
      </c>
      <c r="BN76" s="63">
        <v>8951.6362480342996</v>
      </c>
      <c r="BO76" s="63">
        <v>10508.6307644399</v>
      </c>
      <c r="BP76" s="63">
        <v>9397.2317198262008</v>
      </c>
      <c r="BQ76" s="63">
        <v>8483.7265474486994</v>
      </c>
      <c r="BR76" s="63">
        <v>11947.1833427683</v>
      </c>
      <c r="BS76" s="63">
        <v>13867.9398294558</v>
      </c>
      <c r="BT76" s="63">
        <v>14531.8883665059</v>
      </c>
      <c r="BU76" s="63">
        <v>14791.094819053</v>
      </c>
      <c r="BV76" s="63">
        <v>13401.6880703356</v>
      </c>
      <c r="BW76" s="63">
        <v>13862.040763200899</v>
      </c>
      <c r="BX76" s="63">
        <v>11223.710471967001</v>
      </c>
      <c r="BY76" s="63">
        <v>11904.224001131401</v>
      </c>
      <c r="BZ76" s="63">
        <v>12385.175592543201</v>
      </c>
      <c r="CA76" s="63">
        <v>13199.3934275188</v>
      </c>
      <c r="CB76" s="63">
        <v>12305.7439825204</v>
      </c>
      <c r="CC76" s="63">
        <v>13109.7634733021</v>
      </c>
      <c r="CD76" s="63">
        <v>13851.5951512829</v>
      </c>
      <c r="CE76" s="63">
        <v>14579.7194569886</v>
      </c>
      <c r="CF76" s="63">
        <v>14210.6427766245</v>
      </c>
      <c r="CG76" s="63">
        <v>-3234.3727921351001</v>
      </c>
      <c r="CH76" s="63">
        <v>-3769.3624442454998</v>
      </c>
      <c r="CI76" s="63">
        <v>-3097.9921769415</v>
      </c>
      <c r="CJ76" s="63">
        <v>-3293.5639228573</v>
      </c>
      <c r="CK76" s="63">
        <v>6068.3345897995996</v>
      </c>
      <c r="CL76" s="63">
        <v>7157.7716446982004</v>
      </c>
      <c r="CM76" s="63">
        <v>7625.4201531811996</v>
      </c>
      <c r="CN76" s="63">
        <v>5319.0215324061001</v>
      </c>
      <c r="CO76" s="63">
        <v>1887.3770228267999</v>
      </c>
      <c r="CP76" s="63">
        <v>1021.8250353768</v>
      </c>
      <c r="CQ76" s="63">
        <v>1395.7439304105001</v>
      </c>
      <c r="CR76" s="63">
        <v>1243.2014836630999</v>
      </c>
      <c r="CS76" s="63">
        <v>942.98000704799995</v>
      </c>
      <c r="CT76" s="63">
        <v>409.61728106089998</v>
      </c>
      <c r="CU76" s="63">
        <v>1462.7894281075</v>
      </c>
      <c r="CV76" s="63">
        <v>-435.6045893017</v>
      </c>
      <c r="CW76" s="63">
        <v>-660.27439287250002</v>
      </c>
      <c r="CX76" s="63">
        <v>1036.5927906234001</v>
      </c>
      <c r="CY76" s="63">
        <v>3301.7420434153</v>
      </c>
      <c r="CZ76" s="63">
        <v>2369.5687946056</v>
      </c>
      <c r="DA76" s="63">
        <v>3143.4352118094998</v>
      </c>
      <c r="DB76" s="63">
        <v>8325.8828483109992</v>
      </c>
      <c r="DC76" s="63">
        <v>9326.5821745751</v>
      </c>
      <c r="DD76" s="63">
        <v>10512.202661021</v>
      </c>
      <c r="DE76" s="63">
        <v>10344.8802922123</v>
      </c>
      <c r="DF76" s="63">
        <v>11128.0451140967</v>
      </c>
      <c r="DG76" s="63">
        <v>13471.187036520299</v>
      </c>
      <c r="DH76" s="63">
        <v>14209.543367157199</v>
      </c>
      <c r="DI76" s="63">
        <v>12802.6204270055</v>
      </c>
      <c r="DJ76" s="63">
        <v>12970.0883318048</v>
      </c>
      <c r="DK76" s="63">
        <v>15124.0421982603</v>
      </c>
      <c r="DL76" s="63">
        <v>13273.097147717701</v>
      </c>
      <c r="DM76" s="63">
        <v>12674.6499042914</v>
      </c>
      <c r="DN76" s="63">
        <v>13405.451246529399</v>
      </c>
      <c r="DO76" s="63">
        <v>16886.556727034898</v>
      </c>
      <c r="DP76" s="63">
        <v>16666.0384435284</v>
      </c>
      <c r="DQ76" s="63">
        <v>16481.469246954799</v>
      </c>
      <c r="DR76" s="63">
        <v>15825.9404282995</v>
      </c>
      <c r="DS76" s="63">
        <v>17356.659042403699</v>
      </c>
      <c r="DT76" s="63">
        <v>18177.128474935202</v>
      </c>
      <c r="DU76" s="63">
        <v>16253.2750451631</v>
      </c>
      <c r="DV76" s="63">
        <v>14126.9836102513</v>
      </c>
    </row>
    <row r="77" spans="1:126" ht="15" customHeight="1" x14ac:dyDescent="0.3">
      <c r="A77" s="213" t="s">
        <v>119</v>
      </c>
      <c r="B77" s="63">
        <v>0</v>
      </c>
      <c r="C77" s="63">
        <v>0</v>
      </c>
      <c r="D77" s="63">
        <v>0</v>
      </c>
      <c r="E77" s="63">
        <v>0</v>
      </c>
      <c r="F77" s="63">
        <v>0</v>
      </c>
      <c r="G77" s="63">
        <v>0</v>
      </c>
      <c r="H77" s="63">
        <v>0</v>
      </c>
      <c r="I77" s="63">
        <v>0</v>
      </c>
      <c r="J77" s="63">
        <v>0</v>
      </c>
      <c r="K77" s="63">
        <v>0</v>
      </c>
      <c r="L77" s="63">
        <v>0</v>
      </c>
      <c r="M77" s="63">
        <v>0</v>
      </c>
      <c r="N77" s="63">
        <v>0</v>
      </c>
      <c r="O77" s="63">
        <v>0</v>
      </c>
      <c r="P77" s="63">
        <v>0</v>
      </c>
      <c r="Q77" s="63">
        <v>0</v>
      </c>
      <c r="R77" s="63">
        <v>0</v>
      </c>
      <c r="S77" s="63">
        <v>0</v>
      </c>
      <c r="T77" s="63">
        <v>0</v>
      </c>
      <c r="U77" s="63">
        <v>0</v>
      </c>
      <c r="V77" s="63">
        <v>0</v>
      </c>
      <c r="W77" s="63">
        <v>0</v>
      </c>
      <c r="X77" s="63">
        <v>0</v>
      </c>
      <c r="Y77" s="63">
        <v>0</v>
      </c>
      <c r="Z77" s="63">
        <v>0</v>
      </c>
      <c r="AA77" s="63">
        <v>0</v>
      </c>
      <c r="AB77" s="63">
        <v>0</v>
      </c>
      <c r="AC77" s="63">
        <v>0</v>
      </c>
      <c r="AD77" s="63">
        <v>0</v>
      </c>
      <c r="AE77" s="63">
        <v>0</v>
      </c>
      <c r="AF77" s="63">
        <v>0</v>
      </c>
      <c r="AG77" s="63">
        <v>0</v>
      </c>
      <c r="AH77" s="63">
        <v>0</v>
      </c>
      <c r="AI77" s="63">
        <v>0</v>
      </c>
      <c r="AJ77" s="63">
        <v>0</v>
      </c>
      <c r="AK77" s="63">
        <v>0</v>
      </c>
      <c r="AL77" s="63">
        <v>0</v>
      </c>
      <c r="AM77" s="63">
        <v>0</v>
      </c>
      <c r="AN77" s="63">
        <v>266.62254068499999</v>
      </c>
      <c r="AO77" s="63">
        <v>171.8822429146</v>
      </c>
      <c r="AP77" s="63">
        <v>193.95501254129999</v>
      </c>
      <c r="AQ77" s="63">
        <v>225.68847024569999</v>
      </c>
      <c r="AR77" s="63">
        <v>184.6231820186</v>
      </c>
      <c r="AS77" s="63">
        <v>175.81252720309999</v>
      </c>
      <c r="AT77" s="63">
        <v>215.36190404460001</v>
      </c>
      <c r="AU77" s="63">
        <v>269.2310147906</v>
      </c>
      <c r="AV77" s="63">
        <v>267.26607919840001</v>
      </c>
      <c r="AW77" s="63">
        <v>306.96512088769998</v>
      </c>
      <c r="AX77" s="63">
        <v>334.41108824610001</v>
      </c>
      <c r="AY77" s="63">
        <v>358.17608784039999</v>
      </c>
      <c r="AZ77" s="63">
        <v>391.5596586378</v>
      </c>
      <c r="BA77" s="63">
        <v>450.87349516469999</v>
      </c>
      <c r="BB77" s="63">
        <v>-177.8200862999</v>
      </c>
      <c r="BC77" s="63">
        <v>-109.2262376156</v>
      </c>
      <c r="BD77" s="63">
        <v>-119.3258198498</v>
      </c>
      <c r="BE77" s="63">
        <v>-144.55116056439999</v>
      </c>
      <c r="BF77" s="63">
        <v>-101.9038373284</v>
      </c>
      <c r="BG77" s="63">
        <v>-86.966965121100003</v>
      </c>
      <c r="BH77" s="63">
        <v>-95.860149959799998</v>
      </c>
      <c r="BI77" s="63">
        <v>-85.648804650900004</v>
      </c>
      <c r="BJ77" s="63">
        <v>206.48969618929999</v>
      </c>
      <c r="BK77" s="63">
        <v>0.26047126729999998</v>
      </c>
      <c r="BL77" s="63">
        <v>-120.18462432920001</v>
      </c>
      <c r="BM77" s="63">
        <v>-166.74370308389999</v>
      </c>
      <c r="BN77" s="63">
        <v>-159.94720164239999</v>
      </c>
      <c r="BO77" s="63">
        <v>-61.196275170299998</v>
      </c>
      <c r="BP77" s="63">
        <v>-183.01325885559999</v>
      </c>
      <c r="BQ77" s="63">
        <v>-160.36092704250001</v>
      </c>
      <c r="BR77" s="63">
        <v>-154.4394646488</v>
      </c>
      <c r="BS77" s="63">
        <v>-124.7124821638</v>
      </c>
      <c r="BT77" s="63">
        <v>442.00310549059998</v>
      </c>
      <c r="BU77" s="63">
        <v>-238.52891942950001</v>
      </c>
      <c r="BV77" s="63">
        <v>-466.94868801720003</v>
      </c>
      <c r="BW77" s="63">
        <v>-305.50834944399998</v>
      </c>
      <c r="BX77" s="63">
        <v>-1377.1493428757999</v>
      </c>
      <c r="BY77" s="63">
        <v>-165.7660572831</v>
      </c>
      <c r="BZ77" s="63">
        <v>-55.496443305500001</v>
      </c>
      <c r="CA77" s="63">
        <v>12.500572871099999</v>
      </c>
      <c r="CB77" s="63">
        <v>-60.041241565199996</v>
      </c>
      <c r="CC77" s="63">
        <v>-34.324148661000002</v>
      </c>
      <c r="CD77" s="63">
        <v>-7.2091780484000001</v>
      </c>
      <c r="CE77" s="63">
        <v>88.132307659700004</v>
      </c>
      <c r="CF77" s="63">
        <v>53.645989411499997</v>
      </c>
      <c r="CG77" s="63">
        <v>-23.5923453011</v>
      </c>
      <c r="CH77" s="63">
        <v>25.579268394900001</v>
      </c>
      <c r="CI77" s="63">
        <v>27.4743649981</v>
      </c>
      <c r="CJ77" s="63">
        <v>-18.612863329700001</v>
      </c>
      <c r="CK77" s="63">
        <v>-34.003938222099997</v>
      </c>
      <c r="CL77" s="63">
        <v>-199.60390040249999</v>
      </c>
      <c r="CM77" s="63">
        <v>-83.036410652100002</v>
      </c>
      <c r="CN77" s="63">
        <v>-220.911692526</v>
      </c>
      <c r="CO77" s="63">
        <v>-283.99752271199998</v>
      </c>
      <c r="CP77" s="63">
        <v>-110.5171795223</v>
      </c>
      <c r="CQ77" s="63">
        <v>-156.24985040479999</v>
      </c>
      <c r="CR77" s="63">
        <v>-202.48613884330001</v>
      </c>
      <c r="CS77" s="63">
        <v>-167.76574951489999</v>
      </c>
      <c r="CT77" s="63">
        <v>-183.8749417839</v>
      </c>
      <c r="CU77" s="63">
        <v>-200.8134951312</v>
      </c>
      <c r="CV77" s="63">
        <v>-147.33744053679999</v>
      </c>
      <c r="CW77" s="63">
        <v>-228.3659079901</v>
      </c>
      <c r="CX77" s="63">
        <v>-180.392810365</v>
      </c>
      <c r="CY77" s="63">
        <v>-29.929565409199999</v>
      </c>
      <c r="CZ77" s="63">
        <v>-34.239241501000002</v>
      </c>
      <c r="DA77" s="63">
        <v>-66.582924293999994</v>
      </c>
      <c r="DB77" s="63">
        <v>-194.38190854230001</v>
      </c>
      <c r="DC77" s="63">
        <v>-188.42985520580001</v>
      </c>
      <c r="DD77" s="63">
        <v>-187.0000679664</v>
      </c>
      <c r="DE77" s="63">
        <v>-47.983559132099998</v>
      </c>
      <c r="DF77" s="63">
        <v>-74.534800570599998</v>
      </c>
      <c r="DG77" s="63">
        <v>0.62943738859999998</v>
      </c>
      <c r="DH77" s="63">
        <v>-87.524809108599996</v>
      </c>
      <c r="DI77" s="63">
        <v>-62.4066014542</v>
      </c>
      <c r="DJ77" s="63">
        <v>-139.79791753009999</v>
      </c>
      <c r="DK77" s="63">
        <v>-109.3113233034</v>
      </c>
      <c r="DL77" s="63">
        <v>-90.097456830699997</v>
      </c>
      <c r="DM77" s="63">
        <v>-82.275136271600005</v>
      </c>
      <c r="DN77" s="63">
        <v>-105.9807623424</v>
      </c>
      <c r="DO77" s="63">
        <v>-196.85653173630001</v>
      </c>
      <c r="DP77" s="63">
        <v>-209.99394860289999</v>
      </c>
      <c r="DQ77" s="63">
        <v>-197.48625303590001</v>
      </c>
      <c r="DR77" s="63">
        <v>-260.07234832900002</v>
      </c>
      <c r="DS77" s="63">
        <v>-264.8799688547</v>
      </c>
      <c r="DT77" s="63">
        <v>-335.61548873520002</v>
      </c>
      <c r="DU77" s="63">
        <v>-912.27331120960002</v>
      </c>
      <c r="DV77" s="63">
        <v>-909.97118286989996</v>
      </c>
    </row>
    <row r="78" spans="1:126" ht="15" customHeight="1" x14ac:dyDescent="0.3">
      <c r="A78" s="213" t="s">
        <v>120</v>
      </c>
      <c r="B78" s="63">
        <v>543.8549570056</v>
      </c>
      <c r="C78" s="63">
        <v>753.78793309440005</v>
      </c>
      <c r="D78" s="63">
        <v>808.36582402960005</v>
      </c>
      <c r="E78" s="63">
        <v>807.45246085010001</v>
      </c>
      <c r="F78" s="63">
        <v>909.19279592060002</v>
      </c>
      <c r="G78" s="63">
        <v>1104.8656732080999</v>
      </c>
      <c r="H78" s="63">
        <v>1155.1094152727001</v>
      </c>
      <c r="I78" s="63">
        <v>1502.7463517009</v>
      </c>
      <c r="J78" s="63">
        <v>1694.0136986299999</v>
      </c>
      <c r="K78" s="63">
        <v>2041.978386577</v>
      </c>
      <c r="L78" s="63">
        <v>2030.0744061374</v>
      </c>
      <c r="M78" s="63">
        <v>2022.9242005878</v>
      </c>
      <c r="N78" s="63">
        <v>2285.9244723531001</v>
      </c>
      <c r="O78" s="63">
        <v>2736.4344023323001</v>
      </c>
      <c r="P78" s="63">
        <v>2596.3075846518</v>
      </c>
      <c r="Q78" s="63">
        <v>2415.9096597573998</v>
      </c>
      <c r="R78" s="63">
        <v>2647.126157226</v>
      </c>
      <c r="S78" s="63">
        <v>3211.5771126339</v>
      </c>
      <c r="T78" s="63">
        <v>3173.3312652681002</v>
      </c>
      <c r="U78" s="63">
        <v>3235.4927035931</v>
      </c>
      <c r="V78" s="63">
        <v>2938.9637285639001</v>
      </c>
      <c r="W78" s="63">
        <v>3381.2029063511</v>
      </c>
      <c r="X78" s="63">
        <v>3258.0561137441</v>
      </c>
      <c r="Y78" s="63">
        <v>3117.0736770590001</v>
      </c>
      <c r="Z78" s="63">
        <v>3588.5999250094001</v>
      </c>
      <c r="AA78" s="63">
        <v>4429.8858738044</v>
      </c>
      <c r="AB78" s="63">
        <v>4372.1916585838999</v>
      </c>
      <c r="AC78" s="63">
        <v>5049.5526326475001</v>
      </c>
      <c r="AD78" s="63">
        <v>4210.2595482547003</v>
      </c>
      <c r="AE78" s="63">
        <v>4961.6446642414003</v>
      </c>
      <c r="AF78" s="63">
        <v>4394.7788556395999</v>
      </c>
      <c r="AG78" s="63">
        <v>4266.0216193300002</v>
      </c>
      <c r="AH78" s="63">
        <v>3790.4622427484001</v>
      </c>
      <c r="AI78" s="63">
        <v>4099.4656402552</v>
      </c>
      <c r="AJ78" s="63">
        <v>2837.6155689093998</v>
      </c>
      <c r="AK78" s="63">
        <v>4490.9857758457001</v>
      </c>
      <c r="AL78" s="63">
        <v>4559.5584926884003</v>
      </c>
      <c r="AM78" s="63">
        <v>4989.8333530783002</v>
      </c>
      <c r="AN78" s="63">
        <v>4055.8242247591002</v>
      </c>
      <c r="AO78" s="63">
        <v>3839.9381937950998</v>
      </c>
      <c r="AP78" s="63">
        <v>4065.7634112789001</v>
      </c>
      <c r="AQ78" s="63">
        <v>5856.0878880979999</v>
      </c>
      <c r="AR78" s="63">
        <v>5179.1197564003996</v>
      </c>
      <c r="AS78" s="63">
        <v>4151.5759901869997</v>
      </c>
      <c r="AT78" s="63">
        <v>4412.1571138056997</v>
      </c>
      <c r="AU78" s="63">
        <v>5845.2598162667</v>
      </c>
      <c r="AV78" s="63">
        <v>5347.6540092873001</v>
      </c>
      <c r="AW78" s="63">
        <v>5699.6737812128003</v>
      </c>
      <c r="AX78" s="63">
        <v>5412.6602711536998</v>
      </c>
      <c r="AY78" s="63">
        <v>6950.7162261082003</v>
      </c>
      <c r="AZ78" s="63">
        <v>5946.1718176739996</v>
      </c>
      <c r="BA78" s="63">
        <v>5398.1197750148003</v>
      </c>
      <c r="BB78" s="63">
        <v>5332.3000957346003</v>
      </c>
      <c r="BC78" s="63">
        <v>6952.5590557383002</v>
      </c>
      <c r="BD78" s="63">
        <v>6667.1023485185997</v>
      </c>
      <c r="BE78" s="63">
        <v>5962.5644693795002</v>
      </c>
      <c r="BF78" s="63">
        <v>6041.8358898524002</v>
      </c>
      <c r="BG78" s="63">
        <v>7119.9895115207</v>
      </c>
      <c r="BH78" s="63">
        <v>6122.8534594201001</v>
      </c>
      <c r="BI78" s="63">
        <v>10236.2084822506</v>
      </c>
      <c r="BJ78" s="63">
        <v>10259.195562049101</v>
      </c>
      <c r="BK78" s="63">
        <v>9915.8068140269006</v>
      </c>
      <c r="BL78" s="63">
        <v>8939.4757131957995</v>
      </c>
      <c r="BM78" s="63">
        <v>8958.4406394794005</v>
      </c>
      <c r="BN78" s="63">
        <v>9111.5834496767002</v>
      </c>
      <c r="BO78" s="63">
        <v>10569.8270396102</v>
      </c>
      <c r="BP78" s="63">
        <v>9580.2449786817997</v>
      </c>
      <c r="BQ78" s="63">
        <v>8644.0874744911998</v>
      </c>
      <c r="BR78" s="63">
        <v>12101.622807417099</v>
      </c>
      <c r="BS78" s="63">
        <v>13992.6523116196</v>
      </c>
      <c r="BT78" s="63">
        <v>14089.885261015301</v>
      </c>
      <c r="BU78" s="63">
        <v>15029.6237384825</v>
      </c>
      <c r="BV78" s="63">
        <v>13868.636758352801</v>
      </c>
      <c r="BW78" s="63">
        <v>14167.5491126449</v>
      </c>
      <c r="BX78" s="63">
        <v>12600.859814842799</v>
      </c>
      <c r="BY78" s="63">
        <v>12069.9900584145</v>
      </c>
      <c r="BZ78" s="63">
        <v>12440.6720358487</v>
      </c>
      <c r="CA78" s="63">
        <v>13186.8928546477</v>
      </c>
      <c r="CB78" s="63">
        <v>12365.785224085599</v>
      </c>
      <c r="CC78" s="63">
        <v>13144.087621963101</v>
      </c>
      <c r="CD78" s="63">
        <v>13858.8043293313</v>
      </c>
      <c r="CE78" s="63">
        <v>14491.5871493289</v>
      </c>
      <c r="CF78" s="63">
        <v>14156.996787213</v>
      </c>
      <c r="CG78" s="63">
        <v>-3210.780446834</v>
      </c>
      <c r="CH78" s="63">
        <v>-3794.9417126404001</v>
      </c>
      <c r="CI78" s="63">
        <v>-3125.4665419396001</v>
      </c>
      <c r="CJ78" s="63">
        <v>-3274.9510595276001</v>
      </c>
      <c r="CK78" s="63">
        <v>6102.3385280216999</v>
      </c>
      <c r="CL78" s="63">
        <v>7357.3755451007</v>
      </c>
      <c r="CM78" s="63">
        <v>7708.4565638332997</v>
      </c>
      <c r="CN78" s="63">
        <v>5539.9332249320996</v>
      </c>
      <c r="CO78" s="63">
        <v>2171.3745455387998</v>
      </c>
      <c r="CP78" s="63">
        <v>1132.3422148991001</v>
      </c>
      <c r="CQ78" s="63">
        <v>1551.9937808152999</v>
      </c>
      <c r="CR78" s="63">
        <v>1445.6876225064</v>
      </c>
      <c r="CS78" s="63">
        <v>1110.7457565628999</v>
      </c>
      <c r="CT78" s="63">
        <v>593.49222284480004</v>
      </c>
      <c r="CU78" s="63">
        <v>1663.6029232387</v>
      </c>
      <c r="CV78" s="63">
        <v>-288.26714876490001</v>
      </c>
      <c r="CW78" s="63">
        <v>-431.90848488239999</v>
      </c>
      <c r="CX78" s="63">
        <v>1216.9856009883999</v>
      </c>
      <c r="CY78" s="63">
        <v>3331.6716088244998</v>
      </c>
      <c r="CZ78" s="63">
        <v>2403.8080361066</v>
      </c>
      <c r="DA78" s="63">
        <v>3210.0181361035002</v>
      </c>
      <c r="DB78" s="63">
        <v>8520.2647568532993</v>
      </c>
      <c r="DC78" s="63">
        <v>9515.0120297809008</v>
      </c>
      <c r="DD78" s="63">
        <v>10699.2027289874</v>
      </c>
      <c r="DE78" s="63">
        <v>10392.8638513444</v>
      </c>
      <c r="DF78" s="63">
        <v>11202.5799146673</v>
      </c>
      <c r="DG78" s="63">
        <v>13470.5575991317</v>
      </c>
      <c r="DH78" s="63">
        <v>14297.068176265801</v>
      </c>
      <c r="DI78" s="63">
        <v>12865.027028459701</v>
      </c>
      <c r="DJ78" s="63">
        <v>13109.886249334901</v>
      </c>
      <c r="DK78" s="63">
        <v>15233.3535215637</v>
      </c>
      <c r="DL78" s="63">
        <v>13363.1946045484</v>
      </c>
      <c r="DM78" s="63">
        <v>12756.925040562999</v>
      </c>
      <c r="DN78" s="63">
        <v>13511.4320088718</v>
      </c>
      <c r="DO78" s="63">
        <v>17083.413258771201</v>
      </c>
      <c r="DP78" s="63">
        <v>16876.032392131299</v>
      </c>
      <c r="DQ78" s="63">
        <v>16678.955499990701</v>
      </c>
      <c r="DR78" s="63">
        <v>16086.0127766285</v>
      </c>
      <c r="DS78" s="63">
        <v>17621.539011258399</v>
      </c>
      <c r="DT78" s="63">
        <v>18512.7439636704</v>
      </c>
      <c r="DU78" s="63">
        <v>17165.548356372699</v>
      </c>
      <c r="DV78" s="63">
        <v>15036.9547931212</v>
      </c>
    </row>
    <row r="79" spans="1:126" s="26" customFormat="1" ht="15" customHeight="1" x14ac:dyDescent="0.3">
      <c r="A79" s="122" t="s">
        <v>170</v>
      </c>
      <c r="B79" s="60">
        <v>0</v>
      </c>
      <c r="C79" s="60">
        <v>0</v>
      </c>
      <c r="D79" s="60">
        <v>0</v>
      </c>
      <c r="E79" s="60">
        <v>0</v>
      </c>
      <c r="F79" s="60">
        <v>0</v>
      </c>
      <c r="G79" s="60">
        <v>0</v>
      </c>
      <c r="H79" s="60">
        <v>0</v>
      </c>
      <c r="I79" s="60">
        <v>0</v>
      </c>
      <c r="J79" s="60">
        <v>0</v>
      </c>
      <c r="K79" s="60">
        <v>9.1255095269000002</v>
      </c>
      <c r="L79" s="60">
        <v>9.7675385895000009</v>
      </c>
      <c r="M79" s="60">
        <v>10.086398859899999</v>
      </c>
      <c r="N79" s="60">
        <v>10.4526425955</v>
      </c>
      <c r="O79" s="60">
        <v>10.316951270300001</v>
      </c>
      <c r="P79" s="60">
        <v>9.6641138279999996</v>
      </c>
      <c r="Q79" s="60">
        <v>9.6374657801999994</v>
      </c>
      <c r="R79" s="60">
        <v>161.3039384905</v>
      </c>
      <c r="S79" s="60">
        <v>275.17970909960002</v>
      </c>
      <c r="T79" s="60">
        <v>333.152894645</v>
      </c>
      <c r="U79" s="60">
        <v>79.107955437000001</v>
      </c>
      <c r="V79" s="60">
        <v>182.46738667610001</v>
      </c>
      <c r="W79" s="60">
        <v>149.1776872213</v>
      </c>
      <c r="X79" s="60">
        <v>113.7986729858</v>
      </c>
      <c r="Y79" s="60">
        <v>133.75669963000001</v>
      </c>
      <c r="Z79" s="60">
        <v>210.014623172</v>
      </c>
      <c r="AA79" s="60">
        <v>252.65158668250001</v>
      </c>
      <c r="AB79" s="60">
        <v>208.10824442289999</v>
      </c>
      <c r="AC79" s="60">
        <v>284.62144278009998</v>
      </c>
      <c r="AD79" s="60">
        <v>1465.5577002052</v>
      </c>
      <c r="AE79" s="60">
        <v>1686.6035885071001</v>
      </c>
      <c r="AF79" s="60">
        <v>1926.522114436</v>
      </c>
      <c r="AG79" s="60">
        <v>2021.1865197118</v>
      </c>
      <c r="AH79" s="60">
        <v>2137.7402365902999</v>
      </c>
      <c r="AI79" s="60">
        <v>2511.8655651520999</v>
      </c>
      <c r="AJ79" s="60">
        <v>3252.6495424374002</v>
      </c>
      <c r="AK79" s="60">
        <v>3674.0803874459998</v>
      </c>
      <c r="AL79" s="60">
        <v>3700.9183673470002</v>
      </c>
      <c r="AM79" s="60">
        <v>3600.0580499940002</v>
      </c>
      <c r="AN79" s="60">
        <v>3867.3795644078</v>
      </c>
      <c r="AO79" s="60">
        <v>4058.2145325905999</v>
      </c>
      <c r="AP79" s="60">
        <v>4110.5340237885002</v>
      </c>
      <c r="AQ79" s="60">
        <v>3577.6976875810001</v>
      </c>
      <c r="AR79" s="60">
        <v>4000.3277374894001</v>
      </c>
      <c r="AS79" s="60">
        <v>4536.3652910219998</v>
      </c>
      <c r="AT79" s="60">
        <v>5330.0459441141002</v>
      </c>
      <c r="AU79" s="60">
        <v>5436.9644947324996</v>
      </c>
      <c r="AV79" s="60">
        <v>5611.1788365206003</v>
      </c>
      <c r="AW79" s="60">
        <v>6038.0277447484004</v>
      </c>
      <c r="AX79" s="60">
        <v>6452.7260622198</v>
      </c>
      <c r="AY79" s="60">
        <v>6314.5449369664002</v>
      </c>
      <c r="AZ79" s="60">
        <v>6573.6002552239997</v>
      </c>
      <c r="BA79" s="60">
        <v>9597.5772646537007</v>
      </c>
      <c r="BB79" s="60">
        <v>16463.519787556401</v>
      </c>
      <c r="BC79" s="60">
        <v>17304.630832347699</v>
      </c>
      <c r="BD79" s="60">
        <v>17180.9697623434</v>
      </c>
      <c r="BE79" s="60">
        <v>17888.992122324202</v>
      </c>
      <c r="BF79" s="60">
        <v>21410.279305619999</v>
      </c>
      <c r="BG79" s="60">
        <v>21308.149616459701</v>
      </c>
      <c r="BH79" s="60">
        <v>21879.081246392201</v>
      </c>
      <c r="BI79" s="60">
        <v>22076.9939276777</v>
      </c>
      <c r="BJ79" s="60">
        <v>22515.3318586637</v>
      </c>
      <c r="BK79" s="60">
        <v>22101.368146292301</v>
      </c>
      <c r="BL79" s="60">
        <v>21012.421872012001</v>
      </c>
      <c r="BM79" s="60">
        <v>21336.252029614599</v>
      </c>
      <c r="BN79" s="60">
        <v>21630.849855165801</v>
      </c>
      <c r="BO79" s="60">
        <v>20075.067972485402</v>
      </c>
      <c r="BP79" s="60">
        <v>20891.6075235524</v>
      </c>
      <c r="BQ79" s="60">
        <v>21075.305280864999</v>
      </c>
      <c r="BR79" s="60">
        <v>19287.757365865102</v>
      </c>
      <c r="BS79" s="60">
        <v>18147.243701374198</v>
      </c>
      <c r="BT79" s="60">
        <v>14918.386355195</v>
      </c>
      <c r="BU79" s="60">
        <v>13945.8880897902</v>
      </c>
      <c r="BV79" s="60">
        <v>17159.4808635179</v>
      </c>
      <c r="BW79" s="60">
        <v>18070.990094374101</v>
      </c>
      <c r="BX79" s="60">
        <v>18620.2781911235</v>
      </c>
      <c r="BY79" s="60">
        <v>17145.392901345</v>
      </c>
      <c r="BZ79" s="60">
        <v>17700.750247756801</v>
      </c>
      <c r="CA79" s="60">
        <v>17677.291382111202</v>
      </c>
      <c r="CB79" s="60">
        <v>18256.7861912933</v>
      </c>
      <c r="CC79" s="60">
        <v>18026.398048267802</v>
      </c>
      <c r="CD79" s="60">
        <v>19982.2272369602</v>
      </c>
      <c r="CE79" s="60">
        <v>19908.2633365365</v>
      </c>
      <c r="CF79" s="60">
        <v>18816.737367441201</v>
      </c>
      <c r="CG79" s="60">
        <v>38428.008305225798</v>
      </c>
      <c r="CH79" s="60">
        <v>37578.246066235901</v>
      </c>
      <c r="CI79" s="60">
        <v>38412.876354733002</v>
      </c>
      <c r="CJ79" s="60">
        <v>34530.491945661997</v>
      </c>
      <c r="CK79" s="60">
        <v>24289.126259955701</v>
      </c>
      <c r="CL79" s="60">
        <v>23257.248313675598</v>
      </c>
      <c r="CM79" s="60">
        <v>22922.523478307899</v>
      </c>
      <c r="CN79" s="60">
        <v>24006.065202414102</v>
      </c>
      <c r="CO79" s="60">
        <v>26520.738032739599</v>
      </c>
      <c r="CP79" s="60">
        <v>27947.762555242101</v>
      </c>
      <c r="CQ79" s="60">
        <v>29435.174008514299</v>
      </c>
      <c r="CR79" s="60">
        <v>28451.463822371701</v>
      </c>
      <c r="CS79" s="60">
        <v>28900.134680075102</v>
      </c>
      <c r="CT79" s="60">
        <v>30510.296634369199</v>
      </c>
      <c r="CU79" s="60">
        <v>30671.223270019102</v>
      </c>
      <c r="CV79" s="60">
        <v>28640.939311305701</v>
      </c>
      <c r="CW79" s="60">
        <v>28077.723213154699</v>
      </c>
      <c r="CX79" s="60">
        <v>27671.9223551205</v>
      </c>
      <c r="CY79" s="60">
        <v>25923.742518922201</v>
      </c>
      <c r="CZ79" s="60">
        <v>27093.711682389901</v>
      </c>
      <c r="DA79" s="60">
        <v>24113.510521816101</v>
      </c>
      <c r="DB79" s="60">
        <v>26236.409735312602</v>
      </c>
      <c r="DC79" s="60">
        <v>25640.003859933699</v>
      </c>
      <c r="DD79" s="60">
        <v>25027.974742740302</v>
      </c>
      <c r="DE79" s="60">
        <v>25176.224028858</v>
      </c>
      <c r="DF79" s="60">
        <v>27365.795457748402</v>
      </c>
      <c r="DG79" s="60">
        <v>26398.812737069598</v>
      </c>
      <c r="DH79" s="60">
        <v>26846.9561822713</v>
      </c>
      <c r="DI79" s="60">
        <v>28523.020973045299</v>
      </c>
      <c r="DJ79" s="60">
        <v>29391.3861361001</v>
      </c>
      <c r="DK79" s="60">
        <v>28755.4290293667</v>
      </c>
      <c r="DL79" s="60">
        <v>28506.383905470699</v>
      </c>
      <c r="DM79" s="60">
        <v>29048.617132656698</v>
      </c>
      <c r="DN79" s="60">
        <v>29105.676238497199</v>
      </c>
      <c r="DO79" s="60">
        <v>27035.756467841002</v>
      </c>
      <c r="DP79" s="60">
        <v>27078.620322230101</v>
      </c>
      <c r="DQ79" s="60">
        <v>28282.8153076007</v>
      </c>
      <c r="DR79" s="60">
        <v>29899.373299566199</v>
      </c>
      <c r="DS79" s="60">
        <v>29106.220841361599</v>
      </c>
      <c r="DT79" s="60">
        <v>29026.292110146202</v>
      </c>
      <c r="DU79" s="60">
        <v>30972.420955184301</v>
      </c>
      <c r="DV79" s="60">
        <v>31177.973164594801</v>
      </c>
    </row>
    <row r="80" spans="1:126" ht="15" customHeight="1" x14ac:dyDescent="0.3">
      <c r="A80" s="159" t="s">
        <v>113</v>
      </c>
      <c r="B80" s="63">
        <v>0</v>
      </c>
      <c r="C80" s="63">
        <v>0</v>
      </c>
      <c r="D80" s="63">
        <v>0</v>
      </c>
      <c r="E80" s="63">
        <v>0</v>
      </c>
      <c r="F80" s="63">
        <v>0</v>
      </c>
      <c r="G80" s="63">
        <v>0</v>
      </c>
      <c r="H80" s="63">
        <v>0</v>
      </c>
      <c r="I80" s="63">
        <v>0</v>
      </c>
      <c r="J80" s="63">
        <v>0</v>
      </c>
      <c r="K80" s="63">
        <v>0</v>
      </c>
      <c r="L80" s="63">
        <v>0</v>
      </c>
      <c r="M80" s="63">
        <v>0</v>
      </c>
      <c r="N80" s="63">
        <v>0</v>
      </c>
      <c r="O80" s="63">
        <v>0</v>
      </c>
      <c r="P80" s="63">
        <v>0</v>
      </c>
      <c r="Q80" s="63">
        <v>0</v>
      </c>
      <c r="R80" s="63">
        <v>0</v>
      </c>
      <c r="S80" s="63">
        <v>0</v>
      </c>
      <c r="T80" s="63">
        <v>0</v>
      </c>
      <c r="U80" s="63">
        <v>0</v>
      </c>
      <c r="V80" s="63">
        <v>0</v>
      </c>
      <c r="W80" s="63">
        <v>0</v>
      </c>
      <c r="X80" s="63">
        <v>0</v>
      </c>
      <c r="Y80" s="63">
        <v>0</v>
      </c>
      <c r="Z80" s="63">
        <v>0</v>
      </c>
      <c r="AA80" s="63">
        <v>0</v>
      </c>
      <c r="AB80" s="63">
        <v>0</v>
      </c>
      <c r="AC80" s="63">
        <v>0</v>
      </c>
      <c r="AD80" s="63">
        <v>0</v>
      </c>
      <c r="AE80" s="63">
        <v>0</v>
      </c>
      <c r="AF80" s="63">
        <v>0</v>
      </c>
      <c r="AG80" s="63">
        <v>0</v>
      </c>
      <c r="AH80" s="63">
        <v>0</v>
      </c>
      <c r="AI80" s="63">
        <v>0</v>
      </c>
      <c r="AJ80" s="63">
        <v>0</v>
      </c>
      <c r="AK80" s="63">
        <v>0</v>
      </c>
      <c r="AL80" s="63">
        <v>0</v>
      </c>
      <c r="AM80" s="63">
        <v>0</v>
      </c>
      <c r="AN80" s="63">
        <v>0</v>
      </c>
      <c r="AO80" s="63">
        <v>0</v>
      </c>
      <c r="AP80" s="63">
        <v>0</v>
      </c>
      <c r="AQ80" s="63">
        <v>0</v>
      </c>
      <c r="AR80" s="63">
        <v>0</v>
      </c>
      <c r="AS80" s="63">
        <v>0</v>
      </c>
      <c r="AT80" s="63">
        <v>0</v>
      </c>
      <c r="AU80" s="63">
        <v>0</v>
      </c>
      <c r="AV80" s="63">
        <v>0</v>
      </c>
      <c r="AW80" s="63">
        <v>0</v>
      </c>
      <c r="AX80" s="63">
        <v>0</v>
      </c>
      <c r="AY80" s="63">
        <v>0</v>
      </c>
      <c r="AZ80" s="63">
        <v>0</v>
      </c>
      <c r="BA80" s="63">
        <v>0</v>
      </c>
      <c r="BB80" s="63">
        <v>0</v>
      </c>
      <c r="BC80" s="63">
        <v>0</v>
      </c>
      <c r="BD80" s="63">
        <v>0</v>
      </c>
      <c r="BE80" s="63">
        <v>0</v>
      </c>
      <c r="BF80" s="63">
        <v>0</v>
      </c>
      <c r="BG80" s="63">
        <v>0</v>
      </c>
      <c r="BH80" s="63">
        <v>0</v>
      </c>
      <c r="BI80" s="63">
        <v>0</v>
      </c>
      <c r="BJ80" s="63">
        <v>0</v>
      </c>
      <c r="BK80" s="63">
        <v>0</v>
      </c>
      <c r="BL80" s="63">
        <v>0</v>
      </c>
      <c r="BM80" s="63">
        <v>0</v>
      </c>
      <c r="BN80" s="63">
        <v>0</v>
      </c>
      <c r="BO80" s="63">
        <v>0</v>
      </c>
      <c r="BP80" s="63">
        <v>0</v>
      </c>
      <c r="BQ80" s="63">
        <v>0</v>
      </c>
      <c r="BR80" s="63">
        <v>0</v>
      </c>
      <c r="BS80" s="63">
        <v>0</v>
      </c>
      <c r="BT80" s="63">
        <v>0</v>
      </c>
      <c r="BU80" s="63">
        <v>0</v>
      </c>
      <c r="BV80" s="63">
        <v>0</v>
      </c>
      <c r="BW80" s="63">
        <v>0</v>
      </c>
      <c r="BX80" s="63">
        <v>0</v>
      </c>
      <c r="BY80" s="63">
        <v>0</v>
      </c>
      <c r="BZ80" s="63">
        <v>0</v>
      </c>
      <c r="CA80" s="63">
        <v>0</v>
      </c>
      <c r="CB80" s="63">
        <v>0</v>
      </c>
      <c r="CC80" s="63">
        <v>0</v>
      </c>
      <c r="CD80" s="63">
        <v>0</v>
      </c>
      <c r="CE80" s="63">
        <v>0</v>
      </c>
      <c r="CF80" s="63">
        <v>0</v>
      </c>
      <c r="CG80" s="63">
        <v>0</v>
      </c>
      <c r="CH80" s="63">
        <v>0</v>
      </c>
      <c r="CI80" s="63">
        <v>0</v>
      </c>
      <c r="CJ80" s="63">
        <v>0</v>
      </c>
      <c r="CK80" s="63">
        <v>0</v>
      </c>
      <c r="CL80" s="63">
        <v>0</v>
      </c>
      <c r="CM80" s="63">
        <v>0</v>
      </c>
      <c r="CN80" s="63">
        <v>0</v>
      </c>
      <c r="CO80" s="63">
        <v>0</v>
      </c>
      <c r="CP80" s="63">
        <v>0</v>
      </c>
      <c r="CQ80" s="63">
        <v>0</v>
      </c>
      <c r="CR80" s="63">
        <v>0</v>
      </c>
      <c r="CS80" s="63">
        <v>0</v>
      </c>
      <c r="CT80" s="63">
        <v>0</v>
      </c>
      <c r="CU80" s="63">
        <v>0</v>
      </c>
      <c r="CV80" s="63">
        <v>0</v>
      </c>
      <c r="CW80" s="63">
        <v>0</v>
      </c>
      <c r="CX80" s="63">
        <v>0</v>
      </c>
      <c r="CY80" s="63">
        <v>0</v>
      </c>
      <c r="CZ80" s="63">
        <v>0</v>
      </c>
      <c r="DA80" s="63">
        <v>0</v>
      </c>
      <c r="DB80" s="63">
        <v>0</v>
      </c>
      <c r="DC80" s="63">
        <v>0</v>
      </c>
      <c r="DD80" s="63">
        <v>0</v>
      </c>
      <c r="DE80" s="63">
        <v>0</v>
      </c>
      <c r="DF80" s="63">
        <v>0</v>
      </c>
      <c r="DG80" s="63">
        <v>0</v>
      </c>
      <c r="DH80" s="63">
        <v>0</v>
      </c>
      <c r="DI80" s="63">
        <v>0</v>
      </c>
      <c r="DJ80" s="63">
        <v>0</v>
      </c>
      <c r="DK80" s="63">
        <v>0</v>
      </c>
      <c r="DL80" s="63">
        <v>0</v>
      </c>
      <c r="DM80" s="63">
        <v>0</v>
      </c>
      <c r="DN80" s="63">
        <v>0</v>
      </c>
      <c r="DO80" s="63">
        <v>0</v>
      </c>
      <c r="DP80" s="63">
        <v>0</v>
      </c>
      <c r="DQ80" s="63">
        <v>0</v>
      </c>
      <c r="DR80" s="63">
        <v>0</v>
      </c>
      <c r="DS80" s="63">
        <v>0</v>
      </c>
      <c r="DT80" s="63">
        <v>0</v>
      </c>
      <c r="DU80" s="63">
        <v>0</v>
      </c>
      <c r="DV80" s="63">
        <v>0</v>
      </c>
    </row>
    <row r="81" spans="1:126" ht="15" customHeight="1" x14ac:dyDescent="0.3">
      <c r="A81" s="159" t="s">
        <v>114</v>
      </c>
      <c r="B81" s="63">
        <v>0</v>
      </c>
      <c r="C81" s="63">
        <v>0</v>
      </c>
      <c r="D81" s="63">
        <v>0</v>
      </c>
      <c r="E81" s="63">
        <v>0</v>
      </c>
      <c r="F81" s="63">
        <v>0</v>
      </c>
      <c r="G81" s="63">
        <v>0</v>
      </c>
      <c r="H81" s="63">
        <v>0</v>
      </c>
      <c r="I81" s="63">
        <v>0</v>
      </c>
      <c r="J81" s="63">
        <v>0</v>
      </c>
      <c r="K81" s="63">
        <v>0</v>
      </c>
      <c r="L81" s="63">
        <v>0</v>
      </c>
      <c r="M81" s="63">
        <v>0</v>
      </c>
      <c r="N81" s="63">
        <v>0</v>
      </c>
      <c r="O81" s="63">
        <v>0</v>
      </c>
      <c r="P81" s="63">
        <v>0</v>
      </c>
      <c r="Q81" s="63">
        <v>0</v>
      </c>
      <c r="R81" s="63">
        <v>0</v>
      </c>
      <c r="S81" s="63">
        <v>0</v>
      </c>
      <c r="T81" s="63">
        <v>0</v>
      </c>
      <c r="U81" s="63">
        <v>0</v>
      </c>
      <c r="V81" s="63">
        <v>0</v>
      </c>
      <c r="W81" s="63">
        <v>0</v>
      </c>
      <c r="X81" s="63">
        <v>0</v>
      </c>
      <c r="Y81" s="63">
        <v>17.0000754888</v>
      </c>
      <c r="Z81" s="63">
        <v>17</v>
      </c>
      <c r="AA81" s="63">
        <v>16.999876842199999</v>
      </c>
      <c r="AB81" s="63">
        <v>17.000193986399999</v>
      </c>
      <c r="AC81" s="63">
        <v>16.9999594041</v>
      </c>
      <c r="AD81" s="63">
        <v>17</v>
      </c>
      <c r="AE81" s="63">
        <v>17.0000408714</v>
      </c>
      <c r="AF81" s="63">
        <v>17.000164419600001</v>
      </c>
      <c r="AG81" s="63">
        <v>17</v>
      </c>
      <c r="AH81" s="63">
        <v>17.000081024100002</v>
      </c>
      <c r="AI81" s="63">
        <v>17</v>
      </c>
      <c r="AJ81" s="63">
        <v>17.000117827299999</v>
      </c>
      <c r="AK81" s="63">
        <v>16.999961865500001</v>
      </c>
      <c r="AL81" s="63">
        <v>0</v>
      </c>
      <c r="AM81" s="63">
        <v>0</v>
      </c>
      <c r="AN81" s="63">
        <v>0</v>
      </c>
      <c r="AO81" s="63">
        <v>0</v>
      </c>
      <c r="AP81" s="63">
        <v>0</v>
      </c>
      <c r="AQ81" s="63">
        <v>0</v>
      </c>
      <c r="AR81" s="63">
        <v>0</v>
      </c>
      <c r="AS81" s="63">
        <v>0</v>
      </c>
      <c r="AT81" s="63">
        <v>0</v>
      </c>
      <c r="AU81" s="63">
        <v>0</v>
      </c>
      <c r="AV81" s="63">
        <v>0</v>
      </c>
      <c r="AW81" s="63">
        <v>0</v>
      </c>
      <c r="AX81" s="63">
        <v>0</v>
      </c>
      <c r="AY81" s="63">
        <v>0</v>
      </c>
      <c r="AZ81" s="63">
        <v>0</v>
      </c>
      <c r="BA81" s="63">
        <v>0</v>
      </c>
      <c r="BB81" s="63">
        <v>0</v>
      </c>
      <c r="BC81" s="63">
        <v>0</v>
      </c>
      <c r="BD81" s="63">
        <v>0</v>
      </c>
      <c r="BE81" s="63">
        <v>0</v>
      </c>
      <c r="BF81" s="63">
        <v>0</v>
      </c>
      <c r="BG81" s="63">
        <v>0</v>
      </c>
      <c r="BH81" s="63">
        <v>0</v>
      </c>
      <c r="BI81" s="63">
        <v>51.746766000000001</v>
      </c>
      <c r="BJ81" s="63">
        <v>51.746766000000001</v>
      </c>
      <c r="BK81" s="63">
        <v>0</v>
      </c>
      <c r="BL81" s="63">
        <v>0</v>
      </c>
      <c r="BM81" s="63">
        <v>0</v>
      </c>
      <c r="BN81" s="63">
        <v>38.546918503999997</v>
      </c>
      <c r="BO81" s="63">
        <v>0</v>
      </c>
      <c r="BP81" s="63">
        <v>0</v>
      </c>
      <c r="BQ81" s="63">
        <v>0</v>
      </c>
      <c r="BR81" s="63">
        <v>0</v>
      </c>
      <c r="BS81" s="63">
        <v>0</v>
      </c>
      <c r="BT81" s="63">
        <v>0</v>
      </c>
      <c r="BU81" s="63">
        <v>0</v>
      </c>
      <c r="BV81" s="63">
        <v>0</v>
      </c>
      <c r="BW81" s="63">
        <v>44.043908388699997</v>
      </c>
      <c r="BX81" s="63">
        <v>43.5540069686</v>
      </c>
      <c r="BY81" s="63">
        <v>57.256407665600001</v>
      </c>
      <c r="BZ81" s="63">
        <v>0</v>
      </c>
      <c r="CA81" s="63">
        <v>22.5668138883</v>
      </c>
      <c r="CB81" s="63">
        <v>22.554452893400001</v>
      </c>
      <c r="CC81" s="63">
        <v>38.108545841400002</v>
      </c>
      <c r="CD81" s="63">
        <v>0</v>
      </c>
      <c r="CE81" s="63">
        <v>0</v>
      </c>
      <c r="CF81" s="63">
        <v>0</v>
      </c>
      <c r="CG81" s="63">
        <v>0</v>
      </c>
      <c r="CH81" s="63">
        <v>0</v>
      </c>
      <c r="CI81" s="63">
        <v>0</v>
      </c>
      <c r="CJ81" s="63">
        <v>0</v>
      </c>
      <c r="CK81" s="63">
        <v>0</v>
      </c>
      <c r="CL81" s="63">
        <v>0</v>
      </c>
      <c r="CM81" s="63">
        <v>0</v>
      </c>
      <c r="CN81" s="63">
        <v>0</v>
      </c>
      <c r="CO81" s="63">
        <v>0</v>
      </c>
      <c r="CP81" s="63">
        <v>0</v>
      </c>
      <c r="CQ81" s="63">
        <v>0</v>
      </c>
      <c r="CR81" s="63">
        <v>0</v>
      </c>
      <c r="CS81" s="63">
        <v>0</v>
      </c>
      <c r="CT81" s="63">
        <v>0</v>
      </c>
      <c r="CU81" s="63">
        <v>0</v>
      </c>
      <c r="CV81" s="63">
        <v>0</v>
      </c>
      <c r="CW81" s="63">
        <v>0</v>
      </c>
      <c r="CX81" s="63">
        <v>0</v>
      </c>
      <c r="CY81" s="63">
        <v>0</v>
      </c>
      <c r="CZ81" s="63">
        <v>0</v>
      </c>
      <c r="DA81" s="63">
        <v>0</v>
      </c>
      <c r="DB81" s="63">
        <v>0</v>
      </c>
      <c r="DC81" s="63">
        <v>0</v>
      </c>
      <c r="DD81" s="63">
        <v>0</v>
      </c>
      <c r="DE81" s="63">
        <v>29.810298103000001</v>
      </c>
      <c r="DF81" s="63">
        <v>0</v>
      </c>
      <c r="DG81" s="63">
        <v>0</v>
      </c>
      <c r="DH81" s="63">
        <v>0</v>
      </c>
      <c r="DI81" s="63">
        <v>50.298563397899997</v>
      </c>
      <c r="DJ81" s="63">
        <v>0</v>
      </c>
      <c r="DK81" s="63">
        <v>12.920925926200001</v>
      </c>
      <c r="DL81" s="63">
        <v>17.627627031300001</v>
      </c>
      <c r="DM81" s="63">
        <v>128.2733622499</v>
      </c>
      <c r="DN81" s="63">
        <v>68.434109505899997</v>
      </c>
      <c r="DO81" s="63">
        <v>2.3139691724999998</v>
      </c>
      <c r="DP81" s="63">
        <v>29.995304980099998</v>
      </c>
      <c r="DQ81" s="63">
        <v>54.7310376625</v>
      </c>
      <c r="DR81" s="63">
        <v>81.847687178399994</v>
      </c>
      <c r="DS81" s="63">
        <v>18.603206606600001</v>
      </c>
      <c r="DT81" s="63">
        <v>24.552071118099999</v>
      </c>
      <c r="DU81" s="63">
        <v>45.517368245999997</v>
      </c>
      <c r="DV81" s="63">
        <v>76.083196138399998</v>
      </c>
    </row>
    <row r="82" spans="1:126" ht="15" customHeight="1" x14ac:dyDescent="0.3">
      <c r="A82" s="160" t="s">
        <v>115</v>
      </c>
      <c r="B82" s="63">
        <v>0</v>
      </c>
      <c r="C82" s="63">
        <v>0</v>
      </c>
      <c r="D82" s="63">
        <v>0</v>
      </c>
      <c r="E82" s="63">
        <v>0</v>
      </c>
      <c r="F82" s="63">
        <v>0</v>
      </c>
      <c r="G82" s="63">
        <v>0</v>
      </c>
      <c r="H82" s="63">
        <v>0</v>
      </c>
      <c r="I82" s="63">
        <v>0</v>
      </c>
      <c r="J82" s="63">
        <v>0</v>
      </c>
      <c r="K82" s="63">
        <v>0</v>
      </c>
      <c r="L82" s="63">
        <v>0</v>
      </c>
      <c r="M82" s="63">
        <v>0</v>
      </c>
      <c r="N82" s="63">
        <v>0</v>
      </c>
      <c r="O82" s="63">
        <v>0</v>
      </c>
      <c r="P82" s="63">
        <v>0</v>
      </c>
      <c r="Q82" s="63">
        <v>0</v>
      </c>
      <c r="R82" s="63">
        <v>0</v>
      </c>
      <c r="S82" s="63">
        <v>0</v>
      </c>
      <c r="T82" s="63">
        <v>0</v>
      </c>
      <c r="U82" s="63">
        <v>0</v>
      </c>
      <c r="V82" s="63">
        <v>0</v>
      </c>
      <c r="W82" s="63">
        <v>0</v>
      </c>
      <c r="X82" s="63">
        <v>0</v>
      </c>
      <c r="Y82" s="63">
        <v>17.0000754888</v>
      </c>
      <c r="Z82" s="63">
        <v>17</v>
      </c>
      <c r="AA82" s="63">
        <v>16.999876842199999</v>
      </c>
      <c r="AB82" s="63">
        <v>17.000193986399999</v>
      </c>
      <c r="AC82" s="63">
        <v>16.9999594041</v>
      </c>
      <c r="AD82" s="63">
        <v>17</v>
      </c>
      <c r="AE82" s="63">
        <v>17.0000408714</v>
      </c>
      <c r="AF82" s="63">
        <v>17.000164419600001</v>
      </c>
      <c r="AG82" s="63">
        <v>17</v>
      </c>
      <c r="AH82" s="63">
        <v>17.000081024100002</v>
      </c>
      <c r="AI82" s="63">
        <v>17</v>
      </c>
      <c r="AJ82" s="63">
        <v>17.000117827299999</v>
      </c>
      <c r="AK82" s="63">
        <v>16.999961865500001</v>
      </c>
      <c r="AL82" s="63">
        <v>0</v>
      </c>
      <c r="AM82" s="63">
        <v>0</v>
      </c>
      <c r="AN82" s="63">
        <v>0</v>
      </c>
      <c r="AO82" s="63">
        <v>0</v>
      </c>
      <c r="AP82" s="63">
        <v>0</v>
      </c>
      <c r="AQ82" s="63">
        <v>0</v>
      </c>
      <c r="AR82" s="63">
        <v>0</v>
      </c>
      <c r="AS82" s="63">
        <v>0</v>
      </c>
      <c r="AT82" s="63">
        <v>0</v>
      </c>
      <c r="AU82" s="63">
        <v>0</v>
      </c>
      <c r="AV82" s="63">
        <v>0</v>
      </c>
      <c r="AW82" s="63">
        <v>0</v>
      </c>
      <c r="AX82" s="63">
        <v>0</v>
      </c>
      <c r="AY82" s="63">
        <v>0</v>
      </c>
      <c r="AZ82" s="63">
        <v>0</v>
      </c>
      <c r="BA82" s="63">
        <v>0</v>
      </c>
      <c r="BB82" s="63">
        <v>0</v>
      </c>
      <c r="BC82" s="63">
        <v>0</v>
      </c>
      <c r="BD82" s="63">
        <v>0</v>
      </c>
      <c r="BE82" s="63">
        <v>0</v>
      </c>
      <c r="BF82" s="63">
        <v>0</v>
      </c>
      <c r="BG82" s="63">
        <v>0</v>
      </c>
      <c r="BH82" s="63">
        <v>0</v>
      </c>
      <c r="BI82" s="63">
        <v>51.746766000000001</v>
      </c>
      <c r="BJ82" s="63">
        <v>51.746766000000001</v>
      </c>
      <c r="BK82" s="63">
        <v>0</v>
      </c>
      <c r="BL82" s="63">
        <v>0</v>
      </c>
      <c r="BM82" s="63">
        <v>0</v>
      </c>
      <c r="BN82" s="63">
        <v>38.546918503999997</v>
      </c>
      <c r="BO82" s="63">
        <v>0</v>
      </c>
      <c r="BP82" s="63">
        <v>0</v>
      </c>
      <c r="BQ82" s="63">
        <v>0</v>
      </c>
      <c r="BR82" s="63">
        <v>0</v>
      </c>
      <c r="BS82" s="63">
        <v>0</v>
      </c>
      <c r="BT82" s="63">
        <v>0</v>
      </c>
      <c r="BU82" s="63">
        <v>0</v>
      </c>
      <c r="BV82" s="63">
        <v>0</v>
      </c>
      <c r="BW82" s="63">
        <v>44.043908388699997</v>
      </c>
      <c r="BX82" s="63">
        <v>43.5540069686</v>
      </c>
      <c r="BY82" s="63">
        <v>57.256407665600001</v>
      </c>
      <c r="BZ82" s="63">
        <v>0</v>
      </c>
      <c r="CA82" s="63">
        <v>22.5668138883</v>
      </c>
      <c r="CB82" s="63">
        <v>22.554452893400001</v>
      </c>
      <c r="CC82" s="63">
        <v>38.108545841400002</v>
      </c>
      <c r="CD82" s="63">
        <v>0</v>
      </c>
      <c r="CE82" s="63">
        <v>0</v>
      </c>
      <c r="CF82" s="63">
        <v>0</v>
      </c>
      <c r="CG82" s="63">
        <v>0</v>
      </c>
      <c r="CH82" s="63">
        <v>0</v>
      </c>
      <c r="CI82" s="63">
        <v>0</v>
      </c>
      <c r="CJ82" s="63">
        <v>0</v>
      </c>
      <c r="CK82" s="63">
        <v>0</v>
      </c>
      <c r="CL82" s="63">
        <v>0</v>
      </c>
      <c r="CM82" s="63">
        <v>0</v>
      </c>
      <c r="CN82" s="63">
        <v>0</v>
      </c>
      <c r="CO82" s="63">
        <v>0</v>
      </c>
      <c r="CP82" s="63">
        <v>0</v>
      </c>
      <c r="CQ82" s="63">
        <v>0</v>
      </c>
      <c r="CR82" s="63">
        <v>0</v>
      </c>
      <c r="CS82" s="63">
        <v>0</v>
      </c>
      <c r="CT82" s="63">
        <v>0</v>
      </c>
      <c r="CU82" s="63">
        <v>0</v>
      </c>
      <c r="CV82" s="63">
        <v>0</v>
      </c>
      <c r="CW82" s="63">
        <v>0</v>
      </c>
      <c r="CX82" s="63">
        <v>0</v>
      </c>
      <c r="CY82" s="63">
        <v>0</v>
      </c>
      <c r="CZ82" s="63">
        <v>0</v>
      </c>
      <c r="DA82" s="63">
        <v>0</v>
      </c>
      <c r="DB82" s="63">
        <v>0</v>
      </c>
      <c r="DC82" s="63">
        <v>0</v>
      </c>
      <c r="DD82" s="63">
        <v>0</v>
      </c>
      <c r="DE82" s="63">
        <v>29.810298103000001</v>
      </c>
      <c r="DF82" s="63">
        <v>0</v>
      </c>
      <c r="DG82" s="63">
        <v>0</v>
      </c>
      <c r="DH82" s="63">
        <v>0</v>
      </c>
      <c r="DI82" s="63">
        <v>50.298563397899997</v>
      </c>
      <c r="DJ82" s="63">
        <v>0</v>
      </c>
      <c r="DK82" s="63">
        <v>12.920925926200001</v>
      </c>
      <c r="DL82" s="63">
        <v>17.627627031300001</v>
      </c>
      <c r="DM82" s="63">
        <v>128.2733622499</v>
      </c>
      <c r="DN82" s="63">
        <v>68.434109505899997</v>
      </c>
      <c r="DO82" s="63">
        <v>2.3139691724999998</v>
      </c>
      <c r="DP82" s="63">
        <v>29.995304980099998</v>
      </c>
      <c r="DQ82" s="63">
        <v>54.7310376625</v>
      </c>
      <c r="DR82" s="63">
        <v>81.847687178399994</v>
      </c>
      <c r="DS82" s="63">
        <v>18.603206606600001</v>
      </c>
      <c r="DT82" s="63">
        <v>24.552071118099999</v>
      </c>
      <c r="DU82" s="63">
        <v>45.517368245999997</v>
      </c>
      <c r="DV82" s="63">
        <v>76.083196138399998</v>
      </c>
    </row>
    <row r="83" spans="1:126" ht="15" customHeight="1" x14ac:dyDescent="0.3">
      <c r="A83" s="160" t="s">
        <v>116</v>
      </c>
      <c r="B83" s="63">
        <v>0</v>
      </c>
      <c r="C83" s="63">
        <v>0</v>
      </c>
      <c r="D83" s="63">
        <v>0</v>
      </c>
      <c r="E83" s="63">
        <v>0</v>
      </c>
      <c r="F83" s="63">
        <v>0</v>
      </c>
      <c r="G83" s="63">
        <v>0</v>
      </c>
      <c r="H83" s="63">
        <v>0</v>
      </c>
      <c r="I83" s="63">
        <v>0</v>
      </c>
      <c r="J83" s="63">
        <v>0</v>
      </c>
      <c r="K83" s="63">
        <v>0</v>
      </c>
      <c r="L83" s="63">
        <v>0</v>
      </c>
      <c r="M83" s="63">
        <v>0</v>
      </c>
      <c r="N83" s="63">
        <v>0</v>
      </c>
      <c r="O83" s="63">
        <v>0</v>
      </c>
      <c r="P83" s="63">
        <v>0</v>
      </c>
      <c r="Q83" s="63">
        <v>0</v>
      </c>
      <c r="R83" s="63">
        <v>0</v>
      </c>
      <c r="S83" s="63">
        <v>0</v>
      </c>
      <c r="T83" s="63">
        <v>0</v>
      </c>
      <c r="U83" s="63">
        <v>0</v>
      </c>
      <c r="V83" s="63">
        <v>0</v>
      </c>
      <c r="W83" s="63">
        <v>0</v>
      </c>
      <c r="X83" s="63">
        <v>0</v>
      </c>
      <c r="Y83" s="63">
        <v>0</v>
      </c>
      <c r="Z83" s="63">
        <v>0</v>
      </c>
      <c r="AA83" s="63">
        <v>0</v>
      </c>
      <c r="AB83" s="63">
        <v>0</v>
      </c>
      <c r="AC83" s="63">
        <v>0</v>
      </c>
      <c r="AD83" s="63">
        <v>0</v>
      </c>
      <c r="AE83" s="63">
        <v>0</v>
      </c>
      <c r="AF83" s="63">
        <v>0</v>
      </c>
      <c r="AG83" s="63">
        <v>0</v>
      </c>
      <c r="AH83" s="63">
        <v>0</v>
      </c>
      <c r="AI83" s="63">
        <v>0</v>
      </c>
      <c r="AJ83" s="63">
        <v>0</v>
      </c>
      <c r="AK83" s="63">
        <v>0</v>
      </c>
      <c r="AL83" s="63">
        <v>0</v>
      </c>
      <c r="AM83" s="63">
        <v>0</v>
      </c>
      <c r="AN83" s="63">
        <v>0</v>
      </c>
      <c r="AO83" s="63">
        <v>0</v>
      </c>
      <c r="AP83" s="63">
        <v>0</v>
      </c>
      <c r="AQ83" s="63">
        <v>0</v>
      </c>
      <c r="AR83" s="63">
        <v>0</v>
      </c>
      <c r="AS83" s="63">
        <v>0</v>
      </c>
      <c r="AT83" s="63">
        <v>0</v>
      </c>
      <c r="AU83" s="63">
        <v>0</v>
      </c>
      <c r="AV83" s="63">
        <v>0</v>
      </c>
      <c r="AW83" s="63">
        <v>0</v>
      </c>
      <c r="AX83" s="63">
        <v>0</v>
      </c>
      <c r="AY83" s="63">
        <v>0</v>
      </c>
      <c r="AZ83" s="63">
        <v>0</v>
      </c>
      <c r="BA83" s="63">
        <v>0</v>
      </c>
      <c r="BB83" s="63">
        <v>0</v>
      </c>
      <c r="BC83" s="63">
        <v>0</v>
      </c>
      <c r="BD83" s="63">
        <v>0</v>
      </c>
      <c r="BE83" s="63">
        <v>0</v>
      </c>
      <c r="BF83" s="63">
        <v>0</v>
      </c>
      <c r="BG83" s="63">
        <v>0</v>
      </c>
      <c r="BH83" s="63">
        <v>0</v>
      </c>
      <c r="BI83" s="63">
        <v>0</v>
      </c>
      <c r="BJ83" s="63">
        <v>0</v>
      </c>
      <c r="BK83" s="63">
        <v>0</v>
      </c>
      <c r="BL83" s="63">
        <v>0</v>
      </c>
      <c r="BM83" s="63">
        <v>0</v>
      </c>
      <c r="BN83" s="63">
        <v>0</v>
      </c>
      <c r="BO83" s="63">
        <v>0</v>
      </c>
      <c r="BP83" s="63">
        <v>0</v>
      </c>
      <c r="BQ83" s="63">
        <v>0</v>
      </c>
      <c r="BR83" s="63">
        <v>0</v>
      </c>
      <c r="BS83" s="63">
        <v>0</v>
      </c>
      <c r="BT83" s="63">
        <v>0</v>
      </c>
      <c r="BU83" s="63">
        <v>0</v>
      </c>
      <c r="BV83" s="63">
        <v>0</v>
      </c>
      <c r="BW83" s="63">
        <v>0</v>
      </c>
      <c r="BX83" s="63">
        <v>0</v>
      </c>
      <c r="BY83" s="63">
        <v>0</v>
      </c>
      <c r="BZ83" s="63">
        <v>0</v>
      </c>
      <c r="CA83" s="63">
        <v>0</v>
      </c>
      <c r="CB83" s="63">
        <v>0</v>
      </c>
      <c r="CC83" s="63">
        <v>0</v>
      </c>
      <c r="CD83" s="63">
        <v>0</v>
      </c>
      <c r="CE83" s="63">
        <v>0</v>
      </c>
      <c r="CF83" s="63">
        <v>0</v>
      </c>
      <c r="CG83" s="63">
        <v>0</v>
      </c>
      <c r="CH83" s="63">
        <v>0</v>
      </c>
      <c r="CI83" s="63">
        <v>0</v>
      </c>
      <c r="CJ83" s="63">
        <v>0</v>
      </c>
      <c r="CK83" s="63">
        <v>0</v>
      </c>
      <c r="CL83" s="63">
        <v>0</v>
      </c>
      <c r="CM83" s="63">
        <v>0</v>
      </c>
      <c r="CN83" s="63">
        <v>0</v>
      </c>
      <c r="CO83" s="63">
        <v>0</v>
      </c>
      <c r="CP83" s="63">
        <v>0</v>
      </c>
      <c r="CQ83" s="63">
        <v>0</v>
      </c>
      <c r="CR83" s="63">
        <v>0</v>
      </c>
      <c r="CS83" s="63">
        <v>0</v>
      </c>
      <c r="CT83" s="63">
        <v>0</v>
      </c>
      <c r="CU83" s="63">
        <v>0</v>
      </c>
      <c r="CV83" s="63">
        <v>0</v>
      </c>
      <c r="CW83" s="63">
        <v>0</v>
      </c>
      <c r="CX83" s="63">
        <v>0</v>
      </c>
      <c r="CY83" s="63">
        <v>0</v>
      </c>
      <c r="CZ83" s="63">
        <v>0</v>
      </c>
      <c r="DA83" s="63">
        <v>0</v>
      </c>
      <c r="DB83" s="63">
        <v>0</v>
      </c>
      <c r="DC83" s="63">
        <v>0</v>
      </c>
      <c r="DD83" s="63">
        <v>0</v>
      </c>
      <c r="DE83" s="63">
        <v>0</v>
      </c>
      <c r="DF83" s="63">
        <v>0</v>
      </c>
      <c r="DG83" s="63">
        <v>0</v>
      </c>
      <c r="DH83" s="63">
        <v>0</v>
      </c>
      <c r="DI83" s="63">
        <v>0</v>
      </c>
      <c r="DJ83" s="63">
        <v>0</v>
      </c>
      <c r="DK83" s="63">
        <v>0</v>
      </c>
      <c r="DL83" s="63">
        <v>0</v>
      </c>
      <c r="DM83" s="63">
        <v>0</v>
      </c>
      <c r="DN83" s="63">
        <v>0</v>
      </c>
      <c r="DO83" s="63">
        <v>0</v>
      </c>
      <c r="DP83" s="63">
        <v>0</v>
      </c>
      <c r="DQ83" s="63">
        <v>0</v>
      </c>
      <c r="DR83" s="63">
        <v>0</v>
      </c>
      <c r="DS83" s="63">
        <v>0</v>
      </c>
      <c r="DT83" s="63">
        <v>0</v>
      </c>
      <c r="DU83" s="63">
        <v>0</v>
      </c>
      <c r="DV83" s="63">
        <v>0</v>
      </c>
    </row>
    <row r="84" spans="1:126" ht="15" customHeight="1" x14ac:dyDescent="0.3">
      <c r="A84" s="159" t="s">
        <v>117</v>
      </c>
      <c r="B84" s="63">
        <v>0</v>
      </c>
      <c r="C84" s="63">
        <v>0</v>
      </c>
      <c r="D84" s="63">
        <v>0</v>
      </c>
      <c r="E84" s="63">
        <v>0</v>
      </c>
      <c r="F84" s="63">
        <v>0</v>
      </c>
      <c r="G84" s="63">
        <v>0</v>
      </c>
      <c r="H84" s="63">
        <v>0</v>
      </c>
      <c r="I84" s="63">
        <v>0</v>
      </c>
      <c r="J84" s="63">
        <v>0</v>
      </c>
      <c r="K84" s="63">
        <v>0</v>
      </c>
      <c r="L84" s="63">
        <v>0</v>
      </c>
      <c r="M84" s="63">
        <v>0</v>
      </c>
      <c r="N84" s="63">
        <v>0</v>
      </c>
      <c r="O84" s="63">
        <v>0</v>
      </c>
      <c r="P84" s="63">
        <v>0</v>
      </c>
      <c r="Q84" s="63">
        <v>0</v>
      </c>
      <c r="R84" s="63">
        <v>0</v>
      </c>
      <c r="S84" s="63">
        <v>0</v>
      </c>
      <c r="T84" s="63">
        <v>0</v>
      </c>
      <c r="U84" s="63">
        <v>0</v>
      </c>
      <c r="V84" s="63">
        <v>0</v>
      </c>
      <c r="W84" s="63">
        <v>0</v>
      </c>
      <c r="X84" s="63">
        <v>0</v>
      </c>
      <c r="Y84" s="63">
        <v>0</v>
      </c>
      <c r="Z84" s="63">
        <v>0</v>
      </c>
      <c r="AA84" s="63">
        <v>0</v>
      </c>
      <c r="AB84" s="63">
        <v>0</v>
      </c>
      <c r="AC84" s="63">
        <v>0</v>
      </c>
      <c r="AD84" s="63">
        <v>0</v>
      </c>
      <c r="AE84" s="63">
        <v>0</v>
      </c>
      <c r="AF84" s="63">
        <v>0</v>
      </c>
      <c r="AG84" s="63">
        <v>0</v>
      </c>
      <c r="AH84" s="63">
        <v>0</v>
      </c>
      <c r="AI84" s="63">
        <v>0</v>
      </c>
      <c r="AJ84" s="63">
        <v>0</v>
      </c>
      <c r="AK84" s="63">
        <v>0</v>
      </c>
      <c r="AL84" s="63">
        <v>0</v>
      </c>
      <c r="AM84" s="63">
        <v>0</v>
      </c>
      <c r="AN84" s="63">
        <v>0</v>
      </c>
      <c r="AO84" s="63">
        <v>0</v>
      </c>
      <c r="AP84" s="63">
        <v>0</v>
      </c>
      <c r="AQ84" s="63">
        <v>0</v>
      </c>
      <c r="AR84" s="63">
        <v>0</v>
      </c>
      <c r="AS84" s="63">
        <v>0</v>
      </c>
      <c r="AT84" s="63">
        <v>0</v>
      </c>
      <c r="AU84" s="63">
        <v>0</v>
      </c>
      <c r="AV84" s="63">
        <v>0</v>
      </c>
      <c r="AW84" s="63">
        <v>0</v>
      </c>
      <c r="AX84" s="63">
        <v>0</v>
      </c>
      <c r="AY84" s="63">
        <v>0</v>
      </c>
      <c r="AZ84" s="63">
        <v>0</v>
      </c>
      <c r="BA84" s="63">
        <v>0</v>
      </c>
      <c r="BB84" s="63">
        <v>0</v>
      </c>
      <c r="BC84" s="63">
        <v>0</v>
      </c>
      <c r="BD84" s="63">
        <v>0</v>
      </c>
      <c r="BE84" s="63">
        <v>0</v>
      </c>
      <c r="BF84" s="63">
        <v>0</v>
      </c>
      <c r="BG84" s="63">
        <v>0</v>
      </c>
      <c r="BH84" s="63">
        <v>0</v>
      </c>
      <c r="BI84" s="63">
        <v>0</v>
      </c>
      <c r="BJ84" s="63">
        <v>0</v>
      </c>
      <c r="BK84" s="63">
        <v>0</v>
      </c>
      <c r="BL84" s="63">
        <v>0</v>
      </c>
      <c r="BM84" s="63">
        <v>0</v>
      </c>
      <c r="BN84" s="63">
        <v>0</v>
      </c>
      <c r="BO84" s="63">
        <v>0</v>
      </c>
      <c r="BP84" s="63">
        <v>0</v>
      </c>
      <c r="BQ84" s="63">
        <v>0</v>
      </c>
      <c r="BR84" s="63">
        <v>0</v>
      </c>
      <c r="BS84" s="63">
        <v>0</v>
      </c>
      <c r="BT84" s="63">
        <v>0</v>
      </c>
      <c r="BU84" s="63">
        <v>0</v>
      </c>
      <c r="BV84" s="63">
        <v>0</v>
      </c>
      <c r="BW84" s="63">
        <v>0</v>
      </c>
      <c r="BX84" s="63">
        <v>0</v>
      </c>
      <c r="BY84" s="63">
        <v>0</v>
      </c>
      <c r="BZ84" s="63">
        <v>0</v>
      </c>
      <c r="CA84" s="63">
        <v>0</v>
      </c>
      <c r="CB84" s="63">
        <v>0</v>
      </c>
      <c r="CC84" s="63">
        <v>0</v>
      </c>
      <c r="CD84" s="63">
        <v>0</v>
      </c>
      <c r="CE84" s="63">
        <v>0</v>
      </c>
      <c r="CF84" s="63">
        <v>0</v>
      </c>
      <c r="CG84" s="63">
        <v>0</v>
      </c>
      <c r="CH84" s="63">
        <v>0</v>
      </c>
      <c r="CI84" s="63">
        <v>0</v>
      </c>
      <c r="CJ84" s="63">
        <v>0</v>
      </c>
      <c r="CK84" s="63">
        <v>0</v>
      </c>
      <c r="CL84" s="63">
        <v>0</v>
      </c>
      <c r="CM84" s="63">
        <v>0</v>
      </c>
      <c r="CN84" s="63">
        <v>0</v>
      </c>
      <c r="CO84" s="63">
        <v>0</v>
      </c>
      <c r="CP84" s="63">
        <v>0</v>
      </c>
      <c r="CQ84" s="63">
        <v>0</v>
      </c>
      <c r="CR84" s="63">
        <v>0</v>
      </c>
      <c r="CS84" s="63">
        <v>0</v>
      </c>
      <c r="CT84" s="63">
        <v>0</v>
      </c>
      <c r="CU84" s="63">
        <v>0</v>
      </c>
      <c r="CV84" s="63">
        <v>0</v>
      </c>
      <c r="CW84" s="63">
        <v>0</v>
      </c>
      <c r="CX84" s="63">
        <v>0</v>
      </c>
      <c r="CY84" s="63">
        <v>0</v>
      </c>
      <c r="CZ84" s="63">
        <v>0</v>
      </c>
      <c r="DA84" s="63">
        <v>0</v>
      </c>
      <c r="DB84" s="63">
        <v>0</v>
      </c>
      <c r="DC84" s="63">
        <v>0</v>
      </c>
      <c r="DD84" s="63">
        <v>0</v>
      </c>
      <c r="DE84" s="63">
        <v>0</v>
      </c>
      <c r="DF84" s="63">
        <v>0</v>
      </c>
      <c r="DG84" s="63">
        <v>0</v>
      </c>
      <c r="DH84" s="63">
        <v>0</v>
      </c>
      <c r="DI84" s="63">
        <v>0</v>
      </c>
      <c r="DJ84" s="63">
        <v>0</v>
      </c>
      <c r="DK84" s="63">
        <v>0</v>
      </c>
      <c r="DL84" s="63">
        <v>0</v>
      </c>
      <c r="DM84" s="63">
        <v>0</v>
      </c>
      <c r="DN84" s="63">
        <v>0</v>
      </c>
      <c r="DO84" s="63">
        <v>0</v>
      </c>
      <c r="DP84" s="63">
        <v>0</v>
      </c>
      <c r="DQ84" s="63">
        <v>0</v>
      </c>
      <c r="DR84" s="63">
        <v>0</v>
      </c>
      <c r="DS84" s="63">
        <v>0</v>
      </c>
      <c r="DT84" s="63">
        <v>0</v>
      </c>
      <c r="DU84" s="63">
        <v>0</v>
      </c>
      <c r="DV84" s="63">
        <v>0</v>
      </c>
    </row>
    <row r="85" spans="1:126" ht="15" customHeight="1" x14ac:dyDescent="0.3">
      <c r="A85" s="159" t="s">
        <v>118</v>
      </c>
      <c r="B85" s="63">
        <v>0</v>
      </c>
      <c r="C85" s="63">
        <v>0</v>
      </c>
      <c r="D85" s="63">
        <v>0</v>
      </c>
      <c r="E85" s="63">
        <v>0</v>
      </c>
      <c r="F85" s="63">
        <v>0</v>
      </c>
      <c r="G85" s="63">
        <v>0</v>
      </c>
      <c r="H85" s="63">
        <v>0</v>
      </c>
      <c r="I85" s="63">
        <v>0</v>
      </c>
      <c r="J85" s="63">
        <v>0</v>
      </c>
      <c r="K85" s="63">
        <v>9.1255095269000002</v>
      </c>
      <c r="L85" s="63">
        <v>9.7675385895000009</v>
      </c>
      <c r="M85" s="63">
        <v>10.086398859899999</v>
      </c>
      <c r="N85" s="63">
        <v>10.4526425955</v>
      </c>
      <c r="O85" s="63">
        <v>10.316951270300001</v>
      </c>
      <c r="P85" s="63">
        <v>9.6641138279999996</v>
      </c>
      <c r="Q85" s="63">
        <v>9.6374657801999994</v>
      </c>
      <c r="R85" s="63">
        <v>161.3039384905</v>
      </c>
      <c r="S85" s="63">
        <v>275.17970909960002</v>
      </c>
      <c r="T85" s="63">
        <v>333.152894645</v>
      </c>
      <c r="U85" s="63">
        <v>79.107955437000001</v>
      </c>
      <c r="V85" s="63">
        <v>182.46738667610001</v>
      </c>
      <c r="W85" s="63">
        <v>149.1776872213</v>
      </c>
      <c r="X85" s="63">
        <v>113.7986729858</v>
      </c>
      <c r="Y85" s="63">
        <v>116.75662414120001</v>
      </c>
      <c r="Z85" s="63">
        <v>193.014623172</v>
      </c>
      <c r="AA85" s="63">
        <v>235.65170984029999</v>
      </c>
      <c r="AB85" s="63">
        <v>191.10805043650001</v>
      </c>
      <c r="AC85" s="63">
        <v>267.62148337600001</v>
      </c>
      <c r="AD85" s="63">
        <v>1448.5577002052</v>
      </c>
      <c r="AE85" s="63">
        <v>1669.6035476356999</v>
      </c>
      <c r="AF85" s="63">
        <v>1909.5219500164001</v>
      </c>
      <c r="AG85" s="63">
        <v>2004.1865197118</v>
      </c>
      <c r="AH85" s="63">
        <v>2120.7401555662</v>
      </c>
      <c r="AI85" s="63">
        <v>2494.8655651520999</v>
      </c>
      <c r="AJ85" s="63">
        <v>3235.6494246101001</v>
      </c>
      <c r="AK85" s="63">
        <v>3657.0804255805001</v>
      </c>
      <c r="AL85" s="63">
        <v>3700.9183673470002</v>
      </c>
      <c r="AM85" s="63">
        <v>3600.0580499940002</v>
      </c>
      <c r="AN85" s="63">
        <v>3867.3795644078</v>
      </c>
      <c r="AO85" s="63">
        <v>4058.2145325905999</v>
      </c>
      <c r="AP85" s="63">
        <v>4110.5340237885002</v>
      </c>
      <c r="AQ85" s="63">
        <v>3577.6976875810001</v>
      </c>
      <c r="AR85" s="63">
        <v>4000.3277374894001</v>
      </c>
      <c r="AS85" s="63">
        <v>4536.3652910219998</v>
      </c>
      <c r="AT85" s="63">
        <v>5330.0459441141002</v>
      </c>
      <c r="AU85" s="63">
        <v>5436.9644947324996</v>
      </c>
      <c r="AV85" s="63">
        <v>5611.1788365206003</v>
      </c>
      <c r="AW85" s="63">
        <v>6038.0277447484004</v>
      </c>
      <c r="AX85" s="63">
        <v>6452.7260622198</v>
      </c>
      <c r="AY85" s="63">
        <v>6314.5449369664002</v>
      </c>
      <c r="AZ85" s="63">
        <v>6573.6002552239997</v>
      </c>
      <c r="BA85" s="63">
        <v>9597.5772646537007</v>
      </c>
      <c r="BB85" s="63">
        <v>16463.519787556401</v>
      </c>
      <c r="BC85" s="63">
        <v>17304.630832347699</v>
      </c>
      <c r="BD85" s="63">
        <v>17180.9697623434</v>
      </c>
      <c r="BE85" s="63">
        <v>17888.992122324202</v>
      </c>
      <c r="BF85" s="63">
        <v>21410.279305619999</v>
      </c>
      <c r="BG85" s="63">
        <v>21308.149616459701</v>
      </c>
      <c r="BH85" s="63">
        <v>21879.081246392201</v>
      </c>
      <c r="BI85" s="63">
        <v>22025.2471616777</v>
      </c>
      <c r="BJ85" s="63">
        <v>22463.585092663699</v>
      </c>
      <c r="BK85" s="63">
        <v>22101.368146292301</v>
      </c>
      <c r="BL85" s="63">
        <v>21012.421872012001</v>
      </c>
      <c r="BM85" s="63">
        <v>21336.252029614599</v>
      </c>
      <c r="BN85" s="63">
        <v>21592.302936661799</v>
      </c>
      <c r="BO85" s="63">
        <v>20075.067972485402</v>
      </c>
      <c r="BP85" s="63">
        <v>20891.6075235524</v>
      </c>
      <c r="BQ85" s="63">
        <v>21075.305280864999</v>
      </c>
      <c r="BR85" s="63">
        <v>19287.757365865102</v>
      </c>
      <c r="BS85" s="63">
        <v>18147.243701374198</v>
      </c>
      <c r="BT85" s="63">
        <v>14918.386355195</v>
      </c>
      <c r="BU85" s="63">
        <v>13945.8880897902</v>
      </c>
      <c r="BV85" s="63">
        <v>17159.4808635179</v>
      </c>
      <c r="BW85" s="63">
        <v>18026.946185985398</v>
      </c>
      <c r="BX85" s="63">
        <v>18576.7241841549</v>
      </c>
      <c r="BY85" s="63">
        <v>17088.136493679402</v>
      </c>
      <c r="BZ85" s="63">
        <v>17700.750247756801</v>
      </c>
      <c r="CA85" s="63">
        <v>17654.7245682229</v>
      </c>
      <c r="CB85" s="63">
        <v>18234.2317383999</v>
      </c>
      <c r="CC85" s="63">
        <v>17988.2895024264</v>
      </c>
      <c r="CD85" s="63">
        <v>19982.2272369602</v>
      </c>
      <c r="CE85" s="63">
        <v>19908.2633365365</v>
      </c>
      <c r="CF85" s="63">
        <v>18816.737367441201</v>
      </c>
      <c r="CG85" s="63">
        <v>38428.008305225798</v>
      </c>
      <c r="CH85" s="63">
        <v>37578.246066235901</v>
      </c>
      <c r="CI85" s="63">
        <v>38412.876354733002</v>
      </c>
      <c r="CJ85" s="63">
        <v>34530.491945661997</v>
      </c>
      <c r="CK85" s="63">
        <v>24289.126259955701</v>
      </c>
      <c r="CL85" s="63">
        <v>23257.248313675598</v>
      </c>
      <c r="CM85" s="63">
        <v>22922.523478307899</v>
      </c>
      <c r="CN85" s="63">
        <v>24006.065202414102</v>
      </c>
      <c r="CO85" s="63">
        <v>26520.738032739599</v>
      </c>
      <c r="CP85" s="63">
        <v>27947.762555242101</v>
      </c>
      <c r="CQ85" s="63">
        <v>29435.174008514299</v>
      </c>
      <c r="CR85" s="63">
        <v>28451.463822371701</v>
      </c>
      <c r="CS85" s="63">
        <v>28900.134680075102</v>
      </c>
      <c r="CT85" s="63">
        <v>30510.296634369199</v>
      </c>
      <c r="CU85" s="63">
        <v>30671.223270019102</v>
      </c>
      <c r="CV85" s="63">
        <v>28640.939311305701</v>
      </c>
      <c r="CW85" s="63">
        <v>28077.723213154699</v>
      </c>
      <c r="CX85" s="63">
        <v>27671.9223551205</v>
      </c>
      <c r="CY85" s="63">
        <v>25923.742518922201</v>
      </c>
      <c r="CZ85" s="63">
        <v>27093.711682389901</v>
      </c>
      <c r="DA85" s="63">
        <v>24113.510521816101</v>
      </c>
      <c r="DB85" s="63">
        <v>26236.409735312602</v>
      </c>
      <c r="DC85" s="63">
        <v>25640.003859933699</v>
      </c>
      <c r="DD85" s="63">
        <v>25027.974742740302</v>
      </c>
      <c r="DE85" s="63">
        <v>25146.413730755001</v>
      </c>
      <c r="DF85" s="63">
        <v>27365.795457748402</v>
      </c>
      <c r="DG85" s="63">
        <v>26398.812737069598</v>
      </c>
      <c r="DH85" s="63">
        <v>26846.9561822713</v>
      </c>
      <c r="DI85" s="63">
        <v>28472.722409647398</v>
      </c>
      <c r="DJ85" s="63">
        <v>29391.3861361001</v>
      </c>
      <c r="DK85" s="63">
        <v>28742.508103440501</v>
      </c>
      <c r="DL85" s="63">
        <v>28488.756278439399</v>
      </c>
      <c r="DM85" s="63">
        <v>28920.343770406798</v>
      </c>
      <c r="DN85" s="63">
        <v>29037.2421289913</v>
      </c>
      <c r="DO85" s="63">
        <v>27033.442498668501</v>
      </c>
      <c r="DP85" s="63">
        <v>27048.62501725</v>
      </c>
      <c r="DQ85" s="63">
        <v>28228.084269938201</v>
      </c>
      <c r="DR85" s="63">
        <v>29817.525612387799</v>
      </c>
      <c r="DS85" s="63">
        <v>29087.617634754999</v>
      </c>
      <c r="DT85" s="63">
        <v>29001.7400390281</v>
      </c>
      <c r="DU85" s="63">
        <v>30926.903586938301</v>
      </c>
      <c r="DV85" s="63">
        <v>31101.889968456398</v>
      </c>
    </row>
    <row r="86" spans="1:126" ht="15" customHeight="1" x14ac:dyDescent="0.3">
      <c r="A86" s="160" t="s">
        <v>119</v>
      </c>
      <c r="B86" s="63">
        <v>0</v>
      </c>
      <c r="C86" s="63">
        <v>0</v>
      </c>
      <c r="D86" s="63">
        <v>0</v>
      </c>
      <c r="E86" s="63">
        <v>0</v>
      </c>
      <c r="F86" s="63">
        <v>0</v>
      </c>
      <c r="G86" s="63">
        <v>0</v>
      </c>
      <c r="H86" s="63">
        <v>0</v>
      </c>
      <c r="I86" s="63">
        <v>0</v>
      </c>
      <c r="J86" s="63">
        <v>0</v>
      </c>
      <c r="K86" s="63">
        <v>0</v>
      </c>
      <c r="L86" s="63">
        <v>0</v>
      </c>
      <c r="M86" s="63">
        <v>0</v>
      </c>
      <c r="N86" s="63">
        <v>0</v>
      </c>
      <c r="O86" s="63">
        <v>0</v>
      </c>
      <c r="P86" s="63">
        <v>0</v>
      </c>
      <c r="Q86" s="63">
        <v>0</v>
      </c>
      <c r="R86" s="63">
        <v>0</v>
      </c>
      <c r="S86" s="63">
        <v>0</v>
      </c>
      <c r="T86" s="63">
        <v>0</v>
      </c>
      <c r="U86" s="63">
        <v>0</v>
      </c>
      <c r="V86" s="63">
        <v>0</v>
      </c>
      <c r="W86" s="63">
        <v>0</v>
      </c>
      <c r="X86" s="63">
        <v>0</v>
      </c>
      <c r="Y86" s="63">
        <v>0</v>
      </c>
      <c r="Z86" s="63">
        <v>0</v>
      </c>
      <c r="AA86" s="63">
        <v>0</v>
      </c>
      <c r="AB86" s="63">
        <v>0</v>
      </c>
      <c r="AC86" s="63">
        <v>0</v>
      </c>
      <c r="AD86" s="63">
        <v>0</v>
      </c>
      <c r="AE86" s="63">
        <v>0</v>
      </c>
      <c r="AF86" s="63">
        <v>0</v>
      </c>
      <c r="AG86" s="63">
        <v>0</v>
      </c>
      <c r="AH86" s="63">
        <v>0</v>
      </c>
      <c r="AI86" s="63">
        <v>0</v>
      </c>
      <c r="AJ86" s="63">
        <v>0</v>
      </c>
      <c r="AK86" s="63">
        <v>0</v>
      </c>
      <c r="AL86" s="63">
        <v>0</v>
      </c>
      <c r="AM86" s="63">
        <v>0</v>
      </c>
      <c r="AN86" s="63">
        <v>2.1836288558999999</v>
      </c>
      <c r="AO86" s="63">
        <v>13.2952466149</v>
      </c>
      <c r="AP86" s="63">
        <v>3.2077838013000002</v>
      </c>
      <c r="AQ86" s="63">
        <v>3.2511319534999998</v>
      </c>
      <c r="AR86" s="63">
        <v>2.9191874674</v>
      </c>
      <c r="AS86" s="63">
        <v>2.9157599018</v>
      </c>
      <c r="AT86" s="63">
        <v>2.8654816599999999</v>
      </c>
      <c r="AU86" s="63">
        <v>4.0641293938</v>
      </c>
      <c r="AV86" s="63">
        <v>7.2920399283000004</v>
      </c>
      <c r="AW86" s="63">
        <v>10.3123265953</v>
      </c>
      <c r="AX86" s="63">
        <v>12.1881935196</v>
      </c>
      <c r="AY86" s="63">
        <v>13.9585197236</v>
      </c>
      <c r="AZ86" s="63">
        <v>18.2122348061</v>
      </c>
      <c r="BA86" s="63">
        <v>18.695085849600002</v>
      </c>
      <c r="BB86" s="63">
        <v>276.01095709489999</v>
      </c>
      <c r="BC86" s="63">
        <v>204.69072201259999</v>
      </c>
      <c r="BD86" s="63">
        <v>209.05986024449999</v>
      </c>
      <c r="BE86" s="63">
        <v>237.71261755290001</v>
      </c>
      <c r="BF86" s="63">
        <v>301.3117934018</v>
      </c>
      <c r="BG86" s="63">
        <v>272.43521149409997</v>
      </c>
      <c r="BH86" s="63">
        <v>272.50223448700001</v>
      </c>
      <c r="BI86" s="63">
        <v>209.46616765900001</v>
      </c>
      <c r="BJ86" s="63">
        <v>203.04025630500001</v>
      </c>
      <c r="BK86" s="63">
        <v>179.56089662810001</v>
      </c>
      <c r="BL86" s="63">
        <v>181.09405522949999</v>
      </c>
      <c r="BM86" s="63">
        <v>223.49477147429999</v>
      </c>
      <c r="BN86" s="63">
        <v>306.9228799389</v>
      </c>
      <c r="BO86" s="63">
        <v>180.9594095663</v>
      </c>
      <c r="BP86" s="63">
        <v>230.66161405790001</v>
      </c>
      <c r="BQ86" s="63">
        <v>236.42768502440001</v>
      </c>
      <c r="BR86" s="63">
        <v>230.4010505052</v>
      </c>
      <c r="BS86" s="63">
        <v>237.42452731809999</v>
      </c>
      <c r="BT86" s="63">
        <v>238.5611349086</v>
      </c>
      <c r="BU86" s="63">
        <v>283.17855714000001</v>
      </c>
      <c r="BV86" s="63">
        <v>549.91622517320002</v>
      </c>
      <c r="BW86" s="63">
        <v>468.84875063850001</v>
      </c>
      <c r="BX86" s="63">
        <v>1498.5290327816001</v>
      </c>
      <c r="BY86" s="63">
        <v>319.86724355000001</v>
      </c>
      <c r="BZ86" s="63">
        <v>414.28943755990002</v>
      </c>
      <c r="CA86" s="63">
        <v>375.0306597046</v>
      </c>
      <c r="CB86" s="63">
        <v>379.93965428119998</v>
      </c>
      <c r="CC86" s="63">
        <v>386.75061597820002</v>
      </c>
      <c r="CD86" s="63">
        <v>428.19809132159997</v>
      </c>
      <c r="CE86" s="63">
        <v>411.71186569880001</v>
      </c>
      <c r="CF86" s="63">
        <v>413.51733502460002</v>
      </c>
      <c r="CG86" s="63">
        <v>401.292525786</v>
      </c>
      <c r="CH86" s="63">
        <v>435.28796893520001</v>
      </c>
      <c r="CI86" s="63">
        <v>427.18153817799998</v>
      </c>
      <c r="CJ86" s="63">
        <v>426.00217393190002</v>
      </c>
      <c r="CK86" s="63">
        <v>430.96391446320001</v>
      </c>
      <c r="CL86" s="63">
        <v>560.73810820009999</v>
      </c>
      <c r="CM86" s="63">
        <v>559.72588423950003</v>
      </c>
      <c r="CN86" s="63">
        <v>554.34292052640001</v>
      </c>
      <c r="CO86" s="63">
        <v>594.35157350630004</v>
      </c>
      <c r="CP86" s="63">
        <v>497.17543020419998</v>
      </c>
      <c r="CQ86" s="63">
        <v>485.20088054799999</v>
      </c>
      <c r="CR86" s="63">
        <v>529.23645496339998</v>
      </c>
      <c r="CS86" s="63">
        <v>473.16763499799998</v>
      </c>
      <c r="CT86" s="63">
        <v>502.03442848809999</v>
      </c>
      <c r="CU86" s="63">
        <v>461.0139762924</v>
      </c>
      <c r="CV86" s="63">
        <v>444.7333210406</v>
      </c>
      <c r="CW86" s="63">
        <v>502.00079109820001</v>
      </c>
      <c r="CX86" s="63">
        <v>558.6155961019</v>
      </c>
      <c r="CY86" s="63">
        <v>532.29568215860002</v>
      </c>
      <c r="CZ86" s="63">
        <v>477.80454966859998</v>
      </c>
      <c r="DA86" s="63">
        <v>474.14911935859999</v>
      </c>
      <c r="DB86" s="63">
        <v>531.36651716480003</v>
      </c>
      <c r="DC86" s="63">
        <v>487.98202651410003</v>
      </c>
      <c r="DD86" s="63">
        <v>486.61381731659998</v>
      </c>
      <c r="DE86" s="63">
        <v>436.092071589</v>
      </c>
      <c r="DF86" s="63">
        <v>612.11912654360003</v>
      </c>
      <c r="DG86" s="63">
        <v>534.27966461139999</v>
      </c>
      <c r="DH86" s="63">
        <v>539.59823042059998</v>
      </c>
      <c r="DI86" s="63">
        <v>501.41336104120001</v>
      </c>
      <c r="DJ86" s="63">
        <v>584.18989632969999</v>
      </c>
      <c r="DK86" s="63">
        <v>582.36248139029999</v>
      </c>
      <c r="DL86" s="63">
        <v>559.14675694200002</v>
      </c>
      <c r="DM86" s="63">
        <v>521.07731248840003</v>
      </c>
      <c r="DN86" s="63">
        <v>570.13749253850006</v>
      </c>
      <c r="DO86" s="63">
        <v>625.5535340294</v>
      </c>
      <c r="DP86" s="63">
        <v>626.96578181740006</v>
      </c>
      <c r="DQ86" s="63">
        <v>595.97404019409998</v>
      </c>
      <c r="DR86" s="63">
        <v>694.16060211599995</v>
      </c>
      <c r="DS86" s="63">
        <v>696.41126060880003</v>
      </c>
      <c r="DT86" s="63">
        <v>739.11387956839997</v>
      </c>
      <c r="DU86" s="63">
        <v>1272.2441474518</v>
      </c>
      <c r="DV86" s="63">
        <v>1373.4827494703</v>
      </c>
    </row>
    <row r="87" spans="1:126" ht="15" customHeight="1" x14ac:dyDescent="0.3">
      <c r="A87" s="160" t="s">
        <v>120</v>
      </c>
      <c r="B87" s="63">
        <v>0</v>
      </c>
      <c r="C87" s="63">
        <v>0</v>
      </c>
      <c r="D87" s="63">
        <v>0</v>
      </c>
      <c r="E87" s="63">
        <v>0</v>
      </c>
      <c r="F87" s="63">
        <v>0</v>
      </c>
      <c r="G87" s="63">
        <v>0</v>
      </c>
      <c r="H87" s="63">
        <v>0</v>
      </c>
      <c r="I87" s="63">
        <v>0</v>
      </c>
      <c r="J87" s="63">
        <v>0</v>
      </c>
      <c r="K87" s="63">
        <v>9.1255095269000002</v>
      </c>
      <c r="L87" s="63">
        <v>9.7675385895000009</v>
      </c>
      <c r="M87" s="63">
        <v>10.086398859899999</v>
      </c>
      <c r="N87" s="63">
        <v>10.4526425955</v>
      </c>
      <c r="O87" s="63">
        <v>10.316951270300001</v>
      </c>
      <c r="P87" s="63">
        <v>9.6641138279999996</v>
      </c>
      <c r="Q87" s="63">
        <v>9.6374657801999994</v>
      </c>
      <c r="R87" s="63">
        <v>161.3039384905</v>
      </c>
      <c r="S87" s="63">
        <v>275.17970909960002</v>
      </c>
      <c r="T87" s="63">
        <v>333.152894645</v>
      </c>
      <c r="U87" s="63">
        <v>79.107955437000001</v>
      </c>
      <c r="V87" s="63">
        <v>182.46738667610001</v>
      </c>
      <c r="W87" s="63">
        <v>149.1776872213</v>
      </c>
      <c r="X87" s="63">
        <v>113.7986729858</v>
      </c>
      <c r="Y87" s="63">
        <v>116.75662414120001</v>
      </c>
      <c r="Z87" s="63">
        <v>193.014623172</v>
      </c>
      <c r="AA87" s="63">
        <v>235.65170984029999</v>
      </c>
      <c r="AB87" s="63">
        <v>191.10805043650001</v>
      </c>
      <c r="AC87" s="63">
        <v>267.62148337600001</v>
      </c>
      <c r="AD87" s="63">
        <v>1448.5577002052</v>
      </c>
      <c r="AE87" s="63">
        <v>1669.6035476356999</v>
      </c>
      <c r="AF87" s="63">
        <v>1909.5219500164001</v>
      </c>
      <c r="AG87" s="63">
        <v>2004.1865197118</v>
      </c>
      <c r="AH87" s="63">
        <v>2120.7401555662</v>
      </c>
      <c r="AI87" s="63">
        <v>2494.8655651520999</v>
      </c>
      <c r="AJ87" s="63">
        <v>3235.6494246101001</v>
      </c>
      <c r="AK87" s="63">
        <v>3657.0804255805001</v>
      </c>
      <c r="AL87" s="63">
        <v>3700.9183673470002</v>
      </c>
      <c r="AM87" s="63">
        <v>3600.0580499940002</v>
      </c>
      <c r="AN87" s="63">
        <v>3865.1959355519002</v>
      </c>
      <c r="AO87" s="63">
        <v>4044.9192859756999</v>
      </c>
      <c r="AP87" s="63">
        <v>4107.3262399872001</v>
      </c>
      <c r="AQ87" s="63">
        <v>3574.4465556274999</v>
      </c>
      <c r="AR87" s="63">
        <v>3997.4085500219999</v>
      </c>
      <c r="AS87" s="63">
        <v>4533.4495311201999</v>
      </c>
      <c r="AT87" s="63">
        <v>5327.1804624541001</v>
      </c>
      <c r="AU87" s="63">
        <v>5432.9003653386999</v>
      </c>
      <c r="AV87" s="63">
        <v>5603.8867965923</v>
      </c>
      <c r="AW87" s="63">
        <v>6027.7154181530996</v>
      </c>
      <c r="AX87" s="63">
        <v>6440.5378687002003</v>
      </c>
      <c r="AY87" s="63">
        <v>6300.5864172428001</v>
      </c>
      <c r="AZ87" s="63">
        <v>6555.3880204179004</v>
      </c>
      <c r="BA87" s="63">
        <v>9578.8821788041005</v>
      </c>
      <c r="BB87" s="63">
        <v>16187.5088304615</v>
      </c>
      <c r="BC87" s="63">
        <v>17099.940110335101</v>
      </c>
      <c r="BD87" s="63">
        <v>16971.909902098902</v>
      </c>
      <c r="BE87" s="63">
        <v>17651.279504771301</v>
      </c>
      <c r="BF87" s="63">
        <v>21108.967512218202</v>
      </c>
      <c r="BG87" s="63">
        <v>21035.714404965602</v>
      </c>
      <c r="BH87" s="63">
        <v>21606.5790119052</v>
      </c>
      <c r="BI87" s="63">
        <v>21815.7809940187</v>
      </c>
      <c r="BJ87" s="63">
        <v>22260.544836358698</v>
      </c>
      <c r="BK87" s="63">
        <v>21921.807249664202</v>
      </c>
      <c r="BL87" s="63">
        <v>20831.327816782501</v>
      </c>
      <c r="BM87" s="63">
        <v>21112.7572581403</v>
      </c>
      <c r="BN87" s="63">
        <v>21285.380056722901</v>
      </c>
      <c r="BO87" s="63">
        <v>19894.1085629191</v>
      </c>
      <c r="BP87" s="63">
        <v>20660.945909494501</v>
      </c>
      <c r="BQ87" s="63">
        <v>20838.8775958406</v>
      </c>
      <c r="BR87" s="63">
        <v>19057.356315359899</v>
      </c>
      <c r="BS87" s="63">
        <v>17909.819174056101</v>
      </c>
      <c r="BT87" s="63">
        <v>14679.825220286401</v>
      </c>
      <c r="BU87" s="63">
        <v>13662.7095326502</v>
      </c>
      <c r="BV87" s="63">
        <v>16609.564638344698</v>
      </c>
      <c r="BW87" s="63">
        <v>17558.097435346899</v>
      </c>
      <c r="BX87" s="63">
        <v>17078.1951513733</v>
      </c>
      <c r="BY87" s="63">
        <v>16768.2692501294</v>
      </c>
      <c r="BZ87" s="63">
        <v>17286.460810196899</v>
      </c>
      <c r="CA87" s="63">
        <v>17279.6939085183</v>
      </c>
      <c r="CB87" s="63">
        <v>17854.292084118701</v>
      </c>
      <c r="CC87" s="63">
        <v>17601.538886448201</v>
      </c>
      <c r="CD87" s="63">
        <v>19554.0291456386</v>
      </c>
      <c r="CE87" s="63">
        <v>19496.551470837701</v>
      </c>
      <c r="CF87" s="63">
        <v>18403.220032416601</v>
      </c>
      <c r="CG87" s="63">
        <v>38026.715779439801</v>
      </c>
      <c r="CH87" s="63">
        <v>37142.958097300703</v>
      </c>
      <c r="CI87" s="63">
        <v>37985.694816554998</v>
      </c>
      <c r="CJ87" s="63">
        <v>34104.489771730099</v>
      </c>
      <c r="CK87" s="63">
        <v>23858.162345492499</v>
      </c>
      <c r="CL87" s="63">
        <v>22696.510205475501</v>
      </c>
      <c r="CM87" s="63">
        <v>22362.797594068401</v>
      </c>
      <c r="CN87" s="63">
        <v>23451.722281887702</v>
      </c>
      <c r="CO87" s="63">
        <v>25926.386459233301</v>
      </c>
      <c r="CP87" s="63">
        <v>27450.587125037899</v>
      </c>
      <c r="CQ87" s="63">
        <v>28949.973127966299</v>
      </c>
      <c r="CR87" s="63">
        <v>27922.227367408301</v>
      </c>
      <c r="CS87" s="63">
        <v>28426.967045077101</v>
      </c>
      <c r="CT87" s="63">
        <v>30008.262205881099</v>
      </c>
      <c r="CU87" s="63">
        <v>30210.209293726701</v>
      </c>
      <c r="CV87" s="63">
        <v>28196.205990265102</v>
      </c>
      <c r="CW87" s="63">
        <v>27575.7224220565</v>
      </c>
      <c r="CX87" s="63">
        <v>27113.3067590186</v>
      </c>
      <c r="CY87" s="63">
        <v>25391.4468367636</v>
      </c>
      <c r="CZ87" s="63">
        <v>26615.907132721299</v>
      </c>
      <c r="DA87" s="63">
        <v>23639.3614024575</v>
      </c>
      <c r="DB87" s="63">
        <v>25705.043218147799</v>
      </c>
      <c r="DC87" s="63">
        <v>25152.0218334196</v>
      </c>
      <c r="DD87" s="63">
        <v>24541.360925423702</v>
      </c>
      <c r="DE87" s="63">
        <v>24710.321659165998</v>
      </c>
      <c r="DF87" s="63">
        <v>26753.676331204799</v>
      </c>
      <c r="DG87" s="63">
        <v>25864.533072458202</v>
      </c>
      <c r="DH87" s="63">
        <v>26307.357951850699</v>
      </c>
      <c r="DI87" s="63">
        <v>27971.309048606199</v>
      </c>
      <c r="DJ87" s="63">
        <v>28807.196239770401</v>
      </c>
      <c r="DK87" s="63">
        <v>28160.1456220502</v>
      </c>
      <c r="DL87" s="63">
        <v>27929.609521497401</v>
      </c>
      <c r="DM87" s="63">
        <v>28399.266457918398</v>
      </c>
      <c r="DN87" s="63">
        <v>28467.104636452801</v>
      </c>
      <c r="DO87" s="63">
        <v>26407.8889646391</v>
      </c>
      <c r="DP87" s="63">
        <v>26421.659235432599</v>
      </c>
      <c r="DQ87" s="63">
        <v>27632.110229744099</v>
      </c>
      <c r="DR87" s="63">
        <v>29123.365010271798</v>
      </c>
      <c r="DS87" s="63">
        <v>28391.206374146201</v>
      </c>
      <c r="DT87" s="63">
        <v>28262.626159459702</v>
      </c>
      <c r="DU87" s="63">
        <v>29654.659439486499</v>
      </c>
      <c r="DV87" s="63">
        <v>29728.4072189861</v>
      </c>
    </row>
    <row r="88" spans="1:126" s="26" customFormat="1" ht="15" customHeight="1" x14ac:dyDescent="0.3">
      <c r="A88" s="122" t="s">
        <v>171</v>
      </c>
      <c r="B88" s="60">
        <v>543.8549570056</v>
      </c>
      <c r="C88" s="60">
        <v>753.78793309440005</v>
      </c>
      <c r="D88" s="60">
        <v>808.36582402960005</v>
      </c>
      <c r="E88" s="60">
        <v>807.45246085010001</v>
      </c>
      <c r="F88" s="60">
        <v>909.19279592060002</v>
      </c>
      <c r="G88" s="60">
        <v>1104.8656732080999</v>
      </c>
      <c r="H88" s="60">
        <v>1155.1094152727001</v>
      </c>
      <c r="I88" s="60">
        <v>1502.7463517009</v>
      </c>
      <c r="J88" s="60">
        <v>1694.0136986299999</v>
      </c>
      <c r="K88" s="60">
        <v>2051.1038961038998</v>
      </c>
      <c r="L88" s="60">
        <v>2039.8419447269</v>
      </c>
      <c r="M88" s="60">
        <v>2033.0105994477001</v>
      </c>
      <c r="N88" s="60">
        <v>2305.0553811269001</v>
      </c>
      <c r="O88" s="60">
        <v>2786.5047896709002</v>
      </c>
      <c r="P88" s="60">
        <v>2643.0777903041999</v>
      </c>
      <c r="Q88" s="60">
        <v>2462.8752444268998</v>
      </c>
      <c r="R88" s="60">
        <v>2854.5814373139001</v>
      </c>
      <c r="S88" s="60">
        <v>3567.5337580639998</v>
      </c>
      <c r="T88" s="60">
        <v>3584.6550855014998</v>
      </c>
      <c r="U88" s="60">
        <v>3382.6631884510998</v>
      </c>
      <c r="V88" s="60">
        <v>3522.7139705026002</v>
      </c>
      <c r="W88" s="60">
        <v>3945.9007381210999</v>
      </c>
      <c r="X88" s="60">
        <v>3792.7188625592999</v>
      </c>
      <c r="Y88" s="60">
        <v>3663.5034347399001</v>
      </c>
      <c r="Z88" s="60">
        <v>4219.3558305211</v>
      </c>
      <c r="AA88" s="60">
        <v>5138.7712960302997</v>
      </c>
      <c r="AB88" s="60">
        <v>5014.1986420950998</v>
      </c>
      <c r="AC88" s="60">
        <v>5786.4933219668001</v>
      </c>
      <c r="AD88" s="60">
        <v>6137.0952772073997</v>
      </c>
      <c r="AE88" s="60">
        <v>7126.5921445209997</v>
      </c>
      <c r="AF88" s="60">
        <v>6803.2859256823003</v>
      </c>
      <c r="AG88" s="60">
        <v>6838.0245866892001</v>
      </c>
      <c r="AH88" s="60">
        <v>6431.3923999351</v>
      </c>
      <c r="AI88" s="60">
        <v>7122.8340217798004</v>
      </c>
      <c r="AJ88" s="60">
        <v>6583.5120380189001</v>
      </c>
      <c r="AK88" s="60">
        <v>8763.8702665597993</v>
      </c>
      <c r="AL88" s="60">
        <v>8938.6622207937999</v>
      </c>
      <c r="AM88" s="60">
        <v>9338.7138174780994</v>
      </c>
      <c r="AN88" s="60">
        <v>8892.8378268967008</v>
      </c>
      <c r="AO88" s="60">
        <v>8766.6795429595004</v>
      </c>
      <c r="AP88" s="60">
        <v>9039.5064325588992</v>
      </c>
      <c r="AQ88" s="60">
        <v>10406.6308214745</v>
      </c>
      <c r="AR88" s="60">
        <v>10093.749348932201</v>
      </c>
      <c r="AS88" s="60">
        <v>9509.9841728326992</v>
      </c>
      <c r="AT88" s="60">
        <v>10647.705807034899</v>
      </c>
      <c r="AU88" s="60">
        <v>12419.2427198237</v>
      </c>
      <c r="AV88" s="60">
        <v>12016.478829207501</v>
      </c>
      <c r="AW88" s="60">
        <v>12869.832718985201</v>
      </c>
      <c r="AX88" s="60">
        <v>13030.428095872099</v>
      </c>
      <c r="AY88" s="60">
        <v>14476.2054493696</v>
      </c>
      <c r="AZ88" s="60">
        <v>13657.3574134628</v>
      </c>
      <c r="BA88" s="60">
        <v>16185.179573712199</v>
      </c>
      <c r="BB88" s="60">
        <v>21657.976299150301</v>
      </c>
      <c r="BC88" s="60">
        <v>24271.030068383701</v>
      </c>
      <c r="BD88" s="60">
        <v>23728.774912963901</v>
      </c>
      <c r="BE88" s="60">
        <v>23716.8109562961</v>
      </c>
      <c r="BF88" s="60">
        <v>27435.912391389</v>
      </c>
      <c r="BG88" s="60">
        <v>28500.2486989383</v>
      </c>
      <c r="BH88" s="60">
        <v>27906.130729102999</v>
      </c>
      <c r="BI88" s="60">
        <v>32175.862912974</v>
      </c>
      <c r="BJ88" s="60">
        <v>32971.807774018598</v>
      </c>
      <c r="BK88" s="60">
        <v>32052.539474035701</v>
      </c>
      <c r="BL88" s="60">
        <v>29831.788336784601</v>
      </c>
      <c r="BM88" s="60">
        <v>30288.183373981399</v>
      </c>
      <c r="BN88" s="60">
        <v>30591.149478924399</v>
      </c>
      <c r="BO88" s="60">
        <v>30583.803800740701</v>
      </c>
      <c r="BP88" s="60">
        <v>30288.9347726132</v>
      </c>
      <c r="BQ88" s="60">
        <v>29559.121520725199</v>
      </c>
      <c r="BR88" s="60">
        <v>31242.641940027199</v>
      </c>
      <c r="BS88" s="60">
        <v>32016.2814249941</v>
      </c>
      <c r="BT88" s="60">
        <v>29568.8694524329</v>
      </c>
      <c r="BU88" s="60">
        <v>28960.595573198301</v>
      </c>
      <c r="BV88" s="60">
        <v>30747.265986104499</v>
      </c>
      <c r="BW88" s="60">
        <v>32003.614404935699</v>
      </c>
      <c r="BX88" s="60">
        <v>29834.0587950927</v>
      </c>
      <c r="BY88" s="60">
        <v>28992.4821916213</v>
      </c>
      <c r="BZ88" s="60">
        <v>30139.590409931399</v>
      </c>
      <c r="CA88" s="60">
        <v>30925.6335238471</v>
      </c>
      <c r="CB88" s="60">
        <v>30556.2024672794</v>
      </c>
      <c r="CC88" s="60">
        <v>31301.965557899999</v>
      </c>
      <c r="CD88" s="60">
        <v>33896.084079972701</v>
      </c>
      <c r="CE88" s="60">
        <v>34524.889218106102</v>
      </c>
      <c r="CF88" s="60">
        <v>33064.489169981702</v>
      </c>
      <c r="CG88" s="60">
        <v>35193.635513090703</v>
      </c>
      <c r="CH88" s="60">
        <v>33868.005274966599</v>
      </c>
      <c r="CI88" s="60">
        <v>35315.003978054003</v>
      </c>
      <c r="CJ88" s="60">
        <v>31236.928022804699</v>
      </c>
      <c r="CK88" s="60">
        <v>30357.460849755302</v>
      </c>
      <c r="CL88" s="60">
        <v>30486.2865602526</v>
      </c>
      <c r="CM88" s="60">
        <v>30619.9576743162</v>
      </c>
      <c r="CN88" s="60">
        <v>29396.554708370299</v>
      </c>
      <c r="CO88" s="60">
        <v>28408.898499843199</v>
      </c>
      <c r="CP88" s="60">
        <v>29051.951940028601</v>
      </c>
      <c r="CQ88" s="60">
        <v>30909.9250201664</v>
      </c>
      <c r="CR88" s="60">
        <v>29774.848538155398</v>
      </c>
      <c r="CS88" s="60">
        <v>29844.550806982501</v>
      </c>
      <c r="CT88" s="60">
        <v>31039.8108165056</v>
      </c>
      <c r="CU88" s="60">
        <v>32232.106881120999</v>
      </c>
      <c r="CV88" s="60">
        <v>28291.207699640399</v>
      </c>
      <c r="CW88" s="60">
        <v>27419.679825867301</v>
      </c>
      <c r="CX88" s="60">
        <v>28760.695356738299</v>
      </c>
      <c r="CY88" s="60">
        <v>29277.790853506202</v>
      </c>
      <c r="CZ88" s="60">
        <v>29542.2722258945</v>
      </c>
      <c r="DA88" s="60">
        <v>27334.051112515299</v>
      </c>
      <c r="DB88" s="60">
        <v>34639.694741801402</v>
      </c>
      <c r="DC88" s="60">
        <v>35061.9813619911</v>
      </c>
      <c r="DD88" s="60">
        <v>35633.2918377483</v>
      </c>
      <c r="DE88" s="60">
        <v>35491.294022967297</v>
      </c>
      <c r="DF88" s="60">
        <v>38781.162686449403</v>
      </c>
      <c r="DG88" s="60">
        <v>39921.103483785198</v>
      </c>
      <c r="DH88" s="60">
        <v>41080.882921963603</v>
      </c>
      <c r="DI88" s="60">
        <v>41275.342836652897</v>
      </c>
      <c r="DJ88" s="60">
        <v>42586.808466172602</v>
      </c>
      <c r="DK88" s="60">
        <v>44040.805366737302</v>
      </c>
      <c r="DL88" s="60">
        <v>41891.821477275298</v>
      </c>
      <c r="DM88" s="60">
        <v>41594.993674698198</v>
      </c>
      <c r="DN88" s="60">
        <v>42839.871111770903</v>
      </c>
      <c r="DO88" s="60">
        <v>44147.860061139603</v>
      </c>
      <c r="DP88" s="60">
        <v>43912.658647199903</v>
      </c>
      <c r="DQ88" s="60">
        <v>44709.553516893</v>
      </c>
      <c r="DR88" s="60">
        <v>45937.703413167997</v>
      </c>
      <c r="DS88" s="60">
        <v>46895.701670897797</v>
      </c>
      <c r="DT88" s="60">
        <v>47639.746527821299</v>
      </c>
      <c r="DU88" s="60">
        <v>47180.178632101401</v>
      </c>
      <c r="DV88" s="60">
        <v>45612.711857831702</v>
      </c>
    </row>
    <row r="89" spans="1:126" ht="15" customHeight="1" x14ac:dyDescent="0.3">
      <c r="A89" s="159" t="s">
        <v>113</v>
      </c>
      <c r="B89" s="63">
        <v>0</v>
      </c>
      <c r="C89" s="63">
        <v>0</v>
      </c>
      <c r="D89" s="63">
        <v>0</v>
      </c>
      <c r="E89" s="63">
        <v>0</v>
      </c>
      <c r="F89" s="63">
        <v>0</v>
      </c>
      <c r="G89" s="63">
        <v>0</v>
      </c>
      <c r="H89" s="63">
        <v>0</v>
      </c>
      <c r="I89" s="63">
        <v>0</v>
      </c>
      <c r="J89" s="63">
        <v>0</v>
      </c>
      <c r="K89" s="63">
        <v>0</v>
      </c>
      <c r="L89" s="63">
        <v>0</v>
      </c>
      <c r="M89" s="63">
        <v>0</v>
      </c>
      <c r="N89" s="63">
        <v>0</v>
      </c>
      <c r="O89" s="63">
        <v>0</v>
      </c>
      <c r="P89" s="63">
        <v>0</v>
      </c>
      <c r="Q89" s="63">
        <v>0</v>
      </c>
      <c r="R89" s="63">
        <v>0</v>
      </c>
      <c r="S89" s="63">
        <v>0</v>
      </c>
      <c r="T89" s="63">
        <v>0</v>
      </c>
      <c r="U89" s="63">
        <v>0</v>
      </c>
      <c r="V89" s="63">
        <v>0</v>
      </c>
      <c r="W89" s="63">
        <v>0</v>
      </c>
      <c r="X89" s="63">
        <v>0</v>
      </c>
      <c r="Y89" s="63">
        <v>0</v>
      </c>
      <c r="Z89" s="63">
        <v>0</v>
      </c>
      <c r="AA89" s="63">
        <v>0</v>
      </c>
      <c r="AB89" s="63">
        <v>0</v>
      </c>
      <c r="AC89" s="63">
        <v>0</v>
      </c>
      <c r="AD89" s="63">
        <v>0</v>
      </c>
      <c r="AE89" s="63">
        <v>0</v>
      </c>
      <c r="AF89" s="63">
        <v>0</v>
      </c>
      <c r="AG89" s="63">
        <v>0</v>
      </c>
      <c r="AH89" s="63">
        <v>0</v>
      </c>
      <c r="AI89" s="63">
        <v>0</v>
      </c>
      <c r="AJ89" s="63">
        <v>0</v>
      </c>
      <c r="AK89" s="63">
        <v>0</v>
      </c>
      <c r="AL89" s="63">
        <v>0</v>
      </c>
      <c r="AM89" s="63">
        <v>0</v>
      </c>
      <c r="AN89" s="63">
        <v>0</v>
      </c>
      <c r="AO89" s="63">
        <v>0</v>
      </c>
      <c r="AP89" s="63">
        <v>0</v>
      </c>
      <c r="AQ89" s="63">
        <v>0</v>
      </c>
      <c r="AR89" s="63">
        <v>0</v>
      </c>
      <c r="AS89" s="63">
        <v>0</v>
      </c>
      <c r="AT89" s="63">
        <v>0</v>
      </c>
      <c r="AU89" s="63">
        <v>0</v>
      </c>
      <c r="AV89" s="63">
        <v>0</v>
      </c>
      <c r="AW89" s="63">
        <v>0</v>
      </c>
      <c r="AX89" s="63">
        <v>0</v>
      </c>
      <c r="AY89" s="63">
        <v>0</v>
      </c>
      <c r="AZ89" s="63">
        <v>0</v>
      </c>
      <c r="BA89" s="63">
        <v>0</v>
      </c>
      <c r="BB89" s="63">
        <v>0</v>
      </c>
      <c r="BC89" s="63">
        <v>0</v>
      </c>
      <c r="BD89" s="63">
        <v>0</v>
      </c>
      <c r="BE89" s="63">
        <v>0</v>
      </c>
      <c r="BF89" s="63">
        <v>0</v>
      </c>
      <c r="BG89" s="63">
        <v>0</v>
      </c>
      <c r="BH89" s="63">
        <v>0</v>
      </c>
      <c r="BI89" s="63">
        <v>0</v>
      </c>
      <c r="BJ89" s="63">
        <v>0</v>
      </c>
      <c r="BK89" s="63">
        <v>0</v>
      </c>
      <c r="BL89" s="63">
        <v>0</v>
      </c>
      <c r="BM89" s="63">
        <v>0</v>
      </c>
      <c r="BN89" s="63">
        <v>0</v>
      </c>
      <c r="BO89" s="63">
        <v>0</v>
      </c>
      <c r="BP89" s="63">
        <v>0</v>
      </c>
      <c r="BQ89" s="63">
        <v>0</v>
      </c>
      <c r="BR89" s="63">
        <v>0</v>
      </c>
      <c r="BS89" s="63">
        <v>0</v>
      </c>
      <c r="BT89" s="63">
        <v>0</v>
      </c>
      <c r="BU89" s="63">
        <v>0</v>
      </c>
      <c r="BV89" s="63">
        <v>0</v>
      </c>
      <c r="BW89" s="63">
        <v>0</v>
      </c>
      <c r="BX89" s="63">
        <v>0</v>
      </c>
      <c r="BY89" s="63">
        <v>0</v>
      </c>
      <c r="BZ89" s="63">
        <v>0</v>
      </c>
      <c r="CA89" s="63">
        <v>0</v>
      </c>
      <c r="CB89" s="63">
        <v>0</v>
      </c>
      <c r="CC89" s="63">
        <v>0</v>
      </c>
      <c r="CD89" s="63">
        <v>0</v>
      </c>
      <c r="CE89" s="63">
        <v>0</v>
      </c>
      <c r="CF89" s="63">
        <v>0</v>
      </c>
      <c r="CG89" s="63">
        <v>0</v>
      </c>
      <c r="CH89" s="63">
        <v>0</v>
      </c>
      <c r="CI89" s="63">
        <v>0</v>
      </c>
      <c r="CJ89" s="63">
        <v>0</v>
      </c>
      <c r="CK89" s="63">
        <v>0</v>
      </c>
      <c r="CL89" s="63">
        <v>0</v>
      </c>
      <c r="CM89" s="63">
        <v>0</v>
      </c>
      <c r="CN89" s="63">
        <v>0</v>
      </c>
      <c r="CO89" s="63">
        <v>0</v>
      </c>
      <c r="CP89" s="63">
        <v>0</v>
      </c>
      <c r="CQ89" s="63">
        <v>0</v>
      </c>
      <c r="CR89" s="63">
        <v>0</v>
      </c>
      <c r="CS89" s="63">
        <v>0</v>
      </c>
      <c r="CT89" s="63">
        <v>0</v>
      </c>
      <c r="CU89" s="63">
        <v>0</v>
      </c>
      <c r="CV89" s="63">
        <v>0</v>
      </c>
      <c r="CW89" s="63">
        <v>0</v>
      </c>
      <c r="CX89" s="63">
        <v>0</v>
      </c>
      <c r="CY89" s="63">
        <v>0</v>
      </c>
      <c r="CZ89" s="63">
        <v>0</v>
      </c>
      <c r="DA89" s="63">
        <v>0</v>
      </c>
      <c r="DB89" s="63">
        <v>0</v>
      </c>
      <c r="DC89" s="63">
        <v>0</v>
      </c>
      <c r="DD89" s="63">
        <v>0</v>
      </c>
      <c r="DE89" s="63">
        <v>0</v>
      </c>
      <c r="DF89" s="63">
        <v>0</v>
      </c>
      <c r="DG89" s="63">
        <v>0</v>
      </c>
      <c r="DH89" s="63">
        <v>0</v>
      </c>
      <c r="DI89" s="63">
        <v>0</v>
      </c>
      <c r="DJ89" s="63">
        <v>0</v>
      </c>
      <c r="DK89" s="63">
        <v>0</v>
      </c>
      <c r="DL89" s="63">
        <v>0</v>
      </c>
      <c r="DM89" s="63">
        <v>0</v>
      </c>
      <c r="DN89" s="63">
        <v>0</v>
      </c>
      <c r="DO89" s="63">
        <v>0</v>
      </c>
      <c r="DP89" s="63">
        <v>0</v>
      </c>
      <c r="DQ89" s="63">
        <v>0</v>
      </c>
      <c r="DR89" s="63">
        <v>0</v>
      </c>
      <c r="DS89" s="63">
        <v>0</v>
      </c>
      <c r="DT89" s="63">
        <v>0</v>
      </c>
      <c r="DU89" s="63">
        <v>0</v>
      </c>
      <c r="DV89" s="63">
        <v>0</v>
      </c>
    </row>
    <row r="90" spans="1:126" ht="15" customHeight="1" x14ac:dyDescent="0.3">
      <c r="A90" s="159" t="s">
        <v>114</v>
      </c>
      <c r="B90" s="63">
        <v>0</v>
      </c>
      <c r="C90" s="63">
        <v>0</v>
      </c>
      <c r="D90" s="63">
        <v>0</v>
      </c>
      <c r="E90" s="63">
        <v>0</v>
      </c>
      <c r="F90" s="63">
        <v>0</v>
      </c>
      <c r="G90" s="63">
        <v>0</v>
      </c>
      <c r="H90" s="63">
        <v>0</v>
      </c>
      <c r="I90" s="63">
        <v>0</v>
      </c>
      <c r="J90" s="63">
        <v>0</v>
      </c>
      <c r="K90" s="63">
        <v>0</v>
      </c>
      <c r="L90" s="63">
        <v>0</v>
      </c>
      <c r="M90" s="63">
        <v>0</v>
      </c>
      <c r="N90" s="63">
        <v>8.6782661782999995</v>
      </c>
      <c r="O90" s="63">
        <v>39.753436068299997</v>
      </c>
      <c r="P90" s="63">
        <v>37.106091824400004</v>
      </c>
      <c r="Q90" s="63">
        <v>37.328118889300001</v>
      </c>
      <c r="R90" s="63">
        <v>46.151341597399998</v>
      </c>
      <c r="S90" s="63">
        <v>80.776936330500007</v>
      </c>
      <c r="T90" s="63">
        <v>78.170925588399996</v>
      </c>
      <c r="U90" s="63">
        <v>68.062529420999994</v>
      </c>
      <c r="V90" s="63">
        <v>401.28285526259998</v>
      </c>
      <c r="W90" s="63">
        <v>415.52014454869999</v>
      </c>
      <c r="X90" s="63">
        <v>420.86407582940001</v>
      </c>
      <c r="Y90" s="63">
        <v>429.67313353970002</v>
      </c>
      <c r="Z90" s="63">
        <v>437.74128233969998</v>
      </c>
      <c r="AA90" s="63">
        <v>473.23371238559997</v>
      </c>
      <c r="AB90" s="63">
        <v>450.89893307469998</v>
      </c>
      <c r="AC90" s="63">
        <v>469.31920594330001</v>
      </c>
      <c r="AD90" s="63">
        <v>478.2780287475</v>
      </c>
      <c r="AE90" s="63">
        <v>495.34393264390002</v>
      </c>
      <c r="AF90" s="63">
        <v>498.98512002630002</v>
      </c>
      <c r="AG90" s="63">
        <v>567.81644764739997</v>
      </c>
      <c r="AH90" s="63">
        <v>520.19000162049997</v>
      </c>
      <c r="AI90" s="63">
        <v>528.50281637249998</v>
      </c>
      <c r="AJ90" s="63">
        <v>510.24704449939998</v>
      </c>
      <c r="AK90" s="63">
        <v>615.80406513360003</v>
      </c>
      <c r="AL90" s="63">
        <v>678.18536075839995</v>
      </c>
      <c r="AM90" s="63">
        <v>748.82241440580003</v>
      </c>
      <c r="AN90" s="63">
        <v>703.01149704479997</v>
      </c>
      <c r="AO90" s="63">
        <v>696.64457365919998</v>
      </c>
      <c r="AP90" s="63">
        <v>669.25398495019999</v>
      </c>
      <c r="AQ90" s="63">
        <v>747.15677554980005</v>
      </c>
      <c r="AR90" s="63">
        <v>729.6786730238</v>
      </c>
      <c r="AS90" s="63">
        <v>646.23036442060004</v>
      </c>
      <c r="AT90" s="63">
        <v>690.14084507049995</v>
      </c>
      <c r="AU90" s="63">
        <v>867.7873940339</v>
      </c>
      <c r="AV90" s="63">
        <v>790.37990420120002</v>
      </c>
      <c r="AW90" s="63">
        <v>825.16607213630004</v>
      </c>
      <c r="AX90" s="63">
        <v>830.63067425249994</v>
      </c>
      <c r="AY90" s="63">
        <v>852.7681984546</v>
      </c>
      <c r="AZ90" s="63">
        <v>746.02568192700005</v>
      </c>
      <c r="BA90" s="63">
        <v>738.60903887899997</v>
      </c>
      <c r="BB90" s="63">
        <v>39.976502159200002</v>
      </c>
      <c r="BC90" s="63">
        <v>123.0664179133</v>
      </c>
      <c r="BD90" s="63">
        <v>2.8621951699999999E-2</v>
      </c>
      <c r="BE90" s="63">
        <v>9.8055251567999999</v>
      </c>
      <c r="BF90" s="63">
        <v>85.701033245000005</v>
      </c>
      <c r="BG90" s="63">
        <v>159.07653607899999</v>
      </c>
      <c r="BH90" s="63">
        <v>5.6173250500000001E-2</v>
      </c>
      <c r="BI90" s="63">
        <v>5.60736966E-2</v>
      </c>
      <c r="BJ90" s="63">
        <v>42.537423116500001</v>
      </c>
      <c r="BK90" s="63">
        <v>35.104042449200001</v>
      </c>
      <c r="BL90" s="63">
        <v>7.5375906000000006E-2</v>
      </c>
      <c r="BM90" s="63">
        <v>160.23440797129999</v>
      </c>
      <c r="BN90" s="63">
        <v>47.2102942283</v>
      </c>
      <c r="BO90" s="63">
        <v>0.1050638154</v>
      </c>
      <c r="BP90" s="63">
        <v>9.5529234599999999E-2</v>
      </c>
      <c r="BQ90" s="63">
        <v>8.9692411499999999E-2</v>
      </c>
      <c r="BR90" s="63">
        <v>7.7012313937999997</v>
      </c>
      <c r="BS90" s="63">
        <v>1.0978941641</v>
      </c>
      <c r="BT90" s="63">
        <v>118.594730732</v>
      </c>
      <c r="BU90" s="63">
        <v>223.61266435510001</v>
      </c>
      <c r="BV90" s="63">
        <v>186.09705225100001</v>
      </c>
      <c r="BW90" s="63">
        <v>114.6274557494</v>
      </c>
      <c r="BX90" s="63">
        <v>33.624138970799997</v>
      </c>
      <c r="BY90" s="63">
        <v>0.1216968105</v>
      </c>
      <c r="BZ90" s="63">
        <v>53.664569631399999</v>
      </c>
      <c r="CA90" s="63">
        <v>71.515528105399994</v>
      </c>
      <c r="CB90" s="63">
        <v>16.226746359100002</v>
      </c>
      <c r="CC90" s="63">
        <v>203.91258217149999</v>
      </c>
      <c r="CD90" s="63">
        <v>62.261691729600003</v>
      </c>
      <c r="CE90" s="63">
        <v>36.906424581000003</v>
      </c>
      <c r="CF90" s="63">
        <v>37.109025916</v>
      </c>
      <c r="CG90" s="63">
        <v>0</v>
      </c>
      <c r="CH90" s="63">
        <v>59.121652976199996</v>
      </c>
      <c r="CI90" s="63">
        <v>0.1198002625</v>
      </c>
      <c r="CJ90" s="63">
        <v>0</v>
      </c>
      <c r="CK90" s="63">
        <v>0</v>
      </c>
      <c r="CL90" s="63">
        <v>71.266601878800003</v>
      </c>
      <c r="CM90" s="63">
        <v>72.014042827099999</v>
      </c>
      <c r="CN90" s="63">
        <v>71.467973550099998</v>
      </c>
      <c r="CO90" s="63">
        <v>0.78344427679999995</v>
      </c>
      <c r="CP90" s="63">
        <v>82.364349409699997</v>
      </c>
      <c r="CQ90" s="63">
        <v>79.007081241600005</v>
      </c>
      <c r="CR90" s="63">
        <v>80.183232120599996</v>
      </c>
      <c r="CS90" s="63">
        <v>1.4361198594</v>
      </c>
      <c r="CT90" s="63">
        <v>119.8969010755</v>
      </c>
      <c r="CU90" s="63">
        <v>98.094182994400001</v>
      </c>
      <c r="CV90" s="63">
        <v>85.872977636399995</v>
      </c>
      <c r="CW90" s="63">
        <v>2.2310055851000001</v>
      </c>
      <c r="CX90" s="63">
        <v>52.180210994399999</v>
      </c>
      <c r="CY90" s="63">
        <v>52.3062911687</v>
      </c>
      <c r="CZ90" s="63">
        <v>78.991748899000001</v>
      </c>
      <c r="DA90" s="63">
        <v>77.105378889700006</v>
      </c>
      <c r="DB90" s="63">
        <v>77.402158177800004</v>
      </c>
      <c r="DC90" s="63">
        <v>95.395327482300004</v>
      </c>
      <c r="DD90" s="63">
        <v>93.114433986999998</v>
      </c>
      <c r="DE90" s="63">
        <v>0</v>
      </c>
      <c r="DF90" s="63">
        <v>287.3221146043</v>
      </c>
      <c r="DG90" s="63">
        <v>51.103710195300003</v>
      </c>
      <c r="DH90" s="63">
        <v>24.383372535100001</v>
      </c>
      <c r="DI90" s="63">
        <v>0</v>
      </c>
      <c r="DJ90" s="63">
        <v>225.3339982677</v>
      </c>
      <c r="DK90" s="63">
        <v>174.25506503650001</v>
      </c>
      <c r="DL90" s="63">
        <v>129.96805111820001</v>
      </c>
      <c r="DM90" s="63">
        <v>0</v>
      </c>
      <c r="DN90" s="63">
        <v>397.17773625019998</v>
      </c>
      <c r="DO90" s="63">
        <v>227.86083543620001</v>
      </c>
      <c r="DP90" s="63">
        <v>197.99518642149999</v>
      </c>
      <c r="DQ90" s="63">
        <v>0</v>
      </c>
      <c r="DR90" s="63">
        <v>294.2373724807</v>
      </c>
      <c r="DS90" s="63">
        <v>451.42499373909999</v>
      </c>
      <c r="DT90" s="63">
        <v>460.87801385799997</v>
      </c>
      <c r="DU90" s="63">
        <v>0</v>
      </c>
      <c r="DV90" s="63">
        <v>383.838279124</v>
      </c>
    </row>
    <row r="91" spans="1:126" ht="15" customHeight="1" x14ac:dyDescent="0.3">
      <c r="A91" s="160" t="s">
        <v>115</v>
      </c>
      <c r="B91" s="63">
        <v>0</v>
      </c>
      <c r="C91" s="63">
        <v>0</v>
      </c>
      <c r="D91" s="63">
        <v>0</v>
      </c>
      <c r="E91" s="63">
        <v>0</v>
      </c>
      <c r="F91" s="63">
        <v>0</v>
      </c>
      <c r="G91" s="63">
        <v>0</v>
      </c>
      <c r="H91" s="63">
        <v>0</v>
      </c>
      <c r="I91" s="63">
        <v>0</v>
      </c>
      <c r="J91" s="63">
        <v>0</v>
      </c>
      <c r="K91" s="63">
        <v>0</v>
      </c>
      <c r="L91" s="63">
        <v>0</v>
      </c>
      <c r="M91" s="63">
        <v>0</v>
      </c>
      <c r="N91" s="63">
        <v>8.6782661782999995</v>
      </c>
      <c r="O91" s="63">
        <v>39.753436068299997</v>
      </c>
      <c r="P91" s="63">
        <v>37.106091824400004</v>
      </c>
      <c r="Q91" s="63">
        <v>37.328118889300001</v>
      </c>
      <c r="R91" s="63">
        <v>46.151341597399998</v>
      </c>
      <c r="S91" s="63">
        <v>80.776936330500007</v>
      </c>
      <c r="T91" s="63">
        <v>78.170925588399996</v>
      </c>
      <c r="U91" s="63">
        <v>68.062529420999994</v>
      </c>
      <c r="V91" s="63">
        <v>401.28285526259998</v>
      </c>
      <c r="W91" s="63">
        <v>415.52014454869999</v>
      </c>
      <c r="X91" s="63">
        <v>420.86407582940001</v>
      </c>
      <c r="Y91" s="63">
        <v>429.67313353970002</v>
      </c>
      <c r="Z91" s="63">
        <v>437.74128233969998</v>
      </c>
      <c r="AA91" s="63">
        <v>473.23371238559997</v>
      </c>
      <c r="AB91" s="63">
        <v>450.89893307469998</v>
      </c>
      <c r="AC91" s="63">
        <v>469.31920594330001</v>
      </c>
      <c r="AD91" s="63">
        <v>478.2780287475</v>
      </c>
      <c r="AE91" s="63">
        <v>495.34393264390002</v>
      </c>
      <c r="AF91" s="63">
        <v>498.98512002630002</v>
      </c>
      <c r="AG91" s="63">
        <v>567.81644764739997</v>
      </c>
      <c r="AH91" s="63">
        <v>520.19000162049997</v>
      </c>
      <c r="AI91" s="63">
        <v>528.50281637249998</v>
      </c>
      <c r="AJ91" s="63">
        <v>510.24704449939998</v>
      </c>
      <c r="AK91" s="63">
        <v>615.80406513360003</v>
      </c>
      <c r="AL91" s="63">
        <v>678.18536075839995</v>
      </c>
      <c r="AM91" s="63">
        <v>748.82241440580003</v>
      </c>
      <c r="AN91" s="63">
        <v>703.01149704479997</v>
      </c>
      <c r="AO91" s="63">
        <v>696.64457365919998</v>
      </c>
      <c r="AP91" s="63">
        <v>669.25398495019999</v>
      </c>
      <c r="AQ91" s="63">
        <v>747.15677554980005</v>
      </c>
      <c r="AR91" s="63">
        <v>729.6786730238</v>
      </c>
      <c r="AS91" s="63">
        <v>646.23036442060004</v>
      </c>
      <c r="AT91" s="63">
        <v>690.14084507049995</v>
      </c>
      <c r="AU91" s="63">
        <v>867.7873940339</v>
      </c>
      <c r="AV91" s="63">
        <v>790.37990420120002</v>
      </c>
      <c r="AW91" s="63">
        <v>825.16607213630004</v>
      </c>
      <c r="AX91" s="63">
        <v>830.63067425249994</v>
      </c>
      <c r="AY91" s="63">
        <v>852.7681984546</v>
      </c>
      <c r="AZ91" s="63">
        <v>746.02568192700005</v>
      </c>
      <c r="BA91" s="63">
        <v>738.60903887899997</v>
      </c>
      <c r="BB91" s="63">
        <v>39.976502159200002</v>
      </c>
      <c r="BC91" s="63">
        <v>123.0664179133</v>
      </c>
      <c r="BD91" s="63">
        <v>2.8621951699999999E-2</v>
      </c>
      <c r="BE91" s="63">
        <v>9.8055251567999999</v>
      </c>
      <c r="BF91" s="63">
        <v>85.701033245000005</v>
      </c>
      <c r="BG91" s="63">
        <v>159.07653607899999</v>
      </c>
      <c r="BH91" s="63">
        <v>5.6173250500000001E-2</v>
      </c>
      <c r="BI91" s="63">
        <v>5.60736966E-2</v>
      </c>
      <c r="BJ91" s="63">
        <v>42.537423116500001</v>
      </c>
      <c r="BK91" s="63">
        <v>35.104042449200001</v>
      </c>
      <c r="BL91" s="63">
        <v>7.5375906000000006E-2</v>
      </c>
      <c r="BM91" s="63">
        <v>160.23440797129999</v>
      </c>
      <c r="BN91" s="63">
        <v>47.2102942283</v>
      </c>
      <c r="BO91" s="63">
        <v>0.1050638154</v>
      </c>
      <c r="BP91" s="63">
        <v>9.5529234599999999E-2</v>
      </c>
      <c r="BQ91" s="63">
        <v>8.9692411499999999E-2</v>
      </c>
      <c r="BR91" s="63">
        <v>7.7012313937999997</v>
      </c>
      <c r="BS91" s="63">
        <v>1.0978941641</v>
      </c>
      <c r="BT91" s="63">
        <v>118.594730732</v>
      </c>
      <c r="BU91" s="63">
        <v>223.61266435510001</v>
      </c>
      <c r="BV91" s="63">
        <v>186.09705225100001</v>
      </c>
      <c r="BW91" s="63">
        <v>114.6274557494</v>
      </c>
      <c r="BX91" s="63">
        <v>33.624138970799997</v>
      </c>
      <c r="BY91" s="63">
        <v>0.1216968105</v>
      </c>
      <c r="BZ91" s="63">
        <v>53.664569631399999</v>
      </c>
      <c r="CA91" s="63">
        <v>71.515528105399994</v>
      </c>
      <c r="CB91" s="63">
        <v>16.226746359100002</v>
      </c>
      <c r="CC91" s="63">
        <v>203.91258217149999</v>
      </c>
      <c r="CD91" s="63">
        <v>62.261691729600003</v>
      </c>
      <c r="CE91" s="63">
        <v>36.906424581000003</v>
      </c>
      <c r="CF91" s="63">
        <v>37.109025916</v>
      </c>
      <c r="CG91" s="63">
        <v>0</v>
      </c>
      <c r="CH91" s="63">
        <v>59.121652976199996</v>
      </c>
      <c r="CI91" s="63">
        <v>0.1198002625</v>
      </c>
      <c r="CJ91" s="63">
        <v>0</v>
      </c>
      <c r="CK91" s="63">
        <v>0</v>
      </c>
      <c r="CL91" s="63">
        <v>71.266601878800003</v>
      </c>
      <c r="CM91" s="63">
        <v>72.014042827099999</v>
      </c>
      <c r="CN91" s="63">
        <v>71.467973550099998</v>
      </c>
      <c r="CO91" s="63">
        <v>0.78344427679999995</v>
      </c>
      <c r="CP91" s="63">
        <v>82.364349409699997</v>
      </c>
      <c r="CQ91" s="63">
        <v>79.007081241600005</v>
      </c>
      <c r="CR91" s="63">
        <v>80.183232120599996</v>
      </c>
      <c r="CS91" s="63">
        <v>1.4361198594</v>
      </c>
      <c r="CT91" s="63">
        <v>119.8969010755</v>
      </c>
      <c r="CU91" s="63">
        <v>98.094182994400001</v>
      </c>
      <c r="CV91" s="63">
        <v>85.872977636399995</v>
      </c>
      <c r="CW91" s="63">
        <v>2.2310055851000001</v>
      </c>
      <c r="CX91" s="63">
        <v>52.180210994399999</v>
      </c>
      <c r="CY91" s="63">
        <v>52.3062911687</v>
      </c>
      <c r="CZ91" s="63">
        <v>78.991748899000001</v>
      </c>
      <c r="DA91" s="63">
        <v>77.105378889700006</v>
      </c>
      <c r="DB91" s="63">
        <v>77.402158177800004</v>
      </c>
      <c r="DC91" s="63">
        <v>95.395327482300004</v>
      </c>
      <c r="DD91" s="63">
        <v>93.114433986999998</v>
      </c>
      <c r="DE91" s="63">
        <v>0</v>
      </c>
      <c r="DF91" s="63">
        <v>287.3221146043</v>
      </c>
      <c r="DG91" s="63">
        <v>51.103710195300003</v>
      </c>
      <c r="DH91" s="63">
        <v>24.383372535100001</v>
      </c>
      <c r="DI91" s="63">
        <v>0</v>
      </c>
      <c r="DJ91" s="63">
        <v>225.3339982677</v>
      </c>
      <c r="DK91" s="63">
        <v>174.25506503650001</v>
      </c>
      <c r="DL91" s="63">
        <v>129.96805111820001</v>
      </c>
      <c r="DM91" s="63">
        <v>0</v>
      </c>
      <c r="DN91" s="63">
        <v>397.17773625019998</v>
      </c>
      <c r="DO91" s="63">
        <v>227.86083543620001</v>
      </c>
      <c r="DP91" s="63">
        <v>197.99518642149999</v>
      </c>
      <c r="DQ91" s="63">
        <v>0</v>
      </c>
      <c r="DR91" s="63">
        <v>294.2373724807</v>
      </c>
      <c r="DS91" s="63">
        <v>451.42499373909999</v>
      </c>
      <c r="DT91" s="63">
        <v>460.87801385799997</v>
      </c>
      <c r="DU91" s="63">
        <v>0</v>
      </c>
      <c r="DV91" s="63">
        <v>383.838279124</v>
      </c>
    </row>
    <row r="92" spans="1:126" ht="15" customHeight="1" x14ac:dyDescent="0.3">
      <c r="A92" s="160" t="s">
        <v>116</v>
      </c>
      <c r="B92" s="63">
        <v>0</v>
      </c>
      <c r="C92" s="63">
        <v>0</v>
      </c>
      <c r="D92" s="63">
        <v>0</v>
      </c>
      <c r="E92" s="63">
        <v>0</v>
      </c>
      <c r="F92" s="63">
        <v>0</v>
      </c>
      <c r="G92" s="63">
        <v>0</v>
      </c>
      <c r="H92" s="63">
        <v>0</v>
      </c>
      <c r="I92" s="63">
        <v>0</v>
      </c>
      <c r="J92" s="63">
        <v>0</v>
      </c>
      <c r="K92" s="63">
        <v>0</v>
      </c>
      <c r="L92" s="63">
        <v>0</v>
      </c>
      <c r="M92" s="63">
        <v>0</v>
      </c>
      <c r="N92" s="63">
        <v>0</v>
      </c>
      <c r="O92" s="63">
        <v>0</v>
      </c>
      <c r="P92" s="63">
        <v>0</v>
      </c>
      <c r="Q92" s="63">
        <v>0</v>
      </c>
      <c r="R92" s="63">
        <v>0</v>
      </c>
      <c r="S92" s="63">
        <v>0</v>
      </c>
      <c r="T92" s="63">
        <v>0</v>
      </c>
      <c r="U92" s="63">
        <v>0</v>
      </c>
      <c r="V92" s="63">
        <v>0</v>
      </c>
      <c r="W92" s="63">
        <v>0</v>
      </c>
      <c r="X92" s="63">
        <v>0</v>
      </c>
      <c r="Y92" s="63">
        <v>0</v>
      </c>
      <c r="Z92" s="63">
        <v>0</v>
      </c>
      <c r="AA92" s="63">
        <v>0</v>
      </c>
      <c r="AB92" s="63">
        <v>0</v>
      </c>
      <c r="AC92" s="63">
        <v>0</v>
      </c>
      <c r="AD92" s="63">
        <v>0</v>
      </c>
      <c r="AE92" s="63">
        <v>0</v>
      </c>
      <c r="AF92" s="63">
        <v>0</v>
      </c>
      <c r="AG92" s="63">
        <v>0</v>
      </c>
      <c r="AH92" s="63">
        <v>0</v>
      </c>
      <c r="AI92" s="63">
        <v>0</v>
      </c>
      <c r="AJ92" s="63">
        <v>0</v>
      </c>
      <c r="AK92" s="63">
        <v>0</v>
      </c>
      <c r="AL92" s="63">
        <v>0</v>
      </c>
      <c r="AM92" s="63">
        <v>0</v>
      </c>
      <c r="AN92" s="63">
        <v>0</v>
      </c>
      <c r="AO92" s="63">
        <v>0</v>
      </c>
      <c r="AP92" s="63">
        <v>0</v>
      </c>
      <c r="AQ92" s="63">
        <v>0</v>
      </c>
      <c r="AR92" s="63">
        <v>0</v>
      </c>
      <c r="AS92" s="63">
        <v>0</v>
      </c>
      <c r="AT92" s="63">
        <v>0</v>
      </c>
      <c r="AU92" s="63">
        <v>0</v>
      </c>
      <c r="AV92" s="63">
        <v>0</v>
      </c>
      <c r="AW92" s="63">
        <v>0</v>
      </c>
      <c r="AX92" s="63">
        <v>0</v>
      </c>
      <c r="AY92" s="63">
        <v>0</v>
      </c>
      <c r="AZ92" s="63">
        <v>0</v>
      </c>
      <c r="BA92" s="63">
        <v>0</v>
      </c>
      <c r="BB92" s="63">
        <v>0</v>
      </c>
      <c r="BC92" s="63">
        <v>0</v>
      </c>
      <c r="BD92" s="63">
        <v>0</v>
      </c>
      <c r="BE92" s="63">
        <v>0</v>
      </c>
      <c r="BF92" s="63">
        <v>0</v>
      </c>
      <c r="BG92" s="63">
        <v>0</v>
      </c>
      <c r="BH92" s="63">
        <v>0</v>
      </c>
      <c r="BI92" s="63">
        <v>0</v>
      </c>
      <c r="BJ92" s="63">
        <v>0</v>
      </c>
      <c r="BK92" s="63">
        <v>0</v>
      </c>
      <c r="BL92" s="63">
        <v>0</v>
      </c>
      <c r="BM92" s="63">
        <v>0</v>
      </c>
      <c r="BN92" s="63">
        <v>0</v>
      </c>
      <c r="BO92" s="63">
        <v>0</v>
      </c>
      <c r="BP92" s="63">
        <v>0</v>
      </c>
      <c r="BQ92" s="63">
        <v>0</v>
      </c>
      <c r="BR92" s="63">
        <v>0</v>
      </c>
      <c r="BS92" s="63">
        <v>0</v>
      </c>
      <c r="BT92" s="63">
        <v>0</v>
      </c>
      <c r="BU92" s="63">
        <v>0</v>
      </c>
      <c r="BV92" s="63">
        <v>0</v>
      </c>
      <c r="BW92" s="63">
        <v>0</v>
      </c>
      <c r="BX92" s="63">
        <v>0</v>
      </c>
      <c r="BY92" s="63">
        <v>0</v>
      </c>
      <c r="BZ92" s="63">
        <v>0</v>
      </c>
      <c r="CA92" s="63">
        <v>0</v>
      </c>
      <c r="CB92" s="63">
        <v>0</v>
      </c>
      <c r="CC92" s="63">
        <v>0</v>
      </c>
      <c r="CD92" s="63">
        <v>0</v>
      </c>
      <c r="CE92" s="63">
        <v>0</v>
      </c>
      <c r="CF92" s="63">
        <v>0</v>
      </c>
      <c r="CG92" s="63">
        <v>0</v>
      </c>
      <c r="CH92" s="63">
        <v>0</v>
      </c>
      <c r="CI92" s="63">
        <v>0</v>
      </c>
      <c r="CJ92" s="63">
        <v>0</v>
      </c>
      <c r="CK92" s="63">
        <v>0</v>
      </c>
      <c r="CL92" s="63">
        <v>0</v>
      </c>
      <c r="CM92" s="63">
        <v>0</v>
      </c>
      <c r="CN92" s="63">
        <v>0</v>
      </c>
      <c r="CO92" s="63">
        <v>0</v>
      </c>
      <c r="CP92" s="63">
        <v>0</v>
      </c>
      <c r="CQ92" s="63">
        <v>0</v>
      </c>
      <c r="CR92" s="63">
        <v>0</v>
      </c>
      <c r="CS92" s="63">
        <v>0</v>
      </c>
      <c r="CT92" s="63">
        <v>0</v>
      </c>
      <c r="CU92" s="63">
        <v>0</v>
      </c>
      <c r="CV92" s="63">
        <v>0</v>
      </c>
      <c r="CW92" s="63">
        <v>0</v>
      </c>
      <c r="CX92" s="63">
        <v>0</v>
      </c>
      <c r="CY92" s="63">
        <v>0</v>
      </c>
      <c r="CZ92" s="63">
        <v>0</v>
      </c>
      <c r="DA92" s="63">
        <v>0</v>
      </c>
      <c r="DB92" s="63">
        <v>0</v>
      </c>
      <c r="DC92" s="63">
        <v>0</v>
      </c>
      <c r="DD92" s="63">
        <v>0</v>
      </c>
      <c r="DE92" s="63">
        <v>0</v>
      </c>
      <c r="DF92" s="63">
        <v>0</v>
      </c>
      <c r="DG92" s="63">
        <v>0</v>
      </c>
      <c r="DH92" s="63">
        <v>0</v>
      </c>
      <c r="DI92" s="63">
        <v>0</v>
      </c>
      <c r="DJ92" s="63">
        <v>0</v>
      </c>
      <c r="DK92" s="63">
        <v>0</v>
      </c>
      <c r="DL92" s="63">
        <v>0</v>
      </c>
      <c r="DM92" s="63">
        <v>0</v>
      </c>
      <c r="DN92" s="63">
        <v>0</v>
      </c>
      <c r="DO92" s="63">
        <v>0</v>
      </c>
      <c r="DP92" s="63">
        <v>0</v>
      </c>
      <c r="DQ92" s="63">
        <v>0</v>
      </c>
      <c r="DR92" s="63">
        <v>0</v>
      </c>
      <c r="DS92" s="63">
        <v>0</v>
      </c>
      <c r="DT92" s="63">
        <v>0</v>
      </c>
      <c r="DU92" s="63">
        <v>0</v>
      </c>
      <c r="DV92" s="63">
        <v>0</v>
      </c>
    </row>
    <row r="93" spans="1:126" ht="15" customHeight="1" x14ac:dyDescent="0.3">
      <c r="A93" s="159" t="s">
        <v>117</v>
      </c>
      <c r="B93" s="63">
        <v>0</v>
      </c>
      <c r="C93" s="63">
        <v>0</v>
      </c>
      <c r="D93" s="63">
        <v>0</v>
      </c>
      <c r="E93" s="63">
        <v>0</v>
      </c>
      <c r="F93" s="63">
        <v>0</v>
      </c>
      <c r="G93" s="63">
        <v>0</v>
      </c>
      <c r="H93" s="63">
        <v>0</v>
      </c>
      <c r="I93" s="63">
        <v>0</v>
      </c>
      <c r="J93" s="63">
        <v>0</v>
      </c>
      <c r="K93" s="63">
        <v>0</v>
      </c>
      <c r="L93" s="63">
        <v>0</v>
      </c>
      <c r="M93" s="63">
        <v>0</v>
      </c>
      <c r="N93" s="63">
        <v>0</v>
      </c>
      <c r="O93" s="63">
        <v>0</v>
      </c>
      <c r="P93" s="63">
        <v>0</v>
      </c>
      <c r="Q93" s="63">
        <v>0</v>
      </c>
      <c r="R93" s="63">
        <v>0</v>
      </c>
      <c r="S93" s="63">
        <v>0</v>
      </c>
      <c r="T93" s="63">
        <v>0</v>
      </c>
      <c r="U93" s="63">
        <v>0</v>
      </c>
      <c r="V93" s="63">
        <v>0</v>
      </c>
      <c r="W93" s="63">
        <v>0</v>
      </c>
      <c r="X93" s="63">
        <v>0</v>
      </c>
      <c r="Y93" s="63">
        <v>0</v>
      </c>
      <c r="Z93" s="63">
        <v>0</v>
      </c>
      <c r="AA93" s="63">
        <v>0</v>
      </c>
      <c r="AB93" s="63">
        <v>0</v>
      </c>
      <c r="AC93" s="63">
        <v>0</v>
      </c>
      <c r="AD93" s="63">
        <v>0</v>
      </c>
      <c r="AE93" s="63">
        <v>0</v>
      </c>
      <c r="AF93" s="63">
        <v>0</v>
      </c>
      <c r="AG93" s="63">
        <v>0</v>
      </c>
      <c r="AH93" s="63">
        <v>0</v>
      </c>
      <c r="AI93" s="63">
        <v>0</v>
      </c>
      <c r="AJ93" s="63">
        <v>0</v>
      </c>
      <c r="AK93" s="63">
        <v>0</v>
      </c>
      <c r="AL93" s="63">
        <v>0</v>
      </c>
      <c r="AM93" s="63">
        <v>0</v>
      </c>
      <c r="AN93" s="63">
        <v>0</v>
      </c>
      <c r="AO93" s="63">
        <v>0</v>
      </c>
      <c r="AP93" s="63">
        <v>0</v>
      </c>
      <c r="AQ93" s="63">
        <v>0</v>
      </c>
      <c r="AR93" s="63">
        <v>0</v>
      </c>
      <c r="AS93" s="63">
        <v>0</v>
      </c>
      <c r="AT93" s="63">
        <v>0</v>
      </c>
      <c r="AU93" s="63">
        <v>0</v>
      </c>
      <c r="AV93" s="63">
        <v>0</v>
      </c>
      <c r="AW93" s="63">
        <v>0</v>
      </c>
      <c r="AX93" s="63">
        <v>0</v>
      </c>
      <c r="AY93" s="63">
        <v>0</v>
      </c>
      <c r="AZ93" s="63">
        <v>0</v>
      </c>
      <c r="BA93" s="63">
        <v>0</v>
      </c>
      <c r="BB93" s="63">
        <v>0</v>
      </c>
      <c r="BC93" s="63">
        <v>0</v>
      </c>
      <c r="BD93" s="63">
        <v>0</v>
      </c>
      <c r="BE93" s="63">
        <v>0</v>
      </c>
      <c r="BF93" s="63">
        <v>0</v>
      </c>
      <c r="BG93" s="63">
        <v>0</v>
      </c>
      <c r="BH93" s="63">
        <v>0</v>
      </c>
      <c r="BI93" s="63">
        <v>0</v>
      </c>
      <c r="BJ93" s="63">
        <v>0</v>
      </c>
      <c r="BK93" s="63">
        <v>0</v>
      </c>
      <c r="BL93" s="63">
        <v>0</v>
      </c>
      <c r="BM93" s="63">
        <v>0</v>
      </c>
      <c r="BN93" s="63">
        <v>0</v>
      </c>
      <c r="BO93" s="63">
        <v>0</v>
      </c>
      <c r="BP93" s="63">
        <v>0</v>
      </c>
      <c r="BQ93" s="63">
        <v>0</v>
      </c>
      <c r="BR93" s="63">
        <v>0</v>
      </c>
      <c r="BS93" s="63">
        <v>0</v>
      </c>
      <c r="BT93" s="63">
        <v>0</v>
      </c>
      <c r="BU93" s="63">
        <v>0</v>
      </c>
      <c r="BV93" s="63">
        <v>0</v>
      </c>
      <c r="BW93" s="63">
        <v>0</v>
      </c>
      <c r="BX93" s="63">
        <v>0</v>
      </c>
      <c r="BY93" s="63">
        <v>0</v>
      </c>
      <c r="BZ93" s="63">
        <v>0</v>
      </c>
      <c r="CA93" s="63">
        <v>0</v>
      </c>
      <c r="CB93" s="63">
        <v>0</v>
      </c>
      <c r="CC93" s="63">
        <v>0</v>
      </c>
      <c r="CD93" s="63">
        <v>0</v>
      </c>
      <c r="CE93" s="63">
        <v>0</v>
      </c>
      <c r="CF93" s="63">
        <v>0</v>
      </c>
      <c r="CG93" s="63">
        <v>0</v>
      </c>
      <c r="CH93" s="63">
        <v>0</v>
      </c>
      <c r="CI93" s="63">
        <v>0</v>
      </c>
      <c r="CJ93" s="63">
        <v>0</v>
      </c>
      <c r="CK93" s="63">
        <v>0</v>
      </c>
      <c r="CL93" s="63">
        <v>0</v>
      </c>
      <c r="CM93" s="63">
        <v>0</v>
      </c>
      <c r="CN93" s="63">
        <v>0</v>
      </c>
      <c r="CO93" s="63">
        <v>0</v>
      </c>
      <c r="CP93" s="63">
        <v>0</v>
      </c>
      <c r="CQ93" s="63">
        <v>0</v>
      </c>
      <c r="CR93" s="63">
        <v>0</v>
      </c>
      <c r="CS93" s="63">
        <v>0</v>
      </c>
      <c r="CT93" s="63">
        <v>0</v>
      </c>
      <c r="CU93" s="63">
        <v>0</v>
      </c>
      <c r="CV93" s="63">
        <v>0</v>
      </c>
      <c r="CW93" s="63">
        <v>0</v>
      </c>
      <c r="CX93" s="63">
        <v>0</v>
      </c>
      <c r="CY93" s="63">
        <v>0</v>
      </c>
      <c r="CZ93" s="63">
        <v>0</v>
      </c>
      <c r="DA93" s="63">
        <v>0</v>
      </c>
      <c r="DB93" s="63">
        <v>0</v>
      </c>
      <c r="DC93" s="63">
        <v>0</v>
      </c>
      <c r="DD93" s="63">
        <v>0</v>
      </c>
      <c r="DE93" s="63">
        <v>0</v>
      </c>
      <c r="DF93" s="63">
        <v>0</v>
      </c>
      <c r="DG93" s="63">
        <v>0</v>
      </c>
      <c r="DH93" s="63">
        <v>0</v>
      </c>
      <c r="DI93" s="63">
        <v>0</v>
      </c>
      <c r="DJ93" s="63">
        <v>0</v>
      </c>
      <c r="DK93" s="63">
        <v>0</v>
      </c>
      <c r="DL93" s="63">
        <v>0</v>
      </c>
      <c r="DM93" s="63">
        <v>0</v>
      </c>
      <c r="DN93" s="63">
        <v>0</v>
      </c>
      <c r="DO93" s="63">
        <v>0</v>
      </c>
      <c r="DP93" s="63">
        <v>0</v>
      </c>
      <c r="DQ93" s="63">
        <v>0</v>
      </c>
      <c r="DR93" s="63">
        <v>0</v>
      </c>
      <c r="DS93" s="63">
        <v>0</v>
      </c>
      <c r="DT93" s="63">
        <v>0</v>
      </c>
      <c r="DU93" s="63">
        <v>0</v>
      </c>
      <c r="DV93" s="63">
        <v>0</v>
      </c>
    </row>
    <row r="94" spans="1:126" ht="15" customHeight="1" x14ac:dyDescent="0.3">
      <c r="A94" s="159" t="s">
        <v>118</v>
      </c>
      <c r="B94" s="63">
        <v>543.8549570056</v>
      </c>
      <c r="C94" s="63">
        <v>753.78793309440005</v>
      </c>
      <c r="D94" s="63">
        <v>808.36582402960005</v>
      </c>
      <c r="E94" s="63">
        <v>807.45246085010001</v>
      </c>
      <c r="F94" s="63">
        <v>909.19279592060002</v>
      </c>
      <c r="G94" s="63">
        <v>1104.8656732080999</v>
      </c>
      <c r="H94" s="63">
        <v>1155.1094152727001</v>
      </c>
      <c r="I94" s="63">
        <v>1502.7463517009</v>
      </c>
      <c r="J94" s="63">
        <v>1694.0136986299999</v>
      </c>
      <c r="K94" s="63">
        <v>2051.1038961038998</v>
      </c>
      <c r="L94" s="63">
        <v>2039.8419447269</v>
      </c>
      <c r="M94" s="63">
        <v>2033.0105994477001</v>
      </c>
      <c r="N94" s="63">
        <v>2296.3771149486001</v>
      </c>
      <c r="O94" s="63">
        <v>2746.7513536025999</v>
      </c>
      <c r="P94" s="63">
        <v>2605.9716984798001</v>
      </c>
      <c r="Q94" s="63">
        <v>2425.5471255376001</v>
      </c>
      <c r="R94" s="63">
        <v>2808.4300957165001</v>
      </c>
      <c r="S94" s="63">
        <v>3486.7568217335001</v>
      </c>
      <c r="T94" s="63">
        <v>3506.4841599131</v>
      </c>
      <c r="U94" s="63">
        <v>3314.6006590300999</v>
      </c>
      <c r="V94" s="63">
        <v>3121.4311152400001</v>
      </c>
      <c r="W94" s="63">
        <v>3530.3805935723999</v>
      </c>
      <c r="X94" s="63">
        <v>3371.8547867298998</v>
      </c>
      <c r="Y94" s="63">
        <v>3233.8303012002002</v>
      </c>
      <c r="Z94" s="63">
        <v>3781.6145481814001</v>
      </c>
      <c r="AA94" s="63">
        <v>4665.5375836447001</v>
      </c>
      <c r="AB94" s="63">
        <v>4563.2997090203999</v>
      </c>
      <c r="AC94" s="63">
        <v>5317.1741160234997</v>
      </c>
      <c r="AD94" s="63">
        <v>5658.8172484598999</v>
      </c>
      <c r="AE94" s="63">
        <v>6631.2482118771004</v>
      </c>
      <c r="AF94" s="63">
        <v>6304.3008056560002</v>
      </c>
      <c r="AG94" s="63">
        <v>6270.2081390417998</v>
      </c>
      <c r="AH94" s="63">
        <v>5911.2023983146</v>
      </c>
      <c r="AI94" s="63">
        <v>6594.3312054073003</v>
      </c>
      <c r="AJ94" s="63">
        <v>6073.2649935195004</v>
      </c>
      <c r="AK94" s="63">
        <v>8148.0662014261998</v>
      </c>
      <c r="AL94" s="63">
        <v>8260.4768600354</v>
      </c>
      <c r="AM94" s="63">
        <v>8589.8914030723008</v>
      </c>
      <c r="AN94" s="63">
        <v>8189.8263298518996</v>
      </c>
      <c r="AO94" s="63">
        <v>8070.0349693003</v>
      </c>
      <c r="AP94" s="63">
        <v>8370.2524476087001</v>
      </c>
      <c r="AQ94" s="63">
        <v>9659.4740459247005</v>
      </c>
      <c r="AR94" s="63">
        <v>9364.0706759084005</v>
      </c>
      <c r="AS94" s="63">
        <v>8863.7538084121006</v>
      </c>
      <c r="AT94" s="63">
        <v>9957.5649619643991</v>
      </c>
      <c r="AU94" s="63">
        <v>11551.455325789801</v>
      </c>
      <c r="AV94" s="63">
        <v>11226.098925006299</v>
      </c>
      <c r="AW94" s="63">
        <v>12044.6666468489</v>
      </c>
      <c r="AX94" s="63">
        <v>12199.7974216196</v>
      </c>
      <c r="AY94" s="63">
        <v>13623.437250915</v>
      </c>
      <c r="AZ94" s="63">
        <v>12911.3317315358</v>
      </c>
      <c r="BA94" s="63">
        <v>15446.570534833199</v>
      </c>
      <c r="BB94" s="63">
        <v>21617.999796991098</v>
      </c>
      <c r="BC94" s="63">
        <v>24147.963650470399</v>
      </c>
      <c r="BD94" s="63">
        <v>23728.746291012201</v>
      </c>
      <c r="BE94" s="63">
        <v>23707.0054311393</v>
      </c>
      <c r="BF94" s="63">
        <v>27350.211358143999</v>
      </c>
      <c r="BG94" s="63">
        <v>28341.1721628593</v>
      </c>
      <c r="BH94" s="63">
        <v>27906.074555852501</v>
      </c>
      <c r="BI94" s="63">
        <v>32175.8068392774</v>
      </c>
      <c r="BJ94" s="63">
        <v>32929.270350902101</v>
      </c>
      <c r="BK94" s="63">
        <v>32017.435431586498</v>
      </c>
      <c r="BL94" s="63">
        <v>29831.712960878602</v>
      </c>
      <c r="BM94" s="63">
        <v>30127.948966010099</v>
      </c>
      <c r="BN94" s="63">
        <v>30543.939184696101</v>
      </c>
      <c r="BO94" s="63">
        <v>30583.6987369253</v>
      </c>
      <c r="BP94" s="63">
        <v>30288.839243378599</v>
      </c>
      <c r="BQ94" s="63">
        <v>29559.031828313698</v>
      </c>
      <c r="BR94" s="63">
        <v>31234.940708633399</v>
      </c>
      <c r="BS94" s="63">
        <v>32015.18353083</v>
      </c>
      <c r="BT94" s="63">
        <v>29450.274721700898</v>
      </c>
      <c r="BU94" s="63">
        <v>28736.982908843202</v>
      </c>
      <c r="BV94" s="63">
        <v>30561.1689338535</v>
      </c>
      <c r="BW94" s="63">
        <v>31888.986949186299</v>
      </c>
      <c r="BX94" s="63">
        <v>29800.434656121899</v>
      </c>
      <c r="BY94" s="63">
        <v>28992.3604948108</v>
      </c>
      <c r="BZ94" s="63">
        <v>30085.925840299999</v>
      </c>
      <c r="CA94" s="63">
        <v>30854.117995741701</v>
      </c>
      <c r="CB94" s="63">
        <v>30539.975720920302</v>
      </c>
      <c r="CC94" s="63">
        <v>31098.0529757285</v>
      </c>
      <c r="CD94" s="63">
        <v>33833.822388243098</v>
      </c>
      <c r="CE94" s="63">
        <v>34487.982793525101</v>
      </c>
      <c r="CF94" s="63">
        <v>33027.380144065697</v>
      </c>
      <c r="CG94" s="63">
        <v>35193.635513090703</v>
      </c>
      <c r="CH94" s="63">
        <v>33808.883621990397</v>
      </c>
      <c r="CI94" s="63">
        <v>35314.8841777915</v>
      </c>
      <c r="CJ94" s="63">
        <v>31236.928022804699</v>
      </c>
      <c r="CK94" s="63">
        <v>30357.460849755302</v>
      </c>
      <c r="CL94" s="63">
        <v>30415.019958373799</v>
      </c>
      <c r="CM94" s="63">
        <v>30547.943631489099</v>
      </c>
      <c r="CN94" s="63">
        <v>29325.086734820201</v>
      </c>
      <c r="CO94" s="63">
        <v>28408.115055566399</v>
      </c>
      <c r="CP94" s="63">
        <v>28969.587590618899</v>
      </c>
      <c r="CQ94" s="63">
        <v>30830.917938924798</v>
      </c>
      <c r="CR94" s="63">
        <v>29694.6653060348</v>
      </c>
      <c r="CS94" s="63">
        <v>29843.114687123099</v>
      </c>
      <c r="CT94" s="63">
        <v>30919.913915430101</v>
      </c>
      <c r="CU94" s="63">
        <v>32134.0126981266</v>
      </c>
      <c r="CV94" s="63">
        <v>28205.334722004001</v>
      </c>
      <c r="CW94" s="63">
        <v>27417.448820282199</v>
      </c>
      <c r="CX94" s="63">
        <v>28708.515145743899</v>
      </c>
      <c r="CY94" s="63">
        <v>29225.4845623375</v>
      </c>
      <c r="CZ94" s="63">
        <v>29463.2804769955</v>
      </c>
      <c r="DA94" s="63">
        <v>27256.945733625598</v>
      </c>
      <c r="DB94" s="63">
        <v>34562.292583623603</v>
      </c>
      <c r="DC94" s="63">
        <v>34966.5860345088</v>
      </c>
      <c r="DD94" s="63">
        <v>35540.1774037613</v>
      </c>
      <c r="DE94" s="63">
        <v>35491.294022967297</v>
      </c>
      <c r="DF94" s="63">
        <v>38493.840571845103</v>
      </c>
      <c r="DG94" s="63">
        <v>39869.999773589901</v>
      </c>
      <c r="DH94" s="63">
        <v>41056.499549428503</v>
      </c>
      <c r="DI94" s="63">
        <v>41275.342836652897</v>
      </c>
      <c r="DJ94" s="63">
        <v>42361.474467904904</v>
      </c>
      <c r="DK94" s="63">
        <v>43866.550301700801</v>
      </c>
      <c r="DL94" s="63">
        <v>41761.853426157097</v>
      </c>
      <c r="DM94" s="63">
        <v>41594.993674698198</v>
      </c>
      <c r="DN94" s="63">
        <v>42442.693375520699</v>
      </c>
      <c r="DO94" s="63">
        <v>43919.999225703403</v>
      </c>
      <c r="DP94" s="63">
        <v>43714.6634607784</v>
      </c>
      <c r="DQ94" s="63">
        <v>44709.553516893</v>
      </c>
      <c r="DR94" s="63">
        <v>45643.466040687301</v>
      </c>
      <c r="DS94" s="63">
        <v>46444.276677158698</v>
      </c>
      <c r="DT94" s="63">
        <v>47178.868513963302</v>
      </c>
      <c r="DU94" s="63">
        <v>47180.178632101401</v>
      </c>
      <c r="DV94" s="63">
        <v>45228.873578707702</v>
      </c>
    </row>
    <row r="95" spans="1:126" ht="15" customHeight="1" x14ac:dyDescent="0.3">
      <c r="A95" s="160" t="s">
        <v>119</v>
      </c>
      <c r="B95" s="63">
        <v>0</v>
      </c>
      <c r="C95" s="63">
        <v>0</v>
      </c>
      <c r="D95" s="63">
        <v>0</v>
      </c>
      <c r="E95" s="63">
        <v>0</v>
      </c>
      <c r="F95" s="63">
        <v>0</v>
      </c>
      <c r="G95" s="63">
        <v>0</v>
      </c>
      <c r="H95" s="63">
        <v>0</v>
      </c>
      <c r="I95" s="63">
        <v>0</v>
      </c>
      <c r="J95" s="63">
        <v>0</v>
      </c>
      <c r="K95" s="63">
        <v>0</v>
      </c>
      <c r="L95" s="63">
        <v>0</v>
      </c>
      <c r="M95" s="63">
        <v>0</v>
      </c>
      <c r="N95" s="63">
        <v>0</v>
      </c>
      <c r="O95" s="63">
        <v>0</v>
      </c>
      <c r="P95" s="63">
        <v>0</v>
      </c>
      <c r="Q95" s="63">
        <v>0</v>
      </c>
      <c r="R95" s="63">
        <v>0</v>
      </c>
      <c r="S95" s="63">
        <v>0</v>
      </c>
      <c r="T95" s="63">
        <v>0</v>
      </c>
      <c r="U95" s="63">
        <v>0</v>
      </c>
      <c r="V95" s="63">
        <v>0</v>
      </c>
      <c r="W95" s="63">
        <v>0</v>
      </c>
      <c r="X95" s="63">
        <v>0</v>
      </c>
      <c r="Y95" s="63">
        <v>0</v>
      </c>
      <c r="Z95" s="63">
        <v>0</v>
      </c>
      <c r="AA95" s="63">
        <v>0</v>
      </c>
      <c r="AB95" s="63">
        <v>0</v>
      </c>
      <c r="AC95" s="63">
        <v>0</v>
      </c>
      <c r="AD95" s="63">
        <v>0</v>
      </c>
      <c r="AE95" s="63">
        <v>0</v>
      </c>
      <c r="AF95" s="63">
        <v>0</v>
      </c>
      <c r="AG95" s="63">
        <v>0</v>
      </c>
      <c r="AH95" s="63">
        <v>0</v>
      </c>
      <c r="AI95" s="63">
        <v>0</v>
      </c>
      <c r="AJ95" s="63">
        <v>0</v>
      </c>
      <c r="AK95" s="63">
        <v>0</v>
      </c>
      <c r="AL95" s="63">
        <v>0</v>
      </c>
      <c r="AM95" s="63">
        <v>0</v>
      </c>
      <c r="AN95" s="63">
        <v>268.80616954089999</v>
      </c>
      <c r="AO95" s="63">
        <v>185.17748952950001</v>
      </c>
      <c r="AP95" s="63">
        <v>197.16279634259999</v>
      </c>
      <c r="AQ95" s="63">
        <v>228.93960219920001</v>
      </c>
      <c r="AR95" s="63">
        <v>187.54236948600001</v>
      </c>
      <c r="AS95" s="63">
        <v>178.72828710490001</v>
      </c>
      <c r="AT95" s="63">
        <v>218.22738570460001</v>
      </c>
      <c r="AU95" s="63">
        <v>273.29514418439999</v>
      </c>
      <c r="AV95" s="63">
        <v>274.55811912669998</v>
      </c>
      <c r="AW95" s="63">
        <v>317.277447483</v>
      </c>
      <c r="AX95" s="63">
        <v>346.59928176570003</v>
      </c>
      <c r="AY95" s="63">
        <v>372.13460756400002</v>
      </c>
      <c r="AZ95" s="63">
        <v>409.77189344390001</v>
      </c>
      <c r="BA95" s="63">
        <v>469.56858101429998</v>
      </c>
      <c r="BB95" s="63">
        <v>98.190870794999995</v>
      </c>
      <c r="BC95" s="63">
        <v>95.464484397000007</v>
      </c>
      <c r="BD95" s="63">
        <v>89.734040394700003</v>
      </c>
      <c r="BE95" s="63">
        <v>93.161456988500007</v>
      </c>
      <c r="BF95" s="63">
        <v>199.40795607339999</v>
      </c>
      <c r="BG95" s="63">
        <v>185.468246373</v>
      </c>
      <c r="BH95" s="63">
        <v>176.64208452720001</v>
      </c>
      <c r="BI95" s="63">
        <v>123.8173630081</v>
      </c>
      <c r="BJ95" s="63">
        <v>409.52995249430001</v>
      </c>
      <c r="BK95" s="63">
        <v>179.82136789539999</v>
      </c>
      <c r="BL95" s="63">
        <v>60.909430900300002</v>
      </c>
      <c r="BM95" s="63">
        <v>56.7510683904</v>
      </c>
      <c r="BN95" s="63">
        <v>146.97567829650001</v>
      </c>
      <c r="BO95" s="63">
        <v>119.763134396</v>
      </c>
      <c r="BP95" s="63">
        <v>47.648355202300003</v>
      </c>
      <c r="BQ95" s="63">
        <v>76.066757981899997</v>
      </c>
      <c r="BR95" s="63">
        <v>75.961585856400006</v>
      </c>
      <c r="BS95" s="63">
        <v>112.7120451543</v>
      </c>
      <c r="BT95" s="63">
        <v>680.5642403992</v>
      </c>
      <c r="BU95" s="63">
        <v>44.649637710500002</v>
      </c>
      <c r="BV95" s="63">
        <v>82.967537156000006</v>
      </c>
      <c r="BW95" s="63">
        <v>163.3404011945</v>
      </c>
      <c r="BX95" s="63">
        <v>121.37968990580001</v>
      </c>
      <c r="BY95" s="63">
        <v>154.10118626689999</v>
      </c>
      <c r="BZ95" s="63">
        <v>358.79299425440001</v>
      </c>
      <c r="CA95" s="63">
        <v>387.53123257570002</v>
      </c>
      <c r="CB95" s="63">
        <v>319.898412716</v>
      </c>
      <c r="CC95" s="63">
        <v>352.42646731719998</v>
      </c>
      <c r="CD95" s="63">
        <v>420.98891327320001</v>
      </c>
      <c r="CE95" s="63">
        <v>499.84417335849997</v>
      </c>
      <c r="CF95" s="63">
        <v>467.16332443610003</v>
      </c>
      <c r="CG95" s="63">
        <v>377.70018048489999</v>
      </c>
      <c r="CH95" s="63">
        <v>460.86723733010001</v>
      </c>
      <c r="CI95" s="63">
        <v>454.65590317610003</v>
      </c>
      <c r="CJ95" s="63">
        <v>407.3893106022</v>
      </c>
      <c r="CK95" s="63">
        <v>396.95997624109998</v>
      </c>
      <c r="CL95" s="63">
        <v>361.13420779760003</v>
      </c>
      <c r="CM95" s="63">
        <v>476.68947358740002</v>
      </c>
      <c r="CN95" s="63">
        <v>333.43122800039998</v>
      </c>
      <c r="CO95" s="63">
        <v>310.35405079430001</v>
      </c>
      <c r="CP95" s="63">
        <v>386.65825068189997</v>
      </c>
      <c r="CQ95" s="63">
        <v>328.9510301432</v>
      </c>
      <c r="CR95" s="63">
        <v>326.75031612010002</v>
      </c>
      <c r="CS95" s="63">
        <v>305.40188548309999</v>
      </c>
      <c r="CT95" s="63">
        <v>318.15948670419999</v>
      </c>
      <c r="CU95" s="63">
        <v>260.2004811612</v>
      </c>
      <c r="CV95" s="63">
        <v>297.39588050380002</v>
      </c>
      <c r="CW95" s="63">
        <v>273.63488310809998</v>
      </c>
      <c r="CX95" s="63">
        <v>378.22278573689999</v>
      </c>
      <c r="CY95" s="63">
        <v>502.36611674940002</v>
      </c>
      <c r="CZ95" s="63">
        <v>443.56530816759999</v>
      </c>
      <c r="DA95" s="63">
        <v>407.56619506459998</v>
      </c>
      <c r="DB95" s="63">
        <v>336.98460862249999</v>
      </c>
      <c r="DC95" s="63">
        <v>299.55217130829999</v>
      </c>
      <c r="DD95" s="63">
        <v>299.61374935020001</v>
      </c>
      <c r="DE95" s="63">
        <v>388.10851245689997</v>
      </c>
      <c r="DF95" s="63">
        <v>537.58432597299998</v>
      </c>
      <c r="DG95" s="63">
        <v>534.90910199999996</v>
      </c>
      <c r="DH95" s="63">
        <v>452.07342131199999</v>
      </c>
      <c r="DI95" s="63">
        <v>439.00675958699998</v>
      </c>
      <c r="DJ95" s="63">
        <v>444.3919787996</v>
      </c>
      <c r="DK95" s="63">
        <v>473.05115808689999</v>
      </c>
      <c r="DL95" s="63">
        <v>469.0493001113</v>
      </c>
      <c r="DM95" s="63">
        <v>438.80217621679998</v>
      </c>
      <c r="DN95" s="63">
        <v>464.1567301961</v>
      </c>
      <c r="DO95" s="63">
        <v>428.69700229310001</v>
      </c>
      <c r="DP95" s="63">
        <v>416.97183321450001</v>
      </c>
      <c r="DQ95" s="63">
        <v>398.48778715819998</v>
      </c>
      <c r="DR95" s="63">
        <v>434.08825378699999</v>
      </c>
      <c r="DS95" s="63">
        <v>431.53129175409998</v>
      </c>
      <c r="DT95" s="63">
        <v>403.49839083320001</v>
      </c>
      <c r="DU95" s="63">
        <v>359.97083624219999</v>
      </c>
      <c r="DV95" s="63">
        <v>463.51156660039999</v>
      </c>
    </row>
    <row r="96" spans="1:126" ht="15" customHeight="1" thickBot="1" x14ac:dyDescent="0.35">
      <c r="A96" s="161" t="s">
        <v>120</v>
      </c>
      <c r="B96" s="67">
        <v>543.8549570056</v>
      </c>
      <c r="C96" s="67">
        <v>753.78793309440005</v>
      </c>
      <c r="D96" s="67">
        <v>808.36582402960005</v>
      </c>
      <c r="E96" s="67">
        <v>807.45246085010001</v>
      </c>
      <c r="F96" s="67">
        <v>909.19279592060002</v>
      </c>
      <c r="G96" s="67">
        <v>1104.8656732080999</v>
      </c>
      <c r="H96" s="67">
        <v>1155.1094152727001</v>
      </c>
      <c r="I96" s="67">
        <v>1502.7463517009</v>
      </c>
      <c r="J96" s="67">
        <v>1694.0136986299999</v>
      </c>
      <c r="K96" s="67">
        <v>2051.1038961038998</v>
      </c>
      <c r="L96" s="67">
        <v>2039.8419447269</v>
      </c>
      <c r="M96" s="67">
        <v>2033.0105994477001</v>
      </c>
      <c r="N96" s="67">
        <v>2296.3771149486001</v>
      </c>
      <c r="O96" s="67">
        <v>2746.7513536025999</v>
      </c>
      <c r="P96" s="67">
        <v>2605.9716984798001</v>
      </c>
      <c r="Q96" s="67">
        <v>2425.5471255376001</v>
      </c>
      <c r="R96" s="67">
        <v>2808.4300957165001</v>
      </c>
      <c r="S96" s="67">
        <v>3486.7568217335001</v>
      </c>
      <c r="T96" s="67">
        <v>3506.4841599131</v>
      </c>
      <c r="U96" s="67">
        <v>3314.6006590300999</v>
      </c>
      <c r="V96" s="67">
        <v>3121.4311152400001</v>
      </c>
      <c r="W96" s="67">
        <v>3530.3805935723999</v>
      </c>
      <c r="X96" s="67">
        <v>3371.8547867298998</v>
      </c>
      <c r="Y96" s="67">
        <v>3233.8303012002002</v>
      </c>
      <c r="Z96" s="67">
        <v>3781.6145481814001</v>
      </c>
      <c r="AA96" s="67">
        <v>4665.5375836447001</v>
      </c>
      <c r="AB96" s="67">
        <v>4563.2997090203999</v>
      </c>
      <c r="AC96" s="67">
        <v>5317.1741160234997</v>
      </c>
      <c r="AD96" s="67">
        <v>5658.8172484598999</v>
      </c>
      <c r="AE96" s="67">
        <v>6631.2482118771004</v>
      </c>
      <c r="AF96" s="67">
        <v>6304.3008056560002</v>
      </c>
      <c r="AG96" s="67">
        <v>6270.2081390417998</v>
      </c>
      <c r="AH96" s="67">
        <v>5911.2023983146</v>
      </c>
      <c r="AI96" s="67">
        <v>6594.3312054073003</v>
      </c>
      <c r="AJ96" s="67">
        <v>6073.2649935195004</v>
      </c>
      <c r="AK96" s="67">
        <v>8148.0662014261998</v>
      </c>
      <c r="AL96" s="67">
        <v>8260.4768600354</v>
      </c>
      <c r="AM96" s="67">
        <v>8589.8914030723008</v>
      </c>
      <c r="AN96" s="67">
        <v>7921.0201603109999</v>
      </c>
      <c r="AO96" s="67">
        <v>7884.8574797707997</v>
      </c>
      <c r="AP96" s="67">
        <v>8173.0896512661002</v>
      </c>
      <c r="AQ96" s="67">
        <v>9430.5344437255008</v>
      </c>
      <c r="AR96" s="67">
        <v>9176.5283064224004</v>
      </c>
      <c r="AS96" s="67">
        <v>8685.0255213071996</v>
      </c>
      <c r="AT96" s="67">
        <v>9739.3375762598007</v>
      </c>
      <c r="AU96" s="67">
        <v>11278.160181605401</v>
      </c>
      <c r="AV96" s="67">
        <v>10951.5408058796</v>
      </c>
      <c r="AW96" s="67">
        <v>11727.3891993659</v>
      </c>
      <c r="AX96" s="67">
        <v>11853.198139853899</v>
      </c>
      <c r="AY96" s="67">
        <v>13251.302643351</v>
      </c>
      <c r="AZ96" s="67">
        <v>12501.5598380919</v>
      </c>
      <c r="BA96" s="67">
        <v>14977.001953818901</v>
      </c>
      <c r="BB96" s="67">
        <v>21519.808926196099</v>
      </c>
      <c r="BC96" s="67">
        <v>24052.499166073401</v>
      </c>
      <c r="BD96" s="67">
        <v>23639.012250617499</v>
      </c>
      <c r="BE96" s="67">
        <v>23613.843974150801</v>
      </c>
      <c r="BF96" s="67">
        <v>27150.8034020706</v>
      </c>
      <c r="BG96" s="67">
        <v>28155.703916486302</v>
      </c>
      <c r="BH96" s="67">
        <v>27729.432471325301</v>
      </c>
      <c r="BI96" s="67">
        <v>32051.9894762693</v>
      </c>
      <c r="BJ96" s="67">
        <v>32519.740398407801</v>
      </c>
      <c r="BK96" s="67">
        <v>31837.6140636911</v>
      </c>
      <c r="BL96" s="67">
        <v>29770.803529978301</v>
      </c>
      <c r="BM96" s="67">
        <v>30071.197897619699</v>
      </c>
      <c r="BN96" s="67">
        <v>30396.963506399599</v>
      </c>
      <c r="BO96" s="67">
        <v>30463.935602529298</v>
      </c>
      <c r="BP96" s="67">
        <v>30241.190888176301</v>
      </c>
      <c r="BQ96" s="67">
        <v>29482.9650703318</v>
      </c>
      <c r="BR96" s="67">
        <v>31158.979122777</v>
      </c>
      <c r="BS96" s="67">
        <v>31902.471485675698</v>
      </c>
      <c r="BT96" s="67">
        <v>28769.710481301699</v>
      </c>
      <c r="BU96" s="67">
        <v>28692.333271132698</v>
      </c>
      <c r="BV96" s="67">
        <v>30478.201396697499</v>
      </c>
      <c r="BW96" s="67">
        <v>31725.646547991801</v>
      </c>
      <c r="BX96" s="67">
        <v>29679.054966216099</v>
      </c>
      <c r="BY96" s="67">
        <v>28838.2593085439</v>
      </c>
      <c r="BZ96" s="67">
        <v>29727.132846045599</v>
      </c>
      <c r="CA96" s="67">
        <v>30466.586763166</v>
      </c>
      <c r="CB96" s="67">
        <v>30220.077308204302</v>
      </c>
      <c r="CC96" s="67">
        <v>30745.6265084113</v>
      </c>
      <c r="CD96" s="67">
        <v>33412.833474969899</v>
      </c>
      <c r="CE96" s="67">
        <v>33988.138620166603</v>
      </c>
      <c r="CF96" s="67">
        <v>32560.216819629601</v>
      </c>
      <c r="CG96" s="67">
        <v>34815.935332605797</v>
      </c>
      <c r="CH96" s="67">
        <v>33348.016384660303</v>
      </c>
      <c r="CI96" s="67">
        <v>34860.228274615401</v>
      </c>
      <c r="CJ96" s="67">
        <v>30829.538712202499</v>
      </c>
      <c r="CK96" s="67">
        <v>29960.5008735142</v>
      </c>
      <c r="CL96" s="67">
        <v>30053.885750576199</v>
      </c>
      <c r="CM96" s="67">
        <v>30071.254157901702</v>
      </c>
      <c r="CN96" s="67">
        <v>28991.655506819799</v>
      </c>
      <c r="CO96" s="67">
        <v>28097.761004772099</v>
      </c>
      <c r="CP96" s="67">
        <v>28582.929339937</v>
      </c>
      <c r="CQ96" s="67">
        <v>30501.9669087816</v>
      </c>
      <c r="CR96" s="67">
        <v>29367.914989914701</v>
      </c>
      <c r="CS96" s="67">
        <v>29537.712801639998</v>
      </c>
      <c r="CT96" s="67">
        <v>30601.754428725901</v>
      </c>
      <c r="CU96" s="67">
        <v>31873.812216965402</v>
      </c>
      <c r="CV96" s="67">
        <v>27907.938841500199</v>
      </c>
      <c r="CW96" s="67">
        <v>27143.813937174102</v>
      </c>
      <c r="CX96" s="67">
        <v>28330.292360006999</v>
      </c>
      <c r="CY96" s="67">
        <v>28723.118445588101</v>
      </c>
      <c r="CZ96" s="67">
        <v>29019.715168827901</v>
      </c>
      <c r="DA96" s="67">
        <v>26849.379538560999</v>
      </c>
      <c r="DB96" s="67">
        <v>34225.307975001102</v>
      </c>
      <c r="DC96" s="67">
        <v>34667.0338632005</v>
      </c>
      <c r="DD96" s="67">
        <v>35240.563654411097</v>
      </c>
      <c r="DE96" s="67">
        <v>35103.185510510397</v>
      </c>
      <c r="DF96" s="67">
        <v>37956.2562458721</v>
      </c>
      <c r="DG96" s="67">
        <v>39335.090671589896</v>
      </c>
      <c r="DH96" s="67">
        <v>40604.426128116502</v>
      </c>
      <c r="DI96" s="67">
        <v>40836.336077065898</v>
      </c>
      <c r="DJ96" s="67">
        <v>41917.082489105298</v>
      </c>
      <c r="DK96" s="67">
        <v>43393.499143613903</v>
      </c>
      <c r="DL96" s="67">
        <v>41292.804126045798</v>
      </c>
      <c r="DM96" s="67">
        <v>41156.191498481399</v>
      </c>
      <c r="DN96" s="67">
        <v>41978.536645324602</v>
      </c>
      <c r="DO96" s="67">
        <v>43491.302223410297</v>
      </c>
      <c r="DP96" s="67">
        <v>43297.691627563901</v>
      </c>
      <c r="DQ96" s="67">
        <v>44311.065729734801</v>
      </c>
      <c r="DR96" s="67">
        <v>45209.377786900302</v>
      </c>
      <c r="DS96" s="67">
        <v>46012.745385404603</v>
      </c>
      <c r="DT96" s="67">
        <v>46775.370123130102</v>
      </c>
      <c r="DU96" s="67">
        <v>46820.207795859198</v>
      </c>
      <c r="DV96" s="67">
        <v>44765.362012107304</v>
      </c>
    </row>
    <row r="97" spans="1:2" ht="11.4" customHeight="1" x14ac:dyDescent="0.3"/>
    <row r="98" spans="1:2" ht="15" customHeight="1" x14ac:dyDescent="0.3">
      <c r="A98" s="286" t="s">
        <v>106</v>
      </c>
    </row>
    <row r="99" spans="1:2" ht="11.4" customHeight="1" x14ac:dyDescent="0.3"/>
    <row r="100" spans="1:2" ht="11.4" customHeight="1" x14ac:dyDescent="0.3"/>
    <row r="101" spans="1:2" ht="11.4" customHeight="1" x14ac:dyDescent="0.3"/>
    <row r="102" spans="1:2" ht="11.4" customHeight="1" x14ac:dyDescent="0.3"/>
    <row r="103" spans="1:2" ht="11.4" customHeight="1" x14ac:dyDescent="0.3">
      <c r="B103" s="107"/>
    </row>
  </sheetData>
  <pageMargins left="0.75" right="0.75" top="1" bottom="1" header="0.5" footer="0.5"/>
  <pageSetup paperSize="9" orientation="portrait"/>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DV57"/>
  <sheetViews>
    <sheetView zoomScale="85" workbookViewId="0">
      <pane xSplit="1" ySplit="4" topLeftCell="B5" activePane="bottomRight" state="frozen"/>
      <selection pane="topRight"/>
      <selection pane="bottomLeft"/>
      <selection pane="bottomRight" activeCell="B5" sqref="B5"/>
    </sheetView>
  </sheetViews>
  <sheetFormatPr defaultColWidth="9" defaultRowHeight="15.6" x14ac:dyDescent="0.3"/>
  <cols>
    <col min="1" max="1" width="53.796875" style="11" customWidth="1"/>
    <col min="2" max="2" width="10.296875" style="11" customWidth="1"/>
    <col min="3" max="3" width="9" style="14" customWidth="1"/>
    <col min="4" max="16384" width="9" style="14"/>
  </cols>
  <sheetData>
    <row r="1" spans="1:126" s="12" customFormat="1" ht="15" customHeight="1" x14ac:dyDescent="0.3">
      <c r="A1" s="33"/>
      <c r="B1" s="11"/>
    </row>
    <row r="2" spans="1:126" s="12" customFormat="1" ht="15" customHeight="1" x14ac:dyDescent="0.3">
      <c r="A2" s="310" t="s">
        <v>404</v>
      </c>
      <c r="B2" s="11"/>
    </row>
    <row r="3" spans="1:126" ht="15.75" customHeight="1" thickBot="1" x14ac:dyDescent="0.35">
      <c r="B3" s="34"/>
      <c r="C3" s="34"/>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c r="BK3" s="34"/>
      <c r="BL3" s="34"/>
      <c r="BM3" s="34"/>
      <c r="BN3" s="34"/>
      <c r="BO3" s="34"/>
      <c r="BP3" s="34"/>
      <c r="BQ3" s="34"/>
      <c r="BR3" s="34"/>
      <c r="BS3" s="34"/>
      <c r="BT3" s="34"/>
      <c r="BU3" s="34"/>
      <c r="BV3" s="34"/>
      <c r="BW3" s="34"/>
      <c r="BX3" s="34"/>
      <c r="BY3" s="34"/>
      <c r="BZ3" s="34"/>
      <c r="CA3" s="34"/>
      <c r="CB3" s="34"/>
      <c r="CC3" s="34"/>
      <c r="CD3" s="34"/>
      <c r="CE3" s="34"/>
      <c r="CF3" s="34"/>
      <c r="CG3" s="34"/>
      <c r="CH3" s="34"/>
      <c r="CI3" s="34"/>
      <c r="CJ3" s="34"/>
      <c r="CK3" s="34"/>
      <c r="CL3" s="34"/>
      <c r="CM3" s="34"/>
      <c r="CN3" s="34"/>
      <c r="CO3" s="34"/>
      <c r="CP3" s="34"/>
      <c r="CQ3" s="34"/>
      <c r="CR3" s="34"/>
      <c r="CS3" s="34"/>
      <c r="CT3" s="34"/>
      <c r="CU3" s="34"/>
      <c r="CV3" s="34"/>
      <c r="CW3" s="34"/>
      <c r="CX3" s="34"/>
      <c r="CY3" s="34"/>
      <c r="CZ3" s="34"/>
      <c r="DA3" s="34"/>
      <c r="DB3" s="34"/>
      <c r="DC3" s="34"/>
      <c r="DD3" s="34"/>
      <c r="DE3" s="34"/>
      <c r="DF3" s="34"/>
      <c r="DG3" s="34"/>
      <c r="DH3" s="34"/>
      <c r="DI3" s="34"/>
      <c r="DJ3" s="34"/>
      <c r="DK3" s="34"/>
      <c r="DL3" s="34"/>
      <c r="DM3" s="34"/>
      <c r="DN3" s="34"/>
      <c r="DO3" s="34"/>
      <c r="DP3" s="34"/>
      <c r="DQ3" s="34"/>
      <c r="DR3" s="34"/>
      <c r="DS3" s="34"/>
      <c r="DT3" s="34"/>
      <c r="DU3" s="34"/>
      <c r="DV3" s="34"/>
    </row>
    <row r="4" spans="1:126" s="17" customFormat="1" ht="14.25" customHeight="1" thickBot="1" x14ac:dyDescent="0.35">
      <c r="A4" s="269" t="s">
        <v>2</v>
      </c>
      <c r="B4" s="16" t="s">
        <v>424</v>
      </c>
      <c r="C4" s="16" t="s">
        <v>425</v>
      </c>
      <c r="D4" s="16" t="s">
        <v>426</v>
      </c>
      <c r="E4" s="16" t="s">
        <v>427</v>
      </c>
      <c r="F4" s="16" t="s">
        <v>428</v>
      </c>
      <c r="G4" s="16" t="s">
        <v>429</v>
      </c>
      <c r="H4" s="16" t="s">
        <v>430</v>
      </c>
      <c r="I4" s="16" t="s">
        <v>431</v>
      </c>
      <c r="J4" s="16" t="s">
        <v>432</v>
      </c>
      <c r="K4" s="16" t="s">
        <v>433</v>
      </c>
      <c r="L4" s="16" t="s">
        <v>434</v>
      </c>
      <c r="M4" s="16" t="s">
        <v>435</v>
      </c>
      <c r="N4" s="16" t="s">
        <v>436</v>
      </c>
      <c r="O4" s="16" t="s">
        <v>437</v>
      </c>
      <c r="P4" s="16" t="s">
        <v>438</v>
      </c>
      <c r="Q4" s="16" t="s">
        <v>439</v>
      </c>
      <c r="R4" s="16" t="s">
        <v>440</v>
      </c>
      <c r="S4" s="16" t="s">
        <v>441</v>
      </c>
      <c r="T4" s="16" t="s">
        <v>442</v>
      </c>
      <c r="U4" s="16" t="s">
        <v>443</v>
      </c>
      <c r="V4" s="16" t="s">
        <v>444</v>
      </c>
      <c r="W4" s="16" t="s">
        <v>445</v>
      </c>
      <c r="X4" s="16" t="s">
        <v>446</v>
      </c>
      <c r="Y4" s="16" t="s">
        <v>447</v>
      </c>
      <c r="Z4" s="16" t="s">
        <v>448</v>
      </c>
      <c r="AA4" s="16" t="s">
        <v>449</v>
      </c>
      <c r="AB4" s="16" t="s">
        <v>450</v>
      </c>
      <c r="AC4" s="16" t="s">
        <v>451</v>
      </c>
      <c r="AD4" s="16" t="s">
        <v>452</v>
      </c>
      <c r="AE4" s="16" t="s">
        <v>453</v>
      </c>
      <c r="AF4" s="16" t="s">
        <v>454</v>
      </c>
      <c r="AG4" s="16" t="s">
        <v>455</v>
      </c>
      <c r="AH4" s="16" t="s">
        <v>456</v>
      </c>
      <c r="AI4" s="16" t="s">
        <v>457</v>
      </c>
      <c r="AJ4" s="16" t="s">
        <v>458</v>
      </c>
      <c r="AK4" s="16" t="s">
        <v>459</v>
      </c>
      <c r="AL4" s="16" t="s">
        <v>408</v>
      </c>
      <c r="AM4" s="16" t="s">
        <v>409</v>
      </c>
      <c r="AN4" s="16" t="s">
        <v>410</v>
      </c>
      <c r="AO4" s="16" t="s">
        <v>411</v>
      </c>
      <c r="AP4" s="16" t="s">
        <v>412</v>
      </c>
      <c r="AQ4" s="16" t="s">
        <v>413</v>
      </c>
      <c r="AR4" s="16" t="s">
        <v>414</v>
      </c>
      <c r="AS4" s="16" t="s">
        <v>415</v>
      </c>
      <c r="AT4" s="16" t="s">
        <v>416</v>
      </c>
      <c r="AU4" s="16" t="s">
        <v>417</v>
      </c>
      <c r="AV4" s="16" t="s">
        <v>418</v>
      </c>
      <c r="AW4" s="16" t="s">
        <v>419</v>
      </c>
      <c r="AX4" s="16" t="s">
        <v>420</v>
      </c>
      <c r="AY4" s="16" t="s">
        <v>421</v>
      </c>
      <c r="AZ4" s="16" t="s">
        <v>422</v>
      </c>
      <c r="BA4" s="16" t="s">
        <v>423</v>
      </c>
      <c r="BB4" s="16" t="s">
        <v>460</v>
      </c>
      <c r="BC4" s="16" t="s">
        <v>461</v>
      </c>
      <c r="BD4" s="16" t="s">
        <v>462</v>
      </c>
      <c r="BE4" s="16" t="s">
        <v>463</v>
      </c>
      <c r="BF4" s="16" t="s">
        <v>464</v>
      </c>
      <c r="BG4" s="16" t="s">
        <v>465</v>
      </c>
      <c r="BH4" s="16" t="s">
        <v>466</v>
      </c>
      <c r="BI4" s="16" t="s">
        <v>467</v>
      </c>
      <c r="BJ4" s="16" t="s">
        <v>468</v>
      </c>
      <c r="BK4" s="16" t="s">
        <v>469</v>
      </c>
      <c r="BL4" s="16" t="s">
        <v>470</v>
      </c>
      <c r="BM4" s="16" t="s">
        <v>471</v>
      </c>
      <c r="BN4" s="16" t="s">
        <v>472</v>
      </c>
      <c r="BO4" s="16" t="s">
        <v>473</v>
      </c>
      <c r="BP4" s="16" t="s">
        <v>474</v>
      </c>
      <c r="BQ4" s="16" t="s">
        <v>475</v>
      </c>
      <c r="BR4" s="16" t="s">
        <v>476</v>
      </c>
      <c r="BS4" s="16" t="s">
        <v>477</v>
      </c>
      <c r="BT4" s="16" t="s">
        <v>478</v>
      </c>
      <c r="BU4" s="16" t="s">
        <v>479</v>
      </c>
      <c r="BV4" s="16" t="s">
        <v>480</v>
      </c>
      <c r="BW4" s="16" t="s">
        <v>481</v>
      </c>
      <c r="BX4" s="16" t="s">
        <v>482</v>
      </c>
      <c r="BY4" s="16" t="s">
        <v>483</v>
      </c>
      <c r="BZ4" s="16" t="s">
        <v>484</v>
      </c>
      <c r="CA4" s="16" t="s">
        <v>485</v>
      </c>
      <c r="CB4" s="16" t="s">
        <v>486</v>
      </c>
      <c r="CC4" s="16" t="s">
        <v>487</v>
      </c>
      <c r="CD4" s="16" t="s">
        <v>488</v>
      </c>
      <c r="CE4" s="16" t="s">
        <v>489</v>
      </c>
      <c r="CF4" s="16" t="s">
        <v>490</v>
      </c>
      <c r="CG4" s="16" t="s">
        <v>491</v>
      </c>
      <c r="CH4" s="16" t="s">
        <v>492</v>
      </c>
      <c r="CI4" s="16" t="s">
        <v>493</v>
      </c>
      <c r="CJ4" s="16" t="s">
        <v>494</v>
      </c>
      <c r="CK4" s="16" t="s">
        <v>495</v>
      </c>
      <c r="CL4" s="16" t="s">
        <v>496</v>
      </c>
      <c r="CM4" s="16" t="s">
        <v>497</v>
      </c>
      <c r="CN4" s="16" t="s">
        <v>498</v>
      </c>
      <c r="CO4" s="16" t="s">
        <v>499</v>
      </c>
      <c r="CP4" s="16" t="s">
        <v>500</v>
      </c>
      <c r="CQ4" s="16" t="s">
        <v>501</v>
      </c>
      <c r="CR4" s="16" t="s">
        <v>502</v>
      </c>
      <c r="CS4" s="16" t="s">
        <v>503</v>
      </c>
      <c r="CT4" s="16" t="s">
        <v>504</v>
      </c>
      <c r="CU4" s="16" t="s">
        <v>505</v>
      </c>
      <c r="CV4" s="16" t="s">
        <v>506</v>
      </c>
      <c r="CW4" s="16" t="s">
        <v>507</v>
      </c>
      <c r="CX4" s="16" t="s">
        <v>508</v>
      </c>
      <c r="CY4" s="16" t="s">
        <v>509</v>
      </c>
      <c r="CZ4" s="16" t="s">
        <v>510</v>
      </c>
      <c r="DA4" s="16" t="s">
        <v>511</v>
      </c>
      <c r="DB4" s="16" t="s">
        <v>512</v>
      </c>
      <c r="DC4" s="16" t="s">
        <v>513</v>
      </c>
      <c r="DD4" s="16" t="s">
        <v>514</v>
      </c>
      <c r="DE4" s="16" t="s">
        <v>515</v>
      </c>
      <c r="DF4" s="16" t="s">
        <v>516</v>
      </c>
      <c r="DG4" s="16" t="s">
        <v>517</v>
      </c>
      <c r="DH4" s="16" t="s">
        <v>518</v>
      </c>
      <c r="DI4" s="16" t="s">
        <v>519</v>
      </c>
      <c r="DJ4" s="16" t="s">
        <v>520</v>
      </c>
      <c r="DK4" s="16" t="s">
        <v>521</v>
      </c>
      <c r="DL4" s="16" t="s">
        <v>522</v>
      </c>
      <c r="DM4" s="16" t="s">
        <v>523</v>
      </c>
      <c r="DN4" s="16" t="s">
        <v>524</v>
      </c>
      <c r="DO4" s="16" t="s">
        <v>525</v>
      </c>
      <c r="DP4" s="16" t="s">
        <v>526</v>
      </c>
      <c r="DQ4" s="16" t="s">
        <v>527</v>
      </c>
      <c r="DR4" s="16" t="s">
        <v>528</v>
      </c>
      <c r="DS4" s="16" t="s">
        <v>529</v>
      </c>
      <c r="DT4" s="16" t="s">
        <v>530</v>
      </c>
      <c r="DU4" s="16" t="s">
        <v>531</v>
      </c>
      <c r="DV4" s="16" t="s">
        <v>532</v>
      </c>
    </row>
    <row r="5" spans="1:126" s="17" customFormat="1" ht="15" customHeight="1" x14ac:dyDescent="0.2">
      <c r="A5" s="108"/>
      <c r="B5" s="35"/>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row>
    <row r="6" spans="1:126" s="26" customFormat="1" ht="15" customHeight="1" x14ac:dyDescent="0.2">
      <c r="A6" s="288" t="s">
        <v>319</v>
      </c>
      <c r="B6" s="96">
        <v>418.30298431339997</v>
      </c>
      <c r="C6" s="96">
        <v>440.13978494039998</v>
      </c>
      <c r="D6" s="96">
        <v>466.93931855739999</v>
      </c>
      <c r="E6" s="96">
        <v>501.94574943510003</v>
      </c>
      <c r="F6" s="96">
        <v>511.9105999729</v>
      </c>
      <c r="G6" s="96">
        <v>514.96904186690006</v>
      </c>
      <c r="H6" s="96">
        <v>511.68494465560002</v>
      </c>
      <c r="I6" s="96">
        <v>523.84010932210003</v>
      </c>
      <c r="J6" s="96">
        <v>550.44960860560002</v>
      </c>
      <c r="K6" s="96">
        <v>613.30647454250004</v>
      </c>
      <c r="L6" s="96">
        <v>800.24216655409998</v>
      </c>
      <c r="M6" s="96">
        <v>937.08648792630004</v>
      </c>
      <c r="N6" s="96">
        <v>1070.8621140764001</v>
      </c>
      <c r="O6" s="96">
        <v>971.12661391519998</v>
      </c>
      <c r="P6" s="96">
        <v>976.93931501400004</v>
      </c>
      <c r="Q6" s="96">
        <v>1018.8953485337</v>
      </c>
      <c r="R6" s="96">
        <v>1132.5575996310999</v>
      </c>
      <c r="S6" s="96">
        <v>1275.1918449290999</v>
      </c>
      <c r="T6" s="96">
        <v>1310.6572844507</v>
      </c>
      <c r="U6" s="96">
        <v>1461.1888994190999</v>
      </c>
      <c r="V6" s="96">
        <v>1518.4435209692999</v>
      </c>
      <c r="W6" s="96">
        <v>1588.5930138860001</v>
      </c>
      <c r="X6" s="96">
        <v>1813.1090607581</v>
      </c>
      <c r="Y6" s="96">
        <v>1981.6266626244001</v>
      </c>
      <c r="Z6" s="96">
        <v>2352.9255192387</v>
      </c>
      <c r="AA6" s="96">
        <v>2575.3217947454</v>
      </c>
      <c r="AB6" s="96">
        <v>2434.9964538586</v>
      </c>
      <c r="AC6" s="96">
        <v>2443.3880530378001</v>
      </c>
      <c r="AD6" s="96">
        <v>2694.7950087313998</v>
      </c>
      <c r="AE6" s="96">
        <v>2696.8213701312002</v>
      </c>
      <c r="AF6" s="96">
        <v>2944.0430147691</v>
      </c>
      <c r="AG6" s="96">
        <v>2979.5576861762001</v>
      </c>
      <c r="AH6" s="96">
        <v>3479.8992253401002</v>
      </c>
      <c r="AI6" s="96">
        <v>3538.1195072707001</v>
      </c>
      <c r="AJ6" s="96">
        <v>3800.4168131256001</v>
      </c>
      <c r="AK6" s="96">
        <v>4001.1233479349999</v>
      </c>
      <c r="AL6" s="96">
        <v>4906.7576924149998</v>
      </c>
      <c r="AM6" s="96">
        <v>5302.7371354063998</v>
      </c>
      <c r="AN6" s="96">
        <v>5408.3606074766003</v>
      </c>
      <c r="AO6" s="96">
        <v>5779.2686425320999</v>
      </c>
      <c r="AP6" s="96">
        <v>6301.7468148675998</v>
      </c>
      <c r="AQ6" s="96">
        <v>7932.7824939313996</v>
      </c>
      <c r="AR6" s="96">
        <v>7912.0644965703996</v>
      </c>
      <c r="AS6" s="96">
        <v>8083.2939409602004</v>
      </c>
      <c r="AT6" s="96">
        <v>8774.1646369625996</v>
      </c>
      <c r="AU6" s="96">
        <v>9253.3284066938995</v>
      </c>
      <c r="AV6" s="96">
        <v>9796.4151438770004</v>
      </c>
      <c r="AW6" s="96">
        <v>11253.864358695</v>
      </c>
      <c r="AX6" s="96">
        <v>12023.193631517601</v>
      </c>
      <c r="AY6" s="96">
        <v>13009.5773798257</v>
      </c>
      <c r="AZ6" s="96">
        <v>13166.1607820188</v>
      </c>
      <c r="BA6" s="96">
        <v>14110.278972562301</v>
      </c>
      <c r="BB6" s="96">
        <v>14798.735546890901</v>
      </c>
      <c r="BC6" s="96">
        <v>14226.7223494016</v>
      </c>
      <c r="BD6" s="96">
        <v>15240.751839772</v>
      </c>
      <c r="BE6" s="96">
        <v>14838.308054970399</v>
      </c>
      <c r="BF6" s="96">
        <v>14320.7927348392</v>
      </c>
      <c r="BG6" s="96">
        <v>15735.669401625901</v>
      </c>
      <c r="BH6" s="96">
        <v>15249.0529853757</v>
      </c>
      <c r="BI6" s="96">
        <v>16007.8686678006</v>
      </c>
      <c r="BJ6" s="96">
        <v>17525.0484092115</v>
      </c>
      <c r="BK6" s="96">
        <v>16663.618780913901</v>
      </c>
      <c r="BL6" s="96">
        <v>16160.7057981951</v>
      </c>
      <c r="BM6" s="96">
        <v>17625.690628799999</v>
      </c>
      <c r="BN6" s="96">
        <v>18069.752760602099</v>
      </c>
      <c r="BO6" s="96">
        <v>18016.931097516601</v>
      </c>
      <c r="BP6" s="96">
        <v>18169.258624567901</v>
      </c>
      <c r="BQ6" s="96">
        <v>21301.591552473201</v>
      </c>
      <c r="BR6" s="96">
        <v>24839.444921332699</v>
      </c>
      <c r="BS6" s="96">
        <v>26988.768622297899</v>
      </c>
      <c r="BT6" s="96">
        <v>27826.621739336701</v>
      </c>
      <c r="BU6" s="96">
        <v>29638.826029293901</v>
      </c>
      <c r="BV6" s="96">
        <v>28966.382040947599</v>
      </c>
      <c r="BW6" s="96">
        <v>28575.355393838101</v>
      </c>
      <c r="BX6" s="96">
        <v>27504.3928514533</v>
      </c>
      <c r="BY6" s="96">
        <v>29182.429232294398</v>
      </c>
      <c r="BZ6" s="96">
        <v>29596.174146985399</v>
      </c>
      <c r="CA6" s="96">
        <v>30891.840521839898</v>
      </c>
      <c r="CB6" s="96">
        <v>33323.593171155298</v>
      </c>
      <c r="CC6" s="96">
        <v>33452.754019673201</v>
      </c>
      <c r="CD6" s="96">
        <v>35302.265711193701</v>
      </c>
      <c r="CE6" s="96">
        <v>35080.812502223896</v>
      </c>
      <c r="CF6" s="96">
        <v>35249.4602898546</v>
      </c>
      <c r="CG6" s="96">
        <v>33523.901627769803</v>
      </c>
      <c r="CH6" s="96">
        <v>23906.786740461801</v>
      </c>
      <c r="CI6" s="96">
        <v>24425.609956955101</v>
      </c>
      <c r="CJ6" s="96">
        <v>23813.608417563501</v>
      </c>
      <c r="CK6" s="96">
        <v>24438.779717956299</v>
      </c>
      <c r="CL6" s="96">
        <v>27814.2242303942</v>
      </c>
      <c r="CM6" s="96">
        <v>29330.866654695201</v>
      </c>
      <c r="CN6" s="96">
        <v>28003.418349071198</v>
      </c>
      <c r="CO6" s="96">
        <v>25516.205021804901</v>
      </c>
      <c r="CP6" s="96">
        <v>23519.360027594499</v>
      </c>
      <c r="CQ6" s="96">
        <v>23916.859644538501</v>
      </c>
      <c r="CR6" s="96">
        <v>23968.701134212599</v>
      </c>
      <c r="CS6" s="96">
        <v>25771.869477840799</v>
      </c>
      <c r="CT6" s="96">
        <v>27211.645288622702</v>
      </c>
      <c r="CU6" s="96">
        <v>26299.225516569899</v>
      </c>
      <c r="CV6" s="96">
        <v>27078.491754774099</v>
      </c>
      <c r="CW6" s="96">
        <v>29046.840018564799</v>
      </c>
      <c r="CX6" s="96">
        <v>26469.567280846</v>
      </c>
      <c r="CY6" s="96">
        <v>27071.667995272801</v>
      </c>
      <c r="CZ6" s="96">
        <v>26555.829443843799</v>
      </c>
      <c r="DA6" s="96">
        <v>29908.0747388811</v>
      </c>
      <c r="DB6" s="96">
        <v>31382.506316671501</v>
      </c>
      <c r="DC6" s="96">
        <v>32116.8124521301</v>
      </c>
      <c r="DD6" s="96">
        <v>34358.538820110502</v>
      </c>
      <c r="DE6" s="96">
        <v>35775.058611132001</v>
      </c>
      <c r="DF6" s="96">
        <v>37438.354976139701</v>
      </c>
      <c r="DG6" s="96">
        <v>39197.579135524502</v>
      </c>
      <c r="DH6" s="96">
        <v>39780.877516920496</v>
      </c>
      <c r="DI6" s="96">
        <v>39081.971773455101</v>
      </c>
      <c r="DJ6" s="96">
        <v>41033.548022879098</v>
      </c>
      <c r="DK6" s="96">
        <v>42250.491606894597</v>
      </c>
      <c r="DL6" s="96">
        <v>42569.151513417499</v>
      </c>
      <c r="DM6" s="96">
        <v>43348.563541603602</v>
      </c>
      <c r="DN6" s="96">
        <v>43919.931527049899</v>
      </c>
      <c r="DO6" s="96">
        <v>44166.0421298039</v>
      </c>
      <c r="DP6" s="96">
        <v>44247.861715365703</v>
      </c>
      <c r="DQ6" s="96">
        <v>45381.469615796901</v>
      </c>
      <c r="DR6" s="96">
        <v>47197.639170992603</v>
      </c>
      <c r="DS6" s="96">
        <v>46578.704234941499</v>
      </c>
      <c r="DT6" s="96">
        <v>47256.741633801401</v>
      </c>
      <c r="DU6" s="96">
        <v>47971.718104383697</v>
      </c>
      <c r="DV6" s="96">
        <v>49009.013414945199</v>
      </c>
    </row>
    <row r="7" spans="1:126" s="26" customFormat="1" ht="15" customHeight="1" x14ac:dyDescent="0.2">
      <c r="A7" s="20" t="s">
        <v>320</v>
      </c>
      <c r="B7" s="60">
        <v>417.08712695380001</v>
      </c>
      <c r="C7" s="60">
        <v>434.70250895470002</v>
      </c>
      <c r="D7" s="60">
        <v>466.59686469029998</v>
      </c>
      <c r="E7" s="60">
        <v>501.94574943510003</v>
      </c>
      <c r="F7" s="60">
        <v>509.0978626397</v>
      </c>
      <c r="G7" s="60">
        <v>507.60625458599998</v>
      </c>
      <c r="H7" s="60">
        <v>511.27609035730001</v>
      </c>
      <c r="I7" s="60">
        <v>523.74200790179998</v>
      </c>
      <c r="J7" s="60">
        <v>548.56800390900003</v>
      </c>
      <c r="K7" s="60">
        <v>605.84131196800001</v>
      </c>
      <c r="L7" s="60">
        <v>733.79332655049996</v>
      </c>
      <c r="M7" s="60">
        <v>784.7327870268</v>
      </c>
      <c r="N7" s="60">
        <v>831.68977847539998</v>
      </c>
      <c r="O7" s="60">
        <v>863.01499375690003</v>
      </c>
      <c r="P7" s="60">
        <v>851.62306107769996</v>
      </c>
      <c r="Q7" s="60">
        <v>929.47728048520003</v>
      </c>
      <c r="R7" s="60">
        <v>1028.8344708064999</v>
      </c>
      <c r="S7" s="60">
        <v>1156.0356963536999</v>
      </c>
      <c r="T7" s="60">
        <v>1194.0533060103</v>
      </c>
      <c r="U7" s="60">
        <v>1355.7977963277999</v>
      </c>
      <c r="V7" s="60">
        <v>1426.7406602873</v>
      </c>
      <c r="W7" s="60">
        <v>1483.7487112563999</v>
      </c>
      <c r="X7" s="60">
        <v>1749.3907669191999</v>
      </c>
      <c r="Y7" s="60">
        <v>1932.5381897627001</v>
      </c>
      <c r="Z7" s="60">
        <v>2275.8794000038001</v>
      </c>
      <c r="AA7" s="60">
        <v>2444.1370170453001</v>
      </c>
      <c r="AB7" s="60">
        <v>2332.3415557014</v>
      </c>
      <c r="AC7" s="60">
        <v>2356.1087935077999</v>
      </c>
      <c r="AD7" s="60">
        <v>2603.8915179716</v>
      </c>
      <c r="AE7" s="60">
        <v>2551.2685847467001</v>
      </c>
      <c r="AF7" s="60">
        <v>2782.3626464692002</v>
      </c>
      <c r="AG7" s="60">
        <v>2819.8031291606999</v>
      </c>
      <c r="AH7" s="60">
        <v>3229.7452794644</v>
      </c>
      <c r="AI7" s="60">
        <v>3258.6144377998999</v>
      </c>
      <c r="AJ7" s="60">
        <v>3490.2318243191999</v>
      </c>
      <c r="AK7" s="60">
        <v>3759.8305896693</v>
      </c>
      <c r="AL7" s="60">
        <v>4611.0506379400003</v>
      </c>
      <c r="AM7" s="60">
        <v>4985.6641187813002</v>
      </c>
      <c r="AN7" s="60">
        <v>5092.8335246495999</v>
      </c>
      <c r="AO7" s="60">
        <v>5474.9450545191003</v>
      </c>
      <c r="AP7" s="60">
        <v>6029.1620588195001</v>
      </c>
      <c r="AQ7" s="60">
        <v>7494.9020767259999</v>
      </c>
      <c r="AR7" s="60">
        <v>7593.1715120755998</v>
      </c>
      <c r="AS7" s="60">
        <v>7936.0261057213002</v>
      </c>
      <c r="AT7" s="60">
        <v>8423.5918419034006</v>
      </c>
      <c r="AU7" s="60">
        <v>8882.1908902890991</v>
      </c>
      <c r="AV7" s="60">
        <v>9657.7574233023006</v>
      </c>
      <c r="AW7" s="60">
        <v>10940.205619099301</v>
      </c>
      <c r="AX7" s="60">
        <v>11626.6718222128</v>
      </c>
      <c r="AY7" s="60">
        <v>12370.2735978003</v>
      </c>
      <c r="AZ7" s="60">
        <v>12597.030139172901</v>
      </c>
      <c r="BA7" s="60">
        <v>13415.792294054399</v>
      </c>
      <c r="BB7" s="60">
        <v>13112.7120185392</v>
      </c>
      <c r="BC7" s="60">
        <v>12421.2078245267</v>
      </c>
      <c r="BD7" s="60">
        <v>12889.833165431901</v>
      </c>
      <c r="BE7" s="60">
        <v>12901.236637157799</v>
      </c>
      <c r="BF7" s="60">
        <v>12273.0411798153</v>
      </c>
      <c r="BG7" s="60">
        <v>13593.961361116701</v>
      </c>
      <c r="BH7" s="60">
        <v>13422.9069042335</v>
      </c>
      <c r="BI7" s="60">
        <v>13670.1853523763</v>
      </c>
      <c r="BJ7" s="60">
        <v>14207.103933658</v>
      </c>
      <c r="BK7" s="60">
        <v>13955.503598900001</v>
      </c>
      <c r="BL7" s="60">
        <v>13748.8516931875</v>
      </c>
      <c r="BM7" s="60">
        <v>15186.020706081799</v>
      </c>
      <c r="BN7" s="60">
        <v>15634.4698517574</v>
      </c>
      <c r="BO7" s="60">
        <v>15891.603935351601</v>
      </c>
      <c r="BP7" s="60">
        <v>15818.2989170491</v>
      </c>
      <c r="BQ7" s="60">
        <v>15772.180800013301</v>
      </c>
      <c r="BR7" s="60">
        <v>22242.258248911799</v>
      </c>
      <c r="BS7" s="60">
        <v>22765.865300121401</v>
      </c>
      <c r="BT7" s="60">
        <v>24068.313503119902</v>
      </c>
      <c r="BU7" s="60">
        <v>27656.926870050302</v>
      </c>
      <c r="BV7" s="60">
        <v>28158.4890442172</v>
      </c>
      <c r="BW7" s="60">
        <v>28076.277105910201</v>
      </c>
      <c r="BX7" s="60">
        <v>26997.467939763599</v>
      </c>
      <c r="BY7" s="60">
        <v>28421.172616558601</v>
      </c>
      <c r="BZ7" s="60">
        <v>28828.067515791499</v>
      </c>
      <c r="CA7" s="60">
        <v>30267.448608220599</v>
      </c>
      <c r="CB7" s="60">
        <v>33306.719734238002</v>
      </c>
      <c r="CC7" s="60">
        <v>32906.5264429827</v>
      </c>
      <c r="CD7" s="60">
        <v>33917.896143643098</v>
      </c>
      <c r="CE7" s="60">
        <v>34318.649241241998</v>
      </c>
      <c r="CF7" s="60">
        <v>33734.392533157799</v>
      </c>
      <c r="CG7" s="60">
        <v>31849.648912728699</v>
      </c>
      <c r="CH7" s="60">
        <v>22935.0047900145</v>
      </c>
      <c r="CI7" s="60">
        <v>23671.079255435099</v>
      </c>
      <c r="CJ7" s="60">
        <v>23274.778461657999</v>
      </c>
      <c r="CK7" s="60">
        <v>23856.864097186801</v>
      </c>
      <c r="CL7" s="60">
        <v>26092.069146010701</v>
      </c>
      <c r="CM7" s="60">
        <v>27371.865725345499</v>
      </c>
      <c r="CN7" s="60">
        <v>26037.0946064891</v>
      </c>
      <c r="CO7" s="60">
        <v>23238.9707506126</v>
      </c>
      <c r="CP7" s="60">
        <v>22985.970461815599</v>
      </c>
      <c r="CQ7" s="60">
        <v>23432.3724301603</v>
      </c>
      <c r="CR7" s="60">
        <v>23694.822890193402</v>
      </c>
      <c r="CS7" s="60">
        <v>25759.4786492282</v>
      </c>
      <c r="CT7" s="60">
        <v>27031.217917674501</v>
      </c>
      <c r="CU7" s="60">
        <v>26013.762902795101</v>
      </c>
      <c r="CV7" s="60">
        <v>26606.743038197699</v>
      </c>
      <c r="CW7" s="60">
        <v>28885.457269197399</v>
      </c>
      <c r="CX7" s="60">
        <v>26082.728695456899</v>
      </c>
      <c r="CY7" s="60">
        <v>27151.576140923898</v>
      </c>
      <c r="CZ7" s="60">
        <v>26386.1120301632</v>
      </c>
      <c r="DA7" s="60">
        <v>29596.6222301981</v>
      </c>
      <c r="DB7" s="60">
        <v>31147.649041281798</v>
      </c>
      <c r="DC7" s="60">
        <v>31911.004900781201</v>
      </c>
      <c r="DD7" s="60">
        <v>33625.753253933501</v>
      </c>
      <c r="DE7" s="60">
        <v>34002.897178887601</v>
      </c>
      <c r="DF7" s="60">
        <v>35154.337571875702</v>
      </c>
      <c r="DG7" s="60">
        <v>35670.063836951798</v>
      </c>
      <c r="DH7" s="60">
        <v>35981.402620607303</v>
      </c>
      <c r="DI7" s="60">
        <v>35882.370680467699</v>
      </c>
      <c r="DJ7" s="60">
        <v>37141.895550539397</v>
      </c>
      <c r="DK7" s="60">
        <v>38277.069948060896</v>
      </c>
      <c r="DL7" s="60">
        <v>38849.782434775203</v>
      </c>
      <c r="DM7" s="60">
        <v>39466.9164009538</v>
      </c>
      <c r="DN7" s="60">
        <v>39485.591219215603</v>
      </c>
      <c r="DO7" s="60">
        <v>39958.089646634799</v>
      </c>
      <c r="DP7" s="60">
        <v>40385.393461532003</v>
      </c>
      <c r="DQ7" s="60">
        <v>40958.527795436901</v>
      </c>
      <c r="DR7" s="60">
        <v>41541.165578329899</v>
      </c>
      <c r="DS7" s="60">
        <v>41374.6531416914</v>
      </c>
      <c r="DT7" s="60">
        <v>42323.657228126503</v>
      </c>
      <c r="DU7" s="60">
        <v>43388.717284733699</v>
      </c>
      <c r="DV7" s="60">
        <v>43384.660858749201</v>
      </c>
    </row>
    <row r="8" spans="1:126" s="26" customFormat="1" ht="15" customHeight="1" x14ac:dyDescent="0.2">
      <c r="A8" s="20" t="s">
        <v>323</v>
      </c>
      <c r="B8" s="60">
        <v>1.2158573596</v>
      </c>
      <c r="C8" s="60">
        <v>5.4372759857000004</v>
      </c>
      <c r="D8" s="60">
        <v>0.34245386709999998</v>
      </c>
      <c r="E8" s="60">
        <v>0</v>
      </c>
      <c r="F8" s="60">
        <v>2.8127373331999999</v>
      </c>
      <c r="G8" s="60">
        <v>7.3627872809000001</v>
      </c>
      <c r="H8" s="60">
        <v>0.40885429829999997</v>
      </c>
      <c r="I8" s="60">
        <v>9.8101420300000006E-2</v>
      </c>
      <c r="J8" s="60">
        <v>1.8816046966</v>
      </c>
      <c r="K8" s="60">
        <v>7.4651625744999999</v>
      </c>
      <c r="L8" s="60">
        <v>66.448840003599997</v>
      </c>
      <c r="M8" s="60">
        <v>152.35370089950001</v>
      </c>
      <c r="N8" s="60">
        <v>239.17233560099999</v>
      </c>
      <c r="O8" s="60">
        <v>108.1116201583</v>
      </c>
      <c r="P8" s="60">
        <v>125.3162539363</v>
      </c>
      <c r="Q8" s="60">
        <v>89.418068048500004</v>
      </c>
      <c r="R8" s="60">
        <v>103.7231288246</v>
      </c>
      <c r="S8" s="60">
        <v>119.1561485754</v>
      </c>
      <c r="T8" s="60">
        <v>116.6039784404</v>
      </c>
      <c r="U8" s="60">
        <v>105.3911030913</v>
      </c>
      <c r="V8" s="60">
        <v>91.702860681999994</v>
      </c>
      <c r="W8" s="60">
        <v>104.84430262959999</v>
      </c>
      <c r="X8" s="60">
        <v>63.718293838900003</v>
      </c>
      <c r="Y8" s="60">
        <v>49.088472861699998</v>
      </c>
      <c r="Z8" s="60">
        <v>77.046119234900004</v>
      </c>
      <c r="AA8" s="60">
        <v>131.1847777001</v>
      </c>
      <c r="AB8" s="60">
        <v>102.65489815719999</v>
      </c>
      <c r="AC8" s="60">
        <v>87.279259530000004</v>
      </c>
      <c r="AD8" s="60">
        <v>90.903490759799993</v>
      </c>
      <c r="AE8" s="60">
        <v>145.5527853845</v>
      </c>
      <c r="AF8" s="60">
        <v>161.68036829990001</v>
      </c>
      <c r="AG8" s="60">
        <v>159.75455701550001</v>
      </c>
      <c r="AH8" s="60">
        <v>250.1539458757</v>
      </c>
      <c r="AI8" s="60">
        <v>279.50506947079998</v>
      </c>
      <c r="AJ8" s="60">
        <v>310.18498880639999</v>
      </c>
      <c r="AK8" s="60">
        <v>241.2927582657</v>
      </c>
      <c r="AL8" s="60">
        <v>295.70705447500001</v>
      </c>
      <c r="AM8" s="60">
        <v>317.07301662510002</v>
      </c>
      <c r="AN8" s="60">
        <v>315.52708282700002</v>
      </c>
      <c r="AO8" s="60">
        <v>304.32358801300001</v>
      </c>
      <c r="AP8" s="60">
        <v>272.58475604810002</v>
      </c>
      <c r="AQ8" s="60">
        <v>437.88041720540002</v>
      </c>
      <c r="AR8" s="60">
        <v>318.89298449479998</v>
      </c>
      <c r="AS8" s="60">
        <v>147.26783523890001</v>
      </c>
      <c r="AT8" s="60">
        <v>350.57279505920002</v>
      </c>
      <c r="AU8" s="60">
        <v>371.13751640480001</v>
      </c>
      <c r="AV8" s="60">
        <v>138.65772057469999</v>
      </c>
      <c r="AW8" s="60">
        <v>313.65873959570001</v>
      </c>
      <c r="AX8" s="60">
        <v>396.5218093048</v>
      </c>
      <c r="AY8" s="60">
        <v>639.30378202539998</v>
      </c>
      <c r="AZ8" s="60">
        <v>569.13064284589996</v>
      </c>
      <c r="BA8" s="60">
        <v>694.48667850790002</v>
      </c>
      <c r="BB8" s="60">
        <v>1686.0235283517</v>
      </c>
      <c r="BC8" s="60">
        <v>1805.5145248749</v>
      </c>
      <c r="BD8" s="60">
        <v>2350.9186743401001</v>
      </c>
      <c r="BE8" s="60">
        <v>1937.0714178126</v>
      </c>
      <c r="BF8" s="60">
        <v>2047.7515550239</v>
      </c>
      <c r="BG8" s="60">
        <v>2141.7080405092001</v>
      </c>
      <c r="BH8" s="60">
        <v>1826.1460811422</v>
      </c>
      <c r="BI8" s="60">
        <v>2337.6833154243</v>
      </c>
      <c r="BJ8" s="60">
        <v>3317.9444755535001</v>
      </c>
      <c r="BK8" s="60">
        <v>2708.1151820138998</v>
      </c>
      <c r="BL8" s="60">
        <v>2411.8541050076001</v>
      </c>
      <c r="BM8" s="60">
        <v>2439.6699227181998</v>
      </c>
      <c r="BN8" s="60">
        <v>2435.2829088447002</v>
      </c>
      <c r="BO8" s="60">
        <v>2125.3271621650001</v>
      </c>
      <c r="BP8" s="60">
        <v>2350.9597075187999</v>
      </c>
      <c r="BQ8" s="60">
        <v>5529.4107524599003</v>
      </c>
      <c r="BR8" s="60">
        <v>2597.1866724208999</v>
      </c>
      <c r="BS8" s="60">
        <v>4222.9033221765003</v>
      </c>
      <c r="BT8" s="60">
        <v>3758.3082362168002</v>
      </c>
      <c r="BU8" s="60">
        <v>1981.8991592436</v>
      </c>
      <c r="BV8" s="60">
        <v>807.8929967304</v>
      </c>
      <c r="BW8" s="60">
        <v>499.07828792790002</v>
      </c>
      <c r="BX8" s="60">
        <v>506.92491168970002</v>
      </c>
      <c r="BY8" s="60">
        <v>761.25661573579998</v>
      </c>
      <c r="BZ8" s="60">
        <v>768.10663119389994</v>
      </c>
      <c r="CA8" s="60">
        <v>624.3919136193</v>
      </c>
      <c r="CB8" s="60">
        <v>16.873436917300001</v>
      </c>
      <c r="CC8" s="60">
        <v>546.22757669049997</v>
      </c>
      <c r="CD8" s="60">
        <v>1384.3695675506001</v>
      </c>
      <c r="CE8" s="60">
        <v>762.16326098189995</v>
      </c>
      <c r="CF8" s="60">
        <v>1515.0677566968</v>
      </c>
      <c r="CG8" s="60">
        <v>1674.2527150410999</v>
      </c>
      <c r="CH8" s="60">
        <v>971.78195044730001</v>
      </c>
      <c r="CI8" s="60">
        <v>754.53070151999998</v>
      </c>
      <c r="CJ8" s="60">
        <v>538.82995590550001</v>
      </c>
      <c r="CK8" s="60">
        <v>581.91562076950004</v>
      </c>
      <c r="CL8" s="60">
        <v>1722.1550843835</v>
      </c>
      <c r="CM8" s="60">
        <v>1959.0009293497001</v>
      </c>
      <c r="CN8" s="60">
        <v>1966.3237425821001</v>
      </c>
      <c r="CO8" s="60">
        <v>2277.2342711923002</v>
      </c>
      <c r="CP8" s="60">
        <v>533.38956577889996</v>
      </c>
      <c r="CQ8" s="60">
        <v>484.48721437820001</v>
      </c>
      <c r="CR8" s="60">
        <v>273.8782440192</v>
      </c>
      <c r="CS8" s="60">
        <v>12.3908286126</v>
      </c>
      <c r="CT8" s="60">
        <v>180.42737094820001</v>
      </c>
      <c r="CU8" s="60">
        <v>285.46261377479999</v>
      </c>
      <c r="CV8" s="60">
        <v>471.7487165764</v>
      </c>
      <c r="CW8" s="60">
        <v>161.38274936740001</v>
      </c>
      <c r="CX8" s="60">
        <v>386.83858538909999</v>
      </c>
      <c r="CY8" s="60">
        <v>-79.9081456511</v>
      </c>
      <c r="CZ8" s="60">
        <v>169.7174136806</v>
      </c>
      <c r="DA8" s="60">
        <v>311.45250868300002</v>
      </c>
      <c r="DB8" s="60">
        <v>234.85727538969999</v>
      </c>
      <c r="DC8" s="60">
        <v>205.80755134890001</v>
      </c>
      <c r="DD8" s="60">
        <v>732.78556617699996</v>
      </c>
      <c r="DE8" s="60">
        <v>1772.1614322444</v>
      </c>
      <c r="DF8" s="60">
        <v>2284.0174042640001</v>
      </c>
      <c r="DG8" s="60">
        <v>3527.5152985727</v>
      </c>
      <c r="DH8" s="60">
        <v>3799.4748963132001</v>
      </c>
      <c r="DI8" s="60">
        <v>3199.6010929874001</v>
      </c>
      <c r="DJ8" s="60">
        <v>3891.6524723397001</v>
      </c>
      <c r="DK8" s="60">
        <v>3973.4216588336999</v>
      </c>
      <c r="DL8" s="60">
        <v>3719.3690786422999</v>
      </c>
      <c r="DM8" s="60">
        <v>3881.6471406497999</v>
      </c>
      <c r="DN8" s="60">
        <v>4434.3403078342999</v>
      </c>
      <c r="DO8" s="60">
        <v>4207.9524831690997</v>
      </c>
      <c r="DP8" s="60">
        <v>3862.4682538337001</v>
      </c>
      <c r="DQ8" s="60">
        <v>4422.9418203599998</v>
      </c>
      <c r="DR8" s="60">
        <v>5656.4735926627</v>
      </c>
      <c r="DS8" s="60">
        <v>5204.0510932501002</v>
      </c>
      <c r="DT8" s="60">
        <v>4933.0844056749002</v>
      </c>
      <c r="DU8" s="60">
        <v>4583.0008196500003</v>
      </c>
      <c r="DV8" s="60">
        <v>5624.3525561959996</v>
      </c>
    </row>
    <row r="9" spans="1:126" ht="15" customHeight="1" x14ac:dyDescent="0.2">
      <c r="A9" s="110" t="s">
        <v>287</v>
      </c>
      <c r="B9" s="63">
        <v>0</v>
      </c>
      <c r="C9" s="63">
        <v>0</v>
      </c>
      <c r="D9" s="63">
        <v>0</v>
      </c>
      <c r="E9" s="63">
        <v>0</v>
      </c>
      <c r="F9" s="63">
        <v>0</v>
      </c>
      <c r="G9" s="63">
        <v>0</v>
      </c>
      <c r="H9" s="63">
        <v>0</v>
      </c>
      <c r="I9" s="63">
        <v>0</v>
      </c>
      <c r="J9" s="63">
        <v>0</v>
      </c>
      <c r="K9" s="63">
        <v>0</v>
      </c>
      <c r="L9" s="63">
        <v>0</v>
      </c>
      <c r="M9" s="63">
        <v>0</v>
      </c>
      <c r="N9" s="63">
        <v>0</v>
      </c>
      <c r="O9" s="63">
        <v>0</v>
      </c>
      <c r="P9" s="63">
        <v>0</v>
      </c>
      <c r="Q9" s="63">
        <v>0</v>
      </c>
      <c r="R9" s="63">
        <v>0</v>
      </c>
      <c r="S9" s="63">
        <v>0</v>
      </c>
      <c r="T9" s="63">
        <v>0</v>
      </c>
      <c r="U9" s="63">
        <v>0</v>
      </c>
      <c r="V9" s="63">
        <v>0</v>
      </c>
      <c r="W9" s="63">
        <v>0</v>
      </c>
      <c r="X9" s="63">
        <v>0</v>
      </c>
      <c r="Y9" s="63">
        <v>0</v>
      </c>
      <c r="Z9" s="63">
        <v>0</v>
      </c>
      <c r="AA9" s="63">
        <v>0</v>
      </c>
      <c r="AB9" s="63">
        <v>0</v>
      </c>
      <c r="AC9" s="63">
        <v>0</v>
      </c>
      <c r="AD9" s="63">
        <v>0</v>
      </c>
      <c r="AE9" s="63">
        <v>0</v>
      </c>
      <c r="AF9" s="63">
        <v>0</v>
      </c>
      <c r="AG9" s="63">
        <v>0</v>
      </c>
      <c r="AH9" s="63">
        <v>0</v>
      </c>
      <c r="AI9" s="63">
        <v>0</v>
      </c>
      <c r="AJ9" s="63">
        <v>0</v>
      </c>
      <c r="AK9" s="63">
        <v>0</v>
      </c>
      <c r="AL9" s="63">
        <v>0</v>
      </c>
      <c r="AM9" s="63">
        <v>0</v>
      </c>
      <c r="AN9" s="63">
        <v>6.1808760424000004</v>
      </c>
      <c r="AO9" s="63">
        <v>10.626601065399999</v>
      </c>
      <c r="AP9" s="63">
        <v>1.3900801035999999</v>
      </c>
      <c r="AQ9" s="63">
        <v>42.501617076400002</v>
      </c>
      <c r="AR9" s="63">
        <v>23.548219079300001</v>
      </c>
      <c r="AS9" s="63">
        <v>19.0978514621</v>
      </c>
      <c r="AT9" s="63">
        <v>67.922723506799997</v>
      </c>
      <c r="AU9" s="63">
        <v>216.7165608485</v>
      </c>
      <c r="AV9" s="63">
        <v>6.1687813082999998</v>
      </c>
      <c r="AW9" s="63">
        <v>2.8913991281000002</v>
      </c>
      <c r="AX9" s="63">
        <v>57.671387644699998</v>
      </c>
      <c r="AY9" s="63">
        <v>96.103294022</v>
      </c>
      <c r="AZ9" s="63">
        <v>65.386026479500003</v>
      </c>
      <c r="BA9" s="63">
        <v>7.7537004144999999</v>
      </c>
      <c r="BB9" s="63">
        <v>-52.640161784599997</v>
      </c>
      <c r="BC9" s="63">
        <v>-0.57792192939999998</v>
      </c>
      <c r="BD9" s="63">
        <v>-12.0464529147</v>
      </c>
      <c r="BE9" s="63">
        <v>-17.001709118899999</v>
      </c>
      <c r="BF9" s="63">
        <v>38.3198957619</v>
      </c>
      <c r="BG9" s="63">
        <v>-6.3739330299999999</v>
      </c>
      <c r="BH9" s="63">
        <v>-226.93172211140001</v>
      </c>
      <c r="BI9" s="63">
        <v>-240.11579933659999</v>
      </c>
      <c r="BJ9" s="63">
        <v>-55.225415950399999</v>
      </c>
      <c r="BK9" s="63">
        <v>-50.664363190800003</v>
      </c>
      <c r="BL9" s="63">
        <v>-79.182365165700006</v>
      </c>
      <c r="BM9" s="63">
        <v>-215.00529937229999</v>
      </c>
      <c r="BN9" s="63">
        <v>-66.8973647288</v>
      </c>
      <c r="BO9" s="63">
        <v>6.3723881361999997</v>
      </c>
      <c r="BP9" s="63">
        <v>-126.69780848880001</v>
      </c>
      <c r="BQ9" s="63">
        <v>-43.717927212600003</v>
      </c>
      <c r="BR9" s="63">
        <v>93.496481444300002</v>
      </c>
      <c r="BS9" s="63">
        <v>73.714327711500005</v>
      </c>
      <c r="BT9" s="63">
        <v>25.587807731000002</v>
      </c>
      <c r="BU9" s="63">
        <v>-4.4824314001000003</v>
      </c>
      <c r="BV9" s="63">
        <v>127.75109684820001</v>
      </c>
      <c r="BW9" s="63">
        <v>88.918587353199996</v>
      </c>
      <c r="BX9" s="63">
        <v>32.027949245199999</v>
      </c>
      <c r="BY9" s="63">
        <v>1.5542777752000001</v>
      </c>
      <c r="BZ9" s="63">
        <v>109.1565929745</v>
      </c>
      <c r="CA9" s="63">
        <v>49.665701826099998</v>
      </c>
      <c r="CB9" s="63">
        <v>32.405327637500001</v>
      </c>
      <c r="CC9" s="63">
        <v>-559.72205760650002</v>
      </c>
      <c r="CD9" s="63">
        <v>98.313671038799995</v>
      </c>
      <c r="CE9" s="63">
        <v>58.286616994299997</v>
      </c>
      <c r="CF9" s="63">
        <v>36.6604846161</v>
      </c>
      <c r="CG9" s="63">
        <v>33.845718763100002</v>
      </c>
      <c r="CH9" s="63">
        <v>200.80315879770001</v>
      </c>
      <c r="CI9" s="63">
        <v>133.4704540118</v>
      </c>
      <c r="CJ9" s="63">
        <v>23.704999474000001</v>
      </c>
      <c r="CK9" s="63">
        <v>20.445329616199999</v>
      </c>
      <c r="CL9" s="63">
        <v>191.37636276629999</v>
      </c>
      <c r="CM9" s="63">
        <v>51.756089300600003</v>
      </c>
      <c r="CN9" s="63">
        <v>-61.047869262600003</v>
      </c>
      <c r="CO9" s="63">
        <v>5.2413452550999997</v>
      </c>
      <c r="CP9" s="63">
        <v>142.5114734055</v>
      </c>
      <c r="CQ9" s="63">
        <v>120.0087599062</v>
      </c>
      <c r="CR9" s="63">
        <v>14.0841493188</v>
      </c>
      <c r="CS9" s="63">
        <v>2.0367347313000002</v>
      </c>
      <c r="CT9" s="63">
        <v>60.506533621700001</v>
      </c>
      <c r="CU9" s="63">
        <v>186.8023456535</v>
      </c>
      <c r="CV9" s="63">
        <v>92.853777521799998</v>
      </c>
      <c r="CW9" s="63">
        <v>-2.7752939299000001</v>
      </c>
      <c r="CX9" s="63">
        <v>68.230702494900001</v>
      </c>
      <c r="CY9" s="63">
        <v>32.794765511800001</v>
      </c>
      <c r="CZ9" s="63">
        <v>110.07677225090001</v>
      </c>
      <c r="DA9" s="63">
        <v>153.4099681875</v>
      </c>
      <c r="DB9" s="63">
        <v>107.12626223949999</v>
      </c>
      <c r="DC9" s="63">
        <v>151.04940358650001</v>
      </c>
      <c r="DD9" s="63">
        <v>95.625692976899998</v>
      </c>
      <c r="DE9" s="63">
        <v>78.614048419400007</v>
      </c>
      <c r="DF9" s="63">
        <v>353.35112345980002</v>
      </c>
      <c r="DG9" s="63">
        <v>91.491690331499996</v>
      </c>
      <c r="DH9" s="63">
        <v>115.52795220900001</v>
      </c>
      <c r="DI9" s="63">
        <v>61.033442950599998</v>
      </c>
      <c r="DJ9" s="63">
        <v>226.15015508990001</v>
      </c>
      <c r="DK9" s="63">
        <v>157.78830857010001</v>
      </c>
      <c r="DL9" s="63">
        <v>112.1260223634</v>
      </c>
      <c r="DM9" s="63">
        <v>82.684131534399995</v>
      </c>
      <c r="DN9" s="63">
        <v>446.64933505480002</v>
      </c>
      <c r="DO9" s="63">
        <v>289.55456691609999</v>
      </c>
      <c r="DP9" s="63">
        <v>46.102775167300003</v>
      </c>
      <c r="DQ9" s="63">
        <v>34.987336093899998</v>
      </c>
      <c r="DR9" s="63">
        <v>365.17451750909999</v>
      </c>
      <c r="DS9" s="63">
        <v>147.347995787</v>
      </c>
      <c r="DT9" s="63">
        <v>50.093926970299997</v>
      </c>
      <c r="DU9" s="63">
        <v>97.354391766000006</v>
      </c>
      <c r="DV9" s="63">
        <v>808.14911027059998</v>
      </c>
    </row>
    <row r="10" spans="1:126" ht="15" customHeight="1" x14ac:dyDescent="0.2">
      <c r="A10" s="111" t="s">
        <v>288</v>
      </c>
      <c r="B10" s="63">
        <v>1.2158573596</v>
      </c>
      <c r="C10" s="63">
        <v>5.4372759857000004</v>
      </c>
      <c r="D10" s="63">
        <v>0.34245386709999998</v>
      </c>
      <c r="E10" s="63">
        <v>0</v>
      </c>
      <c r="F10" s="63">
        <v>2.8127373331999999</v>
      </c>
      <c r="G10" s="63">
        <v>7.3627872809000001</v>
      </c>
      <c r="H10" s="63">
        <v>0.40885429829999997</v>
      </c>
      <c r="I10" s="63">
        <v>9.8101420300000006E-2</v>
      </c>
      <c r="J10" s="63">
        <v>1.8816046966</v>
      </c>
      <c r="K10" s="63">
        <v>7.4651625744999999</v>
      </c>
      <c r="L10" s="63">
        <v>66.448840003599997</v>
      </c>
      <c r="M10" s="63">
        <v>152.35370089950001</v>
      </c>
      <c r="N10" s="63">
        <v>239.17233560099999</v>
      </c>
      <c r="O10" s="63">
        <v>108.1116201583</v>
      </c>
      <c r="P10" s="63">
        <v>125.3162539363</v>
      </c>
      <c r="Q10" s="63">
        <v>89.418068048500004</v>
      </c>
      <c r="R10" s="63">
        <v>103.7231288246</v>
      </c>
      <c r="S10" s="63">
        <v>119.1561485754</v>
      </c>
      <c r="T10" s="63">
        <v>116.6039784404</v>
      </c>
      <c r="U10" s="63">
        <v>105.3911030913</v>
      </c>
      <c r="V10" s="63">
        <v>91.702860681999994</v>
      </c>
      <c r="W10" s="63">
        <v>104.84430262959999</v>
      </c>
      <c r="X10" s="63">
        <v>63.718293838900003</v>
      </c>
      <c r="Y10" s="63">
        <v>49.088472861699998</v>
      </c>
      <c r="Z10" s="63">
        <v>77.046119234900004</v>
      </c>
      <c r="AA10" s="63">
        <v>131.1847777001</v>
      </c>
      <c r="AB10" s="63">
        <v>102.65489815719999</v>
      </c>
      <c r="AC10" s="63">
        <v>87.279259530000004</v>
      </c>
      <c r="AD10" s="63">
        <v>90.903490759799993</v>
      </c>
      <c r="AE10" s="63">
        <v>145.5527853845</v>
      </c>
      <c r="AF10" s="63">
        <v>161.68036829990001</v>
      </c>
      <c r="AG10" s="63">
        <v>159.75455701550001</v>
      </c>
      <c r="AH10" s="63">
        <v>250.1539458757</v>
      </c>
      <c r="AI10" s="63">
        <v>279.50506947079998</v>
      </c>
      <c r="AJ10" s="63">
        <v>310.18498880639999</v>
      </c>
      <c r="AK10" s="63">
        <v>241.2927582657</v>
      </c>
      <c r="AL10" s="63">
        <v>295.70705447500001</v>
      </c>
      <c r="AM10" s="63">
        <v>317.07301662510002</v>
      </c>
      <c r="AN10" s="63">
        <v>271.7719213016</v>
      </c>
      <c r="AO10" s="63">
        <v>256.84219086740001</v>
      </c>
      <c r="AP10" s="63">
        <v>234.57844485780001</v>
      </c>
      <c r="AQ10" s="63">
        <v>337.37305950799998</v>
      </c>
      <c r="AR10" s="63">
        <v>239.2575824354</v>
      </c>
      <c r="AS10" s="63">
        <v>72.758279586599997</v>
      </c>
      <c r="AT10" s="63">
        <v>230.33365971239999</v>
      </c>
      <c r="AU10" s="63">
        <v>105.7528464512</v>
      </c>
      <c r="AV10" s="63">
        <v>81.121064755399999</v>
      </c>
      <c r="AW10" s="63">
        <v>255.00158541409999</v>
      </c>
      <c r="AX10" s="63">
        <v>280.57135939969999</v>
      </c>
      <c r="AY10" s="63">
        <v>486.89792598629998</v>
      </c>
      <c r="AZ10" s="63">
        <v>444.63710320640001</v>
      </c>
      <c r="BA10" s="63">
        <v>627.84922044589996</v>
      </c>
      <c r="BB10" s="63">
        <v>996.77955171550002</v>
      </c>
      <c r="BC10" s="63">
        <v>1152.1001323757</v>
      </c>
      <c r="BD10" s="63">
        <v>1570.6992396133001</v>
      </c>
      <c r="BE10" s="63">
        <v>1244.7614034172</v>
      </c>
      <c r="BF10" s="63">
        <v>1323.3931407877001</v>
      </c>
      <c r="BG10" s="63">
        <v>1662.4896551812999</v>
      </c>
      <c r="BH10" s="63">
        <v>1511.8247503593</v>
      </c>
      <c r="BI10" s="63">
        <v>2103.2911419782999</v>
      </c>
      <c r="BJ10" s="63">
        <v>2490.6433816785002</v>
      </c>
      <c r="BK10" s="63">
        <v>2051.9031270535002</v>
      </c>
      <c r="BL10" s="63">
        <v>1777.8972417702</v>
      </c>
      <c r="BM10" s="63">
        <v>1883.0474646206001</v>
      </c>
      <c r="BN10" s="63">
        <v>1295.6677536706</v>
      </c>
      <c r="BO10" s="63">
        <v>1270.6645633916</v>
      </c>
      <c r="BP10" s="63">
        <v>1497.0583041332</v>
      </c>
      <c r="BQ10" s="63">
        <v>1720.8996364776001</v>
      </c>
      <c r="BR10" s="63">
        <v>1773.4445682487001</v>
      </c>
      <c r="BS10" s="63">
        <v>1303.7485115577999</v>
      </c>
      <c r="BT10" s="63">
        <v>873.25968194879999</v>
      </c>
      <c r="BU10" s="63">
        <v>1125.4856419508001</v>
      </c>
      <c r="BV10" s="63">
        <v>114.1200970615</v>
      </c>
      <c r="BW10" s="63">
        <v>-36.277511112500001</v>
      </c>
      <c r="BX10" s="63">
        <v>-66.862703666900003</v>
      </c>
      <c r="BY10" s="63">
        <v>117.90747525890001</v>
      </c>
      <c r="BZ10" s="63">
        <v>111.9834779845</v>
      </c>
      <c r="CA10" s="63">
        <v>9.8304992899000005</v>
      </c>
      <c r="CB10" s="63">
        <v>-558.06561244720001</v>
      </c>
      <c r="CC10" s="63">
        <v>420.06298343700001</v>
      </c>
      <c r="CD10" s="63">
        <v>567.60641086999999</v>
      </c>
      <c r="CE10" s="63">
        <v>426.68116143499998</v>
      </c>
      <c r="CF10" s="63">
        <v>764.05224698049994</v>
      </c>
      <c r="CG10" s="63">
        <v>718.01102259460004</v>
      </c>
      <c r="CH10" s="63">
        <v>362.82595374229999</v>
      </c>
      <c r="CI10" s="63">
        <v>203.16662157389999</v>
      </c>
      <c r="CJ10" s="63">
        <v>89.244084071499998</v>
      </c>
      <c r="CK10" s="63">
        <v>5.9215453660000001</v>
      </c>
      <c r="CL10" s="63">
        <v>-181.19916622029999</v>
      </c>
      <c r="CM10" s="63">
        <v>-216.6024562213</v>
      </c>
      <c r="CN10" s="63">
        <v>-173.3136717916</v>
      </c>
      <c r="CO10" s="63">
        <v>-344.6898711426</v>
      </c>
      <c r="CP10" s="63">
        <v>-218.61333311690001</v>
      </c>
      <c r="CQ10" s="63">
        <v>-269.70744864229999</v>
      </c>
      <c r="CR10" s="63">
        <v>-460.62677970150003</v>
      </c>
      <c r="CS10" s="63">
        <v>-422.24454277029997</v>
      </c>
      <c r="CT10" s="63">
        <v>-517.89895277569997</v>
      </c>
      <c r="CU10" s="63">
        <v>-380.51221886090002</v>
      </c>
      <c r="CV10" s="63">
        <v>-53.801383916100001</v>
      </c>
      <c r="CW10" s="63">
        <v>-541.96781464430001</v>
      </c>
      <c r="CX10" s="63">
        <v>-3.7380658227999999</v>
      </c>
      <c r="CY10" s="63">
        <v>-188.58629895140001</v>
      </c>
      <c r="CZ10" s="63">
        <v>86.418786603200004</v>
      </c>
      <c r="DA10" s="63">
        <v>-5.5211752423</v>
      </c>
      <c r="DB10" s="63">
        <v>1058.4496003501999</v>
      </c>
      <c r="DC10" s="63">
        <v>1144.1196625033001</v>
      </c>
      <c r="DD10" s="63">
        <v>1444.4353604810001</v>
      </c>
      <c r="DE10" s="63">
        <v>2281.6578822648999</v>
      </c>
      <c r="DF10" s="63">
        <v>2336.6628607091998</v>
      </c>
      <c r="DG10" s="63">
        <v>3562.4443068713999</v>
      </c>
      <c r="DH10" s="63">
        <v>4942.5840206084004</v>
      </c>
      <c r="DI10" s="63">
        <v>3483.3691477317998</v>
      </c>
      <c r="DJ10" s="63">
        <v>3210.1085144776998</v>
      </c>
      <c r="DK10" s="63">
        <v>3163.8418983478</v>
      </c>
      <c r="DL10" s="63">
        <v>3111.5988296955002</v>
      </c>
      <c r="DM10" s="63">
        <v>2724.7727476642999</v>
      </c>
      <c r="DN10" s="63">
        <v>2794.5067694982999</v>
      </c>
      <c r="DO10" s="63">
        <v>2785.3403620392</v>
      </c>
      <c r="DP10" s="63">
        <v>2531.0505542008</v>
      </c>
      <c r="DQ10" s="63">
        <v>2855.0552758425001</v>
      </c>
      <c r="DR10" s="63">
        <v>3290.1770283613</v>
      </c>
      <c r="DS10" s="63">
        <v>3190.0413752570998</v>
      </c>
      <c r="DT10" s="63">
        <v>3048.8731284103001</v>
      </c>
      <c r="DU10" s="63">
        <v>3408.2804261145998</v>
      </c>
      <c r="DV10" s="63">
        <v>3917.9145932092001</v>
      </c>
    </row>
    <row r="11" spans="1:126" ht="15" customHeight="1" x14ac:dyDescent="0.2">
      <c r="A11" s="111" t="s">
        <v>289</v>
      </c>
      <c r="B11" s="63">
        <v>0</v>
      </c>
      <c r="C11" s="63">
        <v>0</v>
      </c>
      <c r="D11" s="63">
        <v>0</v>
      </c>
      <c r="E11" s="63">
        <v>0</v>
      </c>
      <c r="F11" s="63">
        <v>0</v>
      </c>
      <c r="G11" s="63">
        <v>0</v>
      </c>
      <c r="H11" s="63">
        <v>0</v>
      </c>
      <c r="I11" s="63">
        <v>0</v>
      </c>
      <c r="J11" s="63">
        <v>0</v>
      </c>
      <c r="K11" s="63">
        <v>0</v>
      </c>
      <c r="L11" s="63">
        <v>0</v>
      </c>
      <c r="M11" s="63">
        <v>0</v>
      </c>
      <c r="N11" s="63">
        <v>0</v>
      </c>
      <c r="O11" s="63">
        <v>0</v>
      </c>
      <c r="P11" s="63">
        <v>0</v>
      </c>
      <c r="Q11" s="63">
        <v>0</v>
      </c>
      <c r="R11" s="63">
        <v>0</v>
      </c>
      <c r="S11" s="63">
        <v>0</v>
      </c>
      <c r="T11" s="63">
        <v>0</v>
      </c>
      <c r="U11" s="63">
        <v>0</v>
      </c>
      <c r="V11" s="63">
        <v>0</v>
      </c>
      <c r="W11" s="63">
        <v>0</v>
      </c>
      <c r="X11" s="63">
        <v>0</v>
      </c>
      <c r="Y11" s="63">
        <v>0</v>
      </c>
      <c r="Z11" s="63">
        <v>0</v>
      </c>
      <c r="AA11" s="63">
        <v>0</v>
      </c>
      <c r="AB11" s="63">
        <v>0</v>
      </c>
      <c r="AC11" s="63">
        <v>0</v>
      </c>
      <c r="AD11" s="63">
        <v>0</v>
      </c>
      <c r="AE11" s="63">
        <v>0</v>
      </c>
      <c r="AF11" s="63">
        <v>0</v>
      </c>
      <c r="AG11" s="63">
        <v>0</v>
      </c>
      <c r="AH11" s="63">
        <v>0</v>
      </c>
      <c r="AI11" s="63">
        <v>0</v>
      </c>
      <c r="AJ11" s="63">
        <v>0</v>
      </c>
      <c r="AK11" s="63">
        <v>0</v>
      </c>
      <c r="AL11" s="63">
        <v>0</v>
      </c>
      <c r="AM11" s="63">
        <v>0</v>
      </c>
      <c r="AN11" s="63">
        <v>37.574285482999997</v>
      </c>
      <c r="AO11" s="63">
        <v>36.854796080200003</v>
      </c>
      <c r="AP11" s="63">
        <v>36.616231086699997</v>
      </c>
      <c r="AQ11" s="63">
        <v>58.005740621000001</v>
      </c>
      <c r="AR11" s="63">
        <v>56.087182980100003</v>
      </c>
      <c r="AS11" s="63">
        <v>55.411704190199998</v>
      </c>
      <c r="AT11" s="63">
        <v>52.316411840000001</v>
      </c>
      <c r="AU11" s="63">
        <v>48.668109105100001</v>
      </c>
      <c r="AV11" s="63">
        <v>51.367874510999997</v>
      </c>
      <c r="AW11" s="63">
        <v>55.765755053500001</v>
      </c>
      <c r="AX11" s="63">
        <v>58.279062260400003</v>
      </c>
      <c r="AY11" s="63">
        <v>56.302562017100001</v>
      </c>
      <c r="AZ11" s="63">
        <v>59.107513160000003</v>
      </c>
      <c r="BA11" s="63">
        <v>58.883757647499998</v>
      </c>
      <c r="BB11" s="63">
        <v>26.7246494963</v>
      </c>
      <c r="BC11" s="63">
        <v>18.359641974199999</v>
      </c>
      <c r="BD11" s="63">
        <v>10.7902569319</v>
      </c>
      <c r="BE11" s="63">
        <v>8.4537350662000001</v>
      </c>
      <c r="BF11" s="63">
        <v>23.5250266778</v>
      </c>
      <c r="BG11" s="63">
        <v>20.0684006573</v>
      </c>
      <c r="BH11" s="63">
        <v>15.361460602599999</v>
      </c>
      <c r="BI11" s="63">
        <v>18.4386383766</v>
      </c>
      <c r="BJ11" s="63">
        <v>9.847691652</v>
      </c>
      <c r="BK11" s="63">
        <v>14.604966259799999</v>
      </c>
      <c r="BL11" s="63">
        <v>12.6730264718</v>
      </c>
      <c r="BM11" s="63">
        <v>32.176000764100003</v>
      </c>
      <c r="BN11" s="63">
        <v>39.705258209599997</v>
      </c>
      <c r="BO11" s="63">
        <v>32.058663595299997</v>
      </c>
      <c r="BP11" s="63">
        <v>34.308568243899998</v>
      </c>
      <c r="BQ11" s="63">
        <v>29.369365653199999</v>
      </c>
      <c r="BR11" s="63">
        <v>42.079971600599997</v>
      </c>
      <c r="BS11" s="63">
        <v>59.811764634600003</v>
      </c>
      <c r="BT11" s="63">
        <v>27.226402782800001</v>
      </c>
      <c r="BU11" s="63">
        <v>32.799425932200002</v>
      </c>
      <c r="BV11" s="63">
        <v>2.6663880781999998</v>
      </c>
      <c r="BW11" s="63">
        <v>2.2129769171000002</v>
      </c>
      <c r="BX11" s="63">
        <v>2.1765776528999998</v>
      </c>
      <c r="BY11" s="63">
        <v>2.9242377146999998</v>
      </c>
      <c r="BZ11" s="63">
        <v>2.82281</v>
      </c>
      <c r="CA11" s="63">
        <v>11.697687</v>
      </c>
      <c r="CB11" s="63">
        <v>10.24987</v>
      </c>
      <c r="CC11" s="63">
        <v>10.679927217099999</v>
      </c>
      <c r="CD11" s="63">
        <v>2.9844473479999998</v>
      </c>
      <c r="CE11" s="63">
        <v>3.2664673544</v>
      </c>
      <c r="CF11" s="63">
        <v>6.2332781207999997</v>
      </c>
      <c r="CG11" s="63">
        <v>-16.122863522900001</v>
      </c>
      <c r="CH11" s="63">
        <v>-9.6337179083999995</v>
      </c>
      <c r="CI11" s="63">
        <v>-3.0936196855999998</v>
      </c>
      <c r="CJ11" s="63">
        <v>-1.4908972708999999</v>
      </c>
      <c r="CK11" s="63">
        <v>-3.6040465029000002</v>
      </c>
      <c r="CL11" s="63">
        <v>1125.4206510470001</v>
      </c>
      <c r="CM11" s="63">
        <v>1432.7344151068</v>
      </c>
      <c r="CN11" s="63">
        <v>1629.0354827762999</v>
      </c>
      <c r="CO11" s="63">
        <v>1746.1434053785999</v>
      </c>
      <c r="CP11" s="63">
        <v>12.0300500904</v>
      </c>
      <c r="CQ11" s="63">
        <v>15.673855768299999</v>
      </c>
      <c r="CR11" s="63">
        <v>19.964970644099999</v>
      </c>
      <c r="CS11" s="63">
        <v>23.477270923900001</v>
      </c>
      <c r="CT11" s="63">
        <v>83.8827604648</v>
      </c>
      <c r="CU11" s="63">
        <v>69.904731831999996</v>
      </c>
      <c r="CV11" s="63">
        <v>218.59515874589999</v>
      </c>
      <c r="CW11" s="63">
        <v>361.10320597370003</v>
      </c>
      <c r="CX11" s="63">
        <v>-115.3444071035</v>
      </c>
      <c r="CY11" s="63">
        <v>-286.31856383740001</v>
      </c>
      <c r="CZ11" s="63">
        <v>-364.91350813439999</v>
      </c>
      <c r="DA11" s="63">
        <v>-189.01010561410001</v>
      </c>
      <c r="DB11" s="63">
        <v>-1318.2797638694001</v>
      </c>
      <c r="DC11" s="63">
        <v>-1498.333490947</v>
      </c>
      <c r="DD11" s="63">
        <v>-1287.6960668313</v>
      </c>
      <c r="DE11" s="63">
        <v>-832.0905411228</v>
      </c>
      <c r="DF11" s="63">
        <v>-972.74655647869997</v>
      </c>
      <c r="DG11" s="63">
        <v>-1020.7714616802</v>
      </c>
      <c r="DH11" s="63">
        <v>-2605.6485338994999</v>
      </c>
      <c r="DI11" s="63">
        <v>-1589.8321421097</v>
      </c>
      <c r="DJ11" s="63">
        <v>-1341.5654055555999</v>
      </c>
      <c r="DK11" s="63">
        <v>-1051.5590511232999</v>
      </c>
      <c r="DL11" s="63">
        <v>-1197.1224766394</v>
      </c>
      <c r="DM11" s="63">
        <v>-548.04980574470005</v>
      </c>
      <c r="DN11" s="63">
        <v>-612.8904220718</v>
      </c>
      <c r="DO11" s="63">
        <v>-766.82250199010002</v>
      </c>
      <c r="DP11" s="63">
        <v>-811.46625405190002</v>
      </c>
      <c r="DQ11" s="63">
        <v>-702.89064232520002</v>
      </c>
      <c r="DR11" s="63">
        <v>-480.83760264239999</v>
      </c>
      <c r="DS11" s="63">
        <v>-761.12544176480003</v>
      </c>
      <c r="DT11" s="63">
        <v>-751.70890584740005</v>
      </c>
      <c r="DU11" s="63">
        <v>-588.00464996239998</v>
      </c>
      <c r="DV11" s="63">
        <v>-801.9514773308</v>
      </c>
    </row>
    <row r="12" spans="1:126" ht="15" customHeight="1" x14ac:dyDescent="0.2">
      <c r="A12" s="111" t="s">
        <v>290</v>
      </c>
      <c r="B12" s="63">
        <v>0</v>
      </c>
      <c r="C12" s="63">
        <v>0</v>
      </c>
      <c r="D12" s="63">
        <v>0</v>
      </c>
      <c r="E12" s="63">
        <v>0</v>
      </c>
      <c r="F12" s="63">
        <v>0</v>
      </c>
      <c r="G12" s="63">
        <v>0</v>
      </c>
      <c r="H12" s="63">
        <v>0</v>
      </c>
      <c r="I12" s="63">
        <v>0</v>
      </c>
      <c r="J12" s="63">
        <v>0</v>
      </c>
      <c r="K12" s="63">
        <v>0</v>
      </c>
      <c r="L12" s="63">
        <v>0</v>
      </c>
      <c r="M12" s="63">
        <v>0</v>
      </c>
      <c r="N12" s="63">
        <v>0</v>
      </c>
      <c r="O12" s="63">
        <v>0</v>
      </c>
      <c r="P12" s="63">
        <v>0</v>
      </c>
      <c r="Q12" s="63">
        <v>0</v>
      </c>
      <c r="R12" s="63">
        <v>0</v>
      </c>
      <c r="S12" s="63">
        <v>0</v>
      </c>
      <c r="T12" s="63">
        <v>0</v>
      </c>
      <c r="U12" s="63">
        <v>0</v>
      </c>
      <c r="V12" s="63">
        <v>0</v>
      </c>
      <c r="W12" s="63">
        <v>0</v>
      </c>
      <c r="X12" s="63">
        <v>0</v>
      </c>
      <c r="Y12" s="63">
        <v>0</v>
      </c>
      <c r="Z12" s="63">
        <v>0</v>
      </c>
      <c r="AA12" s="63">
        <v>0</v>
      </c>
      <c r="AB12" s="63">
        <v>0</v>
      </c>
      <c r="AC12" s="63">
        <v>0</v>
      </c>
      <c r="AD12" s="63">
        <v>0</v>
      </c>
      <c r="AE12" s="63">
        <v>0</v>
      </c>
      <c r="AF12" s="63">
        <v>0</v>
      </c>
      <c r="AG12" s="63">
        <v>0</v>
      </c>
      <c r="AH12" s="63">
        <v>0</v>
      </c>
      <c r="AI12" s="63">
        <v>0</v>
      </c>
      <c r="AJ12" s="63">
        <v>0</v>
      </c>
      <c r="AK12" s="63">
        <v>0</v>
      </c>
      <c r="AL12" s="63">
        <v>0</v>
      </c>
      <c r="AM12" s="63">
        <v>0</v>
      </c>
      <c r="AN12" s="63">
        <v>0</v>
      </c>
      <c r="AO12" s="63">
        <v>0</v>
      </c>
      <c r="AP12" s="63">
        <v>0</v>
      </c>
      <c r="AQ12" s="63">
        <v>0</v>
      </c>
      <c r="AR12" s="63">
        <v>0</v>
      </c>
      <c r="AS12" s="63">
        <v>0</v>
      </c>
      <c r="AT12" s="63">
        <v>0</v>
      </c>
      <c r="AU12" s="63">
        <v>0</v>
      </c>
      <c r="AV12" s="63">
        <v>0</v>
      </c>
      <c r="AW12" s="63">
        <v>0</v>
      </c>
      <c r="AX12" s="63">
        <v>0</v>
      </c>
      <c r="AY12" s="63">
        <v>0</v>
      </c>
      <c r="AZ12" s="63">
        <v>0</v>
      </c>
      <c r="BA12" s="63">
        <v>0</v>
      </c>
      <c r="BB12" s="63">
        <v>566.21913039050003</v>
      </c>
      <c r="BC12" s="63">
        <v>630.21398785329995</v>
      </c>
      <c r="BD12" s="63">
        <v>656.50709833220003</v>
      </c>
      <c r="BE12" s="63">
        <v>540.19848563009998</v>
      </c>
      <c r="BF12" s="63">
        <v>567.78575318189996</v>
      </c>
      <c r="BG12" s="63">
        <v>394.39879242299997</v>
      </c>
      <c r="BH12" s="63">
        <v>511.64887493259999</v>
      </c>
      <c r="BI12" s="63">
        <v>448.05924523260001</v>
      </c>
      <c r="BJ12" s="63">
        <v>465.59187354400001</v>
      </c>
      <c r="BK12" s="63">
        <v>651.1178253503</v>
      </c>
      <c r="BL12" s="63">
        <v>607.65890213750004</v>
      </c>
      <c r="BM12" s="63">
        <v>624.32413094089998</v>
      </c>
      <c r="BN12" s="63">
        <v>562.30587701679997</v>
      </c>
      <c r="BO12" s="63">
        <v>680.03300927190003</v>
      </c>
      <c r="BP12" s="63">
        <v>591.40098328570002</v>
      </c>
      <c r="BQ12" s="63">
        <v>633.64199416229997</v>
      </c>
      <c r="BR12" s="63">
        <v>710.72125667830005</v>
      </c>
      <c r="BS12" s="63">
        <v>861.09094315619996</v>
      </c>
      <c r="BT12" s="63">
        <v>789.17824639929995</v>
      </c>
      <c r="BU12" s="63">
        <v>672.82514471419995</v>
      </c>
      <c r="BV12" s="63">
        <v>445.03182566829997</v>
      </c>
      <c r="BW12" s="63">
        <v>337.98258865039998</v>
      </c>
      <c r="BX12" s="63">
        <v>444.69018855429999</v>
      </c>
      <c r="BY12" s="63">
        <v>471.32013714369998</v>
      </c>
      <c r="BZ12" s="63">
        <v>436.75110163839997</v>
      </c>
      <c r="CA12" s="63">
        <v>398.75683184529998</v>
      </c>
      <c r="CB12" s="63">
        <v>439.31382197660002</v>
      </c>
      <c r="CC12" s="63">
        <v>575.50044007079998</v>
      </c>
      <c r="CD12" s="63">
        <v>571.40583730809999</v>
      </c>
      <c r="CE12" s="63">
        <v>574.15846555589997</v>
      </c>
      <c r="CF12" s="63">
        <v>615.29158332359998</v>
      </c>
      <c r="CG12" s="63">
        <v>471.59129499559998</v>
      </c>
      <c r="CH12" s="63">
        <v>340.1601635948</v>
      </c>
      <c r="CI12" s="63">
        <v>355.34492927090002</v>
      </c>
      <c r="CJ12" s="63">
        <v>262.50733940549998</v>
      </c>
      <c r="CK12" s="63">
        <v>394.31063821219999</v>
      </c>
      <c r="CL12" s="63">
        <v>405.77751768740001</v>
      </c>
      <c r="CM12" s="63">
        <v>532.89997395779994</v>
      </c>
      <c r="CN12" s="63">
        <v>423.87447938079998</v>
      </c>
      <c r="CO12" s="63">
        <v>475.93108859540001</v>
      </c>
      <c r="CP12" s="63">
        <v>490.55403648700002</v>
      </c>
      <c r="CQ12" s="63">
        <v>593.42486137419996</v>
      </c>
      <c r="CR12" s="63">
        <v>720.080427515</v>
      </c>
      <c r="CS12" s="63">
        <v>580.99231441979998</v>
      </c>
      <c r="CT12" s="63">
        <v>550.41282899860005</v>
      </c>
      <c r="CU12" s="63">
        <v>620.75049895109998</v>
      </c>
      <c r="CV12" s="63">
        <v>477.45508758490001</v>
      </c>
      <c r="CW12" s="63">
        <v>503.6276535522</v>
      </c>
      <c r="CX12" s="63">
        <v>480.70462818940001</v>
      </c>
      <c r="CY12" s="63">
        <v>412.53856625039998</v>
      </c>
      <c r="CZ12" s="63">
        <v>360.6980965793</v>
      </c>
      <c r="DA12" s="63">
        <v>368.46651020899998</v>
      </c>
      <c r="DB12" s="63">
        <v>348.88325794320002</v>
      </c>
      <c r="DC12" s="63">
        <v>430.18268098470003</v>
      </c>
      <c r="DD12" s="63">
        <v>459.40961506240001</v>
      </c>
      <c r="DE12" s="63">
        <v>221.4937413376</v>
      </c>
      <c r="DF12" s="63">
        <v>502.22978594559999</v>
      </c>
      <c r="DG12" s="63">
        <v>544.43419652379998</v>
      </c>
      <c r="DH12" s="63">
        <v>440.10256869369999</v>
      </c>
      <c r="DI12" s="63">
        <v>294.91036153440001</v>
      </c>
      <c r="DJ12" s="63">
        <v>844.00882149879999</v>
      </c>
      <c r="DK12" s="63">
        <v>712.13577574390001</v>
      </c>
      <c r="DL12" s="63">
        <v>687.99505916409998</v>
      </c>
      <c r="DM12" s="63">
        <v>681.72629316760003</v>
      </c>
      <c r="DN12" s="63">
        <v>869.44249732979995</v>
      </c>
      <c r="DO12" s="63">
        <v>1073.2036958683</v>
      </c>
      <c r="DP12" s="63">
        <v>1165.0573142643</v>
      </c>
      <c r="DQ12" s="63">
        <v>1239.094006816</v>
      </c>
      <c r="DR12" s="63">
        <v>1487.6864512032</v>
      </c>
      <c r="DS12" s="63">
        <v>1638.8261584592999</v>
      </c>
      <c r="DT12" s="63">
        <v>1616.2084365108999</v>
      </c>
      <c r="DU12" s="63">
        <v>1034.0548759507999</v>
      </c>
      <c r="DV12" s="63">
        <v>1066.7804985621999</v>
      </c>
    </row>
    <row r="13" spans="1:126" ht="15" customHeight="1" x14ac:dyDescent="0.2">
      <c r="A13" s="111" t="s">
        <v>291</v>
      </c>
      <c r="B13" s="63">
        <v>0</v>
      </c>
      <c r="C13" s="63">
        <v>0</v>
      </c>
      <c r="D13" s="63">
        <v>0</v>
      </c>
      <c r="E13" s="63">
        <v>0</v>
      </c>
      <c r="F13" s="63">
        <v>0</v>
      </c>
      <c r="G13" s="63">
        <v>0</v>
      </c>
      <c r="H13" s="63">
        <v>0</v>
      </c>
      <c r="I13" s="63">
        <v>0</v>
      </c>
      <c r="J13" s="63">
        <v>0</v>
      </c>
      <c r="K13" s="63">
        <v>0</v>
      </c>
      <c r="L13" s="63">
        <v>0</v>
      </c>
      <c r="M13" s="63">
        <v>0</v>
      </c>
      <c r="N13" s="63">
        <v>0</v>
      </c>
      <c r="O13" s="63">
        <v>0</v>
      </c>
      <c r="P13" s="63">
        <v>0</v>
      </c>
      <c r="Q13" s="63">
        <v>0</v>
      </c>
      <c r="R13" s="63">
        <v>0</v>
      </c>
      <c r="S13" s="63">
        <v>0</v>
      </c>
      <c r="T13" s="63">
        <v>0</v>
      </c>
      <c r="U13" s="63">
        <v>0</v>
      </c>
      <c r="V13" s="63">
        <v>0</v>
      </c>
      <c r="W13" s="63">
        <v>0</v>
      </c>
      <c r="X13" s="63">
        <v>0</v>
      </c>
      <c r="Y13" s="63">
        <v>0</v>
      </c>
      <c r="Z13" s="63">
        <v>0</v>
      </c>
      <c r="AA13" s="63">
        <v>0</v>
      </c>
      <c r="AB13" s="63">
        <v>0</v>
      </c>
      <c r="AC13" s="63">
        <v>0</v>
      </c>
      <c r="AD13" s="63">
        <v>0</v>
      </c>
      <c r="AE13" s="63">
        <v>0</v>
      </c>
      <c r="AF13" s="63">
        <v>0</v>
      </c>
      <c r="AG13" s="63">
        <v>0</v>
      </c>
      <c r="AH13" s="63">
        <v>0</v>
      </c>
      <c r="AI13" s="63">
        <v>0</v>
      </c>
      <c r="AJ13" s="63">
        <v>0</v>
      </c>
      <c r="AK13" s="63">
        <v>0</v>
      </c>
      <c r="AL13" s="63">
        <v>0</v>
      </c>
      <c r="AM13" s="63">
        <v>0</v>
      </c>
      <c r="AN13" s="63">
        <v>0</v>
      </c>
      <c r="AO13" s="63">
        <v>0</v>
      </c>
      <c r="AP13" s="63">
        <v>0</v>
      </c>
      <c r="AQ13" s="63">
        <v>0</v>
      </c>
      <c r="AR13" s="63">
        <v>0</v>
      </c>
      <c r="AS13" s="63">
        <v>0</v>
      </c>
      <c r="AT13" s="63">
        <v>0</v>
      </c>
      <c r="AU13" s="63">
        <v>0</v>
      </c>
      <c r="AV13" s="63">
        <v>0</v>
      </c>
      <c r="AW13" s="63">
        <v>0</v>
      </c>
      <c r="AX13" s="63">
        <v>0</v>
      </c>
      <c r="AY13" s="63">
        <v>0</v>
      </c>
      <c r="AZ13" s="63">
        <v>0</v>
      </c>
      <c r="BA13" s="63">
        <v>0</v>
      </c>
      <c r="BB13" s="63">
        <v>0</v>
      </c>
      <c r="BC13" s="63">
        <v>0</v>
      </c>
      <c r="BD13" s="63">
        <v>0</v>
      </c>
      <c r="BE13" s="63">
        <v>0</v>
      </c>
      <c r="BF13" s="63">
        <v>0</v>
      </c>
      <c r="BG13" s="63">
        <v>0</v>
      </c>
      <c r="BH13" s="63">
        <v>0</v>
      </c>
      <c r="BI13" s="63">
        <v>0</v>
      </c>
      <c r="BJ13" s="63">
        <v>0</v>
      </c>
      <c r="BK13" s="63">
        <v>0</v>
      </c>
      <c r="BL13" s="63">
        <v>0</v>
      </c>
      <c r="BM13" s="63">
        <v>-3.0144609999999998</v>
      </c>
      <c r="BN13" s="63">
        <v>0</v>
      </c>
      <c r="BO13" s="63">
        <v>0</v>
      </c>
      <c r="BP13" s="63">
        <v>0</v>
      </c>
      <c r="BQ13" s="63">
        <v>0</v>
      </c>
      <c r="BR13" s="63">
        <v>0</v>
      </c>
      <c r="BS13" s="63">
        <v>0</v>
      </c>
      <c r="BT13" s="63">
        <v>0</v>
      </c>
      <c r="BU13" s="63">
        <v>0</v>
      </c>
      <c r="BV13" s="63">
        <v>0</v>
      </c>
      <c r="BW13" s="63">
        <v>0</v>
      </c>
      <c r="BX13" s="63">
        <v>0</v>
      </c>
      <c r="BY13" s="63">
        <v>0.55000000000000004</v>
      </c>
      <c r="BZ13" s="63">
        <v>0.25</v>
      </c>
      <c r="CA13" s="63">
        <v>0</v>
      </c>
      <c r="CB13" s="63">
        <v>0</v>
      </c>
      <c r="CC13" s="63">
        <v>0</v>
      </c>
      <c r="CD13" s="63">
        <v>0</v>
      </c>
      <c r="CE13" s="63">
        <v>0</v>
      </c>
      <c r="CF13" s="63">
        <v>0</v>
      </c>
      <c r="CG13" s="63">
        <v>0</v>
      </c>
      <c r="CH13" s="63">
        <v>0</v>
      </c>
      <c r="CI13" s="63">
        <v>0</v>
      </c>
      <c r="CJ13" s="63">
        <v>0</v>
      </c>
      <c r="CK13" s="63">
        <v>0</v>
      </c>
      <c r="CL13" s="63">
        <v>0</v>
      </c>
      <c r="CM13" s="63">
        <v>0</v>
      </c>
      <c r="CN13" s="63">
        <v>0</v>
      </c>
      <c r="CO13" s="63">
        <v>0</v>
      </c>
      <c r="CP13" s="63">
        <v>0</v>
      </c>
      <c r="CQ13" s="63">
        <v>0</v>
      </c>
      <c r="CR13" s="63">
        <v>0</v>
      </c>
      <c r="CS13" s="63">
        <v>0</v>
      </c>
      <c r="CT13" s="63">
        <v>0</v>
      </c>
      <c r="CU13" s="63">
        <v>0</v>
      </c>
      <c r="CV13" s="63">
        <v>0</v>
      </c>
      <c r="CW13" s="63">
        <v>0</v>
      </c>
      <c r="CX13" s="63">
        <v>0</v>
      </c>
      <c r="CY13" s="63">
        <v>0</v>
      </c>
      <c r="CZ13" s="63">
        <v>7.9810302653000003</v>
      </c>
      <c r="DA13" s="63">
        <v>7.8459238933000002</v>
      </c>
      <c r="DB13" s="63">
        <v>0</v>
      </c>
      <c r="DC13" s="63">
        <v>0</v>
      </c>
      <c r="DD13" s="63">
        <v>0</v>
      </c>
      <c r="DE13" s="63">
        <v>0</v>
      </c>
      <c r="DF13" s="63">
        <v>0</v>
      </c>
      <c r="DG13" s="63">
        <v>285.53657931100003</v>
      </c>
      <c r="DH13" s="63">
        <v>840.57259502900001</v>
      </c>
      <c r="DI13" s="63">
        <v>891.06731992929997</v>
      </c>
      <c r="DJ13" s="63">
        <v>892.68404654690005</v>
      </c>
      <c r="DK13" s="63">
        <v>932.48680059390006</v>
      </c>
      <c r="DL13" s="63">
        <v>944.13272609119997</v>
      </c>
      <c r="DM13" s="63">
        <v>965.90476639179997</v>
      </c>
      <c r="DN13" s="63">
        <v>950.22282272639995</v>
      </c>
      <c r="DO13" s="63">
        <v>960.03091365549994</v>
      </c>
      <c r="DP13" s="63">
        <v>971.26370828769996</v>
      </c>
      <c r="DQ13" s="63">
        <v>976.77868047250001</v>
      </c>
      <c r="DR13" s="63">
        <v>976.50410678139997</v>
      </c>
      <c r="DS13" s="63">
        <v>984.08644400380001</v>
      </c>
      <c r="DT13" s="63">
        <v>983.9126599471</v>
      </c>
      <c r="DU13" s="63">
        <v>583.17252499999995</v>
      </c>
      <c r="DV13" s="63">
        <v>583.79095600000005</v>
      </c>
    </row>
    <row r="14" spans="1:126" ht="15" customHeight="1" x14ac:dyDescent="0.2">
      <c r="A14" s="112" t="s">
        <v>292</v>
      </c>
      <c r="B14" s="63">
        <v>0</v>
      </c>
      <c r="C14" s="63">
        <v>0</v>
      </c>
      <c r="D14" s="63">
        <v>0</v>
      </c>
      <c r="E14" s="63">
        <v>0</v>
      </c>
      <c r="F14" s="63">
        <v>0</v>
      </c>
      <c r="G14" s="63">
        <v>0</v>
      </c>
      <c r="H14" s="63">
        <v>0</v>
      </c>
      <c r="I14" s="63">
        <v>0</v>
      </c>
      <c r="J14" s="63">
        <v>0</v>
      </c>
      <c r="K14" s="63">
        <v>0</v>
      </c>
      <c r="L14" s="63">
        <v>0</v>
      </c>
      <c r="M14" s="63">
        <v>0</v>
      </c>
      <c r="N14" s="63">
        <v>0</v>
      </c>
      <c r="O14" s="63">
        <v>0</v>
      </c>
      <c r="P14" s="63">
        <v>0</v>
      </c>
      <c r="Q14" s="63">
        <v>0</v>
      </c>
      <c r="R14" s="63">
        <v>0</v>
      </c>
      <c r="S14" s="63">
        <v>0</v>
      </c>
      <c r="T14" s="63">
        <v>0</v>
      </c>
      <c r="U14" s="63">
        <v>0</v>
      </c>
      <c r="V14" s="63">
        <v>0</v>
      </c>
      <c r="W14" s="63">
        <v>0</v>
      </c>
      <c r="X14" s="63">
        <v>0</v>
      </c>
      <c r="Y14" s="63">
        <v>0</v>
      </c>
      <c r="Z14" s="63">
        <v>0</v>
      </c>
      <c r="AA14" s="63">
        <v>0</v>
      </c>
      <c r="AB14" s="63">
        <v>0</v>
      </c>
      <c r="AC14" s="63">
        <v>0</v>
      </c>
      <c r="AD14" s="63">
        <v>0</v>
      </c>
      <c r="AE14" s="63">
        <v>0</v>
      </c>
      <c r="AF14" s="63">
        <v>0</v>
      </c>
      <c r="AG14" s="63">
        <v>0</v>
      </c>
      <c r="AH14" s="63">
        <v>0</v>
      </c>
      <c r="AI14" s="63">
        <v>0</v>
      </c>
      <c r="AJ14" s="63">
        <v>0</v>
      </c>
      <c r="AK14" s="63">
        <v>0</v>
      </c>
      <c r="AL14" s="63">
        <v>0</v>
      </c>
      <c r="AM14" s="63">
        <v>0</v>
      </c>
      <c r="AN14" s="63">
        <v>0</v>
      </c>
      <c r="AO14" s="63">
        <v>0</v>
      </c>
      <c r="AP14" s="63">
        <v>0</v>
      </c>
      <c r="AQ14" s="63">
        <v>0</v>
      </c>
      <c r="AR14" s="63">
        <v>0</v>
      </c>
      <c r="AS14" s="63">
        <v>0</v>
      </c>
      <c r="AT14" s="63">
        <v>0</v>
      </c>
      <c r="AU14" s="63">
        <v>0</v>
      </c>
      <c r="AV14" s="63">
        <v>0</v>
      </c>
      <c r="AW14" s="63">
        <v>0</v>
      </c>
      <c r="AX14" s="63">
        <v>0</v>
      </c>
      <c r="AY14" s="63">
        <v>0</v>
      </c>
      <c r="AZ14" s="63">
        <v>0</v>
      </c>
      <c r="BA14" s="63">
        <v>0</v>
      </c>
      <c r="BB14" s="63">
        <v>148.94035853400001</v>
      </c>
      <c r="BC14" s="63">
        <v>5.4186846010999998</v>
      </c>
      <c r="BD14" s="63">
        <v>124.9685323774</v>
      </c>
      <c r="BE14" s="63">
        <v>160.65950281799999</v>
      </c>
      <c r="BF14" s="63">
        <v>94.7277386146</v>
      </c>
      <c r="BG14" s="63">
        <v>71.125125277600006</v>
      </c>
      <c r="BH14" s="63">
        <v>14.2427173591</v>
      </c>
      <c r="BI14" s="63">
        <v>8.0100891734000008</v>
      </c>
      <c r="BJ14" s="63">
        <v>407.08694462940002</v>
      </c>
      <c r="BK14" s="63">
        <v>41.153626541100003</v>
      </c>
      <c r="BL14" s="63">
        <v>92.807299793799999</v>
      </c>
      <c r="BM14" s="63">
        <v>118.1420867649</v>
      </c>
      <c r="BN14" s="63">
        <v>604.50138467650004</v>
      </c>
      <c r="BO14" s="63">
        <v>136.19853777</v>
      </c>
      <c r="BP14" s="63">
        <v>354.88966034480001</v>
      </c>
      <c r="BQ14" s="63">
        <v>3189.2176833794001</v>
      </c>
      <c r="BR14" s="63">
        <v>-22.555605550999999</v>
      </c>
      <c r="BS14" s="63">
        <v>1924.5377751164001</v>
      </c>
      <c r="BT14" s="63">
        <v>2043.0560973549</v>
      </c>
      <c r="BU14" s="63">
        <v>155.27137804649999</v>
      </c>
      <c r="BV14" s="63">
        <v>118.3235890742</v>
      </c>
      <c r="BW14" s="63">
        <v>106.24164611969999</v>
      </c>
      <c r="BX14" s="63">
        <v>94.892899904199993</v>
      </c>
      <c r="BY14" s="63">
        <v>167.00048784329999</v>
      </c>
      <c r="BZ14" s="63">
        <v>107.1426485965</v>
      </c>
      <c r="CA14" s="63">
        <v>154.441193658</v>
      </c>
      <c r="CB14" s="63">
        <v>92.970029750400002</v>
      </c>
      <c r="CC14" s="63">
        <v>99.706283572100006</v>
      </c>
      <c r="CD14" s="63">
        <v>144.05920098569999</v>
      </c>
      <c r="CE14" s="63">
        <v>-300.22945035769999</v>
      </c>
      <c r="CF14" s="63">
        <v>92.830163655800007</v>
      </c>
      <c r="CG14" s="63">
        <v>466.92754221069998</v>
      </c>
      <c r="CH14" s="63">
        <v>77.626392220900001</v>
      </c>
      <c r="CI14" s="63">
        <v>65.642316348999998</v>
      </c>
      <c r="CJ14" s="63">
        <v>164.86443022540001</v>
      </c>
      <c r="CK14" s="63">
        <v>164.84215407799999</v>
      </c>
      <c r="CL14" s="63">
        <v>180.77971910310001</v>
      </c>
      <c r="CM14" s="63">
        <v>158.21290720580001</v>
      </c>
      <c r="CN14" s="63">
        <v>147.77532147919999</v>
      </c>
      <c r="CO14" s="63">
        <v>394.60830310580002</v>
      </c>
      <c r="CP14" s="63">
        <v>106.9073389129</v>
      </c>
      <c r="CQ14" s="63">
        <v>25.0871859718</v>
      </c>
      <c r="CR14" s="63">
        <v>-19.624523757199999</v>
      </c>
      <c r="CS14" s="63">
        <v>-171.8709486921</v>
      </c>
      <c r="CT14" s="63">
        <v>3.5242006388</v>
      </c>
      <c r="CU14" s="63">
        <v>-211.48274380090001</v>
      </c>
      <c r="CV14" s="63">
        <v>-263.3539233601</v>
      </c>
      <c r="CW14" s="63">
        <v>-158.6050015843</v>
      </c>
      <c r="CX14" s="63">
        <v>-43.014272368900002</v>
      </c>
      <c r="CY14" s="63">
        <v>-50.336614624500001</v>
      </c>
      <c r="CZ14" s="63">
        <v>-30.543763883699999</v>
      </c>
      <c r="DA14" s="63">
        <v>-23.738612750400002</v>
      </c>
      <c r="DB14" s="63">
        <v>38.677918726199998</v>
      </c>
      <c r="DC14" s="63">
        <v>-21.2107047786</v>
      </c>
      <c r="DD14" s="63">
        <v>21.010964487999999</v>
      </c>
      <c r="DE14" s="63">
        <v>22.486301345299999</v>
      </c>
      <c r="DF14" s="63">
        <v>64.520190628099996</v>
      </c>
      <c r="DG14" s="63">
        <v>64.379987215200003</v>
      </c>
      <c r="DH14" s="63">
        <v>66.336293672599993</v>
      </c>
      <c r="DI14" s="63">
        <v>59.052962950999998</v>
      </c>
      <c r="DJ14" s="63">
        <v>60.266340282000002</v>
      </c>
      <c r="DK14" s="63">
        <v>58.727926701299999</v>
      </c>
      <c r="DL14" s="63">
        <v>60.638917967499999</v>
      </c>
      <c r="DM14" s="63">
        <v>-25.390992363599999</v>
      </c>
      <c r="DN14" s="63">
        <v>-13.590694703200001</v>
      </c>
      <c r="DO14" s="63">
        <v>-133.35455331989999</v>
      </c>
      <c r="DP14" s="63">
        <v>-39.5398440345</v>
      </c>
      <c r="DQ14" s="63">
        <v>19.917163460299999</v>
      </c>
      <c r="DR14" s="63">
        <v>17.769091450099999</v>
      </c>
      <c r="DS14" s="63">
        <v>4.8745615077000002</v>
      </c>
      <c r="DT14" s="63">
        <v>-14.2948403163</v>
      </c>
      <c r="DU14" s="63">
        <v>48.143250780999999</v>
      </c>
      <c r="DV14" s="63">
        <v>49.668875484799997</v>
      </c>
    </row>
    <row r="15" spans="1:126" s="26" customFormat="1" ht="15" customHeight="1" x14ac:dyDescent="0.2">
      <c r="A15" s="289" t="s">
        <v>168</v>
      </c>
      <c r="B15" s="60">
        <v>1.2158573596</v>
      </c>
      <c r="C15" s="60">
        <v>5.4372759857000004</v>
      </c>
      <c r="D15" s="60">
        <v>0.34245386709999998</v>
      </c>
      <c r="E15" s="60">
        <v>0</v>
      </c>
      <c r="F15" s="60">
        <v>2.8127373331999999</v>
      </c>
      <c r="G15" s="60">
        <v>7.3627872809000001</v>
      </c>
      <c r="H15" s="60">
        <v>0.40885429829999997</v>
      </c>
      <c r="I15" s="60">
        <v>9.8101420300000006E-2</v>
      </c>
      <c r="J15" s="60">
        <v>2.3581213307</v>
      </c>
      <c r="K15" s="60">
        <v>7.9419850221999999</v>
      </c>
      <c r="L15" s="60">
        <v>68.059894629799999</v>
      </c>
      <c r="M15" s="60">
        <v>153.96722187570001</v>
      </c>
      <c r="N15" s="60">
        <v>240.76399790689999</v>
      </c>
      <c r="O15" s="60">
        <v>109.6572261558</v>
      </c>
      <c r="P15" s="60">
        <v>126.7698168955</v>
      </c>
      <c r="Q15" s="60">
        <v>90.829878764200004</v>
      </c>
      <c r="R15" s="60">
        <v>105.2502745959</v>
      </c>
      <c r="S15" s="60">
        <v>120.8009776815</v>
      </c>
      <c r="T15" s="60">
        <v>118.13719027489999</v>
      </c>
      <c r="U15" s="60">
        <v>107.0088655266</v>
      </c>
      <c r="V15" s="60">
        <v>93.412689195900001</v>
      </c>
      <c r="W15" s="60">
        <v>106.5562048286</v>
      </c>
      <c r="X15" s="60">
        <v>75.258009478800005</v>
      </c>
      <c r="Y15" s="60">
        <v>71.0500490676</v>
      </c>
      <c r="Z15" s="60">
        <v>90.049868766299994</v>
      </c>
      <c r="AA15" s="60">
        <v>144.52645839300001</v>
      </c>
      <c r="AB15" s="60">
        <v>132.13423860329999</v>
      </c>
      <c r="AC15" s="60">
        <v>132.15523890719999</v>
      </c>
      <c r="AD15" s="60">
        <v>136.1987679671</v>
      </c>
      <c r="AE15" s="60">
        <v>157.8530265256</v>
      </c>
      <c r="AF15" s="60">
        <v>171.70338704380001</v>
      </c>
      <c r="AG15" s="60">
        <v>171.86222975819999</v>
      </c>
      <c r="AH15" s="60">
        <v>256.94052827730002</v>
      </c>
      <c r="AI15" s="60">
        <v>295.67893353379998</v>
      </c>
      <c r="AJ15" s="60">
        <v>338.25694198970001</v>
      </c>
      <c r="AK15" s="60">
        <v>303.03397780569998</v>
      </c>
      <c r="AL15" s="60">
        <v>331.74473726470001</v>
      </c>
      <c r="AM15" s="60">
        <v>353.56829759509998</v>
      </c>
      <c r="AN15" s="60">
        <v>356.51931017700002</v>
      </c>
      <c r="AO15" s="60">
        <v>347.025169764</v>
      </c>
      <c r="AP15" s="60">
        <v>362.96828222350001</v>
      </c>
      <c r="AQ15" s="60">
        <v>493.39666882260002</v>
      </c>
      <c r="AR15" s="60">
        <v>453.34668856949997</v>
      </c>
      <c r="AS15" s="60">
        <v>461.0252047637</v>
      </c>
      <c r="AT15" s="60">
        <v>546.80311817439997</v>
      </c>
      <c r="AU15" s="60">
        <v>700.7895576917</v>
      </c>
      <c r="AV15" s="60">
        <v>391.12910892529999</v>
      </c>
      <c r="AW15" s="60">
        <v>615.15735235830005</v>
      </c>
      <c r="AX15" s="60">
        <v>743.42533188059997</v>
      </c>
      <c r="AY15" s="60">
        <v>880.85644571</v>
      </c>
      <c r="AZ15" s="60">
        <v>877.77197320180005</v>
      </c>
      <c r="BA15" s="60">
        <v>993.03887902099996</v>
      </c>
      <c r="BB15" s="60">
        <v>2264.6457949265</v>
      </c>
      <c r="BC15" s="60">
        <v>2317.1096161914002</v>
      </c>
      <c r="BD15" s="60">
        <v>2870.7816378131001</v>
      </c>
      <c r="BE15" s="60">
        <v>2478.3913812415999</v>
      </c>
      <c r="BF15" s="60">
        <v>2627.4578489659002</v>
      </c>
      <c r="BG15" s="60">
        <v>2730.5358281145</v>
      </c>
      <c r="BH15" s="60">
        <v>2660.3341811834998</v>
      </c>
      <c r="BI15" s="60">
        <v>3180.3328802637002</v>
      </c>
      <c r="BJ15" s="60">
        <v>3982.7372750819</v>
      </c>
      <c r="BK15" s="60">
        <v>3340.5719053185999</v>
      </c>
      <c r="BL15" s="60">
        <v>3074.2946593041002</v>
      </c>
      <c r="BM15" s="60">
        <v>3206.7538767639999</v>
      </c>
      <c r="BN15" s="60">
        <v>3104.9496594703</v>
      </c>
      <c r="BO15" s="60">
        <v>2816.2446078200001</v>
      </c>
      <c r="BP15" s="60">
        <v>3090.3970165247001</v>
      </c>
      <c r="BQ15" s="60">
        <v>6227.7205376764996</v>
      </c>
      <c r="BR15" s="60">
        <v>3187.8503382060999</v>
      </c>
      <c r="BS15" s="60">
        <v>4731.5434326915001</v>
      </c>
      <c r="BT15" s="60">
        <v>4684.1994925329</v>
      </c>
      <c r="BU15" s="60">
        <v>2929.2530682479</v>
      </c>
      <c r="BV15" s="60">
        <v>1718.7254486982999</v>
      </c>
      <c r="BW15" s="60">
        <v>1573.8738128948</v>
      </c>
      <c r="BX15" s="60">
        <v>1656.5798680398</v>
      </c>
      <c r="BY15" s="60">
        <v>2176.0457336452</v>
      </c>
      <c r="BZ15" s="60">
        <v>2187.1646893840002</v>
      </c>
      <c r="CA15" s="60">
        <v>2251.7024619639001</v>
      </c>
      <c r="CB15" s="60">
        <v>2125.2323825446001</v>
      </c>
      <c r="CC15" s="60">
        <v>2488.6514565102002</v>
      </c>
      <c r="CD15" s="60">
        <v>2871.0886632498</v>
      </c>
      <c r="CE15" s="60">
        <v>2816.725904809</v>
      </c>
      <c r="CF15" s="60">
        <v>3067.0772241586001</v>
      </c>
      <c r="CG15" s="60">
        <v>3366.4678785622</v>
      </c>
      <c r="CH15" s="60">
        <v>2802.8566334662</v>
      </c>
      <c r="CI15" s="60">
        <v>2828.1969615663002</v>
      </c>
      <c r="CJ15" s="60">
        <v>2577.8079626480999</v>
      </c>
      <c r="CK15" s="60">
        <v>2643.7549703128002</v>
      </c>
      <c r="CL15" s="60">
        <v>3952.7157925787001</v>
      </c>
      <c r="CM15" s="60">
        <v>4156.4363123028998</v>
      </c>
      <c r="CN15" s="60">
        <v>4147.7098610278999</v>
      </c>
      <c r="CO15" s="60">
        <v>4312.6081493682004</v>
      </c>
      <c r="CP15" s="60">
        <v>2420.5619206186998</v>
      </c>
      <c r="CQ15" s="60">
        <v>2595.9051563059002</v>
      </c>
      <c r="CR15" s="60">
        <v>2624.8485404656999</v>
      </c>
      <c r="CS15" s="60">
        <v>2622.9041623928001</v>
      </c>
      <c r="CT15" s="60">
        <v>2720.9944845963</v>
      </c>
      <c r="CU15" s="60">
        <v>3232.0774775421</v>
      </c>
      <c r="CV15" s="60">
        <v>2990.4315194730002</v>
      </c>
      <c r="CW15" s="60">
        <v>2955.7952812110002</v>
      </c>
      <c r="CX15" s="60">
        <v>2641.3998579119002</v>
      </c>
      <c r="CY15" s="60">
        <v>2503.0601448634002</v>
      </c>
      <c r="CZ15" s="60">
        <v>2748.7936973244</v>
      </c>
      <c r="DA15" s="60">
        <v>2692.1757681710001</v>
      </c>
      <c r="DB15" s="60">
        <v>2977.5049062530002</v>
      </c>
      <c r="DC15" s="60">
        <v>3871.5189437805002</v>
      </c>
      <c r="DD15" s="60">
        <v>3931.4576696999002</v>
      </c>
      <c r="DE15" s="60">
        <v>4696.4658392201</v>
      </c>
      <c r="DF15" s="60">
        <v>5403.8255839396998</v>
      </c>
      <c r="DG15" s="60">
        <v>6695.2710953165997</v>
      </c>
      <c r="DH15" s="60">
        <v>8956.4853057495002</v>
      </c>
      <c r="DI15" s="60">
        <v>7973.7618290110004</v>
      </c>
      <c r="DJ15" s="60">
        <v>8399.1779829674997</v>
      </c>
      <c r="DK15" s="60">
        <v>7255.5889359978</v>
      </c>
      <c r="DL15" s="60">
        <v>7200.9830392384001</v>
      </c>
      <c r="DM15" s="60">
        <v>6944.1836380863997</v>
      </c>
      <c r="DN15" s="60">
        <v>7595.3046879869999</v>
      </c>
      <c r="DO15" s="60">
        <v>7292.2992968328999</v>
      </c>
      <c r="DP15" s="60">
        <v>7132.5869095936996</v>
      </c>
      <c r="DQ15" s="60">
        <v>7499.3673065946004</v>
      </c>
      <c r="DR15" s="60">
        <v>8491.3003796489993</v>
      </c>
      <c r="DS15" s="60">
        <v>8120.0384524507999</v>
      </c>
      <c r="DT15" s="60">
        <v>7720.1841345931998</v>
      </c>
      <c r="DU15" s="60">
        <v>8069.4025598820999</v>
      </c>
      <c r="DV15" s="60">
        <v>9344.6677347300993</v>
      </c>
    </row>
    <row r="16" spans="1:126" ht="15" customHeight="1" x14ac:dyDescent="0.2">
      <c r="A16" s="111" t="s">
        <v>293</v>
      </c>
      <c r="B16" s="63">
        <v>0</v>
      </c>
      <c r="C16" s="63">
        <v>0</v>
      </c>
      <c r="D16" s="63">
        <v>0</v>
      </c>
      <c r="E16" s="63">
        <v>0</v>
      </c>
      <c r="F16" s="63">
        <v>0</v>
      </c>
      <c r="G16" s="63">
        <v>0</v>
      </c>
      <c r="H16" s="63">
        <v>0</v>
      </c>
      <c r="I16" s="63">
        <v>0</v>
      </c>
      <c r="J16" s="63">
        <v>0</v>
      </c>
      <c r="K16" s="63">
        <v>0</v>
      </c>
      <c r="L16" s="63">
        <v>0</v>
      </c>
      <c r="M16" s="63">
        <v>0</v>
      </c>
      <c r="N16" s="63">
        <v>0</v>
      </c>
      <c r="O16" s="63">
        <v>0</v>
      </c>
      <c r="P16" s="63">
        <v>0</v>
      </c>
      <c r="Q16" s="63">
        <v>0</v>
      </c>
      <c r="R16" s="63">
        <v>0</v>
      </c>
      <c r="S16" s="63">
        <v>0</v>
      </c>
      <c r="T16" s="63">
        <v>0</v>
      </c>
      <c r="U16" s="63">
        <v>0</v>
      </c>
      <c r="V16" s="63">
        <v>0</v>
      </c>
      <c r="W16" s="63">
        <v>0</v>
      </c>
      <c r="X16" s="63">
        <v>0</v>
      </c>
      <c r="Y16" s="63">
        <v>0</v>
      </c>
      <c r="Z16" s="63">
        <v>0</v>
      </c>
      <c r="AA16" s="63">
        <v>0</v>
      </c>
      <c r="AB16" s="63">
        <v>0</v>
      </c>
      <c r="AC16" s="63">
        <v>0</v>
      </c>
      <c r="AD16" s="63">
        <v>0</v>
      </c>
      <c r="AE16" s="63">
        <v>0</v>
      </c>
      <c r="AF16" s="63">
        <v>0</v>
      </c>
      <c r="AG16" s="63">
        <v>0</v>
      </c>
      <c r="AH16" s="63">
        <v>0</v>
      </c>
      <c r="AI16" s="63">
        <v>0</v>
      </c>
      <c r="AJ16" s="63">
        <v>0</v>
      </c>
      <c r="AK16" s="63">
        <v>0</v>
      </c>
      <c r="AL16" s="63">
        <v>0</v>
      </c>
      <c r="AM16" s="63">
        <v>0</v>
      </c>
      <c r="AN16" s="63">
        <v>6.1808760424000004</v>
      </c>
      <c r="AO16" s="63">
        <v>10.626601065399999</v>
      </c>
      <c r="AP16" s="63">
        <v>1.3900801035999999</v>
      </c>
      <c r="AQ16" s="63">
        <v>42.501617076400002</v>
      </c>
      <c r="AR16" s="63">
        <v>23.548219079300001</v>
      </c>
      <c r="AS16" s="63">
        <v>19.0978514621</v>
      </c>
      <c r="AT16" s="63">
        <v>67.922723506799997</v>
      </c>
      <c r="AU16" s="63">
        <v>216.7165608485</v>
      </c>
      <c r="AV16" s="63">
        <v>6.1687813082999998</v>
      </c>
      <c r="AW16" s="63">
        <v>2.8913991281000002</v>
      </c>
      <c r="AX16" s="63">
        <v>57.671387644699998</v>
      </c>
      <c r="AY16" s="63">
        <v>96.103294022</v>
      </c>
      <c r="AZ16" s="63">
        <v>65.386026479500003</v>
      </c>
      <c r="BA16" s="63">
        <v>7.7537004144999999</v>
      </c>
      <c r="BB16" s="63">
        <v>8.1990621678999993</v>
      </c>
      <c r="BC16" s="63">
        <v>58.437143541799998</v>
      </c>
      <c r="BD16" s="63">
        <v>29.4867704089</v>
      </c>
      <c r="BE16" s="63">
        <v>24.2019829282</v>
      </c>
      <c r="BF16" s="63">
        <v>74.690660880500005</v>
      </c>
      <c r="BG16" s="63">
        <v>29.018453340800001</v>
      </c>
      <c r="BH16" s="63">
        <v>22.997803833799999</v>
      </c>
      <c r="BI16" s="63">
        <v>21.976422681799999</v>
      </c>
      <c r="BJ16" s="63">
        <v>60.524887400200001</v>
      </c>
      <c r="BK16" s="63">
        <v>72.450768096399997</v>
      </c>
      <c r="BL16" s="63">
        <v>21.777388474999999</v>
      </c>
      <c r="BM16" s="63">
        <v>20.859578000300001</v>
      </c>
      <c r="BN16" s="63">
        <v>85.613369169500004</v>
      </c>
      <c r="BO16" s="63">
        <v>204.37845843740001</v>
      </c>
      <c r="BP16" s="63">
        <v>17.9315946193</v>
      </c>
      <c r="BQ16" s="63">
        <v>21.380697806499999</v>
      </c>
      <c r="BR16" s="63">
        <v>93.628083286099994</v>
      </c>
      <c r="BS16" s="63">
        <v>85.713406655900002</v>
      </c>
      <c r="BT16" s="63">
        <v>40.977066589499998</v>
      </c>
      <c r="BU16" s="63">
        <v>23.3600745677</v>
      </c>
      <c r="BV16" s="63">
        <v>149.05923028460001</v>
      </c>
      <c r="BW16" s="63">
        <v>89.380549394599996</v>
      </c>
      <c r="BX16" s="63">
        <v>44.154559202400002</v>
      </c>
      <c r="BY16" s="63">
        <v>24.095104157800002</v>
      </c>
      <c r="BZ16" s="63">
        <v>125.2367905312</v>
      </c>
      <c r="CA16" s="63">
        <v>57.7596265667</v>
      </c>
      <c r="CB16" s="63">
        <v>35.567543152399999</v>
      </c>
      <c r="CC16" s="63">
        <v>28.655995836900001</v>
      </c>
      <c r="CD16" s="63">
        <v>192.7129169838</v>
      </c>
      <c r="CE16" s="63">
        <v>145.77306512289999</v>
      </c>
      <c r="CF16" s="63">
        <v>47.143089727099998</v>
      </c>
      <c r="CG16" s="63">
        <v>46.0503700294</v>
      </c>
      <c r="CH16" s="63">
        <v>207.44792622200001</v>
      </c>
      <c r="CI16" s="63">
        <v>140.7612415346</v>
      </c>
      <c r="CJ16" s="63">
        <v>26.053458925000001</v>
      </c>
      <c r="CK16" s="63">
        <v>25.324258486600002</v>
      </c>
      <c r="CL16" s="63">
        <v>192.42409020400001</v>
      </c>
      <c r="CM16" s="63">
        <v>156.83454526950001</v>
      </c>
      <c r="CN16" s="63">
        <v>38.088083004799998</v>
      </c>
      <c r="CO16" s="63">
        <v>13.006760368</v>
      </c>
      <c r="CP16" s="63">
        <v>154.9987290958</v>
      </c>
      <c r="CQ16" s="63">
        <v>135.02998320930001</v>
      </c>
      <c r="CR16" s="63">
        <v>20.5805222553</v>
      </c>
      <c r="CS16" s="63">
        <v>28.494180097600001</v>
      </c>
      <c r="CT16" s="63">
        <v>74.0092308288</v>
      </c>
      <c r="CU16" s="63">
        <v>257.89831700759999</v>
      </c>
      <c r="CV16" s="63">
        <v>155.62983263800001</v>
      </c>
      <c r="CW16" s="63">
        <v>62.163531466199998</v>
      </c>
      <c r="CX16" s="63">
        <v>69.234420671600006</v>
      </c>
      <c r="CY16" s="63">
        <v>51.616447023900001</v>
      </c>
      <c r="CZ16" s="63">
        <v>110.6267722509</v>
      </c>
      <c r="DA16" s="63">
        <v>156.6849681875</v>
      </c>
      <c r="DB16" s="63">
        <v>110.4012622395</v>
      </c>
      <c r="DC16" s="63">
        <v>151.04940358650001</v>
      </c>
      <c r="DD16" s="63">
        <v>95.625692976899998</v>
      </c>
      <c r="DE16" s="63">
        <v>80.964048419400001</v>
      </c>
      <c r="DF16" s="63">
        <v>355.70112345979999</v>
      </c>
      <c r="DG16" s="63">
        <v>91.491690331499996</v>
      </c>
      <c r="DH16" s="63">
        <v>115.52795220900001</v>
      </c>
      <c r="DI16" s="63">
        <v>61.033442950599998</v>
      </c>
      <c r="DJ16" s="63">
        <v>262.68021469249999</v>
      </c>
      <c r="DK16" s="63">
        <v>194.23623324339999</v>
      </c>
      <c r="DL16" s="63">
        <v>148.79322208729999</v>
      </c>
      <c r="DM16" s="63">
        <v>118.91138189749999</v>
      </c>
      <c r="DN16" s="63">
        <v>447.47442826550002</v>
      </c>
      <c r="DO16" s="63">
        <v>289.6409929161</v>
      </c>
      <c r="DP16" s="63">
        <v>46.189201167299998</v>
      </c>
      <c r="DQ16" s="63">
        <v>49.179293872199999</v>
      </c>
      <c r="DR16" s="63">
        <v>379.66591858189997</v>
      </c>
      <c r="DS16" s="63">
        <v>147.43442178699999</v>
      </c>
      <c r="DT16" s="63">
        <v>51.224009767699997</v>
      </c>
      <c r="DU16" s="63">
        <v>144.9104512598</v>
      </c>
      <c r="DV16" s="63">
        <v>858.31558165210004</v>
      </c>
    </row>
    <row r="17" spans="1:126" ht="15" customHeight="1" x14ac:dyDescent="0.2">
      <c r="A17" s="110" t="s">
        <v>294</v>
      </c>
      <c r="B17" s="63">
        <v>1.2158573596</v>
      </c>
      <c r="C17" s="63">
        <v>5.4372759857000004</v>
      </c>
      <c r="D17" s="63">
        <v>0.34245386709999998</v>
      </c>
      <c r="E17" s="63">
        <v>0</v>
      </c>
      <c r="F17" s="63">
        <v>2.8127373331999999</v>
      </c>
      <c r="G17" s="63">
        <v>7.3627872809000001</v>
      </c>
      <c r="H17" s="63">
        <v>0.40885429829999997</v>
      </c>
      <c r="I17" s="63">
        <v>9.8101420300000006E-2</v>
      </c>
      <c r="J17" s="63">
        <v>2.3581213307</v>
      </c>
      <c r="K17" s="63">
        <v>7.9419850221999999</v>
      </c>
      <c r="L17" s="63">
        <v>68.059894629799999</v>
      </c>
      <c r="M17" s="63">
        <v>153.96722187570001</v>
      </c>
      <c r="N17" s="63">
        <v>240.76399790689999</v>
      </c>
      <c r="O17" s="63">
        <v>109.6572261558</v>
      </c>
      <c r="P17" s="63">
        <v>126.7698168955</v>
      </c>
      <c r="Q17" s="63">
        <v>90.829878764200004</v>
      </c>
      <c r="R17" s="63">
        <v>105.2502745959</v>
      </c>
      <c r="S17" s="63">
        <v>120.8009776815</v>
      </c>
      <c r="T17" s="63">
        <v>118.13719027489999</v>
      </c>
      <c r="U17" s="63">
        <v>107.0088655266</v>
      </c>
      <c r="V17" s="63">
        <v>93.412689195900001</v>
      </c>
      <c r="W17" s="63">
        <v>106.5562048286</v>
      </c>
      <c r="X17" s="63">
        <v>75.258009478800005</v>
      </c>
      <c r="Y17" s="63">
        <v>71.0500490676</v>
      </c>
      <c r="Z17" s="63">
        <v>90.049868766299994</v>
      </c>
      <c r="AA17" s="63">
        <v>144.52645839300001</v>
      </c>
      <c r="AB17" s="63">
        <v>132.13423860329999</v>
      </c>
      <c r="AC17" s="63">
        <v>132.15523890719999</v>
      </c>
      <c r="AD17" s="63">
        <v>136.1987679671</v>
      </c>
      <c r="AE17" s="63">
        <v>157.8530265256</v>
      </c>
      <c r="AF17" s="63">
        <v>171.70338704380001</v>
      </c>
      <c r="AG17" s="63">
        <v>171.86222975819999</v>
      </c>
      <c r="AH17" s="63">
        <v>256.94052827730002</v>
      </c>
      <c r="AI17" s="63">
        <v>295.67893353379998</v>
      </c>
      <c r="AJ17" s="63">
        <v>338.25694198970001</v>
      </c>
      <c r="AK17" s="63">
        <v>303.03397780569998</v>
      </c>
      <c r="AL17" s="63">
        <v>331.74473726470001</v>
      </c>
      <c r="AM17" s="63">
        <v>353.56829759509998</v>
      </c>
      <c r="AN17" s="63">
        <v>312.76414865160001</v>
      </c>
      <c r="AO17" s="63">
        <v>299.5437726184</v>
      </c>
      <c r="AP17" s="63">
        <v>324.96197103319997</v>
      </c>
      <c r="AQ17" s="63">
        <v>392.88931112519998</v>
      </c>
      <c r="AR17" s="63">
        <v>373.71128651010002</v>
      </c>
      <c r="AS17" s="63">
        <v>386.51564911140002</v>
      </c>
      <c r="AT17" s="63">
        <v>426.5639828276</v>
      </c>
      <c r="AU17" s="63">
        <v>435.4048877381</v>
      </c>
      <c r="AV17" s="63">
        <v>333.59245310599999</v>
      </c>
      <c r="AW17" s="63">
        <v>556.5001981767</v>
      </c>
      <c r="AX17" s="63">
        <v>627.47488197550001</v>
      </c>
      <c r="AY17" s="63">
        <v>728.45058967089994</v>
      </c>
      <c r="AZ17" s="63">
        <v>753.27843356230005</v>
      </c>
      <c r="BA17" s="63">
        <v>926.40142095900001</v>
      </c>
      <c r="BB17" s="63">
        <v>1392.2648396791001</v>
      </c>
      <c r="BC17" s="63">
        <v>1457.8381047162</v>
      </c>
      <c r="BD17" s="63">
        <v>1908.0399670428999</v>
      </c>
      <c r="BE17" s="63">
        <v>1657.3445951222</v>
      </c>
      <c r="BF17" s="63">
        <v>1767.233672822</v>
      </c>
      <c r="BG17" s="63">
        <v>2082.2801286087001</v>
      </c>
      <c r="BH17" s="63">
        <v>1980.3839153398001</v>
      </c>
      <c r="BI17" s="63">
        <v>2551.0937342691</v>
      </c>
      <c r="BJ17" s="63">
        <v>2890.4836322072001</v>
      </c>
      <c r="BK17" s="63">
        <v>2455.9278314169001</v>
      </c>
      <c r="BL17" s="63">
        <v>2167.2796862702999</v>
      </c>
      <c r="BM17" s="63">
        <v>2271.4634557700001</v>
      </c>
      <c r="BN17" s="63">
        <v>1652.1159088351999</v>
      </c>
      <c r="BO17" s="63">
        <v>1594.4635527616999</v>
      </c>
      <c r="BP17" s="63">
        <v>1920.3269341007999</v>
      </c>
      <c r="BQ17" s="63">
        <v>2150.6301159271002</v>
      </c>
      <c r="BR17" s="63">
        <v>2191.6941110495</v>
      </c>
      <c r="BS17" s="63">
        <v>1693.7345966577</v>
      </c>
      <c r="BT17" s="63">
        <v>1656.2497988258999</v>
      </c>
      <c r="BU17" s="63">
        <v>1876.9501902611</v>
      </c>
      <c r="BV17" s="63">
        <v>895.44541444519996</v>
      </c>
      <c r="BW17" s="63">
        <v>908.48913976430003</v>
      </c>
      <c r="BX17" s="63">
        <v>963.30296798489996</v>
      </c>
      <c r="BY17" s="63">
        <v>1415.4933402680001</v>
      </c>
      <c r="BZ17" s="63">
        <v>1414.6874971136001</v>
      </c>
      <c r="CA17" s="63">
        <v>1509.7890166494001</v>
      </c>
      <c r="CB17" s="63">
        <v>1431.3208747446999</v>
      </c>
      <c r="CC17" s="63">
        <v>1646.7810866496</v>
      </c>
      <c r="CD17" s="63">
        <v>1788.2013972008999</v>
      </c>
      <c r="CE17" s="63">
        <v>1788.7273780887001</v>
      </c>
      <c r="CF17" s="63">
        <v>2084.6838362328999</v>
      </c>
      <c r="CG17" s="63">
        <v>2155.4454913021</v>
      </c>
      <c r="CH17" s="63">
        <v>2033.4753125975999</v>
      </c>
      <c r="CI17" s="63">
        <v>2081.3301314805999</v>
      </c>
      <c r="CJ17" s="63">
        <v>1871.1322347701</v>
      </c>
      <c r="CK17" s="63">
        <v>1862.3552413502</v>
      </c>
      <c r="CL17" s="63">
        <v>1786.9659482446</v>
      </c>
      <c r="CM17" s="63">
        <v>1658.2869793476</v>
      </c>
      <c r="CN17" s="63">
        <v>1553.1134939067999</v>
      </c>
      <c r="CO17" s="63">
        <v>1382.6550697378</v>
      </c>
      <c r="CP17" s="63">
        <v>1362.6179422591999</v>
      </c>
      <c r="CQ17" s="63">
        <v>1533.4781484570999</v>
      </c>
      <c r="CR17" s="63">
        <v>1530.6029118382</v>
      </c>
      <c r="CS17" s="63">
        <v>1643.3590873452999</v>
      </c>
      <c r="CT17" s="63">
        <v>1638.731593964</v>
      </c>
      <c r="CU17" s="63">
        <v>1744.1641591009</v>
      </c>
      <c r="CV17" s="63">
        <v>1639.0907332531999</v>
      </c>
      <c r="CW17" s="63">
        <v>1461.4148335297</v>
      </c>
      <c r="CX17" s="63">
        <v>1715.0606088935001</v>
      </c>
      <c r="CY17" s="63">
        <v>1634.6261357581</v>
      </c>
      <c r="CZ17" s="63">
        <v>1829.8882701523</v>
      </c>
      <c r="DA17" s="63">
        <v>1798.2301628825001</v>
      </c>
      <c r="DB17" s="63">
        <v>2083.7681737849998</v>
      </c>
      <c r="DC17" s="63">
        <v>2696.9778811546998</v>
      </c>
      <c r="DD17" s="63">
        <v>2899.6237007968998</v>
      </c>
      <c r="DE17" s="63">
        <v>3768.5830562007</v>
      </c>
      <c r="DF17" s="63">
        <v>4084.3014413708001</v>
      </c>
      <c r="DG17" s="63">
        <v>5204.2500912277001</v>
      </c>
      <c r="DH17" s="63">
        <v>6634.8606712436003</v>
      </c>
      <c r="DI17" s="63">
        <v>4806.6826869799997</v>
      </c>
      <c r="DJ17" s="63">
        <v>4711.7669865989001</v>
      </c>
      <c r="DK17" s="63">
        <v>4583.925738123</v>
      </c>
      <c r="DL17" s="63">
        <v>4565.3213899495004</v>
      </c>
      <c r="DM17" s="63">
        <v>4291.0451445077997</v>
      </c>
      <c r="DN17" s="63">
        <v>4426.6445070706004</v>
      </c>
      <c r="DO17" s="63">
        <v>4204.0745799635997</v>
      </c>
      <c r="DP17" s="63">
        <v>4312.4468698004002</v>
      </c>
      <c r="DQ17" s="63">
        <v>4276.7838647856997</v>
      </c>
      <c r="DR17" s="63">
        <v>4676.6687445103998</v>
      </c>
      <c r="DS17" s="63">
        <v>4474.7707127108997</v>
      </c>
      <c r="DT17" s="63">
        <v>4450.4296844655</v>
      </c>
      <c r="DU17" s="63">
        <v>4862.8136975245998</v>
      </c>
      <c r="DV17" s="63">
        <v>5282.5745427543998</v>
      </c>
    </row>
    <row r="18" spans="1:126" ht="15" customHeight="1" x14ac:dyDescent="0.2">
      <c r="A18" s="111" t="s">
        <v>295</v>
      </c>
      <c r="B18" s="63">
        <v>0</v>
      </c>
      <c r="C18" s="63">
        <v>0</v>
      </c>
      <c r="D18" s="63">
        <v>0</v>
      </c>
      <c r="E18" s="63">
        <v>0</v>
      </c>
      <c r="F18" s="63">
        <v>0</v>
      </c>
      <c r="G18" s="63">
        <v>0</v>
      </c>
      <c r="H18" s="63">
        <v>0</v>
      </c>
      <c r="I18" s="63">
        <v>0</v>
      </c>
      <c r="J18" s="63">
        <v>0</v>
      </c>
      <c r="K18" s="63">
        <v>0</v>
      </c>
      <c r="L18" s="63">
        <v>0</v>
      </c>
      <c r="M18" s="63">
        <v>0</v>
      </c>
      <c r="N18" s="63">
        <v>0</v>
      </c>
      <c r="O18" s="63">
        <v>0</v>
      </c>
      <c r="P18" s="63">
        <v>0</v>
      </c>
      <c r="Q18" s="63">
        <v>0</v>
      </c>
      <c r="R18" s="63">
        <v>0</v>
      </c>
      <c r="S18" s="63">
        <v>0</v>
      </c>
      <c r="T18" s="63">
        <v>0</v>
      </c>
      <c r="U18" s="63">
        <v>0</v>
      </c>
      <c r="V18" s="63">
        <v>0</v>
      </c>
      <c r="W18" s="63">
        <v>0</v>
      </c>
      <c r="X18" s="63">
        <v>0</v>
      </c>
      <c r="Y18" s="63">
        <v>0</v>
      </c>
      <c r="Z18" s="63">
        <v>0</v>
      </c>
      <c r="AA18" s="63">
        <v>0</v>
      </c>
      <c r="AB18" s="63">
        <v>0</v>
      </c>
      <c r="AC18" s="63">
        <v>0</v>
      </c>
      <c r="AD18" s="63">
        <v>0</v>
      </c>
      <c r="AE18" s="63">
        <v>0</v>
      </c>
      <c r="AF18" s="63">
        <v>0</v>
      </c>
      <c r="AG18" s="63">
        <v>0</v>
      </c>
      <c r="AH18" s="63">
        <v>0</v>
      </c>
      <c r="AI18" s="63">
        <v>0</v>
      </c>
      <c r="AJ18" s="63">
        <v>0</v>
      </c>
      <c r="AK18" s="63">
        <v>0</v>
      </c>
      <c r="AL18" s="63">
        <v>0</v>
      </c>
      <c r="AM18" s="63">
        <v>0</v>
      </c>
      <c r="AN18" s="63">
        <v>37.574285482999997</v>
      </c>
      <c r="AO18" s="63">
        <v>36.854796080200003</v>
      </c>
      <c r="AP18" s="63">
        <v>36.616231086699997</v>
      </c>
      <c r="AQ18" s="63">
        <v>58.005740621000001</v>
      </c>
      <c r="AR18" s="63">
        <v>56.087182980100003</v>
      </c>
      <c r="AS18" s="63">
        <v>55.411704190199998</v>
      </c>
      <c r="AT18" s="63">
        <v>52.316411840000001</v>
      </c>
      <c r="AU18" s="63">
        <v>48.668109105100001</v>
      </c>
      <c r="AV18" s="63">
        <v>51.367874510999997</v>
      </c>
      <c r="AW18" s="63">
        <v>55.765755053500001</v>
      </c>
      <c r="AX18" s="63">
        <v>58.279062260400003</v>
      </c>
      <c r="AY18" s="63">
        <v>56.302562017100001</v>
      </c>
      <c r="AZ18" s="63">
        <v>59.107513160000003</v>
      </c>
      <c r="BA18" s="63">
        <v>58.883757647499998</v>
      </c>
      <c r="BB18" s="63">
        <v>26.7246494963</v>
      </c>
      <c r="BC18" s="63">
        <v>18.359641974199999</v>
      </c>
      <c r="BD18" s="63">
        <v>10.7902569319</v>
      </c>
      <c r="BE18" s="63">
        <v>8.4537350662000001</v>
      </c>
      <c r="BF18" s="63">
        <v>23.614511677799999</v>
      </c>
      <c r="BG18" s="63">
        <v>21.196834657299998</v>
      </c>
      <c r="BH18" s="63">
        <v>15.361460602599999</v>
      </c>
      <c r="BI18" s="63">
        <v>18.4386383766</v>
      </c>
      <c r="BJ18" s="63">
        <v>10.363989652000001</v>
      </c>
      <c r="BK18" s="63">
        <v>14.958602259799999</v>
      </c>
      <c r="BL18" s="63">
        <v>14.1134864718</v>
      </c>
      <c r="BM18" s="63">
        <v>34.160913764100002</v>
      </c>
      <c r="BN18" s="63">
        <v>39.705258209599997</v>
      </c>
      <c r="BO18" s="63">
        <v>32.058663595299997</v>
      </c>
      <c r="BP18" s="63">
        <v>34.308568243899998</v>
      </c>
      <c r="BQ18" s="63">
        <v>29.3694813605</v>
      </c>
      <c r="BR18" s="63">
        <v>42.080032493700003</v>
      </c>
      <c r="BS18" s="63">
        <v>59.811764634600003</v>
      </c>
      <c r="BT18" s="63">
        <v>28.301026782800001</v>
      </c>
      <c r="BU18" s="63">
        <v>35.390603932200001</v>
      </c>
      <c r="BV18" s="63">
        <v>2.6672500000000001</v>
      </c>
      <c r="BW18" s="63">
        <v>2.2133569999999998</v>
      </c>
      <c r="BX18" s="63">
        <v>2.6935760000000002</v>
      </c>
      <c r="BY18" s="63">
        <v>3.803639</v>
      </c>
      <c r="BZ18" s="63">
        <v>3.1552250000000002</v>
      </c>
      <c r="CA18" s="63">
        <v>12.02406</v>
      </c>
      <c r="CB18" s="63">
        <v>10.24987</v>
      </c>
      <c r="CC18" s="63">
        <v>10.679927217099999</v>
      </c>
      <c r="CD18" s="63">
        <v>14.696542991499999</v>
      </c>
      <c r="CE18" s="63">
        <v>14.353966722999999</v>
      </c>
      <c r="CF18" s="63">
        <v>20.689013496099999</v>
      </c>
      <c r="CG18" s="63">
        <v>6.0758485133000004</v>
      </c>
      <c r="CH18" s="63">
        <v>21.760898999999998</v>
      </c>
      <c r="CI18" s="63">
        <v>21.283994</v>
      </c>
      <c r="CJ18" s="63">
        <v>23.9370116041</v>
      </c>
      <c r="CK18" s="63">
        <v>25.4522290572</v>
      </c>
      <c r="CL18" s="63">
        <v>1148.9914370373001</v>
      </c>
      <c r="CM18" s="63">
        <v>1435.6509513028</v>
      </c>
      <c r="CN18" s="63">
        <v>1635.4039087265</v>
      </c>
      <c r="CO18" s="63">
        <v>1747.7611253785999</v>
      </c>
      <c r="CP18" s="63">
        <v>15.3298458908</v>
      </c>
      <c r="CQ18" s="63">
        <v>16.561062768300001</v>
      </c>
      <c r="CR18" s="63">
        <v>21.150673644099999</v>
      </c>
      <c r="CS18" s="63">
        <v>25.355281923900002</v>
      </c>
      <c r="CT18" s="63">
        <v>142.3594220178</v>
      </c>
      <c r="CU18" s="63">
        <v>292.72540525549999</v>
      </c>
      <c r="CV18" s="63">
        <v>442.51550175199998</v>
      </c>
      <c r="CW18" s="63">
        <v>605.55582700089997</v>
      </c>
      <c r="CX18" s="63">
        <v>134.7774137161</v>
      </c>
      <c r="CY18" s="63">
        <v>158.37868029430001</v>
      </c>
      <c r="CZ18" s="63">
        <v>177.31016268409999</v>
      </c>
      <c r="DA18" s="63">
        <v>136.60904929</v>
      </c>
      <c r="DB18" s="63">
        <v>114.2891355725</v>
      </c>
      <c r="DC18" s="63">
        <v>275.02082010499998</v>
      </c>
      <c r="DD18" s="63">
        <v>152.70848852520001</v>
      </c>
      <c r="DE18" s="63">
        <v>99.910413942199995</v>
      </c>
      <c r="DF18" s="63">
        <v>105.3213096014</v>
      </c>
      <c r="DG18" s="63">
        <v>110.0708984659</v>
      </c>
      <c r="DH18" s="63">
        <v>297.27930892170002</v>
      </c>
      <c r="DI18" s="63">
        <v>1231.4471447266999</v>
      </c>
      <c r="DJ18" s="63">
        <v>1284.1386233871001</v>
      </c>
      <c r="DK18" s="63">
        <v>368.2346379773</v>
      </c>
      <c r="DL18" s="63">
        <v>311.89776616699999</v>
      </c>
      <c r="DM18" s="63">
        <v>325.64981241420003</v>
      </c>
      <c r="DN18" s="63">
        <v>355.5018207567</v>
      </c>
      <c r="DO18" s="63">
        <v>348.95328987070002</v>
      </c>
      <c r="DP18" s="63">
        <v>207.013359009</v>
      </c>
      <c r="DQ18" s="63">
        <v>449.06132991539999</v>
      </c>
      <c r="DR18" s="63">
        <v>531.46029109510005</v>
      </c>
      <c r="DS18" s="63">
        <v>567.57496880580004</v>
      </c>
      <c r="DT18" s="63">
        <v>294.04184388120001</v>
      </c>
      <c r="DU18" s="63">
        <v>461.52095633099998</v>
      </c>
      <c r="DV18" s="63">
        <v>652.74781581390005</v>
      </c>
    </row>
    <row r="19" spans="1:126" ht="15" customHeight="1" x14ac:dyDescent="0.2">
      <c r="A19" s="111" t="s">
        <v>296</v>
      </c>
      <c r="B19" s="63">
        <v>0</v>
      </c>
      <c r="C19" s="63">
        <v>0</v>
      </c>
      <c r="D19" s="63">
        <v>0</v>
      </c>
      <c r="E19" s="63">
        <v>0</v>
      </c>
      <c r="F19" s="63">
        <v>0</v>
      </c>
      <c r="G19" s="63">
        <v>0</v>
      </c>
      <c r="H19" s="63">
        <v>0</v>
      </c>
      <c r="I19" s="63">
        <v>0</v>
      </c>
      <c r="J19" s="63">
        <v>0</v>
      </c>
      <c r="K19" s="63">
        <v>0</v>
      </c>
      <c r="L19" s="63">
        <v>0</v>
      </c>
      <c r="M19" s="63">
        <v>0</v>
      </c>
      <c r="N19" s="63">
        <v>0</v>
      </c>
      <c r="O19" s="63">
        <v>0</v>
      </c>
      <c r="P19" s="63">
        <v>0</v>
      </c>
      <c r="Q19" s="63">
        <v>0</v>
      </c>
      <c r="R19" s="63">
        <v>0</v>
      </c>
      <c r="S19" s="63">
        <v>0</v>
      </c>
      <c r="T19" s="63">
        <v>0</v>
      </c>
      <c r="U19" s="63">
        <v>0</v>
      </c>
      <c r="V19" s="63">
        <v>0</v>
      </c>
      <c r="W19" s="63">
        <v>0</v>
      </c>
      <c r="X19" s="63">
        <v>0</v>
      </c>
      <c r="Y19" s="63">
        <v>0</v>
      </c>
      <c r="Z19" s="63">
        <v>0</v>
      </c>
      <c r="AA19" s="63">
        <v>0</v>
      </c>
      <c r="AB19" s="63">
        <v>0</v>
      </c>
      <c r="AC19" s="63">
        <v>0</v>
      </c>
      <c r="AD19" s="63">
        <v>0</v>
      </c>
      <c r="AE19" s="63">
        <v>0</v>
      </c>
      <c r="AF19" s="63">
        <v>0</v>
      </c>
      <c r="AG19" s="63">
        <v>0</v>
      </c>
      <c r="AH19" s="63">
        <v>0</v>
      </c>
      <c r="AI19" s="63">
        <v>0</v>
      </c>
      <c r="AJ19" s="63">
        <v>0</v>
      </c>
      <c r="AK19" s="63">
        <v>0</v>
      </c>
      <c r="AL19" s="63">
        <v>0</v>
      </c>
      <c r="AM19" s="63">
        <v>0</v>
      </c>
      <c r="AN19" s="63">
        <v>0</v>
      </c>
      <c r="AO19" s="63">
        <v>0</v>
      </c>
      <c r="AP19" s="63">
        <v>0</v>
      </c>
      <c r="AQ19" s="63">
        <v>0</v>
      </c>
      <c r="AR19" s="63">
        <v>0</v>
      </c>
      <c r="AS19" s="63">
        <v>0</v>
      </c>
      <c r="AT19" s="63">
        <v>0</v>
      </c>
      <c r="AU19" s="63">
        <v>0</v>
      </c>
      <c r="AV19" s="63">
        <v>0</v>
      </c>
      <c r="AW19" s="63">
        <v>0</v>
      </c>
      <c r="AX19" s="63">
        <v>0</v>
      </c>
      <c r="AY19" s="63">
        <v>0</v>
      </c>
      <c r="AZ19" s="63">
        <v>0</v>
      </c>
      <c r="BA19" s="63">
        <v>0</v>
      </c>
      <c r="BB19" s="63">
        <v>688.25010076750004</v>
      </c>
      <c r="BC19" s="63">
        <v>776.32791677959995</v>
      </c>
      <c r="BD19" s="63">
        <v>797.49338412630004</v>
      </c>
      <c r="BE19" s="63">
        <v>623.49386306359997</v>
      </c>
      <c r="BF19" s="63">
        <v>662.63431948269999</v>
      </c>
      <c r="BG19" s="63">
        <v>522.6609813627</v>
      </c>
      <c r="BH19" s="63">
        <v>623.18234506270005</v>
      </c>
      <c r="BI19" s="63">
        <v>576.54731340789999</v>
      </c>
      <c r="BJ19" s="63">
        <v>598.40597448430003</v>
      </c>
      <c r="BK19" s="63">
        <v>756.00871842510003</v>
      </c>
      <c r="BL19" s="63">
        <v>778.24294446440001</v>
      </c>
      <c r="BM19" s="63">
        <v>762.0564596342</v>
      </c>
      <c r="BN19" s="63">
        <v>722.91349332089999</v>
      </c>
      <c r="BO19" s="63">
        <v>849.0780971209</v>
      </c>
      <c r="BP19" s="63">
        <v>762.89217204620002</v>
      </c>
      <c r="BQ19" s="63">
        <v>778.5367917822</v>
      </c>
      <c r="BR19" s="63">
        <v>820.84861264480003</v>
      </c>
      <c r="BS19" s="63">
        <v>966.79585711159996</v>
      </c>
      <c r="BT19" s="63">
        <v>914.68295793300001</v>
      </c>
      <c r="BU19" s="63">
        <v>827.8501849406</v>
      </c>
      <c r="BV19" s="63">
        <v>543.35621972199999</v>
      </c>
      <c r="BW19" s="63">
        <v>466.54871147799997</v>
      </c>
      <c r="BX19" s="63">
        <v>550.65459573019996</v>
      </c>
      <c r="BY19" s="63">
        <v>564.14568548700004</v>
      </c>
      <c r="BZ19" s="63">
        <v>535.64886886390002</v>
      </c>
      <c r="CA19" s="63">
        <v>516.65066533779998</v>
      </c>
      <c r="CB19" s="63">
        <v>554.1415614727</v>
      </c>
      <c r="CC19" s="63">
        <v>701.65857396299998</v>
      </c>
      <c r="CD19" s="63">
        <v>730.2526343605</v>
      </c>
      <c r="CE19" s="63">
        <v>776.97558927420005</v>
      </c>
      <c r="CF19" s="63">
        <v>820.53135198949997</v>
      </c>
      <c r="CG19" s="63">
        <v>690.93463228869996</v>
      </c>
      <c r="CH19" s="63">
        <v>461.5607389411</v>
      </c>
      <c r="CI19" s="63">
        <v>518.19151606289995</v>
      </c>
      <c r="CJ19" s="63">
        <v>490.86757565419998</v>
      </c>
      <c r="CK19" s="63">
        <v>564.83475132930005</v>
      </c>
      <c r="CL19" s="63">
        <v>643.43355604149997</v>
      </c>
      <c r="CM19" s="63">
        <v>747.34103593149996</v>
      </c>
      <c r="CN19" s="63">
        <v>771.14788771179997</v>
      </c>
      <c r="CO19" s="63">
        <v>739.87087370480003</v>
      </c>
      <c r="CP19" s="63">
        <v>749.45929559980004</v>
      </c>
      <c r="CQ19" s="63">
        <v>816.69057527610005</v>
      </c>
      <c r="CR19" s="63">
        <v>955.22394449230001</v>
      </c>
      <c r="CS19" s="63">
        <v>776.67991137920001</v>
      </c>
      <c r="CT19" s="63">
        <v>773.33097704420004</v>
      </c>
      <c r="CU19" s="63">
        <v>843.85570451399997</v>
      </c>
      <c r="CV19" s="63">
        <v>722.99043116200005</v>
      </c>
      <c r="CW19" s="63">
        <v>752.65763864270002</v>
      </c>
      <c r="CX19" s="63">
        <v>688.16305092469997</v>
      </c>
      <c r="CY19" s="63">
        <v>629.9190330939</v>
      </c>
      <c r="CZ19" s="63">
        <v>593.26861364310003</v>
      </c>
      <c r="DA19" s="63">
        <v>561.83417446450005</v>
      </c>
      <c r="DB19" s="63">
        <v>580.59593787350002</v>
      </c>
      <c r="DC19" s="63">
        <v>719.55780152950001</v>
      </c>
      <c r="DD19" s="63">
        <v>720.41017180899996</v>
      </c>
      <c r="DE19" s="63">
        <v>684.77645988849997</v>
      </c>
      <c r="DF19" s="63">
        <v>788.025529936</v>
      </c>
      <c r="DG19" s="63">
        <v>934.18926264740003</v>
      </c>
      <c r="DH19" s="63">
        <v>996.24739704870001</v>
      </c>
      <c r="DI19" s="63">
        <v>919.46249744650004</v>
      </c>
      <c r="DJ19" s="63">
        <v>1182.4089057148999</v>
      </c>
      <c r="DK19" s="63">
        <v>1112.7813024769</v>
      </c>
      <c r="DL19" s="63">
        <v>1164.8662309628</v>
      </c>
      <c r="DM19" s="63">
        <v>1213.9265614312001</v>
      </c>
      <c r="DN19" s="63">
        <v>1376.1629656652001</v>
      </c>
      <c r="DO19" s="63">
        <v>1450.2668267873</v>
      </c>
      <c r="DP19" s="63">
        <v>1573.6017295938</v>
      </c>
      <c r="DQ19" s="63">
        <v>1724.3468009984001</v>
      </c>
      <c r="DR19" s="63">
        <v>1905.0342592084</v>
      </c>
      <c r="DS19" s="63">
        <v>1921.7956977836</v>
      </c>
      <c r="DT19" s="63">
        <v>1919.3554784372</v>
      </c>
      <c r="DU19" s="63">
        <v>1965.5661412469999</v>
      </c>
      <c r="DV19" s="63">
        <v>1913.8149757842</v>
      </c>
    </row>
    <row r="20" spans="1:126" ht="15" customHeight="1" x14ac:dyDescent="0.2">
      <c r="A20" s="111" t="s">
        <v>297</v>
      </c>
      <c r="B20" s="63">
        <v>0</v>
      </c>
      <c r="C20" s="63">
        <v>0</v>
      </c>
      <c r="D20" s="63">
        <v>0</v>
      </c>
      <c r="E20" s="63">
        <v>0</v>
      </c>
      <c r="F20" s="63">
        <v>0</v>
      </c>
      <c r="G20" s="63">
        <v>0</v>
      </c>
      <c r="H20" s="63">
        <v>0</v>
      </c>
      <c r="I20" s="63">
        <v>0</v>
      </c>
      <c r="J20" s="63">
        <v>0</v>
      </c>
      <c r="K20" s="63">
        <v>0</v>
      </c>
      <c r="L20" s="63">
        <v>0</v>
      </c>
      <c r="M20" s="63">
        <v>0</v>
      </c>
      <c r="N20" s="63">
        <v>0</v>
      </c>
      <c r="O20" s="63">
        <v>0</v>
      </c>
      <c r="P20" s="63">
        <v>0</v>
      </c>
      <c r="Q20" s="63">
        <v>0</v>
      </c>
      <c r="R20" s="63">
        <v>0</v>
      </c>
      <c r="S20" s="63">
        <v>0</v>
      </c>
      <c r="T20" s="63">
        <v>0</v>
      </c>
      <c r="U20" s="63">
        <v>0</v>
      </c>
      <c r="V20" s="63">
        <v>0</v>
      </c>
      <c r="W20" s="63">
        <v>0</v>
      </c>
      <c r="X20" s="63">
        <v>0</v>
      </c>
      <c r="Y20" s="63">
        <v>0</v>
      </c>
      <c r="Z20" s="63">
        <v>0</v>
      </c>
      <c r="AA20" s="63">
        <v>0</v>
      </c>
      <c r="AB20" s="63">
        <v>0</v>
      </c>
      <c r="AC20" s="63">
        <v>0</v>
      </c>
      <c r="AD20" s="63">
        <v>0</v>
      </c>
      <c r="AE20" s="63">
        <v>0</v>
      </c>
      <c r="AF20" s="63">
        <v>0</v>
      </c>
      <c r="AG20" s="63">
        <v>0</v>
      </c>
      <c r="AH20" s="63">
        <v>0</v>
      </c>
      <c r="AI20" s="63">
        <v>0</v>
      </c>
      <c r="AJ20" s="63">
        <v>0</v>
      </c>
      <c r="AK20" s="63">
        <v>0</v>
      </c>
      <c r="AL20" s="63">
        <v>0</v>
      </c>
      <c r="AM20" s="63">
        <v>0</v>
      </c>
      <c r="AN20" s="63">
        <v>0</v>
      </c>
      <c r="AO20" s="63">
        <v>0</v>
      </c>
      <c r="AP20" s="63">
        <v>0</v>
      </c>
      <c r="AQ20" s="63">
        <v>0</v>
      </c>
      <c r="AR20" s="63">
        <v>0</v>
      </c>
      <c r="AS20" s="63">
        <v>0</v>
      </c>
      <c r="AT20" s="63">
        <v>0</v>
      </c>
      <c r="AU20" s="63">
        <v>0</v>
      </c>
      <c r="AV20" s="63">
        <v>0</v>
      </c>
      <c r="AW20" s="63">
        <v>0</v>
      </c>
      <c r="AX20" s="63">
        <v>0</v>
      </c>
      <c r="AY20" s="63">
        <v>0</v>
      </c>
      <c r="AZ20" s="63">
        <v>0</v>
      </c>
      <c r="BA20" s="63">
        <v>0</v>
      </c>
      <c r="BB20" s="63">
        <v>0</v>
      </c>
      <c r="BC20" s="63">
        <v>0</v>
      </c>
      <c r="BD20" s="63">
        <v>0</v>
      </c>
      <c r="BE20" s="63">
        <v>0</v>
      </c>
      <c r="BF20" s="63">
        <v>0</v>
      </c>
      <c r="BG20" s="63">
        <v>0</v>
      </c>
      <c r="BH20" s="63">
        <v>0</v>
      </c>
      <c r="BI20" s="63">
        <v>0</v>
      </c>
      <c r="BJ20" s="63">
        <v>0</v>
      </c>
      <c r="BK20" s="63">
        <v>0</v>
      </c>
      <c r="BL20" s="63">
        <v>0</v>
      </c>
      <c r="BM20" s="63">
        <v>0</v>
      </c>
      <c r="BN20" s="63">
        <v>0</v>
      </c>
      <c r="BO20" s="63">
        <v>0</v>
      </c>
      <c r="BP20" s="63">
        <v>0</v>
      </c>
      <c r="BQ20" s="63">
        <v>0</v>
      </c>
      <c r="BR20" s="63">
        <v>0</v>
      </c>
      <c r="BS20" s="63">
        <v>0</v>
      </c>
      <c r="BT20" s="63">
        <v>0</v>
      </c>
      <c r="BU20" s="63">
        <v>0</v>
      </c>
      <c r="BV20" s="63">
        <v>0</v>
      </c>
      <c r="BW20" s="63">
        <v>0</v>
      </c>
      <c r="BX20" s="63">
        <v>0</v>
      </c>
      <c r="BY20" s="63">
        <v>0.55000000000000004</v>
      </c>
      <c r="BZ20" s="63">
        <v>0.25</v>
      </c>
      <c r="CA20" s="63">
        <v>0</v>
      </c>
      <c r="CB20" s="63">
        <v>0</v>
      </c>
      <c r="CC20" s="63">
        <v>0</v>
      </c>
      <c r="CD20" s="63">
        <v>0</v>
      </c>
      <c r="CE20" s="63">
        <v>0</v>
      </c>
      <c r="CF20" s="63">
        <v>0</v>
      </c>
      <c r="CG20" s="63">
        <v>0</v>
      </c>
      <c r="CH20" s="63">
        <v>0</v>
      </c>
      <c r="CI20" s="63">
        <v>0</v>
      </c>
      <c r="CJ20" s="63">
        <v>0</v>
      </c>
      <c r="CK20" s="63">
        <v>0</v>
      </c>
      <c r="CL20" s="63">
        <v>0</v>
      </c>
      <c r="CM20" s="63">
        <v>0</v>
      </c>
      <c r="CN20" s="63">
        <v>0</v>
      </c>
      <c r="CO20" s="63">
        <v>0</v>
      </c>
      <c r="CP20" s="63">
        <v>0</v>
      </c>
      <c r="CQ20" s="63">
        <v>0</v>
      </c>
      <c r="CR20" s="63">
        <v>0</v>
      </c>
      <c r="CS20" s="63">
        <v>0</v>
      </c>
      <c r="CT20" s="63">
        <v>0</v>
      </c>
      <c r="CU20" s="63">
        <v>0</v>
      </c>
      <c r="CV20" s="63">
        <v>0</v>
      </c>
      <c r="CW20" s="63">
        <v>0</v>
      </c>
      <c r="CX20" s="63">
        <v>0</v>
      </c>
      <c r="CY20" s="63">
        <v>0</v>
      </c>
      <c r="CZ20" s="63">
        <v>7.9810302653000003</v>
      </c>
      <c r="DA20" s="63">
        <v>7.8459238933000002</v>
      </c>
      <c r="DB20" s="63">
        <v>0</v>
      </c>
      <c r="DC20" s="63">
        <v>0</v>
      </c>
      <c r="DD20" s="63">
        <v>0</v>
      </c>
      <c r="DE20" s="63">
        <v>0</v>
      </c>
      <c r="DF20" s="63">
        <v>0</v>
      </c>
      <c r="DG20" s="63">
        <v>285.53657931100003</v>
      </c>
      <c r="DH20" s="63">
        <v>840.57259502900001</v>
      </c>
      <c r="DI20" s="63">
        <v>891.06731992929997</v>
      </c>
      <c r="DJ20" s="63">
        <v>892.68404654690005</v>
      </c>
      <c r="DK20" s="63">
        <v>932.48680059390006</v>
      </c>
      <c r="DL20" s="63">
        <v>944.13272609119997</v>
      </c>
      <c r="DM20" s="63">
        <v>965.90476639179997</v>
      </c>
      <c r="DN20" s="63">
        <v>950.22282272639995</v>
      </c>
      <c r="DO20" s="63">
        <v>960.03091365549994</v>
      </c>
      <c r="DP20" s="63">
        <v>971.26370828769996</v>
      </c>
      <c r="DQ20" s="63">
        <v>976.77868047250001</v>
      </c>
      <c r="DR20" s="63">
        <v>976.50410678139997</v>
      </c>
      <c r="DS20" s="63">
        <v>984.08644400380001</v>
      </c>
      <c r="DT20" s="63">
        <v>983.9126599471</v>
      </c>
      <c r="DU20" s="63">
        <v>583.17252499999995</v>
      </c>
      <c r="DV20" s="63">
        <v>583.79095600000005</v>
      </c>
    </row>
    <row r="21" spans="1:126" ht="15" customHeight="1" x14ac:dyDescent="0.2">
      <c r="A21" s="112" t="s">
        <v>299</v>
      </c>
      <c r="B21" s="63">
        <v>0</v>
      </c>
      <c r="C21" s="63">
        <v>0</v>
      </c>
      <c r="D21" s="63">
        <v>0</v>
      </c>
      <c r="E21" s="63">
        <v>0</v>
      </c>
      <c r="F21" s="63">
        <v>0</v>
      </c>
      <c r="G21" s="63">
        <v>0</v>
      </c>
      <c r="H21" s="63">
        <v>0</v>
      </c>
      <c r="I21" s="63">
        <v>0</v>
      </c>
      <c r="J21" s="63">
        <v>0</v>
      </c>
      <c r="K21" s="63">
        <v>0</v>
      </c>
      <c r="L21" s="63">
        <v>0</v>
      </c>
      <c r="M21" s="63">
        <v>0</v>
      </c>
      <c r="N21" s="63">
        <v>0</v>
      </c>
      <c r="O21" s="63">
        <v>0</v>
      </c>
      <c r="P21" s="63">
        <v>0</v>
      </c>
      <c r="Q21" s="63">
        <v>0</v>
      </c>
      <c r="R21" s="63">
        <v>0</v>
      </c>
      <c r="S21" s="63">
        <v>0</v>
      </c>
      <c r="T21" s="63">
        <v>0</v>
      </c>
      <c r="U21" s="63">
        <v>0</v>
      </c>
      <c r="V21" s="63">
        <v>0</v>
      </c>
      <c r="W21" s="63">
        <v>0</v>
      </c>
      <c r="X21" s="63">
        <v>0</v>
      </c>
      <c r="Y21" s="63">
        <v>0</v>
      </c>
      <c r="Z21" s="63">
        <v>0</v>
      </c>
      <c r="AA21" s="63">
        <v>0</v>
      </c>
      <c r="AB21" s="63">
        <v>0</v>
      </c>
      <c r="AC21" s="63">
        <v>0</v>
      </c>
      <c r="AD21" s="63">
        <v>0</v>
      </c>
      <c r="AE21" s="63">
        <v>0</v>
      </c>
      <c r="AF21" s="63">
        <v>0</v>
      </c>
      <c r="AG21" s="63">
        <v>0</v>
      </c>
      <c r="AH21" s="63">
        <v>0</v>
      </c>
      <c r="AI21" s="63">
        <v>0</v>
      </c>
      <c r="AJ21" s="63">
        <v>0</v>
      </c>
      <c r="AK21" s="63">
        <v>0</v>
      </c>
      <c r="AL21" s="63">
        <v>0</v>
      </c>
      <c r="AM21" s="63">
        <v>0</v>
      </c>
      <c r="AN21" s="63">
        <v>0</v>
      </c>
      <c r="AO21" s="63">
        <v>0</v>
      </c>
      <c r="AP21" s="63">
        <v>0</v>
      </c>
      <c r="AQ21" s="63">
        <v>0</v>
      </c>
      <c r="AR21" s="63">
        <v>0</v>
      </c>
      <c r="AS21" s="63">
        <v>0</v>
      </c>
      <c r="AT21" s="63">
        <v>0</v>
      </c>
      <c r="AU21" s="63">
        <v>0</v>
      </c>
      <c r="AV21" s="63">
        <v>0</v>
      </c>
      <c r="AW21" s="63">
        <v>0</v>
      </c>
      <c r="AX21" s="63">
        <v>0</v>
      </c>
      <c r="AY21" s="63">
        <v>0</v>
      </c>
      <c r="AZ21" s="63">
        <v>0</v>
      </c>
      <c r="BA21" s="63">
        <v>0</v>
      </c>
      <c r="BB21" s="63">
        <v>149.2071428157</v>
      </c>
      <c r="BC21" s="63">
        <v>6.1468091796</v>
      </c>
      <c r="BD21" s="63">
        <v>124.9712593031</v>
      </c>
      <c r="BE21" s="63">
        <v>164.8972050614</v>
      </c>
      <c r="BF21" s="63">
        <v>99.284684102900002</v>
      </c>
      <c r="BG21" s="63">
        <v>75.379430145000001</v>
      </c>
      <c r="BH21" s="63">
        <v>18.408656344600001</v>
      </c>
      <c r="BI21" s="63">
        <v>12.276771528299999</v>
      </c>
      <c r="BJ21" s="63">
        <v>422.9587913382</v>
      </c>
      <c r="BK21" s="63">
        <v>41.225985120399997</v>
      </c>
      <c r="BL21" s="63">
        <v>92.881153622599996</v>
      </c>
      <c r="BM21" s="63">
        <v>118.2134695954</v>
      </c>
      <c r="BN21" s="63">
        <v>604.60162993510005</v>
      </c>
      <c r="BO21" s="63">
        <v>136.2658359047</v>
      </c>
      <c r="BP21" s="63">
        <v>354.93774751450002</v>
      </c>
      <c r="BQ21" s="63">
        <v>3247.8034508002002</v>
      </c>
      <c r="BR21" s="63">
        <v>39.599498732000001</v>
      </c>
      <c r="BS21" s="63">
        <v>1925.4878076317</v>
      </c>
      <c r="BT21" s="63">
        <v>2043.9886424017</v>
      </c>
      <c r="BU21" s="63">
        <v>165.70201454630001</v>
      </c>
      <c r="BV21" s="63">
        <v>128.19733424649999</v>
      </c>
      <c r="BW21" s="63">
        <v>107.24205525790001</v>
      </c>
      <c r="BX21" s="63">
        <v>95.774169122299995</v>
      </c>
      <c r="BY21" s="63">
        <v>167.9579647324</v>
      </c>
      <c r="BZ21" s="63">
        <v>108.1863078753</v>
      </c>
      <c r="CA21" s="63">
        <v>155.47909340999999</v>
      </c>
      <c r="CB21" s="63">
        <v>93.952533174799996</v>
      </c>
      <c r="CC21" s="63">
        <v>100.87587284360001</v>
      </c>
      <c r="CD21" s="63">
        <v>145.2251717131</v>
      </c>
      <c r="CE21" s="63">
        <v>90.895905600199995</v>
      </c>
      <c r="CF21" s="63">
        <v>94.029932712999994</v>
      </c>
      <c r="CG21" s="63">
        <v>467.96153642870001</v>
      </c>
      <c r="CH21" s="63">
        <v>78.611756705499999</v>
      </c>
      <c r="CI21" s="63">
        <v>66.630078488199999</v>
      </c>
      <c r="CJ21" s="63">
        <v>165.81768169470001</v>
      </c>
      <c r="CK21" s="63">
        <v>165.78849008949999</v>
      </c>
      <c r="CL21" s="63">
        <v>180.90076105130001</v>
      </c>
      <c r="CM21" s="63">
        <v>158.3228004515</v>
      </c>
      <c r="CN21" s="63">
        <v>149.956487678</v>
      </c>
      <c r="CO21" s="63">
        <v>429.31432017899999</v>
      </c>
      <c r="CP21" s="63">
        <v>138.15610777309999</v>
      </c>
      <c r="CQ21" s="63">
        <v>94.145386595100007</v>
      </c>
      <c r="CR21" s="63">
        <v>97.290488235799998</v>
      </c>
      <c r="CS21" s="63">
        <v>149.01570164680001</v>
      </c>
      <c r="CT21" s="63">
        <v>92.563260741500002</v>
      </c>
      <c r="CU21" s="63">
        <v>93.433891664100003</v>
      </c>
      <c r="CV21" s="63">
        <v>30.2050206678</v>
      </c>
      <c r="CW21" s="63">
        <v>74.003450571499997</v>
      </c>
      <c r="CX21" s="63">
        <v>34.164363706000003</v>
      </c>
      <c r="CY21" s="63">
        <v>28.5198486932</v>
      </c>
      <c r="CZ21" s="63">
        <v>29.718848328699998</v>
      </c>
      <c r="DA21" s="63">
        <v>30.9714894532</v>
      </c>
      <c r="DB21" s="63">
        <v>88.450396782499993</v>
      </c>
      <c r="DC21" s="63">
        <v>28.913037404800001</v>
      </c>
      <c r="DD21" s="63">
        <v>63.089615591899999</v>
      </c>
      <c r="DE21" s="63">
        <v>62.231860769299999</v>
      </c>
      <c r="DF21" s="63">
        <v>70.476179571700001</v>
      </c>
      <c r="DG21" s="63">
        <v>69.732573333100007</v>
      </c>
      <c r="DH21" s="63">
        <v>71.997381297499999</v>
      </c>
      <c r="DI21" s="63">
        <v>64.068736977900002</v>
      </c>
      <c r="DJ21" s="63">
        <v>65.499206027200003</v>
      </c>
      <c r="DK21" s="63">
        <v>63.924223583299998</v>
      </c>
      <c r="DL21" s="63">
        <v>65.971703980599997</v>
      </c>
      <c r="DM21" s="63">
        <v>28.7459714439</v>
      </c>
      <c r="DN21" s="63">
        <v>39.298143502599999</v>
      </c>
      <c r="DO21" s="63">
        <v>39.332693639699997</v>
      </c>
      <c r="DP21" s="63">
        <v>22.072041735500001</v>
      </c>
      <c r="DQ21" s="63">
        <v>23.217336550399999</v>
      </c>
      <c r="DR21" s="63">
        <v>21.967059471799999</v>
      </c>
      <c r="DS21" s="63">
        <v>24.3762073597</v>
      </c>
      <c r="DT21" s="63">
        <v>21.2204580945</v>
      </c>
      <c r="DU21" s="63">
        <v>51.418788519700001</v>
      </c>
      <c r="DV21" s="63">
        <v>53.423862725500001</v>
      </c>
    </row>
    <row r="22" spans="1:126" s="26" customFormat="1" ht="15" customHeight="1" x14ac:dyDescent="0.2">
      <c r="A22" s="289" t="s">
        <v>169</v>
      </c>
      <c r="B22" s="60">
        <v>0</v>
      </c>
      <c r="C22" s="60">
        <v>0</v>
      </c>
      <c r="D22" s="60">
        <v>0</v>
      </c>
      <c r="E22" s="60">
        <v>0</v>
      </c>
      <c r="F22" s="60">
        <v>0</v>
      </c>
      <c r="G22" s="60">
        <v>0</v>
      </c>
      <c r="H22" s="60">
        <v>0</v>
      </c>
      <c r="I22" s="60">
        <v>0</v>
      </c>
      <c r="J22" s="60">
        <v>0.4765166341</v>
      </c>
      <c r="K22" s="60">
        <v>0.47682244769999999</v>
      </c>
      <c r="L22" s="60">
        <v>1.6110546262000001</v>
      </c>
      <c r="M22" s="60">
        <v>1.6135209762</v>
      </c>
      <c r="N22" s="60">
        <v>1.5916623058999999</v>
      </c>
      <c r="O22" s="60">
        <v>1.5456059975000001</v>
      </c>
      <c r="P22" s="60">
        <v>1.4535629591999999</v>
      </c>
      <c r="Q22" s="60">
        <v>1.4118107156999999</v>
      </c>
      <c r="R22" s="60">
        <v>1.5271457713000001</v>
      </c>
      <c r="S22" s="60">
        <v>1.6448291061</v>
      </c>
      <c r="T22" s="60">
        <v>1.5332118345000001</v>
      </c>
      <c r="U22" s="60">
        <v>1.6177624353</v>
      </c>
      <c r="V22" s="60">
        <v>1.7098285139</v>
      </c>
      <c r="W22" s="60">
        <v>1.7119021990000001</v>
      </c>
      <c r="X22" s="60">
        <v>11.539715639900001</v>
      </c>
      <c r="Y22" s="60">
        <v>21.961576205899998</v>
      </c>
      <c r="Z22" s="60">
        <v>13.0037495314</v>
      </c>
      <c r="AA22" s="60">
        <v>13.341680692900001</v>
      </c>
      <c r="AB22" s="60">
        <v>29.4793404461</v>
      </c>
      <c r="AC22" s="60">
        <v>44.875979377199997</v>
      </c>
      <c r="AD22" s="60">
        <v>45.295277207300003</v>
      </c>
      <c r="AE22" s="60">
        <v>12.300241141100001</v>
      </c>
      <c r="AF22" s="60">
        <v>10.0230187439</v>
      </c>
      <c r="AG22" s="60">
        <v>12.1076727427</v>
      </c>
      <c r="AH22" s="60">
        <v>6.7865824015999996</v>
      </c>
      <c r="AI22" s="60">
        <v>16.173864063</v>
      </c>
      <c r="AJ22" s="60">
        <v>28.0719531833</v>
      </c>
      <c r="AK22" s="60">
        <v>61.741219540000003</v>
      </c>
      <c r="AL22" s="60">
        <v>36.0376827897</v>
      </c>
      <c r="AM22" s="60">
        <v>36.495280970000003</v>
      </c>
      <c r="AN22" s="60">
        <v>40.99222735</v>
      </c>
      <c r="AO22" s="60">
        <v>42.701581750999999</v>
      </c>
      <c r="AP22" s="60">
        <v>90.383526175399993</v>
      </c>
      <c r="AQ22" s="60">
        <v>55.516251617199998</v>
      </c>
      <c r="AR22" s="60">
        <v>134.4537040747</v>
      </c>
      <c r="AS22" s="60">
        <v>313.75736952480003</v>
      </c>
      <c r="AT22" s="60">
        <v>196.23032311520001</v>
      </c>
      <c r="AU22" s="60">
        <v>329.65204128689999</v>
      </c>
      <c r="AV22" s="60">
        <v>252.47138835059999</v>
      </c>
      <c r="AW22" s="60">
        <v>301.49861276259998</v>
      </c>
      <c r="AX22" s="60">
        <v>346.90352257580003</v>
      </c>
      <c r="AY22" s="60">
        <v>241.55266368459999</v>
      </c>
      <c r="AZ22" s="60">
        <v>308.64133035589998</v>
      </c>
      <c r="BA22" s="60">
        <v>298.55220051309999</v>
      </c>
      <c r="BB22" s="60">
        <v>578.62226657480005</v>
      </c>
      <c r="BC22" s="60">
        <v>511.59509131649997</v>
      </c>
      <c r="BD22" s="60">
        <v>519.86296347300004</v>
      </c>
      <c r="BE22" s="60">
        <v>541.31996342900004</v>
      </c>
      <c r="BF22" s="60">
        <v>579.706293942</v>
      </c>
      <c r="BG22" s="60">
        <v>588.82778760530005</v>
      </c>
      <c r="BH22" s="60">
        <v>834.1881000413</v>
      </c>
      <c r="BI22" s="60">
        <v>842.6495648394</v>
      </c>
      <c r="BJ22" s="60">
        <v>664.7927995284</v>
      </c>
      <c r="BK22" s="60">
        <v>632.45672330469995</v>
      </c>
      <c r="BL22" s="60">
        <v>662.44055429649995</v>
      </c>
      <c r="BM22" s="60">
        <v>767.08395404580006</v>
      </c>
      <c r="BN22" s="60">
        <v>669.6667506256</v>
      </c>
      <c r="BO22" s="60">
        <v>690.91744565500005</v>
      </c>
      <c r="BP22" s="60">
        <v>739.43730900590003</v>
      </c>
      <c r="BQ22" s="60">
        <v>698.30978521659995</v>
      </c>
      <c r="BR22" s="60">
        <v>590.66366578520001</v>
      </c>
      <c r="BS22" s="60">
        <v>508.640110515</v>
      </c>
      <c r="BT22" s="60">
        <v>925.8912563161</v>
      </c>
      <c r="BU22" s="60">
        <v>947.35390900430002</v>
      </c>
      <c r="BV22" s="60">
        <v>910.83245196790006</v>
      </c>
      <c r="BW22" s="60">
        <v>1074.7955249669001</v>
      </c>
      <c r="BX22" s="60">
        <v>1149.6549563501001</v>
      </c>
      <c r="BY22" s="60">
        <v>1414.7891179093999</v>
      </c>
      <c r="BZ22" s="60">
        <v>1419.0580581900999</v>
      </c>
      <c r="CA22" s="60">
        <v>1627.3105483446</v>
      </c>
      <c r="CB22" s="60">
        <v>2108.3589456272998</v>
      </c>
      <c r="CC22" s="60">
        <v>1942.4238798197</v>
      </c>
      <c r="CD22" s="60">
        <v>1486.7190956991999</v>
      </c>
      <c r="CE22" s="60">
        <v>2054.5626438271001</v>
      </c>
      <c r="CF22" s="60">
        <v>1552.0094674618001</v>
      </c>
      <c r="CG22" s="60">
        <v>1692.2151635211001</v>
      </c>
      <c r="CH22" s="60">
        <v>1831.0746830189</v>
      </c>
      <c r="CI22" s="60">
        <v>2073.6662600463001</v>
      </c>
      <c r="CJ22" s="60">
        <v>2038.9780067426</v>
      </c>
      <c r="CK22" s="60">
        <v>2061.8393495433002</v>
      </c>
      <c r="CL22" s="60">
        <v>2230.5607081951998</v>
      </c>
      <c r="CM22" s="60">
        <v>2197.4353829532001</v>
      </c>
      <c r="CN22" s="60">
        <v>2181.3861184458001</v>
      </c>
      <c r="CO22" s="60">
        <v>2035.3738781759</v>
      </c>
      <c r="CP22" s="60">
        <v>1887.1723548397999</v>
      </c>
      <c r="CQ22" s="60">
        <v>2111.4179419277002</v>
      </c>
      <c r="CR22" s="60">
        <v>2350.9702964465</v>
      </c>
      <c r="CS22" s="60">
        <v>2610.5133337801999</v>
      </c>
      <c r="CT22" s="60">
        <v>2540.5671136481001</v>
      </c>
      <c r="CU22" s="60">
        <v>2946.6148637673</v>
      </c>
      <c r="CV22" s="60">
        <v>2518.6828028966002</v>
      </c>
      <c r="CW22" s="60">
        <v>2794.4125318435999</v>
      </c>
      <c r="CX22" s="60">
        <v>2254.5612725228002</v>
      </c>
      <c r="CY22" s="60">
        <v>2582.9682905145</v>
      </c>
      <c r="CZ22" s="60">
        <v>2579.0762836437998</v>
      </c>
      <c r="DA22" s="60">
        <v>2380.7232594880002</v>
      </c>
      <c r="DB22" s="60">
        <v>2742.6476308633</v>
      </c>
      <c r="DC22" s="60">
        <v>3665.7113924316</v>
      </c>
      <c r="DD22" s="60">
        <v>3198.6721035229002</v>
      </c>
      <c r="DE22" s="60">
        <v>2924.3044069757002</v>
      </c>
      <c r="DF22" s="60">
        <v>3119.8081796757001</v>
      </c>
      <c r="DG22" s="60">
        <v>3167.7557967439002</v>
      </c>
      <c r="DH22" s="60">
        <v>5157.0104094362996</v>
      </c>
      <c r="DI22" s="60">
        <v>4774.1607360236003</v>
      </c>
      <c r="DJ22" s="60">
        <v>4507.5255106278</v>
      </c>
      <c r="DK22" s="60">
        <v>3282.1672771641001</v>
      </c>
      <c r="DL22" s="60">
        <v>3481.6139605960998</v>
      </c>
      <c r="DM22" s="60">
        <v>3062.5364974365998</v>
      </c>
      <c r="DN22" s="60">
        <v>3160.9643801527</v>
      </c>
      <c r="DO22" s="60">
        <v>3084.3468136637998</v>
      </c>
      <c r="DP22" s="60">
        <v>3270.1186557599999</v>
      </c>
      <c r="DQ22" s="60">
        <v>3076.4254862346002</v>
      </c>
      <c r="DR22" s="60">
        <v>2834.8267869862998</v>
      </c>
      <c r="DS22" s="60">
        <v>2915.9873592007002</v>
      </c>
      <c r="DT22" s="60">
        <v>2787.0997289183001</v>
      </c>
      <c r="DU22" s="60">
        <v>3486.4017402321001</v>
      </c>
      <c r="DV22" s="60">
        <v>3720.3151785341001</v>
      </c>
    </row>
    <row r="23" spans="1:126" ht="15" customHeight="1" x14ac:dyDescent="0.2">
      <c r="A23" s="111" t="s">
        <v>301</v>
      </c>
      <c r="B23" s="63">
        <v>0</v>
      </c>
      <c r="C23" s="63">
        <v>0</v>
      </c>
      <c r="D23" s="63">
        <v>0</v>
      </c>
      <c r="E23" s="63">
        <v>0</v>
      </c>
      <c r="F23" s="63">
        <v>0</v>
      </c>
      <c r="G23" s="63">
        <v>0</v>
      </c>
      <c r="H23" s="63">
        <v>0</v>
      </c>
      <c r="I23" s="63">
        <v>0</v>
      </c>
      <c r="J23" s="63">
        <v>0</v>
      </c>
      <c r="K23" s="63">
        <v>0</v>
      </c>
      <c r="L23" s="63">
        <v>0</v>
      </c>
      <c r="M23" s="63">
        <v>0</v>
      </c>
      <c r="N23" s="63">
        <v>0</v>
      </c>
      <c r="O23" s="63">
        <v>0</v>
      </c>
      <c r="P23" s="63">
        <v>0</v>
      </c>
      <c r="Q23" s="63">
        <v>0</v>
      </c>
      <c r="R23" s="63">
        <v>0</v>
      </c>
      <c r="S23" s="63">
        <v>0</v>
      </c>
      <c r="T23" s="63">
        <v>0</v>
      </c>
      <c r="U23" s="63">
        <v>0</v>
      </c>
      <c r="V23" s="63">
        <v>0</v>
      </c>
      <c r="W23" s="63">
        <v>0</v>
      </c>
      <c r="X23" s="63">
        <v>0</v>
      </c>
      <c r="Y23" s="63">
        <v>0</v>
      </c>
      <c r="Z23" s="63">
        <v>0</v>
      </c>
      <c r="AA23" s="63">
        <v>0</v>
      </c>
      <c r="AB23" s="63">
        <v>0</v>
      </c>
      <c r="AC23" s="63">
        <v>0</v>
      </c>
      <c r="AD23" s="63">
        <v>0</v>
      </c>
      <c r="AE23" s="63">
        <v>0</v>
      </c>
      <c r="AF23" s="63">
        <v>0</v>
      </c>
      <c r="AG23" s="63">
        <v>0</v>
      </c>
      <c r="AH23" s="63">
        <v>0</v>
      </c>
      <c r="AI23" s="63">
        <v>0</v>
      </c>
      <c r="AJ23" s="63">
        <v>0</v>
      </c>
      <c r="AK23" s="63">
        <v>0</v>
      </c>
      <c r="AL23" s="63">
        <v>0</v>
      </c>
      <c r="AM23" s="63">
        <v>0</v>
      </c>
      <c r="AN23" s="63">
        <v>0</v>
      </c>
      <c r="AO23" s="63">
        <v>0</v>
      </c>
      <c r="AP23" s="63">
        <v>0</v>
      </c>
      <c r="AQ23" s="63">
        <v>0</v>
      </c>
      <c r="AR23" s="63">
        <v>0</v>
      </c>
      <c r="AS23" s="63">
        <v>0</v>
      </c>
      <c r="AT23" s="63">
        <v>0</v>
      </c>
      <c r="AU23" s="63">
        <v>0</v>
      </c>
      <c r="AV23" s="63">
        <v>0</v>
      </c>
      <c r="AW23" s="63">
        <v>0</v>
      </c>
      <c r="AX23" s="63">
        <v>0</v>
      </c>
      <c r="AY23" s="63">
        <v>0</v>
      </c>
      <c r="AZ23" s="63">
        <v>0</v>
      </c>
      <c r="BA23" s="63">
        <v>0</v>
      </c>
      <c r="BB23" s="63">
        <v>60.839223952499999</v>
      </c>
      <c r="BC23" s="63">
        <v>59.015065471200003</v>
      </c>
      <c r="BD23" s="63">
        <v>41.533223323599998</v>
      </c>
      <c r="BE23" s="63">
        <v>41.203692047099999</v>
      </c>
      <c r="BF23" s="63">
        <v>36.370765118599998</v>
      </c>
      <c r="BG23" s="63">
        <v>35.392386370799997</v>
      </c>
      <c r="BH23" s="63">
        <v>249.9295259452</v>
      </c>
      <c r="BI23" s="63">
        <v>262.09222201839998</v>
      </c>
      <c r="BJ23" s="63">
        <v>115.75030335060001</v>
      </c>
      <c r="BK23" s="63">
        <v>123.1151312872</v>
      </c>
      <c r="BL23" s="63">
        <v>100.9597536407</v>
      </c>
      <c r="BM23" s="63">
        <v>235.86487737260001</v>
      </c>
      <c r="BN23" s="63">
        <v>152.5107338983</v>
      </c>
      <c r="BO23" s="63">
        <v>198.0060703012</v>
      </c>
      <c r="BP23" s="63">
        <v>144.62940310810001</v>
      </c>
      <c r="BQ23" s="63">
        <v>65.098625019099998</v>
      </c>
      <c r="BR23" s="63">
        <v>0.13160184180000001</v>
      </c>
      <c r="BS23" s="63">
        <v>11.999078944400001</v>
      </c>
      <c r="BT23" s="63">
        <v>15.3892588585</v>
      </c>
      <c r="BU23" s="63">
        <v>27.842505967800001</v>
      </c>
      <c r="BV23" s="63">
        <v>21.308133436399999</v>
      </c>
      <c r="BW23" s="63">
        <v>0.46196204140000002</v>
      </c>
      <c r="BX23" s="63">
        <v>12.126609957199999</v>
      </c>
      <c r="BY23" s="63">
        <v>22.540826382599999</v>
      </c>
      <c r="BZ23" s="63">
        <v>16.0801975567</v>
      </c>
      <c r="CA23" s="63">
        <v>8.0939247406000003</v>
      </c>
      <c r="CB23" s="63">
        <v>3.1622155149000002</v>
      </c>
      <c r="CC23" s="63">
        <v>588.37805344339995</v>
      </c>
      <c r="CD23" s="63">
        <v>94.399245945000004</v>
      </c>
      <c r="CE23" s="63">
        <v>87.486448128600003</v>
      </c>
      <c r="CF23" s="63">
        <v>10.482605111</v>
      </c>
      <c r="CG23" s="63">
        <v>12.204651266300001</v>
      </c>
      <c r="CH23" s="63">
        <v>6.6447674243000003</v>
      </c>
      <c r="CI23" s="63">
        <v>7.2907875227999996</v>
      </c>
      <c r="CJ23" s="63">
        <v>2.3484594510000001</v>
      </c>
      <c r="CK23" s="63">
        <v>4.8789288704000002</v>
      </c>
      <c r="CL23" s="63">
        <v>1.0477274377000001</v>
      </c>
      <c r="CM23" s="63">
        <v>105.0784559689</v>
      </c>
      <c r="CN23" s="63">
        <v>99.1359522674</v>
      </c>
      <c r="CO23" s="63">
        <v>7.7654151129000004</v>
      </c>
      <c r="CP23" s="63">
        <v>12.4872556903</v>
      </c>
      <c r="CQ23" s="63">
        <v>15.021223303099999</v>
      </c>
      <c r="CR23" s="63">
        <v>6.4963729365000003</v>
      </c>
      <c r="CS23" s="63">
        <v>26.4574453663</v>
      </c>
      <c r="CT23" s="63">
        <v>13.502697207100001</v>
      </c>
      <c r="CU23" s="63">
        <v>71.095971354100001</v>
      </c>
      <c r="CV23" s="63">
        <v>62.776055116199998</v>
      </c>
      <c r="CW23" s="63">
        <v>64.9388253961</v>
      </c>
      <c r="CX23" s="63">
        <v>1.0037181767000001</v>
      </c>
      <c r="CY23" s="63">
        <v>18.8216815121</v>
      </c>
      <c r="CZ23" s="63">
        <v>0.55000000000000004</v>
      </c>
      <c r="DA23" s="63">
        <v>3.2749999999999999</v>
      </c>
      <c r="DB23" s="63">
        <v>3.2749999999999999</v>
      </c>
      <c r="DC23" s="63">
        <v>0</v>
      </c>
      <c r="DD23" s="63">
        <v>0</v>
      </c>
      <c r="DE23" s="63">
        <v>2.35</v>
      </c>
      <c r="DF23" s="63">
        <v>2.35</v>
      </c>
      <c r="DG23" s="63">
        <v>0</v>
      </c>
      <c r="DH23" s="63">
        <v>0</v>
      </c>
      <c r="DI23" s="63">
        <v>0</v>
      </c>
      <c r="DJ23" s="63">
        <v>36.530059602599998</v>
      </c>
      <c r="DK23" s="63">
        <v>36.447924673300001</v>
      </c>
      <c r="DL23" s="63">
        <v>36.667199723899998</v>
      </c>
      <c r="DM23" s="63">
        <v>36.227250363099998</v>
      </c>
      <c r="DN23" s="63">
        <v>0.82509321069999997</v>
      </c>
      <c r="DO23" s="63">
        <v>8.6426000000000003E-2</v>
      </c>
      <c r="DP23" s="63">
        <v>8.6426000000000003E-2</v>
      </c>
      <c r="DQ23" s="63">
        <v>14.191957778300001</v>
      </c>
      <c r="DR23" s="63">
        <v>14.4914010728</v>
      </c>
      <c r="DS23" s="63">
        <v>8.6426000000000003E-2</v>
      </c>
      <c r="DT23" s="63">
        <v>1.1300827974000001</v>
      </c>
      <c r="DU23" s="63">
        <v>47.556059493799999</v>
      </c>
      <c r="DV23" s="63">
        <v>50.166471381500003</v>
      </c>
    </row>
    <row r="24" spans="1:126" ht="15" customHeight="1" x14ac:dyDescent="0.2">
      <c r="A24" s="111" t="s">
        <v>302</v>
      </c>
      <c r="B24" s="63">
        <v>0</v>
      </c>
      <c r="C24" s="63">
        <v>0</v>
      </c>
      <c r="D24" s="63">
        <v>0</v>
      </c>
      <c r="E24" s="63">
        <v>0</v>
      </c>
      <c r="F24" s="63">
        <v>0</v>
      </c>
      <c r="G24" s="63">
        <v>0</v>
      </c>
      <c r="H24" s="63">
        <v>0</v>
      </c>
      <c r="I24" s="63">
        <v>0</v>
      </c>
      <c r="J24" s="63">
        <v>0.4765166341</v>
      </c>
      <c r="K24" s="63">
        <v>0.47682244769999999</v>
      </c>
      <c r="L24" s="63">
        <v>1.6110546262000001</v>
      </c>
      <c r="M24" s="63">
        <v>1.6135209762</v>
      </c>
      <c r="N24" s="63">
        <v>1.5916623058999999</v>
      </c>
      <c r="O24" s="63">
        <v>1.5456059975000001</v>
      </c>
      <c r="P24" s="63">
        <v>1.4535629591999999</v>
      </c>
      <c r="Q24" s="63">
        <v>1.4118107156999999</v>
      </c>
      <c r="R24" s="63">
        <v>1.5271457713000001</v>
      </c>
      <c r="S24" s="63">
        <v>1.6448291061</v>
      </c>
      <c r="T24" s="63">
        <v>1.5332118345000001</v>
      </c>
      <c r="U24" s="63">
        <v>1.6177624353</v>
      </c>
      <c r="V24" s="63">
        <v>1.7098285139</v>
      </c>
      <c r="W24" s="63">
        <v>1.7119021990000001</v>
      </c>
      <c r="X24" s="63">
        <v>11.539715639900001</v>
      </c>
      <c r="Y24" s="63">
        <v>21.961576205899998</v>
      </c>
      <c r="Z24" s="63">
        <v>13.0037495314</v>
      </c>
      <c r="AA24" s="63">
        <v>13.341680692900001</v>
      </c>
      <c r="AB24" s="63">
        <v>29.4793404461</v>
      </c>
      <c r="AC24" s="63">
        <v>44.875979377199997</v>
      </c>
      <c r="AD24" s="63">
        <v>45.295277207300003</v>
      </c>
      <c r="AE24" s="63">
        <v>12.300241141100001</v>
      </c>
      <c r="AF24" s="63">
        <v>10.0230187439</v>
      </c>
      <c r="AG24" s="63">
        <v>12.1076727427</v>
      </c>
      <c r="AH24" s="63">
        <v>6.7865824015999996</v>
      </c>
      <c r="AI24" s="63">
        <v>16.173864063</v>
      </c>
      <c r="AJ24" s="63">
        <v>28.0719531833</v>
      </c>
      <c r="AK24" s="63">
        <v>61.741219540000003</v>
      </c>
      <c r="AL24" s="63">
        <v>36.0376827897</v>
      </c>
      <c r="AM24" s="63">
        <v>36.495280970000003</v>
      </c>
      <c r="AN24" s="63">
        <v>40.99222735</v>
      </c>
      <c r="AO24" s="63">
        <v>42.701581750999999</v>
      </c>
      <c r="AP24" s="63">
        <v>90.383526175399993</v>
      </c>
      <c r="AQ24" s="63">
        <v>55.516251617199998</v>
      </c>
      <c r="AR24" s="63">
        <v>134.4537040747</v>
      </c>
      <c r="AS24" s="63">
        <v>313.75736952480003</v>
      </c>
      <c r="AT24" s="63">
        <v>196.23032311520001</v>
      </c>
      <c r="AU24" s="63">
        <v>329.65204128689999</v>
      </c>
      <c r="AV24" s="63">
        <v>252.47138835059999</v>
      </c>
      <c r="AW24" s="63">
        <v>301.49861276259998</v>
      </c>
      <c r="AX24" s="63">
        <v>346.90352257580003</v>
      </c>
      <c r="AY24" s="63">
        <v>241.55266368459999</v>
      </c>
      <c r="AZ24" s="63">
        <v>308.64133035589998</v>
      </c>
      <c r="BA24" s="63">
        <v>298.55220051309999</v>
      </c>
      <c r="BB24" s="63">
        <v>395.4852879636</v>
      </c>
      <c r="BC24" s="63">
        <v>305.73797234049999</v>
      </c>
      <c r="BD24" s="63">
        <v>337.34072742960001</v>
      </c>
      <c r="BE24" s="63">
        <v>412.58319170499999</v>
      </c>
      <c r="BF24" s="63">
        <v>443.8405320343</v>
      </c>
      <c r="BG24" s="63">
        <v>419.7904734274</v>
      </c>
      <c r="BH24" s="63">
        <v>468.55916498049999</v>
      </c>
      <c r="BI24" s="63">
        <v>447.80259229080002</v>
      </c>
      <c r="BJ24" s="63">
        <v>399.84025052869998</v>
      </c>
      <c r="BK24" s="63">
        <v>404.02470436340002</v>
      </c>
      <c r="BL24" s="63">
        <v>389.38244450010001</v>
      </c>
      <c r="BM24" s="63">
        <v>388.41599114939999</v>
      </c>
      <c r="BN24" s="63">
        <v>356.4481551646</v>
      </c>
      <c r="BO24" s="63">
        <v>323.7989893701</v>
      </c>
      <c r="BP24" s="63">
        <v>423.26862996760002</v>
      </c>
      <c r="BQ24" s="63">
        <v>429.73047944950002</v>
      </c>
      <c r="BR24" s="63">
        <v>418.24954280079999</v>
      </c>
      <c r="BS24" s="63">
        <v>389.98608509989998</v>
      </c>
      <c r="BT24" s="63">
        <v>782.99011687710004</v>
      </c>
      <c r="BU24" s="63">
        <v>751.46454831029996</v>
      </c>
      <c r="BV24" s="63">
        <v>781.32531738370005</v>
      </c>
      <c r="BW24" s="63">
        <v>944.76665087679999</v>
      </c>
      <c r="BX24" s="63">
        <v>1030.1656716518</v>
      </c>
      <c r="BY24" s="63">
        <v>1297.5858650091</v>
      </c>
      <c r="BZ24" s="63">
        <v>1302.7040191291001</v>
      </c>
      <c r="CA24" s="63">
        <v>1499.9585173595001</v>
      </c>
      <c r="CB24" s="63">
        <v>1989.3864871919</v>
      </c>
      <c r="CC24" s="63">
        <v>1226.7181032126</v>
      </c>
      <c r="CD24" s="63">
        <v>1220.5949863308999</v>
      </c>
      <c r="CE24" s="63">
        <v>1362.0462166537</v>
      </c>
      <c r="CF24" s="63">
        <v>1320.6315892524001</v>
      </c>
      <c r="CG24" s="63">
        <v>1437.4344687074999</v>
      </c>
      <c r="CH24" s="63">
        <v>1670.6493588553001</v>
      </c>
      <c r="CI24" s="63">
        <v>1878.1635099067</v>
      </c>
      <c r="CJ24" s="63">
        <v>1781.8881506985999</v>
      </c>
      <c r="CK24" s="63">
        <v>1856.4336959842001</v>
      </c>
      <c r="CL24" s="63">
        <v>1968.1651144648999</v>
      </c>
      <c r="CM24" s="63">
        <v>1874.8894355688999</v>
      </c>
      <c r="CN24" s="63">
        <v>1726.4271656983999</v>
      </c>
      <c r="CO24" s="63">
        <v>1727.3449408803999</v>
      </c>
      <c r="CP24" s="63">
        <v>1581.2312753761</v>
      </c>
      <c r="CQ24" s="63">
        <v>1803.1855970994</v>
      </c>
      <c r="CR24" s="63">
        <v>1991.2296915397001</v>
      </c>
      <c r="CS24" s="63">
        <v>2065.6036301156</v>
      </c>
      <c r="CT24" s="63">
        <v>2156.6305467397001</v>
      </c>
      <c r="CU24" s="63">
        <v>2124.6763779618</v>
      </c>
      <c r="CV24" s="63">
        <v>1692.8921171693</v>
      </c>
      <c r="CW24" s="63">
        <v>2003.382648174</v>
      </c>
      <c r="CX24" s="63">
        <v>1718.7986747163</v>
      </c>
      <c r="CY24" s="63">
        <v>1823.2124347095</v>
      </c>
      <c r="CZ24" s="63">
        <v>1743.4694835491</v>
      </c>
      <c r="DA24" s="63">
        <v>1803.7513381248</v>
      </c>
      <c r="DB24" s="63">
        <v>1025.3185734348001</v>
      </c>
      <c r="DC24" s="63">
        <v>1552.8582186514</v>
      </c>
      <c r="DD24" s="63">
        <v>1455.1883403158999</v>
      </c>
      <c r="DE24" s="63">
        <v>1486.9251739358001</v>
      </c>
      <c r="DF24" s="63">
        <v>1747.6385806615999</v>
      </c>
      <c r="DG24" s="63">
        <v>1641.8057843562999</v>
      </c>
      <c r="DH24" s="63">
        <v>1692.2766506352</v>
      </c>
      <c r="DI24" s="63">
        <v>1323.3135392482</v>
      </c>
      <c r="DJ24" s="63">
        <v>1501.6584721212</v>
      </c>
      <c r="DK24" s="63">
        <v>1420.0838397752</v>
      </c>
      <c r="DL24" s="63">
        <v>1453.722560254</v>
      </c>
      <c r="DM24" s="63">
        <v>1566.2723968435</v>
      </c>
      <c r="DN24" s="63">
        <v>1632.1377375723</v>
      </c>
      <c r="DO24" s="63">
        <v>1418.7342179243999</v>
      </c>
      <c r="DP24" s="63">
        <v>1781.3963155996</v>
      </c>
      <c r="DQ24" s="63">
        <v>1421.7285889432001</v>
      </c>
      <c r="DR24" s="63">
        <v>1386.4917161491001</v>
      </c>
      <c r="DS24" s="63">
        <v>1284.7293374538001</v>
      </c>
      <c r="DT24" s="63">
        <v>1401.5565560552</v>
      </c>
      <c r="DU24" s="63">
        <v>1454.53327141</v>
      </c>
      <c r="DV24" s="63">
        <v>1364.6599495452001</v>
      </c>
    </row>
    <row r="25" spans="1:126" ht="15" customHeight="1" x14ac:dyDescent="0.2">
      <c r="A25" s="111" t="s">
        <v>303</v>
      </c>
      <c r="B25" s="63">
        <v>0</v>
      </c>
      <c r="C25" s="63">
        <v>0</v>
      </c>
      <c r="D25" s="63">
        <v>0</v>
      </c>
      <c r="E25" s="63">
        <v>0</v>
      </c>
      <c r="F25" s="63">
        <v>0</v>
      </c>
      <c r="G25" s="63">
        <v>0</v>
      </c>
      <c r="H25" s="63">
        <v>0</v>
      </c>
      <c r="I25" s="63">
        <v>0</v>
      </c>
      <c r="J25" s="63">
        <v>0</v>
      </c>
      <c r="K25" s="63">
        <v>0</v>
      </c>
      <c r="L25" s="63">
        <v>0</v>
      </c>
      <c r="M25" s="63">
        <v>0</v>
      </c>
      <c r="N25" s="63">
        <v>0</v>
      </c>
      <c r="O25" s="63">
        <v>0</v>
      </c>
      <c r="P25" s="63">
        <v>0</v>
      </c>
      <c r="Q25" s="63">
        <v>0</v>
      </c>
      <c r="R25" s="63">
        <v>0</v>
      </c>
      <c r="S25" s="63">
        <v>0</v>
      </c>
      <c r="T25" s="63">
        <v>0</v>
      </c>
      <c r="U25" s="63">
        <v>0</v>
      </c>
      <c r="V25" s="63">
        <v>0</v>
      </c>
      <c r="W25" s="63">
        <v>0</v>
      </c>
      <c r="X25" s="63">
        <v>0</v>
      </c>
      <c r="Y25" s="63">
        <v>0</v>
      </c>
      <c r="Z25" s="63">
        <v>0</v>
      </c>
      <c r="AA25" s="63">
        <v>0</v>
      </c>
      <c r="AB25" s="63">
        <v>0</v>
      </c>
      <c r="AC25" s="63">
        <v>0</v>
      </c>
      <c r="AD25" s="63">
        <v>0</v>
      </c>
      <c r="AE25" s="63">
        <v>0</v>
      </c>
      <c r="AF25" s="63">
        <v>0</v>
      </c>
      <c r="AG25" s="63">
        <v>0</v>
      </c>
      <c r="AH25" s="63">
        <v>0</v>
      </c>
      <c r="AI25" s="63">
        <v>0</v>
      </c>
      <c r="AJ25" s="63">
        <v>0</v>
      </c>
      <c r="AK25" s="63">
        <v>0</v>
      </c>
      <c r="AL25" s="63">
        <v>0</v>
      </c>
      <c r="AM25" s="63">
        <v>0</v>
      </c>
      <c r="AN25" s="63">
        <v>0</v>
      </c>
      <c r="AO25" s="63">
        <v>0</v>
      </c>
      <c r="AP25" s="63">
        <v>0</v>
      </c>
      <c r="AQ25" s="63">
        <v>0</v>
      </c>
      <c r="AR25" s="63">
        <v>0</v>
      </c>
      <c r="AS25" s="63">
        <v>0</v>
      </c>
      <c r="AT25" s="63">
        <v>0</v>
      </c>
      <c r="AU25" s="63">
        <v>0</v>
      </c>
      <c r="AV25" s="63">
        <v>0</v>
      </c>
      <c r="AW25" s="63">
        <v>0</v>
      </c>
      <c r="AX25" s="63">
        <v>0</v>
      </c>
      <c r="AY25" s="63">
        <v>0</v>
      </c>
      <c r="AZ25" s="63">
        <v>0</v>
      </c>
      <c r="BA25" s="63">
        <v>0</v>
      </c>
      <c r="BB25" s="63">
        <v>0</v>
      </c>
      <c r="BC25" s="63">
        <v>0</v>
      </c>
      <c r="BD25" s="63">
        <v>0</v>
      </c>
      <c r="BE25" s="63">
        <v>0</v>
      </c>
      <c r="BF25" s="63">
        <v>8.9484999999999995E-2</v>
      </c>
      <c r="BG25" s="63">
        <v>1.1284339999999999</v>
      </c>
      <c r="BH25" s="63">
        <v>0</v>
      </c>
      <c r="BI25" s="63">
        <v>0</v>
      </c>
      <c r="BJ25" s="63">
        <v>0.51629800000000003</v>
      </c>
      <c r="BK25" s="63">
        <v>0.35363600000000001</v>
      </c>
      <c r="BL25" s="63">
        <v>1.4404600000000001</v>
      </c>
      <c r="BM25" s="63">
        <v>1.9849129999999999</v>
      </c>
      <c r="BN25" s="63">
        <v>0</v>
      </c>
      <c r="BO25" s="63">
        <v>0</v>
      </c>
      <c r="BP25" s="63">
        <v>0</v>
      </c>
      <c r="BQ25" s="63">
        <v>1.157073E-4</v>
      </c>
      <c r="BR25" s="63">
        <v>6.0893100000000001E-5</v>
      </c>
      <c r="BS25" s="63">
        <v>0</v>
      </c>
      <c r="BT25" s="63">
        <v>1.074624</v>
      </c>
      <c r="BU25" s="63">
        <v>2.5911780000000002</v>
      </c>
      <c r="BV25" s="63">
        <v>8.6192180000000003E-4</v>
      </c>
      <c r="BW25" s="63">
        <v>3.8008289999999999E-4</v>
      </c>
      <c r="BX25" s="63">
        <v>0.51699834710000003</v>
      </c>
      <c r="BY25" s="63">
        <v>0.87940128529999995</v>
      </c>
      <c r="BZ25" s="63">
        <v>0.33241500000000002</v>
      </c>
      <c r="CA25" s="63">
        <v>0.32637300000000002</v>
      </c>
      <c r="CB25" s="63">
        <v>0</v>
      </c>
      <c r="CC25" s="63">
        <v>0</v>
      </c>
      <c r="CD25" s="63">
        <v>11.7120956435</v>
      </c>
      <c r="CE25" s="63">
        <v>11.0874993686</v>
      </c>
      <c r="CF25" s="63">
        <v>14.4557353753</v>
      </c>
      <c r="CG25" s="63">
        <v>22.1987120362</v>
      </c>
      <c r="CH25" s="63">
        <v>31.3946169084</v>
      </c>
      <c r="CI25" s="63">
        <v>24.3776136856</v>
      </c>
      <c r="CJ25" s="63">
        <v>25.427908875</v>
      </c>
      <c r="CK25" s="63">
        <v>29.056275560100001</v>
      </c>
      <c r="CL25" s="63">
        <v>23.570785990299999</v>
      </c>
      <c r="CM25" s="63">
        <v>2.916536196</v>
      </c>
      <c r="CN25" s="63">
        <v>6.3684259501999998</v>
      </c>
      <c r="CO25" s="63">
        <v>1.61772</v>
      </c>
      <c r="CP25" s="63">
        <v>3.2997958004000001</v>
      </c>
      <c r="CQ25" s="63">
        <v>0.88720699999999997</v>
      </c>
      <c r="CR25" s="63">
        <v>1.185703</v>
      </c>
      <c r="CS25" s="63">
        <v>1.8780110000000001</v>
      </c>
      <c r="CT25" s="63">
        <v>58.476661553</v>
      </c>
      <c r="CU25" s="63">
        <v>222.82067342350001</v>
      </c>
      <c r="CV25" s="63">
        <v>223.92034300610001</v>
      </c>
      <c r="CW25" s="63">
        <v>244.4526210272</v>
      </c>
      <c r="CX25" s="63">
        <v>250.1218208196</v>
      </c>
      <c r="CY25" s="63">
        <v>444.69724413170002</v>
      </c>
      <c r="CZ25" s="63">
        <v>542.22367081849995</v>
      </c>
      <c r="DA25" s="63">
        <v>325.61915490410001</v>
      </c>
      <c r="DB25" s="63">
        <v>1432.5688994418999</v>
      </c>
      <c r="DC25" s="63">
        <v>1773.354311052</v>
      </c>
      <c r="DD25" s="63">
        <v>1440.4045553564999</v>
      </c>
      <c r="DE25" s="63">
        <v>932.00095506499997</v>
      </c>
      <c r="DF25" s="63">
        <v>1078.0678660801</v>
      </c>
      <c r="DG25" s="63">
        <v>1130.8423601461</v>
      </c>
      <c r="DH25" s="63">
        <v>2902.9278428212001</v>
      </c>
      <c r="DI25" s="63">
        <v>2821.2792868363999</v>
      </c>
      <c r="DJ25" s="63">
        <v>2625.7040289427</v>
      </c>
      <c r="DK25" s="63">
        <v>1419.7936891006</v>
      </c>
      <c r="DL25" s="63">
        <v>1509.0202428063999</v>
      </c>
      <c r="DM25" s="63">
        <v>873.69961815889997</v>
      </c>
      <c r="DN25" s="63">
        <v>968.3922428285</v>
      </c>
      <c r="DO25" s="63">
        <v>1115.7757918607999</v>
      </c>
      <c r="DP25" s="63">
        <v>1018.4796130609</v>
      </c>
      <c r="DQ25" s="63">
        <v>1151.9519722406001</v>
      </c>
      <c r="DR25" s="63">
        <v>1012.2978937375</v>
      </c>
      <c r="DS25" s="63">
        <v>1328.7004105706001</v>
      </c>
      <c r="DT25" s="63">
        <v>1045.7507497286001</v>
      </c>
      <c r="DU25" s="63">
        <v>1049.5256062934</v>
      </c>
      <c r="DV25" s="63">
        <v>1454.6992931447001</v>
      </c>
    </row>
    <row r="26" spans="1:126" ht="15" customHeight="1" x14ac:dyDescent="0.2">
      <c r="A26" s="111" t="s">
        <v>304</v>
      </c>
      <c r="B26" s="63">
        <v>0</v>
      </c>
      <c r="C26" s="63">
        <v>0</v>
      </c>
      <c r="D26" s="63">
        <v>0</v>
      </c>
      <c r="E26" s="63">
        <v>0</v>
      </c>
      <c r="F26" s="63">
        <v>0</v>
      </c>
      <c r="G26" s="63">
        <v>0</v>
      </c>
      <c r="H26" s="63">
        <v>0</v>
      </c>
      <c r="I26" s="63">
        <v>0</v>
      </c>
      <c r="J26" s="63">
        <v>0</v>
      </c>
      <c r="K26" s="63">
        <v>0</v>
      </c>
      <c r="L26" s="63">
        <v>0</v>
      </c>
      <c r="M26" s="63">
        <v>0</v>
      </c>
      <c r="N26" s="63">
        <v>0</v>
      </c>
      <c r="O26" s="63">
        <v>0</v>
      </c>
      <c r="P26" s="63">
        <v>0</v>
      </c>
      <c r="Q26" s="63">
        <v>0</v>
      </c>
      <c r="R26" s="63">
        <v>0</v>
      </c>
      <c r="S26" s="63">
        <v>0</v>
      </c>
      <c r="T26" s="63">
        <v>0</v>
      </c>
      <c r="U26" s="63">
        <v>0</v>
      </c>
      <c r="V26" s="63">
        <v>0</v>
      </c>
      <c r="W26" s="63">
        <v>0</v>
      </c>
      <c r="X26" s="63">
        <v>0</v>
      </c>
      <c r="Y26" s="63">
        <v>0</v>
      </c>
      <c r="Z26" s="63">
        <v>0</v>
      </c>
      <c r="AA26" s="63">
        <v>0</v>
      </c>
      <c r="AB26" s="63">
        <v>0</v>
      </c>
      <c r="AC26" s="63">
        <v>0</v>
      </c>
      <c r="AD26" s="63">
        <v>0</v>
      </c>
      <c r="AE26" s="63">
        <v>0</v>
      </c>
      <c r="AF26" s="63">
        <v>0</v>
      </c>
      <c r="AG26" s="63">
        <v>0</v>
      </c>
      <c r="AH26" s="63">
        <v>0</v>
      </c>
      <c r="AI26" s="63">
        <v>0</v>
      </c>
      <c r="AJ26" s="63">
        <v>0</v>
      </c>
      <c r="AK26" s="63">
        <v>0</v>
      </c>
      <c r="AL26" s="63">
        <v>0</v>
      </c>
      <c r="AM26" s="63">
        <v>0</v>
      </c>
      <c r="AN26" s="63">
        <v>0</v>
      </c>
      <c r="AO26" s="63">
        <v>0</v>
      </c>
      <c r="AP26" s="63">
        <v>0</v>
      </c>
      <c r="AQ26" s="63">
        <v>0</v>
      </c>
      <c r="AR26" s="63">
        <v>0</v>
      </c>
      <c r="AS26" s="63">
        <v>0</v>
      </c>
      <c r="AT26" s="63">
        <v>0</v>
      </c>
      <c r="AU26" s="63">
        <v>0</v>
      </c>
      <c r="AV26" s="63">
        <v>0</v>
      </c>
      <c r="AW26" s="63">
        <v>0</v>
      </c>
      <c r="AX26" s="63">
        <v>0</v>
      </c>
      <c r="AY26" s="63">
        <v>0</v>
      </c>
      <c r="AZ26" s="63">
        <v>0</v>
      </c>
      <c r="BA26" s="63">
        <v>0</v>
      </c>
      <c r="BB26" s="63">
        <v>122.030970377</v>
      </c>
      <c r="BC26" s="63">
        <v>146.11392892629999</v>
      </c>
      <c r="BD26" s="63">
        <v>140.98628579410001</v>
      </c>
      <c r="BE26" s="63">
        <v>83.295377433499993</v>
      </c>
      <c r="BF26" s="63">
        <v>94.848566300800002</v>
      </c>
      <c r="BG26" s="63">
        <v>128.2621889397</v>
      </c>
      <c r="BH26" s="63">
        <v>111.5334701301</v>
      </c>
      <c r="BI26" s="63">
        <v>128.48806817529999</v>
      </c>
      <c r="BJ26" s="63">
        <v>132.81410094029999</v>
      </c>
      <c r="BK26" s="63">
        <v>104.8908930748</v>
      </c>
      <c r="BL26" s="63">
        <v>170.5840423269</v>
      </c>
      <c r="BM26" s="63">
        <v>137.73232869329999</v>
      </c>
      <c r="BN26" s="63">
        <v>160.60761630409999</v>
      </c>
      <c r="BO26" s="63">
        <v>169.045087849</v>
      </c>
      <c r="BP26" s="63">
        <v>171.49118876049999</v>
      </c>
      <c r="BQ26" s="63">
        <v>144.8947976199</v>
      </c>
      <c r="BR26" s="63">
        <v>110.12735596650001</v>
      </c>
      <c r="BS26" s="63">
        <v>105.7049139554</v>
      </c>
      <c r="BT26" s="63">
        <v>125.5047115337</v>
      </c>
      <c r="BU26" s="63">
        <v>155.02504022639999</v>
      </c>
      <c r="BV26" s="63">
        <v>98.324394053700004</v>
      </c>
      <c r="BW26" s="63">
        <v>128.5661228276</v>
      </c>
      <c r="BX26" s="63">
        <v>105.96440717590001</v>
      </c>
      <c r="BY26" s="63">
        <v>92.825548343299999</v>
      </c>
      <c r="BZ26" s="63">
        <v>98.897767225500004</v>
      </c>
      <c r="CA26" s="63">
        <v>117.89383349249999</v>
      </c>
      <c r="CB26" s="63">
        <v>114.82773949609999</v>
      </c>
      <c r="CC26" s="63">
        <v>126.1581338922</v>
      </c>
      <c r="CD26" s="63">
        <v>158.84679705240001</v>
      </c>
      <c r="CE26" s="63">
        <v>202.8171237183</v>
      </c>
      <c r="CF26" s="63">
        <v>205.23976866589999</v>
      </c>
      <c r="CG26" s="63">
        <v>219.34333729310001</v>
      </c>
      <c r="CH26" s="63">
        <v>121.4005753463</v>
      </c>
      <c r="CI26" s="63">
        <v>162.84658679200001</v>
      </c>
      <c r="CJ26" s="63">
        <v>228.36023624870001</v>
      </c>
      <c r="CK26" s="63">
        <v>170.5241131171</v>
      </c>
      <c r="CL26" s="63">
        <v>237.65603835409999</v>
      </c>
      <c r="CM26" s="63">
        <v>214.44106197369999</v>
      </c>
      <c r="CN26" s="63">
        <v>347.27340833099998</v>
      </c>
      <c r="CO26" s="63">
        <v>263.93978510940002</v>
      </c>
      <c r="CP26" s="63">
        <v>258.90525911280002</v>
      </c>
      <c r="CQ26" s="63">
        <v>223.2657139019</v>
      </c>
      <c r="CR26" s="63">
        <v>235.14351697730001</v>
      </c>
      <c r="CS26" s="63">
        <v>195.6875969594</v>
      </c>
      <c r="CT26" s="63">
        <v>222.91814804559999</v>
      </c>
      <c r="CU26" s="63">
        <v>223.10520556290001</v>
      </c>
      <c r="CV26" s="63">
        <v>245.53534357710001</v>
      </c>
      <c r="CW26" s="63">
        <v>249.02998509049999</v>
      </c>
      <c r="CX26" s="63">
        <v>207.45842273529999</v>
      </c>
      <c r="CY26" s="63">
        <v>217.38046684349999</v>
      </c>
      <c r="CZ26" s="63">
        <v>232.5705170638</v>
      </c>
      <c r="DA26" s="63">
        <v>193.36766425549999</v>
      </c>
      <c r="DB26" s="63">
        <v>231.7126799303</v>
      </c>
      <c r="DC26" s="63">
        <v>289.37512054479998</v>
      </c>
      <c r="DD26" s="63">
        <v>261.00055674660001</v>
      </c>
      <c r="DE26" s="63">
        <v>463.28271855089997</v>
      </c>
      <c r="DF26" s="63">
        <v>285.79574399040001</v>
      </c>
      <c r="DG26" s="63">
        <v>389.75506612359999</v>
      </c>
      <c r="DH26" s="63">
        <v>556.14482835499996</v>
      </c>
      <c r="DI26" s="63">
        <v>624.55213591209997</v>
      </c>
      <c r="DJ26" s="63">
        <v>338.40008421610003</v>
      </c>
      <c r="DK26" s="63">
        <v>400.645526733</v>
      </c>
      <c r="DL26" s="63">
        <v>476.8711717987</v>
      </c>
      <c r="DM26" s="63">
        <v>532.20026826360004</v>
      </c>
      <c r="DN26" s="63">
        <v>506.72046833540003</v>
      </c>
      <c r="DO26" s="63">
        <v>377.063130919</v>
      </c>
      <c r="DP26" s="63">
        <v>408.5444153295</v>
      </c>
      <c r="DQ26" s="63">
        <v>485.25279418240001</v>
      </c>
      <c r="DR26" s="63">
        <v>417.34780800520002</v>
      </c>
      <c r="DS26" s="63">
        <v>282.9695393243</v>
      </c>
      <c r="DT26" s="63">
        <v>303.14704192630001</v>
      </c>
      <c r="DU26" s="63">
        <v>931.51126529620001</v>
      </c>
      <c r="DV26" s="63">
        <v>847.03447722199996</v>
      </c>
    </row>
    <row r="27" spans="1:126" ht="15" customHeight="1" x14ac:dyDescent="0.2">
      <c r="A27" s="111" t="s">
        <v>298</v>
      </c>
      <c r="B27" s="63">
        <v>0</v>
      </c>
      <c r="C27" s="63">
        <v>0</v>
      </c>
      <c r="D27" s="63">
        <v>0</v>
      </c>
      <c r="E27" s="63">
        <v>0</v>
      </c>
      <c r="F27" s="63">
        <v>0</v>
      </c>
      <c r="G27" s="63">
        <v>0</v>
      </c>
      <c r="H27" s="63">
        <v>0</v>
      </c>
      <c r="I27" s="63">
        <v>0</v>
      </c>
      <c r="J27" s="63">
        <v>0</v>
      </c>
      <c r="K27" s="63">
        <v>0</v>
      </c>
      <c r="L27" s="63">
        <v>0</v>
      </c>
      <c r="M27" s="63">
        <v>0</v>
      </c>
      <c r="N27" s="63">
        <v>0</v>
      </c>
      <c r="O27" s="63">
        <v>0</v>
      </c>
      <c r="P27" s="63">
        <v>0</v>
      </c>
      <c r="Q27" s="63">
        <v>0</v>
      </c>
      <c r="R27" s="63">
        <v>0</v>
      </c>
      <c r="S27" s="63">
        <v>0</v>
      </c>
      <c r="T27" s="63">
        <v>0</v>
      </c>
      <c r="U27" s="63">
        <v>0</v>
      </c>
      <c r="V27" s="63">
        <v>0</v>
      </c>
      <c r="W27" s="63">
        <v>0</v>
      </c>
      <c r="X27" s="63">
        <v>0</v>
      </c>
      <c r="Y27" s="63">
        <v>0</v>
      </c>
      <c r="Z27" s="63">
        <v>0</v>
      </c>
      <c r="AA27" s="63">
        <v>0</v>
      </c>
      <c r="AB27" s="63">
        <v>0</v>
      </c>
      <c r="AC27" s="63">
        <v>0</v>
      </c>
      <c r="AD27" s="63">
        <v>0</v>
      </c>
      <c r="AE27" s="63">
        <v>0</v>
      </c>
      <c r="AF27" s="63">
        <v>0</v>
      </c>
      <c r="AG27" s="63">
        <v>0</v>
      </c>
      <c r="AH27" s="63">
        <v>0</v>
      </c>
      <c r="AI27" s="63">
        <v>0</v>
      </c>
      <c r="AJ27" s="63">
        <v>0</v>
      </c>
      <c r="AK27" s="63">
        <v>0</v>
      </c>
      <c r="AL27" s="63">
        <v>0</v>
      </c>
      <c r="AM27" s="63">
        <v>0</v>
      </c>
      <c r="AN27" s="63">
        <v>0</v>
      </c>
      <c r="AO27" s="63">
        <v>0</v>
      </c>
      <c r="AP27" s="63">
        <v>0</v>
      </c>
      <c r="AQ27" s="63">
        <v>0</v>
      </c>
      <c r="AR27" s="63">
        <v>0</v>
      </c>
      <c r="AS27" s="63">
        <v>0</v>
      </c>
      <c r="AT27" s="63">
        <v>0</v>
      </c>
      <c r="AU27" s="63">
        <v>0</v>
      </c>
      <c r="AV27" s="63">
        <v>0</v>
      </c>
      <c r="AW27" s="63">
        <v>0</v>
      </c>
      <c r="AX27" s="63">
        <v>0</v>
      </c>
      <c r="AY27" s="63">
        <v>0</v>
      </c>
      <c r="AZ27" s="63">
        <v>0</v>
      </c>
      <c r="BA27" s="63">
        <v>0</v>
      </c>
      <c r="BB27" s="63">
        <v>0</v>
      </c>
      <c r="BC27" s="63">
        <v>0</v>
      </c>
      <c r="BD27" s="63">
        <v>0</v>
      </c>
      <c r="BE27" s="63">
        <v>0</v>
      </c>
      <c r="BF27" s="63">
        <v>0</v>
      </c>
      <c r="BG27" s="63">
        <v>0</v>
      </c>
      <c r="BH27" s="63">
        <v>0</v>
      </c>
      <c r="BI27" s="63">
        <v>0</v>
      </c>
      <c r="BJ27" s="63">
        <v>0</v>
      </c>
      <c r="BK27" s="63">
        <v>0</v>
      </c>
      <c r="BL27" s="63">
        <v>0</v>
      </c>
      <c r="BM27" s="63">
        <v>3.0144609999999998</v>
      </c>
      <c r="BN27" s="63">
        <v>0</v>
      </c>
      <c r="BO27" s="63">
        <v>0</v>
      </c>
      <c r="BP27" s="63">
        <v>0</v>
      </c>
      <c r="BQ27" s="63">
        <v>0</v>
      </c>
      <c r="BR27" s="63">
        <v>0</v>
      </c>
      <c r="BS27" s="63">
        <v>0</v>
      </c>
      <c r="BT27" s="63">
        <v>0</v>
      </c>
      <c r="BU27" s="63">
        <v>0</v>
      </c>
      <c r="BV27" s="63">
        <v>0</v>
      </c>
      <c r="BW27" s="63">
        <v>0</v>
      </c>
      <c r="BX27" s="63">
        <v>0</v>
      </c>
      <c r="BY27" s="63">
        <v>0</v>
      </c>
      <c r="BZ27" s="63">
        <v>0</v>
      </c>
      <c r="CA27" s="63">
        <v>0</v>
      </c>
      <c r="CB27" s="63">
        <v>0</v>
      </c>
      <c r="CC27" s="63">
        <v>0</v>
      </c>
      <c r="CD27" s="63">
        <v>0</v>
      </c>
      <c r="CE27" s="63">
        <v>0</v>
      </c>
      <c r="CF27" s="63">
        <v>0</v>
      </c>
      <c r="CG27" s="63">
        <v>0</v>
      </c>
      <c r="CH27" s="63">
        <v>0</v>
      </c>
      <c r="CI27" s="63">
        <v>0</v>
      </c>
      <c r="CJ27" s="63">
        <v>0</v>
      </c>
      <c r="CK27" s="63">
        <v>0</v>
      </c>
      <c r="CL27" s="63">
        <v>0</v>
      </c>
      <c r="CM27" s="63">
        <v>0</v>
      </c>
      <c r="CN27" s="63">
        <v>0</v>
      </c>
      <c r="CO27" s="63">
        <v>0</v>
      </c>
      <c r="CP27" s="63">
        <v>0</v>
      </c>
      <c r="CQ27" s="63">
        <v>0</v>
      </c>
      <c r="CR27" s="63">
        <v>0</v>
      </c>
      <c r="CS27" s="63">
        <v>0</v>
      </c>
      <c r="CT27" s="63">
        <v>0</v>
      </c>
      <c r="CU27" s="63">
        <v>0</v>
      </c>
      <c r="CV27" s="63">
        <v>0</v>
      </c>
      <c r="CW27" s="63">
        <v>0</v>
      </c>
      <c r="CX27" s="63">
        <v>0</v>
      </c>
      <c r="CY27" s="63">
        <v>0</v>
      </c>
      <c r="CZ27" s="63">
        <v>0</v>
      </c>
      <c r="DA27" s="63">
        <v>0</v>
      </c>
      <c r="DB27" s="63">
        <v>0</v>
      </c>
      <c r="DC27" s="63">
        <v>0</v>
      </c>
      <c r="DD27" s="63">
        <v>0</v>
      </c>
      <c r="DE27" s="63">
        <v>0</v>
      </c>
      <c r="DF27" s="63">
        <v>0</v>
      </c>
      <c r="DG27" s="63">
        <v>0</v>
      </c>
      <c r="DH27" s="63">
        <v>0</v>
      </c>
      <c r="DI27" s="63">
        <v>0</v>
      </c>
      <c r="DJ27" s="63">
        <v>0</v>
      </c>
      <c r="DK27" s="63">
        <v>0</v>
      </c>
      <c r="DL27" s="63">
        <v>0</v>
      </c>
      <c r="DM27" s="63">
        <v>0</v>
      </c>
      <c r="DN27" s="63">
        <v>0</v>
      </c>
      <c r="DO27" s="63">
        <v>0</v>
      </c>
      <c r="DP27" s="63">
        <v>0</v>
      </c>
      <c r="DQ27" s="63">
        <v>0</v>
      </c>
      <c r="DR27" s="63">
        <v>0</v>
      </c>
      <c r="DS27" s="63">
        <v>0</v>
      </c>
      <c r="DT27" s="63">
        <v>0</v>
      </c>
      <c r="DU27" s="63">
        <v>0</v>
      </c>
      <c r="DV27" s="63">
        <v>0</v>
      </c>
    </row>
    <row r="28" spans="1:126" ht="15" customHeight="1" x14ac:dyDescent="0.2">
      <c r="A28" s="111" t="s">
        <v>300</v>
      </c>
      <c r="B28" s="63">
        <v>0</v>
      </c>
      <c r="C28" s="63">
        <v>0</v>
      </c>
      <c r="D28" s="63">
        <v>0</v>
      </c>
      <c r="E28" s="63">
        <v>0</v>
      </c>
      <c r="F28" s="63">
        <v>0</v>
      </c>
      <c r="G28" s="63">
        <v>0</v>
      </c>
      <c r="H28" s="63">
        <v>0</v>
      </c>
      <c r="I28" s="63">
        <v>0</v>
      </c>
      <c r="J28" s="63">
        <v>0</v>
      </c>
      <c r="K28" s="63">
        <v>0</v>
      </c>
      <c r="L28" s="63">
        <v>0</v>
      </c>
      <c r="M28" s="63">
        <v>0</v>
      </c>
      <c r="N28" s="63">
        <v>0</v>
      </c>
      <c r="O28" s="63">
        <v>0</v>
      </c>
      <c r="P28" s="63">
        <v>0</v>
      </c>
      <c r="Q28" s="63">
        <v>0</v>
      </c>
      <c r="R28" s="63">
        <v>0</v>
      </c>
      <c r="S28" s="63">
        <v>0</v>
      </c>
      <c r="T28" s="63">
        <v>0</v>
      </c>
      <c r="U28" s="63">
        <v>0</v>
      </c>
      <c r="V28" s="63">
        <v>0</v>
      </c>
      <c r="W28" s="63">
        <v>0</v>
      </c>
      <c r="X28" s="63">
        <v>0</v>
      </c>
      <c r="Y28" s="63">
        <v>0</v>
      </c>
      <c r="Z28" s="63">
        <v>0</v>
      </c>
      <c r="AA28" s="63">
        <v>0</v>
      </c>
      <c r="AB28" s="63">
        <v>0</v>
      </c>
      <c r="AC28" s="63">
        <v>0</v>
      </c>
      <c r="AD28" s="63">
        <v>0</v>
      </c>
      <c r="AE28" s="63">
        <v>0</v>
      </c>
      <c r="AF28" s="63">
        <v>0</v>
      </c>
      <c r="AG28" s="63">
        <v>0</v>
      </c>
      <c r="AH28" s="63">
        <v>0</v>
      </c>
      <c r="AI28" s="63">
        <v>0</v>
      </c>
      <c r="AJ28" s="63">
        <v>0</v>
      </c>
      <c r="AK28" s="63">
        <v>0</v>
      </c>
      <c r="AL28" s="63">
        <v>0</v>
      </c>
      <c r="AM28" s="63">
        <v>0</v>
      </c>
      <c r="AN28" s="63">
        <v>0</v>
      </c>
      <c r="AO28" s="63">
        <v>0</v>
      </c>
      <c r="AP28" s="63">
        <v>0</v>
      </c>
      <c r="AQ28" s="63">
        <v>0</v>
      </c>
      <c r="AR28" s="63">
        <v>0</v>
      </c>
      <c r="AS28" s="63">
        <v>0</v>
      </c>
      <c r="AT28" s="63">
        <v>0</v>
      </c>
      <c r="AU28" s="63">
        <v>0</v>
      </c>
      <c r="AV28" s="63">
        <v>0</v>
      </c>
      <c r="AW28" s="63">
        <v>0</v>
      </c>
      <c r="AX28" s="63">
        <v>0</v>
      </c>
      <c r="AY28" s="63">
        <v>0</v>
      </c>
      <c r="AZ28" s="63">
        <v>0</v>
      </c>
      <c r="BA28" s="63">
        <v>0</v>
      </c>
      <c r="BB28" s="63">
        <v>0.26678428170000001</v>
      </c>
      <c r="BC28" s="63">
        <v>0.72812457850000001</v>
      </c>
      <c r="BD28" s="63">
        <v>2.7269257000000001E-3</v>
      </c>
      <c r="BE28" s="63">
        <v>4.2377022434000002</v>
      </c>
      <c r="BF28" s="63">
        <v>4.5569454883000002</v>
      </c>
      <c r="BG28" s="63">
        <v>4.2543048674000001</v>
      </c>
      <c r="BH28" s="63">
        <v>4.1659389855000004</v>
      </c>
      <c r="BI28" s="63">
        <v>4.2666823549000004</v>
      </c>
      <c r="BJ28" s="63">
        <v>15.8718467088</v>
      </c>
      <c r="BK28" s="63">
        <v>7.2358579300000003E-2</v>
      </c>
      <c r="BL28" s="63">
        <v>7.3853828799999993E-2</v>
      </c>
      <c r="BM28" s="63">
        <v>7.1382830499999994E-2</v>
      </c>
      <c r="BN28" s="63">
        <v>0.1002452586</v>
      </c>
      <c r="BO28" s="63">
        <v>6.7298134699999998E-2</v>
      </c>
      <c r="BP28" s="63">
        <v>4.8087169700000001E-2</v>
      </c>
      <c r="BQ28" s="63">
        <v>58.585767420800003</v>
      </c>
      <c r="BR28" s="63">
        <v>62.155104283</v>
      </c>
      <c r="BS28" s="63">
        <v>0.95003251529999999</v>
      </c>
      <c r="BT28" s="63">
        <v>0.93254504680000005</v>
      </c>
      <c r="BU28" s="63">
        <v>10.4306364998</v>
      </c>
      <c r="BV28" s="63">
        <v>9.8737451722999996</v>
      </c>
      <c r="BW28" s="63">
        <v>1.0004091382</v>
      </c>
      <c r="BX28" s="63">
        <v>0.88126921810000003</v>
      </c>
      <c r="BY28" s="63">
        <v>0.95747688909999995</v>
      </c>
      <c r="BZ28" s="63">
        <v>1.0436592788000001</v>
      </c>
      <c r="CA28" s="63">
        <v>1.037899752</v>
      </c>
      <c r="CB28" s="63">
        <v>0.98250342440000005</v>
      </c>
      <c r="CC28" s="63">
        <v>1.1695892715</v>
      </c>
      <c r="CD28" s="63">
        <v>1.1659707274</v>
      </c>
      <c r="CE28" s="63">
        <v>391.12535595790001</v>
      </c>
      <c r="CF28" s="63">
        <v>1.1997690571999999</v>
      </c>
      <c r="CG28" s="63">
        <v>1.0339942179999999</v>
      </c>
      <c r="CH28" s="63">
        <v>0.98536448460000003</v>
      </c>
      <c r="CI28" s="63">
        <v>0.9877621392</v>
      </c>
      <c r="CJ28" s="63">
        <v>0.95325146930000004</v>
      </c>
      <c r="CK28" s="63">
        <v>0.94633601150000002</v>
      </c>
      <c r="CL28" s="63">
        <v>0.1210419482</v>
      </c>
      <c r="CM28" s="63">
        <v>0.1098932457</v>
      </c>
      <c r="CN28" s="63">
        <v>2.1811661988000002</v>
      </c>
      <c r="CO28" s="63">
        <v>34.706017073200002</v>
      </c>
      <c r="CP28" s="63">
        <v>31.248768860199998</v>
      </c>
      <c r="CQ28" s="63">
        <v>69.058200623299996</v>
      </c>
      <c r="CR28" s="63">
        <v>116.91501199299999</v>
      </c>
      <c r="CS28" s="63">
        <v>320.88665033889998</v>
      </c>
      <c r="CT28" s="63">
        <v>89.039060102700006</v>
      </c>
      <c r="CU28" s="63">
        <v>304.91663546500001</v>
      </c>
      <c r="CV28" s="63">
        <v>293.5589440279</v>
      </c>
      <c r="CW28" s="63">
        <v>232.60845215579999</v>
      </c>
      <c r="CX28" s="63">
        <v>77.178636074899998</v>
      </c>
      <c r="CY28" s="63">
        <v>78.856463317700005</v>
      </c>
      <c r="CZ28" s="63">
        <v>60.262612212400001</v>
      </c>
      <c r="DA28" s="63">
        <v>54.710102203600002</v>
      </c>
      <c r="DB28" s="63">
        <v>49.772478056300002</v>
      </c>
      <c r="DC28" s="63">
        <v>50.123742183399997</v>
      </c>
      <c r="DD28" s="63">
        <v>42.0786511039</v>
      </c>
      <c r="DE28" s="63">
        <v>39.745559424</v>
      </c>
      <c r="DF28" s="63">
        <v>5.9559889436000004</v>
      </c>
      <c r="DG28" s="63">
        <v>5.3525861178999996</v>
      </c>
      <c r="DH28" s="63">
        <v>5.6610876249000004</v>
      </c>
      <c r="DI28" s="63">
        <v>5.0157740269</v>
      </c>
      <c r="DJ28" s="63">
        <v>5.2328657451999998</v>
      </c>
      <c r="DK28" s="63">
        <v>5.1962968820000004</v>
      </c>
      <c r="DL28" s="63">
        <v>5.3327860130999998</v>
      </c>
      <c r="DM28" s="63">
        <v>54.136963807500003</v>
      </c>
      <c r="DN28" s="63">
        <v>52.888838205799999</v>
      </c>
      <c r="DO28" s="63">
        <v>172.6872469596</v>
      </c>
      <c r="DP28" s="63">
        <v>61.611885770000001</v>
      </c>
      <c r="DQ28" s="63">
        <v>3.3001730900999999</v>
      </c>
      <c r="DR28" s="63">
        <v>4.1979680217000004</v>
      </c>
      <c r="DS28" s="63">
        <v>19.501645851999999</v>
      </c>
      <c r="DT28" s="63">
        <v>35.5152984108</v>
      </c>
      <c r="DU28" s="63">
        <v>3.2755377387000002</v>
      </c>
      <c r="DV28" s="63">
        <v>3.7549872406999998</v>
      </c>
    </row>
    <row r="29" spans="1:126" ht="15" customHeight="1" x14ac:dyDescent="0.2">
      <c r="A29" s="113"/>
      <c r="B29" s="63"/>
      <c r="C29" s="63"/>
      <c r="D29" s="63"/>
      <c r="E29" s="63"/>
      <c r="F29" s="63"/>
      <c r="G29" s="63"/>
      <c r="H29" s="63"/>
      <c r="I29" s="63"/>
      <c r="J29" s="63"/>
      <c r="K29" s="63"/>
      <c r="L29" s="63"/>
      <c r="M29" s="63"/>
      <c r="N29" s="63"/>
      <c r="O29" s="63"/>
      <c r="P29" s="63"/>
      <c r="Q29" s="63"/>
      <c r="R29" s="63"/>
      <c r="S29" s="63"/>
      <c r="T29" s="63"/>
      <c r="U29" s="63"/>
      <c r="V29" s="63"/>
      <c r="W29" s="63"/>
      <c r="X29" s="63"/>
      <c r="Y29" s="63"/>
      <c r="Z29" s="63"/>
      <c r="AA29" s="63"/>
      <c r="AB29" s="63"/>
      <c r="AC29" s="63"/>
      <c r="AD29" s="63"/>
      <c r="AE29" s="63"/>
      <c r="AF29" s="63"/>
      <c r="AG29" s="63"/>
      <c r="AH29" s="63"/>
      <c r="AI29" s="63"/>
      <c r="AJ29" s="63"/>
      <c r="AK29" s="63"/>
      <c r="AL29" s="63"/>
      <c r="AM29" s="63"/>
      <c r="AN29" s="63"/>
      <c r="AO29" s="63"/>
      <c r="AP29" s="63"/>
      <c r="AQ29" s="63"/>
      <c r="AR29" s="63"/>
      <c r="AS29" s="63"/>
      <c r="AT29" s="63"/>
      <c r="AU29" s="63"/>
      <c r="AV29" s="63"/>
      <c r="AW29" s="63"/>
      <c r="AX29" s="63"/>
      <c r="AY29" s="63"/>
      <c r="AZ29" s="63"/>
      <c r="BA29" s="63"/>
      <c r="BB29" s="63"/>
      <c r="BC29" s="63"/>
      <c r="BD29" s="63"/>
      <c r="BE29" s="63"/>
      <c r="BF29" s="63"/>
      <c r="BG29" s="63"/>
      <c r="BH29" s="63"/>
      <c r="BI29" s="63"/>
      <c r="BJ29" s="63"/>
      <c r="BK29" s="63"/>
      <c r="BL29" s="63"/>
      <c r="BM29" s="63"/>
      <c r="BN29" s="63"/>
      <c r="BO29" s="63"/>
      <c r="BP29" s="63"/>
      <c r="BQ29" s="63"/>
      <c r="BR29" s="63"/>
      <c r="BS29" s="63"/>
      <c r="BT29" s="63"/>
      <c r="BU29" s="63"/>
      <c r="BV29" s="63"/>
      <c r="BW29" s="63"/>
      <c r="BX29" s="63"/>
      <c r="BY29" s="63"/>
      <c r="BZ29" s="63"/>
      <c r="CA29" s="63"/>
      <c r="CB29" s="63"/>
      <c r="CC29" s="63"/>
      <c r="CD29" s="63"/>
      <c r="CE29" s="63"/>
      <c r="CF29" s="63"/>
      <c r="CG29" s="63"/>
      <c r="CH29" s="63"/>
      <c r="CI29" s="63"/>
      <c r="CJ29" s="63"/>
      <c r="CK29" s="63"/>
      <c r="CL29" s="63"/>
      <c r="CM29" s="63"/>
      <c r="CN29" s="63"/>
      <c r="CO29" s="63"/>
      <c r="CP29" s="63"/>
      <c r="CQ29" s="63"/>
      <c r="CR29" s="63"/>
      <c r="CS29" s="63"/>
      <c r="CT29" s="63"/>
      <c r="CU29" s="63"/>
      <c r="CV29" s="63"/>
      <c r="CW29" s="63"/>
      <c r="CX29" s="63"/>
      <c r="CY29" s="63"/>
      <c r="CZ29" s="63"/>
      <c r="DA29" s="63"/>
      <c r="DB29" s="63"/>
      <c r="DC29" s="63"/>
      <c r="DD29" s="63"/>
      <c r="DE29" s="63"/>
      <c r="DF29" s="63"/>
      <c r="DG29" s="63"/>
      <c r="DH29" s="63"/>
      <c r="DI29" s="63"/>
      <c r="DJ29" s="63"/>
      <c r="DK29" s="63"/>
      <c r="DL29" s="63"/>
      <c r="DM29" s="63"/>
      <c r="DN29" s="63"/>
      <c r="DO29" s="63"/>
      <c r="DP29" s="63"/>
      <c r="DQ29" s="63"/>
      <c r="DR29" s="63"/>
      <c r="DS29" s="63"/>
      <c r="DT29" s="63"/>
      <c r="DU29" s="63"/>
      <c r="DV29" s="63"/>
    </row>
    <row r="30" spans="1:126" s="26" customFormat="1" ht="15" customHeight="1" x14ac:dyDescent="0.2">
      <c r="A30" s="288" t="s">
        <v>338</v>
      </c>
      <c r="B30" s="96">
        <v>6043.2542994435998</v>
      </c>
      <c r="C30" s="96">
        <v>5964.3297491040003</v>
      </c>
      <c r="D30" s="96">
        <v>6141.1332214959002</v>
      </c>
      <c r="E30" s="96">
        <v>8817.1241610737998</v>
      </c>
      <c r="F30" s="96">
        <v>9284.0137788868997</v>
      </c>
      <c r="G30" s="96">
        <v>9485.7487669220009</v>
      </c>
      <c r="H30" s="96">
        <v>9916.1990195584003</v>
      </c>
      <c r="I30" s="96">
        <v>10691.4954365757</v>
      </c>
      <c r="J30" s="96">
        <v>11755.723091976401</v>
      </c>
      <c r="K30" s="96">
        <v>12412.962366101199</v>
      </c>
      <c r="L30" s="96">
        <v>13188.052962381</v>
      </c>
      <c r="M30" s="96">
        <v>16284.555090407001</v>
      </c>
      <c r="N30" s="96">
        <v>17098.4794174081</v>
      </c>
      <c r="O30" s="96">
        <v>17127.2690545605</v>
      </c>
      <c r="P30" s="96">
        <v>16843.339035104698</v>
      </c>
      <c r="Q30" s="96">
        <v>17759.538912787699</v>
      </c>
      <c r="R30" s="96">
        <v>18843.546602856</v>
      </c>
      <c r="S30" s="96">
        <v>20205.9209840929</v>
      </c>
      <c r="T30" s="96">
        <v>20557.8738997246</v>
      </c>
      <c r="U30" s="96">
        <v>23041.211752707499</v>
      </c>
      <c r="V30" s="96">
        <v>25477.7664227922</v>
      </c>
      <c r="W30" s="96">
        <v>24843.9693218516</v>
      </c>
      <c r="X30" s="96">
        <v>24543.034312796299</v>
      </c>
      <c r="Y30" s="96">
        <v>24578.182229938098</v>
      </c>
      <c r="Z30" s="96">
        <v>24957.157105361901</v>
      </c>
      <c r="AA30" s="96">
        <v>27338.640748799298</v>
      </c>
      <c r="AB30" s="96">
        <v>25792.2917555772</v>
      </c>
      <c r="AC30" s="96">
        <v>31045.1431007188</v>
      </c>
      <c r="AD30" s="96">
        <v>31487.629979466201</v>
      </c>
      <c r="AE30" s="96">
        <v>31642.2450647808</v>
      </c>
      <c r="AF30" s="96">
        <v>32442.092650443901</v>
      </c>
      <c r="AG30" s="96">
        <v>34574.667528612597</v>
      </c>
      <c r="AH30" s="96">
        <v>33296.936071949604</v>
      </c>
      <c r="AI30" s="96">
        <v>32061.855050694601</v>
      </c>
      <c r="AJ30" s="96">
        <v>34324.829739601802</v>
      </c>
      <c r="AK30" s="96">
        <v>38328.6549975214</v>
      </c>
      <c r="AL30" s="96">
        <v>41495.848063634803</v>
      </c>
      <c r="AM30" s="96">
        <v>41299.628006160397</v>
      </c>
      <c r="AN30" s="96">
        <v>43254.086308800899</v>
      </c>
      <c r="AO30" s="96">
        <v>45134.352051397</v>
      </c>
      <c r="AP30" s="96">
        <v>46548.872077028398</v>
      </c>
      <c r="AQ30" s="96">
        <v>48585.1896021988</v>
      </c>
      <c r="AR30" s="96">
        <v>49780.677110461103</v>
      </c>
      <c r="AS30" s="96">
        <v>51643.794959049599</v>
      </c>
      <c r="AT30" s="96">
        <v>53214.466747006198</v>
      </c>
      <c r="AU30" s="96">
        <v>51184.784875678299</v>
      </c>
      <c r="AV30" s="96">
        <v>54215.9830158322</v>
      </c>
      <c r="AW30" s="96">
        <v>60875.904855332497</v>
      </c>
      <c r="AX30" s="96">
        <v>61986.948291167602</v>
      </c>
      <c r="AY30" s="96">
        <v>62387.039528263398</v>
      </c>
      <c r="AZ30" s="96">
        <v>63637.839946562199</v>
      </c>
      <c r="BA30" s="96">
        <v>65044.225952239503</v>
      </c>
      <c r="BB30" s="96">
        <v>62028.129209024599</v>
      </c>
      <c r="BC30" s="96">
        <v>67051.018608249098</v>
      </c>
      <c r="BD30" s="96">
        <v>66224.780245826696</v>
      </c>
      <c r="BE30" s="96">
        <v>62843.529431196002</v>
      </c>
      <c r="BF30" s="96">
        <v>56340.942285820398</v>
      </c>
      <c r="BG30" s="96">
        <v>61852.027818147901</v>
      </c>
      <c r="BH30" s="96">
        <v>62627.5322952243</v>
      </c>
      <c r="BI30" s="96">
        <v>69583.431810357695</v>
      </c>
      <c r="BJ30" s="96">
        <v>71821.435821695995</v>
      </c>
      <c r="BK30" s="96">
        <v>66143.882550891998</v>
      </c>
      <c r="BL30" s="96">
        <v>68018.391702530105</v>
      </c>
      <c r="BM30" s="96">
        <v>68656.3257722821</v>
      </c>
      <c r="BN30" s="96">
        <v>71445.016425577604</v>
      </c>
      <c r="BO30" s="96">
        <v>69923.957718650694</v>
      </c>
      <c r="BP30" s="96">
        <v>64196.657268215698</v>
      </c>
      <c r="BQ30" s="96">
        <v>68116.914970869402</v>
      </c>
      <c r="BR30" s="96">
        <v>74462.535476959907</v>
      </c>
      <c r="BS30" s="96">
        <v>76309.013550698597</v>
      </c>
      <c r="BT30" s="96">
        <v>78381.892042511099</v>
      </c>
      <c r="BU30" s="96">
        <v>79881.625064401698</v>
      </c>
      <c r="BV30" s="96">
        <v>78195.415967975103</v>
      </c>
      <c r="BW30" s="96">
        <v>78854.646592186793</v>
      </c>
      <c r="BX30" s="96">
        <v>75943.438850391307</v>
      </c>
      <c r="BY30" s="96">
        <v>79406.748854062695</v>
      </c>
      <c r="BZ30" s="96">
        <v>80511.677562186596</v>
      </c>
      <c r="CA30" s="96">
        <v>78822.887767340595</v>
      </c>
      <c r="CB30" s="96">
        <v>79876.411206369405</v>
      </c>
      <c r="CC30" s="96">
        <v>81841.532631693597</v>
      </c>
      <c r="CD30" s="96">
        <v>88831.815897713604</v>
      </c>
      <c r="CE30" s="96">
        <v>87568.164431752099</v>
      </c>
      <c r="CF30" s="96">
        <v>91010.105338981099</v>
      </c>
      <c r="CG30" s="96">
        <v>77797.165750090498</v>
      </c>
      <c r="CH30" s="96">
        <v>69531.108010756696</v>
      </c>
      <c r="CI30" s="96">
        <v>68766.489395123397</v>
      </c>
      <c r="CJ30" s="96">
        <v>73511.0508589971</v>
      </c>
      <c r="CK30" s="96">
        <v>76331.247306844904</v>
      </c>
      <c r="CL30" s="96">
        <v>78616.815055080398</v>
      </c>
      <c r="CM30" s="96">
        <v>78148.132255285993</v>
      </c>
      <c r="CN30" s="96">
        <v>77298.769131229303</v>
      </c>
      <c r="CO30" s="96">
        <v>75294.830607655793</v>
      </c>
      <c r="CP30" s="96">
        <v>73695.156785442596</v>
      </c>
      <c r="CQ30" s="96">
        <v>71183.839109331602</v>
      </c>
      <c r="CR30" s="96">
        <v>74331.164172803605</v>
      </c>
      <c r="CS30" s="96">
        <v>77430.802980486493</v>
      </c>
      <c r="CT30" s="96">
        <v>78862.001707787</v>
      </c>
      <c r="CU30" s="96">
        <v>77487.763320322803</v>
      </c>
      <c r="CV30" s="96">
        <v>77086.763232883604</v>
      </c>
      <c r="CW30" s="96">
        <v>80956.567674251302</v>
      </c>
      <c r="CX30" s="96">
        <v>76773.042672637996</v>
      </c>
      <c r="CY30" s="96">
        <v>78450.420813147604</v>
      </c>
      <c r="CZ30" s="96">
        <v>77521.342065879697</v>
      </c>
      <c r="DA30" s="96">
        <v>80567.193998310293</v>
      </c>
      <c r="DB30" s="96">
        <v>82288.383142534105</v>
      </c>
      <c r="DC30" s="96">
        <v>85250.878006322906</v>
      </c>
      <c r="DD30" s="96">
        <v>87441.364868174205</v>
      </c>
      <c r="DE30" s="96">
        <v>90554.862483123405</v>
      </c>
      <c r="DF30" s="96">
        <v>92969.261226742296</v>
      </c>
      <c r="DG30" s="96">
        <v>91547.647459666696</v>
      </c>
      <c r="DH30" s="96">
        <v>92703.618902789298</v>
      </c>
      <c r="DI30" s="96">
        <v>97403.742262241096</v>
      </c>
      <c r="DJ30" s="96">
        <v>101080.31940481</v>
      </c>
      <c r="DK30" s="96">
        <v>102912.45220458999</v>
      </c>
      <c r="DL30" s="96">
        <v>101469.266713071</v>
      </c>
      <c r="DM30" s="96">
        <v>106043.67414798299</v>
      </c>
      <c r="DN30" s="96">
        <v>107596.950698742</v>
      </c>
      <c r="DO30" s="96">
        <v>107507.120366485</v>
      </c>
      <c r="DP30" s="96">
        <v>108183.69457837399</v>
      </c>
      <c r="DQ30" s="96">
        <v>109369.73140013601</v>
      </c>
      <c r="DR30" s="96">
        <v>112310.55736510101</v>
      </c>
      <c r="DS30" s="96">
        <v>110224.660546019</v>
      </c>
      <c r="DT30" s="96">
        <v>115012.807292242</v>
      </c>
      <c r="DU30" s="96">
        <v>117408.95841382899</v>
      </c>
      <c r="DV30" s="96">
        <v>117544.945656839</v>
      </c>
    </row>
    <row r="31" spans="1:126" s="26" customFormat="1" ht="15" customHeight="1" x14ac:dyDescent="0.2">
      <c r="A31" s="20" t="s">
        <v>325</v>
      </c>
      <c r="B31" s="60">
        <v>5499.3993424379996</v>
      </c>
      <c r="C31" s="60">
        <v>5210.5418160095996</v>
      </c>
      <c r="D31" s="60">
        <v>5332.7673974663003</v>
      </c>
      <c r="E31" s="60">
        <v>8009.6717002237001</v>
      </c>
      <c r="F31" s="60">
        <v>8374.8209829662992</v>
      </c>
      <c r="G31" s="60">
        <v>8380.8830937138991</v>
      </c>
      <c r="H31" s="60">
        <v>8761.0896042857003</v>
      </c>
      <c r="I31" s="60">
        <v>9188.7490848748002</v>
      </c>
      <c r="J31" s="60">
        <v>10061.7093933464</v>
      </c>
      <c r="K31" s="60">
        <v>10370.983979524201</v>
      </c>
      <c r="L31" s="60">
        <v>11157.978556243601</v>
      </c>
      <c r="M31" s="60">
        <v>14261.6308898192</v>
      </c>
      <c r="N31" s="60">
        <v>14803.876678876701</v>
      </c>
      <c r="O31" s="60">
        <v>14351.081216159901</v>
      </c>
      <c r="P31" s="60">
        <v>14209.925358628499</v>
      </c>
      <c r="Q31" s="60">
        <v>15306.301134141</v>
      </c>
      <c r="R31" s="60">
        <v>16150.269104032601</v>
      </c>
      <c r="S31" s="60">
        <v>16913.5669351285</v>
      </c>
      <c r="T31" s="60">
        <v>17306.371708868101</v>
      </c>
      <c r="U31" s="60">
        <v>19737.656519693399</v>
      </c>
      <c r="V31" s="60">
        <v>22137.519838965702</v>
      </c>
      <c r="W31" s="60">
        <v>21047.2462709518</v>
      </c>
      <c r="X31" s="60">
        <v>20864.1141232228</v>
      </c>
      <c r="Y31" s="60">
        <v>21048.435494828202</v>
      </c>
      <c r="Z31" s="60">
        <v>20947.815898012799</v>
      </c>
      <c r="AA31" s="60">
        <v>22452.521039451502</v>
      </c>
      <c r="AB31" s="60">
        <v>20986.201357905</v>
      </c>
      <c r="AC31" s="60">
        <v>25543.271221532101</v>
      </c>
      <c r="AD31" s="60">
        <v>26816.092402464001</v>
      </c>
      <c r="AE31" s="60">
        <v>26202.256508766899</v>
      </c>
      <c r="AF31" s="60">
        <v>27565.328839197598</v>
      </c>
      <c r="AG31" s="60">
        <v>29757.8294616352</v>
      </c>
      <c r="AH31" s="60">
        <v>29003.283908604801</v>
      </c>
      <c r="AI31" s="60">
        <v>27450.886594066898</v>
      </c>
      <c r="AJ31" s="60">
        <v>30993.967244020299</v>
      </c>
      <c r="AK31" s="60">
        <v>33238.865118407601</v>
      </c>
      <c r="AL31" s="60">
        <v>36258.104210188001</v>
      </c>
      <c r="AM31" s="60">
        <v>35560.972238676302</v>
      </c>
      <c r="AN31" s="60">
        <v>38228.628046311998</v>
      </c>
      <c r="AO31" s="60">
        <v>40425.887041028102</v>
      </c>
      <c r="AP31" s="60">
        <v>41619.899668257996</v>
      </c>
      <c r="AQ31" s="60">
        <v>41756.256468305299</v>
      </c>
      <c r="AR31" s="60">
        <v>43687.255499018298</v>
      </c>
      <c r="AS31" s="60">
        <v>46670.176077238903</v>
      </c>
      <c r="AT31" s="60">
        <v>47896.806884085403</v>
      </c>
      <c r="AU31" s="60">
        <v>44202.5066505871</v>
      </c>
      <c r="AV31" s="60">
        <v>47810.683023145299</v>
      </c>
      <c r="AW31" s="60">
        <v>54044.099881095703</v>
      </c>
      <c r="AX31" s="60">
        <v>55409.246257515297</v>
      </c>
      <c r="AY31" s="60">
        <v>54225.379015860199</v>
      </c>
      <c r="AZ31" s="60">
        <v>56554.082788323401</v>
      </c>
      <c r="BA31" s="60">
        <v>58456.623643181003</v>
      </c>
      <c r="BB31" s="60">
        <v>56833.672697430702</v>
      </c>
      <c r="BC31" s="60">
        <v>60084.619372213099</v>
      </c>
      <c r="BD31" s="60">
        <v>59676.975095206202</v>
      </c>
      <c r="BE31" s="60">
        <v>57015.710597224097</v>
      </c>
      <c r="BF31" s="60">
        <v>50315.309200051401</v>
      </c>
      <c r="BG31" s="60">
        <v>54659.928735669302</v>
      </c>
      <c r="BH31" s="60">
        <v>56600.482812513503</v>
      </c>
      <c r="BI31" s="60">
        <v>59484.562825061403</v>
      </c>
      <c r="BJ31" s="60">
        <v>61364.959906341101</v>
      </c>
      <c r="BK31" s="60">
        <v>56192.711223148603</v>
      </c>
      <c r="BL31" s="60">
        <v>59199.025237757502</v>
      </c>
      <c r="BM31" s="60">
        <v>59704.3944279153</v>
      </c>
      <c r="BN31" s="60">
        <v>62484.716801818999</v>
      </c>
      <c r="BO31" s="60">
        <v>59415.221890395398</v>
      </c>
      <c r="BP31" s="60">
        <v>54799.330019154899</v>
      </c>
      <c r="BQ31" s="60">
        <v>59633.098731009202</v>
      </c>
      <c r="BR31" s="60">
        <v>62507.650902797803</v>
      </c>
      <c r="BS31" s="60">
        <v>62439.975827078699</v>
      </c>
      <c r="BT31" s="60">
        <v>63731.408945273201</v>
      </c>
      <c r="BU31" s="60">
        <v>64866.917580993599</v>
      </c>
      <c r="BV31" s="60">
        <v>64607.630845388499</v>
      </c>
      <c r="BW31" s="60">
        <v>64922.022281625199</v>
      </c>
      <c r="BX31" s="60">
        <v>64729.658246422099</v>
      </c>
      <c r="BY31" s="60">
        <v>67559.659563786394</v>
      </c>
      <c r="BZ31" s="60">
        <v>68072.837400011995</v>
      </c>
      <c r="CA31" s="60">
        <v>65574.545625604704</v>
      </c>
      <c r="CB31" s="60">
        <v>67576.994930383298</v>
      </c>
      <c r="CC31" s="60">
        <v>68565.965122061403</v>
      </c>
      <c r="CD31" s="60">
        <v>74917.959054701103</v>
      </c>
      <c r="CE31" s="60">
        <v>72951.538550182493</v>
      </c>
      <c r="CF31" s="60">
        <v>76762.353536440598</v>
      </c>
      <c r="CG31" s="60">
        <v>81031.538542225593</v>
      </c>
      <c r="CH31" s="60">
        <v>73241.348802025997</v>
      </c>
      <c r="CI31" s="60">
        <v>71864.361771802403</v>
      </c>
      <c r="CJ31" s="60">
        <v>76804.614781854398</v>
      </c>
      <c r="CK31" s="60">
        <v>70262.912717045299</v>
      </c>
      <c r="CL31" s="60">
        <v>71387.776808503404</v>
      </c>
      <c r="CM31" s="60">
        <v>70450.698059277696</v>
      </c>
      <c r="CN31" s="60">
        <v>71908.279625273106</v>
      </c>
      <c r="CO31" s="60">
        <v>73406.670140552204</v>
      </c>
      <c r="CP31" s="60">
        <v>72590.967400656096</v>
      </c>
      <c r="CQ31" s="60">
        <v>69709.088097679502</v>
      </c>
      <c r="CR31" s="60">
        <v>73007.779457019904</v>
      </c>
      <c r="CS31" s="60">
        <v>76486.386853579097</v>
      </c>
      <c r="CT31" s="60">
        <v>78332.487525650606</v>
      </c>
      <c r="CU31" s="60">
        <v>75926.879709220899</v>
      </c>
      <c r="CV31" s="60">
        <v>77436.494844548899</v>
      </c>
      <c r="CW31" s="60">
        <v>81614.611061538701</v>
      </c>
      <c r="CX31" s="60">
        <v>75684.2696710202</v>
      </c>
      <c r="CY31" s="60">
        <v>75096.3724785636</v>
      </c>
      <c r="CZ31" s="60">
        <v>75072.781522375095</v>
      </c>
      <c r="DA31" s="60">
        <v>77346.653407611098</v>
      </c>
      <c r="DB31" s="60">
        <v>73885.098136045301</v>
      </c>
      <c r="DC31" s="60">
        <v>75828.900504265504</v>
      </c>
      <c r="DD31" s="60">
        <v>76836.047773166196</v>
      </c>
      <c r="DE31" s="60">
        <v>80239.7924890141</v>
      </c>
      <c r="DF31" s="60">
        <v>81553.893998041298</v>
      </c>
      <c r="DG31" s="60">
        <v>78025.356712951107</v>
      </c>
      <c r="DH31" s="60">
        <v>78469.692163097003</v>
      </c>
      <c r="DI31" s="60">
        <v>84651.420398633505</v>
      </c>
      <c r="DJ31" s="60">
        <v>87884.897074737804</v>
      </c>
      <c r="DK31" s="60">
        <v>87627.075867219304</v>
      </c>
      <c r="DL31" s="60">
        <v>88083.829141266295</v>
      </c>
      <c r="DM31" s="60">
        <v>93497.297605941203</v>
      </c>
      <c r="DN31" s="60">
        <v>93862.755825468601</v>
      </c>
      <c r="DO31" s="60">
        <v>90395.016773186493</v>
      </c>
      <c r="DP31" s="60">
        <v>91349.656253404493</v>
      </c>
      <c r="DQ31" s="60">
        <v>92942.993190843597</v>
      </c>
      <c r="DR31" s="60">
        <v>96272.227251499193</v>
      </c>
      <c r="DS31" s="60">
        <v>92435.179716482395</v>
      </c>
      <c r="DT31" s="60">
        <v>96399.352874567194</v>
      </c>
      <c r="DU31" s="60">
        <v>101201.200736912</v>
      </c>
      <c r="DV31" s="60">
        <v>103110.206963602</v>
      </c>
    </row>
    <row r="32" spans="1:126" s="26" customFormat="1" ht="15" customHeight="1" x14ac:dyDescent="0.2">
      <c r="A32" s="20" t="s">
        <v>339</v>
      </c>
      <c r="B32" s="60">
        <v>543.8549570056</v>
      </c>
      <c r="C32" s="60">
        <v>753.78793309440005</v>
      </c>
      <c r="D32" s="60">
        <v>808.36582402960005</v>
      </c>
      <c r="E32" s="60">
        <v>807.45246085010001</v>
      </c>
      <c r="F32" s="60">
        <v>909.19279592060002</v>
      </c>
      <c r="G32" s="60">
        <v>1104.8656732080999</v>
      </c>
      <c r="H32" s="60">
        <v>1155.1094152727001</v>
      </c>
      <c r="I32" s="60">
        <v>1502.7463517009</v>
      </c>
      <c r="J32" s="60">
        <v>1694.0136986299999</v>
      </c>
      <c r="K32" s="60">
        <v>2041.978386577</v>
      </c>
      <c r="L32" s="60">
        <v>2030.0744061374</v>
      </c>
      <c r="M32" s="60">
        <v>2022.9242005878</v>
      </c>
      <c r="N32" s="60">
        <v>2294.6027385314001</v>
      </c>
      <c r="O32" s="60">
        <v>2776.1878384006</v>
      </c>
      <c r="P32" s="60">
        <v>2633.4136764762002</v>
      </c>
      <c r="Q32" s="60">
        <v>2453.2377786467</v>
      </c>
      <c r="R32" s="60">
        <v>2693.2774988234</v>
      </c>
      <c r="S32" s="60">
        <v>3292.3540489644001</v>
      </c>
      <c r="T32" s="60">
        <v>3251.5021908565</v>
      </c>
      <c r="U32" s="60">
        <v>3303.5552330140999</v>
      </c>
      <c r="V32" s="60">
        <v>3340.2465838265002</v>
      </c>
      <c r="W32" s="60">
        <v>3796.7230508998</v>
      </c>
      <c r="X32" s="60">
        <v>3678.9201895735</v>
      </c>
      <c r="Y32" s="60">
        <v>3529.7467351098999</v>
      </c>
      <c r="Z32" s="60">
        <v>4009.3412073490999</v>
      </c>
      <c r="AA32" s="60">
        <v>4886.1197093478004</v>
      </c>
      <c r="AB32" s="60">
        <v>4806.0903976722002</v>
      </c>
      <c r="AC32" s="60">
        <v>5501.8718791867004</v>
      </c>
      <c r="AD32" s="60">
        <v>4671.5375770022001</v>
      </c>
      <c r="AE32" s="60">
        <v>5439.9885560139001</v>
      </c>
      <c r="AF32" s="60">
        <v>4876.7638112463001</v>
      </c>
      <c r="AG32" s="60">
        <v>4816.8380669773996</v>
      </c>
      <c r="AH32" s="60">
        <v>4293.6521633448001</v>
      </c>
      <c r="AI32" s="60">
        <v>4610.9684566277001</v>
      </c>
      <c r="AJ32" s="60">
        <v>3330.8624955814998</v>
      </c>
      <c r="AK32" s="60">
        <v>5089.7898791138005</v>
      </c>
      <c r="AL32" s="60">
        <v>5237.7438534468001</v>
      </c>
      <c r="AM32" s="60">
        <v>5738.6557674840997</v>
      </c>
      <c r="AN32" s="60">
        <v>5025.4582624888999</v>
      </c>
      <c r="AO32" s="60">
        <v>4708.4650103689</v>
      </c>
      <c r="AP32" s="60">
        <v>4928.9724087703999</v>
      </c>
      <c r="AQ32" s="60">
        <v>6828.9331338934999</v>
      </c>
      <c r="AR32" s="60">
        <v>6093.4216114428</v>
      </c>
      <c r="AS32" s="60">
        <v>4973.6188818107003</v>
      </c>
      <c r="AT32" s="60">
        <v>5317.6598629208002</v>
      </c>
      <c r="AU32" s="60">
        <v>6982.2782250911996</v>
      </c>
      <c r="AV32" s="60">
        <v>6405.2999926868997</v>
      </c>
      <c r="AW32" s="60">
        <v>6831.8049742368003</v>
      </c>
      <c r="AX32" s="60">
        <v>6577.7020336523001</v>
      </c>
      <c r="AY32" s="60">
        <v>8161.6605124032003</v>
      </c>
      <c r="AZ32" s="60">
        <v>7083.7571582388</v>
      </c>
      <c r="BA32" s="60">
        <v>6587.6023090585004</v>
      </c>
      <c r="BB32" s="60">
        <v>5194.4565115939004</v>
      </c>
      <c r="BC32" s="60">
        <v>6966.3992360359998</v>
      </c>
      <c r="BD32" s="60">
        <v>6547.8051506205002</v>
      </c>
      <c r="BE32" s="60">
        <v>5827.8188339718999</v>
      </c>
      <c r="BF32" s="60">
        <v>6025.633085769</v>
      </c>
      <c r="BG32" s="60">
        <v>7192.0990824786004</v>
      </c>
      <c r="BH32" s="60">
        <v>6027.0494827107996</v>
      </c>
      <c r="BI32" s="60">
        <v>10098.8689852963</v>
      </c>
      <c r="BJ32" s="60">
        <v>10456.4759153549</v>
      </c>
      <c r="BK32" s="60">
        <v>9951.1713277433992</v>
      </c>
      <c r="BL32" s="60">
        <v>8819.3664647726</v>
      </c>
      <c r="BM32" s="60">
        <v>8951.9313443667997</v>
      </c>
      <c r="BN32" s="60">
        <v>8960.2996237585994</v>
      </c>
      <c r="BO32" s="60">
        <v>10508.7358282553</v>
      </c>
      <c r="BP32" s="60">
        <v>9397.3272490607997</v>
      </c>
      <c r="BQ32" s="60">
        <v>8483.8162398601999</v>
      </c>
      <c r="BR32" s="60">
        <v>11954.884574162101</v>
      </c>
      <c r="BS32" s="60">
        <v>13869.0377236199</v>
      </c>
      <c r="BT32" s="60">
        <v>14650.4830972379</v>
      </c>
      <c r="BU32" s="60">
        <v>15014.7074834081</v>
      </c>
      <c r="BV32" s="60">
        <v>13587.7851225866</v>
      </c>
      <c r="BW32" s="60">
        <v>13932.624310561599</v>
      </c>
      <c r="BX32" s="60">
        <v>11213.7806039692</v>
      </c>
      <c r="BY32" s="60">
        <v>11847.089290276301</v>
      </c>
      <c r="BZ32" s="60">
        <v>12438.8401621746</v>
      </c>
      <c r="CA32" s="60">
        <v>13248.3421417359</v>
      </c>
      <c r="CB32" s="60">
        <v>12299.416275986099</v>
      </c>
      <c r="CC32" s="60">
        <v>13275.567509632199</v>
      </c>
      <c r="CD32" s="60">
        <v>13913.8568430125</v>
      </c>
      <c r="CE32" s="60">
        <v>14616.6258815696</v>
      </c>
      <c r="CF32" s="60">
        <v>14247.751802540501</v>
      </c>
      <c r="CG32" s="60">
        <v>-3234.3727921351001</v>
      </c>
      <c r="CH32" s="60">
        <v>-3710.2407912693002</v>
      </c>
      <c r="CI32" s="60">
        <v>-3097.8723766789999</v>
      </c>
      <c r="CJ32" s="60">
        <v>-3293.5639228573</v>
      </c>
      <c r="CK32" s="60">
        <v>6068.3345897995996</v>
      </c>
      <c r="CL32" s="60">
        <v>7229.0382465769999</v>
      </c>
      <c r="CM32" s="60">
        <v>7697.4341960083002</v>
      </c>
      <c r="CN32" s="60">
        <v>5390.4895059562004</v>
      </c>
      <c r="CO32" s="60">
        <v>1888.1604671036</v>
      </c>
      <c r="CP32" s="60">
        <v>1104.1893847865001</v>
      </c>
      <c r="CQ32" s="60">
        <v>1474.7510116521</v>
      </c>
      <c r="CR32" s="60">
        <v>1323.3847157836999</v>
      </c>
      <c r="CS32" s="60">
        <v>944.41612690739998</v>
      </c>
      <c r="CT32" s="60">
        <v>529.5141821364</v>
      </c>
      <c r="CU32" s="60">
        <v>1560.8836111019</v>
      </c>
      <c r="CV32" s="60">
        <v>-349.73161166530002</v>
      </c>
      <c r="CW32" s="60">
        <v>-658.04338728740004</v>
      </c>
      <c r="CX32" s="60">
        <v>1088.7730016178</v>
      </c>
      <c r="CY32" s="60">
        <v>3354.0483345839998</v>
      </c>
      <c r="CZ32" s="60">
        <v>2448.5605435046</v>
      </c>
      <c r="DA32" s="60">
        <v>3220.5405906992</v>
      </c>
      <c r="DB32" s="60">
        <v>8403.2850064888007</v>
      </c>
      <c r="DC32" s="60">
        <v>9421.9775020573998</v>
      </c>
      <c r="DD32" s="60">
        <v>10605.317095008</v>
      </c>
      <c r="DE32" s="60">
        <v>10315.069994109301</v>
      </c>
      <c r="DF32" s="60">
        <v>11415.367228700999</v>
      </c>
      <c r="DG32" s="60">
        <v>13522.2907467156</v>
      </c>
      <c r="DH32" s="60">
        <v>14233.926739692301</v>
      </c>
      <c r="DI32" s="60">
        <v>12752.3218636076</v>
      </c>
      <c r="DJ32" s="60">
        <v>13195.422330072501</v>
      </c>
      <c r="DK32" s="60">
        <v>15285.376337370601</v>
      </c>
      <c r="DL32" s="60">
        <v>13385.437571804599</v>
      </c>
      <c r="DM32" s="60">
        <v>12546.3765420415</v>
      </c>
      <c r="DN32" s="60">
        <v>13734.1948732737</v>
      </c>
      <c r="DO32" s="60">
        <v>17112.103593298601</v>
      </c>
      <c r="DP32" s="60">
        <v>16834.038324969799</v>
      </c>
      <c r="DQ32" s="60">
        <v>16426.7382092923</v>
      </c>
      <c r="DR32" s="60">
        <v>16038.3301136018</v>
      </c>
      <c r="DS32" s="60">
        <v>17789.480829536202</v>
      </c>
      <c r="DT32" s="60">
        <v>18613.454417675101</v>
      </c>
      <c r="DU32" s="60">
        <v>16207.757676917099</v>
      </c>
      <c r="DV32" s="60">
        <v>14434.738693236901</v>
      </c>
    </row>
    <row r="33" spans="1:126" ht="15" customHeight="1" x14ac:dyDescent="0.2">
      <c r="A33" s="111" t="s">
        <v>287</v>
      </c>
      <c r="B33" s="63">
        <v>0</v>
      </c>
      <c r="C33" s="63">
        <v>0</v>
      </c>
      <c r="D33" s="63">
        <v>0</v>
      </c>
      <c r="E33" s="63">
        <v>0</v>
      </c>
      <c r="F33" s="63">
        <v>0</v>
      </c>
      <c r="G33" s="63">
        <v>0</v>
      </c>
      <c r="H33" s="63">
        <v>0</v>
      </c>
      <c r="I33" s="63">
        <v>0</v>
      </c>
      <c r="J33" s="63">
        <v>0</v>
      </c>
      <c r="K33" s="63">
        <v>0</v>
      </c>
      <c r="L33" s="63">
        <v>0</v>
      </c>
      <c r="M33" s="63">
        <v>0</v>
      </c>
      <c r="N33" s="63">
        <v>0</v>
      </c>
      <c r="O33" s="63">
        <v>0</v>
      </c>
      <c r="P33" s="63">
        <v>0</v>
      </c>
      <c r="Q33" s="63">
        <v>0</v>
      </c>
      <c r="R33" s="63">
        <v>0</v>
      </c>
      <c r="S33" s="63">
        <v>0</v>
      </c>
      <c r="T33" s="63">
        <v>0</v>
      </c>
      <c r="U33" s="63">
        <v>0</v>
      </c>
      <c r="V33" s="63">
        <v>0</v>
      </c>
      <c r="W33" s="63">
        <v>0</v>
      </c>
      <c r="X33" s="63">
        <v>0</v>
      </c>
      <c r="Y33" s="63">
        <v>0</v>
      </c>
      <c r="Z33" s="63">
        <v>0</v>
      </c>
      <c r="AA33" s="63">
        <v>0</v>
      </c>
      <c r="AB33" s="63">
        <v>0</v>
      </c>
      <c r="AC33" s="63">
        <v>0</v>
      </c>
      <c r="AD33" s="63">
        <v>0</v>
      </c>
      <c r="AE33" s="63">
        <v>0</v>
      </c>
      <c r="AF33" s="63">
        <v>0</v>
      </c>
      <c r="AG33" s="63">
        <v>0</v>
      </c>
      <c r="AH33" s="63">
        <v>0</v>
      </c>
      <c r="AI33" s="63">
        <v>0</v>
      </c>
      <c r="AJ33" s="63">
        <v>0</v>
      </c>
      <c r="AK33" s="63">
        <v>0</v>
      </c>
      <c r="AL33" s="63">
        <v>0</v>
      </c>
      <c r="AM33" s="63">
        <v>0</v>
      </c>
      <c r="AN33" s="63">
        <v>746.76341996600001</v>
      </c>
      <c r="AO33" s="63">
        <v>216.83446509180001</v>
      </c>
      <c r="AP33" s="63">
        <v>356.92531758220002</v>
      </c>
      <c r="AQ33" s="63">
        <v>1095.5259540750001</v>
      </c>
      <c r="AR33" s="63">
        <v>641.30093353100006</v>
      </c>
      <c r="AS33" s="63">
        <v>62.753927115800003</v>
      </c>
      <c r="AT33" s="63">
        <v>446.73457859460001</v>
      </c>
      <c r="AU33" s="63">
        <v>2270.3050402581998</v>
      </c>
      <c r="AV33" s="63">
        <v>1082.9726681049001</v>
      </c>
      <c r="AW33" s="63">
        <v>337.37374157739998</v>
      </c>
      <c r="AX33" s="63">
        <v>564.72337892899998</v>
      </c>
      <c r="AY33" s="63">
        <v>1515.3811305408999</v>
      </c>
      <c r="AZ33" s="63">
        <v>388.32247966189999</v>
      </c>
      <c r="BA33" s="63">
        <v>306.22950463799998</v>
      </c>
      <c r="BB33" s="63">
        <v>463.69857265899998</v>
      </c>
      <c r="BC33" s="63">
        <v>957.86897049200002</v>
      </c>
      <c r="BD33" s="63">
        <v>285.60142088880002</v>
      </c>
      <c r="BE33" s="63">
        <v>-539.50448403569999</v>
      </c>
      <c r="BF33" s="63">
        <v>296.86316577069999</v>
      </c>
      <c r="BG33" s="63">
        <v>762.06295976269996</v>
      </c>
      <c r="BH33" s="63">
        <v>360.69293737139998</v>
      </c>
      <c r="BI33" s="63">
        <v>38.945299048400003</v>
      </c>
      <c r="BJ33" s="63">
        <v>426.70494410269998</v>
      </c>
      <c r="BK33" s="63">
        <v>601.80530072680006</v>
      </c>
      <c r="BL33" s="63">
        <v>291.75811928709999</v>
      </c>
      <c r="BM33" s="63">
        <v>148.34239702190001</v>
      </c>
      <c r="BN33" s="63">
        <v>300.59027599439997</v>
      </c>
      <c r="BO33" s="63">
        <v>749.45034461390003</v>
      </c>
      <c r="BP33" s="63">
        <v>327.05092561110001</v>
      </c>
      <c r="BQ33" s="63">
        <v>45.412114948700001</v>
      </c>
      <c r="BR33" s="63">
        <v>458.82604252239997</v>
      </c>
      <c r="BS33" s="63">
        <v>799.88739708030005</v>
      </c>
      <c r="BT33" s="63">
        <v>425.66701304750001</v>
      </c>
      <c r="BU33" s="63">
        <v>-58.6829997444</v>
      </c>
      <c r="BV33" s="63">
        <v>-155.10426189219999</v>
      </c>
      <c r="BW33" s="63">
        <v>126.2621710807</v>
      </c>
      <c r="BX33" s="63">
        <v>-213.37870255070001</v>
      </c>
      <c r="BY33" s="63">
        <v>-1121.4391194757</v>
      </c>
      <c r="BZ33" s="63">
        <v>-754.54205510199995</v>
      </c>
      <c r="CA33" s="63">
        <v>669.80015129080004</v>
      </c>
      <c r="CB33" s="63">
        <v>207.69860812920001</v>
      </c>
      <c r="CC33" s="63">
        <v>-947.34604625259999</v>
      </c>
      <c r="CD33" s="63">
        <v>-594.76024656950005</v>
      </c>
      <c r="CE33" s="63">
        <v>1070.3619198747999</v>
      </c>
      <c r="CF33" s="63">
        <v>722.91931422130006</v>
      </c>
      <c r="CG33" s="63">
        <v>-3.5538659053999999</v>
      </c>
      <c r="CH33" s="63">
        <v>551.34529492959996</v>
      </c>
      <c r="CI33" s="63">
        <v>981.86882057620005</v>
      </c>
      <c r="CJ33" s="63">
        <v>613.58195127910005</v>
      </c>
      <c r="CK33" s="63">
        <v>-66.501341179999997</v>
      </c>
      <c r="CL33" s="63">
        <v>458.76733196240002</v>
      </c>
      <c r="CM33" s="63">
        <v>1154.4548675584001</v>
      </c>
      <c r="CN33" s="63">
        <v>392.09003616529998</v>
      </c>
      <c r="CO33" s="63">
        <v>-8.8769690587000003</v>
      </c>
      <c r="CP33" s="63">
        <v>368.77419167559998</v>
      </c>
      <c r="CQ33" s="63">
        <v>973.07254002189995</v>
      </c>
      <c r="CR33" s="63">
        <v>651.22449779169995</v>
      </c>
      <c r="CS33" s="63">
        <v>313.57175464350001</v>
      </c>
      <c r="CT33" s="63">
        <v>569.21495519929999</v>
      </c>
      <c r="CU33" s="63">
        <v>1111.0409507592999</v>
      </c>
      <c r="CV33" s="63">
        <v>738.57398534829997</v>
      </c>
      <c r="CW33" s="63">
        <v>414.95546762880002</v>
      </c>
      <c r="CX33" s="63">
        <v>1473.8460624776999</v>
      </c>
      <c r="CY33" s="63">
        <v>2443.6960003633999</v>
      </c>
      <c r="CZ33" s="63">
        <v>2167.7705753064001</v>
      </c>
      <c r="DA33" s="63">
        <v>568.54625601860005</v>
      </c>
      <c r="DB33" s="63">
        <v>895.91938787950005</v>
      </c>
      <c r="DC33" s="63">
        <v>1232.8646940096</v>
      </c>
      <c r="DD33" s="63">
        <v>725.50561272619996</v>
      </c>
      <c r="DE33" s="63">
        <v>67.240620373400006</v>
      </c>
      <c r="DF33" s="63">
        <v>698.01277016840004</v>
      </c>
      <c r="DG33" s="63">
        <v>1255.0844518450001</v>
      </c>
      <c r="DH33" s="63">
        <v>846.16038426989996</v>
      </c>
      <c r="DI33" s="63">
        <v>84.770679115700005</v>
      </c>
      <c r="DJ33" s="63">
        <v>385.53466117440001</v>
      </c>
      <c r="DK33" s="63">
        <v>1741.3074253438001</v>
      </c>
      <c r="DL33" s="63">
        <v>874.20915167639998</v>
      </c>
      <c r="DM33" s="63">
        <v>-1693.8544446502999</v>
      </c>
      <c r="DN33" s="63">
        <v>-898.12681929500002</v>
      </c>
      <c r="DO33" s="63">
        <v>1768.8543733934</v>
      </c>
      <c r="DP33" s="63">
        <v>800.66050389580005</v>
      </c>
      <c r="DQ33" s="63">
        <v>246.32853205020001</v>
      </c>
      <c r="DR33" s="63">
        <v>752.82169045420005</v>
      </c>
      <c r="DS33" s="63">
        <v>2511.2348145436999</v>
      </c>
      <c r="DT33" s="63">
        <v>1554.6933224654999</v>
      </c>
      <c r="DU33" s="63">
        <v>704.54709511529995</v>
      </c>
      <c r="DV33" s="63">
        <v>1277.2250245069999</v>
      </c>
    </row>
    <row r="34" spans="1:126" ht="15" customHeight="1" x14ac:dyDescent="0.2">
      <c r="A34" s="111" t="s">
        <v>288</v>
      </c>
      <c r="B34" s="63">
        <v>543.8549570056</v>
      </c>
      <c r="C34" s="63">
        <v>753.78793309440005</v>
      </c>
      <c r="D34" s="63">
        <v>808.36582402960005</v>
      </c>
      <c r="E34" s="63">
        <v>807.45246085010001</v>
      </c>
      <c r="F34" s="63">
        <v>909.19279592060002</v>
      </c>
      <c r="G34" s="63">
        <v>1104.8656732080999</v>
      </c>
      <c r="H34" s="63">
        <v>1155.1094152727001</v>
      </c>
      <c r="I34" s="63">
        <v>1502.7463517009</v>
      </c>
      <c r="J34" s="63">
        <v>1694.0136986299999</v>
      </c>
      <c r="K34" s="63">
        <v>2041.978386577</v>
      </c>
      <c r="L34" s="63">
        <v>2030.0744061374</v>
      </c>
      <c r="M34" s="63">
        <v>2022.9242005878</v>
      </c>
      <c r="N34" s="63">
        <v>2294.6027385314001</v>
      </c>
      <c r="O34" s="63">
        <v>2776.1878384006</v>
      </c>
      <c r="P34" s="63">
        <v>2633.4136764762002</v>
      </c>
      <c r="Q34" s="63">
        <v>2453.2377786467</v>
      </c>
      <c r="R34" s="63">
        <v>2693.2774988234</v>
      </c>
      <c r="S34" s="63">
        <v>3292.3540489644001</v>
      </c>
      <c r="T34" s="63">
        <v>3251.5021908565</v>
      </c>
      <c r="U34" s="63">
        <v>3303.5552330140999</v>
      </c>
      <c r="V34" s="63">
        <v>3340.2465838265002</v>
      </c>
      <c r="W34" s="63">
        <v>3796.7230508998</v>
      </c>
      <c r="X34" s="63">
        <v>3678.9201895735</v>
      </c>
      <c r="Y34" s="63">
        <v>3529.7467351098999</v>
      </c>
      <c r="Z34" s="63">
        <v>4009.3412073490999</v>
      </c>
      <c r="AA34" s="63">
        <v>4886.1197093478004</v>
      </c>
      <c r="AB34" s="63">
        <v>4806.0903976722002</v>
      </c>
      <c r="AC34" s="63">
        <v>5501.8718791867004</v>
      </c>
      <c r="AD34" s="63">
        <v>4671.5375770022001</v>
      </c>
      <c r="AE34" s="63">
        <v>5439.9885560139001</v>
      </c>
      <c r="AF34" s="63">
        <v>4876.7638112463001</v>
      </c>
      <c r="AG34" s="63">
        <v>4816.8380669773996</v>
      </c>
      <c r="AH34" s="63">
        <v>4293.6521633448001</v>
      </c>
      <c r="AI34" s="63">
        <v>4610.9684566277001</v>
      </c>
      <c r="AJ34" s="63">
        <v>3330.8624955814998</v>
      </c>
      <c r="AK34" s="63">
        <v>5089.7898791138005</v>
      </c>
      <c r="AL34" s="63">
        <v>5237.7438534468001</v>
      </c>
      <c r="AM34" s="63">
        <v>5738.6557674840997</v>
      </c>
      <c r="AN34" s="63">
        <v>6495.8873775403999</v>
      </c>
      <c r="AO34" s="63">
        <v>6198.3576627495004</v>
      </c>
      <c r="AP34" s="63">
        <v>6299.3025325670997</v>
      </c>
      <c r="AQ34" s="63">
        <v>7333.1266170761</v>
      </c>
      <c r="AR34" s="63">
        <v>7275.1953203255998</v>
      </c>
      <c r="AS34" s="63">
        <v>7366.7934158988</v>
      </c>
      <c r="AT34" s="63">
        <v>7090.9041952246998</v>
      </c>
      <c r="AU34" s="63">
        <v>7045.1002021777003</v>
      </c>
      <c r="AV34" s="63">
        <v>7486.9845332552004</v>
      </c>
      <c r="AW34" s="63">
        <v>9007.7681331746007</v>
      </c>
      <c r="AX34" s="63">
        <v>8745.7442601787006</v>
      </c>
      <c r="AY34" s="63">
        <v>9534.8470923137993</v>
      </c>
      <c r="AZ34" s="63">
        <v>8907.2671079914999</v>
      </c>
      <c r="BA34" s="63">
        <v>8283.8081705147997</v>
      </c>
      <c r="BB34" s="63">
        <v>7695.4253436219997</v>
      </c>
      <c r="BC34" s="63">
        <v>8972.5086566516002</v>
      </c>
      <c r="BD34" s="63">
        <v>10054.752057227701</v>
      </c>
      <c r="BE34" s="63">
        <v>10087.8961122688</v>
      </c>
      <c r="BF34" s="63">
        <v>5673.3398896266999</v>
      </c>
      <c r="BG34" s="63">
        <v>6330.5580426759998</v>
      </c>
      <c r="BH34" s="63">
        <v>7669.9820836769004</v>
      </c>
      <c r="BI34" s="63">
        <v>13049.431577171899</v>
      </c>
      <c r="BJ34" s="63">
        <v>13414.1876263381</v>
      </c>
      <c r="BK34" s="63">
        <v>13411.274283898099</v>
      </c>
      <c r="BL34" s="63">
        <v>11197.225683999801</v>
      </c>
      <c r="BM34" s="63">
        <v>11622.2697266552</v>
      </c>
      <c r="BN34" s="63">
        <v>11624.7581446808</v>
      </c>
      <c r="BO34" s="63">
        <v>11479.181384482201</v>
      </c>
      <c r="BP34" s="63">
        <v>9976.9986645518002</v>
      </c>
      <c r="BQ34" s="63">
        <v>9837.2383941833996</v>
      </c>
      <c r="BR34" s="63">
        <v>13164.181370411599</v>
      </c>
      <c r="BS34" s="63">
        <v>12888.367084187699</v>
      </c>
      <c r="BT34" s="63">
        <v>13680.5986385414</v>
      </c>
      <c r="BU34" s="63">
        <v>17813.550020390001</v>
      </c>
      <c r="BV34" s="63">
        <v>16197.779453667001</v>
      </c>
      <c r="BW34" s="63">
        <v>16914.650035541301</v>
      </c>
      <c r="BX34" s="63">
        <v>16317.527076884</v>
      </c>
      <c r="BY34" s="63">
        <v>16414.135446642402</v>
      </c>
      <c r="BZ34" s="63">
        <v>16297.5483313148</v>
      </c>
      <c r="CA34" s="63">
        <v>16299.556401050901</v>
      </c>
      <c r="CB34" s="63">
        <v>16129.752547841201</v>
      </c>
      <c r="CC34" s="63">
        <v>17513.648115027801</v>
      </c>
      <c r="CD34" s="63">
        <v>18578.179875499001</v>
      </c>
      <c r="CE34" s="63">
        <v>17982.467534671101</v>
      </c>
      <c r="CF34" s="63">
        <v>18074.627448292398</v>
      </c>
      <c r="CG34" s="63">
        <v>2237.5361499751998</v>
      </c>
      <c r="CH34" s="63">
        <v>713.64059422809999</v>
      </c>
      <c r="CI34" s="63">
        <v>897.23791856230002</v>
      </c>
      <c r="CJ34" s="63">
        <v>1613.3429253354</v>
      </c>
      <c r="CK34" s="63">
        <v>11150.7187363628</v>
      </c>
      <c r="CL34" s="63">
        <v>10858.6119458719</v>
      </c>
      <c r="CM34" s="63">
        <v>10877.0471190755</v>
      </c>
      <c r="CN34" s="63">
        <v>9509.1874078189994</v>
      </c>
      <c r="CO34" s="63">
        <v>5328.3632998608</v>
      </c>
      <c r="CP34" s="63">
        <v>6421.6228302978998</v>
      </c>
      <c r="CQ34" s="63">
        <v>6169.3324868360996</v>
      </c>
      <c r="CR34" s="63">
        <v>5811.4582764674997</v>
      </c>
      <c r="CS34" s="63">
        <v>3734.7670401707001</v>
      </c>
      <c r="CT34" s="63">
        <v>3784.3327296521002</v>
      </c>
      <c r="CU34" s="63">
        <v>3970.2890234956999</v>
      </c>
      <c r="CV34" s="63">
        <v>3244.7032663628002</v>
      </c>
      <c r="CW34" s="63">
        <v>2589.7354635772999</v>
      </c>
      <c r="CX34" s="63">
        <v>2917.6626445313</v>
      </c>
      <c r="CY34" s="63">
        <v>3095.1377293614</v>
      </c>
      <c r="CZ34" s="63">
        <v>3289.2895490258002</v>
      </c>
      <c r="DA34" s="63">
        <v>4640.2827217610002</v>
      </c>
      <c r="DB34" s="63">
        <v>10185.1800150659</v>
      </c>
      <c r="DC34" s="63">
        <v>10377.9564255027</v>
      </c>
      <c r="DD34" s="63">
        <v>12317.445384254101</v>
      </c>
      <c r="DE34" s="63">
        <v>11548.163675936899</v>
      </c>
      <c r="DF34" s="63">
        <v>11997.071374584501</v>
      </c>
      <c r="DG34" s="63">
        <v>12995.9072041492</v>
      </c>
      <c r="DH34" s="63">
        <v>13819.1868885779</v>
      </c>
      <c r="DI34" s="63">
        <v>15561.457379285201</v>
      </c>
      <c r="DJ34" s="63">
        <v>15594.511790988599</v>
      </c>
      <c r="DK34" s="63">
        <v>16308.0721254322</v>
      </c>
      <c r="DL34" s="63">
        <v>15753.4370641355</v>
      </c>
      <c r="DM34" s="63">
        <v>16995.180043939999</v>
      </c>
      <c r="DN34" s="63">
        <v>17851.2828767506</v>
      </c>
      <c r="DO34" s="63">
        <v>18087.157640745299</v>
      </c>
      <c r="DP34" s="63">
        <v>18740.2192038965</v>
      </c>
      <c r="DQ34" s="63">
        <v>20008.5582576206</v>
      </c>
      <c r="DR34" s="63">
        <v>19003.7920562691</v>
      </c>
      <c r="DS34" s="63">
        <v>19270.392749101</v>
      </c>
      <c r="DT34" s="63">
        <v>20106.290344450299</v>
      </c>
      <c r="DU34" s="63">
        <v>19426.4359868994</v>
      </c>
      <c r="DV34" s="63">
        <v>18961.204929083298</v>
      </c>
    </row>
    <row r="35" spans="1:126" ht="15" customHeight="1" x14ac:dyDescent="0.2">
      <c r="A35" s="111" t="s">
        <v>289</v>
      </c>
      <c r="B35" s="63">
        <v>0</v>
      </c>
      <c r="C35" s="63">
        <v>0</v>
      </c>
      <c r="D35" s="63">
        <v>0</v>
      </c>
      <c r="E35" s="63">
        <v>0</v>
      </c>
      <c r="F35" s="63">
        <v>0</v>
      </c>
      <c r="G35" s="63">
        <v>0</v>
      </c>
      <c r="H35" s="63">
        <v>0</v>
      </c>
      <c r="I35" s="63">
        <v>0</v>
      </c>
      <c r="J35" s="63">
        <v>0</v>
      </c>
      <c r="K35" s="63">
        <v>0</v>
      </c>
      <c r="L35" s="63">
        <v>0</v>
      </c>
      <c r="M35" s="63">
        <v>0</v>
      </c>
      <c r="N35" s="63">
        <v>0</v>
      </c>
      <c r="O35" s="63">
        <v>0</v>
      </c>
      <c r="P35" s="63">
        <v>0</v>
      </c>
      <c r="Q35" s="63">
        <v>0</v>
      </c>
      <c r="R35" s="63">
        <v>0</v>
      </c>
      <c r="S35" s="63">
        <v>0</v>
      </c>
      <c r="T35" s="63">
        <v>0</v>
      </c>
      <c r="U35" s="63">
        <v>0</v>
      </c>
      <c r="V35" s="63">
        <v>0</v>
      </c>
      <c r="W35" s="63">
        <v>0</v>
      </c>
      <c r="X35" s="63">
        <v>0</v>
      </c>
      <c r="Y35" s="63">
        <v>0</v>
      </c>
      <c r="Z35" s="63">
        <v>0</v>
      </c>
      <c r="AA35" s="63">
        <v>0</v>
      </c>
      <c r="AB35" s="63">
        <v>0</v>
      </c>
      <c r="AC35" s="63">
        <v>0</v>
      </c>
      <c r="AD35" s="63">
        <v>0</v>
      </c>
      <c r="AE35" s="63">
        <v>0</v>
      </c>
      <c r="AF35" s="63">
        <v>0</v>
      </c>
      <c r="AG35" s="63">
        <v>0</v>
      </c>
      <c r="AH35" s="63">
        <v>0</v>
      </c>
      <c r="AI35" s="63">
        <v>0</v>
      </c>
      <c r="AJ35" s="63">
        <v>0</v>
      </c>
      <c r="AK35" s="63">
        <v>0</v>
      </c>
      <c r="AL35" s="63">
        <v>0</v>
      </c>
      <c r="AM35" s="63">
        <v>0</v>
      </c>
      <c r="AN35" s="63">
        <v>-2155.4780989393998</v>
      </c>
      <c r="AO35" s="63">
        <v>-1644.7655837026</v>
      </c>
      <c r="AP35" s="63">
        <v>-1679.7977182622001</v>
      </c>
      <c r="AQ35" s="63">
        <v>-1588.7241267789</v>
      </c>
      <c r="AR35" s="63">
        <v>-1809.5003806243999</v>
      </c>
      <c r="AS35" s="63">
        <v>-2418.8580698771998</v>
      </c>
      <c r="AT35" s="63">
        <v>-1965.1329366574</v>
      </c>
      <c r="AU35" s="63">
        <v>-2085.9319689283998</v>
      </c>
      <c r="AV35" s="63">
        <v>-1892.0172584008001</v>
      </c>
      <c r="AW35" s="63">
        <v>-2429.4811732063999</v>
      </c>
      <c r="AX35" s="63">
        <v>-2657.9199451237</v>
      </c>
      <c r="AY35" s="63">
        <v>-2818.0976006507999</v>
      </c>
      <c r="AZ35" s="63">
        <v>-2136.5919604403002</v>
      </c>
      <c r="BA35" s="63">
        <v>-1928.9074402998999</v>
      </c>
      <c r="BB35" s="63">
        <v>-2113.9382695237</v>
      </c>
      <c r="BC35" s="63">
        <v>-1914.4235493657</v>
      </c>
      <c r="BD35" s="63">
        <v>-1979.8578086586001</v>
      </c>
      <c r="BE35" s="63">
        <v>-2523.5465050463999</v>
      </c>
      <c r="BF35" s="63">
        <v>819.90762837019997</v>
      </c>
      <c r="BG35" s="63">
        <v>1029.9947831816</v>
      </c>
      <c r="BH35" s="63">
        <v>-576.19831973999999</v>
      </c>
      <c r="BI35" s="63">
        <v>-2111.0354017887998</v>
      </c>
      <c r="BJ35" s="63">
        <v>-2789.0896248900999</v>
      </c>
      <c r="BK35" s="63">
        <v>-2734.9552955684999</v>
      </c>
      <c r="BL35" s="63">
        <v>-1552.4271058498</v>
      </c>
      <c r="BM35" s="63">
        <v>-3135.8655191189</v>
      </c>
      <c r="BN35" s="63">
        <v>-2370.1262135068</v>
      </c>
      <c r="BO35" s="63">
        <v>-1005.5240073483</v>
      </c>
      <c r="BP35" s="63">
        <v>-552.28015563400004</v>
      </c>
      <c r="BQ35" s="63">
        <v>-1424.3222673119001</v>
      </c>
      <c r="BR35" s="63">
        <v>-1583.9990681475999</v>
      </c>
      <c r="BS35" s="63">
        <v>492.95125980879999</v>
      </c>
      <c r="BT35" s="63">
        <v>493.42940398799999</v>
      </c>
      <c r="BU35" s="63">
        <v>-2375.6793260507002</v>
      </c>
      <c r="BV35" s="63">
        <v>-2000.7296280523001</v>
      </c>
      <c r="BW35" s="63">
        <v>-2119.5049627144999</v>
      </c>
      <c r="BX35" s="63">
        <v>-2585.3544701281999</v>
      </c>
      <c r="BY35" s="63">
        <v>-2287.0521099971002</v>
      </c>
      <c r="BZ35" s="63">
        <v>-2562.6975491092999</v>
      </c>
      <c r="CA35" s="63">
        <v>-2861.9647463945998</v>
      </c>
      <c r="CB35" s="63">
        <v>-3294.2424005173002</v>
      </c>
      <c r="CC35" s="63">
        <v>-2848.7651783132001</v>
      </c>
      <c r="CD35" s="63">
        <v>-3080.6568961595999</v>
      </c>
      <c r="CE35" s="63">
        <v>-3169.9009676479</v>
      </c>
      <c r="CF35" s="63">
        <v>-3846.296156591</v>
      </c>
      <c r="CG35" s="63">
        <v>-4001.2546399896</v>
      </c>
      <c r="CH35" s="63">
        <v>-3450.0431910199</v>
      </c>
      <c r="CI35" s="63">
        <v>-3408.3550922904001</v>
      </c>
      <c r="CJ35" s="63">
        <v>-4061.4106661574001</v>
      </c>
      <c r="CK35" s="63">
        <v>-4528.3623005607997</v>
      </c>
      <c r="CL35" s="63">
        <v>-3712.0725267984999</v>
      </c>
      <c r="CM35" s="63">
        <v>-3332.8033816602001</v>
      </c>
      <c r="CN35" s="63">
        <v>-3198.3516712728001</v>
      </c>
      <c r="CO35" s="63">
        <v>-3182.7779710671998</v>
      </c>
      <c r="CP35" s="63">
        <v>-5421.4741637610996</v>
      </c>
      <c r="CQ35" s="63">
        <v>-5802.7346308267997</v>
      </c>
      <c r="CR35" s="63">
        <v>-5298.7717114963998</v>
      </c>
      <c r="CS35" s="63">
        <v>-3513.0054135601999</v>
      </c>
      <c r="CT35" s="63">
        <v>-3608.5301612389999</v>
      </c>
      <c r="CU35" s="63">
        <v>-3444.4221411004</v>
      </c>
      <c r="CV35" s="63">
        <v>-4009.6546996477</v>
      </c>
      <c r="CW35" s="63">
        <v>-4141.0520916819996</v>
      </c>
      <c r="CX35" s="63">
        <v>-3323.3618606354999</v>
      </c>
      <c r="CY35" s="63">
        <v>-1492.5794452258999</v>
      </c>
      <c r="CZ35" s="63">
        <v>-2365.7576587729</v>
      </c>
      <c r="DA35" s="63">
        <v>-2417.7243724352002</v>
      </c>
      <c r="DB35" s="63">
        <v>-2405.4539174574002</v>
      </c>
      <c r="DC35" s="63">
        <v>-2292.0814464271998</v>
      </c>
      <c r="DD35" s="63">
        <v>-2510.5829478742999</v>
      </c>
      <c r="DE35" s="63">
        <v>-1885.0980213742</v>
      </c>
      <c r="DF35" s="63">
        <v>-1415.2001570811001</v>
      </c>
      <c r="DG35" s="63">
        <v>-448.9479487122</v>
      </c>
      <c r="DH35" s="63">
        <v>-377.37790443519998</v>
      </c>
      <c r="DI35" s="63">
        <v>-2794.7970558125999</v>
      </c>
      <c r="DJ35" s="63">
        <v>-2158.6368592806002</v>
      </c>
      <c r="DK35" s="63">
        <v>-1886.7572662463999</v>
      </c>
      <c r="DL35" s="63">
        <v>-2730.8490670842998</v>
      </c>
      <c r="DM35" s="63">
        <v>-2308.4716089106</v>
      </c>
      <c r="DN35" s="63">
        <v>-2783.9852952760002</v>
      </c>
      <c r="DO35" s="63">
        <v>-1580.3765597211</v>
      </c>
      <c r="DP35" s="63">
        <v>-1845.6391787463001</v>
      </c>
      <c r="DQ35" s="63">
        <v>-3524.5731929357999</v>
      </c>
      <c r="DR35" s="63">
        <v>-3000.8129924302002</v>
      </c>
      <c r="DS35" s="63">
        <v>-3112.0497334259999</v>
      </c>
      <c r="DT35" s="63">
        <v>-2435.1395615473002</v>
      </c>
      <c r="DU35" s="63">
        <v>-3980.3190351941998</v>
      </c>
      <c r="DV35" s="63">
        <v>-3889.1917656633</v>
      </c>
    </row>
    <row r="36" spans="1:126" ht="15" customHeight="1" x14ac:dyDescent="0.2">
      <c r="A36" s="111" t="s">
        <v>290</v>
      </c>
      <c r="B36" s="63">
        <v>0</v>
      </c>
      <c r="C36" s="63">
        <v>0</v>
      </c>
      <c r="D36" s="63">
        <v>0</v>
      </c>
      <c r="E36" s="63">
        <v>0</v>
      </c>
      <c r="F36" s="63">
        <v>0</v>
      </c>
      <c r="G36" s="63">
        <v>0</v>
      </c>
      <c r="H36" s="63">
        <v>0</v>
      </c>
      <c r="I36" s="63">
        <v>0</v>
      </c>
      <c r="J36" s="63">
        <v>0</v>
      </c>
      <c r="K36" s="63">
        <v>0</v>
      </c>
      <c r="L36" s="63">
        <v>0</v>
      </c>
      <c r="M36" s="63">
        <v>0</v>
      </c>
      <c r="N36" s="63">
        <v>0</v>
      </c>
      <c r="O36" s="63">
        <v>0</v>
      </c>
      <c r="P36" s="63">
        <v>0</v>
      </c>
      <c r="Q36" s="63">
        <v>0</v>
      </c>
      <c r="R36" s="63">
        <v>0</v>
      </c>
      <c r="S36" s="63">
        <v>0</v>
      </c>
      <c r="T36" s="63">
        <v>0</v>
      </c>
      <c r="U36" s="63">
        <v>0</v>
      </c>
      <c r="V36" s="63">
        <v>0</v>
      </c>
      <c r="W36" s="63">
        <v>0</v>
      </c>
      <c r="X36" s="63">
        <v>0</v>
      </c>
      <c r="Y36" s="63">
        <v>0</v>
      </c>
      <c r="Z36" s="63">
        <v>0</v>
      </c>
      <c r="AA36" s="63">
        <v>0</v>
      </c>
      <c r="AB36" s="63">
        <v>0</v>
      </c>
      <c r="AC36" s="63">
        <v>0</v>
      </c>
      <c r="AD36" s="63">
        <v>0</v>
      </c>
      <c r="AE36" s="63">
        <v>0</v>
      </c>
      <c r="AF36" s="63">
        <v>0</v>
      </c>
      <c r="AG36" s="63">
        <v>0</v>
      </c>
      <c r="AH36" s="63">
        <v>0</v>
      </c>
      <c r="AI36" s="63">
        <v>0</v>
      </c>
      <c r="AJ36" s="63">
        <v>0</v>
      </c>
      <c r="AK36" s="63">
        <v>0</v>
      </c>
      <c r="AL36" s="63">
        <v>0</v>
      </c>
      <c r="AM36" s="63">
        <v>0</v>
      </c>
      <c r="AN36" s="63">
        <v>0</v>
      </c>
      <c r="AO36" s="63">
        <v>0</v>
      </c>
      <c r="AP36" s="63">
        <v>0</v>
      </c>
      <c r="AQ36" s="63">
        <v>0</v>
      </c>
      <c r="AR36" s="63">
        <v>0</v>
      </c>
      <c r="AS36" s="63">
        <v>0</v>
      </c>
      <c r="AT36" s="63">
        <v>0</v>
      </c>
      <c r="AU36" s="63">
        <v>0</v>
      </c>
      <c r="AV36" s="63">
        <v>0</v>
      </c>
      <c r="AW36" s="63">
        <v>0</v>
      </c>
      <c r="AX36" s="63">
        <v>0</v>
      </c>
      <c r="AY36" s="63">
        <v>0</v>
      </c>
      <c r="AZ36" s="63">
        <v>0</v>
      </c>
      <c r="BA36" s="63">
        <v>0</v>
      </c>
      <c r="BB36" s="63">
        <v>-812.99234700370005</v>
      </c>
      <c r="BC36" s="63">
        <v>-1056.9881174865</v>
      </c>
      <c r="BD36" s="63">
        <v>-1778.6238088989001</v>
      </c>
      <c r="BE36" s="63">
        <v>-1228.034293294</v>
      </c>
      <c r="BF36" s="63">
        <v>-943.88364990039997</v>
      </c>
      <c r="BG36" s="63">
        <v>-1214.143089788</v>
      </c>
      <c r="BH36" s="63">
        <v>-1564.7408326671</v>
      </c>
      <c r="BI36" s="63">
        <v>-1177.165167161</v>
      </c>
      <c r="BJ36" s="63">
        <v>-1162.3298105858</v>
      </c>
      <c r="BK36" s="63">
        <v>-1338.4528011584</v>
      </c>
      <c r="BL36" s="63">
        <v>-1149.9113006641001</v>
      </c>
      <c r="BM36" s="63">
        <v>-139.71257848720001</v>
      </c>
      <c r="BN36" s="63">
        <v>-885.93636331419998</v>
      </c>
      <c r="BO36" s="63">
        <v>-818.69539714229995</v>
      </c>
      <c r="BP36" s="63">
        <v>-854.79718207300004</v>
      </c>
      <c r="BQ36" s="63">
        <v>-542.17331097860006</v>
      </c>
      <c r="BR36" s="63">
        <v>-757.20234445630001</v>
      </c>
      <c r="BS36" s="63">
        <v>-649.88014951100001</v>
      </c>
      <c r="BT36" s="63">
        <v>-1062.1609199280999</v>
      </c>
      <c r="BU36" s="63">
        <v>-823.52955672190001</v>
      </c>
      <c r="BV36" s="63">
        <v>-1135.9694209781001</v>
      </c>
      <c r="BW36" s="63">
        <v>-1122.1660100437</v>
      </c>
      <c r="BX36" s="63">
        <v>-1297.2352515269999</v>
      </c>
      <c r="BY36" s="63">
        <v>-1195.0120735139001</v>
      </c>
      <c r="BZ36" s="63">
        <v>-810.8971916342</v>
      </c>
      <c r="CA36" s="63">
        <v>-799.60587243190002</v>
      </c>
      <c r="CB36" s="63">
        <v>-821.0589693288</v>
      </c>
      <c r="CC36" s="63">
        <v>-724.69027681379998</v>
      </c>
      <c r="CD36" s="63">
        <v>-957.09856872370005</v>
      </c>
      <c r="CE36" s="63">
        <v>-884.28218637960003</v>
      </c>
      <c r="CF36" s="63">
        <v>-572.79966979450001</v>
      </c>
      <c r="CG36" s="63">
        <v>-814.19869774569997</v>
      </c>
      <c r="CH36" s="63">
        <v>-1024.3087067614999</v>
      </c>
      <c r="CI36" s="63">
        <v>-1012.802409744</v>
      </c>
      <c r="CJ36" s="63">
        <v>-1029.0497232918001</v>
      </c>
      <c r="CK36" s="63">
        <v>-916.50618902279996</v>
      </c>
      <c r="CL36" s="63">
        <v>-719.63301753149995</v>
      </c>
      <c r="CM36" s="63">
        <v>-982.97817110949995</v>
      </c>
      <c r="CN36" s="63">
        <v>-1072.0504178817</v>
      </c>
      <c r="CO36" s="63">
        <v>-471.60345757329998</v>
      </c>
      <c r="CP36" s="63">
        <v>-566.30712961200004</v>
      </c>
      <c r="CQ36" s="63">
        <v>-459.11076780709999</v>
      </c>
      <c r="CR36" s="63">
        <v>-108.42334169519999</v>
      </c>
      <c r="CS36" s="63">
        <v>161.8158605671</v>
      </c>
      <c r="CT36" s="63">
        <v>-241.74014745240001</v>
      </c>
      <c r="CU36" s="63">
        <v>-372.48259118089999</v>
      </c>
      <c r="CV36" s="63">
        <v>-452.87479213440002</v>
      </c>
      <c r="CW36" s="63">
        <v>489.35620929409998</v>
      </c>
      <c r="CX36" s="63">
        <v>281.83768074210002</v>
      </c>
      <c r="CY36" s="63">
        <v>-456.39761336470002</v>
      </c>
      <c r="CZ36" s="63">
        <v>-465.87567474669999</v>
      </c>
      <c r="DA36" s="63">
        <v>593.34858113919995</v>
      </c>
      <c r="DB36" s="63">
        <v>-167.8958463948</v>
      </c>
      <c r="DC36" s="63">
        <v>58.885264272699999</v>
      </c>
      <c r="DD36" s="63">
        <v>176.89320814199999</v>
      </c>
      <c r="DE36" s="63">
        <v>373.91427805360001</v>
      </c>
      <c r="DF36" s="63">
        <v>98.541501753099993</v>
      </c>
      <c r="DG36" s="63">
        <v>-167.54011479179999</v>
      </c>
      <c r="DH36" s="63">
        <v>343.11144805890001</v>
      </c>
      <c r="DI36" s="63">
        <v>-21.076455087700001</v>
      </c>
      <c r="DJ36" s="63">
        <v>-596.43973662159999</v>
      </c>
      <c r="DK36" s="63">
        <v>-672.97594907120003</v>
      </c>
      <c r="DL36" s="63">
        <v>-404.78527744000002</v>
      </c>
      <c r="DM36" s="63">
        <v>-534.74350666119994</v>
      </c>
      <c r="DN36" s="63">
        <v>-692.18896926360003</v>
      </c>
      <c r="DO36" s="63">
        <v>-1124.3555185563</v>
      </c>
      <c r="DP36" s="63">
        <v>-712.3471390098</v>
      </c>
      <c r="DQ36" s="63">
        <v>-235.8255394295</v>
      </c>
      <c r="DR36" s="63">
        <v>-702.91085516049998</v>
      </c>
      <c r="DS36" s="63">
        <v>-497.55379233399998</v>
      </c>
      <c r="DT36" s="63">
        <v>-89.530655285199998</v>
      </c>
      <c r="DU36" s="63">
        <v>1226.3063287980001</v>
      </c>
      <c r="DV36" s="63">
        <v>-512.64925901790002</v>
      </c>
    </row>
    <row r="37" spans="1:126" ht="15" customHeight="1" x14ac:dyDescent="0.2">
      <c r="A37" s="111" t="s">
        <v>291</v>
      </c>
      <c r="B37" s="63">
        <v>0</v>
      </c>
      <c r="C37" s="63">
        <v>0</v>
      </c>
      <c r="D37" s="63">
        <v>0</v>
      </c>
      <c r="E37" s="63">
        <v>0</v>
      </c>
      <c r="F37" s="63">
        <v>0</v>
      </c>
      <c r="G37" s="63">
        <v>0</v>
      </c>
      <c r="H37" s="63">
        <v>0</v>
      </c>
      <c r="I37" s="63">
        <v>0</v>
      </c>
      <c r="J37" s="63">
        <v>0</v>
      </c>
      <c r="K37" s="63">
        <v>0</v>
      </c>
      <c r="L37" s="63">
        <v>0</v>
      </c>
      <c r="M37" s="63">
        <v>0</v>
      </c>
      <c r="N37" s="63">
        <v>0</v>
      </c>
      <c r="O37" s="63">
        <v>0</v>
      </c>
      <c r="P37" s="63">
        <v>0</v>
      </c>
      <c r="Q37" s="63">
        <v>0</v>
      </c>
      <c r="R37" s="63">
        <v>0</v>
      </c>
      <c r="S37" s="63">
        <v>0</v>
      </c>
      <c r="T37" s="63">
        <v>0</v>
      </c>
      <c r="U37" s="63">
        <v>0</v>
      </c>
      <c r="V37" s="63">
        <v>0</v>
      </c>
      <c r="W37" s="63">
        <v>0</v>
      </c>
      <c r="X37" s="63">
        <v>0</v>
      </c>
      <c r="Y37" s="63">
        <v>0</v>
      </c>
      <c r="Z37" s="63">
        <v>0</v>
      </c>
      <c r="AA37" s="63">
        <v>0</v>
      </c>
      <c r="AB37" s="63">
        <v>0</v>
      </c>
      <c r="AC37" s="63">
        <v>0</v>
      </c>
      <c r="AD37" s="63">
        <v>0</v>
      </c>
      <c r="AE37" s="63">
        <v>0</v>
      </c>
      <c r="AF37" s="63">
        <v>0</v>
      </c>
      <c r="AG37" s="63">
        <v>0</v>
      </c>
      <c r="AH37" s="63">
        <v>0</v>
      </c>
      <c r="AI37" s="63">
        <v>0</v>
      </c>
      <c r="AJ37" s="63">
        <v>0</v>
      </c>
      <c r="AK37" s="63">
        <v>0</v>
      </c>
      <c r="AL37" s="63">
        <v>0</v>
      </c>
      <c r="AM37" s="63">
        <v>0</v>
      </c>
      <c r="AN37" s="63">
        <v>-61.7144360781</v>
      </c>
      <c r="AO37" s="63">
        <v>-61.961533769799999</v>
      </c>
      <c r="AP37" s="63">
        <v>-47.457723116700002</v>
      </c>
      <c r="AQ37" s="63">
        <v>-10.9953104787</v>
      </c>
      <c r="AR37" s="63">
        <v>-13.5742617894</v>
      </c>
      <c r="AS37" s="63">
        <v>-37.070391326699998</v>
      </c>
      <c r="AT37" s="63">
        <v>-254.84597424110001</v>
      </c>
      <c r="AU37" s="63">
        <v>-247.19504841630001</v>
      </c>
      <c r="AV37" s="63">
        <v>-272.63995027239997</v>
      </c>
      <c r="AW37" s="63">
        <v>-83.855727308799999</v>
      </c>
      <c r="AX37" s="63">
        <v>-74.845660331700003</v>
      </c>
      <c r="AY37" s="63">
        <v>-70.470109800700001</v>
      </c>
      <c r="AZ37" s="63">
        <v>-75.240468974300001</v>
      </c>
      <c r="BA37" s="63">
        <v>-73.527925794400005</v>
      </c>
      <c r="BB37" s="63">
        <v>-104.6831321329</v>
      </c>
      <c r="BC37" s="63">
        <v>-112.747829921</v>
      </c>
      <c r="BD37" s="63">
        <v>-118.62438393710001</v>
      </c>
      <c r="BE37" s="63">
        <v>-68.6781473713</v>
      </c>
      <c r="BF37" s="63">
        <v>-57.067202150599996</v>
      </c>
      <c r="BG37" s="63">
        <v>-60.806082725700001</v>
      </c>
      <c r="BH37" s="63">
        <v>-60.797038544999999</v>
      </c>
      <c r="BI37" s="63">
        <v>40.344454873700002</v>
      </c>
      <c r="BJ37" s="63">
        <v>41.0232410411</v>
      </c>
      <c r="BK37" s="63">
        <v>17.847583404400002</v>
      </c>
      <c r="BL37" s="63">
        <v>56.967274849399999</v>
      </c>
      <c r="BM37" s="63">
        <v>78.458415668100002</v>
      </c>
      <c r="BN37" s="63">
        <v>94.940024166599997</v>
      </c>
      <c r="BO37" s="63">
        <v>95.237280144500005</v>
      </c>
      <c r="BP37" s="63">
        <v>82.624846597300007</v>
      </c>
      <c r="BQ37" s="63">
        <v>89.789230186699996</v>
      </c>
      <c r="BR37" s="63">
        <v>114.74428004870001</v>
      </c>
      <c r="BS37" s="63">
        <v>118.16711874630001</v>
      </c>
      <c r="BT37" s="63">
        <v>116.6019171574</v>
      </c>
      <c r="BU37" s="63">
        <v>114.1204114981</v>
      </c>
      <c r="BV37" s="63">
        <v>110.1494465613</v>
      </c>
      <c r="BW37" s="63">
        <v>112.90261654050001</v>
      </c>
      <c r="BX37" s="63">
        <v>110.07497967490001</v>
      </c>
      <c r="BY37" s="63">
        <v>102.04404320090001</v>
      </c>
      <c r="BZ37" s="63">
        <v>107.842735667</v>
      </c>
      <c r="CA37" s="63">
        <v>106.72139303349999</v>
      </c>
      <c r="CB37" s="63">
        <v>103.4698171979</v>
      </c>
      <c r="CC37" s="63">
        <v>102.2530213455</v>
      </c>
      <c r="CD37" s="63">
        <v>89.927699780899999</v>
      </c>
      <c r="CE37" s="63">
        <v>92.156276194399993</v>
      </c>
      <c r="CF37" s="63">
        <v>91.714783831999995</v>
      </c>
      <c r="CG37" s="63">
        <v>122.52466964049999</v>
      </c>
      <c r="CH37" s="63">
        <v>122.1739128155</v>
      </c>
      <c r="CI37" s="63">
        <v>116.3198370417</v>
      </c>
      <c r="CJ37" s="63">
        <v>117.3505624933</v>
      </c>
      <c r="CK37" s="63">
        <v>127.0493159817</v>
      </c>
      <c r="CL37" s="63">
        <v>125.2625808824</v>
      </c>
      <c r="CM37" s="63">
        <v>122.1574913486</v>
      </c>
      <c r="CN37" s="63">
        <v>-46.803727844199997</v>
      </c>
      <c r="CO37" s="63">
        <v>-81.077721193100004</v>
      </c>
      <c r="CP37" s="63">
        <v>-52.887143491700002</v>
      </c>
      <c r="CQ37" s="63">
        <v>-29.4336098506</v>
      </c>
      <c r="CR37" s="63">
        <v>-29.830528726699999</v>
      </c>
      <c r="CS37" s="63">
        <v>-42.519603136500002</v>
      </c>
      <c r="CT37" s="63">
        <v>-42.216329735000002</v>
      </c>
      <c r="CU37" s="63">
        <v>-31.2787321295</v>
      </c>
      <c r="CV37" s="63">
        <v>-34.164815722900002</v>
      </c>
      <c r="CW37" s="63">
        <v>38.895304207300001</v>
      </c>
      <c r="CX37" s="63">
        <v>34.470080263699998</v>
      </c>
      <c r="CY37" s="63">
        <v>-15.9601679148</v>
      </c>
      <c r="CZ37" s="63">
        <v>23.286974220299999</v>
      </c>
      <c r="DA37" s="63">
        <v>21.429784508600001</v>
      </c>
      <c r="DB37" s="63">
        <v>-36.661034439700003</v>
      </c>
      <c r="DC37" s="63">
        <v>-38.327338386900003</v>
      </c>
      <c r="DD37" s="63">
        <v>-48.143474440200002</v>
      </c>
      <c r="DE37" s="63">
        <v>-46.174732975700003</v>
      </c>
      <c r="DF37" s="63">
        <v>-45.089415151799997</v>
      </c>
      <c r="DG37" s="63">
        <v>-41.303988639400004</v>
      </c>
      <c r="DH37" s="63">
        <v>-43.384233228200003</v>
      </c>
      <c r="DI37" s="63">
        <v>-50.1502228003</v>
      </c>
      <c r="DJ37" s="63">
        <v>-49.863115056700003</v>
      </c>
      <c r="DK37" s="63">
        <v>-54.6540905795</v>
      </c>
      <c r="DL37" s="63">
        <v>-55.563275954200002</v>
      </c>
      <c r="DM37" s="63">
        <v>-58.781115653100002</v>
      </c>
      <c r="DN37" s="63">
        <v>-26.779172877200001</v>
      </c>
      <c r="DO37" s="63">
        <v>0</v>
      </c>
      <c r="DP37" s="63">
        <v>0</v>
      </c>
      <c r="DQ37" s="63">
        <v>-10.6551890609</v>
      </c>
      <c r="DR37" s="63">
        <v>-11.0439293655</v>
      </c>
      <c r="DS37" s="63">
        <v>-11.1446280992</v>
      </c>
      <c r="DT37" s="63">
        <v>0</v>
      </c>
      <c r="DU37" s="63">
        <v>0</v>
      </c>
      <c r="DV37" s="63">
        <v>0</v>
      </c>
    </row>
    <row r="38" spans="1:126" ht="15" customHeight="1" x14ac:dyDescent="0.2">
      <c r="A38" s="112" t="s">
        <v>292</v>
      </c>
      <c r="B38" s="63">
        <v>0</v>
      </c>
      <c r="C38" s="63">
        <v>0</v>
      </c>
      <c r="D38" s="63">
        <v>0</v>
      </c>
      <c r="E38" s="63">
        <v>0</v>
      </c>
      <c r="F38" s="63">
        <v>0</v>
      </c>
      <c r="G38" s="63">
        <v>0</v>
      </c>
      <c r="H38" s="63">
        <v>0</v>
      </c>
      <c r="I38" s="63">
        <v>0</v>
      </c>
      <c r="J38" s="63">
        <v>0</v>
      </c>
      <c r="K38" s="63">
        <v>0</v>
      </c>
      <c r="L38" s="63">
        <v>0</v>
      </c>
      <c r="M38" s="63">
        <v>0</v>
      </c>
      <c r="N38" s="63">
        <v>0</v>
      </c>
      <c r="O38" s="63">
        <v>0</v>
      </c>
      <c r="P38" s="63">
        <v>0</v>
      </c>
      <c r="Q38" s="63">
        <v>0</v>
      </c>
      <c r="R38" s="63">
        <v>0</v>
      </c>
      <c r="S38" s="63">
        <v>0</v>
      </c>
      <c r="T38" s="63">
        <v>0</v>
      </c>
      <c r="U38" s="63">
        <v>0</v>
      </c>
      <c r="V38" s="63">
        <v>0</v>
      </c>
      <c r="W38" s="63">
        <v>0</v>
      </c>
      <c r="X38" s="63">
        <v>0</v>
      </c>
      <c r="Y38" s="63">
        <v>0</v>
      </c>
      <c r="Z38" s="63">
        <v>0</v>
      </c>
      <c r="AA38" s="63">
        <v>0</v>
      </c>
      <c r="AB38" s="63">
        <v>0</v>
      </c>
      <c r="AC38" s="63">
        <v>0</v>
      </c>
      <c r="AD38" s="63">
        <v>0</v>
      </c>
      <c r="AE38" s="63">
        <v>0</v>
      </c>
      <c r="AF38" s="63">
        <v>0</v>
      </c>
      <c r="AG38" s="63">
        <v>0</v>
      </c>
      <c r="AH38" s="63">
        <v>0</v>
      </c>
      <c r="AI38" s="63">
        <v>0</v>
      </c>
      <c r="AJ38" s="63">
        <v>0</v>
      </c>
      <c r="AK38" s="63">
        <v>0</v>
      </c>
      <c r="AL38" s="63">
        <v>0</v>
      </c>
      <c r="AM38" s="63">
        <v>0</v>
      </c>
      <c r="AN38" s="63">
        <v>0</v>
      </c>
      <c r="AO38" s="63">
        <v>0</v>
      </c>
      <c r="AP38" s="63">
        <v>0</v>
      </c>
      <c r="AQ38" s="63">
        <v>0</v>
      </c>
      <c r="AR38" s="63">
        <v>0</v>
      </c>
      <c r="AS38" s="63">
        <v>0</v>
      </c>
      <c r="AT38" s="63">
        <v>0</v>
      </c>
      <c r="AU38" s="63">
        <v>0</v>
      </c>
      <c r="AV38" s="63">
        <v>0</v>
      </c>
      <c r="AW38" s="63">
        <v>0</v>
      </c>
      <c r="AX38" s="63">
        <v>0</v>
      </c>
      <c r="AY38" s="63">
        <v>0</v>
      </c>
      <c r="AZ38" s="63">
        <v>0</v>
      </c>
      <c r="BA38" s="63">
        <v>0</v>
      </c>
      <c r="BB38" s="63">
        <v>66.946343973200001</v>
      </c>
      <c r="BC38" s="63">
        <v>120.1811056656</v>
      </c>
      <c r="BD38" s="63">
        <v>84.557673998599995</v>
      </c>
      <c r="BE38" s="63">
        <v>99.686151450500006</v>
      </c>
      <c r="BF38" s="63">
        <v>236.47325405239999</v>
      </c>
      <c r="BG38" s="63">
        <v>344.43246937200001</v>
      </c>
      <c r="BH38" s="63">
        <v>198.11065261460001</v>
      </c>
      <c r="BI38" s="63">
        <v>258.34822315209999</v>
      </c>
      <c r="BJ38" s="63">
        <v>525.97953934889995</v>
      </c>
      <c r="BK38" s="63">
        <v>-6.3477435590000004</v>
      </c>
      <c r="BL38" s="63">
        <v>-24.2462068498</v>
      </c>
      <c r="BM38" s="63">
        <v>378.43890262769997</v>
      </c>
      <c r="BN38" s="63">
        <v>196.07375573780001</v>
      </c>
      <c r="BO38" s="63">
        <v>9.0862235052999996</v>
      </c>
      <c r="BP38" s="63">
        <v>417.7301500076</v>
      </c>
      <c r="BQ38" s="63">
        <v>477.87207883190001</v>
      </c>
      <c r="BR38" s="63">
        <v>558.33429378330004</v>
      </c>
      <c r="BS38" s="63">
        <v>219.54501330779999</v>
      </c>
      <c r="BT38" s="63">
        <v>996.34704443170006</v>
      </c>
      <c r="BU38" s="63">
        <v>344.92893403699998</v>
      </c>
      <c r="BV38" s="63">
        <v>571.65953328089995</v>
      </c>
      <c r="BW38" s="63">
        <v>20.480460157300001</v>
      </c>
      <c r="BX38" s="63">
        <v>-1117.8530283837999</v>
      </c>
      <c r="BY38" s="63">
        <v>-65.586896580300007</v>
      </c>
      <c r="BZ38" s="63">
        <v>161.58589103829999</v>
      </c>
      <c r="CA38" s="63">
        <v>-166.16518481279999</v>
      </c>
      <c r="CB38" s="63">
        <v>-26.203327336099999</v>
      </c>
      <c r="CC38" s="63">
        <v>180.46787463850001</v>
      </c>
      <c r="CD38" s="63">
        <v>-121.73502081460001</v>
      </c>
      <c r="CE38" s="63">
        <v>-474.17669514319999</v>
      </c>
      <c r="CF38" s="63">
        <v>-222.4139174197</v>
      </c>
      <c r="CG38" s="63">
        <v>-775.42640811010006</v>
      </c>
      <c r="CH38" s="63">
        <v>-623.04869546110001</v>
      </c>
      <c r="CI38" s="63">
        <v>-672.14145082480002</v>
      </c>
      <c r="CJ38" s="63">
        <v>-547.37897251590005</v>
      </c>
      <c r="CK38" s="63">
        <v>301.93636821870001</v>
      </c>
      <c r="CL38" s="63">
        <v>218.1019321903</v>
      </c>
      <c r="CM38" s="63">
        <v>-140.44372920449999</v>
      </c>
      <c r="CN38" s="63">
        <v>-193.58212102940001</v>
      </c>
      <c r="CO38" s="63">
        <v>304.13328613509998</v>
      </c>
      <c r="CP38" s="63">
        <v>354.46079967780003</v>
      </c>
      <c r="CQ38" s="63">
        <v>623.62499327859996</v>
      </c>
      <c r="CR38" s="63">
        <v>297.72752344280002</v>
      </c>
      <c r="CS38" s="63">
        <v>289.78648822280002</v>
      </c>
      <c r="CT38" s="63">
        <v>68.453135711399995</v>
      </c>
      <c r="CU38" s="63">
        <v>327.73710125769998</v>
      </c>
      <c r="CV38" s="63">
        <v>163.68544412860001</v>
      </c>
      <c r="CW38" s="63">
        <v>-49.933740312899999</v>
      </c>
      <c r="CX38" s="63">
        <v>-295.68160576150001</v>
      </c>
      <c r="CY38" s="63">
        <v>-219.84816863539999</v>
      </c>
      <c r="CZ38" s="63">
        <v>-200.15322152830001</v>
      </c>
      <c r="DA38" s="63">
        <v>-185.34238029299999</v>
      </c>
      <c r="DB38" s="63">
        <v>-67.803598164700006</v>
      </c>
      <c r="DC38" s="63">
        <v>82.679903086500005</v>
      </c>
      <c r="DD38" s="63">
        <v>-55.800687799800002</v>
      </c>
      <c r="DE38" s="63">
        <v>257.0241740953</v>
      </c>
      <c r="DF38" s="63">
        <v>82.031154427900006</v>
      </c>
      <c r="DG38" s="63">
        <v>-70.908857135199995</v>
      </c>
      <c r="DH38" s="63">
        <v>-353.76984355100001</v>
      </c>
      <c r="DI38" s="63">
        <v>-27.882461092700002</v>
      </c>
      <c r="DJ38" s="63">
        <v>20.315588868399999</v>
      </c>
      <c r="DK38" s="63">
        <v>-149.61590750830001</v>
      </c>
      <c r="DL38" s="63">
        <v>-51.011023528800003</v>
      </c>
      <c r="DM38" s="63">
        <v>147.04717397670001</v>
      </c>
      <c r="DN38" s="63">
        <v>283.99225323489998</v>
      </c>
      <c r="DO38" s="63">
        <v>-39.1763425627</v>
      </c>
      <c r="DP38" s="63">
        <v>-148.85506506639999</v>
      </c>
      <c r="DQ38" s="63">
        <v>-57.094658952300001</v>
      </c>
      <c r="DR38" s="63">
        <v>-3.5158561652999998</v>
      </c>
      <c r="DS38" s="63">
        <v>-371.39858024929998</v>
      </c>
      <c r="DT38" s="63">
        <v>-522.85903240820005</v>
      </c>
      <c r="DU38" s="63">
        <v>-1169.2126987014001</v>
      </c>
      <c r="DV38" s="63">
        <v>-1401.8502356721999</v>
      </c>
    </row>
    <row r="39" spans="1:126" s="26" customFormat="1" ht="15" customHeight="1" x14ac:dyDescent="0.2">
      <c r="A39" s="289" t="s">
        <v>170</v>
      </c>
      <c r="B39" s="60">
        <v>0</v>
      </c>
      <c r="C39" s="60">
        <v>0</v>
      </c>
      <c r="D39" s="60">
        <v>0</v>
      </c>
      <c r="E39" s="60">
        <v>0</v>
      </c>
      <c r="F39" s="60">
        <v>0</v>
      </c>
      <c r="G39" s="60">
        <v>0</v>
      </c>
      <c r="H39" s="60">
        <v>0</v>
      </c>
      <c r="I39" s="60">
        <v>0</v>
      </c>
      <c r="J39" s="60">
        <v>0</v>
      </c>
      <c r="K39" s="60">
        <v>9.1255095269000002</v>
      </c>
      <c r="L39" s="60">
        <v>9.7675385895000009</v>
      </c>
      <c r="M39" s="60">
        <v>10.086398859899999</v>
      </c>
      <c r="N39" s="60">
        <v>10.4526425955</v>
      </c>
      <c r="O39" s="60">
        <v>10.316951270300001</v>
      </c>
      <c r="P39" s="60">
        <v>9.6641138279999996</v>
      </c>
      <c r="Q39" s="60">
        <v>9.6374657801999994</v>
      </c>
      <c r="R39" s="60">
        <v>161.3039384905</v>
      </c>
      <c r="S39" s="60">
        <v>275.17970909960002</v>
      </c>
      <c r="T39" s="60">
        <v>333.152894645</v>
      </c>
      <c r="U39" s="60">
        <v>79.107955437000001</v>
      </c>
      <c r="V39" s="60">
        <v>182.46738667610001</v>
      </c>
      <c r="W39" s="60">
        <v>149.1776872213</v>
      </c>
      <c r="X39" s="60">
        <v>113.7986729858</v>
      </c>
      <c r="Y39" s="60">
        <v>133.75669963000001</v>
      </c>
      <c r="Z39" s="60">
        <v>210.014623172</v>
      </c>
      <c r="AA39" s="60">
        <v>252.65158668250001</v>
      </c>
      <c r="AB39" s="60">
        <v>208.10824442289999</v>
      </c>
      <c r="AC39" s="60">
        <v>284.62144278009998</v>
      </c>
      <c r="AD39" s="60">
        <v>1465.5577002052</v>
      </c>
      <c r="AE39" s="60">
        <v>1686.6035885071001</v>
      </c>
      <c r="AF39" s="60">
        <v>1926.522114436</v>
      </c>
      <c r="AG39" s="60">
        <v>2021.1865197118</v>
      </c>
      <c r="AH39" s="60">
        <v>2137.7402365902999</v>
      </c>
      <c r="AI39" s="60">
        <v>2511.8655651520999</v>
      </c>
      <c r="AJ39" s="60">
        <v>3252.6495424374002</v>
      </c>
      <c r="AK39" s="60">
        <v>3674.0803874459998</v>
      </c>
      <c r="AL39" s="60">
        <v>3700.9183673470002</v>
      </c>
      <c r="AM39" s="60">
        <v>3600.0580499940002</v>
      </c>
      <c r="AN39" s="60">
        <v>3867.3795644078</v>
      </c>
      <c r="AO39" s="60">
        <v>4058.2145325905999</v>
      </c>
      <c r="AP39" s="60">
        <v>4110.5340237885002</v>
      </c>
      <c r="AQ39" s="60">
        <v>3577.6976875810001</v>
      </c>
      <c r="AR39" s="60">
        <v>4000.3277374894001</v>
      </c>
      <c r="AS39" s="60">
        <v>4536.3652910219998</v>
      </c>
      <c r="AT39" s="60">
        <v>5330.0459441141002</v>
      </c>
      <c r="AU39" s="60">
        <v>5436.9644947324996</v>
      </c>
      <c r="AV39" s="60">
        <v>5611.1788365206003</v>
      </c>
      <c r="AW39" s="60">
        <v>6038.0277447484004</v>
      </c>
      <c r="AX39" s="60">
        <v>6452.7260622198</v>
      </c>
      <c r="AY39" s="60">
        <v>6314.5449369664002</v>
      </c>
      <c r="AZ39" s="60">
        <v>6573.6002552239997</v>
      </c>
      <c r="BA39" s="60">
        <v>9597.5772646537007</v>
      </c>
      <c r="BB39" s="60">
        <v>16463.519787556401</v>
      </c>
      <c r="BC39" s="60">
        <v>17304.630832347699</v>
      </c>
      <c r="BD39" s="60">
        <v>17180.9697623434</v>
      </c>
      <c r="BE39" s="60">
        <v>17888.992122324202</v>
      </c>
      <c r="BF39" s="60">
        <v>21410.279305619999</v>
      </c>
      <c r="BG39" s="60">
        <v>21308.149616459701</v>
      </c>
      <c r="BH39" s="60">
        <v>21879.081246392201</v>
      </c>
      <c r="BI39" s="60">
        <v>22076.9939276777</v>
      </c>
      <c r="BJ39" s="60">
        <v>22515.3318586637</v>
      </c>
      <c r="BK39" s="60">
        <v>22101.368146292301</v>
      </c>
      <c r="BL39" s="60">
        <v>21012.421872012001</v>
      </c>
      <c r="BM39" s="60">
        <v>21336.252029614599</v>
      </c>
      <c r="BN39" s="60">
        <v>21630.849855165801</v>
      </c>
      <c r="BO39" s="60">
        <v>20075.067972485402</v>
      </c>
      <c r="BP39" s="60">
        <v>20891.6075235524</v>
      </c>
      <c r="BQ39" s="60">
        <v>21075.305280864999</v>
      </c>
      <c r="BR39" s="60">
        <v>19287.757365865102</v>
      </c>
      <c r="BS39" s="60">
        <v>18147.243701374198</v>
      </c>
      <c r="BT39" s="60">
        <v>14918.386355195</v>
      </c>
      <c r="BU39" s="60">
        <v>13945.8880897902</v>
      </c>
      <c r="BV39" s="60">
        <v>17159.4808635179</v>
      </c>
      <c r="BW39" s="60">
        <v>18070.990094374101</v>
      </c>
      <c r="BX39" s="60">
        <v>18620.2781911235</v>
      </c>
      <c r="BY39" s="60">
        <v>17145.392901345</v>
      </c>
      <c r="BZ39" s="60">
        <v>17700.750247756801</v>
      </c>
      <c r="CA39" s="60">
        <v>17677.291382111202</v>
      </c>
      <c r="CB39" s="60">
        <v>18256.7861912933</v>
      </c>
      <c r="CC39" s="60">
        <v>18026.398048267802</v>
      </c>
      <c r="CD39" s="60">
        <v>19982.2272369602</v>
      </c>
      <c r="CE39" s="60">
        <v>19908.2633365365</v>
      </c>
      <c r="CF39" s="60">
        <v>18816.737367441201</v>
      </c>
      <c r="CG39" s="60">
        <v>38428.008305225798</v>
      </c>
      <c r="CH39" s="60">
        <v>37578.246066235901</v>
      </c>
      <c r="CI39" s="60">
        <v>38412.876354733002</v>
      </c>
      <c r="CJ39" s="60">
        <v>34530.491945661997</v>
      </c>
      <c r="CK39" s="60">
        <v>24289.126259955701</v>
      </c>
      <c r="CL39" s="60">
        <v>23257.248313675598</v>
      </c>
      <c r="CM39" s="60">
        <v>22922.523478307899</v>
      </c>
      <c r="CN39" s="60">
        <v>24006.065202414102</v>
      </c>
      <c r="CO39" s="60">
        <v>26520.738032739599</v>
      </c>
      <c r="CP39" s="60">
        <v>27947.762555242101</v>
      </c>
      <c r="CQ39" s="60">
        <v>29435.174008514299</v>
      </c>
      <c r="CR39" s="60">
        <v>28451.463822371701</v>
      </c>
      <c r="CS39" s="60">
        <v>28900.134680075102</v>
      </c>
      <c r="CT39" s="60">
        <v>30510.296634369199</v>
      </c>
      <c r="CU39" s="60">
        <v>30671.223270019102</v>
      </c>
      <c r="CV39" s="60">
        <v>28640.939311305701</v>
      </c>
      <c r="CW39" s="60">
        <v>28077.723213154699</v>
      </c>
      <c r="CX39" s="60">
        <v>27671.9223551205</v>
      </c>
      <c r="CY39" s="60">
        <v>25923.742518922201</v>
      </c>
      <c r="CZ39" s="60">
        <v>27093.711682389901</v>
      </c>
      <c r="DA39" s="60">
        <v>24113.510521816101</v>
      </c>
      <c r="DB39" s="60">
        <v>26236.409735312602</v>
      </c>
      <c r="DC39" s="60">
        <v>25640.003859933699</v>
      </c>
      <c r="DD39" s="60">
        <v>25027.974742740302</v>
      </c>
      <c r="DE39" s="60">
        <v>25176.224028858</v>
      </c>
      <c r="DF39" s="60">
        <v>27365.795457748402</v>
      </c>
      <c r="DG39" s="60">
        <v>26398.812737069598</v>
      </c>
      <c r="DH39" s="60">
        <v>26846.9561822713</v>
      </c>
      <c r="DI39" s="60">
        <v>28523.020973045299</v>
      </c>
      <c r="DJ39" s="60">
        <v>29391.3861361001</v>
      </c>
      <c r="DK39" s="60">
        <v>28755.4290293667</v>
      </c>
      <c r="DL39" s="60">
        <v>28506.383905470699</v>
      </c>
      <c r="DM39" s="60">
        <v>29048.617132656698</v>
      </c>
      <c r="DN39" s="60">
        <v>29105.676238497199</v>
      </c>
      <c r="DO39" s="60">
        <v>27035.756467841002</v>
      </c>
      <c r="DP39" s="60">
        <v>27078.620322230101</v>
      </c>
      <c r="DQ39" s="60">
        <v>28282.8153076007</v>
      </c>
      <c r="DR39" s="60">
        <v>29899.373299566199</v>
      </c>
      <c r="DS39" s="60">
        <v>29106.220841361599</v>
      </c>
      <c r="DT39" s="60">
        <v>29026.292110146202</v>
      </c>
      <c r="DU39" s="60">
        <v>30972.420955184301</v>
      </c>
      <c r="DV39" s="60">
        <v>31177.973164594801</v>
      </c>
    </row>
    <row r="40" spans="1:126" ht="15" customHeight="1" x14ac:dyDescent="0.2">
      <c r="A40" s="111" t="s">
        <v>293</v>
      </c>
      <c r="B40" s="63">
        <v>0</v>
      </c>
      <c r="C40" s="63">
        <v>0</v>
      </c>
      <c r="D40" s="63">
        <v>0</v>
      </c>
      <c r="E40" s="63">
        <v>0</v>
      </c>
      <c r="F40" s="63">
        <v>0</v>
      </c>
      <c r="G40" s="63">
        <v>0</v>
      </c>
      <c r="H40" s="63">
        <v>0</v>
      </c>
      <c r="I40" s="63">
        <v>0</v>
      </c>
      <c r="J40" s="63">
        <v>0</v>
      </c>
      <c r="K40" s="63">
        <v>0</v>
      </c>
      <c r="L40" s="63">
        <v>0</v>
      </c>
      <c r="M40" s="63">
        <v>0</v>
      </c>
      <c r="N40" s="63">
        <v>0</v>
      </c>
      <c r="O40" s="63">
        <v>0</v>
      </c>
      <c r="P40" s="63">
        <v>0</v>
      </c>
      <c r="Q40" s="63">
        <v>0</v>
      </c>
      <c r="R40" s="63">
        <v>0</v>
      </c>
      <c r="S40" s="63">
        <v>0</v>
      </c>
      <c r="T40" s="63">
        <v>0</v>
      </c>
      <c r="U40" s="63">
        <v>0</v>
      </c>
      <c r="V40" s="63">
        <v>0</v>
      </c>
      <c r="W40" s="63">
        <v>0</v>
      </c>
      <c r="X40" s="63">
        <v>0</v>
      </c>
      <c r="Y40" s="63">
        <v>0</v>
      </c>
      <c r="Z40" s="63">
        <v>0</v>
      </c>
      <c r="AA40" s="63">
        <v>0</v>
      </c>
      <c r="AB40" s="63">
        <v>0</v>
      </c>
      <c r="AC40" s="63">
        <v>0</v>
      </c>
      <c r="AD40" s="63">
        <v>0</v>
      </c>
      <c r="AE40" s="63">
        <v>0</v>
      </c>
      <c r="AF40" s="63">
        <v>0</v>
      </c>
      <c r="AG40" s="63">
        <v>0</v>
      </c>
      <c r="AH40" s="63">
        <v>0</v>
      </c>
      <c r="AI40" s="63">
        <v>0</v>
      </c>
      <c r="AJ40" s="63">
        <v>0</v>
      </c>
      <c r="AK40" s="63">
        <v>0</v>
      </c>
      <c r="AL40" s="63">
        <v>0</v>
      </c>
      <c r="AM40" s="63">
        <v>0</v>
      </c>
      <c r="AN40" s="63">
        <v>0</v>
      </c>
      <c r="AO40" s="63">
        <v>0</v>
      </c>
      <c r="AP40" s="63">
        <v>0</v>
      </c>
      <c r="AQ40" s="63">
        <v>0</v>
      </c>
      <c r="AR40" s="63">
        <v>0</v>
      </c>
      <c r="AS40" s="63">
        <v>0</v>
      </c>
      <c r="AT40" s="63">
        <v>0</v>
      </c>
      <c r="AU40" s="63">
        <v>0</v>
      </c>
      <c r="AV40" s="63">
        <v>0</v>
      </c>
      <c r="AW40" s="63">
        <v>0</v>
      </c>
      <c r="AX40" s="63">
        <v>0</v>
      </c>
      <c r="AY40" s="63">
        <v>0</v>
      </c>
      <c r="AZ40" s="63">
        <v>0</v>
      </c>
      <c r="BA40" s="63">
        <v>0</v>
      </c>
      <c r="BB40" s="63">
        <v>120.3134401798</v>
      </c>
      <c r="BC40" s="63">
        <v>26.015140332400001</v>
      </c>
      <c r="BD40" s="63">
        <v>85.540438257199995</v>
      </c>
      <c r="BE40" s="63">
        <v>733.13992116960003</v>
      </c>
      <c r="BF40" s="63">
        <v>176.15430860449999</v>
      </c>
      <c r="BG40" s="63">
        <v>0.68898194030000004</v>
      </c>
      <c r="BH40" s="63">
        <v>29.410436617799999</v>
      </c>
      <c r="BI40" s="63">
        <v>161.8492635753</v>
      </c>
      <c r="BJ40" s="63">
        <v>129.55745339399999</v>
      </c>
      <c r="BK40" s="63">
        <v>21.239705505100002</v>
      </c>
      <c r="BL40" s="63">
        <v>93.498828994700006</v>
      </c>
      <c r="BM40" s="63">
        <v>344.73476369489998</v>
      </c>
      <c r="BN40" s="63">
        <v>377.28309353980001</v>
      </c>
      <c r="BO40" s="63">
        <v>49.127239703199997</v>
      </c>
      <c r="BP40" s="63">
        <v>112.24892154139999</v>
      </c>
      <c r="BQ40" s="63">
        <v>143.47380970489999</v>
      </c>
      <c r="BR40" s="63">
        <v>97.108443340099996</v>
      </c>
      <c r="BS40" s="63">
        <v>24.435673043200001</v>
      </c>
      <c r="BT40" s="63">
        <v>48.349216003999999</v>
      </c>
      <c r="BU40" s="63">
        <v>283.62388706949997</v>
      </c>
      <c r="BV40" s="63">
        <v>641.89618814979997</v>
      </c>
      <c r="BW40" s="63">
        <v>697.24191100079997</v>
      </c>
      <c r="BX40" s="63">
        <v>704.99767553269999</v>
      </c>
      <c r="BY40" s="63">
        <v>1374.7711669092</v>
      </c>
      <c r="BZ40" s="63">
        <v>1246.7236266673999</v>
      </c>
      <c r="CA40" s="63">
        <v>114.4219927787</v>
      </c>
      <c r="CB40" s="63">
        <v>189.64703872920001</v>
      </c>
      <c r="CC40" s="63">
        <v>1235.6674852806</v>
      </c>
      <c r="CD40" s="63">
        <v>1155.7482443670001</v>
      </c>
      <c r="CE40" s="63">
        <v>22.657400647300001</v>
      </c>
      <c r="CF40" s="63">
        <v>45.749463184699998</v>
      </c>
      <c r="CG40" s="63">
        <v>297.35037018870003</v>
      </c>
      <c r="CH40" s="63">
        <v>281.41321855050001</v>
      </c>
      <c r="CI40" s="63">
        <v>10.5186248259</v>
      </c>
      <c r="CJ40" s="63">
        <v>26.230802735899999</v>
      </c>
      <c r="CK40" s="63">
        <v>299.7712461392</v>
      </c>
      <c r="CL40" s="63">
        <v>199.40101497769999</v>
      </c>
      <c r="CM40" s="63">
        <v>69.3940075111</v>
      </c>
      <c r="CN40" s="63">
        <v>293.51157873929998</v>
      </c>
      <c r="CO40" s="63">
        <v>353.93809863400003</v>
      </c>
      <c r="CP40" s="63">
        <v>140.08662718950001</v>
      </c>
      <c r="CQ40" s="63">
        <v>90.505681816899994</v>
      </c>
      <c r="CR40" s="63">
        <v>117.86995374369999</v>
      </c>
      <c r="CS40" s="63">
        <v>223.58782013269999</v>
      </c>
      <c r="CT40" s="63">
        <v>160.2045458428</v>
      </c>
      <c r="CU40" s="63">
        <v>49.404796315799999</v>
      </c>
      <c r="CV40" s="63">
        <v>70.648912236100003</v>
      </c>
      <c r="CW40" s="63">
        <v>171.72985212340001</v>
      </c>
      <c r="CX40" s="63">
        <v>56.122592941599997</v>
      </c>
      <c r="CY40" s="63">
        <v>36.6320696103</v>
      </c>
      <c r="CZ40" s="63">
        <v>19.000013866100002</v>
      </c>
      <c r="DA40" s="63">
        <v>69.041154368799994</v>
      </c>
      <c r="DB40" s="63">
        <v>65.024966757000001</v>
      </c>
      <c r="DC40" s="63">
        <v>154.1913627573</v>
      </c>
      <c r="DD40" s="63">
        <v>257.22560908090003</v>
      </c>
      <c r="DE40" s="63">
        <v>398.90546831220001</v>
      </c>
      <c r="DF40" s="63">
        <v>380.6175819183</v>
      </c>
      <c r="DG40" s="63">
        <v>155.77784887979999</v>
      </c>
      <c r="DH40" s="63">
        <v>151.25826543630001</v>
      </c>
      <c r="DI40" s="63">
        <v>301.93667462809998</v>
      </c>
      <c r="DJ40" s="63">
        <v>338.931047912</v>
      </c>
      <c r="DK40" s="63">
        <v>212.28490116130001</v>
      </c>
      <c r="DL40" s="63">
        <v>220.4674177858</v>
      </c>
      <c r="DM40" s="63">
        <v>2203.2197237064001</v>
      </c>
      <c r="DN40" s="63">
        <v>2024.6856748442001</v>
      </c>
      <c r="DO40" s="63">
        <v>157.47162308719999</v>
      </c>
      <c r="DP40" s="63">
        <v>267.10760097100001</v>
      </c>
      <c r="DQ40" s="63">
        <v>351.2042842079</v>
      </c>
      <c r="DR40" s="63">
        <v>396.51612065009999</v>
      </c>
      <c r="DS40" s="63">
        <v>29.8904762206</v>
      </c>
      <c r="DT40" s="63">
        <v>40.004338600899999</v>
      </c>
      <c r="DU40" s="63">
        <v>112.4813157059</v>
      </c>
      <c r="DV40" s="63">
        <v>159.34249886110001</v>
      </c>
    </row>
    <row r="41" spans="1:126" ht="15" customHeight="1" x14ac:dyDescent="0.2">
      <c r="A41" s="111" t="s">
        <v>1</v>
      </c>
      <c r="B41" s="63">
        <v>0</v>
      </c>
      <c r="C41" s="63">
        <v>0</v>
      </c>
      <c r="D41" s="63">
        <v>0</v>
      </c>
      <c r="E41" s="63">
        <v>0</v>
      </c>
      <c r="F41" s="63">
        <v>0</v>
      </c>
      <c r="G41" s="63">
        <v>0</v>
      </c>
      <c r="H41" s="63">
        <v>0</v>
      </c>
      <c r="I41" s="63">
        <v>0</v>
      </c>
      <c r="J41" s="63">
        <v>0</v>
      </c>
      <c r="K41" s="63">
        <v>9.1255095269000002</v>
      </c>
      <c r="L41" s="63">
        <v>9.7675385895000009</v>
      </c>
      <c r="M41" s="63">
        <v>10.086398859899999</v>
      </c>
      <c r="N41" s="63">
        <v>10.4526425955</v>
      </c>
      <c r="O41" s="63">
        <v>10.316951270300001</v>
      </c>
      <c r="P41" s="63">
        <v>9.6641138279999996</v>
      </c>
      <c r="Q41" s="63">
        <v>9.6374657801999994</v>
      </c>
      <c r="R41" s="63">
        <v>161.3039384905</v>
      </c>
      <c r="S41" s="63">
        <v>275.17970909960002</v>
      </c>
      <c r="T41" s="63">
        <v>333.152894645</v>
      </c>
      <c r="U41" s="63">
        <v>79.107955437000001</v>
      </c>
      <c r="V41" s="63">
        <v>182.46738667610001</v>
      </c>
      <c r="W41" s="63">
        <v>149.1776872213</v>
      </c>
      <c r="X41" s="63">
        <v>113.7986729858</v>
      </c>
      <c r="Y41" s="63">
        <v>133.75669963000001</v>
      </c>
      <c r="Z41" s="63">
        <v>210.014623172</v>
      </c>
      <c r="AA41" s="63">
        <v>252.65158668250001</v>
      </c>
      <c r="AB41" s="63">
        <v>208.10824442289999</v>
      </c>
      <c r="AC41" s="63">
        <v>284.62144278009998</v>
      </c>
      <c r="AD41" s="63">
        <v>1465.5577002052</v>
      </c>
      <c r="AE41" s="63">
        <v>1686.6035885071001</v>
      </c>
      <c r="AF41" s="63">
        <v>1926.522114436</v>
      </c>
      <c r="AG41" s="63">
        <v>2021.1865197118</v>
      </c>
      <c r="AH41" s="63">
        <v>2137.7402365902999</v>
      </c>
      <c r="AI41" s="63">
        <v>2511.8655651520999</v>
      </c>
      <c r="AJ41" s="63">
        <v>3252.6495424374002</v>
      </c>
      <c r="AK41" s="63">
        <v>3674.0803874459998</v>
      </c>
      <c r="AL41" s="63">
        <v>3700.9183673470002</v>
      </c>
      <c r="AM41" s="63">
        <v>3600.0580499940002</v>
      </c>
      <c r="AN41" s="63">
        <v>1479.0369200875</v>
      </c>
      <c r="AO41" s="63">
        <v>2107.4155247428998</v>
      </c>
      <c r="AP41" s="63">
        <v>2069.0096286108001</v>
      </c>
      <c r="AQ41" s="63">
        <v>1596.3017464425</v>
      </c>
      <c r="AR41" s="63">
        <v>1791.6495051883001</v>
      </c>
      <c r="AS41" s="63">
        <v>1768.4291536420999</v>
      </c>
      <c r="AT41" s="63">
        <v>2821.3293665739998</v>
      </c>
      <c r="AU41" s="63">
        <v>2795.4343276699001</v>
      </c>
      <c r="AV41" s="63">
        <v>3146.8031737905999</v>
      </c>
      <c r="AW41" s="63">
        <v>3266.8917954816998</v>
      </c>
      <c r="AX41" s="63">
        <v>3401.4166969291</v>
      </c>
      <c r="AY41" s="63">
        <v>3117.7893452623998</v>
      </c>
      <c r="AZ41" s="63">
        <v>4040.0785611739998</v>
      </c>
      <c r="BA41" s="63">
        <v>7300.4144464180999</v>
      </c>
      <c r="BB41" s="63">
        <v>8572.6597895391005</v>
      </c>
      <c r="BC41" s="63">
        <v>9121.2397139602999</v>
      </c>
      <c r="BD41" s="63">
        <v>8307.4551485160991</v>
      </c>
      <c r="BE41" s="63">
        <v>8435.7770440017994</v>
      </c>
      <c r="BF41" s="63">
        <v>12914.6771382528</v>
      </c>
      <c r="BG41" s="63">
        <v>12878.3193505134</v>
      </c>
      <c r="BH41" s="63">
        <v>13080.2739392443</v>
      </c>
      <c r="BI41" s="63">
        <v>12839.1358994005</v>
      </c>
      <c r="BJ41" s="63">
        <v>12898.3766436079</v>
      </c>
      <c r="BK41" s="63">
        <v>12127.5428544475</v>
      </c>
      <c r="BL41" s="63">
        <v>11829.8367332042</v>
      </c>
      <c r="BM41" s="63">
        <v>11675.375129363299</v>
      </c>
      <c r="BN41" s="63">
        <v>12344.666295597101</v>
      </c>
      <c r="BO41" s="63">
        <v>11893.779747472099</v>
      </c>
      <c r="BP41" s="63">
        <v>12542.351364919399</v>
      </c>
      <c r="BQ41" s="63">
        <v>12799.8926696734</v>
      </c>
      <c r="BR41" s="63">
        <v>10226.201876020899</v>
      </c>
      <c r="BS41" s="63">
        <v>10555.3864690503</v>
      </c>
      <c r="BT41" s="63">
        <v>6814.7634544592001</v>
      </c>
      <c r="BU41" s="63">
        <v>4578.9577314839999</v>
      </c>
      <c r="BV41" s="63">
        <v>7093.4840295893</v>
      </c>
      <c r="BW41" s="63">
        <v>6625.0363354927003</v>
      </c>
      <c r="BX41" s="63">
        <v>6602.8189010241003</v>
      </c>
      <c r="BY41" s="63">
        <v>6524.7952217262</v>
      </c>
      <c r="BZ41" s="63">
        <v>6368.5212261769002</v>
      </c>
      <c r="CA41" s="63">
        <v>6230.0329052326997</v>
      </c>
      <c r="CB41" s="63">
        <v>6726.8222984902004</v>
      </c>
      <c r="CC41" s="63">
        <v>6296.4585656421996</v>
      </c>
      <c r="CD41" s="63">
        <v>6650.5042928142002</v>
      </c>
      <c r="CE41" s="63">
        <v>6997.1102445897995</v>
      </c>
      <c r="CF41" s="63">
        <v>6102.3652831711997</v>
      </c>
      <c r="CG41" s="63">
        <v>24982.553648110101</v>
      </c>
      <c r="CH41" s="63">
        <v>24947.8444262226</v>
      </c>
      <c r="CI41" s="63">
        <v>25107.471472349702</v>
      </c>
      <c r="CJ41" s="63">
        <v>21300.111162134599</v>
      </c>
      <c r="CK41" s="63">
        <v>10678.1333621337</v>
      </c>
      <c r="CL41" s="63">
        <v>10191.360072411801</v>
      </c>
      <c r="CM41" s="63">
        <v>9665.9034364224008</v>
      </c>
      <c r="CN41" s="63">
        <v>11176.7943253131</v>
      </c>
      <c r="CO41" s="63">
        <v>14583.1290175551</v>
      </c>
      <c r="CP41" s="63">
        <v>13243.8376410689</v>
      </c>
      <c r="CQ41" s="63">
        <v>13638.267191914199</v>
      </c>
      <c r="CR41" s="63">
        <v>13851.1053285834</v>
      </c>
      <c r="CS41" s="63">
        <v>16136.264189104701</v>
      </c>
      <c r="CT41" s="63">
        <v>16556.686508584</v>
      </c>
      <c r="CU41" s="63">
        <v>16120.270103852499</v>
      </c>
      <c r="CV41" s="63">
        <v>14152.2060329917</v>
      </c>
      <c r="CW41" s="63">
        <v>14092.5833148499</v>
      </c>
      <c r="CX41" s="63">
        <v>14223.259084335101</v>
      </c>
      <c r="CY41" s="63">
        <v>13273.731647066999</v>
      </c>
      <c r="CZ41" s="63">
        <v>13371.417306236001</v>
      </c>
      <c r="DA41" s="63">
        <v>11611.257152893901</v>
      </c>
      <c r="DB41" s="63">
        <v>11921.106778948801</v>
      </c>
      <c r="DC41" s="63">
        <v>11923.4779113691</v>
      </c>
      <c r="DD41" s="63">
        <v>11157.847402151499</v>
      </c>
      <c r="DE41" s="63">
        <v>11188.4540907638</v>
      </c>
      <c r="DF41" s="63">
        <v>11935.323620356499</v>
      </c>
      <c r="DG41" s="63">
        <v>11445.459606766201</v>
      </c>
      <c r="DH41" s="63">
        <v>11710.9088651735</v>
      </c>
      <c r="DI41" s="63">
        <v>11357.8461822803</v>
      </c>
      <c r="DJ41" s="63">
        <v>11627.260079239401</v>
      </c>
      <c r="DK41" s="63">
        <v>10948.4773904299</v>
      </c>
      <c r="DL41" s="63">
        <v>11500.0516910563</v>
      </c>
      <c r="DM41" s="63">
        <v>10356.576185014301</v>
      </c>
      <c r="DN41" s="63">
        <v>10024.0363438813</v>
      </c>
      <c r="DO41" s="63">
        <v>10021.7058090884</v>
      </c>
      <c r="DP41" s="63">
        <v>10078.048651735</v>
      </c>
      <c r="DQ41" s="63">
        <v>10244.2287366402</v>
      </c>
      <c r="DR41" s="63">
        <v>10962.121463966399</v>
      </c>
      <c r="DS41" s="63">
        <v>10655.8437705532</v>
      </c>
      <c r="DT41" s="63">
        <v>10733.4206339146</v>
      </c>
      <c r="DU41" s="63">
        <v>10755.4759031215</v>
      </c>
      <c r="DV41" s="63">
        <v>10505.171472346099</v>
      </c>
    </row>
    <row r="42" spans="1:126" ht="15" customHeight="1" x14ac:dyDescent="0.2">
      <c r="A42" s="111" t="s">
        <v>295</v>
      </c>
      <c r="B42" s="63">
        <v>0</v>
      </c>
      <c r="C42" s="63">
        <v>0</v>
      </c>
      <c r="D42" s="63">
        <v>0</v>
      </c>
      <c r="E42" s="63">
        <v>0</v>
      </c>
      <c r="F42" s="63">
        <v>0</v>
      </c>
      <c r="G42" s="63">
        <v>0</v>
      </c>
      <c r="H42" s="63">
        <v>0</v>
      </c>
      <c r="I42" s="63">
        <v>0</v>
      </c>
      <c r="J42" s="63">
        <v>0</v>
      </c>
      <c r="K42" s="63">
        <v>0</v>
      </c>
      <c r="L42" s="63">
        <v>0</v>
      </c>
      <c r="M42" s="63">
        <v>0</v>
      </c>
      <c r="N42" s="63">
        <v>0</v>
      </c>
      <c r="O42" s="63">
        <v>0</v>
      </c>
      <c r="P42" s="63">
        <v>0</v>
      </c>
      <c r="Q42" s="63">
        <v>0</v>
      </c>
      <c r="R42" s="63">
        <v>0</v>
      </c>
      <c r="S42" s="63">
        <v>0</v>
      </c>
      <c r="T42" s="63">
        <v>0</v>
      </c>
      <c r="U42" s="63">
        <v>0</v>
      </c>
      <c r="V42" s="63">
        <v>0</v>
      </c>
      <c r="W42" s="63">
        <v>0</v>
      </c>
      <c r="X42" s="63">
        <v>0</v>
      </c>
      <c r="Y42" s="63">
        <v>0</v>
      </c>
      <c r="Z42" s="63">
        <v>0</v>
      </c>
      <c r="AA42" s="63">
        <v>0</v>
      </c>
      <c r="AB42" s="63">
        <v>0</v>
      </c>
      <c r="AC42" s="63">
        <v>0</v>
      </c>
      <c r="AD42" s="63">
        <v>0</v>
      </c>
      <c r="AE42" s="63">
        <v>0</v>
      </c>
      <c r="AF42" s="63">
        <v>0</v>
      </c>
      <c r="AG42" s="63">
        <v>0</v>
      </c>
      <c r="AH42" s="63">
        <v>0</v>
      </c>
      <c r="AI42" s="63">
        <v>0</v>
      </c>
      <c r="AJ42" s="63">
        <v>0</v>
      </c>
      <c r="AK42" s="63">
        <v>0</v>
      </c>
      <c r="AL42" s="63">
        <v>0</v>
      </c>
      <c r="AM42" s="63">
        <v>0</v>
      </c>
      <c r="AN42" s="63">
        <v>2326.6282082421999</v>
      </c>
      <c r="AO42" s="63">
        <v>1888.8374740779</v>
      </c>
      <c r="AP42" s="63">
        <v>1994.066672061</v>
      </c>
      <c r="AQ42" s="63">
        <v>1970.4006306598001</v>
      </c>
      <c r="AR42" s="63">
        <v>2195.1039705117</v>
      </c>
      <c r="AS42" s="63">
        <v>2730.8657460531999</v>
      </c>
      <c r="AT42" s="63">
        <v>2253.8706032989999</v>
      </c>
      <c r="AU42" s="63">
        <v>2394.3351186463001</v>
      </c>
      <c r="AV42" s="63">
        <v>2191.7357124576001</v>
      </c>
      <c r="AW42" s="63">
        <v>2677.2802219578998</v>
      </c>
      <c r="AX42" s="63">
        <v>2966.4637049590001</v>
      </c>
      <c r="AY42" s="63">
        <v>3116.2854819033</v>
      </c>
      <c r="AZ42" s="63">
        <v>2448.2812250757001</v>
      </c>
      <c r="BA42" s="63">
        <v>2213.6348924412</v>
      </c>
      <c r="BB42" s="63">
        <v>3286.6780908774999</v>
      </c>
      <c r="BC42" s="63">
        <v>3316.9736558875002</v>
      </c>
      <c r="BD42" s="63">
        <v>3442.8159831510002</v>
      </c>
      <c r="BE42" s="63">
        <v>4085.7463039442</v>
      </c>
      <c r="BF42" s="63">
        <v>3881.3841480225001</v>
      </c>
      <c r="BG42" s="63">
        <v>3699.8709256532002</v>
      </c>
      <c r="BH42" s="63">
        <v>3783.8057985434002</v>
      </c>
      <c r="BI42" s="63">
        <v>4376.9993330013003</v>
      </c>
      <c r="BJ42" s="63">
        <v>4626.3702243172002</v>
      </c>
      <c r="BK42" s="63">
        <v>4951.2425646308002</v>
      </c>
      <c r="BL42" s="63">
        <v>4059.3946447829999</v>
      </c>
      <c r="BM42" s="63">
        <v>4689.6205833261001</v>
      </c>
      <c r="BN42" s="63">
        <v>3900.1073117504002</v>
      </c>
      <c r="BO42" s="63">
        <v>3295.3563665313</v>
      </c>
      <c r="BP42" s="63">
        <v>3033.8906900794</v>
      </c>
      <c r="BQ42" s="63">
        <v>3547.1045104078999</v>
      </c>
      <c r="BR42" s="63">
        <v>3773.9994726652999</v>
      </c>
      <c r="BS42" s="63">
        <v>2658.5853946952998</v>
      </c>
      <c r="BT42" s="63">
        <v>2899.5930148893999</v>
      </c>
      <c r="BU42" s="63">
        <v>4236.9705793408002</v>
      </c>
      <c r="BV42" s="63">
        <v>4021.9154818750999</v>
      </c>
      <c r="BW42" s="63">
        <v>5109.1933282996997</v>
      </c>
      <c r="BX42" s="63">
        <v>4183.9714059990001</v>
      </c>
      <c r="BY42" s="63">
        <v>4049.6101032890001</v>
      </c>
      <c r="BZ42" s="63">
        <v>4522.9659502449003</v>
      </c>
      <c r="CA42" s="63">
        <v>5556.9751466691996</v>
      </c>
      <c r="CB42" s="63">
        <v>5348.3552953361004</v>
      </c>
      <c r="CC42" s="63">
        <v>4974.2029176721999</v>
      </c>
      <c r="CD42" s="63">
        <v>5401.4179417441001</v>
      </c>
      <c r="CE42" s="63">
        <v>6262.9127424331</v>
      </c>
      <c r="CF42" s="63">
        <v>6108.6833078788004</v>
      </c>
      <c r="CG42" s="63">
        <v>6477.0766713270004</v>
      </c>
      <c r="CH42" s="63">
        <v>5816.3367693175996</v>
      </c>
      <c r="CI42" s="63">
        <v>6531.7726242818999</v>
      </c>
      <c r="CJ42" s="63">
        <v>6280.4000726664999</v>
      </c>
      <c r="CK42" s="63">
        <v>7013.0784244370998</v>
      </c>
      <c r="CL42" s="63">
        <v>6162.5913017310004</v>
      </c>
      <c r="CM42" s="63">
        <v>6529.7241302888997</v>
      </c>
      <c r="CN42" s="63">
        <v>5762.2984465956997</v>
      </c>
      <c r="CO42" s="63">
        <v>5354.3868389300997</v>
      </c>
      <c r="CP42" s="63">
        <v>7933.7483477752003</v>
      </c>
      <c r="CQ42" s="63">
        <v>9061.5997255490001</v>
      </c>
      <c r="CR42" s="63">
        <v>7998.7903122596999</v>
      </c>
      <c r="CS42" s="63">
        <v>6352.0510879494004</v>
      </c>
      <c r="CT42" s="63">
        <v>6553.5949881422002</v>
      </c>
      <c r="CU42" s="63">
        <v>7204.8796154782003</v>
      </c>
      <c r="CV42" s="63">
        <v>7011.706887882</v>
      </c>
      <c r="CW42" s="63">
        <v>7513.5356759830001</v>
      </c>
      <c r="CX42" s="63">
        <v>6724.6674061666999</v>
      </c>
      <c r="CY42" s="63">
        <v>5789.9258849765001</v>
      </c>
      <c r="CZ42" s="63">
        <v>6400.6911763192002</v>
      </c>
      <c r="DA42" s="63">
        <v>6301.35481093</v>
      </c>
      <c r="DB42" s="63">
        <v>6568.6443120498998</v>
      </c>
      <c r="DC42" s="63">
        <v>6370.4253777119002</v>
      </c>
      <c r="DD42" s="63">
        <v>6451.7011641759</v>
      </c>
      <c r="DE42" s="63">
        <v>6204.8341812883</v>
      </c>
      <c r="DF42" s="63">
        <v>6503.6307941770001</v>
      </c>
      <c r="DG42" s="63">
        <v>6422.6000325608002</v>
      </c>
      <c r="DH42" s="63">
        <v>5895.7036961268004</v>
      </c>
      <c r="DI42" s="63">
        <v>7939.8721846033004</v>
      </c>
      <c r="DJ42" s="63">
        <v>7413.2670970045001</v>
      </c>
      <c r="DK42" s="63">
        <v>7365.1294235429004</v>
      </c>
      <c r="DL42" s="63">
        <v>7343.2995946456003</v>
      </c>
      <c r="DM42" s="63">
        <v>6796.1611674394999</v>
      </c>
      <c r="DN42" s="63">
        <v>7126.4914683472998</v>
      </c>
      <c r="DO42" s="63">
        <v>6569.3893572077004</v>
      </c>
      <c r="DP42" s="63">
        <v>6479.6339039472005</v>
      </c>
      <c r="DQ42" s="63">
        <v>7447.1516848417996</v>
      </c>
      <c r="DR42" s="63">
        <v>7224.5263274275003</v>
      </c>
      <c r="DS42" s="63">
        <v>7643.3795787475001</v>
      </c>
      <c r="DT42" s="63">
        <v>7661.5515462058002</v>
      </c>
      <c r="DU42" s="63">
        <v>8649.5011071672998</v>
      </c>
      <c r="DV42" s="63">
        <v>8107.7971059945003</v>
      </c>
    </row>
    <row r="43" spans="1:126" ht="15" customHeight="1" x14ac:dyDescent="0.2">
      <c r="A43" s="111" t="s">
        <v>296</v>
      </c>
      <c r="B43" s="63">
        <v>0</v>
      </c>
      <c r="C43" s="63">
        <v>0</v>
      </c>
      <c r="D43" s="63">
        <v>0</v>
      </c>
      <c r="E43" s="63">
        <v>0</v>
      </c>
      <c r="F43" s="63">
        <v>0</v>
      </c>
      <c r="G43" s="63">
        <v>0</v>
      </c>
      <c r="H43" s="63">
        <v>0</v>
      </c>
      <c r="I43" s="63">
        <v>0</v>
      </c>
      <c r="J43" s="63">
        <v>0</v>
      </c>
      <c r="K43" s="63">
        <v>0</v>
      </c>
      <c r="L43" s="63">
        <v>0</v>
      </c>
      <c r="M43" s="63">
        <v>0</v>
      </c>
      <c r="N43" s="63">
        <v>0</v>
      </c>
      <c r="O43" s="63">
        <v>0</v>
      </c>
      <c r="P43" s="63">
        <v>0</v>
      </c>
      <c r="Q43" s="63">
        <v>0</v>
      </c>
      <c r="R43" s="63">
        <v>0</v>
      </c>
      <c r="S43" s="63">
        <v>0</v>
      </c>
      <c r="T43" s="63">
        <v>0</v>
      </c>
      <c r="U43" s="63">
        <v>0</v>
      </c>
      <c r="V43" s="63">
        <v>0</v>
      </c>
      <c r="W43" s="63">
        <v>0</v>
      </c>
      <c r="X43" s="63">
        <v>0</v>
      </c>
      <c r="Y43" s="63">
        <v>0</v>
      </c>
      <c r="Z43" s="63">
        <v>0</v>
      </c>
      <c r="AA43" s="63">
        <v>0</v>
      </c>
      <c r="AB43" s="63">
        <v>0</v>
      </c>
      <c r="AC43" s="63">
        <v>0</v>
      </c>
      <c r="AD43" s="63">
        <v>0</v>
      </c>
      <c r="AE43" s="63">
        <v>0</v>
      </c>
      <c r="AF43" s="63">
        <v>0</v>
      </c>
      <c r="AG43" s="63">
        <v>0</v>
      </c>
      <c r="AH43" s="63">
        <v>0</v>
      </c>
      <c r="AI43" s="63">
        <v>0</v>
      </c>
      <c r="AJ43" s="63">
        <v>0</v>
      </c>
      <c r="AK43" s="63">
        <v>0</v>
      </c>
      <c r="AL43" s="63">
        <v>0</v>
      </c>
      <c r="AM43" s="63">
        <v>0</v>
      </c>
      <c r="AN43" s="63">
        <v>0</v>
      </c>
      <c r="AO43" s="63">
        <v>0</v>
      </c>
      <c r="AP43" s="63">
        <v>0</v>
      </c>
      <c r="AQ43" s="63">
        <v>0</v>
      </c>
      <c r="AR43" s="63">
        <v>0</v>
      </c>
      <c r="AS43" s="63">
        <v>0</v>
      </c>
      <c r="AT43" s="63">
        <v>0</v>
      </c>
      <c r="AU43" s="63">
        <v>0</v>
      </c>
      <c r="AV43" s="63">
        <v>0</v>
      </c>
      <c r="AW43" s="63">
        <v>0</v>
      </c>
      <c r="AX43" s="63">
        <v>0</v>
      </c>
      <c r="AY43" s="63">
        <v>0</v>
      </c>
      <c r="AZ43" s="63">
        <v>0</v>
      </c>
      <c r="BA43" s="63">
        <v>0</v>
      </c>
      <c r="BB43" s="63">
        <v>4335.8405473188004</v>
      </c>
      <c r="BC43" s="63">
        <v>4667.2476710485998</v>
      </c>
      <c r="BD43" s="63">
        <v>5182.2556437820003</v>
      </c>
      <c r="BE43" s="63">
        <v>4404.6730407573004</v>
      </c>
      <c r="BF43" s="63">
        <v>4242.3694604585999</v>
      </c>
      <c r="BG43" s="63">
        <v>4506.9315017706003</v>
      </c>
      <c r="BH43" s="63">
        <v>4769.2720793161998</v>
      </c>
      <c r="BI43" s="63">
        <v>4455.8654552634998</v>
      </c>
      <c r="BJ43" s="63">
        <v>4579.9370619726997</v>
      </c>
      <c r="BK43" s="63">
        <v>4671.7758192646997</v>
      </c>
      <c r="BL43" s="63">
        <v>4728.2232832282998</v>
      </c>
      <c r="BM43" s="63">
        <v>4326.2659990978</v>
      </c>
      <c r="BN43" s="63">
        <v>4664.6316836032001</v>
      </c>
      <c r="BO43" s="63">
        <v>4560.1469492374999</v>
      </c>
      <c r="BP43" s="63">
        <v>5003.8864241273004</v>
      </c>
      <c r="BQ43" s="63">
        <v>4422.2798327845003</v>
      </c>
      <c r="BR43" s="63">
        <v>5031.7833321882999</v>
      </c>
      <c r="BS43" s="63">
        <v>4733.8215732489998</v>
      </c>
      <c r="BT43" s="63">
        <v>4955.6230061464003</v>
      </c>
      <c r="BU43" s="63">
        <v>4517.0419541732999</v>
      </c>
      <c r="BV43" s="63">
        <v>4988.7418407700998</v>
      </c>
      <c r="BW43" s="63">
        <v>5206.2194547045001</v>
      </c>
      <c r="BX43" s="63">
        <v>5599.7057789962</v>
      </c>
      <c r="BY43" s="63">
        <v>4722.1644341819001</v>
      </c>
      <c r="BZ43" s="63">
        <v>5101.1300218462002</v>
      </c>
      <c r="CA43" s="63">
        <v>5334.8002843384002</v>
      </c>
      <c r="CB43" s="63">
        <v>5543.5154893752997</v>
      </c>
      <c r="CC43" s="63">
        <v>5070.3477709807003</v>
      </c>
      <c r="CD43" s="63">
        <v>6112.9528635657998</v>
      </c>
      <c r="CE43" s="63">
        <v>5847.6459648979999</v>
      </c>
      <c r="CF43" s="63">
        <v>5838.2168346203998</v>
      </c>
      <c r="CG43" s="63">
        <v>5469.6716659525</v>
      </c>
      <c r="CH43" s="63">
        <v>5442.2982598213002</v>
      </c>
      <c r="CI43" s="63">
        <v>5640.3337574375</v>
      </c>
      <c r="CJ43" s="63">
        <v>5765.2083714231003</v>
      </c>
      <c r="CK43" s="63">
        <v>5434.0886550670002</v>
      </c>
      <c r="CL43" s="63">
        <v>6093.089535909</v>
      </c>
      <c r="CM43" s="63">
        <v>6085.7949513698004</v>
      </c>
      <c r="CN43" s="63">
        <v>6010.7719909014004</v>
      </c>
      <c r="CO43" s="63">
        <v>5288.6329806754002</v>
      </c>
      <c r="CP43" s="63">
        <v>5868.1175628232004</v>
      </c>
      <c r="CQ43" s="63">
        <v>5955.0386354832999</v>
      </c>
      <c r="CR43" s="63">
        <v>5803.7538703684004</v>
      </c>
      <c r="CS43" s="63">
        <v>5467.1107814099996</v>
      </c>
      <c r="CT43" s="63">
        <v>6422.0504718637003</v>
      </c>
      <c r="CU43" s="63">
        <v>6453.2639104930004</v>
      </c>
      <c r="CV43" s="63">
        <v>6468.7975566675004</v>
      </c>
      <c r="CW43" s="63">
        <v>5525.8160554063998</v>
      </c>
      <c r="CX43" s="63">
        <v>5672.6322017215998</v>
      </c>
      <c r="CY43" s="63">
        <v>5938.7034146405003</v>
      </c>
      <c r="CZ43" s="63">
        <v>6504.6939509072999</v>
      </c>
      <c r="DA43" s="63">
        <v>5302.6647571445001</v>
      </c>
      <c r="DB43" s="63">
        <v>6977.5383407423997</v>
      </c>
      <c r="DC43" s="63">
        <v>6469.1686681704005</v>
      </c>
      <c r="DD43" s="63">
        <v>6315.3973385933996</v>
      </c>
      <c r="DE43" s="63">
        <v>6673.5686444620997</v>
      </c>
      <c r="DF43" s="63">
        <v>7769.2532920050999</v>
      </c>
      <c r="DG43" s="63">
        <v>7630.4454298598002</v>
      </c>
      <c r="DH43" s="63">
        <v>8058.7095554461002</v>
      </c>
      <c r="DI43" s="63">
        <v>8122.7951104645999</v>
      </c>
      <c r="DJ43" s="63">
        <v>9065.6426652475002</v>
      </c>
      <c r="DK43" s="63">
        <v>9258.6728207411998</v>
      </c>
      <c r="DL43" s="63">
        <v>8572.2040838820994</v>
      </c>
      <c r="DM43" s="63">
        <v>8627.6495939098004</v>
      </c>
      <c r="DN43" s="63">
        <v>8907.2024029993008</v>
      </c>
      <c r="DO43" s="63">
        <v>9243.3224789354008</v>
      </c>
      <c r="DP43" s="63">
        <v>9026.7653688113005</v>
      </c>
      <c r="DQ43" s="63">
        <v>9106.0985920986004</v>
      </c>
      <c r="DR43" s="63">
        <v>9823.1949426399005</v>
      </c>
      <c r="DS43" s="63">
        <v>9251.8191502289992</v>
      </c>
      <c r="DT43" s="63">
        <v>9028.0119302995008</v>
      </c>
      <c r="DU43" s="63">
        <v>9245.1634041039997</v>
      </c>
      <c r="DV43" s="63">
        <v>9807.1867109068007</v>
      </c>
    </row>
    <row r="44" spans="1:126" ht="15" customHeight="1" x14ac:dyDescent="0.2">
      <c r="A44" s="111" t="s">
        <v>297</v>
      </c>
      <c r="B44" s="63">
        <v>0</v>
      </c>
      <c r="C44" s="63">
        <v>0</v>
      </c>
      <c r="D44" s="63">
        <v>0</v>
      </c>
      <c r="E44" s="63">
        <v>0</v>
      </c>
      <c r="F44" s="63">
        <v>0</v>
      </c>
      <c r="G44" s="63">
        <v>0</v>
      </c>
      <c r="H44" s="63">
        <v>0</v>
      </c>
      <c r="I44" s="63">
        <v>0</v>
      </c>
      <c r="J44" s="63">
        <v>0</v>
      </c>
      <c r="K44" s="63">
        <v>0</v>
      </c>
      <c r="L44" s="63">
        <v>0</v>
      </c>
      <c r="M44" s="63">
        <v>0</v>
      </c>
      <c r="N44" s="63">
        <v>0</v>
      </c>
      <c r="O44" s="63">
        <v>0</v>
      </c>
      <c r="P44" s="63">
        <v>0</v>
      </c>
      <c r="Q44" s="63">
        <v>0</v>
      </c>
      <c r="R44" s="63">
        <v>0</v>
      </c>
      <c r="S44" s="63">
        <v>0</v>
      </c>
      <c r="T44" s="63">
        <v>0</v>
      </c>
      <c r="U44" s="63">
        <v>0</v>
      </c>
      <c r="V44" s="63">
        <v>0</v>
      </c>
      <c r="W44" s="63">
        <v>0</v>
      </c>
      <c r="X44" s="63">
        <v>0</v>
      </c>
      <c r="Y44" s="63">
        <v>0</v>
      </c>
      <c r="Z44" s="63">
        <v>0</v>
      </c>
      <c r="AA44" s="63">
        <v>0</v>
      </c>
      <c r="AB44" s="63">
        <v>0</v>
      </c>
      <c r="AC44" s="63">
        <v>0</v>
      </c>
      <c r="AD44" s="63">
        <v>0</v>
      </c>
      <c r="AE44" s="63">
        <v>0</v>
      </c>
      <c r="AF44" s="63">
        <v>0</v>
      </c>
      <c r="AG44" s="63">
        <v>0</v>
      </c>
      <c r="AH44" s="63">
        <v>0</v>
      </c>
      <c r="AI44" s="63">
        <v>0</v>
      </c>
      <c r="AJ44" s="63">
        <v>0</v>
      </c>
      <c r="AK44" s="63">
        <v>0</v>
      </c>
      <c r="AL44" s="63">
        <v>0</v>
      </c>
      <c r="AM44" s="63">
        <v>0</v>
      </c>
      <c r="AN44" s="63">
        <v>61.7144360781</v>
      </c>
      <c r="AO44" s="63">
        <v>61.961533769799999</v>
      </c>
      <c r="AP44" s="63">
        <v>47.457723116700002</v>
      </c>
      <c r="AQ44" s="63">
        <v>10.9953104787</v>
      </c>
      <c r="AR44" s="63">
        <v>13.5742617894</v>
      </c>
      <c r="AS44" s="63">
        <v>37.070391326699998</v>
      </c>
      <c r="AT44" s="63">
        <v>254.84597424110001</v>
      </c>
      <c r="AU44" s="63">
        <v>247.19504841630001</v>
      </c>
      <c r="AV44" s="63">
        <v>272.63995027239997</v>
      </c>
      <c r="AW44" s="63">
        <v>93.855727308799999</v>
      </c>
      <c r="AX44" s="63">
        <v>84.845660331700003</v>
      </c>
      <c r="AY44" s="63">
        <v>80.470109800700001</v>
      </c>
      <c r="AZ44" s="63">
        <v>85.240468974300001</v>
      </c>
      <c r="BA44" s="63">
        <v>83.527925794400005</v>
      </c>
      <c r="BB44" s="63">
        <v>104.6831321329</v>
      </c>
      <c r="BC44" s="63">
        <v>112.747829921</v>
      </c>
      <c r="BD44" s="63">
        <v>118.62438393710001</v>
      </c>
      <c r="BE44" s="63">
        <v>181.0479507137</v>
      </c>
      <c r="BF44" s="63">
        <v>153.28761651249999</v>
      </c>
      <c r="BG44" s="63">
        <v>169.975357299</v>
      </c>
      <c r="BH44" s="63">
        <v>168.61842685319999</v>
      </c>
      <c r="BI44" s="63">
        <v>67.313981838000004</v>
      </c>
      <c r="BJ44" s="63">
        <v>68.433611689800003</v>
      </c>
      <c r="BK44" s="63">
        <v>83.898439646</v>
      </c>
      <c r="BL44" s="63">
        <v>45.983527635000002</v>
      </c>
      <c r="BM44" s="63">
        <v>24.052597365099999</v>
      </c>
      <c r="BN44" s="63">
        <v>12.3959199338</v>
      </c>
      <c r="BO44" s="63">
        <v>12.167362839600001</v>
      </c>
      <c r="BP44" s="63">
        <v>13.0075071888</v>
      </c>
      <c r="BQ44" s="63">
        <v>0</v>
      </c>
      <c r="BR44" s="63">
        <v>1.002958</v>
      </c>
      <c r="BS44" s="63">
        <v>0</v>
      </c>
      <c r="BT44" s="63">
        <v>0</v>
      </c>
      <c r="BU44" s="63">
        <v>0</v>
      </c>
      <c r="BV44" s="63">
        <v>0</v>
      </c>
      <c r="BW44" s="63">
        <v>0</v>
      </c>
      <c r="BX44" s="63">
        <v>0</v>
      </c>
      <c r="BY44" s="63">
        <v>9.3006740000000008</v>
      </c>
      <c r="BZ44" s="63">
        <v>0</v>
      </c>
      <c r="CA44" s="63">
        <v>0</v>
      </c>
      <c r="CB44" s="63">
        <v>0</v>
      </c>
      <c r="CC44" s="63">
        <v>0</v>
      </c>
      <c r="CD44" s="63">
        <v>16.714581801200001</v>
      </c>
      <c r="CE44" s="63">
        <v>10.057052434599999</v>
      </c>
      <c r="CF44" s="63">
        <v>10.1122615824</v>
      </c>
      <c r="CG44" s="63">
        <v>19.020655866799999</v>
      </c>
      <c r="CH44" s="63">
        <v>18.957689600799998</v>
      </c>
      <c r="CI44" s="63">
        <v>24.038461538499998</v>
      </c>
      <c r="CJ44" s="63">
        <v>24.9070030729</v>
      </c>
      <c r="CK44" s="63">
        <v>13.986238827099999</v>
      </c>
      <c r="CL44" s="63">
        <v>15.873015873</v>
      </c>
      <c r="CM44" s="63">
        <v>16.026159873099999</v>
      </c>
      <c r="CN44" s="63">
        <v>180.8022602394</v>
      </c>
      <c r="CO44" s="63">
        <v>192.22623995239999</v>
      </c>
      <c r="CP44" s="63">
        <v>166.65926084579999</v>
      </c>
      <c r="CQ44" s="63">
        <v>141.92744819200001</v>
      </c>
      <c r="CR44" s="63">
        <v>143.48941832770001</v>
      </c>
      <c r="CS44" s="63">
        <v>139.84371521700001</v>
      </c>
      <c r="CT44" s="63">
        <v>140.2451812422</v>
      </c>
      <c r="CU44" s="63">
        <v>127.4053170186</v>
      </c>
      <c r="CV44" s="63">
        <v>125.024943032</v>
      </c>
      <c r="CW44" s="63">
        <v>32.488520081700003</v>
      </c>
      <c r="CX44" s="63">
        <v>31.8645199925</v>
      </c>
      <c r="CY44" s="63">
        <v>82.582182130899994</v>
      </c>
      <c r="CZ44" s="63">
        <v>41.735380399299999</v>
      </c>
      <c r="DA44" s="63">
        <v>43.289953516200001</v>
      </c>
      <c r="DB44" s="63">
        <v>46.207132937600001</v>
      </c>
      <c r="DC44" s="63">
        <v>47.760364854800002</v>
      </c>
      <c r="DD44" s="63">
        <v>57.805671704300003</v>
      </c>
      <c r="DE44" s="63">
        <v>56.072213382800001</v>
      </c>
      <c r="DF44" s="63">
        <v>55.163839959900002</v>
      </c>
      <c r="DG44" s="63">
        <v>52.0432684138</v>
      </c>
      <c r="DH44" s="63">
        <v>54.787698760700003</v>
      </c>
      <c r="DI44" s="63">
        <v>54.104554921899997</v>
      </c>
      <c r="DJ44" s="63">
        <v>53.731722913500001</v>
      </c>
      <c r="DK44" s="63">
        <v>58.540907658199998</v>
      </c>
      <c r="DL44" s="63">
        <v>59.534056301200003</v>
      </c>
      <c r="DM44" s="63">
        <v>58.781115653100002</v>
      </c>
      <c r="DN44" s="63">
        <v>26.779172877200001</v>
      </c>
      <c r="DO44" s="63">
        <v>0</v>
      </c>
      <c r="DP44" s="63">
        <v>0</v>
      </c>
      <c r="DQ44" s="63">
        <v>10.6551890609</v>
      </c>
      <c r="DR44" s="63">
        <v>11.0439293655</v>
      </c>
      <c r="DS44" s="63">
        <v>11.1446280992</v>
      </c>
      <c r="DT44" s="63">
        <v>0</v>
      </c>
      <c r="DU44" s="63">
        <v>0</v>
      </c>
      <c r="DV44" s="63">
        <v>0</v>
      </c>
    </row>
    <row r="45" spans="1:126" ht="15" customHeight="1" x14ac:dyDescent="0.2">
      <c r="A45" s="112" t="s">
        <v>299</v>
      </c>
      <c r="B45" s="63">
        <v>0</v>
      </c>
      <c r="C45" s="63">
        <v>0</v>
      </c>
      <c r="D45" s="63">
        <v>0</v>
      </c>
      <c r="E45" s="63">
        <v>0</v>
      </c>
      <c r="F45" s="63">
        <v>0</v>
      </c>
      <c r="G45" s="63">
        <v>0</v>
      </c>
      <c r="H45" s="63">
        <v>0</v>
      </c>
      <c r="I45" s="63">
        <v>0</v>
      </c>
      <c r="J45" s="63">
        <v>0</v>
      </c>
      <c r="K45" s="63">
        <v>0</v>
      </c>
      <c r="L45" s="63">
        <v>0</v>
      </c>
      <c r="M45" s="63">
        <v>0</v>
      </c>
      <c r="N45" s="63">
        <v>0</v>
      </c>
      <c r="O45" s="63">
        <v>0</v>
      </c>
      <c r="P45" s="63">
        <v>0</v>
      </c>
      <c r="Q45" s="63">
        <v>0</v>
      </c>
      <c r="R45" s="63">
        <v>0</v>
      </c>
      <c r="S45" s="63">
        <v>0</v>
      </c>
      <c r="T45" s="63">
        <v>0</v>
      </c>
      <c r="U45" s="63">
        <v>0</v>
      </c>
      <c r="V45" s="63">
        <v>0</v>
      </c>
      <c r="W45" s="63">
        <v>0</v>
      </c>
      <c r="X45" s="63">
        <v>0</v>
      </c>
      <c r="Y45" s="63">
        <v>0</v>
      </c>
      <c r="Z45" s="63">
        <v>0</v>
      </c>
      <c r="AA45" s="63">
        <v>0</v>
      </c>
      <c r="AB45" s="63">
        <v>0</v>
      </c>
      <c r="AC45" s="63">
        <v>0</v>
      </c>
      <c r="AD45" s="63">
        <v>0</v>
      </c>
      <c r="AE45" s="63">
        <v>0</v>
      </c>
      <c r="AF45" s="63">
        <v>0</v>
      </c>
      <c r="AG45" s="63">
        <v>0</v>
      </c>
      <c r="AH45" s="63">
        <v>0</v>
      </c>
      <c r="AI45" s="63">
        <v>0</v>
      </c>
      <c r="AJ45" s="63">
        <v>0</v>
      </c>
      <c r="AK45" s="63">
        <v>0</v>
      </c>
      <c r="AL45" s="63">
        <v>0</v>
      </c>
      <c r="AM45" s="63">
        <v>0</v>
      </c>
      <c r="AN45" s="63">
        <v>0</v>
      </c>
      <c r="AO45" s="63">
        <v>0</v>
      </c>
      <c r="AP45" s="63">
        <v>0</v>
      </c>
      <c r="AQ45" s="63">
        <v>0</v>
      </c>
      <c r="AR45" s="63">
        <v>0</v>
      </c>
      <c r="AS45" s="63">
        <v>0</v>
      </c>
      <c r="AT45" s="63">
        <v>0</v>
      </c>
      <c r="AU45" s="63">
        <v>0</v>
      </c>
      <c r="AV45" s="63">
        <v>0</v>
      </c>
      <c r="AW45" s="63">
        <v>0</v>
      </c>
      <c r="AX45" s="63">
        <v>0</v>
      </c>
      <c r="AY45" s="63">
        <v>0</v>
      </c>
      <c r="AZ45" s="63">
        <v>0</v>
      </c>
      <c r="BA45" s="63">
        <v>0</v>
      </c>
      <c r="BB45" s="63">
        <v>43.344787508300001</v>
      </c>
      <c r="BC45" s="63">
        <v>60.406821197900001</v>
      </c>
      <c r="BD45" s="63">
        <v>44.278164699999998</v>
      </c>
      <c r="BE45" s="63">
        <v>48.607861737599997</v>
      </c>
      <c r="BF45" s="63">
        <v>42.406633769099997</v>
      </c>
      <c r="BG45" s="63">
        <v>52.363499283199999</v>
      </c>
      <c r="BH45" s="63">
        <v>47.700565817300003</v>
      </c>
      <c r="BI45" s="63">
        <v>175.82999459909999</v>
      </c>
      <c r="BJ45" s="63">
        <v>212.65686368210001</v>
      </c>
      <c r="BK45" s="63">
        <v>245.66876279819999</v>
      </c>
      <c r="BL45" s="63">
        <v>255.48485416680001</v>
      </c>
      <c r="BM45" s="63">
        <v>276.2029567674</v>
      </c>
      <c r="BN45" s="63">
        <v>331.76555074150002</v>
      </c>
      <c r="BO45" s="63">
        <v>264.49030670169998</v>
      </c>
      <c r="BP45" s="63">
        <v>186.22261569610001</v>
      </c>
      <c r="BQ45" s="63">
        <v>162.55445829429999</v>
      </c>
      <c r="BR45" s="63">
        <v>157.6612836505</v>
      </c>
      <c r="BS45" s="63">
        <v>175.0145913364</v>
      </c>
      <c r="BT45" s="63">
        <v>200.05766369599999</v>
      </c>
      <c r="BU45" s="63">
        <v>329.29393772259999</v>
      </c>
      <c r="BV45" s="63">
        <v>413.44332313360002</v>
      </c>
      <c r="BW45" s="63">
        <v>433.2990648764</v>
      </c>
      <c r="BX45" s="63">
        <v>1528.7844295714999</v>
      </c>
      <c r="BY45" s="63">
        <v>464.75130123870002</v>
      </c>
      <c r="BZ45" s="63">
        <v>461.40942282140003</v>
      </c>
      <c r="CA45" s="63">
        <v>441.06105309219998</v>
      </c>
      <c r="CB45" s="63">
        <v>448.4460693625</v>
      </c>
      <c r="CC45" s="63">
        <v>449.72130869210002</v>
      </c>
      <c r="CD45" s="63">
        <v>644.88931266789996</v>
      </c>
      <c r="CE45" s="63">
        <v>767.87993153369996</v>
      </c>
      <c r="CF45" s="63">
        <v>711.61021700369997</v>
      </c>
      <c r="CG45" s="63">
        <v>1182.3352937807001</v>
      </c>
      <c r="CH45" s="63">
        <v>1071.3957027230999</v>
      </c>
      <c r="CI45" s="63">
        <v>1098.7414142995001</v>
      </c>
      <c r="CJ45" s="63">
        <v>1133.6345336290001</v>
      </c>
      <c r="CK45" s="63">
        <v>850.06833335160002</v>
      </c>
      <c r="CL45" s="63">
        <v>594.93337277310002</v>
      </c>
      <c r="CM45" s="63">
        <v>555.6807928426</v>
      </c>
      <c r="CN45" s="63">
        <v>581.8866006252</v>
      </c>
      <c r="CO45" s="63">
        <v>748.42485699259998</v>
      </c>
      <c r="CP45" s="63">
        <v>595.31311553950002</v>
      </c>
      <c r="CQ45" s="63">
        <v>547.83532555889997</v>
      </c>
      <c r="CR45" s="63">
        <v>536.45493908879996</v>
      </c>
      <c r="CS45" s="63">
        <v>581.27708626130004</v>
      </c>
      <c r="CT45" s="63">
        <v>677.51493869429999</v>
      </c>
      <c r="CU45" s="63">
        <v>715.99952686100005</v>
      </c>
      <c r="CV45" s="63">
        <v>812.55497849640005</v>
      </c>
      <c r="CW45" s="63">
        <v>741.56979471030002</v>
      </c>
      <c r="CX45" s="63">
        <v>963.376549963</v>
      </c>
      <c r="CY45" s="63">
        <v>802.16732049699999</v>
      </c>
      <c r="CZ45" s="63">
        <v>756.17385466200005</v>
      </c>
      <c r="DA45" s="63">
        <v>785.90269296270003</v>
      </c>
      <c r="DB45" s="63">
        <v>657.88820387689998</v>
      </c>
      <c r="DC45" s="63">
        <v>674.98017507019995</v>
      </c>
      <c r="DD45" s="63">
        <v>787.99755703430003</v>
      </c>
      <c r="DE45" s="63">
        <v>654.38943064880004</v>
      </c>
      <c r="DF45" s="63">
        <v>721.80632933159995</v>
      </c>
      <c r="DG45" s="63">
        <v>692.48655058919996</v>
      </c>
      <c r="DH45" s="63">
        <v>975.58810132789995</v>
      </c>
      <c r="DI45" s="63">
        <v>746.46626614709999</v>
      </c>
      <c r="DJ45" s="63">
        <v>892.55352378320003</v>
      </c>
      <c r="DK45" s="63">
        <v>912.32358583320001</v>
      </c>
      <c r="DL45" s="63">
        <v>810.8270617997</v>
      </c>
      <c r="DM45" s="63">
        <v>1006.2293469336</v>
      </c>
      <c r="DN45" s="63">
        <v>996.48117554789997</v>
      </c>
      <c r="DO45" s="63">
        <v>1043.8671995223001</v>
      </c>
      <c r="DP45" s="63">
        <v>1227.0647967656</v>
      </c>
      <c r="DQ45" s="63">
        <v>1123.4768207513</v>
      </c>
      <c r="DR45" s="63">
        <v>1481.9705155168001</v>
      </c>
      <c r="DS45" s="63">
        <v>1514.1432375121001</v>
      </c>
      <c r="DT45" s="63">
        <v>1563.3036611253999</v>
      </c>
      <c r="DU45" s="63">
        <v>2209.7992250856</v>
      </c>
      <c r="DV45" s="63">
        <v>2598.4753764862999</v>
      </c>
    </row>
    <row r="46" spans="1:126" s="26" customFormat="1" ht="15" customHeight="1" x14ac:dyDescent="0.2">
      <c r="A46" s="289" t="s">
        <v>171</v>
      </c>
      <c r="B46" s="60">
        <v>543.8549570056</v>
      </c>
      <c r="C46" s="60">
        <v>753.78793309440005</v>
      </c>
      <c r="D46" s="60">
        <v>808.36582402960005</v>
      </c>
      <c r="E46" s="60">
        <v>807.45246085010001</v>
      </c>
      <c r="F46" s="60">
        <v>909.19279592060002</v>
      </c>
      <c r="G46" s="60">
        <v>1104.8656732080999</v>
      </c>
      <c r="H46" s="60">
        <v>1155.1094152727001</v>
      </c>
      <c r="I46" s="60">
        <v>1502.7463517009</v>
      </c>
      <c r="J46" s="60">
        <v>1694.0136986299999</v>
      </c>
      <c r="K46" s="60">
        <v>2051.1038961038998</v>
      </c>
      <c r="L46" s="60">
        <v>2039.8419447269</v>
      </c>
      <c r="M46" s="60">
        <v>2033.0105994477001</v>
      </c>
      <c r="N46" s="60">
        <v>2305.0553811269001</v>
      </c>
      <c r="O46" s="60">
        <v>2786.5047896709002</v>
      </c>
      <c r="P46" s="60">
        <v>2643.0777903041999</v>
      </c>
      <c r="Q46" s="60">
        <v>2462.8752444268998</v>
      </c>
      <c r="R46" s="60">
        <v>2854.5814373139001</v>
      </c>
      <c r="S46" s="60">
        <v>3567.5337580639998</v>
      </c>
      <c r="T46" s="60">
        <v>3584.6550855014998</v>
      </c>
      <c r="U46" s="60">
        <v>3382.6631884510998</v>
      </c>
      <c r="V46" s="60">
        <v>3522.7139705026002</v>
      </c>
      <c r="W46" s="60">
        <v>3945.9007381210999</v>
      </c>
      <c r="X46" s="60">
        <v>3792.7188625592999</v>
      </c>
      <c r="Y46" s="60">
        <v>3663.5034347399001</v>
      </c>
      <c r="Z46" s="60">
        <v>4219.3558305211</v>
      </c>
      <c r="AA46" s="60">
        <v>5138.7712960302997</v>
      </c>
      <c r="AB46" s="60">
        <v>5014.1986420950998</v>
      </c>
      <c r="AC46" s="60">
        <v>5786.4933219668001</v>
      </c>
      <c r="AD46" s="60">
        <v>6137.0952772073997</v>
      </c>
      <c r="AE46" s="60">
        <v>7126.5921445209997</v>
      </c>
      <c r="AF46" s="60">
        <v>6803.2859256823003</v>
      </c>
      <c r="AG46" s="60">
        <v>6838.0245866892001</v>
      </c>
      <c r="AH46" s="60">
        <v>6431.3923999351</v>
      </c>
      <c r="AI46" s="60">
        <v>7122.8340217798004</v>
      </c>
      <c r="AJ46" s="60">
        <v>6583.5120380189001</v>
      </c>
      <c r="AK46" s="60">
        <v>8763.8702665597993</v>
      </c>
      <c r="AL46" s="60">
        <v>8938.6622207937999</v>
      </c>
      <c r="AM46" s="60">
        <v>9338.7138174780994</v>
      </c>
      <c r="AN46" s="60">
        <v>8892.8378268967008</v>
      </c>
      <c r="AO46" s="60">
        <v>8766.6795429595004</v>
      </c>
      <c r="AP46" s="60">
        <v>9039.5064325588992</v>
      </c>
      <c r="AQ46" s="60">
        <v>10406.6308214745</v>
      </c>
      <c r="AR46" s="60">
        <v>10093.749348932201</v>
      </c>
      <c r="AS46" s="60">
        <v>9509.9841728326992</v>
      </c>
      <c r="AT46" s="60">
        <v>10647.705807034899</v>
      </c>
      <c r="AU46" s="60">
        <v>12419.2427198237</v>
      </c>
      <c r="AV46" s="60">
        <v>12016.478829207501</v>
      </c>
      <c r="AW46" s="60">
        <v>12869.832718985201</v>
      </c>
      <c r="AX46" s="60">
        <v>13030.428095872099</v>
      </c>
      <c r="AY46" s="60">
        <v>14476.2054493696</v>
      </c>
      <c r="AZ46" s="60">
        <v>13657.3574134628</v>
      </c>
      <c r="BA46" s="60">
        <v>16185.179573712199</v>
      </c>
      <c r="BB46" s="60">
        <v>21657.976299150301</v>
      </c>
      <c r="BC46" s="60">
        <v>24271.030068383701</v>
      </c>
      <c r="BD46" s="60">
        <v>23728.774912963901</v>
      </c>
      <c r="BE46" s="60">
        <v>23716.8109562961</v>
      </c>
      <c r="BF46" s="60">
        <v>27435.912391389</v>
      </c>
      <c r="BG46" s="60">
        <v>28500.2486989383</v>
      </c>
      <c r="BH46" s="60">
        <v>27906.130729102999</v>
      </c>
      <c r="BI46" s="60">
        <v>32175.862912974</v>
      </c>
      <c r="BJ46" s="60">
        <v>32971.807774018598</v>
      </c>
      <c r="BK46" s="60">
        <v>32052.539474035701</v>
      </c>
      <c r="BL46" s="60">
        <v>29831.788336784601</v>
      </c>
      <c r="BM46" s="60">
        <v>30288.183373981399</v>
      </c>
      <c r="BN46" s="60">
        <v>30591.149478924399</v>
      </c>
      <c r="BO46" s="60">
        <v>30583.803800740701</v>
      </c>
      <c r="BP46" s="60">
        <v>30288.9347726132</v>
      </c>
      <c r="BQ46" s="60">
        <v>29559.121520725199</v>
      </c>
      <c r="BR46" s="60">
        <v>31242.641940027199</v>
      </c>
      <c r="BS46" s="60">
        <v>32016.2814249941</v>
      </c>
      <c r="BT46" s="60">
        <v>29568.8694524329</v>
      </c>
      <c r="BU46" s="60">
        <v>28960.595573198301</v>
      </c>
      <c r="BV46" s="60">
        <v>30747.265986104499</v>
      </c>
      <c r="BW46" s="60">
        <v>32003.614404935699</v>
      </c>
      <c r="BX46" s="60">
        <v>29834.0587950927</v>
      </c>
      <c r="BY46" s="60">
        <v>28992.4821916213</v>
      </c>
      <c r="BZ46" s="60">
        <v>30139.590409931399</v>
      </c>
      <c r="CA46" s="60">
        <v>30925.6335238471</v>
      </c>
      <c r="CB46" s="60">
        <v>30556.2024672794</v>
      </c>
      <c r="CC46" s="60">
        <v>31301.965557899999</v>
      </c>
      <c r="CD46" s="60">
        <v>33896.084079972701</v>
      </c>
      <c r="CE46" s="60">
        <v>34524.889218106102</v>
      </c>
      <c r="CF46" s="60">
        <v>33064.489169981702</v>
      </c>
      <c r="CG46" s="60">
        <v>35193.635513090703</v>
      </c>
      <c r="CH46" s="60">
        <v>33868.005274966599</v>
      </c>
      <c r="CI46" s="60">
        <v>35315.003978054003</v>
      </c>
      <c r="CJ46" s="60">
        <v>31236.928022804699</v>
      </c>
      <c r="CK46" s="60">
        <v>30357.460849755302</v>
      </c>
      <c r="CL46" s="60">
        <v>30486.2865602526</v>
      </c>
      <c r="CM46" s="60">
        <v>30619.9576743162</v>
      </c>
      <c r="CN46" s="60">
        <v>29396.554708370299</v>
      </c>
      <c r="CO46" s="60">
        <v>28408.898499843199</v>
      </c>
      <c r="CP46" s="60">
        <v>29051.951940028601</v>
      </c>
      <c r="CQ46" s="60">
        <v>30909.9250201664</v>
      </c>
      <c r="CR46" s="60">
        <v>29774.848538155398</v>
      </c>
      <c r="CS46" s="60">
        <v>29844.550806982501</v>
      </c>
      <c r="CT46" s="60">
        <v>31039.8108165056</v>
      </c>
      <c r="CU46" s="60">
        <v>32232.106881120999</v>
      </c>
      <c r="CV46" s="60">
        <v>28291.207699640399</v>
      </c>
      <c r="CW46" s="60">
        <v>27419.679825867301</v>
      </c>
      <c r="CX46" s="60">
        <v>28760.695356738299</v>
      </c>
      <c r="CY46" s="60">
        <v>29277.790853506202</v>
      </c>
      <c r="CZ46" s="60">
        <v>29542.2722258945</v>
      </c>
      <c r="DA46" s="60">
        <v>27334.051112515299</v>
      </c>
      <c r="DB46" s="60">
        <v>34639.694741801402</v>
      </c>
      <c r="DC46" s="60">
        <v>35061.9813619911</v>
      </c>
      <c r="DD46" s="60">
        <v>35633.2918377483</v>
      </c>
      <c r="DE46" s="60">
        <v>35491.294022967297</v>
      </c>
      <c r="DF46" s="60">
        <v>38781.162686449403</v>
      </c>
      <c r="DG46" s="60">
        <v>39921.103483785198</v>
      </c>
      <c r="DH46" s="60">
        <v>41080.882921963603</v>
      </c>
      <c r="DI46" s="60">
        <v>41275.342836652897</v>
      </c>
      <c r="DJ46" s="60">
        <v>42586.808466172602</v>
      </c>
      <c r="DK46" s="60">
        <v>44040.805366737302</v>
      </c>
      <c r="DL46" s="60">
        <v>41891.821477275298</v>
      </c>
      <c r="DM46" s="60">
        <v>41594.993674698198</v>
      </c>
      <c r="DN46" s="60">
        <v>42839.871111770903</v>
      </c>
      <c r="DO46" s="60">
        <v>44147.860061139603</v>
      </c>
      <c r="DP46" s="60">
        <v>43912.658647199903</v>
      </c>
      <c r="DQ46" s="60">
        <v>44709.553516893</v>
      </c>
      <c r="DR46" s="60">
        <v>45937.703413167997</v>
      </c>
      <c r="DS46" s="60">
        <v>46895.701670897797</v>
      </c>
      <c r="DT46" s="60">
        <v>47639.746527821299</v>
      </c>
      <c r="DU46" s="60">
        <v>47180.178632101401</v>
      </c>
      <c r="DV46" s="60">
        <v>45612.711857831702</v>
      </c>
    </row>
    <row r="47" spans="1:126" ht="15" customHeight="1" x14ac:dyDescent="0.2">
      <c r="A47" s="111" t="s">
        <v>301</v>
      </c>
      <c r="B47" s="63">
        <v>0</v>
      </c>
      <c r="C47" s="63">
        <v>0</v>
      </c>
      <c r="D47" s="63">
        <v>0</v>
      </c>
      <c r="E47" s="63">
        <v>0</v>
      </c>
      <c r="F47" s="63">
        <v>0</v>
      </c>
      <c r="G47" s="63">
        <v>0</v>
      </c>
      <c r="H47" s="63">
        <v>0</v>
      </c>
      <c r="I47" s="63">
        <v>0</v>
      </c>
      <c r="J47" s="63">
        <v>0</v>
      </c>
      <c r="K47" s="63">
        <v>0</v>
      </c>
      <c r="L47" s="63">
        <v>0</v>
      </c>
      <c r="M47" s="63">
        <v>0</v>
      </c>
      <c r="N47" s="63">
        <v>0</v>
      </c>
      <c r="O47" s="63">
        <v>0</v>
      </c>
      <c r="P47" s="63">
        <v>0</v>
      </c>
      <c r="Q47" s="63">
        <v>0</v>
      </c>
      <c r="R47" s="63">
        <v>0</v>
      </c>
      <c r="S47" s="63">
        <v>0</v>
      </c>
      <c r="T47" s="63">
        <v>0</v>
      </c>
      <c r="U47" s="63">
        <v>0</v>
      </c>
      <c r="V47" s="63">
        <v>0</v>
      </c>
      <c r="W47" s="63">
        <v>0</v>
      </c>
      <c r="X47" s="63">
        <v>0</v>
      </c>
      <c r="Y47" s="63">
        <v>0</v>
      </c>
      <c r="Z47" s="63">
        <v>0</v>
      </c>
      <c r="AA47" s="63">
        <v>0</v>
      </c>
      <c r="AB47" s="63">
        <v>0</v>
      </c>
      <c r="AC47" s="63">
        <v>0</v>
      </c>
      <c r="AD47" s="63">
        <v>0</v>
      </c>
      <c r="AE47" s="63">
        <v>0</v>
      </c>
      <c r="AF47" s="63">
        <v>0</v>
      </c>
      <c r="AG47" s="63">
        <v>0</v>
      </c>
      <c r="AH47" s="63">
        <v>0</v>
      </c>
      <c r="AI47" s="63">
        <v>0</v>
      </c>
      <c r="AJ47" s="63">
        <v>0</v>
      </c>
      <c r="AK47" s="63">
        <v>0</v>
      </c>
      <c r="AL47" s="63">
        <v>0</v>
      </c>
      <c r="AM47" s="63">
        <v>0</v>
      </c>
      <c r="AN47" s="63">
        <v>746.76341996600001</v>
      </c>
      <c r="AO47" s="63">
        <v>216.83446509180001</v>
      </c>
      <c r="AP47" s="63">
        <v>356.92531758220002</v>
      </c>
      <c r="AQ47" s="63">
        <v>1095.5259540750001</v>
      </c>
      <c r="AR47" s="63">
        <v>641.30093353100006</v>
      </c>
      <c r="AS47" s="63">
        <v>62.753927115800003</v>
      </c>
      <c r="AT47" s="63">
        <v>446.73457859460001</v>
      </c>
      <c r="AU47" s="63">
        <v>2270.3050402581998</v>
      </c>
      <c r="AV47" s="63">
        <v>1082.9726681049001</v>
      </c>
      <c r="AW47" s="63">
        <v>337.37374157739998</v>
      </c>
      <c r="AX47" s="63">
        <v>564.72337892899998</v>
      </c>
      <c r="AY47" s="63">
        <v>1515.3811305408999</v>
      </c>
      <c r="AZ47" s="63">
        <v>388.32247966189999</v>
      </c>
      <c r="BA47" s="63">
        <v>306.22950463799998</v>
      </c>
      <c r="BB47" s="63">
        <v>584.01201283880005</v>
      </c>
      <c r="BC47" s="63">
        <v>983.88411082439995</v>
      </c>
      <c r="BD47" s="63">
        <v>371.141859146</v>
      </c>
      <c r="BE47" s="63">
        <v>193.63543713390001</v>
      </c>
      <c r="BF47" s="63">
        <v>473.01747437519998</v>
      </c>
      <c r="BG47" s="63">
        <v>762.75194170300006</v>
      </c>
      <c r="BH47" s="63">
        <v>390.10337398920001</v>
      </c>
      <c r="BI47" s="63">
        <v>200.79456262369999</v>
      </c>
      <c r="BJ47" s="63">
        <v>556.26239749670003</v>
      </c>
      <c r="BK47" s="63">
        <v>623.04500623189995</v>
      </c>
      <c r="BL47" s="63">
        <v>385.25694828180002</v>
      </c>
      <c r="BM47" s="63">
        <v>493.07716071679999</v>
      </c>
      <c r="BN47" s="63">
        <v>677.87336953420004</v>
      </c>
      <c r="BO47" s="63">
        <v>798.57758431709999</v>
      </c>
      <c r="BP47" s="63">
        <v>439.29984715249998</v>
      </c>
      <c r="BQ47" s="63">
        <v>188.8859246536</v>
      </c>
      <c r="BR47" s="63">
        <v>555.93448586249997</v>
      </c>
      <c r="BS47" s="63">
        <v>824.32307012349997</v>
      </c>
      <c r="BT47" s="63">
        <v>474.01622905149998</v>
      </c>
      <c r="BU47" s="63">
        <v>224.94088732509999</v>
      </c>
      <c r="BV47" s="63">
        <v>486.79192625759998</v>
      </c>
      <c r="BW47" s="63">
        <v>823.50408208149997</v>
      </c>
      <c r="BX47" s="63">
        <v>491.618972982</v>
      </c>
      <c r="BY47" s="63">
        <v>253.33204743350001</v>
      </c>
      <c r="BZ47" s="63">
        <v>492.18157156540002</v>
      </c>
      <c r="CA47" s="63">
        <v>784.22214406950002</v>
      </c>
      <c r="CB47" s="63">
        <v>397.34564685840002</v>
      </c>
      <c r="CC47" s="63">
        <v>288.32143902799999</v>
      </c>
      <c r="CD47" s="63">
        <v>560.98799779750004</v>
      </c>
      <c r="CE47" s="63">
        <v>1093.0193205221001</v>
      </c>
      <c r="CF47" s="63">
        <v>768.668777406</v>
      </c>
      <c r="CG47" s="63">
        <v>293.79650428330001</v>
      </c>
      <c r="CH47" s="63">
        <v>832.75851348009996</v>
      </c>
      <c r="CI47" s="63">
        <v>992.38744540209996</v>
      </c>
      <c r="CJ47" s="63">
        <v>639.812754015</v>
      </c>
      <c r="CK47" s="63">
        <v>233.26990495920001</v>
      </c>
      <c r="CL47" s="63">
        <v>658.16834694010004</v>
      </c>
      <c r="CM47" s="63">
        <v>1223.8488750695001</v>
      </c>
      <c r="CN47" s="63">
        <v>685.60161490459996</v>
      </c>
      <c r="CO47" s="63">
        <v>345.06112957530001</v>
      </c>
      <c r="CP47" s="63">
        <v>508.86081886509999</v>
      </c>
      <c r="CQ47" s="63">
        <v>1063.5782218387999</v>
      </c>
      <c r="CR47" s="63">
        <v>769.09445153540003</v>
      </c>
      <c r="CS47" s="63">
        <v>537.15957477619997</v>
      </c>
      <c r="CT47" s="63">
        <v>729.41950104210002</v>
      </c>
      <c r="CU47" s="63">
        <v>1160.4457470750999</v>
      </c>
      <c r="CV47" s="63">
        <v>809.22289758440002</v>
      </c>
      <c r="CW47" s="63">
        <v>586.68531975220003</v>
      </c>
      <c r="CX47" s="63">
        <v>1529.9686554192999</v>
      </c>
      <c r="CY47" s="63">
        <v>2480.3280699737002</v>
      </c>
      <c r="CZ47" s="63">
        <v>2186.7705891725</v>
      </c>
      <c r="DA47" s="63">
        <v>637.58741038740004</v>
      </c>
      <c r="DB47" s="63">
        <v>960.94435463649995</v>
      </c>
      <c r="DC47" s="63">
        <v>1387.0560567668999</v>
      </c>
      <c r="DD47" s="63">
        <v>982.73122180710004</v>
      </c>
      <c r="DE47" s="63">
        <v>466.14608868559998</v>
      </c>
      <c r="DF47" s="63">
        <v>1078.6303520867</v>
      </c>
      <c r="DG47" s="63">
        <v>1410.8623007248</v>
      </c>
      <c r="DH47" s="63">
        <v>997.41864970619997</v>
      </c>
      <c r="DI47" s="63">
        <v>386.70735374380001</v>
      </c>
      <c r="DJ47" s="63">
        <v>724.46570908640001</v>
      </c>
      <c r="DK47" s="63">
        <v>1953.5923265050999</v>
      </c>
      <c r="DL47" s="63">
        <v>1094.6765694622</v>
      </c>
      <c r="DM47" s="63">
        <v>509.36527905610001</v>
      </c>
      <c r="DN47" s="63">
        <v>1126.5588555492</v>
      </c>
      <c r="DO47" s="63">
        <v>1926.3259964806</v>
      </c>
      <c r="DP47" s="63">
        <v>1067.7681048668001</v>
      </c>
      <c r="DQ47" s="63">
        <v>597.53281625809996</v>
      </c>
      <c r="DR47" s="63">
        <v>1149.3378111043</v>
      </c>
      <c r="DS47" s="63">
        <v>2541.1252907643002</v>
      </c>
      <c r="DT47" s="63">
        <v>1594.6976610664001</v>
      </c>
      <c r="DU47" s="63">
        <v>817.02841082120005</v>
      </c>
      <c r="DV47" s="63">
        <v>1436.5675233681</v>
      </c>
    </row>
    <row r="48" spans="1:126" ht="15" customHeight="1" x14ac:dyDescent="0.2">
      <c r="A48" s="111" t="s">
        <v>302</v>
      </c>
      <c r="B48" s="63">
        <v>543.8549570056</v>
      </c>
      <c r="C48" s="63">
        <v>753.78793309440005</v>
      </c>
      <c r="D48" s="63">
        <v>808.36582402960005</v>
      </c>
      <c r="E48" s="63">
        <v>807.45246085010001</v>
      </c>
      <c r="F48" s="63">
        <v>909.19279592060002</v>
      </c>
      <c r="G48" s="63">
        <v>1104.8656732080999</v>
      </c>
      <c r="H48" s="63">
        <v>1155.1094152727001</v>
      </c>
      <c r="I48" s="63">
        <v>1502.7463517009</v>
      </c>
      <c r="J48" s="63">
        <v>1694.0136986299999</v>
      </c>
      <c r="K48" s="63">
        <v>2051.1038961038998</v>
      </c>
      <c r="L48" s="63">
        <v>2039.8419447269</v>
      </c>
      <c r="M48" s="63">
        <v>2033.0105994477001</v>
      </c>
      <c r="N48" s="63">
        <v>2305.0553811269001</v>
      </c>
      <c r="O48" s="63">
        <v>2786.5047896709002</v>
      </c>
      <c r="P48" s="63">
        <v>2643.0777903041999</v>
      </c>
      <c r="Q48" s="63">
        <v>2462.8752444268998</v>
      </c>
      <c r="R48" s="63">
        <v>2854.5814373139001</v>
      </c>
      <c r="S48" s="63">
        <v>3567.5337580639998</v>
      </c>
      <c r="T48" s="63">
        <v>3584.6550855014998</v>
      </c>
      <c r="U48" s="63">
        <v>3382.6631884510998</v>
      </c>
      <c r="V48" s="63">
        <v>3522.7139705026002</v>
      </c>
      <c r="W48" s="63">
        <v>3945.9007381210999</v>
      </c>
      <c r="X48" s="63">
        <v>3792.7188625592999</v>
      </c>
      <c r="Y48" s="63">
        <v>3663.5034347399001</v>
      </c>
      <c r="Z48" s="63">
        <v>4219.3558305211</v>
      </c>
      <c r="AA48" s="63">
        <v>5138.7712960302997</v>
      </c>
      <c r="AB48" s="63">
        <v>5014.1986420950998</v>
      </c>
      <c r="AC48" s="63">
        <v>5786.4933219668001</v>
      </c>
      <c r="AD48" s="63">
        <v>6137.0952772073997</v>
      </c>
      <c r="AE48" s="63">
        <v>7126.5921445209997</v>
      </c>
      <c r="AF48" s="63">
        <v>6803.2859256823003</v>
      </c>
      <c r="AG48" s="63">
        <v>6838.0245866892001</v>
      </c>
      <c r="AH48" s="63">
        <v>6431.3923999351</v>
      </c>
      <c r="AI48" s="63">
        <v>7122.8340217798004</v>
      </c>
      <c r="AJ48" s="63">
        <v>6583.5120380189001</v>
      </c>
      <c r="AK48" s="63">
        <v>8763.8702665597993</v>
      </c>
      <c r="AL48" s="63">
        <v>8938.6622207937999</v>
      </c>
      <c r="AM48" s="63">
        <v>9338.7138174780994</v>
      </c>
      <c r="AN48" s="63">
        <v>7974.9242976279002</v>
      </c>
      <c r="AO48" s="63">
        <v>8305.7731874923993</v>
      </c>
      <c r="AP48" s="63">
        <v>8368.3121611779006</v>
      </c>
      <c r="AQ48" s="63">
        <v>8929.4283635186002</v>
      </c>
      <c r="AR48" s="63">
        <v>9066.8448255138992</v>
      </c>
      <c r="AS48" s="63">
        <v>9135.2225695408997</v>
      </c>
      <c r="AT48" s="63">
        <v>9912.2335617986992</v>
      </c>
      <c r="AU48" s="63">
        <v>9840.5345298476004</v>
      </c>
      <c r="AV48" s="63">
        <v>10633.7877070458</v>
      </c>
      <c r="AW48" s="63">
        <v>12274.6599286563</v>
      </c>
      <c r="AX48" s="63">
        <v>12147.160957107801</v>
      </c>
      <c r="AY48" s="63">
        <v>12652.6364375762</v>
      </c>
      <c r="AZ48" s="63">
        <v>12947.345669165499</v>
      </c>
      <c r="BA48" s="63">
        <v>15584.222616932901</v>
      </c>
      <c r="BB48" s="63">
        <v>16268.085133161099</v>
      </c>
      <c r="BC48" s="63">
        <v>18093.748370611898</v>
      </c>
      <c r="BD48" s="63">
        <v>18362.207205743802</v>
      </c>
      <c r="BE48" s="63">
        <v>18523.673156270601</v>
      </c>
      <c r="BF48" s="63">
        <v>18588.017027879501</v>
      </c>
      <c r="BG48" s="63">
        <v>19208.877393189399</v>
      </c>
      <c r="BH48" s="63">
        <v>20750.256022921199</v>
      </c>
      <c r="BI48" s="63">
        <v>25888.5674765724</v>
      </c>
      <c r="BJ48" s="63">
        <v>26312.564269946</v>
      </c>
      <c r="BK48" s="63">
        <v>25538.817138345599</v>
      </c>
      <c r="BL48" s="63">
        <v>23027.062417204001</v>
      </c>
      <c r="BM48" s="63">
        <v>23297.644856018502</v>
      </c>
      <c r="BN48" s="63">
        <v>23969.4244402779</v>
      </c>
      <c r="BO48" s="63">
        <v>23372.9611319543</v>
      </c>
      <c r="BP48" s="63">
        <v>22519.350029471199</v>
      </c>
      <c r="BQ48" s="63">
        <v>22637.131063856799</v>
      </c>
      <c r="BR48" s="63">
        <v>23390.383246432499</v>
      </c>
      <c r="BS48" s="63">
        <v>23443.753553237999</v>
      </c>
      <c r="BT48" s="63">
        <v>20495.3620930006</v>
      </c>
      <c r="BU48" s="63">
        <v>22392.507751874</v>
      </c>
      <c r="BV48" s="63">
        <v>23291.263483256302</v>
      </c>
      <c r="BW48" s="63">
        <v>23539.686371034</v>
      </c>
      <c r="BX48" s="63">
        <v>22920.345977908099</v>
      </c>
      <c r="BY48" s="63">
        <v>22938.930668368601</v>
      </c>
      <c r="BZ48" s="63">
        <v>22666.069557491701</v>
      </c>
      <c r="CA48" s="63">
        <v>22529.5893062836</v>
      </c>
      <c r="CB48" s="63">
        <v>22856.574846331401</v>
      </c>
      <c r="CC48" s="63">
        <v>23810.10668067</v>
      </c>
      <c r="CD48" s="63">
        <v>25228.684168313201</v>
      </c>
      <c r="CE48" s="63">
        <v>24979.577779260901</v>
      </c>
      <c r="CF48" s="63">
        <v>24176.992731463601</v>
      </c>
      <c r="CG48" s="63">
        <v>27220.089798085301</v>
      </c>
      <c r="CH48" s="63">
        <v>25661.485020450698</v>
      </c>
      <c r="CI48" s="63">
        <v>26004.709390912001</v>
      </c>
      <c r="CJ48" s="63">
        <v>22913.45408747</v>
      </c>
      <c r="CK48" s="63">
        <v>21828.8520984965</v>
      </c>
      <c r="CL48" s="63">
        <v>21049.972018283701</v>
      </c>
      <c r="CM48" s="63">
        <v>20542.9505554979</v>
      </c>
      <c r="CN48" s="63">
        <v>20685.981733132099</v>
      </c>
      <c r="CO48" s="63">
        <v>19911.492317415901</v>
      </c>
      <c r="CP48" s="63">
        <v>19665.460471366801</v>
      </c>
      <c r="CQ48" s="63">
        <v>19807.599678750299</v>
      </c>
      <c r="CR48" s="63">
        <v>19662.563605050898</v>
      </c>
      <c r="CS48" s="63">
        <v>19871.031229275399</v>
      </c>
      <c r="CT48" s="63">
        <v>20341.019238236098</v>
      </c>
      <c r="CU48" s="63">
        <v>20090.559127348199</v>
      </c>
      <c r="CV48" s="63">
        <v>17396.909299354498</v>
      </c>
      <c r="CW48" s="63">
        <v>16682.318778427201</v>
      </c>
      <c r="CX48" s="63">
        <v>17140.9217288664</v>
      </c>
      <c r="CY48" s="63">
        <v>16368.8693764284</v>
      </c>
      <c r="CZ48" s="63">
        <v>16660.7068552618</v>
      </c>
      <c r="DA48" s="63">
        <v>16251.5398746549</v>
      </c>
      <c r="DB48" s="63">
        <v>22106.286794014701</v>
      </c>
      <c r="DC48" s="63">
        <v>22301.4343368718</v>
      </c>
      <c r="DD48" s="63">
        <v>23475.2927864056</v>
      </c>
      <c r="DE48" s="63">
        <v>22736.6177667007</v>
      </c>
      <c r="DF48" s="63">
        <v>23932.394994941002</v>
      </c>
      <c r="DG48" s="63">
        <v>24441.366810915399</v>
      </c>
      <c r="DH48" s="63">
        <v>25530.0957537514</v>
      </c>
      <c r="DI48" s="63">
        <v>26919.303561565499</v>
      </c>
      <c r="DJ48" s="63">
        <v>27221.771870228</v>
      </c>
      <c r="DK48" s="63">
        <v>27256.549515862102</v>
      </c>
      <c r="DL48" s="63">
        <v>27253.4887551918</v>
      </c>
      <c r="DM48" s="63">
        <v>27351.756228954298</v>
      </c>
      <c r="DN48" s="63">
        <v>27875.3192206319</v>
      </c>
      <c r="DO48" s="63">
        <v>28108.863449833701</v>
      </c>
      <c r="DP48" s="63">
        <v>28818.2678556315</v>
      </c>
      <c r="DQ48" s="63">
        <v>30252.786994260801</v>
      </c>
      <c r="DR48" s="63">
        <v>29965.913520235499</v>
      </c>
      <c r="DS48" s="63">
        <v>29926.236519654201</v>
      </c>
      <c r="DT48" s="63">
        <v>30839.710978364899</v>
      </c>
      <c r="DU48" s="63">
        <v>30181.9118900209</v>
      </c>
      <c r="DV48" s="63">
        <v>29466.376401429399</v>
      </c>
    </row>
    <row r="49" spans="1:126" ht="15" customHeight="1" x14ac:dyDescent="0.2">
      <c r="A49" s="111" t="s">
        <v>303</v>
      </c>
      <c r="B49" s="63">
        <v>0</v>
      </c>
      <c r="C49" s="63">
        <v>0</v>
      </c>
      <c r="D49" s="63">
        <v>0</v>
      </c>
      <c r="E49" s="63">
        <v>0</v>
      </c>
      <c r="F49" s="63">
        <v>0</v>
      </c>
      <c r="G49" s="63">
        <v>0</v>
      </c>
      <c r="H49" s="63">
        <v>0</v>
      </c>
      <c r="I49" s="63">
        <v>0</v>
      </c>
      <c r="J49" s="63">
        <v>0</v>
      </c>
      <c r="K49" s="63">
        <v>0</v>
      </c>
      <c r="L49" s="63">
        <v>0</v>
      </c>
      <c r="M49" s="63">
        <v>0</v>
      </c>
      <c r="N49" s="63">
        <v>0</v>
      </c>
      <c r="O49" s="63">
        <v>0</v>
      </c>
      <c r="P49" s="63">
        <v>0</v>
      </c>
      <c r="Q49" s="63">
        <v>0</v>
      </c>
      <c r="R49" s="63">
        <v>0</v>
      </c>
      <c r="S49" s="63">
        <v>0</v>
      </c>
      <c r="T49" s="63">
        <v>0</v>
      </c>
      <c r="U49" s="63">
        <v>0</v>
      </c>
      <c r="V49" s="63">
        <v>0</v>
      </c>
      <c r="W49" s="63">
        <v>0</v>
      </c>
      <c r="X49" s="63">
        <v>0</v>
      </c>
      <c r="Y49" s="63">
        <v>0</v>
      </c>
      <c r="Z49" s="63">
        <v>0</v>
      </c>
      <c r="AA49" s="63">
        <v>0</v>
      </c>
      <c r="AB49" s="63">
        <v>0</v>
      </c>
      <c r="AC49" s="63">
        <v>0</v>
      </c>
      <c r="AD49" s="63">
        <v>0</v>
      </c>
      <c r="AE49" s="63">
        <v>0</v>
      </c>
      <c r="AF49" s="63">
        <v>0</v>
      </c>
      <c r="AG49" s="63">
        <v>0</v>
      </c>
      <c r="AH49" s="63">
        <v>0</v>
      </c>
      <c r="AI49" s="63">
        <v>0</v>
      </c>
      <c r="AJ49" s="63">
        <v>0</v>
      </c>
      <c r="AK49" s="63">
        <v>0</v>
      </c>
      <c r="AL49" s="63">
        <v>0</v>
      </c>
      <c r="AM49" s="63">
        <v>0</v>
      </c>
      <c r="AN49" s="63">
        <v>171.15010930279999</v>
      </c>
      <c r="AO49" s="63">
        <v>244.0718903753</v>
      </c>
      <c r="AP49" s="63">
        <v>314.2689537988</v>
      </c>
      <c r="AQ49" s="63">
        <v>381.67650388089999</v>
      </c>
      <c r="AR49" s="63">
        <v>385.60358988730002</v>
      </c>
      <c r="AS49" s="63">
        <v>312.00767617600002</v>
      </c>
      <c r="AT49" s="63">
        <v>288.73766664160001</v>
      </c>
      <c r="AU49" s="63">
        <v>308.40314971790002</v>
      </c>
      <c r="AV49" s="63">
        <v>299.7184540568</v>
      </c>
      <c r="AW49" s="63">
        <v>247.79904875150001</v>
      </c>
      <c r="AX49" s="63">
        <v>308.54375983530002</v>
      </c>
      <c r="AY49" s="63">
        <v>298.18788125250001</v>
      </c>
      <c r="AZ49" s="63">
        <v>311.68926463539998</v>
      </c>
      <c r="BA49" s="63">
        <v>284.72745214129998</v>
      </c>
      <c r="BB49" s="63">
        <v>1172.7398213537999</v>
      </c>
      <c r="BC49" s="63">
        <v>1402.5501065218</v>
      </c>
      <c r="BD49" s="63">
        <v>1462.9581744924001</v>
      </c>
      <c r="BE49" s="63">
        <v>1562.1997988978001</v>
      </c>
      <c r="BF49" s="63">
        <v>4701.2917763926998</v>
      </c>
      <c r="BG49" s="63">
        <v>4729.8657088348</v>
      </c>
      <c r="BH49" s="63">
        <v>3207.6074788034002</v>
      </c>
      <c r="BI49" s="63">
        <v>2265.9639312125</v>
      </c>
      <c r="BJ49" s="63">
        <v>1837.2805994271</v>
      </c>
      <c r="BK49" s="63">
        <v>2216.2872690622999</v>
      </c>
      <c r="BL49" s="63">
        <v>2506.9675389332001</v>
      </c>
      <c r="BM49" s="63">
        <v>1553.7550642071999</v>
      </c>
      <c r="BN49" s="63">
        <v>1529.9810982435999</v>
      </c>
      <c r="BO49" s="63">
        <v>2289.8323591829999</v>
      </c>
      <c r="BP49" s="63">
        <v>2481.6105344453999</v>
      </c>
      <c r="BQ49" s="63">
        <v>2122.782243096</v>
      </c>
      <c r="BR49" s="63">
        <v>2190.0004045177002</v>
      </c>
      <c r="BS49" s="63">
        <v>3151.5366545041002</v>
      </c>
      <c r="BT49" s="63">
        <v>3393.0224188774</v>
      </c>
      <c r="BU49" s="63">
        <v>1861.2912532901</v>
      </c>
      <c r="BV49" s="63">
        <v>2021.1858538228</v>
      </c>
      <c r="BW49" s="63">
        <v>2989.6883655851998</v>
      </c>
      <c r="BX49" s="63">
        <v>1598.6169358708</v>
      </c>
      <c r="BY49" s="63">
        <v>1762.5579932918999</v>
      </c>
      <c r="BZ49" s="63">
        <v>1960.2684011356</v>
      </c>
      <c r="CA49" s="63">
        <v>2695.0104002746002</v>
      </c>
      <c r="CB49" s="63">
        <v>2054.1128948188002</v>
      </c>
      <c r="CC49" s="63">
        <v>2125.4377393589998</v>
      </c>
      <c r="CD49" s="63">
        <v>2320.7610455845002</v>
      </c>
      <c r="CE49" s="63">
        <v>3093.0117747852</v>
      </c>
      <c r="CF49" s="63">
        <v>2262.3871512878</v>
      </c>
      <c r="CG49" s="63">
        <v>2475.8220313373999</v>
      </c>
      <c r="CH49" s="63">
        <v>2366.2935782977002</v>
      </c>
      <c r="CI49" s="63">
        <v>3123.4175319914998</v>
      </c>
      <c r="CJ49" s="63">
        <v>2218.9894065090998</v>
      </c>
      <c r="CK49" s="63">
        <v>2484.7161238763001</v>
      </c>
      <c r="CL49" s="63">
        <v>2450.5187749325</v>
      </c>
      <c r="CM49" s="63">
        <v>3196.9207486287</v>
      </c>
      <c r="CN49" s="63">
        <v>2563.9467753229001</v>
      </c>
      <c r="CO49" s="63">
        <v>2171.6088678628998</v>
      </c>
      <c r="CP49" s="63">
        <v>2512.2741840140998</v>
      </c>
      <c r="CQ49" s="63">
        <v>3258.8650947222</v>
      </c>
      <c r="CR49" s="63">
        <v>2700.0186007633001</v>
      </c>
      <c r="CS49" s="63">
        <v>2839.0456743892</v>
      </c>
      <c r="CT49" s="63">
        <v>2945.0648269031999</v>
      </c>
      <c r="CU49" s="63">
        <v>3760.4574743777998</v>
      </c>
      <c r="CV49" s="63">
        <v>3002.0521882343</v>
      </c>
      <c r="CW49" s="63">
        <v>3372.4835843010001</v>
      </c>
      <c r="CX49" s="63">
        <v>3401.3055455312001</v>
      </c>
      <c r="CY49" s="63">
        <v>4297.3464397506004</v>
      </c>
      <c r="CZ49" s="63">
        <v>4034.9335175463002</v>
      </c>
      <c r="DA49" s="63">
        <v>3883.6304384947998</v>
      </c>
      <c r="DB49" s="63">
        <v>4163.1903945924996</v>
      </c>
      <c r="DC49" s="63">
        <v>4078.3439312846999</v>
      </c>
      <c r="DD49" s="63">
        <v>3941.1182163016001</v>
      </c>
      <c r="DE49" s="63">
        <v>4319.7361599141004</v>
      </c>
      <c r="DF49" s="63">
        <v>5088.4306370959002</v>
      </c>
      <c r="DG49" s="63">
        <v>5973.6520838486003</v>
      </c>
      <c r="DH49" s="63">
        <v>5518.3257916916</v>
      </c>
      <c r="DI49" s="63">
        <v>5145.0751287906996</v>
      </c>
      <c r="DJ49" s="63">
        <v>5254.6302377238999</v>
      </c>
      <c r="DK49" s="63">
        <v>5478.3721572964996</v>
      </c>
      <c r="DL49" s="63">
        <v>4612.4505275613001</v>
      </c>
      <c r="DM49" s="63">
        <v>4487.6895585289003</v>
      </c>
      <c r="DN49" s="63">
        <v>4342.5061730712996</v>
      </c>
      <c r="DO49" s="63">
        <v>4989.0127974866</v>
      </c>
      <c r="DP49" s="63">
        <v>4633.9947252008997</v>
      </c>
      <c r="DQ49" s="63">
        <v>3922.5784919060002</v>
      </c>
      <c r="DR49" s="63">
        <v>4223.7133349973001</v>
      </c>
      <c r="DS49" s="63">
        <v>4531.3298453215002</v>
      </c>
      <c r="DT49" s="63">
        <v>5226.4119846584999</v>
      </c>
      <c r="DU49" s="63">
        <v>4669.1820719731004</v>
      </c>
      <c r="DV49" s="63">
        <v>4218.6053403311998</v>
      </c>
    </row>
    <row r="50" spans="1:126" ht="15" customHeight="1" x14ac:dyDescent="0.2">
      <c r="A50" s="111" t="s">
        <v>304</v>
      </c>
      <c r="B50" s="63">
        <v>0</v>
      </c>
      <c r="C50" s="63">
        <v>0</v>
      </c>
      <c r="D50" s="63">
        <v>0</v>
      </c>
      <c r="E50" s="63">
        <v>0</v>
      </c>
      <c r="F50" s="63">
        <v>0</v>
      </c>
      <c r="G50" s="63">
        <v>0</v>
      </c>
      <c r="H50" s="63">
        <v>0</v>
      </c>
      <c r="I50" s="63">
        <v>0</v>
      </c>
      <c r="J50" s="63">
        <v>0</v>
      </c>
      <c r="K50" s="63">
        <v>0</v>
      </c>
      <c r="L50" s="63">
        <v>0</v>
      </c>
      <c r="M50" s="63">
        <v>0</v>
      </c>
      <c r="N50" s="63">
        <v>0</v>
      </c>
      <c r="O50" s="63">
        <v>0</v>
      </c>
      <c r="P50" s="63">
        <v>0</v>
      </c>
      <c r="Q50" s="63">
        <v>0</v>
      </c>
      <c r="R50" s="63">
        <v>0</v>
      </c>
      <c r="S50" s="63">
        <v>0</v>
      </c>
      <c r="T50" s="63">
        <v>0</v>
      </c>
      <c r="U50" s="63">
        <v>0</v>
      </c>
      <c r="V50" s="63">
        <v>0</v>
      </c>
      <c r="W50" s="63">
        <v>0</v>
      </c>
      <c r="X50" s="63">
        <v>0</v>
      </c>
      <c r="Y50" s="63">
        <v>0</v>
      </c>
      <c r="Z50" s="63">
        <v>0</v>
      </c>
      <c r="AA50" s="63">
        <v>0</v>
      </c>
      <c r="AB50" s="63">
        <v>0</v>
      </c>
      <c r="AC50" s="63">
        <v>0</v>
      </c>
      <c r="AD50" s="63">
        <v>0</v>
      </c>
      <c r="AE50" s="63">
        <v>0</v>
      </c>
      <c r="AF50" s="63">
        <v>0</v>
      </c>
      <c r="AG50" s="63">
        <v>0</v>
      </c>
      <c r="AH50" s="63">
        <v>0</v>
      </c>
      <c r="AI50" s="63">
        <v>0</v>
      </c>
      <c r="AJ50" s="63">
        <v>0</v>
      </c>
      <c r="AK50" s="63">
        <v>0</v>
      </c>
      <c r="AL50" s="63">
        <v>0</v>
      </c>
      <c r="AM50" s="63">
        <v>0</v>
      </c>
      <c r="AN50" s="63">
        <v>0</v>
      </c>
      <c r="AO50" s="63">
        <v>0</v>
      </c>
      <c r="AP50" s="63">
        <v>0</v>
      </c>
      <c r="AQ50" s="63">
        <v>0</v>
      </c>
      <c r="AR50" s="63">
        <v>0</v>
      </c>
      <c r="AS50" s="63">
        <v>0</v>
      </c>
      <c r="AT50" s="63">
        <v>0</v>
      </c>
      <c r="AU50" s="63">
        <v>0</v>
      </c>
      <c r="AV50" s="63">
        <v>0</v>
      </c>
      <c r="AW50" s="63">
        <v>0</v>
      </c>
      <c r="AX50" s="63">
        <v>0</v>
      </c>
      <c r="AY50" s="63">
        <v>0</v>
      </c>
      <c r="AZ50" s="63">
        <v>0</v>
      </c>
      <c r="BA50" s="63">
        <v>0</v>
      </c>
      <c r="BB50" s="63">
        <v>3522.8482003150998</v>
      </c>
      <c r="BC50" s="63">
        <v>3610.2595535620999</v>
      </c>
      <c r="BD50" s="63">
        <v>3403.6318348831001</v>
      </c>
      <c r="BE50" s="63">
        <v>3176.6387474633002</v>
      </c>
      <c r="BF50" s="63">
        <v>3298.4858105581998</v>
      </c>
      <c r="BG50" s="63">
        <v>3292.7884119825999</v>
      </c>
      <c r="BH50" s="63">
        <v>3204.5312466491</v>
      </c>
      <c r="BI50" s="63">
        <v>3278.7002881025001</v>
      </c>
      <c r="BJ50" s="63">
        <v>3417.6072513868999</v>
      </c>
      <c r="BK50" s="63">
        <v>3333.3230181063</v>
      </c>
      <c r="BL50" s="63">
        <v>3578.3119825642002</v>
      </c>
      <c r="BM50" s="63">
        <v>4186.5534206106004</v>
      </c>
      <c r="BN50" s="63">
        <v>3778.6953202889999</v>
      </c>
      <c r="BO50" s="63">
        <v>3741.4515520952</v>
      </c>
      <c r="BP50" s="63">
        <v>4149.0892420542996</v>
      </c>
      <c r="BQ50" s="63">
        <v>3880.1065218058998</v>
      </c>
      <c r="BR50" s="63">
        <v>4274.5809877319998</v>
      </c>
      <c r="BS50" s="63">
        <v>4083.9414237380001</v>
      </c>
      <c r="BT50" s="63">
        <v>3893.4620862183001</v>
      </c>
      <c r="BU50" s="63">
        <v>3693.5123974513999</v>
      </c>
      <c r="BV50" s="63">
        <v>3852.7724197920002</v>
      </c>
      <c r="BW50" s="63">
        <v>4084.0534446607999</v>
      </c>
      <c r="BX50" s="63">
        <v>4302.4705274691996</v>
      </c>
      <c r="BY50" s="63">
        <v>3527.1523606679998</v>
      </c>
      <c r="BZ50" s="63">
        <v>4290.2328302120004</v>
      </c>
      <c r="CA50" s="63">
        <v>4535.1944119065001</v>
      </c>
      <c r="CB50" s="63">
        <v>4722.4565200465004</v>
      </c>
      <c r="CC50" s="63">
        <v>4345.6574941668996</v>
      </c>
      <c r="CD50" s="63">
        <v>5155.8542948421</v>
      </c>
      <c r="CE50" s="63">
        <v>4963.3637785184001</v>
      </c>
      <c r="CF50" s="63">
        <v>5265.4171648258998</v>
      </c>
      <c r="CG50" s="63">
        <v>4655.4729682068</v>
      </c>
      <c r="CH50" s="63">
        <v>4417.9895530597996</v>
      </c>
      <c r="CI50" s="63">
        <v>4627.5313476934998</v>
      </c>
      <c r="CJ50" s="63">
        <v>4736.1586481312997</v>
      </c>
      <c r="CK50" s="63">
        <v>4517.5824660442004</v>
      </c>
      <c r="CL50" s="63">
        <v>5373.4565183775003</v>
      </c>
      <c r="CM50" s="63">
        <v>5102.8167802603002</v>
      </c>
      <c r="CN50" s="63">
        <v>4938.7215730197004</v>
      </c>
      <c r="CO50" s="63">
        <v>4817.0295231021</v>
      </c>
      <c r="CP50" s="63">
        <v>5301.8104332111998</v>
      </c>
      <c r="CQ50" s="63">
        <v>5495.9278676761996</v>
      </c>
      <c r="CR50" s="63">
        <v>5695.3305286732002</v>
      </c>
      <c r="CS50" s="63">
        <v>5628.9266419771002</v>
      </c>
      <c r="CT50" s="63">
        <v>6180.3103244112999</v>
      </c>
      <c r="CU50" s="63">
        <v>6080.7813193121001</v>
      </c>
      <c r="CV50" s="63">
        <v>6015.9227645331002</v>
      </c>
      <c r="CW50" s="63">
        <v>6015.1722647004999</v>
      </c>
      <c r="CX50" s="63">
        <v>5954.4698824636998</v>
      </c>
      <c r="CY50" s="63">
        <v>5482.3058012758001</v>
      </c>
      <c r="CZ50" s="63">
        <v>6038.8182761606004</v>
      </c>
      <c r="DA50" s="63">
        <v>5896.0133382837003</v>
      </c>
      <c r="DB50" s="63">
        <v>6809.6424943476004</v>
      </c>
      <c r="DC50" s="63">
        <v>6528.0539324431002</v>
      </c>
      <c r="DD50" s="63">
        <v>6492.2905467354003</v>
      </c>
      <c r="DE50" s="63">
        <v>7047.4829225157</v>
      </c>
      <c r="DF50" s="63">
        <v>7867.7947937582003</v>
      </c>
      <c r="DG50" s="63">
        <v>7462.9053150680002</v>
      </c>
      <c r="DH50" s="63">
        <v>8401.8210035049997</v>
      </c>
      <c r="DI50" s="63">
        <v>8101.7186553768997</v>
      </c>
      <c r="DJ50" s="63">
        <v>8469.2029286259003</v>
      </c>
      <c r="DK50" s="63">
        <v>8585.6968716699994</v>
      </c>
      <c r="DL50" s="63">
        <v>8167.4188064420996</v>
      </c>
      <c r="DM50" s="63">
        <v>8092.9060872485998</v>
      </c>
      <c r="DN50" s="63">
        <v>8215.0134337356994</v>
      </c>
      <c r="DO50" s="63">
        <v>8118.9669603790999</v>
      </c>
      <c r="DP50" s="63">
        <v>8314.4182298015003</v>
      </c>
      <c r="DQ50" s="63">
        <v>8870.2730526690993</v>
      </c>
      <c r="DR50" s="63">
        <v>9120.2840874794001</v>
      </c>
      <c r="DS50" s="63">
        <v>8754.2653578949994</v>
      </c>
      <c r="DT50" s="63">
        <v>8938.4812750142992</v>
      </c>
      <c r="DU50" s="63">
        <v>10471.469732902</v>
      </c>
      <c r="DV50" s="63">
        <v>9294.5374518889003</v>
      </c>
    </row>
    <row r="51" spans="1:126" ht="15" customHeight="1" x14ac:dyDescent="0.2">
      <c r="A51" s="111" t="s">
        <v>298</v>
      </c>
      <c r="B51" s="63">
        <v>0</v>
      </c>
      <c r="C51" s="63">
        <v>0</v>
      </c>
      <c r="D51" s="63">
        <v>0</v>
      </c>
      <c r="E51" s="63">
        <v>0</v>
      </c>
      <c r="F51" s="63">
        <v>0</v>
      </c>
      <c r="G51" s="63">
        <v>0</v>
      </c>
      <c r="H51" s="63">
        <v>0</v>
      </c>
      <c r="I51" s="63">
        <v>0</v>
      </c>
      <c r="J51" s="63">
        <v>0</v>
      </c>
      <c r="K51" s="63">
        <v>0</v>
      </c>
      <c r="L51" s="63">
        <v>0</v>
      </c>
      <c r="M51" s="63">
        <v>0</v>
      </c>
      <c r="N51" s="63">
        <v>0</v>
      </c>
      <c r="O51" s="63">
        <v>0</v>
      </c>
      <c r="P51" s="63">
        <v>0</v>
      </c>
      <c r="Q51" s="63">
        <v>0</v>
      </c>
      <c r="R51" s="63">
        <v>0</v>
      </c>
      <c r="S51" s="63">
        <v>0</v>
      </c>
      <c r="T51" s="63">
        <v>0</v>
      </c>
      <c r="U51" s="63">
        <v>0</v>
      </c>
      <c r="V51" s="63">
        <v>0</v>
      </c>
      <c r="W51" s="63">
        <v>0</v>
      </c>
      <c r="X51" s="63">
        <v>0</v>
      </c>
      <c r="Y51" s="63">
        <v>0</v>
      </c>
      <c r="Z51" s="63">
        <v>0</v>
      </c>
      <c r="AA51" s="63">
        <v>0</v>
      </c>
      <c r="AB51" s="63">
        <v>0</v>
      </c>
      <c r="AC51" s="63">
        <v>0</v>
      </c>
      <c r="AD51" s="63">
        <v>0</v>
      </c>
      <c r="AE51" s="63">
        <v>0</v>
      </c>
      <c r="AF51" s="63">
        <v>0</v>
      </c>
      <c r="AG51" s="63">
        <v>0</v>
      </c>
      <c r="AH51" s="63">
        <v>0</v>
      </c>
      <c r="AI51" s="63">
        <v>0</v>
      </c>
      <c r="AJ51" s="63">
        <v>0</v>
      </c>
      <c r="AK51" s="63">
        <v>0</v>
      </c>
      <c r="AL51" s="63">
        <v>0</v>
      </c>
      <c r="AM51" s="63">
        <v>0</v>
      </c>
      <c r="AN51" s="63">
        <v>0</v>
      </c>
      <c r="AO51" s="63">
        <v>0</v>
      </c>
      <c r="AP51" s="63">
        <v>0</v>
      </c>
      <c r="AQ51" s="63">
        <v>0</v>
      </c>
      <c r="AR51" s="63">
        <v>0</v>
      </c>
      <c r="AS51" s="63">
        <v>0</v>
      </c>
      <c r="AT51" s="63">
        <v>0</v>
      </c>
      <c r="AU51" s="63">
        <v>0</v>
      </c>
      <c r="AV51" s="63">
        <v>0</v>
      </c>
      <c r="AW51" s="63">
        <v>10</v>
      </c>
      <c r="AX51" s="63">
        <v>10</v>
      </c>
      <c r="AY51" s="63">
        <v>10</v>
      </c>
      <c r="AZ51" s="63">
        <v>10</v>
      </c>
      <c r="BA51" s="63">
        <v>10</v>
      </c>
      <c r="BB51" s="63">
        <v>0</v>
      </c>
      <c r="BC51" s="63">
        <v>0</v>
      </c>
      <c r="BD51" s="63">
        <v>0</v>
      </c>
      <c r="BE51" s="63">
        <v>112.3698033424</v>
      </c>
      <c r="BF51" s="63">
        <v>96.220414361899998</v>
      </c>
      <c r="BG51" s="63">
        <v>109.1692745733</v>
      </c>
      <c r="BH51" s="63">
        <v>107.8213883082</v>
      </c>
      <c r="BI51" s="63">
        <v>107.65843671170001</v>
      </c>
      <c r="BJ51" s="63">
        <v>109.4568527309</v>
      </c>
      <c r="BK51" s="63">
        <v>101.7460230504</v>
      </c>
      <c r="BL51" s="63">
        <v>102.9508024844</v>
      </c>
      <c r="BM51" s="63">
        <v>102.5110130332</v>
      </c>
      <c r="BN51" s="63">
        <v>107.3359441004</v>
      </c>
      <c r="BO51" s="63">
        <v>107.40464298409999</v>
      </c>
      <c r="BP51" s="63">
        <v>95.632353786099998</v>
      </c>
      <c r="BQ51" s="63">
        <v>89.789230186699996</v>
      </c>
      <c r="BR51" s="63">
        <v>115.7472380487</v>
      </c>
      <c r="BS51" s="63">
        <v>118.16711874630001</v>
      </c>
      <c r="BT51" s="63">
        <v>116.6019171574</v>
      </c>
      <c r="BU51" s="63">
        <v>114.1204114981</v>
      </c>
      <c r="BV51" s="63">
        <v>110.1494465613</v>
      </c>
      <c r="BW51" s="63">
        <v>112.90261654050001</v>
      </c>
      <c r="BX51" s="63">
        <v>110.07497967490001</v>
      </c>
      <c r="BY51" s="63">
        <v>111.34471720090001</v>
      </c>
      <c r="BZ51" s="63">
        <v>107.842735667</v>
      </c>
      <c r="CA51" s="63">
        <v>106.72139303349999</v>
      </c>
      <c r="CB51" s="63">
        <v>103.4698171979</v>
      </c>
      <c r="CC51" s="63">
        <v>102.2530213455</v>
      </c>
      <c r="CD51" s="63">
        <v>106.6422815821</v>
      </c>
      <c r="CE51" s="63">
        <v>102.213328629</v>
      </c>
      <c r="CF51" s="63">
        <v>101.8270454144</v>
      </c>
      <c r="CG51" s="63">
        <v>141.54532550729999</v>
      </c>
      <c r="CH51" s="63">
        <v>141.13160241630001</v>
      </c>
      <c r="CI51" s="63">
        <v>140.3582985802</v>
      </c>
      <c r="CJ51" s="63">
        <v>142.25756556619999</v>
      </c>
      <c r="CK51" s="63">
        <v>141.03555480879999</v>
      </c>
      <c r="CL51" s="63">
        <v>141.1355967554</v>
      </c>
      <c r="CM51" s="63">
        <v>138.18365122169999</v>
      </c>
      <c r="CN51" s="63">
        <v>133.99853239519999</v>
      </c>
      <c r="CO51" s="63">
        <v>111.1485187593</v>
      </c>
      <c r="CP51" s="63">
        <v>113.7721173541</v>
      </c>
      <c r="CQ51" s="63">
        <v>112.49383834139999</v>
      </c>
      <c r="CR51" s="63">
        <v>113.658889601</v>
      </c>
      <c r="CS51" s="63">
        <v>97.324112080500001</v>
      </c>
      <c r="CT51" s="63">
        <v>98.028851507200002</v>
      </c>
      <c r="CU51" s="63">
        <v>96.126584889100002</v>
      </c>
      <c r="CV51" s="63">
        <v>90.860127309099994</v>
      </c>
      <c r="CW51" s="63">
        <v>71.383824289000003</v>
      </c>
      <c r="CX51" s="63">
        <v>66.334600256200005</v>
      </c>
      <c r="CY51" s="63">
        <v>66.622014216099998</v>
      </c>
      <c r="CZ51" s="63">
        <v>65.022354619599994</v>
      </c>
      <c r="DA51" s="63">
        <v>64.719738024799994</v>
      </c>
      <c r="DB51" s="63">
        <v>9.5460984978999992</v>
      </c>
      <c r="DC51" s="63">
        <v>9.4330264678999995</v>
      </c>
      <c r="DD51" s="63">
        <v>9.6621972640999996</v>
      </c>
      <c r="DE51" s="63">
        <v>9.8974804070999998</v>
      </c>
      <c r="DF51" s="63">
        <v>10.0744248081</v>
      </c>
      <c r="DG51" s="63">
        <v>10.7392797744</v>
      </c>
      <c r="DH51" s="63">
        <v>11.4034655325</v>
      </c>
      <c r="DI51" s="63">
        <v>3.9543321215999998</v>
      </c>
      <c r="DJ51" s="63">
        <v>3.8686078568000002</v>
      </c>
      <c r="DK51" s="63">
        <v>3.8868170787</v>
      </c>
      <c r="DL51" s="63">
        <v>3.9707803469999998</v>
      </c>
      <c r="DM51" s="63">
        <v>0</v>
      </c>
      <c r="DN51" s="63">
        <v>0</v>
      </c>
      <c r="DO51" s="63">
        <v>0</v>
      </c>
      <c r="DP51" s="63">
        <v>0</v>
      </c>
      <c r="DQ51" s="63">
        <v>0</v>
      </c>
      <c r="DR51" s="63">
        <v>0</v>
      </c>
      <c r="DS51" s="63">
        <v>0</v>
      </c>
      <c r="DT51" s="63">
        <v>0</v>
      </c>
      <c r="DU51" s="63">
        <v>0</v>
      </c>
      <c r="DV51" s="63">
        <v>0</v>
      </c>
    </row>
    <row r="52" spans="1:126" ht="15" customHeight="1" thickBot="1" x14ac:dyDescent="0.25">
      <c r="A52" s="114" t="s">
        <v>300</v>
      </c>
      <c r="B52" s="67">
        <v>0</v>
      </c>
      <c r="C52" s="67">
        <v>0</v>
      </c>
      <c r="D52" s="67">
        <v>0</v>
      </c>
      <c r="E52" s="67">
        <v>0</v>
      </c>
      <c r="F52" s="67">
        <v>0</v>
      </c>
      <c r="G52" s="67">
        <v>0</v>
      </c>
      <c r="H52" s="67">
        <v>0</v>
      </c>
      <c r="I52" s="67">
        <v>0</v>
      </c>
      <c r="J52" s="67">
        <v>0</v>
      </c>
      <c r="K52" s="67">
        <v>0</v>
      </c>
      <c r="L52" s="67">
        <v>0</v>
      </c>
      <c r="M52" s="67">
        <v>0</v>
      </c>
      <c r="N52" s="67">
        <v>0</v>
      </c>
      <c r="O52" s="67">
        <v>0</v>
      </c>
      <c r="P52" s="67">
        <v>0</v>
      </c>
      <c r="Q52" s="67">
        <v>0</v>
      </c>
      <c r="R52" s="67">
        <v>0</v>
      </c>
      <c r="S52" s="67">
        <v>0</v>
      </c>
      <c r="T52" s="67">
        <v>0</v>
      </c>
      <c r="U52" s="67">
        <v>0</v>
      </c>
      <c r="V52" s="67">
        <v>0</v>
      </c>
      <c r="W52" s="67">
        <v>0</v>
      </c>
      <c r="X52" s="67">
        <v>0</v>
      </c>
      <c r="Y52" s="67">
        <v>0</v>
      </c>
      <c r="Z52" s="67">
        <v>0</v>
      </c>
      <c r="AA52" s="67">
        <v>0</v>
      </c>
      <c r="AB52" s="67">
        <v>0</v>
      </c>
      <c r="AC52" s="67">
        <v>0</v>
      </c>
      <c r="AD52" s="67">
        <v>0</v>
      </c>
      <c r="AE52" s="67">
        <v>0</v>
      </c>
      <c r="AF52" s="67">
        <v>0</v>
      </c>
      <c r="AG52" s="67">
        <v>0</v>
      </c>
      <c r="AH52" s="67">
        <v>0</v>
      </c>
      <c r="AI52" s="67">
        <v>0</v>
      </c>
      <c r="AJ52" s="67">
        <v>0</v>
      </c>
      <c r="AK52" s="67">
        <v>0</v>
      </c>
      <c r="AL52" s="67">
        <v>0</v>
      </c>
      <c r="AM52" s="67">
        <v>0</v>
      </c>
      <c r="AN52" s="67">
        <v>0</v>
      </c>
      <c r="AO52" s="67">
        <v>0</v>
      </c>
      <c r="AP52" s="67">
        <v>0</v>
      </c>
      <c r="AQ52" s="67">
        <v>0</v>
      </c>
      <c r="AR52" s="67">
        <v>0</v>
      </c>
      <c r="AS52" s="67">
        <v>0</v>
      </c>
      <c r="AT52" s="67">
        <v>0</v>
      </c>
      <c r="AU52" s="67">
        <v>0</v>
      </c>
      <c r="AV52" s="67">
        <v>0</v>
      </c>
      <c r="AW52" s="67">
        <v>0</v>
      </c>
      <c r="AX52" s="67">
        <v>0</v>
      </c>
      <c r="AY52" s="67">
        <v>0</v>
      </c>
      <c r="AZ52" s="67">
        <v>0</v>
      </c>
      <c r="BA52" s="67">
        <v>0</v>
      </c>
      <c r="BB52" s="67">
        <v>110.2911314815</v>
      </c>
      <c r="BC52" s="67">
        <v>180.5879268635</v>
      </c>
      <c r="BD52" s="67">
        <v>128.83583869860001</v>
      </c>
      <c r="BE52" s="67">
        <v>148.2940131881</v>
      </c>
      <c r="BF52" s="67">
        <v>278.87988782150001</v>
      </c>
      <c r="BG52" s="67">
        <v>396.7959686552</v>
      </c>
      <c r="BH52" s="67">
        <v>245.81121843189999</v>
      </c>
      <c r="BI52" s="67">
        <v>434.17821775120001</v>
      </c>
      <c r="BJ52" s="67">
        <v>738.63640303099999</v>
      </c>
      <c r="BK52" s="67">
        <v>239.32101923920001</v>
      </c>
      <c r="BL52" s="67">
        <v>231.23864731699999</v>
      </c>
      <c r="BM52" s="67">
        <v>654.64185939510003</v>
      </c>
      <c r="BN52" s="67">
        <v>527.83930647930003</v>
      </c>
      <c r="BO52" s="67">
        <v>273.57653020700002</v>
      </c>
      <c r="BP52" s="67">
        <v>603.95276570370004</v>
      </c>
      <c r="BQ52" s="67">
        <v>640.42653712619995</v>
      </c>
      <c r="BR52" s="67">
        <v>715.99557743380001</v>
      </c>
      <c r="BS52" s="67">
        <v>394.55960464420002</v>
      </c>
      <c r="BT52" s="67">
        <v>1196.4047081276999</v>
      </c>
      <c r="BU52" s="67">
        <v>674.22287175960003</v>
      </c>
      <c r="BV52" s="67">
        <v>985.10285641450002</v>
      </c>
      <c r="BW52" s="67">
        <v>453.7795250337</v>
      </c>
      <c r="BX52" s="67">
        <v>410.93140118769998</v>
      </c>
      <c r="BY52" s="67">
        <v>399.16440465839997</v>
      </c>
      <c r="BZ52" s="67">
        <v>622.99531385969999</v>
      </c>
      <c r="CA52" s="67">
        <v>274.89586827940002</v>
      </c>
      <c r="CB52" s="67">
        <v>422.24274202639998</v>
      </c>
      <c r="CC52" s="67">
        <v>630.18918333060003</v>
      </c>
      <c r="CD52" s="67">
        <v>523.15429185330004</v>
      </c>
      <c r="CE52" s="67">
        <v>293.70323639050002</v>
      </c>
      <c r="CF52" s="67">
        <v>489.19629958399997</v>
      </c>
      <c r="CG52" s="67">
        <v>406.9088856706</v>
      </c>
      <c r="CH52" s="67">
        <v>448.34700726199998</v>
      </c>
      <c r="CI52" s="67">
        <v>426.59996347470002</v>
      </c>
      <c r="CJ52" s="67">
        <v>586.25556111310004</v>
      </c>
      <c r="CK52" s="67">
        <v>1152.0047015703001</v>
      </c>
      <c r="CL52" s="67">
        <v>813.03530496339999</v>
      </c>
      <c r="CM52" s="67">
        <v>415.23706363809998</v>
      </c>
      <c r="CN52" s="67">
        <v>388.30447959579999</v>
      </c>
      <c r="CO52" s="67">
        <v>1052.5581431277001</v>
      </c>
      <c r="CP52" s="67">
        <v>949.77391521729999</v>
      </c>
      <c r="CQ52" s="67">
        <v>1171.4603188374999</v>
      </c>
      <c r="CR52" s="67">
        <v>834.18246253159998</v>
      </c>
      <c r="CS52" s="67">
        <v>871.06357448409995</v>
      </c>
      <c r="CT52" s="67">
        <v>745.96807440570001</v>
      </c>
      <c r="CU52" s="67">
        <v>1043.7366281187001</v>
      </c>
      <c r="CV52" s="67">
        <v>976.24042262499995</v>
      </c>
      <c r="CW52" s="67">
        <v>691.63605439740002</v>
      </c>
      <c r="CX52" s="67">
        <v>667.69494420149999</v>
      </c>
      <c r="CY52" s="67">
        <v>582.31915186159995</v>
      </c>
      <c r="CZ52" s="67">
        <v>556.02063313370002</v>
      </c>
      <c r="DA52" s="67">
        <v>600.56031266970001</v>
      </c>
      <c r="DB52" s="67">
        <v>590.08460571219996</v>
      </c>
      <c r="DC52" s="67">
        <v>757.66007815670002</v>
      </c>
      <c r="DD52" s="67">
        <v>732.19686923450001</v>
      </c>
      <c r="DE52" s="67">
        <v>911.41360474409998</v>
      </c>
      <c r="DF52" s="67">
        <v>803.83748375949995</v>
      </c>
      <c r="DG52" s="67">
        <v>621.57769345400004</v>
      </c>
      <c r="DH52" s="67">
        <v>621.81825777690005</v>
      </c>
      <c r="DI52" s="67">
        <v>718.58380505440005</v>
      </c>
      <c r="DJ52" s="67">
        <v>912.86911265159995</v>
      </c>
      <c r="DK52" s="67">
        <v>762.70767832490003</v>
      </c>
      <c r="DL52" s="67">
        <v>759.81603827089998</v>
      </c>
      <c r="DM52" s="67">
        <v>1153.2765209103</v>
      </c>
      <c r="DN52" s="67">
        <v>1280.4734287828001</v>
      </c>
      <c r="DO52" s="67">
        <v>1004.6908569596</v>
      </c>
      <c r="DP52" s="67">
        <v>1078.2097316991999</v>
      </c>
      <c r="DQ52" s="67">
        <v>1066.382161799</v>
      </c>
      <c r="DR52" s="67">
        <v>1478.4546593514999</v>
      </c>
      <c r="DS52" s="67">
        <v>1142.7446572628</v>
      </c>
      <c r="DT52" s="67">
        <v>1040.4446287172</v>
      </c>
      <c r="DU52" s="67">
        <v>1040.5865263841999</v>
      </c>
      <c r="DV52" s="67">
        <v>1196.6251408141</v>
      </c>
    </row>
    <row r="53" spans="1:126" ht="11.4" customHeight="1" x14ac:dyDescent="0.3"/>
    <row r="54" spans="1:126" ht="15" customHeight="1" x14ac:dyDescent="0.3">
      <c r="A54" s="287" t="s">
        <v>106</v>
      </c>
    </row>
    <row r="55" spans="1:126" ht="11.4" customHeight="1" x14ac:dyDescent="0.3"/>
    <row r="56" spans="1:126" ht="11.4" customHeight="1" x14ac:dyDescent="0.3"/>
    <row r="57" spans="1:126" ht="11.4" customHeight="1" x14ac:dyDescent="0.3"/>
  </sheetData>
  <pageMargins left="0.7" right="0.7" top="0.75" bottom="0.75" header="0.3" footer="0.3"/>
  <pageSetup paperSize="9" orientation="portrait"/>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DV155"/>
  <sheetViews>
    <sheetView zoomScale="85" workbookViewId="0">
      <pane xSplit="1" ySplit="4" topLeftCell="B5" activePane="bottomRight" state="frozen"/>
      <selection pane="topRight"/>
      <selection pane="bottomLeft"/>
      <selection pane="bottomRight" activeCell="B5" sqref="B5"/>
    </sheetView>
  </sheetViews>
  <sheetFormatPr defaultColWidth="9" defaultRowHeight="10.199999999999999" x14ac:dyDescent="0.2"/>
  <cols>
    <col min="1" max="1" width="79.59765625" style="14" customWidth="1"/>
    <col min="2" max="2" width="9.59765625" style="14" customWidth="1"/>
    <col min="3" max="3" width="8.8984375" style="14" customWidth="1"/>
    <col min="4" max="4" width="9" style="14" customWidth="1"/>
    <col min="5" max="16384" width="9" style="14"/>
  </cols>
  <sheetData>
    <row r="1" spans="1:126" s="12" customFormat="1" ht="15" customHeight="1" x14ac:dyDescent="0.3"/>
    <row r="2" spans="1:126" s="12" customFormat="1" ht="15" customHeight="1" x14ac:dyDescent="0.3">
      <c r="A2" s="310" t="s">
        <v>405</v>
      </c>
    </row>
    <row r="3" spans="1:126" ht="15.75" customHeight="1" thickBot="1" x14ac:dyDescent="0.35">
      <c r="A3" s="290"/>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c r="CU3" s="30"/>
      <c r="CV3" s="30"/>
      <c r="CW3" s="30"/>
      <c r="CX3" s="30"/>
      <c r="CY3" s="30"/>
      <c r="CZ3" s="30"/>
      <c r="DA3" s="30"/>
      <c r="DB3" s="30"/>
      <c r="DC3" s="30"/>
      <c r="DD3" s="30"/>
      <c r="DE3" s="30"/>
      <c r="DF3" s="30"/>
      <c r="DG3" s="30"/>
      <c r="DH3" s="30"/>
      <c r="DI3" s="30"/>
      <c r="DJ3" s="30"/>
      <c r="DK3" s="30"/>
      <c r="DL3" s="30"/>
      <c r="DM3" s="30"/>
      <c r="DN3" s="30"/>
      <c r="DO3" s="30"/>
      <c r="DP3" s="30"/>
      <c r="DQ3" s="30"/>
      <c r="DR3" s="30"/>
      <c r="DS3" s="30"/>
      <c r="DT3" s="30"/>
      <c r="DU3" s="30"/>
      <c r="DV3" s="30"/>
    </row>
    <row r="4" spans="1:126" s="17" customFormat="1" ht="14.25" customHeight="1" thickBot="1" x14ac:dyDescent="0.35">
      <c r="A4" s="269" t="s">
        <v>2</v>
      </c>
      <c r="B4" s="16" t="s">
        <v>424</v>
      </c>
      <c r="C4" s="16" t="s">
        <v>425</v>
      </c>
      <c r="D4" s="16" t="s">
        <v>426</v>
      </c>
      <c r="E4" s="16" t="s">
        <v>427</v>
      </c>
      <c r="F4" s="16" t="s">
        <v>428</v>
      </c>
      <c r="G4" s="16" t="s">
        <v>429</v>
      </c>
      <c r="H4" s="16" t="s">
        <v>430</v>
      </c>
      <c r="I4" s="16" t="s">
        <v>431</v>
      </c>
      <c r="J4" s="16" t="s">
        <v>432</v>
      </c>
      <c r="K4" s="16" t="s">
        <v>433</v>
      </c>
      <c r="L4" s="16" t="s">
        <v>434</v>
      </c>
      <c r="M4" s="16" t="s">
        <v>435</v>
      </c>
      <c r="N4" s="16" t="s">
        <v>436</v>
      </c>
      <c r="O4" s="16" t="s">
        <v>437</v>
      </c>
      <c r="P4" s="16" t="s">
        <v>438</v>
      </c>
      <c r="Q4" s="16" t="s">
        <v>439</v>
      </c>
      <c r="R4" s="16" t="s">
        <v>440</v>
      </c>
      <c r="S4" s="16" t="s">
        <v>441</v>
      </c>
      <c r="T4" s="16" t="s">
        <v>442</v>
      </c>
      <c r="U4" s="16" t="s">
        <v>443</v>
      </c>
      <c r="V4" s="16" t="s">
        <v>444</v>
      </c>
      <c r="W4" s="16" t="s">
        <v>445</v>
      </c>
      <c r="X4" s="16" t="s">
        <v>446</v>
      </c>
      <c r="Y4" s="16" t="s">
        <v>447</v>
      </c>
      <c r="Z4" s="16" t="s">
        <v>448</v>
      </c>
      <c r="AA4" s="16" t="s">
        <v>449</v>
      </c>
      <c r="AB4" s="16" t="s">
        <v>450</v>
      </c>
      <c r="AC4" s="16" t="s">
        <v>451</v>
      </c>
      <c r="AD4" s="16" t="s">
        <v>452</v>
      </c>
      <c r="AE4" s="16" t="s">
        <v>453</v>
      </c>
      <c r="AF4" s="16" t="s">
        <v>454</v>
      </c>
      <c r="AG4" s="16" t="s">
        <v>455</v>
      </c>
      <c r="AH4" s="16" t="s">
        <v>456</v>
      </c>
      <c r="AI4" s="16" t="s">
        <v>457</v>
      </c>
      <c r="AJ4" s="16" t="s">
        <v>458</v>
      </c>
      <c r="AK4" s="16" t="s">
        <v>459</v>
      </c>
      <c r="AL4" s="16" t="s">
        <v>408</v>
      </c>
      <c r="AM4" s="16" t="s">
        <v>409</v>
      </c>
      <c r="AN4" s="16" t="s">
        <v>410</v>
      </c>
      <c r="AO4" s="16" t="s">
        <v>411</v>
      </c>
      <c r="AP4" s="16" t="s">
        <v>412</v>
      </c>
      <c r="AQ4" s="16" t="s">
        <v>413</v>
      </c>
      <c r="AR4" s="16" t="s">
        <v>414</v>
      </c>
      <c r="AS4" s="16" t="s">
        <v>415</v>
      </c>
      <c r="AT4" s="16" t="s">
        <v>416</v>
      </c>
      <c r="AU4" s="16" t="s">
        <v>417</v>
      </c>
      <c r="AV4" s="16" t="s">
        <v>418</v>
      </c>
      <c r="AW4" s="16" t="s">
        <v>419</v>
      </c>
      <c r="AX4" s="16" t="s">
        <v>420</v>
      </c>
      <c r="AY4" s="16" t="s">
        <v>421</v>
      </c>
      <c r="AZ4" s="16" t="s">
        <v>422</v>
      </c>
      <c r="BA4" s="16" t="s">
        <v>423</v>
      </c>
      <c r="BB4" s="16" t="s">
        <v>460</v>
      </c>
      <c r="BC4" s="16" t="s">
        <v>461</v>
      </c>
      <c r="BD4" s="16" t="s">
        <v>462</v>
      </c>
      <c r="BE4" s="16" t="s">
        <v>463</v>
      </c>
      <c r="BF4" s="16" t="s">
        <v>464</v>
      </c>
      <c r="BG4" s="16" t="s">
        <v>465</v>
      </c>
      <c r="BH4" s="16" t="s">
        <v>466</v>
      </c>
      <c r="BI4" s="16" t="s">
        <v>467</v>
      </c>
      <c r="BJ4" s="16" t="s">
        <v>468</v>
      </c>
      <c r="BK4" s="16" t="s">
        <v>469</v>
      </c>
      <c r="BL4" s="16" t="s">
        <v>470</v>
      </c>
      <c r="BM4" s="16" t="s">
        <v>471</v>
      </c>
      <c r="BN4" s="16" t="s">
        <v>472</v>
      </c>
      <c r="BO4" s="16" t="s">
        <v>473</v>
      </c>
      <c r="BP4" s="16" t="s">
        <v>474</v>
      </c>
      <c r="BQ4" s="16" t="s">
        <v>475</v>
      </c>
      <c r="BR4" s="16" t="s">
        <v>476</v>
      </c>
      <c r="BS4" s="16" t="s">
        <v>477</v>
      </c>
      <c r="BT4" s="16" t="s">
        <v>478</v>
      </c>
      <c r="BU4" s="16" t="s">
        <v>479</v>
      </c>
      <c r="BV4" s="16" t="s">
        <v>480</v>
      </c>
      <c r="BW4" s="16" t="s">
        <v>481</v>
      </c>
      <c r="BX4" s="16" t="s">
        <v>482</v>
      </c>
      <c r="BY4" s="16" t="s">
        <v>483</v>
      </c>
      <c r="BZ4" s="16" t="s">
        <v>484</v>
      </c>
      <c r="CA4" s="16" t="s">
        <v>485</v>
      </c>
      <c r="CB4" s="16" t="s">
        <v>486</v>
      </c>
      <c r="CC4" s="16" t="s">
        <v>487</v>
      </c>
      <c r="CD4" s="16" t="s">
        <v>488</v>
      </c>
      <c r="CE4" s="16" t="s">
        <v>489</v>
      </c>
      <c r="CF4" s="16" t="s">
        <v>490</v>
      </c>
      <c r="CG4" s="16" t="s">
        <v>491</v>
      </c>
      <c r="CH4" s="16" t="s">
        <v>492</v>
      </c>
      <c r="CI4" s="16" t="s">
        <v>493</v>
      </c>
      <c r="CJ4" s="16" t="s">
        <v>494</v>
      </c>
      <c r="CK4" s="16" t="s">
        <v>495</v>
      </c>
      <c r="CL4" s="16" t="s">
        <v>496</v>
      </c>
      <c r="CM4" s="16" t="s">
        <v>497</v>
      </c>
      <c r="CN4" s="16" t="s">
        <v>498</v>
      </c>
      <c r="CO4" s="16" t="s">
        <v>499</v>
      </c>
      <c r="CP4" s="16" t="s">
        <v>500</v>
      </c>
      <c r="CQ4" s="16" t="s">
        <v>501</v>
      </c>
      <c r="CR4" s="16" t="s">
        <v>502</v>
      </c>
      <c r="CS4" s="16" t="s">
        <v>503</v>
      </c>
      <c r="CT4" s="16" t="s">
        <v>504</v>
      </c>
      <c r="CU4" s="16" t="s">
        <v>505</v>
      </c>
      <c r="CV4" s="16" t="s">
        <v>506</v>
      </c>
      <c r="CW4" s="16" t="s">
        <v>507</v>
      </c>
      <c r="CX4" s="16" t="s">
        <v>508</v>
      </c>
      <c r="CY4" s="16" t="s">
        <v>509</v>
      </c>
      <c r="CZ4" s="16" t="s">
        <v>510</v>
      </c>
      <c r="DA4" s="16" t="s">
        <v>511</v>
      </c>
      <c r="DB4" s="16" t="s">
        <v>512</v>
      </c>
      <c r="DC4" s="16" t="s">
        <v>513</v>
      </c>
      <c r="DD4" s="16" t="s">
        <v>514</v>
      </c>
      <c r="DE4" s="16" t="s">
        <v>515</v>
      </c>
      <c r="DF4" s="16" t="s">
        <v>516</v>
      </c>
      <c r="DG4" s="16" t="s">
        <v>517</v>
      </c>
      <c r="DH4" s="16" t="s">
        <v>518</v>
      </c>
      <c r="DI4" s="16" t="s">
        <v>519</v>
      </c>
      <c r="DJ4" s="16" t="s">
        <v>520</v>
      </c>
      <c r="DK4" s="16" t="s">
        <v>521</v>
      </c>
      <c r="DL4" s="16" t="s">
        <v>522</v>
      </c>
      <c r="DM4" s="16" t="s">
        <v>523</v>
      </c>
      <c r="DN4" s="16" t="s">
        <v>524</v>
      </c>
      <c r="DO4" s="16" t="s">
        <v>525</v>
      </c>
      <c r="DP4" s="16" t="s">
        <v>526</v>
      </c>
      <c r="DQ4" s="16" t="s">
        <v>527</v>
      </c>
      <c r="DR4" s="16" t="s">
        <v>528</v>
      </c>
      <c r="DS4" s="16" t="s">
        <v>529</v>
      </c>
      <c r="DT4" s="16" t="s">
        <v>530</v>
      </c>
      <c r="DU4" s="16" t="s">
        <v>531</v>
      </c>
      <c r="DV4" s="16" t="s">
        <v>532</v>
      </c>
    </row>
    <row r="5" spans="1:126" ht="13.5" customHeight="1" x14ac:dyDescent="0.2">
      <c r="A5" s="291"/>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row>
    <row r="6" spans="1:126" s="32" customFormat="1" ht="12" customHeight="1" x14ac:dyDescent="0.2">
      <c r="A6" s="292" t="s">
        <v>149</v>
      </c>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31"/>
      <c r="DA6" s="31"/>
      <c r="DB6" s="31"/>
      <c r="DC6" s="31"/>
      <c r="DD6" s="31"/>
      <c r="DE6" s="31"/>
      <c r="DF6" s="31"/>
      <c r="DG6" s="31"/>
      <c r="DH6" s="31"/>
      <c r="DI6" s="31"/>
      <c r="DJ6" s="31"/>
      <c r="DK6" s="31"/>
      <c r="DL6" s="31"/>
      <c r="DM6" s="31"/>
      <c r="DN6" s="31"/>
      <c r="DO6" s="31"/>
      <c r="DP6" s="31"/>
      <c r="DQ6" s="31"/>
      <c r="DR6" s="31"/>
      <c r="DS6" s="31"/>
      <c r="DT6" s="31"/>
      <c r="DU6" s="31"/>
      <c r="DV6" s="31"/>
    </row>
    <row r="7" spans="1:126" s="26" customFormat="1" ht="12" customHeight="1" x14ac:dyDescent="0.2">
      <c r="A7" s="293" t="s">
        <v>305</v>
      </c>
      <c r="B7" s="328">
        <v>7.4121143146000001</v>
      </c>
      <c r="C7" s="328">
        <v>9.2443249701999992</v>
      </c>
      <c r="D7" s="328">
        <v>11.687973621799999</v>
      </c>
      <c r="E7" s="328">
        <v>6.9809843401</v>
      </c>
      <c r="F7" s="328">
        <v>23.259194965799999</v>
      </c>
      <c r="G7" s="328">
        <v>36.285024661599998</v>
      </c>
      <c r="H7" s="328">
        <v>30.678223075799998</v>
      </c>
      <c r="I7" s="328">
        <v>33.758114110000001</v>
      </c>
      <c r="J7" s="328">
        <v>59.544520547799998</v>
      </c>
      <c r="K7" s="328">
        <v>102.4817518247</v>
      </c>
      <c r="L7" s="328">
        <v>140.90304094679999</v>
      </c>
      <c r="M7" s="328">
        <v>154.5978444818</v>
      </c>
      <c r="N7" s="328">
        <v>188.20251177399999</v>
      </c>
      <c r="O7" s="328">
        <v>227.30778842180001</v>
      </c>
      <c r="P7" s="328">
        <v>230.06181238580001</v>
      </c>
      <c r="Q7" s="328">
        <v>250.69456394189999</v>
      </c>
      <c r="R7" s="328">
        <v>286.16036403549998</v>
      </c>
      <c r="S7" s="328">
        <v>347.64354690070002</v>
      </c>
      <c r="T7" s="328">
        <v>364.32742642199997</v>
      </c>
      <c r="U7" s="328">
        <v>363.9957633766</v>
      </c>
      <c r="V7" s="328">
        <v>588.17171834479996</v>
      </c>
      <c r="W7" s="328">
        <v>691.19329540189995</v>
      </c>
      <c r="X7" s="328">
        <v>694.29042654</v>
      </c>
      <c r="Y7" s="328">
        <v>717.16048916730006</v>
      </c>
      <c r="Z7" s="328">
        <v>723.30596175510004</v>
      </c>
      <c r="AA7" s="328">
        <v>758.26224393459995</v>
      </c>
      <c r="AB7" s="328">
        <v>825.54296799250005</v>
      </c>
      <c r="AC7" s="328">
        <v>922.39313116539995</v>
      </c>
      <c r="AD7" s="328">
        <v>1076.7498973303</v>
      </c>
      <c r="AE7" s="328">
        <v>930.66742959930002</v>
      </c>
      <c r="AF7" s="328">
        <v>899.29792831300006</v>
      </c>
      <c r="AG7" s="328">
        <v>888.97075031810004</v>
      </c>
      <c r="AH7" s="328">
        <v>885.81024145230003</v>
      </c>
      <c r="AI7" s="328">
        <v>810.26023282020003</v>
      </c>
      <c r="AJ7" s="328">
        <v>906.28726287289999</v>
      </c>
      <c r="AK7" s="328">
        <v>864.54410250579997</v>
      </c>
      <c r="AL7" s="328">
        <v>963.81086292780003</v>
      </c>
      <c r="AM7" s="328">
        <v>975.92860245630004</v>
      </c>
      <c r="AN7" s="328">
        <v>1016.8771759371</v>
      </c>
      <c r="AO7" s="328">
        <v>1284.7737160982001</v>
      </c>
      <c r="AP7" s="328">
        <v>1617.2615098311001</v>
      </c>
      <c r="AQ7" s="328">
        <v>2032.8820342819999</v>
      </c>
      <c r="AR7" s="328">
        <v>2206.1088184623</v>
      </c>
      <c r="AS7" s="328">
        <v>2399.9620147979999</v>
      </c>
      <c r="AT7" s="328">
        <v>2919.3044362432001</v>
      </c>
      <c r="AU7" s="328">
        <v>3145.0998474795001</v>
      </c>
      <c r="AV7" s="328">
        <v>3681.5090131259999</v>
      </c>
      <c r="AW7" s="328">
        <v>4055.3491874746001</v>
      </c>
      <c r="AX7" s="328">
        <v>5093.6565387598002</v>
      </c>
      <c r="AY7" s="328">
        <v>5411.4900365997</v>
      </c>
      <c r="AZ7" s="328">
        <v>5751.8491784974003</v>
      </c>
      <c r="BA7" s="328">
        <v>6119.3589178721004</v>
      </c>
      <c r="BB7" s="328">
        <v>6722.0132277153998</v>
      </c>
      <c r="BC7" s="328">
        <v>7432.8337926678996</v>
      </c>
      <c r="BD7" s="328">
        <v>7707.0305715560999</v>
      </c>
      <c r="BE7" s="328">
        <v>6356.1590793309997</v>
      </c>
      <c r="BF7" s="328">
        <v>6223.1510792688996</v>
      </c>
      <c r="BG7" s="328">
        <v>7462.0563631877003</v>
      </c>
      <c r="BH7" s="328">
        <v>8289.1223508641997</v>
      </c>
      <c r="BI7" s="328">
        <v>8570.1152270793991</v>
      </c>
      <c r="BJ7" s="328">
        <v>9004.4075953522006</v>
      </c>
      <c r="BK7" s="328">
        <v>8516.5127910321007</v>
      </c>
      <c r="BL7" s="328">
        <v>9101.1706412990006</v>
      </c>
      <c r="BM7" s="328">
        <v>9798.3014681117002</v>
      </c>
      <c r="BN7" s="328">
        <v>9989.1844799619994</v>
      </c>
      <c r="BO7" s="328">
        <v>9817.6106961359001</v>
      </c>
      <c r="BP7" s="328">
        <v>7108.7517930109998</v>
      </c>
      <c r="BQ7" s="328">
        <v>6742.9711856168997</v>
      </c>
      <c r="BR7" s="328">
        <v>7076.0820657240001</v>
      </c>
      <c r="BS7" s="328">
        <v>6656.7109981731001</v>
      </c>
      <c r="BT7" s="328">
        <v>6687.1848305342</v>
      </c>
      <c r="BU7" s="328">
        <v>6620.7052466911</v>
      </c>
      <c r="BV7" s="328">
        <v>6480.6633679962997</v>
      </c>
      <c r="BW7" s="328">
        <v>6259.9805956580003</v>
      </c>
      <c r="BX7" s="328">
        <v>6411.0780482934997</v>
      </c>
      <c r="BY7" s="328">
        <v>6394.5547738167998</v>
      </c>
      <c r="BZ7" s="328">
        <v>6602.0801864307005</v>
      </c>
      <c r="CA7" s="328">
        <v>7261.2162207283</v>
      </c>
      <c r="CB7" s="328">
        <v>7768.6638761925997</v>
      </c>
      <c r="CC7" s="328">
        <v>8528.8432501678999</v>
      </c>
      <c r="CD7" s="328">
        <v>9141.1338114962</v>
      </c>
      <c r="CE7" s="328">
        <v>9064.3411957559001</v>
      </c>
      <c r="CF7" s="328">
        <v>8649.0607797319008</v>
      </c>
      <c r="CG7" s="328">
        <v>9082.3734786997993</v>
      </c>
      <c r="CH7" s="328">
        <v>9122.0159309193004</v>
      </c>
      <c r="CI7" s="328">
        <v>9745.1039881557008</v>
      </c>
      <c r="CJ7" s="328">
        <v>9977.6593873916008</v>
      </c>
      <c r="CK7" s="328">
        <v>10360.920116101899</v>
      </c>
      <c r="CL7" s="328">
        <v>11520.257109849401</v>
      </c>
      <c r="CM7" s="328">
        <v>12133.344932776999</v>
      </c>
      <c r="CN7" s="328">
        <v>12351.973596284901</v>
      </c>
      <c r="CO7" s="328">
        <v>12596.105686261901</v>
      </c>
      <c r="CP7" s="328">
        <v>12492.4699417295</v>
      </c>
      <c r="CQ7" s="328">
        <v>12381.2613166012</v>
      </c>
      <c r="CR7" s="328">
        <v>12259.826440070799</v>
      </c>
      <c r="CS7" s="328">
        <v>11622.8480937518</v>
      </c>
      <c r="CT7" s="328">
        <v>12706.465273669801</v>
      </c>
      <c r="CU7" s="328">
        <v>13086.5300379296</v>
      </c>
      <c r="CV7" s="328">
        <v>12814.637372978301</v>
      </c>
      <c r="CW7" s="328">
        <v>13262.2959194918</v>
      </c>
      <c r="CX7" s="328">
        <v>11074.630564548601</v>
      </c>
      <c r="CY7" s="328">
        <v>12336.8511221349</v>
      </c>
      <c r="CZ7" s="328">
        <v>12440.5185633079</v>
      </c>
      <c r="DA7" s="328">
        <v>13849.630704573299</v>
      </c>
      <c r="DB7" s="328">
        <v>15245.9289842415</v>
      </c>
      <c r="DC7" s="328">
        <v>16449.169953435499</v>
      </c>
      <c r="DD7" s="328">
        <v>17334.8120078149</v>
      </c>
      <c r="DE7" s="328">
        <v>18785.369401638301</v>
      </c>
      <c r="DF7" s="328">
        <v>17805.802026031</v>
      </c>
      <c r="DG7" s="328">
        <v>16401.598567138401</v>
      </c>
      <c r="DH7" s="328">
        <v>16306.8842240307</v>
      </c>
      <c r="DI7" s="328">
        <v>18010.409939727899</v>
      </c>
      <c r="DJ7" s="328">
        <v>19527.4043398045</v>
      </c>
      <c r="DK7" s="328">
        <v>22844.737249538299</v>
      </c>
      <c r="DL7" s="328">
        <v>23158.733381800601</v>
      </c>
      <c r="DM7" s="328">
        <v>26431.488601322701</v>
      </c>
      <c r="DN7" s="328">
        <v>28061.960196905999</v>
      </c>
      <c r="DO7" s="328">
        <v>28396.981543899899</v>
      </c>
      <c r="DP7" s="328">
        <v>30670.318553996101</v>
      </c>
      <c r="DQ7" s="328">
        <v>33825.361755017002</v>
      </c>
      <c r="DR7" s="328">
        <v>34643.252374537697</v>
      </c>
      <c r="DS7" s="328">
        <v>34911.881642547902</v>
      </c>
      <c r="DT7" s="328">
        <v>37528.089605047498</v>
      </c>
      <c r="DU7" s="328">
        <v>41022.162079799302</v>
      </c>
      <c r="DV7" s="328">
        <v>41613.673020525697</v>
      </c>
    </row>
    <row r="8" spans="1:126" ht="12" customHeight="1" x14ac:dyDescent="0.2">
      <c r="A8" s="294" t="s">
        <v>113</v>
      </c>
      <c r="B8" s="63">
        <v>0</v>
      </c>
      <c r="C8" s="63">
        <v>0</v>
      </c>
      <c r="D8" s="63">
        <v>0</v>
      </c>
      <c r="E8" s="63">
        <v>0</v>
      </c>
      <c r="F8" s="63">
        <v>0</v>
      </c>
      <c r="G8" s="63">
        <v>0</v>
      </c>
      <c r="H8" s="63">
        <v>0</v>
      </c>
      <c r="I8" s="63">
        <v>0</v>
      </c>
      <c r="J8" s="63">
        <v>0</v>
      </c>
      <c r="K8" s="63">
        <v>4.6151293961000004</v>
      </c>
      <c r="L8" s="63">
        <v>0</v>
      </c>
      <c r="M8" s="63">
        <v>0</v>
      </c>
      <c r="N8" s="63">
        <v>0</v>
      </c>
      <c r="O8" s="63">
        <v>13.291545189500001</v>
      </c>
      <c r="P8" s="63">
        <v>12.393188974799999</v>
      </c>
      <c r="Q8" s="63">
        <v>0</v>
      </c>
      <c r="R8" s="63">
        <v>14.6528322611</v>
      </c>
      <c r="S8" s="63">
        <v>15.2221821533</v>
      </c>
      <c r="T8" s="63">
        <v>0</v>
      </c>
      <c r="U8" s="63">
        <v>0</v>
      </c>
      <c r="V8" s="63">
        <v>0</v>
      </c>
      <c r="W8" s="63">
        <v>0</v>
      </c>
      <c r="X8" s="63">
        <v>0</v>
      </c>
      <c r="Y8" s="63">
        <v>0</v>
      </c>
      <c r="Z8" s="63">
        <v>0</v>
      </c>
      <c r="AA8" s="63">
        <v>0</v>
      </c>
      <c r="AB8" s="63">
        <v>0</v>
      </c>
      <c r="AC8" s="63">
        <v>0</v>
      </c>
      <c r="AD8" s="63">
        <v>0</v>
      </c>
      <c r="AE8" s="63">
        <v>0</v>
      </c>
      <c r="AF8" s="63">
        <v>0</v>
      </c>
      <c r="AG8" s="63">
        <v>0</v>
      </c>
      <c r="AH8" s="63">
        <v>0</v>
      </c>
      <c r="AI8" s="63">
        <v>0</v>
      </c>
      <c r="AJ8" s="63">
        <v>0</v>
      </c>
      <c r="AK8" s="63">
        <v>0</v>
      </c>
      <c r="AL8" s="63">
        <v>0</v>
      </c>
      <c r="AM8" s="63">
        <v>0</v>
      </c>
      <c r="AN8" s="63">
        <v>0</v>
      </c>
      <c r="AO8" s="63">
        <v>0</v>
      </c>
      <c r="AP8" s="63">
        <v>0</v>
      </c>
      <c r="AQ8" s="63">
        <v>0</v>
      </c>
      <c r="AR8" s="63">
        <v>0</v>
      </c>
      <c r="AS8" s="63">
        <v>0</v>
      </c>
      <c r="AT8" s="63">
        <v>0</v>
      </c>
      <c r="AU8" s="63">
        <v>0</v>
      </c>
      <c r="AV8" s="63">
        <v>0</v>
      </c>
      <c r="AW8" s="63">
        <v>0</v>
      </c>
      <c r="AX8" s="63">
        <v>0</v>
      </c>
      <c r="AY8" s="63">
        <v>0</v>
      </c>
      <c r="AZ8" s="63">
        <v>0</v>
      </c>
      <c r="BA8" s="63">
        <v>0</v>
      </c>
      <c r="BB8" s="63">
        <v>0</v>
      </c>
      <c r="BC8" s="63">
        <v>0</v>
      </c>
      <c r="BD8" s="63">
        <v>0</v>
      </c>
      <c r="BE8" s="63">
        <v>0</v>
      </c>
      <c r="BF8" s="63">
        <v>0</v>
      </c>
      <c r="BG8" s="63">
        <v>0</v>
      </c>
      <c r="BH8" s="63">
        <v>0</v>
      </c>
      <c r="BI8" s="63">
        <v>0</v>
      </c>
      <c r="BJ8" s="63">
        <v>0</v>
      </c>
      <c r="BK8" s="63">
        <v>0</v>
      </c>
      <c r="BL8" s="63">
        <v>0</v>
      </c>
      <c r="BM8" s="63">
        <v>0</v>
      </c>
      <c r="BN8" s="63">
        <v>0</v>
      </c>
      <c r="BO8" s="63">
        <v>0</v>
      </c>
      <c r="BP8" s="63">
        <v>0</v>
      </c>
      <c r="BQ8" s="63">
        <v>0</v>
      </c>
      <c r="BR8" s="63">
        <v>0</v>
      </c>
      <c r="BS8" s="63">
        <v>0</v>
      </c>
      <c r="BT8" s="63">
        <v>0</v>
      </c>
      <c r="BU8" s="63">
        <v>0</v>
      </c>
      <c r="BV8" s="63">
        <v>0</v>
      </c>
      <c r="BW8" s="63">
        <v>0</v>
      </c>
      <c r="BX8" s="63">
        <v>0</v>
      </c>
      <c r="BY8" s="63">
        <v>0</v>
      </c>
      <c r="BZ8" s="63">
        <v>0</v>
      </c>
      <c r="CA8" s="63">
        <v>0</v>
      </c>
      <c r="CB8" s="63">
        <v>0</v>
      </c>
      <c r="CC8" s="63">
        <v>0</v>
      </c>
      <c r="CD8" s="63">
        <v>0</v>
      </c>
      <c r="CE8" s="63">
        <v>50.452499952300002</v>
      </c>
      <c r="CF8" s="63">
        <v>49.388384434000002</v>
      </c>
      <c r="CG8" s="63">
        <v>50.448401901499999</v>
      </c>
      <c r="CH8" s="63">
        <v>0</v>
      </c>
      <c r="CI8" s="63">
        <v>0</v>
      </c>
      <c r="CJ8" s="63">
        <v>0</v>
      </c>
      <c r="CK8" s="63">
        <v>0</v>
      </c>
      <c r="CL8" s="63">
        <v>0</v>
      </c>
      <c r="CM8" s="63">
        <v>0</v>
      </c>
      <c r="CN8" s="63">
        <v>0</v>
      </c>
      <c r="CO8" s="63">
        <v>0</v>
      </c>
      <c r="CP8" s="63">
        <v>0</v>
      </c>
      <c r="CQ8" s="63">
        <v>0</v>
      </c>
      <c r="CR8" s="63">
        <v>0</v>
      </c>
      <c r="CS8" s="63">
        <v>0</v>
      </c>
      <c r="CT8" s="63">
        <v>0</v>
      </c>
      <c r="CU8" s="63">
        <v>0</v>
      </c>
      <c r="CV8" s="63">
        <v>0</v>
      </c>
      <c r="CW8" s="63">
        <v>0</v>
      </c>
      <c r="CX8" s="63">
        <v>0</v>
      </c>
      <c r="CY8" s="63">
        <v>0</v>
      </c>
      <c r="CZ8" s="63">
        <v>0</v>
      </c>
      <c r="DA8" s="63">
        <v>0</v>
      </c>
      <c r="DB8" s="63">
        <v>0</v>
      </c>
      <c r="DC8" s="63">
        <v>0</v>
      </c>
      <c r="DD8" s="63">
        <v>0</v>
      </c>
      <c r="DE8" s="63">
        <v>0</v>
      </c>
      <c r="DF8" s="63">
        <v>0</v>
      </c>
      <c r="DG8" s="63">
        <v>0</v>
      </c>
      <c r="DH8" s="63">
        <v>0</v>
      </c>
      <c r="DI8" s="63">
        <v>0</v>
      </c>
      <c r="DJ8" s="63">
        <v>0</v>
      </c>
      <c r="DK8" s="63">
        <v>0</v>
      </c>
      <c r="DL8" s="63">
        <v>0</v>
      </c>
      <c r="DM8" s="63">
        <v>0</v>
      </c>
      <c r="DN8" s="63">
        <v>0</v>
      </c>
      <c r="DO8" s="63">
        <v>0</v>
      </c>
      <c r="DP8" s="63">
        <v>0</v>
      </c>
      <c r="DQ8" s="63">
        <v>0</v>
      </c>
      <c r="DR8" s="63">
        <v>0</v>
      </c>
      <c r="DS8" s="63">
        <v>0</v>
      </c>
      <c r="DT8" s="63">
        <v>0</v>
      </c>
      <c r="DU8" s="63">
        <v>0</v>
      </c>
      <c r="DV8" s="63">
        <v>0</v>
      </c>
    </row>
    <row r="9" spans="1:126" ht="12" customHeight="1" x14ac:dyDescent="0.2">
      <c r="A9" s="294" t="s">
        <v>114</v>
      </c>
      <c r="B9" s="63">
        <v>0.47230652499999998</v>
      </c>
      <c r="C9" s="63">
        <v>2.6630824372999999</v>
      </c>
      <c r="D9" s="63">
        <v>5.2941516747000001</v>
      </c>
      <c r="E9" s="63">
        <v>0.72203579419999997</v>
      </c>
      <c r="F9" s="63">
        <v>0.77682543130000004</v>
      </c>
      <c r="G9" s="63">
        <v>3.9253856647999998</v>
      </c>
      <c r="H9" s="63">
        <v>3.3345125588000002</v>
      </c>
      <c r="I9" s="63">
        <v>7.7368343990000001</v>
      </c>
      <c r="J9" s="63">
        <v>33.230919765099998</v>
      </c>
      <c r="K9" s="63">
        <v>50.843207886899997</v>
      </c>
      <c r="L9" s="63">
        <v>79.914964414500005</v>
      </c>
      <c r="M9" s="63">
        <v>83.525429767399999</v>
      </c>
      <c r="N9" s="63">
        <v>105.3841793128</v>
      </c>
      <c r="O9" s="63">
        <v>98.8958767182</v>
      </c>
      <c r="P9" s="63">
        <v>87.365004081799995</v>
      </c>
      <c r="Q9" s="63">
        <v>101.78451310130001</v>
      </c>
      <c r="R9" s="63">
        <v>106.19292326999999</v>
      </c>
      <c r="S9" s="63">
        <v>126.59935088349999</v>
      </c>
      <c r="T9" s="63">
        <v>125.14405366619999</v>
      </c>
      <c r="U9" s="63">
        <v>122.6196453788</v>
      </c>
      <c r="V9" s="63">
        <v>138.3443657338</v>
      </c>
      <c r="W9" s="63">
        <v>147.57035214519999</v>
      </c>
      <c r="X9" s="63">
        <v>163.46881516580001</v>
      </c>
      <c r="Y9" s="63">
        <v>170.43255076630001</v>
      </c>
      <c r="Z9" s="63">
        <v>197.59392575929999</v>
      </c>
      <c r="AA9" s="63">
        <v>192.09901884320001</v>
      </c>
      <c r="AB9" s="63">
        <v>255.84985451029999</v>
      </c>
      <c r="AC9" s="63">
        <v>336.8802013559</v>
      </c>
      <c r="AD9" s="63">
        <v>344.6114989733</v>
      </c>
      <c r="AE9" s="63">
        <v>320.90530101780001</v>
      </c>
      <c r="AF9" s="63">
        <v>288.77918447870002</v>
      </c>
      <c r="AG9" s="63">
        <v>280.40483255620001</v>
      </c>
      <c r="AH9" s="63">
        <v>267.73861610770001</v>
      </c>
      <c r="AI9" s="63">
        <v>214.4096883215</v>
      </c>
      <c r="AJ9" s="63">
        <v>335.46993440950001</v>
      </c>
      <c r="AK9" s="63">
        <v>274.69206421849998</v>
      </c>
      <c r="AL9" s="63">
        <v>276.51253414759998</v>
      </c>
      <c r="AM9" s="63">
        <v>331.30829680530002</v>
      </c>
      <c r="AN9" s="63">
        <v>293.0147356489</v>
      </c>
      <c r="AO9" s="63">
        <v>273.26231041350002</v>
      </c>
      <c r="AP9" s="63">
        <v>308.2470264584</v>
      </c>
      <c r="AQ9" s="63">
        <v>310.9156694696</v>
      </c>
      <c r="AR9" s="63">
        <v>308.30562121880001</v>
      </c>
      <c r="AS9" s="63">
        <v>299.22367744220003</v>
      </c>
      <c r="AT9" s="63">
        <v>446.48489869690002</v>
      </c>
      <c r="AU9" s="63">
        <v>400.92682580780001</v>
      </c>
      <c r="AV9" s="63">
        <v>538.18128633590004</v>
      </c>
      <c r="AW9" s="63">
        <v>479.48632580250001</v>
      </c>
      <c r="AX9" s="63">
        <v>501.23189282969997</v>
      </c>
      <c r="AY9" s="63">
        <v>569.1171207809</v>
      </c>
      <c r="AZ9" s="63">
        <v>391.16485882910001</v>
      </c>
      <c r="BA9" s="63">
        <v>264.2968225775</v>
      </c>
      <c r="BB9" s="63">
        <v>274.07621603759998</v>
      </c>
      <c r="BC9" s="63">
        <v>271.17606852720002</v>
      </c>
      <c r="BD9" s="63">
        <v>237.28665281170001</v>
      </c>
      <c r="BE9" s="63">
        <v>184.2818531668</v>
      </c>
      <c r="BF9" s="63">
        <v>282.8474236715</v>
      </c>
      <c r="BG9" s="63">
        <v>187.0381324777</v>
      </c>
      <c r="BH9" s="63">
        <v>187.49374415509999</v>
      </c>
      <c r="BI9" s="63">
        <v>224.43336871919999</v>
      </c>
      <c r="BJ9" s="63">
        <v>206.60084746609999</v>
      </c>
      <c r="BK9" s="63">
        <v>237.21293058910001</v>
      </c>
      <c r="BL9" s="63">
        <v>262.55981154</v>
      </c>
      <c r="BM9" s="63">
        <v>269.19373192069997</v>
      </c>
      <c r="BN9" s="63">
        <v>258.1144984892</v>
      </c>
      <c r="BO9" s="63">
        <v>262.47671155739999</v>
      </c>
      <c r="BP9" s="63">
        <v>277.25780308010002</v>
      </c>
      <c r="BQ9" s="63">
        <v>233.7058010639</v>
      </c>
      <c r="BR9" s="63">
        <v>267.81557903620001</v>
      </c>
      <c r="BS9" s="63">
        <v>263.64767355750001</v>
      </c>
      <c r="BT9" s="63">
        <v>219.21488984480001</v>
      </c>
      <c r="BU9" s="63">
        <v>147.81589115439999</v>
      </c>
      <c r="BV9" s="63">
        <v>150.345656367</v>
      </c>
      <c r="BW9" s="63">
        <v>179.1146630591</v>
      </c>
      <c r="BX9" s="63">
        <v>169.92585017869999</v>
      </c>
      <c r="BY9" s="63">
        <v>139.0200656104</v>
      </c>
      <c r="BZ9" s="63">
        <v>99.890196752999998</v>
      </c>
      <c r="CA9" s="63">
        <v>113.4220066339</v>
      </c>
      <c r="CB9" s="63">
        <v>110.51018555650001</v>
      </c>
      <c r="CC9" s="63">
        <v>454.42826506540001</v>
      </c>
      <c r="CD9" s="63">
        <v>190.28598118010001</v>
      </c>
      <c r="CE9" s="63">
        <v>120.851058353</v>
      </c>
      <c r="CF9" s="63">
        <v>220.1440850301</v>
      </c>
      <c r="CG9" s="63">
        <v>359.73794980359997</v>
      </c>
      <c r="CH9" s="63">
        <v>443.30758802539998</v>
      </c>
      <c r="CI9" s="63">
        <v>607.47687220429998</v>
      </c>
      <c r="CJ9" s="63">
        <v>738.02285532999997</v>
      </c>
      <c r="CK9" s="63">
        <v>784.59136735020002</v>
      </c>
      <c r="CL9" s="63">
        <v>1187.2105372208</v>
      </c>
      <c r="CM9" s="63">
        <v>1560.1130620504</v>
      </c>
      <c r="CN9" s="63">
        <v>1493.9466752789001</v>
      </c>
      <c r="CO9" s="63">
        <v>1375.2293336252001</v>
      </c>
      <c r="CP9" s="63">
        <v>1388.6728171054999</v>
      </c>
      <c r="CQ9" s="63">
        <v>1523.2868982877001</v>
      </c>
      <c r="CR9" s="63">
        <v>1437.8943884176999</v>
      </c>
      <c r="CS9" s="63">
        <v>1421.1508905091</v>
      </c>
      <c r="CT9" s="63">
        <v>1415.9983545978</v>
      </c>
      <c r="CU9" s="63">
        <v>1514.6621088078</v>
      </c>
      <c r="CV9" s="63">
        <v>1498.5874839495</v>
      </c>
      <c r="CW9" s="63">
        <v>1471.3621096842</v>
      </c>
      <c r="CX9" s="63">
        <v>1062.449113505</v>
      </c>
      <c r="CY9" s="63">
        <v>1139.8668113596</v>
      </c>
      <c r="CZ9" s="63">
        <v>1114.0259545244</v>
      </c>
      <c r="DA9" s="63">
        <v>1166.0168547691001</v>
      </c>
      <c r="DB9" s="63">
        <v>1205.8093726969</v>
      </c>
      <c r="DC9" s="63">
        <v>1235.9695631075001</v>
      </c>
      <c r="DD9" s="63">
        <v>1768.8803818032</v>
      </c>
      <c r="DE9" s="63">
        <v>1957.8097031274999</v>
      </c>
      <c r="DF9" s="63">
        <v>2160.0974606915001</v>
      </c>
      <c r="DG9" s="63">
        <v>2352.5707183212999</v>
      </c>
      <c r="DH9" s="63">
        <v>2660.9840415201002</v>
      </c>
      <c r="DI9" s="63">
        <v>2926.9581503756999</v>
      </c>
      <c r="DJ9" s="63">
        <v>3066.9299336167001</v>
      </c>
      <c r="DK9" s="63">
        <v>3455.8473704178</v>
      </c>
      <c r="DL9" s="63">
        <v>3472.1231406055999</v>
      </c>
      <c r="DM9" s="63">
        <v>3786.7174134224001</v>
      </c>
      <c r="DN9" s="63">
        <v>3794.0959008456998</v>
      </c>
      <c r="DO9" s="63">
        <v>3317.6835257370999</v>
      </c>
      <c r="DP9" s="63">
        <v>3375.6475817227001</v>
      </c>
      <c r="DQ9" s="63">
        <v>3709.6620652311999</v>
      </c>
      <c r="DR9" s="63">
        <v>3999.9365968330999</v>
      </c>
      <c r="DS9" s="63">
        <v>3654.0358606049999</v>
      </c>
      <c r="DT9" s="63">
        <v>3785.0238399929999</v>
      </c>
      <c r="DU9" s="63">
        <v>3691.5961107763001</v>
      </c>
      <c r="DV9" s="63">
        <v>4059.4341066868001</v>
      </c>
    </row>
    <row r="10" spans="1:126" ht="12" customHeight="1" x14ac:dyDescent="0.2">
      <c r="A10" s="295" t="s">
        <v>115</v>
      </c>
      <c r="B10" s="63">
        <v>0.47230652499999998</v>
      </c>
      <c r="C10" s="63">
        <v>2.6630824372999999</v>
      </c>
      <c r="D10" s="63">
        <v>5.2941516747000001</v>
      </c>
      <c r="E10" s="63">
        <v>0.72203579419999997</v>
      </c>
      <c r="F10" s="63">
        <v>0.77682543130000004</v>
      </c>
      <c r="G10" s="63">
        <v>3.9253856647999998</v>
      </c>
      <c r="H10" s="63">
        <v>3.3345125588000002</v>
      </c>
      <c r="I10" s="63">
        <v>7.7368343990000001</v>
      </c>
      <c r="J10" s="63">
        <v>33.230919765099998</v>
      </c>
      <c r="K10" s="63">
        <v>50.843207886899997</v>
      </c>
      <c r="L10" s="63">
        <v>79.914964414500005</v>
      </c>
      <c r="M10" s="63">
        <v>83.525429767399999</v>
      </c>
      <c r="N10" s="63">
        <v>105.3841793128</v>
      </c>
      <c r="O10" s="63">
        <v>98.8958767182</v>
      </c>
      <c r="P10" s="63">
        <v>87.365004081799995</v>
      </c>
      <c r="Q10" s="63">
        <v>101.78451310130001</v>
      </c>
      <c r="R10" s="63">
        <v>106.19292326999999</v>
      </c>
      <c r="S10" s="63">
        <v>126.59935088349999</v>
      </c>
      <c r="T10" s="63">
        <v>125.14405366619999</v>
      </c>
      <c r="U10" s="63">
        <v>122.6196453788</v>
      </c>
      <c r="V10" s="63">
        <v>138.3443657338</v>
      </c>
      <c r="W10" s="63">
        <v>147.57035214519999</v>
      </c>
      <c r="X10" s="63">
        <v>163.46881516580001</v>
      </c>
      <c r="Y10" s="63">
        <v>170.43255076630001</v>
      </c>
      <c r="Z10" s="63">
        <v>197.59392575929999</v>
      </c>
      <c r="AA10" s="63">
        <v>192.09901884320001</v>
      </c>
      <c r="AB10" s="63">
        <v>255.84985451029999</v>
      </c>
      <c r="AC10" s="63">
        <v>336.8802013559</v>
      </c>
      <c r="AD10" s="63">
        <v>344.6114989733</v>
      </c>
      <c r="AE10" s="63">
        <v>320.90530101780001</v>
      </c>
      <c r="AF10" s="63">
        <v>288.77918447870002</v>
      </c>
      <c r="AG10" s="63">
        <v>280.40483255620001</v>
      </c>
      <c r="AH10" s="63">
        <v>267.73861610770001</v>
      </c>
      <c r="AI10" s="63">
        <v>214.4096883215</v>
      </c>
      <c r="AJ10" s="63">
        <v>335.46993440950001</v>
      </c>
      <c r="AK10" s="63">
        <v>274.69206421849998</v>
      </c>
      <c r="AL10" s="63">
        <v>276.51253414759998</v>
      </c>
      <c r="AM10" s="63">
        <v>331.30829680530002</v>
      </c>
      <c r="AN10" s="63">
        <v>293.0147356489</v>
      </c>
      <c r="AO10" s="63">
        <v>273.26231041350002</v>
      </c>
      <c r="AP10" s="63">
        <v>308.2470264584</v>
      </c>
      <c r="AQ10" s="63">
        <v>310.9156694696</v>
      </c>
      <c r="AR10" s="63">
        <v>308.30562121880001</v>
      </c>
      <c r="AS10" s="63">
        <v>299.22367744220003</v>
      </c>
      <c r="AT10" s="63">
        <v>446.48489869690002</v>
      </c>
      <c r="AU10" s="63">
        <v>400.92682580780001</v>
      </c>
      <c r="AV10" s="63">
        <v>538.18128633590004</v>
      </c>
      <c r="AW10" s="63">
        <v>479.48632580250001</v>
      </c>
      <c r="AX10" s="63">
        <v>501.23189282969997</v>
      </c>
      <c r="AY10" s="63">
        <v>569.1171207809</v>
      </c>
      <c r="AZ10" s="63">
        <v>391.16485882910001</v>
      </c>
      <c r="BA10" s="63">
        <v>264.2968225775</v>
      </c>
      <c r="BB10" s="63">
        <v>274.07621603759998</v>
      </c>
      <c r="BC10" s="63">
        <v>271.17606852720002</v>
      </c>
      <c r="BD10" s="63">
        <v>237.28665281170001</v>
      </c>
      <c r="BE10" s="63">
        <v>184.2818531668</v>
      </c>
      <c r="BF10" s="63">
        <v>282.8474236715</v>
      </c>
      <c r="BG10" s="63">
        <v>187.0381324777</v>
      </c>
      <c r="BH10" s="63">
        <v>187.49374415509999</v>
      </c>
      <c r="BI10" s="63">
        <v>224.43336871919999</v>
      </c>
      <c r="BJ10" s="63">
        <v>206.60084746609999</v>
      </c>
      <c r="BK10" s="63">
        <v>237.21293058910001</v>
      </c>
      <c r="BL10" s="63">
        <v>262.55981154</v>
      </c>
      <c r="BM10" s="63">
        <v>269.19373192069997</v>
      </c>
      <c r="BN10" s="63">
        <v>258.1144984892</v>
      </c>
      <c r="BO10" s="63">
        <v>262.47671155739999</v>
      </c>
      <c r="BP10" s="63">
        <v>277.25780308010002</v>
      </c>
      <c r="BQ10" s="63">
        <v>233.7058010639</v>
      </c>
      <c r="BR10" s="63">
        <v>267.81557903620001</v>
      </c>
      <c r="BS10" s="63">
        <v>263.64767355750001</v>
      </c>
      <c r="BT10" s="63">
        <v>219.21488984480001</v>
      </c>
      <c r="BU10" s="63">
        <v>147.81589115439999</v>
      </c>
      <c r="BV10" s="63">
        <v>148.068185876</v>
      </c>
      <c r="BW10" s="63">
        <v>177.31687900759999</v>
      </c>
      <c r="BX10" s="63">
        <v>167.86768425069999</v>
      </c>
      <c r="BY10" s="63">
        <v>136.37647955739999</v>
      </c>
      <c r="BZ10" s="63">
        <v>95.939893915599995</v>
      </c>
      <c r="CA10" s="63">
        <v>109.06209786319999</v>
      </c>
      <c r="CB10" s="63">
        <v>103.7925205136</v>
      </c>
      <c r="CC10" s="63">
        <v>451.73132328539998</v>
      </c>
      <c r="CD10" s="63">
        <v>189.12763929979999</v>
      </c>
      <c r="CE10" s="63">
        <v>120.1152233048</v>
      </c>
      <c r="CF10" s="63">
        <v>219.0935739192</v>
      </c>
      <c r="CG10" s="63">
        <v>359.21642508489998</v>
      </c>
      <c r="CH10" s="63">
        <v>442.79233863220003</v>
      </c>
      <c r="CI10" s="63">
        <v>600.18081334160001</v>
      </c>
      <c r="CJ10" s="63">
        <v>736.10713883610003</v>
      </c>
      <c r="CK10" s="63">
        <v>781.08491187100003</v>
      </c>
      <c r="CL10" s="63">
        <v>1180.0230639711001</v>
      </c>
      <c r="CM10" s="63">
        <v>1531.9249085986</v>
      </c>
      <c r="CN10" s="63">
        <v>1485.6965861807</v>
      </c>
      <c r="CO10" s="63">
        <v>1365.1858055132</v>
      </c>
      <c r="CP10" s="63">
        <v>1382.4801904225999</v>
      </c>
      <c r="CQ10" s="63">
        <v>1518.5420576821</v>
      </c>
      <c r="CR10" s="63">
        <v>1427.6363575196001</v>
      </c>
      <c r="CS10" s="63">
        <v>1407.2401875846001</v>
      </c>
      <c r="CT10" s="63">
        <v>1415.9983545978</v>
      </c>
      <c r="CU10" s="63">
        <v>1502.9338402097001</v>
      </c>
      <c r="CV10" s="63">
        <v>1472.3986216748001</v>
      </c>
      <c r="CW10" s="63">
        <v>1447.1634427454001</v>
      </c>
      <c r="CX10" s="63">
        <v>1040.0649246547</v>
      </c>
      <c r="CY10" s="63">
        <v>1113.9216917698</v>
      </c>
      <c r="CZ10" s="63">
        <v>1091.1945652685999</v>
      </c>
      <c r="DA10" s="63">
        <v>1128.2633623500001</v>
      </c>
      <c r="DB10" s="63">
        <v>1190.8497870657</v>
      </c>
      <c r="DC10" s="63">
        <v>1212.4019715991999</v>
      </c>
      <c r="DD10" s="63">
        <v>1741.8842128227</v>
      </c>
      <c r="DE10" s="63">
        <v>1935.0004554647001</v>
      </c>
      <c r="DF10" s="63">
        <v>2140.2179995738002</v>
      </c>
      <c r="DG10" s="63">
        <v>2330.5177537434001</v>
      </c>
      <c r="DH10" s="63">
        <v>2484.9811271748999</v>
      </c>
      <c r="DI10" s="63">
        <v>2409.3696323382001</v>
      </c>
      <c r="DJ10" s="63">
        <v>2360.0474587990002</v>
      </c>
      <c r="DK10" s="63">
        <v>2434.4430522471998</v>
      </c>
      <c r="DL10" s="63">
        <v>2414.8068271627999</v>
      </c>
      <c r="DM10" s="63">
        <v>2594.0878738934998</v>
      </c>
      <c r="DN10" s="63">
        <v>2803.2504858683001</v>
      </c>
      <c r="DO10" s="63">
        <v>2636.9070681285998</v>
      </c>
      <c r="DP10" s="63">
        <v>2887.9447685587002</v>
      </c>
      <c r="DQ10" s="63">
        <v>3129.0439969110998</v>
      </c>
      <c r="DR10" s="63">
        <v>3624.9652569348</v>
      </c>
      <c r="DS10" s="63">
        <v>3456.1748554578999</v>
      </c>
      <c r="DT10" s="63">
        <v>3546.6403924883002</v>
      </c>
      <c r="DU10" s="63">
        <v>3483.8408138191999</v>
      </c>
      <c r="DV10" s="63">
        <v>3880.2505199816001</v>
      </c>
    </row>
    <row r="11" spans="1:126" ht="12" customHeight="1" x14ac:dyDescent="0.2">
      <c r="A11" s="295" t="s">
        <v>116</v>
      </c>
      <c r="B11" s="63">
        <v>0</v>
      </c>
      <c r="C11" s="63">
        <v>0</v>
      </c>
      <c r="D11" s="63">
        <v>0</v>
      </c>
      <c r="E11" s="63">
        <v>0</v>
      </c>
      <c r="F11" s="63">
        <v>0</v>
      </c>
      <c r="G11" s="63">
        <v>0</v>
      </c>
      <c r="H11" s="63">
        <v>0</v>
      </c>
      <c r="I11" s="63">
        <v>0</v>
      </c>
      <c r="J11" s="63">
        <v>0</v>
      </c>
      <c r="K11" s="63">
        <v>0</v>
      </c>
      <c r="L11" s="63">
        <v>0</v>
      </c>
      <c r="M11" s="63">
        <v>0</v>
      </c>
      <c r="N11" s="63">
        <v>0</v>
      </c>
      <c r="O11" s="63">
        <v>0</v>
      </c>
      <c r="P11" s="63">
        <v>0</v>
      </c>
      <c r="Q11" s="63">
        <v>0</v>
      </c>
      <c r="R11" s="63">
        <v>0</v>
      </c>
      <c r="S11" s="63">
        <v>0</v>
      </c>
      <c r="T11" s="63">
        <v>0</v>
      </c>
      <c r="U11" s="63">
        <v>0</v>
      </c>
      <c r="V11" s="63">
        <v>0</v>
      </c>
      <c r="W11" s="63">
        <v>0</v>
      </c>
      <c r="X11" s="63">
        <v>0</v>
      </c>
      <c r="Y11" s="63">
        <v>0</v>
      </c>
      <c r="Z11" s="63">
        <v>0</v>
      </c>
      <c r="AA11" s="63">
        <v>0</v>
      </c>
      <c r="AB11" s="63">
        <v>0</v>
      </c>
      <c r="AC11" s="63">
        <v>0</v>
      </c>
      <c r="AD11" s="63">
        <v>0</v>
      </c>
      <c r="AE11" s="63">
        <v>0</v>
      </c>
      <c r="AF11" s="63">
        <v>0</v>
      </c>
      <c r="AG11" s="63">
        <v>0</v>
      </c>
      <c r="AH11" s="63">
        <v>0</v>
      </c>
      <c r="AI11" s="63">
        <v>0</v>
      </c>
      <c r="AJ11" s="63">
        <v>0</v>
      </c>
      <c r="AK11" s="63">
        <v>0</v>
      </c>
      <c r="AL11" s="63">
        <v>0</v>
      </c>
      <c r="AM11" s="63">
        <v>0</v>
      </c>
      <c r="AN11" s="63">
        <v>0</v>
      </c>
      <c r="AO11" s="63">
        <v>0</v>
      </c>
      <c r="AP11" s="63">
        <v>0</v>
      </c>
      <c r="AQ11" s="63">
        <v>0</v>
      </c>
      <c r="AR11" s="63">
        <v>0</v>
      </c>
      <c r="AS11" s="63">
        <v>0</v>
      </c>
      <c r="AT11" s="63">
        <v>0</v>
      </c>
      <c r="AU11" s="63">
        <v>0</v>
      </c>
      <c r="AV11" s="63">
        <v>0</v>
      </c>
      <c r="AW11" s="63">
        <v>0</v>
      </c>
      <c r="AX11" s="63">
        <v>0</v>
      </c>
      <c r="AY11" s="63">
        <v>0</v>
      </c>
      <c r="AZ11" s="63">
        <v>0</v>
      </c>
      <c r="BA11" s="63">
        <v>0</v>
      </c>
      <c r="BB11" s="63">
        <v>0</v>
      </c>
      <c r="BC11" s="63">
        <v>0</v>
      </c>
      <c r="BD11" s="63">
        <v>0</v>
      </c>
      <c r="BE11" s="63">
        <v>0</v>
      </c>
      <c r="BF11" s="63">
        <v>0</v>
      </c>
      <c r="BG11" s="63">
        <v>0</v>
      </c>
      <c r="BH11" s="63">
        <v>0</v>
      </c>
      <c r="BI11" s="63">
        <v>0</v>
      </c>
      <c r="BJ11" s="63">
        <v>0</v>
      </c>
      <c r="BK11" s="63">
        <v>0</v>
      </c>
      <c r="BL11" s="63">
        <v>0</v>
      </c>
      <c r="BM11" s="63">
        <v>0</v>
      </c>
      <c r="BN11" s="63">
        <v>0</v>
      </c>
      <c r="BO11" s="63">
        <v>0</v>
      </c>
      <c r="BP11" s="63">
        <v>0</v>
      </c>
      <c r="BQ11" s="63">
        <v>0</v>
      </c>
      <c r="BR11" s="63">
        <v>0</v>
      </c>
      <c r="BS11" s="63">
        <v>0</v>
      </c>
      <c r="BT11" s="63">
        <v>0</v>
      </c>
      <c r="BU11" s="63">
        <v>0</v>
      </c>
      <c r="BV11" s="63">
        <v>2.2774704909999999</v>
      </c>
      <c r="BW11" s="63">
        <v>1.7977840515000001</v>
      </c>
      <c r="BX11" s="63">
        <v>2.0581659280000002</v>
      </c>
      <c r="BY11" s="63">
        <v>2.6435860529999999</v>
      </c>
      <c r="BZ11" s="63">
        <v>3.9503028374000002</v>
      </c>
      <c r="CA11" s="63">
        <v>4.3599087706999997</v>
      </c>
      <c r="CB11" s="63">
        <v>6.7176650429000002</v>
      </c>
      <c r="CC11" s="63">
        <v>2.69694178</v>
      </c>
      <c r="CD11" s="63">
        <v>1.1583418803000001</v>
      </c>
      <c r="CE11" s="63">
        <v>0.73583504820000001</v>
      </c>
      <c r="CF11" s="63">
        <v>1.0505111109</v>
      </c>
      <c r="CG11" s="63">
        <v>0.52152471869999995</v>
      </c>
      <c r="CH11" s="63">
        <v>0.51524939319999996</v>
      </c>
      <c r="CI11" s="63">
        <v>7.2960588626999998</v>
      </c>
      <c r="CJ11" s="63">
        <v>1.9157164939</v>
      </c>
      <c r="CK11" s="63">
        <v>3.5064554792</v>
      </c>
      <c r="CL11" s="63">
        <v>7.1874732497</v>
      </c>
      <c r="CM11" s="63">
        <v>28.188153451800002</v>
      </c>
      <c r="CN11" s="63">
        <v>8.2500890982000001</v>
      </c>
      <c r="CO11" s="63">
        <v>10.043528112000001</v>
      </c>
      <c r="CP11" s="63">
        <v>6.1926266829000003</v>
      </c>
      <c r="CQ11" s="63">
        <v>4.7448406056000003</v>
      </c>
      <c r="CR11" s="63">
        <v>10.258030898099999</v>
      </c>
      <c r="CS11" s="63">
        <v>13.910702924500001</v>
      </c>
      <c r="CT11" s="63">
        <v>0</v>
      </c>
      <c r="CU11" s="63">
        <v>11.7282685981</v>
      </c>
      <c r="CV11" s="63">
        <v>26.1888622747</v>
      </c>
      <c r="CW11" s="63">
        <v>24.198666938799999</v>
      </c>
      <c r="CX11" s="63">
        <v>22.384188850299999</v>
      </c>
      <c r="CY11" s="63">
        <v>25.945119589800001</v>
      </c>
      <c r="CZ11" s="63">
        <v>22.831389255800001</v>
      </c>
      <c r="DA11" s="63">
        <v>37.753492419099999</v>
      </c>
      <c r="DB11" s="63">
        <v>14.9595856312</v>
      </c>
      <c r="DC11" s="63">
        <v>23.567591508300001</v>
      </c>
      <c r="DD11" s="63">
        <v>26.996168980499998</v>
      </c>
      <c r="DE11" s="63">
        <v>22.809247662800001</v>
      </c>
      <c r="DF11" s="63">
        <v>19.8794611177</v>
      </c>
      <c r="DG11" s="63">
        <v>22.052964577899999</v>
      </c>
      <c r="DH11" s="63">
        <v>176.0029143452</v>
      </c>
      <c r="DI11" s="63">
        <v>517.58851803749997</v>
      </c>
      <c r="DJ11" s="63">
        <v>706.88247481769997</v>
      </c>
      <c r="DK11" s="63">
        <v>1021.4043181706</v>
      </c>
      <c r="DL11" s="63">
        <v>1057.3163134428</v>
      </c>
      <c r="DM11" s="63">
        <v>1192.6295395289001</v>
      </c>
      <c r="DN11" s="63">
        <v>990.84541497739997</v>
      </c>
      <c r="DO11" s="63">
        <v>680.77645760849998</v>
      </c>
      <c r="DP11" s="63">
        <v>487.70281316400002</v>
      </c>
      <c r="DQ11" s="63">
        <v>580.61806832009995</v>
      </c>
      <c r="DR11" s="63">
        <v>374.97133989830002</v>
      </c>
      <c r="DS11" s="63">
        <v>197.8610051471</v>
      </c>
      <c r="DT11" s="63">
        <v>238.3834475047</v>
      </c>
      <c r="DU11" s="63">
        <v>207.7552969571</v>
      </c>
      <c r="DV11" s="63">
        <v>179.18358670520001</v>
      </c>
    </row>
    <row r="12" spans="1:126" ht="12" customHeight="1" x14ac:dyDescent="0.2">
      <c r="A12" s="294" t="s">
        <v>117</v>
      </c>
      <c r="B12" s="63">
        <v>0</v>
      </c>
      <c r="C12" s="63">
        <v>0</v>
      </c>
      <c r="D12" s="63">
        <v>0</v>
      </c>
      <c r="E12" s="63">
        <v>0</v>
      </c>
      <c r="F12" s="63">
        <v>0</v>
      </c>
      <c r="G12" s="63">
        <v>0</v>
      </c>
      <c r="H12" s="63">
        <v>0</v>
      </c>
      <c r="I12" s="63">
        <v>0</v>
      </c>
      <c r="J12" s="63">
        <v>0</v>
      </c>
      <c r="K12" s="63">
        <v>0</v>
      </c>
      <c r="L12" s="63">
        <v>0.21674831319999999</v>
      </c>
      <c r="M12" s="63">
        <v>0.21733321459999999</v>
      </c>
      <c r="N12" s="63">
        <v>0.21803593230000001</v>
      </c>
      <c r="O12" s="63">
        <v>0.21907538530000001</v>
      </c>
      <c r="P12" s="63">
        <v>0</v>
      </c>
      <c r="Q12" s="63">
        <v>0</v>
      </c>
      <c r="R12" s="63">
        <v>0</v>
      </c>
      <c r="S12" s="63">
        <v>0</v>
      </c>
      <c r="T12" s="63">
        <v>0</v>
      </c>
      <c r="U12" s="63">
        <v>0</v>
      </c>
      <c r="V12" s="63">
        <v>0</v>
      </c>
      <c r="W12" s="63">
        <v>0</v>
      </c>
      <c r="X12" s="63">
        <v>0</v>
      </c>
      <c r="Y12" s="63">
        <v>0</v>
      </c>
      <c r="Z12" s="63">
        <v>0</v>
      </c>
      <c r="AA12" s="63">
        <v>0</v>
      </c>
      <c r="AB12" s="63">
        <v>0</v>
      </c>
      <c r="AC12" s="63">
        <v>0</v>
      </c>
      <c r="AD12" s="63">
        <v>0</v>
      </c>
      <c r="AE12" s="63">
        <v>0</v>
      </c>
      <c r="AF12" s="63">
        <v>0</v>
      </c>
      <c r="AG12" s="63">
        <v>0</v>
      </c>
      <c r="AH12" s="63">
        <v>0</v>
      </c>
      <c r="AI12" s="63">
        <v>0</v>
      </c>
      <c r="AJ12" s="63">
        <v>0</v>
      </c>
      <c r="AK12" s="63">
        <v>0</v>
      </c>
      <c r="AL12" s="63">
        <v>0</v>
      </c>
      <c r="AM12" s="63">
        <v>5.25214232E-2</v>
      </c>
      <c r="AN12" s="63">
        <v>5.3032143099999998E-2</v>
      </c>
      <c r="AO12" s="63">
        <v>5.2860570000000003E-2</v>
      </c>
      <c r="AP12" s="63">
        <v>5.2997815300000001E-2</v>
      </c>
      <c r="AQ12" s="63">
        <v>5.2959249700000002E-2</v>
      </c>
      <c r="AR12" s="63">
        <v>5.2886734300000002E-2</v>
      </c>
      <c r="AS12" s="63">
        <v>5.2625331400000003E-2</v>
      </c>
      <c r="AT12" s="63">
        <v>5.3099344700000002E-2</v>
      </c>
      <c r="AU12" s="63">
        <v>5.2495300199999997E-2</v>
      </c>
      <c r="AV12" s="63">
        <v>7.2763172299999998E-2</v>
      </c>
      <c r="AW12" s="63">
        <v>0.1747919144</v>
      </c>
      <c r="AX12" s="63">
        <v>0.17431303710000001</v>
      </c>
      <c r="AY12" s="63">
        <v>0.1732411549</v>
      </c>
      <c r="AZ12" s="63">
        <v>0.16788961559999999</v>
      </c>
      <c r="BA12" s="63">
        <v>0.16459443460000001</v>
      </c>
      <c r="BB12" s="63">
        <v>0.1</v>
      </c>
      <c r="BC12" s="63">
        <v>0.2</v>
      </c>
      <c r="BD12" s="63">
        <v>0.2</v>
      </c>
      <c r="BE12" s="63">
        <v>0.2</v>
      </c>
      <c r="BF12" s="63">
        <v>0</v>
      </c>
      <c r="BG12" s="63">
        <v>0</v>
      </c>
      <c r="BH12" s="63">
        <v>0</v>
      </c>
      <c r="BI12" s="63">
        <v>0</v>
      </c>
      <c r="BJ12" s="63">
        <v>0</v>
      </c>
      <c r="BK12" s="63">
        <v>0</v>
      </c>
      <c r="BL12" s="63">
        <v>35.984303345599997</v>
      </c>
      <c r="BM12" s="63">
        <v>36.667890879799998</v>
      </c>
      <c r="BN12" s="63">
        <v>35.536442040099999</v>
      </c>
      <c r="BO12" s="63">
        <v>1723.8079134901</v>
      </c>
      <c r="BP12" s="63">
        <v>617.40138581480005</v>
      </c>
      <c r="BQ12" s="63">
        <v>728.18687876839999</v>
      </c>
      <c r="BR12" s="63">
        <v>738.08762836810001</v>
      </c>
      <c r="BS12" s="63">
        <v>688.37065113480003</v>
      </c>
      <c r="BT12" s="63">
        <v>723.287657782</v>
      </c>
      <c r="BU12" s="63">
        <v>710.62311755660005</v>
      </c>
      <c r="BV12" s="63">
        <v>518.15347337349999</v>
      </c>
      <c r="BW12" s="63">
        <v>476.14953225369999</v>
      </c>
      <c r="BX12" s="63">
        <v>299.57851714150001</v>
      </c>
      <c r="BY12" s="63">
        <v>133.87736358550001</v>
      </c>
      <c r="BZ12" s="63">
        <v>132.6620701441</v>
      </c>
      <c r="CA12" s="63">
        <v>131.06234246939999</v>
      </c>
      <c r="CB12" s="63">
        <v>133.4561293253</v>
      </c>
      <c r="CC12" s="63">
        <v>134.24057758160001</v>
      </c>
      <c r="CD12" s="63">
        <v>155.51726455319999</v>
      </c>
      <c r="CE12" s="63">
        <v>148.70173057700001</v>
      </c>
      <c r="CF12" s="63">
        <v>174.13236170190001</v>
      </c>
      <c r="CG12" s="63">
        <v>179.68238117510001</v>
      </c>
      <c r="CH12" s="63">
        <v>181.28458227659999</v>
      </c>
      <c r="CI12" s="63">
        <v>187.29508770769999</v>
      </c>
      <c r="CJ12" s="63">
        <v>192.55396089819999</v>
      </c>
      <c r="CK12" s="63">
        <v>196.4821688497</v>
      </c>
      <c r="CL12" s="63">
        <v>207.912944557</v>
      </c>
      <c r="CM12" s="63">
        <v>184.26487669159999</v>
      </c>
      <c r="CN12" s="63">
        <v>197.5801626583</v>
      </c>
      <c r="CO12" s="63">
        <v>199.21996967600001</v>
      </c>
      <c r="CP12" s="63">
        <v>196.0344062403</v>
      </c>
      <c r="CQ12" s="63">
        <v>182.4263503382</v>
      </c>
      <c r="CR12" s="63">
        <v>160.59354137010001</v>
      </c>
      <c r="CS12" s="63">
        <v>167.0575278439</v>
      </c>
      <c r="CT12" s="63">
        <v>139.9989010793</v>
      </c>
      <c r="CU12" s="63">
        <v>86.244736080300001</v>
      </c>
      <c r="CV12" s="63">
        <v>107.3701530859</v>
      </c>
      <c r="CW12" s="63">
        <v>90.475564136800003</v>
      </c>
      <c r="CX12" s="63">
        <v>88.284573486499994</v>
      </c>
      <c r="CY12" s="63">
        <v>89.165469739900004</v>
      </c>
      <c r="CZ12" s="63">
        <v>82.157056139100007</v>
      </c>
      <c r="DA12" s="63">
        <v>87.575901268699994</v>
      </c>
      <c r="DB12" s="63">
        <v>93.0164513167</v>
      </c>
      <c r="DC12" s="63">
        <v>100.1535286806</v>
      </c>
      <c r="DD12" s="63">
        <v>107.3768588922</v>
      </c>
      <c r="DE12" s="63">
        <v>105.5483281851</v>
      </c>
      <c r="DF12" s="63">
        <v>107.31261313740001</v>
      </c>
      <c r="DG12" s="63">
        <v>83.799178318299994</v>
      </c>
      <c r="DH12" s="63">
        <v>80.126929950499999</v>
      </c>
      <c r="DI12" s="63">
        <v>99.053436790099994</v>
      </c>
      <c r="DJ12" s="63">
        <v>103.51222090740001</v>
      </c>
      <c r="DK12" s="63">
        <v>106.5651527606</v>
      </c>
      <c r="DL12" s="63">
        <v>104.766429958</v>
      </c>
      <c r="DM12" s="63">
        <v>110.573664374</v>
      </c>
      <c r="DN12" s="63">
        <v>110.33312383569999</v>
      </c>
      <c r="DO12" s="63">
        <v>110.69448126899999</v>
      </c>
      <c r="DP12" s="63">
        <v>109.538659411</v>
      </c>
      <c r="DQ12" s="63">
        <v>109.283396072</v>
      </c>
      <c r="DR12" s="63">
        <v>113.4325738756</v>
      </c>
      <c r="DS12" s="63">
        <v>118.2013371414</v>
      </c>
      <c r="DT12" s="63">
        <v>118.0059234112</v>
      </c>
      <c r="DU12" s="63">
        <v>181.54302992949999</v>
      </c>
      <c r="DV12" s="63">
        <v>206.0839511348</v>
      </c>
    </row>
    <row r="13" spans="1:126" ht="12" customHeight="1" x14ac:dyDescent="0.2">
      <c r="A13" s="294" t="s">
        <v>118</v>
      </c>
      <c r="B13" s="63">
        <v>6.9398077895999997</v>
      </c>
      <c r="C13" s="63">
        <v>6.5812425329000002</v>
      </c>
      <c r="D13" s="63">
        <v>6.3938219471000002</v>
      </c>
      <c r="E13" s="63">
        <v>6.2589485459</v>
      </c>
      <c r="F13" s="63">
        <v>22.482369534499998</v>
      </c>
      <c r="G13" s="63">
        <v>32.359638996800001</v>
      </c>
      <c r="H13" s="63">
        <v>27.343710517000002</v>
      </c>
      <c r="I13" s="63">
        <v>26.021279710999998</v>
      </c>
      <c r="J13" s="63">
        <v>26.3136007827</v>
      </c>
      <c r="K13" s="63">
        <v>47.023414541699999</v>
      </c>
      <c r="L13" s="63">
        <v>60.771328219099999</v>
      </c>
      <c r="M13" s="63">
        <v>70.855081499799994</v>
      </c>
      <c r="N13" s="63">
        <v>82.600296528900003</v>
      </c>
      <c r="O13" s="63">
        <v>114.9012911288</v>
      </c>
      <c r="P13" s="63">
        <v>130.30361932919999</v>
      </c>
      <c r="Q13" s="63">
        <v>148.91005084060001</v>
      </c>
      <c r="R13" s="63">
        <v>165.31460850440001</v>
      </c>
      <c r="S13" s="63">
        <v>205.8220138639</v>
      </c>
      <c r="T13" s="63">
        <v>239.18337275580001</v>
      </c>
      <c r="U13" s="63">
        <v>241.37611799780001</v>
      </c>
      <c r="V13" s="63">
        <v>449.82735261099998</v>
      </c>
      <c r="W13" s="63">
        <v>543.62294325669995</v>
      </c>
      <c r="X13" s="63">
        <v>530.82161137419996</v>
      </c>
      <c r="Y13" s="63">
        <v>546.72793840099996</v>
      </c>
      <c r="Z13" s="63">
        <v>525.71203599579997</v>
      </c>
      <c r="AA13" s="63">
        <v>566.16322509140002</v>
      </c>
      <c r="AB13" s="63">
        <v>569.69311348220003</v>
      </c>
      <c r="AC13" s="63">
        <v>585.51292980949995</v>
      </c>
      <c r="AD13" s="63">
        <v>732.13839835700003</v>
      </c>
      <c r="AE13" s="63">
        <v>609.76212858149995</v>
      </c>
      <c r="AF13" s="63">
        <v>610.51874383430004</v>
      </c>
      <c r="AG13" s="63">
        <v>608.56591776189998</v>
      </c>
      <c r="AH13" s="63">
        <v>618.07162534459997</v>
      </c>
      <c r="AI13" s="63">
        <v>595.85054449869995</v>
      </c>
      <c r="AJ13" s="63">
        <v>570.81732846340003</v>
      </c>
      <c r="AK13" s="63">
        <v>589.85203828730005</v>
      </c>
      <c r="AL13" s="63">
        <v>687.29832878019999</v>
      </c>
      <c r="AM13" s="63">
        <v>644.56778422779996</v>
      </c>
      <c r="AN13" s="63">
        <v>723.80940814509995</v>
      </c>
      <c r="AO13" s="63">
        <v>1011.4585451147</v>
      </c>
      <c r="AP13" s="63">
        <v>1308.9614855574</v>
      </c>
      <c r="AQ13" s="63">
        <v>1721.9134055627001</v>
      </c>
      <c r="AR13" s="63">
        <v>1897.7503105092001</v>
      </c>
      <c r="AS13" s="63">
        <v>2100.6857120243999</v>
      </c>
      <c r="AT13" s="63">
        <v>2472.7664382016001</v>
      </c>
      <c r="AU13" s="63">
        <v>2744.1205263715001</v>
      </c>
      <c r="AV13" s="63">
        <v>3143.2549636178001</v>
      </c>
      <c r="AW13" s="63">
        <v>3575.6880697576999</v>
      </c>
      <c r="AX13" s="63">
        <v>4592.2503328929997</v>
      </c>
      <c r="AY13" s="63">
        <v>4842.1996746638997</v>
      </c>
      <c r="AZ13" s="63">
        <v>5360.5164300527003</v>
      </c>
      <c r="BA13" s="63">
        <v>5854.89750086</v>
      </c>
      <c r="BB13" s="63">
        <v>6447.8370116777996</v>
      </c>
      <c r="BC13" s="63">
        <v>7161.4577241406996</v>
      </c>
      <c r="BD13" s="63">
        <v>7469.5439187443999</v>
      </c>
      <c r="BE13" s="63">
        <v>6171.6772261642</v>
      </c>
      <c r="BF13" s="63">
        <v>5940.3036555974004</v>
      </c>
      <c r="BG13" s="63">
        <v>7275.0182307100004</v>
      </c>
      <c r="BH13" s="63">
        <v>8101.6286067090996</v>
      </c>
      <c r="BI13" s="63">
        <v>8345.6818583601998</v>
      </c>
      <c r="BJ13" s="63">
        <v>8797.8067478860994</v>
      </c>
      <c r="BK13" s="63">
        <v>8279.2998604429995</v>
      </c>
      <c r="BL13" s="63">
        <v>8802.6265264133999</v>
      </c>
      <c r="BM13" s="63">
        <v>9492.4398453112008</v>
      </c>
      <c r="BN13" s="63">
        <v>9695.5335394326994</v>
      </c>
      <c r="BO13" s="63">
        <v>7831.3260710883997</v>
      </c>
      <c r="BP13" s="63">
        <v>6214.0926041161001</v>
      </c>
      <c r="BQ13" s="63">
        <v>5781.0785057845997</v>
      </c>
      <c r="BR13" s="63">
        <v>6070.1788583197003</v>
      </c>
      <c r="BS13" s="63">
        <v>5704.6926734808003</v>
      </c>
      <c r="BT13" s="63">
        <v>5744.6822829073999</v>
      </c>
      <c r="BU13" s="63">
        <v>5762.2662379801004</v>
      </c>
      <c r="BV13" s="63">
        <v>5812.1642382558002</v>
      </c>
      <c r="BW13" s="63">
        <v>5604.7164003451999</v>
      </c>
      <c r="BX13" s="63">
        <v>5941.5736809732998</v>
      </c>
      <c r="BY13" s="63">
        <v>6121.6573446209004</v>
      </c>
      <c r="BZ13" s="63">
        <v>6369.5279195335997</v>
      </c>
      <c r="CA13" s="63">
        <v>7016.7318716250002</v>
      </c>
      <c r="CB13" s="63">
        <v>7524.6975613107998</v>
      </c>
      <c r="CC13" s="63">
        <v>7940.1744075208999</v>
      </c>
      <c r="CD13" s="63">
        <v>8795.3305657629007</v>
      </c>
      <c r="CE13" s="63">
        <v>8744.3359068736008</v>
      </c>
      <c r="CF13" s="63">
        <v>8205.3959485658997</v>
      </c>
      <c r="CG13" s="63">
        <v>8492.5047458196004</v>
      </c>
      <c r="CH13" s="63">
        <v>8497.4237606172992</v>
      </c>
      <c r="CI13" s="63">
        <v>8950.3320282436998</v>
      </c>
      <c r="CJ13" s="63">
        <v>9047.0825711634006</v>
      </c>
      <c r="CK13" s="63">
        <v>9379.8465799019996</v>
      </c>
      <c r="CL13" s="63">
        <v>10125.1336280716</v>
      </c>
      <c r="CM13" s="63">
        <v>10388.966994035</v>
      </c>
      <c r="CN13" s="63">
        <v>10660.4467583477</v>
      </c>
      <c r="CO13" s="63">
        <v>11021.6563829607</v>
      </c>
      <c r="CP13" s="63">
        <v>10907.762718383699</v>
      </c>
      <c r="CQ13" s="63">
        <v>10675.5480679753</v>
      </c>
      <c r="CR13" s="63">
        <v>10661.338510283</v>
      </c>
      <c r="CS13" s="63">
        <v>10034.639675398799</v>
      </c>
      <c r="CT13" s="63">
        <v>11150.4680179927</v>
      </c>
      <c r="CU13" s="63">
        <v>11485.6231930415</v>
      </c>
      <c r="CV13" s="63">
        <v>11208.6797359429</v>
      </c>
      <c r="CW13" s="63">
        <v>11700.458245670799</v>
      </c>
      <c r="CX13" s="63">
        <v>9923.8968775570993</v>
      </c>
      <c r="CY13" s="63">
        <v>11107.8188410354</v>
      </c>
      <c r="CZ13" s="63">
        <v>11244.335552644399</v>
      </c>
      <c r="DA13" s="63">
        <v>12596.037948535501</v>
      </c>
      <c r="DB13" s="63">
        <v>13947.1031602279</v>
      </c>
      <c r="DC13" s="63">
        <v>15113.046861647401</v>
      </c>
      <c r="DD13" s="63">
        <v>15458.5547671195</v>
      </c>
      <c r="DE13" s="63">
        <v>16722.011370325701</v>
      </c>
      <c r="DF13" s="63">
        <v>15538.391952202101</v>
      </c>
      <c r="DG13" s="63">
        <v>13965.2286704988</v>
      </c>
      <c r="DH13" s="63">
        <v>13565.7732525601</v>
      </c>
      <c r="DI13" s="63">
        <v>14984.398352562101</v>
      </c>
      <c r="DJ13" s="63">
        <v>16356.962185280399</v>
      </c>
      <c r="DK13" s="63">
        <v>19282.324726359901</v>
      </c>
      <c r="DL13" s="63">
        <v>19581.843811236999</v>
      </c>
      <c r="DM13" s="63">
        <v>22534.197523526302</v>
      </c>
      <c r="DN13" s="63">
        <v>24157.531172224601</v>
      </c>
      <c r="DO13" s="63">
        <v>24968.603536893799</v>
      </c>
      <c r="DP13" s="63">
        <v>27185.132312862399</v>
      </c>
      <c r="DQ13" s="63">
        <v>30006.416293713799</v>
      </c>
      <c r="DR13" s="63">
        <v>30529.883203828998</v>
      </c>
      <c r="DS13" s="63">
        <v>31139.644444801499</v>
      </c>
      <c r="DT13" s="63">
        <v>33625.059841643299</v>
      </c>
      <c r="DU13" s="63">
        <v>37149.022939093498</v>
      </c>
      <c r="DV13" s="63">
        <v>37348.154962704102</v>
      </c>
    </row>
    <row r="14" spans="1:126" ht="12" customHeight="1" x14ac:dyDescent="0.2">
      <c r="A14" s="295" t="s">
        <v>119</v>
      </c>
      <c r="B14" s="63">
        <v>0</v>
      </c>
      <c r="C14" s="63">
        <v>0</v>
      </c>
      <c r="D14" s="63">
        <v>0</v>
      </c>
      <c r="E14" s="63">
        <v>0</v>
      </c>
      <c r="F14" s="63">
        <v>0</v>
      </c>
      <c r="G14" s="63">
        <v>0</v>
      </c>
      <c r="H14" s="63">
        <v>0</v>
      </c>
      <c r="I14" s="63">
        <v>0</v>
      </c>
      <c r="J14" s="63">
        <v>0</v>
      </c>
      <c r="K14" s="63">
        <v>0</v>
      </c>
      <c r="L14" s="63">
        <v>0</v>
      </c>
      <c r="M14" s="63">
        <v>0</v>
      </c>
      <c r="N14" s="63">
        <v>0</v>
      </c>
      <c r="O14" s="63">
        <v>0</v>
      </c>
      <c r="P14" s="63">
        <v>0</v>
      </c>
      <c r="Q14" s="63">
        <v>0</v>
      </c>
      <c r="R14" s="63">
        <v>0</v>
      </c>
      <c r="S14" s="63">
        <v>0</v>
      </c>
      <c r="T14" s="63">
        <v>0</v>
      </c>
      <c r="U14" s="63">
        <v>0</v>
      </c>
      <c r="V14" s="63">
        <v>0</v>
      </c>
      <c r="W14" s="63">
        <v>0</v>
      </c>
      <c r="X14" s="63">
        <v>0</v>
      </c>
      <c r="Y14" s="63">
        <v>0</v>
      </c>
      <c r="Z14" s="63">
        <v>0</v>
      </c>
      <c r="AA14" s="63">
        <v>0</v>
      </c>
      <c r="AB14" s="63">
        <v>0</v>
      </c>
      <c r="AC14" s="63">
        <v>0</v>
      </c>
      <c r="AD14" s="63">
        <v>0</v>
      </c>
      <c r="AE14" s="63">
        <v>0</v>
      </c>
      <c r="AF14" s="63">
        <v>0</v>
      </c>
      <c r="AG14" s="63">
        <v>0</v>
      </c>
      <c r="AH14" s="63">
        <v>0</v>
      </c>
      <c r="AI14" s="63">
        <v>0</v>
      </c>
      <c r="AJ14" s="63">
        <v>0</v>
      </c>
      <c r="AK14" s="63">
        <v>36.204858330500002</v>
      </c>
      <c r="AL14" s="63">
        <v>78.125502169399994</v>
      </c>
      <c r="AM14" s="63">
        <v>69.162421514000002</v>
      </c>
      <c r="AN14" s="63">
        <v>397.76698243049998</v>
      </c>
      <c r="AO14" s="63">
        <v>481.31582157529999</v>
      </c>
      <c r="AP14" s="63">
        <v>614.56913989830002</v>
      </c>
      <c r="AQ14" s="63">
        <v>790.13987710230003</v>
      </c>
      <c r="AR14" s="63">
        <v>984.80588164619996</v>
      </c>
      <c r="AS14" s="63">
        <v>1211.2036560756001</v>
      </c>
      <c r="AT14" s="63">
        <v>1531.6916472096</v>
      </c>
      <c r="AU14" s="63">
        <v>1773.4778136412999</v>
      </c>
      <c r="AV14" s="63">
        <v>2149.9674576762</v>
      </c>
      <c r="AW14" s="63">
        <v>2441.0606420925001</v>
      </c>
      <c r="AX14" s="63">
        <v>2985.5400879675999</v>
      </c>
      <c r="AY14" s="63">
        <v>3107.8922326144002</v>
      </c>
      <c r="AZ14" s="63">
        <v>3585.8569947361002</v>
      </c>
      <c r="BA14" s="63">
        <v>3982.9227623562001</v>
      </c>
      <c r="BB14" s="63">
        <v>4539.3395254775996</v>
      </c>
      <c r="BC14" s="63">
        <v>4881.9167035946002</v>
      </c>
      <c r="BD14" s="63">
        <v>5235.3149403757998</v>
      </c>
      <c r="BE14" s="63">
        <v>4426.3175313054999</v>
      </c>
      <c r="BF14" s="63">
        <v>4200.5519937129002</v>
      </c>
      <c r="BG14" s="63">
        <v>5015.7133110456998</v>
      </c>
      <c r="BH14" s="63">
        <v>6012.4993247604998</v>
      </c>
      <c r="BI14" s="63">
        <v>6175.7541457542002</v>
      </c>
      <c r="BJ14" s="63">
        <v>6618.0601994823</v>
      </c>
      <c r="BK14" s="63">
        <v>6237.6259227107003</v>
      </c>
      <c r="BL14" s="63">
        <v>6676.8069123307996</v>
      </c>
      <c r="BM14" s="63">
        <v>7258.5060833439002</v>
      </c>
      <c r="BN14" s="63">
        <v>7139.0983033214998</v>
      </c>
      <c r="BO14" s="63">
        <v>5292.9580408396996</v>
      </c>
      <c r="BP14" s="63">
        <v>3860.9707513622998</v>
      </c>
      <c r="BQ14" s="63">
        <v>3420.7116801289999</v>
      </c>
      <c r="BR14" s="63">
        <v>3592.0243185157001</v>
      </c>
      <c r="BS14" s="63">
        <v>3235.8602792070001</v>
      </c>
      <c r="BT14" s="63">
        <v>3283.6859578691001</v>
      </c>
      <c r="BU14" s="63">
        <v>3380.9433721606001</v>
      </c>
      <c r="BV14" s="63">
        <v>3446.5473192459999</v>
      </c>
      <c r="BW14" s="63">
        <v>3263.7719016923002</v>
      </c>
      <c r="BX14" s="63">
        <v>3504.6611539402002</v>
      </c>
      <c r="BY14" s="63">
        <v>3629.8451228706999</v>
      </c>
      <c r="BZ14" s="63">
        <v>3833.6172068924998</v>
      </c>
      <c r="CA14" s="63">
        <v>4153.6741871758004</v>
      </c>
      <c r="CB14" s="63">
        <v>4470.1206464849001</v>
      </c>
      <c r="CC14" s="63">
        <v>4846.4078262315998</v>
      </c>
      <c r="CD14" s="63">
        <v>5702.0129296519999</v>
      </c>
      <c r="CE14" s="63">
        <v>5517.7122815818002</v>
      </c>
      <c r="CF14" s="63">
        <v>4980.5564490759998</v>
      </c>
      <c r="CG14" s="63">
        <v>5239.4352676686003</v>
      </c>
      <c r="CH14" s="63">
        <v>5406.8174602584004</v>
      </c>
      <c r="CI14" s="63">
        <v>5541.2158569321</v>
      </c>
      <c r="CJ14" s="63">
        <v>5770.8653378218996</v>
      </c>
      <c r="CK14" s="63">
        <v>6203.5530966622</v>
      </c>
      <c r="CL14" s="63">
        <v>6892.8657884744998</v>
      </c>
      <c r="CM14" s="63">
        <v>7093.1913984217999</v>
      </c>
      <c r="CN14" s="63">
        <v>7343.6595858686997</v>
      </c>
      <c r="CO14" s="63">
        <v>7682.1893535052996</v>
      </c>
      <c r="CP14" s="63">
        <v>7682.4075149093997</v>
      </c>
      <c r="CQ14" s="63">
        <v>7438.2568135926003</v>
      </c>
      <c r="CR14" s="63">
        <v>7342.2365013586004</v>
      </c>
      <c r="CS14" s="63">
        <v>6909.1426128276998</v>
      </c>
      <c r="CT14" s="63">
        <v>7620.6846279747997</v>
      </c>
      <c r="CU14" s="63">
        <v>7875.9880861009997</v>
      </c>
      <c r="CV14" s="63">
        <v>7709.8428383858</v>
      </c>
      <c r="CW14" s="63">
        <v>7999.3341837647004</v>
      </c>
      <c r="CX14" s="63">
        <v>6559.7856130829005</v>
      </c>
      <c r="CY14" s="63">
        <v>7220.8027723524001</v>
      </c>
      <c r="CZ14" s="63">
        <v>7308.6248828753996</v>
      </c>
      <c r="DA14" s="63">
        <v>8149.9971747484997</v>
      </c>
      <c r="DB14" s="63">
        <v>8795.5153783171008</v>
      </c>
      <c r="DC14" s="63">
        <v>9421.035514784</v>
      </c>
      <c r="DD14" s="63">
        <v>9508.7153814414996</v>
      </c>
      <c r="DE14" s="63">
        <v>9935.5140872379998</v>
      </c>
      <c r="DF14" s="63">
        <v>9005.8710552811008</v>
      </c>
      <c r="DG14" s="63">
        <v>7966.8240116269999</v>
      </c>
      <c r="DH14" s="63">
        <v>7492.1283651776002</v>
      </c>
      <c r="DI14" s="63">
        <v>8386.0539993751008</v>
      </c>
      <c r="DJ14" s="63">
        <v>8905.624772223</v>
      </c>
      <c r="DK14" s="63">
        <v>11271.2412627746</v>
      </c>
      <c r="DL14" s="63">
        <v>11397.5018441133</v>
      </c>
      <c r="DM14" s="63">
        <v>13705.524803018299</v>
      </c>
      <c r="DN14" s="63">
        <v>14490.9892339827</v>
      </c>
      <c r="DO14" s="63">
        <v>14836.4200033545</v>
      </c>
      <c r="DP14" s="63">
        <v>16411.217377761499</v>
      </c>
      <c r="DQ14" s="63">
        <v>18535.2145320938</v>
      </c>
      <c r="DR14" s="63">
        <v>18473.428335626999</v>
      </c>
      <c r="DS14" s="63">
        <v>18508.0540315541</v>
      </c>
      <c r="DT14" s="63">
        <v>19844.213326944398</v>
      </c>
      <c r="DU14" s="63">
        <v>21941.1854930802</v>
      </c>
      <c r="DV14" s="63">
        <v>21422.440059228</v>
      </c>
    </row>
    <row r="15" spans="1:126" ht="12" customHeight="1" x14ac:dyDescent="0.2">
      <c r="A15" s="295" t="s">
        <v>120</v>
      </c>
      <c r="B15" s="63">
        <v>6.9398077895999997</v>
      </c>
      <c r="C15" s="63">
        <v>6.5812425329000002</v>
      </c>
      <c r="D15" s="63">
        <v>6.3938219471000002</v>
      </c>
      <c r="E15" s="63">
        <v>6.2589485459</v>
      </c>
      <c r="F15" s="63">
        <v>22.482369534499998</v>
      </c>
      <c r="G15" s="63">
        <v>32.359638996800001</v>
      </c>
      <c r="H15" s="63">
        <v>27.343710517000002</v>
      </c>
      <c r="I15" s="63">
        <v>26.021279710999998</v>
      </c>
      <c r="J15" s="63">
        <v>26.3136007827</v>
      </c>
      <c r="K15" s="63">
        <v>47.023414541699999</v>
      </c>
      <c r="L15" s="63">
        <v>60.771328219099999</v>
      </c>
      <c r="M15" s="63">
        <v>70.855081499799994</v>
      </c>
      <c r="N15" s="63">
        <v>82.600296528900003</v>
      </c>
      <c r="O15" s="63">
        <v>114.9012911288</v>
      </c>
      <c r="P15" s="63">
        <v>130.30361932919999</v>
      </c>
      <c r="Q15" s="63">
        <v>148.91005084060001</v>
      </c>
      <c r="R15" s="63">
        <v>165.31460850440001</v>
      </c>
      <c r="S15" s="63">
        <v>205.8220138639</v>
      </c>
      <c r="T15" s="63">
        <v>239.18337275580001</v>
      </c>
      <c r="U15" s="63">
        <v>241.37611799780001</v>
      </c>
      <c r="V15" s="63">
        <v>449.82735261099998</v>
      </c>
      <c r="W15" s="63">
        <v>543.62294325669995</v>
      </c>
      <c r="X15" s="63">
        <v>530.82161137419996</v>
      </c>
      <c r="Y15" s="63">
        <v>546.72793840099996</v>
      </c>
      <c r="Z15" s="63">
        <v>525.71203599579997</v>
      </c>
      <c r="AA15" s="63">
        <v>566.16322509140002</v>
      </c>
      <c r="AB15" s="63">
        <v>569.69311348220003</v>
      </c>
      <c r="AC15" s="63">
        <v>585.51292980949995</v>
      </c>
      <c r="AD15" s="63">
        <v>732.13839835700003</v>
      </c>
      <c r="AE15" s="63">
        <v>609.76212858149995</v>
      </c>
      <c r="AF15" s="63">
        <v>610.51874383430004</v>
      </c>
      <c r="AG15" s="63">
        <v>608.56591776189998</v>
      </c>
      <c r="AH15" s="63">
        <v>618.07162534459997</v>
      </c>
      <c r="AI15" s="63">
        <v>595.85054449869995</v>
      </c>
      <c r="AJ15" s="63">
        <v>570.81732846340003</v>
      </c>
      <c r="AK15" s="63">
        <v>553.64717995679996</v>
      </c>
      <c r="AL15" s="63">
        <v>609.17282661080003</v>
      </c>
      <c r="AM15" s="63">
        <v>575.40536271379995</v>
      </c>
      <c r="AN15" s="63">
        <v>326.04242571459997</v>
      </c>
      <c r="AO15" s="63">
        <v>530.14272353939998</v>
      </c>
      <c r="AP15" s="63">
        <v>694.39234565909999</v>
      </c>
      <c r="AQ15" s="63">
        <v>931.77352846040003</v>
      </c>
      <c r="AR15" s="63">
        <v>912.94442886299998</v>
      </c>
      <c r="AS15" s="63">
        <v>889.48205594880005</v>
      </c>
      <c r="AT15" s="63">
        <v>941.07479099199998</v>
      </c>
      <c r="AU15" s="63">
        <v>970.64271273019995</v>
      </c>
      <c r="AV15" s="63">
        <v>993.28750594159999</v>
      </c>
      <c r="AW15" s="63">
        <v>1134.6274276652</v>
      </c>
      <c r="AX15" s="63">
        <v>1606.7102449254</v>
      </c>
      <c r="AY15" s="63">
        <v>1734.3074420495</v>
      </c>
      <c r="AZ15" s="63">
        <v>1774.6594353165999</v>
      </c>
      <c r="BA15" s="63">
        <v>1871.9747385037999</v>
      </c>
      <c r="BB15" s="63">
        <v>1908.4974862002</v>
      </c>
      <c r="BC15" s="63">
        <v>2279.5410205460998</v>
      </c>
      <c r="BD15" s="63">
        <v>2234.2289783686001</v>
      </c>
      <c r="BE15" s="63">
        <v>1745.3596948587001</v>
      </c>
      <c r="BF15" s="63">
        <v>1739.7516618845</v>
      </c>
      <c r="BG15" s="63">
        <v>2259.3049196643001</v>
      </c>
      <c r="BH15" s="63">
        <v>2089.1292819485998</v>
      </c>
      <c r="BI15" s="63">
        <v>2169.9277126060001</v>
      </c>
      <c r="BJ15" s="63">
        <v>2179.7465484037998</v>
      </c>
      <c r="BK15" s="63">
        <v>2041.6739377322999</v>
      </c>
      <c r="BL15" s="63">
        <v>2125.8196140825999</v>
      </c>
      <c r="BM15" s="63">
        <v>2233.9337619673001</v>
      </c>
      <c r="BN15" s="63">
        <v>2556.4352361112001</v>
      </c>
      <c r="BO15" s="63">
        <v>2538.3680302487001</v>
      </c>
      <c r="BP15" s="63">
        <v>2353.1218527537999</v>
      </c>
      <c r="BQ15" s="63">
        <v>2360.3668256556002</v>
      </c>
      <c r="BR15" s="63">
        <v>2478.1545398039998</v>
      </c>
      <c r="BS15" s="63">
        <v>2468.8323942738002</v>
      </c>
      <c r="BT15" s="63">
        <v>2460.9963250382998</v>
      </c>
      <c r="BU15" s="63">
        <v>2381.3228658194998</v>
      </c>
      <c r="BV15" s="63">
        <v>2365.6169190097999</v>
      </c>
      <c r="BW15" s="63">
        <v>2340.9444986529002</v>
      </c>
      <c r="BX15" s="63">
        <v>2436.9125270331001</v>
      </c>
      <c r="BY15" s="63">
        <v>2491.8122217502</v>
      </c>
      <c r="BZ15" s="63">
        <v>2535.9107126411</v>
      </c>
      <c r="CA15" s="63">
        <v>2863.0576844492002</v>
      </c>
      <c r="CB15" s="63">
        <v>3054.5769148259001</v>
      </c>
      <c r="CC15" s="63">
        <v>3093.7665812893001</v>
      </c>
      <c r="CD15" s="63">
        <v>3093.3176361108999</v>
      </c>
      <c r="CE15" s="63">
        <v>3226.6236252918002</v>
      </c>
      <c r="CF15" s="63">
        <v>3224.8394994898999</v>
      </c>
      <c r="CG15" s="63">
        <v>3253.0694781510001</v>
      </c>
      <c r="CH15" s="63">
        <v>3090.6063003589002</v>
      </c>
      <c r="CI15" s="63">
        <v>3409.1161713115998</v>
      </c>
      <c r="CJ15" s="63">
        <v>3276.2172333415001</v>
      </c>
      <c r="CK15" s="63">
        <v>3176.2934832398</v>
      </c>
      <c r="CL15" s="63">
        <v>3232.2678395971002</v>
      </c>
      <c r="CM15" s="63">
        <v>3295.7755956132</v>
      </c>
      <c r="CN15" s="63">
        <v>3316.7871724790002</v>
      </c>
      <c r="CO15" s="63">
        <v>3339.4670294553998</v>
      </c>
      <c r="CP15" s="63">
        <v>3225.3552034743002</v>
      </c>
      <c r="CQ15" s="63">
        <v>3237.2912543827001</v>
      </c>
      <c r="CR15" s="63">
        <v>3319.1020089243998</v>
      </c>
      <c r="CS15" s="63">
        <v>3125.4970625710998</v>
      </c>
      <c r="CT15" s="63">
        <v>3529.7833900178998</v>
      </c>
      <c r="CU15" s="63">
        <v>3609.6351069405</v>
      </c>
      <c r="CV15" s="63">
        <v>3498.8368975571002</v>
      </c>
      <c r="CW15" s="63">
        <v>3701.1240619061</v>
      </c>
      <c r="CX15" s="63">
        <v>3364.1112644742002</v>
      </c>
      <c r="CY15" s="63">
        <v>3887.016068683</v>
      </c>
      <c r="CZ15" s="63">
        <v>3935.7106697690001</v>
      </c>
      <c r="DA15" s="63">
        <v>4446.040773787</v>
      </c>
      <c r="DB15" s="63">
        <v>5151.5877819108</v>
      </c>
      <c r="DC15" s="63">
        <v>5692.0113468633999</v>
      </c>
      <c r="DD15" s="63">
        <v>5949.8393856780003</v>
      </c>
      <c r="DE15" s="63">
        <v>6786.4972830877005</v>
      </c>
      <c r="DF15" s="63">
        <v>6532.5208969209998</v>
      </c>
      <c r="DG15" s="63">
        <v>5998.4046588718002</v>
      </c>
      <c r="DH15" s="63">
        <v>6073.6448873825002</v>
      </c>
      <c r="DI15" s="63">
        <v>6598.3443531869998</v>
      </c>
      <c r="DJ15" s="63">
        <v>7451.3374130574002</v>
      </c>
      <c r="DK15" s="63">
        <v>8011.0834635852998</v>
      </c>
      <c r="DL15" s="63">
        <v>8184.3419671236998</v>
      </c>
      <c r="DM15" s="63">
        <v>8828.6727205080006</v>
      </c>
      <c r="DN15" s="63">
        <v>9666.5419382419004</v>
      </c>
      <c r="DO15" s="63">
        <v>10132.183533539301</v>
      </c>
      <c r="DP15" s="63">
        <v>10773.9149351009</v>
      </c>
      <c r="DQ15" s="63">
        <v>11471.201761619999</v>
      </c>
      <c r="DR15" s="63">
        <v>12056.454868201999</v>
      </c>
      <c r="DS15" s="63">
        <v>12631.590413247401</v>
      </c>
      <c r="DT15" s="63">
        <v>13780.8465146989</v>
      </c>
      <c r="DU15" s="63">
        <v>15207.8374460133</v>
      </c>
      <c r="DV15" s="63">
        <v>15925.714903476101</v>
      </c>
    </row>
    <row r="16" spans="1:126" ht="12" customHeight="1" x14ac:dyDescent="0.2">
      <c r="A16" s="296"/>
      <c r="B16" s="63"/>
      <c r="C16" s="63"/>
      <c r="D16" s="63"/>
      <c r="E16" s="63"/>
      <c r="F16" s="63"/>
      <c r="G16" s="63"/>
      <c r="H16" s="63"/>
      <c r="I16" s="63"/>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63"/>
      <c r="CE16" s="63"/>
      <c r="CF16" s="63"/>
      <c r="CG16" s="63"/>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row>
    <row r="17" spans="1:126" s="26" customFormat="1" ht="12" customHeight="1" x14ac:dyDescent="0.2">
      <c r="A17" s="297" t="s">
        <v>66</v>
      </c>
      <c r="B17" s="60">
        <v>6.9290591806000004</v>
      </c>
      <c r="C17" s="60">
        <v>6.5812425329000002</v>
      </c>
      <c r="D17" s="60">
        <v>6.3938219471000002</v>
      </c>
      <c r="E17" s="60">
        <v>6.2589485459</v>
      </c>
      <c r="F17" s="60">
        <v>22.212759032200001</v>
      </c>
      <c r="G17" s="60">
        <v>32.245776052099998</v>
      </c>
      <c r="H17" s="60">
        <v>27.226461818400001</v>
      </c>
      <c r="I17" s="60">
        <v>16.878813021599999</v>
      </c>
      <c r="J17" s="60">
        <v>0.92759295490000004</v>
      </c>
      <c r="K17" s="60">
        <v>14.262015356899999</v>
      </c>
      <c r="L17" s="60">
        <v>26.897587577500001</v>
      </c>
      <c r="M17" s="60">
        <v>28.860336688299999</v>
      </c>
      <c r="N17" s="60">
        <v>35.599598813900002</v>
      </c>
      <c r="O17" s="60">
        <v>56.451062057599998</v>
      </c>
      <c r="P17" s="60">
        <v>61.616063445100004</v>
      </c>
      <c r="Q17" s="60">
        <v>74.123191239700006</v>
      </c>
      <c r="R17" s="60">
        <v>81.348658402599995</v>
      </c>
      <c r="S17" s="60">
        <v>90.965260247499998</v>
      </c>
      <c r="T17" s="60">
        <v>83.585637287300003</v>
      </c>
      <c r="U17" s="60">
        <v>72.509414718499997</v>
      </c>
      <c r="V17" s="60">
        <v>95.257616227300005</v>
      </c>
      <c r="W17" s="60">
        <v>148.81708442269999</v>
      </c>
      <c r="X17" s="60">
        <v>213.05857819880001</v>
      </c>
      <c r="Y17" s="60">
        <v>237.27900656739999</v>
      </c>
      <c r="Z17" s="60">
        <v>233.5061867268</v>
      </c>
      <c r="AA17" s="60">
        <v>248.16987561080001</v>
      </c>
      <c r="AB17" s="60">
        <v>284.96566440369998</v>
      </c>
      <c r="AC17" s="60">
        <v>307.1773636991</v>
      </c>
      <c r="AD17" s="60">
        <v>353.78809034890003</v>
      </c>
      <c r="AE17" s="60">
        <v>322.2871623003</v>
      </c>
      <c r="AF17" s="60">
        <v>360.5195659323</v>
      </c>
      <c r="AG17" s="60">
        <v>339.17804154300001</v>
      </c>
      <c r="AH17" s="60">
        <v>360.0866958355</v>
      </c>
      <c r="AI17" s="60">
        <v>347.83965452490003</v>
      </c>
      <c r="AJ17" s="60">
        <v>334.36628569189998</v>
      </c>
      <c r="AK17" s="60">
        <v>373.2006254053</v>
      </c>
      <c r="AL17" s="60">
        <v>463.55134179660001</v>
      </c>
      <c r="AM17" s="60">
        <v>468.9191643959</v>
      </c>
      <c r="AN17" s="60">
        <v>532.22654036129995</v>
      </c>
      <c r="AO17" s="60">
        <v>789.66941812719995</v>
      </c>
      <c r="AP17" s="60">
        <v>1087.8683550451001</v>
      </c>
      <c r="AQ17" s="60">
        <v>1435.2005174648</v>
      </c>
      <c r="AR17" s="60">
        <v>1231.7893345085999</v>
      </c>
      <c r="AS17" s="60">
        <v>1439.0946860288</v>
      </c>
      <c r="AT17" s="60">
        <v>1816.9462227910999</v>
      </c>
      <c r="AU17" s="60">
        <v>2015.2041286842</v>
      </c>
      <c r="AV17" s="60">
        <v>2467.9428863942999</v>
      </c>
      <c r="AW17" s="60">
        <v>2775.1688466109999</v>
      </c>
      <c r="AX17" s="60">
        <v>3387.2561836780001</v>
      </c>
      <c r="AY17" s="60">
        <v>3629.0028466856002</v>
      </c>
      <c r="AZ17" s="60">
        <v>4156.0200988995002</v>
      </c>
      <c r="BA17" s="60">
        <v>4650.9657858416003</v>
      </c>
      <c r="BB17" s="60">
        <v>5136.9628676918001</v>
      </c>
      <c r="BC17" s="60">
        <v>5378.1784322090998</v>
      </c>
      <c r="BD17" s="60">
        <v>5825.7601455642998</v>
      </c>
      <c r="BE17" s="60">
        <v>4779.3893428233996</v>
      </c>
      <c r="BF17" s="60">
        <v>4435.0592183356002</v>
      </c>
      <c r="BG17" s="60">
        <v>5478.4834532751001</v>
      </c>
      <c r="BH17" s="60">
        <v>6783.168318215</v>
      </c>
      <c r="BI17" s="60">
        <v>7071.8703203942996</v>
      </c>
      <c r="BJ17" s="60">
        <v>7646.1107774299999</v>
      </c>
      <c r="BK17" s="60">
        <v>7208.3927948045002</v>
      </c>
      <c r="BL17" s="60">
        <v>7805.3587711372002</v>
      </c>
      <c r="BM17" s="60">
        <v>8464.3162690568006</v>
      </c>
      <c r="BN17" s="60">
        <v>8579.9750096373991</v>
      </c>
      <c r="BO17" s="60">
        <v>8422.3589210451992</v>
      </c>
      <c r="BP17" s="60">
        <v>5778.9035167232996</v>
      </c>
      <c r="BQ17" s="60">
        <v>5562.7013011179997</v>
      </c>
      <c r="BR17" s="60">
        <v>5784.2659038866996</v>
      </c>
      <c r="BS17" s="60">
        <v>5301.1645082468003</v>
      </c>
      <c r="BT17" s="60">
        <v>5335.9375380739002</v>
      </c>
      <c r="BU17" s="60">
        <v>5394.3353291829999</v>
      </c>
      <c r="BV17" s="60">
        <v>5296.3372372995</v>
      </c>
      <c r="BW17" s="60">
        <v>5053.5338528359998</v>
      </c>
      <c r="BX17" s="60">
        <v>5152.2801493603001</v>
      </c>
      <c r="BY17" s="60">
        <v>5123.3394713169</v>
      </c>
      <c r="BZ17" s="60">
        <v>5322.9064210613997</v>
      </c>
      <c r="CA17" s="60">
        <v>5766.4022555927004</v>
      </c>
      <c r="CB17" s="60">
        <v>6144.7610337517999</v>
      </c>
      <c r="CC17" s="60">
        <v>6322.2375066792001</v>
      </c>
      <c r="CD17" s="60">
        <v>7153.2229993499004</v>
      </c>
      <c r="CE17" s="60">
        <v>7150.1579032523996</v>
      </c>
      <c r="CF17" s="60">
        <v>6555.5137874510001</v>
      </c>
      <c r="CG17" s="60">
        <v>6780.2801021368005</v>
      </c>
      <c r="CH17" s="60">
        <v>6695.3139905512999</v>
      </c>
      <c r="CI17" s="60">
        <v>6887.3042396607998</v>
      </c>
      <c r="CJ17" s="60">
        <v>6941.7336047565996</v>
      </c>
      <c r="CK17" s="60">
        <v>7039.6580352917999</v>
      </c>
      <c r="CL17" s="60">
        <v>7427.5039418308997</v>
      </c>
      <c r="CM17" s="60">
        <v>7652.4266371942003</v>
      </c>
      <c r="CN17" s="60">
        <v>7844.3900021396003</v>
      </c>
      <c r="CO17" s="60">
        <v>8089.2017188915997</v>
      </c>
      <c r="CP17" s="60">
        <v>7907.7761275073999</v>
      </c>
      <c r="CQ17" s="60">
        <v>7831.4523193393998</v>
      </c>
      <c r="CR17" s="60">
        <v>8034.6787794784996</v>
      </c>
      <c r="CS17" s="60">
        <v>7561.0011020651</v>
      </c>
      <c r="CT17" s="60">
        <v>8219.5568451789004</v>
      </c>
      <c r="CU17" s="60">
        <v>8380.2228774722007</v>
      </c>
      <c r="CV17" s="60">
        <v>8501.0045403813001</v>
      </c>
      <c r="CW17" s="60">
        <v>9101.4120844142999</v>
      </c>
      <c r="CX17" s="60">
        <v>7460.8222551606996</v>
      </c>
      <c r="CY17" s="60">
        <v>8656.1430957020002</v>
      </c>
      <c r="CZ17" s="60">
        <v>8964.3097876132997</v>
      </c>
      <c r="DA17" s="60">
        <v>10218.542687063</v>
      </c>
      <c r="DB17" s="60">
        <v>11654.5926203937</v>
      </c>
      <c r="DC17" s="60">
        <v>12822.7722118202</v>
      </c>
      <c r="DD17" s="60">
        <v>13221.9198314814</v>
      </c>
      <c r="DE17" s="60">
        <v>14284.900213106001</v>
      </c>
      <c r="DF17" s="60">
        <v>13732.131183604301</v>
      </c>
      <c r="DG17" s="60">
        <v>12466.7951004646</v>
      </c>
      <c r="DH17" s="60">
        <v>11811.4841981727</v>
      </c>
      <c r="DI17" s="60">
        <v>12084.7342158519</v>
      </c>
      <c r="DJ17" s="60">
        <v>12860.867063542401</v>
      </c>
      <c r="DK17" s="60">
        <v>14022.570667926801</v>
      </c>
      <c r="DL17" s="60">
        <v>13876.085120833801</v>
      </c>
      <c r="DM17" s="60">
        <v>15139.9673208357</v>
      </c>
      <c r="DN17" s="60">
        <v>16672.660946682401</v>
      </c>
      <c r="DO17" s="60">
        <v>17825.002525320298</v>
      </c>
      <c r="DP17" s="60">
        <v>18627.5643210825</v>
      </c>
      <c r="DQ17" s="60">
        <v>19714.190840076099</v>
      </c>
      <c r="DR17" s="60">
        <v>20742.796307248002</v>
      </c>
      <c r="DS17" s="60">
        <v>22097.3051650735</v>
      </c>
      <c r="DT17" s="60">
        <v>24227.172364394199</v>
      </c>
      <c r="DU17" s="60">
        <v>26515.740497397299</v>
      </c>
      <c r="DV17" s="60">
        <v>27228.036159570402</v>
      </c>
    </row>
    <row r="18" spans="1:126" ht="12" customHeight="1" x14ac:dyDescent="0.2">
      <c r="A18" s="294" t="s">
        <v>113</v>
      </c>
      <c r="B18" s="63">
        <v>0</v>
      </c>
      <c r="C18" s="63">
        <v>0</v>
      </c>
      <c r="D18" s="63">
        <v>0</v>
      </c>
      <c r="E18" s="63">
        <v>0</v>
      </c>
      <c r="F18" s="63">
        <v>0</v>
      </c>
      <c r="G18" s="63">
        <v>0</v>
      </c>
      <c r="H18" s="63">
        <v>0</v>
      </c>
      <c r="I18" s="63">
        <v>0</v>
      </c>
      <c r="J18" s="63">
        <v>0</v>
      </c>
      <c r="K18" s="63">
        <v>0.2104464878</v>
      </c>
      <c r="L18" s="63">
        <v>0</v>
      </c>
      <c r="M18" s="63">
        <v>0</v>
      </c>
      <c r="N18" s="63">
        <v>0</v>
      </c>
      <c r="O18" s="63">
        <v>0</v>
      </c>
      <c r="P18" s="63">
        <v>0</v>
      </c>
      <c r="Q18" s="63">
        <v>0</v>
      </c>
      <c r="R18" s="63">
        <v>0</v>
      </c>
      <c r="S18" s="63">
        <v>0</v>
      </c>
      <c r="T18" s="63">
        <v>0</v>
      </c>
      <c r="U18" s="63">
        <v>0</v>
      </c>
      <c r="V18" s="63">
        <v>0</v>
      </c>
      <c r="W18" s="63">
        <v>0</v>
      </c>
      <c r="X18" s="63">
        <v>0</v>
      </c>
      <c r="Y18" s="63">
        <v>0</v>
      </c>
      <c r="Z18" s="63">
        <v>0</v>
      </c>
      <c r="AA18" s="63">
        <v>0</v>
      </c>
      <c r="AB18" s="63">
        <v>0</v>
      </c>
      <c r="AC18" s="63">
        <v>0</v>
      </c>
      <c r="AD18" s="63">
        <v>0</v>
      </c>
      <c r="AE18" s="63">
        <v>0</v>
      </c>
      <c r="AF18" s="63">
        <v>0</v>
      </c>
      <c r="AG18" s="63">
        <v>0</v>
      </c>
      <c r="AH18" s="63">
        <v>0</v>
      </c>
      <c r="AI18" s="63">
        <v>0</v>
      </c>
      <c r="AJ18" s="63">
        <v>0</v>
      </c>
      <c r="AK18" s="63">
        <v>0</v>
      </c>
      <c r="AL18" s="63">
        <v>0</v>
      </c>
      <c r="AM18" s="63">
        <v>0</v>
      </c>
      <c r="AN18" s="63">
        <v>0</v>
      </c>
      <c r="AO18" s="63">
        <v>0</v>
      </c>
      <c r="AP18" s="63">
        <v>0</v>
      </c>
      <c r="AQ18" s="63">
        <v>0</v>
      </c>
      <c r="AR18" s="63">
        <v>0</v>
      </c>
      <c r="AS18" s="63">
        <v>0</v>
      </c>
      <c r="AT18" s="63">
        <v>0</v>
      </c>
      <c r="AU18" s="63">
        <v>0</v>
      </c>
      <c r="AV18" s="63">
        <v>0</v>
      </c>
      <c r="AW18" s="63">
        <v>0</v>
      </c>
      <c r="AX18" s="63">
        <v>0</v>
      </c>
      <c r="AY18" s="63">
        <v>0</v>
      </c>
      <c r="AZ18" s="63">
        <v>0</v>
      </c>
      <c r="BA18" s="63">
        <v>0</v>
      </c>
      <c r="BB18" s="63">
        <v>0</v>
      </c>
      <c r="BC18" s="63">
        <v>0</v>
      </c>
      <c r="BD18" s="63">
        <v>0</v>
      </c>
      <c r="BE18" s="63">
        <v>0</v>
      </c>
      <c r="BF18" s="63">
        <v>0</v>
      </c>
      <c r="BG18" s="63">
        <v>0</v>
      </c>
      <c r="BH18" s="63">
        <v>0</v>
      </c>
      <c r="BI18" s="63">
        <v>0</v>
      </c>
      <c r="BJ18" s="63">
        <v>0</v>
      </c>
      <c r="BK18" s="63">
        <v>0</v>
      </c>
      <c r="BL18" s="63">
        <v>0</v>
      </c>
      <c r="BM18" s="63">
        <v>0</v>
      </c>
      <c r="BN18" s="63">
        <v>0</v>
      </c>
      <c r="BO18" s="63">
        <v>0</v>
      </c>
      <c r="BP18" s="63">
        <v>0</v>
      </c>
      <c r="BQ18" s="63">
        <v>0</v>
      </c>
      <c r="BR18" s="63">
        <v>0</v>
      </c>
      <c r="BS18" s="63">
        <v>0</v>
      </c>
      <c r="BT18" s="63">
        <v>0</v>
      </c>
      <c r="BU18" s="63">
        <v>0</v>
      </c>
      <c r="BV18" s="63">
        <v>0</v>
      </c>
      <c r="BW18" s="63">
        <v>0</v>
      </c>
      <c r="BX18" s="63">
        <v>0</v>
      </c>
      <c r="BY18" s="63">
        <v>0</v>
      </c>
      <c r="BZ18" s="63">
        <v>0</v>
      </c>
      <c r="CA18" s="63">
        <v>0</v>
      </c>
      <c r="CB18" s="63">
        <v>0</v>
      </c>
      <c r="CC18" s="63">
        <v>0</v>
      </c>
      <c r="CD18" s="63">
        <v>0</v>
      </c>
      <c r="CE18" s="63">
        <v>50.452499952300002</v>
      </c>
      <c r="CF18" s="63">
        <v>49.388384434000002</v>
      </c>
      <c r="CG18" s="63">
        <v>50.448401901499999</v>
      </c>
      <c r="CH18" s="63">
        <v>0</v>
      </c>
      <c r="CI18" s="63">
        <v>0</v>
      </c>
      <c r="CJ18" s="63">
        <v>0</v>
      </c>
      <c r="CK18" s="63">
        <v>0</v>
      </c>
      <c r="CL18" s="63">
        <v>0</v>
      </c>
      <c r="CM18" s="63">
        <v>0</v>
      </c>
      <c r="CN18" s="63">
        <v>0</v>
      </c>
      <c r="CO18" s="63">
        <v>0</v>
      </c>
      <c r="CP18" s="63">
        <v>0</v>
      </c>
      <c r="CQ18" s="63">
        <v>0</v>
      </c>
      <c r="CR18" s="63">
        <v>0</v>
      </c>
      <c r="CS18" s="63">
        <v>0</v>
      </c>
      <c r="CT18" s="63">
        <v>0</v>
      </c>
      <c r="CU18" s="63">
        <v>0</v>
      </c>
      <c r="CV18" s="63">
        <v>0</v>
      </c>
      <c r="CW18" s="63">
        <v>0</v>
      </c>
      <c r="CX18" s="63">
        <v>0</v>
      </c>
      <c r="CY18" s="63">
        <v>0</v>
      </c>
      <c r="CZ18" s="63">
        <v>0</v>
      </c>
      <c r="DA18" s="63">
        <v>0</v>
      </c>
      <c r="DB18" s="63">
        <v>0</v>
      </c>
      <c r="DC18" s="63">
        <v>0</v>
      </c>
      <c r="DD18" s="63">
        <v>0</v>
      </c>
      <c r="DE18" s="63">
        <v>0</v>
      </c>
      <c r="DF18" s="63">
        <v>0</v>
      </c>
      <c r="DG18" s="63">
        <v>0</v>
      </c>
      <c r="DH18" s="63">
        <v>0</v>
      </c>
      <c r="DI18" s="63">
        <v>0</v>
      </c>
      <c r="DJ18" s="63">
        <v>0</v>
      </c>
      <c r="DK18" s="63">
        <v>0</v>
      </c>
      <c r="DL18" s="63">
        <v>0</v>
      </c>
      <c r="DM18" s="63">
        <v>0</v>
      </c>
      <c r="DN18" s="63">
        <v>0</v>
      </c>
      <c r="DO18" s="63">
        <v>0</v>
      </c>
      <c r="DP18" s="63">
        <v>0</v>
      </c>
      <c r="DQ18" s="63">
        <v>0</v>
      </c>
      <c r="DR18" s="63">
        <v>0</v>
      </c>
      <c r="DS18" s="63">
        <v>0</v>
      </c>
      <c r="DT18" s="63">
        <v>0</v>
      </c>
      <c r="DU18" s="63">
        <v>0</v>
      </c>
      <c r="DV18" s="63">
        <v>0</v>
      </c>
    </row>
    <row r="19" spans="1:126" ht="12" customHeight="1" x14ac:dyDescent="0.2">
      <c r="A19" s="294" t="s">
        <v>114</v>
      </c>
      <c r="B19" s="63">
        <v>0</v>
      </c>
      <c r="C19" s="63">
        <v>0</v>
      </c>
      <c r="D19" s="63">
        <v>0</v>
      </c>
      <c r="E19" s="63">
        <v>0</v>
      </c>
      <c r="F19" s="63">
        <v>0</v>
      </c>
      <c r="G19" s="63">
        <v>0.1563647812</v>
      </c>
      <c r="H19" s="63">
        <v>0.15565775509999999</v>
      </c>
      <c r="I19" s="63">
        <v>0.15374103180000001</v>
      </c>
      <c r="J19" s="63">
        <v>0.58023483360000006</v>
      </c>
      <c r="K19" s="63">
        <v>0.59484311310000004</v>
      </c>
      <c r="L19" s="63">
        <v>0.60541639709999995</v>
      </c>
      <c r="M19" s="63">
        <v>0.60835485879999995</v>
      </c>
      <c r="N19" s="63">
        <v>2.8183324611999998</v>
      </c>
      <c r="O19" s="63">
        <v>2.814244065</v>
      </c>
      <c r="P19" s="63">
        <v>2.7671733466999999</v>
      </c>
      <c r="Q19" s="63">
        <v>2.7974188502000001</v>
      </c>
      <c r="R19" s="63">
        <v>2.8534442177999999</v>
      </c>
      <c r="S19" s="63">
        <v>2.2939455864</v>
      </c>
      <c r="T19" s="63">
        <v>9.6165031600000006E-2</v>
      </c>
      <c r="U19" s="63">
        <v>1.1125058842</v>
      </c>
      <c r="V19" s="63">
        <v>1.1682731390000001</v>
      </c>
      <c r="W19" s="63">
        <v>7.3427648799999995E-2</v>
      </c>
      <c r="X19" s="63">
        <v>7.9241706100000003E-2</v>
      </c>
      <c r="Y19" s="63">
        <v>7.88857855E-2</v>
      </c>
      <c r="Z19" s="63">
        <v>7.9115110599999997E-2</v>
      </c>
      <c r="AA19" s="63">
        <v>7.8820969699999993E-2</v>
      </c>
      <c r="AB19" s="63">
        <v>21.5402521824</v>
      </c>
      <c r="AC19" s="63">
        <v>23.3260260626</v>
      </c>
      <c r="AD19" s="63">
        <v>28.509650923999999</v>
      </c>
      <c r="AE19" s="63">
        <v>0</v>
      </c>
      <c r="AF19" s="63">
        <v>0</v>
      </c>
      <c r="AG19" s="63">
        <v>0</v>
      </c>
      <c r="AH19" s="63">
        <v>0.31964025280000002</v>
      </c>
      <c r="AI19" s="63">
        <v>2.0277882099999998E-2</v>
      </c>
      <c r="AJ19" s="63">
        <v>1.4901221475999999</v>
      </c>
      <c r="AK19" s="63">
        <v>17.823284902600001</v>
      </c>
      <c r="AL19" s="63">
        <v>6.2827414430999999</v>
      </c>
      <c r="AM19" s="63">
        <v>18.467006278900001</v>
      </c>
      <c r="AN19" s="63">
        <v>16.080884138999998</v>
      </c>
      <c r="AO19" s="63">
        <v>46.715325499099997</v>
      </c>
      <c r="AP19" s="63">
        <v>28.258758799199999</v>
      </c>
      <c r="AQ19" s="63">
        <v>39.837483829299998</v>
      </c>
      <c r="AR19" s="63">
        <v>9.4350735205999996</v>
      </c>
      <c r="AS19" s="63">
        <v>5.5743283344999996</v>
      </c>
      <c r="AT19" s="63">
        <v>23.7489643744</v>
      </c>
      <c r="AU19" s="63">
        <v>22.1891958997</v>
      </c>
      <c r="AV19" s="63">
        <v>40.850853778999998</v>
      </c>
      <c r="AW19" s="63">
        <v>2.7427665478000001</v>
      </c>
      <c r="AX19" s="63">
        <v>1.2024371545000001</v>
      </c>
      <c r="AY19" s="63">
        <v>9.3334688898000007</v>
      </c>
      <c r="AZ19" s="63">
        <v>2.3863455095999999</v>
      </c>
      <c r="BA19" s="63">
        <v>2.2703769489000001</v>
      </c>
      <c r="BB19" s="63">
        <v>0</v>
      </c>
      <c r="BC19" s="63">
        <v>0</v>
      </c>
      <c r="BD19" s="63">
        <v>0</v>
      </c>
      <c r="BE19" s="63">
        <v>0</v>
      </c>
      <c r="BF19" s="63">
        <v>0</v>
      </c>
      <c r="BG19" s="63">
        <v>0</v>
      </c>
      <c r="BH19" s="63">
        <v>0</v>
      </c>
      <c r="BI19" s="63">
        <v>0</v>
      </c>
      <c r="BJ19" s="63">
        <v>0</v>
      </c>
      <c r="BK19" s="63">
        <v>0</v>
      </c>
      <c r="BL19" s="63">
        <v>0</v>
      </c>
      <c r="BM19" s="63">
        <v>0</v>
      </c>
      <c r="BN19" s="63">
        <v>3.7742490629000001</v>
      </c>
      <c r="BO19" s="63">
        <v>24.1936118733</v>
      </c>
      <c r="BP19" s="63">
        <v>25.7998580599</v>
      </c>
      <c r="BQ19" s="63">
        <v>26.847865447899999</v>
      </c>
      <c r="BR19" s="63">
        <v>27.399773504500001</v>
      </c>
      <c r="BS19" s="63">
        <v>26.1955716949</v>
      </c>
      <c r="BT19" s="63">
        <v>26.355789937499999</v>
      </c>
      <c r="BU19" s="63">
        <v>27.144367465599998</v>
      </c>
      <c r="BV19" s="63">
        <v>28.236837913599999</v>
      </c>
      <c r="BW19" s="63">
        <v>54.710738054700002</v>
      </c>
      <c r="BX19" s="63">
        <v>28.177913444600001</v>
      </c>
      <c r="BY19" s="63">
        <v>29.7975414209</v>
      </c>
      <c r="BZ19" s="63">
        <v>29.796037884299999</v>
      </c>
      <c r="CA19" s="63">
        <v>29.746733901799999</v>
      </c>
      <c r="CB19" s="63">
        <v>36.426380284399997</v>
      </c>
      <c r="CC19" s="63">
        <v>38.4402038801</v>
      </c>
      <c r="CD19" s="63">
        <v>40.380099182400002</v>
      </c>
      <c r="CE19" s="63">
        <v>30.770432828899999</v>
      </c>
      <c r="CF19" s="63">
        <v>30.336971787900001</v>
      </c>
      <c r="CG19" s="63">
        <v>31.923547902900001</v>
      </c>
      <c r="CH19" s="63">
        <v>30.0873928814</v>
      </c>
      <c r="CI19" s="63">
        <v>32.598386990400002</v>
      </c>
      <c r="CJ19" s="63">
        <v>31.408056519799999</v>
      </c>
      <c r="CK19" s="63">
        <v>32.3353063912</v>
      </c>
      <c r="CL19" s="63">
        <v>36.189494069799998</v>
      </c>
      <c r="CM19" s="63">
        <v>36.908707549699997</v>
      </c>
      <c r="CN19" s="63">
        <v>37.672615506900001</v>
      </c>
      <c r="CO19" s="63">
        <v>38.291430351999999</v>
      </c>
      <c r="CP19" s="63">
        <v>40.212025415600003</v>
      </c>
      <c r="CQ19" s="63">
        <v>39.506641684900003</v>
      </c>
      <c r="CR19" s="63">
        <v>39.808229184299996</v>
      </c>
      <c r="CS19" s="63">
        <v>40.866354683600001</v>
      </c>
      <c r="CT19" s="63">
        <v>42.284749424700003</v>
      </c>
      <c r="CU19" s="63">
        <v>42.687669075300001</v>
      </c>
      <c r="CV19" s="63">
        <v>43.138746030199997</v>
      </c>
      <c r="CW19" s="63">
        <v>43.376564568799999</v>
      </c>
      <c r="CX19" s="63">
        <v>38.142885851199999</v>
      </c>
      <c r="CY19" s="63">
        <v>38.787654797400002</v>
      </c>
      <c r="CZ19" s="63">
        <v>38.613992092300002</v>
      </c>
      <c r="DA19" s="63">
        <v>39.0661572299</v>
      </c>
      <c r="DB19" s="63">
        <v>40.066802532399997</v>
      </c>
      <c r="DC19" s="63">
        <v>40.441660815600002</v>
      </c>
      <c r="DD19" s="63">
        <v>42.036679648099998</v>
      </c>
      <c r="DE19" s="63">
        <v>42.531535123499999</v>
      </c>
      <c r="DF19" s="63">
        <v>44.071558853399999</v>
      </c>
      <c r="DG19" s="63">
        <v>32.7758495653</v>
      </c>
      <c r="DH19" s="63">
        <v>35.867063100199999</v>
      </c>
      <c r="DI19" s="63">
        <v>39.306152173800001</v>
      </c>
      <c r="DJ19" s="63">
        <v>41.481890386899998</v>
      </c>
      <c r="DK19" s="63">
        <v>44.501034069299997</v>
      </c>
      <c r="DL19" s="63">
        <v>46.526914937699999</v>
      </c>
      <c r="DM19" s="63">
        <v>53.1374320766</v>
      </c>
      <c r="DN19" s="63">
        <v>57.821899532300002</v>
      </c>
      <c r="DO19" s="63">
        <v>53.763395077200002</v>
      </c>
      <c r="DP19" s="63">
        <v>55.190077584900003</v>
      </c>
      <c r="DQ19" s="63">
        <v>56.247367273999998</v>
      </c>
      <c r="DR19" s="63">
        <v>58.344936717499998</v>
      </c>
      <c r="DS19" s="63">
        <v>57.006188062</v>
      </c>
      <c r="DT19" s="63">
        <v>63.285544212200001</v>
      </c>
      <c r="DU19" s="63">
        <v>63.734670995899997</v>
      </c>
      <c r="DV19" s="63">
        <v>64.429842245499998</v>
      </c>
    </row>
    <row r="20" spans="1:126" ht="12" customHeight="1" x14ac:dyDescent="0.2">
      <c r="A20" s="295" t="s">
        <v>115</v>
      </c>
      <c r="B20" s="63">
        <v>0</v>
      </c>
      <c r="C20" s="63">
        <v>0</v>
      </c>
      <c r="D20" s="63">
        <v>0</v>
      </c>
      <c r="E20" s="63">
        <v>0</v>
      </c>
      <c r="F20" s="63">
        <v>0</v>
      </c>
      <c r="G20" s="63">
        <v>0.1563647812</v>
      </c>
      <c r="H20" s="63">
        <v>0.15565775509999999</v>
      </c>
      <c r="I20" s="63">
        <v>0.15374103180000001</v>
      </c>
      <c r="J20" s="63">
        <v>0.58023483360000006</v>
      </c>
      <c r="K20" s="63">
        <v>0.59484311310000004</v>
      </c>
      <c r="L20" s="63">
        <v>0.60541639709999995</v>
      </c>
      <c r="M20" s="63">
        <v>0.60835485879999995</v>
      </c>
      <c r="N20" s="63">
        <v>2.8183324611999998</v>
      </c>
      <c r="O20" s="63">
        <v>2.814244065</v>
      </c>
      <c r="P20" s="63">
        <v>2.7671733466999999</v>
      </c>
      <c r="Q20" s="63">
        <v>2.7974188502000001</v>
      </c>
      <c r="R20" s="63">
        <v>2.8534442177999999</v>
      </c>
      <c r="S20" s="63">
        <v>2.2939455864</v>
      </c>
      <c r="T20" s="63">
        <v>9.6165031600000006E-2</v>
      </c>
      <c r="U20" s="63">
        <v>1.1125058842</v>
      </c>
      <c r="V20" s="63">
        <v>1.1682731390000001</v>
      </c>
      <c r="W20" s="63">
        <v>7.3427648799999995E-2</v>
      </c>
      <c r="X20" s="63">
        <v>7.9241706100000003E-2</v>
      </c>
      <c r="Y20" s="63">
        <v>7.88857855E-2</v>
      </c>
      <c r="Z20" s="63">
        <v>7.9115110599999997E-2</v>
      </c>
      <c r="AA20" s="63">
        <v>7.8820969699999993E-2</v>
      </c>
      <c r="AB20" s="63">
        <v>21.5402521824</v>
      </c>
      <c r="AC20" s="63">
        <v>23.3260260626</v>
      </c>
      <c r="AD20" s="63">
        <v>28.509650923999999</v>
      </c>
      <c r="AE20" s="63">
        <v>0</v>
      </c>
      <c r="AF20" s="63">
        <v>0</v>
      </c>
      <c r="AG20" s="63">
        <v>0</v>
      </c>
      <c r="AH20" s="63">
        <v>0.31964025280000002</v>
      </c>
      <c r="AI20" s="63">
        <v>2.0277882099999998E-2</v>
      </c>
      <c r="AJ20" s="63">
        <v>1.4901221475999999</v>
      </c>
      <c r="AK20" s="63">
        <v>17.823284902600001</v>
      </c>
      <c r="AL20" s="63">
        <v>6.2827414430999999</v>
      </c>
      <c r="AM20" s="63">
        <v>18.467006278900001</v>
      </c>
      <c r="AN20" s="63">
        <v>16.080884138999998</v>
      </c>
      <c r="AO20" s="63">
        <v>46.715325499099997</v>
      </c>
      <c r="AP20" s="63">
        <v>28.258758799199999</v>
      </c>
      <c r="AQ20" s="63">
        <v>39.837483829299998</v>
      </c>
      <c r="AR20" s="63">
        <v>9.4350735205999996</v>
      </c>
      <c r="AS20" s="63">
        <v>5.5743283344999996</v>
      </c>
      <c r="AT20" s="63">
        <v>23.7489643744</v>
      </c>
      <c r="AU20" s="63">
        <v>22.1891958997</v>
      </c>
      <c r="AV20" s="63">
        <v>40.850853778999998</v>
      </c>
      <c r="AW20" s="63">
        <v>2.7427665478000001</v>
      </c>
      <c r="AX20" s="63">
        <v>1.2024371545000001</v>
      </c>
      <c r="AY20" s="63">
        <v>9.3334688898000007</v>
      </c>
      <c r="AZ20" s="63">
        <v>2.3863455095999999</v>
      </c>
      <c r="BA20" s="63">
        <v>2.2703769489000001</v>
      </c>
      <c r="BB20" s="63">
        <v>0</v>
      </c>
      <c r="BC20" s="63">
        <v>0</v>
      </c>
      <c r="BD20" s="63">
        <v>0</v>
      </c>
      <c r="BE20" s="63">
        <v>0</v>
      </c>
      <c r="BF20" s="63">
        <v>0</v>
      </c>
      <c r="BG20" s="63">
        <v>0</v>
      </c>
      <c r="BH20" s="63">
        <v>0</v>
      </c>
      <c r="BI20" s="63">
        <v>0</v>
      </c>
      <c r="BJ20" s="63">
        <v>0</v>
      </c>
      <c r="BK20" s="63">
        <v>0</v>
      </c>
      <c r="BL20" s="63">
        <v>0</v>
      </c>
      <c r="BM20" s="63">
        <v>0</v>
      </c>
      <c r="BN20" s="63">
        <v>3.7742490629000001</v>
      </c>
      <c r="BO20" s="63">
        <v>24.1936118733</v>
      </c>
      <c r="BP20" s="63">
        <v>25.7998580599</v>
      </c>
      <c r="BQ20" s="63">
        <v>26.847865447899999</v>
      </c>
      <c r="BR20" s="63">
        <v>27.399773504500001</v>
      </c>
      <c r="BS20" s="63">
        <v>26.1955716949</v>
      </c>
      <c r="BT20" s="63">
        <v>26.355789937499999</v>
      </c>
      <c r="BU20" s="63">
        <v>27.144367465599998</v>
      </c>
      <c r="BV20" s="63">
        <v>28.236837913599999</v>
      </c>
      <c r="BW20" s="63">
        <v>54.710738054700002</v>
      </c>
      <c r="BX20" s="63">
        <v>28.177913444600001</v>
      </c>
      <c r="BY20" s="63">
        <v>29.7975414209</v>
      </c>
      <c r="BZ20" s="63">
        <v>29.796037884299999</v>
      </c>
      <c r="CA20" s="63">
        <v>29.746733901799999</v>
      </c>
      <c r="CB20" s="63">
        <v>36.426380284399997</v>
      </c>
      <c r="CC20" s="63">
        <v>38.4402038801</v>
      </c>
      <c r="CD20" s="63">
        <v>40.380099182400002</v>
      </c>
      <c r="CE20" s="63">
        <v>30.770432828899999</v>
      </c>
      <c r="CF20" s="63">
        <v>30.336971787900001</v>
      </c>
      <c r="CG20" s="63">
        <v>31.923547902900001</v>
      </c>
      <c r="CH20" s="63">
        <v>30.0873928814</v>
      </c>
      <c r="CI20" s="63">
        <v>30.2785586408</v>
      </c>
      <c r="CJ20" s="63">
        <v>30.407842730999999</v>
      </c>
      <c r="CK20" s="63">
        <v>31.334237279700002</v>
      </c>
      <c r="CL20" s="63">
        <v>35.187900311200004</v>
      </c>
      <c r="CM20" s="63">
        <v>35.906600023199999</v>
      </c>
      <c r="CN20" s="63">
        <v>36.670559149900001</v>
      </c>
      <c r="CO20" s="63">
        <v>37.289882663900002</v>
      </c>
      <c r="CP20" s="63">
        <v>39.211865441199997</v>
      </c>
      <c r="CQ20" s="63">
        <v>39.506641684900003</v>
      </c>
      <c r="CR20" s="63">
        <v>39.808229184299996</v>
      </c>
      <c r="CS20" s="63">
        <v>40.866354683600001</v>
      </c>
      <c r="CT20" s="63">
        <v>42.284749424700003</v>
      </c>
      <c r="CU20" s="63">
        <v>42.687669075300001</v>
      </c>
      <c r="CV20" s="63">
        <v>43.138746030199997</v>
      </c>
      <c r="CW20" s="63">
        <v>43.376564568799999</v>
      </c>
      <c r="CX20" s="63">
        <v>38.142885851199999</v>
      </c>
      <c r="CY20" s="63">
        <v>38.787654797400002</v>
      </c>
      <c r="CZ20" s="63">
        <v>38.613992092300002</v>
      </c>
      <c r="DA20" s="63">
        <v>39.0661572299</v>
      </c>
      <c r="DB20" s="63">
        <v>40.066802532399997</v>
      </c>
      <c r="DC20" s="63">
        <v>40.441660815600002</v>
      </c>
      <c r="DD20" s="63">
        <v>42.036679648099998</v>
      </c>
      <c r="DE20" s="63">
        <v>42.531535123499999</v>
      </c>
      <c r="DF20" s="63">
        <v>44.071558853399999</v>
      </c>
      <c r="DG20" s="63">
        <v>32.7758495653</v>
      </c>
      <c r="DH20" s="63">
        <v>35.867063100199999</v>
      </c>
      <c r="DI20" s="63">
        <v>39.306152173800001</v>
      </c>
      <c r="DJ20" s="63">
        <v>41.481890386899998</v>
      </c>
      <c r="DK20" s="63">
        <v>44.501034069299997</v>
      </c>
      <c r="DL20" s="63">
        <v>46.526914937699999</v>
      </c>
      <c r="DM20" s="63">
        <v>53.1374320766</v>
      </c>
      <c r="DN20" s="63">
        <v>57.821899532300002</v>
      </c>
      <c r="DO20" s="63">
        <v>53.763395077200002</v>
      </c>
      <c r="DP20" s="63">
        <v>55.190077584900003</v>
      </c>
      <c r="DQ20" s="63">
        <v>56.247367273999998</v>
      </c>
      <c r="DR20" s="63">
        <v>58.344936717499998</v>
      </c>
      <c r="DS20" s="63">
        <v>57.006188062</v>
      </c>
      <c r="DT20" s="63">
        <v>63.285544212200001</v>
      </c>
      <c r="DU20" s="63">
        <v>63.734670995899997</v>
      </c>
      <c r="DV20" s="63">
        <v>64.429842245499998</v>
      </c>
    </row>
    <row r="21" spans="1:126" ht="12" customHeight="1" x14ac:dyDescent="0.2">
      <c r="A21" s="295" t="s">
        <v>116</v>
      </c>
      <c r="B21" s="63">
        <v>0</v>
      </c>
      <c r="C21" s="63">
        <v>0</v>
      </c>
      <c r="D21" s="63">
        <v>0</v>
      </c>
      <c r="E21" s="63">
        <v>0</v>
      </c>
      <c r="F21" s="63">
        <v>0</v>
      </c>
      <c r="G21" s="63">
        <v>0</v>
      </c>
      <c r="H21" s="63">
        <v>0</v>
      </c>
      <c r="I21" s="63">
        <v>0</v>
      </c>
      <c r="J21" s="63">
        <v>0</v>
      </c>
      <c r="K21" s="63">
        <v>0</v>
      </c>
      <c r="L21" s="63">
        <v>0</v>
      </c>
      <c r="M21" s="63">
        <v>0</v>
      </c>
      <c r="N21" s="63">
        <v>0</v>
      </c>
      <c r="O21" s="63">
        <v>0</v>
      </c>
      <c r="P21" s="63">
        <v>0</v>
      </c>
      <c r="Q21" s="63">
        <v>0</v>
      </c>
      <c r="R21" s="63">
        <v>0</v>
      </c>
      <c r="S21" s="63">
        <v>0</v>
      </c>
      <c r="T21" s="63">
        <v>0</v>
      </c>
      <c r="U21" s="63">
        <v>0</v>
      </c>
      <c r="V21" s="63">
        <v>0</v>
      </c>
      <c r="W21" s="63">
        <v>0</v>
      </c>
      <c r="X21" s="63">
        <v>0</v>
      </c>
      <c r="Y21" s="63">
        <v>0</v>
      </c>
      <c r="Z21" s="63">
        <v>0</v>
      </c>
      <c r="AA21" s="63">
        <v>0</v>
      </c>
      <c r="AB21" s="63">
        <v>0</v>
      </c>
      <c r="AC21" s="63">
        <v>0</v>
      </c>
      <c r="AD21" s="63">
        <v>0</v>
      </c>
      <c r="AE21" s="63">
        <v>0</v>
      </c>
      <c r="AF21" s="63">
        <v>0</v>
      </c>
      <c r="AG21" s="63">
        <v>0</v>
      </c>
      <c r="AH21" s="63">
        <v>0</v>
      </c>
      <c r="AI21" s="63">
        <v>0</v>
      </c>
      <c r="AJ21" s="63">
        <v>0</v>
      </c>
      <c r="AK21" s="63">
        <v>0</v>
      </c>
      <c r="AL21" s="63">
        <v>0</v>
      </c>
      <c r="AM21" s="63">
        <v>0</v>
      </c>
      <c r="AN21" s="63">
        <v>0</v>
      </c>
      <c r="AO21" s="63">
        <v>0</v>
      </c>
      <c r="AP21" s="63">
        <v>0</v>
      </c>
      <c r="AQ21" s="63">
        <v>0</v>
      </c>
      <c r="AR21" s="63">
        <v>0</v>
      </c>
      <c r="AS21" s="63">
        <v>0</v>
      </c>
      <c r="AT21" s="63">
        <v>0</v>
      </c>
      <c r="AU21" s="63">
        <v>0</v>
      </c>
      <c r="AV21" s="63">
        <v>0</v>
      </c>
      <c r="AW21" s="63">
        <v>0</v>
      </c>
      <c r="AX21" s="63">
        <v>0</v>
      </c>
      <c r="AY21" s="63">
        <v>0</v>
      </c>
      <c r="AZ21" s="63">
        <v>0</v>
      </c>
      <c r="BA21" s="63">
        <v>0</v>
      </c>
      <c r="BB21" s="63">
        <v>0</v>
      </c>
      <c r="BC21" s="63">
        <v>0</v>
      </c>
      <c r="BD21" s="63">
        <v>0</v>
      </c>
      <c r="BE21" s="63">
        <v>0</v>
      </c>
      <c r="BF21" s="63">
        <v>0</v>
      </c>
      <c r="BG21" s="63">
        <v>0</v>
      </c>
      <c r="BH21" s="63">
        <v>0</v>
      </c>
      <c r="BI21" s="63">
        <v>0</v>
      </c>
      <c r="BJ21" s="63">
        <v>0</v>
      </c>
      <c r="BK21" s="63">
        <v>0</v>
      </c>
      <c r="BL21" s="63">
        <v>0</v>
      </c>
      <c r="BM21" s="63">
        <v>0</v>
      </c>
      <c r="BN21" s="63">
        <v>0</v>
      </c>
      <c r="BO21" s="63">
        <v>0</v>
      </c>
      <c r="BP21" s="63">
        <v>0</v>
      </c>
      <c r="BQ21" s="63">
        <v>0</v>
      </c>
      <c r="BR21" s="63">
        <v>0</v>
      </c>
      <c r="BS21" s="63">
        <v>0</v>
      </c>
      <c r="BT21" s="63">
        <v>0</v>
      </c>
      <c r="BU21" s="63">
        <v>0</v>
      </c>
      <c r="BV21" s="63">
        <v>0</v>
      </c>
      <c r="BW21" s="63">
        <v>0</v>
      </c>
      <c r="BX21" s="63">
        <v>0</v>
      </c>
      <c r="BY21" s="63">
        <v>0</v>
      </c>
      <c r="BZ21" s="63">
        <v>0</v>
      </c>
      <c r="CA21" s="63">
        <v>0</v>
      </c>
      <c r="CB21" s="63">
        <v>0</v>
      </c>
      <c r="CC21" s="63">
        <v>0</v>
      </c>
      <c r="CD21" s="63">
        <v>0</v>
      </c>
      <c r="CE21" s="63">
        <v>0</v>
      </c>
      <c r="CF21" s="63">
        <v>0</v>
      </c>
      <c r="CG21" s="63">
        <v>0</v>
      </c>
      <c r="CH21" s="63">
        <v>0</v>
      </c>
      <c r="CI21" s="63">
        <v>2.3198283495999998</v>
      </c>
      <c r="CJ21" s="63">
        <v>1.0002137888</v>
      </c>
      <c r="CK21" s="63">
        <v>1.0010691115000001</v>
      </c>
      <c r="CL21" s="63">
        <v>1.0015937586000001</v>
      </c>
      <c r="CM21" s="63">
        <v>1.0021075264999999</v>
      </c>
      <c r="CN21" s="63">
        <v>1.0020563570000001</v>
      </c>
      <c r="CO21" s="63">
        <v>1.0015476881000001</v>
      </c>
      <c r="CP21" s="63">
        <v>1.0001599744</v>
      </c>
      <c r="CQ21" s="63">
        <v>0</v>
      </c>
      <c r="CR21" s="63">
        <v>0</v>
      </c>
      <c r="CS21" s="63">
        <v>0</v>
      </c>
      <c r="CT21" s="63">
        <v>0</v>
      </c>
      <c r="CU21" s="63">
        <v>0</v>
      </c>
      <c r="CV21" s="63">
        <v>0</v>
      </c>
      <c r="CW21" s="63">
        <v>0</v>
      </c>
      <c r="CX21" s="63">
        <v>0</v>
      </c>
      <c r="CY21" s="63">
        <v>0</v>
      </c>
      <c r="CZ21" s="63">
        <v>0</v>
      </c>
      <c r="DA21" s="63">
        <v>0</v>
      </c>
      <c r="DB21" s="63">
        <v>0</v>
      </c>
      <c r="DC21" s="63">
        <v>0</v>
      </c>
      <c r="DD21" s="63">
        <v>0</v>
      </c>
      <c r="DE21" s="63">
        <v>0</v>
      </c>
      <c r="DF21" s="63">
        <v>0</v>
      </c>
      <c r="DG21" s="63">
        <v>0</v>
      </c>
      <c r="DH21" s="63">
        <v>0</v>
      </c>
      <c r="DI21" s="63">
        <v>0</v>
      </c>
      <c r="DJ21" s="63">
        <v>0</v>
      </c>
      <c r="DK21" s="63">
        <v>0</v>
      </c>
      <c r="DL21" s="63">
        <v>0</v>
      </c>
      <c r="DM21" s="63">
        <v>0</v>
      </c>
      <c r="DN21" s="63">
        <v>0</v>
      </c>
      <c r="DO21" s="63">
        <v>0</v>
      </c>
      <c r="DP21" s="63">
        <v>0</v>
      </c>
      <c r="DQ21" s="63">
        <v>0</v>
      </c>
      <c r="DR21" s="63">
        <v>0</v>
      </c>
      <c r="DS21" s="63">
        <v>0</v>
      </c>
      <c r="DT21" s="63">
        <v>0</v>
      </c>
      <c r="DU21" s="63">
        <v>0</v>
      </c>
      <c r="DV21" s="63">
        <v>0</v>
      </c>
    </row>
    <row r="22" spans="1:126" ht="12" customHeight="1" x14ac:dyDescent="0.2">
      <c r="A22" s="294" t="s">
        <v>117</v>
      </c>
      <c r="B22" s="63">
        <v>0</v>
      </c>
      <c r="C22" s="63">
        <v>0</v>
      </c>
      <c r="D22" s="63">
        <v>0</v>
      </c>
      <c r="E22" s="63">
        <v>0</v>
      </c>
      <c r="F22" s="63">
        <v>0</v>
      </c>
      <c r="G22" s="63">
        <v>0</v>
      </c>
      <c r="H22" s="63">
        <v>0</v>
      </c>
      <c r="I22" s="63">
        <v>0</v>
      </c>
      <c r="J22" s="63">
        <v>0</v>
      </c>
      <c r="K22" s="63">
        <v>0</v>
      </c>
      <c r="L22" s="63">
        <v>0.21674831319999999</v>
      </c>
      <c r="M22" s="63">
        <v>0.21733321459999999</v>
      </c>
      <c r="N22" s="63">
        <v>0.21803593230000001</v>
      </c>
      <c r="O22" s="63">
        <v>0.21907538530000001</v>
      </c>
      <c r="P22" s="63">
        <v>0</v>
      </c>
      <c r="Q22" s="63">
        <v>0</v>
      </c>
      <c r="R22" s="63">
        <v>0</v>
      </c>
      <c r="S22" s="63">
        <v>0</v>
      </c>
      <c r="T22" s="63">
        <v>0</v>
      </c>
      <c r="U22" s="63">
        <v>0</v>
      </c>
      <c r="V22" s="63">
        <v>0</v>
      </c>
      <c r="W22" s="63">
        <v>0</v>
      </c>
      <c r="X22" s="63">
        <v>0</v>
      </c>
      <c r="Y22" s="63">
        <v>0</v>
      </c>
      <c r="Z22" s="63">
        <v>0</v>
      </c>
      <c r="AA22" s="63">
        <v>0</v>
      </c>
      <c r="AB22" s="63">
        <v>0</v>
      </c>
      <c r="AC22" s="63">
        <v>0</v>
      </c>
      <c r="AD22" s="63">
        <v>0</v>
      </c>
      <c r="AE22" s="63">
        <v>0</v>
      </c>
      <c r="AF22" s="63">
        <v>0</v>
      </c>
      <c r="AG22" s="63">
        <v>0</v>
      </c>
      <c r="AH22" s="63">
        <v>0</v>
      </c>
      <c r="AI22" s="63">
        <v>0</v>
      </c>
      <c r="AJ22" s="63">
        <v>0</v>
      </c>
      <c r="AK22" s="63">
        <v>0</v>
      </c>
      <c r="AL22" s="63">
        <v>0</v>
      </c>
      <c r="AM22" s="63">
        <v>3.9884689799999998E-2</v>
      </c>
      <c r="AN22" s="63">
        <v>4.0077726500000001E-2</v>
      </c>
      <c r="AO22" s="63">
        <v>3.9848737400000001E-2</v>
      </c>
      <c r="AP22" s="63">
        <v>4.0051784100000001E-2</v>
      </c>
      <c r="AQ22" s="63">
        <v>4.00226391E-2</v>
      </c>
      <c r="AR22" s="63">
        <v>4.0065707800000003E-2</v>
      </c>
      <c r="AS22" s="63">
        <v>3.9963597500000003E-2</v>
      </c>
      <c r="AT22" s="63">
        <v>4.1048429599999998E-2</v>
      </c>
      <c r="AU22" s="63">
        <v>4.1144964999999999E-2</v>
      </c>
      <c r="AV22" s="63">
        <v>6.1062561699999997E-2</v>
      </c>
      <c r="AW22" s="63">
        <v>0.16210860090000001</v>
      </c>
      <c r="AX22" s="63">
        <v>0.16140096030000001</v>
      </c>
      <c r="AY22" s="63">
        <v>0.16022773479999999</v>
      </c>
      <c r="AZ22" s="63">
        <v>0.1551284097</v>
      </c>
      <c r="BA22" s="63">
        <v>0.15196368660000001</v>
      </c>
      <c r="BB22" s="63">
        <v>0</v>
      </c>
      <c r="BC22" s="63">
        <v>0</v>
      </c>
      <c r="BD22" s="63">
        <v>0</v>
      </c>
      <c r="BE22" s="63">
        <v>0</v>
      </c>
      <c r="BF22" s="63">
        <v>0</v>
      </c>
      <c r="BG22" s="63">
        <v>0</v>
      </c>
      <c r="BH22" s="63">
        <v>0</v>
      </c>
      <c r="BI22" s="63">
        <v>0</v>
      </c>
      <c r="BJ22" s="63">
        <v>0</v>
      </c>
      <c r="BK22" s="63">
        <v>0</v>
      </c>
      <c r="BL22" s="63">
        <v>0</v>
      </c>
      <c r="BM22" s="63">
        <v>0</v>
      </c>
      <c r="BN22" s="63">
        <v>1.3352291350000001</v>
      </c>
      <c r="BO22" s="63">
        <v>1578.2353092701001</v>
      </c>
      <c r="BP22" s="63">
        <v>480.1368953635</v>
      </c>
      <c r="BQ22" s="63">
        <v>612.47041297299995</v>
      </c>
      <c r="BR22" s="63">
        <v>621.41110097570004</v>
      </c>
      <c r="BS22" s="63">
        <v>572.92704280789997</v>
      </c>
      <c r="BT22" s="63">
        <v>605.09723990559996</v>
      </c>
      <c r="BU22" s="63">
        <v>609.48975797809999</v>
      </c>
      <c r="BV22" s="63">
        <v>411.54645445530002</v>
      </c>
      <c r="BW22" s="63">
        <v>368.2054949326</v>
      </c>
      <c r="BX22" s="63">
        <v>194.898604957</v>
      </c>
      <c r="BY22" s="63">
        <v>39.099266248100001</v>
      </c>
      <c r="BZ22" s="63">
        <v>37.702270603400002</v>
      </c>
      <c r="CA22" s="63">
        <v>31.629797400600001</v>
      </c>
      <c r="CB22" s="63">
        <v>31.683114259</v>
      </c>
      <c r="CC22" s="63">
        <v>31.210006247799999</v>
      </c>
      <c r="CD22" s="63">
        <v>39.350008871900002</v>
      </c>
      <c r="CE22" s="63">
        <v>30.3608226353</v>
      </c>
      <c r="CF22" s="63">
        <v>48.5942655375</v>
      </c>
      <c r="CG22" s="63">
        <v>50.845108637700001</v>
      </c>
      <c r="CH22" s="63">
        <v>56.704071567699998</v>
      </c>
      <c r="CI22" s="63">
        <v>61.4849746246</v>
      </c>
      <c r="CJ22" s="63">
        <v>65.626197692399998</v>
      </c>
      <c r="CK22" s="63">
        <v>64.871502834799998</v>
      </c>
      <c r="CL22" s="63">
        <v>70.161898720799996</v>
      </c>
      <c r="CM22" s="63">
        <v>68.335912771599993</v>
      </c>
      <c r="CN22" s="63">
        <v>70.864628834499996</v>
      </c>
      <c r="CO22" s="63">
        <v>73.276202703500005</v>
      </c>
      <c r="CP22" s="63">
        <v>72.824336842299999</v>
      </c>
      <c r="CQ22" s="63">
        <v>66.892906950699995</v>
      </c>
      <c r="CR22" s="63">
        <v>66.0206597217</v>
      </c>
      <c r="CS22" s="63">
        <v>72.165616992899999</v>
      </c>
      <c r="CT22" s="63">
        <v>82.782506725600001</v>
      </c>
      <c r="CU22" s="63">
        <v>83.654520008899993</v>
      </c>
      <c r="CV22" s="63">
        <v>94.118579201499998</v>
      </c>
      <c r="CW22" s="63">
        <v>79.957186557300005</v>
      </c>
      <c r="CX22" s="63">
        <v>78.804616653400004</v>
      </c>
      <c r="CY22" s="63">
        <v>79.686104373000006</v>
      </c>
      <c r="CZ22" s="63">
        <v>71.399682599200005</v>
      </c>
      <c r="DA22" s="63">
        <v>76.883535443400007</v>
      </c>
      <c r="DB22" s="63">
        <v>81.0503397122</v>
      </c>
      <c r="DC22" s="63">
        <v>88.061961619499996</v>
      </c>
      <c r="DD22" s="63">
        <v>95.225311176800005</v>
      </c>
      <c r="DE22" s="63">
        <v>93.048494263799995</v>
      </c>
      <c r="DF22" s="63">
        <v>96.109781064100005</v>
      </c>
      <c r="DG22" s="63">
        <v>81.949171937399996</v>
      </c>
      <c r="DH22" s="63">
        <v>78.149502312400003</v>
      </c>
      <c r="DI22" s="63">
        <v>97.772273429699993</v>
      </c>
      <c r="DJ22" s="63">
        <v>102.62192620330001</v>
      </c>
      <c r="DK22" s="63">
        <v>105.7074699346</v>
      </c>
      <c r="DL22" s="63">
        <v>103.8836982272</v>
      </c>
      <c r="DM22" s="63">
        <v>108.9427943413</v>
      </c>
      <c r="DN22" s="63">
        <v>108.6571283679</v>
      </c>
      <c r="DO22" s="63">
        <v>109.0151113358</v>
      </c>
      <c r="DP22" s="63">
        <v>105.2646863113</v>
      </c>
      <c r="DQ22" s="63">
        <v>106.13057977370001</v>
      </c>
      <c r="DR22" s="63">
        <v>107.83432286759999</v>
      </c>
      <c r="DS22" s="63">
        <v>114.4162210418</v>
      </c>
      <c r="DT22" s="63">
        <v>113.8114729951</v>
      </c>
      <c r="DU22" s="63">
        <v>177.34259626939999</v>
      </c>
      <c r="DV22" s="63">
        <v>201.89932897279999</v>
      </c>
    </row>
    <row r="23" spans="1:126" ht="12" customHeight="1" x14ac:dyDescent="0.2">
      <c r="A23" s="294" t="s">
        <v>118</v>
      </c>
      <c r="B23" s="63">
        <v>6.9290591806000004</v>
      </c>
      <c r="C23" s="63">
        <v>6.5812425329000002</v>
      </c>
      <c r="D23" s="63">
        <v>6.3938219471000002</v>
      </c>
      <c r="E23" s="63">
        <v>6.2589485459</v>
      </c>
      <c r="F23" s="63">
        <v>22.212759032200001</v>
      </c>
      <c r="G23" s="63">
        <v>32.089411270900001</v>
      </c>
      <c r="H23" s="63">
        <v>27.070804063299999</v>
      </c>
      <c r="I23" s="63">
        <v>16.7250719898</v>
      </c>
      <c r="J23" s="63">
        <v>0.34735812129999999</v>
      </c>
      <c r="K23" s="63">
        <v>13.456725756000001</v>
      </c>
      <c r="L23" s="63">
        <v>26.0754228672</v>
      </c>
      <c r="M23" s="63">
        <v>28.0346486149</v>
      </c>
      <c r="N23" s="63">
        <v>32.563230420399996</v>
      </c>
      <c r="O23" s="63">
        <v>53.417742607299999</v>
      </c>
      <c r="P23" s="63">
        <v>58.848890098399998</v>
      </c>
      <c r="Q23" s="63">
        <v>71.325772389500003</v>
      </c>
      <c r="R23" s="63">
        <v>78.495214184800005</v>
      </c>
      <c r="S23" s="63">
        <v>88.671314661099998</v>
      </c>
      <c r="T23" s="63">
        <v>83.489472255699994</v>
      </c>
      <c r="U23" s="63">
        <v>71.396908834300007</v>
      </c>
      <c r="V23" s="63">
        <v>94.089343088299998</v>
      </c>
      <c r="W23" s="63">
        <v>148.7436567739</v>
      </c>
      <c r="X23" s="63">
        <v>212.97933649270001</v>
      </c>
      <c r="Y23" s="63">
        <v>237.20012078190001</v>
      </c>
      <c r="Z23" s="63">
        <v>233.42707161620001</v>
      </c>
      <c r="AA23" s="63">
        <v>248.09105464109999</v>
      </c>
      <c r="AB23" s="63">
        <v>263.42541222130001</v>
      </c>
      <c r="AC23" s="63">
        <v>283.85133763649998</v>
      </c>
      <c r="AD23" s="63">
        <v>325.2784394249</v>
      </c>
      <c r="AE23" s="63">
        <v>322.2871623003</v>
      </c>
      <c r="AF23" s="63">
        <v>360.5195659323</v>
      </c>
      <c r="AG23" s="63">
        <v>339.17804154300001</v>
      </c>
      <c r="AH23" s="63">
        <v>359.76705558269998</v>
      </c>
      <c r="AI23" s="63">
        <v>347.81937664280002</v>
      </c>
      <c r="AJ23" s="63">
        <v>332.87616354430003</v>
      </c>
      <c r="AK23" s="63">
        <v>355.37734050270001</v>
      </c>
      <c r="AL23" s="63">
        <v>457.26860035350001</v>
      </c>
      <c r="AM23" s="63">
        <v>450.41227342719998</v>
      </c>
      <c r="AN23" s="63">
        <v>516.10557849580005</v>
      </c>
      <c r="AO23" s="63">
        <v>742.91424389070005</v>
      </c>
      <c r="AP23" s="63">
        <v>1059.5695444618</v>
      </c>
      <c r="AQ23" s="63">
        <v>1395.3230109963999</v>
      </c>
      <c r="AR23" s="63">
        <v>1222.3141952802</v>
      </c>
      <c r="AS23" s="63">
        <v>1433.4803940968</v>
      </c>
      <c r="AT23" s="63">
        <v>1793.1562099871001</v>
      </c>
      <c r="AU23" s="63">
        <v>1992.9737878195001</v>
      </c>
      <c r="AV23" s="63">
        <v>2427.0309700536</v>
      </c>
      <c r="AW23" s="63">
        <v>2772.2639714623001</v>
      </c>
      <c r="AX23" s="63">
        <v>3385.8923455631998</v>
      </c>
      <c r="AY23" s="63">
        <v>3619.5091500610001</v>
      </c>
      <c r="AZ23" s="63">
        <v>4153.4786249802</v>
      </c>
      <c r="BA23" s="63">
        <v>4648.5434452060999</v>
      </c>
      <c r="BB23" s="63">
        <v>5136.9628676918001</v>
      </c>
      <c r="BC23" s="63">
        <v>5378.1784322090998</v>
      </c>
      <c r="BD23" s="63">
        <v>5825.7601455642998</v>
      </c>
      <c r="BE23" s="63">
        <v>4779.3893428233996</v>
      </c>
      <c r="BF23" s="63">
        <v>4435.0592183356002</v>
      </c>
      <c r="BG23" s="63">
        <v>5478.4834532751001</v>
      </c>
      <c r="BH23" s="63">
        <v>6783.168318215</v>
      </c>
      <c r="BI23" s="63">
        <v>7071.8703203942996</v>
      </c>
      <c r="BJ23" s="63">
        <v>7646.1107774299999</v>
      </c>
      <c r="BK23" s="63">
        <v>7208.3927948045002</v>
      </c>
      <c r="BL23" s="63">
        <v>7805.3587711372002</v>
      </c>
      <c r="BM23" s="63">
        <v>8464.3162690568006</v>
      </c>
      <c r="BN23" s="63">
        <v>8574.8655314395</v>
      </c>
      <c r="BO23" s="63">
        <v>6819.9299999018003</v>
      </c>
      <c r="BP23" s="63">
        <v>5272.9667632998999</v>
      </c>
      <c r="BQ23" s="63">
        <v>4923.3830226971004</v>
      </c>
      <c r="BR23" s="63">
        <v>5135.4550294065002</v>
      </c>
      <c r="BS23" s="63">
        <v>4702.0418937439999</v>
      </c>
      <c r="BT23" s="63">
        <v>4704.4845082308002</v>
      </c>
      <c r="BU23" s="63">
        <v>4757.7012037392997</v>
      </c>
      <c r="BV23" s="63">
        <v>4856.5539449305998</v>
      </c>
      <c r="BW23" s="63">
        <v>4630.6176198487001</v>
      </c>
      <c r="BX23" s="63">
        <v>4929.2036309587002</v>
      </c>
      <c r="BY23" s="63">
        <v>5054.4426636479002</v>
      </c>
      <c r="BZ23" s="63">
        <v>5255.4081125737002</v>
      </c>
      <c r="CA23" s="63">
        <v>5705.0257242902999</v>
      </c>
      <c r="CB23" s="63">
        <v>6076.6515392084002</v>
      </c>
      <c r="CC23" s="63">
        <v>6252.5872965512999</v>
      </c>
      <c r="CD23" s="63">
        <v>7073.4928912956002</v>
      </c>
      <c r="CE23" s="63">
        <v>7038.5741478358996</v>
      </c>
      <c r="CF23" s="63">
        <v>6427.1941656915997</v>
      </c>
      <c r="CG23" s="63">
        <v>6647.0630436947004</v>
      </c>
      <c r="CH23" s="63">
        <v>6608.5225261021997</v>
      </c>
      <c r="CI23" s="63">
        <v>6793.2208780458004</v>
      </c>
      <c r="CJ23" s="63">
        <v>6844.6993505443997</v>
      </c>
      <c r="CK23" s="63">
        <v>6942.4512260658003</v>
      </c>
      <c r="CL23" s="63">
        <v>7321.1525490403001</v>
      </c>
      <c r="CM23" s="63">
        <v>7547.1820168729</v>
      </c>
      <c r="CN23" s="63">
        <v>7735.8527577982004</v>
      </c>
      <c r="CO23" s="63">
        <v>7977.6340858361</v>
      </c>
      <c r="CP23" s="63">
        <v>7794.7397652495001</v>
      </c>
      <c r="CQ23" s="63">
        <v>7725.0527707038</v>
      </c>
      <c r="CR23" s="63">
        <v>7928.8498905725</v>
      </c>
      <c r="CS23" s="63">
        <v>7447.9691303886002</v>
      </c>
      <c r="CT23" s="63">
        <v>8094.4895890285998</v>
      </c>
      <c r="CU23" s="63">
        <v>8253.8806883880006</v>
      </c>
      <c r="CV23" s="63">
        <v>8363.7472151496004</v>
      </c>
      <c r="CW23" s="63">
        <v>8978.0783332882002</v>
      </c>
      <c r="CX23" s="63">
        <v>7343.8747526561001</v>
      </c>
      <c r="CY23" s="63">
        <v>8537.6693365316005</v>
      </c>
      <c r="CZ23" s="63">
        <v>8854.2961129218002</v>
      </c>
      <c r="DA23" s="63">
        <v>10102.592994389701</v>
      </c>
      <c r="DB23" s="63">
        <v>11533.475478149099</v>
      </c>
      <c r="DC23" s="63">
        <v>12694.268589385099</v>
      </c>
      <c r="DD23" s="63">
        <v>13084.6578406565</v>
      </c>
      <c r="DE23" s="63">
        <v>14149.320183718701</v>
      </c>
      <c r="DF23" s="63">
        <v>13591.9498436868</v>
      </c>
      <c r="DG23" s="63">
        <v>12352.0700789619</v>
      </c>
      <c r="DH23" s="63">
        <v>11697.467632760099</v>
      </c>
      <c r="DI23" s="63">
        <v>11947.6557902484</v>
      </c>
      <c r="DJ23" s="63">
        <v>12716.7632469522</v>
      </c>
      <c r="DK23" s="63">
        <v>13872.3621639229</v>
      </c>
      <c r="DL23" s="63">
        <v>13725.6745076689</v>
      </c>
      <c r="DM23" s="63">
        <v>14977.8870944178</v>
      </c>
      <c r="DN23" s="63">
        <v>16506.1819187822</v>
      </c>
      <c r="DO23" s="63">
        <v>17662.224018907302</v>
      </c>
      <c r="DP23" s="63">
        <v>18467.109557186301</v>
      </c>
      <c r="DQ23" s="63">
        <v>19551.8128930284</v>
      </c>
      <c r="DR23" s="63">
        <v>20576.617047662901</v>
      </c>
      <c r="DS23" s="63">
        <v>21925.882755969698</v>
      </c>
      <c r="DT23" s="63">
        <v>24050.075347186899</v>
      </c>
      <c r="DU23" s="63">
        <v>26274.663230131999</v>
      </c>
      <c r="DV23" s="63">
        <v>26961.7069883521</v>
      </c>
    </row>
    <row r="24" spans="1:126" ht="12" customHeight="1" x14ac:dyDescent="0.2">
      <c r="A24" s="295" t="s">
        <v>119</v>
      </c>
      <c r="B24" s="63">
        <v>0</v>
      </c>
      <c r="C24" s="63">
        <v>0</v>
      </c>
      <c r="D24" s="63">
        <v>0</v>
      </c>
      <c r="E24" s="63">
        <v>0</v>
      </c>
      <c r="F24" s="63">
        <v>0</v>
      </c>
      <c r="G24" s="63">
        <v>0</v>
      </c>
      <c r="H24" s="63">
        <v>0</v>
      </c>
      <c r="I24" s="63">
        <v>0</v>
      </c>
      <c r="J24" s="63">
        <v>0</v>
      </c>
      <c r="K24" s="63">
        <v>0</v>
      </c>
      <c r="L24" s="63">
        <v>0</v>
      </c>
      <c r="M24" s="63">
        <v>0</v>
      </c>
      <c r="N24" s="63">
        <v>0</v>
      </c>
      <c r="O24" s="63">
        <v>0</v>
      </c>
      <c r="P24" s="63">
        <v>0</v>
      </c>
      <c r="Q24" s="63">
        <v>0</v>
      </c>
      <c r="R24" s="63">
        <v>0</v>
      </c>
      <c r="S24" s="63">
        <v>0</v>
      </c>
      <c r="T24" s="63">
        <v>0</v>
      </c>
      <c r="U24" s="63">
        <v>0</v>
      </c>
      <c r="V24" s="63">
        <v>0</v>
      </c>
      <c r="W24" s="63">
        <v>0</v>
      </c>
      <c r="X24" s="63">
        <v>0</v>
      </c>
      <c r="Y24" s="63">
        <v>0</v>
      </c>
      <c r="Z24" s="63">
        <v>0</v>
      </c>
      <c r="AA24" s="63">
        <v>0</v>
      </c>
      <c r="AB24" s="63">
        <v>0</v>
      </c>
      <c r="AC24" s="63">
        <v>0</v>
      </c>
      <c r="AD24" s="63">
        <v>0</v>
      </c>
      <c r="AE24" s="63">
        <v>0</v>
      </c>
      <c r="AF24" s="63">
        <v>0</v>
      </c>
      <c r="AG24" s="63">
        <v>0</v>
      </c>
      <c r="AH24" s="63">
        <v>0</v>
      </c>
      <c r="AI24" s="63">
        <v>0</v>
      </c>
      <c r="AJ24" s="63">
        <v>0</v>
      </c>
      <c r="AK24" s="63">
        <v>36.204858330500002</v>
      </c>
      <c r="AL24" s="63">
        <v>78.125502169399994</v>
      </c>
      <c r="AM24" s="63">
        <v>69.162421514000002</v>
      </c>
      <c r="AN24" s="63">
        <v>351.4448222817</v>
      </c>
      <c r="AO24" s="63">
        <v>426.00170780309998</v>
      </c>
      <c r="AP24" s="63">
        <v>553.84942147439995</v>
      </c>
      <c r="AQ24" s="63">
        <v>703.68814683070002</v>
      </c>
      <c r="AR24" s="63">
        <v>883.84190071729995</v>
      </c>
      <c r="AS24" s="63">
        <v>1051.4204882683</v>
      </c>
      <c r="AT24" s="63">
        <v>1381.5782932889999</v>
      </c>
      <c r="AU24" s="63">
        <v>1537.0517504342999</v>
      </c>
      <c r="AV24" s="63">
        <v>1881.1426377560001</v>
      </c>
      <c r="AW24" s="63">
        <v>2113.6365437968998</v>
      </c>
      <c r="AX24" s="63">
        <v>2629.7772666788001</v>
      </c>
      <c r="AY24" s="63">
        <v>2757.1720211468</v>
      </c>
      <c r="AZ24" s="63">
        <v>3181.7797894401001</v>
      </c>
      <c r="BA24" s="63">
        <v>3573.8688843220002</v>
      </c>
      <c r="BB24" s="63">
        <v>3843.3386528366</v>
      </c>
      <c r="BC24" s="63">
        <v>4098.8750917590996</v>
      </c>
      <c r="BD24" s="63">
        <v>4421.9278447175002</v>
      </c>
      <c r="BE24" s="63">
        <v>3665.6469521865001</v>
      </c>
      <c r="BF24" s="63">
        <v>3354.8606170358998</v>
      </c>
      <c r="BG24" s="63">
        <v>4039.5415409456</v>
      </c>
      <c r="BH24" s="63">
        <v>5109.2617251063002</v>
      </c>
      <c r="BI24" s="63">
        <v>5296.8542312791997</v>
      </c>
      <c r="BJ24" s="63">
        <v>5805.9236457815996</v>
      </c>
      <c r="BK24" s="63">
        <v>5450.2548348799</v>
      </c>
      <c r="BL24" s="63">
        <v>5950.1499945900996</v>
      </c>
      <c r="BM24" s="63">
        <v>6516.7826367705002</v>
      </c>
      <c r="BN24" s="63">
        <v>6455.3521224188999</v>
      </c>
      <c r="BO24" s="63">
        <v>4731.1566403349998</v>
      </c>
      <c r="BP24" s="63">
        <v>3354.9106018173002</v>
      </c>
      <c r="BQ24" s="63">
        <v>2975.6929450028001</v>
      </c>
      <c r="BR24" s="63">
        <v>3112.6063394385001</v>
      </c>
      <c r="BS24" s="63">
        <v>2718.0014609525001</v>
      </c>
      <c r="BT24" s="63">
        <v>2771.6049048085001</v>
      </c>
      <c r="BU24" s="63">
        <v>2877.7069725595002</v>
      </c>
      <c r="BV24" s="63">
        <v>2947.3498825461002</v>
      </c>
      <c r="BW24" s="63">
        <v>2737.4299185662999</v>
      </c>
      <c r="BX24" s="63">
        <v>2980.3205300478999</v>
      </c>
      <c r="BY24" s="63">
        <v>3042.4160991988001</v>
      </c>
      <c r="BZ24" s="63">
        <v>3235.7659610762998</v>
      </c>
      <c r="CA24" s="63">
        <v>3525.2596011763999</v>
      </c>
      <c r="CB24" s="63">
        <v>3816.1485273109001</v>
      </c>
      <c r="CC24" s="63">
        <v>3999.7228131972001</v>
      </c>
      <c r="CD24" s="63">
        <v>4687.0584490621004</v>
      </c>
      <c r="CE24" s="63">
        <v>4490.9510836395002</v>
      </c>
      <c r="CF24" s="63">
        <v>3898.6922627961999</v>
      </c>
      <c r="CG24" s="63">
        <v>4125.5301507144004</v>
      </c>
      <c r="CH24" s="63">
        <v>4118.0349757476997</v>
      </c>
      <c r="CI24" s="63">
        <v>4175.4936310971998</v>
      </c>
      <c r="CJ24" s="63">
        <v>4446.6211748479</v>
      </c>
      <c r="CK24" s="63">
        <v>4724.9608400759998</v>
      </c>
      <c r="CL24" s="63">
        <v>5033.1637347291999</v>
      </c>
      <c r="CM24" s="63">
        <v>5118.7227403818997</v>
      </c>
      <c r="CN24" s="63">
        <v>5378.4347817336002</v>
      </c>
      <c r="CO24" s="63">
        <v>5570.5821681248999</v>
      </c>
      <c r="CP24" s="63">
        <v>5436.7322888150002</v>
      </c>
      <c r="CQ24" s="63">
        <v>5345.5206742193004</v>
      </c>
      <c r="CR24" s="63">
        <v>5461.8639473146004</v>
      </c>
      <c r="CS24" s="63">
        <v>5116.6637198505996</v>
      </c>
      <c r="CT24" s="63">
        <v>5538.1346784099997</v>
      </c>
      <c r="CU24" s="63">
        <v>5631.6018402708996</v>
      </c>
      <c r="CV24" s="63">
        <v>5738.6635651334</v>
      </c>
      <c r="CW24" s="63">
        <v>6173.1726263589999</v>
      </c>
      <c r="CX24" s="63">
        <v>4881.4587755133998</v>
      </c>
      <c r="CY24" s="63">
        <v>5579.7835615737004</v>
      </c>
      <c r="CZ24" s="63">
        <v>5748.1891121421004</v>
      </c>
      <c r="DA24" s="63">
        <v>6472.6771657859999</v>
      </c>
      <c r="DB24" s="63">
        <v>7174.6141435117997</v>
      </c>
      <c r="DC24" s="63">
        <v>7764.8687607826996</v>
      </c>
      <c r="DD24" s="63">
        <v>7875.3811964050001</v>
      </c>
      <c r="DE24" s="63">
        <v>8112.7589789033</v>
      </c>
      <c r="DF24" s="63">
        <v>7539.4530744846998</v>
      </c>
      <c r="DG24" s="63">
        <v>6851.2614116834002</v>
      </c>
      <c r="DH24" s="63">
        <v>6329.0870290445</v>
      </c>
      <c r="DI24" s="63">
        <v>6543.0697670148002</v>
      </c>
      <c r="DJ24" s="63">
        <v>6756.3010159703999</v>
      </c>
      <c r="DK24" s="63">
        <v>7526.3940341975003</v>
      </c>
      <c r="DL24" s="63">
        <v>7434.0705332076004</v>
      </c>
      <c r="DM24" s="63">
        <v>8246.5999561971003</v>
      </c>
      <c r="DN24" s="63">
        <v>9155.4200107320994</v>
      </c>
      <c r="DO24" s="63">
        <v>9948.0860703837006</v>
      </c>
      <c r="DP24" s="63">
        <v>10340.0517295722</v>
      </c>
      <c r="DQ24" s="63">
        <v>10754.073345753801</v>
      </c>
      <c r="DR24" s="63">
        <v>11433.421505431101</v>
      </c>
      <c r="DS24" s="63">
        <v>12299.328623204599</v>
      </c>
      <c r="DT24" s="63">
        <v>13411.0049928105</v>
      </c>
      <c r="DU24" s="63">
        <v>14452.707747353301</v>
      </c>
      <c r="DV24" s="63">
        <v>14614.069961192899</v>
      </c>
    </row>
    <row r="25" spans="1:126" ht="12" customHeight="1" x14ac:dyDescent="0.2">
      <c r="A25" s="295" t="s">
        <v>120</v>
      </c>
      <c r="B25" s="63">
        <v>6.9290591806000004</v>
      </c>
      <c r="C25" s="63">
        <v>6.5812425329000002</v>
      </c>
      <c r="D25" s="63">
        <v>6.3938219471000002</v>
      </c>
      <c r="E25" s="63">
        <v>6.2589485459</v>
      </c>
      <c r="F25" s="63">
        <v>22.212759032200001</v>
      </c>
      <c r="G25" s="63">
        <v>32.089411270900001</v>
      </c>
      <c r="H25" s="63">
        <v>27.070804063299999</v>
      </c>
      <c r="I25" s="63">
        <v>16.7250719898</v>
      </c>
      <c r="J25" s="63">
        <v>0.34735812129999999</v>
      </c>
      <c r="K25" s="63">
        <v>13.456725756000001</v>
      </c>
      <c r="L25" s="63">
        <v>26.0754228672</v>
      </c>
      <c r="M25" s="63">
        <v>28.0346486149</v>
      </c>
      <c r="N25" s="63">
        <v>32.563230420399996</v>
      </c>
      <c r="O25" s="63">
        <v>53.417742607299999</v>
      </c>
      <c r="P25" s="63">
        <v>58.848890098399998</v>
      </c>
      <c r="Q25" s="63">
        <v>71.325772389500003</v>
      </c>
      <c r="R25" s="63">
        <v>78.495214184800005</v>
      </c>
      <c r="S25" s="63">
        <v>88.671314661099998</v>
      </c>
      <c r="T25" s="63">
        <v>83.489472255699994</v>
      </c>
      <c r="U25" s="63">
        <v>71.396908834300007</v>
      </c>
      <c r="V25" s="63">
        <v>94.089343088299998</v>
      </c>
      <c r="W25" s="63">
        <v>148.7436567739</v>
      </c>
      <c r="X25" s="63">
        <v>212.97933649270001</v>
      </c>
      <c r="Y25" s="63">
        <v>237.20012078190001</v>
      </c>
      <c r="Z25" s="63">
        <v>233.42707161620001</v>
      </c>
      <c r="AA25" s="63">
        <v>248.09105464109999</v>
      </c>
      <c r="AB25" s="63">
        <v>263.42541222130001</v>
      </c>
      <c r="AC25" s="63">
        <v>283.85133763649998</v>
      </c>
      <c r="AD25" s="63">
        <v>325.2784394249</v>
      </c>
      <c r="AE25" s="63">
        <v>322.2871623003</v>
      </c>
      <c r="AF25" s="63">
        <v>360.5195659323</v>
      </c>
      <c r="AG25" s="63">
        <v>339.17804154300001</v>
      </c>
      <c r="AH25" s="63">
        <v>359.76705558269998</v>
      </c>
      <c r="AI25" s="63">
        <v>347.81937664280002</v>
      </c>
      <c r="AJ25" s="63">
        <v>332.87616354430003</v>
      </c>
      <c r="AK25" s="63">
        <v>319.17248217219998</v>
      </c>
      <c r="AL25" s="63">
        <v>379.14309818409998</v>
      </c>
      <c r="AM25" s="63">
        <v>381.24985191320002</v>
      </c>
      <c r="AN25" s="63">
        <v>164.66075621409999</v>
      </c>
      <c r="AO25" s="63">
        <v>316.91253608760002</v>
      </c>
      <c r="AP25" s="63">
        <v>505.72012298739998</v>
      </c>
      <c r="AQ25" s="63">
        <v>691.63486416570004</v>
      </c>
      <c r="AR25" s="63">
        <v>338.4722945629</v>
      </c>
      <c r="AS25" s="63">
        <v>382.05990582850001</v>
      </c>
      <c r="AT25" s="63">
        <v>411.57791669810001</v>
      </c>
      <c r="AU25" s="63">
        <v>455.92203738519999</v>
      </c>
      <c r="AV25" s="63">
        <v>545.88833229759996</v>
      </c>
      <c r="AW25" s="63">
        <v>658.62742766539998</v>
      </c>
      <c r="AX25" s="63">
        <v>756.11507888439996</v>
      </c>
      <c r="AY25" s="63">
        <v>862.33712891419998</v>
      </c>
      <c r="AZ25" s="63">
        <v>971.69883554010005</v>
      </c>
      <c r="BA25" s="63">
        <v>1074.6745608840999</v>
      </c>
      <c r="BB25" s="63">
        <v>1293.6242148552001</v>
      </c>
      <c r="BC25" s="63">
        <v>1279.30334045</v>
      </c>
      <c r="BD25" s="63">
        <v>1403.8323008468001</v>
      </c>
      <c r="BE25" s="63">
        <v>1113.7423906368999</v>
      </c>
      <c r="BF25" s="63">
        <v>1080.1986012996999</v>
      </c>
      <c r="BG25" s="63">
        <v>1438.9419123294999</v>
      </c>
      <c r="BH25" s="63">
        <v>1673.9065931087</v>
      </c>
      <c r="BI25" s="63">
        <v>1775.0160891150999</v>
      </c>
      <c r="BJ25" s="63">
        <v>1840.1871316484001</v>
      </c>
      <c r="BK25" s="63">
        <v>1758.1379599246</v>
      </c>
      <c r="BL25" s="63">
        <v>1855.2087765470999</v>
      </c>
      <c r="BM25" s="63">
        <v>1947.5336322863</v>
      </c>
      <c r="BN25" s="63">
        <v>2119.5134090206002</v>
      </c>
      <c r="BO25" s="63">
        <v>2088.7733595668001</v>
      </c>
      <c r="BP25" s="63">
        <v>1918.0561614825999</v>
      </c>
      <c r="BQ25" s="63">
        <v>1947.6900776943</v>
      </c>
      <c r="BR25" s="63">
        <v>2022.8486899679999</v>
      </c>
      <c r="BS25" s="63">
        <v>1984.0404327915001</v>
      </c>
      <c r="BT25" s="63">
        <v>1932.8796034223001</v>
      </c>
      <c r="BU25" s="63">
        <v>1879.9942311798</v>
      </c>
      <c r="BV25" s="63">
        <v>1909.2040623845</v>
      </c>
      <c r="BW25" s="63">
        <v>1893.1877012824</v>
      </c>
      <c r="BX25" s="63">
        <v>1948.8831009108001</v>
      </c>
      <c r="BY25" s="63">
        <v>2012.0265644491001</v>
      </c>
      <c r="BZ25" s="63">
        <v>2019.6421514973999</v>
      </c>
      <c r="CA25" s="63">
        <v>2179.7661231139</v>
      </c>
      <c r="CB25" s="63">
        <v>2260.5030118975001</v>
      </c>
      <c r="CC25" s="63">
        <v>2252.8644833540998</v>
      </c>
      <c r="CD25" s="63">
        <v>2386.4344422334998</v>
      </c>
      <c r="CE25" s="63">
        <v>2547.6230641963998</v>
      </c>
      <c r="CF25" s="63">
        <v>2528.5019028953998</v>
      </c>
      <c r="CG25" s="63">
        <v>2521.5328929802999</v>
      </c>
      <c r="CH25" s="63">
        <v>2490.4875503544999</v>
      </c>
      <c r="CI25" s="63">
        <v>2617.7272469486002</v>
      </c>
      <c r="CJ25" s="63">
        <v>2398.0781756964998</v>
      </c>
      <c r="CK25" s="63">
        <v>2217.4903859898</v>
      </c>
      <c r="CL25" s="63">
        <v>2287.9888143111002</v>
      </c>
      <c r="CM25" s="63">
        <v>2428.4592764909999</v>
      </c>
      <c r="CN25" s="63">
        <v>2357.4179760646002</v>
      </c>
      <c r="CO25" s="63">
        <v>2407.0519177112001</v>
      </c>
      <c r="CP25" s="63">
        <v>2358.0074764344999</v>
      </c>
      <c r="CQ25" s="63">
        <v>2379.5320964845</v>
      </c>
      <c r="CR25" s="63">
        <v>2466.9859432579001</v>
      </c>
      <c r="CS25" s="63">
        <v>2331.3054105380002</v>
      </c>
      <c r="CT25" s="63">
        <v>2556.3549106186001</v>
      </c>
      <c r="CU25" s="63">
        <v>2622.2788481171001</v>
      </c>
      <c r="CV25" s="63">
        <v>2625.0836500162</v>
      </c>
      <c r="CW25" s="63">
        <v>2804.9057069291998</v>
      </c>
      <c r="CX25" s="63">
        <v>2462.4159771426998</v>
      </c>
      <c r="CY25" s="63">
        <v>2957.8857749579001</v>
      </c>
      <c r="CZ25" s="63">
        <v>3106.1070007796998</v>
      </c>
      <c r="DA25" s="63">
        <v>3629.9158286037</v>
      </c>
      <c r="DB25" s="63">
        <v>4358.8613346373004</v>
      </c>
      <c r="DC25" s="63">
        <v>4929.3998286023998</v>
      </c>
      <c r="DD25" s="63">
        <v>5209.2766442515003</v>
      </c>
      <c r="DE25" s="63">
        <v>6036.5612048153998</v>
      </c>
      <c r="DF25" s="63">
        <v>6052.4967692021</v>
      </c>
      <c r="DG25" s="63">
        <v>5500.8086672785003</v>
      </c>
      <c r="DH25" s="63">
        <v>5368.3806037156</v>
      </c>
      <c r="DI25" s="63">
        <v>5404.5860232335999</v>
      </c>
      <c r="DJ25" s="63">
        <v>5960.4622309817996</v>
      </c>
      <c r="DK25" s="63">
        <v>6345.9681297254001</v>
      </c>
      <c r="DL25" s="63">
        <v>6291.6039744612999</v>
      </c>
      <c r="DM25" s="63">
        <v>6731.2871382207004</v>
      </c>
      <c r="DN25" s="63">
        <v>7350.7619080500999</v>
      </c>
      <c r="DO25" s="63">
        <v>7714.1379485236002</v>
      </c>
      <c r="DP25" s="63">
        <v>8127.0578276140996</v>
      </c>
      <c r="DQ25" s="63">
        <v>8797.7395472745993</v>
      </c>
      <c r="DR25" s="63">
        <v>9143.1955422318006</v>
      </c>
      <c r="DS25" s="63">
        <v>9626.5541327651008</v>
      </c>
      <c r="DT25" s="63">
        <v>10639.070354376399</v>
      </c>
      <c r="DU25" s="63">
        <v>11821.9554827787</v>
      </c>
      <c r="DV25" s="63">
        <v>12347.6370271592</v>
      </c>
    </row>
    <row r="26" spans="1:126" s="26" customFormat="1" ht="12" customHeight="1" x14ac:dyDescent="0.2">
      <c r="A26" s="298" t="s">
        <v>173</v>
      </c>
      <c r="B26" s="60">
        <v>6.9290591806000004</v>
      </c>
      <c r="C26" s="60">
        <v>6.5812425329000002</v>
      </c>
      <c r="D26" s="60">
        <v>6.3938219471000002</v>
      </c>
      <c r="E26" s="60">
        <v>6.2589485459</v>
      </c>
      <c r="F26" s="60">
        <v>22.212759032200001</v>
      </c>
      <c r="G26" s="60">
        <v>32.245776052099998</v>
      </c>
      <c r="H26" s="60">
        <v>27.226461818400001</v>
      </c>
      <c r="I26" s="60">
        <v>16.878813021599999</v>
      </c>
      <c r="J26" s="60">
        <v>0.92759295490000004</v>
      </c>
      <c r="K26" s="60">
        <v>14.262015356899999</v>
      </c>
      <c r="L26" s="60">
        <v>26.897587577500001</v>
      </c>
      <c r="M26" s="60">
        <v>28.860336688299999</v>
      </c>
      <c r="N26" s="60">
        <v>35.599598813900002</v>
      </c>
      <c r="O26" s="60">
        <v>56.451062057599998</v>
      </c>
      <c r="P26" s="60">
        <v>61.616063445100004</v>
      </c>
      <c r="Q26" s="60">
        <v>74.123191239700006</v>
      </c>
      <c r="R26" s="60">
        <v>81.348658402599995</v>
      </c>
      <c r="S26" s="60">
        <v>90.965260247499998</v>
      </c>
      <c r="T26" s="60">
        <v>83.585637287300003</v>
      </c>
      <c r="U26" s="60">
        <v>72.509414718499997</v>
      </c>
      <c r="V26" s="60">
        <v>95.257616227300005</v>
      </c>
      <c r="W26" s="60">
        <v>148.81708442269999</v>
      </c>
      <c r="X26" s="60">
        <v>213.05857819880001</v>
      </c>
      <c r="Y26" s="60">
        <v>237.27900656739999</v>
      </c>
      <c r="Z26" s="60">
        <v>233.5061867268</v>
      </c>
      <c r="AA26" s="60">
        <v>248.16987561080001</v>
      </c>
      <c r="AB26" s="60">
        <v>284.96566440369998</v>
      </c>
      <c r="AC26" s="60">
        <v>307.1773636991</v>
      </c>
      <c r="AD26" s="60">
        <v>353.78809034890003</v>
      </c>
      <c r="AE26" s="60">
        <v>322.2871623003</v>
      </c>
      <c r="AF26" s="60">
        <v>360.5195659323</v>
      </c>
      <c r="AG26" s="60">
        <v>316.89317507419997</v>
      </c>
      <c r="AH26" s="60">
        <v>309.94490358140001</v>
      </c>
      <c r="AI26" s="60">
        <v>295.97709350349999</v>
      </c>
      <c r="AJ26" s="60">
        <v>280.84914182479997</v>
      </c>
      <c r="AK26" s="60">
        <v>294.38431910930001</v>
      </c>
      <c r="AL26" s="60">
        <v>349.8481439821</v>
      </c>
      <c r="AM26" s="60">
        <v>330.88259684849999</v>
      </c>
      <c r="AN26" s="60">
        <v>372.2516395435</v>
      </c>
      <c r="AO26" s="60">
        <v>562.11279632419996</v>
      </c>
      <c r="AP26" s="60">
        <v>776.46371065640005</v>
      </c>
      <c r="AQ26" s="60">
        <v>1008.053848642</v>
      </c>
      <c r="AR26" s="60">
        <v>645.76024680479998</v>
      </c>
      <c r="AS26" s="60">
        <v>748.42875796329997</v>
      </c>
      <c r="AT26" s="60">
        <v>890.13670256809996</v>
      </c>
      <c r="AU26" s="60">
        <v>892.80495158350004</v>
      </c>
      <c r="AV26" s="60">
        <v>974.80968225519996</v>
      </c>
      <c r="AW26" s="60">
        <v>891.25683709860004</v>
      </c>
      <c r="AX26" s="60">
        <v>1157.8771738728999</v>
      </c>
      <c r="AY26" s="60">
        <v>1163.7446116306</v>
      </c>
      <c r="AZ26" s="60">
        <v>1401.2984527040001</v>
      </c>
      <c r="BA26" s="60">
        <v>1666.8647398578</v>
      </c>
      <c r="BB26" s="60">
        <v>1970.5036747792999</v>
      </c>
      <c r="BC26" s="60">
        <v>2004.4639499887001</v>
      </c>
      <c r="BD26" s="60">
        <v>1979.8005350082999</v>
      </c>
      <c r="BE26" s="60">
        <v>1556.1346408075999</v>
      </c>
      <c r="BF26" s="60">
        <v>1401.1159417050001</v>
      </c>
      <c r="BG26" s="60">
        <v>1616.8690275516001</v>
      </c>
      <c r="BH26" s="60">
        <v>2063.6720909630999</v>
      </c>
      <c r="BI26" s="60">
        <v>2101.2987652335</v>
      </c>
      <c r="BJ26" s="60">
        <v>2154.8106160132002</v>
      </c>
      <c r="BK26" s="60">
        <v>1972.840885289</v>
      </c>
      <c r="BL26" s="60">
        <v>2140.0322359632</v>
      </c>
      <c r="BM26" s="60">
        <v>2318.4798923764001</v>
      </c>
      <c r="BN26" s="60">
        <v>2330.5704108666</v>
      </c>
      <c r="BO26" s="60">
        <v>2267.6337193948002</v>
      </c>
      <c r="BP26" s="60">
        <v>1605.3332415852001</v>
      </c>
      <c r="BQ26" s="60">
        <v>1513.8306234054</v>
      </c>
      <c r="BR26" s="60">
        <v>1591.8233391833</v>
      </c>
      <c r="BS26" s="60">
        <v>1495.0236912550999</v>
      </c>
      <c r="BT26" s="60">
        <v>1558.0510808596</v>
      </c>
      <c r="BU26" s="60">
        <v>1589.0067606581999</v>
      </c>
      <c r="BV26" s="60">
        <v>1430.8349214580001</v>
      </c>
      <c r="BW26" s="60">
        <v>1406.4524836646999</v>
      </c>
      <c r="BX26" s="60">
        <v>1291.1454985962</v>
      </c>
      <c r="BY26" s="60">
        <v>1077.8814847566</v>
      </c>
      <c r="BZ26" s="60">
        <v>1102.1068439864</v>
      </c>
      <c r="CA26" s="60">
        <v>1209.2558386671999</v>
      </c>
      <c r="CB26" s="60">
        <v>1315.4536434608001</v>
      </c>
      <c r="CC26" s="60">
        <v>1295.8705653019999</v>
      </c>
      <c r="CD26" s="60">
        <v>1440.0258936176001</v>
      </c>
      <c r="CE26" s="60">
        <v>1454.9006428627999</v>
      </c>
      <c r="CF26" s="60">
        <v>1408.4471489749001</v>
      </c>
      <c r="CG26" s="60">
        <v>1502.2511490453001</v>
      </c>
      <c r="CH26" s="60">
        <v>1498.3012508057</v>
      </c>
      <c r="CI26" s="60">
        <v>1505.1717277764999</v>
      </c>
      <c r="CJ26" s="60">
        <v>1588.1502149229</v>
      </c>
      <c r="CK26" s="60">
        <v>1725.6609481964001</v>
      </c>
      <c r="CL26" s="60">
        <v>1877.1859704870001</v>
      </c>
      <c r="CM26" s="60">
        <v>1907.9206620738</v>
      </c>
      <c r="CN26" s="60">
        <v>2019.1273995534</v>
      </c>
      <c r="CO26" s="60">
        <v>2065.8818614704001</v>
      </c>
      <c r="CP26" s="60">
        <v>2005.5281111815</v>
      </c>
      <c r="CQ26" s="60">
        <v>1980.5998333779</v>
      </c>
      <c r="CR26" s="60">
        <v>2027.8148064474999</v>
      </c>
      <c r="CS26" s="60">
        <v>1923.8494953052</v>
      </c>
      <c r="CT26" s="60">
        <v>2157.8224614523001</v>
      </c>
      <c r="CU26" s="60">
        <v>2190.6979358203998</v>
      </c>
      <c r="CV26" s="60">
        <v>2212.6689725965002</v>
      </c>
      <c r="CW26" s="60">
        <v>2378.5774232038998</v>
      </c>
      <c r="CX26" s="60">
        <v>1833.0889246967999</v>
      </c>
      <c r="CY26" s="60">
        <v>2211.400430789</v>
      </c>
      <c r="CZ26" s="60">
        <v>2307.4124626141001</v>
      </c>
      <c r="DA26" s="60">
        <v>2880.4333692528999</v>
      </c>
      <c r="DB26" s="60">
        <v>3435.0091574009002</v>
      </c>
      <c r="DC26" s="60">
        <v>3622.4333909832999</v>
      </c>
      <c r="DD26" s="60">
        <v>3720.3874151844998</v>
      </c>
      <c r="DE26" s="60">
        <v>3939.2099118001001</v>
      </c>
      <c r="DF26" s="60">
        <v>3762.8759285812998</v>
      </c>
      <c r="DG26" s="60">
        <v>3212.1717356815002</v>
      </c>
      <c r="DH26" s="60">
        <v>3024.4327342964002</v>
      </c>
      <c r="DI26" s="60">
        <v>3217.8665855253998</v>
      </c>
      <c r="DJ26" s="60">
        <v>3431.1656243194002</v>
      </c>
      <c r="DK26" s="60">
        <v>3673.9676670832</v>
      </c>
      <c r="DL26" s="60">
        <v>3688.4110039559</v>
      </c>
      <c r="DM26" s="60">
        <v>4098.0365000646998</v>
      </c>
      <c r="DN26" s="60">
        <v>4693.0954843709997</v>
      </c>
      <c r="DO26" s="60">
        <v>5164.737128969</v>
      </c>
      <c r="DP26" s="60">
        <v>5296.2416555919999</v>
      </c>
      <c r="DQ26" s="60">
        <v>5474.6880468605996</v>
      </c>
      <c r="DR26" s="60">
        <v>5905.9868395288004</v>
      </c>
      <c r="DS26" s="60">
        <v>6456.2743436848996</v>
      </c>
      <c r="DT26" s="60">
        <v>7126.2797004068998</v>
      </c>
      <c r="DU26" s="60">
        <v>7915.9316915521003</v>
      </c>
      <c r="DV26" s="60">
        <v>8212.7842220112998</v>
      </c>
    </row>
    <row r="27" spans="1:126" ht="12" customHeight="1" x14ac:dyDescent="0.2">
      <c r="A27" s="294" t="s">
        <v>113</v>
      </c>
      <c r="B27" s="63">
        <v>0</v>
      </c>
      <c r="C27" s="63">
        <v>0</v>
      </c>
      <c r="D27" s="63">
        <v>0</v>
      </c>
      <c r="E27" s="63">
        <v>0</v>
      </c>
      <c r="F27" s="63">
        <v>0</v>
      </c>
      <c r="G27" s="63">
        <v>0</v>
      </c>
      <c r="H27" s="63">
        <v>0</v>
      </c>
      <c r="I27" s="63">
        <v>0</v>
      </c>
      <c r="J27" s="63">
        <v>0</v>
      </c>
      <c r="K27" s="63">
        <v>0.2104464878</v>
      </c>
      <c r="L27" s="63">
        <v>0</v>
      </c>
      <c r="M27" s="63">
        <v>0</v>
      </c>
      <c r="N27" s="63">
        <v>0</v>
      </c>
      <c r="O27" s="63">
        <v>0</v>
      </c>
      <c r="P27" s="63">
        <v>0</v>
      </c>
      <c r="Q27" s="63">
        <v>0</v>
      </c>
      <c r="R27" s="63">
        <v>0</v>
      </c>
      <c r="S27" s="63">
        <v>0</v>
      </c>
      <c r="T27" s="63">
        <v>0</v>
      </c>
      <c r="U27" s="63">
        <v>0</v>
      </c>
      <c r="V27" s="63">
        <v>0</v>
      </c>
      <c r="W27" s="63">
        <v>0</v>
      </c>
      <c r="X27" s="63">
        <v>0</v>
      </c>
      <c r="Y27" s="63">
        <v>0</v>
      </c>
      <c r="Z27" s="63">
        <v>0</v>
      </c>
      <c r="AA27" s="63">
        <v>0</v>
      </c>
      <c r="AB27" s="63">
        <v>0</v>
      </c>
      <c r="AC27" s="63">
        <v>0</v>
      </c>
      <c r="AD27" s="63">
        <v>0</v>
      </c>
      <c r="AE27" s="63">
        <v>0</v>
      </c>
      <c r="AF27" s="63">
        <v>0</v>
      </c>
      <c r="AG27" s="63">
        <v>0</v>
      </c>
      <c r="AH27" s="63">
        <v>0</v>
      </c>
      <c r="AI27" s="63">
        <v>0</v>
      </c>
      <c r="AJ27" s="63">
        <v>0</v>
      </c>
      <c r="AK27" s="63">
        <v>0</v>
      </c>
      <c r="AL27" s="63">
        <v>0</v>
      </c>
      <c r="AM27" s="63">
        <v>0</v>
      </c>
      <c r="AN27" s="63">
        <v>0</v>
      </c>
      <c r="AO27" s="63">
        <v>0</v>
      </c>
      <c r="AP27" s="63">
        <v>0</v>
      </c>
      <c r="AQ27" s="63">
        <v>0</v>
      </c>
      <c r="AR27" s="63">
        <v>0</v>
      </c>
      <c r="AS27" s="63">
        <v>0</v>
      </c>
      <c r="AT27" s="63">
        <v>0</v>
      </c>
      <c r="AU27" s="63">
        <v>0</v>
      </c>
      <c r="AV27" s="63">
        <v>0</v>
      </c>
      <c r="AW27" s="63">
        <v>0</v>
      </c>
      <c r="AX27" s="63">
        <v>0</v>
      </c>
      <c r="AY27" s="63">
        <v>0</v>
      </c>
      <c r="AZ27" s="63">
        <v>0</v>
      </c>
      <c r="BA27" s="63">
        <v>0</v>
      </c>
      <c r="BB27" s="63">
        <v>0</v>
      </c>
      <c r="BC27" s="63">
        <v>0</v>
      </c>
      <c r="BD27" s="63">
        <v>0</v>
      </c>
      <c r="BE27" s="63">
        <v>0</v>
      </c>
      <c r="BF27" s="63">
        <v>0</v>
      </c>
      <c r="BG27" s="63">
        <v>0</v>
      </c>
      <c r="BH27" s="63">
        <v>0</v>
      </c>
      <c r="BI27" s="63">
        <v>0</v>
      </c>
      <c r="BJ27" s="63">
        <v>0</v>
      </c>
      <c r="BK27" s="63">
        <v>0</v>
      </c>
      <c r="BL27" s="63">
        <v>0</v>
      </c>
      <c r="BM27" s="63">
        <v>0</v>
      </c>
      <c r="BN27" s="63">
        <v>0</v>
      </c>
      <c r="BO27" s="63">
        <v>0</v>
      </c>
      <c r="BP27" s="63">
        <v>0</v>
      </c>
      <c r="BQ27" s="63">
        <v>0</v>
      </c>
      <c r="BR27" s="63">
        <v>0</v>
      </c>
      <c r="BS27" s="63">
        <v>0</v>
      </c>
      <c r="BT27" s="63">
        <v>0</v>
      </c>
      <c r="BU27" s="63">
        <v>0</v>
      </c>
      <c r="BV27" s="63">
        <v>0</v>
      </c>
      <c r="BW27" s="63">
        <v>0</v>
      </c>
      <c r="BX27" s="63">
        <v>0</v>
      </c>
      <c r="BY27" s="63">
        <v>0</v>
      </c>
      <c r="BZ27" s="63">
        <v>0</v>
      </c>
      <c r="CA27" s="63">
        <v>0</v>
      </c>
      <c r="CB27" s="63">
        <v>0</v>
      </c>
      <c r="CC27" s="63">
        <v>0</v>
      </c>
      <c r="CD27" s="63">
        <v>0</v>
      </c>
      <c r="CE27" s="63">
        <v>0</v>
      </c>
      <c r="CF27" s="63">
        <v>0</v>
      </c>
      <c r="CG27" s="63">
        <v>0</v>
      </c>
      <c r="CH27" s="63">
        <v>0</v>
      </c>
      <c r="CI27" s="63">
        <v>0</v>
      </c>
      <c r="CJ27" s="63">
        <v>0</v>
      </c>
      <c r="CK27" s="63">
        <v>0</v>
      </c>
      <c r="CL27" s="63">
        <v>0</v>
      </c>
      <c r="CM27" s="63">
        <v>0</v>
      </c>
      <c r="CN27" s="63">
        <v>0</v>
      </c>
      <c r="CO27" s="63">
        <v>0</v>
      </c>
      <c r="CP27" s="63">
        <v>0</v>
      </c>
      <c r="CQ27" s="63">
        <v>0</v>
      </c>
      <c r="CR27" s="63">
        <v>0</v>
      </c>
      <c r="CS27" s="63">
        <v>0</v>
      </c>
      <c r="CT27" s="63">
        <v>0</v>
      </c>
      <c r="CU27" s="63">
        <v>0</v>
      </c>
      <c r="CV27" s="63">
        <v>0</v>
      </c>
      <c r="CW27" s="63">
        <v>0</v>
      </c>
      <c r="CX27" s="63">
        <v>0</v>
      </c>
      <c r="CY27" s="63">
        <v>0</v>
      </c>
      <c r="CZ27" s="63">
        <v>0</v>
      </c>
      <c r="DA27" s="63">
        <v>0</v>
      </c>
      <c r="DB27" s="63">
        <v>0</v>
      </c>
      <c r="DC27" s="63">
        <v>0</v>
      </c>
      <c r="DD27" s="63">
        <v>0</v>
      </c>
      <c r="DE27" s="63">
        <v>0</v>
      </c>
      <c r="DF27" s="63">
        <v>0</v>
      </c>
      <c r="DG27" s="63">
        <v>0</v>
      </c>
      <c r="DH27" s="63">
        <v>0</v>
      </c>
      <c r="DI27" s="63">
        <v>0</v>
      </c>
      <c r="DJ27" s="63">
        <v>0</v>
      </c>
      <c r="DK27" s="63">
        <v>0</v>
      </c>
      <c r="DL27" s="63">
        <v>0</v>
      </c>
      <c r="DM27" s="63">
        <v>0</v>
      </c>
      <c r="DN27" s="63">
        <v>0</v>
      </c>
      <c r="DO27" s="63">
        <v>0</v>
      </c>
      <c r="DP27" s="63">
        <v>0</v>
      </c>
      <c r="DQ27" s="63">
        <v>0</v>
      </c>
      <c r="DR27" s="63">
        <v>0</v>
      </c>
      <c r="DS27" s="63">
        <v>0</v>
      </c>
      <c r="DT27" s="63">
        <v>0</v>
      </c>
      <c r="DU27" s="63">
        <v>0</v>
      </c>
      <c r="DV27" s="63">
        <v>0</v>
      </c>
    </row>
    <row r="28" spans="1:126" ht="12" customHeight="1" x14ac:dyDescent="0.2">
      <c r="A28" s="294" t="s">
        <v>114</v>
      </c>
      <c r="B28" s="63">
        <v>0</v>
      </c>
      <c r="C28" s="63">
        <v>0</v>
      </c>
      <c r="D28" s="63">
        <v>0</v>
      </c>
      <c r="E28" s="63">
        <v>0</v>
      </c>
      <c r="F28" s="63">
        <v>0</v>
      </c>
      <c r="G28" s="63">
        <v>0.1563647812</v>
      </c>
      <c r="H28" s="63">
        <v>0.15565775509999999</v>
      </c>
      <c r="I28" s="63">
        <v>0.15374103180000001</v>
      </c>
      <c r="J28" s="63">
        <v>0.58023483360000006</v>
      </c>
      <c r="K28" s="63">
        <v>0.59484311310000004</v>
      </c>
      <c r="L28" s="63">
        <v>0.60541639709999995</v>
      </c>
      <c r="M28" s="63">
        <v>0.60835485879999995</v>
      </c>
      <c r="N28" s="63">
        <v>2.8183324611999998</v>
      </c>
      <c r="O28" s="63">
        <v>2.814244065</v>
      </c>
      <c r="P28" s="63">
        <v>2.7671733466999999</v>
      </c>
      <c r="Q28" s="63">
        <v>2.7974188502000001</v>
      </c>
      <c r="R28" s="63">
        <v>2.8534442177999999</v>
      </c>
      <c r="S28" s="63">
        <v>2.2939455864</v>
      </c>
      <c r="T28" s="63">
        <v>9.6165031600000006E-2</v>
      </c>
      <c r="U28" s="63">
        <v>1.1125058842</v>
      </c>
      <c r="V28" s="63">
        <v>1.1682731390000001</v>
      </c>
      <c r="W28" s="63">
        <v>7.3427648799999995E-2</v>
      </c>
      <c r="X28" s="63">
        <v>7.9241706100000003E-2</v>
      </c>
      <c r="Y28" s="63">
        <v>7.88857855E-2</v>
      </c>
      <c r="Z28" s="63">
        <v>7.9115110599999997E-2</v>
      </c>
      <c r="AA28" s="63">
        <v>7.8820969699999993E-2</v>
      </c>
      <c r="AB28" s="63">
        <v>21.5402521824</v>
      </c>
      <c r="AC28" s="63">
        <v>23.3260260626</v>
      </c>
      <c r="AD28" s="63">
        <v>28.509650923999999</v>
      </c>
      <c r="AE28" s="63">
        <v>0</v>
      </c>
      <c r="AF28" s="63">
        <v>0</v>
      </c>
      <c r="AG28" s="63">
        <v>0</v>
      </c>
      <c r="AH28" s="63">
        <v>0.31964025280000002</v>
      </c>
      <c r="AI28" s="63">
        <v>2.0277882099999998E-2</v>
      </c>
      <c r="AJ28" s="63">
        <v>1.4901221475999999</v>
      </c>
      <c r="AK28" s="63">
        <v>17.823284902600001</v>
      </c>
      <c r="AL28" s="63">
        <v>6.2827414430999999</v>
      </c>
      <c r="AM28" s="63">
        <v>18.467006278900001</v>
      </c>
      <c r="AN28" s="63">
        <v>16.080884138999998</v>
      </c>
      <c r="AO28" s="63">
        <v>46.715325499099997</v>
      </c>
      <c r="AP28" s="63">
        <v>28.258758799199999</v>
      </c>
      <c r="AQ28" s="63">
        <v>39.837483829299998</v>
      </c>
      <c r="AR28" s="63">
        <v>9.4350735205999996</v>
      </c>
      <c r="AS28" s="63">
        <v>5.5743283344999996</v>
      </c>
      <c r="AT28" s="63">
        <v>23.7489643744</v>
      </c>
      <c r="AU28" s="63">
        <v>22.1891958997</v>
      </c>
      <c r="AV28" s="63">
        <v>40.850853778999998</v>
      </c>
      <c r="AW28" s="63">
        <v>2.7427665478000001</v>
      </c>
      <c r="AX28" s="63">
        <v>1.2024371545000001</v>
      </c>
      <c r="AY28" s="63">
        <v>9.3334688898000007</v>
      </c>
      <c r="AZ28" s="63">
        <v>2.3863455095999999</v>
      </c>
      <c r="BA28" s="63">
        <v>2.2703769489000001</v>
      </c>
      <c r="BB28" s="63">
        <v>0</v>
      </c>
      <c r="BC28" s="63">
        <v>0</v>
      </c>
      <c r="BD28" s="63">
        <v>0</v>
      </c>
      <c r="BE28" s="63">
        <v>0</v>
      </c>
      <c r="BF28" s="63">
        <v>0</v>
      </c>
      <c r="BG28" s="63">
        <v>0</v>
      </c>
      <c r="BH28" s="63">
        <v>0</v>
      </c>
      <c r="BI28" s="63">
        <v>0</v>
      </c>
      <c r="BJ28" s="63">
        <v>0</v>
      </c>
      <c r="BK28" s="63">
        <v>0</v>
      </c>
      <c r="BL28" s="63">
        <v>0</v>
      </c>
      <c r="BM28" s="63">
        <v>0</v>
      </c>
      <c r="BN28" s="63">
        <v>3.7742490629000001</v>
      </c>
      <c r="BO28" s="63">
        <v>23.675584966900001</v>
      </c>
      <c r="BP28" s="63">
        <v>24.848830068400002</v>
      </c>
      <c r="BQ28" s="63">
        <v>26.577422950199999</v>
      </c>
      <c r="BR28" s="63">
        <v>27.249705845600001</v>
      </c>
      <c r="BS28" s="63">
        <v>26.048007546099999</v>
      </c>
      <c r="BT28" s="63">
        <v>26.355789937499999</v>
      </c>
      <c r="BU28" s="63">
        <v>27.0017284744</v>
      </c>
      <c r="BV28" s="63">
        <v>28.0207691747</v>
      </c>
      <c r="BW28" s="63">
        <v>54.710118035400001</v>
      </c>
      <c r="BX28" s="63">
        <v>28.176592877200001</v>
      </c>
      <c r="BY28" s="63">
        <v>29.795830477700001</v>
      </c>
      <c r="BZ28" s="63">
        <v>29.794363435099999</v>
      </c>
      <c r="CA28" s="63">
        <v>29.744809470300002</v>
      </c>
      <c r="CB28" s="63">
        <v>36.424416513399997</v>
      </c>
      <c r="CC28" s="63">
        <v>38.438102982799997</v>
      </c>
      <c r="CD28" s="63">
        <v>40.377276541000001</v>
      </c>
      <c r="CE28" s="63">
        <v>30.767386659100001</v>
      </c>
      <c r="CF28" s="63">
        <v>30.334656458000001</v>
      </c>
      <c r="CG28" s="63">
        <v>31.892407341599998</v>
      </c>
      <c r="CH28" s="63">
        <v>30.084100158599998</v>
      </c>
      <c r="CI28" s="63">
        <v>32.594657552599998</v>
      </c>
      <c r="CJ28" s="63">
        <v>30.403310370300002</v>
      </c>
      <c r="CK28" s="63">
        <v>31.329650560099999</v>
      </c>
      <c r="CL28" s="63">
        <v>35.182867002000002</v>
      </c>
      <c r="CM28" s="63">
        <v>35.894549230199999</v>
      </c>
      <c r="CN28" s="63">
        <v>36.665577650899998</v>
      </c>
      <c r="CO28" s="63">
        <v>37.277991342699998</v>
      </c>
      <c r="CP28" s="63">
        <v>38.977135569799998</v>
      </c>
      <c r="CQ28" s="63">
        <v>39.248853970600003</v>
      </c>
      <c r="CR28" s="63">
        <v>39.506766169300001</v>
      </c>
      <c r="CS28" s="63">
        <v>40.264987074099999</v>
      </c>
      <c r="CT28" s="63">
        <v>41.628392997699997</v>
      </c>
      <c r="CU28" s="63">
        <v>41.848013909300001</v>
      </c>
      <c r="CV28" s="63">
        <v>42.005383932400001</v>
      </c>
      <c r="CW28" s="63">
        <v>42.210148100700003</v>
      </c>
      <c r="CX28" s="63">
        <v>36.868492225300002</v>
      </c>
      <c r="CY28" s="63">
        <v>37.125967529100002</v>
      </c>
      <c r="CZ28" s="63">
        <v>36.981803921599997</v>
      </c>
      <c r="DA28" s="63">
        <v>37.286972885600001</v>
      </c>
      <c r="DB28" s="63">
        <v>38.148218187300003</v>
      </c>
      <c r="DC28" s="63">
        <v>38.123481787400003</v>
      </c>
      <c r="DD28" s="63">
        <v>39.603908409500001</v>
      </c>
      <c r="DE28" s="63">
        <v>39.870986578299998</v>
      </c>
      <c r="DF28" s="63">
        <v>41.399013125000003</v>
      </c>
      <c r="DG28" s="63">
        <v>30.1446940457</v>
      </c>
      <c r="DH28" s="63">
        <v>30.865960340200001</v>
      </c>
      <c r="DI28" s="63">
        <v>34.349160226999999</v>
      </c>
      <c r="DJ28" s="63">
        <v>36.245547966099998</v>
      </c>
      <c r="DK28" s="63">
        <v>39.022979870900002</v>
      </c>
      <c r="DL28" s="63">
        <v>40.837662898300003</v>
      </c>
      <c r="DM28" s="63">
        <v>46.4254214885</v>
      </c>
      <c r="DN28" s="63">
        <v>49.311328396100002</v>
      </c>
      <c r="DO28" s="63">
        <v>49.1199781961</v>
      </c>
      <c r="DP28" s="63">
        <v>50.571820060100002</v>
      </c>
      <c r="DQ28" s="63">
        <v>51.518258684099997</v>
      </c>
      <c r="DR28" s="63">
        <v>53.676604186600002</v>
      </c>
      <c r="DS28" s="63">
        <v>51.994653997100002</v>
      </c>
      <c r="DT28" s="63">
        <v>58.103318461299999</v>
      </c>
      <c r="DU28" s="63">
        <v>58.415082830899998</v>
      </c>
      <c r="DV28" s="63">
        <v>59.581429020400002</v>
      </c>
    </row>
    <row r="29" spans="1:126" ht="12" customHeight="1" x14ac:dyDescent="0.2">
      <c r="A29" s="295" t="s">
        <v>115</v>
      </c>
      <c r="B29" s="63">
        <v>0</v>
      </c>
      <c r="C29" s="63">
        <v>0</v>
      </c>
      <c r="D29" s="63">
        <v>0</v>
      </c>
      <c r="E29" s="63">
        <v>0</v>
      </c>
      <c r="F29" s="63">
        <v>0</v>
      </c>
      <c r="G29" s="63">
        <v>0.1563647812</v>
      </c>
      <c r="H29" s="63">
        <v>0.15565775509999999</v>
      </c>
      <c r="I29" s="63">
        <v>0.15374103180000001</v>
      </c>
      <c r="J29" s="63">
        <v>0.58023483360000006</v>
      </c>
      <c r="K29" s="63">
        <v>0.59484311310000004</v>
      </c>
      <c r="L29" s="63">
        <v>0.60541639709999995</v>
      </c>
      <c r="M29" s="63">
        <v>0.60835485879999995</v>
      </c>
      <c r="N29" s="63">
        <v>2.8183324611999998</v>
      </c>
      <c r="O29" s="63">
        <v>2.814244065</v>
      </c>
      <c r="P29" s="63">
        <v>2.7671733466999999</v>
      </c>
      <c r="Q29" s="63">
        <v>2.7974188502000001</v>
      </c>
      <c r="R29" s="63">
        <v>2.8534442177999999</v>
      </c>
      <c r="S29" s="63">
        <v>2.2939455864</v>
      </c>
      <c r="T29" s="63">
        <v>9.6165031600000006E-2</v>
      </c>
      <c r="U29" s="63">
        <v>1.1125058842</v>
      </c>
      <c r="V29" s="63">
        <v>1.1682731390000001</v>
      </c>
      <c r="W29" s="63">
        <v>7.3427648799999995E-2</v>
      </c>
      <c r="X29" s="63">
        <v>7.9241706100000003E-2</v>
      </c>
      <c r="Y29" s="63">
        <v>7.88857855E-2</v>
      </c>
      <c r="Z29" s="63">
        <v>7.9115110599999997E-2</v>
      </c>
      <c r="AA29" s="63">
        <v>7.8820969699999993E-2</v>
      </c>
      <c r="AB29" s="63">
        <v>21.5402521824</v>
      </c>
      <c r="AC29" s="63">
        <v>23.3260260626</v>
      </c>
      <c r="AD29" s="63">
        <v>28.509650923999999</v>
      </c>
      <c r="AE29" s="63">
        <v>0</v>
      </c>
      <c r="AF29" s="63">
        <v>0</v>
      </c>
      <c r="AG29" s="63">
        <v>0</v>
      </c>
      <c r="AH29" s="63">
        <v>0.31964025280000002</v>
      </c>
      <c r="AI29" s="63">
        <v>2.0277882099999998E-2</v>
      </c>
      <c r="AJ29" s="63">
        <v>1.4901221475999999</v>
      </c>
      <c r="AK29" s="63">
        <v>17.823284902600001</v>
      </c>
      <c r="AL29" s="63">
        <v>6.2827414430999999</v>
      </c>
      <c r="AM29" s="63">
        <v>18.467006278900001</v>
      </c>
      <c r="AN29" s="63">
        <v>16.080884138999998</v>
      </c>
      <c r="AO29" s="63">
        <v>46.715325499099997</v>
      </c>
      <c r="AP29" s="63">
        <v>28.258758799199999</v>
      </c>
      <c r="AQ29" s="63">
        <v>39.837483829299998</v>
      </c>
      <c r="AR29" s="63">
        <v>9.4350735205999996</v>
      </c>
      <c r="AS29" s="63">
        <v>5.5743283344999996</v>
      </c>
      <c r="AT29" s="63">
        <v>23.7489643744</v>
      </c>
      <c r="AU29" s="63">
        <v>22.1891958997</v>
      </c>
      <c r="AV29" s="63">
        <v>40.850853778999998</v>
      </c>
      <c r="AW29" s="63">
        <v>2.7427665478000001</v>
      </c>
      <c r="AX29" s="63">
        <v>1.2024371545000001</v>
      </c>
      <c r="AY29" s="63">
        <v>9.3334688898000007</v>
      </c>
      <c r="AZ29" s="63">
        <v>2.3863455095999999</v>
      </c>
      <c r="BA29" s="63">
        <v>2.2703769489000001</v>
      </c>
      <c r="BB29" s="63">
        <v>0</v>
      </c>
      <c r="BC29" s="63">
        <v>0</v>
      </c>
      <c r="BD29" s="63">
        <v>0</v>
      </c>
      <c r="BE29" s="63">
        <v>0</v>
      </c>
      <c r="BF29" s="63">
        <v>0</v>
      </c>
      <c r="BG29" s="63">
        <v>0</v>
      </c>
      <c r="BH29" s="63">
        <v>0</v>
      </c>
      <c r="BI29" s="63">
        <v>0</v>
      </c>
      <c r="BJ29" s="63">
        <v>0</v>
      </c>
      <c r="BK29" s="63">
        <v>0</v>
      </c>
      <c r="BL29" s="63">
        <v>0</v>
      </c>
      <c r="BM29" s="63">
        <v>0</v>
      </c>
      <c r="BN29" s="63">
        <v>3.7742490629000001</v>
      </c>
      <c r="BO29" s="63">
        <v>23.675584966900001</v>
      </c>
      <c r="BP29" s="63">
        <v>24.848830068400002</v>
      </c>
      <c r="BQ29" s="63">
        <v>26.577422950199999</v>
      </c>
      <c r="BR29" s="63">
        <v>27.249705845600001</v>
      </c>
      <c r="BS29" s="63">
        <v>26.048007546099999</v>
      </c>
      <c r="BT29" s="63">
        <v>26.355789937499999</v>
      </c>
      <c r="BU29" s="63">
        <v>27.0017284744</v>
      </c>
      <c r="BV29" s="63">
        <v>28.0207691747</v>
      </c>
      <c r="BW29" s="63">
        <v>54.710118035400001</v>
      </c>
      <c r="BX29" s="63">
        <v>28.176592877200001</v>
      </c>
      <c r="BY29" s="63">
        <v>29.795830477700001</v>
      </c>
      <c r="BZ29" s="63">
        <v>29.794363435099999</v>
      </c>
      <c r="CA29" s="63">
        <v>29.744809470300002</v>
      </c>
      <c r="CB29" s="63">
        <v>36.424416513399997</v>
      </c>
      <c r="CC29" s="63">
        <v>38.438102982799997</v>
      </c>
      <c r="CD29" s="63">
        <v>40.377276541000001</v>
      </c>
      <c r="CE29" s="63">
        <v>30.767386659100001</v>
      </c>
      <c r="CF29" s="63">
        <v>30.334656458000001</v>
      </c>
      <c r="CG29" s="63">
        <v>31.892407341599998</v>
      </c>
      <c r="CH29" s="63">
        <v>30.084100158599998</v>
      </c>
      <c r="CI29" s="63">
        <v>30.274829202999999</v>
      </c>
      <c r="CJ29" s="63">
        <v>30.403310370300002</v>
      </c>
      <c r="CK29" s="63">
        <v>31.329650560099999</v>
      </c>
      <c r="CL29" s="63">
        <v>35.182867002000002</v>
      </c>
      <c r="CM29" s="63">
        <v>35.894549230199999</v>
      </c>
      <c r="CN29" s="63">
        <v>36.665577650899998</v>
      </c>
      <c r="CO29" s="63">
        <v>37.277991342699998</v>
      </c>
      <c r="CP29" s="63">
        <v>38.977135569799998</v>
      </c>
      <c r="CQ29" s="63">
        <v>39.248853970600003</v>
      </c>
      <c r="CR29" s="63">
        <v>39.506766169300001</v>
      </c>
      <c r="CS29" s="63">
        <v>40.264987074099999</v>
      </c>
      <c r="CT29" s="63">
        <v>41.628392997699997</v>
      </c>
      <c r="CU29" s="63">
        <v>41.848013909300001</v>
      </c>
      <c r="CV29" s="63">
        <v>42.005383932400001</v>
      </c>
      <c r="CW29" s="63">
        <v>42.210148100700003</v>
      </c>
      <c r="CX29" s="63">
        <v>36.868492225300002</v>
      </c>
      <c r="CY29" s="63">
        <v>37.125967529100002</v>
      </c>
      <c r="CZ29" s="63">
        <v>36.981803921599997</v>
      </c>
      <c r="DA29" s="63">
        <v>37.286972885600001</v>
      </c>
      <c r="DB29" s="63">
        <v>38.148218187300003</v>
      </c>
      <c r="DC29" s="63">
        <v>38.123481787400003</v>
      </c>
      <c r="DD29" s="63">
        <v>39.603908409500001</v>
      </c>
      <c r="DE29" s="63">
        <v>39.870986578299998</v>
      </c>
      <c r="DF29" s="63">
        <v>41.399013125000003</v>
      </c>
      <c r="DG29" s="63">
        <v>30.1446940457</v>
      </c>
      <c r="DH29" s="63">
        <v>30.865960340200001</v>
      </c>
      <c r="DI29" s="63">
        <v>34.349160226999999</v>
      </c>
      <c r="DJ29" s="63">
        <v>36.245547966099998</v>
      </c>
      <c r="DK29" s="63">
        <v>39.022979870900002</v>
      </c>
      <c r="DL29" s="63">
        <v>40.837662898300003</v>
      </c>
      <c r="DM29" s="63">
        <v>46.4254214885</v>
      </c>
      <c r="DN29" s="63">
        <v>49.311328396100002</v>
      </c>
      <c r="DO29" s="63">
        <v>49.1199781961</v>
      </c>
      <c r="DP29" s="63">
        <v>50.571820060100002</v>
      </c>
      <c r="DQ29" s="63">
        <v>51.518258684099997</v>
      </c>
      <c r="DR29" s="63">
        <v>53.676604186600002</v>
      </c>
      <c r="DS29" s="63">
        <v>51.994653997100002</v>
      </c>
      <c r="DT29" s="63">
        <v>58.103318461299999</v>
      </c>
      <c r="DU29" s="63">
        <v>58.415082830899998</v>
      </c>
      <c r="DV29" s="63">
        <v>59.581429020400002</v>
      </c>
    </row>
    <row r="30" spans="1:126" ht="12" customHeight="1" x14ac:dyDescent="0.2">
      <c r="A30" s="295" t="s">
        <v>116</v>
      </c>
      <c r="B30" s="63">
        <v>0</v>
      </c>
      <c r="C30" s="63">
        <v>0</v>
      </c>
      <c r="D30" s="63">
        <v>0</v>
      </c>
      <c r="E30" s="63">
        <v>0</v>
      </c>
      <c r="F30" s="63">
        <v>0</v>
      </c>
      <c r="G30" s="63">
        <v>0</v>
      </c>
      <c r="H30" s="63">
        <v>0</v>
      </c>
      <c r="I30" s="63">
        <v>0</v>
      </c>
      <c r="J30" s="63">
        <v>0</v>
      </c>
      <c r="K30" s="63">
        <v>0</v>
      </c>
      <c r="L30" s="63">
        <v>0</v>
      </c>
      <c r="M30" s="63">
        <v>0</v>
      </c>
      <c r="N30" s="63">
        <v>0</v>
      </c>
      <c r="O30" s="63">
        <v>0</v>
      </c>
      <c r="P30" s="63">
        <v>0</v>
      </c>
      <c r="Q30" s="63">
        <v>0</v>
      </c>
      <c r="R30" s="63">
        <v>0</v>
      </c>
      <c r="S30" s="63">
        <v>0</v>
      </c>
      <c r="T30" s="63">
        <v>0</v>
      </c>
      <c r="U30" s="63">
        <v>0</v>
      </c>
      <c r="V30" s="63">
        <v>0</v>
      </c>
      <c r="W30" s="63">
        <v>0</v>
      </c>
      <c r="X30" s="63">
        <v>0</v>
      </c>
      <c r="Y30" s="63">
        <v>0</v>
      </c>
      <c r="Z30" s="63">
        <v>0</v>
      </c>
      <c r="AA30" s="63">
        <v>0</v>
      </c>
      <c r="AB30" s="63">
        <v>0</v>
      </c>
      <c r="AC30" s="63">
        <v>0</v>
      </c>
      <c r="AD30" s="63">
        <v>0</v>
      </c>
      <c r="AE30" s="63">
        <v>0</v>
      </c>
      <c r="AF30" s="63">
        <v>0</v>
      </c>
      <c r="AG30" s="63">
        <v>0</v>
      </c>
      <c r="AH30" s="63">
        <v>0</v>
      </c>
      <c r="AI30" s="63">
        <v>0</v>
      </c>
      <c r="AJ30" s="63">
        <v>0</v>
      </c>
      <c r="AK30" s="63">
        <v>0</v>
      </c>
      <c r="AL30" s="63">
        <v>0</v>
      </c>
      <c r="AM30" s="63">
        <v>0</v>
      </c>
      <c r="AN30" s="63">
        <v>0</v>
      </c>
      <c r="AO30" s="63">
        <v>0</v>
      </c>
      <c r="AP30" s="63">
        <v>0</v>
      </c>
      <c r="AQ30" s="63">
        <v>0</v>
      </c>
      <c r="AR30" s="63">
        <v>0</v>
      </c>
      <c r="AS30" s="63">
        <v>0</v>
      </c>
      <c r="AT30" s="63">
        <v>0</v>
      </c>
      <c r="AU30" s="63">
        <v>0</v>
      </c>
      <c r="AV30" s="63">
        <v>0</v>
      </c>
      <c r="AW30" s="63">
        <v>0</v>
      </c>
      <c r="AX30" s="63">
        <v>0</v>
      </c>
      <c r="AY30" s="63">
        <v>0</v>
      </c>
      <c r="AZ30" s="63">
        <v>0</v>
      </c>
      <c r="BA30" s="63">
        <v>0</v>
      </c>
      <c r="BB30" s="63">
        <v>0</v>
      </c>
      <c r="BC30" s="63">
        <v>0</v>
      </c>
      <c r="BD30" s="63">
        <v>0</v>
      </c>
      <c r="BE30" s="63">
        <v>0</v>
      </c>
      <c r="BF30" s="63">
        <v>0</v>
      </c>
      <c r="BG30" s="63">
        <v>0</v>
      </c>
      <c r="BH30" s="63">
        <v>0</v>
      </c>
      <c r="BI30" s="63">
        <v>0</v>
      </c>
      <c r="BJ30" s="63">
        <v>0</v>
      </c>
      <c r="BK30" s="63">
        <v>0</v>
      </c>
      <c r="BL30" s="63">
        <v>0</v>
      </c>
      <c r="BM30" s="63">
        <v>0</v>
      </c>
      <c r="BN30" s="63">
        <v>0</v>
      </c>
      <c r="BO30" s="63">
        <v>0</v>
      </c>
      <c r="BP30" s="63">
        <v>0</v>
      </c>
      <c r="BQ30" s="63">
        <v>0</v>
      </c>
      <c r="BR30" s="63">
        <v>0</v>
      </c>
      <c r="BS30" s="63">
        <v>0</v>
      </c>
      <c r="BT30" s="63">
        <v>0</v>
      </c>
      <c r="BU30" s="63">
        <v>0</v>
      </c>
      <c r="BV30" s="63">
        <v>0</v>
      </c>
      <c r="BW30" s="63">
        <v>0</v>
      </c>
      <c r="BX30" s="63">
        <v>0</v>
      </c>
      <c r="BY30" s="63">
        <v>0</v>
      </c>
      <c r="BZ30" s="63">
        <v>0</v>
      </c>
      <c r="CA30" s="63">
        <v>0</v>
      </c>
      <c r="CB30" s="63">
        <v>0</v>
      </c>
      <c r="CC30" s="63">
        <v>0</v>
      </c>
      <c r="CD30" s="63">
        <v>0</v>
      </c>
      <c r="CE30" s="63">
        <v>0</v>
      </c>
      <c r="CF30" s="63">
        <v>0</v>
      </c>
      <c r="CG30" s="63">
        <v>0</v>
      </c>
      <c r="CH30" s="63">
        <v>0</v>
      </c>
      <c r="CI30" s="63">
        <v>2.3198283495999998</v>
      </c>
      <c r="CJ30" s="63">
        <v>0</v>
      </c>
      <c r="CK30" s="63">
        <v>0</v>
      </c>
      <c r="CL30" s="63">
        <v>0</v>
      </c>
      <c r="CM30" s="63">
        <v>0</v>
      </c>
      <c r="CN30" s="63">
        <v>0</v>
      </c>
      <c r="CO30" s="63">
        <v>0</v>
      </c>
      <c r="CP30" s="63">
        <v>0</v>
      </c>
      <c r="CQ30" s="63">
        <v>0</v>
      </c>
      <c r="CR30" s="63">
        <v>0</v>
      </c>
      <c r="CS30" s="63">
        <v>0</v>
      </c>
      <c r="CT30" s="63">
        <v>0</v>
      </c>
      <c r="CU30" s="63">
        <v>0</v>
      </c>
      <c r="CV30" s="63">
        <v>0</v>
      </c>
      <c r="CW30" s="63">
        <v>0</v>
      </c>
      <c r="CX30" s="63">
        <v>0</v>
      </c>
      <c r="CY30" s="63">
        <v>0</v>
      </c>
      <c r="CZ30" s="63">
        <v>0</v>
      </c>
      <c r="DA30" s="63">
        <v>0</v>
      </c>
      <c r="DB30" s="63">
        <v>0</v>
      </c>
      <c r="DC30" s="63">
        <v>0</v>
      </c>
      <c r="DD30" s="63">
        <v>0</v>
      </c>
      <c r="DE30" s="63">
        <v>0</v>
      </c>
      <c r="DF30" s="63">
        <v>0</v>
      </c>
      <c r="DG30" s="63">
        <v>0</v>
      </c>
      <c r="DH30" s="63">
        <v>0</v>
      </c>
      <c r="DI30" s="63">
        <v>0</v>
      </c>
      <c r="DJ30" s="63">
        <v>0</v>
      </c>
      <c r="DK30" s="63">
        <v>0</v>
      </c>
      <c r="DL30" s="63">
        <v>0</v>
      </c>
      <c r="DM30" s="63">
        <v>0</v>
      </c>
      <c r="DN30" s="63">
        <v>0</v>
      </c>
      <c r="DO30" s="63">
        <v>0</v>
      </c>
      <c r="DP30" s="63">
        <v>0</v>
      </c>
      <c r="DQ30" s="63">
        <v>0</v>
      </c>
      <c r="DR30" s="63">
        <v>0</v>
      </c>
      <c r="DS30" s="63">
        <v>0</v>
      </c>
      <c r="DT30" s="63">
        <v>0</v>
      </c>
      <c r="DU30" s="63">
        <v>0</v>
      </c>
      <c r="DV30" s="63">
        <v>0</v>
      </c>
    </row>
    <row r="31" spans="1:126" ht="12" customHeight="1" x14ac:dyDescent="0.2">
      <c r="A31" s="294" t="s">
        <v>117</v>
      </c>
      <c r="B31" s="63">
        <v>0</v>
      </c>
      <c r="C31" s="63">
        <v>0</v>
      </c>
      <c r="D31" s="63">
        <v>0</v>
      </c>
      <c r="E31" s="63">
        <v>0</v>
      </c>
      <c r="F31" s="63">
        <v>0</v>
      </c>
      <c r="G31" s="63">
        <v>0</v>
      </c>
      <c r="H31" s="63">
        <v>0</v>
      </c>
      <c r="I31" s="63">
        <v>0</v>
      </c>
      <c r="J31" s="63">
        <v>0</v>
      </c>
      <c r="K31" s="63">
        <v>0</v>
      </c>
      <c r="L31" s="63">
        <v>0.21674831319999999</v>
      </c>
      <c r="M31" s="63">
        <v>0.21733321459999999</v>
      </c>
      <c r="N31" s="63">
        <v>0.21803593230000001</v>
      </c>
      <c r="O31" s="63">
        <v>0.21907538530000001</v>
      </c>
      <c r="P31" s="63">
        <v>0</v>
      </c>
      <c r="Q31" s="63">
        <v>0</v>
      </c>
      <c r="R31" s="63">
        <v>0</v>
      </c>
      <c r="S31" s="63">
        <v>0</v>
      </c>
      <c r="T31" s="63">
        <v>0</v>
      </c>
      <c r="U31" s="63">
        <v>0</v>
      </c>
      <c r="V31" s="63">
        <v>0</v>
      </c>
      <c r="W31" s="63">
        <v>0</v>
      </c>
      <c r="X31" s="63">
        <v>0</v>
      </c>
      <c r="Y31" s="63">
        <v>0</v>
      </c>
      <c r="Z31" s="63">
        <v>0</v>
      </c>
      <c r="AA31" s="63">
        <v>0</v>
      </c>
      <c r="AB31" s="63">
        <v>0</v>
      </c>
      <c r="AC31" s="63">
        <v>0</v>
      </c>
      <c r="AD31" s="63">
        <v>0</v>
      </c>
      <c r="AE31" s="63">
        <v>0</v>
      </c>
      <c r="AF31" s="63">
        <v>0</v>
      </c>
      <c r="AG31" s="63">
        <v>0</v>
      </c>
      <c r="AH31" s="63">
        <v>0</v>
      </c>
      <c r="AI31" s="63">
        <v>0</v>
      </c>
      <c r="AJ31" s="63">
        <v>0</v>
      </c>
      <c r="AK31" s="63">
        <v>0</v>
      </c>
      <c r="AL31" s="63">
        <v>0</v>
      </c>
      <c r="AM31" s="63">
        <v>3.9884689799999998E-2</v>
      </c>
      <c r="AN31" s="63">
        <v>4.0077726500000001E-2</v>
      </c>
      <c r="AO31" s="63">
        <v>3.9848737400000001E-2</v>
      </c>
      <c r="AP31" s="63">
        <v>4.0051784100000001E-2</v>
      </c>
      <c r="AQ31" s="63">
        <v>4.00226391E-2</v>
      </c>
      <c r="AR31" s="63">
        <v>4.0065707800000003E-2</v>
      </c>
      <c r="AS31" s="63">
        <v>3.9963597500000003E-2</v>
      </c>
      <c r="AT31" s="63">
        <v>4.1048429599999998E-2</v>
      </c>
      <c r="AU31" s="63">
        <v>4.1144964999999999E-2</v>
      </c>
      <c r="AV31" s="63">
        <v>6.1062561699999997E-2</v>
      </c>
      <c r="AW31" s="63">
        <v>0.16210860090000001</v>
      </c>
      <c r="AX31" s="63">
        <v>0.16140096030000001</v>
      </c>
      <c r="AY31" s="63">
        <v>0.16022773479999999</v>
      </c>
      <c r="AZ31" s="63">
        <v>0.1551284097</v>
      </c>
      <c r="BA31" s="63">
        <v>0.15196368660000001</v>
      </c>
      <c r="BB31" s="63">
        <v>0</v>
      </c>
      <c r="BC31" s="63">
        <v>0</v>
      </c>
      <c r="BD31" s="63">
        <v>0</v>
      </c>
      <c r="BE31" s="63">
        <v>0</v>
      </c>
      <c r="BF31" s="63">
        <v>0</v>
      </c>
      <c r="BG31" s="63">
        <v>0</v>
      </c>
      <c r="BH31" s="63">
        <v>0</v>
      </c>
      <c r="BI31" s="63">
        <v>0</v>
      </c>
      <c r="BJ31" s="63">
        <v>0</v>
      </c>
      <c r="BK31" s="63">
        <v>0</v>
      </c>
      <c r="BL31" s="63">
        <v>0</v>
      </c>
      <c r="BM31" s="63">
        <v>0</v>
      </c>
      <c r="BN31" s="63">
        <v>1.3352291350000001</v>
      </c>
      <c r="BO31" s="63">
        <v>359.2569274233</v>
      </c>
      <c r="BP31" s="63">
        <v>183.0134553943</v>
      </c>
      <c r="BQ31" s="63">
        <v>400.93102365139998</v>
      </c>
      <c r="BR31" s="63">
        <v>404.29231397820001</v>
      </c>
      <c r="BS31" s="63">
        <v>373.67366224919999</v>
      </c>
      <c r="BT31" s="63">
        <v>390.13272140179998</v>
      </c>
      <c r="BU31" s="63">
        <v>379.94361383270001</v>
      </c>
      <c r="BV31" s="63">
        <v>265.57079304500002</v>
      </c>
      <c r="BW31" s="63">
        <v>229.0249243655</v>
      </c>
      <c r="BX31" s="63">
        <v>154.49581461599999</v>
      </c>
      <c r="BY31" s="63">
        <v>0.16178120469999999</v>
      </c>
      <c r="BZ31" s="63">
        <v>0.13934328839999999</v>
      </c>
      <c r="CA31" s="63">
        <v>0.10147841990000001</v>
      </c>
      <c r="CB31" s="63">
        <v>0</v>
      </c>
      <c r="CC31" s="63">
        <v>0</v>
      </c>
      <c r="CD31" s="63">
        <v>0</v>
      </c>
      <c r="CE31" s="63">
        <v>0</v>
      </c>
      <c r="CF31" s="63">
        <v>2.6366816627</v>
      </c>
      <c r="CG31" s="63">
        <v>6.4975566526000001</v>
      </c>
      <c r="CH31" s="63">
        <v>6.1022806152999998</v>
      </c>
      <c r="CI31" s="63">
        <v>6.1713631494000003</v>
      </c>
      <c r="CJ31" s="63">
        <v>6.7898970843999997</v>
      </c>
      <c r="CK31" s="63">
        <v>7.1712575629000002</v>
      </c>
      <c r="CL31" s="63">
        <v>7.4656915019000003</v>
      </c>
      <c r="CM31" s="63">
        <v>7.6950369555</v>
      </c>
      <c r="CN31" s="63">
        <v>7.5825287787000004</v>
      </c>
      <c r="CO31" s="63">
        <v>7.4097379551999998</v>
      </c>
      <c r="CP31" s="63">
        <v>7.6972464913999996</v>
      </c>
      <c r="CQ31" s="63">
        <v>3.917257958</v>
      </c>
      <c r="CR31" s="63">
        <v>3.9354800314</v>
      </c>
      <c r="CS31" s="63">
        <v>3.8826616403999998</v>
      </c>
      <c r="CT31" s="63">
        <v>4.2125781324</v>
      </c>
      <c r="CU31" s="63">
        <v>4.1047200312000003</v>
      </c>
      <c r="CV31" s="63">
        <v>4.2987304040999996</v>
      </c>
      <c r="CW31" s="63">
        <v>4.4926499866</v>
      </c>
      <c r="CX31" s="63">
        <v>4.0657667559000004</v>
      </c>
      <c r="CY31" s="63">
        <v>4.4620614454999998</v>
      </c>
      <c r="CZ31" s="63">
        <v>4.4167343224</v>
      </c>
      <c r="DA31" s="63">
        <v>4.5802185245000002</v>
      </c>
      <c r="DB31" s="63">
        <v>4.8309797178</v>
      </c>
      <c r="DC31" s="63">
        <v>4.7678391673</v>
      </c>
      <c r="DD31" s="63">
        <v>4.8481139202000003</v>
      </c>
      <c r="DE31" s="63">
        <v>4.7186367058999998</v>
      </c>
      <c r="DF31" s="63">
        <v>4.8019359976000002</v>
      </c>
      <c r="DG31" s="63">
        <v>4.4363665575000004</v>
      </c>
      <c r="DH31" s="63">
        <v>4.5624734613999998</v>
      </c>
      <c r="DI31" s="63">
        <v>4.4898392368</v>
      </c>
      <c r="DJ31" s="63">
        <v>4.8078705655</v>
      </c>
      <c r="DK31" s="63">
        <v>4.8162601999000003</v>
      </c>
      <c r="DL31" s="63">
        <v>5.0191557322999998</v>
      </c>
      <c r="DM31" s="63">
        <v>5.2116588327000004</v>
      </c>
      <c r="DN31" s="63">
        <v>5.8037343222000004</v>
      </c>
      <c r="DO31" s="63">
        <v>5.8238304032999997</v>
      </c>
      <c r="DP31" s="63">
        <v>6.3134369117000002</v>
      </c>
      <c r="DQ31" s="63">
        <v>8.1492197668999999</v>
      </c>
      <c r="DR31" s="63">
        <v>9.6636939376999997</v>
      </c>
      <c r="DS31" s="63">
        <v>8.2070718663999997</v>
      </c>
      <c r="DT31" s="63">
        <v>8.7659354408999999</v>
      </c>
      <c r="DU31" s="63">
        <v>9.3220359202999994</v>
      </c>
      <c r="DV31" s="63">
        <v>8.2653103257999998</v>
      </c>
    </row>
    <row r="32" spans="1:126" ht="12" customHeight="1" x14ac:dyDescent="0.2">
      <c r="A32" s="294" t="s">
        <v>118</v>
      </c>
      <c r="B32" s="63">
        <v>6.9290591806000004</v>
      </c>
      <c r="C32" s="63">
        <v>6.5812425329000002</v>
      </c>
      <c r="D32" s="63">
        <v>6.3938219471000002</v>
      </c>
      <c r="E32" s="63">
        <v>6.2589485459</v>
      </c>
      <c r="F32" s="63">
        <v>22.212759032200001</v>
      </c>
      <c r="G32" s="63">
        <v>32.089411270900001</v>
      </c>
      <c r="H32" s="63">
        <v>27.070804063299999</v>
      </c>
      <c r="I32" s="63">
        <v>16.7250719898</v>
      </c>
      <c r="J32" s="63">
        <v>0.34735812129999999</v>
      </c>
      <c r="K32" s="63">
        <v>13.456725756000001</v>
      </c>
      <c r="L32" s="63">
        <v>26.0754228672</v>
      </c>
      <c r="M32" s="63">
        <v>28.0346486149</v>
      </c>
      <c r="N32" s="63">
        <v>32.563230420399996</v>
      </c>
      <c r="O32" s="63">
        <v>53.417742607299999</v>
      </c>
      <c r="P32" s="63">
        <v>58.848890098399998</v>
      </c>
      <c r="Q32" s="63">
        <v>71.325772389500003</v>
      </c>
      <c r="R32" s="63">
        <v>78.495214184800005</v>
      </c>
      <c r="S32" s="63">
        <v>88.671314661099998</v>
      </c>
      <c r="T32" s="63">
        <v>83.489472255699994</v>
      </c>
      <c r="U32" s="63">
        <v>71.396908834300007</v>
      </c>
      <c r="V32" s="63">
        <v>94.089343088299998</v>
      </c>
      <c r="W32" s="63">
        <v>148.7436567739</v>
      </c>
      <c r="X32" s="63">
        <v>212.97933649270001</v>
      </c>
      <c r="Y32" s="63">
        <v>237.20012078190001</v>
      </c>
      <c r="Z32" s="63">
        <v>233.42707161620001</v>
      </c>
      <c r="AA32" s="63">
        <v>248.09105464109999</v>
      </c>
      <c r="AB32" s="63">
        <v>263.42541222130001</v>
      </c>
      <c r="AC32" s="63">
        <v>283.85133763649998</v>
      </c>
      <c r="AD32" s="63">
        <v>325.2784394249</v>
      </c>
      <c r="AE32" s="63">
        <v>322.2871623003</v>
      </c>
      <c r="AF32" s="63">
        <v>360.5195659323</v>
      </c>
      <c r="AG32" s="63">
        <v>316.89317507419997</v>
      </c>
      <c r="AH32" s="63">
        <v>309.6252633286</v>
      </c>
      <c r="AI32" s="63">
        <v>295.95681562139998</v>
      </c>
      <c r="AJ32" s="63">
        <v>279.35901967720002</v>
      </c>
      <c r="AK32" s="63">
        <v>276.56103420670001</v>
      </c>
      <c r="AL32" s="63">
        <v>343.56540253899999</v>
      </c>
      <c r="AM32" s="63">
        <v>312.37570587980002</v>
      </c>
      <c r="AN32" s="63">
        <v>356.13067767799998</v>
      </c>
      <c r="AO32" s="63">
        <v>515.35762208769995</v>
      </c>
      <c r="AP32" s="63">
        <v>748.16490007309994</v>
      </c>
      <c r="AQ32" s="63">
        <v>968.17634217360001</v>
      </c>
      <c r="AR32" s="63">
        <v>636.28510757640004</v>
      </c>
      <c r="AS32" s="63">
        <v>742.81446603129996</v>
      </c>
      <c r="AT32" s="63">
        <v>866.34668976410001</v>
      </c>
      <c r="AU32" s="63">
        <v>870.57461071880005</v>
      </c>
      <c r="AV32" s="63">
        <v>933.89776591450004</v>
      </c>
      <c r="AW32" s="63">
        <v>888.35196194989999</v>
      </c>
      <c r="AX32" s="63">
        <v>1156.5133357581001</v>
      </c>
      <c r="AY32" s="63">
        <v>1154.250915006</v>
      </c>
      <c r="AZ32" s="63">
        <v>1398.7569787847001</v>
      </c>
      <c r="BA32" s="63">
        <v>1664.4423992223001</v>
      </c>
      <c r="BB32" s="63">
        <v>1970.5036747792999</v>
      </c>
      <c r="BC32" s="63">
        <v>2004.4639499887001</v>
      </c>
      <c r="BD32" s="63">
        <v>1979.8005350082999</v>
      </c>
      <c r="BE32" s="63">
        <v>1556.1346408075999</v>
      </c>
      <c r="BF32" s="63">
        <v>1401.1159417050001</v>
      </c>
      <c r="BG32" s="63">
        <v>1616.8690275516001</v>
      </c>
      <c r="BH32" s="63">
        <v>2063.6720909630999</v>
      </c>
      <c r="BI32" s="63">
        <v>2101.2987652335</v>
      </c>
      <c r="BJ32" s="63">
        <v>2154.8106160132002</v>
      </c>
      <c r="BK32" s="63">
        <v>1972.840885289</v>
      </c>
      <c r="BL32" s="63">
        <v>2140.0322359632</v>
      </c>
      <c r="BM32" s="63">
        <v>2318.4798923764001</v>
      </c>
      <c r="BN32" s="63">
        <v>2325.4609326687</v>
      </c>
      <c r="BO32" s="63">
        <v>1884.7012070046001</v>
      </c>
      <c r="BP32" s="63">
        <v>1397.4709561225</v>
      </c>
      <c r="BQ32" s="63">
        <v>1086.3221768037999</v>
      </c>
      <c r="BR32" s="63">
        <v>1160.2813193595</v>
      </c>
      <c r="BS32" s="63">
        <v>1095.3020214598</v>
      </c>
      <c r="BT32" s="63">
        <v>1141.5625695203</v>
      </c>
      <c r="BU32" s="63">
        <v>1182.0614183511</v>
      </c>
      <c r="BV32" s="63">
        <v>1137.2433592382999</v>
      </c>
      <c r="BW32" s="63">
        <v>1122.7174412638001</v>
      </c>
      <c r="BX32" s="63">
        <v>1108.4730911029999</v>
      </c>
      <c r="BY32" s="63">
        <v>1047.9238730741999</v>
      </c>
      <c r="BZ32" s="63">
        <v>1072.1731372628999</v>
      </c>
      <c r="CA32" s="63">
        <v>1179.409550777</v>
      </c>
      <c r="CB32" s="63">
        <v>1279.0292269474</v>
      </c>
      <c r="CC32" s="63">
        <v>1257.4324623192001</v>
      </c>
      <c r="CD32" s="63">
        <v>1399.6486170766</v>
      </c>
      <c r="CE32" s="63">
        <v>1424.1332562037001</v>
      </c>
      <c r="CF32" s="63">
        <v>1375.4758108542001</v>
      </c>
      <c r="CG32" s="63">
        <v>1463.8611850510999</v>
      </c>
      <c r="CH32" s="63">
        <v>1462.1148700317999</v>
      </c>
      <c r="CI32" s="63">
        <v>1466.4057070745</v>
      </c>
      <c r="CJ32" s="63">
        <v>1550.9570074681999</v>
      </c>
      <c r="CK32" s="63">
        <v>1687.1600400734001</v>
      </c>
      <c r="CL32" s="63">
        <v>1834.5374119830999</v>
      </c>
      <c r="CM32" s="63">
        <v>1864.3310758881</v>
      </c>
      <c r="CN32" s="63">
        <v>1974.8792931237999</v>
      </c>
      <c r="CO32" s="63">
        <v>2021.1941321725001</v>
      </c>
      <c r="CP32" s="63">
        <v>1958.8537291202999</v>
      </c>
      <c r="CQ32" s="63">
        <v>1937.4337214493</v>
      </c>
      <c r="CR32" s="63">
        <v>1984.3725602468</v>
      </c>
      <c r="CS32" s="63">
        <v>1879.7018465906999</v>
      </c>
      <c r="CT32" s="63">
        <v>2111.9814903222</v>
      </c>
      <c r="CU32" s="63">
        <v>2144.7452018798999</v>
      </c>
      <c r="CV32" s="63">
        <v>2166.3648582599999</v>
      </c>
      <c r="CW32" s="63">
        <v>2331.8746251165999</v>
      </c>
      <c r="CX32" s="63">
        <v>1792.1546657156</v>
      </c>
      <c r="CY32" s="63">
        <v>2169.8124018143999</v>
      </c>
      <c r="CZ32" s="63">
        <v>2266.0139243701001</v>
      </c>
      <c r="DA32" s="63">
        <v>2838.5661778427998</v>
      </c>
      <c r="DB32" s="63">
        <v>3392.0299594958001</v>
      </c>
      <c r="DC32" s="63">
        <v>3579.5420700285999</v>
      </c>
      <c r="DD32" s="63">
        <v>3675.9353928547998</v>
      </c>
      <c r="DE32" s="63">
        <v>3894.6202885159</v>
      </c>
      <c r="DF32" s="63">
        <v>3716.6749794586999</v>
      </c>
      <c r="DG32" s="63">
        <v>3177.5906750783001</v>
      </c>
      <c r="DH32" s="63">
        <v>2989.0043004948002</v>
      </c>
      <c r="DI32" s="63">
        <v>3179.0275860615998</v>
      </c>
      <c r="DJ32" s="63">
        <v>3390.1122057878001</v>
      </c>
      <c r="DK32" s="63">
        <v>3630.1284270124002</v>
      </c>
      <c r="DL32" s="63">
        <v>3642.5541853252998</v>
      </c>
      <c r="DM32" s="63">
        <v>4046.3994197434999</v>
      </c>
      <c r="DN32" s="63">
        <v>4637.9804216527</v>
      </c>
      <c r="DO32" s="63">
        <v>5109.7933203696002</v>
      </c>
      <c r="DP32" s="63">
        <v>5239.3563986201998</v>
      </c>
      <c r="DQ32" s="63">
        <v>5415.0205684095999</v>
      </c>
      <c r="DR32" s="63">
        <v>5842.6465414044997</v>
      </c>
      <c r="DS32" s="63">
        <v>6396.0726178213999</v>
      </c>
      <c r="DT32" s="63">
        <v>7059.4104465047003</v>
      </c>
      <c r="DU32" s="63">
        <v>7848.1945728008996</v>
      </c>
      <c r="DV32" s="63">
        <v>8144.9374826651001</v>
      </c>
    </row>
    <row r="33" spans="1:126" ht="12" customHeight="1" x14ac:dyDescent="0.2">
      <c r="A33" s="295" t="s">
        <v>119</v>
      </c>
      <c r="B33" s="63">
        <v>0</v>
      </c>
      <c r="C33" s="63">
        <v>0</v>
      </c>
      <c r="D33" s="63">
        <v>0</v>
      </c>
      <c r="E33" s="63">
        <v>0</v>
      </c>
      <c r="F33" s="63">
        <v>0</v>
      </c>
      <c r="G33" s="63">
        <v>0</v>
      </c>
      <c r="H33" s="63">
        <v>0</v>
      </c>
      <c r="I33" s="63">
        <v>0</v>
      </c>
      <c r="J33" s="63">
        <v>0</v>
      </c>
      <c r="K33" s="63">
        <v>0</v>
      </c>
      <c r="L33" s="63">
        <v>0</v>
      </c>
      <c r="M33" s="63">
        <v>0</v>
      </c>
      <c r="N33" s="63">
        <v>0</v>
      </c>
      <c r="O33" s="63">
        <v>0</v>
      </c>
      <c r="P33" s="63">
        <v>0</v>
      </c>
      <c r="Q33" s="63">
        <v>0</v>
      </c>
      <c r="R33" s="63">
        <v>0</v>
      </c>
      <c r="S33" s="63">
        <v>0</v>
      </c>
      <c r="T33" s="63">
        <v>0</v>
      </c>
      <c r="U33" s="63">
        <v>0</v>
      </c>
      <c r="V33" s="63">
        <v>0</v>
      </c>
      <c r="W33" s="63">
        <v>0</v>
      </c>
      <c r="X33" s="63">
        <v>0</v>
      </c>
      <c r="Y33" s="63">
        <v>0</v>
      </c>
      <c r="Z33" s="63">
        <v>0</v>
      </c>
      <c r="AA33" s="63">
        <v>0</v>
      </c>
      <c r="AB33" s="63">
        <v>0</v>
      </c>
      <c r="AC33" s="63">
        <v>0</v>
      </c>
      <c r="AD33" s="63">
        <v>0</v>
      </c>
      <c r="AE33" s="63">
        <v>0</v>
      </c>
      <c r="AF33" s="63">
        <v>0</v>
      </c>
      <c r="AG33" s="63">
        <v>-22.284866468800001</v>
      </c>
      <c r="AH33" s="63">
        <v>-50.141792254099997</v>
      </c>
      <c r="AI33" s="63">
        <v>-51.862561021399998</v>
      </c>
      <c r="AJ33" s="63">
        <v>-53.517143867100003</v>
      </c>
      <c r="AK33" s="63">
        <v>-41.478854440699997</v>
      </c>
      <c r="AL33" s="63">
        <v>-22.850715089099999</v>
      </c>
      <c r="AM33" s="63">
        <v>-55.190933143899997</v>
      </c>
      <c r="AN33" s="63">
        <v>205.89790300390001</v>
      </c>
      <c r="AO33" s="63">
        <v>224.6110681902</v>
      </c>
      <c r="AP33" s="63">
        <v>282.49656121060002</v>
      </c>
      <c r="AQ33" s="63">
        <v>328.57090879700002</v>
      </c>
      <c r="AR33" s="63">
        <v>361.27689410649998</v>
      </c>
      <c r="AS33" s="63">
        <v>435.96525936789999</v>
      </c>
      <c r="AT33" s="63">
        <v>562.88807712569997</v>
      </c>
      <c r="AU33" s="63">
        <v>576.1820310004</v>
      </c>
      <c r="AV33" s="63">
        <v>626.9212768287</v>
      </c>
      <c r="AW33" s="63">
        <v>575.02774474820001</v>
      </c>
      <c r="AX33" s="63">
        <v>843.80704515599996</v>
      </c>
      <c r="AY33" s="63">
        <v>795.16714111420004</v>
      </c>
      <c r="AZ33" s="63">
        <v>1002.676264157</v>
      </c>
      <c r="BA33" s="63">
        <v>1262.6630426011</v>
      </c>
      <c r="BB33" s="63">
        <v>1516.8426627071999</v>
      </c>
      <c r="BC33" s="63">
        <v>1583.5816689861001</v>
      </c>
      <c r="BD33" s="63">
        <v>1568.7725007194999</v>
      </c>
      <c r="BE33" s="63">
        <v>1253.3046302590999</v>
      </c>
      <c r="BF33" s="63">
        <v>1094.3988099086</v>
      </c>
      <c r="BG33" s="63">
        <v>1207.9128363243999</v>
      </c>
      <c r="BH33" s="63">
        <v>1524.3379198099001</v>
      </c>
      <c r="BI33" s="63">
        <v>1508.270565647</v>
      </c>
      <c r="BJ33" s="63">
        <v>1554.4877810721</v>
      </c>
      <c r="BK33" s="63">
        <v>1435.9421908813999</v>
      </c>
      <c r="BL33" s="63">
        <v>1589.4967727968001</v>
      </c>
      <c r="BM33" s="63">
        <v>1792.7041076231999</v>
      </c>
      <c r="BN33" s="63">
        <v>1659.9105246741999</v>
      </c>
      <c r="BO33" s="63">
        <v>1218.3586185496999</v>
      </c>
      <c r="BP33" s="63">
        <v>823.7171410528</v>
      </c>
      <c r="BQ33" s="63">
        <v>524.238566784</v>
      </c>
      <c r="BR33" s="63">
        <v>578.37311238029997</v>
      </c>
      <c r="BS33" s="63">
        <v>519.10729111900002</v>
      </c>
      <c r="BT33" s="63">
        <v>561.26253568640004</v>
      </c>
      <c r="BU33" s="63">
        <v>610.06280542729996</v>
      </c>
      <c r="BV33" s="63">
        <v>582.09615254419998</v>
      </c>
      <c r="BW33" s="63">
        <v>549.68766338030002</v>
      </c>
      <c r="BX33" s="63">
        <v>555.49612955149996</v>
      </c>
      <c r="BY33" s="63">
        <v>482.36219552739999</v>
      </c>
      <c r="BZ33" s="63">
        <v>517.93159265739996</v>
      </c>
      <c r="CA33" s="63">
        <v>615.14978016040004</v>
      </c>
      <c r="CB33" s="63">
        <v>702.56847299900005</v>
      </c>
      <c r="CC33" s="63">
        <v>688.16292132069998</v>
      </c>
      <c r="CD33" s="63">
        <v>779.76452573129995</v>
      </c>
      <c r="CE33" s="63">
        <v>816.19997291130005</v>
      </c>
      <c r="CF33" s="63">
        <v>714.88564721739999</v>
      </c>
      <c r="CG33" s="63">
        <v>796.79354233260005</v>
      </c>
      <c r="CH33" s="63">
        <v>796.50623202199995</v>
      </c>
      <c r="CI33" s="63">
        <v>807.89675313819998</v>
      </c>
      <c r="CJ33" s="63">
        <v>868.42327225250006</v>
      </c>
      <c r="CK33" s="63">
        <v>999.23090204599998</v>
      </c>
      <c r="CL33" s="63">
        <v>1125.3642036850999</v>
      </c>
      <c r="CM33" s="63">
        <v>1156.0809956047999</v>
      </c>
      <c r="CN33" s="63">
        <v>1229.5225186436001</v>
      </c>
      <c r="CO33" s="63">
        <v>1268.4494186510001</v>
      </c>
      <c r="CP33" s="63">
        <v>1225.0672308707001</v>
      </c>
      <c r="CQ33" s="63">
        <v>1218.0991076199</v>
      </c>
      <c r="CR33" s="63">
        <v>1230.3412534127001</v>
      </c>
      <c r="CS33" s="63">
        <v>1155.4538441801001</v>
      </c>
      <c r="CT33" s="63">
        <v>1308.3661408903999</v>
      </c>
      <c r="CU33" s="63">
        <v>1338.5610324482</v>
      </c>
      <c r="CV33" s="63">
        <v>1388.4829055538</v>
      </c>
      <c r="CW33" s="63">
        <v>1539.9294456340001</v>
      </c>
      <c r="CX33" s="63">
        <v>1077.9941585004001</v>
      </c>
      <c r="CY33" s="63">
        <v>1224.8867642531</v>
      </c>
      <c r="CZ33" s="63">
        <v>1235.634446711</v>
      </c>
      <c r="DA33" s="63">
        <v>1567.2728696324</v>
      </c>
      <c r="DB33" s="63">
        <v>1823.3703452372999</v>
      </c>
      <c r="DC33" s="63">
        <v>1918.2529601821</v>
      </c>
      <c r="DD33" s="63">
        <v>2005.6265989352</v>
      </c>
      <c r="DE33" s="63">
        <v>1963.084268566</v>
      </c>
      <c r="DF33" s="63">
        <v>1738.3082422373</v>
      </c>
      <c r="DG33" s="63">
        <v>1472.97102038</v>
      </c>
      <c r="DH33" s="63">
        <v>1335.0372287927</v>
      </c>
      <c r="DI33" s="63">
        <v>1588.5520977194001</v>
      </c>
      <c r="DJ33" s="63">
        <v>1586.3324105012</v>
      </c>
      <c r="DK33" s="63">
        <v>1703.1473988549999</v>
      </c>
      <c r="DL33" s="63">
        <v>1703.3271695254</v>
      </c>
      <c r="DM33" s="63">
        <v>1972.6592837753999</v>
      </c>
      <c r="DN33" s="63">
        <v>2314.1398867620001</v>
      </c>
      <c r="DO33" s="63">
        <v>2665.8486585651999</v>
      </c>
      <c r="DP33" s="63">
        <v>2753.1092982048999</v>
      </c>
      <c r="DQ33" s="63">
        <v>2764.6611314219999</v>
      </c>
      <c r="DR33" s="63">
        <v>3167.15912325</v>
      </c>
      <c r="DS33" s="63">
        <v>3594.4037272383998</v>
      </c>
      <c r="DT33" s="63">
        <v>3950.7081740838998</v>
      </c>
      <c r="DU33" s="63">
        <v>4542.1286165526999</v>
      </c>
      <c r="DV33" s="63">
        <v>4906.3453754152997</v>
      </c>
    </row>
    <row r="34" spans="1:126" ht="12" customHeight="1" x14ac:dyDescent="0.2">
      <c r="A34" s="295" t="s">
        <v>120</v>
      </c>
      <c r="B34" s="63">
        <v>6.9290591806000004</v>
      </c>
      <c r="C34" s="63">
        <v>6.5812425329000002</v>
      </c>
      <c r="D34" s="63">
        <v>6.3938219471000002</v>
      </c>
      <c r="E34" s="63">
        <v>6.2589485459</v>
      </c>
      <c r="F34" s="63">
        <v>22.212759032200001</v>
      </c>
      <c r="G34" s="63">
        <v>32.089411270900001</v>
      </c>
      <c r="H34" s="63">
        <v>27.070804063299999</v>
      </c>
      <c r="I34" s="63">
        <v>16.7250719898</v>
      </c>
      <c r="J34" s="63">
        <v>0.34735812129999999</v>
      </c>
      <c r="K34" s="63">
        <v>13.456725756000001</v>
      </c>
      <c r="L34" s="63">
        <v>26.0754228672</v>
      </c>
      <c r="M34" s="63">
        <v>28.0346486149</v>
      </c>
      <c r="N34" s="63">
        <v>32.563230420399996</v>
      </c>
      <c r="O34" s="63">
        <v>53.417742607299999</v>
      </c>
      <c r="P34" s="63">
        <v>58.848890098399998</v>
      </c>
      <c r="Q34" s="63">
        <v>71.325772389500003</v>
      </c>
      <c r="R34" s="63">
        <v>78.495214184800005</v>
      </c>
      <c r="S34" s="63">
        <v>88.671314661099998</v>
      </c>
      <c r="T34" s="63">
        <v>83.489472255699994</v>
      </c>
      <c r="U34" s="63">
        <v>71.396908834300007</v>
      </c>
      <c r="V34" s="63">
        <v>94.089343088299998</v>
      </c>
      <c r="W34" s="63">
        <v>148.7436567739</v>
      </c>
      <c r="X34" s="63">
        <v>212.97933649270001</v>
      </c>
      <c r="Y34" s="63">
        <v>237.20012078190001</v>
      </c>
      <c r="Z34" s="63">
        <v>233.42707161620001</v>
      </c>
      <c r="AA34" s="63">
        <v>248.09105464109999</v>
      </c>
      <c r="AB34" s="63">
        <v>263.42541222130001</v>
      </c>
      <c r="AC34" s="63">
        <v>283.85133763649998</v>
      </c>
      <c r="AD34" s="63">
        <v>325.2784394249</v>
      </c>
      <c r="AE34" s="63">
        <v>322.2871623003</v>
      </c>
      <c r="AF34" s="63">
        <v>360.5195659323</v>
      </c>
      <c r="AG34" s="63">
        <v>339.17804154300001</v>
      </c>
      <c r="AH34" s="63">
        <v>359.76705558269998</v>
      </c>
      <c r="AI34" s="63">
        <v>347.81937664280002</v>
      </c>
      <c r="AJ34" s="63">
        <v>332.87616354430003</v>
      </c>
      <c r="AK34" s="63">
        <v>318.03988864740001</v>
      </c>
      <c r="AL34" s="63">
        <v>366.41611762809998</v>
      </c>
      <c r="AM34" s="63">
        <v>367.56663902370002</v>
      </c>
      <c r="AN34" s="63">
        <v>150.2327746741</v>
      </c>
      <c r="AO34" s="63">
        <v>290.74655389750001</v>
      </c>
      <c r="AP34" s="63">
        <v>465.66833886249998</v>
      </c>
      <c r="AQ34" s="63">
        <v>639.60543337659999</v>
      </c>
      <c r="AR34" s="63">
        <v>275.0082134699</v>
      </c>
      <c r="AS34" s="63">
        <v>306.84920666340003</v>
      </c>
      <c r="AT34" s="63">
        <v>303.45861263839998</v>
      </c>
      <c r="AU34" s="63">
        <v>294.39257971839999</v>
      </c>
      <c r="AV34" s="63">
        <v>306.97648908579998</v>
      </c>
      <c r="AW34" s="63">
        <v>313.32421720169998</v>
      </c>
      <c r="AX34" s="63">
        <v>312.70629060210001</v>
      </c>
      <c r="AY34" s="63">
        <v>359.08377389179998</v>
      </c>
      <c r="AZ34" s="63">
        <v>396.08071462769999</v>
      </c>
      <c r="BA34" s="63">
        <v>401.77935662120001</v>
      </c>
      <c r="BB34" s="63">
        <v>453.66101207209999</v>
      </c>
      <c r="BC34" s="63">
        <v>420.8822810026</v>
      </c>
      <c r="BD34" s="63">
        <v>411.02803428879997</v>
      </c>
      <c r="BE34" s="63">
        <v>302.83001054850001</v>
      </c>
      <c r="BF34" s="63">
        <v>306.7171317964</v>
      </c>
      <c r="BG34" s="63">
        <v>408.95619122720001</v>
      </c>
      <c r="BH34" s="63">
        <v>539.33417115320003</v>
      </c>
      <c r="BI34" s="63">
        <v>593.02819958650002</v>
      </c>
      <c r="BJ34" s="63">
        <v>600.32283494110004</v>
      </c>
      <c r="BK34" s="63">
        <v>536.89869440760003</v>
      </c>
      <c r="BL34" s="63">
        <v>550.53546316639995</v>
      </c>
      <c r="BM34" s="63">
        <v>525.77578475320001</v>
      </c>
      <c r="BN34" s="63">
        <v>665.55040799450001</v>
      </c>
      <c r="BO34" s="63">
        <v>666.34258845490001</v>
      </c>
      <c r="BP34" s="63">
        <v>573.75381506969995</v>
      </c>
      <c r="BQ34" s="63">
        <v>562.08361001979995</v>
      </c>
      <c r="BR34" s="63">
        <v>581.90820697920003</v>
      </c>
      <c r="BS34" s="63">
        <v>576.19473034079999</v>
      </c>
      <c r="BT34" s="63">
        <v>580.30003383389999</v>
      </c>
      <c r="BU34" s="63">
        <v>571.99861292380001</v>
      </c>
      <c r="BV34" s="63">
        <v>555.14720669409996</v>
      </c>
      <c r="BW34" s="63">
        <v>573.02977788349995</v>
      </c>
      <c r="BX34" s="63">
        <v>552.97696155150004</v>
      </c>
      <c r="BY34" s="63">
        <v>565.56167754679996</v>
      </c>
      <c r="BZ34" s="63">
        <v>554.24154460550005</v>
      </c>
      <c r="CA34" s="63">
        <v>564.25977061660001</v>
      </c>
      <c r="CB34" s="63">
        <v>576.4607539484</v>
      </c>
      <c r="CC34" s="63">
        <v>569.26954099850002</v>
      </c>
      <c r="CD34" s="63">
        <v>619.88409134530002</v>
      </c>
      <c r="CE34" s="63">
        <v>607.93328329240001</v>
      </c>
      <c r="CF34" s="63">
        <v>660.59016363679996</v>
      </c>
      <c r="CG34" s="63">
        <v>667.0676427185</v>
      </c>
      <c r="CH34" s="63">
        <v>665.60863800979996</v>
      </c>
      <c r="CI34" s="63">
        <v>658.50895393630003</v>
      </c>
      <c r="CJ34" s="63">
        <v>682.53373521569995</v>
      </c>
      <c r="CK34" s="63">
        <v>687.92913802739997</v>
      </c>
      <c r="CL34" s="63">
        <v>709.17320829799996</v>
      </c>
      <c r="CM34" s="63">
        <v>708.25008028330001</v>
      </c>
      <c r="CN34" s="63">
        <v>745.35677448019999</v>
      </c>
      <c r="CO34" s="63">
        <v>752.74471352149999</v>
      </c>
      <c r="CP34" s="63">
        <v>733.78649824959996</v>
      </c>
      <c r="CQ34" s="63">
        <v>719.33461382940004</v>
      </c>
      <c r="CR34" s="63">
        <v>754.03130683409995</v>
      </c>
      <c r="CS34" s="63">
        <v>724.24800241059995</v>
      </c>
      <c r="CT34" s="63">
        <v>803.61534943180004</v>
      </c>
      <c r="CU34" s="63">
        <v>806.18416943169996</v>
      </c>
      <c r="CV34" s="63">
        <v>777.88195270619997</v>
      </c>
      <c r="CW34" s="63">
        <v>791.9451794826</v>
      </c>
      <c r="CX34" s="63">
        <v>714.16050721520003</v>
      </c>
      <c r="CY34" s="63">
        <v>944.92563756130005</v>
      </c>
      <c r="CZ34" s="63">
        <v>1030.3794776591001</v>
      </c>
      <c r="DA34" s="63">
        <v>1271.2933082104</v>
      </c>
      <c r="DB34" s="63">
        <v>1568.6596142584999</v>
      </c>
      <c r="DC34" s="63">
        <v>1661.2891098465</v>
      </c>
      <c r="DD34" s="63">
        <v>1670.3087939196</v>
      </c>
      <c r="DE34" s="63">
        <v>1931.5360199499</v>
      </c>
      <c r="DF34" s="63">
        <v>1978.3667372213999</v>
      </c>
      <c r="DG34" s="63">
        <v>1704.6196546983001</v>
      </c>
      <c r="DH34" s="63">
        <v>1653.9670717020999</v>
      </c>
      <c r="DI34" s="63">
        <v>1590.4754883421999</v>
      </c>
      <c r="DJ34" s="63">
        <v>1803.7797952865999</v>
      </c>
      <c r="DK34" s="63">
        <v>1926.9810281574</v>
      </c>
      <c r="DL34" s="63">
        <v>1939.2270157999001</v>
      </c>
      <c r="DM34" s="63">
        <v>2073.7401359680998</v>
      </c>
      <c r="DN34" s="63">
        <v>2323.8405348906999</v>
      </c>
      <c r="DO34" s="63">
        <v>2443.9446618043999</v>
      </c>
      <c r="DP34" s="63">
        <v>2486.2471004152999</v>
      </c>
      <c r="DQ34" s="63">
        <v>2650.3594369876</v>
      </c>
      <c r="DR34" s="63">
        <v>2675.4874181545001</v>
      </c>
      <c r="DS34" s="63">
        <v>2801.6688905830001</v>
      </c>
      <c r="DT34" s="63">
        <v>3108.7022724208</v>
      </c>
      <c r="DU34" s="63">
        <v>3306.0659562482001</v>
      </c>
      <c r="DV34" s="63">
        <v>3238.5921072497999</v>
      </c>
    </row>
    <row r="35" spans="1:126" s="26" customFormat="1" ht="12" customHeight="1" x14ac:dyDescent="0.2">
      <c r="A35" s="298" t="s">
        <v>68</v>
      </c>
      <c r="B35" s="60">
        <v>0</v>
      </c>
      <c r="C35" s="60">
        <v>0</v>
      </c>
      <c r="D35" s="60">
        <v>0</v>
      </c>
      <c r="E35" s="60">
        <v>0</v>
      </c>
      <c r="F35" s="60">
        <v>0</v>
      </c>
      <c r="G35" s="60">
        <v>0</v>
      </c>
      <c r="H35" s="60">
        <v>0</v>
      </c>
      <c r="I35" s="60">
        <v>0</v>
      </c>
      <c r="J35" s="60">
        <v>0</v>
      </c>
      <c r="K35" s="60">
        <v>0</v>
      </c>
      <c r="L35" s="60">
        <v>0</v>
      </c>
      <c r="M35" s="60">
        <v>0</v>
      </c>
      <c r="N35" s="60">
        <v>0</v>
      </c>
      <c r="O35" s="60">
        <v>0</v>
      </c>
      <c r="P35" s="60">
        <v>0</v>
      </c>
      <c r="Q35" s="60">
        <v>0</v>
      </c>
      <c r="R35" s="60">
        <v>0</v>
      </c>
      <c r="S35" s="60">
        <v>0</v>
      </c>
      <c r="T35" s="60">
        <v>0</v>
      </c>
      <c r="U35" s="60">
        <v>0</v>
      </c>
      <c r="V35" s="60">
        <v>0</v>
      </c>
      <c r="W35" s="60">
        <v>0</v>
      </c>
      <c r="X35" s="60">
        <v>0</v>
      </c>
      <c r="Y35" s="60">
        <v>0</v>
      </c>
      <c r="Z35" s="60">
        <v>0</v>
      </c>
      <c r="AA35" s="60">
        <v>0</v>
      </c>
      <c r="AB35" s="60">
        <v>0</v>
      </c>
      <c r="AC35" s="60">
        <v>0</v>
      </c>
      <c r="AD35" s="60">
        <v>0</v>
      </c>
      <c r="AE35" s="60">
        <v>0</v>
      </c>
      <c r="AF35" s="60">
        <v>0</v>
      </c>
      <c r="AG35" s="60">
        <v>22.284866468800001</v>
      </c>
      <c r="AH35" s="60">
        <v>50.141792254099997</v>
      </c>
      <c r="AI35" s="60">
        <v>51.862561021399998</v>
      </c>
      <c r="AJ35" s="60">
        <v>53.517143867100003</v>
      </c>
      <c r="AK35" s="60">
        <v>78.816306295999993</v>
      </c>
      <c r="AL35" s="60">
        <v>113.7031978145</v>
      </c>
      <c r="AM35" s="60">
        <v>138.03656754740001</v>
      </c>
      <c r="AN35" s="60">
        <v>159.97490081780001</v>
      </c>
      <c r="AO35" s="60">
        <v>227.55662180300001</v>
      </c>
      <c r="AP35" s="60">
        <v>311.40464438869998</v>
      </c>
      <c r="AQ35" s="60">
        <v>427.1466688228</v>
      </c>
      <c r="AR35" s="60">
        <v>586.02908770379997</v>
      </c>
      <c r="AS35" s="60">
        <v>690.6659280655</v>
      </c>
      <c r="AT35" s="60">
        <v>926.80952022300005</v>
      </c>
      <c r="AU35" s="60">
        <v>1122.3991771006999</v>
      </c>
      <c r="AV35" s="60">
        <v>1493.1332041390999</v>
      </c>
      <c r="AW35" s="60">
        <v>1883.9120095123999</v>
      </c>
      <c r="AX35" s="60">
        <v>2229.3790098050999</v>
      </c>
      <c r="AY35" s="60">
        <v>2465.2582350550001</v>
      </c>
      <c r="AZ35" s="60">
        <v>2754.7216461954999</v>
      </c>
      <c r="BA35" s="60">
        <v>2984.1010459837998</v>
      </c>
      <c r="BB35" s="60">
        <v>3166.4591929124999</v>
      </c>
      <c r="BC35" s="60">
        <v>3373.7144822204</v>
      </c>
      <c r="BD35" s="60">
        <v>3845.9596105559999</v>
      </c>
      <c r="BE35" s="60">
        <v>3223.2547020157999</v>
      </c>
      <c r="BF35" s="60">
        <v>3033.9432766305999</v>
      </c>
      <c r="BG35" s="60">
        <v>3861.6144257235001</v>
      </c>
      <c r="BH35" s="60">
        <v>4719.4962272518997</v>
      </c>
      <c r="BI35" s="60">
        <v>4970.5715551608</v>
      </c>
      <c r="BJ35" s="60">
        <v>5491.3001614167997</v>
      </c>
      <c r="BK35" s="60">
        <v>5235.5519095154996</v>
      </c>
      <c r="BL35" s="60">
        <v>5665.3265351740001</v>
      </c>
      <c r="BM35" s="60">
        <v>6145.8363766803996</v>
      </c>
      <c r="BN35" s="60">
        <v>6249.4045987707996</v>
      </c>
      <c r="BO35" s="60">
        <v>6154.7252016503999</v>
      </c>
      <c r="BP35" s="60">
        <v>4173.5702751381004</v>
      </c>
      <c r="BQ35" s="60">
        <v>4048.8706777125999</v>
      </c>
      <c r="BR35" s="60">
        <v>4192.4425647034004</v>
      </c>
      <c r="BS35" s="60">
        <v>3806.1408169916999</v>
      </c>
      <c r="BT35" s="60">
        <v>3777.8864572143002</v>
      </c>
      <c r="BU35" s="60">
        <v>3805.3285685248002</v>
      </c>
      <c r="BV35" s="60">
        <v>3865.5023158415001</v>
      </c>
      <c r="BW35" s="60">
        <v>3647.0813691713001</v>
      </c>
      <c r="BX35" s="60">
        <v>3861.1346507641001</v>
      </c>
      <c r="BY35" s="60">
        <v>4045.4579865603</v>
      </c>
      <c r="BZ35" s="60">
        <v>4220.7995770750003</v>
      </c>
      <c r="CA35" s="60">
        <v>4557.1464169254996</v>
      </c>
      <c r="CB35" s="60">
        <v>4829.307390291</v>
      </c>
      <c r="CC35" s="60">
        <v>5026.3669413772004</v>
      </c>
      <c r="CD35" s="60">
        <v>5713.1971057322999</v>
      </c>
      <c r="CE35" s="60">
        <v>5695.2572603895997</v>
      </c>
      <c r="CF35" s="60">
        <v>5147.0666384760998</v>
      </c>
      <c r="CG35" s="60">
        <v>5278.0289530914997</v>
      </c>
      <c r="CH35" s="60">
        <v>5197.0127397455999</v>
      </c>
      <c r="CI35" s="60">
        <v>5382.1325118842997</v>
      </c>
      <c r="CJ35" s="60">
        <v>5353.5833898336996</v>
      </c>
      <c r="CK35" s="60">
        <v>5313.9970870954003</v>
      </c>
      <c r="CL35" s="60">
        <v>5550.3179713439004</v>
      </c>
      <c r="CM35" s="60">
        <v>5744.5059751203999</v>
      </c>
      <c r="CN35" s="60">
        <v>5825.2626025862</v>
      </c>
      <c r="CO35" s="60">
        <v>6023.3198574212001</v>
      </c>
      <c r="CP35" s="60">
        <v>5902.2480163258997</v>
      </c>
      <c r="CQ35" s="60">
        <v>5850.8524859615</v>
      </c>
      <c r="CR35" s="60">
        <v>6006.8639730309997</v>
      </c>
      <c r="CS35" s="60">
        <v>5637.1516067598996</v>
      </c>
      <c r="CT35" s="60">
        <v>6061.7343837265998</v>
      </c>
      <c r="CU35" s="60">
        <v>6189.5249416518</v>
      </c>
      <c r="CV35" s="60">
        <v>6288.3355677848003</v>
      </c>
      <c r="CW35" s="60">
        <v>6722.8346612103996</v>
      </c>
      <c r="CX35" s="60">
        <v>5627.7333304638996</v>
      </c>
      <c r="CY35" s="60">
        <v>6444.7426649130002</v>
      </c>
      <c r="CZ35" s="60">
        <v>6656.8973249991996</v>
      </c>
      <c r="DA35" s="60">
        <v>7338.1093178101</v>
      </c>
      <c r="DB35" s="60">
        <v>8219.5834629927995</v>
      </c>
      <c r="DC35" s="60">
        <v>9200.3388208368997</v>
      </c>
      <c r="DD35" s="60">
        <v>9501.5324162968991</v>
      </c>
      <c r="DE35" s="60">
        <v>10345.6903013059</v>
      </c>
      <c r="DF35" s="60">
        <v>9969.2552550229993</v>
      </c>
      <c r="DG35" s="60">
        <v>9254.6233647830995</v>
      </c>
      <c r="DH35" s="60">
        <v>8787.0514638762997</v>
      </c>
      <c r="DI35" s="60">
        <v>8866.8676303265001</v>
      </c>
      <c r="DJ35" s="60">
        <v>9429.7014392229994</v>
      </c>
      <c r="DK35" s="60">
        <v>10348.603000843599</v>
      </c>
      <c r="DL35" s="60">
        <v>10187.674116877901</v>
      </c>
      <c r="DM35" s="60">
        <v>11041.930820771</v>
      </c>
      <c r="DN35" s="60">
        <v>11979.565462311401</v>
      </c>
      <c r="DO35" s="60">
        <v>12660.2653963513</v>
      </c>
      <c r="DP35" s="60">
        <v>13331.322665490499</v>
      </c>
      <c r="DQ35" s="60">
        <v>14239.502793215501</v>
      </c>
      <c r="DR35" s="60">
        <v>14836.8094677192</v>
      </c>
      <c r="DS35" s="60">
        <v>15641.0308213886</v>
      </c>
      <c r="DT35" s="60">
        <v>17100.892663987299</v>
      </c>
      <c r="DU35" s="60">
        <v>18599.808805845201</v>
      </c>
      <c r="DV35" s="60">
        <v>19015.2519375591</v>
      </c>
    </row>
    <row r="36" spans="1:126" ht="12" customHeight="1" x14ac:dyDescent="0.2">
      <c r="A36" s="294" t="s">
        <v>113</v>
      </c>
      <c r="B36" s="63">
        <v>0</v>
      </c>
      <c r="C36" s="63">
        <v>0</v>
      </c>
      <c r="D36" s="63">
        <v>0</v>
      </c>
      <c r="E36" s="63">
        <v>0</v>
      </c>
      <c r="F36" s="63">
        <v>0</v>
      </c>
      <c r="G36" s="63">
        <v>0</v>
      </c>
      <c r="H36" s="63">
        <v>0</v>
      </c>
      <c r="I36" s="63">
        <v>0</v>
      </c>
      <c r="J36" s="63">
        <v>0</v>
      </c>
      <c r="K36" s="63">
        <v>0</v>
      </c>
      <c r="L36" s="63">
        <v>0</v>
      </c>
      <c r="M36" s="63">
        <v>0</v>
      </c>
      <c r="N36" s="63">
        <v>0</v>
      </c>
      <c r="O36" s="63">
        <v>0</v>
      </c>
      <c r="P36" s="63">
        <v>0</v>
      </c>
      <c r="Q36" s="63">
        <v>0</v>
      </c>
      <c r="R36" s="63">
        <v>0</v>
      </c>
      <c r="S36" s="63">
        <v>0</v>
      </c>
      <c r="T36" s="63">
        <v>0</v>
      </c>
      <c r="U36" s="63">
        <v>0</v>
      </c>
      <c r="V36" s="63">
        <v>0</v>
      </c>
      <c r="W36" s="63">
        <v>0</v>
      </c>
      <c r="X36" s="63">
        <v>0</v>
      </c>
      <c r="Y36" s="63">
        <v>0</v>
      </c>
      <c r="Z36" s="63">
        <v>0</v>
      </c>
      <c r="AA36" s="63">
        <v>0</v>
      </c>
      <c r="AB36" s="63">
        <v>0</v>
      </c>
      <c r="AC36" s="63">
        <v>0</v>
      </c>
      <c r="AD36" s="63">
        <v>0</v>
      </c>
      <c r="AE36" s="63">
        <v>0</v>
      </c>
      <c r="AF36" s="63">
        <v>0</v>
      </c>
      <c r="AG36" s="63">
        <v>0</v>
      </c>
      <c r="AH36" s="63">
        <v>0</v>
      </c>
      <c r="AI36" s="63">
        <v>0</v>
      </c>
      <c r="AJ36" s="63">
        <v>0</v>
      </c>
      <c r="AK36" s="63">
        <v>0</v>
      </c>
      <c r="AL36" s="63">
        <v>0</v>
      </c>
      <c r="AM36" s="63">
        <v>0</v>
      </c>
      <c r="AN36" s="63">
        <v>0</v>
      </c>
      <c r="AO36" s="63">
        <v>0</v>
      </c>
      <c r="AP36" s="63">
        <v>0</v>
      </c>
      <c r="AQ36" s="63">
        <v>0</v>
      </c>
      <c r="AR36" s="63">
        <v>0</v>
      </c>
      <c r="AS36" s="63">
        <v>0</v>
      </c>
      <c r="AT36" s="63">
        <v>0</v>
      </c>
      <c r="AU36" s="63">
        <v>0</v>
      </c>
      <c r="AV36" s="63">
        <v>0</v>
      </c>
      <c r="AW36" s="63">
        <v>0</v>
      </c>
      <c r="AX36" s="63">
        <v>0</v>
      </c>
      <c r="AY36" s="63">
        <v>0</v>
      </c>
      <c r="AZ36" s="63">
        <v>0</v>
      </c>
      <c r="BA36" s="63">
        <v>0</v>
      </c>
      <c r="BB36" s="63">
        <v>0</v>
      </c>
      <c r="BC36" s="63">
        <v>0</v>
      </c>
      <c r="BD36" s="63">
        <v>0</v>
      </c>
      <c r="BE36" s="63">
        <v>0</v>
      </c>
      <c r="BF36" s="63">
        <v>0</v>
      </c>
      <c r="BG36" s="63">
        <v>0</v>
      </c>
      <c r="BH36" s="63">
        <v>0</v>
      </c>
      <c r="BI36" s="63">
        <v>0</v>
      </c>
      <c r="BJ36" s="63">
        <v>0</v>
      </c>
      <c r="BK36" s="63">
        <v>0</v>
      </c>
      <c r="BL36" s="63">
        <v>0</v>
      </c>
      <c r="BM36" s="63">
        <v>0</v>
      </c>
      <c r="BN36" s="63">
        <v>0</v>
      </c>
      <c r="BO36" s="63">
        <v>0</v>
      </c>
      <c r="BP36" s="63">
        <v>0</v>
      </c>
      <c r="BQ36" s="63">
        <v>0</v>
      </c>
      <c r="BR36" s="63">
        <v>0</v>
      </c>
      <c r="BS36" s="63">
        <v>0</v>
      </c>
      <c r="BT36" s="63">
        <v>0</v>
      </c>
      <c r="BU36" s="63">
        <v>0</v>
      </c>
      <c r="BV36" s="63">
        <v>0</v>
      </c>
      <c r="BW36" s="63">
        <v>0</v>
      </c>
      <c r="BX36" s="63">
        <v>0</v>
      </c>
      <c r="BY36" s="63">
        <v>0</v>
      </c>
      <c r="BZ36" s="63">
        <v>0</v>
      </c>
      <c r="CA36" s="63">
        <v>0</v>
      </c>
      <c r="CB36" s="63">
        <v>0</v>
      </c>
      <c r="CC36" s="63">
        <v>0</v>
      </c>
      <c r="CD36" s="63">
        <v>0</v>
      </c>
      <c r="CE36" s="63">
        <v>50.452499952300002</v>
      </c>
      <c r="CF36" s="63">
        <v>49.388384434000002</v>
      </c>
      <c r="CG36" s="63">
        <v>50.448401901499999</v>
      </c>
      <c r="CH36" s="63">
        <v>0</v>
      </c>
      <c r="CI36" s="63">
        <v>0</v>
      </c>
      <c r="CJ36" s="63">
        <v>0</v>
      </c>
      <c r="CK36" s="63">
        <v>0</v>
      </c>
      <c r="CL36" s="63">
        <v>0</v>
      </c>
      <c r="CM36" s="63">
        <v>0</v>
      </c>
      <c r="CN36" s="63">
        <v>0</v>
      </c>
      <c r="CO36" s="63">
        <v>0</v>
      </c>
      <c r="CP36" s="63">
        <v>0</v>
      </c>
      <c r="CQ36" s="63">
        <v>0</v>
      </c>
      <c r="CR36" s="63">
        <v>0</v>
      </c>
      <c r="CS36" s="63">
        <v>0</v>
      </c>
      <c r="CT36" s="63">
        <v>0</v>
      </c>
      <c r="CU36" s="63">
        <v>0</v>
      </c>
      <c r="CV36" s="63">
        <v>0</v>
      </c>
      <c r="CW36" s="63">
        <v>0</v>
      </c>
      <c r="CX36" s="63">
        <v>0</v>
      </c>
      <c r="CY36" s="63">
        <v>0</v>
      </c>
      <c r="CZ36" s="63">
        <v>0</v>
      </c>
      <c r="DA36" s="63">
        <v>0</v>
      </c>
      <c r="DB36" s="63">
        <v>0</v>
      </c>
      <c r="DC36" s="63">
        <v>0</v>
      </c>
      <c r="DD36" s="63">
        <v>0</v>
      </c>
      <c r="DE36" s="63">
        <v>0</v>
      </c>
      <c r="DF36" s="63">
        <v>0</v>
      </c>
      <c r="DG36" s="63">
        <v>0</v>
      </c>
      <c r="DH36" s="63">
        <v>0</v>
      </c>
      <c r="DI36" s="63">
        <v>0</v>
      </c>
      <c r="DJ36" s="63">
        <v>0</v>
      </c>
      <c r="DK36" s="63">
        <v>0</v>
      </c>
      <c r="DL36" s="63">
        <v>0</v>
      </c>
      <c r="DM36" s="63">
        <v>0</v>
      </c>
      <c r="DN36" s="63">
        <v>0</v>
      </c>
      <c r="DO36" s="63">
        <v>0</v>
      </c>
      <c r="DP36" s="63">
        <v>0</v>
      </c>
      <c r="DQ36" s="63">
        <v>0</v>
      </c>
      <c r="DR36" s="63">
        <v>0</v>
      </c>
      <c r="DS36" s="63">
        <v>0</v>
      </c>
      <c r="DT36" s="63">
        <v>0</v>
      </c>
      <c r="DU36" s="63">
        <v>0</v>
      </c>
      <c r="DV36" s="63">
        <v>0</v>
      </c>
    </row>
    <row r="37" spans="1:126" ht="12" customHeight="1" x14ac:dyDescent="0.2">
      <c r="A37" s="294" t="s">
        <v>114</v>
      </c>
      <c r="B37" s="63">
        <v>0</v>
      </c>
      <c r="C37" s="63">
        <v>0</v>
      </c>
      <c r="D37" s="63">
        <v>0</v>
      </c>
      <c r="E37" s="63">
        <v>0</v>
      </c>
      <c r="F37" s="63">
        <v>0</v>
      </c>
      <c r="G37" s="63">
        <v>0</v>
      </c>
      <c r="H37" s="63">
        <v>0</v>
      </c>
      <c r="I37" s="63">
        <v>0</v>
      </c>
      <c r="J37" s="63">
        <v>0</v>
      </c>
      <c r="K37" s="63">
        <v>0</v>
      </c>
      <c r="L37" s="63">
        <v>0</v>
      </c>
      <c r="M37" s="63">
        <v>0</v>
      </c>
      <c r="N37" s="63">
        <v>0</v>
      </c>
      <c r="O37" s="63">
        <v>0</v>
      </c>
      <c r="P37" s="63">
        <v>0</v>
      </c>
      <c r="Q37" s="63">
        <v>0</v>
      </c>
      <c r="R37" s="63">
        <v>0</v>
      </c>
      <c r="S37" s="63">
        <v>0</v>
      </c>
      <c r="T37" s="63">
        <v>0</v>
      </c>
      <c r="U37" s="63">
        <v>0</v>
      </c>
      <c r="V37" s="63">
        <v>0</v>
      </c>
      <c r="W37" s="63">
        <v>0</v>
      </c>
      <c r="X37" s="63">
        <v>0</v>
      </c>
      <c r="Y37" s="63">
        <v>0</v>
      </c>
      <c r="Z37" s="63">
        <v>0</v>
      </c>
      <c r="AA37" s="63">
        <v>0</v>
      </c>
      <c r="AB37" s="63">
        <v>0</v>
      </c>
      <c r="AC37" s="63">
        <v>0</v>
      </c>
      <c r="AD37" s="63">
        <v>0</v>
      </c>
      <c r="AE37" s="63">
        <v>0</v>
      </c>
      <c r="AF37" s="63">
        <v>0</v>
      </c>
      <c r="AG37" s="63">
        <v>0</v>
      </c>
      <c r="AH37" s="63">
        <v>0</v>
      </c>
      <c r="AI37" s="63">
        <v>0</v>
      </c>
      <c r="AJ37" s="63">
        <v>0</v>
      </c>
      <c r="AK37" s="63">
        <v>0</v>
      </c>
      <c r="AL37" s="63">
        <v>0</v>
      </c>
      <c r="AM37" s="63">
        <v>0</v>
      </c>
      <c r="AN37" s="63">
        <v>0</v>
      </c>
      <c r="AO37" s="63">
        <v>0</v>
      </c>
      <c r="AP37" s="63">
        <v>0</v>
      </c>
      <c r="AQ37" s="63">
        <v>0</v>
      </c>
      <c r="AR37" s="63">
        <v>0</v>
      </c>
      <c r="AS37" s="63">
        <v>0</v>
      </c>
      <c r="AT37" s="63">
        <v>0</v>
      </c>
      <c r="AU37" s="63">
        <v>0</v>
      </c>
      <c r="AV37" s="63">
        <v>0</v>
      </c>
      <c r="AW37" s="63">
        <v>0</v>
      </c>
      <c r="AX37" s="63">
        <v>0</v>
      </c>
      <c r="AY37" s="63">
        <v>0</v>
      </c>
      <c r="AZ37" s="63">
        <v>0</v>
      </c>
      <c r="BA37" s="63">
        <v>0</v>
      </c>
      <c r="BB37" s="63">
        <v>0</v>
      </c>
      <c r="BC37" s="63">
        <v>0</v>
      </c>
      <c r="BD37" s="63">
        <v>0</v>
      </c>
      <c r="BE37" s="63">
        <v>0</v>
      </c>
      <c r="BF37" s="63">
        <v>0</v>
      </c>
      <c r="BG37" s="63">
        <v>0</v>
      </c>
      <c r="BH37" s="63">
        <v>0</v>
      </c>
      <c r="BI37" s="63">
        <v>0</v>
      </c>
      <c r="BJ37" s="63">
        <v>0</v>
      </c>
      <c r="BK37" s="63">
        <v>0</v>
      </c>
      <c r="BL37" s="63">
        <v>0</v>
      </c>
      <c r="BM37" s="63">
        <v>0</v>
      </c>
      <c r="BN37" s="63">
        <v>0</v>
      </c>
      <c r="BO37" s="63">
        <v>0.51802690640000004</v>
      </c>
      <c r="BP37" s="63">
        <v>0.95102799149999995</v>
      </c>
      <c r="BQ37" s="63">
        <v>0.27044249770000001</v>
      </c>
      <c r="BR37" s="63">
        <v>0.15006765890000001</v>
      </c>
      <c r="BS37" s="63">
        <v>0.14756414879999999</v>
      </c>
      <c r="BT37" s="63">
        <v>0</v>
      </c>
      <c r="BU37" s="63">
        <v>0.14263899120000001</v>
      </c>
      <c r="BV37" s="63">
        <v>0.2160687389</v>
      </c>
      <c r="BW37" s="63">
        <v>6.2001929999999997E-4</v>
      </c>
      <c r="BX37" s="63">
        <v>1.3205674000000001E-3</v>
      </c>
      <c r="BY37" s="63">
        <v>1.7109432E-3</v>
      </c>
      <c r="BZ37" s="63">
        <v>1.6744492E-3</v>
      </c>
      <c r="CA37" s="63">
        <v>1.9244315000000001E-3</v>
      </c>
      <c r="CB37" s="63">
        <v>1.963771E-3</v>
      </c>
      <c r="CC37" s="63">
        <v>2.1008973000000001E-3</v>
      </c>
      <c r="CD37" s="63">
        <v>2.8226414E-3</v>
      </c>
      <c r="CE37" s="63">
        <v>3.0461697999999999E-3</v>
      </c>
      <c r="CF37" s="63">
        <v>2.3153299E-3</v>
      </c>
      <c r="CG37" s="63">
        <v>3.1140561300000001E-2</v>
      </c>
      <c r="CH37" s="63">
        <v>3.2927227999999999E-3</v>
      </c>
      <c r="CI37" s="63">
        <v>3.7294378000000002E-3</v>
      </c>
      <c r="CJ37" s="63">
        <v>1.0047461495000001</v>
      </c>
      <c r="CK37" s="63">
        <v>1.0056558310999999</v>
      </c>
      <c r="CL37" s="63">
        <v>1.0066270678</v>
      </c>
      <c r="CM37" s="63">
        <v>1.0141583194999999</v>
      </c>
      <c r="CN37" s="63">
        <v>1.007037856</v>
      </c>
      <c r="CO37" s="63">
        <v>1.0134390093000001</v>
      </c>
      <c r="CP37" s="63">
        <v>1.2348898457999999</v>
      </c>
      <c r="CQ37" s="63">
        <v>0.25778771430000003</v>
      </c>
      <c r="CR37" s="63">
        <v>0.301463015</v>
      </c>
      <c r="CS37" s="63">
        <v>0.60136760950000001</v>
      </c>
      <c r="CT37" s="63">
        <v>0.65635642699999996</v>
      </c>
      <c r="CU37" s="63">
        <v>0.83965516600000001</v>
      </c>
      <c r="CV37" s="63">
        <v>1.1333620978000001</v>
      </c>
      <c r="CW37" s="63">
        <v>1.1664164681</v>
      </c>
      <c r="CX37" s="63">
        <v>1.2743936258999999</v>
      </c>
      <c r="CY37" s="63">
        <v>1.6616872682999999</v>
      </c>
      <c r="CZ37" s="63">
        <v>1.6321881707000001</v>
      </c>
      <c r="DA37" s="63">
        <v>1.7791843442999999</v>
      </c>
      <c r="DB37" s="63">
        <v>1.9185843451</v>
      </c>
      <c r="DC37" s="63">
        <v>2.3181790281999999</v>
      </c>
      <c r="DD37" s="63">
        <v>2.4327712386</v>
      </c>
      <c r="DE37" s="63">
        <v>2.6605485452000002</v>
      </c>
      <c r="DF37" s="63">
        <v>2.6725457283999998</v>
      </c>
      <c r="DG37" s="63">
        <v>2.6311555196</v>
      </c>
      <c r="DH37" s="63">
        <v>5.0011027600000002</v>
      </c>
      <c r="DI37" s="63">
        <v>4.9569919467999997</v>
      </c>
      <c r="DJ37" s="63">
        <v>5.2363424207999998</v>
      </c>
      <c r="DK37" s="63">
        <v>5.4780541983999997</v>
      </c>
      <c r="DL37" s="63">
        <v>5.6892520394000003</v>
      </c>
      <c r="DM37" s="63">
        <v>6.7120105881000001</v>
      </c>
      <c r="DN37" s="63">
        <v>8.5105711361999994</v>
      </c>
      <c r="DO37" s="63">
        <v>4.6434168811000003</v>
      </c>
      <c r="DP37" s="63">
        <v>4.6182575247999997</v>
      </c>
      <c r="DQ37" s="63">
        <v>4.7291085899</v>
      </c>
      <c r="DR37" s="63">
        <v>4.6683325308999999</v>
      </c>
      <c r="DS37" s="63">
        <v>5.0115340649000002</v>
      </c>
      <c r="DT37" s="63">
        <v>5.1822257508999998</v>
      </c>
      <c r="DU37" s="63">
        <v>5.3195881649999999</v>
      </c>
      <c r="DV37" s="63">
        <v>4.8484132250999998</v>
      </c>
    </row>
    <row r="38" spans="1:126" ht="12" customHeight="1" x14ac:dyDescent="0.2">
      <c r="A38" s="295" t="s">
        <v>115</v>
      </c>
      <c r="B38" s="63">
        <v>0</v>
      </c>
      <c r="C38" s="63">
        <v>0</v>
      </c>
      <c r="D38" s="63">
        <v>0</v>
      </c>
      <c r="E38" s="63">
        <v>0</v>
      </c>
      <c r="F38" s="63">
        <v>0</v>
      </c>
      <c r="G38" s="63">
        <v>0</v>
      </c>
      <c r="H38" s="63">
        <v>0</v>
      </c>
      <c r="I38" s="63">
        <v>0</v>
      </c>
      <c r="J38" s="63">
        <v>0</v>
      </c>
      <c r="K38" s="63">
        <v>0</v>
      </c>
      <c r="L38" s="63">
        <v>0</v>
      </c>
      <c r="M38" s="63">
        <v>0</v>
      </c>
      <c r="N38" s="63">
        <v>0</v>
      </c>
      <c r="O38" s="63">
        <v>0</v>
      </c>
      <c r="P38" s="63">
        <v>0</v>
      </c>
      <c r="Q38" s="63">
        <v>0</v>
      </c>
      <c r="R38" s="63">
        <v>0</v>
      </c>
      <c r="S38" s="63">
        <v>0</v>
      </c>
      <c r="T38" s="63">
        <v>0</v>
      </c>
      <c r="U38" s="63">
        <v>0</v>
      </c>
      <c r="V38" s="63">
        <v>0</v>
      </c>
      <c r="W38" s="63">
        <v>0</v>
      </c>
      <c r="X38" s="63">
        <v>0</v>
      </c>
      <c r="Y38" s="63">
        <v>0</v>
      </c>
      <c r="Z38" s="63">
        <v>0</v>
      </c>
      <c r="AA38" s="63">
        <v>0</v>
      </c>
      <c r="AB38" s="63">
        <v>0</v>
      </c>
      <c r="AC38" s="63">
        <v>0</v>
      </c>
      <c r="AD38" s="63">
        <v>0</v>
      </c>
      <c r="AE38" s="63">
        <v>0</v>
      </c>
      <c r="AF38" s="63">
        <v>0</v>
      </c>
      <c r="AG38" s="63">
        <v>0</v>
      </c>
      <c r="AH38" s="63">
        <v>0</v>
      </c>
      <c r="AI38" s="63">
        <v>0</v>
      </c>
      <c r="AJ38" s="63">
        <v>0</v>
      </c>
      <c r="AK38" s="63">
        <v>0</v>
      </c>
      <c r="AL38" s="63">
        <v>0</v>
      </c>
      <c r="AM38" s="63">
        <v>0</v>
      </c>
      <c r="AN38" s="63">
        <v>0</v>
      </c>
      <c r="AO38" s="63">
        <v>0</v>
      </c>
      <c r="AP38" s="63">
        <v>0</v>
      </c>
      <c r="AQ38" s="63">
        <v>0</v>
      </c>
      <c r="AR38" s="63">
        <v>0</v>
      </c>
      <c r="AS38" s="63">
        <v>0</v>
      </c>
      <c r="AT38" s="63">
        <v>0</v>
      </c>
      <c r="AU38" s="63">
        <v>0</v>
      </c>
      <c r="AV38" s="63">
        <v>0</v>
      </c>
      <c r="AW38" s="63">
        <v>0</v>
      </c>
      <c r="AX38" s="63">
        <v>0</v>
      </c>
      <c r="AY38" s="63">
        <v>0</v>
      </c>
      <c r="AZ38" s="63">
        <v>0</v>
      </c>
      <c r="BA38" s="63">
        <v>0</v>
      </c>
      <c r="BB38" s="63">
        <v>0</v>
      </c>
      <c r="BC38" s="63">
        <v>0</v>
      </c>
      <c r="BD38" s="63">
        <v>0</v>
      </c>
      <c r="BE38" s="63">
        <v>0</v>
      </c>
      <c r="BF38" s="63">
        <v>0</v>
      </c>
      <c r="BG38" s="63">
        <v>0</v>
      </c>
      <c r="BH38" s="63">
        <v>0</v>
      </c>
      <c r="BI38" s="63">
        <v>0</v>
      </c>
      <c r="BJ38" s="63">
        <v>0</v>
      </c>
      <c r="BK38" s="63">
        <v>0</v>
      </c>
      <c r="BL38" s="63">
        <v>0</v>
      </c>
      <c r="BM38" s="63">
        <v>0</v>
      </c>
      <c r="BN38" s="63">
        <v>0</v>
      </c>
      <c r="BO38" s="63">
        <v>0.51802690640000004</v>
      </c>
      <c r="BP38" s="63">
        <v>0.95102799149999995</v>
      </c>
      <c r="BQ38" s="63">
        <v>0.27044249770000001</v>
      </c>
      <c r="BR38" s="63">
        <v>0.15006765890000001</v>
      </c>
      <c r="BS38" s="63">
        <v>0.14756414879999999</v>
      </c>
      <c r="BT38" s="63">
        <v>0</v>
      </c>
      <c r="BU38" s="63">
        <v>0.14263899120000001</v>
      </c>
      <c r="BV38" s="63">
        <v>0.2160687389</v>
      </c>
      <c r="BW38" s="63">
        <v>6.2001929999999997E-4</v>
      </c>
      <c r="BX38" s="63">
        <v>1.3205674000000001E-3</v>
      </c>
      <c r="BY38" s="63">
        <v>1.7109432E-3</v>
      </c>
      <c r="BZ38" s="63">
        <v>1.6744492E-3</v>
      </c>
      <c r="CA38" s="63">
        <v>1.9244315000000001E-3</v>
      </c>
      <c r="CB38" s="63">
        <v>1.963771E-3</v>
      </c>
      <c r="CC38" s="63">
        <v>2.1008973000000001E-3</v>
      </c>
      <c r="CD38" s="63">
        <v>2.8226414E-3</v>
      </c>
      <c r="CE38" s="63">
        <v>3.0461697999999999E-3</v>
      </c>
      <c r="CF38" s="63">
        <v>2.3153299E-3</v>
      </c>
      <c r="CG38" s="63">
        <v>3.1140561300000001E-2</v>
      </c>
      <c r="CH38" s="63">
        <v>3.2927227999999999E-3</v>
      </c>
      <c r="CI38" s="63">
        <v>3.7294378000000002E-3</v>
      </c>
      <c r="CJ38" s="63">
        <v>4.5323606999999998E-3</v>
      </c>
      <c r="CK38" s="63">
        <v>4.5867195999999997E-3</v>
      </c>
      <c r="CL38" s="63">
        <v>5.0333091999999998E-3</v>
      </c>
      <c r="CM38" s="63">
        <v>1.2050793000000001E-2</v>
      </c>
      <c r="CN38" s="63">
        <v>4.9814990000000003E-3</v>
      </c>
      <c r="CO38" s="63">
        <v>1.1891321200000001E-2</v>
      </c>
      <c r="CP38" s="63">
        <v>0.23472987140000001</v>
      </c>
      <c r="CQ38" s="63">
        <v>0.25778771430000003</v>
      </c>
      <c r="CR38" s="63">
        <v>0.301463015</v>
      </c>
      <c r="CS38" s="63">
        <v>0.60136760950000001</v>
      </c>
      <c r="CT38" s="63">
        <v>0.65635642699999996</v>
      </c>
      <c r="CU38" s="63">
        <v>0.83965516600000001</v>
      </c>
      <c r="CV38" s="63">
        <v>1.1333620978000001</v>
      </c>
      <c r="CW38" s="63">
        <v>1.1664164681</v>
      </c>
      <c r="CX38" s="63">
        <v>1.2743936258999999</v>
      </c>
      <c r="CY38" s="63">
        <v>1.6616872682999999</v>
      </c>
      <c r="CZ38" s="63">
        <v>1.6321881707000001</v>
      </c>
      <c r="DA38" s="63">
        <v>1.7791843442999999</v>
      </c>
      <c r="DB38" s="63">
        <v>1.9185843451</v>
      </c>
      <c r="DC38" s="63">
        <v>2.3181790281999999</v>
      </c>
      <c r="DD38" s="63">
        <v>2.4327712386</v>
      </c>
      <c r="DE38" s="63">
        <v>2.6605485452000002</v>
      </c>
      <c r="DF38" s="63">
        <v>2.6725457283999998</v>
      </c>
      <c r="DG38" s="63">
        <v>2.6311555196</v>
      </c>
      <c r="DH38" s="63">
        <v>5.0011027600000002</v>
      </c>
      <c r="DI38" s="63">
        <v>4.9569919467999997</v>
      </c>
      <c r="DJ38" s="63">
        <v>5.2363424207999998</v>
      </c>
      <c r="DK38" s="63">
        <v>5.4780541983999997</v>
      </c>
      <c r="DL38" s="63">
        <v>5.6892520394000003</v>
      </c>
      <c r="DM38" s="63">
        <v>6.7120105881000001</v>
      </c>
      <c r="DN38" s="63">
        <v>8.5105711361999994</v>
      </c>
      <c r="DO38" s="63">
        <v>4.6434168811000003</v>
      </c>
      <c r="DP38" s="63">
        <v>4.6182575247999997</v>
      </c>
      <c r="DQ38" s="63">
        <v>4.7291085899</v>
      </c>
      <c r="DR38" s="63">
        <v>4.6683325308999999</v>
      </c>
      <c r="DS38" s="63">
        <v>5.0115340649000002</v>
      </c>
      <c r="DT38" s="63">
        <v>5.1822257508999998</v>
      </c>
      <c r="DU38" s="63">
        <v>5.3195881649999999</v>
      </c>
      <c r="DV38" s="63">
        <v>4.8484132250999998</v>
      </c>
    </row>
    <row r="39" spans="1:126" ht="12" customHeight="1" x14ac:dyDescent="0.2">
      <c r="A39" s="295" t="s">
        <v>116</v>
      </c>
      <c r="B39" s="63">
        <v>0</v>
      </c>
      <c r="C39" s="63">
        <v>0</v>
      </c>
      <c r="D39" s="63">
        <v>0</v>
      </c>
      <c r="E39" s="63">
        <v>0</v>
      </c>
      <c r="F39" s="63">
        <v>0</v>
      </c>
      <c r="G39" s="63">
        <v>0</v>
      </c>
      <c r="H39" s="63">
        <v>0</v>
      </c>
      <c r="I39" s="63">
        <v>0</v>
      </c>
      <c r="J39" s="63">
        <v>0</v>
      </c>
      <c r="K39" s="63">
        <v>0</v>
      </c>
      <c r="L39" s="63">
        <v>0</v>
      </c>
      <c r="M39" s="63">
        <v>0</v>
      </c>
      <c r="N39" s="63">
        <v>0</v>
      </c>
      <c r="O39" s="63">
        <v>0</v>
      </c>
      <c r="P39" s="63">
        <v>0</v>
      </c>
      <c r="Q39" s="63">
        <v>0</v>
      </c>
      <c r="R39" s="63">
        <v>0</v>
      </c>
      <c r="S39" s="63">
        <v>0</v>
      </c>
      <c r="T39" s="63">
        <v>0</v>
      </c>
      <c r="U39" s="63">
        <v>0</v>
      </c>
      <c r="V39" s="63">
        <v>0</v>
      </c>
      <c r="W39" s="63">
        <v>0</v>
      </c>
      <c r="X39" s="63">
        <v>0</v>
      </c>
      <c r="Y39" s="63">
        <v>0</v>
      </c>
      <c r="Z39" s="63">
        <v>0</v>
      </c>
      <c r="AA39" s="63">
        <v>0</v>
      </c>
      <c r="AB39" s="63">
        <v>0</v>
      </c>
      <c r="AC39" s="63">
        <v>0</v>
      </c>
      <c r="AD39" s="63">
        <v>0</v>
      </c>
      <c r="AE39" s="63">
        <v>0</v>
      </c>
      <c r="AF39" s="63">
        <v>0</v>
      </c>
      <c r="AG39" s="63">
        <v>0</v>
      </c>
      <c r="AH39" s="63">
        <v>0</v>
      </c>
      <c r="AI39" s="63">
        <v>0</v>
      </c>
      <c r="AJ39" s="63">
        <v>0</v>
      </c>
      <c r="AK39" s="63">
        <v>0</v>
      </c>
      <c r="AL39" s="63">
        <v>0</v>
      </c>
      <c r="AM39" s="63">
        <v>0</v>
      </c>
      <c r="AN39" s="63">
        <v>0</v>
      </c>
      <c r="AO39" s="63">
        <v>0</v>
      </c>
      <c r="AP39" s="63">
        <v>0</v>
      </c>
      <c r="AQ39" s="63">
        <v>0</v>
      </c>
      <c r="AR39" s="63">
        <v>0</v>
      </c>
      <c r="AS39" s="63">
        <v>0</v>
      </c>
      <c r="AT39" s="63">
        <v>0</v>
      </c>
      <c r="AU39" s="63">
        <v>0</v>
      </c>
      <c r="AV39" s="63">
        <v>0</v>
      </c>
      <c r="AW39" s="63">
        <v>0</v>
      </c>
      <c r="AX39" s="63">
        <v>0</v>
      </c>
      <c r="AY39" s="63">
        <v>0</v>
      </c>
      <c r="AZ39" s="63">
        <v>0</v>
      </c>
      <c r="BA39" s="63">
        <v>0</v>
      </c>
      <c r="BB39" s="63">
        <v>0</v>
      </c>
      <c r="BC39" s="63">
        <v>0</v>
      </c>
      <c r="BD39" s="63">
        <v>0</v>
      </c>
      <c r="BE39" s="63">
        <v>0</v>
      </c>
      <c r="BF39" s="63">
        <v>0</v>
      </c>
      <c r="BG39" s="63">
        <v>0</v>
      </c>
      <c r="BH39" s="63">
        <v>0</v>
      </c>
      <c r="BI39" s="63">
        <v>0</v>
      </c>
      <c r="BJ39" s="63">
        <v>0</v>
      </c>
      <c r="BK39" s="63">
        <v>0</v>
      </c>
      <c r="BL39" s="63">
        <v>0</v>
      </c>
      <c r="BM39" s="63">
        <v>0</v>
      </c>
      <c r="BN39" s="63">
        <v>0</v>
      </c>
      <c r="BO39" s="63">
        <v>0</v>
      </c>
      <c r="BP39" s="63">
        <v>0</v>
      </c>
      <c r="BQ39" s="63">
        <v>0</v>
      </c>
      <c r="BR39" s="63">
        <v>0</v>
      </c>
      <c r="BS39" s="63">
        <v>0</v>
      </c>
      <c r="BT39" s="63">
        <v>0</v>
      </c>
      <c r="BU39" s="63">
        <v>0</v>
      </c>
      <c r="BV39" s="63">
        <v>0</v>
      </c>
      <c r="BW39" s="63">
        <v>0</v>
      </c>
      <c r="BX39" s="63">
        <v>0</v>
      </c>
      <c r="BY39" s="63">
        <v>0</v>
      </c>
      <c r="BZ39" s="63">
        <v>0</v>
      </c>
      <c r="CA39" s="63">
        <v>0</v>
      </c>
      <c r="CB39" s="63">
        <v>0</v>
      </c>
      <c r="CC39" s="63">
        <v>0</v>
      </c>
      <c r="CD39" s="63">
        <v>0</v>
      </c>
      <c r="CE39" s="63">
        <v>0</v>
      </c>
      <c r="CF39" s="63">
        <v>0</v>
      </c>
      <c r="CG39" s="63">
        <v>0</v>
      </c>
      <c r="CH39" s="63">
        <v>0</v>
      </c>
      <c r="CI39" s="63">
        <v>0</v>
      </c>
      <c r="CJ39" s="63">
        <v>1.0002137888</v>
      </c>
      <c r="CK39" s="63">
        <v>1.0010691115000001</v>
      </c>
      <c r="CL39" s="63">
        <v>1.0015937586000001</v>
      </c>
      <c r="CM39" s="63">
        <v>1.0021075264999999</v>
      </c>
      <c r="CN39" s="63">
        <v>1.0020563570000001</v>
      </c>
      <c r="CO39" s="63">
        <v>1.0015476881000001</v>
      </c>
      <c r="CP39" s="63">
        <v>1.0001599744</v>
      </c>
      <c r="CQ39" s="63">
        <v>0</v>
      </c>
      <c r="CR39" s="63">
        <v>0</v>
      </c>
      <c r="CS39" s="63">
        <v>0</v>
      </c>
      <c r="CT39" s="63">
        <v>0</v>
      </c>
      <c r="CU39" s="63">
        <v>0</v>
      </c>
      <c r="CV39" s="63">
        <v>0</v>
      </c>
      <c r="CW39" s="63">
        <v>0</v>
      </c>
      <c r="CX39" s="63">
        <v>0</v>
      </c>
      <c r="CY39" s="63">
        <v>0</v>
      </c>
      <c r="CZ39" s="63">
        <v>0</v>
      </c>
      <c r="DA39" s="63">
        <v>0</v>
      </c>
      <c r="DB39" s="63">
        <v>0</v>
      </c>
      <c r="DC39" s="63">
        <v>0</v>
      </c>
      <c r="DD39" s="63">
        <v>0</v>
      </c>
      <c r="DE39" s="63">
        <v>0</v>
      </c>
      <c r="DF39" s="63">
        <v>0</v>
      </c>
      <c r="DG39" s="63">
        <v>0</v>
      </c>
      <c r="DH39" s="63">
        <v>0</v>
      </c>
      <c r="DI39" s="63">
        <v>0</v>
      </c>
      <c r="DJ39" s="63">
        <v>0</v>
      </c>
      <c r="DK39" s="63">
        <v>0</v>
      </c>
      <c r="DL39" s="63">
        <v>0</v>
      </c>
      <c r="DM39" s="63">
        <v>0</v>
      </c>
      <c r="DN39" s="63">
        <v>0</v>
      </c>
      <c r="DO39" s="63">
        <v>0</v>
      </c>
      <c r="DP39" s="63">
        <v>0</v>
      </c>
      <c r="DQ39" s="63">
        <v>0</v>
      </c>
      <c r="DR39" s="63">
        <v>0</v>
      </c>
      <c r="DS39" s="63">
        <v>0</v>
      </c>
      <c r="DT39" s="63">
        <v>0</v>
      </c>
      <c r="DU39" s="63">
        <v>0</v>
      </c>
      <c r="DV39" s="63">
        <v>0</v>
      </c>
    </row>
    <row r="40" spans="1:126" ht="12" customHeight="1" x14ac:dyDescent="0.2">
      <c r="A40" s="294" t="s">
        <v>117</v>
      </c>
      <c r="B40" s="63">
        <v>0</v>
      </c>
      <c r="C40" s="63">
        <v>0</v>
      </c>
      <c r="D40" s="63">
        <v>0</v>
      </c>
      <c r="E40" s="63">
        <v>0</v>
      </c>
      <c r="F40" s="63">
        <v>0</v>
      </c>
      <c r="G40" s="63">
        <v>0</v>
      </c>
      <c r="H40" s="63">
        <v>0</v>
      </c>
      <c r="I40" s="63">
        <v>0</v>
      </c>
      <c r="J40" s="63">
        <v>0</v>
      </c>
      <c r="K40" s="63">
        <v>0</v>
      </c>
      <c r="L40" s="63">
        <v>0</v>
      </c>
      <c r="M40" s="63">
        <v>0</v>
      </c>
      <c r="N40" s="63">
        <v>0</v>
      </c>
      <c r="O40" s="63">
        <v>0</v>
      </c>
      <c r="P40" s="63">
        <v>0</v>
      </c>
      <c r="Q40" s="63">
        <v>0</v>
      </c>
      <c r="R40" s="63">
        <v>0</v>
      </c>
      <c r="S40" s="63">
        <v>0</v>
      </c>
      <c r="T40" s="63">
        <v>0</v>
      </c>
      <c r="U40" s="63">
        <v>0</v>
      </c>
      <c r="V40" s="63">
        <v>0</v>
      </c>
      <c r="W40" s="63">
        <v>0</v>
      </c>
      <c r="X40" s="63">
        <v>0</v>
      </c>
      <c r="Y40" s="63">
        <v>0</v>
      </c>
      <c r="Z40" s="63">
        <v>0</v>
      </c>
      <c r="AA40" s="63">
        <v>0</v>
      </c>
      <c r="AB40" s="63">
        <v>0</v>
      </c>
      <c r="AC40" s="63">
        <v>0</v>
      </c>
      <c r="AD40" s="63">
        <v>0</v>
      </c>
      <c r="AE40" s="63">
        <v>0</v>
      </c>
      <c r="AF40" s="63">
        <v>0</v>
      </c>
      <c r="AG40" s="63">
        <v>0</v>
      </c>
      <c r="AH40" s="63">
        <v>0</v>
      </c>
      <c r="AI40" s="63">
        <v>0</v>
      </c>
      <c r="AJ40" s="63">
        <v>0</v>
      </c>
      <c r="AK40" s="63">
        <v>0</v>
      </c>
      <c r="AL40" s="63">
        <v>0</v>
      </c>
      <c r="AM40" s="63">
        <v>0</v>
      </c>
      <c r="AN40" s="63">
        <v>0</v>
      </c>
      <c r="AO40" s="63">
        <v>0</v>
      </c>
      <c r="AP40" s="63">
        <v>0</v>
      </c>
      <c r="AQ40" s="63">
        <v>0</v>
      </c>
      <c r="AR40" s="63">
        <v>0</v>
      </c>
      <c r="AS40" s="63">
        <v>0</v>
      </c>
      <c r="AT40" s="63">
        <v>0</v>
      </c>
      <c r="AU40" s="63">
        <v>0</v>
      </c>
      <c r="AV40" s="63">
        <v>0</v>
      </c>
      <c r="AW40" s="63">
        <v>0</v>
      </c>
      <c r="AX40" s="63">
        <v>0</v>
      </c>
      <c r="AY40" s="63">
        <v>0</v>
      </c>
      <c r="AZ40" s="63">
        <v>0</v>
      </c>
      <c r="BA40" s="63">
        <v>0</v>
      </c>
      <c r="BB40" s="63">
        <v>0</v>
      </c>
      <c r="BC40" s="63">
        <v>0</v>
      </c>
      <c r="BD40" s="63">
        <v>0</v>
      </c>
      <c r="BE40" s="63">
        <v>0</v>
      </c>
      <c r="BF40" s="63">
        <v>0</v>
      </c>
      <c r="BG40" s="63">
        <v>0</v>
      </c>
      <c r="BH40" s="63">
        <v>0</v>
      </c>
      <c r="BI40" s="63">
        <v>0</v>
      </c>
      <c r="BJ40" s="63">
        <v>0</v>
      </c>
      <c r="BK40" s="63">
        <v>0</v>
      </c>
      <c r="BL40" s="63">
        <v>0</v>
      </c>
      <c r="BM40" s="63">
        <v>0</v>
      </c>
      <c r="BN40" s="63">
        <v>0</v>
      </c>
      <c r="BO40" s="63">
        <v>1218.9783818467999</v>
      </c>
      <c r="BP40" s="63">
        <v>297.12343996919998</v>
      </c>
      <c r="BQ40" s="63">
        <v>211.5393893216</v>
      </c>
      <c r="BR40" s="63">
        <v>217.1187869975</v>
      </c>
      <c r="BS40" s="63">
        <v>199.2533805587</v>
      </c>
      <c r="BT40" s="63">
        <v>214.96451850380001</v>
      </c>
      <c r="BU40" s="63">
        <v>229.54614414540001</v>
      </c>
      <c r="BV40" s="63">
        <v>145.97566141030001</v>
      </c>
      <c r="BW40" s="63">
        <v>139.18057056710001</v>
      </c>
      <c r="BX40" s="63">
        <v>40.402790340999999</v>
      </c>
      <c r="BY40" s="63">
        <v>38.937485043400002</v>
      </c>
      <c r="BZ40" s="63">
        <v>37.562927315000003</v>
      </c>
      <c r="CA40" s="63">
        <v>31.5283189807</v>
      </c>
      <c r="CB40" s="63">
        <v>31.683114259</v>
      </c>
      <c r="CC40" s="63">
        <v>31.210006247799999</v>
      </c>
      <c r="CD40" s="63">
        <v>39.350008871900002</v>
      </c>
      <c r="CE40" s="63">
        <v>30.3608226353</v>
      </c>
      <c r="CF40" s="63">
        <v>45.957583874800001</v>
      </c>
      <c r="CG40" s="63">
        <v>44.347551985099997</v>
      </c>
      <c r="CH40" s="63">
        <v>50.601790952400002</v>
      </c>
      <c r="CI40" s="63">
        <v>55.313611475199998</v>
      </c>
      <c r="CJ40" s="63">
        <v>58.836300608000002</v>
      </c>
      <c r="CK40" s="63">
        <v>57.700245271900002</v>
      </c>
      <c r="CL40" s="63">
        <v>62.6962072189</v>
      </c>
      <c r="CM40" s="63">
        <v>60.640875816099999</v>
      </c>
      <c r="CN40" s="63">
        <v>63.282100055800001</v>
      </c>
      <c r="CO40" s="63">
        <v>65.866464748300004</v>
      </c>
      <c r="CP40" s="63">
        <v>65.127090350900005</v>
      </c>
      <c r="CQ40" s="63">
        <v>62.975648992700002</v>
      </c>
      <c r="CR40" s="63">
        <v>62.085179690300002</v>
      </c>
      <c r="CS40" s="63">
        <v>68.282955352499997</v>
      </c>
      <c r="CT40" s="63">
        <v>78.569928593200004</v>
      </c>
      <c r="CU40" s="63">
        <v>79.549799977700005</v>
      </c>
      <c r="CV40" s="63">
        <v>89.819848797399999</v>
      </c>
      <c r="CW40" s="63">
        <v>75.464536570700005</v>
      </c>
      <c r="CX40" s="63">
        <v>74.738849897500003</v>
      </c>
      <c r="CY40" s="63">
        <v>75.224042927499994</v>
      </c>
      <c r="CZ40" s="63">
        <v>66.982948276800002</v>
      </c>
      <c r="DA40" s="63">
        <v>72.303316918899995</v>
      </c>
      <c r="DB40" s="63">
        <v>76.219359994399994</v>
      </c>
      <c r="DC40" s="63">
        <v>83.2941224522</v>
      </c>
      <c r="DD40" s="63">
        <v>90.377197256599999</v>
      </c>
      <c r="DE40" s="63">
        <v>88.329857557899999</v>
      </c>
      <c r="DF40" s="63">
        <v>91.307845066499993</v>
      </c>
      <c r="DG40" s="63">
        <v>77.512805379900001</v>
      </c>
      <c r="DH40" s="63">
        <v>73.587028850999999</v>
      </c>
      <c r="DI40" s="63">
        <v>93.282434192899998</v>
      </c>
      <c r="DJ40" s="63">
        <v>97.814055637799996</v>
      </c>
      <c r="DK40" s="63">
        <v>100.8912097347</v>
      </c>
      <c r="DL40" s="63">
        <v>98.864542494899993</v>
      </c>
      <c r="DM40" s="63">
        <v>103.7311355086</v>
      </c>
      <c r="DN40" s="63">
        <v>102.8533940457</v>
      </c>
      <c r="DO40" s="63">
        <v>103.19128093250001</v>
      </c>
      <c r="DP40" s="63">
        <v>98.951249399600002</v>
      </c>
      <c r="DQ40" s="63">
        <v>97.981360006800003</v>
      </c>
      <c r="DR40" s="63">
        <v>98.170628929900005</v>
      </c>
      <c r="DS40" s="63">
        <v>106.2091491754</v>
      </c>
      <c r="DT40" s="63">
        <v>105.0455375542</v>
      </c>
      <c r="DU40" s="63">
        <v>168.02056034910001</v>
      </c>
      <c r="DV40" s="63">
        <v>193.634018647</v>
      </c>
    </row>
    <row r="41" spans="1:126" ht="12" customHeight="1" x14ac:dyDescent="0.2">
      <c r="A41" s="294" t="s">
        <v>118</v>
      </c>
      <c r="B41" s="63">
        <v>0</v>
      </c>
      <c r="C41" s="63">
        <v>0</v>
      </c>
      <c r="D41" s="63">
        <v>0</v>
      </c>
      <c r="E41" s="63">
        <v>0</v>
      </c>
      <c r="F41" s="63">
        <v>0</v>
      </c>
      <c r="G41" s="63">
        <v>0</v>
      </c>
      <c r="H41" s="63">
        <v>0</v>
      </c>
      <c r="I41" s="63">
        <v>0</v>
      </c>
      <c r="J41" s="63">
        <v>0</v>
      </c>
      <c r="K41" s="63">
        <v>0</v>
      </c>
      <c r="L41" s="63">
        <v>0</v>
      </c>
      <c r="M41" s="63">
        <v>0</v>
      </c>
      <c r="N41" s="63">
        <v>0</v>
      </c>
      <c r="O41" s="63">
        <v>0</v>
      </c>
      <c r="P41" s="63">
        <v>0</v>
      </c>
      <c r="Q41" s="63">
        <v>0</v>
      </c>
      <c r="R41" s="63">
        <v>0</v>
      </c>
      <c r="S41" s="63">
        <v>0</v>
      </c>
      <c r="T41" s="63">
        <v>0</v>
      </c>
      <c r="U41" s="63">
        <v>0</v>
      </c>
      <c r="V41" s="63">
        <v>0</v>
      </c>
      <c r="W41" s="63">
        <v>0</v>
      </c>
      <c r="X41" s="63">
        <v>0</v>
      </c>
      <c r="Y41" s="63">
        <v>0</v>
      </c>
      <c r="Z41" s="63">
        <v>0</v>
      </c>
      <c r="AA41" s="63">
        <v>0</v>
      </c>
      <c r="AB41" s="63">
        <v>0</v>
      </c>
      <c r="AC41" s="63">
        <v>0</v>
      </c>
      <c r="AD41" s="63">
        <v>0</v>
      </c>
      <c r="AE41" s="63">
        <v>0</v>
      </c>
      <c r="AF41" s="63">
        <v>0</v>
      </c>
      <c r="AG41" s="63">
        <v>22.284866468800001</v>
      </c>
      <c r="AH41" s="63">
        <v>50.141792254099997</v>
      </c>
      <c r="AI41" s="63">
        <v>51.862561021399998</v>
      </c>
      <c r="AJ41" s="63">
        <v>53.517143867100003</v>
      </c>
      <c r="AK41" s="63">
        <v>78.816306295999993</v>
      </c>
      <c r="AL41" s="63">
        <v>113.7031978145</v>
      </c>
      <c r="AM41" s="63">
        <v>138.03656754740001</v>
      </c>
      <c r="AN41" s="63">
        <v>159.97490081780001</v>
      </c>
      <c r="AO41" s="63">
        <v>227.55662180300001</v>
      </c>
      <c r="AP41" s="63">
        <v>311.40464438869998</v>
      </c>
      <c r="AQ41" s="63">
        <v>427.1466688228</v>
      </c>
      <c r="AR41" s="63">
        <v>586.02908770379997</v>
      </c>
      <c r="AS41" s="63">
        <v>690.6659280655</v>
      </c>
      <c r="AT41" s="63">
        <v>926.80952022300005</v>
      </c>
      <c r="AU41" s="63">
        <v>1122.3991771006999</v>
      </c>
      <c r="AV41" s="63">
        <v>1493.1332041390999</v>
      </c>
      <c r="AW41" s="63">
        <v>1883.9120095123999</v>
      </c>
      <c r="AX41" s="63">
        <v>2229.3790098050999</v>
      </c>
      <c r="AY41" s="63">
        <v>2465.2582350550001</v>
      </c>
      <c r="AZ41" s="63">
        <v>2754.7216461954999</v>
      </c>
      <c r="BA41" s="63">
        <v>2984.1010459837998</v>
      </c>
      <c r="BB41" s="63">
        <v>3166.4591929124999</v>
      </c>
      <c r="BC41" s="63">
        <v>3373.7144822204</v>
      </c>
      <c r="BD41" s="63">
        <v>3845.9596105559999</v>
      </c>
      <c r="BE41" s="63">
        <v>3223.2547020157999</v>
      </c>
      <c r="BF41" s="63">
        <v>3033.9432766305999</v>
      </c>
      <c r="BG41" s="63">
        <v>3861.6144257235001</v>
      </c>
      <c r="BH41" s="63">
        <v>4719.4962272518997</v>
      </c>
      <c r="BI41" s="63">
        <v>4970.5715551608</v>
      </c>
      <c r="BJ41" s="63">
        <v>5491.3001614167997</v>
      </c>
      <c r="BK41" s="63">
        <v>5235.5519095154996</v>
      </c>
      <c r="BL41" s="63">
        <v>5665.3265351740001</v>
      </c>
      <c r="BM41" s="63">
        <v>6145.8363766803996</v>
      </c>
      <c r="BN41" s="63">
        <v>6249.4045987707996</v>
      </c>
      <c r="BO41" s="63">
        <v>4935.2287928972</v>
      </c>
      <c r="BP41" s="63">
        <v>3875.4958071773999</v>
      </c>
      <c r="BQ41" s="63">
        <v>3837.0608458933002</v>
      </c>
      <c r="BR41" s="63">
        <v>3975.173710047</v>
      </c>
      <c r="BS41" s="63">
        <v>3606.7398722841999</v>
      </c>
      <c r="BT41" s="63">
        <v>3562.9219387104999</v>
      </c>
      <c r="BU41" s="63">
        <v>3575.6397853881999</v>
      </c>
      <c r="BV41" s="63">
        <v>3719.3105856922998</v>
      </c>
      <c r="BW41" s="63">
        <v>3507.9001785849</v>
      </c>
      <c r="BX41" s="63">
        <v>3820.7305398557</v>
      </c>
      <c r="BY41" s="63">
        <v>4006.5187905736998</v>
      </c>
      <c r="BZ41" s="63">
        <v>4183.2349753108001</v>
      </c>
      <c r="CA41" s="63">
        <v>4525.6161735133001</v>
      </c>
      <c r="CB41" s="63">
        <v>4797.6223122609999</v>
      </c>
      <c r="CC41" s="63">
        <v>4995.1548342321003</v>
      </c>
      <c r="CD41" s="63">
        <v>5673.844274219</v>
      </c>
      <c r="CE41" s="63">
        <v>5614.4408916322</v>
      </c>
      <c r="CF41" s="63">
        <v>5051.7183548373996</v>
      </c>
      <c r="CG41" s="63">
        <v>5183.2018586435997</v>
      </c>
      <c r="CH41" s="63">
        <v>5146.4076560703998</v>
      </c>
      <c r="CI41" s="63">
        <v>5326.8151709713002</v>
      </c>
      <c r="CJ41" s="63">
        <v>5293.7423430762001</v>
      </c>
      <c r="CK41" s="63">
        <v>5255.2911859923997</v>
      </c>
      <c r="CL41" s="63">
        <v>5486.6151370571997</v>
      </c>
      <c r="CM41" s="63">
        <v>5682.8509409848002</v>
      </c>
      <c r="CN41" s="63">
        <v>5760.9734646744</v>
      </c>
      <c r="CO41" s="63">
        <v>5956.4399536636001</v>
      </c>
      <c r="CP41" s="63">
        <v>5835.8860361292</v>
      </c>
      <c r="CQ41" s="63">
        <v>5787.6190492545002</v>
      </c>
      <c r="CR41" s="63">
        <v>5944.4773303256998</v>
      </c>
      <c r="CS41" s="63">
        <v>5568.2672837978998</v>
      </c>
      <c r="CT41" s="63">
        <v>5982.5080987064002</v>
      </c>
      <c r="CU41" s="63">
        <v>6109.1354865081003</v>
      </c>
      <c r="CV41" s="63">
        <v>6197.3823568895996</v>
      </c>
      <c r="CW41" s="63">
        <v>6646.2037081715998</v>
      </c>
      <c r="CX41" s="63">
        <v>5551.7200869404996</v>
      </c>
      <c r="CY41" s="63">
        <v>6367.8569347171997</v>
      </c>
      <c r="CZ41" s="63">
        <v>6588.2821885516996</v>
      </c>
      <c r="DA41" s="63">
        <v>7264.0268165468997</v>
      </c>
      <c r="DB41" s="63">
        <v>8141.4455186532996</v>
      </c>
      <c r="DC41" s="63">
        <v>9114.7265193564999</v>
      </c>
      <c r="DD41" s="63">
        <v>9408.7224478016997</v>
      </c>
      <c r="DE41" s="63">
        <v>10254.699895202801</v>
      </c>
      <c r="DF41" s="63">
        <v>9875.2748642281003</v>
      </c>
      <c r="DG41" s="63">
        <v>9174.4794038836008</v>
      </c>
      <c r="DH41" s="63">
        <v>8708.4633322653008</v>
      </c>
      <c r="DI41" s="63">
        <v>8768.6282041867998</v>
      </c>
      <c r="DJ41" s="63">
        <v>9326.6510411643994</v>
      </c>
      <c r="DK41" s="63">
        <v>10242.233736910501</v>
      </c>
      <c r="DL41" s="63">
        <v>10083.1203223436</v>
      </c>
      <c r="DM41" s="63">
        <v>10931.487674674299</v>
      </c>
      <c r="DN41" s="63">
        <v>11868.201497129499</v>
      </c>
      <c r="DO41" s="63">
        <v>12552.430698537701</v>
      </c>
      <c r="DP41" s="63">
        <v>13227.7531585661</v>
      </c>
      <c r="DQ41" s="63">
        <v>14136.7923246188</v>
      </c>
      <c r="DR41" s="63">
        <v>14733.9705062584</v>
      </c>
      <c r="DS41" s="63">
        <v>15529.810138148299</v>
      </c>
      <c r="DT41" s="63">
        <v>16990.664900682201</v>
      </c>
      <c r="DU41" s="63">
        <v>18426.468657331101</v>
      </c>
      <c r="DV41" s="63">
        <v>18816.769505687</v>
      </c>
    </row>
    <row r="42" spans="1:126" ht="12" customHeight="1" x14ac:dyDescent="0.2">
      <c r="A42" s="295" t="s">
        <v>119</v>
      </c>
      <c r="B42" s="63">
        <v>0</v>
      </c>
      <c r="C42" s="63">
        <v>0</v>
      </c>
      <c r="D42" s="63">
        <v>0</v>
      </c>
      <c r="E42" s="63">
        <v>0</v>
      </c>
      <c r="F42" s="63">
        <v>0</v>
      </c>
      <c r="G42" s="63">
        <v>0</v>
      </c>
      <c r="H42" s="63">
        <v>0</v>
      </c>
      <c r="I42" s="63">
        <v>0</v>
      </c>
      <c r="J42" s="63">
        <v>0</v>
      </c>
      <c r="K42" s="63">
        <v>0</v>
      </c>
      <c r="L42" s="63">
        <v>0</v>
      </c>
      <c r="M42" s="63">
        <v>0</v>
      </c>
      <c r="N42" s="63">
        <v>0</v>
      </c>
      <c r="O42" s="63">
        <v>0</v>
      </c>
      <c r="P42" s="63">
        <v>0</v>
      </c>
      <c r="Q42" s="63">
        <v>0</v>
      </c>
      <c r="R42" s="63">
        <v>0</v>
      </c>
      <c r="S42" s="63">
        <v>0</v>
      </c>
      <c r="T42" s="63">
        <v>0</v>
      </c>
      <c r="U42" s="63">
        <v>0</v>
      </c>
      <c r="V42" s="63">
        <v>0</v>
      </c>
      <c r="W42" s="63">
        <v>0</v>
      </c>
      <c r="X42" s="63">
        <v>0</v>
      </c>
      <c r="Y42" s="63">
        <v>0</v>
      </c>
      <c r="Z42" s="63">
        <v>0</v>
      </c>
      <c r="AA42" s="63">
        <v>0</v>
      </c>
      <c r="AB42" s="63">
        <v>0</v>
      </c>
      <c r="AC42" s="63">
        <v>0</v>
      </c>
      <c r="AD42" s="63">
        <v>0</v>
      </c>
      <c r="AE42" s="63">
        <v>0</v>
      </c>
      <c r="AF42" s="63">
        <v>0</v>
      </c>
      <c r="AG42" s="63">
        <v>22.284866468800001</v>
      </c>
      <c r="AH42" s="63">
        <v>50.141792254099997</v>
      </c>
      <c r="AI42" s="63">
        <v>51.862561021399998</v>
      </c>
      <c r="AJ42" s="63">
        <v>53.517143867100003</v>
      </c>
      <c r="AK42" s="63">
        <v>77.683712771200007</v>
      </c>
      <c r="AL42" s="63">
        <v>100.9762172585</v>
      </c>
      <c r="AM42" s="63">
        <v>124.3533546579</v>
      </c>
      <c r="AN42" s="63">
        <v>145.54691927779999</v>
      </c>
      <c r="AO42" s="63">
        <v>201.3906396129</v>
      </c>
      <c r="AP42" s="63">
        <v>271.35286026379998</v>
      </c>
      <c r="AQ42" s="63">
        <v>375.1172380337</v>
      </c>
      <c r="AR42" s="63">
        <v>522.56500661079997</v>
      </c>
      <c r="AS42" s="63">
        <v>615.45522890040002</v>
      </c>
      <c r="AT42" s="63">
        <v>818.69021616329997</v>
      </c>
      <c r="AU42" s="63">
        <v>960.86971943389995</v>
      </c>
      <c r="AV42" s="63">
        <v>1254.2213609273001</v>
      </c>
      <c r="AW42" s="63">
        <v>1538.6087990486999</v>
      </c>
      <c r="AX42" s="63">
        <v>1785.9702215228001</v>
      </c>
      <c r="AY42" s="63">
        <v>1962.0048800326001</v>
      </c>
      <c r="AZ42" s="63">
        <v>2179.1035252831002</v>
      </c>
      <c r="BA42" s="63">
        <v>2311.2058417209</v>
      </c>
      <c r="BB42" s="63">
        <v>2326.4959901294001</v>
      </c>
      <c r="BC42" s="63">
        <v>2515.2934227730002</v>
      </c>
      <c r="BD42" s="63">
        <v>2853.1553439979998</v>
      </c>
      <c r="BE42" s="63">
        <v>2412.3423219274</v>
      </c>
      <c r="BF42" s="63">
        <v>2260.4618071272998</v>
      </c>
      <c r="BG42" s="63">
        <v>2831.6287046212001</v>
      </c>
      <c r="BH42" s="63">
        <v>3584.9238052964001</v>
      </c>
      <c r="BI42" s="63">
        <v>3788.5836656321999</v>
      </c>
      <c r="BJ42" s="63">
        <v>4251.4358647094996</v>
      </c>
      <c r="BK42" s="63">
        <v>4014.3126439984999</v>
      </c>
      <c r="BL42" s="63">
        <v>4360.6532217933</v>
      </c>
      <c r="BM42" s="63">
        <v>4724.0785291473003</v>
      </c>
      <c r="BN42" s="63">
        <v>4795.4415977446997</v>
      </c>
      <c r="BO42" s="63">
        <v>3512.7980217853001</v>
      </c>
      <c r="BP42" s="63">
        <v>2531.1934607644998</v>
      </c>
      <c r="BQ42" s="63">
        <v>2451.4543782187998</v>
      </c>
      <c r="BR42" s="63">
        <v>2534.2332270582001</v>
      </c>
      <c r="BS42" s="63">
        <v>2198.8941698335002</v>
      </c>
      <c r="BT42" s="63">
        <v>2210.3423691221001</v>
      </c>
      <c r="BU42" s="63">
        <v>2267.6441671322</v>
      </c>
      <c r="BV42" s="63">
        <v>2365.2537300018998</v>
      </c>
      <c r="BW42" s="63">
        <v>2187.742255186</v>
      </c>
      <c r="BX42" s="63">
        <v>2424.8244004963999</v>
      </c>
      <c r="BY42" s="63">
        <v>2560.0539036713999</v>
      </c>
      <c r="BZ42" s="63">
        <v>2717.8343684188999</v>
      </c>
      <c r="CA42" s="63">
        <v>2910.1098210159998</v>
      </c>
      <c r="CB42" s="63">
        <v>3113.5800543118999</v>
      </c>
      <c r="CC42" s="63">
        <v>3311.5598918764999</v>
      </c>
      <c r="CD42" s="63">
        <v>3907.2939233308002</v>
      </c>
      <c r="CE42" s="63">
        <v>3674.7511107281998</v>
      </c>
      <c r="CF42" s="63">
        <v>3183.8066155788001</v>
      </c>
      <c r="CG42" s="63">
        <v>3328.7366083818001</v>
      </c>
      <c r="CH42" s="63">
        <v>3321.5287437257002</v>
      </c>
      <c r="CI42" s="63">
        <v>3367.5968779589998</v>
      </c>
      <c r="CJ42" s="63">
        <v>3578.1979025954001</v>
      </c>
      <c r="CK42" s="63">
        <v>3725.7299380300001</v>
      </c>
      <c r="CL42" s="63">
        <v>3907.7995310441001</v>
      </c>
      <c r="CM42" s="63">
        <v>3962.6417447771</v>
      </c>
      <c r="CN42" s="63">
        <v>4148.9122630900001</v>
      </c>
      <c r="CO42" s="63">
        <v>4302.1327494738998</v>
      </c>
      <c r="CP42" s="63">
        <v>4211.6650579443003</v>
      </c>
      <c r="CQ42" s="63">
        <v>4127.4215665993997</v>
      </c>
      <c r="CR42" s="63">
        <v>4231.5226939019003</v>
      </c>
      <c r="CS42" s="63">
        <v>3961.2098756705</v>
      </c>
      <c r="CT42" s="63">
        <v>4229.7685375195997</v>
      </c>
      <c r="CU42" s="63">
        <v>4293.0408078227001</v>
      </c>
      <c r="CV42" s="63">
        <v>4350.1806595795997</v>
      </c>
      <c r="CW42" s="63">
        <v>4633.2431807249995</v>
      </c>
      <c r="CX42" s="63">
        <v>3803.464617013</v>
      </c>
      <c r="CY42" s="63">
        <v>4354.8967973205999</v>
      </c>
      <c r="CZ42" s="63">
        <v>4512.5546654311001</v>
      </c>
      <c r="DA42" s="63">
        <v>4905.4042961535997</v>
      </c>
      <c r="DB42" s="63">
        <v>5351.2437982744996</v>
      </c>
      <c r="DC42" s="63">
        <v>5846.6158006005999</v>
      </c>
      <c r="DD42" s="63">
        <v>5869.7545974697996</v>
      </c>
      <c r="DE42" s="63">
        <v>6149.6747103373</v>
      </c>
      <c r="DF42" s="63">
        <v>5801.1448322473998</v>
      </c>
      <c r="DG42" s="63">
        <v>5378.2903913033997</v>
      </c>
      <c r="DH42" s="63">
        <v>4994.0498002517998</v>
      </c>
      <c r="DI42" s="63">
        <v>4954.5176692954001</v>
      </c>
      <c r="DJ42" s="63">
        <v>5169.9686054692002</v>
      </c>
      <c r="DK42" s="63">
        <v>5823.2466353424998</v>
      </c>
      <c r="DL42" s="63">
        <v>5730.7433636821997</v>
      </c>
      <c r="DM42" s="63">
        <v>6273.9406724216997</v>
      </c>
      <c r="DN42" s="63">
        <v>6841.2801239701002</v>
      </c>
      <c r="DO42" s="63">
        <v>7282.2374118184998</v>
      </c>
      <c r="DP42" s="63">
        <v>7586.9424313672998</v>
      </c>
      <c r="DQ42" s="63">
        <v>7989.4122143318</v>
      </c>
      <c r="DR42" s="63">
        <v>8266.2623821810994</v>
      </c>
      <c r="DS42" s="63">
        <v>8704.9248959662</v>
      </c>
      <c r="DT42" s="63">
        <v>9460.2968187265997</v>
      </c>
      <c r="DU42" s="63">
        <v>9910.5791308005992</v>
      </c>
      <c r="DV42" s="63">
        <v>9707.7245857775997</v>
      </c>
    </row>
    <row r="43" spans="1:126" ht="12" customHeight="1" x14ac:dyDescent="0.2">
      <c r="A43" s="295" t="s">
        <v>120</v>
      </c>
      <c r="B43" s="63">
        <v>0</v>
      </c>
      <c r="C43" s="63">
        <v>0</v>
      </c>
      <c r="D43" s="63">
        <v>0</v>
      </c>
      <c r="E43" s="63">
        <v>0</v>
      </c>
      <c r="F43" s="63">
        <v>0</v>
      </c>
      <c r="G43" s="63">
        <v>0</v>
      </c>
      <c r="H43" s="63">
        <v>0</v>
      </c>
      <c r="I43" s="63">
        <v>0</v>
      </c>
      <c r="J43" s="63">
        <v>0</v>
      </c>
      <c r="K43" s="63">
        <v>0</v>
      </c>
      <c r="L43" s="63">
        <v>0</v>
      </c>
      <c r="M43" s="63">
        <v>0</v>
      </c>
      <c r="N43" s="63">
        <v>0</v>
      </c>
      <c r="O43" s="63">
        <v>0</v>
      </c>
      <c r="P43" s="63">
        <v>0</v>
      </c>
      <c r="Q43" s="63">
        <v>0</v>
      </c>
      <c r="R43" s="63">
        <v>0</v>
      </c>
      <c r="S43" s="63">
        <v>0</v>
      </c>
      <c r="T43" s="63">
        <v>0</v>
      </c>
      <c r="U43" s="63">
        <v>0</v>
      </c>
      <c r="V43" s="63">
        <v>0</v>
      </c>
      <c r="W43" s="63">
        <v>0</v>
      </c>
      <c r="X43" s="63">
        <v>0</v>
      </c>
      <c r="Y43" s="63">
        <v>0</v>
      </c>
      <c r="Z43" s="63">
        <v>0</v>
      </c>
      <c r="AA43" s="63">
        <v>0</v>
      </c>
      <c r="AB43" s="63">
        <v>0</v>
      </c>
      <c r="AC43" s="63">
        <v>0</v>
      </c>
      <c r="AD43" s="63">
        <v>0</v>
      </c>
      <c r="AE43" s="63">
        <v>0</v>
      </c>
      <c r="AF43" s="63">
        <v>0</v>
      </c>
      <c r="AG43" s="63">
        <v>0</v>
      </c>
      <c r="AH43" s="63">
        <v>0</v>
      </c>
      <c r="AI43" s="63">
        <v>0</v>
      </c>
      <c r="AJ43" s="63">
        <v>0</v>
      </c>
      <c r="AK43" s="63">
        <v>1.1325935248000001</v>
      </c>
      <c r="AL43" s="63">
        <v>12.726980556000001</v>
      </c>
      <c r="AM43" s="63">
        <v>13.6832128895</v>
      </c>
      <c r="AN43" s="63">
        <v>14.427981539999999</v>
      </c>
      <c r="AO43" s="63">
        <v>26.165982190099999</v>
      </c>
      <c r="AP43" s="63">
        <v>40.051784124900003</v>
      </c>
      <c r="AQ43" s="63">
        <v>52.029430789099997</v>
      </c>
      <c r="AR43" s="63">
        <v>63.464081092999997</v>
      </c>
      <c r="AS43" s="63">
        <v>75.210699165099996</v>
      </c>
      <c r="AT43" s="63">
        <v>108.1193040597</v>
      </c>
      <c r="AU43" s="63">
        <v>161.5294576668</v>
      </c>
      <c r="AV43" s="63">
        <v>238.9118432118</v>
      </c>
      <c r="AW43" s="63">
        <v>345.3032104637</v>
      </c>
      <c r="AX43" s="63">
        <v>443.40878828230001</v>
      </c>
      <c r="AY43" s="63">
        <v>503.2533550224</v>
      </c>
      <c r="AZ43" s="63">
        <v>575.61812091239995</v>
      </c>
      <c r="BA43" s="63">
        <v>672.89520426290005</v>
      </c>
      <c r="BB43" s="63">
        <v>839.96320278309997</v>
      </c>
      <c r="BC43" s="63">
        <v>858.42105944740001</v>
      </c>
      <c r="BD43" s="63">
        <v>992.80426655799999</v>
      </c>
      <c r="BE43" s="63">
        <v>810.91238008840003</v>
      </c>
      <c r="BF43" s="63">
        <v>773.48146950329999</v>
      </c>
      <c r="BG43" s="63">
        <v>1029.9857211023</v>
      </c>
      <c r="BH43" s="63">
        <v>1134.5724219555</v>
      </c>
      <c r="BI43" s="63">
        <v>1181.9878895285999</v>
      </c>
      <c r="BJ43" s="63">
        <v>1239.8642967072999</v>
      </c>
      <c r="BK43" s="63">
        <v>1221.2392655169999</v>
      </c>
      <c r="BL43" s="63">
        <v>1304.6733133806999</v>
      </c>
      <c r="BM43" s="63">
        <v>1421.7578475330999</v>
      </c>
      <c r="BN43" s="63">
        <v>1453.9630010261001</v>
      </c>
      <c r="BO43" s="63">
        <v>1422.4307711119</v>
      </c>
      <c r="BP43" s="63">
        <v>1344.3023464129001</v>
      </c>
      <c r="BQ43" s="63">
        <v>1385.6064676745</v>
      </c>
      <c r="BR43" s="63">
        <v>1440.9404829888001</v>
      </c>
      <c r="BS43" s="63">
        <v>1407.8457024506999</v>
      </c>
      <c r="BT43" s="63">
        <v>1352.5795695884001</v>
      </c>
      <c r="BU43" s="63">
        <v>1307.9956182559999</v>
      </c>
      <c r="BV43" s="63">
        <v>1354.0568556904</v>
      </c>
      <c r="BW43" s="63">
        <v>1320.1579233989</v>
      </c>
      <c r="BX43" s="63">
        <v>1395.9061393592999</v>
      </c>
      <c r="BY43" s="63">
        <v>1446.4648869022999</v>
      </c>
      <c r="BZ43" s="63">
        <v>1465.4006068919</v>
      </c>
      <c r="CA43" s="63">
        <v>1615.5063524973</v>
      </c>
      <c r="CB43" s="63">
        <v>1684.0422579491001</v>
      </c>
      <c r="CC43" s="63">
        <v>1683.5949423556001</v>
      </c>
      <c r="CD43" s="63">
        <v>1766.5503508882</v>
      </c>
      <c r="CE43" s="63">
        <v>1939.6897809039999</v>
      </c>
      <c r="CF43" s="63">
        <v>1867.9117392585999</v>
      </c>
      <c r="CG43" s="63">
        <v>1854.4652502618001</v>
      </c>
      <c r="CH43" s="63">
        <v>1824.8789123447</v>
      </c>
      <c r="CI43" s="63">
        <v>1959.2182930122999</v>
      </c>
      <c r="CJ43" s="63">
        <v>1715.5444404807999</v>
      </c>
      <c r="CK43" s="63">
        <v>1529.5612479624001</v>
      </c>
      <c r="CL43" s="63">
        <v>1578.8156060131</v>
      </c>
      <c r="CM43" s="63">
        <v>1720.2091962077</v>
      </c>
      <c r="CN43" s="63">
        <v>1612.0612015843999</v>
      </c>
      <c r="CO43" s="63">
        <v>1654.3072041897001</v>
      </c>
      <c r="CP43" s="63">
        <v>1624.2209781849001</v>
      </c>
      <c r="CQ43" s="63">
        <v>1660.1974826551</v>
      </c>
      <c r="CR43" s="63">
        <v>1712.9546364237999</v>
      </c>
      <c r="CS43" s="63">
        <v>1607.0574081274001</v>
      </c>
      <c r="CT43" s="63">
        <v>1752.7395611868001</v>
      </c>
      <c r="CU43" s="63">
        <v>1816.0946786853999</v>
      </c>
      <c r="CV43" s="63">
        <v>1847.2016973100001</v>
      </c>
      <c r="CW43" s="63">
        <v>2012.9605274466001</v>
      </c>
      <c r="CX43" s="63">
        <v>1748.2554699274999</v>
      </c>
      <c r="CY43" s="63">
        <v>2012.9601373966</v>
      </c>
      <c r="CZ43" s="63">
        <v>2075.7275231205999</v>
      </c>
      <c r="DA43" s="63">
        <v>2358.6225203933</v>
      </c>
      <c r="DB43" s="63">
        <v>2790.2017203788</v>
      </c>
      <c r="DC43" s="63">
        <v>3268.1107187559001</v>
      </c>
      <c r="DD43" s="63">
        <v>3538.9678503319001</v>
      </c>
      <c r="DE43" s="63">
        <v>4105.0251848654998</v>
      </c>
      <c r="DF43" s="63">
        <v>4074.1300319807001</v>
      </c>
      <c r="DG43" s="63">
        <v>3796.1890125802001</v>
      </c>
      <c r="DH43" s="63">
        <v>3714.4135320135001</v>
      </c>
      <c r="DI43" s="63">
        <v>3814.1105348914002</v>
      </c>
      <c r="DJ43" s="63">
        <v>4156.6824356952002</v>
      </c>
      <c r="DK43" s="63">
        <v>4418.9871015680001</v>
      </c>
      <c r="DL43" s="63">
        <v>4352.3769586613998</v>
      </c>
      <c r="DM43" s="63">
        <v>4657.5470022525997</v>
      </c>
      <c r="DN43" s="63">
        <v>5026.9213731594</v>
      </c>
      <c r="DO43" s="63">
        <v>5270.1932867191999</v>
      </c>
      <c r="DP43" s="63">
        <v>5640.8107271988001</v>
      </c>
      <c r="DQ43" s="63">
        <v>6147.3801102870002</v>
      </c>
      <c r="DR43" s="63">
        <v>6467.7081240773005</v>
      </c>
      <c r="DS43" s="63">
        <v>6824.8852421821002</v>
      </c>
      <c r="DT43" s="63">
        <v>7530.3680819556002</v>
      </c>
      <c r="DU43" s="63">
        <v>8515.8895265305</v>
      </c>
      <c r="DV43" s="63">
        <v>9109.0449199094001</v>
      </c>
    </row>
    <row r="44" spans="1:126" ht="12" customHeight="1" x14ac:dyDescent="0.2">
      <c r="A44" s="296"/>
      <c r="B44" s="63"/>
      <c r="C44" s="63"/>
      <c r="D44" s="63"/>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3"/>
      <c r="AM44" s="63"/>
      <c r="AN44" s="63"/>
      <c r="AO44" s="63"/>
      <c r="AP44" s="63"/>
      <c r="AQ44" s="63"/>
      <c r="AR44" s="63"/>
      <c r="AS44" s="63"/>
      <c r="AT44" s="63"/>
      <c r="AU44" s="63"/>
      <c r="AV44" s="63"/>
      <c r="AW44" s="63"/>
      <c r="AX44" s="63"/>
      <c r="AY44" s="63"/>
      <c r="AZ44" s="63"/>
      <c r="BA44" s="63"/>
      <c r="BB44" s="63"/>
      <c r="BC44" s="63"/>
      <c r="BD44" s="63"/>
      <c r="BE44" s="63"/>
      <c r="BF44" s="63"/>
      <c r="BG44" s="63"/>
      <c r="BH44" s="63"/>
      <c r="BI44" s="63"/>
      <c r="BJ44" s="63"/>
      <c r="BK44" s="63"/>
      <c r="BL44" s="63"/>
      <c r="BM44" s="63"/>
      <c r="BN44" s="63"/>
      <c r="BO44" s="63"/>
      <c r="BP44" s="63"/>
      <c r="BQ44" s="63"/>
      <c r="BR44" s="63"/>
      <c r="BS44" s="63"/>
      <c r="BT44" s="63"/>
      <c r="BU44" s="63"/>
      <c r="BV44" s="63"/>
      <c r="BW44" s="63"/>
      <c r="BX44" s="63"/>
      <c r="BY44" s="63"/>
      <c r="BZ44" s="63"/>
      <c r="CA44" s="63"/>
      <c r="CB44" s="63"/>
      <c r="CC44" s="63"/>
      <c r="CD44" s="63"/>
      <c r="CE44" s="63"/>
      <c r="CF44" s="63"/>
      <c r="CG44" s="63"/>
      <c r="CH44" s="63"/>
      <c r="CI44" s="63"/>
      <c r="CJ44" s="63"/>
      <c r="CK44" s="63"/>
      <c r="CL44" s="63"/>
      <c r="CM44" s="63"/>
      <c r="CN44" s="63"/>
      <c r="CO44" s="63"/>
      <c r="CP44" s="63"/>
      <c r="CQ44" s="63"/>
      <c r="CR44" s="63"/>
      <c r="CS44" s="63"/>
      <c r="CT44" s="63"/>
      <c r="CU44" s="63"/>
      <c r="CV44" s="63"/>
      <c r="CW44" s="63"/>
      <c r="CX44" s="63"/>
      <c r="CY44" s="63"/>
      <c r="CZ44" s="63"/>
      <c r="DA44" s="63"/>
      <c r="DB44" s="63"/>
      <c r="DC44" s="63"/>
      <c r="DD44" s="63"/>
      <c r="DE44" s="63"/>
      <c r="DF44" s="63"/>
      <c r="DG44" s="63"/>
      <c r="DH44" s="63"/>
      <c r="DI44" s="63"/>
      <c r="DJ44" s="63"/>
      <c r="DK44" s="63"/>
      <c r="DL44" s="63"/>
      <c r="DM44" s="63"/>
      <c r="DN44" s="63"/>
      <c r="DO44" s="63"/>
      <c r="DP44" s="63"/>
      <c r="DQ44" s="63"/>
      <c r="DR44" s="63"/>
      <c r="DS44" s="63"/>
      <c r="DT44" s="63"/>
      <c r="DU44" s="63"/>
      <c r="DV44" s="63"/>
    </row>
    <row r="45" spans="1:126" s="26" customFormat="1" ht="12" customHeight="1" x14ac:dyDescent="0.2">
      <c r="A45" s="297" t="s">
        <v>69</v>
      </c>
      <c r="B45" s="60">
        <v>0.483055134</v>
      </c>
      <c r="C45" s="60">
        <v>2.6630824372999999</v>
      </c>
      <c r="D45" s="60">
        <v>5.2941516747000001</v>
      </c>
      <c r="E45" s="60">
        <v>0.72203579419999997</v>
      </c>
      <c r="F45" s="60">
        <v>1.0464359336</v>
      </c>
      <c r="G45" s="60">
        <v>4.0392486095000004</v>
      </c>
      <c r="H45" s="60">
        <v>3.4517612573999998</v>
      </c>
      <c r="I45" s="60">
        <v>16.879301088399998</v>
      </c>
      <c r="J45" s="60">
        <v>58.616927592899998</v>
      </c>
      <c r="K45" s="60">
        <v>88.219736467800004</v>
      </c>
      <c r="L45" s="60">
        <v>114.0054533693</v>
      </c>
      <c r="M45" s="60">
        <v>125.7375077935</v>
      </c>
      <c r="N45" s="60">
        <v>152.60291296010001</v>
      </c>
      <c r="O45" s="60">
        <v>170.8567263642</v>
      </c>
      <c r="P45" s="60">
        <v>168.44574894070001</v>
      </c>
      <c r="Q45" s="60">
        <v>176.57137270219999</v>
      </c>
      <c r="R45" s="60">
        <v>204.81170563289999</v>
      </c>
      <c r="S45" s="60">
        <v>256.67828665320002</v>
      </c>
      <c r="T45" s="60">
        <v>280.74178913470001</v>
      </c>
      <c r="U45" s="60">
        <v>291.48634865809998</v>
      </c>
      <c r="V45" s="60">
        <v>492.91410211750002</v>
      </c>
      <c r="W45" s="60">
        <v>542.37621097919998</v>
      </c>
      <c r="X45" s="60">
        <v>481.23184834120002</v>
      </c>
      <c r="Y45" s="60">
        <v>479.88148259989998</v>
      </c>
      <c r="Z45" s="60">
        <v>489.79977502830002</v>
      </c>
      <c r="AA45" s="60">
        <v>510.09236832379997</v>
      </c>
      <c r="AB45" s="60">
        <v>540.57730358879996</v>
      </c>
      <c r="AC45" s="60">
        <v>615.21576746630001</v>
      </c>
      <c r="AD45" s="60">
        <v>722.96180698139995</v>
      </c>
      <c r="AE45" s="60">
        <v>608.38026729900002</v>
      </c>
      <c r="AF45" s="60">
        <v>538.77836238069995</v>
      </c>
      <c r="AG45" s="60">
        <v>549.79270877509998</v>
      </c>
      <c r="AH45" s="60">
        <v>525.72354561680004</v>
      </c>
      <c r="AI45" s="60">
        <v>462.4205782953</v>
      </c>
      <c r="AJ45" s="60">
        <v>571.92097718100001</v>
      </c>
      <c r="AK45" s="60">
        <v>491.34347710050002</v>
      </c>
      <c r="AL45" s="60">
        <v>500.25952113120002</v>
      </c>
      <c r="AM45" s="60">
        <v>507.00943806039999</v>
      </c>
      <c r="AN45" s="60">
        <v>484.65063557579998</v>
      </c>
      <c r="AO45" s="60">
        <v>495.10429797099999</v>
      </c>
      <c r="AP45" s="60">
        <v>529.39315478599997</v>
      </c>
      <c r="AQ45" s="60">
        <v>597.68151681719996</v>
      </c>
      <c r="AR45" s="60">
        <v>974.3194839537</v>
      </c>
      <c r="AS45" s="60">
        <v>960.86732876919996</v>
      </c>
      <c r="AT45" s="60">
        <v>1102.3582134521</v>
      </c>
      <c r="AU45" s="60">
        <v>1129.8957187952999</v>
      </c>
      <c r="AV45" s="60">
        <v>1213.5661267317</v>
      </c>
      <c r="AW45" s="60">
        <v>1280.1803408635999</v>
      </c>
      <c r="AX45" s="60">
        <v>1706.4003550817999</v>
      </c>
      <c r="AY45" s="60">
        <v>1782.4871899141001</v>
      </c>
      <c r="AZ45" s="60">
        <v>1595.8290795979001</v>
      </c>
      <c r="BA45" s="60">
        <v>1468.3931320305001</v>
      </c>
      <c r="BB45" s="60">
        <v>1585.0503600236</v>
      </c>
      <c r="BC45" s="60">
        <v>2054.6553604587998</v>
      </c>
      <c r="BD45" s="60">
        <v>1881.2704259918</v>
      </c>
      <c r="BE45" s="60">
        <v>1576.7697365076001</v>
      </c>
      <c r="BF45" s="60">
        <v>1788.0918609333</v>
      </c>
      <c r="BG45" s="60">
        <v>1983.5729099125999</v>
      </c>
      <c r="BH45" s="60">
        <v>1505.9540326491999</v>
      </c>
      <c r="BI45" s="60">
        <v>1498.2449066851</v>
      </c>
      <c r="BJ45" s="60">
        <v>1358.2968179222</v>
      </c>
      <c r="BK45" s="60">
        <v>1308.1199962276</v>
      </c>
      <c r="BL45" s="60">
        <v>1295.8118701618</v>
      </c>
      <c r="BM45" s="60">
        <v>1333.9851990549</v>
      </c>
      <c r="BN45" s="60">
        <v>1409.2094703246</v>
      </c>
      <c r="BO45" s="60">
        <v>1395.2517750907</v>
      </c>
      <c r="BP45" s="60">
        <v>1329.8482762876999</v>
      </c>
      <c r="BQ45" s="60">
        <v>1180.2698844989</v>
      </c>
      <c r="BR45" s="60">
        <v>1291.8161618372999</v>
      </c>
      <c r="BS45" s="60">
        <v>1355.5464899263</v>
      </c>
      <c r="BT45" s="60">
        <v>1351.2472924603001</v>
      </c>
      <c r="BU45" s="60">
        <v>1226.3699175080999</v>
      </c>
      <c r="BV45" s="60">
        <v>1184.3261306968</v>
      </c>
      <c r="BW45" s="60">
        <v>1206.446742822</v>
      </c>
      <c r="BX45" s="60">
        <v>1258.7978989332</v>
      </c>
      <c r="BY45" s="60">
        <v>1271.2153024999</v>
      </c>
      <c r="BZ45" s="60">
        <v>1279.1737653693001</v>
      </c>
      <c r="CA45" s="60">
        <v>1494.8139651356</v>
      </c>
      <c r="CB45" s="60">
        <v>1623.9028424408</v>
      </c>
      <c r="CC45" s="60">
        <v>2206.6057434886998</v>
      </c>
      <c r="CD45" s="60">
        <v>1987.9108121463</v>
      </c>
      <c r="CE45" s="60">
        <v>1914.1832925035001</v>
      </c>
      <c r="CF45" s="60">
        <v>2093.5469922809002</v>
      </c>
      <c r="CG45" s="60">
        <v>2302.0933765630002</v>
      </c>
      <c r="CH45" s="60">
        <v>2426.7019403680001</v>
      </c>
      <c r="CI45" s="60">
        <v>2857.7997484949001</v>
      </c>
      <c r="CJ45" s="60">
        <v>3035.9257826349999</v>
      </c>
      <c r="CK45" s="60">
        <v>3321.2620808101001</v>
      </c>
      <c r="CL45" s="60">
        <v>4092.7531680185002</v>
      </c>
      <c r="CM45" s="60">
        <v>4480.9182955828001</v>
      </c>
      <c r="CN45" s="60">
        <v>4507.5835941452997</v>
      </c>
      <c r="CO45" s="60">
        <v>4506.9039673703001</v>
      </c>
      <c r="CP45" s="60">
        <v>4584.6938142220997</v>
      </c>
      <c r="CQ45" s="60">
        <v>4549.8089972618</v>
      </c>
      <c r="CR45" s="60">
        <v>4225.1476605922999</v>
      </c>
      <c r="CS45" s="60">
        <v>4061.8469916867002</v>
      </c>
      <c r="CT45" s="60">
        <v>4486.9084284909004</v>
      </c>
      <c r="CU45" s="60">
        <v>4706.3071604573997</v>
      </c>
      <c r="CV45" s="60">
        <v>4313.6328325969998</v>
      </c>
      <c r="CW45" s="60">
        <v>4160.8838350775004</v>
      </c>
      <c r="CX45" s="60">
        <v>3613.8083093879</v>
      </c>
      <c r="CY45" s="60">
        <v>3680.7080264329002</v>
      </c>
      <c r="CZ45" s="60">
        <v>3476.2087756945998</v>
      </c>
      <c r="DA45" s="60">
        <v>3631.0880175102998</v>
      </c>
      <c r="DB45" s="60">
        <v>3591.3363638477999</v>
      </c>
      <c r="DC45" s="60">
        <v>3626.3977416153002</v>
      </c>
      <c r="DD45" s="60">
        <v>4112.8921763335002</v>
      </c>
      <c r="DE45" s="60">
        <v>4500.4691885323</v>
      </c>
      <c r="DF45" s="60">
        <v>4073.6708424266999</v>
      </c>
      <c r="DG45" s="60">
        <v>3934.8034666737999</v>
      </c>
      <c r="DH45" s="60">
        <v>4495.4000258579999</v>
      </c>
      <c r="DI45" s="60">
        <v>5925.6757238760001</v>
      </c>
      <c r="DJ45" s="60">
        <v>6666.5372762621</v>
      </c>
      <c r="DK45" s="60">
        <v>8822.1665816115001</v>
      </c>
      <c r="DL45" s="60">
        <v>9282.6482609668001</v>
      </c>
      <c r="DM45" s="60">
        <v>11291.521280487001</v>
      </c>
      <c r="DN45" s="60">
        <v>11389.299250223599</v>
      </c>
      <c r="DO45" s="60">
        <v>10571.979018579599</v>
      </c>
      <c r="DP45" s="60">
        <v>12042.754232913599</v>
      </c>
      <c r="DQ45" s="60">
        <v>14111.1709149409</v>
      </c>
      <c r="DR45" s="60">
        <v>13900.456067289701</v>
      </c>
      <c r="DS45" s="60">
        <v>12814.5764774744</v>
      </c>
      <c r="DT45" s="60">
        <v>13300.9172406533</v>
      </c>
      <c r="DU45" s="60">
        <v>14506.421582401999</v>
      </c>
      <c r="DV45" s="60">
        <v>14385.636860955299</v>
      </c>
    </row>
    <row r="46" spans="1:126" ht="12" customHeight="1" x14ac:dyDescent="0.2">
      <c r="A46" s="294" t="s">
        <v>113</v>
      </c>
      <c r="B46" s="63">
        <v>0</v>
      </c>
      <c r="C46" s="63">
        <v>0</v>
      </c>
      <c r="D46" s="63">
        <v>0</v>
      </c>
      <c r="E46" s="63">
        <v>0</v>
      </c>
      <c r="F46" s="63">
        <v>0</v>
      </c>
      <c r="G46" s="63">
        <v>0</v>
      </c>
      <c r="H46" s="63">
        <v>0</v>
      </c>
      <c r="I46" s="63">
        <v>0</v>
      </c>
      <c r="J46" s="63">
        <v>0</v>
      </c>
      <c r="K46" s="63">
        <v>4.4046829082999999</v>
      </c>
      <c r="L46" s="63">
        <v>0</v>
      </c>
      <c r="M46" s="63">
        <v>0</v>
      </c>
      <c r="N46" s="63">
        <v>0</v>
      </c>
      <c r="O46" s="63">
        <v>13.291545189500001</v>
      </c>
      <c r="P46" s="63">
        <v>12.393188974799999</v>
      </c>
      <c r="Q46" s="63">
        <v>0</v>
      </c>
      <c r="R46" s="63">
        <v>14.6528322611</v>
      </c>
      <c r="S46" s="63">
        <v>15.2221821533</v>
      </c>
      <c r="T46" s="63">
        <v>0</v>
      </c>
      <c r="U46" s="63">
        <v>0</v>
      </c>
      <c r="V46" s="63">
        <v>0</v>
      </c>
      <c r="W46" s="63">
        <v>0</v>
      </c>
      <c r="X46" s="63">
        <v>0</v>
      </c>
      <c r="Y46" s="63">
        <v>0</v>
      </c>
      <c r="Z46" s="63">
        <v>0</v>
      </c>
      <c r="AA46" s="63">
        <v>0</v>
      </c>
      <c r="AB46" s="63">
        <v>0</v>
      </c>
      <c r="AC46" s="63">
        <v>0</v>
      </c>
      <c r="AD46" s="63">
        <v>0</v>
      </c>
      <c r="AE46" s="63">
        <v>0</v>
      </c>
      <c r="AF46" s="63">
        <v>0</v>
      </c>
      <c r="AG46" s="63">
        <v>0</v>
      </c>
      <c r="AH46" s="63">
        <v>0</v>
      </c>
      <c r="AI46" s="63">
        <v>0</v>
      </c>
      <c r="AJ46" s="63">
        <v>0</v>
      </c>
      <c r="AK46" s="63">
        <v>0</v>
      </c>
      <c r="AL46" s="63">
        <v>0</v>
      </c>
      <c r="AM46" s="63">
        <v>0</v>
      </c>
      <c r="AN46" s="63">
        <v>0</v>
      </c>
      <c r="AO46" s="63">
        <v>0</v>
      </c>
      <c r="AP46" s="63">
        <v>0</v>
      </c>
      <c r="AQ46" s="63">
        <v>0</v>
      </c>
      <c r="AR46" s="63">
        <v>0</v>
      </c>
      <c r="AS46" s="63">
        <v>0</v>
      </c>
      <c r="AT46" s="63">
        <v>0</v>
      </c>
      <c r="AU46" s="63">
        <v>0</v>
      </c>
      <c r="AV46" s="63">
        <v>0</v>
      </c>
      <c r="AW46" s="63">
        <v>0</v>
      </c>
      <c r="AX46" s="63">
        <v>0</v>
      </c>
      <c r="AY46" s="63">
        <v>0</v>
      </c>
      <c r="AZ46" s="63">
        <v>0</v>
      </c>
      <c r="BA46" s="63">
        <v>0</v>
      </c>
      <c r="BB46" s="63">
        <v>0</v>
      </c>
      <c r="BC46" s="63">
        <v>0</v>
      </c>
      <c r="BD46" s="63">
        <v>0</v>
      </c>
      <c r="BE46" s="63">
        <v>0</v>
      </c>
      <c r="BF46" s="63">
        <v>0</v>
      </c>
      <c r="BG46" s="63">
        <v>0</v>
      </c>
      <c r="BH46" s="63">
        <v>0</v>
      </c>
      <c r="BI46" s="63">
        <v>0</v>
      </c>
      <c r="BJ46" s="63">
        <v>0</v>
      </c>
      <c r="BK46" s="63">
        <v>0</v>
      </c>
      <c r="BL46" s="63">
        <v>0</v>
      </c>
      <c r="BM46" s="63">
        <v>0</v>
      </c>
      <c r="BN46" s="63">
        <v>0</v>
      </c>
      <c r="BO46" s="63">
        <v>0</v>
      </c>
      <c r="BP46" s="63">
        <v>0</v>
      </c>
      <c r="BQ46" s="63">
        <v>0</v>
      </c>
      <c r="BR46" s="63">
        <v>0</v>
      </c>
      <c r="BS46" s="63">
        <v>0</v>
      </c>
      <c r="BT46" s="63">
        <v>0</v>
      </c>
      <c r="BU46" s="63">
        <v>0</v>
      </c>
      <c r="BV46" s="63">
        <v>0</v>
      </c>
      <c r="BW46" s="63">
        <v>0</v>
      </c>
      <c r="BX46" s="63">
        <v>0</v>
      </c>
      <c r="BY46" s="63">
        <v>0</v>
      </c>
      <c r="BZ46" s="63">
        <v>0</v>
      </c>
      <c r="CA46" s="63">
        <v>0</v>
      </c>
      <c r="CB46" s="63">
        <v>0</v>
      </c>
      <c r="CC46" s="63">
        <v>0</v>
      </c>
      <c r="CD46" s="63">
        <v>0</v>
      </c>
      <c r="CE46" s="63">
        <v>0</v>
      </c>
      <c r="CF46" s="63">
        <v>0</v>
      </c>
      <c r="CG46" s="63">
        <v>0</v>
      </c>
      <c r="CH46" s="63">
        <v>0</v>
      </c>
      <c r="CI46" s="63">
        <v>0</v>
      </c>
      <c r="CJ46" s="63">
        <v>0</v>
      </c>
      <c r="CK46" s="63">
        <v>0</v>
      </c>
      <c r="CL46" s="63">
        <v>0</v>
      </c>
      <c r="CM46" s="63">
        <v>0</v>
      </c>
      <c r="CN46" s="63">
        <v>0</v>
      </c>
      <c r="CO46" s="63">
        <v>0</v>
      </c>
      <c r="CP46" s="63">
        <v>0</v>
      </c>
      <c r="CQ46" s="63">
        <v>0</v>
      </c>
      <c r="CR46" s="63">
        <v>0</v>
      </c>
      <c r="CS46" s="63">
        <v>0</v>
      </c>
      <c r="CT46" s="63">
        <v>0</v>
      </c>
      <c r="CU46" s="63">
        <v>0</v>
      </c>
      <c r="CV46" s="63">
        <v>0</v>
      </c>
      <c r="CW46" s="63">
        <v>0</v>
      </c>
      <c r="CX46" s="63">
        <v>0</v>
      </c>
      <c r="CY46" s="63">
        <v>0</v>
      </c>
      <c r="CZ46" s="63">
        <v>0</v>
      </c>
      <c r="DA46" s="63">
        <v>0</v>
      </c>
      <c r="DB46" s="63">
        <v>0</v>
      </c>
      <c r="DC46" s="63">
        <v>0</v>
      </c>
      <c r="DD46" s="63">
        <v>0</v>
      </c>
      <c r="DE46" s="63">
        <v>0</v>
      </c>
      <c r="DF46" s="63">
        <v>0</v>
      </c>
      <c r="DG46" s="63">
        <v>0</v>
      </c>
      <c r="DH46" s="63">
        <v>0</v>
      </c>
      <c r="DI46" s="63">
        <v>0</v>
      </c>
      <c r="DJ46" s="63">
        <v>0</v>
      </c>
      <c r="DK46" s="63">
        <v>0</v>
      </c>
      <c r="DL46" s="63">
        <v>0</v>
      </c>
      <c r="DM46" s="63">
        <v>0</v>
      </c>
      <c r="DN46" s="63">
        <v>0</v>
      </c>
      <c r="DO46" s="63">
        <v>0</v>
      </c>
      <c r="DP46" s="63">
        <v>0</v>
      </c>
      <c r="DQ46" s="63">
        <v>0</v>
      </c>
      <c r="DR46" s="63">
        <v>0</v>
      </c>
      <c r="DS46" s="63">
        <v>0</v>
      </c>
      <c r="DT46" s="63">
        <v>0</v>
      </c>
      <c r="DU46" s="63">
        <v>0</v>
      </c>
      <c r="DV46" s="63">
        <v>0</v>
      </c>
    </row>
    <row r="47" spans="1:126" ht="12" customHeight="1" x14ac:dyDescent="0.2">
      <c r="A47" s="294" t="s">
        <v>114</v>
      </c>
      <c r="B47" s="63">
        <v>0.47230652499999998</v>
      </c>
      <c r="C47" s="63">
        <v>2.6630824372999999</v>
      </c>
      <c r="D47" s="63">
        <v>5.2941516747000001</v>
      </c>
      <c r="E47" s="63">
        <v>0.72203579419999997</v>
      </c>
      <c r="F47" s="63">
        <v>0.77682543130000004</v>
      </c>
      <c r="G47" s="63">
        <v>3.7690208836000001</v>
      </c>
      <c r="H47" s="63">
        <v>3.1788548037000002</v>
      </c>
      <c r="I47" s="63">
        <v>7.5830933672</v>
      </c>
      <c r="J47" s="63">
        <v>32.650684931500003</v>
      </c>
      <c r="K47" s="63">
        <v>50.248364773799999</v>
      </c>
      <c r="L47" s="63">
        <v>79.309548017400004</v>
      </c>
      <c r="M47" s="63">
        <v>82.9170749086</v>
      </c>
      <c r="N47" s="63">
        <v>102.5658468516</v>
      </c>
      <c r="O47" s="63">
        <v>96.081632653200003</v>
      </c>
      <c r="P47" s="63">
        <v>84.597830735100004</v>
      </c>
      <c r="Q47" s="63">
        <v>98.987094251100004</v>
      </c>
      <c r="R47" s="63">
        <v>103.33947905220001</v>
      </c>
      <c r="S47" s="63">
        <v>124.30540529709999</v>
      </c>
      <c r="T47" s="63">
        <v>125.0478886346</v>
      </c>
      <c r="U47" s="63">
        <v>121.5071394946</v>
      </c>
      <c r="V47" s="63">
        <v>137.1760925948</v>
      </c>
      <c r="W47" s="63">
        <v>147.4969244964</v>
      </c>
      <c r="X47" s="63">
        <v>163.38957345969999</v>
      </c>
      <c r="Y47" s="63">
        <v>170.3536649808</v>
      </c>
      <c r="Z47" s="63">
        <v>197.51481064870001</v>
      </c>
      <c r="AA47" s="63">
        <v>192.0201978735</v>
      </c>
      <c r="AB47" s="63">
        <v>234.3096023279</v>
      </c>
      <c r="AC47" s="63">
        <v>313.55417529329998</v>
      </c>
      <c r="AD47" s="63">
        <v>316.10184804929997</v>
      </c>
      <c r="AE47" s="63">
        <v>320.90530101780001</v>
      </c>
      <c r="AF47" s="63">
        <v>288.77918447870002</v>
      </c>
      <c r="AG47" s="63">
        <v>280.40483255620001</v>
      </c>
      <c r="AH47" s="63">
        <v>267.4189758549</v>
      </c>
      <c r="AI47" s="63">
        <v>214.3894104394</v>
      </c>
      <c r="AJ47" s="63">
        <v>333.97981226190001</v>
      </c>
      <c r="AK47" s="63">
        <v>256.86877931589999</v>
      </c>
      <c r="AL47" s="63">
        <v>270.22979270450003</v>
      </c>
      <c r="AM47" s="63">
        <v>312.84129052639997</v>
      </c>
      <c r="AN47" s="63">
        <v>276.93385150990002</v>
      </c>
      <c r="AO47" s="63">
        <v>226.54698491440001</v>
      </c>
      <c r="AP47" s="63">
        <v>279.98826765920001</v>
      </c>
      <c r="AQ47" s="63">
        <v>271.07818564029998</v>
      </c>
      <c r="AR47" s="63">
        <v>298.87054769820003</v>
      </c>
      <c r="AS47" s="63">
        <v>293.6493491077</v>
      </c>
      <c r="AT47" s="63">
        <v>422.73593432249999</v>
      </c>
      <c r="AU47" s="63">
        <v>378.73762990810002</v>
      </c>
      <c r="AV47" s="63">
        <v>497.33043255690001</v>
      </c>
      <c r="AW47" s="63">
        <v>476.74355925470002</v>
      </c>
      <c r="AX47" s="63">
        <v>500.02945567519998</v>
      </c>
      <c r="AY47" s="63">
        <v>559.78365189110002</v>
      </c>
      <c r="AZ47" s="63">
        <v>388.77851331950001</v>
      </c>
      <c r="BA47" s="63">
        <v>262.02644562860002</v>
      </c>
      <c r="BB47" s="63">
        <v>274.07621603759998</v>
      </c>
      <c r="BC47" s="63">
        <v>271.17606852720002</v>
      </c>
      <c r="BD47" s="63">
        <v>237.28665281170001</v>
      </c>
      <c r="BE47" s="63">
        <v>184.2818531668</v>
      </c>
      <c r="BF47" s="63">
        <v>282.8474236715</v>
      </c>
      <c r="BG47" s="63">
        <v>187.0381324777</v>
      </c>
      <c r="BH47" s="63">
        <v>187.49374415509999</v>
      </c>
      <c r="BI47" s="63">
        <v>224.43336871919999</v>
      </c>
      <c r="BJ47" s="63">
        <v>206.60084746609999</v>
      </c>
      <c r="BK47" s="63">
        <v>237.21293058910001</v>
      </c>
      <c r="BL47" s="63">
        <v>262.55981154</v>
      </c>
      <c r="BM47" s="63">
        <v>269.19373192069997</v>
      </c>
      <c r="BN47" s="63">
        <v>254.34024942630001</v>
      </c>
      <c r="BO47" s="63">
        <v>238.28309968409999</v>
      </c>
      <c r="BP47" s="63">
        <v>251.45794502019999</v>
      </c>
      <c r="BQ47" s="63">
        <v>206.85793561599999</v>
      </c>
      <c r="BR47" s="63">
        <v>240.41580553169999</v>
      </c>
      <c r="BS47" s="63">
        <v>237.45210186259999</v>
      </c>
      <c r="BT47" s="63">
        <v>192.85909990729999</v>
      </c>
      <c r="BU47" s="63">
        <v>120.67152368879999</v>
      </c>
      <c r="BV47" s="63">
        <v>122.1088184534</v>
      </c>
      <c r="BW47" s="63">
        <v>124.40392500439999</v>
      </c>
      <c r="BX47" s="63">
        <v>141.74793673409999</v>
      </c>
      <c r="BY47" s="63">
        <v>109.22252418950001</v>
      </c>
      <c r="BZ47" s="63">
        <v>70.094158868700006</v>
      </c>
      <c r="CA47" s="63">
        <v>83.675272732099998</v>
      </c>
      <c r="CB47" s="63">
        <v>74.083805272099994</v>
      </c>
      <c r="CC47" s="63">
        <v>415.98806118530001</v>
      </c>
      <c r="CD47" s="63">
        <v>149.90588199769999</v>
      </c>
      <c r="CE47" s="63">
        <v>90.0806255241</v>
      </c>
      <c r="CF47" s="63">
        <v>189.80711324219999</v>
      </c>
      <c r="CG47" s="63">
        <v>327.81440190069998</v>
      </c>
      <c r="CH47" s="63">
        <v>413.220195144</v>
      </c>
      <c r="CI47" s="63">
        <v>574.87848521390003</v>
      </c>
      <c r="CJ47" s="63">
        <v>706.6147988102</v>
      </c>
      <c r="CK47" s="63">
        <v>752.25606095900002</v>
      </c>
      <c r="CL47" s="63">
        <v>1151.021043151</v>
      </c>
      <c r="CM47" s="63">
        <v>1523.2043545007</v>
      </c>
      <c r="CN47" s="63">
        <v>1456.2740597720001</v>
      </c>
      <c r="CO47" s="63">
        <v>1336.9379032731999</v>
      </c>
      <c r="CP47" s="63">
        <v>1348.4607916898999</v>
      </c>
      <c r="CQ47" s="63">
        <v>1483.7802566027999</v>
      </c>
      <c r="CR47" s="63">
        <v>1398.0861592333999</v>
      </c>
      <c r="CS47" s="63">
        <v>1380.2845358254999</v>
      </c>
      <c r="CT47" s="63">
        <v>1373.7136051730999</v>
      </c>
      <c r="CU47" s="63">
        <v>1471.9744397325001</v>
      </c>
      <c r="CV47" s="63">
        <v>1455.4487379192999</v>
      </c>
      <c r="CW47" s="63">
        <v>1427.9855451154001</v>
      </c>
      <c r="CX47" s="63">
        <v>1024.3062276538001</v>
      </c>
      <c r="CY47" s="63">
        <v>1101.0791565622001</v>
      </c>
      <c r="CZ47" s="63">
        <v>1075.4119624320999</v>
      </c>
      <c r="DA47" s="63">
        <v>1126.9506975392001</v>
      </c>
      <c r="DB47" s="63">
        <v>1165.7425701645</v>
      </c>
      <c r="DC47" s="63">
        <v>1195.5279022919001</v>
      </c>
      <c r="DD47" s="63">
        <v>1726.8437021550999</v>
      </c>
      <c r="DE47" s="63">
        <v>1915.278168004</v>
      </c>
      <c r="DF47" s="63">
        <v>2116.0259018380998</v>
      </c>
      <c r="DG47" s="63">
        <v>2319.7948687560001</v>
      </c>
      <c r="DH47" s="63">
        <v>2625.1169784199001</v>
      </c>
      <c r="DI47" s="63">
        <v>2887.6519982018999</v>
      </c>
      <c r="DJ47" s="63">
        <v>3025.4480432298001</v>
      </c>
      <c r="DK47" s="63">
        <v>3411.3463363484998</v>
      </c>
      <c r="DL47" s="63">
        <v>3425.5962256678999</v>
      </c>
      <c r="DM47" s="63">
        <v>3733.5799813458002</v>
      </c>
      <c r="DN47" s="63">
        <v>3736.2740013133998</v>
      </c>
      <c r="DO47" s="63">
        <v>3263.9201306599002</v>
      </c>
      <c r="DP47" s="63">
        <v>3320.4575041377998</v>
      </c>
      <c r="DQ47" s="63">
        <v>3653.4146979572001</v>
      </c>
      <c r="DR47" s="63">
        <v>3941.5916601156</v>
      </c>
      <c r="DS47" s="63">
        <v>3597.0296725429998</v>
      </c>
      <c r="DT47" s="63">
        <v>3721.7382957807999</v>
      </c>
      <c r="DU47" s="63">
        <v>3627.8614397803999</v>
      </c>
      <c r="DV47" s="63">
        <v>3995.0042644413002</v>
      </c>
    </row>
    <row r="48" spans="1:126" ht="12" customHeight="1" x14ac:dyDescent="0.2">
      <c r="A48" s="295" t="s">
        <v>115</v>
      </c>
      <c r="B48" s="63">
        <v>0.47230652499999998</v>
      </c>
      <c r="C48" s="63">
        <v>2.6630824372999999</v>
      </c>
      <c r="D48" s="63">
        <v>5.2941516747000001</v>
      </c>
      <c r="E48" s="63">
        <v>0.72203579419999997</v>
      </c>
      <c r="F48" s="63">
        <v>0.77682543130000004</v>
      </c>
      <c r="G48" s="63">
        <v>3.7690208836000001</v>
      </c>
      <c r="H48" s="63">
        <v>3.1788548037000002</v>
      </c>
      <c r="I48" s="63">
        <v>7.5830933672</v>
      </c>
      <c r="J48" s="63">
        <v>32.650684931500003</v>
      </c>
      <c r="K48" s="63">
        <v>50.248364773799999</v>
      </c>
      <c r="L48" s="63">
        <v>79.309548017400004</v>
      </c>
      <c r="M48" s="63">
        <v>82.9170749086</v>
      </c>
      <c r="N48" s="63">
        <v>102.5658468516</v>
      </c>
      <c r="O48" s="63">
        <v>96.081632653200003</v>
      </c>
      <c r="P48" s="63">
        <v>84.597830735100004</v>
      </c>
      <c r="Q48" s="63">
        <v>98.987094251100004</v>
      </c>
      <c r="R48" s="63">
        <v>103.33947905220001</v>
      </c>
      <c r="S48" s="63">
        <v>124.30540529709999</v>
      </c>
      <c r="T48" s="63">
        <v>125.0478886346</v>
      </c>
      <c r="U48" s="63">
        <v>121.5071394946</v>
      </c>
      <c r="V48" s="63">
        <v>137.1760925948</v>
      </c>
      <c r="W48" s="63">
        <v>147.4969244964</v>
      </c>
      <c r="X48" s="63">
        <v>163.38957345969999</v>
      </c>
      <c r="Y48" s="63">
        <v>170.3536649808</v>
      </c>
      <c r="Z48" s="63">
        <v>197.51481064870001</v>
      </c>
      <c r="AA48" s="63">
        <v>192.0201978735</v>
      </c>
      <c r="AB48" s="63">
        <v>234.3096023279</v>
      </c>
      <c r="AC48" s="63">
        <v>313.55417529329998</v>
      </c>
      <c r="AD48" s="63">
        <v>316.10184804929997</v>
      </c>
      <c r="AE48" s="63">
        <v>320.90530101780001</v>
      </c>
      <c r="AF48" s="63">
        <v>288.77918447870002</v>
      </c>
      <c r="AG48" s="63">
        <v>280.40483255620001</v>
      </c>
      <c r="AH48" s="63">
        <v>267.4189758549</v>
      </c>
      <c r="AI48" s="63">
        <v>214.3894104394</v>
      </c>
      <c r="AJ48" s="63">
        <v>333.97981226190001</v>
      </c>
      <c r="AK48" s="63">
        <v>256.86877931589999</v>
      </c>
      <c r="AL48" s="63">
        <v>270.22979270450003</v>
      </c>
      <c r="AM48" s="63">
        <v>312.84129052639997</v>
      </c>
      <c r="AN48" s="63">
        <v>276.93385150990002</v>
      </c>
      <c r="AO48" s="63">
        <v>226.54698491440001</v>
      </c>
      <c r="AP48" s="63">
        <v>279.98826765920001</v>
      </c>
      <c r="AQ48" s="63">
        <v>271.07818564029998</v>
      </c>
      <c r="AR48" s="63">
        <v>298.87054769820003</v>
      </c>
      <c r="AS48" s="63">
        <v>293.6493491077</v>
      </c>
      <c r="AT48" s="63">
        <v>422.73593432249999</v>
      </c>
      <c r="AU48" s="63">
        <v>378.73762990810002</v>
      </c>
      <c r="AV48" s="63">
        <v>497.33043255690001</v>
      </c>
      <c r="AW48" s="63">
        <v>476.74355925470002</v>
      </c>
      <c r="AX48" s="63">
        <v>500.02945567519998</v>
      </c>
      <c r="AY48" s="63">
        <v>559.78365189110002</v>
      </c>
      <c r="AZ48" s="63">
        <v>388.77851331950001</v>
      </c>
      <c r="BA48" s="63">
        <v>262.02644562860002</v>
      </c>
      <c r="BB48" s="63">
        <v>274.07621603759998</v>
      </c>
      <c r="BC48" s="63">
        <v>271.17606852720002</v>
      </c>
      <c r="BD48" s="63">
        <v>237.28665281170001</v>
      </c>
      <c r="BE48" s="63">
        <v>184.2818531668</v>
      </c>
      <c r="BF48" s="63">
        <v>282.8474236715</v>
      </c>
      <c r="BG48" s="63">
        <v>187.0381324777</v>
      </c>
      <c r="BH48" s="63">
        <v>187.49374415509999</v>
      </c>
      <c r="BI48" s="63">
        <v>224.43336871919999</v>
      </c>
      <c r="BJ48" s="63">
        <v>206.60084746609999</v>
      </c>
      <c r="BK48" s="63">
        <v>237.21293058910001</v>
      </c>
      <c r="BL48" s="63">
        <v>262.55981154</v>
      </c>
      <c r="BM48" s="63">
        <v>269.19373192069997</v>
      </c>
      <c r="BN48" s="63">
        <v>254.34024942630001</v>
      </c>
      <c r="BO48" s="63">
        <v>238.28309968409999</v>
      </c>
      <c r="BP48" s="63">
        <v>251.45794502019999</v>
      </c>
      <c r="BQ48" s="63">
        <v>206.85793561599999</v>
      </c>
      <c r="BR48" s="63">
        <v>240.41580553169999</v>
      </c>
      <c r="BS48" s="63">
        <v>237.45210186259999</v>
      </c>
      <c r="BT48" s="63">
        <v>192.85909990729999</v>
      </c>
      <c r="BU48" s="63">
        <v>120.67152368879999</v>
      </c>
      <c r="BV48" s="63">
        <v>119.8313479624</v>
      </c>
      <c r="BW48" s="63">
        <v>122.60614095290001</v>
      </c>
      <c r="BX48" s="63">
        <v>139.6897708061</v>
      </c>
      <c r="BY48" s="63">
        <v>106.5789381365</v>
      </c>
      <c r="BZ48" s="63">
        <v>66.143856031300004</v>
      </c>
      <c r="CA48" s="63">
        <v>79.315363961399996</v>
      </c>
      <c r="CB48" s="63">
        <v>67.366140229199999</v>
      </c>
      <c r="CC48" s="63">
        <v>413.29111940529998</v>
      </c>
      <c r="CD48" s="63">
        <v>148.74754011740001</v>
      </c>
      <c r="CE48" s="63">
        <v>89.344790475899998</v>
      </c>
      <c r="CF48" s="63">
        <v>188.75660213130001</v>
      </c>
      <c r="CG48" s="63">
        <v>327.29287718199998</v>
      </c>
      <c r="CH48" s="63">
        <v>412.70494575079999</v>
      </c>
      <c r="CI48" s="63">
        <v>569.90225470079997</v>
      </c>
      <c r="CJ48" s="63">
        <v>705.69929610509996</v>
      </c>
      <c r="CK48" s="63">
        <v>749.75067459130003</v>
      </c>
      <c r="CL48" s="63">
        <v>1144.8351636599</v>
      </c>
      <c r="CM48" s="63">
        <v>1496.0183085753999</v>
      </c>
      <c r="CN48" s="63">
        <v>1449.0260270307999</v>
      </c>
      <c r="CO48" s="63">
        <v>1327.8959228493</v>
      </c>
      <c r="CP48" s="63">
        <v>1343.2683249813999</v>
      </c>
      <c r="CQ48" s="63">
        <v>1479.0354159972001</v>
      </c>
      <c r="CR48" s="63">
        <v>1387.8281283353001</v>
      </c>
      <c r="CS48" s="63">
        <v>1366.373832901</v>
      </c>
      <c r="CT48" s="63">
        <v>1373.7136051730999</v>
      </c>
      <c r="CU48" s="63">
        <v>1460.2461711343999</v>
      </c>
      <c r="CV48" s="63">
        <v>1429.2598756446</v>
      </c>
      <c r="CW48" s="63">
        <v>1403.7868781766001</v>
      </c>
      <c r="CX48" s="63">
        <v>1001.9220388035</v>
      </c>
      <c r="CY48" s="63">
        <v>1075.1340369724001</v>
      </c>
      <c r="CZ48" s="63">
        <v>1052.5805731763</v>
      </c>
      <c r="DA48" s="63">
        <v>1089.1972051201001</v>
      </c>
      <c r="DB48" s="63">
        <v>1150.7829845332999</v>
      </c>
      <c r="DC48" s="63">
        <v>1171.9603107836001</v>
      </c>
      <c r="DD48" s="63">
        <v>1699.8475331745999</v>
      </c>
      <c r="DE48" s="63">
        <v>1892.4689203411999</v>
      </c>
      <c r="DF48" s="63">
        <v>2096.1464407203998</v>
      </c>
      <c r="DG48" s="63">
        <v>2297.7419041781</v>
      </c>
      <c r="DH48" s="63">
        <v>2449.1140640746999</v>
      </c>
      <c r="DI48" s="63">
        <v>2370.0634801644001</v>
      </c>
      <c r="DJ48" s="63">
        <v>2318.5655684121002</v>
      </c>
      <c r="DK48" s="63">
        <v>2389.9420181779001</v>
      </c>
      <c r="DL48" s="63">
        <v>2368.2799122250999</v>
      </c>
      <c r="DM48" s="63">
        <v>2540.9504418168999</v>
      </c>
      <c r="DN48" s="63">
        <v>2745.4285863360001</v>
      </c>
      <c r="DO48" s="63">
        <v>2583.1436730514001</v>
      </c>
      <c r="DP48" s="63">
        <v>2832.7546909737998</v>
      </c>
      <c r="DQ48" s="63">
        <v>3072.7966296371001</v>
      </c>
      <c r="DR48" s="63">
        <v>3566.6203202173001</v>
      </c>
      <c r="DS48" s="63">
        <v>3399.1686673958998</v>
      </c>
      <c r="DT48" s="63">
        <v>3483.3548482760998</v>
      </c>
      <c r="DU48" s="63">
        <v>3420.1061428233002</v>
      </c>
      <c r="DV48" s="63">
        <v>3815.8206777361002</v>
      </c>
    </row>
    <row r="49" spans="1:126" ht="12" customHeight="1" x14ac:dyDescent="0.2">
      <c r="A49" s="295" t="s">
        <v>116</v>
      </c>
      <c r="B49" s="63">
        <v>0</v>
      </c>
      <c r="C49" s="63">
        <v>0</v>
      </c>
      <c r="D49" s="63">
        <v>0</v>
      </c>
      <c r="E49" s="63">
        <v>0</v>
      </c>
      <c r="F49" s="63">
        <v>0</v>
      </c>
      <c r="G49" s="63">
        <v>0</v>
      </c>
      <c r="H49" s="63">
        <v>0</v>
      </c>
      <c r="I49" s="63">
        <v>0</v>
      </c>
      <c r="J49" s="63">
        <v>0</v>
      </c>
      <c r="K49" s="63">
        <v>0</v>
      </c>
      <c r="L49" s="63">
        <v>0</v>
      </c>
      <c r="M49" s="63">
        <v>0</v>
      </c>
      <c r="N49" s="63">
        <v>0</v>
      </c>
      <c r="O49" s="63">
        <v>0</v>
      </c>
      <c r="P49" s="63">
        <v>0</v>
      </c>
      <c r="Q49" s="63">
        <v>0</v>
      </c>
      <c r="R49" s="63">
        <v>0</v>
      </c>
      <c r="S49" s="63">
        <v>0</v>
      </c>
      <c r="T49" s="63">
        <v>0</v>
      </c>
      <c r="U49" s="63">
        <v>0</v>
      </c>
      <c r="V49" s="63">
        <v>0</v>
      </c>
      <c r="W49" s="63">
        <v>0</v>
      </c>
      <c r="X49" s="63">
        <v>0</v>
      </c>
      <c r="Y49" s="63">
        <v>0</v>
      </c>
      <c r="Z49" s="63">
        <v>0</v>
      </c>
      <c r="AA49" s="63">
        <v>0</v>
      </c>
      <c r="AB49" s="63">
        <v>0</v>
      </c>
      <c r="AC49" s="63">
        <v>0</v>
      </c>
      <c r="AD49" s="63">
        <v>0</v>
      </c>
      <c r="AE49" s="63">
        <v>0</v>
      </c>
      <c r="AF49" s="63">
        <v>0</v>
      </c>
      <c r="AG49" s="63">
        <v>0</v>
      </c>
      <c r="AH49" s="63">
        <v>0</v>
      </c>
      <c r="AI49" s="63">
        <v>0</v>
      </c>
      <c r="AJ49" s="63">
        <v>0</v>
      </c>
      <c r="AK49" s="63">
        <v>0</v>
      </c>
      <c r="AL49" s="63">
        <v>0</v>
      </c>
      <c r="AM49" s="63">
        <v>0</v>
      </c>
      <c r="AN49" s="63">
        <v>0</v>
      </c>
      <c r="AO49" s="63">
        <v>0</v>
      </c>
      <c r="AP49" s="63">
        <v>0</v>
      </c>
      <c r="AQ49" s="63">
        <v>0</v>
      </c>
      <c r="AR49" s="63">
        <v>0</v>
      </c>
      <c r="AS49" s="63">
        <v>0</v>
      </c>
      <c r="AT49" s="63">
        <v>0</v>
      </c>
      <c r="AU49" s="63">
        <v>0</v>
      </c>
      <c r="AV49" s="63">
        <v>0</v>
      </c>
      <c r="AW49" s="63">
        <v>0</v>
      </c>
      <c r="AX49" s="63">
        <v>0</v>
      </c>
      <c r="AY49" s="63">
        <v>0</v>
      </c>
      <c r="AZ49" s="63">
        <v>0</v>
      </c>
      <c r="BA49" s="63">
        <v>0</v>
      </c>
      <c r="BB49" s="63">
        <v>0</v>
      </c>
      <c r="BC49" s="63">
        <v>0</v>
      </c>
      <c r="BD49" s="63">
        <v>0</v>
      </c>
      <c r="BE49" s="63">
        <v>0</v>
      </c>
      <c r="BF49" s="63">
        <v>0</v>
      </c>
      <c r="BG49" s="63">
        <v>0</v>
      </c>
      <c r="BH49" s="63">
        <v>0</v>
      </c>
      <c r="BI49" s="63">
        <v>0</v>
      </c>
      <c r="BJ49" s="63">
        <v>0</v>
      </c>
      <c r="BK49" s="63">
        <v>0</v>
      </c>
      <c r="BL49" s="63">
        <v>0</v>
      </c>
      <c r="BM49" s="63">
        <v>0</v>
      </c>
      <c r="BN49" s="63">
        <v>0</v>
      </c>
      <c r="BO49" s="63">
        <v>0</v>
      </c>
      <c r="BP49" s="63">
        <v>0</v>
      </c>
      <c r="BQ49" s="63">
        <v>0</v>
      </c>
      <c r="BR49" s="63">
        <v>0</v>
      </c>
      <c r="BS49" s="63">
        <v>0</v>
      </c>
      <c r="BT49" s="63">
        <v>0</v>
      </c>
      <c r="BU49" s="63">
        <v>0</v>
      </c>
      <c r="BV49" s="63">
        <v>2.2774704909999999</v>
      </c>
      <c r="BW49" s="63">
        <v>1.7977840515000001</v>
      </c>
      <c r="BX49" s="63">
        <v>2.0581659280000002</v>
      </c>
      <c r="BY49" s="63">
        <v>2.6435860529999999</v>
      </c>
      <c r="BZ49" s="63">
        <v>3.9503028374000002</v>
      </c>
      <c r="CA49" s="63">
        <v>4.3599087706999997</v>
      </c>
      <c r="CB49" s="63">
        <v>6.7176650429000002</v>
      </c>
      <c r="CC49" s="63">
        <v>2.69694178</v>
      </c>
      <c r="CD49" s="63">
        <v>1.1583418803000001</v>
      </c>
      <c r="CE49" s="63">
        <v>0.73583504820000001</v>
      </c>
      <c r="CF49" s="63">
        <v>1.0505111109</v>
      </c>
      <c r="CG49" s="63">
        <v>0.52152471869999995</v>
      </c>
      <c r="CH49" s="63">
        <v>0.51524939319999996</v>
      </c>
      <c r="CI49" s="63">
        <v>4.9762305131</v>
      </c>
      <c r="CJ49" s="63">
        <v>0.91550270509999998</v>
      </c>
      <c r="CK49" s="63">
        <v>2.5053863676999999</v>
      </c>
      <c r="CL49" s="63">
        <v>6.1858794910999997</v>
      </c>
      <c r="CM49" s="63">
        <v>27.1860459253</v>
      </c>
      <c r="CN49" s="63">
        <v>7.2480327412000003</v>
      </c>
      <c r="CO49" s="63">
        <v>9.0419804239000001</v>
      </c>
      <c r="CP49" s="63">
        <v>5.1924667084999996</v>
      </c>
      <c r="CQ49" s="63">
        <v>4.7448406056000003</v>
      </c>
      <c r="CR49" s="63">
        <v>10.258030898099999</v>
      </c>
      <c r="CS49" s="63">
        <v>13.910702924500001</v>
      </c>
      <c r="CT49" s="63">
        <v>0</v>
      </c>
      <c r="CU49" s="63">
        <v>11.7282685981</v>
      </c>
      <c r="CV49" s="63">
        <v>26.1888622747</v>
      </c>
      <c r="CW49" s="63">
        <v>24.198666938799999</v>
      </c>
      <c r="CX49" s="63">
        <v>22.384188850299999</v>
      </c>
      <c r="CY49" s="63">
        <v>25.945119589800001</v>
      </c>
      <c r="CZ49" s="63">
        <v>22.831389255800001</v>
      </c>
      <c r="DA49" s="63">
        <v>37.753492419099999</v>
      </c>
      <c r="DB49" s="63">
        <v>14.9595856312</v>
      </c>
      <c r="DC49" s="63">
        <v>23.567591508300001</v>
      </c>
      <c r="DD49" s="63">
        <v>26.996168980499998</v>
      </c>
      <c r="DE49" s="63">
        <v>22.809247662800001</v>
      </c>
      <c r="DF49" s="63">
        <v>19.8794611177</v>
      </c>
      <c r="DG49" s="63">
        <v>22.052964577899999</v>
      </c>
      <c r="DH49" s="63">
        <v>176.0029143452</v>
      </c>
      <c r="DI49" s="63">
        <v>517.58851803749997</v>
      </c>
      <c r="DJ49" s="63">
        <v>706.88247481769997</v>
      </c>
      <c r="DK49" s="63">
        <v>1021.4043181706</v>
      </c>
      <c r="DL49" s="63">
        <v>1057.3163134428</v>
      </c>
      <c r="DM49" s="63">
        <v>1192.6295395289001</v>
      </c>
      <c r="DN49" s="63">
        <v>990.84541497739997</v>
      </c>
      <c r="DO49" s="63">
        <v>680.77645760849998</v>
      </c>
      <c r="DP49" s="63">
        <v>487.70281316400002</v>
      </c>
      <c r="DQ49" s="63">
        <v>580.61806832009995</v>
      </c>
      <c r="DR49" s="63">
        <v>374.97133989830002</v>
      </c>
      <c r="DS49" s="63">
        <v>197.8610051471</v>
      </c>
      <c r="DT49" s="63">
        <v>238.3834475047</v>
      </c>
      <c r="DU49" s="63">
        <v>207.7552969571</v>
      </c>
      <c r="DV49" s="63">
        <v>179.18358670520001</v>
      </c>
    </row>
    <row r="50" spans="1:126" ht="12" customHeight="1" x14ac:dyDescent="0.2">
      <c r="A50" s="294" t="s">
        <v>117</v>
      </c>
      <c r="B50" s="63">
        <v>0</v>
      </c>
      <c r="C50" s="63">
        <v>0</v>
      </c>
      <c r="D50" s="63">
        <v>0</v>
      </c>
      <c r="E50" s="63">
        <v>0</v>
      </c>
      <c r="F50" s="63">
        <v>0</v>
      </c>
      <c r="G50" s="63">
        <v>0</v>
      </c>
      <c r="H50" s="63">
        <v>0</v>
      </c>
      <c r="I50" s="63">
        <v>0</v>
      </c>
      <c r="J50" s="63">
        <v>0</v>
      </c>
      <c r="K50" s="63">
        <v>0</v>
      </c>
      <c r="L50" s="63">
        <v>0</v>
      </c>
      <c r="M50" s="63">
        <v>0</v>
      </c>
      <c r="N50" s="63">
        <v>0</v>
      </c>
      <c r="O50" s="63">
        <v>0</v>
      </c>
      <c r="P50" s="63">
        <v>0</v>
      </c>
      <c r="Q50" s="63">
        <v>0</v>
      </c>
      <c r="R50" s="63">
        <v>0</v>
      </c>
      <c r="S50" s="63">
        <v>0</v>
      </c>
      <c r="T50" s="63">
        <v>0</v>
      </c>
      <c r="U50" s="63">
        <v>0</v>
      </c>
      <c r="V50" s="63">
        <v>0</v>
      </c>
      <c r="W50" s="63">
        <v>0</v>
      </c>
      <c r="X50" s="63">
        <v>0</v>
      </c>
      <c r="Y50" s="63">
        <v>0</v>
      </c>
      <c r="Z50" s="63">
        <v>0</v>
      </c>
      <c r="AA50" s="63">
        <v>0</v>
      </c>
      <c r="AB50" s="63">
        <v>0</v>
      </c>
      <c r="AC50" s="63">
        <v>0</v>
      </c>
      <c r="AD50" s="63">
        <v>0</v>
      </c>
      <c r="AE50" s="63">
        <v>0</v>
      </c>
      <c r="AF50" s="63">
        <v>0</v>
      </c>
      <c r="AG50" s="63">
        <v>0</v>
      </c>
      <c r="AH50" s="63">
        <v>0</v>
      </c>
      <c r="AI50" s="63">
        <v>0</v>
      </c>
      <c r="AJ50" s="63">
        <v>0</v>
      </c>
      <c r="AK50" s="63">
        <v>0</v>
      </c>
      <c r="AL50" s="63">
        <v>0</v>
      </c>
      <c r="AM50" s="63">
        <v>1.2636733400000001E-2</v>
      </c>
      <c r="AN50" s="63">
        <v>1.2954416599999999E-2</v>
      </c>
      <c r="AO50" s="63">
        <v>1.30118326E-2</v>
      </c>
      <c r="AP50" s="63">
        <v>1.2946031199999999E-2</v>
      </c>
      <c r="AQ50" s="63">
        <v>1.2936610600000001E-2</v>
      </c>
      <c r="AR50" s="63">
        <v>1.2821026500000001E-2</v>
      </c>
      <c r="AS50" s="63">
        <v>1.26617339E-2</v>
      </c>
      <c r="AT50" s="63">
        <v>1.20509151E-2</v>
      </c>
      <c r="AU50" s="63">
        <v>1.1350335200000001E-2</v>
      </c>
      <c r="AV50" s="63">
        <v>1.17006106E-2</v>
      </c>
      <c r="AW50" s="63">
        <v>1.26833135E-2</v>
      </c>
      <c r="AX50" s="63">
        <v>1.29120768E-2</v>
      </c>
      <c r="AY50" s="63">
        <v>1.3013420100000001E-2</v>
      </c>
      <c r="AZ50" s="63">
        <v>1.2761205899999999E-2</v>
      </c>
      <c r="BA50" s="63">
        <v>1.2630748000000001E-2</v>
      </c>
      <c r="BB50" s="63">
        <v>0.1</v>
      </c>
      <c r="BC50" s="63">
        <v>0.2</v>
      </c>
      <c r="BD50" s="63">
        <v>0.2</v>
      </c>
      <c r="BE50" s="63">
        <v>0.2</v>
      </c>
      <c r="BF50" s="63">
        <v>0</v>
      </c>
      <c r="BG50" s="63">
        <v>0</v>
      </c>
      <c r="BH50" s="63">
        <v>0</v>
      </c>
      <c r="BI50" s="63">
        <v>0</v>
      </c>
      <c r="BJ50" s="63">
        <v>0</v>
      </c>
      <c r="BK50" s="63">
        <v>0</v>
      </c>
      <c r="BL50" s="63">
        <v>35.984303345599997</v>
      </c>
      <c r="BM50" s="63">
        <v>36.667890879799998</v>
      </c>
      <c r="BN50" s="63">
        <v>34.2012129051</v>
      </c>
      <c r="BO50" s="63">
        <v>145.57260421999999</v>
      </c>
      <c r="BP50" s="63">
        <v>137.26449045129999</v>
      </c>
      <c r="BQ50" s="63">
        <v>115.7164657954</v>
      </c>
      <c r="BR50" s="63">
        <v>116.6765273924</v>
      </c>
      <c r="BS50" s="63">
        <v>115.44360832690001</v>
      </c>
      <c r="BT50" s="63">
        <v>118.19041787640001</v>
      </c>
      <c r="BU50" s="63">
        <v>101.13335957850001</v>
      </c>
      <c r="BV50" s="63">
        <v>106.6070189182</v>
      </c>
      <c r="BW50" s="63">
        <v>107.9440373211</v>
      </c>
      <c r="BX50" s="63">
        <v>104.6799121845</v>
      </c>
      <c r="BY50" s="63">
        <v>94.778097337399998</v>
      </c>
      <c r="BZ50" s="63">
        <v>94.959799540700004</v>
      </c>
      <c r="CA50" s="63">
        <v>99.432545068799996</v>
      </c>
      <c r="CB50" s="63">
        <v>101.7730150663</v>
      </c>
      <c r="CC50" s="63">
        <v>103.0305713338</v>
      </c>
      <c r="CD50" s="63">
        <v>116.16725568130001</v>
      </c>
      <c r="CE50" s="63">
        <v>118.3409079417</v>
      </c>
      <c r="CF50" s="63">
        <v>125.5380961644</v>
      </c>
      <c r="CG50" s="63">
        <v>128.8372725374</v>
      </c>
      <c r="CH50" s="63">
        <v>124.58051070889999</v>
      </c>
      <c r="CI50" s="63">
        <v>125.81011308310001</v>
      </c>
      <c r="CJ50" s="63">
        <v>126.92776320580001</v>
      </c>
      <c r="CK50" s="63">
        <v>131.6106660149</v>
      </c>
      <c r="CL50" s="63">
        <v>137.75104583620001</v>
      </c>
      <c r="CM50" s="63">
        <v>115.92896392</v>
      </c>
      <c r="CN50" s="63">
        <v>126.7155338238</v>
      </c>
      <c r="CO50" s="63">
        <v>125.9437669725</v>
      </c>
      <c r="CP50" s="63">
        <v>123.210069398</v>
      </c>
      <c r="CQ50" s="63">
        <v>115.5334433875</v>
      </c>
      <c r="CR50" s="63">
        <v>94.572881648399999</v>
      </c>
      <c r="CS50" s="63">
        <v>94.891910851000006</v>
      </c>
      <c r="CT50" s="63">
        <v>57.216394353699997</v>
      </c>
      <c r="CU50" s="63">
        <v>2.5902160714</v>
      </c>
      <c r="CV50" s="63">
        <v>13.251573884400001</v>
      </c>
      <c r="CW50" s="63">
        <v>10.518377579499999</v>
      </c>
      <c r="CX50" s="63">
        <v>9.4799568330999993</v>
      </c>
      <c r="CY50" s="63">
        <v>9.4793653668999998</v>
      </c>
      <c r="CZ50" s="63">
        <v>10.7573735399</v>
      </c>
      <c r="DA50" s="63">
        <v>10.6923658253</v>
      </c>
      <c r="DB50" s="63">
        <v>11.9661116045</v>
      </c>
      <c r="DC50" s="63">
        <v>12.091567061099999</v>
      </c>
      <c r="DD50" s="63">
        <v>12.1515477154</v>
      </c>
      <c r="DE50" s="63">
        <v>12.4998339213</v>
      </c>
      <c r="DF50" s="63">
        <v>11.2028320733</v>
      </c>
      <c r="DG50" s="63">
        <v>1.8500063809</v>
      </c>
      <c r="DH50" s="63">
        <v>1.9774276381</v>
      </c>
      <c r="DI50" s="63">
        <v>1.2811633603999999</v>
      </c>
      <c r="DJ50" s="63">
        <v>0.8902947041</v>
      </c>
      <c r="DK50" s="63">
        <v>0.85768282600000001</v>
      </c>
      <c r="DL50" s="63">
        <v>0.8827317308</v>
      </c>
      <c r="DM50" s="63">
        <v>1.6308700327000001</v>
      </c>
      <c r="DN50" s="63">
        <v>1.6759954678</v>
      </c>
      <c r="DO50" s="63">
        <v>1.6793699332000001</v>
      </c>
      <c r="DP50" s="63">
        <v>4.2739730997000001</v>
      </c>
      <c r="DQ50" s="63">
        <v>3.1528162982999999</v>
      </c>
      <c r="DR50" s="63">
        <v>5.5982510080000001</v>
      </c>
      <c r="DS50" s="63">
        <v>3.7851160996000002</v>
      </c>
      <c r="DT50" s="63">
        <v>4.1944504160999996</v>
      </c>
      <c r="DU50" s="63">
        <v>4.2004336600999999</v>
      </c>
      <c r="DV50" s="63">
        <v>4.1846221620000001</v>
      </c>
    </row>
    <row r="51" spans="1:126" ht="12" customHeight="1" x14ac:dyDescent="0.2">
      <c r="A51" s="294" t="s">
        <v>118</v>
      </c>
      <c r="B51" s="63">
        <v>1.0748608999999999E-2</v>
      </c>
      <c r="C51" s="63">
        <v>0</v>
      </c>
      <c r="D51" s="63">
        <v>0</v>
      </c>
      <c r="E51" s="63">
        <v>0</v>
      </c>
      <c r="F51" s="63">
        <v>0.2696105023</v>
      </c>
      <c r="G51" s="63">
        <v>0.27022772589999999</v>
      </c>
      <c r="H51" s="63">
        <v>0.2729064537</v>
      </c>
      <c r="I51" s="63">
        <v>9.2962077212000001</v>
      </c>
      <c r="J51" s="63">
        <v>25.966242661399999</v>
      </c>
      <c r="K51" s="63">
        <v>33.566688785700002</v>
      </c>
      <c r="L51" s="63">
        <v>34.695905351900002</v>
      </c>
      <c r="M51" s="63">
        <v>42.820432884900001</v>
      </c>
      <c r="N51" s="63">
        <v>50.037066108499999</v>
      </c>
      <c r="O51" s="63">
        <v>61.483548521499998</v>
      </c>
      <c r="P51" s="63">
        <v>71.454729230799998</v>
      </c>
      <c r="Q51" s="63">
        <v>77.584278451100005</v>
      </c>
      <c r="R51" s="63">
        <v>86.819394319599994</v>
      </c>
      <c r="S51" s="63">
        <v>117.1506992028</v>
      </c>
      <c r="T51" s="63">
        <v>155.6939005001</v>
      </c>
      <c r="U51" s="63">
        <v>169.9792091635</v>
      </c>
      <c r="V51" s="63">
        <v>355.7380095227</v>
      </c>
      <c r="W51" s="63">
        <v>394.87928648280001</v>
      </c>
      <c r="X51" s="63">
        <v>317.84227488149997</v>
      </c>
      <c r="Y51" s="63">
        <v>309.52781761910001</v>
      </c>
      <c r="Z51" s="63">
        <v>292.28496437960001</v>
      </c>
      <c r="AA51" s="63">
        <v>318.07217045030001</v>
      </c>
      <c r="AB51" s="63">
        <v>306.26770126090003</v>
      </c>
      <c r="AC51" s="63">
        <v>301.66159217299997</v>
      </c>
      <c r="AD51" s="63">
        <v>406.85995893210003</v>
      </c>
      <c r="AE51" s="63">
        <v>287.47496628120001</v>
      </c>
      <c r="AF51" s="63">
        <v>249.99917790200001</v>
      </c>
      <c r="AG51" s="63">
        <v>269.38787621889998</v>
      </c>
      <c r="AH51" s="63">
        <v>258.30456976189998</v>
      </c>
      <c r="AI51" s="63">
        <v>248.03116785590001</v>
      </c>
      <c r="AJ51" s="63">
        <v>237.9411649191</v>
      </c>
      <c r="AK51" s="63">
        <v>234.47469778460001</v>
      </c>
      <c r="AL51" s="63">
        <v>230.02972842669999</v>
      </c>
      <c r="AM51" s="63">
        <v>194.15551080060001</v>
      </c>
      <c r="AN51" s="63">
        <v>207.70382964929999</v>
      </c>
      <c r="AO51" s="63">
        <v>268.54430122399998</v>
      </c>
      <c r="AP51" s="63">
        <v>249.3919410956</v>
      </c>
      <c r="AQ51" s="63">
        <v>326.59039456630001</v>
      </c>
      <c r="AR51" s="63">
        <v>675.43611522900005</v>
      </c>
      <c r="AS51" s="63">
        <v>667.20531792760005</v>
      </c>
      <c r="AT51" s="63">
        <v>679.61022821450001</v>
      </c>
      <c r="AU51" s="63">
        <v>751.14673855199999</v>
      </c>
      <c r="AV51" s="63">
        <v>716.22399356419999</v>
      </c>
      <c r="AW51" s="63">
        <v>803.42409829539997</v>
      </c>
      <c r="AX51" s="63">
        <v>1206.3579873297999</v>
      </c>
      <c r="AY51" s="63">
        <v>1222.6905246029</v>
      </c>
      <c r="AZ51" s="63">
        <v>1207.0378050725001</v>
      </c>
      <c r="BA51" s="63">
        <v>1206.3540556539001</v>
      </c>
      <c r="BB51" s="63">
        <v>1310.874143986</v>
      </c>
      <c r="BC51" s="63">
        <v>1783.2792919316</v>
      </c>
      <c r="BD51" s="63">
        <v>1643.7837731801001</v>
      </c>
      <c r="BE51" s="63">
        <v>1392.2878833407999</v>
      </c>
      <c r="BF51" s="63">
        <v>1505.2444372617999</v>
      </c>
      <c r="BG51" s="63">
        <v>1796.5347774349</v>
      </c>
      <c r="BH51" s="63">
        <v>1318.4602884941</v>
      </c>
      <c r="BI51" s="63">
        <v>1273.8115379659</v>
      </c>
      <c r="BJ51" s="63">
        <v>1151.6959704561</v>
      </c>
      <c r="BK51" s="63">
        <v>1070.9070656384999</v>
      </c>
      <c r="BL51" s="63">
        <v>997.26775527619998</v>
      </c>
      <c r="BM51" s="63">
        <v>1028.1235762543999</v>
      </c>
      <c r="BN51" s="63">
        <v>1120.6680079932</v>
      </c>
      <c r="BO51" s="63">
        <v>1011.3960711866</v>
      </c>
      <c r="BP51" s="63">
        <v>941.12584081620003</v>
      </c>
      <c r="BQ51" s="63">
        <v>857.69548308749995</v>
      </c>
      <c r="BR51" s="63">
        <v>934.72382891320001</v>
      </c>
      <c r="BS51" s="63">
        <v>1002.6507797368</v>
      </c>
      <c r="BT51" s="63">
        <v>1040.1977746765999</v>
      </c>
      <c r="BU51" s="63">
        <v>1004.5650342407999</v>
      </c>
      <c r="BV51" s="63">
        <v>955.61029332520002</v>
      </c>
      <c r="BW51" s="63">
        <v>974.09878049650001</v>
      </c>
      <c r="BX51" s="63">
        <v>1012.3700500146</v>
      </c>
      <c r="BY51" s="63">
        <v>1067.214680973</v>
      </c>
      <c r="BZ51" s="63">
        <v>1114.1198069599</v>
      </c>
      <c r="CA51" s="63">
        <v>1311.7061473347001</v>
      </c>
      <c r="CB51" s="63">
        <v>1448.0460221024</v>
      </c>
      <c r="CC51" s="63">
        <v>1687.5871109696</v>
      </c>
      <c r="CD51" s="63">
        <v>1721.8376744673001</v>
      </c>
      <c r="CE51" s="63">
        <v>1705.7617590376999</v>
      </c>
      <c r="CF51" s="63">
        <v>1778.2017828743001</v>
      </c>
      <c r="CG51" s="63">
        <v>1845.4417021249001</v>
      </c>
      <c r="CH51" s="63">
        <v>1888.9012345151</v>
      </c>
      <c r="CI51" s="63">
        <v>2157.1111501978999</v>
      </c>
      <c r="CJ51" s="63">
        <v>2202.383220619</v>
      </c>
      <c r="CK51" s="63">
        <v>2437.3953538361998</v>
      </c>
      <c r="CL51" s="63">
        <v>2803.9810790312999</v>
      </c>
      <c r="CM51" s="63">
        <v>2841.7849771620999</v>
      </c>
      <c r="CN51" s="63">
        <v>2924.5940005494999</v>
      </c>
      <c r="CO51" s="63">
        <v>3044.0222971245998</v>
      </c>
      <c r="CP51" s="63">
        <v>3113.0229531342002</v>
      </c>
      <c r="CQ51" s="63">
        <v>2950.4952972715</v>
      </c>
      <c r="CR51" s="63">
        <v>2732.4886197105002</v>
      </c>
      <c r="CS51" s="63">
        <v>2586.6705450101999</v>
      </c>
      <c r="CT51" s="63">
        <v>3055.9784289641002</v>
      </c>
      <c r="CU51" s="63">
        <v>3231.7425046535</v>
      </c>
      <c r="CV51" s="63">
        <v>2844.9325207932998</v>
      </c>
      <c r="CW51" s="63">
        <v>2722.3799123826002</v>
      </c>
      <c r="CX51" s="63">
        <v>2580.0221249010001</v>
      </c>
      <c r="CY51" s="63">
        <v>2570.1495045038</v>
      </c>
      <c r="CZ51" s="63">
        <v>2390.0394397226</v>
      </c>
      <c r="DA51" s="63">
        <v>2493.4449541457998</v>
      </c>
      <c r="DB51" s="63">
        <v>2413.6276820787998</v>
      </c>
      <c r="DC51" s="63">
        <v>2418.7782722623001</v>
      </c>
      <c r="DD51" s="63">
        <v>2373.896926463</v>
      </c>
      <c r="DE51" s="63">
        <v>2572.691186607</v>
      </c>
      <c r="DF51" s="63">
        <v>1946.4421085153001</v>
      </c>
      <c r="DG51" s="63">
        <v>1613.1585915369001</v>
      </c>
      <c r="DH51" s="63">
        <v>1868.3056197999999</v>
      </c>
      <c r="DI51" s="63">
        <v>3036.7425623137001</v>
      </c>
      <c r="DJ51" s="63">
        <v>3640.1989383281998</v>
      </c>
      <c r="DK51" s="63">
        <v>5409.9625624370001</v>
      </c>
      <c r="DL51" s="63">
        <v>5856.1693035681001</v>
      </c>
      <c r="DM51" s="63">
        <v>7556.3104291085001</v>
      </c>
      <c r="DN51" s="63">
        <v>7651.3492534424004</v>
      </c>
      <c r="DO51" s="63">
        <v>7306.3795179865001</v>
      </c>
      <c r="DP51" s="63">
        <v>8718.0227556761001</v>
      </c>
      <c r="DQ51" s="63">
        <v>10454.603400685401</v>
      </c>
      <c r="DR51" s="63">
        <v>9953.2661561661007</v>
      </c>
      <c r="DS51" s="63">
        <v>9213.7616888318007</v>
      </c>
      <c r="DT51" s="63">
        <v>9574.9844944563993</v>
      </c>
      <c r="DU51" s="63">
        <v>10874.3597089615</v>
      </c>
      <c r="DV51" s="63">
        <v>10386.447974352001</v>
      </c>
    </row>
    <row r="52" spans="1:126" ht="12" customHeight="1" x14ac:dyDescent="0.2">
      <c r="A52" s="295" t="s">
        <v>119</v>
      </c>
      <c r="B52" s="63">
        <v>0</v>
      </c>
      <c r="C52" s="63">
        <v>0</v>
      </c>
      <c r="D52" s="63">
        <v>0</v>
      </c>
      <c r="E52" s="63">
        <v>0</v>
      </c>
      <c r="F52" s="63">
        <v>0</v>
      </c>
      <c r="G52" s="63">
        <v>0</v>
      </c>
      <c r="H52" s="63">
        <v>0</v>
      </c>
      <c r="I52" s="63">
        <v>0</v>
      </c>
      <c r="J52" s="63">
        <v>0</v>
      </c>
      <c r="K52" s="63">
        <v>0</v>
      </c>
      <c r="L52" s="63">
        <v>0</v>
      </c>
      <c r="M52" s="63">
        <v>0</v>
      </c>
      <c r="N52" s="63">
        <v>0</v>
      </c>
      <c r="O52" s="63">
        <v>0</v>
      </c>
      <c r="P52" s="63">
        <v>0</v>
      </c>
      <c r="Q52" s="63">
        <v>0</v>
      </c>
      <c r="R52" s="63">
        <v>0</v>
      </c>
      <c r="S52" s="63">
        <v>0</v>
      </c>
      <c r="T52" s="63">
        <v>0</v>
      </c>
      <c r="U52" s="63">
        <v>0</v>
      </c>
      <c r="V52" s="63">
        <v>0</v>
      </c>
      <c r="W52" s="63">
        <v>0</v>
      </c>
      <c r="X52" s="63">
        <v>0</v>
      </c>
      <c r="Y52" s="63">
        <v>0</v>
      </c>
      <c r="Z52" s="63">
        <v>0</v>
      </c>
      <c r="AA52" s="63">
        <v>0</v>
      </c>
      <c r="AB52" s="63">
        <v>0</v>
      </c>
      <c r="AC52" s="63">
        <v>0</v>
      </c>
      <c r="AD52" s="63">
        <v>0</v>
      </c>
      <c r="AE52" s="63">
        <v>0</v>
      </c>
      <c r="AF52" s="63">
        <v>0</v>
      </c>
      <c r="AG52" s="63">
        <v>0</v>
      </c>
      <c r="AH52" s="63">
        <v>0</v>
      </c>
      <c r="AI52" s="63">
        <v>0</v>
      </c>
      <c r="AJ52" s="63">
        <v>0</v>
      </c>
      <c r="AK52" s="63">
        <v>0</v>
      </c>
      <c r="AL52" s="63">
        <v>0</v>
      </c>
      <c r="AM52" s="63">
        <v>0</v>
      </c>
      <c r="AN52" s="63">
        <v>46.322160148800002</v>
      </c>
      <c r="AO52" s="63">
        <v>55.314113772200002</v>
      </c>
      <c r="AP52" s="63">
        <v>60.719718423899998</v>
      </c>
      <c r="AQ52" s="63">
        <v>86.451730271599999</v>
      </c>
      <c r="AR52" s="63">
        <v>100.9639809289</v>
      </c>
      <c r="AS52" s="63">
        <v>159.7831678073</v>
      </c>
      <c r="AT52" s="63">
        <v>150.11335392059999</v>
      </c>
      <c r="AU52" s="63">
        <v>236.426063207</v>
      </c>
      <c r="AV52" s="63">
        <v>268.82481992020001</v>
      </c>
      <c r="AW52" s="63">
        <v>327.4240982956</v>
      </c>
      <c r="AX52" s="63">
        <v>355.76282128880001</v>
      </c>
      <c r="AY52" s="63">
        <v>350.7202114676</v>
      </c>
      <c r="AZ52" s="63">
        <v>404.07720529599999</v>
      </c>
      <c r="BA52" s="63">
        <v>409.05387803420001</v>
      </c>
      <c r="BB52" s="63">
        <v>696.000872641</v>
      </c>
      <c r="BC52" s="63">
        <v>783.04161183550002</v>
      </c>
      <c r="BD52" s="63">
        <v>813.38709565830004</v>
      </c>
      <c r="BE52" s="63">
        <v>760.67057911899997</v>
      </c>
      <c r="BF52" s="63">
        <v>845.69137667699999</v>
      </c>
      <c r="BG52" s="63">
        <v>976.17177010010005</v>
      </c>
      <c r="BH52" s="63">
        <v>903.23759965420004</v>
      </c>
      <c r="BI52" s="63">
        <v>878.89991447499995</v>
      </c>
      <c r="BJ52" s="63">
        <v>812.13655370070001</v>
      </c>
      <c r="BK52" s="63">
        <v>787.37108783079998</v>
      </c>
      <c r="BL52" s="63">
        <v>726.65691774070001</v>
      </c>
      <c r="BM52" s="63">
        <v>741.7234465734</v>
      </c>
      <c r="BN52" s="63">
        <v>683.74618090260003</v>
      </c>
      <c r="BO52" s="63">
        <v>561.80140050470004</v>
      </c>
      <c r="BP52" s="63">
        <v>506.060149545</v>
      </c>
      <c r="BQ52" s="63">
        <v>445.0187351262</v>
      </c>
      <c r="BR52" s="63">
        <v>479.41797907720002</v>
      </c>
      <c r="BS52" s="63">
        <v>517.85881825449997</v>
      </c>
      <c r="BT52" s="63">
        <v>512.08105306059997</v>
      </c>
      <c r="BU52" s="63">
        <v>503.2363996011</v>
      </c>
      <c r="BV52" s="63">
        <v>499.19743669989998</v>
      </c>
      <c r="BW52" s="63">
        <v>526.34198312599995</v>
      </c>
      <c r="BX52" s="63">
        <v>524.34062389229996</v>
      </c>
      <c r="BY52" s="63">
        <v>587.42902367190004</v>
      </c>
      <c r="BZ52" s="63">
        <v>597.85124581620005</v>
      </c>
      <c r="CA52" s="63">
        <v>628.41458599939995</v>
      </c>
      <c r="CB52" s="63">
        <v>653.972119174</v>
      </c>
      <c r="CC52" s="63">
        <v>846.68501303439996</v>
      </c>
      <c r="CD52" s="63">
        <v>1014.9544805899</v>
      </c>
      <c r="CE52" s="63">
        <v>1026.7611979423</v>
      </c>
      <c r="CF52" s="63">
        <v>1081.8641862797999</v>
      </c>
      <c r="CG52" s="63">
        <v>1113.9051169541999</v>
      </c>
      <c r="CH52" s="63">
        <v>1288.7824845107</v>
      </c>
      <c r="CI52" s="63">
        <v>1365.7222258349</v>
      </c>
      <c r="CJ52" s="63">
        <v>1324.2441629739999</v>
      </c>
      <c r="CK52" s="63">
        <v>1478.5922565861999</v>
      </c>
      <c r="CL52" s="63">
        <v>1859.7020537453</v>
      </c>
      <c r="CM52" s="63">
        <v>1974.4686580399</v>
      </c>
      <c r="CN52" s="63">
        <v>1965.2248041350999</v>
      </c>
      <c r="CO52" s="63">
        <v>2111.6071853804001</v>
      </c>
      <c r="CP52" s="63">
        <v>2245.6752260943999</v>
      </c>
      <c r="CQ52" s="63">
        <v>2092.7361393732999</v>
      </c>
      <c r="CR52" s="63">
        <v>1880.372554044</v>
      </c>
      <c r="CS52" s="63">
        <v>1792.4788929771</v>
      </c>
      <c r="CT52" s="63">
        <v>2082.5499495648</v>
      </c>
      <c r="CU52" s="63">
        <v>2244.3862458301001</v>
      </c>
      <c r="CV52" s="63">
        <v>1971.1792732524</v>
      </c>
      <c r="CW52" s="63">
        <v>1826.1615574057</v>
      </c>
      <c r="CX52" s="63">
        <v>1678.3268375695</v>
      </c>
      <c r="CY52" s="63">
        <v>1641.0192107787</v>
      </c>
      <c r="CZ52" s="63">
        <v>1560.4357707332999</v>
      </c>
      <c r="DA52" s="63">
        <v>1677.3200089625</v>
      </c>
      <c r="DB52" s="63">
        <v>1620.9012348053</v>
      </c>
      <c r="DC52" s="63">
        <v>1656.1667540013</v>
      </c>
      <c r="DD52" s="63">
        <v>1633.3341850365</v>
      </c>
      <c r="DE52" s="63">
        <v>1822.7551083347</v>
      </c>
      <c r="DF52" s="63">
        <v>1466.4179807963999</v>
      </c>
      <c r="DG52" s="63">
        <v>1115.5625999435999</v>
      </c>
      <c r="DH52" s="63">
        <v>1163.0413361331</v>
      </c>
      <c r="DI52" s="63">
        <v>1842.9842323603</v>
      </c>
      <c r="DJ52" s="63">
        <v>2149.3237562526001</v>
      </c>
      <c r="DK52" s="63">
        <v>3744.8472285770999</v>
      </c>
      <c r="DL52" s="63">
        <v>3963.4313109056998</v>
      </c>
      <c r="DM52" s="63">
        <v>5458.9248468211999</v>
      </c>
      <c r="DN52" s="63">
        <v>5335.5692232505999</v>
      </c>
      <c r="DO52" s="63">
        <v>4888.3339329707997</v>
      </c>
      <c r="DP52" s="63">
        <v>6071.1656481892996</v>
      </c>
      <c r="DQ52" s="63">
        <v>7781.1411863399999</v>
      </c>
      <c r="DR52" s="63">
        <v>7040.0068301959</v>
      </c>
      <c r="DS52" s="63">
        <v>6208.7254083495</v>
      </c>
      <c r="DT52" s="63">
        <v>6433.2083341339003</v>
      </c>
      <c r="DU52" s="63">
        <v>7488.4777457269001</v>
      </c>
      <c r="DV52" s="63">
        <v>6808.3700980351005</v>
      </c>
    </row>
    <row r="53" spans="1:126" ht="12" customHeight="1" x14ac:dyDescent="0.2">
      <c r="A53" s="295" t="s">
        <v>120</v>
      </c>
      <c r="B53" s="63">
        <v>1.0748608999999999E-2</v>
      </c>
      <c r="C53" s="63">
        <v>0</v>
      </c>
      <c r="D53" s="63">
        <v>0</v>
      </c>
      <c r="E53" s="63">
        <v>0</v>
      </c>
      <c r="F53" s="63">
        <v>0.2696105023</v>
      </c>
      <c r="G53" s="63">
        <v>0.27022772589999999</v>
      </c>
      <c r="H53" s="63">
        <v>0.2729064537</v>
      </c>
      <c r="I53" s="63">
        <v>9.2962077212000001</v>
      </c>
      <c r="J53" s="63">
        <v>25.966242661399999</v>
      </c>
      <c r="K53" s="63">
        <v>33.566688785700002</v>
      </c>
      <c r="L53" s="63">
        <v>34.695905351900002</v>
      </c>
      <c r="M53" s="63">
        <v>42.820432884900001</v>
      </c>
      <c r="N53" s="63">
        <v>50.037066108499999</v>
      </c>
      <c r="O53" s="63">
        <v>61.483548521499998</v>
      </c>
      <c r="P53" s="63">
        <v>71.454729230799998</v>
      </c>
      <c r="Q53" s="63">
        <v>77.584278451100005</v>
      </c>
      <c r="R53" s="63">
        <v>86.819394319599994</v>
      </c>
      <c r="S53" s="63">
        <v>117.1506992028</v>
      </c>
      <c r="T53" s="63">
        <v>155.6939005001</v>
      </c>
      <c r="U53" s="63">
        <v>169.9792091635</v>
      </c>
      <c r="V53" s="63">
        <v>355.7380095227</v>
      </c>
      <c r="W53" s="63">
        <v>394.87928648280001</v>
      </c>
      <c r="X53" s="63">
        <v>317.84227488149997</v>
      </c>
      <c r="Y53" s="63">
        <v>309.52781761910001</v>
      </c>
      <c r="Z53" s="63">
        <v>292.28496437960001</v>
      </c>
      <c r="AA53" s="63">
        <v>318.07217045030001</v>
      </c>
      <c r="AB53" s="63">
        <v>306.26770126090003</v>
      </c>
      <c r="AC53" s="63">
        <v>301.66159217299997</v>
      </c>
      <c r="AD53" s="63">
        <v>406.85995893210003</v>
      </c>
      <c r="AE53" s="63">
        <v>287.47496628120001</v>
      </c>
      <c r="AF53" s="63">
        <v>249.99917790200001</v>
      </c>
      <c r="AG53" s="63">
        <v>269.38787621889998</v>
      </c>
      <c r="AH53" s="63">
        <v>258.30456976189998</v>
      </c>
      <c r="AI53" s="63">
        <v>248.03116785590001</v>
      </c>
      <c r="AJ53" s="63">
        <v>237.9411649191</v>
      </c>
      <c r="AK53" s="63">
        <v>234.47469778460001</v>
      </c>
      <c r="AL53" s="63">
        <v>230.02972842669999</v>
      </c>
      <c r="AM53" s="63">
        <v>194.15551080060001</v>
      </c>
      <c r="AN53" s="63">
        <v>161.38166950050001</v>
      </c>
      <c r="AO53" s="63">
        <v>213.23018745179999</v>
      </c>
      <c r="AP53" s="63">
        <v>188.67222267170001</v>
      </c>
      <c r="AQ53" s="63">
        <v>240.13866429469999</v>
      </c>
      <c r="AR53" s="63">
        <v>574.47213430010004</v>
      </c>
      <c r="AS53" s="63">
        <v>507.42215012029999</v>
      </c>
      <c r="AT53" s="63">
        <v>529.49687429389996</v>
      </c>
      <c r="AU53" s="63">
        <v>514.72067534500002</v>
      </c>
      <c r="AV53" s="63">
        <v>447.39917364399997</v>
      </c>
      <c r="AW53" s="63">
        <v>475.99999999980002</v>
      </c>
      <c r="AX53" s="63">
        <v>850.59516604099997</v>
      </c>
      <c r="AY53" s="63">
        <v>871.97031313529999</v>
      </c>
      <c r="AZ53" s="63">
        <v>802.96059977649998</v>
      </c>
      <c r="BA53" s="63">
        <v>797.30017761969998</v>
      </c>
      <c r="BB53" s="63">
        <v>614.87327134500003</v>
      </c>
      <c r="BC53" s="63">
        <v>1000.2376800961</v>
      </c>
      <c r="BD53" s="63">
        <v>830.39667752180003</v>
      </c>
      <c r="BE53" s="63">
        <v>631.61730422180005</v>
      </c>
      <c r="BF53" s="63">
        <v>659.55306058480005</v>
      </c>
      <c r="BG53" s="63">
        <v>820.36300733480005</v>
      </c>
      <c r="BH53" s="63">
        <v>415.2226888399</v>
      </c>
      <c r="BI53" s="63">
        <v>394.91162349090001</v>
      </c>
      <c r="BJ53" s="63">
        <v>339.55941675539998</v>
      </c>
      <c r="BK53" s="63">
        <v>283.53597780770002</v>
      </c>
      <c r="BL53" s="63">
        <v>270.61083753550002</v>
      </c>
      <c r="BM53" s="63">
        <v>286.40012968100001</v>
      </c>
      <c r="BN53" s="63">
        <v>436.9218270906</v>
      </c>
      <c r="BO53" s="63">
        <v>449.59467068190003</v>
      </c>
      <c r="BP53" s="63">
        <v>435.06569127120002</v>
      </c>
      <c r="BQ53" s="63">
        <v>412.67674796130001</v>
      </c>
      <c r="BR53" s="63">
        <v>455.30584983599999</v>
      </c>
      <c r="BS53" s="63">
        <v>484.7919614823</v>
      </c>
      <c r="BT53" s="63">
        <v>528.11672161599995</v>
      </c>
      <c r="BU53" s="63">
        <v>501.3286346397</v>
      </c>
      <c r="BV53" s="63">
        <v>456.41285662529998</v>
      </c>
      <c r="BW53" s="63">
        <v>447.75679737050001</v>
      </c>
      <c r="BX53" s="63">
        <v>488.02942612229998</v>
      </c>
      <c r="BY53" s="63">
        <v>479.7856573011</v>
      </c>
      <c r="BZ53" s="63">
        <v>516.26856114370003</v>
      </c>
      <c r="CA53" s="63">
        <v>683.2915613353</v>
      </c>
      <c r="CB53" s="63">
        <v>794.0739029284</v>
      </c>
      <c r="CC53" s="63">
        <v>840.9020979352</v>
      </c>
      <c r="CD53" s="63">
        <v>706.8831938774</v>
      </c>
      <c r="CE53" s="63">
        <v>679.00056109540003</v>
      </c>
      <c r="CF53" s="63">
        <v>696.33759659450004</v>
      </c>
      <c r="CG53" s="63">
        <v>731.53658517070005</v>
      </c>
      <c r="CH53" s="63">
        <v>600.1187500044</v>
      </c>
      <c r="CI53" s="63">
        <v>791.388924363</v>
      </c>
      <c r="CJ53" s="63">
        <v>878.13905764499998</v>
      </c>
      <c r="CK53" s="63">
        <v>958.80309724999995</v>
      </c>
      <c r="CL53" s="63">
        <v>944.27902528599998</v>
      </c>
      <c r="CM53" s="63">
        <v>867.31631912219996</v>
      </c>
      <c r="CN53" s="63">
        <v>959.36919641439999</v>
      </c>
      <c r="CO53" s="63">
        <v>932.41511174419998</v>
      </c>
      <c r="CP53" s="63">
        <v>867.34772703980002</v>
      </c>
      <c r="CQ53" s="63">
        <v>857.75915789819999</v>
      </c>
      <c r="CR53" s="63">
        <v>852.11606566650005</v>
      </c>
      <c r="CS53" s="63">
        <v>794.19165203310001</v>
      </c>
      <c r="CT53" s="63">
        <v>973.42847939930004</v>
      </c>
      <c r="CU53" s="63">
        <v>987.35625882340003</v>
      </c>
      <c r="CV53" s="63">
        <v>873.75324754090002</v>
      </c>
      <c r="CW53" s="63">
        <v>896.21835497689995</v>
      </c>
      <c r="CX53" s="63">
        <v>901.69528733150003</v>
      </c>
      <c r="CY53" s="63">
        <v>929.13029372510005</v>
      </c>
      <c r="CZ53" s="63">
        <v>829.60366898929999</v>
      </c>
      <c r="DA53" s="63">
        <v>816.12494518330004</v>
      </c>
      <c r="DB53" s="63">
        <v>792.72644727349996</v>
      </c>
      <c r="DC53" s="63">
        <v>762.61151826100001</v>
      </c>
      <c r="DD53" s="63">
        <v>740.5627414265</v>
      </c>
      <c r="DE53" s="63">
        <v>749.93607827230005</v>
      </c>
      <c r="DF53" s="63">
        <v>480.02412771889999</v>
      </c>
      <c r="DG53" s="63">
        <v>497.59599159330003</v>
      </c>
      <c r="DH53" s="63">
        <v>705.26428366690004</v>
      </c>
      <c r="DI53" s="63">
        <v>1193.7583299534001</v>
      </c>
      <c r="DJ53" s="63">
        <v>1490.8751820755999</v>
      </c>
      <c r="DK53" s="63">
        <v>1665.1153338598999</v>
      </c>
      <c r="DL53" s="63">
        <v>1892.7379926624001</v>
      </c>
      <c r="DM53" s="63">
        <v>2097.3855822873002</v>
      </c>
      <c r="DN53" s="63">
        <v>2315.7800301918001</v>
      </c>
      <c r="DO53" s="63">
        <v>2418.0455850157</v>
      </c>
      <c r="DP53" s="63">
        <v>2646.8571074868</v>
      </c>
      <c r="DQ53" s="63">
        <v>2673.4622143453998</v>
      </c>
      <c r="DR53" s="63">
        <v>2913.2593259701998</v>
      </c>
      <c r="DS53" s="63">
        <v>3005.0362804822998</v>
      </c>
      <c r="DT53" s="63">
        <v>3141.7761603224999</v>
      </c>
      <c r="DU53" s="63">
        <v>3385.8819632345999</v>
      </c>
      <c r="DV53" s="63">
        <v>3578.0778763169001</v>
      </c>
    </row>
    <row r="54" spans="1:126" s="26" customFormat="1" ht="12" customHeight="1" x14ac:dyDescent="0.2">
      <c r="A54" s="298" t="s">
        <v>70</v>
      </c>
      <c r="B54" s="60">
        <v>0.483055134</v>
      </c>
      <c r="C54" s="60">
        <v>2.6630824372999999</v>
      </c>
      <c r="D54" s="60">
        <v>5.2941516747000001</v>
      </c>
      <c r="E54" s="60">
        <v>0.72203579419999997</v>
      </c>
      <c r="F54" s="60">
        <v>1.0464359336</v>
      </c>
      <c r="G54" s="60">
        <v>4.0392486095000004</v>
      </c>
      <c r="H54" s="60">
        <v>3.4517612573999998</v>
      </c>
      <c r="I54" s="60">
        <v>16.879301088399998</v>
      </c>
      <c r="J54" s="60">
        <v>14.8840508806</v>
      </c>
      <c r="K54" s="60">
        <v>32.275571144200001</v>
      </c>
      <c r="L54" s="60">
        <v>52.877807560800001</v>
      </c>
      <c r="M54" s="60">
        <v>52.913066714099998</v>
      </c>
      <c r="N54" s="60">
        <v>72.782138496300007</v>
      </c>
      <c r="O54" s="60">
        <v>62.622240733200002</v>
      </c>
      <c r="P54" s="60">
        <v>23.517863390799999</v>
      </c>
      <c r="Q54" s="60">
        <v>24.514274540399999</v>
      </c>
      <c r="R54" s="60">
        <v>25.058449709800001</v>
      </c>
      <c r="S54" s="60">
        <v>49.604119084799997</v>
      </c>
      <c r="T54" s="60">
        <v>51.6925821086</v>
      </c>
      <c r="U54" s="60">
        <v>47.365840263499997</v>
      </c>
      <c r="V54" s="60">
        <v>66.980219099600006</v>
      </c>
      <c r="W54" s="60">
        <v>64.135783484399994</v>
      </c>
      <c r="X54" s="60">
        <v>62.9956398104</v>
      </c>
      <c r="Y54" s="60">
        <v>59.308900128399998</v>
      </c>
      <c r="Z54" s="60">
        <v>58.029246344400001</v>
      </c>
      <c r="AA54" s="60">
        <v>55.284699700300003</v>
      </c>
      <c r="AB54" s="60">
        <v>54.4186226964</v>
      </c>
      <c r="AC54" s="60">
        <v>54.523606544000003</v>
      </c>
      <c r="AD54" s="60">
        <v>138.5367556468</v>
      </c>
      <c r="AE54" s="60">
        <v>115.76082069740001</v>
      </c>
      <c r="AF54" s="60">
        <v>131.97509043080001</v>
      </c>
      <c r="AG54" s="60">
        <v>90.385756676599996</v>
      </c>
      <c r="AH54" s="60">
        <v>103.08458920770001</v>
      </c>
      <c r="AI54" s="60">
        <v>103.6597822005</v>
      </c>
      <c r="AJ54" s="60">
        <v>85.697341031500002</v>
      </c>
      <c r="AK54" s="60">
        <v>82.649582427799999</v>
      </c>
      <c r="AL54" s="60">
        <v>88.931785312399995</v>
      </c>
      <c r="AM54" s="60">
        <v>98.259684871499999</v>
      </c>
      <c r="AN54" s="60">
        <v>91.461420127599993</v>
      </c>
      <c r="AO54" s="60">
        <v>98.802098158099994</v>
      </c>
      <c r="AP54" s="60">
        <v>100.5728618823</v>
      </c>
      <c r="AQ54" s="60">
        <v>117.8788001292</v>
      </c>
      <c r="AR54" s="60">
        <v>118.5560318923</v>
      </c>
      <c r="AS54" s="60">
        <v>124.9744786923</v>
      </c>
      <c r="AT54" s="60">
        <v>98.365594637499996</v>
      </c>
      <c r="AU54" s="60">
        <v>94.207782073399997</v>
      </c>
      <c r="AV54" s="60">
        <v>84.135800212000007</v>
      </c>
      <c r="AW54" s="60">
        <v>88.205311137300001</v>
      </c>
      <c r="AX54" s="60">
        <v>88.636968889800002</v>
      </c>
      <c r="AY54" s="60">
        <v>97.991053273399999</v>
      </c>
      <c r="AZ54" s="60">
        <v>100.9519062049</v>
      </c>
      <c r="BA54" s="60">
        <v>99.037694888499999</v>
      </c>
      <c r="BB54" s="60">
        <v>49.879025867099998</v>
      </c>
      <c r="BC54" s="60">
        <v>18.711927666699999</v>
      </c>
      <c r="BD54" s="60">
        <v>104.529602833</v>
      </c>
      <c r="BE54" s="60">
        <v>14.762088925400001</v>
      </c>
      <c r="BF54" s="60">
        <v>36.223941245299997</v>
      </c>
      <c r="BG54" s="60">
        <v>158.31168184480001</v>
      </c>
      <c r="BH54" s="60">
        <v>29.026465118400001</v>
      </c>
      <c r="BI54" s="60">
        <v>29.0976502215</v>
      </c>
      <c r="BJ54" s="60">
        <v>23.308876900200001</v>
      </c>
      <c r="BK54" s="60">
        <v>20.072992704699999</v>
      </c>
      <c r="BL54" s="60">
        <v>9.9804659782999998</v>
      </c>
      <c r="BM54" s="60">
        <v>18.906459719400001</v>
      </c>
      <c r="BN54" s="60">
        <v>24.7094010892</v>
      </c>
      <c r="BO54" s="60">
        <v>31.527357734399999</v>
      </c>
      <c r="BP54" s="60">
        <v>31.800713365</v>
      </c>
      <c r="BQ54" s="60">
        <v>29.425620928899999</v>
      </c>
      <c r="BR54" s="60">
        <v>23.6100573716</v>
      </c>
      <c r="BS54" s="60">
        <v>27.699348834799999</v>
      </c>
      <c r="BT54" s="60">
        <v>68.236684854000003</v>
      </c>
      <c r="BU54" s="60">
        <v>84.502880633199993</v>
      </c>
      <c r="BV54" s="60">
        <v>77.350774988599994</v>
      </c>
      <c r="BW54" s="60">
        <v>44.770030591500003</v>
      </c>
      <c r="BX54" s="60">
        <v>26.380898978899999</v>
      </c>
      <c r="BY54" s="60">
        <v>31.185085724899999</v>
      </c>
      <c r="BZ54" s="60">
        <v>28.434872885200001</v>
      </c>
      <c r="CA54" s="60">
        <v>93.748910977099996</v>
      </c>
      <c r="CB54" s="60">
        <v>150.54475198669999</v>
      </c>
      <c r="CC54" s="60">
        <v>363.92902371859998</v>
      </c>
      <c r="CD54" s="60">
        <v>157.99660051500001</v>
      </c>
      <c r="CE54" s="60">
        <v>80.622502519400001</v>
      </c>
      <c r="CF54" s="60">
        <v>88.326081833100005</v>
      </c>
      <c r="CG54" s="60">
        <v>125.1828561545</v>
      </c>
      <c r="CH54" s="60">
        <v>100.79802605659999</v>
      </c>
      <c r="CI54" s="60">
        <v>96.144113403600002</v>
      </c>
      <c r="CJ54" s="60">
        <v>106.2116812063</v>
      </c>
      <c r="CK54" s="60">
        <v>101.9691105839</v>
      </c>
      <c r="CL54" s="60">
        <v>331.8950922734</v>
      </c>
      <c r="CM54" s="60">
        <v>344.75366341839998</v>
      </c>
      <c r="CN54" s="60">
        <v>196.91177030270001</v>
      </c>
      <c r="CO54" s="60">
        <v>188.67350663330001</v>
      </c>
      <c r="CP54" s="60">
        <v>142.76584511460001</v>
      </c>
      <c r="CQ54" s="60">
        <v>137.2462360996</v>
      </c>
      <c r="CR54" s="60">
        <v>109.0261757991</v>
      </c>
      <c r="CS54" s="60">
        <v>109.72460228609999</v>
      </c>
      <c r="CT54" s="60">
        <v>78.546354503000003</v>
      </c>
      <c r="CU54" s="60">
        <v>82.255443383100001</v>
      </c>
      <c r="CV54" s="60">
        <v>53.628017554099998</v>
      </c>
      <c r="CW54" s="60">
        <v>56.8227331752</v>
      </c>
      <c r="CX54" s="60">
        <v>50.483768642900003</v>
      </c>
      <c r="CY54" s="60">
        <v>42.073639167499998</v>
      </c>
      <c r="CZ54" s="60">
        <v>44.005041184200003</v>
      </c>
      <c r="DA54" s="60">
        <v>97.683688177700006</v>
      </c>
      <c r="DB54" s="60">
        <v>44.187548178999997</v>
      </c>
      <c r="DC54" s="60">
        <v>43.285498854700002</v>
      </c>
      <c r="DD54" s="60">
        <v>48.210803340699997</v>
      </c>
      <c r="DE54" s="60">
        <v>649.59715480880004</v>
      </c>
      <c r="DF54" s="60">
        <v>60.0490851745</v>
      </c>
      <c r="DG54" s="60">
        <v>74.1314557452</v>
      </c>
      <c r="DH54" s="60">
        <v>244.2891001104</v>
      </c>
      <c r="DI54" s="60">
        <v>1393.1574338744999</v>
      </c>
      <c r="DJ54" s="60">
        <v>1666.51443924</v>
      </c>
      <c r="DK54" s="60">
        <v>3403.2101980945999</v>
      </c>
      <c r="DL54" s="60">
        <v>3099.7599432589</v>
      </c>
      <c r="DM54" s="60">
        <v>4603.4523997241004</v>
      </c>
      <c r="DN54" s="60">
        <v>4254.5354883167001</v>
      </c>
      <c r="DO54" s="60">
        <v>3491.5768269434998</v>
      </c>
      <c r="DP54" s="60">
        <v>4421.0959194152001</v>
      </c>
      <c r="DQ54" s="60">
        <v>5486.2090868409996</v>
      </c>
      <c r="DR54" s="60">
        <v>4399.0493379554</v>
      </c>
      <c r="DS54" s="60">
        <v>3170.9037197959001</v>
      </c>
      <c r="DT54" s="60">
        <v>3286.9892618449999</v>
      </c>
      <c r="DU54" s="60">
        <v>3760.9219610737</v>
      </c>
      <c r="DV54" s="60">
        <v>2505.3905529916001</v>
      </c>
    </row>
    <row r="55" spans="1:126" ht="12" customHeight="1" x14ac:dyDescent="0.2">
      <c r="A55" s="294" t="s">
        <v>113</v>
      </c>
      <c r="B55" s="63">
        <v>0</v>
      </c>
      <c r="C55" s="63">
        <v>0</v>
      </c>
      <c r="D55" s="63">
        <v>0</v>
      </c>
      <c r="E55" s="63">
        <v>0</v>
      </c>
      <c r="F55" s="63">
        <v>0</v>
      </c>
      <c r="G55" s="63">
        <v>0</v>
      </c>
      <c r="H55" s="63">
        <v>0</v>
      </c>
      <c r="I55" s="63">
        <v>0</v>
      </c>
      <c r="J55" s="63">
        <v>0</v>
      </c>
      <c r="K55" s="63">
        <v>0</v>
      </c>
      <c r="L55" s="63">
        <v>0</v>
      </c>
      <c r="M55" s="63">
        <v>0</v>
      </c>
      <c r="N55" s="63">
        <v>0</v>
      </c>
      <c r="O55" s="63">
        <v>0</v>
      </c>
      <c r="P55" s="63">
        <v>0</v>
      </c>
      <c r="Q55" s="63">
        <v>0</v>
      </c>
      <c r="R55" s="63">
        <v>0</v>
      </c>
      <c r="S55" s="63">
        <v>0</v>
      </c>
      <c r="T55" s="63">
        <v>0</v>
      </c>
      <c r="U55" s="63">
        <v>0</v>
      </c>
      <c r="V55" s="63">
        <v>0</v>
      </c>
      <c r="W55" s="63">
        <v>0</v>
      </c>
      <c r="X55" s="63">
        <v>0</v>
      </c>
      <c r="Y55" s="63">
        <v>0</v>
      </c>
      <c r="Z55" s="63">
        <v>0</v>
      </c>
      <c r="AA55" s="63">
        <v>0</v>
      </c>
      <c r="AB55" s="63">
        <v>0</v>
      </c>
      <c r="AC55" s="63">
        <v>0</v>
      </c>
      <c r="AD55" s="63">
        <v>0</v>
      </c>
      <c r="AE55" s="63">
        <v>0</v>
      </c>
      <c r="AF55" s="63">
        <v>0</v>
      </c>
      <c r="AG55" s="63">
        <v>0</v>
      </c>
      <c r="AH55" s="63">
        <v>0</v>
      </c>
      <c r="AI55" s="63">
        <v>0</v>
      </c>
      <c r="AJ55" s="63">
        <v>0</v>
      </c>
      <c r="AK55" s="63">
        <v>0</v>
      </c>
      <c r="AL55" s="63">
        <v>0</v>
      </c>
      <c r="AM55" s="63">
        <v>0</v>
      </c>
      <c r="AN55" s="63">
        <v>0</v>
      </c>
      <c r="AO55" s="63">
        <v>0</v>
      </c>
      <c r="AP55" s="63">
        <v>0</v>
      </c>
      <c r="AQ55" s="63">
        <v>0</v>
      </c>
      <c r="AR55" s="63">
        <v>0</v>
      </c>
      <c r="AS55" s="63">
        <v>0</v>
      </c>
      <c r="AT55" s="63">
        <v>0</v>
      </c>
      <c r="AU55" s="63">
        <v>0</v>
      </c>
      <c r="AV55" s="63">
        <v>0</v>
      </c>
      <c r="AW55" s="63">
        <v>0</v>
      </c>
      <c r="AX55" s="63">
        <v>0</v>
      </c>
      <c r="AY55" s="63">
        <v>0</v>
      </c>
      <c r="AZ55" s="63">
        <v>0</v>
      </c>
      <c r="BA55" s="63">
        <v>0</v>
      </c>
      <c r="BB55" s="63">
        <v>0</v>
      </c>
      <c r="BC55" s="63">
        <v>0</v>
      </c>
      <c r="BD55" s="63">
        <v>0</v>
      </c>
      <c r="BE55" s="63">
        <v>0</v>
      </c>
      <c r="BF55" s="63">
        <v>0</v>
      </c>
      <c r="BG55" s="63">
        <v>0</v>
      </c>
      <c r="BH55" s="63">
        <v>0</v>
      </c>
      <c r="BI55" s="63">
        <v>0</v>
      </c>
      <c r="BJ55" s="63">
        <v>0</v>
      </c>
      <c r="BK55" s="63">
        <v>0</v>
      </c>
      <c r="BL55" s="63">
        <v>0</v>
      </c>
      <c r="BM55" s="63">
        <v>0</v>
      </c>
      <c r="BN55" s="63">
        <v>0</v>
      </c>
      <c r="BO55" s="63">
        <v>0</v>
      </c>
      <c r="BP55" s="63">
        <v>0</v>
      </c>
      <c r="BQ55" s="63">
        <v>0</v>
      </c>
      <c r="BR55" s="63">
        <v>0</v>
      </c>
      <c r="BS55" s="63">
        <v>0</v>
      </c>
      <c r="BT55" s="63">
        <v>0</v>
      </c>
      <c r="BU55" s="63">
        <v>0</v>
      </c>
      <c r="BV55" s="63">
        <v>0</v>
      </c>
      <c r="BW55" s="63">
        <v>0</v>
      </c>
      <c r="BX55" s="63">
        <v>0</v>
      </c>
      <c r="BY55" s="63">
        <v>0</v>
      </c>
      <c r="BZ55" s="63">
        <v>0</v>
      </c>
      <c r="CA55" s="63">
        <v>0</v>
      </c>
      <c r="CB55" s="63">
        <v>0</v>
      </c>
      <c r="CC55" s="63">
        <v>0</v>
      </c>
      <c r="CD55" s="63">
        <v>0</v>
      </c>
      <c r="CE55" s="63">
        <v>0</v>
      </c>
      <c r="CF55" s="63">
        <v>0</v>
      </c>
      <c r="CG55" s="63">
        <v>0</v>
      </c>
      <c r="CH55" s="63">
        <v>0</v>
      </c>
      <c r="CI55" s="63">
        <v>0</v>
      </c>
      <c r="CJ55" s="63">
        <v>0</v>
      </c>
      <c r="CK55" s="63">
        <v>0</v>
      </c>
      <c r="CL55" s="63">
        <v>0</v>
      </c>
      <c r="CM55" s="63">
        <v>0</v>
      </c>
      <c r="CN55" s="63">
        <v>0</v>
      </c>
      <c r="CO55" s="63">
        <v>0</v>
      </c>
      <c r="CP55" s="63">
        <v>0</v>
      </c>
      <c r="CQ55" s="63">
        <v>0</v>
      </c>
      <c r="CR55" s="63">
        <v>0</v>
      </c>
      <c r="CS55" s="63">
        <v>0</v>
      </c>
      <c r="CT55" s="63">
        <v>0</v>
      </c>
      <c r="CU55" s="63">
        <v>0</v>
      </c>
      <c r="CV55" s="63">
        <v>0</v>
      </c>
      <c r="CW55" s="63">
        <v>0</v>
      </c>
      <c r="CX55" s="63">
        <v>0</v>
      </c>
      <c r="CY55" s="63">
        <v>0</v>
      </c>
      <c r="CZ55" s="63">
        <v>0</v>
      </c>
      <c r="DA55" s="63">
        <v>0</v>
      </c>
      <c r="DB55" s="63">
        <v>0</v>
      </c>
      <c r="DC55" s="63">
        <v>0</v>
      </c>
      <c r="DD55" s="63">
        <v>0</v>
      </c>
      <c r="DE55" s="63">
        <v>0</v>
      </c>
      <c r="DF55" s="63">
        <v>0</v>
      </c>
      <c r="DG55" s="63">
        <v>0</v>
      </c>
      <c r="DH55" s="63">
        <v>0</v>
      </c>
      <c r="DI55" s="63">
        <v>0</v>
      </c>
      <c r="DJ55" s="63">
        <v>0</v>
      </c>
      <c r="DK55" s="63">
        <v>0</v>
      </c>
      <c r="DL55" s="63">
        <v>0</v>
      </c>
      <c r="DM55" s="63">
        <v>0</v>
      </c>
      <c r="DN55" s="63">
        <v>0</v>
      </c>
      <c r="DO55" s="63">
        <v>0</v>
      </c>
      <c r="DP55" s="63">
        <v>0</v>
      </c>
      <c r="DQ55" s="63">
        <v>0</v>
      </c>
      <c r="DR55" s="63">
        <v>0</v>
      </c>
      <c r="DS55" s="63">
        <v>0</v>
      </c>
      <c r="DT55" s="63">
        <v>0</v>
      </c>
      <c r="DU55" s="63">
        <v>0</v>
      </c>
      <c r="DV55" s="63">
        <v>0</v>
      </c>
    </row>
    <row r="56" spans="1:126" ht="12" customHeight="1" x14ac:dyDescent="0.2">
      <c r="A56" s="294" t="s">
        <v>114</v>
      </c>
      <c r="B56" s="63">
        <v>0.47230652499999998</v>
      </c>
      <c r="C56" s="63">
        <v>2.6630824372999999</v>
      </c>
      <c r="D56" s="63">
        <v>5.2941516747000001</v>
      </c>
      <c r="E56" s="63">
        <v>0.72203579419999997</v>
      </c>
      <c r="F56" s="63">
        <v>0.77682543130000004</v>
      </c>
      <c r="G56" s="63">
        <v>3.7690208836000001</v>
      </c>
      <c r="H56" s="63">
        <v>3.1788548037000002</v>
      </c>
      <c r="I56" s="63">
        <v>7.5830933672</v>
      </c>
      <c r="J56" s="63">
        <v>5.7074363991999997</v>
      </c>
      <c r="K56" s="63">
        <v>22.604512276000001</v>
      </c>
      <c r="L56" s="63">
        <v>43.040022183200001</v>
      </c>
      <c r="M56" s="63">
        <v>43.118375345099999</v>
      </c>
      <c r="N56" s="63">
        <v>63.042473399599999</v>
      </c>
      <c r="O56" s="63">
        <v>52.558517284499999</v>
      </c>
      <c r="P56" s="63">
        <v>12.4689966178</v>
      </c>
      <c r="Q56" s="63">
        <v>10.982792334799999</v>
      </c>
      <c r="R56" s="63">
        <v>10.069433547899999</v>
      </c>
      <c r="S56" s="63">
        <v>13.3373402252</v>
      </c>
      <c r="T56" s="63">
        <v>12.316879289599999</v>
      </c>
      <c r="U56" s="63">
        <v>7.2348187666000001</v>
      </c>
      <c r="V56" s="63">
        <v>14.433476561000001</v>
      </c>
      <c r="W56" s="63">
        <v>12.5342149778</v>
      </c>
      <c r="X56" s="63">
        <v>8.5421800947000008</v>
      </c>
      <c r="Y56" s="63">
        <v>7.6209707859</v>
      </c>
      <c r="Z56" s="63">
        <v>5.0116235471000001</v>
      </c>
      <c r="AA56" s="63">
        <v>3.9722484503</v>
      </c>
      <c r="AB56" s="63">
        <v>3.5542192046999999</v>
      </c>
      <c r="AC56" s="63">
        <v>3.4997767223</v>
      </c>
      <c r="AD56" s="63">
        <v>3.5236139629999998</v>
      </c>
      <c r="AE56" s="63">
        <v>3.5521314423999999</v>
      </c>
      <c r="AF56" s="63">
        <v>19.4117888852</v>
      </c>
      <c r="AG56" s="63">
        <v>3.4913098771</v>
      </c>
      <c r="AH56" s="63">
        <v>3.5200939880000002</v>
      </c>
      <c r="AI56" s="63">
        <v>3.1231693578000002</v>
      </c>
      <c r="AJ56" s="63">
        <v>3.6546090099000001</v>
      </c>
      <c r="AK56" s="63">
        <v>0.74285932200000004</v>
      </c>
      <c r="AL56" s="63">
        <v>0.85208098990000003</v>
      </c>
      <c r="AM56" s="63">
        <v>0.57260198240000004</v>
      </c>
      <c r="AN56" s="63">
        <v>0.64650635570000003</v>
      </c>
      <c r="AO56" s="63">
        <v>1.106005774</v>
      </c>
      <c r="AP56" s="63">
        <v>1.5405777167000001</v>
      </c>
      <c r="AQ56" s="63">
        <v>15.010106727</v>
      </c>
      <c r="AR56" s="63">
        <v>14.8082855883</v>
      </c>
      <c r="AS56" s="63">
        <v>14.689194001500001</v>
      </c>
      <c r="AT56" s="63">
        <v>14.897943812599999</v>
      </c>
      <c r="AU56" s="63">
        <v>13.490228070800001</v>
      </c>
      <c r="AV56" s="63">
        <v>0.92910161250000001</v>
      </c>
      <c r="AW56" s="63">
        <v>1.9072532699</v>
      </c>
      <c r="AX56" s="63">
        <v>1.6717104466999999</v>
      </c>
      <c r="AY56" s="63">
        <v>1.3985359903000001</v>
      </c>
      <c r="AZ56" s="63">
        <v>1.0858988675000001</v>
      </c>
      <c r="BA56" s="63">
        <v>4.3161634102999997</v>
      </c>
      <c r="BB56" s="63">
        <v>3.1597008020000001</v>
      </c>
      <c r="BC56" s="63">
        <v>0</v>
      </c>
      <c r="BD56" s="63">
        <v>0</v>
      </c>
      <c r="BE56" s="63">
        <v>0.79806707430000001</v>
      </c>
      <c r="BF56" s="63">
        <v>1.080714905</v>
      </c>
      <c r="BG56" s="63">
        <v>2.4793892229000001</v>
      </c>
      <c r="BH56" s="63">
        <v>3.1992231210000002</v>
      </c>
      <c r="BI56" s="63">
        <v>6.0550511963</v>
      </c>
      <c r="BJ56" s="63">
        <v>8.2861067191999993</v>
      </c>
      <c r="BK56" s="63">
        <v>3.6995508307999998</v>
      </c>
      <c r="BL56" s="63">
        <v>2.0895227515000001</v>
      </c>
      <c r="BM56" s="63">
        <v>4.0168606241999996</v>
      </c>
      <c r="BN56" s="63">
        <v>3.1507699675</v>
      </c>
      <c r="BO56" s="63">
        <v>3.6715037057000002</v>
      </c>
      <c r="BP56" s="63">
        <v>0</v>
      </c>
      <c r="BQ56" s="63">
        <v>0</v>
      </c>
      <c r="BR56" s="63">
        <v>3.0879530198</v>
      </c>
      <c r="BS56" s="63">
        <v>1.83747343</v>
      </c>
      <c r="BT56" s="63">
        <v>1.0553013942</v>
      </c>
      <c r="BU56" s="63">
        <v>5.7660848089999996</v>
      </c>
      <c r="BV56" s="63">
        <v>6.5556425809999999</v>
      </c>
      <c r="BW56" s="63">
        <v>6.1891407914999998</v>
      </c>
      <c r="BX56" s="63">
        <v>9.0705300704000003</v>
      </c>
      <c r="BY56" s="63">
        <v>4.9572384129999998</v>
      </c>
      <c r="BZ56" s="63">
        <v>6.2064802673999999</v>
      </c>
      <c r="CA56" s="63">
        <v>6.6751295607000003</v>
      </c>
      <c r="CB56" s="63">
        <v>3.9760746429</v>
      </c>
      <c r="CC56" s="63">
        <v>165.95591999999999</v>
      </c>
      <c r="CD56" s="63">
        <v>83.996960000000001</v>
      </c>
      <c r="CE56" s="63">
        <v>7.8478159999999999</v>
      </c>
      <c r="CF56" s="63">
        <v>7.90672</v>
      </c>
      <c r="CG56" s="63">
        <v>44.040267383100002</v>
      </c>
      <c r="CH56" s="63">
        <v>35.434166142999999</v>
      </c>
      <c r="CI56" s="63">
        <v>17.914563444700001</v>
      </c>
      <c r="CJ56" s="63">
        <v>18.985512039300001</v>
      </c>
      <c r="CK56" s="63">
        <v>0.98137099999999999</v>
      </c>
      <c r="CL56" s="63">
        <v>74.730104076999993</v>
      </c>
      <c r="CM56" s="63">
        <v>95.722617040800003</v>
      </c>
      <c r="CN56" s="63">
        <v>73</v>
      </c>
      <c r="CO56" s="63">
        <v>82</v>
      </c>
      <c r="CP56" s="63">
        <v>44.0311624255</v>
      </c>
      <c r="CQ56" s="63">
        <v>44.278822732199998</v>
      </c>
      <c r="CR56" s="63">
        <v>40</v>
      </c>
      <c r="CS56" s="63">
        <v>41.514210177800003</v>
      </c>
      <c r="CT56" s="63">
        <v>0</v>
      </c>
      <c r="CU56" s="63">
        <v>6.1177997035000002</v>
      </c>
      <c r="CV56" s="63">
        <v>7.3057202164000001</v>
      </c>
      <c r="CW56" s="63">
        <v>17.076710724200002</v>
      </c>
      <c r="CX56" s="63">
        <v>13.2031353914</v>
      </c>
      <c r="CY56" s="63">
        <v>17.741683888400001</v>
      </c>
      <c r="CZ56" s="63">
        <v>15.2685223753</v>
      </c>
      <c r="DA56" s="63">
        <v>31.9692757788</v>
      </c>
      <c r="DB56" s="63">
        <v>7.6581563545</v>
      </c>
      <c r="DC56" s="63">
        <v>12.239421176800001</v>
      </c>
      <c r="DD56" s="63">
        <v>16.370547253200002</v>
      </c>
      <c r="DE56" s="63">
        <v>13.9308097957</v>
      </c>
      <c r="DF56" s="63">
        <v>12.090409857199999</v>
      </c>
      <c r="DG56" s="63">
        <v>14.566509028700001</v>
      </c>
      <c r="DH56" s="63">
        <v>145.06333920329999</v>
      </c>
      <c r="DI56" s="63">
        <v>479.52725724060002</v>
      </c>
      <c r="DJ56" s="63">
        <v>639.10501972530005</v>
      </c>
      <c r="DK56" s="63">
        <v>941.75746673569995</v>
      </c>
      <c r="DL56" s="63">
        <v>948.48662799639999</v>
      </c>
      <c r="DM56" s="63">
        <v>1082.9734724762</v>
      </c>
      <c r="DN56" s="63">
        <v>900.45069903410001</v>
      </c>
      <c r="DO56" s="63">
        <v>601.03840764040001</v>
      </c>
      <c r="DP56" s="63">
        <v>575.53046236600005</v>
      </c>
      <c r="DQ56" s="63">
        <v>635.4385771167</v>
      </c>
      <c r="DR56" s="63">
        <v>393.55373518729999</v>
      </c>
      <c r="DS56" s="63">
        <v>178.8733111123</v>
      </c>
      <c r="DT56" s="63">
        <v>213.27871081609999</v>
      </c>
      <c r="DU56" s="63">
        <v>210.9756302756</v>
      </c>
      <c r="DV56" s="63">
        <v>132.361295953</v>
      </c>
    </row>
    <row r="57" spans="1:126" ht="12" customHeight="1" x14ac:dyDescent="0.2">
      <c r="A57" s="295" t="s">
        <v>115</v>
      </c>
      <c r="B57" s="63">
        <v>0.47230652499999998</v>
      </c>
      <c r="C57" s="63">
        <v>2.6630824372999999</v>
      </c>
      <c r="D57" s="63">
        <v>5.2941516747000001</v>
      </c>
      <c r="E57" s="63">
        <v>0.72203579419999997</v>
      </c>
      <c r="F57" s="63">
        <v>0.77682543130000004</v>
      </c>
      <c r="G57" s="63">
        <v>3.7690208836000001</v>
      </c>
      <c r="H57" s="63">
        <v>3.1788548037000002</v>
      </c>
      <c r="I57" s="63">
        <v>7.5830933672</v>
      </c>
      <c r="J57" s="63">
        <v>5.7074363991999997</v>
      </c>
      <c r="K57" s="63">
        <v>22.604512276000001</v>
      </c>
      <c r="L57" s="63">
        <v>43.040022183200001</v>
      </c>
      <c r="M57" s="63">
        <v>43.118375345099999</v>
      </c>
      <c r="N57" s="63">
        <v>63.042473399599999</v>
      </c>
      <c r="O57" s="63">
        <v>52.558517284499999</v>
      </c>
      <c r="P57" s="63">
        <v>12.4689966178</v>
      </c>
      <c r="Q57" s="63">
        <v>10.982792334799999</v>
      </c>
      <c r="R57" s="63">
        <v>10.069433547899999</v>
      </c>
      <c r="S57" s="63">
        <v>13.3373402252</v>
      </c>
      <c r="T57" s="63">
        <v>12.316879289599999</v>
      </c>
      <c r="U57" s="63">
        <v>7.2348187666000001</v>
      </c>
      <c r="V57" s="63">
        <v>14.433476561000001</v>
      </c>
      <c r="W57" s="63">
        <v>12.5342149778</v>
      </c>
      <c r="X57" s="63">
        <v>8.5421800947000008</v>
      </c>
      <c r="Y57" s="63">
        <v>7.6209707859</v>
      </c>
      <c r="Z57" s="63">
        <v>5.0116235471000001</v>
      </c>
      <c r="AA57" s="63">
        <v>3.9722484503</v>
      </c>
      <c r="AB57" s="63">
        <v>3.5542192046999999</v>
      </c>
      <c r="AC57" s="63">
        <v>3.4997767223</v>
      </c>
      <c r="AD57" s="63">
        <v>3.5236139629999998</v>
      </c>
      <c r="AE57" s="63">
        <v>3.5521314423999999</v>
      </c>
      <c r="AF57" s="63">
        <v>19.4117888852</v>
      </c>
      <c r="AG57" s="63">
        <v>3.4913098771</v>
      </c>
      <c r="AH57" s="63">
        <v>3.5200939880000002</v>
      </c>
      <c r="AI57" s="63">
        <v>3.1231693578000002</v>
      </c>
      <c r="AJ57" s="63">
        <v>3.6546090099000001</v>
      </c>
      <c r="AK57" s="63">
        <v>0.74285932200000004</v>
      </c>
      <c r="AL57" s="63">
        <v>0.85208098990000003</v>
      </c>
      <c r="AM57" s="63">
        <v>0.57260198240000004</v>
      </c>
      <c r="AN57" s="63">
        <v>0.64650635570000003</v>
      </c>
      <c r="AO57" s="63">
        <v>1.106005774</v>
      </c>
      <c r="AP57" s="63">
        <v>1.5405777167000001</v>
      </c>
      <c r="AQ57" s="63">
        <v>15.010106727</v>
      </c>
      <c r="AR57" s="63">
        <v>14.8082855883</v>
      </c>
      <c r="AS57" s="63">
        <v>14.689194001500001</v>
      </c>
      <c r="AT57" s="63">
        <v>14.897943812599999</v>
      </c>
      <c r="AU57" s="63">
        <v>13.490228070800001</v>
      </c>
      <c r="AV57" s="63">
        <v>0.92910161250000001</v>
      </c>
      <c r="AW57" s="63">
        <v>1.9072532699</v>
      </c>
      <c r="AX57" s="63">
        <v>1.6717104466999999</v>
      </c>
      <c r="AY57" s="63">
        <v>1.3985359903000001</v>
      </c>
      <c r="AZ57" s="63">
        <v>1.0858988675000001</v>
      </c>
      <c r="BA57" s="63">
        <v>4.3161634102999997</v>
      </c>
      <c r="BB57" s="63">
        <v>3.1597008020000001</v>
      </c>
      <c r="BC57" s="63">
        <v>0</v>
      </c>
      <c r="BD57" s="63">
        <v>0</v>
      </c>
      <c r="BE57" s="63">
        <v>0.79806707430000001</v>
      </c>
      <c r="BF57" s="63">
        <v>1.080714905</v>
      </c>
      <c r="BG57" s="63">
        <v>2.4793892229000001</v>
      </c>
      <c r="BH57" s="63">
        <v>3.1992231210000002</v>
      </c>
      <c r="BI57" s="63">
        <v>6.0550511963</v>
      </c>
      <c r="BJ57" s="63">
        <v>8.2861067191999993</v>
      </c>
      <c r="BK57" s="63">
        <v>3.6995508307999998</v>
      </c>
      <c r="BL57" s="63">
        <v>2.0895227515000001</v>
      </c>
      <c r="BM57" s="63">
        <v>4.0168606241999996</v>
      </c>
      <c r="BN57" s="63">
        <v>3.1507699675</v>
      </c>
      <c r="BO57" s="63">
        <v>3.6715037057000002</v>
      </c>
      <c r="BP57" s="63">
        <v>0</v>
      </c>
      <c r="BQ57" s="63">
        <v>0</v>
      </c>
      <c r="BR57" s="63">
        <v>3.0879530198</v>
      </c>
      <c r="BS57" s="63">
        <v>1.83747343</v>
      </c>
      <c r="BT57" s="63">
        <v>1.0553013942</v>
      </c>
      <c r="BU57" s="63">
        <v>5.7660848089999996</v>
      </c>
      <c r="BV57" s="63">
        <v>5.0839866499999999</v>
      </c>
      <c r="BW57" s="63">
        <v>5.1163533499999998</v>
      </c>
      <c r="BX57" s="63">
        <v>7.7374378424000003</v>
      </c>
      <c r="BY57" s="63">
        <v>3.0323549999999999</v>
      </c>
      <c r="BZ57" s="63">
        <v>3.0929519999999999</v>
      </c>
      <c r="CA57" s="63">
        <v>3.0910920000000002</v>
      </c>
      <c r="CB57" s="63">
        <v>0</v>
      </c>
      <c r="CC57" s="63">
        <v>165.95591999999999</v>
      </c>
      <c r="CD57" s="63">
        <v>83.996960000000001</v>
      </c>
      <c r="CE57" s="63">
        <v>7.8478159999999999</v>
      </c>
      <c r="CF57" s="63">
        <v>7.90672</v>
      </c>
      <c r="CG57" s="63">
        <v>44.040267383100002</v>
      </c>
      <c r="CH57" s="63">
        <v>35.434166142999999</v>
      </c>
      <c r="CI57" s="63">
        <v>17.914563444700001</v>
      </c>
      <c r="CJ57" s="63">
        <v>18.985512039300001</v>
      </c>
      <c r="CK57" s="63">
        <v>0.98137099999999999</v>
      </c>
      <c r="CL57" s="63">
        <v>73.988470000000007</v>
      </c>
      <c r="CM57" s="63">
        <v>73.994636999999997</v>
      </c>
      <c r="CN57" s="63">
        <v>73</v>
      </c>
      <c r="CO57" s="63">
        <v>82</v>
      </c>
      <c r="CP57" s="63">
        <v>44.0311624255</v>
      </c>
      <c r="CQ57" s="63">
        <v>44.278822732199998</v>
      </c>
      <c r="CR57" s="63">
        <v>40</v>
      </c>
      <c r="CS57" s="63">
        <v>40.347559069500001</v>
      </c>
      <c r="CT57" s="63">
        <v>0</v>
      </c>
      <c r="CU57" s="63">
        <v>0</v>
      </c>
      <c r="CV57" s="63">
        <v>1.8244578191</v>
      </c>
      <c r="CW57" s="63">
        <v>4.4018917839</v>
      </c>
      <c r="CX57" s="63">
        <v>4.5504300288000001</v>
      </c>
      <c r="CY57" s="63">
        <v>5.7106147933999996</v>
      </c>
      <c r="CZ57" s="63">
        <v>5.5344760690000001</v>
      </c>
      <c r="DA57" s="63">
        <v>5.3411713664000002</v>
      </c>
      <c r="DB57" s="63">
        <v>5.5298214926</v>
      </c>
      <c r="DC57" s="63">
        <v>4.2058038534</v>
      </c>
      <c r="DD57" s="63">
        <v>4.5238785374999999</v>
      </c>
      <c r="DE57" s="63">
        <v>4.4066395572000001</v>
      </c>
      <c r="DF57" s="63">
        <v>4.4740327052</v>
      </c>
      <c r="DG57" s="63">
        <v>4.7746569565000003</v>
      </c>
      <c r="DH57" s="63">
        <v>4.9272870771999999</v>
      </c>
      <c r="DI57" s="63">
        <v>14.245832053399999</v>
      </c>
      <c r="DJ57" s="63">
        <v>6.0380020336999998</v>
      </c>
      <c r="DK57" s="63">
        <v>5.8074425924000002</v>
      </c>
      <c r="DL57" s="63">
        <v>10.6006853155</v>
      </c>
      <c r="DM57" s="63">
        <v>9.0136233621000006</v>
      </c>
      <c r="DN57" s="63">
        <v>9.4108624075999998</v>
      </c>
      <c r="DO57" s="63">
        <v>7.4326232078999999</v>
      </c>
      <c r="DP57" s="63">
        <v>136.41008182210001</v>
      </c>
      <c r="DQ57" s="63">
        <v>109.82745303110001</v>
      </c>
      <c r="DR57" s="63">
        <v>62.504310261000001</v>
      </c>
      <c r="DS57" s="63">
        <v>21.701341207399999</v>
      </c>
      <c r="DT57" s="63">
        <v>7.2266021142000003</v>
      </c>
      <c r="DU57" s="63">
        <v>32.310136028700001</v>
      </c>
      <c r="DV57" s="63">
        <v>6.305964404</v>
      </c>
    </row>
    <row r="58" spans="1:126" ht="12" customHeight="1" x14ac:dyDescent="0.2">
      <c r="A58" s="295" t="s">
        <v>116</v>
      </c>
      <c r="B58" s="63">
        <v>0</v>
      </c>
      <c r="C58" s="63">
        <v>0</v>
      </c>
      <c r="D58" s="63">
        <v>0</v>
      </c>
      <c r="E58" s="63">
        <v>0</v>
      </c>
      <c r="F58" s="63">
        <v>0</v>
      </c>
      <c r="G58" s="63">
        <v>0</v>
      </c>
      <c r="H58" s="63">
        <v>0</v>
      </c>
      <c r="I58" s="63">
        <v>0</v>
      </c>
      <c r="J58" s="63">
        <v>0</v>
      </c>
      <c r="K58" s="63">
        <v>0</v>
      </c>
      <c r="L58" s="63">
        <v>0</v>
      </c>
      <c r="M58" s="63">
        <v>0</v>
      </c>
      <c r="N58" s="63">
        <v>0</v>
      </c>
      <c r="O58" s="63">
        <v>0</v>
      </c>
      <c r="P58" s="63">
        <v>0</v>
      </c>
      <c r="Q58" s="63">
        <v>0</v>
      </c>
      <c r="R58" s="63">
        <v>0</v>
      </c>
      <c r="S58" s="63">
        <v>0</v>
      </c>
      <c r="T58" s="63">
        <v>0</v>
      </c>
      <c r="U58" s="63">
        <v>0</v>
      </c>
      <c r="V58" s="63">
        <v>0</v>
      </c>
      <c r="W58" s="63">
        <v>0</v>
      </c>
      <c r="X58" s="63">
        <v>0</v>
      </c>
      <c r="Y58" s="63">
        <v>0</v>
      </c>
      <c r="Z58" s="63">
        <v>0</v>
      </c>
      <c r="AA58" s="63">
        <v>0</v>
      </c>
      <c r="AB58" s="63">
        <v>0</v>
      </c>
      <c r="AC58" s="63">
        <v>0</v>
      </c>
      <c r="AD58" s="63">
        <v>0</v>
      </c>
      <c r="AE58" s="63">
        <v>0</v>
      </c>
      <c r="AF58" s="63">
        <v>0</v>
      </c>
      <c r="AG58" s="63">
        <v>0</v>
      </c>
      <c r="AH58" s="63">
        <v>0</v>
      </c>
      <c r="AI58" s="63">
        <v>0</v>
      </c>
      <c r="AJ58" s="63">
        <v>0</v>
      </c>
      <c r="AK58" s="63">
        <v>0</v>
      </c>
      <c r="AL58" s="63">
        <v>0</v>
      </c>
      <c r="AM58" s="63">
        <v>0</v>
      </c>
      <c r="AN58" s="63">
        <v>0</v>
      </c>
      <c r="AO58" s="63">
        <v>0</v>
      </c>
      <c r="AP58" s="63">
        <v>0</v>
      </c>
      <c r="AQ58" s="63">
        <v>0</v>
      </c>
      <c r="AR58" s="63">
        <v>0</v>
      </c>
      <c r="AS58" s="63">
        <v>0</v>
      </c>
      <c r="AT58" s="63">
        <v>0</v>
      </c>
      <c r="AU58" s="63">
        <v>0</v>
      </c>
      <c r="AV58" s="63">
        <v>0</v>
      </c>
      <c r="AW58" s="63">
        <v>0</v>
      </c>
      <c r="AX58" s="63">
        <v>0</v>
      </c>
      <c r="AY58" s="63">
        <v>0</v>
      </c>
      <c r="AZ58" s="63">
        <v>0</v>
      </c>
      <c r="BA58" s="63">
        <v>0</v>
      </c>
      <c r="BB58" s="63">
        <v>0</v>
      </c>
      <c r="BC58" s="63">
        <v>0</v>
      </c>
      <c r="BD58" s="63">
        <v>0</v>
      </c>
      <c r="BE58" s="63">
        <v>0</v>
      </c>
      <c r="BF58" s="63">
        <v>0</v>
      </c>
      <c r="BG58" s="63">
        <v>0</v>
      </c>
      <c r="BH58" s="63">
        <v>0</v>
      </c>
      <c r="BI58" s="63">
        <v>0</v>
      </c>
      <c r="BJ58" s="63">
        <v>0</v>
      </c>
      <c r="BK58" s="63">
        <v>0</v>
      </c>
      <c r="BL58" s="63">
        <v>0</v>
      </c>
      <c r="BM58" s="63">
        <v>0</v>
      </c>
      <c r="BN58" s="63">
        <v>0</v>
      </c>
      <c r="BO58" s="63">
        <v>0</v>
      </c>
      <c r="BP58" s="63">
        <v>0</v>
      </c>
      <c r="BQ58" s="63">
        <v>0</v>
      </c>
      <c r="BR58" s="63">
        <v>0</v>
      </c>
      <c r="BS58" s="63">
        <v>0</v>
      </c>
      <c r="BT58" s="63">
        <v>0</v>
      </c>
      <c r="BU58" s="63">
        <v>0</v>
      </c>
      <c r="BV58" s="63">
        <v>1.4716559309999999</v>
      </c>
      <c r="BW58" s="63">
        <v>1.0727874415</v>
      </c>
      <c r="BX58" s="63">
        <v>1.3330922279999999</v>
      </c>
      <c r="BY58" s="63">
        <v>1.9248834130000001</v>
      </c>
      <c r="BZ58" s="63">
        <v>3.1135282674</v>
      </c>
      <c r="CA58" s="63">
        <v>3.5840375607000001</v>
      </c>
      <c r="CB58" s="63">
        <v>3.9760746429</v>
      </c>
      <c r="CC58" s="63">
        <v>0</v>
      </c>
      <c r="CD58" s="63">
        <v>0</v>
      </c>
      <c r="CE58" s="63">
        <v>0</v>
      </c>
      <c r="CF58" s="63">
        <v>0</v>
      </c>
      <c r="CG58" s="63">
        <v>0</v>
      </c>
      <c r="CH58" s="63">
        <v>0</v>
      </c>
      <c r="CI58" s="63">
        <v>0</v>
      </c>
      <c r="CJ58" s="63">
        <v>0</v>
      </c>
      <c r="CK58" s="63">
        <v>0</v>
      </c>
      <c r="CL58" s="63">
        <v>0.74163407699999995</v>
      </c>
      <c r="CM58" s="63">
        <v>21.727980040799999</v>
      </c>
      <c r="CN58" s="63">
        <v>0</v>
      </c>
      <c r="CO58" s="63">
        <v>0</v>
      </c>
      <c r="CP58" s="63">
        <v>0</v>
      </c>
      <c r="CQ58" s="63">
        <v>0</v>
      </c>
      <c r="CR58" s="63">
        <v>0</v>
      </c>
      <c r="CS58" s="63">
        <v>1.1666511083</v>
      </c>
      <c r="CT58" s="63">
        <v>0</v>
      </c>
      <c r="CU58" s="63">
        <v>6.1177997035000002</v>
      </c>
      <c r="CV58" s="63">
        <v>5.4812623973000001</v>
      </c>
      <c r="CW58" s="63">
        <v>12.6748189403</v>
      </c>
      <c r="CX58" s="63">
        <v>8.6527053626000008</v>
      </c>
      <c r="CY58" s="63">
        <v>12.031069094999999</v>
      </c>
      <c r="CZ58" s="63">
        <v>9.7340463062999998</v>
      </c>
      <c r="DA58" s="63">
        <v>26.628104412399999</v>
      </c>
      <c r="DB58" s="63">
        <v>2.1283348619</v>
      </c>
      <c r="DC58" s="63">
        <v>8.0336173233999997</v>
      </c>
      <c r="DD58" s="63">
        <v>11.8466687157</v>
      </c>
      <c r="DE58" s="63">
        <v>9.5241702385</v>
      </c>
      <c r="DF58" s="63">
        <v>7.6163771520000001</v>
      </c>
      <c r="DG58" s="63">
        <v>9.7918520721999993</v>
      </c>
      <c r="DH58" s="63">
        <v>140.1360521261</v>
      </c>
      <c r="DI58" s="63">
        <v>465.2814251872</v>
      </c>
      <c r="DJ58" s="63">
        <v>633.06701769159997</v>
      </c>
      <c r="DK58" s="63">
        <v>935.95002414329997</v>
      </c>
      <c r="DL58" s="63">
        <v>937.88594268090003</v>
      </c>
      <c r="DM58" s="63">
        <v>1073.9598491141001</v>
      </c>
      <c r="DN58" s="63">
        <v>891.0398366265</v>
      </c>
      <c r="DO58" s="63">
        <v>593.60578443249995</v>
      </c>
      <c r="DP58" s="63">
        <v>439.12038054390001</v>
      </c>
      <c r="DQ58" s="63">
        <v>525.61112408559995</v>
      </c>
      <c r="DR58" s="63">
        <v>331.04942492629999</v>
      </c>
      <c r="DS58" s="63">
        <v>157.17196990490001</v>
      </c>
      <c r="DT58" s="63">
        <v>206.05210870190001</v>
      </c>
      <c r="DU58" s="63">
        <v>178.66549424690001</v>
      </c>
      <c r="DV58" s="63">
        <v>126.055331549</v>
      </c>
    </row>
    <row r="59" spans="1:126" ht="12" customHeight="1" x14ac:dyDescent="0.2">
      <c r="A59" s="294" t="s">
        <v>117</v>
      </c>
      <c r="B59" s="63">
        <v>0</v>
      </c>
      <c r="C59" s="63">
        <v>0</v>
      </c>
      <c r="D59" s="63">
        <v>0</v>
      </c>
      <c r="E59" s="63">
        <v>0</v>
      </c>
      <c r="F59" s="63">
        <v>0</v>
      </c>
      <c r="G59" s="63">
        <v>0</v>
      </c>
      <c r="H59" s="63">
        <v>0</v>
      </c>
      <c r="I59" s="63">
        <v>0</v>
      </c>
      <c r="J59" s="63">
        <v>0</v>
      </c>
      <c r="K59" s="63">
        <v>0</v>
      </c>
      <c r="L59" s="63">
        <v>0</v>
      </c>
      <c r="M59" s="63">
        <v>0</v>
      </c>
      <c r="N59" s="63">
        <v>0</v>
      </c>
      <c r="O59" s="63">
        <v>0</v>
      </c>
      <c r="P59" s="63">
        <v>0</v>
      </c>
      <c r="Q59" s="63">
        <v>0</v>
      </c>
      <c r="R59" s="63">
        <v>0</v>
      </c>
      <c r="S59" s="63">
        <v>0</v>
      </c>
      <c r="T59" s="63">
        <v>0</v>
      </c>
      <c r="U59" s="63">
        <v>0</v>
      </c>
      <c r="V59" s="63">
        <v>0</v>
      </c>
      <c r="W59" s="63">
        <v>0</v>
      </c>
      <c r="X59" s="63">
        <v>0</v>
      </c>
      <c r="Y59" s="63">
        <v>0</v>
      </c>
      <c r="Z59" s="63">
        <v>0</v>
      </c>
      <c r="AA59" s="63">
        <v>0</v>
      </c>
      <c r="AB59" s="63">
        <v>0</v>
      </c>
      <c r="AC59" s="63">
        <v>0</v>
      </c>
      <c r="AD59" s="63">
        <v>0</v>
      </c>
      <c r="AE59" s="63">
        <v>0</v>
      </c>
      <c r="AF59" s="63">
        <v>0</v>
      </c>
      <c r="AG59" s="63">
        <v>0</v>
      </c>
      <c r="AH59" s="63">
        <v>0</v>
      </c>
      <c r="AI59" s="63">
        <v>0</v>
      </c>
      <c r="AJ59" s="63">
        <v>0</v>
      </c>
      <c r="AK59" s="63">
        <v>0</v>
      </c>
      <c r="AL59" s="63">
        <v>0</v>
      </c>
      <c r="AM59" s="63">
        <v>1.2636733400000001E-2</v>
      </c>
      <c r="AN59" s="63">
        <v>1.2954416599999999E-2</v>
      </c>
      <c r="AO59" s="63">
        <v>1.30118326E-2</v>
      </c>
      <c r="AP59" s="63">
        <v>1.2946031199999999E-2</v>
      </c>
      <c r="AQ59" s="63">
        <v>1.2936610600000001E-2</v>
      </c>
      <c r="AR59" s="63">
        <v>1.2821026500000001E-2</v>
      </c>
      <c r="AS59" s="63">
        <v>1.26617339E-2</v>
      </c>
      <c r="AT59" s="63">
        <v>1.20509151E-2</v>
      </c>
      <c r="AU59" s="63">
        <v>1.1350335200000001E-2</v>
      </c>
      <c r="AV59" s="63">
        <v>1.17006106E-2</v>
      </c>
      <c r="AW59" s="63">
        <v>1.26833135E-2</v>
      </c>
      <c r="AX59" s="63">
        <v>1.29120768E-2</v>
      </c>
      <c r="AY59" s="63">
        <v>1.3013420100000001E-2</v>
      </c>
      <c r="AZ59" s="63">
        <v>1.2761205899999999E-2</v>
      </c>
      <c r="BA59" s="63">
        <v>1.2630748000000001E-2</v>
      </c>
      <c r="BB59" s="63">
        <v>0</v>
      </c>
      <c r="BC59" s="63">
        <v>0</v>
      </c>
      <c r="BD59" s="63">
        <v>0</v>
      </c>
      <c r="BE59" s="63">
        <v>0</v>
      </c>
      <c r="BF59" s="63">
        <v>0</v>
      </c>
      <c r="BG59" s="63">
        <v>0</v>
      </c>
      <c r="BH59" s="63">
        <v>0</v>
      </c>
      <c r="BI59" s="63">
        <v>0</v>
      </c>
      <c r="BJ59" s="63">
        <v>0</v>
      </c>
      <c r="BK59" s="63">
        <v>0</v>
      </c>
      <c r="BL59" s="63">
        <v>0</v>
      </c>
      <c r="BM59" s="63">
        <v>0</v>
      </c>
      <c r="BN59" s="63">
        <v>0</v>
      </c>
      <c r="BO59" s="63">
        <v>0.97715313000000004</v>
      </c>
      <c r="BP59" s="63">
        <v>0</v>
      </c>
      <c r="BQ59" s="63">
        <v>0</v>
      </c>
      <c r="BR59" s="63">
        <v>0.52611903999999998</v>
      </c>
      <c r="BS59" s="63">
        <v>0</v>
      </c>
      <c r="BT59" s="63">
        <v>0</v>
      </c>
      <c r="BU59" s="63">
        <v>0</v>
      </c>
      <c r="BV59" s="63">
        <v>0</v>
      </c>
      <c r="BW59" s="63">
        <v>0</v>
      </c>
      <c r="BX59" s="63">
        <v>0</v>
      </c>
      <c r="BY59" s="63">
        <v>0</v>
      </c>
      <c r="BZ59" s="63">
        <v>0</v>
      </c>
      <c r="CA59" s="63">
        <v>0</v>
      </c>
      <c r="CB59" s="63">
        <v>0</v>
      </c>
      <c r="CC59" s="63">
        <v>0</v>
      </c>
      <c r="CD59" s="63">
        <v>0</v>
      </c>
      <c r="CE59" s="63">
        <v>0</v>
      </c>
      <c r="CF59" s="63">
        <v>0</v>
      </c>
      <c r="CG59" s="63">
        <v>0</v>
      </c>
      <c r="CH59" s="63">
        <v>0</v>
      </c>
      <c r="CI59" s="63">
        <v>0</v>
      </c>
      <c r="CJ59" s="63">
        <v>0</v>
      </c>
      <c r="CK59" s="63">
        <v>0</v>
      </c>
      <c r="CL59" s="63">
        <v>0</v>
      </c>
      <c r="CM59" s="63">
        <v>0</v>
      </c>
      <c r="CN59" s="63">
        <v>0</v>
      </c>
      <c r="CO59" s="63">
        <v>0</v>
      </c>
      <c r="CP59" s="63">
        <v>0</v>
      </c>
      <c r="CQ59" s="63">
        <v>0</v>
      </c>
      <c r="CR59" s="63">
        <v>0</v>
      </c>
      <c r="CS59" s="63">
        <v>0</v>
      </c>
      <c r="CT59" s="63">
        <v>0</v>
      </c>
      <c r="CU59" s="63">
        <v>0</v>
      </c>
      <c r="CV59" s="63">
        <v>0</v>
      </c>
      <c r="CW59" s="63">
        <v>0</v>
      </c>
      <c r="CX59" s="63">
        <v>0</v>
      </c>
      <c r="CY59" s="63">
        <v>0</v>
      </c>
      <c r="CZ59" s="63">
        <v>0</v>
      </c>
      <c r="DA59" s="63">
        <v>0</v>
      </c>
      <c r="DB59" s="63">
        <v>0</v>
      </c>
      <c r="DC59" s="63">
        <v>0</v>
      </c>
      <c r="DD59" s="63">
        <v>0</v>
      </c>
      <c r="DE59" s="63">
        <v>0</v>
      </c>
      <c r="DF59" s="63">
        <v>0</v>
      </c>
      <c r="DG59" s="63">
        <v>0</v>
      </c>
      <c r="DH59" s="63">
        <v>0</v>
      </c>
      <c r="DI59" s="63">
        <v>0</v>
      </c>
      <c r="DJ59" s="63">
        <v>0</v>
      </c>
      <c r="DK59" s="63">
        <v>0</v>
      </c>
      <c r="DL59" s="63">
        <v>0</v>
      </c>
      <c r="DM59" s="63">
        <v>0</v>
      </c>
      <c r="DN59" s="63">
        <v>0</v>
      </c>
      <c r="DO59" s="63">
        <v>0</v>
      </c>
      <c r="DP59" s="63">
        <v>0.62116739129999998</v>
      </c>
      <c r="DQ59" s="63">
        <v>0</v>
      </c>
      <c r="DR59" s="63">
        <v>2.5134751573999998</v>
      </c>
      <c r="DS59" s="63">
        <v>0</v>
      </c>
      <c r="DT59" s="63">
        <v>0.99737819000000005</v>
      </c>
      <c r="DU59" s="63">
        <v>0.72191669999999997</v>
      </c>
      <c r="DV59" s="63">
        <v>0.72530011000000005</v>
      </c>
    </row>
    <row r="60" spans="1:126" ht="12" customHeight="1" x14ac:dyDescent="0.2">
      <c r="A60" s="294" t="s">
        <v>118</v>
      </c>
      <c r="B60" s="63">
        <v>1.0748608999999999E-2</v>
      </c>
      <c r="C60" s="63">
        <v>0</v>
      </c>
      <c r="D60" s="63">
        <v>0</v>
      </c>
      <c r="E60" s="63">
        <v>0</v>
      </c>
      <c r="F60" s="63">
        <v>0.2696105023</v>
      </c>
      <c r="G60" s="63">
        <v>0.27022772589999999</v>
      </c>
      <c r="H60" s="63">
        <v>0.2729064537</v>
      </c>
      <c r="I60" s="63">
        <v>9.2962077212000001</v>
      </c>
      <c r="J60" s="63">
        <v>9.1766144813999997</v>
      </c>
      <c r="K60" s="63">
        <v>9.6710588681999994</v>
      </c>
      <c r="L60" s="63">
        <v>9.8377853775999995</v>
      </c>
      <c r="M60" s="63">
        <v>9.7946913690000006</v>
      </c>
      <c r="N60" s="63">
        <v>9.7396650966999996</v>
      </c>
      <c r="O60" s="63">
        <v>10.063723448699999</v>
      </c>
      <c r="P60" s="63">
        <v>11.048866773</v>
      </c>
      <c r="Q60" s="63">
        <v>13.5314822056</v>
      </c>
      <c r="R60" s="63">
        <v>14.9890161619</v>
      </c>
      <c r="S60" s="63">
        <v>36.266778859600002</v>
      </c>
      <c r="T60" s="63">
        <v>39.375702818999997</v>
      </c>
      <c r="U60" s="63">
        <v>40.131021496899997</v>
      </c>
      <c r="V60" s="63">
        <v>52.5467425386</v>
      </c>
      <c r="W60" s="63">
        <v>51.601568506600003</v>
      </c>
      <c r="X60" s="63">
        <v>54.453459715699999</v>
      </c>
      <c r="Y60" s="63">
        <v>51.687929342499999</v>
      </c>
      <c r="Z60" s="63">
        <v>53.0176227973</v>
      </c>
      <c r="AA60" s="63">
        <v>51.312451250000002</v>
      </c>
      <c r="AB60" s="63">
        <v>50.864403491700003</v>
      </c>
      <c r="AC60" s="63">
        <v>51.023829821699998</v>
      </c>
      <c r="AD60" s="63">
        <v>135.0131416838</v>
      </c>
      <c r="AE60" s="63">
        <v>112.208689255</v>
      </c>
      <c r="AF60" s="63">
        <v>112.5633015456</v>
      </c>
      <c r="AG60" s="63">
        <v>86.894446799500002</v>
      </c>
      <c r="AH60" s="63">
        <v>99.564495219700007</v>
      </c>
      <c r="AI60" s="63">
        <v>100.53661284269999</v>
      </c>
      <c r="AJ60" s="63">
        <v>82.042732021600003</v>
      </c>
      <c r="AK60" s="63">
        <v>81.906723105799998</v>
      </c>
      <c r="AL60" s="63">
        <v>88.079704322500007</v>
      </c>
      <c r="AM60" s="63">
        <v>97.674446155699997</v>
      </c>
      <c r="AN60" s="63">
        <v>90.801959355299999</v>
      </c>
      <c r="AO60" s="63">
        <v>97.683080551499998</v>
      </c>
      <c r="AP60" s="63">
        <v>99.019338134400002</v>
      </c>
      <c r="AQ60" s="63">
        <v>102.8557567916</v>
      </c>
      <c r="AR60" s="63">
        <v>103.7349252775</v>
      </c>
      <c r="AS60" s="63">
        <v>110.27262295689999</v>
      </c>
      <c r="AT60" s="63">
        <v>83.4555999098</v>
      </c>
      <c r="AU60" s="63">
        <v>80.706203667400004</v>
      </c>
      <c r="AV60" s="63">
        <v>83.194997988899999</v>
      </c>
      <c r="AW60" s="63">
        <v>86.285374553899999</v>
      </c>
      <c r="AX60" s="63">
        <v>86.952346366300006</v>
      </c>
      <c r="AY60" s="63">
        <v>96.579503862999999</v>
      </c>
      <c r="AZ60" s="63">
        <v>99.853246131500001</v>
      </c>
      <c r="BA60" s="63">
        <v>94.7089007302</v>
      </c>
      <c r="BB60" s="63">
        <v>46.719325065100001</v>
      </c>
      <c r="BC60" s="63">
        <v>18.711927666699999</v>
      </c>
      <c r="BD60" s="63">
        <v>104.529602833</v>
      </c>
      <c r="BE60" s="63">
        <v>13.9640218511</v>
      </c>
      <c r="BF60" s="63">
        <v>35.143226340299996</v>
      </c>
      <c r="BG60" s="63">
        <v>155.8322926219</v>
      </c>
      <c r="BH60" s="63">
        <v>25.827241997400002</v>
      </c>
      <c r="BI60" s="63">
        <v>23.042599025200001</v>
      </c>
      <c r="BJ60" s="63">
        <v>15.022770181</v>
      </c>
      <c r="BK60" s="63">
        <v>16.373441873899999</v>
      </c>
      <c r="BL60" s="63">
        <v>7.8909432268000002</v>
      </c>
      <c r="BM60" s="63">
        <v>14.889599095199999</v>
      </c>
      <c r="BN60" s="63">
        <v>21.5586311217</v>
      </c>
      <c r="BO60" s="63">
        <v>26.8787008987</v>
      </c>
      <c r="BP60" s="63">
        <v>31.800713365</v>
      </c>
      <c r="BQ60" s="63">
        <v>29.425620928899999</v>
      </c>
      <c r="BR60" s="63">
        <v>19.995985311799998</v>
      </c>
      <c r="BS60" s="63">
        <v>25.861875404799999</v>
      </c>
      <c r="BT60" s="63">
        <v>67.181383459800003</v>
      </c>
      <c r="BU60" s="63">
        <v>78.736795824200001</v>
      </c>
      <c r="BV60" s="63">
        <v>70.795132407599993</v>
      </c>
      <c r="BW60" s="63">
        <v>38.580889800000001</v>
      </c>
      <c r="BX60" s="63">
        <v>17.310368908499999</v>
      </c>
      <c r="BY60" s="63">
        <v>26.2278473119</v>
      </c>
      <c r="BZ60" s="63">
        <v>22.228392617800001</v>
      </c>
      <c r="CA60" s="63">
        <v>87.073781416399996</v>
      </c>
      <c r="CB60" s="63">
        <v>146.5686773438</v>
      </c>
      <c r="CC60" s="63">
        <v>197.97310371859999</v>
      </c>
      <c r="CD60" s="63">
        <v>73.999640514999996</v>
      </c>
      <c r="CE60" s="63">
        <v>72.774686519400007</v>
      </c>
      <c r="CF60" s="63">
        <v>80.419361833099998</v>
      </c>
      <c r="CG60" s="63">
        <v>81.1425887714</v>
      </c>
      <c r="CH60" s="63">
        <v>65.363859913599995</v>
      </c>
      <c r="CI60" s="63">
        <v>78.229549958899995</v>
      </c>
      <c r="CJ60" s="63">
        <v>87.226169166999995</v>
      </c>
      <c r="CK60" s="63">
        <v>100.98773958389999</v>
      </c>
      <c r="CL60" s="63">
        <v>257.16498819639997</v>
      </c>
      <c r="CM60" s="63">
        <v>249.03104637760001</v>
      </c>
      <c r="CN60" s="63">
        <v>123.91177030270001</v>
      </c>
      <c r="CO60" s="63">
        <v>106.67350663329999</v>
      </c>
      <c r="CP60" s="63">
        <v>98.734682689099998</v>
      </c>
      <c r="CQ60" s="63">
        <v>92.967413367399999</v>
      </c>
      <c r="CR60" s="63">
        <v>69.026175799100002</v>
      </c>
      <c r="CS60" s="63">
        <v>68.210392108299999</v>
      </c>
      <c r="CT60" s="63">
        <v>78.546354503000003</v>
      </c>
      <c r="CU60" s="63">
        <v>76.137643679600004</v>
      </c>
      <c r="CV60" s="63">
        <v>46.3222973377</v>
      </c>
      <c r="CW60" s="63">
        <v>39.746022451000002</v>
      </c>
      <c r="CX60" s="63">
        <v>37.280633251499999</v>
      </c>
      <c r="CY60" s="63">
        <v>24.331955279100001</v>
      </c>
      <c r="CZ60" s="63">
        <v>28.736518808900001</v>
      </c>
      <c r="DA60" s="63">
        <v>65.714412398899995</v>
      </c>
      <c r="DB60" s="63">
        <v>36.529391824500003</v>
      </c>
      <c r="DC60" s="63">
        <v>31.046077677900001</v>
      </c>
      <c r="DD60" s="63">
        <v>31.840256087499998</v>
      </c>
      <c r="DE60" s="63">
        <v>635.6663450131</v>
      </c>
      <c r="DF60" s="63">
        <v>47.958675317299999</v>
      </c>
      <c r="DG60" s="63">
        <v>59.564946716500003</v>
      </c>
      <c r="DH60" s="63">
        <v>99.225760907099996</v>
      </c>
      <c r="DI60" s="63">
        <v>913.63017663389996</v>
      </c>
      <c r="DJ60" s="63">
        <v>1027.4094195146999</v>
      </c>
      <c r="DK60" s="63">
        <v>2461.4527313589001</v>
      </c>
      <c r="DL60" s="63">
        <v>2151.2733152625001</v>
      </c>
      <c r="DM60" s="63">
        <v>3520.4789272479002</v>
      </c>
      <c r="DN60" s="63">
        <v>3354.0847892826</v>
      </c>
      <c r="DO60" s="63">
        <v>2890.5384193031</v>
      </c>
      <c r="DP60" s="63">
        <v>3844.9442896578998</v>
      </c>
      <c r="DQ60" s="63">
        <v>4850.7705097242997</v>
      </c>
      <c r="DR60" s="63">
        <v>4002.9821276107</v>
      </c>
      <c r="DS60" s="63">
        <v>2992.0304086835999</v>
      </c>
      <c r="DT60" s="63">
        <v>3072.7131728388999</v>
      </c>
      <c r="DU60" s="63">
        <v>3549.2244140981002</v>
      </c>
      <c r="DV60" s="63">
        <v>2372.3039569286002</v>
      </c>
    </row>
    <row r="61" spans="1:126" ht="12" customHeight="1" x14ac:dyDescent="0.2">
      <c r="A61" s="295" t="s">
        <v>119</v>
      </c>
      <c r="B61" s="63">
        <v>0</v>
      </c>
      <c r="C61" s="63">
        <v>0</v>
      </c>
      <c r="D61" s="63">
        <v>0</v>
      </c>
      <c r="E61" s="63">
        <v>0</v>
      </c>
      <c r="F61" s="63">
        <v>0</v>
      </c>
      <c r="G61" s="63">
        <v>0</v>
      </c>
      <c r="H61" s="63">
        <v>0</v>
      </c>
      <c r="I61" s="63">
        <v>0</v>
      </c>
      <c r="J61" s="63">
        <v>0</v>
      </c>
      <c r="K61" s="63">
        <v>0</v>
      </c>
      <c r="L61" s="63">
        <v>0</v>
      </c>
      <c r="M61" s="63">
        <v>0</v>
      </c>
      <c r="N61" s="63">
        <v>0</v>
      </c>
      <c r="O61" s="63">
        <v>0</v>
      </c>
      <c r="P61" s="63">
        <v>0</v>
      </c>
      <c r="Q61" s="63">
        <v>0</v>
      </c>
      <c r="R61" s="63">
        <v>0</v>
      </c>
      <c r="S61" s="63">
        <v>0</v>
      </c>
      <c r="T61" s="63">
        <v>0</v>
      </c>
      <c r="U61" s="63">
        <v>0</v>
      </c>
      <c r="V61" s="63">
        <v>0</v>
      </c>
      <c r="W61" s="63">
        <v>0</v>
      </c>
      <c r="X61" s="63">
        <v>0</v>
      </c>
      <c r="Y61" s="63">
        <v>0</v>
      </c>
      <c r="Z61" s="63">
        <v>0</v>
      </c>
      <c r="AA61" s="63">
        <v>0</v>
      </c>
      <c r="AB61" s="63">
        <v>0</v>
      </c>
      <c r="AC61" s="63">
        <v>0</v>
      </c>
      <c r="AD61" s="63">
        <v>0</v>
      </c>
      <c r="AE61" s="63">
        <v>0</v>
      </c>
      <c r="AF61" s="63">
        <v>0</v>
      </c>
      <c r="AG61" s="63">
        <v>0</v>
      </c>
      <c r="AH61" s="63">
        <v>0</v>
      </c>
      <c r="AI61" s="63">
        <v>0</v>
      </c>
      <c r="AJ61" s="63">
        <v>0</v>
      </c>
      <c r="AK61" s="63">
        <v>0</v>
      </c>
      <c r="AL61" s="63">
        <v>0</v>
      </c>
      <c r="AM61" s="63">
        <v>0</v>
      </c>
      <c r="AN61" s="63">
        <v>34.825115375099998</v>
      </c>
      <c r="AO61" s="63">
        <v>42.184361403700002</v>
      </c>
      <c r="AP61" s="63">
        <v>42.831944332200003</v>
      </c>
      <c r="AQ61" s="63">
        <v>42.9576326002</v>
      </c>
      <c r="AR61" s="63">
        <v>43.605513041499997</v>
      </c>
      <c r="AS61" s="63">
        <v>48.469117239500001</v>
      </c>
      <c r="AT61" s="63">
        <v>44.328538073499999</v>
      </c>
      <c r="AU61" s="63">
        <v>42.944702585599998</v>
      </c>
      <c r="AV61" s="63">
        <v>43.707265347899998</v>
      </c>
      <c r="AW61" s="63">
        <v>45.338882282999997</v>
      </c>
      <c r="AX61" s="63">
        <v>45.547351006699998</v>
      </c>
      <c r="AY61" s="63">
        <v>45.082147214099997</v>
      </c>
      <c r="AZ61" s="63">
        <v>49.327643962400003</v>
      </c>
      <c r="BA61" s="63">
        <v>44.517860667100003</v>
      </c>
      <c r="BB61" s="63">
        <v>31.681325065100001</v>
      </c>
      <c r="BC61" s="63">
        <v>12.051925797899999</v>
      </c>
      <c r="BD61" s="63">
        <v>13.8673933873</v>
      </c>
      <c r="BE61" s="63">
        <v>13.963605256899999</v>
      </c>
      <c r="BF61" s="63">
        <v>20.107233684600001</v>
      </c>
      <c r="BG61" s="63">
        <v>60.781423569099999</v>
      </c>
      <c r="BH61" s="63">
        <v>24.704152537300001</v>
      </c>
      <c r="BI61" s="63">
        <v>20.036420764999999</v>
      </c>
      <c r="BJ61" s="63">
        <v>11.3171086753</v>
      </c>
      <c r="BK61" s="63">
        <v>13.8761285204</v>
      </c>
      <c r="BL61" s="63">
        <v>7.4922036135000001</v>
      </c>
      <c r="BM61" s="63">
        <v>13.2993767858</v>
      </c>
      <c r="BN61" s="63">
        <v>11.992710192200001</v>
      </c>
      <c r="BO61" s="63">
        <v>14.137108935300001</v>
      </c>
      <c r="BP61" s="63">
        <v>19.746758438899999</v>
      </c>
      <c r="BQ61" s="63">
        <v>24.741214881200001</v>
      </c>
      <c r="BR61" s="63">
        <v>14.9795562066</v>
      </c>
      <c r="BS61" s="63">
        <v>19.7167111704</v>
      </c>
      <c r="BT61" s="63">
        <v>17.464363737599999</v>
      </c>
      <c r="BU61" s="63">
        <v>23.1745068074</v>
      </c>
      <c r="BV61" s="63">
        <v>25.322933005100001</v>
      </c>
      <c r="BW61" s="63">
        <v>25.905773982500001</v>
      </c>
      <c r="BX61" s="63">
        <v>10.1648136595</v>
      </c>
      <c r="BY61" s="63">
        <v>22.637683190299999</v>
      </c>
      <c r="BZ61" s="63">
        <v>19.779432229099999</v>
      </c>
      <c r="CA61" s="63">
        <v>20.553103842399999</v>
      </c>
      <c r="CB61" s="63">
        <v>20.548729835100001</v>
      </c>
      <c r="CC61" s="63">
        <v>51.315971448900001</v>
      </c>
      <c r="CD61" s="63">
        <v>71.842200794099995</v>
      </c>
      <c r="CE61" s="63">
        <v>70.886945384499995</v>
      </c>
      <c r="CF61" s="63">
        <v>77.725780461400007</v>
      </c>
      <c r="CG61" s="63">
        <v>78.376955858599999</v>
      </c>
      <c r="CH61" s="63">
        <v>62.556188945499997</v>
      </c>
      <c r="CI61" s="63">
        <v>75.197743635099997</v>
      </c>
      <c r="CJ61" s="63">
        <v>84.344793442799997</v>
      </c>
      <c r="CK61" s="63">
        <v>95.343738133399995</v>
      </c>
      <c r="CL61" s="63">
        <v>248.3354490383</v>
      </c>
      <c r="CM61" s="63">
        <v>228.64476506739999</v>
      </c>
      <c r="CN61" s="63">
        <v>83.047086627599995</v>
      </c>
      <c r="CO61" s="63">
        <v>70.909811850699995</v>
      </c>
      <c r="CP61" s="63">
        <v>74.699390481099996</v>
      </c>
      <c r="CQ61" s="63">
        <v>74.522947369600004</v>
      </c>
      <c r="CR61" s="63">
        <v>64.504769861699998</v>
      </c>
      <c r="CS61" s="63">
        <v>59.928345961799998</v>
      </c>
      <c r="CT61" s="63">
        <v>72.125623153800007</v>
      </c>
      <c r="CU61" s="63">
        <v>74.113939454399997</v>
      </c>
      <c r="CV61" s="63">
        <v>43.250235189199998</v>
      </c>
      <c r="CW61" s="63">
        <v>34.808617122100003</v>
      </c>
      <c r="CX61" s="63">
        <v>26.149580603</v>
      </c>
      <c r="CY61" s="63">
        <v>23.571401161299999</v>
      </c>
      <c r="CZ61" s="63">
        <v>21.7288724358</v>
      </c>
      <c r="DA61" s="63">
        <v>43.268769454999997</v>
      </c>
      <c r="DB61" s="63">
        <v>21.691080682700001</v>
      </c>
      <c r="DC61" s="63">
        <v>21.543991500299999</v>
      </c>
      <c r="DD61" s="63">
        <v>21.858280628599999</v>
      </c>
      <c r="DE61" s="63">
        <v>377.92569556759997</v>
      </c>
      <c r="DF61" s="63">
        <v>36.463386614199997</v>
      </c>
      <c r="DG61" s="63">
        <v>46.822784936399998</v>
      </c>
      <c r="DH61" s="63">
        <v>56.811898909500002</v>
      </c>
      <c r="DI61" s="63">
        <v>746.10427256879996</v>
      </c>
      <c r="DJ61" s="63">
        <v>764.26253760279997</v>
      </c>
      <c r="DK61" s="63">
        <v>2184.5302373940999</v>
      </c>
      <c r="DL61" s="63">
        <v>1934.2161151760999</v>
      </c>
      <c r="DM61" s="63">
        <v>3265.3231622128001</v>
      </c>
      <c r="DN61" s="63">
        <v>3082.3887462559001</v>
      </c>
      <c r="DO61" s="63">
        <v>2533.9975808206</v>
      </c>
      <c r="DP61" s="63">
        <v>3490.3312212720998</v>
      </c>
      <c r="DQ61" s="63">
        <v>4563.9278347785003</v>
      </c>
      <c r="DR61" s="63">
        <v>3710.851338515</v>
      </c>
      <c r="DS61" s="63">
        <v>2732.1247378917001</v>
      </c>
      <c r="DT61" s="63">
        <v>2846.9234940484998</v>
      </c>
      <c r="DU61" s="63">
        <v>3272.9366127352</v>
      </c>
      <c r="DV61" s="63">
        <v>2079.0008086311</v>
      </c>
    </row>
    <row r="62" spans="1:126" ht="12" customHeight="1" x14ac:dyDescent="0.2">
      <c r="A62" s="295" t="s">
        <v>120</v>
      </c>
      <c r="B62" s="63">
        <v>1.0748608999999999E-2</v>
      </c>
      <c r="C62" s="63">
        <v>0</v>
      </c>
      <c r="D62" s="63">
        <v>0</v>
      </c>
      <c r="E62" s="63">
        <v>0</v>
      </c>
      <c r="F62" s="63">
        <v>0.2696105023</v>
      </c>
      <c r="G62" s="63">
        <v>0.27022772589999999</v>
      </c>
      <c r="H62" s="63">
        <v>0.2729064537</v>
      </c>
      <c r="I62" s="63">
        <v>9.2962077212000001</v>
      </c>
      <c r="J62" s="63">
        <v>9.1766144813999997</v>
      </c>
      <c r="K62" s="63">
        <v>9.6710588681999994</v>
      </c>
      <c r="L62" s="63">
        <v>9.8377853775999995</v>
      </c>
      <c r="M62" s="63">
        <v>9.7946913690000006</v>
      </c>
      <c r="N62" s="63">
        <v>9.7396650966999996</v>
      </c>
      <c r="O62" s="63">
        <v>10.063723448699999</v>
      </c>
      <c r="P62" s="63">
        <v>11.048866773</v>
      </c>
      <c r="Q62" s="63">
        <v>13.5314822056</v>
      </c>
      <c r="R62" s="63">
        <v>14.9890161619</v>
      </c>
      <c r="S62" s="63">
        <v>36.266778859600002</v>
      </c>
      <c r="T62" s="63">
        <v>39.375702818999997</v>
      </c>
      <c r="U62" s="63">
        <v>40.131021496899997</v>
      </c>
      <c r="V62" s="63">
        <v>52.5467425386</v>
      </c>
      <c r="W62" s="63">
        <v>51.601568506600003</v>
      </c>
      <c r="X62" s="63">
        <v>54.453459715699999</v>
      </c>
      <c r="Y62" s="63">
        <v>51.687929342499999</v>
      </c>
      <c r="Z62" s="63">
        <v>53.0176227973</v>
      </c>
      <c r="AA62" s="63">
        <v>51.312451250000002</v>
      </c>
      <c r="AB62" s="63">
        <v>50.864403491700003</v>
      </c>
      <c r="AC62" s="63">
        <v>51.023829821699998</v>
      </c>
      <c r="AD62" s="63">
        <v>135.0131416838</v>
      </c>
      <c r="AE62" s="63">
        <v>112.208689255</v>
      </c>
      <c r="AF62" s="63">
        <v>112.5633015456</v>
      </c>
      <c r="AG62" s="63">
        <v>86.894446799500002</v>
      </c>
      <c r="AH62" s="63">
        <v>99.564495219700007</v>
      </c>
      <c r="AI62" s="63">
        <v>100.53661284269999</v>
      </c>
      <c r="AJ62" s="63">
        <v>82.042732021600003</v>
      </c>
      <c r="AK62" s="63">
        <v>81.906723105799998</v>
      </c>
      <c r="AL62" s="63">
        <v>88.079704322500007</v>
      </c>
      <c r="AM62" s="63">
        <v>97.674446155699997</v>
      </c>
      <c r="AN62" s="63">
        <v>55.976843980200002</v>
      </c>
      <c r="AO62" s="63">
        <v>55.498719147800003</v>
      </c>
      <c r="AP62" s="63">
        <v>56.187393802199999</v>
      </c>
      <c r="AQ62" s="63">
        <v>59.898124191400001</v>
      </c>
      <c r="AR62" s="63">
        <v>60.129412236</v>
      </c>
      <c r="AS62" s="63">
        <v>61.8035057174</v>
      </c>
      <c r="AT62" s="63">
        <v>39.127061836300001</v>
      </c>
      <c r="AU62" s="63">
        <v>37.761501081799999</v>
      </c>
      <c r="AV62" s="63">
        <v>39.487732641000001</v>
      </c>
      <c r="AW62" s="63">
        <v>40.946492270900002</v>
      </c>
      <c r="AX62" s="63">
        <v>41.404995359600001</v>
      </c>
      <c r="AY62" s="63">
        <v>51.497356648900002</v>
      </c>
      <c r="AZ62" s="63">
        <v>50.525602169099997</v>
      </c>
      <c r="BA62" s="63">
        <v>50.191040063099997</v>
      </c>
      <c r="BB62" s="63">
        <v>15.038</v>
      </c>
      <c r="BC62" s="63">
        <v>6.6600018688000002</v>
      </c>
      <c r="BD62" s="63">
        <v>90.6622094457</v>
      </c>
      <c r="BE62" s="63">
        <v>4.1659420000000002E-4</v>
      </c>
      <c r="BF62" s="63">
        <v>15.035992655699999</v>
      </c>
      <c r="BG62" s="63">
        <v>95.050869052799996</v>
      </c>
      <c r="BH62" s="63">
        <v>1.1230894601000001</v>
      </c>
      <c r="BI62" s="63">
        <v>3.0061782602</v>
      </c>
      <c r="BJ62" s="63">
        <v>3.7056615057000002</v>
      </c>
      <c r="BK62" s="63">
        <v>2.4973133535000001</v>
      </c>
      <c r="BL62" s="63">
        <v>0.39873961330000002</v>
      </c>
      <c r="BM62" s="63">
        <v>1.5902223094000001</v>
      </c>
      <c r="BN62" s="63">
        <v>9.5659209295000007</v>
      </c>
      <c r="BO62" s="63">
        <v>12.741591963399999</v>
      </c>
      <c r="BP62" s="63">
        <v>12.053954926099999</v>
      </c>
      <c r="BQ62" s="63">
        <v>4.6844060476999996</v>
      </c>
      <c r="BR62" s="63">
        <v>5.0164291052000003</v>
      </c>
      <c r="BS62" s="63">
        <v>6.1451642344000001</v>
      </c>
      <c r="BT62" s="63">
        <v>49.7170197222</v>
      </c>
      <c r="BU62" s="63">
        <v>55.562289016800001</v>
      </c>
      <c r="BV62" s="63">
        <v>45.472199402500003</v>
      </c>
      <c r="BW62" s="63">
        <v>12.6751158175</v>
      </c>
      <c r="BX62" s="63">
        <v>7.1455552490000001</v>
      </c>
      <c r="BY62" s="63">
        <v>3.5901641216</v>
      </c>
      <c r="BZ62" s="63">
        <v>2.4489603887000002</v>
      </c>
      <c r="CA62" s="63">
        <v>66.520677574000004</v>
      </c>
      <c r="CB62" s="63">
        <v>126.0199475087</v>
      </c>
      <c r="CC62" s="63">
        <v>146.65713226970001</v>
      </c>
      <c r="CD62" s="63">
        <v>2.1574397208999998</v>
      </c>
      <c r="CE62" s="63">
        <v>1.8877411349</v>
      </c>
      <c r="CF62" s="63">
        <v>2.6935813717000001</v>
      </c>
      <c r="CG62" s="63">
        <v>2.7656329128000001</v>
      </c>
      <c r="CH62" s="63">
        <v>2.8076709681000001</v>
      </c>
      <c r="CI62" s="63">
        <v>3.0318063238000001</v>
      </c>
      <c r="CJ62" s="63">
        <v>2.8813757242000002</v>
      </c>
      <c r="CK62" s="63">
        <v>5.6440014505000002</v>
      </c>
      <c r="CL62" s="63">
        <v>8.8295391580999993</v>
      </c>
      <c r="CM62" s="63">
        <v>20.386281310200001</v>
      </c>
      <c r="CN62" s="63">
        <v>40.864683675099997</v>
      </c>
      <c r="CO62" s="63">
        <v>35.763694782599998</v>
      </c>
      <c r="CP62" s="63">
        <v>24.035292208000001</v>
      </c>
      <c r="CQ62" s="63">
        <v>18.444465997799998</v>
      </c>
      <c r="CR62" s="63">
        <v>4.5214059374</v>
      </c>
      <c r="CS62" s="63">
        <v>8.2820461465000008</v>
      </c>
      <c r="CT62" s="63">
        <v>6.4207313492000004</v>
      </c>
      <c r="CU62" s="63">
        <v>2.0237042251999999</v>
      </c>
      <c r="CV62" s="63">
        <v>3.0720621485000001</v>
      </c>
      <c r="CW62" s="63">
        <v>4.9374053288999997</v>
      </c>
      <c r="CX62" s="63">
        <v>11.131052648500001</v>
      </c>
      <c r="CY62" s="63">
        <v>0.76055411780000004</v>
      </c>
      <c r="CZ62" s="63">
        <v>7.0076463731</v>
      </c>
      <c r="DA62" s="63">
        <v>22.445642943900001</v>
      </c>
      <c r="DB62" s="63">
        <v>14.8383111418</v>
      </c>
      <c r="DC62" s="63">
        <v>9.5020861776000007</v>
      </c>
      <c r="DD62" s="63">
        <v>9.9819754588999992</v>
      </c>
      <c r="DE62" s="63">
        <v>257.74064944550003</v>
      </c>
      <c r="DF62" s="63">
        <v>11.4952887031</v>
      </c>
      <c r="DG62" s="63">
        <v>12.7421617801</v>
      </c>
      <c r="DH62" s="63">
        <v>42.413861997600002</v>
      </c>
      <c r="DI62" s="63">
        <v>167.52590406510001</v>
      </c>
      <c r="DJ62" s="63">
        <v>263.14688191189998</v>
      </c>
      <c r="DK62" s="63">
        <v>276.92249396480003</v>
      </c>
      <c r="DL62" s="63">
        <v>217.0572000864</v>
      </c>
      <c r="DM62" s="63">
        <v>255.15576503509999</v>
      </c>
      <c r="DN62" s="63">
        <v>271.69604302670001</v>
      </c>
      <c r="DO62" s="63">
        <v>356.54083848250002</v>
      </c>
      <c r="DP62" s="63">
        <v>354.61306838579998</v>
      </c>
      <c r="DQ62" s="63">
        <v>286.84267494580001</v>
      </c>
      <c r="DR62" s="63">
        <v>292.13078909569998</v>
      </c>
      <c r="DS62" s="63">
        <v>259.90567079189998</v>
      </c>
      <c r="DT62" s="63">
        <v>225.78967879039999</v>
      </c>
      <c r="DU62" s="63">
        <v>276.28780136289998</v>
      </c>
      <c r="DV62" s="63">
        <v>293.3031482975</v>
      </c>
    </row>
    <row r="63" spans="1:126" s="26" customFormat="1" ht="12" customHeight="1" x14ac:dyDescent="0.2">
      <c r="A63" s="298" t="s">
        <v>71</v>
      </c>
      <c r="B63" s="60">
        <v>0</v>
      </c>
      <c r="C63" s="60">
        <v>0</v>
      </c>
      <c r="D63" s="60">
        <v>0</v>
      </c>
      <c r="E63" s="60">
        <v>0</v>
      </c>
      <c r="F63" s="60">
        <v>0</v>
      </c>
      <c r="G63" s="60">
        <v>0</v>
      </c>
      <c r="H63" s="60">
        <v>0</v>
      </c>
      <c r="I63" s="60">
        <v>0</v>
      </c>
      <c r="J63" s="60">
        <v>43.732876712299998</v>
      </c>
      <c r="K63" s="60">
        <v>55.944165323599996</v>
      </c>
      <c r="L63" s="60">
        <v>61.127645808499999</v>
      </c>
      <c r="M63" s="60">
        <v>72.824441079400003</v>
      </c>
      <c r="N63" s="60">
        <v>79.820774463800007</v>
      </c>
      <c r="O63" s="60">
        <v>108.234485631</v>
      </c>
      <c r="P63" s="60">
        <v>144.9278855499</v>
      </c>
      <c r="Q63" s="60">
        <v>152.05709816180001</v>
      </c>
      <c r="R63" s="60">
        <v>179.7532559231</v>
      </c>
      <c r="S63" s="60">
        <v>207.07416756839999</v>
      </c>
      <c r="T63" s="60">
        <v>229.04920702609999</v>
      </c>
      <c r="U63" s="60">
        <v>244.12050839459999</v>
      </c>
      <c r="V63" s="60">
        <v>425.93388301789997</v>
      </c>
      <c r="W63" s="60">
        <v>478.24042749479997</v>
      </c>
      <c r="X63" s="60">
        <v>418.23620853080001</v>
      </c>
      <c r="Y63" s="60">
        <v>420.57258247150003</v>
      </c>
      <c r="Z63" s="60">
        <v>431.77052868390001</v>
      </c>
      <c r="AA63" s="60">
        <v>454.80766862349998</v>
      </c>
      <c r="AB63" s="60">
        <v>486.15868089240001</v>
      </c>
      <c r="AC63" s="60">
        <v>560.69216092229999</v>
      </c>
      <c r="AD63" s="60">
        <v>584.42505133459997</v>
      </c>
      <c r="AE63" s="60">
        <v>492.61944660159998</v>
      </c>
      <c r="AF63" s="60">
        <v>406.80327194990002</v>
      </c>
      <c r="AG63" s="60">
        <v>459.40695209850003</v>
      </c>
      <c r="AH63" s="60">
        <v>422.63895640909999</v>
      </c>
      <c r="AI63" s="60">
        <v>358.76079609480001</v>
      </c>
      <c r="AJ63" s="60">
        <v>486.22363614950001</v>
      </c>
      <c r="AK63" s="60">
        <v>408.69389467270003</v>
      </c>
      <c r="AL63" s="60">
        <v>411.32773581880002</v>
      </c>
      <c r="AM63" s="60">
        <v>408.7497531889</v>
      </c>
      <c r="AN63" s="60">
        <v>393.1892154482</v>
      </c>
      <c r="AO63" s="60">
        <v>396.30219981290003</v>
      </c>
      <c r="AP63" s="60">
        <v>428.82029290370002</v>
      </c>
      <c r="AQ63" s="60">
        <v>479.80271668799998</v>
      </c>
      <c r="AR63" s="60">
        <v>855.76345206140002</v>
      </c>
      <c r="AS63" s="60">
        <v>835.8928500769</v>
      </c>
      <c r="AT63" s="60">
        <v>1003.9926188146</v>
      </c>
      <c r="AU63" s="60">
        <v>1035.6879367219001</v>
      </c>
      <c r="AV63" s="60">
        <v>1129.4303265197</v>
      </c>
      <c r="AW63" s="60">
        <v>1191.9750297262999</v>
      </c>
      <c r="AX63" s="60">
        <v>1617.7633861920001</v>
      </c>
      <c r="AY63" s="60">
        <v>1684.4961366406999</v>
      </c>
      <c r="AZ63" s="60">
        <v>1494.877173393</v>
      </c>
      <c r="BA63" s="60">
        <v>1369.355437142</v>
      </c>
      <c r="BB63" s="60">
        <v>1535.1713341565001</v>
      </c>
      <c r="BC63" s="60">
        <v>2035.9434327921001</v>
      </c>
      <c r="BD63" s="60">
        <v>1776.7408231587999</v>
      </c>
      <c r="BE63" s="60">
        <v>1562.0076475822</v>
      </c>
      <c r="BF63" s="60">
        <v>1751.867919688</v>
      </c>
      <c r="BG63" s="60">
        <v>1825.2612280677999</v>
      </c>
      <c r="BH63" s="60">
        <v>1476.9275675307999</v>
      </c>
      <c r="BI63" s="60">
        <v>1469.1472564635999</v>
      </c>
      <c r="BJ63" s="60">
        <v>1334.9879410220001</v>
      </c>
      <c r="BK63" s="60">
        <v>1288.0470035229</v>
      </c>
      <c r="BL63" s="60">
        <v>1285.8314041834999</v>
      </c>
      <c r="BM63" s="60">
        <v>1315.0787393354999</v>
      </c>
      <c r="BN63" s="60">
        <v>1384.5000692353999</v>
      </c>
      <c r="BO63" s="60">
        <v>1363.7244173562999</v>
      </c>
      <c r="BP63" s="60">
        <v>1298.0475629227001</v>
      </c>
      <c r="BQ63" s="60">
        <v>1150.8442635700001</v>
      </c>
      <c r="BR63" s="60">
        <v>1268.2061044657</v>
      </c>
      <c r="BS63" s="60">
        <v>1327.8471410914999</v>
      </c>
      <c r="BT63" s="60">
        <v>1283.0106076063</v>
      </c>
      <c r="BU63" s="60">
        <v>1141.8670368748999</v>
      </c>
      <c r="BV63" s="60">
        <v>1106.9753557081999</v>
      </c>
      <c r="BW63" s="60">
        <v>1161.6767122305</v>
      </c>
      <c r="BX63" s="60">
        <v>1232.4169999543001</v>
      </c>
      <c r="BY63" s="60">
        <v>1240.0302167750001</v>
      </c>
      <c r="BZ63" s="60">
        <v>1250.7388924841</v>
      </c>
      <c r="CA63" s="60">
        <v>1401.0650541585001</v>
      </c>
      <c r="CB63" s="60">
        <v>1473.3580904541</v>
      </c>
      <c r="CC63" s="60">
        <v>1842.6767197700999</v>
      </c>
      <c r="CD63" s="60">
        <v>1829.9142116313001</v>
      </c>
      <c r="CE63" s="60">
        <v>1833.5607899841</v>
      </c>
      <c r="CF63" s="60">
        <v>2005.2209104478</v>
      </c>
      <c r="CG63" s="60">
        <v>2176.9105204084999</v>
      </c>
      <c r="CH63" s="60">
        <v>2325.9039143114001</v>
      </c>
      <c r="CI63" s="60">
        <v>2761.6556350913002</v>
      </c>
      <c r="CJ63" s="60">
        <v>2929.7141014286999</v>
      </c>
      <c r="CK63" s="60">
        <v>3219.2929702261999</v>
      </c>
      <c r="CL63" s="60">
        <v>3760.8580757451</v>
      </c>
      <c r="CM63" s="60">
        <v>4136.1646321644002</v>
      </c>
      <c r="CN63" s="60">
        <v>4310.6718238426001</v>
      </c>
      <c r="CO63" s="60">
        <v>4318.2304607369997</v>
      </c>
      <c r="CP63" s="60">
        <v>4441.9279691074998</v>
      </c>
      <c r="CQ63" s="60">
        <v>4412.5627611622003</v>
      </c>
      <c r="CR63" s="60">
        <v>4116.1214847931997</v>
      </c>
      <c r="CS63" s="60">
        <v>3952.1223894005998</v>
      </c>
      <c r="CT63" s="60">
        <v>4408.3620739878997</v>
      </c>
      <c r="CU63" s="60">
        <v>4624.0517170742996</v>
      </c>
      <c r="CV63" s="60">
        <v>4260.0048150429002</v>
      </c>
      <c r="CW63" s="60">
        <v>4104.0611019022999</v>
      </c>
      <c r="CX63" s="60">
        <v>3563.3245407449999</v>
      </c>
      <c r="CY63" s="60">
        <v>3638.6343872654002</v>
      </c>
      <c r="CZ63" s="60">
        <v>3432.2037345104</v>
      </c>
      <c r="DA63" s="60">
        <v>3533.4043293325999</v>
      </c>
      <c r="DB63" s="60">
        <v>3547.1488156688001</v>
      </c>
      <c r="DC63" s="60">
        <v>3583.1122427606001</v>
      </c>
      <c r="DD63" s="60">
        <v>4064.6813729927999</v>
      </c>
      <c r="DE63" s="60">
        <v>3850.8720337235</v>
      </c>
      <c r="DF63" s="60">
        <v>4013.6217572522</v>
      </c>
      <c r="DG63" s="60">
        <v>3860.6720109285998</v>
      </c>
      <c r="DH63" s="60">
        <v>4251.1109257476</v>
      </c>
      <c r="DI63" s="60">
        <v>4532.5182900014997</v>
      </c>
      <c r="DJ63" s="60">
        <v>5000.0228370221002</v>
      </c>
      <c r="DK63" s="60">
        <v>5418.9563835169001</v>
      </c>
      <c r="DL63" s="60">
        <v>6182.8883177078997</v>
      </c>
      <c r="DM63" s="60">
        <v>6688.0688807629003</v>
      </c>
      <c r="DN63" s="60">
        <v>7134.7637619069001</v>
      </c>
      <c r="DO63" s="60">
        <v>7080.4021916360998</v>
      </c>
      <c r="DP63" s="60">
        <v>7621.6583134984003</v>
      </c>
      <c r="DQ63" s="60">
        <v>8624.9618280999002</v>
      </c>
      <c r="DR63" s="60">
        <v>9501.4067293342996</v>
      </c>
      <c r="DS63" s="60">
        <v>9643.6727576784997</v>
      </c>
      <c r="DT63" s="60">
        <v>10013.9279788083</v>
      </c>
      <c r="DU63" s="60">
        <v>10745.499621328299</v>
      </c>
      <c r="DV63" s="60">
        <v>11880.2463079637</v>
      </c>
    </row>
    <row r="64" spans="1:126" ht="12" customHeight="1" x14ac:dyDescent="0.2">
      <c r="A64" s="294" t="s">
        <v>113</v>
      </c>
      <c r="B64" s="63">
        <v>0</v>
      </c>
      <c r="C64" s="63">
        <v>0</v>
      </c>
      <c r="D64" s="63">
        <v>0</v>
      </c>
      <c r="E64" s="63">
        <v>0</v>
      </c>
      <c r="F64" s="63">
        <v>0</v>
      </c>
      <c r="G64" s="63">
        <v>0</v>
      </c>
      <c r="H64" s="63">
        <v>0</v>
      </c>
      <c r="I64" s="63">
        <v>0</v>
      </c>
      <c r="J64" s="63">
        <v>0</v>
      </c>
      <c r="K64" s="63">
        <v>4.4046829082999999</v>
      </c>
      <c r="L64" s="63">
        <v>0</v>
      </c>
      <c r="M64" s="63">
        <v>0</v>
      </c>
      <c r="N64" s="63">
        <v>0</v>
      </c>
      <c r="O64" s="63">
        <v>13.291545189500001</v>
      </c>
      <c r="P64" s="63">
        <v>12.393188974799999</v>
      </c>
      <c r="Q64" s="63">
        <v>0</v>
      </c>
      <c r="R64" s="63">
        <v>14.6528322611</v>
      </c>
      <c r="S64" s="63">
        <v>15.2221821533</v>
      </c>
      <c r="T64" s="63">
        <v>0</v>
      </c>
      <c r="U64" s="63">
        <v>0</v>
      </c>
      <c r="V64" s="63">
        <v>0</v>
      </c>
      <c r="W64" s="63">
        <v>0</v>
      </c>
      <c r="X64" s="63">
        <v>0</v>
      </c>
      <c r="Y64" s="63">
        <v>0</v>
      </c>
      <c r="Z64" s="63">
        <v>0</v>
      </c>
      <c r="AA64" s="63">
        <v>0</v>
      </c>
      <c r="AB64" s="63">
        <v>0</v>
      </c>
      <c r="AC64" s="63">
        <v>0</v>
      </c>
      <c r="AD64" s="63">
        <v>0</v>
      </c>
      <c r="AE64" s="63">
        <v>0</v>
      </c>
      <c r="AF64" s="63">
        <v>0</v>
      </c>
      <c r="AG64" s="63">
        <v>0</v>
      </c>
      <c r="AH64" s="63">
        <v>0</v>
      </c>
      <c r="AI64" s="63">
        <v>0</v>
      </c>
      <c r="AJ64" s="63">
        <v>0</v>
      </c>
      <c r="AK64" s="63">
        <v>0</v>
      </c>
      <c r="AL64" s="63">
        <v>0</v>
      </c>
      <c r="AM64" s="63">
        <v>0</v>
      </c>
      <c r="AN64" s="63">
        <v>0</v>
      </c>
      <c r="AO64" s="63">
        <v>0</v>
      </c>
      <c r="AP64" s="63">
        <v>0</v>
      </c>
      <c r="AQ64" s="63">
        <v>0</v>
      </c>
      <c r="AR64" s="63">
        <v>0</v>
      </c>
      <c r="AS64" s="63">
        <v>0</v>
      </c>
      <c r="AT64" s="63">
        <v>0</v>
      </c>
      <c r="AU64" s="63">
        <v>0</v>
      </c>
      <c r="AV64" s="63">
        <v>0</v>
      </c>
      <c r="AW64" s="63">
        <v>0</v>
      </c>
      <c r="AX64" s="63">
        <v>0</v>
      </c>
      <c r="AY64" s="63">
        <v>0</v>
      </c>
      <c r="AZ64" s="63">
        <v>0</v>
      </c>
      <c r="BA64" s="63">
        <v>0</v>
      </c>
      <c r="BB64" s="63">
        <v>0</v>
      </c>
      <c r="BC64" s="63">
        <v>0</v>
      </c>
      <c r="BD64" s="63">
        <v>0</v>
      </c>
      <c r="BE64" s="63">
        <v>0</v>
      </c>
      <c r="BF64" s="63">
        <v>0</v>
      </c>
      <c r="BG64" s="63">
        <v>0</v>
      </c>
      <c r="BH64" s="63">
        <v>0</v>
      </c>
      <c r="BI64" s="63">
        <v>0</v>
      </c>
      <c r="BJ64" s="63">
        <v>0</v>
      </c>
      <c r="BK64" s="63">
        <v>0</v>
      </c>
      <c r="BL64" s="63">
        <v>0</v>
      </c>
      <c r="BM64" s="63">
        <v>0</v>
      </c>
      <c r="BN64" s="63">
        <v>0</v>
      </c>
      <c r="BO64" s="63">
        <v>0</v>
      </c>
      <c r="BP64" s="63">
        <v>0</v>
      </c>
      <c r="BQ64" s="63">
        <v>0</v>
      </c>
      <c r="BR64" s="63">
        <v>0</v>
      </c>
      <c r="BS64" s="63">
        <v>0</v>
      </c>
      <c r="BT64" s="63">
        <v>0</v>
      </c>
      <c r="BU64" s="63">
        <v>0</v>
      </c>
      <c r="BV64" s="63">
        <v>0</v>
      </c>
      <c r="BW64" s="63">
        <v>0</v>
      </c>
      <c r="BX64" s="63">
        <v>0</v>
      </c>
      <c r="BY64" s="63">
        <v>0</v>
      </c>
      <c r="BZ64" s="63">
        <v>0</v>
      </c>
      <c r="CA64" s="63">
        <v>0</v>
      </c>
      <c r="CB64" s="63">
        <v>0</v>
      </c>
      <c r="CC64" s="63">
        <v>0</v>
      </c>
      <c r="CD64" s="63">
        <v>0</v>
      </c>
      <c r="CE64" s="63">
        <v>0</v>
      </c>
      <c r="CF64" s="63">
        <v>0</v>
      </c>
      <c r="CG64" s="63">
        <v>0</v>
      </c>
      <c r="CH64" s="63">
        <v>0</v>
      </c>
      <c r="CI64" s="63">
        <v>0</v>
      </c>
      <c r="CJ64" s="63">
        <v>0</v>
      </c>
      <c r="CK64" s="63">
        <v>0</v>
      </c>
      <c r="CL64" s="63">
        <v>0</v>
      </c>
      <c r="CM64" s="63">
        <v>0</v>
      </c>
      <c r="CN64" s="63">
        <v>0</v>
      </c>
      <c r="CO64" s="63">
        <v>0</v>
      </c>
      <c r="CP64" s="63">
        <v>0</v>
      </c>
      <c r="CQ64" s="63">
        <v>0</v>
      </c>
      <c r="CR64" s="63">
        <v>0</v>
      </c>
      <c r="CS64" s="63">
        <v>0</v>
      </c>
      <c r="CT64" s="63">
        <v>0</v>
      </c>
      <c r="CU64" s="63">
        <v>0</v>
      </c>
      <c r="CV64" s="63">
        <v>0</v>
      </c>
      <c r="CW64" s="63">
        <v>0</v>
      </c>
      <c r="CX64" s="63">
        <v>0</v>
      </c>
      <c r="CY64" s="63">
        <v>0</v>
      </c>
      <c r="CZ64" s="63">
        <v>0</v>
      </c>
      <c r="DA64" s="63">
        <v>0</v>
      </c>
      <c r="DB64" s="63">
        <v>0</v>
      </c>
      <c r="DC64" s="63">
        <v>0</v>
      </c>
      <c r="DD64" s="63">
        <v>0</v>
      </c>
      <c r="DE64" s="63">
        <v>0</v>
      </c>
      <c r="DF64" s="63">
        <v>0</v>
      </c>
      <c r="DG64" s="63">
        <v>0</v>
      </c>
      <c r="DH64" s="63">
        <v>0</v>
      </c>
      <c r="DI64" s="63">
        <v>0</v>
      </c>
      <c r="DJ64" s="63">
        <v>0</v>
      </c>
      <c r="DK64" s="63">
        <v>0</v>
      </c>
      <c r="DL64" s="63">
        <v>0</v>
      </c>
      <c r="DM64" s="63">
        <v>0</v>
      </c>
      <c r="DN64" s="63">
        <v>0</v>
      </c>
      <c r="DO64" s="63">
        <v>0</v>
      </c>
      <c r="DP64" s="63">
        <v>0</v>
      </c>
      <c r="DQ64" s="63">
        <v>0</v>
      </c>
      <c r="DR64" s="63">
        <v>0</v>
      </c>
      <c r="DS64" s="63">
        <v>0</v>
      </c>
      <c r="DT64" s="63">
        <v>0</v>
      </c>
      <c r="DU64" s="63">
        <v>0</v>
      </c>
      <c r="DV64" s="63">
        <v>0</v>
      </c>
    </row>
    <row r="65" spans="1:126" ht="12" customHeight="1" x14ac:dyDescent="0.2">
      <c r="A65" s="294" t="s">
        <v>114</v>
      </c>
      <c r="B65" s="63">
        <v>0</v>
      </c>
      <c r="C65" s="63">
        <v>0</v>
      </c>
      <c r="D65" s="63">
        <v>0</v>
      </c>
      <c r="E65" s="63">
        <v>0</v>
      </c>
      <c r="F65" s="63">
        <v>0</v>
      </c>
      <c r="G65" s="63">
        <v>0</v>
      </c>
      <c r="H65" s="63">
        <v>0</v>
      </c>
      <c r="I65" s="63">
        <v>0</v>
      </c>
      <c r="J65" s="63">
        <v>26.9432485323</v>
      </c>
      <c r="K65" s="63">
        <v>27.643852497800001</v>
      </c>
      <c r="L65" s="63">
        <v>36.269525834200003</v>
      </c>
      <c r="M65" s="63">
        <v>39.798699563500001</v>
      </c>
      <c r="N65" s="63">
        <v>39.523373452000001</v>
      </c>
      <c r="O65" s="63">
        <v>43.523115368699997</v>
      </c>
      <c r="P65" s="63">
        <v>72.128834117300002</v>
      </c>
      <c r="Q65" s="63">
        <v>88.004301916299994</v>
      </c>
      <c r="R65" s="63">
        <v>93.270045504300001</v>
      </c>
      <c r="S65" s="63">
        <v>110.9680650719</v>
      </c>
      <c r="T65" s="63">
        <v>112.731009345</v>
      </c>
      <c r="U65" s="63">
        <v>114.272320728</v>
      </c>
      <c r="V65" s="63">
        <v>122.7426160338</v>
      </c>
      <c r="W65" s="63">
        <v>134.96270951860001</v>
      </c>
      <c r="X65" s="63">
        <v>154.84739336499999</v>
      </c>
      <c r="Y65" s="63">
        <v>162.73269419490001</v>
      </c>
      <c r="Z65" s="63">
        <v>192.50318710159999</v>
      </c>
      <c r="AA65" s="63">
        <v>188.04794942320001</v>
      </c>
      <c r="AB65" s="63">
        <v>230.75538312320001</v>
      </c>
      <c r="AC65" s="63">
        <v>310.05439857099998</v>
      </c>
      <c r="AD65" s="63">
        <v>312.57823408629997</v>
      </c>
      <c r="AE65" s="63">
        <v>317.35316957539999</v>
      </c>
      <c r="AF65" s="63">
        <v>269.36739559350002</v>
      </c>
      <c r="AG65" s="63">
        <v>276.91352267910003</v>
      </c>
      <c r="AH65" s="63">
        <v>263.89888186690001</v>
      </c>
      <c r="AI65" s="63">
        <v>211.26624108159999</v>
      </c>
      <c r="AJ65" s="63">
        <v>330.32520325199999</v>
      </c>
      <c r="AK65" s="63">
        <v>256.12591999390003</v>
      </c>
      <c r="AL65" s="63">
        <v>269.37771171460003</v>
      </c>
      <c r="AM65" s="63">
        <v>312.26868854399999</v>
      </c>
      <c r="AN65" s="63">
        <v>276.28734515420001</v>
      </c>
      <c r="AO65" s="63">
        <v>225.4409791404</v>
      </c>
      <c r="AP65" s="63">
        <v>278.44768994250001</v>
      </c>
      <c r="AQ65" s="63">
        <v>256.06807891329998</v>
      </c>
      <c r="AR65" s="63">
        <v>284.06226210990002</v>
      </c>
      <c r="AS65" s="63">
        <v>278.96015510619998</v>
      </c>
      <c r="AT65" s="63">
        <v>407.83799050990001</v>
      </c>
      <c r="AU65" s="63">
        <v>365.2474018373</v>
      </c>
      <c r="AV65" s="63">
        <v>496.4013309444</v>
      </c>
      <c r="AW65" s="63">
        <v>474.83630598479999</v>
      </c>
      <c r="AX65" s="63">
        <v>498.35774522849999</v>
      </c>
      <c r="AY65" s="63">
        <v>558.38511590079997</v>
      </c>
      <c r="AZ65" s="63">
        <v>387.69261445199999</v>
      </c>
      <c r="BA65" s="63">
        <v>257.71028221829999</v>
      </c>
      <c r="BB65" s="63">
        <v>270.9165152356</v>
      </c>
      <c r="BC65" s="63">
        <v>271.17606852720002</v>
      </c>
      <c r="BD65" s="63">
        <v>237.28665281170001</v>
      </c>
      <c r="BE65" s="63">
        <v>183.4837860925</v>
      </c>
      <c r="BF65" s="63">
        <v>281.76670876650002</v>
      </c>
      <c r="BG65" s="63">
        <v>184.55874325479999</v>
      </c>
      <c r="BH65" s="63">
        <v>184.2945210341</v>
      </c>
      <c r="BI65" s="63">
        <v>218.37831752290001</v>
      </c>
      <c r="BJ65" s="63">
        <v>198.31474074689999</v>
      </c>
      <c r="BK65" s="63">
        <v>233.5133797583</v>
      </c>
      <c r="BL65" s="63">
        <v>260.4702887885</v>
      </c>
      <c r="BM65" s="63">
        <v>265.1768712965</v>
      </c>
      <c r="BN65" s="63">
        <v>251.18947945880001</v>
      </c>
      <c r="BO65" s="63">
        <v>234.6115959784</v>
      </c>
      <c r="BP65" s="63">
        <v>251.45794502019999</v>
      </c>
      <c r="BQ65" s="63">
        <v>206.85793561599999</v>
      </c>
      <c r="BR65" s="63">
        <v>237.32785251190001</v>
      </c>
      <c r="BS65" s="63">
        <v>235.6146284326</v>
      </c>
      <c r="BT65" s="63">
        <v>191.80379851309999</v>
      </c>
      <c r="BU65" s="63">
        <v>114.9054388798</v>
      </c>
      <c r="BV65" s="63">
        <v>115.5531758724</v>
      </c>
      <c r="BW65" s="63">
        <v>118.2147842129</v>
      </c>
      <c r="BX65" s="63">
        <v>132.6774066637</v>
      </c>
      <c r="BY65" s="63">
        <v>104.26528577649999</v>
      </c>
      <c r="BZ65" s="63">
        <v>63.887678601300003</v>
      </c>
      <c r="CA65" s="63">
        <v>77.000143171399998</v>
      </c>
      <c r="CB65" s="63">
        <v>70.107730629200006</v>
      </c>
      <c r="CC65" s="63">
        <v>250.03214118529999</v>
      </c>
      <c r="CD65" s="63">
        <v>65.908921997700006</v>
      </c>
      <c r="CE65" s="63">
        <v>82.232809524100006</v>
      </c>
      <c r="CF65" s="63">
        <v>181.90039324220001</v>
      </c>
      <c r="CG65" s="63">
        <v>283.77413451759998</v>
      </c>
      <c r="CH65" s="63">
        <v>377.78602900099997</v>
      </c>
      <c r="CI65" s="63">
        <v>556.96392176920006</v>
      </c>
      <c r="CJ65" s="63">
        <v>687.62928677089997</v>
      </c>
      <c r="CK65" s="63">
        <v>751.27468995900006</v>
      </c>
      <c r="CL65" s="63">
        <v>1076.2909390740001</v>
      </c>
      <c r="CM65" s="63">
        <v>1427.4817374598999</v>
      </c>
      <c r="CN65" s="63">
        <v>1383.2740597720001</v>
      </c>
      <c r="CO65" s="63">
        <v>1254.9379032731999</v>
      </c>
      <c r="CP65" s="63">
        <v>1304.4296292644001</v>
      </c>
      <c r="CQ65" s="63">
        <v>1439.5014338706001</v>
      </c>
      <c r="CR65" s="63">
        <v>1358.0861592333999</v>
      </c>
      <c r="CS65" s="63">
        <v>1338.7703256477</v>
      </c>
      <c r="CT65" s="63">
        <v>1373.7136051730999</v>
      </c>
      <c r="CU65" s="63">
        <v>1465.8566400289999</v>
      </c>
      <c r="CV65" s="63">
        <v>1448.1430177028999</v>
      </c>
      <c r="CW65" s="63">
        <v>1410.9088343911999</v>
      </c>
      <c r="CX65" s="63">
        <v>1011.1030922624</v>
      </c>
      <c r="CY65" s="63">
        <v>1083.3374726738</v>
      </c>
      <c r="CZ65" s="63">
        <v>1060.1434400568</v>
      </c>
      <c r="DA65" s="63">
        <v>1094.9814217604001</v>
      </c>
      <c r="DB65" s="63">
        <v>1158.0844138099999</v>
      </c>
      <c r="DC65" s="63">
        <v>1183.2884811151</v>
      </c>
      <c r="DD65" s="63">
        <v>1710.4731549019</v>
      </c>
      <c r="DE65" s="63">
        <v>1901.3473582083</v>
      </c>
      <c r="DF65" s="63">
        <v>2103.9354919809002</v>
      </c>
      <c r="DG65" s="63">
        <v>2305.2283597272999</v>
      </c>
      <c r="DH65" s="63">
        <v>2480.0536392166</v>
      </c>
      <c r="DI65" s="63">
        <v>2408.1247409613002</v>
      </c>
      <c r="DJ65" s="63">
        <v>2386.3430235044998</v>
      </c>
      <c r="DK65" s="63">
        <v>2469.5888696128</v>
      </c>
      <c r="DL65" s="63">
        <v>2477.1095976715001</v>
      </c>
      <c r="DM65" s="63">
        <v>2650.6065088696</v>
      </c>
      <c r="DN65" s="63">
        <v>2835.8233022793002</v>
      </c>
      <c r="DO65" s="63">
        <v>2662.8817230195</v>
      </c>
      <c r="DP65" s="63">
        <v>2744.9270417717998</v>
      </c>
      <c r="DQ65" s="63">
        <v>3017.9761208404998</v>
      </c>
      <c r="DR65" s="63">
        <v>3548.0379249283001</v>
      </c>
      <c r="DS65" s="63">
        <v>3418.1563614307001</v>
      </c>
      <c r="DT65" s="63">
        <v>3508.4595849646998</v>
      </c>
      <c r="DU65" s="63">
        <v>3416.8858095047999</v>
      </c>
      <c r="DV65" s="63">
        <v>3862.6429684883001</v>
      </c>
    </row>
    <row r="66" spans="1:126" ht="12" customHeight="1" x14ac:dyDescent="0.2">
      <c r="A66" s="295" t="s">
        <v>115</v>
      </c>
      <c r="B66" s="63">
        <v>0</v>
      </c>
      <c r="C66" s="63">
        <v>0</v>
      </c>
      <c r="D66" s="63">
        <v>0</v>
      </c>
      <c r="E66" s="63">
        <v>0</v>
      </c>
      <c r="F66" s="63">
        <v>0</v>
      </c>
      <c r="G66" s="63">
        <v>0</v>
      </c>
      <c r="H66" s="63">
        <v>0</v>
      </c>
      <c r="I66" s="63">
        <v>0</v>
      </c>
      <c r="J66" s="63">
        <v>26.9432485323</v>
      </c>
      <c r="K66" s="63">
        <v>27.643852497800001</v>
      </c>
      <c r="L66" s="63">
        <v>36.269525834200003</v>
      </c>
      <c r="M66" s="63">
        <v>39.798699563500001</v>
      </c>
      <c r="N66" s="63">
        <v>39.523373452000001</v>
      </c>
      <c r="O66" s="63">
        <v>43.523115368699997</v>
      </c>
      <c r="P66" s="63">
        <v>72.128834117300002</v>
      </c>
      <c r="Q66" s="63">
        <v>88.004301916299994</v>
      </c>
      <c r="R66" s="63">
        <v>93.270045504300001</v>
      </c>
      <c r="S66" s="63">
        <v>110.9680650719</v>
      </c>
      <c r="T66" s="63">
        <v>112.731009345</v>
      </c>
      <c r="U66" s="63">
        <v>114.272320728</v>
      </c>
      <c r="V66" s="63">
        <v>122.7426160338</v>
      </c>
      <c r="W66" s="63">
        <v>134.96270951860001</v>
      </c>
      <c r="X66" s="63">
        <v>154.84739336499999</v>
      </c>
      <c r="Y66" s="63">
        <v>162.73269419490001</v>
      </c>
      <c r="Z66" s="63">
        <v>192.50318710159999</v>
      </c>
      <c r="AA66" s="63">
        <v>188.04794942320001</v>
      </c>
      <c r="AB66" s="63">
        <v>230.75538312320001</v>
      </c>
      <c r="AC66" s="63">
        <v>310.05439857099998</v>
      </c>
      <c r="AD66" s="63">
        <v>312.57823408629997</v>
      </c>
      <c r="AE66" s="63">
        <v>317.35316957539999</v>
      </c>
      <c r="AF66" s="63">
        <v>269.36739559350002</v>
      </c>
      <c r="AG66" s="63">
        <v>276.91352267910003</v>
      </c>
      <c r="AH66" s="63">
        <v>263.89888186690001</v>
      </c>
      <c r="AI66" s="63">
        <v>211.26624108159999</v>
      </c>
      <c r="AJ66" s="63">
        <v>330.32520325199999</v>
      </c>
      <c r="AK66" s="63">
        <v>256.12591999390003</v>
      </c>
      <c r="AL66" s="63">
        <v>269.37771171460003</v>
      </c>
      <c r="AM66" s="63">
        <v>312.26868854399999</v>
      </c>
      <c r="AN66" s="63">
        <v>276.28734515420001</v>
      </c>
      <c r="AO66" s="63">
        <v>225.4409791404</v>
      </c>
      <c r="AP66" s="63">
        <v>278.44768994250001</v>
      </c>
      <c r="AQ66" s="63">
        <v>256.06807891329998</v>
      </c>
      <c r="AR66" s="63">
        <v>284.06226210990002</v>
      </c>
      <c r="AS66" s="63">
        <v>278.96015510619998</v>
      </c>
      <c r="AT66" s="63">
        <v>407.83799050990001</v>
      </c>
      <c r="AU66" s="63">
        <v>365.2474018373</v>
      </c>
      <c r="AV66" s="63">
        <v>496.4013309444</v>
      </c>
      <c r="AW66" s="63">
        <v>474.83630598479999</v>
      </c>
      <c r="AX66" s="63">
        <v>498.35774522849999</v>
      </c>
      <c r="AY66" s="63">
        <v>558.38511590079997</v>
      </c>
      <c r="AZ66" s="63">
        <v>387.69261445199999</v>
      </c>
      <c r="BA66" s="63">
        <v>257.71028221829999</v>
      </c>
      <c r="BB66" s="63">
        <v>270.9165152356</v>
      </c>
      <c r="BC66" s="63">
        <v>271.17606852720002</v>
      </c>
      <c r="BD66" s="63">
        <v>237.28665281170001</v>
      </c>
      <c r="BE66" s="63">
        <v>183.4837860925</v>
      </c>
      <c r="BF66" s="63">
        <v>281.76670876650002</v>
      </c>
      <c r="BG66" s="63">
        <v>184.55874325479999</v>
      </c>
      <c r="BH66" s="63">
        <v>184.2945210341</v>
      </c>
      <c r="BI66" s="63">
        <v>218.37831752290001</v>
      </c>
      <c r="BJ66" s="63">
        <v>198.31474074689999</v>
      </c>
      <c r="BK66" s="63">
        <v>233.5133797583</v>
      </c>
      <c r="BL66" s="63">
        <v>260.4702887885</v>
      </c>
      <c r="BM66" s="63">
        <v>265.1768712965</v>
      </c>
      <c r="BN66" s="63">
        <v>251.18947945880001</v>
      </c>
      <c r="BO66" s="63">
        <v>234.6115959784</v>
      </c>
      <c r="BP66" s="63">
        <v>251.45794502019999</v>
      </c>
      <c r="BQ66" s="63">
        <v>206.85793561599999</v>
      </c>
      <c r="BR66" s="63">
        <v>237.32785251190001</v>
      </c>
      <c r="BS66" s="63">
        <v>235.6146284326</v>
      </c>
      <c r="BT66" s="63">
        <v>191.80379851309999</v>
      </c>
      <c r="BU66" s="63">
        <v>114.9054388798</v>
      </c>
      <c r="BV66" s="63">
        <v>114.7473613124</v>
      </c>
      <c r="BW66" s="63">
        <v>117.48978760289999</v>
      </c>
      <c r="BX66" s="63">
        <v>131.9523329637</v>
      </c>
      <c r="BY66" s="63">
        <v>103.5465831365</v>
      </c>
      <c r="BZ66" s="63">
        <v>63.0509040313</v>
      </c>
      <c r="CA66" s="63">
        <v>76.224271961400007</v>
      </c>
      <c r="CB66" s="63">
        <v>67.366140229199999</v>
      </c>
      <c r="CC66" s="63">
        <v>247.33519940529999</v>
      </c>
      <c r="CD66" s="63">
        <v>64.750580117400006</v>
      </c>
      <c r="CE66" s="63">
        <v>81.496974475900004</v>
      </c>
      <c r="CF66" s="63">
        <v>180.84988213130001</v>
      </c>
      <c r="CG66" s="63">
        <v>283.25260979889998</v>
      </c>
      <c r="CH66" s="63">
        <v>377.27077960780002</v>
      </c>
      <c r="CI66" s="63">
        <v>551.98769125609999</v>
      </c>
      <c r="CJ66" s="63">
        <v>686.71378406580004</v>
      </c>
      <c r="CK66" s="63">
        <v>748.76930359129994</v>
      </c>
      <c r="CL66" s="63">
        <v>1070.8466936599</v>
      </c>
      <c r="CM66" s="63">
        <v>1422.0236715753999</v>
      </c>
      <c r="CN66" s="63">
        <v>1376.0260270307999</v>
      </c>
      <c r="CO66" s="63">
        <v>1245.8959228493</v>
      </c>
      <c r="CP66" s="63">
        <v>1299.2371625559001</v>
      </c>
      <c r="CQ66" s="63">
        <v>1434.756593265</v>
      </c>
      <c r="CR66" s="63">
        <v>1347.8281283353001</v>
      </c>
      <c r="CS66" s="63">
        <v>1326.0262738315</v>
      </c>
      <c r="CT66" s="63">
        <v>1373.7136051730999</v>
      </c>
      <c r="CU66" s="63">
        <v>1460.2461711343999</v>
      </c>
      <c r="CV66" s="63">
        <v>1427.4354178255001</v>
      </c>
      <c r="CW66" s="63">
        <v>1399.3849863927001</v>
      </c>
      <c r="CX66" s="63">
        <v>997.37160877470001</v>
      </c>
      <c r="CY66" s="63">
        <v>1069.423422179</v>
      </c>
      <c r="CZ66" s="63">
        <v>1047.0460971073001</v>
      </c>
      <c r="DA66" s="63">
        <v>1083.8560337537001</v>
      </c>
      <c r="DB66" s="63">
        <v>1145.2531630407</v>
      </c>
      <c r="DC66" s="63">
        <v>1167.7545069302</v>
      </c>
      <c r="DD66" s="63">
        <v>1695.3236546370999</v>
      </c>
      <c r="DE66" s="63">
        <v>1888.062280784</v>
      </c>
      <c r="DF66" s="63">
        <v>2091.6724080151998</v>
      </c>
      <c r="DG66" s="63">
        <v>2292.9672472215998</v>
      </c>
      <c r="DH66" s="63">
        <v>2444.1867769975001</v>
      </c>
      <c r="DI66" s="63">
        <v>2355.8176481109999</v>
      </c>
      <c r="DJ66" s="63">
        <v>2312.5275663784</v>
      </c>
      <c r="DK66" s="63">
        <v>2384.1345755855</v>
      </c>
      <c r="DL66" s="63">
        <v>2357.6792269095999</v>
      </c>
      <c r="DM66" s="63">
        <v>2531.9368184547998</v>
      </c>
      <c r="DN66" s="63">
        <v>2736.0177239283998</v>
      </c>
      <c r="DO66" s="63">
        <v>2575.7110498434999</v>
      </c>
      <c r="DP66" s="63">
        <v>2696.3446091516998</v>
      </c>
      <c r="DQ66" s="63">
        <v>2962.969176606</v>
      </c>
      <c r="DR66" s="63">
        <v>3504.1160099562999</v>
      </c>
      <c r="DS66" s="63">
        <v>3377.4673261885</v>
      </c>
      <c r="DT66" s="63">
        <v>3476.1282461618998</v>
      </c>
      <c r="DU66" s="63">
        <v>3387.7960067946001</v>
      </c>
      <c r="DV66" s="63">
        <v>3809.5147133321002</v>
      </c>
    </row>
    <row r="67" spans="1:126" ht="12" customHeight="1" x14ac:dyDescent="0.2">
      <c r="A67" s="295" t="s">
        <v>116</v>
      </c>
      <c r="B67" s="63">
        <v>0</v>
      </c>
      <c r="C67" s="63">
        <v>0</v>
      </c>
      <c r="D67" s="63">
        <v>0</v>
      </c>
      <c r="E67" s="63">
        <v>0</v>
      </c>
      <c r="F67" s="63">
        <v>0</v>
      </c>
      <c r="G67" s="63">
        <v>0</v>
      </c>
      <c r="H67" s="63">
        <v>0</v>
      </c>
      <c r="I67" s="63">
        <v>0</v>
      </c>
      <c r="J67" s="63">
        <v>0</v>
      </c>
      <c r="K67" s="63">
        <v>0</v>
      </c>
      <c r="L67" s="63">
        <v>0</v>
      </c>
      <c r="M67" s="63">
        <v>0</v>
      </c>
      <c r="N67" s="63">
        <v>0</v>
      </c>
      <c r="O67" s="63">
        <v>0</v>
      </c>
      <c r="P67" s="63">
        <v>0</v>
      </c>
      <c r="Q67" s="63">
        <v>0</v>
      </c>
      <c r="R67" s="63">
        <v>0</v>
      </c>
      <c r="S67" s="63">
        <v>0</v>
      </c>
      <c r="T67" s="63">
        <v>0</v>
      </c>
      <c r="U67" s="63">
        <v>0</v>
      </c>
      <c r="V67" s="63">
        <v>0</v>
      </c>
      <c r="W67" s="63">
        <v>0</v>
      </c>
      <c r="X67" s="63">
        <v>0</v>
      </c>
      <c r="Y67" s="63">
        <v>0</v>
      </c>
      <c r="Z67" s="63">
        <v>0</v>
      </c>
      <c r="AA67" s="63">
        <v>0</v>
      </c>
      <c r="AB67" s="63">
        <v>0</v>
      </c>
      <c r="AC67" s="63">
        <v>0</v>
      </c>
      <c r="AD67" s="63">
        <v>0</v>
      </c>
      <c r="AE67" s="63">
        <v>0</v>
      </c>
      <c r="AF67" s="63">
        <v>0</v>
      </c>
      <c r="AG67" s="63">
        <v>0</v>
      </c>
      <c r="AH67" s="63">
        <v>0</v>
      </c>
      <c r="AI67" s="63">
        <v>0</v>
      </c>
      <c r="AJ67" s="63">
        <v>0</v>
      </c>
      <c r="AK67" s="63">
        <v>0</v>
      </c>
      <c r="AL67" s="63">
        <v>0</v>
      </c>
      <c r="AM67" s="63">
        <v>0</v>
      </c>
      <c r="AN67" s="63">
        <v>0</v>
      </c>
      <c r="AO67" s="63">
        <v>0</v>
      </c>
      <c r="AP67" s="63">
        <v>0</v>
      </c>
      <c r="AQ67" s="63">
        <v>0</v>
      </c>
      <c r="AR67" s="63">
        <v>0</v>
      </c>
      <c r="AS67" s="63">
        <v>0</v>
      </c>
      <c r="AT67" s="63">
        <v>0</v>
      </c>
      <c r="AU67" s="63">
        <v>0</v>
      </c>
      <c r="AV67" s="63">
        <v>0</v>
      </c>
      <c r="AW67" s="63">
        <v>0</v>
      </c>
      <c r="AX67" s="63">
        <v>0</v>
      </c>
      <c r="AY67" s="63">
        <v>0</v>
      </c>
      <c r="AZ67" s="63">
        <v>0</v>
      </c>
      <c r="BA67" s="63">
        <v>0</v>
      </c>
      <c r="BB67" s="63">
        <v>0</v>
      </c>
      <c r="BC67" s="63">
        <v>0</v>
      </c>
      <c r="BD67" s="63">
        <v>0</v>
      </c>
      <c r="BE67" s="63">
        <v>0</v>
      </c>
      <c r="BF67" s="63">
        <v>0</v>
      </c>
      <c r="BG67" s="63">
        <v>0</v>
      </c>
      <c r="BH67" s="63">
        <v>0</v>
      </c>
      <c r="BI67" s="63">
        <v>0</v>
      </c>
      <c r="BJ67" s="63">
        <v>0</v>
      </c>
      <c r="BK67" s="63">
        <v>0</v>
      </c>
      <c r="BL67" s="63">
        <v>0</v>
      </c>
      <c r="BM67" s="63">
        <v>0</v>
      </c>
      <c r="BN67" s="63">
        <v>0</v>
      </c>
      <c r="BO67" s="63">
        <v>0</v>
      </c>
      <c r="BP67" s="63">
        <v>0</v>
      </c>
      <c r="BQ67" s="63">
        <v>0</v>
      </c>
      <c r="BR67" s="63">
        <v>0</v>
      </c>
      <c r="BS67" s="63">
        <v>0</v>
      </c>
      <c r="BT67" s="63">
        <v>0</v>
      </c>
      <c r="BU67" s="63">
        <v>0</v>
      </c>
      <c r="BV67" s="63">
        <v>0.80581455999999996</v>
      </c>
      <c r="BW67" s="63">
        <v>0.72499661000000004</v>
      </c>
      <c r="BX67" s="63">
        <v>0.72507370000000004</v>
      </c>
      <c r="BY67" s="63">
        <v>0.71870263999999995</v>
      </c>
      <c r="BZ67" s="63">
        <v>0.83677457</v>
      </c>
      <c r="CA67" s="63">
        <v>0.77587121000000003</v>
      </c>
      <c r="CB67" s="63">
        <v>2.7415904000000002</v>
      </c>
      <c r="CC67" s="63">
        <v>2.69694178</v>
      </c>
      <c r="CD67" s="63">
        <v>1.1583418803000001</v>
      </c>
      <c r="CE67" s="63">
        <v>0.73583504820000001</v>
      </c>
      <c r="CF67" s="63">
        <v>1.0505111109</v>
      </c>
      <c r="CG67" s="63">
        <v>0.52152471869999995</v>
      </c>
      <c r="CH67" s="63">
        <v>0.51524939319999996</v>
      </c>
      <c r="CI67" s="63">
        <v>4.9762305131</v>
      </c>
      <c r="CJ67" s="63">
        <v>0.91550270509999998</v>
      </c>
      <c r="CK67" s="63">
        <v>2.5053863676999999</v>
      </c>
      <c r="CL67" s="63">
        <v>5.4442454141000001</v>
      </c>
      <c r="CM67" s="63">
        <v>5.4580658844999999</v>
      </c>
      <c r="CN67" s="63">
        <v>7.2480327412000003</v>
      </c>
      <c r="CO67" s="63">
        <v>9.0419804239000001</v>
      </c>
      <c r="CP67" s="63">
        <v>5.1924667084999996</v>
      </c>
      <c r="CQ67" s="63">
        <v>4.7448406056000003</v>
      </c>
      <c r="CR67" s="63">
        <v>10.258030898099999</v>
      </c>
      <c r="CS67" s="63">
        <v>12.744051816200001</v>
      </c>
      <c r="CT67" s="63">
        <v>0</v>
      </c>
      <c r="CU67" s="63">
        <v>5.6104688946000003</v>
      </c>
      <c r="CV67" s="63">
        <v>20.7075998774</v>
      </c>
      <c r="CW67" s="63">
        <v>11.523847998500001</v>
      </c>
      <c r="CX67" s="63">
        <v>13.7314834877</v>
      </c>
      <c r="CY67" s="63">
        <v>13.9140504948</v>
      </c>
      <c r="CZ67" s="63">
        <v>13.0973429495</v>
      </c>
      <c r="DA67" s="63">
        <v>11.1253880067</v>
      </c>
      <c r="DB67" s="63">
        <v>12.8312507693</v>
      </c>
      <c r="DC67" s="63">
        <v>15.5339741849</v>
      </c>
      <c r="DD67" s="63">
        <v>15.1495002648</v>
      </c>
      <c r="DE67" s="63">
        <v>13.285077424300001</v>
      </c>
      <c r="DF67" s="63">
        <v>12.2630839657</v>
      </c>
      <c r="DG67" s="63">
        <v>12.2611125057</v>
      </c>
      <c r="DH67" s="63">
        <v>35.8668622191</v>
      </c>
      <c r="DI67" s="63">
        <v>52.307092850300002</v>
      </c>
      <c r="DJ67" s="63">
        <v>73.8154571261</v>
      </c>
      <c r="DK67" s="63">
        <v>85.454294027299994</v>
      </c>
      <c r="DL67" s="63">
        <v>119.43037076189999</v>
      </c>
      <c r="DM67" s="63">
        <v>118.6696904148</v>
      </c>
      <c r="DN67" s="63">
        <v>99.805578350900007</v>
      </c>
      <c r="DO67" s="63">
        <v>87.170673175999994</v>
      </c>
      <c r="DP67" s="63">
        <v>48.582432620100001</v>
      </c>
      <c r="DQ67" s="63">
        <v>55.006944234499997</v>
      </c>
      <c r="DR67" s="63">
        <v>43.921914972000003</v>
      </c>
      <c r="DS67" s="63">
        <v>40.689035242199999</v>
      </c>
      <c r="DT67" s="63">
        <v>32.331338802799998</v>
      </c>
      <c r="DU67" s="63">
        <v>29.089802710200001</v>
      </c>
      <c r="DV67" s="63">
        <v>53.128255156199998</v>
      </c>
    </row>
    <row r="68" spans="1:126" ht="12" customHeight="1" x14ac:dyDescent="0.2">
      <c r="A68" s="294" t="s">
        <v>117</v>
      </c>
      <c r="B68" s="63">
        <v>0</v>
      </c>
      <c r="C68" s="63">
        <v>0</v>
      </c>
      <c r="D68" s="63">
        <v>0</v>
      </c>
      <c r="E68" s="63">
        <v>0</v>
      </c>
      <c r="F68" s="63">
        <v>0</v>
      </c>
      <c r="G68" s="63">
        <v>0</v>
      </c>
      <c r="H68" s="63">
        <v>0</v>
      </c>
      <c r="I68" s="63">
        <v>0</v>
      </c>
      <c r="J68" s="63">
        <v>0</v>
      </c>
      <c r="K68" s="63">
        <v>0</v>
      </c>
      <c r="L68" s="63">
        <v>0</v>
      </c>
      <c r="M68" s="63">
        <v>0</v>
      </c>
      <c r="N68" s="63">
        <v>0</v>
      </c>
      <c r="O68" s="63">
        <v>0</v>
      </c>
      <c r="P68" s="63">
        <v>0</v>
      </c>
      <c r="Q68" s="63">
        <v>0</v>
      </c>
      <c r="R68" s="63">
        <v>0</v>
      </c>
      <c r="S68" s="63">
        <v>0</v>
      </c>
      <c r="T68" s="63">
        <v>0</v>
      </c>
      <c r="U68" s="63">
        <v>0</v>
      </c>
      <c r="V68" s="63">
        <v>0</v>
      </c>
      <c r="W68" s="63">
        <v>0</v>
      </c>
      <c r="X68" s="63">
        <v>0</v>
      </c>
      <c r="Y68" s="63">
        <v>0</v>
      </c>
      <c r="Z68" s="63">
        <v>0</v>
      </c>
      <c r="AA68" s="63">
        <v>0</v>
      </c>
      <c r="AB68" s="63">
        <v>0</v>
      </c>
      <c r="AC68" s="63">
        <v>0</v>
      </c>
      <c r="AD68" s="63">
        <v>0</v>
      </c>
      <c r="AE68" s="63">
        <v>0</v>
      </c>
      <c r="AF68" s="63">
        <v>0</v>
      </c>
      <c r="AG68" s="63">
        <v>0</v>
      </c>
      <c r="AH68" s="63">
        <v>0</v>
      </c>
      <c r="AI68" s="63">
        <v>0</v>
      </c>
      <c r="AJ68" s="63">
        <v>0</v>
      </c>
      <c r="AK68" s="63">
        <v>0</v>
      </c>
      <c r="AL68" s="63">
        <v>0</v>
      </c>
      <c r="AM68" s="63">
        <v>0</v>
      </c>
      <c r="AN68" s="63">
        <v>0</v>
      </c>
      <c r="AO68" s="63">
        <v>0</v>
      </c>
      <c r="AP68" s="63">
        <v>0</v>
      </c>
      <c r="AQ68" s="63">
        <v>0</v>
      </c>
      <c r="AR68" s="63">
        <v>0</v>
      </c>
      <c r="AS68" s="63">
        <v>0</v>
      </c>
      <c r="AT68" s="63">
        <v>0</v>
      </c>
      <c r="AU68" s="63">
        <v>0</v>
      </c>
      <c r="AV68" s="63">
        <v>0</v>
      </c>
      <c r="AW68" s="63">
        <v>0</v>
      </c>
      <c r="AX68" s="63">
        <v>0</v>
      </c>
      <c r="AY68" s="63">
        <v>0</v>
      </c>
      <c r="AZ68" s="63">
        <v>0</v>
      </c>
      <c r="BA68" s="63">
        <v>0</v>
      </c>
      <c r="BB68" s="63">
        <v>0.1</v>
      </c>
      <c r="BC68" s="63">
        <v>0.2</v>
      </c>
      <c r="BD68" s="63">
        <v>0.2</v>
      </c>
      <c r="BE68" s="63">
        <v>0.2</v>
      </c>
      <c r="BF68" s="63">
        <v>0</v>
      </c>
      <c r="BG68" s="63">
        <v>0</v>
      </c>
      <c r="BH68" s="63">
        <v>0</v>
      </c>
      <c r="BI68" s="63">
        <v>0</v>
      </c>
      <c r="BJ68" s="63">
        <v>0</v>
      </c>
      <c r="BK68" s="63">
        <v>0</v>
      </c>
      <c r="BL68" s="63">
        <v>35.984303345599997</v>
      </c>
      <c r="BM68" s="63">
        <v>36.667890879799998</v>
      </c>
      <c r="BN68" s="63">
        <v>34.2012129051</v>
      </c>
      <c r="BO68" s="63">
        <v>144.59545109000001</v>
      </c>
      <c r="BP68" s="63">
        <v>137.26449045129999</v>
      </c>
      <c r="BQ68" s="63">
        <v>115.7164657954</v>
      </c>
      <c r="BR68" s="63">
        <v>116.15040835240001</v>
      </c>
      <c r="BS68" s="63">
        <v>115.44360832690001</v>
      </c>
      <c r="BT68" s="63">
        <v>118.19041787640001</v>
      </c>
      <c r="BU68" s="63">
        <v>101.13335957850001</v>
      </c>
      <c r="BV68" s="63">
        <v>106.6070189182</v>
      </c>
      <c r="BW68" s="63">
        <v>107.9440373211</v>
      </c>
      <c r="BX68" s="63">
        <v>104.6799121845</v>
      </c>
      <c r="BY68" s="63">
        <v>94.778097337399998</v>
      </c>
      <c r="BZ68" s="63">
        <v>94.959799540700004</v>
      </c>
      <c r="CA68" s="63">
        <v>99.432545068799996</v>
      </c>
      <c r="CB68" s="63">
        <v>101.7730150663</v>
      </c>
      <c r="CC68" s="63">
        <v>103.0305713338</v>
      </c>
      <c r="CD68" s="63">
        <v>116.16725568130001</v>
      </c>
      <c r="CE68" s="63">
        <v>118.3409079417</v>
      </c>
      <c r="CF68" s="63">
        <v>125.5380961644</v>
      </c>
      <c r="CG68" s="63">
        <v>128.8372725374</v>
      </c>
      <c r="CH68" s="63">
        <v>124.58051070889999</v>
      </c>
      <c r="CI68" s="63">
        <v>125.81011308310001</v>
      </c>
      <c r="CJ68" s="63">
        <v>126.92776320580001</v>
      </c>
      <c r="CK68" s="63">
        <v>131.6106660149</v>
      </c>
      <c r="CL68" s="63">
        <v>137.75104583620001</v>
      </c>
      <c r="CM68" s="63">
        <v>115.92896392</v>
      </c>
      <c r="CN68" s="63">
        <v>126.7155338238</v>
      </c>
      <c r="CO68" s="63">
        <v>125.9437669725</v>
      </c>
      <c r="CP68" s="63">
        <v>123.210069398</v>
      </c>
      <c r="CQ68" s="63">
        <v>115.5334433875</v>
      </c>
      <c r="CR68" s="63">
        <v>94.572881648399999</v>
      </c>
      <c r="CS68" s="63">
        <v>94.891910851000006</v>
      </c>
      <c r="CT68" s="63">
        <v>57.216394353699997</v>
      </c>
      <c r="CU68" s="63">
        <v>2.5902160714</v>
      </c>
      <c r="CV68" s="63">
        <v>13.251573884400001</v>
      </c>
      <c r="CW68" s="63">
        <v>10.518377579499999</v>
      </c>
      <c r="CX68" s="63">
        <v>9.4799568330999993</v>
      </c>
      <c r="CY68" s="63">
        <v>9.4793653668999998</v>
      </c>
      <c r="CZ68" s="63">
        <v>10.7573735399</v>
      </c>
      <c r="DA68" s="63">
        <v>10.6923658253</v>
      </c>
      <c r="DB68" s="63">
        <v>11.9661116045</v>
      </c>
      <c r="DC68" s="63">
        <v>12.091567061099999</v>
      </c>
      <c r="DD68" s="63">
        <v>12.1515477154</v>
      </c>
      <c r="DE68" s="63">
        <v>12.4998339213</v>
      </c>
      <c r="DF68" s="63">
        <v>11.2028320733</v>
      </c>
      <c r="DG68" s="63">
        <v>1.8500063809</v>
      </c>
      <c r="DH68" s="63">
        <v>1.9774276381</v>
      </c>
      <c r="DI68" s="63">
        <v>1.2811633603999999</v>
      </c>
      <c r="DJ68" s="63">
        <v>0.8902947041</v>
      </c>
      <c r="DK68" s="63">
        <v>0.85768282600000001</v>
      </c>
      <c r="DL68" s="63">
        <v>0.8827317308</v>
      </c>
      <c r="DM68" s="63">
        <v>1.6308700327000001</v>
      </c>
      <c r="DN68" s="63">
        <v>1.6759954678</v>
      </c>
      <c r="DO68" s="63">
        <v>1.6793699332000001</v>
      </c>
      <c r="DP68" s="63">
        <v>3.6528057083999999</v>
      </c>
      <c r="DQ68" s="63">
        <v>3.1528162982999999</v>
      </c>
      <c r="DR68" s="63">
        <v>3.0847758505999998</v>
      </c>
      <c r="DS68" s="63">
        <v>3.7851160996000002</v>
      </c>
      <c r="DT68" s="63">
        <v>3.1970722261</v>
      </c>
      <c r="DU68" s="63">
        <v>3.4785169600999999</v>
      </c>
      <c r="DV68" s="63">
        <v>3.4593220520000001</v>
      </c>
    </row>
    <row r="69" spans="1:126" ht="12" customHeight="1" x14ac:dyDescent="0.2">
      <c r="A69" s="294" t="s">
        <v>118</v>
      </c>
      <c r="B69" s="63">
        <v>0</v>
      </c>
      <c r="C69" s="63">
        <v>0</v>
      </c>
      <c r="D69" s="63">
        <v>0</v>
      </c>
      <c r="E69" s="63">
        <v>0</v>
      </c>
      <c r="F69" s="63">
        <v>0</v>
      </c>
      <c r="G69" s="63">
        <v>0</v>
      </c>
      <c r="H69" s="63">
        <v>0</v>
      </c>
      <c r="I69" s="63">
        <v>0</v>
      </c>
      <c r="J69" s="63">
        <v>16.789628180000001</v>
      </c>
      <c r="K69" s="63">
        <v>23.895629917499999</v>
      </c>
      <c r="L69" s="63">
        <v>24.858119974299999</v>
      </c>
      <c r="M69" s="63">
        <v>33.025741515900002</v>
      </c>
      <c r="N69" s="63">
        <v>40.297401011799998</v>
      </c>
      <c r="O69" s="63">
        <v>51.419825072800002</v>
      </c>
      <c r="P69" s="63">
        <v>60.405862457799998</v>
      </c>
      <c r="Q69" s="63">
        <v>64.052796245500005</v>
      </c>
      <c r="R69" s="63">
        <v>71.830378157699997</v>
      </c>
      <c r="S69" s="63">
        <v>80.883920343200003</v>
      </c>
      <c r="T69" s="63">
        <v>116.3181976811</v>
      </c>
      <c r="U69" s="63">
        <v>129.84818766660001</v>
      </c>
      <c r="V69" s="63">
        <v>303.19126698410003</v>
      </c>
      <c r="W69" s="63">
        <v>343.27771797619999</v>
      </c>
      <c r="X69" s="63">
        <v>263.3888151658</v>
      </c>
      <c r="Y69" s="63">
        <v>257.83988827659999</v>
      </c>
      <c r="Z69" s="63">
        <v>239.26734158229999</v>
      </c>
      <c r="AA69" s="63">
        <v>266.75971920030003</v>
      </c>
      <c r="AB69" s="63">
        <v>255.40329776920001</v>
      </c>
      <c r="AC69" s="63">
        <v>250.63776235130001</v>
      </c>
      <c r="AD69" s="63">
        <v>271.8468172483</v>
      </c>
      <c r="AE69" s="63">
        <v>175.26627702619999</v>
      </c>
      <c r="AF69" s="63">
        <v>137.4358763564</v>
      </c>
      <c r="AG69" s="63">
        <v>182.4934294194</v>
      </c>
      <c r="AH69" s="63">
        <v>158.74007454220001</v>
      </c>
      <c r="AI69" s="63">
        <v>147.4945550132</v>
      </c>
      <c r="AJ69" s="63">
        <v>155.89843289749999</v>
      </c>
      <c r="AK69" s="63">
        <v>152.5679746788</v>
      </c>
      <c r="AL69" s="63">
        <v>141.9500241042</v>
      </c>
      <c r="AM69" s="63">
        <v>96.481064644900002</v>
      </c>
      <c r="AN69" s="63">
        <v>116.90187029400001</v>
      </c>
      <c r="AO69" s="63">
        <v>170.8612206725</v>
      </c>
      <c r="AP69" s="63">
        <v>150.37260296119999</v>
      </c>
      <c r="AQ69" s="63">
        <v>223.73463777469999</v>
      </c>
      <c r="AR69" s="63">
        <v>571.70118995150006</v>
      </c>
      <c r="AS69" s="63">
        <v>556.93269497070003</v>
      </c>
      <c r="AT69" s="63">
        <v>596.15462830470005</v>
      </c>
      <c r="AU69" s="63">
        <v>670.44053488459997</v>
      </c>
      <c r="AV69" s="63">
        <v>633.02899557529997</v>
      </c>
      <c r="AW69" s="63">
        <v>717.13872374150003</v>
      </c>
      <c r="AX69" s="63">
        <v>1119.4056409635</v>
      </c>
      <c r="AY69" s="63">
        <v>1126.1110207398999</v>
      </c>
      <c r="AZ69" s="63">
        <v>1107.184558941</v>
      </c>
      <c r="BA69" s="63">
        <v>1111.6451549236999</v>
      </c>
      <c r="BB69" s="63">
        <v>1264.1548189209</v>
      </c>
      <c r="BC69" s="63">
        <v>1764.5673642649001</v>
      </c>
      <c r="BD69" s="63">
        <v>1539.2541703470999</v>
      </c>
      <c r="BE69" s="63">
        <v>1378.3238614897</v>
      </c>
      <c r="BF69" s="63">
        <v>1470.1012109215001</v>
      </c>
      <c r="BG69" s="63">
        <v>1640.702484813</v>
      </c>
      <c r="BH69" s="63">
        <v>1292.6330464967</v>
      </c>
      <c r="BI69" s="63">
        <v>1250.7689389407001</v>
      </c>
      <c r="BJ69" s="63">
        <v>1136.6732002751</v>
      </c>
      <c r="BK69" s="63">
        <v>1054.5336237646</v>
      </c>
      <c r="BL69" s="63">
        <v>989.37681204939997</v>
      </c>
      <c r="BM69" s="63">
        <v>1013.2339771592</v>
      </c>
      <c r="BN69" s="63">
        <v>1099.1093768715</v>
      </c>
      <c r="BO69" s="63">
        <v>984.51737028790001</v>
      </c>
      <c r="BP69" s="63">
        <v>909.32512745120005</v>
      </c>
      <c r="BQ69" s="63">
        <v>828.26986215859995</v>
      </c>
      <c r="BR69" s="63">
        <v>914.72784360139997</v>
      </c>
      <c r="BS69" s="63">
        <v>976.78890433200002</v>
      </c>
      <c r="BT69" s="63">
        <v>973.0163912168</v>
      </c>
      <c r="BU69" s="63">
        <v>925.82823841660002</v>
      </c>
      <c r="BV69" s="63">
        <v>884.8151609176</v>
      </c>
      <c r="BW69" s="63">
        <v>935.51789069649999</v>
      </c>
      <c r="BX69" s="63">
        <v>995.05968110610002</v>
      </c>
      <c r="BY69" s="63">
        <v>1040.9868336611</v>
      </c>
      <c r="BZ69" s="63">
        <v>1091.8914143421</v>
      </c>
      <c r="CA69" s="63">
        <v>1224.6323659182999</v>
      </c>
      <c r="CB69" s="63">
        <v>1301.4773447586001</v>
      </c>
      <c r="CC69" s="63">
        <v>1489.614007251</v>
      </c>
      <c r="CD69" s="63">
        <v>1647.8380339523001</v>
      </c>
      <c r="CE69" s="63">
        <v>1632.9870725183</v>
      </c>
      <c r="CF69" s="63">
        <v>1697.7824210412</v>
      </c>
      <c r="CG69" s="63">
        <v>1764.2991133534999</v>
      </c>
      <c r="CH69" s="63">
        <v>1823.5373746015</v>
      </c>
      <c r="CI69" s="63">
        <v>2078.8816002389999</v>
      </c>
      <c r="CJ69" s="63">
        <v>2115.1570514519999</v>
      </c>
      <c r="CK69" s="63">
        <v>2336.4076142522999</v>
      </c>
      <c r="CL69" s="63">
        <v>2546.8160908349</v>
      </c>
      <c r="CM69" s="63">
        <v>2592.7539307845</v>
      </c>
      <c r="CN69" s="63">
        <v>2800.6822302467999</v>
      </c>
      <c r="CO69" s="63">
        <v>2937.3487904913</v>
      </c>
      <c r="CP69" s="63">
        <v>3014.2882704450999</v>
      </c>
      <c r="CQ69" s="63">
        <v>2857.5278839040998</v>
      </c>
      <c r="CR69" s="63">
        <v>2663.4624439114</v>
      </c>
      <c r="CS69" s="63">
        <v>2518.4601529019001</v>
      </c>
      <c r="CT69" s="63">
        <v>2977.4320744611</v>
      </c>
      <c r="CU69" s="63">
        <v>3155.6048609739</v>
      </c>
      <c r="CV69" s="63">
        <v>2798.6102234556001</v>
      </c>
      <c r="CW69" s="63">
        <v>2682.6338899316002</v>
      </c>
      <c r="CX69" s="63">
        <v>2542.7414916494999</v>
      </c>
      <c r="CY69" s="63">
        <v>2545.8175492247001</v>
      </c>
      <c r="CZ69" s="63">
        <v>2361.3029209136998</v>
      </c>
      <c r="DA69" s="63">
        <v>2427.7305417469001</v>
      </c>
      <c r="DB69" s="63">
        <v>2377.0982902543001</v>
      </c>
      <c r="DC69" s="63">
        <v>2387.7321945844001</v>
      </c>
      <c r="DD69" s="63">
        <v>2342.0566703754998</v>
      </c>
      <c r="DE69" s="63">
        <v>1937.0248415939</v>
      </c>
      <c r="DF69" s="63">
        <v>1898.4834331980001</v>
      </c>
      <c r="DG69" s="63">
        <v>1553.5936448204</v>
      </c>
      <c r="DH69" s="63">
        <v>1769.0798588928999</v>
      </c>
      <c r="DI69" s="63">
        <v>2123.1123856797999</v>
      </c>
      <c r="DJ69" s="63">
        <v>2612.7895188134999</v>
      </c>
      <c r="DK69" s="63">
        <v>2948.5098310781</v>
      </c>
      <c r="DL69" s="63">
        <v>3704.8959883056</v>
      </c>
      <c r="DM69" s="63">
        <v>4035.8315018605999</v>
      </c>
      <c r="DN69" s="63">
        <v>4297.2644641597999</v>
      </c>
      <c r="DO69" s="63">
        <v>4415.8410986833997</v>
      </c>
      <c r="DP69" s="63">
        <v>4873.0784660181998</v>
      </c>
      <c r="DQ69" s="63">
        <v>5603.8328909611</v>
      </c>
      <c r="DR69" s="63">
        <v>5950.2840285554003</v>
      </c>
      <c r="DS69" s="63">
        <v>6221.7312801482003</v>
      </c>
      <c r="DT69" s="63">
        <v>6502.2713216174998</v>
      </c>
      <c r="DU69" s="63">
        <v>7325.1352948634003</v>
      </c>
      <c r="DV69" s="63">
        <v>8014.1440174234003</v>
      </c>
    </row>
    <row r="70" spans="1:126" ht="12" customHeight="1" x14ac:dyDescent="0.2">
      <c r="A70" s="295" t="s">
        <v>119</v>
      </c>
      <c r="B70" s="63">
        <v>0</v>
      </c>
      <c r="C70" s="63">
        <v>0</v>
      </c>
      <c r="D70" s="63">
        <v>0</v>
      </c>
      <c r="E70" s="63">
        <v>0</v>
      </c>
      <c r="F70" s="63">
        <v>0</v>
      </c>
      <c r="G70" s="63">
        <v>0</v>
      </c>
      <c r="H70" s="63">
        <v>0</v>
      </c>
      <c r="I70" s="63">
        <v>0</v>
      </c>
      <c r="J70" s="63">
        <v>0</v>
      </c>
      <c r="K70" s="63">
        <v>0</v>
      </c>
      <c r="L70" s="63">
        <v>0</v>
      </c>
      <c r="M70" s="63">
        <v>0</v>
      </c>
      <c r="N70" s="63">
        <v>0</v>
      </c>
      <c r="O70" s="63">
        <v>0</v>
      </c>
      <c r="P70" s="63">
        <v>0</v>
      </c>
      <c r="Q70" s="63">
        <v>0</v>
      </c>
      <c r="R70" s="63">
        <v>0</v>
      </c>
      <c r="S70" s="63">
        <v>0</v>
      </c>
      <c r="T70" s="63">
        <v>0</v>
      </c>
      <c r="U70" s="63">
        <v>0</v>
      </c>
      <c r="V70" s="63">
        <v>0</v>
      </c>
      <c r="W70" s="63">
        <v>0</v>
      </c>
      <c r="X70" s="63">
        <v>0</v>
      </c>
      <c r="Y70" s="63">
        <v>0</v>
      </c>
      <c r="Z70" s="63">
        <v>0</v>
      </c>
      <c r="AA70" s="63">
        <v>0</v>
      </c>
      <c r="AB70" s="63">
        <v>0</v>
      </c>
      <c r="AC70" s="63">
        <v>0</v>
      </c>
      <c r="AD70" s="63">
        <v>0</v>
      </c>
      <c r="AE70" s="63">
        <v>0</v>
      </c>
      <c r="AF70" s="63">
        <v>0</v>
      </c>
      <c r="AG70" s="63">
        <v>0</v>
      </c>
      <c r="AH70" s="63">
        <v>0</v>
      </c>
      <c r="AI70" s="63">
        <v>0</v>
      </c>
      <c r="AJ70" s="63">
        <v>0</v>
      </c>
      <c r="AK70" s="63">
        <v>0</v>
      </c>
      <c r="AL70" s="63">
        <v>0</v>
      </c>
      <c r="AM70" s="63">
        <v>0</v>
      </c>
      <c r="AN70" s="63">
        <v>11.497044773700001</v>
      </c>
      <c r="AO70" s="63">
        <v>13.1297523685</v>
      </c>
      <c r="AP70" s="63">
        <v>17.887774091699999</v>
      </c>
      <c r="AQ70" s="63">
        <v>43.494097671399999</v>
      </c>
      <c r="AR70" s="63">
        <v>57.358467887400003</v>
      </c>
      <c r="AS70" s="63">
        <v>111.3140505678</v>
      </c>
      <c r="AT70" s="63">
        <v>105.78481584710001</v>
      </c>
      <c r="AU70" s="63">
        <v>193.4813606214</v>
      </c>
      <c r="AV70" s="63">
        <v>225.11755457230001</v>
      </c>
      <c r="AW70" s="63">
        <v>282.08521601259997</v>
      </c>
      <c r="AX70" s="63">
        <v>310.2154702821</v>
      </c>
      <c r="AY70" s="63">
        <v>305.63806425349998</v>
      </c>
      <c r="AZ70" s="63">
        <v>354.74956133360001</v>
      </c>
      <c r="BA70" s="63">
        <v>364.53601736709999</v>
      </c>
      <c r="BB70" s="63">
        <v>664.31954757589995</v>
      </c>
      <c r="BC70" s="63">
        <v>770.98968603759999</v>
      </c>
      <c r="BD70" s="63">
        <v>799.51970227100003</v>
      </c>
      <c r="BE70" s="63">
        <v>746.70697386209997</v>
      </c>
      <c r="BF70" s="63">
        <v>825.58414299239996</v>
      </c>
      <c r="BG70" s="63">
        <v>915.39034653099998</v>
      </c>
      <c r="BH70" s="63">
        <v>878.53344711689999</v>
      </c>
      <c r="BI70" s="63">
        <v>858.86349370999994</v>
      </c>
      <c r="BJ70" s="63">
        <v>800.8194450254</v>
      </c>
      <c r="BK70" s="63">
        <v>773.49495931039996</v>
      </c>
      <c r="BL70" s="63">
        <v>719.1647141272</v>
      </c>
      <c r="BM70" s="63">
        <v>728.42406978760005</v>
      </c>
      <c r="BN70" s="63">
        <v>671.75347071040005</v>
      </c>
      <c r="BO70" s="63">
        <v>547.66429156940001</v>
      </c>
      <c r="BP70" s="63">
        <v>486.31339110610003</v>
      </c>
      <c r="BQ70" s="63">
        <v>420.27752024500001</v>
      </c>
      <c r="BR70" s="63">
        <v>464.43842287059999</v>
      </c>
      <c r="BS70" s="63">
        <v>498.14210708410002</v>
      </c>
      <c r="BT70" s="63">
        <v>494.616689323</v>
      </c>
      <c r="BU70" s="63">
        <v>480.0618927937</v>
      </c>
      <c r="BV70" s="63">
        <v>473.87450369480001</v>
      </c>
      <c r="BW70" s="63">
        <v>500.43620914349998</v>
      </c>
      <c r="BX70" s="63">
        <v>514.17581023280002</v>
      </c>
      <c r="BY70" s="63">
        <v>564.79134048159995</v>
      </c>
      <c r="BZ70" s="63">
        <v>578.0718135871</v>
      </c>
      <c r="CA70" s="63">
        <v>607.86148215699995</v>
      </c>
      <c r="CB70" s="63">
        <v>633.42338933890005</v>
      </c>
      <c r="CC70" s="63">
        <v>795.36904158549999</v>
      </c>
      <c r="CD70" s="63">
        <v>943.11227979579996</v>
      </c>
      <c r="CE70" s="63">
        <v>955.87425255779999</v>
      </c>
      <c r="CF70" s="63">
        <v>1004.1384058184</v>
      </c>
      <c r="CG70" s="63">
        <v>1035.5281610955999</v>
      </c>
      <c r="CH70" s="63">
        <v>1226.2262955652</v>
      </c>
      <c r="CI70" s="63">
        <v>1290.5244821998001</v>
      </c>
      <c r="CJ70" s="63">
        <v>1239.8993695311999</v>
      </c>
      <c r="CK70" s="63">
        <v>1383.2485184528</v>
      </c>
      <c r="CL70" s="63">
        <v>1611.3666047070001</v>
      </c>
      <c r="CM70" s="63">
        <v>1745.8238929725001</v>
      </c>
      <c r="CN70" s="63">
        <v>1882.1777175074999</v>
      </c>
      <c r="CO70" s="63">
        <v>2040.6973735296999</v>
      </c>
      <c r="CP70" s="63">
        <v>2170.9758356133002</v>
      </c>
      <c r="CQ70" s="63">
        <v>2018.2131920037</v>
      </c>
      <c r="CR70" s="63">
        <v>1815.8677841823001</v>
      </c>
      <c r="CS70" s="63">
        <v>1732.5505470153</v>
      </c>
      <c r="CT70" s="63">
        <v>2010.424326411</v>
      </c>
      <c r="CU70" s="63">
        <v>2170.2723063756998</v>
      </c>
      <c r="CV70" s="63">
        <v>1927.9290380632001</v>
      </c>
      <c r="CW70" s="63">
        <v>1791.3529402836</v>
      </c>
      <c r="CX70" s="63">
        <v>1652.1772569665</v>
      </c>
      <c r="CY70" s="63">
        <v>1617.4478096174</v>
      </c>
      <c r="CZ70" s="63">
        <v>1538.7068982974999</v>
      </c>
      <c r="DA70" s="63">
        <v>1634.0512395075</v>
      </c>
      <c r="DB70" s="63">
        <v>1599.2101541226</v>
      </c>
      <c r="DC70" s="63">
        <v>1634.6227625009999</v>
      </c>
      <c r="DD70" s="63">
        <v>1611.4759044079001</v>
      </c>
      <c r="DE70" s="63">
        <v>1444.8294127670999</v>
      </c>
      <c r="DF70" s="63">
        <v>1429.9545941822</v>
      </c>
      <c r="DG70" s="63">
        <v>1068.7398150071999</v>
      </c>
      <c r="DH70" s="63">
        <v>1106.2294372235999</v>
      </c>
      <c r="DI70" s="63">
        <v>1096.8799597914999</v>
      </c>
      <c r="DJ70" s="63">
        <v>1385.0612186497999</v>
      </c>
      <c r="DK70" s="63">
        <v>1560.316991183</v>
      </c>
      <c r="DL70" s="63">
        <v>2029.2151957296001</v>
      </c>
      <c r="DM70" s="63">
        <v>2193.6016846083999</v>
      </c>
      <c r="DN70" s="63">
        <v>2253.1804769946998</v>
      </c>
      <c r="DO70" s="63">
        <v>2354.3363521502001</v>
      </c>
      <c r="DP70" s="63">
        <v>2580.8344269171998</v>
      </c>
      <c r="DQ70" s="63">
        <v>3217.2133515615001</v>
      </c>
      <c r="DR70" s="63">
        <v>3329.1554916809</v>
      </c>
      <c r="DS70" s="63">
        <v>3476.6006704577999</v>
      </c>
      <c r="DT70" s="63">
        <v>3586.2848400854</v>
      </c>
      <c r="DU70" s="63">
        <v>4215.5411329916997</v>
      </c>
      <c r="DV70" s="63">
        <v>4729.3692894039996</v>
      </c>
    </row>
    <row r="71" spans="1:126" ht="12" customHeight="1" x14ac:dyDescent="0.2">
      <c r="A71" s="295" t="s">
        <v>120</v>
      </c>
      <c r="B71" s="63">
        <v>0</v>
      </c>
      <c r="C71" s="63">
        <v>0</v>
      </c>
      <c r="D71" s="63">
        <v>0</v>
      </c>
      <c r="E71" s="63">
        <v>0</v>
      </c>
      <c r="F71" s="63">
        <v>0</v>
      </c>
      <c r="G71" s="63">
        <v>0</v>
      </c>
      <c r="H71" s="63">
        <v>0</v>
      </c>
      <c r="I71" s="63">
        <v>0</v>
      </c>
      <c r="J71" s="63">
        <v>16.789628180000001</v>
      </c>
      <c r="K71" s="63">
        <v>23.895629917499999</v>
      </c>
      <c r="L71" s="63">
        <v>24.858119974299999</v>
      </c>
      <c r="M71" s="63">
        <v>33.025741515900002</v>
      </c>
      <c r="N71" s="63">
        <v>40.297401011799998</v>
      </c>
      <c r="O71" s="63">
        <v>51.419825072800002</v>
      </c>
      <c r="P71" s="63">
        <v>60.405862457799998</v>
      </c>
      <c r="Q71" s="63">
        <v>64.052796245500005</v>
      </c>
      <c r="R71" s="63">
        <v>71.830378157699997</v>
      </c>
      <c r="S71" s="63">
        <v>80.883920343200003</v>
      </c>
      <c r="T71" s="63">
        <v>116.3181976811</v>
      </c>
      <c r="U71" s="63">
        <v>129.84818766660001</v>
      </c>
      <c r="V71" s="63">
        <v>303.19126698410003</v>
      </c>
      <c r="W71" s="63">
        <v>343.27771797619999</v>
      </c>
      <c r="X71" s="63">
        <v>263.3888151658</v>
      </c>
      <c r="Y71" s="63">
        <v>257.83988827659999</v>
      </c>
      <c r="Z71" s="63">
        <v>239.26734158229999</v>
      </c>
      <c r="AA71" s="63">
        <v>266.75971920030003</v>
      </c>
      <c r="AB71" s="63">
        <v>255.40329776920001</v>
      </c>
      <c r="AC71" s="63">
        <v>250.63776235130001</v>
      </c>
      <c r="AD71" s="63">
        <v>271.8468172483</v>
      </c>
      <c r="AE71" s="63">
        <v>175.26627702619999</v>
      </c>
      <c r="AF71" s="63">
        <v>137.4358763564</v>
      </c>
      <c r="AG71" s="63">
        <v>182.4934294194</v>
      </c>
      <c r="AH71" s="63">
        <v>158.74007454220001</v>
      </c>
      <c r="AI71" s="63">
        <v>147.4945550132</v>
      </c>
      <c r="AJ71" s="63">
        <v>155.89843289749999</v>
      </c>
      <c r="AK71" s="63">
        <v>152.5679746788</v>
      </c>
      <c r="AL71" s="63">
        <v>141.9500241042</v>
      </c>
      <c r="AM71" s="63">
        <v>96.481064644900002</v>
      </c>
      <c r="AN71" s="63">
        <v>105.40482552029999</v>
      </c>
      <c r="AO71" s="63">
        <v>157.731468304</v>
      </c>
      <c r="AP71" s="63">
        <v>132.48482886950001</v>
      </c>
      <c r="AQ71" s="63">
        <v>180.24054010329999</v>
      </c>
      <c r="AR71" s="63">
        <v>514.34272206410003</v>
      </c>
      <c r="AS71" s="63">
        <v>445.61864440289997</v>
      </c>
      <c r="AT71" s="63">
        <v>490.36981245760001</v>
      </c>
      <c r="AU71" s="63">
        <v>476.9591742632</v>
      </c>
      <c r="AV71" s="63">
        <v>407.91144100299999</v>
      </c>
      <c r="AW71" s="63">
        <v>435.0535077289</v>
      </c>
      <c r="AX71" s="63">
        <v>809.19017068139999</v>
      </c>
      <c r="AY71" s="63">
        <v>820.47295648639999</v>
      </c>
      <c r="AZ71" s="63">
        <v>752.43499760739996</v>
      </c>
      <c r="BA71" s="63">
        <v>747.10913755659999</v>
      </c>
      <c r="BB71" s="63">
        <v>599.83527134500002</v>
      </c>
      <c r="BC71" s="63">
        <v>993.5776782273</v>
      </c>
      <c r="BD71" s="63">
        <v>739.73446807610003</v>
      </c>
      <c r="BE71" s="63">
        <v>631.61688762760002</v>
      </c>
      <c r="BF71" s="63">
        <v>644.51706792909999</v>
      </c>
      <c r="BG71" s="63">
        <v>725.31213828199998</v>
      </c>
      <c r="BH71" s="63">
        <v>414.0995993798</v>
      </c>
      <c r="BI71" s="63">
        <v>391.90544523070002</v>
      </c>
      <c r="BJ71" s="63">
        <v>335.85375524969999</v>
      </c>
      <c r="BK71" s="63">
        <v>281.03866445419999</v>
      </c>
      <c r="BL71" s="63">
        <v>270.21209792219997</v>
      </c>
      <c r="BM71" s="63">
        <v>284.80990737159999</v>
      </c>
      <c r="BN71" s="63">
        <v>427.35590616109999</v>
      </c>
      <c r="BO71" s="63">
        <v>436.8530787185</v>
      </c>
      <c r="BP71" s="63">
        <v>423.01173634510002</v>
      </c>
      <c r="BQ71" s="63">
        <v>407.9923419136</v>
      </c>
      <c r="BR71" s="63">
        <v>450.28942073079997</v>
      </c>
      <c r="BS71" s="63">
        <v>478.6467972479</v>
      </c>
      <c r="BT71" s="63">
        <v>478.3997018938</v>
      </c>
      <c r="BU71" s="63">
        <v>445.76634562290002</v>
      </c>
      <c r="BV71" s="63">
        <v>410.94065722279998</v>
      </c>
      <c r="BW71" s="63">
        <v>435.08168155300001</v>
      </c>
      <c r="BX71" s="63">
        <v>480.8838708733</v>
      </c>
      <c r="BY71" s="63">
        <v>476.19549317949998</v>
      </c>
      <c r="BZ71" s="63">
        <v>513.81960075500001</v>
      </c>
      <c r="CA71" s="63">
        <v>616.77088376129996</v>
      </c>
      <c r="CB71" s="63">
        <v>668.05395541969995</v>
      </c>
      <c r="CC71" s="63">
        <v>694.24496566549999</v>
      </c>
      <c r="CD71" s="63">
        <v>704.72575415649999</v>
      </c>
      <c r="CE71" s="63">
        <v>677.11281996050002</v>
      </c>
      <c r="CF71" s="63">
        <v>693.64401522280002</v>
      </c>
      <c r="CG71" s="63">
        <v>728.77095225790003</v>
      </c>
      <c r="CH71" s="63">
        <v>597.31107903630004</v>
      </c>
      <c r="CI71" s="63">
        <v>788.35711803920003</v>
      </c>
      <c r="CJ71" s="63">
        <v>875.2576819208</v>
      </c>
      <c r="CK71" s="63">
        <v>953.15909579950005</v>
      </c>
      <c r="CL71" s="63">
        <v>935.44948612789995</v>
      </c>
      <c r="CM71" s="63">
        <v>846.93003781200002</v>
      </c>
      <c r="CN71" s="63">
        <v>918.50451273930003</v>
      </c>
      <c r="CO71" s="63">
        <v>896.65141696160003</v>
      </c>
      <c r="CP71" s="63">
        <v>843.31243483180003</v>
      </c>
      <c r="CQ71" s="63">
        <v>839.31469190040002</v>
      </c>
      <c r="CR71" s="63">
        <v>847.59465972910004</v>
      </c>
      <c r="CS71" s="63">
        <v>785.90960588660005</v>
      </c>
      <c r="CT71" s="63">
        <v>967.00774805009996</v>
      </c>
      <c r="CU71" s="63">
        <v>985.33255459819998</v>
      </c>
      <c r="CV71" s="63">
        <v>870.68118539240004</v>
      </c>
      <c r="CW71" s="63">
        <v>891.28094964800005</v>
      </c>
      <c r="CX71" s="63">
        <v>890.564234683</v>
      </c>
      <c r="CY71" s="63">
        <v>928.36973960729995</v>
      </c>
      <c r="CZ71" s="63">
        <v>822.5960226162</v>
      </c>
      <c r="DA71" s="63">
        <v>793.67930223940004</v>
      </c>
      <c r="DB71" s="63">
        <v>777.88813613169998</v>
      </c>
      <c r="DC71" s="63">
        <v>753.10943208339995</v>
      </c>
      <c r="DD71" s="63">
        <v>730.58076596759997</v>
      </c>
      <c r="DE71" s="63">
        <v>492.19542882680003</v>
      </c>
      <c r="DF71" s="63">
        <v>468.52883901579997</v>
      </c>
      <c r="DG71" s="63">
        <v>484.85382981319998</v>
      </c>
      <c r="DH71" s="63">
        <v>662.85042166929998</v>
      </c>
      <c r="DI71" s="63">
        <v>1026.2324258883</v>
      </c>
      <c r="DJ71" s="63">
        <v>1227.7283001636999</v>
      </c>
      <c r="DK71" s="63">
        <v>1388.1928398951</v>
      </c>
      <c r="DL71" s="63">
        <v>1675.6807925759999</v>
      </c>
      <c r="DM71" s="63">
        <v>1842.2298172522001</v>
      </c>
      <c r="DN71" s="63">
        <v>2044.0839871651001</v>
      </c>
      <c r="DO71" s="63">
        <v>2061.5047465332</v>
      </c>
      <c r="DP71" s="63">
        <v>2292.244039101</v>
      </c>
      <c r="DQ71" s="63">
        <v>2386.6195393995999</v>
      </c>
      <c r="DR71" s="63">
        <v>2621.1285368744998</v>
      </c>
      <c r="DS71" s="63">
        <v>2745.1306096904</v>
      </c>
      <c r="DT71" s="63">
        <v>2915.9864815320998</v>
      </c>
      <c r="DU71" s="63">
        <v>3109.5941618717002</v>
      </c>
      <c r="DV71" s="63">
        <v>3284.7747280193998</v>
      </c>
    </row>
    <row r="72" spans="1:126" ht="12" customHeight="1" x14ac:dyDescent="0.2">
      <c r="A72" s="295"/>
      <c r="B72" s="63"/>
      <c r="C72" s="63"/>
      <c r="D72" s="6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c r="AK72" s="63"/>
      <c r="AL72" s="63"/>
      <c r="AM72" s="63"/>
      <c r="AN72" s="63"/>
      <c r="AO72" s="63"/>
      <c r="AP72" s="63"/>
      <c r="AQ72" s="63"/>
      <c r="AR72" s="63"/>
      <c r="AS72" s="63"/>
      <c r="AT72" s="63"/>
      <c r="AU72" s="63"/>
      <c r="AV72" s="63"/>
      <c r="AW72" s="63"/>
      <c r="AX72" s="63"/>
      <c r="AY72" s="63"/>
      <c r="AZ72" s="63"/>
      <c r="BA72" s="63"/>
      <c r="BB72" s="63"/>
      <c r="BC72" s="63"/>
      <c r="BD72" s="63"/>
      <c r="BE72" s="63"/>
      <c r="BF72" s="63"/>
      <c r="BG72" s="63"/>
      <c r="BH72" s="63"/>
      <c r="BI72" s="63"/>
      <c r="BJ72" s="63"/>
      <c r="BK72" s="63"/>
      <c r="BL72" s="63"/>
      <c r="BM72" s="63"/>
      <c r="BN72" s="63"/>
      <c r="BO72" s="63"/>
      <c r="BP72" s="63"/>
      <c r="BQ72" s="63"/>
      <c r="BR72" s="63"/>
      <c r="BS72" s="63"/>
      <c r="BT72" s="63"/>
      <c r="BU72" s="63"/>
      <c r="BV72" s="63"/>
      <c r="BW72" s="63"/>
      <c r="BX72" s="63"/>
      <c r="BY72" s="63"/>
      <c r="BZ72" s="63"/>
      <c r="CA72" s="63"/>
      <c r="CB72" s="63"/>
      <c r="CC72" s="63"/>
      <c r="CD72" s="63"/>
      <c r="CE72" s="63"/>
      <c r="CF72" s="63"/>
      <c r="CG72" s="63"/>
      <c r="CH72" s="63"/>
      <c r="CI72" s="63"/>
      <c r="CJ72" s="63"/>
      <c r="CK72" s="63"/>
      <c r="CL72" s="63"/>
      <c r="CM72" s="63"/>
      <c r="CN72" s="63"/>
      <c r="CO72" s="63"/>
      <c r="CP72" s="63"/>
      <c r="CQ72" s="63"/>
      <c r="CR72" s="63"/>
      <c r="CS72" s="63"/>
      <c r="CT72" s="63"/>
      <c r="CU72" s="63"/>
      <c r="CV72" s="63"/>
      <c r="CW72" s="63"/>
      <c r="CX72" s="63"/>
      <c r="CY72" s="63"/>
      <c r="CZ72" s="63"/>
      <c r="DA72" s="63"/>
      <c r="DB72" s="63"/>
      <c r="DC72" s="63"/>
      <c r="DD72" s="63"/>
      <c r="DE72" s="63"/>
      <c r="DF72" s="63"/>
      <c r="DG72" s="63"/>
      <c r="DH72" s="63"/>
      <c r="DI72" s="63"/>
      <c r="DJ72" s="63"/>
      <c r="DK72" s="63"/>
      <c r="DL72" s="63"/>
      <c r="DM72" s="63"/>
      <c r="DN72" s="63"/>
      <c r="DO72" s="63"/>
      <c r="DP72" s="63"/>
      <c r="DQ72" s="63"/>
      <c r="DR72" s="63"/>
      <c r="DS72" s="63"/>
      <c r="DT72" s="63"/>
      <c r="DU72" s="63"/>
      <c r="DV72" s="63"/>
    </row>
    <row r="73" spans="1:126" s="32" customFormat="1" ht="12" customHeight="1" x14ac:dyDescent="0.2">
      <c r="A73" s="292" t="s">
        <v>151</v>
      </c>
      <c r="B73" s="98"/>
      <c r="C73" s="98"/>
      <c r="D73" s="98"/>
      <c r="E73" s="98"/>
      <c r="F73" s="98"/>
      <c r="G73" s="98"/>
      <c r="H73" s="98"/>
      <c r="I73" s="98"/>
      <c r="J73" s="98"/>
      <c r="K73" s="98"/>
      <c r="L73" s="98"/>
      <c r="M73" s="98"/>
      <c r="N73" s="98"/>
      <c r="O73" s="98"/>
      <c r="P73" s="98"/>
      <c r="Q73" s="98"/>
      <c r="R73" s="98"/>
      <c r="S73" s="98"/>
      <c r="T73" s="98"/>
      <c r="U73" s="98"/>
      <c r="V73" s="98"/>
      <c r="W73" s="98"/>
      <c r="X73" s="98"/>
      <c r="Y73" s="98"/>
      <c r="Z73" s="98"/>
      <c r="AA73" s="98"/>
      <c r="AB73" s="98"/>
      <c r="AC73" s="98"/>
      <c r="AD73" s="98"/>
      <c r="AE73" s="98"/>
      <c r="AF73" s="98"/>
      <c r="AG73" s="98"/>
      <c r="AH73" s="98"/>
      <c r="AI73" s="98"/>
      <c r="AJ73" s="98"/>
      <c r="AK73" s="98"/>
      <c r="AL73" s="98"/>
      <c r="AM73" s="98"/>
      <c r="AN73" s="98"/>
      <c r="AO73" s="98"/>
      <c r="AP73" s="98"/>
      <c r="AQ73" s="98"/>
      <c r="AR73" s="98"/>
      <c r="AS73" s="98"/>
      <c r="AT73" s="98"/>
      <c r="AU73" s="98"/>
      <c r="AV73" s="98"/>
      <c r="AW73" s="98"/>
      <c r="AX73" s="98"/>
      <c r="AY73" s="98"/>
      <c r="AZ73" s="98"/>
      <c r="BA73" s="98"/>
      <c r="BB73" s="98"/>
      <c r="BC73" s="98"/>
      <c r="BD73" s="98"/>
      <c r="BE73" s="98"/>
      <c r="BF73" s="98"/>
      <c r="BG73" s="98"/>
      <c r="BH73" s="98"/>
      <c r="BI73" s="98"/>
      <c r="BJ73" s="98"/>
      <c r="BK73" s="98"/>
      <c r="BL73" s="98"/>
      <c r="BM73" s="98"/>
      <c r="BN73" s="98"/>
      <c r="BO73" s="98"/>
      <c r="BP73" s="98"/>
      <c r="BQ73" s="98"/>
      <c r="BR73" s="98"/>
      <c r="BS73" s="98"/>
      <c r="BT73" s="98"/>
      <c r="BU73" s="98"/>
      <c r="BV73" s="98"/>
      <c r="BW73" s="98"/>
      <c r="BX73" s="98"/>
      <c r="BY73" s="98"/>
      <c r="BZ73" s="98"/>
      <c r="CA73" s="98"/>
      <c r="CB73" s="98"/>
      <c r="CC73" s="98"/>
      <c r="CD73" s="98"/>
      <c r="CE73" s="98"/>
      <c r="CF73" s="98"/>
      <c r="CG73" s="98"/>
      <c r="CH73" s="98"/>
      <c r="CI73" s="98"/>
      <c r="CJ73" s="98"/>
      <c r="CK73" s="98"/>
      <c r="CL73" s="98"/>
      <c r="CM73" s="98"/>
      <c r="CN73" s="98"/>
      <c r="CO73" s="98"/>
      <c r="CP73" s="98"/>
      <c r="CQ73" s="98"/>
      <c r="CR73" s="98"/>
      <c r="CS73" s="98"/>
      <c r="CT73" s="98"/>
      <c r="CU73" s="98"/>
      <c r="CV73" s="98"/>
      <c r="CW73" s="98"/>
      <c r="CX73" s="98"/>
      <c r="CY73" s="98"/>
      <c r="CZ73" s="98"/>
      <c r="DA73" s="98"/>
      <c r="DB73" s="98"/>
      <c r="DC73" s="98"/>
      <c r="DD73" s="98"/>
      <c r="DE73" s="98"/>
      <c r="DF73" s="98"/>
      <c r="DG73" s="98"/>
      <c r="DH73" s="98"/>
      <c r="DI73" s="98"/>
      <c r="DJ73" s="98"/>
      <c r="DK73" s="98"/>
      <c r="DL73" s="98"/>
      <c r="DM73" s="98"/>
      <c r="DN73" s="98"/>
      <c r="DO73" s="98"/>
      <c r="DP73" s="98"/>
      <c r="DQ73" s="98"/>
      <c r="DR73" s="98"/>
      <c r="DS73" s="98"/>
      <c r="DT73" s="98"/>
      <c r="DU73" s="98"/>
      <c r="DV73" s="98"/>
    </row>
    <row r="74" spans="1:126" s="26" customFormat="1" ht="12" customHeight="1" x14ac:dyDescent="0.2">
      <c r="A74" s="300" t="s">
        <v>306</v>
      </c>
      <c r="B74" s="60">
        <v>11670.3629236216</v>
      </c>
      <c r="C74" s="60">
        <v>12583.348267622399</v>
      </c>
      <c r="D74" s="60">
        <v>12493.4106554058</v>
      </c>
      <c r="E74" s="60">
        <v>12864.3797539152</v>
      </c>
      <c r="F74" s="60">
        <v>13026.1825973745</v>
      </c>
      <c r="G74" s="60">
        <v>12915.7771014796</v>
      </c>
      <c r="H74" s="60">
        <v>12462.515793197699</v>
      </c>
      <c r="I74" s="60">
        <v>11832.8844745961</v>
      </c>
      <c r="J74" s="60">
        <v>11641.0724070448</v>
      </c>
      <c r="K74" s="60">
        <v>12402.7471798274</v>
      </c>
      <c r="L74" s="60">
        <v>12076.867085682599</v>
      </c>
      <c r="M74" s="60">
        <v>11601.014518571301</v>
      </c>
      <c r="N74" s="60">
        <v>12918.4781091927</v>
      </c>
      <c r="O74" s="60">
        <v>12819.0045814244</v>
      </c>
      <c r="P74" s="60">
        <v>10253.603001205</v>
      </c>
      <c r="Q74" s="60">
        <v>12991.0567070786</v>
      </c>
      <c r="R74" s="60">
        <v>13163.9020084734</v>
      </c>
      <c r="S74" s="60">
        <v>15601.6496373724</v>
      </c>
      <c r="T74" s="60">
        <v>15669.5707472179</v>
      </c>
      <c r="U74" s="60">
        <v>18074.596343947102</v>
      </c>
      <c r="V74" s="60">
        <v>18848.853791657799</v>
      </c>
      <c r="W74" s="60">
        <v>17088.5487467286</v>
      </c>
      <c r="X74" s="60">
        <v>17345.563981042898</v>
      </c>
      <c r="Y74" s="60">
        <v>17144.000150977299</v>
      </c>
      <c r="Z74" s="60">
        <v>17006.074615672998</v>
      </c>
      <c r="AA74" s="60">
        <v>19846.9378874295</v>
      </c>
      <c r="AB74" s="60">
        <v>18504.2374393754</v>
      </c>
      <c r="AC74" s="60">
        <v>19155.164616571401</v>
      </c>
      <c r="AD74" s="60">
        <v>20553.4410677618</v>
      </c>
      <c r="AE74" s="60">
        <v>19286.586831233799</v>
      </c>
      <c r="AF74" s="60">
        <v>20333.679299572501</v>
      </c>
      <c r="AG74" s="60">
        <v>21734.824205167301</v>
      </c>
      <c r="AH74" s="60">
        <v>22711.2072597595</v>
      </c>
      <c r="AI74" s="60">
        <v>21095.807360112802</v>
      </c>
      <c r="AJ74" s="60">
        <v>24265.960488586399</v>
      </c>
      <c r="AK74" s="60">
        <v>23391.3194523889</v>
      </c>
      <c r="AL74" s="60">
        <v>27479.560099630398</v>
      </c>
      <c r="AM74" s="60">
        <v>27788.6502389095</v>
      </c>
      <c r="AN74" s="60">
        <v>31267.7281191847</v>
      </c>
      <c r="AO74" s="60">
        <v>35308.096206237402</v>
      </c>
      <c r="AP74" s="60">
        <v>40243.265231814999</v>
      </c>
      <c r="AQ74" s="60">
        <v>42372.443402332799</v>
      </c>
      <c r="AR74" s="60">
        <v>46553.178011935503</v>
      </c>
      <c r="AS74" s="60">
        <v>43402.491987496498</v>
      </c>
      <c r="AT74" s="60">
        <v>47740.5712304513</v>
      </c>
      <c r="AU74" s="60">
        <v>42159.258038207903</v>
      </c>
      <c r="AV74" s="60">
        <v>45204.8089481774</v>
      </c>
      <c r="AW74" s="60">
        <v>53366.833273884396</v>
      </c>
      <c r="AX74" s="60">
        <v>56088.413408037501</v>
      </c>
      <c r="AY74" s="60">
        <v>60726.218715961601</v>
      </c>
      <c r="AZ74" s="60">
        <v>56211.980589112703</v>
      </c>
      <c r="BA74" s="60">
        <v>52978.823433984697</v>
      </c>
      <c r="BB74" s="60">
        <v>50808.503891719098</v>
      </c>
      <c r="BC74" s="60">
        <v>53118.037265583698</v>
      </c>
      <c r="BD74" s="60">
        <v>52786.550628819998</v>
      </c>
      <c r="BE74" s="60">
        <v>41550.353612592196</v>
      </c>
      <c r="BF74" s="60">
        <v>36602.007431158498</v>
      </c>
      <c r="BG74" s="60">
        <v>39515.485106233602</v>
      </c>
      <c r="BH74" s="60">
        <v>44646.904446943503</v>
      </c>
      <c r="BI74" s="60">
        <v>43079.384115888599</v>
      </c>
      <c r="BJ74" s="60">
        <v>49094.610120369398</v>
      </c>
      <c r="BK74" s="60">
        <v>43523.278309579699</v>
      </c>
      <c r="BL74" s="60">
        <v>44871.857193869801</v>
      </c>
      <c r="BM74" s="60">
        <v>42520.615558088401</v>
      </c>
      <c r="BN74" s="60">
        <v>49422.604008108901</v>
      </c>
      <c r="BO74" s="60">
        <v>50903.777911058802</v>
      </c>
      <c r="BP74" s="60">
        <v>44739.195068201501</v>
      </c>
      <c r="BQ74" s="60">
        <v>40375.5889252997</v>
      </c>
      <c r="BR74" s="60">
        <v>43196.042899118002</v>
      </c>
      <c r="BS74" s="60">
        <v>43331.2474919015</v>
      </c>
      <c r="BT74" s="60">
        <v>47765.386023739302</v>
      </c>
      <c r="BU74" s="60">
        <v>47885.4595420322</v>
      </c>
      <c r="BV74" s="60">
        <v>47385.892166315803</v>
      </c>
      <c r="BW74" s="60">
        <v>49524.753227015302</v>
      </c>
      <c r="BX74" s="60">
        <v>48266.623359317498</v>
      </c>
      <c r="BY74" s="60">
        <v>49857.992898215198</v>
      </c>
      <c r="BZ74" s="60">
        <v>50292.381030746801</v>
      </c>
      <c r="CA74" s="60">
        <v>51674.478270964399</v>
      </c>
      <c r="CB74" s="60">
        <v>49654.7718187176</v>
      </c>
      <c r="CC74" s="60">
        <v>49920.9152109918</v>
      </c>
      <c r="CD74" s="60">
        <v>54033.737594750899</v>
      </c>
      <c r="CE74" s="60">
        <v>50471.766205843902</v>
      </c>
      <c r="CF74" s="60">
        <v>48945.6979958952</v>
      </c>
      <c r="CG74" s="60">
        <v>49325.298787407097</v>
      </c>
      <c r="CH74" s="60">
        <v>47633.306333879002</v>
      </c>
      <c r="CI74" s="60">
        <v>46963.655275850098</v>
      </c>
      <c r="CJ74" s="60">
        <v>48188.138175759799</v>
      </c>
      <c r="CK74" s="60">
        <v>49201.9808066318</v>
      </c>
      <c r="CL74" s="60">
        <v>48682.039502001702</v>
      </c>
      <c r="CM74" s="60">
        <v>47808.570017842598</v>
      </c>
      <c r="CN74" s="60">
        <v>48486.0509556334</v>
      </c>
      <c r="CO74" s="60">
        <v>48563.268846970102</v>
      </c>
      <c r="CP74" s="60">
        <v>47235.434631279903</v>
      </c>
      <c r="CQ74" s="60">
        <v>42971.555799645997</v>
      </c>
      <c r="CR74" s="60">
        <v>44225.400361906199</v>
      </c>
      <c r="CS74" s="60">
        <v>46577.500804706899</v>
      </c>
      <c r="CT74" s="60">
        <v>47698.006338622603</v>
      </c>
      <c r="CU74" s="60">
        <v>46854.475418984897</v>
      </c>
      <c r="CV74" s="60">
        <v>47466.475880361701</v>
      </c>
      <c r="CW74" s="60">
        <v>49156.460998348601</v>
      </c>
      <c r="CX74" s="60">
        <v>38194.920214370701</v>
      </c>
      <c r="CY74" s="60">
        <v>42514.675067543001</v>
      </c>
      <c r="CZ74" s="60">
        <v>41001.100410274099</v>
      </c>
      <c r="DA74" s="60">
        <v>47074.992287593799</v>
      </c>
      <c r="DB74" s="60">
        <v>45832.098382590601</v>
      </c>
      <c r="DC74" s="60">
        <v>46847.152774499998</v>
      </c>
      <c r="DD74" s="60">
        <v>52565.4153790364</v>
      </c>
      <c r="DE74" s="60">
        <v>50276.231567328701</v>
      </c>
      <c r="DF74" s="60">
        <v>45345.622247759602</v>
      </c>
      <c r="DG74" s="60">
        <v>40953.206822703301</v>
      </c>
      <c r="DH74" s="60">
        <v>39522.279994582801</v>
      </c>
      <c r="DI74" s="60">
        <v>45625.627824024501</v>
      </c>
      <c r="DJ74" s="60">
        <v>51441.8956013758</v>
      </c>
      <c r="DK74" s="60">
        <v>57850.293894126997</v>
      </c>
      <c r="DL74" s="60">
        <v>59158.247001680102</v>
      </c>
      <c r="DM74" s="60">
        <v>67810.381074362507</v>
      </c>
      <c r="DN74" s="60">
        <v>71573.949675639495</v>
      </c>
      <c r="DO74" s="60">
        <v>70447.779097773106</v>
      </c>
      <c r="DP74" s="60">
        <v>72993.138426393998</v>
      </c>
      <c r="DQ74" s="60">
        <v>73518.625809197503</v>
      </c>
      <c r="DR74" s="60">
        <v>74603.155555436999</v>
      </c>
      <c r="DS74" s="60">
        <v>78025.615657516799</v>
      </c>
      <c r="DT74" s="60">
        <v>82479.187537985606</v>
      </c>
      <c r="DU74" s="60">
        <v>88670.904795741197</v>
      </c>
      <c r="DV74" s="60">
        <v>93857.389014077096</v>
      </c>
    </row>
    <row r="75" spans="1:126" ht="12" customHeight="1" x14ac:dyDescent="0.2">
      <c r="A75" s="294" t="s">
        <v>113</v>
      </c>
      <c r="B75" s="63">
        <v>10870.574102175</v>
      </c>
      <c r="C75" s="63">
        <v>11773.7383512545</v>
      </c>
      <c r="D75" s="63">
        <v>11674.3292647654</v>
      </c>
      <c r="E75" s="63">
        <v>11752.6498881432</v>
      </c>
      <c r="F75" s="63">
        <v>11582.049473798401</v>
      </c>
      <c r="G75" s="63">
        <v>11362.7641935145</v>
      </c>
      <c r="H75" s="63">
        <v>10832.477889523399</v>
      </c>
      <c r="I75" s="63">
        <v>10297.1999609547</v>
      </c>
      <c r="J75" s="63">
        <v>9987.5797455968004</v>
      </c>
      <c r="K75" s="63">
        <v>9946.3688501277993</v>
      </c>
      <c r="L75" s="63">
        <v>9276.2089841944999</v>
      </c>
      <c r="M75" s="63">
        <v>8418.4604079451001</v>
      </c>
      <c r="N75" s="63">
        <v>8409.5966335253997</v>
      </c>
      <c r="O75" s="63">
        <v>8228.9550187420009</v>
      </c>
      <c r="P75" s="63">
        <v>8087.9636900828</v>
      </c>
      <c r="Q75" s="63">
        <v>8968.9769260853991</v>
      </c>
      <c r="R75" s="63">
        <v>8595.1086615410004</v>
      </c>
      <c r="S75" s="63">
        <v>8623.6062026685995</v>
      </c>
      <c r="T75" s="63">
        <v>8239.2364961805997</v>
      </c>
      <c r="U75" s="63">
        <v>8281.1933155498991</v>
      </c>
      <c r="V75" s="63">
        <v>7756.5431812022998</v>
      </c>
      <c r="W75" s="63">
        <v>7261.5196832232004</v>
      </c>
      <c r="X75" s="63">
        <v>7417.9378199052999</v>
      </c>
      <c r="Y75" s="63">
        <v>6882.7647769305004</v>
      </c>
      <c r="Z75" s="63">
        <v>6816.9523809523998</v>
      </c>
      <c r="AA75" s="63">
        <v>6605.3438154275</v>
      </c>
      <c r="AB75" s="63">
        <v>6242.5850630455998</v>
      </c>
      <c r="AC75" s="63">
        <v>5632.6911054276998</v>
      </c>
      <c r="AD75" s="63">
        <v>5033.3679671458003</v>
      </c>
      <c r="AE75" s="63">
        <v>4617.6343646544001</v>
      </c>
      <c r="AF75" s="63">
        <v>4543.8671489641001</v>
      </c>
      <c r="AG75" s="63">
        <v>4253.6536668078998</v>
      </c>
      <c r="AH75" s="63">
        <v>3622.6855452926002</v>
      </c>
      <c r="AI75" s="63">
        <v>3072.0705970710001</v>
      </c>
      <c r="AJ75" s="63">
        <v>2686.1113074898999</v>
      </c>
      <c r="AK75" s="63">
        <v>2481.9795599283002</v>
      </c>
      <c r="AL75" s="63">
        <v>1628.5256307248001</v>
      </c>
      <c r="AM75" s="63">
        <v>1579.0557990760001</v>
      </c>
      <c r="AN75" s="63">
        <v>1534.5158286779999</v>
      </c>
      <c r="AO75" s="63">
        <v>1491.6886919043</v>
      </c>
      <c r="AP75" s="63">
        <v>1338.9699813901</v>
      </c>
      <c r="AQ75" s="63">
        <v>1385.5316138420999</v>
      </c>
      <c r="AR75" s="63">
        <v>1087.5728194238</v>
      </c>
      <c r="AS75" s="63">
        <v>814.55189332489999</v>
      </c>
      <c r="AT75" s="63">
        <v>798.71055208250004</v>
      </c>
      <c r="AU75" s="63">
        <v>759.81307416729999</v>
      </c>
      <c r="AV75" s="63">
        <v>746.52455300010001</v>
      </c>
      <c r="AW75" s="63">
        <v>709.96829171629997</v>
      </c>
      <c r="AX75" s="63">
        <v>911.2468224186</v>
      </c>
      <c r="AY75" s="63">
        <v>527.47783651889995</v>
      </c>
      <c r="AZ75" s="63">
        <v>532.03461477099995</v>
      </c>
      <c r="BA75" s="63">
        <v>394.21393329379998</v>
      </c>
      <c r="BB75" s="63">
        <v>301.0028584671</v>
      </c>
      <c r="BC75" s="63">
        <v>287.47904846630001</v>
      </c>
      <c r="BD75" s="63">
        <v>316.74182773360002</v>
      </c>
      <c r="BE75" s="63">
        <v>365.68560254919998</v>
      </c>
      <c r="BF75" s="63">
        <v>590.7339266056</v>
      </c>
      <c r="BG75" s="63">
        <v>804.23184386440005</v>
      </c>
      <c r="BH75" s="63">
        <v>941.41036770940002</v>
      </c>
      <c r="BI75" s="63">
        <v>481.44744164069999</v>
      </c>
      <c r="BJ75" s="63">
        <v>1771.8616115581001</v>
      </c>
      <c r="BK75" s="63">
        <v>1130.6306705648001</v>
      </c>
      <c r="BL75" s="63">
        <v>1785.2045817653</v>
      </c>
      <c r="BM75" s="63">
        <v>1045.541103006</v>
      </c>
      <c r="BN75" s="63">
        <v>1975.2753730341001</v>
      </c>
      <c r="BO75" s="63">
        <v>1289.8914953617</v>
      </c>
      <c r="BP75" s="63">
        <v>917.47312136519997</v>
      </c>
      <c r="BQ75" s="63">
        <v>1454.3406424678999</v>
      </c>
      <c r="BR75" s="63">
        <v>1442.6729778724</v>
      </c>
      <c r="BS75" s="63">
        <v>898.67181218860003</v>
      </c>
      <c r="BT75" s="63">
        <v>801.04347979650004</v>
      </c>
      <c r="BU75" s="63">
        <v>268.778066239</v>
      </c>
      <c r="BV75" s="63">
        <v>682.51627643730001</v>
      </c>
      <c r="BW75" s="63">
        <v>1376.3720798444999</v>
      </c>
      <c r="BX75" s="63">
        <v>1454.8190366546</v>
      </c>
      <c r="BY75" s="63">
        <v>1021.7885782884</v>
      </c>
      <c r="BZ75" s="63">
        <v>1896.1465655905999</v>
      </c>
      <c r="CA75" s="63">
        <v>1457.1564949793001</v>
      </c>
      <c r="CB75" s="63">
        <v>40.888957603500003</v>
      </c>
      <c r="CC75" s="63">
        <v>38.492501932700002</v>
      </c>
      <c r="CD75" s="63">
        <v>44.015851310499997</v>
      </c>
      <c r="CE75" s="63">
        <v>41.098574724599999</v>
      </c>
      <c r="CF75" s="63">
        <v>42.012424639000002</v>
      </c>
      <c r="CG75" s="63">
        <v>0</v>
      </c>
      <c r="CH75" s="63">
        <v>0</v>
      </c>
      <c r="CI75" s="63">
        <v>0</v>
      </c>
      <c r="CJ75" s="63">
        <v>0</v>
      </c>
      <c r="CK75" s="63">
        <v>0</v>
      </c>
      <c r="CL75" s="63">
        <v>0</v>
      </c>
      <c r="CM75" s="63">
        <v>0</v>
      </c>
      <c r="CN75" s="63">
        <v>0</v>
      </c>
      <c r="CO75" s="63">
        <v>0</v>
      </c>
      <c r="CP75" s="63">
        <v>0</v>
      </c>
      <c r="CQ75" s="63">
        <v>0</v>
      </c>
      <c r="CR75" s="63">
        <v>0</v>
      </c>
      <c r="CS75" s="63">
        <v>0</v>
      </c>
      <c r="CT75" s="63">
        <v>0</v>
      </c>
      <c r="CU75" s="63">
        <v>0</v>
      </c>
      <c r="CV75" s="63">
        <v>0</v>
      </c>
      <c r="CW75" s="63">
        <v>0</v>
      </c>
      <c r="CX75" s="63">
        <v>0</v>
      </c>
      <c r="CY75" s="63">
        <v>0</v>
      </c>
      <c r="CZ75" s="63">
        <v>0</v>
      </c>
      <c r="DA75" s="63">
        <v>0</v>
      </c>
      <c r="DB75" s="63">
        <v>0</v>
      </c>
      <c r="DC75" s="63">
        <v>0</v>
      </c>
      <c r="DD75" s="63">
        <v>0</v>
      </c>
      <c r="DE75" s="63">
        <v>2048.1248780489</v>
      </c>
      <c r="DF75" s="63">
        <v>1402.1739083383</v>
      </c>
      <c r="DG75" s="63">
        <v>1727.6008241965001</v>
      </c>
      <c r="DH75" s="63">
        <v>3267.8020383949001</v>
      </c>
      <c r="DI75" s="63">
        <v>3399.4773903811001</v>
      </c>
      <c r="DJ75" s="63">
        <v>3914.5721877751998</v>
      </c>
      <c r="DK75" s="63">
        <v>3889.9957114325998</v>
      </c>
      <c r="DL75" s="63">
        <v>3714.6413699553</v>
      </c>
      <c r="DM75" s="63">
        <v>6153.6362068996004</v>
      </c>
      <c r="DN75" s="63">
        <v>5559.5969577039996</v>
      </c>
      <c r="DO75" s="63">
        <v>2815.7886934506</v>
      </c>
      <c r="DP75" s="63">
        <v>4788.0927771280003</v>
      </c>
      <c r="DQ75" s="63">
        <v>6790.1989037601998</v>
      </c>
      <c r="DR75" s="63">
        <v>5048.2377202788002</v>
      </c>
      <c r="DS75" s="63">
        <v>2422.4962999073</v>
      </c>
      <c r="DT75" s="63">
        <v>2275.6950966122999</v>
      </c>
      <c r="DU75" s="63">
        <v>5686.9090820161</v>
      </c>
      <c r="DV75" s="63">
        <v>4209.3303152624003</v>
      </c>
    </row>
    <row r="76" spans="1:126" ht="12" customHeight="1" x14ac:dyDescent="0.2">
      <c r="A76" s="294" t="s">
        <v>114</v>
      </c>
      <c r="B76" s="63">
        <v>277.59926656549999</v>
      </c>
      <c r="C76" s="63">
        <v>291.65352449220001</v>
      </c>
      <c r="D76" s="63">
        <v>246.89072713600001</v>
      </c>
      <c r="E76" s="63">
        <v>250.3579418345</v>
      </c>
      <c r="F76" s="63">
        <v>318.90419876319999</v>
      </c>
      <c r="G76" s="63">
        <v>325.7912687585</v>
      </c>
      <c r="H76" s="63">
        <v>290.0571082024</v>
      </c>
      <c r="I76" s="63">
        <v>342.47401044460003</v>
      </c>
      <c r="J76" s="63">
        <v>451.62915851259999</v>
      </c>
      <c r="K76" s="63">
        <v>449.47198786619998</v>
      </c>
      <c r="L76" s="63">
        <v>520.50697846380001</v>
      </c>
      <c r="M76" s="63">
        <v>658.11525786059997</v>
      </c>
      <c r="N76" s="63">
        <v>792.55494505499996</v>
      </c>
      <c r="O76" s="63">
        <v>856.17659308639998</v>
      </c>
      <c r="P76" s="63">
        <v>242.4367297748</v>
      </c>
      <c r="Q76" s="63">
        <v>820.36214313649998</v>
      </c>
      <c r="R76" s="63">
        <v>840.7896595011</v>
      </c>
      <c r="S76" s="63">
        <v>889.03273630650006</v>
      </c>
      <c r="T76" s="63">
        <v>1047.2515413548999</v>
      </c>
      <c r="U76" s="63">
        <v>1527.608269261</v>
      </c>
      <c r="V76" s="63">
        <v>1528.5692718577</v>
      </c>
      <c r="W76" s="63">
        <v>1415.5232200523001</v>
      </c>
      <c r="X76" s="63">
        <v>1477.016872038</v>
      </c>
      <c r="Y76" s="63">
        <v>1484.3677813843999</v>
      </c>
      <c r="Z76" s="63">
        <v>1480.7352830896</v>
      </c>
      <c r="AA76" s="63">
        <v>2222.8260601789998</v>
      </c>
      <c r="AB76" s="63">
        <v>2049.7385063045999</v>
      </c>
      <c r="AC76" s="63">
        <v>2146.2395972882</v>
      </c>
      <c r="AD76" s="63">
        <v>2884.951540041</v>
      </c>
      <c r="AE76" s="63">
        <v>2670.5685208606001</v>
      </c>
      <c r="AF76" s="63">
        <v>2814.3336895757998</v>
      </c>
      <c r="AG76" s="63">
        <v>2907.8695633699999</v>
      </c>
      <c r="AH76" s="63">
        <v>2863.9292659212001</v>
      </c>
      <c r="AI76" s="63">
        <v>2594.3195643974</v>
      </c>
      <c r="AJ76" s="63">
        <v>3151.857743215</v>
      </c>
      <c r="AK76" s="63">
        <v>3455.9890172710002</v>
      </c>
      <c r="AL76" s="63">
        <v>5004.4596657559996</v>
      </c>
      <c r="AM76" s="63">
        <v>5457.5717726928997</v>
      </c>
      <c r="AN76" s="63">
        <v>6099.1053356003004</v>
      </c>
      <c r="AO76" s="63">
        <v>7686.1163745780004</v>
      </c>
      <c r="AP76" s="63">
        <v>8835.0469293630995</v>
      </c>
      <c r="AQ76" s="63">
        <v>9330.3213939199995</v>
      </c>
      <c r="AR76" s="63">
        <v>10938.800032052601</v>
      </c>
      <c r="AS76" s="63">
        <v>9619.7748585447007</v>
      </c>
      <c r="AT76" s="63">
        <v>10673.498531294799</v>
      </c>
      <c r="AU76" s="63">
        <v>8471.2683999573001</v>
      </c>
      <c r="AV76" s="63">
        <v>10332.943434860599</v>
      </c>
      <c r="AW76" s="63">
        <v>14300.317479191401</v>
      </c>
      <c r="AX76" s="63">
        <v>15855.8096275672</v>
      </c>
      <c r="AY76" s="63">
        <v>18889.703538023499</v>
      </c>
      <c r="AZ76" s="63">
        <v>16721.6832828201</v>
      </c>
      <c r="BA76" s="63">
        <v>14763.870140122401</v>
      </c>
      <c r="BB76" s="63">
        <v>14052.574695515499</v>
      </c>
      <c r="BC76" s="63">
        <v>14555.8495499807</v>
      </c>
      <c r="BD76" s="63">
        <v>14448.6072392021</v>
      </c>
      <c r="BE76" s="63">
        <v>10420.2034859465</v>
      </c>
      <c r="BF76" s="63">
        <v>8677.4709431628999</v>
      </c>
      <c r="BG76" s="63">
        <v>9722.1050348672998</v>
      </c>
      <c r="BH76" s="63">
        <v>11636.576124937101</v>
      </c>
      <c r="BI76" s="63">
        <v>11245.236872805601</v>
      </c>
      <c r="BJ76" s="63">
        <v>12109.3496595327</v>
      </c>
      <c r="BK76" s="63">
        <v>9494.0081856417</v>
      </c>
      <c r="BL76" s="63">
        <v>9199.0120286625006</v>
      </c>
      <c r="BM76" s="63">
        <v>8544.1218704856001</v>
      </c>
      <c r="BN76" s="63">
        <v>8714.0241947505001</v>
      </c>
      <c r="BO76" s="63">
        <v>9102.1311955457004</v>
      </c>
      <c r="BP76" s="63">
        <v>5648.1072216697003</v>
      </c>
      <c r="BQ76" s="63">
        <v>4947.2764449406004</v>
      </c>
      <c r="BR76" s="63">
        <v>5221.2951713086004</v>
      </c>
      <c r="BS76" s="63">
        <v>4571.9523322047999</v>
      </c>
      <c r="BT76" s="63">
        <v>4923.0449750887001</v>
      </c>
      <c r="BU76" s="63">
        <v>5071.5212990513</v>
      </c>
      <c r="BV76" s="63">
        <v>5117.5115373448998</v>
      </c>
      <c r="BW76" s="63">
        <v>5467.3482379376001</v>
      </c>
      <c r="BX76" s="63">
        <v>5100.6769807119999</v>
      </c>
      <c r="BY76" s="63">
        <v>4951.0290525932996</v>
      </c>
      <c r="BZ76" s="63">
        <v>4900.2405090102002</v>
      </c>
      <c r="CA76" s="63">
        <v>5011.8996800502</v>
      </c>
      <c r="CB76" s="63">
        <v>4785.4364615861996</v>
      </c>
      <c r="CC76" s="63">
        <v>3898.2397866438</v>
      </c>
      <c r="CD76" s="63">
        <v>5047.1412878071997</v>
      </c>
      <c r="CE76" s="63">
        <v>5374.5046758801</v>
      </c>
      <c r="CF76" s="63">
        <v>5267.9289578278003</v>
      </c>
      <c r="CG76" s="63">
        <v>6027.8224851819996</v>
      </c>
      <c r="CH76" s="63">
        <v>6424.5834079303004</v>
      </c>
      <c r="CI76" s="63">
        <v>5643.3545124334996</v>
      </c>
      <c r="CJ76" s="63">
        <v>6149.5139677211</v>
      </c>
      <c r="CK76" s="63">
        <v>6944.0957764532995</v>
      </c>
      <c r="CL76" s="63">
        <v>6955.1016137217002</v>
      </c>
      <c r="CM76" s="63">
        <v>7582.7307490216999</v>
      </c>
      <c r="CN76" s="63">
        <v>8169.1085324241003</v>
      </c>
      <c r="CO76" s="63">
        <v>8765.3235410294001</v>
      </c>
      <c r="CP76" s="63">
        <v>9286.5302857618008</v>
      </c>
      <c r="CQ76" s="63">
        <v>7510.6994990143003</v>
      </c>
      <c r="CR76" s="63">
        <v>7698.5864424776</v>
      </c>
      <c r="CS76" s="63">
        <v>8441.4339370488997</v>
      </c>
      <c r="CT76" s="63">
        <v>9471.3586799178993</v>
      </c>
      <c r="CU76" s="63">
        <v>8472.3819579561005</v>
      </c>
      <c r="CV76" s="63">
        <v>9756.2792308024</v>
      </c>
      <c r="CW76" s="63">
        <v>11751.2755066678</v>
      </c>
      <c r="CX76" s="63">
        <v>7214.1536445246002</v>
      </c>
      <c r="CY76" s="63">
        <v>8500.0806655107008</v>
      </c>
      <c r="CZ76" s="63">
        <v>7131.0390779600002</v>
      </c>
      <c r="DA76" s="63">
        <v>9150.7346112697996</v>
      </c>
      <c r="DB76" s="63">
        <v>9061.8721278481007</v>
      </c>
      <c r="DC76" s="63">
        <v>11608.671562195401</v>
      </c>
      <c r="DD76" s="63">
        <v>12499.712972215701</v>
      </c>
      <c r="DE76" s="63">
        <v>10524.600971854999</v>
      </c>
      <c r="DF76" s="63">
        <v>8133.2304162239998</v>
      </c>
      <c r="DG76" s="63">
        <v>5717.2649377995003</v>
      </c>
      <c r="DH76" s="63">
        <v>5563.0231206279996</v>
      </c>
      <c r="DI76" s="63">
        <v>7355.3688761632002</v>
      </c>
      <c r="DJ76" s="63">
        <v>8012.5763535916003</v>
      </c>
      <c r="DK76" s="63">
        <v>10434.491409599799</v>
      </c>
      <c r="DL76" s="63">
        <v>11005.279272632801</v>
      </c>
      <c r="DM76" s="63">
        <v>13771.921546003899</v>
      </c>
      <c r="DN76" s="63">
        <v>14201.2245792187</v>
      </c>
      <c r="DO76" s="63">
        <v>16008.367591775301</v>
      </c>
      <c r="DP76" s="63">
        <v>15844.0383883635</v>
      </c>
      <c r="DQ76" s="63">
        <v>17668.296159052799</v>
      </c>
      <c r="DR76" s="63">
        <v>19520.5474972706</v>
      </c>
      <c r="DS76" s="63">
        <v>21192.277376113401</v>
      </c>
      <c r="DT76" s="63">
        <v>22369.9306858782</v>
      </c>
      <c r="DU76" s="63">
        <v>25963.0368719324</v>
      </c>
      <c r="DV76" s="63">
        <v>27768.0813323449</v>
      </c>
    </row>
    <row r="77" spans="1:126" ht="12" customHeight="1" x14ac:dyDescent="0.2">
      <c r="A77" s="295" t="s">
        <v>115</v>
      </c>
      <c r="B77" s="63">
        <v>277.59926656549999</v>
      </c>
      <c r="C77" s="63">
        <v>291.65352449220001</v>
      </c>
      <c r="D77" s="63">
        <v>246.89072713600001</v>
      </c>
      <c r="E77" s="63">
        <v>250.3579418345</v>
      </c>
      <c r="F77" s="63">
        <v>318.90419876319999</v>
      </c>
      <c r="G77" s="63">
        <v>325.7912687585</v>
      </c>
      <c r="H77" s="63">
        <v>290.0571082024</v>
      </c>
      <c r="I77" s="63">
        <v>342.47401044460003</v>
      </c>
      <c r="J77" s="63">
        <v>451.62915851259999</v>
      </c>
      <c r="K77" s="63">
        <v>449.47198786619998</v>
      </c>
      <c r="L77" s="63">
        <v>520.50697846380001</v>
      </c>
      <c r="M77" s="63">
        <v>658.11525786059997</v>
      </c>
      <c r="N77" s="63">
        <v>792.55494505499996</v>
      </c>
      <c r="O77" s="63">
        <v>856.17659308639998</v>
      </c>
      <c r="P77" s="63">
        <v>242.4367297748</v>
      </c>
      <c r="Q77" s="63">
        <v>820.33867813849997</v>
      </c>
      <c r="R77" s="63">
        <v>840.34638317910003</v>
      </c>
      <c r="S77" s="63">
        <v>887.67039307610003</v>
      </c>
      <c r="T77" s="63">
        <v>1046.9994959092</v>
      </c>
      <c r="U77" s="63">
        <v>1527.4317432921</v>
      </c>
      <c r="V77" s="63">
        <v>1528.2673324778</v>
      </c>
      <c r="W77" s="63">
        <v>1414.4006612333001</v>
      </c>
      <c r="X77" s="63">
        <v>1476.3192417062</v>
      </c>
      <c r="Y77" s="63">
        <v>1483.8620064920001</v>
      </c>
      <c r="Z77" s="63">
        <v>1480.1616047994</v>
      </c>
      <c r="AA77" s="63">
        <v>2222.4730079190999</v>
      </c>
      <c r="AB77" s="63">
        <v>2049.2108632395998</v>
      </c>
      <c r="AC77" s="63">
        <v>2144.8268582795999</v>
      </c>
      <c r="AD77" s="63">
        <v>2882.6969199178002</v>
      </c>
      <c r="AE77" s="63">
        <v>2667.7156986919999</v>
      </c>
      <c r="AF77" s="63">
        <v>2811.1645018086001</v>
      </c>
      <c r="AG77" s="63">
        <v>2903.2150487452</v>
      </c>
      <c r="AH77" s="63">
        <v>2856.1063847025998</v>
      </c>
      <c r="AI77" s="63">
        <v>2587.5903116749</v>
      </c>
      <c r="AJ77" s="63">
        <v>3147.1839283609002</v>
      </c>
      <c r="AK77" s="63">
        <v>3452.1793845059001</v>
      </c>
      <c r="AL77" s="63">
        <v>5000.9967057689</v>
      </c>
      <c r="AM77" s="63">
        <v>5451.4074161791004</v>
      </c>
      <c r="AN77" s="63">
        <v>6093.166545219</v>
      </c>
      <c r="AO77" s="63">
        <v>7679.4600089454998</v>
      </c>
      <c r="AP77" s="63">
        <v>8823.5816004530006</v>
      </c>
      <c r="AQ77" s="63">
        <v>9314.7610769729999</v>
      </c>
      <c r="AR77" s="63">
        <v>10926.319564085101</v>
      </c>
      <c r="AS77" s="63">
        <v>9607.5127606537008</v>
      </c>
      <c r="AT77" s="63">
        <v>10657.2712209084</v>
      </c>
      <c r="AU77" s="63">
        <v>8450.5433972971005</v>
      </c>
      <c r="AV77" s="63">
        <v>10309.447146148001</v>
      </c>
      <c r="AW77" s="63">
        <v>14270.2342449465</v>
      </c>
      <c r="AX77" s="63">
        <v>15808.6845821732</v>
      </c>
      <c r="AY77" s="63">
        <v>18832.009353395599</v>
      </c>
      <c r="AZ77" s="63">
        <v>16656.078720689002</v>
      </c>
      <c r="BA77" s="63">
        <v>14679.0704558911</v>
      </c>
      <c r="BB77" s="63">
        <v>13964.3747342687</v>
      </c>
      <c r="BC77" s="63">
        <v>14456.901600805601</v>
      </c>
      <c r="BD77" s="63">
        <v>14347.6469552243</v>
      </c>
      <c r="BE77" s="63">
        <v>10326.619980900899</v>
      </c>
      <c r="BF77" s="63">
        <v>8587.9926031528994</v>
      </c>
      <c r="BG77" s="63">
        <v>9624.4721035422008</v>
      </c>
      <c r="BH77" s="63">
        <v>11523.759548054501</v>
      </c>
      <c r="BI77" s="63">
        <v>11144.755111833099</v>
      </c>
      <c r="BJ77" s="63">
        <v>12003.331455666301</v>
      </c>
      <c r="BK77" s="63">
        <v>9395.3090375514003</v>
      </c>
      <c r="BL77" s="63">
        <v>9099.5563375618003</v>
      </c>
      <c r="BM77" s="63">
        <v>8430.0962976966002</v>
      </c>
      <c r="BN77" s="63">
        <v>8604.9985581796009</v>
      </c>
      <c r="BO77" s="63">
        <v>8990.9740499</v>
      </c>
      <c r="BP77" s="63">
        <v>5531.5549762951996</v>
      </c>
      <c r="BQ77" s="63">
        <v>4836.2760517892002</v>
      </c>
      <c r="BR77" s="63">
        <v>5121.7197440155996</v>
      </c>
      <c r="BS77" s="63">
        <v>4466.4076402537003</v>
      </c>
      <c r="BT77" s="63">
        <v>4813.3071684122997</v>
      </c>
      <c r="BU77" s="63">
        <v>4949.8484087607003</v>
      </c>
      <c r="BV77" s="63">
        <v>5012.2769083740995</v>
      </c>
      <c r="BW77" s="63">
        <v>5378.4104765348002</v>
      </c>
      <c r="BX77" s="63">
        <v>5009.2245275714004</v>
      </c>
      <c r="BY77" s="63">
        <v>4859.3278279321003</v>
      </c>
      <c r="BZ77" s="63">
        <v>4812.2552335991004</v>
      </c>
      <c r="CA77" s="63">
        <v>4925.3413355302</v>
      </c>
      <c r="CB77" s="63">
        <v>4717.6131198287003</v>
      </c>
      <c r="CC77" s="63">
        <v>3855.5258079833998</v>
      </c>
      <c r="CD77" s="63">
        <v>5002.1325898527002</v>
      </c>
      <c r="CE77" s="63">
        <v>5336.3390577843002</v>
      </c>
      <c r="CF77" s="63">
        <v>5234.6417370938998</v>
      </c>
      <c r="CG77" s="63">
        <v>5991.7256760211003</v>
      </c>
      <c r="CH77" s="63">
        <v>6390.6491098719998</v>
      </c>
      <c r="CI77" s="63">
        <v>5615.4458902555998</v>
      </c>
      <c r="CJ77" s="63">
        <v>6122.3022428362001</v>
      </c>
      <c r="CK77" s="63">
        <v>6914.3635835335999</v>
      </c>
      <c r="CL77" s="63">
        <v>6931.4989530207004</v>
      </c>
      <c r="CM77" s="63">
        <v>7563.4503305257003</v>
      </c>
      <c r="CN77" s="63">
        <v>8151.7426854346004</v>
      </c>
      <c r="CO77" s="63">
        <v>8750.1409409533007</v>
      </c>
      <c r="CP77" s="63">
        <v>9273.9593444300008</v>
      </c>
      <c r="CQ77" s="63">
        <v>7497.9429726316002</v>
      </c>
      <c r="CR77" s="63">
        <v>7684.9581360836</v>
      </c>
      <c r="CS77" s="63">
        <v>8428.9636810760003</v>
      </c>
      <c r="CT77" s="63">
        <v>9470.1061220733009</v>
      </c>
      <c r="CU77" s="63">
        <v>8471.1224080507</v>
      </c>
      <c r="CV77" s="63">
        <v>9729.3674161782001</v>
      </c>
      <c r="CW77" s="63">
        <v>11721.6462621512</v>
      </c>
      <c r="CX77" s="63">
        <v>7174.2571029541996</v>
      </c>
      <c r="CY77" s="63">
        <v>8466.3252153686008</v>
      </c>
      <c r="CZ77" s="63">
        <v>7097.2443939905997</v>
      </c>
      <c r="DA77" s="63">
        <v>9118.5924117971008</v>
      </c>
      <c r="DB77" s="63">
        <v>9032.8719138224005</v>
      </c>
      <c r="DC77" s="63">
        <v>11582.1478694951</v>
      </c>
      <c r="DD77" s="63">
        <v>12476.0057729198</v>
      </c>
      <c r="DE77" s="63">
        <v>10501.1491149535</v>
      </c>
      <c r="DF77" s="63">
        <v>8110.4181536848</v>
      </c>
      <c r="DG77" s="63">
        <v>5689.6041178154001</v>
      </c>
      <c r="DH77" s="63">
        <v>5533.2493420707997</v>
      </c>
      <c r="DI77" s="63">
        <v>7318.0345068442002</v>
      </c>
      <c r="DJ77" s="63">
        <v>7976.1410469251996</v>
      </c>
      <c r="DK77" s="63">
        <v>10398.486231122</v>
      </c>
      <c r="DL77" s="63">
        <v>10961.551998841</v>
      </c>
      <c r="DM77" s="63">
        <v>13725.8295612169</v>
      </c>
      <c r="DN77" s="63">
        <v>14154.0313379091</v>
      </c>
      <c r="DO77" s="63">
        <v>15947.095133912901</v>
      </c>
      <c r="DP77" s="63">
        <v>15781.1708990144</v>
      </c>
      <c r="DQ77" s="63">
        <v>17597.651003519</v>
      </c>
      <c r="DR77" s="63">
        <v>19447.818123889199</v>
      </c>
      <c r="DS77" s="63">
        <v>21103.907538742202</v>
      </c>
      <c r="DT77" s="63">
        <v>22281.372288324099</v>
      </c>
      <c r="DU77" s="63">
        <v>25870.713809458201</v>
      </c>
      <c r="DV77" s="63">
        <v>27669.2251720727</v>
      </c>
    </row>
    <row r="78" spans="1:126" ht="12" customHeight="1" x14ac:dyDescent="0.2">
      <c r="A78" s="295" t="s">
        <v>116</v>
      </c>
      <c r="B78" s="63">
        <v>0</v>
      </c>
      <c r="C78" s="63">
        <v>0</v>
      </c>
      <c r="D78" s="63">
        <v>0</v>
      </c>
      <c r="E78" s="63">
        <v>0</v>
      </c>
      <c r="F78" s="63">
        <v>0</v>
      </c>
      <c r="G78" s="63">
        <v>0</v>
      </c>
      <c r="H78" s="63">
        <v>0</v>
      </c>
      <c r="I78" s="63">
        <v>0</v>
      </c>
      <c r="J78" s="63">
        <v>0</v>
      </c>
      <c r="K78" s="63">
        <v>0</v>
      </c>
      <c r="L78" s="63">
        <v>0</v>
      </c>
      <c r="M78" s="63">
        <v>0</v>
      </c>
      <c r="N78" s="63">
        <v>0</v>
      </c>
      <c r="O78" s="63">
        <v>0</v>
      </c>
      <c r="P78" s="63">
        <v>0</v>
      </c>
      <c r="Q78" s="63">
        <v>2.3464998000000001E-2</v>
      </c>
      <c r="R78" s="63">
        <v>0.443276322</v>
      </c>
      <c r="S78" s="63">
        <v>1.3623432304</v>
      </c>
      <c r="T78" s="63">
        <v>0.25204544569999998</v>
      </c>
      <c r="U78" s="63">
        <v>0.1765259689</v>
      </c>
      <c r="V78" s="63">
        <v>0.30193937990000003</v>
      </c>
      <c r="W78" s="63">
        <v>1.122558819</v>
      </c>
      <c r="X78" s="63">
        <v>0.6976303318</v>
      </c>
      <c r="Y78" s="63">
        <v>0.50577489239999995</v>
      </c>
      <c r="Z78" s="63">
        <v>0.57367829020000005</v>
      </c>
      <c r="AA78" s="63">
        <v>0.3530522599</v>
      </c>
      <c r="AB78" s="63">
        <v>0.52764306500000002</v>
      </c>
      <c r="AC78" s="63">
        <v>1.4127390086</v>
      </c>
      <c r="AD78" s="63">
        <v>2.2546201232</v>
      </c>
      <c r="AE78" s="63">
        <v>2.8528221685999999</v>
      </c>
      <c r="AF78" s="63">
        <v>3.1691877671999999</v>
      </c>
      <c r="AG78" s="63">
        <v>4.6545146248</v>
      </c>
      <c r="AH78" s="63">
        <v>7.8228812186000001</v>
      </c>
      <c r="AI78" s="63">
        <v>6.7292527225000001</v>
      </c>
      <c r="AJ78" s="63">
        <v>4.6738148540999997</v>
      </c>
      <c r="AK78" s="63">
        <v>3.8096327650999999</v>
      </c>
      <c r="AL78" s="63">
        <v>3.4629599871000001</v>
      </c>
      <c r="AM78" s="63">
        <v>6.1643565137999996</v>
      </c>
      <c r="AN78" s="63">
        <v>5.9387903812999996</v>
      </c>
      <c r="AO78" s="63">
        <v>6.6563656325</v>
      </c>
      <c r="AP78" s="63">
        <v>11.4653289101</v>
      </c>
      <c r="AQ78" s="63">
        <v>15.560316947</v>
      </c>
      <c r="AR78" s="63">
        <v>12.480467967499999</v>
      </c>
      <c r="AS78" s="63">
        <v>12.262097891</v>
      </c>
      <c r="AT78" s="63">
        <v>16.227310386399999</v>
      </c>
      <c r="AU78" s="63">
        <v>20.725002660200001</v>
      </c>
      <c r="AV78" s="63">
        <v>23.496288712599998</v>
      </c>
      <c r="AW78" s="63">
        <v>30.083234244900002</v>
      </c>
      <c r="AX78" s="63">
        <v>47.125045393999997</v>
      </c>
      <c r="AY78" s="63">
        <v>57.6941846279</v>
      </c>
      <c r="AZ78" s="63">
        <v>65.604562131099996</v>
      </c>
      <c r="BA78" s="63">
        <v>84.799684231300006</v>
      </c>
      <c r="BB78" s="63">
        <v>88.199961246800001</v>
      </c>
      <c r="BC78" s="63">
        <v>98.947949175100007</v>
      </c>
      <c r="BD78" s="63">
        <v>100.9602839778</v>
      </c>
      <c r="BE78" s="63">
        <v>93.583505045600006</v>
      </c>
      <c r="BF78" s="63">
        <v>89.478340009999997</v>
      </c>
      <c r="BG78" s="63">
        <v>97.632931325100003</v>
      </c>
      <c r="BH78" s="63">
        <v>112.8165768826</v>
      </c>
      <c r="BI78" s="63">
        <v>100.4817609725</v>
      </c>
      <c r="BJ78" s="63">
        <v>106.0182038664</v>
      </c>
      <c r="BK78" s="63">
        <v>98.6991480903</v>
      </c>
      <c r="BL78" s="63">
        <v>99.455691100699994</v>
      </c>
      <c r="BM78" s="63">
        <v>114.02557278899999</v>
      </c>
      <c r="BN78" s="63">
        <v>109.02563657090001</v>
      </c>
      <c r="BO78" s="63">
        <v>111.1571456457</v>
      </c>
      <c r="BP78" s="63">
        <v>116.5522453745</v>
      </c>
      <c r="BQ78" s="63">
        <v>111.0003931514</v>
      </c>
      <c r="BR78" s="63">
        <v>99.575427293000004</v>
      </c>
      <c r="BS78" s="63">
        <v>105.54469195110001</v>
      </c>
      <c r="BT78" s="63">
        <v>109.7378066764</v>
      </c>
      <c r="BU78" s="63">
        <v>121.67289029059999</v>
      </c>
      <c r="BV78" s="63">
        <v>105.2346289708</v>
      </c>
      <c r="BW78" s="63">
        <v>88.937761402800007</v>
      </c>
      <c r="BX78" s="63">
        <v>91.452453140599999</v>
      </c>
      <c r="BY78" s="63">
        <v>91.701224661200001</v>
      </c>
      <c r="BZ78" s="63">
        <v>87.985275411100005</v>
      </c>
      <c r="CA78" s="63">
        <v>86.558344520000006</v>
      </c>
      <c r="CB78" s="63">
        <v>67.823341757500003</v>
      </c>
      <c r="CC78" s="63">
        <v>42.713978660400002</v>
      </c>
      <c r="CD78" s="63">
        <v>45.008697954500001</v>
      </c>
      <c r="CE78" s="63">
        <v>38.165618095799999</v>
      </c>
      <c r="CF78" s="63">
        <v>33.2872207339</v>
      </c>
      <c r="CG78" s="63">
        <v>36.096809160900001</v>
      </c>
      <c r="CH78" s="63">
        <v>33.934298058300001</v>
      </c>
      <c r="CI78" s="63">
        <v>27.9086221779</v>
      </c>
      <c r="CJ78" s="63">
        <v>27.211724884900001</v>
      </c>
      <c r="CK78" s="63">
        <v>29.732192919700001</v>
      </c>
      <c r="CL78" s="63">
        <v>23.602660701000001</v>
      </c>
      <c r="CM78" s="63">
        <v>19.280418495999999</v>
      </c>
      <c r="CN78" s="63">
        <v>17.3658469895</v>
      </c>
      <c r="CO78" s="63">
        <v>15.1826000761</v>
      </c>
      <c r="CP78" s="63">
        <v>12.5709413318</v>
      </c>
      <c r="CQ78" s="63">
        <v>12.756526382700001</v>
      </c>
      <c r="CR78" s="63">
        <v>13.628306394000001</v>
      </c>
      <c r="CS78" s="63">
        <v>12.4702559729</v>
      </c>
      <c r="CT78" s="63">
        <v>1.2525578446000001</v>
      </c>
      <c r="CU78" s="63">
        <v>1.2595499053999999</v>
      </c>
      <c r="CV78" s="63">
        <v>26.911814624200002</v>
      </c>
      <c r="CW78" s="63">
        <v>29.6292445166</v>
      </c>
      <c r="CX78" s="63">
        <v>39.896541570399997</v>
      </c>
      <c r="CY78" s="63">
        <v>33.755450142100003</v>
      </c>
      <c r="CZ78" s="63">
        <v>33.794683969399998</v>
      </c>
      <c r="DA78" s="63">
        <v>32.1421994727</v>
      </c>
      <c r="DB78" s="63">
        <v>29.0002140257</v>
      </c>
      <c r="DC78" s="63">
        <v>26.5236927003</v>
      </c>
      <c r="DD78" s="63">
        <v>23.707199295900001</v>
      </c>
      <c r="DE78" s="63">
        <v>23.451856901500001</v>
      </c>
      <c r="DF78" s="63">
        <v>22.812262539199999</v>
      </c>
      <c r="DG78" s="63">
        <v>27.660819984100002</v>
      </c>
      <c r="DH78" s="63">
        <v>29.7737785572</v>
      </c>
      <c r="DI78" s="63">
        <v>37.334369318999997</v>
      </c>
      <c r="DJ78" s="63">
        <v>36.435306666400002</v>
      </c>
      <c r="DK78" s="63">
        <v>36.005178477800001</v>
      </c>
      <c r="DL78" s="63">
        <v>43.727273791800002</v>
      </c>
      <c r="DM78" s="63">
        <v>46.091984787000001</v>
      </c>
      <c r="DN78" s="63">
        <v>47.193241309599998</v>
      </c>
      <c r="DO78" s="63">
        <v>61.272457862400003</v>
      </c>
      <c r="DP78" s="63">
        <v>62.867489349099998</v>
      </c>
      <c r="DQ78" s="63">
        <v>70.645155533799993</v>
      </c>
      <c r="DR78" s="63">
        <v>72.729373381399995</v>
      </c>
      <c r="DS78" s="63">
        <v>88.369837371200006</v>
      </c>
      <c r="DT78" s="63">
        <v>88.558397554099997</v>
      </c>
      <c r="DU78" s="63">
        <v>92.3230624742</v>
      </c>
      <c r="DV78" s="63">
        <v>98.8561602722</v>
      </c>
    </row>
    <row r="79" spans="1:126" ht="12" customHeight="1" x14ac:dyDescent="0.2">
      <c r="A79" s="294" t="s">
        <v>117</v>
      </c>
      <c r="B79" s="63">
        <v>285.00695498229999</v>
      </c>
      <c r="C79" s="63">
        <v>301.75806451609998</v>
      </c>
      <c r="D79" s="63">
        <v>335.92641869620002</v>
      </c>
      <c r="E79" s="63">
        <v>597.54194630879999</v>
      </c>
      <c r="F79" s="63">
        <v>659.44667462300004</v>
      </c>
      <c r="G79" s="63">
        <v>581.32175464370005</v>
      </c>
      <c r="H79" s="63">
        <v>570.80204174469998</v>
      </c>
      <c r="I79" s="63">
        <v>287.03499438710003</v>
      </c>
      <c r="J79" s="63">
        <v>289.26027397259998</v>
      </c>
      <c r="K79" s="63">
        <v>533.35671627639999</v>
      </c>
      <c r="L79" s="63">
        <v>568.17265921060005</v>
      </c>
      <c r="M79" s="63">
        <v>314.83210118459999</v>
      </c>
      <c r="N79" s="63">
        <v>950.50409907549999</v>
      </c>
      <c r="O79" s="63">
        <v>1522.9179508538</v>
      </c>
      <c r="P79" s="63">
        <v>699.8670450569</v>
      </c>
      <c r="Q79" s="63">
        <v>1172.5768478685</v>
      </c>
      <c r="R79" s="63">
        <v>1747.7102620429</v>
      </c>
      <c r="S79" s="63">
        <v>3075.0242416917999</v>
      </c>
      <c r="T79" s="63">
        <v>3286.7528791344998</v>
      </c>
      <c r="U79" s="63">
        <v>4176.7248548525004</v>
      </c>
      <c r="V79" s="63">
        <v>5066.7146672859999</v>
      </c>
      <c r="W79" s="63">
        <v>4951.8068583693002</v>
      </c>
      <c r="X79" s="63">
        <v>5200.7609478674003</v>
      </c>
      <c r="Y79" s="63">
        <v>5813.6227070279001</v>
      </c>
      <c r="Z79" s="63">
        <v>6186.8983877014998</v>
      </c>
      <c r="AA79" s="63">
        <v>8260.3551048893005</v>
      </c>
      <c r="AB79" s="63">
        <v>7750.6005819553002</v>
      </c>
      <c r="AC79" s="63">
        <v>8467.8394836196003</v>
      </c>
      <c r="AD79" s="63">
        <v>9219.7010266939997</v>
      </c>
      <c r="AE79" s="63">
        <v>8996.5524992808005</v>
      </c>
      <c r="AF79" s="63">
        <v>10096.519648142101</v>
      </c>
      <c r="AG79" s="63">
        <v>11487.3734633319</v>
      </c>
      <c r="AH79" s="63">
        <v>12987.1280991695</v>
      </c>
      <c r="AI79" s="63">
        <v>12230.5595193353</v>
      </c>
      <c r="AJ79" s="63">
        <v>14512.9441105966</v>
      </c>
      <c r="AK79" s="63">
        <v>13627.0575449071</v>
      </c>
      <c r="AL79" s="63">
        <v>15816.231721034899</v>
      </c>
      <c r="AM79" s="63">
        <v>15445.118666824699</v>
      </c>
      <c r="AN79" s="63">
        <v>17574.509756299201</v>
      </c>
      <c r="AO79" s="63">
        <v>19023.3123246451</v>
      </c>
      <c r="AP79" s="63">
        <v>21737.823043935801</v>
      </c>
      <c r="AQ79" s="63">
        <v>22614.816461841099</v>
      </c>
      <c r="AR79" s="63">
        <v>23553.359910248699</v>
      </c>
      <c r="AS79" s="63">
        <v>22419.437344201298</v>
      </c>
      <c r="AT79" s="63">
        <v>24618.809913888701</v>
      </c>
      <c r="AU79" s="63">
        <v>22727.221717135399</v>
      </c>
      <c r="AV79" s="63">
        <v>23493.433760784701</v>
      </c>
      <c r="AW79" s="63">
        <v>25626.946630998798</v>
      </c>
      <c r="AX79" s="63">
        <v>27299.7352819029</v>
      </c>
      <c r="AY79" s="63">
        <v>27721.485084404201</v>
      </c>
      <c r="AZ79" s="63">
        <v>27731.718186816099</v>
      </c>
      <c r="BA79" s="63">
        <v>27767.333795145201</v>
      </c>
      <c r="BB79" s="63">
        <v>26832.726449043599</v>
      </c>
      <c r="BC79" s="63">
        <v>28770.251577838098</v>
      </c>
      <c r="BD79" s="63">
        <v>29883.020196952599</v>
      </c>
      <c r="BE79" s="63">
        <v>25614.919122361898</v>
      </c>
      <c r="BF79" s="63">
        <v>22781.499449728199</v>
      </c>
      <c r="BG79" s="63">
        <v>22561.200202385899</v>
      </c>
      <c r="BH79" s="63">
        <v>24643.692442324998</v>
      </c>
      <c r="BI79" s="63">
        <v>24025.5029519048</v>
      </c>
      <c r="BJ79" s="63">
        <v>26911.837991121702</v>
      </c>
      <c r="BK79" s="63">
        <v>24842.480751661598</v>
      </c>
      <c r="BL79" s="63">
        <v>24953.3921710307</v>
      </c>
      <c r="BM79" s="63">
        <v>24686.259875332798</v>
      </c>
      <c r="BN79" s="63">
        <v>29117.0775279554</v>
      </c>
      <c r="BO79" s="63">
        <v>31670.380152998699</v>
      </c>
      <c r="BP79" s="63">
        <v>31828.0008671494</v>
      </c>
      <c r="BQ79" s="63">
        <v>27422.823829472301</v>
      </c>
      <c r="BR79" s="63">
        <v>28908.9308349659</v>
      </c>
      <c r="BS79" s="63">
        <v>30785.486931113999</v>
      </c>
      <c r="BT79" s="63">
        <v>34076.465506523004</v>
      </c>
      <c r="BU79" s="63">
        <v>34956.433867447202</v>
      </c>
      <c r="BV79" s="63">
        <v>34464.1524076563</v>
      </c>
      <c r="BW79" s="63">
        <v>35293.638607200199</v>
      </c>
      <c r="BX79" s="63">
        <v>34324.881377636302</v>
      </c>
      <c r="BY79" s="63">
        <v>36809.011636040501</v>
      </c>
      <c r="BZ79" s="63">
        <v>37086.906794316601</v>
      </c>
      <c r="CA79" s="63">
        <v>38595.807524759803</v>
      </c>
      <c r="CB79" s="63">
        <v>38387.016252275898</v>
      </c>
      <c r="CC79" s="63">
        <v>40053.397820527898</v>
      </c>
      <c r="CD79" s="63">
        <v>42472.020448511103</v>
      </c>
      <c r="CE79" s="63">
        <v>38133.904929694298</v>
      </c>
      <c r="CF79" s="63">
        <v>37231.990565713197</v>
      </c>
      <c r="CG79" s="63">
        <v>36286.135232708002</v>
      </c>
      <c r="CH79" s="63">
        <v>33988.111035385999</v>
      </c>
      <c r="CI79" s="63">
        <v>33526.2953446092</v>
      </c>
      <c r="CJ79" s="63">
        <v>34149.1497140621</v>
      </c>
      <c r="CK79" s="63">
        <v>33367.8501392463</v>
      </c>
      <c r="CL79" s="63">
        <v>32858.333761264897</v>
      </c>
      <c r="CM79" s="63">
        <v>31471.0484517105</v>
      </c>
      <c r="CN79" s="63">
        <v>31310.403079228799</v>
      </c>
      <c r="CO79" s="63">
        <v>30694.228884811801</v>
      </c>
      <c r="CP79" s="63">
        <v>29914.668013486898</v>
      </c>
      <c r="CQ79" s="63">
        <v>27922.8808942631</v>
      </c>
      <c r="CR79" s="63">
        <v>28527.0628210002</v>
      </c>
      <c r="CS79" s="63">
        <v>29791.762642758302</v>
      </c>
      <c r="CT79" s="63">
        <v>29567.607788694899</v>
      </c>
      <c r="CU79" s="63">
        <v>30137.7829272899</v>
      </c>
      <c r="CV79" s="63">
        <v>30033.2878278602</v>
      </c>
      <c r="CW79" s="63">
        <v>28908.858206807701</v>
      </c>
      <c r="CX79" s="63">
        <v>24354.0094370894</v>
      </c>
      <c r="CY79" s="63">
        <v>27381.413338161201</v>
      </c>
      <c r="CZ79" s="63">
        <v>27518.355484494801</v>
      </c>
      <c r="DA79" s="63">
        <v>30114.161538875</v>
      </c>
      <c r="DB79" s="63">
        <v>28291.150446779498</v>
      </c>
      <c r="DC79" s="63">
        <v>26867.042974179702</v>
      </c>
      <c r="DD79" s="63">
        <v>31325.7503504948</v>
      </c>
      <c r="DE79" s="63">
        <v>28725.588015639401</v>
      </c>
      <c r="DF79" s="63">
        <v>27377.376742649602</v>
      </c>
      <c r="DG79" s="63">
        <v>25826.026500698201</v>
      </c>
      <c r="DH79" s="63">
        <v>23577.388127818002</v>
      </c>
      <c r="DI79" s="63">
        <v>26991.042438199202</v>
      </c>
      <c r="DJ79" s="63">
        <v>31622.301585282599</v>
      </c>
      <c r="DK79" s="63">
        <v>34552.134356221002</v>
      </c>
      <c r="DL79" s="63">
        <v>35652.940109777097</v>
      </c>
      <c r="DM79" s="63">
        <v>39033.636258939398</v>
      </c>
      <c r="DN79" s="63">
        <v>42098.157972087698</v>
      </c>
      <c r="DO79" s="63">
        <v>42216.168198540203</v>
      </c>
      <c r="DP79" s="63">
        <v>42172.040979608697</v>
      </c>
      <c r="DQ79" s="63">
        <v>38956.228629344798</v>
      </c>
      <c r="DR79" s="63">
        <v>39580.083281866297</v>
      </c>
      <c r="DS79" s="63">
        <v>44047.617811792101</v>
      </c>
      <c r="DT79" s="63">
        <v>47086.4273143877</v>
      </c>
      <c r="DU79" s="63">
        <v>45986.035632169602</v>
      </c>
      <c r="DV79" s="63">
        <v>49196.877183563003</v>
      </c>
    </row>
    <row r="80" spans="1:126" ht="12" customHeight="1" x14ac:dyDescent="0.2">
      <c r="A80" s="294" t="s">
        <v>118</v>
      </c>
      <c r="B80" s="63">
        <v>237.18259989879999</v>
      </c>
      <c r="C80" s="63">
        <v>216.1983273596</v>
      </c>
      <c r="D80" s="63">
        <v>236.2642448082</v>
      </c>
      <c r="E80" s="63">
        <v>263.82997762870002</v>
      </c>
      <c r="F80" s="63">
        <v>465.78225018990003</v>
      </c>
      <c r="G80" s="63">
        <v>645.89988456289996</v>
      </c>
      <c r="H80" s="63">
        <v>769.17875372720005</v>
      </c>
      <c r="I80" s="63">
        <v>906.17550880969998</v>
      </c>
      <c r="J80" s="63">
        <v>912.60322896280002</v>
      </c>
      <c r="K80" s="63">
        <v>1473.5496255569999</v>
      </c>
      <c r="L80" s="63">
        <v>1711.9784638137</v>
      </c>
      <c r="M80" s="63">
        <v>2209.606751581</v>
      </c>
      <c r="N80" s="63">
        <v>2765.8224315368002</v>
      </c>
      <c r="O80" s="63">
        <v>2210.9550187422001</v>
      </c>
      <c r="P80" s="63">
        <v>1223.3355362904999</v>
      </c>
      <c r="Q80" s="63">
        <v>2029.1407899881999</v>
      </c>
      <c r="R80" s="63">
        <v>1980.2934253884</v>
      </c>
      <c r="S80" s="63">
        <v>3013.9864567055001</v>
      </c>
      <c r="T80" s="63">
        <v>3096.3298305479002</v>
      </c>
      <c r="U80" s="63">
        <v>4089.0699042837</v>
      </c>
      <c r="V80" s="63">
        <v>4497.0266713117999</v>
      </c>
      <c r="W80" s="63">
        <v>3459.6989850837999</v>
      </c>
      <c r="X80" s="63">
        <v>3249.8483412321998</v>
      </c>
      <c r="Y80" s="63">
        <v>2963.2448856345</v>
      </c>
      <c r="Z80" s="63">
        <v>2521.4885639294998</v>
      </c>
      <c r="AA80" s="63">
        <v>2758.4129069337</v>
      </c>
      <c r="AB80" s="63">
        <v>2461.3132880699</v>
      </c>
      <c r="AC80" s="63">
        <v>2908.3944302359</v>
      </c>
      <c r="AD80" s="63">
        <v>3415.4205338810002</v>
      </c>
      <c r="AE80" s="63">
        <v>3001.8314464380001</v>
      </c>
      <c r="AF80" s="63">
        <v>2878.9588128905002</v>
      </c>
      <c r="AG80" s="63">
        <v>3085.9275116575</v>
      </c>
      <c r="AH80" s="63">
        <v>3237.4643493762001</v>
      </c>
      <c r="AI80" s="63">
        <v>3198.8576793091001</v>
      </c>
      <c r="AJ80" s="63">
        <v>3915.0473272848999</v>
      </c>
      <c r="AK80" s="63">
        <v>3826.2933302824999</v>
      </c>
      <c r="AL80" s="63">
        <v>5030.3430821147003</v>
      </c>
      <c r="AM80" s="63">
        <v>5306.9040003158998</v>
      </c>
      <c r="AN80" s="63">
        <v>6059.5971986072</v>
      </c>
      <c r="AO80" s="63">
        <v>7106.9788151100001</v>
      </c>
      <c r="AP80" s="63">
        <v>8331.4252771259999</v>
      </c>
      <c r="AQ80" s="63">
        <v>9041.7739327296003</v>
      </c>
      <c r="AR80" s="63">
        <v>10973.4452502104</v>
      </c>
      <c r="AS80" s="63">
        <v>10548.7278914256</v>
      </c>
      <c r="AT80" s="63">
        <v>11649.552233185301</v>
      </c>
      <c r="AU80" s="63">
        <v>10200.9548469479</v>
      </c>
      <c r="AV80" s="63">
        <v>10631.907199531999</v>
      </c>
      <c r="AW80" s="63">
        <v>12729.6008719779</v>
      </c>
      <c r="AX80" s="63">
        <v>12021.621676148799</v>
      </c>
      <c r="AY80" s="63">
        <v>13587.552257015001</v>
      </c>
      <c r="AZ80" s="63">
        <v>11226.5445047055</v>
      </c>
      <c r="BA80" s="63">
        <v>10053.4055654233</v>
      </c>
      <c r="BB80" s="63">
        <v>9622.1998886928995</v>
      </c>
      <c r="BC80" s="63">
        <v>9504.4570892985994</v>
      </c>
      <c r="BD80" s="63">
        <v>8138.1813649317</v>
      </c>
      <c r="BE80" s="63">
        <v>5149.5454017346001</v>
      </c>
      <c r="BF80" s="63">
        <v>4552.3031116618004</v>
      </c>
      <c r="BG80" s="63">
        <v>6427.9480251160003</v>
      </c>
      <c r="BH80" s="63">
        <v>7425.2255119720003</v>
      </c>
      <c r="BI80" s="63">
        <v>7327.1968495375004</v>
      </c>
      <c r="BJ80" s="63">
        <v>8301.5608581568995</v>
      </c>
      <c r="BK80" s="63">
        <v>8056.1587017115999</v>
      </c>
      <c r="BL80" s="63">
        <v>8934.2484124112998</v>
      </c>
      <c r="BM80" s="63">
        <v>8244.6927092639999</v>
      </c>
      <c r="BN80" s="63">
        <v>9616.2269123689002</v>
      </c>
      <c r="BO80" s="63">
        <v>8841.3750671526996</v>
      </c>
      <c r="BP80" s="63">
        <v>6345.6138580172001</v>
      </c>
      <c r="BQ80" s="63">
        <v>6551.1480084188997</v>
      </c>
      <c r="BR80" s="63">
        <v>7623.1439149710995</v>
      </c>
      <c r="BS80" s="63">
        <v>7075.1364163940998</v>
      </c>
      <c r="BT80" s="63">
        <v>7964.8320623311001</v>
      </c>
      <c r="BU80" s="63">
        <v>7588.7263092946996</v>
      </c>
      <c r="BV80" s="63">
        <v>7121.7119448773001</v>
      </c>
      <c r="BW80" s="63">
        <v>7387.3943020329998</v>
      </c>
      <c r="BX80" s="63">
        <v>7386.2459643146003</v>
      </c>
      <c r="BY80" s="63">
        <v>7076.1636312930004</v>
      </c>
      <c r="BZ80" s="63">
        <v>6409.0871618294004</v>
      </c>
      <c r="CA80" s="63">
        <v>6609.6145711750996</v>
      </c>
      <c r="CB80" s="63">
        <v>6441.4301472520001</v>
      </c>
      <c r="CC80" s="63">
        <v>5930.7851018873998</v>
      </c>
      <c r="CD80" s="63">
        <v>6470.5600071220997</v>
      </c>
      <c r="CE80" s="63">
        <v>6922.2580255449002</v>
      </c>
      <c r="CF80" s="63">
        <v>6403.7660477152003</v>
      </c>
      <c r="CG80" s="63">
        <v>7011.3410695170996</v>
      </c>
      <c r="CH80" s="63">
        <v>7220.6118905627</v>
      </c>
      <c r="CI80" s="63">
        <v>7794.0054188074</v>
      </c>
      <c r="CJ80" s="63">
        <v>7889.4744939765997</v>
      </c>
      <c r="CK80" s="63">
        <v>8890.0348909322001</v>
      </c>
      <c r="CL80" s="63">
        <v>8868.6041270150999</v>
      </c>
      <c r="CM80" s="63">
        <v>8754.7908171104009</v>
      </c>
      <c r="CN80" s="63">
        <v>9006.5393439804993</v>
      </c>
      <c r="CO80" s="63">
        <v>9103.7164211289</v>
      </c>
      <c r="CP80" s="63">
        <v>8034.2363320311997</v>
      </c>
      <c r="CQ80" s="63">
        <v>7537.9754063685996</v>
      </c>
      <c r="CR80" s="63">
        <v>7999.7510984283999</v>
      </c>
      <c r="CS80" s="63">
        <v>8344.3042248997008</v>
      </c>
      <c r="CT80" s="63">
        <v>8659.0398700097994</v>
      </c>
      <c r="CU80" s="63">
        <v>8244.3105337389006</v>
      </c>
      <c r="CV80" s="63">
        <v>7676.9088216991004</v>
      </c>
      <c r="CW80" s="63">
        <v>8496.3272848730994</v>
      </c>
      <c r="CX80" s="63">
        <v>6626.7571327567002</v>
      </c>
      <c r="CY80" s="63">
        <v>6633.1810638711004</v>
      </c>
      <c r="CZ80" s="63">
        <v>6351.7058478193003</v>
      </c>
      <c r="DA80" s="63">
        <v>7810.0961374489998</v>
      </c>
      <c r="DB80" s="63">
        <v>8479.0758079629995</v>
      </c>
      <c r="DC80" s="63">
        <v>8371.4382381248997</v>
      </c>
      <c r="DD80" s="63">
        <v>8739.9520563258993</v>
      </c>
      <c r="DE80" s="63">
        <v>8977.9177017853999</v>
      </c>
      <c r="DF80" s="63">
        <v>8432.8411805477008</v>
      </c>
      <c r="DG80" s="63">
        <v>7682.3145600091002</v>
      </c>
      <c r="DH80" s="63">
        <v>7114.0667077419002</v>
      </c>
      <c r="DI80" s="63">
        <v>7879.7391192810001</v>
      </c>
      <c r="DJ80" s="63">
        <v>7892.4454747263999</v>
      </c>
      <c r="DK80" s="63">
        <v>8973.6724168736</v>
      </c>
      <c r="DL80" s="63">
        <v>8785.3862493149009</v>
      </c>
      <c r="DM80" s="63">
        <v>8851.1870625196007</v>
      </c>
      <c r="DN80" s="63">
        <v>9714.9701666291003</v>
      </c>
      <c r="DO80" s="63">
        <v>9407.4546140069997</v>
      </c>
      <c r="DP80" s="63">
        <v>10188.9662812938</v>
      </c>
      <c r="DQ80" s="63">
        <v>10103.902117039701</v>
      </c>
      <c r="DR80" s="63">
        <v>10454.2870560213</v>
      </c>
      <c r="DS80" s="63">
        <v>10363.224169704001</v>
      </c>
      <c r="DT80" s="63">
        <v>10747.134441107401</v>
      </c>
      <c r="DU80" s="63">
        <v>11034.923209623101</v>
      </c>
      <c r="DV80" s="63">
        <v>12683.100182906799</v>
      </c>
    </row>
    <row r="81" spans="1:126" ht="12" customHeight="1" x14ac:dyDescent="0.2">
      <c r="A81" s="295" t="s">
        <v>119</v>
      </c>
      <c r="B81" s="63">
        <v>6.0698027314000003</v>
      </c>
      <c r="C81" s="63">
        <v>6.5710872161999996</v>
      </c>
      <c r="D81" s="63">
        <v>6.7102446924999999</v>
      </c>
      <c r="E81" s="63">
        <v>7.6286353468000003</v>
      </c>
      <c r="F81" s="63">
        <v>8.5168709992</v>
      </c>
      <c r="G81" s="63">
        <v>9.4028754329000002</v>
      </c>
      <c r="H81" s="63">
        <v>10.4108758276</v>
      </c>
      <c r="I81" s="63">
        <v>12.553077261</v>
      </c>
      <c r="J81" s="63">
        <v>15.655577299400001</v>
      </c>
      <c r="K81" s="63">
        <v>19.499478623600002</v>
      </c>
      <c r="L81" s="63">
        <v>22.067658748500001</v>
      </c>
      <c r="M81" s="63">
        <v>22.677473946700001</v>
      </c>
      <c r="N81" s="63">
        <v>24.6293389151</v>
      </c>
      <c r="O81" s="63">
        <v>30.483132028299998</v>
      </c>
      <c r="P81" s="63">
        <v>26.587101038</v>
      </c>
      <c r="Q81" s="63">
        <v>28.341806804800001</v>
      </c>
      <c r="R81" s="63">
        <v>28.008787070499999</v>
      </c>
      <c r="S81" s="63">
        <v>29.302400128199999</v>
      </c>
      <c r="T81" s="63">
        <v>27.5039745628</v>
      </c>
      <c r="U81" s="63">
        <v>30.7233641927</v>
      </c>
      <c r="V81" s="63">
        <v>29.562962102699998</v>
      </c>
      <c r="W81" s="63">
        <v>29.7862524988</v>
      </c>
      <c r="X81" s="63">
        <v>53.444549762999998</v>
      </c>
      <c r="Y81" s="63">
        <v>48.663848418500002</v>
      </c>
      <c r="Z81" s="63">
        <v>47.146606674200001</v>
      </c>
      <c r="AA81" s="63">
        <v>49.919947452700001</v>
      </c>
      <c r="AB81" s="63">
        <v>51.5072744908</v>
      </c>
      <c r="AC81" s="63">
        <v>60.349937076300002</v>
      </c>
      <c r="AD81" s="63">
        <v>47.577002053400001</v>
      </c>
      <c r="AE81" s="63">
        <v>38.786937507700003</v>
      </c>
      <c r="AF81" s="63">
        <v>36.307957908600002</v>
      </c>
      <c r="AG81" s="63">
        <v>34.497668503600003</v>
      </c>
      <c r="AH81" s="63">
        <v>46.949440933399998</v>
      </c>
      <c r="AI81" s="63">
        <v>45.707848291399998</v>
      </c>
      <c r="AJ81" s="63">
        <v>38.588429362600003</v>
      </c>
      <c r="AK81" s="63">
        <v>37.1010181901</v>
      </c>
      <c r="AL81" s="63">
        <v>33.432428089299997</v>
      </c>
      <c r="AM81" s="63">
        <v>36.077873869599998</v>
      </c>
      <c r="AN81" s="63">
        <v>139.9392761718</v>
      </c>
      <c r="AO81" s="63">
        <v>175.64998170219999</v>
      </c>
      <c r="AP81" s="63">
        <v>188.382555223</v>
      </c>
      <c r="AQ81" s="63">
        <v>226.6190976714</v>
      </c>
      <c r="AR81" s="63">
        <v>240.05368804840001</v>
      </c>
      <c r="AS81" s="63">
        <v>250.6564317651</v>
      </c>
      <c r="AT81" s="63">
        <v>299.8881524441</v>
      </c>
      <c r="AU81" s="63">
        <v>256.81552158340003</v>
      </c>
      <c r="AV81" s="63">
        <v>264.62356941749999</v>
      </c>
      <c r="AW81" s="63">
        <v>309.6476416964</v>
      </c>
      <c r="AX81" s="63">
        <v>326.19416535520003</v>
      </c>
      <c r="AY81" s="63">
        <v>333.50020333470002</v>
      </c>
      <c r="AZ81" s="63">
        <v>339.13223799650001</v>
      </c>
      <c r="BA81" s="63">
        <v>269.73001776199999</v>
      </c>
      <c r="BB81" s="63">
        <v>198.8411705078</v>
      </c>
      <c r="BC81" s="63">
        <v>206.4427945107</v>
      </c>
      <c r="BD81" s="63">
        <v>154.19723931780001</v>
      </c>
      <c r="BE81" s="63">
        <v>119.08419969400001</v>
      </c>
      <c r="BF81" s="63">
        <v>99.597741122399995</v>
      </c>
      <c r="BG81" s="63">
        <v>103.8991820096</v>
      </c>
      <c r="BH81" s="63">
        <v>126.6547524593</v>
      </c>
      <c r="BI81" s="63">
        <v>123.89226209909999</v>
      </c>
      <c r="BJ81" s="63">
        <v>139.89372385210001</v>
      </c>
      <c r="BK81" s="63">
        <v>142.18487688319999</v>
      </c>
      <c r="BL81" s="63">
        <v>153.19849760509999</v>
      </c>
      <c r="BM81" s="63">
        <v>167.79618249649999</v>
      </c>
      <c r="BN81" s="63">
        <v>176.9584769471</v>
      </c>
      <c r="BO81" s="63">
        <v>187.08667026020001</v>
      </c>
      <c r="BP81" s="63">
        <v>151.69049750190001</v>
      </c>
      <c r="BQ81" s="63">
        <v>157.19524303919999</v>
      </c>
      <c r="BR81" s="63">
        <v>200.50119283789999</v>
      </c>
      <c r="BS81" s="63">
        <v>218.86739248169999</v>
      </c>
      <c r="BT81" s="63">
        <v>251.52133894900001</v>
      </c>
      <c r="BU81" s="63">
        <v>282.62736452820002</v>
      </c>
      <c r="BV81" s="63">
        <v>395.52502869760002</v>
      </c>
      <c r="BW81" s="63">
        <v>453.40657026849999</v>
      </c>
      <c r="BX81" s="63">
        <v>502.41584297970002</v>
      </c>
      <c r="BY81" s="63">
        <v>535.00855674980005</v>
      </c>
      <c r="BZ81" s="63">
        <v>498.78805119139997</v>
      </c>
      <c r="CA81" s="63">
        <v>571.17995557680001</v>
      </c>
      <c r="CB81" s="63">
        <v>654.69571698849995</v>
      </c>
      <c r="CC81" s="63">
        <v>674.50183950840005</v>
      </c>
      <c r="CD81" s="63">
        <v>634.24624243489995</v>
      </c>
      <c r="CE81" s="63">
        <v>723.37165489489996</v>
      </c>
      <c r="CF81" s="63">
        <v>702.69125899460005</v>
      </c>
      <c r="CG81" s="63">
        <v>761.63926624010003</v>
      </c>
      <c r="CH81" s="63">
        <v>765.50329501730005</v>
      </c>
      <c r="CI81" s="63">
        <v>834.31327453070003</v>
      </c>
      <c r="CJ81" s="63">
        <v>866.38835354979994</v>
      </c>
      <c r="CK81" s="63">
        <v>915.34778863309998</v>
      </c>
      <c r="CL81" s="63">
        <v>1009.3892607068</v>
      </c>
      <c r="CM81" s="63">
        <v>1051.7526042223001</v>
      </c>
      <c r="CN81" s="63">
        <v>1063.3975461560999</v>
      </c>
      <c r="CO81" s="63">
        <v>1088.6553716827</v>
      </c>
      <c r="CP81" s="63">
        <v>1072.9934791943001</v>
      </c>
      <c r="CQ81" s="63">
        <v>1097.6691797992</v>
      </c>
      <c r="CR81" s="63">
        <v>1121.3958813909001</v>
      </c>
      <c r="CS81" s="63">
        <v>1080.939354241</v>
      </c>
      <c r="CT81" s="63">
        <v>1109.5924478072</v>
      </c>
      <c r="CU81" s="63">
        <v>1082.4317788417</v>
      </c>
      <c r="CV81" s="63">
        <v>1165.5504939325001</v>
      </c>
      <c r="CW81" s="63">
        <v>1234.3068353077001</v>
      </c>
      <c r="CX81" s="63">
        <v>1179.3784200591999</v>
      </c>
      <c r="CY81" s="63">
        <v>1237.6356286642999</v>
      </c>
      <c r="CZ81" s="63">
        <v>1273.3589638128999</v>
      </c>
      <c r="DA81" s="63">
        <v>1352.8871342371999</v>
      </c>
      <c r="DB81" s="63">
        <v>1354.5821110444001</v>
      </c>
      <c r="DC81" s="63">
        <v>1409.2163851642999</v>
      </c>
      <c r="DD81" s="63">
        <v>1408.0625852536</v>
      </c>
      <c r="DE81" s="63">
        <v>1430.8589582563</v>
      </c>
      <c r="DF81" s="63">
        <v>1429.8732185416</v>
      </c>
      <c r="DG81" s="63">
        <v>1388.2798835335</v>
      </c>
      <c r="DH81" s="63">
        <v>1369.5669847679001</v>
      </c>
      <c r="DI81" s="63">
        <v>1475.6011828513001</v>
      </c>
      <c r="DJ81" s="63">
        <v>1562.2018458605</v>
      </c>
      <c r="DK81" s="63">
        <v>1577.3367208058</v>
      </c>
      <c r="DL81" s="63">
        <v>1594.0397166621999</v>
      </c>
      <c r="DM81" s="63">
        <v>1643.8314268933</v>
      </c>
      <c r="DN81" s="63">
        <v>1722.0301585339</v>
      </c>
      <c r="DO81" s="63">
        <v>1771.0394719210999</v>
      </c>
      <c r="DP81" s="63">
        <v>1857.8854152151</v>
      </c>
      <c r="DQ81" s="63">
        <v>1958.9794041824</v>
      </c>
      <c r="DR81" s="63">
        <v>2010.3690053723999</v>
      </c>
      <c r="DS81" s="63">
        <v>2047.2576698892001</v>
      </c>
      <c r="DT81" s="63">
        <v>2467.1010097062999</v>
      </c>
      <c r="DU81" s="63">
        <v>2539.7872622210998</v>
      </c>
      <c r="DV81" s="63">
        <v>2642.8777170661001</v>
      </c>
    </row>
    <row r="82" spans="1:126" ht="12" customHeight="1" x14ac:dyDescent="0.2">
      <c r="A82" s="295" t="s">
        <v>120</v>
      </c>
      <c r="B82" s="63">
        <v>231.1127971674</v>
      </c>
      <c r="C82" s="63">
        <v>209.6272401434</v>
      </c>
      <c r="D82" s="63">
        <v>229.55400011570001</v>
      </c>
      <c r="E82" s="63">
        <v>256.2013422819</v>
      </c>
      <c r="F82" s="63">
        <v>457.2653791907</v>
      </c>
      <c r="G82" s="63">
        <v>636.49700913000004</v>
      </c>
      <c r="H82" s="63">
        <v>758.76787789959997</v>
      </c>
      <c r="I82" s="63">
        <v>893.62243154869998</v>
      </c>
      <c r="J82" s="63">
        <v>896.94765166340005</v>
      </c>
      <c r="K82" s="63">
        <v>1454.0501469333999</v>
      </c>
      <c r="L82" s="63">
        <v>1689.9108050652001</v>
      </c>
      <c r="M82" s="63">
        <v>2186.9292776343</v>
      </c>
      <c r="N82" s="63">
        <v>2741.1930926217001</v>
      </c>
      <c r="O82" s="63">
        <v>2180.4718867138999</v>
      </c>
      <c r="P82" s="63">
        <v>1196.7484352525</v>
      </c>
      <c r="Q82" s="63">
        <v>2000.7989831834</v>
      </c>
      <c r="R82" s="63">
        <v>1952.2846383179001</v>
      </c>
      <c r="S82" s="63">
        <v>2984.6840565773</v>
      </c>
      <c r="T82" s="63">
        <v>3068.8258559851001</v>
      </c>
      <c r="U82" s="63">
        <v>4058.346540091</v>
      </c>
      <c r="V82" s="63">
        <v>4467.4637092090998</v>
      </c>
      <c r="W82" s="63">
        <v>3429.912732585</v>
      </c>
      <c r="X82" s="63">
        <v>3196.4037914691999</v>
      </c>
      <c r="Y82" s="63">
        <v>2914.5810372159999</v>
      </c>
      <c r="Z82" s="63">
        <v>2474.3419572552998</v>
      </c>
      <c r="AA82" s="63">
        <v>2708.4929594810001</v>
      </c>
      <c r="AB82" s="63">
        <v>2409.8060135791002</v>
      </c>
      <c r="AC82" s="63">
        <v>2848.0444931595998</v>
      </c>
      <c r="AD82" s="63">
        <v>3367.8435318276001</v>
      </c>
      <c r="AE82" s="63">
        <v>2963.0445089302998</v>
      </c>
      <c r="AF82" s="63">
        <v>2842.6508549819</v>
      </c>
      <c r="AG82" s="63">
        <v>3051.4298431539</v>
      </c>
      <c r="AH82" s="63">
        <v>3190.5149084427999</v>
      </c>
      <c r="AI82" s="63">
        <v>3153.1498310176999</v>
      </c>
      <c r="AJ82" s="63">
        <v>3876.4588979222999</v>
      </c>
      <c r="AK82" s="63">
        <v>3789.1923120923998</v>
      </c>
      <c r="AL82" s="63">
        <v>4996.9106540253997</v>
      </c>
      <c r="AM82" s="63">
        <v>5270.8261264462999</v>
      </c>
      <c r="AN82" s="63">
        <v>5919.6579224354</v>
      </c>
      <c r="AO82" s="63">
        <v>6931.3288334077997</v>
      </c>
      <c r="AP82" s="63">
        <v>8143.0427219029998</v>
      </c>
      <c r="AQ82" s="63">
        <v>8815.1548350581998</v>
      </c>
      <c r="AR82" s="63">
        <v>10733.391562162</v>
      </c>
      <c r="AS82" s="63">
        <v>10298.071459660499</v>
      </c>
      <c r="AT82" s="63">
        <v>11349.6640807412</v>
      </c>
      <c r="AU82" s="63">
        <v>9944.1393253645001</v>
      </c>
      <c r="AV82" s="63">
        <v>10367.2836301145</v>
      </c>
      <c r="AW82" s="63">
        <v>12419.953230281501</v>
      </c>
      <c r="AX82" s="63">
        <v>11695.427510793599</v>
      </c>
      <c r="AY82" s="63">
        <v>13254.0520536803</v>
      </c>
      <c r="AZ82" s="63">
        <v>10887.412266709</v>
      </c>
      <c r="BA82" s="63">
        <v>9783.6755476612998</v>
      </c>
      <c r="BB82" s="63">
        <v>9423.3587181850999</v>
      </c>
      <c r="BC82" s="63">
        <v>9298.0142947878994</v>
      </c>
      <c r="BD82" s="63">
        <v>7983.9841256138998</v>
      </c>
      <c r="BE82" s="63">
        <v>5030.4612020406003</v>
      </c>
      <c r="BF82" s="63">
        <v>4452.7053705394001</v>
      </c>
      <c r="BG82" s="63">
        <v>6324.0488431064005</v>
      </c>
      <c r="BH82" s="63">
        <v>7298.5707595126996</v>
      </c>
      <c r="BI82" s="63">
        <v>7203.3045874383997</v>
      </c>
      <c r="BJ82" s="63">
        <v>8161.6671343048001</v>
      </c>
      <c r="BK82" s="63">
        <v>7913.9738248284002</v>
      </c>
      <c r="BL82" s="63">
        <v>8781.0499148062008</v>
      </c>
      <c r="BM82" s="63">
        <v>8076.8965267675003</v>
      </c>
      <c r="BN82" s="63">
        <v>9439.2684354217999</v>
      </c>
      <c r="BO82" s="63">
        <v>8654.2883968924998</v>
      </c>
      <c r="BP82" s="63">
        <v>6193.9233605153004</v>
      </c>
      <c r="BQ82" s="63">
        <v>6393.9527653797004</v>
      </c>
      <c r="BR82" s="63">
        <v>7422.6427221331996</v>
      </c>
      <c r="BS82" s="63">
        <v>6856.2690239124004</v>
      </c>
      <c r="BT82" s="63">
        <v>7713.3107233821002</v>
      </c>
      <c r="BU82" s="63">
        <v>7306.0989447664997</v>
      </c>
      <c r="BV82" s="63">
        <v>6726.1869161797003</v>
      </c>
      <c r="BW82" s="63">
        <v>6933.9877317644996</v>
      </c>
      <c r="BX82" s="63">
        <v>6883.8301213348996</v>
      </c>
      <c r="BY82" s="63">
        <v>6541.1550745431996</v>
      </c>
      <c r="BZ82" s="63">
        <v>5910.2991106379995</v>
      </c>
      <c r="CA82" s="63">
        <v>6038.4346155983003</v>
      </c>
      <c r="CB82" s="63">
        <v>5786.7344302635001</v>
      </c>
      <c r="CC82" s="63">
        <v>5256.283262379</v>
      </c>
      <c r="CD82" s="63">
        <v>5836.3137646872001</v>
      </c>
      <c r="CE82" s="63">
        <v>6198.8863706499997</v>
      </c>
      <c r="CF82" s="63">
        <v>5701.0747887205998</v>
      </c>
      <c r="CG82" s="63">
        <v>6249.7018032770002</v>
      </c>
      <c r="CH82" s="63">
        <v>6455.1085955454</v>
      </c>
      <c r="CI82" s="63">
        <v>6959.6921442766998</v>
      </c>
      <c r="CJ82" s="63">
        <v>7023.0861404267998</v>
      </c>
      <c r="CK82" s="63">
        <v>7974.6871022990999</v>
      </c>
      <c r="CL82" s="63">
        <v>7859.2148663082999</v>
      </c>
      <c r="CM82" s="63">
        <v>7703.0382128881001</v>
      </c>
      <c r="CN82" s="63">
        <v>7943.1417978243999</v>
      </c>
      <c r="CO82" s="63">
        <v>8015.0610494461998</v>
      </c>
      <c r="CP82" s="63">
        <v>6961.2428528369001</v>
      </c>
      <c r="CQ82" s="63">
        <v>6440.3062265693998</v>
      </c>
      <c r="CR82" s="63">
        <v>6878.3552170374996</v>
      </c>
      <c r="CS82" s="63">
        <v>7263.3648706587001</v>
      </c>
      <c r="CT82" s="63">
        <v>7549.4474222026001</v>
      </c>
      <c r="CU82" s="63">
        <v>7161.8787548972005</v>
      </c>
      <c r="CV82" s="63">
        <v>6511.3583277666003</v>
      </c>
      <c r="CW82" s="63">
        <v>7262.0204495653998</v>
      </c>
      <c r="CX82" s="63">
        <v>5447.3787126975003</v>
      </c>
      <c r="CY82" s="63">
        <v>5395.5454352068</v>
      </c>
      <c r="CZ82" s="63">
        <v>5078.3468840063997</v>
      </c>
      <c r="DA82" s="63">
        <v>6457.2090032118003</v>
      </c>
      <c r="DB82" s="63">
        <v>7124.4936969186001</v>
      </c>
      <c r="DC82" s="63">
        <v>6962.2218529605998</v>
      </c>
      <c r="DD82" s="63">
        <v>7331.8894710722998</v>
      </c>
      <c r="DE82" s="63">
        <v>7547.0587435291</v>
      </c>
      <c r="DF82" s="63">
        <v>7002.9679620060997</v>
      </c>
      <c r="DG82" s="63">
        <v>6294.0346764755996</v>
      </c>
      <c r="DH82" s="63">
        <v>5744.4997229740002</v>
      </c>
      <c r="DI82" s="63">
        <v>6404.1379364296999</v>
      </c>
      <c r="DJ82" s="63">
        <v>6330.2436288659001</v>
      </c>
      <c r="DK82" s="63">
        <v>7396.3356960678002</v>
      </c>
      <c r="DL82" s="63">
        <v>7191.3465326527003</v>
      </c>
      <c r="DM82" s="63">
        <v>7207.3556356262998</v>
      </c>
      <c r="DN82" s="63">
        <v>7992.9400080952</v>
      </c>
      <c r="DO82" s="63">
        <v>7636.4151420858998</v>
      </c>
      <c r="DP82" s="63">
        <v>8331.0808660787006</v>
      </c>
      <c r="DQ82" s="63">
        <v>8144.9227128573002</v>
      </c>
      <c r="DR82" s="63">
        <v>8443.9180506488992</v>
      </c>
      <c r="DS82" s="63">
        <v>8315.9664998148</v>
      </c>
      <c r="DT82" s="63">
        <v>8280.0334314010997</v>
      </c>
      <c r="DU82" s="63">
        <v>8495.1359474019991</v>
      </c>
      <c r="DV82" s="63">
        <v>10040.222465840699</v>
      </c>
    </row>
    <row r="83" spans="1:126" ht="12" customHeight="1" x14ac:dyDescent="0.2">
      <c r="A83" s="296"/>
      <c r="B83" s="63"/>
      <c r="C83" s="63"/>
      <c r="D83" s="63"/>
      <c r="E83" s="63"/>
      <c r="F83" s="63"/>
      <c r="G83" s="63"/>
      <c r="H83" s="63"/>
      <c r="I83" s="63"/>
      <c r="J83" s="63"/>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c r="AK83" s="63"/>
      <c r="AL83" s="63"/>
      <c r="AM83" s="63"/>
      <c r="AN83" s="63"/>
      <c r="AO83" s="63"/>
      <c r="AP83" s="63"/>
      <c r="AQ83" s="63"/>
      <c r="AR83" s="63"/>
      <c r="AS83" s="63"/>
      <c r="AT83" s="63"/>
      <c r="AU83" s="63"/>
      <c r="AV83" s="63"/>
      <c r="AW83" s="63"/>
      <c r="AX83" s="63"/>
      <c r="AY83" s="63"/>
      <c r="AZ83" s="63"/>
      <c r="BA83" s="63"/>
      <c r="BB83" s="63"/>
      <c r="BC83" s="63"/>
      <c r="BD83" s="63"/>
      <c r="BE83" s="63"/>
      <c r="BF83" s="63"/>
      <c r="BG83" s="63"/>
      <c r="BH83" s="63"/>
      <c r="BI83" s="63"/>
      <c r="BJ83" s="63"/>
      <c r="BK83" s="63"/>
      <c r="BL83" s="63"/>
      <c r="BM83" s="63"/>
      <c r="BN83" s="63"/>
      <c r="BO83" s="63"/>
      <c r="BP83" s="63"/>
      <c r="BQ83" s="63"/>
      <c r="BR83" s="63"/>
      <c r="BS83" s="63"/>
      <c r="BT83" s="63"/>
      <c r="BU83" s="63"/>
      <c r="BV83" s="63"/>
      <c r="BW83" s="63"/>
      <c r="BX83" s="63"/>
      <c r="BY83" s="63"/>
      <c r="BZ83" s="63"/>
      <c r="CA83" s="63"/>
      <c r="CB83" s="63"/>
      <c r="CC83" s="63"/>
      <c r="CD83" s="63"/>
      <c r="CE83" s="63"/>
      <c r="CF83" s="63"/>
      <c r="CG83" s="63"/>
      <c r="CH83" s="63"/>
      <c r="CI83" s="63"/>
      <c r="CJ83" s="63"/>
      <c r="CK83" s="63"/>
      <c r="CL83" s="63"/>
      <c r="CM83" s="63"/>
      <c r="CN83" s="63"/>
      <c r="CO83" s="63"/>
      <c r="CP83" s="63"/>
      <c r="CQ83" s="63"/>
      <c r="CR83" s="63"/>
      <c r="CS83" s="63"/>
      <c r="CT83" s="63"/>
      <c r="CU83" s="63"/>
      <c r="CV83" s="63"/>
      <c r="CW83" s="63"/>
      <c r="CX83" s="63"/>
      <c r="CY83" s="63"/>
      <c r="CZ83" s="63"/>
      <c r="DA83" s="63"/>
      <c r="DB83" s="63"/>
      <c r="DC83" s="63"/>
      <c r="DD83" s="63"/>
      <c r="DE83" s="63"/>
      <c r="DF83" s="63"/>
      <c r="DG83" s="63"/>
      <c r="DH83" s="63"/>
      <c r="DI83" s="63"/>
      <c r="DJ83" s="63"/>
      <c r="DK83" s="63"/>
      <c r="DL83" s="63"/>
      <c r="DM83" s="63"/>
      <c r="DN83" s="63"/>
      <c r="DO83" s="63"/>
      <c r="DP83" s="63"/>
      <c r="DQ83" s="63"/>
      <c r="DR83" s="63"/>
      <c r="DS83" s="63"/>
      <c r="DT83" s="63"/>
      <c r="DU83" s="63"/>
      <c r="DV83" s="63"/>
    </row>
    <row r="84" spans="1:126" s="26" customFormat="1" ht="12" customHeight="1" x14ac:dyDescent="0.2">
      <c r="A84" s="20" t="s">
        <v>73</v>
      </c>
      <c r="B84" s="60">
        <v>357.06373292860002</v>
      </c>
      <c r="C84" s="60">
        <v>345.16606929509999</v>
      </c>
      <c r="D84" s="60">
        <v>288.91479146170002</v>
      </c>
      <c r="E84" s="60">
        <v>280.12975391510003</v>
      </c>
      <c r="F84" s="60">
        <v>503.69697298469998</v>
      </c>
      <c r="G84" s="60">
        <v>717.88697659770003</v>
      </c>
      <c r="H84" s="60">
        <v>828.42017486229997</v>
      </c>
      <c r="I84" s="60">
        <v>978.71492020109997</v>
      </c>
      <c r="J84" s="60">
        <v>1158.9559686887001</v>
      </c>
      <c r="K84" s="60">
        <v>1713.4363446773</v>
      </c>
      <c r="L84" s="60">
        <v>1990.2278399111999</v>
      </c>
      <c r="M84" s="60">
        <v>2630.5718357531</v>
      </c>
      <c r="N84" s="60">
        <v>3323.9822082679998</v>
      </c>
      <c r="O84" s="60">
        <v>2827.3231986672999</v>
      </c>
      <c r="P84" s="60">
        <v>1140.1683318431001</v>
      </c>
      <c r="Q84" s="60">
        <v>2517.256159562</v>
      </c>
      <c r="R84" s="60">
        <v>2474.9917621215</v>
      </c>
      <c r="S84" s="60">
        <v>3557.1082261490001</v>
      </c>
      <c r="T84" s="60">
        <v>3799.9930202800001</v>
      </c>
      <c r="U84" s="60">
        <v>5280.8135885767997</v>
      </c>
      <c r="V84" s="60">
        <v>5711.1996283784001</v>
      </c>
      <c r="W84" s="60">
        <v>4560.7315854219996</v>
      </c>
      <c r="X84" s="60">
        <v>4425.4225592416997</v>
      </c>
      <c r="Y84" s="60">
        <v>4134.9890541253999</v>
      </c>
      <c r="Z84" s="60">
        <v>3685.9493813273998</v>
      </c>
      <c r="AA84" s="60">
        <v>4207.1328872244003</v>
      </c>
      <c r="AB84" s="60">
        <v>3742.4865179438002</v>
      </c>
      <c r="AC84" s="60">
        <v>4340.6535947712</v>
      </c>
      <c r="AD84" s="60">
        <v>5496.5856262834004</v>
      </c>
      <c r="AE84" s="60">
        <v>4889.1392487800003</v>
      </c>
      <c r="AF84" s="60">
        <v>4918.0269648142003</v>
      </c>
      <c r="AG84" s="60">
        <v>5157.4223399702996</v>
      </c>
      <c r="AH84" s="60">
        <v>5220.2426673149002</v>
      </c>
      <c r="AI84" s="60">
        <v>4905.4682688659996</v>
      </c>
      <c r="AJ84" s="60">
        <v>6042.1495620753003</v>
      </c>
      <c r="AK84" s="60">
        <v>6109.09011173</v>
      </c>
      <c r="AL84" s="60">
        <v>8614.6207616903994</v>
      </c>
      <c r="AM84" s="60">
        <v>9029.8254551159007</v>
      </c>
      <c r="AN84" s="60">
        <v>10270.558254392199</v>
      </c>
      <c r="AO84" s="60">
        <v>12284.8050258204</v>
      </c>
      <c r="AP84" s="60">
        <v>14505.322437090301</v>
      </c>
      <c r="AQ84" s="60">
        <v>15569.978169469799</v>
      </c>
      <c r="AR84" s="60">
        <v>18746.8648583678</v>
      </c>
      <c r="AS84" s="60">
        <v>15736.3700391723</v>
      </c>
      <c r="AT84" s="60">
        <v>17128.8600587482</v>
      </c>
      <c r="AU84" s="60">
        <v>13938.425495690301</v>
      </c>
      <c r="AV84" s="60">
        <v>15071.9009835827</v>
      </c>
      <c r="AW84" s="60">
        <v>19815.170828378901</v>
      </c>
      <c r="AX84" s="60">
        <v>19571.372715167599</v>
      </c>
      <c r="AY84" s="60">
        <v>23512.3660024399</v>
      </c>
      <c r="AZ84" s="60">
        <v>18921.035651618899</v>
      </c>
      <c r="BA84" s="60">
        <v>15757.357410696801</v>
      </c>
      <c r="BB84" s="60">
        <v>13778.268976819099</v>
      </c>
      <c r="BC84" s="60">
        <v>13537.568959455801</v>
      </c>
      <c r="BD84" s="60">
        <v>12243.952603662799</v>
      </c>
      <c r="BE84" s="60">
        <v>6045.7182752280996</v>
      </c>
      <c r="BF84" s="60">
        <v>4844.2997608717997</v>
      </c>
      <c r="BG84" s="60">
        <v>8012.8752202136002</v>
      </c>
      <c r="BH84" s="60">
        <v>10655.2294522965</v>
      </c>
      <c r="BI84" s="60">
        <v>10822.022548879901</v>
      </c>
      <c r="BJ84" s="60">
        <v>13218.1694124853</v>
      </c>
      <c r="BK84" s="60">
        <v>9968.8971835992998</v>
      </c>
      <c r="BL84" s="60">
        <v>11160.3160512555</v>
      </c>
      <c r="BM84" s="60">
        <v>10462.967594101099</v>
      </c>
      <c r="BN84" s="60">
        <v>12344.2925095711</v>
      </c>
      <c r="BO84" s="60">
        <v>12036.035071005201</v>
      </c>
      <c r="BP84" s="60">
        <v>7113.6929047259</v>
      </c>
      <c r="BQ84" s="60">
        <v>7237.0742041603999</v>
      </c>
      <c r="BR84" s="60">
        <v>8693.6793322649992</v>
      </c>
      <c r="BS84" s="60">
        <v>7976.1616133205998</v>
      </c>
      <c r="BT84" s="60">
        <v>9113.4429678117995</v>
      </c>
      <c r="BU84" s="60">
        <v>8848.7287480737996</v>
      </c>
      <c r="BV84" s="60">
        <v>8424.6045851963008</v>
      </c>
      <c r="BW84" s="60">
        <v>8973.3904236139006</v>
      </c>
      <c r="BX84" s="60">
        <v>8670.7331828635997</v>
      </c>
      <c r="BY84" s="60">
        <v>8235.4638854529003</v>
      </c>
      <c r="BZ84" s="60">
        <v>7539.0892476027002</v>
      </c>
      <c r="CA84" s="60">
        <v>7909.2449578188998</v>
      </c>
      <c r="CB84" s="60">
        <v>7596.3809669963002</v>
      </c>
      <c r="CC84" s="60">
        <v>6480.8290877330001</v>
      </c>
      <c r="CD84" s="60">
        <v>8134.3640729593999</v>
      </c>
      <c r="CE84" s="60">
        <v>8649.8675085836003</v>
      </c>
      <c r="CF84" s="60">
        <v>8065.1149637639001</v>
      </c>
      <c r="CG84" s="60">
        <v>9930.2459949653003</v>
      </c>
      <c r="CH84" s="60">
        <v>10809.544795772001</v>
      </c>
      <c r="CI84" s="60">
        <v>10407.190042570501</v>
      </c>
      <c r="CJ84" s="60">
        <v>11191.850318999501</v>
      </c>
      <c r="CK84" s="60">
        <v>13014.629521699801</v>
      </c>
      <c r="CL84" s="60">
        <v>12711.7737118736</v>
      </c>
      <c r="CM84" s="60">
        <v>13793.5876693559</v>
      </c>
      <c r="CN84" s="60">
        <v>14640.9975442548</v>
      </c>
      <c r="CO84" s="60">
        <v>15317.908592330499</v>
      </c>
      <c r="CP84" s="60">
        <v>14786.8929006416</v>
      </c>
      <c r="CQ84" s="60">
        <v>12997.308948003199</v>
      </c>
      <c r="CR84" s="60">
        <v>13594.8290907624</v>
      </c>
      <c r="CS84" s="60">
        <v>14808.732585342899</v>
      </c>
      <c r="CT84" s="60">
        <v>16087.499664905799</v>
      </c>
      <c r="CU84" s="60">
        <v>14658.148961701199</v>
      </c>
      <c r="CV84" s="60">
        <v>14832.770666472899</v>
      </c>
      <c r="CW84" s="60">
        <v>17640.400201624099</v>
      </c>
      <c r="CX84" s="60">
        <v>11294.813900499101</v>
      </c>
      <c r="CY84" s="60">
        <v>11960.4166062357</v>
      </c>
      <c r="CZ84" s="60">
        <v>10346.192139794801</v>
      </c>
      <c r="DA84" s="60">
        <v>13657.0800182495</v>
      </c>
      <c r="DB84" s="60">
        <v>14185.1289276442</v>
      </c>
      <c r="DC84" s="60">
        <v>16021.535433667401</v>
      </c>
      <c r="DD84" s="60">
        <v>17500.305013855501</v>
      </c>
      <c r="DE84" s="60">
        <v>15466.8337656559</v>
      </c>
      <c r="DF84" s="60">
        <v>12108.050477384601</v>
      </c>
      <c r="DG84" s="60">
        <v>9222.1313791146003</v>
      </c>
      <c r="DH84" s="60">
        <v>8324.4703578909994</v>
      </c>
      <c r="DI84" s="60">
        <v>10059.916475948099</v>
      </c>
      <c r="DJ84" s="60">
        <v>10132.735803633899</v>
      </c>
      <c r="DK84" s="60">
        <v>12024.972506877</v>
      </c>
      <c r="DL84" s="60">
        <v>12223.787078998001</v>
      </c>
      <c r="DM84" s="60">
        <v>13500.6288717547</v>
      </c>
      <c r="DN84" s="60">
        <v>13871.491955756501</v>
      </c>
      <c r="DO84" s="60">
        <v>14034.832533008001</v>
      </c>
      <c r="DP84" s="60">
        <v>15073.6813170064</v>
      </c>
      <c r="DQ84" s="60">
        <v>15896.348211317199</v>
      </c>
      <c r="DR84" s="60">
        <v>17750.030812235898</v>
      </c>
      <c r="DS84" s="60">
        <v>18492.4824017709</v>
      </c>
      <c r="DT84" s="60">
        <v>19679.577606348499</v>
      </c>
      <c r="DU84" s="60">
        <v>22830.674572862201</v>
      </c>
      <c r="DV84" s="60">
        <v>24544.095976006301</v>
      </c>
    </row>
    <row r="85" spans="1:126" ht="12" customHeight="1" x14ac:dyDescent="0.2">
      <c r="A85" s="294" t="s">
        <v>113</v>
      </c>
      <c r="B85" s="63">
        <v>0</v>
      </c>
      <c r="C85" s="63">
        <v>0</v>
      </c>
      <c r="D85" s="63">
        <v>0</v>
      </c>
      <c r="E85" s="63">
        <v>0</v>
      </c>
      <c r="F85" s="63">
        <v>0</v>
      </c>
      <c r="G85" s="63">
        <v>0</v>
      </c>
      <c r="H85" s="63">
        <v>0</v>
      </c>
      <c r="I85" s="63">
        <v>0</v>
      </c>
      <c r="J85" s="63">
        <v>0</v>
      </c>
      <c r="K85" s="63">
        <v>0</v>
      </c>
      <c r="L85" s="63">
        <v>0</v>
      </c>
      <c r="M85" s="63">
        <v>0</v>
      </c>
      <c r="N85" s="63">
        <v>0</v>
      </c>
      <c r="O85" s="63">
        <v>0</v>
      </c>
      <c r="P85" s="63">
        <v>0</v>
      </c>
      <c r="Q85" s="63">
        <v>0</v>
      </c>
      <c r="R85" s="63">
        <v>0</v>
      </c>
      <c r="S85" s="63">
        <v>0</v>
      </c>
      <c r="T85" s="63">
        <v>0</v>
      </c>
      <c r="U85" s="63">
        <v>0</v>
      </c>
      <c r="V85" s="63">
        <v>0</v>
      </c>
      <c r="W85" s="63">
        <v>0</v>
      </c>
      <c r="X85" s="63">
        <v>0</v>
      </c>
      <c r="Y85" s="63">
        <v>0</v>
      </c>
      <c r="Z85" s="63">
        <v>0</v>
      </c>
      <c r="AA85" s="63">
        <v>0</v>
      </c>
      <c r="AB85" s="63">
        <v>0</v>
      </c>
      <c r="AC85" s="63">
        <v>0</v>
      </c>
      <c r="AD85" s="63">
        <v>0</v>
      </c>
      <c r="AE85" s="63">
        <v>0</v>
      </c>
      <c r="AF85" s="63">
        <v>0</v>
      </c>
      <c r="AG85" s="63">
        <v>0</v>
      </c>
      <c r="AH85" s="63">
        <v>0</v>
      </c>
      <c r="AI85" s="63">
        <v>0</v>
      </c>
      <c r="AJ85" s="63">
        <v>0</v>
      </c>
      <c r="AK85" s="63">
        <v>0</v>
      </c>
      <c r="AL85" s="63">
        <v>0</v>
      </c>
      <c r="AM85" s="63">
        <v>0</v>
      </c>
      <c r="AN85" s="63">
        <v>0</v>
      </c>
      <c r="AO85" s="63">
        <v>0</v>
      </c>
      <c r="AP85" s="63">
        <v>0</v>
      </c>
      <c r="AQ85" s="63">
        <v>0</v>
      </c>
      <c r="AR85" s="63">
        <v>0</v>
      </c>
      <c r="AS85" s="63">
        <v>0</v>
      </c>
      <c r="AT85" s="63">
        <v>0</v>
      </c>
      <c r="AU85" s="63">
        <v>0</v>
      </c>
      <c r="AV85" s="63">
        <v>0</v>
      </c>
      <c r="AW85" s="63">
        <v>0</v>
      </c>
      <c r="AX85" s="63">
        <v>0</v>
      </c>
      <c r="AY85" s="63">
        <v>0</v>
      </c>
      <c r="AZ85" s="63">
        <v>0</v>
      </c>
      <c r="BA85" s="63">
        <v>0</v>
      </c>
      <c r="BB85" s="63">
        <v>0</v>
      </c>
      <c r="BC85" s="63">
        <v>0</v>
      </c>
      <c r="BD85" s="63">
        <v>0</v>
      </c>
      <c r="BE85" s="63">
        <v>0</v>
      </c>
      <c r="BF85" s="63">
        <v>0</v>
      </c>
      <c r="BG85" s="63">
        <v>0</v>
      </c>
      <c r="BH85" s="63">
        <v>0</v>
      </c>
      <c r="BI85" s="63">
        <v>0</v>
      </c>
      <c r="BJ85" s="63">
        <v>0</v>
      </c>
      <c r="BK85" s="63">
        <v>0</v>
      </c>
      <c r="BL85" s="63">
        <v>0</v>
      </c>
      <c r="BM85" s="63">
        <v>0</v>
      </c>
      <c r="BN85" s="63">
        <v>0</v>
      </c>
      <c r="BO85" s="63">
        <v>0</v>
      </c>
      <c r="BP85" s="63">
        <v>0</v>
      </c>
      <c r="BQ85" s="63">
        <v>0</v>
      </c>
      <c r="BR85" s="63">
        <v>0</v>
      </c>
      <c r="BS85" s="63">
        <v>0</v>
      </c>
      <c r="BT85" s="63">
        <v>0</v>
      </c>
      <c r="BU85" s="63">
        <v>0</v>
      </c>
      <c r="BV85" s="63">
        <v>0</v>
      </c>
      <c r="BW85" s="63">
        <v>0</v>
      </c>
      <c r="BX85" s="63">
        <v>0</v>
      </c>
      <c r="BY85" s="63">
        <v>0</v>
      </c>
      <c r="BZ85" s="63">
        <v>0</v>
      </c>
      <c r="CA85" s="63">
        <v>0</v>
      </c>
      <c r="CB85" s="63">
        <v>0</v>
      </c>
      <c r="CC85" s="63">
        <v>0</v>
      </c>
      <c r="CD85" s="63">
        <v>0</v>
      </c>
      <c r="CE85" s="63">
        <v>0</v>
      </c>
      <c r="CF85" s="63">
        <v>0</v>
      </c>
      <c r="CG85" s="63">
        <v>0</v>
      </c>
      <c r="CH85" s="63">
        <v>0</v>
      </c>
      <c r="CI85" s="63">
        <v>0</v>
      </c>
      <c r="CJ85" s="63">
        <v>0</v>
      </c>
      <c r="CK85" s="63">
        <v>0</v>
      </c>
      <c r="CL85" s="63">
        <v>0</v>
      </c>
      <c r="CM85" s="63">
        <v>0</v>
      </c>
      <c r="CN85" s="63">
        <v>0</v>
      </c>
      <c r="CO85" s="63">
        <v>0</v>
      </c>
      <c r="CP85" s="63">
        <v>0</v>
      </c>
      <c r="CQ85" s="63">
        <v>0</v>
      </c>
      <c r="CR85" s="63">
        <v>0</v>
      </c>
      <c r="CS85" s="63">
        <v>0</v>
      </c>
      <c r="CT85" s="63">
        <v>0</v>
      </c>
      <c r="CU85" s="63">
        <v>0</v>
      </c>
      <c r="CV85" s="63">
        <v>0</v>
      </c>
      <c r="CW85" s="63">
        <v>0</v>
      </c>
      <c r="CX85" s="63">
        <v>0</v>
      </c>
      <c r="CY85" s="63">
        <v>0</v>
      </c>
      <c r="CZ85" s="63">
        <v>0</v>
      </c>
      <c r="DA85" s="63">
        <v>0</v>
      </c>
      <c r="DB85" s="63">
        <v>0</v>
      </c>
      <c r="DC85" s="63">
        <v>0</v>
      </c>
      <c r="DD85" s="63">
        <v>0</v>
      </c>
      <c r="DE85" s="63">
        <v>0</v>
      </c>
      <c r="DF85" s="63">
        <v>0</v>
      </c>
      <c r="DG85" s="63">
        <v>0</v>
      </c>
      <c r="DH85" s="63">
        <v>0</v>
      </c>
      <c r="DI85" s="63">
        <v>0</v>
      </c>
      <c r="DJ85" s="63">
        <v>0</v>
      </c>
      <c r="DK85" s="63">
        <v>0</v>
      </c>
      <c r="DL85" s="63">
        <v>0</v>
      </c>
      <c r="DM85" s="63">
        <v>0</v>
      </c>
      <c r="DN85" s="63">
        <v>0</v>
      </c>
      <c r="DO85" s="63">
        <v>0</v>
      </c>
      <c r="DP85" s="63">
        <v>0</v>
      </c>
      <c r="DQ85" s="63">
        <v>0</v>
      </c>
      <c r="DR85" s="63">
        <v>0</v>
      </c>
      <c r="DS85" s="63">
        <v>0</v>
      </c>
      <c r="DT85" s="63">
        <v>0</v>
      </c>
      <c r="DU85" s="63">
        <v>0</v>
      </c>
      <c r="DV85" s="63">
        <v>0</v>
      </c>
    </row>
    <row r="86" spans="1:126" ht="12" customHeight="1" x14ac:dyDescent="0.2">
      <c r="A86" s="294" t="s">
        <v>114</v>
      </c>
      <c r="B86" s="63">
        <v>143.32637835099999</v>
      </c>
      <c r="C86" s="63">
        <v>158.65949820789999</v>
      </c>
      <c r="D86" s="63">
        <v>114.46289118990001</v>
      </c>
      <c r="E86" s="63">
        <v>116.92337807609999</v>
      </c>
      <c r="F86" s="63">
        <v>186.7418899859</v>
      </c>
      <c r="G86" s="63">
        <v>196.5804386609</v>
      </c>
      <c r="H86" s="63">
        <v>161.6445140749</v>
      </c>
      <c r="I86" s="63">
        <v>215.519547074</v>
      </c>
      <c r="J86" s="63">
        <v>325.36448140890002</v>
      </c>
      <c r="K86" s="63">
        <v>324.40468290839999</v>
      </c>
      <c r="L86" s="63">
        <v>355.1978001663</v>
      </c>
      <c r="M86" s="63">
        <v>493.67818651469997</v>
      </c>
      <c r="N86" s="63">
        <v>627.6050933194</v>
      </c>
      <c r="O86" s="63">
        <v>691.69554352360001</v>
      </c>
      <c r="P86" s="63">
        <v>13.5610154336</v>
      </c>
      <c r="Q86" s="63">
        <v>591.03832616349996</v>
      </c>
      <c r="R86" s="63">
        <v>601.08661540879996</v>
      </c>
      <c r="S86" s="63">
        <v>649.73193893500002</v>
      </c>
      <c r="T86" s="63">
        <v>808.24343712439997</v>
      </c>
      <c r="U86" s="63">
        <v>1298.8710183587</v>
      </c>
      <c r="V86" s="63">
        <v>1300.7002670964</v>
      </c>
      <c r="W86" s="63">
        <v>1188.0282177455999</v>
      </c>
      <c r="X86" s="63">
        <v>1249.5325118484</v>
      </c>
      <c r="Y86" s="63">
        <v>1256.8819355324999</v>
      </c>
      <c r="Z86" s="63">
        <v>1253.2478440195</v>
      </c>
      <c r="AA86" s="63">
        <v>1546.033498908</v>
      </c>
      <c r="AB86" s="63">
        <v>1372.9904946654001</v>
      </c>
      <c r="AC86" s="63">
        <v>1529.5112247796999</v>
      </c>
      <c r="AD86" s="63">
        <v>2185.8480492813001</v>
      </c>
      <c r="AE86" s="63">
        <v>1993.7765153022001</v>
      </c>
      <c r="AF86" s="63">
        <v>2135.5417625781001</v>
      </c>
      <c r="AG86" s="63">
        <v>2174.4736328909999</v>
      </c>
      <c r="AH86" s="63">
        <v>2075.5489385837</v>
      </c>
      <c r="AI86" s="63">
        <v>1792.472775062</v>
      </c>
      <c r="AJ86" s="63">
        <v>2224.6141157062998</v>
      </c>
      <c r="AK86" s="63">
        <v>2379.2262517598001</v>
      </c>
      <c r="AL86" s="63">
        <v>3686.2019926080002</v>
      </c>
      <c r="AM86" s="63">
        <v>3852.7607313469998</v>
      </c>
      <c r="AN86" s="63">
        <v>4345.4513804549997</v>
      </c>
      <c r="AO86" s="63">
        <v>5360.1451632579001</v>
      </c>
      <c r="AP86" s="63">
        <v>6394.8175418723004</v>
      </c>
      <c r="AQ86" s="63">
        <v>6749.0762451488999</v>
      </c>
      <c r="AR86" s="63">
        <v>7990.0288473095998</v>
      </c>
      <c r="AS86" s="63">
        <v>6250.4574051359004</v>
      </c>
      <c r="AT86" s="63">
        <v>6720.3438276718998</v>
      </c>
      <c r="AU86" s="63">
        <v>4980.0227006702999</v>
      </c>
      <c r="AV86" s="63">
        <v>5696.7146879228003</v>
      </c>
      <c r="AW86" s="63">
        <v>8305.0665873959006</v>
      </c>
      <c r="AX86" s="63">
        <v>8761.2036476616995</v>
      </c>
      <c r="AY86" s="63">
        <v>11149.9198861325</v>
      </c>
      <c r="AZ86" s="63">
        <v>8918.9364332428995</v>
      </c>
      <c r="BA86" s="63">
        <v>6860.9698046182002</v>
      </c>
      <c r="BB86" s="63">
        <v>5224.1855838560004</v>
      </c>
      <c r="BC86" s="63">
        <v>5087.7231524785002</v>
      </c>
      <c r="BD86" s="63">
        <v>5053.023563535</v>
      </c>
      <c r="BE86" s="63">
        <v>1802.9849799870001</v>
      </c>
      <c r="BF86" s="63">
        <v>1133.0565987255</v>
      </c>
      <c r="BG86" s="63">
        <v>2471.9853808717999</v>
      </c>
      <c r="BH86" s="63">
        <v>4133.0689633673001</v>
      </c>
      <c r="BI86" s="63">
        <v>4273.1434110129003</v>
      </c>
      <c r="BJ86" s="63">
        <v>5747.7177071923998</v>
      </c>
      <c r="BK86" s="63">
        <v>3384.8695070408999</v>
      </c>
      <c r="BL86" s="63">
        <v>3763.1417652362002</v>
      </c>
      <c r="BM86" s="63">
        <v>3617.6142487887</v>
      </c>
      <c r="BN86" s="63">
        <v>4223.6805833915996</v>
      </c>
      <c r="BO86" s="63">
        <v>4669.8117169717998</v>
      </c>
      <c r="BP86" s="63">
        <v>2179.0207431733002</v>
      </c>
      <c r="BQ86" s="63">
        <v>2002.1435703891</v>
      </c>
      <c r="BR86" s="63">
        <v>2485.1974410504999</v>
      </c>
      <c r="BS86" s="63">
        <v>2323.8087899656998</v>
      </c>
      <c r="BT86" s="63">
        <v>2695.6044061614998</v>
      </c>
      <c r="BU86" s="63">
        <v>2866.0743362032999</v>
      </c>
      <c r="BV86" s="63">
        <v>2879.1101936105001</v>
      </c>
      <c r="BW86" s="63">
        <v>3252.7319436941002</v>
      </c>
      <c r="BX86" s="63">
        <v>3011.9497717211998</v>
      </c>
      <c r="BY86" s="63">
        <v>2872.3509751951001</v>
      </c>
      <c r="BZ86" s="63">
        <v>2878.6336667152</v>
      </c>
      <c r="CA86" s="63">
        <v>3009.4913761454</v>
      </c>
      <c r="CB86" s="63">
        <v>2852.7346877270002</v>
      </c>
      <c r="CC86" s="63">
        <v>2163.1575760497999</v>
      </c>
      <c r="CD86" s="63">
        <v>3302.1775060041</v>
      </c>
      <c r="CE86" s="63">
        <v>3317.9070083318002</v>
      </c>
      <c r="CF86" s="63">
        <v>3215.6999979453999</v>
      </c>
      <c r="CG86" s="63">
        <v>3863.9597472841001</v>
      </c>
      <c r="CH86" s="63">
        <v>4501.0057216990999</v>
      </c>
      <c r="CI86" s="63">
        <v>4030.2151083872</v>
      </c>
      <c r="CJ86" s="63">
        <v>4730.9364411457</v>
      </c>
      <c r="CK86" s="63">
        <v>5579.8250512243003</v>
      </c>
      <c r="CL86" s="63">
        <v>5347.7837933479004</v>
      </c>
      <c r="CM86" s="63">
        <v>6002.1029198726001</v>
      </c>
      <c r="CN86" s="63">
        <v>6597.6387053447997</v>
      </c>
      <c r="CO86" s="63">
        <v>7188.5897846348998</v>
      </c>
      <c r="CP86" s="63">
        <v>7721.5066269499002</v>
      </c>
      <c r="CQ86" s="63">
        <v>6442.528815093</v>
      </c>
      <c r="CR86" s="63">
        <v>6579.73987218</v>
      </c>
      <c r="CS86" s="63">
        <v>7434.5809378771</v>
      </c>
      <c r="CT86" s="63">
        <v>8384.6349962901004</v>
      </c>
      <c r="CU86" s="63">
        <v>7364.1550047731998</v>
      </c>
      <c r="CV86" s="63">
        <v>8141.9245328439001</v>
      </c>
      <c r="CW86" s="63">
        <v>10130.560947899599</v>
      </c>
      <c r="CX86" s="63">
        <v>5629.4318399635004</v>
      </c>
      <c r="CY86" s="63">
        <v>6278.8994335956004</v>
      </c>
      <c r="CZ86" s="63">
        <v>4998.8169699399004</v>
      </c>
      <c r="DA86" s="63">
        <v>7390.1590362593997</v>
      </c>
      <c r="DB86" s="63">
        <v>7283.9462168024002</v>
      </c>
      <c r="DC86" s="63">
        <v>9273.0995733144991</v>
      </c>
      <c r="DD86" s="63">
        <v>10364.531516061401</v>
      </c>
      <c r="DE86" s="63">
        <v>8444.2736171674005</v>
      </c>
      <c r="DF86" s="63">
        <v>5533.6217488357997</v>
      </c>
      <c r="DG86" s="63">
        <v>3127.3847672306001</v>
      </c>
      <c r="DH86" s="63">
        <v>2692.7052378105</v>
      </c>
      <c r="DI86" s="63">
        <v>3610.2595237975002</v>
      </c>
      <c r="DJ86" s="63">
        <v>3707.0051389876999</v>
      </c>
      <c r="DK86" s="63">
        <v>4780.7815721515999</v>
      </c>
      <c r="DL86" s="63">
        <v>5180.4570047568996</v>
      </c>
      <c r="DM86" s="63">
        <v>6387.2883974524002</v>
      </c>
      <c r="DN86" s="63">
        <v>6544.1819620833003</v>
      </c>
      <c r="DO86" s="63">
        <v>7044.0426655731999</v>
      </c>
      <c r="DP86" s="63">
        <v>7255.7338422773</v>
      </c>
      <c r="DQ86" s="63">
        <v>8218.8853924529994</v>
      </c>
      <c r="DR86" s="63">
        <v>9696.1578165363007</v>
      </c>
      <c r="DS86" s="63">
        <v>10433.584853399099</v>
      </c>
      <c r="DT86" s="63">
        <v>11265.9782350934</v>
      </c>
      <c r="DU86" s="63">
        <v>14096.495536371</v>
      </c>
      <c r="DV86" s="63">
        <v>14169.9738708847</v>
      </c>
    </row>
    <row r="87" spans="1:126" ht="12" customHeight="1" x14ac:dyDescent="0.2">
      <c r="A87" s="295" t="s">
        <v>115</v>
      </c>
      <c r="B87" s="63">
        <v>143.32637835099999</v>
      </c>
      <c r="C87" s="63">
        <v>158.65949820789999</v>
      </c>
      <c r="D87" s="63">
        <v>114.46289118990001</v>
      </c>
      <c r="E87" s="63">
        <v>116.92337807609999</v>
      </c>
      <c r="F87" s="63">
        <v>186.7418899859</v>
      </c>
      <c r="G87" s="63">
        <v>196.5804386609</v>
      </c>
      <c r="H87" s="63">
        <v>161.6445140749</v>
      </c>
      <c r="I87" s="63">
        <v>215.519547074</v>
      </c>
      <c r="J87" s="63">
        <v>325.36448140890002</v>
      </c>
      <c r="K87" s="63">
        <v>324.40468290839999</v>
      </c>
      <c r="L87" s="63">
        <v>355.1978001663</v>
      </c>
      <c r="M87" s="63">
        <v>493.67818651469997</v>
      </c>
      <c r="N87" s="63">
        <v>627.6050933194</v>
      </c>
      <c r="O87" s="63">
        <v>691.69554352360001</v>
      </c>
      <c r="P87" s="63">
        <v>13.5610154336</v>
      </c>
      <c r="Q87" s="63">
        <v>591.01486116549995</v>
      </c>
      <c r="R87" s="63">
        <v>600.64333908679998</v>
      </c>
      <c r="S87" s="63">
        <v>648.36959570459999</v>
      </c>
      <c r="T87" s="63">
        <v>807.99139167869998</v>
      </c>
      <c r="U87" s="63">
        <v>1298.6944923898</v>
      </c>
      <c r="V87" s="63">
        <v>1300.3983277165</v>
      </c>
      <c r="W87" s="63">
        <v>1186.9056589265999</v>
      </c>
      <c r="X87" s="63">
        <v>1248.8348815166</v>
      </c>
      <c r="Y87" s="63">
        <v>1256.3761606400999</v>
      </c>
      <c r="Z87" s="63">
        <v>1252.6741657293001</v>
      </c>
      <c r="AA87" s="63">
        <v>1545.6804466481001</v>
      </c>
      <c r="AB87" s="63">
        <v>1372.4628516004</v>
      </c>
      <c r="AC87" s="63">
        <v>1528.0984857711001</v>
      </c>
      <c r="AD87" s="63">
        <v>2183.5934291581002</v>
      </c>
      <c r="AE87" s="63">
        <v>1990.9236931336</v>
      </c>
      <c r="AF87" s="63">
        <v>2132.3725748109</v>
      </c>
      <c r="AG87" s="63">
        <v>2169.8191182661999</v>
      </c>
      <c r="AH87" s="63">
        <v>2067.7260573651001</v>
      </c>
      <c r="AI87" s="63">
        <v>1785.7435223395</v>
      </c>
      <c r="AJ87" s="63">
        <v>2219.9403008521999</v>
      </c>
      <c r="AK87" s="63">
        <v>2375.4166189947</v>
      </c>
      <c r="AL87" s="63">
        <v>3682.7390326209002</v>
      </c>
      <c r="AM87" s="63">
        <v>3846.5963748332001</v>
      </c>
      <c r="AN87" s="63">
        <v>4339.5125900737003</v>
      </c>
      <c r="AO87" s="63">
        <v>5353.4887976254004</v>
      </c>
      <c r="AP87" s="63">
        <v>6383.3522129621997</v>
      </c>
      <c r="AQ87" s="63">
        <v>6733.5159282019004</v>
      </c>
      <c r="AR87" s="63">
        <v>7977.5483793420999</v>
      </c>
      <c r="AS87" s="63">
        <v>6238.1953072448996</v>
      </c>
      <c r="AT87" s="63">
        <v>6704.1165172854999</v>
      </c>
      <c r="AU87" s="63">
        <v>4959.2976980101002</v>
      </c>
      <c r="AV87" s="63">
        <v>5673.2183992102</v>
      </c>
      <c r="AW87" s="63">
        <v>8274.9833531509994</v>
      </c>
      <c r="AX87" s="63">
        <v>8714.0786022677003</v>
      </c>
      <c r="AY87" s="63">
        <v>11092.2257015046</v>
      </c>
      <c r="AZ87" s="63">
        <v>8853.3318711118009</v>
      </c>
      <c r="BA87" s="63">
        <v>6776.1701203868997</v>
      </c>
      <c r="BB87" s="63">
        <v>5135.9856226091997</v>
      </c>
      <c r="BC87" s="63">
        <v>4988.7752033034003</v>
      </c>
      <c r="BD87" s="63">
        <v>4952.0632795572001</v>
      </c>
      <c r="BE87" s="63">
        <v>1709.4014749414</v>
      </c>
      <c r="BF87" s="63">
        <v>1043.5782587154999</v>
      </c>
      <c r="BG87" s="63">
        <v>2374.3524495467</v>
      </c>
      <c r="BH87" s="63">
        <v>4020.2523864846999</v>
      </c>
      <c r="BI87" s="63">
        <v>4172.6616500403998</v>
      </c>
      <c r="BJ87" s="63">
        <v>5641.699503326</v>
      </c>
      <c r="BK87" s="63">
        <v>3286.1703589506001</v>
      </c>
      <c r="BL87" s="63">
        <v>3663.6860741354999</v>
      </c>
      <c r="BM87" s="63">
        <v>3503.5886759997002</v>
      </c>
      <c r="BN87" s="63">
        <v>4114.6549468207004</v>
      </c>
      <c r="BO87" s="63">
        <v>4558.6545713261003</v>
      </c>
      <c r="BP87" s="63">
        <v>2062.4684977987999</v>
      </c>
      <c r="BQ87" s="63">
        <v>1891.1431772377</v>
      </c>
      <c r="BR87" s="63">
        <v>2385.6220137575001</v>
      </c>
      <c r="BS87" s="63">
        <v>2218.2640980146002</v>
      </c>
      <c r="BT87" s="63">
        <v>2585.8665994850999</v>
      </c>
      <c r="BU87" s="63">
        <v>2744.4014459127002</v>
      </c>
      <c r="BV87" s="63">
        <v>2773.8755646396999</v>
      </c>
      <c r="BW87" s="63">
        <v>3163.7941822912999</v>
      </c>
      <c r="BX87" s="63">
        <v>2920.4973185806002</v>
      </c>
      <c r="BY87" s="63">
        <v>2780.6497505338998</v>
      </c>
      <c r="BZ87" s="63">
        <v>2790.6483913041002</v>
      </c>
      <c r="CA87" s="63">
        <v>2922.9330316254</v>
      </c>
      <c r="CB87" s="63">
        <v>2784.9113459695</v>
      </c>
      <c r="CC87" s="63">
        <v>2120.4435973894001</v>
      </c>
      <c r="CD87" s="63">
        <v>3257.1688080496001</v>
      </c>
      <c r="CE87" s="63">
        <v>3279.7413902359999</v>
      </c>
      <c r="CF87" s="63">
        <v>3182.4127772114998</v>
      </c>
      <c r="CG87" s="63">
        <v>3827.8629381231999</v>
      </c>
      <c r="CH87" s="63">
        <v>4467.0714236408003</v>
      </c>
      <c r="CI87" s="63">
        <v>4002.3064862093001</v>
      </c>
      <c r="CJ87" s="63">
        <v>4703.7247162608001</v>
      </c>
      <c r="CK87" s="63">
        <v>5550.0928583045998</v>
      </c>
      <c r="CL87" s="63">
        <v>5324.1811326468996</v>
      </c>
      <c r="CM87" s="63">
        <v>5982.8225013765996</v>
      </c>
      <c r="CN87" s="63">
        <v>6580.2728583552998</v>
      </c>
      <c r="CO87" s="63">
        <v>7173.4071845587996</v>
      </c>
      <c r="CP87" s="63">
        <v>7708.9356856181003</v>
      </c>
      <c r="CQ87" s="63">
        <v>6429.7722887103</v>
      </c>
      <c r="CR87" s="63">
        <v>6566.111565786</v>
      </c>
      <c r="CS87" s="63">
        <v>7422.1106819041997</v>
      </c>
      <c r="CT87" s="63">
        <v>8383.3824384455002</v>
      </c>
      <c r="CU87" s="63">
        <v>7362.8954548678003</v>
      </c>
      <c r="CV87" s="63">
        <v>8115.0127182197002</v>
      </c>
      <c r="CW87" s="63">
        <v>10100.931703382999</v>
      </c>
      <c r="CX87" s="63">
        <v>5589.5352983930998</v>
      </c>
      <c r="CY87" s="63">
        <v>6245.1439834535004</v>
      </c>
      <c r="CZ87" s="63">
        <v>4965.0222859705</v>
      </c>
      <c r="DA87" s="63">
        <v>7358.0168367867</v>
      </c>
      <c r="DB87" s="63">
        <v>7254.9460027767</v>
      </c>
      <c r="DC87" s="63">
        <v>9246.5758806142003</v>
      </c>
      <c r="DD87" s="63">
        <v>10340.8243167655</v>
      </c>
      <c r="DE87" s="63">
        <v>8420.8217602659006</v>
      </c>
      <c r="DF87" s="63">
        <v>5510.8094862966</v>
      </c>
      <c r="DG87" s="63">
        <v>3099.7239472464998</v>
      </c>
      <c r="DH87" s="63">
        <v>2662.9314592533001</v>
      </c>
      <c r="DI87" s="63">
        <v>3572.9251544785002</v>
      </c>
      <c r="DJ87" s="63">
        <v>3670.5698323213001</v>
      </c>
      <c r="DK87" s="63">
        <v>4744.7763936738002</v>
      </c>
      <c r="DL87" s="63">
        <v>5136.7297309651003</v>
      </c>
      <c r="DM87" s="63">
        <v>6341.1964126654002</v>
      </c>
      <c r="DN87" s="63">
        <v>6496.9887207737002</v>
      </c>
      <c r="DO87" s="63">
        <v>6982.7702077107997</v>
      </c>
      <c r="DP87" s="63">
        <v>7192.8663529282003</v>
      </c>
      <c r="DQ87" s="63">
        <v>8148.2402369191996</v>
      </c>
      <c r="DR87" s="63">
        <v>9623.4284431549004</v>
      </c>
      <c r="DS87" s="63">
        <v>10345.2150160279</v>
      </c>
      <c r="DT87" s="63">
        <v>11177.419837539301</v>
      </c>
      <c r="DU87" s="63">
        <v>14004.172473896801</v>
      </c>
      <c r="DV87" s="63">
        <v>14071.1177106125</v>
      </c>
    </row>
    <row r="88" spans="1:126" ht="12" customHeight="1" x14ac:dyDescent="0.2">
      <c r="A88" s="295" t="s">
        <v>116</v>
      </c>
      <c r="B88" s="63">
        <v>0</v>
      </c>
      <c r="C88" s="63">
        <v>0</v>
      </c>
      <c r="D88" s="63">
        <v>0</v>
      </c>
      <c r="E88" s="63">
        <v>0</v>
      </c>
      <c r="F88" s="63">
        <v>0</v>
      </c>
      <c r="G88" s="63">
        <v>0</v>
      </c>
      <c r="H88" s="63">
        <v>0</v>
      </c>
      <c r="I88" s="63">
        <v>0</v>
      </c>
      <c r="J88" s="63">
        <v>0</v>
      </c>
      <c r="K88" s="63">
        <v>0</v>
      </c>
      <c r="L88" s="63">
        <v>0</v>
      </c>
      <c r="M88" s="63">
        <v>0</v>
      </c>
      <c r="N88" s="63">
        <v>0</v>
      </c>
      <c r="O88" s="63">
        <v>0</v>
      </c>
      <c r="P88" s="63">
        <v>0</v>
      </c>
      <c r="Q88" s="63">
        <v>2.3464998000000001E-2</v>
      </c>
      <c r="R88" s="63">
        <v>0.443276322</v>
      </c>
      <c r="S88" s="63">
        <v>1.3623432304</v>
      </c>
      <c r="T88" s="63">
        <v>0.25204544569999998</v>
      </c>
      <c r="U88" s="63">
        <v>0.1765259689</v>
      </c>
      <c r="V88" s="63">
        <v>0.30193937990000003</v>
      </c>
      <c r="W88" s="63">
        <v>1.122558819</v>
      </c>
      <c r="X88" s="63">
        <v>0.6976303318</v>
      </c>
      <c r="Y88" s="63">
        <v>0.50577489239999995</v>
      </c>
      <c r="Z88" s="63">
        <v>0.57367829020000005</v>
      </c>
      <c r="AA88" s="63">
        <v>0.3530522599</v>
      </c>
      <c r="AB88" s="63">
        <v>0.52764306500000002</v>
      </c>
      <c r="AC88" s="63">
        <v>1.4127390086</v>
      </c>
      <c r="AD88" s="63">
        <v>2.2546201232</v>
      </c>
      <c r="AE88" s="63">
        <v>2.8528221685999999</v>
      </c>
      <c r="AF88" s="63">
        <v>3.1691877671999999</v>
      </c>
      <c r="AG88" s="63">
        <v>4.6545146248</v>
      </c>
      <c r="AH88" s="63">
        <v>7.8228812186000001</v>
      </c>
      <c r="AI88" s="63">
        <v>6.7292527225000001</v>
      </c>
      <c r="AJ88" s="63">
        <v>4.6738148540999997</v>
      </c>
      <c r="AK88" s="63">
        <v>3.8096327650999999</v>
      </c>
      <c r="AL88" s="63">
        <v>3.4629599871000001</v>
      </c>
      <c r="AM88" s="63">
        <v>6.1643565137999996</v>
      </c>
      <c r="AN88" s="63">
        <v>5.9387903812999996</v>
      </c>
      <c r="AO88" s="63">
        <v>6.6563656325</v>
      </c>
      <c r="AP88" s="63">
        <v>11.4653289101</v>
      </c>
      <c r="AQ88" s="63">
        <v>15.560316947</v>
      </c>
      <c r="AR88" s="63">
        <v>12.480467967499999</v>
      </c>
      <c r="AS88" s="63">
        <v>12.262097891</v>
      </c>
      <c r="AT88" s="63">
        <v>16.227310386399999</v>
      </c>
      <c r="AU88" s="63">
        <v>20.725002660200001</v>
      </c>
      <c r="AV88" s="63">
        <v>23.496288712599998</v>
      </c>
      <c r="AW88" s="63">
        <v>30.083234244900002</v>
      </c>
      <c r="AX88" s="63">
        <v>47.125045393999997</v>
      </c>
      <c r="AY88" s="63">
        <v>57.6941846279</v>
      </c>
      <c r="AZ88" s="63">
        <v>65.604562131099996</v>
      </c>
      <c r="BA88" s="63">
        <v>84.799684231300006</v>
      </c>
      <c r="BB88" s="63">
        <v>88.199961246800001</v>
      </c>
      <c r="BC88" s="63">
        <v>98.947949175100007</v>
      </c>
      <c r="BD88" s="63">
        <v>100.9602839778</v>
      </c>
      <c r="BE88" s="63">
        <v>93.583505045600006</v>
      </c>
      <c r="BF88" s="63">
        <v>89.478340009999997</v>
      </c>
      <c r="BG88" s="63">
        <v>97.632931325100003</v>
      </c>
      <c r="BH88" s="63">
        <v>112.8165768826</v>
      </c>
      <c r="BI88" s="63">
        <v>100.4817609725</v>
      </c>
      <c r="BJ88" s="63">
        <v>106.0182038664</v>
      </c>
      <c r="BK88" s="63">
        <v>98.6991480903</v>
      </c>
      <c r="BL88" s="63">
        <v>99.455691100699994</v>
      </c>
      <c r="BM88" s="63">
        <v>114.02557278899999</v>
      </c>
      <c r="BN88" s="63">
        <v>109.02563657090001</v>
      </c>
      <c r="BO88" s="63">
        <v>111.1571456457</v>
      </c>
      <c r="BP88" s="63">
        <v>116.5522453745</v>
      </c>
      <c r="BQ88" s="63">
        <v>111.0003931514</v>
      </c>
      <c r="BR88" s="63">
        <v>99.575427293000004</v>
      </c>
      <c r="BS88" s="63">
        <v>105.54469195110001</v>
      </c>
      <c r="BT88" s="63">
        <v>109.7378066764</v>
      </c>
      <c r="BU88" s="63">
        <v>121.67289029059999</v>
      </c>
      <c r="BV88" s="63">
        <v>105.2346289708</v>
      </c>
      <c r="BW88" s="63">
        <v>88.937761402800007</v>
      </c>
      <c r="BX88" s="63">
        <v>91.452453140599999</v>
      </c>
      <c r="BY88" s="63">
        <v>91.701224661200001</v>
      </c>
      <c r="BZ88" s="63">
        <v>87.985275411100005</v>
      </c>
      <c r="CA88" s="63">
        <v>86.558344520000006</v>
      </c>
      <c r="CB88" s="63">
        <v>67.823341757500003</v>
      </c>
      <c r="CC88" s="63">
        <v>42.713978660400002</v>
      </c>
      <c r="CD88" s="63">
        <v>45.008697954500001</v>
      </c>
      <c r="CE88" s="63">
        <v>38.165618095799999</v>
      </c>
      <c r="CF88" s="63">
        <v>33.2872207339</v>
      </c>
      <c r="CG88" s="63">
        <v>36.096809160900001</v>
      </c>
      <c r="CH88" s="63">
        <v>33.934298058300001</v>
      </c>
      <c r="CI88" s="63">
        <v>27.9086221779</v>
      </c>
      <c r="CJ88" s="63">
        <v>27.211724884900001</v>
      </c>
      <c r="CK88" s="63">
        <v>29.732192919700001</v>
      </c>
      <c r="CL88" s="63">
        <v>23.602660701000001</v>
      </c>
      <c r="CM88" s="63">
        <v>19.280418495999999</v>
      </c>
      <c r="CN88" s="63">
        <v>17.3658469895</v>
      </c>
      <c r="CO88" s="63">
        <v>15.1826000761</v>
      </c>
      <c r="CP88" s="63">
        <v>12.5709413318</v>
      </c>
      <c r="CQ88" s="63">
        <v>12.756526382700001</v>
      </c>
      <c r="CR88" s="63">
        <v>13.628306394000001</v>
      </c>
      <c r="CS88" s="63">
        <v>12.4702559729</v>
      </c>
      <c r="CT88" s="63">
        <v>1.2525578446000001</v>
      </c>
      <c r="CU88" s="63">
        <v>1.2595499053999999</v>
      </c>
      <c r="CV88" s="63">
        <v>26.911814624200002</v>
      </c>
      <c r="CW88" s="63">
        <v>29.6292445166</v>
      </c>
      <c r="CX88" s="63">
        <v>39.896541570399997</v>
      </c>
      <c r="CY88" s="63">
        <v>33.755450142100003</v>
      </c>
      <c r="CZ88" s="63">
        <v>33.794683969399998</v>
      </c>
      <c r="DA88" s="63">
        <v>32.1421994727</v>
      </c>
      <c r="DB88" s="63">
        <v>29.0002140257</v>
      </c>
      <c r="DC88" s="63">
        <v>26.5236927003</v>
      </c>
      <c r="DD88" s="63">
        <v>23.707199295900001</v>
      </c>
      <c r="DE88" s="63">
        <v>23.451856901500001</v>
      </c>
      <c r="DF88" s="63">
        <v>22.812262539199999</v>
      </c>
      <c r="DG88" s="63">
        <v>27.660819984100002</v>
      </c>
      <c r="DH88" s="63">
        <v>29.7737785572</v>
      </c>
      <c r="DI88" s="63">
        <v>37.334369318999997</v>
      </c>
      <c r="DJ88" s="63">
        <v>36.435306666400002</v>
      </c>
      <c r="DK88" s="63">
        <v>36.005178477800001</v>
      </c>
      <c r="DL88" s="63">
        <v>43.727273791800002</v>
      </c>
      <c r="DM88" s="63">
        <v>46.091984787000001</v>
      </c>
      <c r="DN88" s="63">
        <v>47.193241309599998</v>
      </c>
      <c r="DO88" s="63">
        <v>61.272457862400003</v>
      </c>
      <c r="DP88" s="63">
        <v>62.867489349099998</v>
      </c>
      <c r="DQ88" s="63">
        <v>70.645155533799993</v>
      </c>
      <c r="DR88" s="63">
        <v>72.729373381399995</v>
      </c>
      <c r="DS88" s="63">
        <v>88.369837371200006</v>
      </c>
      <c r="DT88" s="63">
        <v>88.558397554099997</v>
      </c>
      <c r="DU88" s="63">
        <v>92.3230624742</v>
      </c>
      <c r="DV88" s="63">
        <v>98.8561602722</v>
      </c>
    </row>
    <row r="89" spans="1:126" ht="12" customHeight="1" x14ac:dyDescent="0.2">
      <c r="A89" s="294" t="s">
        <v>117</v>
      </c>
      <c r="B89" s="63">
        <v>0</v>
      </c>
      <c r="C89" s="63">
        <v>0</v>
      </c>
      <c r="D89" s="63">
        <v>0</v>
      </c>
      <c r="E89" s="63">
        <v>0</v>
      </c>
      <c r="F89" s="63">
        <v>0</v>
      </c>
      <c r="G89" s="63">
        <v>0</v>
      </c>
      <c r="H89" s="63">
        <v>0</v>
      </c>
      <c r="I89" s="63">
        <v>0</v>
      </c>
      <c r="J89" s="63">
        <v>0</v>
      </c>
      <c r="K89" s="63">
        <v>0</v>
      </c>
      <c r="L89" s="63">
        <v>0</v>
      </c>
      <c r="M89" s="63">
        <v>0</v>
      </c>
      <c r="N89" s="63">
        <v>0</v>
      </c>
      <c r="O89" s="63">
        <v>0</v>
      </c>
      <c r="P89" s="63">
        <v>0</v>
      </c>
      <c r="Q89" s="63">
        <v>0</v>
      </c>
      <c r="R89" s="63">
        <v>0</v>
      </c>
      <c r="S89" s="63">
        <v>0</v>
      </c>
      <c r="T89" s="63">
        <v>0</v>
      </c>
      <c r="U89" s="63">
        <v>0</v>
      </c>
      <c r="V89" s="63">
        <v>0</v>
      </c>
      <c r="W89" s="63">
        <v>0</v>
      </c>
      <c r="X89" s="63">
        <v>0</v>
      </c>
      <c r="Y89" s="63">
        <v>0</v>
      </c>
      <c r="Z89" s="63">
        <v>0</v>
      </c>
      <c r="AA89" s="63">
        <v>0</v>
      </c>
      <c r="AB89" s="63">
        <v>0</v>
      </c>
      <c r="AC89" s="63">
        <v>0</v>
      </c>
      <c r="AD89" s="63">
        <v>0</v>
      </c>
      <c r="AE89" s="63">
        <v>0</v>
      </c>
      <c r="AF89" s="63">
        <v>0</v>
      </c>
      <c r="AG89" s="63">
        <v>0</v>
      </c>
      <c r="AH89" s="63">
        <v>0</v>
      </c>
      <c r="AI89" s="63">
        <v>0</v>
      </c>
      <c r="AJ89" s="63">
        <v>0</v>
      </c>
      <c r="AK89" s="63">
        <v>0</v>
      </c>
      <c r="AL89" s="63">
        <v>0</v>
      </c>
      <c r="AM89" s="63">
        <v>0</v>
      </c>
      <c r="AN89" s="63">
        <v>0</v>
      </c>
      <c r="AO89" s="63">
        <v>0</v>
      </c>
      <c r="AP89" s="63">
        <v>0</v>
      </c>
      <c r="AQ89" s="63">
        <v>0</v>
      </c>
      <c r="AR89" s="63">
        <v>0</v>
      </c>
      <c r="AS89" s="63">
        <v>0</v>
      </c>
      <c r="AT89" s="63">
        <v>0</v>
      </c>
      <c r="AU89" s="63">
        <v>0</v>
      </c>
      <c r="AV89" s="63">
        <v>0</v>
      </c>
      <c r="AW89" s="63">
        <v>0</v>
      </c>
      <c r="AX89" s="63">
        <v>0</v>
      </c>
      <c r="AY89" s="63">
        <v>0</v>
      </c>
      <c r="AZ89" s="63">
        <v>0</v>
      </c>
      <c r="BA89" s="63">
        <v>0</v>
      </c>
      <c r="BB89" s="63">
        <v>0</v>
      </c>
      <c r="BC89" s="63">
        <v>0</v>
      </c>
      <c r="BD89" s="63">
        <v>0</v>
      </c>
      <c r="BE89" s="63">
        <v>0</v>
      </c>
      <c r="BF89" s="63">
        <v>0</v>
      </c>
      <c r="BG89" s="63">
        <v>0</v>
      </c>
      <c r="BH89" s="63">
        <v>0</v>
      </c>
      <c r="BI89" s="63">
        <v>0</v>
      </c>
      <c r="BJ89" s="63">
        <v>0</v>
      </c>
      <c r="BK89" s="63">
        <v>0</v>
      </c>
      <c r="BL89" s="63">
        <v>0</v>
      </c>
      <c r="BM89" s="63">
        <v>0</v>
      </c>
      <c r="BN89" s="63">
        <v>0</v>
      </c>
      <c r="BO89" s="63">
        <v>0</v>
      </c>
      <c r="BP89" s="63">
        <v>0</v>
      </c>
      <c r="BQ89" s="63">
        <v>0</v>
      </c>
      <c r="BR89" s="63">
        <v>0</v>
      </c>
      <c r="BS89" s="63">
        <v>0</v>
      </c>
      <c r="BT89" s="63">
        <v>0</v>
      </c>
      <c r="BU89" s="63">
        <v>0</v>
      </c>
      <c r="BV89" s="63">
        <v>0</v>
      </c>
      <c r="BW89" s="63">
        <v>0</v>
      </c>
      <c r="BX89" s="63">
        <v>0</v>
      </c>
      <c r="BY89" s="63">
        <v>0</v>
      </c>
      <c r="BZ89" s="63">
        <v>0</v>
      </c>
      <c r="CA89" s="63">
        <v>0</v>
      </c>
      <c r="CB89" s="63">
        <v>0</v>
      </c>
      <c r="CC89" s="63">
        <v>0</v>
      </c>
      <c r="CD89" s="63">
        <v>0</v>
      </c>
      <c r="CE89" s="63">
        <v>0</v>
      </c>
      <c r="CF89" s="63">
        <v>0</v>
      </c>
      <c r="CG89" s="63">
        <v>0</v>
      </c>
      <c r="CH89" s="63">
        <v>0</v>
      </c>
      <c r="CI89" s="63">
        <v>0</v>
      </c>
      <c r="CJ89" s="63">
        <v>0</v>
      </c>
      <c r="CK89" s="63">
        <v>0</v>
      </c>
      <c r="CL89" s="63">
        <v>0</v>
      </c>
      <c r="CM89" s="63">
        <v>0</v>
      </c>
      <c r="CN89" s="63">
        <v>0</v>
      </c>
      <c r="CO89" s="63">
        <v>0</v>
      </c>
      <c r="CP89" s="63">
        <v>0</v>
      </c>
      <c r="CQ89" s="63">
        <v>0</v>
      </c>
      <c r="CR89" s="63">
        <v>0</v>
      </c>
      <c r="CS89" s="63">
        <v>0</v>
      </c>
      <c r="CT89" s="63">
        <v>0</v>
      </c>
      <c r="CU89" s="63">
        <v>0</v>
      </c>
      <c r="CV89" s="63">
        <v>0</v>
      </c>
      <c r="CW89" s="63">
        <v>0</v>
      </c>
      <c r="CX89" s="63">
        <v>0</v>
      </c>
      <c r="CY89" s="63">
        <v>0</v>
      </c>
      <c r="CZ89" s="63">
        <v>0</v>
      </c>
      <c r="DA89" s="63">
        <v>0</v>
      </c>
      <c r="DB89" s="63">
        <v>0</v>
      </c>
      <c r="DC89" s="63">
        <v>0</v>
      </c>
      <c r="DD89" s="63">
        <v>0</v>
      </c>
      <c r="DE89" s="63">
        <v>0</v>
      </c>
      <c r="DF89" s="63">
        <v>0</v>
      </c>
      <c r="DG89" s="63">
        <v>0</v>
      </c>
      <c r="DH89" s="63">
        <v>0</v>
      </c>
      <c r="DI89" s="63">
        <v>0</v>
      </c>
      <c r="DJ89" s="63">
        <v>0</v>
      </c>
      <c r="DK89" s="63">
        <v>0</v>
      </c>
      <c r="DL89" s="63">
        <v>0</v>
      </c>
      <c r="DM89" s="63">
        <v>0</v>
      </c>
      <c r="DN89" s="63">
        <v>0</v>
      </c>
      <c r="DO89" s="63">
        <v>0</v>
      </c>
      <c r="DP89" s="63">
        <v>0</v>
      </c>
      <c r="DQ89" s="63">
        <v>0</v>
      </c>
      <c r="DR89" s="63">
        <v>0</v>
      </c>
      <c r="DS89" s="63">
        <v>0</v>
      </c>
      <c r="DT89" s="63">
        <v>0</v>
      </c>
      <c r="DU89" s="63">
        <v>0</v>
      </c>
      <c r="DV89" s="63">
        <v>0</v>
      </c>
    </row>
    <row r="90" spans="1:126" ht="12" customHeight="1" x14ac:dyDescent="0.2">
      <c r="A90" s="294" t="s">
        <v>118</v>
      </c>
      <c r="B90" s="63">
        <v>213.7373545776</v>
      </c>
      <c r="C90" s="63">
        <v>186.5065710872</v>
      </c>
      <c r="D90" s="63">
        <v>174.45190027180001</v>
      </c>
      <c r="E90" s="63">
        <v>163.206375839</v>
      </c>
      <c r="F90" s="63">
        <v>316.95508299879998</v>
      </c>
      <c r="G90" s="63">
        <v>521.30653793680005</v>
      </c>
      <c r="H90" s="63">
        <v>666.77566078740006</v>
      </c>
      <c r="I90" s="63">
        <v>763.19537312709997</v>
      </c>
      <c r="J90" s="63">
        <v>833.59148727980005</v>
      </c>
      <c r="K90" s="63">
        <v>1389.0316617689</v>
      </c>
      <c r="L90" s="63">
        <v>1635.0300397449</v>
      </c>
      <c r="M90" s="63">
        <v>2136.8936492384</v>
      </c>
      <c r="N90" s="63">
        <v>2696.3771149486001</v>
      </c>
      <c r="O90" s="63">
        <v>2135.6276551436999</v>
      </c>
      <c r="P90" s="63">
        <v>1126.6073164095001</v>
      </c>
      <c r="Q90" s="63">
        <v>1926.2178333985</v>
      </c>
      <c r="R90" s="63">
        <v>1873.9051467126999</v>
      </c>
      <c r="S90" s="63">
        <v>2907.3762872140001</v>
      </c>
      <c r="T90" s="63">
        <v>2991.7495831555998</v>
      </c>
      <c r="U90" s="63">
        <v>3981.9425702181002</v>
      </c>
      <c r="V90" s="63">
        <v>4410.4993612819999</v>
      </c>
      <c r="W90" s="63">
        <v>3372.7033676763999</v>
      </c>
      <c r="X90" s="63">
        <v>3175.8900473932999</v>
      </c>
      <c r="Y90" s="63">
        <v>2878.1071185929</v>
      </c>
      <c r="Z90" s="63">
        <v>2432.7015373078998</v>
      </c>
      <c r="AA90" s="63">
        <v>2661.0993883164001</v>
      </c>
      <c r="AB90" s="63">
        <v>2369.4960232784001</v>
      </c>
      <c r="AC90" s="63">
        <v>2811.1423699914999</v>
      </c>
      <c r="AD90" s="63">
        <v>3310.7375770020999</v>
      </c>
      <c r="AE90" s="63">
        <v>2895.3627334777998</v>
      </c>
      <c r="AF90" s="63">
        <v>2782.4852022361001</v>
      </c>
      <c r="AG90" s="63">
        <v>2982.9487070793002</v>
      </c>
      <c r="AH90" s="63">
        <v>3144.6937287311998</v>
      </c>
      <c r="AI90" s="63">
        <v>3112.995493804</v>
      </c>
      <c r="AJ90" s="63">
        <v>3817.5354463690001</v>
      </c>
      <c r="AK90" s="63">
        <v>3729.8638599701999</v>
      </c>
      <c r="AL90" s="63">
        <v>4928.4187690824001</v>
      </c>
      <c r="AM90" s="63">
        <v>5177.0647237689</v>
      </c>
      <c r="AN90" s="63">
        <v>5925.1068739372004</v>
      </c>
      <c r="AO90" s="63">
        <v>6924.6598625625002</v>
      </c>
      <c r="AP90" s="63">
        <v>8110.5048952179995</v>
      </c>
      <c r="AQ90" s="63">
        <v>8820.9019243209004</v>
      </c>
      <c r="AR90" s="63">
        <v>10756.8360110582</v>
      </c>
      <c r="AS90" s="63">
        <v>9485.9126340364</v>
      </c>
      <c r="AT90" s="63">
        <v>10408.516231076301</v>
      </c>
      <c r="AU90" s="63">
        <v>8958.4027950199998</v>
      </c>
      <c r="AV90" s="63">
        <v>9375.1862956598998</v>
      </c>
      <c r="AW90" s="63">
        <v>11510.104240983001</v>
      </c>
      <c r="AX90" s="63">
        <v>10810.1690675059</v>
      </c>
      <c r="AY90" s="63">
        <v>12362.446116307399</v>
      </c>
      <c r="AZ90" s="63">
        <v>10002.099218376001</v>
      </c>
      <c r="BA90" s="63">
        <v>8896.3876060786006</v>
      </c>
      <c r="BB90" s="63">
        <v>8554.0833929631008</v>
      </c>
      <c r="BC90" s="63">
        <v>8449.8458069773005</v>
      </c>
      <c r="BD90" s="63">
        <v>7190.9290401278004</v>
      </c>
      <c r="BE90" s="63">
        <v>4242.7332952410998</v>
      </c>
      <c r="BF90" s="63">
        <v>3711.2431621463002</v>
      </c>
      <c r="BG90" s="63">
        <v>5540.8898393418003</v>
      </c>
      <c r="BH90" s="63">
        <v>6522.1604889292003</v>
      </c>
      <c r="BI90" s="63">
        <v>6548.8791378670003</v>
      </c>
      <c r="BJ90" s="63">
        <v>7470.4517052929004</v>
      </c>
      <c r="BK90" s="63">
        <v>6584.0276765584003</v>
      </c>
      <c r="BL90" s="63">
        <v>7397.1742860192999</v>
      </c>
      <c r="BM90" s="63">
        <v>6845.3533453124001</v>
      </c>
      <c r="BN90" s="63">
        <v>8120.6119261795002</v>
      </c>
      <c r="BO90" s="63">
        <v>7366.2233540334</v>
      </c>
      <c r="BP90" s="63">
        <v>4934.6721615526003</v>
      </c>
      <c r="BQ90" s="63">
        <v>5234.9306337712997</v>
      </c>
      <c r="BR90" s="63">
        <v>6208.4818912145001</v>
      </c>
      <c r="BS90" s="63">
        <v>5652.3528233548996</v>
      </c>
      <c r="BT90" s="63">
        <v>6417.8385616503001</v>
      </c>
      <c r="BU90" s="63">
        <v>5982.6544118704996</v>
      </c>
      <c r="BV90" s="63">
        <v>5545.4943915858003</v>
      </c>
      <c r="BW90" s="63">
        <v>5720.6584799197999</v>
      </c>
      <c r="BX90" s="63">
        <v>5658.7834111423999</v>
      </c>
      <c r="BY90" s="63">
        <v>5363.1129102577997</v>
      </c>
      <c r="BZ90" s="63">
        <v>4660.4555808875002</v>
      </c>
      <c r="CA90" s="63">
        <v>4899.7535816734999</v>
      </c>
      <c r="CB90" s="63">
        <v>4743.6462792693001</v>
      </c>
      <c r="CC90" s="63">
        <v>4317.6715116832002</v>
      </c>
      <c r="CD90" s="63">
        <v>4832.1865669552999</v>
      </c>
      <c r="CE90" s="63">
        <v>5331.9605002518001</v>
      </c>
      <c r="CF90" s="63">
        <v>4849.4149658184997</v>
      </c>
      <c r="CG90" s="63">
        <v>6066.2862476811997</v>
      </c>
      <c r="CH90" s="63">
        <v>6308.5390740728999</v>
      </c>
      <c r="CI90" s="63">
        <v>6376.9749341833003</v>
      </c>
      <c r="CJ90" s="63">
        <v>6460.9138778537999</v>
      </c>
      <c r="CK90" s="63">
        <v>7434.8044704755002</v>
      </c>
      <c r="CL90" s="63">
        <v>7363.9899185257</v>
      </c>
      <c r="CM90" s="63">
        <v>7791.4847494833002</v>
      </c>
      <c r="CN90" s="63">
        <v>8043.3588389099996</v>
      </c>
      <c r="CO90" s="63">
        <v>8129.3188076956003</v>
      </c>
      <c r="CP90" s="63">
        <v>7065.3862736916999</v>
      </c>
      <c r="CQ90" s="63">
        <v>6554.7801329102003</v>
      </c>
      <c r="CR90" s="63">
        <v>7015.0892185823996</v>
      </c>
      <c r="CS90" s="63">
        <v>7374.1516474658001</v>
      </c>
      <c r="CT90" s="63">
        <v>7702.8646686156999</v>
      </c>
      <c r="CU90" s="63">
        <v>7293.9939569280004</v>
      </c>
      <c r="CV90" s="63">
        <v>6690.8461336290002</v>
      </c>
      <c r="CW90" s="63">
        <v>7509.8392537244999</v>
      </c>
      <c r="CX90" s="63">
        <v>5665.3820605356004</v>
      </c>
      <c r="CY90" s="63">
        <v>5681.5171726401004</v>
      </c>
      <c r="CZ90" s="63">
        <v>5347.3751698549004</v>
      </c>
      <c r="DA90" s="63">
        <v>6266.9209819900998</v>
      </c>
      <c r="DB90" s="63">
        <v>6901.1827108418001</v>
      </c>
      <c r="DC90" s="63">
        <v>6748.4358603528999</v>
      </c>
      <c r="DD90" s="63">
        <v>7135.7734977941</v>
      </c>
      <c r="DE90" s="63">
        <v>7022.5601484885001</v>
      </c>
      <c r="DF90" s="63">
        <v>6574.4287285487999</v>
      </c>
      <c r="DG90" s="63">
        <v>6094.7466118840002</v>
      </c>
      <c r="DH90" s="63">
        <v>5631.7651200805003</v>
      </c>
      <c r="DI90" s="63">
        <v>6449.6569521505999</v>
      </c>
      <c r="DJ90" s="63">
        <v>6425.7306646462002</v>
      </c>
      <c r="DK90" s="63">
        <v>7244.1909347254004</v>
      </c>
      <c r="DL90" s="63">
        <v>7043.3300742411002</v>
      </c>
      <c r="DM90" s="63">
        <v>7113.3404743023002</v>
      </c>
      <c r="DN90" s="63">
        <v>7327.3099936731996</v>
      </c>
      <c r="DO90" s="63">
        <v>6990.7898674347998</v>
      </c>
      <c r="DP90" s="63">
        <v>7817.9474747290997</v>
      </c>
      <c r="DQ90" s="63">
        <v>7677.4628188642</v>
      </c>
      <c r="DR90" s="63">
        <v>8053.8729956996003</v>
      </c>
      <c r="DS90" s="63">
        <v>8058.8975483718004</v>
      </c>
      <c r="DT90" s="63">
        <v>8413.5993712551008</v>
      </c>
      <c r="DU90" s="63">
        <v>8734.1790364911994</v>
      </c>
      <c r="DV90" s="63">
        <v>10374.1221051216</v>
      </c>
    </row>
    <row r="91" spans="1:126" ht="12" customHeight="1" x14ac:dyDescent="0.2">
      <c r="A91" s="295" t="s">
        <v>119</v>
      </c>
      <c r="B91" s="63">
        <v>6.0698027314000003</v>
      </c>
      <c r="C91" s="63">
        <v>6.5710872161999996</v>
      </c>
      <c r="D91" s="63">
        <v>6.7102446924999999</v>
      </c>
      <c r="E91" s="63">
        <v>7.6286353468000003</v>
      </c>
      <c r="F91" s="63">
        <v>8.5168709992</v>
      </c>
      <c r="G91" s="63">
        <v>9.4028754329000002</v>
      </c>
      <c r="H91" s="63">
        <v>10.4108758276</v>
      </c>
      <c r="I91" s="63">
        <v>12.553077261</v>
      </c>
      <c r="J91" s="63">
        <v>15.655577299400001</v>
      </c>
      <c r="K91" s="63">
        <v>19.499478623600002</v>
      </c>
      <c r="L91" s="63">
        <v>22.067658748500001</v>
      </c>
      <c r="M91" s="63">
        <v>22.677473946700001</v>
      </c>
      <c r="N91" s="63">
        <v>24.6293389151</v>
      </c>
      <c r="O91" s="63">
        <v>30.483132028299998</v>
      </c>
      <c r="P91" s="63">
        <v>26.587101038</v>
      </c>
      <c r="Q91" s="63">
        <v>28.341806804800001</v>
      </c>
      <c r="R91" s="63">
        <v>28.008787070499999</v>
      </c>
      <c r="S91" s="63">
        <v>29.302400128199999</v>
      </c>
      <c r="T91" s="63">
        <v>27.5039745628</v>
      </c>
      <c r="U91" s="63">
        <v>30.7233641927</v>
      </c>
      <c r="V91" s="63">
        <v>29.562962102699998</v>
      </c>
      <c r="W91" s="63">
        <v>29.7862524988</v>
      </c>
      <c r="X91" s="63">
        <v>53.444549762999998</v>
      </c>
      <c r="Y91" s="63">
        <v>48.663848418500002</v>
      </c>
      <c r="Z91" s="63">
        <v>47.146606674200001</v>
      </c>
      <c r="AA91" s="63">
        <v>49.919947452700001</v>
      </c>
      <c r="AB91" s="63">
        <v>51.5072744908</v>
      </c>
      <c r="AC91" s="63">
        <v>60.349937076300002</v>
      </c>
      <c r="AD91" s="63">
        <v>47.577002053400001</v>
      </c>
      <c r="AE91" s="63">
        <v>38.786937507700003</v>
      </c>
      <c r="AF91" s="63">
        <v>36.307957908600002</v>
      </c>
      <c r="AG91" s="63">
        <v>34.497668503600003</v>
      </c>
      <c r="AH91" s="63">
        <v>46.949440933399998</v>
      </c>
      <c r="AI91" s="63">
        <v>45.707848291399998</v>
      </c>
      <c r="AJ91" s="63">
        <v>38.588429362600003</v>
      </c>
      <c r="AK91" s="63">
        <v>37.1010181901</v>
      </c>
      <c r="AL91" s="63">
        <v>33.432428089299997</v>
      </c>
      <c r="AM91" s="63">
        <v>36.077873869599998</v>
      </c>
      <c r="AN91" s="63">
        <v>91.024613391499997</v>
      </c>
      <c r="AO91" s="63">
        <v>78.6935306795</v>
      </c>
      <c r="AP91" s="63">
        <v>67.605388785499997</v>
      </c>
      <c r="AQ91" s="63">
        <v>104.6620310479</v>
      </c>
      <c r="AR91" s="63">
        <v>117.9197884531</v>
      </c>
      <c r="AS91" s="63">
        <v>107.32837415429999</v>
      </c>
      <c r="AT91" s="63">
        <v>174.85312947200001</v>
      </c>
      <c r="AU91" s="63">
        <v>135.8213031603</v>
      </c>
      <c r="AV91" s="63">
        <v>139.1549965264</v>
      </c>
      <c r="AW91" s="63">
        <v>177.05945303210001</v>
      </c>
      <c r="AX91" s="63">
        <v>190.88770528180001</v>
      </c>
      <c r="AY91" s="63">
        <v>196.6860512403</v>
      </c>
      <c r="AZ91" s="63">
        <v>205.80355718609999</v>
      </c>
      <c r="BA91" s="63">
        <v>208.6575883166</v>
      </c>
      <c r="BB91" s="63">
        <v>135.63134632520001</v>
      </c>
      <c r="BC91" s="63">
        <v>135.9191615613</v>
      </c>
      <c r="BD91" s="63">
        <v>153.362284348</v>
      </c>
      <c r="BE91" s="63">
        <v>119.0397773811</v>
      </c>
      <c r="BF91" s="63">
        <v>99.560732319600007</v>
      </c>
      <c r="BG91" s="63">
        <v>103.85708833050001</v>
      </c>
      <c r="BH91" s="63">
        <v>126.6105031103</v>
      </c>
      <c r="BI91" s="63">
        <v>122.9212254206</v>
      </c>
      <c r="BJ91" s="63">
        <v>138.88951524070001</v>
      </c>
      <c r="BK91" s="63">
        <v>141.23051511189999</v>
      </c>
      <c r="BL91" s="63">
        <v>152.1848744305</v>
      </c>
      <c r="BM91" s="63">
        <v>166.89236133060001</v>
      </c>
      <c r="BN91" s="63">
        <v>175.89067938139999</v>
      </c>
      <c r="BO91" s="63">
        <v>187.0801625158</v>
      </c>
      <c r="BP91" s="63">
        <v>151.6844777856</v>
      </c>
      <c r="BQ91" s="63">
        <v>157.1896497294</v>
      </c>
      <c r="BR91" s="63">
        <v>200.4895028638</v>
      </c>
      <c r="BS91" s="63">
        <v>217.25417947619999</v>
      </c>
      <c r="BT91" s="63">
        <v>249.8218436267</v>
      </c>
      <c r="BU91" s="63">
        <v>280.18851822580001</v>
      </c>
      <c r="BV91" s="63">
        <v>390.83007671730002</v>
      </c>
      <c r="BW91" s="63">
        <v>446.79507885549998</v>
      </c>
      <c r="BX91" s="63">
        <v>493.93795592049997</v>
      </c>
      <c r="BY91" s="63">
        <v>511.59762559310002</v>
      </c>
      <c r="BZ91" s="63">
        <v>472.89669171870003</v>
      </c>
      <c r="CA91" s="63">
        <v>543.42502122129997</v>
      </c>
      <c r="CB91" s="63">
        <v>625.93638747260002</v>
      </c>
      <c r="CC91" s="63">
        <v>622.54844295069995</v>
      </c>
      <c r="CD91" s="63">
        <v>580.25494126759997</v>
      </c>
      <c r="CE91" s="63">
        <v>669.14062003209995</v>
      </c>
      <c r="CF91" s="63">
        <v>638.10288589679999</v>
      </c>
      <c r="CG91" s="63">
        <v>674.81449864369995</v>
      </c>
      <c r="CH91" s="63">
        <v>668.86660469080005</v>
      </c>
      <c r="CI91" s="63">
        <v>728.74451183710005</v>
      </c>
      <c r="CJ91" s="63">
        <v>745.57730418359995</v>
      </c>
      <c r="CK91" s="63">
        <v>775.41655344230003</v>
      </c>
      <c r="CL91" s="63">
        <v>825.02956742159995</v>
      </c>
      <c r="CM91" s="63">
        <v>829.61995949180005</v>
      </c>
      <c r="CN91" s="63">
        <v>840.14184331520005</v>
      </c>
      <c r="CO91" s="63">
        <v>865.17567990999999</v>
      </c>
      <c r="CP91" s="63">
        <v>850.15219019109998</v>
      </c>
      <c r="CQ91" s="63">
        <v>874.81915516900006</v>
      </c>
      <c r="CR91" s="63">
        <v>899.00539305430004</v>
      </c>
      <c r="CS91" s="63">
        <v>865.04390409660004</v>
      </c>
      <c r="CT91" s="63">
        <v>893.65022155420002</v>
      </c>
      <c r="CU91" s="63">
        <v>866.53170623920005</v>
      </c>
      <c r="CV91" s="63">
        <v>949.58330253830002</v>
      </c>
      <c r="CW91" s="63">
        <v>1020.6457641905</v>
      </c>
      <c r="CX91" s="63">
        <v>966.17051948899996</v>
      </c>
      <c r="CY91" s="63">
        <v>1025.7124822351</v>
      </c>
      <c r="CZ91" s="63">
        <v>1062.1808547191999</v>
      </c>
      <c r="DA91" s="63">
        <v>1157.7767876767</v>
      </c>
      <c r="DB91" s="63">
        <v>1175.7610824492001</v>
      </c>
      <c r="DC91" s="63">
        <v>1236.5392240715</v>
      </c>
      <c r="DD91" s="63">
        <v>1243.3791783331999</v>
      </c>
      <c r="DE91" s="63">
        <v>1267.8160622753001</v>
      </c>
      <c r="DF91" s="63">
        <v>1276.8995989875</v>
      </c>
      <c r="DG91" s="63">
        <v>1292.3731760741</v>
      </c>
      <c r="DH91" s="63">
        <v>1309.0580178166001</v>
      </c>
      <c r="DI91" s="63">
        <v>1427.5555097981</v>
      </c>
      <c r="DJ91" s="63">
        <v>1519.0349839833</v>
      </c>
      <c r="DK91" s="63">
        <v>1540.1382587603</v>
      </c>
      <c r="DL91" s="63">
        <v>1560.8335232897</v>
      </c>
      <c r="DM91" s="63">
        <v>1611.8640383692</v>
      </c>
      <c r="DN91" s="63">
        <v>1692.7119126226</v>
      </c>
      <c r="DO91" s="63">
        <v>1748.1782236270001</v>
      </c>
      <c r="DP91" s="63">
        <v>1835.6600787340001</v>
      </c>
      <c r="DQ91" s="63">
        <v>1937.6692457961001</v>
      </c>
      <c r="DR91" s="63">
        <v>1989.1902480514</v>
      </c>
      <c r="DS91" s="63">
        <v>2024.6607189786</v>
      </c>
      <c r="DT91" s="63">
        <v>2445.7215146120998</v>
      </c>
      <c r="DU91" s="63">
        <v>2518.6749574533001</v>
      </c>
      <c r="DV91" s="63">
        <v>2621.6144958014002</v>
      </c>
    </row>
    <row r="92" spans="1:126" ht="12" customHeight="1" x14ac:dyDescent="0.2">
      <c r="A92" s="295" t="s">
        <v>120</v>
      </c>
      <c r="B92" s="63">
        <v>207.66755184620001</v>
      </c>
      <c r="C92" s="63">
        <v>179.935483871</v>
      </c>
      <c r="D92" s="63">
        <v>167.74165557929999</v>
      </c>
      <c r="E92" s="63">
        <v>155.57774049220001</v>
      </c>
      <c r="F92" s="63">
        <v>308.43821199960001</v>
      </c>
      <c r="G92" s="63">
        <v>511.90366250390002</v>
      </c>
      <c r="H92" s="63">
        <v>656.36478495979998</v>
      </c>
      <c r="I92" s="63">
        <v>750.64229586609997</v>
      </c>
      <c r="J92" s="63">
        <v>817.93590998039997</v>
      </c>
      <c r="K92" s="63">
        <v>1369.5321831453</v>
      </c>
      <c r="L92" s="63">
        <v>1612.9623809964</v>
      </c>
      <c r="M92" s="63">
        <v>2114.2161752917</v>
      </c>
      <c r="N92" s="63">
        <v>2671.7477760335</v>
      </c>
      <c r="O92" s="63">
        <v>2105.1445231153998</v>
      </c>
      <c r="P92" s="63">
        <v>1100.0202153714999</v>
      </c>
      <c r="Q92" s="63">
        <v>1897.8760265937001</v>
      </c>
      <c r="R92" s="63">
        <v>1845.8963596422</v>
      </c>
      <c r="S92" s="63">
        <v>2878.0738870857999</v>
      </c>
      <c r="T92" s="63">
        <v>2964.2456085928002</v>
      </c>
      <c r="U92" s="63">
        <v>3951.2192060254001</v>
      </c>
      <c r="V92" s="63">
        <v>4380.9363991792998</v>
      </c>
      <c r="W92" s="63">
        <v>3342.9171151776</v>
      </c>
      <c r="X92" s="63">
        <v>3122.4454976303</v>
      </c>
      <c r="Y92" s="63">
        <v>2829.4432701743999</v>
      </c>
      <c r="Z92" s="63">
        <v>2385.5549306337002</v>
      </c>
      <c r="AA92" s="63">
        <v>2611.1794408637002</v>
      </c>
      <c r="AB92" s="63">
        <v>2317.9887487875999</v>
      </c>
      <c r="AC92" s="63">
        <v>2750.7924329152002</v>
      </c>
      <c r="AD92" s="63">
        <v>3263.1605749486998</v>
      </c>
      <c r="AE92" s="63">
        <v>2856.5757959701</v>
      </c>
      <c r="AF92" s="63">
        <v>2746.1772443274999</v>
      </c>
      <c r="AG92" s="63">
        <v>2948.4510385756998</v>
      </c>
      <c r="AH92" s="63">
        <v>3097.7442877978001</v>
      </c>
      <c r="AI92" s="63">
        <v>3067.2876455126002</v>
      </c>
      <c r="AJ92" s="63">
        <v>3778.9470170064001</v>
      </c>
      <c r="AK92" s="63">
        <v>3692.7628417801002</v>
      </c>
      <c r="AL92" s="63">
        <v>4894.9863409931004</v>
      </c>
      <c r="AM92" s="63">
        <v>5140.9868498993001</v>
      </c>
      <c r="AN92" s="63">
        <v>5834.0822605456997</v>
      </c>
      <c r="AO92" s="63">
        <v>6845.9663318829998</v>
      </c>
      <c r="AP92" s="63">
        <v>8042.8995064324999</v>
      </c>
      <c r="AQ92" s="63">
        <v>8716.2398932729993</v>
      </c>
      <c r="AR92" s="63">
        <v>10638.916222605099</v>
      </c>
      <c r="AS92" s="63">
        <v>9378.5842598821</v>
      </c>
      <c r="AT92" s="63">
        <v>10233.663101604299</v>
      </c>
      <c r="AU92" s="63">
        <v>8822.5814918597007</v>
      </c>
      <c r="AV92" s="63">
        <v>9236.0312991334995</v>
      </c>
      <c r="AW92" s="63">
        <v>11333.044787950899</v>
      </c>
      <c r="AX92" s="63">
        <v>10619.281362224099</v>
      </c>
      <c r="AY92" s="63">
        <v>12165.760065067099</v>
      </c>
      <c r="AZ92" s="63">
        <v>9796.2956611899008</v>
      </c>
      <c r="BA92" s="63">
        <v>8687.730017762</v>
      </c>
      <c r="BB92" s="63">
        <v>8418.4520466378999</v>
      </c>
      <c r="BC92" s="63">
        <v>8313.9266454160006</v>
      </c>
      <c r="BD92" s="63">
        <v>7037.5667557797997</v>
      </c>
      <c r="BE92" s="63">
        <v>4123.6935178599997</v>
      </c>
      <c r="BF92" s="63">
        <v>3611.6824298267002</v>
      </c>
      <c r="BG92" s="63">
        <v>5437.0327510113002</v>
      </c>
      <c r="BH92" s="63">
        <v>6395.5499858188996</v>
      </c>
      <c r="BI92" s="63">
        <v>6425.9579124463999</v>
      </c>
      <c r="BJ92" s="63">
        <v>7331.5621900522001</v>
      </c>
      <c r="BK92" s="63">
        <v>6442.7971614464996</v>
      </c>
      <c r="BL92" s="63">
        <v>7244.9894115888001</v>
      </c>
      <c r="BM92" s="63">
        <v>6678.4609839818004</v>
      </c>
      <c r="BN92" s="63">
        <v>7944.7212467980999</v>
      </c>
      <c r="BO92" s="63">
        <v>7179.1431915175999</v>
      </c>
      <c r="BP92" s="63">
        <v>4782.9876837669999</v>
      </c>
      <c r="BQ92" s="63">
        <v>5077.7409840419004</v>
      </c>
      <c r="BR92" s="63">
        <v>6007.9923883506999</v>
      </c>
      <c r="BS92" s="63">
        <v>5435.0986438787004</v>
      </c>
      <c r="BT92" s="63">
        <v>6168.0167180236003</v>
      </c>
      <c r="BU92" s="63">
        <v>5702.4658936447004</v>
      </c>
      <c r="BV92" s="63">
        <v>5154.6643148684998</v>
      </c>
      <c r="BW92" s="63">
        <v>5273.8634010643</v>
      </c>
      <c r="BX92" s="63">
        <v>5164.8454552219</v>
      </c>
      <c r="BY92" s="63">
        <v>4851.5152846646997</v>
      </c>
      <c r="BZ92" s="63">
        <v>4187.5588891688003</v>
      </c>
      <c r="CA92" s="63">
        <v>4356.3285604521998</v>
      </c>
      <c r="CB92" s="63">
        <v>4117.7098917966996</v>
      </c>
      <c r="CC92" s="63">
        <v>3695.1230687325001</v>
      </c>
      <c r="CD92" s="63">
        <v>4251.9316256877</v>
      </c>
      <c r="CE92" s="63">
        <v>4662.8198802197003</v>
      </c>
      <c r="CF92" s="63">
        <v>4211.3120799217004</v>
      </c>
      <c r="CG92" s="63">
        <v>5391.4717490374996</v>
      </c>
      <c r="CH92" s="63">
        <v>5639.6724693820997</v>
      </c>
      <c r="CI92" s="63">
        <v>5648.2304223461997</v>
      </c>
      <c r="CJ92" s="63">
        <v>5715.3365736701999</v>
      </c>
      <c r="CK92" s="63">
        <v>6659.3879170332002</v>
      </c>
      <c r="CL92" s="63">
        <v>6538.9603511040996</v>
      </c>
      <c r="CM92" s="63">
        <v>6961.8647899915004</v>
      </c>
      <c r="CN92" s="63">
        <v>7203.2169955948002</v>
      </c>
      <c r="CO92" s="63">
        <v>7264.1431277856</v>
      </c>
      <c r="CP92" s="63">
        <v>6215.2340835005998</v>
      </c>
      <c r="CQ92" s="63">
        <v>5679.9609777411997</v>
      </c>
      <c r="CR92" s="63">
        <v>6116.0838255280996</v>
      </c>
      <c r="CS92" s="63">
        <v>6509.1077433691999</v>
      </c>
      <c r="CT92" s="63">
        <v>6809.2144470615003</v>
      </c>
      <c r="CU92" s="63">
        <v>6427.4622506887999</v>
      </c>
      <c r="CV92" s="63">
        <v>5741.2628310907003</v>
      </c>
      <c r="CW92" s="63">
        <v>6489.193489534</v>
      </c>
      <c r="CX92" s="63">
        <v>4699.2115410466004</v>
      </c>
      <c r="CY92" s="63">
        <v>4655.8046904049997</v>
      </c>
      <c r="CZ92" s="63">
        <v>4285.1943151357</v>
      </c>
      <c r="DA92" s="63">
        <v>5109.1441943133996</v>
      </c>
      <c r="DB92" s="63">
        <v>5725.4216283925998</v>
      </c>
      <c r="DC92" s="63">
        <v>5511.8966362813999</v>
      </c>
      <c r="DD92" s="63">
        <v>5892.3943194609001</v>
      </c>
      <c r="DE92" s="63">
        <v>5754.7440862131998</v>
      </c>
      <c r="DF92" s="63">
        <v>5297.5291295612997</v>
      </c>
      <c r="DG92" s="63">
        <v>4802.3734358099</v>
      </c>
      <c r="DH92" s="63">
        <v>4322.7071022639002</v>
      </c>
      <c r="DI92" s="63">
        <v>5022.1014423525003</v>
      </c>
      <c r="DJ92" s="63">
        <v>4906.6956806628996</v>
      </c>
      <c r="DK92" s="63">
        <v>5704.0526759651002</v>
      </c>
      <c r="DL92" s="63">
        <v>5482.4965509514004</v>
      </c>
      <c r="DM92" s="63">
        <v>5501.4764359331002</v>
      </c>
      <c r="DN92" s="63">
        <v>5634.5980810505998</v>
      </c>
      <c r="DO92" s="63">
        <v>5242.6116438077997</v>
      </c>
      <c r="DP92" s="63">
        <v>5982.2873959951003</v>
      </c>
      <c r="DQ92" s="63">
        <v>5739.7935730681002</v>
      </c>
      <c r="DR92" s="63">
        <v>6064.6827476482003</v>
      </c>
      <c r="DS92" s="63">
        <v>6034.2368293932004</v>
      </c>
      <c r="DT92" s="63">
        <v>5967.8778566430001</v>
      </c>
      <c r="DU92" s="63">
        <v>6215.5040790378998</v>
      </c>
      <c r="DV92" s="63">
        <v>7752.5076093201997</v>
      </c>
    </row>
    <row r="93" spans="1:126" s="26" customFormat="1" ht="12" customHeight="1" x14ac:dyDescent="0.2">
      <c r="A93" s="298" t="s">
        <v>227</v>
      </c>
      <c r="B93" s="60">
        <v>350.99393019719997</v>
      </c>
      <c r="C93" s="60">
        <v>338.59498207889999</v>
      </c>
      <c r="D93" s="60">
        <v>282.20454676920002</v>
      </c>
      <c r="E93" s="60">
        <v>272.5011185683</v>
      </c>
      <c r="F93" s="60">
        <v>495.18010198550002</v>
      </c>
      <c r="G93" s="60">
        <v>708.48410116479999</v>
      </c>
      <c r="H93" s="60">
        <v>818.00929903470001</v>
      </c>
      <c r="I93" s="60">
        <v>966.16184294009997</v>
      </c>
      <c r="J93" s="60">
        <v>1143.3003913893001</v>
      </c>
      <c r="K93" s="60">
        <v>1693.9368660537</v>
      </c>
      <c r="L93" s="60">
        <v>1968.1601811626999</v>
      </c>
      <c r="M93" s="60">
        <v>2607.8943618064</v>
      </c>
      <c r="N93" s="60">
        <v>3299.3528693529001</v>
      </c>
      <c r="O93" s="60">
        <v>2796.8400666389998</v>
      </c>
      <c r="P93" s="60">
        <v>1113.5812308050999</v>
      </c>
      <c r="Q93" s="60">
        <v>2488.8908877591998</v>
      </c>
      <c r="R93" s="60">
        <v>2446.5396987290001</v>
      </c>
      <c r="S93" s="60">
        <v>3526.4434827904001</v>
      </c>
      <c r="T93" s="60">
        <v>3772.2370002715002</v>
      </c>
      <c r="U93" s="60">
        <v>5249.9136984152001</v>
      </c>
      <c r="V93" s="60">
        <v>5681.3347268957996</v>
      </c>
      <c r="W93" s="60">
        <v>4529.8227741042001</v>
      </c>
      <c r="X93" s="60">
        <v>4371.2803791468996</v>
      </c>
      <c r="Y93" s="60">
        <v>4085.8194308144998</v>
      </c>
      <c r="Z93" s="60">
        <v>3638.2290963629998</v>
      </c>
      <c r="AA93" s="60">
        <v>4156.8598875117996</v>
      </c>
      <c r="AB93" s="60">
        <v>3690.4516003879999</v>
      </c>
      <c r="AC93" s="60">
        <v>4278.8909186863002</v>
      </c>
      <c r="AD93" s="60">
        <v>5446.7540041067996</v>
      </c>
      <c r="AE93" s="60">
        <v>4847.4994891037004</v>
      </c>
      <c r="AF93" s="60">
        <v>4878.5498191384004</v>
      </c>
      <c r="AG93" s="60">
        <v>5118.2701568418997</v>
      </c>
      <c r="AH93" s="60">
        <v>5165.4703451629002</v>
      </c>
      <c r="AI93" s="60">
        <v>4853.0311678521002</v>
      </c>
      <c r="AJ93" s="60">
        <v>5998.8873178586</v>
      </c>
      <c r="AK93" s="60">
        <v>6068.1794607747997</v>
      </c>
      <c r="AL93" s="60">
        <v>8577.7253736139992</v>
      </c>
      <c r="AM93" s="60">
        <v>8987.5832247324997</v>
      </c>
      <c r="AN93" s="60">
        <v>10227.480770787701</v>
      </c>
      <c r="AO93" s="60">
        <v>12246.257471638301</v>
      </c>
      <c r="AP93" s="60">
        <v>14468.867222267099</v>
      </c>
      <c r="AQ93" s="60">
        <v>15523.163809832</v>
      </c>
      <c r="AR93" s="60">
        <v>18696.189751192</v>
      </c>
      <c r="AS93" s="60">
        <v>15668.2340838049</v>
      </c>
      <c r="AT93" s="60">
        <v>17068.805076447999</v>
      </c>
      <c r="AU93" s="60">
        <v>13846.4913276344</v>
      </c>
      <c r="AV93" s="60">
        <v>14960.906066035401</v>
      </c>
      <c r="AW93" s="60">
        <v>19670.212445501402</v>
      </c>
      <c r="AX93" s="60">
        <v>19399.250696041599</v>
      </c>
      <c r="AY93" s="60">
        <v>23332.1667344448</v>
      </c>
      <c r="AZ93" s="60">
        <v>18721.071542510599</v>
      </c>
      <c r="BA93" s="60">
        <v>15529.1947898166</v>
      </c>
      <c r="BB93" s="60">
        <v>13554.6533351246</v>
      </c>
      <c r="BC93" s="60">
        <v>13302.9177255747</v>
      </c>
      <c r="BD93" s="60">
        <v>11989.8270785082</v>
      </c>
      <c r="BE93" s="60">
        <v>5833.1936707226996</v>
      </c>
      <c r="BF93" s="60">
        <v>4655.3308269679001</v>
      </c>
      <c r="BG93" s="60">
        <v>7811.4725240538</v>
      </c>
      <c r="BH93" s="60">
        <v>10415.8875295123</v>
      </c>
      <c r="BI93" s="60">
        <v>10598.705921185699</v>
      </c>
      <c r="BJ93" s="60">
        <v>12973.3802072</v>
      </c>
      <c r="BK93" s="60">
        <v>9729.047345301</v>
      </c>
      <c r="BL93" s="60">
        <v>10908.755193606399</v>
      </c>
      <c r="BM93" s="60">
        <v>10185.4020956443</v>
      </c>
      <c r="BN93" s="60">
        <v>12062.8076126534</v>
      </c>
      <c r="BO93" s="60">
        <v>11742.171454007201</v>
      </c>
      <c r="BP93" s="60">
        <v>6848.7485995240004</v>
      </c>
      <c r="BQ93" s="60">
        <v>6971.4985494418997</v>
      </c>
      <c r="BR93" s="60">
        <v>8395.9711904025007</v>
      </c>
      <c r="BS93" s="60">
        <v>7654.5436809567</v>
      </c>
      <c r="BT93" s="60">
        <v>8754.8727350157005</v>
      </c>
      <c r="BU93" s="60">
        <v>8447.7958124871002</v>
      </c>
      <c r="BV93" s="60">
        <v>7929.3537339511004</v>
      </c>
      <c r="BW93" s="60">
        <v>8438.4357763459993</v>
      </c>
      <c r="BX93" s="60">
        <v>8086.0177150817999</v>
      </c>
      <c r="BY93" s="60">
        <v>7634.0202341270997</v>
      </c>
      <c r="BZ93" s="60">
        <v>6980.0283005535002</v>
      </c>
      <c r="CA93" s="60">
        <v>7280.9908094251005</v>
      </c>
      <c r="CB93" s="60">
        <v>6904.4574122381</v>
      </c>
      <c r="CC93" s="60">
        <v>5816.9567048909003</v>
      </c>
      <c r="CD93" s="60">
        <v>7510.2220858836999</v>
      </c>
      <c r="CE93" s="60">
        <v>7943.5736219918999</v>
      </c>
      <c r="CF93" s="60">
        <v>7394.6913937314002</v>
      </c>
      <c r="CG93" s="60">
        <v>9220.2121704798992</v>
      </c>
      <c r="CH93" s="60">
        <v>10107.8692608417</v>
      </c>
      <c r="CI93" s="60">
        <v>9652.2705489621003</v>
      </c>
      <c r="CJ93" s="60">
        <v>10420.829145739001</v>
      </c>
      <c r="CK93" s="60">
        <v>12211.632356625099</v>
      </c>
      <c r="CL93" s="60">
        <v>11865.3136840066</v>
      </c>
      <c r="CM93" s="60">
        <v>12946.7984931552</v>
      </c>
      <c r="CN93" s="60">
        <v>13786.1699013364</v>
      </c>
      <c r="CO93" s="60">
        <v>14440.4934085041</v>
      </c>
      <c r="CP93" s="60">
        <v>13928.404938403301</v>
      </c>
      <c r="CQ93" s="60">
        <v>12114.2965962906</v>
      </c>
      <c r="CR93" s="60">
        <v>12686.515889763699</v>
      </c>
      <c r="CS93" s="60">
        <v>13935.182136573399</v>
      </c>
      <c r="CT93" s="60">
        <v>15201.5259873744</v>
      </c>
      <c r="CU93" s="60">
        <v>13802.668491737801</v>
      </c>
      <c r="CV93" s="60">
        <v>13871.583140480399</v>
      </c>
      <c r="CW93" s="60">
        <v>16602.890698263302</v>
      </c>
      <c r="CX93" s="60">
        <v>10299.995269995001</v>
      </c>
      <c r="CY93" s="60">
        <v>10917.996421366901</v>
      </c>
      <c r="CZ93" s="60">
        <v>9267.2647227572998</v>
      </c>
      <c r="DA93" s="60">
        <v>12481.274370343601</v>
      </c>
      <c r="DB93" s="60">
        <v>12994.2143841293</v>
      </c>
      <c r="DC93" s="60">
        <v>14762.9024954346</v>
      </c>
      <c r="DD93" s="60">
        <v>16237.3430409502</v>
      </c>
      <c r="DE93" s="60">
        <v>14179.315079124201</v>
      </c>
      <c r="DF93" s="60">
        <v>10811.146581998901</v>
      </c>
      <c r="DG93" s="60">
        <v>7904.2527856625002</v>
      </c>
      <c r="DH93" s="60">
        <v>6988.0165214968001</v>
      </c>
      <c r="DI93" s="60">
        <v>8597.1853946321007</v>
      </c>
      <c r="DJ93" s="60">
        <v>8579.5964797026008</v>
      </c>
      <c r="DK93" s="60">
        <v>10451.5226344516</v>
      </c>
      <c r="DL93" s="60">
        <v>10621.365787626501</v>
      </c>
      <c r="DM93" s="60">
        <v>11844.7687453852</v>
      </c>
      <c r="DN93" s="60">
        <v>12138.4438089838</v>
      </c>
      <c r="DO93" s="60">
        <v>12233.9411869098</v>
      </c>
      <c r="DP93" s="60">
        <v>13185.6768596486</v>
      </c>
      <c r="DQ93" s="60">
        <v>13897.083800255199</v>
      </c>
      <c r="DR93" s="60">
        <v>15698.495998496501</v>
      </c>
      <c r="DS93" s="60">
        <v>16389.393846382402</v>
      </c>
      <c r="DT93" s="60">
        <v>17154.235057456201</v>
      </c>
      <c r="DU93" s="60">
        <v>20228.188242628199</v>
      </c>
      <c r="DV93" s="60">
        <v>21832.160650270998</v>
      </c>
    </row>
    <row r="94" spans="1:126" ht="12" customHeight="1" x14ac:dyDescent="0.2">
      <c r="A94" s="294" t="s">
        <v>113</v>
      </c>
      <c r="B94" s="63">
        <v>0</v>
      </c>
      <c r="C94" s="63">
        <v>0</v>
      </c>
      <c r="D94" s="63">
        <v>0</v>
      </c>
      <c r="E94" s="63">
        <v>0</v>
      </c>
      <c r="F94" s="63">
        <v>0</v>
      </c>
      <c r="G94" s="63">
        <v>0</v>
      </c>
      <c r="H94" s="63">
        <v>0</v>
      </c>
      <c r="I94" s="63">
        <v>0</v>
      </c>
      <c r="J94" s="63">
        <v>0</v>
      </c>
      <c r="K94" s="63">
        <v>0</v>
      </c>
      <c r="L94" s="63">
        <v>0</v>
      </c>
      <c r="M94" s="63">
        <v>0</v>
      </c>
      <c r="N94" s="63">
        <v>0</v>
      </c>
      <c r="O94" s="63">
        <v>0</v>
      </c>
      <c r="P94" s="63">
        <v>0</v>
      </c>
      <c r="Q94" s="63">
        <v>0</v>
      </c>
      <c r="R94" s="63">
        <v>0</v>
      </c>
      <c r="S94" s="63">
        <v>0</v>
      </c>
      <c r="T94" s="63">
        <v>0</v>
      </c>
      <c r="U94" s="63">
        <v>0</v>
      </c>
      <c r="V94" s="63">
        <v>0</v>
      </c>
      <c r="W94" s="63">
        <v>0</v>
      </c>
      <c r="X94" s="63">
        <v>0</v>
      </c>
      <c r="Y94" s="63">
        <v>0</v>
      </c>
      <c r="Z94" s="63">
        <v>0</v>
      </c>
      <c r="AA94" s="63">
        <v>0</v>
      </c>
      <c r="AB94" s="63">
        <v>0</v>
      </c>
      <c r="AC94" s="63">
        <v>0</v>
      </c>
      <c r="AD94" s="63">
        <v>0</v>
      </c>
      <c r="AE94" s="63">
        <v>0</v>
      </c>
      <c r="AF94" s="63">
        <v>0</v>
      </c>
      <c r="AG94" s="63">
        <v>0</v>
      </c>
      <c r="AH94" s="63">
        <v>0</v>
      </c>
      <c r="AI94" s="63">
        <v>0</v>
      </c>
      <c r="AJ94" s="63">
        <v>0</v>
      </c>
      <c r="AK94" s="63">
        <v>0</v>
      </c>
      <c r="AL94" s="63">
        <v>0</v>
      </c>
      <c r="AM94" s="63">
        <v>0</v>
      </c>
      <c r="AN94" s="63">
        <v>0</v>
      </c>
      <c r="AO94" s="63">
        <v>0</v>
      </c>
      <c r="AP94" s="63">
        <v>0</v>
      </c>
      <c r="AQ94" s="63">
        <v>0</v>
      </c>
      <c r="AR94" s="63">
        <v>0</v>
      </c>
      <c r="AS94" s="63">
        <v>0</v>
      </c>
      <c r="AT94" s="63">
        <v>0</v>
      </c>
      <c r="AU94" s="63">
        <v>0</v>
      </c>
      <c r="AV94" s="63">
        <v>0</v>
      </c>
      <c r="AW94" s="63">
        <v>0</v>
      </c>
      <c r="AX94" s="63">
        <v>0</v>
      </c>
      <c r="AY94" s="63">
        <v>0</v>
      </c>
      <c r="AZ94" s="63">
        <v>0</v>
      </c>
      <c r="BA94" s="63">
        <v>0</v>
      </c>
      <c r="BB94" s="63">
        <v>0</v>
      </c>
      <c r="BC94" s="63">
        <v>0</v>
      </c>
      <c r="BD94" s="63">
        <v>0</v>
      </c>
      <c r="BE94" s="63">
        <v>0</v>
      </c>
      <c r="BF94" s="63">
        <v>0</v>
      </c>
      <c r="BG94" s="63">
        <v>0</v>
      </c>
      <c r="BH94" s="63">
        <v>0</v>
      </c>
      <c r="BI94" s="63">
        <v>0</v>
      </c>
      <c r="BJ94" s="63">
        <v>0</v>
      </c>
      <c r="BK94" s="63">
        <v>0</v>
      </c>
      <c r="BL94" s="63">
        <v>0</v>
      </c>
      <c r="BM94" s="63">
        <v>0</v>
      </c>
      <c r="BN94" s="63">
        <v>0</v>
      </c>
      <c r="BO94" s="63">
        <v>0</v>
      </c>
      <c r="BP94" s="63">
        <v>0</v>
      </c>
      <c r="BQ94" s="63">
        <v>0</v>
      </c>
      <c r="BR94" s="63">
        <v>0</v>
      </c>
      <c r="BS94" s="63">
        <v>0</v>
      </c>
      <c r="BT94" s="63">
        <v>0</v>
      </c>
      <c r="BU94" s="63">
        <v>0</v>
      </c>
      <c r="BV94" s="63">
        <v>0</v>
      </c>
      <c r="BW94" s="63">
        <v>0</v>
      </c>
      <c r="BX94" s="63">
        <v>0</v>
      </c>
      <c r="BY94" s="63">
        <v>0</v>
      </c>
      <c r="BZ94" s="63">
        <v>0</v>
      </c>
      <c r="CA94" s="63">
        <v>0</v>
      </c>
      <c r="CB94" s="63">
        <v>0</v>
      </c>
      <c r="CC94" s="63">
        <v>0</v>
      </c>
      <c r="CD94" s="63">
        <v>0</v>
      </c>
      <c r="CE94" s="63">
        <v>0</v>
      </c>
      <c r="CF94" s="63">
        <v>0</v>
      </c>
      <c r="CG94" s="63">
        <v>0</v>
      </c>
      <c r="CH94" s="63">
        <v>0</v>
      </c>
      <c r="CI94" s="63">
        <v>0</v>
      </c>
      <c r="CJ94" s="63">
        <v>0</v>
      </c>
      <c r="CK94" s="63">
        <v>0</v>
      </c>
      <c r="CL94" s="63">
        <v>0</v>
      </c>
      <c r="CM94" s="63">
        <v>0</v>
      </c>
      <c r="CN94" s="63">
        <v>0</v>
      </c>
      <c r="CO94" s="63">
        <v>0</v>
      </c>
      <c r="CP94" s="63">
        <v>0</v>
      </c>
      <c r="CQ94" s="63">
        <v>0</v>
      </c>
      <c r="CR94" s="63">
        <v>0</v>
      </c>
      <c r="CS94" s="63">
        <v>0</v>
      </c>
      <c r="CT94" s="63">
        <v>0</v>
      </c>
      <c r="CU94" s="63">
        <v>0</v>
      </c>
      <c r="CV94" s="63">
        <v>0</v>
      </c>
      <c r="CW94" s="63">
        <v>0</v>
      </c>
      <c r="CX94" s="63">
        <v>0</v>
      </c>
      <c r="CY94" s="63">
        <v>0</v>
      </c>
      <c r="CZ94" s="63">
        <v>0</v>
      </c>
      <c r="DA94" s="63">
        <v>0</v>
      </c>
      <c r="DB94" s="63">
        <v>0</v>
      </c>
      <c r="DC94" s="63">
        <v>0</v>
      </c>
      <c r="DD94" s="63">
        <v>0</v>
      </c>
      <c r="DE94" s="63">
        <v>0</v>
      </c>
      <c r="DF94" s="63">
        <v>0</v>
      </c>
      <c r="DG94" s="63">
        <v>0</v>
      </c>
      <c r="DH94" s="63">
        <v>0</v>
      </c>
      <c r="DI94" s="63">
        <v>0</v>
      </c>
      <c r="DJ94" s="63">
        <v>0</v>
      </c>
      <c r="DK94" s="63">
        <v>0</v>
      </c>
      <c r="DL94" s="63">
        <v>0</v>
      </c>
      <c r="DM94" s="63">
        <v>0</v>
      </c>
      <c r="DN94" s="63">
        <v>0</v>
      </c>
      <c r="DO94" s="63">
        <v>0</v>
      </c>
      <c r="DP94" s="63">
        <v>0</v>
      </c>
      <c r="DQ94" s="63">
        <v>0</v>
      </c>
      <c r="DR94" s="63">
        <v>0</v>
      </c>
      <c r="DS94" s="63">
        <v>0</v>
      </c>
      <c r="DT94" s="63">
        <v>0</v>
      </c>
      <c r="DU94" s="63">
        <v>0</v>
      </c>
      <c r="DV94" s="63">
        <v>0</v>
      </c>
    </row>
    <row r="95" spans="1:126" ht="12" customHeight="1" x14ac:dyDescent="0.2">
      <c r="A95" s="294" t="s">
        <v>114</v>
      </c>
      <c r="B95" s="63">
        <v>143.32637835099999</v>
      </c>
      <c r="C95" s="63">
        <v>158.65949820789999</v>
      </c>
      <c r="D95" s="63">
        <v>114.46289118990001</v>
      </c>
      <c r="E95" s="63">
        <v>116.92337807609999</v>
      </c>
      <c r="F95" s="63">
        <v>186.7418899859</v>
      </c>
      <c r="G95" s="63">
        <v>196.5804386609</v>
      </c>
      <c r="H95" s="63">
        <v>161.6445140749</v>
      </c>
      <c r="I95" s="63">
        <v>215.519547074</v>
      </c>
      <c r="J95" s="63">
        <v>325.36448140890002</v>
      </c>
      <c r="K95" s="63">
        <v>324.40468290839999</v>
      </c>
      <c r="L95" s="63">
        <v>355.1978001663</v>
      </c>
      <c r="M95" s="63">
        <v>493.67818651469997</v>
      </c>
      <c r="N95" s="63">
        <v>627.6050933194</v>
      </c>
      <c r="O95" s="63">
        <v>691.69554352360001</v>
      </c>
      <c r="P95" s="63">
        <v>13.5610154336</v>
      </c>
      <c r="Q95" s="63">
        <v>591.01486116549995</v>
      </c>
      <c r="R95" s="63">
        <v>600.64333908679998</v>
      </c>
      <c r="S95" s="63">
        <v>648.36959570459999</v>
      </c>
      <c r="T95" s="63">
        <v>807.99139167869998</v>
      </c>
      <c r="U95" s="63">
        <v>1298.6944923898</v>
      </c>
      <c r="V95" s="63">
        <v>1300.3983277165</v>
      </c>
      <c r="W95" s="63">
        <v>1186.9056589265999</v>
      </c>
      <c r="X95" s="63">
        <v>1248.8348815166</v>
      </c>
      <c r="Y95" s="63">
        <v>1256.3761606400999</v>
      </c>
      <c r="Z95" s="63">
        <v>1252.6741657293001</v>
      </c>
      <c r="AA95" s="63">
        <v>1545.6804466481001</v>
      </c>
      <c r="AB95" s="63">
        <v>1372.4628516004</v>
      </c>
      <c r="AC95" s="63">
        <v>1528.0984857711001</v>
      </c>
      <c r="AD95" s="63">
        <v>2183.5934291581002</v>
      </c>
      <c r="AE95" s="63">
        <v>1990.9236931336</v>
      </c>
      <c r="AF95" s="63">
        <v>2132.3725748109</v>
      </c>
      <c r="AG95" s="63">
        <v>2169.8191182661999</v>
      </c>
      <c r="AH95" s="63">
        <v>2067.7260573651001</v>
      </c>
      <c r="AI95" s="63">
        <v>1785.7435223395</v>
      </c>
      <c r="AJ95" s="63">
        <v>2219.9403008521999</v>
      </c>
      <c r="AK95" s="63">
        <v>2375.4166189947</v>
      </c>
      <c r="AL95" s="63">
        <v>3682.7390326209002</v>
      </c>
      <c r="AM95" s="63">
        <v>3846.5963748332001</v>
      </c>
      <c r="AN95" s="63">
        <v>4339.5125900737003</v>
      </c>
      <c r="AO95" s="63">
        <v>5353.4887976254004</v>
      </c>
      <c r="AP95" s="63">
        <v>6383.3522129621997</v>
      </c>
      <c r="AQ95" s="63">
        <v>6733.5159282019004</v>
      </c>
      <c r="AR95" s="63">
        <v>7977.5483793420999</v>
      </c>
      <c r="AS95" s="63">
        <v>6238.1953072448996</v>
      </c>
      <c r="AT95" s="63">
        <v>6704.1165172854999</v>
      </c>
      <c r="AU95" s="63">
        <v>4959.2976980101002</v>
      </c>
      <c r="AV95" s="63">
        <v>5673.2183992102</v>
      </c>
      <c r="AW95" s="63">
        <v>8274.9833531509994</v>
      </c>
      <c r="AX95" s="63">
        <v>8714.0786022677003</v>
      </c>
      <c r="AY95" s="63">
        <v>11092.2257015046</v>
      </c>
      <c r="AZ95" s="63">
        <v>8853.3318711118009</v>
      </c>
      <c r="BA95" s="63">
        <v>6776.1701203868997</v>
      </c>
      <c r="BB95" s="63">
        <v>5135.9856226091997</v>
      </c>
      <c r="BC95" s="63">
        <v>4988.7752033034003</v>
      </c>
      <c r="BD95" s="63">
        <v>4952.0632795572001</v>
      </c>
      <c r="BE95" s="63">
        <v>1709.4014749414</v>
      </c>
      <c r="BF95" s="63">
        <v>1043.5782587154999</v>
      </c>
      <c r="BG95" s="63">
        <v>2374.3524495467</v>
      </c>
      <c r="BH95" s="63">
        <v>4020.2523864846999</v>
      </c>
      <c r="BI95" s="63">
        <v>4172.6616500403998</v>
      </c>
      <c r="BJ95" s="63">
        <v>5641.699503326</v>
      </c>
      <c r="BK95" s="63">
        <v>3286.1703589506001</v>
      </c>
      <c r="BL95" s="63">
        <v>3663.6860741354999</v>
      </c>
      <c r="BM95" s="63">
        <v>3503.5886759997002</v>
      </c>
      <c r="BN95" s="63">
        <v>4114.6549468207004</v>
      </c>
      <c r="BO95" s="63">
        <v>4558.6545713261003</v>
      </c>
      <c r="BP95" s="63">
        <v>2062.4684977987999</v>
      </c>
      <c r="BQ95" s="63">
        <v>1891.1431772377</v>
      </c>
      <c r="BR95" s="63">
        <v>2385.6220137575001</v>
      </c>
      <c r="BS95" s="63">
        <v>2218.2640980146002</v>
      </c>
      <c r="BT95" s="63">
        <v>2585.8665994850999</v>
      </c>
      <c r="BU95" s="63">
        <v>2744.4014459127002</v>
      </c>
      <c r="BV95" s="63">
        <v>2773.8755646396999</v>
      </c>
      <c r="BW95" s="63">
        <v>3163.7941822912999</v>
      </c>
      <c r="BX95" s="63">
        <v>2920.4973185806002</v>
      </c>
      <c r="BY95" s="63">
        <v>2780.6497505338998</v>
      </c>
      <c r="BZ95" s="63">
        <v>2790.6483913041002</v>
      </c>
      <c r="CA95" s="63">
        <v>2922.9330316254</v>
      </c>
      <c r="CB95" s="63">
        <v>2784.9113459695</v>
      </c>
      <c r="CC95" s="63">
        <v>2120.4435973894001</v>
      </c>
      <c r="CD95" s="63">
        <v>3257.1688080496001</v>
      </c>
      <c r="CE95" s="63">
        <v>3279.7413902359999</v>
      </c>
      <c r="CF95" s="63">
        <v>3182.4127772114998</v>
      </c>
      <c r="CG95" s="63">
        <v>3827.8629381231999</v>
      </c>
      <c r="CH95" s="63">
        <v>4467.0714236408003</v>
      </c>
      <c r="CI95" s="63">
        <v>4002.3064862093001</v>
      </c>
      <c r="CJ95" s="63">
        <v>4703.7247162608001</v>
      </c>
      <c r="CK95" s="63">
        <v>5550.0928583045998</v>
      </c>
      <c r="CL95" s="63">
        <v>5324.1811326468996</v>
      </c>
      <c r="CM95" s="63">
        <v>5982.8225013765996</v>
      </c>
      <c r="CN95" s="63">
        <v>6580.2728583552998</v>
      </c>
      <c r="CO95" s="63">
        <v>7173.4071845587996</v>
      </c>
      <c r="CP95" s="63">
        <v>7708.9356856181003</v>
      </c>
      <c r="CQ95" s="63">
        <v>6429.7722887103</v>
      </c>
      <c r="CR95" s="63">
        <v>6566.111565786</v>
      </c>
      <c r="CS95" s="63">
        <v>7422.1106819041997</v>
      </c>
      <c r="CT95" s="63">
        <v>8383.3824384455002</v>
      </c>
      <c r="CU95" s="63">
        <v>7362.8954548678003</v>
      </c>
      <c r="CV95" s="63">
        <v>8115.0127182197002</v>
      </c>
      <c r="CW95" s="63">
        <v>10100.931703382999</v>
      </c>
      <c r="CX95" s="63">
        <v>5589.5352983930998</v>
      </c>
      <c r="CY95" s="63">
        <v>6245.1439834535004</v>
      </c>
      <c r="CZ95" s="63">
        <v>4965.0222859705</v>
      </c>
      <c r="DA95" s="63">
        <v>7358.0168367867</v>
      </c>
      <c r="DB95" s="63">
        <v>7254.9460027767</v>
      </c>
      <c r="DC95" s="63">
        <v>9246.5758806142003</v>
      </c>
      <c r="DD95" s="63">
        <v>10340.8243167655</v>
      </c>
      <c r="DE95" s="63">
        <v>8420.8217602659006</v>
      </c>
      <c r="DF95" s="63">
        <v>5510.8094862966</v>
      </c>
      <c r="DG95" s="63">
        <v>3099.7239472464998</v>
      </c>
      <c r="DH95" s="63">
        <v>2662.9314592533001</v>
      </c>
      <c r="DI95" s="63">
        <v>3572.9251544785002</v>
      </c>
      <c r="DJ95" s="63">
        <v>3670.5698323213001</v>
      </c>
      <c r="DK95" s="63">
        <v>4744.7763936738002</v>
      </c>
      <c r="DL95" s="63">
        <v>5136.7297309651003</v>
      </c>
      <c r="DM95" s="63">
        <v>6341.1964126654002</v>
      </c>
      <c r="DN95" s="63">
        <v>6496.9887207737002</v>
      </c>
      <c r="DO95" s="63">
        <v>6982.7702077107997</v>
      </c>
      <c r="DP95" s="63">
        <v>7192.8663529282003</v>
      </c>
      <c r="DQ95" s="63">
        <v>8148.2402369191996</v>
      </c>
      <c r="DR95" s="63">
        <v>9623.4284431549004</v>
      </c>
      <c r="DS95" s="63">
        <v>10345.2150160279</v>
      </c>
      <c r="DT95" s="63">
        <v>11177.419837539301</v>
      </c>
      <c r="DU95" s="63">
        <v>14004.172473896801</v>
      </c>
      <c r="DV95" s="63">
        <v>14071.1177106125</v>
      </c>
    </row>
    <row r="96" spans="1:126" ht="12" customHeight="1" x14ac:dyDescent="0.2">
      <c r="A96" s="295" t="s">
        <v>115</v>
      </c>
      <c r="B96" s="63">
        <v>143.32637835099999</v>
      </c>
      <c r="C96" s="63">
        <v>158.65949820789999</v>
      </c>
      <c r="D96" s="63">
        <v>114.46289118990001</v>
      </c>
      <c r="E96" s="63">
        <v>116.92337807609999</v>
      </c>
      <c r="F96" s="63">
        <v>186.7418899859</v>
      </c>
      <c r="G96" s="63">
        <v>196.5804386609</v>
      </c>
      <c r="H96" s="63">
        <v>161.6445140749</v>
      </c>
      <c r="I96" s="63">
        <v>215.519547074</v>
      </c>
      <c r="J96" s="63">
        <v>325.36448140890002</v>
      </c>
      <c r="K96" s="63">
        <v>324.40468290839999</v>
      </c>
      <c r="L96" s="63">
        <v>355.1978001663</v>
      </c>
      <c r="M96" s="63">
        <v>493.67818651469997</v>
      </c>
      <c r="N96" s="63">
        <v>627.6050933194</v>
      </c>
      <c r="O96" s="63">
        <v>691.69554352360001</v>
      </c>
      <c r="P96" s="63">
        <v>13.5610154336</v>
      </c>
      <c r="Q96" s="63">
        <v>591.01486116549995</v>
      </c>
      <c r="R96" s="63">
        <v>600.64333908679998</v>
      </c>
      <c r="S96" s="63">
        <v>648.36959570459999</v>
      </c>
      <c r="T96" s="63">
        <v>807.99139167869998</v>
      </c>
      <c r="U96" s="63">
        <v>1298.6944923898</v>
      </c>
      <c r="V96" s="63">
        <v>1300.3983277165</v>
      </c>
      <c r="W96" s="63">
        <v>1186.9056589265999</v>
      </c>
      <c r="X96" s="63">
        <v>1248.8348815166</v>
      </c>
      <c r="Y96" s="63">
        <v>1256.3761606400999</v>
      </c>
      <c r="Z96" s="63">
        <v>1252.6741657293001</v>
      </c>
      <c r="AA96" s="63">
        <v>1545.6804466481001</v>
      </c>
      <c r="AB96" s="63">
        <v>1372.4628516004</v>
      </c>
      <c r="AC96" s="63">
        <v>1528.0984857711001</v>
      </c>
      <c r="AD96" s="63">
        <v>2183.5934291581002</v>
      </c>
      <c r="AE96" s="63">
        <v>1990.9236931336</v>
      </c>
      <c r="AF96" s="63">
        <v>2132.3725748109</v>
      </c>
      <c r="AG96" s="63">
        <v>2169.8191182661999</v>
      </c>
      <c r="AH96" s="63">
        <v>2067.7260573651001</v>
      </c>
      <c r="AI96" s="63">
        <v>1785.7435223395</v>
      </c>
      <c r="AJ96" s="63">
        <v>2219.9403008521999</v>
      </c>
      <c r="AK96" s="63">
        <v>2375.4166189947</v>
      </c>
      <c r="AL96" s="63">
        <v>3682.7390326209002</v>
      </c>
      <c r="AM96" s="63">
        <v>3846.5963748332001</v>
      </c>
      <c r="AN96" s="63">
        <v>4339.5125900737003</v>
      </c>
      <c r="AO96" s="63">
        <v>5353.4887976254004</v>
      </c>
      <c r="AP96" s="63">
        <v>6383.3522129621997</v>
      </c>
      <c r="AQ96" s="63">
        <v>6733.5159282019004</v>
      </c>
      <c r="AR96" s="63">
        <v>7977.5483793420999</v>
      </c>
      <c r="AS96" s="63">
        <v>6238.1953072448996</v>
      </c>
      <c r="AT96" s="63">
        <v>6704.1165172854999</v>
      </c>
      <c r="AU96" s="63">
        <v>4959.2976980101002</v>
      </c>
      <c r="AV96" s="63">
        <v>5673.2183992102</v>
      </c>
      <c r="AW96" s="63">
        <v>8274.9833531509994</v>
      </c>
      <c r="AX96" s="63">
        <v>8714.0786022677003</v>
      </c>
      <c r="AY96" s="63">
        <v>11092.2257015046</v>
      </c>
      <c r="AZ96" s="63">
        <v>8853.3318711118009</v>
      </c>
      <c r="BA96" s="63">
        <v>6776.1701203868997</v>
      </c>
      <c r="BB96" s="63">
        <v>5135.9856226091997</v>
      </c>
      <c r="BC96" s="63">
        <v>4988.7752033034003</v>
      </c>
      <c r="BD96" s="63">
        <v>4952.0632795572001</v>
      </c>
      <c r="BE96" s="63">
        <v>1709.4014749414</v>
      </c>
      <c r="BF96" s="63">
        <v>1043.5782587154999</v>
      </c>
      <c r="BG96" s="63">
        <v>2374.3524495467</v>
      </c>
      <c r="BH96" s="63">
        <v>4020.2523864846999</v>
      </c>
      <c r="BI96" s="63">
        <v>4172.6616500403998</v>
      </c>
      <c r="BJ96" s="63">
        <v>5641.699503326</v>
      </c>
      <c r="BK96" s="63">
        <v>3286.1703589506001</v>
      </c>
      <c r="BL96" s="63">
        <v>3663.6860741354999</v>
      </c>
      <c r="BM96" s="63">
        <v>3503.5886759997002</v>
      </c>
      <c r="BN96" s="63">
        <v>4114.6549468207004</v>
      </c>
      <c r="BO96" s="63">
        <v>4558.6545713261003</v>
      </c>
      <c r="BP96" s="63">
        <v>2062.4684977987999</v>
      </c>
      <c r="BQ96" s="63">
        <v>1891.1431772377</v>
      </c>
      <c r="BR96" s="63">
        <v>2385.6220137575001</v>
      </c>
      <c r="BS96" s="63">
        <v>2218.2640980146002</v>
      </c>
      <c r="BT96" s="63">
        <v>2585.8665994850999</v>
      </c>
      <c r="BU96" s="63">
        <v>2744.4014459127002</v>
      </c>
      <c r="BV96" s="63">
        <v>2773.8755646396999</v>
      </c>
      <c r="BW96" s="63">
        <v>3163.7941822912999</v>
      </c>
      <c r="BX96" s="63">
        <v>2920.4973185806002</v>
      </c>
      <c r="BY96" s="63">
        <v>2780.6497505338998</v>
      </c>
      <c r="BZ96" s="63">
        <v>2790.6483913041002</v>
      </c>
      <c r="CA96" s="63">
        <v>2922.9330316254</v>
      </c>
      <c r="CB96" s="63">
        <v>2784.9113459695</v>
      </c>
      <c r="CC96" s="63">
        <v>2120.4435973894001</v>
      </c>
      <c r="CD96" s="63">
        <v>3257.1688080496001</v>
      </c>
      <c r="CE96" s="63">
        <v>3279.7413902359999</v>
      </c>
      <c r="CF96" s="63">
        <v>3182.4127772114998</v>
      </c>
      <c r="CG96" s="63">
        <v>3827.8629381231999</v>
      </c>
      <c r="CH96" s="63">
        <v>4467.0714236408003</v>
      </c>
      <c r="CI96" s="63">
        <v>4002.3064862093001</v>
      </c>
      <c r="CJ96" s="63">
        <v>4703.7247162608001</v>
      </c>
      <c r="CK96" s="63">
        <v>5550.0928583045998</v>
      </c>
      <c r="CL96" s="63">
        <v>5324.1811326468996</v>
      </c>
      <c r="CM96" s="63">
        <v>5982.8225013765996</v>
      </c>
      <c r="CN96" s="63">
        <v>6580.2728583552998</v>
      </c>
      <c r="CO96" s="63">
        <v>7173.4071845587996</v>
      </c>
      <c r="CP96" s="63">
        <v>7708.9356856181003</v>
      </c>
      <c r="CQ96" s="63">
        <v>6429.7722887103</v>
      </c>
      <c r="CR96" s="63">
        <v>6566.111565786</v>
      </c>
      <c r="CS96" s="63">
        <v>7422.1106819041997</v>
      </c>
      <c r="CT96" s="63">
        <v>8383.3824384455002</v>
      </c>
      <c r="CU96" s="63">
        <v>7362.8954548678003</v>
      </c>
      <c r="CV96" s="63">
        <v>8115.0127182197002</v>
      </c>
      <c r="CW96" s="63">
        <v>10100.931703382999</v>
      </c>
      <c r="CX96" s="63">
        <v>5589.5352983930998</v>
      </c>
      <c r="CY96" s="63">
        <v>6245.1439834535004</v>
      </c>
      <c r="CZ96" s="63">
        <v>4965.0222859705</v>
      </c>
      <c r="DA96" s="63">
        <v>7358.0168367867</v>
      </c>
      <c r="DB96" s="63">
        <v>7254.9460027767</v>
      </c>
      <c r="DC96" s="63">
        <v>9246.5758806142003</v>
      </c>
      <c r="DD96" s="63">
        <v>10340.8243167655</v>
      </c>
      <c r="DE96" s="63">
        <v>8420.8217602659006</v>
      </c>
      <c r="DF96" s="63">
        <v>5510.8094862966</v>
      </c>
      <c r="DG96" s="63">
        <v>3099.7239472464998</v>
      </c>
      <c r="DH96" s="63">
        <v>2662.9314592533001</v>
      </c>
      <c r="DI96" s="63">
        <v>3572.9251544785002</v>
      </c>
      <c r="DJ96" s="63">
        <v>3670.5698323213001</v>
      </c>
      <c r="DK96" s="63">
        <v>4744.7763936738002</v>
      </c>
      <c r="DL96" s="63">
        <v>5136.7297309651003</v>
      </c>
      <c r="DM96" s="63">
        <v>6341.1964126654002</v>
      </c>
      <c r="DN96" s="63">
        <v>6496.9887207737002</v>
      </c>
      <c r="DO96" s="63">
        <v>6982.7702077107997</v>
      </c>
      <c r="DP96" s="63">
        <v>7192.8663529282003</v>
      </c>
      <c r="DQ96" s="63">
        <v>8148.2402369191996</v>
      </c>
      <c r="DR96" s="63">
        <v>9623.4284431549004</v>
      </c>
      <c r="DS96" s="63">
        <v>10345.2150160279</v>
      </c>
      <c r="DT96" s="63">
        <v>11177.419837539301</v>
      </c>
      <c r="DU96" s="63">
        <v>14004.172473896801</v>
      </c>
      <c r="DV96" s="63">
        <v>14071.1177106125</v>
      </c>
    </row>
    <row r="97" spans="1:126" ht="12" customHeight="1" x14ac:dyDescent="0.2">
      <c r="A97" s="295" t="s">
        <v>116</v>
      </c>
      <c r="B97" s="63">
        <v>0</v>
      </c>
      <c r="C97" s="63">
        <v>0</v>
      </c>
      <c r="D97" s="63">
        <v>0</v>
      </c>
      <c r="E97" s="63">
        <v>0</v>
      </c>
      <c r="F97" s="63">
        <v>0</v>
      </c>
      <c r="G97" s="63">
        <v>0</v>
      </c>
      <c r="H97" s="63">
        <v>0</v>
      </c>
      <c r="I97" s="63">
        <v>0</v>
      </c>
      <c r="J97" s="63">
        <v>0</v>
      </c>
      <c r="K97" s="63">
        <v>0</v>
      </c>
      <c r="L97" s="63">
        <v>0</v>
      </c>
      <c r="M97" s="63">
        <v>0</v>
      </c>
      <c r="N97" s="63">
        <v>0</v>
      </c>
      <c r="O97" s="63">
        <v>0</v>
      </c>
      <c r="P97" s="63">
        <v>0</v>
      </c>
      <c r="Q97" s="63">
        <v>0</v>
      </c>
      <c r="R97" s="63">
        <v>0</v>
      </c>
      <c r="S97" s="63">
        <v>0</v>
      </c>
      <c r="T97" s="63">
        <v>0</v>
      </c>
      <c r="U97" s="63">
        <v>0</v>
      </c>
      <c r="V97" s="63">
        <v>0</v>
      </c>
      <c r="W97" s="63">
        <v>0</v>
      </c>
      <c r="X97" s="63">
        <v>0</v>
      </c>
      <c r="Y97" s="63">
        <v>0</v>
      </c>
      <c r="Z97" s="63">
        <v>0</v>
      </c>
      <c r="AA97" s="63">
        <v>0</v>
      </c>
      <c r="AB97" s="63">
        <v>0</v>
      </c>
      <c r="AC97" s="63">
        <v>0</v>
      </c>
      <c r="AD97" s="63">
        <v>0</v>
      </c>
      <c r="AE97" s="63">
        <v>0</v>
      </c>
      <c r="AF97" s="63">
        <v>0</v>
      </c>
      <c r="AG97" s="63">
        <v>0</v>
      </c>
      <c r="AH97" s="63">
        <v>0</v>
      </c>
      <c r="AI97" s="63">
        <v>0</v>
      </c>
      <c r="AJ97" s="63">
        <v>0</v>
      </c>
      <c r="AK97" s="63">
        <v>0</v>
      </c>
      <c r="AL97" s="63">
        <v>0</v>
      </c>
      <c r="AM97" s="63">
        <v>0</v>
      </c>
      <c r="AN97" s="63">
        <v>0</v>
      </c>
      <c r="AO97" s="63">
        <v>0</v>
      </c>
      <c r="AP97" s="63">
        <v>0</v>
      </c>
      <c r="AQ97" s="63">
        <v>0</v>
      </c>
      <c r="AR97" s="63">
        <v>0</v>
      </c>
      <c r="AS97" s="63">
        <v>0</v>
      </c>
      <c r="AT97" s="63">
        <v>0</v>
      </c>
      <c r="AU97" s="63">
        <v>0</v>
      </c>
      <c r="AV97" s="63">
        <v>0</v>
      </c>
      <c r="AW97" s="63">
        <v>0</v>
      </c>
      <c r="AX97" s="63">
        <v>0</v>
      </c>
      <c r="AY97" s="63">
        <v>0</v>
      </c>
      <c r="AZ97" s="63">
        <v>0</v>
      </c>
      <c r="BA97" s="63">
        <v>0</v>
      </c>
      <c r="BB97" s="63">
        <v>0</v>
      </c>
      <c r="BC97" s="63">
        <v>0</v>
      </c>
      <c r="BD97" s="63">
        <v>0</v>
      </c>
      <c r="BE97" s="63">
        <v>0</v>
      </c>
      <c r="BF97" s="63">
        <v>0</v>
      </c>
      <c r="BG97" s="63">
        <v>0</v>
      </c>
      <c r="BH97" s="63">
        <v>0</v>
      </c>
      <c r="BI97" s="63">
        <v>0</v>
      </c>
      <c r="BJ97" s="63">
        <v>0</v>
      </c>
      <c r="BK97" s="63">
        <v>0</v>
      </c>
      <c r="BL97" s="63">
        <v>0</v>
      </c>
      <c r="BM97" s="63">
        <v>0</v>
      </c>
      <c r="BN97" s="63">
        <v>0</v>
      </c>
      <c r="BO97" s="63">
        <v>0</v>
      </c>
      <c r="BP97" s="63">
        <v>0</v>
      </c>
      <c r="BQ97" s="63">
        <v>0</v>
      </c>
      <c r="BR97" s="63">
        <v>0</v>
      </c>
      <c r="BS97" s="63">
        <v>0</v>
      </c>
      <c r="BT97" s="63">
        <v>0</v>
      </c>
      <c r="BU97" s="63">
        <v>0</v>
      </c>
      <c r="BV97" s="63">
        <v>0</v>
      </c>
      <c r="BW97" s="63">
        <v>0</v>
      </c>
      <c r="BX97" s="63">
        <v>0</v>
      </c>
      <c r="BY97" s="63">
        <v>0</v>
      </c>
      <c r="BZ97" s="63">
        <v>0</v>
      </c>
      <c r="CA97" s="63">
        <v>0</v>
      </c>
      <c r="CB97" s="63">
        <v>0</v>
      </c>
      <c r="CC97" s="63">
        <v>0</v>
      </c>
      <c r="CD97" s="63">
        <v>0</v>
      </c>
      <c r="CE97" s="63">
        <v>0</v>
      </c>
      <c r="CF97" s="63">
        <v>0</v>
      </c>
      <c r="CG97" s="63">
        <v>0</v>
      </c>
      <c r="CH97" s="63">
        <v>0</v>
      </c>
      <c r="CI97" s="63">
        <v>0</v>
      </c>
      <c r="CJ97" s="63">
        <v>0</v>
      </c>
      <c r="CK97" s="63">
        <v>0</v>
      </c>
      <c r="CL97" s="63">
        <v>0</v>
      </c>
      <c r="CM97" s="63">
        <v>0</v>
      </c>
      <c r="CN97" s="63">
        <v>0</v>
      </c>
      <c r="CO97" s="63">
        <v>0</v>
      </c>
      <c r="CP97" s="63">
        <v>0</v>
      </c>
      <c r="CQ97" s="63">
        <v>0</v>
      </c>
      <c r="CR97" s="63">
        <v>0</v>
      </c>
      <c r="CS97" s="63">
        <v>0</v>
      </c>
      <c r="CT97" s="63">
        <v>0</v>
      </c>
      <c r="CU97" s="63">
        <v>0</v>
      </c>
      <c r="CV97" s="63">
        <v>0</v>
      </c>
      <c r="CW97" s="63">
        <v>0</v>
      </c>
      <c r="CX97" s="63">
        <v>0</v>
      </c>
      <c r="CY97" s="63">
        <v>0</v>
      </c>
      <c r="CZ97" s="63">
        <v>0</v>
      </c>
      <c r="DA97" s="63">
        <v>0</v>
      </c>
      <c r="DB97" s="63">
        <v>0</v>
      </c>
      <c r="DC97" s="63">
        <v>0</v>
      </c>
      <c r="DD97" s="63">
        <v>0</v>
      </c>
      <c r="DE97" s="63">
        <v>0</v>
      </c>
      <c r="DF97" s="63">
        <v>0</v>
      </c>
      <c r="DG97" s="63">
        <v>0</v>
      </c>
      <c r="DH97" s="63">
        <v>0</v>
      </c>
      <c r="DI97" s="63">
        <v>0</v>
      </c>
      <c r="DJ97" s="63">
        <v>0</v>
      </c>
      <c r="DK97" s="63">
        <v>0</v>
      </c>
      <c r="DL97" s="63">
        <v>0</v>
      </c>
      <c r="DM97" s="63">
        <v>0</v>
      </c>
      <c r="DN97" s="63">
        <v>0</v>
      </c>
      <c r="DO97" s="63">
        <v>0</v>
      </c>
      <c r="DP97" s="63">
        <v>0</v>
      </c>
      <c r="DQ97" s="63">
        <v>0</v>
      </c>
      <c r="DR97" s="63">
        <v>0</v>
      </c>
      <c r="DS97" s="63">
        <v>0</v>
      </c>
      <c r="DT97" s="63">
        <v>0</v>
      </c>
      <c r="DU97" s="63">
        <v>0</v>
      </c>
      <c r="DV97" s="63">
        <v>0</v>
      </c>
    </row>
    <row r="98" spans="1:126" ht="12" customHeight="1" x14ac:dyDescent="0.2">
      <c r="A98" s="294" t="s">
        <v>117</v>
      </c>
      <c r="B98" s="63">
        <v>0</v>
      </c>
      <c r="C98" s="63">
        <v>0</v>
      </c>
      <c r="D98" s="63">
        <v>0</v>
      </c>
      <c r="E98" s="63">
        <v>0</v>
      </c>
      <c r="F98" s="63">
        <v>0</v>
      </c>
      <c r="G98" s="63">
        <v>0</v>
      </c>
      <c r="H98" s="63">
        <v>0</v>
      </c>
      <c r="I98" s="63">
        <v>0</v>
      </c>
      <c r="J98" s="63">
        <v>0</v>
      </c>
      <c r="K98" s="63">
        <v>0</v>
      </c>
      <c r="L98" s="63">
        <v>0</v>
      </c>
      <c r="M98" s="63">
        <v>0</v>
      </c>
      <c r="N98" s="63">
        <v>0</v>
      </c>
      <c r="O98" s="63">
        <v>0</v>
      </c>
      <c r="P98" s="63">
        <v>0</v>
      </c>
      <c r="Q98" s="63">
        <v>0</v>
      </c>
      <c r="R98" s="63">
        <v>0</v>
      </c>
      <c r="S98" s="63">
        <v>0</v>
      </c>
      <c r="T98" s="63">
        <v>0</v>
      </c>
      <c r="U98" s="63">
        <v>0</v>
      </c>
      <c r="V98" s="63">
        <v>0</v>
      </c>
      <c r="W98" s="63">
        <v>0</v>
      </c>
      <c r="X98" s="63">
        <v>0</v>
      </c>
      <c r="Y98" s="63">
        <v>0</v>
      </c>
      <c r="Z98" s="63">
        <v>0</v>
      </c>
      <c r="AA98" s="63">
        <v>0</v>
      </c>
      <c r="AB98" s="63">
        <v>0</v>
      </c>
      <c r="AC98" s="63">
        <v>0</v>
      </c>
      <c r="AD98" s="63">
        <v>0</v>
      </c>
      <c r="AE98" s="63">
        <v>0</v>
      </c>
      <c r="AF98" s="63">
        <v>0</v>
      </c>
      <c r="AG98" s="63">
        <v>0</v>
      </c>
      <c r="AH98" s="63">
        <v>0</v>
      </c>
      <c r="AI98" s="63">
        <v>0</v>
      </c>
      <c r="AJ98" s="63">
        <v>0</v>
      </c>
      <c r="AK98" s="63">
        <v>0</v>
      </c>
      <c r="AL98" s="63">
        <v>0</v>
      </c>
      <c r="AM98" s="63">
        <v>0</v>
      </c>
      <c r="AN98" s="63">
        <v>0</v>
      </c>
      <c r="AO98" s="63">
        <v>0</v>
      </c>
      <c r="AP98" s="63">
        <v>0</v>
      </c>
      <c r="AQ98" s="63">
        <v>0</v>
      </c>
      <c r="AR98" s="63">
        <v>0</v>
      </c>
      <c r="AS98" s="63">
        <v>0</v>
      </c>
      <c r="AT98" s="63">
        <v>0</v>
      </c>
      <c r="AU98" s="63">
        <v>0</v>
      </c>
      <c r="AV98" s="63">
        <v>0</v>
      </c>
      <c r="AW98" s="63">
        <v>0</v>
      </c>
      <c r="AX98" s="63">
        <v>0</v>
      </c>
      <c r="AY98" s="63">
        <v>0</v>
      </c>
      <c r="AZ98" s="63">
        <v>0</v>
      </c>
      <c r="BA98" s="63">
        <v>0</v>
      </c>
      <c r="BB98" s="63">
        <v>0</v>
      </c>
      <c r="BC98" s="63">
        <v>0</v>
      </c>
      <c r="BD98" s="63">
        <v>0</v>
      </c>
      <c r="BE98" s="63">
        <v>0</v>
      </c>
      <c r="BF98" s="63">
        <v>0</v>
      </c>
      <c r="BG98" s="63">
        <v>0</v>
      </c>
      <c r="BH98" s="63">
        <v>0</v>
      </c>
      <c r="BI98" s="63">
        <v>0</v>
      </c>
      <c r="BJ98" s="63">
        <v>0</v>
      </c>
      <c r="BK98" s="63">
        <v>0</v>
      </c>
      <c r="BL98" s="63">
        <v>0</v>
      </c>
      <c r="BM98" s="63">
        <v>0</v>
      </c>
      <c r="BN98" s="63">
        <v>0</v>
      </c>
      <c r="BO98" s="63">
        <v>0</v>
      </c>
      <c r="BP98" s="63">
        <v>0</v>
      </c>
      <c r="BQ98" s="63">
        <v>0</v>
      </c>
      <c r="BR98" s="63">
        <v>0</v>
      </c>
      <c r="BS98" s="63">
        <v>0</v>
      </c>
      <c r="BT98" s="63">
        <v>0</v>
      </c>
      <c r="BU98" s="63">
        <v>0</v>
      </c>
      <c r="BV98" s="63">
        <v>0</v>
      </c>
      <c r="BW98" s="63">
        <v>0</v>
      </c>
      <c r="BX98" s="63">
        <v>0</v>
      </c>
      <c r="BY98" s="63">
        <v>0</v>
      </c>
      <c r="BZ98" s="63">
        <v>0</v>
      </c>
      <c r="CA98" s="63">
        <v>0</v>
      </c>
      <c r="CB98" s="63">
        <v>0</v>
      </c>
      <c r="CC98" s="63">
        <v>0</v>
      </c>
      <c r="CD98" s="63">
        <v>0</v>
      </c>
      <c r="CE98" s="63">
        <v>0</v>
      </c>
      <c r="CF98" s="63">
        <v>0</v>
      </c>
      <c r="CG98" s="63">
        <v>0</v>
      </c>
      <c r="CH98" s="63">
        <v>0</v>
      </c>
      <c r="CI98" s="63">
        <v>0</v>
      </c>
      <c r="CJ98" s="63">
        <v>0</v>
      </c>
      <c r="CK98" s="63">
        <v>0</v>
      </c>
      <c r="CL98" s="63">
        <v>0</v>
      </c>
      <c r="CM98" s="63">
        <v>0</v>
      </c>
      <c r="CN98" s="63">
        <v>0</v>
      </c>
      <c r="CO98" s="63">
        <v>0</v>
      </c>
      <c r="CP98" s="63">
        <v>0</v>
      </c>
      <c r="CQ98" s="63">
        <v>0</v>
      </c>
      <c r="CR98" s="63">
        <v>0</v>
      </c>
      <c r="CS98" s="63">
        <v>0</v>
      </c>
      <c r="CT98" s="63">
        <v>0</v>
      </c>
      <c r="CU98" s="63">
        <v>0</v>
      </c>
      <c r="CV98" s="63">
        <v>0</v>
      </c>
      <c r="CW98" s="63">
        <v>0</v>
      </c>
      <c r="CX98" s="63">
        <v>0</v>
      </c>
      <c r="CY98" s="63">
        <v>0</v>
      </c>
      <c r="CZ98" s="63">
        <v>0</v>
      </c>
      <c r="DA98" s="63">
        <v>0</v>
      </c>
      <c r="DB98" s="63">
        <v>0</v>
      </c>
      <c r="DC98" s="63">
        <v>0</v>
      </c>
      <c r="DD98" s="63">
        <v>0</v>
      </c>
      <c r="DE98" s="63">
        <v>0</v>
      </c>
      <c r="DF98" s="63">
        <v>0</v>
      </c>
      <c r="DG98" s="63">
        <v>0</v>
      </c>
      <c r="DH98" s="63">
        <v>0</v>
      </c>
      <c r="DI98" s="63">
        <v>0</v>
      </c>
      <c r="DJ98" s="63">
        <v>0</v>
      </c>
      <c r="DK98" s="63">
        <v>0</v>
      </c>
      <c r="DL98" s="63">
        <v>0</v>
      </c>
      <c r="DM98" s="63">
        <v>0</v>
      </c>
      <c r="DN98" s="63">
        <v>0</v>
      </c>
      <c r="DO98" s="63">
        <v>0</v>
      </c>
      <c r="DP98" s="63">
        <v>0</v>
      </c>
      <c r="DQ98" s="63">
        <v>0</v>
      </c>
      <c r="DR98" s="63">
        <v>0</v>
      </c>
      <c r="DS98" s="63">
        <v>0</v>
      </c>
      <c r="DT98" s="63">
        <v>0</v>
      </c>
      <c r="DU98" s="63">
        <v>0</v>
      </c>
      <c r="DV98" s="63">
        <v>0</v>
      </c>
    </row>
    <row r="99" spans="1:126" ht="12" customHeight="1" x14ac:dyDescent="0.2">
      <c r="A99" s="294" t="s">
        <v>118</v>
      </c>
      <c r="B99" s="63">
        <v>207.66755184620001</v>
      </c>
      <c r="C99" s="63">
        <v>179.935483871</v>
      </c>
      <c r="D99" s="63">
        <v>167.74165557929999</v>
      </c>
      <c r="E99" s="63">
        <v>155.57774049220001</v>
      </c>
      <c r="F99" s="63">
        <v>308.43821199960001</v>
      </c>
      <c r="G99" s="63">
        <v>511.90366250390002</v>
      </c>
      <c r="H99" s="63">
        <v>656.36478495979998</v>
      </c>
      <c r="I99" s="63">
        <v>750.64229586609997</v>
      </c>
      <c r="J99" s="63">
        <v>817.93590998039997</v>
      </c>
      <c r="K99" s="63">
        <v>1369.5321831453</v>
      </c>
      <c r="L99" s="63">
        <v>1612.9623809964</v>
      </c>
      <c r="M99" s="63">
        <v>2114.2161752917</v>
      </c>
      <c r="N99" s="63">
        <v>2671.7477760335</v>
      </c>
      <c r="O99" s="63">
        <v>2105.1445231153998</v>
      </c>
      <c r="P99" s="63">
        <v>1100.0202153714999</v>
      </c>
      <c r="Q99" s="63">
        <v>1897.8760265937001</v>
      </c>
      <c r="R99" s="63">
        <v>1845.8963596422</v>
      </c>
      <c r="S99" s="63">
        <v>2878.0738870857999</v>
      </c>
      <c r="T99" s="63">
        <v>2964.2456085928002</v>
      </c>
      <c r="U99" s="63">
        <v>3951.2192060254001</v>
      </c>
      <c r="V99" s="63">
        <v>4380.9363991792998</v>
      </c>
      <c r="W99" s="63">
        <v>3342.9171151776</v>
      </c>
      <c r="X99" s="63">
        <v>3122.4454976303</v>
      </c>
      <c r="Y99" s="63">
        <v>2829.4432701743999</v>
      </c>
      <c r="Z99" s="63">
        <v>2385.5549306337002</v>
      </c>
      <c r="AA99" s="63">
        <v>2611.1794408637002</v>
      </c>
      <c r="AB99" s="63">
        <v>2317.9887487875999</v>
      </c>
      <c r="AC99" s="63">
        <v>2750.7924329152002</v>
      </c>
      <c r="AD99" s="63">
        <v>3263.1605749486998</v>
      </c>
      <c r="AE99" s="63">
        <v>2856.5757959701</v>
      </c>
      <c r="AF99" s="63">
        <v>2746.1772443274999</v>
      </c>
      <c r="AG99" s="63">
        <v>2948.4510385756998</v>
      </c>
      <c r="AH99" s="63">
        <v>3097.7442877978001</v>
      </c>
      <c r="AI99" s="63">
        <v>3067.2876455126002</v>
      </c>
      <c r="AJ99" s="63">
        <v>3778.9470170064001</v>
      </c>
      <c r="AK99" s="63">
        <v>3692.7628417801002</v>
      </c>
      <c r="AL99" s="63">
        <v>4894.9863409931004</v>
      </c>
      <c r="AM99" s="63">
        <v>5140.9868498993001</v>
      </c>
      <c r="AN99" s="63">
        <v>5887.9681807139996</v>
      </c>
      <c r="AO99" s="63">
        <v>6892.7686740129002</v>
      </c>
      <c r="AP99" s="63">
        <v>8085.5150093048996</v>
      </c>
      <c r="AQ99" s="63">
        <v>8789.6478816301005</v>
      </c>
      <c r="AR99" s="63">
        <v>10718.641371849901</v>
      </c>
      <c r="AS99" s="63">
        <v>9430.0387765600008</v>
      </c>
      <c r="AT99" s="63">
        <v>10364.6885591625</v>
      </c>
      <c r="AU99" s="63">
        <v>8887.1936296243002</v>
      </c>
      <c r="AV99" s="63">
        <v>9287.6876668252007</v>
      </c>
      <c r="AW99" s="63">
        <v>11395.229092350401</v>
      </c>
      <c r="AX99" s="63">
        <v>10685.172093773899</v>
      </c>
      <c r="AY99" s="63">
        <v>12239.9410329402</v>
      </c>
      <c r="AZ99" s="63">
        <v>9867.7396713988001</v>
      </c>
      <c r="BA99" s="63">
        <v>8753.0246694297002</v>
      </c>
      <c r="BB99" s="63">
        <v>8418.6677125154001</v>
      </c>
      <c r="BC99" s="63">
        <v>8314.1425222713005</v>
      </c>
      <c r="BD99" s="63">
        <v>7037.7637989510004</v>
      </c>
      <c r="BE99" s="63">
        <v>4123.7921957812996</v>
      </c>
      <c r="BF99" s="63">
        <v>3611.7525682524001</v>
      </c>
      <c r="BG99" s="63">
        <v>5437.1200745071001</v>
      </c>
      <c r="BH99" s="63">
        <v>6395.6351430276</v>
      </c>
      <c r="BI99" s="63">
        <v>6426.0442711452997</v>
      </c>
      <c r="BJ99" s="63">
        <v>7331.6807038739998</v>
      </c>
      <c r="BK99" s="63">
        <v>6442.8769863504003</v>
      </c>
      <c r="BL99" s="63">
        <v>7245.0691194708998</v>
      </c>
      <c r="BM99" s="63">
        <v>6681.8134196445999</v>
      </c>
      <c r="BN99" s="63">
        <v>7948.1526658327002</v>
      </c>
      <c r="BO99" s="63">
        <v>7183.5168826810996</v>
      </c>
      <c r="BP99" s="63">
        <v>4786.2801017252004</v>
      </c>
      <c r="BQ99" s="63">
        <v>5080.3553722041997</v>
      </c>
      <c r="BR99" s="63">
        <v>6010.3491766449997</v>
      </c>
      <c r="BS99" s="63">
        <v>5436.2795829421002</v>
      </c>
      <c r="BT99" s="63">
        <v>6169.0061355305997</v>
      </c>
      <c r="BU99" s="63">
        <v>5703.3943665744</v>
      </c>
      <c r="BV99" s="63">
        <v>5155.4781693114001</v>
      </c>
      <c r="BW99" s="63">
        <v>5274.6415940547004</v>
      </c>
      <c r="BX99" s="63">
        <v>5165.5203965011997</v>
      </c>
      <c r="BY99" s="63">
        <v>4853.3704835932003</v>
      </c>
      <c r="BZ99" s="63">
        <v>4189.3799092494</v>
      </c>
      <c r="CA99" s="63">
        <v>4358.0577777996996</v>
      </c>
      <c r="CB99" s="63">
        <v>4119.5460662686</v>
      </c>
      <c r="CC99" s="63">
        <v>3696.5131075015001</v>
      </c>
      <c r="CD99" s="63">
        <v>4253.0532778341003</v>
      </c>
      <c r="CE99" s="63">
        <v>4663.8322317558996</v>
      </c>
      <c r="CF99" s="63">
        <v>4212.2786165199004</v>
      </c>
      <c r="CG99" s="63">
        <v>5392.3492323566998</v>
      </c>
      <c r="CH99" s="63">
        <v>5640.7978372009002</v>
      </c>
      <c r="CI99" s="63">
        <v>5649.9640627527997</v>
      </c>
      <c r="CJ99" s="63">
        <v>5717.1044294781996</v>
      </c>
      <c r="CK99" s="63">
        <v>6661.5394983204997</v>
      </c>
      <c r="CL99" s="63">
        <v>6541.1325513597003</v>
      </c>
      <c r="CM99" s="63">
        <v>6963.9759917785996</v>
      </c>
      <c r="CN99" s="63">
        <v>7205.8970429810997</v>
      </c>
      <c r="CO99" s="63">
        <v>7267.0862239452999</v>
      </c>
      <c r="CP99" s="63">
        <v>6219.4692527852003</v>
      </c>
      <c r="CQ99" s="63">
        <v>5684.5243075803</v>
      </c>
      <c r="CR99" s="63">
        <v>6120.4043239777002</v>
      </c>
      <c r="CS99" s="63">
        <v>6513.0714546691997</v>
      </c>
      <c r="CT99" s="63">
        <v>6818.1435489288997</v>
      </c>
      <c r="CU99" s="63">
        <v>6439.7730368700004</v>
      </c>
      <c r="CV99" s="63">
        <v>5756.5704222607001</v>
      </c>
      <c r="CW99" s="63">
        <v>6501.9589948803005</v>
      </c>
      <c r="CX99" s="63">
        <v>4710.4599716019002</v>
      </c>
      <c r="CY99" s="63">
        <v>4672.8524379133996</v>
      </c>
      <c r="CZ99" s="63">
        <v>4302.2424367867998</v>
      </c>
      <c r="DA99" s="63">
        <v>5123.2575335568999</v>
      </c>
      <c r="DB99" s="63">
        <v>5739.2683813526</v>
      </c>
      <c r="DC99" s="63">
        <v>5516.3266148204002</v>
      </c>
      <c r="DD99" s="63">
        <v>5896.5187241846997</v>
      </c>
      <c r="DE99" s="63">
        <v>5758.4933188583</v>
      </c>
      <c r="DF99" s="63">
        <v>5300.3370957022998</v>
      </c>
      <c r="DG99" s="63">
        <v>4804.5288384160003</v>
      </c>
      <c r="DH99" s="63">
        <v>4325.0850622435</v>
      </c>
      <c r="DI99" s="63">
        <v>5024.2602401535996</v>
      </c>
      <c r="DJ99" s="63">
        <v>4909.0266473812999</v>
      </c>
      <c r="DK99" s="63">
        <v>5706.7462407778003</v>
      </c>
      <c r="DL99" s="63">
        <v>5484.6360566614003</v>
      </c>
      <c r="DM99" s="63">
        <v>5503.5723327198002</v>
      </c>
      <c r="DN99" s="63">
        <v>5641.4550882101003</v>
      </c>
      <c r="DO99" s="63">
        <v>5251.1709791989997</v>
      </c>
      <c r="DP99" s="63">
        <v>5992.8105067203996</v>
      </c>
      <c r="DQ99" s="63">
        <v>5748.8435633360004</v>
      </c>
      <c r="DR99" s="63">
        <v>6075.0675553416004</v>
      </c>
      <c r="DS99" s="63">
        <v>6044.1788303545</v>
      </c>
      <c r="DT99" s="63">
        <v>5976.8152199168999</v>
      </c>
      <c r="DU99" s="63">
        <v>6224.0157687314004</v>
      </c>
      <c r="DV99" s="63">
        <v>7761.0429396584996</v>
      </c>
    </row>
    <row r="100" spans="1:126" ht="12" customHeight="1" x14ac:dyDescent="0.2">
      <c r="A100" s="295" t="s">
        <v>119</v>
      </c>
      <c r="B100" s="63">
        <v>0</v>
      </c>
      <c r="C100" s="63">
        <v>0</v>
      </c>
      <c r="D100" s="63">
        <v>0</v>
      </c>
      <c r="E100" s="63">
        <v>0</v>
      </c>
      <c r="F100" s="63">
        <v>0</v>
      </c>
      <c r="G100" s="63">
        <v>0</v>
      </c>
      <c r="H100" s="63">
        <v>0</v>
      </c>
      <c r="I100" s="63">
        <v>0</v>
      </c>
      <c r="J100" s="63">
        <v>0</v>
      </c>
      <c r="K100" s="63">
        <v>0</v>
      </c>
      <c r="L100" s="63">
        <v>0</v>
      </c>
      <c r="M100" s="63">
        <v>0</v>
      </c>
      <c r="N100" s="63">
        <v>0</v>
      </c>
      <c r="O100" s="63">
        <v>0</v>
      </c>
      <c r="P100" s="63">
        <v>0</v>
      </c>
      <c r="Q100" s="63">
        <v>0</v>
      </c>
      <c r="R100" s="63">
        <v>0</v>
      </c>
      <c r="S100" s="63">
        <v>0</v>
      </c>
      <c r="T100" s="63">
        <v>0</v>
      </c>
      <c r="U100" s="63">
        <v>0</v>
      </c>
      <c r="V100" s="63">
        <v>0</v>
      </c>
      <c r="W100" s="63">
        <v>0</v>
      </c>
      <c r="X100" s="63">
        <v>0</v>
      </c>
      <c r="Y100" s="63">
        <v>0</v>
      </c>
      <c r="Z100" s="63">
        <v>0</v>
      </c>
      <c r="AA100" s="63">
        <v>0</v>
      </c>
      <c r="AB100" s="63">
        <v>0</v>
      </c>
      <c r="AC100" s="63">
        <v>0</v>
      </c>
      <c r="AD100" s="63">
        <v>0</v>
      </c>
      <c r="AE100" s="63">
        <v>0</v>
      </c>
      <c r="AF100" s="63">
        <v>0</v>
      </c>
      <c r="AG100" s="63">
        <v>0</v>
      </c>
      <c r="AH100" s="63">
        <v>0</v>
      </c>
      <c r="AI100" s="63">
        <v>0</v>
      </c>
      <c r="AJ100" s="63">
        <v>0</v>
      </c>
      <c r="AK100" s="63">
        <v>0</v>
      </c>
      <c r="AL100" s="63">
        <v>0</v>
      </c>
      <c r="AM100" s="63">
        <v>0</v>
      </c>
      <c r="AN100" s="63">
        <v>53.885920168299997</v>
      </c>
      <c r="AO100" s="63">
        <v>46.802342129899998</v>
      </c>
      <c r="AP100" s="63">
        <v>42.6155028724</v>
      </c>
      <c r="AQ100" s="63">
        <v>73.407988357099995</v>
      </c>
      <c r="AR100" s="63">
        <v>79.725149244799994</v>
      </c>
      <c r="AS100" s="63">
        <v>51.454516677900003</v>
      </c>
      <c r="AT100" s="63">
        <v>131.0254575582</v>
      </c>
      <c r="AU100" s="63">
        <v>64.612137764600007</v>
      </c>
      <c r="AV100" s="63">
        <v>51.656367691699998</v>
      </c>
      <c r="AW100" s="63">
        <v>62.1843043995</v>
      </c>
      <c r="AX100" s="63">
        <v>65.890731549799995</v>
      </c>
      <c r="AY100" s="63">
        <v>74.180967873100002</v>
      </c>
      <c r="AZ100" s="63">
        <v>71.444010208899996</v>
      </c>
      <c r="BA100" s="63">
        <v>65.294651667699995</v>
      </c>
      <c r="BB100" s="63">
        <v>0.21566587749999999</v>
      </c>
      <c r="BC100" s="63">
        <v>0.2158768553</v>
      </c>
      <c r="BD100" s="63">
        <v>0.19704317120000001</v>
      </c>
      <c r="BE100" s="63">
        <v>9.8677921299999999E-2</v>
      </c>
      <c r="BF100" s="63">
        <v>7.0138425700000007E-2</v>
      </c>
      <c r="BG100" s="63">
        <v>8.7323495799999998E-2</v>
      </c>
      <c r="BH100" s="63">
        <v>8.5157208700000001E-2</v>
      </c>
      <c r="BI100" s="63">
        <v>8.6358698900000003E-2</v>
      </c>
      <c r="BJ100" s="63">
        <v>0.1185138218</v>
      </c>
      <c r="BK100" s="63">
        <v>7.9824903899999994E-2</v>
      </c>
      <c r="BL100" s="63">
        <v>7.9707882100000002E-2</v>
      </c>
      <c r="BM100" s="63">
        <v>3.3524356628</v>
      </c>
      <c r="BN100" s="63">
        <v>3.4314190346000002</v>
      </c>
      <c r="BO100" s="63">
        <v>4.3736911635000002</v>
      </c>
      <c r="BP100" s="63">
        <v>3.2924179582000002</v>
      </c>
      <c r="BQ100" s="63">
        <v>2.6143881623</v>
      </c>
      <c r="BR100" s="63">
        <v>2.3567882942999998</v>
      </c>
      <c r="BS100" s="63">
        <v>1.1809390634000001</v>
      </c>
      <c r="BT100" s="63">
        <v>0.98941750699999997</v>
      </c>
      <c r="BU100" s="63">
        <v>0.92847292969999995</v>
      </c>
      <c r="BV100" s="63">
        <v>0.81385444289999997</v>
      </c>
      <c r="BW100" s="63">
        <v>0.77819299040000001</v>
      </c>
      <c r="BX100" s="63">
        <v>0.67494127930000003</v>
      </c>
      <c r="BY100" s="63">
        <v>1.8551989284999999</v>
      </c>
      <c r="BZ100" s="63">
        <v>1.8210200806000001</v>
      </c>
      <c r="CA100" s="63">
        <v>1.7292173474999999</v>
      </c>
      <c r="CB100" s="63">
        <v>1.8361744718999999</v>
      </c>
      <c r="CC100" s="63">
        <v>1.390038769</v>
      </c>
      <c r="CD100" s="63">
        <v>1.1216521464</v>
      </c>
      <c r="CE100" s="63">
        <v>1.0123515362</v>
      </c>
      <c r="CF100" s="63">
        <v>0.96653659820000004</v>
      </c>
      <c r="CG100" s="63">
        <v>0.8774833192</v>
      </c>
      <c r="CH100" s="63">
        <v>1.1253678188</v>
      </c>
      <c r="CI100" s="63">
        <v>1.7336404066</v>
      </c>
      <c r="CJ100" s="63">
        <v>1.767855808</v>
      </c>
      <c r="CK100" s="63">
        <v>2.1515812873</v>
      </c>
      <c r="CL100" s="63">
        <v>2.1722002556</v>
      </c>
      <c r="CM100" s="63">
        <v>2.1112017871000002</v>
      </c>
      <c r="CN100" s="63">
        <v>2.6800473863000001</v>
      </c>
      <c r="CO100" s="63">
        <v>2.9430961597</v>
      </c>
      <c r="CP100" s="63">
        <v>4.2351692846000004</v>
      </c>
      <c r="CQ100" s="63">
        <v>4.5633298390999997</v>
      </c>
      <c r="CR100" s="63">
        <v>4.3204984495999996</v>
      </c>
      <c r="CS100" s="63">
        <v>3.9637112999999999</v>
      </c>
      <c r="CT100" s="63">
        <v>8.9291018674</v>
      </c>
      <c r="CU100" s="63">
        <v>12.310786181199999</v>
      </c>
      <c r="CV100" s="63">
        <v>15.30759117</v>
      </c>
      <c r="CW100" s="63">
        <v>12.765505346299999</v>
      </c>
      <c r="CX100" s="63">
        <v>11.248430555300001</v>
      </c>
      <c r="CY100" s="63">
        <v>17.047747508400001</v>
      </c>
      <c r="CZ100" s="63">
        <v>17.048121651100001</v>
      </c>
      <c r="DA100" s="63">
        <v>14.1133392435</v>
      </c>
      <c r="DB100" s="63">
        <v>13.84675296</v>
      </c>
      <c r="DC100" s="63">
        <v>4.4299785390000004</v>
      </c>
      <c r="DD100" s="63">
        <v>4.1244047237999997</v>
      </c>
      <c r="DE100" s="63">
        <v>3.7492326451000002</v>
      </c>
      <c r="DF100" s="63">
        <v>2.8079661410000001</v>
      </c>
      <c r="DG100" s="63">
        <v>2.1554026061</v>
      </c>
      <c r="DH100" s="63">
        <v>2.3779599795999999</v>
      </c>
      <c r="DI100" s="63">
        <v>2.1587978011</v>
      </c>
      <c r="DJ100" s="63">
        <v>2.3309667184</v>
      </c>
      <c r="DK100" s="63">
        <v>2.6935648127</v>
      </c>
      <c r="DL100" s="63">
        <v>2.1395057099999999</v>
      </c>
      <c r="DM100" s="63">
        <v>2.0958967867</v>
      </c>
      <c r="DN100" s="63">
        <v>6.8570071595000002</v>
      </c>
      <c r="DO100" s="63">
        <v>8.5593353911999994</v>
      </c>
      <c r="DP100" s="63">
        <v>10.5231107253</v>
      </c>
      <c r="DQ100" s="63">
        <v>9.0499902679000002</v>
      </c>
      <c r="DR100" s="63">
        <v>10.384807693400001</v>
      </c>
      <c r="DS100" s="63">
        <v>9.9420009612999998</v>
      </c>
      <c r="DT100" s="63">
        <v>8.9373632739000008</v>
      </c>
      <c r="DU100" s="63">
        <v>8.5116896934999993</v>
      </c>
      <c r="DV100" s="63">
        <v>8.5353303382999997</v>
      </c>
    </row>
    <row r="101" spans="1:126" ht="12" customHeight="1" x14ac:dyDescent="0.2">
      <c r="A101" s="295" t="s">
        <v>120</v>
      </c>
      <c r="B101" s="63">
        <v>207.66755184620001</v>
      </c>
      <c r="C101" s="63">
        <v>179.935483871</v>
      </c>
      <c r="D101" s="63">
        <v>167.74165557929999</v>
      </c>
      <c r="E101" s="63">
        <v>155.57774049220001</v>
      </c>
      <c r="F101" s="63">
        <v>308.43821199960001</v>
      </c>
      <c r="G101" s="63">
        <v>511.90366250390002</v>
      </c>
      <c r="H101" s="63">
        <v>656.36478495979998</v>
      </c>
      <c r="I101" s="63">
        <v>750.64229586609997</v>
      </c>
      <c r="J101" s="63">
        <v>817.93590998039997</v>
      </c>
      <c r="K101" s="63">
        <v>1369.5321831453</v>
      </c>
      <c r="L101" s="63">
        <v>1612.9623809964</v>
      </c>
      <c r="M101" s="63">
        <v>2114.2161752917</v>
      </c>
      <c r="N101" s="63">
        <v>2671.7477760335</v>
      </c>
      <c r="O101" s="63">
        <v>2105.1445231153998</v>
      </c>
      <c r="P101" s="63">
        <v>1100.0202153714999</v>
      </c>
      <c r="Q101" s="63">
        <v>1897.8760265937001</v>
      </c>
      <c r="R101" s="63">
        <v>1845.8963596422</v>
      </c>
      <c r="S101" s="63">
        <v>2878.0738870857999</v>
      </c>
      <c r="T101" s="63">
        <v>2964.2456085928002</v>
      </c>
      <c r="U101" s="63">
        <v>3951.2192060254001</v>
      </c>
      <c r="V101" s="63">
        <v>4380.9363991792998</v>
      </c>
      <c r="W101" s="63">
        <v>3342.9171151776</v>
      </c>
      <c r="X101" s="63">
        <v>3122.4454976303</v>
      </c>
      <c r="Y101" s="63">
        <v>2829.4432701743999</v>
      </c>
      <c r="Z101" s="63">
        <v>2385.5549306337002</v>
      </c>
      <c r="AA101" s="63">
        <v>2611.1794408637002</v>
      </c>
      <c r="AB101" s="63">
        <v>2317.9887487875999</v>
      </c>
      <c r="AC101" s="63">
        <v>2750.7924329152002</v>
      </c>
      <c r="AD101" s="63">
        <v>3263.1605749486998</v>
      </c>
      <c r="AE101" s="63">
        <v>2856.5757959701</v>
      </c>
      <c r="AF101" s="63">
        <v>2746.1772443274999</v>
      </c>
      <c r="AG101" s="63">
        <v>2948.4510385756998</v>
      </c>
      <c r="AH101" s="63">
        <v>3097.7442877978001</v>
      </c>
      <c r="AI101" s="63">
        <v>3067.2876455126002</v>
      </c>
      <c r="AJ101" s="63">
        <v>3778.9470170064001</v>
      </c>
      <c r="AK101" s="63">
        <v>3692.7628417801002</v>
      </c>
      <c r="AL101" s="63">
        <v>4894.9863409931004</v>
      </c>
      <c r="AM101" s="63">
        <v>5140.9868498993001</v>
      </c>
      <c r="AN101" s="63">
        <v>5834.0822605456997</v>
      </c>
      <c r="AO101" s="63">
        <v>6845.9663318829998</v>
      </c>
      <c r="AP101" s="63">
        <v>8042.8995064324999</v>
      </c>
      <c r="AQ101" s="63">
        <v>8716.2398932729993</v>
      </c>
      <c r="AR101" s="63">
        <v>10638.916222605099</v>
      </c>
      <c r="AS101" s="63">
        <v>9378.5842598821</v>
      </c>
      <c r="AT101" s="63">
        <v>10233.663101604299</v>
      </c>
      <c r="AU101" s="63">
        <v>8822.5814918597007</v>
      </c>
      <c r="AV101" s="63">
        <v>9236.0312991334995</v>
      </c>
      <c r="AW101" s="63">
        <v>11333.044787950899</v>
      </c>
      <c r="AX101" s="63">
        <v>10619.281362224099</v>
      </c>
      <c r="AY101" s="63">
        <v>12165.760065067099</v>
      </c>
      <c r="AZ101" s="63">
        <v>9796.2956611899008</v>
      </c>
      <c r="BA101" s="63">
        <v>8687.730017762</v>
      </c>
      <c r="BB101" s="63">
        <v>8418.4520466378999</v>
      </c>
      <c r="BC101" s="63">
        <v>8313.9266454160006</v>
      </c>
      <c r="BD101" s="63">
        <v>7037.5667557797997</v>
      </c>
      <c r="BE101" s="63">
        <v>4123.6935178599997</v>
      </c>
      <c r="BF101" s="63">
        <v>3611.6824298267002</v>
      </c>
      <c r="BG101" s="63">
        <v>5437.0327510113002</v>
      </c>
      <c r="BH101" s="63">
        <v>6395.5499858188996</v>
      </c>
      <c r="BI101" s="63">
        <v>6425.9579124463999</v>
      </c>
      <c r="BJ101" s="63">
        <v>7331.5621900522001</v>
      </c>
      <c r="BK101" s="63">
        <v>6442.7971614464996</v>
      </c>
      <c r="BL101" s="63">
        <v>7244.9894115888001</v>
      </c>
      <c r="BM101" s="63">
        <v>6678.4609839818004</v>
      </c>
      <c r="BN101" s="63">
        <v>7944.7212467980999</v>
      </c>
      <c r="BO101" s="63">
        <v>7179.1431915175999</v>
      </c>
      <c r="BP101" s="63">
        <v>4782.9876837669999</v>
      </c>
      <c r="BQ101" s="63">
        <v>5077.7409840419004</v>
      </c>
      <c r="BR101" s="63">
        <v>6007.9923883506999</v>
      </c>
      <c r="BS101" s="63">
        <v>5435.0986438787004</v>
      </c>
      <c r="BT101" s="63">
        <v>6168.0167180236003</v>
      </c>
      <c r="BU101" s="63">
        <v>5702.4658936447004</v>
      </c>
      <c r="BV101" s="63">
        <v>5154.6643148684998</v>
      </c>
      <c r="BW101" s="63">
        <v>5273.8634010643</v>
      </c>
      <c r="BX101" s="63">
        <v>5164.8454552219</v>
      </c>
      <c r="BY101" s="63">
        <v>4851.5152846646997</v>
      </c>
      <c r="BZ101" s="63">
        <v>4187.5588891688003</v>
      </c>
      <c r="CA101" s="63">
        <v>4356.3285604521998</v>
      </c>
      <c r="CB101" s="63">
        <v>4117.7098917966996</v>
      </c>
      <c r="CC101" s="63">
        <v>3695.1230687325001</v>
      </c>
      <c r="CD101" s="63">
        <v>4251.9316256877</v>
      </c>
      <c r="CE101" s="63">
        <v>4662.8198802197003</v>
      </c>
      <c r="CF101" s="63">
        <v>4211.3120799217004</v>
      </c>
      <c r="CG101" s="63">
        <v>5391.4717490374996</v>
      </c>
      <c r="CH101" s="63">
        <v>5639.6724693820997</v>
      </c>
      <c r="CI101" s="63">
        <v>5648.2304223461997</v>
      </c>
      <c r="CJ101" s="63">
        <v>5715.3365736701999</v>
      </c>
      <c r="CK101" s="63">
        <v>6659.3879170332002</v>
      </c>
      <c r="CL101" s="63">
        <v>6538.9603511040996</v>
      </c>
      <c r="CM101" s="63">
        <v>6961.8647899915004</v>
      </c>
      <c r="CN101" s="63">
        <v>7203.2169955948002</v>
      </c>
      <c r="CO101" s="63">
        <v>7264.1431277856</v>
      </c>
      <c r="CP101" s="63">
        <v>6215.2340835005998</v>
      </c>
      <c r="CQ101" s="63">
        <v>5679.9609777411997</v>
      </c>
      <c r="CR101" s="63">
        <v>6116.0838255280996</v>
      </c>
      <c r="CS101" s="63">
        <v>6509.1077433691999</v>
      </c>
      <c r="CT101" s="63">
        <v>6809.2144470615003</v>
      </c>
      <c r="CU101" s="63">
        <v>6427.4622506887999</v>
      </c>
      <c r="CV101" s="63">
        <v>5741.2628310907003</v>
      </c>
      <c r="CW101" s="63">
        <v>6489.193489534</v>
      </c>
      <c r="CX101" s="63">
        <v>4699.2115410466004</v>
      </c>
      <c r="CY101" s="63">
        <v>4655.8046904049997</v>
      </c>
      <c r="CZ101" s="63">
        <v>4285.1943151357</v>
      </c>
      <c r="DA101" s="63">
        <v>5109.1441943133996</v>
      </c>
      <c r="DB101" s="63">
        <v>5725.4216283925998</v>
      </c>
      <c r="DC101" s="63">
        <v>5511.8966362813999</v>
      </c>
      <c r="DD101" s="63">
        <v>5892.3943194609001</v>
      </c>
      <c r="DE101" s="63">
        <v>5754.7440862131998</v>
      </c>
      <c r="DF101" s="63">
        <v>5297.5291295612997</v>
      </c>
      <c r="DG101" s="63">
        <v>4802.3734358099</v>
      </c>
      <c r="DH101" s="63">
        <v>4322.7071022639002</v>
      </c>
      <c r="DI101" s="63">
        <v>5022.1014423525003</v>
      </c>
      <c r="DJ101" s="63">
        <v>4906.6956806628996</v>
      </c>
      <c r="DK101" s="63">
        <v>5704.0526759651002</v>
      </c>
      <c r="DL101" s="63">
        <v>5482.4965509514004</v>
      </c>
      <c r="DM101" s="63">
        <v>5501.4764359331002</v>
      </c>
      <c r="DN101" s="63">
        <v>5634.5980810505998</v>
      </c>
      <c r="DO101" s="63">
        <v>5242.6116438077997</v>
      </c>
      <c r="DP101" s="63">
        <v>5982.2873959951003</v>
      </c>
      <c r="DQ101" s="63">
        <v>5739.7935730681002</v>
      </c>
      <c r="DR101" s="63">
        <v>6064.6827476482003</v>
      </c>
      <c r="DS101" s="63">
        <v>6034.2368293932004</v>
      </c>
      <c r="DT101" s="63">
        <v>5967.8778566430001</v>
      </c>
      <c r="DU101" s="63">
        <v>6215.5040790378998</v>
      </c>
      <c r="DV101" s="63">
        <v>7752.5076093201997</v>
      </c>
    </row>
    <row r="102" spans="1:126" s="26" customFormat="1" ht="12" customHeight="1" x14ac:dyDescent="0.2">
      <c r="A102" s="298" t="s">
        <v>75</v>
      </c>
      <c r="B102" s="60">
        <v>6.0698027314000003</v>
      </c>
      <c r="C102" s="60">
        <v>6.5710872161999996</v>
      </c>
      <c r="D102" s="60">
        <v>6.7102446924999999</v>
      </c>
      <c r="E102" s="60">
        <v>7.6286353468000003</v>
      </c>
      <c r="F102" s="60">
        <v>8.5168709992</v>
      </c>
      <c r="G102" s="60">
        <v>9.4028754329000002</v>
      </c>
      <c r="H102" s="60">
        <v>10.4108758276</v>
      </c>
      <c r="I102" s="60">
        <v>12.553077261</v>
      </c>
      <c r="J102" s="60">
        <v>15.655577299400001</v>
      </c>
      <c r="K102" s="60">
        <v>19.499478623600002</v>
      </c>
      <c r="L102" s="60">
        <v>22.067658748500001</v>
      </c>
      <c r="M102" s="60">
        <v>22.677473946700001</v>
      </c>
      <c r="N102" s="60">
        <v>24.6293389151</v>
      </c>
      <c r="O102" s="60">
        <v>30.483132028299998</v>
      </c>
      <c r="P102" s="60">
        <v>26.587101038</v>
      </c>
      <c r="Q102" s="60">
        <v>28.365271802799999</v>
      </c>
      <c r="R102" s="60">
        <v>28.452063392500001</v>
      </c>
      <c r="S102" s="60">
        <v>30.664743358599999</v>
      </c>
      <c r="T102" s="60">
        <v>27.756020008499998</v>
      </c>
      <c r="U102" s="60">
        <v>30.899890161599998</v>
      </c>
      <c r="V102" s="60">
        <v>29.864901482600001</v>
      </c>
      <c r="W102" s="60">
        <v>30.908811317800001</v>
      </c>
      <c r="X102" s="60">
        <v>54.142180094799997</v>
      </c>
      <c r="Y102" s="60">
        <v>49.1696233109</v>
      </c>
      <c r="Z102" s="60">
        <v>47.720284964400001</v>
      </c>
      <c r="AA102" s="60">
        <v>50.272999712599997</v>
      </c>
      <c r="AB102" s="60">
        <v>52.0349175558</v>
      </c>
      <c r="AC102" s="60">
        <v>61.762676084900001</v>
      </c>
      <c r="AD102" s="60">
        <v>49.8316221766</v>
      </c>
      <c r="AE102" s="60">
        <v>41.639759676300002</v>
      </c>
      <c r="AF102" s="60">
        <v>39.477145675800003</v>
      </c>
      <c r="AG102" s="60">
        <v>39.152183128399997</v>
      </c>
      <c r="AH102" s="60">
        <v>54.772322152000001</v>
      </c>
      <c r="AI102" s="60">
        <v>52.437101013899998</v>
      </c>
      <c r="AJ102" s="60">
        <v>43.262244216699997</v>
      </c>
      <c r="AK102" s="60">
        <v>40.910650955199998</v>
      </c>
      <c r="AL102" s="60">
        <v>36.895388076400003</v>
      </c>
      <c r="AM102" s="60">
        <v>42.242230383399999</v>
      </c>
      <c r="AN102" s="60">
        <v>43.077483604500003</v>
      </c>
      <c r="AO102" s="60">
        <v>38.547554182100001</v>
      </c>
      <c r="AP102" s="60">
        <v>36.455214823200002</v>
      </c>
      <c r="AQ102" s="60">
        <v>46.814359637800003</v>
      </c>
      <c r="AR102" s="60">
        <v>50.675107175800001</v>
      </c>
      <c r="AS102" s="60">
        <v>68.135955367400001</v>
      </c>
      <c r="AT102" s="60">
        <v>60.054982300200002</v>
      </c>
      <c r="AU102" s="60">
        <v>91.934168055900003</v>
      </c>
      <c r="AV102" s="60">
        <v>110.99491754730001</v>
      </c>
      <c r="AW102" s="60">
        <v>144.95838287749999</v>
      </c>
      <c r="AX102" s="60">
        <v>172.122019126</v>
      </c>
      <c r="AY102" s="60">
        <v>180.1992679951</v>
      </c>
      <c r="AZ102" s="60">
        <v>199.96410910829999</v>
      </c>
      <c r="BA102" s="60">
        <v>228.1626208802</v>
      </c>
      <c r="BB102" s="60">
        <v>223.6156416945</v>
      </c>
      <c r="BC102" s="60">
        <v>234.65123388110001</v>
      </c>
      <c r="BD102" s="60">
        <v>254.12552515460001</v>
      </c>
      <c r="BE102" s="60">
        <v>212.52460450539999</v>
      </c>
      <c r="BF102" s="60">
        <v>188.96893390389999</v>
      </c>
      <c r="BG102" s="60">
        <v>201.4026961598</v>
      </c>
      <c r="BH102" s="60">
        <v>239.34192278419999</v>
      </c>
      <c r="BI102" s="60">
        <v>223.31662769420001</v>
      </c>
      <c r="BJ102" s="60">
        <v>244.7892052853</v>
      </c>
      <c r="BK102" s="60">
        <v>239.8498382983</v>
      </c>
      <c r="BL102" s="60">
        <v>251.5608576491</v>
      </c>
      <c r="BM102" s="60">
        <v>277.56549845680001</v>
      </c>
      <c r="BN102" s="60">
        <v>281.48489691769998</v>
      </c>
      <c r="BO102" s="60">
        <v>293.863616998</v>
      </c>
      <c r="BP102" s="60">
        <v>264.94430520190002</v>
      </c>
      <c r="BQ102" s="60">
        <v>265.5756547185</v>
      </c>
      <c r="BR102" s="60">
        <v>297.70814186249999</v>
      </c>
      <c r="BS102" s="60">
        <v>321.61793236390002</v>
      </c>
      <c r="BT102" s="60">
        <v>358.57023279610002</v>
      </c>
      <c r="BU102" s="60">
        <v>400.93293558670001</v>
      </c>
      <c r="BV102" s="60">
        <v>495.25085124520001</v>
      </c>
      <c r="BW102" s="60">
        <v>534.95464726789999</v>
      </c>
      <c r="BX102" s="60">
        <v>584.71546778180004</v>
      </c>
      <c r="BY102" s="60">
        <v>601.44365132580003</v>
      </c>
      <c r="BZ102" s="60">
        <v>559.06094704919997</v>
      </c>
      <c r="CA102" s="60">
        <v>628.25414839380005</v>
      </c>
      <c r="CB102" s="60">
        <v>691.9235547582</v>
      </c>
      <c r="CC102" s="60">
        <v>663.87238284210002</v>
      </c>
      <c r="CD102" s="60">
        <v>624.14198707569994</v>
      </c>
      <c r="CE102" s="60">
        <v>706.29388659170002</v>
      </c>
      <c r="CF102" s="60">
        <v>670.42357003250004</v>
      </c>
      <c r="CG102" s="60">
        <v>710.03382448540003</v>
      </c>
      <c r="CH102" s="60">
        <v>701.67553493030005</v>
      </c>
      <c r="CI102" s="60">
        <v>754.91949360839999</v>
      </c>
      <c r="CJ102" s="60">
        <v>771.02117326049995</v>
      </c>
      <c r="CK102" s="60">
        <v>802.99716507469998</v>
      </c>
      <c r="CL102" s="60">
        <v>846.46002786700001</v>
      </c>
      <c r="CM102" s="60">
        <v>846.78917620070001</v>
      </c>
      <c r="CN102" s="60">
        <v>854.82764291839999</v>
      </c>
      <c r="CO102" s="60">
        <v>877.41518382640004</v>
      </c>
      <c r="CP102" s="60">
        <v>858.48796223830004</v>
      </c>
      <c r="CQ102" s="60">
        <v>883.01235171259998</v>
      </c>
      <c r="CR102" s="60">
        <v>908.31320099870004</v>
      </c>
      <c r="CS102" s="60">
        <v>873.55044876950001</v>
      </c>
      <c r="CT102" s="60">
        <v>885.97367753139997</v>
      </c>
      <c r="CU102" s="60">
        <v>855.48046996339997</v>
      </c>
      <c r="CV102" s="60">
        <v>961.18752599250001</v>
      </c>
      <c r="CW102" s="60">
        <v>1037.5095033608</v>
      </c>
      <c r="CX102" s="60">
        <v>994.81863050410004</v>
      </c>
      <c r="CY102" s="60">
        <v>1042.4201848688001</v>
      </c>
      <c r="CZ102" s="60">
        <v>1078.9274170374999</v>
      </c>
      <c r="DA102" s="60">
        <v>1175.8056479059001</v>
      </c>
      <c r="DB102" s="60">
        <v>1190.9145435149001</v>
      </c>
      <c r="DC102" s="60">
        <v>1258.6329382327999</v>
      </c>
      <c r="DD102" s="60">
        <v>1262.9619729052999</v>
      </c>
      <c r="DE102" s="60">
        <v>1287.5186865317</v>
      </c>
      <c r="DF102" s="60">
        <v>1296.9038953857</v>
      </c>
      <c r="DG102" s="60">
        <v>1317.8785934520999</v>
      </c>
      <c r="DH102" s="60">
        <v>1336.4538363941999</v>
      </c>
      <c r="DI102" s="60">
        <v>1462.731081316</v>
      </c>
      <c r="DJ102" s="60">
        <v>1553.1393239312999</v>
      </c>
      <c r="DK102" s="60">
        <v>1573.4498724253999</v>
      </c>
      <c r="DL102" s="60">
        <v>1602.4212913715</v>
      </c>
      <c r="DM102" s="60">
        <v>1655.8601263695</v>
      </c>
      <c r="DN102" s="60">
        <v>1733.0481467727</v>
      </c>
      <c r="DO102" s="60">
        <v>1800.8913460982001</v>
      </c>
      <c r="DP102" s="60">
        <v>1888.0044573578</v>
      </c>
      <c r="DQ102" s="60">
        <v>1999.2644110619999</v>
      </c>
      <c r="DR102" s="60">
        <v>2051.5348137393999</v>
      </c>
      <c r="DS102" s="60">
        <v>2103.0885553885</v>
      </c>
      <c r="DT102" s="60">
        <v>2525.3425488922999</v>
      </c>
      <c r="DU102" s="60">
        <v>2602.486330234</v>
      </c>
      <c r="DV102" s="60">
        <v>2711.9353257353</v>
      </c>
    </row>
    <row r="103" spans="1:126" ht="12" customHeight="1" x14ac:dyDescent="0.2">
      <c r="A103" s="294" t="s">
        <v>113</v>
      </c>
      <c r="B103" s="63">
        <v>0</v>
      </c>
      <c r="C103" s="63">
        <v>0</v>
      </c>
      <c r="D103" s="63">
        <v>0</v>
      </c>
      <c r="E103" s="63">
        <v>0</v>
      </c>
      <c r="F103" s="63">
        <v>0</v>
      </c>
      <c r="G103" s="63">
        <v>0</v>
      </c>
      <c r="H103" s="63">
        <v>0</v>
      </c>
      <c r="I103" s="63">
        <v>0</v>
      </c>
      <c r="J103" s="63">
        <v>0</v>
      </c>
      <c r="K103" s="63">
        <v>0</v>
      </c>
      <c r="L103" s="63">
        <v>0</v>
      </c>
      <c r="M103" s="63">
        <v>0</v>
      </c>
      <c r="N103" s="63">
        <v>0</v>
      </c>
      <c r="O103" s="63">
        <v>0</v>
      </c>
      <c r="P103" s="63">
        <v>0</v>
      </c>
      <c r="Q103" s="63">
        <v>0</v>
      </c>
      <c r="R103" s="63">
        <v>0</v>
      </c>
      <c r="S103" s="63">
        <v>0</v>
      </c>
      <c r="T103" s="63">
        <v>0</v>
      </c>
      <c r="U103" s="63">
        <v>0</v>
      </c>
      <c r="V103" s="63">
        <v>0</v>
      </c>
      <c r="W103" s="63">
        <v>0</v>
      </c>
      <c r="X103" s="63">
        <v>0</v>
      </c>
      <c r="Y103" s="63">
        <v>0</v>
      </c>
      <c r="Z103" s="63">
        <v>0</v>
      </c>
      <c r="AA103" s="63">
        <v>0</v>
      </c>
      <c r="AB103" s="63">
        <v>0</v>
      </c>
      <c r="AC103" s="63">
        <v>0</v>
      </c>
      <c r="AD103" s="63">
        <v>0</v>
      </c>
      <c r="AE103" s="63">
        <v>0</v>
      </c>
      <c r="AF103" s="63">
        <v>0</v>
      </c>
      <c r="AG103" s="63">
        <v>0</v>
      </c>
      <c r="AH103" s="63">
        <v>0</v>
      </c>
      <c r="AI103" s="63">
        <v>0</v>
      </c>
      <c r="AJ103" s="63">
        <v>0</v>
      </c>
      <c r="AK103" s="63">
        <v>0</v>
      </c>
      <c r="AL103" s="63">
        <v>0</v>
      </c>
      <c r="AM103" s="63">
        <v>0</v>
      </c>
      <c r="AN103" s="63">
        <v>0</v>
      </c>
      <c r="AO103" s="63">
        <v>0</v>
      </c>
      <c r="AP103" s="63">
        <v>0</v>
      </c>
      <c r="AQ103" s="63">
        <v>0</v>
      </c>
      <c r="AR103" s="63">
        <v>0</v>
      </c>
      <c r="AS103" s="63">
        <v>0</v>
      </c>
      <c r="AT103" s="63">
        <v>0</v>
      </c>
      <c r="AU103" s="63">
        <v>0</v>
      </c>
      <c r="AV103" s="63">
        <v>0</v>
      </c>
      <c r="AW103" s="63">
        <v>0</v>
      </c>
      <c r="AX103" s="63">
        <v>0</v>
      </c>
      <c r="AY103" s="63">
        <v>0</v>
      </c>
      <c r="AZ103" s="63">
        <v>0</v>
      </c>
      <c r="BA103" s="63">
        <v>0</v>
      </c>
      <c r="BB103" s="63">
        <v>0</v>
      </c>
      <c r="BC103" s="63">
        <v>0</v>
      </c>
      <c r="BD103" s="63">
        <v>0</v>
      </c>
      <c r="BE103" s="63">
        <v>0</v>
      </c>
      <c r="BF103" s="63">
        <v>0</v>
      </c>
      <c r="BG103" s="63">
        <v>0</v>
      </c>
      <c r="BH103" s="63">
        <v>0</v>
      </c>
      <c r="BI103" s="63">
        <v>0</v>
      </c>
      <c r="BJ103" s="63">
        <v>0</v>
      </c>
      <c r="BK103" s="63">
        <v>0</v>
      </c>
      <c r="BL103" s="63">
        <v>0</v>
      </c>
      <c r="BM103" s="63">
        <v>0</v>
      </c>
      <c r="BN103" s="63">
        <v>0</v>
      </c>
      <c r="BO103" s="63">
        <v>0</v>
      </c>
      <c r="BP103" s="63">
        <v>0</v>
      </c>
      <c r="BQ103" s="63">
        <v>0</v>
      </c>
      <c r="BR103" s="63">
        <v>0</v>
      </c>
      <c r="BS103" s="63">
        <v>0</v>
      </c>
      <c r="BT103" s="63">
        <v>0</v>
      </c>
      <c r="BU103" s="63">
        <v>0</v>
      </c>
      <c r="BV103" s="63">
        <v>0</v>
      </c>
      <c r="BW103" s="63">
        <v>0</v>
      </c>
      <c r="BX103" s="63">
        <v>0</v>
      </c>
      <c r="BY103" s="63">
        <v>0</v>
      </c>
      <c r="BZ103" s="63">
        <v>0</v>
      </c>
      <c r="CA103" s="63">
        <v>0</v>
      </c>
      <c r="CB103" s="63">
        <v>0</v>
      </c>
      <c r="CC103" s="63">
        <v>0</v>
      </c>
      <c r="CD103" s="63">
        <v>0</v>
      </c>
      <c r="CE103" s="63">
        <v>0</v>
      </c>
      <c r="CF103" s="63">
        <v>0</v>
      </c>
      <c r="CG103" s="63">
        <v>0</v>
      </c>
      <c r="CH103" s="63">
        <v>0</v>
      </c>
      <c r="CI103" s="63">
        <v>0</v>
      </c>
      <c r="CJ103" s="63">
        <v>0</v>
      </c>
      <c r="CK103" s="63">
        <v>0</v>
      </c>
      <c r="CL103" s="63">
        <v>0</v>
      </c>
      <c r="CM103" s="63">
        <v>0</v>
      </c>
      <c r="CN103" s="63">
        <v>0</v>
      </c>
      <c r="CO103" s="63">
        <v>0</v>
      </c>
      <c r="CP103" s="63">
        <v>0</v>
      </c>
      <c r="CQ103" s="63">
        <v>0</v>
      </c>
      <c r="CR103" s="63">
        <v>0</v>
      </c>
      <c r="CS103" s="63">
        <v>0</v>
      </c>
      <c r="CT103" s="63">
        <v>0</v>
      </c>
      <c r="CU103" s="63">
        <v>0</v>
      </c>
      <c r="CV103" s="63">
        <v>0</v>
      </c>
      <c r="CW103" s="63">
        <v>0</v>
      </c>
      <c r="CX103" s="63">
        <v>0</v>
      </c>
      <c r="CY103" s="63">
        <v>0</v>
      </c>
      <c r="CZ103" s="63">
        <v>0</v>
      </c>
      <c r="DA103" s="63">
        <v>0</v>
      </c>
      <c r="DB103" s="63">
        <v>0</v>
      </c>
      <c r="DC103" s="63">
        <v>0</v>
      </c>
      <c r="DD103" s="63">
        <v>0</v>
      </c>
      <c r="DE103" s="63">
        <v>0</v>
      </c>
      <c r="DF103" s="63">
        <v>0</v>
      </c>
      <c r="DG103" s="63">
        <v>0</v>
      </c>
      <c r="DH103" s="63">
        <v>0</v>
      </c>
      <c r="DI103" s="63">
        <v>0</v>
      </c>
      <c r="DJ103" s="63">
        <v>0</v>
      </c>
      <c r="DK103" s="63">
        <v>0</v>
      </c>
      <c r="DL103" s="63">
        <v>0</v>
      </c>
      <c r="DM103" s="63">
        <v>0</v>
      </c>
      <c r="DN103" s="63">
        <v>0</v>
      </c>
      <c r="DO103" s="63">
        <v>0</v>
      </c>
      <c r="DP103" s="63">
        <v>0</v>
      </c>
      <c r="DQ103" s="63">
        <v>0</v>
      </c>
      <c r="DR103" s="63">
        <v>0</v>
      </c>
      <c r="DS103" s="63">
        <v>0</v>
      </c>
      <c r="DT103" s="63">
        <v>0</v>
      </c>
      <c r="DU103" s="63">
        <v>0</v>
      </c>
      <c r="DV103" s="63">
        <v>0</v>
      </c>
    </row>
    <row r="104" spans="1:126" ht="12" customHeight="1" x14ac:dyDescent="0.2">
      <c r="A104" s="294" t="s">
        <v>114</v>
      </c>
      <c r="B104" s="63">
        <v>0</v>
      </c>
      <c r="C104" s="63">
        <v>0</v>
      </c>
      <c r="D104" s="63">
        <v>0</v>
      </c>
      <c r="E104" s="63">
        <v>0</v>
      </c>
      <c r="F104" s="63">
        <v>0</v>
      </c>
      <c r="G104" s="63">
        <v>0</v>
      </c>
      <c r="H104" s="63">
        <v>0</v>
      </c>
      <c r="I104" s="63">
        <v>0</v>
      </c>
      <c r="J104" s="63">
        <v>0</v>
      </c>
      <c r="K104" s="63">
        <v>0</v>
      </c>
      <c r="L104" s="63">
        <v>0</v>
      </c>
      <c r="M104" s="63">
        <v>0</v>
      </c>
      <c r="N104" s="63">
        <v>0</v>
      </c>
      <c r="O104" s="63">
        <v>0</v>
      </c>
      <c r="P104" s="63">
        <v>0</v>
      </c>
      <c r="Q104" s="63">
        <v>2.3464998000000001E-2</v>
      </c>
      <c r="R104" s="63">
        <v>0.443276322</v>
      </c>
      <c r="S104" s="63">
        <v>1.3623432304</v>
      </c>
      <c r="T104" s="63">
        <v>0.25204544569999998</v>
      </c>
      <c r="U104" s="63">
        <v>0.1765259689</v>
      </c>
      <c r="V104" s="63">
        <v>0.30193937990000003</v>
      </c>
      <c r="W104" s="63">
        <v>1.122558819</v>
      </c>
      <c r="X104" s="63">
        <v>0.6976303318</v>
      </c>
      <c r="Y104" s="63">
        <v>0.50577489239999995</v>
      </c>
      <c r="Z104" s="63">
        <v>0.57367829020000005</v>
      </c>
      <c r="AA104" s="63">
        <v>0.3530522599</v>
      </c>
      <c r="AB104" s="63">
        <v>0.52764306500000002</v>
      </c>
      <c r="AC104" s="63">
        <v>1.4127390086</v>
      </c>
      <c r="AD104" s="63">
        <v>2.2546201232</v>
      </c>
      <c r="AE104" s="63">
        <v>2.8528221685999999</v>
      </c>
      <c r="AF104" s="63">
        <v>3.1691877671999999</v>
      </c>
      <c r="AG104" s="63">
        <v>4.6545146248</v>
      </c>
      <c r="AH104" s="63">
        <v>7.8228812186000001</v>
      </c>
      <c r="AI104" s="63">
        <v>6.7292527225000001</v>
      </c>
      <c r="AJ104" s="63">
        <v>4.6738148540999997</v>
      </c>
      <c r="AK104" s="63">
        <v>3.8096327650999999</v>
      </c>
      <c r="AL104" s="63">
        <v>3.4629599871000001</v>
      </c>
      <c r="AM104" s="63">
        <v>6.1643565137999996</v>
      </c>
      <c r="AN104" s="63">
        <v>5.9387903812999996</v>
      </c>
      <c r="AO104" s="63">
        <v>6.6563656325</v>
      </c>
      <c r="AP104" s="63">
        <v>11.4653289101</v>
      </c>
      <c r="AQ104" s="63">
        <v>15.560316947</v>
      </c>
      <c r="AR104" s="63">
        <v>12.480467967499999</v>
      </c>
      <c r="AS104" s="63">
        <v>12.262097891</v>
      </c>
      <c r="AT104" s="63">
        <v>16.227310386399999</v>
      </c>
      <c r="AU104" s="63">
        <v>20.725002660200001</v>
      </c>
      <c r="AV104" s="63">
        <v>23.496288712599998</v>
      </c>
      <c r="AW104" s="63">
        <v>30.083234244900002</v>
      </c>
      <c r="AX104" s="63">
        <v>47.125045393999997</v>
      </c>
      <c r="AY104" s="63">
        <v>57.6941846279</v>
      </c>
      <c r="AZ104" s="63">
        <v>65.604562131099996</v>
      </c>
      <c r="BA104" s="63">
        <v>84.799684231300006</v>
      </c>
      <c r="BB104" s="63">
        <v>88.199961246800001</v>
      </c>
      <c r="BC104" s="63">
        <v>98.947949175100007</v>
      </c>
      <c r="BD104" s="63">
        <v>100.9602839778</v>
      </c>
      <c r="BE104" s="63">
        <v>93.583505045600006</v>
      </c>
      <c r="BF104" s="63">
        <v>89.478340009999997</v>
      </c>
      <c r="BG104" s="63">
        <v>97.632931325100003</v>
      </c>
      <c r="BH104" s="63">
        <v>112.8165768826</v>
      </c>
      <c r="BI104" s="63">
        <v>100.4817609725</v>
      </c>
      <c r="BJ104" s="63">
        <v>106.0182038664</v>
      </c>
      <c r="BK104" s="63">
        <v>98.6991480903</v>
      </c>
      <c r="BL104" s="63">
        <v>99.455691100699994</v>
      </c>
      <c r="BM104" s="63">
        <v>114.02557278899999</v>
      </c>
      <c r="BN104" s="63">
        <v>109.02563657090001</v>
      </c>
      <c r="BO104" s="63">
        <v>111.1571456457</v>
      </c>
      <c r="BP104" s="63">
        <v>116.5522453745</v>
      </c>
      <c r="BQ104" s="63">
        <v>111.0003931514</v>
      </c>
      <c r="BR104" s="63">
        <v>99.575427293000004</v>
      </c>
      <c r="BS104" s="63">
        <v>105.54469195110001</v>
      </c>
      <c r="BT104" s="63">
        <v>109.7378066764</v>
      </c>
      <c r="BU104" s="63">
        <v>121.67289029059999</v>
      </c>
      <c r="BV104" s="63">
        <v>105.2346289708</v>
      </c>
      <c r="BW104" s="63">
        <v>88.937761402800007</v>
      </c>
      <c r="BX104" s="63">
        <v>91.452453140599999</v>
      </c>
      <c r="BY104" s="63">
        <v>91.701224661200001</v>
      </c>
      <c r="BZ104" s="63">
        <v>87.985275411100005</v>
      </c>
      <c r="CA104" s="63">
        <v>86.558344520000006</v>
      </c>
      <c r="CB104" s="63">
        <v>67.823341757500003</v>
      </c>
      <c r="CC104" s="63">
        <v>42.713978660400002</v>
      </c>
      <c r="CD104" s="63">
        <v>45.008697954500001</v>
      </c>
      <c r="CE104" s="63">
        <v>38.165618095799999</v>
      </c>
      <c r="CF104" s="63">
        <v>33.2872207339</v>
      </c>
      <c r="CG104" s="63">
        <v>36.096809160900001</v>
      </c>
      <c r="CH104" s="63">
        <v>33.934298058300001</v>
      </c>
      <c r="CI104" s="63">
        <v>27.9086221779</v>
      </c>
      <c r="CJ104" s="63">
        <v>27.211724884900001</v>
      </c>
      <c r="CK104" s="63">
        <v>29.732192919700001</v>
      </c>
      <c r="CL104" s="63">
        <v>23.602660701000001</v>
      </c>
      <c r="CM104" s="63">
        <v>19.280418495999999</v>
      </c>
      <c r="CN104" s="63">
        <v>17.3658469895</v>
      </c>
      <c r="CO104" s="63">
        <v>15.1826000761</v>
      </c>
      <c r="CP104" s="63">
        <v>12.5709413318</v>
      </c>
      <c r="CQ104" s="63">
        <v>12.756526382700001</v>
      </c>
      <c r="CR104" s="63">
        <v>13.628306394000001</v>
      </c>
      <c r="CS104" s="63">
        <v>12.4702559729</v>
      </c>
      <c r="CT104" s="63">
        <v>1.2525578446000001</v>
      </c>
      <c r="CU104" s="63">
        <v>1.2595499053999999</v>
      </c>
      <c r="CV104" s="63">
        <v>26.911814624200002</v>
      </c>
      <c r="CW104" s="63">
        <v>29.6292445166</v>
      </c>
      <c r="CX104" s="63">
        <v>39.896541570399997</v>
      </c>
      <c r="CY104" s="63">
        <v>33.755450142100003</v>
      </c>
      <c r="CZ104" s="63">
        <v>33.794683969399998</v>
      </c>
      <c r="DA104" s="63">
        <v>32.1421994727</v>
      </c>
      <c r="DB104" s="63">
        <v>29.0002140257</v>
      </c>
      <c r="DC104" s="63">
        <v>26.5236927003</v>
      </c>
      <c r="DD104" s="63">
        <v>23.707199295900001</v>
      </c>
      <c r="DE104" s="63">
        <v>23.451856901500001</v>
      </c>
      <c r="DF104" s="63">
        <v>22.812262539199999</v>
      </c>
      <c r="DG104" s="63">
        <v>27.660819984100002</v>
      </c>
      <c r="DH104" s="63">
        <v>29.7737785572</v>
      </c>
      <c r="DI104" s="63">
        <v>37.334369318999997</v>
      </c>
      <c r="DJ104" s="63">
        <v>36.435306666400002</v>
      </c>
      <c r="DK104" s="63">
        <v>36.005178477800001</v>
      </c>
      <c r="DL104" s="63">
        <v>43.727273791800002</v>
      </c>
      <c r="DM104" s="63">
        <v>46.091984787000001</v>
      </c>
      <c r="DN104" s="63">
        <v>47.193241309599998</v>
      </c>
      <c r="DO104" s="63">
        <v>61.272457862400003</v>
      </c>
      <c r="DP104" s="63">
        <v>62.867489349099998</v>
      </c>
      <c r="DQ104" s="63">
        <v>70.645155533799993</v>
      </c>
      <c r="DR104" s="63">
        <v>72.729373381399995</v>
      </c>
      <c r="DS104" s="63">
        <v>88.369837371200006</v>
      </c>
      <c r="DT104" s="63">
        <v>88.558397554099997</v>
      </c>
      <c r="DU104" s="63">
        <v>92.3230624742</v>
      </c>
      <c r="DV104" s="63">
        <v>98.8561602722</v>
      </c>
    </row>
    <row r="105" spans="1:126" ht="12" customHeight="1" x14ac:dyDescent="0.2">
      <c r="A105" s="295" t="s">
        <v>115</v>
      </c>
      <c r="B105" s="63">
        <v>0</v>
      </c>
      <c r="C105" s="63">
        <v>0</v>
      </c>
      <c r="D105" s="63">
        <v>0</v>
      </c>
      <c r="E105" s="63">
        <v>0</v>
      </c>
      <c r="F105" s="63">
        <v>0</v>
      </c>
      <c r="G105" s="63">
        <v>0</v>
      </c>
      <c r="H105" s="63">
        <v>0</v>
      </c>
      <c r="I105" s="63">
        <v>0</v>
      </c>
      <c r="J105" s="63">
        <v>0</v>
      </c>
      <c r="K105" s="63">
        <v>0</v>
      </c>
      <c r="L105" s="63">
        <v>0</v>
      </c>
      <c r="M105" s="63">
        <v>0</v>
      </c>
      <c r="N105" s="63">
        <v>0</v>
      </c>
      <c r="O105" s="63">
        <v>0</v>
      </c>
      <c r="P105" s="63">
        <v>0</v>
      </c>
      <c r="Q105" s="63">
        <v>0</v>
      </c>
      <c r="R105" s="63">
        <v>0</v>
      </c>
      <c r="S105" s="63">
        <v>0</v>
      </c>
      <c r="T105" s="63">
        <v>0</v>
      </c>
      <c r="U105" s="63">
        <v>0</v>
      </c>
      <c r="V105" s="63">
        <v>0</v>
      </c>
      <c r="W105" s="63">
        <v>0</v>
      </c>
      <c r="X105" s="63">
        <v>0</v>
      </c>
      <c r="Y105" s="63">
        <v>0</v>
      </c>
      <c r="Z105" s="63">
        <v>0</v>
      </c>
      <c r="AA105" s="63">
        <v>0</v>
      </c>
      <c r="AB105" s="63">
        <v>0</v>
      </c>
      <c r="AC105" s="63">
        <v>0</v>
      </c>
      <c r="AD105" s="63">
        <v>0</v>
      </c>
      <c r="AE105" s="63">
        <v>0</v>
      </c>
      <c r="AF105" s="63">
        <v>0</v>
      </c>
      <c r="AG105" s="63">
        <v>0</v>
      </c>
      <c r="AH105" s="63">
        <v>0</v>
      </c>
      <c r="AI105" s="63">
        <v>0</v>
      </c>
      <c r="AJ105" s="63">
        <v>0</v>
      </c>
      <c r="AK105" s="63">
        <v>0</v>
      </c>
      <c r="AL105" s="63">
        <v>0</v>
      </c>
      <c r="AM105" s="63">
        <v>0</v>
      </c>
      <c r="AN105" s="63">
        <v>0</v>
      </c>
      <c r="AO105" s="63">
        <v>0</v>
      </c>
      <c r="AP105" s="63">
        <v>0</v>
      </c>
      <c r="AQ105" s="63">
        <v>0</v>
      </c>
      <c r="AR105" s="63">
        <v>0</v>
      </c>
      <c r="AS105" s="63">
        <v>0</v>
      </c>
      <c r="AT105" s="63">
        <v>0</v>
      </c>
      <c r="AU105" s="63">
        <v>0</v>
      </c>
      <c r="AV105" s="63">
        <v>0</v>
      </c>
      <c r="AW105" s="63">
        <v>0</v>
      </c>
      <c r="AX105" s="63">
        <v>0</v>
      </c>
      <c r="AY105" s="63">
        <v>0</v>
      </c>
      <c r="AZ105" s="63">
        <v>0</v>
      </c>
      <c r="BA105" s="63">
        <v>0</v>
      </c>
      <c r="BB105" s="63">
        <v>0</v>
      </c>
      <c r="BC105" s="63">
        <v>0</v>
      </c>
      <c r="BD105" s="63">
        <v>0</v>
      </c>
      <c r="BE105" s="63">
        <v>0</v>
      </c>
      <c r="BF105" s="63">
        <v>0</v>
      </c>
      <c r="BG105" s="63">
        <v>0</v>
      </c>
      <c r="BH105" s="63">
        <v>0</v>
      </c>
      <c r="BI105" s="63">
        <v>0</v>
      </c>
      <c r="BJ105" s="63">
        <v>0</v>
      </c>
      <c r="BK105" s="63">
        <v>0</v>
      </c>
      <c r="BL105" s="63">
        <v>0</v>
      </c>
      <c r="BM105" s="63">
        <v>0</v>
      </c>
      <c r="BN105" s="63">
        <v>0</v>
      </c>
      <c r="BO105" s="63">
        <v>0</v>
      </c>
      <c r="BP105" s="63">
        <v>0</v>
      </c>
      <c r="BQ105" s="63">
        <v>0</v>
      </c>
      <c r="BR105" s="63">
        <v>0</v>
      </c>
      <c r="BS105" s="63">
        <v>0</v>
      </c>
      <c r="BT105" s="63">
        <v>0</v>
      </c>
      <c r="BU105" s="63">
        <v>0</v>
      </c>
      <c r="BV105" s="63">
        <v>0</v>
      </c>
      <c r="BW105" s="63">
        <v>0</v>
      </c>
      <c r="BX105" s="63">
        <v>0</v>
      </c>
      <c r="BY105" s="63">
        <v>0</v>
      </c>
      <c r="BZ105" s="63">
        <v>0</v>
      </c>
      <c r="CA105" s="63">
        <v>0</v>
      </c>
      <c r="CB105" s="63">
        <v>0</v>
      </c>
      <c r="CC105" s="63">
        <v>0</v>
      </c>
      <c r="CD105" s="63">
        <v>0</v>
      </c>
      <c r="CE105" s="63">
        <v>0</v>
      </c>
      <c r="CF105" s="63">
        <v>0</v>
      </c>
      <c r="CG105" s="63">
        <v>0</v>
      </c>
      <c r="CH105" s="63">
        <v>0</v>
      </c>
      <c r="CI105" s="63">
        <v>0</v>
      </c>
      <c r="CJ105" s="63">
        <v>0</v>
      </c>
      <c r="CK105" s="63">
        <v>0</v>
      </c>
      <c r="CL105" s="63">
        <v>0</v>
      </c>
      <c r="CM105" s="63">
        <v>0</v>
      </c>
      <c r="CN105" s="63">
        <v>0</v>
      </c>
      <c r="CO105" s="63">
        <v>0</v>
      </c>
      <c r="CP105" s="63">
        <v>0</v>
      </c>
      <c r="CQ105" s="63">
        <v>0</v>
      </c>
      <c r="CR105" s="63">
        <v>0</v>
      </c>
      <c r="CS105" s="63">
        <v>0</v>
      </c>
      <c r="CT105" s="63">
        <v>0</v>
      </c>
      <c r="CU105" s="63">
        <v>0</v>
      </c>
      <c r="CV105" s="63">
        <v>0</v>
      </c>
      <c r="CW105" s="63">
        <v>0</v>
      </c>
      <c r="CX105" s="63">
        <v>0</v>
      </c>
      <c r="CY105" s="63">
        <v>0</v>
      </c>
      <c r="CZ105" s="63">
        <v>0</v>
      </c>
      <c r="DA105" s="63">
        <v>0</v>
      </c>
      <c r="DB105" s="63">
        <v>0</v>
      </c>
      <c r="DC105" s="63">
        <v>0</v>
      </c>
      <c r="DD105" s="63">
        <v>0</v>
      </c>
      <c r="DE105" s="63">
        <v>0</v>
      </c>
      <c r="DF105" s="63">
        <v>0</v>
      </c>
      <c r="DG105" s="63">
        <v>0</v>
      </c>
      <c r="DH105" s="63">
        <v>0</v>
      </c>
      <c r="DI105" s="63">
        <v>0</v>
      </c>
      <c r="DJ105" s="63">
        <v>0</v>
      </c>
      <c r="DK105" s="63">
        <v>0</v>
      </c>
      <c r="DL105" s="63">
        <v>0</v>
      </c>
      <c r="DM105" s="63">
        <v>0</v>
      </c>
      <c r="DN105" s="63">
        <v>0</v>
      </c>
      <c r="DO105" s="63">
        <v>0</v>
      </c>
      <c r="DP105" s="63">
        <v>0</v>
      </c>
      <c r="DQ105" s="63">
        <v>0</v>
      </c>
      <c r="DR105" s="63">
        <v>0</v>
      </c>
      <c r="DS105" s="63">
        <v>0</v>
      </c>
      <c r="DT105" s="63">
        <v>0</v>
      </c>
      <c r="DU105" s="63">
        <v>0</v>
      </c>
      <c r="DV105" s="63">
        <v>0</v>
      </c>
    </row>
    <row r="106" spans="1:126" ht="12" customHeight="1" x14ac:dyDescent="0.2">
      <c r="A106" s="295" t="s">
        <v>116</v>
      </c>
      <c r="B106" s="63">
        <v>0</v>
      </c>
      <c r="C106" s="63">
        <v>0</v>
      </c>
      <c r="D106" s="63">
        <v>0</v>
      </c>
      <c r="E106" s="63">
        <v>0</v>
      </c>
      <c r="F106" s="63">
        <v>0</v>
      </c>
      <c r="G106" s="63">
        <v>0</v>
      </c>
      <c r="H106" s="63">
        <v>0</v>
      </c>
      <c r="I106" s="63">
        <v>0</v>
      </c>
      <c r="J106" s="63">
        <v>0</v>
      </c>
      <c r="K106" s="63">
        <v>0</v>
      </c>
      <c r="L106" s="63">
        <v>0</v>
      </c>
      <c r="M106" s="63">
        <v>0</v>
      </c>
      <c r="N106" s="63">
        <v>0</v>
      </c>
      <c r="O106" s="63">
        <v>0</v>
      </c>
      <c r="P106" s="63">
        <v>0</v>
      </c>
      <c r="Q106" s="63">
        <v>2.3464998000000001E-2</v>
      </c>
      <c r="R106" s="63">
        <v>0.443276322</v>
      </c>
      <c r="S106" s="63">
        <v>1.3623432304</v>
      </c>
      <c r="T106" s="63">
        <v>0.25204544569999998</v>
      </c>
      <c r="U106" s="63">
        <v>0.1765259689</v>
      </c>
      <c r="V106" s="63">
        <v>0.30193937990000003</v>
      </c>
      <c r="W106" s="63">
        <v>1.122558819</v>
      </c>
      <c r="X106" s="63">
        <v>0.6976303318</v>
      </c>
      <c r="Y106" s="63">
        <v>0.50577489239999995</v>
      </c>
      <c r="Z106" s="63">
        <v>0.57367829020000005</v>
      </c>
      <c r="AA106" s="63">
        <v>0.3530522599</v>
      </c>
      <c r="AB106" s="63">
        <v>0.52764306500000002</v>
      </c>
      <c r="AC106" s="63">
        <v>1.4127390086</v>
      </c>
      <c r="AD106" s="63">
        <v>2.2546201232</v>
      </c>
      <c r="AE106" s="63">
        <v>2.8528221685999999</v>
      </c>
      <c r="AF106" s="63">
        <v>3.1691877671999999</v>
      </c>
      <c r="AG106" s="63">
        <v>4.6545146248</v>
      </c>
      <c r="AH106" s="63">
        <v>7.8228812186000001</v>
      </c>
      <c r="AI106" s="63">
        <v>6.7292527225000001</v>
      </c>
      <c r="AJ106" s="63">
        <v>4.6738148540999997</v>
      </c>
      <c r="AK106" s="63">
        <v>3.8096327650999999</v>
      </c>
      <c r="AL106" s="63">
        <v>3.4629599871000001</v>
      </c>
      <c r="AM106" s="63">
        <v>6.1643565137999996</v>
      </c>
      <c r="AN106" s="63">
        <v>5.9387903812999996</v>
      </c>
      <c r="AO106" s="63">
        <v>6.6563656325</v>
      </c>
      <c r="AP106" s="63">
        <v>11.4653289101</v>
      </c>
      <c r="AQ106" s="63">
        <v>15.560316947</v>
      </c>
      <c r="AR106" s="63">
        <v>12.480467967499999</v>
      </c>
      <c r="AS106" s="63">
        <v>12.262097891</v>
      </c>
      <c r="AT106" s="63">
        <v>16.227310386399999</v>
      </c>
      <c r="AU106" s="63">
        <v>20.725002660200001</v>
      </c>
      <c r="AV106" s="63">
        <v>23.496288712599998</v>
      </c>
      <c r="AW106" s="63">
        <v>30.083234244900002</v>
      </c>
      <c r="AX106" s="63">
        <v>47.125045393999997</v>
      </c>
      <c r="AY106" s="63">
        <v>57.6941846279</v>
      </c>
      <c r="AZ106" s="63">
        <v>65.604562131099996</v>
      </c>
      <c r="BA106" s="63">
        <v>84.799684231300006</v>
      </c>
      <c r="BB106" s="63">
        <v>88.199961246800001</v>
      </c>
      <c r="BC106" s="63">
        <v>98.947949175100007</v>
      </c>
      <c r="BD106" s="63">
        <v>100.9602839778</v>
      </c>
      <c r="BE106" s="63">
        <v>93.583505045600006</v>
      </c>
      <c r="BF106" s="63">
        <v>89.478340009999997</v>
      </c>
      <c r="BG106" s="63">
        <v>97.632931325100003</v>
      </c>
      <c r="BH106" s="63">
        <v>112.8165768826</v>
      </c>
      <c r="BI106" s="63">
        <v>100.4817609725</v>
      </c>
      <c r="BJ106" s="63">
        <v>106.0182038664</v>
      </c>
      <c r="BK106" s="63">
        <v>98.6991480903</v>
      </c>
      <c r="BL106" s="63">
        <v>99.455691100699994</v>
      </c>
      <c r="BM106" s="63">
        <v>114.02557278899999</v>
      </c>
      <c r="BN106" s="63">
        <v>109.02563657090001</v>
      </c>
      <c r="BO106" s="63">
        <v>111.1571456457</v>
      </c>
      <c r="BP106" s="63">
        <v>116.5522453745</v>
      </c>
      <c r="BQ106" s="63">
        <v>111.0003931514</v>
      </c>
      <c r="BR106" s="63">
        <v>99.575427293000004</v>
      </c>
      <c r="BS106" s="63">
        <v>105.54469195110001</v>
      </c>
      <c r="BT106" s="63">
        <v>109.7378066764</v>
      </c>
      <c r="BU106" s="63">
        <v>121.67289029059999</v>
      </c>
      <c r="BV106" s="63">
        <v>105.2346289708</v>
      </c>
      <c r="BW106" s="63">
        <v>88.937761402800007</v>
      </c>
      <c r="BX106" s="63">
        <v>91.452453140599999</v>
      </c>
      <c r="BY106" s="63">
        <v>91.701224661200001</v>
      </c>
      <c r="BZ106" s="63">
        <v>87.985275411100005</v>
      </c>
      <c r="CA106" s="63">
        <v>86.558344520000006</v>
      </c>
      <c r="CB106" s="63">
        <v>67.823341757500003</v>
      </c>
      <c r="CC106" s="63">
        <v>42.713978660400002</v>
      </c>
      <c r="CD106" s="63">
        <v>45.008697954500001</v>
      </c>
      <c r="CE106" s="63">
        <v>38.165618095799999</v>
      </c>
      <c r="CF106" s="63">
        <v>33.2872207339</v>
      </c>
      <c r="CG106" s="63">
        <v>36.096809160900001</v>
      </c>
      <c r="CH106" s="63">
        <v>33.934298058300001</v>
      </c>
      <c r="CI106" s="63">
        <v>27.9086221779</v>
      </c>
      <c r="CJ106" s="63">
        <v>27.211724884900001</v>
      </c>
      <c r="CK106" s="63">
        <v>29.732192919700001</v>
      </c>
      <c r="CL106" s="63">
        <v>23.602660701000001</v>
      </c>
      <c r="CM106" s="63">
        <v>19.280418495999999</v>
      </c>
      <c r="CN106" s="63">
        <v>17.3658469895</v>
      </c>
      <c r="CO106" s="63">
        <v>15.1826000761</v>
      </c>
      <c r="CP106" s="63">
        <v>12.5709413318</v>
      </c>
      <c r="CQ106" s="63">
        <v>12.756526382700001</v>
      </c>
      <c r="CR106" s="63">
        <v>13.628306394000001</v>
      </c>
      <c r="CS106" s="63">
        <v>12.4702559729</v>
      </c>
      <c r="CT106" s="63">
        <v>1.2525578446000001</v>
      </c>
      <c r="CU106" s="63">
        <v>1.2595499053999999</v>
      </c>
      <c r="CV106" s="63">
        <v>26.911814624200002</v>
      </c>
      <c r="CW106" s="63">
        <v>29.6292445166</v>
      </c>
      <c r="CX106" s="63">
        <v>39.896541570399997</v>
      </c>
      <c r="CY106" s="63">
        <v>33.755450142100003</v>
      </c>
      <c r="CZ106" s="63">
        <v>33.794683969399998</v>
      </c>
      <c r="DA106" s="63">
        <v>32.1421994727</v>
      </c>
      <c r="DB106" s="63">
        <v>29.0002140257</v>
      </c>
      <c r="DC106" s="63">
        <v>26.5236927003</v>
      </c>
      <c r="DD106" s="63">
        <v>23.707199295900001</v>
      </c>
      <c r="DE106" s="63">
        <v>23.451856901500001</v>
      </c>
      <c r="DF106" s="63">
        <v>22.812262539199999</v>
      </c>
      <c r="DG106" s="63">
        <v>27.660819984100002</v>
      </c>
      <c r="DH106" s="63">
        <v>29.7737785572</v>
      </c>
      <c r="DI106" s="63">
        <v>37.334369318999997</v>
      </c>
      <c r="DJ106" s="63">
        <v>36.435306666400002</v>
      </c>
      <c r="DK106" s="63">
        <v>36.005178477800001</v>
      </c>
      <c r="DL106" s="63">
        <v>43.727273791800002</v>
      </c>
      <c r="DM106" s="63">
        <v>46.091984787000001</v>
      </c>
      <c r="DN106" s="63">
        <v>47.193241309599998</v>
      </c>
      <c r="DO106" s="63">
        <v>61.272457862400003</v>
      </c>
      <c r="DP106" s="63">
        <v>62.867489349099998</v>
      </c>
      <c r="DQ106" s="63">
        <v>70.645155533799993</v>
      </c>
      <c r="DR106" s="63">
        <v>72.729373381399995</v>
      </c>
      <c r="DS106" s="63">
        <v>88.369837371200006</v>
      </c>
      <c r="DT106" s="63">
        <v>88.558397554099997</v>
      </c>
      <c r="DU106" s="63">
        <v>92.3230624742</v>
      </c>
      <c r="DV106" s="63">
        <v>98.8561602722</v>
      </c>
    </row>
    <row r="107" spans="1:126" ht="12" customHeight="1" x14ac:dyDescent="0.2">
      <c r="A107" s="294" t="s">
        <v>117</v>
      </c>
      <c r="B107" s="63">
        <v>0</v>
      </c>
      <c r="C107" s="63">
        <v>0</v>
      </c>
      <c r="D107" s="63">
        <v>0</v>
      </c>
      <c r="E107" s="63">
        <v>0</v>
      </c>
      <c r="F107" s="63">
        <v>0</v>
      </c>
      <c r="G107" s="63">
        <v>0</v>
      </c>
      <c r="H107" s="63">
        <v>0</v>
      </c>
      <c r="I107" s="63">
        <v>0</v>
      </c>
      <c r="J107" s="63">
        <v>0</v>
      </c>
      <c r="K107" s="63">
        <v>0</v>
      </c>
      <c r="L107" s="63">
        <v>0</v>
      </c>
      <c r="M107" s="63">
        <v>0</v>
      </c>
      <c r="N107" s="63">
        <v>0</v>
      </c>
      <c r="O107" s="63">
        <v>0</v>
      </c>
      <c r="P107" s="63">
        <v>0</v>
      </c>
      <c r="Q107" s="63">
        <v>0</v>
      </c>
      <c r="R107" s="63">
        <v>0</v>
      </c>
      <c r="S107" s="63">
        <v>0</v>
      </c>
      <c r="T107" s="63">
        <v>0</v>
      </c>
      <c r="U107" s="63">
        <v>0</v>
      </c>
      <c r="V107" s="63">
        <v>0</v>
      </c>
      <c r="W107" s="63">
        <v>0</v>
      </c>
      <c r="X107" s="63">
        <v>0</v>
      </c>
      <c r="Y107" s="63">
        <v>0</v>
      </c>
      <c r="Z107" s="63">
        <v>0</v>
      </c>
      <c r="AA107" s="63">
        <v>0</v>
      </c>
      <c r="AB107" s="63">
        <v>0</v>
      </c>
      <c r="AC107" s="63">
        <v>0</v>
      </c>
      <c r="AD107" s="63">
        <v>0</v>
      </c>
      <c r="AE107" s="63">
        <v>0</v>
      </c>
      <c r="AF107" s="63">
        <v>0</v>
      </c>
      <c r="AG107" s="63">
        <v>0</v>
      </c>
      <c r="AH107" s="63">
        <v>0</v>
      </c>
      <c r="AI107" s="63">
        <v>0</v>
      </c>
      <c r="AJ107" s="63">
        <v>0</v>
      </c>
      <c r="AK107" s="63">
        <v>0</v>
      </c>
      <c r="AL107" s="63">
        <v>0</v>
      </c>
      <c r="AM107" s="63">
        <v>0</v>
      </c>
      <c r="AN107" s="63">
        <v>0</v>
      </c>
      <c r="AO107" s="63">
        <v>0</v>
      </c>
      <c r="AP107" s="63">
        <v>0</v>
      </c>
      <c r="AQ107" s="63">
        <v>0</v>
      </c>
      <c r="AR107" s="63">
        <v>0</v>
      </c>
      <c r="AS107" s="63">
        <v>0</v>
      </c>
      <c r="AT107" s="63">
        <v>0</v>
      </c>
      <c r="AU107" s="63">
        <v>0</v>
      </c>
      <c r="AV107" s="63">
        <v>0</v>
      </c>
      <c r="AW107" s="63">
        <v>0</v>
      </c>
      <c r="AX107" s="63">
        <v>0</v>
      </c>
      <c r="AY107" s="63">
        <v>0</v>
      </c>
      <c r="AZ107" s="63">
        <v>0</v>
      </c>
      <c r="BA107" s="63">
        <v>0</v>
      </c>
      <c r="BB107" s="63">
        <v>0</v>
      </c>
      <c r="BC107" s="63">
        <v>0</v>
      </c>
      <c r="BD107" s="63">
        <v>0</v>
      </c>
      <c r="BE107" s="63">
        <v>0</v>
      </c>
      <c r="BF107" s="63">
        <v>0</v>
      </c>
      <c r="BG107" s="63">
        <v>0</v>
      </c>
      <c r="BH107" s="63">
        <v>0</v>
      </c>
      <c r="BI107" s="63">
        <v>0</v>
      </c>
      <c r="BJ107" s="63">
        <v>0</v>
      </c>
      <c r="BK107" s="63">
        <v>0</v>
      </c>
      <c r="BL107" s="63">
        <v>0</v>
      </c>
      <c r="BM107" s="63">
        <v>0</v>
      </c>
      <c r="BN107" s="63">
        <v>0</v>
      </c>
      <c r="BO107" s="63">
        <v>0</v>
      </c>
      <c r="BP107" s="63">
        <v>0</v>
      </c>
      <c r="BQ107" s="63">
        <v>0</v>
      </c>
      <c r="BR107" s="63">
        <v>0</v>
      </c>
      <c r="BS107" s="63">
        <v>0</v>
      </c>
      <c r="BT107" s="63">
        <v>0</v>
      </c>
      <c r="BU107" s="63">
        <v>0</v>
      </c>
      <c r="BV107" s="63">
        <v>0</v>
      </c>
      <c r="BW107" s="63">
        <v>0</v>
      </c>
      <c r="BX107" s="63">
        <v>0</v>
      </c>
      <c r="BY107" s="63">
        <v>0</v>
      </c>
      <c r="BZ107" s="63">
        <v>0</v>
      </c>
      <c r="CA107" s="63">
        <v>0</v>
      </c>
      <c r="CB107" s="63">
        <v>0</v>
      </c>
      <c r="CC107" s="63">
        <v>0</v>
      </c>
      <c r="CD107" s="63">
        <v>0</v>
      </c>
      <c r="CE107" s="63">
        <v>0</v>
      </c>
      <c r="CF107" s="63">
        <v>0</v>
      </c>
      <c r="CG107" s="63">
        <v>0</v>
      </c>
      <c r="CH107" s="63">
        <v>0</v>
      </c>
      <c r="CI107" s="63">
        <v>0</v>
      </c>
      <c r="CJ107" s="63">
        <v>0</v>
      </c>
      <c r="CK107" s="63">
        <v>0</v>
      </c>
      <c r="CL107" s="63">
        <v>0</v>
      </c>
      <c r="CM107" s="63">
        <v>0</v>
      </c>
      <c r="CN107" s="63">
        <v>0</v>
      </c>
      <c r="CO107" s="63">
        <v>0</v>
      </c>
      <c r="CP107" s="63">
        <v>0</v>
      </c>
      <c r="CQ107" s="63">
        <v>0</v>
      </c>
      <c r="CR107" s="63">
        <v>0</v>
      </c>
      <c r="CS107" s="63">
        <v>0</v>
      </c>
      <c r="CT107" s="63">
        <v>0</v>
      </c>
      <c r="CU107" s="63">
        <v>0</v>
      </c>
      <c r="CV107" s="63">
        <v>0</v>
      </c>
      <c r="CW107" s="63">
        <v>0</v>
      </c>
      <c r="CX107" s="63">
        <v>0</v>
      </c>
      <c r="CY107" s="63">
        <v>0</v>
      </c>
      <c r="CZ107" s="63">
        <v>0</v>
      </c>
      <c r="DA107" s="63">
        <v>0</v>
      </c>
      <c r="DB107" s="63">
        <v>0</v>
      </c>
      <c r="DC107" s="63">
        <v>0</v>
      </c>
      <c r="DD107" s="63">
        <v>0</v>
      </c>
      <c r="DE107" s="63">
        <v>0</v>
      </c>
      <c r="DF107" s="63">
        <v>0</v>
      </c>
      <c r="DG107" s="63">
        <v>0</v>
      </c>
      <c r="DH107" s="63">
        <v>0</v>
      </c>
      <c r="DI107" s="63">
        <v>0</v>
      </c>
      <c r="DJ107" s="63">
        <v>0</v>
      </c>
      <c r="DK107" s="63">
        <v>0</v>
      </c>
      <c r="DL107" s="63">
        <v>0</v>
      </c>
      <c r="DM107" s="63">
        <v>0</v>
      </c>
      <c r="DN107" s="63">
        <v>0</v>
      </c>
      <c r="DO107" s="63">
        <v>0</v>
      </c>
      <c r="DP107" s="63">
        <v>0</v>
      </c>
      <c r="DQ107" s="63">
        <v>0</v>
      </c>
      <c r="DR107" s="63">
        <v>0</v>
      </c>
      <c r="DS107" s="63">
        <v>0</v>
      </c>
      <c r="DT107" s="63">
        <v>0</v>
      </c>
      <c r="DU107" s="63">
        <v>0</v>
      </c>
      <c r="DV107" s="63">
        <v>0</v>
      </c>
    </row>
    <row r="108" spans="1:126" ht="12" customHeight="1" x14ac:dyDescent="0.2">
      <c r="A108" s="294" t="s">
        <v>118</v>
      </c>
      <c r="B108" s="63">
        <v>6.0698027314000003</v>
      </c>
      <c r="C108" s="63">
        <v>6.5710872161999996</v>
      </c>
      <c r="D108" s="63">
        <v>6.7102446924999999</v>
      </c>
      <c r="E108" s="63">
        <v>7.6286353468000003</v>
      </c>
      <c r="F108" s="63">
        <v>8.5168709992</v>
      </c>
      <c r="G108" s="63">
        <v>9.4028754329000002</v>
      </c>
      <c r="H108" s="63">
        <v>10.4108758276</v>
      </c>
      <c r="I108" s="63">
        <v>12.553077261</v>
      </c>
      <c r="J108" s="63">
        <v>15.655577299400001</v>
      </c>
      <c r="K108" s="63">
        <v>19.499478623600002</v>
      </c>
      <c r="L108" s="63">
        <v>22.067658748500001</v>
      </c>
      <c r="M108" s="63">
        <v>22.677473946700001</v>
      </c>
      <c r="N108" s="63">
        <v>24.6293389151</v>
      </c>
      <c r="O108" s="63">
        <v>30.483132028299998</v>
      </c>
      <c r="P108" s="63">
        <v>26.587101038</v>
      </c>
      <c r="Q108" s="63">
        <v>28.341806804800001</v>
      </c>
      <c r="R108" s="63">
        <v>28.008787070499999</v>
      </c>
      <c r="S108" s="63">
        <v>29.302400128199999</v>
      </c>
      <c r="T108" s="63">
        <v>27.5039745628</v>
      </c>
      <c r="U108" s="63">
        <v>30.7233641927</v>
      </c>
      <c r="V108" s="63">
        <v>29.562962102699998</v>
      </c>
      <c r="W108" s="63">
        <v>29.7862524988</v>
      </c>
      <c r="X108" s="63">
        <v>53.444549762999998</v>
      </c>
      <c r="Y108" s="63">
        <v>48.663848418500002</v>
      </c>
      <c r="Z108" s="63">
        <v>47.146606674200001</v>
      </c>
      <c r="AA108" s="63">
        <v>49.919947452700001</v>
      </c>
      <c r="AB108" s="63">
        <v>51.5072744908</v>
      </c>
      <c r="AC108" s="63">
        <v>60.349937076300002</v>
      </c>
      <c r="AD108" s="63">
        <v>47.577002053400001</v>
      </c>
      <c r="AE108" s="63">
        <v>38.786937507700003</v>
      </c>
      <c r="AF108" s="63">
        <v>36.307957908600002</v>
      </c>
      <c r="AG108" s="63">
        <v>34.497668503600003</v>
      </c>
      <c r="AH108" s="63">
        <v>46.949440933399998</v>
      </c>
      <c r="AI108" s="63">
        <v>45.707848291399998</v>
      </c>
      <c r="AJ108" s="63">
        <v>38.588429362600003</v>
      </c>
      <c r="AK108" s="63">
        <v>37.1010181901</v>
      </c>
      <c r="AL108" s="63">
        <v>33.432428089299997</v>
      </c>
      <c r="AM108" s="63">
        <v>36.077873869599998</v>
      </c>
      <c r="AN108" s="63">
        <v>37.138693223200001</v>
      </c>
      <c r="AO108" s="63">
        <v>31.891188549599999</v>
      </c>
      <c r="AP108" s="63">
        <v>24.9898859131</v>
      </c>
      <c r="AQ108" s="63">
        <v>31.254042690799999</v>
      </c>
      <c r="AR108" s="63">
        <v>38.194639208300003</v>
      </c>
      <c r="AS108" s="63">
        <v>55.873857476399998</v>
      </c>
      <c r="AT108" s="63">
        <v>43.827671913800003</v>
      </c>
      <c r="AU108" s="63">
        <v>71.209165395699998</v>
      </c>
      <c r="AV108" s="63">
        <v>87.4986288347</v>
      </c>
      <c r="AW108" s="63">
        <v>114.8751486326</v>
      </c>
      <c r="AX108" s="63">
        <v>124.996973732</v>
      </c>
      <c r="AY108" s="63">
        <v>122.5050833672</v>
      </c>
      <c r="AZ108" s="63">
        <v>134.35954697720001</v>
      </c>
      <c r="BA108" s="63">
        <v>143.36293664889999</v>
      </c>
      <c r="BB108" s="63">
        <v>135.4156804477</v>
      </c>
      <c r="BC108" s="63">
        <v>135.70328470600001</v>
      </c>
      <c r="BD108" s="63">
        <v>153.16524117680001</v>
      </c>
      <c r="BE108" s="63">
        <v>118.9410994598</v>
      </c>
      <c r="BF108" s="63">
        <v>99.490593893899998</v>
      </c>
      <c r="BG108" s="63">
        <v>103.7697648347</v>
      </c>
      <c r="BH108" s="63">
        <v>126.52534590160001</v>
      </c>
      <c r="BI108" s="63">
        <v>122.8348667217</v>
      </c>
      <c r="BJ108" s="63">
        <v>138.7710014189</v>
      </c>
      <c r="BK108" s="63">
        <v>141.15069020799999</v>
      </c>
      <c r="BL108" s="63">
        <v>152.10516654840001</v>
      </c>
      <c r="BM108" s="63">
        <v>163.53992566779999</v>
      </c>
      <c r="BN108" s="63">
        <v>172.45926034679999</v>
      </c>
      <c r="BO108" s="63">
        <v>182.70647135230001</v>
      </c>
      <c r="BP108" s="63">
        <v>148.3920598274</v>
      </c>
      <c r="BQ108" s="63">
        <v>154.5752615671</v>
      </c>
      <c r="BR108" s="63">
        <v>198.1327145695</v>
      </c>
      <c r="BS108" s="63">
        <v>216.0732404128</v>
      </c>
      <c r="BT108" s="63">
        <v>248.83242611969999</v>
      </c>
      <c r="BU108" s="63">
        <v>279.26004529609997</v>
      </c>
      <c r="BV108" s="63">
        <v>390.01622227439998</v>
      </c>
      <c r="BW108" s="63">
        <v>446.01688586509999</v>
      </c>
      <c r="BX108" s="63">
        <v>493.26301464120002</v>
      </c>
      <c r="BY108" s="63">
        <v>509.74242666459998</v>
      </c>
      <c r="BZ108" s="63">
        <v>471.0756716381</v>
      </c>
      <c r="CA108" s="63">
        <v>541.69580387379995</v>
      </c>
      <c r="CB108" s="63">
        <v>624.10021300070002</v>
      </c>
      <c r="CC108" s="63">
        <v>621.15840418170001</v>
      </c>
      <c r="CD108" s="63">
        <v>579.13328912120005</v>
      </c>
      <c r="CE108" s="63">
        <v>668.12826849589999</v>
      </c>
      <c r="CF108" s="63">
        <v>637.13634929859995</v>
      </c>
      <c r="CG108" s="63">
        <v>673.93701532449995</v>
      </c>
      <c r="CH108" s="63">
        <v>667.74123687199994</v>
      </c>
      <c r="CI108" s="63">
        <v>727.01087143049995</v>
      </c>
      <c r="CJ108" s="63">
        <v>743.80944837560003</v>
      </c>
      <c r="CK108" s="63">
        <v>773.26497215500001</v>
      </c>
      <c r="CL108" s="63">
        <v>822.85736716600002</v>
      </c>
      <c r="CM108" s="63">
        <v>827.50875770469997</v>
      </c>
      <c r="CN108" s="63">
        <v>837.46179592889996</v>
      </c>
      <c r="CO108" s="63">
        <v>862.23258375030002</v>
      </c>
      <c r="CP108" s="63">
        <v>845.91702090650006</v>
      </c>
      <c r="CQ108" s="63">
        <v>870.25582532989995</v>
      </c>
      <c r="CR108" s="63">
        <v>894.68489460470005</v>
      </c>
      <c r="CS108" s="63">
        <v>861.08019279660004</v>
      </c>
      <c r="CT108" s="63">
        <v>884.72111968679997</v>
      </c>
      <c r="CU108" s="63">
        <v>854.22092005800005</v>
      </c>
      <c r="CV108" s="63">
        <v>934.27571136829999</v>
      </c>
      <c r="CW108" s="63">
        <v>1007.8802588441999</v>
      </c>
      <c r="CX108" s="63">
        <v>954.92208893370002</v>
      </c>
      <c r="CY108" s="63">
        <v>1008.6647347267</v>
      </c>
      <c r="CZ108" s="63">
        <v>1045.1327330680999</v>
      </c>
      <c r="DA108" s="63">
        <v>1143.6634484332001</v>
      </c>
      <c r="DB108" s="63">
        <v>1161.9143294892001</v>
      </c>
      <c r="DC108" s="63">
        <v>1232.1092455324999</v>
      </c>
      <c r="DD108" s="63">
        <v>1239.2547736094</v>
      </c>
      <c r="DE108" s="63">
        <v>1264.0668296301999</v>
      </c>
      <c r="DF108" s="63">
        <v>1274.0916328465</v>
      </c>
      <c r="DG108" s="63">
        <v>1290.2177734679999</v>
      </c>
      <c r="DH108" s="63">
        <v>1306.680057837</v>
      </c>
      <c r="DI108" s="63">
        <v>1425.396711997</v>
      </c>
      <c r="DJ108" s="63">
        <v>1516.7040172648999</v>
      </c>
      <c r="DK108" s="63">
        <v>1537.4446939475999</v>
      </c>
      <c r="DL108" s="63">
        <v>1558.6940175796999</v>
      </c>
      <c r="DM108" s="63">
        <v>1609.7681415825</v>
      </c>
      <c r="DN108" s="63">
        <v>1685.8549054631001</v>
      </c>
      <c r="DO108" s="63">
        <v>1739.6188882357999</v>
      </c>
      <c r="DP108" s="63">
        <v>1825.1369680087</v>
      </c>
      <c r="DQ108" s="63">
        <v>1928.6192555282</v>
      </c>
      <c r="DR108" s="63">
        <v>1978.8054403579999</v>
      </c>
      <c r="DS108" s="63">
        <v>2014.7187180173</v>
      </c>
      <c r="DT108" s="63">
        <v>2436.7841513382</v>
      </c>
      <c r="DU108" s="63">
        <v>2510.1632677598</v>
      </c>
      <c r="DV108" s="63">
        <v>2613.0791654630998</v>
      </c>
    </row>
    <row r="109" spans="1:126" ht="12" customHeight="1" x14ac:dyDescent="0.2">
      <c r="A109" s="295" t="s">
        <v>119</v>
      </c>
      <c r="B109" s="63">
        <v>6.0698027314000003</v>
      </c>
      <c r="C109" s="63">
        <v>6.5710872161999996</v>
      </c>
      <c r="D109" s="63">
        <v>6.7102446924999999</v>
      </c>
      <c r="E109" s="63">
        <v>7.6286353468000003</v>
      </c>
      <c r="F109" s="63">
        <v>8.5168709992</v>
      </c>
      <c r="G109" s="63">
        <v>9.4028754329000002</v>
      </c>
      <c r="H109" s="63">
        <v>10.4108758276</v>
      </c>
      <c r="I109" s="63">
        <v>12.553077261</v>
      </c>
      <c r="J109" s="63">
        <v>15.655577299400001</v>
      </c>
      <c r="K109" s="63">
        <v>19.499478623600002</v>
      </c>
      <c r="L109" s="63">
        <v>22.067658748500001</v>
      </c>
      <c r="M109" s="63">
        <v>22.677473946700001</v>
      </c>
      <c r="N109" s="63">
        <v>24.6293389151</v>
      </c>
      <c r="O109" s="63">
        <v>30.483132028299998</v>
      </c>
      <c r="P109" s="63">
        <v>26.587101038</v>
      </c>
      <c r="Q109" s="63">
        <v>28.341806804800001</v>
      </c>
      <c r="R109" s="63">
        <v>28.008787070499999</v>
      </c>
      <c r="S109" s="63">
        <v>29.302400128199999</v>
      </c>
      <c r="T109" s="63">
        <v>27.5039745628</v>
      </c>
      <c r="U109" s="63">
        <v>30.7233641927</v>
      </c>
      <c r="V109" s="63">
        <v>29.562962102699998</v>
      </c>
      <c r="W109" s="63">
        <v>29.7862524988</v>
      </c>
      <c r="X109" s="63">
        <v>53.444549762999998</v>
      </c>
      <c r="Y109" s="63">
        <v>48.663848418500002</v>
      </c>
      <c r="Z109" s="63">
        <v>47.146606674200001</v>
      </c>
      <c r="AA109" s="63">
        <v>49.919947452700001</v>
      </c>
      <c r="AB109" s="63">
        <v>51.5072744908</v>
      </c>
      <c r="AC109" s="63">
        <v>60.349937076300002</v>
      </c>
      <c r="AD109" s="63">
        <v>47.577002053400001</v>
      </c>
      <c r="AE109" s="63">
        <v>38.786937507700003</v>
      </c>
      <c r="AF109" s="63">
        <v>36.307957908600002</v>
      </c>
      <c r="AG109" s="63">
        <v>34.497668503600003</v>
      </c>
      <c r="AH109" s="63">
        <v>46.949440933399998</v>
      </c>
      <c r="AI109" s="63">
        <v>45.707848291399998</v>
      </c>
      <c r="AJ109" s="63">
        <v>38.588429362600003</v>
      </c>
      <c r="AK109" s="63">
        <v>37.1010181901</v>
      </c>
      <c r="AL109" s="63">
        <v>33.432428089299997</v>
      </c>
      <c r="AM109" s="63">
        <v>36.077873869599998</v>
      </c>
      <c r="AN109" s="63">
        <v>37.138693223200001</v>
      </c>
      <c r="AO109" s="63">
        <v>31.891188549599999</v>
      </c>
      <c r="AP109" s="63">
        <v>24.9898859131</v>
      </c>
      <c r="AQ109" s="63">
        <v>31.254042690799999</v>
      </c>
      <c r="AR109" s="63">
        <v>38.194639208300003</v>
      </c>
      <c r="AS109" s="63">
        <v>55.873857476399998</v>
      </c>
      <c r="AT109" s="63">
        <v>43.827671913800003</v>
      </c>
      <c r="AU109" s="63">
        <v>71.209165395699998</v>
      </c>
      <c r="AV109" s="63">
        <v>87.4986288347</v>
      </c>
      <c r="AW109" s="63">
        <v>114.8751486326</v>
      </c>
      <c r="AX109" s="63">
        <v>124.996973732</v>
      </c>
      <c r="AY109" s="63">
        <v>122.5050833672</v>
      </c>
      <c r="AZ109" s="63">
        <v>134.35954697720001</v>
      </c>
      <c r="BA109" s="63">
        <v>143.36293664889999</v>
      </c>
      <c r="BB109" s="63">
        <v>135.4156804477</v>
      </c>
      <c r="BC109" s="63">
        <v>135.70328470600001</v>
      </c>
      <c r="BD109" s="63">
        <v>153.16524117680001</v>
      </c>
      <c r="BE109" s="63">
        <v>118.9410994598</v>
      </c>
      <c r="BF109" s="63">
        <v>99.490593893899998</v>
      </c>
      <c r="BG109" s="63">
        <v>103.7697648347</v>
      </c>
      <c r="BH109" s="63">
        <v>126.52534590160001</v>
      </c>
      <c r="BI109" s="63">
        <v>122.8348667217</v>
      </c>
      <c r="BJ109" s="63">
        <v>138.7710014189</v>
      </c>
      <c r="BK109" s="63">
        <v>141.15069020799999</v>
      </c>
      <c r="BL109" s="63">
        <v>152.10516654840001</v>
      </c>
      <c r="BM109" s="63">
        <v>163.53992566779999</v>
      </c>
      <c r="BN109" s="63">
        <v>172.45926034679999</v>
      </c>
      <c r="BO109" s="63">
        <v>182.70647135230001</v>
      </c>
      <c r="BP109" s="63">
        <v>148.3920598274</v>
      </c>
      <c r="BQ109" s="63">
        <v>154.5752615671</v>
      </c>
      <c r="BR109" s="63">
        <v>198.1327145695</v>
      </c>
      <c r="BS109" s="63">
        <v>216.0732404128</v>
      </c>
      <c r="BT109" s="63">
        <v>248.83242611969999</v>
      </c>
      <c r="BU109" s="63">
        <v>279.26004529609997</v>
      </c>
      <c r="BV109" s="63">
        <v>390.01622227439998</v>
      </c>
      <c r="BW109" s="63">
        <v>446.01688586509999</v>
      </c>
      <c r="BX109" s="63">
        <v>493.26301464120002</v>
      </c>
      <c r="BY109" s="63">
        <v>509.74242666459998</v>
      </c>
      <c r="BZ109" s="63">
        <v>471.0756716381</v>
      </c>
      <c r="CA109" s="63">
        <v>541.69580387379995</v>
      </c>
      <c r="CB109" s="63">
        <v>624.10021300070002</v>
      </c>
      <c r="CC109" s="63">
        <v>621.15840418170001</v>
      </c>
      <c r="CD109" s="63">
        <v>579.13328912120005</v>
      </c>
      <c r="CE109" s="63">
        <v>668.12826849589999</v>
      </c>
      <c r="CF109" s="63">
        <v>637.13634929859995</v>
      </c>
      <c r="CG109" s="63">
        <v>673.93701532449995</v>
      </c>
      <c r="CH109" s="63">
        <v>667.74123687199994</v>
      </c>
      <c r="CI109" s="63">
        <v>727.01087143049995</v>
      </c>
      <c r="CJ109" s="63">
        <v>743.80944837560003</v>
      </c>
      <c r="CK109" s="63">
        <v>773.26497215500001</v>
      </c>
      <c r="CL109" s="63">
        <v>822.85736716600002</v>
      </c>
      <c r="CM109" s="63">
        <v>827.50875770469997</v>
      </c>
      <c r="CN109" s="63">
        <v>837.46179592889996</v>
      </c>
      <c r="CO109" s="63">
        <v>862.23258375030002</v>
      </c>
      <c r="CP109" s="63">
        <v>845.91702090650006</v>
      </c>
      <c r="CQ109" s="63">
        <v>870.25582532989995</v>
      </c>
      <c r="CR109" s="63">
        <v>894.68489460470005</v>
      </c>
      <c r="CS109" s="63">
        <v>861.08019279660004</v>
      </c>
      <c r="CT109" s="63">
        <v>884.72111968679997</v>
      </c>
      <c r="CU109" s="63">
        <v>854.22092005800005</v>
      </c>
      <c r="CV109" s="63">
        <v>934.27571136829999</v>
      </c>
      <c r="CW109" s="63">
        <v>1007.8802588441999</v>
      </c>
      <c r="CX109" s="63">
        <v>954.92208893370002</v>
      </c>
      <c r="CY109" s="63">
        <v>1008.6647347267</v>
      </c>
      <c r="CZ109" s="63">
        <v>1045.1327330680999</v>
      </c>
      <c r="DA109" s="63">
        <v>1143.6634484332001</v>
      </c>
      <c r="DB109" s="63">
        <v>1161.9143294892001</v>
      </c>
      <c r="DC109" s="63">
        <v>1232.1092455324999</v>
      </c>
      <c r="DD109" s="63">
        <v>1239.2547736094</v>
      </c>
      <c r="DE109" s="63">
        <v>1264.0668296301999</v>
      </c>
      <c r="DF109" s="63">
        <v>1274.0916328465</v>
      </c>
      <c r="DG109" s="63">
        <v>1290.2177734679999</v>
      </c>
      <c r="DH109" s="63">
        <v>1306.680057837</v>
      </c>
      <c r="DI109" s="63">
        <v>1425.396711997</v>
      </c>
      <c r="DJ109" s="63">
        <v>1516.7040172648999</v>
      </c>
      <c r="DK109" s="63">
        <v>1537.4446939475999</v>
      </c>
      <c r="DL109" s="63">
        <v>1558.6940175796999</v>
      </c>
      <c r="DM109" s="63">
        <v>1609.7681415825</v>
      </c>
      <c r="DN109" s="63">
        <v>1685.8549054631001</v>
      </c>
      <c r="DO109" s="63">
        <v>1739.6188882357999</v>
      </c>
      <c r="DP109" s="63">
        <v>1825.1369680087</v>
      </c>
      <c r="DQ109" s="63">
        <v>1928.6192555282</v>
      </c>
      <c r="DR109" s="63">
        <v>1978.8054403579999</v>
      </c>
      <c r="DS109" s="63">
        <v>2014.7187180173</v>
      </c>
      <c r="DT109" s="63">
        <v>2436.7841513382</v>
      </c>
      <c r="DU109" s="63">
        <v>2510.1632677598</v>
      </c>
      <c r="DV109" s="63">
        <v>2613.0791654630998</v>
      </c>
    </row>
    <row r="110" spans="1:126" ht="12" customHeight="1" x14ac:dyDescent="0.2">
      <c r="A110" s="295" t="s">
        <v>120</v>
      </c>
      <c r="B110" s="63">
        <v>0</v>
      </c>
      <c r="C110" s="63">
        <v>0</v>
      </c>
      <c r="D110" s="63">
        <v>0</v>
      </c>
      <c r="E110" s="63">
        <v>0</v>
      </c>
      <c r="F110" s="63">
        <v>0</v>
      </c>
      <c r="G110" s="63">
        <v>0</v>
      </c>
      <c r="H110" s="63">
        <v>0</v>
      </c>
      <c r="I110" s="63">
        <v>0</v>
      </c>
      <c r="J110" s="63">
        <v>0</v>
      </c>
      <c r="K110" s="63">
        <v>0</v>
      </c>
      <c r="L110" s="63">
        <v>0</v>
      </c>
      <c r="M110" s="63">
        <v>0</v>
      </c>
      <c r="N110" s="63">
        <v>0</v>
      </c>
      <c r="O110" s="63">
        <v>0</v>
      </c>
      <c r="P110" s="63">
        <v>0</v>
      </c>
      <c r="Q110" s="63">
        <v>0</v>
      </c>
      <c r="R110" s="63">
        <v>0</v>
      </c>
      <c r="S110" s="63">
        <v>0</v>
      </c>
      <c r="T110" s="63">
        <v>0</v>
      </c>
      <c r="U110" s="63">
        <v>0</v>
      </c>
      <c r="V110" s="63">
        <v>0</v>
      </c>
      <c r="W110" s="63">
        <v>0</v>
      </c>
      <c r="X110" s="63">
        <v>0</v>
      </c>
      <c r="Y110" s="63">
        <v>0</v>
      </c>
      <c r="Z110" s="63">
        <v>0</v>
      </c>
      <c r="AA110" s="63">
        <v>0</v>
      </c>
      <c r="AB110" s="63">
        <v>0</v>
      </c>
      <c r="AC110" s="63">
        <v>0</v>
      </c>
      <c r="AD110" s="63">
        <v>0</v>
      </c>
      <c r="AE110" s="63">
        <v>0</v>
      </c>
      <c r="AF110" s="63">
        <v>0</v>
      </c>
      <c r="AG110" s="63">
        <v>0</v>
      </c>
      <c r="AH110" s="63">
        <v>0</v>
      </c>
      <c r="AI110" s="63">
        <v>0</v>
      </c>
      <c r="AJ110" s="63">
        <v>0</v>
      </c>
      <c r="AK110" s="63">
        <v>0</v>
      </c>
      <c r="AL110" s="63">
        <v>0</v>
      </c>
      <c r="AM110" s="63">
        <v>0</v>
      </c>
      <c r="AN110" s="63">
        <v>0</v>
      </c>
      <c r="AO110" s="63">
        <v>0</v>
      </c>
      <c r="AP110" s="63">
        <v>0</v>
      </c>
      <c r="AQ110" s="63">
        <v>0</v>
      </c>
      <c r="AR110" s="63">
        <v>0</v>
      </c>
      <c r="AS110" s="63">
        <v>0</v>
      </c>
      <c r="AT110" s="63">
        <v>0</v>
      </c>
      <c r="AU110" s="63">
        <v>0</v>
      </c>
      <c r="AV110" s="63">
        <v>0</v>
      </c>
      <c r="AW110" s="63">
        <v>0</v>
      </c>
      <c r="AX110" s="63">
        <v>0</v>
      </c>
      <c r="AY110" s="63">
        <v>0</v>
      </c>
      <c r="AZ110" s="63">
        <v>0</v>
      </c>
      <c r="BA110" s="63">
        <v>0</v>
      </c>
      <c r="BB110" s="63">
        <v>0</v>
      </c>
      <c r="BC110" s="63">
        <v>0</v>
      </c>
      <c r="BD110" s="63">
        <v>0</v>
      </c>
      <c r="BE110" s="63">
        <v>0</v>
      </c>
      <c r="BF110" s="63">
        <v>0</v>
      </c>
      <c r="BG110" s="63">
        <v>0</v>
      </c>
      <c r="BH110" s="63">
        <v>0</v>
      </c>
      <c r="BI110" s="63">
        <v>0</v>
      </c>
      <c r="BJ110" s="63">
        <v>0</v>
      </c>
      <c r="BK110" s="63">
        <v>0</v>
      </c>
      <c r="BL110" s="63">
        <v>0</v>
      </c>
      <c r="BM110" s="63">
        <v>0</v>
      </c>
      <c r="BN110" s="63">
        <v>0</v>
      </c>
      <c r="BO110" s="63">
        <v>0</v>
      </c>
      <c r="BP110" s="63">
        <v>0</v>
      </c>
      <c r="BQ110" s="63">
        <v>0</v>
      </c>
      <c r="BR110" s="63">
        <v>0</v>
      </c>
      <c r="BS110" s="63">
        <v>0</v>
      </c>
      <c r="BT110" s="63">
        <v>0</v>
      </c>
      <c r="BU110" s="63">
        <v>0</v>
      </c>
      <c r="BV110" s="63">
        <v>0</v>
      </c>
      <c r="BW110" s="63">
        <v>0</v>
      </c>
      <c r="BX110" s="63">
        <v>0</v>
      </c>
      <c r="BY110" s="63">
        <v>0</v>
      </c>
      <c r="BZ110" s="63">
        <v>0</v>
      </c>
      <c r="CA110" s="63">
        <v>0</v>
      </c>
      <c r="CB110" s="63">
        <v>0</v>
      </c>
      <c r="CC110" s="63">
        <v>0</v>
      </c>
      <c r="CD110" s="63">
        <v>0</v>
      </c>
      <c r="CE110" s="63">
        <v>0</v>
      </c>
      <c r="CF110" s="63">
        <v>0</v>
      </c>
      <c r="CG110" s="63">
        <v>0</v>
      </c>
      <c r="CH110" s="63">
        <v>0</v>
      </c>
      <c r="CI110" s="63">
        <v>0</v>
      </c>
      <c r="CJ110" s="63">
        <v>0</v>
      </c>
      <c r="CK110" s="63">
        <v>0</v>
      </c>
      <c r="CL110" s="63">
        <v>0</v>
      </c>
      <c r="CM110" s="63">
        <v>0</v>
      </c>
      <c r="CN110" s="63">
        <v>0</v>
      </c>
      <c r="CO110" s="63">
        <v>0</v>
      </c>
      <c r="CP110" s="63">
        <v>0</v>
      </c>
      <c r="CQ110" s="63">
        <v>0</v>
      </c>
      <c r="CR110" s="63">
        <v>0</v>
      </c>
      <c r="CS110" s="63">
        <v>0</v>
      </c>
      <c r="CT110" s="63">
        <v>0</v>
      </c>
      <c r="CU110" s="63">
        <v>0</v>
      </c>
      <c r="CV110" s="63">
        <v>0</v>
      </c>
      <c r="CW110" s="63">
        <v>0</v>
      </c>
      <c r="CX110" s="63">
        <v>0</v>
      </c>
      <c r="CY110" s="63">
        <v>0</v>
      </c>
      <c r="CZ110" s="63">
        <v>0</v>
      </c>
      <c r="DA110" s="63">
        <v>0</v>
      </c>
      <c r="DB110" s="63">
        <v>0</v>
      </c>
      <c r="DC110" s="63">
        <v>0</v>
      </c>
      <c r="DD110" s="63">
        <v>0</v>
      </c>
      <c r="DE110" s="63">
        <v>0</v>
      </c>
      <c r="DF110" s="63">
        <v>0</v>
      </c>
      <c r="DG110" s="63">
        <v>0</v>
      </c>
      <c r="DH110" s="63">
        <v>0</v>
      </c>
      <c r="DI110" s="63">
        <v>0</v>
      </c>
      <c r="DJ110" s="63">
        <v>0</v>
      </c>
      <c r="DK110" s="63">
        <v>0</v>
      </c>
      <c r="DL110" s="63">
        <v>0</v>
      </c>
      <c r="DM110" s="63">
        <v>0</v>
      </c>
      <c r="DN110" s="63">
        <v>0</v>
      </c>
      <c r="DO110" s="63">
        <v>0</v>
      </c>
      <c r="DP110" s="63">
        <v>0</v>
      </c>
      <c r="DQ110" s="63">
        <v>0</v>
      </c>
      <c r="DR110" s="63">
        <v>0</v>
      </c>
      <c r="DS110" s="63">
        <v>0</v>
      </c>
      <c r="DT110" s="63">
        <v>0</v>
      </c>
      <c r="DU110" s="63">
        <v>0</v>
      </c>
      <c r="DV110" s="63">
        <v>0</v>
      </c>
    </row>
    <row r="111" spans="1:126" ht="12" customHeight="1" x14ac:dyDescent="0.2">
      <c r="A111" s="296"/>
      <c r="B111" s="63"/>
      <c r="C111" s="63"/>
      <c r="D111" s="63"/>
      <c r="E111" s="63"/>
      <c r="F111" s="63"/>
      <c r="G111" s="63"/>
      <c r="H111" s="63"/>
      <c r="I111" s="63"/>
      <c r="J111" s="63"/>
      <c r="K111" s="63"/>
      <c r="L111" s="63"/>
      <c r="M111" s="63"/>
      <c r="N111" s="63"/>
      <c r="O111" s="63"/>
      <c r="P111" s="63"/>
      <c r="Q111" s="63"/>
      <c r="R111" s="63"/>
      <c r="S111" s="63"/>
      <c r="T111" s="63"/>
      <c r="U111" s="63"/>
      <c r="V111" s="63"/>
      <c r="W111" s="63"/>
      <c r="X111" s="63"/>
      <c r="Y111" s="63"/>
      <c r="Z111" s="63"/>
      <c r="AA111" s="63"/>
      <c r="AB111" s="63"/>
      <c r="AC111" s="63"/>
      <c r="AD111" s="63"/>
      <c r="AE111" s="63"/>
      <c r="AF111" s="63"/>
      <c r="AG111" s="63"/>
      <c r="AH111" s="63"/>
      <c r="AI111" s="63"/>
      <c r="AJ111" s="63"/>
      <c r="AK111" s="63"/>
      <c r="AL111" s="63"/>
      <c r="AM111" s="63"/>
      <c r="AN111" s="63"/>
      <c r="AO111" s="63"/>
      <c r="AP111" s="63"/>
      <c r="AQ111" s="63"/>
      <c r="AR111" s="63"/>
      <c r="AS111" s="63"/>
      <c r="AT111" s="63"/>
      <c r="AU111" s="63"/>
      <c r="AV111" s="63"/>
      <c r="AW111" s="63"/>
      <c r="AX111" s="63"/>
      <c r="AY111" s="63"/>
      <c r="AZ111" s="63"/>
      <c r="BA111" s="63"/>
      <c r="BB111" s="63"/>
      <c r="BC111" s="63"/>
      <c r="BD111" s="63"/>
      <c r="BE111" s="63"/>
      <c r="BF111" s="63"/>
      <c r="BG111" s="63"/>
      <c r="BH111" s="63"/>
      <c r="BI111" s="63"/>
      <c r="BJ111" s="63"/>
      <c r="BK111" s="63"/>
      <c r="BL111" s="63"/>
      <c r="BM111" s="63"/>
      <c r="BN111" s="63"/>
      <c r="BO111" s="63"/>
      <c r="BP111" s="63"/>
      <c r="BQ111" s="63"/>
      <c r="BR111" s="63"/>
      <c r="BS111" s="63"/>
      <c r="BT111" s="63"/>
      <c r="BU111" s="63"/>
      <c r="BV111" s="63"/>
      <c r="BW111" s="63"/>
      <c r="BX111" s="63"/>
      <c r="BY111" s="63"/>
      <c r="BZ111" s="63"/>
      <c r="CA111" s="63"/>
      <c r="CB111" s="63"/>
      <c r="CC111" s="63"/>
      <c r="CD111" s="63"/>
      <c r="CE111" s="63"/>
      <c r="CF111" s="63"/>
      <c r="CG111" s="63"/>
      <c r="CH111" s="63"/>
      <c r="CI111" s="63"/>
      <c r="CJ111" s="63"/>
      <c r="CK111" s="63"/>
      <c r="CL111" s="63"/>
      <c r="CM111" s="63"/>
      <c r="CN111" s="63"/>
      <c r="CO111" s="63"/>
      <c r="CP111" s="63"/>
      <c r="CQ111" s="63"/>
      <c r="CR111" s="63"/>
      <c r="CS111" s="63"/>
      <c r="CT111" s="63"/>
      <c r="CU111" s="63"/>
      <c r="CV111" s="63"/>
      <c r="CW111" s="63"/>
      <c r="CX111" s="63"/>
      <c r="CY111" s="63"/>
      <c r="CZ111" s="63"/>
      <c r="DA111" s="63"/>
      <c r="DB111" s="63"/>
      <c r="DC111" s="63"/>
      <c r="DD111" s="63"/>
      <c r="DE111" s="63"/>
      <c r="DF111" s="63"/>
      <c r="DG111" s="63"/>
      <c r="DH111" s="63"/>
      <c r="DI111" s="63"/>
      <c r="DJ111" s="63"/>
      <c r="DK111" s="63"/>
      <c r="DL111" s="63"/>
      <c r="DM111" s="63"/>
      <c r="DN111" s="63"/>
      <c r="DO111" s="63"/>
      <c r="DP111" s="63"/>
      <c r="DQ111" s="63"/>
      <c r="DR111" s="63"/>
      <c r="DS111" s="63"/>
      <c r="DT111" s="63"/>
      <c r="DU111" s="63"/>
      <c r="DV111" s="63"/>
    </row>
    <row r="112" spans="1:126" s="26" customFormat="1" ht="12" customHeight="1" x14ac:dyDescent="0.2">
      <c r="A112" s="299" t="s">
        <v>307</v>
      </c>
      <c r="B112" s="60">
        <v>11313.299190693</v>
      </c>
      <c r="C112" s="60">
        <v>12238.1821983273</v>
      </c>
      <c r="D112" s="60">
        <v>12204.495863944099</v>
      </c>
      <c r="E112" s="60">
        <v>12584.2500000001</v>
      </c>
      <c r="F112" s="60">
        <v>12522.485624389799</v>
      </c>
      <c r="G112" s="60">
        <v>12197.8901248819</v>
      </c>
      <c r="H112" s="60">
        <v>11634.095618335399</v>
      </c>
      <c r="I112" s="60">
        <v>10854.169554395001</v>
      </c>
      <c r="J112" s="60">
        <v>10482.116438356101</v>
      </c>
      <c r="K112" s="60">
        <v>10689.3108351501</v>
      </c>
      <c r="L112" s="60">
        <v>10086.639245771399</v>
      </c>
      <c r="M112" s="60">
        <v>8970.4426828182004</v>
      </c>
      <c r="N112" s="60">
        <v>9594.4959009246995</v>
      </c>
      <c r="O112" s="60">
        <v>9991.6813827571004</v>
      </c>
      <c r="P112" s="60">
        <v>9113.4346693619009</v>
      </c>
      <c r="Q112" s="60">
        <v>10473.800547516599</v>
      </c>
      <c r="R112" s="60">
        <v>10688.910246351899</v>
      </c>
      <c r="S112" s="60">
        <v>12044.541411223399</v>
      </c>
      <c r="T112" s="60">
        <v>11869.5777269379</v>
      </c>
      <c r="U112" s="60">
        <v>12793.782755370299</v>
      </c>
      <c r="V112" s="60">
        <v>13137.6541632794</v>
      </c>
      <c r="W112" s="60">
        <v>12527.817161306601</v>
      </c>
      <c r="X112" s="60">
        <v>12920.1414218012</v>
      </c>
      <c r="Y112" s="60">
        <v>13009.0110968519</v>
      </c>
      <c r="Z112" s="60">
        <v>13320.1252343456</v>
      </c>
      <c r="AA112" s="60">
        <v>15639.8050002051</v>
      </c>
      <c r="AB112" s="60">
        <v>14761.7509214316</v>
      </c>
      <c r="AC112" s="60">
        <v>14814.511021800199</v>
      </c>
      <c r="AD112" s="60">
        <v>15056.855441478399</v>
      </c>
      <c r="AE112" s="60">
        <v>14397.4475824538</v>
      </c>
      <c r="AF112" s="60">
        <v>15415.652334758301</v>
      </c>
      <c r="AG112" s="60">
        <v>16577.401865197</v>
      </c>
      <c r="AH112" s="60">
        <v>17490.964592444601</v>
      </c>
      <c r="AI112" s="60">
        <v>16190.3390912468</v>
      </c>
      <c r="AJ112" s="60">
        <v>18223.810926511102</v>
      </c>
      <c r="AK112" s="60">
        <v>17282.229340658901</v>
      </c>
      <c r="AL112" s="60">
        <v>18864.939337939999</v>
      </c>
      <c r="AM112" s="60">
        <v>18758.8247837936</v>
      </c>
      <c r="AN112" s="60">
        <v>20997.1698647925</v>
      </c>
      <c r="AO112" s="60">
        <v>23023.291180417</v>
      </c>
      <c r="AP112" s="60">
        <v>25737.942794724699</v>
      </c>
      <c r="AQ112" s="60">
        <v>26802.465232863</v>
      </c>
      <c r="AR112" s="60">
        <v>27806.313153567698</v>
      </c>
      <c r="AS112" s="60">
        <v>27666.121948324198</v>
      </c>
      <c r="AT112" s="60">
        <v>30611.7111717031</v>
      </c>
      <c r="AU112" s="60">
        <v>28220.832542517601</v>
      </c>
      <c r="AV112" s="60">
        <v>30132.907964594699</v>
      </c>
      <c r="AW112" s="60">
        <v>33551.662445505499</v>
      </c>
      <c r="AX112" s="60">
        <v>36517.040692869901</v>
      </c>
      <c r="AY112" s="60">
        <v>37213.852713521701</v>
      </c>
      <c r="AZ112" s="60">
        <v>37290.944937493798</v>
      </c>
      <c r="BA112" s="60">
        <v>37221.466023287903</v>
      </c>
      <c r="BB112" s="60">
        <v>37030.2349149</v>
      </c>
      <c r="BC112" s="60">
        <v>39580.468306127899</v>
      </c>
      <c r="BD112" s="60">
        <v>40542.598025157196</v>
      </c>
      <c r="BE112" s="60">
        <v>35504.635337364103</v>
      </c>
      <c r="BF112" s="60">
        <v>31757.707670286702</v>
      </c>
      <c r="BG112" s="60">
        <v>31502.60988602</v>
      </c>
      <c r="BH112" s="60">
        <v>33991.674994647001</v>
      </c>
      <c r="BI112" s="60">
        <v>32257.361567008698</v>
      </c>
      <c r="BJ112" s="60">
        <v>35876.440707884103</v>
      </c>
      <c r="BK112" s="60">
        <v>33554.381125980399</v>
      </c>
      <c r="BL112" s="60">
        <v>33711.541142614296</v>
      </c>
      <c r="BM112" s="60">
        <v>32057.6479639873</v>
      </c>
      <c r="BN112" s="60">
        <v>37078.311498537798</v>
      </c>
      <c r="BO112" s="60">
        <v>38867.742840053601</v>
      </c>
      <c r="BP112" s="60">
        <v>37625.502163475598</v>
      </c>
      <c r="BQ112" s="60">
        <v>33138.514721139298</v>
      </c>
      <c r="BR112" s="60">
        <v>34502.363566852997</v>
      </c>
      <c r="BS112" s="60">
        <v>35355.085878580903</v>
      </c>
      <c r="BT112" s="60">
        <v>38651.943055927499</v>
      </c>
      <c r="BU112" s="60">
        <v>39036.730793958399</v>
      </c>
      <c r="BV112" s="60">
        <v>38961.287581119497</v>
      </c>
      <c r="BW112" s="60">
        <v>40551.362803401396</v>
      </c>
      <c r="BX112" s="60">
        <v>39595.890176453897</v>
      </c>
      <c r="BY112" s="60">
        <v>41622.529012762301</v>
      </c>
      <c r="BZ112" s="60">
        <v>42753.291783144101</v>
      </c>
      <c r="CA112" s="60">
        <v>43765.233313145502</v>
      </c>
      <c r="CB112" s="60">
        <v>42058.390851721299</v>
      </c>
      <c r="CC112" s="60">
        <v>43440.086123258799</v>
      </c>
      <c r="CD112" s="60">
        <v>45899.373521791502</v>
      </c>
      <c r="CE112" s="60">
        <v>41821.898697260302</v>
      </c>
      <c r="CF112" s="60">
        <v>40880.583032131297</v>
      </c>
      <c r="CG112" s="60">
        <v>39395.052792441798</v>
      </c>
      <c r="CH112" s="60">
        <v>36823.761538106999</v>
      </c>
      <c r="CI112" s="60">
        <v>36556.465233279603</v>
      </c>
      <c r="CJ112" s="60">
        <v>36996.287856760297</v>
      </c>
      <c r="CK112" s="60">
        <v>36187.351284932003</v>
      </c>
      <c r="CL112" s="60">
        <v>35970.265790128098</v>
      </c>
      <c r="CM112" s="60">
        <v>34014.982348486701</v>
      </c>
      <c r="CN112" s="60">
        <v>33845.053411378598</v>
      </c>
      <c r="CO112" s="60">
        <v>33245.3602546396</v>
      </c>
      <c r="CP112" s="60">
        <v>32448.541730638299</v>
      </c>
      <c r="CQ112" s="60">
        <v>29974.246851642802</v>
      </c>
      <c r="CR112" s="60">
        <v>30630.571271143799</v>
      </c>
      <c r="CS112" s="60">
        <v>31768.768219363999</v>
      </c>
      <c r="CT112" s="60">
        <v>31610.506673716802</v>
      </c>
      <c r="CU112" s="60">
        <v>32196.3264572837</v>
      </c>
      <c r="CV112" s="60">
        <v>32633.705213888799</v>
      </c>
      <c r="CW112" s="60">
        <v>31516.060796724501</v>
      </c>
      <c r="CX112" s="60">
        <v>26900.106313871602</v>
      </c>
      <c r="CY112" s="60">
        <v>30554.258461307301</v>
      </c>
      <c r="CZ112" s="60">
        <v>30654.9082704793</v>
      </c>
      <c r="DA112" s="60">
        <v>33417.912269344299</v>
      </c>
      <c r="DB112" s="60">
        <v>31646.9694549464</v>
      </c>
      <c r="DC112" s="60">
        <v>30825.617340832599</v>
      </c>
      <c r="DD112" s="60">
        <v>35065.110365180903</v>
      </c>
      <c r="DE112" s="60">
        <v>34809.3978016728</v>
      </c>
      <c r="DF112" s="60">
        <v>33237.571770374998</v>
      </c>
      <c r="DG112" s="60">
        <v>31731.075443588699</v>
      </c>
      <c r="DH112" s="60">
        <v>31197.8096366918</v>
      </c>
      <c r="DI112" s="60">
        <v>35565.711348076402</v>
      </c>
      <c r="DJ112" s="60">
        <v>41309.159797741901</v>
      </c>
      <c r="DK112" s="60">
        <v>45825.321387249998</v>
      </c>
      <c r="DL112" s="60">
        <v>46934.459922682101</v>
      </c>
      <c r="DM112" s="60">
        <v>54309.7522026078</v>
      </c>
      <c r="DN112" s="60">
        <v>57702.457719883001</v>
      </c>
      <c r="DO112" s="60">
        <v>56412.946564765101</v>
      </c>
      <c r="DP112" s="60">
        <v>57919.4571093876</v>
      </c>
      <c r="DQ112" s="60">
        <v>57622.277597880297</v>
      </c>
      <c r="DR112" s="60">
        <v>56853.124743201101</v>
      </c>
      <c r="DS112" s="60">
        <v>59533.133255745903</v>
      </c>
      <c r="DT112" s="60">
        <v>62799.609931637096</v>
      </c>
      <c r="DU112" s="60">
        <v>65840.230222879007</v>
      </c>
      <c r="DV112" s="60">
        <v>69313.293038070799</v>
      </c>
    </row>
    <row r="113" spans="1:126" ht="12" customHeight="1" x14ac:dyDescent="0.2">
      <c r="A113" s="294" t="s">
        <v>113</v>
      </c>
      <c r="B113" s="63">
        <v>10870.574102175</v>
      </c>
      <c r="C113" s="63">
        <v>11773.7383512545</v>
      </c>
      <c r="D113" s="63">
        <v>11674.3292647654</v>
      </c>
      <c r="E113" s="63">
        <v>11752.6498881432</v>
      </c>
      <c r="F113" s="63">
        <v>11582.049473798401</v>
      </c>
      <c r="G113" s="63">
        <v>11362.7641935145</v>
      </c>
      <c r="H113" s="63">
        <v>10832.477889523399</v>
      </c>
      <c r="I113" s="63">
        <v>10297.1999609547</v>
      </c>
      <c r="J113" s="63">
        <v>9987.5797455968004</v>
      </c>
      <c r="K113" s="63">
        <v>9946.3688501277993</v>
      </c>
      <c r="L113" s="63">
        <v>9276.2089841944999</v>
      </c>
      <c r="M113" s="63">
        <v>8418.4604079451001</v>
      </c>
      <c r="N113" s="63">
        <v>8409.5966335253997</v>
      </c>
      <c r="O113" s="63">
        <v>8228.9550187420009</v>
      </c>
      <c r="P113" s="63">
        <v>8087.9636900828</v>
      </c>
      <c r="Q113" s="63">
        <v>8968.9769260853991</v>
      </c>
      <c r="R113" s="63">
        <v>8595.1086615410004</v>
      </c>
      <c r="S113" s="63">
        <v>8623.6062026685995</v>
      </c>
      <c r="T113" s="63">
        <v>8239.2364961805997</v>
      </c>
      <c r="U113" s="63">
        <v>8281.1933155498991</v>
      </c>
      <c r="V113" s="63">
        <v>7756.5431812022998</v>
      </c>
      <c r="W113" s="63">
        <v>7261.5196832232004</v>
      </c>
      <c r="X113" s="63">
        <v>7417.9378199052999</v>
      </c>
      <c r="Y113" s="63">
        <v>6882.7647769305004</v>
      </c>
      <c r="Z113" s="63">
        <v>6816.9523809523998</v>
      </c>
      <c r="AA113" s="63">
        <v>6605.3438154275</v>
      </c>
      <c r="AB113" s="63">
        <v>6242.5850630455998</v>
      </c>
      <c r="AC113" s="63">
        <v>5632.6911054276998</v>
      </c>
      <c r="AD113" s="63">
        <v>5033.3679671458003</v>
      </c>
      <c r="AE113" s="63">
        <v>4617.6343646544001</v>
      </c>
      <c r="AF113" s="63">
        <v>4543.8671489641001</v>
      </c>
      <c r="AG113" s="63">
        <v>4253.6536668078998</v>
      </c>
      <c r="AH113" s="63">
        <v>3622.6855452926002</v>
      </c>
      <c r="AI113" s="63">
        <v>3072.0705970710001</v>
      </c>
      <c r="AJ113" s="63">
        <v>2686.1113074898999</v>
      </c>
      <c r="AK113" s="63">
        <v>2481.9795599283002</v>
      </c>
      <c r="AL113" s="63">
        <v>1628.5256307248001</v>
      </c>
      <c r="AM113" s="63">
        <v>1579.0557990760001</v>
      </c>
      <c r="AN113" s="63">
        <v>1534.5158286779999</v>
      </c>
      <c r="AO113" s="63">
        <v>1491.6886919043</v>
      </c>
      <c r="AP113" s="63">
        <v>1338.9699813901</v>
      </c>
      <c r="AQ113" s="63">
        <v>1385.5316138420999</v>
      </c>
      <c r="AR113" s="63">
        <v>1087.5728194238</v>
      </c>
      <c r="AS113" s="63">
        <v>814.55189332489999</v>
      </c>
      <c r="AT113" s="63">
        <v>798.71055208250004</v>
      </c>
      <c r="AU113" s="63">
        <v>759.81307416729999</v>
      </c>
      <c r="AV113" s="63">
        <v>746.52455300010001</v>
      </c>
      <c r="AW113" s="63">
        <v>709.96829171629997</v>
      </c>
      <c r="AX113" s="63">
        <v>911.2468224186</v>
      </c>
      <c r="AY113" s="63">
        <v>527.47783651889995</v>
      </c>
      <c r="AZ113" s="63">
        <v>532.03461477099995</v>
      </c>
      <c r="BA113" s="63">
        <v>394.21393329379998</v>
      </c>
      <c r="BB113" s="63">
        <v>301.0028584671</v>
      </c>
      <c r="BC113" s="63">
        <v>287.47904846630001</v>
      </c>
      <c r="BD113" s="63">
        <v>316.74182773360002</v>
      </c>
      <c r="BE113" s="63">
        <v>365.68560254919998</v>
      </c>
      <c r="BF113" s="63">
        <v>590.7339266056</v>
      </c>
      <c r="BG113" s="63">
        <v>804.23184386440005</v>
      </c>
      <c r="BH113" s="63">
        <v>941.41036770940002</v>
      </c>
      <c r="BI113" s="63">
        <v>481.44744164069999</v>
      </c>
      <c r="BJ113" s="63">
        <v>1771.8616115581001</v>
      </c>
      <c r="BK113" s="63">
        <v>1130.6306705648001</v>
      </c>
      <c r="BL113" s="63">
        <v>1785.2045817653</v>
      </c>
      <c r="BM113" s="63">
        <v>1045.541103006</v>
      </c>
      <c r="BN113" s="63">
        <v>1975.2753730341001</v>
      </c>
      <c r="BO113" s="63">
        <v>1289.8914953617</v>
      </c>
      <c r="BP113" s="63">
        <v>917.47312136519997</v>
      </c>
      <c r="BQ113" s="63">
        <v>1454.3406424678999</v>
      </c>
      <c r="BR113" s="63">
        <v>1442.6729778724</v>
      </c>
      <c r="BS113" s="63">
        <v>898.67181218860003</v>
      </c>
      <c r="BT113" s="63">
        <v>801.04347979650004</v>
      </c>
      <c r="BU113" s="63">
        <v>268.778066239</v>
      </c>
      <c r="BV113" s="63">
        <v>682.51627643730001</v>
      </c>
      <c r="BW113" s="63">
        <v>1376.3720798444999</v>
      </c>
      <c r="BX113" s="63">
        <v>1454.8190366546</v>
      </c>
      <c r="BY113" s="63">
        <v>1021.7885782884</v>
      </c>
      <c r="BZ113" s="63">
        <v>1896.1465655905999</v>
      </c>
      <c r="CA113" s="63">
        <v>1457.1564949793001</v>
      </c>
      <c r="CB113" s="63">
        <v>40.888957603500003</v>
      </c>
      <c r="CC113" s="63">
        <v>38.492501932700002</v>
      </c>
      <c r="CD113" s="63">
        <v>44.015851310499997</v>
      </c>
      <c r="CE113" s="63">
        <v>41.098574724599999</v>
      </c>
      <c r="CF113" s="63">
        <v>42.012424639000002</v>
      </c>
      <c r="CG113" s="63">
        <v>0</v>
      </c>
      <c r="CH113" s="63">
        <v>0</v>
      </c>
      <c r="CI113" s="63">
        <v>0</v>
      </c>
      <c r="CJ113" s="63">
        <v>0</v>
      </c>
      <c r="CK113" s="63">
        <v>0</v>
      </c>
      <c r="CL113" s="63">
        <v>0</v>
      </c>
      <c r="CM113" s="63">
        <v>0</v>
      </c>
      <c r="CN113" s="63">
        <v>0</v>
      </c>
      <c r="CO113" s="63">
        <v>0</v>
      </c>
      <c r="CP113" s="63">
        <v>0</v>
      </c>
      <c r="CQ113" s="63">
        <v>0</v>
      </c>
      <c r="CR113" s="63">
        <v>0</v>
      </c>
      <c r="CS113" s="63">
        <v>0</v>
      </c>
      <c r="CT113" s="63">
        <v>0</v>
      </c>
      <c r="CU113" s="63">
        <v>0</v>
      </c>
      <c r="CV113" s="63">
        <v>0</v>
      </c>
      <c r="CW113" s="63">
        <v>0</v>
      </c>
      <c r="CX113" s="63">
        <v>0</v>
      </c>
      <c r="CY113" s="63">
        <v>0</v>
      </c>
      <c r="CZ113" s="63">
        <v>0</v>
      </c>
      <c r="DA113" s="63">
        <v>0</v>
      </c>
      <c r="DB113" s="63">
        <v>0</v>
      </c>
      <c r="DC113" s="63">
        <v>0</v>
      </c>
      <c r="DD113" s="63">
        <v>0</v>
      </c>
      <c r="DE113" s="63">
        <v>2048.1248780489</v>
      </c>
      <c r="DF113" s="63">
        <v>1402.1739083383</v>
      </c>
      <c r="DG113" s="63">
        <v>1727.6008241965001</v>
      </c>
      <c r="DH113" s="63">
        <v>3267.8020383949001</v>
      </c>
      <c r="DI113" s="63">
        <v>3399.4773903811001</v>
      </c>
      <c r="DJ113" s="63">
        <v>3914.5721877751998</v>
      </c>
      <c r="DK113" s="63">
        <v>3889.9957114325998</v>
      </c>
      <c r="DL113" s="63">
        <v>3714.6413699553</v>
      </c>
      <c r="DM113" s="63">
        <v>6153.6362068996004</v>
      </c>
      <c r="DN113" s="63">
        <v>5559.5969577039996</v>
      </c>
      <c r="DO113" s="63">
        <v>2815.7886934506</v>
      </c>
      <c r="DP113" s="63">
        <v>4788.0927771280003</v>
      </c>
      <c r="DQ113" s="63">
        <v>6790.1989037601998</v>
      </c>
      <c r="DR113" s="63">
        <v>5048.2377202788002</v>
      </c>
      <c r="DS113" s="63">
        <v>2422.4962999073</v>
      </c>
      <c r="DT113" s="63">
        <v>2275.6950966122999</v>
      </c>
      <c r="DU113" s="63">
        <v>5686.9090820161</v>
      </c>
      <c r="DV113" s="63">
        <v>4209.3303152624003</v>
      </c>
    </row>
    <row r="114" spans="1:126" ht="12" customHeight="1" x14ac:dyDescent="0.2">
      <c r="A114" s="294" t="s">
        <v>114</v>
      </c>
      <c r="B114" s="63">
        <v>134.2728882145</v>
      </c>
      <c r="C114" s="63">
        <v>132.99402628429999</v>
      </c>
      <c r="D114" s="63">
        <v>132.4278359461</v>
      </c>
      <c r="E114" s="63">
        <v>133.4345637584</v>
      </c>
      <c r="F114" s="63">
        <v>132.16230877730001</v>
      </c>
      <c r="G114" s="63">
        <v>129.2108300976</v>
      </c>
      <c r="H114" s="63">
        <v>128.4125941275</v>
      </c>
      <c r="I114" s="63">
        <v>126.9544633706</v>
      </c>
      <c r="J114" s="63">
        <v>126.2646771037</v>
      </c>
      <c r="K114" s="63">
        <v>125.0673049578</v>
      </c>
      <c r="L114" s="63">
        <v>165.30917829750001</v>
      </c>
      <c r="M114" s="63">
        <v>164.43707134589999</v>
      </c>
      <c r="N114" s="63">
        <v>164.94985173559999</v>
      </c>
      <c r="O114" s="63">
        <v>164.4810495628</v>
      </c>
      <c r="P114" s="63">
        <v>228.87571434119999</v>
      </c>
      <c r="Q114" s="63">
        <v>229.32381697299999</v>
      </c>
      <c r="R114" s="63">
        <v>239.70304409229999</v>
      </c>
      <c r="S114" s="63">
        <v>239.30079737150001</v>
      </c>
      <c r="T114" s="63">
        <v>239.00810423050001</v>
      </c>
      <c r="U114" s="63">
        <v>228.73725090229999</v>
      </c>
      <c r="V114" s="63">
        <v>227.8690047613</v>
      </c>
      <c r="W114" s="63">
        <v>227.4950023067</v>
      </c>
      <c r="X114" s="63">
        <v>227.48436018960001</v>
      </c>
      <c r="Y114" s="63">
        <v>227.4858458519</v>
      </c>
      <c r="Z114" s="63">
        <v>227.48743907010001</v>
      </c>
      <c r="AA114" s="63">
        <v>676.79256127099995</v>
      </c>
      <c r="AB114" s="63">
        <v>676.74801163919994</v>
      </c>
      <c r="AC114" s="63">
        <v>616.7283725085</v>
      </c>
      <c r="AD114" s="63">
        <v>699.10349075969998</v>
      </c>
      <c r="AE114" s="63">
        <v>676.79200555839998</v>
      </c>
      <c r="AF114" s="63">
        <v>678.79192699769999</v>
      </c>
      <c r="AG114" s="63">
        <v>733.39593047899996</v>
      </c>
      <c r="AH114" s="63">
        <v>788.38032733750003</v>
      </c>
      <c r="AI114" s="63">
        <v>801.84678933539999</v>
      </c>
      <c r="AJ114" s="63">
        <v>927.2436275087</v>
      </c>
      <c r="AK114" s="63">
        <v>1076.7627655112001</v>
      </c>
      <c r="AL114" s="63">
        <v>1318.2576731480001</v>
      </c>
      <c r="AM114" s="63">
        <v>1604.8110413459001</v>
      </c>
      <c r="AN114" s="63">
        <v>1753.6539551453</v>
      </c>
      <c r="AO114" s="63">
        <v>2325.9712113200999</v>
      </c>
      <c r="AP114" s="63">
        <v>2440.2293874908</v>
      </c>
      <c r="AQ114" s="63">
        <v>2581.2451487711</v>
      </c>
      <c r="AR114" s="63">
        <v>2948.771184743</v>
      </c>
      <c r="AS114" s="63">
        <v>3369.3174534087998</v>
      </c>
      <c r="AT114" s="63">
        <v>3953.1547036228999</v>
      </c>
      <c r="AU114" s="63">
        <v>3491.2456992870002</v>
      </c>
      <c r="AV114" s="63">
        <v>4636.2287469377998</v>
      </c>
      <c r="AW114" s="63">
        <v>5995.2508917955001</v>
      </c>
      <c r="AX114" s="63">
        <v>7094.6059799055001</v>
      </c>
      <c r="AY114" s="63">
        <v>7739.7836518909999</v>
      </c>
      <c r="AZ114" s="63">
        <v>7802.7468495772</v>
      </c>
      <c r="BA114" s="63">
        <v>7902.9003355041996</v>
      </c>
      <c r="BB114" s="63">
        <v>8828.3891116595005</v>
      </c>
      <c r="BC114" s="63">
        <v>9468.1263975021993</v>
      </c>
      <c r="BD114" s="63">
        <v>9395.5836756670997</v>
      </c>
      <c r="BE114" s="63">
        <v>8617.2185059594995</v>
      </c>
      <c r="BF114" s="63">
        <v>7544.4143444374004</v>
      </c>
      <c r="BG114" s="63">
        <v>7250.1196539954999</v>
      </c>
      <c r="BH114" s="63">
        <v>7503.5071615697998</v>
      </c>
      <c r="BI114" s="63">
        <v>6972.0934617926996</v>
      </c>
      <c r="BJ114" s="63">
        <v>6361.6319523402999</v>
      </c>
      <c r="BK114" s="63">
        <v>6109.1386786007997</v>
      </c>
      <c r="BL114" s="63">
        <v>5435.8702634263</v>
      </c>
      <c r="BM114" s="63">
        <v>4926.5076216969001</v>
      </c>
      <c r="BN114" s="63">
        <v>4490.3436113588996</v>
      </c>
      <c r="BO114" s="63">
        <v>4432.3194785738997</v>
      </c>
      <c r="BP114" s="63">
        <v>3469.0864784964001</v>
      </c>
      <c r="BQ114" s="63">
        <v>2945.1328745515002</v>
      </c>
      <c r="BR114" s="63">
        <v>2736.0977302581</v>
      </c>
      <c r="BS114" s="63">
        <v>2248.1435422391</v>
      </c>
      <c r="BT114" s="63">
        <v>2227.4405689271998</v>
      </c>
      <c r="BU114" s="63">
        <v>2205.4469628480001</v>
      </c>
      <c r="BV114" s="63">
        <v>2238.4013437344001</v>
      </c>
      <c r="BW114" s="63">
        <v>2214.6162942434999</v>
      </c>
      <c r="BX114" s="63">
        <v>2088.7272089908001</v>
      </c>
      <c r="BY114" s="63">
        <v>2078.6780773982</v>
      </c>
      <c r="BZ114" s="63">
        <v>2021.606842295</v>
      </c>
      <c r="CA114" s="63">
        <v>2002.4083039048001</v>
      </c>
      <c r="CB114" s="63">
        <v>1932.7017738592001</v>
      </c>
      <c r="CC114" s="63">
        <v>1735.0822105939999</v>
      </c>
      <c r="CD114" s="63">
        <v>1744.9637818030999</v>
      </c>
      <c r="CE114" s="63">
        <v>2056.5976675482998</v>
      </c>
      <c r="CF114" s="63">
        <v>2052.2289598824</v>
      </c>
      <c r="CG114" s="63">
        <v>2163.8627378978999</v>
      </c>
      <c r="CH114" s="63">
        <v>1923.5776862312</v>
      </c>
      <c r="CI114" s="63">
        <v>1613.1394040462999</v>
      </c>
      <c r="CJ114" s="63">
        <v>1418.5775265754</v>
      </c>
      <c r="CK114" s="63">
        <v>1364.2707252289999</v>
      </c>
      <c r="CL114" s="63">
        <v>1607.3178203738</v>
      </c>
      <c r="CM114" s="63">
        <v>1580.6278291491001</v>
      </c>
      <c r="CN114" s="63">
        <v>1571.4698270793001</v>
      </c>
      <c r="CO114" s="63">
        <v>1576.7337563945</v>
      </c>
      <c r="CP114" s="63">
        <v>1565.0236588119001</v>
      </c>
      <c r="CQ114" s="63">
        <v>1068.1706839213</v>
      </c>
      <c r="CR114" s="63">
        <v>1118.8465702976</v>
      </c>
      <c r="CS114" s="63">
        <v>1006.8529991718</v>
      </c>
      <c r="CT114" s="63">
        <v>1086.7236836278</v>
      </c>
      <c r="CU114" s="63">
        <v>1108.2269531828999</v>
      </c>
      <c r="CV114" s="63">
        <v>1614.3546979585001</v>
      </c>
      <c r="CW114" s="63">
        <v>1620.7145587682</v>
      </c>
      <c r="CX114" s="63">
        <v>1584.7218045611</v>
      </c>
      <c r="CY114" s="63">
        <v>2221.1812319150999</v>
      </c>
      <c r="CZ114" s="63">
        <v>2132.2221080201002</v>
      </c>
      <c r="DA114" s="63">
        <v>1760.5755750103999</v>
      </c>
      <c r="DB114" s="63">
        <v>1777.9259110457001</v>
      </c>
      <c r="DC114" s="63">
        <v>2335.5719888808999</v>
      </c>
      <c r="DD114" s="63">
        <v>2135.1814561543001</v>
      </c>
      <c r="DE114" s="63">
        <v>2080.3273546875998</v>
      </c>
      <c r="DF114" s="63">
        <v>2599.6086673882</v>
      </c>
      <c r="DG114" s="63">
        <v>2589.8801705689002</v>
      </c>
      <c r="DH114" s="63">
        <v>2870.3178828175</v>
      </c>
      <c r="DI114" s="63">
        <v>3745.1093523657</v>
      </c>
      <c r="DJ114" s="63">
        <v>4305.5712146039004</v>
      </c>
      <c r="DK114" s="63">
        <v>5653.7098374482002</v>
      </c>
      <c r="DL114" s="63">
        <v>5824.8222678759003</v>
      </c>
      <c r="DM114" s="63">
        <v>7384.6331485515002</v>
      </c>
      <c r="DN114" s="63">
        <v>7657.0426171354002</v>
      </c>
      <c r="DO114" s="63">
        <v>8964.3249262021</v>
      </c>
      <c r="DP114" s="63">
        <v>8588.3045460861995</v>
      </c>
      <c r="DQ114" s="63">
        <v>9449.4107665997999</v>
      </c>
      <c r="DR114" s="63">
        <v>9824.3896807343008</v>
      </c>
      <c r="DS114" s="63">
        <v>10758.6925227143</v>
      </c>
      <c r="DT114" s="63">
        <v>11103.9524507848</v>
      </c>
      <c r="DU114" s="63">
        <v>11866.5413355614</v>
      </c>
      <c r="DV114" s="63">
        <v>13598.1074614602</v>
      </c>
    </row>
    <row r="115" spans="1:126" ht="12" customHeight="1" x14ac:dyDescent="0.2">
      <c r="A115" s="295" t="s">
        <v>115</v>
      </c>
      <c r="B115" s="63">
        <v>134.2728882145</v>
      </c>
      <c r="C115" s="63">
        <v>132.99402628429999</v>
      </c>
      <c r="D115" s="63">
        <v>132.4278359461</v>
      </c>
      <c r="E115" s="63">
        <v>133.4345637584</v>
      </c>
      <c r="F115" s="63">
        <v>132.16230877730001</v>
      </c>
      <c r="G115" s="63">
        <v>129.2108300976</v>
      </c>
      <c r="H115" s="63">
        <v>128.4125941275</v>
      </c>
      <c r="I115" s="63">
        <v>126.9544633706</v>
      </c>
      <c r="J115" s="63">
        <v>126.2646771037</v>
      </c>
      <c r="K115" s="63">
        <v>125.0673049578</v>
      </c>
      <c r="L115" s="63">
        <v>165.30917829750001</v>
      </c>
      <c r="M115" s="63">
        <v>164.43707134589999</v>
      </c>
      <c r="N115" s="63">
        <v>164.94985173559999</v>
      </c>
      <c r="O115" s="63">
        <v>164.4810495628</v>
      </c>
      <c r="P115" s="63">
        <v>228.87571434119999</v>
      </c>
      <c r="Q115" s="63">
        <v>229.32381697299999</v>
      </c>
      <c r="R115" s="63">
        <v>239.70304409229999</v>
      </c>
      <c r="S115" s="63">
        <v>239.30079737150001</v>
      </c>
      <c r="T115" s="63">
        <v>239.00810423050001</v>
      </c>
      <c r="U115" s="63">
        <v>228.73725090229999</v>
      </c>
      <c r="V115" s="63">
        <v>227.8690047613</v>
      </c>
      <c r="W115" s="63">
        <v>227.4950023067</v>
      </c>
      <c r="X115" s="63">
        <v>227.48436018960001</v>
      </c>
      <c r="Y115" s="63">
        <v>227.4858458519</v>
      </c>
      <c r="Z115" s="63">
        <v>227.48743907010001</v>
      </c>
      <c r="AA115" s="63">
        <v>676.79256127099995</v>
      </c>
      <c r="AB115" s="63">
        <v>676.74801163919994</v>
      </c>
      <c r="AC115" s="63">
        <v>616.7283725085</v>
      </c>
      <c r="AD115" s="63">
        <v>699.10349075969998</v>
      </c>
      <c r="AE115" s="63">
        <v>676.79200555839998</v>
      </c>
      <c r="AF115" s="63">
        <v>678.79192699769999</v>
      </c>
      <c r="AG115" s="63">
        <v>733.39593047899996</v>
      </c>
      <c r="AH115" s="63">
        <v>788.38032733750003</v>
      </c>
      <c r="AI115" s="63">
        <v>801.84678933539999</v>
      </c>
      <c r="AJ115" s="63">
        <v>927.2436275087</v>
      </c>
      <c r="AK115" s="63">
        <v>1076.7627655112001</v>
      </c>
      <c r="AL115" s="63">
        <v>1318.2576731480001</v>
      </c>
      <c r="AM115" s="63">
        <v>1604.8110413459001</v>
      </c>
      <c r="AN115" s="63">
        <v>1753.6539551453</v>
      </c>
      <c r="AO115" s="63">
        <v>2325.9712113200999</v>
      </c>
      <c r="AP115" s="63">
        <v>2440.2293874908</v>
      </c>
      <c r="AQ115" s="63">
        <v>2581.2451487711</v>
      </c>
      <c r="AR115" s="63">
        <v>2948.771184743</v>
      </c>
      <c r="AS115" s="63">
        <v>3369.3174534087998</v>
      </c>
      <c r="AT115" s="63">
        <v>3953.1547036228999</v>
      </c>
      <c r="AU115" s="63">
        <v>3491.2456992870002</v>
      </c>
      <c r="AV115" s="63">
        <v>4636.2287469377998</v>
      </c>
      <c r="AW115" s="63">
        <v>5995.2508917955001</v>
      </c>
      <c r="AX115" s="63">
        <v>7094.6059799055001</v>
      </c>
      <c r="AY115" s="63">
        <v>7739.7836518909999</v>
      </c>
      <c r="AZ115" s="63">
        <v>7802.7468495772</v>
      </c>
      <c r="BA115" s="63">
        <v>7902.9003355041996</v>
      </c>
      <c r="BB115" s="63">
        <v>8828.3891116595005</v>
      </c>
      <c r="BC115" s="63">
        <v>9468.1263975021993</v>
      </c>
      <c r="BD115" s="63">
        <v>9395.5836756670997</v>
      </c>
      <c r="BE115" s="63">
        <v>8617.2185059594995</v>
      </c>
      <c r="BF115" s="63">
        <v>7544.4143444374004</v>
      </c>
      <c r="BG115" s="63">
        <v>7250.1196539954999</v>
      </c>
      <c r="BH115" s="63">
        <v>7503.5071615697998</v>
      </c>
      <c r="BI115" s="63">
        <v>6972.0934617926996</v>
      </c>
      <c r="BJ115" s="63">
        <v>6361.6319523402999</v>
      </c>
      <c r="BK115" s="63">
        <v>6109.1386786007997</v>
      </c>
      <c r="BL115" s="63">
        <v>5435.8702634263</v>
      </c>
      <c r="BM115" s="63">
        <v>4926.5076216969001</v>
      </c>
      <c r="BN115" s="63">
        <v>4490.3436113588996</v>
      </c>
      <c r="BO115" s="63">
        <v>4432.3194785738997</v>
      </c>
      <c r="BP115" s="63">
        <v>3469.0864784964001</v>
      </c>
      <c r="BQ115" s="63">
        <v>2945.1328745515002</v>
      </c>
      <c r="BR115" s="63">
        <v>2736.0977302581</v>
      </c>
      <c r="BS115" s="63">
        <v>2248.1435422391</v>
      </c>
      <c r="BT115" s="63">
        <v>2227.4405689271998</v>
      </c>
      <c r="BU115" s="63">
        <v>2205.4469628480001</v>
      </c>
      <c r="BV115" s="63">
        <v>2238.4013437344001</v>
      </c>
      <c r="BW115" s="63">
        <v>2214.6162942434999</v>
      </c>
      <c r="BX115" s="63">
        <v>2088.7272089908001</v>
      </c>
      <c r="BY115" s="63">
        <v>2078.6780773982</v>
      </c>
      <c r="BZ115" s="63">
        <v>2021.606842295</v>
      </c>
      <c r="CA115" s="63">
        <v>2002.4083039048001</v>
      </c>
      <c r="CB115" s="63">
        <v>1932.7017738592001</v>
      </c>
      <c r="CC115" s="63">
        <v>1735.0822105939999</v>
      </c>
      <c r="CD115" s="63">
        <v>1744.9637818030999</v>
      </c>
      <c r="CE115" s="63">
        <v>2056.5976675482998</v>
      </c>
      <c r="CF115" s="63">
        <v>2052.2289598824</v>
      </c>
      <c r="CG115" s="63">
        <v>2163.8627378978999</v>
      </c>
      <c r="CH115" s="63">
        <v>1923.5776862312</v>
      </c>
      <c r="CI115" s="63">
        <v>1613.1394040462999</v>
      </c>
      <c r="CJ115" s="63">
        <v>1418.5775265754</v>
      </c>
      <c r="CK115" s="63">
        <v>1364.2707252289999</v>
      </c>
      <c r="CL115" s="63">
        <v>1607.3178203738</v>
      </c>
      <c r="CM115" s="63">
        <v>1580.6278291491001</v>
      </c>
      <c r="CN115" s="63">
        <v>1571.4698270793001</v>
      </c>
      <c r="CO115" s="63">
        <v>1576.7337563945</v>
      </c>
      <c r="CP115" s="63">
        <v>1565.0236588119001</v>
      </c>
      <c r="CQ115" s="63">
        <v>1068.1706839213</v>
      </c>
      <c r="CR115" s="63">
        <v>1118.8465702976</v>
      </c>
      <c r="CS115" s="63">
        <v>1006.8529991718</v>
      </c>
      <c r="CT115" s="63">
        <v>1086.7236836278</v>
      </c>
      <c r="CU115" s="63">
        <v>1108.2269531828999</v>
      </c>
      <c r="CV115" s="63">
        <v>1614.3546979585001</v>
      </c>
      <c r="CW115" s="63">
        <v>1620.7145587682</v>
      </c>
      <c r="CX115" s="63">
        <v>1584.7218045611</v>
      </c>
      <c r="CY115" s="63">
        <v>2221.1812319150999</v>
      </c>
      <c r="CZ115" s="63">
        <v>2132.2221080201002</v>
      </c>
      <c r="DA115" s="63">
        <v>1760.5755750103999</v>
      </c>
      <c r="DB115" s="63">
        <v>1777.9259110457001</v>
      </c>
      <c r="DC115" s="63">
        <v>2335.5719888808999</v>
      </c>
      <c r="DD115" s="63">
        <v>2135.1814561543001</v>
      </c>
      <c r="DE115" s="63">
        <v>2080.3273546875998</v>
      </c>
      <c r="DF115" s="63">
        <v>2599.6086673882</v>
      </c>
      <c r="DG115" s="63">
        <v>2589.8801705689002</v>
      </c>
      <c r="DH115" s="63">
        <v>2870.3178828175</v>
      </c>
      <c r="DI115" s="63">
        <v>3745.1093523657</v>
      </c>
      <c r="DJ115" s="63">
        <v>4305.5712146039004</v>
      </c>
      <c r="DK115" s="63">
        <v>5653.7098374482002</v>
      </c>
      <c r="DL115" s="63">
        <v>5824.8222678759003</v>
      </c>
      <c r="DM115" s="63">
        <v>7384.6331485515002</v>
      </c>
      <c r="DN115" s="63">
        <v>7657.0426171354002</v>
      </c>
      <c r="DO115" s="63">
        <v>8964.3249262021</v>
      </c>
      <c r="DP115" s="63">
        <v>8588.3045460861995</v>
      </c>
      <c r="DQ115" s="63">
        <v>9449.4107665997999</v>
      </c>
      <c r="DR115" s="63">
        <v>9824.3896807343008</v>
      </c>
      <c r="DS115" s="63">
        <v>10758.6925227143</v>
      </c>
      <c r="DT115" s="63">
        <v>11103.9524507848</v>
      </c>
      <c r="DU115" s="63">
        <v>11866.5413355614</v>
      </c>
      <c r="DV115" s="63">
        <v>13598.1074614602</v>
      </c>
    </row>
    <row r="116" spans="1:126" ht="12" customHeight="1" x14ac:dyDescent="0.2">
      <c r="A116" s="295" t="s">
        <v>116</v>
      </c>
      <c r="B116" s="63">
        <v>0</v>
      </c>
      <c r="C116" s="63">
        <v>0</v>
      </c>
      <c r="D116" s="63">
        <v>0</v>
      </c>
      <c r="E116" s="63">
        <v>0</v>
      </c>
      <c r="F116" s="63">
        <v>0</v>
      </c>
      <c r="G116" s="63">
        <v>0</v>
      </c>
      <c r="H116" s="63">
        <v>0</v>
      </c>
      <c r="I116" s="63">
        <v>0</v>
      </c>
      <c r="J116" s="63">
        <v>0</v>
      </c>
      <c r="K116" s="63">
        <v>0</v>
      </c>
      <c r="L116" s="63">
        <v>0</v>
      </c>
      <c r="M116" s="63">
        <v>0</v>
      </c>
      <c r="N116" s="63">
        <v>0</v>
      </c>
      <c r="O116" s="63">
        <v>0</v>
      </c>
      <c r="P116" s="63">
        <v>0</v>
      </c>
      <c r="Q116" s="63">
        <v>0</v>
      </c>
      <c r="R116" s="63">
        <v>0</v>
      </c>
      <c r="S116" s="63">
        <v>0</v>
      </c>
      <c r="T116" s="63">
        <v>0</v>
      </c>
      <c r="U116" s="63">
        <v>0</v>
      </c>
      <c r="V116" s="63">
        <v>0</v>
      </c>
      <c r="W116" s="63">
        <v>0</v>
      </c>
      <c r="X116" s="63">
        <v>0</v>
      </c>
      <c r="Y116" s="63">
        <v>0</v>
      </c>
      <c r="Z116" s="63">
        <v>0</v>
      </c>
      <c r="AA116" s="63">
        <v>0</v>
      </c>
      <c r="AB116" s="63">
        <v>0</v>
      </c>
      <c r="AC116" s="63">
        <v>0</v>
      </c>
      <c r="AD116" s="63">
        <v>0</v>
      </c>
      <c r="AE116" s="63">
        <v>0</v>
      </c>
      <c r="AF116" s="63">
        <v>0</v>
      </c>
      <c r="AG116" s="63">
        <v>0</v>
      </c>
      <c r="AH116" s="63">
        <v>0</v>
      </c>
      <c r="AI116" s="63">
        <v>0</v>
      </c>
      <c r="AJ116" s="63">
        <v>0</v>
      </c>
      <c r="AK116" s="63">
        <v>0</v>
      </c>
      <c r="AL116" s="63">
        <v>0</v>
      </c>
      <c r="AM116" s="63">
        <v>0</v>
      </c>
      <c r="AN116" s="63">
        <v>0</v>
      </c>
      <c r="AO116" s="63">
        <v>0</v>
      </c>
      <c r="AP116" s="63">
        <v>0</v>
      </c>
      <c r="AQ116" s="63">
        <v>0</v>
      </c>
      <c r="AR116" s="63">
        <v>0</v>
      </c>
      <c r="AS116" s="63">
        <v>0</v>
      </c>
      <c r="AT116" s="63">
        <v>0</v>
      </c>
      <c r="AU116" s="63">
        <v>0</v>
      </c>
      <c r="AV116" s="63">
        <v>0</v>
      </c>
      <c r="AW116" s="63">
        <v>0</v>
      </c>
      <c r="AX116" s="63">
        <v>0</v>
      </c>
      <c r="AY116" s="63">
        <v>0</v>
      </c>
      <c r="AZ116" s="63">
        <v>0</v>
      </c>
      <c r="BA116" s="63">
        <v>0</v>
      </c>
      <c r="BB116" s="63">
        <v>0</v>
      </c>
      <c r="BC116" s="63">
        <v>0</v>
      </c>
      <c r="BD116" s="63">
        <v>0</v>
      </c>
      <c r="BE116" s="63">
        <v>0</v>
      </c>
      <c r="BF116" s="63">
        <v>0</v>
      </c>
      <c r="BG116" s="63">
        <v>0</v>
      </c>
      <c r="BH116" s="63">
        <v>0</v>
      </c>
      <c r="BI116" s="63">
        <v>0</v>
      </c>
      <c r="BJ116" s="63">
        <v>0</v>
      </c>
      <c r="BK116" s="63">
        <v>0</v>
      </c>
      <c r="BL116" s="63">
        <v>0</v>
      </c>
      <c r="BM116" s="63">
        <v>0</v>
      </c>
      <c r="BN116" s="63">
        <v>0</v>
      </c>
      <c r="BO116" s="63">
        <v>0</v>
      </c>
      <c r="BP116" s="63">
        <v>0</v>
      </c>
      <c r="BQ116" s="63">
        <v>0</v>
      </c>
      <c r="BR116" s="63">
        <v>0</v>
      </c>
      <c r="BS116" s="63">
        <v>0</v>
      </c>
      <c r="BT116" s="63">
        <v>0</v>
      </c>
      <c r="BU116" s="63">
        <v>0</v>
      </c>
      <c r="BV116" s="63">
        <v>0</v>
      </c>
      <c r="BW116" s="63">
        <v>0</v>
      </c>
      <c r="BX116" s="63">
        <v>0</v>
      </c>
      <c r="BY116" s="63">
        <v>0</v>
      </c>
      <c r="BZ116" s="63">
        <v>0</v>
      </c>
      <c r="CA116" s="63">
        <v>0</v>
      </c>
      <c r="CB116" s="63">
        <v>0</v>
      </c>
      <c r="CC116" s="63">
        <v>0</v>
      </c>
      <c r="CD116" s="63">
        <v>0</v>
      </c>
      <c r="CE116" s="63">
        <v>0</v>
      </c>
      <c r="CF116" s="63">
        <v>0</v>
      </c>
      <c r="CG116" s="63">
        <v>0</v>
      </c>
      <c r="CH116" s="63">
        <v>0</v>
      </c>
      <c r="CI116" s="63">
        <v>0</v>
      </c>
      <c r="CJ116" s="63">
        <v>0</v>
      </c>
      <c r="CK116" s="63">
        <v>0</v>
      </c>
      <c r="CL116" s="63">
        <v>0</v>
      </c>
      <c r="CM116" s="63">
        <v>0</v>
      </c>
      <c r="CN116" s="63">
        <v>0</v>
      </c>
      <c r="CO116" s="63">
        <v>0</v>
      </c>
      <c r="CP116" s="63">
        <v>0</v>
      </c>
      <c r="CQ116" s="63">
        <v>0</v>
      </c>
      <c r="CR116" s="63">
        <v>0</v>
      </c>
      <c r="CS116" s="63">
        <v>0</v>
      </c>
      <c r="CT116" s="63">
        <v>0</v>
      </c>
      <c r="CU116" s="63">
        <v>0</v>
      </c>
      <c r="CV116" s="63">
        <v>0</v>
      </c>
      <c r="CW116" s="63">
        <v>0</v>
      </c>
      <c r="CX116" s="63">
        <v>0</v>
      </c>
      <c r="CY116" s="63">
        <v>0</v>
      </c>
      <c r="CZ116" s="63">
        <v>0</v>
      </c>
      <c r="DA116" s="63">
        <v>0</v>
      </c>
      <c r="DB116" s="63">
        <v>0</v>
      </c>
      <c r="DC116" s="63">
        <v>0</v>
      </c>
      <c r="DD116" s="63">
        <v>0</v>
      </c>
      <c r="DE116" s="63">
        <v>0</v>
      </c>
      <c r="DF116" s="63">
        <v>0</v>
      </c>
      <c r="DG116" s="63">
        <v>0</v>
      </c>
      <c r="DH116" s="63">
        <v>0</v>
      </c>
      <c r="DI116" s="63">
        <v>0</v>
      </c>
      <c r="DJ116" s="63">
        <v>0</v>
      </c>
      <c r="DK116" s="63">
        <v>0</v>
      </c>
      <c r="DL116" s="63">
        <v>0</v>
      </c>
      <c r="DM116" s="63">
        <v>0</v>
      </c>
      <c r="DN116" s="63">
        <v>0</v>
      </c>
      <c r="DO116" s="63">
        <v>0</v>
      </c>
      <c r="DP116" s="63">
        <v>0</v>
      </c>
      <c r="DQ116" s="63">
        <v>0</v>
      </c>
      <c r="DR116" s="63">
        <v>0</v>
      </c>
      <c r="DS116" s="63">
        <v>0</v>
      </c>
      <c r="DT116" s="63">
        <v>0</v>
      </c>
      <c r="DU116" s="63">
        <v>0</v>
      </c>
      <c r="DV116" s="63">
        <v>0</v>
      </c>
    </row>
    <row r="117" spans="1:126" ht="12" customHeight="1" x14ac:dyDescent="0.2">
      <c r="A117" s="294" t="s">
        <v>117</v>
      </c>
      <c r="B117" s="63">
        <v>285.00695498229999</v>
      </c>
      <c r="C117" s="63">
        <v>301.75806451609998</v>
      </c>
      <c r="D117" s="63">
        <v>335.92641869620002</v>
      </c>
      <c r="E117" s="63">
        <v>597.54194630879999</v>
      </c>
      <c r="F117" s="63">
        <v>659.44667462300004</v>
      </c>
      <c r="G117" s="63">
        <v>581.32175464370005</v>
      </c>
      <c r="H117" s="63">
        <v>570.80204174469998</v>
      </c>
      <c r="I117" s="63">
        <v>287.03499438710003</v>
      </c>
      <c r="J117" s="63">
        <v>289.26027397259998</v>
      </c>
      <c r="K117" s="63">
        <v>533.35671627639999</v>
      </c>
      <c r="L117" s="63">
        <v>568.17265921060005</v>
      </c>
      <c r="M117" s="63">
        <v>314.83210118459999</v>
      </c>
      <c r="N117" s="63">
        <v>950.50409907549999</v>
      </c>
      <c r="O117" s="63">
        <v>1522.9179508538</v>
      </c>
      <c r="P117" s="63">
        <v>699.8670450569</v>
      </c>
      <c r="Q117" s="63">
        <v>1172.5768478685</v>
      </c>
      <c r="R117" s="63">
        <v>1747.7102620429</v>
      </c>
      <c r="S117" s="63">
        <v>3075.0242416917999</v>
      </c>
      <c r="T117" s="63">
        <v>3286.7528791344998</v>
      </c>
      <c r="U117" s="63">
        <v>4176.7248548525004</v>
      </c>
      <c r="V117" s="63">
        <v>5066.7146672859999</v>
      </c>
      <c r="W117" s="63">
        <v>4951.8068583693002</v>
      </c>
      <c r="X117" s="63">
        <v>5200.7609478674003</v>
      </c>
      <c r="Y117" s="63">
        <v>5813.6227070279001</v>
      </c>
      <c r="Z117" s="63">
        <v>6186.8983877014998</v>
      </c>
      <c r="AA117" s="63">
        <v>8260.3551048893005</v>
      </c>
      <c r="AB117" s="63">
        <v>7750.6005819553002</v>
      </c>
      <c r="AC117" s="63">
        <v>8467.8394836196003</v>
      </c>
      <c r="AD117" s="63">
        <v>9219.7010266939997</v>
      </c>
      <c r="AE117" s="63">
        <v>8996.5524992808005</v>
      </c>
      <c r="AF117" s="63">
        <v>10096.519648142101</v>
      </c>
      <c r="AG117" s="63">
        <v>11487.3734633319</v>
      </c>
      <c r="AH117" s="63">
        <v>12987.1280991695</v>
      </c>
      <c r="AI117" s="63">
        <v>12230.5595193353</v>
      </c>
      <c r="AJ117" s="63">
        <v>14512.9441105966</v>
      </c>
      <c r="AK117" s="63">
        <v>13627.0575449071</v>
      </c>
      <c r="AL117" s="63">
        <v>15816.231721034899</v>
      </c>
      <c r="AM117" s="63">
        <v>15445.118666824699</v>
      </c>
      <c r="AN117" s="63">
        <v>17574.509756299201</v>
      </c>
      <c r="AO117" s="63">
        <v>19023.3123246451</v>
      </c>
      <c r="AP117" s="63">
        <v>21737.823043935801</v>
      </c>
      <c r="AQ117" s="63">
        <v>22614.816461841099</v>
      </c>
      <c r="AR117" s="63">
        <v>23553.359910248699</v>
      </c>
      <c r="AS117" s="63">
        <v>22419.437344201298</v>
      </c>
      <c r="AT117" s="63">
        <v>24618.809913888701</v>
      </c>
      <c r="AU117" s="63">
        <v>22727.221717135399</v>
      </c>
      <c r="AV117" s="63">
        <v>23493.433760784701</v>
      </c>
      <c r="AW117" s="63">
        <v>25626.946630998798</v>
      </c>
      <c r="AX117" s="63">
        <v>27299.7352819029</v>
      </c>
      <c r="AY117" s="63">
        <v>27721.485084404201</v>
      </c>
      <c r="AZ117" s="63">
        <v>27731.718186816099</v>
      </c>
      <c r="BA117" s="63">
        <v>27767.333795145201</v>
      </c>
      <c r="BB117" s="63">
        <v>26832.726449043599</v>
      </c>
      <c r="BC117" s="63">
        <v>28770.251577838098</v>
      </c>
      <c r="BD117" s="63">
        <v>29883.020196952599</v>
      </c>
      <c r="BE117" s="63">
        <v>25614.919122361898</v>
      </c>
      <c r="BF117" s="63">
        <v>22781.499449728199</v>
      </c>
      <c r="BG117" s="63">
        <v>22561.200202385899</v>
      </c>
      <c r="BH117" s="63">
        <v>24643.692442324998</v>
      </c>
      <c r="BI117" s="63">
        <v>24025.5029519048</v>
      </c>
      <c r="BJ117" s="63">
        <v>26911.837991121702</v>
      </c>
      <c r="BK117" s="63">
        <v>24842.480751661598</v>
      </c>
      <c r="BL117" s="63">
        <v>24953.3921710307</v>
      </c>
      <c r="BM117" s="63">
        <v>24686.259875332798</v>
      </c>
      <c r="BN117" s="63">
        <v>29117.0775279554</v>
      </c>
      <c r="BO117" s="63">
        <v>31670.380152998699</v>
      </c>
      <c r="BP117" s="63">
        <v>31828.0008671494</v>
      </c>
      <c r="BQ117" s="63">
        <v>27422.823829472301</v>
      </c>
      <c r="BR117" s="63">
        <v>28908.9308349659</v>
      </c>
      <c r="BS117" s="63">
        <v>30785.486931113999</v>
      </c>
      <c r="BT117" s="63">
        <v>34076.465506523004</v>
      </c>
      <c r="BU117" s="63">
        <v>34956.433867447202</v>
      </c>
      <c r="BV117" s="63">
        <v>34464.1524076563</v>
      </c>
      <c r="BW117" s="63">
        <v>35293.638607200199</v>
      </c>
      <c r="BX117" s="63">
        <v>34324.881377636302</v>
      </c>
      <c r="BY117" s="63">
        <v>36809.011636040501</v>
      </c>
      <c r="BZ117" s="63">
        <v>37086.906794316601</v>
      </c>
      <c r="CA117" s="63">
        <v>38595.807524759803</v>
      </c>
      <c r="CB117" s="63">
        <v>38387.016252275898</v>
      </c>
      <c r="CC117" s="63">
        <v>40053.397820527898</v>
      </c>
      <c r="CD117" s="63">
        <v>42472.020448511103</v>
      </c>
      <c r="CE117" s="63">
        <v>38133.904929694298</v>
      </c>
      <c r="CF117" s="63">
        <v>37231.990565713197</v>
      </c>
      <c r="CG117" s="63">
        <v>36286.135232708002</v>
      </c>
      <c r="CH117" s="63">
        <v>33988.111035385999</v>
      </c>
      <c r="CI117" s="63">
        <v>33526.2953446092</v>
      </c>
      <c r="CJ117" s="63">
        <v>34149.1497140621</v>
      </c>
      <c r="CK117" s="63">
        <v>33367.8501392463</v>
      </c>
      <c r="CL117" s="63">
        <v>32858.333761264897</v>
      </c>
      <c r="CM117" s="63">
        <v>31471.0484517105</v>
      </c>
      <c r="CN117" s="63">
        <v>31310.403079228799</v>
      </c>
      <c r="CO117" s="63">
        <v>30694.228884811801</v>
      </c>
      <c r="CP117" s="63">
        <v>29914.668013486898</v>
      </c>
      <c r="CQ117" s="63">
        <v>27922.8808942631</v>
      </c>
      <c r="CR117" s="63">
        <v>28527.0628210002</v>
      </c>
      <c r="CS117" s="63">
        <v>29791.762642758302</v>
      </c>
      <c r="CT117" s="63">
        <v>29567.607788694899</v>
      </c>
      <c r="CU117" s="63">
        <v>30137.7829272899</v>
      </c>
      <c r="CV117" s="63">
        <v>30033.2878278602</v>
      </c>
      <c r="CW117" s="63">
        <v>28908.858206807701</v>
      </c>
      <c r="CX117" s="63">
        <v>24354.0094370894</v>
      </c>
      <c r="CY117" s="63">
        <v>27381.413338161201</v>
      </c>
      <c r="CZ117" s="63">
        <v>27518.355484494801</v>
      </c>
      <c r="DA117" s="63">
        <v>30114.161538875</v>
      </c>
      <c r="DB117" s="63">
        <v>28291.150446779498</v>
      </c>
      <c r="DC117" s="63">
        <v>26867.042974179702</v>
      </c>
      <c r="DD117" s="63">
        <v>31325.7503504948</v>
      </c>
      <c r="DE117" s="63">
        <v>28725.588015639401</v>
      </c>
      <c r="DF117" s="63">
        <v>27377.376742649602</v>
      </c>
      <c r="DG117" s="63">
        <v>25826.026500698201</v>
      </c>
      <c r="DH117" s="63">
        <v>23577.388127818002</v>
      </c>
      <c r="DI117" s="63">
        <v>26991.042438199202</v>
      </c>
      <c r="DJ117" s="63">
        <v>31622.301585282599</v>
      </c>
      <c r="DK117" s="63">
        <v>34552.134356221002</v>
      </c>
      <c r="DL117" s="63">
        <v>35652.940109777097</v>
      </c>
      <c r="DM117" s="63">
        <v>39033.636258939398</v>
      </c>
      <c r="DN117" s="63">
        <v>42098.157972087698</v>
      </c>
      <c r="DO117" s="63">
        <v>42216.168198540203</v>
      </c>
      <c r="DP117" s="63">
        <v>42172.040979608697</v>
      </c>
      <c r="DQ117" s="63">
        <v>38956.228629344798</v>
      </c>
      <c r="DR117" s="63">
        <v>39580.083281866297</v>
      </c>
      <c r="DS117" s="63">
        <v>44047.617811792101</v>
      </c>
      <c r="DT117" s="63">
        <v>47086.4273143877</v>
      </c>
      <c r="DU117" s="63">
        <v>45986.035632169602</v>
      </c>
      <c r="DV117" s="63">
        <v>49196.877183563003</v>
      </c>
    </row>
    <row r="118" spans="1:126" ht="12" customHeight="1" x14ac:dyDescent="0.2">
      <c r="A118" s="294" t="s">
        <v>118</v>
      </c>
      <c r="B118" s="63">
        <v>23.445245321200002</v>
      </c>
      <c r="C118" s="63">
        <v>29.691756272399999</v>
      </c>
      <c r="D118" s="63">
        <v>61.812344536399998</v>
      </c>
      <c r="E118" s="63">
        <v>100.6236017897</v>
      </c>
      <c r="F118" s="63">
        <v>148.82716719109999</v>
      </c>
      <c r="G118" s="63">
        <v>124.5933466261</v>
      </c>
      <c r="H118" s="63">
        <v>102.4030929398</v>
      </c>
      <c r="I118" s="63">
        <v>142.98013568260001</v>
      </c>
      <c r="J118" s="63">
        <v>79.011741682999997</v>
      </c>
      <c r="K118" s="63">
        <v>84.517963788100005</v>
      </c>
      <c r="L118" s="63">
        <v>76.948424068799994</v>
      </c>
      <c r="M118" s="63">
        <v>72.713102342599996</v>
      </c>
      <c r="N118" s="63">
        <v>69.445316588200001</v>
      </c>
      <c r="O118" s="63">
        <v>75.3273635985</v>
      </c>
      <c r="P118" s="63">
        <v>96.728219881000001</v>
      </c>
      <c r="Q118" s="63">
        <v>102.92295658969999</v>
      </c>
      <c r="R118" s="63">
        <v>106.38827867569999</v>
      </c>
      <c r="S118" s="63">
        <v>106.6101694915</v>
      </c>
      <c r="T118" s="63">
        <v>104.5802473923</v>
      </c>
      <c r="U118" s="63">
        <v>107.1273340656</v>
      </c>
      <c r="V118" s="63">
        <v>86.527310029800006</v>
      </c>
      <c r="W118" s="63">
        <v>86.995617407400005</v>
      </c>
      <c r="X118" s="63">
        <v>73.958293838900005</v>
      </c>
      <c r="Y118" s="63">
        <v>85.1377670416</v>
      </c>
      <c r="Z118" s="63">
        <v>88.787026621600006</v>
      </c>
      <c r="AA118" s="63">
        <v>97.313518617300005</v>
      </c>
      <c r="AB118" s="63">
        <v>91.817264791499994</v>
      </c>
      <c r="AC118" s="63">
        <v>97.252060244399999</v>
      </c>
      <c r="AD118" s="63">
        <v>104.6829568789</v>
      </c>
      <c r="AE118" s="63">
        <v>106.46871296019999</v>
      </c>
      <c r="AF118" s="63">
        <v>96.473610654400005</v>
      </c>
      <c r="AG118" s="63">
        <v>102.9788045782</v>
      </c>
      <c r="AH118" s="63">
        <v>92.770620644999994</v>
      </c>
      <c r="AI118" s="63">
        <v>85.862185505100001</v>
      </c>
      <c r="AJ118" s="63">
        <v>97.511880915899994</v>
      </c>
      <c r="AK118" s="63">
        <v>96.429470312299998</v>
      </c>
      <c r="AL118" s="63">
        <v>101.92431303230001</v>
      </c>
      <c r="AM118" s="63">
        <v>129.839276547</v>
      </c>
      <c r="AN118" s="63">
        <v>134.49032467000001</v>
      </c>
      <c r="AO118" s="63">
        <v>182.3189525475</v>
      </c>
      <c r="AP118" s="63">
        <v>220.920381908</v>
      </c>
      <c r="AQ118" s="63">
        <v>220.8720084087</v>
      </c>
      <c r="AR118" s="63">
        <v>216.60923915219999</v>
      </c>
      <c r="AS118" s="63">
        <v>1062.8152573892</v>
      </c>
      <c r="AT118" s="63">
        <v>1241.036002109</v>
      </c>
      <c r="AU118" s="63">
        <v>1242.5520519279</v>
      </c>
      <c r="AV118" s="63">
        <v>1256.7209038721001</v>
      </c>
      <c r="AW118" s="63">
        <v>1219.4966309949</v>
      </c>
      <c r="AX118" s="63">
        <v>1211.4526086429</v>
      </c>
      <c r="AY118" s="63">
        <v>1225.1061407075999</v>
      </c>
      <c r="AZ118" s="63">
        <v>1224.4452863295</v>
      </c>
      <c r="BA118" s="63">
        <v>1157.0179593447001</v>
      </c>
      <c r="BB118" s="63">
        <v>1068.1164957297999</v>
      </c>
      <c r="BC118" s="63">
        <v>1054.6112823213</v>
      </c>
      <c r="BD118" s="63">
        <v>947.25232480390002</v>
      </c>
      <c r="BE118" s="63">
        <v>906.81210649349998</v>
      </c>
      <c r="BF118" s="63">
        <v>841.05994951549997</v>
      </c>
      <c r="BG118" s="63">
        <v>887.05818577419996</v>
      </c>
      <c r="BH118" s="63">
        <v>903.06502304280002</v>
      </c>
      <c r="BI118" s="63">
        <v>778.31771167049999</v>
      </c>
      <c r="BJ118" s="63">
        <v>831.10915286399995</v>
      </c>
      <c r="BK118" s="63">
        <v>1472.1310251532</v>
      </c>
      <c r="BL118" s="63">
        <v>1537.0741263919999</v>
      </c>
      <c r="BM118" s="63">
        <v>1399.3393639516</v>
      </c>
      <c r="BN118" s="63">
        <v>1495.6149861894</v>
      </c>
      <c r="BO118" s="63">
        <v>1475.1517131193</v>
      </c>
      <c r="BP118" s="63">
        <v>1410.9416964646</v>
      </c>
      <c r="BQ118" s="63">
        <v>1316.2173746476001</v>
      </c>
      <c r="BR118" s="63">
        <v>1414.6620237566001</v>
      </c>
      <c r="BS118" s="63">
        <v>1422.7835930392</v>
      </c>
      <c r="BT118" s="63">
        <v>1546.9935006808</v>
      </c>
      <c r="BU118" s="63">
        <v>1606.0718974242</v>
      </c>
      <c r="BV118" s="63">
        <v>1576.2175532915001</v>
      </c>
      <c r="BW118" s="63">
        <v>1666.7358221131999</v>
      </c>
      <c r="BX118" s="63">
        <v>1727.4625531721999</v>
      </c>
      <c r="BY118" s="63">
        <v>1713.0507210352</v>
      </c>
      <c r="BZ118" s="63">
        <v>1748.6315809419</v>
      </c>
      <c r="CA118" s="63">
        <v>1709.8609895016</v>
      </c>
      <c r="CB118" s="63">
        <v>1697.7838679827</v>
      </c>
      <c r="CC118" s="63">
        <v>1613.1135902041999</v>
      </c>
      <c r="CD118" s="63">
        <v>1638.3734401668</v>
      </c>
      <c r="CE118" s="63">
        <v>1590.2975252931001</v>
      </c>
      <c r="CF118" s="63">
        <v>1554.3510818967</v>
      </c>
      <c r="CG118" s="63">
        <v>945.05482183590004</v>
      </c>
      <c r="CH118" s="63">
        <v>912.07281648979995</v>
      </c>
      <c r="CI118" s="63">
        <v>1417.0304846240999</v>
      </c>
      <c r="CJ118" s="63">
        <v>1428.5606161228</v>
      </c>
      <c r="CK118" s="63">
        <v>1455.2304204566999</v>
      </c>
      <c r="CL118" s="63">
        <v>1504.6142084894</v>
      </c>
      <c r="CM118" s="63">
        <v>963.30606762709999</v>
      </c>
      <c r="CN118" s="63">
        <v>963.18050507049998</v>
      </c>
      <c r="CO118" s="63">
        <v>974.39761343329997</v>
      </c>
      <c r="CP118" s="63">
        <v>968.85005833950004</v>
      </c>
      <c r="CQ118" s="63">
        <v>983.19527345840004</v>
      </c>
      <c r="CR118" s="63">
        <v>984.66187984600003</v>
      </c>
      <c r="CS118" s="63">
        <v>970.15257743389998</v>
      </c>
      <c r="CT118" s="63">
        <v>956.17520139409999</v>
      </c>
      <c r="CU118" s="63">
        <v>950.31657681089996</v>
      </c>
      <c r="CV118" s="63">
        <v>986.06268807009997</v>
      </c>
      <c r="CW118" s="63">
        <v>986.48803114860004</v>
      </c>
      <c r="CX118" s="63">
        <v>961.37507222110003</v>
      </c>
      <c r="CY118" s="63">
        <v>951.66389123099998</v>
      </c>
      <c r="CZ118" s="63">
        <v>1004.3306779644</v>
      </c>
      <c r="DA118" s="63">
        <v>1543.1751554589</v>
      </c>
      <c r="DB118" s="63">
        <v>1577.8930971212001</v>
      </c>
      <c r="DC118" s="63">
        <v>1623.002377772</v>
      </c>
      <c r="DD118" s="63">
        <v>1604.1785585318</v>
      </c>
      <c r="DE118" s="63">
        <v>1955.3575532969001</v>
      </c>
      <c r="DF118" s="63">
        <v>1858.4124519989</v>
      </c>
      <c r="DG118" s="63">
        <v>1587.5679481251</v>
      </c>
      <c r="DH118" s="63">
        <v>1482.3015876613999</v>
      </c>
      <c r="DI118" s="63">
        <v>1430.0821671304</v>
      </c>
      <c r="DJ118" s="63">
        <v>1466.7148100802001</v>
      </c>
      <c r="DK118" s="63">
        <v>1729.4814821482</v>
      </c>
      <c r="DL118" s="63">
        <v>1742.0561750738</v>
      </c>
      <c r="DM118" s="63">
        <v>1737.8465882173</v>
      </c>
      <c r="DN118" s="63">
        <v>2387.6601729559002</v>
      </c>
      <c r="DO118" s="63">
        <v>2416.6647465721999</v>
      </c>
      <c r="DP118" s="63">
        <v>2371.0188065646998</v>
      </c>
      <c r="DQ118" s="63">
        <v>2426.4392981755</v>
      </c>
      <c r="DR118" s="63">
        <v>2400.4140603217002</v>
      </c>
      <c r="DS118" s="63">
        <v>2304.3266213321999</v>
      </c>
      <c r="DT118" s="63">
        <v>2333.5350698522998</v>
      </c>
      <c r="DU118" s="63">
        <v>2300.7441731319</v>
      </c>
      <c r="DV118" s="63">
        <v>2308.9780777852002</v>
      </c>
    </row>
    <row r="119" spans="1:126" ht="12" customHeight="1" x14ac:dyDescent="0.2">
      <c r="A119" s="295" t="s">
        <v>119</v>
      </c>
      <c r="B119" s="63">
        <v>0</v>
      </c>
      <c r="C119" s="63">
        <v>0</v>
      </c>
      <c r="D119" s="63">
        <v>0</v>
      </c>
      <c r="E119" s="63">
        <v>0</v>
      </c>
      <c r="F119" s="63">
        <v>0</v>
      </c>
      <c r="G119" s="63">
        <v>0</v>
      </c>
      <c r="H119" s="63">
        <v>0</v>
      </c>
      <c r="I119" s="63">
        <v>0</v>
      </c>
      <c r="J119" s="63">
        <v>0</v>
      </c>
      <c r="K119" s="63">
        <v>0</v>
      </c>
      <c r="L119" s="63">
        <v>0</v>
      </c>
      <c r="M119" s="63">
        <v>0</v>
      </c>
      <c r="N119" s="63">
        <v>0</v>
      </c>
      <c r="O119" s="63">
        <v>0</v>
      </c>
      <c r="P119" s="63">
        <v>0</v>
      </c>
      <c r="Q119" s="63">
        <v>0</v>
      </c>
      <c r="R119" s="63">
        <v>0</v>
      </c>
      <c r="S119" s="63">
        <v>0</v>
      </c>
      <c r="T119" s="63">
        <v>0</v>
      </c>
      <c r="U119" s="63">
        <v>0</v>
      </c>
      <c r="V119" s="63">
        <v>0</v>
      </c>
      <c r="W119" s="63">
        <v>0</v>
      </c>
      <c r="X119" s="63">
        <v>0</v>
      </c>
      <c r="Y119" s="63">
        <v>0</v>
      </c>
      <c r="Z119" s="63">
        <v>0</v>
      </c>
      <c r="AA119" s="63">
        <v>0</v>
      </c>
      <c r="AB119" s="63">
        <v>0</v>
      </c>
      <c r="AC119" s="63">
        <v>0</v>
      </c>
      <c r="AD119" s="63">
        <v>0</v>
      </c>
      <c r="AE119" s="63">
        <v>0</v>
      </c>
      <c r="AF119" s="63">
        <v>0</v>
      </c>
      <c r="AG119" s="63">
        <v>0</v>
      </c>
      <c r="AH119" s="63">
        <v>0</v>
      </c>
      <c r="AI119" s="63">
        <v>0</v>
      </c>
      <c r="AJ119" s="63">
        <v>0</v>
      </c>
      <c r="AK119" s="63">
        <v>0</v>
      </c>
      <c r="AL119" s="63">
        <v>0</v>
      </c>
      <c r="AM119" s="63">
        <v>0</v>
      </c>
      <c r="AN119" s="63">
        <v>48.914662780299999</v>
      </c>
      <c r="AO119" s="63">
        <v>96.956451022699994</v>
      </c>
      <c r="AP119" s="63">
        <v>120.7771664375</v>
      </c>
      <c r="AQ119" s="63">
        <v>121.9570666235</v>
      </c>
      <c r="AR119" s="63">
        <v>122.13389959529999</v>
      </c>
      <c r="AS119" s="63">
        <v>143.32805761079999</v>
      </c>
      <c r="AT119" s="63">
        <v>125.03502297209999</v>
      </c>
      <c r="AU119" s="63">
        <v>120.99421842309999</v>
      </c>
      <c r="AV119" s="63">
        <v>125.4685728911</v>
      </c>
      <c r="AW119" s="63">
        <v>132.58818866429999</v>
      </c>
      <c r="AX119" s="63">
        <v>135.30646007339999</v>
      </c>
      <c r="AY119" s="63">
        <v>136.81415209439999</v>
      </c>
      <c r="AZ119" s="63">
        <v>133.32868081039999</v>
      </c>
      <c r="BA119" s="63">
        <v>61.072429445399997</v>
      </c>
      <c r="BB119" s="63">
        <v>63.209824182600002</v>
      </c>
      <c r="BC119" s="63">
        <v>70.523632949399996</v>
      </c>
      <c r="BD119" s="63">
        <v>0.83495496979999995</v>
      </c>
      <c r="BE119" s="63">
        <v>4.4422312899999997E-2</v>
      </c>
      <c r="BF119" s="63">
        <v>3.7008802799999997E-2</v>
      </c>
      <c r="BG119" s="63">
        <v>4.2093679100000003E-2</v>
      </c>
      <c r="BH119" s="63">
        <v>4.4249349E-2</v>
      </c>
      <c r="BI119" s="63">
        <v>0.97103667849999997</v>
      </c>
      <c r="BJ119" s="63">
        <v>1.0042086114</v>
      </c>
      <c r="BK119" s="63">
        <v>0.95436177129999999</v>
      </c>
      <c r="BL119" s="63">
        <v>1.0136231746</v>
      </c>
      <c r="BM119" s="63">
        <v>0.90382116589999995</v>
      </c>
      <c r="BN119" s="63">
        <v>1.0677975657000001</v>
      </c>
      <c r="BO119" s="63">
        <v>6.5077444000000003E-3</v>
      </c>
      <c r="BP119" s="63">
        <v>6.0197163000000001E-3</v>
      </c>
      <c r="BQ119" s="63">
        <v>5.5933097999999997E-3</v>
      </c>
      <c r="BR119" s="63">
        <v>1.16899741E-2</v>
      </c>
      <c r="BS119" s="63">
        <v>1.6132130055</v>
      </c>
      <c r="BT119" s="63">
        <v>1.6994953223</v>
      </c>
      <c r="BU119" s="63">
        <v>2.4388463024</v>
      </c>
      <c r="BV119" s="63">
        <v>4.6949519802999999</v>
      </c>
      <c r="BW119" s="63">
        <v>6.6114914130000004</v>
      </c>
      <c r="BX119" s="63">
        <v>8.4778870592000004</v>
      </c>
      <c r="BY119" s="63">
        <v>23.410931156699998</v>
      </c>
      <c r="BZ119" s="63">
        <v>25.8913594727</v>
      </c>
      <c r="CA119" s="63">
        <v>27.754934355500001</v>
      </c>
      <c r="CB119" s="63">
        <v>28.759329515899999</v>
      </c>
      <c r="CC119" s="63">
        <v>51.953396557700003</v>
      </c>
      <c r="CD119" s="63">
        <v>53.991301167300001</v>
      </c>
      <c r="CE119" s="63">
        <v>54.231034862800001</v>
      </c>
      <c r="CF119" s="63">
        <v>64.588373097800002</v>
      </c>
      <c r="CG119" s="63">
        <v>86.824767596399994</v>
      </c>
      <c r="CH119" s="63">
        <v>96.636690326500002</v>
      </c>
      <c r="CI119" s="63">
        <v>105.56876269359999</v>
      </c>
      <c r="CJ119" s="63">
        <v>120.8110493662</v>
      </c>
      <c r="CK119" s="63">
        <v>139.93123519080001</v>
      </c>
      <c r="CL119" s="63">
        <v>184.3596932852</v>
      </c>
      <c r="CM119" s="63">
        <v>222.1326447305</v>
      </c>
      <c r="CN119" s="63">
        <v>223.2557028409</v>
      </c>
      <c r="CO119" s="63">
        <v>223.47969177269999</v>
      </c>
      <c r="CP119" s="63">
        <v>222.84128900319999</v>
      </c>
      <c r="CQ119" s="63">
        <v>222.85002463020001</v>
      </c>
      <c r="CR119" s="63">
        <v>222.39048833659999</v>
      </c>
      <c r="CS119" s="63">
        <v>215.8954501444</v>
      </c>
      <c r="CT119" s="63">
        <v>215.942226253</v>
      </c>
      <c r="CU119" s="63">
        <v>215.90007260249999</v>
      </c>
      <c r="CV119" s="63">
        <v>215.9671913942</v>
      </c>
      <c r="CW119" s="63">
        <v>213.66107111720001</v>
      </c>
      <c r="CX119" s="63">
        <v>213.2079005702</v>
      </c>
      <c r="CY119" s="63">
        <v>211.92314642919999</v>
      </c>
      <c r="CZ119" s="63">
        <v>211.17810909369999</v>
      </c>
      <c r="DA119" s="63">
        <v>195.11034656050001</v>
      </c>
      <c r="DB119" s="63">
        <v>178.8210285952</v>
      </c>
      <c r="DC119" s="63">
        <v>172.67716109279999</v>
      </c>
      <c r="DD119" s="63">
        <v>164.68340692039999</v>
      </c>
      <c r="DE119" s="63">
        <v>163.04289598099999</v>
      </c>
      <c r="DF119" s="63">
        <v>152.9736195541</v>
      </c>
      <c r="DG119" s="63">
        <v>95.906707459399996</v>
      </c>
      <c r="DH119" s="63">
        <v>60.508966951300003</v>
      </c>
      <c r="DI119" s="63">
        <v>48.045673053199998</v>
      </c>
      <c r="DJ119" s="63">
        <v>43.166861877199999</v>
      </c>
      <c r="DK119" s="63">
        <v>37.198462045500001</v>
      </c>
      <c r="DL119" s="63">
        <v>33.206193372500003</v>
      </c>
      <c r="DM119" s="63">
        <v>31.967388524099999</v>
      </c>
      <c r="DN119" s="63">
        <v>29.3182459113</v>
      </c>
      <c r="DO119" s="63">
        <v>22.861248294100001</v>
      </c>
      <c r="DP119" s="63">
        <v>22.225336481100001</v>
      </c>
      <c r="DQ119" s="63">
        <v>21.310158386299999</v>
      </c>
      <c r="DR119" s="63">
        <v>21.178757320999999</v>
      </c>
      <c r="DS119" s="63">
        <v>22.5969509106</v>
      </c>
      <c r="DT119" s="63">
        <v>21.379495094199999</v>
      </c>
      <c r="DU119" s="63">
        <v>21.112304767800001</v>
      </c>
      <c r="DV119" s="63">
        <v>21.2632212647</v>
      </c>
    </row>
    <row r="120" spans="1:126" ht="12" customHeight="1" x14ac:dyDescent="0.2">
      <c r="A120" s="295" t="s">
        <v>120</v>
      </c>
      <c r="B120" s="63">
        <v>23.445245321200002</v>
      </c>
      <c r="C120" s="63">
        <v>29.691756272399999</v>
      </c>
      <c r="D120" s="63">
        <v>61.812344536399998</v>
      </c>
      <c r="E120" s="63">
        <v>100.6236017897</v>
      </c>
      <c r="F120" s="63">
        <v>148.82716719109999</v>
      </c>
      <c r="G120" s="63">
        <v>124.5933466261</v>
      </c>
      <c r="H120" s="63">
        <v>102.4030929398</v>
      </c>
      <c r="I120" s="63">
        <v>142.98013568260001</v>
      </c>
      <c r="J120" s="63">
        <v>79.011741682999997</v>
      </c>
      <c r="K120" s="63">
        <v>84.517963788100005</v>
      </c>
      <c r="L120" s="63">
        <v>76.948424068799994</v>
      </c>
      <c r="M120" s="63">
        <v>72.713102342599996</v>
      </c>
      <c r="N120" s="63">
        <v>69.445316588200001</v>
      </c>
      <c r="O120" s="63">
        <v>75.3273635985</v>
      </c>
      <c r="P120" s="63">
        <v>96.728219881000001</v>
      </c>
      <c r="Q120" s="63">
        <v>102.92295658969999</v>
      </c>
      <c r="R120" s="63">
        <v>106.38827867569999</v>
      </c>
      <c r="S120" s="63">
        <v>106.6101694915</v>
      </c>
      <c r="T120" s="63">
        <v>104.5802473923</v>
      </c>
      <c r="U120" s="63">
        <v>107.1273340656</v>
      </c>
      <c r="V120" s="63">
        <v>86.527310029800006</v>
      </c>
      <c r="W120" s="63">
        <v>86.995617407400005</v>
      </c>
      <c r="X120" s="63">
        <v>73.958293838900005</v>
      </c>
      <c r="Y120" s="63">
        <v>85.1377670416</v>
      </c>
      <c r="Z120" s="63">
        <v>88.787026621600006</v>
      </c>
      <c r="AA120" s="63">
        <v>97.313518617300005</v>
      </c>
      <c r="AB120" s="63">
        <v>91.817264791499994</v>
      </c>
      <c r="AC120" s="63">
        <v>97.252060244399999</v>
      </c>
      <c r="AD120" s="63">
        <v>104.6829568789</v>
      </c>
      <c r="AE120" s="63">
        <v>106.46871296019999</v>
      </c>
      <c r="AF120" s="63">
        <v>96.473610654400005</v>
      </c>
      <c r="AG120" s="63">
        <v>102.9788045782</v>
      </c>
      <c r="AH120" s="63">
        <v>92.770620644999994</v>
      </c>
      <c r="AI120" s="63">
        <v>85.862185505100001</v>
      </c>
      <c r="AJ120" s="63">
        <v>97.511880915899994</v>
      </c>
      <c r="AK120" s="63">
        <v>96.429470312299998</v>
      </c>
      <c r="AL120" s="63">
        <v>101.92431303230001</v>
      </c>
      <c r="AM120" s="63">
        <v>129.839276547</v>
      </c>
      <c r="AN120" s="63">
        <v>85.575661889700001</v>
      </c>
      <c r="AO120" s="63">
        <v>85.362501524799995</v>
      </c>
      <c r="AP120" s="63">
        <v>100.1432154705</v>
      </c>
      <c r="AQ120" s="63">
        <v>98.9149417852</v>
      </c>
      <c r="AR120" s="63">
        <v>94.475339556899996</v>
      </c>
      <c r="AS120" s="63">
        <v>919.48719977840005</v>
      </c>
      <c r="AT120" s="63">
        <v>1116.0009791369</v>
      </c>
      <c r="AU120" s="63">
        <v>1121.5578335048001</v>
      </c>
      <c r="AV120" s="63">
        <v>1131.2523309809999</v>
      </c>
      <c r="AW120" s="63">
        <v>1086.9084423306001</v>
      </c>
      <c r="AX120" s="63">
        <v>1076.1461485694999</v>
      </c>
      <c r="AY120" s="63">
        <v>1088.2919886131999</v>
      </c>
      <c r="AZ120" s="63">
        <v>1091.1166055190999</v>
      </c>
      <c r="BA120" s="63">
        <v>1095.9455298993</v>
      </c>
      <c r="BB120" s="63">
        <v>1004.9066715471999</v>
      </c>
      <c r="BC120" s="63">
        <v>984.08764937190006</v>
      </c>
      <c r="BD120" s="63">
        <v>946.41736983409999</v>
      </c>
      <c r="BE120" s="63">
        <v>906.76768418059999</v>
      </c>
      <c r="BF120" s="63">
        <v>841.02294071270001</v>
      </c>
      <c r="BG120" s="63">
        <v>887.01609209510002</v>
      </c>
      <c r="BH120" s="63">
        <v>903.02077369380004</v>
      </c>
      <c r="BI120" s="63">
        <v>777.34667499199998</v>
      </c>
      <c r="BJ120" s="63">
        <v>830.10494425260003</v>
      </c>
      <c r="BK120" s="63">
        <v>1471.1766633819</v>
      </c>
      <c r="BL120" s="63">
        <v>1536.0605032174001</v>
      </c>
      <c r="BM120" s="63">
        <v>1398.4355427856999</v>
      </c>
      <c r="BN120" s="63">
        <v>1494.5471886237001</v>
      </c>
      <c r="BO120" s="63">
        <v>1475.1452053748999</v>
      </c>
      <c r="BP120" s="63">
        <v>1410.9356767483</v>
      </c>
      <c r="BQ120" s="63">
        <v>1316.2117813377999</v>
      </c>
      <c r="BR120" s="63">
        <v>1414.6503337825</v>
      </c>
      <c r="BS120" s="63">
        <v>1421.1703800337</v>
      </c>
      <c r="BT120" s="63">
        <v>1545.2940053585</v>
      </c>
      <c r="BU120" s="63">
        <v>1603.6330511218</v>
      </c>
      <c r="BV120" s="63">
        <v>1571.5226013112001</v>
      </c>
      <c r="BW120" s="63">
        <v>1660.1243307002001</v>
      </c>
      <c r="BX120" s="63">
        <v>1718.984666113</v>
      </c>
      <c r="BY120" s="63">
        <v>1689.6397898785001</v>
      </c>
      <c r="BZ120" s="63">
        <v>1722.7402214691999</v>
      </c>
      <c r="CA120" s="63">
        <v>1682.1060551461001</v>
      </c>
      <c r="CB120" s="63">
        <v>1669.0245384668001</v>
      </c>
      <c r="CC120" s="63">
        <v>1561.1601936464999</v>
      </c>
      <c r="CD120" s="63">
        <v>1584.3821389995001</v>
      </c>
      <c r="CE120" s="63">
        <v>1536.0664904303001</v>
      </c>
      <c r="CF120" s="63">
        <v>1489.7627087988999</v>
      </c>
      <c r="CG120" s="63">
        <v>858.23005423949996</v>
      </c>
      <c r="CH120" s="63">
        <v>815.43612616329995</v>
      </c>
      <c r="CI120" s="63">
        <v>1311.4617219305001</v>
      </c>
      <c r="CJ120" s="63">
        <v>1307.7495667566</v>
      </c>
      <c r="CK120" s="63">
        <v>1315.2991852659</v>
      </c>
      <c r="CL120" s="63">
        <v>1320.2545152042001</v>
      </c>
      <c r="CM120" s="63">
        <v>741.17342289659996</v>
      </c>
      <c r="CN120" s="63">
        <v>739.9248022296</v>
      </c>
      <c r="CO120" s="63">
        <v>750.91792166059997</v>
      </c>
      <c r="CP120" s="63">
        <v>746.00876933630002</v>
      </c>
      <c r="CQ120" s="63">
        <v>760.34524882820006</v>
      </c>
      <c r="CR120" s="63">
        <v>762.27139150940002</v>
      </c>
      <c r="CS120" s="63">
        <v>754.25712728949998</v>
      </c>
      <c r="CT120" s="63">
        <v>740.23297514110004</v>
      </c>
      <c r="CU120" s="63">
        <v>734.41650420840006</v>
      </c>
      <c r="CV120" s="63">
        <v>770.09549667589999</v>
      </c>
      <c r="CW120" s="63">
        <v>772.82696003139995</v>
      </c>
      <c r="CX120" s="63">
        <v>748.16717165089995</v>
      </c>
      <c r="CY120" s="63">
        <v>739.74074480180002</v>
      </c>
      <c r="CZ120" s="63">
        <v>793.15256887069995</v>
      </c>
      <c r="DA120" s="63">
        <v>1348.0648088984001</v>
      </c>
      <c r="DB120" s="63">
        <v>1399.0720685260001</v>
      </c>
      <c r="DC120" s="63">
        <v>1450.3252166791999</v>
      </c>
      <c r="DD120" s="63">
        <v>1439.4951516113999</v>
      </c>
      <c r="DE120" s="63">
        <v>1792.3146573158999</v>
      </c>
      <c r="DF120" s="63">
        <v>1705.4388324448</v>
      </c>
      <c r="DG120" s="63">
        <v>1491.6612406657</v>
      </c>
      <c r="DH120" s="63">
        <v>1421.7926207101</v>
      </c>
      <c r="DI120" s="63">
        <v>1382.0364940771999</v>
      </c>
      <c r="DJ120" s="63">
        <v>1423.547948203</v>
      </c>
      <c r="DK120" s="63">
        <v>1692.2830201027</v>
      </c>
      <c r="DL120" s="63">
        <v>1708.8499817013001</v>
      </c>
      <c r="DM120" s="63">
        <v>1705.8791996932</v>
      </c>
      <c r="DN120" s="63">
        <v>2358.3419270446002</v>
      </c>
      <c r="DO120" s="63">
        <v>2393.8034982781001</v>
      </c>
      <c r="DP120" s="63">
        <v>2348.7934700835999</v>
      </c>
      <c r="DQ120" s="63">
        <v>2405.1291397892001</v>
      </c>
      <c r="DR120" s="63">
        <v>2379.2353030006998</v>
      </c>
      <c r="DS120" s="63">
        <v>2281.7296704216001</v>
      </c>
      <c r="DT120" s="63">
        <v>2312.1555747581001</v>
      </c>
      <c r="DU120" s="63">
        <v>2279.6318683640998</v>
      </c>
      <c r="DV120" s="63">
        <v>2287.7148565204998</v>
      </c>
    </row>
    <row r="121" spans="1:126" s="26" customFormat="1" ht="12" customHeight="1" x14ac:dyDescent="0.2">
      <c r="A121" s="298" t="s">
        <v>77</v>
      </c>
      <c r="B121" s="60">
        <v>64.692716236699994</v>
      </c>
      <c r="C121" s="60">
        <v>88.560931899600007</v>
      </c>
      <c r="D121" s="60">
        <v>139.30063053169999</v>
      </c>
      <c r="E121" s="60">
        <v>212.2153243848</v>
      </c>
      <c r="F121" s="60">
        <v>245.54681566670001</v>
      </c>
      <c r="G121" s="60">
        <v>188.4421240424</v>
      </c>
      <c r="H121" s="60">
        <v>152.3601354425</v>
      </c>
      <c r="I121" s="60">
        <v>155.108106789</v>
      </c>
      <c r="J121" s="60">
        <v>78.631604696699995</v>
      </c>
      <c r="K121" s="60">
        <v>79.433595601500002</v>
      </c>
      <c r="L121" s="60">
        <v>121.76679914970001</v>
      </c>
      <c r="M121" s="60">
        <v>117.6935067249</v>
      </c>
      <c r="N121" s="60">
        <v>114.5726495727</v>
      </c>
      <c r="O121" s="60">
        <v>112.3327780092</v>
      </c>
      <c r="P121" s="60">
        <v>63.737899933800001</v>
      </c>
      <c r="Q121" s="60">
        <v>64.719202190000004</v>
      </c>
      <c r="R121" s="60">
        <v>66.501255295799993</v>
      </c>
      <c r="S121" s="60">
        <v>67.6920302921</v>
      </c>
      <c r="T121" s="60">
        <v>66.538446624599999</v>
      </c>
      <c r="U121" s="60">
        <v>68.193158638</v>
      </c>
      <c r="V121" s="60">
        <v>67.140479232000004</v>
      </c>
      <c r="W121" s="60">
        <v>67.261264032100001</v>
      </c>
      <c r="X121" s="60">
        <v>66.927772511900002</v>
      </c>
      <c r="Y121" s="60">
        <v>67.225032082699997</v>
      </c>
      <c r="Z121" s="60">
        <v>67.382077240300006</v>
      </c>
      <c r="AA121" s="60">
        <v>198.3792438113</v>
      </c>
      <c r="AB121" s="60">
        <v>223.48671193019999</v>
      </c>
      <c r="AC121" s="60">
        <v>389.119067917</v>
      </c>
      <c r="AD121" s="60">
        <v>465.51745379869999</v>
      </c>
      <c r="AE121" s="60">
        <v>293.79490742630003</v>
      </c>
      <c r="AF121" s="60">
        <v>275.4295462019</v>
      </c>
      <c r="AG121" s="60">
        <v>441.6655362441</v>
      </c>
      <c r="AH121" s="60">
        <v>437.24436882190003</v>
      </c>
      <c r="AI121" s="60">
        <v>450.71348103650001</v>
      </c>
      <c r="AJ121" s="60">
        <v>554.5925140411</v>
      </c>
      <c r="AK121" s="60">
        <v>337.41867825959997</v>
      </c>
      <c r="AL121" s="60">
        <v>617.94391772469999</v>
      </c>
      <c r="AM121" s="60">
        <v>516.89886664300002</v>
      </c>
      <c r="AN121" s="60">
        <v>705.72423285570005</v>
      </c>
      <c r="AO121" s="60">
        <v>564.26666124500002</v>
      </c>
      <c r="AP121" s="60">
        <v>680.63152358599996</v>
      </c>
      <c r="AQ121" s="60">
        <v>703.07891332470001</v>
      </c>
      <c r="AR121" s="60">
        <v>369.7824432068</v>
      </c>
      <c r="AS121" s="60">
        <v>292.12479721450001</v>
      </c>
      <c r="AT121" s="60">
        <v>259.0370565641</v>
      </c>
      <c r="AU121" s="60">
        <v>786.23594509270004</v>
      </c>
      <c r="AV121" s="60">
        <v>623.41109364149997</v>
      </c>
      <c r="AW121" s="60">
        <v>500.61910424109999</v>
      </c>
      <c r="AX121" s="60">
        <v>657.68187870710005</v>
      </c>
      <c r="AY121" s="60">
        <v>841.18056120380004</v>
      </c>
      <c r="AZ121" s="60">
        <v>628.7362418248</v>
      </c>
      <c r="BA121" s="60">
        <v>577.94987171900004</v>
      </c>
      <c r="BB121" s="60">
        <v>589.84999998240005</v>
      </c>
      <c r="BC121" s="60">
        <v>880.66884918159997</v>
      </c>
      <c r="BD121" s="60">
        <v>1115.5728036454</v>
      </c>
      <c r="BE121" s="60">
        <v>483.71338649170002</v>
      </c>
      <c r="BF121" s="60">
        <v>615.51166356989995</v>
      </c>
      <c r="BG121" s="60">
        <v>902.07235078550002</v>
      </c>
      <c r="BH121" s="60">
        <v>970.63273800779996</v>
      </c>
      <c r="BI121" s="60">
        <v>586.18102980610001</v>
      </c>
      <c r="BJ121" s="60">
        <v>1984.5801812039999</v>
      </c>
      <c r="BK121" s="60">
        <v>979.94578200579997</v>
      </c>
      <c r="BL121" s="60">
        <v>1864.4228718073</v>
      </c>
      <c r="BM121" s="60">
        <v>1197.6178954938</v>
      </c>
      <c r="BN121" s="60">
        <v>2433.6202578840998</v>
      </c>
      <c r="BO121" s="60">
        <v>2807.8467436189999</v>
      </c>
      <c r="BP121" s="60">
        <v>2607.8164603260002</v>
      </c>
      <c r="BQ121" s="60">
        <v>2379.293496581</v>
      </c>
      <c r="BR121" s="60">
        <v>2590.9939441996999</v>
      </c>
      <c r="BS121" s="60">
        <v>1779.468754455</v>
      </c>
      <c r="BT121" s="60">
        <v>2129.2990844361002</v>
      </c>
      <c r="BU121" s="60">
        <v>1691.9594170488001</v>
      </c>
      <c r="BV121" s="60">
        <v>1587.8005463136001</v>
      </c>
      <c r="BW121" s="60">
        <v>2603.9814025865999</v>
      </c>
      <c r="BX121" s="60">
        <v>2117.9433024232999</v>
      </c>
      <c r="BY121" s="60">
        <v>1758.0850099922</v>
      </c>
      <c r="BZ121" s="60">
        <v>2382.8308293138002</v>
      </c>
      <c r="CA121" s="60">
        <v>1929.5037252238001</v>
      </c>
      <c r="CB121" s="60">
        <v>595.27261647549994</v>
      </c>
      <c r="CC121" s="60">
        <v>524.27623786269999</v>
      </c>
      <c r="CD121" s="60">
        <v>616.33945410809997</v>
      </c>
      <c r="CE121" s="60">
        <v>281.3628030786</v>
      </c>
      <c r="CF121" s="60">
        <v>215.99863547870001</v>
      </c>
      <c r="CG121" s="60">
        <v>30.818510892399999</v>
      </c>
      <c r="CH121" s="60">
        <v>32.547196477</v>
      </c>
      <c r="CI121" s="60">
        <v>25.502869525200001</v>
      </c>
      <c r="CJ121" s="60">
        <v>29.2262128936</v>
      </c>
      <c r="CK121" s="60">
        <v>37.628384074800003</v>
      </c>
      <c r="CL121" s="60">
        <v>101.1713028674</v>
      </c>
      <c r="CM121" s="60">
        <v>122.9432742874</v>
      </c>
      <c r="CN121" s="60">
        <v>81.895172756700006</v>
      </c>
      <c r="CO121" s="60">
        <v>245.16334283329999</v>
      </c>
      <c r="CP121" s="60">
        <v>385.48861899010001</v>
      </c>
      <c r="CQ121" s="60">
        <v>628.73159941610004</v>
      </c>
      <c r="CR121" s="60">
        <v>349.16747974319998</v>
      </c>
      <c r="CS121" s="60">
        <v>785.53654013289997</v>
      </c>
      <c r="CT121" s="60">
        <v>127.20289453549999</v>
      </c>
      <c r="CU121" s="60">
        <v>131.11528407930001</v>
      </c>
      <c r="CV121" s="60">
        <v>39.578090668000002</v>
      </c>
      <c r="CW121" s="60">
        <v>111.3822235586</v>
      </c>
      <c r="CX121" s="60">
        <v>119.87189435249999</v>
      </c>
      <c r="CY121" s="60">
        <v>92.229904755800007</v>
      </c>
      <c r="CZ121" s="60">
        <v>91.979134997100005</v>
      </c>
      <c r="DA121" s="60">
        <v>53.670689098700002</v>
      </c>
      <c r="DB121" s="60">
        <v>39.722515784199999</v>
      </c>
      <c r="DC121" s="60">
        <v>64.373217168300002</v>
      </c>
      <c r="DD121" s="60">
        <v>153.6383154081</v>
      </c>
      <c r="DE121" s="60">
        <v>2066.7285891003999</v>
      </c>
      <c r="DF121" s="60">
        <v>1504.9828249535001</v>
      </c>
      <c r="DG121" s="60">
        <v>1747.2157587321001</v>
      </c>
      <c r="DH121" s="60">
        <v>3268.7525273144001</v>
      </c>
      <c r="DI121" s="60">
        <v>3484.1642644742001</v>
      </c>
      <c r="DJ121" s="60">
        <v>4172.7796599822996</v>
      </c>
      <c r="DK121" s="60">
        <v>4233.9830701603996</v>
      </c>
      <c r="DL121" s="60">
        <v>4554.9332744481999</v>
      </c>
      <c r="DM121" s="60">
        <v>7053.6244871112003</v>
      </c>
      <c r="DN121" s="60">
        <v>6948.7703582210997</v>
      </c>
      <c r="DO121" s="60">
        <v>4100.8991818151999</v>
      </c>
      <c r="DP121" s="60">
        <v>5436.9167648760003</v>
      </c>
      <c r="DQ121" s="60">
        <v>7471.9560743393004</v>
      </c>
      <c r="DR121" s="60">
        <v>5283.7104894803997</v>
      </c>
      <c r="DS121" s="60">
        <v>3129.4297811260999</v>
      </c>
      <c r="DT121" s="60">
        <v>2911.3404271689001</v>
      </c>
      <c r="DU121" s="60">
        <v>6359.8654227116003</v>
      </c>
      <c r="DV121" s="60">
        <v>4906.9038119274001</v>
      </c>
    </row>
    <row r="122" spans="1:126" ht="12" customHeight="1" x14ac:dyDescent="0.2">
      <c r="A122" s="294" t="s">
        <v>113</v>
      </c>
      <c r="B122" s="63">
        <v>0</v>
      </c>
      <c r="C122" s="63">
        <v>0</v>
      </c>
      <c r="D122" s="63">
        <v>0</v>
      </c>
      <c r="E122" s="63">
        <v>0</v>
      </c>
      <c r="F122" s="63">
        <v>0</v>
      </c>
      <c r="G122" s="63">
        <v>0</v>
      </c>
      <c r="H122" s="63">
        <v>0</v>
      </c>
      <c r="I122" s="63">
        <v>0</v>
      </c>
      <c r="J122" s="63">
        <v>0</v>
      </c>
      <c r="K122" s="63">
        <v>0</v>
      </c>
      <c r="L122" s="63">
        <v>0</v>
      </c>
      <c r="M122" s="63">
        <v>0</v>
      </c>
      <c r="N122" s="63">
        <v>0</v>
      </c>
      <c r="O122" s="63">
        <v>0</v>
      </c>
      <c r="P122" s="63">
        <v>0</v>
      </c>
      <c r="Q122" s="63">
        <v>0</v>
      </c>
      <c r="R122" s="63">
        <v>0</v>
      </c>
      <c r="S122" s="63">
        <v>0</v>
      </c>
      <c r="T122" s="63">
        <v>0</v>
      </c>
      <c r="U122" s="63">
        <v>0</v>
      </c>
      <c r="V122" s="63">
        <v>0</v>
      </c>
      <c r="W122" s="63">
        <v>0</v>
      </c>
      <c r="X122" s="63">
        <v>0</v>
      </c>
      <c r="Y122" s="63">
        <v>0</v>
      </c>
      <c r="Z122" s="63">
        <v>0</v>
      </c>
      <c r="AA122" s="63">
        <v>90.192536639400004</v>
      </c>
      <c r="AB122" s="63">
        <v>0</v>
      </c>
      <c r="AC122" s="63">
        <v>0</v>
      </c>
      <c r="AD122" s="63">
        <v>0</v>
      </c>
      <c r="AE122" s="63">
        <v>0</v>
      </c>
      <c r="AF122" s="63">
        <v>0</v>
      </c>
      <c r="AG122" s="63">
        <v>0</v>
      </c>
      <c r="AH122" s="63">
        <v>0</v>
      </c>
      <c r="AI122" s="63">
        <v>0</v>
      </c>
      <c r="AJ122" s="63">
        <v>0</v>
      </c>
      <c r="AK122" s="63">
        <v>0</v>
      </c>
      <c r="AL122" s="63">
        <v>0</v>
      </c>
      <c r="AM122" s="63">
        <v>0</v>
      </c>
      <c r="AN122" s="63">
        <v>0</v>
      </c>
      <c r="AO122" s="63">
        <v>0</v>
      </c>
      <c r="AP122" s="63">
        <v>0</v>
      </c>
      <c r="AQ122" s="63">
        <v>0</v>
      </c>
      <c r="AR122" s="63">
        <v>0</v>
      </c>
      <c r="AS122" s="63">
        <v>0</v>
      </c>
      <c r="AT122" s="63">
        <v>0</v>
      </c>
      <c r="AU122" s="63">
        <v>0</v>
      </c>
      <c r="AV122" s="63">
        <v>0</v>
      </c>
      <c r="AW122" s="63">
        <v>0</v>
      </c>
      <c r="AX122" s="63">
        <v>200.8772142194</v>
      </c>
      <c r="AY122" s="63">
        <v>0</v>
      </c>
      <c r="AZ122" s="63">
        <v>0</v>
      </c>
      <c r="BA122" s="63">
        <v>0</v>
      </c>
      <c r="BB122" s="63">
        <v>1.1561999E-3</v>
      </c>
      <c r="BC122" s="63">
        <v>1.4734756999999999E-3</v>
      </c>
      <c r="BD122" s="63">
        <v>9.8696370000000001E-4</v>
      </c>
      <c r="BE122" s="63">
        <v>9.7814400000000002E-4</v>
      </c>
      <c r="BF122" s="63">
        <v>228.6754649925</v>
      </c>
      <c r="BG122" s="63">
        <v>455.1226306721</v>
      </c>
      <c r="BH122" s="63">
        <v>586.78507310229998</v>
      </c>
      <c r="BI122" s="63">
        <v>130.40063005459999</v>
      </c>
      <c r="BJ122" s="63">
        <v>1398.8204531063</v>
      </c>
      <c r="BK122" s="63">
        <v>775.99148292259997</v>
      </c>
      <c r="BL122" s="63">
        <v>1451.7426436338001</v>
      </c>
      <c r="BM122" s="63">
        <v>698.25992240690005</v>
      </c>
      <c r="BN122" s="63">
        <v>1861.0954818872999</v>
      </c>
      <c r="BO122" s="63">
        <v>1178.5131317797</v>
      </c>
      <c r="BP122" s="63">
        <v>793.72199898389999</v>
      </c>
      <c r="BQ122" s="63">
        <v>1327.5418479876</v>
      </c>
      <c r="BR122" s="63">
        <v>1320.5852687309</v>
      </c>
      <c r="BS122" s="63">
        <v>769.81238327100004</v>
      </c>
      <c r="BT122" s="63">
        <v>674.24888203750004</v>
      </c>
      <c r="BU122" s="63">
        <v>151.91264271209999</v>
      </c>
      <c r="BV122" s="63">
        <v>566.6967720033</v>
      </c>
      <c r="BW122" s="63">
        <v>1266.9349096814999</v>
      </c>
      <c r="BX122" s="63">
        <v>1346.5551246319999</v>
      </c>
      <c r="BY122" s="63">
        <v>983.11864208149996</v>
      </c>
      <c r="BZ122" s="63">
        <v>1856.1506263089</v>
      </c>
      <c r="CA122" s="63">
        <v>1416.7899379244</v>
      </c>
      <c r="CB122" s="63">
        <v>0</v>
      </c>
      <c r="CC122" s="63">
        <v>0</v>
      </c>
      <c r="CD122" s="63">
        <v>0</v>
      </c>
      <c r="CE122" s="63">
        <v>0</v>
      </c>
      <c r="CF122" s="63">
        <v>0</v>
      </c>
      <c r="CG122" s="63">
        <v>0</v>
      </c>
      <c r="CH122" s="63">
        <v>0</v>
      </c>
      <c r="CI122" s="63">
        <v>0</v>
      </c>
      <c r="CJ122" s="63">
        <v>0</v>
      </c>
      <c r="CK122" s="63">
        <v>0</v>
      </c>
      <c r="CL122" s="63">
        <v>0</v>
      </c>
      <c r="CM122" s="63">
        <v>0</v>
      </c>
      <c r="CN122" s="63">
        <v>0</v>
      </c>
      <c r="CO122" s="63">
        <v>0</v>
      </c>
      <c r="CP122" s="63">
        <v>0</v>
      </c>
      <c r="CQ122" s="63">
        <v>0</v>
      </c>
      <c r="CR122" s="63">
        <v>0</v>
      </c>
      <c r="CS122" s="63">
        <v>0</v>
      </c>
      <c r="CT122" s="63">
        <v>0</v>
      </c>
      <c r="CU122" s="63">
        <v>0</v>
      </c>
      <c r="CV122" s="63">
        <v>0</v>
      </c>
      <c r="CW122" s="63">
        <v>0</v>
      </c>
      <c r="CX122" s="63">
        <v>0</v>
      </c>
      <c r="CY122" s="63">
        <v>0</v>
      </c>
      <c r="CZ122" s="63">
        <v>0</v>
      </c>
      <c r="DA122" s="63">
        <v>0</v>
      </c>
      <c r="DB122" s="63">
        <v>0</v>
      </c>
      <c r="DC122" s="63">
        <v>0</v>
      </c>
      <c r="DD122" s="63">
        <v>0</v>
      </c>
      <c r="DE122" s="63">
        <v>2048.1248780489</v>
      </c>
      <c r="DF122" s="63">
        <v>1402.1739083383</v>
      </c>
      <c r="DG122" s="63">
        <v>1727.6008241965001</v>
      </c>
      <c r="DH122" s="63">
        <v>3267.8020383949001</v>
      </c>
      <c r="DI122" s="63">
        <v>3399.4773903811001</v>
      </c>
      <c r="DJ122" s="63">
        <v>3914.5721877751998</v>
      </c>
      <c r="DK122" s="63">
        <v>3889.9957114325998</v>
      </c>
      <c r="DL122" s="63">
        <v>3714.6413699553</v>
      </c>
      <c r="DM122" s="63">
        <v>6153.6362068996004</v>
      </c>
      <c r="DN122" s="63">
        <v>5559.5969577039996</v>
      </c>
      <c r="DO122" s="63">
        <v>2815.7886934506</v>
      </c>
      <c r="DP122" s="63">
        <v>4788.0927771280003</v>
      </c>
      <c r="DQ122" s="63">
        <v>6790.1989037601998</v>
      </c>
      <c r="DR122" s="63">
        <v>5048.2377202788002</v>
      </c>
      <c r="DS122" s="63">
        <v>2422.4962999073</v>
      </c>
      <c r="DT122" s="63">
        <v>2275.6950966122999</v>
      </c>
      <c r="DU122" s="63">
        <v>5686.9090820161</v>
      </c>
      <c r="DV122" s="63">
        <v>4209.3303152624003</v>
      </c>
    </row>
    <row r="123" spans="1:126" ht="12" customHeight="1" x14ac:dyDescent="0.2">
      <c r="A123" s="294" t="s">
        <v>114</v>
      </c>
      <c r="B123" s="63">
        <v>0</v>
      </c>
      <c r="C123" s="63">
        <v>0</v>
      </c>
      <c r="D123" s="63">
        <v>0</v>
      </c>
      <c r="E123" s="63">
        <v>0</v>
      </c>
      <c r="F123" s="63">
        <v>0</v>
      </c>
      <c r="G123" s="63">
        <v>0</v>
      </c>
      <c r="H123" s="63">
        <v>0</v>
      </c>
      <c r="I123" s="63">
        <v>0</v>
      </c>
      <c r="J123" s="63">
        <v>0.26467710370000003</v>
      </c>
      <c r="K123" s="63">
        <v>0.25642240970000002</v>
      </c>
      <c r="L123" s="63">
        <v>45.441353175000003</v>
      </c>
      <c r="M123" s="63">
        <v>45.555802974999999</v>
      </c>
      <c r="N123" s="63">
        <v>46.722047793500003</v>
      </c>
      <c r="O123" s="63">
        <v>45.855476884700003</v>
      </c>
      <c r="P123" s="63">
        <v>0.263188586</v>
      </c>
      <c r="Q123" s="63">
        <v>0.26476339459999998</v>
      </c>
      <c r="R123" s="63">
        <v>0.68374391970000004</v>
      </c>
      <c r="S123" s="63">
        <v>0.70120607440000005</v>
      </c>
      <c r="T123" s="63">
        <v>0.73170731710000003</v>
      </c>
      <c r="U123" s="63">
        <v>0.77122234430000003</v>
      </c>
      <c r="V123" s="63">
        <v>0.75639685670000001</v>
      </c>
      <c r="W123" s="63">
        <v>0.75119175770000002</v>
      </c>
      <c r="X123" s="63">
        <v>0.74085308059999999</v>
      </c>
      <c r="Y123" s="63">
        <v>0.74205480489999998</v>
      </c>
      <c r="Z123" s="63">
        <v>0.74390701159999995</v>
      </c>
      <c r="AA123" s="63">
        <v>0.81612545670000003</v>
      </c>
      <c r="AB123" s="63">
        <v>0.77129000969999995</v>
      </c>
      <c r="AC123" s="63">
        <v>0.8070474567</v>
      </c>
      <c r="AD123" s="63">
        <v>0.79425051329999996</v>
      </c>
      <c r="AE123" s="63">
        <v>0.44549801770000003</v>
      </c>
      <c r="AF123" s="63">
        <v>0.50189082539999996</v>
      </c>
      <c r="AG123" s="63">
        <v>1.4815599829999999</v>
      </c>
      <c r="AH123" s="63">
        <v>3.9867930643</v>
      </c>
      <c r="AI123" s="63">
        <v>3.7656778069999999</v>
      </c>
      <c r="AJ123" s="63">
        <v>4.131809434</v>
      </c>
      <c r="AK123" s="63">
        <v>7.1917782099999998</v>
      </c>
      <c r="AL123" s="63">
        <v>7.5807488349999996</v>
      </c>
      <c r="AM123" s="63">
        <v>7.4572523003000004</v>
      </c>
      <c r="AN123" s="63">
        <v>7.6143632094999996</v>
      </c>
      <c r="AO123" s="63">
        <v>7.5635343390000003</v>
      </c>
      <c r="AP123" s="63">
        <v>7.7210939396000002</v>
      </c>
      <c r="AQ123" s="63">
        <v>7.9479301422999997</v>
      </c>
      <c r="AR123" s="63">
        <v>8.0556112023999997</v>
      </c>
      <c r="AS123" s="63">
        <v>7.3802081273000004</v>
      </c>
      <c r="AT123" s="63">
        <v>7.0964826392000004</v>
      </c>
      <c r="AU123" s="63">
        <v>6.6903131983000002</v>
      </c>
      <c r="AV123" s="63">
        <v>6.9040915573000001</v>
      </c>
      <c r="AW123" s="63">
        <v>7.4918747523000002</v>
      </c>
      <c r="AX123" s="63">
        <v>7.6193358350000002</v>
      </c>
      <c r="AY123" s="63">
        <v>7.6811712078000003</v>
      </c>
      <c r="AZ123" s="63">
        <v>7.5342957409000002</v>
      </c>
      <c r="BA123" s="63">
        <v>22.578646141699998</v>
      </c>
      <c r="BB123" s="63">
        <v>43.6883096854</v>
      </c>
      <c r="BC123" s="63">
        <v>41.817491456600003</v>
      </c>
      <c r="BD123" s="63">
        <v>187.3384151498</v>
      </c>
      <c r="BE123" s="63">
        <v>3.3736047548000001</v>
      </c>
      <c r="BF123" s="63">
        <v>2.7018602773999998</v>
      </c>
      <c r="BG123" s="63">
        <v>3.5942988511</v>
      </c>
      <c r="BH123" s="63">
        <v>3.9542048268999999</v>
      </c>
      <c r="BI123" s="63">
        <v>3.5085324248999998</v>
      </c>
      <c r="BJ123" s="63">
        <v>2.3691210966999998</v>
      </c>
      <c r="BK123" s="63">
        <v>1.985618774</v>
      </c>
      <c r="BL123" s="63">
        <v>3.0455284679000001</v>
      </c>
      <c r="BM123" s="63">
        <v>3.8381865254999998</v>
      </c>
      <c r="BN123" s="63">
        <v>4.8145139060000002</v>
      </c>
      <c r="BO123" s="63">
        <v>5.5550548548999998</v>
      </c>
      <c r="BP123" s="63">
        <v>5.9291321167</v>
      </c>
      <c r="BQ123" s="63">
        <v>6.3299653953000004</v>
      </c>
      <c r="BR123" s="63">
        <v>6.8486864756000001</v>
      </c>
      <c r="BS123" s="63">
        <v>5.9819538243999997</v>
      </c>
      <c r="BT123" s="63">
        <v>12.1746396769</v>
      </c>
      <c r="BU123" s="63">
        <v>11.940408937799999</v>
      </c>
      <c r="BV123" s="63">
        <v>11.558396674400001</v>
      </c>
      <c r="BW123" s="63">
        <v>10.636253361</v>
      </c>
      <c r="BX123" s="63">
        <v>4.8385248203</v>
      </c>
      <c r="BY123" s="63">
        <v>3.9126849232000001</v>
      </c>
      <c r="BZ123" s="63">
        <v>2.9266691195000001</v>
      </c>
      <c r="CA123" s="63">
        <v>2.0073045726999998</v>
      </c>
      <c r="CB123" s="63">
        <v>0.55238218880000001</v>
      </c>
      <c r="CC123" s="63">
        <v>0.2626313951</v>
      </c>
      <c r="CD123" s="63">
        <v>0</v>
      </c>
      <c r="CE123" s="63">
        <v>0</v>
      </c>
      <c r="CF123" s="63">
        <v>2.6719037500000001E-2</v>
      </c>
      <c r="CG123" s="63">
        <v>7.5019086299999996E-2</v>
      </c>
      <c r="CH123" s="63">
        <v>0.1521032175</v>
      </c>
      <c r="CI123" s="63">
        <v>0.1749736341</v>
      </c>
      <c r="CJ123" s="63">
        <v>0.1008786108</v>
      </c>
      <c r="CK123" s="63">
        <v>9.1021095699999999E-2</v>
      </c>
      <c r="CL123" s="63">
        <v>9.3825764999999998E-3</v>
      </c>
      <c r="CM123" s="63">
        <v>8.6130556000000007E-3</v>
      </c>
      <c r="CN123" s="63">
        <v>2.1841115299999998E-2</v>
      </c>
      <c r="CO123" s="63">
        <v>2.1329082999999999E-2</v>
      </c>
      <c r="CP123" s="63">
        <v>0.1116900269</v>
      </c>
      <c r="CQ123" s="63">
        <v>0.1098033829</v>
      </c>
      <c r="CR123" s="63">
        <v>0.10680715490000001</v>
      </c>
      <c r="CS123" s="63">
        <v>0.112542182</v>
      </c>
      <c r="CT123" s="63">
        <v>0.30149106910000001</v>
      </c>
      <c r="CU123" s="63">
        <v>0.7797398056</v>
      </c>
      <c r="CV123" s="63">
        <v>0.81218089989999998</v>
      </c>
      <c r="CW123" s="63">
        <v>0.78672374079999996</v>
      </c>
      <c r="CX123" s="63">
        <v>0.50541559010000003</v>
      </c>
      <c r="CY123" s="63">
        <v>0</v>
      </c>
      <c r="CZ123" s="63">
        <v>0</v>
      </c>
      <c r="DA123" s="63">
        <v>0</v>
      </c>
      <c r="DB123" s="63">
        <v>0</v>
      </c>
      <c r="DC123" s="63">
        <v>0</v>
      </c>
      <c r="DD123" s="63">
        <v>0</v>
      </c>
      <c r="DE123" s="63">
        <v>0</v>
      </c>
      <c r="DF123" s="63">
        <v>0</v>
      </c>
      <c r="DG123" s="63">
        <v>0</v>
      </c>
      <c r="DH123" s="63">
        <v>0</v>
      </c>
      <c r="DI123" s="63">
        <v>0</v>
      </c>
      <c r="DJ123" s="63">
        <v>0.49662176190000001</v>
      </c>
      <c r="DK123" s="63">
        <v>1.5900407316</v>
      </c>
      <c r="DL123" s="63">
        <v>74.946258215100002</v>
      </c>
      <c r="DM123" s="63">
        <v>76.146905007300006</v>
      </c>
      <c r="DN123" s="63">
        <v>76.7638752485</v>
      </c>
      <c r="DO123" s="63">
        <v>77.647073372099996</v>
      </c>
      <c r="DP123" s="63">
        <v>1.2218068211999999</v>
      </c>
      <c r="DQ123" s="63">
        <v>1.0775227276999999</v>
      </c>
      <c r="DR123" s="63">
        <v>1.1488813092000001</v>
      </c>
      <c r="DS123" s="63">
        <v>1.5356903098000001</v>
      </c>
      <c r="DT123" s="63">
        <v>1.5729044888000001</v>
      </c>
      <c r="DU123" s="63">
        <v>2.2775924388000002</v>
      </c>
      <c r="DV123" s="63">
        <v>2.5899181566</v>
      </c>
    </row>
    <row r="124" spans="1:126" ht="12" customHeight="1" x14ac:dyDescent="0.2">
      <c r="A124" s="295" t="s">
        <v>115</v>
      </c>
      <c r="B124" s="63">
        <v>0</v>
      </c>
      <c r="C124" s="63">
        <v>0</v>
      </c>
      <c r="D124" s="63">
        <v>0</v>
      </c>
      <c r="E124" s="63">
        <v>0</v>
      </c>
      <c r="F124" s="63">
        <v>0</v>
      </c>
      <c r="G124" s="63">
        <v>0</v>
      </c>
      <c r="H124" s="63">
        <v>0</v>
      </c>
      <c r="I124" s="63">
        <v>0</v>
      </c>
      <c r="J124" s="63">
        <v>0.26467710370000003</v>
      </c>
      <c r="K124" s="63">
        <v>0.25642240970000002</v>
      </c>
      <c r="L124" s="63">
        <v>45.441353175000003</v>
      </c>
      <c r="M124" s="63">
        <v>45.555802974999999</v>
      </c>
      <c r="N124" s="63">
        <v>46.722047793500003</v>
      </c>
      <c r="O124" s="63">
        <v>45.855476884700003</v>
      </c>
      <c r="P124" s="63">
        <v>0.263188586</v>
      </c>
      <c r="Q124" s="63">
        <v>0.26476339459999998</v>
      </c>
      <c r="R124" s="63">
        <v>0.68374391970000004</v>
      </c>
      <c r="S124" s="63">
        <v>0.70120607440000005</v>
      </c>
      <c r="T124" s="63">
        <v>0.73170731710000003</v>
      </c>
      <c r="U124" s="63">
        <v>0.77122234430000003</v>
      </c>
      <c r="V124" s="63">
        <v>0.75639685670000001</v>
      </c>
      <c r="W124" s="63">
        <v>0.75119175770000002</v>
      </c>
      <c r="X124" s="63">
        <v>0.74085308059999999</v>
      </c>
      <c r="Y124" s="63">
        <v>0.74205480489999998</v>
      </c>
      <c r="Z124" s="63">
        <v>0.74390701159999995</v>
      </c>
      <c r="AA124" s="63">
        <v>0.81612545670000003</v>
      </c>
      <c r="AB124" s="63">
        <v>0.77129000969999995</v>
      </c>
      <c r="AC124" s="63">
        <v>0.8070474567</v>
      </c>
      <c r="AD124" s="63">
        <v>0.79425051329999996</v>
      </c>
      <c r="AE124" s="63">
        <v>0.44549801770000003</v>
      </c>
      <c r="AF124" s="63">
        <v>0.50189082539999996</v>
      </c>
      <c r="AG124" s="63">
        <v>1.4815599829999999</v>
      </c>
      <c r="AH124" s="63">
        <v>3.9867930643</v>
      </c>
      <c r="AI124" s="63">
        <v>3.7656778069999999</v>
      </c>
      <c r="AJ124" s="63">
        <v>4.131809434</v>
      </c>
      <c r="AK124" s="63">
        <v>7.1917782099999998</v>
      </c>
      <c r="AL124" s="63">
        <v>7.5807488349999996</v>
      </c>
      <c r="AM124" s="63">
        <v>7.4572523003000004</v>
      </c>
      <c r="AN124" s="63">
        <v>7.6143632094999996</v>
      </c>
      <c r="AO124" s="63">
        <v>7.5635343390000003</v>
      </c>
      <c r="AP124" s="63">
        <v>7.7210939396000002</v>
      </c>
      <c r="AQ124" s="63">
        <v>7.9479301422999997</v>
      </c>
      <c r="AR124" s="63">
        <v>8.0556112023999997</v>
      </c>
      <c r="AS124" s="63">
        <v>7.3802081273000004</v>
      </c>
      <c r="AT124" s="63">
        <v>7.0964826392000004</v>
      </c>
      <c r="AU124" s="63">
        <v>6.6903131983000002</v>
      </c>
      <c r="AV124" s="63">
        <v>6.9040915573000001</v>
      </c>
      <c r="AW124" s="63">
        <v>7.4918747523000002</v>
      </c>
      <c r="AX124" s="63">
        <v>7.6193358350000002</v>
      </c>
      <c r="AY124" s="63">
        <v>7.6811712078000003</v>
      </c>
      <c r="AZ124" s="63">
        <v>7.5342957409000002</v>
      </c>
      <c r="BA124" s="63">
        <v>22.578646141699998</v>
      </c>
      <c r="BB124" s="63">
        <v>43.6883096854</v>
      </c>
      <c r="BC124" s="63">
        <v>41.817491456600003</v>
      </c>
      <c r="BD124" s="63">
        <v>187.3384151498</v>
      </c>
      <c r="BE124" s="63">
        <v>3.3736047548000001</v>
      </c>
      <c r="BF124" s="63">
        <v>2.7018602773999998</v>
      </c>
      <c r="BG124" s="63">
        <v>3.5942988511</v>
      </c>
      <c r="BH124" s="63">
        <v>3.9542048268999999</v>
      </c>
      <c r="BI124" s="63">
        <v>3.5085324248999998</v>
      </c>
      <c r="BJ124" s="63">
        <v>2.3691210966999998</v>
      </c>
      <c r="BK124" s="63">
        <v>1.985618774</v>
      </c>
      <c r="BL124" s="63">
        <v>3.0455284679000001</v>
      </c>
      <c r="BM124" s="63">
        <v>3.8381865254999998</v>
      </c>
      <c r="BN124" s="63">
        <v>4.8145139060000002</v>
      </c>
      <c r="BO124" s="63">
        <v>5.5550548548999998</v>
      </c>
      <c r="BP124" s="63">
        <v>5.9291321167</v>
      </c>
      <c r="BQ124" s="63">
        <v>6.3299653953000004</v>
      </c>
      <c r="BR124" s="63">
        <v>6.8486864756000001</v>
      </c>
      <c r="BS124" s="63">
        <v>5.9819538243999997</v>
      </c>
      <c r="BT124" s="63">
        <v>12.1746396769</v>
      </c>
      <c r="BU124" s="63">
        <v>11.940408937799999</v>
      </c>
      <c r="BV124" s="63">
        <v>11.558396674400001</v>
      </c>
      <c r="BW124" s="63">
        <v>10.636253361</v>
      </c>
      <c r="BX124" s="63">
        <v>4.8385248203</v>
      </c>
      <c r="BY124" s="63">
        <v>3.9126849232000001</v>
      </c>
      <c r="BZ124" s="63">
        <v>2.9266691195000001</v>
      </c>
      <c r="CA124" s="63">
        <v>2.0073045726999998</v>
      </c>
      <c r="CB124" s="63">
        <v>0.55238218880000001</v>
      </c>
      <c r="CC124" s="63">
        <v>0.2626313951</v>
      </c>
      <c r="CD124" s="63">
        <v>0</v>
      </c>
      <c r="CE124" s="63">
        <v>0</v>
      </c>
      <c r="CF124" s="63">
        <v>2.6719037500000001E-2</v>
      </c>
      <c r="CG124" s="63">
        <v>7.5019086299999996E-2</v>
      </c>
      <c r="CH124" s="63">
        <v>0.1521032175</v>
      </c>
      <c r="CI124" s="63">
        <v>0.1749736341</v>
      </c>
      <c r="CJ124" s="63">
        <v>0.1008786108</v>
      </c>
      <c r="CK124" s="63">
        <v>9.1021095699999999E-2</v>
      </c>
      <c r="CL124" s="63">
        <v>9.3825764999999998E-3</v>
      </c>
      <c r="CM124" s="63">
        <v>8.6130556000000007E-3</v>
      </c>
      <c r="CN124" s="63">
        <v>2.1841115299999998E-2</v>
      </c>
      <c r="CO124" s="63">
        <v>2.1329082999999999E-2</v>
      </c>
      <c r="CP124" s="63">
        <v>0.1116900269</v>
      </c>
      <c r="CQ124" s="63">
        <v>0.1098033829</v>
      </c>
      <c r="CR124" s="63">
        <v>0.10680715490000001</v>
      </c>
      <c r="CS124" s="63">
        <v>0.112542182</v>
      </c>
      <c r="CT124" s="63">
        <v>0.30149106910000001</v>
      </c>
      <c r="CU124" s="63">
        <v>0.7797398056</v>
      </c>
      <c r="CV124" s="63">
        <v>0.81218089989999998</v>
      </c>
      <c r="CW124" s="63">
        <v>0.78672374079999996</v>
      </c>
      <c r="CX124" s="63">
        <v>0.50541559010000003</v>
      </c>
      <c r="CY124" s="63">
        <v>0</v>
      </c>
      <c r="CZ124" s="63">
        <v>0</v>
      </c>
      <c r="DA124" s="63">
        <v>0</v>
      </c>
      <c r="DB124" s="63">
        <v>0</v>
      </c>
      <c r="DC124" s="63">
        <v>0</v>
      </c>
      <c r="DD124" s="63">
        <v>0</v>
      </c>
      <c r="DE124" s="63">
        <v>0</v>
      </c>
      <c r="DF124" s="63">
        <v>0</v>
      </c>
      <c r="DG124" s="63">
        <v>0</v>
      </c>
      <c r="DH124" s="63">
        <v>0</v>
      </c>
      <c r="DI124" s="63">
        <v>0</v>
      </c>
      <c r="DJ124" s="63">
        <v>0.49662176190000001</v>
      </c>
      <c r="DK124" s="63">
        <v>1.5900407316</v>
      </c>
      <c r="DL124" s="63">
        <v>74.946258215100002</v>
      </c>
      <c r="DM124" s="63">
        <v>76.146905007300006</v>
      </c>
      <c r="DN124" s="63">
        <v>76.7638752485</v>
      </c>
      <c r="DO124" s="63">
        <v>77.647073372099996</v>
      </c>
      <c r="DP124" s="63">
        <v>1.2218068211999999</v>
      </c>
      <c r="DQ124" s="63">
        <v>1.0775227276999999</v>
      </c>
      <c r="DR124" s="63">
        <v>1.1488813092000001</v>
      </c>
      <c r="DS124" s="63">
        <v>1.5356903098000001</v>
      </c>
      <c r="DT124" s="63">
        <v>1.5729044888000001</v>
      </c>
      <c r="DU124" s="63">
        <v>2.2775924388000002</v>
      </c>
      <c r="DV124" s="63">
        <v>2.5899181566</v>
      </c>
    </row>
    <row r="125" spans="1:126" ht="12" customHeight="1" x14ac:dyDescent="0.2">
      <c r="A125" s="295" t="s">
        <v>116</v>
      </c>
      <c r="B125" s="63">
        <v>0</v>
      </c>
      <c r="C125" s="63">
        <v>0</v>
      </c>
      <c r="D125" s="63">
        <v>0</v>
      </c>
      <c r="E125" s="63">
        <v>0</v>
      </c>
      <c r="F125" s="63">
        <v>0</v>
      </c>
      <c r="G125" s="63">
        <v>0</v>
      </c>
      <c r="H125" s="63">
        <v>0</v>
      </c>
      <c r="I125" s="63">
        <v>0</v>
      </c>
      <c r="J125" s="63">
        <v>0</v>
      </c>
      <c r="K125" s="63">
        <v>0</v>
      </c>
      <c r="L125" s="63">
        <v>0</v>
      </c>
      <c r="M125" s="63">
        <v>0</v>
      </c>
      <c r="N125" s="63">
        <v>0</v>
      </c>
      <c r="O125" s="63">
        <v>0</v>
      </c>
      <c r="P125" s="63">
        <v>0</v>
      </c>
      <c r="Q125" s="63">
        <v>0</v>
      </c>
      <c r="R125" s="63">
        <v>0</v>
      </c>
      <c r="S125" s="63">
        <v>0</v>
      </c>
      <c r="T125" s="63">
        <v>0</v>
      </c>
      <c r="U125" s="63">
        <v>0</v>
      </c>
      <c r="V125" s="63">
        <v>0</v>
      </c>
      <c r="W125" s="63">
        <v>0</v>
      </c>
      <c r="X125" s="63">
        <v>0</v>
      </c>
      <c r="Y125" s="63">
        <v>0</v>
      </c>
      <c r="Z125" s="63">
        <v>0</v>
      </c>
      <c r="AA125" s="63">
        <v>0</v>
      </c>
      <c r="AB125" s="63">
        <v>0</v>
      </c>
      <c r="AC125" s="63">
        <v>0</v>
      </c>
      <c r="AD125" s="63">
        <v>0</v>
      </c>
      <c r="AE125" s="63">
        <v>0</v>
      </c>
      <c r="AF125" s="63">
        <v>0</v>
      </c>
      <c r="AG125" s="63">
        <v>0</v>
      </c>
      <c r="AH125" s="63">
        <v>0</v>
      </c>
      <c r="AI125" s="63">
        <v>0</v>
      </c>
      <c r="AJ125" s="63">
        <v>0</v>
      </c>
      <c r="AK125" s="63">
        <v>0</v>
      </c>
      <c r="AL125" s="63">
        <v>0</v>
      </c>
      <c r="AM125" s="63">
        <v>0</v>
      </c>
      <c r="AN125" s="63">
        <v>0</v>
      </c>
      <c r="AO125" s="63">
        <v>0</v>
      </c>
      <c r="AP125" s="63">
        <v>0</v>
      </c>
      <c r="AQ125" s="63">
        <v>0</v>
      </c>
      <c r="AR125" s="63">
        <v>0</v>
      </c>
      <c r="AS125" s="63">
        <v>0</v>
      </c>
      <c r="AT125" s="63">
        <v>0</v>
      </c>
      <c r="AU125" s="63">
        <v>0</v>
      </c>
      <c r="AV125" s="63">
        <v>0</v>
      </c>
      <c r="AW125" s="63">
        <v>0</v>
      </c>
      <c r="AX125" s="63">
        <v>0</v>
      </c>
      <c r="AY125" s="63">
        <v>0</v>
      </c>
      <c r="AZ125" s="63">
        <v>0</v>
      </c>
      <c r="BA125" s="63">
        <v>0</v>
      </c>
      <c r="BB125" s="63">
        <v>0</v>
      </c>
      <c r="BC125" s="63">
        <v>0</v>
      </c>
      <c r="BD125" s="63">
        <v>0</v>
      </c>
      <c r="BE125" s="63">
        <v>0</v>
      </c>
      <c r="BF125" s="63">
        <v>0</v>
      </c>
      <c r="BG125" s="63">
        <v>0</v>
      </c>
      <c r="BH125" s="63">
        <v>0</v>
      </c>
      <c r="BI125" s="63">
        <v>0</v>
      </c>
      <c r="BJ125" s="63">
        <v>0</v>
      </c>
      <c r="BK125" s="63">
        <v>0</v>
      </c>
      <c r="BL125" s="63">
        <v>0</v>
      </c>
      <c r="BM125" s="63">
        <v>0</v>
      </c>
      <c r="BN125" s="63">
        <v>0</v>
      </c>
      <c r="BO125" s="63">
        <v>0</v>
      </c>
      <c r="BP125" s="63">
        <v>0</v>
      </c>
      <c r="BQ125" s="63">
        <v>0</v>
      </c>
      <c r="BR125" s="63">
        <v>0</v>
      </c>
      <c r="BS125" s="63">
        <v>0</v>
      </c>
      <c r="BT125" s="63">
        <v>0</v>
      </c>
      <c r="BU125" s="63">
        <v>0</v>
      </c>
      <c r="BV125" s="63">
        <v>0</v>
      </c>
      <c r="BW125" s="63">
        <v>0</v>
      </c>
      <c r="BX125" s="63">
        <v>0</v>
      </c>
      <c r="BY125" s="63">
        <v>0</v>
      </c>
      <c r="BZ125" s="63">
        <v>0</v>
      </c>
      <c r="CA125" s="63">
        <v>0</v>
      </c>
      <c r="CB125" s="63">
        <v>0</v>
      </c>
      <c r="CC125" s="63">
        <v>0</v>
      </c>
      <c r="CD125" s="63">
        <v>0</v>
      </c>
      <c r="CE125" s="63">
        <v>0</v>
      </c>
      <c r="CF125" s="63">
        <v>0</v>
      </c>
      <c r="CG125" s="63">
        <v>0</v>
      </c>
      <c r="CH125" s="63">
        <v>0</v>
      </c>
      <c r="CI125" s="63">
        <v>0</v>
      </c>
      <c r="CJ125" s="63">
        <v>0</v>
      </c>
      <c r="CK125" s="63">
        <v>0</v>
      </c>
      <c r="CL125" s="63">
        <v>0</v>
      </c>
      <c r="CM125" s="63">
        <v>0</v>
      </c>
      <c r="CN125" s="63">
        <v>0</v>
      </c>
      <c r="CO125" s="63">
        <v>0</v>
      </c>
      <c r="CP125" s="63">
        <v>0</v>
      </c>
      <c r="CQ125" s="63">
        <v>0</v>
      </c>
      <c r="CR125" s="63">
        <v>0</v>
      </c>
      <c r="CS125" s="63">
        <v>0</v>
      </c>
      <c r="CT125" s="63">
        <v>0</v>
      </c>
      <c r="CU125" s="63">
        <v>0</v>
      </c>
      <c r="CV125" s="63">
        <v>0</v>
      </c>
      <c r="CW125" s="63">
        <v>0</v>
      </c>
      <c r="CX125" s="63">
        <v>0</v>
      </c>
      <c r="CY125" s="63">
        <v>0</v>
      </c>
      <c r="CZ125" s="63">
        <v>0</v>
      </c>
      <c r="DA125" s="63">
        <v>0</v>
      </c>
      <c r="DB125" s="63">
        <v>0</v>
      </c>
      <c r="DC125" s="63">
        <v>0</v>
      </c>
      <c r="DD125" s="63">
        <v>0</v>
      </c>
      <c r="DE125" s="63">
        <v>0</v>
      </c>
      <c r="DF125" s="63">
        <v>0</v>
      </c>
      <c r="DG125" s="63">
        <v>0</v>
      </c>
      <c r="DH125" s="63">
        <v>0</v>
      </c>
      <c r="DI125" s="63">
        <v>0</v>
      </c>
      <c r="DJ125" s="63">
        <v>0</v>
      </c>
      <c r="DK125" s="63">
        <v>0</v>
      </c>
      <c r="DL125" s="63">
        <v>0</v>
      </c>
      <c r="DM125" s="63">
        <v>0</v>
      </c>
      <c r="DN125" s="63">
        <v>0</v>
      </c>
      <c r="DO125" s="63">
        <v>0</v>
      </c>
      <c r="DP125" s="63">
        <v>0</v>
      </c>
      <c r="DQ125" s="63">
        <v>0</v>
      </c>
      <c r="DR125" s="63">
        <v>0</v>
      </c>
      <c r="DS125" s="63">
        <v>0</v>
      </c>
      <c r="DT125" s="63">
        <v>0</v>
      </c>
      <c r="DU125" s="63">
        <v>0</v>
      </c>
      <c r="DV125" s="63">
        <v>0</v>
      </c>
    </row>
    <row r="126" spans="1:126" ht="12" customHeight="1" x14ac:dyDescent="0.2">
      <c r="A126" s="294" t="s">
        <v>117</v>
      </c>
      <c r="B126" s="63">
        <v>41.247470915500003</v>
      </c>
      <c r="C126" s="63">
        <v>58.869175627200001</v>
      </c>
      <c r="D126" s="63">
        <v>77.488285995300004</v>
      </c>
      <c r="E126" s="63">
        <v>111.59172259509999</v>
      </c>
      <c r="F126" s="63">
        <v>96.719648475599996</v>
      </c>
      <c r="G126" s="63">
        <v>63.848777416300003</v>
      </c>
      <c r="H126" s="63">
        <v>49.957042502699998</v>
      </c>
      <c r="I126" s="63">
        <v>12.1279711064</v>
      </c>
      <c r="J126" s="63">
        <v>0</v>
      </c>
      <c r="K126" s="63">
        <v>0</v>
      </c>
      <c r="L126" s="63">
        <v>0</v>
      </c>
      <c r="M126" s="63">
        <v>0</v>
      </c>
      <c r="N126" s="63">
        <v>0</v>
      </c>
      <c r="O126" s="63">
        <v>0</v>
      </c>
      <c r="P126" s="63">
        <v>0</v>
      </c>
      <c r="Q126" s="63">
        <v>1.4078998800000001E-2</v>
      </c>
      <c r="R126" s="63">
        <v>1.41220775E-2</v>
      </c>
      <c r="S126" s="63">
        <v>1.44248107E-2</v>
      </c>
      <c r="T126" s="63">
        <v>1.39594401E-2</v>
      </c>
      <c r="U126" s="63">
        <v>1.41220775E-2</v>
      </c>
      <c r="V126" s="63">
        <v>1.39356637E-2</v>
      </c>
      <c r="W126" s="63">
        <v>1.38397663E-2</v>
      </c>
      <c r="X126" s="63">
        <v>1.36492891E-2</v>
      </c>
      <c r="Y126" s="63">
        <v>1.32105382E-2</v>
      </c>
      <c r="Z126" s="63">
        <v>1.31233596E-2</v>
      </c>
      <c r="AA126" s="63">
        <v>34.2789112854</v>
      </c>
      <c r="AB126" s="63">
        <v>153.63297769159999</v>
      </c>
      <c r="AC126" s="63">
        <v>315.98587260990001</v>
      </c>
      <c r="AD126" s="63">
        <v>391.60492813140002</v>
      </c>
      <c r="AE126" s="63">
        <v>220.87423877059999</v>
      </c>
      <c r="AF126" s="63">
        <v>202.9722952976</v>
      </c>
      <c r="AG126" s="63">
        <v>364.60279779569998</v>
      </c>
      <c r="AH126" s="63">
        <v>360.75636039540001</v>
      </c>
      <c r="AI126" s="63">
        <v>379.65790461889998</v>
      </c>
      <c r="AJ126" s="63">
        <v>480.3145987982</v>
      </c>
      <c r="AK126" s="63">
        <v>262.08709911149998</v>
      </c>
      <c r="AL126" s="63">
        <v>538.52040816329998</v>
      </c>
      <c r="AM126" s="63">
        <v>438.5325593334</v>
      </c>
      <c r="AN126" s="63">
        <v>625.41251720510002</v>
      </c>
      <c r="AO126" s="63">
        <v>483.65063229370003</v>
      </c>
      <c r="AP126" s="63">
        <v>600.20875475360003</v>
      </c>
      <c r="AQ126" s="63">
        <v>622.45270051750003</v>
      </c>
      <c r="AR126" s="63">
        <v>289.74357947030001</v>
      </c>
      <c r="AS126" s="63">
        <v>213.6537015788</v>
      </c>
      <c r="AT126" s="63">
        <v>183.5309181291</v>
      </c>
      <c r="AU126" s="63">
        <v>714.87816124569997</v>
      </c>
      <c r="AV126" s="63">
        <v>550.57881458190002</v>
      </c>
      <c r="AW126" s="63">
        <v>421.60800634169999</v>
      </c>
      <c r="AX126" s="63">
        <v>375.85966186500002</v>
      </c>
      <c r="AY126" s="63">
        <v>759.02399349330005</v>
      </c>
      <c r="AZ126" s="63">
        <v>548.04474397829995</v>
      </c>
      <c r="BA126" s="63">
        <v>484.17998815869998</v>
      </c>
      <c r="BB126" s="63">
        <v>521.15986609710001</v>
      </c>
      <c r="BC126" s="63">
        <v>838.83726178539996</v>
      </c>
      <c r="BD126" s="63">
        <v>928.22128653189998</v>
      </c>
      <c r="BE126" s="63">
        <v>480.04684583049999</v>
      </c>
      <c r="BF126" s="63">
        <v>383.89853810530002</v>
      </c>
      <c r="BG126" s="63">
        <v>442.9648263885</v>
      </c>
      <c r="BH126" s="63">
        <v>379.5429160786</v>
      </c>
      <c r="BI126" s="63">
        <v>451.5483163266</v>
      </c>
      <c r="BJ126" s="63">
        <v>583.33909400100003</v>
      </c>
      <c r="BK126" s="63">
        <v>201.79023243730001</v>
      </c>
      <c r="BL126" s="63">
        <v>409.08739720900002</v>
      </c>
      <c r="BM126" s="63">
        <v>495.5197865614</v>
      </c>
      <c r="BN126" s="63">
        <v>567.54761909080003</v>
      </c>
      <c r="BO126" s="63">
        <v>1623.1903798313001</v>
      </c>
      <c r="BP126" s="63">
        <v>1807.7704010310999</v>
      </c>
      <c r="BQ126" s="63">
        <v>1045.0052776032001</v>
      </c>
      <c r="BR126" s="63">
        <v>1262.9539685503</v>
      </c>
      <c r="BS126" s="63">
        <v>1003.0041518931999</v>
      </c>
      <c r="BT126" s="63">
        <v>1403.2842552236</v>
      </c>
      <c r="BU126" s="63">
        <v>1526.1305808538</v>
      </c>
      <c r="BV126" s="63">
        <v>1008.7115045459</v>
      </c>
      <c r="BW126" s="63">
        <v>1325.5559229037999</v>
      </c>
      <c r="BX126" s="63">
        <v>766.28762372009999</v>
      </c>
      <c r="BY126" s="63">
        <v>771.01607498750002</v>
      </c>
      <c r="BZ126" s="63">
        <v>523.60967088539996</v>
      </c>
      <c r="CA126" s="63">
        <v>510.56553772669997</v>
      </c>
      <c r="CB126" s="63">
        <v>594.66830928670004</v>
      </c>
      <c r="CC126" s="63">
        <v>523.87186446759995</v>
      </c>
      <c r="CD126" s="63">
        <v>616.19674792570004</v>
      </c>
      <c r="CE126" s="63">
        <v>281.2196106385</v>
      </c>
      <c r="CF126" s="63">
        <v>215.78698625659999</v>
      </c>
      <c r="CG126" s="63">
        <v>30.545515337499999</v>
      </c>
      <c r="CH126" s="63">
        <v>32.235281259499999</v>
      </c>
      <c r="CI126" s="63">
        <v>24.8867578911</v>
      </c>
      <c r="CJ126" s="63">
        <v>28.930991282800001</v>
      </c>
      <c r="CK126" s="63">
        <v>37.442911979100003</v>
      </c>
      <c r="CL126" s="63">
        <v>100.92119329090001</v>
      </c>
      <c r="CM126" s="63">
        <v>122.6839542318</v>
      </c>
      <c r="CN126" s="63">
        <v>81.543912641399999</v>
      </c>
      <c r="CO126" s="63">
        <v>240.27340641230001</v>
      </c>
      <c r="CP126" s="63">
        <v>380.59512235950001</v>
      </c>
      <c r="CQ126" s="63">
        <v>624.04598757550002</v>
      </c>
      <c r="CR126" s="63">
        <v>344.45614041229999</v>
      </c>
      <c r="CS126" s="63">
        <v>780.81039416299996</v>
      </c>
      <c r="CT126" s="63">
        <v>122.2675758405</v>
      </c>
      <c r="CU126" s="63">
        <v>125.73125112469999</v>
      </c>
      <c r="CV126" s="63">
        <v>34.190951520600002</v>
      </c>
      <c r="CW126" s="63">
        <v>106.0838984976</v>
      </c>
      <c r="CX126" s="63">
        <v>115.2165888049</v>
      </c>
      <c r="CY126" s="63">
        <v>88.057167333099997</v>
      </c>
      <c r="CZ126" s="63">
        <v>87.900603951400001</v>
      </c>
      <c r="DA126" s="63">
        <v>49.622793667899998</v>
      </c>
      <c r="DB126" s="63">
        <v>35.648456385000003</v>
      </c>
      <c r="DC126" s="63">
        <v>60.1580908412</v>
      </c>
      <c r="DD126" s="63">
        <v>149.52397221050001</v>
      </c>
      <c r="DE126" s="63">
        <v>14.606860103000001</v>
      </c>
      <c r="DF126" s="63">
        <v>102.8089166152</v>
      </c>
      <c r="DG126" s="63">
        <v>19.234532123499999</v>
      </c>
      <c r="DH126" s="63">
        <v>0.60236603379999998</v>
      </c>
      <c r="DI126" s="63">
        <v>84.315812856799994</v>
      </c>
      <c r="DJ126" s="63">
        <v>257.31637131790001</v>
      </c>
      <c r="DK126" s="63">
        <v>342.3973179962</v>
      </c>
      <c r="DL126" s="63">
        <v>765.34564627780003</v>
      </c>
      <c r="DM126" s="63">
        <v>823.84137520429999</v>
      </c>
      <c r="DN126" s="63">
        <v>1312.4095252686</v>
      </c>
      <c r="DO126" s="63">
        <v>1207.4634149925</v>
      </c>
      <c r="DP126" s="63">
        <v>647.60218092679997</v>
      </c>
      <c r="DQ126" s="63">
        <v>680.67964785139998</v>
      </c>
      <c r="DR126" s="63">
        <v>234.32388789239999</v>
      </c>
      <c r="DS126" s="63">
        <v>685.22023070900002</v>
      </c>
      <c r="DT126" s="63">
        <v>613.62371666779995</v>
      </c>
      <c r="DU126" s="63">
        <v>670.67874825670003</v>
      </c>
      <c r="DV126" s="63">
        <v>694.9835785084</v>
      </c>
    </row>
    <row r="127" spans="1:126" ht="12" customHeight="1" x14ac:dyDescent="0.2">
      <c r="A127" s="294" t="s">
        <v>118</v>
      </c>
      <c r="B127" s="63">
        <v>23.445245321200002</v>
      </c>
      <c r="C127" s="63">
        <v>29.691756272399999</v>
      </c>
      <c r="D127" s="63">
        <v>61.812344536399998</v>
      </c>
      <c r="E127" s="63">
        <v>100.6236017897</v>
      </c>
      <c r="F127" s="63">
        <v>148.82716719109999</v>
      </c>
      <c r="G127" s="63">
        <v>124.5933466261</v>
      </c>
      <c r="H127" s="63">
        <v>102.4030929398</v>
      </c>
      <c r="I127" s="63">
        <v>142.98013568260001</v>
      </c>
      <c r="J127" s="63">
        <v>78.366927593</v>
      </c>
      <c r="K127" s="63">
        <v>79.177173191799994</v>
      </c>
      <c r="L127" s="63">
        <v>76.325445974700003</v>
      </c>
      <c r="M127" s="63">
        <v>72.137703749899998</v>
      </c>
      <c r="N127" s="63">
        <v>67.850601779200005</v>
      </c>
      <c r="O127" s="63">
        <v>66.477301124500002</v>
      </c>
      <c r="P127" s="63">
        <v>63.474711347800003</v>
      </c>
      <c r="Q127" s="63">
        <v>64.440359796600006</v>
      </c>
      <c r="R127" s="63">
        <v>65.803389298599996</v>
      </c>
      <c r="S127" s="63">
        <v>66.976399407000002</v>
      </c>
      <c r="T127" s="63">
        <v>65.7927798674</v>
      </c>
      <c r="U127" s="63">
        <v>67.407814216199995</v>
      </c>
      <c r="V127" s="63">
        <v>66.3701467116</v>
      </c>
      <c r="W127" s="63">
        <v>66.496232508099993</v>
      </c>
      <c r="X127" s="63">
        <v>66.173270142199996</v>
      </c>
      <c r="Y127" s="63">
        <v>66.469766739600004</v>
      </c>
      <c r="Z127" s="63">
        <v>66.625046869100004</v>
      </c>
      <c r="AA127" s="63">
        <v>73.091670429800004</v>
      </c>
      <c r="AB127" s="63">
        <v>69.082444228900002</v>
      </c>
      <c r="AC127" s="63">
        <v>72.326147850400005</v>
      </c>
      <c r="AD127" s="63">
        <v>73.118275154000003</v>
      </c>
      <c r="AE127" s="63">
        <v>72.475170637999994</v>
      </c>
      <c r="AF127" s="63">
        <v>71.9553600789</v>
      </c>
      <c r="AG127" s="63">
        <v>75.581178465400001</v>
      </c>
      <c r="AH127" s="63">
        <v>72.5012153622</v>
      </c>
      <c r="AI127" s="63">
        <v>67.289898610600005</v>
      </c>
      <c r="AJ127" s="63">
        <v>70.146105808900003</v>
      </c>
      <c r="AK127" s="63">
        <v>68.139800938099995</v>
      </c>
      <c r="AL127" s="63">
        <v>71.842760726400002</v>
      </c>
      <c r="AM127" s="63">
        <v>70.909055009300005</v>
      </c>
      <c r="AN127" s="63">
        <v>72.697352441099994</v>
      </c>
      <c r="AO127" s="63">
        <v>73.052494612299995</v>
      </c>
      <c r="AP127" s="63">
        <v>72.7016748928</v>
      </c>
      <c r="AQ127" s="63">
        <v>72.678282664899996</v>
      </c>
      <c r="AR127" s="63">
        <v>71.983252534100004</v>
      </c>
      <c r="AS127" s="63">
        <v>71.090887508400002</v>
      </c>
      <c r="AT127" s="63">
        <v>68.409655795800006</v>
      </c>
      <c r="AU127" s="63">
        <v>64.667470648700004</v>
      </c>
      <c r="AV127" s="63">
        <v>65.928187502300005</v>
      </c>
      <c r="AW127" s="63">
        <v>71.519223147100007</v>
      </c>
      <c r="AX127" s="63">
        <v>73.325666787700001</v>
      </c>
      <c r="AY127" s="63">
        <v>74.475396502699994</v>
      </c>
      <c r="AZ127" s="63">
        <v>73.157202105600007</v>
      </c>
      <c r="BA127" s="63">
        <v>71.191237418599997</v>
      </c>
      <c r="BB127" s="63">
        <v>25.000668000000001</v>
      </c>
      <c r="BC127" s="63">
        <v>1.26224639E-2</v>
      </c>
      <c r="BD127" s="63">
        <v>1.2115000000000001E-2</v>
      </c>
      <c r="BE127" s="63">
        <v>0.29195776239999999</v>
      </c>
      <c r="BF127" s="63">
        <v>0.23580019469999999</v>
      </c>
      <c r="BG127" s="63">
        <v>0.39059487380000002</v>
      </c>
      <c r="BH127" s="63">
        <v>0.35054400000000002</v>
      </c>
      <c r="BI127" s="63">
        <v>0.72355100000000006</v>
      </c>
      <c r="BJ127" s="63">
        <v>5.1513000000000003E-2</v>
      </c>
      <c r="BK127" s="63">
        <v>0.1784478719</v>
      </c>
      <c r="BL127" s="63">
        <v>0.54730249659999997</v>
      </c>
      <c r="BM127" s="63">
        <v>0</v>
      </c>
      <c r="BN127" s="63">
        <v>0.16264300000000001</v>
      </c>
      <c r="BO127" s="63">
        <v>0.58817715309999996</v>
      </c>
      <c r="BP127" s="63">
        <v>0.39492819429999998</v>
      </c>
      <c r="BQ127" s="63">
        <v>0.41640559490000001</v>
      </c>
      <c r="BR127" s="63">
        <v>0.60602044290000001</v>
      </c>
      <c r="BS127" s="63">
        <v>0.67026546639999995</v>
      </c>
      <c r="BT127" s="63">
        <v>39.591307498100001</v>
      </c>
      <c r="BU127" s="63">
        <v>1.9757845451</v>
      </c>
      <c r="BV127" s="63">
        <v>0.83387308999999998</v>
      </c>
      <c r="BW127" s="63">
        <v>0.85431664029999999</v>
      </c>
      <c r="BX127" s="63">
        <v>0.26202925090000001</v>
      </c>
      <c r="BY127" s="63">
        <v>3.7608000000000003E-2</v>
      </c>
      <c r="BZ127" s="63">
        <v>0.14386299999999999</v>
      </c>
      <c r="CA127" s="63">
        <v>0.14094499999999999</v>
      </c>
      <c r="CB127" s="63">
        <v>5.1924999999999999E-2</v>
      </c>
      <c r="CC127" s="63">
        <v>0.14174200000000001</v>
      </c>
      <c r="CD127" s="63">
        <v>0.14270618239999999</v>
      </c>
      <c r="CE127" s="63">
        <v>0.14319244010000001</v>
      </c>
      <c r="CF127" s="63">
        <v>0.18493018459999999</v>
      </c>
      <c r="CG127" s="63">
        <v>0.19797646860000001</v>
      </c>
      <c r="CH127" s="63">
        <v>0.15981200000000001</v>
      </c>
      <c r="CI127" s="63">
        <v>0.44113799999999997</v>
      </c>
      <c r="CJ127" s="63">
        <v>0.19434299999999999</v>
      </c>
      <c r="CK127" s="63">
        <v>9.4450999999999993E-2</v>
      </c>
      <c r="CL127" s="63">
        <v>0.240727</v>
      </c>
      <c r="CM127" s="63">
        <v>0.25070700000000001</v>
      </c>
      <c r="CN127" s="63">
        <v>0.32941900000000002</v>
      </c>
      <c r="CO127" s="63">
        <v>4.8686073380000003</v>
      </c>
      <c r="CP127" s="63">
        <v>4.7818066036999998</v>
      </c>
      <c r="CQ127" s="63">
        <v>4.5758084577</v>
      </c>
      <c r="CR127" s="63">
        <v>4.6045321760000002</v>
      </c>
      <c r="CS127" s="63">
        <v>4.6136037878999998</v>
      </c>
      <c r="CT127" s="63">
        <v>4.6338276259000004</v>
      </c>
      <c r="CU127" s="63">
        <v>4.6042931490000001</v>
      </c>
      <c r="CV127" s="63">
        <v>4.5749582474999997</v>
      </c>
      <c r="CW127" s="63">
        <v>4.5116013201999996</v>
      </c>
      <c r="CX127" s="63">
        <v>4.1498899575000001</v>
      </c>
      <c r="CY127" s="63">
        <v>4.1727374227</v>
      </c>
      <c r="CZ127" s="63">
        <v>4.0785310457000001</v>
      </c>
      <c r="DA127" s="63">
        <v>4.0478954307999997</v>
      </c>
      <c r="DB127" s="63">
        <v>4.0740593992000003</v>
      </c>
      <c r="DC127" s="63">
        <v>4.2151263271000001</v>
      </c>
      <c r="DD127" s="63">
        <v>4.1143431976000002</v>
      </c>
      <c r="DE127" s="63">
        <v>3.9968509485000001</v>
      </c>
      <c r="DF127" s="63">
        <v>0</v>
      </c>
      <c r="DG127" s="63">
        <v>0.38040241209999998</v>
      </c>
      <c r="DH127" s="63">
        <v>0.3481228857</v>
      </c>
      <c r="DI127" s="63">
        <v>0.37106123629999999</v>
      </c>
      <c r="DJ127" s="63">
        <v>0.39447912730000001</v>
      </c>
      <c r="DK127" s="63">
        <v>0</v>
      </c>
      <c r="DL127" s="63">
        <v>0</v>
      </c>
      <c r="DM127" s="63">
        <v>0</v>
      </c>
      <c r="DN127" s="63">
        <v>0</v>
      </c>
      <c r="DO127" s="63">
        <v>0</v>
      </c>
      <c r="DP127" s="63">
        <v>0</v>
      </c>
      <c r="DQ127" s="63">
        <v>0</v>
      </c>
      <c r="DR127" s="63">
        <v>0</v>
      </c>
      <c r="DS127" s="63">
        <v>20.177560199999999</v>
      </c>
      <c r="DT127" s="63">
        <v>20.448709399999998</v>
      </c>
      <c r="DU127" s="63">
        <v>0</v>
      </c>
      <c r="DV127" s="63">
        <v>0</v>
      </c>
    </row>
    <row r="128" spans="1:126" ht="12" customHeight="1" x14ac:dyDescent="0.2">
      <c r="A128" s="295" t="s">
        <v>119</v>
      </c>
      <c r="B128" s="63">
        <v>0</v>
      </c>
      <c r="C128" s="63">
        <v>0</v>
      </c>
      <c r="D128" s="63">
        <v>0</v>
      </c>
      <c r="E128" s="63">
        <v>0</v>
      </c>
      <c r="F128" s="63">
        <v>0</v>
      </c>
      <c r="G128" s="63">
        <v>0</v>
      </c>
      <c r="H128" s="63">
        <v>0</v>
      </c>
      <c r="I128" s="63">
        <v>0</v>
      </c>
      <c r="J128" s="63">
        <v>0</v>
      </c>
      <c r="K128" s="63">
        <v>0</v>
      </c>
      <c r="L128" s="63">
        <v>0</v>
      </c>
      <c r="M128" s="63">
        <v>0</v>
      </c>
      <c r="N128" s="63">
        <v>0</v>
      </c>
      <c r="O128" s="63">
        <v>0</v>
      </c>
      <c r="P128" s="63">
        <v>0</v>
      </c>
      <c r="Q128" s="63">
        <v>0</v>
      </c>
      <c r="R128" s="63">
        <v>0</v>
      </c>
      <c r="S128" s="63">
        <v>0</v>
      </c>
      <c r="T128" s="63">
        <v>0</v>
      </c>
      <c r="U128" s="63">
        <v>0</v>
      </c>
      <c r="V128" s="63">
        <v>0</v>
      </c>
      <c r="W128" s="63">
        <v>0</v>
      </c>
      <c r="X128" s="63">
        <v>0</v>
      </c>
      <c r="Y128" s="63">
        <v>0</v>
      </c>
      <c r="Z128" s="63">
        <v>0</v>
      </c>
      <c r="AA128" s="63">
        <v>0</v>
      </c>
      <c r="AB128" s="63">
        <v>0</v>
      </c>
      <c r="AC128" s="63">
        <v>0</v>
      </c>
      <c r="AD128" s="63">
        <v>0</v>
      </c>
      <c r="AE128" s="63">
        <v>0</v>
      </c>
      <c r="AF128" s="63">
        <v>0</v>
      </c>
      <c r="AG128" s="63">
        <v>0</v>
      </c>
      <c r="AH128" s="63">
        <v>0</v>
      </c>
      <c r="AI128" s="63">
        <v>0</v>
      </c>
      <c r="AJ128" s="63">
        <v>0</v>
      </c>
      <c r="AK128" s="63">
        <v>0</v>
      </c>
      <c r="AL128" s="63">
        <v>0</v>
      </c>
      <c r="AM128" s="63">
        <v>0</v>
      </c>
      <c r="AN128" s="63">
        <v>0.54529997569999999</v>
      </c>
      <c r="AO128" s="63">
        <v>0.54771683000000004</v>
      </c>
      <c r="AP128" s="63">
        <v>0.54535156569999998</v>
      </c>
      <c r="AQ128" s="63">
        <v>0.54455045280000003</v>
      </c>
      <c r="AR128" s="63">
        <v>0.5396850835</v>
      </c>
      <c r="AS128" s="63">
        <v>0.53297985989999996</v>
      </c>
      <c r="AT128" s="63">
        <v>0.69518716579999995</v>
      </c>
      <c r="AU128" s="63">
        <v>0.83212144860000004</v>
      </c>
      <c r="AV128" s="63">
        <v>0.21902080509999999</v>
      </c>
      <c r="AW128" s="63">
        <v>0.37574316289999998</v>
      </c>
      <c r="AX128" s="63">
        <v>0.38978331919999998</v>
      </c>
      <c r="AY128" s="63">
        <v>0.37250915010000002</v>
      </c>
      <c r="AZ128" s="63">
        <v>5.9818153000000002E-3</v>
      </c>
      <c r="BA128" s="63">
        <v>0.41010459840000002</v>
      </c>
      <c r="BB128" s="63">
        <v>0</v>
      </c>
      <c r="BC128" s="63">
        <v>0</v>
      </c>
      <c r="BD128" s="63">
        <v>0</v>
      </c>
      <c r="BE128" s="63">
        <v>0</v>
      </c>
      <c r="BF128" s="63">
        <v>0</v>
      </c>
      <c r="BG128" s="63">
        <v>0</v>
      </c>
      <c r="BH128" s="63">
        <v>0</v>
      </c>
      <c r="BI128" s="63">
        <v>0</v>
      </c>
      <c r="BJ128" s="63">
        <v>0</v>
      </c>
      <c r="BK128" s="63">
        <v>0</v>
      </c>
      <c r="BL128" s="63">
        <v>0</v>
      </c>
      <c r="BM128" s="63">
        <v>0</v>
      </c>
      <c r="BN128" s="63">
        <v>0</v>
      </c>
      <c r="BO128" s="63">
        <v>0</v>
      </c>
      <c r="BP128" s="63">
        <v>0</v>
      </c>
      <c r="BQ128" s="63">
        <v>0</v>
      </c>
      <c r="BR128" s="63">
        <v>0</v>
      </c>
      <c r="BS128" s="63">
        <v>0</v>
      </c>
      <c r="BT128" s="63">
        <v>0</v>
      </c>
      <c r="BU128" s="63">
        <v>0</v>
      </c>
      <c r="BV128" s="63">
        <v>0</v>
      </c>
      <c r="BW128" s="63">
        <v>0</v>
      </c>
      <c r="BX128" s="63">
        <v>0</v>
      </c>
      <c r="BY128" s="63">
        <v>0</v>
      </c>
      <c r="BZ128" s="63">
        <v>0</v>
      </c>
      <c r="CA128" s="63">
        <v>0</v>
      </c>
      <c r="CB128" s="63">
        <v>0</v>
      </c>
      <c r="CC128" s="63">
        <v>0</v>
      </c>
      <c r="CD128" s="63">
        <v>0</v>
      </c>
      <c r="CE128" s="63">
        <v>0</v>
      </c>
      <c r="CF128" s="63">
        <v>0</v>
      </c>
      <c r="CG128" s="63">
        <v>0</v>
      </c>
      <c r="CH128" s="63">
        <v>0</v>
      </c>
      <c r="CI128" s="63">
        <v>0</v>
      </c>
      <c r="CJ128" s="63">
        <v>0</v>
      </c>
      <c r="CK128" s="63">
        <v>0</v>
      </c>
      <c r="CL128" s="63">
        <v>0</v>
      </c>
      <c r="CM128" s="63">
        <v>0</v>
      </c>
      <c r="CN128" s="63">
        <v>0</v>
      </c>
      <c r="CO128" s="63">
        <v>0</v>
      </c>
      <c r="CP128" s="63">
        <v>0</v>
      </c>
      <c r="CQ128" s="63">
        <v>0</v>
      </c>
      <c r="CR128" s="63">
        <v>0</v>
      </c>
      <c r="CS128" s="63">
        <v>0</v>
      </c>
      <c r="CT128" s="63">
        <v>0</v>
      </c>
      <c r="CU128" s="63">
        <v>0</v>
      </c>
      <c r="CV128" s="63">
        <v>0</v>
      </c>
      <c r="CW128" s="63">
        <v>0</v>
      </c>
      <c r="CX128" s="63">
        <v>0</v>
      </c>
      <c r="CY128" s="63">
        <v>0</v>
      </c>
      <c r="CZ128" s="63">
        <v>0</v>
      </c>
      <c r="DA128" s="63">
        <v>0</v>
      </c>
      <c r="DB128" s="63">
        <v>0</v>
      </c>
      <c r="DC128" s="63">
        <v>0</v>
      </c>
      <c r="DD128" s="63">
        <v>0</v>
      </c>
      <c r="DE128" s="63">
        <v>0</v>
      </c>
      <c r="DF128" s="63">
        <v>0</v>
      </c>
      <c r="DG128" s="63">
        <v>0</v>
      </c>
      <c r="DH128" s="63">
        <v>0</v>
      </c>
      <c r="DI128" s="63">
        <v>0</v>
      </c>
      <c r="DJ128" s="63">
        <v>0</v>
      </c>
      <c r="DK128" s="63">
        <v>0</v>
      </c>
      <c r="DL128" s="63">
        <v>0</v>
      </c>
      <c r="DM128" s="63">
        <v>0</v>
      </c>
      <c r="DN128" s="63">
        <v>0</v>
      </c>
      <c r="DO128" s="63">
        <v>0</v>
      </c>
      <c r="DP128" s="63">
        <v>0</v>
      </c>
      <c r="DQ128" s="63">
        <v>0</v>
      </c>
      <c r="DR128" s="63">
        <v>0</v>
      </c>
      <c r="DS128" s="63">
        <v>0</v>
      </c>
      <c r="DT128" s="63">
        <v>0</v>
      </c>
      <c r="DU128" s="63">
        <v>0</v>
      </c>
      <c r="DV128" s="63">
        <v>0</v>
      </c>
    </row>
    <row r="129" spans="1:126" ht="12" customHeight="1" x14ac:dyDescent="0.2">
      <c r="A129" s="295" t="s">
        <v>120</v>
      </c>
      <c r="B129" s="63">
        <v>23.445245321200002</v>
      </c>
      <c r="C129" s="63">
        <v>29.691756272399999</v>
      </c>
      <c r="D129" s="63">
        <v>61.812344536399998</v>
      </c>
      <c r="E129" s="63">
        <v>100.6236017897</v>
      </c>
      <c r="F129" s="63">
        <v>148.82716719109999</v>
      </c>
      <c r="G129" s="63">
        <v>124.5933466261</v>
      </c>
      <c r="H129" s="63">
        <v>102.4030929398</v>
      </c>
      <c r="I129" s="63">
        <v>142.98013568260001</v>
      </c>
      <c r="J129" s="63">
        <v>78.366927593</v>
      </c>
      <c r="K129" s="63">
        <v>79.177173191799994</v>
      </c>
      <c r="L129" s="63">
        <v>76.325445974700003</v>
      </c>
      <c r="M129" s="63">
        <v>72.137703749899998</v>
      </c>
      <c r="N129" s="63">
        <v>67.850601779200005</v>
      </c>
      <c r="O129" s="63">
        <v>66.477301124500002</v>
      </c>
      <c r="P129" s="63">
        <v>63.474711347800003</v>
      </c>
      <c r="Q129" s="63">
        <v>64.440359796600006</v>
      </c>
      <c r="R129" s="63">
        <v>65.803389298599996</v>
      </c>
      <c r="S129" s="63">
        <v>66.976399407000002</v>
      </c>
      <c r="T129" s="63">
        <v>65.7927798674</v>
      </c>
      <c r="U129" s="63">
        <v>67.407814216199995</v>
      </c>
      <c r="V129" s="63">
        <v>66.3701467116</v>
      </c>
      <c r="W129" s="63">
        <v>66.496232508099993</v>
      </c>
      <c r="X129" s="63">
        <v>66.173270142199996</v>
      </c>
      <c r="Y129" s="63">
        <v>66.469766739600004</v>
      </c>
      <c r="Z129" s="63">
        <v>66.625046869100004</v>
      </c>
      <c r="AA129" s="63">
        <v>73.091670429800004</v>
      </c>
      <c r="AB129" s="63">
        <v>69.082444228900002</v>
      </c>
      <c r="AC129" s="63">
        <v>72.326147850400005</v>
      </c>
      <c r="AD129" s="63">
        <v>73.118275154000003</v>
      </c>
      <c r="AE129" s="63">
        <v>72.475170637999994</v>
      </c>
      <c r="AF129" s="63">
        <v>71.9553600789</v>
      </c>
      <c r="AG129" s="63">
        <v>75.581178465400001</v>
      </c>
      <c r="AH129" s="63">
        <v>72.5012153622</v>
      </c>
      <c r="AI129" s="63">
        <v>67.289898610600005</v>
      </c>
      <c r="AJ129" s="63">
        <v>70.146105808900003</v>
      </c>
      <c r="AK129" s="63">
        <v>68.139800938099995</v>
      </c>
      <c r="AL129" s="63">
        <v>71.842760726400002</v>
      </c>
      <c r="AM129" s="63">
        <v>70.909055009300005</v>
      </c>
      <c r="AN129" s="63">
        <v>72.152052465400004</v>
      </c>
      <c r="AO129" s="63">
        <v>72.504777782299996</v>
      </c>
      <c r="AP129" s="63">
        <v>72.156323327099997</v>
      </c>
      <c r="AQ129" s="63">
        <v>72.1337322121</v>
      </c>
      <c r="AR129" s="63">
        <v>71.4435674506</v>
      </c>
      <c r="AS129" s="63">
        <v>70.557907648500006</v>
      </c>
      <c r="AT129" s="63">
        <v>67.714468629999999</v>
      </c>
      <c r="AU129" s="63">
        <v>63.835349200099998</v>
      </c>
      <c r="AV129" s="63">
        <v>65.709166697200004</v>
      </c>
      <c r="AW129" s="63">
        <v>71.143479984199999</v>
      </c>
      <c r="AX129" s="63">
        <v>72.935883468499995</v>
      </c>
      <c r="AY129" s="63">
        <v>74.102887352600007</v>
      </c>
      <c r="AZ129" s="63">
        <v>73.151220290300003</v>
      </c>
      <c r="BA129" s="63">
        <v>70.7811328202</v>
      </c>
      <c r="BB129" s="63">
        <v>25.000668000000001</v>
      </c>
      <c r="BC129" s="63">
        <v>1.26224639E-2</v>
      </c>
      <c r="BD129" s="63">
        <v>1.2115000000000001E-2</v>
      </c>
      <c r="BE129" s="63">
        <v>0.29195776239999999</v>
      </c>
      <c r="BF129" s="63">
        <v>0.23580019469999999</v>
      </c>
      <c r="BG129" s="63">
        <v>0.39059487380000002</v>
      </c>
      <c r="BH129" s="63">
        <v>0.35054400000000002</v>
      </c>
      <c r="BI129" s="63">
        <v>0.72355100000000006</v>
      </c>
      <c r="BJ129" s="63">
        <v>5.1513000000000003E-2</v>
      </c>
      <c r="BK129" s="63">
        <v>0.1784478719</v>
      </c>
      <c r="BL129" s="63">
        <v>0.54730249659999997</v>
      </c>
      <c r="BM129" s="63">
        <v>0</v>
      </c>
      <c r="BN129" s="63">
        <v>0.16264300000000001</v>
      </c>
      <c r="BO129" s="63">
        <v>0.58817715309999996</v>
      </c>
      <c r="BP129" s="63">
        <v>0.39492819429999998</v>
      </c>
      <c r="BQ129" s="63">
        <v>0.41640559490000001</v>
      </c>
      <c r="BR129" s="63">
        <v>0.60602044290000001</v>
      </c>
      <c r="BS129" s="63">
        <v>0.67026546639999995</v>
      </c>
      <c r="BT129" s="63">
        <v>39.591307498100001</v>
      </c>
      <c r="BU129" s="63">
        <v>1.9757845451</v>
      </c>
      <c r="BV129" s="63">
        <v>0.83387308999999998</v>
      </c>
      <c r="BW129" s="63">
        <v>0.85431664029999999</v>
      </c>
      <c r="BX129" s="63">
        <v>0.26202925090000001</v>
      </c>
      <c r="BY129" s="63">
        <v>3.7608000000000003E-2</v>
      </c>
      <c r="BZ129" s="63">
        <v>0.14386299999999999</v>
      </c>
      <c r="CA129" s="63">
        <v>0.14094499999999999</v>
      </c>
      <c r="CB129" s="63">
        <v>5.1924999999999999E-2</v>
      </c>
      <c r="CC129" s="63">
        <v>0.14174200000000001</v>
      </c>
      <c r="CD129" s="63">
        <v>0.14270618239999999</v>
      </c>
      <c r="CE129" s="63">
        <v>0.14319244010000001</v>
      </c>
      <c r="CF129" s="63">
        <v>0.18493018459999999</v>
      </c>
      <c r="CG129" s="63">
        <v>0.19797646860000001</v>
      </c>
      <c r="CH129" s="63">
        <v>0.15981200000000001</v>
      </c>
      <c r="CI129" s="63">
        <v>0.44113799999999997</v>
      </c>
      <c r="CJ129" s="63">
        <v>0.19434299999999999</v>
      </c>
      <c r="CK129" s="63">
        <v>9.4450999999999993E-2</v>
      </c>
      <c r="CL129" s="63">
        <v>0.240727</v>
      </c>
      <c r="CM129" s="63">
        <v>0.25070700000000001</v>
      </c>
      <c r="CN129" s="63">
        <v>0.32941900000000002</v>
      </c>
      <c r="CO129" s="63">
        <v>4.8686073380000003</v>
      </c>
      <c r="CP129" s="63">
        <v>4.7818066036999998</v>
      </c>
      <c r="CQ129" s="63">
        <v>4.5758084577</v>
      </c>
      <c r="CR129" s="63">
        <v>4.6045321760000002</v>
      </c>
      <c r="CS129" s="63">
        <v>4.6136037878999998</v>
      </c>
      <c r="CT129" s="63">
        <v>4.6338276259000004</v>
      </c>
      <c r="CU129" s="63">
        <v>4.6042931490000001</v>
      </c>
      <c r="CV129" s="63">
        <v>4.5749582474999997</v>
      </c>
      <c r="CW129" s="63">
        <v>4.5116013201999996</v>
      </c>
      <c r="CX129" s="63">
        <v>4.1498899575000001</v>
      </c>
      <c r="CY129" s="63">
        <v>4.1727374227</v>
      </c>
      <c r="CZ129" s="63">
        <v>4.0785310457000001</v>
      </c>
      <c r="DA129" s="63">
        <v>4.0478954307999997</v>
      </c>
      <c r="DB129" s="63">
        <v>4.0740593992000003</v>
      </c>
      <c r="DC129" s="63">
        <v>4.2151263271000001</v>
      </c>
      <c r="DD129" s="63">
        <v>4.1143431976000002</v>
      </c>
      <c r="DE129" s="63">
        <v>3.9968509485000001</v>
      </c>
      <c r="DF129" s="63">
        <v>0</v>
      </c>
      <c r="DG129" s="63">
        <v>0.38040241209999998</v>
      </c>
      <c r="DH129" s="63">
        <v>0.3481228857</v>
      </c>
      <c r="DI129" s="63">
        <v>0.37106123629999999</v>
      </c>
      <c r="DJ129" s="63">
        <v>0.39447912730000001</v>
      </c>
      <c r="DK129" s="63">
        <v>0</v>
      </c>
      <c r="DL129" s="63">
        <v>0</v>
      </c>
      <c r="DM129" s="63">
        <v>0</v>
      </c>
      <c r="DN129" s="63">
        <v>0</v>
      </c>
      <c r="DO129" s="63">
        <v>0</v>
      </c>
      <c r="DP129" s="63">
        <v>0</v>
      </c>
      <c r="DQ129" s="63">
        <v>0</v>
      </c>
      <c r="DR129" s="63">
        <v>0</v>
      </c>
      <c r="DS129" s="63">
        <v>20.177560199999999</v>
      </c>
      <c r="DT129" s="63">
        <v>20.448709399999998</v>
      </c>
      <c r="DU129" s="63">
        <v>0</v>
      </c>
      <c r="DV129" s="63">
        <v>0</v>
      </c>
    </row>
    <row r="130" spans="1:126" s="26" customFormat="1" ht="12" customHeight="1" x14ac:dyDescent="0.2">
      <c r="A130" s="298" t="s">
        <v>308</v>
      </c>
      <c r="B130" s="60">
        <v>11248.606474456299</v>
      </c>
      <c r="C130" s="60">
        <v>12149.621266427701</v>
      </c>
      <c r="D130" s="60">
        <v>12065.1952334124</v>
      </c>
      <c r="E130" s="60">
        <v>12372.034675615299</v>
      </c>
      <c r="F130" s="60">
        <v>12276.9388087231</v>
      </c>
      <c r="G130" s="60">
        <v>12009.4480008395</v>
      </c>
      <c r="H130" s="60">
        <v>11481.7354828929</v>
      </c>
      <c r="I130" s="60">
        <v>10699.061447606</v>
      </c>
      <c r="J130" s="60">
        <v>10403.4848336594</v>
      </c>
      <c r="K130" s="60">
        <v>10609.877239548599</v>
      </c>
      <c r="L130" s="60">
        <v>9964.8724466217009</v>
      </c>
      <c r="M130" s="60">
        <v>8852.7491760933008</v>
      </c>
      <c r="N130" s="60">
        <v>9479.9232513520001</v>
      </c>
      <c r="O130" s="60">
        <v>9879.3486047479</v>
      </c>
      <c r="P130" s="60">
        <v>9049.6967694280993</v>
      </c>
      <c r="Q130" s="60">
        <v>10409.0813453266</v>
      </c>
      <c r="R130" s="60">
        <v>10622.4089910561</v>
      </c>
      <c r="S130" s="60">
        <v>11976.8493809313</v>
      </c>
      <c r="T130" s="60">
        <v>11803.0392803133</v>
      </c>
      <c r="U130" s="60">
        <v>12725.589596732299</v>
      </c>
      <c r="V130" s="60">
        <v>13070.513684047401</v>
      </c>
      <c r="W130" s="60">
        <v>12460.5558972745</v>
      </c>
      <c r="X130" s="60">
        <v>12853.213649289301</v>
      </c>
      <c r="Y130" s="60">
        <v>12941.7860647692</v>
      </c>
      <c r="Z130" s="60">
        <v>13252.7431571053</v>
      </c>
      <c r="AA130" s="60">
        <v>15441.425756393801</v>
      </c>
      <c r="AB130" s="60">
        <v>14538.2642095014</v>
      </c>
      <c r="AC130" s="60">
        <v>14425.3919538832</v>
      </c>
      <c r="AD130" s="60">
        <v>14591.337987679701</v>
      </c>
      <c r="AE130" s="60">
        <v>14103.652675027501</v>
      </c>
      <c r="AF130" s="60">
        <v>15140.222788556401</v>
      </c>
      <c r="AG130" s="60">
        <v>16135.7363289529</v>
      </c>
      <c r="AH130" s="60">
        <v>17053.720223622699</v>
      </c>
      <c r="AI130" s="60">
        <v>15739.6256102103</v>
      </c>
      <c r="AJ130" s="60">
        <v>17669.21841247</v>
      </c>
      <c r="AK130" s="60">
        <v>16944.810662399301</v>
      </c>
      <c r="AL130" s="60">
        <v>18246.995420215299</v>
      </c>
      <c r="AM130" s="60">
        <v>18241.925917150598</v>
      </c>
      <c r="AN130" s="60">
        <v>20291.4456319368</v>
      </c>
      <c r="AO130" s="60">
        <v>22459.024519171999</v>
      </c>
      <c r="AP130" s="60">
        <v>25057.3112711387</v>
      </c>
      <c r="AQ130" s="60">
        <v>26099.386319538298</v>
      </c>
      <c r="AR130" s="60">
        <v>27436.530710360901</v>
      </c>
      <c r="AS130" s="60">
        <v>27373.997151109699</v>
      </c>
      <c r="AT130" s="60">
        <v>30352.674115139002</v>
      </c>
      <c r="AU130" s="60">
        <v>27434.596597424901</v>
      </c>
      <c r="AV130" s="60">
        <v>29509.4968709532</v>
      </c>
      <c r="AW130" s="60">
        <v>33051.043341264398</v>
      </c>
      <c r="AX130" s="60">
        <v>35859.358814162799</v>
      </c>
      <c r="AY130" s="60">
        <v>36372.6721523179</v>
      </c>
      <c r="AZ130" s="60">
        <v>36662.208695668996</v>
      </c>
      <c r="BA130" s="60">
        <v>36643.516151568903</v>
      </c>
      <c r="BB130" s="60">
        <v>36440.384914917602</v>
      </c>
      <c r="BC130" s="60">
        <v>38699.799456946297</v>
      </c>
      <c r="BD130" s="60">
        <v>39427.025221511802</v>
      </c>
      <c r="BE130" s="60">
        <v>35020.921950872398</v>
      </c>
      <c r="BF130" s="60">
        <v>31142.1960067168</v>
      </c>
      <c r="BG130" s="60">
        <v>30600.5375352345</v>
      </c>
      <c r="BH130" s="60">
        <v>33021.042256639201</v>
      </c>
      <c r="BI130" s="60">
        <v>31671.180537202599</v>
      </c>
      <c r="BJ130" s="60">
        <v>33891.860526680102</v>
      </c>
      <c r="BK130" s="60">
        <v>32574.435343974601</v>
      </c>
      <c r="BL130" s="60">
        <v>31847.118270807001</v>
      </c>
      <c r="BM130" s="60">
        <v>30860.030068493499</v>
      </c>
      <c r="BN130" s="60">
        <v>34644.691240653701</v>
      </c>
      <c r="BO130" s="60">
        <v>36059.896096434597</v>
      </c>
      <c r="BP130" s="60">
        <v>35017.685703149597</v>
      </c>
      <c r="BQ130" s="60">
        <v>30759.2212245583</v>
      </c>
      <c r="BR130" s="60">
        <v>31911.369622653299</v>
      </c>
      <c r="BS130" s="60">
        <v>33575.6171241259</v>
      </c>
      <c r="BT130" s="60">
        <v>36522.643971491401</v>
      </c>
      <c r="BU130" s="60">
        <v>37344.771376909601</v>
      </c>
      <c r="BV130" s="60">
        <v>37373.487034805898</v>
      </c>
      <c r="BW130" s="60">
        <v>37947.381400814797</v>
      </c>
      <c r="BX130" s="60">
        <v>37477.946874030597</v>
      </c>
      <c r="BY130" s="60">
        <v>39864.444002770098</v>
      </c>
      <c r="BZ130" s="60">
        <v>40370.460953830298</v>
      </c>
      <c r="CA130" s="60">
        <v>41835.729587921698</v>
      </c>
      <c r="CB130" s="60">
        <v>41463.118235245798</v>
      </c>
      <c r="CC130" s="60">
        <v>42915.809885396098</v>
      </c>
      <c r="CD130" s="60">
        <v>45283.034067683402</v>
      </c>
      <c r="CE130" s="60">
        <v>41540.535894181703</v>
      </c>
      <c r="CF130" s="60">
        <v>40664.584396652601</v>
      </c>
      <c r="CG130" s="60">
        <v>39364.234281549398</v>
      </c>
      <c r="CH130" s="60">
        <v>36791.214341630002</v>
      </c>
      <c r="CI130" s="60">
        <v>36530.962363754399</v>
      </c>
      <c r="CJ130" s="60">
        <v>36967.061643866698</v>
      </c>
      <c r="CK130" s="60">
        <v>36149.722900857203</v>
      </c>
      <c r="CL130" s="60">
        <v>35869.0944872607</v>
      </c>
      <c r="CM130" s="60">
        <v>33892.039074199303</v>
      </c>
      <c r="CN130" s="60">
        <v>33763.158238621902</v>
      </c>
      <c r="CO130" s="60">
        <v>33000.196911806299</v>
      </c>
      <c r="CP130" s="60">
        <v>32063.053111648202</v>
      </c>
      <c r="CQ130" s="60">
        <v>29345.515252226702</v>
      </c>
      <c r="CR130" s="60">
        <v>30281.4037914006</v>
      </c>
      <c r="CS130" s="60">
        <v>30983.231679231099</v>
      </c>
      <c r="CT130" s="60">
        <v>31483.3037791813</v>
      </c>
      <c r="CU130" s="60">
        <v>32065.2111732044</v>
      </c>
      <c r="CV130" s="60">
        <v>32594.127123220798</v>
      </c>
      <c r="CW130" s="60">
        <v>31404.6785731659</v>
      </c>
      <c r="CX130" s="60">
        <v>26780.2344195191</v>
      </c>
      <c r="CY130" s="60">
        <v>30462.028556551501</v>
      </c>
      <c r="CZ130" s="60">
        <v>30562.929135482202</v>
      </c>
      <c r="DA130" s="60">
        <v>33364.241580245602</v>
      </c>
      <c r="DB130" s="60">
        <v>31607.2469391622</v>
      </c>
      <c r="DC130" s="60">
        <v>30761.244123664299</v>
      </c>
      <c r="DD130" s="60">
        <v>34911.472049772798</v>
      </c>
      <c r="DE130" s="60">
        <v>32742.6692125724</v>
      </c>
      <c r="DF130" s="60">
        <v>31732.588945421499</v>
      </c>
      <c r="DG130" s="60">
        <v>29983.859684856601</v>
      </c>
      <c r="DH130" s="60">
        <v>27929.057109377402</v>
      </c>
      <c r="DI130" s="60">
        <v>32081.5470836022</v>
      </c>
      <c r="DJ130" s="60">
        <v>37136.380137759603</v>
      </c>
      <c r="DK130" s="60">
        <v>41591.338317089598</v>
      </c>
      <c r="DL130" s="60">
        <v>42379.526648233899</v>
      </c>
      <c r="DM130" s="60">
        <v>47256.127715496601</v>
      </c>
      <c r="DN130" s="60">
        <v>50753.687361661898</v>
      </c>
      <c r="DO130" s="60">
        <v>52312.047382949902</v>
      </c>
      <c r="DP130" s="60">
        <v>52482.540344511603</v>
      </c>
      <c r="DQ130" s="60">
        <v>50150.321523541003</v>
      </c>
      <c r="DR130" s="60">
        <v>51569.414253720701</v>
      </c>
      <c r="DS130" s="60">
        <v>56403.703474619797</v>
      </c>
      <c r="DT130" s="60">
        <v>59888.269504468197</v>
      </c>
      <c r="DU130" s="60">
        <v>59480.364800167401</v>
      </c>
      <c r="DV130" s="60">
        <v>64406.389226143401</v>
      </c>
    </row>
    <row r="131" spans="1:126" ht="12" customHeight="1" x14ac:dyDescent="0.2">
      <c r="A131" s="294" t="s">
        <v>113</v>
      </c>
      <c r="B131" s="63">
        <v>10870.574102175</v>
      </c>
      <c r="C131" s="63">
        <v>11773.7383512545</v>
      </c>
      <c r="D131" s="63">
        <v>11674.3292647654</v>
      </c>
      <c r="E131" s="63">
        <v>11752.6498881432</v>
      </c>
      <c r="F131" s="63">
        <v>11582.049473798401</v>
      </c>
      <c r="G131" s="63">
        <v>11362.7641935145</v>
      </c>
      <c r="H131" s="63">
        <v>10832.477889523399</v>
      </c>
      <c r="I131" s="63">
        <v>10297.1999609547</v>
      </c>
      <c r="J131" s="63">
        <v>9987.5797455968004</v>
      </c>
      <c r="K131" s="63">
        <v>9946.3688501277993</v>
      </c>
      <c r="L131" s="63">
        <v>9276.2089841944999</v>
      </c>
      <c r="M131" s="63">
        <v>8418.4604079451001</v>
      </c>
      <c r="N131" s="63">
        <v>8409.5966335253997</v>
      </c>
      <c r="O131" s="63">
        <v>8228.9550187420009</v>
      </c>
      <c r="P131" s="63">
        <v>8087.9636900828</v>
      </c>
      <c r="Q131" s="63">
        <v>8968.9769260853991</v>
      </c>
      <c r="R131" s="63">
        <v>8595.1086615410004</v>
      </c>
      <c r="S131" s="63">
        <v>8623.6062026685995</v>
      </c>
      <c r="T131" s="63">
        <v>8239.2364961805997</v>
      </c>
      <c r="U131" s="63">
        <v>8281.1933155498991</v>
      </c>
      <c r="V131" s="63">
        <v>7756.5431812022998</v>
      </c>
      <c r="W131" s="63">
        <v>7261.5196832232004</v>
      </c>
      <c r="X131" s="63">
        <v>7417.9378199052999</v>
      </c>
      <c r="Y131" s="63">
        <v>6882.7647769305004</v>
      </c>
      <c r="Z131" s="63">
        <v>6816.9523809523998</v>
      </c>
      <c r="AA131" s="63">
        <v>6515.1512787881002</v>
      </c>
      <c r="AB131" s="63">
        <v>6242.5850630455998</v>
      </c>
      <c r="AC131" s="63">
        <v>5632.6911054276998</v>
      </c>
      <c r="AD131" s="63">
        <v>5033.3679671458003</v>
      </c>
      <c r="AE131" s="63">
        <v>4617.6343646544001</v>
      </c>
      <c r="AF131" s="63">
        <v>4543.8671489641001</v>
      </c>
      <c r="AG131" s="63">
        <v>4253.6536668078998</v>
      </c>
      <c r="AH131" s="63">
        <v>3622.6855452926002</v>
      </c>
      <c r="AI131" s="63">
        <v>3072.0705970710001</v>
      </c>
      <c r="AJ131" s="63">
        <v>2686.1113074898999</v>
      </c>
      <c r="AK131" s="63">
        <v>2481.9795599283002</v>
      </c>
      <c r="AL131" s="63">
        <v>1628.5256307248001</v>
      </c>
      <c r="AM131" s="63">
        <v>1579.0557990760001</v>
      </c>
      <c r="AN131" s="63">
        <v>1534.5158286779999</v>
      </c>
      <c r="AO131" s="63">
        <v>1491.6886919043</v>
      </c>
      <c r="AP131" s="63">
        <v>1338.9699813901</v>
      </c>
      <c r="AQ131" s="63">
        <v>1385.5316138420999</v>
      </c>
      <c r="AR131" s="63">
        <v>1087.5728194238</v>
      </c>
      <c r="AS131" s="63">
        <v>814.55189332489999</v>
      </c>
      <c r="AT131" s="63">
        <v>798.71055208250004</v>
      </c>
      <c r="AU131" s="63">
        <v>759.81307416729999</v>
      </c>
      <c r="AV131" s="63">
        <v>746.52455300010001</v>
      </c>
      <c r="AW131" s="63">
        <v>709.96829171629997</v>
      </c>
      <c r="AX131" s="63">
        <v>710.3696081992</v>
      </c>
      <c r="AY131" s="63">
        <v>527.47783651889995</v>
      </c>
      <c r="AZ131" s="63">
        <v>532.03461477099995</v>
      </c>
      <c r="BA131" s="63">
        <v>394.21393329379998</v>
      </c>
      <c r="BB131" s="63">
        <v>301.00170226720002</v>
      </c>
      <c r="BC131" s="63">
        <v>287.47757499059998</v>
      </c>
      <c r="BD131" s="63">
        <v>316.74084076989999</v>
      </c>
      <c r="BE131" s="63">
        <v>365.6846244052</v>
      </c>
      <c r="BF131" s="63">
        <v>362.05846161310001</v>
      </c>
      <c r="BG131" s="63">
        <v>349.10921319229999</v>
      </c>
      <c r="BH131" s="63">
        <v>354.62529460709999</v>
      </c>
      <c r="BI131" s="63">
        <v>351.04681158609998</v>
      </c>
      <c r="BJ131" s="63">
        <v>373.04115845180002</v>
      </c>
      <c r="BK131" s="63">
        <v>354.6391876422</v>
      </c>
      <c r="BL131" s="63">
        <v>333.46193813150001</v>
      </c>
      <c r="BM131" s="63">
        <v>347.28118059910003</v>
      </c>
      <c r="BN131" s="63">
        <v>114.1798911468</v>
      </c>
      <c r="BO131" s="63">
        <v>111.37836358200001</v>
      </c>
      <c r="BP131" s="63">
        <v>123.75112238129999</v>
      </c>
      <c r="BQ131" s="63">
        <v>126.7987944803</v>
      </c>
      <c r="BR131" s="63">
        <v>122.0877091415</v>
      </c>
      <c r="BS131" s="63">
        <v>128.85942891760001</v>
      </c>
      <c r="BT131" s="63">
        <v>126.794597759</v>
      </c>
      <c r="BU131" s="63">
        <v>116.8654235269</v>
      </c>
      <c r="BV131" s="63">
        <v>115.819504434</v>
      </c>
      <c r="BW131" s="63">
        <v>109.437170163</v>
      </c>
      <c r="BX131" s="63">
        <v>108.2639120226</v>
      </c>
      <c r="BY131" s="63">
        <v>38.669936206899997</v>
      </c>
      <c r="BZ131" s="63">
        <v>39.995939281699997</v>
      </c>
      <c r="CA131" s="63">
        <v>40.366557054899999</v>
      </c>
      <c r="CB131" s="63">
        <v>40.888957603500003</v>
      </c>
      <c r="CC131" s="63">
        <v>38.492501932700002</v>
      </c>
      <c r="CD131" s="63">
        <v>44.015851310499997</v>
      </c>
      <c r="CE131" s="63">
        <v>41.098574724599999</v>
      </c>
      <c r="CF131" s="63">
        <v>42.012424639000002</v>
      </c>
      <c r="CG131" s="63">
        <v>0</v>
      </c>
      <c r="CH131" s="63">
        <v>0</v>
      </c>
      <c r="CI131" s="63">
        <v>0</v>
      </c>
      <c r="CJ131" s="63">
        <v>0</v>
      </c>
      <c r="CK131" s="63">
        <v>0</v>
      </c>
      <c r="CL131" s="63">
        <v>0</v>
      </c>
      <c r="CM131" s="63">
        <v>0</v>
      </c>
      <c r="CN131" s="63">
        <v>0</v>
      </c>
      <c r="CO131" s="63">
        <v>0</v>
      </c>
      <c r="CP131" s="63">
        <v>0</v>
      </c>
      <c r="CQ131" s="63">
        <v>0</v>
      </c>
      <c r="CR131" s="63">
        <v>0</v>
      </c>
      <c r="CS131" s="63">
        <v>0</v>
      </c>
      <c r="CT131" s="63">
        <v>0</v>
      </c>
      <c r="CU131" s="63">
        <v>0</v>
      </c>
      <c r="CV131" s="63">
        <v>0</v>
      </c>
      <c r="CW131" s="63">
        <v>0</v>
      </c>
      <c r="CX131" s="63">
        <v>0</v>
      </c>
      <c r="CY131" s="63">
        <v>0</v>
      </c>
      <c r="CZ131" s="63">
        <v>0</v>
      </c>
      <c r="DA131" s="63">
        <v>0</v>
      </c>
      <c r="DB131" s="63">
        <v>0</v>
      </c>
      <c r="DC131" s="63">
        <v>0</v>
      </c>
      <c r="DD131" s="63">
        <v>0</v>
      </c>
      <c r="DE131" s="63">
        <v>0</v>
      </c>
      <c r="DF131" s="63">
        <v>0</v>
      </c>
      <c r="DG131" s="63">
        <v>0</v>
      </c>
      <c r="DH131" s="63">
        <v>0</v>
      </c>
      <c r="DI131" s="63">
        <v>0</v>
      </c>
      <c r="DJ131" s="63">
        <v>0</v>
      </c>
      <c r="DK131" s="63">
        <v>0</v>
      </c>
      <c r="DL131" s="63">
        <v>0</v>
      </c>
      <c r="DM131" s="63">
        <v>0</v>
      </c>
      <c r="DN131" s="63">
        <v>0</v>
      </c>
      <c r="DO131" s="63">
        <v>0</v>
      </c>
      <c r="DP131" s="63">
        <v>0</v>
      </c>
      <c r="DQ131" s="63">
        <v>0</v>
      </c>
      <c r="DR131" s="63">
        <v>0</v>
      </c>
      <c r="DS131" s="63">
        <v>0</v>
      </c>
      <c r="DT131" s="63">
        <v>0</v>
      </c>
      <c r="DU131" s="63">
        <v>0</v>
      </c>
      <c r="DV131" s="63">
        <v>0</v>
      </c>
    </row>
    <row r="132" spans="1:126" ht="12" customHeight="1" x14ac:dyDescent="0.2">
      <c r="A132" s="294" t="s">
        <v>114</v>
      </c>
      <c r="B132" s="63">
        <v>134.2728882145</v>
      </c>
      <c r="C132" s="63">
        <v>132.99402628429999</v>
      </c>
      <c r="D132" s="63">
        <v>132.4278359461</v>
      </c>
      <c r="E132" s="63">
        <v>133.4345637584</v>
      </c>
      <c r="F132" s="63">
        <v>132.16230877730001</v>
      </c>
      <c r="G132" s="63">
        <v>129.2108300976</v>
      </c>
      <c r="H132" s="63">
        <v>128.4125941275</v>
      </c>
      <c r="I132" s="63">
        <v>126.9544633706</v>
      </c>
      <c r="J132" s="63">
        <v>126</v>
      </c>
      <c r="K132" s="63">
        <v>124.8108825481</v>
      </c>
      <c r="L132" s="63">
        <v>119.86782512249999</v>
      </c>
      <c r="M132" s="63">
        <v>118.8812683709</v>
      </c>
      <c r="N132" s="63">
        <v>118.2278039421</v>
      </c>
      <c r="O132" s="63">
        <v>118.6255726781</v>
      </c>
      <c r="P132" s="63">
        <v>228.61252575520001</v>
      </c>
      <c r="Q132" s="63">
        <v>229.05905357840001</v>
      </c>
      <c r="R132" s="63">
        <v>239.0193001726</v>
      </c>
      <c r="S132" s="63">
        <v>238.59959129710001</v>
      </c>
      <c r="T132" s="63">
        <v>238.27639691339999</v>
      </c>
      <c r="U132" s="63">
        <v>227.966028558</v>
      </c>
      <c r="V132" s="63">
        <v>227.1126079046</v>
      </c>
      <c r="W132" s="63">
        <v>226.74381054899999</v>
      </c>
      <c r="X132" s="63">
        <v>226.74350710900001</v>
      </c>
      <c r="Y132" s="63">
        <v>226.743791047</v>
      </c>
      <c r="Z132" s="63">
        <v>226.74353205849999</v>
      </c>
      <c r="AA132" s="63">
        <v>675.97643581429998</v>
      </c>
      <c r="AB132" s="63">
        <v>675.97672162950005</v>
      </c>
      <c r="AC132" s="63">
        <v>615.92132505179995</v>
      </c>
      <c r="AD132" s="63">
        <v>698.30924024640001</v>
      </c>
      <c r="AE132" s="63">
        <v>676.34650754070003</v>
      </c>
      <c r="AF132" s="63">
        <v>678.29003617230001</v>
      </c>
      <c r="AG132" s="63">
        <v>731.91437049599995</v>
      </c>
      <c r="AH132" s="63">
        <v>784.39353427319998</v>
      </c>
      <c r="AI132" s="63">
        <v>798.08111152840002</v>
      </c>
      <c r="AJ132" s="63">
        <v>923.11181807469995</v>
      </c>
      <c r="AK132" s="63">
        <v>1069.5709873011999</v>
      </c>
      <c r="AL132" s="63">
        <v>1310.676924313</v>
      </c>
      <c r="AM132" s="63">
        <v>1597.3537890456</v>
      </c>
      <c r="AN132" s="63">
        <v>1746.0395919358</v>
      </c>
      <c r="AO132" s="63">
        <v>2318.4076769810999</v>
      </c>
      <c r="AP132" s="63">
        <v>2432.5082935512</v>
      </c>
      <c r="AQ132" s="63">
        <v>2573.2972186287998</v>
      </c>
      <c r="AR132" s="63">
        <v>2940.7155735406</v>
      </c>
      <c r="AS132" s="63">
        <v>3361.9372452815001</v>
      </c>
      <c r="AT132" s="63">
        <v>3946.0582209836998</v>
      </c>
      <c r="AU132" s="63">
        <v>3484.5553860886998</v>
      </c>
      <c r="AV132" s="63">
        <v>4629.3246553805002</v>
      </c>
      <c r="AW132" s="63">
        <v>5987.7590170432004</v>
      </c>
      <c r="AX132" s="63">
        <v>7086.9866440705</v>
      </c>
      <c r="AY132" s="63">
        <v>7732.1024806832002</v>
      </c>
      <c r="AZ132" s="63">
        <v>7795.2125538362998</v>
      </c>
      <c r="BA132" s="63">
        <v>7880.3216893625004</v>
      </c>
      <c r="BB132" s="63">
        <v>8784.7008019741006</v>
      </c>
      <c r="BC132" s="63">
        <v>9426.3089060456005</v>
      </c>
      <c r="BD132" s="63">
        <v>9208.2452605173003</v>
      </c>
      <c r="BE132" s="63">
        <v>8613.8449012047004</v>
      </c>
      <c r="BF132" s="63">
        <v>7541.7124841599998</v>
      </c>
      <c r="BG132" s="63">
        <v>7246.5253551444002</v>
      </c>
      <c r="BH132" s="63">
        <v>7499.5529567429003</v>
      </c>
      <c r="BI132" s="63">
        <v>6968.5849293678002</v>
      </c>
      <c r="BJ132" s="63">
        <v>6359.2628312436</v>
      </c>
      <c r="BK132" s="63">
        <v>6107.1530598268</v>
      </c>
      <c r="BL132" s="63">
        <v>5432.8247349583999</v>
      </c>
      <c r="BM132" s="63">
        <v>4922.6694351714004</v>
      </c>
      <c r="BN132" s="63">
        <v>4485.5290974528998</v>
      </c>
      <c r="BO132" s="63">
        <v>4426.7644237189998</v>
      </c>
      <c r="BP132" s="63">
        <v>3463.1573463796999</v>
      </c>
      <c r="BQ132" s="63">
        <v>2938.8029091561998</v>
      </c>
      <c r="BR132" s="63">
        <v>2729.2490437824999</v>
      </c>
      <c r="BS132" s="63">
        <v>2242.1615884147</v>
      </c>
      <c r="BT132" s="63">
        <v>2215.2659292502999</v>
      </c>
      <c r="BU132" s="63">
        <v>2193.5065539102002</v>
      </c>
      <c r="BV132" s="63">
        <v>2226.8429470599999</v>
      </c>
      <c r="BW132" s="63">
        <v>2203.9800408824999</v>
      </c>
      <c r="BX132" s="63">
        <v>2083.8886841704998</v>
      </c>
      <c r="BY132" s="63">
        <v>2074.7653924750002</v>
      </c>
      <c r="BZ132" s="63">
        <v>2018.6801731754999</v>
      </c>
      <c r="CA132" s="63">
        <v>2000.4009993320999</v>
      </c>
      <c r="CB132" s="63">
        <v>1932.1493916704001</v>
      </c>
      <c r="CC132" s="63">
        <v>1734.8195791989001</v>
      </c>
      <c r="CD132" s="63">
        <v>1744.9637818030999</v>
      </c>
      <c r="CE132" s="63">
        <v>2056.5976675482998</v>
      </c>
      <c r="CF132" s="63">
        <v>2052.2022408449002</v>
      </c>
      <c r="CG132" s="63">
        <v>2163.7877188115999</v>
      </c>
      <c r="CH132" s="63">
        <v>1923.4255830136999</v>
      </c>
      <c r="CI132" s="63">
        <v>1612.9644304122</v>
      </c>
      <c r="CJ132" s="63">
        <v>1418.4766479646</v>
      </c>
      <c r="CK132" s="63">
        <v>1364.1797041333</v>
      </c>
      <c r="CL132" s="63">
        <v>1607.3084377973</v>
      </c>
      <c r="CM132" s="63">
        <v>1580.6192160935</v>
      </c>
      <c r="CN132" s="63">
        <v>1571.4479859640001</v>
      </c>
      <c r="CO132" s="63">
        <v>1576.7124273115001</v>
      </c>
      <c r="CP132" s="63">
        <v>1564.911968785</v>
      </c>
      <c r="CQ132" s="63">
        <v>1068.0608805383999</v>
      </c>
      <c r="CR132" s="63">
        <v>1118.7397631427</v>
      </c>
      <c r="CS132" s="63">
        <v>1006.7404569898</v>
      </c>
      <c r="CT132" s="63">
        <v>1086.4221925587001</v>
      </c>
      <c r="CU132" s="63">
        <v>1107.4472133772999</v>
      </c>
      <c r="CV132" s="63">
        <v>1613.5425170586</v>
      </c>
      <c r="CW132" s="63">
        <v>1619.9278350274001</v>
      </c>
      <c r="CX132" s="63">
        <v>1584.216388971</v>
      </c>
      <c r="CY132" s="63">
        <v>2221.1812319150999</v>
      </c>
      <c r="CZ132" s="63">
        <v>2132.2221080201002</v>
      </c>
      <c r="DA132" s="63">
        <v>1760.5755750103999</v>
      </c>
      <c r="DB132" s="63">
        <v>1777.9259110457001</v>
      </c>
      <c r="DC132" s="63">
        <v>2335.5719888808999</v>
      </c>
      <c r="DD132" s="63">
        <v>2135.1814561543001</v>
      </c>
      <c r="DE132" s="63">
        <v>2080.3273546875998</v>
      </c>
      <c r="DF132" s="63">
        <v>2599.6086673882</v>
      </c>
      <c r="DG132" s="63">
        <v>2589.8801705689002</v>
      </c>
      <c r="DH132" s="63">
        <v>2870.3178828175</v>
      </c>
      <c r="DI132" s="63">
        <v>3745.1093523657</v>
      </c>
      <c r="DJ132" s="63">
        <v>4305.0745928420001</v>
      </c>
      <c r="DK132" s="63">
        <v>5652.1197967165999</v>
      </c>
      <c r="DL132" s="63">
        <v>5749.8760096608003</v>
      </c>
      <c r="DM132" s="63">
        <v>7308.4862435442001</v>
      </c>
      <c r="DN132" s="63">
        <v>7580.2787418869002</v>
      </c>
      <c r="DO132" s="63">
        <v>8886.6778528300001</v>
      </c>
      <c r="DP132" s="63">
        <v>8587.0827392650008</v>
      </c>
      <c r="DQ132" s="63">
        <v>9448.3332438721009</v>
      </c>
      <c r="DR132" s="63">
        <v>9823.2407994251007</v>
      </c>
      <c r="DS132" s="63">
        <v>10757.1568324045</v>
      </c>
      <c r="DT132" s="63">
        <v>11102.379546296001</v>
      </c>
      <c r="DU132" s="63">
        <v>11864.263743122599</v>
      </c>
      <c r="DV132" s="63">
        <v>13595.5175433036</v>
      </c>
    </row>
    <row r="133" spans="1:126" ht="12" customHeight="1" x14ac:dyDescent="0.2">
      <c r="A133" s="295" t="s">
        <v>115</v>
      </c>
      <c r="B133" s="63">
        <v>134.2728882145</v>
      </c>
      <c r="C133" s="63">
        <v>132.99402628429999</v>
      </c>
      <c r="D133" s="63">
        <v>132.4278359461</v>
      </c>
      <c r="E133" s="63">
        <v>133.4345637584</v>
      </c>
      <c r="F133" s="63">
        <v>132.16230877730001</v>
      </c>
      <c r="G133" s="63">
        <v>129.2108300976</v>
      </c>
      <c r="H133" s="63">
        <v>128.4125941275</v>
      </c>
      <c r="I133" s="63">
        <v>126.9544633706</v>
      </c>
      <c r="J133" s="63">
        <v>126</v>
      </c>
      <c r="K133" s="63">
        <v>124.8108825481</v>
      </c>
      <c r="L133" s="63">
        <v>119.86782512249999</v>
      </c>
      <c r="M133" s="63">
        <v>118.8812683709</v>
      </c>
      <c r="N133" s="63">
        <v>118.2278039421</v>
      </c>
      <c r="O133" s="63">
        <v>118.6255726781</v>
      </c>
      <c r="P133" s="63">
        <v>228.61252575520001</v>
      </c>
      <c r="Q133" s="63">
        <v>229.05905357840001</v>
      </c>
      <c r="R133" s="63">
        <v>239.0193001726</v>
      </c>
      <c r="S133" s="63">
        <v>238.59959129710001</v>
      </c>
      <c r="T133" s="63">
        <v>238.27639691339999</v>
      </c>
      <c r="U133" s="63">
        <v>227.966028558</v>
      </c>
      <c r="V133" s="63">
        <v>227.1126079046</v>
      </c>
      <c r="W133" s="63">
        <v>226.74381054899999</v>
      </c>
      <c r="X133" s="63">
        <v>226.74350710900001</v>
      </c>
      <c r="Y133" s="63">
        <v>226.743791047</v>
      </c>
      <c r="Z133" s="63">
        <v>226.74353205849999</v>
      </c>
      <c r="AA133" s="63">
        <v>675.97643581429998</v>
      </c>
      <c r="AB133" s="63">
        <v>675.97672162950005</v>
      </c>
      <c r="AC133" s="63">
        <v>615.92132505179995</v>
      </c>
      <c r="AD133" s="63">
        <v>698.30924024640001</v>
      </c>
      <c r="AE133" s="63">
        <v>676.34650754070003</v>
      </c>
      <c r="AF133" s="63">
        <v>678.29003617230001</v>
      </c>
      <c r="AG133" s="63">
        <v>731.91437049599995</v>
      </c>
      <c r="AH133" s="63">
        <v>784.39353427319998</v>
      </c>
      <c r="AI133" s="63">
        <v>798.08111152840002</v>
      </c>
      <c r="AJ133" s="63">
        <v>923.11181807469995</v>
      </c>
      <c r="AK133" s="63">
        <v>1069.5709873011999</v>
      </c>
      <c r="AL133" s="63">
        <v>1310.676924313</v>
      </c>
      <c r="AM133" s="63">
        <v>1597.3537890456</v>
      </c>
      <c r="AN133" s="63">
        <v>1746.0395919358</v>
      </c>
      <c r="AO133" s="63">
        <v>2318.4076769810999</v>
      </c>
      <c r="AP133" s="63">
        <v>2432.5082935512</v>
      </c>
      <c r="AQ133" s="63">
        <v>2573.2972186287998</v>
      </c>
      <c r="AR133" s="63">
        <v>2940.7155735406</v>
      </c>
      <c r="AS133" s="63">
        <v>3361.9372452815001</v>
      </c>
      <c r="AT133" s="63">
        <v>3946.0582209836998</v>
      </c>
      <c r="AU133" s="63">
        <v>3484.5553860886998</v>
      </c>
      <c r="AV133" s="63">
        <v>4629.3246553805002</v>
      </c>
      <c r="AW133" s="63">
        <v>5987.7590170432004</v>
      </c>
      <c r="AX133" s="63">
        <v>7086.9866440705</v>
      </c>
      <c r="AY133" s="63">
        <v>7732.1024806832002</v>
      </c>
      <c r="AZ133" s="63">
        <v>7795.2125538362998</v>
      </c>
      <c r="BA133" s="63">
        <v>7880.3216893625004</v>
      </c>
      <c r="BB133" s="63">
        <v>8784.7008019741006</v>
      </c>
      <c r="BC133" s="63">
        <v>9426.3089060456005</v>
      </c>
      <c r="BD133" s="63">
        <v>9208.2452605173003</v>
      </c>
      <c r="BE133" s="63">
        <v>8613.8449012047004</v>
      </c>
      <c r="BF133" s="63">
        <v>7541.7124841599998</v>
      </c>
      <c r="BG133" s="63">
        <v>7246.5253551444002</v>
      </c>
      <c r="BH133" s="63">
        <v>7499.5529567429003</v>
      </c>
      <c r="BI133" s="63">
        <v>6968.5849293678002</v>
      </c>
      <c r="BJ133" s="63">
        <v>6359.2628312436</v>
      </c>
      <c r="BK133" s="63">
        <v>6107.1530598268</v>
      </c>
      <c r="BL133" s="63">
        <v>5432.8247349583999</v>
      </c>
      <c r="BM133" s="63">
        <v>4922.6694351714004</v>
      </c>
      <c r="BN133" s="63">
        <v>4485.5290974528998</v>
      </c>
      <c r="BO133" s="63">
        <v>4426.7644237189998</v>
      </c>
      <c r="BP133" s="63">
        <v>3463.1573463796999</v>
      </c>
      <c r="BQ133" s="63">
        <v>2938.8029091561998</v>
      </c>
      <c r="BR133" s="63">
        <v>2729.2490437824999</v>
      </c>
      <c r="BS133" s="63">
        <v>2242.1615884147</v>
      </c>
      <c r="BT133" s="63">
        <v>2215.2659292502999</v>
      </c>
      <c r="BU133" s="63">
        <v>2193.5065539102002</v>
      </c>
      <c r="BV133" s="63">
        <v>2226.8429470599999</v>
      </c>
      <c r="BW133" s="63">
        <v>2203.9800408824999</v>
      </c>
      <c r="BX133" s="63">
        <v>2083.8886841704998</v>
      </c>
      <c r="BY133" s="63">
        <v>2074.7653924750002</v>
      </c>
      <c r="BZ133" s="63">
        <v>2018.6801731754999</v>
      </c>
      <c r="CA133" s="63">
        <v>2000.4009993320999</v>
      </c>
      <c r="CB133" s="63">
        <v>1932.1493916704001</v>
      </c>
      <c r="CC133" s="63">
        <v>1734.8195791989001</v>
      </c>
      <c r="CD133" s="63">
        <v>1744.9637818030999</v>
      </c>
      <c r="CE133" s="63">
        <v>2056.5976675482998</v>
      </c>
      <c r="CF133" s="63">
        <v>2052.2022408449002</v>
      </c>
      <c r="CG133" s="63">
        <v>2163.7877188115999</v>
      </c>
      <c r="CH133" s="63">
        <v>1923.4255830136999</v>
      </c>
      <c r="CI133" s="63">
        <v>1612.9644304122</v>
      </c>
      <c r="CJ133" s="63">
        <v>1418.4766479646</v>
      </c>
      <c r="CK133" s="63">
        <v>1364.1797041333</v>
      </c>
      <c r="CL133" s="63">
        <v>1607.3084377973</v>
      </c>
      <c r="CM133" s="63">
        <v>1580.6192160935</v>
      </c>
      <c r="CN133" s="63">
        <v>1571.4479859640001</v>
      </c>
      <c r="CO133" s="63">
        <v>1576.7124273115001</v>
      </c>
      <c r="CP133" s="63">
        <v>1564.911968785</v>
      </c>
      <c r="CQ133" s="63">
        <v>1068.0608805383999</v>
      </c>
      <c r="CR133" s="63">
        <v>1118.7397631427</v>
      </c>
      <c r="CS133" s="63">
        <v>1006.7404569898</v>
      </c>
      <c r="CT133" s="63">
        <v>1086.4221925587001</v>
      </c>
      <c r="CU133" s="63">
        <v>1107.4472133772999</v>
      </c>
      <c r="CV133" s="63">
        <v>1613.5425170586</v>
      </c>
      <c r="CW133" s="63">
        <v>1619.9278350274001</v>
      </c>
      <c r="CX133" s="63">
        <v>1584.216388971</v>
      </c>
      <c r="CY133" s="63">
        <v>2221.1812319150999</v>
      </c>
      <c r="CZ133" s="63">
        <v>2132.2221080201002</v>
      </c>
      <c r="DA133" s="63">
        <v>1760.5755750103999</v>
      </c>
      <c r="DB133" s="63">
        <v>1777.9259110457001</v>
      </c>
      <c r="DC133" s="63">
        <v>2335.5719888808999</v>
      </c>
      <c r="DD133" s="63">
        <v>2135.1814561543001</v>
      </c>
      <c r="DE133" s="63">
        <v>2080.3273546875998</v>
      </c>
      <c r="DF133" s="63">
        <v>2599.6086673882</v>
      </c>
      <c r="DG133" s="63">
        <v>2589.8801705689002</v>
      </c>
      <c r="DH133" s="63">
        <v>2870.3178828175</v>
      </c>
      <c r="DI133" s="63">
        <v>3745.1093523657</v>
      </c>
      <c r="DJ133" s="63">
        <v>4305.0745928420001</v>
      </c>
      <c r="DK133" s="63">
        <v>5652.1197967165999</v>
      </c>
      <c r="DL133" s="63">
        <v>5749.8760096608003</v>
      </c>
      <c r="DM133" s="63">
        <v>7308.4862435442001</v>
      </c>
      <c r="DN133" s="63">
        <v>7580.2787418869002</v>
      </c>
      <c r="DO133" s="63">
        <v>8886.6778528300001</v>
      </c>
      <c r="DP133" s="63">
        <v>8587.0827392650008</v>
      </c>
      <c r="DQ133" s="63">
        <v>9448.3332438721009</v>
      </c>
      <c r="DR133" s="63">
        <v>9823.2407994251007</v>
      </c>
      <c r="DS133" s="63">
        <v>10757.1568324045</v>
      </c>
      <c r="DT133" s="63">
        <v>11102.379546296001</v>
      </c>
      <c r="DU133" s="63">
        <v>11864.263743122599</v>
      </c>
      <c r="DV133" s="63">
        <v>13595.5175433036</v>
      </c>
    </row>
    <row r="134" spans="1:126" ht="12" customHeight="1" x14ac:dyDescent="0.2">
      <c r="A134" s="295" t="s">
        <v>116</v>
      </c>
      <c r="B134" s="63">
        <v>0</v>
      </c>
      <c r="C134" s="63">
        <v>0</v>
      </c>
      <c r="D134" s="63">
        <v>0</v>
      </c>
      <c r="E134" s="63">
        <v>0</v>
      </c>
      <c r="F134" s="63">
        <v>0</v>
      </c>
      <c r="G134" s="63">
        <v>0</v>
      </c>
      <c r="H134" s="63">
        <v>0</v>
      </c>
      <c r="I134" s="63">
        <v>0</v>
      </c>
      <c r="J134" s="63">
        <v>0</v>
      </c>
      <c r="K134" s="63">
        <v>0</v>
      </c>
      <c r="L134" s="63">
        <v>0</v>
      </c>
      <c r="M134" s="63">
        <v>0</v>
      </c>
      <c r="N134" s="63">
        <v>0</v>
      </c>
      <c r="O134" s="63">
        <v>0</v>
      </c>
      <c r="P134" s="63">
        <v>0</v>
      </c>
      <c r="Q134" s="63">
        <v>0</v>
      </c>
      <c r="R134" s="63">
        <v>0</v>
      </c>
      <c r="S134" s="63">
        <v>0</v>
      </c>
      <c r="T134" s="63">
        <v>0</v>
      </c>
      <c r="U134" s="63">
        <v>0</v>
      </c>
      <c r="V134" s="63">
        <v>0</v>
      </c>
      <c r="W134" s="63">
        <v>0</v>
      </c>
      <c r="X134" s="63">
        <v>0</v>
      </c>
      <c r="Y134" s="63">
        <v>0</v>
      </c>
      <c r="Z134" s="63">
        <v>0</v>
      </c>
      <c r="AA134" s="63">
        <v>0</v>
      </c>
      <c r="AB134" s="63">
        <v>0</v>
      </c>
      <c r="AC134" s="63">
        <v>0</v>
      </c>
      <c r="AD134" s="63">
        <v>0</v>
      </c>
      <c r="AE134" s="63">
        <v>0</v>
      </c>
      <c r="AF134" s="63">
        <v>0</v>
      </c>
      <c r="AG134" s="63">
        <v>0</v>
      </c>
      <c r="AH134" s="63">
        <v>0</v>
      </c>
      <c r="AI134" s="63">
        <v>0</v>
      </c>
      <c r="AJ134" s="63">
        <v>0</v>
      </c>
      <c r="AK134" s="63">
        <v>0</v>
      </c>
      <c r="AL134" s="63">
        <v>0</v>
      </c>
      <c r="AM134" s="63">
        <v>0</v>
      </c>
      <c r="AN134" s="63">
        <v>0</v>
      </c>
      <c r="AO134" s="63">
        <v>0</v>
      </c>
      <c r="AP134" s="63">
        <v>0</v>
      </c>
      <c r="AQ134" s="63">
        <v>0</v>
      </c>
      <c r="AR134" s="63">
        <v>0</v>
      </c>
      <c r="AS134" s="63">
        <v>0</v>
      </c>
      <c r="AT134" s="63">
        <v>0</v>
      </c>
      <c r="AU134" s="63">
        <v>0</v>
      </c>
      <c r="AV134" s="63">
        <v>0</v>
      </c>
      <c r="AW134" s="63">
        <v>0</v>
      </c>
      <c r="AX134" s="63">
        <v>0</v>
      </c>
      <c r="AY134" s="63">
        <v>0</v>
      </c>
      <c r="AZ134" s="63">
        <v>0</v>
      </c>
      <c r="BA134" s="63">
        <v>0</v>
      </c>
      <c r="BB134" s="63">
        <v>0</v>
      </c>
      <c r="BC134" s="63">
        <v>0</v>
      </c>
      <c r="BD134" s="63">
        <v>0</v>
      </c>
      <c r="BE134" s="63">
        <v>0</v>
      </c>
      <c r="BF134" s="63">
        <v>0</v>
      </c>
      <c r="BG134" s="63">
        <v>0</v>
      </c>
      <c r="BH134" s="63">
        <v>0</v>
      </c>
      <c r="BI134" s="63">
        <v>0</v>
      </c>
      <c r="BJ134" s="63">
        <v>0</v>
      </c>
      <c r="BK134" s="63">
        <v>0</v>
      </c>
      <c r="BL134" s="63">
        <v>0</v>
      </c>
      <c r="BM134" s="63">
        <v>0</v>
      </c>
      <c r="BN134" s="63">
        <v>0</v>
      </c>
      <c r="BO134" s="63">
        <v>0</v>
      </c>
      <c r="BP134" s="63">
        <v>0</v>
      </c>
      <c r="BQ134" s="63">
        <v>0</v>
      </c>
      <c r="BR134" s="63">
        <v>0</v>
      </c>
      <c r="BS134" s="63">
        <v>0</v>
      </c>
      <c r="BT134" s="63">
        <v>0</v>
      </c>
      <c r="BU134" s="63">
        <v>0</v>
      </c>
      <c r="BV134" s="63">
        <v>0</v>
      </c>
      <c r="BW134" s="63">
        <v>0</v>
      </c>
      <c r="BX134" s="63">
        <v>0</v>
      </c>
      <c r="BY134" s="63">
        <v>0</v>
      </c>
      <c r="BZ134" s="63">
        <v>0</v>
      </c>
      <c r="CA134" s="63">
        <v>0</v>
      </c>
      <c r="CB134" s="63">
        <v>0</v>
      </c>
      <c r="CC134" s="63">
        <v>0</v>
      </c>
      <c r="CD134" s="63">
        <v>0</v>
      </c>
      <c r="CE134" s="63">
        <v>0</v>
      </c>
      <c r="CF134" s="63">
        <v>0</v>
      </c>
      <c r="CG134" s="63">
        <v>0</v>
      </c>
      <c r="CH134" s="63">
        <v>0</v>
      </c>
      <c r="CI134" s="63">
        <v>0</v>
      </c>
      <c r="CJ134" s="63">
        <v>0</v>
      </c>
      <c r="CK134" s="63">
        <v>0</v>
      </c>
      <c r="CL134" s="63">
        <v>0</v>
      </c>
      <c r="CM134" s="63">
        <v>0</v>
      </c>
      <c r="CN134" s="63">
        <v>0</v>
      </c>
      <c r="CO134" s="63">
        <v>0</v>
      </c>
      <c r="CP134" s="63">
        <v>0</v>
      </c>
      <c r="CQ134" s="63">
        <v>0</v>
      </c>
      <c r="CR134" s="63">
        <v>0</v>
      </c>
      <c r="CS134" s="63">
        <v>0</v>
      </c>
      <c r="CT134" s="63">
        <v>0</v>
      </c>
      <c r="CU134" s="63">
        <v>0</v>
      </c>
      <c r="CV134" s="63">
        <v>0</v>
      </c>
      <c r="CW134" s="63">
        <v>0</v>
      </c>
      <c r="CX134" s="63">
        <v>0</v>
      </c>
      <c r="CY134" s="63">
        <v>0</v>
      </c>
      <c r="CZ134" s="63">
        <v>0</v>
      </c>
      <c r="DA134" s="63">
        <v>0</v>
      </c>
      <c r="DB134" s="63">
        <v>0</v>
      </c>
      <c r="DC134" s="63">
        <v>0</v>
      </c>
      <c r="DD134" s="63">
        <v>0</v>
      </c>
      <c r="DE134" s="63">
        <v>0</v>
      </c>
      <c r="DF134" s="63">
        <v>0</v>
      </c>
      <c r="DG134" s="63">
        <v>0</v>
      </c>
      <c r="DH134" s="63">
        <v>0</v>
      </c>
      <c r="DI134" s="63">
        <v>0</v>
      </c>
      <c r="DJ134" s="63">
        <v>0</v>
      </c>
      <c r="DK134" s="63">
        <v>0</v>
      </c>
      <c r="DL134" s="63">
        <v>0</v>
      </c>
      <c r="DM134" s="63">
        <v>0</v>
      </c>
      <c r="DN134" s="63">
        <v>0</v>
      </c>
      <c r="DO134" s="63">
        <v>0</v>
      </c>
      <c r="DP134" s="63">
        <v>0</v>
      </c>
      <c r="DQ134" s="63">
        <v>0</v>
      </c>
      <c r="DR134" s="63">
        <v>0</v>
      </c>
      <c r="DS134" s="63">
        <v>0</v>
      </c>
      <c r="DT134" s="63">
        <v>0</v>
      </c>
      <c r="DU134" s="63">
        <v>0</v>
      </c>
      <c r="DV134" s="63">
        <v>0</v>
      </c>
    </row>
    <row r="135" spans="1:126" ht="12" customHeight="1" x14ac:dyDescent="0.2">
      <c r="A135" s="294" t="s">
        <v>117</v>
      </c>
      <c r="B135" s="63">
        <v>243.75948406680001</v>
      </c>
      <c r="C135" s="63">
        <v>242.8888888889</v>
      </c>
      <c r="D135" s="63">
        <v>258.43813270089998</v>
      </c>
      <c r="E135" s="63">
        <v>485.95022371369998</v>
      </c>
      <c r="F135" s="63">
        <v>562.72702614740001</v>
      </c>
      <c r="G135" s="63">
        <v>517.47297722739995</v>
      </c>
      <c r="H135" s="63">
        <v>520.84499924199997</v>
      </c>
      <c r="I135" s="63">
        <v>274.9070232807</v>
      </c>
      <c r="J135" s="63">
        <v>289.26027397259998</v>
      </c>
      <c r="K135" s="63">
        <v>533.35671627639999</v>
      </c>
      <c r="L135" s="63">
        <v>568.17265921060005</v>
      </c>
      <c r="M135" s="63">
        <v>314.83210118459999</v>
      </c>
      <c r="N135" s="63">
        <v>950.50409907549999</v>
      </c>
      <c r="O135" s="63">
        <v>1522.9179508538</v>
      </c>
      <c r="P135" s="63">
        <v>699.8670450569</v>
      </c>
      <c r="Q135" s="63">
        <v>1172.5627688697</v>
      </c>
      <c r="R135" s="63">
        <v>1747.6961399654001</v>
      </c>
      <c r="S135" s="63">
        <v>3075.0098168811001</v>
      </c>
      <c r="T135" s="63">
        <v>3286.7389196944</v>
      </c>
      <c r="U135" s="63">
        <v>4176.710732775</v>
      </c>
      <c r="V135" s="63">
        <v>5066.7007316222998</v>
      </c>
      <c r="W135" s="63">
        <v>4951.7930186029998</v>
      </c>
      <c r="X135" s="63">
        <v>5200.7472985782997</v>
      </c>
      <c r="Y135" s="63">
        <v>5813.6094964897002</v>
      </c>
      <c r="Z135" s="63">
        <v>6186.8852643419004</v>
      </c>
      <c r="AA135" s="63">
        <v>8226.0761936038998</v>
      </c>
      <c r="AB135" s="63">
        <v>7596.9676042637002</v>
      </c>
      <c r="AC135" s="63">
        <v>8151.8536110097002</v>
      </c>
      <c r="AD135" s="63">
        <v>8828.0960985626007</v>
      </c>
      <c r="AE135" s="63">
        <v>8775.6782605101998</v>
      </c>
      <c r="AF135" s="63">
        <v>9893.5473528445</v>
      </c>
      <c r="AG135" s="63">
        <v>11122.7706655362</v>
      </c>
      <c r="AH135" s="63">
        <v>12626.3717387741</v>
      </c>
      <c r="AI135" s="63">
        <v>11850.9016147164</v>
      </c>
      <c r="AJ135" s="63">
        <v>14032.629511798399</v>
      </c>
      <c r="AK135" s="63">
        <v>13364.9704457956</v>
      </c>
      <c r="AL135" s="63">
        <v>15277.711312871599</v>
      </c>
      <c r="AM135" s="63">
        <v>15006.586107491299</v>
      </c>
      <c r="AN135" s="63">
        <v>16949.097239094099</v>
      </c>
      <c r="AO135" s="63">
        <v>18539.661692351401</v>
      </c>
      <c r="AP135" s="63">
        <v>21137.614289182198</v>
      </c>
      <c r="AQ135" s="63">
        <v>21992.363761323599</v>
      </c>
      <c r="AR135" s="63">
        <v>23263.616330778401</v>
      </c>
      <c r="AS135" s="63">
        <v>22205.7836426225</v>
      </c>
      <c r="AT135" s="63">
        <v>24435.2789957596</v>
      </c>
      <c r="AU135" s="63">
        <v>22012.3435558897</v>
      </c>
      <c r="AV135" s="63">
        <v>22942.854946202799</v>
      </c>
      <c r="AW135" s="63">
        <v>25205.338624657099</v>
      </c>
      <c r="AX135" s="63">
        <v>26923.875620037899</v>
      </c>
      <c r="AY135" s="63">
        <v>26962.4610909109</v>
      </c>
      <c r="AZ135" s="63">
        <v>27183.6734428378</v>
      </c>
      <c r="BA135" s="63">
        <v>27283.153806986498</v>
      </c>
      <c r="BB135" s="63">
        <v>26311.5665829465</v>
      </c>
      <c r="BC135" s="63">
        <v>27931.414316052698</v>
      </c>
      <c r="BD135" s="63">
        <v>28954.798910420701</v>
      </c>
      <c r="BE135" s="63">
        <v>25134.872276531401</v>
      </c>
      <c r="BF135" s="63">
        <v>22397.6009116229</v>
      </c>
      <c r="BG135" s="63">
        <v>22118.235375997399</v>
      </c>
      <c r="BH135" s="63">
        <v>24264.149526246401</v>
      </c>
      <c r="BI135" s="63">
        <v>23573.9546355782</v>
      </c>
      <c r="BJ135" s="63">
        <v>26328.498897120699</v>
      </c>
      <c r="BK135" s="63">
        <v>24640.690519224299</v>
      </c>
      <c r="BL135" s="63">
        <v>24544.304773821699</v>
      </c>
      <c r="BM135" s="63">
        <v>24190.740088771399</v>
      </c>
      <c r="BN135" s="63">
        <v>28549.529908864599</v>
      </c>
      <c r="BO135" s="63">
        <v>30047.1897731674</v>
      </c>
      <c r="BP135" s="63">
        <v>30020.230466118301</v>
      </c>
      <c r="BQ135" s="63">
        <v>26377.818551869099</v>
      </c>
      <c r="BR135" s="63">
        <v>27645.9768664156</v>
      </c>
      <c r="BS135" s="63">
        <v>29782.482779220802</v>
      </c>
      <c r="BT135" s="63">
        <v>32673.1812512994</v>
      </c>
      <c r="BU135" s="63">
        <v>33430.3032865934</v>
      </c>
      <c r="BV135" s="63">
        <v>33455.440903110401</v>
      </c>
      <c r="BW135" s="63">
        <v>33968.082684296402</v>
      </c>
      <c r="BX135" s="63">
        <v>33558.593753916197</v>
      </c>
      <c r="BY135" s="63">
        <v>36037.995561053001</v>
      </c>
      <c r="BZ135" s="63">
        <v>36563.297123431199</v>
      </c>
      <c r="CA135" s="63">
        <v>38085.2419870331</v>
      </c>
      <c r="CB135" s="63">
        <v>37792.347942989203</v>
      </c>
      <c r="CC135" s="63">
        <v>39529.525956060301</v>
      </c>
      <c r="CD135" s="63">
        <v>41855.823700585403</v>
      </c>
      <c r="CE135" s="63">
        <v>37852.685319055803</v>
      </c>
      <c r="CF135" s="63">
        <v>37016.203579456604</v>
      </c>
      <c r="CG135" s="63">
        <v>36255.589717370502</v>
      </c>
      <c r="CH135" s="63">
        <v>33955.8757541265</v>
      </c>
      <c r="CI135" s="63">
        <v>33501.408586718098</v>
      </c>
      <c r="CJ135" s="63">
        <v>34120.218722779297</v>
      </c>
      <c r="CK135" s="63">
        <v>33330.407227267198</v>
      </c>
      <c r="CL135" s="63">
        <v>32757.412567973999</v>
      </c>
      <c r="CM135" s="63">
        <v>31348.364497478698</v>
      </c>
      <c r="CN135" s="63">
        <v>31228.859166587401</v>
      </c>
      <c r="CO135" s="63">
        <v>30453.955478399501</v>
      </c>
      <c r="CP135" s="63">
        <v>29534.072891127402</v>
      </c>
      <c r="CQ135" s="63">
        <v>27298.8349066876</v>
      </c>
      <c r="CR135" s="63">
        <v>28182.606680587902</v>
      </c>
      <c r="CS135" s="63">
        <v>29010.952248595298</v>
      </c>
      <c r="CT135" s="63">
        <v>29445.3402128544</v>
      </c>
      <c r="CU135" s="63">
        <v>30012.0516761652</v>
      </c>
      <c r="CV135" s="63">
        <v>29999.096876339601</v>
      </c>
      <c r="CW135" s="63">
        <v>28802.774308310101</v>
      </c>
      <c r="CX135" s="63">
        <v>24238.792848284502</v>
      </c>
      <c r="CY135" s="63">
        <v>27293.356170828101</v>
      </c>
      <c r="CZ135" s="63">
        <v>27430.454880543399</v>
      </c>
      <c r="DA135" s="63">
        <v>30064.538745207101</v>
      </c>
      <c r="DB135" s="63">
        <v>28255.501990394499</v>
      </c>
      <c r="DC135" s="63">
        <v>26806.884883338498</v>
      </c>
      <c r="DD135" s="63">
        <v>31176.2263782843</v>
      </c>
      <c r="DE135" s="63">
        <v>28710.981155536399</v>
      </c>
      <c r="DF135" s="63">
        <v>27274.567826034399</v>
      </c>
      <c r="DG135" s="63">
        <v>25806.7919685747</v>
      </c>
      <c r="DH135" s="63">
        <v>23576.785761784198</v>
      </c>
      <c r="DI135" s="63">
        <v>26906.726625342399</v>
      </c>
      <c r="DJ135" s="63">
        <v>31364.985213964701</v>
      </c>
      <c r="DK135" s="63">
        <v>34209.737038224797</v>
      </c>
      <c r="DL135" s="63">
        <v>34887.594463499299</v>
      </c>
      <c r="DM135" s="63">
        <v>38209.7948837351</v>
      </c>
      <c r="DN135" s="63">
        <v>40785.748446819103</v>
      </c>
      <c r="DO135" s="63">
        <v>41008.704783547699</v>
      </c>
      <c r="DP135" s="63">
        <v>41524.438798681898</v>
      </c>
      <c r="DQ135" s="63">
        <v>38275.548981493397</v>
      </c>
      <c r="DR135" s="63">
        <v>39345.759393973902</v>
      </c>
      <c r="DS135" s="63">
        <v>43362.397581083103</v>
      </c>
      <c r="DT135" s="63">
        <v>46472.803597719903</v>
      </c>
      <c r="DU135" s="63">
        <v>45315.3568839129</v>
      </c>
      <c r="DV135" s="63">
        <v>48501.893605054604</v>
      </c>
    </row>
    <row r="136" spans="1:126" ht="12" customHeight="1" x14ac:dyDescent="0.2">
      <c r="A136" s="294" t="s">
        <v>118</v>
      </c>
      <c r="B136" s="63">
        <v>0</v>
      </c>
      <c r="C136" s="63">
        <v>0</v>
      </c>
      <c r="D136" s="63">
        <v>0</v>
      </c>
      <c r="E136" s="63">
        <v>0</v>
      </c>
      <c r="F136" s="63">
        <v>0</v>
      </c>
      <c r="G136" s="63">
        <v>0</v>
      </c>
      <c r="H136" s="63">
        <v>0</v>
      </c>
      <c r="I136" s="63">
        <v>0</v>
      </c>
      <c r="J136" s="63">
        <v>0.64481409000000001</v>
      </c>
      <c r="K136" s="63">
        <v>5.3407905962999997</v>
      </c>
      <c r="L136" s="63">
        <v>0.62297809410000005</v>
      </c>
      <c r="M136" s="63">
        <v>0.57539859270000004</v>
      </c>
      <c r="N136" s="63">
        <v>1.5947148090000001</v>
      </c>
      <c r="O136" s="63">
        <v>8.8500624739999996</v>
      </c>
      <c r="P136" s="63">
        <v>33.253508533199998</v>
      </c>
      <c r="Q136" s="63">
        <v>38.482596793100001</v>
      </c>
      <c r="R136" s="63">
        <v>40.584889377099998</v>
      </c>
      <c r="S136" s="63">
        <v>39.6337700845</v>
      </c>
      <c r="T136" s="63">
        <v>38.787467524900002</v>
      </c>
      <c r="U136" s="63">
        <v>39.719519849400001</v>
      </c>
      <c r="V136" s="63">
        <v>20.157163318199999</v>
      </c>
      <c r="W136" s="63">
        <v>20.499384899300001</v>
      </c>
      <c r="X136" s="63">
        <v>7.7850236966999997</v>
      </c>
      <c r="Y136" s="63">
        <v>18.668000301999999</v>
      </c>
      <c r="Z136" s="63">
        <v>22.161979752499999</v>
      </c>
      <c r="AA136" s="63">
        <v>24.221848187500001</v>
      </c>
      <c r="AB136" s="63">
        <v>22.7348205626</v>
      </c>
      <c r="AC136" s="63">
        <v>24.925912394000001</v>
      </c>
      <c r="AD136" s="63">
        <v>31.564681724900002</v>
      </c>
      <c r="AE136" s="63">
        <v>33.9935423222</v>
      </c>
      <c r="AF136" s="63">
        <v>24.518250575500002</v>
      </c>
      <c r="AG136" s="63">
        <v>27.397626112800001</v>
      </c>
      <c r="AH136" s="63">
        <v>20.269405282800001</v>
      </c>
      <c r="AI136" s="63">
        <v>18.572286894499999</v>
      </c>
      <c r="AJ136" s="63">
        <v>27.365775107000001</v>
      </c>
      <c r="AK136" s="63">
        <v>28.289669374199999</v>
      </c>
      <c r="AL136" s="63">
        <v>30.081552305900001</v>
      </c>
      <c r="AM136" s="63">
        <v>58.9302215377</v>
      </c>
      <c r="AN136" s="63">
        <v>61.792972228899998</v>
      </c>
      <c r="AO136" s="63">
        <v>109.26645793519999</v>
      </c>
      <c r="AP136" s="63">
        <v>148.21870701520001</v>
      </c>
      <c r="AQ136" s="63">
        <v>148.1937257438</v>
      </c>
      <c r="AR136" s="63">
        <v>144.6259866181</v>
      </c>
      <c r="AS136" s="63">
        <v>991.72436988080005</v>
      </c>
      <c r="AT136" s="63">
        <v>1172.6263463132</v>
      </c>
      <c r="AU136" s="63">
        <v>1177.8845812791999</v>
      </c>
      <c r="AV136" s="63">
        <v>1190.7927163698</v>
      </c>
      <c r="AW136" s="63">
        <v>1147.9774078477999</v>
      </c>
      <c r="AX136" s="63">
        <v>1138.1269418551999</v>
      </c>
      <c r="AY136" s="63">
        <v>1150.6307442049001</v>
      </c>
      <c r="AZ136" s="63">
        <v>1151.2880842238999</v>
      </c>
      <c r="BA136" s="63">
        <v>1085.8267219260999</v>
      </c>
      <c r="BB136" s="63">
        <v>1043.1158277298</v>
      </c>
      <c r="BC136" s="63">
        <v>1054.5986598574</v>
      </c>
      <c r="BD136" s="63">
        <v>947.24020980390003</v>
      </c>
      <c r="BE136" s="63">
        <v>906.52014873109999</v>
      </c>
      <c r="BF136" s="63">
        <v>840.82414932079996</v>
      </c>
      <c r="BG136" s="63">
        <v>886.6675909004</v>
      </c>
      <c r="BH136" s="63">
        <v>902.71447904280001</v>
      </c>
      <c r="BI136" s="63">
        <v>777.59416067049995</v>
      </c>
      <c r="BJ136" s="63">
        <v>831.05763986399995</v>
      </c>
      <c r="BK136" s="63">
        <v>1471.9525772812999</v>
      </c>
      <c r="BL136" s="63">
        <v>1536.5268238954</v>
      </c>
      <c r="BM136" s="63">
        <v>1399.3393639516</v>
      </c>
      <c r="BN136" s="63">
        <v>1495.4523431893999</v>
      </c>
      <c r="BO136" s="63">
        <v>1474.5635359662001</v>
      </c>
      <c r="BP136" s="63">
        <v>1410.5467682702999</v>
      </c>
      <c r="BQ136" s="63">
        <v>1315.8009690527001</v>
      </c>
      <c r="BR136" s="63">
        <v>1414.0560033137001</v>
      </c>
      <c r="BS136" s="63">
        <v>1422.1133275728</v>
      </c>
      <c r="BT136" s="63">
        <v>1507.4021931827001</v>
      </c>
      <c r="BU136" s="63">
        <v>1604.0961128791</v>
      </c>
      <c r="BV136" s="63">
        <v>1575.3836802015001</v>
      </c>
      <c r="BW136" s="63">
        <v>1665.8815054729</v>
      </c>
      <c r="BX136" s="63">
        <v>1727.2005239212999</v>
      </c>
      <c r="BY136" s="63">
        <v>1713.0131130351999</v>
      </c>
      <c r="BZ136" s="63">
        <v>1748.4877179419</v>
      </c>
      <c r="CA136" s="63">
        <v>1709.7200445015999</v>
      </c>
      <c r="CB136" s="63">
        <v>1697.7319429827</v>
      </c>
      <c r="CC136" s="63">
        <v>1612.9718482041999</v>
      </c>
      <c r="CD136" s="63">
        <v>1638.2307339844001</v>
      </c>
      <c r="CE136" s="63">
        <v>1590.1543328529999</v>
      </c>
      <c r="CF136" s="63">
        <v>1554.1661517120999</v>
      </c>
      <c r="CG136" s="63">
        <v>944.85684536730002</v>
      </c>
      <c r="CH136" s="63">
        <v>911.91300448979996</v>
      </c>
      <c r="CI136" s="63">
        <v>1416.5893466241</v>
      </c>
      <c r="CJ136" s="63">
        <v>1428.3662731228001</v>
      </c>
      <c r="CK136" s="63">
        <v>1455.1359694567</v>
      </c>
      <c r="CL136" s="63">
        <v>1504.3734814894001</v>
      </c>
      <c r="CM136" s="63">
        <v>963.05536062709996</v>
      </c>
      <c r="CN136" s="63">
        <v>962.85108607049995</v>
      </c>
      <c r="CO136" s="63">
        <v>969.52900609530002</v>
      </c>
      <c r="CP136" s="63">
        <v>964.0682517358</v>
      </c>
      <c r="CQ136" s="63">
        <v>978.61946500069996</v>
      </c>
      <c r="CR136" s="63">
        <v>980.05734767000001</v>
      </c>
      <c r="CS136" s="63">
        <v>965.53897364600004</v>
      </c>
      <c r="CT136" s="63">
        <v>951.54137376819995</v>
      </c>
      <c r="CU136" s="63">
        <v>945.71228366189996</v>
      </c>
      <c r="CV136" s="63">
        <v>981.48772982260004</v>
      </c>
      <c r="CW136" s="63">
        <v>981.9764298284</v>
      </c>
      <c r="CX136" s="63">
        <v>957.2251822636</v>
      </c>
      <c r="CY136" s="63">
        <v>947.49115380830006</v>
      </c>
      <c r="CZ136" s="63">
        <v>1000.2521469187</v>
      </c>
      <c r="DA136" s="63">
        <v>1539.1272600281</v>
      </c>
      <c r="DB136" s="63">
        <v>1573.8190377220001</v>
      </c>
      <c r="DC136" s="63">
        <v>1618.7872514449</v>
      </c>
      <c r="DD136" s="63">
        <v>1600.0642153342001</v>
      </c>
      <c r="DE136" s="63">
        <v>1951.3607023484001</v>
      </c>
      <c r="DF136" s="63">
        <v>1858.4124519989</v>
      </c>
      <c r="DG136" s="63">
        <v>1587.187545713</v>
      </c>
      <c r="DH136" s="63">
        <v>1481.9534647757</v>
      </c>
      <c r="DI136" s="63">
        <v>1429.7111058941</v>
      </c>
      <c r="DJ136" s="63">
        <v>1466.3203309528999</v>
      </c>
      <c r="DK136" s="63">
        <v>1729.4814821482</v>
      </c>
      <c r="DL136" s="63">
        <v>1742.0561750738</v>
      </c>
      <c r="DM136" s="63">
        <v>1737.8465882173</v>
      </c>
      <c r="DN136" s="63">
        <v>2387.6601729559002</v>
      </c>
      <c r="DO136" s="63">
        <v>2416.6647465721999</v>
      </c>
      <c r="DP136" s="63">
        <v>2371.0188065646998</v>
      </c>
      <c r="DQ136" s="63">
        <v>2426.4392981755</v>
      </c>
      <c r="DR136" s="63">
        <v>2400.4140603217002</v>
      </c>
      <c r="DS136" s="63">
        <v>2284.1490611322001</v>
      </c>
      <c r="DT136" s="63">
        <v>2313.0863604523001</v>
      </c>
      <c r="DU136" s="63">
        <v>2300.7441731319</v>
      </c>
      <c r="DV136" s="63">
        <v>2308.9780777852002</v>
      </c>
    </row>
    <row r="137" spans="1:126" ht="12" customHeight="1" x14ac:dyDescent="0.2">
      <c r="A137" s="295" t="s">
        <v>119</v>
      </c>
      <c r="B137" s="63">
        <v>0</v>
      </c>
      <c r="C137" s="63">
        <v>0</v>
      </c>
      <c r="D137" s="63">
        <v>0</v>
      </c>
      <c r="E137" s="63">
        <v>0</v>
      </c>
      <c r="F137" s="63">
        <v>0</v>
      </c>
      <c r="G137" s="63">
        <v>0</v>
      </c>
      <c r="H137" s="63">
        <v>0</v>
      </c>
      <c r="I137" s="63">
        <v>0</v>
      </c>
      <c r="J137" s="63">
        <v>0</v>
      </c>
      <c r="K137" s="63">
        <v>0</v>
      </c>
      <c r="L137" s="63">
        <v>0</v>
      </c>
      <c r="M137" s="63">
        <v>0</v>
      </c>
      <c r="N137" s="63">
        <v>0</v>
      </c>
      <c r="O137" s="63">
        <v>0</v>
      </c>
      <c r="P137" s="63">
        <v>0</v>
      </c>
      <c r="Q137" s="63">
        <v>0</v>
      </c>
      <c r="R137" s="63">
        <v>0</v>
      </c>
      <c r="S137" s="63">
        <v>0</v>
      </c>
      <c r="T137" s="63">
        <v>0</v>
      </c>
      <c r="U137" s="63">
        <v>0</v>
      </c>
      <c r="V137" s="63">
        <v>0</v>
      </c>
      <c r="W137" s="63">
        <v>0</v>
      </c>
      <c r="X137" s="63">
        <v>0</v>
      </c>
      <c r="Y137" s="63">
        <v>0</v>
      </c>
      <c r="Z137" s="63">
        <v>0</v>
      </c>
      <c r="AA137" s="63">
        <v>0</v>
      </c>
      <c r="AB137" s="63">
        <v>0</v>
      </c>
      <c r="AC137" s="63">
        <v>0</v>
      </c>
      <c r="AD137" s="63">
        <v>0</v>
      </c>
      <c r="AE137" s="63">
        <v>0</v>
      </c>
      <c r="AF137" s="63">
        <v>0</v>
      </c>
      <c r="AG137" s="63">
        <v>0</v>
      </c>
      <c r="AH137" s="63">
        <v>0</v>
      </c>
      <c r="AI137" s="63">
        <v>0</v>
      </c>
      <c r="AJ137" s="63">
        <v>0</v>
      </c>
      <c r="AK137" s="63">
        <v>0</v>
      </c>
      <c r="AL137" s="63">
        <v>0</v>
      </c>
      <c r="AM137" s="63">
        <v>0</v>
      </c>
      <c r="AN137" s="63">
        <v>48.369362804600001</v>
      </c>
      <c r="AO137" s="63">
        <v>96.408734192699995</v>
      </c>
      <c r="AP137" s="63">
        <v>120.2318148718</v>
      </c>
      <c r="AQ137" s="63">
        <v>121.4125161707</v>
      </c>
      <c r="AR137" s="63">
        <v>121.5942145118</v>
      </c>
      <c r="AS137" s="63">
        <v>142.79507775089999</v>
      </c>
      <c r="AT137" s="63">
        <v>124.3398358063</v>
      </c>
      <c r="AU137" s="63">
        <v>120.1620969745</v>
      </c>
      <c r="AV137" s="63">
        <v>125.24955208599999</v>
      </c>
      <c r="AW137" s="63">
        <v>132.2124455014</v>
      </c>
      <c r="AX137" s="63">
        <v>134.91667675420001</v>
      </c>
      <c r="AY137" s="63">
        <v>136.44164294430001</v>
      </c>
      <c r="AZ137" s="63">
        <v>133.32269899510001</v>
      </c>
      <c r="BA137" s="63">
        <v>60.662324847000001</v>
      </c>
      <c r="BB137" s="63">
        <v>63.209824182600002</v>
      </c>
      <c r="BC137" s="63">
        <v>70.523632949399996</v>
      </c>
      <c r="BD137" s="63">
        <v>0.83495496979999995</v>
      </c>
      <c r="BE137" s="63">
        <v>4.4422312899999997E-2</v>
      </c>
      <c r="BF137" s="63">
        <v>3.7008802799999997E-2</v>
      </c>
      <c r="BG137" s="63">
        <v>4.2093679100000003E-2</v>
      </c>
      <c r="BH137" s="63">
        <v>4.4249349E-2</v>
      </c>
      <c r="BI137" s="63">
        <v>0.97103667849999997</v>
      </c>
      <c r="BJ137" s="63">
        <v>1.0042086114</v>
      </c>
      <c r="BK137" s="63">
        <v>0.95436177129999999</v>
      </c>
      <c r="BL137" s="63">
        <v>1.0136231746</v>
      </c>
      <c r="BM137" s="63">
        <v>0.90382116589999995</v>
      </c>
      <c r="BN137" s="63">
        <v>1.0677975657000001</v>
      </c>
      <c r="BO137" s="63">
        <v>6.5077444000000003E-3</v>
      </c>
      <c r="BP137" s="63">
        <v>6.0197163000000001E-3</v>
      </c>
      <c r="BQ137" s="63">
        <v>5.5933097999999997E-3</v>
      </c>
      <c r="BR137" s="63">
        <v>1.16899741E-2</v>
      </c>
      <c r="BS137" s="63">
        <v>1.6132130055</v>
      </c>
      <c r="BT137" s="63">
        <v>1.6994953223</v>
      </c>
      <c r="BU137" s="63">
        <v>2.4388463024</v>
      </c>
      <c r="BV137" s="63">
        <v>4.6949519802999999</v>
      </c>
      <c r="BW137" s="63">
        <v>6.6114914130000004</v>
      </c>
      <c r="BX137" s="63">
        <v>8.4778870592000004</v>
      </c>
      <c r="BY137" s="63">
        <v>23.410931156699998</v>
      </c>
      <c r="BZ137" s="63">
        <v>25.8913594727</v>
      </c>
      <c r="CA137" s="63">
        <v>27.754934355500001</v>
      </c>
      <c r="CB137" s="63">
        <v>28.759329515899999</v>
      </c>
      <c r="CC137" s="63">
        <v>51.953396557700003</v>
      </c>
      <c r="CD137" s="63">
        <v>53.991301167300001</v>
      </c>
      <c r="CE137" s="63">
        <v>54.231034862800001</v>
      </c>
      <c r="CF137" s="63">
        <v>64.588373097800002</v>
      </c>
      <c r="CG137" s="63">
        <v>86.824767596399994</v>
      </c>
      <c r="CH137" s="63">
        <v>96.636690326500002</v>
      </c>
      <c r="CI137" s="63">
        <v>105.56876269359999</v>
      </c>
      <c r="CJ137" s="63">
        <v>120.8110493662</v>
      </c>
      <c r="CK137" s="63">
        <v>139.93123519080001</v>
      </c>
      <c r="CL137" s="63">
        <v>184.3596932852</v>
      </c>
      <c r="CM137" s="63">
        <v>222.1326447305</v>
      </c>
      <c r="CN137" s="63">
        <v>223.2557028409</v>
      </c>
      <c r="CO137" s="63">
        <v>223.47969177269999</v>
      </c>
      <c r="CP137" s="63">
        <v>222.84128900319999</v>
      </c>
      <c r="CQ137" s="63">
        <v>222.85002463020001</v>
      </c>
      <c r="CR137" s="63">
        <v>222.39048833659999</v>
      </c>
      <c r="CS137" s="63">
        <v>215.8954501444</v>
      </c>
      <c r="CT137" s="63">
        <v>215.942226253</v>
      </c>
      <c r="CU137" s="63">
        <v>215.90007260249999</v>
      </c>
      <c r="CV137" s="63">
        <v>215.9671913942</v>
      </c>
      <c r="CW137" s="63">
        <v>213.66107111720001</v>
      </c>
      <c r="CX137" s="63">
        <v>213.2079005702</v>
      </c>
      <c r="CY137" s="63">
        <v>211.92314642919999</v>
      </c>
      <c r="CZ137" s="63">
        <v>211.17810909369999</v>
      </c>
      <c r="DA137" s="63">
        <v>195.11034656050001</v>
      </c>
      <c r="DB137" s="63">
        <v>178.8210285952</v>
      </c>
      <c r="DC137" s="63">
        <v>172.67716109279999</v>
      </c>
      <c r="DD137" s="63">
        <v>164.68340692039999</v>
      </c>
      <c r="DE137" s="63">
        <v>163.04289598099999</v>
      </c>
      <c r="DF137" s="63">
        <v>152.9736195541</v>
      </c>
      <c r="DG137" s="63">
        <v>95.906707459399996</v>
      </c>
      <c r="DH137" s="63">
        <v>60.508966951300003</v>
      </c>
      <c r="DI137" s="63">
        <v>48.045673053199998</v>
      </c>
      <c r="DJ137" s="63">
        <v>43.166861877199999</v>
      </c>
      <c r="DK137" s="63">
        <v>37.198462045500001</v>
      </c>
      <c r="DL137" s="63">
        <v>33.206193372500003</v>
      </c>
      <c r="DM137" s="63">
        <v>31.967388524099999</v>
      </c>
      <c r="DN137" s="63">
        <v>29.3182459113</v>
      </c>
      <c r="DO137" s="63">
        <v>22.861248294100001</v>
      </c>
      <c r="DP137" s="63">
        <v>22.225336481100001</v>
      </c>
      <c r="DQ137" s="63">
        <v>21.310158386299999</v>
      </c>
      <c r="DR137" s="63">
        <v>21.178757320999999</v>
      </c>
      <c r="DS137" s="63">
        <v>22.5969509106</v>
      </c>
      <c r="DT137" s="63">
        <v>21.379495094199999</v>
      </c>
      <c r="DU137" s="63">
        <v>21.112304767800001</v>
      </c>
      <c r="DV137" s="63">
        <v>21.2632212647</v>
      </c>
    </row>
    <row r="138" spans="1:126" ht="12.6" customHeight="1" thickBot="1" x14ac:dyDescent="0.25">
      <c r="A138" s="295" t="s">
        <v>120</v>
      </c>
      <c r="B138" s="63">
        <v>0</v>
      </c>
      <c r="C138" s="63">
        <v>0</v>
      </c>
      <c r="D138" s="63">
        <v>0</v>
      </c>
      <c r="E138" s="63">
        <v>0</v>
      </c>
      <c r="F138" s="63">
        <v>0</v>
      </c>
      <c r="G138" s="63">
        <v>0</v>
      </c>
      <c r="H138" s="63">
        <v>0</v>
      </c>
      <c r="I138" s="63">
        <v>0</v>
      </c>
      <c r="J138" s="63">
        <v>0.64481409000000001</v>
      </c>
      <c r="K138" s="63">
        <v>5.3407905962999997</v>
      </c>
      <c r="L138" s="63">
        <v>0.62297809410000005</v>
      </c>
      <c r="M138" s="63">
        <v>0.57539859270000004</v>
      </c>
      <c r="N138" s="63">
        <v>1.5947148090000001</v>
      </c>
      <c r="O138" s="63">
        <v>8.8500624739999996</v>
      </c>
      <c r="P138" s="63">
        <v>33.253508533199998</v>
      </c>
      <c r="Q138" s="63">
        <v>38.482596793100001</v>
      </c>
      <c r="R138" s="63">
        <v>40.584889377099998</v>
      </c>
      <c r="S138" s="63">
        <v>39.6337700845</v>
      </c>
      <c r="T138" s="63">
        <v>38.787467524900002</v>
      </c>
      <c r="U138" s="63">
        <v>39.719519849400001</v>
      </c>
      <c r="V138" s="63">
        <v>20.157163318199999</v>
      </c>
      <c r="W138" s="63">
        <v>20.499384899300001</v>
      </c>
      <c r="X138" s="63">
        <v>7.7850236966999997</v>
      </c>
      <c r="Y138" s="63">
        <v>18.668000301999999</v>
      </c>
      <c r="Z138" s="63">
        <v>22.161979752499999</v>
      </c>
      <c r="AA138" s="63">
        <v>24.221848187500001</v>
      </c>
      <c r="AB138" s="63">
        <v>22.7348205626</v>
      </c>
      <c r="AC138" s="63">
        <v>24.925912394000001</v>
      </c>
      <c r="AD138" s="63">
        <v>31.564681724900002</v>
      </c>
      <c r="AE138" s="63">
        <v>33.9935423222</v>
      </c>
      <c r="AF138" s="63">
        <v>24.518250575500002</v>
      </c>
      <c r="AG138" s="63">
        <v>27.397626112800001</v>
      </c>
      <c r="AH138" s="63">
        <v>20.269405282800001</v>
      </c>
      <c r="AI138" s="63">
        <v>18.572286894499999</v>
      </c>
      <c r="AJ138" s="63">
        <v>27.365775107000001</v>
      </c>
      <c r="AK138" s="63">
        <v>28.289669374199999</v>
      </c>
      <c r="AL138" s="63">
        <v>30.081552305900001</v>
      </c>
      <c r="AM138" s="63">
        <v>58.9302215377</v>
      </c>
      <c r="AN138" s="63">
        <v>13.4236094243</v>
      </c>
      <c r="AO138" s="63">
        <v>12.857723742499999</v>
      </c>
      <c r="AP138" s="63">
        <v>27.986892143399999</v>
      </c>
      <c r="AQ138" s="63">
        <v>26.7812095731</v>
      </c>
      <c r="AR138" s="63">
        <v>23.0317721063</v>
      </c>
      <c r="AS138" s="63">
        <v>848.92929212989998</v>
      </c>
      <c r="AT138" s="63">
        <v>1048.2865105069</v>
      </c>
      <c r="AU138" s="63">
        <v>1057.7224843046999</v>
      </c>
      <c r="AV138" s="63">
        <v>1065.5431642838</v>
      </c>
      <c r="AW138" s="63">
        <v>1015.7649623464</v>
      </c>
      <c r="AX138" s="63">
        <v>1003.210265101</v>
      </c>
      <c r="AY138" s="63">
        <v>1014.1891012606</v>
      </c>
      <c r="AZ138" s="63">
        <v>1017.9653852288</v>
      </c>
      <c r="BA138" s="63">
        <v>1025.1643970790999</v>
      </c>
      <c r="BB138" s="63">
        <v>979.90600354720004</v>
      </c>
      <c r="BC138" s="63">
        <v>984.07502690800004</v>
      </c>
      <c r="BD138" s="63">
        <v>946.40525483409999</v>
      </c>
      <c r="BE138" s="63">
        <v>906.4757264182</v>
      </c>
      <c r="BF138" s="63">
        <v>840.787140518</v>
      </c>
      <c r="BG138" s="63">
        <v>886.62549722129995</v>
      </c>
      <c r="BH138" s="63">
        <v>902.67022969380002</v>
      </c>
      <c r="BI138" s="63">
        <v>776.62312399200005</v>
      </c>
      <c r="BJ138" s="63">
        <v>830.05343125260003</v>
      </c>
      <c r="BK138" s="63">
        <v>1470.9982155099999</v>
      </c>
      <c r="BL138" s="63">
        <v>1535.5132007207999</v>
      </c>
      <c r="BM138" s="63">
        <v>1398.4355427856999</v>
      </c>
      <c r="BN138" s="63">
        <v>1494.3845456237</v>
      </c>
      <c r="BO138" s="63">
        <v>1474.5570282218</v>
      </c>
      <c r="BP138" s="63">
        <v>1410.5407485539999</v>
      </c>
      <c r="BQ138" s="63">
        <v>1315.7953757429</v>
      </c>
      <c r="BR138" s="63">
        <v>1414.0443133396</v>
      </c>
      <c r="BS138" s="63">
        <v>1420.5001145673</v>
      </c>
      <c r="BT138" s="63">
        <v>1505.7026978603999</v>
      </c>
      <c r="BU138" s="63">
        <v>1601.6572665767001</v>
      </c>
      <c r="BV138" s="63">
        <v>1570.6887282212001</v>
      </c>
      <c r="BW138" s="63">
        <v>1659.2700140598999</v>
      </c>
      <c r="BX138" s="63">
        <v>1718.7226368621</v>
      </c>
      <c r="BY138" s="63">
        <v>1689.6021818785</v>
      </c>
      <c r="BZ138" s="63">
        <v>1722.5963584691999</v>
      </c>
      <c r="CA138" s="63">
        <v>1681.9651101461</v>
      </c>
      <c r="CB138" s="63">
        <v>1668.9726134668001</v>
      </c>
      <c r="CC138" s="63">
        <v>1561.0184516464999</v>
      </c>
      <c r="CD138" s="63">
        <v>1584.2394328170999</v>
      </c>
      <c r="CE138" s="63">
        <v>1535.9232979901999</v>
      </c>
      <c r="CF138" s="63">
        <v>1489.5777786143001</v>
      </c>
      <c r="CG138" s="63">
        <v>858.03207777089995</v>
      </c>
      <c r="CH138" s="63">
        <v>815.27631416329996</v>
      </c>
      <c r="CI138" s="63">
        <v>1311.0205839304999</v>
      </c>
      <c r="CJ138" s="63">
        <v>1307.5552237566001</v>
      </c>
      <c r="CK138" s="63">
        <v>1315.2047342659</v>
      </c>
      <c r="CL138" s="63">
        <v>1320.0137882042</v>
      </c>
      <c r="CM138" s="63">
        <v>740.92271589660004</v>
      </c>
      <c r="CN138" s="63">
        <v>739.59538322959997</v>
      </c>
      <c r="CO138" s="63">
        <v>746.04931432260003</v>
      </c>
      <c r="CP138" s="63">
        <v>741.22696273259999</v>
      </c>
      <c r="CQ138" s="63">
        <v>755.76944037049998</v>
      </c>
      <c r="CR138" s="63">
        <v>757.6668593334</v>
      </c>
      <c r="CS138" s="63">
        <v>749.64352350160004</v>
      </c>
      <c r="CT138" s="63">
        <v>735.5991475152</v>
      </c>
      <c r="CU138" s="63">
        <v>729.81221105940006</v>
      </c>
      <c r="CV138" s="63">
        <v>765.52053842839996</v>
      </c>
      <c r="CW138" s="63">
        <v>768.31535871120002</v>
      </c>
      <c r="CX138" s="63">
        <v>744.01728169340004</v>
      </c>
      <c r="CY138" s="63">
        <v>735.56800737909998</v>
      </c>
      <c r="CZ138" s="63">
        <v>789.074037825</v>
      </c>
      <c r="DA138" s="63">
        <v>1344.0169134676</v>
      </c>
      <c r="DB138" s="63">
        <v>1394.9980091268001</v>
      </c>
      <c r="DC138" s="63">
        <v>1446.1100903521001</v>
      </c>
      <c r="DD138" s="63">
        <v>1435.3808084138</v>
      </c>
      <c r="DE138" s="63">
        <v>1788.3178063674</v>
      </c>
      <c r="DF138" s="63">
        <v>1705.4388324448</v>
      </c>
      <c r="DG138" s="63">
        <v>1491.2808382536</v>
      </c>
      <c r="DH138" s="63">
        <v>1421.4444978244001</v>
      </c>
      <c r="DI138" s="63">
        <v>1381.6654328408999</v>
      </c>
      <c r="DJ138" s="63">
        <v>1423.1534690757001</v>
      </c>
      <c r="DK138" s="63">
        <v>1692.2830201027</v>
      </c>
      <c r="DL138" s="63">
        <v>1708.8499817013001</v>
      </c>
      <c r="DM138" s="63">
        <v>1705.8791996932</v>
      </c>
      <c r="DN138" s="63">
        <v>2358.3419270446002</v>
      </c>
      <c r="DO138" s="63">
        <v>2393.8034982781001</v>
      </c>
      <c r="DP138" s="63">
        <v>2348.7934700835999</v>
      </c>
      <c r="DQ138" s="63">
        <v>2405.1291397892001</v>
      </c>
      <c r="DR138" s="63">
        <v>2379.2353030006998</v>
      </c>
      <c r="DS138" s="63">
        <v>2261.5521102215998</v>
      </c>
      <c r="DT138" s="63">
        <v>2291.7068653581</v>
      </c>
      <c r="DU138" s="63">
        <v>2279.6318683640998</v>
      </c>
      <c r="DV138" s="63">
        <v>2287.7148565204998</v>
      </c>
    </row>
    <row r="139" spans="1:126" ht="12" customHeight="1" x14ac:dyDescent="0.2">
      <c r="A139" s="301"/>
      <c r="B139" s="99"/>
      <c r="C139" s="99"/>
      <c r="D139" s="99"/>
      <c r="E139" s="99"/>
      <c r="F139" s="99"/>
      <c r="G139" s="99"/>
      <c r="H139" s="99"/>
      <c r="I139" s="99"/>
      <c r="J139" s="99"/>
      <c r="K139" s="99"/>
      <c r="L139" s="99"/>
      <c r="M139" s="99"/>
      <c r="N139" s="99"/>
      <c r="O139" s="99"/>
      <c r="P139" s="99"/>
      <c r="Q139" s="99"/>
      <c r="R139" s="99"/>
      <c r="S139" s="99"/>
      <c r="T139" s="99"/>
      <c r="U139" s="99"/>
      <c r="V139" s="99"/>
      <c r="W139" s="99"/>
      <c r="X139" s="99"/>
      <c r="Y139" s="99"/>
      <c r="Z139" s="99"/>
      <c r="AA139" s="99"/>
      <c r="AB139" s="99"/>
      <c r="AC139" s="99"/>
      <c r="AD139" s="99"/>
      <c r="AE139" s="99"/>
      <c r="AF139" s="99"/>
      <c r="AG139" s="99"/>
      <c r="AH139" s="99"/>
      <c r="AI139" s="99"/>
      <c r="AJ139" s="99"/>
      <c r="AK139" s="99"/>
      <c r="AL139" s="99"/>
      <c r="AM139" s="99"/>
      <c r="AN139" s="99"/>
      <c r="AO139" s="99"/>
      <c r="AP139" s="99"/>
      <c r="AQ139" s="99"/>
      <c r="AR139" s="99"/>
      <c r="AS139" s="99"/>
      <c r="AT139" s="99"/>
      <c r="AU139" s="99"/>
      <c r="AV139" s="99"/>
      <c r="AW139" s="99"/>
      <c r="AX139" s="99"/>
      <c r="AY139" s="99"/>
      <c r="AZ139" s="99"/>
      <c r="BA139" s="99"/>
      <c r="BB139" s="99"/>
      <c r="BC139" s="99"/>
      <c r="BD139" s="99"/>
      <c r="BE139" s="99"/>
      <c r="BF139" s="99"/>
      <c r="BG139" s="99"/>
      <c r="BH139" s="99"/>
      <c r="BI139" s="99"/>
      <c r="BJ139" s="99"/>
      <c r="BK139" s="99"/>
      <c r="BL139" s="99"/>
      <c r="BM139" s="99"/>
      <c r="BN139" s="99"/>
      <c r="BO139" s="99"/>
      <c r="BP139" s="99"/>
      <c r="BQ139" s="99"/>
      <c r="BR139" s="99"/>
      <c r="BS139" s="99"/>
      <c r="BT139" s="99"/>
      <c r="BU139" s="99"/>
      <c r="BV139" s="99"/>
      <c r="BW139" s="99"/>
      <c r="BX139" s="99"/>
      <c r="BY139" s="99"/>
      <c r="BZ139" s="99"/>
      <c r="CA139" s="99"/>
      <c r="CB139" s="99"/>
      <c r="CC139" s="99"/>
      <c r="CD139" s="99"/>
      <c r="CE139" s="99"/>
      <c r="CF139" s="99"/>
      <c r="CG139" s="99"/>
      <c r="CH139" s="99"/>
      <c r="CI139" s="99"/>
      <c r="CJ139" s="99"/>
      <c r="CK139" s="99"/>
      <c r="CL139" s="99"/>
      <c r="CM139" s="99"/>
      <c r="CN139" s="99"/>
      <c r="CO139" s="99"/>
      <c r="CP139" s="99"/>
      <c r="CQ139" s="99"/>
      <c r="CR139" s="99"/>
      <c r="CS139" s="99"/>
      <c r="CT139" s="99"/>
      <c r="CU139" s="99"/>
      <c r="CV139" s="99"/>
      <c r="CW139" s="99"/>
      <c r="CX139" s="99"/>
      <c r="CY139" s="99"/>
      <c r="CZ139" s="99"/>
      <c r="DA139" s="99"/>
      <c r="DB139" s="99"/>
      <c r="DC139" s="99"/>
      <c r="DD139" s="99"/>
      <c r="DE139" s="99"/>
      <c r="DF139" s="99"/>
      <c r="DG139" s="99"/>
      <c r="DH139" s="99"/>
      <c r="DI139" s="99"/>
      <c r="DJ139" s="99"/>
      <c r="DK139" s="99"/>
      <c r="DL139" s="99"/>
      <c r="DM139" s="99"/>
      <c r="DN139" s="99"/>
      <c r="DO139" s="99"/>
      <c r="DP139" s="99"/>
      <c r="DQ139" s="99"/>
      <c r="DR139" s="99"/>
      <c r="DS139" s="99"/>
      <c r="DT139" s="99"/>
      <c r="DU139" s="99"/>
      <c r="DV139" s="99"/>
    </row>
    <row r="140" spans="1:126" ht="12" customHeight="1" x14ac:dyDescent="0.2">
      <c r="A140" s="303" t="s">
        <v>309</v>
      </c>
      <c r="B140" s="63"/>
      <c r="C140" s="63"/>
      <c r="D140" s="63"/>
      <c r="E140" s="63"/>
      <c r="F140" s="63"/>
      <c r="G140" s="63"/>
      <c r="H140" s="63"/>
      <c r="I140" s="63"/>
      <c r="J140" s="63"/>
      <c r="K140" s="63"/>
      <c r="L140" s="63"/>
      <c r="M140" s="63"/>
      <c r="N140" s="63"/>
      <c r="O140" s="63"/>
      <c r="P140" s="63"/>
      <c r="Q140" s="63"/>
      <c r="R140" s="63"/>
      <c r="S140" s="63"/>
      <c r="T140" s="63"/>
      <c r="U140" s="63"/>
      <c r="V140" s="63"/>
      <c r="W140" s="63"/>
      <c r="X140" s="63"/>
      <c r="Y140" s="63"/>
      <c r="Z140" s="63"/>
      <c r="AA140" s="63"/>
      <c r="AB140" s="63"/>
      <c r="AC140" s="63"/>
      <c r="AD140" s="63"/>
      <c r="AE140" s="63"/>
      <c r="AF140" s="63"/>
      <c r="AG140" s="63"/>
      <c r="AH140" s="63"/>
      <c r="AI140" s="63"/>
      <c r="AJ140" s="63"/>
      <c r="AK140" s="63"/>
      <c r="AL140" s="63"/>
      <c r="AM140" s="63"/>
      <c r="AN140" s="63"/>
      <c r="AO140" s="63"/>
      <c r="AP140" s="63"/>
      <c r="AQ140" s="63"/>
      <c r="AR140" s="63"/>
      <c r="AS140" s="63"/>
      <c r="AT140" s="63"/>
      <c r="AU140" s="63"/>
      <c r="AV140" s="63"/>
      <c r="AW140" s="63"/>
      <c r="AX140" s="63"/>
      <c r="AY140" s="63"/>
      <c r="AZ140" s="63"/>
      <c r="BA140" s="63"/>
      <c r="BB140" s="63"/>
      <c r="BC140" s="63"/>
      <c r="BD140" s="63"/>
      <c r="BE140" s="63"/>
      <c r="BF140" s="63"/>
      <c r="BG140" s="63"/>
      <c r="BH140" s="63"/>
      <c r="BI140" s="63"/>
      <c r="BJ140" s="63"/>
      <c r="BK140" s="63"/>
      <c r="BL140" s="63"/>
      <c r="BM140" s="63"/>
      <c r="BN140" s="63"/>
      <c r="BO140" s="63"/>
      <c r="BP140" s="63"/>
      <c r="BQ140" s="63"/>
      <c r="BR140" s="63"/>
      <c r="BS140" s="63"/>
      <c r="BT140" s="63"/>
      <c r="BU140" s="63"/>
      <c r="BV140" s="63"/>
      <c r="BW140" s="63"/>
      <c r="BX140" s="63"/>
      <c r="BY140" s="63"/>
      <c r="BZ140" s="63"/>
      <c r="CA140" s="63"/>
      <c r="CB140" s="63"/>
      <c r="CC140" s="63"/>
      <c r="CD140" s="63"/>
      <c r="CE140" s="63"/>
      <c r="CF140" s="63"/>
      <c r="CG140" s="63"/>
      <c r="CH140" s="63"/>
      <c r="CI140" s="63"/>
      <c r="CJ140" s="63"/>
      <c r="CK140" s="63"/>
      <c r="CL140" s="63"/>
      <c r="CM140" s="63"/>
      <c r="CN140" s="63"/>
      <c r="CO140" s="63"/>
      <c r="CP140" s="63"/>
      <c r="CQ140" s="63"/>
      <c r="CR140" s="63"/>
      <c r="CS140" s="63"/>
      <c r="CT140" s="63"/>
      <c r="CU140" s="63"/>
      <c r="CV140" s="63"/>
      <c r="CW140" s="63"/>
      <c r="CX140" s="63"/>
      <c r="CY140" s="63"/>
      <c r="CZ140" s="63"/>
      <c r="DA140" s="63"/>
      <c r="DB140" s="63"/>
      <c r="DC140" s="63"/>
      <c r="DD140" s="63"/>
      <c r="DE140" s="63"/>
      <c r="DF140" s="63"/>
      <c r="DG140" s="63"/>
      <c r="DH140" s="63"/>
      <c r="DI140" s="63"/>
      <c r="DJ140" s="63"/>
      <c r="DK140" s="63"/>
      <c r="DL140" s="63"/>
      <c r="DM140" s="63"/>
      <c r="DN140" s="63"/>
      <c r="DO140" s="63"/>
      <c r="DP140" s="63"/>
      <c r="DQ140" s="63"/>
      <c r="DR140" s="63"/>
      <c r="DS140" s="63"/>
      <c r="DT140" s="63"/>
      <c r="DU140" s="63"/>
      <c r="DV140" s="63"/>
    </row>
    <row r="141" spans="1:126" ht="11.25" customHeight="1" x14ac:dyDescent="0.2">
      <c r="A141" s="304" t="s">
        <v>77</v>
      </c>
      <c r="B141" s="63">
        <v>64.692716236699994</v>
      </c>
      <c r="C141" s="63">
        <v>88.560931899600007</v>
      </c>
      <c r="D141" s="63">
        <v>139.30063053169999</v>
      </c>
      <c r="E141" s="63">
        <v>212.2153243848</v>
      </c>
      <c r="F141" s="63">
        <v>245.54681566670001</v>
      </c>
      <c r="G141" s="63">
        <v>188.4421240424</v>
      </c>
      <c r="H141" s="63">
        <v>152.3601354425</v>
      </c>
      <c r="I141" s="63">
        <v>155.108106789</v>
      </c>
      <c r="J141" s="63">
        <v>78.631604696699995</v>
      </c>
      <c r="K141" s="63">
        <v>79.433595601500002</v>
      </c>
      <c r="L141" s="63">
        <v>76.575469082200001</v>
      </c>
      <c r="M141" s="63">
        <v>72.378640776699996</v>
      </c>
      <c r="N141" s="63">
        <v>68.086516657999994</v>
      </c>
      <c r="O141" s="63">
        <v>66.703040399800003</v>
      </c>
      <c r="P141" s="63">
        <v>63.685417719500002</v>
      </c>
      <c r="Q141" s="63">
        <v>64.666405944399997</v>
      </c>
      <c r="R141" s="63">
        <v>66.448297505100001</v>
      </c>
      <c r="S141" s="63">
        <v>67.6920302921</v>
      </c>
      <c r="T141" s="63">
        <v>66.538446624599999</v>
      </c>
      <c r="U141" s="63">
        <v>68.193158638</v>
      </c>
      <c r="V141" s="63">
        <v>67.140479232000004</v>
      </c>
      <c r="W141" s="63">
        <v>67.261264032100001</v>
      </c>
      <c r="X141" s="63">
        <v>66.927772511900002</v>
      </c>
      <c r="Y141" s="63">
        <v>67.225032082699997</v>
      </c>
      <c r="Z141" s="63">
        <v>67.382077240300006</v>
      </c>
      <c r="AA141" s="63">
        <v>198.3792438113</v>
      </c>
      <c r="AB141" s="63">
        <v>223.48671193019999</v>
      </c>
      <c r="AC141" s="63">
        <v>389.119067917</v>
      </c>
      <c r="AD141" s="63">
        <v>465.51745379869999</v>
      </c>
      <c r="AE141" s="63">
        <v>293.79490742630003</v>
      </c>
      <c r="AF141" s="63">
        <v>275.4295462019</v>
      </c>
      <c r="AG141" s="63">
        <v>441.51250529880002</v>
      </c>
      <c r="AH141" s="63">
        <v>437.08070004860002</v>
      </c>
      <c r="AI141" s="63">
        <v>450.55013143079998</v>
      </c>
      <c r="AJ141" s="63">
        <v>554.45544165590002</v>
      </c>
      <c r="AK141" s="63">
        <v>337.28330091909999</v>
      </c>
      <c r="AL141" s="63">
        <v>617.81777277849994</v>
      </c>
      <c r="AM141" s="63">
        <v>516.77210441099999</v>
      </c>
      <c r="AN141" s="63">
        <v>705.59752246790003</v>
      </c>
      <c r="AO141" s="63">
        <v>564.14060911629997</v>
      </c>
      <c r="AP141" s="63">
        <v>680.50529978149996</v>
      </c>
      <c r="AQ141" s="63">
        <v>702.95278137130003</v>
      </c>
      <c r="AR141" s="63">
        <v>369.65623622739997</v>
      </c>
      <c r="AS141" s="63">
        <v>291.998575555</v>
      </c>
      <c r="AT141" s="63">
        <v>258.28123823160001</v>
      </c>
      <c r="AU141" s="63">
        <v>785.53116021699998</v>
      </c>
      <c r="AV141" s="63">
        <v>622.70430363089997</v>
      </c>
      <c r="AW141" s="63">
        <v>499.93856520029999</v>
      </c>
      <c r="AX141" s="63">
        <v>657.00924020490004</v>
      </c>
      <c r="AY141" s="63">
        <v>840.51525010169996</v>
      </c>
      <c r="AZ141" s="63">
        <v>628.10456213110001</v>
      </c>
      <c r="BA141" s="63">
        <v>577.33964870739999</v>
      </c>
      <c r="BB141" s="63">
        <v>524.09902353079997</v>
      </c>
      <c r="BC141" s="63">
        <v>839.11871449130001</v>
      </c>
      <c r="BD141" s="63">
        <v>929.56735065140003</v>
      </c>
      <c r="BE141" s="63">
        <v>482.3983454904</v>
      </c>
      <c r="BF141" s="63">
        <v>615.29231256989999</v>
      </c>
      <c r="BG141" s="63">
        <v>901.69849378549998</v>
      </c>
      <c r="BH141" s="63">
        <v>970.28219400779994</v>
      </c>
      <c r="BI141" s="63">
        <v>585.45747880609997</v>
      </c>
      <c r="BJ141" s="63">
        <v>1984.528668204</v>
      </c>
      <c r="BK141" s="63">
        <v>979.78220932060003</v>
      </c>
      <c r="BL141" s="63">
        <v>1864.0126888073</v>
      </c>
      <c r="BM141" s="63">
        <v>1197.3414897001001</v>
      </c>
      <c r="BN141" s="63">
        <v>2432.9835691924</v>
      </c>
      <c r="BO141" s="63">
        <v>2806.0613952035001</v>
      </c>
      <c r="BP141" s="63">
        <v>2605.7918506464998</v>
      </c>
      <c r="BQ141" s="63">
        <v>2376.5016498599998</v>
      </c>
      <c r="BR141" s="63">
        <v>2587.8119757657</v>
      </c>
      <c r="BS141" s="63">
        <v>1776.9711977374</v>
      </c>
      <c r="BT141" s="63">
        <v>2083.0770971351999</v>
      </c>
      <c r="BU141" s="63">
        <v>1683.8159866479</v>
      </c>
      <c r="BV141" s="63">
        <v>1579.9306473951999</v>
      </c>
      <c r="BW141" s="63">
        <v>2595.6433622673999</v>
      </c>
      <c r="BX141" s="63">
        <v>2114.6454315819001</v>
      </c>
      <c r="BY141" s="63">
        <v>1755.4705542622</v>
      </c>
      <c r="BZ141" s="63">
        <v>2380.6742058893001</v>
      </c>
      <c r="CA141" s="63">
        <v>1927.9016046720999</v>
      </c>
      <c r="CB141" s="63">
        <v>594.99628372550001</v>
      </c>
      <c r="CC141" s="63">
        <v>524.13449586269996</v>
      </c>
      <c r="CD141" s="63">
        <v>616.20704410810004</v>
      </c>
      <c r="CE141" s="63">
        <v>281.22964507860002</v>
      </c>
      <c r="CF141" s="63">
        <v>215.79682444119999</v>
      </c>
      <c r="CG141" s="63">
        <v>30.5553598061</v>
      </c>
      <c r="CH141" s="63">
        <v>32.235281259499999</v>
      </c>
      <c r="CI141" s="63">
        <v>24.8867578911</v>
      </c>
      <c r="CJ141" s="63">
        <v>28.930991282800001</v>
      </c>
      <c r="CK141" s="63">
        <v>37.442911979100003</v>
      </c>
      <c r="CL141" s="63">
        <v>100.92119329090001</v>
      </c>
      <c r="CM141" s="63">
        <v>122.6839542318</v>
      </c>
      <c r="CN141" s="63">
        <v>81.543912641399999</v>
      </c>
      <c r="CO141" s="63">
        <v>245.02880075030001</v>
      </c>
      <c r="CP141" s="63">
        <v>385.31384896319997</v>
      </c>
      <c r="CQ141" s="63">
        <v>628.53490903320005</v>
      </c>
      <c r="CR141" s="63">
        <v>349.01239958830001</v>
      </c>
      <c r="CS141" s="63">
        <v>785.39976295090003</v>
      </c>
      <c r="CT141" s="63">
        <v>126.8650944664</v>
      </c>
      <c r="CU141" s="63">
        <v>130.29892127369999</v>
      </c>
      <c r="CV141" s="63">
        <v>38.604559768100003</v>
      </c>
      <c r="CW141" s="63">
        <v>110.5526568178</v>
      </c>
      <c r="CX141" s="63">
        <v>119.32980276240001</v>
      </c>
      <c r="CY141" s="63">
        <v>92.199450755800001</v>
      </c>
      <c r="CZ141" s="63">
        <v>91.953322997100003</v>
      </c>
      <c r="DA141" s="63">
        <v>53.662007098700002</v>
      </c>
      <c r="DB141" s="63">
        <v>39.703216784200002</v>
      </c>
      <c r="DC141" s="63">
        <v>64.349162168299998</v>
      </c>
      <c r="DD141" s="63">
        <v>153.61483540809999</v>
      </c>
      <c r="DE141" s="63">
        <v>2066.7285891003999</v>
      </c>
      <c r="DF141" s="63">
        <v>1504.9828249535001</v>
      </c>
      <c r="DG141" s="63">
        <v>1747.2157587321001</v>
      </c>
      <c r="DH141" s="63">
        <v>3268.7525273144001</v>
      </c>
      <c r="DI141" s="63">
        <v>3484.1642644742001</v>
      </c>
      <c r="DJ141" s="63">
        <v>4172.7796599822996</v>
      </c>
      <c r="DK141" s="63">
        <v>4233.9830701603996</v>
      </c>
      <c r="DL141" s="63">
        <v>4008.5002015290002</v>
      </c>
      <c r="DM141" s="63">
        <v>6512.1134506323997</v>
      </c>
      <c r="DN141" s="63">
        <v>5903.2829269169997</v>
      </c>
      <c r="DO141" s="63">
        <v>3048.9568998421</v>
      </c>
      <c r="DP141" s="63">
        <v>4974.7628173585999</v>
      </c>
      <c r="DQ141" s="63">
        <v>6968.5365010749001</v>
      </c>
      <c r="DR141" s="63">
        <v>5283.7104894803997</v>
      </c>
      <c r="DS141" s="63">
        <v>2681.0756055993002</v>
      </c>
      <c r="DT141" s="63">
        <v>2463.6626709533998</v>
      </c>
      <c r="DU141" s="63">
        <v>5931.8712737754004</v>
      </c>
      <c r="DV141" s="63">
        <v>4468.9433739333999</v>
      </c>
    </row>
    <row r="142" spans="1:126" ht="12" customHeight="1" x14ac:dyDescent="0.2">
      <c r="A142" s="294" t="s">
        <v>113</v>
      </c>
      <c r="B142" s="63">
        <v>0</v>
      </c>
      <c r="C142" s="63">
        <v>0</v>
      </c>
      <c r="D142" s="63">
        <v>0</v>
      </c>
      <c r="E142" s="63">
        <v>0</v>
      </c>
      <c r="F142" s="63">
        <v>0</v>
      </c>
      <c r="G142" s="63">
        <v>0</v>
      </c>
      <c r="H142" s="63">
        <v>0</v>
      </c>
      <c r="I142" s="63">
        <v>0</v>
      </c>
      <c r="J142" s="63">
        <v>0</v>
      </c>
      <c r="K142" s="63">
        <v>0</v>
      </c>
      <c r="L142" s="63">
        <v>0</v>
      </c>
      <c r="M142" s="63">
        <v>0</v>
      </c>
      <c r="N142" s="63">
        <v>0</v>
      </c>
      <c r="O142" s="63">
        <v>0</v>
      </c>
      <c r="P142" s="63">
        <v>0</v>
      </c>
      <c r="Q142" s="63">
        <v>0</v>
      </c>
      <c r="R142" s="63">
        <v>0</v>
      </c>
      <c r="S142" s="63">
        <v>0</v>
      </c>
      <c r="T142" s="63">
        <v>0</v>
      </c>
      <c r="U142" s="63">
        <v>0</v>
      </c>
      <c r="V142" s="63">
        <v>0</v>
      </c>
      <c r="W142" s="63">
        <v>0</v>
      </c>
      <c r="X142" s="63">
        <v>0</v>
      </c>
      <c r="Y142" s="63">
        <v>0</v>
      </c>
      <c r="Z142" s="63">
        <v>0</v>
      </c>
      <c r="AA142" s="63">
        <v>90.192536639400004</v>
      </c>
      <c r="AB142" s="63">
        <v>0</v>
      </c>
      <c r="AC142" s="63">
        <v>0</v>
      </c>
      <c r="AD142" s="63">
        <v>0</v>
      </c>
      <c r="AE142" s="63">
        <v>0</v>
      </c>
      <c r="AF142" s="63">
        <v>0</v>
      </c>
      <c r="AG142" s="63">
        <v>0</v>
      </c>
      <c r="AH142" s="63">
        <v>0</v>
      </c>
      <c r="AI142" s="63">
        <v>0</v>
      </c>
      <c r="AJ142" s="63">
        <v>0</v>
      </c>
      <c r="AK142" s="63">
        <v>0</v>
      </c>
      <c r="AL142" s="63">
        <v>0</v>
      </c>
      <c r="AM142" s="63">
        <v>0</v>
      </c>
      <c r="AN142" s="63">
        <v>0</v>
      </c>
      <c r="AO142" s="63">
        <v>0</v>
      </c>
      <c r="AP142" s="63">
        <v>0</v>
      </c>
      <c r="AQ142" s="63">
        <v>0</v>
      </c>
      <c r="AR142" s="63">
        <v>0</v>
      </c>
      <c r="AS142" s="63">
        <v>0</v>
      </c>
      <c r="AT142" s="63">
        <v>0</v>
      </c>
      <c r="AU142" s="63">
        <v>0</v>
      </c>
      <c r="AV142" s="63">
        <v>0</v>
      </c>
      <c r="AW142" s="63">
        <v>0</v>
      </c>
      <c r="AX142" s="63">
        <v>200.8772142194</v>
      </c>
      <c r="AY142" s="63">
        <v>0</v>
      </c>
      <c r="AZ142" s="63">
        <v>0</v>
      </c>
      <c r="BA142" s="63">
        <v>0</v>
      </c>
      <c r="BB142" s="63">
        <v>1.1561999E-3</v>
      </c>
      <c r="BC142" s="63">
        <v>1.4734756999999999E-3</v>
      </c>
      <c r="BD142" s="63">
        <v>9.8696370000000001E-4</v>
      </c>
      <c r="BE142" s="63">
        <v>9.7814400000000002E-4</v>
      </c>
      <c r="BF142" s="63">
        <v>228.6754649925</v>
      </c>
      <c r="BG142" s="63">
        <v>455.1226306721</v>
      </c>
      <c r="BH142" s="63">
        <v>586.78507310229998</v>
      </c>
      <c r="BI142" s="63">
        <v>130.40063005459999</v>
      </c>
      <c r="BJ142" s="63">
        <v>1398.8204531063</v>
      </c>
      <c r="BK142" s="63">
        <v>775.99148292259997</v>
      </c>
      <c r="BL142" s="63">
        <v>1451.7426436338001</v>
      </c>
      <c r="BM142" s="63">
        <v>698.25992240690005</v>
      </c>
      <c r="BN142" s="63">
        <v>1861.0954818872999</v>
      </c>
      <c r="BO142" s="63">
        <v>1178.5131317797</v>
      </c>
      <c r="BP142" s="63">
        <v>793.72199898389999</v>
      </c>
      <c r="BQ142" s="63">
        <v>1327.5418479876</v>
      </c>
      <c r="BR142" s="63">
        <v>1320.5852687309</v>
      </c>
      <c r="BS142" s="63">
        <v>769.81238327100004</v>
      </c>
      <c r="BT142" s="63">
        <v>674.24888203750004</v>
      </c>
      <c r="BU142" s="63">
        <v>151.91264271209999</v>
      </c>
      <c r="BV142" s="63">
        <v>566.6967720033</v>
      </c>
      <c r="BW142" s="63">
        <v>1266.9349096814999</v>
      </c>
      <c r="BX142" s="63">
        <v>1346.5551246319999</v>
      </c>
      <c r="BY142" s="63">
        <v>983.11864208149996</v>
      </c>
      <c r="BZ142" s="63">
        <v>1856.1506263089</v>
      </c>
      <c r="CA142" s="63">
        <v>1416.7899379244</v>
      </c>
      <c r="CB142" s="63">
        <v>0</v>
      </c>
      <c r="CC142" s="63">
        <v>0</v>
      </c>
      <c r="CD142" s="63">
        <v>0</v>
      </c>
      <c r="CE142" s="63">
        <v>0</v>
      </c>
      <c r="CF142" s="63">
        <v>0</v>
      </c>
      <c r="CG142" s="63">
        <v>0</v>
      </c>
      <c r="CH142" s="63">
        <v>0</v>
      </c>
      <c r="CI142" s="63">
        <v>0</v>
      </c>
      <c r="CJ142" s="63">
        <v>0</v>
      </c>
      <c r="CK142" s="63">
        <v>0</v>
      </c>
      <c r="CL142" s="63">
        <v>0</v>
      </c>
      <c r="CM142" s="63">
        <v>0</v>
      </c>
      <c r="CN142" s="63">
        <v>0</v>
      </c>
      <c r="CO142" s="63">
        <v>0</v>
      </c>
      <c r="CP142" s="63">
        <v>0</v>
      </c>
      <c r="CQ142" s="63">
        <v>0</v>
      </c>
      <c r="CR142" s="63">
        <v>0</v>
      </c>
      <c r="CS142" s="63">
        <v>0</v>
      </c>
      <c r="CT142" s="63">
        <v>0</v>
      </c>
      <c r="CU142" s="63">
        <v>0</v>
      </c>
      <c r="CV142" s="63">
        <v>0</v>
      </c>
      <c r="CW142" s="63">
        <v>0</v>
      </c>
      <c r="CX142" s="63">
        <v>0</v>
      </c>
      <c r="CY142" s="63">
        <v>0</v>
      </c>
      <c r="CZ142" s="63">
        <v>0</v>
      </c>
      <c r="DA142" s="63">
        <v>0</v>
      </c>
      <c r="DB142" s="63">
        <v>0</v>
      </c>
      <c r="DC142" s="63">
        <v>0</v>
      </c>
      <c r="DD142" s="63">
        <v>0</v>
      </c>
      <c r="DE142" s="63">
        <v>2048.1248780489</v>
      </c>
      <c r="DF142" s="63">
        <v>1402.1739083383</v>
      </c>
      <c r="DG142" s="63">
        <v>1727.6008241965001</v>
      </c>
      <c r="DH142" s="63">
        <v>3267.8020383949001</v>
      </c>
      <c r="DI142" s="63">
        <v>3399.4773903811001</v>
      </c>
      <c r="DJ142" s="63">
        <v>3914.5721877751998</v>
      </c>
      <c r="DK142" s="63">
        <v>3889.9957114325998</v>
      </c>
      <c r="DL142" s="63">
        <v>3714.6413699553</v>
      </c>
      <c r="DM142" s="63">
        <v>6153.6362068996004</v>
      </c>
      <c r="DN142" s="63">
        <v>5559.5969577039996</v>
      </c>
      <c r="DO142" s="63">
        <v>2815.7886934506</v>
      </c>
      <c r="DP142" s="63">
        <v>4788.0927771280003</v>
      </c>
      <c r="DQ142" s="63">
        <v>6790.1989037601998</v>
      </c>
      <c r="DR142" s="63">
        <v>5048.2377202788002</v>
      </c>
      <c r="DS142" s="63">
        <v>2422.4962999073</v>
      </c>
      <c r="DT142" s="63">
        <v>2275.6950966122999</v>
      </c>
      <c r="DU142" s="63">
        <v>5686.9090820161</v>
      </c>
      <c r="DV142" s="63">
        <v>4209.3303152624003</v>
      </c>
    </row>
    <row r="143" spans="1:126" ht="11.25" customHeight="1" x14ac:dyDescent="0.2">
      <c r="A143" s="294" t="s">
        <v>117</v>
      </c>
      <c r="B143" s="63">
        <v>41.247470915500003</v>
      </c>
      <c r="C143" s="63">
        <v>58.869175627200001</v>
      </c>
      <c r="D143" s="63">
        <v>77.488285995300004</v>
      </c>
      <c r="E143" s="63">
        <v>111.59172259509999</v>
      </c>
      <c r="F143" s="63">
        <v>96.719648475599996</v>
      </c>
      <c r="G143" s="63">
        <v>63.848777416300003</v>
      </c>
      <c r="H143" s="63">
        <v>49.957042502699998</v>
      </c>
      <c r="I143" s="63">
        <v>12.1279711064</v>
      </c>
      <c r="J143" s="63">
        <v>0</v>
      </c>
      <c r="K143" s="63">
        <v>0</v>
      </c>
      <c r="L143" s="63">
        <v>0</v>
      </c>
      <c r="M143" s="63">
        <v>0</v>
      </c>
      <c r="N143" s="63">
        <v>0</v>
      </c>
      <c r="O143" s="63">
        <v>0</v>
      </c>
      <c r="P143" s="63">
        <v>0</v>
      </c>
      <c r="Q143" s="63">
        <v>1.4078998800000001E-2</v>
      </c>
      <c r="R143" s="63">
        <v>1.41220775E-2</v>
      </c>
      <c r="S143" s="63">
        <v>1.44248107E-2</v>
      </c>
      <c r="T143" s="63">
        <v>1.39594401E-2</v>
      </c>
      <c r="U143" s="63">
        <v>1.41220775E-2</v>
      </c>
      <c r="V143" s="63">
        <v>1.39356637E-2</v>
      </c>
      <c r="W143" s="63">
        <v>1.38397663E-2</v>
      </c>
      <c r="X143" s="63">
        <v>1.36492891E-2</v>
      </c>
      <c r="Y143" s="63">
        <v>1.32105382E-2</v>
      </c>
      <c r="Z143" s="63">
        <v>1.31233596E-2</v>
      </c>
      <c r="AA143" s="63">
        <v>34.2789112854</v>
      </c>
      <c r="AB143" s="63">
        <v>153.63297769159999</v>
      </c>
      <c r="AC143" s="63">
        <v>315.98587260990001</v>
      </c>
      <c r="AD143" s="63">
        <v>391.60492813140002</v>
      </c>
      <c r="AE143" s="63">
        <v>220.87423877059999</v>
      </c>
      <c r="AF143" s="63">
        <v>202.9722952976</v>
      </c>
      <c r="AG143" s="63">
        <v>364.60279779569998</v>
      </c>
      <c r="AH143" s="63">
        <v>360.75636039540001</v>
      </c>
      <c r="AI143" s="63">
        <v>379.65790461889998</v>
      </c>
      <c r="AJ143" s="63">
        <v>480.3145987982</v>
      </c>
      <c r="AK143" s="63">
        <v>262.08709911149998</v>
      </c>
      <c r="AL143" s="63">
        <v>538.52040816329998</v>
      </c>
      <c r="AM143" s="63">
        <v>438.5325593334</v>
      </c>
      <c r="AN143" s="63">
        <v>625.41251720510002</v>
      </c>
      <c r="AO143" s="63">
        <v>483.65063229370003</v>
      </c>
      <c r="AP143" s="63">
        <v>600.20875475360003</v>
      </c>
      <c r="AQ143" s="63">
        <v>622.45270051750003</v>
      </c>
      <c r="AR143" s="63">
        <v>289.74357947030001</v>
      </c>
      <c r="AS143" s="63">
        <v>213.6537015788</v>
      </c>
      <c r="AT143" s="63">
        <v>183.5309181291</v>
      </c>
      <c r="AU143" s="63">
        <v>714.87816124569997</v>
      </c>
      <c r="AV143" s="63">
        <v>550.57881458190002</v>
      </c>
      <c r="AW143" s="63">
        <v>421.60800634169999</v>
      </c>
      <c r="AX143" s="63">
        <v>375.85966186500002</v>
      </c>
      <c r="AY143" s="63">
        <v>759.02399349330005</v>
      </c>
      <c r="AZ143" s="63">
        <v>548.04474397829995</v>
      </c>
      <c r="BA143" s="63">
        <v>484.17998815869998</v>
      </c>
      <c r="BB143" s="63">
        <v>521.15986609710001</v>
      </c>
      <c r="BC143" s="63">
        <v>838.83726178539996</v>
      </c>
      <c r="BD143" s="63">
        <v>928.22128653189998</v>
      </c>
      <c r="BE143" s="63">
        <v>480.04684583049999</v>
      </c>
      <c r="BF143" s="63">
        <v>383.89853810530002</v>
      </c>
      <c r="BG143" s="63">
        <v>442.9648263885</v>
      </c>
      <c r="BH143" s="63">
        <v>379.5429160786</v>
      </c>
      <c r="BI143" s="63">
        <v>451.5483163266</v>
      </c>
      <c r="BJ143" s="63">
        <v>583.33909400100003</v>
      </c>
      <c r="BK143" s="63">
        <v>201.79023243730001</v>
      </c>
      <c r="BL143" s="63">
        <v>409.08739720900002</v>
      </c>
      <c r="BM143" s="63">
        <v>495.5197865614</v>
      </c>
      <c r="BN143" s="63">
        <v>567.54761909080003</v>
      </c>
      <c r="BO143" s="63">
        <v>1623.1903798313001</v>
      </c>
      <c r="BP143" s="63">
        <v>1807.7704010310999</v>
      </c>
      <c r="BQ143" s="63">
        <v>1045.0052776032001</v>
      </c>
      <c r="BR143" s="63">
        <v>1262.9539685503</v>
      </c>
      <c r="BS143" s="63">
        <v>1003.0041518931999</v>
      </c>
      <c r="BT143" s="63">
        <v>1403.2842552236</v>
      </c>
      <c r="BU143" s="63">
        <v>1526.1305808538</v>
      </c>
      <c r="BV143" s="63">
        <v>1008.7115045459</v>
      </c>
      <c r="BW143" s="63">
        <v>1325.5559229037999</v>
      </c>
      <c r="BX143" s="63">
        <v>766.28762372009999</v>
      </c>
      <c r="BY143" s="63">
        <v>771.01607498750002</v>
      </c>
      <c r="BZ143" s="63">
        <v>523.60967088539996</v>
      </c>
      <c r="CA143" s="63">
        <v>510.56553772669997</v>
      </c>
      <c r="CB143" s="63">
        <v>594.66830928670004</v>
      </c>
      <c r="CC143" s="63">
        <v>523.87186446759995</v>
      </c>
      <c r="CD143" s="63">
        <v>616.19674792570004</v>
      </c>
      <c r="CE143" s="63">
        <v>281.2196106385</v>
      </c>
      <c r="CF143" s="63">
        <v>215.78698625659999</v>
      </c>
      <c r="CG143" s="63">
        <v>30.545515337499999</v>
      </c>
      <c r="CH143" s="63">
        <v>32.235281259499999</v>
      </c>
      <c r="CI143" s="63">
        <v>24.8867578911</v>
      </c>
      <c r="CJ143" s="63">
        <v>28.930991282800001</v>
      </c>
      <c r="CK143" s="63">
        <v>37.442911979100003</v>
      </c>
      <c r="CL143" s="63">
        <v>100.92119329090001</v>
      </c>
      <c r="CM143" s="63">
        <v>122.6839542318</v>
      </c>
      <c r="CN143" s="63">
        <v>81.543912641399999</v>
      </c>
      <c r="CO143" s="63">
        <v>240.27340641230001</v>
      </c>
      <c r="CP143" s="63">
        <v>380.59512235950001</v>
      </c>
      <c r="CQ143" s="63">
        <v>624.04598757550002</v>
      </c>
      <c r="CR143" s="63">
        <v>344.45614041229999</v>
      </c>
      <c r="CS143" s="63">
        <v>780.81039416299996</v>
      </c>
      <c r="CT143" s="63">
        <v>122.2675758405</v>
      </c>
      <c r="CU143" s="63">
        <v>125.73125112469999</v>
      </c>
      <c r="CV143" s="63">
        <v>34.190951520600002</v>
      </c>
      <c r="CW143" s="63">
        <v>106.0838984976</v>
      </c>
      <c r="CX143" s="63">
        <v>115.2165888049</v>
      </c>
      <c r="CY143" s="63">
        <v>88.057167333099997</v>
      </c>
      <c r="CZ143" s="63">
        <v>87.900603951400001</v>
      </c>
      <c r="DA143" s="63">
        <v>49.622793667899998</v>
      </c>
      <c r="DB143" s="63">
        <v>35.648456385000003</v>
      </c>
      <c r="DC143" s="63">
        <v>60.1580908412</v>
      </c>
      <c r="DD143" s="63">
        <v>149.52397221050001</v>
      </c>
      <c r="DE143" s="63">
        <v>14.606860103000001</v>
      </c>
      <c r="DF143" s="63">
        <v>102.8089166152</v>
      </c>
      <c r="DG143" s="63">
        <v>19.234532123499999</v>
      </c>
      <c r="DH143" s="63">
        <v>0.60236603379999998</v>
      </c>
      <c r="DI143" s="63">
        <v>84.315812856799994</v>
      </c>
      <c r="DJ143" s="63">
        <v>257.31637131790001</v>
      </c>
      <c r="DK143" s="63">
        <v>342.3973179962</v>
      </c>
      <c r="DL143" s="63">
        <v>291.96619579859998</v>
      </c>
      <c r="DM143" s="63">
        <v>356.10800496550002</v>
      </c>
      <c r="DN143" s="63">
        <v>341.99127930449998</v>
      </c>
      <c r="DO143" s="63">
        <v>231.82860896939999</v>
      </c>
      <c r="DP143" s="63">
        <v>185.44823340939999</v>
      </c>
      <c r="DQ143" s="63">
        <v>177.26007458699999</v>
      </c>
      <c r="DR143" s="63">
        <v>234.32388789239999</v>
      </c>
      <c r="DS143" s="63">
        <v>257.04361538220002</v>
      </c>
      <c r="DT143" s="63">
        <v>186.39466985230001</v>
      </c>
      <c r="DU143" s="63">
        <v>242.68459932050001</v>
      </c>
      <c r="DV143" s="63">
        <v>257.02314051439998</v>
      </c>
    </row>
    <row r="144" spans="1:126" ht="11.25" customHeight="1" x14ac:dyDescent="0.2">
      <c r="A144" s="304" t="s">
        <v>78</v>
      </c>
      <c r="B144" s="63">
        <v>11248.606474456299</v>
      </c>
      <c r="C144" s="63">
        <v>12149.621266427701</v>
      </c>
      <c r="D144" s="63">
        <v>12065.1952334124</v>
      </c>
      <c r="E144" s="63">
        <v>12372.034675615299</v>
      </c>
      <c r="F144" s="63">
        <v>12276.9388087231</v>
      </c>
      <c r="G144" s="63">
        <v>12009.4480008395</v>
      </c>
      <c r="H144" s="63">
        <v>11481.7354828929</v>
      </c>
      <c r="I144" s="63">
        <v>10699.061447606</v>
      </c>
      <c r="J144" s="63">
        <v>289.90508806259999</v>
      </c>
      <c r="K144" s="63">
        <v>538.69750687270005</v>
      </c>
      <c r="L144" s="63">
        <v>568.79563730469999</v>
      </c>
      <c r="M144" s="63">
        <v>315.40749977730002</v>
      </c>
      <c r="N144" s="63">
        <v>952.09881388450003</v>
      </c>
      <c r="O144" s="63">
        <v>1531.7680133278</v>
      </c>
      <c r="P144" s="63">
        <v>656.91637833840002</v>
      </c>
      <c r="Q144" s="63">
        <v>1134.4028157997</v>
      </c>
      <c r="R144" s="63">
        <v>1228.6489879178</v>
      </c>
      <c r="S144" s="63">
        <v>1366.8025002965001</v>
      </c>
      <c r="T144" s="63">
        <v>1624.8357826981</v>
      </c>
      <c r="U144" s="63">
        <v>2076.9366860153</v>
      </c>
      <c r="V144" s="63">
        <v>2727.0038323074</v>
      </c>
      <c r="W144" s="63">
        <v>2634.2661079464001</v>
      </c>
      <c r="X144" s="63">
        <v>2809.1507109005001</v>
      </c>
      <c r="Y144" s="63">
        <v>3086.0043783497999</v>
      </c>
      <c r="Z144" s="63">
        <v>3423.1319835019999</v>
      </c>
      <c r="AA144" s="63">
        <v>4435.3984153700003</v>
      </c>
      <c r="AB144" s="63">
        <v>3862.7115421881999</v>
      </c>
      <c r="AC144" s="63">
        <v>4415.8072504365</v>
      </c>
      <c r="AD144" s="63">
        <v>5170.7650924024001</v>
      </c>
      <c r="AE144" s="63">
        <v>5199.4907426288</v>
      </c>
      <c r="AF144" s="63">
        <v>6309.7702236106998</v>
      </c>
      <c r="AG144" s="63">
        <v>7637.9321746503001</v>
      </c>
      <c r="AH144" s="63">
        <v>8210.0210662737009</v>
      </c>
      <c r="AI144" s="63">
        <v>7473.2196770521996</v>
      </c>
      <c r="AJ144" s="63">
        <v>8895.3442519892997</v>
      </c>
      <c r="AK144" s="63">
        <v>8399.2937497654002</v>
      </c>
      <c r="AL144" s="63">
        <v>9428.1038084525007</v>
      </c>
      <c r="AM144" s="63">
        <v>8862.7781068594995</v>
      </c>
      <c r="AN144" s="63">
        <v>10356.4844951866</v>
      </c>
      <c r="AO144" s="63">
        <v>11195.887447647499</v>
      </c>
      <c r="AP144" s="63">
        <v>11622.013512420201</v>
      </c>
      <c r="AQ144" s="63">
        <v>11696.0102684388</v>
      </c>
      <c r="AR144" s="63">
        <v>12427.842862290099</v>
      </c>
      <c r="AS144" s="63">
        <v>11907.3208562497</v>
      </c>
      <c r="AT144" s="63">
        <v>11864.1141994954</v>
      </c>
      <c r="AU144" s="63">
        <v>9960.5569421914006</v>
      </c>
      <c r="AV144" s="63">
        <v>11198.231376785299</v>
      </c>
      <c r="AW144" s="63">
        <v>13660.1927665517</v>
      </c>
      <c r="AX144" s="63">
        <v>14531.071278351999</v>
      </c>
      <c r="AY144" s="63">
        <v>14649.372843655899</v>
      </c>
      <c r="AZ144" s="63">
        <v>15002.0655308901</v>
      </c>
      <c r="BA144" s="63">
        <v>14810.317019933</v>
      </c>
      <c r="BB144" s="63">
        <v>12925.469714462501</v>
      </c>
      <c r="BC144" s="63">
        <v>13033.0512219255</v>
      </c>
      <c r="BD144" s="63">
        <v>13711.490689587499</v>
      </c>
      <c r="BE144" s="63">
        <v>9454.1400145139996</v>
      </c>
      <c r="BF144" s="63">
        <v>7085.0831317864004</v>
      </c>
      <c r="BG144" s="63">
        <v>7355.2321179091005</v>
      </c>
      <c r="BH144" s="63">
        <v>8609.6097102086005</v>
      </c>
      <c r="BI144" s="63">
        <v>7825.0652407139996</v>
      </c>
      <c r="BJ144" s="63">
        <v>8994.7918027590003</v>
      </c>
      <c r="BK144" s="63">
        <v>7658.5161935802998</v>
      </c>
      <c r="BL144" s="63">
        <v>8697.8943050985999</v>
      </c>
      <c r="BM144" s="63">
        <v>8719.7311186117004</v>
      </c>
      <c r="BN144" s="63">
        <v>10443.3965278051</v>
      </c>
      <c r="BO144" s="63">
        <v>11445.667746940901</v>
      </c>
      <c r="BP144" s="63">
        <v>11695.567741856101</v>
      </c>
      <c r="BQ144" s="63">
        <v>10220.478208370199</v>
      </c>
      <c r="BR144" s="63">
        <v>11441.3705210997</v>
      </c>
      <c r="BS144" s="63">
        <v>12545.792499982201</v>
      </c>
      <c r="BT144" s="63">
        <v>14997.796467857201</v>
      </c>
      <c r="BU144" s="63">
        <v>15611.994417874599</v>
      </c>
      <c r="BV144" s="63">
        <v>14908.7024071534</v>
      </c>
      <c r="BW144" s="63">
        <v>15896.6808117087</v>
      </c>
      <c r="BX144" s="63">
        <v>15817.016712279299</v>
      </c>
      <c r="BY144" s="63">
        <v>15590.375389986601</v>
      </c>
      <c r="BZ144" s="63">
        <v>14508.255430499201</v>
      </c>
      <c r="CA144" s="63">
        <v>15882.632893252599</v>
      </c>
      <c r="CB144" s="63">
        <v>15764.851996093401</v>
      </c>
      <c r="CC144" s="63">
        <v>16386.942384501399</v>
      </c>
      <c r="CD144" s="63">
        <v>17699.096372765402</v>
      </c>
      <c r="CE144" s="63">
        <v>14884.467936159501</v>
      </c>
      <c r="CF144" s="63">
        <v>14701.9001579002</v>
      </c>
      <c r="CG144" s="63">
        <v>14008.2012098791</v>
      </c>
      <c r="CH144" s="63">
        <v>13349.533481582999</v>
      </c>
      <c r="CI144" s="63">
        <v>12841.704034653099</v>
      </c>
      <c r="CJ144" s="63">
        <v>13909.0863659031</v>
      </c>
      <c r="CK144" s="63">
        <v>12651.3634881009</v>
      </c>
      <c r="CL144" s="63">
        <v>12449.8759722136</v>
      </c>
      <c r="CM144" s="63">
        <v>12229.844526645</v>
      </c>
      <c r="CN144" s="63">
        <v>12949.3862696715</v>
      </c>
      <c r="CO144" s="63">
        <v>12523.038663591</v>
      </c>
      <c r="CP144" s="63">
        <v>12825.5389790791</v>
      </c>
      <c r="CQ144" s="63">
        <v>11078.362322704401</v>
      </c>
      <c r="CR144" s="63">
        <v>12018.452589152699</v>
      </c>
      <c r="CS144" s="63">
        <v>12497.149357963501</v>
      </c>
      <c r="CT144" s="63">
        <v>14041.0620972093</v>
      </c>
      <c r="CU144" s="63">
        <v>14613.4713948712</v>
      </c>
      <c r="CV144" s="63">
        <v>14651.024378831</v>
      </c>
      <c r="CW144" s="63">
        <v>14260.3830919219</v>
      </c>
      <c r="CX144" s="63">
        <v>12488.5890834778</v>
      </c>
      <c r="CY144" s="63">
        <v>12215.2808426266</v>
      </c>
      <c r="CZ144" s="63">
        <v>12343.8909151966</v>
      </c>
      <c r="DA144" s="63">
        <v>13175.051411083199</v>
      </c>
      <c r="DB144" s="63">
        <v>13025.493268657799</v>
      </c>
      <c r="DC144" s="63">
        <v>12079.970408381399</v>
      </c>
      <c r="DD144" s="63">
        <v>12236.1536573589</v>
      </c>
      <c r="DE144" s="63">
        <v>10183.7527401764</v>
      </c>
      <c r="DF144" s="63">
        <v>9868.8373163435008</v>
      </c>
      <c r="DG144" s="63">
        <v>8315.2262733391999</v>
      </c>
      <c r="DH144" s="63">
        <v>7219.0992130636996</v>
      </c>
      <c r="DI144" s="63">
        <v>8771.4546260560001</v>
      </c>
      <c r="DJ144" s="63">
        <v>10498.527165889</v>
      </c>
      <c r="DK144" s="63">
        <v>12250.179365813899</v>
      </c>
      <c r="DL144" s="63">
        <v>12058.3732735907</v>
      </c>
      <c r="DM144" s="63">
        <v>13412.730219294899</v>
      </c>
      <c r="DN144" s="63">
        <v>13283.6753151335</v>
      </c>
      <c r="DO144" s="63">
        <v>13621.949828084</v>
      </c>
      <c r="DP144" s="63">
        <v>14053.4881592398</v>
      </c>
      <c r="DQ144" s="63">
        <v>10074.395437494701</v>
      </c>
      <c r="DR144" s="63">
        <v>9691.8880046284994</v>
      </c>
      <c r="DS144" s="63">
        <v>11072.445929354601</v>
      </c>
      <c r="DT144" s="63">
        <v>13129.2953574241</v>
      </c>
      <c r="DU144" s="63">
        <v>13376.8963860842</v>
      </c>
      <c r="DV144" s="63">
        <v>13501.9414203699</v>
      </c>
    </row>
    <row r="145" spans="1:126" ht="12" customHeight="1" thickBot="1" x14ac:dyDescent="0.25">
      <c r="A145" s="302" t="s">
        <v>117</v>
      </c>
      <c r="B145" s="67">
        <v>243.75948406680001</v>
      </c>
      <c r="C145" s="67">
        <v>242.8888888889</v>
      </c>
      <c r="D145" s="67">
        <v>258.43813270089998</v>
      </c>
      <c r="E145" s="67">
        <v>485.95022371369998</v>
      </c>
      <c r="F145" s="67">
        <v>562.72702614740001</v>
      </c>
      <c r="G145" s="67">
        <v>517.47297722739995</v>
      </c>
      <c r="H145" s="67">
        <v>520.84499924199997</v>
      </c>
      <c r="I145" s="67">
        <v>274.9070232807</v>
      </c>
      <c r="J145" s="67">
        <v>289.26027397259998</v>
      </c>
      <c r="K145" s="67">
        <v>533.35671627639999</v>
      </c>
      <c r="L145" s="67">
        <v>568.17265921060005</v>
      </c>
      <c r="M145" s="67">
        <v>314.83210118459999</v>
      </c>
      <c r="N145" s="67">
        <v>950.50409907549999</v>
      </c>
      <c r="O145" s="67">
        <v>1522.9179508538</v>
      </c>
      <c r="P145" s="67">
        <v>623.66286980519999</v>
      </c>
      <c r="Q145" s="67">
        <v>1095.9202190066001</v>
      </c>
      <c r="R145" s="67">
        <v>1178.2571002667</v>
      </c>
      <c r="S145" s="67">
        <v>1317.151500577</v>
      </c>
      <c r="T145" s="67">
        <v>1576.3542595680999</v>
      </c>
      <c r="U145" s="67">
        <v>2037.2171661658999</v>
      </c>
      <c r="V145" s="67">
        <v>2706.8466689892002</v>
      </c>
      <c r="W145" s="67">
        <v>2613.7667230471002</v>
      </c>
      <c r="X145" s="67">
        <v>2801.3656872038</v>
      </c>
      <c r="Y145" s="67">
        <v>3067.3363780477998</v>
      </c>
      <c r="Z145" s="67">
        <v>3400.9700037494999</v>
      </c>
      <c r="AA145" s="67">
        <v>4411.1765671824996</v>
      </c>
      <c r="AB145" s="67">
        <v>3839.9767216256</v>
      </c>
      <c r="AC145" s="67">
        <v>4381.4513051597996</v>
      </c>
      <c r="AD145" s="67">
        <v>5047.4041067762</v>
      </c>
      <c r="AE145" s="67">
        <v>5095.4436588016997</v>
      </c>
      <c r="AF145" s="67">
        <v>6212.8621341664002</v>
      </c>
      <c r="AG145" s="67">
        <v>7484.4459516744</v>
      </c>
      <c r="AH145" s="67">
        <v>8010.7352941135996</v>
      </c>
      <c r="AI145" s="67">
        <v>7255.7743146788998</v>
      </c>
      <c r="AJ145" s="67">
        <v>8543.5721299202996</v>
      </c>
      <c r="AK145" s="67">
        <v>7900.1578766768998</v>
      </c>
      <c r="AL145" s="67">
        <v>8686.0758476618994</v>
      </c>
      <c r="AM145" s="67">
        <v>7805.2260790585997</v>
      </c>
      <c r="AN145" s="67">
        <v>9147.2030604850006</v>
      </c>
      <c r="AO145" s="67">
        <v>9666.7645264912007</v>
      </c>
      <c r="AP145" s="67">
        <v>10064.837365482699</v>
      </c>
      <c r="AQ145" s="67">
        <v>9998.0704236781003</v>
      </c>
      <c r="AR145" s="67">
        <v>10718.8012340197</v>
      </c>
      <c r="AS145" s="67">
        <v>10089.261266964801</v>
      </c>
      <c r="AT145" s="67">
        <v>10395.567087949101</v>
      </c>
      <c r="AU145" s="67">
        <v>8601.1358092859991</v>
      </c>
      <c r="AV145" s="67">
        <v>8997.0591218581994</v>
      </c>
      <c r="AW145" s="67">
        <v>11318.664030919501</v>
      </c>
      <c r="AX145" s="67">
        <v>12142.272504999401</v>
      </c>
      <c r="AY145" s="67">
        <v>12209.8913471126</v>
      </c>
      <c r="AZ145" s="67">
        <v>12588.411040540799</v>
      </c>
      <c r="BA145" s="67">
        <v>12589.262352476901</v>
      </c>
      <c r="BB145" s="67">
        <v>11795.4841654187</v>
      </c>
      <c r="BC145" s="67">
        <v>11772.1820646416</v>
      </c>
      <c r="BD145" s="67">
        <v>12538.6774222519</v>
      </c>
      <c r="BE145" s="67">
        <v>8575.1560745524002</v>
      </c>
      <c r="BF145" s="67">
        <v>6380.0062749757999</v>
      </c>
      <c r="BG145" s="67">
        <v>6554.6207720735001</v>
      </c>
      <c r="BH145" s="67">
        <v>7755.8389470816001</v>
      </c>
      <c r="BI145" s="67">
        <v>6979.8559303426</v>
      </c>
      <c r="BJ145" s="67">
        <v>8163.7384599984998</v>
      </c>
      <c r="BK145" s="67">
        <v>6933.4168634888001</v>
      </c>
      <c r="BL145" s="67">
        <v>8006.2525878230999</v>
      </c>
      <c r="BM145" s="67">
        <v>8045.4692956413001</v>
      </c>
      <c r="BN145" s="67">
        <v>9739.7938979456994</v>
      </c>
      <c r="BO145" s="67">
        <v>10736.7763198298</v>
      </c>
      <c r="BP145" s="67">
        <v>11100.4458375143</v>
      </c>
      <c r="BQ145" s="67">
        <v>9689.0081365706992</v>
      </c>
      <c r="BR145" s="67">
        <v>10993.7477153536</v>
      </c>
      <c r="BS145" s="67">
        <v>12181.3321285027</v>
      </c>
      <c r="BT145" s="67">
        <v>14624.481290604699</v>
      </c>
      <c r="BU145" s="67">
        <v>15248.1892736195</v>
      </c>
      <c r="BV145" s="67">
        <v>14555.0443545013</v>
      </c>
      <c r="BW145" s="67">
        <v>15530.3173746272</v>
      </c>
      <c r="BX145" s="67">
        <v>15510.6844360265</v>
      </c>
      <c r="BY145" s="67">
        <v>15333.5207417122</v>
      </c>
      <c r="BZ145" s="67">
        <v>14242.284133552899</v>
      </c>
      <c r="CA145" s="67">
        <v>15616.398828490899</v>
      </c>
      <c r="CB145" s="67">
        <v>15495.321897391999</v>
      </c>
      <c r="CC145" s="67">
        <v>16119.7673077086</v>
      </c>
      <c r="CD145" s="67">
        <v>17421.411544751802</v>
      </c>
      <c r="CE145" s="67">
        <v>14628.263339835299</v>
      </c>
      <c r="CF145" s="67">
        <v>14440.179836978699</v>
      </c>
      <c r="CG145" s="67">
        <v>13749.5756553143</v>
      </c>
      <c r="CH145" s="67">
        <v>13224.784286964599</v>
      </c>
      <c r="CI145" s="67">
        <v>12718.6646198488</v>
      </c>
      <c r="CJ145" s="67">
        <v>13784.3186172524</v>
      </c>
      <c r="CK145" s="67">
        <v>12582.5023589212</v>
      </c>
      <c r="CL145" s="67">
        <v>12132.7746093813</v>
      </c>
      <c r="CM145" s="67">
        <v>11903.3920357059</v>
      </c>
      <c r="CN145" s="67">
        <v>12635.9881790565</v>
      </c>
      <c r="CO145" s="67">
        <v>12197.6380047108</v>
      </c>
      <c r="CP145" s="67">
        <v>12499.594403221399</v>
      </c>
      <c r="CQ145" s="67">
        <v>10749.8127151792</v>
      </c>
      <c r="CR145" s="67">
        <v>11645.393669962299</v>
      </c>
      <c r="CS145" s="67">
        <v>12224.7735649364</v>
      </c>
      <c r="CT145" s="67">
        <v>13766.264988094001</v>
      </c>
      <c r="CU145" s="67">
        <v>14339.042501587899</v>
      </c>
      <c r="CV145" s="67">
        <v>14274.7438566777</v>
      </c>
      <c r="CW145" s="67">
        <v>13881.127394171701</v>
      </c>
      <c r="CX145" s="67">
        <v>12141.261964293901</v>
      </c>
      <c r="CY145" s="67">
        <v>11864.173302801801</v>
      </c>
      <c r="CZ145" s="67">
        <v>12009.3022168018</v>
      </c>
      <c r="DA145" s="67">
        <v>12831.3912731607</v>
      </c>
      <c r="DB145" s="67">
        <v>12681.277539713799</v>
      </c>
      <c r="DC145" s="67">
        <v>11681.3589064486</v>
      </c>
      <c r="DD145" s="67">
        <v>11849.9823885895</v>
      </c>
      <c r="DE145" s="67">
        <v>9764.1052481971001</v>
      </c>
      <c r="DF145" s="67">
        <v>9395.7176482492996</v>
      </c>
      <c r="DG145" s="67">
        <v>7867.5921319998997</v>
      </c>
      <c r="DH145" s="67">
        <v>6818.8998368243001</v>
      </c>
      <c r="DI145" s="67">
        <v>8395.2163660044007</v>
      </c>
      <c r="DJ145" s="67">
        <v>10086.620618270301</v>
      </c>
      <c r="DK145" s="67">
        <v>11814.8254552542</v>
      </c>
      <c r="DL145" s="67">
        <v>11536.5170510304</v>
      </c>
      <c r="DM145" s="67">
        <v>12859.4872198917</v>
      </c>
      <c r="DN145" s="67">
        <v>12750.8398485008</v>
      </c>
      <c r="DO145" s="67">
        <v>13079.7058921107</v>
      </c>
      <c r="DP145" s="67">
        <v>13382.410676896499</v>
      </c>
      <c r="DQ145" s="67">
        <v>9353.6348109646005</v>
      </c>
      <c r="DR145" s="67">
        <v>8949.2914356194997</v>
      </c>
      <c r="DS145" s="67">
        <v>10334.6402463624</v>
      </c>
      <c r="DT145" s="67">
        <v>12374.9850029108</v>
      </c>
      <c r="DU145" s="67">
        <v>12359.643179298901</v>
      </c>
      <c r="DV145" s="67">
        <v>12415.972665244</v>
      </c>
    </row>
    <row r="147" spans="1:126" ht="11.25" customHeight="1" x14ac:dyDescent="0.2">
      <c r="A147" s="2" t="s">
        <v>106</v>
      </c>
    </row>
    <row r="150" spans="1:126" x14ac:dyDescent="0.2">
      <c r="A150" s="303"/>
    </row>
    <row r="151" spans="1:126" x14ac:dyDescent="0.2">
      <c r="A151" s="304"/>
    </row>
    <row r="152" spans="1:126" x14ac:dyDescent="0.2">
      <c r="A152" s="294"/>
    </row>
    <row r="153" spans="1:126" x14ac:dyDescent="0.2">
      <c r="A153" s="294"/>
    </row>
    <row r="154" spans="1:126" x14ac:dyDescent="0.2">
      <c r="A154" s="304"/>
    </row>
    <row r="155" spans="1:126" x14ac:dyDescent="0.2">
      <c r="A155" s="305"/>
    </row>
  </sheetData>
  <pageMargins left="0.17" right="0.17" top="0.8" bottom="1" header="0.5" footer="0.5"/>
  <pageSetup paperSize="9" scale="95" orientation="portrait"/>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DV30"/>
  <sheetViews>
    <sheetView zoomScale="85" workbookViewId="0">
      <pane xSplit="1" ySplit="4" topLeftCell="B5" activePane="bottomRight" state="frozen"/>
      <selection pane="topRight"/>
      <selection pane="bottomLeft"/>
      <selection pane="bottomRight" activeCell="B5" sqref="B5"/>
    </sheetView>
  </sheetViews>
  <sheetFormatPr defaultColWidth="9" defaultRowHeight="10.199999999999999" x14ac:dyDescent="0.2"/>
  <cols>
    <col min="1" max="1" width="71.296875" style="14" customWidth="1"/>
    <col min="2" max="2" width="9.09765625" style="14" customWidth="1"/>
    <col min="3" max="3" width="9" style="14" customWidth="1"/>
    <col min="4" max="16384" width="9" style="14"/>
  </cols>
  <sheetData>
    <row r="1" spans="1:126" s="12" customFormat="1" ht="15" customHeight="1" x14ac:dyDescent="0.3"/>
    <row r="2" spans="1:126" s="12" customFormat="1" ht="15" customHeight="1" x14ac:dyDescent="0.3">
      <c r="A2" s="310" t="s">
        <v>406</v>
      </c>
    </row>
    <row r="3" spans="1:126" ht="15.75" customHeight="1" thickBot="1" x14ac:dyDescent="0.25"/>
    <row r="4" spans="1:126" s="17" customFormat="1" ht="14.25" customHeight="1" thickBot="1" x14ac:dyDescent="0.35">
      <c r="A4" s="269" t="s">
        <v>2</v>
      </c>
      <c r="B4" s="23" t="s">
        <v>424</v>
      </c>
      <c r="C4" s="23" t="s">
        <v>425</v>
      </c>
      <c r="D4" s="23" t="s">
        <v>426</v>
      </c>
      <c r="E4" s="23" t="s">
        <v>427</v>
      </c>
      <c r="F4" s="23" t="s">
        <v>428</v>
      </c>
      <c r="G4" s="23" t="s">
        <v>429</v>
      </c>
      <c r="H4" s="23" t="s">
        <v>430</v>
      </c>
      <c r="I4" s="23" t="s">
        <v>431</v>
      </c>
      <c r="J4" s="23" t="s">
        <v>432</v>
      </c>
      <c r="K4" s="23" t="s">
        <v>433</v>
      </c>
      <c r="L4" s="23" t="s">
        <v>434</v>
      </c>
      <c r="M4" s="23" t="s">
        <v>435</v>
      </c>
      <c r="N4" s="23" t="s">
        <v>436</v>
      </c>
      <c r="O4" s="23" t="s">
        <v>437</v>
      </c>
      <c r="P4" s="23" t="s">
        <v>438</v>
      </c>
      <c r="Q4" s="23" t="s">
        <v>439</v>
      </c>
      <c r="R4" s="23" t="s">
        <v>440</v>
      </c>
      <c r="S4" s="23" t="s">
        <v>441</v>
      </c>
      <c r="T4" s="23" t="s">
        <v>442</v>
      </c>
      <c r="U4" s="23" t="s">
        <v>443</v>
      </c>
      <c r="V4" s="23" t="s">
        <v>444</v>
      </c>
      <c r="W4" s="23" t="s">
        <v>445</v>
      </c>
      <c r="X4" s="23" t="s">
        <v>446</v>
      </c>
      <c r="Y4" s="23" t="s">
        <v>447</v>
      </c>
      <c r="Z4" s="23" t="s">
        <v>448</v>
      </c>
      <c r="AA4" s="23" t="s">
        <v>449</v>
      </c>
      <c r="AB4" s="23" t="s">
        <v>450</v>
      </c>
      <c r="AC4" s="23" t="s">
        <v>451</v>
      </c>
      <c r="AD4" s="23" t="s">
        <v>452</v>
      </c>
      <c r="AE4" s="23" t="s">
        <v>453</v>
      </c>
      <c r="AF4" s="23" t="s">
        <v>454</v>
      </c>
      <c r="AG4" s="23" t="s">
        <v>455</v>
      </c>
      <c r="AH4" s="23" t="s">
        <v>456</v>
      </c>
      <c r="AI4" s="23" t="s">
        <v>457</v>
      </c>
      <c r="AJ4" s="23" t="s">
        <v>458</v>
      </c>
      <c r="AK4" s="23" t="s">
        <v>459</v>
      </c>
      <c r="AL4" s="23" t="s">
        <v>408</v>
      </c>
      <c r="AM4" s="23" t="s">
        <v>409</v>
      </c>
      <c r="AN4" s="23" t="s">
        <v>410</v>
      </c>
      <c r="AO4" s="23" t="s">
        <v>411</v>
      </c>
      <c r="AP4" s="23" t="s">
        <v>412</v>
      </c>
      <c r="AQ4" s="23" t="s">
        <v>413</v>
      </c>
      <c r="AR4" s="23" t="s">
        <v>414</v>
      </c>
      <c r="AS4" s="23" t="s">
        <v>415</v>
      </c>
      <c r="AT4" s="23" t="s">
        <v>416</v>
      </c>
      <c r="AU4" s="23" t="s">
        <v>417</v>
      </c>
      <c r="AV4" s="23" t="s">
        <v>418</v>
      </c>
      <c r="AW4" s="23" t="s">
        <v>419</v>
      </c>
      <c r="AX4" s="23" t="s">
        <v>420</v>
      </c>
      <c r="AY4" s="23" t="s">
        <v>421</v>
      </c>
      <c r="AZ4" s="23" t="s">
        <v>422</v>
      </c>
      <c r="BA4" s="23" t="s">
        <v>423</v>
      </c>
      <c r="BB4" s="23" t="s">
        <v>460</v>
      </c>
      <c r="BC4" s="23" t="s">
        <v>461</v>
      </c>
      <c r="BD4" s="23" t="s">
        <v>462</v>
      </c>
      <c r="BE4" s="23" t="s">
        <v>463</v>
      </c>
      <c r="BF4" s="23" t="s">
        <v>464</v>
      </c>
      <c r="BG4" s="23" t="s">
        <v>465</v>
      </c>
      <c r="BH4" s="23" t="s">
        <v>466</v>
      </c>
      <c r="BI4" s="23" t="s">
        <v>467</v>
      </c>
      <c r="BJ4" s="23" t="s">
        <v>468</v>
      </c>
      <c r="BK4" s="23" t="s">
        <v>469</v>
      </c>
      <c r="BL4" s="23" t="s">
        <v>470</v>
      </c>
      <c r="BM4" s="23" t="s">
        <v>471</v>
      </c>
      <c r="BN4" s="23" t="s">
        <v>472</v>
      </c>
      <c r="BO4" s="23" t="s">
        <v>473</v>
      </c>
      <c r="BP4" s="23" t="s">
        <v>474</v>
      </c>
      <c r="BQ4" s="23" t="s">
        <v>475</v>
      </c>
      <c r="BR4" s="23" t="s">
        <v>476</v>
      </c>
      <c r="BS4" s="23" t="s">
        <v>477</v>
      </c>
      <c r="BT4" s="23" t="s">
        <v>478</v>
      </c>
      <c r="BU4" s="23" t="s">
        <v>479</v>
      </c>
      <c r="BV4" s="23" t="s">
        <v>480</v>
      </c>
      <c r="BW4" s="23" t="s">
        <v>481</v>
      </c>
      <c r="BX4" s="23" t="s">
        <v>482</v>
      </c>
      <c r="BY4" s="23" t="s">
        <v>483</v>
      </c>
      <c r="BZ4" s="23" t="s">
        <v>484</v>
      </c>
      <c r="CA4" s="23" t="s">
        <v>485</v>
      </c>
      <c r="CB4" s="23" t="s">
        <v>486</v>
      </c>
      <c r="CC4" s="23" t="s">
        <v>487</v>
      </c>
      <c r="CD4" s="23" t="s">
        <v>488</v>
      </c>
      <c r="CE4" s="23" t="s">
        <v>489</v>
      </c>
      <c r="CF4" s="23" t="s">
        <v>490</v>
      </c>
      <c r="CG4" s="23" t="s">
        <v>491</v>
      </c>
      <c r="CH4" s="23" t="s">
        <v>492</v>
      </c>
      <c r="CI4" s="23" t="s">
        <v>493</v>
      </c>
      <c r="CJ4" s="23" t="s">
        <v>494</v>
      </c>
      <c r="CK4" s="23" t="s">
        <v>495</v>
      </c>
      <c r="CL4" s="23" t="s">
        <v>496</v>
      </c>
      <c r="CM4" s="23" t="s">
        <v>497</v>
      </c>
      <c r="CN4" s="23" t="s">
        <v>498</v>
      </c>
      <c r="CO4" s="23" t="s">
        <v>499</v>
      </c>
      <c r="CP4" s="23" t="s">
        <v>500</v>
      </c>
      <c r="CQ4" s="23" t="s">
        <v>501</v>
      </c>
      <c r="CR4" s="23" t="s">
        <v>502</v>
      </c>
      <c r="CS4" s="23" t="s">
        <v>503</v>
      </c>
      <c r="CT4" s="23" t="s">
        <v>504</v>
      </c>
      <c r="CU4" s="23" t="s">
        <v>505</v>
      </c>
      <c r="CV4" s="23" t="s">
        <v>506</v>
      </c>
      <c r="CW4" s="23" t="s">
        <v>507</v>
      </c>
      <c r="CX4" s="23" t="s">
        <v>508</v>
      </c>
      <c r="CY4" s="23" t="s">
        <v>509</v>
      </c>
      <c r="CZ4" s="23" t="s">
        <v>510</v>
      </c>
      <c r="DA4" s="23" t="s">
        <v>511</v>
      </c>
      <c r="DB4" s="23" t="s">
        <v>512</v>
      </c>
      <c r="DC4" s="23" t="s">
        <v>513</v>
      </c>
      <c r="DD4" s="23" t="s">
        <v>514</v>
      </c>
      <c r="DE4" s="23" t="s">
        <v>515</v>
      </c>
      <c r="DF4" s="23" t="s">
        <v>516</v>
      </c>
      <c r="DG4" s="23" t="s">
        <v>517</v>
      </c>
      <c r="DH4" s="23" t="s">
        <v>518</v>
      </c>
      <c r="DI4" s="23" t="s">
        <v>519</v>
      </c>
      <c r="DJ4" s="23" t="s">
        <v>520</v>
      </c>
      <c r="DK4" s="23" t="s">
        <v>521</v>
      </c>
      <c r="DL4" s="23" t="s">
        <v>522</v>
      </c>
      <c r="DM4" s="23" t="s">
        <v>523</v>
      </c>
      <c r="DN4" s="23" t="s">
        <v>524</v>
      </c>
      <c r="DO4" s="23" t="s">
        <v>525</v>
      </c>
      <c r="DP4" s="23" t="s">
        <v>526</v>
      </c>
      <c r="DQ4" s="23" t="s">
        <v>527</v>
      </c>
      <c r="DR4" s="23" t="s">
        <v>528</v>
      </c>
      <c r="DS4" s="23" t="s">
        <v>529</v>
      </c>
      <c r="DT4" s="23" t="s">
        <v>530</v>
      </c>
      <c r="DU4" s="23" t="s">
        <v>531</v>
      </c>
      <c r="DV4" s="23" t="s">
        <v>532</v>
      </c>
    </row>
    <row r="5" spans="1:126" ht="13.5" customHeight="1" x14ac:dyDescent="0.2">
      <c r="A5" s="24"/>
      <c r="B5" s="25"/>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c r="CS5" s="25"/>
      <c r="CT5" s="25"/>
      <c r="CU5" s="25"/>
      <c r="CV5" s="25"/>
      <c r="CW5" s="25"/>
      <c r="CX5" s="25"/>
      <c r="CY5" s="25"/>
      <c r="CZ5" s="25"/>
      <c r="DA5" s="25"/>
      <c r="DB5" s="25"/>
      <c r="DC5" s="25"/>
      <c r="DD5" s="25"/>
      <c r="DE5" s="25"/>
      <c r="DF5" s="25"/>
      <c r="DG5" s="25"/>
      <c r="DH5" s="25"/>
      <c r="DI5" s="25"/>
      <c r="DJ5" s="25"/>
      <c r="DK5" s="25"/>
      <c r="DL5" s="25"/>
      <c r="DM5" s="25"/>
      <c r="DN5" s="25"/>
      <c r="DO5" s="25"/>
      <c r="DP5" s="25"/>
      <c r="DQ5" s="25"/>
      <c r="DR5" s="25"/>
      <c r="DS5" s="25"/>
      <c r="DT5" s="25"/>
      <c r="DU5" s="25"/>
      <c r="DV5" s="25"/>
    </row>
    <row r="6" spans="1:126" s="26" customFormat="1" ht="12" customHeight="1" x14ac:dyDescent="0.2">
      <c r="A6" s="306" t="s">
        <v>79</v>
      </c>
      <c r="B6" s="96">
        <v>447.39251390999999</v>
      </c>
      <c r="C6" s="96">
        <v>507.24253285539999</v>
      </c>
      <c r="D6" s="96">
        <v>27.017990397399998</v>
      </c>
      <c r="E6" s="96">
        <v>0</v>
      </c>
      <c r="F6" s="96">
        <v>1.9653900401</v>
      </c>
      <c r="G6" s="96">
        <v>14.0696820233</v>
      </c>
      <c r="H6" s="96">
        <v>0</v>
      </c>
      <c r="I6" s="96">
        <v>143.92259261070001</v>
      </c>
      <c r="J6" s="96">
        <v>0</v>
      </c>
      <c r="K6" s="96">
        <v>52.121054128399997</v>
      </c>
      <c r="L6" s="96">
        <v>5.6853683334999996</v>
      </c>
      <c r="M6" s="96">
        <v>0</v>
      </c>
      <c r="N6" s="96">
        <v>17.807430664599998</v>
      </c>
      <c r="O6" s="96">
        <v>7.3302790500000006E-2</v>
      </c>
      <c r="P6" s="96">
        <v>6.7950861096999997</v>
      </c>
      <c r="Q6" s="96">
        <v>7.3398513882999996</v>
      </c>
      <c r="R6" s="96">
        <v>257.0516240389</v>
      </c>
      <c r="S6" s="96">
        <v>337.62591657659999</v>
      </c>
      <c r="T6" s="96">
        <v>538.24266159989998</v>
      </c>
      <c r="U6" s="96">
        <v>871.94139337829995</v>
      </c>
      <c r="V6" s="96">
        <v>1094.9645801882</v>
      </c>
      <c r="W6" s="96">
        <v>1056.1471628479001</v>
      </c>
      <c r="X6" s="96">
        <v>1417.3463507109</v>
      </c>
      <c r="Y6" s="96">
        <v>922.97614554239999</v>
      </c>
      <c r="Z6" s="96">
        <v>1519.3479565053999</v>
      </c>
      <c r="AA6" s="96">
        <v>1755.8528675232999</v>
      </c>
      <c r="AB6" s="96">
        <v>1394.7677982540999</v>
      </c>
      <c r="AC6" s="96">
        <v>1359.8676572078</v>
      </c>
      <c r="AD6" s="96">
        <v>1348.4919917865</v>
      </c>
      <c r="AE6" s="96">
        <v>1050.8562553643001</v>
      </c>
      <c r="AF6" s="96">
        <v>1031.0317329826</v>
      </c>
      <c r="AG6" s="96">
        <v>1015.9482831709</v>
      </c>
      <c r="AH6" s="96">
        <v>1156.1910549342999</v>
      </c>
      <c r="AI6" s="96">
        <v>923.08486669169997</v>
      </c>
      <c r="AJ6" s="96">
        <v>1016.5900789441999</v>
      </c>
      <c r="AK6" s="96">
        <v>1653.5007436220001</v>
      </c>
      <c r="AL6" s="96">
        <v>2047.3433231561</v>
      </c>
      <c r="AM6" s="96">
        <v>1679.8116336927001</v>
      </c>
      <c r="AN6" s="96">
        <v>1859.3551129463001</v>
      </c>
      <c r="AO6" s="96">
        <v>2387.7217094296002</v>
      </c>
      <c r="AP6" s="96">
        <v>1610.5202686301</v>
      </c>
      <c r="AQ6" s="96">
        <v>1879.3163809831999</v>
      </c>
      <c r="AR6" s="96">
        <v>1837.2919588124</v>
      </c>
      <c r="AS6" s="96">
        <v>1703.7755707672</v>
      </c>
      <c r="AT6" s="96">
        <v>1507.0162687354</v>
      </c>
      <c r="AU6" s="96">
        <v>1740.1049906005001</v>
      </c>
      <c r="AV6" s="96">
        <v>1509.7020000731</v>
      </c>
      <c r="AW6" s="96">
        <v>2307.1957986523998</v>
      </c>
      <c r="AX6" s="96">
        <v>2286.8212080861999</v>
      </c>
      <c r="AY6" s="96">
        <v>2709.0740138267001</v>
      </c>
      <c r="AZ6" s="96">
        <v>2545.1000957091001</v>
      </c>
      <c r="BA6" s="96">
        <v>2607.5326623247001</v>
      </c>
      <c r="BB6" s="96">
        <v>3410.6337486499001</v>
      </c>
      <c r="BC6" s="96">
        <v>4493.1928668776</v>
      </c>
      <c r="BD6" s="96">
        <v>3019.7016662528999</v>
      </c>
      <c r="BE6" s="96">
        <v>3642.5253022605998</v>
      </c>
      <c r="BF6" s="96">
        <v>4395.0141157586004</v>
      </c>
      <c r="BG6" s="96">
        <v>3539.2332942148</v>
      </c>
      <c r="BH6" s="96">
        <v>2722.4880610636001</v>
      </c>
      <c r="BI6" s="96">
        <v>2384.0082345416999</v>
      </c>
      <c r="BJ6" s="96">
        <v>2991.0467642666999</v>
      </c>
      <c r="BK6" s="96">
        <v>3869.4646227467001</v>
      </c>
      <c r="BL6" s="96">
        <v>3378.4750699933002</v>
      </c>
      <c r="BM6" s="96">
        <v>2864.6429593761</v>
      </c>
      <c r="BN6" s="96">
        <v>3010.0945842689998</v>
      </c>
      <c r="BO6" s="96">
        <v>2400.1469573742002</v>
      </c>
      <c r="BP6" s="96">
        <v>3822.5124731168999</v>
      </c>
      <c r="BQ6" s="96">
        <v>4089.6727518273001</v>
      </c>
      <c r="BR6" s="96">
        <v>3452.9031134365</v>
      </c>
      <c r="BS6" s="96">
        <v>4305.6078528417002</v>
      </c>
      <c r="BT6" s="96">
        <v>4220.1991477173997</v>
      </c>
      <c r="BU6" s="96">
        <v>3869.2677755638001</v>
      </c>
      <c r="BV6" s="96">
        <v>3848.6350801408998</v>
      </c>
      <c r="BW6" s="96">
        <v>3084.9669542930001</v>
      </c>
      <c r="BX6" s="96">
        <v>2679.118181503</v>
      </c>
      <c r="BY6" s="96">
        <v>2679.2792324032998</v>
      </c>
      <c r="BZ6" s="96">
        <v>2531.2972749257001</v>
      </c>
      <c r="CA6" s="96">
        <v>1739.0171312228999</v>
      </c>
      <c r="CB6" s="96">
        <v>2343.5117148309</v>
      </c>
      <c r="CC6" s="96">
        <v>3840.4156506309</v>
      </c>
      <c r="CD6" s="96">
        <v>5754.0690246644999</v>
      </c>
      <c r="CE6" s="96">
        <v>4619.8147438524002</v>
      </c>
      <c r="CF6" s="96">
        <v>4234.9794414502003</v>
      </c>
      <c r="CG6" s="96">
        <v>4282.5263581923</v>
      </c>
      <c r="CH6" s="96">
        <v>3698.5887462064002</v>
      </c>
      <c r="CI6" s="96">
        <v>4172.5953222103999</v>
      </c>
      <c r="CJ6" s="96">
        <v>3719.7407663215999</v>
      </c>
      <c r="CK6" s="96">
        <v>4906.8978669067001</v>
      </c>
      <c r="CL6" s="96">
        <v>4109.4035882516</v>
      </c>
      <c r="CM6" s="96">
        <v>3576.1230777922001</v>
      </c>
      <c r="CN6" s="96">
        <v>2807.6264006400002</v>
      </c>
      <c r="CO6" s="96">
        <v>2533.3634488008001</v>
      </c>
      <c r="CP6" s="96">
        <v>1779.3912144158001</v>
      </c>
      <c r="CQ6" s="96">
        <v>2549.2161980341002</v>
      </c>
      <c r="CR6" s="96">
        <v>2708.0679476823998</v>
      </c>
      <c r="CS6" s="96">
        <v>2194.8045971145998</v>
      </c>
      <c r="CT6" s="96">
        <v>2486.5099673495001</v>
      </c>
      <c r="CU6" s="96">
        <v>2454.6909908685002</v>
      </c>
      <c r="CV6" s="96">
        <v>3143.7869975141002</v>
      </c>
      <c r="CW6" s="96">
        <v>2752.3928393504002</v>
      </c>
      <c r="CX6" s="96">
        <v>3822.3263209698998</v>
      </c>
      <c r="CY6" s="96">
        <v>3349.2136357808999</v>
      </c>
      <c r="CZ6" s="96">
        <v>2616.7112561905001</v>
      </c>
      <c r="DA6" s="96">
        <v>2402.6296007137998</v>
      </c>
      <c r="DB6" s="96">
        <v>2293.2801613099</v>
      </c>
      <c r="DC6" s="96">
        <v>3249.2141734922002</v>
      </c>
      <c r="DD6" s="96">
        <v>5692.9836882524996</v>
      </c>
      <c r="DE6" s="96">
        <v>6258.0815537782</v>
      </c>
      <c r="DF6" s="96">
        <v>9040.7258630345004</v>
      </c>
      <c r="DG6" s="96">
        <v>11180.7181650985</v>
      </c>
      <c r="DH6" s="96">
        <v>14839.2135725957</v>
      </c>
      <c r="DI6" s="96">
        <v>10539.198148531201</v>
      </c>
      <c r="DJ6" s="96">
        <v>8997.5010518311992</v>
      </c>
      <c r="DK6" s="96">
        <v>8040.8505229619004</v>
      </c>
      <c r="DL6" s="96">
        <v>7181.4639137883996</v>
      </c>
      <c r="DM6" s="96">
        <v>5683.3291265598</v>
      </c>
      <c r="DN6" s="96">
        <v>5087.0571524300003</v>
      </c>
      <c r="DO6" s="96">
        <v>4957.3738330947999</v>
      </c>
      <c r="DP6" s="96">
        <v>4259.1512370393002</v>
      </c>
      <c r="DQ6" s="96">
        <v>4612.9513737184998</v>
      </c>
      <c r="DR6" s="96">
        <v>4328.0238099312</v>
      </c>
      <c r="DS6" s="96">
        <v>3909.9823939430999</v>
      </c>
      <c r="DT6" s="96">
        <v>4012.1119722035</v>
      </c>
      <c r="DU6" s="96">
        <v>3635.4868434711998</v>
      </c>
      <c r="DV6" s="96">
        <v>5825.6366965161997</v>
      </c>
    </row>
    <row r="7" spans="1:126" ht="12" customHeight="1" x14ac:dyDescent="0.2">
      <c r="A7" s="308" t="s">
        <v>113</v>
      </c>
      <c r="B7" s="63">
        <v>447.39251390999999</v>
      </c>
      <c r="C7" s="63">
        <v>507.24253285539999</v>
      </c>
      <c r="D7" s="63">
        <v>27.017990397399998</v>
      </c>
      <c r="E7" s="63">
        <v>0</v>
      </c>
      <c r="F7" s="63">
        <v>1.9653900401</v>
      </c>
      <c r="G7" s="63">
        <v>14.0696820233</v>
      </c>
      <c r="H7" s="63">
        <v>0</v>
      </c>
      <c r="I7" s="63">
        <v>0</v>
      </c>
      <c r="J7" s="63">
        <v>0</v>
      </c>
      <c r="K7" s="63">
        <v>51.878377097399998</v>
      </c>
      <c r="L7" s="63">
        <v>0</v>
      </c>
      <c r="M7" s="63">
        <v>0</v>
      </c>
      <c r="N7" s="63">
        <v>0</v>
      </c>
      <c r="O7" s="63">
        <v>0</v>
      </c>
      <c r="P7" s="63">
        <v>0</v>
      </c>
      <c r="Q7" s="63">
        <v>7.3398513882999996</v>
      </c>
      <c r="R7" s="63">
        <v>239.19190334219999</v>
      </c>
      <c r="S7" s="63">
        <v>323.8786713147</v>
      </c>
      <c r="T7" s="63">
        <v>515.25960680909998</v>
      </c>
      <c r="U7" s="63">
        <v>839.32763219829997</v>
      </c>
      <c r="V7" s="63">
        <v>1048.4992064414</v>
      </c>
      <c r="W7" s="63">
        <v>986.30478240809998</v>
      </c>
      <c r="X7" s="63">
        <v>1340.1277725118</v>
      </c>
      <c r="Y7" s="63">
        <v>893.21619989429996</v>
      </c>
      <c r="Z7" s="63">
        <v>1453.5628046494001</v>
      </c>
      <c r="AA7" s="63">
        <v>1699.9121474609001</v>
      </c>
      <c r="AB7" s="63">
        <v>1333.2213385063001</v>
      </c>
      <c r="AC7" s="63">
        <v>1276.5420371047001</v>
      </c>
      <c r="AD7" s="63">
        <v>1230.0632443531999</v>
      </c>
      <c r="AE7" s="63">
        <v>782.58838435439998</v>
      </c>
      <c r="AF7" s="63">
        <v>783.0454620191</v>
      </c>
      <c r="AG7" s="63">
        <v>515.73844849509999</v>
      </c>
      <c r="AH7" s="63">
        <v>368.0473181008</v>
      </c>
      <c r="AI7" s="63">
        <v>173.6691701089</v>
      </c>
      <c r="AJ7" s="63">
        <v>250.2784651035</v>
      </c>
      <c r="AK7" s="63">
        <v>197.1883461084</v>
      </c>
      <c r="AL7" s="63">
        <v>267.29953398679999</v>
      </c>
      <c r="AM7" s="63">
        <v>165.20475457090001</v>
      </c>
      <c r="AN7" s="63">
        <v>145.4651445227</v>
      </c>
      <c r="AO7" s="63">
        <v>142.8272272598</v>
      </c>
      <c r="AP7" s="63">
        <v>128.3162068128</v>
      </c>
      <c r="AQ7" s="63">
        <v>177.87960866750001</v>
      </c>
      <c r="AR7" s="63">
        <v>133.15597580030001</v>
      </c>
      <c r="AS7" s="63">
        <v>116.6343528667</v>
      </c>
      <c r="AT7" s="63">
        <v>98.620923401400006</v>
      </c>
      <c r="AU7" s="63">
        <v>86.968751108399999</v>
      </c>
      <c r="AV7" s="63">
        <v>71.234414420999997</v>
      </c>
      <c r="AW7" s="63">
        <v>62.826397146300003</v>
      </c>
      <c r="AX7" s="63">
        <v>61.825444861400001</v>
      </c>
      <c r="AY7" s="63">
        <v>42.325742171599998</v>
      </c>
      <c r="AZ7" s="63">
        <v>45.1611102249</v>
      </c>
      <c r="BA7" s="63">
        <v>49.095322676099997</v>
      </c>
      <c r="BB7" s="63">
        <v>65.139130540599993</v>
      </c>
      <c r="BC7" s="63">
        <v>27.206792794199998</v>
      </c>
      <c r="BD7" s="63">
        <v>20.693464580299999</v>
      </c>
      <c r="BE7" s="63">
        <v>209.3192698995</v>
      </c>
      <c r="BF7" s="63">
        <v>144.87954133310001</v>
      </c>
      <c r="BG7" s="63">
        <v>81.697139059400001</v>
      </c>
      <c r="BH7" s="63">
        <v>99.625163870400002</v>
      </c>
      <c r="BI7" s="63">
        <v>79.313246784100002</v>
      </c>
      <c r="BJ7" s="63">
        <v>102.7964402305</v>
      </c>
      <c r="BK7" s="63">
        <v>150.13938738389999</v>
      </c>
      <c r="BL7" s="63">
        <v>114.0729830274</v>
      </c>
      <c r="BM7" s="63">
        <v>133.21542577220001</v>
      </c>
      <c r="BN7" s="63">
        <v>36.124158984899999</v>
      </c>
      <c r="BO7" s="63">
        <v>22.360920112199999</v>
      </c>
      <c r="BP7" s="63">
        <v>21.760195323800001</v>
      </c>
      <c r="BQ7" s="63">
        <v>27.335227747200001</v>
      </c>
      <c r="BR7" s="63">
        <v>52.887724972900003</v>
      </c>
      <c r="BS7" s="63">
        <v>32.782851394799998</v>
      </c>
      <c r="BT7" s="63">
        <v>88.190799763900003</v>
      </c>
      <c r="BU7" s="63">
        <v>243.00992731650001</v>
      </c>
      <c r="BV7" s="63">
        <v>109.93555085769999</v>
      </c>
      <c r="BW7" s="63">
        <v>32.075664459999999</v>
      </c>
      <c r="BX7" s="63">
        <v>30.633928477600001</v>
      </c>
      <c r="BY7" s="63">
        <v>120.3985252566</v>
      </c>
      <c r="BZ7" s="63">
        <v>37.376402647600003</v>
      </c>
      <c r="CA7" s="63">
        <v>21.732265443599999</v>
      </c>
      <c r="CB7" s="63">
        <v>99.059087298700007</v>
      </c>
      <c r="CC7" s="63">
        <v>322.10787733170002</v>
      </c>
      <c r="CD7" s="63">
        <v>277.6220152304</v>
      </c>
      <c r="CE7" s="63">
        <v>280.24102089259998</v>
      </c>
      <c r="CF7" s="63">
        <v>231.56023975779999</v>
      </c>
      <c r="CG7" s="63">
        <v>197.03824794019999</v>
      </c>
      <c r="CH7" s="63">
        <v>243.8844002992</v>
      </c>
      <c r="CI7" s="63">
        <v>311.30003145249998</v>
      </c>
      <c r="CJ7" s="63">
        <v>269.91198271410002</v>
      </c>
      <c r="CK7" s="63">
        <v>401.86508333530003</v>
      </c>
      <c r="CL7" s="63">
        <v>143.77641514730001</v>
      </c>
      <c r="CM7" s="63">
        <v>301.50062144250001</v>
      </c>
      <c r="CN7" s="63">
        <v>213.08283713329999</v>
      </c>
      <c r="CO7" s="63">
        <v>201.99448266920001</v>
      </c>
      <c r="CP7" s="63">
        <v>40.164774164199997</v>
      </c>
      <c r="CQ7" s="63">
        <v>50.419311898899998</v>
      </c>
      <c r="CR7" s="63">
        <v>126.23630871589999</v>
      </c>
      <c r="CS7" s="63">
        <v>110.37567789800001</v>
      </c>
      <c r="CT7" s="63">
        <v>212.09444156009999</v>
      </c>
      <c r="CU7" s="63">
        <v>250.18982931619999</v>
      </c>
      <c r="CV7" s="63">
        <v>449.08168471840003</v>
      </c>
      <c r="CW7" s="63">
        <v>457.48874947949997</v>
      </c>
      <c r="CX7" s="63">
        <v>750.63059549699994</v>
      </c>
      <c r="CY7" s="63">
        <v>751.1073299464</v>
      </c>
      <c r="CZ7" s="63">
        <v>427.21404024949999</v>
      </c>
      <c r="DA7" s="63">
        <v>484.80507937430002</v>
      </c>
      <c r="DB7" s="63">
        <v>377.18625898609997</v>
      </c>
      <c r="DC7" s="63">
        <v>417.17332524580002</v>
      </c>
      <c r="DD7" s="63">
        <v>331.25747873910001</v>
      </c>
      <c r="DE7" s="63">
        <v>305.248507179</v>
      </c>
      <c r="DF7" s="63">
        <v>334.0721641687</v>
      </c>
      <c r="DG7" s="63">
        <v>548.86010158290003</v>
      </c>
      <c r="DH7" s="63">
        <v>714.07535482319997</v>
      </c>
      <c r="DI7" s="63">
        <v>582.34691623729998</v>
      </c>
      <c r="DJ7" s="63">
        <v>471.20877915429998</v>
      </c>
      <c r="DK7" s="63">
        <v>648.00943843940001</v>
      </c>
      <c r="DL7" s="63">
        <v>546.57603043100005</v>
      </c>
      <c r="DM7" s="63">
        <v>388.65413517410002</v>
      </c>
      <c r="DN7" s="63">
        <v>276.98598416239997</v>
      </c>
      <c r="DO7" s="63">
        <v>477.50848869309999</v>
      </c>
      <c r="DP7" s="63">
        <v>410.78640860740001</v>
      </c>
      <c r="DQ7" s="63">
        <v>228.46696680229999</v>
      </c>
      <c r="DR7" s="63">
        <v>464.8691982359</v>
      </c>
      <c r="DS7" s="63">
        <v>552.51941011300005</v>
      </c>
      <c r="DT7" s="63">
        <v>630.22087390520005</v>
      </c>
      <c r="DU7" s="63">
        <v>373.44539803079999</v>
      </c>
      <c r="DV7" s="63">
        <v>394.668048871</v>
      </c>
    </row>
    <row r="8" spans="1:126" ht="12" customHeight="1" x14ac:dyDescent="0.2">
      <c r="A8" s="308" t="s">
        <v>114</v>
      </c>
      <c r="B8" s="63">
        <v>0</v>
      </c>
      <c r="C8" s="63">
        <v>0</v>
      </c>
      <c r="D8" s="63">
        <v>0</v>
      </c>
      <c r="E8" s="63">
        <v>0</v>
      </c>
      <c r="F8" s="63">
        <v>0</v>
      </c>
      <c r="G8" s="63">
        <v>0</v>
      </c>
      <c r="H8" s="63">
        <v>0</v>
      </c>
      <c r="I8" s="63">
        <v>143.92259261070001</v>
      </c>
      <c r="J8" s="63">
        <v>0</v>
      </c>
      <c r="K8" s="63">
        <v>0.24267703099999999</v>
      </c>
      <c r="L8" s="63">
        <v>5.6853683334999996</v>
      </c>
      <c r="M8" s="63">
        <v>0</v>
      </c>
      <c r="N8" s="63">
        <v>17.807430664599998</v>
      </c>
      <c r="O8" s="63">
        <v>7.3302790500000006E-2</v>
      </c>
      <c r="P8" s="63">
        <v>6.7950861096999997</v>
      </c>
      <c r="Q8" s="63">
        <v>0</v>
      </c>
      <c r="R8" s="63">
        <v>17.859720696699998</v>
      </c>
      <c r="S8" s="63">
        <v>13.7472452619</v>
      </c>
      <c r="T8" s="63">
        <v>22.983054790800001</v>
      </c>
      <c r="U8" s="63">
        <v>32.613761179999997</v>
      </c>
      <c r="V8" s="63">
        <v>46.465373746799997</v>
      </c>
      <c r="W8" s="63">
        <v>69.842380439799996</v>
      </c>
      <c r="X8" s="63">
        <v>77.218578199099994</v>
      </c>
      <c r="Y8" s="63">
        <v>29.7599456481</v>
      </c>
      <c r="Z8" s="63">
        <v>58.286089238800002</v>
      </c>
      <c r="AA8" s="63">
        <v>14.8881316967</v>
      </c>
      <c r="AB8" s="63">
        <v>22.749175557699999</v>
      </c>
      <c r="AC8" s="63">
        <v>42.729671578800001</v>
      </c>
      <c r="AD8" s="63">
        <v>77.360985626300007</v>
      </c>
      <c r="AE8" s="63">
        <v>145.65373768750001</v>
      </c>
      <c r="AF8" s="63">
        <v>145.22402170340001</v>
      </c>
      <c r="AG8" s="63">
        <v>351.84188215350002</v>
      </c>
      <c r="AH8" s="63">
        <v>504.55922865010001</v>
      </c>
      <c r="AI8" s="63">
        <v>467.77844536240002</v>
      </c>
      <c r="AJ8" s="63">
        <v>511.01920584419997</v>
      </c>
      <c r="AK8" s="63">
        <v>1074.9677763795</v>
      </c>
      <c r="AL8" s="63">
        <v>1297.9611923509999</v>
      </c>
      <c r="AM8" s="63">
        <v>1119.7089602338001</v>
      </c>
      <c r="AN8" s="63">
        <v>1309.0644482227999</v>
      </c>
      <c r="AO8" s="63">
        <v>1650.5509697882001</v>
      </c>
      <c r="AP8" s="63">
        <v>900.7233594951</v>
      </c>
      <c r="AQ8" s="63">
        <v>926.56937257439995</v>
      </c>
      <c r="AR8" s="63">
        <v>1006.1312552586</v>
      </c>
      <c r="AS8" s="63">
        <v>944.94955090409997</v>
      </c>
      <c r="AT8" s="63">
        <v>846.73307223020004</v>
      </c>
      <c r="AU8" s="63">
        <v>1120.9807398999999</v>
      </c>
      <c r="AV8" s="63">
        <v>936.31357636480004</v>
      </c>
      <c r="AW8" s="63">
        <v>1434.5905667856</v>
      </c>
      <c r="AX8" s="63">
        <v>1492.4988903684</v>
      </c>
      <c r="AY8" s="63">
        <v>1763.6608377389</v>
      </c>
      <c r="AZ8" s="63">
        <v>1517.6778593076999</v>
      </c>
      <c r="BA8" s="63">
        <v>1536.1022301164001</v>
      </c>
      <c r="BB8" s="63">
        <v>2298.5482160931001</v>
      </c>
      <c r="BC8" s="63">
        <v>3358.2748892084001</v>
      </c>
      <c r="BD8" s="63">
        <v>2297.3211672237999</v>
      </c>
      <c r="BE8" s="63">
        <v>2802.6874388770998</v>
      </c>
      <c r="BF8" s="63">
        <v>3636.7974752568002</v>
      </c>
      <c r="BG8" s="63">
        <v>2826.7588297142001</v>
      </c>
      <c r="BH8" s="63">
        <v>1992.2716637116</v>
      </c>
      <c r="BI8" s="63">
        <v>1583.4206076254</v>
      </c>
      <c r="BJ8" s="63">
        <v>1960.6867889934999</v>
      </c>
      <c r="BK8" s="63">
        <v>1889.083246052</v>
      </c>
      <c r="BL8" s="63">
        <v>1904.9877157438</v>
      </c>
      <c r="BM8" s="63">
        <v>1374.7841032609999</v>
      </c>
      <c r="BN8" s="63">
        <v>1736.8701105463001</v>
      </c>
      <c r="BO8" s="63">
        <v>1352.4777546293001</v>
      </c>
      <c r="BP8" s="63">
        <v>1859.9004377548999</v>
      </c>
      <c r="BQ8" s="63">
        <v>1790.4320985378999</v>
      </c>
      <c r="BR8" s="63">
        <v>1674.4799862617001</v>
      </c>
      <c r="BS8" s="63">
        <v>1800.7754224027999</v>
      </c>
      <c r="BT8" s="63">
        <v>1905.2304926827001</v>
      </c>
      <c r="BU8" s="63">
        <v>1963.7881442756</v>
      </c>
      <c r="BV8" s="63">
        <v>2028.200726973</v>
      </c>
      <c r="BW8" s="63">
        <v>1727.119662197</v>
      </c>
      <c r="BX8" s="63">
        <v>1758.5162332315999</v>
      </c>
      <c r="BY8" s="63">
        <v>1791.1587975749001</v>
      </c>
      <c r="BZ8" s="63">
        <v>1756.4335820617</v>
      </c>
      <c r="CA8" s="63">
        <v>943.41508622790002</v>
      </c>
      <c r="CB8" s="63">
        <v>890.20874333070003</v>
      </c>
      <c r="CC8" s="63">
        <v>1425.9025485888999</v>
      </c>
      <c r="CD8" s="63">
        <v>1748.6114212144</v>
      </c>
      <c r="CE8" s="63">
        <v>1187.6393761144</v>
      </c>
      <c r="CF8" s="63">
        <v>878.4209184197</v>
      </c>
      <c r="CG8" s="63">
        <v>791.26446101509998</v>
      </c>
      <c r="CH8" s="63">
        <v>837.29195990660003</v>
      </c>
      <c r="CI8" s="63">
        <v>819.89827518039999</v>
      </c>
      <c r="CJ8" s="63">
        <v>822.99268268779997</v>
      </c>
      <c r="CK8" s="63">
        <v>1223.8921142726001</v>
      </c>
      <c r="CL8" s="63">
        <v>1068.0293062495</v>
      </c>
      <c r="CM8" s="63">
        <v>1092.9273189357</v>
      </c>
      <c r="CN8" s="63">
        <v>1083.2270622020999</v>
      </c>
      <c r="CO8" s="63">
        <v>1085.1237174119001</v>
      </c>
      <c r="CP8" s="63">
        <v>850.10974745989995</v>
      </c>
      <c r="CQ8" s="63">
        <v>1044.3082019533001</v>
      </c>
      <c r="CR8" s="63">
        <v>1117.2877952768999</v>
      </c>
      <c r="CS8" s="63">
        <v>1031.6252583787</v>
      </c>
      <c r="CT8" s="63">
        <v>1248.3509385766999</v>
      </c>
      <c r="CU8" s="63">
        <v>1165.3872614168999</v>
      </c>
      <c r="CV8" s="63">
        <v>1585.9658575864</v>
      </c>
      <c r="CW8" s="63">
        <v>1334.2089406878999</v>
      </c>
      <c r="CX8" s="63">
        <v>1680.6982771088001</v>
      </c>
      <c r="CY8" s="63">
        <v>1446.9552815809</v>
      </c>
      <c r="CZ8" s="63">
        <v>1190.7257406004001</v>
      </c>
      <c r="DA8" s="63">
        <v>1104.4550563513001</v>
      </c>
      <c r="DB8" s="63">
        <v>988.40283499099996</v>
      </c>
      <c r="DC8" s="63">
        <v>1305.2847090476</v>
      </c>
      <c r="DD8" s="63">
        <v>1952.5875493282001</v>
      </c>
      <c r="DE8" s="63">
        <v>2765.1801743772999</v>
      </c>
      <c r="DF8" s="63">
        <v>4095.1884394422</v>
      </c>
      <c r="DG8" s="63">
        <v>5138.4100505423003</v>
      </c>
      <c r="DH8" s="63">
        <v>6558.0984205893001</v>
      </c>
      <c r="DI8" s="63">
        <v>6411.8304299602996</v>
      </c>
      <c r="DJ8" s="63">
        <v>5815.1168808105003</v>
      </c>
      <c r="DK8" s="63">
        <v>5224.5391517846001</v>
      </c>
      <c r="DL8" s="63">
        <v>4437.9630119604999</v>
      </c>
      <c r="DM8" s="63">
        <v>3570.4098719208</v>
      </c>
      <c r="DN8" s="63">
        <v>3317.9855966836999</v>
      </c>
      <c r="DO8" s="63">
        <v>3023.1986881366001</v>
      </c>
      <c r="DP8" s="63">
        <v>2639.6972267567999</v>
      </c>
      <c r="DQ8" s="63">
        <v>2880.5823004079998</v>
      </c>
      <c r="DR8" s="63">
        <v>2701.1565303988</v>
      </c>
      <c r="DS8" s="63">
        <v>2521.1713262655999</v>
      </c>
      <c r="DT8" s="63">
        <v>2408.6980479970998</v>
      </c>
      <c r="DU8" s="63">
        <v>2273.4834466585999</v>
      </c>
      <c r="DV8" s="63">
        <v>2690.4316043022</v>
      </c>
    </row>
    <row r="9" spans="1:126" ht="12" customHeight="1" x14ac:dyDescent="0.2">
      <c r="A9" s="307" t="s">
        <v>115</v>
      </c>
      <c r="B9" s="63">
        <v>0</v>
      </c>
      <c r="C9" s="63">
        <v>0</v>
      </c>
      <c r="D9" s="63">
        <v>0</v>
      </c>
      <c r="E9" s="63">
        <v>0</v>
      </c>
      <c r="F9" s="63">
        <v>0</v>
      </c>
      <c r="G9" s="63">
        <v>0</v>
      </c>
      <c r="H9" s="63">
        <v>0</v>
      </c>
      <c r="I9" s="63">
        <v>143.92259261070001</v>
      </c>
      <c r="J9" s="63">
        <v>0</v>
      </c>
      <c r="K9" s="63">
        <v>0.24267703099999999</v>
      </c>
      <c r="L9" s="63">
        <v>5.6853683334999996</v>
      </c>
      <c r="M9" s="63">
        <v>0</v>
      </c>
      <c r="N9" s="63">
        <v>17.807430664599998</v>
      </c>
      <c r="O9" s="63">
        <v>7.3302790500000006E-2</v>
      </c>
      <c r="P9" s="63">
        <v>6.7950861096999997</v>
      </c>
      <c r="Q9" s="63">
        <v>0</v>
      </c>
      <c r="R9" s="63">
        <v>17.859720696699998</v>
      </c>
      <c r="S9" s="63">
        <v>13.7472452619</v>
      </c>
      <c r="T9" s="63">
        <v>22.983054790800001</v>
      </c>
      <c r="U9" s="63">
        <v>32.613761179999997</v>
      </c>
      <c r="V9" s="63">
        <v>46.465373746799997</v>
      </c>
      <c r="W9" s="63">
        <v>69.842380439799996</v>
      </c>
      <c r="X9" s="63">
        <v>77.218578199099994</v>
      </c>
      <c r="Y9" s="63">
        <v>29.7599456481</v>
      </c>
      <c r="Z9" s="63">
        <v>58.286089238800002</v>
      </c>
      <c r="AA9" s="63">
        <v>14.8881316967</v>
      </c>
      <c r="AB9" s="63">
        <v>22.749175557699999</v>
      </c>
      <c r="AC9" s="63">
        <v>42.729671578800001</v>
      </c>
      <c r="AD9" s="63">
        <v>77.360985626300007</v>
      </c>
      <c r="AE9" s="63">
        <v>145.65373768750001</v>
      </c>
      <c r="AF9" s="63">
        <v>145.22402170340001</v>
      </c>
      <c r="AG9" s="63">
        <v>351.84188215350002</v>
      </c>
      <c r="AH9" s="63">
        <v>504.55922865010001</v>
      </c>
      <c r="AI9" s="63">
        <v>467.77844536240002</v>
      </c>
      <c r="AJ9" s="63">
        <v>511.01920584419997</v>
      </c>
      <c r="AK9" s="63">
        <v>1074.9677763795</v>
      </c>
      <c r="AL9" s="63">
        <v>1297.9611923509999</v>
      </c>
      <c r="AM9" s="63">
        <v>1119.7089602338001</v>
      </c>
      <c r="AN9" s="63">
        <v>1309.0644482227999</v>
      </c>
      <c r="AO9" s="63">
        <v>1650.5509697882001</v>
      </c>
      <c r="AP9" s="63">
        <v>900.7233594951</v>
      </c>
      <c r="AQ9" s="63">
        <v>926.56937257439995</v>
      </c>
      <c r="AR9" s="63">
        <v>1006.1312552586</v>
      </c>
      <c r="AS9" s="63">
        <v>944.94955090409997</v>
      </c>
      <c r="AT9" s="63">
        <v>846.73307223020004</v>
      </c>
      <c r="AU9" s="63">
        <v>1120.9807398999999</v>
      </c>
      <c r="AV9" s="63">
        <v>936.31357636480004</v>
      </c>
      <c r="AW9" s="63">
        <v>1434.5905667856</v>
      </c>
      <c r="AX9" s="63">
        <v>1492.4988903684</v>
      </c>
      <c r="AY9" s="63">
        <v>1763.6608377389</v>
      </c>
      <c r="AZ9" s="63">
        <v>1517.6778593076999</v>
      </c>
      <c r="BA9" s="63">
        <v>1536.1022301164001</v>
      </c>
      <c r="BB9" s="63">
        <v>2298.5482160931001</v>
      </c>
      <c r="BC9" s="63">
        <v>3358.2748892084001</v>
      </c>
      <c r="BD9" s="63">
        <v>2297.3211672237999</v>
      </c>
      <c r="BE9" s="63">
        <v>2802.6874388770998</v>
      </c>
      <c r="BF9" s="63">
        <v>3636.7974752568002</v>
      </c>
      <c r="BG9" s="63">
        <v>2826.7588297142001</v>
      </c>
      <c r="BH9" s="63">
        <v>1992.2716637116</v>
      </c>
      <c r="BI9" s="63">
        <v>1583.4206076254</v>
      </c>
      <c r="BJ9" s="63">
        <v>1960.6867889934999</v>
      </c>
      <c r="BK9" s="63">
        <v>1889.083246052</v>
      </c>
      <c r="BL9" s="63">
        <v>1904.9877157438</v>
      </c>
      <c r="BM9" s="63">
        <v>1374.7841032609999</v>
      </c>
      <c r="BN9" s="63">
        <v>1736.8701105463001</v>
      </c>
      <c r="BO9" s="63">
        <v>1352.4777546293001</v>
      </c>
      <c r="BP9" s="63">
        <v>1859.9004377548999</v>
      </c>
      <c r="BQ9" s="63">
        <v>1790.4320985378999</v>
      </c>
      <c r="BR9" s="63">
        <v>1674.4799862617001</v>
      </c>
      <c r="BS9" s="63">
        <v>1800.7754224027999</v>
      </c>
      <c r="BT9" s="63">
        <v>1905.2304926827001</v>
      </c>
      <c r="BU9" s="63">
        <v>1963.7881442756</v>
      </c>
      <c r="BV9" s="63">
        <v>2028.200726973</v>
      </c>
      <c r="BW9" s="63">
        <v>1727.119662197</v>
      </c>
      <c r="BX9" s="63">
        <v>1758.5162332315999</v>
      </c>
      <c r="BY9" s="63">
        <v>1791.1587975749001</v>
      </c>
      <c r="BZ9" s="63">
        <v>1756.4335820617</v>
      </c>
      <c r="CA9" s="63">
        <v>943.41508622790002</v>
      </c>
      <c r="CB9" s="63">
        <v>890.20874333070003</v>
      </c>
      <c r="CC9" s="63">
        <v>1425.9025485888999</v>
      </c>
      <c r="CD9" s="63">
        <v>1748.6114212144</v>
      </c>
      <c r="CE9" s="63">
        <v>1187.6393761144</v>
      </c>
      <c r="CF9" s="63">
        <v>878.4209184197</v>
      </c>
      <c r="CG9" s="63">
        <v>791.26446101509998</v>
      </c>
      <c r="CH9" s="63">
        <v>837.29195990660003</v>
      </c>
      <c r="CI9" s="63">
        <v>819.89827518039999</v>
      </c>
      <c r="CJ9" s="63">
        <v>822.99268268779997</v>
      </c>
      <c r="CK9" s="63">
        <v>1223.8921142726001</v>
      </c>
      <c r="CL9" s="63">
        <v>1068.0293062495</v>
      </c>
      <c r="CM9" s="63">
        <v>1092.9273189357</v>
      </c>
      <c r="CN9" s="63">
        <v>1083.2270622020999</v>
      </c>
      <c r="CO9" s="63">
        <v>1085.1237174119001</v>
      </c>
      <c r="CP9" s="63">
        <v>850.10974745989995</v>
      </c>
      <c r="CQ9" s="63">
        <v>1044.3082019533001</v>
      </c>
      <c r="CR9" s="63">
        <v>1117.2877952768999</v>
      </c>
      <c r="CS9" s="63">
        <v>1031.6252583787</v>
      </c>
      <c r="CT9" s="63">
        <v>1248.3509385766999</v>
      </c>
      <c r="CU9" s="63">
        <v>1165.3872614168999</v>
      </c>
      <c r="CV9" s="63">
        <v>1585.9658575864</v>
      </c>
      <c r="CW9" s="63">
        <v>1334.2089406878999</v>
      </c>
      <c r="CX9" s="63">
        <v>1680.6982771088001</v>
      </c>
      <c r="CY9" s="63">
        <v>1446.9552815809</v>
      </c>
      <c r="CZ9" s="63">
        <v>1190.7257406004001</v>
      </c>
      <c r="DA9" s="63">
        <v>1104.4550563513001</v>
      </c>
      <c r="DB9" s="63">
        <v>988.40283499099996</v>
      </c>
      <c r="DC9" s="63">
        <v>1305.2847090476</v>
      </c>
      <c r="DD9" s="63">
        <v>1952.5875493282001</v>
      </c>
      <c r="DE9" s="63">
        <v>2765.1801743772999</v>
      </c>
      <c r="DF9" s="63">
        <v>4095.1884394422</v>
      </c>
      <c r="DG9" s="63">
        <v>5138.4100505423003</v>
      </c>
      <c r="DH9" s="63">
        <v>6558.0984205893001</v>
      </c>
      <c r="DI9" s="63">
        <v>6411.8304299602996</v>
      </c>
      <c r="DJ9" s="63">
        <v>5815.1168808105003</v>
      </c>
      <c r="DK9" s="63">
        <v>5224.5391517846001</v>
      </c>
      <c r="DL9" s="63">
        <v>4437.9630119604999</v>
      </c>
      <c r="DM9" s="63">
        <v>3566.4817147548001</v>
      </c>
      <c r="DN9" s="63">
        <v>3317.9855966836999</v>
      </c>
      <c r="DO9" s="63">
        <v>3022.9972962601</v>
      </c>
      <c r="DP9" s="63">
        <v>2638.9866421909001</v>
      </c>
      <c r="DQ9" s="63">
        <v>2880.5823004079998</v>
      </c>
      <c r="DR9" s="63">
        <v>2698.5559083534999</v>
      </c>
      <c r="DS9" s="63">
        <v>2517.7450552915002</v>
      </c>
      <c r="DT9" s="63">
        <v>2403.6920138891001</v>
      </c>
      <c r="DU9" s="63">
        <v>2270.0769079974998</v>
      </c>
      <c r="DV9" s="63">
        <v>2690.3788376829998</v>
      </c>
    </row>
    <row r="10" spans="1:126" ht="12" customHeight="1" x14ac:dyDescent="0.2">
      <c r="A10" s="307" t="s">
        <v>116</v>
      </c>
      <c r="B10" s="63">
        <v>0</v>
      </c>
      <c r="C10" s="63">
        <v>0</v>
      </c>
      <c r="D10" s="63">
        <v>0</v>
      </c>
      <c r="E10" s="63">
        <v>0</v>
      </c>
      <c r="F10" s="63">
        <v>0</v>
      </c>
      <c r="G10" s="63">
        <v>0</v>
      </c>
      <c r="H10" s="63">
        <v>0</v>
      </c>
      <c r="I10" s="63">
        <v>0</v>
      </c>
      <c r="J10" s="63">
        <v>0</v>
      </c>
      <c r="K10" s="63">
        <v>0</v>
      </c>
      <c r="L10" s="63">
        <v>0</v>
      </c>
      <c r="M10" s="63">
        <v>0</v>
      </c>
      <c r="N10" s="63">
        <v>0</v>
      </c>
      <c r="O10" s="63">
        <v>0</v>
      </c>
      <c r="P10" s="63">
        <v>0</v>
      </c>
      <c r="Q10" s="63">
        <v>0</v>
      </c>
      <c r="R10" s="63">
        <v>0</v>
      </c>
      <c r="S10" s="63">
        <v>0</v>
      </c>
      <c r="T10" s="63">
        <v>0</v>
      </c>
      <c r="U10" s="63">
        <v>0</v>
      </c>
      <c r="V10" s="63">
        <v>0</v>
      </c>
      <c r="W10" s="63">
        <v>0</v>
      </c>
      <c r="X10" s="63">
        <v>0</v>
      </c>
      <c r="Y10" s="63">
        <v>0</v>
      </c>
      <c r="Z10" s="63">
        <v>0</v>
      </c>
      <c r="AA10" s="63">
        <v>0</v>
      </c>
      <c r="AB10" s="63">
        <v>0</v>
      </c>
      <c r="AC10" s="63">
        <v>0</v>
      </c>
      <c r="AD10" s="63">
        <v>0</v>
      </c>
      <c r="AE10" s="63">
        <v>0</v>
      </c>
      <c r="AF10" s="63">
        <v>0</v>
      </c>
      <c r="AG10" s="63">
        <v>0</v>
      </c>
      <c r="AH10" s="63">
        <v>0</v>
      </c>
      <c r="AI10" s="63">
        <v>0</v>
      </c>
      <c r="AJ10" s="63">
        <v>0</v>
      </c>
      <c r="AK10" s="63">
        <v>0</v>
      </c>
      <c r="AL10" s="63">
        <v>0</v>
      </c>
      <c r="AM10" s="63">
        <v>0</v>
      </c>
      <c r="AN10" s="63">
        <v>0</v>
      </c>
      <c r="AO10" s="63">
        <v>0</v>
      </c>
      <c r="AP10" s="63">
        <v>0</v>
      </c>
      <c r="AQ10" s="63">
        <v>0</v>
      </c>
      <c r="AR10" s="63">
        <v>0</v>
      </c>
      <c r="AS10" s="63">
        <v>0</v>
      </c>
      <c r="AT10" s="63">
        <v>0</v>
      </c>
      <c r="AU10" s="63">
        <v>0</v>
      </c>
      <c r="AV10" s="63">
        <v>0</v>
      </c>
      <c r="AW10" s="63">
        <v>0</v>
      </c>
      <c r="AX10" s="63">
        <v>0</v>
      </c>
      <c r="AY10" s="63">
        <v>0</v>
      </c>
      <c r="AZ10" s="63">
        <v>0</v>
      </c>
      <c r="BA10" s="63">
        <v>0</v>
      </c>
      <c r="BB10" s="63">
        <v>0</v>
      </c>
      <c r="BC10" s="63">
        <v>0</v>
      </c>
      <c r="BD10" s="63">
        <v>0</v>
      </c>
      <c r="BE10" s="63">
        <v>0</v>
      </c>
      <c r="BF10" s="63">
        <v>0</v>
      </c>
      <c r="BG10" s="63">
        <v>0</v>
      </c>
      <c r="BH10" s="63">
        <v>0</v>
      </c>
      <c r="BI10" s="63">
        <v>0</v>
      </c>
      <c r="BJ10" s="63">
        <v>0</v>
      </c>
      <c r="BK10" s="63">
        <v>0</v>
      </c>
      <c r="BL10" s="63">
        <v>0</v>
      </c>
      <c r="BM10" s="63">
        <v>0</v>
      </c>
      <c r="BN10" s="63">
        <v>0</v>
      </c>
      <c r="BO10" s="63">
        <v>0</v>
      </c>
      <c r="BP10" s="63">
        <v>0</v>
      </c>
      <c r="BQ10" s="63">
        <v>0</v>
      </c>
      <c r="BR10" s="63">
        <v>0</v>
      </c>
      <c r="BS10" s="63">
        <v>0</v>
      </c>
      <c r="BT10" s="63">
        <v>0</v>
      </c>
      <c r="BU10" s="63">
        <v>0</v>
      </c>
      <c r="BV10" s="63">
        <v>0</v>
      </c>
      <c r="BW10" s="63">
        <v>0</v>
      </c>
      <c r="BX10" s="63">
        <v>0</v>
      </c>
      <c r="BY10" s="63">
        <v>0</v>
      </c>
      <c r="BZ10" s="63">
        <v>0</v>
      </c>
      <c r="CA10" s="63">
        <v>0</v>
      </c>
      <c r="CB10" s="63">
        <v>0</v>
      </c>
      <c r="CC10" s="63">
        <v>0</v>
      </c>
      <c r="CD10" s="63">
        <v>0</v>
      </c>
      <c r="CE10" s="63">
        <v>0</v>
      </c>
      <c r="CF10" s="63">
        <v>0</v>
      </c>
      <c r="CG10" s="63">
        <v>0</v>
      </c>
      <c r="CH10" s="63">
        <v>0</v>
      </c>
      <c r="CI10" s="63">
        <v>0</v>
      </c>
      <c r="CJ10" s="63">
        <v>0</v>
      </c>
      <c r="CK10" s="63">
        <v>0</v>
      </c>
      <c r="CL10" s="63">
        <v>0</v>
      </c>
      <c r="CM10" s="63">
        <v>0</v>
      </c>
      <c r="CN10" s="63">
        <v>0</v>
      </c>
      <c r="CO10" s="63">
        <v>0</v>
      </c>
      <c r="CP10" s="63">
        <v>0</v>
      </c>
      <c r="CQ10" s="63">
        <v>0</v>
      </c>
      <c r="CR10" s="63">
        <v>0</v>
      </c>
      <c r="CS10" s="63">
        <v>0</v>
      </c>
      <c r="CT10" s="63">
        <v>0</v>
      </c>
      <c r="CU10" s="63">
        <v>0</v>
      </c>
      <c r="CV10" s="63">
        <v>0</v>
      </c>
      <c r="CW10" s="63">
        <v>0</v>
      </c>
      <c r="CX10" s="63">
        <v>0</v>
      </c>
      <c r="CY10" s="63">
        <v>0</v>
      </c>
      <c r="CZ10" s="63">
        <v>0</v>
      </c>
      <c r="DA10" s="63">
        <v>0</v>
      </c>
      <c r="DB10" s="63">
        <v>0</v>
      </c>
      <c r="DC10" s="63">
        <v>0</v>
      </c>
      <c r="DD10" s="63">
        <v>0</v>
      </c>
      <c r="DE10" s="63">
        <v>0</v>
      </c>
      <c r="DF10" s="63">
        <v>0</v>
      </c>
      <c r="DG10" s="63">
        <v>0</v>
      </c>
      <c r="DH10" s="63">
        <v>0</v>
      </c>
      <c r="DI10" s="63">
        <v>0</v>
      </c>
      <c r="DJ10" s="63">
        <v>0</v>
      </c>
      <c r="DK10" s="63">
        <v>0</v>
      </c>
      <c r="DL10" s="63">
        <v>0</v>
      </c>
      <c r="DM10" s="63">
        <v>3.9281571660000001</v>
      </c>
      <c r="DN10" s="63">
        <v>0</v>
      </c>
      <c r="DO10" s="63">
        <v>0.20139187650000001</v>
      </c>
      <c r="DP10" s="63">
        <v>0.71058456589999996</v>
      </c>
      <c r="DQ10" s="63">
        <v>0</v>
      </c>
      <c r="DR10" s="63">
        <v>2.6006220453000002</v>
      </c>
      <c r="DS10" s="63">
        <v>3.4262709740999999</v>
      </c>
      <c r="DT10" s="63">
        <v>5.0060341079999997</v>
      </c>
      <c r="DU10" s="63">
        <v>3.4065386610999999</v>
      </c>
      <c r="DV10" s="63">
        <v>5.2766619200000003E-2</v>
      </c>
    </row>
    <row r="11" spans="1:126" ht="12" customHeight="1" x14ac:dyDescent="0.2">
      <c r="A11" s="308" t="s">
        <v>117</v>
      </c>
      <c r="B11" s="63">
        <v>0</v>
      </c>
      <c r="C11" s="63">
        <v>0</v>
      </c>
      <c r="D11" s="63">
        <v>0</v>
      </c>
      <c r="E11" s="63">
        <v>0</v>
      </c>
      <c r="F11" s="63">
        <v>0</v>
      </c>
      <c r="G11" s="63">
        <v>0</v>
      </c>
      <c r="H11" s="63">
        <v>0</v>
      </c>
      <c r="I11" s="63">
        <v>0</v>
      </c>
      <c r="J11" s="63">
        <v>0</v>
      </c>
      <c r="K11" s="63">
        <v>0</v>
      </c>
      <c r="L11" s="63">
        <v>0</v>
      </c>
      <c r="M11" s="63">
        <v>0</v>
      </c>
      <c r="N11" s="63">
        <v>0</v>
      </c>
      <c r="O11" s="63">
        <v>0</v>
      </c>
      <c r="P11" s="63">
        <v>0</v>
      </c>
      <c r="Q11" s="63">
        <v>0</v>
      </c>
      <c r="R11" s="63">
        <v>0</v>
      </c>
      <c r="S11" s="63">
        <v>0</v>
      </c>
      <c r="T11" s="63">
        <v>0</v>
      </c>
      <c r="U11" s="63">
        <v>0</v>
      </c>
      <c r="V11" s="63">
        <v>0</v>
      </c>
      <c r="W11" s="63">
        <v>0</v>
      </c>
      <c r="X11" s="63">
        <v>0</v>
      </c>
      <c r="Y11" s="63">
        <v>0</v>
      </c>
      <c r="Z11" s="63">
        <v>0</v>
      </c>
      <c r="AA11" s="63">
        <v>0</v>
      </c>
      <c r="AB11" s="63">
        <v>0</v>
      </c>
      <c r="AC11" s="63">
        <v>0</v>
      </c>
      <c r="AD11" s="63">
        <v>0</v>
      </c>
      <c r="AE11" s="63">
        <v>0</v>
      </c>
      <c r="AF11" s="63">
        <v>0</v>
      </c>
      <c r="AG11" s="63">
        <v>0</v>
      </c>
      <c r="AH11" s="63">
        <v>0</v>
      </c>
      <c r="AI11" s="63">
        <v>0</v>
      </c>
      <c r="AJ11" s="63">
        <v>0</v>
      </c>
      <c r="AK11" s="63">
        <v>0</v>
      </c>
      <c r="AL11" s="63">
        <v>0</v>
      </c>
      <c r="AM11" s="63">
        <v>0</v>
      </c>
      <c r="AN11" s="63">
        <v>0</v>
      </c>
      <c r="AO11" s="63">
        <v>25.075834587100001</v>
      </c>
      <c r="AP11" s="63">
        <v>26.864633060900001</v>
      </c>
      <c r="AQ11" s="63">
        <v>210.50776196640001</v>
      </c>
      <c r="AR11" s="63">
        <v>153.71208782400001</v>
      </c>
      <c r="AS11" s="63">
        <v>161.24361967319999</v>
      </c>
      <c r="AT11" s="63">
        <v>91.149356029200007</v>
      </c>
      <c r="AU11" s="63">
        <v>59.414038945800002</v>
      </c>
      <c r="AV11" s="63">
        <v>65.428717686200002</v>
      </c>
      <c r="AW11" s="63">
        <v>74.384462940899994</v>
      </c>
      <c r="AX11" s="63">
        <v>60.842916515399999</v>
      </c>
      <c r="AY11" s="63">
        <v>93.510370069100006</v>
      </c>
      <c r="AZ11" s="63">
        <v>71.457967777999997</v>
      </c>
      <c r="BA11" s="63">
        <v>75.810538780300007</v>
      </c>
      <c r="BB11" s="63">
        <v>49.631960306099998</v>
      </c>
      <c r="BC11" s="63">
        <v>103.0668209215</v>
      </c>
      <c r="BD11" s="63">
        <v>92.217073290299993</v>
      </c>
      <c r="BE11" s="63">
        <v>264.12211932169998</v>
      </c>
      <c r="BF11" s="63">
        <v>295.40305553979999</v>
      </c>
      <c r="BG11" s="63">
        <v>196.21092418239999</v>
      </c>
      <c r="BH11" s="63">
        <v>265.17261107040002</v>
      </c>
      <c r="BI11" s="63">
        <v>333.82051518600002</v>
      </c>
      <c r="BJ11" s="63">
        <v>599.48420879540004</v>
      </c>
      <c r="BK11" s="63">
        <v>1506.1096998988</v>
      </c>
      <c r="BL11" s="63">
        <v>990.31380565029997</v>
      </c>
      <c r="BM11" s="63">
        <v>990.23806327169996</v>
      </c>
      <c r="BN11" s="63">
        <v>577.93413983749997</v>
      </c>
      <c r="BO11" s="63">
        <v>586.42704409099997</v>
      </c>
      <c r="BP11" s="63">
        <v>1624.4623297856999</v>
      </c>
      <c r="BQ11" s="63">
        <v>1941.9225129785</v>
      </c>
      <c r="BR11" s="63">
        <v>1349.0723921515</v>
      </c>
      <c r="BS11" s="63">
        <v>2133.7477730413998</v>
      </c>
      <c r="BT11" s="63">
        <v>1878.1716086885001</v>
      </c>
      <c r="BU11" s="63">
        <v>1356.7851424216001</v>
      </c>
      <c r="BV11" s="63">
        <v>1378.3462833158001</v>
      </c>
      <c r="BW11" s="63">
        <v>962.66949661540002</v>
      </c>
      <c r="BX11" s="63">
        <v>647.86021140449998</v>
      </c>
      <c r="BY11" s="63">
        <v>519.82392419919995</v>
      </c>
      <c r="BZ11" s="63">
        <v>506.3096727578</v>
      </c>
      <c r="CA11" s="63">
        <v>536.53820764689999</v>
      </c>
      <c r="CB11" s="63">
        <v>991.88889573389997</v>
      </c>
      <c r="CC11" s="63">
        <v>1557.7839866684001</v>
      </c>
      <c r="CD11" s="63">
        <v>3008.3670852444998</v>
      </c>
      <c r="CE11" s="63">
        <v>2532.2727183564998</v>
      </c>
      <c r="CF11" s="63">
        <v>2656.7971694531002</v>
      </c>
      <c r="CG11" s="63">
        <v>2712.1309761975999</v>
      </c>
      <c r="CH11" s="63">
        <v>2116.2640246371998</v>
      </c>
      <c r="CI11" s="63">
        <v>2551.2510612475999</v>
      </c>
      <c r="CJ11" s="63">
        <v>2174.7794324017</v>
      </c>
      <c r="CK11" s="63">
        <v>2631.3018279081002</v>
      </c>
      <c r="CL11" s="63">
        <v>2478.7660393133001</v>
      </c>
      <c r="CM11" s="63">
        <v>1833.9546118042999</v>
      </c>
      <c r="CN11" s="63">
        <v>1219.5132352538001</v>
      </c>
      <c r="CO11" s="63">
        <v>902.81428935320002</v>
      </c>
      <c r="CP11" s="63">
        <v>553.1163827163</v>
      </c>
      <c r="CQ11" s="63">
        <v>955.07750437920004</v>
      </c>
      <c r="CR11" s="63">
        <v>927.46187769460005</v>
      </c>
      <c r="CS11" s="63">
        <v>611.47550097980002</v>
      </c>
      <c r="CT11" s="63">
        <v>593.18944400090004</v>
      </c>
      <c r="CU11" s="63">
        <v>590.66809792000004</v>
      </c>
      <c r="CV11" s="63">
        <v>742.75810312559997</v>
      </c>
      <c r="CW11" s="63">
        <v>617.34084379160004</v>
      </c>
      <c r="CX11" s="63">
        <v>844.60748637940003</v>
      </c>
      <c r="CY11" s="63">
        <v>730.1467789157</v>
      </c>
      <c r="CZ11" s="63">
        <v>557.65620914299996</v>
      </c>
      <c r="DA11" s="63">
        <v>391.25823199960001</v>
      </c>
      <c r="DB11" s="63">
        <v>403.12373665080003</v>
      </c>
      <c r="DC11" s="63">
        <v>434.39438164540002</v>
      </c>
      <c r="DD11" s="63">
        <v>501.90637899979998</v>
      </c>
      <c r="DE11" s="63">
        <v>523.30216046609996</v>
      </c>
      <c r="DF11" s="63">
        <v>578.35181300260001</v>
      </c>
      <c r="DG11" s="63">
        <v>1058.1763999773</v>
      </c>
      <c r="DH11" s="63">
        <v>1616.9630254004001</v>
      </c>
      <c r="DI11" s="63">
        <v>985.50405563779998</v>
      </c>
      <c r="DJ11" s="63">
        <v>1001.6474466679</v>
      </c>
      <c r="DK11" s="63">
        <v>749.84683650199997</v>
      </c>
      <c r="DL11" s="63">
        <v>729.14830834520001</v>
      </c>
      <c r="DM11" s="63">
        <v>510.310861837</v>
      </c>
      <c r="DN11" s="63">
        <v>530.77615450329995</v>
      </c>
      <c r="DO11" s="63">
        <v>716.82899860320003</v>
      </c>
      <c r="DP11" s="63">
        <v>507.8539389526</v>
      </c>
      <c r="DQ11" s="63">
        <v>712.98584887219999</v>
      </c>
      <c r="DR11" s="63">
        <v>701.73184246829999</v>
      </c>
      <c r="DS11" s="63">
        <v>269.17525033049998</v>
      </c>
      <c r="DT11" s="63">
        <v>318.24522334120002</v>
      </c>
      <c r="DU11" s="63">
        <v>331.81619243910001</v>
      </c>
      <c r="DV11" s="63">
        <v>427.5089260231</v>
      </c>
    </row>
    <row r="12" spans="1:126" ht="12" customHeight="1" x14ac:dyDescent="0.2">
      <c r="A12" s="308" t="s">
        <v>118</v>
      </c>
      <c r="B12" s="63">
        <v>0</v>
      </c>
      <c r="C12" s="63">
        <v>0</v>
      </c>
      <c r="D12" s="63">
        <v>0</v>
      </c>
      <c r="E12" s="63">
        <v>0</v>
      </c>
      <c r="F12" s="63">
        <v>0</v>
      </c>
      <c r="G12" s="63">
        <v>0</v>
      </c>
      <c r="H12" s="63">
        <v>0</v>
      </c>
      <c r="I12" s="63">
        <v>0</v>
      </c>
      <c r="J12" s="63">
        <v>0</v>
      </c>
      <c r="K12" s="63">
        <v>0</v>
      </c>
      <c r="L12" s="63">
        <v>0</v>
      </c>
      <c r="M12" s="63">
        <v>0</v>
      </c>
      <c r="N12" s="63">
        <v>0</v>
      </c>
      <c r="O12" s="63">
        <v>0</v>
      </c>
      <c r="P12" s="63">
        <v>0</v>
      </c>
      <c r="Q12" s="63">
        <v>0</v>
      </c>
      <c r="R12" s="63">
        <v>0</v>
      </c>
      <c r="S12" s="63">
        <v>0</v>
      </c>
      <c r="T12" s="63">
        <v>0</v>
      </c>
      <c r="U12" s="63">
        <v>0</v>
      </c>
      <c r="V12" s="63">
        <v>0</v>
      </c>
      <c r="W12" s="63">
        <v>0</v>
      </c>
      <c r="X12" s="63">
        <v>0</v>
      </c>
      <c r="Y12" s="63">
        <v>0</v>
      </c>
      <c r="Z12" s="63">
        <v>7.4990626171999999</v>
      </c>
      <c r="AA12" s="63">
        <v>41.052588365699997</v>
      </c>
      <c r="AB12" s="63">
        <v>38.797284190100001</v>
      </c>
      <c r="AC12" s="63">
        <v>40.595948524299999</v>
      </c>
      <c r="AD12" s="63">
        <v>41.067761806999997</v>
      </c>
      <c r="AE12" s="63">
        <v>122.61413332239999</v>
      </c>
      <c r="AF12" s="63">
        <v>102.76224926010001</v>
      </c>
      <c r="AG12" s="63">
        <v>148.36795252229999</v>
      </c>
      <c r="AH12" s="63">
        <v>283.58450818339998</v>
      </c>
      <c r="AI12" s="63">
        <v>281.6372512204</v>
      </c>
      <c r="AJ12" s="63">
        <v>255.2924079965</v>
      </c>
      <c r="AK12" s="63">
        <v>381.34462113410001</v>
      </c>
      <c r="AL12" s="63">
        <v>482.08259681829998</v>
      </c>
      <c r="AM12" s="63">
        <v>394.89791888799999</v>
      </c>
      <c r="AN12" s="63">
        <v>404.82552020079999</v>
      </c>
      <c r="AO12" s="63">
        <v>569.26767779449995</v>
      </c>
      <c r="AP12" s="63">
        <v>554.61606926130003</v>
      </c>
      <c r="AQ12" s="63">
        <v>564.35963777489997</v>
      </c>
      <c r="AR12" s="63">
        <v>544.29263992949996</v>
      </c>
      <c r="AS12" s="63">
        <v>480.9480473232</v>
      </c>
      <c r="AT12" s="63">
        <v>470.51291707460001</v>
      </c>
      <c r="AU12" s="63">
        <v>472.74146064630003</v>
      </c>
      <c r="AV12" s="63">
        <v>436.72529160110003</v>
      </c>
      <c r="AW12" s="63">
        <v>735.39437177959996</v>
      </c>
      <c r="AX12" s="63">
        <v>671.65395634100003</v>
      </c>
      <c r="AY12" s="63">
        <v>809.57706384710002</v>
      </c>
      <c r="AZ12" s="63">
        <v>910.80315839850005</v>
      </c>
      <c r="BA12" s="63">
        <v>946.5245707519</v>
      </c>
      <c r="BB12" s="63">
        <v>997.31444171010003</v>
      </c>
      <c r="BC12" s="63">
        <v>1004.6443639535</v>
      </c>
      <c r="BD12" s="63">
        <v>609.46996115850004</v>
      </c>
      <c r="BE12" s="63">
        <v>366.39647416230002</v>
      </c>
      <c r="BF12" s="63">
        <v>317.93404362889999</v>
      </c>
      <c r="BG12" s="63">
        <v>434.5664012588</v>
      </c>
      <c r="BH12" s="63">
        <v>365.41862241119998</v>
      </c>
      <c r="BI12" s="63">
        <v>387.45386494619999</v>
      </c>
      <c r="BJ12" s="63">
        <v>328.0793262473</v>
      </c>
      <c r="BK12" s="63">
        <v>324.13228941199998</v>
      </c>
      <c r="BL12" s="63">
        <v>369.10056557180002</v>
      </c>
      <c r="BM12" s="63">
        <v>366.40536707119998</v>
      </c>
      <c r="BN12" s="63">
        <v>659.16617490030001</v>
      </c>
      <c r="BO12" s="63">
        <v>438.88123854169999</v>
      </c>
      <c r="BP12" s="63">
        <v>316.38951025249997</v>
      </c>
      <c r="BQ12" s="63">
        <v>329.98291256369998</v>
      </c>
      <c r="BR12" s="63">
        <v>376.46301005039999</v>
      </c>
      <c r="BS12" s="63">
        <v>338.3018060027</v>
      </c>
      <c r="BT12" s="63">
        <v>348.6062465823</v>
      </c>
      <c r="BU12" s="63">
        <v>305.6845615501</v>
      </c>
      <c r="BV12" s="63">
        <v>332.1525189944</v>
      </c>
      <c r="BW12" s="63">
        <v>363.10213102059998</v>
      </c>
      <c r="BX12" s="63">
        <v>242.1078083893</v>
      </c>
      <c r="BY12" s="63">
        <v>247.8979853726</v>
      </c>
      <c r="BZ12" s="63">
        <v>231.1776174586</v>
      </c>
      <c r="CA12" s="63">
        <v>237.33157190450001</v>
      </c>
      <c r="CB12" s="63">
        <v>362.35498846759998</v>
      </c>
      <c r="CC12" s="63">
        <v>534.62123804190003</v>
      </c>
      <c r="CD12" s="63">
        <v>719.46850297519995</v>
      </c>
      <c r="CE12" s="63">
        <v>619.66162848889996</v>
      </c>
      <c r="CF12" s="63">
        <v>468.20111381959998</v>
      </c>
      <c r="CG12" s="63">
        <v>582.09267303939998</v>
      </c>
      <c r="CH12" s="63">
        <v>501.1483613634</v>
      </c>
      <c r="CI12" s="63">
        <v>490.14595432990001</v>
      </c>
      <c r="CJ12" s="63">
        <v>452.05666851799998</v>
      </c>
      <c r="CK12" s="63">
        <v>649.83884139070005</v>
      </c>
      <c r="CL12" s="63">
        <v>418.83182754149999</v>
      </c>
      <c r="CM12" s="63">
        <v>347.7405256097</v>
      </c>
      <c r="CN12" s="63">
        <v>291.8032660508</v>
      </c>
      <c r="CO12" s="63">
        <v>343.43095936650002</v>
      </c>
      <c r="CP12" s="63">
        <v>336.00031007540002</v>
      </c>
      <c r="CQ12" s="63">
        <v>499.41117980270002</v>
      </c>
      <c r="CR12" s="63">
        <v>537.08196599500002</v>
      </c>
      <c r="CS12" s="63">
        <v>441.32815985809998</v>
      </c>
      <c r="CT12" s="63">
        <v>432.87514321179998</v>
      </c>
      <c r="CU12" s="63">
        <v>448.44580221540002</v>
      </c>
      <c r="CV12" s="63">
        <v>365.98135208370002</v>
      </c>
      <c r="CW12" s="63">
        <v>343.35430539139998</v>
      </c>
      <c r="CX12" s="63">
        <v>546.38996198469999</v>
      </c>
      <c r="CY12" s="63">
        <v>421.00424533789999</v>
      </c>
      <c r="CZ12" s="63">
        <v>441.11526619760002</v>
      </c>
      <c r="DA12" s="63">
        <v>422.11123298860002</v>
      </c>
      <c r="DB12" s="63">
        <v>524.56733068200003</v>
      </c>
      <c r="DC12" s="63">
        <v>1092.3617575533999</v>
      </c>
      <c r="DD12" s="63">
        <v>2907.2322811854001</v>
      </c>
      <c r="DE12" s="63">
        <v>2664.3507117558001</v>
      </c>
      <c r="DF12" s="63">
        <v>4033.1134464209999</v>
      </c>
      <c r="DG12" s="63">
        <v>4435.2716129959999</v>
      </c>
      <c r="DH12" s="63">
        <v>5950.0767717828003</v>
      </c>
      <c r="DI12" s="63">
        <v>2559.5167466958001</v>
      </c>
      <c r="DJ12" s="63">
        <v>1709.5279451985</v>
      </c>
      <c r="DK12" s="63">
        <v>1418.4550962359001</v>
      </c>
      <c r="DL12" s="63">
        <v>1467.7765630516999</v>
      </c>
      <c r="DM12" s="63">
        <v>1213.9542576279</v>
      </c>
      <c r="DN12" s="63">
        <v>961.30941708060004</v>
      </c>
      <c r="DO12" s="63">
        <v>739.83765766190004</v>
      </c>
      <c r="DP12" s="63">
        <v>700.8136627225</v>
      </c>
      <c r="DQ12" s="63">
        <v>790.91625763599995</v>
      </c>
      <c r="DR12" s="63">
        <v>460.26623882820002</v>
      </c>
      <c r="DS12" s="63">
        <v>567.11640723400001</v>
      </c>
      <c r="DT12" s="63">
        <v>654.94782696000004</v>
      </c>
      <c r="DU12" s="63">
        <v>656.74180634269999</v>
      </c>
      <c r="DV12" s="63">
        <v>2313.0281173199</v>
      </c>
    </row>
    <row r="13" spans="1:126" ht="12" customHeight="1" x14ac:dyDescent="0.2">
      <c r="A13" s="307" t="s">
        <v>119</v>
      </c>
      <c r="B13" s="63">
        <v>0</v>
      </c>
      <c r="C13" s="63">
        <v>0</v>
      </c>
      <c r="D13" s="63">
        <v>0</v>
      </c>
      <c r="E13" s="63">
        <v>0</v>
      </c>
      <c r="F13" s="63">
        <v>0</v>
      </c>
      <c r="G13" s="63">
        <v>0</v>
      </c>
      <c r="H13" s="63">
        <v>0</v>
      </c>
      <c r="I13" s="63">
        <v>0</v>
      </c>
      <c r="J13" s="63">
        <v>0</v>
      </c>
      <c r="K13" s="63">
        <v>0</v>
      </c>
      <c r="L13" s="63">
        <v>0</v>
      </c>
      <c r="M13" s="63">
        <v>0</v>
      </c>
      <c r="N13" s="63">
        <v>0</v>
      </c>
      <c r="O13" s="63">
        <v>0</v>
      </c>
      <c r="P13" s="63">
        <v>0</v>
      </c>
      <c r="Q13" s="63">
        <v>0</v>
      </c>
      <c r="R13" s="63">
        <v>0</v>
      </c>
      <c r="S13" s="63">
        <v>0</v>
      </c>
      <c r="T13" s="63">
        <v>0</v>
      </c>
      <c r="U13" s="63">
        <v>0</v>
      </c>
      <c r="V13" s="63">
        <v>0</v>
      </c>
      <c r="W13" s="63">
        <v>0</v>
      </c>
      <c r="X13" s="63">
        <v>0</v>
      </c>
      <c r="Y13" s="63">
        <v>0</v>
      </c>
      <c r="Z13" s="63">
        <v>0</v>
      </c>
      <c r="AA13" s="63">
        <v>0</v>
      </c>
      <c r="AB13" s="63">
        <v>0</v>
      </c>
      <c r="AC13" s="63">
        <v>0</v>
      </c>
      <c r="AD13" s="63">
        <v>0</v>
      </c>
      <c r="AE13" s="63">
        <v>0</v>
      </c>
      <c r="AF13" s="63">
        <v>0</v>
      </c>
      <c r="AG13" s="63">
        <v>0</v>
      </c>
      <c r="AH13" s="63">
        <v>0</v>
      </c>
      <c r="AI13" s="63">
        <v>0</v>
      </c>
      <c r="AJ13" s="63">
        <v>0</v>
      </c>
      <c r="AK13" s="63">
        <v>0</v>
      </c>
      <c r="AL13" s="63">
        <v>0</v>
      </c>
      <c r="AM13" s="63">
        <v>0</v>
      </c>
      <c r="AN13" s="63">
        <v>0</v>
      </c>
      <c r="AO13" s="63">
        <v>0</v>
      </c>
      <c r="AP13" s="63">
        <v>8.4553766485999997</v>
      </c>
      <c r="AQ13" s="63">
        <v>18.596377748999998</v>
      </c>
      <c r="AR13" s="63">
        <v>23.438439039999999</v>
      </c>
      <c r="AS13" s="63">
        <v>45.700945673200003</v>
      </c>
      <c r="AT13" s="63">
        <v>37.433155080200002</v>
      </c>
      <c r="AU13" s="63">
        <v>47.1038910368</v>
      </c>
      <c r="AV13" s="63">
        <v>71.081209550599993</v>
      </c>
      <c r="AW13" s="63">
        <v>101.2286959968</v>
      </c>
      <c r="AX13" s="63">
        <v>106.750595166</v>
      </c>
      <c r="AY13" s="63">
        <v>158.9060593737</v>
      </c>
      <c r="AZ13" s="63">
        <v>232.86409315680001</v>
      </c>
      <c r="BA13" s="63">
        <v>228.69548056049999</v>
      </c>
      <c r="BB13" s="63">
        <v>176.2901078269</v>
      </c>
      <c r="BC13" s="63">
        <v>205.218040712</v>
      </c>
      <c r="BD13" s="63">
        <v>142.94665440209999</v>
      </c>
      <c r="BE13" s="63">
        <v>125.18595032100001</v>
      </c>
      <c r="BF13" s="63">
        <v>90.022460500600005</v>
      </c>
      <c r="BG13" s="63">
        <v>102.5038611423</v>
      </c>
      <c r="BH13" s="63">
        <v>97.509634727800005</v>
      </c>
      <c r="BI13" s="63">
        <v>107.60379716440001</v>
      </c>
      <c r="BJ13" s="63">
        <v>127.2255408724</v>
      </c>
      <c r="BK13" s="63">
        <v>110.8521839942</v>
      </c>
      <c r="BL13" s="63">
        <v>136.4856936429</v>
      </c>
      <c r="BM13" s="63">
        <v>133.49575366459999</v>
      </c>
      <c r="BN13" s="63">
        <v>126.3804216229</v>
      </c>
      <c r="BO13" s="63">
        <v>109.82649129169999</v>
      </c>
      <c r="BP13" s="63">
        <v>67.178621117800006</v>
      </c>
      <c r="BQ13" s="63">
        <v>60.795679192000001</v>
      </c>
      <c r="BR13" s="63">
        <v>76.875325324800002</v>
      </c>
      <c r="BS13" s="63">
        <v>62.977130993700001</v>
      </c>
      <c r="BT13" s="63">
        <v>86.038563141699996</v>
      </c>
      <c r="BU13" s="63">
        <v>83.874962847999996</v>
      </c>
      <c r="BV13" s="63">
        <v>104.0670750542</v>
      </c>
      <c r="BW13" s="63">
        <v>96.330042671800001</v>
      </c>
      <c r="BX13" s="63">
        <v>102.65597072840001</v>
      </c>
      <c r="BY13" s="63">
        <v>113.66868050239999</v>
      </c>
      <c r="BZ13" s="63">
        <v>92.8998939162</v>
      </c>
      <c r="CA13" s="63">
        <v>90.734720174800003</v>
      </c>
      <c r="CB13" s="63">
        <v>98.684289563700005</v>
      </c>
      <c r="CC13" s="63">
        <v>85.578188634200004</v>
      </c>
      <c r="CD13" s="63">
        <v>107.7935667011</v>
      </c>
      <c r="CE13" s="63">
        <v>83.259156176900007</v>
      </c>
      <c r="CF13" s="63">
        <v>66.096200845799999</v>
      </c>
      <c r="CG13" s="63">
        <v>57.233353043599998</v>
      </c>
      <c r="CH13" s="63">
        <v>57.023240154699998</v>
      </c>
      <c r="CI13" s="63">
        <v>54.869970900799999</v>
      </c>
      <c r="CJ13" s="63">
        <v>60.967362121900003</v>
      </c>
      <c r="CK13" s="63">
        <v>62.425824705799997</v>
      </c>
      <c r="CL13" s="63">
        <v>71.842842588300002</v>
      </c>
      <c r="CM13" s="63">
        <v>71.889180804299997</v>
      </c>
      <c r="CN13" s="63">
        <v>58.048094480000003</v>
      </c>
      <c r="CO13" s="63">
        <v>68.223142316299999</v>
      </c>
      <c r="CP13" s="63">
        <v>51.176940783799999</v>
      </c>
      <c r="CQ13" s="63">
        <v>47.434960973899997</v>
      </c>
      <c r="CR13" s="63">
        <v>43.664095076899997</v>
      </c>
      <c r="CS13" s="63">
        <v>36.226051615899998</v>
      </c>
      <c r="CT13" s="63">
        <v>38.625282106599997</v>
      </c>
      <c r="CU13" s="63">
        <v>47.869224197999998</v>
      </c>
      <c r="CV13" s="63">
        <v>43.853987082000003</v>
      </c>
      <c r="CW13" s="63">
        <v>55.110934881399999</v>
      </c>
      <c r="CX13" s="63">
        <v>36.005869094200001</v>
      </c>
      <c r="CY13" s="63">
        <v>50.549456112400001</v>
      </c>
      <c r="CZ13" s="63">
        <v>38.223261428699999</v>
      </c>
      <c r="DA13" s="63">
        <v>41.580673261699999</v>
      </c>
      <c r="DB13" s="63">
        <v>38.105132306999998</v>
      </c>
      <c r="DC13" s="63">
        <v>41.265688536500001</v>
      </c>
      <c r="DD13" s="63">
        <v>42.5493357123</v>
      </c>
      <c r="DE13" s="63">
        <v>27.812003902400001</v>
      </c>
      <c r="DF13" s="63">
        <v>27.6756620313</v>
      </c>
      <c r="DG13" s="63">
        <v>9.4745238386999997</v>
      </c>
      <c r="DH13" s="63">
        <v>22.597522011799999</v>
      </c>
      <c r="DI13" s="63">
        <v>28.534447022999998</v>
      </c>
      <c r="DJ13" s="63">
        <v>26.3960170635</v>
      </c>
      <c r="DK13" s="63">
        <v>40.849707245399998</v>
      </c>
      <c r="DL13" s="63">
        <v>118.55759143509999</v>
      </c>
      <c r="DM13" s="63">
        <v>129.23934020839999</v>
      </c>
      <c r="DN13" s="63">
        <v>121.89959865340001</v>
      </c>
      <c r="DO13" s="63">
        <v>141.84097440459999</v>
      </c>
      <c r="DP13" s="63">
        <v>217.6947152203</v>
      </c>
      <c r="DQ13" s="63">
        <v>142.5954160014</v>
      </c>
      <c r="DR13" s="63">
        <v>70.149657698300004</v>
      </c>
      <c r="DS13" s="63">
        <v>135.7569820505</v>
      </c>
      <c r="DT13" s="63">
        <v>142.70128459630001</v>
      </c>
      <c r="DU13" s="63">
        <v>123.1950669627</v>
      </c>
      <c r="DV13" s="63">
        <v>91.636891488700002</v>
      </c>
    </row>
    <row r="14" spans="1:126" ht="14.25" customHeight="1" x14ac:dyDescent="0.2">
      <c r="A14" s="307" t="s">
        <v>120</v>
      </c>
      <c r="B14" s="63">
        <v>0</v>
      </c>
      <c r="C14" s="63">
        <v>0</v>
      </c>
      <c r="D14" s="63">
        <v>0</v>
      </c>
      <c r="E14" s="63">
        <v>0</v>
      </c>
      <c r="F14" s="63">
        <v>0</v>
      </c>
      <c r="G14" s="63">
        <v>0</v>
      </c>
      <c r="H14" s="63">
        <v>0</v>
      </c>
      <c r="I14" s="63">
        <v>0</v>
      </c>
      <c r="J14" s="63">
        <v>0</v>
      </c>
      <c r="K14" s="63">
        <v>0</v>
      </c>
      <c r="L14" s="63">
        <v>0</v>
      </c>
      <c r="M14" s="63">
        <v>0</v>
      </c>
      <c r="N14" s="63">
        <v>0</v>
      </c>
      <c r="O14" s="63">
        <v>0</v>
      </c>
      <c r="P14" s="63">
        <v>0</v>
      </c>
      <c r="Q14" s="63">
        <v>0</v>
      </c>
      <c r="R14" s="63">
        <v>0</v>
      </c>
      <c r="S14" s="63">
        <v>0</v>
      </c>
      <c r="T14" s="63">
        <v>0</v>
      </c>
      <c r="U14" s="63">
        <v>0</v>
      </c>
      <c r="V14" s="63">
        <v>0</v>
      </c>
      <c r="W14" s="63">
        <v>0</v>
      </c>
      <c r="X14" s="63">
        <v>0</v>
      </c>
      <c r="Y14" s="63">
        <v>0</v>
      </c>
      <c r="Z14" s="63">
        <v>7.4990626171999999</v>
      </c>
      <c r="AA14" s="63">
        <v>41.052588365699997</v>
      </c>
      <c r="AB14" s="63">
        <v>38.797284190100001</v>
      </c>
      <c r="AC14" s="63">
        <v>40.595948524299999</v>
      </c>
      <c r="AD14" s="63">
        <v>41.067761806999997</v>
      </c>
      <c r="AE14" s="63">
        <v>122.61413332239999</v>
      </c>
      <c r="AF14" s="63">
        <v>102.76224926010001</v>
      </c>
      <c r="AG14" s="63">
        <v>148.36795252229999</v>
      </c>
      <c r="AH14" s="63">
        <v>283.58450818339998</v>
      </c>
      <c r="AI14" s="63">
        <v>281.6372512204</v>
      </c>
      <c r="AJ14" s="63">
        <v>255.2924079965</v>
      </c>
      <c r="AK14" s="63">
        <v>381.34462113410001</v>
      </c>
      <c r="AL14" s="63">
        <v>482.08259681829998</v>
      </c>
      <c r="AM14" s="63">
        <v>394.89791888799999</v>
      </c>
      <c r="AN14" s="63">
        <v>404.82552020079999</v>
      </c>
      <c r="AO14" s="63">
        <v>569.26767779449995</v>
      </c>
      <c r="AP14" s="63">
        <v>546.16069261270002</v>
      </c>
      <c r="AQ14" s="63">
        <v>545.76326002589997</v>
      </c>
      <c r="AR14" s="63">
        <v>520.85420088950002</v>
      </c>
      <c r="AS14" s="63">
        <v>435.24710164999999</v>
      </c>
      <c r="AT14" s="63">
        <v>433.07976199439997</v>
      </c>
      <c r="AU14" s="63">
        <v>425.63756960950002</v>
      </c>
      <c r="AV14" s="63">
        <v>365.6440820505</v>
      </c>
      <c r="AW14" s="63">
        <v>634.16567578280001</v>
      </c>
      <c r="AX14" s="63">
        <v>564.90336117499999</v>
      </c>
      <c r="AY14" s="63">
        <v>650.67100447339999</v>
      </c>
      <c r="AZ14" s="63">
        <v>677.93906524169995</v>
      </c>
      <c r="BA14" s="63">
        <v>717.82909019140004</v>
      </c>
      <c r="BB14" s="63">
        <v>821.02433388320003</v>
      </c>
      <c r="BC14" s="63">
        <v>799.42632324149997</v>
      </c>
      <c r="BD14" s="63">
        <v>466.52330675640002</v>
      </c>
      <c r="BE14" s="63">
        <v>241.21052384129999</v>
      </c>
      <c r="BF14" s="63">
        <v>227.91158312830001</v>
      </c>
      <c r="BG14" s="63">
        <v>332.06254011649997</v>
      </c>
      <c r="BH14" s="63">
        <v>267.90898768340003</v>
      </c>
      <c r="BI14" s="63">
        <v>279.85006778180002</v>
      </c>
      <c r="BJ14" s="63">
        <v>200.85378537490001</v>
      </c>
      <c r="BK14" s="63">
        <v>213.2801054178</v>
      </c>
      <c r="BL14" s="63">
        <v>232.61487192889999</v>
      </c>
      <c r="BM14" s="63">
        <v>232.90961340659999</v>
      </c>
      <c r="BN14" s="63">
        <v>532.78575327739998</v>
      </c>
      <c r="BO14" s="63">
        <v>329.05474724999999</v>
      </c>
      <c r="BP14" s="63">
        <v>249.21088913470001</v>
      </c>
      <c r="BQ14" s="63">
        <v>269.18723337170002</v>
      </c>
      <c r="BR14" s="63">
        <v>299.58768472560001</v>
      </c>
      <c r="BS14" s="63">
        <v>275.32467500899998</v>
      </c>
      <c r="BT14" s="63">
        <v>262.56768344059998</v>
      </c>
      <c r="BU14" s="63">
        <v>221.8095987021</v>
      </c>
      <c r="BV14" s="63">
        <v>228.08544394020001</v>
      </c>
      <c r="BW14" s="63">
        <v>266.77208834880003</v>
      </c>
      <c r="BX14" s="63">
        <v>139.4518376609</v>
      </c>
      <c r="BY14" s="63">
        <v>134.2293048702</v>
      </c>
      <c r="BZ14" s="63">
        <v>138.2777235424</v>
      </c>
      <c r="CA14" s="63">
        <v>146.59685172970001</v>
      </c>
      <c r="CB14" s="63">
        <v>263.67069890390002</v>
      </c>
      <c r="CC14" s="63">
        <v>449.04304940769998</v>
      </c>
      <c r="CD14" s="63">
        <v>611.67493627409999</v>
      </c>
      <c r="CE14" s="63">
        <v>536.40247231199999</v>
      </c>
      <c r="CF14" s="63">
        <v>402.10491297380003</v>
      </c>
      <c r="CG14" s="63">
        <v>524.85931999579998</v>
      </c>
      <c r="CH14" s="63">
        <v>444.12512120870002</v>
      </c>
      <c r="CI14" s="63">
        <v>435.27598342909999</v>
      </c>
      <c r="CJ14" s="63">
        <v>391.08930639610003</v>
      </c>
      <c r="CK14" s="63">
        <v>587.41301668489996</v>
      </c>
      <c r="CL14" s="63">
        <v>346.98898495319997</v>
      </c>
      <c r="CM14" s="63">
        <v>275.8513448054</v>
      </c>
      <c r="CN14" s="63">
        <v>233.7551715708</v>
      </c>
      <c r="CO14" s="63">
        <v>275.20781705019999</v>
      </c>
      <c r="CP14" s="63">
        <v>284.82336929159999</v>
      </c>
      <c r="CQ14" s="63">
        <v>451.97621882879997</v>
      </c>
      <c r="CR14" s="63">
        <v>493.41787091809999</v>
      </c>
      <c r="CS14" s="63">
        <v>405.10210824220002</v>
      </c>
      <c r="CT14" s="63">
        <v>394.24986110520001</v>
      </c>
      <c r="CU14" s="63">
        <v>400.57657801739998</v>
      </c>
      <c r="CV14" s="63">
        <v>322.12736500170001</v>
      </c>
      <c r="CW14" s="63">
        <v>288.24337050999998</v>
      </c>
      <c r="CX14" s="63">
        <v>510.38409289050003</v>
      </c>
      <c r="CY14" s="63">
        <v>370.45478922550001</v>
      </c>
      <c r="CZ14" s="63">
        <v>402.89200476889999</v>
      </c>
      <c r="DA14" s="63">
        <v>380.53055972689998</v>
      </c>
      <c r="DB14" s="63">
        <v>486.46219837500001</v>
      </c>
      <c r="DC14" s="63">
        <v>1051.0960690168999</v>
      </c>
      <c r="DD14" s="63">
        <v>2864.6829454731001</v>
      </c>
      <c r="DE14" s="63">
        <v>2636.5387078534</v>
      </c>
      <c r="DF14" s="63">
        <v>4005.4377843897</v>
      </c>
      <c r="DG14" s="63">
        <v>4425.7970891573004</v>
      </c>
      <c r="DH14" s="63">
        <v>5927.4792497709996</v>
      </c>
      <c r="DI14" s="63">
        <v>2530.9822996727999</v>
      </c>
      <c r="DJ14" s="63">
        <v>1683.131928135</v>
      </c>
      <c r="DK14" s="63">
        <v>1377.6053889904999</v>
      </c>
      <c r="DL14" s="63">
        <v>1349.2189716165999</v>
      </c>
      <c r="DM14" s="63">
        <v>1084.7149174194999</v>
      </c>
      <c r="DN14" s="63">
        <v>839.40981842719998</v>
      </c>
      <c r="DO14" s="63">
        <v>597.99668325729999</v>
      </c>
      <c r="DP14" s="63">
        <v>483.1189475022</v>
      </c>
      <c r="DQ14" s="63">
        <v>648.32084163460001</v>
      </c>
      <c r="DR14" s="63">
        <v>390.1165811299</v>
      </c>
      <c r="DS14" s="63">
        <v>431.35942518349998</v>
      </c>
      <c r="DT14" s="63">
        <v>512.24654236369997</v>
      </c>
      <c r="DU14" s="63">
        <v>533.54673937999996</v>
      </c>
      <c r="DV14" s="63">
        <v>2221.3912258311998</v>
      </c>
    </row>
    <row r="15" spans="1:126" ht="12" customHeight="1" x14ac:dyDescent="0.2">
      <c r="A15" s="27"/>
      <c r="B15" s="63"/>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3"/>
      <c r="BS15" s="63"/>
      <c r="BT15" s="63"/>
      <c r="BU15" s="63"/>
      <c r="BV15" s="63"/>
      <c r="BW15" s="63"/>
      <c r="BX15" s="63"/>
      <c r="BY15" s="63"/>
      <c r="BZ15" s="63"/>
      <c r="CA15" s="63"/>
      <c r="CB15" s="63"/>
      <c r="CC15" s="63"/>
      <c r="CD15" s="63"/>
      <c r="CE15" s="63"/>
      <c r="CF15" s="63"/>
      <c r="CG15" s="63"/>
      <c r="CH15" s="63"/>
      <c r="CI15" s="63"/>
      <c r="CJ15" s="63"/>
      <c r="CK15" s="63"/>
      <c r="CL15" s="63"/>
      <c r="CM15" s="63"/>
      <c r="CN15" s="63"/>
      <c r="CO15" s="63"/>
      <c r="CP15" s="63"/>
      <c r="CQ15" s="63"/>
      <c r="CR15" s="63"/>
      <c r="CS15" s="63"/>
      <c r="CT15" s="63"/>
      <c r="CU15" s="63"/>
      <c r="CV15" s="63"/>
      <c r="CW15" s="63"/>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row>
    <row r="16" spans="1:126" s="26" customFormat="1" ht="12" customHeight="1" x14ac:dyDescent="0.2">
      <c r="A16" s="306" t="s">
        <v>178</v>
      </c>
      <c r="B16" s="96">
        <v>0</v>
      </c>
      <c r="C16" s="96">
        <v>0</v>
      </c>
      <c r="D16" s="96">
        <v>0</v>
      </c>
      <c r="E16" s="96">
        <v>77.931767337799997</v>
      </c>
      <c r="F16" s="96">
        <v>134.00075946620001</v>
      </c>
      <c r="G16" s="96">
        <v>141.8128869766</v>
      </c>
      <c r="H16" s="96">
        <v>196.69934805680001</v>
      </c>
      <c r="I16" s="96">
        <v>316.03543364730001</v>
      </c>
      <c r="J16" s="96">
        <v>386.47553816049998</v>
      </c>
      <c r="K16" s="96">
        <v>0</v>
      </c>
      <c r="L16" s="96">
        <v>169.71531564840001</v>
      </c>
      <c r="M16" s="96">
        <v>407.92820878240002</v>
      </c>
      <c r="N16" s="96">
        <v>463.38042909469999</v>
      </c>
      <c r="O16" s="96">
        <v>580.99875052059997</v>
      </c>
      <c r="P16" s="96">
        <v>602.12222524590004</v>
      </c>
      <c r="Q16" s="96">
        <v>9.7105983575000003</v>
      </c>
      <c r="R16" s="96">
        <v>303.57641613060002</v>
      </c>
      <c r="S16" s="96">
        <v>336.54044957320002</v>
      </c>
      <c r="T16" s="96">
        <v>205.1184613595</v>
      </c>
      <c r="U16" s="96">
        <v>162.34661854699999</v>
      </c>
      <c r="V16" s="96">
        <v>177.62745325750001</v>
      </c>
      <c r="W16" s="96">
        <v>182.8848223896</v>
      </c>
      <c r="X16" s="96">
        <v>213.03582938389999</v>
      </c>
      <c r="Y16" s="96">
        <v>333.98203366799999</v>
      </c>
      <c r="Z16" s="96">
        <v>576.0491188602</v>
      </c>
      <c r="AA16" s="96">
        <v>466.98427685860003</v>
      </c>
      <c r="AB16" s="96">
        <v>481.13908826379998</v>
      </c>
      <c r="AC16" s="96">
        <v>587.47574392069998</v>
      </c>
      <c r="AD16" s="96">
        <v>549.52443531829999</v>
      </c>
      <c r="AE16" s="96">
        <v>496.8459557772</v>
      </c>
      <c r="AF16" s="96">
        <v>524.12528773429995</v>
      </c>
      <c r="AG16" s="96">
        <v>765.47053836359999</v>
      </c>
      <c r="AH16" s="96">
        <v>979.59366391189997</v>
      </c>
      <c r="AI16" s="96">
        <v>1267.0811115283</v>
      </c>
      <c r="AJ16" s="96">
        <v>1143.3447233022</v>
      </c>
      <c r="AK16" s="96">
        <v>2043.7230675361</v>
      </c>
      <c r="AL16" s="96">
        <v>1667.7956773261001</v>
      </c>
      <c r="AM16" s="96">
        <v>1777.0572207084999</v>
      </c>
      <c r="AN16" s="96">
        <v>2063.2244352684002</v>
      </c>
      <c r="AO16" s="96">
        <v>2438.5569064368001</v>
      </c>
      <c r="AP16" s="96">
        <v>1752.3784286754001</v>
      </c>
      <c r="AQ16" s="96">
        <v>1835.1823253557</v>
      </c>
      <c r="AR16" s="96">
        <v>2069.7628110101</v>
      </c>
      <c r="AS16" s="96">
        <v>1791.8640446326999</v>
      </c>
      <c r="AT16" s="96">
        <v>1882.1062740078</v>
      </c>
      <c r="AU16" s="96">
        <v>2295.1633384173001</v>
      </c>
      <c r="AV16" s="96">
        <v>1814.8140699843</v>
      </c>
      <c r="AW16" s="96">
        <v>2023.5223939754001</v>
      </c>
      <c r="AX16" s="96">
        <v>2106.4911431221999</v>
      </c>
      <c r="AY16" s="96">
        <v>2520.0174867832998</v>
      </c>
      <c r="AZ16" s="96">
        <v>2420.7668687191999</v>
      </c>
      <c r="BA16" s="96">
        <v>2510.6856127886999</v>
      </c>
      <c r="BB16" s="96">
        <v>3723.6108075371999</v>
      </c>
      <c r="BC16" s="96">
        <v>3896.5321219755001</v>
      </c>
      <c r="BD16" s="96">
        <v>3148.3150078432</v>
      </c>
      <c r="BE16" s="96">
        <v>4510.6775230154999</v>
      </c>
      <c r="BF16" s="96">
        <v>5920.8281282488997</v>
      </c>
      <c r="BG16" s="96">
        <v>3446.7801176408998</v>
      </c>
      <c r="BH16" s="96">
        <v>3346.3754162255</v>
      </c>
      <c r="BI16" s="96">
        <v>2979.6137263286</v>
      </c>
      <c r="BJ16" s="96">
        <v>3383.6301033965001</v>
      </c>
      <c r="BK16" s="96">
        <v>4960.0837896641997</v>
      </c>
      <c r="BL16" s="96">
        <v>4231.3505378604996</v>
      </c>
      <c r="BM16" s="96">
        <v>4370.2052285458003</v>
      </c>
      <c r="BN16" s="96">
        <v>3798.4492452031</v>
      </c>
      <c r="BO16" s="96">
        <v>4369.4504914235004</v>
      </c>
      <c r="BP16" s="96">
        <v>5015.4394056589999</v>
      </c>
      <c r="BQ16" s="96">
        <v>4623.6041217585998</v>
      </c>
      <c r="BR16" s="96">
        <v>3726.0874773874002</v>
      </c>
      <c r="BS16" s="96">
        <v>3642.1047313019999</v>
      </c>
      <c r="BT16" s="96">
        <v>3591.2847120512001</v>
      </c>
      <c r="BU16" s="96">
        <v>3770.9481962696</v>
      </c>
      <c r="BV16" s="96">
        <v>4007.4597779094001</v>
      </c>
      <c r="BW16" s="96">
        <v>3797.4438472759002</v>
      </c>
      <c r="BX16" s="96">
        <v>3951.4913837304998</v>
      </c>
      <c r="BY16" s="96">
        <v>3946.3924607759</v>
      </c>
      <c r="BZ16" s="96">
        <v>4120.3758423667996</v>
      </c>
      <c r="CA16" s="96">
        <v>3318.3577611375999</v>
      </c>
      <c r="CB16" s="96">
        <v>2878.4999117184998</v>
      </c>
      <c r="CC16" s="96">
        <v>3461.7816719041002</v>
      </c>
      <c r="CD16" s="96">
        <v>3625.7124891223002</v>
      </c>
      <c r="CE16" s="96">
        <v>2687.1335691625</v>
      </c>
      <c r="CF16" s="96">
        <v>2308.3029473760998</v>
      </c>
      <c r="CG16" s="96">
        <v>2117.2435488780998</v>
      </c>
      <c r="CH16" s="96">
        <v>1850.7747029544</v>
      </c>
      <c r="CI16" s="96">
        <v>2111.9294545352</v>
      </c>
      <c r="CJ16" s="96">
        <v>1769.0155253734999</v>
      </c>
      <c r="CK16" s="96">
        <v>1798.9892227380999</v>
      </c>
      <c r="CL16" s="96">
        <v>1655.5761204928001</v>
      </c>
      <c r="CM16" s="96">
        <v>1552.8035624944</v>
      </c>
      <c r="CN16" s="96">
        <v>1570.3955058921999</v>
      </c>
      <c r="CO16" s="96">
        <v>1585.0684554096999</v>
      </c>
      <c r="CP16" s="96">
        <v>1803.5765004195</v>
      </c>
      <c r="CQ16" s="96">
        <v>2641.8046765742001</v>
      </c>
      <c r="CR16" s="96">
        <v>2049.5038088789001</v>
      </c>
      <c r="CS16" s="96">
        <v>1774.399990122</v>
      </c>
      <c r="CT16" s="96">
        <v>1867.3952587877</v>
      </c>
      <c r="CU16" s="96">
        <v>1982.9697619862</v>
      </c>
      <c r="CV16" s="96">
        <v>2840.7813692885002</v>
      </c>
      <c r="CW16" s="96">
        <v>2011.1887025178</v>
      </c>
      <c r="CX16" s="96">
        <v>4138.8226139165999</v>
      </c>
      <c r="CY16" s="96">
        <v>2924.4088112159002</v>
      </c>
      <c r="CZ16" s="96">
        <v>2786.2333448187001</v>
      </c>
      <c r="DA16" s="96">
        <v>2293.2166159453</v>
      </c>
      <c r="DB16" s="96">
        <v>2243.730161335</v>
      </c>
      <c r="DC16" s="96">
        <v>2282.5685919804</v>
      </c>
      <c r="DD16" s="96">
        <v>3805.6299635659998</v>
      </c>
      <c r="DE16" s="96">
        <v>5024.3743984611001</v>
      </c>
      <c r="DF16" s="96">
        <v>7574.8318847965002</v>
      </c>
      <c r="DG16" s="96">
        <v>10017.849329762599</v>
      </c>
      <c r="DH16" s="96">
        <v>13144.112665678</v>
      </c>
      <c r="DI16" s="96">
        <v>10402.4651839497</v>
      </c>
      <c r="DJ16" s="96">
        <v>9284.6407904350999</v>
      </c>
      <c r="DK16" s="96">
        <v>8030.8237743468999</v>
      </c>
      <c r="DL16" s="96">
        <v>7209.9478495158</v>
      </c>
      <c r="DM16" s="96">
        <v>7135.2998005764002</v>
      </c>
      <c r="DN16" s="96">
        <v>6576.8390485218997</v>
      </c>
      <c r="DO16" s="96">
        <v>5357.6991000208</v>
      </c>
      <c r="DP16" s="96">
        <v>5569.0286286481996</v>
      </c>
      <c r="DQ16" s="96">
        <v>5090.6127903917004</v>
      </c>
      <c r="DR16" s="96">
        <v>3793.7530086976999</v>
      </c>
      <c r="DS16" s="96">
        <v>5503.9666288420003</v>
      </c>
      <c r="DT16" s="96">
        <v>5102.2173530889004</v>
      </c>
      <c r="DU16" s="96">
        <v>5019.5053556757002</v>
      </c>
      <c r="DV16" s="96">
        <v>5878.9827032623998</v>
      </c>
    </row>
    <row r="17" spans="1:126" ht="12" customHeight="1" x14ac:dyDescent="0.2">
      <c r="A17" s="308" t="s">
        <v>113</v>
      </c>
      <c r="B17" s="63">
        <v>0</v>
      </c>
      <c r="C17" s="63">
        <v>0</v>
      </c>
      <c r="D17" s="63">
        <v>0</v>
      </c>
      <c r="E17" s="63">
        <v>77.931767337799997</v>
      </c>
      <c r="F17" s="63">
        <v>133.43495714439999</v>
      </c>
      <c r="G17" s="63">
        <v>139.79221324380001</v>
      </c>
      <c r="H17" s="63">
        <v>194.1896194471</v>
      </c>
      <c r="I17" s="63">
        <v>316.03543364730001</v>
      </c>
      <c r="J17" s="63">
        <v>382.3537181996</v>
      </c>
      <c r="K17" s="63">
        <v>0</v>
      </c>
      <c r="L17" s="63">
        <v>169.71531564840001</v>
      </c>
      <c r="M17" s="63">
        <v>399.86995635519997</v>
      </c>
      <c r="N17" s="63">
        <v>463.38042909469999</v>
      </c>
      <c r="O17" s="63">
        <v>580.99875052059997</v>
      </c>
      <c r="P17" s="63">
        <v>602.12222524590004</v>
      </c>
      <c r="Q17" s="63">
        <v>0</v>
      </c>
      <c r="R17" s="63">
        <v>256.51773105289999</v>
      </c>
      <c r="S17" s="63">
        <v>300.63028408859998</v>
      </c>
      <c r="T17" s="63">
        <v>158.58428011940001</v>
      </c>
      <c r="U17" s="63">
        <v>113.931821748</v>
      </c>
      <c r="V17" s="63">
        <v>117.23183524949999</v>
      </c>
      <c r="W17" s="63">
        <v>135.5362909426</v>
      </c>
      <c r="X17" s="63">
        <v>185.82028436019999</v>
      </c>
      <c r="Y17" s="63">
        <v>253.12297123880001</v>
      </c>
      <c r="Z17" s="63">
        <v>438.22122234720001</v>
      </c>
      <c r="AA17" s="63">
        <v>421.65195615580001</v>
      </c>
      <c r="AB17" s="63">
        <v>365.78273520850001</v>
      </c>
      <c r="AC17" s="63">
        <v>507.7412414241</v>
      </c>
      <c r="AD17" s="63">
        <v>399.40944558519999</v>
      </c>
      <c r="AE17" s="63">
        <v>254.8906690645</v>
      </c>
      <c r="AF17" s="63">
        <v>282.8325386386</v>
      </c>
      <c r="AG17" s="63">
        <v>269.83679525219998</v>
      </c>
      <c r="AH17" s="63">
        <v>291.03508345490002</v>
      </c>
      <c r="AI17" s="63">
        <v>375.54487420200002</v>
      </c>
      <c r="AJ17" s="63">
        <v>311.8989827579</v>
      </c>
      <c r="AK17" s="63">
        <v>426.24833161729998</v>
      </c>
      <c r="AL17" s="63">
        <v>278.88357705290002</v>
      </c>
      <c r="AM17" s="63">
        <v>301.15942028990003</v>
      </c>
      <c r="AN17" s="63">
        <v>357.5848109465</v>
      </c>
      <c r="AO17" s="63">
        <v>447.69324604560001</v>
      </c>
      <c r="AP17" s="63">
        <v>352.4969657739</v>
      </c>
      <c r="AQ17" s="63">
        <v>248.3437095731</v>
      </c>
      <c r="AR17" s="63">
        <v>259.865779879</v>
      </c>
      <c r="AS17" s="63">
        <v>240.34186681439999</v>
      </c>
      <c r="AT17" s="63">
        <v>251.92287414329999</v>
      </c>
      <c r="AU17" s="63">
        <v>198.6354768914</v>
      </c>
      <c r="AV17" s="63">
        <v>218.19371823469999</v>
      </c>
      <c r="AW17" s="63">
        <v>254.8787158145</v>
      </c>
      <c r="AX17" s="63">
        <v>254.48250817089999</v>
      </c>
      <c r="AY17" s="63">
        <v>178.0390402603</v>
      </c>
      <c r="AZ17" s="63">
        <v>175.01196363060001</v>
      </c>
      <c r="BA17" s="63">
        <v>158.0003947109</v>
      </c>
      <c r="BB17" s="63">
        <v>130.32525481179999</v>
      </c>
      <c r="BC17" s="63">
        <v>126.79615196810001</v>
      </c>
      <c r="BD17" s="63">
        <v>98.595831332000003</v>
      </c>
      <c r="BE17" s="63">
        <v>70.372919691800007</v>
      </c>
      <c r="BF17" s="63">
        <v>87.9129009639</v>
      </c>
      <c r="BG17" s="63">
        <v>79.946473960199995</v>
      </c>
      <c r="BH17" s="63">
        <v>92.734672758499997</v>
      </c>
      <c r="BI17" s="63">
        <v>99.0146998819</v>
      </c>
      <c r="BJ17" s="63">
        <v>77.823600225099995</v>
      </c>
      <c r="BK17" s="63">
        <v>49.134910343500003</v>
      </c>
      <c r="BL17" s="63">
        <v>81.210369076700005</v>
      </c>
      <c r="BM17" s="63">
        <v>64.705131809899996</v>
      </c>
      <c r="BN17" s="63">
        <v>91.526804560200006</v>
      </c>
      <c r="BO17" s="63">
        <v>84.3825586122</v>
      </c>
      <c r="BP17" s="63">
        <v>94.239417068400002</v>
      </c>
      <c r="BQ17" s="63">
        <v>78.583103426199997</v>
      </c>
      <c r="BR17" s="63">
        <v>91.193032009500001</v>
      </c>
      <c r="BS17" s="63">
        <v>100.6237244881</v>
      </c>
      <c r="BT17" s="63">
        <v>105.37949875930001</v>
      </c>
      <c r="BU17" s="63">
        <v>95.292046551499993</v>
      </c>
      <c r="BV17" s="63">
        <v>141.72822604980001</v>
      </c>
      <c r="BW17" s="63">
        <v>125.4324374001</v>
      </c>
      <c r="BX17" s="63">
        <v>150.9838379624</v>
      </c>
      <c r="BY17" s="63">
        <v>124.57492604159999</v>
      </c>
      <c r="BZ17" s="63">
        <v>118.8527835017</v>
      </c>
      <c r="CA17" s="63">
        <v>101.1838121636</v>
      </c>
      <c r="CB17" s="63">
        <v>108.23364546969999</v>
      </c>
      <c r="CC17" s="63">
        <v>97.446413106199998</v>
      </c>
      <c r="CD17" s="63">
        <v>337.91818059439998</v>
      </c>
      <c r="CE17" s="63">
        <v>86.184179888100005</v>
      </c>
      <c r="CF17" s="63">
        <v>114.7255234041</v>
      </c>
      <c r="CG17" s="63">
        <v>193.6530509708</v>
      </c>
      <c r="CH17" s="63">
        <v>153.7293912083</v>
      </c>
      <c r="CI17" s="63">
        <v>474.10004296890003</v>
      </c>
      <c r="CJ17" s="63">
        <v>238.8736700629</v>
      </c>
      <c r="CK17" s="63">
        <v>91.123416590600002</v>
      </c>
      <c r="CL17" s="63">
        <v>127.2679616682</v>
      </c>
      <c r="CM17" s="63">
        <v>76.346597775700005</v>
      </c>
      <c r="CN17" s="63">
        <v>106.8792040292</v>
      </c>
      <c r="CO17" s="63">
        <v>84.711659669900001</v>
      </c>
      <c r="CP17" s="63">
        <v>226.1008269973</v>
      </c>
      <c r="CQ17" s="63">
        <v>201.81683469550001</v>
      </c>
      <c r="CR17" s="63">
        <v>125.3260998393</v>
      </c>
      <c r="CS17" s="63">
        <v>247.9282785419</v>
      </c>
      <c r="CT17" s="63">
        <v>176.1908818508</v>
      </c>
      <c r="CU17" s="63">
        <v>194.41479327740001</v>
      </c>
      <c r="CV17" s="63">
        <v>345.15822736289999</v>
      </c>
      <c r="CW17" s="63">
        <v>170.02398082120001</v>
      </c>
      <c r="CX17" s="63">
        <v>191.27644161629999</v>
      </c>
      <c r="CY17" s="63">
        <v>138.60500929130001</v>
      </c>
      <c r="CZ17" s="63">
        <v>228.75556430270001</v>
      </c>
      <c r="DA17" s="63">
        <v>242.9826779446</v>
      </c>
      <c r="DB17" s="63">
        <v>367.9869269541</v>
      </c>
      <c r="DC17" s="63">
        <v>149.87625402399999</v>
      </c>
      <c r="DD17" s="63">
        <v>262.40521011039999</v>
      </c>
      <c r="DE17" s="63">
        <v>340.78358764519999</v>
      </c>
      <c r="DF17" s="63">
        <v>243.0798847897</v>
      </c>
      <c r="DG17" s="63">
        <v>626.62427413219996</v>
      </c>
      <c r="DH17" s="63">
        <v>794.61188721439999</v>
      </c>
      <c r="DI17" s="63">
        <v>993.52510956649996</v>
      </c>
      <c r="DJ17" s="63">
        <v>495.35666988129998</v>
      </c>
      <c r="DK17" s="63">
        <v>286.24668719580001</v>
      </c>
      <c r="DL17" s="63">
        <v>577.78432677820001</v>
      </c>
      <c r="DM17" s="63">
        <v>455.79683133140003</v>
      </c>
      <c r="DN17" s="63">
        <v>658.92308770429997</v>
      </c>
      <c r="DO17" s="63">
        <v>488.27945041880002</v>
      </c>
      <c r="DP17" s="63">
        <v>691.87029797529999</v>
      </c>
      <c r="DQ17" s="63">
        <v>732.36789483999996</v>
      </c>
      <c r="DR17" s="63">
        <v>96.685622535600004</v>
      </c>
      <c r="DS17" s="63">
        <v>155.61143291019999</v>
      </c>
      <c r="DT17" s="63">
        <v>69.976284152700003</v>
      </c>
      <c r="DU17" s="63">
        <v>292.16844555279999</v>
      </c>
      <c r="DV17" s="63">
        <v>398.87656174689999</v>
      </c>
    </row>
    <row r="18" spans="1:126" ht="12" customHeight="1" x14ac:dyDescent="0.2">
      <c r="A18" s="308" t="s">
        <v>114</v>
      </c>
      <c r="B18" s="63">
        <v>0</v>
      </c>
      <c r="C18" s="63">
        <v>0</v>
      </c>
      <c r="D18" s="63">
        <v>0</v>
      </c>
      <c r="E18" s="63">
        <v>0</v>
      </c>
      <c r="F18" s="63">
        <v>0.56580232180000001</v>
      </c>
      <c r="G18" s="63">
        <v>2.0206737328000002</v>
      </c>
      <c r="H18" s="63">
        <v>2.5097286096999998</v>
      </c>
      <c r="I18" s="63">
        <v>0</v>
      </c>
      <c r="J18" s="63">
        <v>4.1218199608999999</v>
      </c>
      <c r="K18" s="63">
        <v>0</v>
      </c>
      <c r="L18" s="63">
        <v>0</v>
      </c>
      <c r="M18" s="63">
        <v>8.0582524271999993</v>
      </c>
      <c r="N18" s="63">
        <v>0</v>
      </c>
      <c r="O18" s="63">
        <v>0</v>
      </c>
      <c r="P18" s="63">
        <v>0</v>
      </c>
      <c r="Q18" s="63">
        <v>9.7105983575000003</v>
      </c>
      <c r="R18" s="63">
        <v>47.058685077699998</v>
      </c>
      <c r="S18" s="63">
        <v>35.9101654846</v>
      </c>
      <c r="T18" s="63">
        <v>46.534181240099997</v>
      </c>
      <c r="U18" s="63">
        <v>48.414796799000001</v>
      </c>
      <c r="V18" s="63">
        <v>60.395618008</v>
      </c>
      <c r="W18" s="63">
        <v>47.348531446999999</v>
      </c>
      <c r="X18" s="63">
        <v>27.215545023699999</v>
      </c>
      <c r="Y18" s="63">
        <v>43.114667471899999</v>
      </c>
      <c r="Z18" s="63">
        <v>100.3325834271</v>
      </c>
      <c r="AA18" s="63">
        <v>24.80602652</v>
      </c>
      <c r="AB18" s="63">
        <v>95.957710960200004</v>
      </c>
      <c r="AC18" s="63">
        <v>39.138553972300002</v>
      </c>
      <c r="AD18" s="63">
        <v>109.04722792610001</v>
      </c>
      <c r="AE18" s="63">
        <v>201.08390893859999</v>
      </c>
      <c r="AF18" s="63">
        <v>159.08294968760001</v>
      </c>
      <c r="AG18" s="63">
        <v>326.0703688003</v>
      </c>
      <c r="AH18" s="63">
        <v>445.4861448712</v>
      </c>
      <c r="AI18" s="63">
        <v>628.67480285390002</v>
      </c>
      <c r="AJ18" s="63">
        <v>517.23969993319997</v>
      </c>
      <c r="AK18" s="63">
        <v>1159.8611905579</v>
      </c>
      <c r="AL18" s="63">
        <v>866.6559537201</v>
      </c>
      <c r="AM18" s="63">
        <v>962.53050586419999</v>
      </c>
      <c r="AN18" s="63">
        <v>1196.1428224435001</v>
      </c>
      <c r="AO18" s="63">
        <v>1363.9865002235999</v>
      </c>
      <c r="AP18" s="63">
        <v>871.04336920460003</v>
      </c>
      <c r="AQ18" s="63">
        <v>977.82745795599999</v>
      </c>
      <c r="AR18" s="63">
        <v>1080.4323089867</v>
      </c>
      <c r="AS18" s="63">
        <v>940.70668302139995</v>
      </c>
      <c r="AT18" s="63">
        <v>916.83211568879995</v>
      </c>
      <c r="AU18" s="63">
        <v>1376.2689320044001</v>
      </c>
      <c r="AV18" s="63">
        <v>943.60122856409998</v>
      </c>
      <c r="AW18" s="63">
        <v>1143.042013476</v>
      </c>
      <c r="AX18" s="63">
        <v>1209.4677803333</v>
      </c>
      <c r="AY18" s="63">
        <v>1443.0622204148001</v>
      </c>
      <c r="AZ18" s="63">
        <v>1351.3231775403001</v>
      </c>
      <c r="BA18" s="63">
        <v>1355.7517268601</v>
      </c>
      <c r="BB18" s="63">
        <v>2459.7493312731999</v>
      </c>
      <c r="BC18" s="63">
        <v>2514.2571543217</v>
      </c>
      <c r="BD18" s="63">
        <v>2161.4019166675998</v>
      </c>
      <c r="BE18" s="63">
        <v>3431.2528984521</v>
      </c>
      <c r="BF18" s="63">
        <v>4702.4738862814002</v>
      </c>
      <c r="BG18" s="63">
        <v>2464.9602457806</v>
      </c>
      <c r="BH18" s="63">
        <v>2193.7458957528002</v>
      </c>
      <c r="BI18" s="63">
        <v>1941.2649910128</v>
      </c>
      <c r="BJ18" s="63">
        <v>2265.1874038515998</v>
      </c>
      <c r="BK18" s="63">
        <v>3952.4121369690001</v>
      </c>
      <c r="BL18" s="63">
        <v>3056.0775254383998</v>
      </c>
      <c r="BM18" s="63">
        <v>3309.763690756</v>
      </c>
      <c r="BN18" s="63">
        <v>2484.6998673714002</v>
      </c>
      <c r="BO18" s="63">
        <v>2969.2579971463001</v>
      </c>
      <c r="BP18" s="63">
        <v>3465.0454992711998</v>
      </c>
      <c r="BQ18" s="63">
        <v>3242.9736396133999</v>
      </c>
      <c r="BR18" s="63">
        <v>2493.0374079732001</v>
      </c>
      <c r="BS18" s="63">
        <v>2454.1504248975998</v>
      </c>
      <c r="BT18" s="63">
        <v>2505.3415376159001</v>
      </c>
      <c r="BU18" s="63">
        <v>2622.6879705937999</v>
      </c>
      <c r="BV18" s="63">
        <v>2698.8875181403</v>
      </c>
      <c r="BW18" s="63">
        <v>2162.7910919943001</v>
      </c>
      <c r="BX18" s="63">
        <v>2271.9066060372002</v>
      </c>
      <c r="BY18" s="63">
        <v>2186.5506251995998</v>
      </c>
      <c r="BZ18" s="63">
        <v>2157.1138830067998</v>
      </c>
      <c r="CA18" s="63">
        <v>1449.5401750285</v>
      </c>
      <c r="CB18" s="63">
        <v>1214.3707396637001</v>
      </c>
      <c r="CC18" s="63">
        <v>1685.4003499757</v>
      </c>
      <c r="CD18" s="63">
        <v>1734.5047628899999</v>
      </c>
      <c r="CE18" s="63">
        <v>1433.1604905979</v>
      </c>
      <c r="CF18" s="63">
        <v>873.10421760140002</v>
      </c>
      <c r="CG18" s="63">
        <v>669.80773830450005</v>
      </c>
      <c r="CH18" s="63">
        <v>662.7033953911</v>
      </c>
      <c r="CI18" s="63">
        <v>620.13235501279996</v>
      </c>
      <c r="CJ18" s="63">
        <v>511.0079574193</v>
      </c>
      <c r="CK18" s="63">
        <v>774.89964296519997</v>
      </c>
      <c r="CL18" s="63">
        <v>641.19909987100004</v>
      </c>
      <c r="CM18" s="63">
        <v>759.30547332469996</v>
      </c>
      <c r="CN18" s="63">
        <v>846.41217626119999</v>
      </c>
      <c r="CO18" s="63">
        <v>792.79567215420002</v>
      </c>
      <c r="CP18" s="63">
        <v>757.37812830610005</v>
      </c>
      <c r="CQ18" s="63">
        <v>1688.3768178308001</v>
      </c>
      <c r="CR18" s="63">
        <v>1223.7797722119001</v>
      </c>
      <c r="CS18" s="63">
        <v>844.58970725990002</v>
      </c>
      <c r="CT18" s="63">
        <v>998.27109224289995</v>
      </c>
      <c r="CU18" s="63">
        <v>1054.7089916299001</v>
      </c>
      <c r="CV18" s="63">
        <v>1742.5340447765</v>
      </c>
      <c r="CW18" s="63">
        <v>1144.0281849183</v>
      </c>
      <c r="CX18" s="63">
        <v>2491.1097873214999</v>
      </c>
      <c r="CY18" s="63">
        <v>1742.3980282534001</v>
      </c>
      <c r="CZ18" s="63">
        <v>1583.8360906021001</v>
      </c>
      <c r="DA18" s="63">
        <v>1267.1916139873999</v>
      </c>
      <c r="DB18" s="63">
        <v>1055.8067504368</v>
      </c>
      <c r="DC18" s="63">
        <v>1075.3458953166</v>
      </c>
      <c r="DD18" s="63">
        <v>1511.3295386074999</v>
      </c>
      <c r="DE18" s="63">
        <v>2868.9027900545002</v>
      </c>
      <c r="DF18" s="63">
        <v>4154.073743297</v>
      </c>
      <c r="DG18" s="63">
        <v>5627.3500107630998</v>
      </c>
      <c r="DH18" s="63">
        <v>6978.1259429990996</v>
      </c>
      <c r="DI18" s="63">
        <v>6610.3124952805001</v>
      </c>
      <c r="DJ18" s="63">
        <v>6054.6585631874004</v>
      </c>
      <c r="DK18" s="63">
        <v>5083.1626032128997</v>
      </c>
      <c r="DL18" s="63">
        <v>4347.2963290529997</v>
      </c>
      <c r="DM18" s="63">
        <v>3686.1933379191</v>
      </c>
      <c r="DN18" s="63">
        <v>3405.0661878871001</v>
      </c>
      <c r="DO18" s="63">
        <v>3047.9669263300002</v>
      </c>
      <c r="DP18" s="63">
        <v>2840.4729860488001</v>
      </c>
      <c r="DQ18" s="63">
        <v>2711.4187282935</v>
      </c>
      <c r="DR18" s="63">
        <v>2472.8136902789001</v>
      </c>
      <c r="DS18" s="63">
        <v>2740.4750957809001</v>
      </c>
      <c r="DT18" s="63">
        <v>2467.5234003483001</v>
      </c>
      <c r="DU18" s="63">
        <v>2290.0248957551999</v>
      </c>
      <c r="DV18" s="63">
        <v>2296.8709100125002</v>
      </c>
    </row>
    <row r="19" spans="1:126" ht="12" customHeight="1" x14ac:dyDescent="0.2">
      <c r="A19" s="307" t="s">
        <v>115</v>
      </c>
      <c r="B19" s="63">
        <v>0</v>
      </c>
      <c r="C19" s="63">
        <v>0</v>
      </c>
      <c r="D19" s="63">
        <v>0</v>
      </c>
      <c r="E19" s="63">
        <v>0</v>
      </c>
      <c r="F19" s="63">
        <v>0.56580232180000001</v>
      </c>
      <c r="G19" s="63">
        <v>2.0206737328000002</v>
      </c>
      <c r="H19" s="63">
        <v>2.5097286096999998</v>
      </c>
      <c r="I19" s="63">
        <v>0</v>
      </c>
      <c r="J19" s="63">
        <v>4.1218199608999999</v>
      </c>
      <c r="K19" s="63">
        <v>0</v>
      </c>
      <c r="L19" s="63">
        <v>0</v>
      </c>
      <c r="M19" s="63">
        <v>8.0582524271999993</v>
      </c>
      <c r="N19" s="63">
        <v>0</v>
      </c>
      <c r="O19" s="63">
        <v>0</v>
      </c>
      <c r="P19" s="63">
        <v>0</v>
      </c>
      <c r="Q19" s="63">
        <v>9.7105983575000003</v>
      </c>
      <c r="R19" s="63">
        <v>47.058685077699998</v>
      </c>
      <c r="S19" s="63">
        <v>35.9101654846</v>
      </c>
      <c r="T19" s="63">
        <v>46.534181240099997</v>
      </c>
      <c r="U19" s="63">
        <v>48.414796799000001</v>
      </c>
      <c r="V19" s="63">
        <v>60.395618008</v>
      </c>
      <c r="W19" s="63">
        <v>47.348531446999999</v>
      </c>
      <c r="X19" s="63">
        <v>27.215545023699999</v>
      </c>
      <c r="Y19" s="63">
        <v>43.114667471899999</v>
      </c>
      <c r="Z19" s="63">
        <v>100.3325834271</v>
      </c>
      <c r="AA19" s="63">
        <v>24.80602652</v>
      </c>
      <c r="AB19" s="63">
        <v>95.957710960200004</v>
      </c>
      <c r="AC19" s="63">
        <v>39.138553972300002</v>
      </c>
      <c r="AD19" s="63">
        <v>109.04722792610001</v>
      </c>
      <c r="AE19" s="63">
        <v>201.08390893859999</v>
      </c>
      <c r="AF19" s="63">
        <v>159.08294968760001</v>
      </c>
      <c r="AG19" s="63">
        <v>326.0703688003</v>
      </c>
      <c r="AH19" s="63">
        <v>445.4861448712</v>
      </c>
      <c r="AI19" s="63">
        <v>628.67480285390002</v>
      </c>
      <c r="AJ19" s="63">
        <v>517.23969993319997</v>
      </c>
      <c r="AK19" s="63">
        <v>1159.8611905579</v>
      </c>
      <c r="AL19" s="63">
        <v>866.6559537201</v>
      </c>
      <c r="AM19" s="63">
        <v>962.53050586419999</v>
      </c>
      <c r="AN19" s="63">
        <v>1196.1428224435001</v>
      </c>
      <c r="AO19" s="63">
        <v>1363.9865002235999</v>
      </c>
      <c r="AP19" s="63">
        <v>871.04336920460003</v>
      </c>
      <c r="AQ19" s="63">
        <v>977.82745795599999</v>
      </c>
      <c r="AR19" s="63">
        <v>1080.4323089867</v>
      </c>
      <c r="AS19" s="63">
        <v>940.70668302139995</v>
      </c>
      <c r="AT19" s="63">
        <v>916.83211568879995</v>
      </c>
      <c r="AU19" s="63">
        <v>1376.2689320044001</v>
      </c>
      <c r="AV19" s="63">
        <v>943.60122856409998</v>
      </c>
      <c r="AW19" s="63">
        <v>1143.042013476</v>
      </c>
      <c r="AX19" s="63">
        <v>1209.4677803333</v>
      </c>
      <c r="AY19" s="63">
        <v>1443.0622204148001</v>
      </c>
      <c r="AZ19" s="63">
        <v>1351.3231775403001</v>
      </c>
      <c r="BA19" s="63">
        <v>1355.7517268601</v>
      </c>
      <c r="BB19" s="63">
        <v>2459.7493312731999</v>
      </c>
      <c r="BC19" s="63">
        <v>2514.2571543217</v>
      </c>
      <c r="BD19" s="63">
        <v>2161.4019166675998</v>
      </c>
      <c r="BE19" s="63">
        <v>3431.2528984521</v>
      </c>
      <c r="BF19" s="63">
        <v>4702.4738862814002</v>
      </c>
      <c r="BG19" s="63">
        <v>2464.9602457806</v>
      </c>
      <c r="BH19" s="63">
        <v>2193.7458957528002</v>
      </c>
      <c r="BI19" s="63">
        <v>1941.2649910128</v>
      </c>
      <c r="BJ19" s="63">
        <v>2265.1874038515998</v>
      </c>
      <c r="BK19" s="63">
        <v>3952.4121369690001</v>
      </c>
      <c r="BL19" s="63">
        <v>3056.0775254383998</v>
      </c>
      <c r="BM19" s="63">
        <v>3309.763690756</v>
      </c>
      <c r="BN19" s="63">
        <v>2484.6998673714002</v>
      </c>
      <c r="BO19" s="63">
        <v>2969.2579971463001</v>
      </c>
      <c r="BP19" s="63">
        <v>3465.0454992711998</v>
      </c>
      <c r="BQ19" s="63">
        <v>3242.9736396133999</v>
      </c>
      <c r="BR19" s="63">
        <v>2493.0374079732001</v>
      </c>
      <c r="BS19" s="63">
        <v>2454.1504248975998</v>
      </c>
      <c r="BT19" s="63">
        <v>2505.3415376159001</v>
      </c>
      <c r="BU19" s="63">
        <v>2622.6879705937999</v>
      </c>
      <c r="BV19" s="63">
        <v>2698.8875181403</v>
      </c>
      <c r="BW19" s="63">
        <v>2162.7910919943001</v>
      </c>
      <c r="BX19" s="63">
        <v>2271.9066060372002</v>
      </c>
      <c r="BY19" s="63">
        <v>2186.5506251995998</v>
      </c>
      <c r="BZ19" s="63">
        <v>2157.1138830067998</v>
      </c>
      <c r="CA19" s="63">
        <v>1449.5401750285</v>
      </c>
      <c r="CB19" s="63">
        <v>1214.3707396637001</v>
      </c>
      <c r="CC19" s="63">
        <v>1685.4003499757</v>
      </c>
      <c r="CD19" s="63">
        <v>1734.5047628899999</v>
      </c>
      <c r="CE19" s="63">
        <v>1433.1604905979</v>
      </c>
      <c r="CF19" s="63">
        <v>873.10421760140002</v>
      </c>
      <c r="CG19" s="63">
        <v>669.80773830450005</v>
      </c>
      <c r="CH19" s="63">
        <v>662.7033953911</v>
      </c>
      <c r="CI19" s="63">
        <v>620.13235501279996</v>
      </c>
      <c r="CJ19" s="63">
        <v>511.0079574193</v>
      </c>
      <c r="CK19" s="63">
        <v>774.89964296519997</v>
      </c>
      <c r="CL19" s="63">
        <v>641.19909987100004</v>
      </c>
      <c r="CM19" s="63">
        <v>759.30547332469996</v>
      </c>
      <c r="CN19" s="63">
        <v>846.41217626119999</v>
      </c>
      <c r="CO19" s="63">
        <v>792.79567215420002</v>
      </c>
      <c r="CP19" s="63">
        <v>757.37812830610005</v>
      </c>
      <c r="CQ19" s="63">
        <v>1688.3768178308001</v>
      </c>
      <c r="CR19" s="63">
        <v>1223.7797722119001</v>
      </c>
      <c r="CS19" s="63">
        <v>844.58970725990002</v>
      </c>
      <c r="CT19" s="63">
        <v>998.27109224289995</v>
      </c>
      <c r="CU19" s="63">
        <v>1054.7089916299001</v>
      </c>
      <c r="CV19" s="63">
        <v>1742.5340447765</v>
      </c>
      <c r="CW19" s="63">
        <v>1144.0281849183</v>
      </c>
      <c r="CX19" s="63">
        <v>2491.1097873214999</v>
      </c>
      <c r="CY19" s="63">
        <v>1742.3980282534001</v>
      </c>
      <c r="CZ19" s="63">
        <v>1583.8360906021001</v>
      </c>
      <c r="DA19" s="63">
        <v>1267.1916139873999</v>
      </c>
      <c r="DB19" s="63">
        <v>1055.8067504368</v>
      </c>
      <c r="DC19" s="63">
        <v>1075.3458953166</v>
      </c>
      <c r="DD19" s="63">
        <v>1511.3295386074999</v>
      </c>
      <c r="DE19" s="63">
        <v>2868.9027900545002</v>
      </c>
      <c r="DF19" s="63">
        <v>4154.073743297</v>
      </c>
      <c r="DG19" s="63">
        <v>5627.3500107630998</v>
      </c>
      <c r="DH19" s="63">
        <v>6978.1259429990996</v>
      </c>
      <c r="DI19" s="63">
        <v>6610.3124952805001</v>
      </c>
      <c r="DJ19" s="63">
        <v>6054.6585631874004</v>
      </c>
      <c r="DK19" s="63">
        <v>5083.1626032128997</v>
      </c>
      <c r="DL19" s="63">
        <v>4343.3139903949004</v>
      </c>
      <c r="DM19" s="63">
        <v>3685.6219392044</v>
      </c>
      <c r="DN19" s="63">
        <v>3400.2683959056999</v>
      </c>
      <c r="DO19" s="63">
        <v>3045.4547410839</v>
      </c>
      <c r="DP19" s="63">
        <v>2839.7632566998</v>
      </c>
      <c r="DQ19" s="63">
        <v>2705.1671981415998</v>
      </c>
      <c r="DR19" s="63">
        <v>2472.6632050836001</v>
      </c>
      <c r="DS19" s="63">
        <v>2740.4750957809001</v>
      </c>
      <c r="DT19" s="63">
        <v>2467.5234003483001</v>
      </c>
      <c r="DU19" s="63">
        <v>2289.9414499845998</v>
      </c>
      <c r="DV19" s="63">
        <v>2296.7878725627002</v>
      </c>
    </row>
    <row r="20" spans="1:126" ht="12" customHeight="1" x14ac:dyDescent="0.2">
      <c r="A20" s="307" t="s">
        <v>116</v>
      </c>
      <c r="B20" s="63">
        <v>0</v>
      </c>
      <c r="C20" s="63">
        <v>0</v>
      </c>
      <c r="D20" s="63">
        <v>0</v>
      </c>
      <c r="E20" s="63">
        <v>0</v>
      </c>
      <c r="F20" s="63">
        <v>0</v>
      </c>
      <c r="G20" s="63">
        <v>0</v>
      </c>
      <c r="H20" s="63">
        <v>0</v>
      </c>
      <c r="I20" s="63">
        <v>0</v>
      </c>
      <c r="J20" s="63">
        <v>0</v>
      </c>
      <c r="K20" s="63">
        <v>0</v>
      </c>
      <c r="L20" s="63">
        <v>0</v>
      </c>
      <c r="M20" s="63">
        <v>0</v>
      </c>
      <c r="N20" s="63">
        <v>0</v>
      </c>
      <c r="O20" s="63">
        <v>0</v>
      </c>
      <c r="P20" s="63">
        <v>0</v>
      </c>
      <c r="Q20" s="63">
        <v>0</v>
      </c>
      <c r="R20" s="63">
        <v>0</v>
      </c>
      <c r="S20" s="63">
        <v>0</v>
      </c>
      <c r="T20" s="63">
        <v>0</v>
      </c>
      <c r="U20" s="63">
        <v>0</v>
      </c>
      <c r="V20" s="63">
        <v>0</v>
      </c>
      <c r="W20" s="63">
        <v>0</v>
      </c>
      <c r="X20" s="63">
        <v>0</v>
      </c>
      <c r="Y20" s="63">
        <v>0</v>
      </c>
      <c r="Z20" s="63">
        <v>0</v>
      </c>
      <c r="AA20" s="63">
        <v>0</v>
      </c>
      <c r="AB20" s="63">
        <v>0</v>
      </c>
      <c r="AC20" s="63">
        <v>0</v>
      </c>
      <c r="AD20" s="63">
        <v>0</v>
      </c>
      <c r="AE20" s="63">
        <v>0</v>
      </c>
      <c r="AF20" s="63">
        <v>0</v>
      </c>
      <c r="AG20" s="63">
        <v>0</v>
      </c>
      <c r="AH20" s="63">
        <v>0</v>
      </c>
      <c r="AI20" s="63">
        <v>0</v>
      </c>
      <c r="AJ20" s="63">
        <v>0</v>
      </c>
      <c r="AK20" s="63">
        <v>0</v>
      </c>
      <c r="AL20" s="63">
        <v>0</v>
      </c>
      <c r="AM20" s="63">
        <v>0</v>
      </c>
      <c r="AN20" s="63">
        <v>0</v>
      </c>
      <c r="AO20" s="63">
        <v>0</v>
      </c>
      <c r="AP20" s="63">
        <v>0</v>
      </c>
      <c r="AQ20" s="63">
        <v>0</v>
      </c>
      <c r="AR20" s="63">
        <v>0</v>
      </c>
      <c r="AS20" s="63">
        <v>0</v>
      </c>
      <c r="AT20" s="63">
        <v>0</v>
      </c>
      <c r="AU20" s="63">
        <v>0</v>
      </c>
      <c r="AV20" s="63">
        <v>0</v>
      </c>
      <c r="AW20" s="63">
        <v>0</v>
      </c>
      <c r="AX20" s="63">
        <v>0</v>
      </c>
      <c r="AY20" s="63">
        <v>0</v>
      </c>
      <c r="AZ20" s="63">
        <v>0</v>
      </c>
      <c r="BA20" s="63">
        <v>0</v>
      </c>
      <c r="BB20" s="63">
        <v>0</v>
      </c>
      <c r="BC20" s="63">
        <v>0</v>
      </c>
      <c r="BD20" s="63">
        <v>0</v>
      </c>
      <c r="BE20" s="63">
        <v>0</v>
      </c>
      <c r="BF20" s="63">
        <v>0</v>
      </c>
      <c r="BG20" s="63">
        <v>0</v>
      </c>
      <c r="BH20" s="63">
        <v>0</v>
      </c>
      <c r="BI20" s="63">
        <v>0</v>
      </c>
      <c r="BJ20" s="63">
        <v>0</v>
      </c>
      <c r="BK20" s="63">
        <v>0</v>
      </c>
      <c r="BL20" s="63">
        <v>0</v>
      </c>
      <c r="BM20" s="63">
        <v>0</v>
      </c>
      <c r="BN20" s="63">
        <v>0</v>
      </c>
      <c r="BO20" s="63">
        <v>0</v>
      </c>
      <c r="BP20" s="63">
        <v>0</v>
      </c>
      <c r="BQ20" s="63">
        <v>0</v>
      </c>
      <c r="BR20" s="63">
        <v>0</v>
      </c>
      <c r="BS20" s="63">
        <v>0</v>
      </c>
      <c r="BT20" s="63">
        <v>0</v>
      </c>
      <c r="BU20" s="63">
        <v>0</v>
      </c>
      <c r="BV20" s="63">
        <v>0</v>
      </c>
      <c r="BW20" s="63">
        <v>0</v>
      </c>
      <c r="BX20" s="63">
        <v>0</v>
      </c>
      <c r="BY20" s="63">
        <v>0</v>
      </c>
      <c r="BZ20" s="63">
        <v>0</v>
      </c>
      <c r="CA20" s="63">
        <v>0</v>
      </c>
      <c r="CB20" s="63">
        <v>0</v>
      </c>
      <c r="CC20" s="63">
        <v>0</v>
      </c>
      <c r="CD20" s="63">
        <v>0</v>
      </c>
      <c r="CE20" s="63">
        <v>0</v>
      </c>
      <c r="CF20" s="63">
        <v>0</v>
      </c>
      <c r="CG20" s="63">
        <v>0</v>
      </c>
      <c r="CH20" s="63">
        <v>0</v>
      </c>
      <c r="CI20" s="63">
        <v>0</v>
      </c>
      <c r="CJ20" s="63">
        <v>0</v>
      </c>
      <c r="CK20" s="63">
        <v>0</v>
      </c>
      <c r="CL20" s="63">
        <v>0</v>
      </c>
      <c r="CM20" s="63">
        <v>0</v>
      </c>
      <c r="CN20" s="63">
        <v>0</v>
      </c>
      <c r="CO20" s="63">
        <v>0</v>
      </c>
      <c r="CP20" s="63">
        <v>0</v>
      </c>
      <c r="CQ20" s="63">
        <v>0</v>
      </c>
      <c r="CR20" s="63">
        <v>0</v>
      </c>
      <c r="CS20" s="63">
        <v>0</v>
      </c>
      <c r="CT20" s="63">
        <v>0</v>
      </c>
      <c r="CU20" s="63">
        <v>0</v>
      </c>
      <c r="CV20" s="63">
        <v>0</v>
      </c>
      <c r="CW20" s="63">
        <v>0</v>
      </c>
      <c r="CX20" s="63">
        <v>0</v>
      </c>
      <c r="CY20" s="63">
        <v>0</v>
      </c>
      <c r="CZ20" s="63">
        <v>0</v>
      </c>
      <c r="DA20" s="63">
        <v>0</v>
      </c>
      <c r="DB20" s="63">
        <v>0</v>
      </c>
      <c r="DC20" s="63">
        <v>0</v>
      </c>
      <c r="DD20" s="63">
        <v>0</v>
      </c>
      <c r="DE20" s="63">
        <v>0</v>
      </c>
      <c r="DF20" s="63">
        <v>0</v>
      </c>
      <c r="DG20" s="63">
        <v>0</v>
      </c>
      <c r="DH20" s="63">
        <v>0</v>
      </c>
      <c r="DI20" s="63">
        <v>0</v>
      </c>
      <c r="DJ20" s="63">
        <v>0</v>
      </c>
      <c r="DK20" s="63">
        <v>0</v>
      </c>
      <c r="DL20" s="63">
        <v>3.9823386581000002</v>
      </c>
      <c r="DM20" s="63">
        <v>0.57139871470000003</v>
      </c>
      <c r="DN20" s="63">
        <v>4.7977919813999996</v>
      </c>
      <c r="DO20" s="63">
        <v>2.5121852461</v>
      </c>
      <c r="DP20" s="63">
        <v>0.70972934899999995</v>
      </c>
      <c r="DQ20" s="63">
        <v>6.2515301518999999</v>
      </c>
      <c r="DR20" s="63">
        <v>0.15048519530000001</v>
      </c>
      <c r="DS20" s="63">
        <v>0</v>
      </c>
      <c r="DT20" s="63">
        <v>0</v>
      </c>
      <c r="DU20" s="63">
        <v>8.3445770599999997E-2</v>
      </c>
      <c r="DV20" s="63">
        <v>8.3037449799999996E-2</v>
      </c>
    </row>
    <row r="21" spans="1:126" ht="12" customHeight="1" x14ac:dyDescent="0.2">
      <c r="A21" s="308" t="s">
        <v>117</v>
      </c>
      <c r="B21" s="63">
        <v>0</v>
      </c>
      <c r="C21" s="63">
        <v>0</v>
      </c>
      <c r="D21" s="63">
        <v>0</v>
      </c>
      <c r="E21" s="63">
        <v>0</v>
      </c>
      <c r="F21" s="63">
        <v>0</v>
      </c>
      <c r="G21" s="63">
        <v>0</v>
      </c>
      <c r="H21" s="63">
        <v>0</v>
      </c>
      <c r="I21" s="63">
        <v>0</v>
      </c>
      <c r="J21" s="63">
        <v>0</v>
      </c>
      <c r="K21" s="63">
        <v>0</v>
      </c>
      <c r="L21" s="63">
        <v>0</v>
      </c>
      <c r="M21" s="63">
        <v>0</v>
      </c>
      <c r="N21" s="63">
        <v>0</v>
      </c>
      <c r="O21" s="63">
        <v>0</v>
      </c>
      <c r="P21" s="63">
        <v>0</v>
      </c>
      <c r="Q21" s="63">
        <v>0</v>
      </c>
      <c r="R21" s="63">
        <v>0</v>
      </c>
      <c r="S21" s="63">
        <v>0</v>
      </c>
      <c r="T21" s="63">
        <v>0</v>
      </c>
      <c r="U21" s="63">
        <v>0</v>
      </c>
      <c r="V21" s="63">
        <v>0</v>
      </c>
      <c r="W21" s="63">
        <v>0</v>
      </c>
      <c r="X21" s="63">
        <v>0</v>
      </c>
      <c r="Y21" s="63">
        <v>0</v>
      </c>
      <c r="Z21" s="63">
        <v>0</v>
      </c>
      <c r="AA21" s="63">
        <v>0</v>
      </c>
      <c r="AB21" s="63">
        <v>0</v>
      </c>
      <c r="AC21" s="63">
        <v>0</v>
      </c>
      <c r="AD21" s="63">
        <v>0</v>
      </c>
      <c r="AE21" s="63">
        <v>0</v>
      </c>
      <c r="AF21" s="63">
        <v>0</v>
      </c>
      <c r="AG21" s="63">
        <v>0</v>
      </c>
      <c r="AH21" s="63">
        <v>0</v>
      </c>
      <c r="AI21" s="63">
        <v>0</v>
      </c>
      <c r="AJ21" s="63">
        <v>0</v>
      </c>
      <c r="AK21" s="63">
        <v>0</v>
      </c>
      <c r="AL21" s="63">
        <v>0</v>
      </c>
      <c r="AM21" s="63">
        <v>0</v>
      </c>
      <c r="AN21" s="63">
        <v>23.7061776374</v>
      </c>
      <c r="AO21" s="63">
        <v>98.271459358399994</v>
      </c>
      <c r="AP21" s="63">
        <v>124.2746176875</v>
      </c>
      <c r="AQ21" s="63">
        <v>83.461351875800005</v>
      </c>
      <c r="AR21" s="63">
        <v>208.61052125489999</v>
      </c>
      <c r="AS21" s="63">
        <v>215.13631147870001</v>
      </c>
      <c r="AT21" s="63">
        <v>336.76018678920002</v>
      </c>
      <c r="AU21" s="63">
        <v>365.56095484690002</v>
      </c>
      <c r="AV21" s="63">
        <v>360.5038575451</v>
      </c>
      <c r="AW21" s="63">
        <v>427.4248910028</v>
      </c>
      <c r="AX21" s="63">
        <v>440.7896541984</v>
      </c>
      <c r="AY21" s="63">
        <v>654.91459943070004</v>
      </c>
      <c r="AZ21" s="63">
        <v>615.28034774289995</v>
      </c>
      <c r="BA21" s="63">
        <v>660.97927767910005</v>
      </c>
      <c r="BB21" s="63">
        <v>721.16966040260002</v>
      </c>
      <c r="BC21" s="63">
        <v>935.97166327460002</v>
      </c>
      <c r="BD21" s="63">
        <v>538.14598865829998</v>
      </c>
      <c r="BE21" s="63">
        <v>608.59500796129998</v>
      </c>
      <c r="BF21" s="63">
        <v>634.97482703579999</v>
      </c>
      <c r="BG21" s="63">
        <v>574.19782025840004</v>
      </c>
      <c r="BH21" s="63">
        <v>726.97810859950005</v>
      </c>
      <c r="BI21" s="63">
        <v>663.29831084039995</v>
      </c>
      <c r="BJ21" s="63">
        <v>628.86697889569996</v>
      </c>
      <c r="BK21" s="63">
        <v>443.76835695739999</v>
      </c>
      <c r="BL21" s="63">
        <v>560.8511668699</v>
      </c>
      <c r="BM21" s="63">
        <v>552.55538840889994</v>
      </c>
      <c r="BN21" s="63">
        <v>602.57324740770002</v>
      </c>
      <c r="BO21" s="63">
        <v>719.94679459359998</v>
      </c>
      <c r="BP21" s="63">
        <v>539.61781142689995</v>
      </c>
      <c r="BQ21" s="63">
        <v>471.26479388360002</v>
      </c>
      <c r="BR21" s="63">
        <v>454.33664610620002</v>
      </c>
      <c r="BS21" s="63">
        <v>376.2873151064</v>
      </c>
      <c r="BT21" s="63">
        <v>331.4590777519</v>
      </c>
      <c r="BU21" s="63">
        <v>390.6160049504</v>
      </c>
      <c r="BV21" s="63">
        <v>425.24609797900001</v>
      </c>
      <c r="BW21" s="63">
        <v>537.88187773080006</v>
      </c>
      <c r="BX21" s="63">
        <v>592.19525948449996</v>
      </c>
      <c r="BY21" s="63">
        <v>720.18330642959995</v>
      </c>
      <c r="BZ21" s="63">
        <v>737.09120004240003</v>
      </c>
      <c r="CA21" s="63">
        <v>585.23397766860001</v>
      </c>
      <c r="CB21" s="63">
        <v>296.0690091797</v>
      </c>
      <c r="CC21" s="63">
        <v>231.3569141255</v>
      </c>
      <c r="CD21" s="63">
        <v>111.13244844899999</v>
      </c>
      <c r="CE21" s="63">
        <v>71.292785268499998</v>
      </c>
      <c r="CF21" s="63">
        <v>122.5702003958</v>
      </c>
      <c r="CG21" s="63">
        <v>110.7583550363</v>
      </c>
      <c r="CH21" s="63">
        <v>136.05370176029999</v>
      </c>
      <c r="CI21" s="63">
        <v>173.82442797319999</v>
      </c>
      <c r="CJ21" s="63">
        <v>195.477563914</v>
      </c>
      <c r="CK21" s="63">
        <v>182.71400400940001</v>
      </c>
      <c r="CL21" s="63">
        <v>172.64580711369999</v>
      </c>
      <c r="CM21" s="63">
        <v>33.099701259500002</v>
      </c>
      <c r="CN21" s="63">
        <v>35.494985505899997</v>
      </c>
      <c r="CO21" s="63">
        <v>50.242098539399997</v>
      </c>
      <c r="CP21" s="63">
        <v>114.7734667094</v>
      </c>
      <c r="CQ21" s="63">
        <v>53.070081180800003</v>
      </c>
      <c r="CR21" s="63">
        <v>72.254435462299995</v>
      </c>
      <c r="CS21" s="63">
        <v>30.931116562500002</v>
      </c>
      <c r="CT21" s="63">
        <v>26.8437088188</v>
      </c>
      <c r="CU21" s="63">
        <v>25.004512425000001</v>
      </c>
      <c r="CV21" s="63">
        <v>26.630646798099999</v>
      </c>
      <c r="CW21" s="63">
        <v>21.3232242618</v>
      </c>
      <c r="CX21" s="63">
        <v>22.595285694400001</v>
      </c>
      <c r="CY21" s="63">
        <v>19.864082502700001</v>
      </c>
      <c r="CZ21" s="63">
        <v>20.387819706599998</v>
      </c>
      <c r="DA21" s="63">
        <v>38.104568764600003</v>
      </c>
      <c r="DB21" s="63">
        <v>52.145662892799997</v>
      </c>
      <c r="DC21" s="63">
        <v>37.866176828599997</v>
      </c>
      <c r="DD21" s="63">
        <v>72.307843448499995</v>
      </c>
      <c r="DE21" s="63">
        <v>68.560194723600006</v>
      </c>
      <c r="DF21" s="63">
        <v>82.492874279000006</v>
      </c>
      <c r="DG21" s="63">
        <v>134.34077790040001</v>
      </c>
      <c r="DH21" s="63">
        <v>153.05070749859999</v>
      </c>
      <c r="DI21" s="63">
        <v>156.99187794380001</v>
      </c>
      <c r="DJ21" s="63">
        <v>193.51684278050001</v>
      </c>
      <c r="DK21" s="63">
        <v>571.54486159850001</v>
      </c>
      <c r="DL21" s="63">
        <v>401.3639237905</v>
      </c>
      <c r="DM21" s="63">
        <v>923.81879509370003</v>
      </c>
      <c r="DN21" s="63">
        <v>835.37732925509999</v>
      </c>
      <c r="DO21" s="63">
        <v>706.63899567240003</v>
      </c>
      <c r="DP21" s="63">
        <v>981.83736395250003</v>
      </c>
      <c r="DQ21" s="63">
        <v>669.64379553519996</v>
      </c>
      <c r="DR21" s="63">
        <v>640.49190984320001</v>
      </c>
      <c r="DS21" s="63">
        <v>1733.7095060105</v>
      </c>
      <c r="DT21" s="63">
        <v>1629.9933543632001</v>
      </c>
      <c r="DU21" s="63">
        <v>1528.5816975790999</v>
      </c>
      <c r="DV21" s="63">
        <v>1234.5103490992999</v>
      </c>
    </row>
    <row r="22" spans="1:126" ht="12" customHeight="1" x14ac:dyDescent="0.2">
      <c r="A22" s="308" t="s">
        <v>118</v>
      </c>
      <c r="B22" s="63">
        <v>0</v>
      </c>
      <c r="C22" s="63">
        <v>0</v>
      </c>
      <c r="D22" s="63">
        <v>0</v>
      </c>
      <c r="E22" s="63">
        <v>0</v>
      </c>
      <c r="F22" s="63">
        <v>0</v>
      </c>
      <c r="G22" s="63">
        <v>0</v>
      </c>
      <c r="H22" s="63">
        <v>0</v>
      </c>
      <c r="I22" s="63">
        <v>0</v>
      </c>
      <c r="J22" s="63">
        <v>0</v>
      </c>
      <c r="K22" s="63">
        <v>0</v>
      </c>
      <c r="L22" s="63">
        <v>0</v>
      </c>
      <c r="M22" s="63">
        <v>0</v>
      </c>
      <c r="N22" s="63">
        <v>0</v>
      </c>
      <c r="O22" s="63">
        <v>0</v>
      </c>
      <c r="P22" s="63">
        <v>0</v>
      </c>
      <c r="Q22" s="63">
        <v>0</v>
      </c>
      <c r="R22" s="63">
        <v>0</v>
      </c>
      <c r="S22" s="63">
        <v>0</v>
      </c>
      <c r="T22" s="63">
        <v>0</v>
      </c>
      <c r="U22" s="63">
        <v>0</v>
      </c>
      <c r="V22" s="63">
        <v>0</v>
      </c>
      <c r="W22" s="63">
        <v>0</v>
      </c>
      <c r="X22" s="63">
        <v>0</v>
      </c>
      <c r="Y22" s="63">
        <v>37.744394957300003</v>
      </c>
      <c r="Z22" s="63">
        <v>37.495313085900001</v>
      </c>
      <c r="AA22" s="63">
        <v>20.526294182800001</v>
      </c>
      <c r="AB22" s="63">
        <v>19.398642095100001</v>
      </c>
      <c r="AC22" s="63">
        <v>40.595948524299999</v>
      </c>
      <c r="AD22" s="63">
        <v>41.067761806999997</v>
      </c>
      <c r="AE22" s="63">
        <v>40.871377774099997</v>
      </c>
      <c r="AF22" s="63">
        <v>82.209799408099997</v>
      </c>
      <c r="AG22" s="63">
        <v>169.56337431110001</v>
      </c>
      <c r="AH22" s="63">
        <v>243.07243558580001</v>
      </c>
      <c r="AI22" s="63">
        <v>262.86143447239999</v>
      </c>
      <c r="AJ22" s="63">
        <v>314.20604061109998</v>
      </c>
      <c r="AK22" s="63">
        <v>457.61354536089999</v>
      </c>
      <c r="AL22" s="63">
        <v>522.25614655310005</v>
      </c>
      <c r="AM22" s="63">
        <v>513.36729455440002</v>
      </c>
      <c r="AN22" s="63">
        <v>485.79062424099999</v>
      </c>
      <c r="AO22" s="63">
        <v>528.60570080920002</v>
      </c>
      <c r="AP22" s="63">
        <v>404.56347600940001</v>
      </c>
      <c r="AQ22" s="63">
        <v>525.54980595079996</v>
      </c>
      <c r="AR22" s="63">
        <v>520.85420088950002</v>
      </c>
      <c r="AS22" s="63">
        <v>395.67918331819999</v>
      </c>
      <c r="AT22" s="63">
        <v>376.5910973865</v>
      </c>
      <c r="AU22" s="63">
        <v>354.6979746746</v>
      </c>
      <c r="AV22" s="63">
        <v>292.5152656404</v>
      </c>
      <c r="AW22" s="63">
        <v>198.17677368209999</v>
      </c>
      <c r="AX22" s="63">
        <v>201.7512004196</v>
      </c>
      <c r="AY22" s="63">
        <v>244.00162667750001</v>
      </c>
      <c r="AZ22" s="63">
        <v>279.15137980539998</v>
      </c>
      <c r="BA22" s="63">
        <v>335.95421353860002</v>
      </c>
      <c r="BB22" s="63">
        <v>412.36656104960002</v>
      </c>
      <c r="BC22" s="63">
        <v>319.50715241109998</v>
      </c>
      <c r="BD22" s="63">
        <v>350.17127118529999</v>
      </c>
      <c r="BE22" s="63">
        <v>400.45669691030002</v>
      </c>
      <c r="BF22" s="63">
        <v>495.46651396779998</v>
      </c>
      <c r="BG22" s="63">
        <v>327.67557764169999</v>
      </c>
      <c r="BH22" s="63">
        <v>332.91673911470002</v>
      </c>
      <c r="BI22" s="63">
        <v>276.03572459349999</v>
      </c>
      <c r="BJ22" s="63">
        <v>411.75212042409999</v>
      </c>
      <c r="BK22" s="63">
        <v>514.76838539430003</v>
      </c>
      <c r="BL22" s="63">
        <v>533.21147647550004</v>
      </c>
      <c r="BM22" s="63">
        <v>443.18101757099998</v>
      </c>
      <c r="BN22" s="63">
        <v>619.64932586379996</v>
      </c>
      <c r="BO22" s="63">
        <v>595.86314107140004</v>
      </c>
      <c r="BP22" s="63">
        <v>916.53667789250005</v>
      </c>
      <c r="BQ22" s="63">
        <v>830.78258483540003</v>
      </c>
      <c r="BR22" s="63">
        <v>687.52039129850004</v>
      </c>
      <c r="BS22" s="63">
        <v>711.04326680990005</v>
      </c>
      <c r="BT22" s="63">
        <v>649.10459792409995</v>
      </c>
      <c r="BU22" s="63">
        <v>662.35217417390004</v>
      </c>
      <c r="BV22" s="63">
        <v>741.59793574030004</v>
      </c>
      <c r="BW22" s="63">
        <v>971.33844015069997</v>
      </c>
      <c r="BX22" s="63">
        <v>936.40568024640004</v>
      </c>
      <c r="BY22" s="63">
        <v>915.0836031051</v>
      </c>
      <c r="BZ22" s="63">
        <v>1107.3179758158999</v>
      </c>
      <c r="CA22" s="63">
        <v>1182.3997962768999</v>
      </c>
      <c r="CB22" s="63">
        <v>1259.8265174054</v>
      </c>
      <c r="CC22" s="63">
        <v>1447.5779946967</v>
      </c>
      <c r="CD22" s="63">
        <v>1442.1570971889</v>
      </c>
      <c r="CE22" s="63">
        <v>1096.4961134079999</v>
      </c>
      <c r="CF22" s="63">
        <v>1197.9030059748</v>
      </c>
      <c r="CG22" s="63">
        <v>1143.0244045664999</v>
      </c>
      <c r="CH22" s="63">
        <v>898.28821459469998</v>
      </c>
      <c r="CI22" s="63">
        <v>843.87262858029999</v>
      </c>
      <c r="CJ22" s="63">
        <v>823.65633397730005</v>
      </c>
      <c r="CK22" s="63">
        <v>750.25215917289995</v>
      </c>
      <c r="CL22" s="63">
        <v>714.46325183989995</v>
      </c>
      <c r="CM22" s="63">
        <v>684.05179013450004</v>
      </c>
      <c r="CN22" s="63">
        <v>581.60914009589999</v>
      </c>
      <c r="CO22" s="63">
        <v>657.31902504619995</v>
      </c>
      <c r="CP22" s="63">
        <v>705.32407840669998</v>
      </c>
      <c r="CQ22" s="63">
        <v>698.54094286709994</v>
      </c>
      <c r="CR22" s="63">
        <v>628.14350136539997</v>
      </c>
      <c r="CS22" s="63">
        <v>650.9508877577</v>
      </c>
      <c r="CT22" s="63">
        <v>666.08957587520001</v>
      </c>
      <c r="CU22" s="63">
        <v>708.84146465389995</v>
      </c>
      <c r="CV22" s="63">
        <v>726.45845035100001</v>
      </c>
      <c r="CW22" s="63">
        <v>675.81331251649999</v>
      </c>
      <c r="CX22" s="63">
        <v>1433.8410992843999</v>
      </c>
      <c r="CY22" s="63">
        <v>1023.5416911685001</v>
      </c>
      <c r="CZ22" s="63">
        <v>953.2538702073</v>
      </c>
      <c r="DA22" s="63">
        <v>744.9377552487</v>
      </c>
      <c r="DB22" s="63">
        <v>767.79082105129999</v>
      </c>
      <c r="DC22" s="63">
        <v>1019.4802658112</v>
      </c>
      <c r="DD22" s="63">
        <v>1959.5873713996</v>
      </c>
      <c r="DE22" s="63">
        <v>1746.1278260378001</v>
      </c>
      <c r="DF22" s="63">
        <v>3095.1853824308</v>
      </c>
      <c r="DG22" s="63">
        <v>3629.5342669668998</v>
      </c>
      <c r="DH22" s="63">
        <v>5218.3241279658996</v>
      </c>
      <c r="DI22" s="63">
        <v>2641.6357011588998</v>
      </c>
      <c r="DJ22" s="63">
        <v>2541.1087145859001</v>
      </c>
      <c r="DK22" s="63">
        <v>2089.8696223397001</v>
      </c>
      <c r="DL22" s="63">
        <v>1883.5032698941</v>
      </c>
      <c r="DM22" s="63">
        <v>2069.4908362321999</v>
      </c>
      <c r="DN22" s="63">
        <v>1677.4724436754</v>
      </c>
      <c r="DO22" s="63">
        <v>1114.8137275996</v>
      </c>
      <c r="DP22" s="63">
        <v>1054.8479806716</v>
      </c>
      <c r="DQ22" s="63">
        <v>977.18237172299996</v>
      </c>
      <c r="DR22" s="63">
        <v>583.76178603999995</v>
      </c>
      <c r="DS22" s="63">
        <v>874.1705941404</v>
      </c>
      <c r="DT22" s="63">
        <v>934.72431422470004</v>
      </c>
      <c r="DU22" s="63">
        <v>908.73031678860002</v>
      </c>
      <c r="DV22" s="63">
        <v>1948.7248824036999</v>
      </c>
    </row>
    <row r="23" spans="1:126" ht="12" customHeight="1" x14ac:dyDescent="0.2">
      <c r="A23" s="307" t="s">
        <v>119</v>
      </c>
      <c r="B23" s="63">
        <v>0</v>
      </c>
      <c r="C23" s="63">
        <v>0</v>
      </c>
      <c r="D23" s="63">
        <v>0</v>
      </c>
      <c r="E23" s="63">
        <v>0</v>
      </c>
      <c r="F23" s="63">
        <v>0</v>
      </c>
      <c r="G23" s="63">
        <v>0</v>
      </c>
      <c r="H23" s="63">
        <v>0</v>
      </c>
      <c r="I23" s="63">
        <v>0</v>
      </c>
      <c r="J23" s="63">
        <v>0</v>
      </c>
      <c r="K23" s="63">
        <v>0</v>
      </c>
      <c r="L23" s="63">
        <v>0</v>
      </c>
      <c r="M23" s="63">
        <v>0</v>
      </c>
      <c r="N23" s="63">
        <v>0</v>
      </c>
      <c r="O23" s="63">
        <v>0</v>
      </c>
      <c r="P23" s="63">
        <v>0</v>
      </c>
      <c r="Q23" s="63">
        <v>0</v>
      </c>
      <c r="R23" s="63">
        <v>0</v>
      </c>
      <c r="S23" s="63">
        <v>0</v>
      </c>
      <c r="T23" s="63">
        <v>0</v>
      </c>
      <c r="U23" s="63">
        <v>0</v>
      </c>
      <c r="V23" s="63">
        <v>0</v>
      </c>
      <c r="W23" s="63">
        <v>0</v>
      </c>
      <c r="X23" s="63">
        <v>0</v>
      </c>
      <c r="Y23" s="63">
        <v>0</v>
      </c>
      <c r="Z23" s="63">
        <v>0</v>
      </c>
      <c r="AA23" s="63">
        <v>0</v>
      </c>
      <c r="AB23" s="63">
        <v>0</v>
      </c>
      <c r="AC23" s="63">
        <v>0</v>
      </c>
      <c r="AD23" s="63">
        <v>0</v>
      </c>
      <c r="AE23" s="63">
        <v>0</v>
      </c>
      <c r="AF23" s="63">
        <v>0</v>
      </c>
      <c r="AG23" s="63">
        <v>0</v>
      </c>
      <c r="AH23" s="63">
        <v>0</v>
      </c>
      <c r="AI23" s="63">
        <v>0</v>
      </c>
      <c r="AJ23" s="63">
        <v>0</v>
      </c>
      <c r="AK23" s="63">
        <v>0</v>
      </c>
      <c r="AL23" s="63">
        <v>0</v>
      </c>
      <c r="AM23" s="63">
        <v>0</v>
      </c>
      <c r="AN23" s="63">
        <v>0</v>
      </c>
      <c r="AO23" s="63">
        <v>0</v>
      </c>
      <c r="AP23" s="63">
        <v>0</v>
      </c>
      <c r="AQ23" s="63">
        <v>0</v>
      </c>
      <c r="AR23" s="63">
        <v>0</v>
      </c>
      <c r="AS23" s="63">
        <v>0</v>
      </c>
      <c r="AT23" s="63">
        <v>0</v>
      </c>
      <c r="AU23" s="63">
        <v>0</v>
      </c>
      <c r="AV23" s="63">
        <v>0</v>
      </c>
      <c r="AW23" s="63">
        <v>0</v>
      </c>
      <c r="AX23" s="63">
        <v>0</v>
      </c>
      <c r="AY23" s="63">
        <v>0</v>
      </c>
      <c r="AZ23" s="63">
        <v>0</v>
      </c>
      <c r="BA23" s="63">
        <v>0</v>
      </c>
      <c r="BB23" s="63">
        <v>12.4270105065</v>
      </c>
      <c r="BC23" s="63">
        <v>12.5935375903</v>
      </c>
      <c r="BD23" s="63">
        <v>22.374995978200001</v>
      </c>
      <c r="BE23" s="63">
        <v>21.619234738300001</v>
      </c>
      <c r="BF23" s="63">
        <v>29.507220826499999</v>
      </c>
      <c r="BG23" s="63">
        <v>26.807291153600001</v>
      </c>
      <c r="BH23" s="63">
        <v>13.137363200899999</v>
      </c>
      <c r="BI23" s="63">
        <v>9.6721824062999993</v>
      </c>
      <c r="BJ23" s="63">
        <v>7.8149198878000004</v>
      </c>
      <c r="BK23" s="63">
        <v>8.3313669482999995</v>
      </c>
      <c r="BL23" s="63">
        <v>5.0924081382999997</v>
      </c>
      <c r="BM23" s="63">
        <v>3.7948745113000002</v>
      </c>
      <c r="BN23" s="63">
        <v>4.5147887575999999</v>
      </c>
      <c r="BO23" s="63">
        <v>5.5283023378999996</v>
      </c>
      <c r="BP23" s="63">
        <v>5.6009833046999997</v>
      </c>
      <c r="BQ23" s="63">
        <v>1.1987945327</v>
      </c>
      <c r="BR23" s="63">
        <v>1.6219336333000001</v>
      </c>
      <c r="BS23" s="63">
        <v>4.3498598396999997</v>
      </c>
      <c r="BT23" s="63">
        <v>2.7006105953000001</v>
      </c>
      <c r="BU23" s="63">
        <v>2.6388822135000001</v>
      </c>
      <c r="BV23" s="63">
        <v>2.9842918894000001</v>
      </c>
      <c r="BW23" s="63">
        <v>1.6559377422999999</v>
      </c>
      <c r="BX23" s="63">
        <v>2.0952897680000002</v>
      </c>
      <c r="BY23" s="63">
        <v>2.9996777172</v>
      </c>
      <c r="BZ23" s="63">
        <v>2.7239243210000001</v>
      </c>
      <c r="CA23" s="63">
        <v>2.6670105418999999</v>
      </c>
      <c r="CB23" s="63">
        <v>7.3117498966000003</v>
      </c>
      <c r="CC23" s="63">
        <v>24.077068623799999</v>
      </c>
      <c r="CD23" s="63">
        <v>12.718158150000001</v>
      </c>
      <c r="CE23" s="63">
        <v>23.5343671089</v>
      </c>
      <c r="CF23" s="63">
        <v>10.120594114599999</v>
      </c>
      <c r="CG23" s="63">
        <v>12.055527139700001</v>
      </c>
      <c r="CH23" s="63">
        <v>12.0049019608</v>
      </c>
      <c r="CI23" s="63">
        <v>11.869812753</v>
      </c>
      <c r="CJ23" s="63">
        <v>9.9157043506000004</v>
      </c>
      <c r="CK23" s="63">
        <v>11.447591794699999</v>
      </c>
      <c r="CL23" s="63">
        <v>10.0884444445</v>
      </c>
      <c r="CM23" s="63">
        <v>12.2153333117</v>
      </c>
      <c r="CN23" s="63">
        <v>15.399725778400001</v>
      </c>
      <c r="CO23" s="63">
        <v>18.4688850197</v>
      </c>
      <c r="CP23" s="63">
        <v>21.719082940300002</v>
      </c>
      <c r="CQ23" s="63">
        <v>28.9994290536</v>
      </c>
      <c r="CR23" s="63">
        <v>20.9529594292</v>
      </c>
      <c r="CS23" s="63">
        <v>23.1242574103</v>
      </c>
      <c r="CT23" s="63">
        <v>26.150168970199999</v>
      </c>
      <c r="CU23" s="63">
        <v>20.379760966199999</v>
      </c>
      <c r="CV23" s="63">
        <v>30.505857881400001</v>
      </c>
      <c r="CW23" s="63">
        <v>17.251700296500001</v>
      </c>
      <c r="CX23" s="63">
        <v>66.686200473499994</v>
      </c>
      <c r="CY23" s="63">
        <v>37.473718826599999</v>
      </c>
      <c r="CZ23" s="63">
        <v>28.151314139699998</v>
      </c>
      <c r="DA23" s="63">
        <v>28.683997483100001</v>
      </c>
      <c r="DB23" s="63">
        <v>23.1934086437</v>
      </c>
      <c r="DC23" s="63">
        <v>27.067137092900001</v>
      </c>
      <c r="DD23" s="63">
        <v>27.965375158099999</v>
      </c>
      <c r="DE23" s="63">
        <v>18.507492357699999</v>
      </c>
      <c r="DF23" s="63">
        <v>38.269870916199999</v>
      </c>
      <c r="DG23" s="63">
        <v>51.672984116000002</v>
      </c>
      <c r="DH23" s="63">
        <v>71.579487819500002</v>
      </c>
      <c r="DI23" s="63">
        <v>47.102188377200001</v>
      </c>
      <c r="DJ23" s="63">
        <v>41.415762904600001</v>
      </c>
      <c r="DK23" s="63">
        <v>38.332365729000003</v>
      </c>
      <c r="DL23" s="63">
        <v>125.6975015821</v>
      </c>
      <c r="DM23" s="63">
        <v>123.9265041617</v>
      </c>
      <c r="DN23" s="63">
        <v>125.63092639</v>
      </c>
      <c r="DO23" s="63">
        <v>151.64268984949999</v>
      </c>
      <c r="DP23" s="63">
        <v>232.94288295850001</v>
      </c>
      <c r="DQ23" s="63">
        <v>219.6635246434</v>
      </c>
      <c r="DR23" s="63">
        <v>43.430745960199999</v>
      </c>
      <c r="DS23" s="63">
        <v>44.962093787699999</v>
      </c>
      <c r="DT23" s="63">
        <v>47.864792466300003</v>
      </c>
      <c r="DU23" s="63">
        <v>42.663928757900003</v>
      </c>
      <c r="DV23" s="63">
        <v>69.341254900799996</v>
      </c>
    </row>
    <row r="24" spans="1:126" ht="14.25" customHeight="1" x14ac:dyDescent="0.2">
      <c r="A24" s="307" t="s">
        <v>120</v>
      </c>
      <c r="B24" s="63">
        <v>0</v>
      </c>
      <c r="C24" s="63">
        <v>0</v>
      </c>
      <c r="D24" s="63">
        <v>0</v>
      </c>
      <c r="E24" s="63">
        <v>0</v>
      </c>
      <c r="F24" s="63">
        <v>0</v>
      </c>
      <c r="G24" s="63">
        <v>0</v>
      </c>
      <c r="H24" s="63">
        <v>0</v>
      </c>
      <c r="I24" s="63">
        <v>0</v>
      </c>
      <c r="J24" s="63">
        <v>0</v>
      </c>
      <c r="K24" s="63">
        <v>0</v>
      </c>
      <c r="L24" s="63">
        <v>0</v>
      </c>
      <c r="M24" s="63">
        <v>0</v>
      </c>
      <c r="N24" s="63">
        <v>0</v>
      </c>
      <c r="O24" s="63">
        <v>0</v>
      </c>
      <c r="P24" s="63">
        <v>0</v>
      </c>
      <c r="Q24" s="63">
        <v>0</v>
      </c>
      <c r="R24" s="63">
        <v>0</v>
      </c>
      <c r="S24" s="63">
        <v>0</v>
      </c>
      <c r="T24" s="63">
        <v>0</v>
      </c>
      <c r="U24" s="63">
        <v>0</v>
      </c>
      <c r="V24" s="63">
        <v>0</v>
      </c>
      <c r="W24" s="63">
        <v>0</v>
      </c>
      <c r="X24" s="63">
        <v>0</v>
      </c>
      <c r="Y24" s="63">
        <v>37.744394957300003</v>
      </c>
      <c r="Z24" s="63">
        <v>37.495313085900001</v>
      </c>
      <c r="AA24" s="63">
        <v>20.526294182800001</v>
      </c>
      <c r="AB24" s="63">
        <v>19.398642095100001</v>
      </c>
      <c r="AC24" s="63">
        <v>40.595948524299999</v>
      </c>
      <c r="AD24" s="63">
        <v>41.067761806999997</v>
      </c>
      <c r="AE24" s="63">
        <v>40.871377774099997</v>
      </c>
      <c r="AF24" s="63">
        <v>82.209799408099997</v>
      </c>
      <c r="AG24" s="63">
        <v>169.56337431110001</v>
      </c>
      <c r="AH24" s="63">
        <v>243.07243558580001</v>
      </c>
      <c r="AI24" s="63">
        <v>262.86143447239999</v>
      </c>
      <c r="AJ24" s="63">
        <v>314.20604061109998</v>
      </c>
      <c r="AK24" s="63">
        <v>457.61354536089999</v>
      </c>
      <c r="AL24" s="63">
        <v>522.25614655310005</v>
      </c>
      <c r="AM24" s="63">
        <v>513.36729455440002</v>
      </c>
      <c r="AN24" s="63">
        <v>485.79062424099999</v>
      </c>
      <c r="AO24" s="63">
        <v>528.60570080920002</v>
      </c>
      <c r="AP24" s="63">
        <v>404.56347600940001</v>
      </c>
      <c r="AQ24" s="63">
        <v>525.54980595079996</v>
      </c>
      <c r="AR24" s="63">
        <v>520.85420088950002</v>
      </c>
      <c r="AS24" s="63">
        <v>395.67918331819999</v>
      </c>
      <c r="AT24" s="63">
        <v>376.5910973865</v>
      </c>
      <c r="AU24" s="63">
        <v>354.6979746746</v>
      </c>
      <c r="AV24" s="63">
        <v>292.5152656404</v>
      </c>
      <c r="AW24" s="63">
        <v>198.17677368209999</v>
      </c>
      <c r="AX24" s="63">
        <v>201.7512004196</v>
      </c>
      <c r="AY24" s="63">
        <v>244.00162667750001</v>
      </c>
      <c r="AZ24" s="63">
        <v>279.15137980539998</v>
      </c>
      <c r="BA24" s="63">
        <v>335.95421353860002</v>
      </c>
      <c r="BB24" s="63">
        <v>399.93955054309998</v>
      </c>
      <c r="BC24" s="63">
        <v>306.91361482079998</v>
      </c>
      <c r="BD24" s="63">
        <v>327.7962752071</v>
      </c>
      <c r="BE24" s="63">
        <v>378.83746217200002</v>
      </c>
      <c r="BF24" s="63">
        <v>465.95929314130001</v>
      </c>
      <c r="BG24" s="63">
        <v>300.86828648810001</v>
      </c>
      <c r="BH24" s="63">
        <v>319.77937591379998</v>
      </c>
      <c r="BI24" s="63">
        <v>266.36354218719998</v>
      </c>
      <c r="BJ24" s="63">
        <v>403.9372005363</v>
      </c>
      <c r="BK24" s="63">
        <v>506.43701844600002</v>
      </c>
      <c r="BL24" s="63">
        <v>528.11906833720002</v>
      </c>
      <c r="BM24" s="63">
        <v>439.38614305969998</v>
      </c>
      <c r="BN24" s="63">
        <v>615.13453710620001</v>
      </c>
      <c r="BO24" s="63">
        <v>590.33483873349996</v>
      </c>
      <c r="BP24" s="63">
        <v>910.93569458779996</v>
      </c>
      <c r="BQ24" s="63">
        <v>829.58379030269998</v>
      </c>
      <c r="BR24" s="63">
        <v>685.8984576652</v>
      </c>
      <c r="BS24" s="63">
        <v>706.69340697020004</v>
      </c>
      <c r="BT24" s="63">
        <v>646.40398732879999</v>
      </c>
      <c r="BU24" s="63">
        <v>659.71329196040006</v>
      </c>
      <c r="BV24" s="63">
        <v>738.61364385089996</v>
      </c>
      <c r="BW24" s="63">
        <v>969.68250240839996</v>
      </c>
      <c r="BX24" s="63">
        <v>934.3103904784</v>
      </c>
      <c r="BY24" s="63">
        <v>912.08392538789997</v>
      </c>
      <c r="BZ24" s="63">
        <v>1104.5940514949</v>
      </c>
      <c r="CA24" s="63">
        <v>1179.7327857350001</v>
      </c>
      <c r="CB24" s="63">
        <v>1252.5147675088001</v>
      </c>
      <c r="CC24" s="63">
        <v>1423.5009260729</v>
      </c>
      <c r="CD24" s="63">
        <v>1429.4389390388999</v>
      </c>
      <c r="CE24" s="63">
        <v>1072.9617462991</v>
      </c>
      <c r="CF24" s="63">
        <v>1187.7824118602</v>
      </c>
      <c r="CG24" s="63">
        <v>1130.9688774268</v>
      </c>
      <c r="CH24" s="63">
        <v>886.28331263389998</v>
      </c>
      <c r="CI24" s="63">
        <v>832.00281582729997</v>
      </c>
      <c r="CJ24" s="63">
        <v>813.74062962669996</v>
      </c>
      <c r="CK24" s="63">
        <v>738.80456737819998</v>
      </c>
      <c r="CL24" s="63">
        <v>704.37480739540001</v>
      </c>
      <c r="CM24" s="63">
        <v>671.83645682279996</v>
      </c>
      <c r="CN24" s="63">
        <v>566.20941431749998</v>
      </c>
      <c r="CO24" s="63">
        <v>638.85014002649996</v>
      </c>
      <c r="CP24" s="63">
        <v>683.60499546640006</v>
      </c>
      <c r="CQ24" s="63">
        <v>669.54151381350005</v>
      </c>
      <c r="CR24" s="63">
        <v>607.19054193620002</v>
      </c>
      <c r="CS24" s="63">
        <v>627.82663034740006</v>
      </c>
      <c r="CT24" s="63">
        <v>639.93940690500006</v>
      </c>
      <c r="CU24" s="63">
        <v>688.46170368770004</v>
      </c>
      <c r="CV24" s="63">
        <v>695.95259246959995</v>
      </c>
      <c r="CW24" s="63">
        <v>658.56161222000003</v>
      </c>
      <c r="CX24" s="63">
        <v>1367.1548988109</v>
      </c>
      <c r="CY24" s="63">
        <v>986.06797234190003</v>
      </c>
      <c r="CZ24" s="63">
        <v>925.10255606759995</v>
      </c>
      <c r="DA24" s="63">
        <v>716.25375776559997</v>
      </c>
      <c r="DB24" s="63">
        <v>744.59741240760002</v>
      </c>
      <c r="DC24" s="63">
        <v>992.41312871829996</v>
      </c>
      <c r="DD24" s="63">
        <v>1931.6219962415</v>
      </c>
      <c r="DE24" s="63">
        <v>1727.6203336801</v>
      </c>
      <c r="DF24" s="63">
        <v>3056.9155115146</v>
      </c>
      <c r="DG24" s="63">
        <v>3577.8612828508999</v>
      </c>
      <c r="DH24" s="63">
        <v>5146.7446401464003</v>
      </c>
      <c r="DI24" s="63">
        <v>2594.5335127817002</v>
      </c>
      <c r="DJ24" s="63">
        <v>2499.6929516813002</v>
      </c>
      <c r="DK24" s="63">
        <v>2051.5372566106998</v>
      </c>
      <c r="DL24" s="63">
        <v>1757.8057683120001</v>
      </c>
      <c r="DM24" s="63">
        <v>1945.5643320705001</v>
      </c>
      <c r="DN24" s="63">
        <v>1551.8415172854</v>
      </c>
      <c r="DO24" s="63">
        <v>963.17103775010003</v>
      </c>
      <c r="DP24" s="63">
        <v>821.90509771309996</v>
      </c>
      <c r="DQ24" s="63">
        <v>757.51884707960005</v>
      </c>
      <c r="DR24" s="63">
        <v>540.3310400798</v>
      </c>
      <c r="DS24" s="63">
        <v>829.20850035269996</v>
      </c>
      <c r="DT24" s="63">
        <v>886.85952175839998</v>
      </c>
      <c r="DU24" s="63">
        <v>866.06638803069995</v>
      </c>
      <c r="DV24" s="63">
        <v>1879.3836275029</v>
      </c>
    </row>
    <row r="25" spans="1:126" ht="12.6" customHeight="1" thickBot="1" x14ac:dyDescent="0.25">
      <c r="A25" s="28"/>
      <c r="B25" s="97"/>
      <c r="C25" s="97"/>
      <c r="D25" s="97"/>
      <c r="E25" s="97"/>
      <c r="F25" s="97"/>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7"/>
      <c r="AH25" s="97"/>
      <c r="AI25" s="97"/>
      <c r="AJ25" s="97"/>
      <c r="AK25" s="97"/>
      <c r="AL25" s="97"/>
      <c r="AM25" s="97"/>
      <c r="AN25" s="97"/>
      <c r="AO25" s="97"/>
      <c r="AP25" s="97"/>
      <c r="AQ25" s="97"/>
      <c r="AR25" s="97"/>
      <c r="AS25" s="97"/>
      <c r="AT25" s="97"/>
      <c r="AU25" s="97"/>
      <c r="AV25" s="97"/>
      <c r="AW25" s="97"/>
      <c r="AX25" s="97"/>
      <c r="AY25" s="97"/>
      <c r="AZ25" s="97"/>
      <c r="BA25" s="97"/>
      <c r="BB25" s="97"/>
      <c r="BC25" s="97"/>
      <c r="BD25" s="97"/>
      <c r="BE25" s="97"/>
      <c r="BF25" s="97"/>
      <c r="BG25" s="97"/>
      <c r="BH25" s="97"/>
      <c r="BI25" s="97"/>
      <c r="BJ25" s="97"/>
      <c r="BK25" s="97"/>
      <c r="BL25" s="97"/>
      <c r="BM25" s="97"/>
      <c r="BN25" s="97"/>
      <c r="BO25" s="97"/>
      <c r="BP25" s="97"/>
      <c r="BQ25" s="97"/>
      <c r="BR25" s="97"/>
      <c r="BS25" s="97"/>
      <c r="BT25" s="97"/>
      <c r="BU25" s="97"/>
      <c r="BV25" s="97"/>
      <c r="BW25" s="97"/>
      <c r="BX25" s="97"/>
      <c r="BY25" s="97"/>
      <c r="BZ25" s="97"/>
      <c r="CA25" s="97"/>
      <c r="CB25" s="97"/>
      <c r="CC25" s="97"/>
      <c r="CD25" s="97"/>
      <c r="CE25" s="97"/>
      <c r="CF25" s="97"/>
      <c r="CG25" s="97"/>
      <c r="CH25" s="97"/>
      <c r="CI25" s="97"/>
      <c r="CJ25" s="97"/>
      <c r="CK25" s="97"/>
      <c r="CL25" s="97"/>
      <c r="CM25" s="97"/>
      <c r="CN25" s="97"/>
      <c r="CO25" s="97"/>
      <c r="CP25" s="97"/>
      <c r="CQ25" s="97"/>
      <c r="CR25" s="97"/>
      <c r="CS25" s="97"/>
      <c r="CT25" s="97"/>
      <c r="CU25" s="97"/>
      <c r="CV25" s="97"/>
      <c r="CW25" s="97"/>
      <c r="CX25" s="97"/>
      <c r="CY25" s="97"/>
      <c r="CZ25" s="97"/>
      <c r="DA25" s="97"/>
      <c r="DB25" s="97"/>
      <c r="DC25" s="97"/>
      <c r="DD25" s="97"/>
      <c r="DE25" s="97"/>
      <c r="DF25" s="97"/>
      <c r="DG25" s="97"/>
      <c r="DH25" s="97"/>
      <c r="DI25" s="97"/>
      <c r="DJ25" s="97"/>
      <c r="DK25" s="97"/>
      <c r="DL25" s="97"/>
      <c r="DM25" s="97"/>
      <c r="DN25" s="97"/>
      <c r="DO25" s="97"/>
      <c r="DP25" s="97"/>
      <c r="DQ25" s="97"/>
      <c r="DR25" s="97"/>
      <c r="DS25" s="97"/>
      <c r="DT25" s="97"/>
      <c r="DU25" s="97"/>
      <c r="DV25" s="97"/>
    </row>
    <row r="26" spans="1:126" ht="13.5" customHeight="1" x14ac:dyDescent="0.2">
      <c r="A26" s="29"/>
    </row>
    <row r="27" spans="1:126" ht="13.5" customHeight="1" x14ac:dyDescent="0.2">
      <c r="A27" s="2" t="s">
        <v>106</v>
      </c>
    </row>
    <row r="28" spans="1:126" ht="13.5" customHeight="1" x14ac:dyDescent="0.2">
      <c r="A28" s="29"/>
    </row>
    <row r="29" spans="1:126" ht="13.5" customHeight="1" x14ac:dyDescent="0.2">
      <c r="A29" s="29"/>
    </row>
    <row r="30" spans="1:126" ht="13.5" customHeight="1" x14ac:dyDescent="0.2">
      <c r="A30" s="29"/>
    </row>
  </sheetData>
  <pageMargins left="0.75" right="0.75" top="1" bottom="1" header="0.5" footer="0.5"/>
  <pageSetup paperSize="9" orientation="portrait"/>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
  <sheetViews>
    <sheetView workbookViewId="0"/>
  </sheetViews>
  <sheetFormatPr defaultColWidth="9.765625E-2" defaultRowHeight="15.6" x14ac:dyDescent="0.3"/>
  <sheetData/>
  <pageMargins left="0.7" right="0.7" top="0.75" bottom="0.75" header="0.3" footer="0.3"/>
  <pageSetup paperSize="9" orientation="portrait"/>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DV296"/>
  <sheetViews>
    <sheetView zoomScale="85" workbookViewId="0">
      <pane xSplit="1" ySplit="4" topLeftCell="B5" activePane="bottomRight" state="frozen"/>
      <selection pane="topRight"/>
      <selection pane="bottomLeft"/>
      <selection pane="bottomRight" activeCell="B5" sqref="B5"/>
    </sheetView>
  </sheetViews>
  <sheetFormatPr defaultColWidth="9" defaultRowHeight="10.199999999999999" x14ac:dyDescent="0.2"/>
  <cols>
    <col min="1" max="1" width="63.3984375" style="412" customWidth="1"/>
    <col min="2" max="2" width="9.5" style="412" bestFit="1" customWidth="1"/>
    <col min="3" max="3" width="9" style="412" customWidth="1"/>
    <col min="4" max="16384" width="9" style="412"/>
  </cols>
  <sheetData>
    <row r="1" spans="1:126" s="409" customFormat="1" ht="15" customHeight="1" x14ac:dyDescent="0.3"/>
    <row r="2" spans="1:126" s="409" customFormat="1" ht="15" customHeight="1" x14ac:dyDescent="0.3">
      <c r="A2" s="410" t="s">
        <v>407</v>
      </c>
    </row>
    <row r="3" spans="1:126" ht="15.6" customHeight="1" thickBot="1" x14ac:dyDescent="0.35">
      <c r="A3" s="409"/>
      <c r="B3" s="411"/>
      <c r="C3" s="411"/>
      <c r="D3" s="411"/>
      <c r="E3" s="411"/>
      <c r="F3" s="411"/>
      <c r="G3" s="411"/>
      <c r="H3" s="411"/>
      <c r="I3" s="411"/>
      <c r="J3" s="411"/>
      <c r="K3" s="411"/>
      <c r="L3" s="411"/>
      <c r="M3" s="411"/>
      <c r="N3" s="411"/>
      <c r="O3" s="411"/>
      <c r="P3" s="411"/>
      <c r="Q3" s="411"/>
      <c r="R3" s="411"/>
      <c r="S3" s="411"/>
      <c r="T3" s="411"/>
      <c r="U3" s="411"/>
      <c r="V3" s="411"/>
      <c r="W3" s="411"/>
      <c r="X3" s="411"/>
      <c r="Y3" s="411"/>
      <c r="Z3" s="411"/>
      <c r="AA3" s="411"/>
      <c r="AB3" s="411"/>
      <c r="AC3" s="411"/>
      <c r="AD3" s="411"/>
      <c r="AE3" s="411"/>
      <c r="AF3" s="411"/>
      <c r="AG3" s="411"/>
      <c r="AH3" s="411"/>
      <c r="AI3" s="411"/>
      <c r="AJ3" s="411"/>
      <c r="AK3" s="411"/>
      <c r="AL3" s="411"/>
      <c r="AM3" s="411"/>
      <c r="AN3" s="411"/>
      <c r="AO3" s="411"/>
      <c r="AP3" s="411"/>
      <c r="AQ3" s="411"/>
      <c r="AR3" s="411"/>
      <c r="AS3" s="411"/>
      <c r="AT3" s="411"/>
      <c r="AU3" s="411"/>
      <c r="AV3" s="411"/>
      <c r="AW3" s="411"/>
      <c r="AX3" s="411"/>
      <c r="AY3" s="411"/>
      <c r="AZ3" s="411"/>
      <c r="BA3" s="411"/>
      <c r="BB3" s="411"/>
      <c r="BC3" s="411"/>
      <c r="BD3" s="411"/>
      <c r="BE3" s="411"/>
      <c r="BF3" s="411"/>
      <c r="BG3" s="411"/>
      <c r="BH3" s="411"/>
      <c r="BI3" s="411"/>
      <c r="BJ3" s="411"/>
      <c r="BK3" s="411"/>
      <c r="BL3" s="411"/>
      <c r="BM3" s="411"/>
      <c r="BN3" s="411"/>
      <c r="BO3" s="411"/>
      <c r="BP3" s="411"/>
      <c r="BQ3" s="411"/>
      <c r="BR3" s="411"/>
      <c r="BS3" s="411"/>
      <c r="BT3" s="411"/>
      <c r="BU3" s="411"/>
      <c r="BV3" s="411"/>
      <c r="BW3" s="411"/>
      <c r="BX3" s="411"/>
      <c r="BY3" s="411"/>
      <c r="BZ3" s="411"/>
      <c r="CA3" s="411"/>
      <c r="CB3" s="411"/>
      <c r="CC3" s="411"/>
      <c r="CD3" s="411"/>
      <c r="CE3" s="411"/>
      <c r="CF3" s="411"/>
      <c r="CG3" s="411"/>
      <c r="CH3" s="411"/>
      <c r="CI3" s="411"/>
      <c r="CJ3" s="411"/>
      <c r="CK3" s="411"/>
      <c r="CL3" s="411"/>
      <c r="CM3" s="411"/>
      <c r="CN3" s="411"/>
      <c r="CO3" s="411"/>
      <c r="CP3" s="411"/>
      <c r="CQ3" s="411"/>
      <c r="CR3" s="411"/>
      <c r="CS3" s="411"/>
      <c r="CT3" s="411"/>
      <c r="CU3" s="411"/>
      <c r="CV3" s="411"/>
      <c r="CW3" s="411"/>
      <c r="CX3" s="411"/>
      <c r="CY3" s="411"/>
      <c r="CZ3" s="411"/>
      <c r="DA3" s="411"/>
      <c r="DB3" s="411"/>
      <c r="DC3" s="411"/>
      <c r="DD3" s="411"/>
      <c r="DE3" s="411"/>
      <c r="DF3" s="411"/>
      <c r="DG3" s="411"/>
      <c r="DH3" s="411"/>
      <c r="DI3" s="411"/>
      <c r="DJ3" s="411"/>
      <c r="DK3" s="411"/>
      <c r="DL3" s="411"/>
      <c r="DM3" s="411"/>
      <c r="DN3" s="411"/>
      <c r="DO3" s="411"/>
      <c r="DP3" s="411"/>
      <c r="DQ3" s="411"/>
      <c r="DR3" s="411"/>
      <c r="DS3" s="411"/>
      <c r="DT3" s="411"/>
      <c r="DU3" s="411"/>
      <c r="DV3" s="411"/>
    </row>
    <row r="4" spans="1:126" s="415" customFormat="1" ht="13.95" customHeight="1" thickBot="1" x14ac:dyDescent="0.25">
      <c r="A4" s="413" t="s">
        <v>2</v>
      </c>
      <c r="B4" s="414" t="s">
        <v>424</v>
      </c>
      <c r="C4" s="414" t="s">
        <v>425</v>
      </c>
      <c r="D4" s="414" t="s">
        <v>426</v>
      </c>
      <c r="E4" s="414" t="s">
        <v>427</v>
      </c>
      <c r="F4" s="414" t="s">
        <v>428</v>
      </c>
      <c r="G4" s="414" t="s">
        <v>429</v>
      </c>
      <c r="H4" s="414" t="s">
        <v>430</v>
      </c>
      <c r="I4" s="414" t="s">
        <v>431</v>
      </c>
      <c r="J4" s="414" t="s">
        <v>432</v>
      </c>
      <c r="K4" s="414" t="s">
        <v>433</v>
      </c>
      <c r="L4" s="414" t="s">
        <v>434</v>
      </c>
      <c r="M4" s="414" t="s">
        <v>435</v>
      </c>
      <c r="N4" s="414" t="s">
        <v>436</v>
      </c>
      <c r="O4" s="414" t="s">
        <v>437</v>
      </c>
      <c r="P4" s="414" t="s">
        <v>438</v>
      </c>
      <c r="Q4" s="414" t="s">
        <v>439</v>
      </c>
      <c r="R4" s="414" t="s">
        <v>440</v>
      </c>
      <c r="S4" s="414" t="s">
        <v>441</v>
      </c>
      <c r="T4" s="414" t="s">
        <v>442</v>
      </c>
      <c r="U4" s="414" t="s">
        <v>443</v>
      </c>
      <c r="V4" s="414" t="s">
        <v>444</v>
      </c>
      <c r="W4" s="414" t="s">
        <v>445</v>
      </c>
      <c r="X4" s="414" t="s">
        <v>446</v>
      </c>
      <c r="Y4" s="414" t="s">
        <v>447</v>
      </c>
      <c r="Z4" s="414" t="s">
        <v>448</v>
      </c>
      <c r="AA4" s="414" t="s">
        <v>449</v>
      </c>
      <c r="AB4" s="414" t="s">
        <v>450</v>
      </c>
      <c r="AC4" s="414" t="s">
        <v>451</v>
      </c>
      <c r="AD4" s="414" t="s">
        <v>452</v>
      </c>
      <c r="AE4" s="414" t="s">
        <v>453</v>
      </c>
      <c r="AF4" s="414" t="s">
        <v>454</v>
      </c>
      <c r="AG4" s="414" t="s">
        <v>455</v>
      </c>
      <c r="AH4" s="414" t="s">
        <v>456</v>
      </c>
      <c r="AI4" s="414" t="s">
        <v>457</v>
      </c>
      <c r="AJ4" s="414" t="s">
        <v>458</v>
      </c>
      <c r="AK4" s="414" t="s">
        <v>459</v>
      </c>
      <c r="AL4" s="414" t="s">
        <v>408</v>
      </c>
      <c r="AM4" s="414" t="s">
        <v>409</v>
      </c>
      <c r="AN4" s="414" t="s">
        <v>410</v>
      </c>
      <c r="AO4" s="414" t="s">
        <v>411</v>
      </c>
      <c r="AP4" s="414" t="s">
        <v>412</v>
      </c>
      <c r="AQ4" s="414" t="s">
        <v>413</v>
      </c>
      <c r="AR4" s="414" t="s">
        <v>414</v>
      </c>
      <c r="AS4" s="414" t="s">
        <v>415</v>
      </c>
      <c r="AT4" s="414" t="s">
        <v>416</v>
      </c>
      <c r="AU4" s="414" t="s">
        <v>417</v>
      </c>
      <c r="AV4" s="414" t="s">
        <v>418</v>
      </c>
      <c r="AW4" s="414" t="s">
        <v>419</v>
      </c>
      <c r="AX4" s="414" t="s">
        <v>420</v>
      </c>
      <c r="AY4" s="414" t="s">
        <v>421</v>
      </c>
      <c r="AZ4" s="414" t="s">
        <v>422</v>
      </c>
      <c r="BA4" s="414" t="s">
        <v>423</v>
      </c>
      <c r="BB4" s="414" t="s">
        <v>460</v>
      </c>
      <c r="BC4" s="414" t="s">
        <v>461</v>
      </c>
      <c r="BD4" s="414" t="s">
        <v>462</v>
      </c>
      <c r="BE4" s="414" t="s">
        <v>463</v>
      </c>
      <c r="BF4" s="414" t="s">
        <v>464</v>
      </c>
      <c r="BG4" s="414" t="s">
        <v>465</v>
      </c>
      <c r="BH4" s="414" t="s">
        <v>466</v>
      </c>
      <c r="BI4" s="414" t="s">
        <v>467</v>
      </c>
      <c r="BJ4" s="414" t="s">
        <v>468</v>
      </c>
      <c r="BK4" s="414" t="s">
        <v>469</v>
      </c>
      <c r="BL4" s="414" t="s">
        <v>470</v>
      </c>
      <c r="BM4" s="414" t="s">
        <v>471</v>
      </c>
      <c r="BN4" s="414" t="s">
        <v>472</v>
      </c>
      <c r="BO4" s="414" t="s">
        <v>473</v>
      </c>
      <c r="BP4" s="414" t="s">
        <v>474</v>
      </c>
      <c r="BQ4" s="414" t="s">
        <v>475</v>
      </c>
      <c r="BR4" s="414" t="s">
        <v>476</v>
      </c>
      <c r="BS4" s="414" t="s">
        <v>477</v>
      </c>
      <c r="BT4" s="414" t="s">
        <v>478</v>
      </c>
      <c r="BU4" s="414" t="s">
        <v>479</v>
      </c>
      <c r="BV4" s="414" t="s">
        <v>480</v>
      </c>
      <c r="BW4" s="414" t="s">
        <v>481</v>
      </c>
      <c r="BX4" s="414" t="s">
        <v>482</v>
      </c>
      <c r="BY4" s="414" t="s">
        <v>483</v>
      </c>
      <c r="BZ4" s="414" t="s">
        <v>484</v>
      </c>
      <c r="CA4" s="414" t="s">
        <v>485</v>
      </c>
      <c r="CB4" s="414" t="s">
        <v>486</v>
      </c>
      <c r="CC4" s="414" t="s">
        <v>487</v>
      </c>
      <c r="CD4" s="414" t="s">
        <v>488</v>
      </c>
      <c r="CE4" s="414" t="s">
        <v>489</v>
      </c>
      <c r="CF4" s="414" t="s">
        <v>490</v>
      </c>
      <c r="CG4" s="414" t="s">
        <v>491</v>
      </c>
      <c r="CH4" s="414" t="s">
        <v>492</v>
      </c>
      <c r="CI4" s="414" t="s">
        <v>493</v>
      </c>
      <c r="CJ4" s="414" t="s">
        <v>494</v>
      </c>
      <c r="CK4" s="414" t="s">
        <v>495</v>
      </c>
      <c r="CL4" s="414" t="s">
        <v>496</v>
      </c>
      <c r="CM4" s="414" t="s">
        <v>497</v>
      </c>
      <c r="CN4" s="414" t="s">
        <v>498</v>
      </c>
      <c r="CO4" s="414" t="s">
        <v>499</v>
      </c>
      <c r="CP4" s="414" t="s">
        <v>500</v>
      </c>
      <c r="CQ4" s="414" t="s">
        <v>501</v>
      </c>
      <c r="CR4" s="414" t="s">
        <v>502</v>
      </c>
      <c r="CS4" s="414" t="s">
        <v>503</v>
      </c>
      <c r="CT4" s="414" t="s">
        <v>504</v>
      </c>
      <c r="CU4" s="414" t="s">
        <v>505</v>
      </c>
      <c r="CV4" s="414" t="s">
        <v>506</v>
      </c>
      <c r="CW4" s="414" t="s">
        <v>507</v>
      </c>
      <c r="CX4" s="414" t="s">
        <v>508</v>
      </c>
      <c r="CY4" s="414" t="s">
        <v>509</v>
      </c>
      <c r="CZ4" s="414" t="s">
        <v>510</v>
      </c>
      <c r="DA4" s="414" t="s">
        <v>511</v>
      </c>
      <c r="DB4" s="414" t="s">
        <v>512</v>
      </c>
      <c r="DC4" s="414" t="s">
        <v>513</v>
      </c>
      <c r="DD4" s="414" t="s">
        <v>514</v>
      </c>
      <c r="DE4" s="414" t="s">
        <v>515</v>
      </c>
      <c r="DF4" s="414" t="s">
        <v>516</v>
      </c>
      <c r="DG4" s="414" t="s">
        <v>517</v>
      </c>
      <c r="DH4" s="414" t="s">
        <v>518</v>
      </c>
      <c r="DI4" s="414" t="s">
        <v>519</v>
      </c>
      <c r="DJ4" s="414" t="s">
        <v>520</v>
      </c>
      <c r="DK4" s="414" t="s">
        <v>521</v>
      </c>
      <c r="DL4" s="414" t="s">
        <v>522</v>
      </c>
      <c r="DM4" s="414" t="s">
        <v>523</v>
      </c>
      <c r="DN4" s="414" t="s">
        <v>524</v>
      </c>
      <c r="DO4" s="414" t="s">
        <v>525</v>
      </c>
      <c r="DP4" s="414" t="s">
        <v>526</v>
      </c>
      <c r="DQ4" s="414" t="s">
        <v>527</v>
      </c>
      <c r="DR4" s="414" t="s">
        <v>528</v>
      </c>
      <c r="DS4" s="414" t="s">
        <v>529</v>
      </c>
      <c r="DT4" s="414" t="s">
        <v>530</v>
      </c>
      <c r="DU4" s="414" t="s">
        <v>531</v>
      </c>
      <c r="DV4" s="414" t="s">
        <v>532</v>
      </c>
    </row>
    <row r="5" spans="1:126" s="415" customFormat="1" ht="13.2" customHeight="1" x14ac:dyDescent="0.2">
      <c r="A5" s="416"/>
      <c r="B5" s="417"/>
      <c r="C5" s="417"/>
      <c r="D5" s="417"/>
      <c r="E5" s="417"/>
      <c r="F5" s="417"/>
      <c r="G5" s="417"/>
      <c r="H5" s="417"/>
      <c r="I5" s="417"/>
      <c r="J5" s="417"/>
      <c r="K5" s="417"/>
      <c r="L5" s="417"/>
      <c r="M5" s="417"/>
      <c r="N5" s="417"/>
      <c r="O5" s="417"/>
      <c r="P5" s="417"/>
      <c r="Q5" s="417"/>
      <c r="R5" s="417"/>
      <c r="S5" s="417"/>
      <c r="T5" s="417"/>
      <c r="U5" s="417"/>
      <c r="V5" s="417"/>
      <c r="W5" s="417"/>
      <c r="X5" s="417"/>
      <c r="Y5" s="417"/>
      <c r="Z5" s="417"/>
      <c r="AA5" s="417"/>
      <c r="AB5" s="417"/>
      <c r="AC5" s="417"/>
      <c r="AD5" s="417"/>
      <c r="AE5" s="417"/>
      <c r="AF5" s="417"/>
      <c r="AG5" s="417"/>
      <c r="AH5" s="417"/>
      <c r="AI5" s="417"/>
      <c r="AJ5" s="417"/>
      <c r="AK5" s="417"/>
      <c r="AL5" s="417"/>
      <c r="AM5" s="417"/>
      <c r="AN5" s="417"/>
      <c r="AO5" s="417"/>
      <c r="AP5" s="417"/>
      <c r="AQ5" s="417"/>
      <c r="AR5" s="417"/>
      <c r="AS5" s="417"/>
      <c r="AT5" s="417"/>
      <c r="AU5" s="417"/>
      <c r="AV5" s="417"/>
      <c r="AW5" s="417"/>
      <c r="AX5" s="417"/>
      <c r="AY5" s="417"/>
      <c r="AZ5" s="417"/>
      <c r="BA5" s="417"/>
      <c r="BB5" s="417"/>
      <c r="BC5" s="417"/>
      <c r="BD5" s="417"/>
      <c r="BE5" s="417"/>
      <c r="BF5" s="417"/>
      <c r="BG5" s="417"/>
      <c r="BH5" s="417"/>
      <c r="BI5" s="417"/>
      <c r="BJ5" s="417"/>
      <c r="BK5" s="417"/>
      <c r="BL5" s="417"/>
      <c r="BM5" s="417"/>
      <c r="BN5" s="417"/>
      <c r="BO5" s="417"/>
      <c r="BP5" s="417"/>
      <c r="BQ5" s="417"/>
      <c r="BR5" s="417"/>
      <c r="BS5" s="417"/>
      <c r="BT5" s="417"/>
      <c r="BU5" s="417"/>
      <c r="BV5" s="417"/>
      <c r="BW5" s="417"/>
      <c r="BX5" s="417"/>
      <c r="BY5" s="417"/>
      <c r="BZ5" s="417"/>
      <c r="CA5" s="417"/>
      <c r="CB5" s="417"/>
      <c r="CC5" s="417"/>
      <c r="CD5" s="417"/>
      <c r="CE5" s="417"/>
      <c r="CF5" s="417"/>
      <c r="CG5" s="417"/>
      <c r="CH5" s="417"/>
      <c r="CI5" s="417"/>
      <c r="CJ5" s="417"/>
      <c r="CK5" s="417"/>
      <c r="CL5" s="417"/>
      <c r="CM5" s="417"/>
      <c r="CN5" s="417"/>
      <c r="CO5" s="417"/>
      <c r="CP5" s="417"/>
      <c r="CQ5" s="417"/>
      <c r="CR5" s="417"/>
      <c r="CS5" s="417"/>
      <c r="CT5" s="417"/>
      <c r="CU5" s="417"/>
      <c r="CV5" s="417"/>
      <c r="CW5" s="417"/>
      <c r="CX5" s="417"/>
      <c r="CY5" s="417"/>
      <c r="CZ5" s="417"/>
      <c r="DA5" s="417"/>
      <c r="DB5" s="417"/>
      <c r="DC5" s="417"/>
      <c r="DD5" s="417"/>
      <c r="DE5" s="417"/>
      <c r="DF5" s="417"/>
      <c r="DG5" s="417"/>
      <c r="DH5" s="417"/>
      <c r="DI5" s="417"/>
      <c r="DJ5" s="417"/>
      <c r="DK5" s="417"/>
      <c r="DL5" s="417"/>
      <c r="DM5" s="417"/>
      <c r="DN5" s="417"/>
      <c r="DO5" s="417"/>
      <c r="DP5" s="417"/>
      <c r="DQ5" s="417"/>
      <c r="DR5" s="417"/>
      <c r="DS5" s="417"/>
      <c r="DT5" s="417"/>
      <c r="DU5" s="417"/>
      <c r="DV5" s="417"/>
    </row>
    <row r="6" spans="1:126" s="420" customFormat="1" ht="12" customHeight="1" x14ac:dyDescent="0.2">
      <c r="A6" s="418" t="s">
        <v>179</v>
      </c>
      <c r="B6" s="419">
        <v>3375.9944676148998</v>
      </c>
      <c r="C6" s="419">
        <v>3402.5229987933999</v>
      </c>
      <c r="D6" s="419">
        <v>3714.3879215479001</v>
      </c>
      <c r="E6" s="419">
        <v>4049.5654362303999</v>
      </c>
      <c r="F6" s="419">
        <v>4146.0789326895001</v>
      </c>
      <c r="G6" s="419">
        <v>4396.1098798768999</v>
      </c>
      <c r="H6" s="419">
        <v>4527.8780707583001</v>
      </c>
      <c r="I6" s="419">
        <v>4589.7691776857</v>
      </c>
      <c r="J6" s="419">
        <v>4651.9868017130002</v>
      </c>
      <c r="K6" s="419">
        <v>4868.9749868471999</v>
      </c>
      <c r="L6" s="419">
        <v>5448.0362703485998</v>
      </c>
      <c r="M6" s="419">
        <v>5680.1793606170004</v>
      </c>
      <c r="N6" s="419">
        <v>5408.3010600350999</v>
      </c>
      <c r="O6" s="419">
        <v>5467.6666994629004</v>
      </c>
      <c r="P6" s="419">
        <v>6038.5080375381003</v>
      </c>
      <c r="Q6" s="419">
        <v>6206.4088206877996</v>
      </c>
      <c r="R6" s="419">
        <v>6384.8797305239996</v>
      </c>
      <c r="S6" s="419">
        <v>6864.1651094237995</v>
      </c>
      <c r="T6" s="419">
        <v>6316.6311482187002</v>
      </c>
      <c r="U6" s="419">
        <v>7250.2194699038</v>
      </c>
      <c r="V6" s="419">
        <v>7600.8437762669</v>
      </c>
      <c r="W6" s="419">
        <v>7113.3921197063</v>
      </c>
      <c r="X6" s="419">
        <v>7179.9249711167004</v>
      </c>
      <c r="Y6" s="419">
        <v>6705.6398395329998</v>
      </c>
      <c r="Z6" s="419">
        <v>7076.0259075399999</v>
      </c>
      <c r="AA6" s="419">
        <v>8118.8285233222005</v>
      </c>
      <c r="AB6" s="419">
        <v>8118.3421743969002</v>
      </c>
      <c r="AC6" s="419">
        <v>10226.2268132423</v>
      </c>
      <c r="AD6" s="419">
        <v>9371.2526955232006</v>
      </c>
      <c r="AE6" s="419">
        <v>9145.2765635957003</v>
      </c>
      <c r="AF6" s="419">
        <v>9728.8130847955999</v>
      </c>
      <c r="AG6" s="419">
        <v>10381.2667347347</v>
      </c>
      <c r="AH6" s="419">
        <v>8913.4326075392</v>
      </c>
      <c r="AI6" s="419">
        <v>9182.7486555241994</v>
      </c>
      <c r="AJ6" s="419">
        <v>10168.7654907001</v>
      </c>
      <c r="AK6" s="419">
        <v>11785.1610845784</v>
      </c>
      <c r="AL6" s="419">
        <v>14264.6874902578</v>
      </c>
      <c r="AM6" s="419">
        <v>14753.177313513001</v>
      </c>
      <c r="AN6" s="419">
        <v>16093.347660597899</v>
      </c>
      <c r="AO6" s="419">
        <v>16133.327208238199</v>
      </c>
      <c r="AP6" s="419">
        <v>16019.893445101799</v>
      </c>
      <c r="AQ6" s="419">
        <v>17093.932277263899</v>
      </c>
      <c r="AR6" s="419">
        <v>17271.399569610599</v>
      </c>
      <c r="AS6" s="419">
        <v>18670.940233386002</v>
      </c>
      <c r="AT6" s="419">
        <v>18074.585991260301</v>
      </c>
      <c r="AU6" s="419">
        <v>17545.208749604699</v>
      </c>
      <c r="AV6" s="419">
        <v>19250.162192149899</v>
      </c>
      <c r="AW6" s="419">
        <v>22970.8372493924</v>
      </c>
      <c r="AX6" s="419">
        <v>23264.607208687499</v>
      </c>
      <c r="AY6" s="419">
        <v>24319.188950118099</v>
      </c>
      <c r="AZ6" s="419">
        <v>24646.550651648002</v>
      </c>
      <c r="BA6" s="419">
        <v>26300.213424164602</v>
      </c>
      <c r="BB6" s="419">
        <v>18247.362369368901</v>
      </c>
      <c r="BC6" s="419">
        <v>20014.511739950001</v>
      </c>
      <c r="BD6" s="419">
        <v>23580.749198375401</v>
      </c>
      <c r="BE6" s="419">
        <v>20441.0013093667</v>
      </c>
      <c r="BF6" s="419">
        <v>20857.921780668301</v>
      </c>
      <c r="BG6" s="419">
        <v>22061.3781325323</v>
      </c>
      <c r="BH6" s="419">
        <v>21215.8601227176</v>
      </c>
      <c r="BI6" s="419">
        <v>21344.8047901395</v>
      </c>
      <c r="BJ6" s="419">
        <v>21598.969144066501</v>
      </c>
      <c r="BK6" s="419">
        <v>21891.206387685299</v>
      </c>
      <c r="BL6" s="419">
        <v>21646.897230329399</v>
      </c>
      <c r="BM6" s="419">
        <v>21956.0277530245</v>
      </c>
      <c r="BN6" s="419">
        <v>20557.2166308165</v>
      </c>
      <c r="BO6" s="419">
        <v>20445.423716017001</v>
      </c>
      <c r="BP6" s="419">
        <v>20409.991770259901</v>
      </c>
      <c r="BQ6" s="419">
        <v>19861.885489209701</v>
      </c>
      <c r="BR6" s="419">
        <v>19111.087230219498</v>
      </c>
      <c r="BS6" s="419">
        <v>17634.304697506399</v>
      </c>
      <c r="BT6" s="419">
        <v>18619.9251247553</v>
      </c>
      <c r="BU6" s="419">
        <v>18145.258626685001</v>
      </c>
      <c r="BV6" s="419">
        <v>17594.756022171499</v>
      </c>
      <c r="BW6" s="419">
        <v>17668.2224061667</v>
      </c>
      <c r="BX6" s="419">
        <v>17307.190294814001</v>
      </c>
      <c r="BY6" s="419">
        <v>17526.2864568613</v>
      </c>
      <c r="BZ6" s="419">
        <v>16995.331268433602</v>
      </c>
      <c r="CA6" s="419">
        <v>15704.7807905563</v>
      </c>
      <c r="CB6" s="419">
        <v>16003.0836546916</v>
      </c>
      <c r="CC6" s="419">
        <v>16899.8320557279</v>
      </c>
      <c r="CD6" s="419">
        <v>18536.152928649601</v>
      </c>
      <c r="CE6" s="419">
        <v>19306.1918225314</v>
      </c>
      <c r="CF6" s="419">
        <v>19946.847131544499</v>
      </c>
      <c r="CG6" s="419">
        <v>23028.9349183179</v>
      </c>
      <c r="CH6" s="419">
        <v>25118.407124795001</v>
      </c>
      <c r="CI6" s="419">
        <v>28344.100020386501</v>
      </c>
      <c r="CJ6" s="419">
        <v>29499.010623922499</v>
      </c>
      <c r="CK6" s="419">
        <v>29712.440859512699</v>
      </c>
      <c r="CL6" s="419">
        <v>30969.744036242599</v>
      </c>
      <c r="CM6" s="419">
        <v>31985.652965788799</v>
      </c>
      <c r="CN6" s="419">
        <v>32471.770414297502</v>
      </c>
      <c r="CO6" s="419">
        <v>31128.1014456831</v>
      </c>
      <c r="CP6" s="419">
        <v>32851.310243551103</v>
      </c>
      <c r="CQ6" s="419">
        <v>33120.564766341602</v>
      </c>
      <c r="CR6" s="419">
        <v>35335.419059494001</v>
      </c>
      <c r="CS6" s="419">
        <v>33980.854747873302</v>
      </c>
      <c r="CT6" s="419">
        <v>35267.828179021497</v>
      </c>
      <c r="CU6" s="419">
        <v>34966.276886952197</v>
      </c>
      <c r="CV6" s="419">
        <v>36611.952036710099</v>
      </c>
      <c r="CW6" s="419">
        <v>34500.766478614802</v>
      </c>
      <c r="CX6" s="419">
        <v>37508.957744118801</v>
      </c>
      <c r="CY6" s="419">
        <v>35745.222729831497</v>
      </c>
      <c r="CZ6" s="419">
        <v>36681.176836944098</v>
      </c>
      <c r="DA6" s="419">
        <v>35825.117624498402</v>
      </c>
      <c r="DB6" s="419">
        <v>37575.440732133502</v>
      </c>
      <c r="DC6" s="419">
        <v>38106.4336794021</v>
      </c>
      <c r="DD6" s="419">
        <v>37942.999272530898</v>
      </c>
      <c r="DE6" s="419">
        <v>40380.2968856101</v>
      </c>
      <c r="DF6" s="419">
        <v>45696.915533991902</v>
      </c>
      <c r="DG6" s="419">
        <v>46894.759544918597</v>
      </c>
      <c r="DH6" s="419">
        <v>50355.880760859203</v>
      </c>
      <c r="DI6" s="419">
        <v>49270.564428658399</v>
      </c>
      <c r="DJ6" s="419">
        <v>53537.320710676096</v>
      </c>
      <c r="DK6" s="419">
        <v>51610.392489612401</v>
      </c>
      <c r="DL6" s="419">
        <v>51199.0562314899</v>
      </c>
      <c r="DM6" s="419">
        <v>50383.375181047901</v>
      </c>
      <c r="DN6" s="419">
        <v>51324.2827083749</v>
      </c>
      <c r="DO6" s="419">
        <v>51171.666996092899</v>
      </c>
      <c r="DP6" s="419">
        <v>49419.206296390701</v>
      </c>
      <c r="DQ6" s="419">
        <v>49712.410149137999</v>
      </c>
      <c r="DR6" s="419">
        <v>50490.381526934099</v>
      </c>
      <c r="DS6" s="419">
        <v>52223.937351164503</v>
      </c>
      <c r="DT6" s="419">
        <v>53684.179688199198</v>
      </c>
      <c r="DU6" s="419">
        <v>56067.562776761501</v>
      </c>
      <c r="DV6" s="419">
        <v>55249.909208035599</v>
      </c>
    </row>
    <row r="7" spans="1:126" s="420" customFormat="1" ht="12" customHeight="1" x14ac:dyDescent="0.2">
      <c r="A7" s="421" t="s">
        <v>180</v>
      </c>
      <c r="B7" s="422">
        <v>3375.9944676148998</v>
      </c>
      <c r="C7" s="422">
        <v>3402.5229987933999</v>
      </c>
      <c r="D7" s="422">
        <v>3714.3879215479001</v>
      </c>
      <c r="E7" s="422">
        <v>4049.5654362303999</v>
      </c>
      <c r="F7" s="422">
        <v>4146.0789326895001</v>
      </c>
      <c r="G7" s="422">
        <v>4396.1098798768999</v>
      </c>
      <c r="H7" s="422">
        <v>4527.8780707583001</v>
      </c>
      <c r="I7" s="422">
        <v>4589.7691776857</v>
      </c>
      <c r="J7" s="422">
        <v>4651.9868017130002</v>
      </c>
      <c r="K7" s="422">
        <v>4868.9749868471999</v>
      </c>
      <c r="L7" s="422">
        <v>5448.0362703485998</v>
      </c>
      <c r="M7" s="422">
        <v>5680.1793606170004</v>
      </c>
      <c r="N7" s="422">
        <v>5408.3010600350999</v>
      </c>
      <c r="O7" s="422">
        <v>5467.6666994629004</v>
      </c>
      <c r="P7" s="422">
        <v>6038.5080375381003</v>
      </c>
      <c r="Q7" s="422">
        <v>6206.4088206877996</v>
      </c>
      <c r="R7" s="422">
        <v>6384.8797305239996</v>
      </c>
      <c r="S7" s="422">
        <v>6864.1651094237995</v>
      </c>
      <c r="T7" s="422">
        <v>6316.6311482187002</v>
      </c>
      <c r="U7" s="422">
        <v>7250.2194699038</v>
      </c>
      <c r="V7" s="422">
        <v>7600.8437762669</v>
      </c>
      <c r="W7" s="422">
        <v>7113.3921197063</v>
      </c>
      <c r="X7" s="422">
        <v>7179.9249711167004</v>
      </c>
      <c r="Y7" s="422">
        <v>6705.6398395329998</v>
      </c>
      <c r="Z7" s="422">
        <v>7076.0259075399999</v>
      </c>
      <c r="AA7" s="422">
        <v>8118.8285233222005</v>
      </c>
      <c r="AB7" s="422">
        <v>8118.3421743969002</v>
      </c>
      <c r="AC7" s="422">
        <v>10226.2268132423</v>
      </c>
      <c r="AD7" s="422">
        <v>9371.2526955232006</v>
      </c>
      <c r="AE7" s="422">
        <v>9145.2765635957003</v>
      </c>
      <c r="AF7" s="422">
        <v>9728.8130847955999</v>
      </c>
      <c r="AG7" s="422">
        <v>10381.2667347347</v>
      </c>
      <c r="AH7" s="422">
        <v>8913.4326075392</v>
      </c>
      <c r="AI7" s="422">
        <v>9182.7486555241994</v>
      </c>
      <c r="AJ7" s="422">
        <v>10168.7654907001</v>
      </c>
      <c r="AK7" s="422">
        <v>11785.1610845784</v>
      </c>
      <c r="AL7" s="422">
        <v>14264.6874902578</v>
      </c>
      <c r="AM7" s="422">
        <v>14753.177313513001</v>
      </c>
      <c r="AN7" s="422">
        <v>16093.347660597899</v>
      </c>
      <c r="AO7" s="422">
        <v>16133.327208238199</v>
      </c>
      <c r="AP7" s="422">
        <v>16019.893445101799</v>
      </c>
      <c r="AQ7" s="422">
        <v>17093.932277263899</v>
      </c>
      <c r="AR7" s="422">
        <v>17271.399569610599</v>
      </c>
      <c r="AS7" s="422">
        <v>18670.940233386002</v>
      </c>
      <c r="AT7" s="422">
        <v>18074.585991260301</v>
      </c>
      <c r="AU7" s="422">
        <v>17545.208749604699</v>
      </c>
      <c r="AV7" s="422">
        <v>19250.162192149899</v>
      </c>
      <c r="AW7" s="422">
        <v>22970.8372493924</v>
      </c>
      <c r="AX7" s="422">
        <v>23264.607208687499</v>
      </c>
      <c r="AY7" s="422">
        <v>24319.188950118099</v>
      </c>
      <c r="AZ7" s="422">
        <v>24646.550651648002</v>
      </c>
      <c r="BA7" s="422">
        <v>26300.213424164602</v>
      </c>
      <c r="BB7" s="422">
        <v>18247.362369368901</v>
      </c>
      <c r="BC7" s="422">
        <v>20014.511739950001</v>
      </c>
      <c r="BD7" s="422">
        <v>23580.749198375401</v>
      </c>
      <c r="BE7" s="422">
        <v>20441.0013093667</v>
      </c>
      <c r="BF7" s="422">
        <v>20857.921780668301</v>
      </c>
      <c r="BG7" s="422">
        <v>22061.3781325323</v>
      </c>
      <c r="BH7" s="422">
        <v>21215.8601227176</v>
      </c>
      <c r="BI7" s="422">
        <v>21344.8047901395</v>
      </c>
      <c r="BJ7" s="422">
        <v>21598.969144066501</v>
      </c>
      <c r="BK7" s="422">
        <v>21891.206387685299</v>
      </c>
      <c r="BL7" s="422">
        <v>21646.897230329399</v>
      </c>
      <c r="BM7" s="422">
        <v>21956.0277530245</v>
      </c>
      <c r="BN7" s="422">
        <v>20557.2166308165</v>
      </c>
      <c r="BO7" s="422">
        <v>20445.423716017001</v>
      </c>
      <c r="BP7" s="422">
        <v>20409.991770259901</v>
      </c>
      <c r="BQ7" s="422">
        <v>19861.885489209701</v>
      </c>
      <c r="BR7" s="422">
        <v>19111.087230219498</v>
      </c>
      <c r="BS7" s="422">
        <v>17634.304697506399</v>
      </c>
      <c r="BT7" s="422">
        <v>18619.9251247553</v>
      </c>
      <c r="BU7" s="422">
        <v>18145.258626685001</v>
      </c>
      <c r="BV7" s="422">
        <v>17594.756022171499</v>
      </c>
      <c r="BW7" s="422">
        <v>17668.2224061667</v>
      </c>
      <c r="BX7" s="422">
        <v>17307.190294814001</v>
      </c>
      <c r="BY7" s="422">
        <v>17526.2864568613</v>
      </c>
      <c r="BZ7" s="422">
        <v>16995.331268433602</v>
      </c>
      <c r="CA7" s="422">
        <v>15704.7807905563</v>
      </c>
      <c r="CB7" s="422">
        <v>16003.0836546916</v>
      </c>
      <c r="CC7" s="422">
        <v>16899.8320557279</v>
      </c>
      <c r="CD7" s="422">
        <v>18536.152928649601</v>
      </c>
      <c r="CE7" s="422">
        <v>19306.1918225314</v>
      </c>
      <c r="CF7" s="422">
        <v>19946.847131544499</v>
      </c>
      <c r="CG7" s="422">
        <v>23028.9349183179</v>
      </c>
      <c r="CH7" s="422">
        <v>25118.407124795001</v>
      </c>
      <c r="CI7" s="422">
        <v>28344.100020386501</v>
      </c>
      <c r="CJ7" s="422">
        <v>29499.010623922499</v>
      </c>
      <c r="CK7" s="422">
        <v>29712.440859512699</v>
      </c>
      <c r="CL7" s="422">
        <v>30969.744036242599</v>
      </c>
      <c r="CM7" s="422">
        <v>31985.652965788799</v>
      </c>
      <c r="CN7" s="422">
        <v>32471.770414297502</v>
      </c>
      <c r="CO7" s="422">
        <v>31128.1014456831</v>
      </c>
      <c r="CP7" s="422">
        <v>32851.310243551103</v>
      </c>
      <c r="CQ7" s="422">
        <v>33120.564766341602</v>
      </c>
      <c r="CR7" s="422">
        <v>35335.419059494001</v>
      </c>
      <c r="CS7" s="422">
        <v>33980.854747873302</v>
      </c>
      <c r="CT7" s="422">
        <v>35267.828179021497</v>
      </c>
      <c r="CU7" s="422">
        <v>34966.276886952197</v>
      </c>
      <c r="CV7" s="422">
        <v>36611.952036710099</v>
      </c>
      <c r="CW7" s="422">
        <v>34500.766478614802</v>
      </c>
      <c r="CX7" s="422">
        <v>37508.957744118801</v>
      </c>
      <c r="CY7" s="422">
        <v>35745.222729831497</v>
      </c>
      <c r="CZ7" s="422">
        <v>36681.176836944098</v>
      </c>
      <c r="DA7" s="422">
        <v>35825.117624498402</v>
      </c>
      <c r="DB7" s="422">
        <v>37575.440732133502</v>
      </c>
      <c r="DC7" s="422">
        <v>38106.4336794021</v>
      </c>
      <c r="DD7" s="422">
        <v>37942.999272530898</v>
      </c>
      <c r="DE7" s="422">
        <v>40380.2968856101</v>
      </c>
      <c r="DF7" s="422">
        <v>45696.915533991902</v>
      </c>
      <c r="DG7" s="422">
        <v>46894.759544918597</v>
      </c>
      <c r="DH7" s="422">
        <v>50355.880760859203</v>
      </c>
      <c r="DI7" s="422">
        <v>49270.564428658399</v>
      </c>
      <c r="DJ7" s="422">
        <v>53537.320710676096</v>
      </c>
      <c r="DK7" s="422">
        <v>51610.392489612401</v>
      </c>
      <c r="DL7" s="422">
        <v>51199.0562314899</v>
      </c>
      <c r="DM7" s="422">
        <v>50383.375181047901</v>
      </c>
      <c r="DN7" s="422">
        <v>51324.2827083749</v>
      </c>
      <c r="DO7" s="422">
        <v>51171.666996092899</v>
      </c>
      <c r="DP7" s="422">
        <v>49419.206296390701</v>
      </c>
      <c r="DQ7" s="422">
        <v>49712.410149137999</v>
      </c>
      <c r="DR7" s="422">
        <v>50490.381526934099</v>
      </c>
      <c r="DS7" s="422">
        <v>52223.937351164503</v>
      </c>
      <c r="DT7" s="422">
        <v>53684.179688199198</v>
      </c>
      <c r="DU7" s="422">
        <v>56067.562776761501</v>
      </c>
      <c r="DV7" s="422">
        <v>55249.909208035599</v>
      </c>
    </row>
    <row r="8" spans="1:126" s="415" customFormat="1" ht="12" customHeight="1" x14ac:dyDescent="0.2">
      <c r="A8" s="423" t="s">
        <v>113</v>
      </c>
      <c r="B8" s="424">
        <v>42.5461557916</v>
      </c>
      <c r="C8" s="424">
        <v>37.578255675100003</v>
      </c>
      <c r="D8" s="424">
        <v>66.094753282799999</v>
      </c>
      <c r="E8" s="424">
        <v>26.230984339999999</v>
      </c>
      <c r="F8" s="424">
        <v>25.379190626</v>
      </c>
      <c r="G8" s="424">
        <v>15.0661139679</v>
      </c>
      <c r="H8" s="424">
        <v>31.951786526500001</v>
      </c>
      <c r="I8" s="424">
        <v>27.622626775299999</v>
      </c>
      <c r="J8" s="424">
        <v>29.011741683099999</v>
      </c>
      <c r="K8" s="424">
        <v>28.3154801403</v>
      </c>
      <c r="L8" s="424">
        <v>45.504667714299998</v>
      </c>
      <c r="M8" s="424">
        <v>28.5494789346</v>
      </c>
      <c r="N8" s="424">
        <v>27.603785104</v>
      </c>
      <c r="O8" s="424">
        <v>22.7667638484</v>
      </c>
      <c r="P8" s="424">
        <v>21.852039031099999</v>
      </c>
      <c r="Q8" s="424">
        <v>19.718420023499998</v>
      </c>
      <c r="R8" s="424">
        <v>18.645849678400001</v>
      </c>
      <c r="S8" s="424">
        <v>19.179789237600001</v>
      </c>
      <c r="T8" s="424">
        <v>19.312109814199999</v>
      </c>
      <c r="U8" s="424">
        <v>19.570061195699999</v>
      </c>
      <c r="V8" s="424">
        <v>519.75690008900006</v>
      </c>
      <c r="W8" s="424">
        <v>21.014916192499999</v>
      </c>
      <c r="X8" s="424">
        <v>21.938578198999998</v>
      </c>
      <c r="Y8" s="424">
        <v>80.365743187299998</v>
      </c>
      <c r="Z8" s="424">
        <v>48.7641544807</v>
      </c>
      <c r="AA8" s="424">
        <v>53.019828400000002</v>
      </c>
      <c r="AB8" s="424">
        <v>40.228128030999997</v>
      </c>
      <c r="AC8" s="424">
        <v>70.923151869500003</v>
      </c>
      <c r="AD8" s="424">
        <v>36.190143737100001</v>
      </c>
      <c r="AE8" s="424">
        <v>29.832018637299999</v>
      </c>
      <c r="AF8" s="424">
        <v>15.8886879316</v>
      </c>
      <c r="AG8" s="424">
        <v>28.775752437400001</v>
      </c>
      <c r="AH8" s="424">
        <v>11.483957219200001</v>
      </c>
      <c r="AI8" s="424">
        <v>10.010514457499999</v>
      </c>
      <c r="AJ8" s="424">
        <v>10.0247437257</v>
      </c>
      <c r="AK8" s="424">
        <v>878.03226175500004</v>
      </c>
      <c r="AL8" s="424">
        <v>10.040575285199999</v>
      </c>
      <c r="AM8" s="424">
        <v>17.5445247404</v>
      </c>
      <c r="AN8" s="424">
        <v>17.346773540600001</v>
      </c>
      <c r="AO8" s="424">
        <v>16.820233399700001</v>
      </c>
      <c r="AP8" s="424">
        <v>17.1146532892</v>
      </c>
      <c r="AQ8" s="424">
        <v>26.251212807200002</v>
      </c>
      <c r="AR8" s="424">
        <v>26.199767618999999</v>
      </c>
      <c r="AS8" s="424">
        <v>26.2058323111</v>
      </c>
      <c r="AT8" s="424">
        <v>25.892897491900001</v>
      </c>
      <c r="AU8" s="424">
        <v>25.610967261300001</v>
      </c>
      <c r="AV8" s="424">
        <v>25.630918863600002</v>
      </c>
      <c r="AW8" s="424">
        <v>25.2699167657</v>
      </c>
      <c r="AX8" s="424">
        <v>25.014727837500001</v>
      </c>
      <c r="AY8" s="424">
        <v>24.742171614499998</v>
      </c>
      <c r="AZ8" s="424">
        <v>24.435316637500001</v>
      </c>
      <c r="BA8" s="424">
        <v>24.1395480047</v>
      </c>
      <c r="BB8" s="424">
        <v>24.332301417099998</v>
      </c>
      <c r="BC8" s="424">
        <v>24.049792023599998</v>
      </c>
      <c r="BD8" s="424">
        <v>24.7153631282</v>
      </c>
      <c r="BE8" s="424">
        <v>25.389406023300001</v>
      </c>
      <c r="BF8" s="424">
        <v>25.758724363999999</v>
      </c>
      <c r="BG8" s="424">
        <v>25.4800121221</v>
      </c>
      <c r="BH8" s="424">
        <v>25.356064254900001</v>
      </c>
      <c r="BI8" s="424">
        <v>25.5620794188</v>
      </c>
      <c r="BJ8" s="424">
        <v>26.361157198699999</v>
      </c>
      <c r="BK8" s="424">
        <v>27.917618073500002</v>
      </c>
      <c r="BL8" s="424">
        <v>27.151470093899999</v>
      </c>
      <c r="BM8" s="424">
        <v>27.9455500997</v>
      </c>
      <c r="BN8" s="424">
        <v>27.117612384699999</v>
      </c>
      <c r="BO8" s="424">
        <v>27.838618057400002</v>
      </c>
      <c r="BP8" s="424">
        <v>28.265738751699999</v>
      </c>
      <c r="BQ8" s="424">
        <v>28.575709094099999</v>
      </c>
      <c r="BR8" s="424">
        <v>28.419295215399998</v>
      </c>
      <c r="BS8" s="424">
        <v>28.877390800099999</v>
      </c>
      <c r="BT8" s="424">
        <v>28.685518826700001</v>
      </c>
      <c r="BU8" s="424">
        <v>28.4947002985</v>
      </c>
      <c r="BV8" s="424">
        <v>30.252669735600001</v>
      </c>
      <c r="BW8" s="424">
        <v>29.300786749499999</v>
      </c>
      <c r="BX8" s="424">
        <v>29.3638530809</v>
      </c>
      <c r="BY8" s="424">
        <v>28.999176549600001</v>
      </c>
      <c r="BZ8" s="424">
        <v>29.147821235199999</v>
      </c>
      <c r="CA8" s="424">
        <v>29.330920415600001</v>
      </c>
      <c r="CB8" s="424">
        <v>29.728169552299999</v>
      </c>
      <c r="CC8" s="424">
        <v>29.896181206600001</v>
      </c>
      <c r="CD8" s="424">
        <v>32.745835591099997</v>
      </c>
      <c r="CE8" s="424">
        <v>32.460880867699998</v>
      </c>
      <c r="CF8" s="424">
        <v>31.633720851100001</v>
      </c>
      <c r="CG8" s="424">
        <v>30.849672572399999</v>
      </c>
      <c r="CH8" s="424">
        <v>30.404988261100002</v>
      </c>
      <c r="CI8" s="424">
        <v>30.6354011082</v>
      </c>
      <c r="CJ8" s="424">
        <v>30.631397205700001</v>
      </c>
      <c r="CK8" s="424">
        <v>30.892362627000001</v>
      </c>
      <c r="CL8" s="424">
        <v>31.0109304255</v>
      </c>
      <c r="CM8" s="424">
        <v>30.2203071882</v>
      </c>
      <c r="CN8" s="424">
        <v>29.847069477000002</v>
      </c>
      <c r="CO8" s="424">
        <v>29.427446575600001</v>
      </c>
      <c r="CP8" s="424">
        <v>28.971115015500001</v>
      </c>
      <c r="CQ8" s="424">
        <v>29.401573769100001</v>
      </c>
      <c r="CR8" s="424">
        <v>29.634596026600001</v>
      </c>
      <c r="CS8" s="424">
        <v>29.7615315659</v>
      </c>
      <c r="CT8" s="424">
        <v>29.9568952823</v>
      </c>
      <c r="CU8" s="424">
        <v>29.863400820700001</v>
      </c>
      <c r="CV8" s="424">
        <v>30.3967817236</v>
      </c>
      <c r="CW8" s="424">
        <v>30.251460086800002</v>
      </c>
      <c r="CX8" s="424">
        <v>31.591676349899998</v>
      </c>
      <c r="CY8" s="424">
        <v>31.2941209715</v>
      </c>
      <c r="CZ8" s="424">
        <v>30.860757012800001</v>
      </c>
      <c r="DA8" s="424">
        <v>30.559711516</v>
      </c>
      <c r="DB8" s="424">
        <v>30.6180901227</v>
      </c>
      <c r="DC8" s="424">
        <v>30.663673291999999</v>
      </c>
      <c r="DD8" s="424">
        <v>30.9851454758</v>
      </c>
      <c r="DE8" s="424">
        <v>31.767339131699998</v>
      </c>
      <c r="DF8" s="424">
        <v>31.901498770100002</v>
      </c>
      <c r="DG8" s="424">
        <v>32.650188582600002</v>
      </c>
      <c r="DH8" s="424">
        <v>33.392969672</v>
      </c>
      <c r="DI8" s="424">
        <v>32.573999631299998</v>
      </c>
      <c r="DJ8" s="424">
        <v>32.244401179100002</v>
      </c>
      <c r="DK8" s="424">
        <v>32.4840793527</v>
      </c>
      <c r="DL8" s="424">
        <v>32.702540939499997</v>
      </c>
      <c r="DM8" s="424">
        <v>33.042078356399998</v>
      </c>
      <c r="DN8" s="424">
        <v>32.612658037099997</v>
      </c>
      <c r="DO8" s="424">
        <v>32.877503161999996</v>
      </c>
      <c r="DP8" s="424">
        <v>32.932856637900002</v>
      </c>
      <c r="DQ8" s="424">
        <v>33.406597189000003</v>
      </c>
      <c r="DR8" s="424">
        <v>32.953979230599998</v>
      </c>
      <c r="DS8" s="424">
        <v>32.692564522300003</v>
      </c>
      <c r="DT8" s="424">
        <v>32.627552213000001</v>
      </c>
      <c r="DU8" s="424">
        <v>32.733584411400003</v>
      </c>
      <c r="DV8" s="424">
        <v>33.110620929200003</v>
      </c>
    </row>
    <row r="9" spans="1:126" s="415" customFormat="1" ht="12" customHeight="1" x14ac:dyDescent="0.2">
      <c r="A9" s="423" t="s">
        <v>114</v>
      </c>
      <c r="B9" s="424">
        <v>740.67589782499999</v>
      </c>
      <c r="C9" s="424">
        <v>689.72222222230005</v>
      </c>
      <c r="D9" s="424">
        <v>685.30456412319995</v>
      </c>
      <c r="E9" s="424">
        <v>718.02796420590005</v>
      </c>
      <c r="F9" s="424">
        <v>606.21785830529996</v>
      </c>
      <c r="G9" s="424">
        <v>782.24315248170001</v>
      </c>
      <c r="H9" s="424">
        <v>925.69768029509999</v>
      </c>
      <c r="I9" s="424">
        <v>1199.7296110108</v>
      </c>
      <c r="J9" s="424">
        <v>1336.7832681018999</v>
      </c>
      <c r="K9" s="424">
        <v>1381.3219262488999</v>
      </c>
      <c r="L9" s="424">
        <v>1938.5211202516</v>
      </c>
      <c r="M9" s="424">
        <v>2177.6578783288001</v>
      </c>
      <c r="N9" s="424">
        <v>1996.6701552423999</v>
      </c>
      <c r="O9" s="424">
        <v>2155.7667638485</v>
      </c>
      <c r="P9" s="424">
        <v>2710.7736267155001</v>
      </c>
      <c r="Q9" s="424">
        <v>2729.7043410246001</v>
      </c>
      <c r="R9" s="424">
        <v>2744.1197238349</v>
      </c>
      <c r="S9" s="424">
        <v>3148.1203670310001</v>
      </c>
      <c r="T9" s="424">
        <v>2793.1684051346001</v>
      </c>
      <c r="U9" s="424">
        <v>3404.7697316802</v>
      </c>
      <c r="V9" s="424">
        <v>3222.926876476</v>
      </c>
      <c r="W9" s="424">
        <v>3111.6430878053998</v>
      </c>
      <c r="X9" s="424">
        <v>2947.3577251185998</v>
      </c>
      <c r="Y9" s="424">
        <v>2808.5106061747001</v>
      </c>
      <c r="Z9" s="424">
        <v>3069.2189726286001</v>
      </c>
      <c r="AA9" s="424">
        <v>3525.0995525274002</v>
      </c>
      <c r="AB9" s="424">
        <v>3237.9883608146001</v>
      </c>
      <c r="AC9" s="424">
        <v>4626.3926440140003</v>
      </c>
      <c r="AD9" s="424">
        <v>4033.8907597535999</v>
      </c>
      <c r="AE9" s="424">
        <v>3133.4634405523002</v>
      </c>
      <c r="AF9" s="424">
        <v>3091.7272278854998</v>
      </c>
      <c r="AG9" s="424">
        <v>3724.2068673168001</v>
      </c>
      <c r="AH9" s="424">
        <v>2774.4356668286</v>
      </c>
      <c r="AI9" s="424">
        <v>3152.5512579799001</v>
      </c>
      <c r="AJ9" s="424">
        <v>3619.023604729</v>
      </c>
      <c r="AK9" s="424">
        <v>4266.9477176526998</v>
      </c>
      <c r="AL9" s="424">
        <v>4313.2239273660998</v>
      </c>
      <c r="AM9" s="424">
        <v>3971.5160131102998</v>
      </c>
      <c r="AN9" s="424">
        <v>4811.8500526273001</v>
      </c>
      <c r="AO9" s="424">
        <v>4771.9879640548997</v>
      </c>
      <c r="AP9" s="424">
        <v>4413.2069746747002</v>
      </c>
      <c r="AQ9" s="424">
        <v>4522.0593467011004</v>
      </c>
      <c r="AR9" s="424">
        <v>4481.7965463359997</v>
      </c>
      <c r="AS9" s="424">
        <v>5316.5686701223003</v>
      </c>
      <c r="AT9" s="424">
        <v>6494.9367326959</v>
      </c>
      <c r="AU9" s="424">
        <v>5314.2077820739996</v>
      </c>
      <c r="AV9" s="424">
        <v>6093.2041390913</v>
      </c>
      <c r="AW9" s="424">
        <v>7847.8184700743004</v>
      </c>
      <c r="AX9" s="424">
        <v>8460.6944276319009</v>
      </c>
      <c r="AY9" s="424">
        <v>8973.4485563241997</v>
      </c>
      <c r="AZ9" s="424">
        <v>9091.5297495613995</v>
      </c>
      <c r="BA9" s="424">
        <v>10223.5184530567</v>
      </c>
      <c r="BB9" s="424">
        <v>11065.105647263201</v>
      </c>
      <c r="BC9" s="424">
        <v>12138.4670815178</v>
      </c>
      <c r="BD9" s="424">
        <v>14612.3604284884</v>
      </c>
      <c r="BE9" s="424">
        <v>12284.2845638325</v>
      </c>
      <c r="BF9" s="424">
        <v>12234.208274476599</v>
      </c>
      <c r="BG9" s="424">
        <v>13072.5790605038</v>
      </c>
      <c r="BH9" s="424">
        <v>12034.9274962747</v>
      </c>
      <c r="BI9" s="424">
        <v>12202.431320657201</v>
      </c>
      <c r="BJ9" s="424">
        <v>12447.9847438411</v>
      </c>
      <c r="BK9" s="424">
        <v>12631.783215168</v>
      </c>
      <c r="BL9" s="424">
        <v>12462.110772699099</v>
      </c>
      <c r="BM9" s="424">
        <v>11643.7145839649</v>
      </c>
      <c r="BN9" s="424">
        <v>11077.939657422299</v>
      </c>
      <c r="BO9" s="424">
        <v>10625.604440810999</v>
      </c>
      <c r="BP9" s="424">
        <v>10839.568099301499</v>
      </c>
      <c r="BQ9" s="424">
        <v>10709.1677565604</v>
      </c>
      <c r="BR9" s="424">
        <v>10354.6347697524</v>
      </c>
      <c r="BS9" s="424">
        <v>8889.7420951651002</v>
      </c>
      <c r="BT9" s="424">
        <v>8856.3802079679008</v>
      </c>
      <c r="BU9" s="424">
        <v>8283.1300494907991</v>
      </c>
      <c r="BV9" s="424">
        <v>8647.6788667407</v>
      </c>
      <c r="BW9" s="424">
        <v>7902.0586331514996</v>
      </c>
      <c r="BX9" s="424">
        <v>7233.2284258896998</v>
      </c>
      <c r="BY9" s="424">
        <v>7238.2267286756996</v>
      </c>
      <c r="BZ9" s="424">
        <v>6908.6899918338004</v>
      </c>
      <c r="CA9" s="424">
        <v>5874.7544474504002</v>
      </c>
      <c r="CB9" s="424">
        <v>6020.2545810789998</v>
      </c>
      <c r="CC9" s="424">
        <v>6942.3140787655002</v>
      </c>
      <c r="CD9" s="424">
        <v>7675.5557194071998</v>
      </c>
      <c r="CE9" s="424">
        <v>8124.9975410275001</v>
      </c>
      <c r="CF9" s="424">
        <v>7959.9204747269996</v>
      </c>
      <c r="CG9" s="424">
        <v>10136.0636612046</v>
      </c>
      <c r="CH9" s="424">
        <v>11793.5702628406</v>
      </c>
      <c r="CI9" s="424">
        <v>14379.2837104267</v>
      </c>
      <c r="CJ9" s="424">
        <v>15553.4474016724</v>
      </c>
      <c r="CK9" s="424">
        <v>16327.412754278201</v>
      </c>
      <c r="CL9" s="424">
        <v>16834.104926618598</v>
      </c>
      <c r="CM9" s="424">
        <v>16462.228807321</v>
      </c>
      <c r="CN9" s="424">
        <v>17630.420341683301</v>
      </c>
      <c r="CO9" s="424">
        <v>16609.6093885757</v>
      </c>
      <c r="CP9" s="424">
        <v>17313.450115757299</v>
      </c>
      <c r="CQ9" s="424">
        <v>16890.3907909837</v>
      </c>
      <c r="CR9" s="424">
        <v>17875.990448907902</v>
      </c>
      <c r="CS9" s="424">
        <v>17778.437231428499</v>
      </c>
      <c r="CT9" s="424">
        <v>17674.031872670999</v>
      </c>
      <c r="CU9" s="424">
        <v>17498.1725711248</v>
      </c>
      <c r="CV9" s="424">
        <v>18897.334539373202</v>
      </c>
      <c r="CW9" s="424">
        <v>17093.171559046699</v>
      </c>
      <c r="CX9" s="424">
        <v>17986.088818488901</v>
      </c>
      <c r="CY9" s="424">
        <v>16798.737529246599</v>
      </c>
      <c r="CZ9" s="424">
        <v>17665.1120059727</v>
      </c>
      <c r="DA9" s="424">
        <v>16574.841788365098</v>
      </c>
      <c r="DB9" s="424">
        <v>16337.3745298951</v>
      </c>
      <c r="DC9" s="424">
        <v>16261.0089159534</v>
      </c>
      <c r="DD9" s="424">
        <v>15489.6823868591</v>
      </c>
      <c r="DE9" s="424">
        <v>16860.479457514</v>
      </c>
      <c r="DF9" s="424">
        <v>17857.382969758099</v>
      </c>
      <c r="DG9" s="424">
        <v>17529.525613577101</v>
      </c>
      <c r="DH9" s="424">
        <v>18838.5838443758</v>
      </c>
      <c r="DI9" s="424">
        <v>18025.1241513858</v>
      </c>
      <c r="DJ9" s="424">
        <v>20382.8243463053</v>
      </c>
      <c r="DK9" s="424">
        <v>18631.453774947</v>
      </c>
      <c r="DL9" s="424">
        <v>18517.191332960501</v>
      </c>
      <c r="DM9" s="424">
        <v>17980.3756826881</v>
      </c>
      <c r="DN9" s="424">
        <v>18012.922008941099</v>
      </c>
      <c r="DO9" s="424">
        <v>17419.528690706102</v>
      </c>
      <c r="DP9" s="424">
        <v>16901.989568048601</v>
      </c>
      <c r="DQ9" s="424">
        <v>16944.209143029399</v>
      </c>
      <c r="DR9" s="424">
        <v>16591.505667395901</v>
      </c>
      <c r="DS9" s="424">
        <v>16696.7338084853</v>
      </c>
      <c r="DT9" s="424">
        <v>17318.725114623699</v>
      </c>
      <c r="DU9" s="424">
        <v>16701.6408347426</v>
      </c>
      <c r="DV9" s="424">
        <v>17752.899125652799</v>
      </c>
    </row>
    <row r="10" spans="1:126" s="415" customFormat="1" ht="12" customHeight="1" x14ac:dyDescent="0.2">
      <c r="A10" s="425" t="s">
        <v>115</v>
      </c>
      <c r="B10" s="424">
        <v>740.67589782499999</v>
      </c>
      <c r="C10" s="424">
        <v>689.72222222230005</v>
      </c>
      <c r="D10" s="424">
        <v>685.30456412319995</v>
      </c>
      <c r="E10" s="424">
        <v>718.02796420590005</v>
      </c>
      <c r="F10" s="424">
        <v>606.21785830529996</v>
      </c>
      <c r="G10" s="424">
        <v>782.24315248170001</v>
      </c>
      <c r="H10" s="424">
        <v>925.69768029509999</v>
      </c>
      <c r="I10" s="424">
        <v>1199.7296110108</v>
      </c>
      <c r="J10" s="424">
        <v>1336.7832681018999</v>
      </c>
      <c r="K10" s="424">
        <v>1381.3219262488999</v>
      </c>
      <c r="L10" s="424">
        <v>1938.5211202516</v>
      </c>
      <c r="M10" s="424">
        <v>2177.6578783288001</v>
      </c>
      <c r="N10" s="424">
        <v>1996.6701552423999</v>
      </c>
      <c r="O10" s="424">
        <v>2155.7667638485</v>
      </c>
      <c r="P10" s="424">
        <v>2710.7736267155001</v>
      </c>
      <c r="Q10" s="424">
        <v>2729.7043410246001</v>
      </c>
      <c r="R10" s="424">
        <v>2744.1197238349</v>
      </c>
      <c r="S10" s="424">
        <v>3148.1203670310001</v>
      </c>
      <c r="T10" s="424">
        <v>2793.1684051346001</v>
      </c>
      <c r="U10" s="424">
        <v>3404.7697316802</v>
      </c>
      <c r="V10" s="424">
        <v>3222.926876476</v>
      </c>
      <c r="W10" s="424">
        <v>3111.6430878053998</v>
      </c>
      <c r="X10" s="424">
        <v>2947.3577251185998</v>
      </c>
      <c r="Y10" s="424">
        <v>2808.5106061747001</v>
      </c>
      <c r="Z10" s="424">
        <v>3069.2189726286001</v>
      </c>
      <c r="AA10" s="424">
        <v>3525.0995525274002</v>
      </c>
      <c r="AB10" s="424">
        <v>3237.9883608146001</v>
      </c>
      <c r="AC10" s="424">
        <v>4626.3926440140003</v>
      </c>
      <c r="AD10" s="424">
        <v>4033.8907597535999</v>
      </c>
      <c r="AE10" s="424">
        <v>3133.4634405523002</v>
      </c>
      <c r="AF10" s="424">
        <v>3091.7272278854998</v>
      </c>
      <c r="AG10" s="424">
        <v>3724.2068673168001</v>
      </c>
      <c r="AH10" s="424">
        <v>2774.4356668286</v>
      </c>
      <c r="AI10" s="424">
        <v>3152.5512579799001</v>
      </c>
      <c r="AJ10" s="424">
        <v>3619.023604729</v>
      </c>
      <c r="AK10" s="424">
        <v>4266.9477176526998</v>
      </c>
      <c r="AL10" s="424">
        <v>4313.2239273660998</v>
      </c>
      <c r="AM10" s="424">
        <v>3971.5160131102998</v>
      </c>
      <c r="AN10" s="424">
        <v>4811.8500526273001</v>
      </c>
      <c r="AO10" s="424">
        <v>4771.9879640548997</v>
      </c>
      <c r="AP10" s="424">
        <v>4413.2069746747002</v>
      </c>
      <c r="AQ10" s="424">
        <v>4522.0593467011004</v>
      </c>
      <c r="AR10" s="424">
        <v>4481.7965463359997</v>
      </c>
      <c r="AS10" s="424">
        <v>5316.5686701223003</v>
      </c>
      <c r="AT10" s="424">
        <v>6494.9367326959</v>
      </c>
      <c r="AU10" s="424">
        <v>5314.2077820739996</v>
      </c>
      <c r="AV10" s="424">
        <v>6093.2041390913</v>
      </c>
      <c r="AW10" s="424">
        <v>7847.8184700743004</v>
      </c>
      <c r="AX10" s="424">
        <v>8460.6944276319009</v>
      </c>
      <c r="AY10" s="424">
        <v>8973.4485563241997</v>
      </c>
      <c r="AZ10" s="424">
        <v>9091.5297495613995</v>
      </c>
      <c r="BA10" s="424">
        <v>10223.5184530567</v>
      </c>
      <c r="BB10" s="424">
        <v>11065.105647263201</v>
      </c>
      <c r="BC10" s="424">
        <v>12138.4670815178</v>
      </c>
      <c r="BD10" s="424">
        <v>14612.3604284884</v>
      </c>
      <c r="BE10" s="424">
        <v>12284.2845638325</v>
      </c>
      <c r="BF10" s="424">
        <v>12234.208274476599</v>
      </c>
      <c r="BG10" s="424">
        <v>13072.5790605038</v>
      </c>
      <c r="BH10" s="424">
        <v>12034.9274962747</v>
      </c>
      <c r="BI10" s="424">
        <v>12202.431320657201</v>
      </c>
      <c r="BJ10" s="424">
        <v>12447.9847438411</v>
      </c>
      <c r="BK10" s="424">
        <v>12631.783215168</v>
      </c>
      <c r="BL10" s="424">
        <v>12462.110772699099</v>
      </c>
      <c r="BM10" s="424">
        <v>11643.7145839649</v>
      </c>
      <c r="BN10" s="424">
        <v>11077.939657422299</v>
      </c>
      <c r="BO10" s="424">
        <v>10625.604440810999</v>
      </c>
      <c r="BP10" s="424">
        <v>10839.568099301499</v>
      </c>
      <c r="BQ10" s="424">
        <v>10709.1677565604</v>
      </c>
      <c r="BR10" s="424">
        <v>10354.6347697524</v>
      </c>
      <c r="BS10" s="424">
        <v>8889.7420951651002</v>
      </c>
      <c r="BT10" s="424">
        <v>8856.3802079679008</v>
      </c>
      <c r="BU10" s="424">
        <v>8283.1300494907991</v>
      </c>
      <c r="BV10" s="424">
        <v>8647.6788667407</v>
      </c>
      <c r="BW10" s="424">
        <v>7902.0586331514996</v>
      </c>
      <c r="BX10" s="424">
        <v>7233.2284258896998</v>
      </c>
      <c r="BY10" s="424">
        <v>7238.2267286756996</v>
      </c>
      <c r="BZ10" s="424">
        <v>6908.6899918338004</v>
      </c>
      <c r="CA10" s="424">
        <v>5874.7544474504002</v>
      </c>
      <c r="CB10" s="424">
        <v>6020.2545810789998</v>
      </c>
      <c r="CC10" s="424">
        <v>6942.3140787655002</v>
      </c>
      <c r="CD10" s="424">
        <v>7675.5557194071998</v>
      </c>
      <c r="CE10" s="424">
        <v>8124.9975410275001</v>
      </c>
      <c r="CF10" s="424">
        <v>7959.9204747269996</v>
      </c>
      <c r="CG10" s="424">
        <v>10136.0636612046</v>
      </c>
      <c r="CH10" s="424">
        <v>11792.601075165499</v>
      </c>
      <c r="CI10" s="424">
        <v>14378.3323566817</v>
      </c>
      <c r="CJ10" s="424">
        <v>15553.377791450799</v>
      </c>
      <c r="CK10" s="424">
        <v>16326.951015483301</v>
      </c>
      <c r="CL10" s="424">
        <v>16833.597152080201</v>
      </c>
      <c r="CM10" s="424">
        <v>16446.942376136401</v>
      </c>
      <c r="CN10" s="424">
        <v>17615.0182274912</v>
      </c>
      <c r="CO10" s="424">
        <v>16609.6093885757</v>
      </c>
      <c r="CP10" s="424">
        <v>17313.450115757299</v>
      </c>
      <c r="CQ10" s="424">
        <v>16890.3907909837</v>
      </c>
      <c r="CR10" s="424">
        <v>17875.990448907902</v>
      </c>
      <c r="CS10" s="424">
        <v>17778.437231428499</v>
      </c>
      <c r="CT10" s="424">
        <v>17674.031872670999</v>
      </c>
      <c r="CU10" s="424">
        <v>17498.1725711248</v>
      </c>
      <c r="CV10" s="424">
        <v>18897.334539373202</v>
      </c>
      <c r="CW10" s="424">
        <v>17093.171559046699</v>
      </c>
      <c r="CX10" s="424">
        <v>17986.088818488901</v>
      </c>
      <c r="CY10" s="424">
        <v>16798.737529246599</v>
      </c>
      <c r="CZ10" s="424">
        <v>17665.1120059727</v>
      </c>
      <c r="DA10" s="424">
        <v>16574.841788365098</v>
      </c>
      <c r="DB10" s="424">
        <v>16337.3745298951</v>
      </c>
      <c r="DC10" s="424">
        <v>16261.0089159534</v>
      </c>
      <c r="DD10" s="424">
        <v>15489.6823868591</v>
      </c>
      <c r="DE10" s="424">
        <v>16860.479457514</v>
      </c>
      <c r="DF10" s="424">
        <v>17857.382969758099</v>
      </c>
      <c r="DG10" s="424">
        <v>17529.525613577101</v>
      </c>
      <c r="DH10" s="424">
        <v>18838.5838443758</v>
      </c>
      <c r="DI10" s="424">
        <v>18025.1241513858</v>
      </c>
      <c r="DJ10" s="424">
        <v>20382.8243463053</v>
      </c>
      <c r="DK10" s="424">
        <v>18631.453774947</v>
      </c>
      <c r="DL10" s="424">
        <v>18512.4787451011</v>
      </c>
      <c r="DM10" s="424">
        <v>17953.450059614799</v>
      </c>
      <c r="DN10" s="424">
        <v>18005.0340014631</v>
      </c>
      <c r="DO10" s="424">
        <v>17394.919048798001</v>
      </c>
      <c r="DP10" s="424">
        <v>16887.8588204884</v>
      </c>
      <c r="DQ10" s="424">
        <v>16925.214849094002</v>
      </c>
      <c r="DR10" s="424">
        <v>16581.259436990302</v>
      </c>
      <c r="DS10" s="424">
        <v>16688.125711405901</v>
      </c>
      <c r="DT10" s="424">
        <v>17307.139755006199</v>
      </c>
      <c r="DU10" s="424">
        <v>16696.482661416201</v>
      </c>
      <c r="DV10" s="424">
        <v>17743.2462294496</v>
      </c>
    </row>
    <row r="11" spans="1:126" s="415" customFormat="1" ht="12" customHeight="1" x14ac:dyDescent="0.2">
      <c r="A11" s="425" t="s">
        <v>116</v>
      </c>
      <c r="B11" s="424">
        <v>0</v>
      </c>
      <c r="C11" s="424">
        <v>0</v>
      </c>
      <c r="D11" s="424">
        <v>0</v>
      </c>
      <c r="E11" s="424">
        <v>0</v>
      </c>
      <c r="F11" s="424">
        <v>0</v>
      </c>
      <c r="G11" s="424">
        <v>0</v>
      </c>
      <c r="H11" s="424">
        <v>0</v>
      </c>
      <c r="I11" s="424">
        <v>0</v>
      </c>
      <c r="J11" s="424">
        <v>0</v>
      </c>
      <c r="K11" s="424">
        <v>0</v>
      </c>
      <c r="L11" s="424">
        <v>0</v>
      </c>
      <c r="M11" s="424">
        <v>0</v>
      </c>
      <c r="N11" s="424">
        <v>0</v>
      </c>
      <c r="O11" s="424">
        <v>0</v>
      </c>
      <c r="P11" s="424">
        <v>0</v>
      </c>
      <c r="Q11" s="424">
        <v>0</v>
      </c>
      <c r="R11" s="424">
        <v>0</v>
      </c>
      <c r="S11" s="424">
        <v>0</v>
      </c>
      <c r="T11" s="424">
        <v>0</v>
      </c>
      <c r="U11" s="424">
        <v>0</v>
      </c>
      <c r="V11" s="424">
        <v>0</v>
      </c>
      <c r="W11" s="424">
        <v>0</v>
      </c>
      <c r="X11" s="424">
        <v>0</v>
      </c>
      <c r="Y11" s="424">
        <v>0</v>
      </c>
      <c r="Z11" s="424">
        <v>0</v>
      </c>
      <c r="AA11" s="424">
        <v>0</v>
      </c>
      <c r="AB11" s="424">
        <v>0</v>
      </c>
      <c r="AC11" s="424">
        <v>0</v>
      </c>
      <c r="AD11" s="424">
        <v>0</v>
      </c>
      <c r="AE11" s="424">
        <v>0</v>
      </c>
      <c r="AF11" s="424">
        <v>0</v>
      </c>
      <c r="AG11" s="424">
        <v>0</v>
      </c>
      <c r="AH11" s="424">
        <v>0</v>
      </c>
      <c r="AI11" s="424">
        <v>0</v>
      </c>
      <c r="AJ11" s="424">
        <v>0</v>
      </c>
      <c r="AK11" s="424">
        <v>0</v>
      </c>
      <c r="AL11" s="424">
        <v>0</v>
      </c>
      <c r="AM11" s="424">
        <v>0</v>
      </c>
      <c r="AN11" s="424">
        <v>0</v>
      </c>
      <c r="AO11" s="424">
        <v>0</v>
      </c>
      <c r="AP11" s="424">
        <v>0</v>
      </c>
      <c r="AQ11" s="424">
        <v>0</v>
      </c>
      <c r="AR11" s="424">
        <v>0</v>
      </c>
      <c r="AS11" s="424">
        <v>0</v>
      </c>
      <c r="AT11" s="424">
        <v>0</v>
      </c>
      <c r="AU11" s="424">
        <v>0</v>
      </c>
      <c r="AV11" s="424">
        <v>0</v>
      </c>
      <c r="AW11" s="424">
        <v>0</v>
      </c>
      <c r="AX11" s="424">
        <v>0</v>
      </c>
      <c r="AY11" s="424">
        <v>0</v>
      </c>
      <c r="AZ11" s="424">
        <v>0</v>
      </c>
      <c r="BA11" s="424">
        <v>0</v>
      </c>
      <c r="BB11" s="424">
        <v>0</v>
      </c>
      <c r="BC11" s="424">
        <v>0</v>
      </c>
      <c r="BD11" s="424">
        <v>0</v>
      </c>
      <c r="BE11" s="424">
        <v>0</v>
      </c>
      <c r="BF11" s="424">
        <v>0</v>
      </c>
      <c r="BG11" s="424">
        <v>0</v>
      </c>
      <c r="BH11" s="424">
        <v>0</v>
      </c>
      <c r="BI11" s="424">
        <v>0</v>
      </c>
      <c r="BJ11" s="424">
        <v>0</v>
      </c>
      <c r="BK11" s="424">
        <v>0</v>
      </c>
      <c r="BL11" s="424">
        <v>0</v>
      </c>
      <c r="BM11" s="424">
        <v>0</v>
      </c>
      <c r="BN11" s="424">
        <v>0</v>
      </c>
      <c r="BO11" s="424">
        <v>0</v>
      </c>
      <c r="BP11" s="424">
        <v>0</v>
      </c>
      <c r="BQ11" s="424">
        <v>0</v>
      </c>
      <c r="BR11" s="424">
        <v>0</v>
      </c>
      <c r="BS11" s="424">
        <v>0</v>
      </c>
      <c r="BT11" s="424">
        <v>0</v>
      </c>
      <c r="BU11" s="424">
        <v>0</v>
      </c>
      <c r="BV11" s="424">
        <v>0</v>
      </c>
      <c r="BW11" s="424">
        <v>0</v>
      </c>
      <c r="BX11" s="424">
        <v>0</v>
      </c>
      <c r="BY11" s="424">
        <v>0</v>
      </c>
      <c r="BZ11" s="424">
        <v>0</v>
      </c>
      <c r="CA11" s="424">
        <v>0</v>
      </c>
      <c r="CB11" s="424">
        <v>0</v>
      </c>
      <c r="CC11" s="424">
        <v>0</v>
      </c>
      <c r="CD11" s="424">
        <v>0</v>
      </c>
      <c r="CE11" s="424">
        <v>0</v>
      </c>
      <c r="CF11" s="424">
        <v>0</v>
      </c>
      <c r="CG11" s="424">
        <v>0</v>
      </c>
      <c r="CH11" s="424">
        <v>0.96918767510000003</v>
      </c>
      <c r="CI11" s="424">
        <v>0.95135374500000003</v>
      </c>
      <c r="CJ11" s="424">
        <v>6.9610221599999994E-2</v>
      </c>
      <c r="CK11" s="424">
        <v>0.46173879490000003</v>
      </c>
      <c r="CL11" s="424">
        <v>0.50777453839999998</v>
      </c>
      <c r="CM11" s="424">
        <v>15.2864311846</v>
      </c>
      <c r="CN11" s="424">
        <v>15.402114192100001</v>
      </c>
      <c r="CO11" s="424">
        <v>0</v>
      </c>
      <c r="CP11" s="424">
        <v>0</v>
      </c>
      <c r="CQ11" s="424">
        <v>0</v>
      </c>
      <c r="CR11" s="424">
        <v>0</v>
      </c>
      <c r="CS11" s="424">
        <v>0</v>
      </c>
      <c r="CT11" s="424">
        <v>0</v>
      </c>
      <c r="CU11" s="424">
        <v>0</v>
      </c>
      <c r="CV11" s="424">
        <v>0</v>
      </c>
      <c r="CW11" s="424">
        <v>0</v>
      </c>
      <c r="CX11" s="424">
        <v>0</v>
      </c>
      <c r="CY11" s="424">
        <v>0</v>
      </c>
      <c r="CZ11" s="424">
        <v>0</v>
      </c>
      <c r="DA11" s="424">
        <v>0</v>
      </c>
      <c r="DB11" s="424">
        <v>0</v>
      </c>
      <c r="DC11" s="424">
        <v>0</v>
      </c>
      <c r="DD11" s="424">
        <v>0</v>
      </c>
      <c r="DE11" s="424">
        <v>0</v>
      </c>
      <c r="DF11" s="424">
        <v>0</v>
      </c>
      <c r="DG11" s="424">
        <v>0</v>
      </c>
      <c r="DH11" s="424">
        <v>0</v>
      </c>
      <c r="DI11" s="424">
        <v>0</v>
      </c>
      <c r="DJ11" s="424">
        <v>0</v>
      </c>
      <c r="DK11" s="424">
        <v>0</v>
      </c>
      <c r="DL11" s="424">
        <v>4.7125878594000001</v>
      </c>
      <c r="DM11" s="424">
        <v>26.925623073299999</v>
      </c>
      <c r="DN11" s="424">
        <v>7.8880074779999996</v>
      </c>
      <c r="DO11" s="424">
        <v>24.609641908099999</v>
      </c>
      <c r="DP11" s="424">
        <v>14.1307475602</v>
      </c>
      <c r="DQ11" s="424">
        <v>18.994293935400002</v>
      </c>
      <c r="DR11" s="424">
        <v>10.2462304056</v>
      </c>
      <c r="DS11" s="424">
        <v>8.6080970794000002</v>
      </c>
      <c r="DT11" s="424">
        <v>11.5853596175</v>
      </c>
      <c r="DU11" s="424">
        <v>5.1581733264</v>
      </c>
      <c r="DV11" s="424">
        <v>9.6528962031999992</v>
      </c>
    </row>
    <row r="12" spans="1:126" s="415" customFormat="1" ht="12" customHeight="1" x14ac:dyDescent="0.2">
      <c r="A12" s="423" t="s">
        <v>117</v>
      </c>
      <c r="B12" s="424">
        <v>503.31752655539998</v>
      </c>
      <c r="C12" s="424">
        <v>481.96415770610002</v>
      </c>
      <c r="D12" s="424">
        <v>468.51217678019998</v>
      </c>
      <c r="E12" s="424">
        <v>453.2555928411</v>
      </c>
      <c r="F12" s="424">
        <v>446.1446240642</v>
      </c>
      <c r="G12" s="424">
        <v>431.76094028760002</v>
      </c>
      <c r="H12" s="424">
        <v>410.51751149739999</v>
      </c>
      <c r="I12" s="424">
        <v>676.86905168630005</v>
      </c>
      <c r="J12" s="424">
        <v>692.65704500979996</v>
      </c>
      <c r="K12" s="424">
        <v>666.29301355580003</v>
      </c>
      <c r="L12" s="424">
        <v>651.71550050840005</v>
      </c>
      <c r="M12" s="424">
        <v>595.61325376330001</v>
      </c>
      <c r="N12" s="424">
        <v>591.36577708009997</v>
      </c>
      <c r="O12" s="424">
        <v>535.73094543950003</v>
      </c>
      <c r="P12" s="424">
        <v>489.43591338499999</v>
      </c>
      <c r="Q12" s="424">
        <v>488.28627297610001</v>
      </c>
      <c r="R12" s="424">
        <v>515.55782206189997</v>
      </c>
      <c r="S12" s="424">
        <v>522.31157591040005</v>
      </c>
      <c r="T12" s="424">
        <v>503.06603590679998</v>
      </c>
      <c r="U12" s="424">
        <v>524.52926408279995</v>
      </c>
      <c r="V12" s="424">
        <v>518.44694770240005</v>
      </c>
      <c r="W12" s="424">
        <v>495.19337228990003</v>
      </c>
      <c r="X12" s="424">
        <v>510.90995260659997</v>
      </c>
      <c r="Y12" s="424">
        <v>504.13338869180001</v>
      </c>
      <c r="Z12" s="424">
        <v>519.19985001869998</v>
      </c>
      <c r="AA12" s="424">
        <v>536.72810870720002</v>
      </c>
      <c r="AB12" s="424">
        <v>490.17613967019997</v>
      </c>
      <c r="AC12" s="424">
        <v>541.97174521980003</v>
      </c>
      <c r="AD12" s="424">
        <v>548.32114989729996</v>
      </c>
      <c r="AE12" s="424">
        <v>516.18833530899997</v>
      </c>
      <c r="AF12" s="424">
        <v>515.86073659969998</v>
      </c>
      <c r="AG12" s="424">
        <v>506.51165748189999</v>
      </c>
      <c r="AH12" s="424">
        <v>234.89061740389999</v>
      </c>
      <c r="AI12" s="424">
        <v>301.31355613969998</v>
      </c>
      <c r="AJ12" s="424">
        <v>300.80672400909998</v>
      </c>
      <c r="AK12" s="424">
        <v>287.02818136740001</v>
      </c>
      <c r="AL12" s="424">
        <v>354.24353205850002</v>
      </c>
      <c r="AM12" s="424">
        <v>381.34739169919999</v>
      </c>
      <c r="AN12" s="424">
        <v>389.80568375029998</v>
      </c>
      <c r="AO12" s="424">
        <v>454.05275484890001</v>
      </c>
      <c r="AP12" s="424">
        <v>711.47128054849998</v>
      </c>
      <c r="AQ12" s="424">
        <v>502.50049775240001</v>
      </c>
      <c r="AR12" s="424">
        <v>494.1011258465</v>
      </c>
      <c r="AS12" s="424">
        <v>628.5329935899</v>
      </c>
      <c r="AT12" s="424">
        <v>242.8214205017</v>
      </c>
      <c r="AU12" s="424">
        <v>312.79998581199999</v>
      </c>
      <c r="AV12" s="424">
        <v>326.57428059530002</v>
      </c>
      <c r="AW12" s="424">
        <v>473.89111106220003</v>
      </c>
      <c r="AX12" s="424">
        <v>402.43755800380001</v>
      </c>
      <c r="AY12" s="424">
        <v>629.1297275316</v>
      </c>
      <c r="AZ12" s="424">
        <v>676.40094113910004</v>
      </c>
      <c r="BA12" s="424">
        <v>1104.4474266351999</v>
      </c>
      <c r="BB12" s="424">
        <v>1215.2788894311</v>
      </c>
      <c r="BC12" s="424">
        <v>1336.7931436767999</v>
      </c>
      <c r="BD12" s="424">
        <v>1340.4418023532</v>
      </c>
      <c r="BE12" s="424">
        <v>1602.5961992632999</v>
      </c>
      <c r="BF12" s="424">
        <v>1457.8217869867001</v>
      </c>
      <c r="BG12" s="424">
        <v>1557.1285031018999</v>
      </c>
      <c r="BH12" s="424">
        <v>1472.5915894539</v>
      </c>
      <c r="BI12" s="424">
        <v>2060.4898117801999</v>
      </c>
      <c r="BJ12" s="424">
        <v>1411.7735378550001</v>
      </c>
      <c r="BK12" s="424">
        <v>1160.2628666525</v>
      </c>
      <c r="BL12" s="424">
        <v>1085.5346545453999</v>
      </c>
      <c r="BM12" s="424">
        <v>2012.1652043994</v>
      </c>
      <c r="BN12" s="424">
        <v>1259.4029794077001</v>
      </c>
      <c r="BO12" s="424">
        <v>1260.0453728913001</v>
      </c>
      <c r="BP12" s="424">
        <v>1023.9631138584</v>
      </c>
      <c r="BQ12" s="424">
        <v>1372.6134098149</v>
      </c>
      <c r="BR12" s="424">
        <v>929.76892193399999</v>
      </c>
      <c r="BS12" s="424">
        <v>755.26610700169999</v>
      </c>
      <c r="BT12" s="424">
        <v>740.16246675440004</v>
      </c>
      <c r="BU12" s="424">
        <v>1344.6652007089999</v>
      </c>
      <c r="BV12" s="424">
        <v>1133.7464309206</v>
      </c>
      <c r="BW12" s="424">
        <v>1455.0653757104001</v>
      </c>
      <c r="BX12" s="424">
        <v>1577.3299388245</v>
      </c>
      <c r="BY12" s="424">
        <v>1967.6090258275999</v>
      </c>
      <c r="BZ12" s="424">
        <v>2049.2424019472001</v>
      </c>
      <c r="CA12" s="424">
        <v>1537.2339587279</v>
      </c>
      <c r="CB12" s="424">
        <v>1348.6556447142</v>
      </c>
      <c r="CC12" s="424">
        <v>1382.4867673401</v>
      </c>
      <c r="CD12" s="424">
        <v>1511.9951173648999</v>
      </c>
      <c r="CE12" s="424">
        <v>1508.1894404715999</v>
      </c>
      <c r="CF12" s="424">
        <v>1856.5077045244</v>
      </c>
      <c r="CG12" s="424">
        <v>3328.7994809024999</v>
      </c>
      <c r="CH12" s="424">
        <v>3342.6260304287998</v>
      </c>
      <c r="CI12" s="424">
        <v>3355.4357003631999</v>
      </c>
      <c r="CJ12" s="424">
        <v>2227.9177379540001</v>
      </c>
      <c r="CK12" s="424">
        <v>1810.9084454981</v>
      </c>
      <c r="CL12" s="424">
        <v>1248.5394850283001</v>
      </c>
      <c r="CM12" s="424">
        <v>2481.3436806283999</v>
      </c>
      <c r="CN12" s="424">
        <v>1683.1994016870999</v>
      </c>
      <c r="CO12" s="424">
        <v>1165.5099216389001</v>
      </c>
      <c r="CP12" s="424">
        <v>1374.0230636965</v>
      </c>
      <c r="CQ12" s="424">
        <v>1547.2399608239</v>
      </c>
      <c r="CR12" s="424">
        <v>2273.5591842076001</v>
      </c>
      <c r="CS12" s="424">
        <v>1568.3616183301001</v>
      </c>
      <c r="CT12" s="424">
        <v>1708.7883731101001</v>
      </c>
      <c r="CU12" s="424">
        <v>1915.7679607924999</v>
      </c>
      <c r="CV12" s="424">
        <v>2011.9663384701</v>
      </c>
      <c r="CW12" s="424">
        <v>2350.5094073610999</v>
      </c>
      <c r="CX12" s="424">
        <v>2585.2344481805999</v>
      </c>
      <c r="CY12" s="424">
        <v>3121.0039480795999</v>
      </c>
      <c r="CZ12" s="424">
        <v>2979.2287153585999</v>
      </c>
      <c r="DA12" s="424">
        <v>3245.4537419162998</v>
      </c>
      <c r="DB12" s="424">
        <v>3779.6993549007998</v>
      </c>
      <c r="DC12" s="424">
        <v>3979.2134209014998</v>
      </c>
      <c r="DD12" s="424">
        <v>3591.2808322864998</v>
      </c>
      <c r="DE12" s="424">
        <v>4556.4034853310995</v>
      </c>
      <c r="DF12" s="424">
        <v>5791.3610719956996</v>
      </c>
      <c r="DG12" s="424">
        <v>6242.2694806535001</v>
      </c>
      <c r="DH12" s="424">
        <v>5838.5678451043996</v>
      </c>
      <c r="DI12" s="424">
        <v>6263.3071788623001</v>
      </c>
      <c r="DJ12" s="424">
        <v>5964.1387966697002</v>
      </c>
      <c r="DK12" s="424">
        <v>6430.7352258063001</v>
      </c>
      <c r="DL12" s="424">
        <v>6220.9099569644004</v>
      </c>
      <c r="DM12" s="424">
        <v>6001.2015048967996</v>
      </c>
      <c r="DN12" s="424">
        <v>5243.1545988952003</v>
      </c>
      <c r="DO12" s="424">
        <v>5402.9070718601997</v>
      </c>
      <c r="DP12" s="424">
        <v>5603.3009479687998</v>
      </c>
      <c r="DQ12" s="424">
        <v>6114.4525564404003</v>
      </c>
      <c r="DR12" s="424">
        <v>6618.6557276920003</v>
      </c>
      <c r="DS12" s="424">
        <v>8803.8701479783995</v>
      </c>
      <c r="DT12" s="424">
        <v>8493.0208509790991</v>
      </c>
      <c r="DU12" s="424">
        <v>9452.2200071902007</v>
      </c>
      <c r="DV12" s="424">
        <v>8426.5547418973001</v>
      </c>
    </row>
    <row r="13" spans="1:126" s="415" customFormat="1" ht="12" customHeight="1" x14ac:dyDescent="0.2">
      <c r="A13" s="423" t="s">
        <v>118</v>
      </c>
      <c r="B13" s="424">
        <v>2089.4548874429001</v>
      </c>
      <c r="C13" s="424">
        <v>2193.2583631899001</v>
      </c>
      <c r="D13" s="424">
        <v>2494.4764273617002</v>
      </c>
      <c r="E13" s="424">
        <v>2852.0508948433999</v>
      </c>
      <c r="F13" s="424">
        <v>3068.3372596939998</v>
      </c>
      <c r="G13" s="424">
        <v>3167.0396731397</v>
      </c>
      <c r="H13" s="424">
        <v>3159.7110924393</v>
      </c>
      <c r="I13" s="424">
        <v>2685.5478882133002</v>
      </c>
      <c r="J13" s="424">
        <v>2593.5347469182002</v>
      </c>
      <c r="K13" s="424">
        <v>2793.0445669022001</v>
      </c>
      <c r="L13" s="424">
        <v>2812.2949818743</v>
      </c>
      <c r="M13" s="424">
        <v>2878.3587495902998</v>
      </c>
      <c r="N13" s="424">
        <v>2792.6613426086001</v>
      </c>
      <c r="O13" s="424">
        <v>2753.4022263265001</v>
      </c>
      <c r="P13" s="424">
        <v>2816.4464584064999</v>
      </c>
      <c r="Q13" s="424">
        <v>2968.6997866636002</v>
      </c>
      <c r="R13" s="424">
        <v>3106.5563349488002</v>
      </c>
      <c r="S13" s="424">
        <v>3174.5533772447998</v>
      </c>
      <c r="T13" s="424">
        <v>3001.0845973630999</v>
      </c>
      <c r="U13" s="424">
        <v>3301.3504129450998</v>
      </c>
      <c r="V13" s="424">
        <v>3339.7130519994998</v>
      </c>
      <c r="W13" s="424">
        <v>3485.5407434184999</v>
      </c>
      <c r="X13" s="424">
        <v>3699.7187151925</v>
      </c>
      <c r="Y13" s="424">
        <v>3312.6301014792002</v>
      </c>
      <c r="Z13" s="424">
        <v>3438.842930412</v>
      </c>
      <c r="AA13" s="424">
        <v>4003.9810336875998</v>
      </c>
      <c r="AB13" s="424">
        <v>4349.9495458810998</v>
      </c>
      <c r="AC13" s="424">
        <v>4986.9392721390004</v>
      </c>
      <c r="AD13" s="424">
        <v>4752.8506421352004</v>
      </c>
      <c r="AE13" s="424">
        <v>5465.7927690971001</v>
      </c>
      <c r="AF13" s="424">
        <v>6105.3364323788001</v>
      </c>
      <c r="AG13" s="424">
        <v>6121.7724574985996</v>
      </c>
      <c r="AH13" s="424">
        <v>5892.6223660875003</v>
      </c>
      <c r="AI13" s="424">
        <v>5718.8733269471004</v>
      </c>
      <c r="AJ13" s="424">
        <v>6238.9104182362998</v>
      </c>
      <c r="AK13" s="424">
        <v>6353.1529238032999</v>
      </c>
      <c r="AL13" s="424">
        <v>9587.1794555479992</v>
      </c>
      <c r="AM13" s="424">
        <v>10382.769383963099</v>
      </c>
      <c r="AN13" s="424">
        <v>10874.345150679699</v>
      </c>
      <c r="AO13" s="424">
        <v>10890.4662559347</v>
      </c>
      <c r="AP13" s="424">
        <v>10878.1005365894</v>
      </c>
      <c r="AQ13" s="424">
        <v>12043.121220003201</v>
      </c>
      <c r="AR13" s="424">
        <v>12269.302129809101</v>
      </c>
      <c r="AS13" s="424">
        <v>12699.632737362699</v>
      </c>
      <c r="AT13" s="424">
        <v>11310.9349405708</v>
      </c>
      <c r="AU13" s="424">
        <v>11892.590014457401</v>
      </c>
      <c r="AV13" s="424">
        <v>12804.752853599701</v>
      </c>
      <c r="AW13" s="424">
        <v>14623.857751490201</v>
      </c>
      <c r="AX13" s="424">
        <v>14376.4604952143</v>
      </c>
      <c r="AY13" s="424">
        <v>14691.868494647801</v>
      </c>
      <c r="AZ13" s="424">
        <v>14854.18464431</v>
      </c>
      <c r="BA13" s="424">
        <v>14948.107996467999</v>
      </c>
      <c r="BB13" s="424">
        <v>5942.6455312574999</v>
      </c>
      <c r="BC13" s="424">
        <v>6515.2017227318001</v>
      </c>
      <c r="BD13" s="424">
        <v>7603.2316044055997</v>
      </c>
      <c r="BE13" s="424">
        <v>6528.7311402475998</v>
      </c>
      <c r="BF13" s="424">
        <v>7140.1329948410003</v>
      </c>
      <c r="BG13" s="424">
        <v>7406.1905568045004</v>
      </c>
      <c r="BH13" s="424">
        <v>7682.9849727340998</v>
      </c>
      <c r="BI13" s="424">
        <v>7056.3215782833004</v>
      </c>
      <c r="BJ13" s="424">
        <v>7712.8497051717004</v>
      </c>
      <c r="BK13" s="424">
        <v>8071.2426877913003</v>
      </c>
      <c r="BL13" s="424">
        <v>8072.100332991</v>
      </c>
      <c r="BM13" s="424">
        <v>8272.2024145604992</v>
      </c>
      <c r="BN13" s="424">
        <v>8192.7563816017991</v>
      </c>
      <c r="BO13" s="424">
        <v>8531.9352842573007</v>
      </c>
      <c r="BP13" s="424">
        <v>8518.1948183483</v>
      </c>
      <c r="BQ13" s="424">
        <v>7751.5286137403</v>
      </c>
      <c r="BR13" s="424">
        <v>7798.2642433176998</v>
      </c>
      <c r="BS13" s="424">
        <v>7960.4191045395</v>
      </c>
      <c r="BT13" s="424">
        <v>8994.6969312062993</v>
      </c>
      <c r="BU13" s="424">
        <v>8488.9686761866997</v>
      </c>
      <c r="BV13" s="424">
        <v>7783.0780547745999</v>
      </c>
      <c r="BW13" s="424">
        <v>8281.7976105553007</v>
      </c>
      <c r="BX13" s="424">
        <v>8467.2680770188999</v>
      </c>
      <c r="BY13" s="424">
        <v>8291.4515258083993</v>
      </c>
      <c r="BZ13" s="424">
        <v>8008.2510534173998</v>
      </c>
      <c r="CA13" s="424">
        <v>8263.4614639623996</v>
      </c>
      <c r="CB13" s="424">
        <v>8604.4452593460992</v>
      </c>
      <c r="CC13" s="424">
        <v>8545.1350284156997</v>
      </c>
      <c r="CD13" s="424">
        <v>9315.8562562864008</v>
      </c>
      <c r="CE13" s="424">
        <v>9640.5439601645994</v>
      </c>
      <c r="CF13" s="424">
        <v>10098.785231442</v>
      </c>
      <c r="CG13" s="424">
        <v>9533.2221036383999</v>
      </c>
      <c r="CH13" s="424">
        <v>9951.8058432644993</v>
      </c>
      <c r="CI13" s="424">
        <v>10578.745208488401</v>
      </c>
      <c r="CJ13" s="424">
        <v>11687.0140870904</v>
      </c>
      <c r="CK13" s="424">
        <v>11543.227297109401</v>
      </c>
      <c r="CL13" s="424">
        <v>12856.088694170199</v>
      </c>
      <c r="CM13" s="424">
        <v>13011.8601706512</v>
      </c>
      <c r="CN13" s="424">
        <v>13128.303601450099</v>
      </c>
      <c r="CO13" s="424">
        <v>13323.5546888929</v>
      </c>
      <c r="CP13" s="424">
        <v>14134.865949081801</v>
      </c>
      <c r="CQ13" s="424">
        <v>14653.5324407649</v>
      </c>
      <c r="CR13" s="424">
        <v>15156.234830351899</v>
      </c>
      <c r="CS13" s="424">
        <v>14604.2943665488</v>
      </c>
      <c r="CT13" s="424">
        <v>15855.051037958099</v>
      </c>
      <c r="CU13" s="424">
        <v>15522.472954214199</v>
      </c>
      <c r="CV13" s="424">
        <v>15672.254377143199</v>
      </c>
      <c r="CW13" s="424">
        <v>15026.834052120201</v>
      </c>
      <c r="CX13" s="424">
        <v>16906.0428010994</v>
      </c>
      <c r="CY13" s="424">
        <v>15794.187131533799</v>
      </c>
      <c r="CZ13" s="424">
        <v>16005.975358600001</v>
      </c>
      <c r="DA13" s="424">
        <v>15974.262382700999</v>
      </c>
      <c r="DB13" s="424">
        <v>17427.7487572149</v>
      </c>
      <c r="DC13" s="424">
        <v>17835.5476692552</v>
      </c>
      <c r="DD13" s="424">
        <v>18831.050907909499</v>
      </c>
      <c r="DE13" s="424">
        <v>18931.6466036333</v>
      </c>
      <c r="DF13" s="424">
        <v>22016.269993467999</v>
      </c>
      <c r="DG13" s="424">
        <v>23090.314262105399</v>
      </c>
      <c r="DH13" s="424">
        <v>25645.336101706998</v>
      </c>
      <c r="DI13" s="424">
        <v>24949.559098778998</v>
      </c>
      <c r="DJ13" s="424">
        <v>27158.113166521998</v>
      </c>
      <c r="DK13" s="424">
        <v>26515.719409506401</v>
      </c>
      <c r="DL13" s="424">
        <v>26428.252400625501</v>
      </c>
      <c r="DM13" s="424">
        <v>26368.755915106602</v>
      </c>
      <c r="DN13" s="424">
        <v>28035.5934425015</v>
      </c>
      <c r="DO13" s="424">
        <v>28316.353730364601</v>
      </c>
      <c r="DP13" s="424">
        <v>26880.982923735399</v>
      </c>
      <c r="DQ13" s="424">
        <v>26620.3418524792</v>
      </c>
      <c r="DR13" s="424">
        <v>27247.266152615601</v>
      </c>
      <c r="DS13" s="424">
        <v>26690.640830178501</v>
      </c>
      <c r="DT13" s="424">
        <v>27839.806170383399</v>
      </c>
      <c r="DU13" s="424">
        <v>29880.968350417301</v>
      </c>
      <c r="DV13" s="424">
        <v>29037.344719556299</v>
      </c>
    </row>
    <row r="14" spans="1:126" s="415" customFormat="1" ht="12" customHeight="1" x14ac:dyDescent="0.2">
      <c r="A14" s="425" t="s">
        <v>119</v>
      </c>
      <c r="B14" s="424">
        <v>95.624683864399998</v>
      </c>
      <c r="C14" s="424">
        <v>113.09438470729999</v>
      </c>
      <c r="D14" s="424">
        <v>126.3377104182</v>
      </c>
      <c r="E14" s="424">
        <v>137.8467561521</v>
      </c>
      <c r="F14" s="424">
        <v>104.9365303244</v>
      </c>
      <c r="G14" s="424">
        <v>89.416517997699998</v>
      </c>
      <c r="H14" s="424">
        <v>77.010158184700003</v>
      </c>
      <c r="I14" s="424">
        <v>65.566889550499994</v>
      </c>
      <c r="J14" s="424">
        <v>68.189823874799998</v>
      </c>
      <c r="K14" s="424">
        <v>68.451985970199999</v>
      </c>
      <c r="L14" s="424">
        <v>69.0729272576</v>
      </c>
      <c r="M14" s="424">
        <v>69.4753718714</v>
      </c>
      <c r="N14" s="424">
        <v>82.448107448100004</v>
      </c>
      <c r="O14" s="424">
        <v>92.519783423600003</v>
      </c>
      <c r="P14" s="424">
        <v>99.210822998899999</v>
      </c>
      <c r="Q14" s="424">
        <v>112.7375831052</v>
      </c>
      <c r="R14" s="424">
        <v>107.75145143570001</v>
      </c>
      <c r="S14" s="424">
        <v>104.61193252389999</v>
      </c>
      <c r="T14" s="424">
        <v>95.9672728683</v>
      </c>
      <c r="U14" s="424">
        <v>91.750353051900007</v>
      </c>
      <c r="V14" s="424">
        <v>92.765067936400001</v>
      </c>
      <c r="W14" s="424">
        <v>94.341073350800002</v>
      </c>
      <c r="X14" s="424">
        <v>95.222748815200006</v>
      </c>
      <c r="Y14" s="424">
        <v>96.965350645399994</v>
      </c>
      <c r="Z14" s="424">
        <v>104.9868766404</v>
      </c>
      <c r="AA14" s="424">
        <v>119.6970318979</v>
      </c>
      <c r="AB14" s="424">
        <v>121.97478176529999</v>
      </c>
      <c r="AC14" s="424">
        <v>145.44716437299999</v>
      </c>
      <c r="AD14" s="424">
        <v>167.09650924019999</v>
      </c>
      <c r="AE14" s="424">
        <v>170.3151183226</v>
      </c>
      <c r="AF14" s="424">
        <v>176.34824071029999</v>
      </c>
      <c r="AG14" s="424">
        <v>180.33912674859999</v>
      </c>
      <c r="AH14" s="424">
        <v>187.5101280181</v>
      </c>
      <c r="AI14" s="424">
        <v>189.69958693199999</v>
      </c>
      <c r="AJ14" s="424">
        <v>194.5799457995</v>
      </c>
      <c r="AK14" s="424">
        <v>166.59802463490001</v>
      </c>
      <c r="AL14" s="424">
        <v>206.59247951149999</v>
      </c>
      <c r="AM14" s="424">
        <v>224.38889547049999</v>
      </c>
      <c r="AN14" s="424">
        <v>291.57962917980001</v>
      </c>
      <c r="AO14" s="424">
        <v>289.09445777280001</v>
      </c>
      <c r="AP14" s="424">
        <v>297.19637511140002</v>
      </c>
      <c r="AQ14" s="424">
        <v>344.06209573119997</v>
      </c>
      <c r="AR14" s="424">
        <v>343.85712568640002</v>
      </c>
      <c r="AS14" s="424">
        <v>324.24168084479999</v>
      </c>
      <c r="AT14" s="424">
        <v>336.634781954</v>
      </c>
      <c r="AU14" s="424">
        <v>331.14425566599999</v>
      </c>
      <c r="AV14" s="424">
        <v>335.34242568299999</v>
      </c>
      <c r="AW14" s="424">
        <v>342.20253666280001</v>
      </c>
      <c r="AX14" s="424">
        <v>391.79437517640002</v>
      </c>
      <c r="AY14" s="424">
        <v>405.60390402600001</v>
      </c>
      <c r="AZ14" s="424">
        <v>386.95844632339998</v>
      </c>
      <c r="BA14" s="424">
        <v>397.51705112719998</v>
      </c>
      <c r="BB14" s="424">
        <v>483.783360222</v>
      </c>
      <c r="BC14" s="424">
        <v>514.82143098150004</v>
      </c>
      <c r="BD14" s="424">
        <v>476.78126696679999</v>
      </c>
      <c r="BE14" s="424">
        <v>404.87450263800002</v>
      </c>
      <c r="BF14" s="424">
        <v>497.2726414334</v>
      </c>
      <c r="BG14" s="424">
        <v>516.29130898369999</v>
      </c>
      <c r="BH14" s="424">
        <v>507.6856063642</v>
      </c>
      <c r="BI14" s="424">
        <v>497.08978031750001</v>
      </c>
      <c r="BJ14" s="424">
        <v>550.24516786059996</v>
      </c>
      <c r="BK14" s="424">
        <v>542.25672540100004</v>
      </c>
      <c r="BL14" s="424">
        <v>574.46019231469995</v>
      </c>
      <c r="BM14" s="424">
        <v>535.31322599969997</v>
      </c>
      <c r="BN14" s="424">
        <v>595.22160541740004</v>
      </c>
      <c r="BO14" s="424">
        <v>599.94133802240003</v>
      </c>
      <c r="BP14" s="424">
        <v>511.13592432230001</v>
      </c>
      <c r="BQ14" s="424">
        <v>443.4994941068</v>
      </c>
      <c r="BR14" s="424">
        <v>540.80841807440004</v>
      </c>
      <c r="BS14" s="424">
        <v>510.96356720360001</v>
      </c>
      <c r="BT14" s="424">
        <v>540.0694638814</v>
      </c>
      <c r="BU14" s="424">
        <v>548.59322838599996</v>
      </c>
      <c r="BV14" s="424">
        <v>244.67298718070001</v>
      </c>
      <c r="BW14" s="424">
        <v>235.2072258412</v>
      </c>
      <c r="BX14" s="424">
        <v>245.88762689430001</v>
      </c>
      <c r="BY14" s="424">
        <v>242.4633971364</v>
      </c>
      <c r="BZ14" s="424">
        <v>266.80647837790002</v>
      </c>
      <c r="CA14" s="424">
        <v>302.1361226679</v>
      </c>
      <c r="CB14" s="424">
        <v>318.68758010760001</v>
      </c>
      <c r="CC14" s="424">
        <v>307.30120804670003</v>
      </c>
      <c r="CD14" s="424">
        <v>389.0912750626</v>
      </c>
      <c r="CE14" s="424">
        <v>373.06613020790002</v>
      </c>
      <c r="CF14" s="424">
        <v>416.05021700359998</v>
      </c>
      <c r="CG14" s="424">
        <v>301.61573267120002</v>
      </c>
      <c r="CH14" s="424">
        <v>341.10030608239998</v>
      </c>
      <c r="CI14" s="424">
        <v>359.64484863899997</v>
      </c>
      <c r="CJ14" s="424">
        <v>406.91444824019999</v>
      </c>
      <c r="CK14" s="424">
        <v>326.50779320560002</v>
      </c>
      <c r="CL14" s="424">
        <v>353.00744119059999</v>
      </c>
      <c r="CM14" s="424">
        <v>449.72444666569999</v>
      </c>
      <c r="CN14" s="424">
        <v>461.85719360460001</v>
      </c>
      <c r="CO14" s="424">
        <v>463.03764743229999</v>
      </c>
      <c r="CP14" s="424">
        <v>563.45794989770002</v>
      </c>
      <c r="CQ14" s="424">
        <v>535.92876145449998</v>
      </c>
      <c r="CR14" s="424">
        <v>542.19059459760001</v>
      </c>
      <c r="CS14" s="424">
        <v>535.41773830490001</v>
      </c>
      <c r="CT14" s="424">
        <v>573.12006913029995</v>
      </c>
      <c r="CU14" s="424">
        <v>549.02123089429995</v>
      </c>
      <c r="CV14" s="424">
        <v>636.82321282639998</v>
      </c>
      <c r="CW14" s="424">
        <v>615.77534417269999</v>
      </c>
      <c r="CX14" s="424">
        <v>707.85126472759998</v>
      </c>
      <c r="CY14" s="424">
        <v>699.32904724970001</v>
      </c>
      <c r="CZ14" s="424">
        <v>720.49823968409999</v>
      </c>
      <c r="DA14" s="424">
        <v>722.90016911830003</v>
      </c>
      <c r="DB14" s="424">
        <v>744.66999703559998</v>
      </c>
      <c r="DC14" s="424">
        <v>716.05521911419999</v>
      </c>
      <c r="DD14" s="424">
        <v>865.2760847454</v>
      </c>
      <c r="DE14" s="424">
        <v>1362.3354945377</v>
      </c>
      <c r="DF14" s="424">
        <v>1720.2953303678</v>
      </c>
      <c r="DG14" s="424">
        <v>1757.0609987109999</v>
      </c>
      <c r="DH14" s="424">
        <v>2329.2892224266002</v>
      </c>
      <c r="DI14" s="424">
        <v>1396.1544300087</v>
      </c>
      <c r="DJ14" s="424">
        <v>1301.9632685946999</v>
      </c>
      <c r="DK14" s="424">
        <v>1369.2567219540999</v>
      </c>
      <c r="DL14" s="424">
        <v>1337.7364249008001</v>
      </c>
      <c r="DM14" s="424">
        <v>1299.6041326940001</v>
      </c>
      <c r="DN14" s="424">
        <v>1365.9252739951</v>
      </c>
      <c r="DO14" s="424">
        <v>1428.1660397083001</v>
      </c>
      <c r="DP14" s="424">
        <v>1281.6978233056</v>
      </c>
      <c r="DQ14" s="424">
        <v>1362.0377534582999</v>
      </c>
      <c r="DR14" s="424">
        <v>1439.1631574958001</v>
      </c>
      <c r="DS14" s="424">
        <v>1457.1371110906</v>
      </c>
      <c r="DT14" s="424">
        <v>1539.0149611825</v>
      </c>
      <c r="DU14" s="424">
        <v>1428.2671955589999</v>
      </c>
      <c r="DV14" s="424">
        <v>1629.5869369671</v>
      </c>
    </row>
    <row r="15" spans="1:126" s="415" customFormat="1" ht="12" customHeight="1" x14ac:dyDescent="0.2">
      <c r="A15" s="426" t="s">
        <v>120</v>
      </c>
      <c r="B15" s="424">
        <v>1993.8302035785</v>
      </c>
      <c r="C15" s="424">
        <v>2080.1639784826002</v>
      </c>
      <c r="D15" s="424">
        <v>2368.1387169435002</v>
      </c>
      <c r="E15" s="424">
        <v>2714.2041386913002</v>
      </c>
      <c r="F15" s="424">
        <v>2963.4007293696</v>
      </c>
      <c r="G15" s="424">
        <v>3077.6231551420001</v>
      </c>
      <c r="H15" s="424">
        <v>3082.7009342545998</v>
      </c>
      <c r="I15" s="424">
        <v>2619.9809986628002</v>
      </c>
      <c r="J15" s="424">
        <v>2525.3449230433998</v>
      </c>
      <c r="K15" s="424">
        <v>2724.5925809320001</v>
      </c>
      <c r="L15" s="424">
        <v>2743.2220546167</v>
      </c>
      <c r="M15" s="424">
        <v>2808.8833777189002</v>
      </c>
      <c r="N15" s="424">
        <v>2710.2132351605001</v>
      </c>
      <c r="O15" s="424">
        <v>2660.8824429029</v>
      </c>
      <c r="P15" s="424">
        <v>2717.2356354076001</v>
      </c>
      <c r="Q15" s="424">
        <v>2855.9622035583998</v>
      </c>
      <c r="R15" s="424">
        <v>2998.8048835130999</v>
      </c>
      <c r="S15" s="424">
        <v>3069.9414447209001</v>
      </c>
      <c r="T15" s="424">
        <v>2905.1173244948</v>
      </c>
      <c r="U15" s="424">
        <v>3209.6000598932001</v>
      </c>
      <c r="V15" s="424">
        <v>3246.9479840631002</v>
      </c>
      <c r="W15" s="424">
        <v>3391.1996700677</v>
      </c>
      <c r="X15" s="424">
        <v>3604.4959663773002</v>
      </c>
      <c r="Y15" s="424">
        <v>3215.6647508338001</v>
      </c>
      <c r="Z15" s="424">
        <v>3333.8560537715998</v>
      </c>
      <c r="AA15" s="424">
        <v>3884.2840017897001</v>
      </c>
      <c r="AB15" s="424">
        <v>4227.9747641158001</v>
      </c>
      <c r="AC15" s="424">
        <v>4841.4921077660001</v>
      </c>
      <c r="AD15" s="424">
        <v>4585.7541328950001</v>
      </c>
      <c r="AE15" s="424">
        <v>5295.4776507745</v>
      </c>
      <c r="AF15" s="424">
        <v>5928.9881916684999</v>
      </c>
      <c r="AG15" s="424">
        <v>5941.4333307500001</v>
      </c>
      <c r="AH15" s="424">
        <v>5705.1122380693996</v>
      </c>
      <c r="AI15" s="424">
        <v>5529.1737400150996</v>
      </c>
      <c r="AJ15" s="424">
        <v>6044.3304724367999</v>
      </c>
      <c r="AK15" s="424">
        <v>6186.5548991684</v>
      </c>
      <c r="AL15" s="424">
        <v>9380.5869760365003</v>
      </c>
      <c r="AM15" s="424">
        <v>10158.380488492599</v>
      </c>
      <c r="AN15" s="424">
        <v>10582.765521499899</v>
      </c>
      <c r="AO15" s="424">
        <v>10601.371798161899</v>
      </c>
      <c r="AP15" s="424">
        <v>10580.904161478</v>
      </c>
      <c r="AQ15" s="424">
        <v>11699.059124272</v>
      </c>
      <c r="AR15" s="424">
        <v>11925.445004122699</v>
      </c>
      <c r="AS15" s="424">
        <v>12375.391056517899</v>
      </c>
      <c r="AT15" s="424">
        <v>10974.300158616799</v>
      </c>
      <c r="AU15" s="424">
        <v>11561.4457587914</v>
      </c>
      <c r="AV15" s="424">
        <v>12469.4104279167</v>
      </c>
      <c r="AW15" s="424">
        <v>14281.6552148274</v>
      </c>
      <c r="AX15" s="424">
        <v>13984.6661200379</v>
      </c>
      <c r="AY15" s="424">
        <v>14286.2645906218</v>
      </c>
      <c r="AZ15" s="424">
        <v>14467.2261979866</v>
      </c>
      <c r="BA15" s="424">
        <v>14550.5909453408</v>
      </c>
      <c r="BB15" s="424">
        <v>5458.8621710355001</v>
      </c>
      <c r="BC15" s="424">
        <v>6000.3802917502999</v>
      </c>
      <c r="BD15" s="424">
        <v>7126.4503374387996</v>
      </c>
      <c r="BE15" s="424">
        <v>6123.8566376095996</v>
      </c>
      <c r="BF15" s="424">
        <v>6642.8603534076001</v>
      </c>
      <c r="BG15" s="424">
        <v>6889.8992478208002</v>
      </c>
      <c r="BH15" s="424">
        <v>7175.2993663698999</v>
      </c>
      <c r="BI15" s="424">
        <v>6559.2317979658001</v>
      </c>
      <c r="BJ15" s="424">
        <v>7162.6045373111001</v>
      </c>
      <c r="BK15" s="424">
        <v>7528.9859623903003</v>
      </c>
      <c r="BL15" s="424">
        <v>7497.6401406762998</v>
      </c>
      <c r="BM15" s="424">
        <v>7736.8891885608</v>
      </c>
      <c r="BN15" s="424">
        <v>7597.5347761843996</v>
      </c>
      <c r="BO15" s="424">
        <v>7931.9939462349002</v>
      </c>
      <c r="BP15" s="424">
        <v>8007.0588940260004</v>
      </c>
      <c r="BQ15" s="424">
        <v>7308.0291196335002</v>
      </c>
      <c r="BR15" s="424">
        <v>7257.4558252432998</v>
      </c>
      <c r="BS15" s="424">
        <v>7449.4555373358999</v>
      </c>
      <c r="BT15" s="424">
        <v>8454.6274673249009</v>
      </c>
      <c r="BU15" s="424">
        <v>7940.3754478007004</v>
      </c>
      <c r="BV15" s="424">
        <v>7538.4050675938997</v>
      </c>
      <c r="BW15" s="424">
        <v>8046.5903847140999</v>
      </c>
      <c r="BX15" s="424">
        <v>8221.3804501245995</v>
      </c>
      <c r="BY15" s="424">
        <v>8048.9881286720001</v>
      </c>
      <c r="BZ15" s="424">
        <v>7741.4445750394998</v>
      </c>
      <c r="CA15" s="424">
        <v>7961.3253412944996</v>
      </c>
      <c r="CB15" s="424">
        <v>8285.7576792385007</v>
      </c>
      <c r="CC15" s="424">
        <v>8237.833820369</v>
      </c>
      <c r="CD15" s="424">
        <v>8926.7649812237996</v>
      </c>
      <c r="CE15" s="424">
        <v>9267.4778299567006</v>
      </c>
      <c r="CF15" s="424">
        <v>9682.7350144384</v>
      </c>
      <c r="CG15" s="424">
        <v>9231.6063709671998</v>
      </c>
      <c r="CH15" s="424">
        <v>9610.7055371821007</v>
      </c>
      <c r="CI15" s="424">
        <v>10219.100359849401</v>
      </c>
      <c r="CJ15" s="424">
        <v>11280.099638850201</v>
      </c>
      <c r="CK15" s="424">
        <v>11216.7195039038</v>
      </c>
      <c r="CL15" s="424">
        <v>12503.0812529796</v>
      </c>
      <c r="CM15" s="424">
        <v>12562.135723985501</v>
      </c>
      <c r="CN15" s="424">
        <v>12666.4464078455</v>
      </c>
      <c r="CO15" s="424">
        <v>12860.5170414606</v>
      </c>
      <c r="CP15" s="424">
        <v>13571.407999184101</v>
      </c>
      <c r="CQ15" s="424">
        <v>14117.603679310399</v>
      </c>
      <c r="CR15" s="424">
        <v>14614.0442357543</v>
      </c>
      <c r="CS15" s="424">
        <v>14068.876628243899</v>
      </c>
      <c r="CT15" s="424">
        <v>15281.930968827801</v>
      </c>
      <c r="CU15" s="424">
        <v>14973.4517233199</v>
      </c>
      <c r="CV15" s="424">
        <v>15035.4311643168</v>
      </c>
      <c r="CW15" s="424">
        <v>14411.058707947501</v>
      </c>
      <c r="CX15" s="424">
        <v>16198.1915363718</v>
      </c>
      <c r="CY15" s="424">
        <v>15094.8580842841</v>
      </c>
      <c r="CZ15" s="424">
        <v>15285.4771189159</v>
      </c>
      <c r="DA15" s="424">
        <v>15251.362213582701</v>
      </c>
      <c r="DB15" s="424">
        <v>16683.078760179302</v>
      </c>
      <c r="DC15" s="424">
        <v>17119.492450140999</v>
      </c>
      <c r="DD15" s="424">
        <v>17965.774823164102</v>
      </c>
      <c r="DE15" s="424">
        <v>17569.311109095601</v>
      </c>
      <c r="DF15" s="424">
        <v>20295.974663100202</v>
      </c>
      <c r="DG15" s="424">
        <v>21333.253263394399</v>
      </c>
      <c r="DH15" s="424">
        <v>23316.046879280399</v>
      </c>
      <c r="DI15" s="424">
        <v>23553.404668770301</v>
      </c>
      <c r="DJ15" s="424">
        <v>25856.149897927298</v>
      </c>
      <c r="DK15" s="424">
        <v>25146.462687552299</v>
      </c>
      <c r="DL15" s="424">
        <v>25090.515975724698</v>
      </c>
      <c r="DM15" s="424">
        <v>25069.151782412599</v>
      </c>
      <c r="DN15" s="424">
        <v>26669.6681685064</v>
      </c>
      <c r="DO15" s="424">
        <v>26888.187690656301</v>
      </c>
      <c r="DP15" s="424">
        <v>25599.285100429799</v>
      </c>
      <c r="DQ15" s="424">
        <v>25258.304099020901</v>
      </c>
      <c r="DR15" s="424">
        <v>25808.1029951198</v>
      </c>
      <c r="DS15" s="424">
        <v>25233.503719087901</v>
      </c>
      <c r="DT15" s="424">
        <v>26300.791209200899</v>
      </c>
      <c r="DU15" s="424">
        <v>28452.7011548583</v>
      </c>
      <c r="DV15" s="424">
        <v>27407.7577825892</v>
      </c>
    </row>
    <row r="16" spans="1:126" s="420" customFormat="1" ht="12" customHeight="1" x14ac:dyDescent="0.2">
      <c r="A16" s="427" t="s">
        <v>181</v>
      </c>
      <c r="B16" s="428"/>
      <c r="C16" s="428"/>
      <c r="D16" s="428"/>
      <c r="E16" s="428"/>
      <c r="F16" s="428"/>
      <c r="G16" s="428"/>
      <c r="H16" s="428"/>
      <c r="I16" s="428"/>
      <c r="J16" s="428"/>
      <c r="K16" s="428"/>
      <c r="L16" s="428"/>
      <c r="M16" s="428"/>
      <c r="N16" s="428"/>
      <c r="O16" s="428"/>
      <c r="P16" s="428"/>
      <c r="Q16" s="428"/>
      <c r="R16" s="428"/>
      <c r="S16" s="428"/>
      <c r="T16" s="428"/>
      <c r="U16" s="428"/>
      <c r="V16" s="428"/>
      <c r="W16" s="428"/>
      <c r="X16" s="428"/>
      <c r="Y16" s="428"/>
      <c r="Z16" s="428"/>
      <c r="AA16" s="428"/>
      <c r="AB16" s="428"/>
      <c r="AC16" s="428"/>
      <c r="AD16" s="428"/>
      <c r="AE16" s="428"/>
      <c r="AF16" s="428"/>
      <c r="AG16" s="428"/>
      <c r="AH16" s="428"/>
      <c r="AI16" s="428"/>
      <c r="AJ16" s="428"/>
      <c r="AK16" s="428"/>
      <c r="AL16" s="428">
        <v>0</v>
      </c>
      <c r="AM16" s="428">
        <v>0</v>
      </c>
      <c r="AN16" s="428">
        <v>167.41599870460001</v>
      </c>
      <c r="AO16" s="428">
        <v>164.89244907080001</v>
      </c>
      <c r="AP16" s="428">
        <v>166.92127194759999</v>
      </c>
      <c r="AQ16" s="428">
        <v>181.13680465729999</v>
      </c>
      <c r="AR16" s="428">
        <v>207.45823150000001</v>
      </c>
      <c r="AS16" s="428">
        <v>208.08412139410001</v>
      </c>
      <c r="AT16" s="428">
        <v>205.52346162539999</v>
      </c>
      <c r="AU16" s="428">
        <v>202.79963111390001</v>
      </c>
      <c r="AV16" s="428">
        <v>231.251599693</v>
      </c>
      <c r="AW16" s="428">
        <v>236.28894173590001</v>
      </c>
      <c r="AX16" s="428">
        <v>263.32526328540001</v>
      </c>
      <c r="AY16" s="428">
        <v>264.5477836522</v>
      </c>
      <c r="AZ16" s="428">
        <v>289.7958207053</v>
      </c>
      <c r="BA16" s="428">
        <v>289.86421945939998</v>
      </c>
      <c r="BB16" s="428">
        <v>274.72013137829998</v>
      </c>
      <c r="BC16" s="428">
        <v>274.59062281289999</v>
      </c>
      <c r="BD16" s="428">
        <v>306.01608998580002</v>
      </c>
      <c r="BE16" s="428">
        <v>307.67215383690001</v>
      </c>
      <c r="BF16" s="428">
        <v>339.74326672619998</v>
      </c>
      <c r="BG16" s="428">
        <v>336.51946012899998</v>
      </c>
      <c r="BH16" s="428">
        <v>334.5512705781</v>
      </c>
      <c r="BI16" s="428">
        <v>335.48086543620002</v>
      </c>
      <c r="BJ16" s="428">
        <v>339.98816519820002</v>
      </c>
      <c r="BK16" s="428">
        <v>346.60866356090003</v>
      </c>
      <c r="BL16" s="428">
        <v>339.89642463029998</v>
      </c>
      <c r="BM16" s="428">
        <v>338.81801324179997</v>
      </c>
      <c r="BN16" s="428">
        <v>335.112987412</v>
      </c>
      <c r="BO16" s="428">
        <v>334.89948359800002</v>
      </c>
      <c r="BP16" s="428">
        <v>338.5848486758</v>
      </c>
      <c r="BQ16" s="428">
        <v>341.5843719348</v>
      </c>
      <c r="BR16" s="428">
        <v>339.79827817810002</v>
      </c>
      <c r="BS16" s="428">
        <v>343.24583589589997</v>
      </c>
      <c r="BT16" s="428">
        <v>341.49710942310003</v>
      </c>
      <c r="BU16" s="428">
        <v>346.8161178176</v>
      </c>
      <c r="BV16" s="428">
        <v>390.5359663424</v>
      </c>
      <c r="BW16" s="428">
        <v>389.02579549870001</v>
      </c>
      <c r="BX16" s="428">
        <v>386.93705027599998</v>
      </c>
      <c r="BY16" s="428">
        <v>385.56596498369998</v>
      </c>
      <c r="BZ16" s="428">
        <v>409.87324834930001</v>
      </c>
      <c r="CA16" s="428">
        <v>410.43934917889999</v>
      </c>
      <c r="CB16" s="428">
        <v>425.57094993070001</v>
      </c>
      <c r="CC16" s="428">
        <v>428.75318037170001</v>
      </c>
      <c r="CD16" s="428">
        <v>471.1203540537</v>
      </c>
      <c r="CE16" s="428">
        <v>479.72283715290001</v>
      </c>
      <c r="CF16" s="428">
        <v>477.88762891890002</v>
      </c>
      <c r="CG16" s="428">
        <v>480.82385982490001</v>
      </c>
      <c r="CH16" s="428">
        <v>492.48606929779999</v>
      </c>
      <c r="CI16" s="428">
        <v>514.80591075469999</v>
      </c>
      <c r="CJ16" s="428">
        <v>514.25049893139999</v>
      </c>
      <c r="CK16" s="428">
        <v>520.10445762819995</v>
      </c>
      <c r="CL16" s="428">
        <v>511.13603544360001</v>
      </c>
      <c r="CM16" s="428">
        <v>511.5888492368</v>
      </c>
      <c r="CN16" s="428">
        <v>506.8580895307</v>
      </c>
      <c r="CO16" s="428">
        <v>504.81151707420003</v>
      </c>
      <c r="CP16" s="428">
        <v>501.96660336920002</v>
      </c>
      <c r="CQ16" s="428">
        <v>511.54709608429999</v>
      </c>
      <c r="CR16" s="428">
        <v>512.23847799520001</v>
      </c>
      <c r="CS16" s="428">
        <v>514.03187021359997</v>
      </c>
      <c r="CT16" s="428">
        <v>516.5906904039</v>
      </c>
      <c r="CU16" s="428">
        <v>518.30095730380003</v>
      </c>
      <c r="CV16" s="428">
        <v>543.20444633140005</v>
      </c>
      <c r="CW16" s="428">
        <v>540.0943801761</v>
      </c>
      <c r="CX16" s="428">
        <v>557.48421522529998</v>
      </c>
      <c r="CY16" s="428">
        <v>581.79929336960004</v>
      </c>
      <c r="CZ16" s="428">
        <v>595.16861505789996</v>
      </c>
      <c r="DA16" s="428">
        <v>646.45655258969998</v>
      </c>
      <c r="DB16" s="428">
        <v>618.26941273329999</v>
      </c>
      <c r="DC16" s="428">
        <v>625.15785634550002</v>
      </c>
      <c r="DD16" s="428">
        <v>636.10974095220001</v>
      </c>
      <c r="DE16" s="428">
        <v>783.42202361989996</v>
      </c>
      <c r="DF16" s="428">
        <v>857.61981324470003</v>
      </c>
      <c r="DG16" s="428">
        <v>947.30486932969995</v>
      </c>
      <c r="DH16" s="428">
        <v>1095.7339574407999</v>
      </c>
      <c r="DI16" s="428">
        <v>1162.4249438318</v>
      </c>
      <c r="DJ16" s="428">
        <v>1224.3151674999001</v>
      </c>
      <c r="DK16" s="428">
        <v>1264.2077023995</v>
      </c>
      <c r="DL16" s="428">
        <v>1286.0695772514</v>
      </c>
      <c r="DM16" s="428">
        <v>1255.923853085</v>
      </c>
      <c r="DN16" s="428">
        <v>1287.9921790717001</v>
      </c>
      <c r="DO16" s="428">
        <v>1318.9555529869999</v>
      </c>
      <c r="DP16" s="428">
        <v>1469.7296841776999</v>
      </c>
      <c r="DQ16" s="428">
        <v>1426.1560753864001</v>
      </c>
      <c r="DR16" s="428">
        <v>1477.9793497699</v>
      </c>
      <c r="DS16" s="428">
        <v>1505.3887206625</v>
      </c>
      <c r="DT16" s="428">
        <v>1590.3218266450001</v>
      </c>
      <c r="DU16" s="428">
        <v>1509.47314865</v>
      </c>
      <c r="DV16" s="428">
        <v>1617.4307546744999</v>
      </c>
    </row>
    <row r="17" spans="1:126" s="429" customFormat="1" ht="12" customHeight="1" x14ac:dyDescent="0.2">
      <c r="A17" s="423" t="s">
        <v>113</v>
      </c>
      <c r="B17" s="424"/>
      <c r="C17" s="424"/>
      <c r="D17" s="424"/>
      <c r="E17" s="424"/>
      <c r="F17" s="424"/>
      <c r="G17" s="424"/>
      <c r="H17" s="424"/>
      <c r="I17" s="424"/>
      <c r="J17" s="424"/>
      <c r="K17" s="424"/>
      <c r="L17" s="424"/>
      <c r="M17" s="424"/>
      <c r="N17" s="424"/>
      <c r="O17" s="424"/>
      <c r="P17" s="424"/>
      <c r="Q17" s="424"/>
      <c r="R17" s="424"/>
      <c r="S17" s="424"/>
      <c r="T17" s="424"/>
      <c r="U17" s="424"/>
      <c r="V17" s="424"/>
      <c r="W17" s="424"/>
      <c r="X17" s="424"/>
      <c r="Y17" s="424"/>
      <c r="Z17" s="424"/>
      <c r="AA17" s="424"/>
      <c r="AB17" s="424"/>
      <c r="AC17" s="424"/>
      <c r="AD17" s="424"/>
      <c r="AE17" s="424"/>
      <c r="AF17" s="424"/>
      <c r="AG17" s="424"/>
      <c r="AH17" s="424"/>
      <c r="AI17" s="424"/>
      <c r="AJ17" s="424"/>
      <c r="AK17" s="424"/>
      <c r="AL17" s="424">
        <v>0</v>
      </c>
      <c r="AM17" s="424">
        <v>0</v>
      </c>
      <c r="AN17" s="424">
        <v>17.330580519800002</v>
      </c>
      <c r="AO17" s="424">
        <v>16.7572073354</v>
      </c>
      <c r="AP17" s="424">
        <v>17.056396148600001</v>
      </c>
      <c r="AQ17" s="424">
        <v>26.224935316900002</v>
      </c>
      <c r="AR17" s="424">
        <v>26.174125566000001</v>
      </c>
      <c r="AS17" s="424">
        <v>26.180113164200002</v>
      </c>
      <c r="AT17" s="424">
        <v>25.868419070600002</v>
      </c>
      <c r="AU17" s="424">
        <v>25.587557194999999</v>
      </c>
      <c r="AV17" s="424">
        <v>25.608614574600001</v>
      </c>
      <c r="AW17" s="424">
        <v>25.248117320599999</v>
      </c>
      <c r="AX17" s="424">
        <v>24.994149215099998</v>
      </c>
      <c r="AY17" s="424">
        <v>24.7218381456</v>
      </c>
      <c r="AZ17" s="424">
        <v>24.416573616299999</v>
      </c>
      <c r="BA17" s="424">
        <v>24.121570949300001</v>
      </c>
      <c r="BB17" s="424">
        <v>24.3076737409</v>
      </c>
      <c r="BC17" s="424">
        <v>24.025167422700001</v>
      </c>
      <c r="BD17" s="424">
        <v>24.689856647999999</v>
      </c>
      <c r="BE17" s="424">
        <v>25.363557746400001</v>
      </c>
      <c r="BF17" s="424">
        <v>25.732607889000001</v>
      </c>
      <c r="BG17" s="424">
        <v>25.454919158799999</v>
      </c>
      <c r="BH17" s="424">
        <v>25.331573475900001</v>
      </c>
      <c r="BI17" s="424">
        <v>25.538068148899999</v>
      </c>
      <c r="BJ17" s="424">
        <v>26.336845903299999</v>
      </c>
      <c r="BK17" s="424">
        <v>27.891717962800001</v>
      </c>
      <c r="BL17" s="424">
        <v>27.128139874199999</v>
      </c>
      <c r="BM17" s="424">
        <v>27.921919276000001</v>
      </c>
      <c r="BN17" s="424">
        <v>27.095627022199999</v>
      </c>
      <c r="BO17" s="424">
        <v>27.816880918700001</v>
      </c>
      <c r="BP17" s="424">
        <v>28.243872798200002</v>
      </c>
      <c r="BQ17" s="424">
        <v>28.553208975699999</v>
      </c>
      <c r="BR17" s="424">
        <v>28.398007610000001</v>
      </c>
      <c r="BS17" s="424">
        <v>28.855337972400001</v>
      </c>
      <c r="BT17" s="424">
        <v>28.664652931799999</v>
      </c>
      <c r="BU17" s="424">
        <v>28.474057289299999</v>
      </c>
      <c r="BV17" s="424">
        <v>28.384514875899999</v>
      </c>
      <c r="BW17" s="424">
        <v>28.071152618100001</v>
      </c>
      <c r="BX17" s="424">
        <v>27.992942271</v>
      </c>
      <c r="BY17" s="424">
        <v>27.7925407649</v>
      </c>
      <c r="BZ17" s="424">
        <v>27.917601844699998</v>
      </c>
      <c r="CA17" s="424">
        <v>28.036309983999999</v>
      </c>
      <c r="CB17" s="424">
        <v>28.552838872900001</v>
      </c>
      <c r="CC17" s="424">
        <v>28.765686865900001</v>
      </c>
      <c r="CD17" s="424">
        <v>31.4365210749</v>
      </c>
      <c r="CE17" s="424">
        <v>31.223494850200002</v>
      </c>
      <c r="CF17" s="424">
        <v>30.483233102100002</v>
      </c>
      <c r="CG17" s="424">
        <v>30.794618035300001</v>
      </c>
      <c r="CH17" s="424">
        <v>30.3511944571</v>
      </c>
      <c r="CI17" s="424">
        <v>30.581449300100001</v>
      </c>
      <c r="CJ17" s="424">
        <v>30.578434114</v>
      </c>
      <c r="CK17" s="424">
        <v>30.839026842700001</v>
      </c>
      <c r="CL17" s="424">
        <v>30.9586496075</v>
      </c>
      <c r="CM17" s="424">
        <v>30.1683945618</v>
      </c>
      <c r="CN17" s="424">
        <v>29.369474268499999</v>
      </c>
      <c r="CO17" s="424">
        <v>29.022911945000001</v>
      </c>
      <c r="CP17" s="424">
        <v>28.920059611300001</v>
      </c>
      <c r="CQ17" s="424">
        <v>29.3503860396</v>
      </c>
      <c r="CR17" s="424">
        <v>29.585511633599999</v>
      </c>
      <c r="CS17" s="424">
        <v>29.712406332</v>
      </c>
      <c r="CT17" s="424">
        <v>29.908653381200001</v>
      </c>
      <c r="CU17" s="424">
        <v>29.815188504799998</v>
      </c>
      <c r="CV17" s="424">
        <v>30.349457709300001</v>
      </c>
      <c r="CW17" s="424">
        <v>30.204160376899999</v>
      </c>
      <c r="CX17" s="424">
        <v>31.545326349900002</v>
      </c>
      <c r="CY17" s="424">
        <v>31.2477709715</v>
      </c>
      <c r="CZ17" s="424">
        <v>30.8144070128</v>
      </c>
      <c r="DA17" s="424">
        <v>30.513361516</v>
      </c>
      <c r="DB17" s="424">
        <v>30.5717401227</v>
      </c>
      <c r="DC17" s="424">
        <v>30.617323291999998</v>
      </c>
      <c r="DD17" s="424">
        <v>30.938795475799999</v>
      </c>
      <c r="DE17" s="424">
        <v>31.720989131700001</v>
      </c>
      <c r="DF17" s="424">
        <v>31.855148770100001</v>
      </c>
      <c r="DG17" s="424">
        <v>32.603838582599998</v>
      </c>
      <c r="DH17" s="424">
        <v>33.346619672000003</v>
      </c>
      <c r="DI17" s="424">
        <v>32.527649631300001</v>
      </c>
      <c r="DJ17" s="424">
        <v>32.198051179099998</v>
      </c>
      <c r="DK17" s="424">
        <v>32.437729352700003</v>
      </c>
      <c r="DL17" s="424">
        <v>32.6561909395</v>
      </c>
      <c r="DM17" s="424">
        <v>32.995728356400001</v>
      </c>
      <c r="DN17" s="424">
        <v>32.566308037100001</v>
      </c>
      <c r="DO17" s="424">
        <v>32.769073161999998</v>
      </c>
      <c r="DP17" s="424">
        <v>32.824426637899997</v>
      </c>
      <c r="DQ17" s="424">
        <v>33.298167188999997</v>
      </c>
      <c r="DR17" s="424">
        <v>32.8455492306</v>
      </c>
      <c r="DS17" s="424">
        <v>32.584134522299998</v>
      </c>
      <c r="DT17" s="424">
        <v>32.519122213000003</v>
      </c>
      <c r="DU17" s="424">
        <v>32.625154411399997</v>
      </c>
      <c r="DV17" s="424">
        <v>33.002190929199998</v>
      </c>
    </row>
    <row r="18" spans="1:126" s="429" customFormat="1" ht="12" customHeight="1" x14ac:dyDescent="0.2">
      <c r="A18" s="423" t="s">
        <v>114</v>
      </c>
      <c r="B18" s="424"/>
      <c r="C18" s="424"/>
      <c r="D18" s="424"/>
      <c r="E18" s="424"/>
      <c r="F18" s="424"/>
      <c r="G18" s="424"/>
      <c r="H18" s="424"/>
      <c r="I18" s="424"/>
      <c r="J18" s="424"/>
      <c r="K18" s="424"/>
      <c r="L18" s="424"/>
      <c r="M18" s="424"/>
      <c r="N18" s="424"/>
      <c r="O18" s="424"/>
      <c r="P18" s="424"/>
      <c r="Q18" s="424"/>
      <c r="R18" s="424"/>
      <c r="S18" s="424"/>
      <c r="T18" s="424"/>
      <c r="U18" s="424"/>
      <c r="V18" s="424"/>
      <c r="W18" s="424"/>
      <c r="X18" s="424"/>
      <c r="Y18" s="424"/>
      <c r="Z18" s="424"/>
      <c r="AA18" s="424"/>
      <c r="AB18" s="424"/>
      <c r="AC18" s="424"/>
      <c r="AD18" s="424"/>
      <c r="AE18" s="424"/>
      <c r="AF18" s="424"/>
      <c r="AG18" s="424"/>
      <c r="AH18" s="424"/>
      <c r="AI18" s="424"/>
      <c r="AJ18" s="424"/>
      <c r="AK18" s="424"/>
      <c r="AL18" s="424">
        <v>0</v>
      </c>
      <c r="AM18" s="424">
        <v>0</v>
      </c>
      <c r="AN18" s="424">
        <v>0.4368067363</v>
      </c>
      <c r="AO18" s="424">
        <v>0.21184890009999999</v>
      </c>
      <c r="AP18" s="424">
        <v>0.1949995954</v>
      </c>
      <c r="AQ18" s="424">
        <v>0.20860284609999999</v>
      </c>
      <c r="AR18" s="424">
        <v>0.21595416479999999</v>
      </c>
      <c r="AS18" s="424">
        <v>0.16064574840000001</v>
      </c>
      <c r="AT18" s="424">
        <v>1.6487158243</v>
      </c>
      <c r="AU18" s="424">
        <v>1.6230979321000001</v>
      </c>
      <c r="AV18" s="424">
        <v>1.6241910125000001</v>
      </c>
      <c r="AW18" s="424">
        <v>1.6274276653999999</v>
      </c>
      <c r="AX18" s="424">
        <v>1.6281321874000001</v>
      </c>
      <c r="AY18" s="424">
        <v>1.6283041887</v>
      </c>
      <c r="AZ18" s="424">
        <v>1.6274525442000001</v>
      </c>
      <c r="BA18" s="424">
        <v>1.8744819420000001</v>
      </c>
      <c r="BB18" s="424">
        <v>1.5439408354999999</v>
      </c>
      <c r="BC18" s="424">
        <v>1.5447634749000001</v>
      </c>
      <c r="BD18" s="424">
        <v>1.5445261053999999</v>
      </c>
      <c r="BE18" s="424">
        <v>1.5437775391999999</v>
      </c>
      <c r="BF18" s="424">
        <v>1.5430509721000001</v>
      </c>
      <c r="BG18" s="424">
        <v>1.5440373349000001</v>
      </c>
      <c r="BH18" s="424">
        <v>1.5440993778000001</v>
      </c>
      <c r="BI18" s="424">
        <v>1.5440852073</v>
      </c>
      <c r="BJ18" s="424">
        <v>1.5442279307</v>
      </c>
      <c r="BK18" s="424">
        <v>1.5436369399000001</v>
      </c>
      <c r="BL18" s="424">
        <v>1.5438919447999999</v>
      </c>
      <c r="BM18" s="424">
        <v>1.5438250746</v>
      </c>
      <c r="BN18" s="424">
        <v>1.5442203509000001</v>
      </c>
      <c r="BO18" s="424">
        <v>1.5442254521000001</v>
      </c>
      <c r="BP18" s="424">
        <v>1.5434529308</v>
      </c>
      <c r="BQ18" s="424">
        <v>1.5429608387</v>
      </c>
      <c r="BR18" s="424">
        <v>1.5433432247000001</v>
      </c>
      <c r="BS18" s="424">
        <v>1.5435394972000001</v>
      </c>
      <c r="BT18" s="424">
        <v>1.5601643654999999</v>
      </c>
      <c r="BU18" s="424">
        <v>1.5599566069999999</v>
      </c>
      <c r="BV18" s="424">
        <v>1.5591224751999999</v>
      </c>
      <c r="BW18" s="424">
        <v>1.5593546793999999</v>
      </c>
      <c r="BX18" s="424">
        <v>1.5592692794</v>
      </c>
      <c r="BY18" s="424">
        <v>1.5593093736999999</v>
      </c>
      <c r="BZ18" s="424">
        <v>1.5590572317</v>
      </c>
      <c r="CA18" s="424">
        <v>1.5589828153</v>
      </c>
      <c r="CB18" s="424">
        <v>11.003978931100001</v>
      </c>
      <c r="CC18" s="424">
        <v>11.003874017699999</v>
      </c>
      <c r="CD18" s="424">
        <v>11.004252921899999</v>
      </c>
      <c r="CE18" s="424">
        <v>10.9849307424</v>
      </c>
      <c r="CF18" s="424">
        <v>10.984970193000001</v>
      </c>
      <c r="CG18" s="424">
        <v>10.984974859699999</v>
      </c>
      <c r="CH18" s="424">
        <v>10.9849508455</v>
      </c>
      <c r="CI18" s="424">
        <v>10.9848952789</v>
      </c>
      <c r="CJ18" s="424">
        <v>10.985057700800001</v>
      </c>
      <c r="CK18" s="424">
        <v>10.985013754700001</v>
      </c>
      <c r="CL18" s="424">
        <v>2.8799125008000002</v>
      </c>
      <c r="CM18" s="424">
        <v>2.6720733770999998</v>
      </c>
      <c r="CN18" s="424">
        <v>2.5828145905</v>
      </c>
      <c r="CO18" s="424">
        <v>2.5437785127999999</v>
      </c>
      <c r="CP18" s="424">
        <v>2.4755201375999998</v>
      </c>
      <c r="CQ18" s="424">
        <v>2.6105988039999999</v>
      </c>
      <c r="CR18" s="424">
        <v>2.6184205540000001</v>
      </c>
      <c r="CS18" s="424">
        <v>2.6569265995000002</v>
      </c>
      <c r="CT18" s="424">
        <v>2.7118482683999998</v>
      </c>
      <c r="CU18" s="424">
        <v>2.6696889968000002</v>
      </c>
      <c r="CV18" s="424">
        <v>2.7801014522999998</v>
      </c>
      <c r="CW18" s="424">
        <v>2.7115006838000002</v>
      </c>
      <c r="CX18" s="424">
        <v>2.7691305383999998</v>
      </c>
      <c r="CY18" s="424">
        <v>2.7102662563000002</v>
      </c>
      <c r="CZ18" s="424">
        <v>8.4756675140999995</v>
      </c>
      <c r="DA18" s="424">
        <v>8.8664138225000002</v>
      </c>
      <c r="DB18" s="424">
        <v>4.0694890909000003</v>
      </c>
      <c r="DC18" s="424">
        <v>4.4586399943000004</v>
      </c>
      <c r="DD18" s="424">
        <v>4.3840434676999998</v>
      </c>
      <c r="DE18" s="424">
        <v>4.3985896721</v>
      </c>
      <c r="DF18" s="424">
        <v>21.1159813917</v>
      </c>
      <c r="DG18" s="424">
        <v>21.196370013799999</v>
      </c>
      <c r="DH18" s="424">
        <v>21.776108822699999</v>
      </c>
      <c r="DI18" s="424">
        <v>19.671081174299999</v>
      </c>
      <c r="DJ18" s="424">
        <v>19.544149242700001</v>
      </c>
      <c r="DK18" s="424">
        <v>19.525770834999999</v>
      </c>
      <c r="DL18" s="424">
        <v>2.7975899834</v>
      </c>
      <c r="DM18" s="424">
        <v>15.832718310700001</v>
      </c>
      <c r="DN18" s="424">
        <v>15.4892535406</v>
      </c>
      <c r="DO18" s="424">
        <v>13.8597552221</v>
      </c>
      <c r="DP18" s="424">
        <v>12.9870384747</v>
      </c>
      <c r="DQ18" s="424">
        <v>11.2946033797</v>
      </c>
      <c r="DR18" s="424">
        <v>11.010871614899999</v>
      </c>
      <c r="DS18" s="424">
        <v>10.9936922916</v>
      </c>
      <c r="DT18" s="424">
        <v>10.274407378999999</v>
      </c>
      <c r="DU18" s="424">
        <v>10.256399634099999</v>
      </c>
      <c r="DV18" s="424">
        <v>8.4144487857999994</v>
      </c>
    </row>
    <row r="19" spans="1:126" s="429" customFormat="1" ht="12" customHeight="1" x14ac:dyDescent="0.2">
      <c r="A19" s="425" t="s">
        <v>115</v>
      </c>
      <c r="B19" s="424"/>
      <c r="C19" s="424"/>
      <c r="D19" s="424"/>
      <c r="E19" s="424"/>
      <c r="F19" s="424"/>
      <c r="G19" s="424"/>
      <c r="H19" s="424"/>
      <c r="I19" s="424"/>
      <c r="J19" s="424"/>
      <c r="K19" s="424"/>
      <c r="L19" s="424"/>
      <c r="M19" s="424"/>
      <c r="N19" s="424"/>
      <c r="O19" s="424"/>
      <c r="P19" s="424"/>
      <c r="Q19" s="424"/>
      <c r="R19" s="424"/>
      <c r="S19" s="424"/>
      <c r="T19" s="424"/>
      <c r="U19" s="424"/>
      <c r="V19" s="424"/>
      <c r="W19" s="424"/>
      <c r="X19" s="424"/>
      <c r="Y19" s="424"/>
      <c r="Z19" s="424"/>
      <c r="AA19" s="424"/>
      <c r="AB19" s="424"/>
      <c r="AC19" s="424"/>
      <c r="AD19" s="424"/>
      <c r="AE19" s="424"/>
      <c r="AF19" s="424"/>
      <c r="AG19" s="424"/>
      <c r="AH19" s="424"/>
      <c r="AI19" s="424"/>
      <c r="AJ19" s="424"/>
      <c r="AK19" s="424"/>
      <c r="AL19" s="424">
        <v>0</v>
      </c>
      <c r="AM19" s="424">
        <v>0</v>
      </c>
      <c r="AN19" s="424">
        <v>0.4368067363</v>
      </c>
      <c r="AO19" s="424">
        <v>0.21184890009999999</v>
      </c>
      <c r="AP19" s="424">
        <v>0.1949995954</v>
      </c>
      <c r="AQ19" s="424">
        <v>0.20860284609999999</v>
      </c>
      <c r="AR19" s="424">
        <v>0.21595416479999999</v>
      </c>
      <c r="AS19" s="424">
        <v>0.16064574840000001</v>
      </c>
      <c r="AT19" s="424">
        <v>1.6487158243</v>
      </c>
      <c r="AU19" s="424">
        <v>1.6230979321000001</v>
      </c>
      <c r="AV19" s="424">
        <v>1.6241910125000001</v>
      </c>
      <c r="AW19" s="424">
        <v>1.6274276653999999</v>
      </c>
      <c r="AX19" s="424">
        <v>1.6281321874000001</v>
      </c>
      <c r="AY19" s="424">
        <v>1.6283041887</v>
      </c>
      <c r="AZ19" s="424">
        <v>1.6274525442000001</v>
      </c>
      <c r="BA19" s="424">
        <v>1.8744819420000001</v>
      </c>
      <c r="BB19" s="424">
        <v>1.5439408354999999</v>
      </c>
      <c r="BC19" s="424">
        <v>1.5447634749000001</v>
      </c>
      <c r="BD19" s="424">
        <v>1.5445261053999999</v>
      </c>
      <c r="BE19" s="424">
        <v>1.5437775391999999</v>
      </c>
      <c r="BF19" s="424">
        <v>1.5430509721000001</v>
      </c>
      <c r="BG19" s="424">
        <v>1.5440373349000001</v>
      </c>
      <c r="BH19" s="424">
        <v>1.5440993778000001</v>
      </c>
      <c r="BI19" s="424">
        <v>1.5440852073</v>
      </c>
      <c r="BJ19" s="424">
        <v>1.5442279307</v>
      </c>
      <c r="BK19" s="424">
        <v>1.5436369399000001</v>
      </c>
      <c r="BL19" s="424">
        <v>1.5438919447999999</v>
      </c>
      <c r="BM19" s="424">
        <v>1.5438250746</v>
      </c>
      <c r="BN19" s="424">
        <v>1.5442203509000001</v>
      </c>
      <c r="BO19" s="424">
        <v>1.5442254521000001</v>
      </c>
      <c r="BP19" s="424">
        <v>1.5434529308</v>
      </c>
      <c r="BQ19" s="424">
        <v>1.5429608387</v>
      </c>
      <c r="BR19" s="424">
        <v>1.5433432247000001</v>
      </c>
      <c r="BS19" s="424">
        <v>1.5435394972000001</v>
      </c>
      <c r="BT19" s="424">
        <v>1.5601643654999999</v>
      </c>
      <c r="BU19" s="424">
        <v>1.5599566069999999</v>
      </c>
      <c r="BV19" s="424">
        <v>1.5591224751999999</v>
      </c>
      <c r="BW19" s="424">
        <v>1.5593546793999999</v>
      </c>
      <c r="BX19" s="424">
        <v>1.5592692794</v>
      </c>
      <c r="BY19" s="424">
        <v>1.5593093736999999</v>
      </c>
      <c r="BZ19" s="424">
        <v>1.5590572317</v>
      </c>
      <c r="CA19" s="424">
        <v>1.5589828153</v>
      </c>
      <c r="CB19" s="424">
        <v>11.003978931100001</v>
      </c>
      <c r="CC19" s="424">
        <v>11.003874017699999</v>
      </c>
      <c r="CD19" s="424">
        <v>11.004252921899999</v>
      </c>
      <c r="CE19" s="424">
        <v>10.9849307424</v>
      </c>
      <c r="CF19" s="424">
        <v>10.984970193000001</v>
      </c>
      <c r="CG19" s="424">
        <v>10.984974859699999</v>
      </c>
      <c r="CH19" s="424">
        <v>10.9849508455</v>
      </c>
      <c r="CI19" s="424">
        <v>10.9848952789</v>
      </c>
      <c r="CJ19" s="424">
        <v>10.985057700800001</v>
      </c>
      <c r="CK19" s="424">
        <v>10.985013754700001</v>
      </c>
      <c r="CL19" s="424">
        <v>2.8799125008000002</v>
      </c>
      <c r="CM19" s="424">
        <v>2.6720733770999998</v>
      </c>
      <c r="CN19" s="424">
        <v>2.5828145905</v>
      </c>
      <c r="CO19" s="424">
        <v>2.5437785127999999</v>
      </c>
      <c r="CP19" s="424">
        <v>2.4755201375999998</v>
      </c>
      <c r="CQ19" s="424">
        <v>2.6105988039999999</v>
      </c>
      <c r="CR19" s="424">
        <v>2.6184205540000001</v>
      </c>
      <c r="CS19" s="424">
        <v>2.6569265995000002</v>
      </c>
      <c r="CT19" s="424">
        <v>2.7118482683999998</v>
      </c>
      <c r="CU19" s="424">
        <v>2.6696889968000002</v>
      </c>
      <c r="CV19" s="424">
        <v>2.7801014522999998</v>
      </c>
      <c r="CW19" s="424">
        <v>2.7115006838000002</v>
      </c>
      <c r="CX19" s="424">
        <v>2.7691305383999998</v>
      </c>
      <c r="CY19" s="424">
        <v>2.7102662563000002</v>
      </c>
      <c r="CZ19" s="424">
        <v>8.4756675140999995</v>
      </c>
      <c r="DA19" s="424">
        <v>8.8664138225000002</v>
      </c>
      <c r="DB19" s="424">
        <v>4.0694890909000003</v>
      </c>
      <c r="DC19" s="424">
        <v>4.4586399943000004</v>
      </c>
      <c r="DD19" s="424">
        <v>4.3840434676999998</v>
      </c>
      <c r="DE19" s="424">
        <v>4.3985896721</v>
      </c>
      <c r="DF19" s="424">
        <v>21.1159813917</v>
      </c>
      <c r="DG19" s="424">
        <v>21.196370013799999</v>
      </c>
      <c r="DH19" s="424">
        <v>21.776108822699999</v>
      </c>
      <c r="DI19" s="424">
        <v>19.671081174299999</v>
      </c>
      <c r="DJ19" s="424">
        <v>19.544149242700001</v>
      </c>
      <c r="DK19" s="424">
        <v>19.525770834999999</v>
      </c>
      <c r="DL19" s="424">
        <v>2.7975899834</v>
      </c>
      <c r="DM19" s="424">
        <v>15.832718310700001</v>
      </c>
      <c r="DN19" s="424">
        <v>15.4892535406</v>
      </c>
      <c r="DO19" s="424">
        <v>13.8597552221</v>
      </c>
      <c r="DP19" s="424">
        <v>12.9870384747</v>
      </c>
      <c r="DQ19" s="424">
        <v>11.2946033797</v>
      </c>
      <c r="DR19" s="424">
        <v>11.010871614899999</v>
      </c>
      <c r="DS19" s="424">
        <v>10.9936922916</v>
      </c>
      <c r="DT19" s="424">
        <v>10.274407378999999</v>
      </c>
      <c r="DU19" s="424">
        <v>10.256399634099999</v>
      </c>
      <c r="DV19" s="424">
        <v>8.4144487857999994</v>
      </c>
    </row>
    <row r="20" spans="1:126" s="429" customFormat="1" ht="12" customHeight="1" x14ac:dyDescent="0.2">
      <c r="A20" s="425" t="s">
        <v>116</v>
      </c>
      <c r="B20" s="424"/>
      <c r="C20" s="424"/>
      <c r="D20" s="424"/>
      <c r="E20" s="424"/>
      <c r="F20" s="424"/>
      <c r="G20" s="424"/>
      <c r="H20" s="424"/>
      <c r="I20" s="424"/>
      <c r="J20" s="424"/>
      <c r="K20" s="424"/>
      <c r="L20" s="424"/>
      <c r="M20" s="424"/>
      <c r="N20" s="424"/>
      <c r="O20" s="424"/>
      <c r="P20" s="424"/>
      <c r="Q20" s="424"/>
      <c r="R20" s="424"/>
      <c r="S20" s="424"/>
      <c r="T20" s="424"/>
      <c r="U20" s="424"/>
      <c r="V20" s="424"/>
      <c r="W20" s="424"/>
      <c r="X20" s="424"/>
      <c r="Y20" s="424"/>
      <c r="Z20" s="424"/>
      <c r="AA20" s="424"/>
      <c r="AB20" s="424"/>
      <c r="AC20" s="424"/>
      <c r="AD20" s="424"/>
      <c r="AE20" s="424"/>
      <c r="AF20" s="424"/>
      <c r="AG20" s="424"/>
      <c r="AH20" s="424"/>
      <c r="AI20" s="424"/>
      <c r="AJ20" s="424"/>
      <c r="AK20" s="424"/>
      <c r="AL20" s="424">
        <v>0</v>
      </c>
      <c r="AM20" s="424">
        <v>0</v>
      </c>
      <c r="AN20" s="424">
        <v>0</v>
      </c>
      <c r="AO20" s="424">
        <v>0</v>
      </c>
      <c r="AP20" s="424">
        <v>0</v>
      </c>
      <c r="AQ20" s="424">
        <v>0</v>
      </c>
      <c r="AR20" s="424">
        <v>0</v>
      </c>
      <c r="AS20" s="424">
        <v>0</v>
      </c>
      <c r="AT20" s="424">
        <v>0</v>
      </c>
      <c r="AU20" s="424">
        <v>0</v>
      </c>
      <c r="AV20" s="424">
        <v>0</v>
      </c>
      <c r="AW20" s="424">
        <v>0</v>
      </c>
      <c r="AX20" s="424">
        <v>0</v>
      </c>
      <c r="AY20" s="424">
        <v>0</v>
      </c>
      <c r="AZ20" s="424">
        <v>0</v>
      </c>
      <c r="BA20" s="424">
        <v>0</v>
      </c>
      <c r="BB20" s="424">
        <v>0</v>
      </c>
      <c r="BC20" s="424">
        <v>0</v>
      </c>
      <c r="BD20" s="424">
        <v>0</v>
      </c>
      <c r="BE20" s="424">
        <v>0</v>
      </c>
      <c r="BF20" s="424">
        <v>0</v>
      </c>
      <c r="BG20" s="424">
        <v>0</v>
      </c>
      <c r="BH20" s="424">
        <v>0</v>
      </c>
      <c r="BI20" s="424">
        <v>0</v>
      </c>
      <c r="BJ20" s="424">
        <v>0</v>
      </c>
      <c r="BK20" s="424">
        <v>0</v>
      </c>
      <c r="BL20" s="424">
        <v>0</v>
      </c>
      <c r="BM20" s="424">
        <v>0</v>
      </c>
      <c r="BN20" s="424">
        <v>0</v>
      </c>
      <c r="BO20" s="424">
        <v>0</v>
      </c>
      <c r="BP20" s="424">
        <v>0</v>
      </c>
      <c r="BQ20" s="424">
        <v>0</v>
      </c>
      <c r="BR20" s="424">
        <v>0</v>
      </c>
      <c r="BS20" s="424">
        <v>0</v>
      </c>
      <c r="BT20" s="424">
        <v>0</v>
      </c>
      <c r="BU20" s="424">
        <v>0</v>
      </c>
      <c r="BV20" s="424">
        <v>0</v>
      </c>
      <c r="BW20" s="424">
        <v>0</v>
      </c>
      <c r="BX20" s="424">
        <v>0</v>
      </c>
      <c r="BY20" s="424">
        <v>0</v>
      </c>
      <c r="BZ20" s="424">
        <v>0</v>
      </c>
      <c r="CA20" s="424">
        <v>0</v>
      </c>
      <c r="CB20" s="424">
        <v>0</v>
      </c>
      <c r="CC20" s="424">
        <v>0</v>
      </c>
      <c r="CD20" s="424">
        <v>0</v>
      </c>
      <c r="CE20" s="424">
        <v>0</v>
      </c>
      <c r="CF20" s="424">
        <v>0</v>
      </c>
      <c r="CG20" s="424">
        <v>0</v>
      </c>
      <c r="CH20" s="424">
        <v>0</v>
      </c>
      <c r="CI20" s="424">
        <v>0</v>
      </c>
      <c r="CJ20" s="424">
        <v>0</v>
      </c>
      <c r="CK20" s="424">
        <v>0</v>
      </c>
      <c r="CL20" s="424">
        <v>0</v>
      </c>
      <c r="CM20" s="424">
        <v>0</v>
      </c>
      <c r="CN20" s="424">
        <v>0</v>
      </c>
      <c r="CO20" s="424">
        <v>0</v>
      </c>
      <c r="CP20" s="424">
        <v>0</v>
      </c>
      <c r="CQ20" s="424">
        <v>0</v>
      </c>
      <c r="CR20" s="424">
        <v>0</v>
      </c>
      <c r="CS20" s="424">
        <v>0</v>
      </c>
      <c r="CT20" s="424">
        <v>0</v>
      </c>
      <c r="CU20" s="424">
        <v>0</v>
      </c>
      <c r="CV20" s="424">
        <v>0</v>
      </c>
      <c r="CW20" s="424">
        <v>0</v>
      </c>
      <c r="CX20" s="424">
        <v>0</v>
      </c>
      <c r="CY20" s="424">
        <v>0</v>
      </c>
      <c r="CZ20" s="424">
        <v>0</v>
      </c>
      <c r="DA20" s="424">
        <v>0</v>
      </c>
      <c r="DB20" s="424">
        <v>0</v>
      </c>
      <c r="DC20" s="424">
        <v>0</v>
      </c>
      <c r="DD20" s="424">
        <v>0</v>
      </c>
      <c r="DE20" s="424">
        <v>0</v>
      </c>
      <c r="DF20" s="424">
        <v>0</v>
      </c>
      <c r="DG20" s="424">
        <v>0</v>
      </c>
      <c r="DH20" s="424">
        <v>0</v>
      </c>
      <c r="DI20" s="424">
        <v>0</v>
      </c>
      <c r="DJ20" s="424">
        <v>0</v>
      </c>
      <c r="DK20" s="424">
        <v>0</v>
      </c>
      <c r="DL20" s="424">
        <v>0</v>
      </c>
      <c r="DM20" s="424">
        <v>0</v>
      </c>
      <c r="DN20" s="424">
        <v>0</v>
      </c>
      <c r="DO20" s="424">
        <v>0</v>
      </c>
      <c r="DP20" s="424">
        <v>0</v>
      </c>
      <c r="DQ20" s="424">
        <v>0</v>
      </c>
      <c r="DR20" s="424">
        <v>0</v>
      </c>
      <c r="DS20" s="424">
        <v>0</v>
      </c>
      <c r="DT20" s="424">
        <v>0</v>
      </c>
      <c r="DU20" s="424">
        <v>0</v>
      </c>
      <c r="DV20" s="424">
        <v>0</v>
      </c>
    </row>
    <row r="21" spans="1:126" s="429" customFormat="1" ht="12" customHeight="1" x14ac:dyDescent="0.2">
      <c r="A21" s="423" t="s">
        <v>117</v>
      </c>
      <c r="B21" s="424"/>
      <c r="C21" s="424"/>
      <c r="D21" s="424"/>
      <c r="E21" s="424"/>
      <c r="F21" s="424"/>
      <c r="G21" s="424"/>
      <c r="H21" s="424"/>
      <c r="I21" s="424"/>
      <c r="J21" s="424"/>
      <c r="K21" s="424"/>
      <c r="L21" s="424"/>
      <c r="M21" s="424"/>
      <c r="N21" s="424"/>
      <c r="O21" s="424"/>
      <c r="P21" s="424"/>
      <c r="Q21" s="424"/>
      <c r="R21" s="424"/>
      <c r="S21" s="424"/>
      <c r="T21" s="424"/>
      <c r="U21" s="424"/>
      <c r="V21" s="424"/>
      <c r="W21" s="424"/>
      <c r="X21" s="424"/>
      <c r="Y21" s="424"/>
      <c r="Z21" s="424"/>
      <c r="AA21" s="424"/>
      <c r="AB21" s="424"/>
      <c r="AC21" s="424"/>
      <c r="AD21" s="424"/>
      <c r="AE21" s="424"/>
      <c r="AF21" s="424"/>
      <c r="AG21" s="424"/>
      <c r="AH21" s="424"/>
      <c r="AI21" s="424"/>
      <c r="AJ21" s="424"/>
      <c r="AK21" s="424"/>
      <c r="AL21" s="424">
        <v>0</v>
      </c>
      <c r="AM21" s="424">
        <v>0</v>
      </c>
      <c r="AN21" s="424">
        <v>112.1358594446</v>
      </c>
      <c r="AO21" s="424">
        <v>110.6001707803</v>
      </c>
      <c r="AP21" s="424">
        <v>112.12193543159999</v>
      </c>
      <c r="AQ21" s="424">
        <v>116.44202781369999</v>
      </c>
      <c r="AR21" s="424">
        <v>143.05621218799999</v>
      </c>
      <c r="AS21" s="424">
        <v>144.04265421599999</v>
      </c>
      <c r="AT21" s="424">
        <v>142.4753332832</v>
      </c>
      <c r="AU21" s="424">
        <v>141.69935799660001</v>
      </c>
      <c r="AV21" s="424">
        <v>169.0273867418</v>
      </c>
      <c r="AW21" s="424">
        <v>170.36464526360001</v>
      </c>
      <c r="AX21" s="424">
        <v>196.78892789419999</v>
      </c>
      <c r="AY21" s="424">
        <v>198.1089873933</v>
      </c>
      <c r="AZ21" s="424">
        <v>226.0986600734</v>
      </c>
      <c r="BA21" s="424">
        <v>226.09828300780001</v>
      </c>
      <c r="BB21" s="424">
        <v>246.95940813819999</v>
      </c>
      <c r="BC21" s="424">
        <v>246.95078791739999</v>
      </c>
      <c r="BD21" s="424">
        <v>277.73246299520002</v>
      </c>
      <c r="BE21" s="424">
        <v>278.7321836863</v>
      </c>
      <c r="BF21" s="424">
        <v>308.22161458570002</v>
      </c>
      <c r="BG21" s="424">
        <v>305.0918003049</v>
      </c>
      <c r="BH21" s="424">
        <v>303.25037016909999</v>
      </c>
      <c r="BI21" s="424">
        <v>304.02426160179999</v>
      </c>
      <c r="BJ21" s="424">
        <v>307.5000202535</v>
      </c>
      <c r="BK21" s="424">
        <v>312.84435592969999</v>
      </c>
      <c r="BL21" s="424">
        <v>306.8030529824</v>
      </c>
      <c r="BM21" s="424">
        <v>307.86739631590001</v>
      </c>
      <c r="BN21" s="424">
        <v>304.92175263730002</v>
      </c>
      <c r="BO21" s="424">
        <v>303.99401874979998</v>
      </c>
      <c r="BP21" s="424">
        <v>307.38631894000002</v>
      </c>
      <c r="BQ21" s="424">
        <v>309.89586459200001</v>
      </c>
      <c r="BR21" s="424">
        <v>308.20085222479997</v>
      </c>
      <c r="BS21" s="424">
        <v>311.41648162860002</v>
      </c>
      <c r="BT21" s="424">
        <v>309.82108711000001</v>
      </c>
      <c r="BU21" s="424">
        <v>315.36826716349998</v>
      </c>
      <c r="BV21" s="424">
        <v>360.54217272009998</v>
      </c>
      <c r="BW21" s="424">
        <v>359.34593697190002</v>
      </c>
      <c r="BX21" s="424">
        <v>357.33687434289999</v>
      </c>
      <c r="BY21" s="424">
        <v>356.16699680869999</v>
      </c>
      <c r="BZ21" s="424">
        <v>380.38797160190001</v>
      </c>
      <c r="CA21" s="424">
        <v>380.8354146209</v>
      </c>
      <c r="CB21" s="424">
        <v>386.00549238219998</v>
      </c>
      <c r="CC21" s="424">
        <v>388.97502523029999</v>
      </c>
      <c r="CD21" s="424">
        <v>428.66356230759999</v>
      </c>
      <c r="CE21" s="424">
        <v>435.9511417832</v>
      </c>
      <c r="CF21" s="424">
        <v>434.86801316719999</v>
      </c>
      <c r="CG21" s="424">
        <v>437.45741100089998</v>
      </c>
      <c r="CH21" s="424">
        <v>451.14119536160001</v>
      </c>
      <c r="CI21" s="424">
        <v>473.23070955550003</v>
      </c>
      <c r="CJ21" s="424">
        <v>472.67813601839998</v>
      </c>
      <c r="CK21" s="424">
        <v>478.27165416600002</v>
      </c>
      <c r="CL21" s="424">
        <v>477.28867139300002</v>
      </c>
      <c r="CM21" s="424">
        <v>478.73965267950001</v>
      </c>
      <c r="CN21" s="424">
        <v>474.89711568989998</v>
      </c>
      <c r="CO21" s="424">
        <v>473.22115838270003</v>
      </c>
      <c r="CP21" s="424">
        <v>470.54732623450002</v>
      </c>
      <c r="CQ21" s="424">
        <v>479.56239506230003</v>
      </c>
      <c r="CR21" s="424">
        <v>480.01085280069998</v>
      </c>
      <c r="CS21" s="424">
        <v>481.63879758939999</v>
      </c>
      <c r="CT21" s="424">
        <v>483.93892822570001</v>
      </c>
      <c r="CU21" s="424">
        <v>485.78480441099998</v>
      </c>
      <c r="CV21" s="424">
        <v>510.0435666436</v>
      </c>
      <c r="CW21" s="424">
        <v>507.14743600460002</v>
      </c>
      <c r="CX21" s="424">
        <v>519.56928131270001</v>
      </c>
      <c r="CY21" s="424">
        <v>526.16602676440004</v>
      </c>
      <c r="CZ21" s="424">
        <v>521.27222479839998</v>
      </c>
      <c r="DA21" s="424">
        <v>522.10128951709999</v>
      </c>
      <c r="DB21" s="424">
        <v>527.2110441776</v>
      </c>
      <c r="DC21" s="424">
        <v>543.16922838309995</v>
      </c>
      <c r="DD21" s="424">
        <v>554.67107709770005</v>
      </c>
      <c r="DE21" s="424">
        <v>558.00555106139996</v>
      </c>
      <c r="DF21" s="424">
        <v>560.5132381446</v>
      </c>
      <c r="DG21" s="424">
        <v>577.00319929099999</v>
      </c>
      <c r="DH21" s="424">
        <v>596.25814788000002</v>
      </c>
      <c r="DI21" s="424">
        <v>582.49989686269998</v>
      </c>
      <c r="DJ21" s="424">
        <v>580.76459804260003</v>
      </c>
      <c r="DK21" s="424">
        <v>595.02695276530005</v>
      </c>
      <c r="DL21" s="424">
        <v>598.85678752069998</v>
      </c>
      <c r="DM21" s="424">
        <v>591.65927540780001</v>
      </c>
      <c r="DN21" s="424">
        <v>596.06688370170002</v>
      </c>
      <c r="DO21" s="424">
        <v>607.1185062262</v>
      </c>
      <c r="DP21" s="424">
        <v>604.00259146780002</v>
      </c>
      <c r="DQ21" s="424">
        <v>575.1459149579</v>
      </c>
      <c r="DR21" s="424">
        <v>566.08105955480005</v>
      </c>
      <c r="DS21" s="424">
        <v>553.02478920750002</v>
      </c>
      <c r="DT21" s="424">
        <v>552.63595440100005</v>
      </c>
      <c r="DU21" s="424">
        <v>561.59525367779997</v>
      </c>
      <c r="DV21" s="424">
        <v>566.70574706800005</v>
      </c>
    </row>
    <row r="22" spans="1:126" s="429" customFormat="1" ht="12" customHeight="1" x14ac:dyDescent="0.2">
      <c r="A22" s="423" t="s">
        <v>118</v>
      </c>
      <c r="B22" s="424"/>
      <c r="C22" s="424"/>
      <c r="D22" s="424"/>
      <c r="E22" s="424"/>
      <c r="F22" s="424"/>
      <c r="G22" s="424"/>
      <c r="H22" s="424"/>
      <c r="I22" s="424"/>
      <c r="J22" s="424"/>
      <c r="K22" s="424"/>
      <c r="L22" s="424"/>
      <c r="M22" s="424"/>
      <c r="N22" s="424"/>
      <c r="O22" s="424"/>
      <c r="P22" s="424"/>
      <c r="Q22" s="424"/>
      <c r="R22" s="424"/>
      <c r="S22" s="424"/>
      <c r="T22" s="424"/>
      <c r="U22" s="424"/>
      <c r="V22" s="424"/>
      <c r="W22" s="424"/>
      <c r="X22" s="424"/>
      <c r="Y22" s="424"/>
      <c r="Z22" s="424"/>
      <c r="AA22" s="424"/>
      <c r="AB22" s="424"/>
      <c r="AC22" s="424"/>
      <c r="AD22" s="424"/>
      <c r="AE22" s="424"/>
      <c r="AF22" s="424"/>
      <c r="AG22" s="424"/>
      <c r="AH22" s="424"/>
      <c r="AI22" s="424"/>
      <c r="AJ22" s="424"/>
      <c r="AK22" s="424"/>
      <c r="AL22" s="424">
        <v>0</v>
      </c>
      <c r="AM22" s="424">
        <v>0</v>
      </c>
      <c r="AN22" s="424">
        <v>37.512752003899998</v>
      </c>
      <c r="AO22" s="424">
        <v>37.323222055000002</v>
      </c>
      <c r="AP22" s="424">
        <v>37.547940771999997</v>
      </c>
      <c r="AQ22" s="424">
        <v>38.261238680600002</v>
      </c>
      <c r="AR22" s="424">
        <v>38.011939581199996</v>
      </c>
      <c r="AS22" s="424">
        <v>37.700708265499998</v>
      </c>
      <c r="AT22" s="424">
        <v>35.530993447299998</v>
      </c>
      <c r="AU22" s="424">
        <v>33.889617990200001</v>
      </c>
      <c r="AV22" s="424">
        <v>34.991407364099999</v>
      </c>
      <c r="AW22" s="424">
        <v>39.048751486299999</v>
      </c>
      <c r="AX22" s="424">
        <v>39.914053988699997</v>
      </c>
      <c r="AY22" s="424">
        <v>40.088653924600003</v>
      </c>
      <c r="AZ22" s="424">
        <v>37.653134471400001</v>
      </c>
      <c r="BA22" s="424">
        <v>37.769883560300002</v>
      </c>
      <c r="BB22" s="424">
        <v>1.9091086637000001</v>
      </c>
      <c r="BC22" s="424">
        <v>2.0699039979</v>
      </c>
      <c r="BD22" s="424">
        <v>2.0492442371999999</v>
      </c>
      <c r="BE22" s="424">
        <v>2.0326348649999999</v>
      </c>
      <c r="BF22" s="424">
        <v>4.2459932794000004</v>
      </c>
      <c r="BG22" s="424">
        <v>4.4287033304000003</v>
      </c>
      <c r="BH22" s="424">
        <v>4.4252275553000002</v>
      </c>
      <c r="BI22" s="424">
        <v>4.3744504782</v>
      </c>
      <c r="BJ22" s="424">
        <v>4.6070711106999997</v>
      </c>
      <c r="BK22" s="424">
        <v>4.3289527285</v>
      </c>
      <c r="BL22" s="424">
        <v>4.4213398288999999</v>
      </c>
      <c r="BM22" s="424">
        <v>1.4848725753000001</v>
      </c>
      <c r="BN22" s="424">
        <v>1.5513874016</v>
      </c>
      <c r="BO22" s="424">
        <v>1.5443584774000001</v>
      </c>
      <c r="BP22" s="424">
        <v>1.4112040068</v>
      </c>
      <c r="BQ22" s="424">
        <v>1.5923375284000001</v>
      </c>
      <c r="BR22" s="424">
        <v>1.6560751186</v>
      </c>
      <c r="BS22" s="424">
        <v>1.4304767976999999</v>
      </c>
      <c r="BT22" s="424">
        <v>1.4512050158000001</v>
      </c>
      <c r="BU22" s="424">
        <v>1.4138367578</v>
      </c>
      <c r="BV22" s="424">
        <v>5.0156271199999998E-2</v>
      </c>
      <c r="BW22" s="424">
        <v>4.93512293E-2</v>
      </c>
      <c r="BX22" s="424">
        <v>4.7964382700000002E-2</v>
      </c>
      <c r="BY22" s="424">
        <v>4.71180364E-2</v>
      </c>
      <c r="BZ22" s="424">
        <v>8.6176710000000004E-3</v>
      </c>
      <c r="CA22" s="424">
        <v>8.6417587000000001E-3</v>
      </c>
      <c r="CB22" s="424">
        <v>8.6397444999999993E-3</v>
      </c>
      <c r="CC22" s="424">
        <v>8.5942577999999995E-3</v>
      </c>
      <c r="CD22" s="424">
        <v>1.6017749299999998E-2</v>
      </c>
      <c r="CE22" s="424">
        <v>1.5632697770999999</v>
      </c>
      <c r="CF22" s="424">
        <v>1.5514124566</v>
      </c>
      <c r="CG22" s="424">
        <v>1.5868559289999999</v>
      </c>
      <c r="CH22" s="424">
        <v>8.7286336000000006E-3</v>
      </c>
      <c r="CI22" s="424">
        <v>8.8566202E-3</v>
      </c>
      <c r="CJ22" s="424">
        <v>8.8710982000000001E-3</v>
      </c>
      <c r="CK22" s="424">
        <v>8.7628648000000007E-3</v>
      </c>
      <c r="CL22" s="424">
        <v>8.8019423000000006E-3</v>
      </c>
      <c r="CM22" s="424">
        <v>8.7286184000000006E-3</v>
      </c>
      <c r="CN22" s="424">
        <v>8.6849817999999999E-3</v>
      </c>
      <c r="CO22" s="424">
        <v>2.3668233699999999E-2</v>
      </c>
      <c r="CP22" s="424">
        <v>2.3697385800000002E-2</v>
      </c>
      <c r="CQ22" s="424">
        <v>2.3716178399999999E-2</v>
      </c>
      <c r="CR22" s="424">
        <v>2.3693006900000001E-2</v>
      </c>
      <c r="CS22" s="424">
        <v>2.3739692699999999E-2</v>
      </c>
      <c r="CT22" s="424">
        <v>3.1260528599999997E-2</v>
      </c>
      <c r="CU22" s="424">
        <v>3.1275391200000002E-2</v>
      </c>
      <c r="CV22" s="424">
        <v>3.1320526199999997E-2</v>
      </c>
      <c r="CW22" s="424">
        <v>3.12831108E-2</v>
      </c>
      <c r="CX22" s="424">
        <v>3.6004770242999999</v>
      </c>
      <c r="CY22" s="424">
        <v>21.675229377400001</v>
      </c>
      <c r="CZ22" s="424">
        <v>34.606315732600002</v>
      </c>
      <c r="DA22" s="424">
        <v>84.9754877341</v>
      </c>
      <c r="DB22" s="424">
        <v>56.4171393421</v>
      </c>
      <c r="DC22" s="424">
        <v>46.9126646761</v>
      </c>
      <c r="DD22" s="424">
        <v>46.115824910999997</v>
      </c>
      <c r="DE22" s="424">
        <v>189.29689375469999</v>
      </c>
      <c r="DF22" s="424">
        <v>244.1354449383</v>
      </c>
      <c r="DG22" s="424">
        <v>316.50146144230001</v>
      </c>
      <c r="DH22" s="424">
        <v>444.3530810661</v>
      </c>
      <c r="DI22" s="424">
        <v>527.72631616349997</v>
      </c>
      <c r="DJ22" s="424">
        <v>591.80836903550005</v>
      </c>
      <c r="DK22" s="424">
        <v>617.21724944649998</v>
      </c>
      <c r="DL22" s="424">
        <v>651.7590088078</v>
      </c>
      <c r="DM22" s="424">
        <v>615.43613101009998</v>
      </c>
      <c r="DN22" s="424">
        <v>643.86973379230005</v>
      </c>
      <c r="DO22" s="424">
        <v>665.20821837669996</v>
      </c>
      <c r="DP22" s="424">
        <v>819.91562759730004</v>
      </c>
      <c r="DQ22" s="424">
        <v>806.41738985979998</v>
      </c>
      <c r="DR22" s="424">
        <v>868.04186936960002</v>
      </c>
      <c r="DS22" s="424">
        <v>908.7861046411</v>
      </c>
      <c r="DT22" s="424">
        <v>994.89234265200002</v>
      </c>
      <c r="DU22" s="424">
        <v>904.99634092669999</v>
      </c>
      <c r="DV22" s="424">
        <v>1009.3083678915</v>
      </c>
    </row>
    <row r="23" spans="1:126" s="429" customFormat="1" ht="12" customHeight="1" x14ac:dyDescent="0.2">
      <c r="A23" s="425" t="s">
        <v>119</v>
      </c>
      <c r="B23" s="424"/>
      <c r="C23" s="424"/>
      <c r="D23" s="424"/>
      <c r="E23" s="424"/>
      <c r="F23" s="424"/>
      <c r="G23" s="424"/>
      <c r="H23" s="424"/>
      <c r="I23" s="424"/>
      <c r="J23" s="424"/>
      <c r="K23" s="424"/>
      <c r="L23" s="424"/>
      <c r="M23" s="424"/>
      <c r="N23" s="424"/>
      <c r="O23" s="424"/>
      <c r="P23" s="424"/>
      <c r="Q23" s="424"/>
      <c r="R23" s="424"/>
      <c r="S23" s="424"/>
      <c r="T23" s="424"/>
      <c r="U23" s="424"/>
      <c r="V23" s="424"/>
      <c r="W23" s="424"/>
      <c r="X23" s="424"/>
      <c r="Y23" s="424"/>
      <c r="Z23" s="424"/>
      <c r="AA23" s="424"/>
      <c r="AB23" s="424"/>
      <c r="AC23" s="424"/>
      <c r="AD23" s="424"/>
      <c r="AE23" s="424"/>
      <c r="AF23" s="424"/>
      <c r="AG23" s="424"/>
      <c r="AH23" s="424"/>
      <c r="AI23" s="424"/>
      <c r="AJ23" s="424"/>
      <c r="AK23" s="424"/>
      <c r="AL23" s="424">
        <v>0</v>
      </c>
      <c r="AM23" s="424">
        <v>0</v>
      </c>
      <c r="AN23" s="424">
        <v>1.0124686261</v>
      </c>
      <c r="AO23" s="424">
        <v>1.0165494246</v>
      </c>
      <c r="AP23" s="424">
        <v>1.012217817</v>
      </c>
      <c r="AQ23" s="424">
        <v>1.0114812419999999</v>
      </c>
      <c r="AR23" s="424">
        <v>1.0032453224</v>
      </c>
      <c r="AS23" s="424">
        <v>0.99196771250000004</v>
      </c>
      <c r="AT23" s="424">
        <v>0.94863297430000004</v>
      </c>
      <c r="AU23" s="424">
        <v>0.89844996990000003</v>
      </c>
      <c r="AV23" s="424">
        <v>0.9236169514</v>
      </c>
      <c r="AW23" s="424">
        <v>0.99326198960000001</v>
      </c>
      <c r="AX23" s="424">
        <v>1.0095630069999999</v>
      </c>
      <c r="AY23" s="424">
        <v>1.0170801140000001</v>
      </c>
      <c r="AZ23" s="424">
        <v>0.99896315209999997</v>
      </c>
      <c r="BA23" s="424">
        <v>0.98954016199999995</v>
      </c>
      <c r="BB23" s="424">
        <v>0</v>
      </c>
      <c r="BC23" s="424">
        <v>0</v>
      </c>
      <c r="BD23" s="424">
        <v>0</v>
      </c>
      <c r="BE23" s="424">
        <v>0</v>
      </c>
      <c r="BF23" s="424">
        <v>0.2769031757</v>
      </c>
      <c r="BG23" s="424">
        <v>0.31429725069999997</v>
      </c>
      <c r="BH23" s="424">
        <v>0.31670365439999998</v>
      </c>
      <c r="BI23" s="424">
        <v>0.3161423719</v>
      </c>
      <c r="BJ23" s="424">
        <v>0.3214234769</v>
      </c>
      <c r="BK23" s="424">
        <v>0</v>
      </c>
      <c r="BL23" s="424">
        <v>0</v>
      </c>
      <c r="BM23" s="424">
        <v>0</v>
      </c>
      <c r="BN23" s="424">
        <v>0</v>
      </c>
      <c r="BO23" s="424">
        <v>0</v>
      </c>
      <c r="BP23" s="424">
        <v>0</v>
      </c>
      <c r="BQ23" s="424">
        <v>0</v>
      </c>
      <c r="BR23" s="424">
        <v>0</v>
      </c>
      <c r="BS23" s="424">
        <v>0</v>
      </c>
      <c r="BT23" s="424">
        <v>0</v>
      </c>
      <c r="BU23" s="424">
        <v>0</v>
      </c>
      <c r="BV23" s="424">
        <v>0</v>
      </c>
      <c r="BW23" s="424">
        <v>0</v>
      </c>
      <c r="BX23" s="424">
        <v>0</v>
      </c>
      <c r="BY23" s="424">
        <v>0</v>
      </c>
      <c r="BZ23" s="424">
        <v>0</v>
      </c>
      <c r="CA23" s="424">
        <v>0</v>
      </c>
      <c r="CB23" s="424">
        <v>0</v>
      </c>
      <c r="CC23" s="424">
        <v>0</v>
      </c>
      <c r="CD23" s="424">
        <v>0</v>
      </c>
      <c r="CE23" s="424">
        <v>0</v>
      </c>
      <c r="CF23" s="424">
        <v>0</v>
      </c>
      <c r="CG23" s="424">
        <v>0</v>
      </c>
      <c r="CH23" s="424">
        <v>0</v>
      </c>
      <c r="CI23" s="424">
        <v>0</v>
      </c>
      <c r="CJ23" s="424">
        <v>0</v>
      </c>
      <c r="CK23" s="424">
        <v>0</v>
      </c>
      <c r="CL23" s="424">
        <v>0</v>
      </c>
      <c r="CM23" s="424">
        <v>0</v>
      </c>
      <c r="CN23" s="424">
        <v>0</v>
      </c>
      <c r="CO23" s="424">
        <v>0</v>
      </c>
      <c r="CP23" s="424">
        <v>0</v>
      </c>
      <c r="CQ23" s="424">
        <v>0</v>
      </c>
      <c r="CR23" s="424">
        <v>0</v>
      </c>
      <c r="CS23" s="424">
        <v>0</v>
      </c>
      <c r="CT23" s="424">
        <v>0</v>
      </c>
      <c r="CU23" s="424">
        <v>0</v>
      </c>
      <c r="CV23" s="424">
        <v>0</v>
      </c>
      <c r="CW23" s="424">
        <v>0</v>
      </c>
      <c r="CX23" s="424">
        <v>0</v>
      </c>
      <c r="CY23" s="424">
        <v>0</v>
      </c>
      <c r="CZ23" s="424">
        <v>0</v>
      </c>
      <c r="DA23" s="424">
        <v>0</v>
      </c>
      <c r="DB23" s="424">
        <v>2.6123938E-3</v>
      </c>
      <c r="DC23" s="424">
        <v>2.6808039000000001E-3</v>
      </c>
      <c r="DD23" s="424">
        <v>2.6773395000000001E-3</v>
      </c>
      <c r="DE23" s="424">
        <v>101.3794410169</v>
      </c>
      <c r="DF23" s="424">
        <v>122.7450702406</v>
      </c>
      <c r="DG23" s="424">
        <v>138.27875414869999</v>
      </c>
      <c r="DH23" s="424">
        <v>151.10028278249999</v>
      </c>
      <c r="DI23" s="424">
        <v>219.73049992879999</v>
      </c>
      <c r="DJ23" s="424">
        <v>272.30401311110001</v>
      </c>
      <c r="DK23" s="424">
        <v>306.64475440109999</v>
      </c>
      <c r="DL23" s="424">
        <v>344.9561569114</v>
      </c>
      <c r="DM23" s="424">
        <v>311.51590327169998</v>
      </c>
      <c r="DN23" s="424">
        <v>330.96800903889999</v>
      </c>
      <c r="DO23" s="424">
        <v>363.24959968040002</v>
      </c>
      <c r="DP23" s="424">
        <v>518.76717635240004</v>
      </c>
      <c r="DQ23" s="424">
        <v>525.68488251190001</v>
      </c>
      <c r="DR23" s="424">
        <v>538.45508955030004</v>
      </c>
      <c r="DS23" s="424">
        <v>557.3531243159</v>
      </c>
      <c r="DT23" s="424">
        <v>582.74423501779995</v>
      </c>
      <c r="DU23" s="424">
        <v>469.55653220319999</v>
      </c>
      <c r="DV23" s="424">
        <v>493.24348840239998</v>
      </c>
    </row>
    <row r="24" spans="1:126" s="429" customFormat="1" ht="12" customHeight="1" x14ac:dyDescent="0.2">
      <c r="A24" s="426" t="s">
        <v>120</v>
      </c>
      <c r="B24" s="424"/>
      <c r="C24" s="424"/>
      <c r="D24" s="424"/>
      <c r="E24" s="424"/>
      <c r="F24" s="424"/>
      <c r="G24" s="424"/>
      <c r="H24" s="424"/>
      <c r="I24" s="424"/>
      <c r="J24" s="424"/>
      <c r="K24" s="424"/>
      <c r="L24" s="424"/>
      <c r="M24" s="424"/>
      <c r="N24" s="424"/>
      <c r="O24" s="424"/>
      <c r="P24" s="424"/>
      <c r="Q24" s="424"/>
      <c r="R24" s="424"/>
      <c r="S24" s="424"/>
      <c r="T24" s="424"/>
      <c r="U24" s="424"/>
      <c r="V24" s="424"/>
      <c r="W24" s="424"/>
      <c r="X24" s="424"/>
      <c r="Y24" s="424"/>
      <c r="Z24" s="424"/>
      <c r="AA24" s="424"/>
      <c r="AB24" s="424"/>
      <c r="AC24" s="424"/>
      <c r="AD24" s="424"/>
      <c r="AE24" s="424"/>
      <c r="AF24" s="424"/>
      <c r="AG24" s="424"/>
      <c r="AH24" s="424"/>
      <c r="AI24" s="424"/>
      <c r="AJ24" s="424"/>
      <c r="AK24" s="424"/>
      <c r="AL24" s="424">
        <v>0</v>
      </c>
      <c r="AM24" s="424">
        <v>0</v>
      </c>
      <c r="AN24" s="424">
        <v>36.500283377800002</v>
      </c>
      <c r="AO24" s="424">
        <v>36.306672630400001</v>
      </c>
      <c r="AP24" s="424">
        <v>36.535722954999997</v>
      </c>
      <c r="AQ24" s="424">
        <v>37.2497574386</v>
      </c>
      <c r="AR24" s="424">
        <v>37.008694258799999</v>
      </c>
      <c r="AS24" s="424">
        <v>36.708740552999998</v>
      </c>
      <c r="AT24" s="424">
        <v>34.582360473000001</v>
      </c>
      <c r="AU24" s="424">
        <v>32.991168020300002</v>
      </c>
      <c r="AV24" s="424">
        <v>34.067790412699999</v>
      </c>
      <c r="AW24" s="424">
        <v>38.055489496699998</v>
      </c>
      <c r="AX24" s="424">
        <v>38.9044909817</v>
      </c>
      <c r="AY24" s="424">
        <v>39.0715738106</v>
      </c>
      <c r="AZ24" s="424">
        <v>36.654171319299998</v>
      </c>
      <c r="BA24" s="424">
        <v>36.780343398299998</v>
      </c>
      <c r="BB24" s="424">
        <v>1.9091086637000001</v>
      </c>
      <c r="BC24" s="424">
        <v>2.0699039979</v>
      </c>
      <c r="BD24" s="424">
        <v>2.0492442371999999</v>
      </c>
      <c r="BE24" s="424">
        <v>2.0326348649999999</v>
      </c>
      <c r="BF24" s="424">
        <v>3.9690901037000001</v>
      </c>
      <c r="BG24" s="424">
        <v>4.1144060797000002</v>
      </c>
      <c r="BH24" s="424">
        <v>4.1085239008999999</v>
      </c>
      <c r="BI24" s="424">
        <v>4.0583081063000002</v>
      </c>
      <c r="BJ24" s="424">
        <v>4.2856476338</v>
      </c>
      <c r="BK24" s="424">
        <v>4.3289527285</v>
      </c>
      <c r="BL24" s="424">
        <v>4.4213398288999999</v>
      </c>
      <c r="BM24" s="424">
        <v>1.4848725753000001</v>
      </c>
      <c r="BN24" s="424">
        <v>1.5513874016</v>
      </c>
      <c r="BO24" s="424">
        <v>1.5443584774000001</v>
      </c>
      <c r="BP24" s="424">
        <v>1.4112040068</v>
      </c>
      <c r="BQ24" s="424">
        <v>1.5923375284000001</v>
      </c>
      <c r="BR24" s="424">
        <v>1.6560751186</v>
      </c>
      <c r="BS24" s="424">
        <v>1.4304767976999999</v>
      </c>
      <c r="BT24" s="424">
        <v>1.4512050158000001</v>
      </c>
      <c r="BU24" s="424">
        <v>1.4138367578</v>
      </c>
      <c r="BV24" s="424">
        <v>5.0156271199999998E-2</v>
      </c>
      <c r="BW24" s="424">
        <v>4.93512293E-2</v>
      </c>
      <c r="BX24" s="424">
        <v>4.7964382700000002E-2</v>
      </c>
      <c r="BY24" s="424">
        <v>4.71180364E-2</v>
      </c>
      <c r="BZ24" s="424">
        <v>8.6176710000000004E-3</v>
      </c>
      <c r="CA24" s="424">
        <v>8.6417587000000001E-3</v>
      </c>
      <c r="CB24" s="424">
        <v>8.6397444999999993E-3</v>
      </c>
      <c r="CC24" s="424">
        <v>8.5942577999999995E-3</v>
      </c>
      <c r="CD24" s="424">
        <v>1.6017749299999998E-2</v>
      </c>
      <c r="CE24" s="424">
        <v>1.5632697770999999</v>
      </c>
      <c r="CF24" s="424">
        <v>1.5514124566</v>
      </c>
      <c r="CG24" s="424">
        <v>1.5868559289999999</v>
      </c>
      <c r="CH24" s="424">
        <v>8.7286336000000006E-3</v>
      </c>
      <c r="CI24" s="424">
        <v>8.8566202E-3</v>
      </c>
      <c r="CJ24" s="424">
        <v>8.8710982000000001E-3</v>
      </c>
      <c r="CK24" s="424">
        <v>8.7628648000000007E-3</v>
      </c>
      <c r="CL24" s="424">
        <v>8.8019423000000006E-3</v>
      </c>
      <c r="CM24" s="424">
        <v>8.7286184000000006E-3</v>
      </c>
      <c r="CN24" s="424">
        <v>8.6849817999999999E-3</v>
      </c>
      <c r="CO24" s="424">
        <v>2.3668233699999999E-2</v>
      </c>
      <c r="CP24" s="424">
        <v>2.3697385800000002E-2</v>
      </c>
      <c r="CQ24" s="424">
        <v>2.3716178399999999E-2</v>
      </c>
      <c r="CR24" s="424">
        <v>2.3693006900000001E-2</v>
      </c>
      <c r="CS24" s="424">
        <v>2.3739692699999999E-2</v>
      </c>
      <c r="CT24" s="424">
        <v>3.1260528599999997E-2</v>
      </c>
      <c r="CU24" s="424">
        <v>3.1275391200000002E-2</v>
      </c>
      <c r="CV24" s="424">
        <v>3.1320526199999997E-2</v>
      </c>
      <c r="CW24" s="424">
        <v>3.12831108E-2</v>
      </c>
      <c r="CX24" s="424">
        <v>3.6004770242999999</v>
      </c>
      <c r="CY24" s="424">
        <v>21.675229377400001</v>
      </c>
      <c r="CZ24" s="424">
        <v>34.606315732600002</v>
      </c>
      <c r="DA24" s="424">
        <v>84.9754877341</v>
      </c>
      <c r="DB24" s="424">
        <v>56.414526948300001</v>
      </c>
      <c r="DC24" s="424">
        <v>46.909983872200002</v>
      </c>
      <c r="DD24" s="424">
        <v>46.113147571500001</v>
      </c>
      <c r="DE24" s="424">
        <v>87.917452737800005</v>
      </c>
      <c r="DF24" s="424">
        <v>121.3903746977</v>
      </c>
      <c r="DG24" s="424">
        <v>178.2227072936</v>
      </c>
      <c r="DH24" s="424">
        <v>293.25279828359999</v>
      </c>
      <c r="DI24" s="424">
        <v>307.99581623469999</v>
      </c>
      <c r="DJ24" s="424">
        <v>319.50435592439999</v>
      </c>
      <c r="DK24" s="424">
        <v>310.57249504539999</v>
      </c>
      <c r="DL24" s="424">
        <v>306.8028518964</v>
      </c>
      <c r="DM24" s="424">
        <v>303.9202277384</v>
      </c>
      <c r="DN24" s="424">
        <v>312.9017247534</v>
      </c>
      <c r="DO24" s="424">
        <v>301.95861869629999</v>
      </c>
      <c r="DP24" s="424">
        <v>301.1484512449</v>
      </c>
      <c r="DQ24" s="424">
        <v>280.73250734790003</v>
      </c>
      <c r="DR24" s="424">
        <v>329.58677981929998</v>
      </c>
      <c r="DS24" s="424">
        <v>351.43298032519999</v>
      </c>
      <c r="DT24" s="424">
        <v>412.14810763420002</v>
      </c>
      <c r="DU24" s="424">
        <v>435.43980872349999</v>
      </c>
      <c r="DV24" s="424">
        <v>516.06487948910001</v>
      </c>
    </row>
    <row r="25" spans="1:126" s="420" customFormat="1" ht="12" customHeight="1" x14ac:dyDescent="0.2">
      <c r="A25" s="427" t="s">
        <v>182</v>
      </c>
      <c r="B25" s="428">
        <v>1185.2804754552999</v>
      </c>
      <c r="C25" s="428">
        <v>1162.3004778853001</v>
      </c>
      <c r="D25" s="428">
        <v>1030.4625730201999</v>
      </c>
      <c r="E25" s="428">
        <v>1170.9071588254999</v>
      </c>
      <c r="F25" s="428">
        <v>1092.2386351197999</v>
      </c>
      <c r="G25" s="428">
        <v>1400.0901458598</v>
      </c>
      <c r="H25" s="428">
        <v>1451.2714029312001</v>
      </c>
      <c r="I25" s="428">
        <v>1691.5131289861999</v>
      </c>
      <c r="J25" s="428">
        <v>1282.8630136894001</v>
      </c>
      <c r="K25" s="428">
        <v>1207.7505924635</v>
      </c>
      <c r="L25" s="428">
        <v>1163.2897910944</v>
      </c>
      <c r="M25" s="428">
        <v>1187.7358599669001</v>
      </c>
      <c r="N25" s="428">
        <v>1194.2099685906001</v>
      </c>
      <c r="O25" s="428">
        <v>1337.4181590838</v>
      </c>
      <c r="P25" s="428">
        <v>1407.7469288025</v>
      </c>
      <c r="Q25" s="428">
        <v>1319.7201798827</v>
      </c>
      <c r="R25" s="428">
        <v>1335.0660991530001</v>
      </c>
      <c r="S25" s="428">
        <v>1396.8341146606001</v>
      </c>
      <c r="T25" s="428">
        <v>1397.0177401065</v>
      </c>
      <c r="U25" s="428">
        <v>1536.1977875255</v>
      </c>
      <c r="V25" s="428">
        <v>2170.0795881084</v>
      </c>
      <c r="W25" s="428">
        <v>1858.8968168419001</v>
      </c>
      <c r="X25" s="428">
        <v>2170.7571089895</v>
      </c>
      <c r="Y25" s="428">
        <v>2262.5326111418999</v>
      </c>
      <c r="Z25" s="428">
        <v>2488.1108923728998</v>
      </c>
      <c r="AA25" s="428">
        <v>2889.3743585370999</v>
      </c>
      <c r="AB25" s="428">
        <v>2905.2537342264</v>
      </c>
      <c r="AC25" s="428">
        <v>3424.5873421713</v>
      </c>
      <c r="AD25" s="428">
        <v>1173.0397330471001</v>
      </c>
      <c r="AE25" s="428">
        <v>1221.8557853309001</v>
      </c>
      <c r="AF25" s="428">
        <v>1239.2805820333999</v>
      </c>
      <c r="AG25" s="428">
        <v>1258.7424756124999</v>
      </c>
      <c r="AH25" s="428">
        <v>1074.0871009436</v>
      </c>
      <c r="AI25" s="428">
        <v>1139.3021028804999</v>
      </c>
      <c r="AJ25" s="428">
        <v>1178.790670033</v>
      </c>
      <c r="AK25" s="428">
        <v>2042.7621934824999</v>
      </c>
      <c r="AL25" s="428">
        <v>1249.1531415592001</v>
      </c>
      <c r="AM25" s="428">
        <v>1717.5884373767999</v>
      </c>
      <c r="AN25" s="428">
        <v>3734.4285412517002</v>
      </c>
      <c r="AO25" s="428">
        <v>4055.1827755865002</v>
      </c>
      <c r="AP25" s="428">
        <v>3655.1622299543001</v>
      </c>
      <c r="AQ25" s="428">
        <v>3482.0314521338</v>
      </c>
      <c r="AR25" s="428">
        <v>3359.8790015627001</v>
      </c>
      <c r="AS25" s="428">
        <v>4191.9230008306004</v>
      </c>
      <c r="AT25" s="428">
        <v>5106.6415605939001</v>
      </c>
      <c r="AU25" s="428">
        <v>4102.1569183839001</v>
      </c>
      <c r="AV25" s="428">
        <v>4797.7717649642</v>
      </c>
      <c r="AW25" s="428">
        <v>6385.6428854526002</v>
      </c>
      <c r="AX25" s="428">
        <v>6902.7857805751</v>
      </c>
      <c r="AY25" s="428">
        <v>6751.5250101667998</v>
      </c>
      <c r="AZ25" s="428">
        <v>6046.0304673794999</v>
      </c>
      <c r="BA25" s="428">
        <v>6004.6990329583996</v>
      </c>
      <c r="BB25" s="428">
        <v>6826.5362655852005</v>
      </c>
      <c r="BC25" s="428">
        <v>6994.6333285151004</v>
      </c>
      <c r="BD25" s="428">
        <v>9248.3028144432992</v>
      </c>
      <c r="BE25" s="428">
        <v>5925.6450587155005</v>
      </c>
      <c r="BF25" s="428">
        <v>6464.0916483658002</v>
      </c>
      <c r="BG25" s="428">
        <v>7808.6902144827</v>
      </c>
      <c r="BH25" s="428">
        <v>6904.2816910908996</v>
      </c>
      <c r="BI25" s="428">
        <v>6853.6732751231002</v>
      </c>
      <c r="BJ25" s="428">
        <v>6880.2667156037996</v>
      </c>
      <c r="BK25" s="428">
        <v>6601.1116007034998</v>
      </c>
      <c r="BL25" s="428">
        <v>7053.6218558662003</v>
      </c>
      <c r="BM25" s="428">
        <v>7440.5007918101001</v>
      </c>
      <c r="BN25" s="428">
        <v>6936.5515744301001</v>
      </c>
      <c r="BO25" s="428">
        <v>7182.0368498915004</v>
      </c>
      <c r="BP25" s="428">
        <v>6766.3637732372999</v>
      </c>
      <c r="BQ25" s="428">
        <v>6524.6454833020998</v>
      </c>
      <c r="BR25" s="428">
        <v>6568.8709402876002</v>
      </c>
      <c r="BS25" s="428">
        <v>5365.8888775819996</v>
      </c>
      <c r="BT25" s="428">
        <v>6297.5140626629</v>
      </c>
      <c r="BU25" s="428">
        <v>6334.2090350693998</v>
      </c>
      <c r="BV25" s="428">
        <v>6418.6559726018004</v>
      </c>
      <c r="BW25" s="428">
        <v>6176.0967117044001</v>
      </c>
      <c r="BX25" s="428">
        <v>6073.5206261377998</v>
      </c>
      <c r="BY25" s="428">
        <v>6914.3059452281004</v>
      </c>
      <c r="BZ25" s="428">
        <v>6358.1288419719003</v>
      </c>
      <c r="CA25" s="428">
        <v>5244.2212742662996</v>
      </c>
      <c r="CB25" s="428">
        <v>5270.0287038311999</v>
      </c>
      <c r="CC25" s="428">
        <v>6166.8558999344996</v>
      </c>
      <c r="CD25" s="428">
        <v>6340.6269050269002</v>
      </c>
      <c r="CE25" s="428">
        <v>7173.5301331029996</v>
      </c>
      <c r="CF25" s="428">
        <v>6881.8698411310997</v>
      </c>
      <c r="CG25" s="428">
        <v>9304.5727028275996</v>
      </c>
      <c r="CH25" s="428">
        <v>9283.8376332126008</v>
      </c>
      <c r="CI25" s="428">
        <v>11384.377461976799</v>
      </c>
      <c r="CJ25" s="428">
        <v>12789.913752595399</v>
      </c>
      <c r="CK25" s="428">
        <v>13028.489076776899</v>
      </c>
      <c r="CL25" s="428">
        <v>13754.387339180001</v>
      </c>
      <c r="CM25" s="428">
        <v>13058.078226957699</v>
      </c>
      <c r="CN25" s="428">
        <v>14318.7205262097</v>
      </c>
      <c r="CO25" s="428">
        <v>13667.594890813099</v>
      </c>
      <c r="CP25" s="428">
        <v>15108.020206561099</v>
      </c>
      <c r="CQ25" s="428">
        <v>15198.340954323599</v>
      </c>
      <c r="CR25" s="428">
        <v>15642.691703820199</v>
      </c>
      <c r="CS25" s="428">
        <v>15562.294201328299</v>
      </c>
      <c r="CT25" s="428">
        <v>15993.8613252669</v>
      </c>
      <c r="CU25" s="428">
        <v>15560.199450526001</v>
      </c>
      <c r="CV25" s="428">
        <v>15662.8881305752</v>
      </c>
      <c r="CW25" s="428">
        <v>14830.652523520101</v>
      </c>
      <c r="CX25" s="428">
        <v>16391.9251942726</v>
      </c>
      <c r="CY25" s="428">
        <v>14583.801585933301</v>
      </c>
      <c r="CZ25" s="428">
        <v>15388.1838391987</v>
      </c>
      <c r="DA25" s="428">
        <v>14417.9161621367</v>
      </c>
      <c r="DB25" s="428">
        <v>14836.1344596254</v>
      </c>
      <c r="DC25" s="428">
        <v>15152.1522136481</v>
      </c>
      <c r="DD25" s="428">
        <v>14940.3878701334</v>
      </c>
      <c r="DE25" s="428">
        <v>16384.193165018401</v>
      </c>
      <c r="DF25" s="428">
        <v>17611.6770245146</v>
      </c>
      <c r="DG25" s="428">
        <v>17846.6205036256</v>
      </c>
      <c r="DH25" s="428">
        <v>19138.655385203001</v>
      </c>
      <c r="DI25" s="428">
        <v>18630.860810634</v>
      </c>
      <c r="DJ25" s="428">
        <v>20131.528835568701</v>
      </c>
      <c r="DK25" s="428">
        <v>19433.768898249698</v>
      </c>
      <c r="DL25" s="428">
        <v>19824.876715583701</v>
      </c>
      <c r="DM25" s="428">
        <v>19656.739407153898</v>
      </c>
      <c r="DN25" s="428">
        <v>19694.846579924499</v>
      </c>
      <c r="DO25" s="428">
        <v>19656.5522873845</v>
      </c>
      <c r="DP25" s="428">
        <v>19718.830457749998</v>
      </c>
      <c r="DQ25" s="428">
        <v>20502.753158326901</v>
      </c>
      <c r="DR25" s="428">
        <v>19205.4561943976</v>
      </c>
      <c r="DS25" s="428">
        <v>20178.674520971901</v>
      </c>
      <c r="DT25" s="428">
        <v>20558.966301847599</v>
      </c>
      <c r="DU25" s="428">
        <v>20921.371314652501</v>
      </c>
      <c r="DV25" s="428">
        <v>20946.278770163699</v>
      </c>
    </row>
    <row r="26" spans="1:126" s="429" customFormat="1" ht="12" customHeight="1" x14ac:dyDescent="0.2">
      <c r="A26" s="423" t="s">
        <v>113</v>
      </c>
      <c r="B26" s="424">
        <v>9.8893525544000003</v>
      </c>
      <c r="C26" s="424">
        <v>9.6857825567999996</v>
      </c>
      <c r="D26" s="424">
        <v>9.4458263435000003</v>
      </c>
      <c r="E26" s="424">
        <v>9.2841163310999999</v>
      </c>
      <c r="F26" s="424">
        <v>8.3595529999</v>
      </c>
      <c r="G26" s="424">
        <v>6.2288802603000004</v>
      </c>
      <c r="H26" s="424">
        <v>23.1672310103</v>
      </c>
      <c r="I26" s="424">
        <v>18.974083654600001</v>
      </c>
      <c r="J26" s="424">
        <v>20.4261252447</v>
      </c>
      <c r="K26" s="424">
        <v>20.965494359600001</v>
      </c>
      <c r="L26" s="424">
        <v>38.1421573159</v>
      </c>
      <c r="M26" s="424">
        <v>21.247884563900001</v>
      </c>
      <c r="N26" s="424">
        <v>20.344932845100001</v>
      </c>
      <c r="O26" s="424">
        <v>15.4802165764</v>
      </c>
      <c r="P26" s="424">
        <v>14.5270769349</v>
      </c>
      <c r="Q26" s="424">
        <v>12.456003128700001</v>
      </c>
      <c r="R26" s="424">
        <v>11.3784716775</v>
      </c>
      <c r="S26" s="424">
        <v>11.912489482</v>
      </c>
      <c r="T26" s="424">
        <v>12.044670208199999</v>
      </c>
      <c r="U26" s="424">
        <v>12.3026831948</v>
      </c>
      <c r="V26" s="424">
        <v>512.48945147680001</v>
      </c>
      <c r="W26" s="424">
        <v>13.7475011533</v>
      </c>
      <c r="X26" s="424">
        <v>14.6714691943</v>
      </c>
      <c r="Y26" s="424">
        <v>73.098437382200004</v>
      </c>
      <c r="Z26" s="424">
        <v>41.496812898400002</v>
      </c>
      <c r="AA26" s="424">
        <v>40.679009811500002</v>
      </c>
      <c r="AB26" s="424">
        <v>27.624830261900001</v>
      </c>
      <c r="AC26" s="424">
        <v>58.3485568141</v>
      </c>
      <c r="AD26" s="424">
        <v>23.515400410600002</v>
      </c>
      <c r="AE26" s="424">
        <v>17.199901908699999</v>
      </c>
      <c r="AF26" s="424">
        <v>6.7498355804000001</v>
      </c>
      <c r="AG26" s="424">
        <v>19.5663416702</v>
      </c>
      <c r="AH26" s="424">
        <v>2.4210014584000001</v>
      </c>
      <c r="AI26" s="424">
        <v>8.6368758000000007E-3</v>
      </c>
      <c r="AJ26" s="424">
        <v>2.31726955E-2</v>
      </c>
      <c r="AK26" s="424">
        <v>868.03035503189994</v>
      </c>
      <c r="AL26" s="424">
        <v>3.8968343199999998E-2</v>
      </c>
      <c r="AM26" s="424">
        <v>3.5935710599999997E-2</v>
      </c>
      <c r="AN26" s="424">
        <v>1.6193020799999999E-2</v>
      </c>
      <c r="AO26" s="424">
        <v>1.2198593000000001E-3</v>
      </c>
      <c r="AP26" s="424">
        <v>3.3983331999999998E-2</v>
      </c>
      <c r="AQ26" s="424">
        <v>0</v>
      </c>
      <c r="AR26" s="424">
        <v>0</v>
      </c>
      <c r="AS26" s="424">
        <v>0</v>
      </c>
      <c r="AT26" s="424">
        <v>0</v>
      </c>
      <c r="AU26" s="424">
        <v>0</v>
      </c>
      <c r="AV26" s="424">
        <v>0</v>
      </c>
      <c r="AW26" s="424">
        <v>0</v>
      </c>
      <c r="AX26" s="424">
        <v>0</v>
      </c>
      <c r="AY26" s="424">
        <v>0</v>
      </c>
      <c r="AZ26" s="424">
        <v>0</v>
      </c>
      <c r="BA26" s="424">
        <v>0</v>
      </c>
      <c r="BB26" s="424">
        <v>0</v>
      </c>
      <c r="BC26" s="424">
        <v>0</v>
      </c>
      <c r="BD26" s="424">
        <v>0</v>
      </c>
      <c r="BE26" s="424">
        <v>0</v>
      </c>
      <c r="BF26" s="424">
        <v>0</v>
      </c>
      <c r="BG26" s="424">
        <v>0</v>
      </c>
      <c r="BH26" s="424">
        <v>0</v>
      </c>
      <c r="BI26" s="424">
        <v>0</v>
      </c>
      <c r="BJ26" s="424">
        <v>0</v>
      </c>
      <c r="BK26" s="424">
        <v>0</v>
      </c>
      <c r="BL26" s="424">
        <v>0</v>
      </c>
      <c r="BM26" s="424">
        <v>0</v>
      </c>
      <c r="BN26" s="424">
        <v>0</v>
      </c>
      <c r="BO26" s="424">
        <v>0</v>
      </c>
      <c r="BP26" s="424">
        <v>0</v>
      </c>
      <c r="BQ26" s="424">
        <v>0</v>
      </c>
      <c r="BR26" s="424">
        <v>0</v>
      </c>
      <c r="BS26" s="424">
        <v>0</v>
      </c>
      <c r="BT26" s="424">
        <v>0</v>
      </c>
      <c r="BU26" s="424">
        <v>0</v>
      </c>
      <c r="BV26" s="424">
        <v>1.8480014882</v>
      </c>
      <c r="BW26" s="424">
        <v>1.2096836751</v>
      </c>
      <c r="BX26" s="424">
        <v>1.3521213685</v>
      </c>
      <c r="BY26" s="424">
        <v>1.1880418371000001</v>
      </c>
      <c r="BZ26" s="424">
        <v>1.2123778543999999</v>
      </c>
      <c r="CA26" s="424">
        <v>1.2767087014</v>
      </c>
      <c r="CB26" s="424">
        <v>1.1575329162000001</v>
      </c>
      <c r="CC26" s="424">
        <v>1.1123119837</v>
      </c>
      <c r="CD26" s="424">
        <v>1.2908429379999999</v>
      </c>
      <c r="CE26" s="424">
        <v>1.1815538763</v>
      </c>
      <c r="CF26" s="424">
        <v>1.0956688148</v>
      </c>
      <c r="CG26" s="424">
        <v>0</v>
      </c>
      <c r="CH26" s="424">
        <v>0</v>
      </c>
      <c r="CI26" s="424">
        <v>0</v>
      </c>
      <c r="CJ26" s="424">
        <v>0</v>
      </c>
      <c r="CK26" s="424">
        <v>0</v>
      </c>
      <c r="CL26" s="424">
        <v>0</v>
      </c>
      <c r="CM26" s="424">
        <v>0</v>
      </c>
      <c r="CN26" s="424">
        <v>0</v>
      </c>
      <c r="CO26" s="424">
        <v>0</v>
      </c>
      <c r="CP26" s="424">
        <v>0</v>
      </c>
      <c r="CQ26" s="424">
        <v>0</v>
      </c>
      <c r="CR26" s="424">
        <v>0</v>
      </c>
      <c r="CS26" s="424">
        <v>0</v>
      </c>
      <c r="CT26" s="424">
        <v>0</v>
      </c>
      <c r="CU26" s="424">
        <v>0</v>
      </c>
      <c r="CV26" s="424">
        <v>0</v>
      </c>
      <c r="CW26" s="424">
        <v>0</v>
      </c>
      <c r="CX26" s="424">
        <v>0</v>
      </c>
      <c r="CY26" s="424">
        <v>0</v>
      </c>
      <c r="CZ26" s="424">
        <v>0</v>
      </c>
      <c r="DA26" s="424">
        <v>0</v>
      </c>
      <c r="DB26" s="424">
        <v>0</v>
      </c>
      <c r="DC26" s="424">
        <v>0</v>
      </c>
      <c r="DD26" s="424">
        <v>0</v>
      </c>
      <c r="DE26" s="424">
        <v>0</v>
      </c>
      <c r="DF26" s="424">
        <v>0</v>
      </c>
      <c r="DG26" s="424">
        <v>0</v>
      </c>
      <c r="DH26" s="424">
        <v>0</v>
      </c>
      <c r="DI26" s="424">
        <v>0</v>
      </c>
      <c r="DJ26" s="424">
        <v>0</v>
      </c>
      <c r="DK26" s="424">
        <v>0</v>
      </c>
      <c r="DL26" s="424">
        <v>0</v>
      </c>
      <c r="DM26" s="424">
        <v>0</v>
      </c>
      <c r="DN26" s="424">
        <v>0</v>
      </c>
      <c r="DO26" s="424">
        <v>0</v>
      </c>
      <c r="DP26" s="424">
        <v>0</v>
      </c>
      <c r="DQ26" s="424">
        <v>0</v>
      </c>
      <c r="DR26" s="424">
        <v>0</v>
      </c>
      <c r="DS26" s="424">
        <v>0</v>
      </c>
      <c r="DT26" s="424">
        <v>0</v>
      </c>
      <c r="DU26" s="424">
        <v>0</v>
      </c>
      <c r="DV26" s="424">
        <v>0</v>
      </c>
    </row>
    <row r="27" spans="1:126" s="429" customFormat="1" ht="12" customHeight="1" x14ac:dyDescent="0.2">
      <c r="A27" s="423" t="s">
        <v>114</v>
      </c>
      <c r="B27" s="424">
        <v>325.0550075873</v>
      </c>
      <c r="C27" s="424">
        <v>295.1559139785</v>
      </c>
      <c r="D27" s="424">
        <v>273.83467345399998</v>
      </c>
      <c r="E27" s="424">
        <v>399.84228187920002</v>
      </c>
      <c r="F27" s="424">
        <v>337.69285016809999</v>
      </c>
      <c r="G27" s="424">
        <v>512.86283975230003</v>
      </c>
      <c r="H27" s="424">
        <v>611.69808460100001</v>
      </c>
      <c r="I27" s="424">
        <v>816.58841329489996</v>
      </c>
      <c r="J27" s="424">
        <v>350.31457925640001</v>
      </c>
      <c r="K27" s="424">
        <v>244.43169968710001</v>
      </c>
      <c r="L27" s="424">
        <v>260.09474073400003</v>
      </c>
      <c r="M27" s="424">
        <v>357.9976841541</v>
      </c>
      <c r="N27" s="424">
        <v>289.31449502940001</v>
      </c>
      <c r="O27" s="424">
        <v>302.3985839234</v>
      </c>
      <c r="P27" s="424">
        <v>317.172958053</v>
      </c>
      <c r="Q27" s="424">
        <v>324.85177942910002</v>
      </c>
      <c r="R27" s="424">
        <v>286.8558763533</v>
      </c>
      <c r="S27" s="424">
        <v>242.12044716880001</v>
      </c>
      <c r="T27" s="424">
        <v>249.5412772892</v>
      </c>
      <c r="U27" s="424">
        <v>302.21520477000001</v>
      </c>
      <c r="V27" s="424">
        <v>228.1902992297</v>
      </c>
      <c r="W27" s="424">
        <v>230.7023681375</v>
      </c>
      <c r="X27" s="424">
        <v>229.26786729860001</v>
      </c>
      <c r="Y27" s="424">
        <v>246.94119423250001</v>
      </c>
      <c r="Z27" s="424">
        <v>241.54180727400001</v>
      </c>
      <c r="AA27" s="424">
        <v>445.39882589630002</v>
      </c>
      <c r="AB27" s="424">
        <v>254.6479146458</v>
      </c>
      <c r="AC27" s="424">
        <v>535.95704948649995</v>
      </c>
      <c r="AD27" s="424">
        <v>297.11129363459997</v>
      </c>
      <c r="AE27" s="424">
        <v>237.70793313429999</v>
      </c>
      <c r="AF27" s="424">
        <v>260.25896086810002</v>
      </c>
      <c r="AG27" s="424">
        <v>235.67782958890001</v>
      </c>
      <c r="AH27" s="424">
        <v>177.4902771022</v>
      </c>
      <c r="AI27" s="424">
        <v>257.44573788970001</v>
      </c>
      <c r="AJ27" s="424">
        <v>237.75853265789999</v>
      </c>
      <c r="AK27" s="424">
        <v>255.17637188739999</v>
      </c>
      <c r="AL27" s="424">
        <v>245.71107183000001</v>
      </c>
      <c r="AM27" s="424">
        <v>607.54373494449999</v>
      </c>
      <c r="AN27" s="424">
        <v>2576.8014735651</v>
      </c>
      <c r="AO27" s="424">
        <v>2954.6728743949998</v>
      </c>
      <c r="AP27" s="424">
        <v>2462.3464681610999</v>
      </c>
      <c r="AQ27" s="424">
        <v>2262.8703104783999</v>
      </c>
      <c r="AR27" s="424">
        <v>2068.5628430626002</v>
      </c>
      <c r="AS27" s="424">
        <v>2818.9463063347998</v>
      </c>
      <c r="AT27" s="424">
        <v>3637.8590796116</v>
      </c>
      <c r="AU27" s="424">
        <v>2578.3690987126001</v>
      </c>
      <c r="AV27" s="424">
        <v>3165.0780650117999</v>
      </c>
      <c r="AW27" s="424">
        <v>4210.0325009901999</v>
      </c>
      <c r="AX27" s="424">
        <v>4639.1381188718997</v>
      </c>
      <c r="AY27" s="424">
        <v>4351.6608377391003</v>
      </c>
      <c r="AZ27" s="424">
        <v>3664.5246450789</v>
      </c>
      <c r="BA27" s="424">
        <v>3800.4144464176002</v>
      </c>
      <c r="BB27" s="424">
        <v>4053.8535496338</v>
      </c>
      <c r="BC27" s="424">
        <v>3998.1705470021998</v>
      </c>
      <c r="BD27" s="424">
        <v>5214.1478675674998</v>
      </c>
      <c r="BE27" s="424">
        <v>2609.4522621981</v>
      </c>
      <c r="BF27" s="424">
        <v>2720.7157447077002</v>
      </c>
      <c r="BG27" s="424">
        <v>4113.6299009593004</v>
      </c>
      <c r="BH27" s="424">
        <v>3244.0433557071001</v>
      </c>
      <c r="BI27" s="424">
        <v>3255.9867943720001</v>
      </c>
      <c r="BJ27" s="424">
        <v>3298.4915731454998</v>
      </c>
      <c r="BK27" s="424">
        <v>3206.3048879859998</v>
      </c>
      <c r="BL27" s="424">
        <v>3895.8841880495002</v>
      </c>
      <c r="BM27" s="424">
        <v>3495.9188738481998</v>
      </c>
      <c r="BN27" s="424">
        <v>3549.7506708022001</v>
      </c>
      <c r="BO27" s="424">
        <v>3568.8728399670999</v>
      </c>
      <c r="BP27" s="424">
        <v>3489.1458523925999</v>
      </c>
      <c r="BQ27" s="424">
        <v>3580.6417119151001</v>
      </c>
      <c r="BR27" s="424">
        <v>3708.4033798867999</v>
      </c>
      <c r="BS27" s="424">
        <v>2572.7731510615999</v>
      </c>
      <c r="BT27" s="424">
        <v>2863.764974657</v>
      </c>
      <c r="BU27" s="424">
        <v>2715.5211760358002</v>
      </c>
      <c r="BV27" s="424">
        <v>3209.6785030636001</v>
      </c>
      <c r="BW27" s="424">
        <v>2665.7546105084998</v>
      </c>
      <c r="BX27" s="424">
        <v>2647.657145872</v>
      </c>
      <c r="BY27" s="424">
        <v>2977.7372434007998</v>
      </c>
      <c r="BZ27" s="424">
        <v>2711.2994833362</v>
      </c>
      <c r="CA27" s="424">
        <v>1756.2972955557</v>
      </c>
      <c r="CB27" s="424">
        <v>2046.2327364117</v>
      </c>
      <c r="CC27" s="424">
        <v>2553.1828464886999</v>
      </c>
      <c r="CD27" s="424">
        <v>2542.1551125655001</v>
      </c>
      <c r="CE27" s="424">
        <v>3239.4487767783999</v>
      </c>
      <c r="CF27" s="424">
        <v>2848.9973222476001</v>
      </c>
      <c r="CG27" s="424">
        <v>5288.9852719428</v>
      </c>
      <c r="CH27" s="424">
        <v>5077.2617698313998</v>
      </c>
      <c r="CI27" s="424">
        <v>6870.1185420942002</v>
      </c>
      <c r="CJ27" s="424">
        <v>7506.5762674704001</v>
      </c>
      <c r="CK27" s="424">
        <v>7309.4173776958996</v>
      </c>
      <c r="CL27" s="424">
        <v>7637.8018858794003</v>
      </c>
      <c r="CM27" s="424">
        <v>6909.9697392193002</v>
      </c>
      <c r="CN27" s="424">
        <v>8223.6577563516003</v>
      </c>
      <c r="CO27" s="424">
        <v>7247.5842900661</v>
      </c>
      <c r="CP27" s="424">
        <v>8232.9002730576995</v>
      </c>
      <c r="CQ27" s="424">
        <v>8177.5792941686004</v>
      </c>
      <c r="CR27" s="424">
        <v>8242.0565485339994</v>
      </c>
      <c r="CS27" s="424">
        <v>8228.5822698605007</v>
      </c>
      <c r="CT27" s="424">
        <v>7769.6250269440998</v>
      </c>
      <c r="CU27" s="424">
        <v>7624.6502652207</v>
      </c>
      <c r="CV27" s="424">
        <v>7918.4758335894003</v>
      </c>
      <c r="CW27" s="424">
        <v>6947.5054611941996</v>
      </c>
      <c r="CX27" s="424">
        <v>7559.7185055526998</v>
      </c>
      <c r="CY27" s="424">
        <v>6303.0583806054001</v>
      </c>
      <c r="CZ27" s="424">
        <v>7366.7611622509003</v>
      </c>
      <c r="DA27" s="424">
        <v>6311.1905574647999</v>
      </c>
      <c r="DB27" s="424">
        <v>6468.9663269074999</v>
      </c>
      <c r="DC27" s="424">
        <v>6393.0107223312998</v>
      </c>
      <c r="DD27" s="424">
        <v>6054.3065405813004</v>
      </c>
      <c r="DE27" s="424">
        <v>6988.6038551174997</v>
      </c>
      <c r="DF27" s="424">
        <v>7050.5368230216</v>
      </c>
      <c r="DG27" s="424">
        <v>6639.4621238305999</v>
      </c>
      <c r="DH27" s="424">
        <v>7135.1943726815998</v>
      </c>
      <c r="DI27" s="424">
        <v>5941.9414083447</v>
      </c>
      <c r="DJ27" s="424">
        <v>7440.547851366</v>
      </c>
      <c r="DK27" s="424">
        <v>6165.5505339176998</v>
      </c>
      <c r="DL27" s="424">
        <v>6482.5616440916001</v>
      </c>
      <c r="DM27" s="424">
        <v>5908.0365144948</v>
      </c>
      <c r="DN27" s="424">
        <v>5908.1906976782002</v>
      </c>
      <c r="DO27" s="424">
        <v>5638.4820296063999</v>
      </c>
      <c r="DP27" s="424">
        <v>5883.4464289434</v>
      </c>
      <c r="DQ27" s="424">
        <v>6863.8327983539002</v>
      </c>
      <c r="DR27" s="424">
        <v>6329.4445409854998</v>
      </c>
      <c r="DS27" s="424">
        <v>6382.4864247771002</v>
      </c>
      <c r="DT27" s="424">
        <v>6568.9866057159998</v>
      </c>
      <c r="DU27" s="424">
        <v>5942.5373225530002</v>
      </c>
      <c r="DV27" s="424">
        <v>6099.0000591436001</v>
      </c>
    </row>
    <row r="28" spans="1:126" s="429" customFormat="1" ht="12" customHeight="1" x14ac:dyDescent="0.2">
      <c r="A28" s="425" t="s">
        <v>115</v>
      </c>
      <c r="B28" s="424">
        <v>325.0550075873</v>
      </c>
      <c r="C28" s="424">
        <v>295.1559139785</v>
      </c>
      <c r="D28" s="424">
        <v>273.83467345399998</v>
      </c>
      <c r="E28" s="424">
        <v>399.84228187920002</v>
      </c>
      <c r="F28" s="424">
        <v>337.69285016809999</v>
      </c>
      <c r="G28" s="424">
        <v>512.86283975230003</v>
      </c>
      <c r="H28" s="424">
        <v>611.69808460100001</v>
      </c>
      <c r="I28" s="424">
        <v>816.58841329489996</v>
      </c>
      <c r="J28" s="424">
        <v>350.31457925640001</v>
      </c>
      <c r="K28" s="424">
        <v>244.43169968710001</v>
      </c>
      <c r="L28" s="424">
        <v>260.09474073400003</v>
      </c>
      <c r="M28" s="424">
        <v>357.9976841541</v>
      </c>
      <c r="N28" s="424">
        <v>289.31449502940001</v>
      </c>
      <c r="O28" s="424">
        <v>302.3985839234</v>
      </c>
      <c r="P28" s="424">
        <v>317.172958053</v>
      </c>
      <c r="Q28" s="424">
        <v>324.85177942910002</v>
      </c>
      <c r="R28" s="424">
        <v>286.8558763533</v>
      </c>
      <c r="S28" s="424">
        <v>242.12044716880001</v>
      </c>
      <c r="T28" s="424">
        <v>249.5412772892</v>
      </c>
      <c r="U28" s="424">
        <v>302.21520477000001</v>
      </c>
      <c r="V28" s="424">
        <v>228.1902992297</v>
      </c>
      <c r="W28" s="424">
        <v>230.7023681375</v>
      </c>
      <c r="X28" s="424">
        <v>229.26786729860001</v>
      </c>
      <c r="Y28" s="424">
        <v>246.94119423250001</v>
      </c>
      <c r="Z28" s="424">
        <v>241.54180727400001</v>
      </c>
      <c r="AA28" s="424">
        <v>445.39882589630002</v>
      </c>
      <c r="AB28" s="424">
        <v>254.6479146458</v>
      </c>
      <c r="AC28" s="424">
        <v>535.95704948649995</v>
      </c>
      <c r="AD28" s="424">
        <v>297.11129363459997</v>
      </c>
      <c r="AE28" s="424">
        <v>237.70793313429999</v>
      </c>
      <c r="AF28" s="424">
        <v>260.25896086810002</v>
      </c>
      <c r="AG28" s="424">
        <v>235.67782958890001</v>
      </c>
      <c r="AH28" s="424">
        <v>177.4902771022</v>
      </c>
      <c r="AI28" s="424">
        <v>257.44573788970001</v>
      </c>
      <c r="AJ28" s="424">
        <v>237.75853265789999</v>
      </c>
      <c r="AK28" s="424">
        <v>255.17637188739999</v>
      </c>
      <c r="AL28" s="424">
        <v>245.71107183000001</v>
      </c>
      <c r="AM28" s="424">
        <v>607.54373494449999</v>
      </c>
      <c r="AN28" s="424">
        <v>2576.8014735651</v>
      </c>
      <c r="AO28" s="424">
        <v>2954.6728743949998</v>
      </c>
      <c r="AP28" s="424">
        <v>2462.3464681610999</v>
      </c>
      <c r="AQ28" s="424">
        <v>2262.8703104783999</v>
      </c>
      <c r="AR28" s="424">
        <v>2068.5628430626002</v>
      </c>
      <c r="AS28" s="424">
        <v>2818.9463063347998</v>
      </c>
      <c r="AT28" s="424">
        <v>3637.8590796116</v>
      </c>
      <c r="AU28" s="424">
        <v>2578.3690987126001</v>
      </c>
      <c r="AV28" s="424">
        <v>3165.0780650117999</v>
      </c>
      <c r="AW28" s="424">
        <v>4210.0325009901999</v>
      </c>
      <c r="AX28" s="424">
        <v>4639.1381188718997</v>
      </c>
      <c r="AY28" s="424">
        <v>4351.6608377391003</v>
      </c>
      <c r="AZ28" s="424">
        <v>3664.5246450789</v>
      </c>
      <c r="BA28" s="424">
        <v>3800.4144464176002</v>
      </c>
      <c r="BB28" s="424">
        <v>4053.8535496338</v>
      </c>
      <c r="BC28" s="424">
        <v>3998.1705470021998</v>
      </c>
      <c r="BD28" s="424">
        <v>5214.1478675674998</v>
      </c>
      <c r="BE28" s="424">
        <v>2609.4522621981</v>
      </c>
      <c r="BF28" s="424">
        <v>2720.7157447077002</v>
      </c>
      <c r="BG28" s="424">
        <v>4113.6299009593004</v>
      </c>
      <c r="BH28" s="424">
        <v>3244.0433557071001</v>
      </c>
      <c r="BI28" s="424">
        <v>3255.9867943720001</v>
      </c>
      <c r="BJ28" s="424">
        <v>3298.4915731454998</v>
      </c>
      <c r="BK28" s="424">
        <v>3206.3048879859998</v>
      </c>
      <c r="BL28" s="424">
        <v>3895.8841880495002</v>
      </c>
      <c r="BM28" s="424">
        <v>3495.9188738481998</v>
      </c>
      <c r="BN28" s="424">
        <v>3549.7506708022001</v>
      </c>
      <c r="BO28" s="424">
        <v>3568.8728399670999</v>
      </c>
      <c r="BP28" s="424">
        <v>3489.1458523925999</v>
      </c>
      <c r="BQ28" s="424">
        <v>3580.6417119151001</v>
      </c>
      <c r="BR28" s="424">
        <v>3708.4033798867999</v>
      </c>
      <c r="BS28" s="424">
        <v>2572.7731510615999</v>
      </c>
      <c r="BT28" s="424">
        <v>2863.764974657</v>
      </c>
      <c r="BU28" s="424">
        <v>2715.5211760358002</v>
      </c>
      <c r="BV28" s="424">
        <v>3209.6785030636001</v>
      </c>
      <c r="BW28" s="424">
        <v>2665.7546105084998</v>
      </c>
      <c r="BX28" s="424">
        <v>2647.657145872</v>
      </c>
      <c r="BY28" s="424">
        <v>2977.7372434007998</v>
      </c>
      <c r="BZ28" s="424">
        <v>2711.2994833362</v>
      </c>
      <c r="CA28" s="424">
        <v>1756.2972955557</v>
      </c>
      <c r="CB28" s="424">
        <v>2046.2327364117</v>
      </c>
      <c r="CC28" s="424">
        <v>2553.1828464886999</v>
      </c>
      <c r="CD28" s="424">
        <v>2542.1551125655001</v>
      </c>
      <c r="CE28" s="424">
        <v>3239.4487767783999</v>
      </c>
      <c r="CF28" s="424">
        <v>2848.9973222476001</v>
      </c>
      <c r="CG28" s="424">
        <v>5288.9852719428</v>
      </c>
      <c r="CH28" s="424">
        <v>5076.2925821563003</v>
      </c>
      <c r="CI28" s="424">
        <v>6869.1671883491999</v>
      </c>
      <c r="CJ28" s="424">
        <v>7506.5066572488004</v>
      </c>
      <c r="CK28" s="424">
        <v>7308.9556389010004</v>
      </c>
      <c r="CL28" s="424">
        <v>7637.2941113409997</v>
      </c>
      <c r="CM28" s="424">
        <v>6894.6833080346996</v>
      </c>
      <c r="CN28" s="424">
        <v>8208.2556421595</v>
      </c>
      <c r="CO28" s="424">
        <v>7247.5842900661</v>
      </c>
      <c r="CP28" s="424">
        <v>8232.9002730576995</v>
      </c>
      <c r="CQ28" s="424">
        <v>8177.5792941686004</v>
      </c>
      <c r="CR28" s="424">
        <v>8242.0565485339994</v>
      </c>
      <c r="CS28" s="424">
        <v>8228.5822698605007</v>
      </c>
      <c r="CT28" s="424">
        <v>7769.6250269440998</v>
      </c>
      <c r="CU28" s="424">
        <v>7624.6502652207</v>
      </c>
      <c r="CV28" s="424">
        <v>7918.4758335894003</v>
      </c>
      <c r="CW28" s="424">
        <v>6947.5054611941996</v>
      </c>
      <c r="CX28" s="424">
        <v>7559.7185055526998</v>
      </c>
      <c r="CY28" s="424">
        <v>6303.0583806054001</v>
      </c>
      <c r="CZ28" s="424">
        <v>7366.7611622509003</v>
      </c>
      <c r="DA28" s="424">
        <v>6311.1905574647999</v>
      </c>
      <c r="DB28" s="424">
        <v>6468.9663269074999</v>
      </c>
      <c r="DC28" s="424">
        <v>6393.0107223312998</v>
      </c>
      <c r="DD28" s="424">
        <v>6054.3065405813004</v>
      </c>
      <c r="DE28" s="424">
        <v>6988.6038551174997</v>
      </c>
      <c r="DF28" s="424">
        <v>7050.5368230216</v>
      </c>
      <c r="DG28" s="424">
        <v>6639.4621238305999</v>
      </c>
      <c r="DH28" s="424">
        <v>7135.1943726815998</v>
      </c>
      <c r="DI28" s="424">
        <v>5941.9414083447</v>
      </c>
      <c r="DJ28" s="424">
        <v>7440.547851366</v>
      </c>
      <c r="DK28" s="424">
        <v>6165.5505339176998</v>
      </c>
      <c r="DL28" s="424">
        <v>6477.8490562322004</v>
      </c>
      <c r="DM28" s="424">
        <v>5881.1108914215001</v>
      </c>
      <c r="DN28" s="424">
        <v>5900.3026902002002</v>
      </c>
      <c r="DO28" s="424">
        <v>5613.8723876983004</v>
      </c>
      <c r="DP28" s="424">
        <v>5869.3156813832002</v>
      </c>
      <c r="DQ28" s="424">
        <v>6844.8385044184997</v>
      </c>
      <c r="DR28" s="424">
        <v>6319.1983105799</v>
      </c>
      <c r="DS28" s="424">
        <v>6373.8783276977001</v>
      </c>
      <c r="DT28" s="424">
        <v>6557.4012460985005</v>
      </c>
      <c r="DU28" s="424">
        <v>5937.3791492266</v>
      </c>
      <c r="DV28" s="424">
        <v>6089.3471629404003</v>
      </c>
    </row>
    <row r="29" spans="1:126" s="429" customFormat="1" ht="12" customHeight="1" x14ac:dyDescent="0.2">
      <c r="A29" s="425" t="s">
        <v>116</v>
      </c>
      <c r="B29" s="424">
        <v>0</v>
      </c>
      <c r="C29" s="424">
        <v>0</v>
      </c>
      <c r="D29" s="424">
        <v>0</v>
      </c>
      <c r="E29" s="424">
        <v>0</v>
      </c>
      <c r="F29" s="424">
        <v>0</v>
      </c>
      <c r="G29" s="424">
        <v>0</v>
      </c>
      <c r="H29" s="424">
        <v>0</v>
      </c>
      <c r="I29" s="424">
        <v>0</v>
      </c>
      <c r="J29" s="424">
        <v>0</v>
      </c>
      <c r="K29" s="424">
        <v>0</v>
      </c>
      <c r="L29" s="424">
        <v>0</v>
      </c>
      <c r="M29" s="424">
        <v>0</v>
      </c>
      <c r="N29" s="424">
        <v>0</v>
      </c>
      <c r="O29" s="424">
        <v>0</v>
      </c>
      <c r="P29" s="424">
        <v>0</v>
      </c>
      <c r="Q29" s="424">
        <v>0</v>
      </c>
      <c r="R29" s="424">
        <v>0</v>
      </c>
      <c r="S29" s="424">
        <v>0</v>
      </c>
      <c r="T29" s="424">
        <v>0</v>
      </c>
      <c r="U29" s="424">
        <v>0</v>
      </c>
      <c r="V29" s="424">
        <v>0</v>
      </c>
      <c r="W29" s="424">
        <v>0</v>
      </c>
      <c r="X29" s="424">
        <v>0</v>
      </c>
      <c r="Y29" s="424">
        <v>0</v>
      </c>
      <c r="Z29" s="424">
        <v>0</v>
      </c>
      <c r="AA29" s="424">
        <v>0</v>
      </c>
      <c r="AB29" s="424">
        <v>0</v>
      </c>
      <c r="AC29" s="424">
        <v>0</v>
      </c>
      <c r="AD29" s="424">
        <v>0</v>
      </c>
      <c r="AE29" s="424">
        <v>0</v>
      </c>
      <c r="AF29" s="424">
        <v>0</v>
      </c>
      <c r="AG29" s="424">
        <v>0</v>
      </c>
      <c r="AH29" s="424">
        <v>0</v>
      </c>
      <c r="AI29" s="424">
        <v>0</v>
      </c>
      <c r="AJ29" s="424">
        <v>0</v>
      </c>
      <c r="AK29" s="424">
        <v>0</v>
      </c>
      <c r="AL29" s="424">
        <v>0</v>
      </c>
      <c r="AM29" s="424">
        <v>0</v>
      </c>
      <c r="AN29" s="424">
        <v>0</v>
      </c>
      <c r="AO29" s="424">
        <v>0</v>
      </c>
      <c r="AP29" s="424">
        <v>0</v>
      </c>
      <c r="AQ29" s="424">
        <v>0</v>
      </c>
      <c r="AR29" s="424">
        <v>0</v>
      </c>
      <c r="AS29" s="424">
        <v>0</v>
      </c>
      <c r="AT29" s="424">
        <v>0</v>
      </c>
      <c r="AU29" s="424">
        <v>0</v>
      </c>
      <c r="AV29" s="424">
        <v>0</v>
      </c>
      <c r="AW29" s="424">
        <v>0</v>
      </c>
      <c r="AX29" s="424">
        <v>0</v>
      </c>
      <c r="AY29" s="424">
        <v>0</v>
      </c>
      <c r="AZ29" s="424">
        <v>0</v>
      </c>
      <c r="BA29" s="424">
        <v>0</v>
      </c>
      <c r="BB29" s="424">
        <v>0</v>
      </c>
      <c r="BC29" s="424">
        <v>0</v>
      </c>
      <c r="BD29" s="424">
        <v>0</v>
      </c>
      <c r="BE29" s="424">
        <v>0</v>
      </c>
      <c r="BF29" s="424">
        <v>0</v>
      </c>
      <c r="BG29" s="424">
        <v>0</v>
      </c>
      <c r="BH29" s="424">
        <v>0</v>
      </c>
      <c r="BI29" s="424">
        <v>0</v>
      </c>
      <c r="BJ29" s="424">
        <v>0</v>
      </c>
      <c r="BK29" s="424">
        <v>0</v>
      </c>
      <c r="BL29" s="424">
        <v>0</v>
      </c>
      <c r="BM29" s="424">
        <v>0</v>
      </c>
      <c r="BN29" s="424">
        <v>0</v>
      </c>
      <c r="BO29" s="424">
        <v>0</v>
      </c>
      <c r="BP29" s="424">
        <v>0</v>
      </c>
      <c r="BQ29" s="424">
        <v>0</v>
      </c>
      <c r="BR29" s="424">
        <v>0</v>
      </c>
      <c r="BS29" s="424">
        <v>0</v>
      </c>
      <c r="BT29" s="424">
        <v>0</v>
      </c>
      <c r="BU29" s="424">
        <v>0</v>
      </c>
      <c r="BV29" s="424">
        <v>0</v>
      </c>
      <c r="BW29" s="424">
        <v>0</v>
      </c>
      <c r="BX29" s="424">
        <v>0</v>
      </c>
      <c r="BY29" s="424">
        <v>0</v>
      </c>
      <c r="BZ29" s="424">
        <v>0</v>
      </c>
      <c r="CA29" s="424">
        <v>0</v>
      </c>
      <c r="CB29" s="424">
        <v>0</v>
      </c>
      <c r="CC29" s="424">
        <v>0</v>
      </c>
      <c r="CD29" s="424">
        <v>0</v>
      </c>
      <c r="CE29" s="424">
        <v>0</v>
      </c>
      <c r="CF29" s="424">
        <v>0</v>
      </c>
      <c r="CG29" s="424">
        <v>0</v>
      </c>
      <c r="CH29" s="424">
        <v>0.96918767510000003</v>
      </c>
      <c r="CI29" s="424">
        <v>0.95135374500000003</v>
      </c>
      <c r="CJ29" s="424">
        <v>6.9610221599999994E-2</v>
      </c>
      <c r="CK29" s="424">
        <v>0.46173879490000003</v>
      </c>
      <c r="CL29" s="424">
        <v>0.50777453839999998</v>
      </c>
      <c r="CM29" s="424">
        <v>15.2864311846</v>
      </c>
      <c r="CN29" s="424">
        <v>15.402114192100001</v>
      </c>
      <c r="CO29" s="424">
        <v>0</v>
      </c>
      <c r="CP29" s="424">
        <v>0</v>
      </c>
      <c r="CQ29" s="424">
        <v>0</v>
      </c>
      <c r="CR29" s="424">
        <v>0</v>
      </c>
      <c r="CS29" s="424">
        <v>0</v>
      </c>
      <c r="CT29" s="424">
        <v>0</v>
      </c>
      <c r="CU29" s="424">
        <v>0</v>
      </c>
      <c r="CV29" s="424">
        <v>0</v>
      </c>
      <c r="CW29" s="424">
        <v>0</v>
      </c>
      <c r="CX29" s="424">
        <v>0</v>
      </c>
      <c r="CY29" s="424">
        <v>0</v>
      </c>
      <c r="CZ29" s="424">
        <v>0</v>
      </c>
      <c r="DA29" s="424">
        <v>0</v>
      </c>
      <c r="DB29" s="424">
        <v>0</v>
      </c>
      <c r="DC29" s="424">
        <v>0</v>
      </c>
      <c r="DD29" s="424">
        <v>0</v>
      </c>
      <c r="DE29" s="424">
        <v>0</v>
      </c>
      <c r="DF29" s="424">
        <v>0</v>
      </c>
      <c r="DG29" s="424">
        <v>0</v>
      </c>
      <c r="DH29" s="424">
        <v>0</v>
      </c>
      <c r="DI29" s="424">
        <v>0</v>
      </c>
      <c r="DJ29" s="424">
        <v>0</v>
      </c>
      <c r="DK29" s="424">
        <v>0</v>
      </c>
      <c r="DL29" s="424">
        <v>4.7125878594000001</v>
      </c>
      <c r="DM29" s="424">
        <v>26.925623073299999</v>
      </c>
      <c r="DN29" s="424">
        <v>7.8880074779999996</v>
      </c>
      <c r="DO29" s="424">
        <v>24.609641908099999</v>
      </c>
      <c r="DP29" s="424">
        <v>14.1307475602</v>
      </c>
      <c r="DQ29" s="424">
        <v>18.994293935400002</v>
      </c>
      <c r="DR29" s="424">
        <v>10.2462304056</v>
      </c>
      <c r="DS29" s="424">
        <v>8.6080970794000002</v>
      </c>
      <c r="DT29" s="424">
        <v>11.5853596175</v>
      </c>
      <c r="DU29" s="424">
        <v>5.1581733264</v>
      </c>
      <c r="DV29" s="424">
        <v>9.6528962031999992</v>
      </c>
    </row>
    <row r="30" spans="1:126" s="429" customFormat="1" ht="12" customHeight="1" x14ac:dyDescent="0.2">
      <c r="A30" s="423" t="s">
        <v>117</v>
      </c>
      <c r="B30" s="424">
        <v>0</v>
      </c>
      <c r="C30" s="424">
        <v>0</v>
      </c>
      <c r="D30" s="424">
        <v>0</v>
      </c>
      <c r="E30" s="424">
        <v>0</v>
      </c>
      <c r="F30" s="424">
        <v>0</v>
      </c>
      <c r="G30" s="424">
        <v>0</v>
      </c>
      <c r="H30" s="424">
        <v>0</v>
      </c>
      <c r="I30" s="424">
        <v>0</v>
      </c>
      <c r="J30" s="424">
        <v>0</v>
      </c>
      <c r="K30" s="424">
        <v>0</v>
      </c>
      <c r="L30" s="424">
        <v>0</v>
      </c>
      <c r="M30" s="424">
        <v>0</v>
      </c>
      <c r="N30" s="424">
        <v>0</v>
      </c>
      <c r="O30" s="424">
        <v>0</v>
      </c>
      <c r="P30" s="424">
        <v>0</v>
      </c>
      <c r="Q30" s="424">
        <v>0</v>
      </c>
      <c r="R30" s="424">
        <v>0</v>
      </c>
      <c r="S30" s="424">
        <v>0</v>
      </c>
      <c r="T30" s="424">
        <v>0</v>
      </c>
      <c r="U30" s="424">
        <v>0</v>
      </c>
      <c r="V30" s="424">
        <v>0</v>
      </c>
      <c r="W30" s="424">
        <v>0</v>
      </c>
      <c r="X30" s="424">
        <v>0</v>
      </c>
      <c r="Y30" s="424">
        <v>0</v>
      </c>
      <c r="Z30" s="424">
        <v>0</v>
      </c>
      <c r="AA30" s="424">
        <v>0</v>
      </c>
      <c r="AB30" s="424">
        <v>0</v>
      </c>
      <c r="AC30" s="424">
        <v>0</v>
      </c>
      <c r="AD30" s="424">
        <v>0</v>
      </c>
      <c r="AE30" s="424">
        <v>0</v>
      </c>
      <c r="AF30" s="424">
        <v>0</v>
      </c>
      <c r="AG30" s="424">
        <v>0</v>
      </c>
      <c r="AH30" s="424">
        <v>0</v>
      </c>
      <c r="AI30" s="424">
        <v>0</v>
      </c>
      <c r="AJ30" s="424">
        <v>0</v>
      </c>
      <c r="AK30" s="424">
        <v>0</v>
      </c>
      <c r="AL30" s="424">
        <v>0</v>
      </c>
      <c r="AM30" s="424">
        <v>0</v>
      </c>
      <c r="AN30" s="424">
        <v>0</v>
      </c>
      <c r="AO30" s="424">
        <v>0</v>
      </c>
      <c r="AP30" s="424">
        <v>0</v>
      </c>
      <c r="AQ30" s="424">
        <v>0</v>
      </c>
      <c r="AR30" s="424">
        <v>0</v>
      </c>
      <c r="AS30" s="424">
        <v>0</v>
      </c>
      <c r="AT30" s="424">
        <v>0</v>
      </c>
      <c r="AU30" s="424">
        <v>0</v>
      </c>
      <c r="AV30" s="424">
        <v>0</v>
      </c>
      <c r="AW30" s="424">
        <v>0</v>
      </c>
      <c r="AX30" s="424">
        <v>0</v>
      </c>
      <c r="AY30" s="424">
        <v>0</v>
      </c>
      <c r="AZ30" s="424">
        <v>0</v>
      </c>
      <c r="BA30" s="424">
        <v>0</v>
      </c>
      <c r="BB30" s="424">
        <v>578.8247636648</v>
      </c>
      <c r="BC30" s="424">
        <v>667.08959768670002</v>
      </c>
      <c r="BD30" s="424">
        <v>614.5478920429</v>
      </c>
      <c r="BE30" s="424">
        <v>397.87873094999998</v>
      </c>
      <c r="BF30" s="424">
        <v>446.019707455</v>
      </c>
      <c r="BG30" s="424">
        <v>436.9038577142</v>
      </c>
      <c r="BH30" s="424">
        <v>489.47764170720001</v>
      </c>
      <c r="BI30" s="424">
        <v>439.77214564830001</v>
      </c>
      <c r="BJ30" s="424">
        <v>404.03857112560001</v>
      </c>
      <c r="BK30" s="424">
        <v>231.71641423560001</v>
      </c>
      <c r="BL30" s="424">
        <v>255.36084456419999</v>
      </c>
      <c r="BM30" s="424">
        <v>269.650540181</v>
      </c>
      <c r="BN30" s="424">
        <v>349.85087775300002</v>
      </c>
      <c r="BO30" s="424">
        <v>385.43267402240002</v>
      </c>
      <c r="BP30" s="424">
        <v>133.05743436450001</v>
      </c>
      <c r="BQ30" s="424">
        <v>27.784514958100001</v>
      </c>
      <c r="BR30" s="424">
        <v>146.5105502838</v>
      </c>
      <c r="BS30" s="424">
        <v>2.1911519666000001</v>
      </c>
      <c r="BT30" s="424">
        <v>2.3030525757000002</v>
      </c>
      <c r="BU30" s="424">
        <v>85.154329107899997</v>
      </c>
      <c r="BV30" s="424">
        <v>177.1478064248</v>
      </c>
      <c r="BW30" s="424">
        <v>298.9397067406</v>
      </c>
      <c r="BX30" s="424">
        <v>349.43166454430002</v>
      </c>
      <c r="BY30" s="424">
        <v>515.30586756139996</v>
      </c>
      <c r="BZ30" s="424">
        <v>549.14904161289996</v>
      </c>
      <c r="CA30" s="424">
        <v>350.67811566109998</v>
      </c>
      <c r="CB30" s="424">
        <v>35.050202636599998</v>
      </c>
      <c r="CC30" s="424">
        <v>5.6772367619999997</v>
      </c>
      <c r="CD30" s="424">
        <v>6.0492156404999999</v>
      </c>
      <c r="CE30" s="424">
        <v>6.3524000679999997</v>
      </c>
      <c r="CF30" s="424">
        <v>6.5007849296</v>
      </c>
      <c r="CG30" s="424">
        <v>9.3789817817000003</v>
      </c>
      <c r="CH30" s="424">
        <v>8.0291236619999999</v>
      </c>
      <c r="CI30" s="424">
        <v>4.5409983253000004</v>
      </c>
      <c r="CJ30" s="424">
        <v>6.0334722689999998</v>
      </c>
      <c r="CK30" s="424">
        <v>3.7316387888000002</v>
      </c>
      <c r="CL30" s="424">
        <v>3.2428680206</v>
      </c>
      <c r="CM30" s="424">
        <v>3.0827699581000001</v>
      </c>
      <c r="CN30" s="424">
        <v>14.314339353699999</v>
      </c>
      <c r="CO30" s="424">
        <v>2.6016676306000002</v>
      </c>
      <c r="CP30" s="424">
        <v>3.9837160314000002</v>
      </c>
      <c r="CQ30" s="424">
        <v>2.1969471335000001</v>
      </c>
      <c r="CR30" s="424">
        <v>3.7203894191</v>
      </c>
      <c r="CS30" s="424">
        <v>11.05393905</v>
      </c>
      <c r="CT30" s="424">
        <v>5.0917310327000003</v>
      </c>
      <c r="CU30" s="424">
        <v>2.7997456202</v>
      </c>
      <c r="CV30" s="424">
        <v>12.115324569</v>
      </c>
      <c r="CW30" s="424">
        <v>100.0365041964</v>
      </c>
      <c r="CX30" s="424">
        <v>2.3279984405</v>
      </c>
      <c r="CY30" s="424">
        <v>3.8919986258999999</v>
      </c>
      <c r="CZ30" s="424">
        <v>9.8581791442999993</v>
      </c>
      <c r="DA30" s="424">
        <v>4.3818500532</v>
      </c>
      <c r="DB30" s="424">
        <v>15.1656059094</v>
      </c>
      <c r="DC30" s="424">
        <v>25.737399460999999</v>
      </c>
      <c r="DD30" s="424">
        <v>37.893897544300003</v>
      </c>
      <c r="DE30" s="424">
        <v>18.8501162413</v>
      </c>
      <c r="DF30" s="424">
        <v>27.4003131706</v>
      </c>
      <c r="DG30" s="424">
        <v>51.312266305599998</v>
      </c>
      <c r="DH30" s="424">
        <v>43.586658391699999</v>
      </c>
      <c r="DI30" s="424">
        <v>73.716696283499999</v>
      </c>
      <c r="DJ30" s="424">
        <v>96.818719192299994</v>
      </c>
      <c r="DK30" s="424">
        <v>237.70958895090001</v>
      </c>
      <c r="DL30" s="424">
        <v>211.34006652599999</v>
      </c>
      <c r="DM30" s="424">
        <v>551.62086842329995</v>
      </c>
      <c r="DN30" s="424">
        <v>530.67660503750005</v>
      </c>
      <c r="DO30" s="424">
        <v>376.02338345509997</v>
      </c>
      <c r="DP30" s="424">
        <v>590.63161287770004</v>
      </c>
      <c r="DQ30" s="424">
        <v>464.60712762690002</v>
      </c>
      <c r="DR30" s="424">
        <v>346.17969238479998</v>
      </c>
      <c r="DS30" s="424">
        <v>1516.7353512162999</v>
      </c>
      <c r="DT30" s="424">
        <v>1322.6319146333999</v>
      </c>
      <c r="DU30" s="424">
        <v>1231.5294601757</v>
      </c>
      <c r="DV30" s="424">
        <v>1050.507100738</v>
      </c>
    </row>
    <row r="31" spans="1:126" s="429" customFormat="1" ht="12" customHeight="1" x14ac:dyDescent="0.2">
      <c r="A31" s="423" t="s">
        <v>118</v>
      </c>
      <c r="B31" s="424">
        <v>850.33611531359998</v>
      </c>
      <c r="C31" s="424">
        <v>857.45878134999998</v>
      </c>
      <c r="D31" s="424">
        <v>747.18207322269996</v>
      </c>
      <c r="E31" s="424">
        <v>761.78076061520005</v>
      </c>
      <c r="F31" s="424">
        <v>746.18623195179998</v>
      </c>
      <c r="G31" s="424">
        <v>880.9984258472</v>
      </c>
      <c r="H31" s="424">
        <v>816.40608731990005</v>
      </c>
      <c r="I31" s="424">
        <v>855.95063203669997</v>
      </c>
      <c r="J31" s="424">
        <v>912.12230918830005</v>
      </c>
      <c r="K31" s="424">
        <v>942.35339841680002</v>
      </c>
      <c r="L31" s="424">
        <v>865.05289304450002</v>
      </c>
      <c r="M31" s="424">
        <v>808.49029124890001</v>
      </c>
      <c r="N31" s="424">
        <v>884.55054071610004</v>
      </c>
      <c r="O31" s="424">
        <v>1019.539358584</v>
      </c>
      <c r="P31" s="424">
        <v>1076.0468938146</v>
      </c>
      <c r="Q31" s="424">
        <v>982.41239732489998</v>
      </c>
      <c r="R31" s="424">
        <v>1036.8317511222001</v>
      </c>
      <c r="S31" s="424">
        <v>1142.8011780098</v>
      </c>
      <c r="T31" s="424">
        <v>1135.4317926091001</v>
      </c>
      <c r="U31" s="424">
        <v>1221.6798995607001</v>
      </c>
      <c r="V31" s="424">
        <v>1429.3998374019</v>
      </c>
      <c r="W31" s="424">
        <v>1614.4469475511</v>
      </c>
      <c r="X31" s="424">
        <v>1926.8177724965999</v>
      </c>
      <c r="Y31" s="424">
        <v>1942.4929795272001</v>
      </c>
      <c r="Z31" s="424">
        <v>2205.0722722004998</v>
      </c>
      <c r="AA31" s="424">
        <v>2403.2965228293001</v>
      </c>
      <c r="AB31" s="424">
        <v>2622.9809893186998</v>
      </c>
      <c r="AC31" s="424">
        <v>2830.2817358706998</v>
      </c>
      <c r="AD31" s="424">
        <v>852.41303900189996</v>
      </c>
      <c r="AE31" s="424">
        <v>966.94795028789997</v>
      </c>
      <c r="AF31" s="424">
        <v>972.27178558490004</v>
      </c>
      <c r="AG31" s="424">
        <v>1003.4983043534</v>
      </c>
      <c r="AH31" s="424">
        <v>894.17582238299997</v>
      </c>
      <c r="AI31" s="424">
        <v>881.847728115</v>
      </c>
      <c r="AJ31" s="424">
        <v>941.00896467960001</v>
      </c>
      <c r="AK31" s="424">
        <v>919.55546656319996</v>
      </c>
      <c r="AL31" s="424">
        <v>1003.403101386</v>
      </c>
      <c r="AM31" s="424">
        <v>1110.0087667217001</v>
      </c>
      <c r="AN31" s="424">
        <v>1157.6108746658001</v>
      </c>
      <c r="AO31" s="424">
        <v>1100.5086813322</v>
      </c>
      <c r="AP31" s="424">
        <v>1192.7817784612</v>
      </c>
      <c r="AQ31" s="424">
        <v>1219.1611416553999</v>
      </c>
      <c r="AR31" s="424">
        <v>1291.3161585001001</v>
      </c>
      <c r="AS31" s="424">
        <v>1372.9766944958001</v>
      </c>
      <c r="AT31" s="424">
        <v>1468.7824809823001</v>
      </c>
      <c r="AU31" s="424">
        <v>1523.7878196713</v>
      </c>
      <c r="AV31" s="424">
        <v>1632.6936999524</v>
      </c>
      <c r="AW31" s="424">
        <v>2175.6103844623999</v>
      </c>
      <c r="AX31" s="424">
        <v>2263.6476617031999</v>
      </c>
      <c r="AY31" s="424">
        <v>2399.8641724276999</v>
      </c>
      <c r="AZ31" s="424">
        <v>2381.5058223005999</v>
      </c>
      <c r="BA31" s="424">
        <v>2204.2845865407999</v>
      </c>
      <c r="BB31" s="424">
        <v>2193.8579522865998</v>
      </c>
      <c r="BC31" s="424">
        <v>2329.3731838262001</v>
      </c>
      <c r="BD31" s="424">
        <v>3419.6070548328998</v>
      </c>
      <c r="BE31" s="424">
        <v>2918.3140655674001</v>
      </c>
      <c r="BF31" s="424">
        <v>3297.3561962030999</v>
      </c>
      <c r="BG31" s="424">
        <v>3258.1564558092</v>
      </c>
      <c r="BH31" s="424">
        <v>3170.7606936766001</v>
      </c>
      <c r="BI31" s="424">
        <v>3157.9143351028001</v>
      </c>
      <c r="BJ31" s="424">
        <v>3177.7365713326999</v>
      </c>
      <c r="BK31" s="424">
        <v>3163.0902984818999</v>
      </c>
      <c r="BL31" s="424">
        <v>2902.3768232524999</v>
      </c>
      <c r="BM31" s="424">
        <v>3674.9313777809002</v>
      </c>
      <c r="BN31" s="424">
        <v>3036.9500258748999</v>
      </c>
      <c r="BO31" s="424">
        <v>3227.731335902</v>
      </c>
      <c r="BP31" s="424">
        <v>3144.1604864801998</v>
      </c>
      <c r="BQ31" s="424">
        <v>2916.2192564288998</v>
      </c>
      <c r="BR31" s="424">
        <v>2713.9570101170002</v>
      </c>
      <c r="BS31" s="424">
        <v>2790.9245745538001</v>
      </c>
      <c r="BT31" s="424">
        <v>3431.4460354302</v>
      </c>
      <c r="BU31" s="424">
        <v>3533.5335299256999</v>
      </c>
      <c r="BV31" s="424">
        <v>3029.9816616252001</v>
      </c>
      <c r="BW31" s="424">
        <v>3210.1927107801998</v>
      </c>
      <c r="BX31" s="424">
        <v>3075.0796943529999</v>
      </c>
      <c r="BY31" s="424">
        <v>3420.0747924287998</v>
      </c>
      <c r="BZ31" s="424">
        <v>3096.4679391683999</v>
      </c>
      <c r="CA31" s="424">
        <v>3135.9691543480999</v>
      </c>
      <c r="CB31" s="424">
        <v>3187.5882318667</v>
      </c>
      <c r="CC31" s="424">
        <v>3606.8835047000998</v>
      </c>
      <c r="CD31" s="424">
        <v>3791.1317338828999</v>
      </c>
      <c r="CE31" s="424">
        <v>3926.5474023802999</v>
      </c>
      <c r="CF31" s="424">
        <v>4025.2760651391</v>
      </c>
      <c r="CG31" s="424">
        <v>4006.2084491031001</v>
      </c>
      <c r="CH31" s="424">
        <v>4198.5467397191996</v>
      </c>
      <c r="CI31" s="424">
        <v>4509.7179215572996</v>
      </c>
      <c r="CJ31" s="424">
        <v>5277.3040128559996</v>
      </c>
      <c r="CK31" s="424">
        <v>5715.3400602922002</v>
      </c>
      <c r="CL31" s="424">
        <v>6113.3425852800001</v>
      </c>
      <c r="CM31" s="424">
        <v>6145.0257177802996</v>
      </c>
      <c r="CN31" s="424">
        <v>6080.7484305043999</v>
      </c>
      <c r="CO31" s="424">
        <v>6417.4089331163996</v>
      </c>
      <c r="CP31" s="424">
        <v>6871.1362174719998</v>
      </c>
      <c r="CQ31" s="424">
        <v>7018.5647130215002</v>
      </c>
      <c r="CR31" s="424">
        <v>7396.9147658671</v>
      </c>
      <c r="CS31" s="424">
        <v>7322.6579924178004</v>
      </c>
      <c r="CT31" s="424">
        <v>8219.1445672901009</v>
      </c>
      <c r="CU31" s="424">
        <v>7932.7494396850998</v>
      </c>
      <c r="CV31" s="424">
        <v>7732.2969724167997</v>
      </c>
      <c r="CW31" s="424">
        <v>7783.1105581294996</v>
      </c>
      <c r="CX31" s="424">
        <v>8829.8786902794</v>
      </c>
      <c r="CY31" s="424">
        <v>8276.8512067020001</v>
      </c>
      <c r="CZ31" s="424">
        <v>8011.5644978034998</v>
      </c>
      <c r="DA31" s="424">
        <v>8102.3437546186997</v>
      </c>
      <c r="DB31" s="424">
        <v>8352.0025268084992</v>
      </c>
      <c r="DC31" s="424">
        <v>8733.4040918558003</v>
      </c>
      <c r="DD31" s="424">
        <v>8848.1874320078005</v>
      </c>
      <c r="DE31" s="424">
        <v>9376.7391936595996</v>
      </c>
      <c r="DF31" s="424">
        <v>10533.7398883224</v>
      </c>
      <c r="DG31" s="424">
        <v>11155.846113489401</v>
      </c>
      <c r="DH31" s="424">
        <v>11959.874354129701</v>
      </c>
      <c r="DI31" s="424">
        <v>12615.202706005801</v>
      </c>
      <c r="DJ31" s="424">
        <v>12594.1622650104</v>
      </c>
      <c r="DK31" s="424">
        <v>13030.5087753811</v>
      </c>
      <c r="DL31" s="424">
        <v>13130.9750049661</v>
      </c>
      <c r="DM31" s="424">
        <v>13197.0820242358</v>
      </c>
      <c r="DN31" s="424">
        <v>13255.9792772088</v>
      </c>
      <c r="DO31" s="424">
        <v>13642.046874322999</v>
      </c>
      <c r="DP31" s="424">
        <v>13244.752415928901</v>
      </c>
      <c r="DQ31" s="424">
        <v>13174.3132323461</v>
      </c>
      <c r="DR31" s="424">
        <v>12529.831961027299</v>
      </c>
      <c r="DS31" s="424">
        <v>12279.4527449785</v>
      </c>
      <c r="DT31" s="424">
        <v>12667.3477814982</v>
      </c>
      <c r="DU31" s="424">
        <v>13747.304531923801</v>
      </c>
      <c r="DV31" s="424">
        <v>13796.7716102821</v>
      </c>
    </row>
    <row r="32" spans="1:126" s="429" customFormat="1" ht="12" customHeight="1" x14ac:dyDescent="0.2">
      <c r="A32" s="425" t="s">
        <v>119</v>
      </c>
      <c r="B32" s="424">
        <v>0</v>
      </c>
      <c r="C32" s="424">
        <v>0</v>
      </c>
      <c r="D32" s="424">
        <v>0</v>
      </c>
      <c r="E32" s="424">
        <v>0</v>
      </c>
      <c r="F32" s="424">
        <v>0</v>
      </c>
      <c r="G32" s="424">
        <v>0</v>
      </c>
      <c r="H32" s="424">
        <v>0</v>
      </c>
      <c r="I32" s="424">
        <v>0</v>
      </c>
      <c r="J32" s="424">
        <v>0</v>
      </c>
      <c r="K32" s="424">
        <v>0</v>
      </c>
      <c r="L32" s="424">
        <v>0</v>
      </c>
      <c r="M32" s="424">
        <v>0</v>
      </c>
      <c r="N32" s="424">
        <v>0</v>
      </c>
      <c r="O32" s="424">
        <v>0</v>
      </c>
      <c r="P32" s="424">
        <v>0</v>
      </c>
      <c r="Q32" s="424">
        <v>0</v>
      </c>
      <c r="R32" s="424">
        <v>0</v>
      </c>
      <c r="S32" s="424">
        <v>0</v>
      </c>
      <c r="T32" s="424">
        <v>0</v>
      </c>
      <c r="U32" s="424">
        <v>0</v>
      </c>
      <c r="V32" s="424">
        <v>0</v>
      </c>
      <c r="W32" s="424">
        <v>0</v>
      </c>
      <c r="X32" s="424">
        <v>0</v>
      </c>
      <c r="Y32" s="424">
        <v>0</v>
      </c>
      <c r="Z32" s="424">
        <v>0</v>
      </c>
      <c r="AA32" s="424">
        <v>0</v>
      </c>
      <c r="AB32" s="424">
        <v>0</v>
      </c>
      <c r="AC32" s="424">
        <v>0</v>
      </c>
      <c r="AD32" s="424">
        <v>0</v>
      </c>
      <c r="AE32" s="424">
        <v>0</v>
      </c>
      <c r="AF32" s="424">
        <v>0</v>
      </c>
      <c r="AG32" s="424">
        <v>0</v>
      </c>
      <c r="AH32" s="424">
        <v>0</v>
      </c>
      <c r="AI32" s="424">
        <v>0</v>
      </c>
      <c r="AJ32" s="424">
        <v>0</v>
      </c>
      <c r="AK32" s="424">
        <v>0</v>
      </c>
      <c r="AL32" s="424">
        <v>0</v>
      </c>
      <c r="AM32" s="424">
        <v>0</v>
      </c>
      <c r="AN32" s="424">
        <v>3.3013521173</v>
      </c>
      <c r="AO32" s="424">
        <v>3.4688732567999998</v>
      </c>
      <c r="AP32" s="424">
        <v>6.8634193704999999</v>
      </c>
      <c r="AQ32" s="424">
        <v>8.953751617</v>
      </c>
      <c r="AR32" s="424">
        <v>12.245282263</v>
      </c>
      <c r="AS32" s="424">
        <v>7.7394848253999999</v>
      </c>
      <c r="AT32" s="424">
        <v>7.9615123899000002</v>
      </c>
      <c r="AU32" s="424">
        <v>6.7115950766000001</v>
      </c>
      <c r="AV32" s="424">
        <v>6.2324033784999999</v>
      </c>
      <c r="AW32" s="424">
        <v>12.344827586199999</v>
      </c>
      <c r="AX32" s="424">
        <v>8.7447040308999995</v>
      </c>
      <c r="AY32" s="424">
        <v>13.47702318</v>
      </c>
      <c r="AZ32" s="424">
        <v>13.796857553200001</v>
      </c>
      <c r="BA32" s="424">
        <v>16.311032169099999</v>
      </c>
      <c r="BB32" s="424">
        <v>86.290696136500003</v>
      </c>
      <c r="BC32" s="424">
        <v>93.179743246699999</v>
      </c>
      <c r="BD32" s="424">
        <v>79.270328755899996</v>
      </c>
      <c r="BE32" s="424">
        <v>55.701216373800001</v>
      </c>
      <c r="BF32" s="424">
        <v>45.429606488200001</v>
      </c>
      <c r="BG32" s="424">
        <v>55.524332905000001</v>
      </c>
      <c r="BH32" s="424">
        <v>33.790669907199998</v>
      </c>
      <c r="BI32" s="424">
        <v>39.9226895563</v>
      </c>
      <c r="BJ32" s="424">
        <v>49.577696100399997</v>
      </c>
      <c r="BK32" s="424">
        <v>44.145977741499998</v>
      </c>
      <c r="BL32" s="424">
        <v>49.866679784699997</v>
      </c>
      <c r="BM32" s="424">
        <v>46.320331727999999</v>
      </c>
      <c r="BN32" s="424">
        <v>49.1743132438</v>
      </c>
      <c r="BO32" s="424">
        <v>58.735975745700003</v>
      </c>
      <c r="BP32" s="424">
        <v>58.431736296799997</v>
      </c>
      <c r="BQ32" s="424">
        <v>44.952895994099997</v>
      </c>
      <c r="BR32" s="424">
        <v>52.793975907799997</v>
      </c>
      <c r="BS32" s="424">
        <v>50.006771348699999</v>
      </c>
      <c r="BT32" s="424">
        <v>48.959379432699997</v>
      </c>
      <c r="BU32" s="424">
        <v>79.901324754399994</v>
      </c>
      <c r="BV32" s="424">
        <v>49.938468753599999</v>
      </c>
      <c r="BW32" s="424">
        <v>53.443030045500002</v>
      </c>
      <c r="BX32" s="424">
        <v>68.771232902799994</v>
      </c>
      <c r="BY32" s="424">
        <v>52.857286443299998</v>
      </c>
      <c r="BZ32" s="424">
        <v>63.402479921599998</v>
      </c>
      <c r="CA32" s="424">
        <v>68.589999022100002</v>
      </c>
      <c r="CB32" s="424">
        <v>80.897554263100005</v>
      </c>
      <c r="CC32" s="424">
        <v>67.1427439056</v>
      </c>
      <c r="CD32" s="424">
        <v>80.040939119300006</v>
      </c>
      <c r="CE32" s="424">
        <v>77.914889246399994</v>
      </c>
      <c r="CF32" s="424">
        <v>77.877614683100006</v>
      </c>
      <c r="CG32" s="424">
        <v>69.273452237399994</v>
      </c>
      <c r="CH32" s="424">
        <v>84.824526789399997</v>
      </c>
      <c r="CI32" s="424">
        <v>82.246066752399997</v>
      </c>
      <c r="CJ32" s="424">
        <v>96.4532862577</v>
      </c>
      <c r="CK32" s="424">
        <v>108.0343595188</v>
      </c>
      <c r="CL32" s="424">
        <v>107.2748897148</v>
      </c>
      <c r="CM32" s="424">
        <v>205.8726475455</v>
      </c>
      <c r="CN32" s="424">
        <v>217.7049617962</v>
      </c>
      <c r="CO32" s="424">
        <v>182.22392503290001</v>
      </c>
      <c r="CP32" s="424">
        <v>271.66582806539998</v>
      </c>
      <c r="CQ32" s="424">
        <v>238.9104591908</v>
      </c>
      <c r="CR32" s="424">
        <v>201.63965244560001</v>
      </c>
      <c r="CS32" s="424">
        <v>248.28484085299999</v>
      </c>
      <c r="CT32" s="424">
        <v>249.51386090459999</v>
      </c>
      <c r="CU32" s="424">
        <v>226.8660035442</v>
      </c>
      <c r="CV32" s="424">
        <v>233.62009511369999</v>
      </c>
      <c r="CW32" s="424">
        <v>226.00112999300001</v>
      </c>
      <c r="CX32" s="424">
        <v>286.87207962479999</v>
      </c>
      <c r="CY32" s="424">
        <v>250.30297393859999</v>
      </c>
      <c r="CZ32" s="424">
        <v>259.15442800490001</v>
      </c>
      <c r="DA32" s="424">
        <v>221.9004864186</v>
      </c>
      <c r="DB32" s="424">
        <v>237.80934285020001</v>
      </c>
      <c r="DC32" s="424">
        <v>216.6110552207</v>
      </c>
      <c r="DD32" s="424">
        <v>224.2901886601</v>
      </c>
      <c r="DE32" s="424">
        <v>292.6629290345</v>
      </c>
      <c r="DF32" s="424">
        <v>363.98071178420003</v>
      </c>
      <c r="DG32" s="424">
        <v>339.36348965569999</v>
      </c>
      <c r="DH32" s="424">
        <v>354.10232587270002</v>
      </c>
      <c r="DI32" s="424">
        <v>299.67606346539998</v>
      </c>
      <c r="DJ32" s="424">
        <v>245.46645801170001</v>
      </c>
      <c r="DK32" s="424">
        <v>241.49680388670001</v>
      </c>
      <c r="DL32" s="424">
        <v>213.1462425508</v>
      </c>
      <c r="DM32" s="424">
        <v>210.68094585329999</v>
      </c>
      <c r="DN32" s="424">
        <v>217.08922562980001</v>
      </c>
      <c r="DO32" s="424">
        <v>292.99877769440002</v>
      </c>
      <c r="DP32" s="424">
        <v>327.23347747960003</v>
      </c>
      <c r="DQ32" s="424">
        <v>410.40690150860001</v>
      </c>
      <c r="DR32" s="424">
        <v>348.10642940290001</v>
      </c>
      <c r="DS32" s="424">
        <v>350.13880048959999</v>
      </c>
      <c r="DT32" s="424">
        <v>365.37820800690002</v>
      </c>
      <c r="DU32" s="424">
        <v>377.66852086620003</v>
      </c>
      <c r="DV32" s="424">
        <v>447.35969436580001</v>
      </c>
    </row>
    <row r="33" spans="1:126" s="429" customFormat="1" ht="12" customHeight="1" x14ac:dyDescent="0.2">
      <c r="A33" s="426" t="s">
        <v>120</v>
      </c>
      <c r="B33" s="424">
        <v>850.33611531359998</v>
      </c>
      <c r="C33" s="424">
        <v>857.45878134999998</v>
      </c>
      <c r="D33" s="424">
        <v>747.18207322269996</v>
      </c>
      <c r="E33" s="424">
        <v>761.78076061520005</v>
      </c>
      <c r="F33" s="424">
        <v>746.18623195179998</v>
      </c>
      <c r="G33" s="424">
        <v>880.9984258472</v>
      </c>
      <c r="H33" s="424">
        <v>816.40608731990005</v>
      </c>
      <c r="I33" s="424">
        <v>855.95063203669997</v>
      </c>
      <c r="J33" s="424">
        <v>912.12230918830005</v>
      </c>
      <c r="K33" s="424">
        <v>942.35339841680002</v>
      </c>
      <c r="L33" s="424">
        <v>865.05289304450002</v>
      </c>
      <c r="M33" s="424">
        <v>808.49029124890001</v>
      </c>
      <c r="N33" s="424">
        <v>884.55054071610004</v>
      </c>
      <c r="O33" s="424">
        <v>1019.539358584</v>
      </c>
      <c r="P33" s="424">
        <v>1076.0468938146</v>
      </c>
      <c r="Q33" s="424">
        <v>982.41239732489998</v>
      </c>
      <c r="R33" s="424">
        <v>1036.8317511222001</v>
      </c>
      <c r="S33" s="424">
        <v>1142.8011780098</v>
      </c>
      <c r="T33" s="424">
        <v>1135.4317926091001</v>
      </c>
      <c r="U33" s="424">
        <v>1221.6798995607001</v>
      </c>
      <c r="V33" s="424">
        <v>1429.3998374019</v>
      </c>
      <c r="W33" s="424">
        <v>1614.4469475511</v>
      </c>
      <c r="X33" s="424">
        <v>1926.8177724965999</v>
      </c>
      <c r="Y33" s="424">
        <v>1942.4929795272001</v>
      </c>
      <c r="Z33" s="424">
        <v>2205.0722722004998</v>
      </c>
      <c r="AA33" s="424">
        <v>2403.2965228293001</v>
      </c>
      <c r="AB33" s="424">
        <v>2622.9809893186998</v>
      </c>
      <c r="AC33" s="424">
        <v>2830.2817358706998</v>
      </c>
      <c r="AD33" s="424">
        <v>852.41303900189996</v>
      </c>
      <c r="AE33" s="424">
        <v>966.94795028789997</v>
      </c>
      <c r="AF33" s="424">
        <v>972.27178558490004</v>
      </c>
      <c r="AG33" s="424">
        <v>1003.4983043534</v>
      </c>
      <c r="AH33" s="424">
        <v>894.17582238299997</v>
      </c>
      <c r="AI33" s="424">
        <v>881.847728115</v>
      </c>
      <c r="AJ33" s="424">
        <v>941.00896467960001</v>
      </c>
      <c r="AK33" s="424">
        <v>919.55546656319996</v>
      </c>
      <c r="AL33" s="424">
        <v>1003.403101386</v>
      </c>
      <c r="AM33" s="424">
        <v>1110.0087667217001</v>
      </c>
      <c r="AN33" s="424">
        <v>1154.3095225484999</v>
      </c>
      <c r="AO33" s="424">
        <v>1097.0398080754001</v>
      </c>
      <c r="AP33" s="424">
        <v>1185.9183590907001</v>
      </c>
      <c r="AQ33" s="424">
        <v>1210.2073900384</v>
      </c>
      <c r="AR33" s="424">
        <v>1279.0708762371</v>
      </c>
      <c r="AS33" s="424">
        <v>1365.2372096704</v>
      </c>
      <c r="AT33" s="424">
        <v>1460.8209685924</v>
      </c>
      <c r="AU33" s="424">
        <v>1517.0762245947001</v>
      </c>
      <c r="AV33" s="424">
        <v>1626.4612965739</v>
      </c>
      <c r="AW33" s="424">
        <v>2163.2655568762002</v>
      </c>
      <c r="AX33" s="424">
        <v>2254.9029576723001</v>
      </c>
      <c r="AY33" s="424">
        <v>2386.3871492477001</v>
      </c>
      <c r="AZ33" s="424">
        <v>2367.7089647473999</v>
      </c>
      <c r="BA33" s="424">
        <v>2187.9735543717002</v>
      </c>
      <c r="BB33" s="424">
        <v>2107.5672561501001</v>
      </c>
      <c r="BC33" s="424">
        <v>2236.1934405795</v>
      </c>
      <c r="BD33" s="424">
        <v>3340.3367260770001</v>
      </c>
      <c r="BE33" s="424">
        <v>2862.6128491936001</v>
      </c>
      <c r="BF33" s="424">
        <v>3251.9265897148998</v>
      </c>
      <c r="BG33" s="424">
        <v>3202.6321229042001</v>
      </c>
      <c r="BH33" s="424">
        <v>3136.9700237694001</v>
      </c>
      <c r="BI33" s="424">
        <v>3117.9916455465</v>
      </c>
      <c r="BJ33" s="424">
        <v>3128.1588752323</v>
      </c>
      <c r="BK33" s="424">
        <v>3118.9443207404001</v>
      </c>
      <c r="BL33" s="424">
        <v>2852.5101434677999</v>
      </c>
      <c r="BM33" s="424">
        <v>3628.6110460528998</v>
      </c>
      <c r="BN33" s="424">
        <v>2987.7757126310999</v>
      </c>
      <c r="BO33" s="424">
        <v>3168.9953601563002</v>
      </c>
      <c r="BP33" s="424">
        <v>3085.7287501833998</v>
      </c>
      <c r="BQ33" s="424">
        <v>2871.2663604347999</v>
      </c>
      <c r="BR33" s="424">
        <v>2661.1630342091999</v>
      </c>
      <c r="BS33" s="424">
        <v>2740.9178032051</v>
      </c>
      <c r="BT33" s="424">
        <v>3382.4866559974998</v>
      </c>
      <c r="BU33" s="424">
        <v>3453.6322051713</v>
      </c>
      <c r="BV33" s="424">
        <v>2980.0431928715998</v>
      </c>
      <c r="BW33" s="424">
        <v>3156.7496807347002</v>
      </c>
      <c r="BX33" s="424">
        <v>3006.3084614502</v>
      </c>
      <c r="BY33" s="424">
        <v>3367.2175059854999</v>
      </c>
      <c r="BZ33" s="424">
        <v>3033.0654592467999</v>
      </c>
      <c r="CA33" s="424">
        <v>3067.3791553259998</v>
      </c>
      <c r="CB33" s="424">
        <v>3106.6906776035999</v>
      </c>
      <c r="CC33" s="424">
        <v>3539.7407607945001</v>
      </c>
      <c r="CD33" s="424">
        <v>3711.0907947636001</v>
      </c>
      <c r="CE33" s="424">
        <v>3848.6325131338999</v>
      </c>
      <c r="CF33" s="424">
        <v>3947.3984504559999</v>
      </c>
      <c r="CG33" s="424">
        <v>3936.9349968657002</v>
      </c>
      <c r="CH33" s="424">
        <v>4113.7222129297998</v>
      </c>
      <c r="CI33" s="424">
        <v>4427.4718548049004</v>
      </c>
      <c r="CJ33" s="424">
        <v>5180.8507265982998</v>
      </c>
      <c r="CK33" s="424">
        <v>5607.3057007733996</v>
      </c>
      <c r="CL33" s="424">
        <v>6006.0676955651998</v>
      </c>
      <c r="CM33" s="424">
        <v>5939.1530702348</v>
      </c>
      <c r="CN33" s="424">
        <v>5863.0434687081997</v>
      </c>
      <c r="CO33" s="424">
        <v>6235.1850080835002</v>
      </c>
      <c r="CP33" s="424">
        <v>6599.4703894065997</v>
      </c>
      <c r="CQ33" s="424">
        <v>6779.6542538307003</v>
      </c>
      <c r="CR33" s="424">
        <v>7195.2751134214996</v>
      </c>
      <c r="CS33" s="424">
        <v>7074.3731515647996</v>
      </c>
      <c r="CT33" s="424">
        <v>7969.6307063855002</v>
      </c>
      <c r="CU33" s="424">
        <v>7705.8834361408999</v>
      </c>
      <c r="CV33" s="424">
        <v>7498.6768773030999</v>
      </c>
      <c r="CW33" s="424">
        <v>7557.1094281365004</v>
      </c>
      <c r="CX33" s="424">
        <v>8543.0066106546001</v>
      </c>
      <c r="CY33" s="424">
        <v>8026.5482327633999</v>
      </c>
      <c r="CZ33" s="424">
        <v>7752.4100697985996</v>
      </c>
      <c r="DA33" s="424">
        <v>7880.4432682000997</v>
      </c>
      <c r="DB33" s="424">
        <v>8114.1931839583003</v>
      </c>
      <c r="DC33" s="424">
        <v>8516.7930366350993</v>
      </c>
      <c r="DD33" s="424">
        <v>8623.8972433476993</v>
      </c>
      <c r="DE33" s="424">
        <v>9084.0762646251005</v>
      </c>
      <c r="DF33" s="424">
        <v>10169.7591765382</v>
      </c>
      <c r="DG33" s="424">
        <v>10816.482623833699</v>
      </c>
      <c r="DH33" s="424">
        <v>11605.772028257001</v>
      </c>
      <c r="DI33" s="424">
        <v>12315.526642540401</v>
      </c>
      <c r="DJ33" s="424">
        <v>12348.695806998699</v>
      </c>
      <c r="DK33" s="424">
        <v>12789.011971494399</v>
      </c>
      <c r="DL33" s="424">
        <v>12917.8287624153</v>
      </c>
      <c r="DM33" s="424">
        <v>12986.4010783825</v>
      </c>
      <c r="DN33" s="424">
        <v>13038.890051578999</v>
      </c>
      <c r="DO33" s="424">
        <v>13349.0480966286</v>
      </c>
      <c r="DP33" s="424">
        <v>12917.518938449301</v>
      </c>
      <c r="DQ33" s="424">
        <v>12763.906330837501</v>
      </c>
      <c r="DR33" s="424">
        <v>12181.725531624401</v>
      </c>
      <c r="DS33" s="424">
        <v>11929.3139444889</v>
      </c>
      <c r="DT33" s="424">
        <v>12301.9695734913</v>
      </c>
      <c r="DU33" s="424">
        <v>13369.636011057601</v>
      </c>
      <c r="DV33" s="424">
        <v>13349.4119159163</v>
      </c>
    </row>
    <row r="34" spans="1:126" s="420" customFormat="1" ht="12" customHeight="1" x14ac:dyDescent="0.2">
      <c r="A34" s="430" t="s">
        <v>183</v>
      </c>
      <c r="B34" s="428">
        <v>1185.2804754552999</v>
      </c>
      <c r="C34" s="428">
        <v>1162.3004778853001</v>
      </c>
      <c r="D34" s="428">
        <v>1030.4625730201999</v>
      </c>
      <c r="E34" s="428">
        <v>1170.9071588254999</v>
      </c>
      <c r="F34" s="428">
        <v>1092.2386351197999</v>
      </c>
      <c r="G34" s="428">
        <v>1400.0901458598</v>
      </c>
      <c r="H34" s="428">
        <v>1451.2714029312001</v>
      </c>
      <c r="I34" s="428">
        <v>1691.5131289861999</v>
      </c>
      <c r="J34" s="428">
        <v>1282.8630136894001</v>
      </c>
      <c r="K34" s="428">
        <v>1207.7505924635</v>
      </c>
      <c r="L34" s="428">
        <v>1163.2897910944</v>
      </c>
      <c r="M34" s="428">
        <v>1187.7358599669001</v>
      </c>
      <c r="N34" s="428">
        <v>1194.2099685906001</v>
      </c>
      <c r="O34" s="428">
        <v>1337.4181590838</v>
      </c>
      <c r="P34" s="428">
        <v>1407.7469288025</v>
      </c>
      <c r="Q34" s="428">
        <v>1319.7201798827</v>
      </c>
      <c r="R34" s="428">
        <v>1335.0660991530001</v>
      </c>
      <c r="S34" s="428">
        <v>1396.8341146606001</v>
      </c>
      <c r="T34" s="428">
        <v>1397.0177401065</v>
      </c>
      <c r="U34" s="428">
        <v>1536.1977875255</v>
      </c>
      <c r="V34" s="428">
        <v>2170.0795881084</v>
      </c>
      <c r="W34" s="428">
        <v>1858.8968168419001</v>
      </c>
      <c r="X34" s="428">
        <v>2170.7571089895</v>
      </c>
      <c r="Y34" s="428">
        <v>2262.5326111418999</v>
      </c>
      <c r="Z34" s="428">
        <v>2488.1108923728998</v>
      </c>
      <c r="AA34" s="428">
        <v>2889.3743585370999</v>
      </c>
      <c r="AB34" s="428">
        <v>2905.2537342264</v>
      </c>
      <c r="AC34" s="428">
        <v>3424.5873421713</v>
      </c>
      <c r="AD34" s="428">
        <v>1173.0397330471001</v>
      </c>
      <c r="AE34" s="428">
        <v>1221.8557853309001</v>
      </c>
      <c r="AF34" s="428">
        <v>1239.2805820333999</v>
      </c>
      <c r="AG34" s="428">
        <v>1258.7424756124999</v>
      </c>
      <c r="AH34" s="428">
        <v>1074.0871009436</v>
      </c>
      <c r="AI34" s="428">
        <v>1139.3021028804999</v>
      </c>
      <c r="AJ34" s="428">
        <v>1178.790670033</v>
      </c>
      <c r="AK34" s="428">
        <v>2042.7621934824999</v>
      </c>
      <c r="AL34" s="428">
        <v>1249.1531415592001</v>
      </c>
      <c r="AM34" s="428">
        <v>1717.5884373767999</v>
      </c>
      <c r="AN34" s="428">
        <v>3718.1909896365</v>
      </c>
      <c r="AO34" s="428">
        <v>4040.7660716464002</v>
      </c>
      <c r="AP34" s="428">
        <v>3638.2834371716999</v>
      </c>
      <c r="AQ34" s="428">
        <v>3462.4684670109</v>
      </c>
      <c r="AR34" s="428">
        <v>3338.6149284828002</v>
      </c>
      <c r="AS34" s="428">
        <v>4059.6130257584</v>
      </c>
      <c r="AT34" s="428">
        <v>4987.1115462833995</v>
      </c>
      <c r="AU34" s="428">
        <v>3948.8514879579002</v>
      </c>
      <c r="AV34" s="428">
        <v>4661.5071849064998</v>
      </c>
      <c r="AW34" s="428">
        <v>6241.2929052703003</v>
      </c>
      <c r="AX34" s="428">
        <v>6755.1406205863996</v>
      </c>
      <c r="AY34" s="428">
        <v>6644.0764538431004</v>
      </c>
      <c r="AZ34" s="428">
        <v>5899.4791832830997</v>
      </c>
      <c r="BA34" s="428">
        <v>5822.9895401618996</v>
      </c>
      <c r="BB34" s="428">
        <v>6520.4749487382996</v>
      </c>
      <c r="BC34" s="428">
        <v>6672.2081816868003</v>
      </c>
      <c r="BD34" s="428">
        <v>8951.7564603324008</v>
      </c>
      <c r="BE34" s="428">
        <v>5669.8317242716003</v>
      </c>
      <c r="BF34" s="428">
        <v>6452.1307766517002</v>
      </c>
      <c r="BG34" s="428">
        <v>7798.9413138501004</v>
      </c>
      <c r="BH34" s="428">
        <v>6835.9609086719001</v>
      </c>
      <c r="BI34" s="428">
        <v>6847.2979696241</v>
      </c>
      <c r="BJ34" s="428">
        <v>6870.0971704985004</v>
      </c>
      <c r="BK34" s="428">
        <v>6343.6511794787002</v>
      </c>
      <c r="BL34" s="428">
        <v>6793.2544665562</v>
      </c>
      <c r="BM34" s="428">
        <v>7136.9193733621996</v>
      </c>
      <c r="BN34" s="428">
        <v>6620.281764071</v>
      </c>
      <c r="BO34" s="428">
        <v>6869.8506670171</v>
      </c>
      <c r="BP34" s="428">
        <v>6484.0374114132001</v>
      </c>
      <c r="BQ34" s="428">
        <v>6259.6616672782002</v>
      </c>
      <c r="BR34" s="428">
        <v>6287.5325571193998</v>
      </c>
      <c r="BS34" s="428">
        <v>5080.5148460418004</v>
      </c>
      <c r="BT34" s="428">
        <v>6010.4650032666996</v>
      </c>
      <c r="BU34" s="428">
        <v>6052.3869837918</v>
      </c>
      <c r="BV34" s="428">
        <v>6147.5362924748997</v>
      </c>
      <c r="BW34" s="428">
        <v>5934.0324795279003</v>
      </c>
      <c r="BX34" s="428">
        <v>5834.2964731458997</v>
      </c>
      <c r="BY34" s="428">
        <v>6711.3136635544997</v>
      </c>
      <c r="BZ34" s="428">
        <v>6161.9994609179003</v>
      </c>
      <c r="CA34" s="428">
        <v>5241.7213549813996</v>
      </c>
      <c r="CB34" s="428">
        <v>5121.6933939168002</v>
      </c>
      <c r="CC34" s="428">
        <v>6021.9032018722</v>
      </c>
      <c r="CD34" s="428">
        <v>6175.1946385886004</v>
      </c>
      <c r="CE34" s="428">
        <v>7016.0997289704001</v>
      </c>
      <c r="CF34" s="428">
        <v>6767.6962799927996</v>
      </c>
      <c r="CG34" s="428">
        <v>9148.7008058437004</v>
      </c>
      <c r="CH34" s="428">
        <v>9016.5691535598999</v>
      </c>
      <c r="CI34" s="428">
        <v>11091.4645271194</v>
      </c>
      <c r="CJ34" s="428">
        <v>12553.1302460033</v>
      </c>
      <c r="CK34" s="428">
        <v>12883.2571861834</v>
      </c>
      <c r="CL34" s="428">
        <v>13350.9545193702</v>
      </c>
      <c r="CM34" s="428">
        <v>12680.9432289162</v>
      </c>
      <c r="CN34" s="428">
        <v>13912.862741061301</v>
      </c>
      <c r="CO34" s="428">
        <v>13173.3234804444</v>
      </c>
      <c r="CP34" s="428">
        <v>14891.128989438799</v>
      </c>
      <c r="CQ34" s="428">
        <v>14910.9233037701</v>
      </c>
      <c r="CR34" s="428">
        <v>15349.5650586881</v>
      </c>
      <c r="CS34" s="428">
        <v>14361.220304111101</v>
      </c>
      <c r="CT34" s="428">
        <v>14600.181170392199</v>
      </c>
      <c r="CU34" s="428">
        <v>14250.883441431901</v>
      </c>
      <c r="CV34" s="428">
        <v>14370.355090005</v>
      </c>
      <c r="CW34" s="428">
        <v>13409.9998430587</v>
      </c>
      <c r="CX34" s="428">
        <v>15490.890211541</v>
      </c>
      <c r="CY34" s="428">
        <v>13834.6481759001</v>
      </c>
      <c r="CZ34" s="428">
        <v>14702.416211874801</v>
      </c>
      <c r="DA34" s="428">
        <v>13961.358889769401</v>
      </c>
      <c r="DB34" s="428">
        <v>14549.2320524733</v>
      </c>
      <c r="DC34" s="428">
        <v>14849.521877397599</v>
      </c>
      <c r="DD34" s="428">
        <v>14625.118361152599</v>
      </c>
      <c r="DE34" s="428">
        <v>16063.3995332544</v>
      </c>
      <c r="DF34" s="428">
        <v>17290.1099538339</v>
      </c>
      <c r="DG34" s="428">
        <v>17663.031996548099</v>
      </c>
      <c r="DH34" s="428">
        <v>18986.241599313598</v>
      </c>
      <c r="DI34" s="428">
        <v>18471.654202434602</v>
      </c>
      <c r="DJ34" s="428">
        <v>19855.6841598459</v>
      </c>
      <c r="DK34" s="428">
        <v>19161.8120006555</v>
      </c>
      <c r="DL34" s="428">
        <v>19645.222103252599</v>
      </c>
      <c r="DM34" s="428">
        <v>19478.850666397098</v>
      </c>
      <c r="DN34" s="428">
        <v>19473.843788194899</v>
      </c>
      <c r="DO34" s="428">
        <v>19481.8999775259</v>
      </c>
      <c r="DP34" s="428">
        <v>19546.4683181203</v>
      </c>
      <c r="DQ34" s="428">
        <v>20296.511082603902</v>
      </c>
      <c r="DR34" s="428">
        <v>19033.8929487122</v>
      </c>
      <c r="DS34" s="428">
        <v>20014.2994780517</v>
      </c>
      <c r="DT34" s="428">
        <v>20391.705637852701</v>
      </c>
      <c r="DU34" s="428">
        <v>20679.257380246501</v>
      </c>
      <c r="DV34" s="428">
        <v>20781.486171933899</v>
      </c>
    </row>
    <row r="35" spans="1:126" s="431" customFormat="1" ht="12" customHeight="1" x14ac:dyDescent="0.2">
      <c r="A35" s="423" t="s">
        <v>113</v>
      </c>
      <c r="B35" s="424">
        <v>9.8893525544000003</v>
      </c>
      <c r="C35" s="424">
        <v>9.6857825567999996</v>
      </c>
      <c r="D35" s="424">
        <v>9.4458263435000003</v>
      </c>
      <c r="E35" s="424">
        <v>9.2841163310999999</v>
      </c>
      <c r="F35" s="424">
        <v>8.3595529999</v>
      </c>
      <c r="G35" s="424">
        <v>6.2288802603000004</v>
      </c>
      <c r="H35" s="424">
        <v>23.1672310103</v>
      </c>
      <c r="I35" s="424">
        <v>18.974083654600001</v>
      </c>
      <c r="J35" s="424">
        <v>20.4261252447</v>
      </c>
      <c r="K35" s="424">
        <v>20.965494359600001</v>
      </c>
      <c r="L35" s="424">
        <v>38.1421573159</v>
      </c>
      <c r="M35" s="424">
        <v>21.247884563900001</v>
      </c>
      <c r="N35" s="424">
        <v>20.344932845100001</v>
      </c>
      <c r="O35" s="424">
        <v>15.4802165764</v>
      </c>
      <c r="P35" s="424">
        <v>14.5270769349</v>
      </c>
      <c r="Q35" s="424">
        <v>12.456003128700001</v>
      </c>
      <c r="R35" s="424">
        <v>11.3784716775</v>
      </c>
      <c r="S35" s="424">
        <v>11.912489482</v>
      </c>
      <c r="T35" s="424">
        <v>12.044670208199999</v>
      </c>
      <c r="U35" s="424">
        <v>12.3026831948</v>
      </c>
      <c r="V35" s="424">
        <v>512.48945147680001</v>
      </c>
      <c r="W35" s="424">
        <v>13.7475011533</v>
      </c>
      <c r="X35" s="424">
        <v>14.6714691943</v>
      </c>
      <c r="Y35" s="424">
        <v>73.098437382200004</v>
      </c>
      <c r="Z35" s="424">
        <v>41.496812898400002</v>
      </c>
      <c r="AA35" s="424">
        <v>40.679009811500002</v>
      </c>
      <c r="AB35" s="424">
        <v>27.624830261900001</v>
      </c>
      <c r="AC35" s="424">
        <v>58.3485568141</v>
      </c>
      <c r="AD35" s="424">
        <v>23.515400410600002</v>
      </c>
      <c r="AE35" s="424">
        <v>17.199901908699999</v>
      </c>
      <c r="AF35" s="424">
        <v>6.7498355804000001</v>
      </c>
      <c r="AG35" s="424">
        <v>19.5663416702</v>
      </c>
      <c r="AH35" s="424">
        <v>2.4210014584000001</v>
      </c>
      <c r="AI35" s="424">
        <v>8.6368758000000007E-3</v>
      </c>
      <c r="AJ35" s="424">
        <v>2.31726955E-2</v>
      </c>
      <c r="AK35" s="424">
        <v>868.03035503189994</v>
      </c>
      <c r="AL35" s="424">
        <v>3.8968343199999998E-2</v>
      </c>
      <c r="AM35" s="424">
        <v>3.5935710599999997E-2</v>
      </c>
      <c r="AN35" s="424">
        <v>1.6193020799999999E-2</v>
      </c>
      <c r="AO35" s="424">
        <v>1.2198593000000001E-3</v>
      </c>
      <c r="AP35" s="424">
        <v>3.3983331999999998E-2</v>
      </c>
      <c r="AQ35" s="424">
        <v>0</v>
      </c>
      <c r="AR35" s="424">
        <v>0</v>
      </c>
      <c r="AS35" s="424">
        <v>0</v>
      </c>
      <c r="AT35" s="424">
        <v>0</v>
      </c>
      <c r="AU35" s="424">
        <v>0</v>
      </c>
      <c r="AV35" s="424">
        <v>0</v>
      </c>
      <c r="AW35" s="424">
        <v>0</v>
      </c>
      <c r="AX35" s="424">
        <v>0</v>
      </c>
      <c r="AY35" s="424">
        <v>0</v>
      </c>
      <c r="AZ35" s="424">
        <v>0</v>
      </c>
      <c r="BA35" s="424">
        <v>0</v>
      </c>
      <c r="BB35" s="424">
        <v>0</v>
      </c>
      <c r="BC35" s="424">
        <v>0</v>
      </c>
      <c r="BD35" s="424">
        <v>0</v>
      </c>
      <c r="BE35" s="424">
        <v>0</v>
      </c>
      <c r="BF35" s="424">
        <v>0</v>
      </c>
      <c r="BG35" s="424">
        <v>0</v>
      </c>
      <c r="BH35" s="424">
        <v>0</v>
      </c>
      <c r="BI35" s="424">
        <v>0</v>
      </c>
      <c r="BJ35" s="424">
        <v>0</v>
      </c>
      <c r="BK35" s="424">
        <v>0</v>
      </c>
      <c r="BL35" s="424">
        <v>0</v>
      </c>
      <c r="BM35" s="424">
        <v>0</v>
      </c>
      <c r="BN35" s="424">
        <v>0</v>
      </c>
      <c r="BO35" s="424">
        <v>0</v>
      </c>
      <c r="BP35" s="424">
        <v>0</v>
      </c>
      <c r="BQ35" s="424">
        <v>0</v>
      </c>
      <c r="BR35" s="424">
        <v>0</v>
      </c>
      <c r="BS35" s="424">
        <v>0</v>
      </c>
      <c r="BT35" s="424">
        <v>0</v>
      </c>
      <c r="BU35" s="424">
        <v>0</v>
      </c>
      <c r="BV35" s="424">
        <v>0</v>
      </c>
      <c r="BW35" s="424">
        <v>0</v>
      </c>
      <c r="BX35" s="424">
        <v>0</v>
      </c>
      <c r="BY35" s="424">
        <v>0</v>
      </c>
      <c r="BZ35" s="424">
        <v>0</v>
      </c>
      <c r="CA35" s="424">
        <v>0</v>
      </c>
      <c r="CB35" s="424">
        <v>0</v>
      </c>
      <c r="CC35" s="424">
        <v>0</v>
      </c>
      <c r="CD35" s="424">
        <v>0</v>
      </c>
      <c r="CE35" s="424">
        <v>0</v>
      </c>
      <c r="CF35" s="424">
        <v>0</v>
      </c>
      <c r="CG35" s="424">
        <v>0</v>
      </c>
      <c r="CH35" s="424">
        <v>0</v>
      </c>
      <c r="CI35" s="424">
        <v>0</v>
      </c>
      <c r="CJ35" s="424">
        <v>0</v>
      </c>
      <c r="CK35" s="424">
        <v>0</v>
      </c>
      <c r="CL35" s="424">
        <v>0</v>
      </c>
      <c r="CM35" s="424">
        <v>0</v>
      </c>
      <c r="CN35" s="424">
        <v>0</v>
      </c>
      <c r="CO35" s="424">
        <v>0</v>
      </c>
      <c r="CP35" s="424">
        <v>0</v>
      </c>
      <c r="CQ35" s="424">
        <v>0</v>
      </c>
      <c r="CR35" s="424">
        <v>0</v>
      </c>
      <c r="CS35" s="424">
        <v>0</v>
      </c>
      <c r="CT35" s="424">
        <v>0</v>
      </c>
      <c r="CU35" s="424">
        <v>0</v>
      </c>
      <c r="CV35" s="424">
        <v>0</v>
      </c>
      <c r="CW35" s="424">
        <v>0</v>
      </c>
      <c r="CX35" s="424">
        <v>0</v>
      </c>
      <c r="CY35" s="424">
        <v>0</v>
      </c>
      <c r="CZ35" s="424">
        <v>0</v>
      </c>
      <c r="DA35" s="424">
        <v>0</v>
      </c>
      <c r="DB35" s="424">
        <v>0</v>
      </c>
      <c r="DC35" s="424">
        <v>0</v>
      </c>
      <c r="DD35" s="424">
        <v>0</v>
      </c>
      <c r="DE35" s="424">
        <v>0</v>
      </c>
      <c r="DF35" s="424">
        <v>0</v>
      </c>
      <c r="DG35" s="424">
        <v>0</v>
      </c>
      <c r="DH35" s="424">
        <v>0</v>
      </c>
      <c r="DI35" s="424">
        <v>0</v>
      </c>
      <c r="DJ35" s="424">
        <v>0</v>
      </c>
      <c r="DK35" s="424">
        <v>0</v>
      </c>
      <c r="DL35" s="424">
        <v>0</v>
      </c>
      <c r="DM35" s="424">
        <v>0</v>
      </c>
      <c r="DN35" s="424">
        <v>0</v>
      </c>
      <c r="DO35" s="424">
        <v>0</v>
      </c>
      <c r="DP35" s="424">
        <v>0</v>
      </c>
      <c r="DQ35" s="424">
        <v>0</v>
      </c>
      <c r="DR35" s="424">
        <v>0</v>
      </c>
      <c r="DS35" s="424">
        <v>0</v>
      </c>
      <c r="DT35" s="424">
        <v>0</v>
      </c>
      <c r="DU35" s="424">
        <v>0</v>
      </c>
      <c r="DV35" s="424">
        <v>0</v>
      </c>
    </row>
    <row r="36" spans="1:126" s="431" customFormat="1" ht="12" customHeight="1" x14ac:dyDescent="0.2">
      <c r="A36" s="423" t="s">
        <v>114</v>
      </c>
      <c r="B36" s="424">
        <v>325.0550075873</v>
      </c>
      <c r="C36" s="424">
        <v>295.1559139785</v>
      </c>
      <c r="D36" s="424">
        <v>273.83467345399998</v>
      </c>
      <c r="E36" s="424">
        <v>399.84228187920002</v>
      </c>
      <c r="F36" s="424">
        <v>337.69285016809999</v>
      </c>
      <c r="G36" s="424">
        <v>512.86283975230003</v>
      </c>
      <c r="H36" s="424">
        <v>611.69808460100001</v>
      </c>
      <c r="I36" s="424">
        <v>816.58841329489996</v>
      </c>
      <c r="J36" s="424">
        <v>350.31457925640001</v>
      </c>
      <c r="K36" s="424">
        <v>244.43169968710001</v>
      </c>
      <c r="L36" s="424">
        <v>260.09474073400003</v>
      </c>
      <c r="M36" s="424">
        <v>357.9976841541</v>
      </c>
      <c r="N36" s="424">
        <v>289.31449502940001</v>
      </c>
      <c r="O36" s="424">
        <v>302.3985839234</v>
      </c>
      <c r="P36" s="424">
        <v>317.172958053</v>
      </c>
      <c r="Q36" s="424">
        <v>324.85177942910002</v>
      </c>
      <c r="R36" s="424">
        <v>286.8558763533</v>
      </c>
      <c r="S36" s="424">
        <v>242.12044716880001</v>
      </c>
      <c r="T36" s="424">
        <v>249.5412772892</v>
      </c>
      <c r="U36" s="424">
        <v>302.21520477000001</v>
      </c>
      <c r="V36" s="424">
        <v>228.1902992297</v>
      </c>
      <c r="W36" s="424">
        <v>230.7023681375</v>
      </c>
      <c r="X36" s="424">
        <v>229.26786729860001</v>
      </c>
      <c r="Y36" s="424">
        <v>246.94119423250001</v>
      </c>
      <c r="Z36" s="424">
        <v>241.54180727400001</v>
      </c>
      <c r="AA36" s="424">
        <v>445.39882589630002</v>
      </c>
      <c r="AB36" s="424">
        <v>254.6479146458</v>
      </c>
      <c r="AC36" s="424">
        <v>535.95704948649995</v>
      </c>
      <c r="AD36" s="424">
        <v>297.11129363459997</v>
      </c>
      <c r="AE36" s="424">
        <v>237.70793313429999</v>
      </c>
      <c r="AF36" s="424">
        <v>260.25896086810002</v>
      </c>
      <c r="AG36" s="424">
        <v>235.67782958890001</v>
      </c>
      <c r="AH36" s="424">
        <v>177.4902771022</v>
      </c>
      <c r="AI36" s="424">
        <v>257.44573788970001</v>
      </c>
      <c r="AJ36" s="424">
        <v>237.75853265789999</v>
      </c>
      <c r="AK36" s="424">
        <v>255.17637188739999</v>
      </c>
      <c r="AL36" s="424">
        <v>245.71107183000001</v>
      </c>
      <c r="AM36" s="424">
        <v>607.54373494449999</v>
      </c>
      <c r="AN36" s="424">
        <v>2560.5639219498999</v>
      </c>
      <c r="AO36" s="424">
        <v>2940.2561704548998</v>
      </c>
      <c r="AP36" s="424">
        <v>2445.4676753785002</v>
      </c>
      <c r="AQ36" s="424">
        <v>2243.3073253554999</v>
      </c>
      <c r="AR36" s="424">
        <v>2047.2987699826999</v>
      </c>
      <c r="AS36" s="424">
        <v>2686.6363312625999</v>
      </c>
      <c r="AT36" s="424">
        <v>3518.3290653010999</v>
      </c>
      <c r="AU36" s="424">
        <v>2425.0636682866002</v>
      </c>
      <c r="AV36" s="424">
        <v>3028.8134849541002</v>
      </c>
      <c r="AW36" s="424">
        <v>4065.6825208078999</v>
      </c>
      <c r="AX36" s="424">
        <v>4491.4929588832001</v>
      </c>
      <c r="AY36" s="424">
        <v>4244.2122814154</v>
      </c>
      <c r="AZ36" s="424">
        <v>3517.9733609824998</v>
      </c>
      <c r="BA36" s="424">
        <v>3618.7049536210998</v>
      </c>
      <c r="BB36" s="424">
        <v>3747.8556922178</v>
      </c>
      <c r="BC36" s="424">
        <v>3675.8086705042001</v>
      </c>
      <c r="BD36" s="424">
        <v>4918.4714633846997</v>
      </c>
      <c r="BE36" s="424">
        <v>2354.5105915950999</v>
      </c>
      <c r="BF36" s="424">
        <v>2711.7276721334001</v>
      </c>
      <c r="BG36" s="424">
        <v>4107.1410774194001</v>
      </c>
      <c r="BH36" s="424">
        <v>3241.5362265561998</v>
      </c>
      <c r="BI36" s="424">
        <v>3252.4342652017999</v>
      </c>
      <c r="BJ36" s="424">
        <v>3292.2747272034999</v>
      </c>
      <c r="BK36" s="424">
        <v>2950.5401932500999</v>
      </c>
      <c r="BL36" s="424">
        <v>3637.0714617138001</v>
      </c>
      <c r="BM36" s="424">
        <v>3193.9329110683998</v>
      </c>
      <c r="BN36" s="424">
        <v>3234.4165060159999</v>
      </c>
      <c r="BO36" s="424">
        <v>3257.6055851403999</v>
      </c>
      <c r="BP36" s="424">
        <v>3208.3144913473998</v>
      </c>
      <c r="BQ36" s="424">
        <v>3316.9844752038998</v>
      </c>
      <c r="BR36" s="424">
        <v>3428.2514181000001</v>
      </c>
      <c r="BS36" s="424">
        <v>2287.6576087341</v>
      </c>
      <c r="BT36" s="424">
        <v>2576.7256231061001</v>
      </c>
      <c r="BU36" s="424">
        <v>2433.7088276710001</v>
      </c>
      <c r="BV36" s="424">
        <v>2940.4068244249002</v>
      </c>
      <c r="BW36" s="424">
        <v>2424.9000620071001</v>
      </c>
      <c r="BX36" s="424">
        <v>2409.7851142486002</v>
      </c>
      <c r="BY36" s="424">
        <v>2775.9330035643002</v>
      </c>
      <c r="BZ36" s="424">
        <v>2516.3824801366</v>
      </c>
      <c r="CA36" s="424">
        <v>1755.0740849721999</v>
      </c>
      <c r="CB36" s="424">
        <v>1899.0549594135</v>
      </c>
      <c r="CC36" s="424">
        <v>2409.3424604101001</v>
      </c>
      <c r="CD36" s="424">
        <v>2378.0136890652002</v>
      </c>
      <c r="CE36" s="424">
        <v>3083.1999265221002</v>
      </c>
      <c r="CF36" s="424">
        <v>2740.3725449502999</v>
      </c>
      <c r="CG36" s="424">
        <v>5133.1144240070998</v>
      </c>
      <c r="CH36" s="424">
        <v>4809.9943001198999</v>
      </c>
      <c r="CI36" s="424">
        <v>6577.2158337997998</v>
      </c>
      <c r="CJ36" s="424">
        <v>7269.8029397476002</v>
      </c>
      <c r="CK36" s="424">
        <v>7164.1962537842001</v>
      </c>
      <c r="CL36" s="424">
        <v>7235.5539668058</v>
      </c>
      <c r="CM36" s="424">
        <v>6534.0291063384002</v>
      </c>
      <c r="CN36" s="424">
        <v>7828.0334445466997</v>
      </c>
      <c r="CO36" s="424">
        <v>6763.5884879413998</v>
      </c>
      <c r="CP36" s="424">
        <v>8026.2247984775004</v>
      </c>
      <c r="CQ36" s="424">
        <v>7934.2912242021002</v>
      </c>
      <c r="CR36" s="424">
        <v>7984.8472319859002</v>
      </c>
      <c r="CS36" s="424">
        <v>7064.1792464772998</v>
      </c>
      <c r="CT36" s="424">
        <v>6569.5382953034996</v>
      </c>
      <c r="CU36" s="424">
        <v>6471.4117096385999</v>
      </c>
      <c r="CV36" s="424">
        <v>6777.0702484288004</v>
      </c>
      <c r="CW36" s="424">
        <v>5679.7207716048997</v>
      </c>
      <c r="CX36" s="424">
        <v>6771.4083752175002</v>
      </c>
      <c r="CY36" s="424">
        <v>5666.7038914421</v>
      </c>
      <c r="CZ36" s="424">
        <v>6791.5325663644999</v>
      </c>
      <c r="DA36" s="424">
        <v>5965.2570149758003</v>
      </c>
      <c r="DB36" s="424">
        <v>6182.2670562506</v>
      </c>
      <c r="DC36" s="424">
        <v>6090.7956480546</v>
      </c>
      <c r="DD36" s="424">
        <v>5739.1168355664004</v>
      </c>
      <c r="DE36" s="424">
        <v>6679.7460025700002</v>
      </c>
      <c r="DF36" s="424">
        <v>6741.1374418949999</v>
      </c>
      <c r="DG36" s="424">
        <v>6477.9062487959</v>
      </c>
      <c r="DH36" s="424">
        <v>7000.2930559900997</v>
      </c>
      <c r="DI36" s="424">
        <v>5799.3086030479999</v>
      </c>
      <c r="DJ36" s="424">
        <v>7181.0685495390999</v>
      </c>
      <c r="DK36" s="424">
        <v>5899.7641280868002</v>
      </c>
      <c r="DL36" s="424">
        <v>6307.8064173721996</v>
      </c>
      <c r="DM36" s="424">
        <v>5731.6870237925004</v>
      </c>
      <c r="DN36" s="424">
        <v>5688.7370504988003</v>
      </c>
      <c r="DO36" s="424">
        <v>5465.3830389165996</v>
      </c>
      <c r="DP36" s="424">
        <v>5712.6090323668004</v>
      </c>
      <c r="DQ36" s="424">
        <v>6659.1549562826003</v>
      </c>
      <c r="DR36" s="424">
        <v>6158.2112953000997</v>
      </c>
      <c r="DS36" s="424">
        <v>6218.4413818569001</v>
      </c>
      <c r="DT36" s="424">
        <v>6402.0690845708996</v>
      </c>
      <c r="DU36" s="424">
        <v>5700.4367999269998</v>
      </c>
      <c r="DV36" s="424">
        <v>5934.2074609137999</v>
      </c>
    </row>
    <row r="37" spans="1:126" s="431" customFormat="1" ht="12" customHeight="1" x14ac:dyDescent="0.2">
      <c r="A37" s="425" t="s">
        <v>115</v>
      </c>
      <c r="B37" s="424">
        <v>325.0550075873</v>
      </c>
      <c r="C37" s="424">
        <v>295.1559139785</v>
      </c>
      <c r="D37" s="424">
        <v>273.83467345399998</v>
      </c>
      <c r="E37" s="424">
        <v>399.84228187920002</v>
      </c>
      <c r="F37" s="424">
        <v>337.69285016809999</v>
      </c>
      <c r="G37" s="424">
        <v>512.86283975230003</v>
      </c>
      <c r="H37" s="424">
        <v>611.69808460100001</v>
      </c>
      <c r="I37" s="424">
        <v>816.58841329489996</v>
      </c>
      <c r="J37" s="424">
        <v>350.31457925640001</v>
      </c>
      <c r="K37" s="424">
        <v>244.43169968710001</v>
      </c>
      <c r="L37" s="424">
        <v>260.09474073400003</v>
      </c>
      <c r="M37" s="424">
        <v>357.9976841541</v>
      </c>
      <c r="N37" s="424">
        <v>289.31449502940001</v>
      </c>
      <c r="O37" s="424">
        <v>302.3985839234</v>
      </c>
      <c r="P37" s="424">
        <v>317.172958053</v>
      </c>
      <c r="Q37" s="424">
        <v>324.85177942910002</v>
      </c>
      <c r="R37" s="424">
        <v>286.8558763533</v>
      </c>
      <c r="S37" s="424">
        <v>242.12044716880001</v>
      </c>
      <c r="T37" s="424">
        <v>249.5412772892</v>
      </c>
      <c r="U37" s="424">
        <v>302.21520477000001</v>
      </c>
      <c r="V37" s="424">
        <v>228.1902992297</v>
      </c>
      <c r="W37" s="424">
        <v>230.7023681375</v>
      </c>
      <c r="X37" s="424">
        <v>229.26786729860001</v>
      </c>
      <c r="Y37" s="424">
        <v>246.94119423250001</v>
      </c>
      <c r="Z37" s="424">
        <v>241.54180727400001</v>
      </c>
      <c r="AA37" s="424">
        <v>445.39882589630002</v>
      </c>
      <c r="AB37" s="424">
        <v>254.6479146458</v>
      </c>
      <c r="AC37" s="424">
        <v>535.95704948649995</v>
      </c>
      <c r="AD37" s="424">
        <v>297.11129363459997</v>
      </c>
      <c r="AE37" s="424">
        <v>237.70793313429999</v>
      </c>
      <c r="AF37" s="424">
        <v>260.25896086810002</v>
      </c>
      <c r="AG37" s="424">
        <v>235.67782958890001</v>
      </c>
      <c r="AH37" s="424">
        <v>177.4902771022</v>
      </c>
      <c r="AI37" s="424">
        <v>257.44573788970001</v>
      </c>
      <c r="AJ37" s="424">
        <v>237.75853265789999</v>
      </c>
      <c r="AK37" s="424">
        <v>255.17637188739999</v>
      </c>
      <c r="AL37" s="424">
        <v>245.71107183000001</v>
      </c>
      <c r="AM37" s="424">
        <v>607.54373494449999</v>
      </c>
      <c r="AN37" s="424">
        <v>2560.5639219498999</v>
      </c>
      <c r="AO37" s="424">
        <v>2940.2561704548998</v>
      </c>
      <c r="AP37" s="424">
        <v>2445.4676753785002</v>
      </c>
      <c r="AQ37" s="424">
        <v>2243.3073253554999</v>
      </c>
      <c r="AR37" s="424">
        <v>2047.2987699826999</v>
      </c>
      <c r="AS37" s="424">
        <v>2686.6363312625999</v>
      </c>
      <c r="AT37" s="424">
        <v>3518.3290653010999</v>
      </c>
      <c r="AU37" s="424">
        <v>2425.0636682866002</v>
      </c>
      <c r="AV37" s="424">
        <v>3028.8134849541002</v>
      </c>
      <c r="AW37" s="424">
        <v>4065.6825208078999</v>
      </c>
      <c r="AX37" s="424">
        <v>4491.4929588832001</v>
      </c>
      <c r="AY37" s="424">
        <v>4244.2122814154</v>
      </c>
      <c r="AZ37" s="424">
        <v>3517.9733609824998</v>
      </c>
      <c r="BA37" s="424">
        <v>3618.7049536210998</v>
      </c>
      <c r="BB37" s="424">
        <v>3747.8556922178</v>
      </c>
      <c r="BC37" s="424">
        <v>3675.8086705042001</v>
      </c>
      <c r="BD37" s="424">
        <v>4918.4714633846997</v>
      </c>
      <c r="BE37" s="424">
        <v>2354.5105915950999</v>
      </c>
      <c r="BF37" s="424">
        <v>2711.7276721334001</v>
      </c>
      <c r="BG37" s="424">
        <v>4107.1410774194001</v>
      </c>
      <c r="BH37" s="424">
        <v>3241.5362265561998</v>
      </c>
      <c r="BI37" s="424">
        <v>3252.4342652017999</v>
      </c>
      <c r="BJ37" s="424">
        <v>3292.2747272034999</v>
      </c>
      <c r="BK37" s="424">
        <v>2950.5401932500999</v>
      </c>
      <c r="BL37" s="424">
        <v>3637.0714617138001</v>
      </c>
      <c r="BM37" s="424">
        <v>3193.9329110683998</v>
      </c>
      <c r="BN37" s="424">
        <v>3234.4165060159999</v>
      </c>
      <c r="BO37" s="424">
        <v>3257.6055851403999</v>
      </c>
      <c r="BP37" s="424">
        <v>3208.3144913473998</v>
      </c>
      <c r="BQ37" s="424">
        <v>3316.9844752038998</v>
      </c>
      <c r="BR37" s="424">
        <v>3428.2514181000001</v>
      </c>
      <c r="BS37" s="424">
        <v>2287.6576087341</v>
      </c>
      <c r="BT37" s="424">
        <v>2576.7256231061001</v>
      </c>
      <c r="BU37" s="424">
        <v>2433.7088276710001</v>
      </c>
      <c r="BV37" s="424">
        <v>2940.4068244249002</v>
      </c>
      <c r="BW37" s="424">
        <v>2424.9000620071001</v>
      </c>
      <c r="BX37" s="424">
        <v>2409.7851142486002</v>
      </c>
      <c r="BY37" s="424">
        <v>2775.9330035643002</v>
      </c>
      <c r="BZ37" s="424">
        <v>2516.3824801366</v>
      </c>
      <c r="CA37" s="424">
        <v>1755.0740849721999</v>
      </c>
      <c r="CB37" s="424">
        <v>1899.0549594135</v>
      </c>
      <c r="CC37" s="424">
        <v>2409.3424604101001</v>
      </c>
      <c r="CD37" s="424">
        <v>2378.0136890652002</v>
      </c>
      <c r="CE37" s="424">
        <v>3083.1999265221002</v>
      </c>
      <c r="CF37" s="424">
        <v>2740.3725449502999</v>
      </c>
      <c r="CG37" s="424">
        <v>5133.1144240070998</v>
      </c>
      <c r="CH37" s="424">
        <v>4809.0393726944003</v>
      </c>
      <c r="CI37" s="424">
        <v>6576.3302062694002</v>
      </c>
      <c r="CJ37" s="424">
        <v>7269.8029397476002</v>
      </c>
      <c r="CK37" s="424">
        <v>7163.7460898075997</v>
      </c>
      <c r="CL37" s="424">
        <v>7235.1328459765</v>
      </c>
      <c r="CM37" s="424">
        <v>6518.7995275512003</v>
      </c>
      <c r="CN37" s="424">
        <v>7812.6835104144002</v>
      </c>
      <c r="CO37" s="424">
        <v>6763.5884879413998</v>
      </c>
      <c r="CP37" s="424">
        <v>8026.2247984775004</v>
      </c>
      <c r="CQ37" s="424">
        <v>7934.2912242021002</v>
      </c>
      <c r="CR37" s="424">
        <v>7984.8472319859002</v>
      </c>
      <c r="CS37" s="424">
        <v>7064.1792464772998</v>
      </c>
      <c r="CT37" s="424">
        <v>6569.5382953034996</v>
      </c>
      <c r="CU37" s="424">
        <v>6471.4117096385999</v>
      </c>
      <c r="CV37" s="424">
        <v>6777.0702484288004</v>
      </c>
      <c r="CW37" s="424">
        <v>5679.7207716048997</v>
      </c>
      <c r="CX37" s="424">
        <v>6771.4083752175002</v>
      </c>
      <c r="CY37" s="424">
        <v>5666.7038914421</v>
      </c>
      <c r="CZ37" s="424">
        <v>6791.5325663644999</v>
      </c>
      <c r="DA37" s="424">
        <v>5965.2570149758003</v>
      </c>
      <c r="DB37" s="424">
        <v>6182.2670562506</v>
      </c>
      <c r="DC37" s="424">
        <v>6090.7956480546</v>
      </c>
      <c r="DD37" s="424">
        <v>5739.1168355664004</v>
      </c>
      <c r="DE37" s="424">
        <v>6679.7460025700002</v>
      </c>
      <c r="DF37" s="424">
        <v>6741.1374418949999</v>
      </c>
      <c r="DG37" s="424">
        <v>6477.9062487959</v>
      </c>
      <c r="DH37" s="424">
        <v>7000.2930559900997</v>
      </c>
      <c r="DI37" s="424">
        <v>5799.3086030479999</v>
      </c>
      <c r="DJ37" s="424">
        <v>7181.0685495390999</v>
      </c>
      <c r="DK37" s="424">
        <v>5899.7641280868002</v>
      </c>
      <c r="DL37" s="424">
        <v>6303.0938295127999</v>
      </c>
      <c r="DM37" s="424">
        <v>5704.7614007191996</v>
      </c>
      <c r="DN37" s="424">
        <v>5680.8490430208003</v>
      </c>
      <c r="DO37" s="424">
        <v>5440.7733970085001</v>
      </c>
      <c r="DP37" s="424">
        <v>5698.4782848065997</v>
      </c>
      <c r="DQ37" s="424">
        <v>6640.1606623471998</v>
      </c>
      <c r="DR37" s="424">
        <v>6147.9650648944998</v>
      </c>
      <c r="DS37" s="424">
        <v>6209.8332847775</v>
      </c>
      <c r="DT37" s="424">
        <v>6390.4837249534003</v>
      </c>
      <c r="DU37" s="424">
        <v>5695.2786266005996</v>
      </c>
      <c r="DV37" s="424">
        <v>5924.5545647106001</v>
      </c>
    </row>
    <row r="38" spans="1:126" s="431" customFormat="1" ht="12" customHeight="1" x14ac:dyDescent="0.2">
      <c r="A38" s="425" t="s">
        <v>116</v>
      </c>
      <c r="B38" s="424">
        <v>0</v>
      </c>
      <c r="C38" s="424">
        <v>0</v>
      </c>
      <c r="D38" s="424">
        <v>0</v>
      </c>
      <c r="E38" s="424">
        <v>0</v>
      </c>
      <c r="F38" s="424">
        <v>0</v>
      </c>
      <c r="G38" s="424">
        <v>0</v>
      </c>
      <c r="H38" s="424">
        <v>0</v>
      </c>
      <c r="I38" s="424">
        <v>0</v>
      </c>
      <c r="J38" s="424">
        <v>0</v>
      </c>
      <c r="K38" s="424">
        <v>0</v>
      </c>
      <c r="L38" s="424">
        <v>0</v>
      </c>
      <c r="M38" s="424">
        <v>0</v>
      </c>
      <c r="N38" s="424">
        <v>0</v>
      </c>
      <c r="O38" s="424">
        <v>0</v>
      </c>
      <c r="P38" s="424">
        <v>0</v>
      </c>
      <c r="Q38" s="424">
        <v>0</v>
      </c>
      <c r="R38" s="424">
        <v>0</v>
      </c>
      <c r="S38" s="424">
        <v>0</v>
      </c>
      <c r="T38" s="424">
        <v>0</v>
      </c>
      <c r="U38" s="424">
        <v>0</v>
      </c>
      <c r="V38" s="424">
        <v>0</v>
      </c>
      <c r="W38" s="424">
        <v>0</v>
      </c>
      <c r="X38" s="424">
        <v>0</v>
      </c>
      <c r="Y38" s="424">
        <v>0</v>
      </c>
      <c r="Z38" s="424">
        <v>0</v>
      </c>
      <c r="AA38" s="424">
        <v>0</v>
      </c>
      <c r="AB38" s="424">
        <v>0</v>
      </c>
      <c r="AC38" s="424">
        <v>0</v>
      </c>
      <c r="AD38" s="424">
        <v>0</v>
      </c>
      <c r="AE38" s="424">
        <v>0</v>
      </c>
      <c r="AF38" s="424">
        <v>0</v>
      </c>
      <c r="AG38" s="424">
        <v>0</v>
      </c>
      <c r="AH38" s="424">
        <v>0</v>
      </c>
      <c r="AI38" s="424">
        <v>0</v>
      </c>
      <c r="AJ38" s="424">
        <v>0</v>
      </c>
      <c r="AK38" s="424">
        <v>0</v>
      </c>
      <c r="AL38" s="424">
        <v>0</v>
      </c>
      <c r="AM38" s="424">
        <v>0</v>
      </c>
      <c r="AN38" s="424">
        <v>0</v>
      </c>
      <c r="AO38" s="424">
        <v>0</v>
      </c>
      <c r="AP38" s="424">
        <v>0</v>
      </c>
      <c r="AQ38" s="424">
        <v>0</v>
      </c>
      <c r="AR38" s="424">
        <v>0</v>
      </c>
      <c r="AS38" s="424">
        <v>0</v>
      </c>
      <c r="AT38" s="424">
        <v>0</v>
      </c>
      <c r="AU38" s="424">
        <v>0</v>
      </c>
      <c r="AV38" s="424">
        <v>0</v>
      </c>
      <c r="AW38" s="424">
        <v>0</v>
      </c>
      <c r="AX38" s="424">
        <v>0</v>
      </c>
      <c r="AY38" s="424">
        <v>0</v>
      </c>
      <c r="AZ38" s="424">
        <v>0</v>
      </c>
      <c r="BA38" s="424">
        <v>0</v>
      </c>
      <c r="BB38" s="424">
        <v>0</v>
      </c>
      <c r="BC38" s="424">
        <v>0</v>
      </c>
      <c r="BD38" s="424">
        <v>0</v>
      </c>
      <c r="BE38" s="424">
        <v>0</v>
      </c>
      <c r="BF38" s="424">
        <v>0</v>
      </c>
      <c r="BG38" s="424">
        <v>0</v>
      </c>
      <c r="BH38" s="424">
        <v>0</v>
      </c>
      <c r="BI38" s="424">
        <v>0</v>
      </c>
      <c r="BJ38" s="424">
        <v>0</v>
      </c>
      <c r="BK38" s="424">
        <v>0</v>
      </c>
      <c r="BL38" s="424">
        <v>0</v>
      </c>
      <c r="BM38" s="424">
        <v>0</v>
      </c>
      <c r="BN38" s="424">
        <v>0</v>
      </c>
      <c r="BO38" s="424">
        <v>0</v>
      </c>
      <c r="BP38" s="424">
        <v>0</v>
      </c>
      <c r="BQ38" s="424">
        <v>0</v>
      </c>
      <c r="BR38" s="424">
        <v>0</v>
      </c>
      <c r="BS38" s="424">
        <v>0</v>
      </c>
      <c r="BT38" s="424">
        <v>0</v>
      </c>
      <c r="BU38" s="424">
        <v>0</v>
      </c>
      <c r="BV38" s="424">
        <v>0</v>
      </c>
      <c r="BW38" s="424">
        <v>0</v>
      </c>
      <c r="BX38" s="424">
        <v>0</v>
      </c>
      <c r="BY38" s="424">
        <v>0</v>
      </c>
      <c r="BZ38" s="424">
        <v>0</v>
      </c>
      <c r="CA38" s="424">
        <v>0</v>
      </c>
      <c r="CB38" s="424">
        <v>0</v>
      </c>
      <c r="CC38" s="424">
        <v>0</v>
      </c>
      <c r="CD38" s="424">
        <v>0</v>
      </c>
      <c r="CE38" s="424">
        <v>0</v>
      </c>
      <c r="CF38" s="424">
        <v>0</v>
      </c>
      <c r="CG38" s="424">
        <v>0</v>
      </c>
      <c r="CH38" s="424">
        <v>0.95492742549999998</v>
      </c>
      <c r="CI38" s="424">
        <v>0.88562753039999997</v>
      </c>
      <c r="CJ38" s="424">
        <v>0</v>
      </c>
      <c r="CK38" s="424">
        <v>0.45016397660000002</v>
      </c>
      <c r="CL38" s="424">
        <v>0.4211208293</v>
      </c>
      <c r="CM38" s="424">
        <v>15.229578787199999</v>
      </c>
      <c r="CN38" s="424">
        <v>15.3499341323</v>
      </c>
      <c r="CO38" s="424">
        <v>0</v>
      </c>
      <c r="CP38" s="424">
        <v>0</v>
      </c>
      <c r="CQ38" s="424">
        <v>0</v>
      </c>
      <c r="CR38" s="424">
        <v>0</v>
      </c>
      <c r="CS38" s="424">
        <v>0</v>
      </c>
      <c r="CT38" s="424">
        <v>0</v>
      </c>
      <c r="CU38" s="424">
        <v>0</v>
      </c>
      <c r="CV38" s="424">
        <v>0</v>
      </c>
      <c r="CW38" s="424">
        <v>0</v>
      </c>
      <c r="CX38" s="424">
        <v>0</v>
      </c>
      <c r="CY38" s="424">
        <v>0</v>
      </c>
      <c r="CZ38" s="424">
        <v>0</v>
      </c>
      <c r="DA38" s="424">
        <v>0</v>
      </c>
      <c r="DB38" s="424">
        <v>0</v>
      </c>
      <c r="DC38" s="424">
        <v>0</v>
      </c>
      <c r="DD38" s="424">
        <v>0</v>
      </c>
      <c r="DE38" s="424">
        <v>0</v>
      </c>
      <c r="DF38" s="424">
        <v>0</v>
      </c>
      <c r="DG38" s="424">
        <v>0</v>
      </c>
      <c r="DH38" s="424">
        <v>0</v>
      </c>
      <c r="DI38" s="424">
        <v>0</v>
      </c>
      <c r="DJ38" s="424">
        <v>0</v>
      </c>
      <c r="DK38" s="424">
        <v>0</v>
      </c>
      <c r="DL38" s="424">
        <v>4.7125878594000001</v>
      </c>
      <c r="DM38" s="424">
        <v>26.925623073299999</v>
      </c>
      <c r="DN38" s="424">
        <v>7.8880074779999996</v>
      </c>
      <c r="DO38" s="424">
        <v>24.609641908099999</v>
      </c>
      <c r="DP38" s="424">
        <v>14.1307475602</v>
      </c>
      <c r="DQ38" s="424">
        <v>18.994293935400002</v>
      </c>
      <c r="DR38" s="424">
        <v>10.2462304056</v>
      </c>
      <c r="DS38" s="424">
        <v>8.6080970794000002</v>
      </c>
      <c r="DT38" s="424">
        <v>11.5853596175</v>
      </c>
      <c r="DU38" s="424">
        <v>5.1581733264</v>
      </c>
      <c r="DV38" s="424">
        <v>9.6528962031999992</v>
      </c>
    </row>
    <row r="39" spans="1:126" s="431" customFormat="1" ht="12" customHeight="1" x14ac:dyDescent="0.2">
      <c r="A39" s="423" t="s">
        <v>117</v>
      </c>
      <c r="B39" s="424">
        <v>0</v>
      </c>
      <c r="C39" s="424">
        <v>0</v>
      </c>
      <c r="D39" s="424">
        <v>0</v>
      </c>
      <c r="E39" s="424">
        <v>0</v>
      </c>
      <c r="F39" s="424">
        <v>0</v>
      </c>
      <c r="G39" s="424">
        <v>0</v>
      </c>
      <c r="H39" s="424">
        <v>0</v>
      </c>
      <c r="I39" s="424">
        <v>0</v>
      </c>
      <c r="J39" s="424">
        <v>0</v>
      </c>
      <c r="K39" s="424">
        <v>0</v>
      </c>
      <c r="L39" s="424">
        <v>0</v>
      </c>
      <c r="M39" s="424">
        <v>0</v>
      </c>
      <c r="N39" s="424">
        <v>0</v>
      </c>
      <c r="O39" s="424">
        <v>0</v>
      </c>
      <c r="P39" s="424">
        <v>0</v>
      </c>
      <c r="Q39" s="424">
        <v>0</v>
      </c>
      <c r="R39" s="424">
        <v>0</v>
      </c>
      <c r="S39" s="424">
        <v>0</v>
      </c>
      <c r="T39" s="424">
        <v>0</v>
      </c>
      <c r="U39" s="424">
        <v>0</v>
      </c>
      <c r="V39" s="424">
        <v>0</v>
      </c>
      <c r="W39" s="424">
        <v>0</v>
      </c>
      <c r="X39" s="424">
        <v>0</v>
      </c>
      <c r="Y39" s="424">
        <v>0</v>
      </c>
      <c r="Z39" s="424">
        <v>0</v>
      </c>
      <c r="AA39" s="424">
        <v>0</v>
      </c>
      <c r="AB39" s="424">
        <v>0</v>
      </c>
      <c r="AC39" s="424">
        <v>0</v>
      </c>
      <c r="AD39" s="424">
        <v>0</v>
      </c>
      <c r="AE39" s="424">
        <v>0</v>
      </c>
      <c r="AF39" s="424">
        <v>0</v>
      </c>
      <c r="AG39" s="424">
        <v>0</v>
      </c>
      <c r="AH39" s="424">
        <v>0</v>
      </c>
      <c r="AI39" s="424">
        <v>0</v>
      </c>
      <c r="AJ39" s="424">
        <v>0</v>
      </c>
      <c r="AK39" s="424">
        <v>0</v>
      </c>
      <c r="AL39" s="424">
        <v>0</v>
      </c>
      <c r="AM39" s="424">
        <v>0</v>
      </c>
      <c r="AN39" s="424">
        <v>0</v>
      </c>
      <c r="AO39" s="424">
        <v>0</v>
      </c>
      <c r="AP39" s="424">
        <v>0</v>
      </c>
      <c r="AQ39" s="424">
        <v>0</v>
      </c>
      <c r="AR39" s="424">
        <v>0</v>
      </c>
      <c r="AS39" s="424">
        <v>0</v>
      </c>
      <c r="AT39" s="424">
        <v>0</v>
      </c>
      <c r="AU39" s="424">
        <v>0</v>
      </c>
      <c r="AV39" s="424">
        <v>0</v>
      </c>
      <c r="AW39" s="424">
        <v>0</v>
      </c>
      <c r="AX39" s="424">
        <v>0</v>
      </c>
      <c r="AY39" s="424">
        <v>0</v>
      </c>
      <c r="AZ39" s="424">
        <v>0</v>
      </c>
      <c r="BA39" s="424">
        <v>0</v>
      </c>
      <c r="BB39" s="424">
        <v>578.8247636648</v>
      </c>
      <c r="BC39" s="424">
        <v>667.08959768670002</v>
      </c>
      <c r="BD39" s="424">
        <v>614.5478920429</v>
      </c>
      <c r="BE39" s="424">
        <v>397.87873094999998</v>
      </c>
      <c r="BF39" s="424">
        <v>446.019707455</v>
      </c>
      <c r="BG39" s="424">
        <v>436.9038577142</v>
      </c>
      <c r="BH39" s="424">
        <v>489.47764170720001</v>
      </c>
      <c r="BI39" s="424">
        <v>439.77214564830001</v>
      </c>
      <c r="BJ39" s="424">
        <v>404.03857112560001</v>
      </c>
      <c r="BK39" s="424">
        <v>231.71641423560001</v>
      </c>
      <c r="BL39" s="424">
        <v>255.36084456419999</v>
      </c>
      <c r="BM39" s="424">
        <v>269.650540181</v>
      </c>
      <c r="BN39" s="424">
        <v>349.85087775300002</v>
      </c>
      <c r="BO39" s="424">
        <v>385.43267402240002</v>
      </c>
      <c r="BP39" s="424">
        <v>133.05743436450001</v>
      </c>
      <c r="BQ39" s="424">
        <v>27.784514958100001</v>
      </c>
      <c r="BR39" s="424">
        <v>146.5105502838</v>
      </c>
      <c r="BS39" s="424">
        <v>2.1911519666000001</v>
      </c>
      <c r="BT39" s="424">
        <v>2.3030525757000002</v>
      </c>
      <c r="BU39" s="424">
        <v>85.154329107899997</v>
      </c>
      <c r="BV39" s="424">
        <v>177.1478064248</v>
      </c>
      <c r="BW39" s="424">
        <v>298.9397067406</v>
      </c>
      <c r="BX39" s="424">
        <v>349.43166454430002</v>
      </c>
      <c r="BY39" s="424">
        <v>515.30586756139996</v>
      </c>
      <c r="BZ39" s="424">
        <v>549.14904161289996</v>
      </c>
      <c r="CA39" s="424">
        <v>350.67811566109998</v>
      </c>
      <c r="CB39" s="424">
        <v>35.050202636599998</v>
      </c>
      <c r="CC39" s="424">
        <v>5.6772367619999997</v>
      </c>
      <c r="CD39" s="424">
        <v>6.0492156404999999</v>
      </c>
      <c r="CE39" s="424">
        <v>6.3524000679999997</v>
      </c>
      <c r="CF39" s="424">
        <v>6.5007849296</v>
      </c>
      <c r="CG39" s="424">
        <v>9.3789817817000003</v>
      </c>
      <c r="CH39" s="424">
        <v>8.0291236619999999</v>
      </c>
      <c r="CI39" s="424">
        <v>4.5409983253000004</v>
      </c>
      <c r="CJ39" s="424">
        <v>6.0334722689999998</v>
      </c>
      <c r="CK39" s="424">
        <v>3.7316387888000002</v>
      </c>
      <c r="CL39" s="424">
        <v>3.2428680206</v>
      </c>
      <c r="CM39" s="424">
        <v>3.0827699581000001</v>
      </c>
      <c r="CN39" s="424">
        <v>14.314339353699999</v>
      </c>
      <c r="CO39" s="424">
        <v>2.6016676306000002</v>
      </c>
      <c r="CP39" s="424">
        <v>3.9837160314000002</v>
      </c>
      <c r="CQ39" s="424">
        <v>2.1969471335000001</v>
      </c>
      <c r="CR39" s="424">
        <v>3.7203894191</v>
      </c>
      <c r="CS39" s="424">
        <v>11.05393905</v>
      </c>
      <c r="CT39" s="424">
        <v>5.0917310327000003</v>
      </c>
      <c r="CU39" s="424">
        <v>2.7997456202</v>
      </c>
      <c r="CV39" s="424">
        <v>12.115324569</v>
      </c>
      <c r="CW39" s="424">
        <v>100.0365041964</v>
      </c>
      <c r="CX39" s="424">
        <v>2.3279984405</v>
      </c>
      <c r="CY39" s="424">
        <v>3.8919986258999999</v>
      </c>
      <c r="CZ39" s="424">
        <v>9.8581791442999993</v>
      </c>
      <c r="DA39" s="424">
        <v>4.3818500532</v>
      </c>
      <c r="DB39" s="424">
        <v>15.1656059094</v>
      </c>
      <c r="DC39" s="424">
        <v>25.737399460999999</v>
      </c>
      <c r="DD39" s="424">
        <v>37.893897544300003</v>
      </c>
      <c r="DE39" s="424">
        <v>18.8501162413</v>
      </c>
      <c r="DF39" s="424">
        <v>27.4003131706</v>
      </c>
      <c r="DG39" s="424">
        <v>51.312266305599998</v>
      </c>
      <c r="DH39" s="424">
        <v>43.586658391699999</v>
      </c>
      <c r="DI39" s="424">
        <v>73.716696283499999</v>
      </c>
      <c r="DJ39" s="424">
        <v>96.818719192299994</v>
      </c>
      <c r="DK39" s="424">
        <v>237.70958895090001</v>
      </c>
      <c r="DL39" s="424">
        <v>211.34006652599999</v>
      </c>
      <c r="DM39" s="424">
        <v>551.62086842329995</v>
      </c>
      <c r="DN39" s="424">
        <v>530.67660503750005</v>
      </c>
      <c r="DO39" s="424">
        <v>376.02338345509997</v>
      </c>
      <c r="DP39" s="424">
        <v>590.63161287770004</v>
      </c>
      <c r="DQ39" s="424">
        <v>464.60712762690002</v>
      </c>
      <c r="DR39" s="424">
        <v>346.17969238479998</v>
      </c>
      <c r="DS39" s="424">
        <v>1516.7353512162999</v>
      </c>
      <c r="DT39" s="424">
        <v>1322.6319146333999</v>
      </c>
      <c r="DU39" s="424">
        <v>1231.5294601757</v>
      </c>
      <c r="DV39" s="424">
        <v>1050.507100738</v>
      </c>
    </row>
    <row r="40" spans="1:126" s="431" customFormat="1" ht="12" customHeight="1" x14ac:dyDescent="0.2">
      <c r="A40" s="423" t="s">
        <v>118</v>
      </c>
      <c r="B40" s="424">
        <v>850.33611531359998</v>
      </c>
      <c r="C40" s="424">
        <v>857.45878134999998</v>
      </c>
      <c r="D40" s="424">
        <v>747.18207322269996</v>
      </c>
      <c r="E40" s="424">
        <v>761.78076061520005</v>
      </c>
      <c r="F40" s="424">
        <v>746.18623195179998</v>
      </c>
      <c r="G40" s="424">
        <v>880.9984258472</v>
      </c>
      <c r="H40" s="424">
        <v>816.40608731990005</v>
      </c>
      <c r="I40" s="424">
        <v>855.95063203669997</v>
      </c>
      <c r="J40" s="424">
        <v>912.12230918830005</v>
      </c>
      <c r="K40" s="424">
        <v>942.35339841680002</v>
      </c>
      <c r="L40" s="424">
        <v>865.05289304450002</v>
      </c>
      <c r="M40" s="424">
        <v>808.49029124890001</v>
      </c>
      <c r="N40" s="424">
        <v>884.55054071610004</v>
      </c>
      <c r="O40" s="424">
        <v>1019.539358584</v>
      </c>
      <c r="P40" s="424">
        <v>1076.0468938146</v>
      </c>
      <c r="Q40" s="424">
        <v>982.41239732489998</v>
      </c>
      <c r="R40" s="424">
        <v>1036.8317511222001</v>
      </c>
      <c r="S40" s="424">
        <v>1142.8011780098</v>
      </c>
      <c r="T40" s="424">
        <v>1135.4317926091001</v>
      </c>
      <c r="U40" s="424">
        <v>1221.6798995607001</v>
      </c>
      <c r="V40" s="424">
        <v>1429.3998374019</v>
      </c>
      <c r="W40" s="424">
        <v>1614.4469475511</v>
      </c>
      <c r="X40" s="424">
        <v>1926.8177724965999</v>
      </c>
      <c r="Y40" s="424">
        <v>1942.4929795272001</v>
      </c>
      <c r="Z40" s="424">
        <v>2205.0722722004998</v>
      </c>
      <c r="AA40" s="424">
        <v>2403.2965228293001</v>
      </c>
      <c r="AB40" s="424">
        <v>2622.9809893186998</v>
      </c>
      <c r="AC40" s="424">
        <v>2830.2817358706998</v>
      </c>
      <c r="AD40" s="424">
        <v>852.41303900189996</v>
      </c>
      <c r="AE40" s="424">
        <v>966.94795028789997</v>
      </c>
      <c r="AF40" s="424">
        <v>972.27178558490004</v>
      </c>
      <c r="AG40" s="424">
        <v>1003.4983043534</v>
      </c>
      <c r="AH40" s="424">
        <v>894.17582238299997</v>
      </c>
      <c r="AI40" s="424">
        <v>881.847728115</v>
      </c>
      <c r="AJ40" s="424">
        <v>941.00896467960001</v>
      </c>
      <c r="AK40" s="424">
        <v>919.55546656319996</v>
      </c>
      <c r="AL40" s="424">
        <v>1003.403101386</v>
      </c>
      <c r="AM40" s="424">
        <v>1110.0087667217001</v>
      </c>
      <c r="AN40" s="424">
        <v>1157.6108746658001</v>
      </c>
      <c r="AO40" s="424">
        <v>1100.5086813322</v>
      </c>
      <c r="AP40" s="424">
        <v>1192.7817784612</v>
      </c>
      <c r="AQ40" s="424">
        <v>1219.1611416553999</v>
      </c>
      <c r="AR40" s="424">
        <v>1291.3161585001001</v>
      </c>
      <c r="AS40" s="424">
        <v>1372.9766944958001</v>
      </c>
      <c r="AT40" s="424">
        <v>1468.7824809823001</v>
      </c>
      <c r="AU40" s="424">
        <v>1523.7878196713</v>
      </c>
      <c r="AV40" s="424">
        <v>1632.6936999524</v>
      </c>
      <c r="AW40" s="424">
        <v>2175.6103844623999</v>
      </c>
      <c r="AX40" s="424">
        <v>2263.6476617031999</v>
      </c>
      <c r="AY40" s="424">
        <v>2399.8641724276999</v>
      </c>
      <c r="AZ40" s="424">
        <v>2381.5058223005999</v>
      </c>
      <c r="BA40" s="424">
        <v>2204.2845865407999</v>
      </c>
      <c r="BB40" s="424">
        <v>2193.7944928556999</v>
      </c>
      <c r="BC40" s="424">
        <v>2329.3099134959002</v>
      </c>
      <c r="BD40" s="424">
        <v>3418.7371049048002</v>
      </c>
      <c r="BE40" s="424">
        <v>2917.4424017265001</v>
      </c>
      <c r="BF40" s="424">
        <v>3294.3833970633</v>
      </c>
      <c r="BG40" s="424">
        <v>3254.8963787164998</v>
      </c>
      <c r="BH40" s="424">
        <v>3104.9470404085</v>
      </c>
      <c r="BI40" s="424">
        <v>3155.0915587740001</v>
      </c>
      <c r="BJ40" s="424">
        <v>3173.7838721694002</v>
      </c>
      <c r="BK40" s="424">
        <v>3161.3945719930002</v>
      </c>
      <c r="BL40" s="424">
        <v>2900.8221602782</v>
      </c>
      <c r="BM40" s="424">
        <v>3673.3359221127998</v>
      </c>
      <c r="BN40" s="424">
        <v>3036.0143803020001</v>
      </c>
      <c r="BO40" s="424">
        <v>3226.8124078543001</v>
      </c>
      <c r="BP40" s="424">
        <v>3142.6654857013</v>
      </c>
      <c r="BQ40" s="424">
        <v>2914.8926771162</v>
      </c>
      <c r="BR40" s="424">
        <v>2712.7705887356001</v>
      </c>
      <c r="BS40" s="424">
        <v>2790.6660853410999</v>
      </c>
      <c r="BT40" s="424">
        <v>3431.4363275849</v>
      </c>
      <c r="BU40" s="424">
        <v>3533.5238270128998</v>
      </c>
      <c r="BV40" s="424">
        <v>3029.9816616252001</v>
      </c>
      <c r="BW40" s="424">
        <v>3210.1927107801998</v>
      </c>
      <c r="BX40" s="424">
        <v>3075.0796943529999</v>
      </c>
      <c r="BY40" s="424">
        <v>3420.0747924287998</v>
      </c>
      <c r="BZ40" s="424">
        <v>3096.4679391683999</v>
      </c>
      <c r="CA40" s="424">
        <v>3135.9691543480999</v>
      </c>
      <c r="CB40" s="424">
        <v>3187.5882318667</v>
      </c>
      <c r="CC40" s="424">
        <v>3606.8835047000998</v>
      </c>
      <c r="CD40" s="424">
        <v>3791.1317338828999</v>
      </c>
      <c r="CE40" s="424">
        <v>3926.5474023802999</v>
      </c>
      <c r="CF40" s="424">
        <v>4020.8229501128999</v>
      </c>
      <c r="CG40" s="424">
        <v>4006.2074000549001</v>
      </c>
      <c r="CH40" s="424">
        <v>4198.5457297780004</v>
      </c>
      <c r="CI40" s="424">
        <v>4509.7076949943003</v>
      </c>
      <c r="CJ40" s="424">
        <v>5277.2938339866996</v>
      </c>
      <c r="CK40" s="424">
        <v>5715.3292936103999</v>
      </c>
      <c r="CL40" s="424">
        <v>6112.1576845438003</v>
      </c>
      <c r="CM40" s="424">
        <v>6143.8313526196998</v>
      </c>
      <c r="CN40" s="424">
        <v>6070.5149571608999</v>
      </c>
      <c r="CO40" s="424">
        <v>6407.1333248724004</v>
      </c>
      <c r="CP40" s="424">
        <v>6860.9204749298997</v>
      </c>
      <c r="CQ40" s="424">
        <v>6974.4351324344998</v>
      </c>
      <c r="CR40" s="424">
        <v>7360.9974372831002</v>
      </c>
      <c r="CS40" s="424">
        <v>7285.9871185838001</v>
      </c>
      <c r="CT40" s="424">
        <v>8025.5511440560003</v>
      </c>
      <c r="CU40" s="424">
        <v>7776.6719861730999</v>
      </c>
      <c r="CV40" s="424">
        <v>7581.1695170071998</v>
      </c>
      <c r="CW40" s="424">
        <v>7630.2425672574</v>
      </c>
      <c r="CX40" s="424">
        <v>8717.1538378829991</v>
      </c>
      <c r="CY40" s="424">
        <v>8164.0522858321001</v>
      </c>
      <c r="CZ40" s="424">
        <v>7901.0254663659998</v>
      </c>
      <c r="DA40" s="424">
        <v>7991.7200247403998</v>
      </c>
      <c r="DB40" s="424">
        <v>8351.7993903132992</v>
      </c>
      <c r="DC40" s="424">
        <v>8732.9888298820006</v>
      </c>
      <c r="DD40" s="424">
        <v>8848.1076280419002</v>
      </c>
      <c r="DE40" s="424">
        <v>9364.8034144431003</v>
      </c>
      <c r="DF40" s="424">
        <v>10521.572198768299</v>
      </c>
      <c r="DG40" s="424">
        <v>11133.813481446599</v>
      </c>
      <c r="DH40" s="424">
        <v>11942.361884931801</v>
      </c>
      <c r="DI40" s="424">
        <v>12598.628903103099</v>
      </c>
      <c r="DJ40" s="424">
        <v>12577.7968911145</v>
      </c>
      <c r="DK40" s="424">
        <v>13024.338283617801</v>
      </c>
      <c r="DL40" s="424">
        <v>13126.0756193544</v>
      </c>
      <c r="DM40" s="424">
        <v>13195.5427741813</v>
      </c>
      <c r="DN40" s="424">
        <v>13254.430132658599</v>
      </c>
      <c r="DO40" s="424">
        <v>13640.4935551542</v>
      </c>
      <c r="DP40" s="424">
        <v>13243.227672875801</v>
      </c>
      <c r="DQ40" s="424">
        <v>13172.7489986944</v>
      </c>
      <c r="DR40" s="424">
        <v>12529.501961027299</v>
      </c>
      <c r="DS40" s="424">
        <v>12279.1227449785</v>
      </c>
      <c r="DT40" s="424">
        <v>12667.004638648399</v>
      </c>
      <c r="DU40" s="424">
        <v>13747.2911201438</v>
      </c>
      <c r="DV40" s="424">
        <v>13796.7716102821</v>
      </c>
    </row>
    <row r="41" spans="1:126" s="431" customFormat="1" ht="12" customHeight="1" x14ac:dyDescent="0.2">
      <c r="A41" s="425" t="s">
        <v>119</v>
      </c>
      <c r="B41" s="424">
        <v>0</v>
      </c>
      <c r="C41" s="424">
        <v>0</v>
      </c>
      <c r="D41" s="424">
        <v>0</v>
      </c>
      <c r="E41" s="424">
        <v>0</v>
      </c>
      <c r="F41" s="424">
        <v>0</v>
      </c>
      <c r="G41" s="424">
        <v>0</v>
      </c>
      <c r="H41" s="424">
        <v>0</v>
      </c>
      <c r="I41" s="424">
        <v>0</v>
      </c>
      <c r="J41" s="424">
        <v>0</v>
      </c>
      <c r="K41" s="424">
        <v>0</v>
      </c>
      <c r="L41" s="424">
        <v>0</v>
      </c>
      <c r="M41" s="424">
        <v>0</v>
      </c>
      <c r="N41" s="424">
        <v>0</v>
      </c>
      <c r="O41" s="424">
        <v>0</v>
      </c>
      <c r="P41" s="424">
        <v>0</v>
      </c>
      <c r="Q41" s="424">
        <v>0</v>
      </c>
      <c r="R41" s="424">
        <v>0</v>
      </c>
      <c r="S41" s="424">
        <v>0</v>
      </c>
      <c r="T41" s="424">
        <v>0</v>
      </c>
      <c r="U41" s="424">
        <v>0</v>
      </c>
      <c r="V41" s="424">
        <v>0</v>
      </c>
      <c r="W41" s="424">
        <v>0</v>
      </c>
      <c r="X41" s="424">
        <v>0</v>
      </c>
      <c r="Y41" s="424">
        <v>0</v>
      </c>
      <c r="Z41" s="424">
        <v>0</v>
      </c>
      <c r="AA41" s="424">
        <v>0</v>
      </c>
      <c r="AB41" s="424">
        <v>0</v>
      </c>
      <c r="AC41" s="424">
        <v>0</v>
      </c>
      <c r="AD41" s="424">
        <v>0</v>
      </c>
      <c r="AE41" s="424">
        <v>0</v>
      </c>
      <c r="AF41" s="424">
        <v>0</v>
      </c>
      <c r="AG41" s="424">
        <v>0</v>
      </c>
      <c r="AH41" s="424">
        <v>0</v>
      </c>
      <c r="AI41" s="424">
        <v>0</v>
      </c>
      <c r="AJ41" s="424">
        <v>0</v>
      </c>
      <c r="AK41" s="424">
        <v>0</v>
      </c>
      <c r="AL41" s="424">
        <v>0</v>
      </c>
      <c r="AM41" s="424">
        <v>0</v>
      </c>
      <c r="AN41" s="424">
        <v>3.3013521173</v>
      </c>
      <c r="AO41" s="424">
        <v>3.4688732567999998</v>
      </c>
      <c r="AP41" s="424">
        <v>6.8634193704999999</v>
      </c>
      <c r="AQ41" s="424">
        <v>8.953751617</v>
      </c>
      <c r="AR41" s="424">
        <v>12.245282263</v>
      </c>
      <c r="AS41" s="424">
        <v>7.7394848253999999</v>
      </c>
      <c r="AT41" s="424">
        <v>7.9615123899000002</v>
      </c>
      <c r="AU41" s="424">
        <v>6.7115950766000001</v>
      </c>
      <c r="AV41" s="424">
        <v>6.2324033784999999</v>
      </c>
      <c r="AW41" s="424">
        <v>12.344827586199999</v>
      </c>
      <c r="AX41" s="424">
        <v>8.7447040308999995</v>
      </c>
      <c r="AY41" s="424">
        <v>13.47702318</v>
      </c>
      <c r="AZ41" s="424">
        <v>13.796857553200001</v>
      </c>
      <c r="BA41" s="424">
        <v>16.311032169099999</v>
      </c>
      <c r="BB41" s="424">
        <v>86.290696136500003</v>
      </c>
      <c r="BC41" s="424">
        <v>93.179743246699999</v>
      </c>
      <c r="BD41" s="424">
        <v>79.270328755899996</v>
      </c>
      <c r="BE41" s="424">
        <v>55.701216373800001</v>
      </c>
      <c r="BF41" s="424">
        <v>45.429606488200001</v>
      </c>
      <c r="BG41" s="424">
        <v>55.524332905000001</v>
      </c>
      <c r="BH41" s="424">
        <v>33.790669907199998</v>
      </c>
      <c r="BI41" s="424">
        <v>39.9226895563</v>
      </c>
      <c r="BJ41" s="424">
        <v>49.577696100399997</v>
      </c>
      <c r="BK41" s="424">
        <v>44.145977741499998</v>
      </c>
      <c r="BL41" s="424">
        <v>49.866679784699997</v>
      </c>
      <c r="BM41" s="424">
        <v>46.320331727999999</v>
      </c>
      <c r="BN41" s="424">
        <v>49.1743132438</v>
      </c>
      <c r="BO41" s="424">
        <v>58.735975745700003</v>
      </c>
      <c r="BP41" s="424">
        <v>58.431736296799997</v>
      </c>
      <c r="BQ41" s="424">
        <v>44.952895994099997</v>
      </c>
      <c r="BR41" s="424">
        <v>52.793975907799997</v>
      </c>
      <c r="BS41" s="424">
        <v>50.006771348699999</v>
      </c>
      <c r="BT41" s="424">
        <v>48.959379432699997</v>
      </c>
      <c r="BU41" s="424">
        <v>79.901324754399994</v>
      </c>
      <c r="BV41" s="424">
        <v>49.938468753599999</v>
      </c>
      <c r="BW41" s="424">
        <v>53.443030045500002</v>
      </c>
      <c r="BX41" s="424">
        <v>68.771232902799994</v>
      </c>
      <c r="BY41" s="424">
        <v>52.857286443299998</v>
      </c>
      <c r="BZ41" s="424">
        <v>63.402479921599998</v>
      </c>
      <c r="CA41" s="424">
        <v>68.589999022100002</v>
      </c>
      <c r="CB41" s="424">
        <v>80.897554263100005</v>
      </c>
      <c r="CC41" s="424">
        <v>67.1427439056</v>
      </c>
      <c r="CD41" s="424">
        <v>80.040939119300006</v>
      </c>
      <c r="CE41" s="424">
        <v>77.914889246399994</v>
      </c>
      <c r="CF41" s="424">
        <v>77.877614683100006</v>
      </c>
      <c r="CG41" s="424">
        <v>69.273452237399994</v>
      </c>
      <c r="CH41" s="424">
        <v>84.824526789399997</v>
      </c>
      <c r="CI41" s="424">
        <v>82.246066752399997</v>
      </c>
      <c r="CJ41" s="424">
        <v>96.4532862577</v>
      </c>
      <c r="CK41" s="424">
        <v>108.0343595188</v>
      </c>
      <c r="CL41" s="424">
        <v>107.2748897148</v>
      </c>
      <c r="CM41" s="424">
        <v>205.8726475455</v>
      </c>
      <c r="CN41" s="424">
        <v>208.67626918939999</v>
      </c>
      <c r="CO41" s="424">
        <v>173.16350070839999</v>
      </c>
      <c r="CP41" s="424">
        <v>262.67526655519998</v>
      </c>
      <c r="CQ41" s="424">
        <v>230.35902888039999</v>
      </c>
      <c r="CR41" s="424">
        <v>201.63965244560001</v>
      </c>
      <c r="CS41" s="424">
        <v>248.28484085299999</v>
      </c>
      <c r="CT41" s="424">
        <v>249.51386090459999</v>
      </c>
      <c r="CU41" s="424">
        <v>226.8660035442</v>
      </c>
      <c r="CV41" s="424">
        <v>233.62009511369999</v>
      </c>
      <c r="CW41" s="424">
        <v>226.00112999300001</v>
      </c>
      <c r="CX41" s="424">
        <v>286.6299954676</v>
      </c>
      <c r="CY41" s="424">
        <v>250.07704354629999</v>
      </c>
      <c r="CZ41" s="424">
        <v>258.9470510681</v>
      </c>
      <c r="DA41" s="424">
        <v>221.70633638979999</v>
      </c>
      <c r="DB41" s="424">
        <v>237.6223909903</v>
      </c>
      <c r="DC41" s="424">
        <v>216.2122771587</v>
      </c>
      <c r="DD41" s="424">
        <v>224.22739047970001</v>
      </c>
      <c r="DE41" s="424">
        <v>292.6629290345</v>
      </c>
      <c r="DF41" s="424">
        <v>363.98071178420003</v>
      </c>
      <c r="DG41" s="424">
        <v>339.36348965569999</v>
      </c>
      <c r="DH41" s="424">
        <v>354.10232587270002</v>
      </c>
      <c r="DI41" s="424">
        <v>299.67606346539998</v>
      </c>
      <c r="DJ41" s="424">
        <v>245.46645801170001</v>
      </c>
      <c r="DK41" s="424">
        <v>241.49680388670001</v>
      </c>
      <c r="DL41" s="424">
        <v>213.1462425508</v>
      </c>
      <c r="DM41" s="424">
        <v>210.68094585329999</v>
      </c>
      <c r="DN41" s="424">
        <v>217.08922562980001</v>
      </c>
      <c r="DO41" s="424">
        <v>292.99877769440002</v>
      </c>
      <c r="DP41" s="424">
        <v>327.23347747960003</v>
      </c>
      <c r="DQ41" s="424">
        <v>410.40690150860001</v>
      </c>
      <c r="DR41" s="424">
        <v>348.10642940290001</v>
      </c>
      <c r="DS41" s="424">
        <v>350.13880048959999</v>
      </c>
      <c r="DT41" s="424">
        <v>365.37820800690002</v>
      </c>
      <c r="DU41" s="424">
        <v>377.66852086620003</v>
      </c>
      <c r="DV41" s="424">
        <v>447.35969436580001</v>
      </c>
    </row>
    <row r="42" spans="1:126" s="431" customFormat="1" ht="24" customHeight="1" x14ac:dyDescent="0.2">
      <c r="A42" s="426" t="s">
        <v>120</v>
      </c>
      <c r="B42" s="424">
        <v>850.33611531359998</v>
      </c>
      <c r="C42" s="424">
        <v>857.45878134999998</v>
      </c>
      <c r="D42" s="424">
        <v>747.18207322269996</v>
      </c>
      <c r="E42" s="424">
        <v>761.78076061520005</v>
      </c>
      <c r="F42" s="424">
        <v>746.18623195179998</v>
      </c>
      <c r="G42" s="424">
        <v>880.9984258472</v>
      </c>
      <c r="H42" s="424">
        <v>816.40608731990005</v>
      </c>
      <c r="I42" s="424">
        <v>855.95063203669997</v>
      </c>
      <c r="J42" s="424">
        <v>912.12230918830005</v>
      </c>
      <c r="K42" s="424">
        <v>942.35339841680002</v>
      </c>
      <c r="L42" s="424">
        <v>865.05289304450002</v>
      </c>
      <c r="M42" s="424">
        <v>808.49029124890001</v>
      </c>
      <c r="N42" s="424">
        <v>884.55054071610004</v>
      </c>
      <c r="O42" s="424">
        <v>1019.539358584</v>
      </c>
      <c r="P42" s="424">
        <v>1076.0468938146</v>
      </c>
      <c r="Q42" s="424">
        <v>982.41239732489998</v>
      </c>
      <c r="R42" s="424">
        <v>1036.8317511222001</v>
      </c>
      <c r="S42" s="424">
        <v>1142.8011780098</v>
      </c>
      <c r="T42" s="424">
        <v>1135.4317926091001</v>
      </c>
      <c r="U42" s="424">
        <v>1221.6798995607001</v>
      </c>
      <c r="V42" s="424">
        <v>1429.3998374019</v>
      </c>
      <c r="W42" s="424">
        <v>1614.4469475511</v>
      </c>
      <c r="X42" s="424">
        <v>1926.8177724965999</v>
      </c>
      <c r="Y42" s="424">
        <v>1942.4929795272001</v>
      </c>
      <c r="Z42" s="424">
        <v>2205.0722722004998</v>
      </c>
      <c r="AA42" s="424">
        <v>2403.2965228293001</v>
      </c>
      <c r="AB42" s="424">
        <v>2622.9809893186998</v>
      </c>
      <c r="AC42" s="424">
        <v>2830.2817358706998</v>
      </c>
      <c r="AD42" s="424">
        <v>852.41303900189996</v>
      </c>
      <c r="AE42" s="424">
        <v>966.94795028789997</v>
      </c>
      <c r="AF42" s="424">
        <v>972.27178558490004</v>
      </c>
      <c r="AG42" s="424">
        <v>1003.4983043534</v>
      </c>
      <c r="AH42" s="424">
        <v>894.17582238299997</v>
      </c>
      <c r="AI42" s="424">
        <v>881.847728115</v>
      </c>
      <c r="AJ42" s="424">
        <v>941.00896467960001</v>
      </c>
      <c r="AK42" s="424">
        <v>919.55546656319996</v>
      </c>
      <c r="AL42" s="424">
        <v>1003.403101386</v>
      </c>
      <c r="AM42" s="424">
        <v>1110.0087667217001</v>
      </c>
      <c r="AN42" s="424">
        <v>1154.3095225484999</v>
      </c>
      <c r="AO42" s="424">
        <v>1097.0398080754001</v>
      </c>
      <c r="AP42" s="424">
        <v>1185.9183590907001</v>
      </c>
      <c r="AQ42" s="424">
        <v>1210.2073900384</v>
      </c>
      <c r="AR42" s="424">
        <v>1279.0708762371</v>
      </c>
      <c r="AS42" s="424">
        <v>1365.2372096704</v>
      </c>
      <c r="AT42" s="424">
        <v>1460.8209685924</v>
      </c>
      <c r="AU42" s="424">
        <v>1517.0762245947001</v>
      </c>
      <c r="AV42" s="424">
        <v>1626.4612965739</v>
      </c>
      <c r="AW42" s="424">
        <v>2163.2655568762002</v>
      </c>
      <c r="AX42" s="424">
        <v>2254.9029576723001</v>
      </c>
      <c r="AY42" s="424">
        <v>2386.3871492477001</v>
      </c>
      <c r="AZ42" s="424">
        <v>2367.7089647473999</v>
      </c>
      <c r="BA42" s="424">
        <v>2187.9735543717002</v>
      </c>
      <c r="BB42" s="424">
        <v>2107.5037967192002</v>
      </c>
      <c r="BC42" s="424">
        <v>2236.1301702492001</v>
      </c>
      <c r="BD42" s="424">
        <v>3339.4667761489</v>
      </c>
      <c r="BE42" s="424">
        <v>2861.7411853527001</v>
      </c>
      <c r="BF42" s="424">
        <v>3248.9537905750999</v>
      </c>
      <c r="BG42" s="424">
        <v>3199.3720458114999</v>
      </c>
      <c r="BH42" s="424">
        <v>3071.1563705013</v>
      </c>
      <c r="BI42" s="424">
        <v>3115.1688692176999</v>
      </c>
      <c r="BJ42" s="424">
        <v>3124.2061760689999</v>
      </c>
      <c r="BK42" s="424">
        <v>3117.2485942515</v>
      </c>
      <c r="BL42" s="424">
        <v>2850.9554804935001</v>
      </c>
      <c r="BM42" s="424">
        <v>3627.0155903847999</v>
      </c>
      <c r="BN42" s="424">
        <v>2986.8400670582</v>
      </c>
      <c r="BO42" s="424">
        <v>3168.0764321085999</v>
      </c>
      <c r="BP42" s="424">
        <v>3084.2337494045</v>
      </c>
      <c r="BQ42" s="424">
        <v>2869.9397811221002</v>
      </c>
      <c r="BR42" s="424">
        <v>2659.9766128278002</v>
      </c>
      <c r="BS42" s="424">
        <v>2740.6593139923998</v>
      </c>
      <c r="BT42" s="424">
        <v>3382.4769481521998</v>
      </c>
      <c r="BU42" s="424">
        <v>3453.6225022584999</v>
      </c>
      <c r="BV42" s="424">
        <v>2980.0431928715998</v>
      </c>
      <c r="BW42" s="424">
        <v>3156.7496807347002</v>
      </c>
      <c r="BX42" s="424">
        <v>3006.3084614502</v>
      </c>
      <c r="BY42" s="424">
        <v>3367.2175059854999</v>
      </c>
      <c r="BZ42" s="424">
        <v>3033.0654592467999</v>
      </c>
      <c r="CA42" s="424">
        <v>3067.3791553259998</v>
      </c>
      <c r="CB42" s="424">
        <v>3106.6906776035999</v>
      </c>
      <c r="CC42" s="424">
        <v>3539.7407607945001</v>
      </c>
      <c r="CD42" s="424">
        <v>3711.0907947636001</v>
      </c>
      <c r="CE42" s="424">
        <v>3848.6325131338999</v>
      </c>
      <c r="CF42" s="424">
        <v>3942.9453354297998</v>
      </c>
      <c r="CG42" s="424">
        <v>3936.9339478175002</v>
      </c>
      <c r="CH42" s="424">
        <v>4113.7212029886005</v>
      </c>
      <c r="CI42" s="424">
        <v>4427.4616282419001</v>
      </c>
      <c r="CJ42" s="424">
        <v>5180.8405477289998</v>
      </c>
      <c r="CK42" s="424">
        <v>5607.2949340916002</v>
      </c>
      <c r="CL42" s="424">
        <v>6004.882794829</v>
      </c>
      <c r="CM42" s="424">
        <v>5937.9587050742002</v>
      </c>
      <c r="CN42" s="424">
        <v>5861.8386879714999</v>
      </c>
      <c r="CO42" s="424">
        <v>6233.9698241639999</v>
      </c>
      <c r="CP42" s="424">
        <v>6598.2452083747003</v>
      </c>
      <c r="CQ42" s="424">
        <v>6744.0761035541</v>
      </c>
      <c r="CR42" s="424">
        <v>7159.3577848374998</v>
      </c>
      <c r="CS42" s="424">
        <v>7037.7022777308002</v>
      </c>
      <c r="CT42" s="424">
        <v>7776.0372831513996</v>
      </c>
      <c r="CU42" s="424">
        <v>7549.8059826289</v>
      </c>
      <c r="CV42" s="424">
        <v>7347.5494218935</v>
      </c>
      <c r="CW42" s="424">
        <v>7404.2414372643998</v>
      </c>
      <c r="CX42" s="424">
        <v>8430.5238424153995</v>
      </c>
      <c r="CY42" s="424">
        <v>7913.9752422858001</v>
      </c>
      <c r="CZ42" s="424">
        <v>7642.0784152979004</v>
      </c>
      <c r="DA42" s="424">
        <v>7770.0136883506002</v>
      </c>
      <c r="DB42" s="424">
        <v>8114.176999323</v>
      </c>
      <c r="DC42" s="424">
        <v>8516.7765527233005</v>
      </c>
      <c r="DD42" s="424">
        <v>8623.8802375621999</v>
      </c>
      <c r="DE42" s="424">
        <v>9072.1404854085995</v>
      </c>
      <c r="DF42" s="424">
        <v>10157.5914869841</v>
      </c>
      <c r="DG42" s="424">
        <v>10794.4499917909</v>
      </c>
      <c r="DH42" s="424">
        <v>11588.259559059101</v>
      </c>
      <c r="DI42" s="424">
        <v>12298.952839637701</v>
      </c>
      <c r="DJ42" s="424">
        <v>12332.330433102799</v>
      </c>
      <c r="DK42" s="424">
        <v>12782.8414797311</v>
      </c>
      <c r="DL42" s="424">
        <v>12912.9293768036</v>
      </c>
      <c r="DM42" s="424">
        <v>12984.861828327999</v>
      </c>
      <c r="DN42" s="424">
        <v>13037.3409070288</v>
      </c>
      <c r="DO42" s="424">
        <v>13347.4947774598</v>
      </c>
      <c r="DP42" s="424">
        <v>12915.994195396201</v>
      </c>
      <c r="DQ42" s="424">
        <v>12762.3420971858</v>
      </c>
      <c r="DR42" s="424">
        <v>12181.395531624399</v>
      </c>
      <c r="DS42" s="424">
        <v>11928.9839444889</v>
      </c>
      <c r="DT42" s="424">
        <v>12301.6264306415</v>
      </c>
      <c r="DU42" s="424">
        <v>13369.6225992776</v>
      </c>
      <c r="DV42" s="424">
        <v>13349.4119159163</v>
      </c>
    </row>
    <row r="43" spans="1:126" s="420" customFormat="1" ht="12" customHeight="1" x14ac:dyDescent="0.2">
      <c r="A43" s="430" t="s">
        <v>246</v>
      </c>
      <c r="B43" s="428">
        <v>0</v>
      </c>
      <c r="C43" s="428">
        <v>0</v>
      </c>
      <c r="D43" s="428">
        <v>0</v>
      </c>
      <c r="E43" s="428">
        <v>0</v>
      </c>
      <c r="F43" s="428">
        <v>0</v>
      </c>
      <c r="G43" s="428">
        <v>0</v>
      </c>
      <c r="H43" s="428">
        <v>0</v>
      </c>
      <c r="I43" s="428">
        <v>0</v>
      </c>
      <c r="J43" s="428">
        <v>0</v>
      </c>
      <c r="K43" s="428">
        <v>0</v>
      </c>
      <c r="L43" s="428">
        <v>0</v>
      </c>
      <c r="M43" s="428">
        <v>0</v>
      </c>
      <c r="N43" s="428">
        <v>0</v>
      </c>
      <c r="O43" s="428">
        <v>0</v>
      </c>
      <c r="P43" s="428">
        <v>0</v>
      </c>
      <c r="Q43" s="428">
        <v>0</v>
      </c>
      <c r="R43" s="428">
        <v>0</v>
      </c>
      <c r="S43" s="428">
        <v>0</v>
      </c>
      <c r="T43" s="428">
        <v>0</v>
      </c>
      <c r="U43" s="428">
        <v>0</v>
      </c>
      <c r="V43" s="428">
        <v>0</v>
      </c>
      <c r="W43" s="428">
        <v>0</v>
      </c>
      <c r="X43" s="428">
        <v>0</v>
      </c>
      <c r="Y43" s="428">
        <v>0</v>
      </c>
      <c r="Z43" s="428">
        <v>0</v>
      </c>
      <c r="AA43" s="428">
        <v>0</v>
      </c>
      <c r="AB43" s="428">
        <v>0</v>
      </c>
      <c r="AC43" s="428">
        <v>0</v>
      </c>
      <c r="AD43" s="428">
        <v>0</v>
      </c>
      <c r="AE43" s="428">
        <v>0</v>
      </c>
      <c r="AF43" s="428">
        <v>0</v>
      </c>
      <c r="AG43" s="428">
        <v>0</v>
      </c>
      <c r="AH43" s="428">
        <v>0</v>
      </c>
      <c r="AI43" s="428">
        <v>0</v>
      </c>
      <c r="AJ43" s="428">
        <v>0</v>
      </c>
      <c r="AK43" s="428">
        <v>0</v>
      </c>
      <c r="AL43" s="428">
        <v>0</v>
      </c>
      <c r="AM43" s="428">
        <v>0</v>
      </c>
      <c r="AN43" s="428">
        <v>16.237551615200001</v>
      </c>
      <c r="AO43" s="428">
        <v>14.4167039401</v>
      </c>
      <c r="AP43" s="428">
        <v>16.878792782600001</v>
      </c>
      <c r="AQ43" s="428">
        <v>19.562985122899999</v>
      </c>
      <c r="AR43" s="428">
        <v>21.264073079900001</v>
      </c>
      <c r="AS43" s="428">
        <v>132.30997507219999</v>
      </c>
      <c r="AT43" s="428">
        <v>119.53001431049999</v>
      </c>
      <c r="AU43" s="428">
        <v>153.30543042599999</v>
      </c>
      <c r="AV43" s="428">
        <v>136.26458005769999</v>
      </c>
      <c r="AW43" s="428">
        <v>144.34998018229999</v>
      </c>
      <c r="AX43" s="428">
        <v>147.64515998869999</v>
      </c>
      <c r="AY43" s="428">
        <v>107.4485563237</v>
      </c>
      <c r="AZ43" s="428">
        <v>146.5512840964</v>
      </c>
      <c r="BA43" s="428">
        <v>181.7094927965</v>
      </c>
      <c r="BB43" s="428">
        <v>306.06131684690001</v>
      </c>
      <c r="BC43" s="428">
        <v>322.4251468283</v>
      </c>
      <c r="BD43" s="428">
        <v>296.54635411089998</v>
      </c>
      <c r="BE43" s="428">
        <v>255.8133344439</v>
      </c>
      <c r="BF43" s="428">
        <v>11.9608717141</v>
      </c>
      <c r="BG43" s="428">
        <v>9.7489006325999998</v>
      </c>
      <c r="BH43" s="428">
        <v>68.320782418999997</v>
      </c>
      <c r="BI43" s="428">
        <v>6.3753054990000004</v>
      </c>
      <c r="BJ43" s="428">
        <v>10.169545105299999</v>
      </c>
      <c r="BK43" s="428">
        <v>257.46042122479997</v>
      </c>
      <c r="BL43" s="428">
        <v>260.36738931000002</v>
      </c>
      <c r="BM43" s="428">
        <v>303.58141844789998</v>
      </c>
      <c r="BN43" s="428">
        <v>316.26981035910001</v>
      </c>
      <c r="BO43" s="428">
        <v>312.1861828744</v>
      </c>
      <c r="BP43" s="428">
        <v>282.32636182409999</v>
      </c>
      <c r="BQ43" s="428">
        <v>264.98381602389998</v>
      </c>
      <c r="BR43" s="428">
        <v>281.33838316819998</v>
      </c>
      <c r="BS43" s="428">
        <v>285.37403154020001</v>
      </c>
      <c r="BT43" s="428">
        <v>287.04905939619999</v>
      </c>
      <c r="BU43" s="428">
        <v>281.8220512776</v>
      </c>
      <c r="BV43" s="428">
        <v>271.11968012689999</v>
      </c>
      <c r="BW43" s="428">
        <v>242.06423217650001</v>
      </c>
      <c r="BX43" s="428">
        <v>239.22415299190001</v>
      </c>
      <c r="BY43" s="428">
        <v>202.99228167359999</v>
      </c>
      <c r="BZ43" s="428">
        <v>196.12938105399999</v>
      </c>
      <c r="CA43" s="428">
        <v>2.4999192848999998</v>
      </c>
      <c r="CB43" s="428">
        <v>148.3353099144</v>
      </c>
      <c r="CC43" s="428">
        <v>144.95269806229999</v>
      </c>
      <c r="CD43" s="428">
        <v>165.43226643829999</v>
      </c>
      <c r="CE43" s="428">
        <v>157.43040413259999</v>
      </c>
      <c r="CF43" s="428">
        <v>114.1735611383</v>
      </c>
      <c r="CG43" s="428">
        <v>155.8718969839</v>
      </c>
      <c r="CH43" s="428">
        <v>267.26847965270002</v>
      </c>
      <c r="CI43" s="428">
        <v>292.91293485739999</v>
      </c>
      <c r="CJ43" s="428">
        <v>236.7835065921</v>
      </c>
      <c r="CK43" s="428">
        <v>145.2318905935</v>
      </c>
      <c r="CL43" s="428">
        <v>403.43281980979998</v>
      </c>
      <c r="CM43" s="428">
        <v>377.13499804150001</v>
      </c>
      <c r="CN43" s="428">
        <v>405.85778514840001</v>
      </c>
      <c r="CO43" s="428">
        <v>494.2714103687</v>
      </c>
      <c r="CP43" s="428">
        <v>216.89121712229999</v>
      </c>
      <c r="CQ43" s="428">
        <v>287.41765055349998</v>
      </c>
      <c r="CR43" s="428">
        <v>293.12664513210001</v>
      </c>
      <c r="CS43" s="428">
        <v>1201.0738972172001</v>
      </c>
      <c r="CT43" s="428">
        <v>1393.6801548747001</v>
      </c>
      <c r="CU43" s="428">
        <v>1309.3160090941001</v>
      </c>
      <c r="CV43" s="428">
        <v>1292.5330405702</v>
      </c>
      <c r="CW43" s="428">
        <v>1420.6526804614</v>
      </c>
      <c r="CX43" s="428">
        <v>901.03498273160005</v>
      </c>
      <c r="CY43" s="428">
        <v>749.15341003319998</v>
      </c>
      <c r="CZ43" s="428">
        <v>685.7676273239</v>
      </c>
      <c r="DA43" s="428">
        <v>456.55727236730002</v>
      </c>
      <c r="DB43" s="428">
        <v>286.90240715210001</v>
      </c>
      <c r="DC43" s="428">
        <v>302.63033625050002</v>
      </c>
      <c r="DD43" s="428">
        <v>315.26950898080003</v>
      </c>
      <c r="DE43" s="428">
        <v>320.793631764</v>
      </c>
      <c r="DF43" s="428">
        <v>321.5670706807</v>
      </c>
      <c r="DG43" s="428">
        <v>183.5885070775</v>
      </c>
      <c r="DH43" s="428">
        <v>152.4137858894</v>
      </c>
      <c r="DI43" s="428">
        <v>159.20660819939999</v>
      </c>
      <c r="DJ43" s="428">
        <v>275.84467572279999</v>
      </c>
      <c r="DK43" s="428">
        <v>271.95689759419997</v>
      </c>
      <c r="DL43" s="428">
        <v>179.6546123311</v>
      </c>
      <c r="DM43" s="428">
        <v>177.88874075679999</v>
      </c>
      <c r="DN43" s="428">
        <v>221.00279172960001</v>
      </c>
      <c r="DO43" s="428">
        <v>174.65230985860001</v>
      </c>
      <c r="DP43" s="428">
        <v>172.36213962970001</v>
      </c>
      <c r="DQ43" s="428">
        <v>206.242075723</v>
      </c>
      <c r="DR43" s="428">
        <v>171.56324568540001</v>
      </c>
      <c r="DS43" s="428">
        <v>164.3750429202</v>
      </c>
      <c r="DT43" s="428">
        <v>167.2606639949</v>
      </c>
      <c r="DU43" s="428">
        <v>242.113934406</v>
      </c>
      <c r="DV43" s="428">
        <v>164.79259822980001</v>
      </c>
    </row>
    <row r="44" spans="1:126" s="431" customFormat="1" ht="12" customHeight="1" x14ac:dyDescent="0.2">
      <c r="A44" s="423" t="s">
        <v>113</v>
      </c>
      <c r="B44" s="424">
        <v>0</v>
      </c>
      <c r="C44" s="424">
        <v>0</v>
      </c>
      <c r="D44" s="424">
        <v>0</v>
      </c>
      <c r="E44" s="424">
        <v>0</v>
      </c>
      <c r="F44" s="424">
        <v>0</v>
      </c>
      <c r="G44" s="424">
        <v>0</v>
      </c>
      <c r="H44" s="424">
        <v>0</v>
      </c>
      <c r="I44" s="424">
        <v>0</v>
      </c>
      <c r="J44" s="424">
        <v>0</v>
      </c>
      <c r="K44" s="424">
        <v>0</v>
      </c>
      <c r="L44" s="424">
        <v>0</v>
      </c>
      <c r="M44" s="424">
        <v>0</v>
      </c>
      <c r="N44" s="424">
        <v>0</v>
      </c>
      <c r="O44" s="424">
        <v>0</v>
      </c>
      <c r="P44" s="424">
        <v>0</v>
      </c>
      <c r="Q44" s="424">
        <v>0</v>
      </c>
      <c r="R44" s="424">
        <v>0</v>
      </c>
      <c r="S44" s="424">
        <v>0</v>
      </c>
      <c r="T44" s="424">
        <v>0</v>
      </c>
      <c r="U44" s="424">
        <v>0</v>
      </c>
      <c r="V44" s="424">
        <v>0</v>
      </c>
      <c r="W44" s="424">
        <v>0</v>
      </c>
      <c r="X44" s="424">
        <v>0</v>
      </c>
      <c r="Y44" s="424">
        <v>0</v>
      </c>
      <c r="Z44" s="424">
        <v>0</v>
      </c>
      <c r="AA44" s="424">
        <v>0</v>
      </c>
      <c r="AB44" s="424">
        <v>0</v>
      </c>
      <c r="AC44" s="424">
        <v>0</v>
      </c>
      <c r="AD44" s="424">
        <v>0</v>
      </c>
      <c r="AE44" s="424">
        <v>0</v>
      </c>
      <c r="AF44" s="424">
        <v>0</v>
      </c>
      <c r="AG44" s="424">
        <v>0</v>
      </c>
      <c r="AH44" s="424">
        <v>0</v>
      </c>
      <c r="AI44" s="424">
        <v>0</v>
      </c>
      <c r="AJ44" s="424">
        <v>0</v>
      </c>
      <c r="AK44" s="424">
        <v>0</v>
      </c>
      <c r="AL44" s="424">
        <v>0</v>
      </c>
      <c r="AM44" s="424">
        <v>0</v>
      </c>
      <c r="AN44" s="424">
        <v>0</v>
      </c>
      <c r="AO44" s="424">
        <v>0</v>
      </c>
      <c r="AP44" s="424">
        <v>0</v>
      </c>
      <c r="AQ44" s="424">
        <v>0</v>
      </c>
      <c r="AR44" s="424">
        <v>0</v>
      </c>
      <c r="AS44" s="424">
        <v>0</v>
      </c>
      <c r="AT44" s="424">
        <v>0</v>
      </c>
      <c r="AU44" s="424">
        <v>0</v>
      </c>
      <c r="AV44" s="424">
        <v>0</v>
      </c>
      <c r="AW44" s="424">
        <v>0</v>
      </c>
      <c r="AX44" s="424">
        <v>0</v>
      </c>
      <c r="AY44" s="424">
        <v>0</v>
      </c>
      <c r="AZ44" s="424">
        <v>0</v>
      </c>
      <c r="BA44" s="424">
        <v>0</v>
      </c>
      <c r="BB44" s="424">
        <v>0</v>
      </c>
      <c r="BC44" s="424">
        <v>0</v>
      </c>
      <c r="BD44" s="424">
        <v>0</v>
      </c>
      <c r="BE44" s="424">
        <v>0</v>
      </c>
      <c r="BF44" s="424">
        <v>0</v>
      </c>
      <c r="BG44" s="424">
        <v>0</v>
      </c>
      <c r="BH44" s="424">
        <v>0</v>
      </c>
      <c r="BI44" s="424">
        <v>0</v>
      </c>
      <c r="BJ44" s="424">
        <v>0</v>
      </c>
      <c r="BK44" s="424">
        <v>0</v>
      </c>
      <c r="BL44" s="424">
        <v>0</v>
      </c>
      <c r="BM44" s="424">
        <v>0</v>
      </c>
      <c r="BN44" s="424">
        <v>0</v>
      </c>
      <c r="BO44" s="424">
        <v>0</v>
      </c>
      <c r="BP44" s="424">
        <v>0</v>
      </c>
      <c r="BQ44" s="424">
        <v>0</v>
      </c>
      <c r="BR44" s="424">
        <v>0</v>
      </c>
      <c r="BS44" s="424">
        <v>0</v>
      </c>
      <c r="BT44" s="424">
        <v>0</v>
      </c>
      <c r="BU44" s="424">
        <v>0</v>
      </c>
      <c r="BV44" s="424">
        <v>1.8480014882</v>
      </c>
      <c r="BW44" s="424">
        <v>1.2096836751</v>
      </c>
      <c r="BX44" s="424">
        <v>1.3521213685</v>
      </c>
      <c r="BY44" s="424">
        <v>1.1880418371000001</v>
      </c>
      <c r="BZ44" s="424">
        <v>1.2123778543999999</v>
      </c>
      <c r="CA44" s="424">
        <v>1.2767087014</v>
      </c>
      <c r="CB44" s="424">
        <v>1.1575329162000001</v>
      </c>
      <c r="CC44" s="424">
        <v>1.1123119837</v>
      </c>
      <c r="CD44" s="424">
        <v>1.2908429379999999</v>
      </c>
      <c r="CE44" s="424">
        <v>1.1815538763</v>
      </c>
      <c r="CF44" s="424">
        <v>1.0956688148</v>
      </c>
      <c r="CG44" s="424">
        <v>0</v>
      </c>
      <c r="CH44" s="424">
        <v>0</v>
      </c>
      <c r="CI44" s="424">
        <v>0</v>
      </c>
      <c r="CJ44" s="424">
        <v>0</v>
      </c>
      <c r="CK44" s="424">
        <v>0</v>
      </c>
      <c r="CL44" s="424">
        <v>0</v>
      </c>
      <c r="CM44" s="424">
        <v>0</v>
      </c>
      <c r="CN44" s="424">
        <v>0</v>
      </c>
      <c r="CO44" s="424">
        <v>0</v>
      </c>
      <c r="CP44" s="424">
        <v>0</v>
      </c>
      <c r="CQ44" s="424">
        <v>0</v>
      </c>
      <c r="CR44" s="424">
        <v>0</v>
      </c>
      <c r="CS44" s="424">
        <v>0</v>
      </c>
      <c r="CT44" s="424">
        <v>0</v>
      </c>
      <c r="CU44" s="424">
        <v>0</v>
      </c>
      <c r="CV44" s="424">
        <v>0</v>
      </c>
      <c r="CW44" s="424">
        <v>0</v>
      </c>
      <c r="CX44" s="424">
        <v>0</v>
      </c>
      <c r="CY44" s="424">
        <v>0</v>
      </c>
      <c r="CZ44" s="424">
        <v>0</v>
      </c>
      <c r="DA44" s="424">
        <v>0</v>
      </c>
      <c r="DB44" s="424">
        <v>0</v>
      </c>
      <c r="DC44" s="424">
        <v>0</v>
      </c>
      <c r="DD44" s="424">
        <v>0</v>
      </c>
      <c r="DE44" s="424">
        <v>0</v>
      </c>
      <c r="DF44" s="424">
        <v>0</v>
      </c>
      <c r="DG44" s="424">
        <v>0</v>
      </c>
      <c r="DH44" s="424">
        <v>0</v>
      </c>
      <c r="DI44" s="424">
        <v>0</v>
      </c>
      <c r="DJ44" s="424">
        <v>0</v>
      </c>
      <c r="DK44" s="424">
        <v>0</v>
      </c>
      <c r="DL44" s="424">
        <v>0</v>
      </c>
      <c r="DM44" s="424">
        <v>0</v>
      </c>
      <c r="DN44" s="424">
        <v>0</v>
      </c>
      <c r="DO44" s="424">
        <v>0</v>
      </c>
      <c r="DP44" s="424">
        <v>0</v>
      </c>
      <c r="DQ44" s="424">
        <v>0</v>
      </c>
      <c r="DR44" s="424">
        <v>0</v>
      </c>
      <c r="DS44" s="424">
        <v>0</v>
      </c>
      <c r="DT44" s="424">
        <v>0</v>
      </c>
      <c r="DU44" s="424">
        <v>0</v>
      </c>
      <c r="DV44" s="424">
        <v>0</v>
      </c>
    </row>
    <row r="45" spans="1:126" s="431" customFormat="1" ht="12" customHeight="1" x14ac:dyDescent="0.2">
      <c r="A45" s="423" t="s">
        <v>114</v>
      </c>
      <c r="B45" s="424">
        <v>0</v>
      </c>
      <c r="C45" s="424">
        <v>0</v>
      </c>
      <c r="D45" s="424">
        <v>0</v>
      </c>
      <c r="E45" s="424">
        <v>0</v>
      </c>
      <c r="F45" s="424">
        <v>0</v>
      </c>
      <c r="G45" s="424">
        <v>0</v>
      </c>
      <c r="H45" s="424">
        <v>0</v>
      </c>
      <c r="I45" s="424">
        <v>0</v>
      </c>
      <c r="J45" s="424">
        <v>0</v>
      </c>
      <c r="K45" s="424">
        <v>0</v>
      </c>
      <c r="L45" s="424">
        <v>0</v>
      </c>
      <c r="M45" s="424">
        <v>0</v>
      </c>
      <c r="N45" s="424">
        <v>0</v>
      </c>
      <c r="O45" s="424">
        <v>0</v>
      </c>
      <c r="P45" s="424">
        <v>0</v>
      </c>
      <c r="Q45" s="424">
        <v>0</v>
      </c>
      <c r="R45" s="424">
        <v>0</v>
      </c>
      <c r="S45" s="424">
        <v>0</v>
      </c>
      <c r="T45" s="424">
        <v>0</v>
      </c>
      <c r="U45" s="424">
        <v>0</v>
      </c>
      <c r="V45" s="424">
        <v>0</v>
      </c>
      <c r="W45" s="424">
        <v>0</v>
      </c>
      <c r="X45" s="424">
        <v>0</v>
      </c>
      <c r="Y45" s="424">
        <v>0</v>
      </c>
      <c r="Z45" s="424">
        <v>0</v>
      </c>
      <c r="AA45" s="424">
        <v>0</v>
      </c>
      <c r="AB45" s="424">
        <v>0</v>
      </c>
      <c r="AC45" s="424">
        <v>0</v>
      </c>
      <c r="AD45" s="424">
        <v>0</v>
      </c>
      <c r="AE45" s="424">
        <v>0</v>
      </c>
      <c r="AF45" s="424">
        <v>0</v>
      </c>
      <c r="AG45" s="424">
        <v>0</v>
      </c>
      <c r="AH45" s="424">
        <v>0</v>
      </c>
      <c r="AI45" s="424">
        <v>0</v>
      </c>
      <c r="AJ45" s="424">
        <v>0</v>
      </c>
      <c r="AK45" s="424">
        <v>0</v>
      </c>
      <c r="AL45" s="424">
        <v>0</v>
      </c>
      <c r="AM45" s="424">
        <v>0</v>
      </c>
      <c r="AN45" s="424">
        <v>16.237551615200001</v>
      </c>
      <c r="AO45" s="424">
        <v>14.4167039401</v>
      </c>
      <c r="AP45" s="424">
        <v>16.878792782600001</v>
      </c>
      <c r="AQ45" s="424">
        <v>19.562985122899999</v>
      </c>
      <c r="AR45" s="424">
        <v>21.264073079900001</v>
      </c>
      <c r="AS45" s="424">
        <v>132.30997507219999</v>
      </c>
      <c r="AT45" s="424">
        <v>119.53001431049999</v>
      </c>
      <c r="AU45" s="424">
        <v>153.30543042599999</v>
      </c>
      <c r="AV45" s="424">
        <v>136.26458005769999</v>
      </c>
      <c r="AW45" s="424">
        <v>144.34998018229999</v>
      </c>
      <c r="AX45" s="424">
        <v>147.64515998869999</v>
      </c>
      <c r="AY45" s="424">
        <v>107.4485563237</v>
      </c>
      <c r="AZ45" s="424">
        <v>146.5512840964</v>
      </c>
      <c r="BA45" s="424">
        <v>181.7094927965</v>
      </c>
      <c r="BB45" s="424">
        <v>305.99785741599999</v>
      </c>
      <c r="BC45" s="424">
        <v>322.36187649800002</v>
      </c>
      <c r="BD45" s="424">
        <v>295.67640418280001</v>
      </c>
      <c r="BE45" s="424">
        <v>254.94167060300001</v>
      </c>
      <c r="BF45" s="424">
        <v>8.9880725743000003</v>
      </c>
      <c r="BG45" s="424">
        <v>6.4888235399000003</v>
      </c>
      <c r="BH45" s="424">
        <v>2.5071291509</v>
      </c>
      <c r="BI45" s="424">
        <v>3.5525291702000001</v>
      </c>
      <c r="BJ45" s="424">
        <v>6.216845942</v>
      </c>
      <c r="BK45" s="424">
        <v>255.76469473590001</v>
      </c>
      <c r="BL45" s="424">
        <v>258.81272633570001</v>
      </c>
      <c r="BM45" s="424">
        <v>301.98596277979999</v>
      </c>
      <c r="BN45" s="424">
        <v>315.33416478620001</v>
      </c>
      <c r="BO45" s="424">
        <v>311.26725482670003</v>
      </c>
      <c r="BP45" s="424">
        <v>280.83136104520003</v>
      </c>
      <c r="BQ45" s="424">
        <v>263.65723671120003</v>
      </c>
      <c r="BR45" s="424">
        <v>280.15196178679997</v>
      </c>
      <c r="BS45" s="424">
        <v>285.11554232750001</v>
      </c>
      <c r="BT45" s="424">
        <v>287.03935155089999</v>
      </c>
      <c r="BU45" s="424">
        <v>281.81234836480002</v>
      </c>
      <c r="BV45" s="424">
        <v>269.2716786387</v>
      </c>
      <c r="BW45" s="424">
        <v>240.85454850139999</v>
      </c>
      <c r="BX45" s="424">
        <v>237.87203162340001</v>
      </c>
      <c r="BY45" s="424">
        <v>201.80423983649999</v>
      </c>
      <c r="BZ45" s="424">
        <v>194.9170031996</v>
      </c>
      <c r="CA45" s="424">
        <v>1.2232105835</v>
      </c>
      <c r="CB45" s="424">
        <v>147.17777699819999</v>
      </c>
      <c r="CC45" s="424">
        <v>143.84038607860001</v>
      </c>
      <c r="CD45" s="424">
        <v>164.14142350029999</v>
      </c>
      <c r="CE45" s="424">
        <v>156.24885025629999</v>
      </c>
      <c r="CF45" s="424">
        <v>108.6247772973</v>
      </c>
      <c r="CG45" s="424">
        <v>155.8708479357</v>
      </c>
      <c r="CH45" s="424">
        <v>267.26746971149998</v>
      </c>
      <c r="CI45" s="424">
        <v>292.90270829439999</v>
      </c>
      <c r="CJ45" s="424">
        <v>236.77332772279999</v>
      </c>
      <c r="CK45" s="424">
        <v>145.2211239117</v>
      </c>
      <c r="CL45" s="424">
        <v>402.24791907359997</v>
      </c>
      <c r="CM45" s="424">
        <v>375.94063288090001</v>
      </c>
      <c r="CN45" s="424">
        <v>395.6243118049</v>
      </c>
      <c r="CO45" s="424">
        <v>483.99580212469999</v>
      </c>
      <c r="CP45" s="424">
        <v>206.67547458019999</v>
      </c>
      <c r="CQ45" s="424">
        <v>243.28806996649999</v>
      </c>
      <c r="CR45" s="424">
        <v>257.20931654809999</v>
      </c>
      <c r="CS45" s="424">
        <v>1164.4030233832</v>
      </c>
      <c r="CT45" s="424">
        <v>1200.0867316406</v>
      </c>
      <c r="CU45" s="424">
        <v>1153.2385555820999</v>
      </c>
      <c r="CV45" s="424">
        <v>1141.4055851605999</v>
      </c>
      <c r="CW45" s="424">
        <v>1267.7846895892999</v>
      </c>
      <c r="CX45" s="424">
        <v>788.31013033520003</v>
      </c>
      <c r="CY45" s="424">
        <v>636.35448916329995</v>
      </c>
      <c r="CZ45" s="424">
        <v>575.22859588639994</v>
      </c>
      <c r="DA45" s="424">
        <v>345.93354248899999</v>
      </c>
      <c r="DB45" s="424">
        <v>286.69927065690001</v>
      </c>
      <c r="DC45" s="424">
        <v>302.21507427670002</v>
      </c>
      <c r="DD45" s="424">
        <v>315.18970501490003</v>
      </c>
      <c r="DE45" s="424">
        <v>308.85785254749999</v>
      </c>
      <c r="DF45" s="424">
        <v>309.39938112660002</v>
      </c>
      <c r="DG45" s="424">
        <v>161.55587503469999</v>
      </c>
      <c r="DH45" s="424">
        <v>134.9013166915</v>
      </c>
      <c r="DI45" s="424">
        <v>142.63280529670001</v>
      </c>
      <c r="DJ45" s="424">
        <v>259.47930182689998</v>
      </c>
      <c r="DK45" s="424">
        <v>265.78640583089998</v>
      </c>
      <c r="DL45" s="424">
        <v>174.75522671940001</v>
      </c>
      <c r="DM45" s="424">
        <v>176.34949070229999</v>
      </c>
      <c r="DN45" s="424">
        <v>219.45364717940001</v>
      </c>
      <c r="DO45" s="424">
        <v>173.09899068979999</v>
      </c>
      <c r="DP45" s="424">
        <v>170.83739657660001</v>
      </c>
      <c r="DQ45" s="424">
        <v>204.67784207130001</v>
      </c>
      <c r="DR45" s="424">
        <v>171.23324568539999</v>
      </c>
      <c r="DS45" s="424">
        <v>164.04504292019999</v>
      </c>
      <c r="DT45" s="424">
        <v>166.91752114510001</v>
      </c>
      <c r="DU45" s="424">
        <v>242.10052262599999</v>
      </c>
      <c r="DV45" s="424">
        <v>164.79259822980001</v>
      </c>
    </row>
    <row r="46" spans="1:126" s="431" customFormat="1" ht="12" customHeight="1" x14ac:dyDescent="0.2">
      <c r="A46" s="425" t="s">
        <v>115</v>
      </c>
      <c r="B46" s="424">
        <v>0</v>
      </c>
      <c r="C46" s="424">
        <v>0</v>
      </c>
      <c r="D46" s="424">
        <v>0</v>
      </c>
      <c r="E46" s="424">
        <v>0</v>
      </c>
      <c r="F46" s="424">
        <v>0</v>
      </c>
      <c r="G46" s="424">
        <v>0</v>
      </c>
      <c r="H46" s="424">
        <v>0</v>
      </c>
      <c r="I46" s="424">
        <v>0</v>
      </c>
      <c r="J46" s="424">
        <v>0</v>
      </c>
      <c r="K46" s="424">
        <v>0</v>
      </c>
      <c r="L46" s="424">
        <v>0</v>
      </c>
      <c r="M46" s="424">
        <v>0</v>
      </c>
      <c r="N46" s="424">
        <v>0</v>
      </c>
      <c r="O46" s="424">
        <v>0</v>
      </c>
      <c r="P46" s="424">
        <v>0</v>
      </c>
      <c r="Q46" s="424">
        <v>0</v>
      </c>
      <c r="R46" s="424">
        <v>0</v>
      </c>
      <c r="S46" s="424">
        <v>0</v>
      </c>
      <c r="T46" s="424">
        <v>0</v>
      </c>
      <c r="U46" s="424">
        <v>0</v>
      </c>
      <c r="V46" s="424">
        <v>0</v>
      </c>
      <c r="W46" s="424">
        <v>0</v>
      </c>
      <c r="X46" s="424">
        <v>0</v>
      </c>
      <c r="Y46" s="424">
        <v>0</v>
      </c>
      <c r="Z46" s="424">
        <v>0</v>
      </c>
      <c r="AA46" s="424">
        <v>0</v>
      </c>
      <c r="AB46" s="424">
        <v>0</v>
      </c>
      <c r="AC46" s="424">
        <v>0</v>
      </c>
      <c r="AD46" s="424">
        <v>0</v>
      </c>
      <c r="AE46" s="424">
        <v>0</v>
      </c>
      <c r="AF46" s="424">
        <v>0</v>
      </c>
      <c r="AG46" s="424">
        <v>0</v>
      </c>
      <c r="AH46" s="424">
        <v>0</v>
      </c>
      <c r="AI46" s="424">
        <v>0</v>
      </c>
      <c r="AJ46" s="424">
        <v>0</v>
      </c>
      <c r="AK46" s="424">
        <v>0</v>
      </c>
      <c r="AL46" s="424">
        <v>0</v>
      </c>
      <c r="AM46" s="424">
        <v>0</v>
      </c>
      <c r="AN46" s="424">
        <v>16.237551615200001</v>
      </c>
      <c r="AO46" s="424">
        <v>14.4167039401</v>
      </c>
      <c r="AP46" s="424">
        <v>16.878792782600001</v>
      </c>
      <c r="AQ46" s="424">
        <v>19.562985122899999</v>
      </c>
      <c r="AR46" s="424">
        <v>21.264073079900001</v>
      </c>
      <c r="AS46" s="424">
        <v>132.30997507219999</v>
      </c>
      <c r="AT46" s="424">
        <v>119.53001431049999</v>
      </c>
      <c r="AU46" s="424">
        <v>153.30543042599999</v>
      </c>
      <c r="AV46" s="424">
        <v>136.26458005769999</v>
      </c>
      <c r="AW46" s="424">
        <v>144.34998018229999</v>
      </c>
      <c r="AX46" s="424">
        <v>147.64515998869999</v>
      </c>
      <c r="AY46" s="424">
        <v>107.4485563237</v>
      </c>
      <c r="AZ46" s="424">
        <v>146.5512840964</v>
      </c>
      <c r="BA46" s="424">
        <v>181.7094927965</v>
      </c>
      <c r="BB46" s="424">
        <v>305.99785741599999</v>
      </c>
      <c r="BC46" s="424">
        <v>322.36187649800002</v>
      </c>
      <c r="BD46" s="424">
        <v>295.67640418280001</v>
      </c>
      <c r="BE46" s="424">
        <v>254.94167060300001</v>
      </c>
      <c r="BF46" s="424">
        <v>8.9880725743000003</v>
      </c>
      <c r="BG46" s="424">
        <v>6.4888235399000003</v>
      </c>
      <c r="BH46" s="424">
        <v>2.5071291509</v>
      </c>
      <c r="BI46" s="424">
        <v>3.5525291702000001</v>
      </c>
      <c r="BJ46" s="424">
        <v>6.216845942</v>
      </c>
      <c r="BK46" s="424">
        <v>255.76469473590001</v>
      </c>
      <c r="BL46" s="424">
        <v>258.81272633570001</v>
      </c>
      <c r="BM46" s="424">
        <v>301.98596277979999</v>
      </c>
      <c r="BN46" s="424">
        <v>315.33416478620001</v>
      </c>
      <c r="BO46" s="424">
        <v>311.26725482670003</v>
      </c>
      <c r="BP46" s="424">
        <v>280.83136104520003</v>
      </c>
      <c r="BQ46" s="424">
        <v>263.65723671120003</v>
      </c>
      <c r="BR46" s="424">
        <v>280.15196178679997</v>
      </c>
      <c r="BS46" s="424">
        <v>285.11554232750001</v>
      </c>
      <c r="BT46" s="424">
        <v>287.03935155089999</v>
      </c>
      <c r="BU46" s="424">
        <v>281.81234836480002</v>
      </c>
      <c r="BV46" s="424">
        <v>269.2716786387</v>
      </c>
      <c r="BW46" s="424">
        <v>240.85454850139999</v>
      </c>
      <c r="BX46" s="424">
        <v>237.87203162340001</v>
      </c>
      <c r="BY46" s="424">
        <v>201.80423983649999</v>
      </c>
      <c r="BZ46" s="424">
        <v>194.9170031996</v>
      </c>
      <c r="CA46" s="424">
        <v>1.2232105835</v>
      </c>
      <c r="CB46" s="424">
        <v>147.17777699819999</v>
      </c>
      <c r="CC46" s="424">
        <v>143.84038607860001</v>
      </c>
      <c r="CD46" s="424">
        <v>164.14142350029999</v>
      </c>
      <c r="CE46" s="424">
        <v>156.24885025629999</v>
      </c>
      <c r="CF46" s="424">
        <v>108.6247772973</v>
      </c>
      <c r="CG46" s="424">
        <v>155.8708479357</v>
      </c>
      <c r="CH46" s="424">
        <v>267.25320946189998</v>
      </c>
      <c r="CI46" s="424">
        <v>292.83698207980001</v>
      </c>
      <c r="CJ46" s="424">
        <v>236.7037175012</v>
      </c>
      <c r="CK46" s="424">
        <v>145.2095490934</v>
      </c>
      <c r="CL46" s="424">
        <v>402.16126536450003</v>
      </c>
      <c r="CM46" s="424">
        <v>375.8837804835</v>
      </c>
      <c r="CN46" s="424">
        <v>395.57213174510002</v>
      </c>
      <c r="CO46" s="424">
        <v>483.99580212469999</v>
      </c>
      <c r="CP46" s="424">
        <v>206.67547458019999</v>
      </c>
      <c r="CQ46" s="424">
        <v>243.28806996649999</v>
      </c>
      <c r="CR46" s="424">
        <v>257.20931654809999</v>
      </c>
      <c r="CS46" s="424">
        <v>1164.4030233832</v>
      </c>
      <c r="CT46" s="424">
        <v>1200.0867316406</v>
      </c>
      <c r="CU46" s="424">
        <v>1153.2385555820999</v>
      </c>
      <c r="CV46" s="424">
        <v>1141.4055851605999</v>
      </c>
      <c r="CW46" s="424">
        <v>1267.7846895892999</v>
      </c>
      <c r="CX46" s="424">
        <v>788.31013033520003</v>
      </c>
      <c r="CY46" s="424">
        <v>636.35448916329995</v>
      </c>
      <c r="CZ46" s="424">
        <v>575.22859588639994</v>
      </c>
      <c r="DA46" s="424">
        <v>345.93354248899999</v>
      </c>
      <c r="DB46" s="424">
        <v>286.69927065690001</v>
      </c>
      <c r="DC46" s="424">
        <v>302.21507427670002</v>
      </c>
      <c r="DD46" s="424">
        <v>315.18970501490003</v>
      </c>
      <c r="DE46" s="424">
        <v>308.85785254749999</v>
      </c>
      <c r="DF46" s="424">
        <v>309.39938112660002</v>
      </c>
      <c r="DG46" s="424">
        <v>161.55587503469999</v>
      </c>
      <c r="DH46" s="424">
        <v>134.9013166915</v>
      </c>
      <c r="DI46" s="424">
        <v>142.63280529670001</v>
      </c>
      <c r="DJ46" s="424">
        <v>259.47930182689998</v>
      </c>
      <c r="DK46" s="424">
        <v>265.78640583089998</v>
      </c>
      <c r="DL46" s="424">
        <v>174.75522671940001</v>
      </c>
      <c r="DM46" s="424">
        <v>176.34949070229999</v>
      </c>
      <c r="DN46" s="424">
        <v>219.45364717940001</v>
      </c>
      <c r="DO46" s="424">
        <v>173.09899068979999</v>
      </c>
      <c r="DP46" s="424">
        <v>170.83739657660001</v>
      </c>
      <c r="DQ46" s="424">
        <v>204.67784207130001</v>
      </c>
      <c r="DR46" s="424">
        <v>171.23324568539999</v>
      </c>
      <c r="DS46" s="424">
        <v>164.04504292019999</v>
      </c>
      <c r="DT46" s="424">
        <v>166.91752114510001</v>
      </c>
      <c r="DU46" s="424">
        <v>242.10052262599999</v>
      </c>
      <c r="DV46" s="424">
        <v>164.79259822980001</v>
      </c>
    </row>
    <row r="47" spans="1:126" s="431" customFormat="1" ht="12" customHeight="1" x14ac:dyDescent="0.2">
      <c r="A47" s="425" t="s">
        <v>116</v>
      </c>
      <c r="B47" s="424">
        <v>0</v>
      </c>
      <c r="C47" s="424">
        <v>0</v>
      </c>
      <c r="D47" s="424">
        <v>0</v>
      </c>
      <c r="E47" s="424">
        <v>0</v>
      </c>
      <c r="F47" s="424">
        <v>0</v>
      </c>
      <c r="G47" s="424">
        <v>0</v>
      </c>
      <c r="H47" s="424">
        <v>0</v>
      </c>
      <c r="I47" s="424">
        <v>0</v>
      </c>
      <c r="J47" s="424">
        <v>0</v>
      </c>
      <c r="K47" s="424">
        <v>0</v>
      </c>
      <c r="L47" s="424">
        <v>0</v>
      </c>
      <c r="M47" s="424">
        <v>0</v>
      </c>
      <c r="N47" s="424">
        <v>0</v>
      </c>
      <c r="O47" s="424">
        <v>0</v>
      </c>
      <c r="P47" s="424">
        <v>0</v>
      </c>
      <c r="Q47" s="424">
        <v>0</v>
      </c>
      <c r="R47" s="424">
        <v>0</v>
      </c>
      <c r="S47" s="424">
        <v>0</v>
      </c>
      <c r="T47" s="424">
        <v>0</v>
      </c>
      <c r="U47" s="424">
        <v>0</v>
      </c>
      <c r="V47" s="424">
        <v>0</v>
      </c>
      <c r="W47" s="424">
        <v>0</v>
      </c>
      <c r="X47" s="424">
        <v>0</v>
      </c>
      <c r="Y47" s="424">
        <v>0</v>
      </c>
      <c r="Z47" s="424">
        <v>0</v>
      </c>
      <c r="AA47" s="424">
        <v>0</v>
      </c>
      <c r="AB47" s="424">
        <v>0</v>
      </c>
      <c r="AC47" s="424">
        <v>0</v>
      </c>
      <c r="AD47" s="424">
        <v>0</v>
      </c>
      <c r="AE47" s="424">
        <v>0</v>
      </c>
      <c r="AF47" s="424">
        <v>0</v>
      </c>
      <c r="AG47" s="424">
        <v>0</v>
      </c>
      <c r="AH47" s="424">
        <v>0</v>
      </c>
      <c r="AI47" s="424">
        <v>0</v>
      </c>
      <c r="AJ47" s="424">
        <v>0</v>
      </c>
      <c r="AK47" s="424">
        <v>0</v>
      </c>
      <c r="AL47" s="424">
        <v>0</v>
      </c>
      <c r="AM47" s="424">
        <v>0</v>
      </c>
      <c r="AN47" s="424">
        <v>0</v>
      </c>
      <c r="AO47" s="424">
        <v>0</v>
      </c>
      <c r="AP47" s="424">
        <v>0</v>
      </c>
      <c r="AQ47" s="424">
        <v>0</v>
      </c>
      <c r="AR47" s="424">
        <v>0</v>
      </c>
      <c r="AS47" s="424">
        <v>0</v>
      </c>
      <c r="AT47" s="424">
        <v>0</v>
      </c>
      <c r="AU47" s="424">
        <v>0</v>
      </c>
      <c r="AV47" s="424">
        <v>0</v>
      </c>
      <c r="AW47" s="424">
        <v>0</v>
      </c>
      <c r="AX47" s="424">
        <v>0</v>
      </c>
      <c r="AY47" s="424">
        <v>0</v>
      </c>
      <c r="AZ47" s="424">
        <v>0</v>
      </c>
      <c r="BA47" s="424">
        <v>0</v>
      </c>
      <c r="BB47" s="424">
        <v>0</v>
      </c>
      <c r="BC47" s="424">
        <v>0</v>
      </c>
      <c r="BD47" s="424">
        <v>0</v>
      </c>
      <c r="BE47" s="424">
        <v>0</v>
      </c>
      <c r="BF47" s="424">
        <v>0</v>
      </c>
      <c r="BG47" s="424">
        <v>0</v>
      </c>
      <c r="BH47" s="424">
        <v>0</v>
      </c>
      <c r="BI47" s="424">
        <v>0</v>
      </c>
      <c r="BJ47" s="424">
        <v>0</v>
      </c>
      <c r="BK47" s="424">
        <v>0</v>
      </c>
      <c r="BL47" s="424">
        <v>0</v>
      </c>
      <c r="BM47" s="424">
        <v>0</v>
      </c>
      <c r="BN47" s="424">
        <v>0</v>
      </c>
      <c r="BO47" s="424">
        <v>0</v>
      </c>
      <c r="BP47" s="424">
        <v>0</v>
      </c>
      <c r="BQ47" s="424">
        <v>0</v>
      </c>
      <c r="BR47" s="424">
        <v>0</v>
      </c>
      <c r="BS47" s="424">
        <v>0</v>
      </c>
      <c r="BT47" s="424">
        <v>0</v>
      </c>
      <c r="BU47" s="424">
        <v>0</v>
      </c>
      <c r="BV47" s="424">
        <v>0</v>
      </c>
      <c r="BW47" s="424">
        <v>0</v>
      </c>
      <c r="BX47" s="424">
        <v>0</v>
      </c>
      <c r="BY47" s="424">
        <v>0</v>
      </c>
      <c r="BZ47" s="424">
        <v>0</v>
      </c>
      <c r="CA47" s="424">
        <v>0</v>
      </c>
      <c r="CB47" s="424">
        <v>0</v>
      </c>
      <c r="CC47" s="424">
        <v>0</v>
      </c>
      <c r="CD47" s="424">
        <v>0</v>
      </c>
      <c r="CE47" s="424">
        <v>0</v>
      </c>
      <c r="CF47" s="424">
        <v>0</v>
      </c>
      <c r="CG47" s="424">
        <v>0</v>
      </c>
      <c r="CH47" s="424">
        <v>1.42602496E-2</v>
      </c>
      <c r="CI47" s="424">
        <v>6.5726214599999999E-2</v>
      </c>
      <c r="CJ47" s="424">
        <v>6.9610221599999994E-2</v>
      </c>
      <c r="CK47" s="424">
        <v>1.1574818299999999E-2</v>
      </c>
      <c r="CL47" s="424">
        <v>8.6653709100000004E-2</v>
      </c>
      <c r="CM47" s="424">
        <v>5.6852397399999997E-2</v>
      </c>
      <c r="CN47" s="424">
        <v>5.2180059799999998E-2</v>
      </c>
      <c r="CO47" s="424">
        <v>0</v>
      </c>
      <c r="CP47" s="424">
        <v>0</v>
      </c>
      <c r="CQ47" s="424">
        <v>0</v>
      </c>
      <c r="CR47" s="424">
        <v>0</v>
      </c>
      <c r="CS47" s="424">
        <v>0</v>
      </c>
      <c r="CT47" s="424">
        <v>0</v>
      </c>
      <c r="CU47" s="424">
        <v>0</v>
      </c>
      <c r="CV47" s="424">
        <v>0</v>
      </c>
      <c r="CW47" s="424">
        <v>0</v>
      </c>
      <c r="CX47" s="424">
        <v>0</v>
      </c>
      <c r="CY47" s="424">
        <v>0</v>
      </c>
      <c r="CZ47" s="424">
        <v>0</v>
      </c>
      <c r="DA47" s="424">
        <v>0</v>
      </c>
      <c r="DB47" s="424">
        <v>0</v>
      </c>
      <c r="DC47" s="424">
        <v>0</v>
      </c>
      <c r="DD47" s="424">
        <v>0</v>
      </c>
      <c r="DE47" s="424">
        <v>0</v>
      </c>
      <c r="DF47" s="424">
        <v>0</v>
      </c>
      <c r="DG47" s="424">
        <v>0</v>
      </c>
      <c r="DH47" s="424">
        <v>0</v>
      </c>
      <c r="DI47" s="424">
        <v>0</v>
      </c>
      <c r="DJ47" s="424">
        <v>0</v>
      </c>
      <c r="DK47" s="424">
        <v>0</v>
      </c>
      <c r="DL47" s="424">
        <v>0</v>
      </c>
      <c r="DM47" s="424">
        <v>0</v>
      </c>
      <c r="DN47" s="424">
        <v>0</v>
      </c>
      <c r="DO47" s="424">
        <v>0</v>
      </c>
      <c r="DP47" s="424">
        <v>0</v>
      </c>
      <c r="DQ47" s="424">
        <v>0</v>
      </c>
      <c r="DR47" s="424">
        <v>0</v>
      </c>
      <c r="DS47" s="424">
        <v>0</v>
      </c>
      <c r="DT47" s="424">
        <v>0</v>
      </c>
      <c r="DU47" s="424">
        <v>0</v>
      </c>
      <c r="DV47" s="424">
        <v>0</v>
      </c>
    </row>
    <row r="48" spans="1:126" s="431" customFormat="1" ht="12" customHeight="1" x14ac:dyDescent="0.2">
      <c r="A48" s="423" t="s">
        <v>117</v>
      </c>
      <c r="B48" s="424">
        <v>0</v>
      </c>
      <c r="C48" s="424">
        <v>0</v>
      </c>
      <c r="D48" s="424">
        <v>0</v>
      </c>
      <c r="E48" s="424">
        <v>0</v>
      </c>
      <c r="F48" s="424">
        <v>0</v>
      </c>
      <c r="G48" s="424">
        <v>0</v>
      </c>
      <c r="H48" s="424">
        <v>0</v>
      </c>
      <c r="I48" s="424">
        <v>0</v>
      </c>
      <c r="J48" s="424">
        <v>0</v>
      </c>
      <c r="K48" s="424">
        <v>0</v>
      </c>
      <c r="L48" s="424">
        <v>0</v>
      </c>
      <c r="M48" s="424">
        <v>0</v>
      </c>
      <c r="N48" s="424">
        <v>0</v>
      </c>
      <c r="O48" s="424">
        <v>0</v>
      </c>
      <c r="P48" s="424">
        <v>0</v>
      </c>
      <c r="Q48" s="424">
        <v>0</v>
      </c>
      <c r="R48" s="424">
        <v>0</v>
      </c>
      <c r="S48" s="424">
        <v>0</v>
      </c>
      <c r="T48" s="424">
        <v>0</v>
      </c>
      <c r="U48" s="424">
        <v>0</v>
      </c>
      <c r="V48" s="424">
        <v>0</v>
      </c>
      <c r="W48" s="424">
        <v>0</v>
      </c>
      <c r="X48" s="424">
        <v>0</v>
      </c>
      <c r="Y48" s="424">
        <v>0</v>
      </c>
      <c r="Z48" s="424">
        <v>0</v>
      </c>
      <c r="AA48" s="424">
        <v>0</v>
      </c>
      <c r="AB48" s="424">
        <v>0</v>
      </c>
      <c r="AC48" s="424">
        <v>0</v>
      </c>
      <c r="AD48" s="424">
        <v>0</v>
      </c>
      <c r="AE48" s="424">
        <v>0</v>
      </c>
      <c r="AF48" s="424">
        <v>0</v>
      </c>
      <c r="AG48" s="424">
        <v>0</v>
      </c>
      <c r="AH48" s="424">
        <v>0</v>
      </c>
      <c r="AI48" s="424">
        <v>0</v>
      </c>
      <c r="AJ48" s="424">
        <v>0</v>
      </c>
      <c r="AK48" s="424">
        <v>0</v>
      </c>
      <c r="AL48" s="424">
        <v>0</v>
      </c>
      <c r="AM48" s="424">
        <v>0</v>
      </c>
      <c r="AN48" s="424">
        <v>0</v>
      </c>
      <c r="AO48" s="424">
        <v>0</v>
      </c>
      <c r="AP48" s="424">
        <v>0</v>
      </c>
      <c r="AQ48" s="424">
        <v>0</v>
      </c>
      <c r="AR48" s="424">
        <v>0</v>
      </c>
      <c r="AS48" s="424">
        <v>0</v>
      </c>
      <c r="AT48" s="424">
        <v>0</v>
      </c>
      <c r="AU48" s="424">
        <v>0</v>
      </c>
      <c r="AV48" s="424">
        <v>0</v>
      </c>
      <c r="AW48" s="424">
        <v>0</v>
      </c>
      <c r="AX48" s="424">
        <v>0</v>
      </c>
      <c r="AY48" s="424">
        <v>0</v>
      </c>
      <c r="AZ48" s="424">
        <v>0</v>
      </c>
      <c r="BA48" s="424">
        <v>0</v>
      </c>
      <c r="BB48" s="424">
        <v>0</v>
      </c>
      <c r="BC48" s="424">
        <v>0</v>
      </c>
      <c r="BD48" s="424">
        <v>0</v>
      </c>
      <c r="BE48" s="424">
        <v>0</v>
      </c>
      <c r="BF48" s="424">
        <v>0</v>
      </c>
      <c r="BG48" s="424">
        <v>0</v>
      </c>
      <c r="BH48" s="424">
        <v>0</v>
      </c>
      <c r="BI48" s="424">
        <v>0</v>
      </c>
      <c r="BJ48" s="424">
        <v>0</v>
      </c>
      <c r="BK48" s="424">
        <v>0</v>
      </c>
      <c r="BL48" s="424">
        <v>0</v>
      </c>
      <c r="BM48" s="424">
        <v>0</v>
      </c>
      <c r="BN48" s="424">
        <v>0</v>
      </c>
      <c r="BO48" s="424">
        <v>0</v>
      </c>
      <c r="BP48" s="424">
        <v>0</v>
      </c>
      <c r="BQ48" s="424">
        <v>0</v>
      </c>
      <c r="BR48" s="424">
        <v>0</v>
      </c>
      <c r="BS48" s="424">
        <v>0</v>
      </c>
      <c r="BT48" s="424">
        <v>0</v>
      </c>
      <c r="BU48" s="424">
        <v>0</v>
      </c>
      <c r="BV48" s="424">
        <v>0</v>
      </c>
      <c r="BW48" s="424">
        <v>0</v>
      </c>
      <c r="BX48" s="424">
        <v>0</v>
      </c>
      <c r="BY48" s="424">
        <v>0</v>
      </c>
      <c r="BZ48" s="424">
        <v>0</v>
      </c>
      <c r="CA48" s="424">
        <v>0</v>
      </c>
      <c r="CB48" s="424">
        <v>0</v>
      </c>
      <c r="CC48" s="424">
        <v>0</v>
      </c>
      <c r="CD48" s="424">
        <v>0</v>
      </c>
      <c r="CE48" s="424">
        <v>0</v>
      </c>
      <c r="CF48" s="424">
        <v>0</v>
      </c>
      <c r="CG48" s="424">
        <v>0</v>
      </c>
      <c r="CH48" s="424">
        <v>0</v>
      </c>
      <c r="CI48" s="424">
        <v>0</v>
      </c>
      <c r="CJ48" s="424">
        <v>0</v>
      </c>
      <c r="CK48" s="424">
        <v>0</v>
      </c>
      <c r="CL48" s="424">
        <v>0</v>
      </c>
      <c r="CM48" s="424">
        <v>0</v>
      </c>
      <c r="CN48" s="424">
        <v>0</v>
      </c>
      <c r="CO48" s="424">
        <v>0</v>
      </c>
      <c r="CP48" s="424">
        <v>0</v>
      </c>
      <c r="CQ48" s="424">
        <v>0</v>
      </c>
      <c r="CR48" s="424">
        <v>0</v>
      </c>
      <c r="CS48" s="424">
        <v>0</v>
      </c>
      <c r="CT48" s="424">
        <v>0</v>
      </c>
      <c r="CU48" s="424">
        <v>0</v>
      </c>
      <c r="CV48" s="424">
        <v>0</v>
      </c>
      <c r="CW48" s="424">
        <v>0</v>
      </c>
      <c r="CX48" s="424">
        <v>0</v>
      </c>
      <c r="CY48" s="424">
        <v>0</v>
      </c>
      <c r="CZ48" s="424">
        <v>0</v>
      </c>
      <c r="DA48" s="424">
        <v>0</v>
      </c>
      <c r="DB48" s="424">
        <v>0</v>
      </c>
      <c r="DC48" s="424">
        <v>0</v>
      </c>
      <c r="DD48" s="424">
        <v>0</v>
      </c>
      <c r="DE48" s="424">
        <v>0</v>
      </c>
      <c r="DF48" s="424">
        <v>0</v>
      </c>
      <c r="DG48" s="424">
        <v>0</v>
      </c>
      <c r="DH48" s="424">
        <v>0</v>
      </c>
      <c r="DI48" s="424">
        <v>0</v>
      </c>
      <c r="DJ48" s="424">
        <v>0</v>
      </c>
      <c r="DK48" s="424">
        <v>0</v>
      </c>
      <c r="DL48" s="424">
        <v>0</v>
      </c>
      <c r="DM48" s="424">
        <v>0</v>
      </c>
      <c r="DN48" s="424">
        <v>0</v>
      </c>
      <c r="DO48" s="424">
        <v>0</v>
      </c>
      <c r="DP48" s="424">
        <v>0</v>
      </c>
      <c r="DQ48" s="424">
        <v>0</v>
      </c>
      <c r="DR48" s="424">
        <v>0</v>
      </c>
      <c r="DS48" s="424">
        <v>0</v>
      </c>
      <c r="DT48" s="424">
        <v>0</v>
      </c>
      <c r="DU48" s="424">
        <v>0</v>
      </c>
      <c r="DV48" s="424">
        <v>0</v>
      </c>
    </row>
    <row r="49" spans="1:126" s="431" customFormat="1" ht="12" customHeight="1" x14ac:dyDescent="0.2">
      <c r="A49" s="423" t="s">
        <v>118</v>
      </c>
      <c r="B49" s="424">
        <v>0</v>
      </c>
      <c r="C49" s="424">
        <v>0</v>
      </c>
      <c r="D49" s="424">
        <v>0</v>
      </c>
      <c r="E49" s="424">
        <v>0</v>
      </c>
      <c r="F49" s="424">
        <v>0</v>
      </c>
      <c r="G49" s="424">
        <v>0</v>
      </c>
      <c r="H49" s="424">
        <v>0</v>
      </c>
      <c r="I49" s="424">
        <v>0</v>
      </c>
      <c r="J49" s="424">
        <v>0</v>
      </c>
      <c r="K49" s="424">
        <v>0</v>
      </c>
      <c r="L49" s="424">
        <v>0</v>
      </c>
      <c r="M49" s="424">
        <v>0</v>
      </c>
      <c r="N49" s="424">
        <v>0</v>
      </c>
      <c r="O49" s="424">
        <v>0</v>
      </c>
      <c r="P49" s="424">
        <v>0</v>
      </c>
      <c r="Q49" s="424">
        <v>0</v>
      </c>
      <c r="R49" s="424">
        <v>0</v>
      </c>
      <c r="S49" s="424">
        <v>0</v>
      </c>
      <c r="T49" s="424">
        <v>0</v>
      </c>
      <c r="U49" s="424">
        <v>0</v>
      </c>
      <c r="V49" s="424">
        <v>0</v>
      </c>
      <c r="W49" s="424">
        <v>0</v>
      </c>
      <c r="X49" s="424">
        <v>0</v>
      </c>
      <c r="Y49" s="424">
        <v>0</v>
      </c>
      <c r="Z49" s="424">
        <v>0</v>
      </c>
      <c r="AA49" s="424">
        <v>0</v>
      </c>
      <c r="AB49" s="424">
        <v>0</v>
      </c>
      <c r="AC49" s="424">
        <v>0</v>
      </c>
      <c r="AD49" s="424">
        <v>0</v>
      </c>
      <c r="AE49" s="424">
        <v>0</v>
      </c>
      <c r="AF49" s="424">
        <v>0</v>
      </c>
      <c r="AG49" s="424">
        <v>0</v>
      </c>
      <c r="AH49" s="424">
        <v>0</v>
      </c>
      <c r="AI49" s="424">
        <v>0</v>
      </c>
      <c r="AJ49" s="424">
        <v>0</v>
      </c>
      <c r="AK49" s="424">
        <v>0</v>
      </c>
      <c r="AL49" s="424">
        <v>0</v>
      </c>
      <c r="AM49" s="424">
        <v>0</v>
      </c>
      <c r="AN49" s="424">
        <v>0</v>
      </c>
      <c r="AO49" s="424">
        <v>0</v>
      </c>
      <c r="AP49" s="424">
        <v>0</v>
      </c>
      <c r="AQ49" s="424">
        <v>0</v>
      </c>
      <c r="AR49" s="424">
        <v>0</v>
      </c>
      <c r="AS49" s="424">
        <v>0</v>
      </c>
      <c r="AT49" s="424">
        <v>0</v>
      </c>
      <c r="AU49" s="424">
        <v>0</v>
      </c>
      <c r="AV49" s="424">
        <v>0</v>
      </c>
      <c r="AW49" s="424">
        <v>0</v>
      </c>
      <c r="AX49" s="424">
        <v>0</v>
      </c>
      <c r="AY49" s="424">
        <v>0</v>
      </c>
      <c r="AZ49" s="424">
        <v>0</v>
      </c>
      <c r="BA49" s="424">
        <v>0</v>
      </c>
      <c r="BB49" s="424">
        <v>6.3459430900000002E-2</v>
      </c>
      <c r="BC49" s="424">
        <v>6.3270330299999997E-2</v>
      </c>
      <c r="BD49" s="424">
        <v>0.86994992810000005</v>
      </c>
      <c r="BE49" s="424">
        <v>0.87166384090000004</v>
      </c>
      <c r="BF49" s="424">
        <v>2.9727991398000002</v>
      </c>
      <c r="BG49" s="424">
        <v>3.2600770927</v>
      </c>
      <c r="BH49" s="424">
        <v>65.813653268099998</v>
      </c>
      <c r="BI49" s="424">
        <v>2.8227763287999998</v>
      </c>
      <c r="BJ49" s="424">
        <v>3.9526991633000002</v>
      </c>
      <c r="BK49" s="424">
        <v>1.6957264889000001</v>
      </c>
      <c r="BL49" s="424">
        <v>1.5546629743</v>
      </c>
      <c r="BM49" s="424">
        <v>1.5954556681000001</v>
      </c>
      <c r="BN49" s="424">
        <v>0.93564557290000006</v>
      </c>
      <c r="BO49" s="424">
        <v>0.91892804770000003</v>
      </c>
      <c r="BP49" s="424">
        <v>1.4950007788999999</v>
      </c>
      <c r="BQ49" s="424">
        <v>1.3265793127000001</v>
      </c>
      <c r="BR49" s="424">
        <v>1.1864213814</v>
      </c>
      <c r="BS49" s="424">
        <v>0.25848921270000003</v>
      </c>
      <c r="BT49" s="424">
        <v>9.7078453000000002E-3</v>
      </c>
      <c r="BU49" s="424">
        <v>9.7029127999999996E-3</v>
      </c>
      <c r="BV49" s="424">
        <v>0</v>
      </c>
      <c r="BW49" s="424">
        <v>0</v>
      </c>
      <c r="BX49" s="424">
        <v>0</v>
      </c>
      <c r="BY49" s="424">
        <v>0</v>
      </c>
      <c r="BZ49" s="424">
        <v>0</v>
      </c>
      <c r="CA49" s="424">
        <v>0</v>
      </c>
      <c r="CB49" s="424">
        <v>0</v>
      </c>
      <c r="CC49" s="424">
        <v>0</v>
      </c>
      <c r="CD49" s="424">
        <v>0</v>
      </c>
      <c r="CE49" s="424">
        <v>0</v>
      </c>
      <c r="CF49" s="424">
        <v>4.4531150261999999</v>
      </c>
      <c r="CG49" s="424">
        <v>1.0490482E-3</v>
      </c>
      <c r="CH49" s="424">
        <v>1.0099411999999999E-3</v>
      </c>
      <c r="CI49" s="424">
        <v>1.0226562999999999E-2</v>
      </c>
      <c r="CJ49" s="424">
        <v>1.0178869300000001E-2</v>
      </c>
      <c r="CK49" s="424">
        <v>1.07666818E-2</v>
      </c>
      <c r="CL49" s="424">
        <v>1.1849007361999999</v>
      </c>
      <c r="CM49" s="424">
        <v>1.1943651606000001</v>
      </c>
      <c r="CN49" s="424">
        <v>10.2334733435</v>
      </c>
      <c r="CO49" s="424">
        <v>10.275608244000001</v>
      </c>
      <c r="CP49" s="424">
        <v>10.215742542099999</v>
      </c>
      <c r="CQ49" s="424">
        <v>44.129580587</v>
      </c>
      <c r="CR49" s="424">
        <v>35.917328584000003</v>
      </c>
      <c r="CS49" s="424">
        <v>36.670873833999998</v>
      </c>
      <c r="CT49" s="424">
        <v>193.59342323409999</v>
      </c>
      <c r="CU49" s="424">
        <v>156.07745351200001</v>
      </c>
      <c r="CV49" s="424">
        <v>151.1274554096</v>
      </c>
      <c r="CW49" s="424">
        <v>152.86799087209999</v>
      </c>
      <c r="CX49" s="424">
        <v>112.7248523964</v>
      </c>
      <c r="CY49" s="424">
        <v>112.7989208699</v>
      </c>
      <c r="CZ49" s="424">
        <v>110.5390314375</v>
      </c>
      <c r="DA49" s="424">
        <v>110.6237298783</v>
      </c>
      <c r="DB49" s="424">
        <v>0.20313649519999999</v>
      </c>
      <c r="DC49" s="424">
        <v>0.41526197380000002</v>
      </c>
      <c r="DD49" s="424">
        <v>7.9803965899999996E-2</v>
      </c>
      <c r="DE49" s="424">
        <v>11.9357792165</v>
      </c>
      <c r="DF49" s="424">
        <v>12.167689554100001</v>
      </c>
      <c r="DG49" s="424">
        <v>22.0326320428</v>
      </c>
      <c r="DH49" s="424">
        <v>17.5124691979</v>
      </c>
      <c r="DI49" s="424">
        <v>16.573802902699999</v>
      </c>
      <c r="DJ49" s="424">
        <v>16.365373895899999</v>
      </c>
      <c r="DK49" s="424">
        <v>6.1704917633000003</v>
      </c>
      <c r="DL49" s="424">
        <v>4.8993856116999996</v>
      </c>
      <c r="DM49" s="424">
        <v>1.5392500545000001</v>
      </c>
      <c r="DN49" s="424">
        <v>1.5491445502000001</v>
      </c>
      <c r="DO49" s="424">
        <v>1.5533191688000001</v>
      </c>
      <c r="DP49" s="424">
        <v>1.5247430530999999</v>
      </c>
      <c r="DQ49" s="424">
        <v>1.5642336516999999</v>
      </c>
      <c r="DR49" s="424">
        <v>0.33</v>
      </c>
      <c r="DS49" s="424">
        <v>0.33</v>
      </c>
      <c r="DT49" s="424">
        <v>0.34314284979999998</v>
      </c>
      <c r="DU49" s="424">
        <v>1.341178E-2</v>
      </c>
      <c r="DV49" s="424">
        <v>0</v>
      </c>
    </row>
    <row r="50" spans="1:126" s="431" customFormat="1" ht="12" customHeight="1" x14ac:dyDescent="0.2">
      <c r="A50" s="425" t="s">
        <v>119</v>
      </c>
      <c r="B50" s="424">
        <v>0</v>
      </c>
      <c r="C50" s="424">
        <v>0</v>
      </c>
      <c r="D50" s="424">
        <v>0</v>
      </c>
      <c r="E50" s="424">
        <v>0</v>
      </c>
      <c r="F50" s="424">
        <v>0</v>
      </c>
      <c r="G50" s="424">
        <v>0</v>
      </c>
      <c r="H50" s="424">
        <v>0</v>
      </c>
      <c r="I50" s="424">
        <v>0</v>
      </c>
      <c r="J50" s="424">
        <v>0</v>
      </c>
      <c r="K50" s="424">
        <v>0</v>
      </c>
      <c r="L50" s="424">
        <v>0</v>
      </c>
      <c r="M50" s="424">
        <v>0</v>
      </c>
      <c r="N50" s="424">
        <v>0</v>
      </c>
      <c r="O50" s="424">
        <v>0</v>
      </c>
      <c r="P50" s="424">
        <v>0</v>
      </c>
      <c r="Q50" s="424">
        <v>0</v>
      </c>
      <c r="R50" s="424">
        <v>0</v>
      </c>
      <c r="S50" s="424">
        <v>0</v>
      </c>
      <c r="T50" s="424">
        <v>0</v>
      </c>
      <c r="U50" s="424">
        <v>0</v>
      </c>
      <c r="V50" s="424">
        <v>0</v>
      </c>
      <c r="W50" s="424">
        <v>0</v>
      </c>
      <c r="X50" s="424">
        <v>0</v>
      </c>
      <c r="Y50" s="424">
        <v>0</v>
      </c>
      <c r="Z50" s="424">
        <v>0</v>
      </c>
      <c r="AA50" s="424">
        <v>0</v>
      </c>
      <c r="AB50" s="424">
        <v>0</v>
      </c>
      <c r="AC50" s="424">
        <v>0</v>
      </c>
      <c r="AD50" s="424">
        <v>0</v>
      </c>
      <c r="AE50" s="424">
        <v>0</v>
      </c>
      <c r="AF50" s="424">
        <v>0</v>
      </c>
      <c r="AG50" s="424">
        <v>0</v>
      </c>
      <c r="AH50" s="424">
        <v>0</v>
      </c>
      <c r="AI50" s="424">
        <v>0</v>
      </c>
      <c r="AJ50" s="424">
        <v>0</v>
      </c>
      <c r="AK50" s="424">
        <v>0</v>
      </c>
      <c r="AL50" s="424">
        <v>0</v>
      </c>
      <c r="AM50" s="424">
        <v>0</v>
      </c>
      <c r="AN50" s="424">
        <v>0</v>
      </c>
      <c r="AO50" s="424">
        <v>0</v>
      </c>
      <c r="AP50" s="424">
        <v>0</v>
      </c>
      <c r="AQ50" s="424">
        <v>0</v>
      </c>
      <c r="AR50" s="424">
        <v>0</v>
      </c>
      <c r="AS50" s="424">
        <v>0</v>
      </c>
      <c r="AT50" s="424">
        <v>0</v>
      </c>
      <c r="AU50" s="424">
        <v>0</v>
      </c>
      <c r="AV50" s="424">
        <v>0</v>
      </c>
      <c r="AW50" s="424">
        <v>0</v>
      </c>
      <c r="AX50" s="424">
        <v>0</v>
      </c>
      <c r="AY50" s="424">
        <v>0</v>
      </c>
      <c r="AZ50" s="424">
        <v>0</v>
      </c>
      <c r="BA50" s="424">
        <v>0</v>
      </c>
      <c r="BB50" s="424">
        <v>0</v>
      </c>
      <c r="BC50" s="424">
        <v>0</v>
      </c>
      <c r="BD50" s="424">
        <v>0</v>
      </c>
      <c r="BE50" s="424">
        <v>0</v>
      </c>
      <c r="BF50" s="424">
        <v>0</v>
      </c>
      <c r="BG50" s="424">
        <v>0</v>
      </c>
      <c r="BH50" s="424">
        <v>0</v>
      </c>
      <c r="BI50" s="424">
        <v>0</v>
      </c>
      <c r="BJ50" s="424">
        <v>0</v>
      </c>
      <c r="BK50" s="424">
        <v>0</v>
      </c>
      <c r="BL50" s="424">
        <v>0</v>
      </c>
      <c r="BM50" s="424">
        <v>0</v>
      </c>
      <c r="BN50" s="424">
        <v>0</v>
      </c>
      <c r="BO50" s="424">
        <v>0</v>
      </c>
      <c r="BP50" s="424">
        <v>0</v>
      </c>
      <c r="BQ50" s="424">
        <v>0</v>
      </c>
      <c r="BR50" s="424">
        <v>0</v>
      </c>
      <c r="BS50" s="424">
        <v>0</v>
      </c>
      <c r="BT50" s="424">
        <v>0</v>
      </c>
      <c r="BU50" s="424">
        <v>0</v>
      </c>
      <c r="BV50" s="424">
        <v>0</v>
      </c>
      <c r="BW50" s="424">
        <v>0</v>
      </c>
      <c r="BX50" s="424">
        <v>0</v>
      </c>
      <c r="BY50" s="424">
        <v>0</v>
      </c>
      <c r="BZ50" s="424">
        <v>0</v>
      </c>
      <c r="CA50" s="424">
        <v>0</v>
      </c>
      <c r="CB50" s="424">
        <v>0</v>
      </c>
      <c r="CC50" s="424">
        <v>0</v>
      </c>
      <c r="CD50" s="424">
        <v>0</v>
      </c>
      <c r="CE50" s="424">
        <v>0</v>
      </c>
      <c r="CF50" s="424">
        <v>0</v>
      </c>
      <c r="CG50" s="424">
        <v>0</v>
      </c>
      <c r="CH50" s="424">
        <v>0</v>
      </c>
      <c r="CI50" s="424">
        <v>0</v>
      </c>
      <c r="CJ50" s="424">
        <v>0</v>
      </c>
      <c r="CK50" s="424">
        <v>0</v>
      </c>
      <c r="CL50" s="424">
        <v>0</v>
      </c>
      <c r="CM50" s="424">
        <v>0</v>
      </c>
      <c r="CN50" s="424">
        <v>9.0286926068</v>
      </c>
      <c r="CO50" s="424">
        <v>9.0604243244999996</v>
      </c>
      <c r="CP50" s="424">
        <v>8.9905615101999992</v>
      </c>
      <c r="CQ50" s="424">
        <v>8.5514303104000007</v>
      </c>
      <c r="CR50" s="424">
        <v>0</v>
      </c>
      <c r="CS50" s="424">
        <v>0</v>
      </c>
      <c r="CT50" s="424">
        <v>0</v>
      </c>
      <c r="CU50" s="424">
        <v>0</v>
      </c>
      <c r="CV50" s="424">
        <v>0</v>
      </c>
      <c r="CW50" s="424">
        <v>0</v>
      </c>
      <c r="CX50" s="424">
        <v>0.24208415720000001</v>
      </c>
      <c r="CY50" s="424">
        <v>0.2259303923</v>
      </c>
      <c r="CZ50" s="424">
        <v>0.20737693679999999</v>
      </c>
      <c r="DA50" s="424">
        <v>0.19415002880000001</v>
      </c>
      <c r="DB50" s="424">
        <v>0.18695185989999999</v>
      </c>
      <c r="DC50" s="424">
        <v>0.39877806199999999</v>
      </c>
      <c r="DD50" s="424">
        <v>6.27981804E-2</v>
      </c>
      <c r="DE50" s="424">
        <v>0</v>
      </c>
      <c r="DF50" s="424">
        <v>0</v>
      </c>
      <c r="DG50" s="424">
        <v>0</v>
      </c>
      <c r="DH50" s="424">
        <v>0</v>
      </c>
      <c r="DI50" s="424">
        <v>0</v>
      </c>
      <c r="DJ50" s="424">
        <v>0</v>
      </c>
      <c r="DK50" s="424">
        <v>0</v>
      </c>
      <c r="DL50" s="424">
        <v>0</v>
      </c>
      <c r="DM50" s="424">
        <v>0</v>
      </c>
      <c r="DN50" s="424">
        <v>0</v>
      </c>
      <c r="DO50" s="424">
        <v>0</v>
      </c>
      <c r="DP50" s="424">
        <v>0</v>
      </c>
      <c r="DQ50" s="424">
        <v>0</v>
      </c>
      <c r="DR50" s="424">
        <v>0</v>
      </c>
      <c r="DS50" s="424">
        <v>0</v>
      </c>
      <c r="DT50" s="424">
        <v>0</v>
      </c>
      <c r="DU50" s="424">
        <v>0</v>
      </c>
      <c r="DV50" s="424">
        <v>0</v>
      </c>
    </row>
    <row r="51" spans="1:126" s="431" customFormat="1" ht="24" customHeight="1" x14ac:dyDescent="0.2">
      <c r="A51" s="426" t="s">
        <v>120</v>
      </c>
      <c r="B51" s="424">
        <v>0</v>
      </c>
      <c r="C51" s="424">
        <v>0</v>
      </c>
      <c r="D51" s="424">
        <v>0</v>
      </c>
      <c r="E51" s="424">
        <v>0</v>
      </c>
      <c r="F51" s="424">
        <v>0</v>
      </c>
      <c r="G51" s="424">
        <v>0</v>
      </c>
      <c r="H51" s="424">
        <v>0</v>
      </c>
      <c r="I51" s="424">
        <v>0</v>
      </c>
      <c r="J51" s="424">
        <v>0</v>
      </c>
      <c r="K51" s="424">
        <v>0</v>
      </c>
      <c r="L51" s="424">
        <v>0</v>
      </c>
      <c r="M51" s="424">
        <v>0</v>
      </c>
      <c r="N51" s="424">
        <v>0</v>
      </c>
      <c r="O51" s="424">
        <v>0</v>
      </c>
      <c r="P51" s="424">
        <v>0</v>
      </c>
      <c r="Q51" s="424">
        <v>0</v>
      </c>
      <c r="R51" s="424">
        <v>0</v>
      </c>
      <c r="S51" s="424">
        <v>0</v>
      </c>
      <c r="T51" s="424">
        <v>0</v>
      </c>
      <c r="U51" s="424">
        <v>0</v>
      </c>
      <c r="V51" s="424">
        <v>0</v>
      </c>
      <c r="W51" s="424">
        <v>0</v>
      </c>
      <c r="X51" s="424">
        <v>0</v>
      </c>
      <c r="Y51" s="424">
        <v>0</v>
      </c>
      <c r="Z51" s="424">
        <v>0</v>
      </c>
      <c r="AA51" s="424">
        <v>0</v>
      </c>
      <c r="AB51" s="424">
        <v>0</v>
      </c>
      <c r="AC51" s="424">
        <v>0</v>
      </c>
      <c r="AD51" s="424">
        <v>0</v>
      </c>
      <c r="AE51" s="424">
        <v>0</v>
      </c>
      <c r="AF51" s="424">
        <v>0</v>
      </c>
      <c r="AG51" s="424">
        <v>0</v>
      </c>
      <c r="AH51" s="424">
        <v>0</v>
      </c>
      <c r="AI51" s="424">
        <v>0</v>
      </c>
      <c r="AJ51" s="424">
        <v>0</v>
      </c>
      <c r="AK51" s="424">
        <v>0</v>
      </c>
      <c r="AL51" s="424">
        <v>0</v>
      </c>
      <c r="AM51" s="424">
        <v>0</v>
      </c>
      <c r="AN51" s="424">
        <v>0</v>
      </c>
      <c r="AO51" s="424">
        <v>0</v>
      </c>
      <c r="AP51" s="424">
        <v>0</v>
      </c>
      <c r="AQ51" s="424">
        <v>0</v>
      </c>
      <c r="AR51" s="424">
        <v>0</v>
      </c>
      <c r="AS51" s="424">
        <v>0</v>
      </c>
      <c r="AT51" s="424">
        <v>0</v>
      </c>
      <c r="AU51" s="424">
        <v>0</v>
      </c>
      <c r="AV51" s="424">
        <v>0</v>
      </c>
      <c r="AW51" s="424">
        <v>0</v>
      </c>
      <c r="AX51" s="424">
        <v>0</v>
      </c>
      <c r="AY51" s="424">
        <v>0</v>
      </c>
      <c r="AZ51" s="424">
        <v>0</v>
      </c>
      <c r="BA51" s="424">
        <v>0</v>
      </c>
      <c r="BB51" s="424">
        <v>6.3459430900000002E-2</v>
      </c>
      <c r="BC51" s="424">
        <v>6.3270330299999997E-2</v>
      </c>
      <c r="BD51" s="424">
        <v>0.86994992810000005</v>
      </c>
      <c r="BE51" s="424">
        <v>0.87166384090000004</v>
      </c>
      <c r="BF51" s="424">
        <v>2.9727991398000002</v>
      </c>
      <c r="BG51" s="424">
        <v>3.2600770927</v>
      </c>
      <c r="BH51" s="424">
        <v>65.813653268099998</v>
      </c>
      <c r="BI51" s="424">
        <v>2.8227763287999998</v>
      </c>
      <c r="BJ51" s="424">
        <v>3.9526991633000002</v>
      </c>
      <c r="BK51" s="424">
        <v>1.6957264889000001</v>
      </c>
      <c r="BL51" s="424">
        <v>1.5546629743</v>
      </c>
      <c r="BM51" s="424">
        <v>1.5954556681000001</v>
      </c>
      <c r="BN51" s="424">
        <v>0.93564557290000006</v>
      </c>
      <c r="BO51" s="424">
        <v>0.91892804770000003</v>
      </c>
      <c r="BP51" s="424">
        <v>1.4950007788999999</v>
      </c>
      <c r="BQ51" s="424">
        <v>1.3265793127000001</v>
      </c>
      <c r="BR51" s="424">
        <v>1.1864213814</v>
      </c>
      <c r="BS51" s="424">
        <v>0.25848921270000003</v>
      </c>
      <c r="BT51" s="424">
        <v>9.7078453000000002E-3</v>
      </c>
      <c r="BU51" s="424">
        <v>9.7029127999999996E-3</v>
      </c>
      <c r="BV51" s="424">
        <v>0</v>
      </c>
      <c r="BW51" s="424">
        <v>0</v>
      </c>
      <c r="BX51" s="424">
        <v>0</v>
      </c>
      <c r="BY51" s="424">
        <v>0</v>
      </c>
      <c r="BZ51" s="424">
        <v>0</v>
      </c>
      <c r="CA51" s="424">
        <v>0</v>
      </c>
      <c r="CB51" s="424">
        <v>0</v>
      </c>
      <c r="CC51" s="424">
        <v>0</v>
      </c>
      <c r="CD51" s="424">
        <v>0</v>
      </c>
      <c r="CE51" s="424">
        <v>0</v>
      </c>
      <c r="CF51" s="424">
        <v>4.4531150261999999</v>
      </c>
      <c r="CG51" s="424">
        <v>1.0490482E-3</v>
      </c>
      <c r="CH51" s="424">
        <v>1.0099411999999999E-3</v>
      </c>
      <c r="CI51" s="424">
        <v>1.0226562999999999E-2</v>
      </c>
      <c r="CJ51" s="424">
        <v>1.0178869300000001E-2</v>
      </c>
      <c r="CK51" s="424">
        <v>1.07666818E-2</v>
      </c>
      <c r="CL51" s="424">
        <v>1.1849007361999999</v>
      </c>
      <c r="CM51" s="424">
        <v>1.1943651606000001</v>
      </c>
      <c r="CN51" s="424">
        <v>1.2047807367000001</v>
      </c>
      <c r="CO51" s="424">
        <v>1.2151839195</v>
      </c>
      <c r="CP51" s="424">
        <v>1.2251810319000001</v>
      </c>
      <c r="CQ51" s="424">
        <v>35.578150276599999</v>
      </c>
      <c r="CR51" s="424">
        <v>35.917328584000003</v>
      </c>
      <c r="CS51" s="424">
        <v>36.670873833999998</v>
      </c>
      <c r="CT51" s="424">
        <v>193.59342323409999</v>
      </c>
      <c r="CU51" s="424">
        <v>156.07745351200001</v>
      </c>
      <c r="CV51" s="424">
        <v>151.1274554096</v>
      </c>
      <c r="CW51" s="424">
        <v>152.86799087209999</v>
      </c>
      <c r="CX51" s="424">
        <v>112.4827682392</v>
      </c>
      <c r="CY51" s="424">
        <v>112.5729904776</v>
      </c>
      <c r="CZ51" s="424">
        <v>110.3316545007</v>
      </c>
      <c r="DA51" s="424">
        <v>110.4295798495</v>
      </c>
      <c r="DB51" s="424">
        <v>1.61846353E-2</v>
      </c>
      <c r="DC51" s="424">
        <v>1.6483911800000001E-2</v>
      </c>
      <c r="DD51" s="424">
        <v>1.7005785499999999E-2</v>
      </c>
      <c r="DE51" s="424">
        <v>11.9357792165</v>
      </c>
      <c r="DF51" s="424">
        <v>12.167689554100001</v>
      </c>
      <c r="DG51" s="424">
        <v>22.0326320428</v>
      </c>
      <c r="DH51" s="424">
        <v>17.5124691979</v>
      </c>
      <c r="DI51" s="424">
        <v>16.573802902699999</v>
      </c>
      <c r="DJ51" s="424">
        <v>16.365373895899999</v>
      </c>
      <c r="DK51" s="424">
        <v>6.1704917633000003</v>
      </c>
      <c r="DL51" s="424">
        <v>4.8993856116999996</v>
      </c>
      <c r="DM51" s="424">
        <v>1.5392500545000001</v>
      </c>
      <c r="DN51" s="424">
        <v>1.5491445502000001</v>
      </c>
      <c r="DO51" s="424">
        <v>1.5533191688000001</v>
      </c>
      <c r="DP51" s="424">
        <v>1.5247430530999999</v>
      </c>
      <c r="DQ51" s="424">
        <v>1.5642336516999999</v>
      </c>
      <c r="DR51" s="424">
        <v>0.33</v>
      </c>
      <c r="DS51" s="424">
        <v>0.33</v>
      </c>
      <c r="DT51" s="424">
        <v>0.34314284979999998</v>
      </c>
      <c r="DU51" s="424">
        <v>1.341178E-2</v>
      </c>
      <c r="DV51" s="424">
        <v>0</v>
      </c>
    </row>
    <row r="52" spans="1:126" s="420" customFormat="1" ht="12" customHeight="1" x14ac:dyDescent="0.2">
      <c r="A52" s="427" t="s">
        <v>185</v>
      </c>
      <c r="B52" s="428">
        <v>526.13998482540001</v>
      </c>
      <c r="C52" s="428">
        <v>506.614097969</v>
      </c>
      <c r="D52" s="428">
        <v>559.54011685069997</v>
      </c>
      <c r="E52" s="428">
        <v>419.43959731550001</v>
      </c>
      <c r="F52" s="428">
        <v>367.86210263639998</v>
      </c>
      <c r="G52" s="428">
        <v>356.854864099</v>
      </c>
      <c r="H52" s="428">
        <v>395.36513872730001</v>
      </c>
      <c r="I52" s="428">
        <v>437.13114354049998</v>
      </c>
      <c r="J52" s="428">
        <v>1054.8649706456999</v>
      </c>
      <c r="K52" s="428">
        <v>1184.7175087689</v>
      </c>
      <c r="L52" s="428">
        <v>1736.3698123672</v>
      </c>
      <c r="M52" s="428">
        <v>1872.6458537453</v>
      </c>
      <c r="N52" s="428">
        <v>1768.748037677</v>
      </c>
      <c r="O52" s="428">
        <v>1892.302374011</v>
      </c>
      <c r="P52" s="428">
        <v>2423.1835322474999</v>
      </c>
      <c r="Q52" s="428">
        <v>2452.2733672269001</v>
      </c>
      <c r="R52" s="428">
        <v>2514.5002353681002</v>
      </c>
      <c r="S52" s="428">
        <v>2991.1732179348</v>
      </c>
      <c r="T52" s="428">
        <v>2643.3072240105998</v>
      </c>
      <c r="U52" s="428">
        <v>3240.0298132746002</v>
      </c>
      <c r="V52" s="428">
        <v>3186.4069213797002</v>
      </c>
      <c r="W52" s="428">
        <v>3158.0966477013999</v>
      </c>
      <c r="X52" s="428">
        <v>3077.6318483412001</v>
      </c>
      <c r="Y52" s="428">
        <v>2975.1022873103002</v>
      </c>
      <c r="Z52" s="428">
        <v>3347.0896137986001</v>
      </c>
      <c r="AA52" s="428">
        <v>3978.6990434745999</v>
      </c>
      <c r="AB52" s="428">
        <v>4052.2898157128998</v>
      </c>
      <c r="AC52" s="428">
        <v>5556.2887183859002</v>
      </c>
      <c r="AD52" s="428">
        <v>6826.8205338809003</v>
      </c>
      <c r="AE52" s="428">
        <v>6102.0484734540996</v>
      </c>
      <c r="AF52" s="428">
        <v>6176.8077934890998</v>
      </c>
      <c r="AG52" s="428">
        <v>6781.9508266211997</v>
      </c>
      <c r="AH52" s="428">
        <v>5613.3993680118001</v>
      </c>
      <c r="AI52" s="428">
        <v>6106.102891476</v>
      </c>
      <c r="AJ52" s="428">
        <v>6541.1825929854003</v>
      </c>
      <c r="AK52" s="428">
        <v>7341.2744537241997</v>
      </c>
      <c r="AL52" s="428">
        <v>7581.3723284590997</v>
      </c>
      <c r="AM52" s="428">
        <v>7244.5480393316002</v>
      </c>
      <c r="AN52" s="428">
        <v>6232.8491620105997</v>
      </c>
      <c r="AO52" s="428">
        <v>5823.5697149599</v>
      </c>
      <c r="AP52" s="428">
        <v>6197.3808560568004</v>
      </c>
      <c r="AQ52" s="428">
        <v>6906.8531694701996</v>
      </c>
      <c r="AR52" s="428">
        <v>7260.6250250410003</v>
      </c>
      <c r="AS52" s="428">
        <v>7373.5251058433996</v>
      </c>
      <c r="AT52" s="428">
        <v>6477.0490321611996</v>
      </c>
      <c r="AU52" s="428">
        <v>6611.0435214419003</v>
      </c>
      <c r="AV52" s="428">
        <v>7111.4143113091995</v>
      </c>
      <c r="AW52" s="428">
        <v>8080.1843043996996</v>
      </c>
      <c r="AX52" s="428">
        <v>8146.4039866039002</v>
      </c>
      <c r="AY52" s="428">
        <v>9130.2610817405002</v>
      </c>
      <c r="AZ52" s="428">
        <v>10029.228744616699</v>
      </c>
      <c r="BA52" s="428">
        <v>11196.743240576699</v>
      </c>
      <c r="BB52" s="428">
        <v>6942.6431458399002</v>
      </c>
      <c r="BC52" s="428">
        <v>8209.1583504512</v>
      </c>
      <c r="BD52" s="428">
        <v>9376.4099367101007</v>
      </c>
      <c r="BE52" s="428">
        <v>9783.7070924141008</v>
      </c>
      <c r="BF52" s="428">
        <v>9842.6719210793999</v>
      </c>
      <c r="BG52" s="428">
        <v>9585.9867980511008</v>
      </c>
      <c r="BH52" s="428">
        <v>9303.8778067379008</v>
      </c>
      <c r="BI52" s="428">
        <v>9423.0618753071994</v>
      </c>
      <c r="BJ52" s="428">
        <v>9673.2312523049004</v>
      </c>
      <c r="BK52" s="428">
        <v>9692.9557777900009</v>
      </c>
      <c r="BL52" s="428">
        <v>8880.7494851596002</v>
      </c>
      <c r="BM52" s="428">
        <v>8522.6382411031991</v>
      </c>
      <c r="BN52" s="428">
        <v>7959.444448022</v>
      </c>
      <c r="BO52" s="428">
        <v>7366.2837938757002</v>
      </c>
      <c r="BP52" s="428">
        <v>7561.0672700343002</v>
      </c>
      <c r="BQ52" s="428">
        <v>7327.4176981669998</v>
      </c>
      <c r="BR52" s="428">
        <v>6825.7440466374001</v>
      </c>
      <c r="BS52" s="428">
        <v>6299.6810815156005</v>
      </c>
      <c r="BT52" s="428">
        <v>5967.2769032629003</v>
      </c>
      <c r="BU52" s="428">
        <v>5524.4625749613997</v>
      </c>
      <c r="BV52" s="428">
        <v>5337.7434446745001</v>
      </c>
      <c r="BW52" s="428">
        <v>5191.9433845092999</v>
      </c>
      <c r="BX52" s="428">
        <v>4562.7106034341004</v>
      </c>
      <c r="BY52" s="428">
        <v>4297.1852173231</v>
      </c>
      <c r="BZ52" s="428">
        <v>4222.1380754294996</v>
      </c>
      <c r="CA52" s="428">
        <v>4181.9883431327999</v>
      </c>
      <c r="CB52" s="428">
        <v>4087.0677881454999</v>
      </c>
      <c r="CC52" s="428">
        <v>4512.8263450164004</v>
      </c>
      <c r="CD52" s="428">
        <v>5219.4134066882998</v>
      </c>
      <c r="CE52" s="428">
        <v>4966.7655410550997</v>
      </c>
      <c r="CF52" s="428">
        <v>5167.9872952399</v>
      </c>
      <c r="CG52" s="428">
        <v>4834.2929257139003</v>
      </c>
      <c r="CH52" s="428">
        <v>6768.6793085322997</v>
      </c>
      <c r="CI52" s="428">
        <v>7552.4643404559001</v>
      </c>
      <c r="CJ52" s="428">
        <v>8183.7269749964998</v>
      </c>
      <c r="CK52" s="428">
        <v>9289.7593423897997</v>
      </c>
      <c r="CL52" s="428">
        <v>9905.2226598079997</v>
      </c>
      <c r="CM52" s="428">
        <v>10237.8246500761</v>
      </c>
      <c r="CN52" s="428">
        <v>10056.089241135</v>
      </c>
      <c r="CO52" s="428">
        <v>10117.2162170847</v>
      </c>
      <c r="CP52" s="428">
        <v>9885.3152589544006</v>
      </c>
      <c r="CQ52" s="428">
        <v>9673.5033211815007</v>
      </c>
      <c r="CR52" s="428">
        <v>10585.701132165799</v>
      </c>
      <c r="CS52" s="428">
        <v>10457.9482346482</v>
      </c>
      <c r="CT52" s="428">
        <v>10770.2431107877</v>
      </c>
      <c r="CU52" s="428">
        <v>10831.471919993601</v>
      </c>
      <c r="CV52" s="428">
        <v>12031.4722522597</v>
      </c>
      <c r="CW52" s="428">
        <v>11474.467274369799</v>
      </c>
      <c r="CX52" s="428">
        <v>11830.427905185899</v>
      </c>
      <c r="CY52" s="428">
        <v>12028.3169724855</v>
      </c>
      <c r="CZ52" s="428">
        <v>11715.1596126165</v>
      </c>
      <c r="DA52" s="428">
        <v>11862.9824388012</v>
      </c>
      <c r="DB52" s="428">
        <v>11529.623931132201</v>
      </c>
      <c r="DC52" s="428">
        <v>11501.4405432162</v>
      </c>
      <c r="DD52" s="428">
        <v>11469.4756607241</v>
      </c>
      <c r="DE52" s="428">
        <v>12428.6069439206</v>
      </c>
      <c r="DF52" s="428">
        <v>13870.450938423401</v>
      </c>
      <c r="DG52" s="428">
        <v>14168.0381857621</v>
      </c>
      <c r="DH52" s="428">
        <v>15690.4049954696</v>
      </c>
      <c r="DI52" s="428">
        <v>15123.354132107001</v>
      </c>
      <c r="DJ52" s="428">
        <v>16718.5991538745</v>
      </c>
      <c r="DK52" s="428">
        <v>16069.625750113</v>
      </c>
      <c r="DL52" s="428">
        <v>15483.3293809569</v>
      </c>
      <c r="DM52" s="428">
        <v>16131.021421118299</v>
      </c>
      <c r="DN52" s="428">
        <v>16000.1337768677</v>
      </c>
      <c r="DO52" s="428">
        <v>15173.524583038799</v>
      </c>
      <c r="DP52" s="428">
        <v>13937.9025015399</v>
      </c>
      <c r="DQ52" s="428">
        <v>13508.472880568101</v>
      </c>
      <c r="DR52" s="428">
        <v>14258.5035420309</v>
      </c>
      <c r="DS52" s="428">
        <v>14124.173060514</v>
      </c>
      <c r="DT52" s="428">
        <v>14764.7636115112</v>
      </c>
      <c r="DU52" s="428">
        <v>14955.1933346366</v>
      </c>
      <c r="DV52" s="428">
        <v>15537.294849928099</v>
      </c>
    </row>
    <row r="53" spans="1:126" s="429" customFormat="1" ht="12" customHeight="1" x14ac:dyDescent="0.2">
      <c r="A53" s="423" t="s">
        <v>113</v>
      </c>
      <c r="B53" s="424">
        <v>32.656803237200002</v>
      </c>
      <c r="C53" s="424">
        <v>27.8924731183</v>
      </c>
      <c r="D53" s="424">
        <v>56.648926939299997</v>
      </c>
      <c r="E53" s="424">
        <v>16.946868008900001</v>
      </c>
      <c r="F53" s="424">
        <v>17.0196376261</v>
      </c>
      <c r="G53" s="424">
        <v>8.8372337075999994</v>
      </c>
      <c r="H53" s="424">
        <v>8.7845555161999993</v>
      </c>
      <c r="I53" s="424">
        <v>8.6485431206999994</v>
      </c>
      <c r="J53" s="424">
        <v>8.5856164384000007</v>
      </c>
      <c r="K53" s="424">
        <v>7.3499857807</v>
      </c>
      <c r="L53" s="424">
        <v>7.3625103984000004</v>
      </c>
      <c r="M53" s="424">
        <v>7.3015943707000002</v>
      </c>
      <c r="N53" s="424">
        <v>7.2588522589000002</v>
      </c>
      <c r="O53" s="424">
        <v>7.286547272</v>
      </c>
      <c r="P53" s="424">
        <v>7.3249620962000002</v>
      </c>
      <c r="Q53" s="424">
        <v>7.2624168948000003</v>
      </c>
      <c r="R53" s="424">
        <v>7.2673780009</v>
      </c>
      <c r="S53" s="424">
        <v>7.2672997555999999</v>
      </c>
      <c r="T53" s="424">
        <v>7.2674396059999999</v>
      </c>
      <c r="U53" s="424">
        <v>7.2673780009</v>
      </c>
      <c r="V53" s="424">
        <v>7.2674486121999999</v>
      </c>
      <c r="W53" s="424">
        <v>7.2674150392000003</v>
      </c>
      <c r="X53" s="424">
        <v>7.2671090047</v>
      </c>
      <c r="Y53" s="424">
        <v>7.2673058051000003</v>
      </c>
      <c r="Z53" s="424">
        <v>7.2673415823000003</v>
      </c>
      <c r="AA53" s="424">
        <v>12.340818588499999</v>
      </c>
      <c r="AB53" s="424">
        <v>12.603297769099999</v>
      </c>
      <c r="AC53" s="424">
        <v>12.5745950554</v>
      </c>
      <c r="AD53" s="424">
        <v>12.6747433265</v>
      </c>
      <c r="AE53" s="424">
        <v>12.6321167286</v>
      </c>
      <c r="AF53" s="424">
        <v>9.1388523512000006</v>
      </c>
      <c r="AG53" s="424">
        <v>9.2094107671999996</v>
      </c>
      <c r="AH53" s="424">
        <v>9.0629557607999995</v>
      </c>
      <c r="AI53" s="424">
        <v>10.001877581700001</v>
      </c>
      <c r="AJ53" s="424">
        <v>10.001571030199999</v>
      </c>
      <c r="AK53" s="424">
        <v>10.001906723099999</v>
      </c>
      <c r="AL53" s="424">
        <v>10.001606942</v>
      </c>
      <c r="AM53" s="424">
        <v>17.5085890298</v>
      </c>
      <c r="AN53" s="424">
        <v>0</v>
      </c>
      <c r="AO53" s="424">
        <v>0</v>
      </c>
      <c r="AP53" s="424">
        <v>0</v>
      </c>
      <c r="AQ53" s="424">
        <v>0</v>
      </c>
      <c r="AR53" s="424">
        <v>0</v>
      </c>
      <c r="AS53" s="424">
        <v>0</v>
      </c>
      <c r="AT53" s="424">
        <v>0</v>
      </c>
      <c r="AU53" s="424">
        <v>0</v>
      </c>
      <c r="AV53" s="424">
        <v>0</v>
      </c>
      <c r="AW53" s="424">
        <v>0</v>
      </c>
      <c r="AX53" s="424">
        <v>0</v>
      </c>
      <c r="AY53" s="424">
        <v>0</v>
      </c>
      <c r="AZ53" s="424">
        <v>0</v>
      </c>
      <c r="BA53" s="424">
        <v>0</v>
      </c>
      <c r="BB53" s="424">
        <v>0</v>
      </c>
      <c r="BC53" s="424">
        <v>0</v>
      </c>
      <c r="BD53" s="424">
        <v>0</v>
      </c>
      <c r="BE53" s="424">
        <v>0</v>
      </c>
      <c r="BF53" s="424">
        <v>0</v>
      </c>
      <c r="BG53" s="424">
        <v>0</v>
      </c>
      <c r="BH53" s="424">
        <v>0</v>
      </c>
      <c r="BI53" s="424">
        <v>0</v>
      </c>
      <c r="BJ53" s="424">
        <v>0</v>
      </c>
      <c r="BK53" s="424">
        <v>0</v>
      </c>
      <c r="BL53" s="424">
        <v>0</v>
      </c>
      <c r="BM53" s="424">
        <v>0</v>
      </c>
      <c r="BN53" s="424">
        <v>0</v>
      </c>
      <c r="BO53" s="424">
        <v>0</v>
      </c>
      <c r="BP53" s="424">
        <v>0</v>
      </c>
      <c r="BQ53" s="424">
        <v>0</v>
      </c>
      <c r="BR53" s="424">
        <v>0</v>
      </c>
      <c r="BS53" s="424">
        <v>0</v>
      </c>
      <c r="BT53" s="424">
        <v>0</v>
      </c>
      <c r="BU53" s="424">
        <v>0</v>
      </c>
      <c r="BV53" s="424">
        <v>0</v>
      </c>
      <c r="BW53" s="424">
        <v>0</v>
      </c>
      <c r="BX53" s="424">
        <v>0</v>
      </c>
      <c r="BY53" s="424">
        <v>0</v>
      </c>
      <c r="BZ53" s="424">
        <v>0</v>
      </c>
      <c r="CA53" s="424">
        <v>0</v>
      </c>
      <c r="CB53" s="424">
        <v>0</v>
      </c>
      <c r="CC53" s="424">
        <v>0</v>
      </c>
      <c r="CD53" s="424">
        <v>0</v>
      </c>
      <c r="CE53" s="424">
        <v>0</v>
      </c>
      <c r="CF53" s="424">
        <v>0</v>
      </c>
      <c r="CG53" s="424">
        <v>0</v>
      </c>
      <c r="CH53" s="424">
        <v>0</v>
      </c>
      <c r="CI53" s="424">
        <v>0</v>
      </c>
      <c r="CJ53" s="424">
        <v>0</v>
      </c>
      <c r="CK53" s="424">
        <v>0</v>
      </c>
      <c r="CL53" s="424">
        <v>0</v>
      </c>
      <c r="CM53" s="424">
        <v>0</v>
      </c>
      <c r="CN53" s="424">
        <v>0</v>
      </c>
      <c r="CO53" s="424">
        <v>0</v>
      </c>
      <c r="CP53" s="424">
        <v>0</v>
      </c>
      <c r="CQ53" s="424">
        <v>0</v>
      </c>
      <c r="CR53" s="424">
        <v>0</v>
      </c>
      <c r="CS53" s="424">
        <v>0</v>
      </c>
      <c r="CT53" s="424">
        <v>0</v>
      </c>
      <c r="CU53" s="424">
        <v>0</v>
      </c>
      <c r="CV53" s="424">
        <v>0</v>
      </c>
      <c r="CW53" s="424">
        <v>0</v>
      </c>
      <c r="CX53" s="424">
        <v>0</v>
      </c>
      <c r="CY53" s="424">
        <v>0</v>
      </c>
      <c r="CZ53" s="424">
        <v>0</v>
      </c>
      <c r="DA53" s="424">
        <v>0</v>
      </c>
      <c r="DB53" s="424">
        <v>0</v>
      </c>
      <c r="DC53" s="424">
        <v>0</v>
      </c>
      <c r="DD53" s="424">
        <v>0</v>
      </c>
      <c r="DE53" s="424">
        <v>0</v>
      </c>
      <c r="DF53" s="424">
        <v>0</v>
      </c>
      <c r="DG53" s="424">
        <v>0</v>
      </c>
      <c r="DH53" s="424">
        <v>0</v>
      </c>
      <c r="DI53" s="424">
        <v>0</v>
      </c>
      <c r="DJ53" s="424">
        <v>0</v>
      </c>
      <c r="DK53" s="424">
        <v>0</v>
      </c>
      <c r="DL53" s="424">
        <v>0</v>
      </c>
      <c r="DM53" s="424">
        <v>0</v>
      </c>
      <c r="DN53" s="424">
        <v>0</v>
      </c>
      <c r="DO53" s="424">
        <v>0</v>
      </c>
      <c r="DP53" s="424">
        <v>0</v>
      </c>
      <c r="DQ53" s="424">
        <v>0</v>
      </c>
      <c r="DR53" s="424">
        <v>0</v>
      </c>
      <c r="DS53" s="424">
        <v>0</v>
      </c>
      <c r="DT53" s="424">
        <v>0</v>
      </c>
      <c r="DU53" s="424">
        <v>0</v>
      </c>
      <c r="DV53" s="424">
        <v>0</v>
      </c>
    </row>
    <row r="54" spans="1:126" s="429" customFormat="1" ht="12" customHeight="1" x14ac:dyDescent="0.2">
      <c r="A54" s="423" t="s">
        <v>114</v>
      </c>
      <c r="B54" s="424">
        <v>370.81183611530003</v>
      </c>
      <c r="C54" s="424">
        <v>358.35185185189999</v>
      </c>
      <c r="D54" s="424">
        <v>387.17764794350001</v>
      </c>
      <c r="E54" s="424">
        <v>291.1683445191</v>
      </c>
      <c r="F54" s="424">
        <v>242.13464250839999</v>
      </c>
      <c r="G54" s="424">
        <v>241.86693252169999</v>
      </c>
      <c r="H54" s="424">
        <v>284.24521150250001</v>
      </c>
      <c r="I54" s="424">
        <v>358.5738689053</v>
      </c>
      <c r="J54" s="424">
        <v>957.57045009779995</v>
      </c>
      <c r="K54" s="424">
        <v>1084.6497298323</v>
      </c>
      <c r="L54" s="424">
        <v>1614.2425362787999</v>
      </c>
      <c r="M54" s="424">
        <v>1747.3590451589</v>
      </c>
      <c r="N54" s="424">
        <v>1641.1608233039001</v>
      </c>
      <c r="O54" s="424">
        <v>1768.9779258642</v>
      </c>
      <c r="P54" s="424">
        <v>2297.2989153675999</v>
      </c>
      <c r="Q54" s="424">
        <v>2316.3973406333998</v>
      </c>
      <c r="R54" s="424">
        <v>2374.1181547152</v>
      </c>
      <c r="S54" s="424">
        <v>2838.7326201064998</v>
      </c>
      <c r="T54" s="424">
        <v>2481.2365737332002</v>
      </c>
      <c r="U54" s="424">
        <v>3053.3332025732002</v>
      </c>
      <c r="V54" s="424">
        <v>2946.7564742773002</v>
      </c>
      <c r="W54" s="424">
        <v>2833.2131324006</v>
      </c>
      <c r="X54" s="424">
        <v>2666.0644549763001</v>
      </c>
      <c r="Y54" s="424">
        <v>2503.6427115573001</v>
      </c>
      <c r="Z54" s="424">
        <v>2774.7015373080999</v>
      </c>
      <c r="AA54" s="424">
        <v>3032.9763126568</v>
      </c>
      <c r="AB54" s="424">
        <v>2938.3976721630002</v>
      </c>
      <c r="AC54" s="424">
        <v>4040.6966264765001</v>
      </c>
      <c r="AD54" s="424">
        <v>3688.6579055440002</v>
      </c>
      <c r="AE54" s="424">
        <v>2862.7735316957001</v>
      </c>
      <c r="AF54" s="424">
        <v>2797.37298586</v>
      </c>
      <c r="AG54" s="424">
        <v>3450.7392963120001</v>
      </c>
      <c r="AH54" s="424">
        <v>2522.0292497166001</v>
      </c>
      <c r="AI54" s="424">
        <v>2831.4904243335</v>
      </c>
      <c r="AJ54" s="424">
        <v>3317.9250618594001</v>
      </c>
      <c r="AK54" s="424">
        <v>3957.3984669946999</v>
      </c>
      <c r="AL54" s="424">
        <v>4010.2040816327999</v>
      </c>
      <c r="AM54" s="424">
        <v>3300.2219326301001</v>
      </c>
      <c r="AN54" s="424">
        <v>2178.2232207915999</v>
      </c>
      <c r="AO54" s="424">
        <v>1769.6425812225</v>
      </c>
      <c r="AP54" s="424">
        <v>1879.9672303586001</v>
      </c>
      <c r="AQ54" s="424">
        <v>2192.221458603</v>
      </c>
      <c r="AR54" s="424">
        <v>2344.961336592</v>
      </c>
      <c r="AS54" s="424">
        <v>2436.1662643928998</v>
      </c>
      <c r="AT54" s="424">
        <v>2794.0494840701999</v>
      </c>
      <c r="AU54" s="424">
        <v>2675.7468165859</v>
      </c>
      <c r="AV54" s="424">
        <v>2868.3092617645998</v>
      </c>
      <c r="AW54" s="424">
        <v>3575.8660325006999</v>
      </c>
      <c r="AX54" s="424">
        <v>3760.9595287091001</v>
      </c>
      <c r="AY54" s="424">
        <v>4540.9528263524999</v>
      </c>
      <c r="AZ54" s="424">
        <v>5325.8561971607996</v>
      </c>
      <c r="BA54" s="424">
        <v>6405.0380895995004</v>
      </c>
      <c r="BB54" s="424">
        <v>6572.1849209319998</v>
      </c>
      <c r="BC54" s="424">
        <v>7813.1442854637999</v>
      </c>
      <c r="BD54" s="424">
        <v>8995.5292471936009</v>
      </c>
      <c r="BE54" s="424">
        <v>9330.0863984901007</v>
      </c>
      <c r="BF54" s="424">
        <v>9282.6170647015006</v>
      </c>
      <c r="BG54" s="424">
        <v>8798.1444471799005</v>
      </c>
      <c r="BH54" s="424">
        <v>8535.5083230629007</v>
      </c>
      <c r="BI54" s="424">
        <v>8661.1664902339999</v>
      </c>
      <c r="BJ54" s="424">
        <v>8963.4623797384993</v>
      </c>
      <c r="BK54" s="424">
        <v>8978.7829078567993</v>
      </c>
      <c r="BL54" s="424">
        <v>8255.6691685528003</v>
      </c>
      <c r="BM54" s="424">
        <v>7895.7483679094003</v>
      </c>
      <c r="BN54" s="424">
        <v>7378.8644400773001</v>
      </c>
      <c r="BO54" s="424">
        <v>6779.5871154282004</v>
      </c>
      <c r="BP54" s="424">
        <v>6942.7564169582001</v>
      </c>
      <c r="BQ54" s="424">
        <v>6809.0145000969997</v>
      </c>
      <c r="BR54" s="424">
        <v>6312.6173658882999</v>
      </c>
      <c r="BS54" s="424">
        <v>6002.7079333406</v>
      </c>
      <c r="BT54" s="424">
        <v>5684.4650814072002</v>
      </c>
      <c r="BU54" s="424">
        <v>5225.3725086660997</v>
      </c>
      <c r="BV54" s="424">
        <v>5055.0588179936003</v>
      </c>
      <c r="BW54" s="424">
        <v>4911.6222611535004</v>
      </c>
      <c r="BX54" s="424">
        <v>4289.9520817624998</v>
      </c>
      <c r="BY54" s="424">
        <v>4000.7050100265001</v>
      </c>
      <c r="BZ54" s="424">
        <v>3920.8698526713001</v>
      </c>
      <c r="CA54" s="424">
        <v>3829.1247284461001</v>
      </c>
      <c r="CB54" s="424">
        <v>3714.5210244778</v>
      </c>
      <c r="CC54" s="424">
        <v>4131.3012981587999</v>
      </c>
      <c r="CD54" s="424">
        <v>4787.0465457897999</v>
      </c>
      <c r="CE54" s="424">
        <v>4574.5352740100998</v>
      </c>
      <c r="CF54" s="424">
        <v>4757.3297015873004</v>
      </c>
      <c r="CG54" s="424">
        <v>4488.1662328215998</v>
      </c>
      <c r="CH54" s="424">
        <v>6424.5180675441998</v>
      </c>
      <c r="CI54" s="424">
        <v>7190.6397323833999</v>
      </c>
      <c r="CJ54" s="424">
        <v>7783.8624745872003</v>
      </c>
      <c r="CK54" s="424">
        <v>8784.1900059129002</v>
      </c>
      <c r="CL54" s="424">
        <v>9145.7713189640999</v>
      </c>
      <c r="CM54" s="424">
        <v>9509.6052148368999</v>
      </c>
      <c r="CN54" s="424">
        <v>9358.7484797245997</v>
      </c>
      <c r="CO54" s="424">
        <v>9293.5490758993001</v>
      </c>
      <c r="CP54" s="424">
        <v>9017.9596737442007</v>
      </c>
      <c r="CQ54" s="424">
        <v>8683.4964381571008</v>
      </c>
      <c r="CR54" s="424">
        <v>9570.3522328894996</v>
      </c>
      <c r="CS54" s="424">
        <v>9500.5401181882007</v>
      </c>
      <c r="CT54" s="424">
        <v>9835.6519005664995</v>
      </c>
      <c r="CU54" s="424">
        <v>9825.0072573745001</v>
      </c>
      <c r="CV54" s="424">
        <v>10917.8922252346</v>
      </c>
      <c r="CW54" s="424">
        <v>10073.5587083755</v>
      </c>
      <c r="CX54" s="424">
        <v>10342.7933419031</v>
      </c>
      <c r="CY54" s="424">
        <v>10413.6989392791</v>
      </c>
      <c r="CZ54" s="424">
        <v>10226.579712950999</v>
      </c>
      <c r="DA54" s="424">
        <v>10180.688577283499</v>
      </c>
      <c r="DB54" s="424">
        <v>9792.9144236982993</v>
      </c>
      <c r="DC54" s="424">
        <v>9794.8400616982999</v>
      </c>
      <c r="DD54" s="424">
        <v>9340.2122433000004</v>
      </c>
      <c r="DE54" s="424">
        <v>9806.6942162697997</v>
      </c>
      <c r="DF54" s="424">
        <v>10724.574619272</v>
      </c>
      <c r="DG54" s="424">
        <v>10774.6779855515</v>
      </c>
      <c r="DH54" s="424">
        <v>11582.8075293444</v>
      </c>
      <c r="DI54" s="424">
        <v>11904.8738060164</v>
      </c>
      <c r="DJ54" s="424">
        <v>12752.7952938529</v>
      </c>
      <c r="DK54" s="424">
        <v>12298.0565234688</v>
      </c>
      <c r="DL54" s="424">
        <v>11858.5376140024</v>
      </c>
      <c r="DM54" s="424">
        <v>11928.940426097</v>
      </c>
      <c r="DN54" s="424">
        <v>11975.600206187301</v>
      </c>
      <c r="DO54" s="424">
        <v>11690.0863182754</v>
      </c>
      <c r="DP54" s="424">
        <v>10932.177701642</v>
      </c>
      <c r="DQ54" s="424">
        <v>9973.3179169370997</v>
      </c>
      <c r="DR54" s="424">
        <v>10151.925406656501</v>
      </c>
      <c r="DS54" s="424">
        <v>10038.319600056901</v>
      </c>
      <c r="DT54" s="424">
        <v>10510.4843522213</v>
      </c>
      <c r="DU54" s="424">
        <v>10510.4755777314</v>
      </c>
      <c r="DV54" s="424">
        <v>11362.3365466744</v>
      </c>
    </row>
    <row r="55" spans="1:126" s="429" customFormat="1" ht="12" customHeight="1" x14ac:dyDescent="0.2">
      <c r="A55" s="425" t="s">
        <v>115</v>
      </c>
      <c r="B55" s="424">
        <v>370.81183611530003</v>
      </c>
      <c r="C55" s="424">
        <v>358.35185185189999</v>
      </c>
      <c r="D55" s="424">
        <v>387.17764794350001</v>
      </c>
      <c r="E55" s="424">
        <v>291.1683445191</v>
      </c>
      <c r="F55" s="424">
        <v>242.13464250839999</v>
      </c>
      <c r="G55" s="424">
        <v>241.86693252169999</v>
      </c>
      <c r="H55" s="424">
        <v>284.24521150250001</v>
      </c>
      <c r="I55" s="424">
        <v>358.5738689053</v>
      </c>
      <c r="J55" s="424">
        <v>957.57045009779995</v>
      </c>
      <c r="K55" s="424">
        <v>1084.6497298323</v>
      </c>
      <c r="L55" s="424">
        <v>1614.2425362787999</v>
      </c>
      <c r="M55" s="424">
        <v>1747.3590451589</v>
      </c>
      <c r="N55" s="424">
        <v>1641.1608233039001</v>
      </c>
      <c r="O55" s="424">
        <v>1768.9779258642</v>
      </c>
      <c r="P55" s="424">
        <v>2297.2989153675999</v>
      </c>
      <c r="Q55" s="424">
        <v>2316.3973406333998</v>
      </c>
      <c r="R55" s="424">
        <v>2374.1181547152</v>
      </c>
      <c r="S55" s="424">
        <v>2838.7326201064998</v>
      </c>
      <c r="T55" s="424">
        <v>2481.2365737332002</v>
      </c>
      <c r="U55" s="424">
        <v>3053.3332025732002</v>
      </c>
      <c r="V55" s="424">
        <v>2946.7564742773002</v>
      </c>
      <c r="W55" s="424">
        <v>2833.2131324006</v>
      </c>
      <c r="X55" s="424">
        <v>2666.0644549763001</v>
      </c>
      <c r="Y55" s="424">
        <v>2503.6427115573001</v>
      </c>
      <c r="Z55" s="424">
        <v>2774.7015373080999</v>
      </c>
      <c r="AA55" s="424">
        <v>3032.9763126568</v>
      </c>
      <c r="AB55" s="424">
        <v>2938.3976721630002</v>
      </c>
      <c r="AC55" s="424">
        <v>4040.6966264765001</v>
      </c>
      <c r="AD55" s="424">
        <v>3688.6579055440002</v>
      </c>
      <c r="AE55" s="424">
        <v>2862.7735316957001</v>
      </c>
      <c r="AF55" s="424">
        <v>2797.37298586</v>
      </c>
      <c r="AG55" s="424">
        <v>3450.7392963120001</v>
      </c>
      <c r="AH55" s="424">
        <v>2522.0292497166001</v>
      </c>
      <c r="AI55" s="424">
        <v>2831.4904243335</v>
      </c>
      <c r="AJ55" s="424">
        <v>3317.9250618594001</v>
      </c>
      <c r="AK55" s="424">
        <v>3957.3984669946999</v>
      </c>
      <c r="AL55" s="424">
        <v>4010.2040816327999</v>
      </c>
      <c r="AM55" s="424">
        <v>3300.2219326301001</v>
      </c>
      <c r="AN55" s="424">
        <v>2178.2232207915999</v>
      </c>
      <c r="AO55" s="424">
        <v>1769.6425812225</v>
      </c>
      <c r="AP55" s="424">
        <v>1879.9672303586001</v>
      </c>
      <c r="AQ55" s="424">
        <v>2192.221458603</v>
      </c>
      <c r="AR55" s="424">
        <v>2344.961336592</v>
      </c>
      <c r="AS55" s="424">
        <v>2436.1662643928998</v>
      </c>
      <c r="AT55" s="424">
        <v>2794.0494840701999</v>
      </c>
      <c r="AU55" s="424">
        <v>2675.7468165859</v>
      </c>
      <c r="AV55" s="424">
        <v>2868.3092617645998</v>
      </c>
      <c r="AW55" s="424">
        <v>3575.8660325006999</v>
      </c>
      <c r="AX55" s="424">
        <v>3760.9595287091001</v>
      </c>
      <c r="AY55" s="424">
        <v>4540.9528263524999</v>
      </c>
      <c r="AZ55" s="424">
        <v>5325.8561971607996</v>
      </c>
      <c r="BA55" s="424">
        <v>6405.0380895995004</v>
      </c>
      <c r="BB55" s="424">
        <v>6572.1849209319998</v>
      </c>
      <c r="BC55" s="424">
        <v>7813.1442854637999</v>
      </c>
      <c r="BD55" s="424">
        <v>8995.5292471936009</v>
      </c>
      <c r="BE55" s="424">
        <v>9330.0863984901007</v>
      </c>
      <c r="BF55" s="424">
        <v>9282.6170647015006</v>
      </c>
      <c r="BG55" s="424">
        <v>8798.1444471799005</v>
      </c>
      <c r="BH55" s="424">
        <v>8535.5083230629007</v>
      </c>
      <c r="BI55" s="424">
        <v>8661.1664902339999</v>
      </c>
      <c r="BJ55" s="424">
        <v>8963.4623797384993</v>
      </c>
      <c r="BK55" s="424">
        <v>8978.7829078567993</v>
      </c>
      <c r="BL55" s="424">
        <v>8255.6691685528003</v>
      </c>
      <c r="BM55" s="424">
        <v>7895.7483679094003</v>
      </c>
      <c r="BN55" s="424">
        <v>7378.8644400773001</v>
      </c>
      <c r="BO55" s="424">
        <v>6779.5871154282004</v>
      </c>
      <c r="BP55" s="424">
        <v>6942.7564169582001</v>
      </c>
      <c r="BQ55" s="424">
        <v>6809.0145000969997</v>
      </c>
      <c r="BR55" s="424">
        <v>6312.6173658882999</v>
      </c>
      <c r="BS55" s="424">
        <v>6002.7079333406</v>
      </c>
      <c r="BT55" s="424">
        <v>5684.4650814072002</v>
      </c>
      <c r="BU55" s="424">
        <v>5225.3725086660997</v>
      </c>
      <c r="BV55" s="424">
        <v>5055.0588179936003</v>
      </c>
      <c r="BW55" s="424">
        <v>4911.6222611535004</v>
      </c>
      <c r="BX55" s="424">
        <v>4289.9520817624998</v>
      </c>
      <c r="BY55" s="424">
        <v>4000.7050100265001</v>
      </c>
      <c r="BZ55" s="424">
        <v>3920.8698526713001</v>
      </c>
      <c r="CA55" s="424">
        <v>3829.1247284461001</v>
      </c>
      <c r="CB55" s="424">
        <v>3714.5210244778</v>
      </c>
      <c r="CC55" s="424">
        <v>4131.3012981587999</v>
      </c>
      <c r="CD55" s="424">
        <v>4787.0465457897999</v>
      </c>
      <c r="CE55" s="424">
        <v>4574.5352740100998</v>
      </c>
      <c r="CF55" s="424">
        <v>4757.3297015873004</v>
      </c>
      <c r="CG55" s="424">
        <v>4488.1662328215998</v>
      </c>
      <c r="CH55" s="424">
        <v>6424.5180675441998</v>
      </c>
      <c r="CI55" s="424">
        <v>7190.6397323833999</v>
      </c>
      <c r="CJ55" s="424">
        <v>7783.8624745872003</v>
      </c>
      <c r="CK55" s="424">
        <v>8784.1900059129002</v>
      </c>
      <c r="CL55" s="424">
        <v>9145.7713189640999</v>
      </c>
      <c r="CM55" s="424">
        <v>9509.6052148368999</v>
      </c>
      <c r="CN55" s="424">
        <v>9358.7484797245997</v>
      </c>
      <c r="CO55" s="424">
        <v>9293.5490758993001</v>
      </c>
      <c r="CP55" s="424">
        <v>9017.9596737442007</v>
      </c>
      <c r="CQ55" s="424">
        <v>8683.4964381571008</v>
      </c>
      <c r="CR55" s="424">
        <v>9570.3522328894996</v>
      </c>
      <c r="CS55" s="424">
        <v>9500.5401181882007</v>
      </c>
      <c r="CT55" s="424">
        <v>9835.6519005664995</v>
      </c>
      <c r="CU55" s="424">
        <v>9825.0072573745001</v>
      </c>
      <c r="CV55" s="424">
        <v>10917.8922252346</v>
      </c>
      <c r="CW55" s="424">
        <v>10073.5587083755</v>
      </c>
      <c r="CX55" s="424">
        <v>10342.7933419031</v>
      </c>
      <c r="CY55" s="424">
        <v>10413.6989392791</v>
      </c>
      <c r="CZ55" s="424">
        <v>10226.579712950999</v>
      </c>
      <c r="DA55" s="424">
        <v>10180.688577283499</v>
      </c>
      <c r="DB55" s="424">
        <v>9792.9144236982993</v>
      </c>
      <c r="DC55" s="424">
        <v>9794.8400616982999</v>
      </c>
      <c r="DD55" s="424">
        <v>9340.2122433000004</v>
      </c>
      <c r="DE55" s="424">
        <v>9806.6942162697997</v>
      </c>
      <c r="DF55" s="424">
        <v>10724.574619272</v>
      </c>
      <c r="DG55" s="424">
        <v>10774.6779855515</v>
      </c>
      <c r="DH55" s="424">
        <v>11582.8075293444</v>
      </c>
      <c r="DI55" s="424">
        <v>11904.8738060164</v>
      </c>
      <c r="DJ55" s="424">
        <v>12752.7952938529</v>
      </c>
      <c r="DK55" s="424">
        <v>12298.0565234688</v>
      </c>
      <c r="DL55" s="424">
        <v>11858.5376140024</v>
      </c>
      <c r="DM55" s="424">
        <v>11928.940426097</v>
      </c>
      <c r="DN55" s="424">
        <v>11975.600206187301</v>
      </c>
      <c r="DO55" s="424">
        <v>11690.0863182754</v>
      </c>
      <c r="DP55" s="424">
        <v>10932.177701642</v>
      </c>
      <c r="DQ55" s="424">
        <v>9973.3179169370997</v>
      </c>
      <c r="DR55" s="424">
        <v>10151.925406656501</v>
      </c>
      <c r="DS55" s="424">
        <v>10038.319600056901</v>
      </c>
      <c r="DT55" s="424">
        <v>10510.4843522213</v>
      </c>
      <c r="DU55" s="424">
        <v>10510.4755777314</v>
      </c>
      <c r="DV55" s="424">
        <v>11362.3365466744</v>
      </c>
    </row>
    <row r="56" spans="1:126" s="429" customFormat="1" ht="12" customHeight="1" x14ac:dyDescent="0.2">
      <c r="A56" s="425" t="s">
        <v>116</v>
      </c>
      <c r="B56" s="424">
        <v>0</v>
      </c>
      <c r="C56" s="424">
        <v>0</v>
      </c>
      <c r="D56" s="424">
        <v>0</v>
      </c>
      <c r="E56" s="424">
        <v>0</v>
      </c>
      <c r="F56" s="424">
        <v>0</v>
      </c>
      <c r="G56" s="424">
        <v>0</v>
      </c>
      <c r="H56" s="424">
        <v>0</v>
      </c>
      <c r="I56" s="424">
        <v>0</v>
      </c>
      <c r="J56" s="424">
        <v>0</v>
      </c>
      <c r="K56" s="424">
        <v>0</v>
      </c>
      <c r="L56" s="424">
        <v>0</v>
      </c>
      <c r="M56" s="424">
        <v>0</v>
      </c>
      <c r="N56" s="424">
        <v>0</v>
      </c>
      <c r="O56" s="424">
        <v>0</v>
      </c>
      <c r="P56" s="424">
        <v>0</v>
      </c>
      <c r="Q56" s="424">
        <v>0</v>
      </c>
      <c r="R56" s="424">
        <v>0</v>
      </c>
      <c r="S56" s="424">
        <v>0</v>
      </c>
      <c r="T56" s="424">
        <v>0</v>
      </c>
      <c r="U56" s="424">
        <v>0</v>
      </c>
      <c r="V56" s="424">
        <v>0</v>
      </c>
      <c r="W56" s="424">
        <v>0</v>
      </c>
      <c r="X56" s="424">
        <v>0</v>
      </c>
      <c r="Y56" s="424">
        <v>0</v>
      </c>
      <c r="Z56" s="424">
        <v>0</v>
      </c>
      <c r="AA56" s="424">
        <v>0</v>
      </c>
      <c r="AB56" s="424">
        <v>0</v>
      </c>
      <c r="AC56" s="424">
        <v>0</v>
      </c>
      <c r="AD56" s="424">
        <v>0</v>
      </c>
      <c r="AE56" s="424">
        <v>0</v>
      </c>
      <c r="AF56" s="424">
        <v>0</v>
      </c>
      <c r="AG56" s="424">
        <v>0</v>
      </c>
      <c r="AH56" s="424">
        <v>0</v>
      </c>
      <c r="AI56" s="424">
        <v>0</v>
      </c>
      <c r="AJ56" s="424">
        <v>0</v>
      </c>
      <c r="AK56" s="424">
        <v>0</v>
      </c>
      <c r="AL56" s="424">
        <v>0</v>
      </c>
      <c r="AM56" s="424">
        <v>0</v>
      </c>
      <c r="AN56" s="424">
        <v>0</v>
      </c>
      <c r="AO56" s="424">
        <v>0</v>
      </c>
      <c r="AP56" s="424">
        <v>0</v>
      </c>
      <c r="AQ56" s="424">
        <v>0</v>
      </c>
      <c r="AR56" s="424">
        <v>0</v>
      </c>
      <c r="AS56" s="424">
        <v>0</v>
      </c>
      <c r="AT56" s="424">
        <v>0</v>
      </c>
      <c r="AU56" s="424">
        <v>0</v>
      </c>
      <c r="AV56" s="424">
        <v>0</v>
      </c>
      <c r="AW56" s="424">
        <v>0</v>
      </c>
      <c r="AX56" s="424">
        <v>0</v>
      </c>
      <c r="AY56" s="424">
        <v>0</v>
      </c>
      <c r="AZ56" s="424">
        <v>0</v>
      </c>
      <c r="BA56" s="424">
        <v>0</v>
      </c>
      <c r="BB56" s="424">
        <v>0</v>
      </c>
      <c r="BC56" s="424">
        <v>0</v>
      </c>
      <c r="BD56" s="424">
        <v>0</v>
      </c>
      <c r="BE56" s="424">
        <v>0</v>
      </c>
      <c r="BF56" s="424">
        <v>0</v>
      </c>
      <c r="BG56" s="424">
        <v>0</v>
      </c>
      <c r="BH56" s="424">
        <v>0</v>
      </c>
      <c r="BI56" s="424">
        <v>0</v>
      </c>
      <c r="BJ56" s="424">
        <v>0</v>
      </c>
      <c r="BK56" s="424">
        <v>0</v>
      </c>
      <c r="BL56" s="424">
        <v>0</v>
      </c>
      <c r="BM56" s="424">
        <v>0</v>
      </c>
      <c r="BN56" s="424">
        <v>0</v>
      </c>
      <c r="BO56" s="424">
        <v>0</v>
      </c>
      <c r="BP56" s="424">
        <v>0</v>
      </c>
      <c r="BQ56" s="424">
        <v>0</v>
      </c>
      <c r="BR56" s="424">
        <v>0</v>
      </c>
      <c r="BS56" s="424">
        <v>0</v>
      </c>
      <c r="BT56" s="424">
        <v>0</v>
      </c>
      <c r="BU56" s="424">
        <v>0</v>
      </c>
      <c r="BV56" s="424">
        <v>0</v>
      </c>
      <c r="BW56" s="424">
        <v>0</v>
      </c>
      <c r="BX56" s="424">
        <v>0</v>
      </c>
      <c r="BY56" s="424">
        <v>0</v>
      </c>
      <c r="BZ56" s="424">
        <v>0</v>
      </c>
      <c r="CA56" s="424">
        <v>0</v>
      </c>
      <c r="CB56" s="424">
        <v>0</v>
      </c>
      <c r="CC56" s="424">
        <v>0</v>
      </c>
      <c r="CD56" s="424">
        <v>0</v>
      </c>
      <c r="CE56" s="424">
        <v>0</v>
      </c>
      <c r="CF56" s="424">
        <v>0</v>
      </c>
      <c r="CG56" s="424">
        <v>0</v>
      </c>
      <c r="CH56" s="424">
        <v>0</v>
      </c>
      <c r="CI56" s="424">
        <v>0</v>
      </c>
      <c r="CJ56" s="424">
        <v>0</v>
      </c>
      <c r="CK56" s="424">
        <v>0</v>
      </c>
      <c r="CL56" s="424">
        <v>0</v>
      </c>
      <c r="CM56" s="424">
        <v>0</v>
      </c>
      <c r="CN56" s="424">
        <v>0</v>
      </c>
      <c r="CO56" s="424">
        <v>0</v>
      </c>
      <c r="CP56" s="424">
        <v>0</v>
      </c>
      <c r="CQ56" s="424">
        <v>0</v>
      </c>
      <c r="CR56" s="424">
        <v>0</v>
      </c>
      <c r="CS56" s="424">
        <v>0</v>
      </c>
      <c r="CT56" s="424">
        <v>0</v>
      </c>
      <c r="CU56" s="424">
        <v>0</v>
      </c>
      <c r="CV56" s="424">
        <v>0</v>
      </c>
      <c r="CW56" s="424">
        <v>0</v>
      </c>
      <c r="CX56" s="424">
        <v>0</v>
      </c>
      <c r="CY56" s="424">
        <v>0</v>
      </c>
      <c r="CZ56" s="424">
        <v>0</v>
      </c>
      <c r="DA56" s="424">
        <v>0</v>
      </c>
      <c r="DB56" s="424">
        <v>0</v>
      </c>
      <c r="DC56" s="424">
        <v>0</v>
      </c>
      <c r="DD56" s="424">
        <v>0</v>
      </c>
      <c r="DE56" s="424">
        <v>0</v>
      </c>
      <c r="DF56" s="424">
        <v>0</v>
      </c>
      <c r="DG56" s="424">
        <v>0</v>
      </c>
      <c r="DH56" s="424">
        <v>0</v>
      </c>
      <c r="DI56" s="424">
        <v>0</v>
      </c>
      <c r="DJ56" s="424">
        <v>0</v>
      </c>
      <c r="DK56" s="424">
        <v>0</v>
      </c>
      <c r="DL56" s="424">
        <v>0</v>
      </c>
      <c r="DM56" s="424">
        <v>0</v>
      </c>
      <c r="DN56" s="424">
        <v>0</v>
      </c>
      <c r="DO56" s="424">
        <v>0</v>
      </c>
      <c r="DP56" s="424">
        <v>0</v>
      </c>
      <c r="DQ56" s="424">
        <v>0</v>
      </c>
      <c r="DR56" s="424">
        <v>0</v>
      </c>
      <c r="DS56" s="424">
        <v>0</v>
      </c>
      <c r="DT56" s="424">
        <v>0</v>
      </c>
      <c r="DU56" s="424">
        <v>0</v>
      </c>
      <c r="DV56" s="424">
        <v>0</v>
      </c>
    </row>
    <row r="57" spans="1:126" s="429" customFormat="1" ht="12" customHeight="1" x14ac:dyDescent="0.2">
      <c r="A57" s="423" t="s">
        <v>117</v>
      </c>
      <c r="B57" s="424">
        <v>94.238113303000006</v>
      </c>
      <c r="C57" s="424">
        <v>92.133213858999994</v>
      </c>
      <c r="D57" s="424">
        <v>86.959564990999993</v>
      </c>
      <c r="E57" s="424">
        <v>82.025167785199997</v>
      </c>
      <c r="F57" s="424">
        <v>78.185418248900007</v>
      </c>
      <c r="G57" s="424">
        <v>74.9553993074</v>
      </c>
      <c r="H57" s="424">
        <v>71.393844443299997</v>
      </c>
      <c r="I57" s="424">
        <v>67.980867782700003</v>
      </c>
      <c r="J57" s="424">
        <v>82.118395303300005</v>
      </c>
      <c r="K57" s="424">
        <v>81.120011375499999</v>
      </c>
      <c r="L57" s="424">
        <v>80.862371753399998</v>
      </c>
      <c r="M57" s="424">
        <v>79.804043822899999</v>
      </c>
      <c r="N57" s="424">
        <v>82.547095761500003</v>
      </c>
      <c r="O57" s="424">
        <v>79.657642648999996</v>
      </c>
      <c r="P57" s="424">
        <v>80.545815029400003</v>
      </c>
      <c r="Q57" s="424">
        <v>87.689870942499994</v>
      </c>
      <c r="R57" s="424">
        <v>86.8382237565</v>
      </c>
      <c r="S57" s="424">
        <v>89.891813919800001</v>
      </c>
      <c r="T57" s="424">
        <v>87.584629105499999</v>
      </c>
      <c r="U57" s="424">
        <v>90.794759140099998</v>
      </c>
      <c r="V57" s="424">
        <v>92.9512638872</v>
      </c>
      <c r="W57" s="424">
        <v>95.795017684200005</v>
      </c>
      <c r="X57" s="424">
        <v>102.1679620853</v>
      </c>
      <c r="Y57" s="424">
        <v>123.83067864420001</v>
      </c>
      <c r="Z57" s="424">
        <v>117.72815898010001</v>
      </c>
      <c r="AA57" s="424">
        <v>126.1480356336</v>
      </c>
      <c r="AB57" s="424">
        <v>121.1918525703</v>
      </c>
      <c r="AC57" s="424">
        <v>126.4372995575</v>
      </c>
      <c r="AD57" s="424">
        <v>129.3831622177</v>
      </c>
      <c r="AE57" s="424">
        <v>143.45567499090001</v>
      </c>
      <c r="AF57" s="424">
        <v>144.720486682</v>
      </c>
      <c r="AG57" s="424">
        <v>165.14497668499999</v>
      </c>
      <c r="AH57" s="424">
        <v>98.550478042400002</v>
      </c>
      <c r="AI57" s="424">
        <v>98.087119789699997</v>
      </c>
      <c r="AJ57" s="424">
        <v>98.882212010399996</v>
      </c>
      <c r="AK57" s="424">
        <v>104.01098272510001</v>
      </c>
      <c r="AL57" s="424">
        <v>117.28908886399999</v>
      </c>
      <c r="AM57" s="424">
        <v>142.77376298230001</v>
      </c>
      <c r="AN57" s="424">
        <v>46.4808517528</v>
      </c>
      <c r="AO57" s="424">
        <v>19.871508152800001</v>
      </c>
      <c r="AP57" s="424">
        <v>58.407233595000001</v>
      </c>
      <c r="AQ57" s="424">
        <v>38.973560802199998</v>
      </c>
      <c r="AR57" s="424">
        <v>42.766937777999999</v>
      </c>
      <c r="AS57" s="424">
        <v>46.808847386399997</v>
      </c>
      <c r="AT57" s="424">
        <v>26.429539805699999</v>
      </c>
      <c r="AU57" s="424">
        <v>135.8578370518</v>
      </c>
      <c r="AV57" s="424">
        <v>124.0304947164</v>
      </c>
      <c r="AW57" s="424">
        <v>137.10305192230001</v>
      </c>
      <c r="AX57" s="424">
        <v>158.0232417384</v>
      </c>
      <c r="AY57" s="424">
        <v>383.80886539250002</v>
      </c>
      <c r="AZ57" s="424">
        <v>404.49074812570001</v>
      </c>
      <c r="BA57" s="424">
        <v>498.45825932510002</v>
      </c>
      <c r="BB57" s="424">
        <v>203.5870988742</v>
      </c>
      <c r="BC57" s="424">
        <v>219.33125024669999</v>
      </c>
      <c r="BD57" s="424">
        <v>249.87629700869999</v>
      </c>
      <c r="BE57" s="424">
        <v>356.14824975959999</v>
      </c>
      <c r="BF57" s="424">
        <v>370.37644890830001</v>
      </c>
      <c r="BG57" s="424">
        <v>388.8685465707</v>
      </c>
      <c r="BH57" s="424">
        <v>397.93850899080002</v>
      </c>
      <c r="BI57" s="424">
        <v>398.19142073630002</v>
      </c>
      <c r="BJ57" s="424">
        <v>350.34921152530001</v>
      </c>
      <c r="BK57" s="424">
        <v>353.73949859319998</v>
      </c>
      <c r="BL57" s="424">
        <v>272.95693444189999</v>
      </c>
      <c r="BM57" s="424">
        <v>262.72980692409999</v>
      </c>
      <c r="BN57" s="424">
        <v>231.32402704539999</v>
      </c>
      <c r="BO57" s="424">
        <v>203.75849225830001</v>
      </c>
      <c r="BP57" s="424">
        <v>297.07638501740001</v>
      </c>
      <c r="BQ57" s="424">
        <v>190.21702375070001</v>
      </c>
      <c r="BR57" s="424">
        <v>195.06448371760001</v>
      </c>
      <c r="BS57" s="424">
        <v>193.2227051541</v>
      </c>
      <c r="BT57" s="424">
        <v>182.27188107730001</v>
      </c>
      <c r="BU57" s="424">
        <v>182.19833095210001</v>
      </c>
      <c r="BV57" s="424">
        <v>173.34638009630001</v>
      </c>
      <c r="BW57" s="424">
        <v>165.4484421066</v>
      </c>
      <c r="BX57" s="424">
        <v>159.49680997159999</v>
      </c>
      <c r="BY57" s="424">
        <v>168.14640021739999</v>
      </c>
      <c r="BZ57" s="424">
        <v>164.39820650940001</v>
      </c>
      <c r="CA57" s="424">
        <v>163.1306715748</v>
      </c>
      <c r="CB57" s="424">
        <v>164.37179217939999</v>
      </c>
      <c r="CC57" s="424">
        <v>163.5441969972</v>
      </c>
      <c r="CD57" s="424">
        <v>168.59428719089999</v>
      </c>
      <c r="CE57" s="424">
        <v>165.12860197929999</v>
      </c>
      <c r="CF57" s="424">
        <v>166.78004994310001</v>
      </c>
      <c r="CG57" s="424">
        <v>165.4561742354</v>
      </c>
      <c r="CH57" s="424">
        <v>166.43498900119999</v>
      </c>
      <c r="CI57" s="424">
        <v>167.9875367393</v>
      </c>
      <c r="CJ57" s="424">
        <v>177.28998627600001</v>
      </c>
      <c r="CK57" s="424">
        <v>372.32555305919999</v>
      </c>
      <c r="CL57" s="424">
        <v>393.27074420190002</v>
      </c>
      <c r="CM57" s="424">
        <v>374.2772861679</v>
      </c>
      <c r="CN57" s="424">
        <v>357.50234722810001</v>
      </c>
      <c r="CO57" s="424">
        <v>364.73282972160001</v>
      </c>
      <c r="CP57" s="424">
        <v>360.01918561090002</v>
      </c>
      <c r="CQ57" s="424">
        <v>428.7125454847</v>
      </c>
      <c r="CR57" s="424">
        <v>422.16184079070001</v>
      </c>
      <c r="CS57" s="424">
        <v>429.5310926944</v>
      </c>
      <c r="CT57" s="424">
        <v>429.57842246939998</v>
      </c>
      <c r="CU57" s="424">
        <v>433.31545256739997</v>
      </c>
      <c r="CV57" s="424">
        <v>435.8919612405</v>
      </c>
      <c r="CW57" s="424">
        <v>453.50186831330001</v>
      </c>
      <c r="CX57" s="424">
        <v>455.7832541985</v>
      </c>
      <c r="CY57" s="424">
        <v>524.37804396440004</v>
      </c>
      <c r="CZ57" s="424">
        <v>502.1340561019</v>
      </c>
      <c r="DA57" s="424">
        <v>551.2466463769</v>
      </c>
      <c r="DB57" s="424">
        <v>544.98139390129995</v>
      </c>
      <c r="DC57" s="424">
        <v>544.49269473979996</v>
      </c>
      <c r="DD57" s="424">
        <v>710.40531465900006</v>
      </c>
      <c r="DE57" s="424">
        <v>806.98694941630004</v>
      </c>
      <c r="DF57" s="424">
        <v>814.11576085119998</v>
      </c>
      <c r="DG57" s="424">
        <v>838.30472734540001</v>
      </c>
      <c r="DH57" s="424">
        <v>862.60124656009998</v>
      </c>
      <c r="DI57" s="424">
        <v>951.47155005269997</v>
      </c>
      <c r="DJ57" s="424">
        <v>1060.7863281928001</v>
      </c>
      <c r="DK57" s="424">
        <v>1104.7660149374001</v>
      </c>
      <c r="DL57" s="424">
        <v>1198.8258306585001</v>
      </c>
      <c r="DM57" s="424">
        <v>1256.2506930863001</v>
      </c>
      <c r="DN57" s="424">
        <v>1289.2594588693</v>
      </c>
      <c r="DO57" s="424">
        <v>1314.2043886915001</v>
      </c>
      <c r="DP57" s="424">
        <v>1340.3511496816</v>
      </c>
      <c r="DQ57" s="424">
        <v>2099.4519695293998</v>
      </c>
      <c r="DR57" s="424">
        <v>2549.2937444833001</v>
      </c>
      <c r="DS57" s="424">
        <v>2671.2394219777002</v>
      </c>
      <c r="DT57" s="424">
        <v>2671.0551394173999</v>
      </c>
      <c r="DU57" s="424">
        <v>2845.5361249178</v>
      </c>
      <c r="DV57" s="424">
        <v>2747.3413941095</v>
      </c>
    </row>
    <row r="58" spans="1:126" s="429" customFormat="1" ht="12" customHeight="1" x14ac:dyDescent="0.2">
      <c r="A58" s="423" t="s">
        <v>118</v>
      </c>
      <c r="B58" s="424">
        <v>28.433232169899998</v>
      </c>
      <c r="C58" s="424">
        <v>28.236559139800001</v>
      </c>
      <c r="D58" s="424">
        <v>28.753976976899999</v>
      </c>
      <c r="E58" s="424">
        <v>29.299217002300001</v>
      </c>
      <c r="F58" s="424">
        <v>30.522404253000001</v>
      </c>
      <c r="G58" s="424">
        <v>31.1952985623</v>
      </c>
      <c r="H58" s="424">
        <v>30.9415272653</v>
      </c>
      <c r="I58" s="424">
        <v>1.9278637318</v>
      </c>
      <c r="J58" s="424">
        <v>6.5905088061999999</v>
      </c>
      <c r="K58" s="424">
        <v>11.5977817804</v>
      </c>
      <c r="L58" s="424">
        <v>33.902393936599999</v>
      </c>
      <c r="M58" s="424">
        <v>38.181170392799999</v>
      </c>
      <c r="N58" s="424">
        <v>37.781266352700001</v>
      </c>
      <c r="O58" s="424">
        <v>36.380258225799999</v>
      </c>
      <c r="P58" s="424">
        <v>38.013839754300001</v>
      </c>
      <c r="Q58" s="424">
        <v>40.923738756200002</v>
      </c>
      <c r="R58" s="424">
        <v>46.276478895499999</v>
      </c>
      <c r="S58" s="424">
        <v>55.281484152899999</v>
      </c>
      <c r="T58" s="424">
        <v>67.218581565899996</v>
      </c>
      <c r="U58" s="424">
        <v>88.634473560399996</v>
      </c>
      <c r="V58" s="424">
        <v>139.431734603</v>
      </c>
      <c r="W58" s="424">
        <v>221.82108257740001</v>
      </c>
      <c r="X58" s="424">
        <v>302.13232227489999</v>
      </c>
      <c r="Y58" s="424">
        <v>340.36159130369998</v>
      </c>
      <c r="Z58" s="424">
        <v>447.39257592809997</v>
      </c>
      <c r="AA58" s="424">
        <v>807.23387659570005</v>
      </c>
      <c r="AB58" s="424">
        <v>980.09699321050005</v>
      </c>
      <c r="AC58" s="424">
        <v>1376.5801972965</v>
      </c>
      <c r="AD58" s="424">
        <v>2996.1047227927002</v>
      </c>
      <c r="AE58" s="424">
        <v>3083.1871500389002</v>
      </c>
      <c r="AF58" s="424">
        <v>3225.5754685959</v>
      </c>
      <c r="AG58" s="424">
        <v>3156.8571428569999</v>
      </c>
      <c r="AH58" s="424">
        <v>2983.7566844920002</v>
      </c>
      <c r="AI58" s="424">
        <v>3166.5234697710998</v>
      </c>
      <c r="AJ58" s="424">
        <v>3114.3737480854002</v>
      </c>
      <c r="AK58" s="424">
        <v>3269.8630972812998</v>
      </c>
      <c r="AL58" s="424">
        <v>3443.8775510203</v>
      </c>
      <c r="AM58" s="424">
        <v>3784.0437546894</v>
      </c>
      <c r="AN58" s="424">
        <v>4008.1450894661998</v>
      </c>
      <c r="AO58" s="424">
        <v>4034.0556255846</v>
      </c>
      <c r="AP58" s="424">
        <v>4259.0063921031997</v>
      </c>
      <c r="AQ58" s="424">
        <v>4675.658150065</v>
      </c>
      <c r="AR58" s="424">
        <v>4872.8967506709996</v>
      </c>
      <c r="AS58" s="424">
        <v>4890.5499940641002</v>
      </c>
      <c r="AT58" s="424">
        <v>3656.5700082853</v>
      </c>
      <c r="AU58" s="424">
        <v>3799.4388678042001</v>
      </c>
      <c r="AV58" s="424">
        <v>4119.0745548282002</v>
      </c>
      <c r="AW58" s="424">
        <v>4367.2152199766997</v>
      </c>
      <c r="AX58" s="424">
        <v>4227.4212161564001</v>
      </c>
      <c r="AY58" s="424">
        <v>4205.4993899954998</v>
      </c>
      <c r="AZ58" s="424">
        <v>4298.8817993302</v>
      </c>
      <c r="BA58" s="424">
        <v>4293.2468916521002</v>
      </c>
      <c r="BB58" s="424">
        <v>166.87112603369999</v>
      </c>
      <c r="BC58" s="424">
        <v>176.6828147407</v>
      </c>
      <c r="BD58" s="424">
        <v>131.00439250779999</v>
      </c>
      <c r="BE58" s="424">
        <v>97.472444164400002</v>
      </c>
      <c r="BF58" s="424">
        <v>189.67840746959999</v>
      </c>
      <c r="BG58" s="424">
        <v>398.97380430049998</v>
      </c>
      <c r="BH58" s="424">
        <v>370.43097468420001</v>
      </c>
      <c r="BI58" s="424">
        <v>363.70396433690001</v>
      </c>
      <c r="BJ58" s="424">
        <v>359.41966104110003</v>
      </c>
      <c r="BK58" s="424">
        <v>360.43337134000001</v>
      </c>
      <c r="BL58" s="424">
        <v>352.12338216490002</v>
      </c>
      <c r="BM58" s="424">
        <v>364.1600662697</v>
      </c>
      <c r="BN58" s="424">
        <v>349.25598089930003</v>
      </c>
      <c r="BO58" s="424">
        <v>382.9381861892</v>
      </c>
      <c r="BP58" s="424">
        <v>321.23446805869997</v>
      </c>
      <c r="BQ58" s="424">
        <v>328.18617431929999</v>
      </c>
      <c r="BR58" s="424">
        <v>318.06219703149998</v>
      </c>
      <c r="BS58" s="424">
        <v>103.75044302089999</v>
      </c>
      <c r="BT58" s="424">
        <v>100.53994077839999</v>
      </c>
      <c r="BU58" s="424">
        <v>116.8917353432</v>
      </c>
      <c r="BV58" s="424">
        <v>109.3382465846</v>
      </c>
      <c r="BW58" s="424">
        <v>114.8726812492</v>
      </c>
      <c r="BX58" s="424">
        <v>113.26171170000001</v>
      </c>
      <c r="BY58" s="424">
        <v>128.3338070792</v>
      </c>
      <c r="BZ58" s="424">
        <v>136.8700162488</v>
      </c>
      <c r="CA58" s="424">
        <v>189.7329431119</v>
      </c>
      <c r="CB58" s="424">
        <v>208.1749714883</v>
      </c>
      <c r="CC58" s="424">
        <v>217.98084986040001</v>
      </c>
      <c r="CD58" s="424">
        <v>263.77257370759997</v>
      </c>
      <c r="CE58" s="424">
        <v>227.10166506569999</v>
      </c>
      <c r="CF58" s="424">
        <v>243.8775437095</v>
      </c>
      <c r="CG58" s="424">
        <v>180.67051865689999</v>
      </c>
      <c r="CH58" s="424">
        <v>177.7262519869</v>
      </c>
      <c r="CI58" s="424">
        <v>193.83707133319999</v>
      </c>
      <c r="CJ58" s="424">
        <v>222.5745141333</v>
      </c>
      <c r="CK58" s="424">
        <v>133.2437834177</v>
      </c>
      <c r="CL58" s="424">
        <v>366.18059664200001</v>
      </c>
      <c r="CM58" s="424">
        <v>353.94214907129998</v>
      </c>
      <c r="CN58" s="424">
        <v>339.83841418230003</v>
      </c>
      <c r="CO58" s="424">
        <v>458.93431146379999</v>
      </c>
      <c r="CP58" s="424">
        <v>507.33639959930002</v>
      </c>
      <c r="CQ58" s="424">
        <v>561.2943375397</v>
      </c>
      <c r="CR58" s="424">
        <v>593.18705848560001</v>
      </c>
      <c r="CS58" s="424">
        <v>527.87702376560003</v>
      </c>
      <c r="CT58" s="424">
        <v>505.01278775179998</v>
      </c>
      <c r="CU58" s="424">
        <v>573.14921005170004</v>
      </c>
      <c r="CV58" s="424">
        <v>677.68806578459998</v>
      </c>
      <c r="CW58" s="424">
        <v>947.40669768099997</v>
      </c>
      <c r="CX58" s="424">
        <v>1031.8513090843001</v>
      </c>
      <c r="CY58" s="424">
        <v>1090.2399892420001</v>
      </c>
      <c r="CZ58" s="424">
        <v>986.44584356359996</v>
      </c>
      <c r="DA58" s="424">
        <v>1131.0472151408001</v>
      </c>
      <c r="DB58" s="424">
        <v>1191.7281135326</v>
      </c>
      <c r="DC58" s="424">
        <v>1162.1077867781</v>
      </c>
      <c r="DD58" s="424">
        <v>1418.8581027651001</v>
      </c>
      <c r="DE58" s="424">
        <v>1814.9257782345001</v>
      </c>
      <c r="DF58" s="424">
        <v>2331.7605583002</v>
      </c>
      <c r="DG58" s="424">
        <v>2555.0554728652</v>
      </c>
      <c r="DH58" s="424">
        <v>3244.9962195651001</v>
      </c>
      <c r="DI58" s="424">
        <v>2267.0087760379001</v>
      </c>
      <c r="DJ58" s="424">
        <v>2905.0175318288002</v>
      </c>
      <c r="DK58" s="424">
        <v>2666.8032117068001</v>
      </c>
      <c r="DL58" s="424">
        <v>2425.9659362960001</v>
      </c>
      <c r="DM58" s="424">
        <v>2945.8303019350001</v>
      </c>
      <c r="DN58" s="424">
        <v>2735.2741118110998</v>
      </c>
      <c r="DO58" s="424">
        <v>2169.2338760718999</v>
      </c>
      <c r="DP58" s="424">
        <v>1665.3736502162999</v>
      </c>
      <c r="DQ58" s="424">
        <v>1435.7029941016001</v>
      </c>
      <c r="DR58" s="424">
        <v>1557.2843908911</v>
      </c>
      <c r="DS58" s="424">
        <v>1414.6140384794001</v>
      </c>
      <c r="DT58" s="424">
        <v>1583.2241198725001</v>
      </c>
      <c r="DU58" s="424">
        <v>1599.1816319873999</v>
      </c>
      <c r="DV58" s="424">
        <v>1427.6169091442</v>
      </c>
    </row>
    <row r="59" spans="1:126" s="429" customFormat="1" ht="12" customHeight="1" x14ac:dyDescent="0.2">
      <c r="A59" s="425" t="s">
        <v>119</v>
      </c>
      <c r="B59" s="424">
        <v>0</v>
      </c>
      <c r="C59" s="424">
        <v>0</v>
      </c>
      <c r="D59" s="424">
        <v>0</v>
      </c>
      <c r="E59" s="424">
        <v>0</v>
      </c>
      <c r="F59" s="424">
        <v>0</v>
      </c>
      <c r="G59" s="424">
        <v>0</v>
      </c>
      <c r="H59" s="424">
        <v>0</v>
      </c>
      <c r="I59" s="424">
        <v>0</v>
      </c>
      <c r="J59" s="424">
        <v>0</v>
      </c>
      <c r="K59" s="424">
        <v>0</v>
      </c>
      <c r="L59" s="424">
        <v>0</v>
      </c>
      <c r="M59" s="424">
        <v>0</v>
      </c>
      <c r="N59" s="424">
        <v>0</v>
      </c>
      <c r="O59" s="424">
        <v>0</v>
      </c>
      <c r="P59" s="424">
        <v>0</v>
      </c>
      <c r="Q59" s="424">
        <v>0</v>
      </c>
      <c r="R59" s="424">
        <v>0</v>
      </c>
      <c r="S59" s="424">
        <v>0</v>
      </c>
      <c r="T59" s="424">
        <v>0</v>
      </c>
      <c r="U59" s="424">
        <v>0</v>
      </c>
      <c r="V59" s="424">
        <v>0</v>
      </c>
      <c r="W59" s="424">
        <v>0</v>
      </c>
      <c r="X59" s="424">
        <v>0</v>
      </c>
      <c r="Y59" s="424">
        <v>0</v>
      </c>
      <c r="Z59" s="424">
        <v>0</v>
      </c>
      <c r="AA59" s="424">
        <v>0</v>
      </c>
      <c r="AB59" s="424">
        <v>0</v>
      </c>
      <c r="AC59" s="424">
        <v>0</v>
      </c>
      <c r="AD59" s="424">
        <v>0</v>
      </c>
      <c r="AE59" s="424">
        <v>0</v>
      </c>
      <c r="AF59" s="424">
        <v>0</v>
      </c>
      <c r="AG59" s="424">
        <v>0</v>
      </c>
      <c r="AH59" s="424">
        <v>0</v>
      </c>
      <c r="AI59" s="424">
        <v>0</v>
      </c>
      <c r="AJ59" s="424">
        <v>0</v>
      </c>
      <c r="AK59" s="424">
        <v>0</v>
      </c>
      <c r="AL59" s="424">
        <v>0</v>
      </c>
      <c r="AM59" s="424">
        <v>0</v>
      </c>
      <c r="AN59" s="424">
        <v>59.089952230400002</v>
      </c>
      <c r="AO59" s="424">
        <v>58.5569064369</v>
      </c>
      <c r="AP59" s="424">
        <v>58.132939558300002</v>
      </c>
      <c r="AQ59" s="424">
        <v>93.932729625099995</v>
      </c>
      <c r="AR59" s="424">
        <v>94.341119436</v>
      </c>
      <c r="AS59" s="424">
        <v>87.417006291299998</v>
      </c>
      <c r="AT59" s="424">
        <v>84.262258040399999</v>
      </c>
      <c r="AU59" s="424">
        <v>81.803993899000005</v>
      </c>
      <c r="AV59" s="424">
        <v>80.652674686500006</v>
      </c>
      <c r="AW59" s="424">
        <v>79.300435989099995</v>
      </c>
      <c r="AX59" s="424">
        <v>89.339466569699994</v>
      </c>
      <c r="AY59" s="424">
        <v>85.355429036199993</v>
      </c>
      <c r="AZ59" s="424">
        <v>85.765273568300003</v>
      </c>
      <c r="BA59" s="424">
        <v>129.65620682849999</v>
      </c>
      <c r="BB59" s="424">
        <v>8.4109583676999993</v>
      </c>
      <c r="BC59" s="424">
        <v>17.761952429600001</v>
      </c>
      <c r="BD59" s="424">
        <v>17.954011493100001</v>
      </c>
      <c r="BE59" s="424">
        <v>14.518185562799999</v>
      </c>
      <c r="BF59" s="424">
        <v>99.982087987599996</v>
      </c>
      <c r="BG59" s="424">
        <v>109.0323073639</v>
      </c>
      <c r="BH59" s="424">
        <v>126.7778710363</v>
      </c>
      <c r="BI59" s="424">
        <v>118.8562273905</v>
      </c>
      <c r="BJ59" s="424">
        <v>107.1689643064</v>
      </c>
      <c r="BK59" s="424">
        <v>100.5089491801</v>
      </c>
      <c r="BL59" s="424">
        <v>115.67659296870001</v>
      </c>
      <c r="BM59" s="424">
        <v>122.5396917401</v>
      </c>
      <c r="BN59" s="424">
        <v>120.1730250406</v>
      </c>
      <c r="BO59" s="424">
        <v>143.0663631589</v>
      </c>
      <c r="BP59" s="424">
        <v>68.235425379800006</v>
      </c>
      <c r="BQ59" s="424">
        <v>60.214729450999997</v>
      </c>
      <c r="BR59" s="424">
        <v>57.468759427099997</v>
      </c>
      <c r="BS59" s="424">
        <v>57.249209185700003</v>
      </c>
      <c r="BT59" s="424">
        <v>70.724118264699996</v>
      </c>
      <c r="BU59" s="424">
        <v>87.766643768700007</v>
      </c>
      <c r="BV59" s="424">
        <v>76.600996008600006</v>
      </c>
      <c r="BW59" s="424">
        <v>83.526300027700003</v>
      </c>
      <c r="BX59" s="424">
        <v>83.316071420200004</v>
      </c>
      <c r="BY59" s="424">
        <v>95.437164892300004</v>
      </c>
      <c r="BZ59" s="424">
        <v>108.19720181140001</v>
      </c>
      <c r="CA59" s="424">
        <v>138.03776628809999</v>
      </c>
      <c r="CB59" s="424">
        <v>154.57175966369999</v>
      </c>
      <c r="CC59" s="424">
        <v>161.9867755791</v>
      </c>
      <c r="CD59" s="424">
        <v>207.50759220450001</v>
      </c>
      <c r="CE59" s="424">
        <v>191.92260508890001</v>
      </c>
      <c r="CF59" s="424">
        <v>208.37295045760001</v>
      </c>
      <c r="CG59" s="424">
        <v>126.1060631264</v>
      </c>
      <c r="CH59" s="424">
        <v>142.74723002319999</v>
      </c>
      <c r="CI59" s="424">
        <v>160.45158521190001</v>
      </c>
      <c r="CJ59" s="424">
        <v>191.76595635469999</v>
      </c>
      <c r="CK59" s="424">
        <v>100.0557165964</v>
      </c>
      <c r="CL59" s="424">
        <v>115.18318398949999</v>
      </c>
      <c r="CM59" s="424">
        <v>111.70421347129999</v>
      </c>
      <c r="CN59" s="424">
        <v>105.8416549415</v>
      </c>
      <c r="CO59" s="424">
        <v>143.37362577409999</v>
      </c>
      <c r="CP59" s="424">
        <v>154.23458763490001</v>
      </c>
      <c r="CQ59" s="424">
        <v>157.202246946</v>
      </c>
      <c r="CR59" s="424">
        <v>188.92125966009999</v>
      </c>
      <c r="CS59" s="424">
        <v>160.92279428480001</v>
      </c>
      <c r="CT59" s="424">
        <v>186.54594029969999</v>
      </c>
      <c r="CU59" s="424">
        <v>187.01490227310001</v>
      </c>
      <c r="CV59" s="424">
        <v>241.3516494898</v>
      </c>
      <c r="CW59" s="424">
        <v>261.7640394467</v>
      </c>
      <c r="CX59" s="424">
        <v>281.3340331384</v>
      </c>
      <c r="CY59" s="424">
        <v>309.5634685837</v>
      </c>
      <c r="CZ59" s="424">
        <v>338.61745177739999</v>
      </c>
      <c r="DA59" s="424">
        <v>372.9256751954</v>
      </c>
      <c r="DB59" s="424">
        <v>371.56503376149999</v>
      </c>
      <c r="DC59" s="424">
        <v>337.16627398470001</v>
      </c>
      <c r="DD59" s="424">
        <v>465.771579782</v>
      </c>
      <c r="DE59" s="424">
        <v>817.80894829069996</v>
      </c>
      <c r="DF59" s="424">
        <v>1085.3953177876999</v>
      </c>
      <c r="DG59" s="424">
        <v>1141.989308142</v>
      </c>
      <c r="DH59" s="424">
        <v>1699.9883618839999</v>
      </c>
      <c r="DI59" s="424">
        <v>761.28765771539997</v>
      </c>
      <c r="DJ59" s="424">
        <v>659.7007078442</v>
      </c>
      <c r="DK59" s="424">
        <v>675.91545033659997</v>
      </c>
      <c r="DL59" s="424">
        <v>642.81318558889996</v>
      </c>
      <c r="DM59" s="424">
        <v>646.2137465454</v>
      </c>
      <c r="DN59" s="424">
        <v>610.33255688270003</v>
      </c>
      <c r="DO59" s="424">
        <v>585.84187953590003</v>
      </c>
      <c r="DP59" s="424">
        <v>246.50602685699999</v>
      </c>
      <c r="DQ59" s="424">
        <v>244.9416367108</v>
      </c>
      <c r="DR59" s="424">
        <v>379.94033436090001</v>
      </c>
      <c r="DS59" s="424">
        <v>355.5988613664</v>
      </c>
      <c r="DT59" s="424">
        <v>398.72848441000002</v>
      </c>
      <c r="DU59" s="424">
        <v>357.83086958439998</v>
      </c>
      <c r="DV59" s="424">
        <v>479.4198773219</v>
      </c>
    </row>
    <row r="60" spans="1:126" s="429" customFormat="1" ht="12" customHeight="1" x14ac:dyDescent="0.2">
      <c r="A60" s="426" t="s">
        <v>120</v>
      </c>
      <c r="B60" s="424">
        <v>28.433232169899998</v>
      </c>
      <c r="C60" s="424">
        <v>28.236559139800001</v>
      </c>
      <c r="D60" s="424">
        <v>28.753976976899999</v>
      </c>
      <c r="E60" s="424">
        <v>29.299217002300001</v>
      </c>
      <c r="F60" s="424">
        <v>30.522404253000001</v>
      </c>
      <c r="G60" s="424">
        <v>31.1952985623</v>
      </c>
      <c r="H60" s="424">
        <v>30.9415272653</v>
      </c>
      <c r="I60" s="424">
        <v>1.9278637318</v>
      </c>
      <c r="J60" s="424">
        <v>6.5905088061999999</v>
      </c>
      <c r="K60" s="424">
        <v>11.5977817804</v>
      </c>
      <c r="L60" s="424">
        <v>33.902393936599999</v>
      </c>
      <c r="M60" s="424">
        <v>38.181170392799999</v>
      </c>
      <c r="N60" s="424">
        <v>37.781266352700001</v>
      </c>
      <c r="O60" s="424">
        <v>36.380258225799999</v>
      </c>
      <c r="P60" s="424">
        <v>38.013839754300001</v>
      </c>
      <c r="Q60" s="424">
        <v>40.923738756200002</v>
      </c>
      <c r="R60" s="424">
        <v>46.276478895499999</v>
      </c>
      <c r="S60" s="424">
        <v>55.281484152899999</v>
      </c>
      <c r="T60" s="424">
        <v>67.218581565899996</v>
      </c>
      <c r="U60" s="424">
        <v>88.634473560399996</v>
      </c>
      <c r="V60" s="424">
        <v>139.431734603</v>
      </c>
      <c r="W60" s="424">
        <v>221.82108257740001</v>
      </c>
      <c r="X60" s="424">
        <v>302.13232227489999</v>
      </c>
      <c r="Y60" s="424">
        <v>340.36159130369998</v>
      </c>
      <c r="Z60" s="424">
        <v>447.39257592809997</v>
      </c>
      <c r="AA60" s="424">
        <v>807.23387659570005</v>
      </c>
      <c r="AB60" s="424">
        <v>980.09699321050005</v>
      </c>
      <c r="AC60" s="424">
        <v>1376.5801972965</v>
      </c>
      <c r="AD60" s="424">
        <v>2996.1047227927002</v>
      </c>
      <c r="AE60" s="424">
        <v>3083.1871500389002</v>
      </c>
      <c r="AF60" s="424">
        <v>3225.5754685959</v>
      </c>
      <c r="AG60" s="424">
        <v>3156.8571428569999</v>
      </c>
      <c r="AH60" s="424">
        <v>2983.7566844920002</v>
      </c>
      <c r="AI60" s="424">
        <v>3166.5234697710998</v>
      </c>
      <c r="AJ60" s="424">
        <v>3114.3737480854002</v>
      </c>
      <c r="AK60" s="424">
        <v>3269.8630972812998</v>
      </c>
      <c r="AL60" s="424">
        <v>3443.8775510203</v>
      </c>
      <c r="AM60" s="424">
        <v>3784.0437546894</v>
      </c>
      <c r="AN60" s="424">
        <v>3949.0551372358</v>
      </c>
      <c r="AO60" s="424">
        <v>3975.4987191476998</v>
      </c>
      <c r="AP60" s="424">
        <v>4200.8734525448999</v>
      </c>
      <c r="AQ60" s="424">
        <v>4581.7254204398996</v>
      </c>
      <c r="AR60" s="424">
        <v>4778.555631235</v>
      </c>
      <c r="AS60" s="424">
        <v>4803.1329877728003</v>
      </c>
      <c r="AT60" s="424">
        <v>3572.3077502449</v>
      </c>
      <c r="AU60" s="424">
        <v>3717.6348739052</v>
      </c>
      <c r="AV60" s="424">
        <v>4038.4218801417001</v>
      </c>
      <c r="AW60" s="424">
        <v>4287.9147839875995</v>
      </c>
      <c r="AX60" s="424">
        <v>4138.0817495867004</v>
      </c>
      <c r="AY60" s="424">
        <v>4120.1439609592999</v>
      </c>
      <c r="AZ60" s="424">
        <v>4213.1165257619004</v>
      </c>
      <c r="BA60" s="424">
        <v>4163.5906848236</v>
      </c>
      <c r="BB60" s="424">
        <v>158.46016766599999</v>
      </c>
      <c r="BC60" s="424">
        <v>158.9208623111</v>
      </c>
      <c r="BD60" s="424">
        <v>113.05038101469999</v>
      </c>
      <c r="BE60" s="424">
        <v>82.954258601600003</v>
      </c>
      <c r="BF60" s="424">
        <v>89.696319482000007</v>
      </c>
      <c r="BG60" s="424">
        <v>289.9414969366</v>
      </c>
      <c r="BH60" s="424">
        <v>243.6531036479</v>
      </c>
      <c r="BI60" s="424">
        <v>244.8477369464</v>
      </c>
      <c r="BJ60" s="424">
        <v>252.2506967347</v>
      </c>
      <c r="BK60" s="424">
        <v>259.92442215990002</v>
      </c>
      <c r="BL60" s="424">
        <v>236.4467891962</v>
      </c>
      <c r="BM60" s="424">
        <v>241.62037452960001</v>
      </c>
      <c r="BN60" s="424">
        <v>229.08295585869999</v>
      </c>
      <c r="BO60" s="424">
        <v>239.87182303029999</v>
      </c>
      <c r="BP60" s="424">
        <v>252.9990426789</v>
      </c>
      <c r="BQ60" s="424">
        <v>267.97144486830001</v>
      </c>
      <c r="BR60" s="424">
        <v>260.59343760439998</v>
      </c>
      <c r="BS60" s="424">
        <v>46.501233835199997</v>
      </c>
      <c r="BT60" s="424">
        <v>29.815822513699999</v>
      </c>
      <c r="BU60" s="424">
        <v>29.125091574500001</v>
      </c>
      <c r="BV60" s="424">
        <v>32.737250576000001</v>
      </c>
      <c r="BW60" s="424">
        <v>31.3463812215</v>
      </c>
      <c r="BX60" s="424">
        <v>29.945640279799999</v>
      </c>
      <c r="BY60" s="424">
        <v>32.896642186900003</v>
      </c>
      <c r="BZ60" s="424">
        <v>28.6728144374</v>
      </c>
      <c r="CA60" s="424">
        <v>51.695176823799997</v>
      </c>
      <c r="CB60" s="424">
        <v>53.603211824600002</v>
      </c>
      <c r="CC60" s="424">
        <v>55.994074281300001</v>
      </c>
      <c r="CD60" s="424">
        <v>56.264981503100003</v>
      </c>
      <c r="CE60" s="424">
        <v>35.179059976799998</v>
      </c>
      <c r="CF60" s="424">
        <v>35.504593251899998</v>
      </c>
      <c r="CG60" s="424">
        <v>54.564455530499998</v>
      </c>
      <c r="CH60" s="424">
        <v>34.979021963699999</v>
      </c>
      <c r="CI60" s="424">
        <v>33.385486121299998</v>
      </c>
      <c r="CJ60" s="424">
        <v>30.808557778600001</v>
      </c>
      <c r="CK60" s="424">
        <v>33.188066821299998</v>
      </c>
      <c r="CL60" s="424">
        <v>250.9974126525</v>
      </c>
      <c r="CM60" s="424">
        <v>242.23793559999999</v>
      </c>
      <c r="CN60" s="424">
        <v>233.9967592408</v>
      </c>
      <c r="CO60" s="424">
        <v>315.56068568969999</v>
      </c>
      <c r="CP60" s="424">
        <v>353.10181196439999</v>
      </c>
      <c r="CQ60" s="424">
        <v>404.09209059369999</v>
      </c>
      <c r="CR60" s="424">
        <v>404.26579882549999</v>
      </c>
      <c r="CS60" s="424">
        <v>366.9542294808</v>
      </c>
      <c r="CT60" s="424">
        <v>318.46684745210001</v>
      </c>
      <c r="CU60" s="424">
        <v>386.13430777859998</v>
      </c>
      <c r="CV60" s="424">
        <v>436.33641629480002</v>
      </c>
      <c r="CW60" s="424">
        <v>685.64265823430003</v>
      </c>
      <c r="CX60" s="424">
        <v>750.5172759459</v>
      </c>
      <c r="CY60" s="424">
        <v>780.67652065829998</v>
      </c>
      <c r="CZ60" s="424">
        <v>647.82839178619997</v>
      </c>
      <c r="DA60" s="424">
        <v>758.12153994539995</v>
      </c>
      <c r="DB60" s="424">
        <v>820.1630797711</v>
      </c>
      <c r="DC60" s="424">
        <v>824.94151279339997</v>
      </c>
      <c r="DD60" s="424">
        <v>953.08652298310005</v>
      </c>
      <c r="DE60" s="424">
        <v>997.11682994379998</v>
      </c>
      <c r="DF60" s="424">
        <v>1246.3652405124999</v>
      </c>
      <c r="DG60" s="424">
        <v>1413.0661647232</v>
      </c>
      <c r="DH60" s="424">
        <v>1545.0078576810999</v>
      </c>
      <c r="DI60" s="424">
        <v>1505.7211183224999</v>
      </c>
      <c r="DJ60" s="424">
        <v>2245.3168239846</v>
      </c>
      <c r="DK60" s="424">
        <v>1990.8877613702</v>
      </c>
      <c r="DL60" s="424">
        <v>1783.1527507071</v>
      </c>
      <c r="DM60" s="424">
        <v>2299.6165553895999</v>
      </c>
      <c r="DN60" s="424">
        <v>2124.9415549283999</v>
      </c>
      <c r="DO60" s="424">
        <v>1583.3919965360001</v>
      </c>
      <c r="DP60" s="424">
        <v>1418.8676233593001</v>
      </c>
      <c r="DQ60" s="424">
        <v>1190.7613573908</v>
      </c>
      <c r="DR60" s="424">
        <v>1177.3440565302001</v>
      </c>
      <c r="DS60" s="424">
        <v>1059.0151771129999</v>
      </c>
      <c r="DT60" s="424">
        <v>1184.4956354625001</v>
      </c>
      <c r="DU60" s="424">
        <v>1241.3507624030001</v>
      </c>
      <c r="DV60" s="424">
        <v>948.1970318223</v>
      </c>
    </row>
    <row r="61" spans="1:126" s="420" customFormat="1" ht="12" customHeight="1" x14ac:dyDescent="0.2">
      <c r="A61" s="430" t="s">
        <v>186</v>
      </c>
      <c r="B61" s="428">
        <v>91.511760242700007</v>
      </c>
      <c r="C61" s="428">
        <v>83.495818399100003</v>
      </c>
      <c r="D61" s="428">
        <v>93.9856539596</v>
      </c>
      <c r="E61" s="428">
        <v>78.031879194699997</v>
      </c>
      <c r="F61" s="428">
        <v>97.390691114199996</v>
      </c>
      <c r="G61" s="428">
        <v>239.2848147759</v>
      </c>
      <c r="H61" s="428">
        <v>277.82584525189998</v>
      </c>
      <c r="I61" s="428">
        <v>316.69774025089998</v>
      </c>
      <c r="J61" s="428">
        <v>926.38111545979996</v>
      </c>
      <c r="K61" s="428">
        <v>1016.8153379468</v>
      </c>
      <c r="L61" s="428">
        <v>1354.5604954249</v>
      </c>
      <c r="M61" s="428">
        <v>1472.8288946288999</v>
      </c>
      <c r="N61" s="428">
        <v>1321.0382871099</v>
      </c>
      <c r="O61" s="428">
        <v>1366.7884214911001</v>
      </c>
      <c r="P61" s="428">
        <v>1928.9313066126999</v>
      </c>
      <c r="Q61" s="428">
        <v>1926.5964020332999</v>
      </c>
      <c r="R61" s="428">
        <v>1954.1966107015</v>
      </c>
      <c r="S61" s="428">
        <v>2241.7886765235999</v>
      </c>
      <c r="T61" s="428">
        <v>1857.7684283999999</v>
      </c>
      <c r="U61" s="428">
        <v>2215.7300329514001</v>
      </c>
      <c r="V61" s="428">
        <v>2048.7283706888002</v>
      </c>
      <c r="W61" s="428">
        <v>1927.7410425958999</v>
      </c>
      <c r="X61" s="428">
        <v>1759.1901421801999</v>
      </c>
      <c r="Y61" s="428">
        <v>1514.9052615686001</v>
      </c>
      <c r="Z61" s="428">
        <v>1776.5039370082</v>
      </c>
      <c r="AA61" s="428">
        <v>2066.4764563407998</v>
      </c>
      <c r="AB61" s="428">
        <v>2158.719301649</v>
      </c>
      <c r="AC61" s="428">
        <v>3217.5569358176999</v>
      </c>
      <c r="AD61" s="428">
        <v>4458.5667351128004</v>
      </c>
      <c r="AE61" s="428">
        <v>3749.6538194304999</v>
      </c>
      <c r="AF61" s="428">
        <v>3783.8124794475998</v>
      </c>
      <c r="AG61" s="428">
        <v>4292.3429419245003</v>
      </c>
      <c r="AH61" s="428">
        <v>3069.6702317292002</v>
      </c>
      <c r="AI61" s="428">
        <v>3485.8276380025</v>
      </c>
      <c r="AJ61" s="428">
        <v>4038.4914182475</v>
      </c>
      <c r="AK61" s="428">
        <v>4913.6807382835004</v>
      </c>
      <c r="AL61" s="428">
        <v>4940.5688574643</v>
      </c>
      <c r="AM61" s="428">
        <v>4675.9996840815002</v>
      </c>
      <c r="AN61" s="428">
        <v>3729.5781718078001</v>
      </c>
      <c r="AO61" s="428">
        <v>3607.3736429067999</v>
      </c>
      <c r="AP61" s="428">
        <v>3993.1596407480001</v>
      </c>
      <c r="AQ61" s="428">
        <v>4218.9590071153998</v>
      </c>
      <c r="AR61" s="428">
        <v>4509.5128009938999</v>
      </c>
      <c r="AS61" s="428">
        <v>4403.6034503220999</v>
      </c>
      <c r="AT61" s="428">
        <v>3348.9918656323998</v>
      </c>
      <c r="AU61" s="428">
        <v>3318.3180222044002</v>
      </c>
      <c r="AV61" s="428">
        <v>3746.2770119562001</v>
      </c>
      <c r="AW61" s="428">
        <v>4169.5636147444002</v>
      </c>
      <c r="AX61" s="428">
        <v>3968.1898882296</v>
      </c>
      <c r="AY61" s="428">
        <v>4575.3200488005996</v>
      </c>
      <c r="AZ61" s="428">
        <v>4763.5524007021004</v>
      </c>
      <c r="BA61" s="428">
        <v>4851.2370238800004</v>
      </c>
      <c r="BB61" s="428">
        <v>814.02041448390003</v>
      </c>
      <c r="BC61" s="428">
        <v>1075.9594437096</v>
      </c>
      <c r="BD61" s="428">
        <v>1149.283970036</v>
      </c>
      <c r="BE61" s="428">
        <v>849.14399807840005</v>
      </c>
      <c r="BF61" s="428">
        <v>817.68979307250004</v>
      </c>
      <c r="BG61" s="428">
        <v>902.84208721209995</v>
      </c>
      <c r="BH61" s="428">
        <v>823.53189125040001</v>
      </c>
      <c r="BI61" s="428">
        <v>900.6386087592</v>
      </c>
      <c r="BJ61" s="428">
        <v>1230.3701253648001</v>
      </c>
      <c r="BK61" s="428">
        <v>1164.9888527815001</v>
      </c>
      <c r="BL61" s="428">
        <v>1083.5821853175</v>
      </c>
      <c r="BM61" s="428">
        <v>1209.6426213974</v>
      </c>
      <c r="BN61" s="428">
        <v>1018.2868836164999</v>
      </c>
      <c r="BO61" s="428">
        <v>1061.1184929840999</v>
      </c>
      <c r="BP61" s="428">
        <v>1149.1986410079001</v>
      </c>
      <c r="BQ61" s="428">
        <v>1022.5928088221</v>
      </c>
      <c r="BR61" s="428">
        <v>717.59340931949998</v>
      </c>
      <c r="BS61" s="428">
        <v>562.25723994589998</v>
      </c>
      <c r="BT61" s="428">
        <v>528.24364169770001</v>
      </c>
      <c r="BU61" s="428">
        <v>508.31010018730001</v>
      </c>
      <c r="BV61" s="428">
        <v>551.54291042620002</v>
      </c>
      <c r="BW61" s="428">
        <v>542.52876152060003</v>
      </c>
      <c r="BX61" s="428">
        <v>459.68887690309998</v>
      </c>
      <c r="BY61" s="428">
        <v>523.05271799169998</v>
      </c>
      <c r="BZ61" s="428">
        <v>529.59132478870004</v>
      </c>
      <c r="CA61" s="428">
        <v>521.84253400670002</v>
      </c>
      <c r="CB61" s="428">
        <v>510.24505883220002</v>
      </c>
      <c r="CC61" s="428">
        <v>1085.8395953408999</v>
      </c>
      <c r="CD61" s="428">
        <v>1935.8647451119</v>
      </c>
      <c r="CE61" s="428">
        <v>1846.5663513062</v>
      </c>
      <c r="CF61" s="428">
        <v>1873.802254143</v>
      </c>
      <c r="CG61" s="428">
        <v>2056.1850286282001</v>
      </c>
      <c r="CH61" s="428">
        <v>1899.8530974288999</v>
      </c>
      <c r="CI61" s="428">
        <v>2253.8107352254001</v>
      </c>
      <c r="CJ61" s="428">
        <v>2594.897167563</v>
      </c>
      <c r="CK61" s="428">
        <v>3030.6202121414999</v>
      </c>
      <c r="CL61" s="428">
        <v>3216.5875465334998</v>
      </c>
      <c r="CM61" s="428">
        <v>2447.5113540918001</v>
      </c>
      <c r="CN61" s="428">
        <v>2636.8597828816</v>
      </c>
      <c r="CO61" s="428">
        <v>2348.1525998743</v>
      </c>
      <c r="CP61" s="428">
        <v>2390.3922958011999</v>
      </c>
      <c r="CQ61" s="428">
        <v>2275.0403491770999</v>
      </c>
      <c r="CR61" s="428">
        <v>2470.6159757078999</v>
      </c>
      <c r="CS61" s="428">
        <v>2386.1975369209999</v>
      </c>
      <c r="CT61" s="428">
        <v>3320.4822525348</v>
      </c>
      <c r="CU61" s="428">
        <v>3320.8195460441002</v>
      </c>
      <c r="CV61" s="428">
        <v>4006.1505683623</v>
      </c>
      <c r="CW61" s="428">
        <v>3445.1964883036999</v>
      </c>
      <c r="CX61" s="428">
        <v>3797.0547364131999</v>
      </c>
      <c r="CY61" s="428">
        <v>3918.8023043486</v>
      </c>
      <c r="CZ61" s="428">
        <v>4199.8008333321995</v>
      </c>
      <c r="DA61" s="428">
        <v>4473.6275638511997</v>
      </c>
      <c r="DB61" s="428">
        <v>4011.8620128097</v>
      </c>
      <c r="DC61" s="428">
        <v>4094.5587796522</v>
      </c>
      <c r="DD61" s="428">
        <v>3984.6397623732</v>
      </c>
      <c r="DE61" s="428">
        <v>4651.8746510930996</v>
      </c>
      <c r="DF61" s="428">
        <v>5406.5580624827999</v>
      </c>
      <c r="DG61" s="428">
        <v>4853.3384432789999</v>
      </c>
      <c r="DH61" s="428">
        <v>5532.1210034247997</v>
      </c>
      <c r="DI61" s="428">
        <v>4751.6066781217996</v>
      </c>
      <c r="DJ61" s="428">
        <v>5310.9365504085999</v>
      </c>
      <c r="DK61" s="428">
        <v>4524.8229569956002</v>
      </c>
      <c r="DL61" s="428">
        <v>4699.6818460371996</v>
      </c>
      <c r="DM61" s="428">
        <v>5140.1366492820998</v>
      </c>
      <c r="DN61" s="428">
        <v>5022.2839136143002</v>
      </c>
      <c r="DO61" s="428">
        <v>4049.5973230412001</v>
      </c>
      <c r="DP61" s="428">
        <v>3856.6213963407999</v>
      </c>
      <c r="DQ61" s="428">
        <v>2855.2503505423001</v>
      </c>
      <c r="DR61" s="428">
        <v>3096.6350282192002</v>
      </c>
      <c r="DS61" s="428">
        <v>3346.4698851949001</v>
      </c>
      <c r="DT61" s="428">
        <v>3678.0369528061001</v>
      </c>
      <c r="DU61" s="428">
        <v>3790.7422620315001</v>
      </c>
      <c r="DV61" s="428">
        <v>3499.0643136325998</v>
      </c>
    </row>
    <row r="62" spans="1:126" s="431" customFormat="1" ht="12" customHeight="1" x14ac:dyDescent="0.2">
      <c r="A62" s="423" t="s">
        <v>113</v>
      </c>
      <c r="B62" s="424">
        <v>0</v>
      </c>
      <c r="C62" s="424">
        <v>0</v>
      </c>
      <c r="D62" s="424">
        <v>0</v>
      </c>
      <c r="E62" s="424">
        <v>0</v>
      </c>
      <c r="F62" s="424">
        <v>0</v>
      </c>
      <c r="G62" s="424">
        <v>0</v>
      </c>
      <c r="H62" s="424">
        <v>0</v>
      </c>
      <c r="I62" s="424">
        <v>0</v>
      </c>
      <c r="J62" s="424">
        <v>0</v>
      </c>
      <c r="K62" s="424">
        <v>0</v>
      </c>
      <c r="L62" s="424">
        <v>0</v>
      </c>
      <c r="M62" s="424">
        <v>0</v>
      </c>
      <c r="N62" s="424">
        <v>0</v>
      </c>
      <c r="O62" s="424">
        <v>0</v>
      </c>
      <c r="P62" s="424">
        <v>0</v>
      </c>
      <c r="Q62" s="424">
        <v>0</v>
      </c>
      <c r="R62" s="424">
        <v>0</v>
      </c>
      <c r="S62" s="424">
        <v>0</v>
      </c>
      <c r="T62" s="424">
        <v>0</v>
      </c>
      <c r="U62" s="424">
        <v>0</v>
      </c>
      <c r="V62" s="424">
        <v>0</v>
      </c>
      <c r="W62" s="424">
        <v>0</v>
      </c>
      <c r="X62" s="424">
        <v>0</v>
      </c>
      <c r="Y62" s="424">
        <v>0</v>
      </c>
      <c r="Z62" s="424">
        <v>0</v>
      </c>
      <c r="AA62" s="424">
        <v>0</v>
      </c>
      <c r="AB62" s="424">
        <v>0</v>
      </c>
      <c r="AC62" s="424">
        <v>0</v>
      </c>
      <c r="AD62" s="424">
        <v>0</v>
      </c>
      <c r="AE62" s="424">
        <v>0</v>
      </c>
      <c r="AF62" s="424">
        <v>0</v>
      </c>
      <c r="AG62" s="424">
        <v>0</v>
      </c>
      <c r="AH62" s="424">
        <v>0</v>
      </c>
      <c r="AI62" s="424">
        <v>0</v>
      </c>
      <c r="AJ62" s="424">
        <v>0</v>
      </c>
      <c r="AK62" s="424">
        <v>0</v>
      </c>
      <c r="AL62" s="424">
        <v>0</v>
      </c>
      <c r="AM62" s="424">
        <v>0</v>
      </c>
      <c r="AN62" s="424">
        <v>0</v>
      </c>
      <c r="AO62" s="424">
        <v>0</v>
      </c>
      <c r="AP62" s="424">
        <v>0</v>
      </c>
      <c r="AQ62" s="424">
        <v>0</v>
      </c>
      <c r="AR62" s="424">
        <v>0</v>
      </c>
      <c r="AS62" s="424">
        <v>0</v>
      </c>
      <c r="AT62" s="424">
        <v>0</v>
      </c>
      <c r="AU62" s="424">
        <v>0</v>
      </c>
      <c r="AV62" s="424">
        <v>0</v>
      </c>
      <c r="AW62" s="424">
        <v>0</v>
      </c>
      <c r="AX62" s="424">
        <v>0</v>
      </c>
      <c r="AY62" s="424">
        <v>0</v>
      </c>
      <c r="AZ62" s="424">
        <v>0</v>
      </c>
      <c r="BA62" s="424">
        <v>0</v>
      </c>
      <c r="BB62" s="424">
        <v>0</v>
      </c>
      <c r="BC62" s="424">
        <v>0</v>
      </c>
      <c r="BD62" s="424">
        <v>0</v>
      </c>
      <c r="BE62" s="424">
        <v>0</v>
      </c>
      <c r="BF62" s="424">
        <v>0</v>
      </c>
      <c r="BG62" s="424">
        <v>0</v>
      </c>
      <c r="BH62" s="424">
        <v>0</v>
      </c>
      <c r="BI62" s="424">
        <v>0</v>
      </c>
      <c r="BJ62" s="424">
        <v>0</v>
      </c>
      <c r="BK62" s="424">
        <v>0</v>
      </c>
      <c r="BL62" s="424">
        <v>0</v>
      </c>
      <c r="BM62" s="424">
        <v>0</v>
      </c>
      <c r="BN62" s="424">
        <v>0</v>
      </c>
      <c r="BO62" s="424">
        <v>0</v>
      </c>
      <c r="BP62" s="424">
        <v>0</v>
      </c>
      <c r="BQ62" s="424">
        <v>0</v>
      </c>
      <c r="BR62" s="424">
        <v>0</v>
      </c>
      <c r="BS62" s="424">
        <v>0</v>
      </c>
      <c r="BT62" s="424">
        <v>0</v>
      </c>
      <c r="BU62" s="424">
        <v>0</v>
      </c>
      <c r="BV62" s="424">
        <v>0</v>
      </c>
      <c r="BW62" s="424">
        <v>0</v>
      </c>
      <c r="BX62" s="424">
        <v>0</v>
      </c>
      <c r="BY62" s="424">
        <v>0</v>
      </c>
      <c r="BZ62" s="424">
        <v>0</v>
      </c>
      <c r="CA62" s="424">
        <v>0</v>
      </c>
      <c r="CB62" s="424">
        <v>0</v>
      </c>
      <c r="CC62" s="424">
        <v>0</v>
      </c>
      <c r="CD62" s="424">
        <v>0</v>
      </c>
      <c r="CE62" s="424">
        <v>0</v>
      </c>
      <c r="CF62" s="424">
        <v>0</v>
      </c>
      <c r="CG62" s="424">
        <v>0</v>
      </c>
      <c r="CH62" s="424">
        <v>0</v>
      </c>
      <c r="CI62" s="424">
        <v>0</v>
      </c>
      <c r="CJ62" s="424">
        <v>0</v>
      </c>
      <c r="CK62" s="424">
        <v>0</v>
      </c>
      <c r="CL62" s="424">
        <v>0</v>
      </c>
      <c r="CM62" s="424">
        <v>0</v>
      </c>
      <c r="CN62" s="424">
        <v>0</v>
      </c>
      <c r="CO62" s="424">
        <v>0</v>
      </c>
      <c r="CP62" s="424">
        <v>0</v>
      </c>
      <c r="CQ62" s="424">
        <v>0</v>
      </c>
      <c r="CR62" s="424">
        <v>0</v>
      </c>
      <c r="CS62" s="424">
        <v>0</v>
      </c>
      <c r="CT62" s="424">
        <v>0</v>
      </c>
      <c r="CU62" s="424">
        <v>0</v>
      </c>
      <c r="CV62" s="424">
        <v>0</v>
      </c>
      <c r="CW62" s="424">
        <v>0</v>
      </c>
      <c r="CX62" s="424">
        <v>0</v>
      </c>
      <c r="CY62" s="424">
        <v>0</v>
      </c>
      <c r="CZ62" s="424">
        <v>0</v>
      </c>
      <c r="DA62" s="424">
        <v>0</v>
      </c>
      <c r="DB62" s="424">
        <v>0</v>
      </c>
      <c r="DC62" s="424">
        <v>0</v>
      </c>
      <c r="DD62" s="424">
        <v>0</v>
      </c>
      <c r="DE62" s="424">
        <v>0</v>
      </c>
      <c r="DF62" s="424">
        <v>0</v>
      </c>
      <c r="DG62" s="424">
        <v>0</v>
      </c>
      <c r="DH62" s="424">
        <v>0</v>
      </c>
      <c r="DI62" s="424">
        <v>0</v>
      </c>
      <c r="DJ62" s="424">
        <v>0</v>
      </c>
      <c r="DK62" s="424">
        <v>0</v>
      </c>
      <c r="DL62" s="424">
        <v>0</v>
      </c>
      <c r="DM62" s="424">
        <v>0</v>
      </c>
      <c r="DN62" s="424">
        <v>0</v>
      </c>
      <c r="DO62" s="424">
        <v>0</v>
      </c>
      <c r="DP62" s="424">
        <v>0</v>
      </c>
      <c r="DQ62" s="424">
        <v>0</v>
      </c>
      <c r="DR62" s="424">
        <v>0</v>
      </c>
      <c r="DS62" s="424">
        <v>0</v>
      </c>
      <c r="DT62" s="424">
        <v>0</v>
      </c>
      <c r="DU62" s="424">
        <v>0</v>
      </c>
      <c r="DV62" s="424">
        <v>0</v>
      </c>
    </row>
    <row r="63" spans="1:126" s="431" customFormat="1" ht="12" customHeight="1" x14ac:dyDescent="0.2">
      <c r="A63" s="423" t="s">
        <v>114</v>
      </c>
      <c r="B63" s="424">
        <v>63.882776934699997</v>
      </c>
      <c r="C63" s="424">
        <v>56.057347670299997</v>
      </c>
      <c r="D63" s="424">
        <v>66.009139816000001</v>
      </c>
      <c r="E63" s="424">
        <v>49.5604026846</v>
      </c>
      <c r="F63" s="424">
        <v>67.643484864900003</v>
      </c>
      <c r="G63" s="424">
        <v>208.7574771749</v>
      </c>
      <c r="H63" s="424">
        <v>247.28306463839999</v>
      </c>
      <c r="I63" s="424">
        <v>315.16130606669998</v>
      </c>
      <c r="J63" s="424">
        <v>911.05185909980003</v>
      </c>
      <c r="K63" s="424">
        <v>1001.4389989572001</v>
      </c>
      <c r="L63" s="424">
        <v>1338.7628246605</v>
      </c>
      <c r="M63" s="424">
        <v>1456.4767970071</v>
      </c>
      <c r="N63" s="424">
        <v>1302.6705040991999</v>
      </c>
      <c r="O63" s="424">
        <v>1349.3569346105</v>
      </c>
      <c r="P63" s="424">
        <v>1906.6947867667</v>
      </c>
      <c r="Q63" s="424">
        <v>1895.4610872114999</v>
      </c>
      <c r="R63" s="424">
        <v>1924.7399184057999</v>
      </c>
      <c r="S63" s="424">
        <v>2214.4584685660002</v>
      </c>
      <c r="T63" s="424">
        <v>1827.6214665169</v>
      </c>
      <c r="U63" s="424">
        <v>2181.9923897692001</v>
      </c>
      <c r="V63" s="424">
        <v>2011.4318894439</v>
      </c>
      <c r="W63" s="424">
        <v>1852.1278640628</v>
      </c>
      <c r="X63" s="424">
        <v>1664.0727962086</v>
      </c>
      <c r="Y63" s="424">
        <v>1476.0949648977</v>
      </c>
      <c r="Z63" s="424">
        <v>1728.621297338</v>
      </c>
      <c r="AA63" s="424">
        <v>2012.6975655817</v>
      </c>
      <c r="AB63" s="424">
        <v>1969.7365664404001</v>
      </c>
      <c r="AC63" s="424">
        <v>2745.6761255225001</v>
      </c>
      <c r="AD63" s="424">
        <v>2403.5728952771001</v>
      </c>
      <c r="AE63" s="424">
        <v>1681.6507949484001</v>
      </c>
      <c r="AF63" s="424">
        <v>1602.6878493917</v>
      </c>
      <c r="AG63" s="424">
        <v>2150.5625264944001</v>
      </c>
      <c r="AH63" s="424">
        <v>1138.5407551451999</v>
      </c>
      <c r="AI63" s="424">
        <v>1382.4923019152</v>
      </c>
      <c r="AJ63" s="424">
        <v>1857.744393386</v>
      </c>
      <c r="AK63" s="424">
        <v>2490.8179842124</v>
      </c>
      <c r="AL63" s="424">
        <v>2458.9080829182999</v>
      </c>
      <c r="AM63" s="424">
        <v>1839.8953520513001</v>
      </c>
      <c r="AN63" s="424">
        <v>611.02663751909995</v>
      </c>
      <c r="AO63" s="424">
        <v>517.90184198769998</v>
      </c>
      <c r="AP63" s="424">
        <v>635.14523828799997</v>
      </c>
      <c r="AQ63" s="424">
        <v>545.03032018119995</v>
      </c>
      <c r="AR63" s="424">
        <v>661.8161785328</v>
      </c>
      <c r="AS63" s="424">
        <v>584.05808570409999</v>
      </c>
      <c r="AT63" s="424">
        <v>901.50711757179999</v>
      </c>
      <c r="AU63" s="424">
        <v>610.97648352440001</v>
      </c>
      <c r="AV63" s="424">
        <v>641.60042414709994</v>
      </c>
      <c r="AW63" s="424">
        <v>699.90487514840004</v>
      </c>
      <c r="AX63" s="424">
        <v>620.91514344500001</v>
      </c>
      <c r="AY63" s="424">
        <v>860.19235461599999</v>
      </c>
      <c r="AZ63" s="424">
        <v>919.68814803019995</v>
      </c>
      <c r="BA63" s="424">
        <v>965.17189658589996</v>
      </c>
      <c r="BB63" s="424">
        <v>742.23429850939999</v>
      </c>
      <c r="BC63" s="424">
        <v>996.98931274519998</v>
      </c>
      <c r="BD63" s="424">
        <v>1080.2631455779999</v>
      </c>
      <c r="BE63" s="424">
        <v>812.20839253259999</v>
      </c>
      <c r="BF63" s="424">
        <v>712.93404155769997</v>
      </c>
      <c r="BG63" s="424">
        <v>592.2633048591</v>
      </c>
      <c r="BH63" s="424">
        <v>563.66122076299996</v>
      </c>
      <c r="BI63" s="424">
        <v>645.55058224460004</v>
      </c>
      <c r="BJ63" s="424">
        <v>969.07566435989997</v>
      </c>
      <c r="BK63" s="424">
        <v>896.97108705710002</v>
      </c>
      <c r="BL63" s="424">
        <v>824.50205164789998</v>
      </c>
      <c r="BM63" s="424">
        <v>939.12231542610004</v>
      </c>
      <c r="BN63" s="424">
        <v>761.60038589160001</v>
      </c>
      <c r="BO63" s="424">
        <v>770.90923406080003</v>
      </c>
      <c r="BP63" s="424">
        <v>746.0910287598</v>
      </c>
      <c r="BQ63" s="424">
        <v>724.85890619819997</v>
      </c>
      <c r="BR63" s="424">
        <v>430.55323303910001</v>
      </c>
      <c r="BS63" s="424">
        <v>490.84494790849999</v>
      </c>
      <c r="BT63" s="424">
        <v>459.88048069780001</v>
      </c>
      <c r="BU63" s="424">
        <v>422.40133083289999</v>
      </c>
      <c r="BV63" s="424">
        <v>469.21367410120001</v>
      </c>
      <c r="BW63" s="424">
        <v>454.55702211940002</v>
      </c>
      <c r="BX63" s="424">
        <v>372.8181921016</v>
      </c>
      <c r="BY63" s="424">
        <v>419.46145188520001</v>
      </c>
      <c r="BZ63" s="424">
        <v>414.18563265469999</v>
      </c>
      <c r="CA63" s="424">
        <v>353.3329117056</v>
      </c>
      <c r="CB63" s="424">
        <v>324.42728776839999</v>
      </c>
      <c r="CC63" s="424">
        <v>890.87826309469995</v>
      </c>
      <c r="CD63" s="424">
        <v>1696.0187993128</v>
      </c>
      <c r="CE63" s="424">
        <v>1641.0592222839</v>
      </c>
      <c r="CF63" s="424">
        <v>1651.0664365882999</v>
      </c>
      <c r="CG63" s="424">
        <v>1901.3775574223</v>
      </c>
      <c r="CH63" s="424">
        <v>1748.658837315</v>
      </c>
      <c r="CI63" s="424">
        <v>2085.2358083245999</v>
      </c>
      <c r="CJ63" s="424">
        <v>2401.9228747767002</v>
      </c>
      <c r="CK63" s="424">
        <v>2930.5303865417</v>
      </c>
      <c r="CL63" s="424">
        <v>3089.1171084007001</v>
      </c>
      <c r="CM63" s="424">
        <v>2324.5367543020998</v>
      </c>
      <c r="CN63" s="424">
        <v>2518.2341471895002</v>
      </c>
      <c r="CO63" s="424">
        <v>2136.6148898503998</v>
      </c>
      <c r="CP63" s="424">
        <v>2209.4702057425002</v>
      </c>
      <c r="CQ63" s="424">
        <v>2058.5329677212999</v>
      </c>
      <c r="CR63" s="424">
        <v>2253.0504296061999</v>
      </c>
      <c r="CS63" s="424">
        <v>2209.4441744709002</v>
      </c>
      <c r="CT63" s="424">
        <v>3116.8560455062998</v>
      </c>
      <c r="CU63" s="424">
        <v>3175.2445739254999</v>
      </c>
      <c r="CV63" s="424">
        <v>3699.9902935457999</v>
      </c>
      <c r="CW63" s="424">
        <v>3116.3499389921999</v>
      </c>
      <c r="CX63" s="424">
        <v>3457.1465773370001</v>
      </c>
      <c r="CY63" s="424">
        <v>3505.6480154772999</v>
      </c>
      <c r="CZ63" s="424">
        <v>3798.5183280637002</v>
      </c>
      <c r="DA63" s="424">
        <v>4010.8967324751002</v>
      </c>
      <c r="DB63" s="424">
        <v>3557.025234408</v>
      </c>
      <c r="DC63" s="424">
        <v>3667.2429088596</v>
      </c>
      <c r="DD63" s="424">
        <v>3394.4645467332002</v>
      </c>
      <c r="DE63" s="424">
        <v>3731.7038305504002</v>
      </c>
      <c r="DF63" s="424">
        <v>4174.4794948056997</v>
      </c>
      <c r="DG63" s="424">
        <v>3481.3399144097002</v>
      </c>
      <c r="DH63" s="424">
        <v>3469.1423106476</v>
      </c>
      <c r="DI63" s="424">
        <v>3509.9395651262998</v>
      </c>
      <c r="DJ63" s="424">
        <v>3477.7488968211001</v>
      </c>
      <c r="DK63" s="424">
        <v>2885.8625713196998</v>
      </c>
      <c r="DL63" s="424">
        <v>3244.6455838808001</v>
      </c>
      <c r="DM63" s="424">
        <v>3330.0545326365</v>
      </c>
      <c r="DN63" s="424">
        <v>3226.4662931018001</v>
      </c>
      <c r="DO63" s="424">
        <v>2868.1103714211999</v>
      </c>
      <c r="DP63" s="424">
        <v>3164.0805833733998</v>
      </c>
      <c r="DQ63" s="424">
        <v>2524.9425536469998</v>
      </c>
      <c r="DR63" s="424">
        <v>2421.3317873310998</v>
      </c>
      <c r="DS63" s="424">
        <v>2653.2643628219998</v>
      </c>
      <c r="DT63" s="424">
        <v>2894.7549041154998</v>
      </c>
      <c r="DU63" s="424">
        <v>2877.6649220748</v>
      </c>
      <c r="DV63" s="424">
        <v>2777.2663728435</v>
      </c>
    </row>
    <row r="64" spans="1:126" s="431" customFormat="1" ht="12" customHeight="1" x14ac:dyDescent="0.2">
      <c r="A64" s="425" t="s">
        <v>115</v>
      </c>
      <c r="B64" s="424">
        <v>63.882776934699997</v>
      </c>
      <c r="C64" s="424">
        <v>56.057347670299997</v>
      </c>
      <c r="D64" s="424">
        <v>66.009139816000001</v>
      </c>
      <c r="E64" s="424">
        <v>49.5604026846</v>
      </c>
      <c r="F64" s="424">
        <v>67.643484864900003</v>
      </c>
      <c r="G64" s="424">
        <v>208.7574771749</v>
      </c>
      <c r="H64" s="424">
        <v>247.28306463839999</v>
      </c>
      <c r="I64" s="424">
        <v>315.16130606669998</v>
      </c>
      <c r="J64" s="424">
        <v>911.05185909980003</v>
      </c>
      <c r="K64" s="424">
        <v>1001.4389989572001</v>
      </c>
      <c r="L64" s="424">
        <v>1338.7628246605</v>
      </c>
      <c r="M64" s="424">
        <v>1456.4767970071</v>
      </c>
      <c r="N64" s="424">
        <v>1302.6705040991999</v>
      </c>
      <c r="O64" s="424">
        <v>1349.3569346105</v>
      </c>
      <c r="P64" s="424">
        <v>1906.6947867667</v>
      </c>
      <c r="Q64" s="424">
        <v>1895.4610872114999</v>
      </c>
      <c r="R64" s="424">
        <v>1924.7399184057999</v>
      </c>
      <c r="S64" s="424">
        <v>2214.4584685660002</v>
      </c>
      <c r="T64" s="424">
        <v>1827.6214665169</v>
      </c>
      <c r="U64" s="424">
        <v>2181.9923897692001</v>
      </c>
      <c r="V64" s="424">
        <v>2011.4318894439</v>
      </c>
      <c r="W64" s="424">
        <v>1852.1278640628</v>
      </c>
      <c r="X64" s="424">
        <v>1664.0727962086</v>
      </c>
      <c r="Y64" s="424">
        <v>1476.0949648977</v>
      </c>
      <c r="Z64" s="424">
        <v>1728.621297338</v>
      </c>
      <c r="AA64" s="424">
        <v>2012.6975655817</v>
      </c>
      <c r="AB64" s="424">
        <v>1969.7365664404001</v>
      </c>
      <c r="AC64" s="424">
        <v>2745.6761255225001</v>
      </c>
      <c r="AD64" s="424">
        <v>2403.5728952771001</v>
      </c>
      <c r="AE64" s="424">
        <v>1681.6507949484001</v>
      </c>
      <c r="AF64" s="424">
        <v>1602.6878493917</v>
      </c>
      <c r="AG64" s="424">
        <v>2150.5625264944001</v>
      </c>
      <c r="AH64" s="424">
        <v>1138.5407551451999</v>
      </c>
      <c r="AI64" s="424">
        <v>1382.4923019152</v>
      </c>
      <c r="AJ64" s="424">
        <v>1857.744393386</v>
      </c>
      <c r="AK64" s="424">
        <v>2490.8179842124</v>
      </c>
      <c r="AL64" s="424">
        <v>2458.9080829182999</v>
      </c>
      <c r="AM64" s="424">
        <v>1839.8953520513001</v>
      </c>
      <c r="AN64" s="424">
        <v>611.02663751909995</v>
      </c>
      <c r="AO64" s="424">
        <v>517.90184198769998</v>
      </c>
      <c r="AP64" s="424">
        <v>635.14523828799997</v>
      </c>
      <c r="AQ64" s="424">
        <v>545.03032018119995</v>
      </c>
      <c r="AR64" s="424">
        <v>661.8161785328</v>
      </c>
      <c r="AS64" s="424">
        <v>584.05808570409999</v>
      </c>
      <c r="AT64" s="424">
        <v>901.50711757179999</v>
      </c>
      <c r="AU64" s="424">
        <v>610.97648352440001</v>
      </c>
      <c r="AV64" s="424">
        <v>641.60042414709994</v>
      </c>
      <c r="AW64" s="424">
        <v>699.90487514840004</v>
      </c>
      <c r="AX64" s="424">
        <v>620.91514344500001</v>
      </c>
      <c r="AY64" s="424">
        <v>860.19235461599999</v>
      </c>
      <c r="AZ64" s="424">
        <v>919.68814803019995</v>
      </c>
      <c r="BA64" s="424">
        <v>965.17189658589996</v>
      </c>
      <c r="BB64" s="424">
        <v>742.23429850939999</v>
      </c>
      <c r="BC64" s="424">
        <v>996.98931274519998</v>
      </c>
      <c r="BD64" s="424">
        <v>1080.2631455779999</v>
      </c>
      <c r="BE64" s="424">
        <v>812.20839253259999</v>
      </c>
      <c r="BF64" s="424">
        <v>712.93404155769997</v>
      </c>
      <c r="BG64" s="424">
        <v>592.2633048591</v>
      </c>
      <c r="BH64" s="424">
        <v>563.66122076299996</v>
      </c>
      <c r="BI64" s="424">
        <v>645.55058224460004</v>
      </c>
      <c r="BJ64" s="424">
        <v>969.07566435989997</v>
      </c>
      <c r="BK64" s="424">
        <v>896.97108705710002</v>
      </c>
      <c r="BL64" s="424">
        <v>824.50205164789998</v>
      </c>
      <c r="BM64" s="424">
        <v>939.12231542610004</v>
      </c>
      <c r="BN64" s="424">
        <v>761.60038589160001</v>
      </c>
      <c r="BO64" s="424">
        <v>770.90923406080003</v>
      </c>
      <c r="BP64" s="424">
        <v>746.0910287598</v>
      </c>
      <c r="BQ64" s="424">
        <v>724.85890619819997</v>
      </c>
      <c r="BR64" s="424">
        <v>430.55323303910001</v>
      </c>
      <c r="BS64" s="424">
        <v>490.84494790849999</v>
      </c>
      <c r="BT64" s="424">
        <v>459.88048069780001</v>
      </c>
      <c r="BU64" s="424">
        <v>422.40133083289999</v>
      </c>
      <c r="BV64" s="424">
        <v>469.21367410120001</v>
      </c>
      <c r="BW64" s="424">
        <v>454.55702211940002</v>
      </c>
      <c r="BX64" s="424">
        <v>372.8181921016</v>
      </c>
      <c r="BY64" s="424">
        <v>419.46145188520001</v>
      </c>
      <c r="BZ64" s="424">
        <v>414.18563265469999</v>
      </c>
      <c r="CA64" s="424">
        <v>353.3329117056</v>
      </c>
      <c r="CB64" s="424">
        <v>324.42728776839999</v>
      </c>
      <c r="CC64" s="424">
        <v>890.87826309469995</v>
      </c>
      <c r="CD64" s="424">
        <v>1696.0187993128</v>
      </c>
      <c r="CE64" s="424">
        <v>1641.0592222839</v>
      </c>
      <c r="CF64" s="424">
        <v>1651.0664365882999</v>
      </c>
      <c r="CG64" s="424">
        <v>1901.3775574223</v>
      </c>
      <c r="CH64" s="424">
        <v>1748.658837315</v>
      </c>
      <c r="CI64" s="424">
        <v>2085.2358083245999</v>
      </c>
      <c r="CJ64" s="424">
        <v>2401.9228747767002</v>
      </c>
      <c r="CK64" s="424">
        <v>2930.5303865417</v>
      </c>
      <c r="CL64" s="424">
        <v>3089.1171084007001</v>
      </c>
      <c r="CM64" s="424">
        <v>2324.5367543020998</v>
      </c>
      <c r="CN64" s="424">
        <v>2518.2341471895002</v>
      </c>
      <c r="CO64" s="424">
        <v>2136.6148898503998</v>
      </c>
      <c r="CP64" s="424">
        <v>2209.4702057425002</v>
      </c>
      <c r="CQ64" s="424">
        <v>2058.5329677212999</v>
      </c>
      <c r="CR64" s="424">
        <v>2253.0504296061999</v>
      </c>
      <c r="CS64" s="424">
        <v>2209.4441744709002</v>
      </c>
      <c r="CT64" s="424">
        <v>3116.8560455062998</v>
      </c>
      <c r="CU64" s="424">
        <v>3175.2445739254999</v>
      </c>
      <c r="CV64" s="424">
        <v>3699.9902935457999</v>
      </c>
      <c r="CW64" s="424">
        <v>3116.3499389921999</v>
      </c>
      <c r="CX64" s="424">
        <v>3457.1465773370001</v>
      </c>
      <c r="CY64" s="424">
        <v>3505.6480154772999</v>
      </c>
      <c r="CZ64" s="424">
        <v>3798.5183280637002</v>
      </c>
      <c r="DA64" s="424">
        <v>4010.8967324751002</v>
      </c>
      <c r="DB64" s="424">
        <v>3557.025234408</v>
      </c>
      <c r="DC64" s="424">
        <v>3667.2429088596</v>
      </c>
      <c r="DD64" s="424">
        <v>3394.4645467332002</v>
      </c>
      <c r="DE64" s="424">
        <v>3731.7038305504002</v>
      </c>
      <c r="DF64" s="424">
        <v>4174.4794948056997</v>
      </c>
      <c r="DG64" s="424">
        <v>3481.3399144097002</v>
      </c>
      <c r="DH64" s="424">
        <v>3469.1423106476</v>
      </c>
      <c r="DI64" s="424">
        <v>3509.9395651262998</v>
      </c>
      <c r="DJ64" s="424">
        <v>3477.7488968211001</v>
      </c>
      <c r="DK64" s="424">
        <v>2885.8625713196998</v>
      </c>
      <c r="DL64" s="424">
        <v>3244.6455838808001</v>
      </c>
      <c r="DM64" s="424">
        <v>3330.0545326365</v>
      </c>
      <c r="DN64" s="424">
        <v>3226.4662931018001</v>
      </c>
      <c r="DO64" s="424">
        <v>2868.1103714211999</v>
      </c>
      <c r="DP64" s="424">
        <v>3164.0805833733998</v>
      </c>
      <c r="DQ64" s="424">
        <v>2524.9425536469998</v>
      </c>
      <c r="DR64" s="424">
        <v>2421.3317873310998</v>
      </c>
      <c r="DS64" s="424">
        <v>2653.2643628219998</v>
      </c>
      <c r="DT64" s="424">
        <v>2894.7549041154998</v>
      </c>
      <c r="DU64" s="424">
        <v>2877.6649220748</v>
      </c>
      <c r="DV64" s="424">
        <v>2777.2663728435</v>
      </c>
    </row>
    <row r="65" spans="1:126" s="431" customFormat="1" ht="12" customHeight="1" x14ac:dyDescent="0.2">
      <c r="A65" s="425" t="s">
        <v>116</v>
      </c>
      <c r="B65" s="424">
        <v>0</v>
      </c>
      <c r="C65" s="424">
        <v>0</v>
      </c>
      <c r="D65" s="424">
        <v>0</v>
      </c>
      <c r="E65" s="424">
        <v>0</v>
      </c>
      <c r="F65" s="424">
        <v>0</v>
      </c>
      <c r="G65" s="424">
        <v>0</v>
      </c>
      <c r="H65" s="424">
        <v>0</v>
      </c>
      <c r="I65" s="424">
        <v>0</v>
      </c>
      <c r="J65" s="424">
        <v>0</v>
      </c>
      <c r="K65" s="424">
        <v>0</v>
      </c>
      <c r="L65" s="424">
        <v>0</v>
      </c>
      <c r="M65" s="424">
        <v>0</v>
      </c>
      <c r="N65" s="424">
        <v>0</v>
      </c>
      <c r="O65" s="424">
        <v>0</v>
      </c>
      <c r="P65" s="424">
        <v>0</v>
      </c>
      <c r="Q65" s="424">
        <v>0</v>
      </c>
      <c r="R65" s="424">
        <v>0</v>
      </c>
      <c r="S65" s="424">
        <v>0</v>
      </c>
      <c r="T65" s="424">
        <v>0</v>
      </c>
      <c r="U65" s="424">
        <v>0</v>
      </c>
      <c r="V65" s="424">
        <v>0</v>
      </c>
      <c r="W65" s="424">
        <v>0</v>
      </c>
      <c r="X65" s="424">
        <v>0</v>
      </c>
      <c r="Y65" s="424">
        <v>0</v>
      </c>
      <c r="Z65" s="424">
        <v>0</v>
      </c>
      <c r="AA65" s="424">
        <v>0</v>
      </c>
      <c r="AB65" s="424">
        <v>0</v>
      </c>
      <c r="AC65" s="424">
        <v>0</v>
      </c>
      <c r="AD65" s="424">
        <v>0</v>
      </c>
      <c r="AE65" s="424">
        <v>0</v>
      </c>
      <c r="AF65" s="424">
        <v>0</v>
      </c>
      <c r="AG65" s="424">
        <v>0</v>
      </c>
      <c r="AH65" s="424">
        <v>0</v>
      </c>
      <c r="AI65" s="424">
        <v>0</v>
      </c>
      <c r="AJ65" s="424">
        <v>0</v>
      </c>
      <c r="AK65" s="424">
        <v>0</v>
      </c>
      <c r="AL65" s="424">
        <v>0</v>
      </c>
      <c r="AM65" s="424">
        <v>0</v>
      </c>
      <c r="AN65" s="424">
        <v>0</v>
      </c>
      <c r="AO65" s="424">
        <v>0</v>
      </c>
      <c r="AP65" s="424">
        <v>0</v>
      </c>
      <c r="AQ65" s="424">
        <v>0</v>
      </c>
      <c r="AR65" s="424">
        <v>0</v>
      </c>
      <c r="AS65" s="424">
        <v>0</v>
      </c>
      <c r="AT65" s="424">
        <v>0</v>
      </c>
      <c r="AU65" s="424">
        <v>0</v>
      </c>
      <c r="AV65" s="424">
        <v>0</v>
      </c>
      <c r="AW65" s="424">
        <v>0</v>
      </c>
      <c r="AX65" s="424">
        <v>0</v>
      </c>
      <c r="AY65" s="424">
        <v>0</v>
      </c>
      <c r="AZ65" s="424">
        <v>0</v>
      </c>
      <c r="BA65" s="424">
        <v>0</v>
      </c>
      <c r="BB65" s="424">
        <v>0</v>
      </c>
      <c r="BC65" s="424">
        <v>0</v>
      </c>
      <c r="BD65" s="424">
        <v>0</v>
      </c>
      <c r="BE65" s="424">
        <v>0</v>
      </c>
      <c r="BF65" s="424">
        <v>0</v>
      </c>
      <c r="BG65" s="424">
        <v>0</v>
      </c>
      <c r="BH65" s="424">
        <v>0</v>
      </c>
      <c r="BI65" s="424">
        <v>0</v>
      </c>
      <c r="BJ65" s="424">
        <v>0</v>
      </c>
      <c r="BK65" s="424">
        <v>0</v>
      </c>
      <c r="BL65" s="424">
        <v>0</v>
      </c>
      <c r="BM65" s="424">
        <v>0</v>
      </c>
      <c r="BN65" s="424">
        <v>0</v>
      </c>
      <c r="BO65" s="424">
        <v>0</v>
      </c>
      <c r="BP65" s="424">
        <v>0</v>
      </c>
      <c r="BQ65" s="424">
        <v>0</v>
      </c>
      <c r="BR65" s="424">
        <v>0</v>
      </c>
      <c r="BS65" s="424">
        <v>0</v>
      </c>
      <c r="BT65" s="424">
        <v>0</v>
      </c>
      <c r="BU65" s="424">
        <v>0</v>
      </c>
      <c r="BV65" s="424">
        <v>0</v>
      </c>
      <c r="BW65" s="424">
        <v>0</v>
      </c>
      <c r="BX65" s="424">
        <v>0</v>
      </c>
      <c r="BY65" s="424">
        <v>0</v>
      </c>
      <c r="BZ65" s="424">
        <v>0</v>
      </c>
      <c r="CA65" s="424">
        <v>0</v>
      </c>
      <c r="CB65" s="424">
        <v>0</v>
      </c>
      <c r="CC65" s="424">
        <v>0</v>
      </c>
      <c r="CD65" s="424">
        <v>0</v>
      </c>
      <c r="CE65" s="424">
        <v>0</v>
      </c>
      <c r="CF65" s="424">
        <v>0</v>
      </c>
      <c r="CG65" s="424">
        <v>0</v>
      </c>
      <c r="CH65" s="424">
        <v>0</v>
      </c>
      <c r="CI65" s="424">
        <v>0</v>
      </c>
      <c r="CJ65" s="424">
        <v>0</v>
      </c>
      <c r="CK65" s="424">
        <v>0</v>
      </c>
      <c r="CL65" s="424">
        <v>0</v>
      </c>
      <c r="CM65" s="424">
        <v>0</v>
      </c>
      <c r="CN65" s="424">
        <v>0</v>
      </c>
      <c r="CO65" s="424">
        <v>0</v>
      </c>
      <c r="CP65" s="424">
        <v>0</v>
      </c>
      <c r="CQ65" s="424">
        <v>0</v>
      </c>
      <c r="CR65" s="424">
        <v>0</v>
      </c>
      <c r="CS65" s="424">
        <v>0</v>
      </c>
      <c r="CT65" s="424">
        <v>0</v>
      </c>
      <c r="CU65" s="424">
        <v>0</v>
      </c>
      <c r="CV65" s="424">
        <v>0</v>
      </c>
      <c r="CW65" s="424">
        <v>0</v>
      </c>
      <c r="CX65" s="424">
        <v>0</v>
      </c>
      <c r="CY65" s="424">
        <v>0</v>
      </c>
      <c r="CZ65" s="424">
        <v>0</v>
      </c>
      <c r="DA65" s="424">
        <v>0</v>
      </c>
      <c r="DB65" s="424">
        <v>0</v>
      </c>
      <c r="DC65" s="424">
        <v>0</v>
      </c>
      <c r="DD65" s="424">
        <v>0</v>
      </c>
      <c r="DE65" s="424">
        <v>0</v>
      </c>
      <c r="DF65" s="424">
        <v>0</v>
      </c>
      <c r="DG65" s="424">
        <v>0</v>
      </c>
      <c r="DH65" s="424">
        <v>0</v>
      </c>
      <c r="DI65" s="424">
        <v>0</v>
      </c>
      <c r="DJ65" s="424">
        <v>0</v>
      </c>
      <c r="DK65" s="424">
        <v>0</v>
      </c>
      <c r="DL65" s="424">
        <v>0</v>
      </c>
      <c r="DM65" s="424">
        <v>0</v>
      </c>
      <c r="DN65" s="424">
        <v>0</v>
      </c>
      <c r="DO65" s="424">
        <v>0</v>
      </c>
      <c r="DP65" s="424">
        <v>0</v>
      </c>
      <c r="DQ65" s="424">
        <v>0</v>
      </c>
      <c r="DR65" s="424">
        <v>0</v>
      </c>
      <c r="DS65" s="424">
        <v>0</v>
      </c>
      <c r="DT65" s="424">
        <v>0</v>
      </c>
      <c r="DU65" s="424">
        <v>0</v>
      </c>
      <c r="DV65" s="424">
        <v>0</v>
      </c>
    </row>
    <row r="66" spans="1:126" s="431" customFormat="1" ht="12" customHeight="1" x14ac:dyDescent="0.2">
      <c r="A66" s="423" t="s">
        <v>117</v>
      </c>
      <c r="B66" s="424">
        <v>0</v>
      </c>
      <c r="C66" s="424">
        <v>0</v>
      </c>
      <c r="D66" s="424">
        <v>0</v>
      </c>
      <c r="E66" s="424">
        <v>0</v>
      </c>
      <c r="F66" s="424">
        <v>0</v>
      </c>
      <c r="G66" s="424">
        <v>0</v>
      </c>
      <c r="H66" s="424">
        <v>0</v>
      </c>
      <c r="I66" s="424">
        <v>0</v>
      </c>
      <c r="J66" s="424">
        <v>14.401174168200001</v>
      </c>
      <c r="K66" s="424">
        <v>14.2805005214</v>
      </c>
      <c r="L66" s="424">
        <v>14.3100101673</v>
      </c>
      <c r="M66" s="424">
        <v>13.4684243342</v>
      </c>
      <c r="N66" s="424">
        <v>15.4404325833</v>
      </c>
      <c r="O66" s="424">
        <v>13.611828404900001</v>
      </c>
      <c r="P66" s="424">
        <v>17.062939781499999</v>
      </c>
      <c r="Q66" s="424">
        <v>23.933515838800002</v>
      </c>
      <c r="R66" s="424">
        <v>20.004315079200001</v>
      </c>
      <c r="S66" s="424">
        <v>20.547341427199999</v>
      </c>
      <c r="T66" s="424">
        <v>19.802241265700001</v>
      </c>
      <c r="U66" s="424">
        <v>20.7135571944</v>
      </c>
      <c r="V66" s="424">
        <v>20.771106723900001</v>
      </c>
      <c r="W66" s="424">
        <v>20.542441949899999</v>
      </c>
      <c r="X66" s="424">
        <v>22.1982938389</v>
      </c>
      <c r="Y66" s="424">
        <v>21.080244583599999</v>
      </c>
      <c r="Z66" s="424">
        <v>11.5380577428</v>
      </c>
      <c r="AA66" s="424">
        <v>12.2250502894</v>
      </c>
      <c r="AB66" s="424">
        <v>11.042870999</v>
      </c>
      <c r="AC66" s="424">
        <v>12.221410303300001</v>
      </c>
      <c r="AD66" s="424">
        <v>12.213963038999999</v>
      </c>
      <c r="AE66" s="424">
        <v>11.1578861324</v>
      </c>
      <c r="AF66" s="424">
        <v>11.1427162118</v>
      </c>
      <c r="AG66" s="424">
        <v>11.1420093259</v>
      </c>
      <c r="AH66" s="424">
        <v>10.6607519041</v>
      </c>
      <c r="AI66" s="424">
        <v>10.227562899</v>
      </c>
      <c r="AJ66" s="424">
        <v>10.15553199</v>
      </c>
      <c r="AK66" s="424">
        <v>16.504595202699999</v>
      </c>
      <c r="AL66" s="424">
        <v>27.226819861799999</v>
      </c>
      <c r="AM66" s="424">
        <v>50.134265292499997</v>
      </c>
      <c r="AN66" s="424">
        <v>38.854748603300003</v>
      </c>
      <c r="AO66" s="424">
        <v>12.2116049283</v>
      </c>
      <c r="AP66" s="424">
        <v>50.786066833900001</v>
      </c>
      <c r="AQ66" s="424">
        <v>31.357939844899999</v>
      </c>
      <c r="AR66" s="424">
        <v>34.819503986599997</v>
      </c>
      <c r="AS66" s="424">
        <v>38.960155106099997</v>
      </c>
      <c r="AT66" s="424">
        <v>26.429539805699999</v>
      </c>
      <c r="AU66" s="424">
        <v>135.8578370518</v>
      </c>
      <c r="AV66" s="424">
        <v>124.0304947164</v>
      </c>
      <c r="AW66" s="424">
        <v>137.10305192230001</v>
      </c>
      <c r="AX66" s="424">
        <v>158.0232417384</v>
      </c>
      <c r="AY66" s="424">
        <v>383.80886539250002</v>
      </c>
      <c r="AZ66" s="424">
        <v>404.49074812570001</v>
      </c>
      <c r="BA66" s="424">
        <v>496.76337083089999</v>
      </c>
      <c r="BB66" s="424">
        <v>2.6402405606000001</v>
      </c>
      <c r="BC66" s="424">
        <v>1.0198179893999999</v>
      </c>
      <c r="BD66" s="424">
        <v>5.0969601068000001</v>
      </c>
      <c r="BE66" s="424">
        <v>12.8613192852</v>
      </c>
      <c r="BF66" s="424">
        <v>12.788478079900001</v>
      </c>
      <c r="BG66" s="424">
        <v>12.1973093121</v>
      </c>
      <c r="BH66" s="424">
        <v>11.398286540699999</v>
      </c>
      <c r="BI66" s="424">
        <v>12.3926071317</v>
      </c>
      <c r="BJ66" s="424">
        <v>0.97642119009999995</v>
      </c>
      <c r="BK66" s="424">
        <v>1.6560619999999999</v>
      </c>
      <c r="BL66" s="424">
        <v>1.212831</v>
      </c>
      <c r="BM66" s="424">
        <v>1.209665</v>
      </c>
      <c r="BN66" s="424">
        <v>1.7041109999999999</v>
      </c>
      <c r="BO66" s="424">
        <v>1.6660360000000001</v>
      </c>
      <c r="BP66" s="424">
        <v>113.9323469136</v>
      </c>
      <c r="BQ66" s="424">
        <v>0.979128</v>
      </c>
      <c r="BR66" s="424">
        <v>0.92307600000000001</v>
      </c>
      <c r="BS66" s="424">
        <v>0.7833064461</v>
      </c>
      <c r="BT66" s="424">
        <v>0.78233367529999998</v>
      </c>
      <c r="BU66" s="424">
        <v>0.47154499999999999</v>
      </c>
      <c r="BV66" s="424">
        <v>0.59504474190000001</v>
      </c>
      <c r="BW66" s="424">
        <v>0.54058369399999995</v>
      </c>
      <c r="BX66" s="424">
        <v>1.0263143592999999</v>
      </c>
      <c r="BY66" s="424">
        <v>2.5570962973000002</v>
      </c>
      <c r="BZ66" s="424">
        <v>2.2127192697</v>
      </c>
      <c r="CA66" s="424">
        <v>2.7076863183</v>
      </c>
      <c r="CB66" s="424">
        <v>3.4391186427</v>
      </c>
      <c r="CC66" s="424">
        <v>2.9505481360000001</v>
      </c>
      <c r="CD66" s="424">
        <v>2.7933353603</v>
      </c>
      <c r="CE66" s="424">
        <v>3.9859988981000001</v>
      </c>
      <c r="CF66" s="424">
        <v>4.2683986958000002</v>
      </c>
      <c r="CG66" s="424">
        <v>1.7604695498</v>
      </c>
      <c r="CH66" s="424">
        <v>1.8887167333999999</v>
      </c>
      <c r="CI66" s="424">
        <v>2.7174638870000001</v>
      </c>
      <c r="CJ66" s="424">
        <v>1.7964653798000001</v>
      </c>
      <c r="CK66" s="424">
        <v>1.7975978001999999</v>
      </c>
      <c r="CL66" s="424">
        <v>2.8161615483000002</v>
      </c>
      <c r="CM66" s="424">
        <v>3.1023495872</v>
      </c>
      <c r="CN66" s="424">
        <v>3.0704516628</v>
      </c>
      <c r="CO66" s="424">
        <v>3.1174911492000001</v>
      </c>
      <c r="CP66" s="424">
        <v>3.5434899056</v>
      </c>
      <c r="CQ66" s="424">
        <v>3.1717168504000002</v>
      </c>
      <c r="CR66" s="424">
        <v>2.5923731884999999</v>
      </c>
      <c r="CS66" s="424">
        <v>1.9187328264000001</v>
      </c>
      <c r="CT66" s="424">
        <v>3.4661030362999998</v>
      </c>
      <c r="CU66" s="424">
        <v>5.6150272982000002</v>
      </c>
      <c r="CV66" s="424">
        <v>5.4232360048999997</v>
      </c>
      <c r="CW66" s="424">
        <v>7.0321940095000004</v>
      </c>
      <c r="CX66" s="424">
        <v>9.0103605557000002</v>
      </c>
      <c r="CY66" s="424">
        <v>8.7934383290000007</v>
      </c>
      <c r="CZ66" s="424">
        <v>6.3817907828999996</v>
      </c>
      <c r="DA66" s="424">
        <v>3.3132410511999999</v>
      </c>
      <c r="DB66" s="424">
        <v>2.1621986172000001</v>
      </c>
      <c r="DC66" s="424">
        <v>2.6684681018999998</v>
      </c>
      <c r="DD66" s="424">
        <v>3.0800222651000002</v>
      </c>
      <c r="DE66" s="424">
        <v>2.4363205202999998</v>
      </c>
      <c r="DF66" s="424">
        <v>1.0379374981</v>
      </c>
      <c r="DG66" s="424">
        <v>1.4234487914</v>
      </c>
      <c r="DH66" s="424">
        <v>1.5910118008</v>
      </c>
      <c r="DI66" s="424">
        <v>1.2723459911999999</v>
      </c>
      <c r="DJ66" s="424">
        <v>0.6047154387</v>
      </c>
      <c r="DK66" s="424">
        <v>0.81598441499999996</v>
      </c>
      <c r="DL66" s="424">
        <v>0.7587445598</v>
      </c>
      <c r="DM66" s="424">
        <v>0.72873517430000001</v>
      </c>
      <c r="DN66" s="424">
        <v>0.33953572999999998</v>
      </c>
      <c r="DO66" s="424">
        <v>0.25668791600000002</v>
      </c>
      <c r="DP66" s="424">
        <v>0.13629687839999999</v>
      </c>
      <c r="DQ66" s="424">
        <v>3.1087694993000001</v>
      </c>
      <c r="DR66" s="424">
        <v>4.1269698580999998</v>
      </c>
      <c r="DS66" s="424">
        <v>2.313650854</v>
      </c>
      <c r="DT66" s="424">
        <v>2.7129563678999999</v>
      </c>
      <c r="DU66" s="424">
        <v>1.4095020056000001</v>
      </c>
      <c r="DV66" s="424">
        <v>1.5768487055</v>
      </c>
    </row>
    <row r="67" spans="1:126" s="431" customFormat="1" ht="12" customHeight="1" x14ac:dyDescent="0.2">
      <c r="A67" s="423" t="s">
        <v>118</v>
      </c>
      <c r="B67" s="424">
        <v>27.628983307999999</v>
      </c>
      <c r="C67" s="424">
        <v>27.438470728799999</v>
      </c>
      <c r="D67" s="424">
        <v>27.976514143599999</v>
      </c>
      <c r="E67" s="424">
        <v>28.4714765101</v>
      </c>
      <c r="F67" s="424">
        <v>29.7472062493</v>
      </c>
      <c r="G67" s="424">
        <v>30.527337600999999</v>
      </c>
      <c r="H67" s="424">
        <v>30.5427806135</v>
      </c>
      <c r="I67" s="424">
        <v>1.5364341842</v>
      </c>
      <c r="J67" s="424">
        <v>0.92808219179999996</v>
      </c>
      <c r="K67" s="424">
        <v>1.0958384682</v>
      </c>
      <c r="L67" s="424">
        <v>1.4876605971000001</v>
      </c>
      <c r="M67" s="424">
        <v>2.8836732876000002</v>
      </c>
      <c r="N67" s="424">
        <v>2.9273504274</v>
      </c>
      <c r="O67" s="424">
        <v>3.8196584756999998</v>
      </c>
      <c r="P67" s="424">
        <v>5.1735800645000003</v>
      </c>
      <c r="Q67" s="424">
        <v>7.2017989829999998</v>
      </c>
      <c r="R67" s="424">
        <v>9.4523772165000004</v>
      </c>
      <c r="S67" s="424">
        <v>6.7828665303999998</v>
      </c>
      <c r="T67" s="424">
        <v>10.3447206174</v>
      </c>
      <c r="U67" s="424">
        <v>13.024085987799999</v>
      </c>
      <c r="V67" s="424">
        <v>16.525374521</v>
      </c>
      <c r="W67" s="424">
        <v>55.070736583200002</v>
      </c>
      <c r="X67" s="424">
        <v>72.919052132700003</v>
      </c>
      <c r="Y67" s="424">
        <v>17.730052087299999</v>
      </c>
      <c r="Z67" s="424">
        <v>36.3445819274</v>
      </c>
      <c r="AA67" s="424">
        <v>41.553840469699999</v>
      </c>
      <c r="AB67" s="424">
        <v>177.93986420959999</v>
      </c>
      <c r="AC67" s="424">
        <v>459.65939999189999</v>
      </c>
      <c r="AD67" s="424">
        <v>2042.7798767966999</v>
      </c>
      <c r="AE67" s="424">
        <v>2056.8451383496999</v>
      </c>
      <c r="AF67" s="424">
        <v>2169.9819138440998</v>
      </c>
      <c r="AG67" s="424">
        <v>2130.6384061041999</v>
      </c>
      <c r="AH67" s="424">
        <v>1920.4687246799001</v>
      </c>
      <c r="AI67" s="424">
        <v>2093.1077731883001</v>
      </c>
      <c r="AJ67" s="424">
        <v>2170.5914928715001</v>
      </c>
      <c r="AK67" s="424">
        <v>2406.3581588684001</v>
      </c>
      <c r="AL67" s="424">
        <v>2454.4339546842002</v>
      </c>
      <c r="AM67" s="424">
        <v>2785.9700667377001</v>
      </c>
      <c r="AN67" s="424">
        <v>3079.6967856853998</v>
      </c>
      <c r="AO67" s="424">
        <v>3077.2601959908002</v>
      </c>
      <c r="AP67" s="424">
        <v>3307.2283356261</v>
      </c>
      <c r="AQ67" s="424">
        <v>3642.5707470892999</v>
      </c>
      <c r="AR67" s="424">
        <v>3812.8771184745001</v>
      </c>
      <c r="AS67" s="424">
        <v>3780.5852095118998</v>
      </c>
      <c r="AT67" s="424">
        <v>2421.0552082549002</v>
      </c>
      <c r="AU67" s="424">
        <v>2571.4837016281999</v>
      </c>
      <c r="AV67" s="424">
        <v>2980.6460930927001</v>
      </c>
      <c r="AW67" s="424">
        <v>3332.5556876737</v>
      </c>
      <c r="AX67" s="424">
        <v>3189.2515030462</v>
      </c>
      <c r="AY67" s="424">
        <v>3331.3188287920998</v>
      </c>
      <c r="AZ67" s="424">
        <v>3439.3735045461999</v>
      </c>
      <c r="BA67" s="424">
        <v>3389.3017564632</v>
      </c>
      <c r="BB67" s="424">
        <v>69.145875413900001</v>
      </c>
      <c r="BC67" s="424">
        <v>77.950312975000003</v>
      </c>
      <c r="BD67" s="424">
        <v>63.923864351200002</v>
      </c>
      <c r="BE67" s="424">
        <v>24.074286260600001</v>
      </c>
      <c r="BF67" s="424">
        <v>91.967273434899994</v>
      </c>
      <c r="BG67" s="424">
        <v>298.3814730409</v>
      </c>
      <c r="BH67" s="424">
        <v>248.47238394670001</v>
      </c>
      <c r="BI67" s="424">
        <v>242.69541938290001</v>
      </c>
      <c r="BJ67" s="424">
        <v>260.31803981479999</v>
      </c>
      <c r="BK67" s="424">
        <v>266.3617037244</v>
      </c>
      <c r="BL67" s="424">
        <v>257.86730266960001</v>
      </c>
      <c r="BM67" s="424">
        <v>269.31064097130002</v>
      </c>
      <c r="BN67" s="424">
        <v>254.98238672490001</v>
      </c>
      <c r="BO67" s="424">
        <v>288.54322292329999</v>
      </c>
      <c r="BP67" s="424">
        <v>289.17526533450001</v>
      </c>
      <c r="BQ67" s="424">
        <v>296.7547746239</v>
      </c>
      <c r="BR67" s="424">
        <v>286.1171002804</v>
      </c>
      <c r="BS67" s="424">
        <v>70.628985591299994</v>
      </c>
      <c r="BT67" s="424">
        <v>67.580827324599994</v>
      </c>
      <c r="BU67" s="424">
        <v>85.437224354400001</v>
      </c>
      <c r="BV67" s="424">
        <v>81.734191583099999</v>
      </c>
      <c r="BW67" s="424">
        <v>87.431155707200006</v>
      </c>
      <c r="BX67" s="424">
        <v>85.844370442200002</v>
      </c>
      <c r="BY67" s="424">
        <v>101.03416980919999</v>
      </c>
      <c r="BZ67" s="424">
        <v>113.1929728643</v>
      </c>
      <c r="CA67" s="424">
        <v>165.80193598279999</v>
      </c>
      <c r="CB67" s="424">
        <v>182.37865242110001</v>
      </c>
      <c r="CC67" s="424">
        <v>192.01078411020001</v>
      </c>
      <c r="CD67" s="424">
        <v>237.0526104388</v>
      </c>
      <c r="CE67" s="424">
        <v>201.5211301242</v>
      </c>
      <c r="CF67" s="424">
        <v>218.4674188589</v>
      </c>
      <c r="CG67" s="424">
        <v>153.04700165610001</v>
      </c>
      <c r="CH67" s="424">
        <v>149.30554338050001</v>
      </c>
      <c r="CI67" s="424">
        <v>165.85746301379999</v>
      </c>
      <c r="CJ67" s="424">
        <v>191.1778274065</v>
      </c>
      <c r="CK67" s="424">
        <v>98.292227799599999</v>
      </c>
      <c r="CL67" s="424">
        <v>124.6542765845</v>
      </c>
      <c r="CM67" s="424">
        <v>119.8722502025</v>
      </c>
      <c r="CN67" s="424">
        <v>115.55518402929999</v>
      </c>
      <c r="CO67" s="424">
        <v>208.4202188747</v>
      </c>
      <c r="CP67" s="424">
        <v>177.3786001531</v>
      </c>
      <c r="CQ67" s="424">
        <v>213.33566460540001</v>
      </c>
      <c r="CR67" s="424">
        <v>214.97317291319999</v>
      </c>
      <c r="CS67" s="424">
        <v>174.83462962370001</v>
      </c>
      <c r="CT67" s="424">
        <v>200.16010399219999</v>
      </c>
      <c r="CU67" s="424">
        <v>139.95994482040001</v>
      </c>
      <c r="CV67" s="424">
        <v>300.73703881159997</v>
      </c>
      <c r="CW67" s="424">
        <v>321.81435530200002</v>
      </c>
      <c r="CX67" s="424">
        <v>330.89779852049998</v>
      </c>
      <c r="CY67" s="424">
        <v>404.3608505423</v>
      </c>
      <c r="CZ67" s="424">
        <v>394.90071448560002</v>
      </c>
      <c r="DA67" s="424">
        <v>459.4175903249</v>
      </c>
      <c r="DB67" s="424">
        <v>452.6745797845</v>
      </c>
      <c r="DC67" s="424">
        <v>424.64740269070001</v>
      </c>
      <c r="DD67" s="424">
        <v>587.09519337489996</v>
      </c>
      <c r="DE67" s="424">
        <v>917.73450002239997</v>
      </c>
      <c r="DF67" s="424">
        <v>1231.0406301789999</v>
      </c>
      <c r="DG67" s="424">
        <v>1370.5750800779001</v>
      </c>
      <c r="DH67" s="424">
        <v>2061.3876809764001</v>
      </c>
      <c r="DI67" s="424">
        <v>1240.3947670043001</v>
      </c>
      <c r="DJ67" s="424">
        <v>1832.5829381487999</v>
      </c>
      <c r="DK67" s="424">
        <v>1638.1444012608999</v>
      </c>
      <c r="DL67" s="424">
        <v>1454.2775175966001</v>
      </c>
      <c r="DM67" s="424">
        <v>1809.3533814713001</v>
      </c>
      <c r="DN67" s="424">
        <v>1795.4780847825</v>
      </c>
      <c r="DO67" s="424">
        <v>1181.230263704</v>
      </c>
      <c r="DP67" s="424">
        <v>692.40451608900003</v>
      </c>
      <c r="DQ67" s="424">
        <v>327.19902739600002</v>
      </c>
      <c r="DR67" s="424">
        <v>671.17627102999995</v>
      </c>
      <c r="DS67" s="424">
        <v>690.89187151889996</v>
      </c>
      <c r="DT67" s="424">
        <v>780.56909232270004</v>
      </c>
      <c r="DU67" s="424">
        <v>911.66783795109995</v>
      </c>
      <c r="DV67" s="424">
        <v>720.22109208359996</v>
      </c>
    </row>
    <row r="68" spans="1:126" s="431" customFormat="1" ht="12" customHeight="1" x14ac:dyDescent="0.2">
      <c r="A68" s="425" t="s">
        <v>119</v>
      </c>
      <c r="B68" s="424">
        <v>0</v>
      </c>
      <c r="C68" s="424">
        <v>0</v>
      </c>
      <c r="D68" s="424">
        <v>0</v>
      </c>
      <c r="E68" s="424">
        <v>0</v>
      </c>
      <c r="F68" s="424">
        <v>0</v>
      </c>
      <c r="G68" s="424">
        <v>0</v>
      </c>
      <c r="H68" s="424">
        <v>0</v>
      </c>
      <c r="I68" s="424">
        <v>0</v>
      </c>
      <c r="J68" s="424">
        <v>0</v>
      </c>
      <c r="K68" s="424">
        <v>0</v>
      </c>
      <c r="L68" s="424">
        <v>0</v>
      </c>
      <c r="M68" s="424">
        <v>0</v>
      </c>
      <c r="N68" s="424">
        <v>0</v>
      </c>
      <c r="O68" s="424">
        <v>0</v>
      </c>
      <c r="P68" s="424">
        <v>0</v>
      </c>
      <c r="Q68" s="424">
        <v>0</v>
      </c>
      <c r="R68" s="424">
        <v>0</v>
      </c>
      <c r="S68" s="424">
        <v>0</v>
      </c>
      <c r="T68" s="424">
        <v>0</v>
      </c>
      <c r="U68" s="424">
        <v>0</v>
      </c>
      <c r="V68" s="424">
        <v>0</v>
      </c>
      <c r="W68" s="424">
        <v>0</v>
      </c>
      <c r="X68" s="424">
        <v>0</v>
      </c>
      <c r="Y68" s="424">
        <v>0</v>
      </c>
      <c r="Z68" s="424">
        <v>0</v>
      </c>
      <c r="AA68" s="424">
        <v>0</v>
      </c>
      <c r="AB68" s="424">
        <v>0</v>
      </c>
      <c r="AC68" s="424">
        <v>0</v>
      </c>
      <c r="AD68" s="424">
        <v>0</v>
      </c>
      <c r="AE68" s="424">
        <v>0</v>
      </c>
      <c r="AF68" s="424">
        <v>0</v>
      </c>
      <c r="AG68" s="424">
        <v>0</v>
      </c>
      <c r="AH68" s="424">
        <v>0</v>
      </c>
      <c r="AI68" s="424">
        <v>0</v>
      </c>
      <c r="AJ68" s="424">
        <v>0</v>
      </c>
      <c r="AK68" s="424">
        <v>0</v>
      </c>
      <c r="AL68" s="424">
        <v>0</v>
      </c>
      <c r="AM68" s="424">
        <v>0</v>
      </c>
      <c r="AN68" s="424">
        <v>50.774026394499998</v>
      </c>
      <c r="AO68" s="424">
        <v>50.109787337900002</v>
      </c>
      <c r="AP68" s="424">
        <v>49.713973622499999</v>
      </c>
      <c r="AQ68" s="424">
        <v>52.478573738800002</v>
      </c>
      <c r="AR68" s="424">
        <v>52.384310268999997</v>
      </c>
      <c r="AS68" s="424">
        <v>53.892296126300003</v>
      </c>
      <c r="AT68" s="424">
        <v>51.321081569699999</v>
      </c>
      <c r="AU68" s="424">
        <v>50.738126485199999</v>
      </c>
      <c r="AV68" s="424">
        <v>52.417273026399997</v>
      </c>
      <c r="AW68" s="424">
        <v>58.350376535999999</v>
      </c>
      <c r="AX68" s="424">
        <v>67.645966993399995</v>
      </c>
      <c r="AY68" s="424">
        <v>67.969093127299999</v>
      </c>
      <c r="AZ68" s="424">
        <v>66.849577284999995</v>
      </c>
      <c r="BA68" s="424">
        <v>78.024077363299995</v>
      </c>
      <c r="BB68" s="424">
        <v>8.0037455313999999</v>
      </c>
      <c r="BC68" s="424">
        <v>15.8383957114</v>
      </c>
      <c r="BD68" s="424">
        <v>15.2071052382</v>
      </c>
      <c r="BE68" s="424">
        <v>11.147956716099999</v>
      </c>
      <c r="BF68" s="424">
        <v>77.551347078399999</v>
      </c>
      <c r="BG68" s="424">
        <v>87.649278843600001</v>
      </c>
      <c r="BH68" s="424">
        <v>43.437213125600003</v>
      </c>
      <c r="BI68" s="424">
        <v>35.265431408200001</v>
      </c>
      <c r="BJ68" s="424">
        <v>39.5287714798</v>
      </c>
      <c r="BK68" s="424">
        <v>32.427801727099997</v>
      </c>
      <c r="BL68" s="424">
        <v>47.715800069499998</v>
      </c>
      <c r="BM68" s="424">
        <v>54.393203836600001</v>
      </c>
      <c r="BN68" s="424">
        <v>52.246568385499998</v>
      </c>
      <c r="BO68" s="424">
        <v>75.013833445800003</v>
      </c>
      <c r="BP68" s="424">
        <v>63.299455171699996</v>
      </c>
      <c r="BQ68" s="424">
        <v>55.228331987700003</v>
      </c>
      <c r="BR68" s="424">
        <v>52.476368980899998</v>
      </c>
      <c r="BS68" s="424">
        <v>52.214129263399997</v>
      </c>
      <c r="BT68" s="424">
        <v>65.6942747561</v>
      </c>
      <c r="BU68" s="424">
        <v>83.026793973400004</v>
      </c>
      <c r="BV68" s="424">
        <v>71.938195548899998</v>
      </c>
      <c r="BW68" s="424">
        <v>78.990836763600001</v>
      </c>
      <c r="BX68" s="424">
        <v>78.752882996500006</v>
      </c>
      <c r="BY68" s="424">
        <v>90.898410368399993</v>
      </c>
      <c r="BZ68" s="424">
        <v>103.678394271</v>
      </c>
      <c r="CA68" s="424">
        <v>133.52697625409999</v>
      </c>
      <c r="CB68" s="424">
        <v>149.35416565349999</v>
      </c>
      <c r="CC68" s="424">
        <v>157.4053859002</v>
      </c>
      <c r="CD68" s="424">
        <v>201.91540737380001</v>
      </c>
      <c r="CE68" s="424">
        <v>187.01439033919999</v>
      </c>
      <c r="CF68" s="424">
        <v>203.77240286</v>
      </c>
      <c r="CG68" s="424">
        <v>121.4615449441</v>
      </c>
      <c r="CH68" s="424">
        <v>136.84654173940001</v>
      </c>
      <c r="CI68" s="424">
        <v>154.66446188110001</v>
      </c>
      <c r="CJ68" s="424">
        <v>182.8051410747</v>
      </c>
      <c r="CK68" s="424">
        <v>88.5686930026</v>
      </c>
      <c r="CL68" s="424">
        <v>102.7807466232</v>
      </c>
      <c r="CM68" s="424">
        <v>101.4173229723</v>
      </c>
      <c r="CN68" s="424">
        <v>98.354656696600003</v>
      </c>
      <c r="CO68" s="424">
        <v>137.95741837860001</v>
      </c>
      <c r="CP68" s="424">
        <v>141.15383209199999</v>
      </c>
      <c r="CQ68" s="424">
        <v>151.27434680979999</v>
      </c>
      <c r="CR68" s="424">
        <v>182.90185621750001</v>
      </c>
      <c r="CS68" s="424">
        <v>154.01712201879999</v>
      </c>
      <c r="CT68" s="424">
        <v>176.0551568173</v>
      </c>
      <c r="CU68" s="424">
        <v>110.0909699154</v>
      </c>
      <c r="CV68" s="424">
        <v>238.80003380669999</v>
      </c>
      <c r="CW68" s="424">
        <v>258.444032397</v>
      </c>
      <c r="CX68" s="424">
        <v>273.87303170159998</v>
      </c>
      <c r="CY68" s="424">
        <v>301.07699352719999</v>
      </c>
      <c r="CZ68" s="424">
        <v>302.6617863239</v>
      </c>
      <c r="DA68" s="424">
        <v>342.9561112888</v>
      </c>
      <c r="DB68" s="424">
        <v>369.08631555059998</v>
      </c>
      <c r="DC68" s="424">
        <v>332.13683322259999</v>
      </c>
      <c r="DD68" s="424">
        <v>460.6465627394</v>
      </c>
      <c r="DE68" s="424">
        <v>812.50750816410005</v>
      </c>
      <c r="DF68" s="424">
        <v>972.89275098029998</v>
      </c>
      <c r="DG68" s="424">
        <v>1041.180512183</v>
      </c>
      <c r="DH68" s="424">
        <v>1625.3973744496</v>
      </c>
      <c r="DI68" s="424">
        <v>741.70402678059997</v>
      </c>
      <c r="DJ68" s="424">
        <v>637.72787350880003</v>
      </c>
      <c r="DK68" s="424">
        <v>658.60166199410003</v>
      </c>
      <c r="DL68" s="424">
        <v>636.96544700979996</v>
      </c>
      <c r="DM68" s="424">
        <v>610.24130781229997</v>
      </c>
      <c r="DN68" s="424">
        <v>579.78627939310002</v>
      </c>
      <c r="DO68" s="424">
        <v>580.35786793379998</v>
      </c>
      <c r="DP68" s="424">
        <v>234.624080647</v>
      </c>
      <c r="DQ68" s="424">
        <v>221.76374806480001</v>
      </c>
      <c r="DR68" s="424">
        <v>338.55404956849998</v>
      </c>
      <c r="DS68" s="424">
        <v>318.89306723670001</v>
      </c>
      <c r="DT68" s="424">
        <v>316.76423036509999</v>
      </c>
      <c r="DU68" s="424">
        <v>260.06021040119998</v>
      </c>
      <c r="DV68" s="424">
        <v>354.37929097030002</v>
      </c>
    </row>
    <row r="69" spans="1:126" s="431" customFormat="1" ht="24" customHeight="1" x14ac:dyDescent="0.2">
      <c r="A69" s="426" t="s">
        <v>120</v>
      </c>
      <c r="B69" s="424">
        <v>27.628983307999999</v>
      </c>
      <c r="C69" s="424">
        <v>27.438470728799999</v>
      </c>
      <c r="D69" s="424">
        <v>27.976514143599999</v>
      </c>
      <c r="E69" s="424">
        <v>28.4714765101</v>
      </c>
      <c r="F69" s="424">
        <v>29.7472062493</v>
      </c>
      <c r="G69" s="424">
        <v>30.527337600999999</v>
      </c>
      <c r="H69" s="424">
        <v>30.5427806135</v>
      </c>
      <c r="I69" s="424">
        <v>1.5364341842</v>
      </c>
      <c r="J69" s="424">
        <v>0.92808219179999996</v>
      </c>
      <c r="K69" s="424">
        <v>1.0958384682</v>
      </c>
      <c r="L69" s="424">
        <v>1.4876605971000001</v>
      </c>
      <c r="M69" s="424">
        <v>2.8836732876000002</v>
      </c>
      <c r="N69" s="424">
        <v>2.9273504274</v>
      </c>
      <c r="O69" s="424">
        <v>3.8196584756999998</v>
      </c>
      <c r="P69" s="424">
        <v>5.1735800645000003</v>
      </c>
      <c r="Q69" s="424">
        <v>7.2017989829999998</v>
      </c>
      <c r="R69" s="424">
        <v>9.4523772165000004</v>
      </c>
      <c r="S69" s="424">
        <v>6.7828665303999998</v>
      </c>
      <c r="T69" s="424">
        <v>10.3447206174</v>
      </c>
      <c r="U69" s="424">
        <v>13.024085987799999</v>
      </c>
      <c r="V69" s="424">
        <v>16.525374521</v>
      </c>
      <c r="W69" s="424">
        <v>55.070736583200002</v>
      </c>
      <c r="X69" s="424">
        <v>72.919052132700003</v>
      </c>
      <c r="Y69" s="424">
        <v>17.730052087299999</v>
      </c>
      <c r="Z69" s="424">
        <v>36.3445819274</v>
      </c>
      <c r="AA69" s="424">
        <v>41.553840469699999</v>
      </c>
      <c r="AB69" s="424">
        <v>177.93986420959999</v>
      </c>
      <c r="AC69" s="424">
        <v>459.65939999189999</v>
      </c>
      <c r="AD69" s="424">
        <v>2042.7798767966999</v>
      </c>
      <c r="AE69" s="424">
        <v>2056.8451383496999</v>
      </c>
      <c r="AF69" s="424">
        <v>2169.9819138440998</v>
      </c>
      <c r="AG69" s="424">
        <v>2130.6384061041999</v>
      </c>
      <c r="AH69" s="424">
        <v>1920.4687246799001</v>
      </c>
      <c r="AI69" s="424">
        <v>2093.1077731883001</v>
      </c>
      <c r="AJ69" s="424">
        <v>2170.5914928715001</v>
      </c>
      <c r="AK69" s="424">
        <v>2406.3581588684001</v>
      </c>
      <c r="AL69" s="424">
        <v>2454.4339546842002</v>
      </c>
      <c r="AM69" s="424">
        <v>2785.9700667377001</v>
      </c>
      <c r="AN69" s="424">
        <v>3028.9227592909001</v>
      </c>
      <c r="AO69" s="424">
        <v>3027.1504086528998</v>
      </c>
      <c r="AP69" s="424">
        <v>3257.5143620036001</v>
      </c>
      <c r="AQ69" s="424">
        <v>3590.0921733505002</v>
      </c>
      <c r="AR69" s="424">
        <v>3760.4928082054998</v>
      </c>
      <c r="AS69" s="424">
        <v>3726.6929133856001</v>
      </c>
      <c r="AT69" s="424">
        <v>2369.7341266852</v>
      </c>
      <c r="AU69" s="424">
        <v>2520.7455751430002</v>
      </c>
      <c r="AV69" s="424">
        <v>2928.2288200663002</v>
      </c>
      <c r="AW69" s="424">
        <v>3274.2053111376999</v>
      </c>
      <c r="AX69" s="424">
        <v>3121.6055360527998</v>
      </c>
      <c r="AY69" s="424">
        <v>3263.3497356647999</v>
      </c>
      <c r="AZ69" s="424">
        <v>3372.5239272611998</v>
      </c>
      <c r="BA69" s="424">
        <v>3311.2776790999001</v>
      </c>
      <c r="BB69" s="424">
        <v>61.142129882500001</v>
      </c>
      <c r="BC69" s="424">
        <v>62.111917263599999</v>
      </c>
      <c r="BD69" s="424">
        <v>48.716759113000002</v>
      </c>
      <c r="BE69" s="424">
        <v>12.9263295445</v>
      </c>
      <c r="BF69" s="424">
        <v>14.4159263565</v>
      </c>
      <c r="BG69" s="424">
        <v>210.7321941973</v>
      </c>
      <c r="BH69" s="424">
        <v>205.0351708211</v>
      </c>
      <c r="BI69" s="424">
        <v>207.4299879747</v>
      </c>
      <c r="BJ69" s="424">
        <v>220.789268335</v>
      </c>
      <c r="BK69" s="424">
        <v>233.93390199730001</v>
      </c>
      <c r="BL69" s="424">
        <v>210.1515026001</v>
      </c>
      <c r="BM69" s="424">
        <v>214.91743713470001</v>
      </c>
      <c r="BN69" s="424">
        <v>202.7358183394</v>
      </c>
      <c r="BO69" s="424">
        <v>213.52938947749999</v>
      </c>
      <c r="BP69" s="424">
        <v>225.87581016280001</v>
      </c>
      <c r="BQ69" s="424">
        <v>241.52644263619999</v>
      </c>
      <c r="BR69" s="424">
        <v>233.6407312995</v>
      </c>
      <c r="BS69" s="424">
        <v>18.414856327900001</v>
      </c>
      <c r="BT69" s="424">
        <v>1.8865525685</v>
      </c>
      <c r="BU69" s="424">
        <v>2.4104303809999998</v>
      </c>
      <c r="BV69" s="424">
        <v>9.7959960341999999</v>
      </c>
      <c r="BW69" s="424">
        <v>8.4403189435999995</v>
      </c>
      <c r="BX69" s="424">
        <v>7.0914874457000003</v>
      </c>
      <c r="BY69" s="424">
        <v>10.135759440799999</v>
      </c>
      <c r="BZ69" s="424">
        <v>9.5145785932999996</v>
      </c>
      <c r="CA69" s="424">
        <v>32.274959728699997</v>
      </c>
      <c r="CB69" s="424">
        <v>33.024486767600003</v>
      </c>
      <c r="CC69" s="424">
        <v>34.605398209999997</v>
      </c>
      <c r="CD69" s="424">
        <v>35.137203065000001</v>
      </c>
      <c r="CE69" s="424">
        <v>14.506739785000001</v>
      </c>
      <c r="CF69" s="424">
        <v>14.695015998900001</v>
      </c>
      <c r="CG69" s="424">
        <v>31.585456711999999</v>
      </c>
      <c r="CH69" s="424">
        <v>12.4590016411</v>
      </c>
      <c r="CI69" s="424">
        <v>11.193001132699999</v>
      </c>
      <c r="CJ69" s="424">
        <v>8.3726863318000007</v>
      </c>
      <c r="CK69" s="424">
        <v>9.7235347969999992</v>
      </c>
      <c r="CL69" s="424">
        <v>21.873529961300001</v>
      </c>
      <c r="CM69" s="424">
        <v>18.454927230199999</v>
      </c>
      <c r="CN69" s="424">
        <v>17.200527332699998</v>
      </c>
      <c r="CO69" s="424">
        <v>70.462800496100002</v>
      </c>
      <c r="CP69" s="424">
        <v>36.224768061100001</v>
      </c>
      <c r="CQ69" s="424">
        <v>62.061317795599997</v>
      </c>
      <c r="CR69" s="424">
        <v>32.071316695699998</v>
      </c>
      <c r="CS69" s="424">
        <v>20.817507604900001</v>
      </c>
      <c r="CT69" s="424">
        <v>24.104947174900001</v>
      </c>
      <c r="CU69" s="424">
        <v>29.868974905000002</v>
      </c>
      <c r="CV69" s="424">
        <v>61.937005004900001</v>
      </c>
      <c r="CW69" s="424">
        <v>63.370322905000002</v>
      </c>
      <c r="CX69" s="424">
        <v>57.024766818899998</v>
      </c>
      <c r="CY69" s="424">
        <v>103.2838570151</v>
      </c>
      <c r="CZ69" s="424">
        <v>92.238928161700002</v>
      </c>
      <c r="DA69" s="424">
        <v>116.4614790361</v>
      </c>
      <c r="DB69" s="424">
        <v>83.588264233900006</v>
      </c>
      <c r="DC69" s="424">
        <v>92.510569468100002</v>
      </c>
      <c r="DD69" s="424">
        <v>126.4486306355</v>
      </c>
      <c r="DE69" s="424">
        <v>105.2269918583</v>
      </c>
      <c r="DF69" s="424">
        <v>258.14787919870002</v>
      </c>
      <c r="DG69" s="424">
        <v>329.39456789489998</v>
      </c>
      <c r="DH69" s="424">
        <v>435.9903065268</v>
      </c>
      <c r="DI69" s="424">
        <v>498.6907402237</v>
      </c>
      <c r="DJ69" s="424">
        <v>1194.8550646399999</v>
      </c>
      <c r="DK69" s="424">
        <v>979.54273926680003</v>
      </c>
      <c r="DL69" s="424">
        <v>817.31207058680002</v>
      </c>
      <c r="DM69" s="424">
        <v>1199.1120736590001</v>
      </c>
      <c r="DN69" s="424">
        <v>1215.6918053894001</v>
      </c>
      <c r="DO69" s="424">
        <v>600.8723957702</v>
      </c>
      <c r="DP69" s="424">
        <v>457.780435442</v>
      </c>
      <c r="DQ69" s="424">
        <v>105.43527933119999</v>
      </c>
      <c r="DR69" s="424">
        <v>332.62222146149998</v>
      </c>
      <c r="DS69" s="424">
        <v>371.99880428220001</v>
      </c>
      <c r="DT69" s="424">
        <v>463.8048619576</v>
      </c>
      <c r="DU69" s="424">
        <v>651.60762754990003</v>
      </c>
      <c r="DV69" s="424">
        <v>365.84180111329999</v>
      </c>
    </row>
    <row r="70" spans="1:126" s="420" customFormat="1" ht="12" customHeight="1" x14ac:dyDescent="0.2">
      <c r="A70" s="430" t="s">
        <v>187</v>
      </c>
      <c r="B70" s="428">
        <v>434.6282245827</v>
      </c>
      <c r="C70" s="428">
        <v>423.11827956989998</v>
      </c>
      <c r="D70" s="428">
        <v>465.5544628911</v>
      </c>
      <c r="E70" s="428">
        <v>341.40771812079998</v>
      </c>
      <c r="F70" s="428">
        <v>270.47141152220001</v>
      </c>
      <c r="G70" s="428">
        <v>117.57004932309999</v>
      </c>
      <c r="H70" s="428">
        <v>117.5392934754</v>
      </c>
      <c r="I70" s="428">
        <v>120.43340328959999</v>
      </c>
      <c r="J70" s="428">
        <v>128.48385518590001</v>
      </c>
      <c r="K70" s="428">
        <v>167.9021708221</v>
      </c>
      <c r="L70" s="428">
        <v>381.80931694229997</v>
      </c>
      <c r="M70" s="428">
        <v>399.81695911640003</v>
      </c>
      <c r="N70" s="428">
        <v>447.7097505671</v>
      </c>
      <c r="O70" s="428">
        <v>525.51395251990004</v>
      </c>
      <c r="P70" s="428">
        <v>494.25222563480003</v>
      </c>
      <c r="Q70" s="428">
        <v>525.67696519360004</v>
      </c>
      <c r="R70" s="428">
        <v>560.30362466659994</v>
      </c>
      <c r="S70" s="428">
        <v>749.38454141119996</v>
      </c>
      <c r="T70" s="428">
        <v>785.5387956106</v>
      </c>
      <c r="U70" s="428">
        <v>1024.2997803231999</v>
      </c>
      <c r="V70" s="428">
        <v>1137.6785506909</v>
      </c>
      <c r="W70" s="428">
        <v>1230.3556051055</v>
      </c>
      <c r="X70" s="428">
        <v>1318.441706161</v>
      </c>
      <c r="Y70" s="428">
        <v>1460.1970257416999</v>
      </c>
      <c r="Z70" s="428">
        <v>1570.5856767903999</v>
      </c>
      <c r="AA70" s="428">
        <v>1912.2225871338001</v>
      </c>
      <c r="AB70" s="428">
        <v>1893.5705140639</v>
      </c>
      <c r="AC70" s="428">
        <v>2338.7317825681998</v>
      </c>
      <c r="AD70" s="428">
        <v>2368.2537987680998</v>
      </c>
      <c r="AE70" s="428">
        <v>2352.3946540236002</v>
      </c>
      <c r="AF70" s="428">
        <v>2392.9953140415</v>
      </c>
      <c r="AG70" s="428">
        <v>2489.6078846966998</v>
      </c>
      <c r="AH70" s="428">
        <v>2543.7291362825999</v>
      </c>
      <c r="AI70" s="428">
        <v>2620.2752534735</v>
      </c>
      <c r="AJ70" s="428">
        <v>2502.6911747378999</v>
      </c>
      <c r="AK70" s="428">
        <v>2427.5937154407002</v>
      </c>
      <c r="AL70" s="428">
        <v>2640.8034709948001</v>
      </c>
      <c r="AM70" s="428">
        <v>2568.5483552501</v>
      </c>
      <c r="AN70" s="428">
        <v>2503.2709902028</v>
      </c>
      <c r="AO70" s="428">
        <v>2216.1960720531001</v>
      </c>
      <c r="AP70" s="428">
        <v>2204.2212153087999</v>
      </c>
      <c r="AQ70" s="428">
        <v>2687.8941623547998</v>
      </c>
      <c r="AR70" s="428">
        <v>2751.1122240471</v>
      </c>
      <c r="AS70" s="428">
        <v>2969.9216555213002</v>
      </c>
      <c r="AT70" s="428">
        <v>3128.0571665287998</v>
      </c>
      <c r="AU70" s="428">
        <v>3292.7254992375001</v>
      </c>
      <c r="AV70" s="428">
        <v>3365.1372993529999</v>
      </c>
      <c r="AW70" s="428">
        <v>3910.6206896552999</v>
      </c>
      <c r="AX70" s="428">
        <v>4178.2140983743002</v>
      </c>
      <c r="AY70" s="428">
        <v>4554.9410329398997</v>
      </c>
      <c r="AZ70" s="428">
        <v>5265.6763439145998</v>
      </c>
      <c r="BA70" s="428">
        <v>6345.5062166967</v>
      </c>
      <c r="BB70" s="428">
        <v>6128.6227313560003</v>
      </c>
      <c r="BC70" s="428">
        <v>7133.1989067415998</v>
      </c>
      <c r="BD70" s="428">
        <v>8227.1259666741007</v>
      </c>
      <c r="BE70" s="428">
        <v>8934.5630943356991</v>
      </c>
      <c r="BF70" s="428">
        <v>9024.9821280069009</v>
      </c>
      <c r="BG70" s="428">
        <v>8683.1447108390003</v>
      </c>
      <c r="BH70" s="428">
        <v>8480.3459154875</v>
      </c>
      <c r="BI70" s="428">
        <v>8522.4232665479994</v>
      </c>
      <c r="BJ70" s="428">
        <v>8442.8611269401008</v>
      </c>
      <c r="BK70" s="428">
        <v>8527.9669250085008</v>
      </c>
      <c r="BL70" s="428">
        <v>7797.1672998421</v>
      </c>
      <c r="BM70" s="428">
        <v>7312.9956197058</v>
      </c>
      <c r="BN70" s="428">
        <v>6941.1575644055001</v>
      </c>
      <c r="BO70" s="428">
        <v>6305.1653008916001</v>
      </c>
      <c r="BP70" s="428">
        <v>6411.8686290264004</v>
      </c>
      <c r="BQ70" s="428">
        <v>6304.8248893448999</v>
      </c>
      <c r="BR70" s="428">
        <v>6108.1506373179</v>
      </c>
      <c r="BS70" s="428">
        <v>5737.4238415697</v>
      </c>
      <c r="BT70" s="428">
        <v>5439.0332615651996</v>
      </c>
      <c r="BU70" s="428">
        <v>5016.1524747740996</v>
      </c>
      <c r="BV70" s="428">
        <v>4786.2005342482998</v>
      </c>
      <c r="BW70" s="428">
        <v>4649.4146229887001</v>
      </c>
      <c r="BX70" s="428">
        <v>4103.0217265310002</v>
      </c>
      <c r="BY70" s="428">
        <v>3774.1324993314001</v>
      </c>
      <c r="BZ70" s="428">
        <v>3692.5467506407999</v>
      </c>
      <c r="CA70" s="428">
        <v>3660.1458091261002</v>
      </c>
      <c r="CB70" s="428">
        <v>3576.8227293133</v>
      </c>
      <c r="CC70" s="428">
        <v>3426.9867496755001</v>
      </c>
      <c r="CD70" s="428">
        <v>3283.5486615763998</v>
      </c>
      <c r="CE70" s="428">
        <v>3120.1991897489002</v>
      </c>
      <c r="CF70" s="428">
        <v>3294.1850410969</v>
      </c>
      <c r="CG70" s="428">
        <v>2778.1078970857002</v>
      </c>
      <c r="CH70" s="428">
        <v>4868.8262111034001</v>
      </c>
      <c r="CI70" s="428">
        <v>5298.6536052305</v>
      </c>
      <c r="CJ70" s="428">
        <v>5588.8298074334998</v>
      </c>
      <c r="CK70" s="428">
        <v>6259.1391302482998</v>
      </c>
      <c r="CL70" s="428">
        <v>6688.6351132745003</v>
      </c>
      <c r="CM70" s="428">
        <v>7790.3132959842997</v>
      </c>
      <c r="CN70" s="428">
        <v>7419.2294582533996</v>
      </c>
      <c r="CO70" s="428">
        <v>7769.0636172103996</v>
      </c>
      <c r="CP70" s="428">
        <v>7494.9229631531998</v>
      </c>
      <c r="CQ70" s="428">
        <v>7398.4629720044004</v>
      </c>
      <c r="CR70" s="428">
        <v>8115.0851564578998</v>
      </c>
      <c r="CS70" s="428">
        <v>8071.7506977271996</v>
      </c>
      <c r="CT70" s="428">
        <v>7449.7608582529001</v>
      </c>
      <c r="CU70" s="428">
        <v>7510.6523739494996</v>
      </c>
      <c r="CV70" s="428">
        <v>8025.3216838974004</v>
      </c>
      <c r="CW70" s="428">
        <v>8029.2707860661003</v>
      </c>
      <c r="CX70" s="428">
        <v>8033.3731687727004</v>
      </c>
      <c r="CY70" s="428">
        <v>8109.5146681368997</v>
      </c>
      <c r="CZ70" s="428">
        <v>7515.3587792843</v>
      </c>
      <c r="DA70" s="428">
        <v>7389.3548749499996</v>
      </c>
      <c r="DB70" s="428">
        <v>7517.7619183224997</v>
      </c>
      <c r="DC70" s="428">
        <v>7406.8817635639998</v>
      </c>
      <c r="DD70" s="428">
        <v>7484.8358983508997</v>
      </c>
      <c r="DE70" s="428">
        <v>7776.7322928274998</v>
      </c>
      <c r="DF70" s="428">
        <v>8463.8928759406008</v>
      </c>
      <c r="DG70" s="428">
        <v>9314.6997424831006</v>
      </c>
      <c r="DH70" s="428">
        <v>10158.2839920448</v>
      </c>
      <c r="DI70" s="428">
        <v>10371.747453985199</v>
      </c>
      <c r="DJ70" s="428">
        <v>11407.6626034659</v>
      </c>
      <c r="DK70" s="428">
        <v>11544.8027931174</v>
      </c>
      <c r="DL70" s="428">
        <v>10783.647534919701</v>
      </c>
      <c r="DM70" s="428">
        <v>10990.884771836199</v>
      </c>
      <c r="DN70" s="428">
        <v>10977.849863253399</v>
      </c>
      <c r="DO70" s="428">
        <v>11123.927259997599</v>
      </c>
      <c r="DP70" s="428">
        <v>10081.281105199099</v>
      </c>
      <c r="DQ70" s="428">
        <v>10653.2225300258</v>
      </c>
      <c r="DR70" s="428">
        <v>11161.8685138117</v>
      </c>
      <c r="DS70" s="428">
        <v>10777.7031753191</v>
      </c>
      <c r="DT70" s="428">
        <v>11086.7266587051</v>
      </c>
      <c r="DU70" s="428">
        <v>11164.451072605099</v>
      </c>
      <c r="DV70" s="428">
        <v>12038.230536295499</v>
      </c>
    </row>
    <row r="71" spans="1:126" s="431" customFormat="1" ht="12" customHeight="1" x14ac:dyDescent="0.2">
      <c r="A71" s="423" t="s">
        <v>113</v>
      </c>
      <c r="B71" s="424">
        <v>32.656803237200002</v>
      </c>
      <c r="C71" s="424">
        <v>27.8924731183</v>
      </c>
      <c r="D71" s="424">
        <v>56.648926939299997</v>
      </c>
      <c r="E71" s="424">
        <v>16.946868008900001</v>
      </c>
      <c r="F71" s="424">
        <v>17.0196376261</v>
      </c>
      <c r="G71" s="424">
        <v>8.8372337075999994</v>
      </c>
      <c r="H71" s="424">
        <v>8.7845555161999993</v>
      </c>
      <c r="I71" s="424">
        <v>8.6485431206999994</v>
      </c>
      <c r="J71" s="424">
        <v>8.5856164384000007</v>
      </c>
      <c r="K71" s="424">
        <v>7.3499857807</v>
      </c>
      <c r="L71" s="424">
        <v>7.3625103984000004</v>
      </c>
      <c r="M71" s="424">
        <v>7.3015943707000002</v>
      </c>
      <c r="N71" s="424">
        <v>7.2588522589000002</v>
      </c>
      <c r="O71" s="424">
        <v>7.286547272</v>
      </c>
      <c r="P71" s="424">
        <v>7.3249620962000002</v>
      </c>
      <c r="Q71" s="424">
        <v>7.2624168948000003</v>
      </c>
      <c r="R71" s="424">
        <v>7.2673780009</v>
      </c>
      <c r="S71" s="424">
        <v>7.2672997555999999</v>
      </c>
      <c r="T71" s="424">
        <v>7.2674396059999999</v>
      </c>
      <c r="U71" s="424">
        <v>7.2673780009</v>
      </c>
      <c r="V71" s="424">
        <v>7.2674486121999999</v>
      </c>
      <c r="W71" s="424">
        <v>7.2674150392000003</v>
      </c>
      <c r="X71" s="424">
        <v>7.2671090047</v>
      </c>
      <c r="Y71" s="424">
        <v>7.2673058051000003</v>
      </c>
      <c r="Z71" s="424">
        <v>7.2673415823000003</v>
      </c>
      <c r="AA71" s="424">
        <v>12.340818588499999</v>
      </c>
      <c r="AB71" s="424">
        <v>12.603297769099999</v>
      </c>
      <c r="AC71" s="424">
        <v>12.5745950554</v>
      </c>
      <c r="AD71" s="424">
        <v>12.6747433265</v>
      </c>
      <c r="AE71" s="424">
        <v>12.6321167286</v>
      </c>
      <c r="AF71" s="424">
        <v>9.1388523512000006</v>
      </c>
      <c r="AG71" s="424">
        <v>9.2094107671999996</v>
      </c>
      <c r="AH71" s="424">
        <v>9.0629557607999995</v>
      </c>
      <c r="AI71" s="424">
        <v>10.001877581700001</v>
      </c>
      <c r="AJ71" s="424">
        <v>10.001571030199999</v>
      </c>
      <c r="AK71" s="424">
        <v>10.001906723099999</v>
      </c>
      <c r="AL71" s="424">
        <v>10.001606942</v>
      </c>
      <c r="AM71" s="424">
        <v>17.5085890298</v>
      </c>
      <c r="AN71" s="424">
        <v>0</v>
      </c>
      <c r="AO71" s="424">
        <v>0</v>
      </c>
      <c r="AP71" s="424">
        <v>0</v>
      </c>
      <c r="AQ71" s="424">
        <v>0</v>
      </c>
      <c r="AR71" s="424">
        <v>0</v>
      </c>
      <c r="AS71" s="424">
        <v>0</v>
      </c>
      <c r="AT71" s="424">
        <v>0</v>
      </c>
      <c r="AU71" s="424">
        <v>0</v>
      </c>
      <c r="AV71" s="424">
        <v>0</v>
      </c>
      <c r="AW71" s="424">
        <v>0</v>
      </c>
      <c r="AX71" s="424">
        <v>0</v>
      </c>
      <c r="AY71" s="424">
        <v>0</v>
      </c>
      <c r="AZ71" s="424">
        <v>0</v>
      </c>
      <c r="BA71" s="424">
        <v>0</v>
      </c>
      <c r="BB71" s="424">
        <v>0</v>
      </c>
      <c r="BC71" s="424">
        <v>0</v>
      </c>
      <c r="BD71" s="424">
        <v>0</v>
      </c>
      <c r="BE71" s="424">
        <v>0</v>
      </c>
      <c r="BF71" s="424">
        <v>0</v>
      </c>
      <c r="BG71" s="424">
        <v>0</v>
      </c>
      <c r="BH71" s="424">
        <v>0</v>
      </c>
      <c r="BI71" s="424">
        <v>0</v>
      </c>
      <c r="BJ71" s="424">
        <v>0</v>
      </c>
      <c r="BK71" s="424">
        <v>0</v>
      </c>
      <c r="BL71" s="424">
        <v>0</v>
      </c>
      <c r="BM71" s="424">
        <v>0</v>
      </c>
      <c r="BN71" s="424">
        <v>0</v>
      </c>
      <c r="BO71" s="424">
        <v>0</v>
      </c>
      <c r="BP71" s="424">
        <v>0</v>
      </c>
      <c r="BQ71" s="424">
        <v>0</v>
      </c>
      <c r="BR71" s="424">
        <v>0</v>
      </c>
      <c r="BS71" s="424">
        <v>0</v>
      </c>
      <c r="BT71" s="424">
        <v>0</v>
      </c>
      <c r="BU71" s="424">
        <v>0</v>
      </c>
      <c r="BV71" s="424">
        <v>0</v>
      </c>
      <c r="BW71" s="424">
        <v>0</v>
      </c>
      <c r="BX71" s="424">
        <v>0</v>
      </c>
      <c r="BY71" s="424">
        <v>0</v>
      </c>
      <c r="BZ71" s="424">
        <v>0</v>
      </c>
      <c r="CA71" s="424">
        <v>0</v>
      </c>
      <c r="CB71" s="424">
        <v>0</v>
      </c>
      <c r="CC71" s="424">
        <v>0</v>
      </c>
      <c r="CD71" s="424">
        <v>0</v>
      </c>
      <c r="CE71" s="424">
        <v>0</v>
      </c>
      <c r="CF71" s="424">
        <v>0</v>
      </c>
      <c r="CG71" s="424">
        <v>0</v>
      </c>
      <c r="CH71" s="424">
        <v>0</v>
      </c>
      <c r="CI71" s="424">
        <v>0</v>
      </c>
      <c r="CJ71" s="424">
        <v>0</v>
      </c>
      <c r="CK71" s="424">
        <v>0</v>
      </c>
      <c r="CL71" s="424">
        <v>0</v>
      </c>
      <c r="CM71" s="424">
        <v>0</v>
      </c>
      <c r="CN71" s="424">
        <v>0</v>
      </c>
      <c r="CO71" s="424">
        <v>0</v>
      </c>
      <c r="CP71" s="424">
        <v>0</v>
      </c>
      <c r="CQ71" s="424">
        <v>0</v>
      </c>
      <c r="CR71" s="424">
        <v>0</v>
      </c>
      <c r="CS71" s="424">
        <v>0</v>
      </c>
      <c r="CT71" s="424">
        <v>0</v>
      </c>
      <c r="CU71" s="424">
        <v>0</v>
      </c>
      <c r="CV71" s="424">
        <v>0</v>
      </c>
      <c r="CW71" s="424">
        <v>0</v>
      </c>
      <c r="CX71" s="424">
        <v>0</v>
      </c>
      <c r="CY71" s="424">
        <v>0</v>
      </c>
      <c r="CZ71" s="424">
        <v>0</v>
      </c>
      <c r="DA71" s="424">
        <v>0</v>
      </c>
      <c r="DB71" s="424">
        <v>0</v>
      </c>
      <c r="DC71" s="424">
        <v>0</v>
      </c>
      <c r="DD71" s="424">
        <v>0</v>
      </c>
      <c r="DE71" s="424">
        <v>0</v>
      </c>
      <c r="DF71" s="424">
        <v>0</v>
      </c>
      <c r="DG71" s="424">
        <v>0</v>
      </c>
      <c r="DH71" s="424">
        <v>0</v>
      </c>
      <c r="DI71" s="424">
        <v>0</v>
      </c>
      <c r="DJ71" s="424">
        <v>0</v>
      </c>
      <c r="DK71" s="424">
        <v>0</v>
      </c>
      <c r="DL71" s="424">
        <v>0</v>
      </c>
      <c r="DM71" s="424">
        <v>0</v>
      </c>
      <c r="DN71" s="424">
        <v>0</v>
      </c>
      <c r="DO71" s="424">
        <v>0</v>
      </c>
      <c r="DP71" s="424">
        <v>0</v>
      </c>
      <c r="DQ71" s="424">
        <v>0</v>
      </c>
      <c r="DR71" s="424">
        <v>0</v>
      </c>
      <c r="DS71" s="424">
        <v>0</v>
      </c>
      <c r="DT71" s="424">
        <v>0</v>
      </c>
      <c r="DU71" s="424">
        <v>0</v>
      </c>
      <c r="DV71" s="424">
        <v>0</v>
      </c>
    </row>
    <row r="72" spans="1:126" s="431" customFormat="1" ht="12" customHeight="1" x14ac:dyDescent="0.2">
      <c r="A72" s="423" t="s">
        <v>114</v>
      </c>
      <c r="B72" s="424">
        <v>306.92905918060001</v>
      </c>
      <c r="C72" s="424">
        <v>302.29450418160002</v>
      </c>
      <c r="D72" s="424">
        <v>321.16850812749999</v>
      </c>
      <c r="E72" s="424">
        <v>241.6079418345</v>
      </c>
      <c r="F72" s="424">
        <v>174.4911576435</v>
      </c>
      <c r="G72" s="424">
        <v>33.109455346799997</v>
      </c>
      <c r="H72" s="424">
        <v>36.962146864099999</v>
      </c>
      <c r="I72" s="424">
        <v>43.412562838600003</v>
      </c>
      <c r="J72" s="424">
        <v>46.518590998000001</v>
      </c>
      <c r="K72" s="424">
        <v>83.210730875099998</v>
      </c>
      <c r="L72" s="424">
        <v>275.47971161829997</v>
      </c>
      <c r="M72" s="424">
        <v>290.88224815180001</v>
      </c>
      <c r="N72" s="424">
        <v>338.49031920469997</v>
      </c>
      <c r="O72" s="424">
        <v>419.62099125370003</v>
      </c>
      <c r="P72" s="424">
        <v>390.60412860090003</v>
      </c>
      <c r="Q72" s="424">
        <v>420.93625342190001</v>
      </c>
      <c r="R72" s="424">
        <v>449.37823630939999</v>
      </c>
      <c r="S72" s="424">
        <v>624.27415154050004</v>
      </c>
      <c r="T72" s="424">
        <v>653.61510721629998</v>
      </c>
      <c r="U72" s="424">
        <v>871.34081280400005</v>
      </c>
      <c r="V72" s="424">
        <v>935.32458483339997</v>
      </c>
      <c r="W72" s="424">
        <v>981.08526833780002</v>
      </c>
      <c r="X72" s="424">
        <v>1001.9916587677</v>
      </c>
      <c r="Y72" s="424">
        <v>1027.5477466596001</v>
      </c>
      <c r="Z72" s="424">
        <v>1046.0802399700999</v>
      </c>
      <c r="AA72" s="424">
        <v>1020.2787470751</v>
      </c>
      <c r="AB72" s="424">
        <v>968.66110572260004</v>
      </c>
      <c r="AC72" s="424">
        <v>1295.020500954</v>
      </c>
      <c r="AD72" s="424">
        <v>1285.0850102669001</v>
      </c>
      <c r="AE72" s="424">
        <v>1181.1227367473</v>
      </c>
      <c r="AF72" s="424">
        <v>1194.6851364683</v>
      </c>
      <c r="AG72" s="424">
        <v>1300.1767698176</v>
      </c>
      <c r="AH72" s="424">
        <v>1383.4884945714</v>
      </c>
      <c r="AI72" s="424">
        <v>1448.9981224183</v>
      </c>
      <c r="AJ72" s="424">
        <v>1460.1806684733999</v>
      </c>
      <c r="AK72" s="424">
        <v>1466.5804827822999</v>
      </c>
      <c r="AL72" s="424">
        <v>1551.2959987145</v>
      </c>
      <c r="AM72" s="424">
        <v>1460.3265805788001</v>
      </c>
      <c r="AN72" s="424">
        <v>1567.1965832725</v>
      </c>
      <c r="AO72" s="424">
        <v>1251.7407392348</v>
      </c>
      <c r="AP72" s="424">
        <v>1244.8219920705999</v>
      </c>
      <c r="AQ72" s="424">
        <v>1647.1911384217999</v>
      </c>
      <c r="AR72" s="424">
        <v>1683.1451580592</v>
      </c>
      <c r="AS72" s="424">
        <v>1852.1081786888001</v>
      </c>
      <c r="AT72" s="424">
        <v>1892.5423664984</v>
      </c>
      <c r="AU72" s="424">
        <v>2064.7703330615</v>
      </c>
      <c r="AV72" s="424">
        <v>2226.7088376175002</v>
      </c>
      <c r="AW72" s="424">
        <v>2875.9611573522998</v>
      </c>
      <c r="AX72" s="424">
        <v>3140.0443852641001</v>
      </c>
      <c r="AY72" s="424">
        <v>3680.7604717365002</v>
      </c>
      <c r="AZ72" s="424">
        <v>4406.1680491305997</v>
      </c>
      <c r="BA72" s="424">
        <v>5439.8661930136004</v>
      </c>
      <c r="BB72" s="424">
        <v>5829.9506224225997</v>
      </c>
      <c r="BC72" s="424">
        <v>6816.1549727186002</v>
      </c>
      <c r="BD72" s="424">
        <v>7915.2661016155998</v>
      </c>
      <c r="BE72" s="424">
        <v>8517.8780059575001</v>
      </c>
      <c r="BF72" s="424">
        <v>8569.6830231437998</v>
      </c>
      <c r="BG72" s="424">
        <v>8205.8811423208008</v>
      </c>
      <c r="BH72" s="424">
        <v>7971.8471022999001</v>
      </c>
      <c r="BI72" s="424">
        <v>8015.6159079893996</v>
      </c>
      <c r="BJ72" s="424">
        <v>7994.3867153785995</v>
      </c>
      <c r="BK72" s="424">
        <v>8081.8118207997004</v>
      </c>
      <c r="BL72" s="424">
        <v>7431.1671169048996</v>
      </c>
      <c r="BM72" s="424">
        <v>6956.6260524832996</v>
      </c>
      <c r="BN72" s="424">
        <v>6617.2640541856999</v>
      </c>
      <c r="BO72" s="424">
        <v>6008.6778813674</v>
      </c>
      <c r="BP72" s="424">
        <v>6196.6653881984003</v>
      </c>
      <c r="BQ72" s="424">
        <v>6084.1555938988004</v>
      </c>
      <c r="BR72" s="424">
        <v>5882.0641328492002</v>
      </c>
      <c r="BS72" s="424">
        <v>5511.8629854320998</v>
      </c>
      <c r="BT72" s="424">
        <v>5224.5846007093996</v>
      </c>
      <c r="BU72" s="424">
        <v>4802.9711778332003</v>
      </c>
      <c r="BV72" s="424">
        <v>4585.8451438924003</v>
      </c>
      <c r="BW72" s="424">
        <v>4457.0652390341002</v>
      </c>
      <c r="BX72" s="424">
        <v>3917.1338896609</v>
      </c>
      <c r="BY72" s="424">
        <v>3581.2435581413001</v>
      </c>
      <c r="BZ72" s="424">
        <v>3506.6842200166002</v>
      </c>
      <c r="CA72" s="424">
        <v>3475.7918167405001</v>
      </c>
      <c r="CB72" s="424">
        <v>3390.0937367094002</v>
      </c>
      <c r="CC72" s="424">
        <v>3240.4230350641001</v>
      </c>
      <c r="CD72" s="424">
        <v>3091.0277464770002</v>
      </c>
      <c r="CE72" s="424">
        <v>2933.4760517261998</v>
      </c>
      <c r="CF72" s="424">
        <v>3106.2632649990001</v>
      </c>
      <c r="CG72" s="424">
        <v>2586.7886753992998</v>
      </c>
      <c r="CH72" s="424">
        <v>4675.8592302292</v>
      </c>
      <c r="CI72" s="424">
        <v>5105.4039240587999</v>
      </c>
      <c r="CJ72" s="424">
        <v>5381.9395998105001</v>
      </c>
      <c r="CK72" s="424">
        <v>5853.6596193712003</v>
      </c>
      <c r="CL72" s="424">
        <v>6056.6542105633998</v>
      </c>
      <c r="CM72" s="424">
        <v>7185.0684605347997</v>
      </c>
      <c r="CN72" s="424">
        <v>6840.5143325351</v>
      </c>
      <c r="CO72" s="424">
        <v>7156.9341860489003</v>
      </c>
      <c r="CP72" s="424">
        <v>6808.4894680016996</v>
      </c>
      <c r="CQ72" s="424">
        <v>6624.9634704358004</v>
      </c>
      <c r="CR72" s="424">
        <v>7317.3018032832997</v>
      </c>
      <c r="CS72" s="424">
        <v>7291.0959437172996</v>
      </c>
      <c r="CT72" s="424">
        <v>6718.7958550601998</v>
      </c>
      <c r="CU72" s="424">
        <v>6649.7626834490002</v>
      </c>
      <c r="CV72" s="424">
        <v>7217.9019316887998</v>
      </c>
      <c r="CW72" s="424">
        <v>6957.2087693833</v>
      </c>
      <c r="CX72" s="424">
        <v>6885.6467645660996</v>
      </c>
      <c r="CY72" s="424">
        <v>6908.0509238018003</v>
      </c>
      <c r="CZ72" s="424">
        <v>6428.0613848872999</v>
      </c>
      <c r="DA72" s="424">
        <v>6169.7918448084001</v>
      </c>
      <c r="DB72" s="424">
        <v>6235.8891892903002</v>
      </c>
      <c r="DC72" s="424">
        <v>6127.5971528386999</v>
      </c>
      <c r="DD72" s="424">
        <v>5945.7476965668002</v>
      </c>
      <c r="DE72" s="424">
        <v>6074.9903857194004</v>
      </c>
      <c r="DF72" s="424">
        <v>6550.0951244663001</v>
      </c>
      <c r="DG72" s="424">
        <v>7293.3380711418004</v>
      </c>
      <c r="DH72" s="424">
        <v>8113.6652186968004</v>
      </c>
      <c r="DI72" s="424">
        <v>8394.9342408900993</v>
      </c>
      <c r="DJ72" s="424">
        <v>9275.0463970317996</v>
      </c>
      <c r="DK72" s="424">
        <v>9412.1939521491004</v>
      </c>
      <c r="DL72" s="424">
        <v>8613.8920301216003</v>
      </c>
      <c r="DM72" s="424">
        <v>8598.8858934604996</v>
      </c>
      <c r="DN72" s="424">
        <v>8749.1339130854994</v>
      </c>
      <c r="DO72" s="424">
        <v>8821.9759468541997</v>
      </c>
      <c r="DP72" s="424">
        <v>7768.0971182685998</v>
      </c>
      <c r="DQ72" s="424">
        <v>7448.3753632900998</v>
      </c>
      <c r="DR72" s="424">
        <v>7730.5936193254001</v>
      </c>
      <c r="DS72" s="424">
        <v>7385.0552372349002</v>
      </c>
      <c r="DT72" s="424">
        <v>7615.7294481057997</v>
      </c>
      <c r="DU72" s="424">
        <v>7632.8106556565999</v>
      </c>
      <c r="DV72" s="424">
        <v>8585.0701738308999</v>
      </c>
    </row>
    <row r="73" spans="1:126" s="431" customFormat="1" ht="12" customHeight="1" x14ac:dyDescent="0.2">
      <c r="A73" s="425" t="s">
        <v>115</v>
      </c>
      <c r="B73" s="424">
        <v>306.92905918060001</v>
      </c>
      <c r="C73" s="424">
        <v>302.29450418160002</v>
      </c>
      <c r="D73" s="424">
        <v>321.16850812749999</v>
      </c>
      <c r="E73" s="424">
        <v>241.6079418345</v>
      </c>
      <c r="F73" s="424">
        <v>174.4911576435</v>
      </c>
      <c r="G73" s="424">
        <v>33.109455346799997</v>
      </c>
      <c r="H73" s="424">
        <v>36.962146864099999</v>
      </c>
      <c r="I73" s="424">
        <v>43.412562838600003</v>
      </c>
      <c r="J73" s="424">
        <v>46.518590998000001</v>
      </c>
      <c r="K73" s="424">
        <v>83.210730875099998</v>
      </c>
      <c r="L73" s="424">
        <v>275.47971161829997</v>
      </c>
      <c r="M73" s="424">
        <v>290.88224815180001</v>
      </c>
      <c r="N73" s="424">
        <v>338.49031920469997</v>
      </c>
      <c r="O73" s="424">
        <v>419.62099125370003</v>
      </c>
      <c r="P73" s="424">
        <v>390.60412860090003</v>
      </c>
      <c r="Q73" s="424">
        <v>420.93625342190001</v>
      </c>
      <c r="R73" s="424">
        <v>449.37823630939999</v>
      </c>
      <c r="S73" s="424">
        <v>624.27415154050004</v>
      </c>
      <c r="T73" s="424">
        <v>653.61510721629998</v>
      </c>
      <c r="U73" s="424">
        <v>871.34081280400005</v>
      </c>
      <c r="V73" s="424">
        <v>935.32458483339997</v>
      </c>
      <c r="W73" s="424">
        <v>981.08526833780002</v>
      </c>
      <c r="X73" s="424">
        <v>1001.9916587677</v>
      </c>
      <c r="Y73" s="424">
        <v>1027.5477466596001</v>
      </c>
      <c r="Z73" s="424">
        <v>1046.0802399700999</v>
      </c>
      <c r="AA73" s="424">
        <v>1020.2787470751</v>
      </c>
      <c r="AB73" s="424">
        <v>968.66110572260004</v>
      </c>
      <c r="AC73" s="424">
        <v>1295.020500954</v>
      </c>
      <c r="AD73" s="424">
        <v>1285.0850102669001</v>
      </c>
      <c r="AE73" s="424">
        <v>1181.1227367473</v>
      </c>
      <c r="AF73" s="424">
        <v>1194.6851364683</v>
      </c>
      <c r="AG73" s="424">
        <v>1300.1767698176</v>
      </c>
      <c r="AH73" s="424">
        <v>1383.4884945714</v>
      </c>
      <c r="AI73" s="424">
        <v>1448.9981224183</v>
      </c>
      <c r="AJ73" s="424">
        <v>1460.1806684733999</v>
      </c>
      <c r="AK73" s="424">
        <v>1466.5804827822999</v>
      </c>
      <c r="AL73" s="424">
        <v>1551.2959987145</v>
      </c>
      <c r="AM73" s="424">
        <v>1460.3265805788001</v>
      </c>
      <c r="AN73" s="424">
        <v>1567.1965832725</v>
      </c>
      <c r="AO73" s="424">
        <v>1251.7407392348</v>
      </c>
      <c r="AP73" s="424">
        <v>1244.8219920705999</v>
      </c>
      <c r="AQ73" s="424">
        <v>1647.1911384217999</v>
      </c>
      <c r="AR73" s="424">
        <v>1683.1451580592</v>
      </c>
      <c r="AS73" s="424">
        <v>1852.1081786888001</v>
      </c>
      <c r="AT73" s="424">
        <v>1892.5423664984</v>
      </c>
      <c r="AU73" s="424">
        <v>2064.7703330615</v>
      </c>
      <c r="AV73" s="424">
        <v>2226.7088376175002</v>
      </c>
      <c r="AW73" s="424">
        <v>2875.9611573522998</v>
      </c>
      <c r="AX73" s="424">
        <v>3140.0443852641001</v>
      </c>
      <c r="AY73" s="424">
        <v>3680.7604717365002</v>
      </c>
      <c r="AZ73" s="424">
        <v>4406.1680491305997</v>
      </c>
      <c r="BA73" s="424">
        <v>5439.8661930136004</v>
      </c>
      <c r="BB73" s="424">
        <v>5829.9506224225997</v>
      </c>
      <c r="BC73" s="424">
        <v>6816.1549727186002</v>
      </c>
      <c r="BD73" s="424">
        <v>7915.2661016155998</v>
      </c>
      <c r="BE73" s="424">
        <v>8517.8780059575001</v>
      </c>
      <c r="BF73" s="424">
        <v>8569.6830231437998</v>
      </c>
      <c r="BG73" s="424">
        <v>8205.8811423208008</v>
      </c>
      <c r="BH73" s="424">
        <v>7971.8471022999001</v>
      </c>
      <c r="BI73" s="424">
        <v>8015.6159079893996</v>
      </c>
      <c r="BJ73" s="424">
        <v>7994.3867153785995</v>
      </c>
      <c r="BK73" s="424">
        <v>8081.8118207997004</v>
      </c>
      <c r="BL73" s="424">
        <v>7431.1671169048996</v>
      </c>
      <c r="BM73" s="424">
        <v>6956.6260524832996</v>
      </c>
      <c r="BN73" s="424">
        <v>6617.2640541856999</v>
      </c>
      <c r="BO73" s="424">
        <v>6008.6778813674</v>
      </c>
      <c r="BP73" s="424">
        <v>6196.6653881984003</v>
      </c>
      <c r="BQ73" s="424">
        <v>6084.1555938988004</v>
      </c>
      <c r="BR73" s="424">
        <v>5882.0641328492002</v>
      </c>
      <c r="BS73" s="424">
        <v>5511.8629854320998</v>
      </c>
      <c r="BT73" s="424">
        <v>5224.5846007093996</v>
      </c>
      <c r="BU73" s="424">
        <v>4802.9711778332003</v>
      </c>
      <c r="BV73" s="424">
        <v>4585.8451438924003</v>
      </c>
      <c r="BW73" s="424">
        <v>4457.0652390341002</v>
      </c>
      <c r="BX73" s="424">
        <v>3917.1338896609</v>
      </c>
      <c r="BY73" s="424">
        <v>3581.2435581413001</v>
      </c>
      <c r="BZ73" s="424">
        <v>3506.6842200166002</v>
      </c>
      <c r="CA73" s="424">
        <v>3475.7918167405001</v>
      </c>
      <c r="CB73" s="424">
        <v>3390.0937367094002</v>
      </c>
      <c r="CC73" s="424">
        <v>3240.4230350641001</v>
      </c>
      <c r="CD73" s="424">
        <v>3091.0277464770002</v>
      </c>
      <c r="CE73" s="424">
        <v>2933.4760517261998</v>
      </c>
      <c r="CF73" s="424">
        <v>3106.2632649990001</v>
      </c>
      <c r="CG73" s="424">
        <v>2586.7886753992998</v>
      </c>
      <c r="CH73" s="424">
        <v>4675.8592302292</v>
      </c>
      <c r="CI73" s="424">
        <v>5105.4039240587999</v>
      </c>
      <c r="CJ73" s="424">
        <v>5381.9395998105001</v>
      </c>
      <c r="CK73" s="424">
        <v>5853.6596193712003</v>
      </c>
      <c r="CL73" s="424">
        <v>6056.6542105633998</v>
      </c>
      <c r="CM73" s="424">
        <v>7185.0684605347997</v>
      </c>
      <c r="CN73" s="424">
        <v>6840.5143325351</v>
      </c>
      <c r="CO73" s="424">
        <v>7156.9341860489003</v>
      </c>
      <c r="CP73" s="424">
        <v>6808.4894680016996</v>
      </c>
      <c r="CQ73" s="424">
        <v>6624.9634704358004</v>
      </c>
      <c r="CR73" s="424">
        <v>7317.3018032832997</v>
      </c>
      <c r="CS73" s="424">
        <v>7291.0959437172996</v>
      </c>
      <c r="CT73" s="424">
        <v>6718.7958550601998</v>
      </c>
      <c r="CU73" s="424">
        <v>6649.7626834490002</v>
      </c>
      <c r="CV73" s="424">
        <v>7217.9019316887998</v>
      </c>
      <c r="CW73" s="424">
        <v>6957.2087693833</v>
      </c>
      <c r="CX73" s="424">
        <v>6885.6467645660996</v>
      </c>
      <c r="CY73" s="424">
        <v>6908.0509238018003</v>
      </c>
      <c r="CZ73" s="424">
        <v>6428.0613848872999</v>
      </c>
      <c r="DA73" s="424">
        <v>6169.7918448084001</v>
      </c>
      <c r="DB73" s="424">
        <v>6235.8891892903002</v>
      </c>
      <c r="DC73" s="424">
        <v>6127.5971528386999</v>
      </c>
      <c r="DD73" s="424">
        <v>5945.7476965668002</v>
      </c>
      <c r="DE73" s="424">
        <v>6074.9903857194004</v>
      </c>
      <c r="DF73" s="424">
        <v>6550.0951244663001</v>
      </c>
      <c r="DG73" s="424">
        <v>7293.3380711418004</v>
      </c>
      <c r="DH73" s="424">
        <v>8113.6652186968004</v>
      </c>
      <c r="DI73" s="424">
        <v>8394.9342408900993</v>
      </c>
      <c r="DJ73" s="424">
        <v>9275.0463970317996</v>
      </c>
      <c r="DK73" s="424">
        <v>9412.1939521491004</v>
      </c>
      <c r="DL73" s="424">
        <v>8613.8920301216003</v>
      </c>
      <c r="DM73" s="424">
        <v>8598.8858934604996</v>
      </c>
      <c r="DN73" s="424">
        <v>8749.1339130854994</v>
      </c>
      <c r="DO73" s="424">
        <v>8821.9759468541997</v>
      </c>
      <c r="DP73" s="424">
        <v>7768.0971182685998</v>
      </c>
      <c r="DQ73" s="424">
        <v>7448.3753632900998</v>
      </c>
      <c r="DR73" s="424">
        <v>7730.5936193254001</v>
      </c>
      <c r="DS73" s="424">
        <v>7385.0552372349002</v>
      </c>
      <c r="DT73" s="424">
        <v>7615.7294481057997</v>
      </c>
      <c r="DU73" s="424">
        <v>7632.8106556565999</v>
      </c>
      <c r="DV73" s="424">
        <v>8585.0701738308999</v>
      </c>
    </row>
    <row r="74" spans="1:126" s="431" customFormat="1" ht="12" customHeight="1" x14ac:dyDescent="0.2">
      <c r="A74" s="425" t="s">
        <v>116</v>
      </c>
      <c r="B74" s="424">
        <v>0</v>
      </c>
      <c r="C74" s="424">
        <v>0</v>
      </c>
      <c r="D74" s="424">
        <v>0</v>
      </c>
      <c r="E74" s="424">
        <v>0</v>
      </c>
      <c r="F74" s="424">
        <v>0</v>
      </c>
      <c r="G74" s="424">
        <v>0</v>
      </c>
      <c r="H74" s="424">
        <v>0</v>
      </c>
      <c r="I74" s="424">
        <v>0</v>
      </c>
      <c r="J74" s="424">
        <v>0</v>
      </c>
      <c r="K74" s="424">
        <v>0</v>
      </c>
      <c r="L74" s="424">
        <v>0</v>
      </c>
      <c r="M74" s="424">
        <v>0</v>
      </c>
      <c r="N74" s="424">
        <v>0</v>
      </c>
      <c r="O74" s="424">
        <v>0</v>
      </c>
      <c r="P74" s="424">
        <v>0</v>
      </c>
      <c r="Q74" s="424">
        <v>0</v>
      </c>
      <c r="R74" s="424">
        <v>0</v>
      </c>
      <c r="S74" s="424">
        <v>0</v>
      </c>
      <c r="T74" s="424">
        <v>0</v>
      </c>
      <c r="U74" s="424">
        <v>0</v>
      </c>
      <c r="V74" s="424">
        <v>0</v>
      </c>
      <c r="W74" s="424">
        <v>0</v>
      </c>
      <c r="X74" s="424">
        <v>0</v>
      </c>
      <c r="Y74" s="424">
        <v>0</v>
      </c>
      <c r="Z74" s="424">
        <v>0</v>
      </c>
      <c r="AA74" s="424">
        <v>0</v>
      </c>
      <c r="AB74" s="424">
        <v>0</v>
      </c>
      <c r="AC74" s="424">
        <v>0</v>
      </c>
      <c r="AD74" s="424">
        <v>0</v>
      </c>
      <c r="AE74" s="424">
        <v>0</v>
      </c>
      <c r="AF74" s="424">
        <v>0</v>
      </c>
      <c r="AG74" s="424">
        <v>0</v>
      </c>
      <c r="AH74" s="424">
        <v>0</v>
      </c>
      <c r="AI74" s="424">
        <v>0</v>
      </c>
      <c r="AJ74" s="424">
        <v>0</v>
      </c>
      <c r="AK74" s="424">
        <v>0</v>
      </c>
      <c r="AL74" s="424">
        <v>0</v>
      </c>
      <c r="AM74" s="424">
        <v>0</v>
      </c>
      <c r="AN74" s="424">
        <v>0</v>
      </c>
      <c r="AO74" s="424">
        <v>0</v>
      </c>
      <c r="AP74" s="424">
        <v>0</v>
      </c>
      <c r="AQ74" s="424">
        <v>0</v>
      </c>
      <c r="AR74" s="424">
        <v>0</v>
      </c>
      <c r="AS74" s="424">
        <v>0</v>
      </c>
      <c r="AT74" s="424">
        <v>0</v>
      </c>
      <c r="AU74" s="424">
        <v>0</v>
      </c>
      <c r="AV74" s="424">
        <v>0</v>
      </c>
      <c r="AW74" s="424">
        <v>0</v>
      </c>
      <c r="AX74" s="424">
        <v>0</v>
      </c>
      <c r="AY74" s="424">
        <v>0</v>
      </c>
      <c r="AZ74" s="424">
        <v>0</v>
      </c>
      <c r="BA74" s="424">
        <v>0</v>
      </c>
      <c r="BB74" s="424">
        <v>0</v>
      </c>
      <c r="BC74" s="424">
        <v>0</v>
      </c>
      <c r="BD74" s="424">
        <v>0</v>
      </c>
      <c r="BE74" s="424">
        <v>0</v>
      </c>
      <c r="BF74" s="424">
        <v>0</v>
      </c>
      <c r="BG74" s="424">
        <v>0</v>
      </c>
      <c r="BH74" s="424">
        <v>0</v>
      </c>
      <c r="BI74" s="424">
        <v>0</v>
      </c>
      <c r="BJ74" s="424">
        <v>0</v>
      </c>
      <c r="BK74" s="424">
        <v>0</v>
      </c>
      <c r="BL74" s="424">
        <v>0</v>
      </c>
      <c r="BM74" s="424">
        <v>0</v>
      </c>
      <c r="BN74" s="424">
        <v>0</v>
      </c>
      <c r="BO74" s="424">
        <v>0</v>
      </c>
      <c r="BP74" s="424">
        <v>0</v>
      </c>
      <c r="BQ74" s="424">
        <v>0</v>
      </c>
      <c r="BR74" s="424">
        <v>0</v>
      </c>
      <c r="BS74" s="424">
        <v>0</v>
      </c>
      <c r="BT74" s="424">
        <v>0</v>
      </c>
      <c r="BU74" s="424">
        <v>0</v>
      </c>
      <c r="BV74" s="424">
        <v>0</v>
      </c>
      <c r="BW74" s="424">
        <v>0</v>
      </c>
      <c r="BX74" s="424">
        <v>0</v>
      </c>
      <c r="BY74" s="424">
        <v>0</v>
      </c>
      <c r="BZ74" s="424">
        <v>0</v>
      </c>
      <c r="CA74" s="424">
        <v>0</v>
      </c>
      <c r="CB74" s="424">
        <v>0</v>
      </c>
      <c r="CC74" s="424">
        <v>0</v>
      </c>
      <c r="CD74" s="424">
        <v>0</v>
      </c>
      <c r="CE74" s="424">
        <v>0</v>
      </c>
      <c r="CF74" s="424">
        <v>0</v>
      </c>
      <c r="CG74" s="424">
        <v>0</v>
      </c>
      <c r="CH74" s="424">
        <v>0</v>
      </c>
      <c r="CI74" s="424">
        <v>0</v>
      </c>
      <c r="CJ74" s="424">
        <v>0</v>
      </c>
      <c r="CK74" s="424">
        <v>0</v>
      </c>
      <c r="CL74" s="424">
        <v>0</v>
      </c>
      <c r="CM74" s="424">
        <v>0</v>
      </c>
      <c r="CN74" s="424">
        <v>0</v>
      </c>
      <c r="CO74" s="424">
        <v>0</v>
      </c>
      <c r="CP74" s="424">
        <v>0</v>
      </c>
      <c r="CQ74" s="424">
        <v>0</v>
      </c>
      <c r="CR74" s="424">
        <v>0</v>
      </c>
      <c r="CS74" s="424">
        <v>0</v>
      </c>
      <c r="CT74" s="424">
        <v>0</v>
      </c>
      <c r="CU74" s="424">
        <v>0</v>
      </c>
      <c r="CV74" s="424">
        <v>0</v>
      </c>
      <c r="CW74" s="424">
        <v>0</v>
      </c>
      <c r="CX74" s="424">
        <v>0</v>
      </c>
      <c r="CY74" s="424">
        <v>0</v>
      </c>
      <c r="CZ74" s="424">
        <v>0</v>
      </c>
      <c r="DA74" s="424">
        <v>0</v>
      </c>
      <c r="DB74" s="424">
        <v>0</v>
      </c>
      <c r="DC74" s="424">
        <v>0</v>
      </c>
      <c r="DD74" s="424">
        <v>0</v>
      </c>
      <c r="DE74" s="424">
        <v>0</v>
      </c>
      <c r="DF74" s="424">
        <v>0</v>
      </c>
      <c r="DG74" s="424">
        <v>0</v>
      </c>
      <c r="DH74" s="424">
        <v>0</v>
      </c>
      <c r="DI74" s="424">
        <v>0</v>
      </c>
      <c r="DJ74" s="424">
        <v>0</v>
      </c>
      <c r="DK74" s="424">
        <v>0</v>
      </c>
      <c r="DL74" s="424">
        <v>0</v>
      </c>
      <c r="DM74" s="424">
        <v>0</v>
      </c>
      <c r="DN74" s="424">
        <v>0</v>
      </c>
      <c r="DO74" s="424">
        <v>0</v>
      </c>
      <c r="DP74" s="424">
        <v>0</v>
      </c>
      <c r="DQ74" s="424">
        <v>0</v>
      </c>
      <c r="DR74" s="424">
        <v>0</v>
      </c>
      <c r="DS74" s="424">
        <v>0</v>
      </c>
      <c r="DT74" s="424">
        <v>0</v>
      </c>
      <c r="DU74" s="424">
        <v>0</v>
      </c>
      <c r="DV74" s="424">
        <v>0</v>
      </c>
    </row>
    <row r="75" spans="1:126" s="431" customFormat="1" ht="12" customHeight="1" x14ac:dyDescent="0.2">
      <c r="A75" s="423" t="s">
        <v>117</v>
      </c>
      <c r="B75" s="424">
        <v>94.238113303000006</v>
      </c>
      <c r="C75" s="424">
        <v>92.133213858999994</v>
      </c>
      <c r="D75" s="424">
        <v>86.959564990999993</v>
      </c>
      <c r="E75" s="424">
        <v>82.025167785199997</v>
      </c>
      <c r="F75" s="424">
        <v>78.185418248900007</v>
      </c>
      <c r="G75" s="424">
        <v>74.9553993074</v>
      </c>
      <c r="H75" s="424">
        <v>71.393844443299997</v>
      </c>
      <c r="I75" s="424">
        <v>67.980867782700003</v>
      </c>
      <c r="J75" s="424">
        <v>67.717221135100004</v>
      </c>
      <c r="K75" s="424">
        <v>66.839510854099998</v>
      </c>
      <c r="L75" s="424">
        <v>66.552361586100005</v>
      </c>
      <c r="M75" s="424">
        <v>66.335619488700004</v>
      </c>
      <c r="N75" s="424">
        <v>67.106663178199994</v>
      </c>
      <c r="O75" s="424">
        <v>66.045814244100001</v>
      </c>
      <c r="P75" s="424">
        <v>63.482875247899997</v>
      </c>
      <c r="Q75" s="424">
        <v>63.756355103700002</v>
      </c>
      <c r="R75" s="424">
        <v>66.833908677300002</v>
      </c>
      <c r="S75" s="424">
        <v>69.344472492600005</v>
      </c>
      <c r="T75" s="424">
        <v>67.782387839799995</v>
      </c>
      <c r="U75" s="424">
        <v>70.081201945700002</v>
      </c>
      <c r="V75" s="424">
        <v>72.180157163299995</v>
      </c>
      <c r="W75" s="424">
        <v>75.252575734299995</v>
      </c>
      <c r="X75" s="424">
        <v>79.969668246400005</v>
      </c>
      <c r="Y75" s="424">
        <v>102.7504340606</v>
      </c>
      <c r="Z75" s="424">
        <v>106.1901012373</v>
      </c>
      <c r="AA75" s="424">
        <v>113.9229853442</v>
      </c>
      <c r="AB75" s="424">
        <v>110.1489815713</v>
      </c>
      <c r="AC75" s="424">
        <v>114.21588925419999</v>
      </c>
      <c r="AD75" s="424">
        <v>117.1691991787</v>
      </c>
      <c r="AE75" s="424">
        <v>132.29778885850001</v>
      </c>
      <c r="AF75" s="424">
        <v>133.57777047019999</v>
      </c>
      <c r="AG75" s="424">
        <v>154.00296735910001</v>
      </c>
      <c r="AH75" s="424">
        <v>87.889726138300006</v>
      </c>
      <c r="AI75" s="424">
        <v>87.859556890700006</v>
      </c>
      <c r="AJ75" s="424">
        <v>88.726680020399996</v>
      </c>
      <c r="AK75" s="424">
        <v>87.506387522400004</v>
      </c>
      <c r="AL75" s="424">
        <v>90.062269002199997</v>
      </c>
      <c r="AM75" s="424">
        <v>92.639497689799995</v>
      </c>
      <c r="AN75" s="424">
        <v>7.6261031494999996</v>
      </c>
      <c r="AO75" s="424">
        <v>7.6599032244999998</v>
      </c>
      <c r="AP75" s="424">
        <v>7.6211667610999996</v>
      </c>
      <c r="AQ75" s="424">
        <v>7.6156209573</v>
      </c>
      <c r="AR75" s="424">
        <v>7.9474337913999999</v>
      </c>
      <c r="AS75" s="424">
        <v>7.8486922802999999</v>
      </c>
      <c r="AT75" s="424">
        <v>0</v>
      </c>
      <c r="AU75" s="424">
        <v>0</v>
      </c>
      <c r="AV75" s="424">
        <v>0</v>
      </c>
      <c r="AW75" s="424">
        <v>0</v>
      </c>
      <c r="AX75" s="424">
        <v>0</v>
      </c>
      <c r="AY75" s="424">
        <v>0</v>
      </c>
      <c r="AZ75" s="424">
        <v>0</v>
      </c>
      <c r="BA75" s="424">
        <v>1.6948884942</v>
      </c>
      <c r="BB75" s="424">
        <v>200.94685831359999</v>
      </c>
      <c r="BC75" s="424">
        <v>218.3114322573</v>
      </c>
      <c r="BD75" s="424">
        <v>244.7793369019</v>
      </c>
      <c r="BE75" s="424">
        <v>343.28693047439998</v>
      </c>
      <c r="BF75" s="424">
        <v>357.58797082839999</v>
      </c>
      <c r="BG75" s="424">
        <v>376.6712372586</v>
      </c>
      <c r="BH75" s="424">
        <v>386.54022245009998</v>
      </c>
      <c r="BI75" s="424">
        <v>385.79881360460001</v>
      </c>
      <c r="BJ75" s="424">
        <v>349.37279033520002</v>
      </c>
      <c r="BK75" s="424">
        <v>352.08343659320002</v>
      </c>
      <c r="BL75" s="424">
        <v>271.74410344189999</v>
      </c>
      <c r="BM75" s="424">
        <v>261.52014192410002</v>
      </c>
      <c r="BN75" s="424">
        <v>229.6199160454</v>
      </c>
      <c r="BO75" s="424">
        <v>202.09245625829999</v>
      </c>
      <c r="BP75" s="424">
        <v>183.1440381038</v>
      </c>
      <c r="BQ75" s="424">
        <v>189.23789575070001</v>
      </c>
      <c r="BR75" s="424">
        <v>194.1414077176</v>
      </c>
      <c r="BS75" s="424">
        <v>192.439398708</v>
      </c>
      <c r="BT75" s="424">
        <v>181.489547402</v>
      </c>
      <c r="BU75" s="424">
        <v>181.72678595209999</v>
      </c>
      <c r="BV75" s="424">
        <v>172.7513353544</v>
      </c>
      <c r="BW75" s="424">
        <v>164.90785841260001</v>
      </c>
      <c r="BX75" s="424">
        <v>158.4704956123</v>
      </c>
      <c r="BY75" s="424">
        <v>165.58930392010001</v>
      </c>
      <c r="BZ75" s="424">
        <v>162.1854872397</v>
      </c>
      <c r="CA75" s="424">
        <v>160.4229852565</v>
      </c>
      <c r="CB75" s="424">
        <v>160.93267353670001</v>
      </c>
      <c r="CC75" s="424">
        <v>160.59364886119999</v>
      </c>
      <c r="CD75" s="424">
        <v>165.80095183060001</v>
      </c>
      <c r="CE75" s="424">
        <v>161.14260308120001</v>
      </c>
      <c r="CF75" s="424">
        <v>162.51165124729999</v>
      </c>
      <c r="CG75" s="424">
        <v>163.69570468559999</v>
      </c>
      <c r="CH75" s="424">
        <v>164.54627226779999</v>
      </c>
      <c r="CI75" s="424">
        <v>165.27007285229999</v>
      </c>
      <c r="CJ75" s="424">
        <v>175.49352089620001</v>
      </c>
      <c r="CK75" s="424">
        <v>370.52795525900001</v>
      </c>
      <c r="CL75" s="424">
        <v>390.45458265360003</v>
      </c>
      <c r="CM75" s="424">
        <v>371.17493658069998</v>
      </c>
      <c r="CN75" s="424">
        <v>354.43189556530001</v>
      </c>
      <c r="CO75" s="424">
        <v>361.61533857239999</v>
      </c>
      <c r="CP75" s="424">
        <v>356.47569570529998</v>
      </c>
      <c r="CQ75" s="424">
        <v>425.5408286343</v>
      </c>
      <c r="CR75" s="424">
        <v>419.56946760220001</v>
      </c>
      <c r="CS75" s="424">
        <v>427.612359868</v>
      </c>
      <c r="CT75" s="424">
        <v>426.11231943310003</v>
      </c>
      <c r="CU75" s="424">
        <v>427.70042526920003</v>
      </c>
      <c r="CV75" s="424">
        <v>430.4687252356</v>
      </c>
      <c r="CW75" s="424">
        <v>446.46967430379999</v>
      </c>
      <c r="CX75" s="424">
        <v>446.7728936428</v>
      </c>
      <c r="CY75" s="424">
        <v>515.58460563539995</v>
      </c>
      <c r="CZ75" s="424">
        <v>495.752265319</v>
      </c>
      <c r="DA75" s="424">
        <v>547.93340532570005</v>
      </c>
      <c r="DB75" s="424">
        <v>542.81919528410003</v>
      </c>
      <c r="DC75" s="424">
        <v>541.82422663789998</v>
      </c>
      <c r="DD75" s="424">
        <v>707.32529239389999</v>
      </c>
      <c r="DE75" s="424">
        <v>804.55062889600003</v>
      </c>
      <c r="DF75" s="424">
        <v>813.07782335310003</v>
      </c>
      <c r="DG75" s="424">
        <v>836.881278554</v>
      </c>
      <c r="DH75" s="424">
        <v>861.01023475930003</v>
      </c>
      <c r="DI75" s="424">
        <v>950.19920406150004</v>
      </c>
      <c r="DJ75" s="424">
        <v>1060.1816127540999</v>
      </c>
      <c r="DK75" s="424">
        <v>1103.9500305224001</v>
      </c>
      <c r="DL75" s="424">
        <v>1198.0670860987</v>
      </c>
      <c r="DM75" s="424">
        <v>1255.5219579120001</v>
      </c>
      <c r="DN75" s="424">
        <v>1288.9199231393</v>
      </c>
      <c r="DO75" s="424">
        <v>1313.9477007754999</v>
      </c>
      <c r="DP75" s="424">
        <v>1340.2148528032001</v>
      </c>
      <c r="DQ75" s="424">
        <v>2096.3432000301</v>
      </c>
      <c r="DR75" s="424">
        <v>2545.1667746252001</v>
      </c>
      <c r="DS75" s="424">
        <v>2668.9257711237001</v>
      </c>
      <c r="DT75" s="424">
        <v>2668.3421830494999</v>
      </c>
      <c r="DU75" s="424">
        <v>2844.1266229122002</v>
      </c>
      <c r="DV75" s="424">
        <v>2745.7645454039998</v>
      </c>
    </row>
    <row r="76" spans="1:126" s="431" customFormat="1" ht="12" customHeight="1" x14ac:dyDescent="0.2">
      <c r="A76" s="423" t="s">
        <v>118</v>
      </c>
      <c r="B76" s="424">
        <v>0.8042488619</v>
      </c>
      <c r="C76" s="424">
        <v>0.79808841100000005</v>
      </c>
      <c r="D76" s="424">
        <v>0.77746283329999999</v>
      </c>
      <c r="E76" s="424">
        <v>0.82774049220000001</v>
      </c>
      <c r="F76" s="424">
        <v>0.77519800370000003</v>
      </c>
      <c r="G76" s="424">
        <v>0.66796096130000004</v>
      </c>
      <c r="H76" s="424">
        <v>0.39874665180000002</v>
      </c>
      <c r="I76" s="424">
        <v>0.39142954759999998</v>
      </c>
      <c r="J76" s="424">
        <v>5.6624266144000002</v>
      </c>
      <c r="K76" s="424">
        <v>10.5019433122</v>
      </c>
      <c r="L76" s="424">
        <v>32.414733339500003</v>
      </c>
      <c r="M76" s="424">
        <v>35.297497105200001</v>
      </c>
      <c r="N76" s="424">
        <v>34.853915925300001</v>
      </c>
      <c r="O76" s="424">
        <v>32.560599750100003</v>
      </c>
      <c r="P76" s="424">
        <v>32.8402596898</v>
      </c>
      <c r="Q76" s="424">
        <v>33.721939773199999</v>
      </c>
      <c r="R76" s="424">
        <v>36.824101679000002</v>
      </c>
      <c r="S76" s="424">
        <v>48.498617622499999</v>
      </c>
      <c r="T76" s="424">
        <v>56.873860948500003</v>
      </c>
      <c r="U76" s="424">
        <v>75.610387572600004</v>
      </c>
      <c r="V76" s="424">
        <v>122.90636008200001</v>
      </c>
      <c r="W76" s="424">
        <v>166.75034599419999</v>
      </c>
      <c r="X76" s="424">
        <v>229.2132701422</v>
      </c>
      <c r="Y76" s="424">
        <v>322.63153921639997</v>
      </c>
      <c r="Z76" s="424">
        <v>411.04799400069999</v>
      </c>
      <c r="AA76" s="424">
        <v>765.680036126</v>
      </c>
      <c r="AB76" s="424">
        <v>802.1571290009</v>
      </c>
      <c r="AC76" s="424">
        <v>916.9207973046</v>
      </c>
      <c r="AD76" s="424">
        <v>953.32484599600002</v>
      </c>
      <c r="AE76" s="424">
        <v>1026.3420116892</v>
      </c>
      <c r="AF76" s="424">
        <v>1055.5935547518</v>
      </c>
      <c r="AG76" s="424">
        <v>1026.2187367527999</v>
      </c>
      <c r="AH76" s="424">
        <v>1063.2879598121001</v>
      </c>
      <c r="AI76" s="424">
        <v>1073.4156965827999</v>
      </c>
      <c r="AJ76" s="424">
        <v>943.78225521390004</v>
      </c>
      <c r="AK76" s="424">
        <v>863.50493841289995</v>
      </c>
      <c r="AL76" s="424">
        <v>989.44359633609997</v>
      </c>
      <c r="AM76" s="424">
        <v>998.07368795169998</v>
      </c>
      <c r="AN76" s="424">
        <v>928.44830378079996</v>
      </c>
      <c r="AO76" s="424">
        <v>956.79542959380001</v>
      </c>
      <c r="AP76" s="424">
        <v>951.77805647709999</v>
      </c>
      <c r="AQ76" s="424">
        <v>1033.0874029756999</v>
      </c>
      <c r="AR76" s="424">
        <v>1060.0196321965</v>
      </c>
      <c r="AS76" s="424">
        <v>1109.9647845521999</v>
      </c>
      <c r="AT76" s="424">
        <v>1235.5148000304</v>
      </c>
      <c r="AU76" s="424">
        <v>1227.9551661759999</v>
      </c>
      <c r="AV76" s="424">
        <v>1138.4284617354999</v>
      </c>
      <c r="AW76" s="424">
        <v>1034.6595323030001</v>
      </c>
      <c r="AX76" s="424">
        <v>1038.1697131102001</v>
      </c>
      <c r="AY76" s="424">
        <v>874.18056120339998</v>
      </c>
      <c r="AZ76" s="424">
        <v>859.50829478399999</v>
      </c>
      <c r="BA76" s="424">
        <v>903.94513518890005</v>
      </c>
      <c r="BB76" s="424">
        <v>97.725250619799994</v>
      </c>
      <c r="BC76" s="424">
        <v>98.732501765699993</v>
      </c>
      <c r="BD76" s="424">
        <v>67.080528156599996</v>
      </c>
      <c r="BE76" s="424">
        <v>73.398157903799998</v>
      </c>
      <c r="BF76" s="424">
        <v>97.711134034699995</v>
      </c>
      <c r="BG76" s="424">
        <v>100.5923312596</v>
      </c>
      <c r="BH76" s="424">
        <v>121.9585907375</v>
      </c>
      <c r="BI76" s="424">
        <v>121.008544954</v>
      </c>
      <c r="BJ76" s="424">
        <v>99.101621226299997</v>
      </c>
      <c r="BK76" s="424">
        <v>94.071667615600006</v>
      </c>
      <c r="BL76" s="424">
        <v>94.2560794953</v>
      </c>
      <c r="BM76" s="424">
        <v>94.849425298400007</v>
      </c>
      <c r="BN76" s="424">
        <v>94.273594174400003</v>
      </c>
      <c r="BO76" s="424">
        <v>94.394963265900003</v>
      </c>
      <c r="BP76" s="424">
        <v>32.059202724199999</v>
      </c>
      <c r="BQ76" s="424">
        <v>31.4313996954</v>
      </c>
      <c r="BR76" s="424">
        <v>31.945096751099999</v>
      </c>
      <c r="BS76" s="424">
        <v>33.1214574296</v>
      </c>
      <c r="BT76" s="424">
        <v>32.959113453800001</v>
      </c>
      <c r="BU76" s="424">
        <v>31.454510988799999</v>
      </c>
      <c r="BV76" s="424">
        <v>27.604055001500001</v>
      </c>
      <c r="BW76" s="424">
        <v>27.441525542000001</v>
      </c>
      <c r="BX76" s="424">
        <v>27.4173412578</v>
      </c>
      <c r="BY76" s="424">
        <v>27.299637270000002</v>
      </c>
      <c r="BZ76" s="424">
        <v>23.677043384499999</v>
      </c>
      <c r="CA76" s="424">
        <v>23.931007129099999</v>
      </c>
      <c r="CB76" s="424">
        <v>25.796319067199999</v>
      </c>
      <c r="CC76" s="424">
        <v>25.9700657502</v>
      </c>
      <c r="CD76" s="424">
        <v>26.719963268800001</v>
      </c>
      <c r="CE76" s="424">
        <v>25.580534941500002</v>
      </c>
      <c r="CF76" s="424">
        <v>25.410124850599999</v>
      </c>
      <c r="CG76" s="424">
        <v>27.6235170008</v>
      </c>
      <c r="CH76" s="424">
        <v>28.420708606400002</v>
      </c>
      <c r="CI76" s="424">
        <v>27.9796083194</v>
      </c>
      <c r="CJ76" s="424">
        <v>31.396686726799999</v>
      </c>
      <c r="CK76" s="424">
        <v>34.951555618100002</v>
      </c>
      <c r="CL76" s="424">
        <v>241.52632005749999</v>
      </c>
      <c r="CM76" s="424">
        <v>234.06989886880001</v>
      </c>
      <c r="CN76" s="424">
        <v>224.28323015300001</v>
      </c>
      <c r="CO76" s="424">
        <v>250.51409258909999</v>
      </c>
      <c r="CP76" s="424">
        <v>329.9577994462</v>
      </c>
      <c r="CQ76" s="424">
        <v>347.95867293430001</v>
      </c>
      <c r="CR76" s="424">
        <v>378.21388557239999</v>
      </c>
      <c r="CS76" s="424">
        <v>353.04239414189999</v>
      </c>
      <c r="CT76" s="424">
        <v>304.85268375959998</v>
      </c>
      <c r="CU76" s="424">
        <v>433.1892652313</v>
      </c>
      <c r="CV76" s="424">
        <v>376.95102697300001</v>
      </c>
      <c r="CW76" s="424">
        <v>625.592342379</v>
      </c>
      <c r="CX76" s="424">
        <v>700.95351056380002</v>
      </c>
      <c r="CY76" s="424">
        <v>685.87913869969998</v>
      </c>
      <c r="CZ76" s="424">
        <v>591.54512907799995</v>
      </c>
      <c r="DA76" s="424">
        <v>671.6296248159</v>
      </c>
      <c r="DB76" s="424">
        <v>739.05353374809999</v>
      </c>
      <c r="DC76" s="424">
        <v>737.46038408740003</v>
      </c>
      <c r="DD76" s="424">
        <v>831.76290939019998</v>
      </c>
      <c r="DE76" s="424">
        <v>897.19127821209997</v>
      </c>
      <c r="DF76" s="424">
        <v>1100.7199281211999</v>
      </c>
      <c r="DG76" s="424">
        <v>1184.4803927872999</v>
      </c>
      <c r="DH76" s="424">
        <v>1183.6085385887</v>
      </c>
      <c r="DI76" s="424">
        <v>1026.6140090336</v>
      </c>
      <c r="DJ76" s="424">
        <v>1072.43459368</v>
      </c>
      <c r="DK76" s="424">
        <v>1028.6588104458999</v>
      </c>
      <c r="DL76" s="424">
        <v>971.68841869940002</v>
      </c>
      <c r="DM76" s="424">
        <v>1136.4769204637</v>
      </c>
      <c r="DN76" s="424">
        <v>939.79602702859995</v>
      </c>
      <c r="DO76" s="424">
        <v>988.00361236790002</v>
      </c>
      <c r="DP76" s="424">
        <v>972.96913412729998</v>
      </c>
      <c r="DQ76" s="424">
        <v>1108.5039667056001</v>
      </c>
      <c r="DR76" s="424">
        <v>886.10811986110002</v>
      </c>
      <c r="DS76" s="424">
        <v>723.72216696049998</v>
      </c>
      <c r="DT76" s="424">
        <v>802.65502754980002</v>
      </c>
      <c r="DU76" s="424">
        <v>687.51379403630006</v>
      </c>
      <c r="DV76" s="424">
        <v>707.39581706060005</v>
      </c>
    </row>
    <row r="77" spans="1:126" s="431" customFormat="1" ht="12" customHeight="1" x14ac:dyDescent="0.2">
      <c r="A77" s="425" t="s">
        <v>119</v>
      </c>
      <c r="B77" s="424">
        <v>0</v>
      </c>
      <c r="C77" s="424">
        <v>0</v>
      </c>
      <c r="D77" s="424">
        <v>0</v>
      </c>
      <c r="E77" s="424">
        <v>0</v>
      </c>
      <c r="F77" s="424">
        <v>0</v>
      </c>
      <c r="G77" s="424">
        <v>0</v>
      </c>
      <c r="H77" s="424">
        <v>0</v>
      </c>
      <c r="I77" s="424">
        <v>0</v>
      </c>
      <c r="J77" s="424">
        <v>0</v>
      </c>
      <c r="K77" s="424">
        <v>0</v>
      </c>
      <c r="L77" s="424">
        <v>0</v>
      </c>
      <c r="M77" s="424">
        <v>0</v>
      </c>
      <c r="N77" s="424">
        <v>0</v>
      </c>
      <c r="O77" s="424">
        <v>0</v>
      </c>
      <c r="P77" s="424">
        <v>0</v>
      </c>
      <c r="Q77" s="424">
        <v>0</v>
      </c>
      <c r="R77" s="424">
        <v>0</v>
      </c>
      <c r="S77" s="424">
        <v>0</v>
      </c>
      <c r="T77" s="424">
        <v>0</v>
      </c>
      <c r="U77" s="424">
        <v>0</v>
      </c>
      <c r="V77" s="424">
        <v>0</v>
      </c>
      <c r="W77" s="424">
        <v>0</v>
      </c>
      <c r="X77" s="424">
        <v>0</v>
      </c>
      <c r="Y77" s="424">
        <v>0</v>
      </c>
      <c r="Z77" s="424">
        <v>0</v>
      </c>
      <c r="AA77" s="424">
        <v>0</v>
      </c>
      <c r="AB77" s="424">
        <v>0</v>
      </c>
      <c r="AC77" s="424">
        <v>0</v>
      </c>
      <c r="AD77" s="424">
        <v>0</v>
      </c>
      <c r="AE77" s="424">
        <v>0</v>
      </c>
      <c r="AF77" s="424">
        <v>0</v>
      </c>
      <c r="AG77" s="424">
        <v>0</v>
      </c>
      <c r="AH77" s="424">
        <v>0</v>
      </c>
      <c r="AI77" s="424">
        <v>0</v>
      </c>
      <c r="AJ77" s="424">
        <v>0</v>
      </c>
      <c r="AK77" s="424">
        <v>0</v>
      </c>
      <c r="AL77" s="424">
        <v>0</v>
      </c>
      <c r="AM77" s="424">
        <v>0</v>
      </c>
      <c r="AN77" s="424">
        <v>8.3159258358999999</v>
      </c>
      <c r="AO77" s="424">
        <v>8.447119099</v>
      </c>
      <c r="AP77" s="424">
        <v>8.4189659357999993</v>
      </c>
      <c r="AQ77" s="424">
        <v>41.454155886300001</v>
      </c>
      <c r="AR77" s="424">
        <v>41.956809167000003</v>
      </c>
      <c r="AS77" s="424">
        <v>33.524710165000002</v>
      </c>
      <c r="AT77" s="424">
        <v>32.9411764707</v>
      </c>
      <c r="AU77" s="424">
        <v>31.065867413799999</v>
      </c>
      <c r="AV77" s="424">
        <v>28.235401660099999</v>
      </c>
      <c r="AW77" s="424">
        <v>20.9500594531</v>
      </c>
      <c r="AX77" s="424">
        <v>21.693499576299999</v>
      </c>
      <c r="AY77" s="424">
        <v>17.386335908900001</v>
      </c>
      <c r="AZ77" s="424">
        <v>18.915696283300001</v>
      </c>
      <c r="BA77" s="424">
        <v>51.632129465200002</v>
      </c>
      <c r="BB77" s="424">
        <v>0.40721283629999999</v>
      </c>
      <c r="BC77" s="424">
        <v>1.9235567182</v>
      </c>
      <c r="BD77" s="424">
        <v>2.7469062548999998</v>
      </c>
      <c r="BE77" s="424">
        <v>3.3702288466999999</v>
      </c>
      <c r="BF77" s="424">
        <v>22.430740909200001</v>
      </c>
      <c r="BG77" s="424">
        <v>21.383028520300002</v>
      </c>
      <c r="BH77" s="424">
        <v>83.340657910700003</v>
      </c>
      <c r="BI77" s="424">
        <v>83.590795982299994</v>
      </c>
      <c r="BJ77" s="424">
        <v>67.6401928266</v>
      </c>
      <c r="BK77" s="424">
        <v>68.081147453</v>
      </c>
      <c r="BL77" s="424">
        <v>67.960792899200001</v>
      </c>
      <c r="BM77" s="424">
        <v>68.146487903500002</v>
      </c>
      <c r="BN77" s="424">
        <v>67.926456655099997</v>
      </c>
      <c r="BO77" s="424">
        <v>68.0525297131</v>
      </c>
      <c r="BP77" s="424">
        <v>4.9359702080999996</v>
      </c>
      <c r="BQ77" s="424">
        <v>4.9863974633000003</v>
      </c>
      <c r="BR77" s="424">
        <v>4.9923904461999999</v>
      </c>
      <c r="BS77" s="424">
        <v>5.0350799222999996</v>
      </c>
      <c r="BT77" s="424">
        <v>5.0298435086</v>
      </c>
      <c r="BU77" s="424">
        <v>4.7398497952999996</v>
      </c>
      <c r="BV77" s="424">
        <v>4.6628004596999997</v>
      </c>
      <c r="BW77" s="424">
        <v>4.5354632640999997</v>
      </c>
      <c r="BX77" s="424">
        <v>4.5631884236999998</v>
      </c>
      <c r="BY77" s="424">
        <v>4.5387545238999998</v>
      </c>
      <c r="BZ77" s="424">
        <v>4.5188075404000001</v>
      </c>
      <c r="CA77" s="424">
        <v>4.5107900340000002</v>
      </c>
      <c r="CB77" s="424">
        <v>5.2175940102</v>
      </c>
      <c r="CC77" s="424">
        <v>4.5813896788999999</v>
      </c>
      <c r="CD77" s="424">
        <v>5.5921848306999999</v>
      </c>
      <c r="CE77" s="424">
        <v>4.9082147496999999</v>
      </c>
      <c r="CF77" s="424">
        <v>4.6005475976000003</v>
      </c>
      <c r="CG77" s="424">
        <v>4.6445181822999997</v>
      </c>
      <c r="CH77" s="424">
        <v>5.9006882838000001</v>
      </c>
      <c r="CI77" s="424">
        <v>5.7871233308000001</v>
      </c>
      <c r="CJ77" s="424">
        <v>8.9608152800000003</v>
      </c>
      <c r="CK77" s="424">
        <v>11.4870235938</v>
      </c>
      <c r="CL77" s="424">
        <v>12.402437366299999</v>
      </c>
      <c r="CM77" s="424">
        <v>10.286890499</v>
      </c>
      <c r="CN77" s="424">
        <v>7.4869982448999997</v>
      </c>
      <c r="CO77" s="424">
        <v>5.4162073954999999</v>
      </c>
      <c r="CP77" s="424">
        <v>13.0807555429</v>
      </c>
      <c r="CQ77" s="424">
        <v>5.9279001361999999</v>
      </c>
      <c r="CR77" s="424">
        <v>6.0194034425999998</v>
      </c>
      <c r="CS77" s="424">
        <v>6.9056722659999998</v>
      </c>
      <c r="CT77" s="424">
        <v>10.490783482399999</v>
      </c>
      <c r="CU77" s="424">
        <v>76.923932357699996</v>
      </c>
      <c r="CV77" s="424">
        <v>2.5516156831000001</v>
      </c>
      <c r="CW77" s="424">
        <v>3.3200070497</v>
      </c>
      <c r="CX77" s="424">
        <v>7.4610014368000002</v>
      </c>
      <c r="CY77" s="424">
        <v>8.4864750564999998</v>
      </c>
      <c r="CZ77" s="424">
        <v>35.955665453500004</v>
      </c>
      <c r="DA77" s="424">
        <v>29.969563906600001</v>
      </c>
      <c r="DB77" s="424">
        <v>2.4787182108999999</v>
      </c>
      <c r="DC77" s="424">
        <v>5.0294407621000001</v>
      </c>
      <c r="DD77" s="424">
        <v>5.1250170425999997</v>
      </c>
      <c r="DE77" s="424">
        <v>5.3014401266000002</v>
      </c>
      <c r="DF77" s="424">
        <v>112.5025668074</v>
      </c>
      <c r="DG77" s="424">
        <v>100.80879595899999</v>
      </c>
      <c r="DH77" s="424">
        <v>74.590987434400006</v>
      </c>
      <c r="DI77" s="424">
        <v>19.583630934799999</v>
      </c>
      <c r="DJ77" s="424">
        <v>21.972834335400002</v>
      </c>
      <c r="DK77" s="424">
        <v>17.313788342500001</v>
      </c>
      <c r="DL77" s="424">
        <v>5.8477385790999996</v>
      </c>
      <c r="DM77" s="424">
        <v>35.972438733099999</v>
      </c>
      <c r="DN77" s="424">
        <v>30.546277489600001</v>
      </c>
      <c r="DO77" s="424">
        <v>5.4840116020999998</v>
      </c>
      <c r="DP77" s="424">
        <v>11.881946210000001</v>
      </c>
      <c r="DQ77" s="424">
        <v>23.177888646</v>
      </c>
      <c r="DR77" s="424">
        <v>41.386284792399998</v>
      </c>
      <c r="DS77" s="424">
        <v>36.705794129700003</v>
      </c>
      <c r="DT77" s="424">
        <v>81.964254044900002</v>
      </c>
      <c r="DU77" s="424">
        <v>97.770659183199996</v>
      </c>
      <c r="DV77" s="424">
        <v>125.0405863516</v>
      </c>
    </row>
    <row r="78" spans="1:126" s="431" customFormat="1" ht="24" customHeight="1" x14ac:dyDescent="0.2">
      <c r="A78" s="426" t="s">
        <v>120</v>
      </c>
      <c r="B78" s="424">
        <v>0.8042488619</v>
      </c>
      <c r="C78" s="424">
        <v>0.79808841100000005</v>
      </c>
      <c r="D78" s="424">
        <v>0.77746283329999999</v>
      </c>
      <c r="E78" s="424">
        <v>0.82774049220000001</v>
      </c>
      <c r="F78" s="424">
        <v>0.77519800370000003</v>
      </c>
      <c r="G78" s="424">
        <v>0.66796096130000004</v>
      </c>
      <c r="H78" s="424">
        <v>0.39874665180000002</v>
      </c>
      <c r="I78" s="424">
        <v>0.39142954759999998</v>
      </c>
      <c r="J78" s="424">
        <v>5.6624266144000002</v>
      </c>
      <c r="K78" s="424">
        <v>10.5019433122</v>
      </c>
      <c r="L78" s="424">
        <v>32.414733339500003</v>
      </c>
      <c r="M78" s="424">
        <v>35.297497105200001</v>
      </c>
      <c r="N78" s="424">
        <v>34.853915925300001</v>
      </c>
      <c r="O78" s="424">
        <v>32.560599750100003</v>
      </c>
      <c r="P78" s="424">
        <v>32.8402596898</v>
      </c>
      <c r="Q78" s="424">
        <v>33.721939773199999</v>
      </c>
      <c r="R78" s="424">
        <v>36.824101679000002</v>
      </c>
      <c r="S78" s="424">
        <v>48.498617622499999</v>
      </c>
      <c r="T78" s="424">
        <v>56.873860948500003</v>
      </c>
      <c r="U78" s="424">
        <v>75.610387572600004</v>
      </c>
      <c r="V78" s="424">
        <v>122.90636008200001</v>
      </c>
      <c r="W78" s="424">
        <v>166.75034599419999</v>
      </c>
      <c r="X78" s="424">
        <v>229.2132701422</v>
      </c>
      <c r="Y78" s="424">
        <v>322.63153921639997</v>
      </c>
      <c r="Z78" s="424">
        <v>411.04799400069999</v>
      </c>
      <c r="AA78" s="424">
        <v>765.680036126</v>
      </c>
      <c r="AB78" s="424">
        <v>802.1571290009</v>
      </c>
      <c r="AC78" s="424">
        <v>916.9207973046</v>
      </c>
      <c r="AD78" s="424">
        <v>953.32484599600002</v>
      </c>
      <c r="AE78" s="424">
        <v>1026.3420116892</v>
      </c>
      <c r="AF78" s="424">
        <v>1055.5935547518</v>
      </c>
      <c r="AG78" s="424">
        <v>1026.2187367527999</v>
      </c>
      <c r="AH78" s="424">
        <v>1063.2879598121001</v>
      </c>
      <c r="AI78" s="424">
        <v>1073.4156965827999</v>
      </c>
      <c r="AJ78" s="424">
        <v>943.78225521390004</v>
      </c>
      <c r="AK78" s="424">
        <v>863.50493841289995</v>
      </c>
      <c r="AL78" s="424">
        <v>989.44359633609997</v>
      </c>
      <c r="AM78" s="424">
        <v>998.07368795169998</v>
      </c>
      <c r="AN78" s="424">
        <v>920.13237794489999</v>
      </c>
      <c r="AO78" s="424">
        <v>948.34831049479999</v>
      </c>
      <c r="AP78" s="424">
        <v>943.35909054130002</v>
      </c>
      <c r="AQ78" s="424">
        <v>991.63324708940002</v>
      </c>
      <c r="AR78" s="424">
        <v>1018.0628230295</v>
      </c>
      <c r="AS78" s="424">
        <v>1076.4400743872</v>
      </c>
      <c r="AT78" s="424">
        <v>1202.5736235597001</v>
      </c>
      <c r="AU78" s="424">
        <v>1196.8892987622</v>
      </c>
      <c r="AV78" s="424">
        <v>1110.1930600753999</v>
      </c>
      <c r="AW78" s="424">
        <v>1013.7094728499</v>
      </c>
      <c r="AX78" s="424">
        <v>1016.4762135339</v>
      </c>
      <c r="AY78" s="424">
        <v>856.79422529450005</v>
      </c>
      <c r="AZ78" s="424">
        <v>840.59259850069998</v>
      </c>
      <c r="BA78" s="424">
        <v>852.31300572370003</v>
      </c>
      <c r="BB78" s="424">
        <v>97.318037783500003</v>
      </c>
      <c r="BC78" s="424">
        <v>96.808945047500004</v>
      </c>
      <c r="BD78" s="424">
        <v>64.333621901699999</v>
      </c>
      <c r="BE78" s="424">
        <v>70.027929057099996</v>
      </c>
      <c r="BF78" s="424">
        <v>75.280393125499998</v>
      </c>
      <c r="BG78" s="424">
        <v>79.2093027393</v>
      </c>
      <c r="BH78" s="424">
        <v>38.617932826800001</v>
      </c>
      <c r="BI78" s="424">
        <v>37.4177489717</v>
      </c>
      <c r="BJ78" s="424">
        <v>31.461428399700001</v>
      </c>
      <c r="BK78" s="424">
        <v>25.990520162599999</v>
      </c>
      <c r="BL78" s="424">
        <v>26.295286596099999</v>
      </c>
      <c r="BM78" s="424">
        <v>26.702937394900001</v>
      </c>
      <c r="BN78" s="424">
        <v>26.347137519299999</v>
      </c>
      <c r="BO78" s="424">
        <v>26.342433552799999</v>
      </c>
      <c r="BP78" s="424">
        <v>27.1232325161</v>
      </c>
      <c r="BQ78" s="424">
        <v>26.445002232099998</v>
      </c>
      <c r="BR78" s="424">
        <v>26.952706304900001</v>
      </c>
      <c r="BS78" s="424">
        <v>28.0863775073</v>
      </c>
      <c r="BT78" s="424">
        <v>27.929269945200002</v>
      </c>
      <c r="BU78" s="424">
        <v>26.7146611935</v>
      </c>
      <c r="BV78" s="424">
        <v>22.941254541799999</v>
      </c>
      <c r="BW78" s="424">
        <v>22.906062277899998</v>
      </c>
      <c r="BX78" s="424">
        <v>22.854152834099999</v>
      </c>
      <c r="BY78" s="424">
        <v>22.760882746099998</v>
      </c>
      <c r="BZ78" s="424">
        <v>19.158235844099998</v>
      </c>
      <c r="CA78" s="424">
        <v>19.4202170951</v>
      </c>
      <c r="CB78" s="424">
        <v>20.578725057</v>
      </c>
      <c r="CC78" s="424">
        <v>21.388676071300001</v>
      </c>
      <c r="CD78" s="424">
        <v>21.127778438099998</v>
      </c>
      <c r="CE78" s="424">
        <v>20.672320191800001</v>
      </c>
      <c r="CF78" s="424">
        <v>20.809577253</v>
      </c>
      <c r="CG78" s="424">
        <v>22.978998818499999</v>
      </c>
      <c r="CH78" s="424">
        <v>22.520020322600001</v>
      </c>
      <c r="CI78" s="424">
        <v>22.1924849886</v>
      </c>
      <c r="CJ78" s="424">
        <v>22.4358714468</v>
      </c>
      <c r="CK78" s="424">
        <v>23.464532024299999</v>
      </c>
      <c r="CL78" s="424">
        <v>229.12388269120001</v>
      </c>
      <c r="CM78" s="424">
        <v>223.7830083698</v>
      </c>
      <c r="CN78" s="424">
        <v>216.7962319081</v>
      </c>
      <c r="CO78" s="424">
        <v>245.09788519360001</v>
      </c>
      <c r="CP78" s="424">
        <v>316.87704390329998</v>
      </c>
      <c r="CQ78" s="424">
        <v>342.03077279809997</v>
      </c>
      <c r="CR78" s="424">
        <v>372.19448212980001</v>
      </c>
      <c r="CS78" s="424">
        <v>346.13672187589998</v>
      </c>
      <c r="CT78" s="424">
        <v>294.36190027719999</v>
      </c>
      <c r="CU78" s="424">
        <v>356.26533287360002</v>
      </c>
      <c r="CV78" s="424">
        <v>374.3994112899</v>
      </c>
      <c r="CW78" s="424">
        <v>622.27233532929995</v>
      </c>
      <c r="CX78" s="424">
        <v>693.49250912699995</v>
      </c>
      <c r="CY78" s="424">
        <v>677.39266364319997</v>
      </c>
      <c r="CZ78" s="424">
        <v>555.58946362450001</v>
      </c>
      <c r="DA78" s="424">
        <v>641.6600609093</v>
      </c>
      <c r="DB78" s="424">
        <v>736.57481553720004</v>
      </c>
      <c r="DC78" s="424">
        <v>732.43094332529995</v>
      </c>
      <c r="DD78" s="424">
        <v>826.63789234759997</v>
      </c>
      <c r="DE78" s="424">
        <v>891.88983808549995</v>
      </c>
      <c r="DF78" s="424">
        <v>988.21736131379998</v>
      </c>
      <c r="DG78" s="424">
        <v>1083.6715968282999</v>
      </c>
      <c r="DH78" s="424">
        <v>1109.0175511543</v>
      </c>
      <c r="DI78" s="424">
        <v>1007.0303780988</v>
      </c>
      <c r="DJ78" s="424">
        <v>1050.4617593446001</v>
      </c>
      <c r="DK78" s="424">
        <v>1011.3450221034</v>
      </c>
      <c r="DL78" s="424">
        <v>965.84068012030002</v>
      </c>
      <c r="DM78" s="424">
        <v>1100.5044817306</v>
      </c>
      <c r="DN78" s="424">
        <v>909.24974953900005</v>
      </c>
      <c r="DO78" s="424">
        <v>982.51960076579996</v>
      </c>
      <c r="DP78" s="424">
        <v>961.08718791729996</v>
      </c>
      <c r="DQ78" s="424">
        <v>1085.3260780595999</v>
      </c>
      <c r="DR78" s="424">
        <v>844.72183506869999</v>
      </c>
      <c r="DS78" s="424">
        <v>687.01637283080004</v>
      </c>
      <c r="DT78" s="424">
        <v>720.69077350489999</v>
      </c>
      <c r="DU78" s="424">
        <v>589.74313485309995</v>
      </c>
      <c r="DV78" s="424">
        <v>582.35523070900001</v>
      </c>
    </row>
    <row r="79" spans="1:126" s="420" customFormat="1" ht="12" customHeight="1" x14ac:dyDescent="0.2">
      <c r="A79" s="427" t="s">
        <v>188</v>
      </c>
      <c r="B79" s="428">
        <v>98.522540465299997</v>
      </c>
      <c r="C79" s="428">
        <v>116.13649940259999</v>
      </c>
      <c r="D79" s="428">
        <v>129.57815121190001</v>
      </c>
      <c r="E79" s="428">
        <v>141.26454138700001</v>
      </c>
      <c r="F79" s="428">
        <v>108.6330717913</v>
      </c>
      <c r="G79" s="428">
        <v>93.361008022899995</v>
      </c>
      <c r="H79" s="428">
        <v>81.164710987000007</v>
      </c>
      <c r="I79" s="428">
        <v>69.922308643700006</v>
      </c>
      <c r="J79" s="428">
        <v>72.899717573399997</v>
      </c>
      <c r="K79" s="428">
        <v>73.348292383100002</v>
      </c>
      <c r="L79" s="428">
        <v>74.172026901699994</v>
      </c>
      <c r="M79" s="428">
        <v>74.702340946000007</v>
      </c>
      <c r="N79" s="428">
        <v>89.3671249346</v>
      </c>
      <c r="O79" s="428">
        <v>100.8482904832</v>
      </c>
      <c r="P79" s="428">
        <v>108.5902888466</v>
      </c>
      <c r="Q79" s="428">
        <v>123.7883670473</v>
      </c>
      <c r="R79" s="428">
        <v>120.45618589750001</v>
      </c>
      <c r="S79" s="428">
        <v>119.24388493399999</v>
      </c>
      <c r="T79" s="428">
        <v>111.72865104500001</v>
      </c>
      <c r="U79" s="428">
        <v>109.315500047</v>
      </c>
      <c r="V79" s="428">
        <v>111.9177514304</v>
      </c>
      <c r="W79" s="428">
        <v>115.1688381555</v>
      </c>
      <c r="X79" s="428">
        <v>117.5458716057</v>
      </c>
      <c r="Y79" s="428">
        <v>120.9622144259</v>
      </c>
      <c r="Z79" s="428">
        <v>130.58768108359999</v>
      </c>
      <c r="AA79" s="428">
        <v>149.65614351990001</v>
      </c>
      <c r="AB79" s="428">
        <v>152.11152455480001</v>
      </c>
      <c r="AC79" s="428">
        <v>178.88909555879999</v>
      </c>
      <c r="AD79" s="428">
        <v>202.85731565910001</v>
      </c>
      <c r="AE79" s="428">
        <v>207.82589536110001</v>
      </c>
      <c r="AF79" s="428">
        <v>216.00529131869999</v>
      </c>
      <c r="AG79" s="428">
        <v>223.22921885119999</v>
      </c>
      <c r="AH79" s="428">
        <v>231.2771222168</v>
      </c>
      <c r="AI79" s="428">
        <v>232.84309789330001</v>
      </c>
      <c r="AJ79" s="428">
        <v>242.3973492401</v>
      </c>
      <c r="AK79" s="428">
        <v>215.64070171989999</v>
      </c>
      <c r="AL79" s="428">
        <v>261.01210562829999</v>
      </c>
      <c r="AM79" s="428">
        <v>280.58999902850002</v>
      </c>
      <c r="AN79" s="428">
        <v>288.56561239979999</v>
      </c>
      <c r="AO79" s="428">
        <v>289.49762003820001</v>
      </c>
      <c r="AP79" s="428">
        <v>297.5711202768</v>
      </c>
      <c r="AQ79" s="428">
        <v>309.75545489979999</v>
      </c>
      <c r="AR79" s="428">
        <v>308.46423789810001</v>
      </c>
      <c r="AS79" s="428">
        <v>302.58010109999998</v>
      </c>
      <c r="AT79" s="428">
        <v>318.66416395649998</v>
      </c>
      <c r="AU79" s="428">
        <v>316.61793794210001</v>
      </c>
      <c r="AV79" s="428">
        <v>328.91553033389999</v>
      </c>
      <c r="AW79" s="428">
        <v>342.31518643679999</v>
      </c>
      <c r="AX79" s="428">
        <v>391.74084931200002</v>
      </c>
      <c r="AY79" s="428">
        <v>410.2242693453</v>
      </c>
      <c r="AZ79" s="428">
        <v>393.40469364730001</v>
      </c>
      <c r="BA79" s="428">
        <v>356.83905318730001</v>
      </c>
      <c r="BB79" s="428">
        <v>380.40910712039999</v>
      </c>
      <c r="BC79" s="428">
        <v>422.1095976016</v>
      </c>
      <c r="BD79" s="428">
        <v>408.67446566749999</v>
      </c>
      <c r="BE79" s="428">
        <v>367.78496001669998</v>
      </c>
      <c r="BF79" s="428">
        <v>378.19423872639999</v>
      </c>
      <c r="BG79" s="428">
        <v>418.50876659950001</v>
      </c>
      <c r="BH79" s="428">
        <v>440.7917741919</v>
      </c>
      <c r="BI79" s="428">
        <v>435.83512352769998</v>
      </c>
      <c r="BJ79" s="428">
        <v>482.5848040633</v>
      </c>
      <c r="BK79" s="428">
        <v>488.16221131280003</v>
      </c>
      <c r="BL79" s="428">
        <v>506.3214515235</v>
      </c>
      <c r="BM79" s="428">
        <v>476.21276860709997</v>
      </c>
      <c r="BN79" s="428">
        <v>536.04959656870005</v>
      </c>
      <c r="BO79" s="428">
        <v>524.11510975809995</v>
      </c>
      <c r="BP79" s="428">
        <v>483.88048346440002</v>
      </c>
      <c r="BQ79" s="428">
        <v>451.04657010400001</v>
      </c>
      <c r="BR79" s="428">
        <v>526.11006218980003</v>
      </c>
      <c r="BS79" s="428">
        <v>531.16421278910002</v>
      </c>
      <c r="BT79" s="428">
        <v>558.36651664340002</v>
      </c>
      <c r="BU79" s="428">
        <v>519.98413767620002</v>
      </c>
      <c r="BV79" s="428">
        <v>253.15348362969999</v>
      </c>
      <c r="BW79" s="428">
        <v>259.37009249760001</v>
      </c>
      <c r="BX79" s="428">
        <v>263.17463334849998</v>
      </c>
      <c r="BY79" s="428">
        <v>270.36487122900002</v>
      </c>
      <c r="BZ79" s="428">
        <v>269.114676675</v>
      </c>
      <c r="CA79" s="428">
        <v>269.86987174180001</v>
      </c>
      <c r="CB79" s="428">
        <v>276.32300731010002</v>
      </c>
      <c r="CC79" s="428">
        <v>277.40827286609999</v>
      </c>
      <c r="CD79" s="428">
        <v>313.65511929590002</v>
      </c>
      <c r="CE79" s="428">
        <v>319.57480959140003</v>
      </c>
      <c r="CF79" s="428">
        <v>331.43275700319998</v>
      </c>
      <c r="CG79" s="428">
        <v>340.86351895809997</v>
      </c>
      <c r="CH79" s="428">
        <v>358.4833411171</v>
      </c>
      <c r="CI79" s="428">
        <v>371.17490492249999</v>
      </c>
      <c r="CJ79" s="428">
        <v>385.58890973720003</v>
      </c>
      <c r="CK79" s="428">
        <v>399.47998476010002</v>
      </c>
      <c r="CL79" s="428">
        <v>421.91204815370003</v>
      </c>
      <c r="CM79" s="428">
        <v>434.64298464199999</v>
      </c>
      <c r="CN79" s="428">
        <v>444.7918457966</v>
      </c>
      <c r="CO79" s="428">
        <v>460.49876245079997</v>
      </c>
      <c r="CP79" s="428">
        <v>480.82725155370002</v>
      </c>
      <c r="CQ79" s="428">
        <v>492.00094528490001</v>
      </c>
      <c r="CR79" s="428">
        <v>506.47060960639999</v>
      </c>
      <c r="CS79" s="428">
        <v>519.49298128479995</v>
      </c>
      <c r="CT79" s="428">
        <v>541.2358415448</v>
      </c>
      <c r="CU79" s="428">
        <v>555.72172096760005</v>
      </c>
      <c r="CV79" s="428">
        <v>567.93835050029998</v>
      </c>
      <c r="CW79" s="428">
        <v>578.71514196170006</v>
      </c>
      <c r="CX79" s="428">
        <v>576.07951422769997</v>
      </c>
      <c r="CY79" s="428">
        <v>575.5150955908</v>
      </c>
      <c r="CZ79" s="428">
        <v>577.58603979459997</v>
      </c>
      <c r="DA79" s="428">
        <v>575.89778851690005</v>
      </c>
      <c r="DB79" s="428">
        <v>594.23972851910003</v>
      </c>
      <c r="DC79" s="428">
        <v>606.52109187899998</v>
      </c>
      <c r="DD79" s="428">
        <v>613.60632461299997</v>
      </c>
      <c r="DE79" s="428">
        <v>608.72882654290004</v>
      </c>
      <c r="DF79" s="428">
        <v>619.49552273649999</v>
      </c>
      <c r="DG79" s="428">
        <v>622.14986274499995</v>
      </c>
      <c r="DH79" s="428">
        <v>626.82481483449999</v>
      </c>
      <c r="DI79" s="428">
        <v>628.30982709529997</v>
      </c>
      <c r="DJ79" s="428">
        <v>645.22271301570004</v>
      </c>
      <c r="DK79" s="428">
        <v>669.05373233629996</v>
      </c>
      <c r="DL79" s="428">
        <v>677.78217439080004</v>
      </c>
      <c r="DM79" s="428">
        <v>677.76260962339995</v>
      </c>
      <c r="DN79" s="428">
        <v>736.72996764519996</v>
      </c>
      <c r="DO79" s="428">
        <v>739.38214772590004</v>
      </c>
      <c r="DP79" s="428">
        <v>751.27159983269996</v>
      </c>
      <c r="DQ79" s="428">
        <v>750.55175741519997</v>
      </c>
      <c r="DR79" s="428">
        <v>729.74502358020004</v>
      </c>
      <c r="DS79" s="428">
        <v>747.52943051459999</v>
      </c>
      <c r="DT79" s="428">
        <v>753.71994558929998</v>
      </c>
      <c r="DU79" s="428">
        <v>775.63373741839996</v>
      </c>
      <c r="DV79" s="428">
        <v>786.67175795430001</v>
      </c>
    </row>
    <row r="80" spans="1:126" s="429" customFormat="1" ht="12" customHeight="1" x14ac:dyDescent="0.2">
      <c r="A80" s="423" t="s">
        <v>113</v>
      </c>
      <c r="B80" s="424">
        <v>0</v>
      </c>
      <c r="C80" s="424">
        <v>0</v>
      </c>
      <c r="D80" s="424">
        <v>0</v>
      </c>
      <c r="E80" s="424">
        <v>0</v>
      </c>
      <c r="F80" s="424">
        <v>0</v>
      </c>
      <c r="G80" s="424">
        <v>0</v>
      </c>
      <c r="H80" s="424">
        <v>0</v>
      </c>
      <c r="I80" s="424">
        <v>0</v>
      </c>
      <c r="J80" s="424">
        <v>0</v>
      </c>
      <c r="K80" s="424">
        <v>0</v>
      </c>
      <c r="L80" s="424">
        <v>0</v>
      </c>
      <c r="M80" s="424">
        <v>0</v>
      </c>
      <c r="N80" s="424">
        <v>0</v>
      </c>
      <c r="O80" s="424">
        <v>0</v>
      </c>
      <c r="P80" s="424">
        <v>0</v>
      </c>
      <c r="Q80" s="424">
        <v>0</v>
      </c>
      <c r="R80" s="424">
        <v>0</v>
      </c>
      <c r="S80" s="424">
        <v>0</v>
      </c>
      <c r="T80" s="424">
        <v>0</v>
      </c>
      <c r="U80" s="424">
        <v>0</v>
      </c>
      <c r="V80" s="424">
        <v>0</v>
      </c>
      <c r="W80" s="424">
        <v>0</v>
      </c>
      <c r="X80" s="424">
        <v>0</v>
      </c>
      <c r="Y80" s="424">
        <v>0</v>
      </c>
      <c r="Z80" s="424">
        <v>0</v>
      </c>
      <c r="AA80" s="424">
        <v>0</v>
      </c>
      <c r="AB80" s="424">
        <v>0</v>
      </c>
      <c r="AC80" s="424">
        <v>0</v>
      </c>
      <c r="AD80" s="424">
        <v>0</v>
      </c>
      <c r="AE80" s="424">
        <v>0</v>
      </c>
      <c r="AF80" s="424">
        <v>0</v>
      </c>
      <c r="AG80" s="424">
        <v>0</v>
      </c>
      <c r="AH80" s="424">
        <v>0</v>
      </c>
      <c r="AI80" s="424">
        <v>0</v>
      </c>
      <c r="AJ80" s="424">
        <v>0</v>
      </c>
      <c r="AK80" s="424">
        <v>0</v>
      </c>
      <c r="AL80" s="424">
        <v>0</v>
      </c>
      <c r="AM80" s="424">
        <v>0</v>
      </c>
      <c r="AN80" s="424">
        <v>0</v>
      </c>
      <c r="AO80" s="424">
        <v>0</v>
      </c>
      <c r="AP80" s="424">
        <v>0</v>
      </c>
      <c r="AQ80" s="424">
        <v>0</v>
      </c>
      <c r="AR80" s="424">
        <v>0</v>
      </c>
      <c r="AS80" s="424">
        <v>0</v>
      </c>
      <c r="AT80" s="424">
        <v>0</v>
      </c>
      <c r="AU80" s="424">
        <v>0</v>
      </c>
      <c r="AV80" s="424">
        <v>0</v>
      </c>
      <c r="AW80" s="424">
        <v>0</v>
      </c>
      <c r="AX80" s="424">
        <v>0</v>
      </c>
      <c r="AY80" s="424">
        <v>0</v>
      </c>
      <c r="AZ80" s="424">
        <v>0</v>
      </c>
      <c r="BA80" s="424">
        <v>0</v>
      </c>
      <c r="BB80" s="424">
        <v>0</v>
      </c>
      <c r="BC80" s="424">
        <v>0</v>
      </c>
      <c r="BD80" s="424">
        <v>0</v>
      </c>
      <c r="BE80" s="424">
        <v>0</v>
      </c>
      <c r="BF80" s="424">
        <v>0</v>
      </c>
      <c r="BG80" s="424">
        <v>0</v>
      </c>
      <c r="BH80" s="424">
        <v>0</v>
      </c>
      <c r="BI80" s="424">
        <v>0</v>
      </c>
      <c r="BJ80" s="424">
        <v>0</v>
      </c>
      <c r="BK80" s="424">
        <v>0</v>
      </c>
      <c r="BL80" s="424">
        <v>0</v>
      </c>
      <c r="BM80" s="424">
        <v>0</v>
      </c>
      <c r="BN80" s="424">
        <v>0</v>
      </c>
      <c r="BO80" s="424">
        <v>0</v>
      </c>
      <c r="BP80" s="424">
        <v>0</v>
      </c>
      <c r="BQ80" s="424">
        <v>0</v>
      </c>
      <c r="BR80" s="424">
        <v>0</v>
      </c>
      <c r="BS80" s="424">
        <v>0</v>
      </c>
      <c r="BT80" s="424">
        <v>0</v>
      </c>
      <c r="BU80" s="424">
        <v>0</v>
      </c>
      <c r="BV80" s="424">
        <v>0</v>
      </c>
      <c r="BW80" s="424">
        <v>0</v>
      </c>
      <c r="BX80" s="424">
        <v>0</v>
      </c>
      <c r="BY80" s="424">
        <v>0</v>
      </c>
      <c r="BZ80" s="424">
        <v>0</v>
      </c>
      <c r="CA80" s="424">
        <v>0</v>
      </c>
      <c r="CB80" s="424">
        <v>0</v>
      </c>
      <c r="CC80" s="424">
        <v>0</v>
      </c>
      <c r="CD80" s="424">
        <v>0</v>
      </c>
      <c r="CE80" s="424">
        <v>0</v>
      </c>
      <c r="CF80" s="424">
        <v>0</v>
      </c>
      <c r="CG80" s="424">
        <v>0</v>
      </c>
      <c r="CH80" s="424">
        <v>0</v>
      </c>
      <c r="CI80" s="424">
        <v>0</v>
      </c>
      <c r="CJ80" s="424">
        <v>0</v>
      </c>
      <c r="CK80" s="424">
        <v>0</v>
      </c>
      <c r="CL80" s="424">
        <v>0</v>
      </c>
      <c r="CM80" s="424">
        <v>0</v>
      </c>
      <c r="CN80" s="424">
        <v>0</v>
      </c>
      <c r="CO80" s="424">
        <v>0</v>
      </c>
      <c r="CP80" s="424">
        <v>0</v>
      </c>
      <c r="CQ80" s="424">
        <v>0</v>
      </c>
      <c r="CR80" s="424">
        <v>0</v>
      </c>
      <c r="CS80" s="424">
        <v>0</v>
      </c>
      <c r="CT80" s="424">
        <v>0</v>
      </c>
      <c r="CU80" s="424">
        <v>0</v>
      </c>
      <c r="CV80" s="424">
        <v>0</v>
      </c>
      <c r="CW80" s="424">
        <v>0</v>
      </c>
      <c r="CX80" s="424">
        <v>0</v>
      </c>
      <c r="CY80" s="424">
        <v>0</v>
      </c>
      <c r="CZ80" s="424">
        <v>0</v>
      </c>
      <c r="DA80" s="424">
        <v>0</v>
      </c>
      <c r="DB80" s="424">
        <v>0</v>
      </c>
      <c r="DC80" s="424">
        <v>0</v>
      </c>
      <c r="DD80" s="424">
        <v>0</v>
      </c>
      <c r="DE80" s="424">
        <v>0</v>
      </c>
      <c r="DF80" s="424">
        <v>0</v>
      </c>
      <c r="DG80" s="424">
        <v>0</v>
      </c>
      <c r="DH80" s="424">
        <v>0</v>
      </c>
      <c r="DI80" s="424">
        <v>0</v>
      </c>
      <c r="DJ80" s="424">
        <v>0</v>
      </c>
      <c r="DK80" s="424">
        <v>0</v>
      </c>
      <c r="DL80" s="424">
        <v>0</v>
      </c>
      <c r="DM80" s="424">
        <v>0</v>
      </c>
      <c r="DN80" s="424">
        <v>0</v>
      </c>
      <c r="DO80" s="424">
        <v>0</v>
      </c>
      <c r="DP80" s="424">
        <v>0</v>
      </c>
      <c r="DQ80" s="424">
        <v>0</v>
      </c>
      <c r="DR80" s="424">
        <v>0</v>
      </c>
      <c r="DS80" s="424">
        <v>0</v>
      </c>
      <c r="DT80" s="424">
        <v>0</v>
      </c>
      <c r="DU80" s="424">
        <v>0</v>
      </c>
      <c r="DV80" s="424">
        <v>0</v>
      </c>
    </row>
    <row r="81" spans="1:126" s="429" customFormat="1" ht="12" customHeight="1" x14ac:dyDescent="0.2">
      <c r="A81" s="423" t="s">
        <v>114</v>
      </c>
      <c r="B81" s="424">
        <v>0</v>
      </c>
      <c r="C81" s="424">
        <v>0</v>
      </c>
      <c r="D81" s="424">
        <v>0</v>
      </c>
      <c r="E81" s="424">
        <v>0</v>
      </c>
      <c r="F81" s="424">
        <v>0</v>
      </c>
      <c r="G81" s="424">
        <v>0</v>
      </c>
      <c r="H81" s="424">
        <v>0</v>
      </c>
      <c r="I81" s="424">
        <v>0</v>
      </c>
      <c r="J81" s="424">
        <v>0</v>
      </c>
      <c r="K81" s="424">
        <v>0</v>
      </c>
      <c r="L81" s="424">
        <v>0</v>
      </c>
      <c r="M81" s="424">
        <v>0</v>
      </c>
      <c r="N81" s="424">
        <v>0</v>
      </c>
      <c r="O81" s="424">
        <v>0</v>
      </c>
      <c r="P81" s="424">
        <v>0</v>
      </c>
      <c r="Q81" s="424">
        <v>0</v>
      </c>
      <c r="R81" s="424">
        <v>0</v>
      </c>
      <c r="S81" s="424">
        <v>0</v>
      </c>
      <c r="T81" s="424">
        <v>0</v>
      </c>
      <c r="U81" s="424">
        <v>0</v>
      </c>
      <c r="V81" s="424">
        <v>0</v>
      </c>
      <c r="W81" s="424">
        <v>0</v>
      </c>
      <c r="X81" s="424">
        <v>0</v>
      </c>
      <c r="Y81" s="424">
        <v>0</v>
      </c>
      <c r="Z81" s="424">
        <v>0</v>
      </c>
      <c r="AA81" s="424">
        <v>0</v>
      </c>
      <c r="AB81" s="424">
        <v>0</v>
      </c>
      <c r="AC81" s="424">
        <v>0</v>
      </c>
      <c r="AD81" s="424">
        <v>0</v>
      </c>
      <c r="AE81" s="424">
        <v>0</v>
      </c>
      <c r="AF81" s="424">
        <v>0</v>
      </c>
      <c r="AG81" s="424">
        <v>0</v>
      </c>
      <c r="AH81" s="424">
        <v>0</v>
      </c>
      <c r="AI81" s="424">
        <v>0</v>
      </c>
      <c r="AJ81" s="424">
        <v>0</v>
      </c>
      <c r="AK81" s="424">
        <v>0</v>
      </c>
      <c r="AL81" s="424">
        <v>0</v>
      </c>
      <c r="AM81" s="424">
        <v>0</v>
      </c>
      <c r="AN81" s="424">
        <v>0</v>
      </c>
      <c r="AO81" s="424">
        <v>0</v>
      </c>
      <c r="AP81" s="424">
        <v>0</v>
      </c>
      <c r="AQ81" s="424">
        <v>0</v>
      </c>
      <c r="AR81" s="424">
        <v>0</v>
      </c>
      <c r="AS81" s="424">
        <v>0</v>
      </c>
      <c r="AT81" s="424">
        <v>0</v>
      </c>
      <c r="AU81" s="424">
        <v>0</v>
      </c>
      <c r="AV81" s="424">
        <v>0</v>
      </c>
      <c r="AW81" s="424">
        <v>0</v>
      </c>
      <c r="AX81" s="424">
        <v>0</v>
      </c>
      <c r="AY81" s="424">
        <v>0</v>
      </c>
      <c r="AZ81" s="424">
        <v>0</v>
      </c>
      <c r="BA81" s="424">
        <v>0</v>
      </c>
      <c r="BB81" s="424">
        <v>0</v>
      </c>
      <c r="BC81" s="424">
        <v>0</v>
      </c>
      <c r="BD81" s="424">
        <v>0</v>
      </c>
      <c r="BE81" s="424">
        <v>0</v>
      </c>
      <c r="BF81" s="424">
        <v>0</v>
      </c>
      <c r="BG81" s="424">
        <v>0</v>
      </c>
      <c r="BH81" s="424">
        <v>0</v>
      </c>
      <c r="BI81" s="424">
        <v>0</v>
      </c>
      <c r="BJ81" s="424">
        <v>0</v>
      </c>
      <c r="BK81" s="424">
        <v>0</v>
      </c>
      <c r="BL81" s="424">
        <v>0</v>
      </c>
      <c r="BM81" s="424">
        <v>0</v>
      </c>
      <c r="BN81" s="424">
        <v>0</v>
      </c>
      <c r="BO81" s="424">
        <v>0</v>
      </c>
      <c r="BP81" s="424">
        <v>0</v>
      </c>
      <c r="BQ81" s="424">
        <v>0</v>
      </c>
      <c r="BR81" s="424">
        <v>0</v>
      </c>
      <c r="BS81" s="424">
        <v>0</v>
      </c>
      <c r="BT81" s="424">
        <v>0</v>
      </c>
      <c r="BU81" s="424">
        <v>0</v>
      </c>
      <c r="BV81" s="424">
        <v>0</v>
      </c>
      <c r="BW81" s="424">
        <v>0</v>
      </c>
      <c r="BX81" s="424">
        <v>0</v>
      </c>
      <c r="BY81" s="424">
        <v>0</v>
      </c>
      <c r="BZ81" s="424">
        <v>0</v>
      </c>
      <c r="CA81" s="424">
        <v>0</v>
      </c>
      <c r="CB81" s="424">
        <v>0</v>
      </c>
      <c r="CC81" s="424">
        <v>0</v>
      </c>
      <c r="CD81" s="424">
        <v>0</v>
      </c>
      <c r="CE81" s="424">
        <v>0</v>
      </c>
      <c r="CF81" s="424">
        <v>0</v>
      </c>
      <c r="CG81" s="424">
        <v>0</v>
      </c>
      <c r="CH81" s="424">
        <v>0</v>
      </c>
      <c r="CI81" s="424">
        <v>0</v>
      </c>
      <c r="CJ81" s="424">
        <v>0</v>
      </c>
      <c r="CK81" s="424">
        <v>0</v>
      </c>
      <c r="CL81" s="424">
        <v>0</v>
      </c>
      <c r="CM81" s="424">
        <v>0</v>
      </c>
      <c r="CN81" s="424">
        <v>0</v>
      </c>
      <c r="CO81" s="424">
        <v>0</v>
      </c>
      <c r="CP81" s="424">
        <v>0</v>
      </c>
      <c r="CQ81" s="424">
        <v>0</v>
      </c>
      <c r="CR81" s="424">
        <v>0</v>
      </c>
      <c r="CS81" s="424">
        <v>0</v>
      </c>
      <c r="CT81" s="424">
        <v>0</v>
      </c>
      <c r="CU81" s="424">
        <v>0</v>
      </c>
      <c r="CV81" s="424">
        <v>0</v>
      </c>
      <c r="CW81" s="424">
        <v>0</v>
      </c>
      <c r="CX81" s="424">
        <v>0</v>
      </c>
      <c r="CY81" s="424">
        <v>0</v>
      </c>
      <c r="CZ81" s="424">
        <v>0</v>
      </c>
      <c r="DA81" s="424">
        <v>0</v>
      </c>
      <c r="DB81" s="424">
        <v>0</v>
      </c>
      <c r="DC81" s="424">
        <v>0</v>
      </c>
      <c r="DD81" s="424">
        <v>0</v>
      </c>
      <c r="DE81" s="424">
        <v>0</v>
      </c>
      <c r="DF81" s="424">
        <v>0</v>
      </c>
      <c r="DG81" s="424">
        <v>0</v>
      </c>
      <c r="DH81" s="424">
        <v>0</v>
      </c>
      <c r="DI81" s="424">
        <v>0</v>
      </c>
      <c r="DJ81" s="424">
        <v>0</v>
      </c>
      <c r="DK81" s="424">
        <v>0</v>
      </c>
      <c r="DL81" s="424">
        <v>0</v>
      </c>
      <c r="DM81" s="424">
        <v>0</v>
      </c>
      <c r="DN81" s="424">
        <v>0</v>
      </c>
      <c r="DO81" s="424">
        <v>0</v>
      </c>
      <c r="DP81" s="424">
        <v>0</v>
      </c>
      <c r="DQ81" s="424">
        <v>0</v>
      </c>
      <c r="DR81" s="424">
        <v>0</v>
      </c>
      <c r="DS81" s="424">
        <v>0</v>
      </c>
      <c r="DT81" s="424">
        <v>0</v>
      </c>
      <c r="DU81" s="424">
        <v>0</v>
      </c>
      <c r="DV81" s="424">
        <v>0</v>
      </c>
    </row>
    <row r="82" spans="1:126" s="429" customFormat="1" ht="12" customHeight="1" x14ac:dyDescent="0.2">
      <c r="A82" s="425" t="s">
        <v>115</v>
      </c>
      <c r="B82" s="424">
        <v>0</v>
      </c>
      <c r="C82" s="424">
        <v>0</v>
      </c>
      <c r="D82" s="424">
        <v>0</v>
      </c>
      <c r="E82" s="424">
        <v>0</v>
      </c>
      <c r="F82" s="424">
        <v>0</v>
      </c>
      <c r="G82" s="424">
        <v>0</v>
      </c>
      <c r="H82" s="424">
        <v>0</v>
      </c>
      <c r="I82" s="424">
        <v>0</v>
      </c>
      <c r="J82" s="424">
        <v>0</v>
      </c>
      <c r="K82" s="424">
        <v>0</v>
      </c>
      <c r="L82" s="424">
        <v>0</v>
      </c>
      <c r="M82" s="424">
        <v>0</v>
      </c>
      <c r="N82" s="424">
        <v>0</v>
      </c>
      <c r="O82" s="424">
        <v>0</v>
      </c>
      <c r="P82" s="424">
        <v>0</v>
      </c>
      <c r="Q82" s="424">
        <v>0</v>
      </c>
      <c r="R82" s="424">
        <v>0</v>
      </c>
      <c r="S82" s="424">
        <v>0</v>
      </c>
      <c r="T82" s="424">
        <v>0</v>
      </c>
      <c r="U82" s="424">
        <v>0</v>
      </c>
      <c r="V82" s="424">
        <v>0</v>
      </c>
      <c r="W82" s="424">
        <v>0</v>
      </c>
      <c r="X82" s="424">
        <v>0</v>
      </c>
      <c r="Y82" s="424">
        <v>0</v>
      </c>
      <c r="Z82" s="424">
        <v>0</v>
      </c>
      <c r="AA82" s="424">
        <v>0</v>
      </c>
      <c r="AB82" s="424">
        <v>0</v>
      </c>
      <c r="AC82" s="424">
        <v>0</v>
      </c>
      <c r="AD82" s="424">
        <v>0</v>
      </c>
      <c r="AE82" s="424">
        <v>0</v>
      </c>
      <c r="AF82" s="424">
        <v>0</v>
      </c>
      <c r="AG82" s="424">
        <v>0</v>
      </c>
      <c r="AH82" s="424">
        <v>0</v>
      </c>
      <c r="AI82" s="424">
        <v>0</v>
      </c>
      <c r="AJ82" s="424">
        <v>0</v>
      </c>
      <c r="AK82" s="424">
        <v>0</v>
      </c>
      <c r="AL82" s="424">
        <v>0</v>
      </c>
      <c r="AM82" s="424">
        <v>0</v>
      </c>
      <c r="AN82" s="424">
        <v>0</v>
      </c>
      <c r="AO82" s="424">
        <v>0</v>
      </c>
      <c r="AP82" s="424">
        <v>0</v>
      </c>
      <c r="AQ82" s="424">
        <v>0</v>
      </c>
      <c r="AR82" s="424">
        <v>0</v>
      </c>
      <c r="AS82" s="424">
        <v>0</v>
      </c>
      <c r="AT82" s="424">
        <v>0</v>
      </c>
      <c r="AU82" s="424">
        <v>0</v>
      </c>
      <c r="AV82" s="424">
        <v>0</v>
      </c>
      <c r="AW82" s="424">
        <v>0</v>
      </c>
      <c r="AX82" s="424">
        <v>0</v>
      </c>
      <c r="AY82" s="424">
        <v>0</v>
      </c>
      <c r="AZ82" s="424">
        <v>0</v>
      </c>
      <c r="BA82" s="424">
        <v>0</v>
      </c>
      <c r="BB82" s="424">
        <v>0</v>
      </c>
      <c r="BC82" s="424">
        <v>0</v>
      </c>
      <c r="BD82" s="424">
        <v>0</v>
      </c>
      <c r="BE82" s="424">
        <v>0</v>
      </c>
      <c r="BF82" s="424">
        <v>0</v>
      </c>
      <c r="BG82" s="424">
        <v>0</v>
      </c>
      <c r="BH82" s="424">
        <v>0</v>
      </c>
      <c r="BI82" s="424">
        <v>0</v>
      </c>
      <c r="BJ82" s="424">
        <v>0</v>
      </c>
      <c r="BK82" s="424">
        <v>0</v>
      </c>
      <c r="BL82" s="424">
        <v>0</v>
      </c>
      <c r="BM82" s="424">
        <v>0</v>
      </c>
      <c r="BN82" s="424">
        <v>0</v>
      </c>
      <c r="BO82" s="424">
        <v>0</v>
      </c>
      <c r="BP82" s="424">
        <v>0</v>
      </c>
      <c r="BQ82" s="424">
        <v>0</v>
      </c>
      <c r="BR82" s="424">
        <v>0</v>
      </c>
      <c r="BS82" s="424">
        <v>0</v>
      </c>
      <c r="BT82" s="424">
        <v>0</v>
      </c>
      <c r="BU82" s="424">
        <v>0</v>
      </c>
      <c r="BV82" s="424">
        <v>0</v>
      </c>
      <c r="BW82" s="424">
        <v>0</v>
      </c>
      <c r="BX82" s="424">
        <v>0</v>
      </c>
      <c r="BY82" s="424">
        <v>0</v>
      </c>
      <c r="BZ82" s="424">
        <v>0</v>
      </c>
      <c r="CA82" s="424">
        <v>0</v>
      </c>
      <c r="CB82" s="424">
        <v>0</v>
      </c>
      <c r="CC82" s="424">
        <v>0</v>
      </c>
      <c r="CD82" s="424">
        <v>0</v>
      </c>
      <c r="CE82" s="424">
        <v>0</v>
      </c>
      <c r="CF82" s="424">
        <v>0</v>
      </c>
      <c r="CG82" s="424">
        <v>0</v>
      </c>
      <c r="CH82" s="424">
        <v>0</v>
      </c>
      <c r="CI82" s="424">
        <v>0</v>
      </c>
      <c r="CJ82" s="424">
        <v>0</v>
      </c>
      <c r="CK82" s="424">
        <v>0</v>
      </c>
      <c r="CL82" s="424">
        <v>0</v>
      </c>
      <c r="CM82" s="424">
        <v>0</v>
      </c>
      <c r="CN82" s="424">
        <v>0</v>
      </c>
      <c r="CO82" s="424">
        <v>0</v>
      </c>
      <c r="CP82" s="424">
        <v>0</v>
      </c>
      <c r="CQ82" s="424">
        <v>0</v>
      </c>
      <c r="CR82" s="424">
        <v>0</v>
      </c>
      <c r="CS82" s="424">
        <v>0</v>
      </c>
      <c r="CT82" s="424">
        <v>0</v>
      </c>
      <c r="CU82" s="424">
        <v>0</v>
      </c>
      <c r="CV82" s="424">
        <v>0</v>
      </c>
      <c r="CW82" s="424">
        <v>0</v>
      </c>
      <c r="CX82" s="424">
        <v>0</v>
      </c>
      <c r="CY82" s="424">
        <v>0</v>
      </c>
      <c r="CZ82" s="424">
        <v>0</v>
      </c>
      <c r="DA82" s="424">
        <v>0</v>
      </c>
      <c r="DB82" s="424">
        <v>0</v>
      </c>
      <c r="DC82" s="424">
        <v>0</v>
      </c>
      <c r="DD82" s="424">
        <v>0</v>
      </c>
      <c r="DE82" s="424">
        <v>0</v>
      </c>
      <c r="DF82" s="424">
        <v>0</v>
      </c>
      <c r="DG82" s="424">
        <v>0</v>
      </c>
      <c r="DH82" s="424">
        <v>0</v>
      </c>
      <c r="DI82" s="424">
        <v>0</v>
      </c>
      <c r="DJ82" s="424">
        <v>0</v>
      </c>
      <c r="DK82" s="424">
        <v>0</v>
      </c>
      <c r="DL82" s="424">
        <v>0</v>
      </c>
      <c r="DM82" s="424">
        <v>0</v>
      </c>
      <c r="DN82" s="424">
        <v>0</v>
      </c>
      <c r="DO82" s="424">
        <v>0</v>
      </c>
      <c r="DP82" s="424">
        <v>0</v>
      </c>
      <c r="DQ82" s="424">
        <v>0</v>
      </c>
      <c r="DR82" s="424">
        <v>0</v>
      </c>
      <c r="DS82" s="424">
        <v>0</v>
      </c>
      <c r="DT82" s="424">
        <v>0</v>
      </c>
      <c r="DU82" s="424">
        <v>0</v>
      </c>
      <c r="DV82" s="424">
        <v>0</v>
      </c>
    </row>
    <row r="83" spans="1:126" s="429" customFormat="1" ht="12" customHeight="1" x14ac:dyDescent="0.2">
      <c r="A83" s="425" t="s">
        <v>116</v>
      </c>
      <c r="B83" s="424">
        <v>0</v>
      </c>
      <c r="C83" s="424">
        <v>0</v>
      </c>
      <c r="D83" s="424">
        <v>0</v>
      </c>
      <c r="E83" s="424">
        <v>0</v>
      </c>
      <c r="F83" s="424">
        <v>0</v>
      </c>
      <c r="G83" s="424">
        <v>0</v>
      </c>
      <c r="H83" s="424">
        <v>0</v>
      </c>
      <c r="I83" s="424">
        <v>0</v>
      </c>
      <c r="J83" s="424">
        <v>0</v>
      </c>
      <c r="K83" s="424">
        <v>0</v>
      </c>
      <c r="L83" s="424">
        <v>0</v>
      </c>
      <c r="M83" s="424">
        <v>0</v>
      </c>
      <c r="N83" s="424">
        <v>0</v>
      </c>
      <c r="O83" s="424">
        <v>0</v>
      </c>
      <c r="P83" s="424">
        <v>0</v>
      </c>
      <c r="Q83" s="424">
        <v>0</v>
      </c>
      <c r="R83" s="424">
        <v>0</v>
      </c>
      <c r="S83" s="424">
        <v>0</v>
      </c>
      <c r="T83" s="424">
        <v>0</v>
      </c>
      <c r="U83" s="424">
        <v>0</v>
      </c>
      <c r="V83" s="424">
        <v>0</v>
      </c>
      <c r="W83" s="424">
        <v>0</v>
      </c>
      <c r="X83" s="424">
        <v>0</v>
      </c>
      <c r="Y83" s="424">
        <v>0</v>
      </c>
      <c r="Z83" s="424">
        <v>0</v>
      </c>
      <c r="AA83" s="424">
        <v>0</v>
      </c>
      <c r="AB83" s="424">
        <v>0</v>
      </c>
      <c r="AC83" s="424">
        <v>0</v>
      </c>
      <c r="AD83" s="424">
        <v>0</v>
      </c>
      <c r="AE83" s="424">
        <v>0</v>
      </c>
      <c r="AF83" s="424">
        <v>0</v>
      </c>
      <c r="AG83" s="424">
        <v>0</v>
      </c>
      <c r="AH83" s="424">
        <v>0</v>
      </c>
      <c r="AI83" s="424">
        <v>0</v>
      </c>
      <c r="AJ83" s="424">
        <v>0</v>
      </c>
      <c r="AK83" s="424">
        <v>0</v>
      </c>
      <c r="AL83" s="424">
        <v>0</v>
      </c>
      <c r="AM83" s="424">
        <v>0</v>
      </c>
      <c r="AN83" s="424">
        <v>0</v>
      </c>
      <c r="AO83" s="424">
        <v>0</v>
      </c>
      <c r="AP83" s="424">
        <v>0</v>
      </c>
      <c r="AQ83" s="424">
        <v>0</v>
      </c>
      <c r="AR83" s="424">
        <v>0</v>
      </c>
      <c r="AS83" s="424">
        <v>0</v>
      </c>
      <c r="AT83" s="424">
        <v>0</v>
      </c>
      <c r="AU83" s="424">
        <v>0</v>
      </c>
      <c r="AV83" s="424">
        <v>0</v>
      </c>
      <c r="AW83" s="424">
        <v>0</v>
      </c>
      <c r="AX83" s="424">
        <v>0</v>
      </c>
      <c r="AY83" s="424">
        <v>0</v>
      </c>
      <c r="AZ83" s="424">
        <v>0</v>
      </c>
      <c r="BA83" s="424">
        <v>0</v>
      </c>
      <c r="BB83" s="424">
        <v>0</v>
      </c>
      <c r="BC83" s="424">
        <v>0</v>
      </c>
      <c r="BD83" s="424">
        <v>0</v>
      </c>
      <c r="BE83" s="424">
        <v>0</v>
      </c>
      <c r="BF83" s="424">
        <v>0</v>
      </c>
      <c r="BG83" s="424">
        <v>0</v>
      </c>
      <c r="BH83" s="424">
        <v>0</v>
      </c>
      <c r="BI83" s="424">
        <v>0</v>
      </c>
      <c r="BJ83" s="424">
        <v>0</v>
      </c>
      <c r="BK83" s="424">
        <v>0</v>
      </c>
      <c r="BL83" s="424">
        <v>0</v>
      </c>
      <c r="BM83" s="424">
        <v>0</v>
      </c>
      <c r="BN83" s="424">
        <v>0</v>
      </c>
      <c r="BO83" s="424">
        <v>0</v>
      </c>
      <c r="BP83" s="424">
        <v>0</v>
      </c>
      <c r="BQ83" s="424">
        <v>0</v>
      </c>
      <c r="BR83" s="424">
        <v>0</v>
      </c>
      <c r="BS83" s="424">
        <v>0</v>
      </c>
      <c r="BT83" s="424">
        <v>0</v>
      </c>
      <c r="BU83" s="424">
        <v>0</v>
      </c>
      <c r="BV83" s="424">
        <v>0</v>
      </c>
      <c r="BW83" s="424">
        <v>0</v>
      </c>
      <c r="BX83" s="424">
        <v>0</v>
      </c>
      <c r="BY83" s="424">
        <v>0</v>
      </c>
      <c r="BZ83" s="424">
        <v>0</v>
      </c>
      <c r="CA83" s="424">
        <v>0</v>
      </c>
      <c r="CB83" s="424">
        <v>0</v>
      </c>
      <c r="CC83" s="424">
        <v>0</v>
      </c>
      <c r="CD83" s="424">
        <v>0</v>
      </c>
      <c r="CE83" s="424">
        <v>0</v>
      </c>
      <c r="CF83" s="424">
        <v>0</v>
      </c>
      <c r="CG83" s="424">
        <v>0</v>
      </c>
      <c r="CH83" s="424">
        <v>0</v>
      </c>
      <c r="CI83" s="424">
        <v>0</v>
      </c>
      <c r="CJ83" s="424">
        <v>0</v>
      </c>
      <c r="CK83" s="424">
        <v>0</v>
      </c>
      <c r="CL83" s="424">
        <v>0</v>
      </c>
      <c r="CM83" s="424">
        <v>0</v>
      </c>
      <c r="CN83" s="424">
        <v>0</v>
      </c>
      <c r="CO83" s="424">
        <v>0</v>
      </c>
      <c r="CP83" s="424">
        <v>0</v>
      </c>
      <c r="CQ83" s="424">
        <v>0</v>
      </c>
      <c r="CR83" s="424">
        <v>0</v>
      </c>
      <c r="CS83" s="424">
        <v>0</v>
      </c>
      <c r="CT83" s="424">
        <v>0</v>
      </c>
      <c r="CU83" s="424">
        <v>0</v>
      </c>
      <c r="CV83" s="424">
        <v>0</v>
      </c>
      <c r="CW83" s="424">
        <v>0</v>
      </c>
      <c r="CX83" s="424">
        <v>0</v>
      </c>
      <c r="CY83" s="424">
        <v>0</v>
      </c>
      <c r="CZ83" s="424">
        <v>0</v>
      </c>
      <c r="DA83" s="424">
        <v>0</v>
      </c>
      <c r="DB83" s="424">
        <v>0</v>
      </c>
      <c r="DC83" s="424">
        <v>0</v>
      </c>
      <c r="DD83" s="424">
        <v>0</v>
      </c>
      <c r="DE83" s="424">
        <v>0</v>
      </c>
      <c r="DF83" s="424">
        <v>0</v>
      </c>
      <c r="DG83" s="424">
        <v>0</v>
      </c>
      <c r="DH83" s="424">
        <v>0</v>
      </c>
      <c r="DI83" s="424">
        <v>0</v>
      </c>
      <c r="DJ83" s="424">
        <v>0</v>
      </c>
      <c r="DK83" s="424">
        <v>0</v>
      </c>
      <c r="DL83" s="424">
        <v>0</v>
      </c>
      <c r="DM83" s="424">
        <v>0</v>
      </c>
      <c r="DN83" s="424">
        <v>0</v>
      </c>
      <c r="DO83" s="424">
        <v>0</v>
      </c>
      <c r="DP83" s="424">
        <v>0</v>
      </c>
      <c r="DQ83" s="424">
        <v>0</v>
      </c>
      <c r="DR83" s="424">
        <v>0</v>
      </c>
      <c r="DS83" s="424">
        <v>0</v>
      </c>
      <c r="DT83" s="424">
        <v>0</v>
      </c>
      <c r="DU83" s="424">
        <v>0</v>
      </c>
      <c r="DV83" s="424">
        <v>0</v>
      </c>
    </row>
    <row r="84" spans="1:126" s="429" customFormat="1" ht="12" customHeight="1" x14ac:dyDescent="0.2">
      <c r="A84" s="423" t="s">
        <v>117</v>
      </c>
      <c r="B84" s="424">
        <v>0</v>
      </c>
      <c r="C84" s="424">
        <v>0</v>
      </c>
      <c r="D84" s="424">
        <v>0</v>
      </c>
      <c r="E84" s="424">
        <v>0</v>
      </c>
      <c r="F84" s="424">
        <v>0</v>
      </c>
      <c r="G84" s="424">
        <v>0</v>
      </c>
      <c r="H84" s="424">
        <v>0</v>
      </c>
      <c r="I84" s="424">
        <v>0</v>
      </c>
      <c r="J84" s="424">
        <v>0</v>
      </c>
      <c r="K84" s="424">
        <v>0</v>
      </c>
      <c r="L84" s="424">
        <v>0</v>
      </c>
      <c r="M84" s="424">
        <v>0</v>
      </c>
      <c r="N84" s="424">
        <v>0</v>
      </c>
      <c r="O84" s="424">
        <v>0</v>
      </c>
      <c r="P84" s="424">
        <v>0</v>
      </c>
      <c r="Q84" s="424">
        <v>0</v>
      </c>
      <c r="R84" s="424">
        <v>0</v>
      </c>
      <c r="S84" s="424">
        <v>0</v>
      </c>
      <c r="T84" s="424">
        <v>0</v>
      </c>
      <c r="U84" s="424">
        <v>0</v>
      </c>
      <c r="V84" s="424">
        <v>0</v>
      </c>
      <c r="W84" s="424">
        <v>0</v>
      </c>
      <c r="X84" s="424">
        <v>0</v>
      </c>
      <c r="Y84" s="424">
        <v>0</v>
      </c>
      <c r="Z84" s="424">
        <v>0</v>
      </c>
      <c r="AA84" s="424">
        <v>0</v>
      </c>
      <c r="AB84" s="424">
        <v>0</v>
      </c>
      <c r="AC84" s="424">
        <v>0</v>
      </c>
      <c r="AD84" s="424">
        <v>0</v>
      </c>
      <c r="AE84" s="424">
        <v>0</v>
      </c>
      <c r="AF84" s="424">
        <v>0</v>
      </c>
      <c r="AG84" s="424">
        <v>0</v>
      </c>
      <c r="AH84" s="424">
        <v>0</v>
      </c>
      <c r="AI84" s="424">
        <v>0</v>
      </c>
      <c r="AJ84" s="424">
        <v>0</v>
      </c>
      <c r="AK84" s="424">
        <v>0</v>
      </c>
      <c r="AL84" s="424">
        <v>0</v>
      </c>
      <c r="AM84" s="424">
        <v>0</v>
      </c>
      <c r="AN84" s="424">
        <v>0</v>
      </c>
      <c r="AO84" s="424">
        <v>0</v>
      </c>
      <c r="AP84" s="424">
        <v>0</v>
      </c>
      <c r="AQ84" s="424">
        <v>0</v>
      </c>
      <c r="AR84" s="424">
        <v>0</v>
      </c>
      <c r="AS84" s="424">
        <v>0</v>
      </c>
      <c r="AT84" s="424">
        <v>0</v>
      </c>
      <c r="AU84" s="424">
        <v>0</v>
      </c>
      <c r="AV84" s="424">
        <v>0</v>
      </c>
      <c r="AW84" s="424">
        <v>0</v>
      </c>
      <c r="AX84" s="424">
        <v>0</v>
      </c>
      <c r="AY84" s="424">
        <v>0</v>
      </c>
      <c r="AZ84" s="424">
        <v>0</v>
      </c>
      <c r="BA84" s="424">
        <v>0</v>
      </c>
      <c r="BB84" s="424">
        <v>0</v>
      </c>
      <c r="BC84" s="424">
        <v>0</v>
      </c>
      <c r="BD84" s="424">
        <v>0</v>
      </c>
      <c r="BE84" s="424">
        <v>0</v>
      </c>
      <c r="BF84" s="424">
        <v>0</v>
      </c>
      <c r="BG84" s="424">
        <v>0</v>
      </c>
      <c r="BH84" s="424">
        <v>0</v>
      </c>
      <c r="BI84" s="424">
        <v>0</v>
      </c>
      <c r="BJ84" s="424">
        <v>0</v>
      </c>
      <c r="BK84" s="424">
        <v>0</v>
      </c>
      <c r="BL84" s="424">
        <v>0</v>
      </c>
      <c r="BM84" s="424">
        <v>0</v>
      </c>
      <c r="BN84" s="424">
        <v>0</v>
      </c>
      <c r="BO84" s="424">
        <v>0</v>
      </c>
      <c r="BP84" s="424">
        <v>0</v>
      </c>
      <c r="BQ84" s="424">
        <v>0</v>
      </c>
      <c r="BR84" s="424">
        <v>0</v>
      </c>
      <c r="BS84" s="424">
        <v>0</v>
      </c>
      <c r="BT84" s="424">
        <v>0</v>
      </c>
      <c r="BU84" s="424">
        <v>0</v>
      </c>
      <c r="BV84" s="424">
        <v>0</v>
      </c>
      <c r="BW84" s="424">
        <v>0</v>
      </c>
      <c r="BX84" s="424">
        <v>0</v>
      </c>
      <c r="BY84" s="424">
        <v>0</v>
      </c>
      <c r="BZ84" s="424">
        <v>0</v>
      </c>
      <c r="CA84" s="424">
        <v>0</v>
      </c>
      <c r="CB84" s="424">
        <v>0</v>
      </c>
      <c r="CC84" s="424">
        <v>0</v>
      </c>
      <c r="CD84" s="424">
        <v>0</v>
      </c>
      <c r="CE84" s="424">
        <v>0</v>
      </c>
      <c r="CF84" s="424">
        <v>0</v>
      </c>
      <c r="CG84" s="424">
        <v>0</v>
      </c>
      <c r="CH84" s="424">
        <v>0</v>
      </c>
      <c r="CI84" s="424">
        <v>0</v>
      </c>
      <c r="CJ84" s="424">
        <v>0</v>
      </c>
      <c r="CK84" s="424">
        <v>0</v>
      </c>
      <c r="CL84" s="424">
        <v>0</v>
      </c>
      <c r="CM84" s="424">
        <v>0</v>
      </c>
      <c r="CN84" s="424">
        <v>0</v>
      </c>
      <c r="CO84" s="424">
        <v>0</v>
      </c>
      <c r="CP84" s="424">
        <v>0</v>
      </c>
      <c r="CQ84" s="424">
        <v>0</v>
      </c>
      <c r="CR84" s="424">
        <v>0</v>
      </c>
      <c r="CS84" s="424">
        <v>0</v>
      </c>
      <c r="CT84" s="424">
        <v>0</v>
      </c>
      <c r="CU84" s="424">
        <v>0</v>
      </c>
      <c r="CV84" s="424">
        <v>0</v>
      </c>
      <c r="CW84" s="424">
        <v>0</v>
      </c>
      <c r="CX84" s="424">
        <v>0</v>
      </c>
      <c r="CY84" s="424">
        <v>0</v>
      </c>
      <c r="CZ84" s="424">
        <v>0</v>
      </c>
      <c r="DA84" s="424">
        <v>0</v>
      </c>
      <c r="DB84" s="424">
        <v>0</v>
      </c>
      <c r="DC84" s="424">
        <v>0</v>
      </c>
      <c r="DD84" s="424">
        <v>0</v>
      </c>
      <c r="DE84" s="424">
        <v>0</v>
      </c>
      <c r="DF84" s="424">
        <v>0</v>
      </c>
      <c r="DG84" s="424">
        <v>0</v>
      </c>
      <c r="DH84" s="424">
        <v>0</v>
      </c>
      <c r="DI84" s="424">
        <v>0</v>
      </c>
      <c r="DJ84" s="424">
        <v>0</v>
      </c>
      <c r="DK84" s="424">
        <v>0</v>
      </c>
      <c r="DL84" s="424">
        <v>0</v>
      </c>
      <c r="DM84" s="424">
        <v>0</v>
      </c>
      <c r="DN84" s="424">
        <v>0</v>
      </c>
      <c r="DO84" s="424">
        <v>0</v>
      </c>
      <c r="DP84" s="424">
        <v>0</v>
      </c>
      <c r="DQ84" s="424">
        <v>0</v>
      </c>
      <c r="DR84" s="424">
        <v>0</v>
      </c>
      <c r="DS84" s="424">
        <v>0</v>
      </c>
      <c r="DT84" s="424">
        <v>0</v>
      </c>
      <c r="DU84" s="424">
        <v>0</v>
      </c>
      <c r="DV84" s="424">
        <v>0</v>
      </c>
    </row>
    <row r="85" spans="1:126" s="429" customFormat="1" ht="12" customHeight="1" x14ac:dyDescent="0.2">
      <c r="A85" s="423" t="s">
        <v>118</v>
      </c>
      <c r="B85" s="424">
        <v>98.522540465299997</v>
      </c>
      <c r="C85" s="424">
        <v>116.13649940259999</v>
      </c>
      <c r="D85" s="424">
        <v>129.57815121190001</v>
      </c>
      <c r="E85" s="424">
        <v>141.26454138700001</v>
      </c>
      <c r="F85" s="424">
        <v>108.6330717913</v>
      </c>
      <c r="G85" s="424">
        <v>93.361008022899995</v>
      </c>
      <c r="H85" s="424">
        <v>81.164710987000007</v>
      </c>
      <c r="I85" s="424">
        <v>69.922308643700006</v>
      </c>
      <c r="J85" s="424">
        <v>72.899717573399997</v>
      </c>
      <c r="K85" s="424">
        <v>73.348292383100002</v>
      </c>
      <c r="L85" s="424">
        <v>74.172026901699994</v>
      </c>
      <c r="M85" s="424">
        <v>74.702340946000007</v>
      </c>
      <c r="N85" s="424">
        <v>89.3671249346</v>
      </c>
      <c r="O85" s="424">
        <v>100.8482904832</v>
      </c>
      <c r="P85" s="424">
        <v>108.5902888466</v>
      </c>
      <c r="Q85" s="424">
        <v>123.7883670473</v>
      </c>
      <c r="R85" s="424">
        <v>120.45618589750001</v>
      </c>
      <c r="S85" s="424">
        <v>119.24388493399999</v>
      </c>
      <c r="T85" s="424">
        <v>111.72865104500001</v>
      </c>
      <c r="U85" s="424">
        <v>109.315500047</v>
      </c>
      <c r="V85" s="424">
        <v>111.9177514304</v>
      </c>
      <c r="W85" s="424">
        <v>115.1688381555</v>
      </c>
      <c r="X85" s="424">
        <v>117.5458716057</v>
      </c>
      <c r="Y85" s="424">
        <v>120.9622144259</v>
      </c>
      <c r="Z85" s="424">
        <v>130.58768108359999</v>
      </c>
      <c r="AA85" s="424">
        <v>149.65614351990001</v>
      </c>
      <c r="AB85" s="424">
        <v>152.11152455480001</v>
      </c>
      <c r="AC85" s="424">
        <v>178.88909555879999</v>
      </c>
      <c r="AD85" s="424">
        <v>202.85731565910001</v>
      </c>
      <c r="AE85" s="424">
        <v>207.82589536110001</v>
      </c>
      <c r="AF85" s="424">
        <v>216.00529131869999</v>
      </c>
      <c r="AG85" s="424">
        <v>223.22921885119999</v>
      </c>
      <c r="AH85" s="424">
        <v>231.2771222168</v>
      </c>
      <c r="AI85" s="424">
        <v>232.84309789330001</v>
      </c>
      <c r="AJ85" s="424">
        <v>242.3973492401</v>
      </c>
      <c r="AK85" s="424">
        <v>215.64070171989999</v>
      </c>
      <c r="AL85" s="424">
        <v>261.01210562829999</v>
      </c>
      <c r="AM85" s="424">
        <v>280.58999902850002</v>
      </c>
      <c r="AN85" s="424">
        <v>288.56561239979999</v>
      </c>
      <c r="AO85" s="424">
        <v>289.49762003820001</v>
      </c>
      <c r="AP85" s="424">
        <v>297.5711202768</v>
      </c>
      <c r="AQ85" s="424">
        <v>309.75545489979999</v>
      </c>
      <c r="AR85" s="424">
        <v>308.46423789810001</v>
      </c>
      <c r="AS85" s="424">
        <v>302.58010109999998</v>
      </c>
      <c r="AT85" s="424">
        <v>318.66416395649998</v>
      </c>
      <c r="AU85" s="424">
        <v>316.61793794210001</v>
      </c>
      <c r="AV85" s="424">
        <v>328.91553033389999</v>
      </c>
      <c r="AW85" s="424">
        <v>342.31518643679999</v>
      </c>
      <c r="AX85" s="424">
        <v>391.74084931200002</v>
      </c>
      <c r="AY85" s="424">
        <v>410.2242693453</v>
      </c>
      <c r="AZ85" s="424">
        <v>393.40469364730001</v>
      </c>
      <c r="BA85" s="424">
        <v>356.83905318730001</v>
      </c>
      <c r="BB85" s="424">
        <v>380.40910712039999</v>
      </c>
      <c r="BC85" s="424">
        <v>422.1095976016</v>
      </c>
      <c r="BD85" s="424">
        <v>408.67446566749999</v>
      </c>
      <c r="BE85" s="424">
        <v>367.78496001669998</v>
      </c>
      <c r="BF85" s="424">
        <v>378.19423872639999</v>
      </c>
      <c r="BG85" s="424">
        <v>418.50876659950001</v>
      </c>
      <c r="BH85" s="424">
        <v>440.7917741919</v>
      </c>
      <c r="BI85" s="424">
        <v>435.83512352769998</v>
      </c>
      <c r="BJ85" s="424">
        <v>482.5848040633</v>
      </c>
      <c r="BK85" s="424">
        <v>488.16221131280003</v>
      </c>
      <c r="BL85" s="424">
        <v>506.3214515235</v>
      </c>
      <c r="BM85" s="424">
        <v>476.21276860709997</v>
      </c>
      <c r="BN85" s="424">
        <v>536.04959656870005</v>
      </c>
      <c r="BO85" s="424">
        <v>524.11510975809995</v>
      </c>
      <c r="BP85" s="424">
        <v>483.88048346440002</v>
      </c>
      <c r="BQ85" s="424">
        <v>451.04657010400001</v>
      </c>
      <c r="BR85" s="424">
        <v>526.11006218980003</v>
      </c>
      <c r="BS85" s="424">
        <v>531.16421278910002</v>
      </c>
      <c r="BT85" s="424">
        <v>558.36651664340002</v>
      </c>
      <c r="BU85" s="424">
        <v>519.98413767620002</v>
      </c>
      <c r="BV85" s="424">
        <v>253.15348362969999</v>
      </c>
      <c r="BW85" s="424">
        <v>259.37009249760001</v>
      </c>
      <c r="BX85" s="424">
        <v>263.17463334849998</v>
      </c>
      <c r="BY85" s="424">
        <v>270.36487122900002</v>
      </c>
      <c r="BZ85" s="424">
        <v>269.114676675</v>
      </c>
      <c r="CA85" s="424">
        <v>269.86987174180001</v>
      </c>
      <c r="CB85" s="424">
        <v>276.32300731010002</v>
      </c>
      <c r="CC85" s="424">
        <v>277.40827286609999</v>
      </c>
      <c r="CD85" s="424">
        <v>313.65511929590002</v>
      </c>
      <c r="CE85" s="424">
        <v>319.57480959140003</v>
      </c>
      <c r="CF85" s="424">
        <v>331.43275700319998</v>
      </c>
      <c r="CG85" s="424">
        <v>340.86351895809997</v>
      </c>
      <c r="CH85" s="424">
        <v>358.4833411171</v>
      </c>
      <c r="CI85" s="424">
        <v>371.17490492249999</v>
      </c>
      <c r="CJ85" s="424">
        <v>385.58890973720003</v>
      </c>
      <c r="CK85" s="424">
        <v>399.47998476010002</v>
      </c>
      <c r="CL85" s="424">
        <v>421.91204815370003</v>
      </c>
      <c r="CM85" s="424">
        <v>434.64298464199999</v>
      </c>
      <c r="CN85" s="424">
        <v>444.7918457966</v>
      </c>
      <c r="CO85" s="424">
        <v>460.49876245079997</v>
      </c>
      <c r="CP85" s="424">
        <v>480.82725155370002</v>
      </c>
      <c r="CQ85" s="424">
        <v>492.00094528490001</v>
      </c>
      <c r="CR85" s="424">
        <v>506.47060960639999</v>
      </c>
      <c r="CS85" s="424">
        <v>519.49298128479995</v>
      </c>
      <c r="CT85" s="424">
        <v>541.2358415448</v>
      </c>
      <c r="CU85" s="424">
        <v>555.72172096760005</v>
      </c>
      <c r="CV85" s="424">
        <v>567.93835050029998</v>
      </c>
      <c r="CW85" s="424">
        <v>578.71514196170006</v>
      </c>
      <c r="CX85" s="424">
        <v>576.07951422769997</v>
      </c>
      <c r="CY85" s="424">
        <v>575.5150955908</v>
      </c>
      <c r="CZ85" s="424">
        <v>577.58603979459997</v>
      </c>
      <c r="DA85" s="424">
        <v>575.89778851690005</v>
      </c>
      <c r="DB85" s="424">
        <v>594.23972851910003</v>
      </c>
      <c r="DC85" s="424">
        <v>606.52109187899998</v>
      </c>
      <c r="DD85" s="424">
        <v>613.60632461299997</v>
      </c>
      <c r="DE85" s="424">
        <v>608.72882654290004</v>
      </c>
      <c r="DF85" s="424">
        <v>619.49552273649999</v>
      </c>
      <c r="DG85" s="424">
        <v>622.14986274499995</v>
      </c>
      <c r="DH85" s="424">
        <v>626.82481483449999</v>
      </c>
      <c r="DI85" s="424">
        <v>628.30982709529997</v>
      </c>
      <c r="DJ85" s="424">
        <v>645.22271301570004</v>
      </c>
      <c r="DK85" s="424">
        <v>669.05373233629996</v>
      </c>
      <c r="DL85" s="424">
        <v>677.78217439080004</v>
      </c>
      <c r="DM85" s="424">
        <v>677.76260962339995</v>
      </c>
      <c r="DN85" s="424">
        <v>736.72996764519996</v>
      </c>
      <c r="DO85" s="424">
        <v>739.38214772590004</v>
      </c>
      <c r="DP85" s="424">
        <v>751.27159983269996</v>
      </c>
      <c r="DQ85" s="424">
        <v>750.55175741519997</v>
      </c>
      <c r="DR85" s="424">
        <v>729.74502358020004</v>
      </c>
      <c r="DS85" s="424">
        <v>747.52943051459999</v>
      </c>
      <c r="DT85" s="424">
        <v>753.71994558929998</v>
      </c>
      <c r="DU85" s="424">
        <v>775.63373741839996</v>
      </c>
      <c r="DV85" s="424">
        <v>786.67175795430001</v>
      </c>
    </row>
    <row r="86" spans="1:126" s="429" customFormat="1" ht="12" customHeight="1" x14ac:dyDescent="0.2">
      <c r="A86" s="425" t="s">
        <v>119</v>
      </c>
      <c r="B86" s="424">
        <v>95.624683864399998</v>
      </c>
      <c r="C86" s="424">
        <v>113.09438470729999</v>
      </c>
      <c r="D86" s="424">
        <v>126.3377104182</v>
      </c>
      <c r="E86" s="424">
        <v>137.8467561521</v>
      </c>
      <c r="F86" s="424">
        <v>104.9365303244</v>
      </c>
      <c r="G86" s="424">
        <v>89.416517997699998</v>
      </c>
      <c r="H86" s="424">
        <v>77.010158184700003</v>
      </c>
      <c r="I86" s="424">
        <v>65.566889550499994</v>
      </c>
      <c r="J86" s="424">
        <v>68.189823874799998</v>
      </c>
      <c r="K86" s="424">
        <v>68.451985970199999</v>
      </c>
      <c r="L86" s="424">
        <v>69.0729272576</v>
      </c>
      <c r="M86" s="424">
        <v>69.4753718714</v>
      </c>
      <c r="N86" s="424">
        <v>82.448107448100004</v>
      </c>
      <c r="O86" s="424">
        <v>92.519783423600003</v>
      </c>
      <c r="P86" s="424">
        <v>99.210822998899999</v>
      </c>
      <c r="Q86" s="424">
        <v>112.7375831052</v>
      </c>
      <c r="R86" s="424">
        <v>107.75145143570001</v>
      </c>
      <c r="S86" s="424">
        <v>104.61193252389999</v>
      </c>
      <c r="T86" s="424">
        <v>95.9672728683</v>
      </c>
      <c r="U86" s="424">
        <v>91.750353051900007</v>
      </c>
      <c r="V86" s="424">
        <v>92.765067936400001</v>
      </c>
      <c r="W86" s="424">
        <v>94.341073350800002</v>
      </c>
      <c r="X86" s="424">
        <v>95.222748815200006</v>
      </c>
      <c r="Y86" s="424">
        <v>96.965350645399994</v>
      </c>
      <c r="Z86" s="424">
        <v>104.9868766404</v>
      </c>
      <c r="AA86" s="424">
        <v>119.6970318979</v>
      </c>
      <c r="AB86" s="424">
        <v>121.97478176529999</v>
      </c>
      <c r="AC86" s="424">
        <v>145.44716437299999</v>
      </c>
      <c r="AD86" s="424">
        <v>167.09650924019999</v>
      </c>
      <c r="AE86" s="424">
        <v>170.3151183226</v>
      </c>
      <c r="AF86" s="424">
        <v>176.34824071029999</v>
      </c>
      <c r="AG86" s="424">
        <v>180.33912674859999</v>
      </c>
      <c r="AH86" s="424">
        <v>187.5101280181</v>
      </c>
      <c r="AI86" s="424">
        <v>189.69958693199999</v>
      </c>
      <c r="AJ86" s="424">
        <v>194.5799457995</v>
      </c>
      <c r="AK86" s="424">
        <v>166.59802463490001</v>
      </c>
      <c r="AL86" s="424">
        <v>206.59247951149999</v>
      </c>
      <c r="AM86" s="424">
        <v>224.38889547049999</v>
      </c>
      <c r="AN86" s="424">
        <v>228.17585620599999</v>
      </c>
      <c r="AO86" s="424">
        <v>226.0521286545</v>
      </c>
      <c r="AP86" s="424">
        <v>231.1877983656</v>
      </c>
      <c r="AQ86" s="424">
        <v>240.16413324710001</v>
      </c>
      <c r="AR86" s="424">
        <v>236.267478665</v>
      </c>
      <c r="AS86" s="424">
        <v>228.09322201559999</v>
      </c>
      <c r="AT86" s="424">
        <v>243.4623785494</v>
      </c>
      <c r="AU86" s="424">
        <v>241.73021672050001</v>
      </c>
      <c r="AV86" s="424">
        <v>247.53373066660001</v>
      </c>
      <c r="AW86" s="424">
        <v>249.56401109789999</v>
      </c>
      <c r="AX86" s="424">
        <v>292.70064156879999</v>
      </c>
      <c r="AY86" s="424">
        <v>305.75437169579999</v>
      </c>
      <c r="AZ86" s="424">
        <v>286.39735204980002</v>
      </c>
      <c r="BA86" s="424">
        <v>246.41010459840001</v>
      </c>
      <c r="BB86" s="424">
        <v>267.5547501543</v>
      </c>
      <c r="BC86" s="424">
        <v>293.1696409736</v>
      </c>
      <c r="BD86" s="424">
        <v>277.67405518750002</v>
      </c>
      <c r="BE86" s="424">
        <v>242.5938514991</v>
      </c>
      <c r="BF86" s="424">
        <v>266.78740055610001</v>
      </c>
      <c r="BG86" s="424">
        <v>287.28113643850003</v>
      </c>
      <c r="BH86" s="424">
        <v>303.74685604389998</v>
      </c>
      <c r="BI86" s="424">
        <v>294.22906513070001</v>
      </c>
      <c r="BJ86" s="424">
        <v>333.08682758340001</v>
      </c>
      <c r="BK86" s="424">
        <v>343.99916218649997</v>
      </c>
      <c r="BL86" s="424">
        <v>352.10399163459999</v>
      </c>
      <c r="BM86" s="424">
        <v>317.4995515695</v>
      </c>
      <c r="BN86" s="424">
        <v>363.81593799379999</v>
      </c>
      <c r="BO86" s="424">
        <v>345.99224426789999</v>
      </c>
      <c r="BP86" s="424">
        <v>316.6678077501</v>
      </c>
      <c r="BQ86" s="424">
        <v>289.1170893195</v>
      </c>
      <c r="BR86" s="424">
        <v>349.62110960770002</v>
      </c>
      <c r="BS86" s="424">
        <v>343.94906668509998</v>
      </c>
      <c r="BT86" s="424">
        <v>361.86951464520001</v>
      </c>
      <c r="BU86" s="424">
        <v>322.458718116</v>
      </c>
      <c r="BV86" s="424">
        <v>56.762160952899997</v>
      </c>
      <c r="BW86" s="424">
        <v>49.359997913900003</v>
      </c>
      <c r="BX86" s="424">
        <v>48.047055138300003</v>
      </c>
      <c r="BY86" s="424">
        <v>46.606898877299997</v>
      </c>
      <c r="BZ86" s="424">
        <v>44.966351662800001</v>
      </c>
      <c r="CA86" s="424">
        <v>40.275140172500002</v>
      </c>
      <c r="CB86" s="424">
        <v>39.150063332999999</v>
      </c>
      <c r="CC86" s="424">
        <v>36.054149203900003</v>
      </c>
      <c r="CD86" s="424">
        <v>59.358234169200003</v>
      </c>
      <c r="CE86" s="424">
        <v>55.425383960600001</v>
      </c>
      <c r="CF86" s="424">
        <v>57.430790868400003</v>
      </c>
      <c r="CG86" s="424">
        <v>57.009012319100002</v>
      </c>
      <c r="CH86" s="424">
        <v>63.035236876299997</v>
      </c>
      <c r="CI86" s="424">
        <v>64.133203079699996</v>
      </c>
      <c r="CJ86" s="424">
        <v>66.953610292700006</v>
      </c>
      <c r="CK86" s="424">
        <v>69.2510877136</v>
      </c>
      <c r="CL86" s="424">
        <v>78.137744299000005</v>
      </c>
      <c r="CM86" s="424">
        <v>77.323273979199996</v>
      </c>
      <c r="CN86" s="424">
        <v>73.926728325599996</v>
      </c>
      <c r="CO86" s="424">
        <v>76.088238171599997</v>
      </c>
      <c r="CP86" s="424">
        <v>82.916727274500005</v>
      </c>
      <c r="CQ86" s="424">
        <v>80.590421005699994</v>
      </c>
      <c r="CR86" s="424">
        <v>81.560085327199999</v>
      </c>
      <c r="CS86" s="424">
        <v>81.082457005600006</v>
      </c>
      <c r="CT86" s="424">
        <v>89.325317265600006</v>
      </c>
      <c r="CU86" s="424">
        <v>90.311196688400003</v>
      </c>
      <c r="CV86" s="424">
        <v>89.0278262211</v>
      </c>
      <c r="CW86" s="424">
        <v>86.304617682499995</v>
      </c>
      <c r="CX86" s="424">
        <v>83.668989948399997</v>
      </c>
      <c r="CY86" s="424">
        <v>83.104571311499996</v>
      </c>
      <c r="CZ86" s="424">
        <v>85.175515515300006</v>
      </c>
      <c r="DA86" s="424">
        <v>83.487264237600002</v>
      </c>
      <c r="DB86" s="424">
        <v>96.205548046800004</v>
      </c>
      <c r="DC86" s="424">
        <v>102.8632552136</v>
      </c>
      <c r="DD86" s="424">
        <v>104.3248317546</v>
      </c>
      <c r="DE86" s="424">
        <v>93.823677491500007</v>
      </c>
      <c r="DF86" s="424">
        <v>98.400983246500004</v>
      </c>
      <c r="DG86" s="424">
        <v>94.865932816400004</v>
      </c>
      <c r="DH86" s="424">
        <v>93.351494467400002</v>
      </c>
      <c r="DI86" s="424">
        <v>88.647116289600007</v>
      </c>
      <c r="DJ86" s="424">
        <v>97.375679911399999</v>
      </c>
      <c r="DK86" s="424">
        <v>113.0223769335</v>
      </c>
      <c r="DL86" s="424">
        <v>113.5664966894</v>
      </c>
      <c r="DM86" s="424">
        <v>105.36260962350001</v>
      </c>
      <c r="DN86" s="424">
        <v>156.14564534670001</v>
      </c>
      <c r="DO86" s="424">
        <v>150.61350312880001</v>
      </c>
      <c r="DP86" s="424">
        <v>154.31863293710001</v>
      </c>
      <c r="DQ86" s="424">
        <v>145.41446822099999</v>
      </c>
      <c r="DR86" s="424">
        <v>116.4234120874</v>
      </c>
      <c r="DS86" s="424">
        <v>126.0234967247</v>
      </c>
      <c r="DT86" s="424">
        <v>124.0296895093</v>
      </c>
      <c r="DU86" s="424">
        <v>137.75915904839999</v>
      </c>
      <c r="DV86" s="424">
        <v>140.61285729439999</v>
      </c>
    </row>
    <row r="87" spans="1:126" s="429" customFormat="1" ht="12" customHeight="1" x14ac:dyDescent="0.2">
      <c r="A87" s="426" t="s">
        <v>120</v>
      </c>
      <c r="B87" s="424">
        <v>2.8978566009</v>
      </c>
      <c r="C87" s="424">
        <v>3.0421146953</v>
      </c>
      <c r="D87" s="424">
        <v>3.2404407936999999</v>
      </c>
      <c r="E87" s="424">
        <v>3.4177852349000002</v>
      </c>
      <c r="F87" s="424">
        <v>3.6965414668999999</v>
      </c>
      <c r="G87" s="424">
        <v>3.9444900251999999</v>
      </c>
      <c r="H87" s="424">
        <v>4.1545528022999996</v>
      </c>
      <c r="I87" s="424">
        <v>4.3554190932000001</v>
      </c>
      <c r="J87" s="424">
        <v>4.7098936986000002</v>
      </c>
      <c r="K87" s="424">
        <v>4.8963064128999996</v>
      </c>
      <c r="L87" s="424">
        <v>5.0990996440999998</v>
      </c>
      <c r="M87" s="424">
        <v>5.2269690746000004</v>
      </c>
      <c r="N87" s="424">
        <v>6.9190174864999996</v>
      </c>
      <c r="O87" s="424">
        <v>8.3285070595999997</v>
      </c>
      <c r="P87" s="424">
        <v>9.3794658477000006</v>
      </c>
      <c r="Q87" s="424">
        <v>11.050783942100001</v>
      </c>
      <c r="R87" s="424">
        <v>12.704734461799999</v>
      </c>
      <c r="S87" s="424">
        <v>14.6319524101</v>
      </c>
      <c r="T87" s="424">
        <v>15.761378176699999</v>
      </c>
      <c r="U87" s="424">
        <v>17.565146995100001</v>
      </c>
      <c r="V87" s="424">
        <v>19.152683494000001</v>
      </c>
      <c r="W87" s="424">
        <v>20.827764804699999</v>
      </c>
      <c r="X87" s="424">
        <v>22.323122790500001</v>
      </c>
      <c r="Y87" s="424">
        <v>23.9968637805</v>
      </c>
      <c r="Z87" s="424">
        <v>25.600804443200001</v>
      </c>
      <c r="AA87" s="424">
        <v>29.959111622000002</v>
      </c>
      <c r="AB87" s="424">
        <v>30.136742789500001</v>
      </c>
      <c r="AC87" s="424">
        <v>33.441931185800001</v>
      </c>
      <c r="AD87" s="424">
        <v>35.760806418900003</v>
      </c>
      <c r="AE87" s="424">
        <v>37.510777038500002</v>
      </c>
      <c r="AF87" s="424">
        <v>39.657050608399999</v>
      </c>
      <c r="AG87" s="424">
        <v>42.890092102600001</v>
      </c>
      <c r="AH87" s="424">
        <v>43.766994198699997</v>
      </c>
      <c r="AI87" s="424">
        <v>43.143510961300002</v>
      </c>
      <c r="AJ87" s="424">
        <v>47.817403440600003</v>
      </c>
      <c r="AK87" s="424">
        <v>49.042677085000001</v>
      </c>
      <c r="AL87" s="424">
        <v>54.419626116800004</v>
      </c>
      <c r="AM87" s="424">
        <v>56.201103558</v>
      </c>
      <c r="AN87" s="424">
        <v>60.389756193799997</v>
      </c>
      <c r="AO87" s="424">
        <v>63.445491383700002</v>
      </c>
      <c r="AP87" s="424">
        <v>66.383321911199999</v>
      </c>
      <c r="AQ87" s="424">
        <v>69.591321652700003</v>
      </c>
      <c r="AR87" s="424">
        <v>72.196759233099996</v>
      </c>
      <c r="AS87" s="424">
        <v>74.486879084400002</v>
      </c>
      <c r="AT87" s="424">
        <v>75.201785407100004</v>
      </c>
      <c r="AU87" s="424">
        <v>74.887721221600003</v>
      </c>
      <c r="AV87" s="424">
        <v>81.381799667300001</v>
      </c>
      <c r="AW87" s="424">
        <v>92.751175338899998</v>
      </c>
      <c r="AX87" s="424">
        <v>99.0402077432</v>
      </c>
      <c r="AY87" s="424">
        <v>104.4698976495</v>
      </c>
      <c r="AZ87" s="424">
        <v>107.0073415975</v>
      </c>
      <c r="BA87" s="424">
        <v>110.4289485889</v>
      </c>
      <c r="BB87" s="424">
        <v>112.8543569661</v>
      </c>
      <c r="BC87" s="424">
        <v>128.939956628</v>
      </c>
      <c r="BD87" s="424">
        <v>131.00041048</v>
      </c>
      <c r="BE87" s="424">
        <v>125.1911085176</v>
      </c>
      <c r="BF87" s="424">
        <v>111.40683817030001</v>
      </c>
      <c r="BG87" s="424">
        <v>131.22763016100001</v>
      </c>
      <c r="BH87" s="424">
        <v>137.04491814799999</v>
      </c>
      <c r="BI87" s="424">
        <v>141.606058397</v>
      </c>
      <c r="BJ87" s="424">
        <v>149.49797647989999</v>
      </c>
      <c r="BK87" s="424">
        <v>144.1630491263</v>
      </c>
      <c r="BL87" s="424">
        <v>154.21745988890001</v>
      </c>
      <c r="BM87" s="424">
        <v>158.7132170376</v>
      </c>
      <c r="BN87" s="424">
        <v>172.23365857490001</v>
      </c>
      <c r="BO87" s="424">
        <v>178.12286549020001</v>
      </c>
      <c r="BP87" s="424">
        <v>167.21267571429999</v>
      </c>
      <c r="BQ87" s="424">
        <v>161.92948078449999</v>
      </c>
      <c r="BR87" s="424">
        <v>176.48895258210001</v>
      </c>
      <c r="BS87" s="424">
        <v>187.21514610400001</v>
      </c>
      <c r="BT87" s="424">
        <v>196.49700199820001</v>
      </c>
      <c r="BU87" s="424">
        <v>197.52541956019999</v>
      </c>
      <c r="BV87" s="424">
        <v>196.3913226768</v>
      </c>
      <c r="BW87" s="424">
        <v>210.01009458370001</v>
      </c>
      <c r="BX87" s="424">
        <v>215.1275782102</v>
      </c>
      <c r="BY87" s="424">
        <v>223.7579723517</v>
      </c>
      <c r="BZ87" s="424">
        <v>224.14832501219999</v>
      </c>
      <c r="CA87" s="424">
        <v>229.5947315693</v>
      </c>
      <c r="CB87" s="424">
        <v>237.1729439771</v>
      </c>
      <c r="CC87" s="424">
        <v>241.35412366220001</v>
      </c>
      <c r="CD87" s="424">
        <v>254.2968851267</v>
      </c>
      <c r="CE87" s="424">
        <v>264.14942563080001</v>
      </c>
      <c r="CF87" s="424">
        <v>274.0019661348</v>
      </c>
      <c r="CG87" s="424">
        <v>283.85450663900002</v>
      </c>
      <c r="CH87" s="424">
        <v>295.44810424079998</v>
      </c>
      <c r="CI87" s="424">
        <v>307.04170184280002</v>
      </c>
      <c r="CJ87" s="424">
        <v>318.63529944449999</v>
      </c>
      <c r="CK87" s="424">
        <v>330.22889704649998</v>
      </c>
      <c r="CL87" s="424">
        <v>343.77430385470001</v>
      </c>
      <c r="CM87" s="424">
        <v>357.31971066279999</v>
      </c>
      <c r="CN87" s="424">
        <v>370.86511747100002</v>
      </c>
      <c r="CO87" s="424">
        <v>384.41052427919999</v>
      </c>
      <c r="CP87" s="424">
        <v>397.91052427919999</v>
      </c>
      <c r="CQ87" s="424">
        <v>411.41052427919999</v>
      </c>
      <c r="CR87" s="424">
        <v>424.91052427919999</v>
      </c>
      <c r="CS87" s="424">
        <v>438.41052427919999</v>
      </c>
      <c r="CT87" s="424">
        <v>451.91052427919999</v>
      </c>
      <c r="CU87" s="424">
        <v>465.41052427919999</v>
      </c>
      <c r="CV87" s="424">
        <v>478.91052427919999</v>
      </c>
      <c r="CW87" s="424">
        <v>492.41052427919999</v>
      </c>
      <c r="CX87" s="424">
        <v>492.41052427929998</v>
      </c>
      <c r="CY87" s="424">
        <v>492.41052427929998</v>
      </c>
      <c r="CZ87" s="424">
        <v>492.41052427929998</v>
      </c>
      <c r="DA87" s="424">
        <v>492.41052427929998</v>
      </c>
      <c r="DB87" s="424">
        <v>498.03418047230002</v>
      </c>
      <c r="DC87" s="424">
        <v>503.6578366654</v>
      </c>
      <c r="DD87" s="424">
        <v>509.28149285839999</v>
      </c>
      <c r="DE87" s="424">
        <v>514.90514905140003</v>
      </c>
      <c r="DF87" s="424">
        <v>521.09453948999999</v>
      </c>
      <c r="DG87" s="424">
        <v>527.28392992859995</v>
      </c>
      <c r="DH87" s="424">
        <v>533.47332036709997</v>
      </c>
      <c r="DI87" s="424">
        <v>539.66271080570004</v>
      </c>
      <c r="DJ87" s="424">
        <v>547.84703310429995</v>
      </c>
      <c r="DK87" s="424">
        <v>556.03135540280005</v>
      </c>
      <c r="DL87" s="424">
        <v>564.21567770139995</v>
      </c>
      <c r="DM87" s="424">
        <v>572.39999999990005</v>
      </c>
      <c r="DN87" s="424">
        <v>580.58432229849996</v>
      </c>
      <c r="DO87" s="424">
        <v>588.76864459709998</v>
      </c>
      <c r="DP87" s="424">
        <v>596.95296689559996</v>
      </c>
      <c r="DQ87" s="424">
        <v>605.13728919419998</v>
      </c>
      <c r="DR87" s="424">
        <v>613.3216114928</v>
      </c>
      <c r="DS87" s="424">
        <v>621.50593378990004</v>
      </c>
      <c r="DT87" s="424">
        <v>629.69025608000004</v>
      </c>
      <c r="DU87" s="424">
        <v>637.87457836999999</v>
      </c>
      <c r="DV87" s="424">
        <v>646.05890065990002</v>
      </c>
    </row>
    <row r="88" spans="1:126" s="420" customFormat="1" ht="12" customHeight="1" x14ac:dyDescent="0.2">
      <c r="A88" s="427" t="s">
        <v>189</v>
      </c>
      <c r="B88" s="428">
        <v>1566.0514668689</v>
      </c>
      <c r="C88" s="428">
        <v>1617.4719235365001</v>
      </c>
      <c r="D88" s="428">
        <v>1994.8070804650999</v>
      </c>
      <c r="E88" s="428">
        <v>2317.9541387024001</v>
      </c>
      <c r="F88" s="428">
        <v>2577.3451231419999</v>
      </c>
      <c r="G88" s="428">
        <v>2545.8038618952</v>
      </c>
      <c r="H88" s="428">
        <v>2600.0768181128001</v>
      </c>
      <c r="I88" s="428">
        <v>2391.2025965152998</v>
      </c>
      <c r="J88" s="428">
        <v>2241.3590998045001</v>
      </c>
      <c r="K88" s="428">
        <v>2403.1585932316998</v>
      </c>
      <c r="L88" s="428">
        <v>2474.2046399853002</v>
      </c>
      <c r="M88" s="428">
        <v>2545.0953059588001</v>
      </c>
      <c r="N88" s="428">
        <v>2355.9759288329001</v>
      </c>
      <c r="O88" s="428">
        <v>2137.0978758849001</v>
      </c>
      <c r="P88" s="428">
        <v>2098.9872876415002</v>
      </c>
      <c r="Q88" s="428">
        <v>2310.6269065309002</v>
      </c>
      <c r="R88" s="428">
        <v>2414.8572101054001</v>
      </c>
      <c r="S88" s="428">
        <v>2356.9138918944</v>
      </c>
      <c r="T88" s="428">
        <v>2164.5775330565998</v>
      </c>
      <c r="U88" s="428">
        <v>2364.6763690567</v>
      </c>
      <c r="V88" s="428">
        <v>2132.4395153484002</v>
      </c>
      <c r="W88" s="428">
        <v>1981.2298170075001</v>
      </c>
      <c r="X88" s="428">
        <v>1813.9901421802999</v>
      </c>
      <c r="Y88" s="428">
        <v>1347.0427266549</v>
      </c>
      <c r="Z88" s="428">
        <v>1110.2377202849</v>
      </c>
      <c r="AA88" s="428">
        <v>1101.0989777906</v>
      </c>
      <c r="AB88" s="428">
        <v>1008.6870999028</v>
      </c>
      <c r="AC88" s="428">
        <v>1066.4616571263</v>
      </c>
      <c r="AD88" s="428">
        <v>1168.5351129360999</v>
      </c>
      <c r="AE88" s="428">
        <v>1613.5464094496001</v>
      </c>
      <c r="AF88" s="428">
        <v>2096.7194179543999</v>
      </c>
      <c r="AG88" s="428">
        <v>2117.3442136498002</v>
      </c>
      <c r="AH88" s="428">
        <v>1994.669016367</v>
      </c>
      <c r="AI88" s="428">
        <v>1704.5005632744001</v>
      </c>
      <c r="AJ88" s="428">
        <v>2206.3948784416002</v>
      </c>
      <c r="AK88" s="428">
        <v>2185.4837356518001</v>
      </c>
      <c r="AL88" s="428">
        <v>5161.9133727504004</v>
      </c>
      <c r="AM88" s="428">
        <v>5408.5790216405003</v>
      </c>
      <c r="AN88" s="428">
        <v>5472.5456371388</v>
      </c>
      <c r="AO88" s="428">
        <v>5408.1805401781003</v>
      </c>
      <c r="AP88" s="428">
        <v>5163.4695034793003</v>
      </c>
      <c r="AQ88" s="428">
        <v>5837.5709993531</v>
      </c>
      <c r="AR88" s="428">
        <v>5767.4379241958004</v>
      </c>
      <c r="AS88" s="428">
        <v>6128.4068005697</v>
      </c>
      <c r="AT88" s="428">
        <v>5596.2273990623999</v>
      </c>
      <c r="AU88" s="428">
        <v>5836.5906207357002</v>
      </c>
      <c r="AV88" s="428">
        <v>6389.2994623459999</v>
      </c>
      <c r="AW88" s="428">
        <v>7291.9111841934</v>
      </c>
      <c r="AX88" s="428">
        <v>6979.9745372998996</v>
      </c>
      <c r="AY88" s="428">
        <v>7353.8573054817998</v>
      </c>
      <c r="AZ88" s="428">
        <v>7628.4729639696998</v>
      </c>
      <c r="BA88" s="428">
        <v>7832.3647169565002</v>
      </c>
      <c r="BB88" s="428">
        <v>2756.2709822910001</v>
      </c>
      <c r="BC88" s="428">
        <v>3183.3381053048001</v>
      </c>
      <c r="BD88" s="428">
        <v>3222.5089539802998</v>
      </c>
      <c r="BE88" s="428">
        <v>2621.9711199274998</v>
      </c>
      <c r="BF88" s="428">
        <v>2678.1252085534002</v>
      </c>
      <c r="BG88" s="428">
        <v>2662.8382290067998</v>
      </c>
      <c r="BH88" s="428">
        <v>2800.9556061537</v>
      </c>
      <c r="BI88" s="428">
        <v>2617.5907948263002</v>
      </c>
      <c r="BJ88" s="428">
        <v>2885.1232990671001</v>
      </c>
      <c r="BK88" s="428">
        <v>3232.9897369691998</v>
      </c>
      <c r="BL88" s="428">
        <v>3230.9295650131999</v>
      </c>
      <c r="BM88" s="428">
        <v>3334.0444941733999</v>
      </c>
      <c r="BN88" s="428">
        <v>3556.7158871308002</v>
      </c>
      <c r="BO88" s="428">
        <v>3520.4321217772999</v>
      </c>
      <c r="BP88" s="428">
        <v>3497.7346300743998</v>
      </c>
      <c r="BQ88" s="428">
        <v>3257.3306817527</v>
      </c>
      <c r="BR88" s="428">
        <v>3579.5101681077999</v>
      </c>
      <c r="BS88" s="428">
        <v>3647.9123395418001</v>
      </c>
      <c r="BT88" s="428">
        <v>3641.3321478226999</v>
      </c>
      <c r="BU88" s="428">
        <v>3365.6225994276001</v>
      </c>
      <c r="BV88" s="428">
        <v>3678.6011042053001</v>
      </c>
      <c r="BW88" s="428">
        <v>3745.3438775299001</v>
      </c>
      <c r="BX88" s="428">
        <v>3782.1654274539001</v>
      </c>
      <c r="BY88" s="428">
        <v>3478.3166158428999</v>
      </c>
      <c r="BZ88" s="428">
        <v>3767.5788582728001</v>
      </c>
      <c r="CA88" s="428">
        <v>3710.1086504608002</v>
      </c>
      <c r="CB88" s="428">
        <v>3702.4866053822998</v>
      </c>
      <c r="CC88" s="428">
        <v>3456.8832396108</v>
      </c>
      <c r="CD88" s="428">
        <v>4080.5627330124998</v>
      </c>
      <c r="CE88" s="428">
        <v>4146.6101745456999</v>
      </c>
      <c r="CF88" s="428">
        <v>4160.0369584702003</v>
      </c>
      <c r="CG88" s="428">
        <v>3881.5602525139002</v>
      </c>
      <c r="CH88" s="428">
        <v>4170.2092320730999</v>
      </c>
      <c r="CI88" s="428">
        <v>4366.3870704662004</v>
      </c>
      <c r="CJ88" s="428">
        <v>4418.2167575979001</v>
      </c>
      <c r="CK88" s="428">
        <v>4335.2480674338003</v>
      </c>
      <c r="CL88" s="428">
        <v>4944.6110380947002</v>
      </c>
      <c r="CM88" s="428">
        <v>5017.2316428176</v>
      </c>
      <c r="CN88" s="428">
        <v>4918.9100211876003</v>
      </c>
      <c r="CO88" s="428">
        <v>5051.1083598433997</v>
      </c>
      <c r="CP88" s="428">
        <v>5502.0057339447003</v>
      </c>
      <c r="CQ88" s="428">
        <v>5566.5026270920998</v>
      </c>
      <c r="CR88" s="428">
        <v>5504.9138860587</v>
      </c>
      <c r="CS88" s="428">
        <v>5344.6598168429</v>
      </c>
      <c r="CT88" s="428">
        <v>5928.1093124087001</v>
      </c>
      <c r="CU88" s="428">
        <v>5805.2258893278004</v>
      </c>
      <c r="CV88" s="428">
        <v>5766.5178920606004</v>
      </c>
      <c r="CW88" s="428">
        <v>5271.8979221493</v>
      </c>
      <c r="CX88" s="428">
        <v>6333.0055891068996</v>
      </c>
      <c r="CY88" s="428">
        <v>5995.3333722139996</v>
      </c>
      <c r="CZ88" s="428">
        <v>6123.0948473763001</v>
      </c>
      <c r="DA88" s="428">
        <v>6313.2559546923003</v>
      </c>
      <c r="DB88" s="428">
        <v>7715.9629982733004</v>
      </c>
      <c r="DC88" s="428">
        <v>7444.3974735708998</v>
      </c>
      <c r="DD88" s="428">
        <v>7878.8212896579998</v>
      </c>
      <c r="DE88" s="428">
        <v>7567.2271285857996</v>
      </c>
      <c r="DF88" s="428">
        <v>9000.9985707644992</v>
      </c>
      <c r="DG88" s="428">
        <v>9003.9231587914001</v>
      </c>
      <c r="DH88" s="428">
        <v>9934.1952319314005</v>
      </c>
      <c r="DI88" s="428">
        <v>9814.3853905667002</v>
      </c>
      <c r="DJ88" s="428">
        <v>11208.300734591499</v>
      </c>
      <c r="DK88" s="428">
        <v>10221.8550107188</v>
      </c>
      <c r="DL88" s="428">
        <v>10162.737079558299</v>
      </c>
      <c r="DM88" s="428">
        <v>9842.6268679543009</v>
      </c>
      <c r="DN88" s="428">
        <v>11379.8481456521</v>
      </c>
      <c r="DO88" s="428">
        <v>12103.783961298201</v>
      </c>
      <c r="DP88" s="428">
        <v>11027.033921345699</v>
      </c>
      <c r="DQ88" s="428">
        <v>11163.9556476332</v>
      </c>
      <c r="DR88" s="428">
        <v>12356.426823563201</v>
      </c>
      <c r="DS88" s="428">
        <v>11952.7414466762</v>
      </c>
      <c r="DT88" s="428">
        <v>12183.589643740699</v>
      </c>
      <c r="DU88" s="428">
        <v>13513.066010238301</v>
      </c>
      <c r="DV88" s="428">
        <v>12554.364737454</v>
      </c>
    </row>
    <row r="89" spans="1:126" s="429" customFormat="1" ht="12" customHeight="1" x14ac:dyDescent="0.2">
      <c r="A89" s="423" t="s">
        <v>113</v>
      </c>
      <c r="B89" s="424">
        <v>0</v>
      </c>
      <c r="C89" s="424">
        <v>0</v>
      </c>
      <c r="D89" s="424">
        <v>0</v>
      </c>
      <c r="E89" s="424">
        <v>0</v>
      </c>
      <c r="F89" s="424">
        <v>0</v>
      </c>
      <c r="G89" s="424">
        <v>0</v>
      </c>
      <c r="H89" s="424">
        <v>0</v>
      </c>
      <c r="I89" s="424">
        <v>0</v>
      </c>
      <c r="J89" s="424">
        <v>0</v>
      </c>
      <c r="K89" s="424">
        <v>0</v>
      </c>
      <c r="L89" s="424">
        <v>0</v>
      </c>
      <c r="M89" s="424">
        <v>0</v>
      </c>
      <c r="N89" s="424">
        <v>0</v>
      </c>
      <c r="O89" s="424">
        <v>0</v>
      </c>
      <c r="P89" s="424">
        <v>0</v>
      </c>
      <c r="Q89" s="424">
        <v>0</v>
      </c>
      <c r="R89" s="424">
        <v>0</v>
      </c>
      <c r="S89" s="424">
        <v>0</v>
      </c>
      <c r="T89" s="424">
        <v>0</v>
      </c>
      <c r="U89" s="424">
        <v>0</v>
      </c>
      <c r="V89" s="424">
        <v>0</v>
      </c>
      <c r="W89" s="424">
        <v>0</v>
      </c>
      <c r="X89" s="424">
        <v>0</v>
      </c>
      <c r="Y89" s="424">
        <v>0</v>
      </c>
      <c r="Z89" s="424">
        <v>0</v>
      </c>
      <c r="AA89" s="424">
        <v>0</v>
      </c>
      <c r="AB89" s="424">
        <v>0</v>
      </c>
      <c r="AC89" s="424">
        <v>0</v>
      </c>
      <c r="AD89" s="424">
        <v>0</v>
      </c>
      <c r="AE89" s="424">
        <v>0</v>
      </c>
      <c r="AF89" s="424">
        <v>0</v>
      </c>
      <c r="AG89" s="424">
        <v>0</v>
      </c>
      <c r="AH89" s="424">
        <v>0</v>
      </c>
      <c r="AI89" s="424">
        <v>0</v>
      </c>
      <c r="AJ89" s="424">
        <v>0</v>
      </c>
      <c r="AK89" s="424">
        <v>0</v>
      </c>
      <c r="AL89" s="424">
        <v>0</v>
      </c>
      <c r="AM89" s="424">
        <v>0</v>
      </c>
      <c r="AN89" s="424">
        <v>0</v>
      </c>
      <c r="AO89" s="424">
        <v>6.1806205000000003E-2</v>
      </c>
      <c r="AP89" s="424">
        <v>2.4273808599999998E-2</v>
      </c>
      <c r="AQ89" s="424">
        <v>2.6277490300000001E-2</v>
      </c>
      <c r="AR89" s="424">
        <v>2.5642053000000001E-2</v>
      </c>
      <c r="AS89" s="424">
        <v>2.57191469E-2</v>
      </c>
      <c r="AT89" s="424">
        <v>2.4478421300000001E-2</v>
      </c>
      <c r="AU89" s="424">
        <v>2.3410066300000001E-2</v>
      </c>
      <c r="AV89" s="424">
        <v>2.2304289000000001E-2</v>
      </c>
      <c r="AW89" s="424">
        <v>2.1799445099999998E-2</v>
      </c>
      <c r="AX89" s="424">
        <v>2.05786224E-2</v>
      </c>
      <c r="AY89" s="424">
        <v>2.0333468899999999E-2</v>
      </c>
      <c r="AZ89" s="424">
        <v>1.8743021200000001E-2</v>
      </c>
      <c r="BA89" s="424">
        <v>1.7977055400000001E-2</v>
      </c>
      <c r="BB89" s="424">
        <v>1.6007676200000001E-2</v>
      </c>
      <c r="BC89" s="424">
        <v>1.6004600899999999E-2</v>
      </c>
      <c r="BD89" s="424">
        <v>1.6886480200000002E-2</v>
      </c>
      <c r="BE89" s="424">
        <v>1.7228276899999999E-2</v>
      </c>
      <c r="BF89" s="424">
        <v>1.7496475000000001E-2</v>
      </c>
      <c r="BG89" s="424">
        <v>1.6472963300000001E-2</v>
      </c>
      <c r="BH89" s="424">
        <v>1.5870779000000002E-2</v>
      </c>
      <c r="BI89" s="424">
        <v>1.5391269900000001E-2</v>
      </c>
      <c r="BJ89" s="424">
        <v>1.5691295399999999E-2</v>
      </c>
      <c r="BK89" s="424">
        <v>1.72801107E-2</v>
      </c>
      <c r="BL89" s="424">
        <v>1.4710219700000001E-2</v>
      </c>
      <c r="BM89" s="424">
        <v>1.50108237E-2</v>
      </c>
      <c r="BN89" s="424">
        <v>1.33653625E-2</v>
      </c>
      <c r="BO89" s="424">
        <v>1.3117138699999999E-2</v>
      </c>
      <c r="BP89" s="424">
        <v>1.3245953499999999E-2</v>
      </c>
      <c r="BQ89" s="424">
        <v>1.38801184E-2</v>
      </c>
      <c r="BR89" s="424">
        <v>1.26676054E-2</v>
      </c>
      <c r="BS89" s="424">
        <v>1.34328277E-2</v>
      </c>
      <c r="BT89" s="424">
        <v>1.22458949E-2</v>
      </c>
      <c r="BU89" s="424">
        <v>1.20230092E-2</v>
      </c>
      <c r="BV89" s="424">
        <v>1.15333715E-2</v>
      </c>
      <c r="BW89" s="424">
        <v>1.13304563E-2</v>
      </c>
      <c r="BX89" s="424">
        <v>1.01694414E-2</v>
      </c>
      <c r="BY89" s="424">
        <v>9.9739475999999997E-3</v>
      </c>
      <c r="BZ89" s="424">
        <v>9.2215361000000003E-3</v>
      </c>
      <c r="CA89" s="424">
        <v>9.2817301999999994E-3</v>
      </c>
      <c r="CB89" s="424">
        <v>9.1777631999999994E-3</v>
      </c>
      <c r="CC89" s="424">
        <v>9.5623570000000005E-3</v>
      </c>
      <c r="CD89" s="424">
        <v>9.8515782000000007E-3</v>
      </c>
      <c r="CE89" s="424">
        <v>9.4821412000000004E-3</v>
      </c>
      <c r="CF89" s="424">
        <v>8.4689342000000001E-3</v>
      </c>
      <c r="CG89" s="424">
        <v>8.7045370999999996E-3</v>
      </c>
      <c r="CH89" s="424">
        <v>7.443804E-3</v>
      </c>
      <c r="CI89" s="424">
        <v>7.6018081000000003E-3</v>
      </c>
      <c r="CJ89" s="424">
        <v>6.6130917000000004E-3</v>
      </c>
      <c r="CK89" s="424">
        <v>6.9857842999999998E-3</v>
      </c>
      <c r="CL89" s="424">
        <v>5.930818E-3</v>
      </c>
      <c r="CM89" s="424">
        <v>5.5626264000000003E-3</v>
      </c>
      <c r="CN89" s="424">
        <v>4.4804364999999997E-3</v>
      </c>
      <c r="CO89" s="424">
        <v>4.4121408000000004E-3</v>
      </c>
      <c r="CP89" s="424">
        <v>3.4384069000000001E-3</v>
      </c>
      <c r="CQ89" s="424">
        <v>3.6326168999999998E-3</v>
      </c>
      <c r="CR89" s="424">
        <v>2.7343929999999999E-3</v>
      </c>
      <c r="CS89" s="424">
        <v>2.7752339000000001E-3</v>
      </c>
      <c r="CT89" s="424">
        <v>1.8919010999999999E-3</v>
      </c>
      <c r="CU89" s="424">
        <v>1.8623158999999999E-3</v>
      </c>
      <c r="CV89" s="424">
        <v>9.7401430000000004E-4</v>
      </c>
      <c r="CW89" s="424">
        <v>9.4970989999999995E-4</v>
      </c>
      <c r="CX89" s="424">
        <v>0</v>
      </c>
      <c r="CY89" s="424">
        <v>0</v>
      </c>
      <c r="CZ89" s="424">
        <v>0</v>
      </c>
      <c r="DA89" s="424">
        <v>0</v>
      </c>
      <c r="DB89" s="424">
        <v>0</v>
      </c>
      <c r="DC89" s="424">
        <v>0</v>
      </c>
      <c r="DD89" s="424">
        <v>0</v>
      </c>
      <c r="DE89" s="424">
        <v>0</v>
      </c>
      <c r="DF89" s="424">
        <v>0</v>
      </c>
      <c r="DG89" s="424">
        <v>0</v>
      </c>
      <c r="DH89" s="424">
        <v>0</v>
      </c>
      <c r="DI89" s="424">
        <v>0</v>
      </c>
      <c r="DJ89" s="424">
        <v>0</v>
      </c>
      <c r="DK89" s="424">
        <v>0</v>
      </c>
      <c r="DL89" s="424">
        <v>0</v>
      </c>
      <c r="DM89" s="424">
        <v>0</v>
      </c>
      <c r="DN89" s="424">
        <v>0</v>
      </c>
      <c r="DO89" s="424">
        <v>0</v>
      </c>
      <c r="DP89" s="424">
        <v>0</v>
      </c>
      <c r="DQ89" s="424">
        <v>0</v>
      </c>
      <c r="DR89" s="424">
        <v>0</v>
      </c>
      <c r="DS89" s="424">
        <v>0</v>
      </c>
      <c r="DT89" s="424">
        <v>0</v>
      </c>
      <c r="DU89" s="424">
        <v>0</v>
      </c>
      <c r="DV89" s="424">
        <v>0</v>
      </c>
    </row>
    <row r="90" spans="1:126" s="429" customFormat="1" ht="12" customHeight="1" x14ac:dyDescent="0.2">
      <c r="A90" s="423" t="s">
        <v>114</v>
      </c>
      <c r="B90" s="424">
        <v>44.809054122399999</v>
      </c>
      <c r="C90" s="424">
        <v>36.214456391900001</v>
      </c>
      <c r="D90" s="424">
        <v>24.2922427257</v>
      </c>
      <c r="E90" s="424">
        <v>27.017337807600001</v>
      </c>
      <c r="F90" s="424">
        <v>26.390365628800001</v>
      </c>
      <c r="G90" s="424">
        <v>27.513380207699999</v>
      </c>
      <c r="H90" s="424">
        <v>29.7543841916</v>
      </c>
      <c r="I90" s="424">
        <v>24.567328810599999</v>
      </c>
      <c r="J90" s="424">
        <v>28.898238747699999</v>
      </c>
      <c r="K90" s="424">
        <v>52.240496729500002</v>
      </c>
      <c r="L90" s="424">
        <v>64.183843238799994</v>
      </c>
      <c r="M90" s="424">
        <v>72.301149015799993</v>
      </c>
      <c r="N90" s="424">
        <v>66.194836909100005</v>
      </c>
      <c r="O90" s="424">
        <v>84.390254060900006</v>
      </c>
      <c r="P90" s="424">
        <v>96.301753294899996</v>
      </c>
      <c r="Q90" s="424">
        <v>88.4552209621</v>
      </c>
      <c r="R90" s="424">
        <v>83.145692766400003</v>
      </c>
      <c r="S90" s="424">
        <v>67.267299755699995</v>
      </c>
      <c r="T90" s="424">
        <v>62.3905541122</v>
      </c>
      <c r="U90" s="424">
        <v>49.221324336999999</v>
      </c>
      <c r="V90" s="424">
        <v>47.980102969000001</v>
      </c>
      <c r="W90" s="424">
        <v>47.727587267300002</v>
      </c>
      <c r="X90" s="424">
        <v>52.0254028437</v>
      </c>
      <c r="Y90" s="424">
        <v>57.926700384900002</v>
      </c>
      <c r="Z90" s="424">
        <v>52.975628046499999</v>
      </c>
      <c r="AA90" s="424">
        <v>46.724413974299999</v>
      </c>
      <c r="AB90" s="424">
        <v>44.942774005799997</v>
      </c>
      <c r="AC90" s="424">
        <v>49.738968051000001</v>
      </c>
      <c r="AD90" s="424">
        <v>48.121560574999997</v>
      </c>
      <c r="AE90" s="424">
        <v>32.9819757223</v>
      </c>
      <c r="AF90" s="424">
        <v>34.095281157400002</v>
      </c>
      <c r="AG90" s="424">
        <v>37.789741415899996</v>
      </c>
      <c r="AH90" s="424">
        <v>74.916140009800003</v>
      </c>
      <c r="AI90" s="424">
        <v>63.615095756700001</v>
      </c>
      <c r="AJ90" s="424">
        <v>63.340010211699997</v>
      </c>
      <c r="AK90" s="424">
        <v>54.372878770600003</v>
      </c>
      <c r="AL90" s="424">
        <v>57.308773903300001</v>
      </c>
      <c r="AM90" s="424">
        <v>63.750345535699999</v>
      </c>
      <c r="AN90" s="424">
        <v>56.388551534299999</v>
      </c>
      <c r="AO90" s="424">
        <v>47.460659537300003</v>
      </c>
      <c r="AP90" s="424">
        <v>70.698276559600004</v>
      </c>
      <c r="AQ90" s="424">
        <v>66.758974773600002</v>
      </c>
      <c r="AR90" s="424">
        <v>68.056412516600005</v>
      </c>
      <c r="AS90" s="424">
        <v>61.295453646200002</v>
      </c>
      <c r="AT90" s="424">
        <v>61.379453189800003</v>
      </c>
      <c r="AU90" s="424">
        <v>58.468768843399999</v>
      </c>
      <c r="AV90" s="424">
        <v>58.192621302399999</v>
      </c>
      <c r="AW90" s="424">
        <v>60.292508918000003</v>
      </c>
      <c r="AX90" s="424">
        <v>58.968647863500003</v>
      </c>
      <c r="AY90" s="424">
        <v>79.206588043899998</v>
      </c>
      <c r="AZ90" s="424">
        <v>99.521454777499997</v>
      </c>
      <c r="BA90" s="424">
        <v>16.191435097599999</v>
      </c>
      <c r="BB90" s="424">
        <v>7.5615436496999999</v>
      </c>
      <c r="BC90" s="424">
        <v>6.1279495821000003</v>
      </c>
      <c r="BD90" s="424">
        <v>10.008358197</v>
      </c>
      <c r="BE90" s="424">
        <v>1.3021421792000001</v>
      </c>
      <c r="BF90" s="424">
        <v>0.88067776819999999</v>
      </c>
      <c r="BG90" s="424">
        <v>0.9234425141</v>
      </c>
      <c r="BH90" s="424">
        <v>0.82795151190000005</v>
      </c>
      <c r="BI90" s="424">
        <v>0.79778232000000004</v>
      </c>
      <c r="BJ90" s="424">
        <v>1.8462595287000001</v>
      </c>
      <c r="BK90" s="424">
        <v>0.6265856152</v>
      </c>
      <c r="BL90" s="424">
        <v>3.3051973541000002</v>
      </c>
      <c r="BM90" s="424">
        <v>6.9893655598000004</v>
      </c>
      <c r="BN90" s="424">
        <v>0.71845074689999999</v>
      </c>
      <c r="BO90" s="424">
        <v>0.50547305369999995</v>
      </c>
      <c r="BP90" s="424">
        <v>0.61533164360000003</v>
      </c>
      <c r="BQ90" s="424">
        <v>6.6776138657999997</v>
      </c>
      <c r="BR90" s="424">
        <v>1.3327218509000001</v>
      </c>
      <c r="BS90" s="424">
        <v>0.72966841819999995</v>
      </c>
      <c r="BT90" s="424">
        <v>0.54411182579999995</v>
      </c>
      <c r="BU90" s="424">
        <v>8.3735978210000006</v>
      </c>
      <c r="BV90" s="424">
        <v>0.76285132239999998</v>
      </c>
      <c r="BW90" s="424">
        <v>1.3068255903999999</v>
      </c>
      <c r="BX90" s="424">
        <v>1.0975778882</v>
      </c>
      <c r="BY90" s="424">
        <v>6.8349868657000004</v>
      </c>
      <c r="BZ90" s="424">
        <v>1.5739133780000001</v>
      </c>
      <c r="CA90" s="424">
        <v>1.0938431496000001</v>
      </c>
      <c r="CB90" s="424">
        <v>1.2521543327</v>
      </c>
      <c r="CC90" s="424">
        <v>5.9906828409999999</v>
      </c>
      <c r="CD90" s="424">
        <v>1.5369245202999999</v>
      </c>
      <c r="CE90" s="424">
        <v>0.91578206900000003</v>
      </c>
      <c r="CF90" s="424">
        <v>1.4441565158</v>
      </c>
      <c r="CG90" s="424">
        <v>10.243255960200001</v>
      </c>
      <c r="CH90" s="424">
        <v>3.7510124637</v>
      </c>
      <c r="CI90" s="424">
        <v>2.5380779397</v>
      </c>
      <c r="CJ90" s="424">
        <v>2.1899709510999998</v>
      </c>
      <c r="CK90" s="424">
        <v>11.6328905416</v>
      </c>
      <c r="CL90" s="424">
        <v>5.7163609361000001</v>
      </c>
      <c r="CM90" s="424">
        <v>5.4578048107999999</v>
      </c>
      <c r="CN90" s="424">
        <v>6.2149170814000003</v>
      </c>
      <c r="CO90" s="424">
        <v>16.2880083322</v>
      </c>
      <c r="CP90" s="424">
        <v>6.3720258966000003</v>
      </c>
      <c r="CQ90" s="424">
        <v>6.1375529850000001</v>
      </c>
      <c r="CR90" s="424">
        <v>4.3759281452999996</v>
      </c>
      <c r="CS90" s="424">
        <v>15.486820936000001</v>
      </c>
      <c r="CT90" s="424">
        <v>17.128527419499999</v>
      </c>
      <c r="CU90" s="424">
        <v>16.565375898799999</v>
      </c>
      <c r="CV90" s="424">
        <v>16.018152352600001</v>
      </c>
      <c r="CW90" s="424">
        <v>12.3435556242</v>
      </c>
      <c r="CX90" s="424">
        <v>5.8780374168999998</v>
      </c>
      <c r="CY90" s="424">
        <v>6.7879970218999999</v>
      </c>
      <c r="CZ90" s="424">
        <v>7.8636740118999997</v>
      </c>
      <c r="DA90" s="424">
        <v>12.992522641300001</v>
      </c>
      <c r="DB90" s="424">
        <v>5.5502682457999999</v>
      </c>
      <c r="DC90" s="424">
        <v>5.2261370467999999</v>
      </c>
      <c r="DD90" s="424">
        <v>5.8462735186000003</v>
      </c>
      <c r="DE90" s="424">
        <v>13.7398430809</v>
      </c>
      <c r="DF90" s="424">
        <v>6.5549419179999999</v>
      </c>
      <c r="DG90" s="424">
        <v>6.4667197657999997</v>
      </c>
      <c r="DH90" s="424">
        <v>10.6898708695</v>
      </c>
      <c r="DI90" s="424">
        <v>12.5519426207</v>
      </c>
      <c r="DJ90" s="424">
        <v>9.4144566887999996</v>
      </c>
      <c r="DK90" s="424">
        <v>13.4032335536</v>
      </c>
      <c r="DL90" s="424">
        <v>14.8494672533</v>
      </c>
      <c r="DM90" s="424">
        <v>36.842143152799999</v>
      </c>
      <c r="DN90" s="424">
        <v>10.4111593464</v>
      </c>
      <c r="DO90" s="424">
        <v>7.0989071017000001</v>
      </c>
      <c r="DP90" s="424">
        <v>6.9414945065999998</v>
      </c>
      <c r="DQ90" s="424">
        <v>25.675809788500001</v>
      </c>
      <c r="DR90" s="424">
        <v>9.0726793800000003</v>
      </c>
      <c r="DS90" s="424">
        <v>9.8818938838000001</v>
      </c>
      <c r="DT90" s="424">
        <v>9.3020306204000001</v>
      </c>
      <c r="DU90" s="424">
        <v>19.524008383400002</v>
      </c>
      <c r="DV90" s="424">
        <v>12.0050164628</v>
      </c>
    </row>
    <row r="91" spans="1:126" s="429" customFormat="1" ht="12" customHeight="1" x14ac:dyDescent="0.2">
      <c r="A91" s="425" t="s">
        <v>115</v>
      </c>
      <c r="B91" s="424">
        <v>44.809054122399999</v>
      </c>
      <c r="C91" s="424">
        <v>36.214456391900001</v>
      </c>
      <c r="D91" s="424">
        <v>24.2922427257</v>
      </c>
      <c r="E91" s="424">
        <v>27.017337807600001</v>
      </c>
      <c r="F91" s="424">
        <v>26.390365628800001</v>
      </c>
      <c r="G91" s="424">
        <v>27.513380207699999</v>
      </c>
      <c r="H91" s="424">
        <v>29.7543841916</v>
      </c>
      <c r="I91" s="424">
        <v>24.567328810599999</v>
      </c>
      <c r="J91" s="424">
        <v>28.898238747699999</v>
      </c>
      <c r="K91" s="424">
        <v>52.240496729500002</v>
      </c>
      <c r="L91" s="424">
        <v>64.183843238799994</v>
      </c>
      <c r="M91" s="424">
        <v>72.301149015799993</v>
      </c>
      <c r="N91" s="424">
        <v>66.194836909100005</v>
      </c>
      <c r="O91" s="424">
        <v>84.390254060900006</v>
      </c>
      <c r="P91" s="424">
        <v>96.301753294899996</v>
      </c>
      <c r="Q91" s="424">
        <v>88.4552209621</v>
      </c>
      <c r="R91" s="424">
        <v>83.145692766400003</v>
      </c>
      <c r="S91" s="424">
        <v>67.267299755699995</v>
      </c>
      <c r="T91" s="424">
        <v>62.3905541122</v>
      </c>
      <c r="U91" s="424">
        <v>49.221324336999999</v>
      </c>
      <c r="V91" s="424">
        <v>47.980102969000001</v>
      </c>
      <c r="W91" s="424">
        <v>47.727587267300002</v>
      </c>
      <c r="X91" s="424">
        <v>52.0254028437</v>
      </c>
      <c r="Y91" s="424">
        <v>57.926700384900002</v>
      </c>
      <c r="Z91" s="424">
        <v>52.975628046499999</v>
      </c>
      <c r="AA91" s="424">
        <v>46.724413974299999</v>
      </c>
      <c r="AB91" s="424">
        <v>44.942774005799997</v>
      </c>
      <c r="AC91" s="424">
        <v>49.738968051000001</v>
      </c>
      <c r="AD91" s="424">
        <v>48.121560574999997</v>
      </c>
      <c r="AE91" s="424">
        <v>32.9819757223</v>
      </c>
      <c r="AF91" s="424">
        <v>34.095281157400002</v>
      </c>
      <c r="AG91" s="424">
        <v>37.789741415899996</v>
      </c>
      <c r="AH91" s="424">
        <v>74.916140009800003</v>
      </c>
      <c r="AI91" s="424">
        <v>63.615095756700001</v>
      </c>
      <c r="AJ91" s="424">
        <v>63.340010211699997</v>
      </c>
      <c r="AK91" s="424">
        <v>54.372878770600003</v>
      </c>
      <c r="AL91" s="424">
        <v>57.308773903300001</v>
      </c>
      <c r="AM91" s="424">
        <v>63.750345535699999</v>
      </c>
      <c r="AN91" s="424">
        <v>56.388551534299999</v>
      </c>
      <c r="AO91" s="424">
        <v>47.460659537300003</v>
      </c>
      <c r="AP91" s="424">
        <v>70.698276559600004</v>
      </c>
      <c r="AQ91" s="424">
        <v>66.758974773600002</v>
      </c>
      <c r="AR91" s="424">
        <v>68.056412516600005</v>
      </c>
      <c r="AS91" s="424">
        <v>61.295453646200002</v>
      </c>
      <c r="AT91" s="424">
        <v>61.379453189800003</v>
      </c>
      <c r="AU91" s="424">
        <v>58.468768843399999</v>
      </c>
      <c r="AV91" s="424">
        <v>58.192621302399999</v>
      </c>
      <c r="AW91" s="424">
        <v>60.292508918000003</v>
      </c>
      <c r="AX91" s="424">
        <v>58.968647863500003</v>
      </c>
      <c r="AY91" s="424">
        <v>79.206588043899998</v>
      </c>
      <c r="AZ91" s="424">
        <v>99.521454777499997</v>
      </c>
      <c r="BA91" s="424">
        <v>16.191435097599999</v>
      </c>
      <c r="BB91" s="424">
        <v>7.5615436496999999</v>
      </c>
      <c r="BC91" s="424">
        <v>6.1279495821000003</v>
      </c>
      <c r="BD91" s="424">
        <v>10.008358197</v>
      </c>
      <c r="BE91" s="424">
        <v>1.3021421792000001</v>
      </c>
      <c r="BF91" s="424">
        <v>0.88067776819999999</v>
      </c>
      <c r="BG91" s="424">
        <v>0.9234425141</v>
      </c>
      <c r="BH91" s="424">
        <v>0.82795151190000005</v>
      </c>
      <c r="BI91" s="424">
        <v>0.79778232000000004</v>
      </c>
      <c r="BJ91" s="424">
        <v>1.8462595287000001</v>
      </c>
      <c r="BK91" s="424">
        <v>0.6265856152</v>
      </c>
      <c r="BL91" s="424">
        <v>3.3051973541000002</v>
      </c>
      <c r="BM91" s="424">
        <v>6.9893655598000004</v>
      </c>
      <c r="BN91" s="424">
        <v>0.71845074689999999</v>
      </c>
      <c r="BO91" s="424">
        <v>0.50547305369999995</v>
      </c>
      <c r="BP91" s="424">
        <v>0.61533164360000003</v>
      </c>
      <c r="BQ91" s="424">
        <v>6.6776138657999997</v>
      </c>
      <c r="BR91" s="424">
        <v>1.3327218509000001</v>
      </c>
      <c r="BS91" s="424">
        <v>0.72966841819999995</v>
      </c>
      <c r="BT91" s="424">
        <v>0.54411182579999995</v>
      </c>
      <c r="BU91" s="424">
        <v>8.3735978210000006</v>
      </c>
      <c r="BV91" s="424">
        <v>0.76285132239999998</v>
      </c>
      <c r="BW91" s="424">
        <v>1.3068255903999999</v>
      </c>
      <c r="BX91" s="424">
        <v>1.0975778882</v>
      </c>
      <c r="BY91" s="424">
        <v>6.8349868657000004</v>
      </c>
      <c r="BZ91" s="424">
        <v>1.5739133780000001</v>
      </c>
      <c r="CA91" s="424">
        <v>1.0938431496000001</v>
      </c>
      <c r="CB91" s="424">
        <v>1.2521543327</v>
      </c>
      <c r="CC91" s="424">
        <v>5.9906828409999999</v>
      </c>
      <c r="CD91" s="424">
        <v>1.5369245202999999</v>
      </c>
      <c r="CE91" s="424">
        <v>0.91578206900000003</v>
      </c>
      <c r="CF91" s="424">
        <v>1.4441565158</v>
      </c>
      <c r="CG91" s="424">
        <v>10.243255960200001</v>
      </c>
      <c r="CH91" s="424">
        <v>3.7510124637</v>
      </c>
      <c r="CI91" s="424">
        <v>2.5380779397</v>
      </c>
      <c r="CJ91" s="424">
        <v>2.1899709510999998</v>
      </c>
      <c r="CK91" s="424">
        <v>11.6328905416</v>
      </c>
      <c r="CL91" s="424">
        <v>5.7163609361000001</v>
      </c>
      <c r="CM91" s="424">
        <v>5.4578048107999999</v>
      </c>
      <c r="CN91" s="424">
        <v>6.2149170814000003</v>
      </c>
      <c r="CO91" s="424">
        <v>16.2880083322</v>
      </c>
      <c r="CP91" s="424">
        <v>6.3720258966000003</v>
      </c>
      <c r="CQ91" s="424">
        <v>6.1375529850000001</v>
      </c>
      <c r="CR91" s="424">
        <v>4.3759281452999996</v>
      </c>
      <c r="CS91" s="424">
        <v>15.486820936000001</v>
      </c>
      <c r="CT91" s="424">
        <v>17.128527419499999</v>
      </c>
      <c r="CU91" s="424">
        <v>16.565375898799999</v>
      </c>
      <c r="CV91" s="424">
        <v>16.018152352600001</v>
      </c>
      <c r="CW91" s="424">
        <v>12.3435556242</v>
      </c>
      <c r="CX91" s="424">
        <v>5.8780374168999998</v>
      </c>
      <c r="CY91" s="424">
        <v>6.7879970218999999</v>
      </c>
      <c r="CZ91" s="424">
        <v>7.8636740118999997</v>
      </c>
      <c r="DA91" s="424">
        <v>12.992522641300001</v>
      </c>
      <c r="DB91" s="424">
        <v>5.5502682457999999</v>
      </c>
      <c r="DC91" s="424">
        <v>5.2261370467999999</v>
      </c>
      <c r="DD91" s="424">
        <v>5.8462735186000003</v>
      </c>
      <c r="DE91" s="424">
        <v>13.7398430809</v>
      </c>
      <c r="DF91" s="424">
        <v>6.5549419179999999</v>
      </c>
      <c r="DG91" s="424">
        <v>6.4667197657999997</v>
      </c>
      <c r="DH91" s="424">
        <v>10.6898708695</v>
      </c>
      <c r="DI91" s="424">
        <v>12.5519426207</v>
      </c>
      <c r="DJ91" s="424">
        <v>9.4144566887999996</v>
      </c>
      <c r="DK91" s="424">
        <v>13.4032335536</v>
      </c>
      <c r="DL91" s="424">
        <v>14.8494672533</v>
      </c>
      <c r="DM91" s="424">
        <v>36.842143152799999</v>
      </c>
      <c r="DN91" s="424">
        <v>10.4111593464</v>
      </c>
      <c r="DO91" s="424">
        <v>7.0989071017000001</v>
      </c>
      <c r="DP91" s="424">
        <v>6.9414945065999998</v>
      </c>
      <c r="DQ91" s="424">
        <v>25.675809788500001</v>
      </c>
      <c r="DR91" s="424">
        <v>9.0726793800000003</v>
      </c>
      <c r="DS91" s="424">
        <v>9.8818938838000001</v>
      </c>
      <c r="DT91" s="424">
        <v>9.3020306204000001</v>
      </c>
      <c r="DU91" s="424">
        <v>19.524008383400002</v>
      </c>
      <c r="DV91" s="424">
        <v>12.0050164628</v>
      </c>
    </row>
    <row r="92" spans="1:126" s="429" customFormat="1" ht="12" customHeight="1" x14ac:dyDescent="0.2">
      <c r="A92" s="425" t="s">
        <v>116</v>
      </c>
      <c r="B92" s="424">
        <v>0</v>
      </c>
      <c r="C92" s="424">
        <v>0</v>
      </c>
      <c r="D92" s="424">
        <v>0</v>
      </c>
      <c r="E92" s="424">
        <v>0</v>
      </c>
      <c r="F92" s="424">
        <v>0</v>
      </c>
      <c r="G92" s="424">
        <v>0</v>
      </c>
      <c r="H92" s="424">
        <v>0</v>
      </c>
      <c r="I92" s="424">
        <v>0</v>
      </c>
      <c r="J92" s="424">
        <v>0</v>
      </c>
      <c r="K92" s="424">
        <v>0</v>
      </c>
      <c r="L92" s="424">
        <v>0</v>
      </c>
      <c r="M92" s="424">
        <v>0</v>
      </c>
      <c r="N92" s="424">
        <v>0</v>
      </c>
      <c r="O92" s="424">
        <v>0</v>
      </c>
      <c r="P92" s="424">
        <v>0</v>
      </c>
      <c r="Q92" s="424">
        <v>0</v>
      </c>
      <c r="R92" s="424">
        <v>0</v>
      </c>
      <c r="S92" s="424">
        <v>0</v>
      </c>
      <c r="T92" s="424">
        <v>0</v>
      </c>
      <c r="U92" s="424">
        <v>0</v>
      </c>
      <c r="V92" s="424">
        <v>0</v>
      </c>
      <c r="W92" s="424">
        <v>0</v>
      </c>
      <c r="X92" s="424">
        <v>0</v>
      </c>
      <c r="Y92" s="424">
        <v>0</v>
      </c>
      <c r="Z92" s="424">
        <v>0</v>
      </c>
      <c r="AA92" s="424">
        <v>0</v>
      </c>
      <c r="AB92" s="424">
        <v>0</v>
      </c>
      <c r="AC92" s="424">
        <v>0</v>
      </c>
      <c r="AD92" s="424">
        <v>0</v>
      </c>
      <c r="AE92" s="424">
        <v>0</v>
      </c>
      <c r="AF92" s="424">
        <v>0</v>
      </c>
      <c r="AG92" s="424">
        <v>0</v>
      </c>
      <c r="AH92" s="424">
        <v>0</v>
      </c>
      <c r="AI92" s="424">
        <v>0</v>
      </c>
      <c r="AJ92" s="424">
        <v>0</v>
      </c>
      <c r="AK92" s="424">
        <v>0</v>
      </c>
      <c r="AL92" s="424">
        <v>0</v>
      </c>
      <c r="AM92" s="424">
        <v>0</v>
      </c>
      <c r="AN92" s="424">
        <v>0</v>
      </c>
      <c r="AO92" s="424">
        <v>0</v>
      </c>
      <c r="AP92" s="424">
        <v>0</v>
      </c>
      <c r="AQ92" s="424">
        <v>0</v>
      </c>
      <c r="AR92" s="424">
        <v>0</v>
      </c>
      <c r="AS92" s="424">
        <v>0</v>
      </c>
      <c r="AT92" s="424">
        <v>0</v>
      </c>
      <c r="AU92" s="424">
        <v>0</v>
      </c>
      <c r="AV92" s="424">
        <v>0</v>
      </c>
      <c r="AW92" s="424">
        <v>0</v>
      </c>
      <c r="AX92" s="424">
        <v>0</v>
      </c>
      <c r="AY92" s="424">
        <v>0</v>
      </c>
      <c r="AZ92" s="424">
        <v>0</v>
      </c>
      <c r="BA92" s="424">
        <v>0</v>
      </c>
      <c r="BB92" s="424">
        <v>0</v>
      </c>
      <c r="BC92" s="424">
        <v>0</v>
      </c>
      <c r="BD92" s="424">
        <v>0</v>
      </c>
      <c r="BE92" s="424">
        <v>0</v>
      </c>
      <c r="BF92" s="424">
        <v>0</v>
      </c>
      <c r="BG92" s="424">
        <v>0</v>
      </c>
      <c r="BH92" s="424">
        <v>0</v>
      </c>
      <c r="BI92" s="424">
        <v>0</v>
      </c>
      <c r="BJ92" s="424">
        <v>0</v>
      </c>
      <c r="BK92" s="424">
        <v>0</v>
      </c>
      <c r="BL92" s="424">
        <v>0</v>
      </c>
      <c r="BM92" s="424">
        <v>0</v>
      </c>
      <c r="BN92" s="424">
        <v>0</v>
      </c>
      <c r="BO92" s="424">
        <v>0</v>
      </c>
      <c r="BP92" s="424">
        <v>0</v>
      </c>
      <c r="BQ92" s="424">
        <v>0</v>
      </c>
      <c r="BR92" s="424">
        <v>0</v>
      </c>
      <c r="BS92" s="424">
        <v>0</v>
      </c>
      <c r="BT92" s="424">
        <v>0</v>
      </c>
      <c r="BU92" s="424">
        <v>0</v>
      </c>
      <c r="BV92" s="424">
        <v>0</v>
      </c>
      <c r="BW92" s="424">
        <v>0</v>
      </c>
      <c r="BX92" s="424">
        <v>0</v>
      </c>
      <c r="BY92" s="424">
        <v>0</v>
      </c>
      <c r="BZ92" s="424">
        <v>0</v>
      </c>
      <c r="CA92" s="424">
        <v>0</v>
      </c>
      <c r="CB92" s="424">
        <v>0</v>
      </c>
      <c r="CC92" s="424">
        <v>0</v>
      </c>
      <c r="CD92" s="424">
        <v>0</v>
      </c>
      <c r="CE92" s="424">
        <v>0</v>
      </c>
      <c r="CF92" s="424">
        <v>0</v>
      </c>
      <c r="CG92" s="424">
        <v>0</v>
      </c>
      <c r="CH92" s="424">
        <v>0</v>
      </c>
      <c r="CI92" s="424">
        <v>0</v>
      </c>
      <c r="CJ92" s="424">
        <v>0</v>
      </c>
      <c r="CK92" s="424">
        <v>0</v>
      </c>
      <c r="CL92" s="424">
        <v>0</v>
      </c>
      <c r="CM92" s="424">
        <v>0</v>
      </c>
      <c r="CN92" s="424">
        <v>0</v>
      </c>
      <c r="CO92" s="424">
        <v>0</v>
      </c>
      <c r="CP92" s="424">
        <v>0</v>
      </c>
      <c r="CQ92" s="424">
        <v>0</v>
      </c>
      <c r="CR92" s="424">
        <v>0</v>
      </c>
      <c r="CS92" s="424">
        <v>0</v>
      </c>
      <c r="CT92" s="424">
        <v>0</v>
      </c>
      <c r="CU92" s="424">
        <v>0</v>
      </c>
      <c r="CV92" s="424">
        <v>0</v>
      </c>
      <c r="CW92" s="424">
        <v>0</v>
      </c>
      <c r="CX92" s="424">
        <v>0</v>
      </c>
      <c r="CY92" s="424">
        <v>0</v>
      </c>
      <c r="CZ92" s="424">
        <v>0</v>
      </c>
      <c r="DA92" s="424">
        <v>0</v>
      </c>
      <c r="DB92" s="424">
        <v>0</v>
      </c>
      <c r="DC92" s="424">
        <v>0</v>
      </c>
      <c r="DD92" s="424">
        <v>0</v>
      </c>
      <c r="DE92" s="424">
        <v>0</v>
      </c>
      <c r="DF92" s="424">
        <v>0</v>
      </c>
      <c r="DG92" s="424">
        <v>0</v>
      </c>
      <c r="DH92" s="424">
        <v>0</v>
      </c>
      <c r="DI92" s="424">
        <v>0</v>
      </c>
      <c r="DJ92" s="424">
        <v>0</v>
      </c>
      <c r="DK92" s="424">
        <v>0</v>
      </c>
      <c r="DL92" s="424">
        <v>0</v>
      </c>
      <c r="DM92" s="424">
        <v>0</v>
      </c>
      <c r="DN92" s="424">
        <v>0</v>
      </c>
      <c r="DO92" s="424">
        <v>0</v>
      </c>
      <c r="DP92" s="424">
        <v>0</v>
      </c>
      <c r="DQ92" s="424">
        <v>0</v>
      </c>
      <c r="DR92" s="424">
        <v>0</v>
      </c>
      <c r="DS92" s="424">
        <v>0</v>
      </c>
      <c r="DT92" s="424">
        <v>0</v>
      </c>
      <c r="DU92" s="424">
        <v>0</v>
      </c>
      <c r="DV92" s="424">
        <v>0</v>
      </c>
    </row>
    <row r="93" spans="1:126" s="429" customFormat="1" ht="12" customHeight="1" x14ac:dyDescent="0.2">
      <c r="A93" s="423" t="s">
        <v>117</v>
      </c>
      <c r="B93" s="424">
        <v>409.0794132524</v>
      </c>
      <c r="C93" s="424">
        <v>389.8309438471</v>
      </c>
      <c r="D93" s="424">
        <v>381.5526117892</v>
      </c>
      <c r="E93" s="424">
        <v>371.23042505590001</v>
      </c>
      <c r="F93" s="424">
        <v>367.95920581529998</v>
      </c>
      <c r="G93" s="424">
        <v>356.80554098020002</v>
      </c>
      <c r="H93" s="424">
        <v>339.1236670541</v>
      </c>
      <c r="I93" s="424">
        <v>608.88818390359995</v>
      </c>
      <c r="J93" s="424">
        <v>610.5386497065</v>
      </c>
      <c r="K93" s="424">
        <v>585.17300218030005</v>
      </c>
      <c r="L93" s="424">
        <v>570.85312875499994</v>
      </c>
      <c r="M93" s="424">
        <v>515.80920994040002</v>
      </c>
      <c r="N93" s="424">
        <v>508.8186813186</v>
      </c>
      <c r="O93" s="424">
        <v>456.07330279050001</v>
      </c>
      <c r="P93" s="424">
        <v>408.8900983556</v>
      </c>
      <c r="Q93" s="424">
        <v>400.59640203359999</v>
      </c>
      <c r="R93" s="424">
        <v>428.71959830539998</v>
      </c>
      <c r="S93" s="424">
        <v>432.41976199060002</v>
      </c>
      <c r="T93" s="424">
        <v>415.48140680130001</v>
      </c>
      <c r="U93" s="424">
        <v>433.73450494270003</v>
      </c>
      <c r="V93" s="424">
        <v>425.49568381519998</v>
      </c>
      <c r="W93" s="424">
        <v>399.39835460569998</v>
      </c>
      <c r="X93" s="424">
        <v>408.74199052130001</v>
      </c>
      <c r="Y93" s="424">
        <v>380.30271004759999</v>
      </c>
      <c r="Z93" s="424">
        <v>401.4716910386</v>
      </c>
      <c r="AA93" s="424">
        <v>410.58007307359998</v>
      </c>
      <c r="AB93" s="424">
        <v>368.98428709989997</v>
      </c>
      <c r="AC93" s="424">
        <v>415.53444566230002</v>
      </c>
      <c r="AD93" s="424">
        <v>418.93798767959998</v>
      </c>
      <c r="AE93" s="424">
        <v>372.73266031809999</v>
      </c>
      <c r="AF93" s="424">
        <v>371.14024991769998</v>
      </c>
      <c r="AG93" s="424">
        <v>341.36668079690003</v>
      </c>
      <c r="AH93" s="424">
        <v>136.34013936150001</v>
      </c>
      <c r="AI93" s="424">
        <v>203.22643635</v>
      </c>
      <c r="AJ93" s="424">
        <v>201.92451199870001</v>
      </c>
      <c r="AK93" s="424">
        <v>183.0171986423</v>
      </c>
      <c r="AL93" s="424">
        <v>225.71790133370001</v>
      </c>
      <c r="AM93" s="424">
        <v>227.52833392560001</v>
      </c>
      <c r="AN93" s="424">
        <v>219.41340782130001</v>
      </c>
      <c r="AO93" s="424">
        <v>206.4530557475</v>
      </c>
      <c r="AP93" s="424">
        <v>247.9270167489</v>
      </c>
      <c r="AQ93" s="424">
        <v>244.86012289780001</v>
      </c>
      <c r="AR93" s="424">
        <v>244.1848631757</v>
      </c>
      <c r="AS93" s="424">
        <v>228.02358247929999</v>
      </c>
      <c r="AT93" s="424">
        <v>59.161708217200001</v>
      </c>
      <c r="AU93" s="424">
        <v>21.345724115900001</v>
      </c>
      <c r="AV93" s="424">
        <v>19.190464002300001</v>
      </c>
      <c r="AW93" s="424">
        <v>17.932223543399999</v>
      </c>
      <c r="AX93" s="424">
        <v>25.238671670199999</v>
      </c>
      <c r="AY93" s="424">
        <v>24.649450996300001</v>
      </c>
      <c r="AZ93" s="424">
        <v>23.686393364299999</v>
      </c>
      <c r="BA93" s="424">
        <v>0.64504298790000003</v>
      </c>
      <c r="BB93" s="424">
        <v>0</v>
      </c>
      <c r="BC93" s="424">
        <v>0</v>
      </c>
      <c r="BD93" s="424">
        <v>0</v>
      </c>
      <c r="BE93" s="424">
        <v>0</v>
      </c>
      <c r="BF93" s="424">
        <v>0</v>
      </c>
      <c r="BG93" s="424">
        <v>0</v>
      </c>
      <c r="BH93" s="424">
        <v>0</v>
      </c>
      <c r="BI93" s="424">
        <v>0</v>
      </c>
      <c r="BJ93" s="424">
        <v>0</v>
      </c>
      <c r="BK93" s="424">
        <v>0</v>
      </c>
      <c r="BL93" s="424">
        <v>0</v>
      </c>
      <c r="BM93" s="424">
        <v>0</v>
      </c>
      <c r="BN93" s="424">
        <v>0</v>
      </c>
      <c r="BO93" s="424">
        <v>0</v>
      </c>
      <c r="BP93" s="424">
        <v>0</v>
      </c>
      <c r="BQ93" s="424">
        <v>0</v>
      </c>
      <c r="BR93" s="424">
        <v>0</v>
      </c>
      <c r="BS93" s="424">
        <v>0</v>
      </c>
      <c r="BT93" s="424">
        <v>0</v>
      </c>
      <c r="BU93" s="424">
        <v>0</v>
      </c>
      <c r="BV93" s="424">
        <v>0</v>
      </c>
      <c r="BW93" s="424">
        <v>0</v>
      </c>
      <c r="BX93" s="424">
        <v>0</v>
      </c>
      <c r="BY93" s="424">
        <v>0</v>
      </c>
      <c r="BZ93" s="424">
        <v>3.8333050000000002</v>
      </c>
      <c r="CA93" s="424">
        <v>5.3395570000000001</v>
      </c>
      <c r="CB93" s="424">
        <v>2.6605759999999998</v>
      </c>
      <c r="CC93" s="424">
        <v>2.8856459999999999</v>
      </c>
      <c r="CD93" s="424">
        <v>9.4972000000000001E-2</v>
      </c>
      <c r="CE93" s="424">
        <v>0.40529100000000001</v>
      </c>
      <c r="CF93" s="424">
        <v>0.46187800000000001</v>
      </c>
      <c r="CG93" s="424">
        <v>6.571949</v>
      </c>
      <c r="CH93" s="424">
        <v>6.4742879999999996</v>
      </c>
      <c r="CI93" s="424">
        <v>6.5058759999999998</v>
      </c>
      <c r="CJ93" s="424">
        <v>6.4624389999999998</v>
      </c>
      <c r="CK93" s="424">
        <v>5.1372929999999997</v>
      </c>
      <c r="CL93" s="424">
        <v>10.8930518656</v>
      </c>
      <c r="CM93" s="424">
        <v>15.969893534500001</v>
      </c>
      <c r="CN93" s="424">
        <v>14.184832871099999</v>
      </c>
      <c r="CO93" s="424">
        <v>15.671349809600001</v>
      </c>
      <c r="CP93" s="424">
        <v>14.045968999999999</v>
      </c>
      <c r="CQ93" s="424">
        <v>13.982733</v>
      </c>
      <c r="CR93" s="424">
        <v>167.39612042350001</v>
      </c>
      <c r="CS93" s="424">
        <v>164.19784162229999</v>
      </c>
      <c r="CT93" s="424">
        <v>250.763105991</v>
      </c>
      <c r="CU93" s="424">
        <v>368.25477344339998</v>
      </c>
      <c r="CV93" s="424">
        <v>377.22213281979998</v>
      </c>
      <c r="CW93" s="424">
        <v>315.51593311570002</v>
      </c>
      <c r="CX93" s="424">
        <v>756.06919663190001</v>
      </c>
      <c r="CY93" s="424">
        <v>1135.4503268870999</v>
      </c>
      <c r="CZ93" s="424">
        <v>915.26669160610004</v>
      </c>
      <c r="DA93" s="424">
        <v>863.0728260587</v>
      </c>
      <c r="DB93" s="424">
        <v>1264.3118646794001</v>
      </c>
      <c r="DC93" s="424">
        <v>1122.6397514364</v>
      </c>
      <c r="DD93" s="424">
        <v>1175.9892209927</v>
      </c>
      <c r="DE93" s="424">
        <v>1336.5104503992</v>
      </c>
      <c r="DF93" s="424">
        <v>1498.8968800084999</v>
      </c>
      <c r="DG93" s="424">
        <v>1551.4509366395</v>
      </c>
      <c r="DH93" s="424">
        <v>1675.1630739356999</v>
      </c>
      <c r="DI93" s="424">
        <v>1757.0203932989</v>
      </c>
      <c r="DJ93" s="424">
        <v>1699.4612085146</v>
      </c>
      <c r="DK93" s="424">
        <v>1710.1567185901999</v>
      </c>
      <c r="DL93" s="424">
        <v>1864.8546445393999</v>
      </c>
      <c r="DM93" s="424">
        <v>1797.9619990717999</v>
      </c>
      <c r="DN93" s="424">
        <v>1808.5166902691999</v>
      </c>
      <c r="DO93" s="424">
        <v>1904.4392514761</v>
      </c>
      <c r="DP93" s="424">
        <v>1820.0785657644999</v>
      </c>
      <c r="DQ93" s="424">
        <v>1508.2719267672001</v>
      </c>
      <c r="DR93" s="424">
        <v>1621.4948704062001</v>
      </c>
      <c r="DS93" s="424">
        <v>1529.4854916503</v>
      </c>
      <c r="DT93" s="424">
        <v>1513.2364781346</v>
      </c>
      <c r="DU93" s="424">
        <v>1198.4950120832</v>
      </c>
      <c r="DV93" s="424">
        <v>1172.4118218591</v>
      </c>
    </row>
    <row r="94" spans="1:126" s="429" customFormat="1" ht="12" customHeight="1" x14ac:dyDescent="0.2">
      <c r="A94" s="423" t="s">
        <v>118</v>
      </c>
      <c r="B94" s="424">
        <v>1112.1629994940999</v>
      </c>
      <c r="C94" s="424">
        <v>1191.4265232974999</v>
      </c>
      <c r="D94" s="424">
        <v>1588.9622259502</v>
      </c>
      <c r="E94" s="424">
        <v>1919.7063758388999</v>
      </c>
      <c r="F94" s="424">
        <v>2182.9955516978998</v>
      </c>
      <c r="G94" s="424">
        <v>2161.4849407073002</v>
      </c>
      <c r="H94" s="424">
        <v>2231.1987668670999</v>
      </c>
      <c r="I94" s="424">
        <v>1757.7470838011</v>
      </c>
      <c r="J94" s="424">
        <v>1601.9222113502999</v>
      </c>
      <c r="K94" s="424">
        <v>1765.7450943219001</v>
      </c>
      <c r="L94" s="424">
        <v>1839.1676679914999</v>
      </c>
      <c r="M94" s="424">
        <v>1956.9849470025999</v>
      </c>
      <c r="N94" s="424">
        <v>1780.9624106051999</v>
      </c>
      <c r="O94" s="424">
        <v>1596.6343190335001</v>
      </c>
      <c r="P94" s="424">
        <v>1593.795435991</v>
      </c>
      <c r="Q94" s="424">
        <v>1821.5752835352</v>
      </c>
      <c r="R94" s="424">
        <v>1902.9919190336</v>
      </c>
      <c r="S94" s="424">
        <v>1857.2268301480999</v>
      </c>
      <c r="T94" s="424">
        <v>1686.7055721431</v>
      </c>
      <c r="U94" s="424">
        <v>1881.7205397770001</v>
      </c>
      <c r="V94" s="424">
        <v>1658.9637285642</v>
      </c>
      <c r="W94" s="424">
        <v>1534.1038751345</v>
      </c>
      <c r="X94" s="424">
        <v>1353.2227488153001</v>
      </c>
      <c r="Y94" s="424">
        <v>908.81331622239998</v>
      </c>
      <c r="Z94" s="424">
        <v>655.79040119980004</v>
      </c>
      <c r="AA94" s="424">
        <v>643.79449074269996</v>
      </c>
      <c r="AB94" s="424">
        <v>594.76003879710004</v>
      </c>
      <c r="AC94" s="424">
        <v>601.18824341300001</v>
      </c>
      <c r="AD94" s="424">
        <v>701.47556468150003</v>
      </c>
      <c r="AE94" s="424">
        <v>1207.8317734092</v>
      </c>
      <c r="AF94" s="424">
        <v>1691.4838868792999</v>
      </c>
      <c r="AG94" s="424">
        <v>1738.187791437</v>
      </c>
      <c r="AH94" s="424">
        <v>1783.4127369957</v>
      </c>
      <c r="AI94" s="424">
        <v>1437.6590311677</v>
      </c>
      <c r="AJ94" s="424">
        <v>1941.1303562312</v>
      </c>
      <c r="AK94" s="424">
        <v>1948.0936582388999</v>
      </c>
      <c r="AL94" s="424">
        <v>4878.8866975133997</v>
      </c>
      <c r="AM94" s="424">
        <v>5117.3003421792</v>
      </c>
      <c r="AN94" s="424">
        <v>5196.7436777831999</v>
      </c>
      <c r="AO94" s="424">
        <v>5154.2050186882998</v>
      </c>
      <c r="AP94" s="424">
        <v>4844.8199363621998</v>
      </c>
      <c r="AQ94" s="424">
        <v>5525.9256241913999</v>
      </c>
      <c r="AR94" s="424">
        <v>5455.1710064504996</v>
      </c>
      <c r="AS94" s="424">
        <v>5839.0620452972998</v>
      </c>
      <c r="AT94" s="424">
        <v>5475.6617592340999</v>
      </c>
      <c r="AU94" s="424">
        <v>5756.7527177101001</v>
      </c>
      <c r="AV94" s="424">
        <v>6311.8940727523004</v>
      </c>
      <c r="AW94" s="424">
        <v>7213.6646522868996</v>
      </c>
      <c r="AX94" s="424">
        <v>6895.7466391438002</v>
      </c>
      <c r="AY94" s="424">
        <v>7249.9809329727004</v>
      </c>
      <c r="AZ94" s="424">
        <v>7505.2463728066996</v>
      </c>
      <c r="BA94" s="424">
        <v>7815.5102618155997</v>
      </c>
      <c r="BB94" s="424">
        <v>2748.6934309651001</v>
      </c>
      <c r="BC94" s="424">
        <v>3177.1941511218001</v>
      </c>
      <c r="BD94" s="424">
        <v>3212.4837093031001</v>
      </c>
      <c r="BE94" s="424">
        <v>2620.6517494713999</v>
      </c>
      <c r="BF94" s="424">
        <v>2677.2270343102</v>
      </c>
      <c r="BG94" s="424">
        <v>2661.8983135294002</v>
      </c>
      <c r="BH94" s="424">
        <v>2800.1117838628002</v>
      </c>
      <c r="BI94" s="424">
        <v>2616.7776212364001</v>
      </c>
      <c r="BJ94" s="424">
        <v>2883.2613482430002</v>
      </c>
      <c r="BK94" s="424">
        <v>3232.3458712432998</v>
      </c>
      <c r="BL94" s="424">
        <v>3227.6096574394001</v>
      </c>
      <c r="BM94" s="424">
        <v>3327.0401177898998</v>
      </c>
      <c r="BN94" s="424">
        <v>3555.9840710213998</v>
      </c>
      <c r="BO94" s="424">
        <v>3519.9135315848998</v>
      </c>
      <c r="BP94" s="424">
        <v>3497.1060524773002</v>
      </c>
      <c r="BQ94" s="424">
        <v>3250.6391877685001</v>
      </c>
      <c r="BR94" s="424">
        <v>3578.1647786515</v>
      </c>
      <c r="BS94" s="424">
        <v>3647.1692382959</v>
      </c>
      <c r="BT94" s="424">
        <v>3640.775790102</v>
      </c>
      <c r="BU94" s="424">
        <v>3357.2369785974001</v>
      </c>
      <c r="BV94" s="424">
        <v>3677.8267195113999</v>
      </c>
      <c r="BW94" s="424">
        <v>3744.0257214832</v>
      </c>
      <c r="BX94" s="424">
        <v>3781.0576801243001</v>
      </c>
      <c r="BY94" s="424">
        <v>3471.4716550295998</v>
      </c>
      <c r="BZ94" s="424">
        <v>3762.1624183587001</v>
      </c>
      <c r="CA94" s="424">
        <v>3703.665968581</v>
      </c>
      <c r="CB94" s="424">
        <v>3698.5646972864001</v>
      </c>
      <c r="CC94" s="424">
        <v>3447.9973484128</v>
      </c>
      <c r="CD94" s="424">
        <v>4078.9209849140002</v>
      </c>
      <c r="CE94" s="424">
        <v>4145.2796193354998</v>
      </c>
      <c r="CF94" s="424">
        <v>4158.1224550201996</v>
      </c>
      <c r="CG94" s="424">
        <v>3864.7363430166001</v>
      </c>
      <c r="CH94" s="424">
        <v>4159.9764878054002</v>
      </c>
      <c r="CI94" s="424">
        <v>4357.3355147184002</v>
      </c>
      <c r="CJ94" s="424">
        <v>4409.5577345551001</v>
      </c>
      <c r="CK94" s="424">
        <v>4318.4708981079002</v>
      </c>
      <c r="CL94" s="424">
        <v>4927.9956944750002</v>
      </c>
      <c r="CM94" s="424">
        <v>4995.7983818458997</v>
      </c>
      <c r="CN94" s="424">
        <v>4898.5057907986002</v>
      </c>
      <c r="CO94" s="424">
        <v>5019.1445895608003</v>
      </c>
      <c r="CP94" s="424">
        <v>5481.5843006411997</v>
      </c>
      <c r="CQ94" s="424">
        <v>5546.3787084901996</v>
      </c>
      <c r="CR94" s="424">
        <v>5333.1391030968998</v>
      </c>
      <c r="CS94" s="424">
        <v>5164.9723790506996</v>
      </c>
      <c r="CT94" s="424">
        <v>5660.2157870970996</v>
      </c>
      <c r="CU94" s="424">
        <v>5420.4038776696998</v>
      </c>
      <c r="CV94" s="424">
        <v>5373.2766328738999</v>
      </c>
      <c r="CW94" s="424">
        <v>4944.0374836994997</v>
      </c>
      <c r="CX94" s="424">
        <v>5571.0583550580996</v>
      </c>
      <c r="CY94" s="424">
        <v>4853.0950483050001</v>
      </c>
      <c r="CZ94" s="424">
        <v>5199.9644817583003</v>
      </c>
      <c r="DA94" s="424">
        <v>5437.1906059923003</v>
      </c>
      <c r="DB94" s="424">
        <v>6446.1008653481003</v>
      </c>
      <c r="DC94" s="424">
        <v>6316.5315850876996</v>
      </c>
      <c r="DD94" s="424">
        <v>6696.9857951467002</v>
      </c>
      <c r="DE94" s="424">
        <v>6216.9768351057</v>
      </c>
      <c r="DF94" s="424">
        <v>7495.546748838</v>
      </c>
      <c r="DG94" s="424">
        <v>7446.0055023860996</v>
      </c>
      <c r="DH94" s="424">
        <v>8248.3422871261992</v>
      </c>
      <c r="DI94" s="424">
        <v>8044.8130546471002</v>
      </c>
      <c r="DJ94" s="424">
        <v>9499.4250693881004</v>
      </c>
      <c r="DK94" s="424">
        <v>8498.2950585750004</v>
      </c>
      <c r="DL94" s="424">
        <v>8283.0329677655991</v>
      </c>
      <c r="DM94" s="424">
        <v>8007.8227257297003</v>
      </c>
      <c r="DN94" s="424">
        <v>9560.9202960365001</v>
      </c>
      <c r="DO94" s="424">
        <v>10192.245802720399</v>
      </c>
      <c r="DP94" s="424">
        <v>9200.0138610745998</v>
      </c>
      <c r="DQ94" s="424">
        <v>9630.0079110775005</v>
      </c>
      <c r="DR94" s="424">
        <v>10725.859273777</v>
      </c>
      <c r="DS94" s="424">
        <v>10413.3740611421</v>
      </c>
      <c r="DT94" s="424">
        <v>10661.051134985701</v>
      </c>
      <c r="DU94" s="424">
        <v>12295.046989771699</v>
      </c>
      <c r="DV94" s="424">
        <v>11369.947899132099</v>
      </c>
    </row>
    <row r="95" spans="1:126" s="429" customFormat="1" ht="12" customHeight="1" x14ac:dyDescent="0.2">
      <c r="A95" s="425" t="s">
        <v>119</v>
      </c>
      <c r="B95" s="424">
        <v>0</v>
      </c>
      <c r="C95" s="424">
        <v>0</v>
      </c>
      <c r="D95" s="424">
        <v>0</v>
      </c>
      <c r="E95" s="424">
        <v>0</v>
      </c>
      <c r="F95" s="424">
        <v>0</v>
      </c>
      <c r="G95" s="424">
        <v>0</v>
      </c>
      <c r="H95" s="424">
        <v>0</v>
      </c>
      <c r="I95" s="424">
        <v>0</v>
      </c>
      <c r="J95" s="424">
        <v>0</v>
      </c>
      <c r="K95" s="424">
        <v>0</v>
      </c>
      <c r="L95" s="424">
        <v>0</v>
      </c>
      <c r="M95" s="424">
        <v>0</v>
      </c>
      <c r="N95" s="424">
        <v>0</v>
      </c>
      <c r="O95" s="424">
        <v>0</v>
      </c>
      <c r="P95" s="424">
        <v>0</v>
      </c>
      <c r="Q95" s="424">
        <v>0</v>
      </c>
      <c r="R95" s="424">
        <v>0</v>
      </c>
      <c r="S95" s="424">
        <v>0</v>
      </c>
      <c r="T95" s="424">
        <v>0</v>
      </c>
      <c r="U95" s="424">
        <v>0</v>
      </c>
      <c r="V95" s="424">
        <v>0</v>
      </c>
      <c r="W95" s="424">
        <v>0</v>
      </c>
      <c r="X95" s="424">
        <v>0</v>
      </c>
      <c r="Y95" s="424">
        <v>0</v>
      </c>
      <c r="Z95" s="424">
        <v>0</v>
      </c>
      <c r="AA95" s="424">
        <v>0</v>
      </c>
      <c r="AB95" s="424">
        <v>0</v>
      </c>
      <c r="AC95" s="424">
        <v>0</v>
      </c>
      <c r="AD95" s="424">
        <v>0</v>
      </c>
      <c r="AE95" s="424">
        <v>0</v>
      </c>
      <c r="AF95" s="424">
        <v>0</v>
      </c>
      <c r="AG95" s="424">
        <v>0</v>
      </c>
      <c r="AH95" s="424">
        <v>0</v>
      </c>
      <c r="AI95" s="424">
        <v>0</v>
      </c>
      <c r="AJ95" s="424">
        <v>0</v>
      </c>
      <c r="AK95" s="424">
        <v>0</v>
      </c>
      <c r="AL95" s="424">
        <v>0</v>
      </c>
      <c r="AM95" s="424">
        <v>0</v>
      </c>
      <c r="AN95" s="424">
        <v>0</v>
      </c>
      <c r="AO95" s="424">
        <v>0</v>
      </c>
      <c r="AP95" s="424">
        <v>0</v>
      </c>
      <c r="AQ95" s="424">
        <v>0</v>
      </c>
      <c r="AR95" s="424">
        <v>0</v>
      </c>
      <c r="AS95" s="424">
        <v>0</v>
      </c>
      <c r="AT95" s="424">
        <v>0</v>
      </c>
      <c r="AU95" s="424">
        <v>0</v>
      </c>
      <c r="AV95" s="424">
        <v>0</v>
      </c>
      <c r="AW95" s="424">
        <v>0</v>
      </c>
      <c r="AX95" s="424">
        <v>0</v>
      </c>
      <c r="AY95" s="424">
        <v>0</v>
      </c>
      <c r="AZ95" s="424">
        <v>0</v>
      </c>
      <c r="BA95" s="424">
        <v>4.1501673692000001</v>
      </c>
      <c r="BB95" s="424">
        <v>6.5272207245000002</v>
      </c>
      <c r="BC95" s="424">
        <v>2.1325754608</v>
      </c>
      <c r="BD95" s="424">
        <v>2.4070913161999998</v>
      </c>
      <c r="BE95" s="424">
        <v>1.5293444465999999</v>
      </c>
      <c r="BF95" s="424">
        <v>2.1801773194999998</v>
      </c>
      <c r="BG95" s="424">
        <v>4.0942699222999996</v>
      </c>
      <c r="BH95" s="424">
        <v>5.3750397954000002</v>
      </c>
      <c r="BI95" s="424">
        <v>5.0590758353999998</v>
      </c>
      <c r="BJ95" s="424">
        <v>7.3127158195000002</v>
      </c>
      <c r="BK95" s="424">
        <v>7.4467603595999998</v>
      </c>
      <c r="BL95" s="424">
        <v>6.1558936169000003</v>
      </c>
      <c r="BM95" s="424">
        <v>5.7500979288999998</v>
      </c>
      <c r="BN95" s="424">
        <v>2.1935118867000001</v>
      </c>
      <c r="BO95" s="424">
        <v>2.3772861130999998</v>
      </c>
      <c r="BP95" s="424">
        <v>3.5358816489999998</v>
      </c>
      <c r="BQ95" s="424">
        <v>1.4133893604000001</v>
      </c>
      <c r="BR95" s="424">
        <v>2.3476262709000002</v>
      </c>
      <c r="BS95" s="424">
        <v>2.3273741851</v>
      </c>
      <c r="BT95" s="424">
        <v>1.7405355834</v>
      </c>
      <c r="BU95" s="424">
        <v>1.2616214750999999</v>
      </c>
      <c r="BV95" s="424">
        <v>1.9323758821999999</v>
      </c>
      <c r="BW95" s="424">
        <v>1.9889420453</v>
      </c>
      <c r="BX95" s="424">
        <v>2.2027654536000001</v>
      </c>
      <c r="BY95" s="424">
        <v>2.5588368212999999</v>
      </c>
      <c r="BZ95" s="424">
        <v>2.8379677079999999</v>
      </c>
      <c r="CA95" s="424">
        <v>2.8423266413000001</v>
      </c>
      <c r="CB95" s="424">
        <v>2.1438735059999998</v>
      </c>
      <c r="CC95" s="424">
        <v>2.6409013605</v>
      </c>
      <c r="CD95" s="424">
        <v>3.1645492381000002</v>
      </c>
      <c r="CE95" s="424">
        <v>3.3697054154999999</v>
      </c>
      <c r="CF95" s="424">
        <v>3.1336975893000001</v>
      </c>
      <c r="CG95" s="424">
        <v>2.7953348413999999</v>
      </c>
      <c r="CH95" s="424">
        <v>3.0487840213999999</v>
      </c>
      <c r="CI95" s="424">
        <v>4.0253416057000004</v>
      </c>
      <c r="CJ95" s="424">
        <v>2.7489720742000001</v>
      </c>
      <c r="CK95" s="424">
        <v>3.1785062684000001</v>
      </c>
      <c r="CL95" s="424">
        <v>3.2533992528</v>
      </c>
      <c r="CM95" s="424">
        <v>3.4725890692000001</v>
      </c>
      <c r="CN95" s="424">
        <v>3.1019469571</v>
      </c>
      <c r="CO95" s="424">
        <v>3.4538889542</v>
      </c>
      <c r="CP95" s="424">
        <v>4.0394834483000004</v>
      </c>
      <c r="CQ95" s="424">
        <v>3.6209759200999998</v>
      </c>
      <c r="CR95" s="424">
        <v>5.6320494824000003</v>
      </c>
      <c r="CS95" s="424">
        <v>2.5058085971000001</v>
      </c>
      <c r="CT95" s="424">
        <v>2.8279942635999999</v>
      </c>
      <c r="CU95" s="424">
        <v>5.1997345377000004</v>
      </c>
      <c r="CV95" s="424">
        <v>4.5482822550000002</v>
      </c>
      <c r="CW95" s="424">
        <v>1.4748343496</v>
      </c>
      <c r="CX95" s="424">
        <v>2.8712393664999998</v>
      </c>
      <c r="CY95" s="424">
        <v>2.0489774245999999</v>
      </c>
      <c r="CZ95" s="424">
        <v>1.9039753115</v>
      </c>
      <c r="DA95" s="424">
        <v>2.3015373960000001</v>
      </c>
      <c r="DB95" s="424">
        <v>4.1939354474000003</v>
      </c>
      <c r="DC95" s="424">
        <v>1.0549236088</v>
      </c>
      <c r="DD95" s="424">
        <v>7.2694077924</v>
      </c>
      <c r="DE95" s="424">
        <v>3.2131015889999999</v>
      </c>
      <c r="DF95" s="424">
        <v>8.4762686102</v>
      </c>
      <c r="DG95" s="424">
        <v>9.5383533434000007</v>
      </c>
      <c r="DH95" s="424">
        <v>7.7900943359000001</v>
      </c>
      <c r="DI95" s="424">
        <v>8.2365153527999997</v>
      </c>
      <c r="DJ95" s="424">
        <v>7.8019288263000002</v>
      </c>
      <c r="DK95" s="424">
        <v>7.8658791906000003</v>
      </c>
      <c r="DL95" s="424">
        <v>10.998524529999999</v>
      </c>
      <c r="DM95" s="424">
        <v>9.8847970938999996</v>
      </c>
      <c r="DN95" s="424">
        <v>12.7633728535</v>
      </c>
      <c r="DO95" s="424">
        <v>16.056801411599999</v>
      </c>
      <c r="DP95" s="424">
        <v>9.3754119965000005</v>
      </c>
      <c r="DQ95" s="424">
        <v>7.7784662944000003</v>
      </c>
      <c r="DR95" s="424">
        <v>25.938421808000001</v>
      </c>
      <c r="DS95" s="424">
        <v>20.115426278200001</v>
      </c>
      <c r="DT95" s="424">
        <v>23.159266862100001</v>
      </c>
      <c r="DU95" s="424">
        <v>45.553923519900003</v>
      </c>
      <c r="DV95" s="424">
        <v>33.943503500600002</v>
      </c>
    </row>
    <row r="96" spans="1:126" s="429" customFormat="1" ht="12" customHeight="1" x14ac:dyDescent="0.2">
      <c r="A96" s="426" t="s">
        <v>120</v>
      </c>
      <c r="B96" s="424">
        <v>1112.1629994940999</v>
      </c>
      <c r="C96" s="424">
        <v>1191.4265232974999</v>
      </c>
      <c r="D96" s="424">
        <v>1588.9622259502</v>
      </c>
      <c r="E96" s="424">
        <v>1919.7063758388999</v>
      </c>
      <c r="F96" s="424">
        <v>2182.9955516978998</v>
      </c>
      <c r="G96" s="424">
        <v>2161.4849407073002</v>
      </c>
      <c r="H96" s="424">
        <v>2231.1987668670999</v>
      </c>
      <c r="I96" s="424">
        <v>1757.7470838011</v>
      </c>
      <c r="J96" s="424">
        <v>1601.9222113502999</v>
      </c>
      <c r="K96" s="424">
        <v>1765.7450943219001</v>
      </c>
      <c r="L96" s="424">
        <v>1839.1676679914999</v>
      </c>
      <c r="M96" s="424">
        <v>1956.9849470025999</v>
      </c>
      <c r="N96" s="424">
        <v>1780.9624106051999</v>
      </c>
      <c r="O96" s="424">
        <v>1596.6343190335001</v>
      </c>
      <c r="P96" s="424">
        <v>1593.795435991</v>
      </c>
      <c r="Q96" s="424">
        <v>1821.5752835352</v>
      </c>
      <c r="R96" s="424">
        <v>1902.9919190336</v>
      </c>
      <c r="S96" s="424">
        <v>1857.2268301480999</v>
      </c>
      <c r="T96" s="424">
        <v>1686.7055721431</v>
      </c>
      <c r="U96" s="424">
        <v>1881.7205397770001</v>
      </c>
      <c r="V96" s="424">
        <v>1658.9637285642</v>
      </c>
      <c r="W96" s="424">
        <v>1534.1038751345</v>
      </c>
      <c r="X96" s="424">
        <v>1353.2227488153001</v>
      </c>
      <c r="Y96" s="424">
        <v>908.81331622239998</v>
      </c>
      <c r="Z96" s="424">
        <v>655.79040119980004</v>
      </c>
      <c r="AA96" s="424">
        <v>643.79449074269996</v>
      </c>
      <c r="AB96" s="424">
        <v>594.76003879710004</v>
      </c>
      <c r="AC96" s="424">
        <v>601.18824341300001</v>
      </c>
      <c r="AD96" s="424">
        <v>701.47556468150003</v>
      </c>
      <c r="AE96" s="424">
        <v>1207.8317734092</v>
      </c>
      <c r="AF96" s="424">
        <v>1691.4838868792999</v>
      </c>
      <c r="AG96" s="424">
        <v>1738.187791437</v>
      </c>
      <c r="AH96" s="424">
        <v>1783.4127369957</v>
      </c>
      <c r="AI96" s="424">
        <v>1437.6590311677</v>
      </c>
      <c r="AJ96" s="424">
        <v>1941.1303562312</v>
      </c>
      <c r="AK96" s="424">
        <v>1948.0936582388999</v>
      </c>
      <c r="AL96" s="424">
        <v>4878.8866975133997</v>
      </c>
      <c r="AM96" s="424">
        <v>5117.3003421792</v>
      </c>
      <c r="AN96" s="424">
        <v>5196.7436777831999</v>
      </c>
      <c r="AO96" s="424">
        <v>5154.2050186882998</v>
      </c>
      <c r="AP96" s="424">
        <v>4844.8199363621998</v>
      </c>
      <c r="AQ96" s="424">
        <v>5525.9256241913999</v>
      </c>
      <c r="AR96" s="424">
        <v>5455.1710064504996</v>
      </c>
      <c r="AS96" s="424">
        <v>5839.0620452972998</v>
      </c>
      <c r="AT96" s="424">
        <v>5475.6617592340999</v>
      </c>
      <c r="AU96" s="424">
        <v>5756.7527177101001</v>
      </c>
      <c r="AV96" s="424">
        <v>6311.8940727523004</v>
      </c>
      <c r="AW96" s="424">
        <v>7213.6646522868996</v>
      </c>
      <c r="AX96" s="424">
        <v>6895.7466391438002</v>
      </c>
      <c r="AY96" s="424">
        <v>7249.9809329727004</v>
      </c>
      <c r="AZ96" s="424">
        <v>7505.2463728066996</v>
      </c>
      <c r="BA96" s="424">
        <v>7811.3600944463997</v>
      </c>
      <c r="BB96" s="424">
        <v>2742.1662102405999</v>
      </c>
      <c r="BC96" s="424">
        <v>3175.061575661</v>
      </c>
      <c r="BD96" s="424">
        <v>3210.0766179869001</v>
      </c>
      <c r="BE96" s="424">
        <v>2619.1224050248002</v>
      </c>
      <c r="BF96" s="424">
        <v>2675.0468569906998</v>
      </c>
      <c r="BG96" s="424">
        <v>2657.8040436071001</v>
      </c>
      <c r="BH96" s="424">
        <v>2794.7367440674002</v>
      </c>
      <c r="BI96" s="424">
        <v>2611.718545401</v>
      </c>
      <c r="BJ96" s="424">
        <v>2875.9486324234999</v>
      </c>
      <c r="BK96" s="424">
        <v>3224.8991108836999</v>
      </c>
      <c r="BL96" s="424">
        <v>3221.4537638225002</v>
      </c>
      <c r="BM96" s="424">
        <v>3321.290019861</v>
      </c>
      <c r="BN96" s="424">
        <v>3553.7905591346998</v>
      </c>
      <c r="BO96" s="424">
        <v>3517.5362454718002</v>
      </c>
      <c r="BP96" s="424">
        <v>3493.5701708283</v>
      </c>
      <c r="BQ96" s="424">
        <v>3249.2257984081002</v>
      </c>
      <c r="BR96" s="424">
        <v>3575.8171523806</v>
      </c>
      <c r="BS96" s="424">
        <v>3644.8418641108001</v>
      </c>
      <c r="BT96" s="424">
        <v>3639.0352545186001</v>
      </c>
      <c r="BU96" s="424">
        <v>3355.9753571223</v>
      </c>
      <c r="BV96" s="424">
        <v>3675.8943436292002</v>
      </c>
      <c r="BW96" s="424">
        <v>3742.0367794378999</v>
      </c>
      <c r="BX96" s="424">
        <v>3778.8549146707001</v>
      </c>
      <c r="BY96" s="424">
        <v>3468.9128182083</v>
      </c>
      <c r="BZ96" s="424">
        <v>3759.3244506506999</v>
      </c>
      <c r="CA96" s="424">
        <v>3700.8236419396999</v>
      </c>
      <c r="CB96" s="424">
        <v>3696.4208237804</v>
      </c>
      <c r="CC96" s="424">
        <v>3445.3564470523002</v>
      </c>
      <c r="CD96" s="424">
        <v>4075.7564356758999</v>
      </c>
      <c r="CE96" s="424">
        <v>4141.9099139199998</v>
      </c>
      <c r="CF96" s="424">
        <v>4154.9887574308996</v>
      </c>
      <c r="CG96" s="424">
        <v>3861.9410081751998</v>
      </c>
      <c r="CH96" s="424">
        <v>4156.9277037840002</v>
      </c>
      <c r="CI96" s="424">
        <v>4353.3101731126999</v>
      </c>
      <c r="CJ96" s="424">
        <v>4406.8087624809004</v>
      </c>
      <c r="CK96" s="424">
        <v>4315.2923918394999</v>
      </c>
      <c r="CL96" s="424">
        <v>4924.7422952221996</v>
      </c>
      <c r="CM96" s="424">
        <v>4992.3257927766999</v>
      </c>
      <c r="CN96" s="424">
        <v>4895.4038438415</v>
      </c>
      <c r="CO96" s="424">
        <v>5015.6907006066003</v>
      </c>
      <c r="CP96" s="424">
        <v>5477.5448171929002</v>
      </c>
      <c r="CQ96" s="424">
        <v>5542.7577325701004</v>
      </c>
      <c r="CR96" s="424">
        <v>5327.5070536145004</v>
      </c>
      <c r="CS96" s="424">
        <v>5162.4665704536001</v>
      </c>
      <c r="CT96" s="424">
        <v>5657.3877928334996</v>
      </c>
      <c r="CU96" s="424">
        <v>5415.2041431320004</v>
      </c>
      <c r="CV96" s="424">
        <v>5368.7283506188996</v>
      </c>
      <c r="CW96" s="424">
        <v>4942.5626493499003</v>
      </c>
      <c r="CX96" s="424">
        <v>5568.1871156916004</v>
      </c>
      <c r="CY96" s="424">
        <v>4851.0460708804003</v>
      </c>
      <c r="CZ96" s="424">
        <v>5198.0605064468</v>
      </c>
      <c r="DA96" s="424">
        <v>5434.8890685962997</v>
      </c>
      <c r="DB96" s="424">
        <v>6441.9069299006997</v>
      </c>
      <c r="DC96" s="424">
        <v>6315.4766614788996</v>
      </c>
      <c r="DD96" s="424">
        <v>6689.7163873543004</v>
      </c>
      <c r="DE96" s="424">
        <v>6213.7637335167001</v>
      </c>
      <c r="DF96" s="424">
        <v>7487.0704802277996</v>
      </c>
      <c r="DG96" s="424">
        <v>7436.4671490426999</v>
      </c>
      <c r="DH96" s="424">
        <v>8240.5521927902992</v>
      </c>
      <c r="DI96" s="424">
        <v>8036.5765392943003</v>
      </c>
      <c r="DJ96" s="424">
        <v>9491.6231405618</v>
      </c>
      <c r="DK96" s="424">
        <v>8490.4291793844004</v>
      </c>
      <c r="DL96" s="424">
        <v>8272.0344432355996</v>
      </c>
      <c r="DM96" s="424">
        <v>7997.9379286357998</v>
      </c>
      <c r="DN96" s="424">
        <v>9548.1569231829999</v>
      </c>
      <c r="DO96" s="424">
        <v>10176.1890013088</v>
      </c>
      <c r="DP96" s="424">
        <v>9190.6384490781002</v>
      </c>
      <c r="DQ96" s="424">
        <v>9622.2294447830991</v>
      </c>
      <c r="DR96" s="424">
        <v>10699.920851969</v>
      </c>
      <c r="DS96" s="424">
        <v>10393.2586348639</v>
      </c>
      <c r="DT96" s="424">
        <v>10637.891868123599</v>
      </c>
      <c r="DU96" s="424">
        <v>12249.4930662518</v>
      </c>
      <c r="DV96" s="424">
        <v>11336.0043956315</v>
      </c>
    </row>
    <row r="97" spans="1:126" s="420" customFormat="1" ht="12" customHeight="1" x14ac:dyDescent="0.2">
      <c r="A97" s="430" t="s">
        <v>190</v>
      </c>
      <c r="B97" s="428">
        <v>877.23950429939998</v>
      </c>
      <c r="C97" s="428">
        <v>946.52508960570003</v>
      </c>
      <c r="D97" s="428">
        <v>1331.6451668883999</v>
      </c>
      <c r="E97" s="428">
        <v>1661.4457494407</v>
      </c>
      <c r="F97" s="428">
        <v>1927.7237712921999</v>
      </c>
      <c r="G97" s="428">
        <v>1906.5148494069999</v>
      </c>
      <c r="H97" s="428">
        <v>1983.5902360135001</v>
      </c>
      <c r="I97" s="428">
        <v>1494.3389135634</v>
      </c>
      <c r="J97" s="428">
        <v>1321.8165362037</v>
      </c>
      <c r="K97" s="428">
        <v>1490.4867759977999</v>
      </c>
      <c r="L97" s="428">
        <v>1576.8439781865</v>
      </c>
      <c r="M97" s="428">
        <v>1718.2430747305</v>
      </c>
      <c r="N97" s="428">
        <v>1541.0234606663</v>
      </c>
      <c r="O97" s="428">
        <v>1336.4639733444001</v>
      </c>
      <c r="P97" s="428">
        <v>1377.9629125685999</v>
      </c>
      <c r="Q97" s="428">
        <v>1606.5115369570999</v>
      </c>
      <c r="R97" s="428">
        <v>1603.5136513417001</v>
      </c>
      <c r="S97" s="428">
        <v>1520.7140281285001</v>
      </c>
      <c r="T97" s="428">
        <v>1355.7885144828001</v>
      </c>
      <c r="U97" s="428">
        <v>1434.4413933781</v>
      </c>
      <c r="V97" s="428">
        <v>1212.8541013432</v>
      </c>
      <c r="W97" s="428">
        <v>1104.7697216669001</v>
      </c>
      <c r="X97" s="428">
        <v>807.41345971579995</v>
      </c>
      <c r="Y97" s="428">
        <v>320.82848946910002</v>
      </c>
      <c r="Z97" s="428">
        <v>98.806524184500006</v>
      </c>
      <c r="AA97" s="428">
        <v>137.71172872450001</v>
      </c>
      <c r="AB97" s="428">
        <v>102.3743937923</v>
      </c>
      <c r="AC97" s="428">
        <v>122.7069378475</v>
      </c>
      <c r="AD97" s="428">
        <v>226.0209445584</v>
      </c>
      <c r="AE97" s="428">
        <v>793.27420607349995</v>
      </c>
      <c r="AF97" s="428">
        <v>1323.6221637618</v>
      </c>
      <c r="AG97" s="428">
        <v>1438.4484951249999</v>
      </c>
      <c r="AH97" s="428">
        <v>1523.0307081511</v>
      </c>
      <c r="AI97" s="428">
        <v>1214.2256853172</v>
      </c>
      <c r="AJ97" s="428">
        <v>1759.7545265307999</v>
      </c>
      <c r="AK97" s="428">
        <v>1797.8911642451001</v>
      </c>
      <c r="AL97" s="428">
        <v>4688.9537873414001</v>
      </c>
      <c r="AM97" s="428">
        <v>4940.6099816372998</v>
      </c>
      <c r="AN97" s="428">
        <v>5023.7410868998004</v>
      </c>
      <c r="AO97" s="428">
        <v>5161.4359380555998</v>
      </c>
      <c r="AP97" s="428">
        <v>4827.5952418076004</v>
      </c>
      <c r="AQ97" s="428">
        <v>5477.5544243207996</v>
      </c>
      <c r="AR97" s="428">
        <v>5373.3075503826003</v>
      </c>
      <c r="AS97" s="428">
        <v>5700.9300467218</v>
      </c>
      <c r="AT97" s="428">
        <v>5278.2417848424002</v>
      </c>
      <c r="AU97" s="428">
        <v>5777.4610495655998</v>
      </c>
      <c r="AV97" s="428">
        <v>6331.6044826392999</v>
      </c>
      <c r="AW97" s="428">
        <v>7235.7443193500003</v>
      </c>
      <c r="AX97" s="428">
        <v>6916.6597650768999</v>
      </c>
      <c r="AY97" s="428">
        <v>7274.4567361446998</v>
      </c>
      <c r="AZ97" s="428">
        <v>7528.4558160991</v>
      </c>
      <c r="BA97" s="428">
        <v>7821.9243810300004</v>
      </c>
      <c r="BB97" s="428">
        <v>2704.7937407173999</v>
      </c>
      <c r="BC97" s="428">
        <v>3124.6727942691</v>
      </c>
      <c r="BD97" s="428">
        <v>3163.3943378188001</v>
      </c>
      <c r="BE97" s="428">
        <v>2571.2532750220998</v>
      </c>
      <c r="BF97" s="428">
        <v>2622.2436502854998</v>
      </c>
      <c r="BG97" s="428">
        <v>2596.9152108756998</v>
      </c>
      <c r="BH97" s="428">
        <v>2740.6594787557001</v>
      </c>
      <c r="BI97" s="428">
        <v>2559.2027263947998</v>
      </c>
      <c r="BJ97" s="428">
        <v>2859.6217366226001</v>
      </c>
      <c r="BK97" s="428">
        <v>3204.0757767985001</v>
      </c>
      <c r="BL97" s="428">
        <v>3200.0666805170999</v>
      </c>
      <c r="BM97" s="428">
        <v>3309.6283438101</v>
      </c>
      <c r="BN97" s="428">
        <v>3532.9984888170002</v>
      </c>
      <c r="BO97" s="428">
        <v>3497.1296726185001</v>
      </c>
      <c r="BP97" s="428">
        <v>3473.8538595126001</v>
      </c>
      <c r="BQ97" s="428">
        <v>3231.3983967728</v>
      </c>
      <c r="BR97" s="428">
        <v>3533.1009416141001</v>
      </c>
      <c r="BS97" s="428">
        <v>3604.3096678556999</v>
      </c>
      <c r="BT97" s="428">
        <v>3587.1039657144001</v>
      </c>
      <c r="BU97" s="428">
        <v>3341.4215041225998</v>
      </c>
      <c r="BV97" s="428">
        <v>3655.8945571795002</v>
      </c>
      <c r="BW97" s="428">
        <v>3733.4631094911001</v>
      </c>
      <c r="BX97" s="428">
        <v>3777.5125707309999</v>
      </c>
      <c r="BY97" s="428">
        <v>3475.1705672757998</v>
      </c>
      <c r="BZ97" s="428">
        <v>3764.6273702755998</v>
      </c>
      <c r="CA97" s="428">
        <v>3707.4138959366001</v>
      </c>
      <c r="CB97" s="428">
        <v>3699.5639119869002</v>
      </c>
      <c r="CC97" s="428">
        <v>3455.6656908211999</v>
      </c>
      <c r="CD97" s="428">
        <v>4079.4743248735999</v>
      </c>
      <c r="CE97" s="428">
        <v>4145.7013079730996</v>
      </c>
      <c r="CF97" s="428">
        <v>4159.2080320912</v>
      </c>
      <c r="CG97" s="428">
        <v>3881.0055575305</v>
      </c>
      <c r="CH97" s="428">
        <v>4169.7554298308996</v>
      </c>
      <c r="CI97" s="428">
        <v>4366.0941222353003</v>
      </c>
      <c r="CJ97" s="428">
        <v>4417.9918830283996</v>
      </c>
      <c r="CK97" s="428">
        <v>4335.1149411865999</v>
      </c>
      <c r="CL97" s="428">
        <v>4944.4789667953</v>
      </c>
      <c r="CM97" s="428">
        <v>5011.7738882623999</v>
      </c>
      <c r="CN97" s="428">
        <v>4911.0886962993</v>
      </c>
      <c r="CO97" s="428">
        <v>5043.0546355438</v>
      </c>
      <c r="CP97" s="428">
        <v>5489.5085625432002</v>
      </c>
      <c r="CQ97" s="428">
        <v>5552.9492446108998</v>
      </c>
      <c r="CR97" s="428">
        <v>5490.5435084207002</v>
      </c>
      <c r="CS97" s="428">
        <v>5337.8385916483003</v>
      </c>
      <c r="CT97" s="428">
        <v>5921.8265243174001</v>
      </c>
      <c r="CU97" s="428">
        <v>5803.3489761002002</v>
      </c>
      <c r="CV97" s="428">
        <v>5761.1476968446004</v>
      </c>
      <c r="CW97" s="428">
        <v>5247.6874023481996</v>
      </c>
      <c r="CX97" s="428">
        <v>5871.6819911766997</v>
      </c>
      <c r="CY97" s="428">
        <v>5315.9415963360998</v>
      </c>
      <c r="CZ97" s="428">
        <v>5500.9380200915002</v>
      </c>
      <c r="DA97" s="428">
        <v>5438.0093530476997</v>
      </c>
      <c r="DB97" s="428">
        <v>6564.4142391509004</v>
      </c>
      <c r="DC97" s="428">
        <v>6313.5195542370002</v>
      </c>
      <c r="DD97" s="428">
        <v>6689.5805327145999</v>
      </c>
      <c r="DE97" s="428">
        <v>6217.6905473369998</v>
      </c>
      <c r="DF97" s="428">
        <v>7481.9428357403003</v>
      </c>
      <c r="DG97" s="428">
        <v>7434.6789418206999</v>
      </c>
      <c r="DH97" s="428">
        <v>8243.4876768427002</v>
      </c>
      <c r="DI97" s="428">
        <v>8047.3441608827998</v>
      </c>
      <c r="DJ97" s="428">
        <v>9496.7216759132007</v>
      </c>
      <c r="DK97" s="428">
        <v>8506.5323805225999</v>
      </c>
      <c r="DL97" s="428">
        <v>8315.4437450667992</v>
      </c>
      <c r="DM97" s="428">
        <v>7985.4998757740996</v>
      </c>
      <c r="DN97" s="428">
        <v>9502.1268412911995</v>
      </c>
      <c r="DO97" s="428">
        <v>10129.376779297099</v>
      </c>
      <c r="DP97" s="428">
        <v>9140.5115459439003</v>
      </c>
      <c r="DQ97" s="428">
        <v>9588.7547998176997</v>
      </c>
      <c r="DR97" s="428">
        <v>10661.279784119601</v>
      </c>
      <c r="DS97" s="428">
        <v>10348.4415817525</v>
      </c>
      <c r="DT97" s="428">
        <v>10595.929669467399</v>
      </c>
      <c r="DU97" s="428">
        <v>12204.986628639301</v>
      </c>
      <c r="DV97" s="428">
        <v>11218.9158170228</v>
      </c>
    </row>
    <row r="98" spans="1:126" s="431" customFormat="1" ht="12" customHeight="1" x14ac:dyDescent="0.2">
      <c r="A98" s="423" t="s">
        <v>113</v>
      </c>
      <c r="B98" s="424">
        <v>0</v>
      </c>
      <c r="C98" s="424">
        <v>0</v>
      </c>
      <c r="D98" s="424">
        <v>0</v>
      </c>
      <c r="E98" s="424">
        <v>0</v>
      </c>
      <c r="F98" s="424">
        <v>0</v>
      </c>
      <c r="G98" s="424">
        <v>0</v>
      </c>
      <c r="H98" s="424">
        <v>0</v>
      </c>
      <c r="I98" s="424">
        <v>0</v>
      </c>
      <c r="J98" s="424">
        <v>0</v>
      </c>
      <c r="K98" s="424">
        <v>0</v>
      </c>
      <c r="L98" s="424">
        <v>0</v>
      </c>
      <c r="M98" s="424">
        <v>0</v>
      </c>
      <c r="N98" s="424">
        <v>0</v>
      </c>
      <c r="O98" s="424">
        <v>0</v>
      </c>
      <c r="P98" s="424">
        <v>0</v>
      </c>
      <c r="Q98" s="424">
        <v>0</v>
      </c>
      <c r="R98" s="424">
        <v>0</v>
      </c>
      <c r="S98" s="424">
        <v>0</v>
      </c>
      <c r="T98" s="424">
        <v>0</v>
      </c>
      <c r="U98" s="424">
        <v>0</v>
      </c>
      <c r="V98" s="424">
        <v>0</v>
      </c>
      <c r="W98" s="424">
        <v>0</v>
      </c>
      <c r="X98" s="424">
        <v>0</v>
      </c>
      <c r="Y98" s="424">
        <v>0</v>
      </c>
      <c r="Z98" s="424">
        <v>0</v>
      </c>
      <c r="AA98" s="424">
        <v>0</v>
      </c>
      <c r="AB98" s="424">
        <v>0</v>
      </c>
      <c r="AC98" s="424">
        <v>0</v>
      </c>
      <c r="AD98" s="424">
        <v>0</v>
      </c>
      <c r="AE98" s="424">
        <v>0</v>
      </c>
      <c r="AF98" s="424">
        <v>0</v>
      </c>
      <c r="AG98" s="424">
        <v>0</v>
      </c>
      <c r="AH98" s="424">
        <v>0</v>
      </c>
      <c r="AI98" s="424">
        <v>0</v>
      </c>
      <c r="AJ98" s="424">
        <v>0</v>
      </c>
      <c r="AK98" s="424">
        <v>0</v>
      </c>
      <c r="AL98" s="424">
        <v>0</v>
      </c>
      <c r="AM98" s="424">
        <v>0</v>
      </c>
      <c r="AN98" s="424">
        <v>0</v>
      </c>
      <c r="AO98" s="424">
        <v>0</v>
      </c>
      <c r="AP98" s="424">
        <v>0</v>
      </c>
      <c r="AQ98" s="424">
        <v>0</v>
      </c>
      <c r="AR98" s="424">
        <v>0</v>
      </c>
      <c r="AS98" s="424">
        <v>0</v>
      </c>
      <c r="AT98" s="424">
        <v>0</v>
      </c>
      <c r="AU98" s="424">
        <v>0</v>
      </c>
      <c r="AV98" s="424">
        <v>0</v>
      </c>
      <c r="AW98" s="424">
        <v>0</v>
      </c>
      <c r="AX98" s="424">
        <v>0</v>
      </c>
      <c r="AY98" s="424">
        <v>0</v>
      </c>
      <c r="AZ98" s="424">
        <v>0</v>
      </c>
      <c r="BA98" s="424">
        <v>0</v>
      </c>
      <c r="BB98" s="424">
        <v>0</v>
      </c>
      <c r="BC98" s="424">
        <v>0</v>
      </c>
      <c r="BD98" s="424">
        <v>0</v>
      </c>
      <c r="BE98" s="424">
        <v>0</v>
      </c>
      <c r="BF98" s="424">
        <v>0</v>
      </c>
      <c r="BG98" s="424">
        <v>0</v>
      </c>
      <c r="BH98" s="424">
        <v>0</v>
      </c>
      <c r="BI98" s="424">
        <v>0</v>
      </c>
      <c r="BJ98" s="424">
        <v>0</v>
      </c>
      <c r="BK98" s="424">
        <v>0</v>
      </c>
      <c r="BL98" s="424">
        <v>0</v>
      </c>
      <c r="BM98" s="424">
        <v>0</v>
      </c>
      <c r="BN98" s="424">
        <v>0</v>
      </c>
      <c r="BO98" s="424">
        <v>0</v>
      </c>
      <c r="BP98" s="424">
        <v>0</v>
      </c>
      <c r="BQ98" s="424">
        <v>0</v>
      </c>
      <c r="BR98" s="424">
        <v>0</v>
      </c>
      <c r="BS98" s="424">
        <v>0</v>
      </c>
      <c r="BT98" s="424">
        <v>0</v>
      </c>
      <c r="BU98" s="424">
        <v>0</v>
      </c>
      <c r="BV98" s="424">
        <v>0</v>
      </c>
      <c r="BW98" s="424">
        <v>0</v>
      </c>
      <c r="BX98" s="424">
        <v>0</v>
      </c>
      <c r="BY98" s="424">
        <v>0</v>
      </c>
      <c r="BZ98" s="424">
        <v>0</v>
      </c>
      <c r="CA98" s="424">
        <v>0</v>
      </c>
      <c r="CB98" s="424">
        <v>0</v>
      </c>
      <c r="CC98" s="424">
        <v>0</v>
      </c>
      <c r="CD98" s="424">
        <v>0</v>
      </c>
      <c r="CE98" s="424">
        <v>0</v>
      </c>
      <c r="CF98" s="424">
        <v>0</v>
      </c>
      <c r="CG98" s="424">
        <v>0</v>
      </c>
      <c r="CH98" s="424">
        <v>0</v>
      </c>
      <c r="CI98" s="424">
        <v>0</v>
      </c>
      <c r="CJ98" s="424">
        <v>0</v>
      </c>
      <c r="CK98" s="424">
        <v>0</v>
      </c>
      <c r="CL98" s="424">
        <v>0</v>
      </c>
      <c r="CM98" s="424">
        <v>0</v>
      </c>
      <c r="CN98" s="424">
        <v>0</v>
      </c>
      <c r="CO98" s="424">
        <v>0</v>
      </c>
      <c r="CP98" s="424">
        <v>0</v>
      </c>
      <c r="CQ98" s="424">
        <v>0</v>
      </c>
      <c r="CR98" s="424">
        <v>0</v>
      </c>
      <c r="CS98" s="424">
        <v>0</v>
      </c>
      <c r="CT98" s="424">
        <v>0</v>
      </c>
      <c r="CU98" s="424">
        <v>0</v>
      </c>
      <c r="CV98" s="424">
        <v>0</v>
      </c>
      <c r="CW98" s="424">
        <v>0</v>
      </c>
      <c r="CX98" s="424">
        <v>0</v>
      </c>
      <c r="CY98" s="424">
        <v>0</v>
      </c>
      <c r="CZ98" s="424">
        <v>0</v>
      </c>
      <c r="DA98" s="424">
        <v>0</v>
      </c>
      <c r="DB98" s="424">
        <v>0</v>
      </c>
      <c r="DC98" s="424">
        <v>0</v>
      </c>
      <c r="DD98" s="424">
        <v>0</v>
      </c>
      <c r="DE98" s="424">
        <v>0</v>
      </c>
      <c r="DF98" s="424">
        <v>0</v>
      </c>
      <c r="DG98" s="424">
        <v>0</v>
      </c>
      <c r="DH98" s="424">
        <v>0</v>
      </c>
      <c r="DI98" s="424">
        <v>0</v>
      </c>
      <c r="DJ98" s="424">
        <v>0</v>
      </c>
      <c r="DK98" s="424">
        <v>0</v>
      </c>
      <c r="DL98" s="424">
        <v>0</v>
      </c>
      <c r="DM98" s="424">
        <v>0</v>
      </c>
      <c r="DN98" s="424">
        <v>0</v>
      </c>
      <c r="DO98" s="424">
        <v>0</v>
      </c>
      <c r="DP98" s="424">
        <v>0</v>
      </c>
      <c r="DQ98" s="424">
        <v>0</v>
      </c>
      <c r="DR98" s="424">
        <v>0</v>
      </c>
      <c r="DS98" s="424">
        <v>0</v>
      </c>
      <c r="DT98" s="424">
        <v>0</v>
      </c>
      <c r="DU98" s="424">
        <v>0</v>
      </c>
      <c r="DV98" s="424">
        <v>0</v>
      </c>
    </row>
    <row r="99" spans="1:126" s="431" customFormat="1" ht="12" customHeight="1" x14ac:dyDescent="0.2">
      <c r="A99" s="423" t="s">
        <v>114</v>
      </c>
      <c r="B99" s="424">
        <v>20.839023773400001</v>
      </c>
      <c r="C99" s="424">
        <v>25.559737156499999</v>
      </c>
      <c r="D99" s="424">
        <v>15.1113553537</v>
      </c>
      <c r="E99" s="424">
        <v>18.106823266199999</v>
      </c>
      <c r="F99" s="424">
        <v>17.8089400022</v>
      </c>
      <c r="G99" s="424">
        <v>19.152062126099999</v>
      </c>
      <c r="H99" s="424">
        <v>22.172638601100001</v>
      </c>
      <c r="I99" s="424">
        <v>17.321001512999999</v>
      </c>
      <c r="J99" s="424">
        <v>16.7568493152</v>
      </c>
      <c r="K99" s="424">
        <v>19.244004170899998</v>
      </c>
      <c r="L99" s="424">
        <v>27.406414641000001</v>
      </c>
      <c r="M99" s="424">
        <v>33.571301327199997</v>
      </c>
      <c r="N99" s="424">
        <v>28.966945752699999</v>
      </c>
      <c r="O99" s="424">
        <v>29.9425239485</v>
      </c>
      <c r="P99" s="424">
        <v>34.260778291900003</v>
      </c>
      <c r="Q99" s="424">
        <v>31.9147438404</v>
      </c>
      <c r="R99" s="424">
        <v>17.862466656199999</v>
      </c>
      <c r="S99" s="424">
        <v>15.296710341800001</v>
      </c>
      <c r="T99" s="424">
        <v>10.8278723486</v>
      </c>
      <c r="U99" s="424">
        <v>10.2847952299</v>
      </c>
      <c r="V99" s="424">
        <v>8.2313320171999997</v>
      </c>
      <c r="W99" s="424">
        <v>9.2107488850999992</v>
      </c>
      <c r="X99" s="424">
        <v>9.4748815166</v>
      </c>
      <c r="Y99" s="424">
        <v>11.698497773</v>
      </c>
      <c r="Z99" s="424">
        <v>9.2800899887000003</v>
      </c>
      <c r="AA99" s="424">
        <v>8.4839279117000004</v>
      </c>
      <c r="AB99" s="424">
        <v>11.111542192</v>
      </c>
      <c r="AC99" s="424">
        <v>21.431007185599999</v>
      </c>
      <c r="AD99" s="424">
        <v>21.305544147799999</v>
      </c>
      <c r="AE99" s="424">
        <v>11.716597866500001</v>
      </c>
      <c r="AF99" s="424">
        <v>13.7997369286</v>
      </c>
      <c r="AG99" s="424">
        <v>18.091988130600001</v>
      </c>
      <c r="AH99" s="424">
        <v>23.081348241800001</v>
      </c>
      <c r="AI99" s="424">
        <v>11.881712354499999</v>
      </c>
      <c r="AJ99" s="424">
        <v>9.9831114253000006</v>
      </c>
      <c r="AK99" s="424">
        <v>6.6925981008999997</v>
      </c>
      <c r="AL99" s="424">
        <v>6.6844769403999997</v>
      </c>
      <c r="AM99" s="424">
        <v>10.717529518599999</v>
      </c>
      <c r="AN99" s="424">
        <v>5.1611205570000003</v>
      </c>
      <c r="AO99" s="424">
        <v>7.2309193673000003</v>
      </c>
      <c r="AP99" s="424">
        <v>30.074439679600001</v>
      </c>
      <c r="AQ99" s="424">
        <v>26.737144243199999</v>
      </c>
      <c r="AR99" s="424">
        <v>29.712328218300001</v>
      </c>
      <c r="AS99" s="424">
        <v>25.6194357615</v>
      </c>
      <c r="AT99" s="424">
        <v>23.021766965499999</v>
      </c>
      <c r="AU99" s="424">
        <v>20.708331855499999</v>
      </c>
      <c r="AV99" s="424">
        <v>19.710409887000001</v>
      </c>
      <c r="AW99" s="424">
        <v>22.0796670631</v>
      </c>
      <c r="AX99" s="424">
        <v>20.913125933100002</v>
      </c>
      <c r="AY99" s="424">
        <v>24.475803171999999</v>
      </c>
      <c r="AZ99" s="424">
        <v>23.2094432924</v>
      </c>
      <c r="BA99" s="424">
        <v>6.4141192144000003</v>
      </c>
      <c r="BB99" s="424">
        <v>4.0206580177999998</v>
      </c>
      <c r="BC99" s="424">
        <v>1.9080082196000001</v>
      </c>
      <c r="BD99" s="424">
        <v>5.1984330518000004</v>
      </c>
      <c r="BE99" s="424">
        <v>1.1397160627</v>
      </c>
      <c r="BF99" s="424">
        <v>0.7369593445</v>
      </c>
      <c r="BG99" s="424">
        <v>0.83208567290000002</v>
      </c>
      <c r="BH99" s="424">
        <v>0.71421366330000002</v>
      </c>
      <c r="BI99" s="424">
        <v>0.70333346050000001</v>
      </c>
      <c r="BJ99" s="424">
        <v>1.7650660509</v>
      </c>
      <c r="BK99" s="424">
        <v>0.55821338519999997</v>
      </c>
      <c r="BL99" s="424">
        <v>3.2599187198999999</v>
      </c>
      <c r="BM99" s="424">
        <v>6.9893655598000004</v>
      </c>
      <c r="BN99" s="424">
        <v>0.71845074689999999</v>
      </c>
      <c r="BO99" s="424">
        <v>0.50547305369999995</v>
      </c>
      <c r="BP99" s="424">
        <v>0.61533164360000003</v>
      </c>
      <c r="BQ99" s="424">
        <v>6.6776138657999997</v>
      </c>
      <c r="BR99" s="424">
        <v>1.3327218509000001</v>
      </c>
      <c r="BS99" s="424">
        <v>0.72966841819999995</v>
      </c>
      <c r="BT99" s="424">
        <v>0.54411182579999995</v>
      </c>
      <c r="BU99" s="424">
        <v>8.3735978210000006</v>
      </c>
      <c r="BV99" s="424">
        <v>0.76285132239999998</v>
      </c>
      <c r="BW99" s="424">
        <v>1.3068255903999999</v>
      </c>
      <c r="BX99" s="424">
        <v>1.0975778882</v>
      </c>
      <c r="BY99" s="424">
        <v>6.8349868657000004</v>
      </c>
      <c r="BZ99" s="424">
        <v>1.5739133780000001</v>
      </c>
      <c r="CA99" s="424">
        <v>1.0938431496000001</v>
      </c>
      <c r="CB99" s="424">
        <v>1.2521543327</v>
      </c>
      <c r="CC99" s="424">
        <v>5.9906828409999999</v>
      </c>
      <c r="CD99" s="424">
        <v>1.5369245202999999</v>
      </c>
      <c r="CE99" s="424">
        <v>0.91578206900000003</v>
      </c>
      <c r="CF99" s="424">
        <v>1.4441565158</v>
      </c>
      <c r="CG99" s="424">
        <v>10.243255960200001</v>
      </c>
      <c r="CH99" s="424">
        <v>3.7510124637</v>
      </c>
      <c r="CI99" s="424">
        <v>2.5380779397</v>
      </c>
      <c r="CJ99" s="424">
        <v>2.1899709510999998</v>
      </c>
      <c r="CK99" s="424">
        <v>11.6328905416</v>
      </c>
      <c r="CL99" s="424">
        <v>5.7163609361000001</v>
      </c>
      <c r="CM99" s="424">
        <v>5.4578048107999999</v>
      </c>
      <c r="CN99" s="424">
        <v>6.2149170814000003</v>
      </c>
      <c r="CO99" s="424">
        <v>16.2880083322</v>
      </c>
      <c r="CP99" s="424">
        <v>6.3720258966000003</v>
      </c>
      <c r="CQ99" s="424">
        <v>6.1375529850000001</v>
      </c>
      <c r="CR99" s="424">
        <v>4.3759281452999996</v>
      </c>
      <c r="CS99" s="424">
        <v>15.2065270509</v>
      </c>
      <c r="CT99" s="424">
        <v>16.8453457524</v>
      </c>
      <c r="CU99" s="424">
        <v>16.446892765299999</v>
      </c>
      <c r="CV99" s="424">
        <v>15.8941502221</v>
      </c>
      <c r="CW99" s="424">
        <v>12.2243170547</v>
      </c>
      <c r="CX99" s="424">
        <v>5.7557965052000002</v>
      </c>
      <c r="CY99" s="424">
        <v>6.6683129963000001</v>
      </c>
      <c r="CZ99" s="424">
        <v>7.7489594883999997</v>
      </c>
      <c r="DA99" s="424">
        <v>12.883172051100001</v>
      </c>
      <c r="DB99" s="424">
        <v>5.4359561764000004</v>
      </c>
      <c r="DC99" s="424">
        <v>5.1131789849000002</v>
      </c>
      <c r="DD99" s="424">
        <v>5.7305711942000004</v>
      </c>
      <c r="DE99" s="424">
        <v>13.621323303100001</v>
      </c>
      <c r="DF99" s="424">
        <v>6.5549419179999999</v>
      </c>
      <c r="DG99" s="424">
        <v>6.4667197657999997</v>
      </c>
      <c r="DH99" s="424">
        <v>10.6898708695</v>
      </c>
      <c r="DI99" s="424">
        <v>12.5519426207</v>
      </c>
      <c r="DJ99" s="424">
        <v>9.4144566887999996</v>
      </c>
      <c r="DK99" s="424">
        <v>13.4032335536</v>
      </c>
      <c r="DL99" s="424">
        <v>14.8494672533</v>
      </c>
      <c r="DM99" s="424">
        <v>36.836558738800001</v>
      </c>
      <c r="DN99" s="424">
        <v>10.4111593464</v>
      </c>
      <c r="DO99" s="424">
        <v>7.0989071017000001</v>
      </c>
      <c r="DP99" s="424">
        <v>6.9414945065999998</v>
      </c>
      <c r="DQ99" s="424">
        <v>25.675809788500001</v>
      </c>
      <c r="DR99" s="424">
        <v>9.0726793800000003</v>
      </c>
      <c r="DS99" s="424">
        <v>9.8818938838000001</v>
      </c>
      <c r="DT99" s="424">
        <v>9.3020306204000001</v>
      </c>
      <c r="DU99" s="424">
        <v>19.518320186699999</v>
      </c>
      <c r="DV99" s="424">
        <v>11.999334899999999</v>
      </c>
    </row>
    <row r="100" spans="1:126" s="431" customFormat="1" ht="12" customHeight="1" x14ac:dyDescent="0.2">
      <c r="A100" s="425" t="s">
        <v>115</v>
      </c>
      <c r="B100" s="424">
        <v>20.839023773400001</v>
      </c>
      <c r="C100" s="424">
        <v>25.559737156499999</v>
      </c>
      <c r="D100" s="424">
        <v>15.1113553537</v>
      </c>
      <c r="E100" s="424">
        <v>18.106823266199999</v>
      </c>
      <c r="F100" s="424">
        <v>17.8089400022</v>
      </c>
      <c r="G100" s="424">
        <v>19.152062126099999</v>
      </c>
      <c r="H100" s="424">
        <v>22.172638601100001</v>
      </c>
      <c r="I100" s="424">
        <v>17.321001512999999</v>
      </c>
      <c r="J100" s="424">
        <v>16.7568493152</v>
      </c>
      <c r="K100" s="424">
        <v>19.244004170899998</v>
      </c>
      <c r="L100" s="424">
        <v>27.406414641000001</v>
      </c>
      <c r="M100" s="424">
        <v>33.571301327199997</v>
      </c>
      <c r="N100" s="424">
        <v>28.966945752699999</v>
      </c>
      <c r="O100" s="424">
        <v>29.9425239485</v>
      </c>
      <c r="P100" s="424">
        <v>34.260778291900003</v>
      </c>
      <c r="Q100" s="424">
        <v>31.9147438404</v>
      </c>
      <c r="R100" s="424">
        <v>17.862466656199999</v>
      </c>
      <c r="S100" s="424">
        <v>15.296710341800001</v>
      </c>
      <c r="T100" s="424">
        <v>10.8278723486</v>
      </c>
      <c r="U100" s="424">
        <v>10.2847952299</v>
      </c>
      <c r="V100" s="424">
        <v>8.2313320171999997</v>
      </c>
      <c r="W100" s="424">
        <v>9.2107488850999992</v>
      </c>
      <c r="X100" s="424">
        <v>9.4748815166</v>
      </c>
      <c r="Y100" s="424">
        <v>11.698497773</v>
      </c>
      <c r="Z100" s="424">
        <v>9.2800899887000003</v>
      </c>
      <c r="AA100" s="424">
        <v>8.4839279117000004</v>
      </c>
      <c r="AB100" s="424">
        <v>11.111542192</v>
      </c>
      <c r="AC100" s="424">
        <v>21.431007185599999</v>
      </c>
      <c r="AD100" s="424">
        <v>21.305544147799999</v>
      </c>
      <c r="AE100" s="424">
        <v>11.716597866500001</v>
      </c>
      <c r="AF100" s="424">
        <v>13.7997369286</v>
      </c>
      <c r="AG100" s="424">
        <v>18.091988130600001</v>
      </c>
      <c r="AH100" s="424">
        <v>23.081348241800001</v>
      </c>
      <c r="AI100" s="424">
        <v>11.881712354499999</v>
      </c>
      <c r="AJ100" s="424">
        <v>9.9831114253000006</v>
      </c>
      <c r="AK100" s="424">
        <v>6.6925981008999997</v>
      </c>
      <c r="AL100" s="424">
        <v>6.6844769403999997</v>
      </c>
      <c r="AM100" s="424">
        <v>10.717529518599999</v>
      </c>
      <c r="AN100" s="424">
        <v>5.1611205570000003</v>
      </c>
      <c r="AO100" s="424">
        <v>7.2309193673000003</v>
      </c>
      <c r="AP100" s="424">
        <v>30.074439679600001</v>
      </c>
      <c r="AQ100" s="424">
        <v>26.737144243199999</v>
      </c>
      <c r="AR100" s="424">
        <v>29.712328218300001</v>
      </c>
      <c r="AS100" s="424">
        <v>25.6194357615</v>
      </c>
      <c r="AT100" s="424">
        <v>23.021766965499999</v>
      </c>
      <c r="AU100" s="424">
        <v>20.708331855499999</v>
      </c>
      <c r="AV100" s="424">
        <v>19.710409887000001</v>
      </c>
      <c r="AW100" s="424">
        <v>22.0796670631</v>
      </c>
      <c r="AX100" s="424">
        <v>20.913125933100002</v>
      </c>
      <c r="AY100" s="424">
        <v>24.475803171999999</v>
      </c>
      <c r="AZ100" s="424">
        <v>23.2094432924</v>
      </c>
      <c r="BA100" s="424">
        <v>6.4141192144000003</v>
      </c>
      <c r="BB100" s="424">
        <v>4.0206580177999998</v>
      </c>
      <c r="BC100" s="424">
        <v>1.9080082196000001</v>
      </c>
      <c r="BD100" s="424">
        <v>5.1984330518000004</v>
      </c>
      <c r="BE100" s="424">
        <v>1.1397160627</v>
      </c>
      <c r="BF100" s="424">
        <v>0.7369593445</v>
      </c>
      <c r="BG100" s="424">
        <v>0.83208567290000002</v>
      </c>
      <c r="BH100" s="424">
        <v>0.71421366330000002</v>
      </c>
      <c r="BI100" s="424">
        <v>0.70333346050000001</v>
      </c>
      <c r="BJ100" s="424">
        <v>1.7650660509</v>
      </c>
      <c r="BK100" s="424">
        <v>0.55821338519999997</v>
      </c>
      <c r="BL100" s="424">
        <v>3.2599187198999999</v>
      </c>
      <c r="BM100" s="424">
        <v>6.9893655598000004</v>
      </c>
      <c r="BN100" s="424">
        <v>0.71845074689999999</v>
      </c>
      <c r="BO100" s="424">
        <v>0.50547305369999995</v>
      </c>
      <c r="BP100" s="424">
        <v>0.61533164360000003</v>
      </c>
      <c r="BQ100" s="424">
        <v>6.6776138657999997</v>
      </c>
      <c r="BR100" s="424">
        <v>1.3327218509000001</v>
      </c>
      <c r="BS100" s="424">
        <v>0.72966841819999995</v>
      </c>
      <c r="BT100" s="424">
        <v>0.54411182579999995</v>
      </c>
      <c r="BU100" s="424">
        <v>8.3735978210000006</v>
      </c>
      <c r="BV100" s="424">
        <v>0.76285132239999998</v>
      </c>
      <c r="BW100" s="424">
        <v>1.3068255903999999</v>
      </c>
      <c r="BX100" s="424">
        <v>1.0975778882</v>
      </c>
      <c r="BY100" s="424">
        <v>6.8349868657000004</v>
      </c>
      <c r="BZ100" s="424">
        <v>1.5739133780000001</v>
      </c>
      <c r="CA100" s="424">
        <v>1.0938431496000001</v>
      </c>
      <c r="CB100" s="424">
        <v>1.2521543327</v>
      </c>
      <c r="CC100" s="424">
        <v>5.9906828409999999</v>
      </c>
      <c r="CD100" s="424">
        <v>1.5369245202999999</v>
      </c>
      <c r="CE100" s="424">
        <v>0.91578206900000003</v>
      </c>
      <c r="CF100" s="424">
        <v>1.4441565158</v>
      </c>
      <c r="CG100" s="424">
        <v>10.243255960200001</v>
      </c>
      <c r="CH100" s="424">
        <v>3.7510124637</v>
      </c>
      <c r="CI100" s="424">
        <v>2.5380779397</v>
      </c>
      <c r="CJ100" s="424">
        <v>2.1899709510999998</v>
      </c>
      <c r="CK100" s="424">
        <v>11.6328905416</v>
      </c>
      <c r="CL100" s="424">
        <v>5.7163609361000001</v>
      </c>
      <c r="CM100" s="424">
        <v>5.4578048107999999</v>
      </c>
      <c r="CN100" s="424">
        <v>6.2149170814000003</v>
      </c>
      <c r="CO100" s="424">
        <v>16.2880083322</v>
      </c>
      <c r="CP100" s="424">
        <v>6.3720258966000003</v>
      </c>
      <c r="CQ100" s="424">
        <v>6.1375529850000001</v>
      </c>
      <c r="CR100" s="424">
        <v>4.3759281452999996</v>
      </c>
      <c r="CS100" s="424">
        <v>15.2065270509</v>
      </c>
      <c r="CT100" s="424">
        <v>16.8453457524</v>
      </c>
      <c r="CU100" s="424">
        <v>16.446892765299999</v>
      </c>
      <c r="CV100" s="424">
        <v>15.8941502221</v>
      </c>
      <c r="CW100" s="424">
        <v>12.2243170547</v>
      </c>
      <c r="CX100" s="424">
        <v>5.7557965052000002</v>
      </c>
      <c r="CY100" s="424">
        <v>6.6683129963000001</v>
      </c>
      <c r="CZ100" s="424">
        <v>7.7489594883999997</v>
      </c>
      <c r="DA100" s="424">
        <v>12.883172051100001</v>
      </c>
      <c r="DB100" s="424">
        <v>5.4359561764000004</v>
      </c>
      <c r="DC100" s="424">
        <v>5.1131789849000002</v>
      </c>
      <c r="DD100" s="424">
        <v>5.7305711942000004</v>
      </c>
      <c r="DE100" s="424">
        <v>13.621323303100001</v>
      </c>
      <c r="DF100" s="424">
        <v>6.5549419179999999</v>
      </c>
      <c r="DG100" s="424">
        <v>6.4667197657999997</v>
      </c>
      <c r="DH100" s="424">
        <v>10.6898708695</v>
      </c>
      <c r="DI100" s="424">
        <v>12.5519426207</v>
      </c>
      <c r="DJ100" s="424">
        <v>9.4144566887999996</v>
      </c>
      <c r="DK100" s="424">
        <v>13.4032335536</v>
      </c>
      <c r="DL100" s="424">
        <v>14.8494672533</v>
      </c>
      <c r="DM100" s="424">
        <v>36.836558738800001</v>
      </c>
      <c r="DN100" s="424">
        <v>10.4111593464</v>
      </c>
      <c r="DO100" s="424">
        <v>7.0989071017000001</v>
      </c>
      <c r="DP100" s="424">
        <v>6.9414945065999998</v>
      </c>
      <c r="DQ100" s="424">
        <v>25.675809788500001</v>
      </c>
      <c r="DR100" s="424">
        <v>9.0726793800000003</v>
      </c>
      <c r="DS100" s="424">
        <v>9.8818938838000001</v>
      </c>
      <c r="DT100" s="424">
        <v>9.3020306204000001</v>
      </c>
      <c r="DU100" s="424">
        <v>19.518320186699999</v>
      </c>
      <c r="DV100" s="424">
        <v>11.999334899999999</v>
      </c>
    </row>
    <row r="101" spans="1:126" s="431" customFormat="1" ht="12" customHeight="1" x14ac:dyDescent="0.2">
      <c r="A101" s="425" t="s">
        <v>116</v>
      </c>
      <c r="B101" s="424">
        <v>0</v>
      </c>
      <c r="C101" s="424">
        <v>0</v>
      </c>
      <c r="D101" s="424">
        <v>0</v>
      </c>
      <c r="E101" s="424">
        <v>0</v>
      </c>
      <c r="F101" s="424">
        <v>0</v>
      </c>
      <c r="G101" s="424">
        <v>0</v>
      </c>
      <c r="H101" s="424">
        <v>0</v>
      </c>
      <c r="I101" s="424">
        <v>0</v>
      </c>
      <c r="J101" s="424">
        <v>0</v>
      </c>
      <c r="K101" s="424">
        <v>0</v>
      </c>
      <c r="L101" s="424">
        <v>0</v>
      </c>
      <c r="M101" s="424">
        <v>0</v>
      </c>
      <c r="N101" s="424">
        <v>0</v>
      </c>
      <c r="O101" s="424">
        <v>0</v>
      </c>
      <c r="P101" s="424">
        <v>0</v>
      </c>
      <c r="Q101" s="424">
        <v>0</v>
      </c>
      <c r="R101" s="424">
        <v>0</v>
      </c>
      <c r="S101" s="424">
        <v>0</v>
      </c>
      <c r="T101" s="424">
        <v>0</v>
      </c>
      <c r="U101" s="424">
        <v>0</v>
      </c>
      <c r="V101" s="424">
        <v>0</v>
      </c>
      <c r="W101" s="424">
        <v>0</v>
      </c>
      <c r="X101" s="424">
        <v>0</v>
      </c>
      <c r="Y101" s="424">
        <v>0</v>
      </c>
      <c r="Z101" s="424">
        <v>0</v>
      </c>
      <c r="AA101" s="424">
        <v>0</v>
      </c>
      <c r="AB101" s="424">
        <v>0</v>
      </c>
      <c r="AC101" s="424">
        <v>0</v>
      </c>
      <c r="AD101" s="424">
        <v>0</v>
      </c>
      <c r="AE101" s="424">
        <v>0</v>
      </c>
      <c r="AF101" s="424">
        <v>0</v>
      </c>
      <c r="AG101" s="424">
        <v>0</v>
      </c>
      <c r="AH101" s="424">
        <v>0</v>
      </c>
      <c r="AI101" s="424">
        <v>0</v>
      </c>
      <c r="AJ101" s="424">
        <v>0</v>
      </c>
      <c r="AK101" s="424">
        <v>0</v>
      </c>
      <c r="AL101" s="424">
        <v>0</v>
      </c>
      <c r="AM101" s="424">
        <v>0</v>
      </c>
      <c r="AN101" s="424">
        <v>0</v>
      </c>
      <c r="AO101" s="424">
        <v>0</v>
      </c>
      <c r="AP101" s="424">
        <v>0</v>
      </c>
      <c r="AQ101" s="424">
        <v>0</v>
      </c>
      <c r="AR101" s="424">
        <v>0</v>
      </c>
      <c r="AS101" s="424">
        <v>0</v>
      </c>
      <c r="AT101" s="424">
        <v>0</v>
      </c>
      <c r="AU101" s="424">
        <v>0</v>
      </c>
      <c r="AV101" s="424">
        <v>0</v>
      </c>
      <c r="AW101" s="424">
        <v>0</v>
      </c>
      <c r="AX101" s="424">
        <v>0</v>
      </c>
      <c r="AY101" s="424">
        <v>0</v>
      </c>
      <c r="AZ101" s="424">
        <v>0</v>
      </c>
      <c r="BA101" s="424">
        <v>0</v>
      </c>
      <c r="BB101" s="424">
        <v>0</v>
      </c>
      <c r="BC101" s="424">
        <v>0</v>
      </c>
      <c r="BD101" s="424">
        <v>0</v>
      </c>
      <c r="BE101" s="424">
        <v>0</v>
      </c>
      <c r="BF101" s="424">
        <v>0</v>
      </c>
      <c r="BG101" s="424">
        <v>0</v>
      </c>
      <c r="BH101" s="424">
        <v>0</v>
      </c>
      <c r="BI101" s="424">
        <v>0</v>
      </c>
      <c r="BJ101" s="424">
        <v>0</v>
      </c>
      <c r="BK101" s="424">
        <v>0</v>
      </c>
      <c r="BL101" s="424">
        <v>0</v>
      </c>
      <c r="BM101" s="424">
        <v>0</v>
      </c>
      <c r="BN101" s="424">
        <v>0</v>
      </c>
      <c r="BO101" s="424">
        <v>0</v>
      </c>
      <c r="BP101" s="424">
        <v>0</v>
      </c>
      <c r="BQ101" s="424">
        <v>0</v>
      </c>
      <c r="BR101" s="424">
        <v>0</v>
      </c>
      <c r="BS101" s="424">
        <v>0</v>
      </c>
      <c r="BT101" s="424">
        <v>0</v>
      </c>
      <c r="BU101" s="424">
        <v>0</v>
      </c>
      <c r="BV101" s="424">
        <v>0</v>
      </c>
      <c r="BW101" s="424">
        <v>0</v>
      </c>
      <c r="BX101" s="424">
        <v>0</v>
      </c>
      <c r="BY101" s="424">
        <v>0</v>
      </c>
      <c r="BZ101" s="424">
        <v>0</v>
      </c>
      <c r="CA101" s="424">
        <v>0</v>
      </c>
      <c r="CB101" s="424">
        <v>0</v>
      </c>
      <c r="CC101" s="424">
        <v>0</v>
      </c>
      <c r="CD101" s="424">
        <v>0</v>
      </c>
      <c r="CE101" s="424">
        <v>0</v>
      </c>
      <c r="CF101" s="424">
        <v>0</v>
      </c>
      <c r="CG101" s="424">
        <v>0</v>
      </c>
      <c r="CH101" s="424">
        <v>0</v>
      </c>
      <c r="CI101" s="424">
        <v>0</v>
      </c>
      <c r="CJ101" s="424">
        <v>0</v>
      </c>
      <c r="CK101" s="424">
        <v>0</v>
      </c>
      <c r="CL101" s="424">
        <v>0</v>
      </c>
      <c r="CM101" s="424">
        <v>0</v>
      </c>
      <c r="CN101" s="424">
        <v>0</v>
      </c>
      <c r="CO101" s="424">
        <v>0</v>
      </c>
      <c r="CP101" s="424">
        <v>0</v>
      </c>
      <c r="CQ101" s="424">
        <v>0</v>
      </c>
      <c r="CR101" s="424">
        <v>0</v>
      </c>
      <c r="CS101" s="424">
        <v>0</v>
      </c>
      <c r="CT101" s="424">
        <v>0</v>
      </c>
      <c r="CU101" s="424">
        <v>0</v>
      </c>
      <c r="CV101" s="424">
        <v>0</v>
      </c>
      <c r="CW101" s="424">
        <v>0</v>
      </c>
      <c r="CX101" s="424">
        <v>0</v>
      </c>
      <c r="CY101" s="424">
        <v>0</v>
      </c>
      <c r="CZ101" s="424">
        <v>0</v>
      </c>
      <c r="DA101" s="424">
        <v>0</v>
      </c>
      <c r="DB101" s="424">
        <v>0</v>
      </c>
      <c r="DC101" s="424">
        <v>0</v>
      </c>
      <c r="DD101" s="424">
        <v>0</v>
      </c>
      <c r="DE101" s="424">
        <v>0</v>
      </c>
      <c r="DF101" s="424">
        <v>0</v>
      </c>
      <c r="DG101" s="424">
        <v>0</v>
      </c>
      <c r="DH101" s="424">
        <v>0</v>
      </c>
      <c r="DI101" s="424">
        <v>0</v>
      </c>
      <c r="DJ101" s="424">
        <v>0</v>
      </c>
      <c r="DK101" s="424">
        <v>0</v>
      </c>
      <c r="DL101" s="424">
        <v>0</v>
      </c>
      <c r="DM101" s="424">
        <v>0</v>
      </c>
      <c r="DN101" s="424">
        <v>0</v>
      </c>
      <c r="DO101" s="424">
        <v>0</v>
      </c>
      <c r="DP101" s="424">
        <v>0</v>
      </c>
      <c r="DQ101" s="424">
        <v>0</v>
      </c>
      <c r="DR101" s="424">
        <v>0</v>
      </c>
      <c r="DS101" s="424">
        <v>0</v>
      </c>
      <c r="DT101" s="424">
        <v>0</v>
      </c>
      <c r="DU101" s="424">
        <v>0</v>
      </c>
      <c r="DV101" s="424">
        <v>0</v>
      </c>
    </row>
    <row r="102" spans="1:126" s="431" customFormat="1" ht="12" customHeight="1" x14ac:dyDescent="0.2">
      <c r="A102" s="423" t="s">
        <v>117</v>
      </c>
      <c r="B102" s="424">
        <v>0</v>
      </c>
      <c r="C102" s="424">
        <v>0</v>
      </c>
      <c r="D102" s="424">
        <v>0</v>
      </c>
      <c r="E102" s="424">
        <v>0</v>
      </c>
      <c r="F102" s="424">
        <v>0</v>
      </c>
      <c r="G102" s="424">
        <v>0</v>
      </c>
      <c r="H102" s="424">
        <v>0</v>
      </c>
      <c r="I102" s="424">
        <v>0</v>
      </c>
      <c r="J102" s="424">
        <v>0</v>
      </c>
      <c r="K102" s="424">
        <v>0</v>
      </c>
      <c r="L102" s="424">
        <v>0</v>
      </c>
      <c r="M102" s="424">
        <v>0</v>
      </c>
      <c r="N102" s="424">
        <v>0</v>
      </c>
      <c r="O102" s="424">
        <v>0</v>
      </c>
      <c r="P102" s="424">
        <v>0</v>
      </c>
      <c r="Q102" s="424">
        <v>0</v>
      </c>
      <c r="R102" s="424">
        <v>0</v>
      </c>
      <c r="S102" s="424">
        <v>0</v>
      </c>
      <c r="T102" s="424">
        <v>0</v>
      </c>
      <c r="U102" s="424">
        <v>0</v>
      </c>
      <c r="V102" s="424">
        <v>0</v>
      </c>
      <c r="W102" s="424">
        <v>0</v>
      </c>
      <c r="X102" s="424">
        <v>0</v>
      </c>
      <c r="Y102" s="424">
        <v>0</v>
      </c>
      <c r="Z102" s="424">
        <v>0</v>
      </c>
      <c r="AA102" s="424">
        <v>0</v>
      </c>
      <c r="AB102" s="424">
        <v>0</v>
      </c>
      <c r="AC102" s="424">
        <v>0</v>
      </c>
      <c r="AD102" s="424">
        <v>0</v>
      </c>
      <c r="AE102" s="424">
        <v>0</v>
      </c>
      <c r="AF102" s="424">
        <v>0</v>
      </c>
      <c r="AG102" s="424">
        <v>0</v>
      </c>
      <c r="AH102" s="424">
        <v>0</v>
      </c>
      <c r="AI102" s="424">
        <v>0</v>
      </c>
      <c r="AJ102" s="424">
        <v>0</v>
      </c>
      <c r="AK102" s="424">
        <v>0</v>
      </c>
      <c r="AL102" s="424">
        <v>0</v>
      </c>
      <c r="AM102" s="424">
        <v>0</v>
      </c>
      <c r="AN102" s="424">
        <v>0</v>
      </c>
      <c r="AO102" s="424">
        <v>0</v>
      </c>
      <c r="AP102" s="424">
        <v>0</v>
      </c>
      <c r="AQ102" s="424">
        <v>0</v>
      </c>
      <c r="AR102" s="424">
        <v>0</v>
      </c>
      <c r="AS102" s="424">
        <v>0</v>
      </c>
      <c r="AT102" s="424">
        <v>0</v>
      </c>
      <c r="AU102" s="424">
        <v>0</v>
      </c>
      <c r="AV102" s="424">
        <v>0</v>
      </c>
      <c r="AW102" s="424">
        <v>0</v>
      </c>
      <c r="AX102" s="424">
        <v>0</v>
      </c>
      <c r="AY102" s="424">
        <v>0</v>
      </c>
      <c r="AZ102" s="424">
        <v>0</v>
      </c>
      <c r="BA102" s="424">
        <v>0</v>
      </c>
      <c r="BB102" s="424">
        <v>0</v>
      </c>
      <c r="BC102" s="424">
        <v>0</v>
      </c>
      <c r="BD102" s="424">
        <v>0</v>
      </c>
      <c r="BE102" s="424">
        <v>0</v>
      </c>
      <c r="BF102" s="424">
        <v>0</v>
      </c>
      <c r="BG102" s="424">
        <v>0</v>
      </c>
      <c r="BH102" s="424">
        <v>0</v>
      </c>
      <c r="BI102" s="424">
        <v>0</v>
      </c>
      <c r="BJ102" s="424">
        <v>0</v>
      </c>
      <c r="BK102" s="424">
        <v>0</v>
      </c>
      <c r="BL102" s="424">
        <v>0</v>
      </c>
      <c r="BM102" s="424">
        <v>0</v>
      </c>
      <c r="BN102" s="424">
        <v>0</v>
      </c>
      <c r="BO102" s="424">
        <v>0</v>
      </c>
      <c r="BP102" s="424">
        <v>0</v>
      </c>
      <c r="BQ102" s="424">
        <v>0</v>
      </c>
      <c r="BR102" s="424">
        <v>0</v>
      </c>
      <c r="BS102" s="424">
        <v>0</v>
      </c>
      <c r="BT102" s="424">
        <v>0</v>
      </c>
      <c r="BU102" s="424">
        <v>0</v>
      </c>
      <c r="BV102" s="424">
        <v>0</v>
      </c>
      <c r="BW102" s="424">
        <v>0</v>
      </c>
      <c r="BX102" s="424">
        <v>0</v>
      </c>
      <c r="BY102" s="424">
        <v>0</v>
      </c>
      <c r="BZ102" s="424">
        <v>3.8333050000000002</v>
      </c>
      <c r="CA102" s="424">
        <v>5.3395570000000001</v>
      </c>
      <c r="CB102" s="424">
        <v>2.6605759999999998</v>
      </c>
      <c r="CC102" s="424">
        <v>2.8856459999999999</v>
      </c>
      <c r="CD102" s="424">
        <v>9.4972000000000001E-2</v>
      </c>
      <c r="CE102" s="424">
        <v>0.40529100000000001</v>
      </c>
      <c r="CF102" s="424">
        <v>0.46187800000000001</v>
      </c>
      <c r="CG102" s="424">
        <v>6.571949</v>
      </c>
      <c r="CH102" s="424">
        <v>6.4742879999999996</v>
      </c>
      <c r="CI102" s="424">
        <v>6.5058759999999998</v>
      </c>
      <c r="CJ102" s="424">
        <v>6.4624389999999998</v>
      </c>
      <c r="CK102" s="424">
        <v>5.1372929999999997</v>
      </c>
      <c r="CL102" s="424">
        <v>10.8930518656</v>
      </c>
      <c r="CM102" s="424">
        <v>15.969893534500001</v>
      </c>
      <c r="CN102" s="424">
        <v>14.184832871099999</v>
      </c>
      <c r="CO102" s="424">
        <v>15.671349809600001</v>
      </c>
      <c r="CP102" s="424">
        <v>14.045968999999999</v>
      </c>
      <c r="CQ102" s="424">
        <v>13.982733</v>
      </c>
      <c r="CR102" s="424">
        <v>167.39612042350001</v>
      </c>
      <c r="CS102" s="424">
        <v>164.19784162229999</v>
      </c>
      <c r="CT102" s="424">
        <v>250.763105991</v>
      </c>
      <c r="CU102" s="424">
        <v>368.25477344339998</v>
      </c>
      <c r="CV102" s="424">
        <v>377.22213281979998</v>
      </c>
      <c r="CW102" s="424">
        <v>315.51593311570002</v>
      </c>
      <c r="CX102" s="424">
        <v>321.20076220869998</v>
      </c>
      <c r="CY102" s="424">
        <v>478.41006195170002</v>
      </c>
      <c r="CZ102" s="424">
        <v>311.78131585699998</v>
      </c>
      <c r="DA102" s="424">
        <v>38.809586915300002</v>
      </c>
      <c r="DB102" s="424">
        <v>146.9864049128</v>
      </c>
      <c r="DC102" s="424">
        <v>18.756852202299999</v>
      </c>
      <c r="DD102" s="424">
        <v>14.296954748399999</v>
      </c>
      <c r="DE102" s="424">
        <v>10.0385513875</v>
      </c>
      <c r="DF102" s="424">
        <v>9.1959757121999992</v>
      </c>
      <c r="DG102" s="424">
        <v>11.131519411499999</v>
      </c>
      <c r="DH102" s="424">
        <v>12.260377806299999</v>
      </c>
      <c r="DI102" s="424">
        <v>16.2835146171</v>
      </c>
      <c r="DJ102" s="424">
        <v>12.526747861</v>
      </c>
      <c r="DK102" s="424">
        <v>16.850643209699999</v>
      </c>
      <c r="DL102" s="424">
        <v>39.136638020200003</v>
      </c>
      <c r="DM102" s="424">
        <v>50.235113124000002</v>
      </c>
      <c r="DN102" s="424">
        <v>42.235011121900001</v>
      </c>
      <c r="DO102" s="424">
        <v>43.7708921348</v>
      </c>
      <c r="DP102" s="424">
        <v>45.4368270091</v>
      </c>
      <c r="DQ102" s="424">
        <v>44.945950873100003</v>
      </c>
      <c r="DR102" s="424">
        <v>42.483478355599999</v>
      </c>
      <c r="DS102" s="424">
        <v>42.2473239057</v>
      </c>
      <c r="DT102" s="424">
        <v>40.780575120599998</v>
      </c>
      <c r="DU102" s="424">
        <v>34.522184864800003</v>
      </c>
      <c r="DV102" s="424">
        <v>29.5512932251</v>
      </c>
    </row>
    <row r="103" spans="1:126" s="431" customFormat="1" ht="12" customHeight="1" x14ac:dyDescent="0.2">
      <c r="A103" s="423" t="s">
        <v>118</v>
      </c>
      <c r="B103" s="424">
        <v>856.40048052600002</v>
      </c>
      <c r="C103" s="424">
        <v>920.96535244920005</v>
      </c>
      <c r="D103" s="424">
        <v>1316.5338115346999</v>
      </c>
      <c r="E103" s="424">
        <v>1643.3389261745001</v>
      </c>
      <c r="F103" s="424">
        <v>1909.9148312899999</v>
      </c>
      <c r="G103" s="424">
        <v>1887.3627872809</v>
      </c>
      <c r="H103" s="424">
        <v>1961.4175974124</v>
      </c>
      <c r="I103" s="424">
        <v>1477.0179120503999</v>
      </c>
      <c r="J103" s="424">
        <v>1305.0596868885</v>
      </c>
      <c r="K103" s="424">
        <v>1471.2427718269</v>
      </c>
      <c r="L103" s="424">
        <v>1549.4375635455001</v>
      </c>
      <c r="M103" s="424">
        <v>1684.6717734033</v>
      </c>
      <c r="N103" s="424">
        <v>1512.0565149136</v>
      </c>
      <c r="O103" s="424">
        <v>1306.5214493958999</v>
      </c>
      <c r="P103" s="424">
        <v>1343.7021342767</v>
      </c>
      <c r="Q103" s="424">
        <v>1574.5967931166999</v>
      </c>
      <c r="R103" s="424">
        <v>1585.6511846855001</v>
      </c>
      <c r="S103" s="424">
        <v>1505.4173177867001</v>
      </c>
      <c r="T103" s="424">
        <v>1344.9606421342</v>
      </c>
      <c r="U103" s="424">
        <v>1424.1565981481999</v>
      </c>
      <c r="V103" s="424">
        <v>1204.622769326</v>
      </c>
      <c r="W103" s="424">
        <v>1095.5589727818001</v>
      </c>
      <c r="X103" s="424">
        <v>797.93857819920004</v>
      </c>
      <c r="Y103" s="424">
        <v>309.12999169609998</v>
      </c>
      <c r="Z103" s="424">
        <v>89.526434195799993</v>
      </c>
      <c r="AA103" s="424">
        <v>129.22780081280001</v>
      </c>
      <c r="AB103" s="424">
        <v>91.262851600299996</v>
      </c>
      <c r="AC103" s="424">
        <v>101.27593066190001</v>
      </c>
      <c r="AD103" s="424">
        <v>204.71540041060001</v>
      </c>
      <c r="AE103" s="424">
        <v>781.55760820700004</v>
      </c>
      <c r="AF103" s="424">
        <v>1309.8224268332001</v>
      </c>
      <c r="AG103" s="424">
        <v>1420.3565069944</v>
      </c>
      <c r="AH103" s="424">
        <v>1499.9493599093</v>
      </c>
      <c r="AI103" s="424">
        <v>1202.3439729627</v>
      </c>
      <c r="AJ103" s="424">
        <v>1749.7714151055</v>
      </c>
      <c r="AK103" s="424">
        <v>1791.1985661442</v>
      </c>
      <c r="AL103" s="424">
        <v>4682.2693104010004</v>
      </c>
      <c r="AM103" s="424">
        <v>4929.8924521187</v>
      </c>
      <c r="AN103" s="424">
        <v>5018.5799663427997</v>
      </c>
      <c r="AO103" s="424">
        <v>5154.2050186882998</v>
      </c>
      <c r="AP103" s="424">
        <v>4797.5208021279996</v>
      </c>
      <c r="AQ103" s="424">
        <v>5450.8172800776001</v>
      </c>
      <c r="AR103" s="424">
        <v>5343.5952221643001</v>
      </c>
      <c r="AS103" s="424">
        <v>5675.3106109603004</v>
      </c>
      <c r="AT103" s="424">
        <v>5255.2200178768999</v>
      </c>
      <c r="AU103" s="424">
        <v>5756.7527177101001</v>
      </c>
      <c r="AV103" s="424">
        <v>6311.8940727523004</v>
      </c>
      <c r="AW103" s="424">
        <v>7213.6646522868996</v>
      </c>
      <c r="AX103" s="424">
        <v>6895.7466391438002</v>
      </c>
      <c r="AY103" s="424">
        <v>7249.9809329727004</v>
      </c>
      <c r="AZ103" s="424">
        <v>7505.2463728066996</v>
      </c>
      <c r="BA103" s="424">
        <v>7815.5102618155997</v>
      </c>
      <c r="BB103" s="424">
        <v>2700.7730826995999</v>
      </c>
      <c r="BC103" s="424">
        <v>3122.7647860494999</v>
      </c>
      <c r="BD103" s="424">
        <v>3158.1959047669998</v>
      </c>
      <c r="BE103" s="424">
        <v>2570.1135589594001</v>
      </c>
      <c r="BF103" s="424">
        <v>2621.5066909410002</v>
      </c>
      <c r="BG103" s="424">
        <v>2596.0831252028001</v>
      </c>
      <c r="BH103" s="424">
        <v>2739.9452650923999</v>
      </c>
      <c r="BI103" s="424">
        <v>2558.4993929343</v>
      </c>
      <c r="BJ103" s="424">
        <v>2857.8566705716999</v>
      </c>
      <c r="BK103" s="424">
        <v>3203.5175634133002</v>
      </c>
      <c r="BL103" s="424">
        <v>3196.8067617972001</v>
      </c>
      <c r="BM103" s="424">
        <v>3302.6389782503002</v>
      </c>
      <c r="BN103" s="424">
        <v>3532.2800380701001</v>
      </c>
      <c r="BO103" s="424">
        <v>3496.6241995648002</v>
      </c>
      <c r="BP103" s="424">
        <v>3473.2385278689999</v>
      </c>
      <c r="BQ103" s="424">
        <v>3224.7207829069998</v>
      </c>
      <c r="BR103" s="424">
        <v>3531.7682197631998</v>
      </c>
      <c r="BS103" s="424">
        <v>3603.5799994375002</v>
      </c>
      <c r="BT103" s="424">
        <v>3586.5598538886002</v>
      </c>
      <c r="BU103" s="424">
        <v>3333.0479063016001</v>
      </c>
      <c r="BV103" s="424">
        <v>3655.1317058570999</v>
      </c>
      <c r="BW103" s="424">
        <v>3732.1562839007001</v>
      </c>
      <c r="BX103" s="424">
        <v>3776.4149928428001</v>
      </c>
      <c r="BY103" s="424">
        <v>3468.3355804101002</v>
      </c>
      <c r="BZ103" s="424">
        <v>3759.2201518975999</v>
      </c>
      <c r="CA103" s="424">
        <v>3700.9804957870001</v>
      </c>
      <c r="CB103" s="424">
        <v>3695.6511816542002</v>
      </c>
      <c r="CC103" s="424">
        <v>3446.7893619801998</v>
      </c>
      <c r="CD103" s="424">
        <v>4077.8424283533</v>
      </c>
      <c r="CE103" s="424">
        <v>4144.3802349040998</v>
      </c>
      <c r="CF103" s="424">
        <v>4157.3019975753996</v>
      </c>
      <c r="CG103" s="424">
        <v>3864.1903525703001</v>
      </c>
      <c r="CH103" s="424">
        <v>4159.5301293672001</v>
      </c>
      <c r="CI103" s="424">
        <v>4357.0501682956001</v>
      </c>
      <c r="CJ103" s="424">
        <v>4409.3394730772998</v>
      </c>
      <c r="CK103" s="424">
        <v>4318.3447576449998</v>
      </c>
      <c r="CL103" s="424">
        <v>4927.8695539935998</v>
      </c>
      <c r="CM103" s="424">
        <v>4990.3461899170998</v>
      </c>
      <c r="CN103" s="424">
        <v>4890.6889463467996</v>
      </c>
      <c r="CO103" s="424">
        <v>5011.0952774019997</v>
      </c>
      <c r="CP103" s="424">
        <v>5469.0905676466</v>
      </c>
      <c r="CQ103" s="424">
        <v>5532.8289586258998</v>
      </c>
      <c r="CR103" s="424">
        <v>5318.7714598518996</v>
      </c>
      <c r="CS103" s="424">
        <v>5158.4342229751001</v>
      </c>
      <c r="CT103" s="424">
        <v>5654.218072574</v>
      </c>
      <c r="CU103" s="424">
        <v>5418.6473098915003</v>
      </c>
      <c r="CV103" s="424">
        <v>5368.0314138026997</v>
      </c>
      <c r="CW103" s="424">
        <v>4919.9471521777996</v>
      </c>
      <c r="CX103" s="424">
        <v>5544.7254324628002</v>
      </c>
      <c r="CY103" s="424">
        <v>4830.8632213881001</v>
      </c>
      <c r="CZ103" s="424">
        <v>5181.4077447461004</v>
      </c>
      <c r="DA103" s="424">
        <v>5386.3165940812996</v>
      </c>
      <c r="DB103" s="424">
        <v>6411.9918780616999</v>
      </c>
      <c r="DC103" s="424">
        <v>6289.6495230498003</v>
      </c>
      <c r="DD103" s="424">
        <v>6669.5530067720001</v>
      </c>
      <c r="DE103" s="424">
        <v>6194.0306726463996</v>
      </c>
      <c r="DF103" s="424">
        <v>7466.1919181101002</v>
      </c>
      <c r="DG103" s="424">
        <v>7417.0807026434004</v>
      </c>
      <c r="DH103" s="424">
        <v>8220.5374281668992</v>
      </c>
      <c r="DI103" s="424">
        <v>8018.5087036450004</v>
      </c>
      <c r="DJ103" s="424">
        <v>9474.7804713633996</v>
      </c>
      <c r="DK103" s="424">
        <v>8476.2785037593003</v>
      </c>
      <c r="DL103" s="424">
        <v>8261.4576397932997</v>
      </c>
      <c r="DM103" s="424">
        <v>7898.4282039113004</v>
      </c>
      <c r="DN103" s="424">
        <v>9449.4806708229007</v>
      </c>
      <c r="DO103" s="424">
        <v>10078.5069800606</v>
      </c>
      <c r="DP103" s="424">
        <v>9088.1332244282003</v>
      </c>
      <c r="DQ103" s="424">
        <v>9518.1330391561005</v>
      </c>
      <c r="DR103" s="424">
        <v>10609.723626384</v>
      </c>
      <c r="DS103" s="424">
        <v>10296.312363962999</v>
      </c>
      <c r="DT103" s="424">
        <v>10545.8470637264</v>
      </c>
      <c r="DU103" s="424">
        <v>12150.946123587801</v>
      </c>
      <c r="DV103" s="424">
        <v>11177.3651888977</v>
      </c>
    </row>
    <row r="104" spans="1:126" s="431" customFormat="1" ht="12" customHeight="1" x14ac:dyDescent="0.2">
      <c r="A104" s="425" t="s">
        <v>119</v>
      </c>
      <c r="B104" s="424">
        <v>0</v>
      </c>
      <c r="C104" s="424">
        <v>0</v>
      </c>
      <c r="D104" s="424">
        <v>0</v>
      </c>
      <c r="E104" s="424">
        <v>0</v>
      </c>
      <c r="F104" s="424">
        <v>0</v>
      </c>
      <c r="G104" s="424">
        <v>0</v>
      </c>
      <c r="H104" s="424">
        <v>0</v>
      </c>
      <c r="I104" s="424">
        <v>0</v>
      </c>
      <c r="J104" s="424">
        <v>0</v>
      </c>
      <c r="K104" s="424">
        <v>0</v>
      </c>
      <c r="L104" s="424">
        <v>0</v>
      </c>
      <c r="M104" s="424">
        <v>0</v>
      </c>
      <c r="N104" s="424">
        <v>0</v>
      </c>
      <c r="O104" s="424">
        <v>0</v>
      </c>
      <c r="P104" s="424">
        <v>0</v>
      </c>
      <c r="Q104" s="424">
        <v>0</v>
      </c>
      <c r="R104" s="424">
        <v>0</v>
      </c>
      <c r="S104" s="424">
        <v>0</v>
      </c>
      <c r="T104" s="424">
        <v>0</v>
      </c>
      <c r="U104" s="424">
        <v>0</v>
      </c>
      <c r="V104" s="424">
        <v>0</v>
      </c>
      <c r="W104" s="424">
        <v>0</v>
      </c>
      <c r="X104" s="424">
        <v>0</v>
      </c>
      <c r="Y104" s="424">
        <v>0</v>
      </c>
      <c r="Z104" s="424">
        <v>0</v>
      </c>
      <c r="AA104" s="424">
        <v>0</v>
      </c>
      <c r="AB104" s="424">
        <v>0</v>
      </c>
      <c r="AC104" s="424">
        <v>0</v>
      </c>
      <c r="AD104" s="424">
        <v>0</v>
      </c>
      <c r="AE104" s="424">
        <v>0</v>
      </c>
      <c r="AF104" s="424">
        <v>0</v>
      </c>
      <c r="AG104" s="424">
        <v>0</v>
      </c>
      <c r="AH104" s="424">
        <v>0</v>
      </c>
      <c r="AI104" s="424">
        <v>0</v>
      </c>
      <c r="AJ104" s="424">
        <v>0</v>
      </c>
      <c r="AK104" s="424">
        <v>0</v>
      </c>
      <c r="AL104" s="424">
        <v>0</v>
      </c>
      <c r="AM104" s="424">
        <v>0</v>
      </c>
      <c r="AN104" s="424">
        <v>0</v>
      </c>
      <c r="AO104" s="424">
        <v>0</v>
      </c>
      <c r="AP104" s="424">
        <v>0</v>
      </c>
      <c r="AQ104" s="424">
        <v>0</v>
      </c>
      <c r="AR104" s="424">
        <v>0</v>
      </c>
      <c r="AS104" s="424">
        <v>0</v>
      </c>
      <c r="AT104" s="424">
        <v>0</v>
      </c>
      <c r="AU104" s="424">
        <v>0</v>
      </c>
      <c r="AV104" s="424">
        <v>0</v>
      </c>
      <c r="AW104" s="424">
        <v>0</v>
      </c>
      <c r="AX104" s="424">
        <v>0</v>
      </c>
      <c r="AY104" s="424">
        <v>0</v>
      </c>
      <c r="AZ104" s="424">
        <v>0</v>
      </c>
      <c r="BA104" s="424">
        <v>4.1501673692000001</v>
      </c>
      <c r="BB104" s="424">
        <v>6.5272207245000002</v>
      </c>
      <c r="BC104" s="424">
        <v>2.1325754608</v>
      </c>
      <c r="BD104" s="424">
        <v>2.4070913161999998</v>
      </c>
      <c r="BE104" s="424">
        <v>1.5293444465999999</v>
      </c>
      <c r="BF104" s="424">
        <v>2.1801773194999998</v>
      </c>
      <c r="BG104" s="424">
        <v>4.0942699222999996</v>
      </c>
      <c r="BH104" s="424">
        <v>5.3750397954000002</v>
      </c>
      <c r="BI104" s="424">
        <v>5.0590758353999998</v>
      </c>
      <c r="BJ104" s="424">
        <v>7.3127158195000002</v>
      </c>
      <c r="BK104" s="424">
        <v>7.4467603595999998</v>
      </c>
      <c r="BL104" s="424">
        <v>6.1558936169000003</v>
      </c>
      <c r="BM104" s="424">
        <v>5.7500979288999998</v>
      </c>
      <c r="BN104" s="424">
        <v>2.1935118867000001</v>
      </c>
      <c r="BO104" s="424">
        <v>2.3772861130999998</v>
      </c>
      <c r="BP104" s="424">
        <v>3.5358816489999998</v>
      </c>
      <c r="BQ104" s="424">
        <v>1.4133893604000001</v>
      </c>
      <c r="BR104" s="424">
        <v>2.3476262709000002</v>
      </c>
      <c r="BS104" s="424">
        <v>2.3273741851</v>
      </c>
      <c r="BT104" s="424">
        <v>1.7405355834</v>
      </c>
      <c r="BU104" s="424">
        <v>1.2616214750999999</v>
      </c>
      <c r="BV104" s="424">
        <v>1.9323758821999999</v>
      </c>
      <c r="BW104" s="424">
        <v>1.9889420453</v>
      </c>
      <c r="BX104" s="424">
        <v>2.2027654536000001</v>
      </c>
      <c r="BY104" s="424">
        <v>2.5588368212999999</v>
      </c>
      <c r="BZ104" s="424">
        <v>2.8379677079999999</v>
      </c>
      <c r="CA104" s="424">
        <v>2.8423266413000001</v>
      </c>
      <c r="CB104" s="424">
        <v>2.1438735059999998</v>
      </c>
      <c r="CC104" s="424">
        <v>2.6409013605</v>
      </c>
      <c r="CD104" s="424">
        <v>3.1645492381000002</v>
      </c>
      <c r="CE104" s="424">
        <v>3.3697054154999999</v>
      </c>
      <c r="CF104" s="424">
        <v>3.1336975893000001</v>
      </c>
      <c r="CG104" s="424">
        <v>2.7953348413999999</v>
      </c>
      <c r="CH104" s="424">
        <v>3.0487840213999999</v>
      </c>
      <c r="CI104" s="424">
        <v>4.0253416057000004</v>
      </c>
      <c r="CJ104" s="424">
        <v>2.7489720742000001</v>
      </c>
      <c r="CK104" s="424">
        <v>3.1785062684000001</v>
      </c>
      <c r="CL104" s="424">
        <v>3.2533992528</v>
      </c>
      <c r="CM104" s="424">
        <v>3.4725890692000001</v>
      </c>
      <c r="CN104" s="424">
        <v>3.1019469571</v>
      </c>
      <c r="CO104" s="424">
        <v>3.4538889542</v>
      </c>
      <c r="CP104" s="424">
        <v>4.0394834483000004</v>
      </c>
      <c r="CQ104" s="424">
        <v>3.6209759200999998</v>
      </c>
      <c r="CR104" s="424">
        <v>5.6320494824000003</v>
      </c>
      <c r="CS104" s="424">
        <v>2.5058085971000001</v>
      </c>
      <c r="CT104" s="424">
        <v>2.8279942635999999</v>
      </c>
      <c r="CU104" s="424">
        <v>5.1997345377000004</v>
      </c>
      <c r="CV104" s="424">
        <v>4.5482822550000002</v>
      </c>
      <c r="CW104" s="424">
        <v>1.4748343496</v>
      </c>
      <c r="CX104" s="424">
        <v>2.8712393664999998</v>
      </c>
      <c r="CY104" s="424">
        <v>2.0489774245999999</v>
      </c>
      <c r="CZ104" s="424">
        <v>1.9039753115</v>
      </c>
      <c r="DA104" s="424">
        <v>2.3015373960000001</v>
      </c>
      <c r="DB104" s="424">
        <v>4.1939354474000003</v>
      </c>
      <c r="DC104" s="424">
        <v>1.0549236088</v>
      </c>
      <c r="DD104" s="424">
        <v>7.2694077924</v>
      </c>
      <c r="DE104" s="424">
        <v>3.2131015889999999</v>
      </c>
      <c r="DF104" s="424">
        <v>8.3556301477999995</v>
      </c>
      <c r="DG104" s="424">
        <v>9.4097534259</v>
      </c>
      <c r="DH104" s="424">
        <v>7.6535409767999996</v>
      </c>
      <c r="DI104" s="424">
        <v>8.1104858588000006</v>
      </c>
      <c r="DJ104" s="424">
        <v>7.6786314715000001</v>
      </c>
      <c r="DK104" s="424">
        <v>7.7419378267000001</v>
      </c>
      <c r="DL104" s="424">
        <v>10.8719057769</v>
      </c>
      <c r="DM104" s="424">
        <v>9.7632100306999998</v>
      </c>
      <c r="DN104" s="424">
        <v>12.638704487</v>
      </c>
      <c r="DO104" s="424">
        <v>15.9312147599</v>
      </c>
      <c r="DP104" s="424">
        <v>9.2555168102999996</v>
      </c>
      <c r="DQ104" s="424">
        <v>7.6495272381000001</v>
      </c>
      <c r="DR104" s="424">
        <v>25.814352763500001</v>
      </c>
      <c r="DS104" s="424">
        <v>20.000898304700002</v>
      </c>
      <c r="DT104" s="424">
        <v>23.044992342699999</v>
      </c>
      <c r="DU104" s="424">
        <v>45.439444352199999</v>
      </c>
      <c r="DV104" s="424">
        <v>33.826358566400003</v>
      </c>
    </row>
    <row r="105" spans="1:126" s="431" customFormat="1" ht="24" customHeight="1" x14ac:dyDescent="0.2">
      <c r="A105" s="426" t="s">
        <v>120</v>
      </c>
      <c r="B105" s="424">
        <v>856.40048052600002</v>
      </c>
      <c r="C105" s="424">
        <v>920.96535244920005</v>
      </c>
      <c r="D105" s="424">
        <v>1316.5338115346999</v>
      </c>
      <c r="E105" s="424">
        <v>1643.3389261745001</v>
      </c>
      <c r="F105" s="424">
        <v>1909.9148312899999</v>
      </c>
      <c r="G105" s="424">
        <v>1887.3627872809</v>
      </c>
      <c r="H105" s="424">
        <v>1961.4175974124</v>
      </c>
      <c r="I105" s="424">
        <v>1477.0179120503999</v>
      </c>
      <c r="J105" s="424">
        <v>1305.0596868885</v>
      </c>
      <c r="K105" s="424">
        <v>1471.2427718269</v>
      </c>
      <c r="L105" s="424">
        <v>1549.4375635455001</v>
      </c>
      <c r="M105" s="424">
        <v>1684.6717734033</v>
      </c>
      <c r="N105" s="424">
        <v>1512.0565149136</v>
      </c>
      <c r="O105" s="424">
        <v>1306.5214493958999</v>
      </c>
      <c r="P105" s="424">
        <v>1343.7021342767</v>
      </c>
      <c r="Q105" s="424">
        <v>1574.5967931166999</v>
      </c>
      <c r="R105" s="424">
        <v>1585.6511846855001</v>
      </c>
      <c r="S105" s="424">
        <v>1505.4173177867001</v>
      </c>
      <c r="T105" s="424">
        <v>1344.9606421342</v>
      </c>
      <c r="U105" s="424">
        <v>1424.1565981481999</v>
      </c>
      <c r="V105" s="424">
        <v>1204.622769326</v>
      </c>
      <c r="W105" s="424">
        <v>1095.5589727818001</v>
      </c>
      <c r="X105" s="424">
        <v>797.93857819920004</v>
      </c>
      <c r="Y105" s="424">
        <v>309.12999169609998</v>
      </c>
      <c r="Z105" s="424">
        <v>89.526434195799993</v>
      </c>
      <c r="AA105" s="424">
        <v>129.22780081280001</v>
      </c>
      <c r="AB105" s="424">
        <v>91.262851600299996</v>
      </c>
      <c r="AC105" s="424">
        <v>101.27593066190001</v>
      </c>
      <c r="AD105" s="424">
        <v>204.71540041060001</v>
      </c>
      <c r="AE105" s="424">
        <v>781.55760820700004</v>
      </c>
      <c r="AF105" s="424">
        <v>1309.8224268332001</v>
      </c>
      <c r="AG105" s="424">
        <v>1420.3565069944</v>
      </c>
      <c r="AH105" s="424">
        <v>1499.9493599093</v>
      </c>
      <c r="AI105" s="424">
        <v>1202.3439729627</v>
      </c>
      <c r="AJ105" s="424">
        <v>1749.7714151055</v>
      </c>
      <c r="AK105" s="424">
        <v>1791.1985661442</v>
      </c>
      <c r="AL105" s="424">
        <v>4682.2693104010004</v>
      </c>
      <c r="AM105" s="424">
        <v>4929.8924521187</v>
      </c>
      <c r="AN105" s="424">
        <v>5018.5799663427997</v>
      </c>
      <c r="AO105" s="424">
        <v>5154.2050186882998</v>
      </c>
      <c r="AP105" s="424">
        <v>4797.5208021279996</v>
      </c>
      <c r="AQ105" s="424">
        <v>5450.8172800776001</v>
      </c>
      <c r="AR105" s="424">
        <v>5343.5952221643001</v>
      </c>
      <c r="AS105" s="424">
        <v>5675.3106109603004</v>
      </c>
      <c r="AT105" s="424">
        <v>5255.2200178768999</v>
      </c>
      <c r="AU105" s="424">
        <v>5756.7527177101001</v>
      </c>
      <c r="AV105" s="424">
        <v>6311.8940727523004</v>
      </c>
      <c r="AW105" s="424">
        <v>7213.6646522868996</v>
      </c>
      <c r="AX105" s="424">
        <v>6895.7466391438002</v>
      </c>
      <c r="AY105" s="424">
        <v>7249.9809329727004</v>
      </c>
      <c r="AZ105" s="424">
        <v>7505.2463728066996</v>
      </c>
      <c r="BA105" s="424">
        <v>7811.3600944463997</v>
      </c>
      <c r="BB105" s="424">
        <v>2694.2458619751001</v>
      </c>
      <c r="BC105" s="424">
        <v>3120.6322105887002</v>
      </c>
      <c r="BD105" s="424">
        <v>3155.7888134507998</v>
      </c>
      <c r="BE105" s="424">
        <v>2568.5842145127999</v>
      </c>
      <c r="BF105" s="424">
        <v>2619.3265136215</v>
      </c>
      <c r="BG105" s="424">
        <v>2591.9888552805</v>
      </c>
      <c r="BH105" s="424">
        <v>2734.570225297</v>
      </c>
      <c r="BI105" s="424">
        <v>2553.4403170988999</v>
      </c>
      <c r="BJ105" s="424">
        <v>2850.5439547522001</v>
      </c>
      <c r="BK105" s="424">
        <v>3196.0708030536998</v>
      </c>
      <c r="BL105" s="424">
        <v>3190.6508681803002</v>
      </c>
      <c r="BM105" s="424">
        <v>3296.8888803213999</v>
      </c>
      <c r="BN105" s="424">
        <v>3530.0865261834001</v>
      </c>
      <c r="BO105" s="424">
        <v>3494.2469134517</v>
      </c>
      <c r="BP105" s="424">
        <v>3469.7026462200001</v>
      </c>
      <c r="BQ105" s="424">
        <v>3223.3073935466</v>
      </c>
      <c r="BR105" s="424">
        <v>3529.4205934923002</v>
      </c>
      <c r="BS105" s="424">
        <v>3601.2526252523999</v>
      </c>
      <c r="BT105" s="424">
        <v>3584.8193183051999</v>
      </c>
      <c r="BU105" s="424">
        <v>3331.7862848264999</v>
      </c>
      <c r="BV105" s="424">
        <v>3653.1993299749001</v>
      </c>
      <c r="BW105" s="424">
        <v>3730.1673418554001</v>
      </c>
      <c r="BX105" s="424">
        <v>3774.2122273892001</v>
      </c>
      <c r="BY105" s="424">
        <v>3465.7767435887999</v>
      </c>
      <c r="BZ105" s="424">
        <v>3756.3821841896001</v>
      </c>
      <c r="CA105" s="424">
        <v>3698.1381691457</v>
      </c>
      <c r="CB105" s="424">
        <v>3693.5073081482001</v>
      </c>
      <c r="CC105" s="424">
        <v>3444.1484606197</v>
      </c>
      <c r="CD105" s="424">
        <v>4074.6778791152001</v>
      </c>
      <c r="CE105" s="424">
        <v>4141.0105294885998</v>
      </c>
      <c r="CF105" s="424">
        <v>4154.1682999860996</v>
      </c>
      <c r="CG105" s="424">
        <v>3861.3950177288998</v>
      </c>
      <c r="CH105" s="424">
        <v>4156.4813453458</v>
      </c>
      <c r="CI105" s="424">
        <v>4353.0248266898998</v>
      </c>
      <c r="CJ105" s="424">
        <v>4406.5905010031001</v>
      </c>
      <c r="CK105" s="424">
        <v>4315.1662513765996</v>
      </c>
      <c r="CL105" s="424">
        <v>4924.6161547408001</v>
      </c>
      <c r="CM105" s="424">
        <v>4986.8736008479</v>
      </c>
      <c r="CN105" s="424">
        <v>4887.5869993897004</v>
      </c>
      <c r="CO105" s="424">
        <v>5007.6413884477997</v>
      </c>
      <c r="CP105" s="424">
        <v>5465.0510841982996</v>
      </c>
      <c r="CQ105" s="424">
        <v>5529.2079827057996</v>
      </c>
      <c r="CR105" s="424">
        <v>5313.1394103695002</v>
      </c>
      <c r="CS105" s="424">
        <v>5155.9284143779996</v>
      </c>
      <c r="CT105" s="424">
        <v>5651.3900783104</v>
      </c>
      <c r="CU105" s="424">
        <v>5413.4475753537999</v>
      </c>
      <c r="CV105" s="424">
        <v>5363.4831315477004</v>
      </c>
      <c r="CW105" s="424">
        <v>4918.4723178282002</v>
      </c>
      <c r="CX105" s="424">
        <v>5541.8541930963002</v>
      </c>
      <c r="CY105" s="424">
        <v>4828.8142439635003</v>
      </c>
      <c r="CZ105" s="424">
        <v>5179.5037694346001</v>
      </c>
      <c r="DA105" s="424">
        <v>5384.0150566852999</v>
      </c>
      <c r="DB105" s="424">
        <v>6407.7979426143002</v>
      </c>
      <c r="DC105" s="424">
        <v>6288.5945994410004</v>
      </c>
      <c r="DD105" s="424">
        <v>6662.2835989796004</v>
      </c>
      <c r="DE105" s="424">
        <v>6190.8175710573996</v>
      </c>
      <c r="DF105" s="424">
        <v>7457.8362879623</v>
      </c>
      <c r="DG105" s="424">
        <v>7407.6709492174996</v>
      </c>
      <c r="DH105" s="424">
        <v>8212.8838871901007</v>
      </c>
      <c r="DI105" s="424">
        <v>8010.3982177861999</v>
      </c>
      <c r="DJ105" s="424">
        <v>9467.1018398919005</v>
      </c>
      <c r="DK105" s="424">
        <v>8468.5365659325998</v>
      </c>
      <c r="DL105" s="424">
        <v>8250.5857340164002</v>
      </c>
      <c r="DM105" s="424">
        <v>7888.6649938806004</v>
      </c>
      <c r="DN105" s="424">
        <v>9436.8419663359</v>
      </c>
      <c r="DO105" s="424">
        <v>10062.5757653007</v>
      </c>
      <c r="DP105" s="424">
        <v>9078.8777076178994</v>
      </c>
      <c r="DQ105" s="424">
        <v>9510.4835119180007</v>
      </c>
      <c r="DR105" s="424">
        <v>10583.9092736205</v>
      </c>
      <c r="DS105" s="424">
        <v>10276.3114656583</v>
      </c>
      <c r="DT105" s="424">
        <v>10522.8020713837</v>
      </c>
      <c r="DU105" s="424">
        <v>12105.506679235599</v>
      </c>
      <c r="DV105" s="424">
        <v>11143.538830331299</v>
      </c>
    </row>
    <row r="106" spans="1:126" s="420" customFormat="1" ht="12" customHeight="1" x14ac:dyDescent="0.2">
      <c r="A106" s="430" t="s">
        <v>247</v>
      </c>
      <c r="B106" s="428">
        <v>688.8119625695</v>
      </c>
      <c r="C106" s="428">
        <v>670.94683393080004</v>
      </c>
      <c r="D106" s="428">
        <v>663.16191357670004</v>
      </c>
      <c r="E106" s="428">
        <v>656.50838926170002</v>
      </c>
      <c r="F106" s="428">
        <v>649.62135184980002</v>
      </c>
      <c r="G106" s="428">
        <v>639.2890124882</v>
      </c>
      <c r="H106" s="428">
        <v>616.48658209929999</v>
      </c>
      <c r="I106" s="428">
        <v>896.86368295190005</v>
      </c>
      <c r="J106" s="428">
        <v>919.54256360080001</v>
      </c>
      <c r="K106" s="428">
        <v>912.67181723390001</v>
      </c>
      <c r="L106" s="428">
        <v>897.36066179880004</v>
      </c>
      <c r="M106" s="428">
        <v>826.85223122829996</v>
      </c>
      <c r="N106" s="428">
        <v>814.95246816660006</v>
      </c>
      <c r="O106" s="428">
        <v>800.6339025405</v>
      </c>
      <c r="P106" s="428">
        <v>721.02437507290006</v>
      </c>
      <c r="Q106" s="428">
        <v>704.11536957379997</v>
      </c>
      <c r="R106" s="428">
        <v>811.3435587637</v>
      </c>
      <c r="S106" s="428">
        <v>836.19986376589998</v>
      </c>
      <c r="T106" s="428">
        <v>808.78901857380004</v>
      </c>
      <c r="U106" s="428">
        <v>930.23497567859999</v>
      </c>
      <c r="V106" s="428">
        <v>919.58541400520005</v>
      </c>
      <c r="W106" s="428">
        <v>876.46009534059999</v>
      </c>
      <c r="X106" s="428">
        <v>1006.5766824645</v>
      </c>
      <c r="Y106" s="428">
        <v>1026.2142371857999</v>
      </c>
      <c r="Z106" s="428">
        <v>1011.4311961004</v>
      </c>
      <c r="AA106" s="428">
        <v>963.38724906610003</v>
      </c>
      <c r="AB106" s="428">
        <v>906.31270611050002</v>
      </c>
      <c r="AC106" s="428">
        <v>943.75471927880005</v>
      </c>
      <c r="AD106" s="428">
        <v>942.5141683777</v>
      </c>
      <c r="AE106" s="428">
        <v>820.27220337610004</v>
      </c>
      <c r="AF106" s="428">
        <v>773.09725419259996</v>
      </c>
      <c r="AG106" s="428">
        <v>678.89571852480003</v>
      </c>
      <c r="AH106" s="428">
        <v>471.6383082159</v>
      </c>
      <c r="AI106" s="428">
        <v>490.27487795719998</v>
      </c>
      <c r="AJ106" s="428">
        <v>446.64035191080001</v>
      </c>
      <c r="AK106" s="428">
        <v>387.59257140670002</v>
      </c>
      <c r="AL106" s="428">
        <v>472.959585409</v>
      </c>
      <c r="AM106" s="428">
        <v>467.96904000320001</v>
      </c>
      <c r="AN106" s="428">
        <v>448.80455023899998</v>
      </c>
      <c r="AO106" s="428">
        <v>246.7446021225</v>
      </c>
      <c r="AP106" s="428">
        <v>335.87426167170003</v>
      </c>
      <c r="AQ106" s="428">
        <v>360.01657503230001</v>
      </c>
      <c r="AR106" s="428">
        <v>394.13037381319998</v>
      </c>
      <c r="AS106" s="428">
        <v>427.4767538479</v>
      </c>
      <c r="AT106" s="428">
        <v>317.98561422</v>
      </c>
      <c r="AU106" s="428">
        <v>59.1295711701</v>
      </c>
      <c r="AV106" s="428">
        <v>57.694979706700003</v>
      </c>
      <c r="AW106" s="428">
        <v>56.166864843399999</v>
      </c>
      <c r="AX106" s="428">
        <v>63.314772222999999</v>
      </c>
      <c r="AY106" s="428">
        <v>79.400569337099995</v>
      </c>
      <c r="AZ106" s="428">
        <v>100.0171478706</v>
      </c>
      <c r="BA106" s="428">
        <v>10.4403359265</v>
      </c>
      <c r="BB106" s="428">
        <v>51.477241573599997</v>
      </c>
      <c r="BC106" s="428">
        <v>58.6653110357</v>
      </c>
      <c r="BD106" s="428">
        <v>59.114616161500003</v>
      </c>
      <c r="BE106" s="428">
        <v>50.7178449054</v>
      </c>
      <c r="BF106" s="428">
        <v>55.881558267899997</v>
      </c>
      <c r="BG106" s="428">
        <v>65.923018131099994</v>
      </c>
      <c r="BH106" s="428">
        <v>60.296127398000003</v>
      </c>
      <c r="BI106" s="428">
        <v>58.388068431500002</v>
      </c>
      <c r="BJ106" s="428">
        <v>25.501562444499999</v>
      </c>
      <c r="BK106" s="428">
        <v>28.913960170700001</v>
      </c>
      <c r="BL106" s="428">
        <v>30.862884496100001</v>
      </c>
      <c r="BM106" s="428">
        <v>24.416150363300002</v>
      </c>
      <c r="BN106" s="428">
        <v>23.7173983138</v>
      </c>
      <c r="BO106" s="428">
        <v>23.302449158799998</v>
      </c>
      <c r="BP106" s="428">
        <v>23.880770561799999</v>
      </c>
      <c r="BQ106" s="428">
        <v>25.9322849799</v>
      </c>
      <c r="BR106" s="428">
        <v>46.409226493699997</v>
      </c>
      <c r="BS106" s="428">
        <v>43.602671686100003</v>
      </c>
      <c r="BT106" s="428">
        <v>54.228182108299997</v>
      </c>
      <c r="BU106" s="428">
        <v>24.201095304999999</v>
      </c>
      <c r="BV106" s="428">
        <v>22.706547025799999</v>
      </c>
      <c r="BW106" s="428">
        <v>11.880768038799999</v>
      </c>
      <c r="BX106" s="428">
        <v>4.6528567229000002</v>
      </c>
      <c r="BY106" s="428">
        <v>3.1460485670999998</v>
      </c>
      <c r="BZ106" s="428">
        <v>2.9514879972000001</v>
      </c>
      <c r="CA106" s="428">
        <v>2.6947545241999999</v>
      </c>
      <c r="CB106" s="428">
        <v>2.9226933954000001</v>
      </c>
      <c r="CC106" s="428">
        <v>1.2175487895999999</v>
      </c>
      <c r="CD106" s="428">
        <v>1.0884081389</v>
      </c>
      <c r="CE106" s="428">
        <v>0.90886657260000003</v>
      </c>
      <c r="CF106" s="428">
        <v>0.82892637899999999</v>
      </c>
      <c r="CG106" s="428">
        <v>0.55469498340000001</v>
      </c>
      <c r="CH106" s="428">
        <v>0.45380224219999998</v>
      </c>
      <c r="CI106" s="428">
        <v>0.2929482309</v>
      </c>
      <c r="CJ106" s="428">
        <v>0.22487456950000001</v>
      </c>
      <c r="CK106" s="428">
        <v>0.13312624719999999</v>
      </c>
      <c r="CL106" s="428">
        <v>0.13207129940000001</v>
      </c>
      <c r="CM106" s="428">
        <v>5.4577545552000002</v>
      </c>
      <c r="CN106" s="428">
        <v>7.8213248883000004</v>
      </c>
      <c r="CO106" s="428">
        <v>8.0537242996000007</v>
      </c>
      <c r="CP106" s="428">
        <v>12.497171401499999</v>
      </c>
      <c r="CQ106" s="428">
        <v>13.5533824812</v>
      </c>
      <c r="CR106" s="428">
        <v>14.370377638000001</v>
      </c>
      <c r="CS106" s="428">
        <v>6.8212251946000002</v>
      </c>
      <c r="CT106" s="428">
        <v>6.2827880912999996</v>
      </c>
      <c r="CU106" s="428">
        <v>1.8769132276</v>
      </c>
      <c r="CV106" s="428">
        <v>5.3701952159999999</v>
      </c>
      <c r="CW106" s="428">
        <v>24.210519801099998</v>
      </c>
      <c r="CX106" s="428">
        <v>461.32359793019998</v>
      </c>
      <c r="CY106" s="428">
        <v>679.39177587790005</v>
      </c>
      <c r="CZ106" s="428">
        <v>622.15682728479999</v>
      </c>
      <c r="DA106" s="428">
        <v>875.24660164459999</v>
      </c>
      <c r="DB106" s="428">
        <v>1151.5487591224</v>
      </c>
      <c r="DC106" s="428">
        <v>1130.8779193339001</v>
      </c>
      <c r="DD106" s="428">
        <v>1189.2407569433999</v>
      </c>
      <c r="DE106" s="428">
        <v>1349.5365812488001</v>
      </c>
      <c r="DF106" s="428">
        <v>1519.0557350242</v>
      </c>
      <c r="DG106" s="428">
        <v>1569.2442169707001</v>
      </c>
      <c r="DH106" s="428">
        <v>1690.7075550887</v>
      </c>
      <c r="DI106" s="428">
        <v>1767.0412296838999</v>
      </c>
      <c r="DJ106" s="428">
        <v>1711.5790586783</v>
      </c>
      <c r="DK106" s="428">
        <v>1715.3226301962</v>
      </c>
      <c r="DL106" s="428">
        <v>1847.2933344915</v>
      </c>
      <c r="DM106" s="428">
        <v>1857.1269921802</v>
      </c>
      <c r="DN106" s="428">
        <v>1877.7213043608999</v>
      </c>
      <c r="DO106" s="428">
        <v>1974.4071820011</v>
      </c>
      <c r="DP106" s="428">
        <v>1886.5223754018</v>
      </c>
      <c r="DQ106" s="428">
        <v>1575.2008478155001</v>
      </c>
      <c r="DR106" s="428">
        <v>1695.1470394436001</v>
      </c>
      <c r="DS106" s="428">
        <v>1604.2998649236999</v>
      </c>
      <c r="DT106" s="428">
        <v>1587.6599742732999</v>
      </c>
      <c r="DU106" s="428">
        <v>1308.079381599</v>
      </c>
      <c r="DV106" s="428">
        <v>1335.4489204311999</v>
      </c>
    </row>
    <row r="107" spans="1:126" s="431" customFormat="1" ht="12" customHeight="1" x14ac:dyDescent="0.2">
      <c r="A107" s="423" t="s">
        <v>113</v>
      </c>
      <c r="B107" s="424">
        <v>0</v>
      </c>
      <c r="C107" s="424">
        <v>0</v>
      </c>
      <c r="D107" s="424">
        <v>0</v>
      </c>
      <c r="E107" s="424">
        <v>0</v>
      </c>
      <c r="F107" s="424">
        <v>0</v>
      </c>
      <c r="G107" s="424">
        <v>0</v>
      </c>
      <c r="H107" s="424">
        <v>0</v>
      </c>
      <c r="I107" s="424">
        <v>0</v>
      </c>
      <c r="J107" s="424">
        <v>0</v>
      </c>
      <c r="K107" s="424">
        <v>0</v>
      </c>
      <c r="L107" s="424">
        <v>0</v>
      </c>
      <c r="M107" s="424">
        <v>0</v>
      </c>
      <c r="N107" s="424">
        <v>0</v>
      </c>
      <c r="O107" s="424">
        <v>0</v>
      </c>
      <c r="P107" s="424">
        <v>0</v>
      </c>
      <c r="Q107" s="424">
        <v>0</v>
      </c>
      <c r="R107" s="424">
        <v>0</v>
      </c>
      <c r="S107" s="424">
        <v>0</v>
      </c>
      <c r="T107" s="424">
        <v>0</v>
      </c>
      <c r="U107" s="424">
        <v>0</v>
      </c>
      <c r="V107" s="424">
        <v>0</v>
      </c>
      <c r="W107" s="424">
        <v>0</v>
      </c>
      <c r="X107" s="424">
        <v>0</v>
      </c>
      <c r="Y107" s="424">
        <v>0</v>
      </c>
      <c r="Z107" s="424">
        <v>0</v>
      </c>
      <c r="AA107" s="424">
        <v>0</v>
      </c>
      <c r="AB107" s="424">
        <v>0</v>
      </c>
      <c r="AC107" s="424">
        <v>0</v>
      </c>
      <c r="AD107" s="424">
        <v>0</v>
      </c>
      <c r="AE107" s="424">
        <v>0</v>
      </c>
      <c r="AF107" s="424">
        <v>0</v>
      </c>
      <c r="AG107" s="424">
        <v>0</v>
      </c>
      <c r="AH107" s="424">
        <v>0</v>
      </c>
      <c r="AI107" s="424">
        <v>0</v>
      </c>
      <c r="AJ107" s="424">
        <v>0</v>
      </c>
      <c r="AK107" s="424">
        <v>0</v>
      </c>
      <c r="AL107" s="424">
        <v>0</v>
      </c>
      <c r="AM107" s="424">
        <v>0</v>
      </c>
      <c r="AN107" s="424">
        <v>0</v>
      </c>
      <c r="AO107" s="424">
        <v>6.1806205000000003E-2</v>
      </c>
      <c r="AP107" s="424">
        <v>2.4273808599999998E-2</v>
      </c>
      <c r="AQ107" s="424">
        <v>2.6277490300000001E-2</v>
      </c>
      <c r="AR107" s="424">
        <v>2.5642053000000001E-2</v>
      </c>
      <c r="AS107" s="424">
        <v>2.57191469E-2</v>
      </c>
      <c r="AT107" s="424">
        <v>2.4478421300000001E-2</v>
      </c>
      <c r="AU107" s="424">
        <v>2.3410066300000001E-2</v>
      </c>
      <c r="AV107" s="424">
        <v>2.2304289000000001E-2</v>
      </c>
      <c r="AW107" s="424">
        <v>2.1799445099999998E-2</v>
      </c>
      <c r="AX107" s="424">
        <v>2.05786224E-2</v>
      </c>
      <c r="AY107" s="424">
        <v>2.0333468899999999E-2</v>
      </c>
      <c r="AZ107" s="424">
        <v>1.8743021200000001E-2</v>
      </c>
      <c r="BA107" s="424">
        <v>1.7977055400000001E-2</v>
      </c>
      <c r="BB107" s="424">
        <v>1.6007676200000001E-2</v>
      </c>
      <c r="BC107" s="424">
        <v>1.6004600899999999E-2</v>
      </c>
      <c r="BD107" s="424">
        <v>1.6886480200000002E-2</v>
      </c>
      <c r="BE107" s="424">
        <v>1.7228276899999999E-2</v>
      </c>
      <c r="BF107" s="424">
        <v>1.7496475000000001E-2</v>
      </c>
      <c r="BG107" s="424">
        <v>1.6472963300000001E-2</v>
      </c>
      <c r="BH107" s="424">
        <v>1.5870779000000002E-2</v>
      </c>
      <c r="BI107" s="424">
        <v>1.5391269900000001E-2</v>
      </c>
      <c r="BJ107" s="424">
        <v>1.5691295399999999E-2</v>
      </c>
      <c r="BK107" s="424">
        <v>1.72801107E-2</v>
      </c>
      <c r="BL107" s="424">
        <v>1.4710219700000001E-2</v>
      </c>
      <c r="BM107" s="424">
        <v>1.50108237E-2</v>
      </c>
      <c r="BN107" s="424">
        <v>1.33653625E-2</v>
      </c>
      <c r="BO107" s="424">
        <v>1.3117138699999999E-2</v>
      </c>
      <c r="BP107" s="424">
        <v>1.3245953499999999E-2</v>
      </c>
      <c r="BQ107" s="424">
        <v>1.38801184E-2</v>
      </c>
      <c r="BR107" s="424">
        <v>1.26676054E-2</v>
      </c>
      <c r="BS107" s="424">
        <v>1.34328277E-2</v>
      </c>
      <c r="BT107" s="424">
        <v>1.22458949E-2</v>
      </c>
      <c r="BU107" s="424">
        <v>1.20230092E-2</v>
      </c>
      <c r="BV107" s="424">
        <v>1.15333715E-2</v>
      </c>
      <c r="BW107" s="424">
        <v>1.13304563E-2</v>
      </c>
      <c r="BX107" s="424">
        <v>1.01694414E-2</v>
      </c>
      <c r="BY107" s="424">
        <v>9.9739475999999997E-3</v>
      </c>
      <c r="BZ107" s="424">
        <v>9.2215361000000003E-3</v>
      </c>
      <c r="CA107" s="424">
        <v>9.2817301999999994E-3</v>
      </c>
      <c r="CB107" s="424">
        <v>9.1777631999999994E-3</v>
      </c>
      <c r="CC107" s="424">
        <v>9.5623570000000005E-3</v>
      </c>
      <c r="CD107" s="424">
        <v>9.8515782000000007E-3</v>
      </c>
      <c r="CE107" s="424">
        <v>9.4821412000000004E-3</v>
      </c>
      <c r="CF107" s="424">
        <v>8.4689342000000001E-3</v>
      </c>
      <c r="CG107" s="424">
        <v>8.7045370999999996E-3</v>
      </c>
      <c r="CH107" s="424">
        <v>7.443804E-3</v>
      </c>
      <c r="CI107" s="424">
        <v>7.6018081000000003E-3</v>
      </c>
      <c r="CJ107" s="424">
        <v>6.6130917000000004E-3</v>
      </c>
      <c r="CK107" s="424">
        <v>6.9857842999999998E-3</v>
      </c>
      <c r="CL107" s="424">
        <v>5.930818E-3</v>
      </c>
      <c r="CM107" s="424">
        <v>5.5626264000000003E-3</v>
      </c>
      <c r="CN107" s="424">
        <v>4.4804364999999997E-3</v>
      </c>
      <c r="CO107" s="424">
        <v>4.4121408000000004E-3</v>
      </c>
      <c r="CP107" s="424">
        <v>3.4384069000000001E-3</v>
      </c>
      <c r="CQ107" s="424">
        <v>3.6326168999999998E-3</v>
      </c>
      <c r="CR107" s="424">
        <v>2.7343929999999999E-3</v>
      </c>
      <c r="CS107" s="424">
        <v>2.7752339000000001E-3</v>
      </c>
      <c r="CT107" s="424">
        <v>1.8919010999999999E-3</v>
      </c>
      <c r="CU107" s="424">
        <v>1.8623158999999999E-3</v>
      </c>
      <c r="CV107" s="424">
        <v>9.7401430000000004E-4</v>
      </c>
      <c r="CW107" s="424">
        <v>9.4970989999999995E-4</v>
      </c>
      <c r="CX107" s="424">
        <v>0</v>
      </c>
      <c r="CY107" s="424">
        <v>0</v>
      </c>
      <c r="CZ107" s="424">
        <v>0</v>
      </c>
      <c r="DA107" s="424">
        <v>0</v>
      </c>
      <c r="DB107" s="424">
        <v>0</v>
      </c>
      <c r="DC107" s="424">
        <v>0</v>
      </c>
      <c r="DD107" s="424">
        <v>0</v>
      </c>
      <c r="DE107" s="424">
        <v>0</v>
      </c>
      <c r="DF107" s="424">
        <v>0</v>
      </c>
      <c r="DG107" s="424">
        <v>0</v>
      </c>
      <c r="DH107" s="424">
        <v>0</v>
      </c>
      <c r="DI107" s="424">
        <v>0</v>
      </c>
      <c r="DJ107" s="424">
        <v>0</v>
      </c>
      <c r="DK107" s="424">
        <v>0</v>
      </c>
      <c r="DL107" s="424">
        <v>0</v>
      </c>
      <c r="DM107" s="424">
        <v>0</v>
      </c>
      <c r="DN107" s="424">
        <v>0</v>
      </c>
      <c r="DO107" s="424">
        <v>0</v>
      </c>
      <c r="DP107" s="424">
        <v>0</v>
      </c>
      <c r="DQ107" s="424">
        <v>0</v>
      </c>
      <c r="DR107" s="424">
        <v>0</v>
      </c>
      <c r="DS107" s="424">
        <v>0</v>
      </c>
      <c r="DT107" s="424">
        <v>0</v>
      </c>
      <c r="DU107" s="424">
        <v>0</v>
      </c>
      <c r="DV107" s="424">
        <v>0</v>
      </c>
    </row>
    <row r="108" spans="1:126" s="431" customFormat="1" ht="12" customHeight="1" x14ac:dyDescent="0.2">
      <c r="A108" s="423" t="s">
        <v>114</v>
      </c>
      <c r="B108" s="424">
        <v>23.970030349000002</v>
      </c>
      <c r="C108" s="424">
        <v>10.6547192354</v>
      </c>
      <c r="D108" s="424">
        <v>9.1808873720000008</v>
      </c>
      <c r="E108" s="424">
        <v>8.9105145413999995</v>
      </c>
      <c r="F108" s="424">
        <v>8.5814256265999997</v>
      </c>
      <c r="G108" s="424">
        <v>8.3613180816000003</v>
      </c>
      <c r="H108" s="424">
        <v>7.5817455904999997</v>
      </c>
      <c r="I108" s="424">
        <v>7.2463272975999997</v>
      </c>
      <c r="J108" s="424">
        <v>12.1413894325</v>
      </c>
      <c r="K108" s="424">
        <v>32.996492558600004</v>
      </c>
      <c r="L108" s="424">
        <v>36.777428597799997</v>
      </c>
      <c r="M108" s="424">
        <v>38.729847688600003</v>
      </c>
      <c r="N108" s="424">
        <v>37.227891156399998</v>
      </c>
      <c r="O108" s="424">
        <v>54.447730112400002</v>
      </c>
      <c r="P108" s="424">
        <v>62.040975003</v>
      </c>
      <c r="Q108" s="424">
        <v>56.5404771217</v>
      </c>
      <c r="R108" s="424">
        <v>65.283226110200005</v>
      </c>
      <c r="S108" s="424">
        <v>51.970589413900001</v>
      </c>
      <c r="T108" s="424">
        <v>51.562681763599997</v>
      </c>
      <c r="U108" s="424">
        <v>38.9365291071</v>
      </c>
      <c r="V108" s="424">
        <v>39.748770951799997</v>
      </c>
      <c r="W108" s="424">
        <v>38.5168383822</v>
      </c>
      <c r="X108" s="424">
        <v>42.5505213271</v>
      </c>
      <c r="Y108" s="424">
        <v>46.228202611900002</v>
      </c>
      <c r="Z108" s="424">
        <v>43.6955380578</v>
      </c>
      <c r="AA108" s="424">
        <v>38.240486062599999</v>
      </c>
      <c r="AB108" s="424">
        <v>33.831231813800002</v>
      </c>
      <c r="AC108" s="424">
        <v>28.307960865399998</v>
      </c>
      <c r="AD108" s="424">
        <v>26.816016427200001</v>
      </c>
      <c r="AE108" s="424">
        <v>21.265377855800001</v>
      </c>
      <c r="AF108" s="424">
        <v>20.295544228800001</v>
      </c>
      <c r="AG108" s="424">
        <v>19.697753285299999</v>
      </c>
      <c r="AH108" s="424">
        <v>51.834791768000002</v>
      </c>
      <c r="AI108" s="424">
        <v>51.733383402199998</v>
      </c>
      <c r="AJ108" s="424">
        <v>53.356898786400002</v>
      </c>
      <c r="AK108" s="424">
        <v>47.680280669699997</v>
      </c>
      <c r="AL108" s="424">
        <v>50.624296962899997</v>
      </c>
      <c r="AM108" s="424">
        <v>53.032816017099996</v>
      </c>
      <c r="AN108" s="424">
        <v>51.227430977300003</v>
      </c>
      <c r="AO108" s="424">
        <v>40.229740169999999</v>
      </c>
      <c r="AP108" s="424">
        <v>40.623836879999999</v>
      </c>
      <c r="AQ108" s="424">
        <v>40.021830530400003</v>
      </c>
      <c r="AR108" s="424">
        <v>38.344084298299997</v>
      </c>
      <c r="AS108" s="424">
        <v>35.676017884700002</v>
      </c>
      <c r="AT108" s="424">
        <v>38.357686224299997</v>
      </c>
      <c r="AU108" s="424">
        <v>37.7604369879</v>
      </c>
      <c r="AV108" s="424">
        <v>38.482211415400002</v>
      </c>
      <c r="AW108" s="424">
        <v>38.212841854899999</v>
      </c>
      <c r="AX108" s="424">
        <v>38.055521930399998</v>
      </c>
      <c r="AY108" s="424">
        <v>54.730784871899999</v>
      </c>
      <c r="AZ108" s="424">
        <v>76.312011485100001</v>
      </c>
      <c r="BA108" s="424">
        <v>9.7773158832</v>
      </c>
      <c r="BB108" s="424">
        <v>3.5408856319000002</v>
      </c>
      <c r="BC108" s="424">
        <v>4.2199413625000002</v>
      </c>
      <c r="BD108" s="424">
        <v>4.8099251452000003</v>
      </c>
      <c r="BE108" s="424">
        <v>0.1624261165</v>
      </c>
      <c r="BF108" s="424">
        <v>0.14371842369999999</v>
      </c>
      <c r="BG108" s="424">
        <v>9.1356841199999997E-2</v>
      </c>
      <c r="BH108" s="424">
        <v>0.1137378486</v>
      </c>
      <c r="BI108" s="424">
        <v>9.4448859499999996E-2</v>
      </c>
      <c r="BJ108" s="424">
        <v>8.1193477799999997E-2</v>
      </c>
      <c r="BK108" s="424">
        <v>6.8372230000000006E-2</v>
      </c>
      <c r="BL108" s="424">
        <v>4.5278634200000001E-2</v>
      </c>
      <c r="BM108" s="424">
        <v>0</v>
      </c>
      <c r="BN108" s="424">
        <v>0</v>
      </c>
      <c r="BO108" s="424">
        <v>0</v>
      </c>
      <c r="BP108" s="424">
        <v>0</v>
      </c>
      <c r="BQ108" s="424">
        <v>0</v>
      </c>
      <c r="BR108" s="424">
        <v>0</v>
      </c>
      <c r="BS108" s="424">
        <v>0</v>
      </c>
      <c r="BT108" s="424">
        <v>0</v>
      </c>
      <c r="BU108" s="424">
        <v>0</v>
      </c>
      <c r="BV108" s="424">
        <v>0</v>
      </c>
      <c r="BW108" s="424">
        <v>0</v>
      </c>
      <c r="BX108" s="424">
        <v>0</v>
      </c>
      <c r="BY108" s="424">
        <v>0</v>
      </c>
      <c r="BZ108" s="424">
        <v>0</v>
      </c>
      <c r="CA108" s="424">
        <v>0</v>
      </c>
      <c r="CB108" s="424">
        <v>0</v>
      </c>
      <c r="CC108" s="424">
        <v>0</v>
      </c>
      <c r="CD108" s="424">
        <v>0</v>
      </c>
      <c r="CE108" s="424">
        <v>0</v>
      </c>
      <c r="CF108" s="424">
        <v>0</v>
      </c>
      <c r="CG108" s="424">
        <v>0</v>
      </c>
      <c r="CH108" s="424">
        <v>0</v>
      </c>
      <c r="CI108" s="424">
        <v>0</v>
      </c>
      <c r="CJ108" s="424">
        <v>0</v>
      </c>
      <c r="CK108" s="424">
        <v>0</v>
      </c>
      <c r="CL108" s="424">
        <v>0</v>
      </c>
      <c r="CM108" s="424">
        <v>0</v>
      </c>
      <c r="CN108" s="424">
        <v>0</v>
      </c>
      <c r="CO108" s="424">
        <v>0</v>
      </c>
      <c r="CP108" s="424">
        <v>0</v>
      </c>
      <c r="CQ108" s="424">
        <v>0</v>
      </c>
      <c r="CR108" s="424">
        <v>0</v>
      </c>
      <c r="CS108" s="424">
        <v>0.28029388509999997</v>
      </c>
      <c r="CT108" s="424">
        <v>0.28318166709999998</v>
      </c>
      <c r="CU108" s="424">
        <v>0.1184831335</v>
      </c>
      <c r="CV108" s="424">
        <v>0.1240021305</v>
      </c>
      <c r="CW108" s="424">
        <v>0.1192385695</v>
      </c>
      <c r="CX108" s="424">
        <v>0.1222409117</v>
      </c>
      <c r="CY108" s="424">
        <v>0.11968402559999999</v>
      </c>
      <c r="CZ108" s="424">
        <v>0.1147145235</v>
      </c>
      <c r="DA108" s="424">
        <v>0.1093505902</v>
      </c>
      <c r="DB108" s="424">
        <v>0.11431206939999999</v>
      </c>
      <c r="DC108" s="424">
        <v>0.1129580619</v>
      </c>
      <c r="DD108" s="424">
        <v>0.1157023244</v>
      </c>
      <c r="DE108" s="424">
        <v>0.1185197778</v>
      </c>
      <c r="DF108" s="424">
        <v>0</v>
      </c>
      <c r="DG108" s="424">
        <v>0</v>
      </c>
      <c r="DH108" s="424">
        <v>0</v>
      </c>
      <c r="DI108" s="424">
        <v>0</v>
      </c>
      <c r="DJ108" s="424">
        <v>0</v>
      </c>
      <c r="DK108" s="424">
        <v>0</v>
      </c>
      <c r="DL108" s="424">
        <v>0</v>
      </c>
      <c r="DM108" s="424">
        <v>5.5844140000000002E-3</v>
      </c>
      <c r="DN108" s="424">
        <v>0</v>
      </c>
      <c r="DO108" s="424">
        <v>0</v>
      </c>
      <c r="DP108" s="424">
        <v>0</v>
      </c>
      <c r="DQ108" s="424">
        <v>0</v>
      </c>
      <c r="DR108" s="424">
        <v>0</v>
      </c>
      <c r="DS108" s="424">
        <v>0</v>
      </c>
      <c r="DT108" s="424">
        <v>0</v>
      </c>
      <c r="DU108" s="424">
        <v>5.6881967000000002E-3</v>
      </c>
      <c r="DV108" s="424">
        <v>5.6815627999999996E-3</v>
      </c>
    </row>
    <row r="109" spans="1:126" s="431" customFormat="1" ht="12" customHeight="1" x14ac:dyDescent="0.2">
      <c r="A109" s="425" t="s">
        <v>115</v>
      </c>
      <c r="B109" s="424">
        <v>23.970030349000002</v>
      </c>
      <c r="C109" s="424">
        <v>10.6547192354</v>
      </c>
      <c r="D109" s="424">
        <v>9.1808873720000008</v>
      </c>
      <c r="E109" s="424">
        <v>8.9105145413999995</v>
      </c>
      <c r="F109" s="424">
        <v>8.5814256265999997</v>
      </c>
      <c r="G109" s="424">
        <v>8.3613180816000003</v>
      </c>
      <c r="H109" s="424">
        <v>7.5817455904999997</v>
      </c>
      <c r="I109" s="424">
        <v>7.2463272975999997</v>
      </c>
      <c r="J109" s="424">
        <v>12.1413894325</v>
      </c>
      <c r="K109" s="424">
        <v>32.996492558600004</v>
      </c>
      <c r="L109" s="424">
        <v>36.777428597799997</v>
      </c>
      <c r="M109" s="424">
        <v>38.729847688600003</v>
      </c>
      <c r="N109" s="424">
        <v>37.227891156399998</v>
      </c>
      <c r="O109" s="424">
        <v>54.447730112400002</v>
      </c>
      <c r="P109" s="424">
        <v>62.040975003</v>
      </c>
      <c r="Q109" s="424">
        <v>56.5404771217</v>
      </c>
      <c r="R109" s="424">
        <v>65.283226110200005</v>
      </c>
      <c r="S109" s="424">
        <v>51.970589413900001</v>
      </c>
      <c r="T109" s="424">
        <v>51.562681763599997</v>
      </c>
      <c r="U109" s="424">
        <v>38.9365291071</v>
      </c>
      <c r="V109" s="424">
        <v>39.748770951799997</v>
      </c>
      <c r="W109" s="424">
        <v>38.5168383822</v>
      </c>
      <c r="X109" s="424">
        <v>42.5505213271</v>
      </c>
      <c r="Y109" s="424">
        <v>46.228202611900002</v>
      </c>
      <c r="Z109" s="424">
        <v>43.6955380578</v>
      </c>
      <c r="AA109" s="424">
        <v>38.240486062599999</v>
      </c>
      <c r="AB109" s="424">
        <v>33.831231813800002</v>
      </c>
      <c r="AC109" s="424">
        <v>28.307960865399998</v>
      </c>
      <c r="AD109" s="424">
        <v>26.816016427200001</v>
      </c>
      <c r="AE109" s="424">
        <v>21.265377855800001</v>
      </c>
      <c r="AF109" s="424">
        <v>20.295544228800001</v>
      </c>
      <c r="AG109" s="424">
        <v>19.697753285299999</v>
      </c>
      <c r="AH109" s="424">
        <v>51.834791768000002</v>
      </c>
      <c r="AI109" s="424">
        <v>51.733383402199998</v>
      </c>
      <c r="AJ109" s="424">
        <v>53.356898786400002</v>
      </c>
      <c r="AK109" s="424">
        <v>47.680280669699997</v>
      </c>
      <c r="AL109" s="424">
        <v>50.624296962899997</v>
      </c>
      <c r="AM109" s="424">
        <v>53.032816017099996</v>
      </c>
      <c r="AN109" s="424">
        <v>51.227430977300003</v>
      </c>
      <c r="AO109" s="424">
        <v>40.229740169999999</v>
      </c>
      <c r="AP109" s="424">
        <v>40.623836879999999</v>
      </c>
      <c r="AQ109" s="424">
        <v>40.021830530400003</v>
      </c>
      <c r="AR109" s="424">
        <v>38.344084298299997</v>
      </c>
      <c r="AS109" s="424">
        <v>35.676017884700002</v>
      </c>
      <c r="AT109" s="424">
        <v>38.357686224299997</v>
      </c>
      <c r="AU109" s="424">
        <v>37.7604369879</v>
      </c>
      <c r="AV109" s="424">
        <v>38.482211415400002</v>
      </c>
      <c r="AW109" s="424">
        <v>38.212841854899999</v>
      </c>
      <c r="AX109" s="424">
        <v>38.055521930399998</v>
      </c>
      <c r="AY109" s="424">
        <v>54.730784871899999</v>
      </c>
      <c r="AZ109" s="424">
        <v>76.312011485100001</v>
      </c>
      <c r="BA109" s="424">
        <v>9.7773158832</v>
      </c>
      <c r="BB109" s="424">
        <v>3.5408856319000002</v>
      </c>
      <c r="BC109" s="424">
        <v>4.2199413625000002</v>
      </c>
      <c r="BD109" s="424">
        <v>4.8099251452000003</v>
      </c>
      <c r="BE109" s="424">
        <v>0.1624261165</v>
      </c>
      <c r="BF109" s="424">
        <v>0.14371842369999999</v>
      </c>
      <c r="BG109" s="424">
        <v>9.1356841199999997E-2</v>
      </c>
      <c r="BH109" s="424">
        <v>0.1137378486</v>
      </c>
      <c r="BI109" s="424">
        <v>9.4448859499999996E-2</v>
      </c>
      <c r="BJ109" s="424">
        <v>8.1193477799999997E-2</v>
      </c>
      <c r="BK109" s="424">
        <v>6.8372230000000006E-2</v>
      </c>
      <c r="BL109" s="424">
        <v>4.5278634200000001E-2</v>
      </c>
      <c r="BM109" s="424">
        <v>0</v>
      </c>
      <c r="BN109" s="424">
        <v>0</v>
      </c>
      <c r="BO109" s="424">
        <v>0</v>
      </c>
      <c r="BP109" s="424">
        <v>0</v>
      </c>
      <c r="BQ109" s="424">
        <v>0</v>
      </c>
      <c r="BR109" s="424">
        <v>0</v>
      </c>
      <c r="BS109" s="424">
        <v>0</v>
      </c>
      <c r="BT109" s="424">
        <v>0</v>
      </c>
      <c r="BU109" s="424">
        <v>0</v>
      </c>
      <c r="BV109" s="424">
        <v>0</v>
      </c>
      <c r="BW109" s="424">
        <v>0</v>
      </c>
      <c r="BX109" s="424">
        <v>0</v>
      </c>
      <c r="BY109" s="424">
        <v>0</v>
      </c>
      <c r="BZ109" s="424">
        <v>0</v>
      </c>
      <c r="CA109" s="424">
        <v>0</v>
      </c>
      <c r="CB109" s="424">
        <v>0</v>
      </c>
      <c r="CC109" s="424">
        <v>0</v>
      </c>
      <c r="CD109" s="424">
        <v>0</v>
      </c>
      <c r="CE109" s="424">
        <v>0</v>
      </c>
      <c r="CF109" s="424">
        <v>0</v>
      </c>
      <c r="CG109" s="424">
        <v>0</v>
      </c>
      <c r="CH109" s="424">
        <v>0</v>
      </c>
      <c r="CI109" s="424">
        <v>0</v>
      </c>
      <c r="CJ109" s="424">
        <v>0</v>
      </c>
      <c r="CK109" s="424">
        <v>0</v>
      </c>
      <c r="CL109" s="424">
        <v>0</v>
      </c>
      <c r="CM109" s="424">
        <v>0</v>
      </c>
      <c r="CN109" s="424">
        <v>0</v>
      </c>
      <c r="CO109" s="424">
        <v>0</v>
      </c>
      <c r="CP109" s="424">
        <v>0</v>
      </c>
      <c r="CQ109" s="424">
        <v>0</v>
      </c>
      <c r="CR109" s="424">
        <v>0</v>
      </c>
      <c r="CS109" s="424">
        <v>0.28029388509999997</v>
      </c>
      <c r="CT109" s="424">
        <v>0.28318166709999998</v>
      </c>
      <c r="CU109" s="424">
        <v>0.1184831335</v>
      </c>
      <c r="CV109" s="424">
        <v>0.1240021305</v>
      </c>
      <c r="CW109" s="424">
        <v>0.1192385695</v>
      </c>
      <c r="CX109" s="424">
        <v>0.1222409117</v>
      </c>
      <c r="CY109" s="424">
        <v>0.11968402559999999</v>
      </c>
      <c r="CZ109" s="424">
        <v>0.1147145235</v>
      </c>
      <c r="DA109" s="424">
        <v>0.1093505902</v>
      </c>
      <c r="DB109" s="424">
        <v>0.11431206939999999</v>
      </c>
      <c r="DC109" s="424">
        <v>0.1129580619</v>
      </c>
      <c r="DD109" s="424">
        <v>0.1157023244</v>
      </c>
      <c r="DE109" s="424">
        <v>0.1185197778</v>
      </c>
      <c r="DF109" s="424">
        <v>0</v>
      </c>
      <c r="DG109" s="424">
        <v>0</v>
      </c>
      <c r="DH109" s="424">
        <v>0</v>
      </c>
      <c r="DI109" s="424">
        <v>0</v>
      </c>
      <c r="DJ109" s="424">
        <v>0</v>
      </c>
      <c r="DK109" s="424">
        <v>0</v>
      </c>
      <c r="DL109" s="424">
        <v>0</v>
      </c>
      <c r="DM109" s="424">
        <v>5.5844140000000002E-3</v>
      </c>
      <c r="DN109" s="424">
        <v>0</v>
      </c>
      <c r="DO109" s="424">
        <v>0</v>
      </c>
      <c r="DP109" s="424">
        <v>0</v>
      </c>
      <c r="DQ109" s="424">
        <v>0</v>
      </c>
      <c r="DR109" s="424">
        <v>0</v>
      </c>
      <c r="DS109" s="424">
        <v>0</v>
      </c>
      <c r="DT109" s="424">
        <v>0</v>
      </c>
      <c r="DU109" s="424">
        <v>5.6881967000000002E-3</v>
      </c>
      <c r="DV109" s="424">
        <v>5.6815627999999996E-3</v>
      </c>
    </row>
    <row r="110" spans="1:126" s="431" customFormat="1" ht="12" customHeight="1" x14ac:dyDescent="0.2">
      <c r="A110" s="425" t="s">
        <v>116</v>
      </c>
      <c r="B110" s="424">
        <v>0</v>
      </c>
      <c r="C110" s="424">
        <v>0</v>
      </c>
      <c r="D110" s="424">
        <v>0</v>
      </c>
      <c r="E110" s="424">
        <v>0</v>
      </c>
      <c r="F110" s="424">
        <v>0</v>
      </c>
      <c r="G110" s="424">
        <v>0</v>
      </c>
      <c r="H110" s="424">
        <v>0</v>
      </c>
      <c r="I110" s="424">
        <v>0</v>
      </c>
      <c r="J110" s="424">
        <v>0</v>
      </c>
      <c r="K110" s="424">
        <v>0</v>
      </c>
      <c r="L110" s="424">
        <v>0</v>
      </c>
      <c r="M110" s="424">
        <v>0</v>
      </c>
      <c r="N110" s="424">
        <v>0</v>
      </c>
      <c r="O110" s="424">
        <v>0</v>
      </c>
      <c r="P110" s="424">
        <v>0</v>
      </c>
      <c r="Q110" s="424">
        <v>0</v>
      </c>
      <c r="R110" s="424">
        <v>0</v>
      </c>
      <c r="S110" s="424">
        <v>0</v>
      </c>
      <c r="T110" s="424">
        <v>0</v>
      </c>
      <c r="U110" s="424">
        <v>0</v>
      </c>
      <c r="V110" s="424">
        <v>0</v>
      </c>
      <c r="W110" s="424">
        <v>0</v>
      </c>
      <c r="X110" s="424">
        <v>0</v>
      </c>
      <c r="Y110" s="424">
        <v>0</v>
      </c>
      <c r="Z110" s="424">
        <v>0</v>
      </c>
      <c r="AA110" s="424">
        <v>0</v>
      </c>
      <c r="AB110" s="424">
        <v>0</v>
      </c>
      <c r="AC110" s="424">
        <v>0</v>
      </c>
      <c r="AD110" s="424">
        <v>0</v>
      </c>
      <c r="AE110" s="424">
        <v>0</v>
      </c>
      <c r="AF110" s="424">
        <v>0</v>
      </c>
      <c r="AG110" s="424">
        <v>0</v>
      </c>
      <c r="AH110" s="424">
        <v>0</v>
      </c>
      <c r="AI110" s="424">
        <v>0</v>
      </c>
      <c r="AJ110" s="424">
        <v>0</v>
      </c>
      <c r="AK110" s="424">
        <v>0</v>
      </c>
      <c r="AL110" s="424">
        <v>0</v>
      </c>
      <c r="AM110" s="424">
        <v>0</v>
      </c>
      <c r="AN110" s="424">
        <v>0</v>
      </c>
      <c r="AO110" s="424">
        <v>0</v>
      </c>
      <c r="AP110" s="424">
        <v>0</v>
      </c>
      <c r="AQ110" s="424">
        <v>0</v>
      </c>
      <c r="AR110" s="424">
        <v>0</v>
      </c>
      <c r="AS110" s="424">
        <v>0</v>
      </c>
      <c r="AT110" s="424">
        <v>0</v>
      </c>
      <c r="AU110" s="424">
        <v>0</v>
      </c>
      <c r="AV110" s="424">
        <v>0</v>
      </c>
      <c r="AW110" s="424">
        <v>0</v>
      </c>
      <c r="AX110" s="424">
        <v>0</v>
      </c>
      <c r="AY110" s="424">
        <v>0</v>
      </c>
      <c r="AZ110" s="424">
        <v>0</v>
      </c>
      <c r="BA110" s="424">
        <v>0</v>
      </c>
      <c r="BB110" s="424">
        <v>0</v>
      </c>
      <c r="BC110" s="424">
        <v>0</v>
      </c>
      <c r="BD110" s="424">
        <v>0</v>
      </c>
      <c r="BE110" s="424">
        <v>0</v>
      </c>
      <c r="BF110" s="424">
        <v>0</v>
      </c>
      <c r="BG110" s="424">
        <v>0</v>
      </c>
      <c r="BH110" s="424">
        <v>0</v>
      </c>
      <c r="BI110" s="424">
        <v>0</v>
      </c>
      <c r="BJ110" s="424">
        <v>0</v>
      </c>
      <c r="BK110" s="424">
        <v>0</v>
      </c>
      <c r="BL110" s="424">
        <v>0</v>
      </c>
      <c r="BM110" s="424">
        <v>0</v>
      </c>
      <c r="BN110" s="424">
        <v>0</v>
      </c>
      <c r="BO110" s="424">
        <v>0</v>
      </c>
      <c r="BP110" s="424">
        <v>0</v>
      </c>
      <c r="BQ110" s="424">
        <v>0</v>
      </c>
      <c r="BR110" s="424">
        <v>0</v>
      </c>
      <c r="BS110" s="424">
        <v>0</v>
      </c>
      <c r="BT110" s="424">
        <v>0</v>
      </c>
      <c r="BU110" s="424">
        <v>0</v>
      </c>
      <c r="BV110" s="424">
        <v>0</v>
      </c>
      <c r="BW110" s="424">
        <v>0</v>
      </c>
      <c r="BX110" s="424">
        <v>0</v>
      </c>
      <c r="BY110" s="424">
        <v>0</v>
      </c>
      <c r="BZ110" s="424">
        <v>0</v>
      </c>
      <c r="CA110" s="424">
        <v>0</v>
      </c>
      <c r="CB110" s="424">
        <v>0</v>
      </c>
      <c r="CC110" s="424">
        <v>0</v>
      </c>
      <c r="CD110" s="424">
        <v>0</v>
      </c>
      <c r="CE110" s="424">
        <v>0</v>
      </c>
      <c r="CF110" s="424">
        <v>0</v>
      </c>
      <c r="CG110" s="424">
        <v>0</v>
      </c>
      <c r="CH110" s="424">
        <v>0</v>
      </c>
      <c r="CI110" s="424">
        <v>0</v>
      </c>
      <c r="CJ110" s="424">
        <v>0</v>
      </c>
      <c r="CK110" s="424">
        <v>0</v>
      </c>
      <c r="CL110" s="424">
        <v>0</v>
      </c>
      <c r="CM110" s="424">
        <v>0</v>
      </c>
      <c r="CN110" s="424">
        <v>0</v>
      </c>
      <c r="CO110" s="424">
        <v>0</v>
      </c>
      <c r="CP110" s="424">
        <v>0</v>
      </c>
      <c r="CQ110" s="424">
        <v>0</v>
      </c>
      <c r="CR110" s="424">
        <v>0</v>
      </c>
      <c r="CS110" s="424">
        <v>0</v>
      </c>
      <c r="CT110" s="424">
        <v>0</v>
      </c>
      <c r="CU110" s="424">
        <v>0</v>
      </c>
      <c r="CV110" s="424">
        <v>0</v>
      </c>
      <c r="CW110" s="424">
        <v>0</v>
      </c>
      <c r="CX110" s="424">
        <v>0</v>
      </c>
      <c r="CY110" s="424">
        <v>0</v>
      </c>
      <c r="CZ110" s="424">
        <v>0</v>
      </c>
      <c r="DA110" s="424">
        <v>0</v>
      </c>
      <c r="DB110" s="424">
        <v>0</v>
      </c>
      <c r="DC110" s="424">
        <v>0</v>
      </c>
      <c r="DD110" s="424">
        <v>0</v>
      </c>
      <c r="DE110" s="424">
        <v>0</v>
      </c>
      <c r="DF110" s="424">
        <v>0</v>
      </c>
      <c r="DG110" s="424">
        <v>0</v>
      </c>
      <c r="DH110" s="424">
        <v>0</v>
      </c>
      <c r="DI110" s="424">
        <v>0</v>
      </c>
      <c r="DJ110" s="424">
        <v>0</v>
      </c>
      <c r="DK110" s="424">
        <v>0</v>
      </c>
      <c r="DL110" s="424">
        <v>0</v>
      </c>
      <c r="DM110" s="424">
        <v>0</v>
      </c>
      <c r="DN110" s="424">
        <v>0</v>
      </c>
      <c r="DO110" s="424">
        <v>0</v>
      </c>
      <c r="DP110" s="424">
        <v>0</v>
      </c>
      <c r="DQ110" s="424">
        <v>0</v>
      </c>
      <c r="DR110" s="424">
        <v>0</v>
      </c>
      <c r="DS110" s="424">
        <v>0</v>
      </c>
      <c r="DT110" s="424">
        <v>0</v>
      </c>
      <c r="DU110" s="424">
        <v>0</v>
      </c>
      <c r="DV110" s="424">
        <v>0</v>
      </c>
    </row>
    <row r="111" spans="1:126" s="431" customFormat="1" ht="12" customHeight="1" x14ac:dyDescent="0.2">
      <c r="A111" s="423" t="s">
        <v>117</v>
      </c>
      <c r="B111" s="424">
        <v>409.0794132524</v>
      </c>
      <c r="C111" s="424">
        <v>389.8309438471</v>
      </c>
      <c r="D111" s="424">
        <v>381.5526117892</v>
      </c>
      <c r="E111" s="424">
        <v>371.23042505590001</v>
      </c>
      <c r="F111" s="424">
        <v>367.95920581529998</v>
      </c>
      <c r="G111" s="424">
        <v>356.80554098020002</v>
      </c>
      <c r="H111" s="424">
        <v>339.1236670541</v>
      </c>
      <c r="I111" s="424">
        <v>608.88818390359995</v>
      </c>
      <c r="J111" s="424">
        <v>610.5386497065</v>
      </c>
      <c r="K111" s="424">
        <v>585.17300218030005</v>
      </c>
      <c r="L111" s="424">
        <v>570.85312875499994</v>
      </c>
      <c r="M111" s="424">
        <v>515.80920994040002</v>
      </c>
      <c r="N111" s="424">
        <v>508.8186813186</v>
      </c>
      <c r="O111" s="424">
        <v>456.07330279050001</v>
      </c>
      <c r="P111" s="424">
        <v>408.8900983556</v>
      </c>
      <c r="Q111" s="424">
        <v>400.59640203359999</v>
      </c>
      <c r="R111" s="424">
        <v>428.71959830539998</v>
      </c>
      <c r="S111" s="424">
        <v>432.41976199060002</v>
      </c>
      <c r="T111" s="424">
        <v>415.48140680130001</v>
      </c>
      <c r="U111" s="424">
        <v>433.73450494270003</v>
      </c>
      <c r="V111" s="424">
        <v>425.49568381519998</v>
      </c>
      <c r="W111" s="424">
        <v>399.39835460569998</v>
      </c>
      <c r="X111" s="424">
        <v>408.74199052130001</v>
      </c>
      <c r="Y111" s="424">
        <v>380.30271004759999</v>
      </c>
      <c r="Z111" s="424">
        <v>401.4716910386</v>
      </c>
      <c r="AA111" s="424">
        <v>410.58007307359998</v>
      </c>
      <c r="AB111" s="424">
        <v>368.98428709989997</v>
      </c>
      <c r="AC111" s="424">
        <v>415.53444566230002</v>
      </c>
      <c r="AD111" s="424">
        <v>418.93798767959998</v>
      </c>
      <c r="AE111" s="424">
        <v>372.73266031809999</v>
      </c>
      <c r="AF111" s="424">
        <v>371.14024991769998</v>
      </c>
      <c r="AG111" s="424">
        <v>341.36668079690003</v>
      </c>
      <c r="AH111" s="424">
        <v>136.34013936150001</v>
      </c>
      <c r="AI111" s="424">
        <v>203.22643635</v>
      </c>
      <c r="AJ111" s="424">
        <v>201.92451199870001</v>
      </c>
      <c r="AK111" s="424">
        <v>183.0171986423</v>
      </c>
      <c r="AL111" s="424">
        <v>225.71790133370001</v>
      </c>
      <c r="AM111" s="424">
        <v>227.52833392560001</v>
      </c>
      <c r="AN111" s="424">
        <v>219.41340782130001</v>
      </c>
      <c r="AO111" s="424">
        <v>206.4530557475</v>
      </c>
      <c r="AP111" s="424">
        <v>247.9270167489</v>
      </c>
      <c r="AQ111" s="424">
        <v>244.86012289780001</v>
      </c>
      <c r="AR111" s="424">
        <v>244.1848631757</v>
      </c>
      <c r="AS111" s="424">
        <v>228.02358247929999</v>
      </c>
      <c r="AT111" s="424">
        <v>59.161708217200001</v>
      </c>
      <c r="AU111" s="424">
        <v>21.345724115900001</v>
      </c>
      <c r="AV111" s="424">
        <v>19.190464002300001</v>
      </c>
      <c r="AW111" s="424">
        <v>17.932223543399999</v>
      </c>
      <c r="AX111" s="424">
        <v>25.238671670199999</v>
      </c>
      <c r="AY111" s="424">
        <v>24.649450996300001</v>
      </c>
      <c r="AZ111" s="424">
        <v>23.686393364299999</v>
      </c>
      <c r="BA111" s="424">
        <v>0.64504298790000003</v>
      </c>
      <c r="BB111" s="424">
        <v>0</v>
      </c>
      <c r="BC111" s="424">
        <v>0</v>
      </c>
      <c r="BD111" s="424">
        <v>0</v>
      </c>
      <c r="BE111" s="424">
        <v>0</v>
      </c>
      <c r="BF111" s="424">
        <v>0</v>
      </c>
      <c r="BG111" s="424">
        <v>0</v>
      </c>
      <c r="BH111" s="424">
        <v>0</v>
      </c>
      <c r="BI111" s="424">
        <v>0</v>
      </c>
      <c r="BJ111" s="424">
        <v>0</v>
      </c>
      <c r="BK111" s="424">
        <v>0</v>
      </c>
      <c r="BL111" s="424">
        <v>0</v>
      </c>
      <c r="BM111" s="424">
        <v>0</v>
      </c>
      <c r="BN111" s="424">
        <v>0</v>
      </c>
      <c r="BO111" s="424">
        <v>0</v>
      </c>
      <c r="BP111" s="424">
        <v>0</v>
      </c>
      <c r="BQ111" s="424">
        <v>0</v>
      </c>
      <c r="BR111" s="424">
        <v>0</v>
      </c>
      <c r="BS111" s="424">
        <v>0</v>
      </c>
      <c r="BT111" s="424">
        <v>0</v>
      </c>
      <c r="BU111" s="424">
        <v>0</v>
      </c>
      <c r="BV111" s="424">
        <v>0</v>
      </c>
      <c r="BW111" s="424">
        <v>0</v>
      </c>
      <c r="BX111" s="424">
        <v>0</v>
      </c>
      <c r="BY111" s="424">
        <v>0</v>
      </c>
      <c r="BZ111" s="424">
        <v>0</v>
      </c>
      <c r="CA111" s="424">
        <v>0</v>
      </c>
      <c r="CB111" s="424">
        <v>0</v>
      </c>
      <c r="CC111" s="424">
        <v>0</v>
      </c>
      <c r="CD111" s="424">
        <v>0</v>
      </c>
      <c r="CE111" s="424">
        <v>0</v>
      </c>
      <c r="CF111" s="424">
        <v>0</v>
      </c>
      <c r="CG111" s="424">
        <v>0</v>
      </c>
      <c r="CH111" s="424">
        <v>0</v>
      </c>
      <c r="CI111" s="424">
        <v>0</v>
      </c>
      <c r="CJ111" s="424">
        <v>0</v>
      </c>
      <c r="CK111" s="424">
        <v>0</v>
      </c>
      <c r="CL111" s="424">
        <v>0</v>
      </c>
      <c r="CM111" s="424">
        <v>0</v>
      </c>
      <c r="CN111" s="424">
        <v>0</v>
      </c>
      <c r="CO111" s="424">
        <v>0</v>
      </c>
      <c r="CP111" s="424">
        <v>0</v>
      </c>
      <c r="CQ111" s="424">
        <v>0</v>
      </c>
      <c r="CR111" s="424">
        <v>0</v>
      </c>
      <c r="CS111" s="424">
        <v>0</v>
      </c>
      <c r="CT111" s="424">
        <v>0</v>
      </c>
      <c r="CU111" s="424">
        <v>0</v>
      </c>
      <c r="CV111" s="424">
        <v>0</v>
      </c>
      <c r="CW111" s="424">
        <v>0</v>
      </c>
      <c r="CX111" s="424">
        <v>434.86843442319997</v>
      </c>
      <c r="CY111" s="424">
        <v>657.04026493540005</v>
      </c>
      <c r="CZ111" s="424">
        <v>603.48537574909994</v>
      </c>
      <c r="DA111" s="424">
        <v>824.26323914340003</v>
      </c>
      <c r="DB111" s="424">
        <v>1117.3254597666</v>
      </c>
      <c r="DC111" s="424">
        <v>1103.8828992341</v>
      </c>
      <c r="DD111" s="424">
        <v>1161.6922662443001</v>
      </c>
      <c r="DE111" s="424">
        <v>1326.4718990117001</v>
      </c>
      <c r="DF111" s="424">
        <v>1489.7009042963</v>
      </c>
      <c r="DG111" s="424">
        <v>1540.319417228</v>
      </c>
      <c r="DH111" s="424">
        <v>1662.9026961294001</v>
      </c>
      <c r="DI111" s="424">
        <v>1740.7368786817999</v>
      </c>
      <c r="DJ111" s="424">
        <v>1686.9344606535999</v>
      </c>
      <c r="DK111" s="424">
        <v>1693.3060753805</v>
      </c>
      <c r="DL111" s="424">
        <v>1825.7180065191999</v>
      </c>
      <c r="DM111" s="424">
        <v>1747.7268859477999</v>
      </c>
      <c r="DN111" s="424">
        <v>1766.2816791473001</v>
      </c>
      <c r="DO111" s="424">
        <v>1860.6683593412999</v>
      </c>
      <c r="DP111" s="424">
        <v>1774.6417387554</v>
      </c>
      <c r="DQ111" s="424">
        <v>1463.3259758941001</v>
      </c>
      <c r="DR111" s="424">
        <v>1579.0113920506001</v>
      </c>
      <c r="DS111" s="424">
        <v>1487.2381677446001</v>
      </c>
      <c r="DT111" s="424">
        <v>1472.4559030139999</v>
      </c>
      <c r="DU111" s="424">
        <v>1163.9728272184</v>
      </c>
      <c r="DV111" s="424">
        <v>1142.860528634</v>
      </c>
    </row>
    <row r="112" spans="1:126" s="431" customFormat="1" ht="12" customHeight="1" x14ac:dyDescent="0.2">
      <c r="A112" s="423" t="s">
        <v>118</v>
      </c>
      <c r="B112" s="424">
        <v>255.76251896810001</v>
      </c>
      <c r="C112" s="424">
        <v>270.46117084830001</v>
      </c>
      <c r="D112" s="424">
        <v>272.42841441550001</v>
      </c>
      <c r="E112" s="424">
        <v>276.3674496644</v>
      </c>
      <c r="F112" s="424">
        <v>273.0807204079</v>
      </c>
      <c r="G112" s="424">
        <v>274.12215342640002</v>
      </c>
      <c r="H112" s="424">
        <v>269.78116945469998</v>
      </c>
      <c r="I112" s="424">
        <v>280.7291717507</v>
      </c>
      <c r="J112" s="424">
        <v>296.86252446179998</v>
      </c>
      <c r="K112" s="424">
        <v>294.50232249499999</v>
      </c>
      <c r="L112" s="424">
        <v>289.73010444599998</v>
      </c>
      <c r="M112" s="424">
        <v>272.3131735993</v>
      </c>
      <c r="N112" s="424">
        <v>268.90589569159999</v>
      </c>
      <c r="O112" s="424">
        <v>290.1128696376</v>
      </c>
      <c r="P112" s="424">
        <v>250.0933017143</v>
      </c>
      <c r="Q112" s="424">
        <v>246.9784904185</v>
      </c>
      <c r="R112" s="424">
        <v>317.3407343481</v>
      </c>
      <c r="S112" s="424">
        <v>351.80951236139998</v>
      </c>
      <c r="T112" s="424">
        <v>341.74493000889998</v>
      </c>
      <c r="U112" s="424">
        <v>457.56394162880002</v>
      </c>
      <c r="V112" s="424">
        <v>454.34095923820001</v>
      </c>
      <c r="W112" s="424">
        <v>438.54490235269998</v>
      </c>
      <c r="X112" s="424">
        <v>555.28417061610003</v>
      </c>
      <c r="Y112" s="424">
        <v>599.6833245263</v>
      </c>
      <c r="Z112" s="424">
        <v>566.26396700400005</v>
      </c>
      <c r="AA112" s="424">
        <v>514.56668992990001</v>
      </c>
      <c r="AB112" s="424">
        <v>503.49718719679998</v>
      </c>
      <c r="AC112" s="424">
        <v>499.91231275109999</v>
      </c>
      <c r="AD112" s="424">
        <v>496.76016427090002</v>
      </c>
      <c r="AE112" s="424">
        <v>426.27416520219998</v>
      </c>
      <c r="AF112" s="424">
        <v>381.66146004609999</v>
      </c>
      <c r="AG112" s="424">
        <v>317.83128444260001</v>
      </c>
      <c r="AH112" s="424">
        <v>283.46337708639999</v>
      </c>
      <c r="AI112" s="424">
        <v>235.31505820500001</v>
      </c>
      <c r="AJ112" s="424">
        <v>191.3589411257</v>
      </c>
      <c r="AK112" s="424">
        <v>156.8950920947</v>
      </c>
      <c r="AL112" s="424">
        <v>196.6173871124</v>
      </c>
      <c r="AM112" s="424">
        <v>187.40789006049999</v>
      </c>
      <c r="AN112" s="424">
        <v>178.16371144039999</v>
      </c>
      <c r="AO112" s="424">
        <v>0</v>
      </c>
      <c r="AP112" s="424">
        <v>47.299134234199997</v>
      </c>
      <c r="AQ112" s="424">
        <v>75.108344113800001</v>
      </c>
      <c r="AR112" s="424">
        <v>111.5757842862</v>
      </c>
      <c r="AS112" s="424">
        <v>163.75143433700001</v>
      </c>
      <c r="AT112" s="424">
        <v>220.44174135719999</v>
      </c>
      <c r="AU112" s="424">
        <v>0</v>
      </c>
      <c r="AV112" s="424">
        <v>0</v>
      </c>
      <c r="AW112" s="424">
        <v>0</v>
      </c>
      <c r="AX112" s="424">
        <v>0</v>
      </c>
      <c r="AY112" s="424">
        <v>0</v>
      </c>
      <c r="AZ112" s="424">
        <v>0</v>
      </c>
      <c r="BA112" s="424">
        <v>0</v>
      </c>
      <c r="BB112" s="424">
        <v>47.920348265500003</v>
      </c>
      <c r="BC112" s="424">
        <v>54.429365072300001</v>
      </c>
      <c r="BD112" s="424">
        <v>54.287804536099998</v>
      </c>
      <c r="BE112" s="424">
        <v>50.538190512</v>
      </c>
      <c r="BF112" s="424">
        <v>55.720343369200002</v>
      </c>
      <c r="BG112" s="424">
        <v>65.815188326599994</v>
      </c>
      <c r="BH112" s="424">
        <v>60.166518770400003</v>
      </c>
      <c r="BI112" s="424">
        <v>58.278228302099997</v>
      </c>
      <c r="BJ112" s="424">
        <v>25.4046776713</v>
      </c>
      <c r="BK112" s="424">
        <v>28.82830783</v>
      </c>
      <c r="BL112" s="424">
        <v>30.802895642199999</v>
      </c>
      <c r="BM112" s="424">
        <v>24.401139539599999</v>
      </c>
      <c r="BN112" s="424">
        <v>23.7040329513</v>
      </c>
      <c r="BO112" s="424">
        <v>23.289332020100002</v>
      </c>
      <c r="BP112" s="424">
        <v>23.867524608299998</v>
      </c>
      <c r="BQ112" s="424">
        <v>25.918404861500001</v>
      </c>
      <c r="BR112" s="424">
        <v>46.3965588883</v>
      </c>
      <c r="BS112" s="424">
        <v>43.589238858400002</v>
      </c>
      <c r="BT112" s="424">
        <v>54.215936213399999</v>
      </c>
      <c r="BU112" s="424">
        <v>24.189072295799999</v>
      </c>
      <c r="BV112" s="424">
        <v>22.695013654299999</v>
      </c>
      <c r="BW112" s="424">
        <v>11.8694375825</v>
      </c>
      <c r="BX112" s="424">
        <v>4.6426872814999998</v>
      </c>
      <c r="BY112" s="424">
        <v>3.1360746195</v>
      </c>
      <c r="BZ112" s="424">
        <v>2.9422664611</v>
      </c>
      <c r="CA112" s="424">
        <v>2.6854727939999998</v>
      </c>
      <c r="CB112" s="424">
        <v>2.9135156322000002</v>
      </c>
      <c r="CC112" s="424">
        <v>1.2079864326</v>
      </c>
      <c r="CD112" s="424">
        <v>1.0785565607000001</v>
      </c>
      <c r="CE112" s="424">
        <v>0.89938443140000002</v>
      </c>
      <c r="CF112" s="424">
        <v>0.82045744480000005</v>
      </c>
      <c r="CG112" s="424">
        <v>0.54599044630000004</v>
      </c>
      <c r="CH112" s="424">
        <v>0.44635843819999999</v>
      </c>
      <c r="CI112" s="424">
        <v>0.2853464228</v>
      </c>
      <c r="CJ112" s="424">
        <v>0.21826147779999999</v>
      </c>
      <c r="CK112" s="424">
        <v>0.1261404629</v>
      </c>
      <c r="CL112" s="424">
        <v>0.1261404814</v>
      </c>
      <c r="CM112" s="424">
        <v>5.4521919287999996</v>
      </c>
      <c r="CN112" s="424">
        <v>7.8168444517999998</v>
      </c>
      <c r="CO112" s="424">
        <v>8.0493121587999994</v>
      </c>
      <c r="CP112" s="424">
        <v>12.4937329946</v>
      </c>
      <c r="CQ112" s="424">
        <v>13.549749864300001</v>
      </c>
      <c r="CR112" s="424">
        <v>14.367643245</v>
      </c>
      <c r="CS112" s="424">
        <v>6.5381560755999999</v>
      </c>
      <c r="CT112" s="424">
        <v>5.9977145231</v>
      </c>
      <c r="CU112" s="424">
        <v>1.7565677782</v>
      </c>
      <c r="CV112" s="424">
        <v>5.2452190712000002</v>
      </c>
      <c r="CW112" s="424">
        <v>24.090331521700001</v>
      </c>
      <c r="CX112" s="424">
        <v>26.332922595300001</v>
      </c>
      <c r="CY112" s="424">
        <v>22.231826916900001</v>
      </c>
      <c r="CZ112" s="424">
        <v>18.556737012199999</v>
      </c>
      <c r="DA112" s="424">
        <v>50.874011910999997</v>
      </c>
      <c r="DB112" s="424">
        <v>34.108987286400001</v>
      </c>
      <c r="DC112" s="424">
        <v>26.882062037899999</v>
      </c>
      <c r="DD112" s="424">
        <v>27.432788374699999</v>
      </c>
      <c r="DE112" s="424">
        <v>22.946162459300002</v>
      </c>
      <c r="DF112" s="424">
        <v>29.354830727900001</v>
      </c>
      <c r="DG112" s="424">
        <v>28.924799742699999</v>
      </c>
      <c r="DH112" s="424">
        <v>27.804858959299999</v>
      </c>
      <c r="DI112" s="424">
        <v>26.304351002099999</v>
      </c>
      <c r="DJ112" s="424">
        <v>24.644598024699999</v>
      </c>
      <c r="DK112" s="424">
        <v>22.016554815700001</v>
      </c>
      <c r="DL112" s="424">
        <v>21.575327972299998</v>
      </c>
      <c r="DM112" s="424">
        <v>109.39452181839999</v>
      </c>
      <c r="DN112" s="424">
        <v>111.4396252136</v>
      </c>
      <c r="DO112" s="424">
        <v>113.73882265979999</v>
      </c>
      <c r="DP112" s="424">
        <v>111.88063664640001</v>
      </c>
      <c r="DQ112" s="424">
        <v>111.8748719214</v>
      </c>
      <c r="DR112" s="424">
        <v>116.135647393</v>
      </c>
      <c r="DS112" s="424">
        <v>117.06169717909999</v>
      </c>
      <c r="DT112" s="424">
        <v>115.20407125929999</v>
      </c>
      <c r="DU112" s="424">
        <v>144.1008661839</v>
      </c>
      <c r="DV112" s="424">
        <v>192.5827102344</v>
      </c>
    </row>
    <row r="113" spans="1:126" s="431" customFormat="1" ht="12" customHeight="1" x14ac:dyDescent="0.2">
      <c r="A113" s="425" t="s">
        <v>119</v>
      </c>
      <c r="B113" s="424">
        <v>0</v>
      </c>
      <c r="C113" s="424">
        <v>0</v>
      </c>
      <c r="D113" s="424">
        <v>0</v>
      </c>
      <c r="E113" s="424">
        <v>0</v>
      </c>
      <c r="F113" s="424">
        <v>0</v>
      </c>
      <c r="G113" s="424">
        <v>0</v>
      </c>
      <c r="H113" s="424">
        <v>0</v>
      </c>
      <c r="I113" s="424">
        <v>0</v>
      </c>
      <c r="J113" s="424">
        <v>0</v>
      </c>
      <c r="K113" s="424">
        <v>0</v>
      </c>
      <c r="L113" s="424">
        <v>0</v>
      </c>
      <c r="M113" s="424">
        <v>0</v>
      </c>
      <c r="N113" s="424">
        <v>0</v>
      </c>
      <c r="O113" s="424">
        <v>0</v>
      </c>
      <c r="P113" s="424">
        <v>0</v>
      </c>
      <c r="Q113" s="424">
        <v>0</v>
      </c>
      <c r="R113" s="424">
        <v>0</v>
      </c>
      <c r="S113" s="424">
        <v>0</v>
      </c>
      <c r="T113" s="424">
        <v>0</v>
      </c>
      <c r="U113" s="424">
        <v>0</v>
      </c>
      <c r="V113" s="424">
        <v>0</v>
      </c>
      <c r="W113" s="424">
        <v>0</v>
      </c>
      <c r="X113" s="424">
        <v>0</v>
      </c>
      <c r="Y113" s="424">
        <v>0</v>
      </c>
      <c r="Z113" s="424">
        <v>0</v>
      </c>
      <c r="AA113" s="424">
        <v>0</v>
      </c>
      <c r="AB113" s="424">
        <v>0</v>
      </c>
      <c r="AC113" s="424">
        <v>0</v>
      </c>
      <c r="AD113" s="424">
        <v>0</v>
      </c>
      <c r="AE113" s="424">
        <v>0</v>
      </c>
      <c r="AF113" s="424">
        <v>0</v>
      </c>
      <c r="AG113" s="424">
        <v>0</v>
      </c>
      <c r="AH113" s="424">
        <v>0</v>
      </c>
      <c r="AI113" s="424">
        <v>0</v>
      </c>
      <c r="AJ113" s="424">
        <v>0</v>
      </c>
      <c r="AK113" s="424">
        <v>0</v>
      </c>
      <c r="AL113" s="424">
        <v>0</v>
      </c>
      <c r="AM113" s="424">
        <v>0</v>
      </c>
      <c r="AN113" s="424">
        <v>0</v>
      </c>
      <c r="AO113" s="424">
        <v>0</v>
      </c>
      <c r="AP113" s="424">
        <v>0</v>
      </c>
      <c r="AQ113" s="424">
        <v>0</v>
      </c>
      <c r="AR113" s="424">
        <v>0</v>
      </c>
      <c r="AS113" s="424">
        <v>0</v>
      </c>
      <c r="AT113" s="424">
        <v>0</v>
      </c>
      <c r="AU113" s="424">
        <v>0</v>
      </c>
      <c r="AV113" s="424">
        <v>0</v>
      </c>
      <c r="AW113" s="424">
        <v>0</v>
      </c>
      <c r="AX113" s="424">
        <v>0</v>
      </c>
      <c r="AY113" s="424">
        <v>0</v>
      </c>
      <c r="AZ113" s="424">
        <v>0</v>
      </c>
      <c r="BA113" s="424">
        <v>0</v>
      </c>
      <c r="BB113" s="424">
        <v>0</v>
      </c>
      <c r="BC113" s="424">
        <v>0</v>
      </c>
      <c r="BD113" s="424">
        <v>0</v>
      </c>
      <c r="BE113" s="424">
        <v>0</v>
      </c>
      <c r="BF113" s="424">
        <v>0</v>
      </c>
      <c r="BG113" s="424">
        <v>0</v>
      </c>
      <c r="BH113" s="424">
        <v>0</v>
      </c>
      <c r="BI113" s="424">
        <v>0</v>
      </c>
      <c r="BJ113" s="424">
        <v>0</v>
      </c>
      <c r="BK113" s="424">
        <v>0</v>
      </c>
      <c r="BL113" s="424">
        <v>0</v>
      </c>
      <c r="BM113" s="424">
        <v>0</v>
      </c>
      <c r="BN113" s="424">
        <v>0</v>
      </c>
      <c r="BO113" s="424">
        <v>0</v>
      </c>
      <c r="BP113" s="424">
        <v>0</v>
      </c>
      <c r="BQ113" s="424">
        <v>0</v>
      </c>
      <c r="BR113" s="424">
        <v>0</v>
      </c>
      <c r="BS113" s="424">
        <v>0</v>
      </c>
      <c r="BT113" s="424">
        <v>0</v>
      </c>
      <c r="BU113" s="424">
        <v>0</v>
      </c>
      <c r="BV113" s="424">
        <v>0</v>
      </c>
      <c r="BW113" s="424">
        <v>0</v>
      </c>
      <c r="BX113" s="424">
        <v>0</v>
      </c>
      <c r="BY113" s="424">
        <v>0</v>
      </c>
      <c r="BZ113" s="424">
        <v>0</v>
      </c>
      <c r="CA113" s="424">
        <v>0</v>
      </c>
      <c r="CB113" s="424">
        <v>0</v>
      </c>
      <c r="CC113" s="424">
        <v>0</v>
      </c>
      <c r="CD113" s="424">
        <v>0</v>
      </c>
      <c r="CE113" s="424">
        <v>0</v>
      </c>
      <c r="CF113" s="424">
        <v>0</v>
      </c>
      <c r="CG113" s="424">
        <v>0</v>
      </c>
      <c r="CH113" s="424">
        <v>0</v>
      </c>
      <c r="CI113" s="424">
        <v>0</v>
      </c>
      <c r="CJ113" s="424">
        <v>0</v>
      </c>
      <c r="CK113" s="424">
        <v>0</v>
      </c>
      <c r="CL113" s="424">
        <v>0</v>
      </c>
      <c r="CM113" s="424">
        <v>0</v>
      </c>
      <c r="CN113" s="424">
        <v>0</v>
      </c>
      <c r="CO113" s="424">
        <v>0</v>
      </c>
      <c r="CP113" s="424">
        <v>0</v>
      </c>
      <c r="CQ113" s="424">
        <v>0</v>
      </c>
      <c r="CR113" s="424">
        <v>0</v>
      </c>
      <c r="CS113" s="424">
        <v>0</v>
      </c>
      <c r="CT113" s="424">
        <v>0</v>
      </c>
      <c r="CU113" s="424">
        <v>0</v>
      </c>
      <c r="CV113" s="424">
        <v>0</v>
      </c>
      <c r="CW113" s="424">
        <v>0</v>
      </c>
      <c r="CX113" s="424">
        <v>0</v>
      </c>
      <c r="CY113" s="424">
        <v>0</v>
      </c>
      <c r="CZ113" s="424">
        <v>0</v>
      </c>
      <c r="DA113" s="424">
        <v>0</v>
      </c>
      <c r="DB113" s="424">
        <v>0</v>
      </c>
      <c r="DC113" s="424">
        <v>0</v>
      </c>
      <c r="DD113" s="424">
        <v>0</v>
      </c>
      <c r="DE113" s="424">
        <v>0</v>
      </c>
      <c r="DF113" s="424">
        <v>0.12063846239999999</v>
      </c>
      <c r="DG113" s="424">
        <v>0.12859991749999999</v>
      </c>
      <c r="DH113" s="424">
        <v>0.13655335909999999</v>
      </c>
      <c r="DI113" s="424">
        <v>0.12602949399999999</v>
      </c>
      <c r="DJ113" s="424">
        <v>0.12329735479999999</v>
      </c>
      <c r="DK113" s="424">
        <v>0.1239413639</v>
      </c>
      <c r="DL113" s="424">
        <v>0.12661875310000001</v>
      </c>
      <c r="DM113" s="424">
        <v>0.1215870632</v>
      </c>
      <c r="DN113" s="424">
        <v>0.1246683665</v>
      </c>
      <c r="DO113" s="424">
        <v>0.1255866517</v>
      </c>
      <c r="DP113" s="424">
        <v>0.1198951862</v>
      </c>
      <c r="DQ113" s="424">
        <v>0.12893905629999999</v>
      </c>
      <c r="DR113" s="424">
        <v>0.1240690445</v>
      </c>
      <c r="DS113" s="424">
        <v>0.1145279735</v>
      </c>
      <c r="DT113" s="424">
        <v>0.1142745194</v>
      </c>
      <c r="DU113" s="424">
        <v>0.1144791677</v>
      </c>
      <c r="DV113" s="424">
        <v>0.11714493419999999</v>
      </c>
    </row>
    <row r="114" spans="1:126" s="431" customFormat="1" ht="19.95" customHeight="1" x14ac:dyDescent="0.2">
      <c r="A114" s="426" t="s">
        <v>120</v>
      </c>
      <c r="B114" s="424">
        <v>255.76251896810001</v>
      </c>
      <c r="C114" s="424">
        <v>270.46117084830001</v>
      </c>
      <c r="D114" s="424">
        <v>272.42841441550001</v>
      </c>
      <c r="E114" s="424">
        <v>276.3674496644</v>
      </c>
      <c r="F114" s="424">
        <v>273.0807204079</v>
      </c>
      <c r="G114" s="424">
        <v>274.12215342640002</v>
      </c>
      <c r="H114" s="424">
        <v>269.78116945469998</v>
      </c>
      <c r="I114" s="424">
        <v>280.7291717507</v>
      </c>
      <c r="J114" s="424">
        <v>296.86252446179998</v>
      </c>
      <c r="K114" s="424">
        <v>294.50232249499999</v>
      </c>
      <c r="L114" s="424">
        <v>289.73010444599998</v>
      </c>
      <c r="M114" s="424">
        <v>272.3131735993</v>
      </c>
      <c r="N114" s="424">
        <v>268.90589569159999</v>
      </c>
      <c r="O114" s="424">
        <v>290.1128696376</v>
      </c>
      <c r="P114" s="424">
        <v>250.0933017143</v>
      </c>
      <c r="Q114" s="424">
        <v>246.9784904185</v>
      </c>
      <c r="R114" s="424">
        <v>317.3407343481</v>
      </c>
      <c r="S114" s="424">
        <v>351.80951236139998</v>
      </c>
      <c r="T114" s="424">
        <v>341.74493000889998</v>
      </c>
      <c r="U114" s="424">
        <v>457.56394162880002</v>
      </c>
      <c r="V114" s="424">
        <v>454.34095923820001</v>
      </c>
      <c r="W114" s="424">
        <v>438.54490235269998</v>
      </c>
      <c r="X114" s="424">
        <v>555.28417061610003</v>
      </c>
      <c r="Y114" s="424">
        <v>599.6833245263</v>
      </c>
      <c r="Z114" s="424">
        <v>566.26396700400005</v>
      </c>
      <c r="AA114" s="424">
        <v>514.56668992990001</v>
      </c>
      <c r="AB114" s="424">
        <v>503.49718719679998</v>
      </c>
      <c r="AC114" s="424">
        <v>499.91231275109999</v>
      </c>
      <c r="AD114" s="424">
        <v>496.76016427090002</v>
      </c>
      <c r="AE114" s="424">
        <v>426.27416520219998</v>
      </c>
      <c r="AF114" s="424">
        <v>381.66146004609999</v>
      </c>
      <c r="AG114" s="424">
        <v>317.83128444260001</v>
      </c>
      <c r="AH114" s="424">
        <v>283.46337708639999</v>
      </c>
      <c r="AI114" s="424">
        <v>235.31505820500001</v>
      </c>
      <c r="AJ114" s="424">
        <v>191.3589411257</v>
      </c>
      <c r="AK114" s="424">
        <v>156.8950920947</v>
      </c>
      <c r="AL114" s="424">
        <v>196.6173871124</v>
      </c>
      <c r="AM114" s="424">
        <v>187.40789006049999</v>
      </c>
      <c r="AN114" s="424">
        <v>178.16371144039999</v>
      </c>
      <c r="AO114" s="424">
        <v>0</v>
      </c>
      <c r="AP114" s="424">
        <v>47.299134234199997</v>
      </c>
      <c r="AQ114" s="424">
        <v>75.108344113800001</v>
      </c>
      <c r="AR114" s="424">
        <v>111.5757842862</v>
      </c>
      <c r="AS114" s="424">
        <v>163.75143433700001</v>
      </c>
      <c r="AT114" s="424">
        <v>220.44174135719999</v>
      </c>
      <c r="AU114" s="424">
        <v>0</v>
      </c>
      <c r="AV114" s="424">
        <v>0</v>
      </c>
      <c r="AW114" s="424">
        <v>0</v>
      </c>
      <c r="AX114" s="424">
        <v>0</v>
      </c>
      <c r="AY114" s="424">
        <v>0</v>
      </c>
      <c r="AZ114" s="424">
        <v>0</v>
      </c>
      <c r="BA114" s="424">
        <v>0</v>
      </c>
      <c r="BB114" s="424">
        <v>47.920348265500003</v>
      </c>
      <c r="BC114" s="424">
        <v>54.429365072300001</v>
      </c>
      <c r="BD114" s="424">
        <v>54.287804536099998</v>
      </c>
      <c r="BE114" s="424">
        <v>50.538190512</v>
      </c>
      <c r="BF114" s="424">
        <v>55.720343369200002</v>
      </c>
      <c r="BG114" s="424">
        <v>65.815188326599994</v>
      </c>
      <c r="BH114" s="424">
        <v>60.166518770400003</v>
      </c>
      <c r="BI114" s="424">
        <v>58.278228302099997</v>
      </c>
      <c r="BJ114" s="424">
        <v>25.4046776713</v>
      </c>
      <c r="BK114" s="424">
        <v>28.82830783</v>
      </c>
      <c r="BL114" s="424">
        <v>30.802895642199999</v>
      </c>
      <c r="BM114" s="424">
        <v>24.401139539599999</v>
      </c>
      <c r="BN114" s="424">
        <v>23.7040329513</v>
      </c>
      <c r="BO114" s="424">
        <v>23.289332020100002</v>
      </c>
      <c r="BP114" s="424">
        <v>23.867524608299998</v>
      </c>
      <c r="BQ114" s="424">
        <v>25.918404861500001</v>
      </c>
      <c r="BR114" s="424">
        <v>46.3965588883</v>
      </c>
      <c r="BS114" s="424">
        <v>43.589238858400002</v>
      </c>
      <c r="BT114" s="424">
        <v>54.215936213399999</v>
      </c>
      <c r="BU114" s="424">
        <v>24.189072295799999</v>
      </c>
      <c r="BV114" s="424">
        <v>22.695013654299999</v>
      </c>
      <c r="BW114" s="424">
        <v>11.8694375825</v>
      </c>
      <c r="BX114" s="424">
        <v>4.6426872814999998</v>
      </c>
      <c r="BY114" s="424">
        <v>3.1360746195</v>
      </c>
      <c r="BZ114" s="424">
        <v>2.9422664611</v>
      </c>
      <c r="CA114" s="424">
        <v>2.6854727939999998</v>
      </c>
      <c r="CB114" s="424">
        <v>2.9135156322000002</v>
      </c>
      <c r="CC114" s="424">
        <v>1.2079864326</v>
      </c>
      <c r="CD114" s="424">
        <v>1.0785565607000001</v>
      </c>
      <c r="CE114" s="424">
        <v>0.89938443140000002</v>
      </c>
      <c r="CF114" s="424">
        <v>0.82045744480000005</v>
      </c>
      <c r="CG114" s="424">
        <v>0.54599044630000004</v>
      </c>
      <c r="CH114" s="424">
        <v>0.44635843819999999</v>
      </c>
      <c r="CI114" s="424">
        <v>0.2853464228</v>
      </c>
      <c r="CJ114" s="424">
        <v>0.21826147779999999</v>
      </c>
      <c r="CK114" s="424">
        <v>0.1261404629</v>
      </c>
      <c r="CL114" s="424">
        <v>0.1261404814</v>
      </c>
      <c r="CM114" s="424">
        <v>5.4521919287999996</v>
      </c>
      <c r="CN114" s="424">
        <v>7.8168444517999998</v>
      </c>
      <c r="CO114" s="424">
        <v>8.0493121587999994</v>
      </c>
      <c r="CP114" s="424">
        <v>12.4937329946</v>
      </c>
      <c r="CQ114" s="424">
        <v>13.549749864300001</v>
      </c>
      <c r="CR114" s="424">
        <v>14.367643245</v>
      </c>
      <c r="CS114" s="424">
        <v>6.5381560755999999</v>
      </c>
      <c r="CT114" s="424">
        <v>5.9977145231</v>
      </c>
      <c r="CU114" s="424">
        <v>1.7565677782</v>
      </c>
      <c r="CV114" s="424">
        <v>5.2452190712000002</v>
      </c>
      <c r="CW114" s="424">
        <v>24.090331521700001</v>
      </c>
      <c r="CX114" s="424">
        <v>26.332922595300001</v>
      </c>
      <c r="CY114" s="424">
        <v>22.231826916900001</v>
      </c>
      <c r="CZ114" s="424">
        <v>18.556737012199999</v>
      </c>
      <c r="DA114" s="424">
        <v>50.874011910999997</v>
      </c>
      <c r="DB114" s="424">
        <v>34.108987286400001</v>
      </c>
      <c r="DC114" s="424">
        <v>26.882062037899999</v>
      </c>
      <c r="DD114" s="424">
        <v>27.432788374699999</v>
      </c>
      <c r="DE114" s="424">
        <v>22.946162459300002</v>
      </c>
      <c r="DF114" s="424">
        <v>29.234192265499999</v>
      </c>
      <c r="DG114" s="424">
        <v>28.796199825199999</v>
      </c>
      <c r="DH114" s="424">
        <v>27.6683056002</v>
      </c>
      <c r="DI114" s="424">
        <v>26.178321508100002</v>
      </c>
      <c r="DJ114" s="424">
        <v>24.5213006699</v>
      </c>
      <c r="DK114" s="424">
        <v>21.892613451799999</v>
      </c>
      <c r="DL114" s="424">
        <v>21.448709219200001</v>
      </c>
      <c r="DM114" s="424">
        <v>109.2729347552</v>
      </c>
      <c r="DN114" s="424">
        <v>111.31495684710001</v>
      </c>
      <c r="DO114" s="424">
        <v>113.6132360081</v>
      </c>
      <c r="DP114" s="424">
        <v>111.76074146019999</v>
      </c>
      <c r="DQ114" s="424">
        <v>111.7459328651</v>
      </c>
      <c r="DR114" s="424">
        <v>116.0115783485</v>
      </c>
      <c r="DS114" s="424">
        <v>116.94716920560001</v>
      </c>
      <c r="DT114" s="424">
        <v>115.0897967399</v>
      </c>
      <c r="DU114" s="424">
        <v>143.98638701620001</v>
      </c>
      <c r="DV114" s="424">
        <v>192.46556530020001</v>
      </c>
    </row>
    <row r="115" spans="1:126" s="420" customFormat="1" ht="12" customHeight="1" x14ac:dyDescent="0.2">
      <c r="A115" s="427" t="s">
        <v>248</v>
      </c>
      <c r="B115" s="428">
        <v>0</v>
      </c>
      <c r="C115" s="428">
        <v>0</v>
      </c>
      <c r="D115" s="428">
        <v>0</v>
      </c>
      <c r="E115" s="428">
        <v>0</v>
      </c>
      <c r="F115" s="428">
        <v>0</v>
      </c>
      <c r="G115" s="428">
        <v>0</v>
      </c>
      <c r="H115" s="428">
        <v>0</v>
      </c>
      <c r="I115" s="428">
        <v>0</v>
      </c>
      <c r="J115" s="428">
        <v>0</v>
      </c>
      <c r="K115" s="428">
        <v>0</v>
      </c>
      <c r="L115" s="428">
        <v>0</v>
      </c>
      <c r="M115" s="428">
        <v>0</v>
      </c>
      <c r="N115" s="428">
        <v>0</v>
      </c>
      <c r="O115" s="428">
        <v>0</v>
      </c>
      <c r="P115" s="428">
        <v>0</v>
      </c>
      <c r="Q115" s="428">
        <v>0</v>
      </c>
      <c r="R115" s="428">
        <v>0</v>
      </c>
      <c r="S115" s="428">
        <v>0</v>
      </c>
      <c r="T115" s="428">
        <v>0</v>
      </c>
      <c r="U115" s="428">
        <v>0</v>
      </c>
      <c r="V115" s="428">
        <v>0</v>
      </c>
      <c r="W115" s="428">
        <v>0</v>
      </c>
      <c r="X115" s="428">
        <v>0</v>
      </c>
      <c r="Y115" s="428">
        <v>0</v>
      </c>
      <c r="Z115" s="428">
        <v>0</v>
      </c>
      <c r="AA115" s="428">
        <v>0</v>
      </c>
      <c r="AB115" s="428">
        <v>0</v>
      </c>
      <c r="AC115" s="428">
        <v>0</v>
      </c>
      <c r="AD115" s="428">
        <v>0</v>
      </c>
      <c r="AE115" s="428">
        <v>0</v>
      </c>
      <c r="AF115" s="428">
        <v>0</v>
      </c>
      <c r="AG115" s="428">
        <v>0</v>
      </c>
      <c r="AH115" s="428">
        <v>0</v>
      </c>
      <c r="AI115" s="428">
        <v>0</v>
      </c>
      <c r="AJ115" s="428">
        <v>0</v>
      </c>
      <c r="AK115" s="428">
        <v>0</v>
      </c>
      <c r="AL115" s="428">
        <v>11.236541860799999</v>
      </c>
      <c r="AM115" s="428">
        <v>101.8718161356</v>
      </c>
      <c r="AN115" s="428">
        <v>197.5427090924</v>
      </c>
      <c r="AO115" s="428">
        <v>392.00410840469999</v>
      </c>
      <c r="AP115" s="428">
        <v>539.388463387</v>
      </c>
      <c r="AQ115" s="428">
        <v>376.58439674969998</v>
      </c>
      <c r="AR115" s="428">
        <v>367.535149413</v>
      </c>
      <c r="AS115" s="428">
        <v>466.42110364820002</v>
      </c>
      <c r="AT115" s="428">
        <v>370.48037386089999</v>
      </c>
      <c r="AU115" s="428">
        <v>476.00011998719998</v>
      </c>
      <c r="AV115" s="428">
        <v>391.50952350360001</v>
      </c>
      <c r="AW115" s="428">
        <v>634.49474717400005</v>
      </c>
      <c r="AX115" s="428">
        <v>580.37679161120002</v>
      </c>
      <c r="AY115" s="428">
        <v>408.77349973150001</v>
      </c>
      <c r="AZ115" s="428">
        <v>259.61796132950002</v>
      </c>
      <c r="BA115" s="428">
        <v>619.70316102629999</v>
      </c>
      <c r="BB115" s="428">
        <v>1066.7827371541</v>
      </c>
      <c r="BC115" s="428">
        <v>930.6817352644</v>
      </c>
      <c r="BD115" s="428">
        <v>1018.8369375884</v>
      </c>
      <c r="BE115" s="428">
        <v>1434.2209244559999</v>
      </c>
      <c r="BF115" s="428">
        <v>1155.0954972171</v>
      </c>
      <c r="BG115" s="428">
        <v>1248.8346642632</v>
      </c>
      <c r="BH115" s="428">
        <v>1431.4019739651001</v>
      </c>
      <c r="BI115" s="428">
        <v>1679.1628559190001</v>
      </c>
      <c r="BJ115" s="428">
        <v>1337.7749078291999</v>
      </c>
      <c r="BK115" s="428">
        <v>1529.3783973489001</v>
      </c>
      <c r="BL115" s="428">
        <v>1635.3784481365999</v>
      </c>
      <c r="BM115" s="428">
        <v>1843.8134440889</v>
      </c>
      <c r="BN115" s="428">
        <v>1233.3421372529001</v>
      </c>
      <c r="BO115" s="428">
        <v>1517.6563571163999</v>
      </c>
      <c r="BP115" s="428">
        <v>1762.3607647737001</v>
      </c>
      <c r="BQ115" s="428">
        <v>1959.8606839490999</v>
      </c>
      <c r="BR115" s="428">
        <v>1271.0537348188</v>
      </c>
      <c r="BS115" s="428">
        <v>1446.412350182</v>
      </c>
      <c r="BT115" s="428">
        <v>1813.9383849403</v>
      </c>
      <c r="BU115" s="428">
        <v>2054.1641617328</v>
      </c>
      <c r="BV115" s="428">
        <v>1516.0660507178</v>
      </c>
      <c r="BW115" s="428">
        <v>1906.4425444267999</v>
      </c>
      <c r="BX115" s="428">
        <v>2238.6819541637001</v>
      </c>
      <c r="BY115" s="428">
        <v>2180.5478422545002</v>
      </c>
      <c r="BZ115" s="428">
        <v>1968.4975677350999</v>
      </c>
      <c r="CA115" s="428">
        <v>1888.1533017756999</v>
      </c>
      <c r="CB115" s="428">
        <v>2241.6066000917999</v>
      </c>
      <c r="CC115" s="428">
        <v>2057.1051179284</v>
      </c>
      <c r="CD115" s="428">
        <v>2110.7744105723</v>
      </c>
      <c r="CE115" s="428">
        <v>2219.9883270833002</v>
      </c>
      <c r="CF115" s="428">
        <v>2927.6326507812</v>
      </c>
      <c r="CG115" s="428">
        <v>4186.8216584795</v>
      </c>
      <c r="CH115" s="428">
        <v>4044.7115405620998</v>
      </c>
      <c r="CI115" s="428">
        <v>4154.8903318104003</v>
      </c>
      <c r="CJ115" s="428">
        <v>3207.3137300641001</v>
      </c>
      <c r="CK115" s="428">
        <v>2139.3599305238999</v>
      </c>
      <c r="CL115" s="428">
        <v>1432.4749155626</v>
      </c>
      <c r="CM115" s="428">
        <v>2726.2866120586</v>
      </c>
      <c r="CN115" s="428">
        <v>2226.4006904378998</v>
      </c>
      <c r="CO115" s="428">
        <v>1326.8716984169</v>
      </c>
      <c r="CP115" s="428">
        <v>1373.1751891680001</v>
      </c>
      <c r="CQ115" s="428">
        <v>1678.6698223752001</v>
      </c>
      <c r="CR115" s="428">
        <v>2583.4032498477</v>
      </c>
      <c r="CS115" s="428">
        <v>1582.4276435555</v>
      </c>
      <c r="CT115" s="428">
        <v>1517.7878986095</v>
      </c>
      <c r="CU115" s="428">
        <v>1695.3569488334001</v>
      </c>
      <c r="CV115" s="428">
        <v>2039.9309649828999</v>
      </c>
      <c r="CW115" s="428">
        <v>1804.9392364378</v>
      </c>
      <c r="CX115" s="428">
        <v>1820.0353261004</v>
      </c>
      <c r="CY115" s="428">
        <v>1980.4564102382999</v>
      </c>
      <c r="CZ115" s="428">
        <v>2281.9838829001001</v>
      </c>
      <c r="DA115" s="428">
        <v>2008.6087277616</v>
      </c>
      <c r="DB115" s="428">
        <v>2281.2102018502001</v>
      </c>
      <c r="DC115" s="428">
        <v>2776.7645007423998</v>
      </c>
      <c r="DD115" s="428">
        <v>2404.5983864502</v>
      </c>
      <c r="DE115" s="428">
        <v>2608.1187979225001</v>
      </c>
      <c r="DF115" s="428">
        <v>3736.6736643081999</v>
      </c>
      <c r="DG115" s="428">
        <v>4306.7229646648002</v>
      </c>
      <c r="DH115" s="428">
        <v>3870.0663759798999</v>
      </c>
      <c r="DI115" s="428">
        <v>3911.2293244235998</v>
      </c>
      <c r="DJ115" s="428">
        <v>3609.3541061258002</v>
      </c>
      <c r="DK115" s="428">
        <v>3951.8813957951002</v>
      </c>
      <c r="DL115" s="428">
        <v>3764.2613037487999</v>
      </c>
      <c r="DM115" s="428">
        <v>2819.3010221129998</v>
      </c>
      <c r="DN115" s="428">
        <v>2224.7320592136998</v>
      </c>
      <c r="DO115" s="428">
        <v>2179.4684636584998</v>
      </c>
      <c r="DP115" s="428">
        <v>2514.4381317447001</v>
      </c>
      <c r="DQ115" s="428">
        <v>2360.5206298081998</v>
      </c>
      <c r="DR115" s="428">
        <v>2462.2705935923</v>
      </c>
      <c r="DS115" s="428">
        <v>3715.4301718253</v>
      </c>
      <c r="DT115" s="428">
        <v>3832.8183588654001</v>
      </c>
      <c r="DU115" s="428">
        <v>4392.8252311656997</v>
      </c>
      <c r="DV115" s="428">
        <v>3807.8683378609999</v>
      </c>
    </row>
    <row r="116" spans="1:126" s="429" customFormat="1" ht="12" customHeight="1" x14ac:dyDescent="0.2">
      <c r="A116" s="423" t="s">
        <v>113</v>
      </c>
      <c r="B116" s="424">
        <v>0</v>
      </c>
      <c r="C116" s="424">
        <v>0</v>
      </c>
      <c r="D116" s="424">
        <v>0</v>
      </c>
      <c r="E116" s="424">
        <v>0</v>
      </c>
      <c r="F116" s="424">
        <v>0</v>
      </c>
      <c r="G116" s="424">
        <v>0</v>
      </c>
      <c r="H116" s="424">
        <v>0</v>
      </c>
      <c r="I116" s="424">
        <v>0</v>
      </c>
      <c r="J116" s="424">
        <v>0</v>
      </c>
      <c r="K116" s="424">
        <v>0</v>
      </c>
      <c r="L116" s="424">
        <v>0</v>
      </c>
      <c r="M116" s="424">
        <v>0</v>
      </c>
      <c r="N116" s="424">
        <v>0</v>
      </c>
      <c r="O116" s="424">
        <v>0</v>
      </c>
      <c r="P116" s="424">
        <v>0</v>
      </c>
      <c r="Q116" s="424">
        <v>0</v>
      </c>
      <c r="R116" s="424">
        <v>0</v>
      </c>
      <c r="S116" s="424">
        <v>0</v>
      </c>
      <c r="T116" s="424">
        <v>0</v>
      </c>
      <c r="U116" s="424">
        <v>0</v>
      </c>
      <c r="V116" s="424">
        <v>0</v>
      </c>
      <c r="W116" s="424">
        <v>0</v>
      </c>
      <c r="X116" s="424">
        <v>0</v>
      </c>
      <c r="Y116" s="424">
        <v>0</v>
      </c>
      <c r="Z116" s="424">
        <v>0</v>
      </c>
      <c r="AA116" s="424">
        <v>0</v>
      </c>
      <c r="AB116" s="424">
        <v>0</v>
      </c>
      <c r="AC116" s="424">
        <v>0</v>
      </c>
      <c r="AD116" s="424">
        <v>0</v>
      </c>
      <c r="AE116" s="424">
        <v>0</v>
      </c>
      <c r="AF116" s="424">
        <v>0</v>
      </c>
      <c r="AG116" s="424">
        <v>0</v>
      </c>
      <c r="AH116" s="424">
        <v>0</v>
      </c>
      <c r="AI116" s="424">
        <v>0</v>
      </c>
      <c r="AJ116" s="424">
        <v>0</v>
      </c>
      <c r="AK116" s="424">
        <v>0</v>
      </c>
      <c r="AL116" s="424">
        <v>0</v>
      </c>
      <c r="AM116" s="424">
        <v>0</v>
      </c>
      <c r="AN116" s="424">
        <v>0</v>
      </c>
      <c r="AO116" s="424">
        <v>0</v>
      </c>
      <c r="AP116" s="424">
        <v>0</v>
      </c>
      <c r="AQ116" s="424">
        <v>0</v>
      </c>
      <c r="AR116" s="424">
        <v>0</v>
      </c>
      <c r="AS116" s="424">
        <v>0</v>
      </c>
      <c r="AT116" s="424">
        <v>0</v>
      </c>
      <c r="AU116" s="424">
        <v>0</v>
      </c>
      <c r="AV116" s="424">
        <v>0</v>
      </c>
      <c r="AW116" s="424">
        <v>0</v>
      </c>
      <c r="AX116" s="424">
        <v>0</v>
      </c>
      <c r="AY116" s="424">
        <v>0</v>
      </c>
      <c r="AZ116" s="424">
        <v>0</v>
      </c>
      <c r="BA116" s="424">
        <v>0</v>
      </c>
      <c r="BB116" s="424">
        <v>8.6199999999999992E-3</v>
      </c>
      <c r="BC116" s="424">
        <v>8.6199999999999992E-3</v>
      </c>
      <c r="BD116" s="424">
        <v>8.6199999999999992E-3</v>
      </c>
      <c r="BE116" s="424">
        <v>8.6199999999999992E-3</v>
      </c>
      <c r="BF116" s="424">
        <v>8.6199999999999992E-3</v>
      </c>
      <c r="BG116" s="424">
        <v>8.6199999999999992E-3</v>
      </c>
      <c r="BH116" s="424">
        <v>8.6199999999999992E-3</v>
      </c>
      <c r="BI116" s="424">
        <v>8.6199999999999992E-3</v>
      </c>
      <c r="BJ116" s="424">
        <v>8.6199999999999992E-3</v>
      </c>
      <c r="BK116" s="424">
        <v>8.6199999999999992E-3</v>
      </c>
      <c r="BL116" s="424">
        <v>8.6199999999999992E-3</v>
      </c>
      <c r="BM116" s="424">
        <v>8.6199999999999992E-3</v>
      </c>
      <c r="BN116" s="424">
        <v>8.6199999999999992E-3</v>
      </c>
      <c r="BO116" s="424">
        <v>8.6199999999999992E-3</v>
      </c>
      <c r="BP116" s="424">
        <v>8.6199999999999992E-3</v>
      </c>
      <c r="BQ116" s="424">
        <v>8.6199999999999992E-3</v>
      </c>
      <c r="BR116" s="424">
        <v>8.6199999999999992E-3</v>
      </c>
      <c r="BS116" s="424">
        <v>8.6199999999999992E-3</v>
      </c>
      <c r="BT116" s="424">
        <v>8.6199999999999992E-3</v>
      </c>
      <c r="BU116" s="424">
        <v>8.6199999999999992E-3</v>
      </c>
      <c r="BV116" s="424">
        <v>8.6199999999999992E-3</v>
      </c>
      <c r="BW116" s="424">
        <v>8.6199999999999992E-3</v>
      </c>
      <c r="BX116" s="424">
        <v>8.6199999999999992E-3</v>
      </c>
      <c r="BY116" s="424">
        <v>8.6199999999999992E-3</v>
      </c>
      <c r="BZ116" s="424">
        <v>8.6199999999999992E-3</v>
      </c>
      <c r="CA116" s="424">
        <v>8.6199999999999992E-3</v>
      </c>
      <c r="CB116" s="424">
        <v>8.6199999999999992E-3</v>
      </c>
      <c r="CC116" s="424">
        <v>8.6199999999999992E-3</v>
      </c>
      <c r="CD116" s="424">
        <v>8.6199999999999992E-3</v>
      </c>
      <c r="CE116" s="424">
        <v>4.6350000000000002E-2</v>
      </c>
      <c r="CF116" s="424">
        <v>4.6350000000000002E-2</v>
      </c>
      <c r="CG116" s="424">
        <v>4.6350000000000002E-2</v>
      </c>
      <c r="CH116" s="424">
        <v>4.6350000000000002E-2</v>
      </c>
      <c r="CI116" s="424">
        <v>4.6350000000000002E-2</v>
      </c>
      <c r="CJ116" s="424">
        <v>4.6350000000000002E-2</v>
      </c>
      <c r="CK116" s="424">
        <v>4.6350000000000002E-2</v>
      </c>
      <c r="CL116" s="424">
        <v>4.6350000000000002E-2</v>
      </c>
      <c r="CM116" s="424">
        <v>4.6350000000000002E-2</v>
      </c>
      <c r="CN116" s="424">
        <v>0.47311477200000002</v>
      </c>
      <c r="CO116" s="424">
        <v>0.40012248979999998</v>
      </c>
      <c r="CP116" s="424">
        <v>4.7616997299999998E-2</v>
      </c>
      <c r="CQ116" s="424">
        <v>4.7555112599999998E-2</v>
      </c>
      <c r="CR116" s="424">
        <v>4.6350000000000002E-2</v>
      </c>
      <c r="CS116" s="424">
        <v>4.6350000000000002E-2</v>
      </c>
      <c r="CT116" s="424">
        <v>4.6350000000000002E-2</v>
      </c>
      <c r="CU116" s="424">
        <v>4.6350000000000002E-2</v>
      </c>
      <c r="CV116" s="424">
        <v>4.6350000000000002E-2</v>
      </c>
      <c r="CW116" s="424">
        <v>4.6350000000000002E-2</v>
      </c>
      <c r="CX116" s="424">
        <v>4.6350000000000002E-2</v>
      </c>
      <c r="CY116" s="424">
        <v>4.6350000000000002E-2</v>
      </c>
      <c r="CZ116" s="424">
        <v>4.6350000000000002E-2</v>
      </c>
      <c r="DA116" s="424">
        <v>4.6350000000000002E-2</v>
      </c>
      <c r="DB116" s="424">
        <v>4.6350000000000002E-2</v>
      </c>
      <c r="DC116" s="424">
        <v>4.6350000000000002E-2</v>
      </c>
      <c r="DD116" s="424">
        <v>4.6350000000000002E-2</v>
      </c>
      <c r="DE116" s="424">
        <v>4.6350000000000002E-2</v>
      </c>
      <c r="DF116" s="424">
        <v>4.6350000000000002E-2</v>
      </c>
      <c r="DG116" s="424">
        <v>4.6350000000000002E-2</v>
      </c>
      <c r="DH116" s="424">
        <v>4.6350000000000002E-2</v>
      </c>
      <c r="DI116" s="424">
        <v>4.6350000000000002E-2</v>
      </c>
      <c r="DJ116" s="424">
        <v>4.6350000000000002E-2</v>
      </c>
      <c r="DK116" s="424">
        <v>4.6350000000000002E-2</v>
      </c>
      <c r="DL116" s="424">
        <v>4.6350000000000002E-2</v>
      </c>
      <c r="DM116" s="424">
        <v>4.6350000000000002E-2</v>
      </c>
      <c r="DN116" s="424">
        <v>4.6350000000000002E-2</v>
      </c>
      <c r="DO116" s="424">
        <v>0.10843</v>
      </c>
      <c r="DP116" s="424">
        <v>0.10843</v>
      </c>
      <c r="DQ116" s="424">
        <v>0.10843</v>
      </c>
      <c r="DR116" s="424">
        <v>0.10843</v>
      </c>
      <c r="DS116" s="424">
        <v>0.10843</v>
      </c>
      <c r="DT116" s="424">
        <v>0.10843</v>
      </c>
      <c r="DU116" s="424">
        <v>0.10843</v>
      </c>
      <c r="DV116" s="424">
        <v>0.10843</v>
      </c>
    </row>
    <row r="117" spans="1:126" s="429" customFormat="1" ht="12" customHeight="1" x14ac:dyDescent="0.2">
      <c r="A117" s="423" t="s">
        <v>114</v>
      </c>
      <c r="B117" s="424">
        <v>0</v>
      </c>
      <c r="C117" s="424">
        <v>0</v>
      </c>
      <c r="D117" s="424">
        <v>0</v>
      </c>
      <c r="E117" s="424">
        <v>0</v>
      </c>
      <c r="F117" s="424">
        <v>0</v>
      </c>
      <c r="G117" s="424">
        <v>0</v>
      </c>
      <c r="H117" s="424">
        <v>0</v>
      </c>
      <c r="I117" s="424">
        <v>0</v>
      </c>
      <c r="J117" s="424">
        <v>0</v>
      </c>
      <c r="K117" s="424">
        <v>0</v>
      </c>
      <c r="L117" s="424">
        <v>0</v>
      </c>
      <c r="M117" s="424">
        <v>0</v>
      </c>
      <c r="N117" s="424">
        <v>0</v>
      </c>
      <c r="O117" s="424">
        <v>0</v>
      </c>
      <c r="P117" s="424">
        <v>0</v>
      </c>
      <c r="Q117" s="424">
        <v>0</v>
      </c>
      <c r="R117" s="424">
        <v>0</v>
      </c>
      <c r="S117" s="424">
        <v>0</v>
      </c>
      <c r="T117" s="424">
        <v>0</v>
      </c>
      <c r="U117" s="424">
        <v>0</v>
      </c>
      <c r="V117" s="424">
        <v>0</v>
      </c>
      <c r="W117" s="424">
        <v>0</v>
      </c>
      <c r="X117" s="424">
        <v>0</v>
      </c>
      <c r="Y117" s="424">
        <v>0</v>
      </c>
      <c r="Z117" s="424">
        <v>0</v>
      </c>
      <c r="AA117" s="424">
        <v>0</v>
      </c>
      <c r="AB117" s="424">
        <v>0</v>
      </c>
      <c r="AC117" s="424">
        <v>0</v>
      </c>
      <c r="AD117" s="424">
        <v>0</v>
      </c>
      <c r="AE117" s="424">
        <v>0</v>
      </c>
      <c r="AF117" s="424">
        <v>0</v>
      </c>
      <c r="AG117" s="424">
        <v>0</v>
      </c>
      <c r="AH117" s="424">
        <v>0</v>
      </c>
      <c r="AI117" s="424">
        <v>0</v>
      </c>
      <c r="AJ117" s="424">
        <v>0</v>
      </c>
      <c r="AK117" s="424">
        <v>0</v>
      </c>
      <c r="AL117" s="424">
        <v>0</v>
      </c>
      <c r="AM117" s="424">
        <v>0</v>
      </c>
      <c r="AN117" s="424">
        <v>0</v>
      </c>
      <c r="AO117" s="424">
        <v>0</v>
      </c>
      <c r="AP117" s="424">
        <v>0</v>
      </c>
      <c r="AQ117" s="424">
        <v>0</v>
      </c>
      <c r="AR117" s="424">
        <v>0</v>
      </c>
      <c r="AS117" s="424">
        <v>0</v>
      </c>
      <c r="AT117" s="424">
        <v>0</v>
      </c>
      <c r="AU117" s="424">
        <v>0</v>
      </c>
      <c r="AV117" s="424">
        <v>0</v>
      </c>
      <c r="AW117" s="424">
        <v>0</v>
      </c>
      <c r="AX117" s="424">
        <v>0</v>
      </c>
      <c r="AY117" s="424">
        <v>0</v>
      </c>
      <c r="AZ117" s="424">
        <v>0</v>
      </c>
      <c r="BA117" s="424">
        <v>0</v>
      </c>
      <c r="BB117" s="424">
        <v>429.96169221219998</v>
      </c>
      <c r="BC117" s="424">
        <v>319.47953599480002</v>
      </c>
      <c r="BD117" s="424">
        <v>391.1304294249</v>
      </c>
      <c r="BE117" s="424">
        <v>341.89998342590002</v>
      </c>
      <c r="BF117" s="424">
        <v>228.45173632710001</v>
      </c>
      <c r="BG117" s="424">
        <v>158.33723251559999</v>
      </c>
      <c r="BH117" s="424">
        <v>253.00376661499999</v>
      </c>
      <c r="BI117" s="424">
        <v>282.93616852389999</v>
      </c>
      <c r="BJ117" s="424">
        <v>182.64030349769999</v>
      </c>
      <c r="BK117" s="424">
        <v>444.52519677010002</v>
      </c>
      <c r="BL117" s="424">
        <v>305.70832679789999</v>
      </c>
      <c r="BM117" s="424">
        <v>243.5141515729</v>
      </c>
      <c r="BN117" s="424">
        <v>147.061875445</v>
      </c>
      <c r="BO117" s="424">
        <v>275.09478690989999</v>
      </c>
      <c r="BP117" s="424">
        <v>405.50704537630003</v>
      </c>
      <c r="BQ117" s="424">
        <v>311.29096984379999</v>
      </c>
      <c r="BR117" s="424">
        <v>330.73795890169998</v>
      </c>
      <c r="BS117" s="424">
        <v>311.98780284750001</v>
      </c>
      <c r="BT117" s="424">
        <v>306.0458757124</v>
      </c>
      <c r="BU117" s="424">
        <v>332.30281036090003</v>
      </c>
      <c r="BV117" s="424">
        <v>380.61957188589997</v>
      </c>
      <c r="BW117" s="424">
        <v>321.81558121969999</v>
      </c>
      <c r="BX117" s="424">
        <v>292.96235108759998</v>
      </c>
      <c r="BY117" s="424">
        <v>251.39017900900001</v>
      </c>
      <c r="BZ117" s="424">
        <v>273.3876852166</v>
      </c>
      <c r="CA117" s="424">
        <v>286.67959748369998</v>
      </c>
      <c r="CB117" s="424">
        <v>247.24468692569999</v>
      </c>
      <c r="CC117" s="424">
        <v>240.8353772593</v>
      </c>
      <c r="CD117" s="424">
        <v>333.81288360970001</v>
      </c>
      <c r="CE117" s="424">
        <v>299.11277742760001</v>
      </c>
      <c r="CF117" s="424">
        <v>341.16432418329998</v>
      </c>
      <c r="CG117" s="424">
        <v>337.68392562029999</v>
      </c>
      <c r="CH117" s="424">
        <v>277.05446215580002</v>
      </c>
      <c r="CI117" s="424">
        <v>305.00246273049999</v>
      </c>
      <c r="CJ117" s="424">
        <v>249.8336309629</v>
      </c>
      <c r="CK117" s="424">
        <v>211.18746637309999</v>
      </c>
      <c r="CL117" s="424">
        <v>41.935448338199997</v>
      </c>
      <c r="CM117" s="424">
        <v>34.523975076900001</v>
      </c>
      <c r="CN117" s="424">
        <v>39.216373935199996</v>
      </c>
      <c r="CO117" s="424">
        <v>49.644235765300003</v>
      </c>
      <c r="CP117" s="424">
        <v>53.742622921200002</v>
      </c>
      <c r="CQ117" s="424">
        <v>20.566906869</v>
      </c>
      <c r="CR117" s="424">
        <v>56.587318785100003</v>
      </c>
      <c r="CS117" s="424">
        <v>31.171095844300002</v>
      </c>
      <c r="CT117" s="424">
        <v>48.914569472499998</v>
      </c>
      <c r="CU117" s="424">
        <v>29.279983634000001</v>
      </c>
      <c r="CV117" s="424">
        <v>42.1682267443</v>
      </c>
      <c r="CW117" s="424">
        <v>57.052333169000001</v>
      </c>
      <c r="CX117" s="424">
        <v>74.929803077800003</v>
      </c>
      <c r="CY117" s="424">
        <v>72.481946083899999</v>
      </c>
      <c r="CZ117" s="424">
        <v>55.431789244800001</v>
      </c>
      <c r="DA117" s="424">
        <v>61.103717152999998</v>
      </c>
      <c r="DB117" s="424">
        <v>65.874021952600003</v>
      </c>
      <c r="DC117" s="424">
        <v>63.473354882700001</v>
      </c>
      <c r="DD117" s="424">
        <v>84.9332859915</v>
      </c>
      <c r="DE117" s="424">
        <v>47.042953373700001</v>
      </c>
      <c r="DF117" s="424">
        <v>54.600604154800003</v>
      </c>
      <c r="DG117" s="424">
        <v>87.722414415399996</v>
      </c>
      <c r="DH117" s="424">
        <v>88.115962657599994</v>
      </c>
      <c r="DI117" s="424">
        <v>146.0859132297</v>
      </c>
      <c r="DJ117" s="424">
        <v>160.52259515489999</v>
      </c>
      <c r="DK117" s="424">
        <v>134.9177131719</v>
      </c>
      <c r="DL117" s="424">
        <v>158.44501762979999</v>
      </c>
      <c r="DM117" s="424">
        <v>90.723880632800004</v>
      </c>
      <c r="DN117" s="424">
        <v>103.2306921886</v>
      </c>
      <c r="DO117" s="424">
        <v>70.001680500500001</v>
      </c>
      <c r="DP117" s="424">
        <v>66.436904481900001</v>
      </c>
      <c r="DQ117" s="424">
        <v>70.088014570200002</v>
      </c>
      <c r="DR117" s="424">
        <v>90.052168758999997</v>
      </c>
      <c r="DS117" s="424">
        <v>255.05219747589999</v>
      </c>
      <c r="DT117" s="424">
        <v>219.67771868700001</v>
      </c>
      <c r="DU117" s="424">
        <v>218.84752644069999</v>
      </c>
      <c r="DV117" s="424">
        <v>271.14305458619998</v>
      </c>
    </row>
    <row r="118" spans="1:126" s="429" customFormat="1" ht="12" customHeight="1" x14ac:dyDescent="0.2">
      <c r="A118" s="425" t="s">
        <v>115</v>
      </c>
      <c r="B118" s="424">
        <v>0</v>
      </c>
      <c r="C118" s="424">
        <v>0</v>
      </c>
      <c r="D118" s="424">
        <v>0</v>
      </c>
      <c r="E118" s="424">
        <v>0</v>
      </c>
      <c r="F118" s="424">
        <v>0</v>
      </c>
      <c r="G118" s="424">
        <v>0</v>
      </c>
      <c r="H118" s="424">
        <v>0</v>
      </c>
      <c r="I118" s="424">
        <v>0</v>
      </c>
      <c r="J118" s="424">
        <v>0</v>
      </c>
      <c r="K118" s="424">
        <v>0</v>
      </c>
      <c r="L118" s="424">
        <v>0</v>
      </c>
      <c r="M118" s="424">
        <v>0</v>
      </c>
      <c r="N118" s="424">
        <v>0</v>
      </c>
      <c r="O118" s="424">
        <v>0</v>
      </c>
      <c r="P118" s="424">
        <v>0</v>
      </c>
      <c r="Q118" s="424">
        <v>0</v>
      </c>
      <c r="R118" s="424">
        <v>0</v>
      </c>
      <c r="S118" s="424">
        <v>0</v>
      </c>
      <c r="T118" s="424">
        <v>0</v>
      </c>
      <c r="U118" s="424">
        <v>0</v>
      </c>
      <c r="V118" s="424">
        <v>0</v>
      </c>
      <c r="W118" s="424">
        <v>0</v>
      </c>
      <c r="X118" s="424">
        <v>0</v>
      </c>
      <c r="Y118" s="424">
        <v>0</v>
      </c>
      <c r="Z118" s="424">
        <v>0</v>
      </c>
      <c r="AA118" s="424">
        <v>0</v>
      </c>
      <c r="AB118" s="424">
        <v>0</v>
      </c>
      <c r="AC118" s="424">
        <v>0</v>
      </c>
      <c r="AD118" s="424">
        <v>0</v>
      </c>
      <c r="AE118" s="424">
        <v>0</v>
      </c>
      <c r="AF118" s="424">
        <v>0</v>
      </c>
      <c r="AG118" s="424">
        <v>0</v>
      </c>
      <c r="AH118" s="424">
        <v>0</v>
      </c>
      <c r="AI118" s="424">
        <v>0</v>
      </c>
      <c r="AJ118" s="424">
        <v>0</v>
      </c>
      <c r="AK118" s="424">
        <v>0</v>
      </c>
      <c r="AL118" s="424">
        <v>0</v>
      </c>
      <c r="AM118" s="424">
        <v>0</v>
      </c>
      <c r="AN118" s="424">
        <v>0</v>
      </c>
      <c r="AO118" s="424">
        <v>0</v>
      </c>
      <c r="AP118" s="424">
        <v>0</v>
      </c>
      <c r="AQ118" s="424">
        <v>0</v>
      </c>
      <c r="AR118" s="424">
        <v>0</v>
      </c>
      <c r="AS118" s="424">
        <v>0</v>
      </c>
      <c r="AT118" s="424">
        <v>0</v>
      </c>
      <c r="AU118" s="424">
        <v>0</v>
      </c>
      <c r="AV118" s="424">
        <v>0</v>
      </c>
      <c r="AW118" s="424">
        <v>0</v>
      </c>
      <c r="AX118" s="424">
        <v>0</v>
      </c>
      <c r="AY118" s="424">
        <v>0</v>
      </c>
      <c r="AZ118" s="424">
        <v>0</v>
      </c>
      <c r="BA118" s="424">
        <v>0</v>
      </c>
      <c r="BB118" s="424">
        <v>429.96169221219998</v>
      </c>
      <c r="BC118" s="424">
        <v>319.47953599480002</v>
      </c>
      <c r="BD118" s="424">
        <v>391.1304294249</v>
      </c>
      <c r="BE118" s="424">
        <v>341.89998342590002</v>
      </c>
      <c r="BF118" s="424">
        <v>228.45173632710001</v>
      </c>
      <c r="BG118" s="424">
        <v>158.33723251559999</v>
      </c>
      <c r="BH118" s="424">
        <v>253.00376661499999</v>
      </c>
      <c r="BI118" s="424">
        <v>282.93616852389999</v>
      </c>
      <c r="BJ118" s="424">
        <v>182.64030349769999</v>
      </c>
      <c r="BK118" s="424">
        <v>444.52519677010002</v>
      </c>
      <c r="BL118" s="424">
        <v>305.70832679789999</v>
      </c>
      <c r="BM118" s="424">
        <v>243.5141515729</v>
      </c>
      <c r="BN118" s="424">
        <v>147.061875445</v>
      </c>
      <c r="BO118" s="424">
        <v>275.09478690989999</v>
      </c>
      <c r="BP118" s="424">
        <v>405.50704537630003</v>
      </c>
      <c r="BQ118" s="424">
        <v>311.29096984379999</v>
      </c>
      <c r="BR118" s="424">
        <v>330.73795890169998</v>
      </c>
      <c r="BS118" s="424">
        <v>311.98780284750001</v>
      </c>
      <c r="BT118" s="424">
        <v>306.0458757124</v>
      </c>
      <c r="BU118" s="424">
        <v>332.30281036090003</v>
      </c>
      <c r="BV118" s="424">
        <v>380.61957188589997</v>
      </c>
      <c r="BW118" s="424">
        <v>321.81558121969999</v>
      </c>
      <c r="BX118" s="424">
        <v>292.96235108759998</v>
      </c>
      <c r="BY118" s="424">
        <v>251.39017900900001</v>
      </c>
      <c r="BZ118" s="424">
        <v>273.3876852166</v>
      </c>
      <c r="CA118" s="424">
        <v>286.67959748369998</v>
      </c>
      <c r="CB118" s="424">
        <v>247.24468692569999</v>
      </c>
      <c r="CC118" s="424">
        <v>240.8353772593</v>
      </c>
      <c r="CD118" s="424">
        <v>333.81288360970001</v>
      </c>
      <c r="CE118" s="424">
        <v>299.11277742760001</v>
      </c>
      <c r="CF118" s="424">
        <v>341.16432418329998</v>
      </c>
      <c r="CG118" s="424">
        <v>337.68392562029999</v>
      </c>
      <c r="CH118" s="424">
        <v>277.05446215580002</v>
      </c>
      <c r="CI118" s="424">
        <v>305.00246273049999</v>
      </c>
      <c r="CJ118" s="424">
        <v>249.8336309629</v>
      </c>
      <c r="CK118" s="424">
        <v>211.18746637309999</v>
      </c>
      <c r="CL118" s="424">
        <v>41.935448338199997</v>
      </c>
      <c r="CM118" s="424">
        <v>34.523975076900001</v>
      </c>
      <c r="CN118" s="424">
        <v>39.216373935199996</v>
      </c>
      <c r="CO118" s="424">
        <v>49.644235765300003</v>
      </c>
      <c r="CP118" s="424">
        <v>53.742622921200002</v>
      </c>
      <c r="CQ118" s="424">
        <v>20.566906869</v>
      </c>
      <c r="CR118" s="424">
        <v>56.587318785100003</v>
      </c>
      <c r="CS118" s="424">
        <v>31.171095844300002</v>
      </c>
      <c r="CT118" s="424">
        <v>48.914569472499998</v>
      </c>
      <c r="CU118" s="424">
        <v>29.279983634000001</v>
      </c>
      <c r="CV118" s="424">
        <v>42.1682267443</v>
      </c>
      <c r="CW118" s="424">
        <v>57.052333169000001</v>
      </c>
      <c r="CX118" s="424">
        <v>74.929803077800003</v>
      </c>
      <c r="CY118" s="424">
        <v>72.481946083899999</v>
      </c>
      <c r="CZ118" s="424">
        <v>55.431789244800001</v>
      </c>
      <c r="DA118" s="424">
        <v>61.103717152999998</v>
      </c>
      <c r="DB118" s="424">
        <v>65.874021952600003</v>
      </c>
      <c r="DC118" s="424">
        <v>63.473354882700001</v>
      </c>
      <c r="DD118" s="424">
        <v>84.9332859915</v>
      </c>
      <c r="DE118" s="424">
        <v>47.042953373700001</v>
      </c>
      <c r="DF118" s="424">
        <v>54.600604154800003</v>
      </c>
      <c r="DG118" s="424">
        <v>87.722414415399996</v>
      </c>
      <c r="DH118" s="424">
        <v>88.115962657599994</v>
      </c>
      <c r="DI118" s="424">
        <v>146.0859132297</v>
      </c>
      <c r="DJ118" s="424">
        <v>160.52259515489999</v>
      </c>
      <c r="DK118" s="424">
        <v>134.9177131719</v>
      </c>
      <c r="DL118" s="424">
        <v>158.44501762979999</v>
      </c>
      <c r="DM118" s="424">
        <v>90.723880632800004</v>
      </c>
      <c r="DN118" s="424">
        <v>103.2306921886</v>
      </c>
      <c r="DO118" s="424">
        <v>70.001680500500001</v>
      </c>
      <c r="DP118" s="424">
        <v>66.436904481900001</v>
      </c>
      <c r="DQ118" s="424">
        <v>70.088014570200002</v>
      </c>
      <c r="DR118" s="424">
        <v>90.052168758999997</v>
      </c>
      <c r="DS118" s="424">
        <v>255.05219747589999</v>
      </c>
      <c r="DT118" s="424">
        <v>219.67771868700001</v>
      </c>
      <c r="DU118" s="424">
        <v>218.84752644069999</v>
      </c>
      <c r="DV118" s="424">
        <v>271.14305458619998</v>
      </c>
    </row>
    <row r="119" spans="1:126" s="429" customFormat="1" ht="12" customHeight="1" x14ac:dyDescent="0.2">
      <c r="A119" s="425" t="s">
        <v>116</v>
      </c>
      <c r="B119" s="424">
        <v>0</v>
      </c>
      <c r="C119" s="424">
        <v>0</v>
      </c>
      <c r="D119" s="424">
        <v>0</v>
      </c>
      <c r="E119" s="424">
        <v>0</v>
      </c>
      <c r="F119" s="424">
        <v>0</v>
      </c>
      <c r="G119" s="424">
        <v>0</v>
      </c>
      <c r="H119" s="424">
        <v>0</v>
      </c>
      <c r="I119" s="424">
        <v>0</v>
      </c>
      <c r="J119" s="424">
        <v>0</v>
      </c>
      <c r="K119" s="424">
        <v>0</v>
      </c>
      <c r="L119" s="424">
        <v>0</v>
      </c>
      <c r="M119" s="424">
        <v>0</v>
      </c>
      <c r="N119" s="424">
        <v>0</v>
      </c>
      <c r="O119" s="424">
        <v>0</v>
      </c>
      <c r="P119" s="424">
        <v>0</v>
      </c>
      <c r="Q119" s="424">
        <v>0</v>
      </c>
      <c r="R119" s="424">
        <v>0</v>
      </c>
      <c r="S119" s="424">
        <v>0</v>
      </c>
      <c r="T119" s="424">
        <v>0</v>
      </c>
      <c r="U119" s="424">
        <v>0</v>
      </c>
      <c r="V119" s="424">
        <v>0</v>
      </c>
      <c r="W119" s="424">
        <v>0</v>
      </c>
      <c r="X119" s="424">
        <v>0</v>
      </c>
      <c r="Y119" s="424">
        <v>0</v>
      </c>
      <c r="Z119" s="424">
        <v>0</v>
      </c>
      <c r="AA119" s="424">
        <v>0</v>
      </c>
      <c r="AB119" s="424">
        <v>0</v>
      </c>
      <c r="AC119" s="424">
        <v>0</v>
      </c>
      <c r="AD119" s="424">
        <v>0</v>
      </c>
      <c r="AE119" s="424">
        <v>0</v>
      </c>
      <c r="AF119" s="424">
        <v>0</v>
      </c>
      <c r="AG119" s="424">
        <v>0</v>
      </c>
      <c r="AH119" s="424">
        <v>0</v>
      </c>
      <c r="AI119" s="424">
        <v>0</v>
      </c>
      <c r="AJ119" s="424">
        <v>0</v>
      </c>
      <c r="AK119" s="424">
        <v>0</v>
      </c>
      <c r="AL119" s="424">
        <v>0</v>
      </c>
      <c r="AM119" s="424">
        <v>0</v>
      </c>
      <c r="AN119" s="424">
        <v>0</v>
      </c>
      <c r="AO119" s="424">
        <v>0</v>
      </c>
      <c r="AP119" s="424">
        <v>0</v>
      </c>
      <c r="AQ119" s="424">
        <v>0</v>
      </c>
      <c r="AR119" s="424">
        <v>0</v>
      </c>
      <c r="AS119" s="424">
        <v>0</v>
      </c>
      <c r="AT119" s="424">
        <v>0</v>
      </c>
      <c r="AU119" s="424">
        <v>0</v>
      </c>
      <c r="AV119" s="424">
        <v>0</v>
      </c>
      <c r="AW119" s="424">
        <v>0</v>
      </c>
      <c r="AX119" s="424">
        <v>0</v>
      </c>
      <c r="AY119" s="424">
        <v>0</v>
      </c>
      <c r="AZ119" s="424">
        <v>0</v>
      </c>
      <c r="BA119" s="424">
        <v>0</v>
      </c>
      <c r="BB119" s="424">
        <v>0</v>
      </c>
      <c r="BC119" s="424">
        <v>0</v>
      </c>
      <c r="BD119" s="424">
        <v>0</v>
      </c>
      <c r="BE119" s="424">
        <v>0</v>
      </c>
      <c r="BF119" s="424">
        <v>0</v>
      </c>
      <c r="BG119" s="424">
        <v>0</v>
      </c>
      <c r="BH119" s="424">
        <v>0</v>
      </c>
      <c r="BI119" s="424">
        <v>0</v>
      </c>
      <c r="BJ119" s="424">
        <v>0</v>
      </c>
      <c r="BK119" s="424">
        <v>0</v>
      </c>
      <c r="BL119" s="424">
        <v>0</v>
      </c>
      <c r="BM119" s="424">
        <v>0</v>
      </c>
      <c r="BN119" s="424">
        <v>0</v>
      </c>
      <c r="BO119" s="424">
        <v>0</v>
      </c>
      <c r="BP119" s="424">
        <v>0</v>
      </c>
      <c r="BQ119" s="424">
        <v>0</v>
      </c>
      <c r="BR119" s="424">
        <v>0</v>
      </c>
      <c r="BS119" s="424">
        <v>0</v>
      </c>
      <c r="BT119" s="424">
        <v>0</v>
      </c>
      <c r="BU119" s="424">
        <v>0</v>
      </c>
      <c r="BV119" s="424">
        <v>0</v>
      </c>
      <c r="BW119" s="424">
        <v>0</v>
      </c>
      <c r="BX119" s="424">
        <v>0</v>
      </c>
      <c r="BY119" s="424">
        <v>0</v>
      </c>
      <c r="BZ119" s="424">
        <v>0</v>
      </c>
      <c r="CA119" s="424">
        <v>0</v>
      </c>
      <c r="CB119" s="424">
        <v>0</v>
      </c>
      <c r="CC119" s="424">
        <v>0</v>
      </c>
      <c r="CD119" s="424">
        <v>0</v>
      </c>
      <c r="CE119" s="424">
        <v>0</v>
      </c>
      <c r="CF119" s="424">
        <v>0</v>
      </c>
      <c r="CG119" s="424">
        <v>0</v>
      </c>
      <c r="CH119" s="424">
        <v>0</v>
      </c>
      <c r="CI119" s="424">
        <v>0</v>
      </c>
      <c r="CJ119" s="424">
        <v>0</v>
      </c>
      <c r="CK119" s="424">
        <v>0</v>
      </c>
      <c r="CL119" s="424">
        <v>0</v>
      </c>
      <c r="CM119" s="424">
        <v>0</v>
      </c>
      <c r="CN119" s="424">
        <v>0</v>
      </c>
      <c r="CO119" s="424">
        <v>0</v>
      </c>
      <c r="CP119" s="424">
        <v>0</v>
      </c>
      <c r="CQ119" s="424">
        <v>0</v>
      </c>
      <c r="CR119" s="424">
        <v>0</v>
      </c>
      <c r="CS119" s="424">
        <v>0</v>
      </c>
      <c r="CT119" s="424">
        <v>0</v>
      </c>
      <c r="CU119" s="424">
        <v>0</v>
      </c>
      <c r="CV119" s="424">
        <v>0</v>
      </c>
      <c r="CW119" s="424">
        <v>0</v>
      </c>
      <c r="CX119" s="424">
        <v>0</v>
      </c>
      <c r="CY119" s="424">
        <v>0</v>
      </c>
      <c r="CZ119" s="424">
        <v>0</v>
      </c>
      <c r="DA119" s="424">
        <v>0</v>
      </c>
      <c r="DB119" s="424">
        <v>0</v>
      </c>
      <c r="DC119" s="424">
        <v>0</v>
      </c>
      <c r="DD119" s="424">
        <v>0</v>
      </c>
      <c r="DE119" s="424">
        <v>0</v>
      </c>
      <c r="DF119" s="424">
        <v>0</v>
      </c>
      <c r="DG119" s="424">
        <v>0</v>
      </c>
      <c r="DH119" s="424">
        <v>0</v>
      </c>
      <c r="DI119" s="424">
        <v>0</v>
      </c>
      <c r="DJ119" s="424">
        <v>0</v>
      </c>
      <c r="DK119" s="424">
        <v>0</v>
      </c>
      <c r="DL119" s="424">
        <v>0</v>
      </c>
      <c r="DM119" s="424">
        <v>0</v>
      </c>
      <c r="DN119" s="424">
        <v>0</v>
      </c>
      <c r="DO119" s="424">
        <v>0</v>
      </c>
      <c r="DP119" s="424">
        <v>0</v>
      </c>
      <c r="DQ119" s="424">
        <v>0</v>
      </c>
      <c r="DR119" s="424">
        <v>0</v>
      </c>
      <c r="DS119" s="424">
        <v>0</v>
      </c>
      <c r="DT119" s="424">
        <v>0</v>
      </c>
      <c r="DU119" s="424">
        <v>0</v>
      </c>
      <c r="DV119" s="424">
        <v>0</v>
      </c>
    </row>
    <row r="120" spans="1:126" s="429" customFormat="1" ht="12" customHeight="1" x14ac:dyDescent="0.2">
      <c r="A120" s="423" t="s">
        <v>117</v>
      </c>
      <c r="B120" s="424">
        <v>0</v>
      </c>
      <c r="C120" s="424">
        <v>0</v>
      </c>
      <c r="D120" s="424">
        <v>0</v>
      </c>
      <c r="E120" s="424">
        <v>0</v>
      </c>
      <c r="F120" s="424">
        <v>0</v>
      </c>
      <c r="G120" s="424">
        <v>0</v>
      </c>
      <c r="H120" s="424">
        <v>0</v>
      </c>
      <c r="I120" s="424">
        <v>0</v>
      </c>
      <c r="J120" s="424">
        <v>0</v>
      </c>
      <c r="K120" s="424">
        <v>0</v>
      </c>
      <c r="L120" s="424">
        <v>0</v>
      </c>
      <c r="M120" s="424">
        <v>0</v>
      </c>
      <c r="N120" s="424">
        <v>0</v>
      </c>
      <c r="O120" s="424">
        <v>0</v>
      </c>
      <c r="P120" s="424">
        <v>0</v>
      </c>
      <c r="Q120" s="424">
        <v>0</v>
      </c>
      <c r="R120" s="424">
        <v>0</v>
      </c>
      <c r="S120" s="424">
        <v>0</v>
      </c>
      <c r="T120" s="424">
        <v>0</v>
      </c>
      <c r="U120" s="424">
        <v>0</v>
      </c>
      <c r="V120" s="424">
        <v>0</v>
      </c>
      <c r="W120" s="424">
        <v>0</v>
      </c>
      <c r="X120" s="424">
        <v>0</v>
      </c>
      <c r="Y120" s="424">
        <v>0</v>
      </c>
      <c r="Z120" s="424">
        <v>0</v>
      </c>
      <c r="AA120" s="424">
        <v>0</v>
      </c>
      <c r="AB120" s="424">
        <v>0</v>
      </c>
      <c r="AC120" s="424">
        <v>0</v>
      </c>
      <c r="AD120" s="424">
        <v>0</v>
      </c>
      <c r="AE120" s="424">
        <v>0</v>
      </c>
      <c r="AF120" s="424">
        <v>0</v>
      </c>
      <c r="AG120" s="424">
        <v>0</v>
      </c>
      <c r="AH120" s="424">
        <v>0</v>
      </c>
      <c r="AI120" s="424">
        <v>0</v>
      </c>
      <c r="AJ120" s="424">
        <v>0</v>
      </c>
      <c r="AK120" s="424">
        <v>0</v>
      </c>
      <c r="AL120" s="424">
        <v>11.236541860799999</v>
      </c>
      <c r="AM120" s="424">
        <v>11.0452947913</v>
      </c>
      <c r="AN120" s="424">
        <v>11.775564731599999</v>
      </c>
      <c r="AO120" s="424">
        <v>117.1280201683</v>
      </c>
      <c r="AP120" s="424">
        <v>293.01509477299999</v>
      </c>
      <c r="AQ120" s="424">
        <v>102.22478623870001</v>
      </c>
      <c r="AR120" s="424">
        <v>64.093112704800006</v>
      </c>
      <c r="AS120" s="424">
        <v>209.65790950819999</v>
      </c>
      <c r="AT120" s="424">
        <v>14.754839195600001</v>
      </c>
      <c r="AU120" s="424">
        <v>13.897066647700001</v>
      </c>
      <c r="AV120" s="424">
        <v>14.3259351348</v>
      </c>
      <c r="AW120" s="424">
        <v>148.4911903329</v>
      </c>
      <c r="AX120" s="424">
        <v>22.386716701000001</v>
      </c>
      <c r="AY120" s="424">
        <v>22.562423749499999</v>
      </c>
      <c r="AZ120" s="424">
        <v>22.1251395757</v>
      </c>
      <c r="BA120" s="424">
        <v>379.24584131440002</v>
      </c>
      <c r="BB120" s="424">
        <v>185.90761875390001</v>
      </c>
      <c r="BC120" s="424">
        <v>203.42150782600001</v>
      </c>
      <c r="BD120" s="424">
        <v>198.2851503064</v>
      </c>
      <c r="BE120" s="424">
        <v>569.83703486740001</v>
      </c>
      <c r="BF120" s="424">
        <v>333.2040160377</v>
      </c>
      <c r="BG120" s="424">
        <v>426.26429851210003</v>
      </c>
      <c r="BH120" s="424">
        <v>281.92506858680002</v>
      </c>
      <c r="BI120" s="424">
        <v>918.50198379380004</v>
      </c>
      <c r="BJ120" s="424">
        <v>349.88573495060001</v>
      </c>
      <c r="BK120" s="424">
        <v>261.962597894</v>
      </c>
      <c r="BL120" s="424">
        <v>250.41382255689999</v>
      </c>
      <c r="BM120" s="424">
        <v>1171.9174609784</v>
      </c>
      <c r="BN120" s="424">
        <v>373.30632197199998</v>
      </c>
      <c r="BO120" s="424">
        <v>366.86018786080001</v>
      </c>
      <c r="BP120" s="424">
        <v>286.4429755365</v>
      </c>
      <c r="BQ120" s="424">
        <v>844.71600651409994</v>
      </c>
      <c r="BR120" s="424">
        <v>279.9930357078</v>
      </c>
      <c r="BS120" s="424">
        <v>248.43576825240001</v>
      </c>
      <c r="BT120" s="424">
        <v>245.76644599139999</v>
      </c>
      <c r="BU120" s="424">
        <v>761.94427348550005</v>
      </c>
      <c r="BV120" s="424">
        <v>422.71007167940002</v>
      </c>
      <c r="BW120" s="424">
        <v>631.3312898913</v>
      </c>
      <c r="BX120" s="424">
        <v>711.06458996569995</v>
      </c>
      <c r="BY120" s="424">
        <v>927.98976124010005</v>
      </c>
      <c r="BZ120" s="424">
        <v>951.47387722300004</v>
      </c>
      <c r="CA120" s="424">
        <v>637.25019987109999</v>
      </c>
      <c r="CB120" s="424">
        <v>760.56758151600002</v>
      </c>
      <c r="CC120" s="424">
        <v>821.40466235060001</v>
      </c>
      <c r="CD120" s="424">
        <v>908.59308022590005</v>
      </c>
      <c r="CE120" s="424">
        <v>900.35200564110005</v>
      </c>
      <c r="CF120" s="424">
        <v>1247.8969784845001</v>
      </c>
      <c r="CG120" s="424">
        <v>2709.9349648845</v>
      </c>
      <c r="CH120" s="424">
        <v>2710.5464344040001</v>
      </c>
      <c r="CI120" s="424">
        <v>2703.1705797431</v>
      </c>
      <c r="CJ120" s="424">
        <v>1565.4537043906</v>
      </c>
      <c r="CK120" s="424">
        <v>951.44230648409996</v>
      </c>
      <c r="CL120" s="424">
        <v>363.8441495472</v>
      </c>
      <c r="CM120" s="424">
        <v>1609.2740782884</v>
      </c>
      <c r="CN120" s="424">
        <v>822.30076654430002</v>
      </c>
      <c r="CO120" s="424">
        <v>309.28291609439998</v>
      </c>
      <c r="CP120" s="424">
        <v>525.42686681969997</v>
      </c>
      <c r="CQ120" s="424">
        <v>622.78534014340005</v>
      </c>
      <c r="CR120" s="424">
        <v>1200.2699807736001</v>
      </c>
      <c r="CS120" s="424">
        <v>481.93994737399998</v>
      </c>
      <c r="CT120" s="424">
        <v>539.41618539130002</v>
      </c>
      <c r="CU120" s="424">
        <v>625.61318475049995</v>
      </c>
      <c r="CV120" s="424">
        <v>676.69335319720005</v>
      </c>
      <c r="CW120" s="424">
        <v>974.30766573109997</v>
      </c>
      <c r="CX120" s="424">
        <v>851.48471759699999</v>
      </c>
      <c r="CY120" s="424">
        <v>931.11755183779997</v>
      </c>
      <c r="CZ120" s="424">
        <v>1030.6975637078999</v>
      </c>
      <c r="DA120" s="424">
        <v>1304.6511299104</v>
      </c>
      <c r="DB120" s="424">
        <v>1428.0294462331001</v>
      </c>
      <c r="DC120" s="424">
        <v>1743.1743468812001</v>
      </c>
      <c r="DD120" s="424">
        <v>1112.3213219928</v>
      </c>
      <c r="DE120" s="424">
        <v>1836.0504182129</v>
      </c>
      <c r="DF120" s="424">
        <v>2890.4348798207998</v>
      </c>
      <c r="DG120" s="424">
        <v>3224.1983510720002</v>
      </c>
      <c r="DH120" s="424">
        <v>2660.9587183368999</v>
      </c>
      <c r="DI120" s="424">
        <v>2898.5986423644999</v>
      </c>
      <c r="DJ120" s="424">
        <v>2526.3079427274001</v>
      </c>
      <c r="DK120" s="424">
        <v>2783.0759505625001</v>
      </c>
      <c r="DL120" s="424">
        <v>2347.0326277198001</v>
      </c>
      <c r="DM120" s="424">
        <v>1803.7086689076</v>
      </c>
      <c r="DN120" s="424">
        <v>1018.6349610175</v>
      </c>
      <c r="DO120" s="424">
        <v>1201.1215420113001</v>
      </c>
      <c r="DP120" s="424">
        <v>1248.2370281772</v>
      </c>
      <c r="DQ120" s="424">
        <v>1466.9756175590001</v>
      </c>
      <c r="DR120" s="424">
        <v>1535.6063608628999</v>
      </c>
      <c r="DS120" s="424">
        <v>2533.3850939265999</v>
      </c>
      <c r="DT120" s="424">
        <v>2433.4613643927</v>
      </c>
      <c r="DU120" s="424">
        <v>3615.0641563356999</v>
      </c>
      <c r="DV120" s="424">
        <v>2889.5886781227</v>
      </c>
    </row>
    <row r="121" spans="1:126" s="429" customFormat="1" ht="12" customHeight="1" x14ac:dyDescent="0.2">
      <c r="A121" s="423" t="s">
        <v>118</v>
      </c>
      <c r="B121" s="424">
        <v>0</v>
      </c>
      <c r="C121" s="424">
        <v>0</v>
      </c>
      <c r="D121" s="424">
        <v>0</v>
      </c>
      <c r="E121" s="424">
        <v>0</v>
      </c>
      <c r="F121" s="424">
        <v>0</v>
      </c>
      <c r="G121" s="424">
        <v>0</v>
      </c>
      <c r="H121" s="424">
        <v>0</v>
      </c>
      <c r="I121" s="424">
        <v>0</v>
      </c>
      <c r="J121" s="424">
        <v>0</v>
      </c>
      <c r="K121" s="424">
        <v>0</v>
      </c>
      <c r="L121" s="424">
        <v>0</v>
      </c>
      <c r="M121" s="424">
        <v>0</v>
      </c>
      <c r="N121" s="424">
        <v>0</v>
      </c>
      <c r="O121" s="424">
        <v>0</v>
      </c>
      <c r="P121" s="424">
        <v>0</v>
      </c>
      <c r="Q121" s="424">
        <v>0</v>
      </c>
      <c r="R121" s="424">
        <v>0</v>
      </c>
      <c r="S121" s="424">
        <v>0</v>
      </c>
      <c r="T121" s="424">
        <v>0</v>
      </c>
      <c r="U121" s="424">
        <v>0</v>
      </c>
      <c r="V121" s="424">
        <v>0</v>
      </c>
      <c r="W121" s="424">
        <v>0</v>
      </c>
      <c r="X121" s="424">
        <v>0</v>
      </c>
      <c r="Y121" s="424">
        <v>0</v>
      </c>
      <c r="Z121" s="424">
        <v>0</v>
      </c>
      <c r="AA121" s="424">
        <v>0</v>
      </c>
      <c r="AB121" s="424">
        <v>0</v>
      </c>
      <c r="AC121" s="424">
        <v>0</v>
      </c>
      <c r="AD121" s="424">
        <v>0</v>
      </c>
      <c r="AE121" s="424">
        <v>0</v>
      </c>
      <c r="AF121" s="424">
        <v>0</v>
      </c>
      <c r="AG121" s="424">
        <v>0</v>
      </c>
      <c r="AH121" s="424">
        <v>0</v>
      </c>
      <c r="AI121" s="424">
        <v>0</v>
      </c>
      <c r="AJ121" s="424">
        <v>0</v>
      </c>
      <c r="AK121" s="424">
        <v>0</v>
      </c>
      <c r="AL121" s="424">
        <v>0</v>
      </c>
      <c r="AM121" s="424">
        <v>90.826521344300005</v>
      </c>
      <c r="AN121" s="424">
        <v>185.76714436079999</v>
      </c>
      <c r="AO121" s="424">
        <v>274.87608823639999</v>
      </c>
      <c r="AP121" s="424">
        <v>246.37336861399999</v>
      </c>
      <c r="AQ121" s="424">
        <v>274.35961051100003</v>
      </c>
      <c r="AR121" s="424">
        <v>303.44203670820002</v>
      </c>
      <c r="AS121" s="424">
        <v>256.76319414</v>
      </c>
      <c r="AT121" s="424">
        <v>355.72553466530002</v>
      </c>
      <c r="AU121" s="424">
        <v>462.10305333949998</v>
      </c>
      <c r="AV121" s="424">
        <v>377.18358836879997</v>
      </c>
      <c r="AW121" s="424">
        <v>486.00355684110002</v>
      </c>
      <c r="AX121" s="424">
        <v>557.99007491019995</v>
      </c>
      <c r="AY121" s="424">
        <v>386.21107598200001</v>
      </c>
      <c r="AZ121" s="424">
        <v>237.4928217538</v>
      </c>
      <c r="BA121" s="424">
        <v>240.4573197119</v>
      </c>
      <c r="BB121" s="424">
        <v>450.90480618800001</v>
      </c>
      <c r="BC121" s="424">
        <v>407.7720714436</v>
      </c>
      <c r="BD121" s="424">
        <v>429.41273785710001</v>
      </c>
      <c r="BE121" s="424">
        <v>522.47528616269994</v>
      </c>
      <c r="BF121" s="424">
        <v>593.43112485229994</v>
      </c>
      <c r="BG121" s="424">
        <v>664.22451323550001</v>
      </c>
      <c r="BH121" s="424">
        <v>896.46451876330002</v>
      </c>
      <c r="BI121" s="424">
        <v>477.7160836013</v>
      </c>
      <c r="BJ121" s="424">
        <v>805.24024938089997</v>
      </c>
      <c r="BK121" s="424">
        <v>822.88198268480005</v>
      </c>
      <c r="BL121" s="424">
        <v>1079.2476787818</v>
      </c>
      <c r="BM121" s="424">
        <v>428.37321153760001</v>
      </c>
      <c r="BN121" s="424">
        <v>712.9653198359</v>
      </c>
      <c r="BO121" s="424">
        <v>875.69276234569998</v>
      </c>
      <c r="BP121" s="424">
        <v>1070.4021238609</v>
      </c>
      <c r="BQ121" s="424">
        <v>803.84508759120001</v>
      </c>
      <c r="BR121" s="424">
        <v>660.31412020929997</v>
      </c>
      <c r="BS121" s="424">
        <v>885.98015908210004</v>
      </c>
      <c r="BT121" s="424">
        <v>1262.1174432365001</v>
      </c>
      <c r="BU121" s="424">
        <v>959.90845788640002</v>
      </c>
      <c r="BV121" s="424">
        <v>712.72778715250001</v>
      </c>
      <c r="BW121" s="424">
        <v>953.28705331579999</v>
      </c>
      <c r="BX121" s="424">
        <v>1234.6463931103999</v>
      </c>
      <c r="BY121" s="424">
        <v>1001.1592820054</v>
      </c>
      <c r="BZ121" s="424">
        <v>743.62738529549995</v>
      </c>
      <c r="CA121" s="424">
        <v>964.21488442090003</v>
      </c>
      <c r="CB121" s="424">
        <v>1233.7857116501</v>
      </c>
      <c r="CC121" s="424">
        <v>994.85645831850002</v>
      </c>
      <c r="CD121" s="424">
        <v>868.35982673670003</v>
      </c>
      <c r="CE121" s="424">
        <v>1020.4771940145999</v>
      </c>
      <c r="CF121" s="424">
        <v>1338.5249981134</v>
      </c>
      <c r="CG121" s="424">
        <v>1139.1564179746999</v>
      </c>
      <c r="CH121" s="424">
        <v>1057.0642940022999</v>
      </c>
      <c r="CI121" s="424">
        <v>1146.6709393368001</v>
      </c>
      <c r="CJ121" s="424">
        <v>1391.9800447105999</v>
      </c>
      <c r="CK121" s="424">
        <v>976.68380766669998</v>
      </c>
      <c r="CL121" s="424">
        <v>1026.6489676772001</v>
      </c>
      <c r="CM121" s="424">
        <v>1082.4422086933</v>
      </c>
      <c r="CN121" s="424">
        <v>1364.4104351864</v>
      </c>
      <c r="CO121" s="424">
        <v>967.54442406739997</v>
      </c>
      <c r="CP121" s="424">
        <v>793.95808242980002</v>
      </c>
      <c r="CQ121" s="424">
        <v>1035.2700202502001</v>
      </c>
      <c r="CR121" s="424">
        <v>1326.499600289</v>
      </c>
      <c r="CS121" s="424">
        <v>1069.2702503372</v>
      </c>
      <c r="CT121" s="424">
        <v>929.41079374569995</v>
      </c>
      <c r="CU121" s="424">
        <v>1040.4174304488999</v>
      </c>
      <c r="CV121" s="424">
        <v>1321.0230350413999</v>
      </c>
      <c r="CW121" s="424">
        <v>773.53288753770005</v>
      </c>
      <c r="CX121" s="424">
        <v>893.57445542560004</v>
      </c>
      <c r="CY121" s="424">
        <v>976.8105623166</v>
      </c>
      <c r="CZ121" s="424">
        <v>1195.8081799474</v>
      </c>
      <c r="DA121" s="424">
        <v>642.80753069820003</v>
      </c>
      <c r="DB121" s="424">
        <v>787.26038366449995</v>
      </c>
      <c r="DC121" s="424">
        <v>970.07044897850005</v>
      </c>
      <c r="DD121" s="424">
        <v>1207.2974284659001</v>
      </c>
      <c r="DE121" s="424">
        <v>724.9790763359</v>
      </c>
      <c r="DF121" s="424">
        <v>791.59183033260001</v>
      </c>
      <c r="DG121" s="424">
        <v>994.75584917740002</v>
      </c>
      <c r="DH121" s="424">
        <v>1120.9453449854</v>
      </c>
      <c r="DI121" s="424">
        <v>866.49841882939995</v>
      </c>
      <c r="DJ121" s="424">
        <v>922.47721824350003</v>
      </c>
      <c r="DK121" s="424">
        <v>1033.8413820607</v>
      </c>
      <c r="DL121" s="424">
        <v>1258.7373083991999</v>
      </c>
      <c r="DM121" s="424">
        <v>924.82212257260005</v>
      </c>
      <c r="DN121" s="424">
        <v>1102.8200560076</v>
      </c>
      <c r="DO121" s="424">
        <v>908.23681114670001</v>
      </c>
      <c r="DP121" s="424">
        <v>1199.6557690856</v>
      </c>
      <c r="DQ121" s="424">
        <v>823.34856767899998</v>
      </c>
      <c r="DR121" s="424">
        <v>836.50363397039996</v>
      </c>
      <c r="DS121" s="424">
        <v>926.8844504228</v>
      </c>
      <c r="DT121" s="424">
        <v>1179.5708457856999</v>
      </c>
      <c r="DU121" s="424">
        <v>558.80511838929999</v>
      </c>
      <c r="DV121" s="424">
        <v>647.02817515209995</v>
      </c>
    </row>
    <row r="122" spans="1:126" s="429" customFormat="1" ht="12" customHeight="1" x14ac:dyDescent="0.2">
      <c r="A122" s="425" t="s">
        <v>119</v>
      </c>
      <c r="B122" s="424">
        <v>0</v>
      </c>
      <c r="C122" s="424">
        <v>0</v>
      </c>
      <c r="D122" s="424">
        <v>0</v>
      </c>
      <c r="E122" s="424">
        <v>0</v>
      </c>
      <c r="F122" s="424">
        <v>0</v>
      </c>
      <c r="G122" s="424">
        <v>0</v>
      </c>
      <c r="H122" s="424">
        <v>0</v>
      </c>
      <c r="I122" s="424">
        <v>0</v>
      </c>
      <c r="J122" s="424">
        <v>0</v>
      </c>
      <c r="K122" s="424">
        <v>0</v>
      </c>
      <c r="L122" s="424">
        <v>0</v>
      </c>
      <c r="M122" s="424">
        <v>0</v>
      </c>
      <c r="N122" s="424">
        <v>0</v>
      </c>
      <c r="O122" s="424">
        <v>0</v>
      </c>
      <c r="P122" s="424">
        <v>0</v>
      </c>
      <c r="Q122" s="424">
        <v>0</v>
      </c>
      <c r="R122" s="424">
        <v>0</v>
      </c>
      <c r="S122" s="424">
        <v>0</v>
      </c>
      <c r="T122" s="424">
        <v>0</v>
      </c>
      <c r="U122" s="424">
        <v>0</v>
      </c>
      <c r="V122" s="424">
        <v>0</v>
      </c>
      <c r="W122" s="424">
        <v>0</v>
      </c>
      <c r="X122" s="424">
        <v>0</v>
      </c>
      <c r="Y122" s="424">
        <v>0</v>
      </c>
      <c r="Z122" s="424">
        <v>0</v>
      </c>
      <c r="AA122" s="424">
        <v>0</v>
      </c>
      <c r="AB122" s="424">
        <v>0</v>
      </c>
      <c r="AC122" s="424">
        <v>0</v>
      </c>
      <c r="AD122" s="424">
        <v>0</v>
      </c>
      <c r="AE122" s="424">
        <v>0</v>
      </c>
      <c r="AF122" s="424">
        <v>0</v>
      </c>
      <c r="AG122" s="424">
        <v>0</v>
      </c>
      <c r="AH122" s="424">
        <v>0</v>
      </c>
      <c r="AI122" s="424">
        <v>0</v>
      </c>
      <c r="AJ122" s="424">
        <v>0</v>
      </c>
      <c r="AK122" s="424">
        <v>0</v>
      </c>
      <c r="AL122" s="424">
        <v>0</v>
      </c>
      <c r="AM122" s="424">
        <v>0</v>
      </c>
      <c r="AN122" s="424">
        <v>0</v>
      </c>
      <c r="AO122" s="424">
        <v>0</v>
      </c>
      <c r="AP122" s="424">
        <v>0</v>
      </c>
      <c r="AQ122" s="424">
        <v>0</v>
      </c>
      <c r="AR122" s="424">
        <v>0</v>
      </c>
      <c r="AS122" s="424">
        <v>0</v>
      </c>
      <c r="AT122" s="424">
        <v>0</v>
      </c>
      <c r="AU122" s="424">
        <v>0</v>
      </c>
      <c r="AV122" s="424">
        <v>0</v>
      </c>
      <c r="AW122" s="424">
        <v>0</v>
      </c>
      <c r="AX122" s="424">
        <v>0</v>
      </c>
      <c r="AY122" s="424">
        <v>0</v>
      </c>
      <c r="AZ122" s="424">
        <v>0</v>
      </c>
      <c r="BA122" s="424">
        <v>0</v>
      </c>
      <c r="BB122" s="424">
        <v>114.999734839</v>
      </c>
      <c r="BC122" s="424">
        <v>108.57751887080001</v>
      </c>
      <c r="BD122" s="424">
        <v>99.475780214099998</v>
      </c>
      <c r="BE122" s="424">
        <v>90.531904755699998</v>
      </c>
      <c r="BF122" s="424">
        <v>82.616465906299993</v>
      </c>
      <c r="BG122" s="424">
        <v>60.044965103300001</v>
      </c>
      <c r="BH122" s="424">
        <v>37.678465926999998</v>
      </c>
      <c r="BI122" s="424">
        <v>38.706580032700003</v>
      </c>
      <c r="BJ122" s="424">
        <v>52.777540574</v>
      </c>
      <c r="BK122" s="424">
        <v>46.155875933300003</v>
      </c>
      <c r="BL122" s="424">
        <v>50.657034309799997</v>
      </c>
      <c r="BM122" s="424">
        <v>43.203553033200002</v>
      </c>
      <c r="BN122" s="424">
        <v>59.864817252500004</v>
      </c>
      <c r="BO122" s="424">
        <v>49.7694687368</v>
      </c>
      <c r="BP122" s="424">
        <v>64.265073246599997</v>
      </c>
      <c r="BQ122" s="424">
        <v>47.8013899818</v>
      </c>
      <c r="BR122" s="424">
        <v>78.576946860899994</v>
      </c>
      <c r="BS122" s="424">
        <v>57.431145798999999</v>
      </c>
      <c r="BT122" s="424">
        <v>56.775915955400002</v>
      </c>
      <c r="BU122" s="424">
        <v>57.204920271799999</v>
      </c>
      <c r="BV122" s="424">
        <v>59.438985583399997</v>
      </c>
      <c r="BW122" s="424">
        <v>46.888955808799999</v>
      </c>
      <c r="BX122" s="424">
        <v>43.550501979400003</v>
      </c>
      <c r="BY122" s="424">
        <v>45.003210102200001</v>
      </c>
      <c r="BZ122" s="424">
        <v>47.402477274100001</v>
      </c>
      <c r="CA122" s="424">
        <v>52.390890543899999</v>
      </c>
      <c r="CB122" s="424">
        <v>41.924329341799996</v>
      </c>
      <c r="CC122" s="424">
        <v>39.476637997600001</v>
      </c>
      <c r="CD122" s="424">
        <v>39.019960331500002</v>
      </c>
      <c r="CE122" s="424">
        <v>44.4335464965</v>
      </c>
      <c r="CF122" s="424">
        <v>69.235163405199998</v>
      </c>
      <c r="CG122" s="424">
        <v>46.431870146900003</v>
      </c>
      <c r="CH122" s="424">
        <v>47.444528372100002</v>
      </c>
      <c r="CI122" s="424">
        <v>48.7886519893</v>
      </c>
      <c r="CJ122" s="424">
        <v>48.992623260899997</v>
      </c>
      <c r="CK122" s="424">
        <v>45.988123108400004</v>
      </c>
      <c r="CL122" s="424">
        <v>49.1582239345</v>
      </c>
      <c r="CM122" s="424">
        <v>51.351722600499997</v>
      </c>
      <c r="CN122" s="424">
        <v>61.2819015842</v>
      </c>
      <c r="CO122" s="424">
        <v>57.8979694995</v>
      </c>
      <c r="CP122" s="424">
        <v>50.601323474600001</v>
      </c>
      <c r="CQ122" s="424">
        <v>55.604658391900003</v>
      </c>
      <c r="CR122" s="424">
        <v>64.437547682300007</v>
      </c>
      <c r="CS122" s="424">
        <v>42.621837564400003</v>
      </c>
      <c r="CT122" s="424">
        <v>44.906956396799998</v>
      </c>
      <c r="CU122" s="424">
        <v>39.629393850900001</v>
      </c>
      <c r="CV122" s="424">
        <v>68.275359746800007</v>
      </c>
      <c r="CW122" s="424">
        <v>40.230722700900003</v>
      </c>
      <c r="CX122" s="424">
        <v>53.104922649499997</v>
      </c>
      <c r="CY122" s="424">
        <v>54.309055991299999</v>
      </c>
      <c r="CZ122" s="424">
        <v>35.646869074999998</v>
      </c>
      <c r="DA122" s="424">
        <v>42.285205870699997</v>
      </c>
      <c r="DB122" s="424">
        <v>34.893524535899999</v>
      </c>
      <c r="DC122" s="424">
        <v>58.357030282499998</v>
      </c>
      <c r="DD122" s="424">
        <v>63.617399416799998</v>
      </c>
      <c r="DE122" s="424">
        <v>53.447397115100003</v>
      </c>
      <c r="DF122" s="424">
        <v>41.2969786986</v>
      </c>
      <c r="DG122" s="424">
        <v>33.0251606048</v>
      </c>
      <c r="DH122" s="424">
        <v>22.956663084100001</v>
      </c>
      <c r="DI122" s="424">
        <v>18.576577256699998</v>
      </c>
      <c r="DJ122" s="424">
        <v>19.314480889999999</v>
      </c>
      <c r="DK122" s="424">
        <v>24.3114572056</v>
      </c>
      <c r="DL122" s="424">
        <v>12.2558186303</v>
      </c>
      <c r="DM122" s="424">
        <v>15.946130306200001</v>
      </c>
      <c r="DN122" s="424">
        <v>38.626464243500003</v>
      </c>
      <c r="DO122" s="424">
        <v>19.405478257199999</v>
      </c>
      <c r="DP122" s="424">
        <v>25.497097683</v>
      </c>
      <c r="DQ122" s="424">
        <v>27.8113982116</v>
      </c>
      <c r="DR122" s="424">
        <v>30.2994702863</v>
      </c>
      <c r="DS122" s="424">
        <v>47.907401915800001</v>
      </c>
      <c r="DT122" s="424">
        <v>44.975077376400002</v>
      </c>
      <c r="DU122" s="424">
        <v>39.898190336900001</v>
      </c>
      <c r="DV122" s="424">
        <v>35.007516082000002</v>
      </c>
    </row>
    <row r="123" spans="1:126" s="429" customFormat="1" ht="12" customHeight="1" x14ac:dyDescent="0.2">
      <c r="A123" s="426" t="s">
        <v>120</v>
      </c>
      <c r="B123" s="424">
        <v>0</v>
      </c>
      <c r="C123" s="424">
        <v>0</v>
      </c>
      <c r="D123" s="424">
        <v>0</v>
      </c>
      <c r="E123" s="424">
        <v>0</v>
      </c>
      <c r="F123" s="424">
        <v>0</v>
      </c>
      <c r="G123" s="424">
        <v>0</v>
      </c>
      <c r="H123" s="424">
        <v>0</v>
      </c>
      <c r="I123" s="424">
        <v>0</v>
      </c>
      <c r="J123" s="424">
        <v>0</v>
      </c>
      <c r="K123" s="424">
        <v>0</v>
      </c>
      <c r="L123" s="424">
        <v>0</v>
      </c>
      <c r="M123" s="424">
        <v>0</v>
      </c>
      <c r="N123" s="424">
        <v>0</v>
      </c>
      <c r="O123" s="424">
        <v>0</v>
      </c>
      <c r="P123" s="424">
        <v>0</v>
      </c>
      <c r="Q123" s="424">
        <v>0</v>
      </c>
      <c r="R123" s="424">
        <v>0</v>
      </c>
      <c r="S123" s="424">
        <v>0</v>
      </c>
      <c r="T123" s="424">
        <v>0</v>
      </c>
      <c r="U123" s="424">
        <v>0</v>
      </c>
      <c r="V123" s="424">
        <v>0</v>
      </c>
      <c r="W123" s="424">
        <v>0</v>
      </c>
      <c r="X123" s="424">
        <v>0</v>
      </c>
      <c r="Y123" s="424">
        <v>0</v>
      </c>
      <c r="Z123" s="424">
        <v>0</v>
      </c>
      <c r="AA123" s="424">
        <v>0</v>
      </c>
      <c r="AB123" s="424">
        <v>0</v>
      </c>
      <c r="AC123" s="424">
        <v>0</v>
      </c>
      <c r="AD123" s="424">
        <v>0</v>
      </c>
      <c r="AE123" s="424">
        <v>0</v>
      </c>
      <c r="AF123" s="424">
        <v>0</v>
      </c>
      <c r="AG123" s="424">
        <v>0</v>
      </c>
      <c r="AH123" s="424">
        <v>0</v>
      </c>
      <c r="AI123" s="424">
        <v>0</v>
      </c>
      <c r="AJ123" s="424">
        <v>0</v>
      </c>
      <c r="AK123" s="424">
        <v>0</v>
      </c>
      <c r="AL123" s="424">
        <v>0</v>
      </c>
      <c r="AM123" s="424">
        <v>90.826521344300005</v>
      </c>
      <c r="AN123" s="424">
        <v>185.76714436079999</v>
      </c>
      <c r="AO123" s="424">
        <v>274.87608823639999</v>
      </c>
      <c r="AP123" s="424">
        <v>246.37336861399999</v>
      </c>
      <c r="AQ123" s="424">
        <v>274.35961051100003</v>
      </c>
      <c r="AR123" s="424">
        <v>303.44203670820002</v>
      </c>
      <c r="AS123" s="424">
        <v>256.76319414</v>
      </c>
      <c r="AT123" s="424">
        <v>355.72553466530002</v>
      </c>
      <c r="AU123" s="424">
        <v>462.10305333949998</v>
      </c>
      <c r="AV123" s="424">
        <v>377.18358836879997</v>
      </c>
      <c r="AW123" s="424">
        <v>486.00355684110002</v>
      </c>
      <c r="AX123" s="424">
        <v>557.99007491019995</v>
      </c>
      <c r="AY123" s="424">
        <v>386.21107598200001</v>
      </c>
      <c r="AZ123" s="424">
        <v>237.4928217538</v>
      </c>
      <c r="BA123" s="424">
        <v>240.4573197119</v>
      </c>
      <c r="BB123" s="424">
        <v>335.90507134900002</v>
      </c>
      <c r="BC123" s="424">
        <v>299.19455257279998</v>
      </c>
      <c r="BD123" s="424">
        <v>329.93695764300003</v>
      </c>
      <c r="BE123" s="424">
        <v>431.943381407</v>
      </c>
      <c r="BF123" s="424">
        <v>510.81465894600001</v>
      </c>
      <c r="BG123" s="424">
        <v>604.17954813220001</v>
      </c>
      <c r="BH123" s="424">
        <v>858.78605283629997</v>
      </c>
      <c r="BI123" s="424">
        <v>439.0095035686</v>
      </c>
      <c r="BJ123" s="424">
        <v>752.46270880689997</v>
      </c>
      <c r="BK123" s="424">
        <v>776.72610675149997</v>
      </c>
      <c r="BL123" s="424">
        <v>1028.5906444719999</v>
      </c>
      <c r="BM123" s="424">
        <v>385.16965850439999</v>
      </c>
      <c r="BN123" s="424">
        <v>653.10050258340004</v>
      </c>
      <c r="BO123" s="424">
        <v>825.92329360890005</v>
      </c>
      <c r="BP123" s="424">
        <v>1006.1370506143001</v>
      </c>
      <c r="BQ123" s="424">
        <v>756.04369760940006</v>
      </c>
      <c r="BR123" s="424">
        <v>581.73717334840001</v>
      </c>
      <c r="BS123" s="424">
        <v>828.54901328309995</v>
      </c>
      <c r="BT123" s="424">
        <v>1205.3415272811001</v>
      </c>
      <c r="BU123" s="424">
        <v>902.70353761460001</v>
      </c>
      <c r="BV123" s="424">
        <v>653.28880156909997</v>
      </c>
      <c r="BW123" s="424">
        <v>906.39809750699999</v>
      </c>
      <c r="BX123" s="424">
        <v>1191.0958911309999</v>
      </c>
      <c r="BY123" s="424">
        <v>956.15607190319997</v>
      </c>
      <c r="BZ123" s="424">
        <v>696.22490802139998</v>
      </c>
      <c r="CA123" s="424">
        <v>911.82399387700002</v>
      </c>
      <c r="CB123" s="424">
        <v>1191.8613823083001</v>
      </c>
      <c r="CC123" s="424">
        <v>955.37982032089997</v>
      </c>
      <c r="CD123" s="424">
        <v>829.33986640520004</v>
      </c>
      <c r="CE123" s="424">
        <v>976.04364751809999</v>
      </c>
      <c r="CF123" s="424">
        <v>1269.2898347082</v>
      </c>
      <c r="CG123" s="424">
        <v>1092.7245478278001</v>
      </c>
      <c r="CH123" s="424">
        <v>1009.6197656302</v>
      </c>
      <c r="CI123" s="424">
        <v>1097.8822873475001</v>
      </c>
      <c r="CJ123" s="424">
        <v>1342.9874214496999</v>
      </c>
      <c r="CK123" s="424">
        <v>930.69568455829994</v>
      </c>
      <c r="CL123" s="424">
        <v>977.49074374270003</v>
      </c>
      <c r="CM123" s="424">
        <v>1031.0904860927999</v>
      </c>
      <c r="CN123" s="424">
        <v>1303.1285336021999</v>
      </c>
      <c r="CO123" s="424">
        <v>909.64645456790004</v>
      </c>
      <c r="CP123" s="424">
        <v>743.35675895520001</v>
      </c>
      <c r="CQ123" s="424">
        <v>979.6653618583</v>
      </c>
      <c r="CR123" s="424">
        <v>1262.0620526067</v>
      </c>
      <c r="CS123" s="424">
        <v>1026.6484127727999</v>
      </c>
      <c r="CT123" s="424">
        <v>884.50383734889999</v>
      </c>
      <c r="CU123" s="424">
        <v>1000.788036598</v>
      </c>
      <c r="CV123" s="424">
        <v>1252.7476752946</v>
      </c>
      <c r="CW123" s="424">
        <v>733.30216483679999</v>
      </c>
      <c r="CX123" s="424">
        <v>840.46953277609998</v>
      </c>
      <c r="CY123" s="424">
        <v>922.50150632530006</v>
      </c>
      <c r="CZ123" s="424">
        <v>1160.1613108724</v>
      </c>
      <c r="DA123" s="424">
        <v>600.52232482750003</v>
      </c>
      <c r="DB123" s="424">
        <v>752.36685912860003</v>
      </c>
      <c r="DC123" s="424">
        <v>911.71341869599996</v>
      </c>
      <c r="DD123" s="424">
        <v>1143.6800290491001</v>
      </c>
      <c r="DE123" s="424">
        <v>671.53167922080002</v>
      </c>
      <c r="DF123" s="424">
        <v>750.294851634</v>
      </c>
      <c r="DG123" s="424">
        <v>961.7306885726</v>
      </c>
      <c r="DH123" s="424">
        <v>1097.9886819013</v>
      </c>
      <c r="DI123" s="424">
        <v>847.92184157270003</v>
      </c>
      <c r="DJ123" s="424">
        <v>903.16273735350001</v>
      </c>
      <c r="DK123" s="424">
        <v>1009.5299248551</v>
      </c>
      <c r="DL123" s="424">
        <v>1246.4814897689</v>
      </c>
      <c r="DM123" s="424">
        <v>908.87599226639998</v>
      </c>
      <c r="DN123" s="424">
        <v>1064.1935917640999</v>
      </c>
      <c r="DO123" s="424">
        <v>888.8313328895</v>
      </c>
      <c r="DP123" s="424">
        <v>1174.1586714026</v>
      </c>
      <c r="DQ123" s="424">
        <v>795.53716946739996</v>
      </c>
      <c r="DR123" s="424">
        <v>806.20416368409997</v>
      </c>
      <c r="DS123" s="424">
        <v>878.97704850699995</v>
      </c>
      <c r="DT123" s="424">
        <v>1134.5957684093</v>
      </c>
      <c r="DU123" s="424">
        <v>518.90692805239996</v>
      </c>
      <c r="DV123" s="424">
        <v>612.02065907010001</v>
      </c>
    </row>
    <row r="124" spans="1:126" s="420" customFormat="1" ht="12" customHeight="1" x14ac:dyDescent="0.2">
      <c r="A124" s="430" t="s">
        <v>193</v>
      </c>
      <c r="B124" s="428">
        <v>0</v>
      </c>
      <c r="C124" s="428">
        <v>0</v>
      </c>
      <c r="D124" s="428">
        <v>0</v>
      </c>
      <c r="E124" s="428">
        <v>0</v>
      </c>
      <c r="F124" s="428">
        <v>0</v>
      </c>
      <c r="G124" s="428">
        <v>0</v>
      </c>
      <c r="H124" s="428">
        <v>0</v>
      </c>
      <c r="I124" s="428">
        <v>0</v>
      </c>
      <c r="J124" s="428">
        <v>0</v>
      </c>
      <c r="K124" s="428">
        <v>0</v>
      </c>
      <c r="L124" s="428">
        <v>0</v>
      </c>
      <c r="M124" s="428">
        <v>0</v>
      </c>
      <c r="N124" s="428">
        <v>0</v>
      </c>
      <c r="O124" s="428">
        <v>0</v>
      </c>
      <c r="P124" s="428">
        <v>0</v>
      </c>
      <c r="Q124" s="428">
        <v>0</v>
      </c>
      <c r="R124" s="428">
        <v>0</v>
      </c>
      <c r="S124" s="428">
        <v>0</v>
      </c>
      <c r="T124" s="428">
        <v>0</v>
      </c>
      <c r="U124" s="428">
        <v>0</v>
      </c>
      <c r="V124" s="428">
        <v>0</v>
      </c>
      <c r="W124" s="428">
        <v>0</v>
      </c>
      <c r="X124" s="428">
        <v>0</v>
      </c>
      <c r="Y124" s="428">
        <v>0</v>
      </c>
      <c r="Z124" s="428">
        <v>0</v>
      </c>
      <c r="AA124" s="428">
        <v>0</v>
      </c>
      <c r="AB124" s="428">
        <v>0</v>
      </c>
      <c r="AC124" s="428">
        <v>0</v>
      </c>
      <c r="AD124" s="428">
        <v>0</v>
      </c>
      <c r="AE124" s="428">
        <v>0</v>
      </c>
      <c r="AF124" s="428">
        <v>0</v>
      </c>
      <c r="AG124" s="428">
        <v>0</v>
      </c>
      <c r="AH124" s="428">
        <v>0</v>
      </c>
      <c r="AI124" s="428">
        <v>0</v>
      </c>
      <c r="AJ124" s="428">
        <v>0</v>
      </c>
      <c r="AK124" s="428">
        <v>0</v>
      </c>
      <c r="AL124" s="428">
        <v>11.236541860799999</v>
      </c>
      <c r="AM124" s="428">
        <v>101.8718161356</v>
      </c>
      <c r="AN124" s="428">
        <v>197.5427090924</v>
      </c>
      <c r="AO124" s="428">
        <v>392.00410840469999</v>
      </c>
      <c r="AP124" s="428">
        <v>539.388463387</v>
      </c>
      <c r="AQ124" s="428">
        <v>376.58439674969998</v>
      </c>
      <c r="AR124" s="428">
        <v>367.535149413</v>
      </c>
      <c r="AS124" s="428">
        <v>466.42110364820002</v>
      </c>
      <c r="AT124" s="428">
        <v>370.48037386089999</v>
      </c>
      <c r="AU124" s="428">
        <v>476.00011998719998</v>
      </c>
      <c r="AV124" s="428">
        <v>391.50952350360001</v>
      </c>
      <c r="AW124" s="428">
        <v>634.49474717400005</v>
      </c>
      <c r="AX124" s="428">
        <v>580.37679161120002</v>
      </c>
      <c r="AY124" s="428">
        <v>408.77349973150001</v>
      </c>
      <c r="AZ124" s="428">
        <v>259.61796132950002</v>
      </c>
      <c r="BA124" s="428">
        <v>619.70316102629999</v>
      </c>
      <c r="BB124" s="428">
        <v>947.74033035929995</v>
      </c>
      <c r="BC124" s="428">
        <v>813.62222536939998</v>
      </c>
      <c r="BD124" s="428">
        <v>899.48987530509999</v>
      </c>
      <c r="BE124" s="428">
        <v>1311.7962424330001</v>
      </c>
      <c r="BF124" s="428">
        <v>1005.9757472244</v>
      </c>
      <c r="BG124" s="428">
        <v>1092.6533040142999</v>
      </c>
      <c r="BH124" s="428">
        <v>1272.2557071489</v>
      </c>
      <c r="BI124" s="428">
        <v>1512.0036922372999</v>
      </c>
      <c r="BJ124" s="428">
        <v>1164.5793077909</v>
      </c>
      <c r="BK124" s="428">
        <v>1338.8074745549</v>
      </c>
      <c r="BL124" s="428">
        <v>1459.0466283528001</v>
      </c>
      <c r="BM124" s="428">
        <v>1663.8238802008</v>
      </c>
      <c r="BN124" s="428">
        <v>1022.2421481811</v>
      </c>
      <c r="BO124" s="428">
        <v>1416.3672034868</v>
      </c>
      <c r="BP124" s="428">
        <v>1657.2112887325</v>
      </c>
      <c r="BQ124" s="428">
        <v>1843.5282668973</v>
      </c>
      <c r="BR124" s="428">
        <v>1157.3672239174</v>
      </c>
      <c r="BS124" s="428">
        <v>1306.631189467</v>
      </c>
      <c r="BT124" s="428">
        <v>1569.7215900588999</v>
      </c>
      <c r="BU124" s="428">
        <v>1869.1230860078999</v>
      </c>
      <c r="BV124" s="428">
        <v>1324.8482945346</v>
      </c>
      <c r="BW124" s="428">
        <v>1746.9412448758001</v>
      </c>
      <c r="BX124" s="428">
        <v>2083.7020319605999</v>
      </c>
      <c r="BY124" s="428">
        <v>2001.449048233</v>
      </c>
      <c r="BZ124" s="428">
        <v>1773.3907786872001</v>
      </c>
      <c r="CA124" s="428">
        <v>1713.1233878067001</v>
      </c>
      <c r="CB124" s="428">
        <v>2055.2484468415</v>
      </c>
      <c r="CC124" s="428">
        <v>1858.3869147405001</v>
      </c>
      <c r="CD124" s="428">
        <v>1864.8403905105999</v>
      </c>
      <c r="CE124" s="428">
        <v>1999.1311964521999</v>
      </c>
      <c r="CF124" s="428">
        <v>2693.5034265504</v>
      </c>
      <c r="CG124" s="428">
        <v>3931.9323801726</v>
      </c>
      <c r="CH124" s="428">
        <v>3776.1910248049999</v>
      </c>
      <c r="CI124" s="428">
        <v>3877.5942180047</v>
      </c>
      <c r="CJ124" s="428">
        <v>2928.1322871327998</v>
      </c>
      <c r="CK124" s="428">
        <v>1830.2539175007</v>
      </c>
      <c r="CL124" s="428">
        <v>1291.0773735764999</v>
      </c>
      <c r="CM124" s="428">
        <v>2595.5032998976999</v>
      </c>
      <c r="CN124" s="428">
        <v>2094.5119457085998</v>
      </c>
      <c r="CO124" s="428">
        <v>1196.1955709137001</v>
      </c>
      <c r="CP124" s="428">
        <v>1251.9633298834001</v>
      </c>
      <c r="CQ124" s="428">
        <v>1551.03838288</v>
      </c>
      <c r="CR124" s="428">
        <v>2454.4789254063999</v>
      </c>
      <c r="CS124" s="428">
        <v>1449.1024747357001</v>
      </c>
      <c r="CT124" s="428">
        <v>1417.9651414965001</v>
      </c>
      <c r="CU124" s="428">
        <v>1579.4617051877001</v>
      </c>
      <c r="CV124" s="428">
        <v>1927.908125298</v>
      </c>
      <c r="CW124" s="428">
        <v>1717.0305013612001</v>
      </c>
      <c r="CX124" s="428">
        <v>1739.4821646066</v>
      </c>
      <c r="CY124" s="428">
        <v>1912.6625294498999</v>
      </c>
      <c r="CZ124" s="428">
        <v>2221.476453197</v>
      </c>
      <c r="DA124" s="428">
        <v>1953.3033317029999</v>
      </c>
      <c r="DB124" s="428">
        <v>2226.1987707428002</v>
      </c>
      <c r="DC124" s="428">
        <v>2727.8438112179001</v>
      </c>
      <c r="DD124" s="428">
        <v>2363.5279437028998</v>
      </c>
      <c r="DE124" s="428">
        <v>2564.7493834521001</v>
      </c>
      <c r="DF124" s="428">
        <v>3694.4991579667999</v>
      </c>
      <c r="DG124" s="428">
        <v>4272.0207848827004</v>
      </c>
      <c r="DH124" s="428">
        <v>3842.6954015890001</v>
      </c>
      <c r="DI124" s="428">
        <v>3883.5131977041001</v>
      </c>
      <c r="DJ124" s="428">
        <v>3581.8732666003002</v>
      </c>
      <c r="DK124" s="428">
        <v>3923.6334285862999</v>
      </c>
      <c r="DL124" s="428">
        <v>3738.2248877981001</v>
      </c>
      <c r="DM124" s="428">
        <v>2796.9037724727</v>
      </c>
      <c r="DN124" s="428">
        <v>2202.9059560739001</v>
      </c>
      <c r="DO124" s="428">
        <v>2157.6401099261998</v>
      </c>
      <c r="DP124" s="428">
        <v>2492.3022562361002</v>
      </c>
      <c r="DQ124" s="428">
        <v>2335.3794450926998</v>
      </c>
      <c r="DR124" s="428">
        <v>2437.4759918626</v>
      </c>
      <c r="DS124" s="428">
        <v>3690.5457154961</v>
      </c>
      <c r="DT124" s="428">
        <v>3806.1512226118998</v>
      </c>
      <c r="DU124" s="428">
        <v>4365.8799661015</v>
      </c>
      <c r="DV124" s="428">
        <v>3777.5839955119</v>
      </c>
    </row>
    <row r="125" spans="1:126" s="431" customFormat="1" ht="12" customHeight="1" x14ac:dyDescent="0.2">
      <c r="A125" s="423" t="s">
        <v>113</v>
      </c>
      <c r="B125" s="424">
        <v>0</v>
      </c>
      <c r="C125" s="424">
        <v>0</v>
      </c>
      <c r="D125" s="424">
        <v>0</v>
      </c>
      <c r="E125" s="424">
        <v>0</v>
      </c>
      <c r="F125" s="424">
        <v>0</v>
      </c>
      <c r="G125" s="424">
        <v>0</v>
      </c>
      <c r="H125" s="424">
        <v>0</v>
      </c>
      <c r="I125" s="424">
        <v>0</v>
      </c>
      <c r="J125" s="424">
        <v>0</v>
      </c>
      <c r="K125" s="424">
        <v>0</v>
      </c>
      <c r="L125" s="424">
        <v>0</v>
      </c>
      <c r="M125" s="424">
        <v>0</v>
      </c>
      <c r="N125" s="424">
        <v>0</v>
      </c>
      <c r="O125" s="424">
        <v>0</v>
      </c>
      <c r="P125" s="424">
        <v>0</v>
      </c>
      <c r="Q125" s="424">
        <v>0</v>
      </c>
      <c r="R125" s="424">
        <v>0</v>
      </c>
      <c r="S125" s="424">
        <v>0</v>
      </c>
      <c r="T125" s="424">
        <v>0</v>
      </c>
      <c r="U125" s="424">
        <v>0</v>
      </c>
      <c r="V125" s="424">
        <v>0</v>
      </c>
      <c r="W125" s="424">
        <v>0</v>
      </c>
      <c r="X125" s="424">
        <v>0</v>
      </c>
      <c r="Y125" s="424">
        <v>0</v>
      </c>
      <c r="Z125" s="424">
        <v>0</v>
      </c>
      <c r="AA125" s="424">
        <v>0</v>
      </c>
      <c r="AB125" s="424">
        <v>0</v>
      </c>
      <c r="AC125" s="424">
        <v>0</v>
      </c>
      <c r="AD125" s="424">
        <v>0</v>
      </c>
      <c r="AE125" s="424">
        <v>0</v>
      </c>
      <c r="AF125" s="424">
        <v>0</v>
      </c>
      <c r="AG125" s="424">
        <v>0</v>
      </c>
      <c r="AH125" s="424">
        <v>0</v>
      </c>
      <c r="AI125" s="424">
        <v>0</v>
      </c>
      <c r="AJ125" s="424">
        <v>0</v>
      </c>
      <c r="AK125" s="424">
        <v>0</v>
      </c>
      <c r="AL125" s="424">
        <v>0</v>
      </c>
      <c r="AM125" s="424">
        <v>0</v>
      </c>
      <c r="AN125" s="424">
        <v>0</v>
      </c>
      <c r="AO125" s="424">
        <v>0</v>
      </c>
      <c r="AP125" s="424">
        <v>0</v>
      </c>
      <c r="AQ125" s="424">
        <v>0</v>
      </c>
      <c r="AR125" s="424">
        <v>0</v>
      </c>
      <c r="AS125" s="424">
        <v>0</v>
      </c>
      <c r="AT125" s="424">
        <v>0</v>
      </c>
      <c r="AU125" s="424">
        <v>0</v>
      </c>
      <c r="AV125" s="424">
        <v>0</v>
      </c>
      <c r="AW125" s="424">
        <v>0</v>
      </c>
      <c r="AX125" s="424">
        <v>0</v>
      </c>
      <c r="AY125" s="424">
        <v>0</v>
      </c>
      <c r="AZ125" s="424">
        <v>0</v>
      </c>
      <c r="BA125" s="424">
        <v>0</v>
      </c>
      <c r="BB125" s="424">
        <v>0</v>
      </c>
      <c r="BC125" s="424">
        <v>0</v>
      </c>
      <c r="BD125" s="424">
        <v>0</v>
      </c>
      <c r="BE125" s="424">
        <v>0</v>
      </c>
      <c r="BF125" s="424">
        <v>0</v>
      </c>
      <c r="BG125" s="424">
        <v>0</v>
      </c>
      <c r="BH125" s="424">
        <v>0</v>
      </c>
      <c r="BI125" s="424">
        <v>0</v>
      </c>
      <c r="BJ125" s="424">
        <v>0</v>
      </c>
      <c r="BK125" s="424">
        <v>0</v>
      </c>
      <c r="BL125" s="424">
        <v>0</v>
      </c>
      <c r="BM125" s="424">
        <v>0</v>
      </c>
      <c r="BN125" s="424">
        <v>0</v>
      </c>
      <c r="BO125" s="424">
        <v>0</v>
      </c>
      <c r="BP125" s="424">
        <v>0</v>
      </c>
      <c r="BQ125" s="424">
        <v>0</v>
      </c>
      <c r="BR125" s="424">
        <v>0</v>
      </c>
      <c r="BS125" s="424">
        <v>0</v>
      </c>
      <c r="BT125" s="424">
        <v>0</v>
      </c>
      <c r="BU125" s="424">
        <v>0</v>
      </c>
      <c r="BV125" s="424">
        <v>0</v>
      </c>
      <c r="BW125" s="424">
        <v>0</v>
      </c>
      <c r="BX125" s="424">
        <v>0</v>
      </c>
      <c r="BY125" s="424">
        <v>0</v>
      </c>
      <c r="BZ125" s="424">
        <v>0</v>
      </c>
      <c r="CA125" s="424">
        <v>0</v>
      </c>
      <c r="CB125" s="424">
        <v>0</v>
      </c>
      <c r="CC125" s="424">
        <v>0</v>
      </c>
      <c r="CD125" s="424">
        <v>0</v>
      </c>
      <c r="CE125" s="424">
        <v>0</v>
      </c>
      <c r="CF125" s="424">
        <v>0</v>
      </c>
      <c r="CG125" s="424">
        <v>0</v>
      </c>
      <c r="CH125" s="424">
        <v>0</v>
      </c>
      <c r="CI125" s="424">
        <v>0</v>
      </c>
      <c r="CJ125" s="424">
        <v>0</v>
      </c>
      <c r="CK125" s="424">
        <v>0</v>
      </c>
      <c r="CL125" s="424">
        <v>0</v>
      </c>
      <c r="CM125" s="424">
        <v>0</v>
      </c>
      <c r="CN125" s="424">
        <v>0.42676477200000001</v>
      </c>
      <c r="CO125" s="424">
        <v>0.35377248979999998</v>
      </c>
      <c r="CP125" s="424">
        <v>1.2669973000000001E-3</v>
      </c>
      <c r="CQ125" s="424">
        <v>1.2051125999999999E-3</v>
      </c>
      <c r="CR125" s="424">
        <v>0</v>
      </c>
      <c r="CS125" s="424">
        <v>0</v>
      </c>
      <c r="CT125" s="424">
        <v>0</v>
      </c>
      <c r="CU125" s="424">
        <v>0</v>
      </c>
      <c r="CV125" s="424">
        <v>0</v>
      </c>
      <c r="CW125" s="424">
        <v>0</v>
      </c>
      <c r="CX125" s="424">
        <v>0</v>
      </c>
      <c r="CY125" s="424">
        <v>0</v>
      </c>
      <c r="CZ125" s="424">
        <v>0</v>
      </c>
      <c r="DA125" s="424">
        <v>0</v>
      </c>
      <c r="DB125" s="424">
        <v>0</v>
      </c>
      <c r="DC125" s="424">
        <v>0</v>
      </c>
      <c r="DD125" s="424">
        <v>0</v>
      </c>
      <c r="DE125" s="424">
        <v>0</v>
      </c>
      <c r="DF125" s="424">
        <v>0</v>
      </c>
      <c r="DG125" s="424">
        <v>0</v>
      </c>
      <c r="DH125" s="424">
        <v>0</v>
      </c>
      <c r="DI125" s="424">
        <v>0</v>
      </c>
      <c r="DJ125" s="424">
        <v>0</v>
      </c>
      <c r="DK125" s="424">
        <v>0</v>
      </c>
      <c r="DL125" s="424">
        <v>0</v>
      </c>
      <c r="DM125" s="424">
        <v>0</v>
      </c>
      <c r="DN125" s="424">
        <v>0</v>
      </c>
      <c r="DO125" s="424">
        <v>0</v>
      </c>
      <c r="DP125" s="424">
        <v>0</v>
      </c>
      <c r="DQ125" s="424">
        <v>0</v>
      </c>
      <c r="DR125" s="424">
        <v>0</v>
      </c>
      <c r="DS125" s="424">
        <v>0</v>
      </c>
      <c r="DT125" s="424">
        <v>0</v>
      </c>
      <c r="DU125" s="424">
        <v>0</v>
      </c>
      <c r="DV125" s="424">
        <v>0</v>
      </c>
    </row>
    <row r="126" spans="1:126" s="431" customFormat="1" ht="12" customHeight="1" x14ac:dyDescent="0.2">
      <c r="A126" s="423" t="s">
        <v>114</v>
      </c>
      <c r="B126" s="424">
        <v>0</v>
      </c>
      <c r="C126" s="424">
        <v>0</v>
      </c>
      <c r="D126" s="424">
        <v>0</v>
      </c>
      <c r="E126" s="424">
        <v>0</v>
      </c>
      <c r="F126" s="424">
        <v>0</v>
      </c>
      <c r="G126" s="424">
        <v>0</v>
      </c>
      <c r="H126" s="424">
        <v>0</v>
      </c>
      <c r="I126" s="424">
        <v>0</v>
      </c>
      <c r="J126" s="424">
        <v>0</v>
      </c>
      <c r="K126" s="424">
        <v>0</v>
      </c>
      <c r="L126" s="424">
        <v>0</v>
      </c>
      <c r="M126" s="424">
        <v>0</v>
      </c>
      <c r="N126" s="424">
        <v>0</v>
      </c>
      <c r="O126" s="424">
        <v>0</v>
      </c>
      <c r="P126" s="424">
        <v>0</v>
      </c>
      <c r="Q126" s="424">
        <v>0</v>
      </c>
      <c r="R126" s="424">
        <v>0</v>
      </c>
      <c r="S126" s="424">
        <v>0</v>
      </c>
      <c r="T126" s="424">
        <v>0</v>
      </c>
      <c r="U126" s="424">
        <v>0</v>
      </c>
      <c r="V126" s="424">
        <v>0</v>
      </c>
      <c r="W126" s="424">
        <v>0</v>
      </c>
      <c r="X126" s="424">
        <v>0</v>
      </c>
      <c r="Y126" s="424">
        <v>0</v>
      </c>
      <c r="Z126" s="424">
        <v>0</v>
      </c>
      <c r="AA126" s="424">
        <v>0</v>
      </c>
      <c r="AB126" s="424">
        <v>0</v>
      </c>
      <c r="AC126" s="424">
        <v>0</v>
      </c>
      <c r="AD126" s="424">
        <v>0</v>
      </c>
      <c r="AE126" s="424">
        <v>0</v>
      </c>
      <c r="AF126" s="424">
        <v>0</v>
      </c>
      <c r="AG126" s="424">
        <v>0</v>
      </c>
      <c r="AH126" s="424">
        <v>0</v>
      </c>
      <c r="AI126" s="424">
        <v>0</v>
      </c>
      <c r="AJ126" s="424">
        <v>0</v>
      </c>
      <c r="AK126" s="424">
        <v>0</v>
      </c>
      <c r="AL126" s="424">
        <v>0</v>
      </c>
      <c r="AM126" s="424">
        <v>0</v>
      </c>
      <c r="AN126" s="424">
        <v>0</v>
      </c>
      <c r="AO126" s="424">
        <v>0</v>
      </c>
      <c r="AP126" s="424">
        <v>0</v>
      </c>
      <c r="AQ126" s="424">
        <v>0</v>
      </c>
      <c r="AR126" s="424">
        <v>0</v>
      </c>
      <c r="AS126" s="424">
        <v>0</v>
      </c>
      <c r="AT126" s="424">
        <v>0</v>
      </c>
      <c r="AU126" s="424">
        <v>0</v>
      </c>
      <c r="AV126" s="424">
        <v>0</v>
      </c>
      <c r="AW126" s="424">
        <v>0</v>
      </c>
      <c r="AX126" s="424">
        <v>0</v>
      </c>
      <c r="AY126" s="424">
        <v>0</v>
      </c>
      <c r="AZ126" s="424">
        <v>0</v>
      </c>
      <c r="BA126" s="424">
        <v>0</v>
      </c>
      <c r="BB126" s="424">
        <v>429.64151127650001</v>
      </c>
      <c r="BC126" s="424">
        <v>318.47437049450002</v>
      </c>
      <c r="BD126" s="424">
        <v>390.11387980950002</v>
      </c>
      <c r="BE126" s="424">
        <v>340.96851523369997</v>
      </c>
      <c r="BF126" s="424">
        <v>227.51994208049999</v>
      </c>
      <c r="BG126" s="424">
        <v>158.2290543371</v>
      </c>
      <c r="BH126" s="424">
        <v>252.65716343739999</v>
      </c>
      <c r="BI126" s="424">
        <v>282.6599191263</v>
      </c>
      <c r="BJ126" s="424">
        <v>182.3515114059</v>
      </c>
      <c r="BK126" s="424">
        <v>444.24744127790001</v>
      </c>
      <c r="BL126" s="424">
        <v>305.43899544689998</v>
      </c>
      <c r="BM126" s="424">
        <v>243.4016719322</v>
      </c>
      <c r="BN126" s="424">
        <v>146.9353158671</v>
      </c>
      <c r="BO126" s="424">
        <v>274.54293543019998</v>
      </c>
      <c r="BP126" s="424">
        <v>405.12998684749999</v>
      </c>
      <c r="BQ126" s="424">
        <v>308.99151654389999</v>
      </c>
      <c r="BR126" s="424">
        <v>328.52204152740001</v>
      </c>
      <c r="BS126" s="424">
        <v>304.96233903939998</v>
      </c>
      <c r="BT126" s="424">
        <v>298.8917640574</v>
      </c>
      <c r="BU126" s="424">
        <v>312.05977833380001</v>
      </c>
      <c r="BV126" s="424">
        <v>359.90527253750003</v>
      </c>
      <c r="BW126" s="424">
        <v>301.24911948260001</v>
      </c>
      <c r="BX126" s="424">
        <v>287.39864587940002</v>
      </c>
      <c r="BY126" s="424">
        <v>245.7882067541</v>
      </c>
      <c r="BZ126" s="424">
        <v>267.68339462249997</v>
      </c>
      <c r="CA126" s="424">
        <v>281.11075617189999</v>
      </c>
      <c r="CB126" s="424">
        <v>240.83368647859999</v>
      </c>
      <c r="CC126" s="424">
        <v>234.6211458171</v>
      </c>
      <c r="CD126" s="424">
        <v>327.49673871459999</v>
      </c>
      <c r="CE126" s="424">
        <v>294.6497219821</v>
      </c>
      <c r="CF126" s="424">
        <v>336.17827808359999</v>
      </c>
      <c r="CG126" s="424">
        <v>336.86868154109999</v>
      </c>
      <c r="CH126" s="424">
        <v>276.23358319260001</v>
      </c>
      <c r="CI126" s="424">
        <v>302.08114519759999</v>
      </c>
      <c r="CJ126" s="424">
        <v>247.06701392209999</v>
      </c>
      <c r="CK126" s="424">
        <v>208.57245920669999</v>
      </c>
      <c r="CL126" s="424">
        <v>41.935448338199997</v>
      </c>
      <c r="CM126" s="424">
        <v>34.523975076900001</v>
      </c>
      <c r="CN126" s="424">
        <v>39.216373935199996</v>
      </c>
      <c r="CO126" s="424">
        <v>49.644235765300003</v>
      </c>
      <c r="CP126" s="424">
        <v>53.742622921200002</v>
      </c>
      <c r="CQ126" s="424">
        <v>20.566906869</v>
      </c>
      <c r="CR126" s="424">
        <v>56.587318785100003</v>
      </c>
      <c r="CS126" s="424">
        <v>31.171095844300002</v>
      </c>
      <c r="CT126" s="424">
        <v>48.914569472499998</v>
      </c>
      <c r="CU126" s="424">
        <v>29.279983634000001</v>
      </c>
      <c r="CV126" s="424">
        <v>42.1682267443</v>
      </c>
      <c r="CW126" s="424">
        <v>57.052333169000001</v>
      </c>
      <c r="CX126" s="424">
        <v>74.929803077800003</v>
      </c>
      <c r="CY126" s="424">
        <v>72.481946083899999</v>
      </c>
      <c r="CZ126" s="424">
        <v>55.431789244800001</v>
      </c>
      <c r="DA126" s="424">
        <v>61.103717152999998</v>
      </c>
      <c r="DB126" s="424">
        <v>65.874021952600003</v>
      </c>
      <c r="DC126" s="424">
        <v>63.473354882700001</v>
      </c>
      <c r="DD126" s="424">
        <v>84.9332859915</v>
      </c>
      <c r="DE126" s="424">
        <v>47.042953373700001</v>
      </c>
      <c r="DF126" s="424">
        <v>54.600604154800003</v>
      </c>
      <c r="DG126" s="424">
        <v>87.722414415399996</v>
      </c>
      <c r="DH126" s="424">
        <v>88.115962657599994</v>
      </c>
      <c r="DI126" s="424">
        <v>146.0859132297</v>
      </c>
      <c r="DJ126" s="424">
        <v>160.52259515489999</v>
      </c>
      <c r="DK126" s="424">
        <v>134.9177131719</v>
      </c>
      <c r="DL126" s="424">
        <v>158.44501762979999</v>
      </c>
      <c r="DM126" s="424">
        <v>90.723880632800004</v>
      </c>
      <c r="DN126" s="424">
        <v>103.2306921886</v>
      </c>
      <c r="DO126" s="424">
        <v>70.001680500500001</v>
      </c>
      <c r="DP126" s="424">
        <v>66.436904481900001</v>
      </c>
      <c r="DQ126" s="424">
        <v>70.088014570200002</v>
      </c>
      <c r="DR126" s="424">
        <v>90.052168758999997</v>
      </c>
      <c r="DS126" s="424">
        <v>255.05219747589999</v>
      </c>
      <c r="DT126" s="424">
        <v>219.67771868700001</v>
      </c>
      <c r="DU126" s="424">
        <v>218.84752644069999</v>
      </c>
      <c r="DV126" s="424">
        <v>271.14305458619998</v>
      </c>
    </row>
    <row r="127" spans="1:126" s="431" customFormat="1" ht="12" customHeight="1" x14ac:dyDescent="0.2">
      <c r="A127" s="425" t="s">
        <v>115</v>
      </c>
      <c r="B127" s="424">
        <v>0</v>
      </c>
      <c r="C127" s="424">
        <v>0</v>
      </c>
      <c r="D127" s="424">
        <v>0</v>
      </c>
      <c r="E127" s="424">
        <v>0</v>
      </c>
      <c r="F127" s="424">
        <v>0</v>
      </c>
      <c r="G127" s="424">
        <v>0</v>
      </c>
      <c r="H127" s="424">
        <v>0</v>
      </c>
      <c r="I127" s="424">
        <v>0</v>
      </c>
      <c r="J127" s="424">
        <v>0</v>
      </c>
      <c r="K127" s="424">
        <v>0</v>
      </c>
      <c r="L127" s="424">
        <v>0</v>
      </c>
      <c r="M127" s="424">
        <v>0</v>
      </c>
      <c r="N127" s="424">
        <v>0</v>
      </c>
      <c r="O127" s="424">
        <v>0</v>
      </c>
      <c r="P127" s="424">
        <v>0</v>
      </c>
      <c r="Q127" s="424">
        <v>0</v>
      </c>
      <c r="R127" s="424">
        <v>0</v>
      </c>
      <c r="S127" s="424">
        <v>0</v>
      </c>
      <c r="T127" s="424">
        <v>0</v>
      </c>
      <c r="U127" s="424">
        <v>0</v>
      </c>
      <c r="V127" s="424">
        <v>0</v>
      </c>
      <c r="W127" s="424">
        <v>0</v>
      </c>
      <c r="X127" s="424">
        <v>0</v>
      </c>
      <c r="Y127" s="424">
        <v>0</v>
      </c>
      <c r="Z127" s="424">
        <v>0</v>
      </c>
      <c r="AA127" s="424">
        <v>0</v>
      </c>
      <c r="AB127" s="424">
        <v>0</v>
      </c>
      <c r="AC127" s="424">
        <v>0</v>
      </c>
      <c r="AD127" s="424">
        <v>0</v>
      </c>
      <c r="AE127" s="424">
        <v>0</v>
      </c>
      <c r="AF127" s="424">
        <v>0</v>
      </c>
      <c r="AG127" s="424">
        <v>0</v>
      </c>
      <c r="AH127" s="424">
        <v>0</v>
      </c>
      <c r="AI127" s="424">
        <v>0</v>
      </c>
      <c r="AJ127" s="424">
        <v>0</v>
      </c>
      <c r="AK127" s="424">
        <v>0</v>
      </c>
      <c r="AL127" s="424">
        <v>0</v>
      </c>
      <c r="AM127" s="424">
        <v>0</v>
      </c>
      <c r="AN127" s="424">
        <v>0</v>
      </c>
      <c r="AO127" s="424">
        <v>0</v>
      </c>
      <c r="AP127" s="424">
        <v>0</v>
      </c>
      <c r="AQ127" s="424">
        <v>0</v>
      </c>
      <c r="AR127" s="424">
        <v>0</v>
      </c>
      <c r="AS127" s="424">
        <v>0</v>
      </c>
      <c r="AT127" s="424">
        <v>0</v>
      </c>
      <c r="AU127" s="424">
        <v>0</v>
      </c>
      <c r="AV127" s="424">
        <v>0</v>
      </c>
      <c r="AW127" s="424">
        <v>0</v>
      </c>
      <c r="AX127" s="424">
        <v>0</v>
      </c>
      <c r="AY127" s="424">
        <v>0</v>
      </c>
      <c r="AZ127" s="424">
        <v>0</v>
      </c>
      <c r="BA127" s="424">
        <v>0</v>
      </c>
      <c r="BB127" s="424">
        <v>429.64151127650001</v>
      </c>
      <c r="BC127" s="424">
        <v>318.47437049450002</v>
      </c>
      <c r="BD127" s="424">
        <v>390.11387980950002</v>
      </c>
      <c r="BE127" s="424">
        <v>340.96851523369997</v>
      </c>
      <c r="BF127" s="424">
        <v>227.51994208049999</v>
      </c>
      <c r="BG127" s="424">
        <v>158.2290543371</v>
      </c>
      <c r="BH127" s="424">
        <v>252.65716343739999</v>
      </c>
      <c r="BI127" s="424">
        <v>282.6599191263</v>
      </c>
      <c r="BJ127" s="424">
        <v>182.3515114059</v>
      </c>
      <c r="BK127" s="424">
        <v>444.24744127790001</v>
      </c>
      <c r="BL127" s="424">
        <v>305.43899544689998</v>
      </c>
      <c r="BM127" s="424">
        <v>243.4016719322</v>
      </c>
      <c r="BN127" s="424">
        <v>146.9353158671</v>
      </c>
      <c r="BO127" s="424">
        <v>274.54293543019998</v>
      </c>
      <c r="BP127" s="424">
        <v>405.12998684749999</v>
      </c>
      <c r="BQ127" s="424">
        <v>308.99151654389999</v>
      </c>
      <c r="BR127" s="424">
        <v>328.52204152740001</v>
      </c>
      <c r="BS127" s="424">
        <v>304.96233903939998</v>
      </c>
      <c r="BT127" s="424">
        <v>298.8917640574</v>
      </c>
      <c r="BU127" s="424">
        <v>312.05977833380001</v>
      </c>
      <c r="BV127" s="424">
        <v>359.90527253750003</v>
      </c>
      <c r="BW127" s="424">
        <v>301.24911948260001</v>
      </c>
      <c r="BX127" s="424">
        <v>287.39864587940002</v>
      </c>
      <c r="BY127" s="424">
        <v>245.7882067541</v>
      </c>
      <c r="BZ127" s="424">
        <v>267.68339462249997</v>
      </c>
      <c r="CA127" s="424">
        <v>281.11075617189999</v>
      </c>
      <c r="CB127" s="424">
        <v>240.83368647859999</v>
      </c>
      <c r="CC127" s="424">
        <v>234.6211458171</v>
      </c>
      <c r="CD127" s="424">
        <v>327.49673871459999</v>
      </c>
      <c r="CE127" s="424">
        <v>294.6497219821</v>
      </c>
      <c r="CF127" s="424">
        <v>336.17827808359999</v>
      </c>
      <c r="CG127" s="424">
        <v>336.86868154109999</v>
      </c>
      <c r="CH127" s="424">
        <v>276.23358319260001</v>
      </c>
      <c r="CI127" s="424">
        <v>302.08114519759999</v>
      </c>
      <c r="CJ127" s="424">
        <v>247.06701392209999</v>
      </c>
      <c r="CK127" s="424">
        <v>208.57245920669999</v>
      </c>
      <c r="CL127" s="424">
        <v>41.935448338199997</v>
      </c>
      <c r="CM127" s="424">
        <v>34.523975076900001</v>
      </c>
      <c r="CN127" s="424">
        <v>39.216373935199996</v>
      </c>
      <c r="CO127" s="424">
        <v>49.644235765300003</v>
      </c>
      <c r="CP127" s="424">
        <v>53.742622921200002</v>
      </c>
      <c r="CQ127" s="424">
        <v>20.566906869</v>
      </c>
      <c r="CR127" s="424">
        <v>56.587318785100003</v>
      </c>
      <c r="CS127" s="424">
        <v>31.171095844300002</v>
      </c>
      <c r="CT127" s="424">
        <v>48.914569472499998</v>
      </c>
      <c r="CU127" s="424">
        <v>29.279983634000001</v>
      </c>
      <c r="CV127" s="424">
        <v>42.1682267443</v>
      </c>
      <c r="CW127" s="424">
        <v>57.052333169000001</v>
      </c>
      <c r="CX127" s="424">
        <v>74.929803077800003</v>
      </c>
      <c r="CY127" s="424">
        <v>72.481946083899999</v>
      </c>
      <c r="CZ127" s="424">
        <v>55.431789244800001</v>
      </c>
      <c r="DA127" s="424">
        <v>61.103717152999998</v>
      </c>
      <c r="DB127" s="424">
        <v>65.874021952600003</v>
      </c>
      <c r="DC127" s="424">
        <v>63.473354882700001</v>
      </c>
      <c r="DD127" s="424">
        <v>84.9332859915</v>
      </c>
      <c r="DE127" s="424">
        <v>47.042953373700001</v>
      </c>
      <c r="DF127" s="424">
        <v>54.600604154800003</v>
      </c>
      <c r="DG127" s="424">
        <v>87.722414415399996</v>
      </c>
      <c r="DH127" s="424">
        <v>88.115962657599994</v>
      </c>
      <c r="DI127" s="424">
        <v>146.0859132297</v>
      </c>
      <c r="DJ127" s="424">
        <v>160.52259515489999</v>
      </c>
      <c r="DK127" s="424">
        <v>134.9177131719</v>
      </c>
      <c r="DL127" s="424">
        <v>158.44501762979999</v>
      </c>
      <c r="DM127" s="424">
        <v>90.723880632800004</v>
      </c>
      <c r="DN127" s="424">
        <v>103.2306921886</v>
      </c>
      <c r="DO127" s="424">
        <v>70.001680500500001</v>
      </c>
      <c r="DP127" s="424">
        <v>66.436904481900001</v>
      </c>
      <c r="DQ127" s="424">
        <v>70.088014570200002</v>
      </c>
      <c r="DR127" s="424">
        <v>90.052168758999997</v>
      </c>
      <c r="DS127" s="424">
        <v>255.05219747589999</v>
      </c>
      <c r="DT127" s="424">
        <v>219.67771868700001</v>
      </c>
      <c r="DU127" s="424">
        <v>218.84752644069999</v>
      </c>
      <c r="DV127" s="424">
        <v>271.14305458619998</v>
      </c>
    </row>
    <row r="128" spans="1:126" s="431" customFormat="1" ht="12" customHeight="1" x14ac:dyDescent="0.2">
      <c r="A128" s="425" t="s">
        <v>116</v>
      </c>
      <c r="B128" s="424">
        <v>0</v>
      </c>
      <c r="C128" s="424">
        <v>0</v>
      </c>
      <c r="D128" s="424">
        <v>0</v>
      </c>
      <c r="E128" s="424">
        <v>0</v>
      </c>
      <c r="F128" s="424">
        <v>0</v>
      </c>
      <c r="G128" s="424">
        <v>0</v>
      </c>
      <c r="H128" s="424">
        <v>0</v>
      </c>
      <c r="I128" s="424">
        <v>0</v>
      </c>
      <c r="J128" s="424">
        <v>0</v>
      </c>
      <c r="K128" s="424">
        <v>0</v>
      </c>
      <c r="L128" s="424">
        <v>0</v>
      </c>
      <c r="M128" s="424">
        <v>0</v>
      </c>
      <c r="N128" s="424">
        <v>0</v>
      </c>
      <c r="O128" s="424">
        <v>0</v>
      </c>
      <c r="P128" s="424">
        <v>0</v>
      </c>
      <c r="Q128" s="424">
        <v>0</v>
      </c>
      <c r="R128" s="424">
        <v>0</v>
      </c>
      <c r="S128" s="424">
        <v>0</v>
      </c>
      <c r="T128" s="424">
        <v>0</v>
      </c>
      <c r="U128" s="424">
        <v>0</v>
      </c>
      <c r="V128" s="424">
        <v>0</v>
      </c>
      <c r="W128" s="424">
        <v>0</v>
      </c>
      <c r="X128" s="424">
        <v>0</v>
      </c>
      <c r="Y128" s="424">
        <v>0</v>
      </c>
      <c r="Z128" s="424">
        <v>0</v>
      </c>
      <c r="AA128" s="424">
        <v>0</v>
      </c>
      <c r="AB128" s="424">
        <v>0</v>
      </c>
      <c r="AC128" s="424">
        <v>0</v>
      </c>
      <c r="AD128" s="424">
        <v>0</v>
      </c>
      <c r="AE128" s="424">
        <v>0</v>
      </c>
      <c r="AF128" s="424">
        <v>0</v>
      </c>
      <c r="AG128" s="424">
        <v>0</v>
      </c>
      <c r="AH128" s="424">
        <v>0</v>
      </c>
      <c r="AI128" s="424">
        <v>0</v>
      </c>
      <c r="AJ128" s="424">
        <v>0</v>
      </c>
      <c r="AK128" s="424">
        <v>0</v>
      </c>
      <c r="AL128" s="424">
        <v>0</v>
      </c>
      <c r="AM128" s="424">
        <v>0</v>
      </c>
      <c r="AN128" s="424">
        <v>0</v>
      </c>
      <c r="AO128" s="424">
        <v>0</v>
      </c>
      <c r="AP128" s="424">
        <v>0</v>
      </c>
      <c r="AQ128" s="424">
        <v>0</v>
      </c>
      <c r="AR128" s="424">
        <v>0</v>
      </c>
      <c r="AS128" s="424">
        <v>0</v>
      </c>
      <c r="AT128" s="424">
        <v>0</v>
      </c>
      <c r="AU128" s="424">
        <v>0</v>
      </c>
      <c r="AV128" s="424">
        <v>0</v>
      </c>
      <c r="AW128" s="424">
        <v>0</v>
      </c>
      <c r="AX128" s="424">
        <v>0</v>
      </c>
      <c r="AY128" s="424">
        <v>0</v>
      </c>
      <c r="AZ128" s="424">
        <v>0</v>
      </c>
      <c r="BA128" s="424">
        <v>0</v>
      </c>
      <c r="BB128" s="424">
        <v>0</v>
      </c>
      <c r="BC128" s="424">
        <v>0</v>
      </c>
      <c r="BD128" s="424">
        <v>0</v>
      </c>
      <c r="BE128" s="424">
        <v>0</v>
      </c>
      <c r="BF128" s="424">
        <v>0</v>
      </c>
      <c r="BG128" s="424">
        <v>0</v>
      </c>
      <c r="BH128" s="424">
        <v>0</v>
      </c>
      <c r="BI128" s="424">
        <v>0</v>
      </c>
      <c r="BJ128" s="424">
        <v>0</v>
      </c>
      <c r="BK128" s="424">
        <v>0</v>
      </c>
      <c r="BL128" s="424">
        <v>0</v>
      </c>
      <c r="BM128" s="424">
        <v>0</v>
      </c>
      <c r="BN128" s="424">
        <v>0</v>
      </c>
      <c r="BO128" s="424">
        <v>0</v>
      </c>
      <c r="BP128" s="424">
        <v>0</v>
      </c>
      <c r="BQ128" s="424">
        <v>0</v>
      </c>
      <c r="BR128" s="424">
        <v>0</v>
      </c>
      <c r="BS128" s="424">
        <v>0</v>
      </c>
      <c r="BT128" s="424">
        <v>0</v>
      </c>
      <c r="BU128" s="424">
        <v>0</v>
      </c>
      <c r="BV128" s="424">
        <v>0</v>
      </c>
      <c r="BW128" s="424">
        <v>0</v>
      </c>
      <c r="BX128" s="424">
        <v>0</v>
      </c>
      <c r="BY128" s="424">
        <v>0</v>
      </c>
      <c r="BZ128" s="424">
        <v>0</v>
      </c>
      <c r="CA128" s="424">
        <v>0</v>
      </c>
      <c r="CB128" s="424">
        <v>0</v>
      </c>
      <c r="CC128" s="424">
        <v>0</v>
      </c>
      <c r="CD128" s="424">
        <v>0</v>
      </c>
      <c r="CE128" s="424">
        <v>0</v>
      </c>
      <c r="CF128" s="424">
        <v>0</v>
      </c>
      <c r="CG128" s="424">
        <v>0</v>
      </c>
      <c r="CH128" s="424">
        <v>0</v>
      </c>
      <c r="CI128" s="424">
        <v>0</v>
      </c>
      <c r="CJ128" s="424">
        <v>0</v>
      </c>
      <c r="CK128" s="424">
        <v>0</v>
      </c>
      <c r="CL128" s="424">
        <v>0</v>
      </c>
      <c r="CM128" s="424">
        <v>0</v>
      </c>
      <c r="CN128" s="424">
        <v>0</v>
      </c>
      <c r="CO128" s="424">
        <v>0</v>
      </c>
      <c r="CP128" s="424">
        <v>0</v>
      </c>
      <c r="CQ128" s="424">
        <v>0</v>
      </c>
      <c r="CR128" s="424">
        <v>0</v>
      </c>
      <c r="CS128" s="424">
        <v>0</v>
      </c>
      <c r="CT128" s="424">
        <v>0</v>
      </c>
      <c r="CU128" s="424">
        <v>0</v>
      </c>
      <c r="CV128" s="424">
        <v>0</v>
      </c>
      <c r="CW128" s="424">
        <v>0</v>
      </c>
      <c r="CX128" s="424">
        <v>0</v>
      </c>
      <c r="CY128" s="424">
        <v>0</v>
      </c>
      <c r="CZ128" s="424">
        <v>0</v>
      </c>
      <c r="DA128" s="424">
        <v>0</v>
      </c>
      <c r="DB128" s="424">
        <v>0</v>
      </c>
      <c r="DC128" s="424">
        <v>0</v>
      </c>
      <c r="DD128" s="424">
        <v>0</v>
      </c>
      <c r="DE128" s="424">
        <v>0</v>
      </c>
      <c r="DF128" s="424">
        <v>0</v>
      </c>
      <c r="DG128" s="424">
        <v>0</v>
      </c>
      <c r="DH128" s="424">
        <v>0</v>
      </c>
      <c r="DI128" s="424">
        <v>0</v>
      </c>
      <c r="DJ128" s="424">
        <v>0</v>
      </c>
      <c r="DK128" s="424">
        <v>0</v>
      </c>
      <c r="DL128" s="424">
        <v>0</v>
      </c>
      <c r="DM128" s="424">
        <v>0</v>
      </c>
      <c r="DN128" s="424">
        <v>0</v>
      </c>
      <c r="DO128" s="424">
        <v>0</v>
      </c>
      <c r="DP128" s="424">
        <v>0</v>
      </c>
      <c r="DQ128" s="424">
        <v>0</v>
      </c>
      <c r="DR128" s="424">
        <v>0</v>
      </c>
      <c r="DS128" s="424">
        <v>0</v>
      </c>
      <c r="DT128" s="424">
        <v>0</v>
      </c>
      <c r="DU128" s="424">
        <v>0</v>
      </c>
      <c r="DV128" s="424">
        <v>0</v>
      </c>
    </row>
    <row r="129" spans="1:126" s="431" customFormat="1" ht="12" customHeight="1" x14ac:dyDescent="0.2">
      <c r="A129" s="423" t="s">
        <v>117</v>
      </c>
      <c r="B129" s="424">
        <v>0</v>
      </c>
      <c r="C129" s="424">
        <v>0</v>
      </c>
      <c r="D129" s="424">
        <v>0</v>
      </c>
      <c r="E129" s="424">
        <v>0</v>
      </c>
      <c r="F129" s="424">
        <v>0</v>
      </c>
      <c r="G129" s="424">
        <v>0</v>
      </c>
      <c r="H129" s="424">
        <v>0</v>
      </c>
      <c r="I129" s="424">
        <v>0</v>
      </c>
      <c r="J129" s="424">
        <v>0</v>
      </c>
      <c r="K129" s="424">
        <v>0</v>
      </c>
      <c r="L129" s="424">
        <v>0</v>
      </c>
      <c r="M129" s="424">
        <v>0</v>
      </c>
      <c r="N129" s="424">
        <v>0</v>
      </c>
      <c r="O129" s="424">
        <v>0</v>
      </c>
      <c r="P129" s="424">
        <v>0</v>
      </c>
      <c r="Q129" s="424">
        <v>0</v>
      </c>
      <c r="R129" s="424">
        <v>0</v>
      </c>
      <c r="S129" s="424">
        <v>0</v>
      </c>
      <c r="T129" s="424">
        <v>0</v>
      </c>
      <c r="U129" s="424">
        <v>0</v>
      </c>
      <c r="V129" s="424">
        <v>0</v>
      </c>
      <c r="W129" s="424">
        <v>0</v>
      </c>
      <c r="X129" s="424">
        <v>0</v>
      </c>
      <c r="Y129" s="424">
        <v>0</v>
      </c>
      <c r="Z129" s="424">
        <v>0</v>
      </c>
      <c r="AA129" s="424">
        <v>0</v>
      </c>
      <c r="AB129" s="424">
        <v>0</v>
      </c>
      <c r="AC129" s="424">
        <v>0</v>
      </c>
      <c r="AD129" s="424">
        <v>0</v>
      </c>
      <c r="AE129" s="424">
        <v>0</v>
      </c>
      <c r="AF129" s="424">
        <v>0</v>
      </c>
      <c r="AG129" s="424">
        <v>0</v>
      </c>
      <c r="AH129" s="424">
        <v>0</v>
      </c>
      <c r="AI129" s="424">
        <v>0</v>
      </c>
      <c r="AJ129" s="424">
        <v>0</v>
      </c>
      <c r="AK129" s="424">
        <v>0</v>
      </c>
      <c r="AL129" s="424">
        <v>11.236541860799999</v>
      </c>
      <c r="AM129" s="424">
        <v>11.0452947913</v>
      </c>
      <c r="AN129" s="424">
        <v>11.775564731599999</v>
      </c>
      <c r="AO129" s="424">
        <v>117.1280201683</v>
      </c>
      <c r="AP129" s="424">
        <v>293.01509477299999</v>
      </c>
      <c r="AQ129" s="424">
        <v>102.22478623870001</v>
      </c>
      <c r="AR129" s="424">
        <v>64.093112704800006</v>
      </c>
      <c r="AS129" s="424">
        <v>209.65790950819999</v>
      </c>
      <c r="AT129" s="424">
        <v>14.754839195600001</v>
      </c>
      <c r="AU129" s="424">
        <v>13.897066647700001</v>
      </c>
      <c r="AV129" s="424">
        <v>14.3259351348</v>
      </c>
      <c r="AW129" s="424">
        <v>148.4911903329</v>
      </c>
      <c r="AX129" s="424">
        <v>22.386716701000001</v>
      </c>
      <c r="AY129" s="424">
        <v>22.562423749499999</v>
      </c>
      <c r="AZ129" s="424">
        <v>22.1251395757</v>
      </c>
      <c r="BA129" s="424">
        <v>379.24584131440002</v>
      </c>
      <c r="BB129" s="424">
        <v>185.90761875390001</v>
      </c>
      <c r="BC129" s="424">
        <v>203.42150782600001</v>
      </c>
      <c r="BD129" s="424">
        <v>198.2851503064</v>
      </c>
      <c r="BE129" s="424">
        <v>569.83703486740001</v>
      </c>
      <c r="BF129" s="424">
        <v>333.2040160377</v>
      </c>
      <c r="BG129" s="424">
        <v>426.26429851210003</v>
      </c>
      <c r="BH129" s="424">
        <v>281.92506858680002</v>
      </c>
      <c r="BI129" s="424">
        <v>918.50198379380004</v>
      </c>
      <c r="BJ129" s="424">
        <v>349.88573495060001</v>
      </c>
      <c r="BK129" s="424">
        <v>261.962597894</v>
      </c>
      <c r="BL129" s="424">
        <v>250.41382255689999</v>
      </c>
      <c r="BM129" s="424">
        <v>1171.9174609784</v>
      </c>
      <c r="BN129" s="424">
        <v>373.30632197199998</v>
      </c>
      <c r="BO129" s="424">
        <v>366.86018786080001</v>
      </c>
      <c r="BP129" s="424">
        <v>286.4429755365</v>
      </c>
      <c r="BQ129" s="424">
        <v>844.71600651409994</v>
      </c>
      <c r="BR129" s="424">
        <v>279.9930357078</v>
      </c>
      <c r="BS129" s="424">
        <v>248.43576825240001</v>
      </c>
      <c r="BT129" s="424">
        <v>245.76644599139999</v>
      </c>
      <c r="BU129" s="424">
        <v>768.48981094440001</v>
      </c>
      <c r="BV129" s="424">
        <v>429.20709311349998</v>
      </c>
      <c r="BW129" s="424">
        <v>637.73955483769998</v>
      </c>
      <c r="BX129" s="424">
        <v>717.53592587560001</v>
      </c>
      <c r="BY129" s="424">
        <v>934.44017315470001</v>
      </c>
      <c r="BZ129" s="424">
        <v>957.95783552679995</v>
      </c>
      <c r="CA129" s="424">
        <v>643.75899659039999</v>
      </c>
      <c r="CB129" s="424">
        <v>767.12072432299999</v>
      </c>
      <c r="CC129" s="424">
        <v>827.98183807539999</v>
      </c>
      <c r="CD129" s="424">
        <v>916.15826366110002</v>
      </c>
      <c r="CE129" s="424">
        <v>907.97197178639999</v>
      </c>
      <c r="CF129" s="424">
        <v>1255.1324045434999</v>
      </c>
      <c r="CG129" s="424">
        <v>2717.2447303009999</v>
      </c>
      <c r="CH129" s="424">
        <v>2717.7783755804999</v>
      </c>
      <c r="CI129" s="424">
        <v>2710.4398294293001</v>
      </c>
      <c r="CJ129" s="424">
        <v>1572.7516754726</v>
      </c>
      <c r="CK129" s="424">
        <v>958.80219019059996</v>
      </c>
      <c r="CL129" s="424">
        <v>371.23807956079997</v>
      </c>
      <c r="CM129" s="424">
        <v>1616.5100366552999</v>
      </c>
      <c r="CN129" s="424">
        <v>829.20510307730001</v>
      </c>
      <c r="CO129" s="424">
        <v>316.04728014149998</v>
      </c>
      <c r="CP129" s="424">
        <v>532.13907243660003</v>
      </c>
      <c r="CQ129" s="424">
        <v>629.62245649149997</v>
      </c>
      <c r="CR129" s="424">
        <v>1207.2377044477</v>
      </c>
      <c r="CS129" s="424">
        <v>488.95514413429999</v>
      </c>
      <c r="CT129" s="424">
        <v>539.19687139129996</v>
      </c>
      <c r="CU129" s="424">
        <v>625.39387075050001</v>
      </c>
      <c r="CV129" s="424">
        <v>676.4740391972</v>
      </c>
      <c r="CW129" s="424">
        <v>974.08835173110003</v>
      </c>
      <c r="CX129" s="424">
        <v>851.26540359700005</v>
      </c>
      <c r="CY129" s="424">
        <v>930.89823783780002</v>
      </c>
      <c r="CZ129" s="424">
        <v>1030.4782497079</v>
      </c>
      <c r="DA129" s="424">
        <v>1304.4318159104</v>
      </c>
      <c r="DB129" s="424">
        <v>1427.8101322330999</v>
      </c>
      <c r="DC129" s="424">
        <v>1742.9550328811999</v>
      </c>
      <c r="DD129" s="424">
        <v>1112.1020079928001</v>
      </c>
      <c r="DE129" s="424">
        <v>1835.8311042129001</v>
      </c>
      <c r="DF129" s="424">
        <v>2890.2155658207998</v>
      </c>
      <c r="DG129" s="424">
        <v>3223.9790370720002</v>
      </c>
      <c r="DH129" s="424">
        <v>2660.7394043369</v>
      </c>
      <c r="DI129" s="424">
        <v>2898.3793283645</v>
      </c>
      <c r="DJ129" s="424">
        <v>2526.0886287274002</v>
      </c>
      <c r="DK129" s="424">
        <v>2782.8566365625002</v>
      </c>
      <c r="DL129" s="424">
        <v>2346.8133137198001</v>
      </c>
      <c r="DM129" s="424">
        <v>1803.4893549076</v>
      </c>
      <c r="DN129" s="424">
        <v>1018.4156470175</v>
      </c>
      <c r="DO129" s="424">
        <v>1200.9022280112999</v>
      </c>
      <c r="DP129" s="424">
        <v>1248.0177141772001</v>
      </c>
      <c r="DQ129" s="424">
        <v>1466.7563035589999</v>
      </c>
      <c r="DR129" s="424">
        <v>1535.6048658628999</v>
      </c>
      <c r="DS129" s="424">
        <v>2533.3835989265999</v>
      </c>
      <c r="DT129" s="424">
        <v>2433.4598693927001</v>
      </c>
      <c r="DU129" s="424">
        <v>3615.0626613356999</v>
      </c>
      <c r="DV129" s="424">
        <v>2889.5871831227</v>
      </c>
    </row>
    <row r="130" spans="1:126" s="431" customFormat="1" ht="12" customHeight="1" x14ac:dyDescent="0.2">
      <c r="A130" s="423" t="s">
        <v>118</v>
      </c>
      <c r="B130" s="424">
        <v>0</v>
      </c>
      <c r="C130" s="424">
        <v>0</v>
      </c>
      <c r="D130" s="424">
        <v>0</v>
      </c>
      <c r="E130" s="424">
        <v>0</v>
      </c>
      <c r="F130" s="424">
        <v>0</v>
      </c>
      <c r="G130" s="424">
        <v>0</v>
      </c>
      <c r="H130" s="424">
        <v>0</v>
      </c>
      <c r="I130" s="424">
        <v>0</v>
      </c>
      <c r="J130" s="424">
        <v>0</v>
      </c>
      <c r="K130" s="424">
        <v>0</v>
      </c>
      <c r="L130" s="424">
        <v>0</v>
      </c>
      <c r="M130" s="424">
        <v>0</v>
      </c>
      <c r="N130" s="424">
        <v>0</v>
      </c>
      <c r="O130" s="424">
        <v>0</v>
      </c>
      <c r="P130" s="424">
        <v>0</v>
      </c>
      <c r="Q130" s="424">
        <v>0</v>
      </c>
      <c r="R130" s="424">
        <v>0</v>
      </c>
      <c r="S130" s="424">
        <v>0</v>
      </c>
      <c r="T130" s="424">
        <v>0</v>
      </c>
      <c r="U130" s="424">
        <v>0</v>
      </c>
      <c r="V130" s="424">
        <v>0</v>
      </c>
      <c r="W130" s="424">
        <v>0</v>
      </c>
      <c r="X130" s="424">
        <v>0</v>
      </c>
      <c r="Y130" s="424">
        <v>0</v>
      </c>
      <c r="Z130" s="424">
        <v>0</v>
      </c>
      <c r="AA130" s="424">
        <v>0</v>
      </c>
      <c r="AB130" s="424">
        <v>0</v>
      </c>
      <c r="AC130" s="424">
        <v>0</v>
      </c>
      <c r="AD130" s="424">
        <v>0</v>
      </c>
      <c r="AE130" s="424">
        <v>0</v>
      </c>
      <c r="AF130" s="424">
        <v>0</v>
      </c>
      <c r="AG130" s="424">
        <v>0</v>
      </c>
      <c r="AH130" s="424">
        <v>0</v>
      </c>
      <c r="AI130" s="424">
        <v>0</v>
      </c>
      <c r="AJ130" s="424">
        <v>0</v>
      </c>
      <c r="AK130" s="424">
        <v>0</v>
      </c>
      <c r="AL130" s="424">
        <v>0</v>
      </c>
      <c r="AM130" s="424">
        <v>90.826521344300005</v>
      </c>
      <c r="AN130" s="424">
        <v>185.76714436079999</v>
      </c>
      <c r="AO130" s="424">
        <v>274.87608823639999</v>
      </c>
      <c r="AP130" s="424">
        <v>246.37336861399999</v>
      </c>
      <c r="AQ130" s="424">
        <v>274.35961051100003</v>
      </c>
      <c r="AR130" s="424">
        <v>303.44203670820002</v>
      </c>
      <c r="AS130" s="424">
        <v>256.76319414</v>
      </c>
      <c r="AT130" s="424">
        <v>355.72553466530002</v>
      </c>
      <c r="AU130" s="424">
        <v>462.10305333949998</v>
      </c>
      <c r="AV130" s="424">
        <v>377.18358836879997</v>
      </c>
      <c r="AW130" s="424">
        <v>486.00355684110002</v>
      </c>
      <c r="AX130" s="424">
        <v>557.99007491019995</v>
      </c>
      <c r="AY130" s="424">
        <v>386.21107598200001</v>
      </c>
      <c r="AZ130" s="424">
        <v>237.4928217538</v>
      </c>
      <c r="BA130" s="424">
        <v>240.4573197119</v>
      </c>
      <c r="BB130" s="424">
        <v>332.19120032889998</v>
      </c>
      <c r="BC130" s="424">
        <v>291.72634704889998</v>
      </c>
      <c r="BD130" s="424">
        <v>311.09084518920002</v>
      </c>
      <c r="BE130" s="424">
        <v>400.99069233189999</v>
      </c>
      <c r="BF130" s="424">
        <v>445.25178910620002</v>
      </c>
      <c r="BG130" s="424">
        <v>508.15995116509998</v>
      </c>
      <c r="BH130" s="424">
        <v>737.67347512469996</v>
      </c>
      <c r="BI130" s="424">
        <v>310.84178931719998</v>
      </c>
      <c r="BJ130" s="424">
        <v>632.34206143439997</v>
      </c>
      <c r="BK130" s="424">
        <v>632.59743538299995</v>
      </c>
      <c r="BL130" s="424">
        <v>903.19381034900005</v>
      </c>
      <c r="BM130" s="424">
        <v>248.50474729019999</v>
      </c>
      <c r="BN130" s="424">
        <v>502.00051034199998</v>
      </c>
      <c r="BO130" s="424">
        <v>774.96408019579997</v>
      </c>
      <c r="BP130" s="424">
        <v>965.63832634849996</v>
      </c>
      <c r="BQ130" s="424">
        <v>689.82074383930001</v>
      </c>
      <c r="BR130" s="424">
        <v>548.85214668219999</v>
      </c>
      <c r="BS130" s="424">
        <v>753.23308217520002</v>
      </c>
      <c r="BT130" s="424">
        <v>1025.0633800101</v>
      </c>
      <c r="BU130" s="424">
        <v>788.57349672969997</v>
      </c>
      <c r="BV130" s="424">
        <v>535.73592888359997</v>
      </c>
      <c r="BW130" s="424">
        <v>807.95257055549996</v>
      </c>
      <c r="BX130" s="424">
        <v>1078.7674602055999</v>
      </c>
      <c r="BY130" s="424">
        <v>821.22066832420001</v>
      </c>
      <c r="BZ130" s="424">
        <v>547.74954853789995</v>
      </c>
      <c r="CA130" s="424">
        <v>788.25363504439997</v>
      </c>
      <c r="CB130" s="424">
        <v>1047.2940360399</v>
      </c>
      <c r="CC130" s="424">
        <v>795.78393084799995</v>
      </c>
      <c r="CD130" s="424">
        <v>621.18538813489999</v>
      </c>
      <c r="CE130" s="424">
        <v>796.50950268370002</v>
      </c>
      <c r="CF130" s="424">
        <v>1102.1927439233</v>
      </c>
      <c r="CG130" s="424">
        <v>877.81896833049996</v>
      </c>
      <c r="CH130" s="424">
        <v>782.17906603189999</v>
      </c>
      <c r="CI130" s="424">
        <v>865.07324337780005</v>
      </c>
      <c r="CJ130" s="424">
        <v>1108.3135977381</v>
      </c>
      <c r="CK130" s="424">
        <v>662.87926810340002</v>
      </c>
      <c r="CL130" s="424">
        <v>877.90384567750004</v>
      </c>
      <c r="CM130" s="424">
        <v>944.46928816549996</v>
      </c>
      <c r="CN130" s="424">
        <v>1225.6637039241</v>
      </c>
      <c r="CO130" s="424">
        <v>830.15028251709998</v>
      </c>
      <c r="CP130" s="424">
        <v>666.08036752830003</v>
      </c>
      <c r="CQ130" s="424">
        <v>900.84781440690006</v>
      </c>
      <c r="CR130" s="424">
        <v>1190.6539021736</v>
      </c>
      <c r="CS130" s="424">
        <v>928.97623475709997</v>
      </c>
      <c r="CT130" s="424">
        <v>829.8537006327</v>
      </c>
      <c r="CU130" s="424">
        <v>924.78785080319994</v>
      </c>
      <c r="CV130" s="424">
        <v>1209.2658593565</v>
      </c>
      <c r="CW130" s="424">
        <v>685.88981646110005</v>
      </c>
      <c r="CX130" s="424">
        <v>813.28695793179998</v>
      </c>
      <c r="CY130" s="424">
        <v>909.28234552820004</v>
      </c>
      <c r="CZ130" s="424">
        <v>1135.5664142442999</v>
      </c>
      <c r="DA130" s="424">
        <v>587.76779863959996</v>
      </c>
      <c r="DB130" s="424">
        <v>732.5146165571</v>
      </c>
      <c r="DC130" s="424">
        <v>921.41542345400001</v>
      </c>
      <c r="DD130" s="424">
        <v>1166.4926497186</v>
      </c>
      <c r="DE130" s="424">
        <v>681.87532586550003</v>
      </c>
      <c r="DF130" s="424">
        <v>749.68298799119998</v>
      </c>
      <c r="DG130" s="424">
        <v>960.31933339529996</v>
      </c>
      <c r="DH130" s="424">
        <v>1093.8400345944999</v>
      </c>
      <c r="DI130" s="424">
        <v>839.04795610990004</v>
      </c>
      <c r="DJ130" s="424">
        <v>895.26204271799998</v>
      </c>
      <c r="DK130" s="424">
        <v>1005.8590788519</v>
      </c>
      <c r="DL130" s="424">
        <v>1232.9665564484999</v>
      </c>
      <c r="DM130" s="424">
        <v>902.69053693230001</v>
      </c>
      <c r="DN130" s="424">
        <v>1081.2596168678001</v>
      </c>
      <c r="DO130" s="424">
        <v>886.73620141440006</v>
      </c>
      <c r="DP130" s="424">
        <v>1177.8476375769999</v>
      </c>
      <c r="DQ130" s="424">
        <v>798.53512696350003</v>
      </c>
      <c r="DR130" s="424">
        <v>811.8189572407</v>
      </c>
      <c r="DS130" s="424">
        <v>902.10991909359996</v>
      </c>
      <c r="DT130" s="424">
        <v>1153.0136345322001</v>
      </c>
      <c r="DU130" s="424">
        <v>531.96977832510004</v>
      </c>
      <c r="DV130" s="424">
        <v>616.85375780300001</v>
      </c>
    </row>
    <row r="131" spans="1:126" s="431" customFormat="1" ht="12" customHeight="1" x14ac:dyDescent="0.2">
      <c r="A131" s="425" t="s">
        <v>119</v>
      </c>
      <c r="B131" s="424">
        <v>0</v>
      </c>
      <c r="C131" s="424">
        <v>0</v>
      </c>
      <c r="D131" s="424">
        <v>0</v>
      </c>
      <c r="E131" s="424">
        <v>0</v>
      </c>
      <c r="F131" s="424">
        <v>0</v>
      </c>
      <c r="G131" s="424">
        <v>0</v>
      </c>
      <c r="H131" s="424">
        <v>0</v>
      </c>
      <c r="I131" s="424">
        <v>0</v>
      </c>
      <c r="J131" s="424">
        <v>0</v>
      </c>
      <c r="K131" s="424">
        <v>0</v>
      </c>
      <c r="L131" s="424">
        <v>0</v>
      </c>
      <c r="M131" s="424">
        <v>0</v>
      </c>
      <c r="N131" s="424">
        <v>0</v>
      </c>
      <c r="O131" s="424">
        <v>0</v>
      </c>
      <c r="P131" s="424">
        <v>0</v>
      </c>
      <c r="Q131" s="424">
        <v>0</v>
      </c>
      <c r="R131" s="424">
        <v>0</v>
      </c>
      <c r="S131" s="424">
        <v>0</v>
      </c>
      <c r="T131" s="424">
        <v>0</v>
      </c>
      <c r="U131" s="424">
        <v>0</v>
      </c>
      <c r="V131" s="424">
        <v>0</v>
      </c>
      <c r="W131" s="424">
        <v>0</v>
      </c>
      <c r="X131" s="424">
        <v>0</v>
      </c>
      <c r="Y131" s="424">
        <v>0</v>
      </c>
      <c r="Z131" s="424">
        <v>0</v>
      </c>
      <c r="AA131" s="424">
        <v>0</v>
      </c>
      <c r="AB131" s="424">
        <v>0</v>
      </c>
      <c r="AC131" s="424">
        <v>0</v>
      </c>
      <c r="AD131" s="424">
        <v>0</v>
      </c>
      <c r="AE131" s="424">
        <v>0</v>
      </c>
      <c r="AF131" s="424">
        <v>0</v>
      </c>
      <c r="AG131" s="424">
        <v>0</v>
      </c>
      <c r="AH131" s="424">
        <v>0</v>
      </c>
      <c r="AI131" s="424">
        <v>0</v>
      </c>
      <c r="AJ131" s="424">
        <v>0</v>
      </c>
      <c r="AK131" s="424">
        <v>0</v>
      </c>
      <c r="AL131" s="424">
        <v>0</v>
      </c>
      <c r="AM131" s="424">
        <v>0</v>
      </c>
      <c r="AN131" s="424">
        <v>0</v>
      </c>
      <c r="AO131" s="424">
        <v>0</v>
      </c>
      <c r="AP131" s="424">
        <v>0</v>
      </c>
      <c r="AQ131" s="424">
        <v>0</v>
      </c>
      <c r="AR131" s="424">
        <v>0</v>
      </c>
      <c r="AS131" s="424">
        <v>0</v>
      </c>
      <c r="AT131" s="424">
        <v>0</v>
      </c>
      <c r="AU131" s="424">
        <v>0</v>
      </c>
      <c r="AV131" s="424">
        <v>0</v>
      </c>
      <c r="AW131" s="424">
        <v>0</v>
      </c>
      <c r="AX131" s="424">
        <v>0</v>
      </c>
      <c r="AY131" s="424">
        <v>0</v>
      </c>
      <c r="AZ131" s="424">
        <v>0</v>
      </c>
      <c r="BA131" s="424">
        <v>0</v>
      </c>
      <c r="BB131" s="424">
        <v>114.5337112819</v>
      </c>
      <c r="BC131" s="424">
        <v>108.1480575116</v>
      </c>
      <c r="BD131" s="424">
        <v>98.9905597005</v>
      </c>
      <c r="BE131" s="424">
        <v>90.040155576299995</v>
      </c>
      <c r="BF131" s="424">
        <v>82.097782181100001</v>
      </c>
      <c r="BG131" s="424">
        <v>59.548144439399998</v>
      </c>
      <c r="BH131" s="424">
        <v>37.001827587500003</v>
      </c>
      <c r="BI131" s="424">
        <v>38.030959024300003</v>
      </c>
      <c r="BJ131" s="424">
        <v>52.072904030700002</v>
      </c>
      <c r="BK131" s="424">
        <v>45.437319630200001</v>
      </c>
      <c r="BL131" s="424">
        <v>50.013183549799997</v>
      </c>
      <c r="BM131" s="424">
        <v>42.604816388499998</v>
      </c>
      <c r="BN131" s="424">
        <v>59.333928801100001</v>
      </c>
      <c r="BO131" s="424">
        <v>49.280930057600003</v>
      </c>
      <c r="BP131" s="424">
        <v>63.779344358300001</v>
      </c>
      <c r="BQ131" s="424">
        <v>47.321772846999998</v>
      </c>
      <c r="BR131" s="424">
        <v>78.125830431200001</v>
      </c>
      <c r="BS131" s="424">
        <v>56.974936351700002</v>
      </c>
      <c r="BT131" s="424">
        <v>56.346803097600002</v>
      </c>
      <c r="BU131" s="424">
        <v>56.816863170799998</v>
      </c>
      <c r="BV131" s="424">
        <v>54.546013547500003</v>
      </c>
      <c r="BW131" s="424">
        <v>42.0025694419</v>
      </c>
      <c r="BX131" s="424">
        <v>38.695233532700001</v>
      </c>
      <c r="BY131" s="424">
        <v>40.157289524799999</v>
      </c>
      <c r="BZ131" s="424">
        <v>42.560503840000003</v>
      </c>
      <c r="CA131" s="424">
        <v>47.569819939299997</v>
      </c>
      <c r="CB131" s="424">
        <v>37.103163968899999</v>
      </c>
      <c r="CC131" s="424">
        <v>34.646993734200002</v>
      </c>
      <c r="CD131" s="424">
        <v>34.177187790799998</v>
      </c>
      <c r="CE131" s="424">
        <v>39.592748540300001</v>
      </c>
      <c r="CF131" s="424">
        <v>64.396429080499999</v>
      </c>
      <c r="CG131" s="424">
        <v>41.583685617100002</v>
      </c>
      <c r="CH131" s="424">
        <v>42.692803736999998</v>
      </c>
      <c r="CI131" s="424">
        <v>44.0361736491</v>
      </c>
      <c r="CJ131" s="424">
        <v>44.239992500600003</v>
      </c>
      <c r="CK131" s="424">
        <v>41.264273623900003</v>
      </c>
      <c r="CL131" s="424">
        <v>44.452332321100002</v>
      </c>
      <c r="CM131" s="424">
        <v>46.6480947915</v>
      </c>
      <c r="CN131" s="424">
        <v>56.584206846599997</v>
      </c>
      <c r="CO131" s="424">
        <v>53.202878947199999</v>
      </c>
      <c r="CP131" s="424">
        <v>46.067132334</v>
      </c>
      <c r="CQ131" s="424">
        <v>51.068544012300002</v>
      </c>
      <c r="CR131" s="424">
        <v>59.901324920500002</v>
      </c>
      <c r="CS131" s="424">
        <v>38.085075885499997</v>
      </c>
      <c r="CT131" s="424">
        <v>40.365028556299997</v>
      </c>
      <c r="CU131" s="424">
        <v>35.0881194647</v>
      </c>
      <c r="CV131" s="424">
        <v>63.731334005100003</v>
      </c>
      <c r="CW131" s="424">
        <v>35.688806060200001</v>
      </c>
      <c r="CX131" s="424">
        <v>48.566617760699998</v>
      </c>
      <c r="CY131" s="424">
        <v>49.771567467300002</v>
      </c>
      <c r="CZ131" s="424">
        <v>31.110947203999999</v>
      </c>
      <c r="DA131" s="424">
        <v>37.750942350599999</v>
      </c>
      <c r="DB131" s="424">
        <v>30.393480887599999</v>
      </c>
      <c r="DC131" s="424">
        <v>53.856987124900002</v>
      </c>
      <c r="DD131" s="424">
        <v>59.117355415399999</v>
      </c>
      <c r="DE131" s="424">
        <v>48.947352004700001</v>
      </c>
      <c r="DF131" s="424">
        <v>36.796932990899997</v>
      </c>
      <c r="DG131" s="424">
        <v>28.525112443299999</v>
      </c>
      <c r="DH131" s="424">
        <v>22.956039668900001</v>
      </c>
      <c r="DI131" s="424">
        <v>18.576530120800001</v>
      </c>
      <c r="DJ131" s="424">
        <v>19.314480889999999</v>
      </c>
      <c r="DK131" s="424">
        <v>24.3114572056</v>
      </c>
      <c r="DL131" s="424">
        <v>12.2558186303</v>
      </c>
      <c r="DM131" s="424">
        <v>15.946130306200001</v>
      </c>
      <c r="DN131" s="424">
        <v>38.626464243500003</v>
      </c>
      <c r="DO131" s="424">
        <v>19.405478257199999</v>
      </c>
      <c r="DP131" s="424">
        <v>25.497097683</v>
      </c>
      <c r="DQ131" s="424">
        <v>27.8113982116</v>
      </c>
      <c r="DR131" s="424">
        <v>30.2994702863</v>
      </c>
      <c r="DS131" s="424">
        <v>47.907401915800001</v>
      </c>
      <c r="DT131" s="424">
        <v>44.975077376400002</v>
      </c>
      <c r="DU131" s="424">
        <v>39.898190336900001</v>
      </c>
      <c r="DV131" s="424">
        <v>35.007516082000002</v>
      </c>
    </row>
    <row r="132" spans="1:126" s="431" customFormat="1" ht="24" customHeight="1" x14ac:dyDescent="0.2">
      <c r="A132" s="426" t="s">
        <v>120</v>
      </c>
      <c r="B132" s="424">
        <v>0</v>
      </c>
      <c r="C132" s="424">
        <v>0</v>
      </c>
      <c r="D132" s="424">
        <v>0</v>
      </c>
      <c r="E132" s="424">
        <v>0</v>
      </c>
      <c r="F132" s="424">
        <v>0</v>
      </c>
      <c r="G132" s="424">
        <v>0</v>
      </c>
      <c r="H132" s="424">
        <v>0</v>
      </c>
      <c r="I132" s="424">
        <v>0</v>
      </c>
      <c r="J132" s="424">
        <v>0</v>
      </c>
      <c r="K132" s="424">
        <v>0</v>
      </c>
      <c r="L132" s="424">
        <v>0</v>
      </c>
      <c r="M132" s="424">
        <v>0</v>
      </c>
      <c r="N132" s="424">
        <v>0</v>
      </c>
      <c r="O132" s="424">
        <v>0</v>
      </c>
      <c r="P132" s="424">
        <v>0</v>
      </c>
      <c r="Q132" s="424">
        <v>0</v>
      </c>
      <c r="R132" s="424">
        <v>0</v>
      </c>
      <c r="S132" s="424">
        <v>0</v>
      </c>
      <c r="T132" s="424">
        <v>0</v>
      </c>
      <c r="U132" s="424">
        <v>0</v>
      </c>
      <c r="V132" s="424">
        <v>0</v>
      </c>
      <c r="W132" s="424">
        <v>0</v>
      </c>
      <c r="X132" s="424">
        <v>0</v>
      </c>
      <c r="Y132" s="424">
        <v>0</v>
      </c>
      <c r="Z132" s="424">
        <v>0</v>
      </c>
      <c r="AA132" s="424">
        <v>0</v>
      </c>
      <c r="AB132" s="424">
        <v>0</v>
      </c>
      <c r="AC132" s="424">
        <v>0</v>
      </c>
      <c r="AD132" s="424">
        <v>0</v>
      </c>
      <c r="AE132" s="424">
        <v>0</v>
      </c>
      <c r="AF132" s="424">
        <v>0</v>
      </c>
      <c r="AG132" s="424">
        <v>0</v>
      </c>
      <c r="AH132" s="424">
        <v>0</v>
      </c>
      <c r="AI132" s="424">
        <v>0</v>
      </c>
      <c r="AJ132" s="424">
        <v>0</v>
      </c>
      <c r="AK132" s="424">
        <v>0</v>
      </c>
      <c r="AL132" s="424">
        <v>0</v>
      </c>
      <c r="AM132" s="424">
        <v>90.826521344300005</v>
      </c>
      <c r="AN132" s="424">
        <v>185.76714436079999</v>
      </c>
      <c r="AO132" s="424">
        <v>274.87608823639999</v>
      </c>
      <c r="AP132" s="424">
        <v>246.37336861399999</v>
      </c>
      <c r="AQ132" s="424">
        <v>274.35961051100003</v>
      </c>
      <c r="AR132" s="424">
        <v>303.44203670820002</v>
      </c>
      <c r="AS132" s="424">
        <v>256.76319414</v>
      </c>
      <c r="AT132" s="424">
        <v>355.72553466530002</v>
      </c>
      <c r="AU132" s="424">
        <v>462.10305333949998</v>
      </c>
      <c r="AV132" s="424">
        <v>377.18358836879997</v>
      </c>
      <c r="AW132" s="424">
        <v>486.00355684110002</v>
      </c>
      <c r="AX132" s="424">
        <v>557.99007491019995</v>
      </c>
      <c r="AY132" s="424">
        <v>386.21107598200001</v>
      </c>
      <c r="AZ132" s="424">
        <v>237.4928217538</v>
      </c>
      <c r="BA132" s="424">
        <v>240.4573197119</v>
      </c>
      <c r="BB132" s="424">
        <v>217.65748904700001</v>
      </c>
      <c r="BC132" s="424">
        <v>183.57828953730001</v>
      </c>
      <c r="BD132" s="424">
        <v>212.1002854887</v>
      </c>
      <c r="BE132" s="424">
        <v>310.95053675560001</v>
      </c>
      <c r="BF132" s="424">
        <v>363.15400692510002</v>
      </c>
      <c r="BG132" s="424">
        <v>448.61180672569998</v>
      </c>
      <c r="BH132" s="424">
        <v>700.67164753719999</v>
      </c>
      <c r="BI132" s="424">
        <v>272.81083029289999</v>
      </c>
      <c r="BJ132" s="424">
        <v>580.26915740369998</v>
      </c>
      <c r="BK132" s="424">
        <v>587.16011575280004</v>
      </c>
      <c r="BL132" s="424">
        <v>853.18062679920001</v>
      </c>
      <c r="BM132" s="424">
        <v>205.8999309017</v>
      </c>
      <c r="BN132" s="424">
        <v>442.66658154089998</v>
      </c>
      <c r="BO132" s="424">
        <v>725.68315013819995</v>
      </c>
      <c r="BP132" s="424">
        <v>901.85898199020005</v>
      </c>
      <c r="BQ132" s="424">
        <v>642.49897099229997</v>
      </c>
      <c r="BR132" s="424">
        <v>470.72631625100001</v>
      </c>
      <c r="BS132" s="424">
        <v>696.25814582349994</v>
      </c>
      <c r="BT132" s="424">
        <v>968.71657691250005</v>
      </c>
      <c r="BU132" s="424">
        <v>731.75663355890003</v>
      </c>
      <c r="BV132" s="424">
        <v>481.1899153361</v>
      </c>
      <c r="BW132" s="424">
        <v>765.95000111360002</v>
      </c>
      <c r="BX132" s="424">
        <v>1040.0722266728999</v>
      </c>
      <c r="BY132" s="424">
        <v>781.06337879939997</v>
      </c>
      <c r="BZ132" s="424">
        <v>505.18904469789999</v>
      </c>
      <c r="CA132" s="424">
        <v>740.68381510510005</v>
      </c>
      <c r="CB132" s="424">
        <v>1010.1908720709999</v>
      </c>
      <c r="CC132" s="424">
        <v>761.13693711379995</v>
      </c>
      <c r="CD132" s="424">
        <v>587.00820034410003</v>
      </c>
      <c r="CE132" s="424">
        <v>756.9167541434</v>
      </c>
      <c r="CF132" s="424">
        <v>1037.7963148428</v>
      </c>
      <c r="CG132" s="424">
        <v>836.23528271340001</v>
      </c>
      <c r="CH132" s="424">
        <v>739.48626229490003</v>
      </c>
      <c r="CI132" s="424">
        <v>821.03706972869998</v>
      </c>
      <c r="CJ132" s="424">
        <v>1064.0736052375</v>
      </c>
      <c r="CK132" s="424">
        <v>621.61499447949996</v>
      </c>
      <c r="CL132" s="424">
        <v>833.45151335640003</v>
      </c>
      <c r="CM132" s="424">
        <v>897.82119337400002</v>
      </c>
      <c r="CN132" s="424">
        <v>1169.0794970775</v>
      </c>
      <c r="CO132" s="424">
        <v>776.94740356989996</v>
      </c>
      <c r="CP132" s="424">
        <v>620.01323519430002</v>
      </c>
      <c r="CQ132" s="424">
        <v>849.77927039459996</v>
      </c>
      <c r="CR132" s="424">
        <v>1130.7525772531001</v>
      </c>
      <c r="CS132" s="424">
        <v>890.89115887160006</v>
      </c>
      <c r="CT132" s="424">
        <v>789.48867207640001</v>
      </c>
      <c r="CU132" s="424">
        <v>889.69973133849999</v>
      </c>
      <c r="CV132" s="424">
        <v>1145.5345253513999</v>
      </c>
      <c r="CW132" s="424">
        <v>650.20101040090003</v>
      </c>
      <c r="CX132" s="424">
        <v>764.72034017110002</v>
      </c>
      <c r="CY132" s="424">
        <v>859.51077806089995</v>
      </c>
      <c r="CZ132" s="424">
        <v>1104.4554670402999</v>
      </c>
      <c r="DA132" s="424">
        <v>550.01685628899997</v>
      </c>
      <c r="DB132" s="424">
        <v>702.12113566949995</v>
      </c>
      <c r="DC132" s="424">
        <v>867.5584363291</v>
      </c>
      <c r="DD132" s="424">
        <v>1107.3752943032</v>
      </c>
      <c r="DE132" s="424">
        <v>632.92797386079997</v>
      </c>
      <c r="DF132" s="424">
        <v>712.88605500029996</v>
      </c>
      <c r="DG132" s="424">
        <v>931.79422095200005</v>
      </c>
      <c r="DH132" s="424">
        <v>1070.8839949256001</v>
      </c>
      <c r="DI132" s="424">
        <v>820.4714259891</v>
      </c>
      <c r="DJ132" s="424">
        <v>875.94756182799995</v>
      </c>
      <c r="DK132" s="424">
        <v>981.54762164629994</v>
      </c>
      <c r="DL132" s="424">
        <v>1220.7107378182</v>
      </c>
      <c r="DM132" s="424">
        <v>886.74440662610004</v>
      </c>
      <c r="DN132" s="424">
        <v>1042.6331526243</v>
      </c>
      <c r="DO132" s="424">
        <v>867.33072315720005</v>
      </c>
      <c r="DP132" s="424">
        <v>1152.3505398939999</v>
      </c>
      <c r="DQ132" s="424">
        <v>770.72372875190001</v>
      </c>
      <c r="DR132" s="424">
        <v>781.51948695440001</v>
      </c>
      <c r="DS132" s="424">
        <v>854.20251717780002</v>
      </c>
      <c r="DT132" s="424">
        <v>1108.0385571557999</v>
      </c>
      <c r="DU132" s="424">
        <v>492.07158798820001</v>
      </c>
      <c r="DV132" s="424">
        <v>581.84624172099996</v>
      </c>
    </row>
    <row r="133" spans="1:126" s="420" customFormat="1" ht="12" customHeight="1" x14ac:dyDescent="0.2">
      <c r="A133" s="430" t="s">
        <v>194</v>
      </c>
      <c r="B133" s="428">
        <v>0</v>
      </c>
      <c r="C133" s="428">
        <v>0</v>
      </c>
      <c r="D133" s="428">
        <v>0</v>
      </c>
      <c r="E133" s="428">
        <v>0</v>
      </c>
      <c r="F133" s="428">
        <v>0</v>
      </c>
      <c r="G133" s="428">
        <v>0</v>
      </c>
      <c r="H133" s="428">
        <v>0</v>
      </c>
      <c r="I133" s="428">
        <v>0</v>
      </c>
      <c r="J133" s="428">
        <v>0</v>
      </c>
      <c r="K133" s="428">
        <v>0</v>
      </c>
      <c r="L133" s="428">
        <v>0</v>
      </c>
      <c r="M133" s="428">
        <v>0</v>
      </c>
      <c r="N133" s="428">
        <v>0</v>
      </c>
      <c r="O133" s="428">
        <v>0</v>
      </c>
      <c r="P133" s="428">
        <v>0</v>
      </c>
      <c r="Q133" s="428">
        <v>0</v>
      </c>
      <c r="R133" s="428">
        <v>0</v>
      </c>
      <c r="S133" s="428">
        <v>0</v>
      </c>
      <c r="T133" s="428">
        <v>0</v>
      </c>
      <c r="U133" s="428">
        <v>0</v>
      </c>
      <c r="V133" s="428">
        <v>0</v>
      </c>
      <c r="W133" s="428">
        <v>0</v>
      </c>
      <c r="X133" s="428">
        <v>0</v>
      </c>
      <c r="Y133" s="428">
        <v>0</v>
      </c>
      <c r="Z133" s="428">
        <v>0</v>
      </c>
      <c r="AA133" s="428">
        <v>0</v>
      </c>
      <c r="AB133" s="428">
        <v>0</v>
      </c>
      <c r="AC133" s="428">
        <v>0</v>
      </c>
      <c r="AD133" s="428">
        <v>0</v>
      </c>
      <c r="AE133" s="428">
        <v>0</v>
      </c>
      <c r="AF133" s="428">
        <v>0</v>
      </c>
      <c r="AG133" s="428">
        <v>0</v>
      </c>
      <c r="AH133" s="428">
        <v>0</v>
      </c>
      <c r="AI133" s="428">
        <v>0</v>
      </c>
      <c r="AJ133" s="428">
        <v>0</v>
      </c>
      <c r="AK133" s="428">
        <v>0</v>
      </c>
      <c r="AL133" s="428">
        <v>0</v>
      </c>
      <c r="AM133" s="428">
        <v>0</v>
      </c>
      <c r="AN133" s="428">
        <v>0</v>
      </c>
      <c r="AO133" s="428">
        <v>0</v>
      </c>
      <c r="AP133" s="428">
        <v>0</v>
      </c>
      <c r="AQ133" s="428">
        <v>0</v>
      </c>
      <c r="AR133" s="428">
        <v>0</v>
      </c>
      <c r="AS133" s="428">
        <v>0</v>
      </c>
      <c r="AT133" s="428">
        <v>0</v>
      </c>
      <c r="AU133" s="428">
        <v>0</v>
      </c>
      <c r="AV133" s="428">
        <v>0</v>
      </c>
      <c r="AW133" s="428">
        <v>0</v>
      </c>
      <c r="AX133" s="428">
        <v>0</v>
      </c>
      <c r="AY133" s="428">
        <v>0</v>
      </c>
      <c r="AZ133" s="428">
        <v>0</v>
      </c>
      <c r="BA133" s="428">
        <v>0</v>
      </c>
      <c r="BB133" s="428">
        <v>119.0424067948</v>
      </c>
      <c r="BC133" s="428">
        <v>117.05950989500001</v>
      </c>
      <c r="BD133" s="428">
        <v>119.3470622833</v>
      </c>
      <c r="BE133" s="428">
        <v>122.424682023</v>
      </c>
      <c r="BF133" s="428">
        <v>149.11974999270001</v>
      </c>
      <c r="BG133" s="428">
        <v>156.18136024890001</v>
      </c>
      <c r="BH133" s="428">
        <v>159.14626681620001</v>
      </c>
      <c r="BI133" s="428">
        <v>167.15916368169999</v>
      </c>
      <c r="BJ133" s="428">
        <v>173.1956000383</v>
      </c>
      <c r="BK133" s="428">
        <v>190.57092279400001</v>
      </c>
      <c r="BL133" s="428">
        <v>176.3318197838</v>
      </c>
      <c r="BM133" s="428">
        <v>179.98956388810001</v>
      </c>
      <c r="BN133" s="428">
        <v>211.0999890718</v>
      </c>
      <c r="BO133" s="428">
        <v>101.28915362959999</v>
      </c>
      <c r="BP133" s="428">
        <v>105.1494760412</v>
      </c>
      <c r="BQ133" s="428">
        <v>116.33241705179999</v>
      </c>
      <c r="BR133" s="428">
        <v>113.6865109014</v>
      </c>
      <c r="BS133" s="428">
        <v>139.781160715</v>
      </c>
      <c r="BT133" s="428">
        <v>244.21679488140001</v>
      </c>
      <c r="BU133" s="428">
        <v>185.0410757249</v>
      </c>
      <c r="BV133" s="428">
        <v>191.21775618320001</v>
      </c>
      <c r="BW133" s="428">
        <v>159.50129955099999</v>
      </c>
      <c r="BX133" s="428">
        <v>154.97992220309999</v>
      </c>
      <c r="BY133" s="428">
        <v>179.0987940215</v>
      </c>
      <c r="BZ133" s="428">
        <v>195.10678904790001</v>
      </c>
      <c r="CA133" s="428">
        <v>175.02991396900001</v>
      </c>
      <c r="CB133" s="428">
        <v>186.35815325030001</v>
      </c>
      <c r="CC133" s="428">
        <v>198.7182031879</v>
      </c>
      <c r="CD133" s="428">
        <v>245.93402006170001</v>
      </c>
      <c r="CE133" s="428">
        <v>220.85713063110001</v>
      </c>
      <c r="CF133" s="428">
        <v>234.12922423079999</v>
      </c>
      <c r="CG133" s="428">
        <v>254.8892783069</v>
      </c>
      <c r="CH133" s="428">
        <v>268.52051575709999</v>
      </c>
      <c r="CI133" s="428">
        <v>277.29611380569997</v>
      </c>
      <c r="CJ133" s="428">
        <v>279.18144293130001</v>
      </c>
      <c r="CK133" s="428">
        <v>309.10601302319998</v>
      </c>
      <c r="CL133" s="428">
        <v>141.39754198610001</v>
      </c>
      <c r="CM133" s="428">
        <v>130.78331216090001</v>
      </c>
      <c r="CN133" s="428">
        <v>131.88874472929999</v>
      </c>
      <c r="CO133" s="428">
        <v>130.67612750320001</v>
      </c>
      <c r="CP133" s="428">
        <v>121.2118592846</v>
      </c>
      <c r="CQ133" s="428">
        <v>127.6314394952</v>
      </c>
      <c r="CR133" s="428">
        <v>128.9243244413</v>
      </c>
      <c r="CS133" s="428">
        <v>133.32516881980001</v>
      </c>
      <c r="CT133" s="428">
        <v>99.822757112999994</v>
      </c>
      <c r="CU133" s="428">
        <v>115.89524364570001</v>
      </c>
      <c r="CV133" s="428">
        <v>112.02283968490001</v>
      </c>
      <c r="CW133" s="428">
        <v>87.908735076599996</v>
      </c>
      <c r="CX133" s="428">
        <v>80.553161493800005</v>
      </c>
      <c r="CY133" s="428">
        <v>67.793880788400003</v>
      </c>
      <c r="CZ133" s="428">
        <v>60.507429703100001</v>
      </c>
      <c r="DA133" s="428">
        <v>55.305396058600003</v>
      </c>
      <c r="DB133" s="428">
        <v>55.0114311074</v>
      </c>
      <c r="DC133" s="428">
        <v>48.920689524499998</v>
      </c>
      <c r="DD133" s="428">
        <v>41.0704427473</v>
      </c>
      <c r="DE133" s="428">
        <v>43.369414470400002</v>
      </c>
      <c r="DF133" s="428">
        <v>42.174506341399997</v>
      </c>
      <c r="DG133" s="428">
        <v>34.702179782100004</v>
      </c>
      <c r="DH133" s="428">
        <v>27.370974390899999</v>
      </c>
      <c r="DI133" s="428">
        <v>27.7161267195</v>
      </c>
      <c r="DJ133" s="428">
        <v>27.480839525499999</v>
      </c>
      <c r="DK133" s="428">
        <v>28.247967208799999</v>
      </c>
      <c r="DL133" s="428">
        <v>26.0364159507</v>
      </c>
      <c r="DM133" s="428">
        <v>22.3972496403</v>
      </c>
      <c r="DN133" s="428">
        <v>21.826103139800001</v>
      </c>
      <c r="DO133" s="428">
        <v>21.828353732299998</v>
      </c>
      <c r="DP133" s="428">
        <v>22.135875508600002</v>
      </c>
      <c r="DQ133" s="428">
        <v>25.1411847155</v>
      </c>
      <c r="DR133" s="428">
        <v>24.794601729699998</v>
      </c>
      <c r="DS133" s="428">
        <v>24.884456329199999</v>
      </c>
      <c r="DT133" s="428">
        <v>26.667136253500001</v>
      </c>
      <c r="DU133" s="428">
        <v>26.945265064200001</v>
      </c>
      <c r="DV133" s="428">
        <v>30.284342349100001</v>
      </c>
    </row>
    <row r="134" spans="1:126" s="431" customFormat="1" ht="12" customHeight="1" x14ac:dyDescent="0.2">
      <c r="A134" s="423" t="s">
        <v>113</v>
      </c>
      <c r="B134" s="424">
        <v>0</v>
      </c>
      <c r="C134" s="424">
        <v>0</v>
      </c>
      <c r="D134" s="424">
        <v>0</v>
      </c>
      <c r="E134" s="424">
        <v>0</v>
      </c>
      <c r="F134" s="424">
        <v>0</v>
      </c>
      <c r="G134" s="424">
        <v>0</v>
      </c>
      <c r="H134" s="424">
        <v>0</v>
      </c>
      <c r="I134" s="424">
        <v>0</v>
      </c>
      <c r="J134" s="424">
        <v>0</v>
      </c>
      <c r="K134" s="424">
        <v>0</v>
      </c>
      <c r="L134" s="424">
        <v>0</v>
      </c>
      <c r="M134" s="424">
        <v>0</v>
      </c>
      <c r="N134" s="424">
        <v>0</v>
      </c>
      <c r="O134" s="424">
        <v>0</v>
      </c>
      <c r="P134" s="424">
        <v>0</v>
      </c>
      <c r="Q134" s="424">
        <v>0</v>
      </c>
      <c r="R134" s="424">
        <v>0</v>
      </c>
      <c r="S134" s="424">
        <v>0</v>
      </c>
      <c r="T134" s="424">
        <v>0</v>
      </c>
      <c r="U134" s="424">
        <v>0</v>
      </c>
      <c r="V134" s="424">
        <v>0</v>
      </c>
      <c r="W134" s="424">
        <v>0</v>
      </c>
      <c r="X134" s="424">
        <v>0</v>
      </c>
      <c r="Y134" s="424">
        <v>0</v>
      </c>
      <c r="Z134" s="424">
        <v>0</v>
      </c>
      <c r="AA134" s="424">
        <v>0</v>
      </c>
      <c r="AB134" s="424">
        <v>0</v>
      </c>
      <c r="AC134" s="424">
        <v>0</v>
      </c>
      <c r="AD134" s="424">
        <v>0</v>
      </c>
      <c r="AE134" s="424">
        <v>0</v>
      </c>
      <c r="AF134" s="424">
        <v>0</v>
      </c>
      <c r="AG134" s="424">
        <v>0</v>
      </c>
      <c r="AH134" s="424">
        <v>0</v>
      </c>
      <c r="AI134" s="424">
        <v>0</v>
      </c>
      <c r="AJ134" s="424">
        <v>0</v>
      </c>
      <c r="AK134" s="424">
        <v>0</v>
      </c>
      <c r="AL134" s="424">
        <v>0</v>
      </c>
      <c r="AM134" s="424">
        <v>0</v>
      </c>
      <c r="AN134" s="424">
        <v>0</v>
      </c>
      <c r="AO134" s="424">
        <v>0</v>
      </c>
      <c r="AP134" s="424">
        <v>0</v>
      </c>
      <c r="AQ134" s="424">
        <v>0</v>
      </c>
      <c r="AR134" s="424">
        <v>0</v>
      </c>
      <c r="AS134" s="424">
        <v>0</v>
      </c>
      <c r="AT134" s="424">
        <v>0</v>
      </c>
      <c r="AU134" s="424">
        <v>0</v>
      </c>
      <c r="AV134" s="424">
        <v>0</v>
      </c>
      <c r="AW134" s="424">
        <v>0</v>
      </c>
      <c r="AX134" s="424">
        <v>0</v>
      </c>
      <c r="AY134" s="424">
        <v>0</v>
      </c>
      <c r="AZ134" s="424">
        <v>0</v>
      </c>
      <c r="BA134" s="424">
        <v>0</v>
      </c>
      <c r="BB134" s="424">
        <v>8.6199999999999992E-3</v>
      </c>
      <c r="BC134" s="424">
        <v>8.6199999999999992E-3</v>
      </c>
      <c r="BD134" s="424">
        <v>8.6199999999999992E-3</v>
      </c>
      <c r="BE134" s="424">
        <v>8.6199999999999992E-3</v>
      </c>
      <c r="BF134" s="424">
        <v>8.6199999999999992E-3</v>
      </c>
      <c r="BG134" s="424">
        <v>8.6199999999999992E-3</v>
      </c>
      <c r="BH134" s="424">
        <v>8.6199999999999992E-3</v>
      </c>
      <c r="BI134" s="424">
        <v>8.6199999999999992E-3</v>
      </c>
      <c r="BJ134" s="424">
        <v>8.6199999999999992E-3</v>
      </c>
      <c r="BK134" s="424">
        <v>8.6199999999999992E-3</v>
      </c>
      <c r="BL134" s="424">
        <v>8.6199999999999992E-3</v>
      </c>
      <c r="BM134" s="424">
        <v>8.6199999999999992E-3</v>
      </c>
      <c r="BN134" s="424">
        <v>8.6199999999999992E-3</v>
      </c>
      <c r="BO134" s="424">
        <v>8.6199999999999992E-3</v>
      </c>
      <c r="BP134" s="424">
        <v>8.6199999999999992E-3</v>
      </c>
      <c r="BQ134" s="424">
        <v>8.6199999999999992E-3</v>
      </c>
      <c r="BR134" s="424">
        <v>8.6199999999999992E-3</v>
      </c>
      <c r="BS134" s="424">
        <v>8.6199999999999992E-3</v>
      </c>
      <c r="BT134" s="424">
        <v>8.6199999999999992E-3</v>
      </c>
      <c r="BU134" s="424">
        <v>8.6199999999999992E-3</v>
      </c>
      <c r="BV134" s="424">
        <v>8.6199999999999992E-3</v>
      </c>
      <c r="BW134" s="424">
        <v>8.6199999999999992E-3</v>
      </c>
      <c r="BX134" s="424">
        <v>8.6199999999999992E-3</v>
      </c>
      <c r="BY134" s="424">
        <v>8.6199999999999992E-3</v>
      </c>
      <c r="BZ134" s="424">
        <v>8.6199999999999992E-3</v>
      </c>
      <c r="CA134" s="424">
        <v>8.6199999999999992E-3</v>
      </c>
      <c r="CB134" s="424">
        <v>8.6199999999999992E-3</v>
      </c>
      <c r="CC134" s="424">
        <v>8.6199999999999992E-3</v>
      </c>
      <c r="CD134" s="424">
        <v>8.6199999999999992E-3</v>
      </c>
      <c r="CE134" s="424">
        <v>4.6350000000000002E-2</v>
      </c>
      <c r="CF134" s="424">
        <v>4.6350000000000002E-2</v>
      </c>
      <c r="CG134" s="424">
        <v>4.6350000000000002E-2</v>
      </c>
      <c r="CH134" s="424">
        <v>4.6350000000000002E-2</v>
      </c>
      <c r="CI134" s="424">
        <v>4.6350000000000002E-2</v>
      </c>
      <c r="CJ134" s="424">
        <v>4.6350000000000002E-2</v>
      </c>
      <c r="CK134" s="424">
        <v>4.6350000000000002E-2</v>
      </c>
      <c r="CL134" s="424">
        <v>4.6350000000000002E-2</v>
      </c>
      <c r="CM134" s="424">
        <v>4.6350000000000002E-2</v>
      </c>
      <c r="CN134" s="424">
        <v>4.6350000000000002E-2</v>
      </c>
      <c r="CO134" s="424">
        <v>4.6350000000000002E-2</v>
      </c>
      <c r="CP134" s="424">
        <v>4.6350000000000002E-2</v>
      </c>
      <c r="CQ134" s="424">
        <v>4.6350000000000002E-2</v>
      </c>
      <c r="CR134" s="424">
        <v>4.6350000000000002E-2</v>
      </c>
      <c r="CS134" s="424">
        <v>4.6350000000000002E-2</v>
      </c>
      <c r="CT134" s="424">
        <v>4.6350000000000002E-2</v>
      </c>
      <c r="CU134" s="424">
        <v>4.6350000000000002E-2</v>
      </c>
      <c r="CV134" s="424">
        <v>4.6350000000000002E-2</v>
      </c>
      <c r="CW134" s="424">
        <v>4.6350000000000002E-2</v>
      </c>
      <c r="CX134" s="424">
        <v>4.6350000000000002E-2</v>
      </c>
      <c r="CY134" s="424">
        <v>4.6350000000000002E-2</v>
      </c>
      <c r="CZ134" s="424">
        <v>4.6350000000000002E-2</v>
      </c>
      <c r="DA134" s="424">
        <v>4.6350000000000002E-2</v>
      </c>
      <c r="DB134" s="424">
        <v>4.6350000000000002E-2</v>
      </c>
      <c r="DC134" s="424">
        <v>4.6350000000000002E-2</v>
      </c>
      <c r="DD134" s="424">
        <v>4.6350000000000002E-2</v>
      </c>
      <c r="DE134" s="424">
        <v>4.6350000000000002E-2</v>
      </c>
      <c r="DF134" s="424">
        <v>4.6350000000000002E-2</v>
      </c>
      <c r="DG134" s="424">
        <v>4.6350000000000002E-2</v>
      </c>
      <c r="DH134" s="424">
        <v>4.6350000000000002E-2</v>
      </c>
      <c r="DI134" s="424">
        <v>4.6350000000000002E-2</v>
      </c>
      <c r="DJ134" s="424">
        <v>4.6350000000000002E-2</v>
      </c>
      <c r="DK134" s="424">
        <v>4.6350000000000002E-2</v>
      </c>
      <c r="DL134" s="424">
        <v>4.6350000000000002E-2</v>
      </c>
      <c r="DM134" s="424">
        <v>4.6350000000000002E-2</v>
      </c>
      <c r="DN134" s="424">
        <v>4.6350000000000002E-2</v>
      </c>
      <c r="DO134" s="424">
        <v>0.10843</v>
      </c>
      <c r="DP134" s="424">
        <v>0.10843</v>
      </c>
      <c r="DQ134" s="424">
        <v>0.10843</v>
      </c>
      <c r="DR134" s="424">
        <v>0.10843</v>
      </c>
      <c r="DS134" s="424">
        <v>0.10843</v>
      </c>
      <c r="DT134" s="424">
        <v>0.10843</v>
      </c>
      <c r="DU134" s="424">
        <v>0.10843</v>
      </c>
      <c r="DV134" s="424">
        <v>0.10843</v>
      </c>
    </row>
    <row r="135" spans="1:126" s="431" customFormat="1" ht="12" customHeight="1" x14ac:dyDescent="0.2">
      <c r="A135" s="423" t="s">
        <v>114</v>
      </c>
      <c r="B135" s="424">
        <v>0</v>
      </c>
      <c r="C135" s="424">
        <v>0</v>
      </c>
      <c r="D135" s="424">
        <v>0</v>
      </c>
      <c r="E135" s="424">
        <v>0</v>
      </c>
      <c r="F135" s="424">
        <v>0</v>
      </c>
      <c r="G135" s="424">
        <v>0</v>
      </c>
      <c r="H135" s="424">
        <v>0</v>
      </c>
      <c r="I135" s="424">
        <v>0</v>
      </c>
      <c r="J135" s="424">
        <v>0</v>
      </c>
      <c r="K135" s="424">
        <v>0</v>
      </c>
      <c r="L135" s="424">
        <v>0</v>
      </c>
      <c r="M135" s="424">
        <v>0</v>
      </c>
      <c r="N135" s="424">
        <v>0</v>
      </c>
      <c r="O135" s="424">
        <v>0</v>
      </c>
      <c r="P135" s="424">
        <v>0</v>
      </c>
      <c r="Q135" s="424">
        <v>0</v>
      </c>
      <c r="R135" s="424">
        <v>0</v>
      </c>
      <c r="S135" s="424">
        <v>0</v>
      </c>
      <c r="T135" s="424">
        <v>0</v>
      </c>
      <c r="U135" s="424">
        <v>0</v>
      </c>
      <c r="V135" s="424">
        <v>0</v>
      </c>
      <c r="W135" s="424">
        <v>0</v>
      </c>
      <c r="X135" s="424">
        <v>0</v>
      </c>
      <c r="Y135" s="424">
        <v>0</v>
      </c>
      <c r="Z135" s="424">
        <v>0</v>
      </c>
      <c r="AA135" s="424">
        <v>0</v>
      </c>
      <c r="AB135" s="424">
        <v>0</v>
      </c>
      <c r="AC135" s="424">
        <v>0</v>
      </c>
      <c r="AD135" s="424">
        <v>0</v>
      </c>
      <c r="AE135" s="424">
        <v>0</v>
      </c>
      <c r="AF135" s="424">
        <v>0</v>
      </c>
      <c r="AG135" s="424">
        <v>0</v>
      </c>
      <c r="AH135" s="424">
        <v>0</v>
      </c>
      <c r="AI135" s="424">
        <v>0</v>
      </c>
      <c r="AJ135" s="424">
        <v>0</v>
      </c>
      <c r="AK135" s="424">
        <v>0</v>
      </c>
      <c r="AL135" s="424">
        <v>0</v>
      </c>
      <c r="AM135" s="424">
        <v>0</v>
      </c>
      <c r="AN135" s="424">
        <v>0</v>
      </c>
      <c r="AO135" s="424">
        <v>0</v>
      </c>
      <c r="AP135" s="424">
        <v>0</v>
      </c>
      <c r="AQ135" s="424">
        <v>0</v>
      </c>
      <c r="AR135" s="424">
        <v>0</v>
      </c>
      <c r="AS135" s="424">
        <v>0</v>
      </c>
      <c r="AT135" s="424">
        <v>0</v>
      </c>
      <c r="AU135" s="424">
        <v>0</v>
      </c>
      <c r="AV135" s="424">
        <v>0</v>
      </c>
      <c r="AW135" s="424">
        <v>0</v>
      </c>
      <c r="AX135" s="424">
        <v>0</v>
      </c>
      <c r="AY135" s="424">
        <v>0</v>
      </c>
      <c r="AZ135" s="424">
        <v>0</v>
      </c>
      <c r="BA135" s="424">
        <v>0</v>
      </c>
      <c r="BB135" s="424">
        <v>0.3201809357</v>
      </c>
      <c r="BC135" s="424">
        <v>1.0051655003</v>
      </c>
      <c r="BD135" s="424">
        <v>1.0165496154</v>
      </c>
      <c r="BE135" s="424">
        <v>0.93146819219999999</v>
      </c>
      <c r="BF135" s="424">
        <v>0.93179424659999999</v>
      </c>
      <c r="BG135" s="424">
        <v>0.1081781785</v>
      </c>
      <c r="BH135" s="424">
        <v>0.34660317759999998</v>
      </c>
      <c r="BI135" s="424">
        <v>0.2762493976</v>
      </c>
      <c r="BJ135" s="424">
        <v>0.28879209179999998</v>
      </c>
      <c r="BK135" s="424">
        <v>0.27775549220000001</v>
      </c>
      <c r="BL135" s="424">
        <v>0.269331351</v>
      </c>
      <c r="BM135" s="424">
        <v>0.11247964069999999</v>
      </c>
      <c r="BN135" s="424">
        <v>0.1265595779</v>
      </c>
      <c r="BO135" s="424">
        <v>0.55185147970000004</v>
      </c>
      <c r="BP135" s="424">
        <v>0.37705852880000001</v>
      </c>
      <c r="BQ135" s="424">
        <v>2.2994532999000001</v>
      </c>
      <c r="BR135" s="424">
        <v>2.2159173743</v>
      </c>
      <c r="BS135" s="424">
        <v>7.0254638080999996</v>
      </c>
      <c r="BT135" s="424">
        <v>7.1541116550000003</v>
      </c>
      <c r="BU135" s="424">
        <v>20.2430320271</v>
      </c>
      <c r="BV135" s="424">
        <v>20.714299348400001</v>
      </c>
      <c r="BW135" s="424">
        <v>20.566461737099999</v>
      </c>
      <c r="BX135" s="424">
        <v>5.5637052082</v>
      </c>
      <c r="BY135" s="424">
        <v>5.6019722548999997</v>
      </c>
      <c r="BZ135" s="424">
        <v>5.7042905940999997</v>
      </c>
      <c r="CA135" s="424">
        <v>5.5688413118</v>
      </c>
      <c r="CB135" s="424">
        <v>6.4110004471000002</v>
      </c>
      <c r="CC135" s="424">
        <v>6.2142314422</v>
      </c>
      <c r="CD135" s="424">
        <v>6.3161448950999999</v>
      </c>
      <c r="CE135" s="424">
        <v>4.4630554455000002</v>
      </c>
      <c r="CF135" s="424">
        <v>4.9860460997000002</v>
      </c>
      <c r="CG135" s="424">
        <v>0.81524407919999997</v>
      </c>
      <c r="CH135" s="424">
        <v>0.82087896319999998</v>
      </c>
      <c r="CI135" s="424">
        <v>2.9213175328999998</v>
      </c>
      <c r="CJ135" s="424">
        <v>2.7666170407999999</v>
      </c>
      <c r="CK135" s="424">
        <v>2.6150071663999999</v>
      </c>
      <c r="CL135" s="424">
        <v>0</v>
      </c>
      <c r="CM135" s="424">
        <v>0</v>
      </c>
      <c r="CN135" s="424">
        <v>0</v>
      </c>
      <c r="CO135" s="424">
        <v>0</v>
      </c>
      <c r="CP135" s="424">
        <v>0</v>
      </c>
      <c r="CQ135" s="424">
        <v>0</v>
      </c>
      <c r="CR135" s="424">
        <v>0</v>
      </c>
      <c r="CS135" s="424">
        <v>0</v>
      </c>
      <c r="CT135" s="424">
        <v>0</v>
      </c>
      <c r="CU135" s="424">
        <v>0</v>
      </c>
      <c r="CV135" s="424">
        <v>0</v>
      </c>
      <c r="CW135" s="424">
        <v>0</v>
      </c>
      <c r="CX135" s="424">
        <v>0</v>
      </c>
      <c r="CY135" s="424">
        <v>0</v>
      </c>
      <c r="CZ135" s="424">
        <v>0</v>
      </c>
      <c r="DA135" s="424">
        <v>0</v>
      </c>
      <c r="DB135" s="424">
        <v>0</v>
      </c>
      <c r="DC135" s="424">
        <v>0</v>
      </c>
      <c r="DD135" s="424">
        <v>0</v>
      </c>
      <c r="DE135" s="424">
        <v>0</v>
      </c>
      <c r="DF135" s="424">
        <v>0</v>
      </c>
      <c r="DG135" s="424">
        <v>0</v>
      </c>
      <c r="DH135" s="424">
        <v>0</v>
      </c>
      <c r="DI135" s="424">
        <v>0</v>
      </c>
      <c r="DJ135" s="424">
        <v>0</v>
      </c>
      <c r="DK135" s="424">
        <v>0</v>
      </c>
      <c r="DL135" s="424">
        <v>0</v>
      </c>
      <c r="DM135" s="424">
        <v>0</v>
      </c>
      <c r="DN135" s="424">
        <v>0</v>
      </c>
      <c r="DO135" s="424">
        <v>0</v>
      </c>
      <c r="DP135" s="424">
        <v>0</v>
      </c>
      <c r="DQ135" s="424">
        <v>0</v>
      </c>
      <c r="DR135" s="424">
        <v>0</v>
      </c>
      <c r="DS135" s="424">
        <v>0</v>
      </c>
      <c r="DT135" s="424">
        <v>0</v>
      </c>
      <c r="DU135" s="424">
        <v>0</v>
      </c>
      <c r="DV135" s="424">
        <v>0</v>
      </c>
    </row>
    <row r="136" spans="1:126" s="431" customFormat="1" ht="12" customHeight="1" x14ac:dyDescent="0.2">
      <c r="A136" s="425" t="s">
        <v>115</v>
      </c>
      <c r="B136" s="424">
        <v>0</v>
      </c>
      <c r="C136" s="424">
        <v>0</v>
      </c>
      <c r="D136" s="424">
        <v>0</v>
      </c>
      <c r="E136" s="424">
        <v>0</v>
      </c>
      <c r="F136" s="424">
        <v>0</v>
      </c>
      <c r="G136" s="424">
        <v>0</v>
      </c>
      <c r="H136" s="424">
        <v>0</v>
      </c>
      <c r="I136" s="424">
        <v>0</v>
      </c>
      <c r="J136" s="424">
        <v>0</v>
      </c>
      <c r="K136" s="424">
        <v>0</v>
      </c>
      <c r="L136" s="424">
        <v>0</v>
      </c>
      <c r="M136" s="424">
        <v>0</v>
      </c>
      <c r="N136" s="424">
        <v>0</v>
      </c>
      <c r="O136" s="424">
        <v>0</v>
      </c>
      <c r="P136" s="424">
        <v>0</v>
      </c>
      <c r="Q136" s="424">
        <v>0</v>
      </c>
      <c r="R136" s="424">
        <v>0</v>
      </c>
      <c r="S136" s="424">
        <v>0</v>
      </c>
      <c r="T136" s="424">
        <v>0</v>
      </c>
      <c r="U136" s="424">
        <v>0</v>
      </c>
      <c r="V136" s="424">
        <v>0</v>
      </c>
      <c r="W136" s="424">
        <v>0</v>
      </c>
      <c r="X136" s="424">
        <v>0</v>
      </c>
      <c r="Y136" s="424">
        <v>0</v>
      </c>
      <c r="Z136" s="424">
        <v>0</v>
      </c>
      <c r="AA136" s="424">
        <v>0</v>
      </c>
      <c r="AB136" s="424">
        <v>0</v>
      </c>
      <c r="AC136" s="424">
        <v>0</v>
      </c>
      <c r="AD136" s="424">
        <v>0</v>
      </c>
      <c r="AE136" s="424">
        <v>0</v>
      </c>
      <c r="AF136" s="424">
        <v>0</v>
      </c>
      <c r="AG136" s="424">
        <v>0</v>
      </c>
      <c r="AH136" s="424">
        <v>0</v>
      </c>
      <c r="AI136" s="424">
        <v>0</v>
      </c>
      <c r="AJ136" s="424">
        <v>0</v>
      </c>
      <c r="AK136" s="424">
        <v>0</v>
      </c>
      <c r="AL136" s="424">
        <v>0</v>
      </c>
      <c r="AM136" s="424">
        <v>0</v>
      </c>
      <c r="AN136" s="424">
        <v>0</v>
      </c>
      <c r="AO136" s="424">
        <v>0</v>
      </c>
      <c r="AP136" s="424">
        <v>0</v>
      </c>
      <c r="AQ136" s="424">
        <v>0</v>
      </c>
      <c r="AR136" s="424">
        <v>0</v>
      </c>
      <c r="AS136" s="424">
        <v>0</v>
      </c>
      <c r="AT136" s="424">
        <v>0</v>
      </c>
      <c r="AU136" s="424">
        <v>0</v>
      </c>
      <c r="AV136" s="424">
        <v>0</v>
      </c>
      <c r="AW136" s="424">
        <v>0</v>
      </c>
      <c r="AX136" s="424">
        <v>0</v>
      </c>
      <c r="AY136" s="424">
        <v>0</v>
      </c>
      <c r="AZ136" s="424">
        <v>0</v>
      </c>
      <c r="BA136" s="424">
        <v>0</v>
      </c>
      <c r="BB136" s="424">
        <v>0.3201809357</v>
      </c>
      <c r="BC136" s="424">
        <v>1.0051655003</v>
      </c>
      <c r="BD136" s="424">
        <v>1.0165496154</v>
      </c>
      <c r="BE136" s="424">
        <v>0.93146819219999999</v>
      </c>
      <c r="BF136" s="424">
        <v>0.93179424659999999</v>
      </c>
      <c r="BG136" s="424">
        <v>0.1081781785</v>
      </c>
      <c r="BH136" s="424">
        <v>0.34660317759999998</v>
      </c>
      <c r="BI136" s="424">
        <v>0.2762493976</v>
      </c>
      <c r="BJ136" s="424">
        <v>0.28879209179999998</v>
      </c>
      <c r="BK136" s="424">
        <v>0.27775549220000001</v>
      </c>
      <c r="BL136" s="424">
        <v>0.269331351</v>
      </c>
      <c r="BM136" s="424">
        <v>0.11247964069999999</v>
      </c>
      <c r="BN136" s="424">
        <v>0.1265595779</v>
      </c>
      <c r="BO136" s="424">
        <v>0.55185147970000004</v>
      </c>
      <c r="BP136" s="424">
        <v>0.37705852880000001</v>
      </c>
      <c r="BQ136" s="424">
        <v>2.2994532999000001</v>
      </c>
      <c r="BR136" s="424">
        <v>2.2159173743</v>
      </c>
      <c r="BS136" s="424">
        <v>7.0254638080999996</v>
      </c>
      <c r="BT136" s="424">
        <v>7.1541116550000003</v>
      </c>
      <c r="BU136" s="424">
        <v>20.2430320271</v>
      </c>
      <c r="BV136" s="424">
        <v>20.714299348400001</v>
      </c>
      <c r="BW136" s="424">
        <v>20.566461737099999</v>
      </c>
      <c r="BX136" s="424">
        <v>5.5637052082</v>
      </c>
      <c r="BY136" s="424">
        <v>5.6019722548999997</v>
      </c>
      <c r="BZ136" s="424">
        <v>5.7042905940999997</v>
      </c>
      <c r="CA136" s="424">
        <v>5.5688413118</v>
      </c>
      <c r="CB136" s="424">
        <v>6.4110004471000002</v>
      </c>
      <c r="CC136" s="424">
        <v>6.2142314422</v>
      </c>
      <c r="CD136" s="424">
        <v>6.3161448950999999</v>
      </c>
      <c r="CE136" s="424">
        <v>4.4630554455000002</v>
      </c>
      <c r="CF136" s="424">
        <v>4.9860460997000002</v>
      </c>
      <c r="CG136" s="424">
        <v>0.81524407919999997</v>
      </c>
      <c r="CH136" s="424">
        <v>0.82087896319999998</v>
      </c>
      <c r="CI136" s="424">
        <v>2.9213175328999998</v>
      </c>
      <c r="CJ136" s="424">
        <v>2.7666170407999999</v>
      </c>
      <c r="CK136" s="424">
        <v>2.6150071663999999</v>
      </c>
      <c r="CL136" s="424">
        <v>0</v>
      </c>
      <c r="CM136" s="424">
        <v>0</v>
      </c>
      <c r="CN136" s="424">
        <v>0</v>
      </c>
      <c r="CO136" s="424">
        <v>0</v>
      </c>
      <c r="CP136" s="424">
        <v>0</v>
      </c>
      <c r="CQ136" s="424">
        <v>0</v>
      </c>
      <c r="CR136" s="424">
        <v>0</v>
      </c>
      <c r="CS136" s="424">
        <v>0</v>
      </c>
      <c r="CT136" s="424">
        <v>0</v>
      </c>
      <c r="CU136" s="424">
        <v>0</v>
      </c>
      <c r="CV136" s="424">
        <v>0</v>
      </c>
      <c r="CW136" s="424">
        <v>0</v>
      </c>
      <c r="CX136" s="424">
        <v>0</v>
      </c>
      <c r="CY136" s="424">
        <v>0</v>
      </c>
      <c r="CZ136" s="424">
        <v>0</v>
      </c>
      <c r="DA136" s="424">
        <v>0</v>
      </c>
      <c r="DB136" s="424">
        <v>0</v>
      </c>
      <c r="DC136" s="424">
        <v>0</v>
      </c>
      <c r="DD136" s="424">
        <v>0</v>
      </c>
      <c r="DE136" s="424">
        <v>0</v>
      </c>
      <c r="DF136" s="424">
        <v>0</v>
      </c>
      <c r="DG136" s="424">
        <v>0</v>
      </c>
      <c r="DH136" s="424">
        <v>0</v>
      </c>
      <c r="DI136" s="424">
        <v>0</v>
      </c>
      <c r="DJ136" s="424">
        <v>0</v>
      </c>
      <c r="DK136" s="424">
        <v>0</v>
      </c>
      <c r="DL136" s="424">
        <v>0</v>
      </c>
      <c r="DM136" s="424">
        <v>0</v>
      </c>
      <c r="DN136" s="424">
        <v>0</v>
      </c>
      <c r="DO136" s="424">
        <v>0</v>
      </c>
      <c r="DP136" s="424">
        <v>0</v>
      </c>
      <c r="DQ136" s="424">
        <v>0</v>
      </c>
      <c r="DR136" s="424">
        <v>0</v>
      </c>
      <c r="DS136" s="424">
        <v>0</v>
      </c>
      <c r="DT136" s="424">
        <v>0</v>
      </c>
      <c r="DU136" s="424">
        <v>0</v>
      </c>
      <c r="DV136" s="424">
        <v>0</v>
      </c>
    </row>
    <row r="137" spans="1:126" s="431" customFormat="1" ht="12" customHeight="1" x14ac:dyDescent="0.2">
      <c r="A137" s="425" t="s">
        <v>116</v>
      </c>
      <c r="B137" s="424">
        <v>0</v>
      </c>
      <c r="C137" s="424">
        <v>0</v>
      </c>
      <c r="D137" s="424">
        <v>0</v>
      </c>
      <c r="E137" s="424">
        <v>0</v>
      </c>
      <c r="F137" s="424">
        <v>0</v>
      </c>
      <c r="G137" s="424">
        <v>0</v>
      </c>
      <c r="H137" s="424">
        <v>0</v>
      </c>
      <c r="I137" s="424">
        <v>0</v>
      </c>
      <c r="J137" s="424">
        <v>0</v>
      </c>
      <c r="K137" s="424">
        <v>0</v>
      </c>
      <c r="L137" s="424">
        <v>0</v>
      </c>
      <c r="M137" s="424">
        <v>0</v>
      </c>
      <c r="N137" s="424">
        <v>0</v>
      </c>
      <c r="O137" s="424">
        <v>0</v>
      </c>
      <c r="P137" s="424">
        <v>0</v>
      </c>
      <c r="Q137" s="424">
        <v>0</v>
      </c>
      <c r="R137" s="424">
        <v>0</v>
      </c>
      <c r="S137" s="424">
        <v>0</v>
      </c>
      <c r="T137" s="424">
        <v>0</v>
      </c>
      <c r="U137" s="424">
        <v>0</v>
      </c>
      <c r="V137" s="424">
        <v>0</v>
      </c>
      <c r="W137" s="424">
        <v>0</v>
      </c>
      <c r="X137" s="424">
        <v>0</v>
      </c>
      <c r="Y137" s="424">
        <v>0</v>
      </c>
      <c r="Z137" s="424">
        <v>0</v>
      </c>
      <c r="AA137" s="424">
        <v>0</v>
      </c>
      <c r="AB137" s="424">
        <v>0</v>
      </c>
      <c r="AC137" s="424">
        <v>0</v>
      </c>
      <c r="AD137" s="424">
        <v>0</v>
      </c>
      <c r="AE137" s="424">
        <v>0</v>
      </c>
      <c r="AF137" s="424">
        <v>0</v>
      </c>
      <c r="AG137" s="424">
        <v>0</v>
      </c>
      <c r="AH137" s="424">
        <v>0</v>
      </c>
      <c r="AI137" s="424">
        <v>0</v>
      </c>
      <c r="AJ137" s="424">
        <v>0</v>
      </c>
      <c r="AK137" s="424">
        <v>0</v>
      </c>
      <c r="AL137" s="424">
        <v>0</v>
      </c>
      <c r="AM137" s="424">
        <v>0</v>
      </c>
      <c r="AN137" s="424">
        <v>0</v>
      </c>
      <c r="AO137" s="424">
        <v>0</v>
      </c>
      <c r="AP137" s="424">
        <v>0</v>
      </c>
      <c r="AQ137" s="424">
        <v>0</v>
      </c>
      <c r="AR137" s="424">
        <v>0</v>
      </c>
      <c r="AS137" s="424">
        <v>0</v>
      </c>
      <c r="AT137" s="424">
        <v>0</v>
      </c>
      <c r="AU137" s="424">
        <v>0</v>
      </c>
      <c r="AV137" s="424">
        <v>0</v>
      </c>
      <c r="AW137" s="424">
        <v>0</v>
      </c>
      <c r="AX137" s="424">
        <v>0</v>
      </c>
      <c r="AY137" s="424">
        <v>0</v>
      </c>
      <c r="AZ137" s="424">
        <v>0</v>
      </c>
      <c r="BA137" s="424">
        <v>0</v>
      </c>
      <c r="BB137" s="424">
        <v>0</v>
      </c>
      <c r="BC137" s="424">
        <v>0</v>
      </c>
      <c r="BD137" s="424">
        <v>0</v>
      </c>
      <c r="BE137" s="424">
        <v>0</v>
      </c>
      <c r="BF137" s="424">
        <v>0</v>
      </c>
      <c r="BG137" s="424">
        <v>0</v>
      </c>
      <c r="BH137" s="424">
        <v>0</v>
      </c>
      <c r="BI137" s="424">
        <v>0</v>
      </c>
      <c r="BJ137" s="424">
        <v>0</v>
      </c>
      <c r="BK137" s="424">
        <v>0</v>
      </c>
      <c r="BL137" s="424">
        <v>0</v>
      </c>
      <c r="BM137" s="424">
        <v>0</v>
      </c>
      <c r="BN137" s="424">
        <v>0</v>
      </c>
      <c r="BO137" s="424">
        <v>0</v>
      </c>
      <c r="BP137" s="424">
        <v>0</v>
      </c>
      <c r="BQ137" s="424">
        <v>0</v>
      </c>
      <c r="BR137" s="424">
        <v>0</v>
      </c>
      <c r="BS137" s="424">
        <v>0</v>
      </c>
      <c r="BT137" s="424">
        <v>0</v>
      </c>
      <c r="BU137" s="424">
        <v>0</v>
      </c>
      <c r="BV137" s="424">
        <v>0</v>
      </c>
      <c r="BW137" s="424">
        <v>0</v>
      </c>
      <c r="BX137" s="424">
        <v>0</v>
      </c>
      <c r="BY137" s="424">
        <v>0</v>
      </c>
      <c r="BZ137" s="424">
        <v>0</v>
      </c>
      <c r="CA137" s="424">
        <v>0</v>
      </c>
      <c r="CB137" s="424">
        <v>0</v>
      </c>
      <c r="CC137" s="424">
        <v>0</v>
      </c>
      <c r="CD137" s="424">
        <v>0</v>
      </c>
      <c r="CE137" s="424">
        <v>0</v>
      </c>
      <c r="CF137" s="424">
        <v>0</v>
      </c>
      <c r="CG137" s="424">
        <v>0</v>
      </c>
      <c r="CH137" s="424">
        <v>0</v>
      </c>
      <c r="CI137" s="424">
        <v>0</v>
      </c>
      <c r="CJ137" s="424">
        <v>0</v>
      </c>
      <c r="CK137" s="424">
        <v>0</v>
      </c>
      <c r="CL137" s="424">
        <v>0</v>
      </c>
      <c r="CM137" s="424">
        <v>0</v>
      </c>
      <c r="CN137" s="424">
        <v>0</v>
      </c>
      <c r="CO137" s="424">
        <v>0</v>
      </c>
      <c r="CP137" s="424">
        <v>0</v>
      </c>
      <c r="CQ137" s="424">
        <v>0</v>
      </c>
      <c r="CR137" s="424">
        <v>0</v>
      </c>
      <c r="CS137" s="424">
        <v>0</v>
      </c>
      <c r="CT137" s="424">
        <v>0</v>
      </c>
      <c r="CU137" s="424">
        <v>0</v>
      </c>
      <c r="CV137" s="424">
        <v>0</v>
      </c>
      <c r="CW137" s="424">
        <v>0</v>
      </c>
      <c r="CX137" s="424">
        <v>0</v>
      </c>
      <c r="CY137" s="424">
        <v>0</v>
      </c>
      <c r="CZ137" s="424">
        <v>0</v>
      </c>
      <c r="DA137" s="424">
        <v>0</v>
      </c>
      <c r="DB137" s="424">
        <v>0</v>
      </c>
      <c r="DC137" s="424">
        <v>0</v>
      </c>
      <c r="DD137" s="424">
        <v>0</v>
      </c>
      <c r="DE137" s="424">
        <v>0</v>
      </c>
      <c r="DF137" s="424">
        <v>0</v>
      </c>
      <c r="DG137" s="424">
        <v>0</v>
      </c>
      <c r="DH137" s="424">
        <v>0</v>
      </c>
      <c r="DI137" s="424">
        <v>0</v>
      </c>
      <c r="DJ137" s="424">
        <v>0</v>
      </c>
      <c r="DK137" s="424">
        <v>0</v>
      </c>
      <c r="DL137" s="424">
        <v>0</v>
      </c>
      <c r="DM137" s="424">
        <v>0</v>
      </c>
      <c r="DN137" s="424">
        <v>0</v>
      </c>
      <c r="DO137" s="424">
        <v>0</v>
      </c>
      <c r="DP137" s="424">
        <v>0</v>
      </c>
      <c r="DQ137" s="424">
        <v>0</v>
      </c>
      <c r="DR137" s="424">
        <v>0</v>
      </c>
      <c r="DS137" s="424">
        <v>0</v>
      </c>
      <c r="DT137" s="424">
        <v>0</v>
      </c>
      <c r="DU137" s="424">
        <v>0</v>
      </c>
      <c r="DV137" s="424">
        <v>0</v>
      </c>
    </row>
    <row r="138" spans="1:126" s="431" customFormat="1" ht="12" customHeight="1" x14ac:dyDescent="0.2">
      <c r="A138" s="423" t="s">
        <v>117</v>
      </c>
      <c r="B138" s="424">
        <v>0</v>
      </c>
      <c r="C138" s="424">
        <v>0</v>
      </c>
      <c r="D138" s="424">
        <v>0</v>
      </c>
      <c r="E138" s="424">
        <v>0</v>
      </c>
      <c r="F138" s="424">
        <v>0</v>
      </c>
      <c r="G138" s="424">
        <v>0</v>
      </c>
      <c r="H138" s="424">
        <v>0</v>
      </c>
      <c r="I138" s="424">
        <v>0</v>
      </c>
      <c r="J138" s="424">
        <v>0</v>
      </c>
      <c r="K138" s="424">
        <v>0</v>
      </c>
      <c r="L138" s="424">
        <v>0</v>
      </c>
      <c r="M138" s="424">
        <v>0</v>
      </c>
      <c r="N138" s="424">
        <v>0</v>
      </c>
      <c r="O138" s="424">
        <v>0</v>
      </c>
      <c r="P138" s="424">
        <v>0</v>
      </c>
      <c r="Q138" s="424">
        <v>0</v>
      </c>
      <c r="R138" s="424">
        <v>0</v>
      </c>
      <c r="S138" s="424">
        <v>0</v>
      </c>
      <c r="T138" s="424">
        <v>0</v>
      </c>
      <c r="U138" s="424">
        <v>0</v>
      </c>
      <c r="V138" s="424">
        <v>0</v>
      </c>
      <c r="W138" s="424">
        <v>0</v>
      </c>
      <c r="X138" s="424">
        <v>0</v>
      </c>
      <c r="Y138" s="424">
        <v>0</v>
      </c>
      <c r="Z138" s="424">
        <v>0</v>
      </c>
      <c r="AA138" s="424">
        <v>0</v>
      </c>
      <c r="AB138" s="424">
        <v>0</v>
      </c>
      <c r="AC138" s="424">
        <v>0</v>
      </c>
      <c r="AD138" s="424">
        <v>0</v>
      </c>
      <c r="AE138" s="424">
        <v>0</v>
      </c>
      <c r="AF138" s="424">
        <v>0</v>
      </c>
      <c r="AG138" s="424">
        <v>0</v>
      </c>
      <c r="AH138" s="424">
        <v>0</v>
      </c>
      <c r="AI138" s="424">
        <v>0</v>
      </c>
      <c r="AJ138" s="424">
        <v>0</v>
      </c>
      <c r="AK138" s="424">
        <v>0</v>
      </c>
      <c r="AL138" s="424">
        <v>0</v>
      </c>
      <c r="AM138" s="424">
        <v>0</v>
      </c>
      <c r="AN138" s="424">
        <v>0</v>
      </c>
      <c r="AO138" s="424">
        <v>0</v>
      </c>
      <c r="AP138" s="424">
        <v>0</v>
      </c>
      <c r="AQ138" s="424">
        <v>0</v>
      </c>
      <c r="AR138" s="424">
        <v>0</v>
      </c>
      <c r="AS138" s="424">
        <v>0</v>
      </c>
      <c r="AT138" s="424">
        <v>0</v>
      </c>
      <c r="AU138" s="424">
        <v>0</v>
      </c>
      <c r="AV138" s="424">
        <v>0</v>
      </c>
      <c r="AW138" s="424">
        <v>0</v>
      </c>
      <c r="AX138" s="424">
        <v>0</v>
      </c>
      <c r="AY138" s="424">
        <v>0</v>
      </c>
      <c r="AZ138" s="424">
        <v>0</v>
      </c>
      <c r="BA138" s="424">
        <v>0</v>
      </c>
      <c r="BB138" s="424">
        <v>0</v>
      </c>
      <c r="BC138" s="424">
        <v>0</v>
      </c>
      <c r="BD138" s="424">
        <v>0</v>
      </c>
      <c r="BE138" s="424">
        <v>0</v>
      </c>
      <c r="BF138" s="424">
        <v>0</v>
      </c>
      <c r="BG138" s="424">
        <v>0</v>
      </c>
      <c r="BH138" s="424">
        <v>0</v>
      </c>
      <c r="BI138" s="424">
        <v>0</v>
      </c>
      <c r="BJ138" s="424">
        <v>0</v>
      </c>
      <c r="BK138" s="424">
        <v>0</v>
      </c>
      <c r="BL138" s="424">
        <v>0</v>
      </c>
      <c r="BM138" s="424">
        <v>0</v>
      </c>
      <c r="BN138" s="424">
        <v>0</v>
      </c>
      <c r="BO138" s="424">
        <v>0</v>
      </c>
      <c r="BP138" s="424">
        <v>0</v>
      </c>
      <c r="BQ138" s="424">
        <v>0</v>
      </c>
      <c r="BR138" s="424">
        <v>0</v>
      </c>
      <c r="BS138" s="424">
        <v>0</v>
      </c>
      <c r="BT138" s="424">
        <v>0</v>
      </c>
      <c r="BU138" s="424">
        <v>-6.5455374589000002</v>
      </c>
      <c r="BV138" s="424">
        <v>-6.4970214340999997</v>
      </c>
      <c r="BW138" s="424">
        <v>-6.4082649464000001</v>
      </c>
      <c r="BX138" s="424">
        <v>-6.4713359098999996</v>
      </c>
      <c r="BY138" s="424">
        <v>-6.4504119146000001</v>
      </c>
      <c r="BZ138" s="424">
        <v>-6.4839583037999997</v>
      </c>
      <c r="CA138" s="424">
        <v>-6.5087967193000003</v>
      </c>
      <c r="CB138" s="424">
        <v>-6.5531428070000004</v>
      </c>
      <c r="CC138" s="424">
        <v>-6.5771757248</v>
      </c>
      <c r="CD138" s="424">
        <v>-7.5651834351999998</v>
      </c>
      <c r="CE138" s="424">
        <v>-7.6199661453000003</v>
      </c>
      <c r="CF138" s="424">
        <v>-7.2354260589999999</v>
      </c>
      <c r="CG138" s="424">
        <v>-7.3097654165000003</v>
      </c>
      <c r="CH138" s="424">
        <v>-7.2319411765000003</v>
      </c>
      <c r="CI138" s="424">
        <v>-7.2692496862000002</v>
      </c>
      <c r="CJ138" s="424">
        <v>-7.2979710820000001</v>
      </c>
      <c r="CK138" s="424">
        <v>-7.3598837064999998</v>
      </c>
      <c r="CL138" s="424">
        <v>-7.3939300136000004</v>
      </c>
      <c r="CM138" s="424">
        <v>-7.2359583669000003</v>
      </c>
      <c r="CN138" s="424">
        <v>-6.9043365330000004</v>
      </c>
      <c r="CO138" s="424">
        <v>-6.7643640470999999</v>
      </c>
      <c r="CP138" s="424">
        <v>-6.7122056169000004</v>
      </c>
      <c r="CQ138" s="424">
        <v>-6.8371163481000004</v>
      </c>
      <c r="CR138" s="424">
        <v>-6.9677236741000002</v>
      </c>
      <c r="CS138" s="424">
        <v>-7.0151967603000003</v>
      </c>
      <c r="CT138" s="424">
        <v>0.21931400000000001</v>
      </c>
      <c r="CU138" s="424">
        <v>0.21931400000000001</v>
      </c>
      <c r="CV138" s="424">
        <v>0.21931400000000001</v>
      </c>
      <c r="CW138" s="424">
        <v>0.21931400000000001</v>
      </c>
      <c r="CX138" s="424">
        <v>0.21931400000000001</v>
      </c>
      <c r="CY138" s="424">
        <v>0.21931400000000001</v>
      </c>
      <c r="CZ138" s="424">
        <v>0.21931400000000001</v>
      </c>
      <c r="DA138" s="424">
        <v>0.21931400000000001</v>
      </c>
      <c r="DB138" s="424">
        <v>0.21931400000000001</v>
      </c>
      <c r="DC138" s="424">
        <v>0.21931400000000001</v>
      </c>
      <c r="DD138" s="424">
        <v>0.21931400000000001</v>
      </c>
      <c r="DE138" s="424">
        <v>0.21931400000000001</v>
      </c>
      <c r="DF138" s="424">
        <v>0.21931400000000001</v>
      </c>
      <c r="DG138" s="424">
        <v>0.21931400000000001</v>
      </c>
      <c r="DH138" s="424">
        <v>0.21931400000000001</v>
      </c>
      <c r="DI138" s="424">
        <v>0.21931400000000001</v>
      </c>
      <c r="DJ138" s="424">
        <v>0.21931400000000001</v>
      </c>
      <c r="DK138" s="424">
        <v>0.21931400000000001</v>
      </c>
      <c r="DL138" s="424">
        <v>0.21931400000000001</v>
      </c>
      <c r="DM138" s="424">
        <v>0.21931400000000001</v>
      </c>
      <c r="DN138" s="424">
        <v>0.21931400000000001</v>
      </c>
      <c r="DO138" s="424">
        <v>0.21931400000000001</v>
      </c>
      <c r="DP138" s="424">
        <v>0.21931400000000001</v>
      </c>
      <c r="DQ138" s="424">
        <v>0.21931400000000001</v>
      </c>
      <c r="DR138" s="424">
        <v>1.495E-3</v>
      </c>
      <c r="DS138" s="424">
        <v>1.495E-3</v>
      </c>
      <c r="DT138" s="424">
        <v>1.495E-3</v>
      </c>
      <c r="DU138" s="424">
        <v>1.495E-3</v>
      </c>
      <c r="DV138" s="424">
        <v>1.495E-3</v>
      </c>
    </row>
    <row r="139" spans="1:126" s="431" customFormat="1" ht="12" customHeight="1" x14ac:dyDescent="0.2">
      <c r="A139" s="423" t="s">
        <v>118</v>
      </c>
      <c r="B139" s="424">
        <v>0</v>
      </c>
      <c r="C139" s="424">
        <v>0</v>
      </c>
      <c r="D139" s="424">
        <v>0</v>
      </c>
      <c r="E139" s="424">
        <v>0</v>
      </c>
      <c r="F139" s="424">
        <v>0</v>
      </c>
      <c r="G139" s="424">
        <v>0</v>
      </c>
      <c r="H139" s="424">
        <v>0</v>
      </c>
      <c r="I139" s="424">
        <v>0</v>
      </c>
      <c r="J139" s="424">
        <v>0</v>
      </c>
      <c r="K139" s="424">
        <v>0</v>
      </c>
      <c r="L139" s="424">
        <v>0</v>
      </c>
      <c r="M139" s="424">
        <v>0</v>
      </c>
      <c r="N139" s="424">
        <v>0</v>
      </c>
      <c r="O139" s="424">
        <v>0</v>
      </c>
      <c r="P139" s="424">
        <v>0</v>
      </c>
      <c r="Q139" s="424">
        <v>0</v>
      </c>
      <c r="R139" s="424">
        <v>0</v>
      </c>
      <c r="S139" s="424">
        <v>0</v>
      </c>
      <c r="T139" s="424">
        <v>0</v>
      </c>
      <c r="U139" s="424">
        <v>0</v>
      </c>
      <c r="V139" s="424">
        <v>0</v>
      </c>
      <c r="W139" s="424">
        <v>0</v>
      </c>
      <c r="X139" s="424">
        <v>0</v>
      </c>
      <c r="Y139" s="424">
        <v>0</v>
      </c>
      <c r="Z139" s="424">
        <v>0</v>
      </c>
      <c r="AA139" s="424">
        <v>0</v>
      </c>
      <c r="AB139" s="424">
        <v>0</v>
      </c>
      <c r="AC139" s="424">
        <v>0</v>
      </c>
      <c r="AD139" s="424">
        <v>0</v>
      </c>
      <c r="AE139" s="424">
        <v>0</v>
      </c>
      <c r="AF139" s="424">
        <v>0</v>
      </c>
      <c r="AG139" s="424">
        <v>0</v>
      </c>
      <c r="AH139" s="424">
        <v>0</v>
      </c>
      <c r="AI139" s="424">
        <v>0</v>
      </c>
      <c r="AJ139" s="424">
        <v>0</v>
      </c>
      <c r="AK139" s="424">
        <v>0</v>
      </c>
      <c r="AL139" s="424">
        <v>0</v>
      </c>
      <c r="AM139" s="424">
        <v>0</v>
      </c>
      <c r="AN139" s="424">
        <v>0</v>
      </c>
      <c r="AO139" s="424">
        <v>0</v>
      </c>
      <c r="AP139" s="424">
        <v>0</v>
      </c>
      <c r="AQ139" s="424">
        <v>0</v>
      </c>
      <c r="AR139" s="424">
        <v>0</v>
      </c>
      <c r="AS139" s="424">
        <v>0</v>
      </c>
      <c r="AT139" s="424">
        <v>0</v>
      </c>
      <c r="AU139" s="424">
        <v>0</v>
      </c>
      <c r="AV139" s="424">
        <v>0</v>
      </c>
      <c r="AW139" s="424">
        <v>0</v>
      </c>
      <c r="AX139" s="424">
        <v>0</v>
      </c>
      <c r="AY139" s="424">
        <v>0</v>
      </c>
      <c r="AZ139" s="424">
        <v>0</v>
      </c>
      <c r="BA139" s="424">
        <v>0</v>
      </c>
      <c r="BB139" s="424">
        <v>118.7136058591</v>
      </c>
      <c r="BC139" s="424">
        <v>116.0457243947</v>
      </c>
      <c r="BD139" s="424">
        <v>118.3218926679</v>
      </c>
      <c r="BE139" s="424">
        <v>121.48459383079999</v>
      </c>
      <c r="BF139" s="424">
        <v>148.17933574610001</v>
      </c>
      <c r="BG139" s="424">
        <v>156.0645620704</v>
      </c>
      <c r="BH139" s="424">
        <v>158.7910436386</v>
      </c>
      <c r="BI139" s="424">
        <v>166.87429428409999</v>
      </c>
      <c r="BJ139" s="424">
        <v>172.8981879465</v>
      </c>
      <c r="BK139" s="424">
        <v>190.28454730179999</v>
      </c>
      <c r="BL139" s="424">
        <v>176.05386843279999</v>
      </c>
      <c r="BM139" s="424">
        <v>179.8684642474</v>
      </c>
      <c r="BN139" s="424">
        <v>210.96480949389999</v>
      </c>
      <c r="BO139" s="424">
        <v>100.7286821499</v>
      </c>
      <c r="BP139" s="424">
        <v>104.7637975124</v>
      </c>
      <c r="BQ139" s="424">
        <v>114.02434375190001</v>
      </c>
      <c r="BR139" s="424">
        <v>111.4619735271</v>
      </c>
      <c r="BS139" s="424">
        <v>132.74707690689999</v>
      </c>
      <c r="BT139" s="424">
        <v>237.05406322639999</v>
      </c>
      <c r="BU139" s="424">
        <v>171.33496115669999</v>
      </c>
      <c r="BV139" s="424">
        <v>176.99185826889999</v>
      </c>
      <c r="BW139" s="424">
        <v>145.33448276030001</v>
      </c>
      <c r="BX139" s="424">
        <v>155.8789329048</v>
      </c>
      <c r="BY139" s="424">
        <v>179.9386136812</v>
      </c>
      <c r="BZ139" s="424">
        <v>195.87783675759999</v>
      </c>
      <c r="CA139" s="424">
        <v>175.96124937650001</v>
      </c>
      <c r="CB139" s="424">
        <v>186.49167561019999</v>
      </c>
      <c r="CC139" s="424">
        <v>199.07252747050001</v>
      </c>
      <c r="CD139" s="424">
        <v>247.17443860180001</v>
      </c>
      <c r="CE139" s="424">
        <v>223.96769133090001</v>
      </c>
      <c r="CF139" s="424">
        <v>236.3322541901</v>
      </c>
      <c r="CG139" s="424">
        <v>261.33744964419998</v>
      </c>
      <c r="CH139" s="424">
        <v>274.88522797040002</v>
      </c>
      <c r="CI139" s="424">
        <v>281.59769595900002</v>
      </c>
      <c r="CJ139" s="424">
        <v>283.66644697250001</v>
      </c>
      <c r="CK139" s="424">
        <v>313.80453956330001</v>
      </c>
      <c r="CL139" s="424">
        <v>148.74512199969999</v>
      </c>
      <c r="CM139" s="424">
        <v>137.9729205278</v>
      </c>
      <c r="CN139" s="424">
        <v>138.74673126229999</v>
      </c>
      <c r="CO139" s="424">
        <v>137.39414155029999</v>
      </c>
      <c r="CP139" s="424">
        <v>127.8777149015</v>
      </c>
      <c r="CQ139" s="424">
        <v>134.42220584329999</v>
      </c>
      <c r="CR139" s="424">
        <v>135.84569811540001</v>
      </c>
      <c r="CS139" s="424">
        <v>140.29401558009999</v>
      </c>
      <c r="CT139" s="424">
        <v>99.557093112999993</v>
      </c>
      <c r="CU139" s="424">
        <v>115.62957964570001</v>
      </c>
      <c r="CV139" s="424">
        <v>111.75717568490001</v>
      </c>
      <c r="CW139" s="424">
        <v>87.643071076599995</v>
      </c>
      <c r="CX139" s="424">
        <v>80.287497493800004</v>
      </c>
      <c r="CY139" s="424">
        <v>67.528216788400002</v>
      </c>
      <c r="CZ139" s="424">
        <v>60.2417657031</v>
      </c>
      <c r="DA139" s="424">
        <v>55.039732058600002</v>
      </c>
      <c r="DB139" s="424">
        <v>54.745767107399999</v>
      </c>
      <c r="DC139" s="424">
        <v>48.655025524499997</v>
      </c>
      <c r="DD139" s="424">
        <v>40.804778747299999</v>
      </c>
      <c r="DE139" s="424">
        <v>43.103750470400001</v>
      </c>
      <c r="DF139" s="424">
        <v>41.908842341400003</v>
      </c>
      <c r="DG139" s="424">
        <v>34.436515782100003</v>
      </c>
      <c r="DH139" s="424">
        <v>27.105310390900001</v>
      </c>
      <c r="DI139" s="424">
        <v>27.450462719499999</v>
      </c>
      <c r="DJ139" s="424">
        <v>27.215175525500001</v>
      </c>
      <c r="DK139" s="424">
        <v>27.982303208800001</v>
      </c>
      <c r="DL139" s="424">
        <v>25.770751950699999</v>
      </c>
      <c r="DM139" s="424">
        <v>22.131585640299999</v>
      </c>
      <c r="DN139" s="424">
        <v>21.5604391398</v>
      </c>
      <c r="DO139" s="424">
        <v>21.500609732299999</v>
      </c>
      <c r="DP139" s="424">
        <v>21.808131508599999</v>
      </c>
      <c r="DQ139" s="424">
        <v>24.813440715500001</v>
      </c>
      <c r="DR139" s="424">
        <v>24.684676729700001</v>
      </c>
      <c r="DS139" s="424">
        <v>24.774531329199998</v>
      </c>
      <c r="DT139" s="424">
        <v>26.5572112535</v>
      </c>
      <c r="DU139" s="424">
        <v>26.8353400642</v>
      </c>
      <c r="DV139" s="424">
        <v>30.174417349100001</v>
      </c>
    </row>
    <row r="140" spans="1:126" s="431" customFormat="1" ht="12" customHeight="1" x14ac:dyDescent="0.2">
      <c r="A140" s="425" t="s">
        <v>119</v>
      </c>
      <c r="B140" s="424">
        <v>0</v>
      </c>
      <c r="C140" s="424">
        <v>0</v>
      </c>
      <c r="D140" s="424">
        <v>0</v>
      </c>
      <c r="E140" s="424">
        <v>0</v>
      </c>
      <c r="F140" s="424">
        <v>0</v>
      </c>
      <c r="G140" s="424">
        <v>0</v>
      </c>
      <c r="H140" s="424">
        <v>0</v>
      </c>
      <c r="I140" s="424">
        <v>0</v>
      </c>
      <c r="J140" s="424">
        <v>0</v>
      </c>
      <c r="K140" s="424">
        <v>0</v>
      </c>
      <c r="L140" s="424">
        <v>0</v>
      </c>
      <c r="M140" s="424">
        <v>0</v>
      </c>
      <c r="N140" s="424">
        <v>0</v>
      </c>
      <c r="O140" s="424">
        <v>0</v>
      </c>
      <c r="P140" s="424">
        <v>0</v>
      </c>
      <c r="Q140" s="424">
        <v>0</v>
      </c>
      <c r="R140" s="424">
        <v>0</v>
      </c>
      <c r="S140" s="424">
        <v>0</v>
      </c>
      <c r="T140" s="424">
        <v>0</v>
      </c>
      <c r="U140" s="424">
        <v>0</v>
      </c>
      <c r="V140" s="424">
        <v>0</v>
      </c>
      <c r="W140" s="424">
        <v>0</v>
      </c>
      <c r="X140" s="424">
        <v>0</v>
      </c>
      <c r="Y140" s="424">
        <v>0</v>
      </c>
      <c r="Z140" s="424">
        <v>0</v>
      </c>
      <c r="AA140" s="424">
        <v>0</v>
      </c>
      <c r="AB140" s="424">
        <v>0</v>
      </c>
      <c r="AC140" s="424">
        <v>0</v>
      </c>
      <c r="AD140" s="424">
        <v>0</v>
      </c>
      <c r="AE140" s="424">
        <v>0</v>
      </c>
      <c r="AF140" s="424">
        <v>0</v>
      </c>
      <c r="AG140" s="424">
        <v>0</v>
      </c>
      <c r="AH140" s="424">
        <v>0</v>
      </c>
      <c r="AI140" s="424">
        <v>0</v>
      </c>
      <c r="AJ140" s="424">
        <v>0</v>
      </c>
      <c r="AK140" s="424">
        <v>0</v>
      </c>
      <c r="AL140" s="424">
        <v>0</v>
      </c>
      <c r="AM140" s="424">
        <v>0</v>
      </c>
      <c r="AN140" s="424">
        <v>0</v>
      </c>
      <c r="AO140" s="424">
        <v>0</v>
      </c>
      <c r="AP140" s="424">
        <v>0</v>
      </c>
      <c r="AQ140" s="424">
        <v>0</v>
      </c>
      <c r="AR140" s="424">
        <v>0</v>
      </c>
      <c r="AS140" s="424">
        <v>0</v>
      </c>
      <c r="AT140" s="424">
        <v>0</v>
      </c>
      <c r="AU140" s="424">
        <v>0</v>
      </c>
      <c r="AV140" s="424">
        <v>0</v>
      </c>
      <c r="AW140" s="424">
        <v>0</v>
      </c>
      <c r="AX140" s="424">
        <v>0</v>
      </c>
      <c r="AY140" s="424">
        <v>0</v>
      </c>
      <c r="AZ140" s="424">
        <v>0</v>
      </c>
      <c r="BA140" s="424">
        <v>0</v>
      </c>
      <c r="BB140" s="424">
        <v>0.46602355709999999</v>
      </c>
      <c r="BC140" s="424">
        <v>0.4294613592</v>
      </c>
      <c r="BD140" s="424">
        <v>0.48522051360000001</v>
      </c>
      <c r="BE140" s="424">
        <v>0.49174917940000001</v>
      </c>
      <c r="BF140" s="424">
        <v>0.51868372519999995</v>
      </c>
      <c r="BG140" s="424">
        <v>0.49682066390000001</v>
      </c>
      <c r="BH140" s="424">
        <v>0.67663833949999996</v>
      </c>
      <c r="BI140" s="424">
        <v>0.67562100839999994</v>
      </c>
      <c r="BJ140" s="424">
        <v>0.70463654330000003</v>
      </c>
      <c r="BK140" s="424">
        <v>0.71855630309999996</v>
      </c>
      <c r="BL140" s="424">
        <v>0.64385075999999997</v>
      </c>
      <c r="BM140" s="424">
        <v>0.59873664469999999</v>
      </c>
      <c r="BN140" s="424">
        <v>0.53088845139999996</v>
      </c>
      <c r="BO140" s="424">
        <v>0.48853867919999999</v>
      </c>
      <c r="BP140" s="424">
        <v>0.48572888829999999</v>
      </c>
      <c r="BQ140" s="424">
        <v>0.47961713480000001</v>
      </c>
      <c r="BR140" s="424">
        <v>0.45111642969999999</v>
      </c>
      <c r="BS140" s="424">
        <v>0.45620944730000001</v>
      </c>
      <c r="BT140" s="424">
        <v>0.42911285780000002</v>
      </c>
      <c r="BU140" s="424">
        <v>0.38805710100000002</v>
      </c>
      <c r="BV140" s="424">
        <v>4.8929720358999997</v>
      </c>
      <c r="BW140" s="424">
        <v>4.8863863669000001</v>
      </c>
      <c r="BX140" s="424">
        <v>4.8552684467000002</v>
      </c>
      <c r="BY140" s="424">
        <v>4.8459205774000003</v>
      </c>
      <c r="BZ140" s="424">
        <v>4.8419734340999998</v>
      </c>
      <c r="CA140" s="424">
        <v>4.8210706046</v>
      </c>
      <c r="CB140" s="424">
        <v>4.8211653729000004</v>
      </c>
      <c r="CC140" s="424">
        <v>4.8296442633999996</v>
      </c>
      <c r="CD140" s="424">
        <v>4.8427725407000004</v>
      </c>
      <c r="CE140" s="424">
        <v>4.8407979562000003</v>
      </c>
      <c r="CF140" s="424">
        <v>4.8387343246999999</v>
      </c>
      <c r="CG140" s="424">
        <v>4.8481845298000001</v>
      </c>
      <c r="CH140" s="424">
        <v>4.7517246351000004</v>
      </c>
      <c r="CI140" s="424">
        <v>4.7524783401999997</v>
      </c>
      <c r="CJ140" s="424">
        <v>4.7526307602999998</v>
      </c>
      <c r="CK140" s="424">
        <v>4.7238494844999996</v>
      </c>
      <c r="CL140" s="424">
        <v>4.7058916134000004</v>
      </c>
      <c r="CM140" s="424">
        <v>4.7036278090000003</v>
      </c>
      <c r="CN140" s="424">
        <v>4.6976947376</v>
      </c>
      <c r="CO140" s="424">
        <v>4.6950905522999999</v>
      </c>
      <c r="CP140" s="424">
        <v>4.5341911405999999</v>
      </c>
      <c r="CQ140" s="424">
        <v>4.5361143795999999</v>
      </c>
      <c r="CR140" s="424">
        <v>4.5362227618000004</v>
      </c>
      <c r="CS140" s="424">
        <v>4.5367616788999996</v>
      </c>
      <c r="CT140" s="424">
        <v>4.5419278404999996</v>
      </c>
      <c r="CU140" s="424">
        <v>4.5412743861999996</v>
      </c>
      <c r="CV140" s="424">
        <v>4.5440257416999996</v>
      </c>
      <c r="CW140" s="424">
        <v>4.5419166407000002</v>
      </c>
      <c r="CX140" s="424">
        <v>4.5383048887999999</v>
      </c>
      <c r="CY140" s="424">
        <v>4.5374885239999996</v>
      </c>
      <c r="CZ140" s="424">
        <v>4.5359218710000002</v>
      </c>
      <c r="DA140" s="424">
        <v>4.5342635200999997</v>
      </c>
      <c r="DB140" s="424">
        <v>4.5000436483000001</v>
      </c>
      <c r="DC140" s="424">
        <v>4.5000431576000004</v>
      </c>
      <c r="DD140" s="424">
        <v>4.5000440014</v>
      </c>
      <c r="DE140" s="424">
        <v>4.5000451104000003</v>
      </c>
      <c r="DF140" s="424">
        <v>4.5000457077</v>
      </c>
      <c r="DG140" s="424">
        <v>4.5000481614999996</v>
      </c>
      <c r="DH140" s="424">
        <v>6.2341519999999995E-4</v>
      </c>
      <c r="DI140" s="424">
        <v>4.7135899999999997E-5</v>
      </c>
      <c r="DJ140" s="424">
        <v>0</v>
      </c>
      <c r="DK140" s="424">
        <v>0</v>
      </c>
      <c r="DL140" s="424">
        <v>0</v>
      </c>
      <c r="DM140" s="424">
        <v>0</v>
      </c>
      <c r="DN140" s="424">
        <v>0</v>
      </c>
      <c r="DO140" s="424">
        <v>0</v>
      </c>
      <c r="DP140" s="424">
        <v>0</v>
      </c>
      <c r="DQ140" s="424">
        <v>0</v>
      </c>
      <c r="DR140" s="424">
        <v>0</v>
      </c>
      <c r="DS140" s="424">
        <v>0</v>
      </c>
      <c r="DT140" s="424">
        <v>0</v>
      </c>
      <c r="DU140" s="424">
        <v>0</v>
      </c>
      <c r="DV140" s="424">
        <v>0</v>
      </c>
    </row>
    <row r="141" spans="1:126" s="431" customFormat="1" ht="24" customHeight="1" x14ac:dyDescent="0.2">
      <c r="A141" s="426" t="s">
        <v>120</v>
      </c>
      <c r="B141" s="424">
        <v>0</v>
      </c>
      <c r="C141" s="424">
        <v>0</v>
      </c>
      <c r="D141" s="424">
        <v>0</v>
      </c>
      <c r="E141" s="424">
        <v>0</v>
      </c>
      <c r="F141" s="424">
        <v>0</v>
      </c>
      <c r="G141" s="424">
        <v>0</v>
      </c>
      <c r="H141" s="424">
        <v>0</v>
      </c>
      <c r="I141" s="424">
        <v>0</v>
      </c>
      <c r="J141" s="424">
        <v>0</v>
      </c>
      <c r="K141" s="424">
        <v>0</v>
      </c>
      <c r="L141" s="424">
        <v>0</v>
      </c>
      <c r="M141" s="424">
        <v>0</v>
      </c>
      <c r="N141" s="424">
        <v>0</v>
      </c>
      <c r="O141" s="424">
        <v>0</v>
      </c>
      <c r="P141" s="424">
        <v>0</v>
      </c>
      <c r="Q141" s="424">
        <v>0</v>
      </c>
      <c r="R141" s="424">
        <v>0</v>
      </c>
      <c r="S141" s="424">
        <v>0</v>
      </c>
      <c r="T141" s="424">
        <v>0</v>
      </c>
      <c r="U141" s="424">
        <v>0</v>
      </c>
      <c r="V141" s="424">
        <v>0</v>
      </c>
      <c r="W141" s="424">
        <v>0</v>
      </c>
      <c r="X141" s="424">
        <v>0</v>
      </c>
      <c r="Y141" s="424">
        <v>0</v>
      </c>
      <c r="Z141" s="424">
        <v>0</v>
      </c>
      <c r="AA141" s="424">
        <v>0</v>
      </c>
      <c r="AB141" s="424">
        <v>0</v>
      </c>
      <c r="AC141" s="424">
        <v>0</v>
      </c>
      <c r="AD141" s="424">
        <v>0</v>
      </c>
      <c r="AE141" s="424">
        <v>0</v>
      </c>
      <c r="AF141" s="424">
        <v>0</v>
      </c>
      <c r="AG141" s="424">
        <v>0</v>
      </c>
      <c r="AH141" s="424">
        <v>0</v>
      </c>
      <c r="AI141" s="424">
        <v>0</v>
      </c>
      <c r="AJ141" s="424">
        <v>0</v>
      </c>
      <c r="AK141" s="424">
        <v>0</v>
      </c>
      <c r="AL141" s="424">
        <v>0</v>
      </c>
      <c r="AM141" s="424">
        <v>0</v>
      </c>
      <c r="AN141" s="424">
        <v>0</v>
      </c>
      <c r="AO141" s="424">
        <v>0</v>
      </c>
      <c r="AP141" s="424">
        <v>0</v>
      </c>
      <c r="AQ141" s="424">
        <v>0</v>
      </c>
      <c r="AR141" s="424">
        <v>0</v>
      </c>
      <c r="AS141" s="424">
        <v>0</v>
      </c>
      <c r="AT141" s="424">
        <v>0</v>
      </c>
      <c r="AU141" s="424">
        <v>0</v>
      </c>
      <c r="AV141" s="424">
        <v>0</v>
      </c>
      <c r="AW141" s="424">
        <v>0</v>
      </c>
      <c r="AX141" s="424">
        <v>0</v>
      </c>
      <c r="AY141" s="424">
        <v>0</v>
      </c>
      <c r="AZ141" s="424">
        <v>0</v>
      </c>
      <c r="BA141" s="424">
        <v>0</v>
      </c>
      <c r="BB141" s="424">
        <v>118.247582302</v>
      </c>
      <c r="BC141" s="424">
        <v>115.6162630355</v>
      </c>
      <c r="BD141" s="424">
        <v>117.8366721543</v>
      </c>
      <c r="BE141" s="424">
        <v>120.99284465140001</v>
      </c>
      <c r="BF141" s="424">
        <v>147.66065202089999</v>
      </c>
      <c r="BG141" s="424">
        <v>155.56774140650001</v>
      </c>
      <c r="BH141" s="424">
        <v>158.11440529910001</v>
      </c>
      <c r="BI141" s="424">
        <v>166.1986732757</v>
      </c>
      <c r="BJ141" s="424">
        <v>172.19355140319999</v>
      </c>
      <c r="BK141" s="424">
        <v>189.56599099869999</v>
      </c>
      <c r="BL141" s="424">
        <v>175.4100176728</v>
      </c>
      <c r="BM141" s="424">
        <v>179.26972760269999</v>
      </c>
      <c r="BN141" s="424">
        <v>210.4339210425</v>
      </c>
      <c r="BO141" s="424">
        <v>100.2401434707</v>
      </c>
      <c r="BP141" s="424">
        <v>104.2780686241</v>
      </c>
      <c r="BQ141" s="424">
        <v>113.5447266171</v>
      </c>
      <c r="BR141" s="424">
        <v>111.01085709740001</v>
      </c>
      <c r="BS141" s="424">
        <v>132.29086745960001</v>
      </c>
      <c r="BT141" s="424">
        <v>236.6249503686</v>
      </c>
      <c r="BU141" s="424">
        <v>170.9469040557</v>
      </c>
      <c r="BV141" s="424">
        <v>172.098886233</v>
      </c>
      <c r="BW141" s="424">
        <v>140.44809639339999</v>
      </c>
      <c r="BX141" s="424">
        <v>151.0236644581</v>
      </c>
      <c r="BY141" s="424">
        <v>175.0926931038</v>
      </c>
      <c r="BZ141" s="424">
        <v>191.0358633235</v>
      </c>
      <c r="CA141" s="424">
        <v>171.1401787719</v>
      </c>
      <c r="CB141" s="424">
        <v>181.67051023729999</v>
      </c>
      <c r="CC141" s="424">
        <v>194.24288320709999</v>
      </c>
      <c r="CD141" s="424">
        <v>242.33166606110001</v>
      </c>
      <c r="CE141" s="424">
        <v>219.12689337469999</v>
      </c>
      <c r="CF141" s="424">
        <v>231.4935198654</v>
      </c>
      <c r="CG141" s="424">
        <v>256.48926511439998</v>
      </c>
      <c r="CH141" s="424">
        <v>270.13350333530002</v>
      </c>
      <c r="CI141" s="424">
        <v>276.84521761880001</v>
      </c>
      <c r="CJ141" s="424">
        <v>278.9138162122</v>
      </c>
      <c r="CK141" s="424">
        <v>309.08069007879999</v>
      </c>
      <c r="CL141" s="424">
        <v>144.03923038630001</v>
      </c>
      <c r="CM141" s="424">
        <v>133.26929271879999</v>
      </c>
      <c r="CN141" s="424">
        <v>134.0490365247</v>
      </c>
      <c r="CO141" s="424">
        <v>132.69905099799999</v>
      </c>
      <c r="CP141" s="424">
        <v>123.3435237609</v>
      </c>
      <c r="CQ141" s="424">
        <v>129.88609146370001</v>
      </c>
      <c r="CR141" s="424">
        <v>131.30947535359999</v>
      </c>
      <c r="CS141" s="424">
        <v>135.75725390119999</v>
      </c>
      <c r="CT141" s="424">
        <v>95.015165272499999</v>
      </c>
      <c r="CU141" s="424">
        <v>111.0883052595</v>
      </c>
      <c r="CV141" s="424">
        <v>107.21314994319999</v>
      </c>
      <c r="CW141" s="424">
        <v>83.1011544359</v>
      </c>
      <c r="CX141" s="424">
        <v>75.749192605000005</v>
      </c>
      <c r="CY141" s="424">
        <v>62.990728264399998</v>
      </c>
      <c r="CZ141" s="424">
        <v>55.705843832100001</v>
      </c>
      <c r="DA141" s="424">
        <v>50.505468538499997</v>
      </c>
      <c r="DB141" s="424">
        <v>50.245723459099999</v>
      </c>
      <c r="DC141" s="424">
        <v>44.154982366900001</v>
      </c>
      <c r="DD141" s="424">
        <v>36.304734745899999</v>
      </c>
      <c r="DE141" s="424">
        <v>38.603705359999999</v>
      </c>
      <c r="DF141" s="424">
        <v>37.4087966337</v>
      </c>
      <c r="DG141" s="424">
        <v>29.936467620599998</v>
      </c>
      <c r="DH141" s="424">
        <v>27.104686975700002</v>
      </c>
      <c r="DI141" s="424">
        <v>27.450415583600002</v>
      </c>
      <c r="DJ141" s="424">
        <v>27.215175525500001</v>
      </c>
      <c r="DK141" s="424">
        <v>27.982303208800001</v>
      </c>
      <c r="DL141" s="424">
        <v>25.770751950699999</v>
      </c>
      <c r="DM141" s="424">
        <v>22.131585640299999</v>
      </c>
      <c r="DN141" s="424">
        <v>21.5604391398</v>
      </c>
      <c r="DO141" s="424">
        <v>21.500609732299999</v>
      </c>
      <c r="DP141" s="424">
        <v>21.808131508599999</v>
      </c>
      <c r="DQ141" s="424">
        <v>24.813440715500001</v>
      </c>
      <c r="DR141" s="424">
        <v>24.684676729700001</v>
      </c>
      <c r="DS141" s="424">
        <v>24.774531329199998</v>
      </c>
      <c r="DT141" s="424">
        <v>26.5572112535</v>
      </c>
      <c r="DU141" s="424">
        <v>26.8353400642</v>
      </c>
      <c r="DV141" s="424">
        <v>30.174417349100001</v>
      </c>
    </row>
    <row r="142" spans="1:126" s="420" customFormat="1" ht="12" customHeight="1" x14ac:dyDescent="0.2">
      <c r="A142" s="418" t="s">
        <v>151</v>
      </c>
      <c r="B142" s="432">
        <v>12139.7818664643</v>
      </c>
      <c r="C142" s="432">
        <v>12016.8739545997</v>
      </c>
      <c r="D142" s="432">
        <v>12076.280441950599</v>
      </c>
      <c r="E142" s="432">
        <v>11588.736017896899</v>
      </c>
      <c r="F142" s="432">
        <v>10695.475751329101</v>
      </c>
      <c r="G142" s="432">
        <v>10063.5811732606</v>
      </c>
      <c r="H142" s="432">
        <v>10153.534643958001</v>
      </c>
      <c r="I142" s="432">
        <v>10051.376348284201</v>
      </c>
      <c r="J142" s="432">
        <v>10288.634050881001</v>
      </c>
      <c r="K142" s="432">
        <v>10187.830126078299</v>
      </c>
      <c r="L142" s="432">
        <v>10888.5553193464</v>
      </c>
      <c r="M142" s="432">
        <v>11007.552329206699</v>
      </c>
      <c r="N142" s="432">
        <v>11098.538723182</v>
      </c>
      <c r="O142" s="432">
        <v>10851.883381924599</v>
      </c>
      <c r="P142" s="432">
        <v>10622.1774287607</v>
      </c>
      <c r="Q142" s="432">
        <v>10727.9014470081</v>
      </c>
      <c r="R142" s="432">
        <v>11393.819237407801</v>
      </c>
      <c r="S142" s="432">
        <v>11575.649316825</v>
      </c>
      <c r="T142" s="432">
        <v>12015.9234557366</v>
      </c>
      <c r="U142" s="432">
        <v>13366.6240389145</v>
      </c>
      <c r="V142" s="432">
        <v>14634.296055433</v>
      </c>
      <c r="W142" s="432">
        <v>14913.2704136555</v>
      </c>
      <c r="X142" s="432">
        <v>16116.1592417062</v>
      </c>
      <c r="Y142" s="432">
        <v>16177.6655091708</v>
      </c>
      <c r="Z142" s="432">
        <v>16407.106486689201</v>
      </c>
      <c r="AA142" s="432">
        <v>17345.717804508</v>
      </c>
      <c r="AB142" s="432">
        <v>16460.365470417</v>
      </c>
      <c r="AC142" s="432">
        <v>17072.797872772298</v>
      </c>
      <c r="AD142" s="432">
        <v>16022.760985626501</v>
      </c>
      <c r="AE142" s="432">
        <v>15544.224056892701</v>
      </c>
      <c r="AF142" s="432">
        <v>15445.9174613618</v>
      </c>
      <c r="AG142" s="432">
        <v>15363.256464603401</v>
      </c>
      <c r="AH142" s="432">
        <v>16932.065305460699</v>
      </c>
      <c r="AI142" s="432">
        <v>16680.325197146201</v>
      </c>
      <c r="AJ142" s="432">
        <v>17598.9081340089</v>
      </c>
      <c r="AK142" s="432">
        <v>19622.364717995999</v>
      </c>
      <c r="AL142" s="432">
        <v>23850.196093889801</v>
      </c>
      <c r="AM142" s="432">
        <v>26207.004998468001</v>
      </c>
      <c r="AN142" s="432">
        <v>26810.937773924801</v>
      </c>
      <c r="AO142" s="432">
        <v>27837.816355580799</v>
      </c>
      <c r="AP142" s="432">
        <v>28296.695791334299</v>
      </c>
      <c r="AQ142" s="432">
        <v>31159.466967841399</v>
      </c>
      <c r="AR142" s="432">
        <v>32092.2815366213</v>
      </c>
      <c r="AS142" s="432">
        <v>34317.762635532497</v>
      </c>
      <c r="AT142" s="432">
        <v>34011.338197304103</v>
      </c>
      <c r="AU142" s="432">
        <v>35909.939615237898</v>
      </c>
      <c r="AV142" s="432">
        <v>37490.658354572101</v>
      </c>
      <c r="AW142" s="432">
        <v>39822.716518136702</v>
      </c>
      <c r="AX142" s="432">
        <v>40972.955083613298</v>
      </c>
      <c r="AY142" s="432">
        <v>45497.616773489201</v>
      </c>
      <c r="AZ142" s="432">
        <v>47698.522169290103</v>
      </c>
      <c r="BA142" s="432">
        <v>50247.004351343799</v>
      </c>
      <c r="BB142" s="432">
        <v>48162.949305896102</v>
      </c>
      <c r="BC142" s="432">
        <v>50978.296340098801</v>
      </c>
      <c r="BD142" s="432">
        <v>55536.0053489575</v>
      </c>
      <c r="BE142" s="432">
        <v>64422.717323190998</v>
      </c>
      <c r="BF142" s="432">
        <v>70714.6512455013</v>
      </c>
      <c r="BG142" s="432">
        <v>71924.091975045201</v>
      </c>
      <c r="BH142" s="432">
        <v>72291.425000311705</v>
      </c>
      <c r="BI142" s="432">
        <v>73920.100957252507</v>
      </c>
      <c r="BJ142" s="432">
        <v>75434.726362953807</v>
      </c>
      <c r="BK142" s="432">
        <v>78732.374151167503</v>
      </c>
      <c r="BL142" s="432">
        <v>77114.385028852106</v>
      </c>
      <c r="BM142" s="432">
        <v>77610.9921088103</v>
      </c>
      <c r="BN142" s="432">
        <v>74712.313759642304</v>
      </c>
      <c r="BO142" s="432">
        <v>74492.819998354593</v>
      </c>
      <c r="BP142" s="432">
        <v>74309.569329976206</v>
      </c>
      <c r="BQ142" s="432">
        <v>72642.939875432901</v>
      </c>
      <c r="BR142" s="432">
        <v>69307.733893570999</v>
      </c>
      <c r="BS142" s="432">
        <v>68818.166824317101</v>
      </c>
      <c r="BT142" s="432">
        <v>64111.9305373643</v>
      </c>
      <c r="BU142" s="432">
        <v>59795.8348223418</v>
      </c>
      <c r="BV142" s="432">
        <v>56720.262503799298</v>
      </c>
      <c r="BW142" s="432">
        <v>53835.718121057602</v>
      </c>
      <c r="BX142" s="432">
        <v>49771.639118614003</v>
      </c>
      <c r="BY142" s="432">
        <v>47928.9194349057</v>
      </c>
      <c r="BZ142" s="432">
        <v>47981.367155774402</v>
      </c>
      <c r="CA142" s="432">
        <v>47509.196581284101</v>
      </c>
      <c r="CB142" s="432">
        <v>47796.788038270199</v>
      </c>
      <c r="CC142" s="432">
        <v>44454.908049118698</v>
      </c>
      <c r="CD142" s="432">
        <v>48500.532722844997</v>
      </c>
      <c r="CE142" s="432">
        <v>47398.286758675502</v>
      </c>
      <c r="CF142" s="432">
        <v>44128.228575912697</v>
      </c>
      <c r="CG142" s="432">
        <v>43198.259801881002</v>
      </c>
      <c r="CH142" s="432">
        <v>44630.722994619297</v>
      </c>
      <c r="CI142" s="432">
        <v>43818.484909006998</v>
      </c>
      <c r="CJ142" s="432">
        <v>41907.2384087557</v>
      </c>
      <c r="CK142" s="432">
        <v>42514.381154467497</v>
      </c>
      <c r="CL142" s="432">
        <v>44441.866230955202</v>
      </c>
      <c r="CM142" s="432">
        <v>45188.074903536697</v>
      </c>
      <c r="CN142" s="432">
        <v>43577.688301105598</v>
      </c>
      <c r="CO142" s="432">
        <v>42310.837349056099</v>
      </c>
      <c r="CP142" s="432">
        <v>42126.126169509203</v>
      </c>
      <c r="CQ142" s="432">
        <v>43920.369360944802</v>
      </c>
      <c r="CR142" s="432">
        <v>43924.552827085201</v>
      </c>
      <c r="CS142" s="432">
        <v>43821.461066925003</v>
      </c>
      <c r="CT142" s="432">
        <v>46590.836992188997</v>
      </c>
      <c r="CU142" s="432">
        <v>45428.109766733003</v>
      </c>
      <c r="CV142" s="432">
        <v>47493.294886920798</v>
      </c>
      <c r="CW142" s="432">
        <v>45774.784234433297</v>
      </c>
      <c r="CX142" s="432">
        <v>47578.594029658401</v>
      </c>
      <c r="CY142" s="432">
        <v>48242.751416760402</v>
      </c>
      <c r="CZ142" s="432">
        <v>49988.667453832299</v>
      </c>
      <c r="DA142" s="432">
        <v>48946.934277530701</v>
      </c>
      <c r="DB142" s="432">
        <v>50966.399269961803</v>
      </c>
      <c r="DC142" s="432">
        <v>53862.058975952103</v>
      </c>
      <c r="DD142" s="432">
        <v>58155.651382162701</v>
      </c>
      <c r="DE142" s="432">
        <v>60529.870656124702</v>
      </c>
      <c r="DF142" s="432">
        <v>66596.569145999601</v>
      </c>
      <c r="DG142" s="432">
        <v>67209.334656323103</v>
      </c>
      <c r="DH142" s="432">
        <v>72461.248840042201</v>
      </c>
      <c r="DI142" s="432">
        <v>73651.031376524305</v>
      </c>
      <c r="DJ142" s="432">
        <v>78816.384414076005</v>
      </c>
      <c r="DK142" s="432">
        <v>78373.823167904804</v>
      </c>
      <c r="DL142" s="432">
        <v>73475.017919552498</v>
      </c>
      <c r="DM142" s="432">
        <v>70896.926936854506</v>
      </c>
      <c r="DN142" s="432">
        <v>69538.103132345495</v>
      </c>
      <c r="DO142" s="432">
        <v>72829.166265635897</v>
      </c>
      <c r="DP142" s="432">
        <v>69320.998200644797</v>
      </c>
      <c r="DQ142" s="432">
        <v>71259.973902347396</v>
      </c>
      <c r="DR142" s="432">
        <v>74637.092960146794</v>
      </c>
      <c r="DS142" s="432">
        <v>74518.668401857503</v>
      </c>
      <c r="DT142" s="432">
        <v>72792.4314057515</v>
      </c>
      <c r="DU142" s="432">
        <v>76560.294011915597</v>
      </c>
      <c r="DV142" s="432">
        <v>81720.033185702297</v>
      </c>
    </row>
    <row r="143" spans="1:126" s="420" customFormat="1" ht="12" customHeight="1" x14ac:dyDescent="0.2">
      <c r="A143" s="421" t="s">
        <v>195</v>
      </c>
      <c r="B143" s="428">
        <v>12139.7818664643</v>
      </c>
      <c r="C143" s="428">
        <v>12016.8739545997</v>
      </c>
      <c r="D143" s="428">
        <v>12076.280441950599</v>
      </c>
      <c r="E143" s="428">
        <v>11588.736017896899</v>
      </c>
      <c r="F143" s="428">
        <v>10695.475751329101</v>
      </c>
      <c r="G143" s="428">
        <v>10063.5811732606</v>
      </c>
      <c r="H143" s="428">
        <v>10153.534643958001</v>
      </c>
      <c r="I143" s="428">
        <v>10051.376348284201</v>
      </c>
      <c r="J143" s="428">
        <v>10288.634050881001</v>
      </c>
      <c r="K143" s="428">
        <v>10187.830126078299</v>
      </c>
      <c r="L143" s="428">
        <v>10888.5553193464</v>
      </c>
      <c r="M143" s="428">
        <v>11007.552329206699</v>
      </c>
      <c r="N143" s="428">
        <v>11098.538723182</v>
      </c>
      <c r="O143" s="428">
        <v>10851.883381924599</v>
      </c>
      <c r="P143" s="428">
        <v>10622.1774287607</v>
      </c>
      <c r="Q143" s="428">
        <v>10727.9014470081</v>
      </c>
      <c r="R143" s="428">
        <v>11393.819237407801</v>
      </c>
      <c r="S143" s="428">
        <v>11575.649316825</v>
      </c>
      <c r="T143" s="428">
        <v>12015.9234557366</v>
      </c>
      <c r="U143" s="428">
        <v>13366.6240389145</v>
      </c>
      <c r="V143" s="428">
        <v>14634.296055433</v>
      </c>
      <c r="W143" s="428">
        <v>14913.2704136555</v>
      </c>
      <c r="X143" s="428">
        <v>16116.1592417062</v>
      </c>
      <c r="Y143" s="428">
        <v>16177.6655091708</v>
      </c>
      <c r="Z143" s="428">
        <v>16407.106486689201</v>
      </c>
      <c r="AA143" s="428">
        <v>17345.717804508</v>
      </c>
      <c r="AB143" s="428">
        <v>16460.365470417</v>
      </c>
      <c r="AC143" s="428">
        <v>17072.797872772298</v>
      </c>
      <c r="AD143" s="428">
        <v>16022.760985626501</v>
      </c>
      <c r="AE143" s="428">
        <v>15544.224056892701</v>
      </c>
      <c r="AF143" s="428">
        <v>15445.9174613618</v>
      </c>
      <c r="AG143" s="428">
        <v>15363.256464603401</v>
      </c>
      <c r="AH143" s="428">
        <v>16932.065305460699</v>
      </c>
      <c r="AI143" s="428">
        <v>16680.325197146201</v>
      </c>
      <c r="AJ143" s="428">
        <v>17598.9081340089</v>
      </c>
      <c r="AK143" s="428">
        <v>19622.364717995999</v>
      </c>
      <c r="AL143" s="428">
        <v>23850.196093889801</v>
      </c>
      <c r="AM143" s="428">
        <v>26207.004998468001</v>
      </c>
      <c r="AN143" s="428">
        <v>26810.937773924801</v>
      </c>
      <c r="AO143" s="428">
        <v>27837.816355580799</v>
      </c>
      <c r="AP143" s="428">
        <v>28296.695791334299</v>
      </c>
      <c r="AQ143" s="428">
        <v>31159.466967841399</v>
      </c>
      <c r="AR143" s="428">
        <v>32092.2815366213</v>
      </c>
      <c r="AS143" s="428">
        <v>34317.762635532497</v>
      </c>
      <c r="AT143" s="428">
        <v>34011.338197304103</v>
      </c>
      <c r="AU143" s="428">
        <v>35909.939615237898</v>
      </c>
      <c r="AV143" s="428">
        <v>37490.658354572101</v>
      </c>
      <c r="AW143" s="428">
        <v>39822.716518136702</v>
      </c>
      <c r="AX143" s="428">
        <v>40972.955083613298</v>
      </c>
      <c r="AY143" s="428">
        <v>45497.616773489201</v>
      </c>
      <c r="AZ143" s="428">
        <v>47698.522169290103</v>
      </c>
      <c r="BA143" s="428">
        <v>50247.004351343799</v>
      </c>
      <c r="BB143" s="428">
        <v>48162.949305896102</v>
      </c>
      <c r="BC143" s="428">
        <v>50978.296340098801</v>
      </c>
      <c r="BD143" s="428">
        <v>55536.0053489575</v>
      </c>
      <c r="BE143" s="428">
        <v>64422.717323190998</v>
      </c>
      <c r="BF143" s="428">
        <v>70714.6512455013</v>
      </c>
      <c r="BG143" s="428">
        <v>71924.091975045201</v>
      </c>
      <c r="BH143" s="428">
        <v>72291.425000311705</v>
      </c>
      <c r="BI143" s="428">
        <v>73920.100957252507</v>
      </c>
      <c r="BJ143" s="428">
        <v>75434.726362953807</v>
      </c>
      <c r="BK143" s="428">
        <v>78732.374151167503</v>
      </c>
      <c r="BL143" s="428">
        <v>77114.385028852106</v>
      </c>
      <c r="BM143" s="428">
        <v>77610.9921088103</v>
      </c>
      <c r="BN143" s="428">
        <v>74712.313759642304</v>
      </c>
      <c r="BO143" s="428">
        <v>74492.819998354593</v>
      </c>
      <c r="BP143" s="428">
        <v>74309.569329976206</v>
      </c>
      <c r="BQ143" s="428">
        <v>72642.939875432901</v>
      </c>
      <c r="BR143" s="428">
        <v>69307.733893570999</v>
      </c>
      <c r="BS143" s="428">
        <v>68818.166824317101</v>
      </c>
      <c r="BT143" s="428">
        <v>64111.9305373643</v>
      </c>
      <c r="BU143" s="428">
        <v>59795.8348223418</v>
      </c>
      <c r="BV143" s="428">
        <v>56720.262503799298</v>
      </c>
      <c r="BW143" s="428">
        <v>53835.718121057602</v>
      </c>
      <c r="BX143" s="428">
        <v>49771.639118614003</v>
      </c>
      <c r="BY143" s="428">
        <v>47928.9194349057</v>
      </c>
      <c r="BZ143" s="428">
        <v>47981.367155774402</v>
      </c>
      <c r="CA143" s="428">
        <v>47509.196581284101</v>
      </c>
      <c r="CB143" s="428">
        <v>47796.788038270199</v>
      </c>
      <c r="CC143" s="428">
        <v>44454.908049118698</v>
      </c>
      <c r="CD143" s="428">
        <v>48500.532722844997</v>
      </c>
      <c r="CE143" s="428">
        <v>47398.286758675502</v>
      </c>
      <c r="CF143" s="428">
        <v>44128.228575912697</v>
      </c>
      <c r="CG143" s="428">
        <v>43198.259801881002</v>
      </c>
      <c r="CH143" s="428">
        <v>44630.722994619297</v>
      </c>
      <c r="CI143" s="428">
        <v>43818.484909006998</v>
      </c>
      <c r="CJ143" s="428">
        <v>41907.2384087557</v>
      </c>
      <c r="CK143" s="428">
        <v>42514.381154467497</v>
      </c>
      <c r="CL143" s="428">
        <v>44441.866230955202</v>
      </c>
      <c r="CM143" s="428">
        <v>45188.074903536697</v>
      </c>
      <c r="CN143" s="428">
        <v>43577.688301105598</v>
      </c>
      <c r="CO143" s="428">
        <v>42310.837349056099</v>
      </c>
      <c r="CP143" s="428">
        <v>42126.126169509203</v>
      </c>
      <c r="CQ143" s="428">
        <v>43920.369360944802</v>
      </c>
      <c r="CR143" s="428">
        <v>43924.552827085201</v>
      </c>
      <c r="CS143" s="428">
        <v>43821.461066925003</v>
      </c>
      <c r="CT143" s="428">
        <v>46590.836992188997</v>
      </c>
      <c r="CU143" s="428">
        <v>45428.109766733003</v>
      </c>
      <c r="CV143" s="428">
        <v>47493.294886920798</v>
      </c>
      <c r="CW143" s="428">
        <v>45774.784234433297</v>
      </c>
      <c r="CX143" s="428">
        <v>47578.594029658401</v>
      </c>
      <c r="CY143" s="428">
        <v>48242.751416760402</v>
      </c>
      <c r="CZ143" s="428">
        <v>49988.667453832299</v>
      </c>
      <c r="DA143" s="428">
        <v>48946.934277530701</v>
      </c>
      <c r="DB143" s="428">
        <v>50966.399269961803</v>
      </c>
      <c r="DC143" s="428">
        <v>53862.058975952103</v>
      </c>
      <c r="DD143" s="428">
        <v>58155.651382162701</v>
      </c>
      <c r="DE143" s="428">
        <v>60529.870656124702</v>
      </c>
      <c r="DF143" s="428">
        <v>66596.569145999601</v>
      </c>
      <c r="DG143" s="428">
        <v>67209.334656323103</v>
      </c>
      <c r="DH143" s="428">
        <v>72461.248840042201</v>
      </c>
      <c r="DI143" s="428">
        <v>73651.031376524305</v>
      </c>
      <c r="DJ143" s="428">
        <v>78816.384414076005</v>
      </c>
      <c r="DK143" s="428">
        <v>78373.823167904804</v>
      </c>
      <c r="DL143" s="428">
        <v>73475.017919552498</v>
      </c>
      <c r="DM143" s="428">
        <v>70896.926936854506</v>
      </c>
      <c r="DN143" s="428">
        <v>69538.103132345495</v>
      </c>
      <c r="DO143" s="428">
        <v>72829.166265635897</v>
      </c>
      <c r="DP143" s="428">
        <v>69320.998200644797</v>
      </c>
      <c r="DQ143" s="428">
        <v>71259.973902347396</v>
      </c>
      <c r="DR143" s="428">
        <v>74637.092960146794</v>
      </c>
      <c r="DS143" s="428">
        <v>74518.668401857503</v>
      </c>
      <c r="DT143" s="428">
        <v>72792.4314057515</v>
      </c>
      <c r="DU143" s="428">
        <v>76560.294011915597</v>
      </c>
      <c r="DV143" s="428">
        <v>81720.033185702297</v>
      </c>
    </row>
    <row r="144" spans="1:126" s="415" customFormat="1" ht="12" customHeight="1" x14ac:dyDescent="0.2">
      <c r="A144" s="423" t="s">
        <v>113</v>
      </c>
      <c r="B144" s="424">
        <v>5687.6656550327998</v>
      </c>
      <c r="C144" s="424">
        <v>5711.4802867382996</v>
      </c>
      <c r="D144" s="424">
        <v>5372.1611615664997</v>
      </c>
      <c r="E144" s="424">
        <v>4697.6856823265998</v>
      </c>
      <c r="F144" s="424">
        <v>4004.849191711</v>
      </c>
      <c r="G144" s="424">
        <v>3123.2736908385</v>
      </c>
      <c r="H144" s="424">
        <v>3073.7544852680999</v>
      </c>
      <c r="I144" s="424">
        <v>2585.6488847674</v>
      </c>
      <c r="J144" s="424">
        <v>2403.1594911938</v>
      </c>
      <c r="K144" s="424">
        <v>2054.7459474831999</v>
      </c>
      <c r="L144" s="424">
        <v>1975.4182456793999</v>
      </c>
      <c r="M144" s="424">
        <v>1869.1498174045</v>
      </c>
      <c r="N144" s="424">
        <v>1660.6693703122</v>
      </c>
      <c r="O144" s="424">
        <v>993.92586422349996</v>
      </c>
      <c r="P144" s="424">
        <v>983.49725926229996</v>
      </c>
      <c r="Q144" s="424">
        <v>1033.4994133749999</v>
      </c>
      <c r="R144" s="424">
        <v>1321.8350855168001</v>
      </c>
      <c r="S144" s="424">
        <v>963.3902311974</v>
      </c>
      <c r="T144" s="424">
        <v>1133.5363914845</v>
      </c>
      <c r="U144" s="424">
        <v>1359.3182174801</v>
      </c>
      <c r="V144" s="424">
        <v>1689.1777958425</v>
      </c>
      <c r="W144" s="424">
        <v>1776.6738428419001</v>
      </c>
      <c r="X144" s="424">
        <v>2255.5184834123002</v>
      </c>
      <c r="Y144" s="424">
        <v>2038.5732618704999</v>
      </c>
      <c r="Z144" s="424">
        <v>1781.2227221598</v>
      </c>
      <c r="AA144" s="424">
        <v>1883.5604909889</v>
      </c>
      <c r="AB144" s="424">
        <v>1536.7864209506999</v>
      </c>
      <c r="AC144" s="424">
        <v>1351.4935249462001</v>
      </c>
      <c r="AD144" s="424">
        <v>1212.3728952771</v>
      </c>
      <c r="AE144" s="424">
        <v>974.21670004500004</v>
      </c>
      <c r="AF144" s="424">
        <v>1052.6820947058</v>
      </c>
      <c r="AG144" s="424">
        <v>571.46969054700003</v>
      </c>
      <c r="AH144" s="424">
        <v>953.92561983489998</v>
      </c>
      <c r="AI144" s="424">
        <v>721.53473526089999</v>
      </c>
      <c r="AJ144" s="424">
        <v>492.26856761329998</v>
      </c>
      <c r="AK144" s="424">
        <v>987.49876063010004</v>
      </c>
      <c r="AL144" s="424">
        <v>509.26522577539998</v>
      </c>
      <c r="AM144" s="424">
        <v>456.6082217746</v>
      </c>
      <c r="AN144" s="424">
        <v>362.1807950772</v>
      </c>
      <c r="AO144" s="424">
        <v>261.48619525880002</v>
      </c>
      <c r="AP144" s="424">
        <v>61.605712436399998</v>
      </c>
      <c r="AQ144" s="424">
        <v>253.01018758079999</v>
      </c>
      <c r="AR144" s="424">
        <v>315.65767859290003</v>
      </c>
      <c r="AS144" s="424">
        <v>248.0307047048</v>
      </c>
      <c r="AT144" s="424">
        <v>399.76914965740002</v>
      </c>
      <c r="AU144" s="424">
        <v>437.49618699669998</v>
      </c>
      <c r="AV144" s="424">
        <v>269.62448352770002</v>
      </c>
      <c r="AW144" s="424">
        <v>297.50772889410001</v>
      </c>
      <c r="AX144" s="424">
        <v>410.1254892467</v>
      </c>
      <c r="AY144" s="424">
        <v>471.24278161860002</v>
      </c>
      <c r="AZ144" s="424">
        <v>443.28760567879999</v>
      </c>
      <c r="BA144" s="424">
        <v>233.80185514109999</v>
      </c>
      <c r="BB144" s="424">
        <v>260.39678380359999</v>
      </c>
      <c r="BC144" s="424">
        <v>247.72796104189999</v>
      </c>
      <c r="BD144" s="424">
        <v>256.656338361</v>
      </c>
      <c r="BE144" s="424">
        <v>827.20288811969999</v>
      </c>
      <c r="BF144" s="424">
        <v>693.06176650650002</v>
      </c>
      <c r="BG144" s="424">
        <v>2530.4262336257998</v>
      </c>
      <c r="BH144" s="424">
        <v>3482.1749731773998</v>
      </c>
      <c r="BI144" s="424">
        <v>4070.4457690055001</v>
      </c>
      <c r="BJ144" s="424">
        <v>3146.5485534506001</v>
      </c>
      <c r="BK144" s="424">
        <v>4244.5757607952</v>
      </c>
      <c r="BL144" s="424">
        <v>3767.9432696669001</v>
      </c>
      <c r="BM144" s="424">
        <v>6709.8865907836998</v>
      </c>
      <c r="BN144" s="424">
        <v>3008.7644905631</v>
      </c>
      <c r="BO144" s="424">
        <v>3582.7426246342998</v>
      </c>
      <c r="BP144" s="424">
        <v>3557.5888051020002</v>
      </c>
      <c r="BQ144" s="424">
        <v>5848.8604232913003</v>
      </c>
      <c r="BR144" s="424">
        <v>3846.6175563587999</v>
      </c>
      <c r="BS144" s="424">
        <v>3152.4086873131</v>
      </c>
      <c r="BT144" s="424">
        <v>2733.8630502033002</v>
      </c>
      <c r="BU144" s="424">
        <v>3437.2614543641998</v>
      </c>
      <c r="BV144" s="424">
        <v>2388.939676557</v>
      </c>
      <c r="BW144" s="424">
        <v>2036.0794360899999</v>
      </c>
      <c r="BX144" s="424">
        <v>1631.2128692408</v>
      </c>
      <c r="BY144" s="424">
        <v>2046.5694752657</v>
      </c>
      <c r="BZ144" s="424">
        <v>1424.6083585691999</v>
      </c>
      <c r="CA144" s="424">
        <v>1261.9666767507999</v>
      </c>
      <c r="CB144" s="424">
        <v>1391.5835525391001</v>
      </c>
      <c r="CC144" s="424">
        <v>2167.994644163</v>
      </c>
      <c r="CD144" s="424">
        <v>1741.4832664964999</v>
      </c>
      <c r="CE144" s="424">
        <v>1935.7746903120001</v>
      </c>
      <c r="CF144" s="424">
        <v>1773.8659054677</v>
      </c>
      <c r="CG144" s="424">
        <v>1796.8660249906</v>
      </c>
      <c r="CH144" s="424">
        <v>1720.3640133894</v>
      </c>
      <c r="CI144" s="424">
        <v>1874.0982013437999</v>
      </c>
      <c r="CJ144" s="424">
        <v>1785.7524331833999</v>
      </c>
      <c r="CK144" s="424">
        <v>1869.0305399347001</v>
      </c>
      <c r="CL144" s="424">
        <v>1614.5574019577</v>
      </c>
      <c r="CM144" s="424">
        <v>1709.533624271</v>
      </c>
      <c r="CN144" s="424">
        <v>1686.6787795944999</v>
      </c>
      <c r="CO144" s="424">
        <v>1583.0632937723999</v>
      </c>
      <c r="CP144" s="424">
        <v>1461.6696328216001</v>
      </c>
      <c r="CQ144" s="424">
        <v>1535.9600054770001</v>
      </c>
      <c r="CR144" s="424">
        <v>1625.2619366302999</v>
      </c>
      <c r="CS144" s="424">
        <v>1551.0889917979</v>
      </c>
      <c r="CT144" s="424">
        <v>1600.7437961933001</v>
      </c>
      <c r="CU144" s="424">
        <v>1590.3033572336001</v>
      </c>
      <c r="CV144" s="424">
        <v>1945.8227175965001</v>
      </c>
      <c r="CW144" s="424">
        <v>1825.4188299046</v>
      </c>
      <c r="CX144" s="424">
        <v>2015.5376685987001</v>
      </c>
      <c r="CY144" s="424">
        <v>4393.7638134213003</v>
      </c>
      <c r="CZ144" s="424">
        <v>7100.6822110222001</v>
      </c>
      <c r="DA144" s="424">
        <v>7932.7846264788996</v>
      </c>
      <c r="DB144" s="424">
        <v>7056.3833469213996</v>
      </c>
      <c r="DC144" s="424">
        <v>8061.5995993069</v>
      </c>
      <c r="DD144" s="424">
        <v>12315.0086694044</v>
      </c>
      <c r="DE144" s="424">
        <v>14666.854834215899</v>
      </c>
      <c r="DF144" s="424">
        <v>14151.6837932202</v>
      </c>
      <c r="DG144" s="424">
        <v>13225.483534802899</v>
      </c>
      <c r="DH144" s="424">
        <v>13461.4702819912</v>
      </c>
      <c r="DI144" s="424">
        <v>16327.531736683801</v>
      </c>
      <c r="DJ144" s="424">
        <v>15608.787254557599</v>
      </c>
      <c r="DK144" s="424">
        <v>17399.984077321798</v>
      </c>
      <c r="DL144" s="424">
        <v>13213.8035703064</v>
      </c>
      <c r="DM144" s="424">
        <v>13417.7279197766</v>
      </c>
      <c r="DN144" s="424">
        <v>9976.7230578830004</v>
      </c>
      <c r="DO144" s="424">
        <v>10311.6455368805</v>
      </c>
      <c r="DP144" s="424">
        <v>10056.470401136399</v>
      </c>
      <c r="DQ144" s="424">
        <v>12033.1713458921</v>
      </c>
      <c r="DR144" s="424">
        <v>11193.339081722899</v>
      </c>
      <c r="DS144" s="424">
        <v>13803.610412670199</v>
      </c>
      <c r="DT144" s="424">
        <v>10784.1003226431</v>
      </c>
      <c r="DU144" s="424">
        <v>14962.9786596009</v>
      </c>
      <c r="DV144" s="424">
        <v>12164.8048947764</v>
      </c>
    </row>
    <row r="145" spans="1:126" s="415" customFormat="1" ht="12" customHeight="1" x14ac:dyDescent="0.2">
      <c r="A145" s="423" t="s">
        <v>114</v>
      </c>
      <c r="B145" s="424">
        <v>2022.1762771877</v>
      </c>
      <c r="C145" s="424">
        <v>1927.3273596176</v>
      </c>
      <c r="D145" s="424">
        <v>2066.821889281</v>
      </c>
      <c r="E145" s="424">
        <v>2102.7460850111001</v>
      </c>
      <c r="F145" s="424">
        <v>2072.2051643701002</v>
      </c>
      <c r="G145" s="424">
        <v>2154.5429740792001</v>
      </c>
      <c r="H145" s="424">
        <v>2224.3867185525</v>
      </c>
      <c r="I145" s="424">
        <v>2350.3299331347998</v>
      </c>
      <c r="J145" s="424">
        <v>3144.4579256359002</v>
      </c>
      <c r="K145" s="424">
        <v>3327.8922172716998</v>
      </c>
      <c r="L145" s="424">
        <v>3780.6072649969001</v>
      </c>
      <c r="M145" s="424">
        <v>3943.2653424780001</v>
      </c>
      <c r="N145" s="424">
        <v>4542.1507064365996</v>
      </c>
      <c r="O145" s="424">
        <v>4876.8408996254002</v>
      </c>
      <c r="P145" s="424">
        <v>4551.2712358590998</v>
      </c>
      <c r="Q145" s="424">
        <v>4441.0660930779004</v>
      </c>
      <c r="R145" s="424">
        <v>4504.0538208067001</v>
      </c>
      <c r="S145" s="424">
        <v>4760.6326882239</v>
      </c>
      <c r="T145" s="424">
        <v>4485.2689131022998</v>
      </c>
      <c r="U145" s="424">
        <v>5247.4866624823999</v>
      </c>
      <c r="V145" s="424">
        <v>5771.7802810359999</v>
      </c>
      <c r="W145" s="424">
        <v>5630.6227894817002</v>
      </c>
      <c r="X145" s="424">
        <v>6008.7776303318997</v>
      </c>
      <c r="Y145" s="424">
        <v>5885.2962934999996</v>
      </c>
      <c r="Z145" s="424">
        <v>6038.2287214096996</v>
      </c>
      <c r="AA145" s="424">
        <v>6540.2898312743</v>
      </c>
      <c r="AB145" s="424">
        <v>5876.8162948592999</v>
      </c>
      <c r="AC145" s="424">
        <v>6322.3411683516997</v>
      </c>
      <c r="AD145" s="424">
        <v>6020.2373716635002</v>
      </c>
      <c r="AE145" s="424">
        <v>5866.5234806062999</v>
      </c>
      <c r="AF145" s="424">
        <v>5893.3183985533997</v>
      </c>
      <c r="AG145" s="424">
        <v>6475.0224671469005</v>
      </c>
      <c r="AH145" s="424">
        <v>7889.0167719977999</v>
      </c>
      <c r="AI145" s="424">
        <v>7954.3646263613</v>
      </c>
      <c r="AJ145" s="424">
        <v>8730.4324260632002</v>
      </c>
      <c r="AK145" s="424">
        <v>9509.3688746522002</v>
      </c>
      <c r="AL145" s="424">
        <v>9364.2684396594996</v>
      </c>
      <c r="AM145" s="424">
        <v>10682.6699048298</v>
      </c>
      <c r="AN145" s="424">
        <v>11324.9348230916</v>
      </c>
      <c r="AO145" s="424">
        <v>11766.034644004099</v>
      </c>
      <c r="AP145" s="424">
        <v>12182.3335221294</v>
      </c>
      <c r="AQ145" s="424">
        <v>13401.1545924971</v>
      </c>
      <c r="AR145" s="424">
        <v>14070.4547457836</v>
      </c>
      <c r="AS145" s="424">
        <v>15664.2879753096</v>
      </c>
      <c r="AT145" s="424">
        <v>15740.652632371901</v>
      </c>
      <c r="AU145" s="424">
        <v>17330.137268116399</v>
      </c>
      <c r="AV145" s="424">
        <v>18043.620973344099</v>
      </c>
      <c r="AW145" s="424">
        <v>18784.7241379308</v>
      </c>
      <c r="AX145" s="424">
        <v>19605.632086510901</v>
      </c>
      <c r="AY145" s="424">
        <v>21366.755185034501</v>
      </c>
      <c r="AZ145" s="424">
        <v>22042.2344074018</v>
      </c>
      <c r="BA145" s="424">
        <v>23050.778063177298</v>
      </c>
      <c r="BB145" s="424">
        <v>25384.902590252899</v>
      </c>
      <c r="BC145" s="424">
        <v>28018.667167177598</v>
      </c>
      <c r="BD145" s="424">
        <v>30490.933520929098</v>
      </c>
      <c r="BE145" s="424">
        <v>33803.092885519298</v>
      </c>
      <c r="BF145" s="424">
        <v>34626.410833811096</v>
      </c>
      <c r="BG145" s="424">
        <v>32448.6065585662</v>
      </c>
      <c r="BH145" s="424">
        <v>30693.979192972602</v>
      </c>
      <c r="BI145" s="424">
        <v>31447.701603756599</v>
      </c>
      <c r="BJ145" s="424">
        <v>32976.4932666811</v>
      </c>
      <c r="BK145" s="424">
        <v>33596.0363939612</v>
      </c>
      <c r="BL145" s="424">
        <v>33147.946978298103</v>
      </c>
      <c r="BM145" s="424">
        <v>30242.356359507099</v>
      </c>
      <c r="BN145" s="424">
        <v>31972.825909616498</v>
      </c>
      <c r="BO145" s="424">
        <v>31436.830198290801</v>
      </c>
      <c r="BP145" s="424">
        <v>30200.738118648202</v>
      </c>
      <c r="BQ145" s="424">
        <v>26575.218467859198</v>
      </c>
      <c r="BR145" s="424">
        <v>26503.777053275899</v>
      </c>
      <c r="BS145" s="424">
        <v>26102.887763192401</v>
      </c>
      <c r="BT145" s="424">
        <v>23544.671717832702</v>
      </c>
      <c r="BU145" s="424">
        <v>20616.401785264599</v>
      </c>
      <c r="BV145" s="424">
        <v>20717.889096714</v>
      </c>
      <c r="BW145" s="424">
        <v>19198.475607175002</v>
      </c>
      <c r="BX145" s="424">
        <v>18946.838972961399</v>
      </c>
      <c r="BY145" s="424">
        <v>16543.1444675858</v>
      </c>
      <c r="BZ145" s="424">
        <v>16973.4067568799</v>
      </c>
      <c r="CA145" s="424">
        <v>15776.9430531789</v>
      </c>
      <c r="CB145" s="424">
        <v>15854.1562217147</v>
      </c>
      <c r="CC145" s="424">
        <v>15273.247577558301</v>
      </c>
      <c r="CD145" s="424">
        <v>16386.6991598391</v>
      </c>
      <c r="CE145" s="424">
        <v>16065.958762301099</v>
      </c>
      <c r="CF145" s="424">
        <v>13717.9508029402</v>
      </c>
      <c r="CG145" s="424">
        <v>13228.5420393492</v>
      </c>
      <c r="CH145" s="424">
        <v>13382.888102434799</v>
      </c>
      <c r="CI145" s="424">
        <v>14064.09600406</v>
      </c>
      <c r="CJ145" s="424">
        <v>13460.968381693299</v>
      </c>
      <c r="CK145" s="424">
        <v>12953.783426718799</v>
      </c>
      <c r="CL145" s="424">
        <v>14482.1428811559</v>
      </c>
      <c r="CM145" s="424">
        <v>15503.468407641099</v>
      </c>
      <c r="CN145" s="424">
        <v>15425.0026201111</v>
      </c>
      <c r="CO145" s="424">
        <v>14500.825820640801</v>
      </c>
      <c r="CP145" s="424">
        <v>14573.2137828498</v>
      </c>
      <c r="CQ145" s="424">
        <v>14943.4916902522</v>
      </c>
      <c r="CR145" s="424">
        <v>15444.998276332501</v>
      </c>
      <c r="CS145" s="424">
        <v>14761.683929876101</v>
      </c>
      <c r="CT145" s="424">
        <v>15760.4069251049</v>
      </c>
      <c r="CU145" s="424">
        <v>15267.3968236493</v>
      </c>
      <c r="CV145" s="424">
        <v>16454.516825601899</v>
      </c>
      <c r="CW145" s="424">
        <v>15784.9709443907</v>
      </c>
      <c r="CX145" s="424">
        <v>16168.2558549354</v>
      </c>
      <c r="CY145" s="424">
        <v>15210.618258635601</v>
      </c>
      <c r="CZ145" s="424">
        <v>13679.310144217499</v>
      </c>
      <c r="DA145" s="424">
        <v>11823.566756672801</v>
      </c>
      <c r="DB145" s="424">
        <v>13057.8134096499</v>
      </c>
      <c r="DC145" s="424">
        <v>13673.759699750301</v>
      </c>
      <c r="DD145" s="424">
        <v>13026.316328172499</v>
      </c>
      <c r="DE145" s="424">
        <v>12339.5134083128</v>
      </c>
      <c r="DF145" s="424">
        <v>16271.763543561199</v>
      </c>
      <c r="DG145" s="424">
        <v>15717.6365939113</v>
      </c>
      <c r="DH145" s="424">
        <v>17613.2973020106</v>
      </c>
      <c r="DI145" s="424">
        <v>17471.8769919103</v>
      </c>
      <c r="DJ145" s="424">
        <v>22390.085231565601</v>
      </c>
      <c r="DK145" s="424">
        <v>20170.277333264599</v>
      </c>
      <c r="DL145" s="424">
        <v>19653.506744075999</v>
      </c>
      <c r="DM145" s="424">
        <v>16897.588050230399</v>
      </c>
      <c r="DN145" s="424">
        <v>19431.607367508201</v>
      </c>
      <c r="DO145" s="424">
        <v>19969.435323039201</v>
      </c>
      <c r="DP145" s="424">
        <v>18528.698942335599</v>
      </c>
      <c r="DQ145" s="424">
        <v>16796.0525934814</v>
      </c>
      <c r="DR145" s="424">
        <v>20759.3223268658</v>
      </c>
      <c r="DS145" s="424">
        <v>18721.171359442498</v>
      </c>
      <c r="DT145" s="424">
        <v>20357.491246913902</v>
      </c>
      <c r="DU145" s="424">
        <v>19495.680288883999</v>
      </c>
      <c r="DV145" s="424">
        <v>26162.839035335801</v>
      </c>
    </row>
    <row r="146" spans="1:126" s="415" customFormat="1" ht="12" customHeight="1" x14ac:dyDescent="0.2">
      <c r="A146" s="425" t="s">
        <v>115</v>
      </c>
      <c r="B146" s="424">
        <v>2022.1762771877</v>
      </c>
      <c r="C146" s="424">
        <v>1927.3273596176</v>
      </c>
      <c r="D146" s="424">
        <v>2066.821889281</v>
      </c>
      <c r="E146" s="424">
        <v>2102.7460850111001</v>
      </c>
      <c r="F146" s="424">
        <v>2072.2051643701002</v>
      </c>
      <c r="G146" s="424">
        <v>2154.5429740792001</v>
      </c>
      <c r="H146" s="424">
        <v>2224.3867185525</v>
      </c>
      <c r="I146" s="424">
        <v>2350.3299331347998</v>
      </c>
      <c r="J146" s="424">
        <v>3144.4579256359002</v>
      </c>
      <c r="K146" s="424">
        <v>3327.8922172716998</v>
      </c>
      <c r="L146" s="424">
        <v>3780.6072649969001</v>
      </c>
      <c r="M146" s="424">
        <v>3943.2653424780001</v>
      </c>
      <c r="N146" s="424">
        <v>4542.1507064365996</v>
      </c>
      <c r="O146" s="424">
        <v>4876.8408996254002</v>
      </c>
      <c r="P146" s="424">
        <v>4551.2712358590998</v>
      </c>
      <c r="Q146" s="424">
        <v>4441.0660930779004</v>
      </c>
      <c r="R146" s="424">
        <v>4504.0538208067001</v>
      </c>
      <c r="S146" s="424">
        <v>4760.6326882239</v>
      </c>
      <c r="T146" s="424">
        <v>4485.2689131022998</v>
      </c>
      <c r="U146" s="424">
        <v>5247.4866624823999</v>
      </c>
      <c r="V146" s="424">
        <v>5771.7802810359999</v>
      </c>
      <c r="W146" s="424">
        <v>5630.6227894817002</v>
      </c>
      <c r="X146" s="424">
        <v>6008.7776303318997</v>
      </c>
      <c r="Y146" s="424">
        <v>5885.2962934999996</v>
      </c>
      <c r="Z146" s="424">
        <v>6038.2287214096996</v>
      </c>
      <c r="AA146" s="424">
        <v>6540.2898312743</v>
      </c>
      <c r="AB146" s="424">
        <v>5876.8162948592999</v>
      </c>
      <c r="AC146" s="424">
        <v>6322.3411683516997</v>
      </c>
      <c r="AD146" s="424">
        <v>6020.2373716635002</v>
      </c>
      <c r="AE146" s="424">
        <v>5866.5234806062999</v>
      </c>
      <c r="AF146" s="424">
        <v>5893.3183985533997</v>
      </c>
      <c r="AG146" s="424">
        <v>6475.0224671469005</v>
      </c>
      <c r="AH146" s="424">
        <v>7889.0167719977999</v>
      </c>
      <c r="AI146" s="424">
        <v>7954.3646263613</v>
      </c>
      <c r="AJ146" s="424">
        <v>8730.4324260632002</v>
      </c>
      <c r="AK146" s="424">
        <v>9509.3688746522002</v>
      </c>
      <c r="AL146" s="424">
        <v>9364.2684396594996</v>
      </c>
      <c r="AM146" s="424">
        <v>10682.6699048298</v>
      </c>
      <c r="AN146" s="424">
        <v>11324.9348230916</v>
      </c>
      <c r="AO146" s="424">
        <v>11766.034644004099</v>
      </c>
      <c r="AP146" s="424">
        <v>12182.3335221294</v>
      </c>
      <c r="AQ146" s="424">
        <v>13401.1545924971</v>
      </c>
      <c r="AR146" s="424">
        <v>14070.4547457836</v>
      </c>
      <c r="AS146" s="424">
        <v>15664.2879753096</v>
      </c>
      <c r="AT146" s="424">
        <v>15740.652632371901</v>
      </c>
      <c r="AU146" s="424">
        <v>17330.137268116399</v>
      </c>
      <c r="AV146" s="424">
        <v>18043.620973344099</v>
      </c>
      <c r="AW146" s="424">
        <v>18784.7241379308</v>
      </c>
      <c r="AX146" s="424">
        <v>19605.632086510901</v>
      </c>
      <c r="AY146" s="424">
        <v>21366.755185034501</v>
      </c>
      <c r="AZ146" s="424">
        <v>22042.2344074018</v>
      </c>
      <c r="BA146" s="424">
        <v>23050.778063177298</v>
      </c>
      <c r="BB146" s="424">
        <v>25384.902590252899</v>
      </c>
      <c r="BC146" s="424">
        <v>28018.667167177598</v>
      </c>
      <c r="BD146" s="424">
        <v>30490.933520929098</v>
      </c>
      <c r="BE146" s="424">
        <v>33803.092885519298</v>
      </c>
      <c r="BF146" s="424">
        <v>34626.410833811096</v>
      </c>
      <c r="BG146" s="424">
        <v>32448.6065585662</v>
      </c>
      <c r="BH146" s="424">
        <v>30693.979192972602</v>
      </c>
      <c r="BI146" s="424">
        <v>31447.701603756599</v>
      </c>
      <c r="BJ146" s="424">
        <v>32976.4932666811</v>
      </c>
      <c r="BK146" s="424">
        <v>33596.0363939612</v>
      </c>
      <c r="BL146" s="424">
        <v>33147.946978298103</v>
      </c>
      <c r="BM146" s="424">
        <v>30242.356359507099</v>
      </c>
      <c r="BN146" s="424">
        <v>31972.825909616498</v>
      </c>
      <c r="BO146" s="424">
        <v>31436.830198290801</v>
      </c>
      <c r="BP146" s="424">
        <v>30200.738118648202</v>
      </c>
      <c r="BQ146" s="424">
        <v>26575.218467859198</v>
      </c>
      <c r="BR146" s="424">
        <v>26503.777053275899</v>
      </c>
      <c r="BS146" s="424">
        <v>26102.887763192401</v>
      </c>
      <c r="BT146" s="424">
        <v>23544.671717832702</v>
      </c>
      <c r="BU146" s="424">
        <v>20616.401785264599</v>
      </c>
      <c r="BV146" s="424">
        <v>20717.889096714</v>
      </c>
      <c r="BW146" s="424">
        <v>19198.475607175002</v>
      </c>
      <c r="BX146" s="424">
        <v>18946.838972961399</v>
      </c>
      <c r="BY146" s="424">
        <v>16543.1444675858</v>
      </c>
      <c r="BZ146" s="424">
        <v>16973.4067568799</v>
      </c>
      <c r="CA146" s="424">
        <v>15776.9430531789</v>
      </c>
      <c r="CB146" s="424">
        <v>15854.1562217147</v>
      </c>
      <c r="CC146" s="424">
        <v>15273.247577558301</v>
      </c>
      <c r="CD146" s="424">
        <v>16386.6991598391</v>
      </c>
      <c r="CE146" s="424">
        <v>16065.958762301099</v>
      </c>
      <c r="CF146" s="424">
        <v>13717.9508029402</v>
      </c>
      <c r="CG146" s="424">
        <v>13228.5420393492</v>
      </c>
      <c r="CH146" s="424">
        <v>13382.888102434799</v>
      </c>
      <c r="CI146" s="424">
        <v>14064.09600406</v>
      </c>
      <c r="CJ146" s="424">
        <v>13460.968381693299</v>
      </c>
      <c r="CK146" s="424">
        <v>12953.783426718799</v>
      </c>
      <c r="CL146" s="424">
        <v>14482.1428811559</v>
      </c>
      <c r="CM146" s="424">
        <v>15503.468407641099</v>
      </c>
      <c r="CN146" s="424">
        <v>15425.0026201111</v>
      </c>
      <c r="CO146" s="424">
        <v>14500.825820640801</v>
      </c>
      <c r="CP146" s="424">
        <v>14573.2137828498</v>
      </c>
      <c r="CQ146" s="424">
        <v>14943.4916902522</v>
      </c>
      <c r="CR146" s="424">
        <v>15444.998276332501</v>
      </c>
      <c r="CS146" s="424">
        <v>14761.683929876101</v>
      </c>
      <c r="CT146" s="424">
        <v>15760.4069251049</v>
      </c>
      <c r="CU146" s="424">
        <v>15267.3968236493</v>
      </c>
      <c r="CV146" s="424">
        <v>16454.516825601899</v>
      </c>
      <c r="CW146" s="424">
        <v>15784.9709443907</v>
      </c>
      <c r="CX146" s="424">
        <v>16168.2558549354</v>
      </c>
      <c r="CY146" s="424">
        <v>15210.618258635601</v>
      </c>
      <c r="CZ146" s="424">
        <v>13679.310144217499</v>
      </c>
      <c r="DA146" s="424">
        <v>11823.566756672801</v>
      </c>
      <c r="DB146" s="424">
        <v>13057.8134096499</v>
      </c>
      <c r="DC146" s="424">
        <v>13673.759699750301</v>
      </c>
      <c r="DD146" s="424">
        <v>13026.316328172499</v>
      </c>
      <c r="DE146" s="424">
        <v>12339.5134083128</v>
      </c>
      <c r="DF146" s="424">
        <v>16271.763543561199</v>
      </c>
      <c r="DG146" s="424">
        <v>15717.6365939113</v>
      </c>
      <c r="DH146" s="424">
        <v>17613.2973020106</v>
      </c>
      <c r="DI146" s="424">
        <v>17471.8769919103</v>
      </c>
      <c r="DJ146" s="424">
        <v>22390.085231565601</v>
      </c>
      <c r="DK146" s="424">
        <v>20170.277333264599</v>
      </c>
      <c r="DL146" s="424">
        <v>19653.506744075999</v>
      </c>
      <c r="DM146" s="424">
        <v>16897.588050230399</v>
      </c>
      <c r="DN146" s="424">
        <v>19431.607367508201</v>
      </c>
      <c r="DO146" s="424">
        <v>19969.435323039201</v>
      </c>
      <c r="DP146" s="424">
        <v>18527.630851984501</v>
      </c>
      <c r="DQ146" s="424">
        <v>16796.0525934814</v>
      </c>
      <c r="DR146" s="424">
        <v>20756.6649245269</v>
      </c>
      <c r="DS146" s="424">
        <v>18717.726856562502</v>
      </c>
      <c r="DT146" s="424">
        <v>20352.444687122599</v>
      </c>
      <c r="DU146" s="424">
        <v>19492.470299262801</v>
      </c>
      <c r="DV146" s="424">
        <v>26162.839035335801</v>
      </c>
    </row>
    <row r="147" spans="1:126" s="415" customFormat="1" ht="12" customHeight="1" x14ac:dyDescent="0.2">
      <c r="A147" s="425" t="s">
        <v>116</v>
      </c>
      <c r="B147" s="424">
        <v>0</v>
      </c>
      <c r="C147" s="424">
        <v>0</v>
      </c>
      <c r="D147" s="424">
        <v>0</v>
      </c>
      <c r="E147" s="424">
        <v>0</v>
      </c>
      <c r="F147" s="424">
        <v>0</v>
      </c>
      <c r="G147" s="424">
        <v>0</v>
      </c>
      <c r="H147" s="424">
        <v>0</v>
      </c>
      <c r="I147" s="424">
        <v>0</v>
      </c>
      <c r="J147" s="424">
        <v>0</v>
      </c>
      <c r="K147" s="424">
        <v>0</v>
      </c>
      <c r="L147" s="424">
        <v>0</v>
      </c>
      <c r="M147" s="424">
        <v>0</v>
      </c>
      <c r="N147" s="424">
        <v>0</v>
      </c>
      <c r="O147" s="424">
        <v>0</v>
      </c>
      <c r="P147" s="424">
        <v>0</v>
      </c>
      <c r="Q147" s="424">
        <v>0</v>
      </c>
      <c r="R147" s="424">
        <v>0</v>
      </c>
      <c r="S147" s="424">
        <v>0</v>
      </c>
      <c r="T147" s="424">
        <v>0</v>
      </c>
      <c r="U147" s="424">
        <v>0</v>
      </c>
      <c r="V147" s="424">
        <v>0</v>
      </c>
      <c r="W147" s="424">
        <v>0</v>
      </c>
      <c r="X147" s="424">
        <v>0</v>
      </c>
      <c r="Y147" s="424">
        <v>0</v>
      </c>
      <c r="Z147" s="424">
        <v>0</v>
      </c>
      <c r="AA147" s="424">
        <v>0</v>
      </c>
      <c r="AB147" s="424">
        <v>0</v>
      </c>
      <c r="AC147" s="424">
        <v>0</v>
      </c>
      <c r="AD147" s="424">
        <v>0</v>
      </c>
      <c r="AE147" s="424">
        <v>0</v>
      </c>
      <c r="AF147" s="424">
        <v>0</v>
      </c>
      <c r="AG147" s="424">
        <v>0</v>
      </c>
      <c r="AH147" s="424">
        <v>0</v>
      </c>
      <c r="AI147" s="424">
        <v>0</v>
      </c>
      <c r="AJ147" s="424">
        <v>0</v>
      </c>
      <c r="AK147" s="424">
        <v>0</v>
      </c>
      <c r="AL147" s="424">
        <v>0</v>
      </c>
      <c r="AM147" s="424">
        <v>0</v>
      </c>
      <c r="AN147" s="424">
        <v>0</v>
      </c>
      <c r="AO147" s="424">
        <v>0</v>
      </c>
      <c r="AP147" s="424">
        <v>0</v>
      </c>
      <c r="AQ147" s="424">
        <v>0</v>
      </c>
      <c r="AR147" s="424">
        <v>0</v>
      </c>
      <c r="AS147" s="424">
        <v>0</v>
      </c>
      <c r="AT147" s="424">
        <v>0</v>
      </c>
      <c r="AU147" s="424">
        <v>0</v>
      </c>
      <c r="AV147" s="424">
        <v>0</v>
      </c>
      <c r="AW147" s="424">
        <v>0</v>
      </c>
      <c r="AX147" s="424">
        <v>0</v>
      </c>
      <c r="AY147" s="424">
        <v>0</v>
      </c>
      <c r="AZ147" s="424">
        <v>0</v>
      </c>
      <c r="BA147" s="424">
        <v>0</v>
      </c>
      <c r="BB147" s="424">
        <v>0</v>
      </c>
      <c r="BC147" s="424">
        <v>0</v>
      </c>
      <c r="BD147" s="424">
        <v>0</v>
      </c>
      <c r="BE147" s="424">
        <v>0</v>
      </c>
      <c r="BF147" s="424">
        <v>0</v>
      </c>
      <c r="BG147" s="424">
        <v>0</v>
      </c>
      <c r="BH147" s="424">
        <v>0</v>
      </c>
      <c r="BI147" s="424">
        <v>0</v>
      </c>
      <c r="BJ147" s="424">
        <v>0</v>
      </c>
      <c r="BK147" s="424">
        <v>0</v>
      </c>
      <c r="BL147" s="424">
        <v>0</v>
      </c>
      <c r="BM147" s="424">
        <v>0</v>
      </c>
      <c r="BN147" s="424">
        <v>0</v>
      </c>
      <c r="BO147" s="424">
        <v>0</v>
      </c>
      <c r="BP147" s="424">
        <v>0</v>
      </c>
      <c r="BQ147" s="424">
        <v>0</v>
      </c>
      <c r="BR147" s="424">
        <v>0</v>
      </c>
      <c r="BS147" s="424">
        <v>0</v>
      </c>
      <c r="BT147" s="424">
        <v>0</v>
      </c>
      <c r="BU147" s="424">
        <v>0</v>
      </c>
      <c r="BV147" s="424">
        <v>0</v>
      </c>
      <c r="BW147" s="424">
        <v>0</v>
      </c>
      <c r="BX147" s="424">
        <v>0</v>
      </c>
      <c r="BY147" s="424">
        <v>0</v>
      </c>
      <c r="BZ147" s="424">
        <v>0</v>
      </c>
      <c r="CA147" s="424">
        <v>0</v>
      </c>
      <c r="CB147" s="424">
        <v>0</v>
      </c>
      <c r="CC147" s="424">
        <v>0</v>
      </c>
      <c r="CD147" s="424">
        <v>0</v>
      </c>
      <c r="CE147" s="424">
        <v>0</v>
      </c>
      <c r="CF147" s="424">
        <v>0</v>
      </c>
      <c r="CG147" s="424">
        <v>0</v>
      </c>
      <c r="CH147" s="424">
        <v>0</v>
      </c>
      <c r="CI147" s="424">
        <v>0</v>
      </c>
      <c r="CJ147" s="424">
        <v>0</v>
      </c>
      <c r="CK147" s="424">
        <v>0</v>
      </c>
      <c r="CL147" s="424">
        <v>0</v>
      </c>
      <c r="CM147" s="424">
        <v>0</v>
      </c>
      <c r="CN147" s="424">
        <v>0</v>
      </c>
      <c r="CO147" s="424">
        <v>0</v>
      </c>
      <c r="CP147" s="424">
        <v>0</v>
      </c>
      <c r="CQ147" s="424">
        <v>0</v>
      </c>
      <c r="CR147" s="424">
        <v>0</v>
      </c>
      <c r="CS147" s="424">
        <v>0</v>
      </c>
      <c r="CT147" s="424">
        <v>0</v>
      </c>
      <c r="CU147" s="424">
        <v>0</v>
      </c>
      <c r="CV147" s="424">
        <v>0</v>
      </c>
      <c r="CW147" s="424">
        <v>0</v>
      </c>
      <c r="CX147" s="424">
        <v>0</v>
      </c>
      <c r="CY147" s="424">
        <v>0</v>
      </c>
      <c r="CZ147" s="424">
        <v>0</v>
      </c>
      <c r="DA147" s="424">
        <v>0</v>
      </c>
      <c r="DB147" s="424">
        <v>0</v>
      </c>
      <c r="DC147" s="424">
        <v>0</v>
      </c>
      <c r="DD147" s="424">
        <v>0</v>
      </c>
      <c r="DE147" s="424">
        <v>0</v>
      </c>
      <c r="DF147" s="424">
        <v>0</v>
      </c>
      <c r="DG147" s="424">
        <v>0</v>
      </c>
      <c r="DH147" s="424">
        <v>0</v>
      </c>
      <c r="DI147" s="424">
        <v>0</v>
      </c>
      <c r="DJ147" s="424">
        <v>0</v>
      </c>
      <c r="DK147" s="424">
        <v>0</v>
      </c>
      <c r="DL147" s="424">
        <v>0</v>
      </c>
      <c r="DM147" s="424">
        <v>0</v>
      </c>
      <c r="DN147" s="424">
        <v>0</v>
      </c>
      <c r="DO147" s="424">
        <v>0</v>
      </c>
      <c r="DP147" s="424">
        <v>1.0680903510999999</v>
      </c>
      <c r="DQ147" s="424">
        <v>0</v>
      </c>
      <c r="DR147" s="424">
        <v>2.6574023388999999</v>
      </c>
      <c r="DS147" s="424">
        <v>3.4445028799999999</v>
      </c>
      <c r="DT147" s="424">
        <v>5.0465597913</v>
      </c>
      <c r="DU147" s="424">
        <v>3.2099896212000001</v>
      </c>
      <c r="DV147" s="424">
        <v>0</v>
      </c>
    </row>
    <row r="148" spans="1:126" s="415" customFormat="1" ht="12" customHeight="1" x14ac:dyDescent="0.2">
      <c r="A148" s="423" t="s">
        <v>117</v>
      </c>
      <c r="B148" s="424">
        <v>1706.2360900353999</v>
      </c>
      <c r="C148" s="424">
        <v>1387.3817204300999</v>
      </c>
      <c r="D148" s="424">
        <v>1383.0878694974001</v>
      </c>
      <c r="E148" s="424">
        <v>1410.5453020134</v>
      </c>
      <c r="F148" s="424">
        <v>1154.8746880765</v>
      </c>
      <c r="G148" s="424">
        <v>1151.5043551264</v>
      </c>
      <c r="H148" s="424">
        <v>1107.0116743316</v>
      </c>
      <c r="I148" s="424">
        <v>1433.0099077554</v>
      </c>
      <c r="J148" s="424">
        <v>1462.535225049</v>
      </c>
      <c r="K148" s="424">
        <v>1479.3648687079001</v>
      </c>
      <c r="L148" s="424">
        <v>1592.747943433</v>
      </c>
      <c r="M148" s="424">
        <v>1482.1083103233</v>
      </c>
      <c r="N148" s="424">
        <v>1113.6202686203001</v>
      </c>
      <c r="O148" s="424">
        <v>1198.3065389420999</v>
      </c>
      <c r="P148" s="424">
        <v>1148.820899584</v>
      </c>
      <c r="Q148" s="424">
        <v>1181.7133359406</v>
      </c>
      <c r="R148" s="424">
        <v>1205.9732465088</v>
      </c>
      <c r="S148" s="424">
        <v>1224.7072965502</v>
      </c>
      <c r="T148" s="424">
        <v>1477.3209507929</v>
      </c>
      <c r="U148" s="424">
        <v>1517.5125529579</v>
      </c>
      <c r="V148" s="424">
        <v>1652.8223589981999</v>
      </c>
      <c r="W148" s="424">
        <v>1578.1177917883999</v>
      </c>
      <c r="X148" s="424">
        <v>1372.0731753554001</v>
      </c>
      <c r="Y148" s="424">
        <v>1339.3628746131001</v>
      </c>
      <c r="Z148" s="424">
        <v>1330.2594675665</v>
      </c>
      <c r="AA148" s="424">
        <v>1350.2980417916001</v>
      </c>
      <c r="AB148" s="424">
        <v>1273.4188166828999</v>
      </c>
      <c r="AC148" s="424">
        <v>1321.7273576095999</v>
      </c>
      <c r="AD148" s="424">
        <v>1440.0402464065</v>
      </c>
      <c r="AE148" s="424">
        <v>1435.4702252012</v>
      </c>
      <c r="AF148" s="424">
        <v>1404.6970568892</v>
      </c>
      <c r="AG148" s="424">
        <v>2021.6261127595999</v>
      </c>
      <c r="AH148" s="424">
        <v>1774.6082482579</v>
      </c>
      <c r="AI148" s="424">
        <v>1734.4310927526001</v>
      </c>
      <c r="AJ148" s="424">
        <v>1978.8747496172</v>
      </c>
      <c r="AK148" s="424">
        <v>2224.6337184915001</v>
      </c>
      <c r="AL148" s="424">
        <v>2372.8810782579999</v>
      </c>
      <c r="AM148" s="424">
        <v>2501.2146823046</v>
      </c>
      <c r="AN148" s="424">
        <v>2434.8288154804</v>
      </c>
      <c r="AO148" s="424">
        <v>2821.4082909772001</v>
      </c>
      <c r="AP148" s="424">
        <v>3084.4736345983001</v>
      </c>
      <c r="AQ148" s="424">
        <v>3154.6995957311001</v>
      </c>
      <c r="AR148" s="424">
        <v>3027.0397594534002</v>
      </c>
      <c r="AS148" s="424">
        <v>3273.9464923041</v>
      </c>
      <c r="AT148" s="424">
        <v>3576.6487740716002</v>
      </c>
      <c r="AU148" s="424">
        <v>3695.7571641472</v>
      </c>
      <c r="AV148" s="424">
        <v>3881.3793438991001</v>
      </c>
      <c r="AW148" s="424">
        <v>3854.3000435988001</v>
      </c>
      <c r="AX148" s="424">
        <v>4134.7376874709998</v>
      </c>
      <c r="AY148" s="424">
        <v>4800.1471766776003</v>
      </c>
      <c r="AZ148" s="424">
        <v>5167.8467437988002</v>
      </c>
      <c r="BA148" s="424">
        <v>5892.6445036511996</v>
      </c>
      <c r="BB148" s="424">
        <v>7096.0720934885003</v>
      </c>
      <c r="BC148" s="424">
        <v>6846.1019197694995</v>
      </c>
      <c r="BD148" s="424">
        <v>6689.8214864270003</v>
      </c>
      <c r="BE148" s="424">
        <v>12861.933421465999</v>
      </c>
      <c r="BF148" s="424">
        <v>17815.588218517401</v>
      </c>
      <c r="BG148" s="424">
        <v>18165.5756623261</v>
      </c>
      <c r="BH148" s="424">
        <v>19712.181204934699</v>
      </c>
      <c r="BI148" s="424">
        <v>19673.3677437716</v>
      </c>
      <c r="BJ148" s="424">
        <v>20081.006832197501</v>
      </c>
      <c r="BK148" s="424">
        <v>21081.763330183301</v>
      </c>
      <c r="BL148" s="424">
        <v>20788.860985904801</v>
      </c>
      <c r="BM148" s="424">
        <v>20675.065866808</v>
      </c>
      <c r="BN148" s="424">
        <v>20122.098921212899</v>
      </c>
      <c r="BO148" s="424">
        <v>20174.3274065925</v>
      </c>
      <c r="BP148" s="424">
        <v>21862.705257411399</v>
      </c>
      <c r="BQ148" s="424">
        <v>20710.850705157201</v>
      </c>
      <c r="BR148" s="424">
        <v>19274.180487731399</v>
      </c>
      <c r="BS148" s="424">
        <v>19727.002798866</v>
      </c>
      <c r="BT148" s="424">
        <v>18334.0299066017</v>
      </c>
      <c r="BU148" s="424">
        <v>16876.898673973999</v>
      </c>
      <c r="BV148" s="424">
        <v>15387.445381023599</v>
      </c>
      <c r="BW148" s="424">
        <v>14357.8239398362</v>
      </c>
      <c r="BX148" s="424">
        <v>11756.4121760985</v>
      </c>
      <c r="BY148" s="424">
        <v>12056.4398888657</v>
      </c>
      <c r="BZ148" s="424">
        <v>12321.2995593534</v>
      </c>
      <c r="CA148" s="424">
        <v>12942.3339819416</v>
      </c>
      <c r="CB148" s="424">
        <v>12929.4606608962</v>
      </c>
      <c r="CC148" s="424">
        <v>10063.1446302362</v>
      </c>
      <c r="CD148" s="424">
        <v>12327.7403504169</v>
      </c>
      <c r="CE148" s="424">
        <v>11747.2343414732</v>
      </c>
      <c r="CF148" s="424">
        <v>11414.6441185607</v>
      </c>
      <c r="CG148" s="424">
        <v>11184.806086160799</v>
      </c>
      <c r="CH148" s="424">
        <v>11920.374672849801</v>
      </c>
      <c r="CI148" s="424">
        <v>10381.811542785401</v>
      </c>
      <c r="CJ148" s="424">
        <v>9467.5360303852995</v>
      </c>
      <c r="CK148" s="424">
        <v>10191.680207609201</v>
      </c>
      <c r="CL148" s="424">
        <v>10089.6106383488</v>
      </c>
      <c r="CM148" s="424">
        <v>10080.0754653942</v>
      </c>
      <c r="CN148" s="424">
        <v>8781.8496599069003</v>
      </c>
      <c r="CO148" s="424">
        <v>8607.1009035728002</v>
      </c>
      <c r="CP148" s="424">
        <v>8396.3539524232001</v>
      </c>
      <c r="CQ148" s="424">
        <v>8779.4598307213</v>
      </c>
      <c r="CR148" s="424">
        <v>8516.9586684681999</v>
      </c>
      <c r="CS148" s="424">
        <v>9381.0195563318994</v>
      </c>
      <c r="CT148" s="424">
        <v>10052.3452245643</v>
      </c>
      <c r="CU148" s="424">
        <v>10223.003136687899</v>
      </c>
      <c r="CV148" s="424">
        <v>10523.585412718399</v>
      </c>
      <c r="CW148" s="424">
        <v>9627.3661991701993</v>
      </c>
      <c r="CX148" s="424">
        <v>9596.1063866883997</v>
      </c>
      <c r="CY148" s="424">
        <v>9587.0377318619994</v>
      </c>
      <c r="CZ148" s="424">
        <v>10059.4155784718</v>
      </c>
      <c r="DA148" s="424">
        <v>10125.068545308</v>
      </c>
      <c r="DB148" s="424">
        <v>10909.0350210222</v>
      </c>
      <c r="DC148" s="424">
        <v>11636.944613457201</v>
      </c>
      <c r="DD148" s="424">
        <v>11224.0149305796</v>
      </c>
      <c r="DE148" s="424">
        <v>10756.7114411863</v>
      </c>
      <c r="DF148" s="424">
        <v>11096.953688187799</v>
      </c>
      <c r="DG148" s="424">
        <v>11598.295112238</v>
      </c>
      <c r="DH148" s="424">
        <v>12323.1075825839</v>
      </c>
      <c r="DI148" s="424">
        <v>12814.451900243001</v>
      </c>
      <c r="DJ148" s="424">
        <v>13145.567093141801</v>
      </c>
      <c r="DK148" s="424">
        <v>13563.360797773399</v>
      </c>
      <c r="DL148" s="424">
        <v>13538.5788991956</v>
      </c>
      <c r="DM148" s="424">
        <v>13687.0191005259</v>
      </c>
      <c r="DN148" s="424">
        <v>13607.8002644548</v>
      </c>
      <c r="DO148" s="424">
        <v>15169.8549877814</v>
      </c>
      <c r="DP148" s="424">
        <v>15130.994567886301</v>
      </c>
      <c r="DQ148" s="424">
        <v>15130.5944181061</v>
      </c>
      <c r="DR148" s="424">
        <v>15724.266016807</v>
      </c>
      <c r="DS148" s="424">
        <v>15271.4519509365</v>
      </c>
      <c r="DT148" s="424">
        <v>15360.5274230143</v>
      </c>
      <c r="DU148" s="424">
        <v>15539.3956384048</v>
      </c>
      <c r="DV148" s="424">
        <v>15760.5487424311</v>
      </c>
    </row>
    <row r="149" spans="1:126" s="415" customFormat="1" ht="12" customHeight="1" x14ac:dyDescent="0.2">
      <c r="A149" s="423" t="s">
        <v>118</v>
      </c>
      <c r="B149" s="424">
        <v>2723.7038442083999</v>
      </c>
      <c r="C149" s="424">
        <v>2990.6845878137001</v>
      </c>
      <c r="D149" s="424">
        <v>3254.2095216057</v>
      </c>
      <c r="E149" s="424">
        <v>3377.7589485458002</v>
      </c>
      <c r="F149" s="424">
        <v>3463.5467071715002</v>
      </c>
      <c r="G149" s="424">
        <v>3634.2601532164999</v>
      </c>
      <c r="H149" s="424">
        <v>3748.3817658058001</v>
      </c>
      <c r="I149" s="424">
        <v>3682.3876226266002</v>
      </c>
      <c r="J149" s="424">
        <v>3278.4814090023001</v>
      </c>
      <c r="K149" s="424">
        <v>3325.8270926155001</v>
      </c>
      <c r="L149" s="424">
        <v>3539.7818652371002</v>
      </c>
      <c r="M149" s="424">
        <v>3713.0288590009</v>
      </c>
      <c r="N149" s="424">
        <v>3782.0983778128998</v>
      </c>
      <c r="O149" s="424">
        <v>3782.8100791336001</v>
      </c>
      <c r="P149" s="424">
        <v>3938.5880340552999</v>
      </c>
      <c r="Q149" s="424">
        <v>4071.6226046145998</v>
      </c>
      <c r="R149" s="424">
        <v>4361.9570845754997</v>
      </c>
      <c r="S149" s="424">
        <v>4626.9191008534999</v>
      </c>
      <c r="T149" s="424">
        <v>4919.7972003569002</v>
      </c>
      <c r="U149" s="424">
        <v>5242.3066059941002</v>
      </c>
      <c r="V149" s="424">
        <v>5520.5156195563004</v>
      </c>
      <c r="W149" s="424">
        <v>5927.8559895435001</v>
      </c>
      <c r="X149" s="424">
        <v>6479.7899526066003</v>
      </c>
      <c r="Y149" s="424">
        <v>6914.4330791871998</v>
      </c>
      <c r="Z149" s="424">
        <v>7257.3955755531997</v>
      </c>
      <c r="AA149" s="424">
        <v>7571.5694404531996</v>
      </c>
      <c r="AB149" s="424">
        <v>7773.3439379240999</v>
      </c>
      <c r="AC149" s="424">
        <v>8077.2358218647996</v>
      </c>
      <c r="AD149" s="424">
        <v>7350.1104722793998</v>
      </c>
      <c r="AE149" s="424">
        <v>7268.0136510401999</v>
      </c>
      <c r="AF149" s="424">
        <v>7095.2199112134003</v>
      </c>
      <c r="AG149" s="424">
        <v>6295.1381941499003</v>
      </c>
      <c r="AH149" s="424">
        <v>6314.5146653701004</v>
      </c>
      <c r="AI149" s="424">
        <v>6269.9947427713996</v>
      </c>
      <c r="AJ149" s="424">
        <v>6397.3323907151998</v>
      </c>
      <c r="AK149" s="424">
        <v>6900.8633642222003</v>
      </c>
      <c r="AL149" s="424">
        <v>11603.781350196899</v>
      </c>
      <c r="AM149" s="424">
        <v>12566.512189559</v>
      </c>
      <c r="AN149" s="424">
        <v>12688.9933402756</v>
      </c>
      <c r="AO149" s="424">
        <v>12988.887225340701</v>
      </c>
      <c r="AP149" s="424">
        <v>12968.2829221702</v>
      </c>
      <c r="AQ149" s="424">
        <v>14350.602592032399</v>
      </c>
      <c r="AR149" s="424">
        <v>14679.1293527914</v>
      </c>
      <c r="AS149" s="424">
        <v>15131.497463214</v>
      </c>
      <c r="AT149" s="424">
        <v>14294.2676412032</v>
      </c>
      <c r="AU149" s="424">
        <v>14446.5489959776</v>
      </c>
      <c r="AV149" s="424">
        <v>15296.0335538012</v>
      </c>
      <c r="AW149" s="424">
        <v>16886.184607712999</v>
      </c>
      <c r="AX149" s="424">
        <v>16822.459820384702</v>
      </c>
      <c r="AY149" s="424">
        <v>18859.471630158499</v>
      </c>
      <c r="AZ149" s="424">
        <v>20045.153412410698</v>
      </c>
      <c r="BA149" s="424">
        <v>21069.779929374199</v>
      </c>
      <c r="BB149" s="424">
        <v>15421.577838351101</v>
      </c>
      <c r="BC149" s="424">
        <v>15865.799292109799</v>
      </c>
      <c r="BD149" s="424">
        <v>18098.5940032404</v>
      </c>
      <c r="BE149" s="424">
        <v>16930.488128085999</v>
      </c>
      <c r="BF149" s="424">
        <v>17579.590426666298</v>
      </c>
      <c r="BG149" s="424">
        <v>18779.483520527101</v>
      </c>
      <c r="BH149" s="424">
        <v>18403.089629227001</v>
      </c>
      <c r="BI149" s="424">
        <v>18728.585840718799</v>
      </c>
      <c r="BJ149" s="424">
        <v>19230.677710624601</v>
      </c>
      <c r="BK149" s="424">
        <v>19809.998666227799</v>
      </c>
      <c r="BL149" s="424">
        <v>19409.633794982299</v>
      </c>
      <c r="BM149" s="424">
        <v>19983.683291711499</v>
      </c>
      <c r="BN149" s="424">
        <v>19608.624438249801</v>
      </c>
      <c r="BO149" s="424">
        <v>19298.919768837</v>
      </c>
      <c r="BP149" s="424">
        <v>18688.537148814601</v>
      </c>
      <c r="BQ149" s="424">
        <v>19508.010279125199</v>
      </c>
      <c r="BR149" s="424">
        <v>19683.158796204902</v>
      </c>
      <c r="BS149" s="424">
        <v>19835.867574945602</v>
      </c>
      <c r="BT149" s="424">
        <v>19499.365862726601</v>
      </c>
      <c r="BU149" s="424">
        <v>18865.272908739</v>
      </c>
      <c r="BV149" s="424">
        <v>18225.9883495047</v>
      </c>
      <c r="BW149" s="424">
        <v>18243.339137956398</v>
      </c>
      <c r="BX149" s="424">
        <v>17437.175100313299</v>
      </c>
      <c r="BY149" s="424">
        <v>17282.765603188502</v>
      </c>
      <c r="BZ149" s="424">
        <v>17262.052480971899</v>
      </c>
      <c r="CA149" s="424">
        <v>17527.952869412798</v>
      </c>
      <c r="CB149" s="424">
        <v>17621.587603120199</v>
      </c>
      <c r="CC149" s="424">
        <v>16950.521197161201</v>
      </c>
      <c r="CD149" s="424">
        <v>18044.6099460925</v>
      </c>
      <c r="CE149" s="424">
        <v>17649.318964589202</v>
      </c>
      <c r="CF149" s="424">
        <v>17221.767748944101</v>
      </c>
      <c r="CG149" s="424">
        <v>16988.045651380398</v>
      </c>
      <c r="CH149" s="424">
        <v>17607.096205945301</v>
      </c>
      <c r="CI149" s="424">
        <v>17498.479160817798</v>
      </c>
      <c r="CJ149" s="424">
        <v>17192.9815634937</v>
      </c>
      <c r="CK149" s="424">
        <v>17499.886980204799</v>
      </c>
      <c r="CL149" s="424">
        <v>18255.5553094928</v>
      </c>
      <c r="CM149" s="424">
        <v>17894.997406230399</v>
      </c>
      <c r="CN149" s="424">
        <v>17684.1572414931</v>
      </c>
      <c r="CO149" s="424">
        <v>17619.847331070101</v>
      </c>
      <c r="CP149" s="424">
        <v>17694.8888014146</v>
      </c>
      <c r="CQ149" s="424">
        <v>18661.4578344943</v>
      </c>
      <c r="CR149" s="424">
        <v>18337.333945654202</v>
      </c>
      <c r="CS149" s="424">
        <v>18127.668588919099</v>
      </c>
      <c r="CT149" s="424">
        <v>19177.341046326499</v>
      </c>
      <c r="CU149" s="424">
        <v>18347.406449162201</v>
      </c>
      <c r="CV149" s="424">
        <v>18569.369931003999</v>
      </c>
      <c r="CW149" s="424">
        <v>18537.0282609678</v>
      </c>
      <c r="CX149" s="424">
        <v>19798.694119435899</v>
      </c>
      <c r="CY149" s="424">
        <v>19051.331612841499</v>
      </c>
      <c r="CZ149" s="424">
        <v>19149.259520120799</v>
      </c>
      <c r="DA149" s="424">
        <v>19065.514349071</v>
      </c>
      <c r="DB149" s="424">
        <v>19943.167492368299</v>
      </c>
      <c r="DC149" s="424">
        <v>20489.7550634377</v>
      </c>
      <c r="DD149" s="424">
        <v>21590.311454006202</v>
      </c>
      <c r="DE149" s="424">
        <v>22766.790972409701</v>
      </c>
      <c r="DF149" s="424">
        <v>25076.168121030401</v>
      </c>
      <c r="DG149" s="424">
        <v>26667.9194153709</v>
      </c>
      <c r="DH149" s="424">
        <v>29063.373673456499</v>
      </c>
      <c r="DI149" s="424">
        <v>27037.1707476872</v>
      </c>
      <c r="DJ149" s="424">
        <v>27671.944834811002</v>
      </c>
      <c r="DK149" s="424">
        <v>27240.200959545</v>
      </c>
      <c r="DL149" s="424">
        <v>27069.128705974501</v>
      </c>
      <c r="DM149" s="424">
        <v>26894.5918663216</v>
      </c>
      <c r="DN149" s="424">
        <v>26521.9724424995</v>
      </c>
      <c r="DO149" s="424">
        <v>27378.230417934799</v>
      </c>
      <c r="DP149" s="424">
        <v>25604.8342892865</v>
      </c>
      <c r="DQ149" s="424">
        <v>27300.155544867801</v>
      </c>
      <c r="DR149" s="424">
        <v>26960.1655347511</v>
      </c>
      <c r="DS149" s="424">
        <v>26722.434678808298</v>
      </c>
      <c r="DT149" s="424">
        <v>26290.3124131802</v>
      </c>
      <c r="DU149" s="424">
        <v>26562.239425025899</v>
      </c>
      <c r="DV149" s="424">
        <v>27631.840513159001</v>
      </c>
    </row>
    <row r="150" spans="1:126" s="415" customFormat="1" ht="12" customHeight="1" x14ac:dyDescent="0.2">
      <c r="A150" s="425" t="s">
        <v>119</v>
      </c>
      <c r="B150" s="424">
        <v>0</v>
      </c>
      <c r="C150" s="424">
        <v>0</v>
      </c>
      <c r="D150" s="424">
        <v>0</v>
      </c>
      <c r="E150" s="424">
        <v>0</v>
      </c>
      <c r="F150" s="424">
        <v>0</v>
      </c>
      <c r="G150" s="424">
        <v>0</v>
      </c>
      <c r="H150" s="424">
        <v>0</v>
      </c>
      <c r="I150" s="424">
        <v>0</v>
      </c>
      <c r="J150" s="424">
        <v>0</v>
      </c>
      <c r="K150" s="424">
        <v>0</v>
      </c>
      <c r="L150" s="424">
        <v>0</v>
      </c>
      <c r="M150" s="424">
        <v>0</v>
      </c>
      <c r="N150" s="424">
        <v>0</v>
      </c>
      <c r="O150" s="424">
        <v>0</v>
      </c>
      <c r="P150" s="424">
        <v>0</v>
      </c>
      <c r="Q150" s="424">
        <v>0</v>
      </c>
      <c r="R150" s="424">
        <v>0</v>
      </c>
      <c r="S150" s="424">
        <v>0</v>
      </c>
      <c r="T150" s="424">
        <v>0</v>
      </c>
      <c r="U150" s="424">
        <v>0</v>
      </c>
      <c r="V150" s="424">
        <v>0</v>
      </c>
      <c r="W150" s="424">
        <v>0</v>
      </c>
      <c r="X150" s="424">
        <v>0</v>
      </c>
      <c r="Y150" s="424">
        <v>0</v>
      </c>
      <c r="Z150" s="424">
        <v>0</v>
      </c>
      <c r="AA150" s="424">
        <v>0</v>
      </c>
      <c r="AB150" s="424">
        <v>0</v>
      </c>
      <c r="AC150" s="424">
        <v>0</v>
      </c>
      <c r="AD150" s="424">
        <v>0</v>
      </c>
      <c r="AE150" s="424">
        <v>0</v>
      </c>
      <c r="AF150" s="424">
        <v>0</v>
      </c>
      <c r="AG150" s="424">
        <v>0</v>
      </c>
      <c r="AH150" s="424">
        <v>0</v>
      </c>
      <c r="AI150" s="424">
        <v>0</v>
      </c>
      <c r="AJ150" s="424">
        <v>0</v>
      </c>
      <c r="AK150" s="424">
        <v>0</v>
      </c>
      <c r="AL150" s="424">
        <v>0</v>
      </c>
      <c r="AM150" s="424">
        <v>0</v>
      </c>
      <c r="AN150" s="424">
        <v>452.72690470369997</v>
      </c>
      <c r="AO150" s="424">
        <v>514.59073720139997</v>
      </c>
      <c r="AP150" s="424">
        <v>540.69787199630002</v>
      </c>
      <c r="AQ150" s="424">
        <v>636.03897153929995</v>
      </c>
      <c r="AR150" s="424">
        <v>760.53407588480002</v>
      </c>
      <c r="AS150" s="424">
        <v>880.04906421880003</v>
      </c>
      <c r="AT150" s="424">
        <v>897.81765459099995</v>
      </c>
      <c r="AU150" s="424">
        <v>937.79697087939996</v>
      </c>
      <c r="AV150" s="424">
        <v>957.36772825330002</v>
      </c>
      <c r="AW150" s="424">
        <v>965.69837495050001</v>
      </c>
      <c r="AX150" s="424">
        <v>1027.1762901988</v>
      </c>
      <c r="AY150" s="424">
        <v>1080.143147621</v>
      </c>
      <c r="AZ150" s="424">
        <v>1164.3595469772999</v>
      </c>
      <c r="BA150" s="424">
        <v>1372.6932377344001</v>
      </c>
      <c r="BB150" s="424">
        <v>2394.8073740415002</v>
      </c>
      <c r="BC150" s="424">
        <v>2601.7427327757</v>
      </c>
      <c r="BD150" s="424">
        <v>2893.7535355038999</v>
      </c>
      <c r="BE150" s="424">
        <v>3280.1283901308998</v>
      </c>
      <c r="BF150" s="424">
        <v>3244.5163933007002</v>
      </c>
      <c r="BG150" s="424">
        <v>3383.0787846413</v>
      </c>
      <c r="BH150" s="424">
        <v>3546.0412628058998</v>
      </c>
      <c r="BI150" s="424">
        <v>3498.9935769464</v>
      </c>
      <c r="BJ150" s="424">
        <v>3578.4344133282998</v>
      </c>
      <c r="BK150" s="424">
        <v>3704.7149836069002</v>
      </c>
      <c r="BL150" s="424">
        <v>3610.2857485535001</v>
      </c>
      <c r="BM150" s="424">
        <v>3622.1276486104998</v>
      </c>
      <c r="BN150" s="424">
        <v>3436.3430106240999</v>
      </c>
      <c r="BO150" s="424">
        <v>3518.8531086245998</v>
      </c>
      <c r="BP150" s="424">
        <v>3505.3966867230001</v>
      </c>
      <c r="BQ150" s="424">
        <v>3812.2258628282998</v>
      </c>
      <c r="BR150" s="424">
        <v>3739.0594454780999</v>
      </c>
      <c r="BS150" s="424">
        <v>4110.3695285470003</v>
      </c>
      <c r="BT150" s="424">
        <v>3926.2517033629001</v>
      </c>
      <c r="BU150" s="424">
        <v>3695.0007570263001</v>
      </c>
      <c r="BV150" s="424">
        <v>2519.8858345314002</v>
      </c>
      <c r="BW150" s="424">
        <v>2448.570978324</v>
      </c>
      <c r="BX150" s="424">
        <v>2360.8230105127</v>
      </c>
      <c r="BY150" s="424">
        <v>2303.2709830941999</v>
      </c>
      <c r="BZ150" s="424">
        <v>2246.3890002925</v>
      </c>
      <c r="CA150" s="424">
        <v>2175.5180532411</v>
      </c>
      <c r="CB150" s="424">
        <v>2129.0149693447001</v>
      </c>
      <c r="CC150" s="424">
        <v>2143.5837125050998</v>
      </c>
      <c r="CD150" s="424">
        <v>1979.8487975976</v>
      </c>
      <c r="CE150" s="424">
        <v>1923.8528932366</v>
      </c>
      <c r="CF150" s="424">
        <v>1834.2101224508999</v>
      </c>
      <c r="CG150" s="424">
        <v>1776.1604638051001</v>
      </c>
      <c r="CH150" s="424">
        <v>1860.8678797780001</v>
      </c>
      <c r="CI150" s="424">
        <v>1815.2089233842</v>
      </c>
      <c r="CJ150" s="424">
        <v>1784.404267139</v>
      </c>
      <c r="CK150" s="424">
        <v>1850.4108248089001</v>
      </c>
      <c r="CL150" s="424">
        <v>2006.2999748989</v>
      </c>
      <c r="CM150" s="424">
        <v>2010.8166530505</v>
      </c>
      <c r="CN150" s="424">
        <v>1939.7004979108999</v>
      </c>
      <c r="CO150" s="424">
        <v>1905.0822293199999</v>
      </c>
      <c r="CP150" s="424">
        <v>1707.2512703914999</v>
      </c>
      <c r="CQ150" s="424">
        <v>1771.7827193055</v>
      </c>
      <c r="CR150" s="424">
        <v>1810.6522186239999</v>
      </c>
      <c r="CS150" s="424">
        <v>1943.5304697479</v>
      </c>
      <c r="CT150" s="424">
        <v>2025.3153112588</v>
      </c>
      <c r="CU150" s="424">
        <v>2071.4092737101</v>
      </c>
      <c r="CV150" s="424">
        <v>2130.3192667807998</v>
      </c>
      <c r="CW150" s="424">
        <v>2244.8304432359</v>
      </c>
      <c r="CX150" s="424">
        <v>2094.6761624982</v>
      </c>
      <c r="CY150" s="424">
        <v>2161.4137095486999</v>
      </c>
      <c r="CZ150" s="424">
        <v>2117.0116929538999</v>
      </c>
      <c r="DA150" s="424">
        <v>2101.5422297036998</v>
      </c>
      <c r="DB150" s="424">
        <v>2073.083299937</v>
      </c>
      <c r="DC150" s="424">
        <v>2261.0959204746</v>
      </c>
      <c r="DD150" s="424">
        <v>2251.1970364569002</v>
      </c>
      <c r="DE150" s="424">
        <v>2229.9911125706999</v>
      </c>
      <c r="DF150" s="424">
        <v>2410.0967021184001</v>
      </c>
      <c r="DG150" s="424">
        <v>2326.2721673975002</v>
      </c>
      <c r="DH150" s="424">
        <v>2464.6448870294998</v>
      </c>
      <c r="DI150" s="424">
        <v>2337.3503831632001</v>
      </c>
      <c r="DJ150" s="424">
        <v>2331.6450901957</v>
      </c>
      <c r="DK150" s="424">
        <v>2384.3965177240998</v>
      </c>
      <c r="DL150" s="424">
        <v>2313.0008163917</v>
      </c>
      <c r="DM150" s="424">
        <v>2357.1082381737001</v>
      </c>
      <c r="DN150" s="424">
        <v>2318.8666563235001</v>
      </c>
      <c r="DO150" s="424">
        <v>2333.1586089154998</v>
      </c>
      <c r="DP150" s="424">
        <v>2218.0789570257002</v>
      </c>
      <c r="DQ150" s="424">
        <v>2228.2943337782999</v>
      </c>
      <c r="DR150" s="424">
        <v>2265.5297741979002</v>
      </c>
      <c r="DS150" s="424">
        <v>2332.3495509518002</v>
      </c>
      <c r="DT150" s="424">
        <v>2209.3596560518999</v>
      </c>
      <c r="DU150" s="424">
        <v>2217.5831977225998</v>
      </c>
      <c r="DV150" s="424">
        <v>2219.8195108032</v>
      </c>
    </row>
    <row r="151" spans="1:126" s="415" customFormat="1" ht="12" customHeight="1" x14ac:dyDescent="0.2">
      <c r="A151" s="426" t="s">
        <v>120</v>
      </c>
      <c r="B151" s="424">
        <v>2723.7038442083999</v>
      </c>
      <c r="C151" s="424">
        <v>2990.6845878137001</v>
      </c>
      <c r="D151" s="424">
        <v>3254.2095216057</v>
      </c>
      <c r="E151" s="424">
        <v>3377.7589485458002</v>
      </c>
      <c r="F151" s="424">
        <v>3463.5467071715002</v>
      </c>
      <c r="G151" s="424">
        <v>3634.2601532164999</v>
      </c>
      <c r="H151" s="424">
        <v>3748.3817658058001</v>
      </c>
      <c r="I151" s="424">
        <v>3682.3876226266002</v>
      </c>
      <c r="J151" s="424">
        <v>3278.4814090023001</v>
      </c>
      <c r="K151" s="424">
        <v>3325.8270926155001</v>
      </c>
      <c r="L151" s="424">
        <v>3539.7818652371002</v>
      </c>
      <c r="M151" s="424">
        <v>3713.0288590009</v>
      </c>
      <c r="N151" s="424">
        <v>3782.0983778128998</v>
      </c>
      <c r="O151" s="424">
        <v>3782.8100791336001</v>
      </c>
      <c r="P151" s="424">
        <v>3938.5880340552999</v>
      </c>
      <c r="Q151" s="424">
        <v>4071.6226046145998</v>
      </c>
      <c r="R151" s="424">
        <v>4361.9570845754997</v>
      </c>
      <c r="S151" s="424">
        <v>4626.9191008534999</v>
      </c>
      <c r="T151" s="424">
        <v>4919.7972003569002</v>
      </c>
      <c r="U151" s="424">
        <v>5242.3066059941002</v>
      </c>
      <c r="V151" s="424">
        <v>5520.5156195563004</v>
      </c>
      <c r="W151" s="424">
        <v>5927.8559895435001</v>
      </c>
      <c r="X151" s="424">
        <v>6479.7899526066003</v>
      </c>
      <c r="Y151" s="424">
        <v>6914.4330791871998</v>
      </c>
      <c r="Z151" s="424">
        <v>7257.3955755531997</v>
      </c>
      <c r="AA151" s="424">
        <v>7571.5694404531996</v>
      </c>
      <c r="AB151" s="424">
        <v>7773.3439379240999</v>
      </c>
      <c r="AC151" s="424">
        <v>8077.2358218647996</v>
      </c>
      <c r="AD151" s="424">
        <v>7350.1104722793998</v>
      </c>
      <c r="AE151" s="424">
        <v>7268.0136510401999</v>
      </c>
      <c r="AF151" s="424">
        <v>7095.2199112134003</v>
      </c>
      <c r="AG151" s="424">
        <v>6295.1381941499003</v>
      </c>
      <c r="AH151" s="424">
        <v>6314.5146653701004</v>
      </c>
      <c r="AI151" s="424">
        <v>6269.9947427713996</v>
      </c>
      <c r="AJ151" s="424">
        <v>6397.3323907151998</v>
      </c>
      <c r="AK151" s="424">
        <v>6900.8633642222003</v>
      </c>
      <c r="AL151" s="424">
        <v>11603.781350196899</v>
      </c>
      <c r="AM151" s="424">
        <v>12566.512189559</v>
      </c>
      <c r="AN151" s="424">
        <v>12236.266435571901</v>
      </c>
      <c r="AO151" s="424">
        <v>12474.2964881393</v>
      </c>
      <c r="AP151" s="424">
        <v>12427.585050173901</v>
      </c>
      <c r="AQ151" s="424">
        <v>13714.5636204931</v>
      </c>
      <c r="AR151" s="424">
        <v>13918.595276906601</v>
      </c>
      <c r="AS151" s="424">
        <v>14251.4483989952</v>
      </c>
      <c r="AT151" s="424">
        <v>13396.449986612201</v>
      </c>
      <c r="AU151" s="424">
        <v>13508.7520250982</v>
      </c>
      <c r="AV151" s="424">
        <v>14338.6658255479</v>
      </c>
      <c r="AW151" s="424">
        <v>15920.4862327625</v>
      </c>
      <c r="AX151" s="424">
        <v>15795.2835301859</v>
      </c>
      <c r="AY151" s="424">
        <v>17779.328482537501</v>
      </c>
      <c r="AZ151" s="424">
        <v>18880.793865433399</v>
      </c>
      <c r="BA151" s="424">
        <v>19697.086691639801</v>
      </c>
      <c r="BB151" s="424">
        <v>13026.7704643096</v>
      </c>
      <c r="BC151" s="424">
        <v>13264.0565593341</v>
      </c>
      <c r="BD151" s="424">
        <v>15204.8404677365</v>
      </c>
      <c r="BE151" s="424">
        <v>13650.359737955099</v>
      </c>
      <c r="BF151" s="424">
        <v>14335.074033365599</v>
      </c>
      <c r="BG151" s="424">
        <v>15396.404735885801</v>
      </c>
      <c r="BH151" s="424">
        <v>14857.048366421101</v>
      </c>
      <c r="BI151" s="424">
        <v>15229.5922637724</v>
      </c>
      <c r="BJ151" s="424">
        <v>15652.2432972963</v>
      </c>
      <c r="BK151" s="424">
        <v>16105.2836826209</v>
      </c>
      <c r="BL151" s="424">
        <v>15799.3480464288</v>
      </c>
      <c r="BM151" s="424">
        <v>16361.555643101001</v>
      </c>
      <c r="BN151" s="424">
        <v>16172.2814276257</v>
      </c>
      <c r="BO151" s="424">
        <v>15780.0666602124</v>
      </c>
      <c r="BP151" s="424">
        <v>15183.1404620916</v>
      </c>
      <c r="BQ151" s="424">
        <v>15695.7844162969</v>
      </c>
      <c r="BR151" s="424">
        <v>15944.099350726799</v>
      </c>
      <c r="BS151" s="424">
        <v>15725.498046398599</v>
      </c>
      <c r="BT151" s="424">
        <v>15573.1141593637</v>
      </c>
      <c r="BU151" s="424">
        <v>15170.272151712699</v>
      </c>
      <c r="BV151" s="424">
        <v>15706.1025149733</v>
      </c>
      <c r="BW151" s="424">
        <v>15794.7681596324</v>
      </c>
      <c r="BX151" s="424">
        <v>15076.352089800601</v>
      </c>
      <c r="BY151" s="424">
        <v>14979.4946200943</v>
      </c>
      <c r="BZ151" s="424">
        <v>15015.663480679401</v>
      </c>
      <c r="CA151" s="424">
        <v>15352.434816171701</v>
      </c>
      <c r="CB151" s="424">
        <v>15492.5726337755</v>
      </c>
      <c r="CC151" s="424">
        <v>14806.9374846561</v>
      </c>
      <c r="CD151" s="424">
        <v>16064.761148494899</v>
      </c>
      <c r="CE151" s="424">
        <v>15725.466071352599</v>
      </c>
      <c r="CF151" s="424">
        <v>15387.557626493201</v>
      </c>
      <c r="CG151" s="424">
        <v>15211.885187575301</v>
      </c>
      <c r="CH151" s="424">
        <v>15746.2283261673</v>
      </c>
      <c r="CI151" s="424">
        <v>15683.2702374336</v>
      </c>
      <c r="CJ151" s="424">
        <v>15408.577296354701</v>
      </c>
      <c r="CK151" s="424">
        <v>15649.4761553959</v>
      </c>
      <c r="CL151" s="424">
        <v>16249.2553345939</v>
      </c>
      <c r="CM151" s="424">
        <v>15884.1807531799</v>
      </c>
      <c r="CN151" s="424">
        <v>15744.456743582199</v>
      </c>
      <c r="CO151" s="424">
        <v>15714.765101750099</v>
      </c>
      <c r="CP151" s="424">
        <v>15987.6375310231</v>
      </c>
      <c r="CQ151" s="424">
        <v>16889.675115188798</v>
      </c>
      <c r="CR151" s="424">
        <v>16526.681727030202</v>
      </c>
      <c r="CS151" s="424">
        <v>16184.138119171201</v>
      </c>
      <c r="CT151" s="424">
        <v>17152.025735067698</v>
      </c>
      <c r="CU151" s="424">
        <v>16275.997175452099</v>
      </c>
      <c r="CV151" s="424">
        <v>16439.050664223199</v>
      </c>
      <c r="CW151" s="424">
        <v>16292.1978177319</v>
      </c>
      <c r="CX151" s="424">
        <v>17704.0179569377</v>
      </c>
      <c r="CY151" s="424">
        <v>16889.9179032928</v>
      </c>
      <c r="CZ151" s="424">
        <v>17032.247827166899</v>
      </c>
      <c r="DA151" s="424">
        <v>16963.972119367299</v>
      </c>
      <c r="DB151" s="424">
        <v>17870.084192431299</v>
      </c>
      <c r="DC151" s="424">
        <v>18228.659142963101</v>
      </c>
      <c r="DD151" s="424">
        <v>19339.114417549299</v>
      </c>
      <c r="DE151" s="424">
        <v>20536.799859839</v>
      </c>
      <c r="DF151" s="424">
        <v>22666.071418912001</v>
      </c>
      <c r="DG151" s="424">
        <v>24341.6472479734</v>
      </c>
      <c r="DH151" s="424">
        <v>26598.728786427</v>
      </c>
      <c r="DI151" s="424">
        <v>24699.820364523999</v>
      </c>
      <c r="DJ151" s="424">
        <v>25340.299744615299</v>
      </c>
      <c r="DK151" s="424">
        <v>24855.804441820899</v>
      </c>
      <c r="DL151" s="424">
        <v>24756.1278895828</v>
      </c>
      <c r="DM151" s="424">
        <v>24537.4836281479</v>
      </c>
      <c r="DN151" s="424">
        <v>24203.105786175998</v>
      </c>
      <c r="DO151" s="424">
        <v>25045.0718090193</v>
      </c>
      <c r="DP151" s="424">
        <v>23386.7553322608</v>
      </c>
      <c r="DQ151" s="424">
        <v>25071.861211089501</v>
      </c>
      <c r="DR151" s="424">
        <v>24694.635760553199</v>
      </c>
      <c r="DS151" s="424">
        <v>24390.085127856499</v>
      </c>
      <c r="DT151" s="424">
        <v>24080.9527571283</v>
      </c>
      <c r="DU151" s="424">
        <v>24344.656227303301</v>
      </c>
      <c r="DV151" s="424">
        <v>25412.021002355799</v>
      </c>
    </row>
    <row r="152" spans="1:126" s="420" customFormat="1" ht="12" customHeight="1" x14ac:dyDescent="0.2">
      <c r="A152" s="427" t="s">
        <v>196</v>
      </c>
      <c r="B152" s="428"/>
      <c r="C152" s="428"/>
      <c r="D152" s="428"/>
      <c r="E152" s="428"/>
      <c r="F152" s="428"/>
      <c r="G152" s="428"/>
      <c r="H152" s="428"/>
      <c r="I152" s="428"/>
      <c r="J152" s="428"/>
      <c r="K152" s="428"/>
      <c r="L152" s="428"/>
      <c r="M152" s="428"/>
      <c r="N152" s="428"/>
      <c r="O152" s="428"/>
      <c r="P152" s="428"/>
      <c r="Q152" s="428"/>
      <c r="R152" s="428"/>
      <c r="S152" s="428"/>
      <c r="T152" s="428"/>
      <c r="U152" s="428"/>
      <c r="V152" s="428"/>
      <c r="W152" s="428"/>
      <c r="X152" s="428"/>
      <c r="Y152" s="428"/>
      <c r="Z152" s="428"/>
      <c r="AA152" s="428"/>
      <c r="AB152" s="428"/>
      <c r="AC152" s="428"/>
      <c r="AD152" s="428"/>
      <c r="AE152" s="428"/>
      <c r="AF152" s="428"/>
      <c r="AG152" s="428"/>
      <c r="AH152" s="428"/>
      <c r="AI152" s="428"/>
      <c r="AJ152" s="428"/>
      <c r="AK152" s="428"/>
      <c r="AL152" s="428">
        <v>0</v>
      </c>
      <c r="AM152" s="428">
        <v>0</v>
      </c>
      <c r="AN152" s="428">
        <v>0</v>
      </c>
      <c r="AO152" s="428">
        <v>0</v>
      </c>
      <c r="AP152" s="428">
        <v>0</v>
      </c>
      <c r="AQ152" s="428">
        <v>0</v>
      </c>
      <c r="AR152" s="428">
        <v>0</v>
      </c>
      <c r="AS152" s="428">
        <v>0</v>
      </c>
      <c r="AT152" s="428">
        <v>0</v>
      </c>
      <c r="AU152" s="428">
        <v>0</v>
      </c>
      <c r="AV152" s="428">
        <v>0</v>
      </c>
      <c r="AW152" s="428">
        <v>0</v>
      </c>
      <c r="AX152" s="428">
        <v>0</v>
      </c>
      <c r="AY152" s="428">
        <v>0</v>
      </c>
      <c r="AZ152" s="428">
        <v>0</v>
      </c>
      <c r="BA152" s="428">
        <v>0</v>
      </c>
      <c r="BB152" s="428">
        <v>1.7037844522000001</v>
      </c>
      <c r="BC152" s="428">
        <v>1.7366874024000001</v>
      </c>
      <c r="BD152" s="428">
        <v>1.8634028837000001</v>
      </c>
      <c r="BE152" s="428">
        <v>1.8628775822000001</v>
      </c>
      <c r="BF152" s="428">
        <v>1.9143522508999999</v>
      </c>
      <c r="BG152" s="428">
        <v>1.9312145075</v>
      </c>
      <c r="BH152" s="428">
        <v>1.9476493627</v>
      </c>
      <c r="BI152" s="428">
        <v>1.9709515486</v>
      </c>
      <c r="BJ152" s="428">
        <v>2.2192121438000001</v>
      </c>
      <c r="BK152" s="428">
        <v>122.2406823659</v>
      </c>
      <c r="BL152" s="428">
        <v>110.3792224644</v>
      </c>
      <c r="BM152" s="428">
        <v>125.7557152647</v>
      </c>
      <c r="BN152" s="428">
        <v>118.836828936</v>
      </c>
      <c r="BO152" s="428">
        <v>116.7489017513</v>
      </c>
      <c r="BP152" s="428">
        <v>220.09655899449999</v>
      </c>
      <c r="BQ152" s="428">
        <v>676.73387444549996</v>
      </c>
      <c r="BR152" s="428">
        <v>657.75422196939996</v>
      </c>
      <c r="BS152" s="428">
        <v>1091.3792794122</v>
      </c>
      <c r="BT152" s="428">
        <v>1063.9921566208</v>
      </c>
      <c r="BU152" s="428">
        <v>1044.4731432982001</v>
      </c>
      <c r="BV152" s="428">
        <v>28.110449937599999</v>
      </c>
      <c r="BW152" s="428">
        <v>28.8839095847</v>
      </c>
      <c r="BX152" s="428">
        <v>28.5974810606</v>
      </c>
      <c r="BY152" s="428">
        <v>28.7321323482</v>
      </c>
      <c r="BZ152" s="428">
        <v>30.288917849899999</v>
      </c>
      <c r="CA152" s="428">
        <v>30.0148981221</v>
      </c>
      <c r="CB152" s="428">
        <v>30.0001735082</v>
      </c>
      <c r="CC152" s="428">
        <v>29.613662274100001</v>
      </c>
      <c r="CD152" s="428">
        <v>31.007896473100001</v>
      </c>
      <c r="CE152" s="428">
        <v>26.5082830122</v>
      </c>
      <c r="CF152" s="428">
        <v>26.653582191600002</v>
      </c>
      <c r="CG152" s="428">
        <v>26.670581043999999</v>
      </c>
      <c r="CH152" s="428">
        <v>27.1051070137</v>
      </c>
      <c r="CI152" s="428">
        <v>26.939077958799999</v>
      </c>
      <c r="CJ152" s="428">
        <v>27.490261424100002</v>
      </c>
      <c r="CK152" s="428">
        <v>28.147389459999999</v>
      </c>
      <c r="CL152" s="428">
        <v>28.414906733700001</v>
      </c>
      <c r="CM152" s="428">
        <v>28.400205679599999</v>
      </c>
      <c r="CN152" s="428">
        <v>28.197779474499999</v>
      </c>
      <c r="CO152" s="428">
        <v>28.915076084900001</v>
      </c>
      <c r="CP152" s="428">
        <v>28.710077120000001</v>
      </c>
      <c r="CQ152" s="428">
        <v>17.556578515599998</v>
      </c>
      <c r="CR152" s="428">
        <v>17.783266064900001</v>
      </c>
      <c r="CS152" s="428">
        <v>18.609528569199998</v>
      </c>
      <c r="CT152" s="428">
        <v>8.6868086503999997</v>
      </c>
      <c r="CU152" s="428">
        <v>8.3613216462000004</v>
      </c>
      <c r="CV152" s="428">
        <v>7.8044924984000001</v>
      </c>
      <c r="CW152" s="428">
        <v>7.9059456935999997</v>
      </c>
      <c r="CX152" s="428">
        <v>7.4728555168000002</v>
      </c>
      <c r="CY152" s="428">
        <v>7.8559912970000001</v>
      </c>
      <c r="CZ152" s="428">
        <v>7.7666420951999999</v>
      </c>
      <c r="DA152" s="428">
        <v>7.7707974064999998</v>
      </c>
      <c r="DB152" s="428">
        <v>10.050812481199999</v>
      </c>
      <c r="DC152" s="428">
        <v>10.819567232800001</v>
      </c>
      <c r="DD152" s="428">
        <v>8.2343726788999998</v>
      </c>
      <c r="DE152" s="428">
        <v>8.1767687509000009</v>
      </c>
      <c r="DF152" s="428">
        <v>8.1161460485999992</v>
      </c>
      <c r="DG152" s="428">
        <v>9.1527061443999997</v>
      </c>
      <c r="DH152" s="428">
        <v>8.9382281004999999</v>
      </c>
      <c r="DI152" s="428">
        <v>9.0977041181999994</v>
      </c>
      <c r="DJ152" s="428">
        <v>6.0105789999999999</v>
      </c>
      <c r="DK152" s="428">
        <v>6.0105789999999999</v>
      </c>
      <c r="DL152" s="428">
        <v>6.0105789999999999</v>
      </c>
      <c r="DM152" s="428">
        <v>6.0105789999999999</v>
      </c>
      <c r="DN152" s="428">
        <v>6.0105789999999999</v>
      </c>
      <c r="DO152" s="428">
        <v>6.9986059999999997</v>
      </c>
      <c r="DP152" s="428">
        <v>6.9986059999999997</v>
      </c>
      <c r="DQ152" s="428">
        <v>6.9986059999999997</v>
      </c>
      <c r="DR152" s="428">
        <v>8.0063960000000005</v>
      </c>
      <c r="DS152" s="428">
        <v>7.87758</v>
      </c>
      <c r="DT152" s="428">
        <v>7.87758</v>
      </c>
      <c r="DU152" s="428">
        <v>7.87758</v>
      </c>
      <c r="DV152" s="428">
        <v>8.7768990842000001</v>
      </c>
    </row>
    <row r="153" spans="1:126" s="429" customFormat="1" ht="12" customHeight="1" x14ac:dyDescent="0.2">
      <c r="A153" s="423" t="s">
        <v>113</v>
      </c>
      <c r="B153" s="424"/>
      <c r="C153" s="424"/>
      <c r="D153" s="424"/>
      <c r="E153" s="424"/>
      <c r="F153" s="424"/>
      <c r="G153" s="424"/>
      <c r="H153" s="424"/>
      <c r="I153" s="424"/>
      <c r="J153" s="424"/>
      <c r="K153" s="424"/>
      <c r="L153" s="424"/>
      <c r="M153" s="424"/>
      <c r="N153" s="424"/>
      <c r="O153" s="424"/>
      <c r="P153" s="424"/>
      <c r="Q153" s="424"/>
      <c r="R153" s="424"/>
      <c r="S153" s="424"/>
      <c r="T153" s="424"/>
      <c r="U153" s="424"/>
      <c r="V153" s="424"/>
      <c r="W153" s="424"/>
      <c r="X153" s="424"/>
      <c r="Y153" s="424"/>
      <c r="Z153" s="424"/>
      <c r="AA153" s="424"/>
      <c r="AB153" s="424"/>
      <c r="AC153" s="424"/>
      <c r="AD153" s="424"/>
      <c r="AE153" s="424"/>
      <c r="AF153" s="424"/>
      <c r="AG153" s="424"/>
      <c r="AH153" s="424"/>
      <c r="AI153" s="424"/>
      <c r="AJ153" s="424"/>
      <c r="AK153" s="424"/>
      <c r="AL153" s="424">
        <v>0</v>
      </c>
      <c r="AM153" s="424">
        <v>0</v>
      </c>
      <c r="AN153" s="424">
        <v>0</v>
      </c>
      <c r="AO153" s="424">
        <v>0</v>
      </c>
      <c r="AP153" s="424">
        <v>0</v>
      </c>
      <c r="AQ153" s="424">
        <v>0</v>
      </c>
      <c r="AR153" s="424">
        <v>0</v>
      </c>
      <c r="AS153" s="424">
        <v>0</v>
      </c>
      <c r="AT153" s="424">
        <v>0</v>
      </c>
      <c r="AU153" s="424">
        <v>0</v>
      </c>
      <c r="AV153" s="424">
        <v>0</v>
      </c>
      <c r="AW153" s="424">
        <v>0</v>
      </c>
      <c r="AX153" s="424">
        <v>0</v>
      </c>
      <c r="AY153" s="424">
        <v>0</v>
      </c>
      <c r="AZ153" s="424">
        <v>0</v>
      </c>
      <c r="BA153" s="424">
        <v>0</v>
      </c>
      <c r="BB153" s="424">
        <v>0</v>
      </c>
      <c r="BC153" s="424">
        <v>0</v>
      </c>
      <c r="BD153" s="424">
        <v>0</v>
      </c>
      <c r="BE153" s="424">
        <v>0</v>
      </c>
      <c r="BF153" s="424">
        <v>0</v>
      </c>
      <c r="BG153" s="424">
        <v>0</v>
      </c>
      <c r="BH153" s="424">
        <v>0</v>
      </c>
      <c r="BI153" s="424">
        <v>0</v>
      </c>
      <c r="BJ153" s="424">
        <v>0</v>
      </c>
      <c r="BK153" s="424">
        <v>0</v>
      </c>
      <c r="BL153" s="424">
        <v>0</v>
      </c>
      <c r="BM153" s="424">
        <v>0</v>
      </c>
      <c r="BN153" s="424">
        <v>0</v>
      </c>
      <c r="BO153" s="424">
        <v>0</v>
      </c>
      <c r="BP153" s="424">
        <v>0</v>
      </c>
      <c r="BQ153" s="424">
        <v>0</v>
      </c>
      <c r="BR153" s="424">
        <v>0</v>
      </c>
      <c r="BS153" s="424">
        <v>0</v>
      </c>
      <c r="BT153" s="424">
        <v>0</v>
      </c>
      <c r="BU153" s="424">
        <v>0</v>
      </c>
      <c r="BV153" s="424">
        <v>0</v>
      </c>
      <c r="BW153" s="424">
        <v>0</v>
      </c>
      <c r="BX153" s="424">
        <v>0</v>
      </c>
      <c r="BY153" s="424">
        <v>0</v>
      </c>
      <c r="BZ153" s="424">
        <v>0</v>
      </c>
      <c r="CA153" s="424">
        <v>0</v>
      </c>
      <c r="CB153" s="424">
        <v>0</v>
      </c>
      <c r="CC153" s="424">
        <v>0</v>
      </c>
      <c r="CD153" s="424">
        <v>0</v>
      </c>
      <c r="CE153" s="424">
        <v>0</v>
      </c>
      <c r="CF153" s="424">
        <v>0</v>
      </c>
      <c r="CG153" s="424">
        <v>0</v>
      </c>
      <c r="CH153" s="424">
        <v>0</v>
      </c>
      <c r="CI153" s="424">
        <v>0</v>
      </c>
      <c r="CJ153" s="424">
        <v>0</v>
      </c>
      <c r="CK153" s="424">
        <v>0</v>
      </c>
      <c r="CL153" s="424">
        <v>0</v>
      </c>
      <c r="CM153" s="424">
        <v>0</v>
      </c>
      <c r="CN153" s="424">
        <v>0</v>
      </c>
      <c r="CO153" s="424">
        <v>0</v>
      </c>
      <c r="CP153" s="424">
        <v>0</v>
      </c>
      <c r="CQ153" s="424">
        <v>0</v>
      </c>
      <c r="CR153" s="424">
        <v>0</v>
      </c>
      <c r="CS153" s="424">
        <v>0</v>
      </c>
      <c r="CT153" s="424">
        <v>0</v>
      </c>
      <c r="CU153" s="424">
        <v>0</v>
      </c>
      <c r="CV153" s="424">
        <v>0</v>
      </c>
      <c r="CW153" s="424">
        <v>0</v>
      </c>
      <c r="CX153" s="424">
        <v>0</v>
      </c>
      <c r="CY153" s="424">
        <v>0</v>
      </c>
      <c r="CZ153" s="424">
        <v>0</v>
      </c>
      <c r="DA153" s="424">
        <v>0</v>
      </c>
      <c r="DB153" s="424">
        <v>0</v>
      </c>
      <c r="DC153" s="424">
        <v>0</v>
      </c>
      <c r="DD153" s="424">
        <v>0</v>
      </c>
      <c r="DE153" s="424">
        <v>0</v>
      </c>
      <c r="DF153" s="424">
        <v>0</v>
      </c>
      <c r="DG153" s="424">
        <v>0</v>
      </c>
      <c r="DH153" s="424">
        <v>0</v>
      </c>
      <c r="DI153" s="424">
        <v>0</v>
      </c>
      <c r="DJ153" s="424">
        <v>0</v>
      </c>
      <c r="DK153" s="424">
        <v>0</v>
      </c>
      <c r="DL153" s="424">
        <v>0</v>
      </c>
      <c r="DM153" s="424">
        <v>0</v>
      </c>
      <c r="DN153" s="424">
        <v>0</v>
      </c>
      <c r="DO153" s="424">
        <v>0</v>
      </c>
      <c r="DP153" s="424">
        <v>0</v>
      </c>
      <c r="DQ153" s="424">
        <v>0</v>
      </c>
      <c r="DR153" s="424">
        <v>0</v>
      </c>
      <c r="DS153" s="424">
        <v>0</v>
      </c>
      <c r="DT153" s="424">
        <v>0</v>
      </c>
      <c r="DU153" s="424">
        <v>0</v>
      </c>
      <c r="DV153" s="424">
        <v>0</v>
      </c>
    </row>
    <row r="154" spans="1:126" s="429" customFormat="1" ht="12" customHeight="1" x14ac:dyDescent="0.2">
      <c r="A154" s="423" t="s">
        <v>114</v>
      </c>
      <c r="B154" s="424"/>
      <c r="C154" s="424"/>
      <c r="D154" s="424"/>
      <c r="E154" s="424"/>
      <c r="F154" s="424"/>
      <c r="G154" s="424"/>
      <c r="H154" s="424"/>
      <c r="I154" s="424"/>
      <c r="J154" s="424"/>
      <c r="K154" s="424"/>
      <c r="L154" s="424"/>
      <c r="M154" s="424"/>
      <c r="N154" s="424"/>
      <c r="O154" s="424"/>
      <c r="P154" s="424"/>
      <c r="Q154" s="424"/>
      <c r="R154" s="424"/>
      <c r="S154" s="424"/>
      <c r="T154" s="424"/>
      <c r="U154" s="424"/>
      <c r="V154" s="424"/>
      <c r="W154" s="424"/>
      <c r="X154" s="424"/>
      <c r="Y154" s="424"/>
      <c r="Z154" s="424"/>
      <c r="AA154" s="424"/>
      <c r="AB154" s="424"/>
      <c r="AC154" s="424"/>
      <c r="AD154" s="424"/>
      <c r="AE154" s="424"/>
      <c r="AF154" s="424"/>
      <c r="AG154" s="424"/>
      <c r="AH154" s="424"/>
      <c r="AI154" s="424"/>
      <c r="AJ154" s="424"/>
      <c r="AK154" s="424"/>
      <c r="AL154" s="424">
        <v>0</v>
      </c>
      <c r="AM154" s="424">
        <v>0</v>
      </c>
      <c r="AN154" s="424">
        <v>0</v>
      </c>
      <c r="AO154" s="424">
        <v>0</v>
      </c>
      <c r="AP154" s="424">
        <v>0</v>
      </c>
      <c r="AQ154" s="424">
        <v>0</v>
      </c>
      <c r="AR154" s="424">
        <v>0</v>
      </c>
      <c r="AS154" s="424">
        <v>0</v>
      </c>
      <c r="AT154" s="424">
        <v>0</v>
      </c>
      <c r="AU154" s="424">
        <v>0</v>
      </c>
      <c r="AV154" s="424">
        <v>0</v>
      </c>
      <c r="AW154" s="424">
        <v>0</v>
      </c>
      <c r="AX154" s="424">
        <v>0</v>
      </c>
      <c r="AY154" s="424">
        <v>0</v>
      </c>
      <c r="AZ154" s="424">
        <v>0</v>
      </c>
      <c r="BA154" s="424">
        <v>0</v>
      </c>
      <c r="BB154" s="424">
        <v>0</v>
      </c>
      <c r="BC154" s="424">
        <v>0</v>
      </c>
      <c r="BD154" s="424">
        <v>0</v>
      </c>
      <c r="BE154" s="424">
        <v>0</v>
      </c>
      <c r="BF154" s="424">
        <v>0</v>
      </c>
      <c r="BG154" s="424">
        <v>0</v>
      </c>
      <c r="BH154" s="424">
        <v>0</v>
      </c>
      <c r="BI154" s="424">
        <v>0</v>
      </c>
      <c r="BJ154" s="424">
        <v>0</v>
      </c>
      <c r="BK154" s="424">
        <v>0</v>
      </c>
      <c r="BL154" s="424">
        <v>0</v>
      </c>
      <c r="BM154" s="424">
        <v>0</v>
      </c>
      <c r="BN154" s="424">
        <v>0</v>
      </c>
      <c r="BO154" s="424">
        <v>0</v>
      </c>
      <c r="BP154" s="424">
        <v>0</v>
      </c>
      <c r="BQ154" s="424">
        <v>0</v>
      </c>
      <c r="BR154" s="424">
        <v>0</v>
      </c>
      <c r="BS154" s="424">
        <v>0</v>
      </c>
      <c r="BT154" s="424">
        <v>0</v>
      </c>
      <c r="BU154" s="424">
        <v>0</v>
      </c>
      <c r="BV154" s="424">
        <v>0</v>
      </c>
      <c r="BW154" s="424">
        <v>0</v>
      </c>
      <c r="BX154" s="424">
        <v>0</v>
      </c>
      <c r="BY154" s="424">
        <v>0</v>
      </c>
      <c r="BZ154" s="424">
        <v>0</v>
      </c>
      <c r="CA154" s="424">
        <v>0</v>
      </c>
      <c r="CB154" s="424">
        <v>0</v>
      </c>
      <c r="CC154" s="424">
        <v>0</v>
      </c>
      <c r="CD154" s="424">
        <v>0</v>
      </c>
      <c r="CE154" s="424">
        <v>0</v>
      </c>
      <c r="CF154" s="424">
        <v>0</v>
      </c>
      <c r="CG154" s="424">
        <v>0</v>
      </c>
      <c r="CH154" s="424">
        <v>0</v>
      </c>
      <c r="CI154" s="424">
        <v>0</v>
      </c>
      <c r="CJ154" s="424">
        <v>0</v>
      </c>
      <c r="CK154" s="424">
        <v>0</v>
      </c>
      <c r="CL154" s="424">
        <v>0</v>
      </c>
      <c r="CM154" s="424">
        <v>0</v>
      </c>
      <c r="CN154" s="424">
        <v>0</v>
      </c>
      <c r="CO154" s="424">
        <v>0</v>
      </c>
      <c r="CP154" s="424">
        <v>0</v>
      </c>
      <c r="CQ154" s="424">
        <v>0</v>
      </c>
      <c r="CR154" s="424">
        <v>0</v>
      </c>
      <c r="CS154" s="424">
        <v>0</v>
      </c>
      <c r="CT154" s="424">
        <v>0</v>
      </c>
      <c r="CU154" s="424">
        <v>0</v>
      </c>
      <c r="CV154" s="424">
        <v>0</v>
      </c>
      <c r="CW154" s="424">
        <v>0</v>
      </c>
      <c r="CX154" s="424">
        <v>0</v>
      </c>
      <c r="CY154" s="424">
        <v>0</v>
      </c>
      <c r="CZ154" s="424">
        <v>0</v>
      </c>
      <c r="DA154" s="424">
        <v>0</v>
      </c>
      <c r="DB154" s="424">
        <v>0</v>
      </c>
      <c r="DC154" s="424">
        <v>0</v>
      </c>
      <c r="DD154" s="424">
        <v>0</v>
      </c>
      <c r="DE154" s="424">
        <v>0</v>
      </c>
      <c r="DF154" s="424">
        <v>0</v>
      </c>
      <c r="DG154" s="424">
        <v>0</v>
      </c>
      <c r="DH154" s="424">
        <v>0</v>
      </c>
      <c r="DI154" s="424">
        <v>0</v>
      </c>
      <c r="DJ154" s="424">
        <v>0</v>
      </c>
      <c r="DK154" s="424">
        <v>0</v>
      </c>
      <c r="DL154" s="424">
        <v>0</v>
      </c>
      <c r="DM154" s="424">
        <v>0</v>
      </c>
      <c r="DN154" s="424">
        <v>0</v>
      </c>
      <c r="DO154" s="424">
        <v>0</v>
      </c>
      <c r="DP154" s="424">
        <v>0</v>
      </c>
      <c r="DQ154" s="424">
        <v>0</v>
      </c>
      <c r="DR154" s="424">
        <v>0</v>
      </c>
      <c r="DS154" s="424">
        <v>0</v>
      </c>
      <c r="DT154" s="424">
        <v>0</v>
      </c>
      <c r="DU154" s="424">
        <v>0</v>
      </c>
      <c r="DV154" s="424">
        <v>0</v>
      </c>
    </row>
    <row r="155" spans="1:126" s="429" customFormat="1" ht="12" customHeight="1" x14ac:dyDescent="0.2">
      <c r="A155" s="425" t="s">
        <v>115</v>
      </c>
      <c r="B155" s="424"/>
      <c r="C155" s="424"/>
      <c r="D155" s="424"/>
      <c r="E155" s="424"/>
      <c r="F155" s="424"/>
      <c r="G155" s="424"/>
      <c r="H155" s="424"/>
      <c r="I155" s="424"/>
      <c r="J155" s="424"/>
      <c r="K155" s="424"/>
      <c r="L155" s="424"/>
      <c r="M155" s="424"/>
      <c r="N155" s="424"/>
      <c r="O155" s="424"/>
      <c r="P155" s="424"/>
      <c r="Q155" s="424"/>
      <c r="R155" s="424"/>
      <c r="S155" s="424"/>
      <c r="T155" s="424"/>
      <c r="U155" s="424"/>
      <c r="V155" s="424"/>
      <c r="W155" s="424"/>
      <c r="X155" s="424"/>
      <c r="Y155" s="424"/>
      <c r="Z155" s="424"/>
      <c r="AA155" s="424"/>
      <c r="AB155" s="424"/>
      <c r="AC155" s="424"/>
      <c r="AD155" s="424"/>
      <c r="AE155" s="424"/>
      <c r="AF155" s="424"/>
      <c r="AG155" s="424"/>
      <c r="AH155" s="424"/>
      <c r="AI155" s="424"/>
      <c r="AJ155" s="424"/>
      <c r="AK155" s="424"/>
      <c r="AL155" s="424">
        <v>0</v>
      </c>
      <c r="AM155" s="424">
        <v>0</v>
      </c>
      <c r="AN155" s="424">
        <v>0</v>
      </c>
      <c r="AO155" s="424">
        <v>0</v>
      </c>
      <c r="AP155" s="424">
        <v>0</v>
      </c>
      <c r="AQ155" s="424">
        <v>0</v>
      </c>
      <c r="AR155" s="424">
        <v>0</v>
      </c>
      <c r="AS155" s="424">
        <v>0</v>
      </c>
      <c r="AT155" s="424">
        <v>0</v>
      </c>
      <c r="AU155" s="424">
        <v>0</v>
      </c>
      <c r="AV155" s="424">
        <v>0</v>
      </c>
      <c r="AW155" s="424">
        <v>0</v>
      </c>
      <c r="AX155" s="424">
        <v>0</v>
      </c>
      <c r="AY155" s="424">
        <v>0</v>
      </c>
      <c r="AZ155" s="424">
        <v>0</v>
      </c>
      <c r="BA155" s="424">
        <v>0</v>
      </c>
      <c r="BB155" s="424">
        <v>0</v>
      </c>
      <c r="BC155" s="424">
        <v>0</v>
      </c>
      <c r="BD155" s="424">
        <v>0</v>
      </c>
      <c r="BE155" s="424">
        <v>0</v>
      </c>
      <c r="BF155" s="424">
        <v>0</v>
      </c>
      <c r="BG155" s="424">
        <v>0</v>
      </c>
      <c r="BH155" s="424">
        <v>0</v>
      </c>
      <c r="BI155" s="424">
        <v>0</v>
      </c>
      <c r="BJ155" s="424">
        <v>0</v>
      </c>
      <c r="BK155" s="424">
        <v>0</v>
      </c>
      <c r="BL155" s="424">
        <v>0</v>
      </c>
      <c r="BM155" s="424">
        <v>0</v>
      </c>
      <c r="BN155" s="424">
        <v>0</v>
      </c>
      <c r="BO155" s="424">
        <v>0</v>
      </c>
      <c r="BP155" s="424">
        <v>0</v>
      </c>
      <c r="BQ155" s="424">
        <v>0</v>
      </c>
      <c r="BR155" s="424">
        <v>0</v>
      </c>
      <c r="BS155" s="424">
        <v>0</v>
      </c>
      <c r="BT155" s="424">
        <v>0</v>
      </c>
      <c r="BU155" s="424">
        <v>0</v>
      </c>
      <c r="BV155" s="424">
        <v>0</v>
      </c>
      <c r="BW155" s="424">
        <v>0</v>
      </c>
      <c r="BX155" s="424">
        <v>0</v>
      </c>
      <c r="BY155" s="424">
        <v>0</v>
      </c>
      <c r="BZ155" s="424">
        <v>0</v>
      </c>
      <c r="CA155" s="424">
        <v>0</v>
      </c>
      <c r="CB155" s="424">
        <v>0</v>
      </c>
      <c r="CC155" s="424">
        <v>0</v>
      </c>
      <c r="CD155" s="424">
        <v>0</v>
      </c>
      <c r="CE155" s="424">
        <v>0</v>
      </c>
      <c r="CF155" s="424">
        <v>0</v>
      </c>
      <c r="CG155" s="424">
        <v>0</v>
      </c>
      <c r="CH155" s="424">
        <v>0</v>
      </c>
      <c r="CI155" s="424">
        <v>0</v>
      </c>
      <c r="CJ155" s="424">
        <v>0</v>
      </c>
      <c r="CK155" s="424">
        <v>0</v>
      </c>
      <c r="CL155" s="424">
        <v>0</v>
      </c>
      <c r="CM155" s="424">
        <v>0</v>
      </c>
      <c r="CN155" s="424">
        <v>0</v>
      </c>
      <c r="CO155" s="424">
        <v>0</v>
      </c>
      <c r="CP155" s="424">
        <v>0</v>
      </c>
      <c r="CQ155" s="424">
        <v>0</v>
      </c>
      <c r="CR155" s="424">
        <v>0</v>
      </c>
      <c r="CS155" s="424">
        <v>0</v>
      </c>
      <c r="CT155" s="424">
        <v>0</v>
      </c>
      <c r="CU155" s="424">
        <v>0</v>
      </c>
      <c r="CV155" s="424">
        <v>0</v>
      </c>
      <c r="CW155" s="424">
        <v>0</v>
      </c>
      <c r="CX155" s="424">
        <v>0</v>
      </c>
      <c r="CY155" s="424">
        <v>0</v>
      </c>
      <c r="CZ155" s="424">
        <v>0</v>
      </c>
      <c r="DA155" s="424">
        <v>0</v>
      </c>
      <c r="DB155" s="424">
        <v>0</v>
      </c>
      <c r="DC155" s="424">
        <v>0</v>
      </c>
      <c r="DD155" s="424">
        <v>0</v>
      </c>
      <c r="DE155" s="424">
        <v>0</v>
      </c>
      <c r="DF155" s="424">
        <v>0</v>
      </c>
      <c r="DG155" s="424">
        <v>0</v>
      </c>
      <c r="DH155" s="424">
        <v>0</v>
      </c>
      <c r="DI155" s="424">
        <v>0</v>
      </c>
      <c r="DJ155" s="424">
        <v>0</v>
      </c>
      <c r="DK155" s="424">
        <v>0</v>
      </c>
      <c r="DL155" s="424">
        <v>0</v>
      </c>
      <c r="DM155" s="424">
        <v>0</v>
      </c>
      <c r="DN155" s="424">
        <v>0</v>
      </c>
      <c r="DO155" s="424">
        <v>0</v>
      </c>
      <c r="DP155" s="424">
        <v>0</v>
      </c>
      <c r="DQ155" s="424">
        <v>0</v>
      </c>
      <c r="DR155" s="424">
        <v>0</v>
      </c>
      <c r="DS155" s="424">
        <v>0</v>
      </c>
      <c r="DT155" s="424">
        <v>0</v>
      </c>
      <c r="DU155" s="424">
        <v>0</v>
      </c>
      <c r="DV155" s="424">
        <v>0</v>
      </c>
    </row>
    <row r="156" spans="1:126" s="429" customFormat="1" ht="12" customHeight="1" x14ac:dyDescent="0.2">
      <c r="A156" s="425" t="s">
        <v>116</v>
      </c>
      <c r="B156" s="424"/>
      <c r="C156" s="424"/>
      <c r="D156" s="424"/>
      <c r="E156" s="424"/>
      <c r="F156" s="424"/>
      <c r="G156" s="424"/>
      <c r="H156" s="424"/>
      <c r="I156" s="424"/>
      <c r="J156" s="424"/>
      <c r="K156" s="424"/>
      <c r="L156" s="424"/>
      <c r="M156" s="424"/>
      <c r="N156" s="424"/>
      <c r="O156" s="424"/>
      <c r="P156" s="424"/>
      <c r="Q156" s="424"/>
      <c r="R156" s="424"/>
      <c r="S156" s="424"/>
      <c r="T156" s="424"/>
      <c r="U156" s="424"/>
      <c r="V156" s="424"/>
      <c r="W156" s="424"/>
      <c r="X156" s="424"/>
      <c r="Y156" s="424"/>
      <c r="Z156" s="424"/>
      <c r="AA156" s="424"/>
      <c r="AB156" s="424"/>
      <c r="AC156" s="424"/>
      <c r="AD156" s="424"/>
      <c r="AE156" s="424"/>
      <c r="AF156" s="424"/>
      <c r="AG156" s="424"/>
      <c r="AH156" s="424"/>
      <c r="AI156" s="424"/>
      <c r="AJ156" s="424"/>
      <c r="AK156" s="424"/>
      <c r="AL156" s="424">
        <v>0</v>
      </c>
      <c r="AM156" s="424">
        <v>0</v>
      </c>
      <c r="AN156" s="424">
        <v>0</v>
      </c>
      <c r="AO156" s="424">
        <v>0</v>
      </c>
      <c r="AP156" s="424">
        <v>0</v>
      </c>
      <c r="AQ156" s="424">
        <v>0</v>
      </c>
      <c r="AR156" s="424">
        <v>0</v>
      </c>
      <c r="AS156" s="424">
        <v>0</v>
      </c>
      <c r="AT156" s="424">
        <v>0</v>
      </c>
      <c r="AU156" s="424">
        <v>0</v>
      </c>
      <c r="AV156" s="424">
        <v>0</v>
      </c>
      <c r="AW156" s="424">
        <v>0</v>
      </c>
      <c r="AX156" s="424">
        <v>0</v>
      </c>
      <c r="AY156" s="424">
        <v>0</v>
      </c>
      <c r="AZ156" s="424">
        <v>0</v>
      </c>
      <c r="BA156" s="424">
        <v>0</v>
      </c>
      <c r="BB156" s="424">
        <v>0</v>
      </c>
      <c r="BC156" s="424">
        <v>0</v>
      </c>
      <c r="BD156" s="424">
        <v>0</v>
      </c>
      <c r="BE156" s="424">
        <v>0</v>
      </c>
      <c r="BF156" s="424">
        <v>0</v>
      </c>
      <c r="BG156" s="424">
        <v>0</v>
      </c>
      <c r="BH156" s="424">
        <v>0</v>
      </c>
      <c r="BI156" s="424">
        <v>0</v>
      </c>
      <c r="BJ156" s="424">
        <v>0</v>
      </c>
      <c r="BK156" s="424">
        <v>0</v>
      </c>
      <c r="BL156" s="424">
        <v>0</v>
      </c>
      <c r="BM156" s="424">
        <v>0</v>
      </c>
      <c r="BN156" s="424">
        <v>0</v>
      </c>
      <c r="BO156" s="424">
        <v>0</v>
      </c>
      <c r="BP156" s="424">
        <v>0</v>
      </c>
      <c r="BQ156" s="424">
        <v>0</v>
      </c>
      <c r="BR156" s="424">
        <v>0</v>
      </c>
      <c r="BS156" s="424">
        <v>0</v>
      </c>
      <c r="BT156" s="424">
        <v>0</v>
      </c>
      <c r="BU156" s="424">
        <v>0</v>
      </c>
      <c r="BV156" s="424">
        <v>0</v>
      </c>
      <c r="BW156" s="424">
        <v>0</v>
      </c>
      <c r="BX156" s="424">
        <v>0</v>
      </c>
      <c r="BY156" s="424">
        <v>0</v>
      </c>
      <c r="BZ156" s="424">
        <v>0</v>
      </c>
      <c r="CA156" s="424">
        <v>0</v>
      </c>
      <c r="CB156" s="424">
        <v>0</v>
      </c>
      <c r="CC156" s="424">
        <v>0</v>
      </c>
      <c r="CD156" s="424">
        <v>0</v>
      </c>
      <c r="CE156" s="424">
        <v>0</v>
      </c>
      <c r="CF156" s="424">
        <v>0</v>
      </c>
      <c r="CG156" s="424">
        <v>0</v>
      </c>
      <c r="CH156" s="424">
        <v>0</v>
      </c>
      <c r="CI156" s="424">
        <v>0</v>
      </c>
      <c r="CJ156" s="424">
        <v>0</v>
      </c>
      <c r="CK156" s="424">
        <v>0</v>
      </c>
      <c r="CL156" s="424">
        <v>0</v>
      </c>
      <c r="CM156" s="424">
        <v>0</v>
      </c>
      <c r="CN156" s="424">
        <v>0</v>
      </c>
      <c r="CO156" s="424">
        <v>0</v>
      </c>
      <c r="CP156" s="424">
        <v>0</v>
      </c>
      <c r="CQ156" s="424">
        <v>0</v>
      </c>
      <c r="CR156" s="424">
        <v>0</v>
      </c>
      <c r="CS156" s="424">
        <v>0</v>
      </c>
      <c r="CT156" s="424">
        <v>0</v>
      </c>
      <c r="CU156" s="424">
        <v>0</v>
      </c>
      <c r="CV156" s="424">
        <v>0</v>
      </c>
      <c r="CW156" s="424">
        <v>0</v>
      </c>
      <c r="CX156" s="424">
        <v>0</v>
      </c>
      <c r="CY156" s="424">
        <v>0</v>
      </c>
      <c r="CZ156" s="424">
        <v>0</v>
      </c>
      <c r="DA156" s="424">
        <v>0</v>
      </c>
      <c r="DB156" s="424">
        <v>0</v>
      </c>
      <c r="DC156" s="424">
        <v>0</v>
      </c>
      <c r="DD156" s="424">
        <v>0</v>
      </c>
      <c r="DE156" s="424">
        <v>0</v>
      </c>
      <c r="DF156" s="424">
        <v>0</v>
      </c>
      <c r="DG156" s="424">
        <v>0</v>
      </c>
      <c r="DH156" s="424">
        <v>0</v>
      </c>
      <c r="DI156" s="424">
        <v>0</v>
      </c>
      <c r="DJ156" s="424">
        <v>0</v>
      </c>
      <c r="DK156" s="424">
        <v>0</v>
      </c>
      <c r="DL156" s="424">
        <v>0</v>
      </c>
      <c r="DM156" s="424">
        <v>0</v>
      </c>
      <c r="DN156" s="424">
        <v>0</v>
      </c>
      <c r="DO156" s="424">
        <v>0</v>
      </c>
      <c r="DP156" s="424">
        <v>0</v>
      </c>
      <c r="DQ156" s="424">
        <v>0</v>
      </c>
      <c r="DR156" s="424">
        <v>0</v>
      </c>
      <c r="DS156" s="424">
        <v>0</v>
      </c>
      <c r="DT156" s="424">
        <v>0</v>
      </c>
      <c r="DU156" s="424">
        <v>0</v>
      </c>
      <c r="DV156" s="424">
        <v>0</v>
      </c>
    </row>
    <row r="157" spans="1:126" s="429" customFormat="1" ht="12" customHeight="1" x14ac:dyDescent="0.2">
      <c r="A157" s="423" t="s">
        <v>117</v>
      </c>
      <c r="B157" s="424"/>
      <c r="C157" s="424"/>
      <c r="D157" s="424"/>
      <c r="E157" s="424"/>
      <c r="F157" s="424"/>
      <c r="G157" s="424"/>
      <c r="H157" s="424"/>
      <c r="I157" s="424"/>
      <c r="J157" s="424"/>
      <c r="K157" s="424"/>
      <c r="L157" s="424"/>
      <c r="M157" s="424"/>
      <c r="N157" s="424"/>
      <c r="O157" s="424"/>
      <c r="P157" s="424"/>
      <c r="Q157" s="424"/>
      <c r="R157" s="424"/>
      <c r="S157" s="424"/>
      <c r="T157" s="424"/>
      <c r="U157" s="424"/>
      <c r="V157" s="424"/>
      <c r="W157" s="424"/>
      <c r="X157" s="424"/>
      <c r="Y157" s="424"/>
      <c r="Z157" s="424"/>
      <c r="AA157" s="424"/>
      <c r="AB157" s="424"/>
      <c r="AC157" s="424"/>
      <c r="AD157" s="424"/>
      <c r="AE157" s="424"/>
      <c r="AF157" s="424"/>
      <c r="AG157" s="424"/>
      <c r="AH157" s="424"/>
      <c r="AI157" s="424"/>
      <c r="AJ157" s="424"/>
      <c r="AK157" s="424"/>
      <c r="AL157" s="424">
        <v>0</v>
      </c>
      <c r="AM157" s="424">
        <v>0</v>
      </c>
      <c r="AN157" s="424">
        <v>0</v>
      </c>
      <c r="AO157" s="424">
        <v>0</v>
      </c>
      <c r="AP157" s="424">
        <v>0</v>
      </c>
      <c r="AQ157" s="424">
        <v>0</v>
      </c>
      <c r="AR157" s="424">
        <v>0</v>
      </c>
      <c r="AS157" s="424">
        <v>0</v>
      </c>
      <c r="AT157" s="424">
        <v>0</v>
      </c>
      <c r="AU157" s="424">
        <v>0</v>
      </c>
      <c r="AV157" s="424">
        <v>0</v>
      </c>
      <c r="AW157" s="424">
        <v>0</v>
      </c>
      <c r="AX157" s="424">
        <v>0</v>
      </c>
      <c r="AY157" s="424">
        <v>0</v>
      </c>
      <c r="AZ157" s="424">
        <v>0</v>
      </c>
      <c r="BA157" s="424">
        <v>0</v>
      </c>
      <c r="BB157" s="424">
        <v>0</v>
      </c>
      <c r="BC157" s="424">
        <v>0</v>
      </c>
      <c r="BD157" s="424">
        <v>0</v>
      </c>
      <c r="BE157" s="424">
        <v>0</v>
      </c>
      <c r="BF157" s="424">
        <v>0</v>
      </c>
      <c r="BG157" s="424">
        <v>0</v>
      </c>
      <c r="BH157" s="424">
        <v>0</v>
      </c>
      <c r="BI157" s="424">
        <v>0</v>
      </c>
      <c r="BJ157" s="424">
        <v>0</v>
      </c>
      <c r="BK157" s="424">
        <v>0</v>
      </c>
      <c r="BL157" s="424">
        <v>0</v>
      </c>
      <c r="BM157" s="424">
        <v>0</v>
      </c>
      <c r="BN157" s="424">
        <v>0</v>
      </c>
      <c r="BO157" s="424">
        <v>0</v>
      </c>
      <c r="BP157" s="424">
        <v>0</v>
      </c>
      <c r="BQ157" s="424">
        <v>0</v>
      </c>
      <c r="BR157" s="424">
        <v>0</v>
      </c>
      <c r="BS157" s="424">
        <v>0</v>
      </c>
      <c r="BT157" s="424">
        <v>0</v>
      </c>
      <c r="BU157" s="424">
        <v>0</v>
      </c>
      <c r="BV157" s="424">
        <v>0</v>
      </c>
      <c r="BW157" s="424">
        <v>0</v>
      </c>
      <c r="BX157" s="424">
        <v>0</v>
      </c>
      <c r="BY157" s="424">
        <v>0</v>
      </c>
      <c r="BZ157" s="424">
        <v>0</v>
      </c>
      <c r="CA157" s="424">
        <v>0</v>
      </c>
      <c r="CB157" s="424">
        <v>0</v>
      </c>
      <c r="CC157" s="424">
        <v>0</v>
      </c>
      <c r="CD157" s="424">
        <v>0</v>
      </c>
      <c r="CE157" s="424">
        <v>0</v>
      </c>
      <c r="CF157" s="424">
        <v>0</v>
      </c>
      <c r="CG157" s="424">
        <v>0</v>
      </c>
      <c r="CH157" s="424">
        <v>0</v>
      </c>
      <c r="CI157" s="424">
        <v>0</v>
      </c>
      <c r="CJ157" s="424">
        <v>0</v>
      </c>
      <c r="CK157" s="424">
        <v>0</v>
      </c>
      <c r="CL157" s="424">
        <v>0</v>
      </c>
      <c r="CM157" s="424">
        <v>0</v>
      </c>
      <c r="CN157" s="424">
        <v>0</v>
      </c>
      <c r="CO157" s="424">
        <v>0</v>
      </c>
      <c r="CP157" s="424">
        <v>0</v>
      </c>
      <c r="CQ157" s="424">
        <v>0</v>
      </c>
      <c r="CR157" s="424">
        <v>0</v>
      </c>
      <c r="CS157" s="424">
        <v>0</v>
      </c>
      <c r="CT157" s="424">
        <v>0</v>
      </c>
      <c r="CU157" s="424">
        <v>0</v>
      </c>
      <c r="CV157" s="424">
        <v>0</v>
      </c>
      <c r="CW157" s="424">
        <v>0</v>
      </c>
      <c r="CX157" s="424">
        <v>0</v>
      </c>
      <c r="CY157" s="424">
        <v>0</v>
      </c>
      <c r="CZ157" s="424">
        <v>0</v>
      </c>
      <c r="DA157" s="424">
        <v>0</v>
      </c>
      <c r="DB157" s="424">
        <v>0</v>
      </c>
      <c r="DC157" s="424">
        <v>0</v>
      </c>
      <c r="DD157" s="424">
        <v>0</v>
      </c>
      <c r="DE157" s="424">
        <v>0</v>
      </c>
      <c r="DF157" s="424">
        <v>0</v>
      </c>
      <c r="DG157" s="424">
        <v>0</v>
      </c>
      <c r="DH157" s="424">
        <v>0</v>
      </c>
      <c r="DI157" s="424">
        <v>0</v>
      </c>
      <c r="DJ157" s="424">
        <v>0</v>
      </c>
      <c r="DK157" s="424">
        <v>0</v>
      </c>
      <c r="DL157" s="424">
        <v>0</v>
      </c>
      <c r="DM157" s="424">
        <v>0</v>
      </c>
      <c r="DN157" s="424">
        <v>0</v>
      </c>
      <c r="DO157" s="424">
        <v>0</v>
      </c>
      <c r="DP157" s="424">
        <v>0</v>
      </c>
      <c r="DQ157" s="424">
        <v>0</v>
      </c>
      <c r="DR157" s="424">
        <v>0</v>
      </c>
      <c r="DS157" s="424">
        <v>0</v>
      </c>
      <c r="DT157" s="424">
        <v>0</v>
      </c>
      <c r="DU157" s="424">
        <v>0</v>
      </c>
      <c r="DV157" s="424">
        <v>0</v>
      </c>
    </row>
    <row r="158" spans="1:126" s="429" customFormat="1" ht="12" customHeight="1" x14ac:dyDescent="0.2">
      <c r="A158" s="423" t="s">
        <v>118</v>
      </c>
      <c r="B158" s="424"/>
      <c r="C158" s="424"/>
      <c r="D158" s="424"/>
      <c r="E158" s="424"/>
      <c r="F158" s="424"/>
      <c r="G158" s="424"/>
      <c r="H158" s="424"/>
      <c r="I158" s="424"/>
      <c r="J158" s="424"/>
      <c r="K158" s="424"/>
      <c r="L158" s="424"/>
      <c r="M158" s="424"/>
      <c r="N158" s="424"/>
      <c r="O158" s="424"/>
      <c r="P158" s="424"/>
      <c r="Q158" s="424"/>
      <c r="R158" s="424"/>
      <c r="S158" s="424"/>
      <c r="T158" s="424"/>
      <c r="U158" s="424"/>
      <c r="V158" s="424"/>
      <c r="W158" s="424"/>
      <c r="X158" s="424"/>
      <c r="Y158" s="424"/>
      <c r="Z158" s="424"/>
      <c r="AA158" s="424"/>
      <c r="AB158" s="424"/>
      <c r="AC158" s="424"/>
      <c r="AD158" s="424"/>
      <c r="AE158" s="424"/>
      <c r="AF158" s="424"/>
      <c r="AG158" s="424"/>
      <c r="AH158" s="424"/>
      <c r="AI158" s="424"/>
      <c r="AJ158" s="424"/>
      <c r="AK158" s="424"/>
      <c r="AL158" s="424">
        <v>0</v>
      </c>
      <c r="AM158" s="424">
        <v>0</v>
      </c>
      <c r="AN158" s="424">
        <v>0</v>
      </c>
      <c r="AO158" s="424">
        <v>0</v>
      </c>
      <c r="AP158" s="424">
        <v>0</v>
      </c>
      <c r="AQ158" s="424">
        <v>0</v>
      </c>
      <c r="AR158" s="424">
        <v>0</v>
      </c>
      <c r="AS158" s="424">
        <v>0</v>
      </c>
      <c r="AT158" s="424">
        <v>0</v>
      </c>
      <c r="AU158" s="424">
        <v>0</v>
      </c>
      <c r="AV158" s="424">
        <v>0</v>
      </c>
      <c r="AW158" s="424">
        <v>0</v>
      </c>
      <c r="AX158" s="424">
        <v>0</v>
      </c>
      <c r="AY158" s="424">
        <v>0</v>
      </c>
      <c r="AZ158" s="424">
        <v>0</v>
      </c>
      <c r="BA158" s="424">
        <v>0</v>
      </c>
      <c r="BB158" s="424">
        <v>1.7037844522000001</v>
      </c>
      <c r="BC158" s="424">
        <v>1.7366874024000001</v>
      </c>
      <c r="BD158" s="424">
        <v>1.8634028837000001</v>
      </c>
      <c r="BE158" s="424">
        <v>1.8628775822000001</v>
      </c>
      <c r="BF158" s="424">
        <v>1.9143522508999999</v>
      </c>
      <c r="BG158" s="424">
        <v>1.9312145075</v>
      </c>
      <c r="BH158" s="424">
        <v>1.9476493627</v>
      </c>
      <c r="BI158" s="424">
        <v>1.9709515486</v>
      </c>
      <c r="BJ158" s="424">
        <v>2.2192121438000001</v>
      </c>
      <c r="BK158" s="424">
        <v>122.2406823659</v>
      </c>
      <c r="BL158" s="424">
        <v>110.3792224644</v>
      </c>
      <c r="BM158" s="424">
        <v>125.7557152647</v>
      </c>
      <c r="BN158" s="424">
        <v>118.836828936</v>
      </c>
      <c r="BO158" s="424">
        <v>116.7489017513</v>
      </c>
      <c r="BP158" s="424">
        <v>220.09655899449999</v>
      </c>
      <c r="BQ158" s="424">
        <v>676.73387444549996</v>
      </c>
      <c r="BR158" s="424">
        <v>657.75422196939996</v>
      </c>
      <c r="BS158" s="424">
        <v>1091.3792794122</v>
      </c>
      <c r="BT158" s="424">
        <v>1063.9921566208</v>
      </c>
      <c r="BU158" s="424">
        <v>1044.4731432982001</v>
      </c>
      <c r="BV158" s="424">
        <v>28.110449937599999</v>
      </c>
      <c r="BW158" s="424">
        <v>28.8839095847</v>
      </c>
      <c r="BX158" s="424">
        <v>28.5974810606</v>
      </c>
      <c r="BY158" s="424">
        <v>28.7321323482</v>
      </c>
      <c r="BZ158" s="424">
        <v>30.288917849899999</v>
      </c>
      <c r="CA158" s="424">
        <v>30.0148981221</v>
      </c>
      <c r="CB158" s="424">
        <v>30.0001735082</v>
      </c>
      <c r="CC158" s="424">
        <v>29.613662274100001</v>
      </c>
      <c r="CD158" s="424">
        <v>31.007896473100001</v>
      </c>
      <c r="CE158" s="424">
        <v>26.5082830122</v>
      </c>
      <c r="CF158" s="424">
        <v>26.653582191600002</v>
      </c>
      <c r="CG158" s="424">
        <v>26.670581043999999</v>
      </c>
      <c r="CH158" s="424">
        <v>27.1051070137</v>
      </c>
      <c r="CI158" s="424">
        <v>26.939077958799999</v>
      </c>
      <c r="CJ158" s="424">
        <v>27.490261424100002</v>
      </c>
      <c r="CK158" s="424">
        <v>28.147389459999999</v>
      </c>
      <c r="CL158" s="424">
        <v>28.414906733700001</v>
      </c>
      <c r="CM158" s="424">
        <v>28.400205679599999</v>
      </c>
      <c r="CN158" s="424">
        <v>28.197779474499999</v>
      </c>
      <c r="CO158" s="424">
        <v>28.915076084900001</v>
      </c>
      <c r="CP158" s="424">
        <v>28.710077120000001</v>
      </c>
      <c r="CQ158" s="424">
        <v>17.556578515599998</v>
      </c>
      <c r="CR158" s="424">
        <v>17.783266064900001</v>
      </c>
      <c r="CS158" s="424">
        <v>18.609528569199998</v>
      </c>
      <c r="CT158" s="424">
        <v>8.6868086503999997</v>
      </c>
      <c r="CU158" s="424">
        <v>8.3613216462000004</v>
      </c>
      <c r="CV158" s="424">
        <v>7.8044924984000001</v>
      </c>
      <c r="CW158" s="424">
        <v>7.9059456935999997</v>
      </c>
      <c r="CX158" s="424">
        <v>7.4728555168000002</v>
      </c>
      <c r="CY158" s="424">
        <v>7.8559912970000001</v>
      </c>
      <c r="CZ158" s="424">
        <v>7.7666420951999999</v>
      </c>
      <c r="DA158" s="424">
        <v>7.7707974064999998</v>
      </c>
      <c r="DB158" s="424">
        <v>10.050812481199999</v>
      </c>
      <c r="DC158" s="424">
        <v>10.819567232800001</v>
      </c>
      <c r="DD158" s="424">
        <v>8.2343726788999998</v>
      </c>
      <c r="DE158" s="424">
        <v>8.1767687509000009</v>
      </c>
      <c r="DF158" s="424">
        <v>8.1161460485999992</v>
      </c>
      <c r="DG158" s="424">
        <v>9.1527061443999997</v>
      </c>
      <c r="DH158" s="424">
        <v>8.9382281004999999</v>
      </c>
      <c r="DI158" s="424">
        <v>9.0977041181999994</v>
      </c>
      <c r="DJ158" s="424">
        <v>6.0105789999999999</v>
      </c>
      <c r="DK158" s="424">
        <v>6.0105789999999999</v>
      </c>
      <c r="DL158" s="424">
        <v>6.0105789999999999</v>
      </c>
      <c r="DM158" s="424">
        <v>6.0105789999999999</v>
      </c>
      <c r="DN158" s="424">
        <v>6.0105789999999999</v>
      </c>
      <c r="DO158" s="424">
        <v>6.9986059999999997</v>
      </c>
      <c r="DP158" s="424">
        <v>6.9986059999999997</v>
      </c>
      <c r="DQ158" s="424">
        <v>6.9986059999999997</v>
      </c>
      <c r="DR158" s="424">
        <v>8.0063960000000005</v>
      </c>
      <c r="DS158" s="424">
        <v>7.87758</v>
      </c>
      <c r="DT158" s="424">
        <v>7.87758</v>
      </c>
      <c r="DU158" s="424">
        <v>7.87758</v>
      </c>
      <c r="DV158" s="424">
        <v>8.7768990842000001</v>
      </c>
    </row>
    <row r="159" spans="1:126" s="429" customFormat="1" ht="12" customHeight="1" x14ac:dyDescent="0.2">
      <c r="A159" s="425" t="s">
        <v>119</v>
      </c>
      <c r="B159" s="424"/>
      <c r="C159" s="424"/>
      <c r="D159" s="424"/>
      <c r="E159" s="424"/>
      <c r="F159" s="424"/>
      <c r="G159" s="424"/>
      <c r="H159" s="424"/>
      <c r="I159" s="424"/>
      <c r="J159" s="424"/>
      <c r="K159" s="424"/>
      <c r="L159" s="424"/>
      <c r="M159" s="424"/>
      <c r="N159" s="424"/>
      <c r="O159" s="424"/>
      <c r="P159" s="424"/>
      <c r="Q159" s="424"/>
      <c r="R159" s="424"/>
      <c r="S159" s="424"/>
      <c r="T159" s="424"/>
      <c r="U159" s="424"/>
      <c r="V159" s="424"/>
      <c r="W159" s="424"/>
      <c r="X159" s="424"/>
      <c r="Y159" s="424"/>
      <c r="Z159" s="424"/>
      <c r="AA159" s="424"/>
      <c r="AB159" s="424"/>
      <c r="AC159" s="424"/>
      <c r="AD159" s="424"/>
      <c r="AE159" s="424"/>
      <c r="AF159" s="424"/>
      <c r="AG159" s="424"/>
      <c r="AH159" s="424"/>
      <c r="AI159" s="424"/>
      <c r="AJ159" s="424"/>
      <c r="AK159" s="424"/>
      <c r="AL159" s="424">
        <v>0</v>
      </c>
      <c r="AM159" s="424">
        <v>0</v>
      </c>
      <c r="AN159" s="424">
        <v>0</v>
      </c>
      <c r="AO159" s="424">
        <v>0</v>
      </c>
      <c r="AP159" s="424">
        <v>0</v>
      </c>
      <c r="AQ159" s="424">
        <v>0</v>
      </c>
      <c r="AR159" s="424">
        <v>0</v>
      </c>
      <c r="AS159" s="424">
        <v>0</v>
      </c>
      <c r="AT159" s="424">
        <v>0</v>
      </c>
      <c r="AU159" s="424">
        <v>0</v>
      </c>
      <c r="AV159" s="424">
        <v>0</v>
      </c>
      <c r="AW159" s="424">
        <v>0</v>
      </c>
      <c r="AX159" s="424">
        <v>0</v>
      </c>
      <c r="AY159" s="424">
        <v>0</v>
      </c>
      <c r="AZ159" s="424">
        <v>0</v>
      </c>
      <c r="BA159" s="424">
        <v>0</v>
      </c>
      <c r="BB159" s="424">
        <v>0</v>
      </c>
      <c r="BC159" s="424">
        <v>0</v>
      </c>
      <c r="BD159" s="424">
        <v>0</v>
      </c>
      <c r="BE159" s="424">
        <v>0</v>
      </c>
      <c r="BF159" s="424">
        <v>0</v>
      </c>
      <c r="BG159" s="424">
        <v>0</v>
      </c>
      <c r="BH159" s="424">
        <v>0</v>
      </c>
      <c r="BI159" s="424">
        <v>0</v>
      </c>
      <c r="BJ159" s="424">
        <v>7.6564660800000003E-2</v>
      </c>
      <c r="BK159" s="424">
        <v>114.6901958389</v>
      </c>
      <c r="BL159" s="424">
        <v>102.7698167887</v>
      </c>
      <c r="BM159" s="424">
        <v>119.84032627809999</v>
      </c>
      <c r="BN159" s="424">
        <v>112.6347315072</v>
      </c>
      <c r="BO159" s="424">
        <v>110.5428604721</v>
      </c>
      <c r="BP159" s="424">
        <v>196.18893844999999</v>
      </c>
      <c r="BQ159" s="424">
        <v>654.2845512806</v>
      </c>
      <c r="BR159" s="424">
        <v>634.09375533740001</v>
      </c>
      <c r="BS159" s="424">
        <v>1064.0212339157999</v>
      </c>
      <c r="BT159" s="424">
        <v>1033.9485239625001</v>
      </c>
      <c r="BU159" s="424">
        <v>1015.1297851927</v>
      </c>
      <c r="BV159" s="424">
        <v>0</v>
      </c>
      <c r="BW159" s="424">
        <v>0</v>
      </c>
      <c r="BX159" s="424">
        <v>0</v>
      </c>
      <c r="BY159" s="424">
        <v>0</v>
      </c>
      <c r="BZ159" s="424">
        <v>0</v>
      </c>
      <c r="CA159" s="424">
        <v>0</v>
      </c>
      <c r="CB159" s="424">
        <v>0</v>
      </c>
      <c r="CC159" s="424">
        <v>0</v>
      </c>
      <c r="CD159" s="424">
        <v>0</v>
      </c>
      <c r="CE159" s="424">
        <v>0</v>
      </c>
      <c r="CF159" s="424">
        <v>0</v>
      </c>
      <c r="CG159" s="424">
        <v>0</v>
      </c>
      <c r="CH159" s="424">
        <v>0</v>
      </c>
      <c r="CI159" s="424">
        <v>0</v>
      </c>
      <c r="CJ159" s="424">
        <v>0</v>
      </c>
      <c r="CK159" s="424">
        <v>0</v>
      </c>
      <c r="CL159" s="424">
        <v>0</v>
      </c>
      <c r="CM159" s="424">
        <v>0</v>
      </c>
      <c r="CN159" s="424">
        <v>0</v>
      </c>
      <c r="CO159" s="424">
        <v>0</v>
      </c>
      <c r="CP159" s="424">
        <v>0</v>
      </c>
      <c r="CQ159" s="424">
        <v>0</v>
      </c>
      <c r="CR159" s="424">
        <v>0</v>
      </c>
      <c r="CS159" s="424">
        <v>0</v>
      </c>
      <c r="CT159" s="424">
        <v>0</v>
      </c>
      <c r="CU159" s="424">
        <v>0</v>
      </c>
      <c r="CV159" s="424">
        <v>0</v>
      </c>
      <c r="CW159" s="424">
        <v>0</v>
      </c>
      <c r="CX159" s="424">
        <v>0</v>
      </c>
      <c r="CY159" s="424">
        <v>0</v>
      </c>
      <c r="CZ159" s="424">
        <v>0</v>
      </c>
      <c r="DA159" s="424">
        <v>0</v>
      </c>
      <c r="DB159" s="424">
        <v>1.5690209771000001</v>
      </c>
      <c r="DC159" s="424">
        <v>2.2165387893999999</v>
      </c>
      <c r="DD159" s="424">
        <v>3.8946923887999998</v>
      </c>
      <c r="DE159" s="424">
        <v>3.8051883469000001</v>
      </c>
      <c r="DF159" s="424">
        <v>3.7988055300000001</v>
      </c>
      <c r="DG159" s="424">
        <v>3.5390409578000002</v>
      </c>
      <c r="DH159" s="424">
        <v>3.3319439500999999</v>
      </c>
      <c r="DI159" s="424">
        <v>3.5080936914</v>
      </c>
      <c r="DJ159" s="424">
        <v>0</v>
      </c>
      <c r="DK159" s="424">
        <v>0</v>
      </c>
      <c r="DL159" s="424">
        <v>0</v>
      </c>
      <c r="DM159" s="424">
        <v>0</v>
      </c>
      <c r="DN159" s="424">
        <v>0</v>
      </c>
      <c r="DO159" s="424">
        <v>0</v>
      </c>
      <c r="DP159" s="424">
        <v>0</v>
      </c>
      <c r="DQ159" s="424">
        <v>0</v>
      </c>
      <c r="DR159" s="424">
        <v>0</v>
      </c>
      <c r="DS159" s="424">
        <v>0</v>
      </c>
      <c r="DT159" s="424">
        <v>0</v>
      </c>
      <c r="DU159" s="424">
        <v>0</v>
      </c>
      <c r="DV159" s="424">
        <v>1.55500842E-2</v>
      </c>
    </row>
    <row r="160" spans="1:126" s="429" customFormat="1" ht="12" customHeight="1" x14ac:dyDescent="0.2">
      <c r="A160" s="426" t="s">
        <v>120</v>
      </c>
      <c r="B160" s="424"/>
      <c r="C160" s="424"/>
      <c r="D160" s="424"/>
      <c r="E160" s="424"/>
      <c r="F160" s="424"/>
      <c r="G160" s="424"/>
      <c r="H160" s="424"/>
      <c r="I160" s="424"/>
      <c r="J160" s="424"/>
      <c r="K160" s="424"/>
      <c r="L160" s="424"/>
      <c r="M160" s="424"/>
      <c r="N160" s="424"/>
      <c r="O160" s="424"/>
      <c r="P160" s="424"/>
      <c r="Q160" s="424"/>
      <c r="R160" s="424"/>
      <c r="S160" s="424"/>
      <c r="T160" s="424"/>
      <c r="U160" s="424"/>
      <c r="V160" s="424"/>
      <c r="W160" s="424"/>
      <c r="X160" s="424"/>
      <c r="Y160" s="424"/>
      <c r="Z160" s="424"/>
      <c r="AA160" s="424"/>
      <c r="AB160" s="424"/>
      <c r="AC160" s="424"/>
      <c r="AD160" s="424"/>
      <c r="AE160" s="424"/>
      <c r="AF160" s="424"/>
      <c r="AG160" s="424"/>
      <c r="AH160" s="424"/>
      <c r="AI160" s="424"/>
      <c r="AJ160" s="424"/>
      <c r="AK160" s="424"/>
      <c r="AL160" s="424">
        <v>0</v>
      </c>
      <c r="AM160" s="424">
        <v>0</v>
      </c>
      <c r="AN160" s="424">
        <v>0</v>
      </c>
      <c r="AO160" s="424">
        <v>0</v>
      </c>
      <c r="AP160" s="424">
        <v>0</v>
      </c>
      <c r="AQ160" s="424">
        <v>0</v>
      </c>
      <c r="AR160" s="424">
        <v>0</v>
      </c>
      <c r="AS160" s="424">
        <v>0</v>
      </c>
      <c r="AT160" s="424">
        <v>0</v>
      </c>
      <c r="AU160" s="424">
        <v>0</v>
      </c>
      <c r="AV160" s="424">
        <v>0</v>
      </c>
      <c r="AW160" s="424">
        <v>0</v>
      </c>
      <c r="AX160" s="424">
        <v>0</v>
      </c>
      <c r="AY160" s="424">
        <v>0</v>
      </c>
      <c r="AZ160" s="424">
        <v>0</v>
      </c>
      <c r="BA160" s="424">
        <v>0</v>
      </c>
      <c r="BB160" s="424">
        <v>1.7037844522000001</v>
      </c>
      <c r="BC160" s="424">
        <v>1.7366874024000001</v>
      </c>
      <c r="BD160" s="424">
        <v>1.8634028837000001</v>
      </c>
      <c r="BE160" s="424">
        <v>1.8628775822000001</v>
      </c>
      <c r="BF160" s="424">
        <v>1.9143522508999999</v>
      </c>
      <c r="BG160" s="424">
        <v>1.9312145075</v>
      </c>
      <c r="BH160" s="424">
        <v>1.9476493627</v>
      </c>
      <c r="BI160" s="424">
        <v>1.9709515486</v>
      </c>
      <c r="BJ160" s="424">
        <v>2.1426474830000002</v>
      </c>
      <c r="BK160" s="424">
        <v>7.5504865270000003</v>
      </c>
      <c r="BL160" s="424">
        <v>7.6094056756999997</v>
      </c>
      <c r="BM160" s="424">
        <v>5.9153889866</v>
      </c>
      <c r="BN160" s="424">
        <v>6.2020974288000001</v>
      </c>
      <c r="BO160" s="424">
        <v>6.2060412791999999</v>
      </c>
      <c r="BP160" s="424">
        <v>23.907620544499999</v>
      </c>
      <c r="BQ160" s="424">
        <v>22.449323164900001</v>
      </c>
      <c r="BR160" s="424">
        <v>23.660466631999999</v>
      </c>
      <c r="BS160" s="424">
        <v>27.358045496399999</v>
      </c>
      <c r="BT160" s="424">
        <v>30.043632658300002</v>
      </c>
      <c r="BU160" s="424">
        <v>29.343358105499998</v>
      </c>
      <c r="BV160" s="424">
        <v>28.110449937599999</v>
      </c>
      <c r="BW160" s="424">
        <v>28.8839095847</v>
      </c>
      <c r="BX160" s="424">
        <v>28.5974810606</v>
      </c>
      <c r="BY160" s="424">
        <v>28.7321323482</v>
      </c>
      <c r="BZ160" s="424">
        <v>30.288917849899999</v>
      </c>
      <c r="CA160" s="424">
        <v>30.0148981221</v>
      </c>
      <c r="CB160" s="424">
        <v>30.0001735082</v>
      </c>
      <c r="CC160" s="424">
        <v>29.613662274100001</v>
      </c>
      <c r="CD160" s="424">
        <v>31.007896473100001</v>
      </c>
      <c r="CE160" s="424">
        <v>26.5082830122</v>
      </c>
      <c r="CF160" s="424">
        <v>26.653582191600002</v>
      </c>
      <c r="CG160" s="424">
        <v>26.670581043999999</v>
      </c>
      <c r="CH160" s="424">
        <v>27.1051070137</v>
      </c>
      <c r="CI160" s="424">
        <v>26.939077958799999</v>
      </c>
      <c r="CJ160" s="424">
        <v>27.490261424100002</v>
      </c>
      <c r="CK160" s="424">
        <v>28.147389459999999</v>
      </c>
      <c r="CL160" s="424">
        <v>28.414906733700001</v>
      </c>
      <c r="CM160" s="424">
        <v>28.400205679599999</v>
      </c>
      <c r="CN160" s="424">
        <v>28.197779474499999</v>
      </c>
      <c r="CO160" s="424">
        <v>28.915076084900001</v>
      </c>
      <c r="CP160" s="424">
        <v>28.710077120000001</v>
      </c>
      <c r="CQ160" s="424">
        <v>17.556578515599998</v>
      </c>
      <c r="CR160" s="424">
        <v>17.783266064900001</v>
      </c>
      <c r="CS160" s="424">
        <v>18.609528569199998</v>
      </c>
      <c r="CT160" s="424">
        <v>8.6868086503999997</v>
      </c>
      <c r="CU160" s="424">
        <v>8.3613216462000004</v>
      </c>
      <c r="CV160" s="424">
        <v>7.8044924984000001</v>
      </c>
      <c r="CW160" s="424">
        <v>7.9059456935999997</v>
      </c>
      <c r="CX160" s="424">
        <v>7.4728555168000002</v>
      </c>
      <c r="CY160" s="424">
        <v>7.8559912970000001</v>
      </c>
      <c r="CZ160" s="424">
        <v>7.7666420951999999</v>
      </c>
      <c r="DA160" s="424">
        <v>7.7707974064999998</v>
      </c>
      <c r="DB160" s="424">
        <v>8.4817915041000003</v>
      </c>
      <c r="DC160" s="424">
        <v>8.6030284433999995</v>
      </c>
      <c r="DD160" s="424">
        <v>4.3396802900999996</v>
      </c>
      <c r="DE160" s="424">
        <v>4.3715804040000004</v>
      </c>
      <c r="DF160" s="424">
        <v>4.3173405186</v>
      </c>
      <c r="DG160" s="424">
        <v>5.6136651865999996</v>
      </c>
      <c r="DH160" s="424">
        <v>5.6062841503999996</v>
      </c>
      <c r="DI160" s="424">
        <v>5.5896104268000002</v>
      </c>
      <c r="DJ160" s="424">
        <v>6.0105789999999999</v>
      </c>
      <c r="DK160" s="424">
        <v>6.0105789999999999</v>
      </c>
      <c r="DL160" s="424">
        <v>6.0105789999999999</v>
      </c>
      <c r="DM160" s="424">
        <v>6.0105789999999999</v>
      </c>
      <c r="DN160" s="424">
        <v>6.0105789999999999</v>
      </c>
      <c r="DO160" s="424">
        <v>6.9986059999999997</v>
      </c>
      <c r="DP160" s="424">
        <v>6.9986059999999997</v>
      </c>
      <c r="DQ160" s="424">
        <v>6.9986059999999997</v>
      </c>
      <c r="DR160" s="424">
        <v>8.0063960000000005</v>
      </c>
      <c r="DS160" s="424">
        <v>7.87758</v>
      </c>
      <c r="DT160" s="424">
        <v>7.87758</v>
      </c>
      <c r="DU160" s="424">
        <v>7.87758</v>
      </c>
      <c r="DV160" s="424">
        <v>8.7613489999999992</v>
      </c>
    </row>
    <row r="161" spans="1:126" s="420" customFormat="1" ht="12" customHeight="1" x14ac:dyDescent="0.2">
      <c r="A161" s="427" t="s">
        <v>249</v>
      </c>
      <c r="B161" s="428">
        <v>534.03641881639999</v>
      </c>
      <c r="C161" s="428">
        <v>433.08004778970002</v>
      </c>
      <c r="D161" s="428">
        <v>369.4955747093</v>
      </c>
      <c r="E161" s="428">
        <v>394.94407158830001</v>
      </c>
      <c r="F161" s="428">
        <v>342.16881848759999</v>
      </c>
      <c r="G161" s="428">
        <v>739.86724735020005</v>
      </c>
      <c r="H161" s="428">
        <v>617.79602769489998</v>
      </c>
      <c r="I161" s="428">
        <v>526.52886914919998</v>
      </c>
      <c r="J161" s="428">
        <v>833.53864970630002</v>
      </c>
      <c r="K161" s="428">
        <v>796.50109015069995</v>
      </c>
      <c r="L161" s="428">
        <v>842.82789536940004</v>
      </c>
      <c r="M161" s="428">
        <v>840.41952436070005</v>
      </c>
      <c r="N161" s="428">
        <v>899.56261991990004</v>
      </c>
      <c r="O161" s="428">
        <v>902.02165764280005</v>
      </c>
      <c r="P161" s="428">
        <v>925.30731252190003</v>
      </c>
      <c r="Q161" s="428">
        <v>876.44857254609997</v>
      </c>
      <c r="R161" s="428">
        <v>964.12560803389999</v>
      </c>
      <c r="S161" s="428">
        <v>953.47597868310004</v>
      </c>
      <c r="T161" s="428">
        <v>925.79394315390005</v>
      </c>
      <c r="U161" s="428">
        <v>1021.4180919503</v>
      </c>
      <c r="V161" s="428">
        <v>1029.9535477878001</v>
      </c>
      <c r="W161" s="428">
        <v>1158.5033830540999</v>
      </c>
      <c r="X161" s="428">
        <v>1442.0606635071999</v>
      </c>
      <c r="Y161" s="428">
        <v>1499.1213104850001</v>
      </c>
      <c r="Z161" s="428">
        <v>1542.7712785901999</v>
      </c>
      <c r="AA161" s="428">
        <v>1768.2864649618</v>
      </c>
      <c r="AB161" s="428">
        <v>1686.7522793405001</v>
      </c>
      <c r="AC161" s="428">
        <v>2017.9734502496999</v>
      </c>
      <c r="AD161" s="428">
        <v>893.84599589330003</v>
      </c>
      <c r="AE161" s="428">
        <v>845.84133731149996</v>
      </c>
      <c r="AF161" s="428">
        <v>808.73232489329996</v>
      </c>
      <c r="AG161" s="428">
        <v>1075.8635014836</v>
      </c>
      <c r="AH161" s="428">
        <v>839.54950575279997</v>
      </c>
      <c r="AI161" s="428">
        <v>835.25572662399998</v>
      </c>
      <c r="AJ161" s="428">
        <v>902.39425002940004</v>
      </c>
      <c r="AK161" s="428">
        <v>844.96320024420004</v>
      </c>
      <c r="AL161" s="428">
        <v>938.1793347263</v>
      </c>
      <c r="AM161" s="428">
        <v>993.86328634050005</v>
      </c>
      <c r="AN161" s="428">
        <v>5639.8089223547004</v>
      </c>
      <c r="AO161" s="428">
        <v>5476.6815760582003</v>
      </c>
      <c r="AP161" s="428">
        <v>5927.9994336111004</v>
      </c>
      <c r="AQ161" s="428">
        <v>6673.3186448903998</v>
      </c>
      <c r="AR161" s="428">
        <v>7199.1502063386997</v>
      </c>
      <c r="AS161" s="428">
        <v>8592.0935385589</v>
      </c>
      <c r="AT161" s="428">
        <v>8662.0049710026997</v>
      </c>
      <c r="AU161" s="428">
        <v>9670.8243180933005</v>
      </c>
      <c r="AV161" s="428">
        <v>10333.1372262237</v>
      </c>
      <c r="AW161" s="428">
        <v>10823.2243361077</v>
      </c>
      <c r="AX161" s="428">
        <v>11314.436508897101</v>
      </c>
      <c r="AY161" s="428">
        <v>13349.2301748678</v>
      </c>
      <c r="AZ161" s="428">
        <v>14282.1426862343</v>
      </c>
      <c r="BA161" s="428">
        <v>14714.0272350502</v>
      </c>
      <c r="BB161" s="428">
        <v>15071.118304367001</v>
      </c>
      <c r="BC161" s="428">
        <v>17342.289672375598</v>
      </c>
      <c r="BD161" s="428">
        <v>18449.098876887401</v>
      </c>
      <c r="BE161" s="428">
        <v>21264.076674172898</v>
      </c>
      <c r="BF161" s="428">
        <v>21867.507989605499</v>
      </c>
      <c r="BG161" s="428">
        <v>19819.424643599301</v>
      </c>
      <c r="BH161" s="428">
        <v>17368.960352242499</v>
      </c>
      <c r="BI161" s="428">
        <v>19041.119694595502</v>
      </c>
      <c r="BJ161" s="428">
        <v>20431.1616002708</v>
      </c>
      <c r="BK161" s="428">
        <v>21659.801655578001</v>
      </c>
      <c r="BL161" s="428">
        <v>21540.2855485703</v>
      </c>
      <c r="BM161" s="428">
        <v>19422.767371740701</v>
      </c>
      <c r="BN161" s="428">
        <v>20553.203524269698</v>
      </c>
      <c r="BO161" s="428">
        <v>19778.172206356099</v>
      </c>
      <c r="BP161" s="428">
        <v>19039.090283690501</v>
      </c>
      <c r="BQ161" s="428">
        <v>16371.072592488399</v>
      </c>
      <c r="BR161" s="428">
        <v>15186.563431358099</v>
      </c>
      <c r="BS161" s="428">
        <v>15681.730028363199</v>
      </c>
      <c r="BT161" s="428">
        <v>13911.354681384</v>
      </c>
      <c r="BU161" s="428">
        <v>12213.4642952799</v>
      </c>
      <c r="BV161" s="428">
        <v>12392.4663982108</v>
      </c>
      <c r="BW161" s="428">
        <v>11436.034836958001</v>
      </c>
      <c r="BX161" s="428">
        <v>11757.043686204001</v>
      </c>
      <c r="BY161" s="428">
        <v>9290.9890571610995</v>
      </c>
      <c r="BZ161" s="428">
        <v>9933.1710788340006</v>
      </c>
      <c r="CA161" s="428">
        <v>10091.883103308201</v>
      </c>
      <c r="CB161" s="428">
        <v>10066.956867683701</v>
      </c>
      <c r="CC161" s="428">
        <v>9722.6579105732999</v>
      </c>
      <c r="CD161" s="428">
        <v>10865.5232730077</v>
      </c>
      <c r="CE161" s="428">
        <v>11843.946843109999</v>
      </c>
      <c r="CF161" s="428">
        <v>9890.6787916210997</v>
      </c>
      <c r="CG161" s="428">
        <v>9732.3574740578006</v>
      </c>
      <c r="CH161" s="428">
        <v>10314.7580442321</v>
      </c>
      <c r="CI161" s="428">
        <v>10825.893449131299</v>
      </c>
      <c r="CJ161" s="428">
        <v>10565.673923668</v>
      </c>
      <c r="CK161" s="428">
        <v>10656.728389378901</v>
      </c>
      <c r="CL161" s="428">
        <v>12004.963041188799</v>
      </c>
      <c r="CM161" s="428">
        <v>13191.6407209516</v>
      </c>
      <c r="CN161" s="428">
        <v>13148.5706248679</v>
      </c>
      <c r="CO161" s="428">
        <v>12183.5339736602</v>
      </c>
      <c r="CP161" s="428">
        <v>11629.374742690199</v>
      </c>
      <c r="CQ161" s="428">
        <v>12098.728725003501</v>
      </c>
      <c r="CR161" s="428">
        <v>12534.094835379299</v>
      </c>
      <c r="CS161" s="428">
        <v>11615.5027701448</v>
      </c>
      <c r="CT161" s="428">
        <v>12314.8288674874</v>
      </c>
      <c r="CU161" s="428">
        <v>11138.314855308099</v>
      </c>
      <c r="CV161" s="428">
        <v>12467.578212455701</v>
      </c>
      <c r="CW161" s="428">
        <v>12125.378509283501</v>
      </c>
      <c r="CX161" s="428">
        <v>13747.392409956699</v>
      </c>
      <c r="CY161" s="428">
        <v>15173.4158106132</v>
      </c>
      <c r="CZ161" s="428">
        <v>13874.1495530456</v>
      </c>
      <c r="DA161" s="428">
        <v>12493.0605135898</v>
      </c>
      <c r="DB161" s="428">
        <v>12851.3073898455</v>
      </c>
      <c r="DC161" s="428">
        <v>13140.3750950175</v>
      </c>
      <c r="DD161" s="428">
        <v>12876.1632634569</v>
      </c>
      <c r="DE161" s="428">
        <v>12481.7948829128</v>
      </c>
      <c r="DF161" s="428">
        <v>15023.2887529624</v>
      </c>
      <c r="DG161" s="428">
        <v>15157.3127623989</v>
      </c>
      <c r="DH161" s="428">
        <v>16984.187497297899</v>
      </c>
      <c r="DI161" s="428">
        <v>19591.111958944199</v>
      </c>
      <c r="DJ161" s="428">
        <v>21071.554484042699</v>
      </c>
      <c r="DK161" s="428">
        <v>19827.695481742499</v>
      </c>
      <c r="DL161" s="428">
        <v>19911.1180656998</v>
      </c>
      <c r="DM161" s="428">
        <v>17990.904197285701</v>
      </c>
      <c r="DN161" s="428">
        <v>19095.749459225201</v>
      </c>
      <c r="DO161" s="428">
        <v>19306.581696044999</v>
      </c>
      <c r="DP161" s="428">
        <v>18022.4498534837</v>
      </c>
      <c r="DQ161" s="428">
        <v>16930.790611524</v>
      </c>
      <c r="DR161" s="428">
        <v>19365.312331391899</v>
      </c>
      <c r="DS161" s="428">
        <v>17367.698014305701</v>
      </c>
      <c r="DT161" s="428">
        <v>18467.648512678701</v>
      </c>
      <c r="DU161" s="428">
        <v>18164.306243525902</v>
      </c>
      <c r="DV161" s="428">
        <v>20082.851736660901</v>
      </c>
    </row>
    <row r="162" spans="1:126" s="429" customFormat="1" ht="12" customHeight="1" x14ac:dyDescent="0.2">
      <c r="A162" s="423" t="s">
        <v>113</v>
      </c>
      <c r="B162" s="424">
        <v>250.87000505820001</v>
      </c>
      <c r="C162" s="424">
        <v>146.25985663079999</v>
      </c>
      <c r="D162" s="424">
        <v>109.5083010355</v>
      </c>
      <c r="E162" s="424">
        <v>113.062639821</v>
      </c>
      <c r="F162" s="424">
        <v>28.432244765099998</v>
      </c>
      <c r="G162" s="424">
        <v>99.013012907999993</v>
      </c>
      <c r="H162" s="424">
        <v>19.904482741199999</v>
      </c>
      <c r="I162" s="424">
        <v>19.873102640399999</v>
      </c>
      <c r="J162" s="424">
        <v>16.955479451999999</v>
      </c>
      <c r="K162" s="424">
        <v>16.914873447800002</v>
      </c>
      <c r="L162" s="424">
        <v>14.781403087299999</v>
      </c>
      <c r="M162" s="424">
        <v>13.2862741604</v>
      </c>
      <c r="N162" s="424">
        <v>12.868916797400001</v>
      </c>
      <c r="O162" s="424">
        <v>12.0803831737</v>
      </c>
      <c r="P162" s="424">
        <v>9.6769428138000002</v>
      </c>
      <c r="Q162" s="424">
        <v>8.5529917871999999</v>
      </c>
      <c r="R162" s="424">
        <v>8.0182017887000008</v>
      </c>
      <c r="S162" s="424">
        <v>8.3631846774999996</v>
      </c>
      <c r="T162" s="424">
        <v>8.4947070455000002</v>
      </c>
      <c r="U162" s="424">
        <v>10.318531304</v>
      </c>
      <c r="V162" s="424">
        <v>10.116517632500001</v>
      </c>
      <c r="W162" s="424">
        <v>7.8017837921000002</v>
      </c>
      <c r="X162" s="424">
        <v>7.3019905212999996</v>
      </c>
      <c r="Y162" s="424">
        <v>7.3201479579999997</v>
      </c>
      <c r="Z162" s="424">
        <v>6.6467941506999999</v>
      </c>
      <c r="AA162" s="424">
        <v>8.1152756681000007</v>
      </c>
      <c r="AB162" s="424">
        <v>7.3497575169999996</v>
      </c>
      <c r="AC162" s="424">
        <v>9.1292169041999998</v>
      </c>
      <c r="AD162" s="424">
        <v>8.8275154003999994</v>
      </c>
      <c r="AE162" s="424">
        <v>9.5099521804999991</v>
      </c>
      <c r="AF162" s="424">
        <v>9.4241203551999995</v>
      </c>
      <c r="AG162" s="424">
        <v>9.0877490463000008</v>
      </c>
      <c r="AH162" s="424">
        <v>7.9930319236000003</v>
      </c>
      <c r="AI162" s="424">
        <v>7.6605332331999998</v>
      </c>
      <c r="AJ162" s="424">
        <v>7.8492596520999998</v>
      </c>
      <c r="AK162" s="424">
        <v>8.7415627504</v>
      </c>
      <c r="AL162" s="424">
        <v>7.9073597943999996</v>
      </c>
      <c r="AM162" s="424">
        <v>101.37463965560001</v>
      </c>
      <c r="AN162" s="424">
        <v>157.47672253249999</v>
      </c>
      <c r="AO162" s="424">
        <v>76.052941894100002</v>
      </c>
      <c r="AP162" s="424">
        <v>61.605712436399998</v>
      </c>
      <c r="AQ162" s="424">
        <v>99.770375161700002</v>
      </c>
      <c r="AR162" s="424">
        <v>153.51776914140001</v>
      </c>
      <c r="AS162" s="424">
        <v>46.1132433824</v>
      </c>
      <c r="AT162" s="424">
        <v>98.674022746199995</v>
      </c>
      <c r="AU162" s="424">
        <v>42.748554605700001</v>
      </c>
      <c r="AV162" s="424">
        <v>93.749314417299999</v>
      </c>
      <c r="AW162" s="424">
        <v>47.889813713800002</v>
      </c>
      <c r="AX162" s="424">
        <v>16.483073074299998</v>
      </c>
      <c r="AY162" s="424">
        <v>21.742578283899999</v>
      </c>
      <c r="AZ162" s="424">
        <v>136.21032062539999</v>
      </c>
      <c r="BA162" s="424">
        <v>31.619498717199999</v>
      </c>
      <c r="BB162" s="424">
        <v>49.961404803599997</v>
      </c>
      <c r="BC162" s="424">
        <v>46.648998041900001</v>
      </c>
      <c r="BD162" s="424">
        <v>53.462686361000003</v>
      </c>
      <c r="BE162" s="424">
        <v>169.2450331197</v>
      </c>
      <c r="BF162" s="424">
        <v>197.4917665065</v>
      </c>
      <c r="BG162" s="424">
        <v>134.1525770138</v>
      </c>
      <c r="BH162" s="424">
        <v>103.7823922999</v>
      </c>
      <c r="BI162" s="424">
        <v>117.972740997</v>
      </c>
      <c r="BJ162" s="424">
        <v>70.107706296100005</v>
      </c>
      <c r="BK162" s="424">
        <v>192.3449959731</v>
      </c>
      <c r="BL162" s="424">
        <v>169.09132002589999</v>
      </c>
      <c r="BM162" s="424">
        <v>183.07958718009999</v>
      </c>
      <c r="BN162" s="424">
        <v>84.018278450099999</v>
      </c>
      <c r="BO162" s="424">
        <v>74.261963136299997</v>
      </c>
      <c r="BP162" s="424">
        <v>128.72094839490001</v>
      </c>
      <c r="BQ162" s="424">
        <v>73.858415559299999</v>
      </c>
      <c r="BR162" s="424">
        <v>116.01482946030001</v>
      </c>
      <c r="BS162" s="424">
        <v>132.79912478270001</v>
      </c>
      <c r="BT162" s="424">
        <v>231.21262966579999</v>
      </c>
      <c r="BU162" s="424">
        <v>161.22325054180001</v>
      </c>
      <c r="BV162" s="424">
        <v>125.3605738614</v>
      </c>
      <c r="BW162" s="424">
        <v>163.499510775</v>
      </c>
      <c r="BX162" s="424">
        <v>256.04590071929999</v>
      </c>
      <c r="BY162" s="424">
        <v>108.55151181780001</v>
      </c>
      <c r="BZ162" s="424">
        <v>89.947935232999995</v>
      </c>
      <c r="CA162" s="424">
        <v>141.2384688679</v>
      </c>
      <c r="CB162" s="424">
        <v>227.2454969673</v>
      </c>
      <c r="CC162" s="424">
        <v>586.6487266263</v>
      </c>
      <c r="CD162" s="424">
        <v>462.85900961689998</v>
      </c>
      <c r="CE162" s="424">
        <v>687.54425265860004</v>
      </c>
      <c r="CF162" s="424">
        <v>533.84063754989995</v>
      </c>
      <c r="CG162" s="424">
        <v>538.5759787316</v>
      </c>
      <c r="CH162" s="424">
        <v>492.8289722504</v>
      </c>
      <c r="CI162" s="424">
        <v>630.07047231900003</v>
      </c>
      <c r="CJ162" s="424">
        <v>546.89071939689995</v>
      </c>
      <c r="CK162" s="424">
        <v>614.48829986129999</v>
      </c>
      <c r="CL162" s="424">
        <v>353.69207217709999</v>
      </c>
      <c r="CM162" s="424">
        <v>499.7853959597</v>
      </c>
      <c r="CN162" s="424">
        <v>499.9431267027</v>
      </c>
      <c r="CO162" s="424">
        <v>406.6418864657</v>
      </c>
      <c r="CP162" s="424">
        <v>286.44657324320002</v>
      </c>
      <c r="CQ162" s="424">
        <v>338.9421009038</v>
      </c>
      <c r="CR162" s="424">
        <v>427.02048438780002</v>
      </c>
      <c r="CS162" s="424">
        <v>348.08876801029999</v>
      </c>
      <c r="CT162" s="424">
        <v>371.40814786319999</v>
      </c>
      <c r="CU162" s="424">
        <v>378.40464776549999</v>
      </c>
      <c r="CV162" s="424">
        <v>707.37629100449999</v>
      </c>
      <c r="CW162" s="424">
        <v>601.71686242980002</v>
      </c>
      <c r="CX162" s="424">
        <v>777.40680815359997</v>
      </c>
      <c r="CY162" s="424">
        <v>3174.7769816628002</v>
      </c>
      <c r="CZ162" s="424">
        <v>2805.4864575552001</v>
      </c>
      <c r="DA162" s="424">
        <v>2940.1270282971</v>
      </c>
      <c r="DB162" s="424">
        <v>2770.8010392206002</v>
      </c>
      <c r="DC162" s="424">
        <v>2871.9284013648999</v>
      </c>
      <c r="DD162" s="424">
        <v>2842.8017544367999</v>
      </c>
      <c r="DE162" s="424">
        <v>3145.2109481255002</v>
      </c>
      <c r="DF162" s="424">
        <v>3267.4027243442001</v>
      </c>
      <c r="DG162" s="424">
        <v>3550.6616464868998</v>
      </c>
      <c r="DH162" s="424">
        <v>3607.9325577569998</v>
      </c>
      <c r="DI162" s="424">
        <v>6392.1059172888999</v>
      </c>
      <c r="DJ162" s="424">
        <v>6284.3142304864996</v>
      </c>
      <c r="DK162" s="424">
        <v>6282.6776698895001</v>
      </c>
      <c r="DL162" s="424">
        <v>5908.6185608718997</v>
      </c>
      <c r="DM162" s="424">
        <v>5816.3100591873999</v>
      </c>
      <c r="DN162" s="424">
        <v>5459.8599697466998</v>
      </c>
      <c r="DO162" s="424">
        <v>5545.6715307903996</v>
      </c>
      <c r="DP162" s="424">
        <v>5499.3337150877996</v>
      </c>
      <c r="DQ162" s="424">
        <v>5452.1926657757003</v>
      </c>
      <c r="DR162" s="424">
        <v>6015.1264613871999</v>
      </c>
      <c r="DS162" s="424">
        <v>5752.4536974693001</v>
      </c>
      <c r="DT162" s="424">
        <v>6102.4530984618004</v>
      </c>
      <c r="DU162" s="424">
        <v>5664.1540984679004</v>
      </c>
      <c r="DV162" s="424">
        <v>5559.3439507953999</v>
      </c>
    </row>
    <row r="163" spans="1:126" s="429" customFormat="1" ht="12" customHeight="1" x14ac:dyDescent="0.2">
      <c r="A163" s="423" t="s">
        <v>114</v>
      </c>
      <c r="B163" s="424">
        <v>112.2806019221</v>
      </c>
      <c r="C163" s="424">
        <v>119.7724014337</v>
      </c>
      <c r="D163" s="424">
        <v>102.28032625669999</v>
      </c>
      <c r="E163" s="424">
        <v>129.2466442953</v>
      </c>
      <c r="F163" s="424">
        <v>142.7921232505</v>
      </c>
      <c r="G163" s="424">
        <v>414.49470038829998</v>
      </c>
      <c r="H163" s="424">
        <v>371.14974478189998</v>
      </c>
      <c r="I163" s="424">
        <v>277.86812435939999</v>
      </c>
      <c r="J163" s="424">
        <v>593.63454011730005</v>
      </c>
      <c r="K163" s="424">
        <v>604.39804720819996</v>
      </c>
      <c r="L163" s="424">
        <v>654.5923837693</v>
      </c>
      <c r="M163" s="424">
        <v>657.11988955189997</v>
      </c>
      <c r="N163" s="424">
        <v>699.17495203229998</v>
      </c>
      <c r="O163" s="424">
        <v>694.24822990430005</v>
      </c>
      <c r="P163" s="424">
        <v>720.58974458659998</v>
      </c>
      <c r="Q163" s="424">
        <v>655.99882675030005</v>
      </c>
      <c r="R163" s="424">
        <v>731.43221402799998</v>
      </c>
      <c r="S163" s="424">
        <v>708.26421444879998</v>
      </c>
      <c r="T163" s="424">
        <v>672.48827019270004</v>
      </c>
      <c r="U163" s="424">
        <v>729.73717244620002</v>
      </c>
      <c r="V163" s="424">
        <v>675.12213060830004</v>
      </c>
      <c r="W163" s="424">
        <v>734.84045825010003</v>
      </c>
      <c r="X163" s="424">
        <v>825.98218009480001</v>
      </c>
      <c r="Y163" s="424">
        <v>870.68619310010001</v>
      </c>
      <c r="Z163" s="424">
        <v>945.05999250089997</v>
      </c>
      <c r="AA163" s="424">
        <v>1049.9281579706001</v>
      </c>
      <c r="AB163" s="424">
        <v>905.9057225995</v>
      </c>
      <c r="AC163" s="424">
        <v>976.15434579630005</v>
      </c>
      <c r="AD163" s="424">
        <v>875.57248459959999</v>
      </c>
      <c r="AE163" s="424">
        <v>797.71528998240001</v>
      </c>
      <c r="AF163" s="424">
        <v>774.26874383430004</v>
      </c>
      <c r="AG163" s="424">
        <v>1039.3793980498999</v>
      </c>
      <c r="AH163" s="424">
        <v>800.62226543509996</v>
      </c>
      <c r="AI163" s="424">
        <v>784.98235073230001</v>
      </c>
      <c r="AJ163" s="424">
        <v>841.81964573250002</v>
      </c>
      <c r="AK163" s="424">
        <v>776.53243336009996</v>
      </c>
      <c r="AL163" s="424">
        <v>841.62863570640002</v>
      </c>
      <c r="AM163" s="424">
        <v>799.78122655289997</v>
      </c>
      <c r="AN163" s="424">
        <v>5339.9902841878002</v>
      </c>
      <c r="AO163" s="424">
        <v>5270.0670922619001</v>
      </c>
      <c r="AP163" s="424">
        <v>5721.9398818672998</v>
      </c>
      <c r="AQ163" s="424">
        <v>6399.3216364813998</v>
      </c>
      <c r="AR163" s="424">
        <v>6762.2188388960003</v>
      </c>
      <c r="AS163" s="424">
        <v>8087.8708503143998</v>
      </c>
      <c r="AT163" s="424">
        <v>8071.6249905853001</v>
      </c>
      <c r="AU163" s="424">
        <v>9152.3647713974005</v>
      </c>
      <c r="AV163" s="424">
        <v>9605.7877801744999</v>
      </c>
      <c r="AW163" s="424">
        <v>9863.7467300829994</v>
      </c>
      <c r="AX163" s="424">
        <v>10417.035064358601</v>
      </c>
      <c r="AY163" s="424">
        <v>12324.2639284262</v>
      </c>
      <c r="AZ163" s="424">
        <v>13141.4579677783</v>
      </c>
      <c r="BA163" s="424">
        <v>13686.5443062955</v>
      </c>
      <c r="BB163" s="424">
        <v>15021.156899563401</v>
      </c>
      <c r="BC163" s="424">
        <v>17276.098825393899</v>
      </c>
      <c r="BD163" s="424">
        <v>18376.6596167793</v>
      </c>
      <c r="BE163" s="424">
        <v>21094.831641053199</v>
      </c>
      <c r="BF163" s="424">
        <v>21655.015744099001</v>
      </c>
      <c r="BG163" s="424">
        <v>19685.272066585501</v>
      </c>
      <c r="BH163" s="424">
        <v>17265.177959942601</v>
      </c>
      <c r="BI163" s="424">
        <v>18923.146953598502</v>
      </c>
      <c r="BJ163" s="424">
        <v>20359.453842974701</v>
      </c>
      <c r="BK163" s="424">
        <v>21450.255559604899</v>
      </c>
      <c r="BL163" s="424">
        <v>21371.194228544398</v>
      </c>
      <c r="BM163" s="424">
        <v>19239.6877845606</v>
      </c>
      <c r="BN163" s="424">
        <v>20462.018149226398</v>
      </c>
      <c r="BO163" s="424">
        <v>19703.910243219801</v>
      </c>
      <c r="BP163" s="424">
        <v>18910.3693352956</v>
      </c>
      <c r="BQ163" s="424">
        <v>16297.214176929099</v>
      </c>
      <c r="BR163" s="424">
        <v>15070.548601897801</v>
      </c>
      <c r="BS163" s="424">
        <v>15540.5306885805</v>
      </c>
      <c r="BT163" s="424">
        <v>13644.209812795099</v>
      </c>
      <c r="BU163" s="424">
        <v>12052.241044738101</v>
      </c>
      <c r="BV163" s="424">
        <v>12267.105824349401</v>
      </c>
      <c r="BW163" s="424">
        <v>11272.535326183001</v>
      </c>
      <c r="BX163" s="424">
        <v>11484.9974524847</v>
      </c>
      <c r="BY163" s="424">
        <v>9182.4375453433004</v>
      </c>
      <c r="BZ163" s="424">
        <v>9843.2231436010006</v>
      </c>
      <c r="CA163" s="424">
        <v>9947.6445764402997</v>
      </c>
      <c r="CB163" s="424">
        <v>9836.7111957163997</v>
      </c>
      <c r="CC163" s="424">
        <v>9136.0091839470006</v>
      </c>
      <c r="CD163" s="424">
        <v>10392.664069390799</v>
      </c>
      <c r="CE163" s="424">
        <v>11153.402588451399</v>
      </c>
      <c r="CF163" s="424">
        <v>9204.8287000712007</v>
      </c>
      <c r="CG163" s="424">
        <v>9193.7814953262005</v>
      </c>
      <c r="CH163" s="424">
        <v>9798.9248109816999</v>
      </c>
      <c r="CI163" s="424">
        <v>10195.8229768123</v>
      </c>
      <c r="CJ163" s="424">
        <v>10015.7832252711</v>
      </c>
      <c r="CK163" s="424">
        <v>10032.2400895176</v>
      </c>
      <c r="CL163" s="424">
        <v>11607.687027453499</v>
      </c>
      <c r="CM163" s="424">
        <v>12665.257138266101</v>
      </c>
      <c r="CN163" s="424">
        <v>12610.146351318799</v>
      </c>
      <c r="CO163" s="424">
        <v>11764.356110642</v>
      </c>
      <c r="CP163" s="424">
        <v>11299.860566961001</v>
      </c>
      <c r="CQ163" s="424">
        <v>11655.5258523254</v>
      </c>
      <c r="CR163" s="424">
        <v>12045.010018565201</v>
      </c>
      <c r="CS163" s="424">
        <v>11221.4128207996</v>
      </c>
      <c r="CT163" s="424">
        <v>11825.4803794114</v>
      </c>
      <c r="CU163" s="424">
        <v>10759.9102075426</v>
      </c>
      <c r="CV163" s="424">
        <v>11760.2019214512</v>
      </c>
      <c r="CW163" s="424">
        <v>11523.661646853699</v>
      </c>
      <c r="CX163" s="424">
        <v>12895.986657363001</v>
      </c>
      <c r="CY163" s="424">
        <v>11918.640003951199</v>
      </c>
      <c r="CZ163" s="424">
        <v>10920.677370491199</v>
      </c>
      <c r="DA163" s="424">
        <v>9435.9539866620999</v>
      </c>
      <c r="DB163" s="424">
        <v>9955.5251228433008</v>
      </c>
      <c r="DC163" s="424">
        <v>10268.446693652601</v>
      </c>
      <c r="DD163" s="424">
        <v>10004.9188584764</v>
      </c>
      <c r="DE163" s="424">
        <v>9336.5839347873007</v>
      </c>
      <c r="DF163" s="424">
        <v>11755.886028618201</v>
      </c>
      <c r="DG163" s="424">
        <v>11569.651115912</v>
      </c>
      <c r="DH163" s="424">
        <v>13351.254939540901</v>
      </c>
      <c r="DI163" s="424">
        <v>13143.971666654699</v>
      </c>
      <c r="DJ163" s="424">
        <v>14787.2402535562</v>
      </c>
      <c r="DK163" s="424">
        <v>13545.017811853</v>
      </c>
      <c r="DL163" s="424">
        <v>14002.4995048279</v>
      </c>
      <c r="DM163" s="424">
        <v>12174.5941380983</v>
      </c>
      <c r="DN163" s="424">
        <v>13635.889489478501</v>
      </c>
      <c r="DO163" s="424">
        <v>13760.9101652546</v>
      </c>
      <c r="DP163" s="424">
        <v>12523.116138395901</v>
      </c>
      <c r="DQ163" s="424">
        <v>11478.597945748301</v>
      </c>
      <c r="DR163" s="424">
        <v>13350.1858700047</v>
      </c>
      <c r="DS163" s="424">
        <v>11615.244316836401</v>
      </c>
      <c r="DT163" s="424">
        <v>12365.1954142169</v>
      </c>
      <c r="DU163" s="424">
        <v>12500.152145058</v>
      </c>
      <c r="DV163" s="424">
        <v>14523.5077858655</v>
      </c>
    </row>
    <row r="164" spans="1:126" s="429" customFormat="1" ht="12" customHeight="1" x14ac:dyDescent="0.2">
      <c r="A164" s="425" t="s">
        <v>115</v>
      </c>
      <c r="B164" s="424">
        <v>112.2806019221</v>
      </c>
      <c r="C164" s="424">
        <v>119.7724014337</v>
      </c>
      <c r="D164" s="424">
        <v>102.28032625669999</v>
      </c>
      <c r="E164" s="424">
        <v>129.2466442953</v>
      </c>
      <c r="F164" s="424">
        <v>142.7921232505</v>
      </c>
      <c r="G164" s="424">
        <v>414.49470038829998</v>
      </c>
      <c r="H164" s="424">
        <v>371.14974478189998</v>
      </c>
      <c r="I164" s="424">
        <v>277.86812435939999</v>
      </c>
      <c r="J164" s="424">
        <v>593.63454011730005</v>
      </c>
      <c r="K164" s="424">
        <v>604.39804720819996</v>
      </c>
      <c r="L164" s="424">
        <v>654.5923837693</v>
      </c>
      <c r="M164" s="424">
        <v>657.11988955189997</v>
      </c>
      <c r="N164" s="424">
        <v>699.17495203229998</v>
      </c>
      <c r="O164" s="424">
        <v>694.24822990430005</v>
      </c>
      <c r="P164" s="424">
        <v>720.58974458659998</v>
      </c>
      <c r="Q164" s="424">
        <v>655.99882675030005</v>
      </c>
      <c r="R164" s="424">
        <v>731.43221402799998</v>
      </c>
      <c r="S164" s="424">
        <v>708.26421444879998</v>
      </c>
      <c r="T164" s="424">
        <v>672.48827019270004</v>
      </c>
      <c r="U164" s="424">
        <v>729.73717244620002</v>
      </c>
      <c r="V164" s="424">
        <v>675.12213060830004</v>
      </c>
      <c r="W164" s="424">
        <v>734.84045825010003</v>
      </c>
      <c r="X164" s="424">
        <v>825.98218009480001</v>
      </c>
      <c r="Y164" s="424">
        <v>870.68619310010001</v>
      </c>
      <c r="Z164" s="424">
        <v>945.05999250089997</v>
      </c>
      <c r="AA164" s="424">
        <v>1049.9281579706001</v>
      </c>
      <c r="AB164" s="424">
        <v>905.9057225995</v>
      </c>
      <c r="AC164" s="424">
        <v>976.15434579630005</v>
      </c>
      <c r="AD164" s="424">
        <v>875.57248459959999</v>
      </c>
      <c r="AE164" s="424">
        <v>797.71528998240001</v>
      </c>
      <c r="AF164" s="424">
        <v>774.26874383430004</v>
      </c>
      <c r="AG164" s="424">
        <v>1039.3793980498999</v>
      </c>
      <c r="AH164" s="424">
        <v>800.62226543509996</v>
      </c>
      <c r="AI164" s="424">
        <v>784.98235073230001</v>
      </c>
      <c r="AJ164" s="424">
        <v>841.81964573250002</v>
      </c>
      <c r="AK164" s="424">
        <v>776.53243336009996</v>
      </c>
      <c r="AL164" s="424">
        <v>841.62863570640002</v>
      </c>
      <c r="AM164" s="424">
        <v>799.78122655289997</v>
      </c>
      <c r="AN164" s="424">
        <v>5339.9902841878002</v>
      </c>
      <c r="AO164" s="424">
        <v>5270.0670922619001</v>
      </c>
      <c r="AP164" s="424">
        <v>5721.9398818672998</v>
      </c>
      <c r="AQ164" s="424">
        <v>6399.3216364813998</v>
      </c>
      <c r="AR164" s="424">
        <v>6762.2188388960003</v>
      </c>
      <c r="AS164" s="424">
        <v>8087.8708503143998</v>
      </c>
      <c r="AT164" s="424">
        <v>8071.6249905853001</v>
      </c>
      <c r="AU164" s="424">
        <v>9152.3647713974005</v>
      </c>
      <c r="AV164" s="424">
        <v>9605.7877801744999</v>
      </c>
      <c r="AW164" s="424">
        <v>9863.7467300829994</v>
      </c>
      <c r="AX164" s="424">
        <v>10417.035064358601</v>
      </c>
      <c r="AY164" s="424">
        <v>12324.2639284262</v>
      </c>
      <c r="AZ164" s="424">
        <v>13141.4579677783</v>
      </c>
      <c r="BA164" s="424">
        <v>13686.5443062955</v>
      </c>
      <c r="BB164" s="424">
        <v>15021.156899563401</v>
      </c>
      <c r="BC164" s="424">
        <v>17276.098825393899</v>
      </c>
      <c r="BD164" s="424">
        <v>18376.6596167793</v>
      </c>
      <c r="BE164" s="424">
        <v>21094.831641053199</v>
      </c>
      <c r="BF164" s="424">
        <v>21655.015744099001</v>
      </c>
      <c r="BG164" s="424">
        <v>19685.272066585501</v>
      </c>
      <c r="BH164" s="424">
        <v>17265.177959942601</v>
      </c>
      <c r="BI164" s="424">
        <v>18923.146953598502</v>
      </c>
      <c r="BJ164" s="424">
        <v>20359.453842974701</v>
      </c>
      <c r="BK164" s="424">
        <v>21450.255559604899</v>
      </c>
      <c r="BL164" s="424">
        <v>21371.194228544398</v>
      </c>
      <c r="BM164" s="424">
        <v>19239.6877845606</v>
      </c>
      <c r="BN164" s="424">
        <v>20462.018149226398</v>
      </c>
      <c r="BO164" s="424">
        <v>19703.910243219801</v>
      </c>
      <c r="BP164" s="424">
        <v>18910.3693352956</v>
      </c>
      <c r="BQ164" s="424">
        <v>16297.214176929099</v>
      </c>
      <c r="BR164" s="424">
        <v>15070.548601897801</v>
      </c>
      <c r="BS164" s="424">
        <v>15540.5306885805</v>
      </c>
      <c r="BT164" s="424">
        <v>13644.209812795099</v>
      </c>
      <c r="BU164" s="424">
        <v>12052.241044738101</v>
      </c>
      <c r="BV164" s="424">
        <v>12267.105824349401</v>
      </c>
      <c r="BW164" s="424">
        <v>11272.535326183001</v>
      </c>
      <c r="BX164" s="424">
        <v>11484.9974524847</v>
      </c>
      <c r="BY164" s="424">
        <v>9182.4375453433004</v>
      </c>
      <c r="BZ164" s="424">
        <v>9843.2231436010006</v>
      </c>
      <c r="CA164" s="424">
        <v>9947.6445764402997</v>
      </c>
      <c r="CB164" s="424">
        <v>9836.7111957163997</v>
      </c>
      <c r="CC164" s="424">
        <v>9136.0091839470006</v>
      </c>
      <c r="CD164" s="424">
        <v>10392.664069390799</v>
      </c>
      <c r="CE164" s="424">
        <v>11153.402588451399</v>
      </c>
      <c r="CF164" s="424">
        <v>9204.8287000712007</v>
      </c>
      <c r="CG164" s="424">
        <v>9193.7814953262005</v>
      </c>
      <c r="CH164" s="424">
        <v>9798.9248109816999</v>
      </c>
      <c r="CI164" s="424">
        <v>10195.8229768123</v>
      </c>
      <c r="CJ164" s="424">
        <v>10015.7832252711</v>
      </c>
      <c r="CK164" s="424">
        <v>10032.2400895176</v>
      </c>
      <c r="CL164" s="424">
        <v>11607.687027453499</v>
      </c>
      <c r="CM164" s="424">
        <v>12665.257138266101</v>
      </c>
      <c r="CN164" s="424">
        <v>12610.146351318799</v>
      </c>
      <c r="CO164" s="424">
        <v>11764.356110642</v>
      </c>
      <c r="CP164" s="424">
        <v>11299.860566961001</v>
      </c>
      <c r="CQ164" s="424">
        <v>11655.5258523254</v>
      </c>
      <c r="CR164" s="424">
        <v>12045.010018565201</v>
      </c>
      <c r="CS164" s="424">
        <v>11221.4128207996</v>
      </c>
      <c r="CT164" s="424">
        <v>11825.4803794114</v>
      </c>
      <c r="CU164" s="424">
        <v>10759.9102075426</v>
      </c>
      <c r="CV164" s="424">
        <v>11760.2019214512</v>
      </c>
      <c r="CW164" s="424">
        <v>11523.661646853699</v>
      </c>
      <c r="CX164" s="424">
        <v>12895.986657363001</v>
      </c>
      <c r="CY164" s="424">
        <v>11918.640003951199</v>
      </c>
      <c r="CZ164" s="424">
        <v>10920.677370491199</v>
      </c>
      <c r="DA164" s="424">
        <v>9435.9539866620999</v>
      </c>
      <c r="DB164" s="424">
        <v>9955.5251228433008</v>
      </c>
      <c r="DC164" s="424">
        <v>10268.446693652601</v>
      </c>
      <c r="DD164" s="424">
        <v>10004.9188584764</v>
      </c>
      <c r="DE164" s="424">
        <v>9336.5839347873007</v>
      </c>
      <c r="DF164" s="424">
        <v>11755.886028618201</v>
      </c>
      <c r="DG164" s="424">
        <v>11569.651115912</v>
      </c>
      <c r="DH164" s="424">
        <v>13351.254939540901</v>
      </c>
      <c r="DI164" s="424">
        <v>13143.971666654699</v>
      </c>
      <c r="DJ164" s="424">
        <v>14787.2402535562</v>
      </c>
      <c r="DK164" s="424">
        <v>13545.017811853</v>
      </c>
      <c r="DL164" s="424">
        <v>14002.4995048279</v>
      </c>
      <c r="DM164" s="424">
        <v>12174.5941380983</v>
      </c>
      <c r="DN164" s="424">
        <v>13635.889489478501</v>
      </c>
      <c r="DO164" s="424">
        <v>13760.9101652546</v>
      </c>
      <c r="DP164" s="424">
        <v>12523.116138395901</v>
      </c>
      <c r="DQ164" s="424">
        <v>11478.597945748301</v>
      </c>
      <c r="DR164" s="424">
        <v>13350.1858700047</v>
      </c>
      <c r="DS164" s="424">
        <v>11615.244316836401</v>
      </c>
      <c r="DT164" s="424">
        <v>12365.1954142169</v>
      </c>
      <c r="DU164" s="424">
        <v>12500.152145058</v>
      </c>
      <c r="DV164" s="424">
        <v>14523.5077858655</v>
      </c>
    </row>
    <row r="165" spans="1:126" s="429" customFormat="1" ht="12" customHeight="1" x14ac:dyDescent="0.2">
      <c r="A165" s="425" t="s">
        <v>116</v>
      </c>
      <c r="B165" s="424">
        <v>0</v>
      </c>
      <c r="C165" s="424">
        <v>0</v>
      </c>
      <c r="D165" s="424">
        <v>0</v>
      </c>
      <c r="E165" s="424">
        <v>0</v>
      </c>
      <c r="F165" s="424">
        <v>0</v>
      </c>
      <c r="G165" s="424">
        <v>0</v>
      </c>
      <c r="H165" s="424">
        <v>0</v>
      </c>
      <c r="I165" s="424">
        <v>0</v>
      </c>
      <c r="J165" s="424">
        <v>0</v>
      </c>
      <c r="K165" s="424">
        <v>0</v>
      </c>
      <c r="L165" s="424">
        <v>0</v>
      </c>
      <c r="M165" s="424">
        <v>0</v>
      </c>
      <c r="N165" s="424">
        <v>0</v>
      </c>
      <c r="O165" s="424">
        <v>0</v>
      </c>
      <c r="P165" s="424">
        <v>0</v>
      </c>
      <c r="Q165" s="424">
        <v>0</v>
      </c>
      <c r="R165" s="424">
        <v>0</v>
      </c>
      <c r="S165" s="424">
        <v>0</v>
      </c>
      <c r="T165" s="424">
        <v>0</v>
      </c>
      <c r="U165" s="424">
        <v>0</v>
      </c>
      <c r="V165" s="424">
        <v>0</v>
      </c>
      <c r="W165" s="424">
        <v>0</v>
      </c>
      <c r="X165" s="424">
        <v>0</v>
      </c>
      <c r="Y165" s="424">
        <v>0</v>
      </c>
      <c r="Z165" s="424">
        <v>0</v>
      </c>
      <c r="AA165" s="424">
        <v>0</v>
      </c>
      <c r="AB165" s="424">
        <v>0</v>
      </c>
      <c r="AC165" s="424">
        <v>0</v>
      </c>
      <c r="AD165" s="424">
        <v>0</v>
      </c>
      <c r="AE165" s="424">
        <v>0</v>
      </c>
      <c r="AF165" s="424">
        <v>0</v>
      </c>
      <c r="AG165" s="424">
        <v>0</v>
      </c>
      <c r="AH165" s="424">
        <v>0</v>
      </c>
      <c r="AI165" s="424">
        <v>0</v>
      </c>
      <c r="AJ165" s="424">
        <v>0</v>
      </c>
      <c r="AK165" s="424">
        <v>0</v>
      </c>
      <c r="AL165" s="424">
        <v>0</v>
      </c>
      <c r="AM165" s="424">
        <v>0</v>
      </c>
      <c r="AN165" s="424">
        <v>0</v>
      </c>
      <c r="AO165" s="424">
        <v>0</v>
      </c>
      <c r="AP165" s="424">
        <v>0</v>
      </c>
      <c r="AQ165" s="424">
        <v>0</v>
      </c>
      <c r="AR165" s="424">
        <v>0</v>
      </c>
      <c r="AS165" s="424">
        <v>0</v>
      </c>
      <c r="AT165" s="424">
        <v>0</v>
      </c>
      <c r="AU165" s="424">
        <v>0</v>
      </c>
      <c r="AV165" s="424">
        <v>0</v>
      </c>
      <c r="AW165" s="424">
        <v>0</v>
      </c>
      <c r="AX165" s="424">
        <v>0</v>
      </c>
      <c r="AY165" s="424">
        <v>0</v>
      </c>
      <c r="AZ165" s="424">
        <v>0</v>
      </c>
      <c r="BA165" s="424">
        <v>0</v>
      </c>
      <c r="BB165" s="424">
        <v>0</v>
      </c>
      <c r="BC165" s="424">
        <v>0</v>
      </c>
      <c r="BD165" s="424">
        <v>0</v>
      </c>
      <c r="BE165" s="424">
        <v>0</v>
      </c>
      <c r="BF165" s="424">
        <v>0</v>
      </c>
      <c r="BG165" s="424">
        <v>0</v>
      </c>
      <c r="BH165" s="424">
        <v>0</v>
      </c>
      <c r="BI165" s="424">
        <v>0</v>
      </c>
      <c r="BJ165" s="424">
        <v>0</v>
      </c>
      <c r="BK165" s="424">
        <v>0</v>
      </c>
      <c r="BL165" s="424">
        <v>0</v>
      </c>
      <c r="BM165" s="424">
        <v>0</v>
      </c>
      <c r="BN165" s="424">
        <v>0</v>
      </c>
      <c r="BO165" s="424">
        <v>0</v>
      </c>
      <c r="BP165" s="424">
        <v>0</v>
      </c>
      <c r="BQ165" s="424">
        <v>0</v>
      </c>
      <c r="BR165" s="424">
        <v>0</v>
      </c>
      <c r="BS165" s="424">
        <v>0</v>
      </c>
      <c r="BT165" s="424">
        <v>0</v>
      </c>
      <c r="BU165" s="424">
        <v>0</v>
      </c>
      <c r="BV165" s="424">
        <v>0</v>
      </c>
      <c r="BW165" s="424">
        <v>0</v>
      </c>
      <c r="BX165" s="424">
        <v>0</v>
      </c>
      <c r="BY165" s="424">
        <v>0</v>
      </c>
      <c r="BZ165" s="424">
        <v>0</v>
      </c>
      <c r="CA165" s="424">
        <v>0</v>
      </c>
      <c r="CB165" s="424">
        <v>0</v>
      </c>
      <c r="CC165" s="424">
        <v>0</v>
      </c>
      <c r="CD165" s="424">
        <v>0</v>
      </c>
      <c r="CE165" s="424">
        <v>0</v>
      </c>
      <c r="CF165" s="424">
        <v>0</v>
      </c>
      <c r="CG165" s="424">
        <v>0</v>
      </c>
      <c r="CH165" s="424">
        <v>0</v>
      </c>
      <c r="CI165" s="424">
        <v>0</v>
      </c>
      <c r="CJ165" s="424">
        <v>0</v>
      </c>
      <c r="CK165" s="424">
        <v>0</v>
      </c>
      <c r="CL165" s="424">
        <v>0</v>
      </c>
      <c r="CM165" s="424">
        <v>0</v>
      </c>
      <c r="CN165" s="424">
        <v>0</v>
      </c>
      <c r="CO165" s="424">
        <v>0</v>
      </c>
      <c r="CP165" s="424">
        <v>0</v>
      </c>
      <c r="CQ165" s="424">
        <v>0</v>
      </c>
      <c r="CR165" s="424">
        <v>0</v>
      </c>
      <c r="CS165" s="424">
        <v>0</v>
      </c>
      <c r="CT165" s="424">
        <v>0</v>
      </c>
      <c r="CU165" s="424">
        <v>0</v>
      </c>
      <c r="CV165" s="424">
        <v>0</v>
      </c>
      <c r="CW165" s="424">
        <v>0</v>
      </c>
      <c r="CX165" s="424">
        <v>0</v>
      </c>
      <c r="CY165" s="424">
        <v>0</v>
      </c>
      <c r="CZ165" s="424">
        <v>0</v>
      </c>
      <c r="DA165" s="424">
        <v>0</v>
      </c>
      <c r="DB165" s="424">
        <v>0</v>
      </c>
      <c r="DC165" s="424">
        <v>0</v>
      </c>
      <c r="DD165" s="424">
        <v>0</v>
      </c>
      <c r="DE165" s="424">
        <v>0</v>
      </c>
      <c r="DF165" s="424">
        <v>0</v>
      </c>
      <c r="DG165" s="424">
        <v>0</v>
      </c>
      <c r="DH165" s="424">
        <v>0</v>
      </c>
      <c r="DI165" s="424">
        <v>0</v>
      </c>
      <c r="DJ165" s="424">
        <v>0</v>
      </c>
      <c r="DK165" s="424">
        <v>0</v>
      </c>
      <c r="DL165" s="424">
        <v>0</v>
      </c>
      <c r="DM165" s="424">
        <v>0</v>
      </c>
      <c r="DN165" s="424">
        <v>0</v>
      </c>
      <c r="DO165" s="424">
        <v>0</v>
      </c>
      <c r="DP165" s="424">
        <v>0</v>
      </c>
      <c r="DQ165" s="424">
        <v>0</v>
      </c>
      <c r="DR165" s="424">
        <v>0</v>
      </c>
      <c r="DS165" s="424">
        <v>0</v>
      </c>
      <c r="DT165" s="424">
        <v>0</v>
      </c>
      <c r="DU165" s="424">
        <v>0</v>
      </c>
      <c r="DV165" s="424">
        <v>0</v>
      </c>
    </row>
    <row r="166" spans="1:126" s="429" customFormat="1" ht="12" customHeight="1" x14ac:dyDescent="0.2">
      <c r="A166" s="423" t="s">
        <v>117</v>
      </c>
      <c r="B166" s="424">
        <v>0</v>
      </c>
      <c r="C166" s="424">
        <v>0</v>
      </c>
      <c r="D166" s="424">
        <v>0</v>
      </c>
      <c r="E166" s="424">
        <v>0</v>
      </c>
      <c r="F166" s="424">
        <v>0</v>
      </c>
      <c r="G166" s="424">
        <v>0</v>
      </c>
      <c r="H166" s="424">
        <v>0</v>
      </c>
      <c r="I166" s="424">
        <v>0</v>
      </c>
      <c r="J166" s="424">
        <v>0</v>
      </c>
      <c r="K166" s="424">
        <v>0</v>
      </c>
      <c r="L166" s="424">
        <v>0</v>
      </c>
      <c r="M166" s="424">
        <v>0</v>
      </c>
      <c r="N166" s="424">
        <v>0</v>
      </c>
      <c r="O166" s="424">
        <v>0</v>
      </c>
      <c r="P166" s="424">
        <v>0</v>
      </c>
      <c r="Q166" s="424">
        <v>0</v>
      </c>
      <c r="R166" s="424">
        <v>0</v>
      </c>
      <c r="S166" s="424">
        <v>0</v>
      </c>
      <c r="T166" s="424">
        <v>0</v>
      </c>
      <c r="U166" s="424">
        <v>0</v>
      </c>
      <c r="V166" s="424">
        <v>0</v>
      </c>
      <c r="W166" s="424">
        <v>0</v>
      </c>
      <c r="X166" s="424">
        <v>0</v>
      </c>
      <c r="Y166" s="424">
        <v>0</v>
      </c>
      <c r="Z166" s="424">
        <v>0</v>
      </c>
      <c r="AA166" s="424">
        <v>0</v>
      </c>
      <c r="AB166" s="424">
        <v>0</v>
      </c>
      <c r="AC166" s="424">
        <v>0</v>
      </c>
      <c r="AD166" s="424">
        <v>0</v>
      </c>
      <c r="AE166" s="424">
        <v>0</v>
      </c>
      <c r="AF166" s="424">
        <v>0</v>
      </c>
      <c r="AG166" s="424">
        <v>0</v>
      </c>
      <c r="AH166" s="424">
        <v>0</v>
      </c>
      <c r="AI166" s="424">
        <v>0</v>
      </c>
      <c r="AJ166" s="424">
        <v>0</v>
      </c>
      <c r="AK166" s="424">
        <v>0</v>
      </c>
      <c r="AL166" s="424">
        <v>0</v>
      </c>
      <c r="AM166" s="424">
        <v>0</v>
      </c>
      <c r="AN166" s="424">
        <v>0</v>
      </c>
      <c r="AO166" s="424">
        <v>0</v>
      </c>
      <c r="AP166" s="424">
        <v>0</v>
      </c>
      <c r="AQ166" s="424">
        <v>0</v>
      </c>
      <c r="AR166" s="424">
        <v>0</v>
      </c>
      <c r="AS166" s="424">
        <v>0</v>
      </c>
      <c r="AT166" s="424">
        <v>0</v>
      </c>
      <c r="AU166" s="424">
        <v>0</v>
      </c>
      <c r="AV166" s="424">
        <v>0</v>
      </c>
      <c r="AW166" s="424">
        <v>0</v>
      </c>
      <c r="AX166" s="424">
        <v>0</v>
      </c>
      <c r="AY166" s="424">
        <v>0</v>
      </c>
      <c r="AZ166" s="424">
        <v>0</v>
      </c>
      <c r="BA166" s="424">
        <v>0</v>
      </c>
      <c r="BB166" s="424">
        <v>0</v>
      </c>
      <c r="BC166" s="424">
        <v>19.541848939800001</v>
      </c>
      <c r="BD166" s="424">
        <v>18.976573747100002</v>
      </c>
      <c r="BE166" s="424">
        <v>0</v>
      </c>
      <c r="BF166" s="424">
        <v>15.000479</v>
      </c>
      <c r="BG166" s="424">
        <v>0</v>
      </c>
      <c r="BH166" s="424">
        <v>0</v>
      </c>
      <c r="BI166" s="424">
        <v>0</v>
      </c>
      <c r="BJ166" s="424">
        <v>1.6000509999999999</v>
      </c>
      <c r="BK166" s="424">
        <v>17.2011</v>
      </c>
      <c r="BL166" s="424">
        <v>0</v>
      </c>
      <c r="BM166" s="424">
        <v>0</v>
      </c>
      <c r="BN166" s="424">
        <v>7.1670965932000001</v>
      </c>
      <c r="BO166" s="424">
        <v>0</v>
      </c>
      <c r="BP166" s="424">
        <v>0</v>
      </c>
      <c r="BQ166" s="424">
        <v>0</v>
      </c>
      <c r="BR166" s="424">
        <v>0</v>
      </c>
      <c r="BS166" s="424">
        <v>8.4002149999999993</v>
      </c>
      <c r="BT166" s="424">
        <v>35.932238923100002</v>
      </c>
      <c r="BU166" s="424">
        <v>0</v>
      </c>
      <c r="BV166" s="424">
        <v>0</v>
      </c>
      <c r="BW166" s="424">
        <v>0</v>
      </c>
      <c r="BX166" s="424">
        <v>16.000333000000001</v>
      </c>
      <c r="BY166" s="424">
        <v>0</v>
      </c>
      <c r="BZ166" s="424">
        <v>0</v>
      </c>
      <c r="CA166" s="424">
        <v>3.0000580000000001</v>
      </c>
      <c r="CB166" s="424">
        <v>3.000175</v>
      </c>
      <c r="CC166" s="424">
        <v>0</v>
      </c>
      <c r="CD166" s="424">
        <v>10.000194</v>
      </c>
      <c r="CE166" s="424">
        <v>3.0000019999999998</v>
      </c>
      <c r="CF166" s="424">
        <v>152.00945400000001</v>
      </c>
      <c r="CG166" s="424">
        <v>0</v>
      </c>
      <c r="CH166" s="424">
        <v>23.004261</v>
      </c>
      <c r="CI166" s="424">
        <v>0</v>
      </c>
      <c r="CJ166" s="424">
        <v>2.9999790000000002</v>
      </c>
      <c r="CK166" s="424">
        <v>10</v>
      </c>
      <c r="CL166" s="424">
        <v>43.583941558200003</v>
      </c>
      <c r="CM166" s="424">
        <v>26.598186725800002</v>
      </c>
      <c r="CN166" s="424">
        <v>38.481146846400001</v>
      </c>
      <c r="CO166" s="424">
        <v>12.535976552499999</v>
      </c>
      <c r="CP166" s="424">
        <v>43.067602485999998</v>
      </c>
      <c r="CQ166" s="424">
        <v>104.2607717743</v>
      </c>
      <c r="CR166" s="424">
        <v>62.064332426299998</v>
      </c>
      <c r="CS166" s="424">
        <v>46.001181334899997</v>
      </c>
      <c r="CT166" s="424">
        <v>100</v>
      </c>
      <c r="CU166" s="424">
        <v>0</v>
      </c>
      <c r="CV166" s="424">
        <v>0</v>
      </c>
      <c r="CW166" s="424">
        <v>0</v>
      </c>
      <c r="CX166" s="424">
        <v>73.998944440100004</v>
      </c>
      <c r="CY166" s="424">
        <v>79.998824999199996</v>
      </c>
      <c r="CZ166" s="424">
        <v>147.98572499919999</v>
      </c>
      <c r="DA166" s="424">
        <v>116.97949863060001</v>
      </c>
      <c r="DB166" s="424">
        <v>124.9812277816</v>
      </c>
      <c r="DC166" s="424">
        <v>0</v>
      </c>
      <c r="DD166" s="424">
        <v>28.442650543700001</v>
      </c>
      <c r="DE166" s="424">
        <v>0</v>
      </c>
      <c r="DF166" s="424">
        <v>0</v>
      </c>
      <c r="DG166" s="424">
        <v>37</v>
      </c>
      <c r="DH166" s="424">
        <v>25</v>
      </c>
      <c r="DI166" s="424">
        <v>55.034375000600001</v>
      </c>
      <c r="DJ166" s="424">
        <v>0</v>
      </c>
      <c r="DK166" s="424">
        <v>0</v>
      </c>
      <c r="DL166" s="424">
        <v>0</v>
      </c>
      <c r="DM166" s="424">
        <v>0</v>
      </c>
      <c r="DN166" s="424">
        <v>0</v>
      </c>
      <c r="DO166" s="424">
        <v>0</v>
      </c>
      <c r="DP166" s="424">
        <v>0</v>
      </c>
      <c r="DQ166" s="424">
        <v>0</v>
      </c>
      <c r="DR166" s="424">
        <v>0</v>
      </c>
      <c r="DS166" s="424">
        <v>0</v>
      </c>
      <c r="DT166" s="424">
        <v>0</v>
      </c>
      <c r="DU166" s="424">
        <v>0</v>
      </c>
      <c r="DV166" s="424">
        <v>0</v>
      </c>
    </row>
    <row r="167" spans="1:126" s="429" customFormat="1" ht="12" customHeight="1" x14ac:dyDescent="0.2">
      <c r="A167" s="423" t="s">
        <v>118</v>
      </c>
      <c r="B167" s="424">
        <v>170.8858118361</v>
      </c>
      <c r="C167" s="424">
        <v>167.0477897252</v>
      </c>
      <c r="D167" s="424">
        <v>157.7069474171</v>
      </c>
      <c r="E167" s="424">
        <v>152.634787472</v>
      </c>
      <c r="F167" s="424">
        <v>170.944450472</v>
      </c>
      <c r="G167" s="424">
        <v>226.35953405390001</v>
      </c>
      <c r="H167" s="424">
        <v>226.74180017180001</v>
      </c>
      <c r="I167" s="424">
        <v>228.7876421494</v>
      </c>
      <c r="J167" s="424">
        <v>222.94863013700001</v>
      </c>
      <c r="K167" s="424">
        <v>175.18816949469999</v>
      </c>
      <c r="L167" s="424">
        <v>173.45410851279999</v>
      </c>
      <c r="M167" s="424">
        <v>170.01336064840001</v>
      </c>
      <c r="N167" s="424">
        <v>187.5187510902</v>
      </c>
      <c r="O167" s="424">
        <v>195.6930445648</v>
      </c>
      <c r="P167" s="424">
        <v>195.0406251215</v>
      </c>
      <c r="Q167" s="424">
        <v>211.8967540086</v>
      </c>
      <c r="R167" s="424">
        <v>224.67519221719999</v>
      </c>
      <c r="S167" s="424">
        <v>236.84857955679999</v>
      </c>
      <c r="T167" s="424">
        <v>244.8109659157</v>
      </c>
      <c r="U167" s="424">
        <v>281.36238820009999</v>
      </c>
      <c r="V167" s="424">
        <v>344.71489954700002</v>
      </c>
      <c r="W167" s="424">
        <v>415.86114101189997</v>
      </c>
      <c r="X167" s="424">
        <v>608.77649289110002</v>
      </c>
      <c r="Y167" s="424">
        <v>621.11496942689996</v>
      </c>
      <c r="Z167" s="424">
        <v>591.06449193859999</v>
      </c>
      <c r="AA167" s="424">
        <v>710.24303132310001</v>
      </c>
      <c r="AB167" s="424">
        <v>773.49679922400003</v>
      </c>
      <c r="AC167" s="424">
        <v>1032.6898875492</v>
      </c>
      <c r="AD167" s="424">
        <v>9.4459958932999992</v>
      </c>
      <c r="AE167" s="424">
        <v>38.616095148600003</v>
      </c>
      <c r="AF167" s="424">
        <v>25.0394607038</v>
      </c>
      <c r="AG167" s="424">
        <v>27.396354387399999</v>
      </c>
      <c r="AH167" s="424">
        <v>30.934208394100001</v>
      </c>
      <c r="AI167" s="424">
        <v>42.6128426585</v>
      </c>
      <c r="AJ167" s="424">
        <v>52.725344644800003</v>
      </c>
      <c r="AK167" s="424">
        <v>59.689204133700002</v>
      </c>
      <c r="AL167" s="424">
        <v>88.6433392255</v>
      </c>
      <c r="AM167" s="424">
        <v>92.707420131999996</v>
      </c>
      <c r="AN167" s="424">
        <v>142.34191563440001</v>
      </c>
      <c r="AO167" s="424">
        <v>130.56154190219999</v>
      </c>
      <c r="AP167" s="424">
        <v>144.45383930739999</v>
      </c>
      <c r="AQ167" s="424">
        <v>174.22663324729999</v>
      </c>
      <c r="AR167" s="424">
        <v>283.4135983013</v>
      </c>
      <c r="AS167" s="424">
        <v>458.10944486210002</v>
      </c>
      <c r="AT167" s="424">
        <v>491.7059576712</v>
      </c>
      <c r="AU167" s="424">
        <v>475.71099209020002</v>
      </c>
      <c r="AV167" s="424">
        <v>633.60013163190001</v>
      </c>
      <c r="AW167" s="424">
        <v>911.5877923109</v>
      </c>
      <c r="AX167" s="424">
        <v>880.91837146420005</v>
      </c>
      <c r="AY167" s="424">
        <v>1003.2236681577</v>
      </c>
      <c r="AZ167" s="424">
        <v>1004.4743978306</v>
      </c>
      <c r="BA167" s="424">
        <v>995.86343003750005</v>
      </c>
      <c r="BB167" s="424">
        <v>0</v>
      </c>
      <c r="BC167" s="424">
        <v>0</v>
      </c>
      <c r="BD167" s="424">
        <v>0</v>
      </c>
      <c r="BE167" s="424">
        <v>0</v>
      </c>
      <c r="BF167" s="424">
        <v>0</v>
      </c>
      <c r="BG167" s="424">
        <v>0</v>
      </c>
      <c r="BH167" s="424">
        <v>0</v>
      </c>
      <c r="BI167" s="424">
        <v>0</v>
      </c>
      <c r="BJ167" s="424">
        <v>0</v>
      </c>
      <c r="BK167" s="424">
        <v>0</v>
      </c>
      <c r="BL167" s="424">
        <v>0</v>
      </c>
      <c r="BM167" s="424">
        <v>0</v>
      </c>
      <c r="BN167" s="424">
        <v>0</v>
      </c>
      <c r="BO167" s="424">
        <v>0</v>
      </c>
      <c r="BP167" s="424">
        <v>0</v>
      </c>
      <c r="BQ167" s="424">
        <v>0</v>
      </c>
      <c r="BR167" s="424">
        <v>0</v>
      </c>
      <c r="BS167" s="424">
        <v>0</v>
      </c>
      <c r="BT167" s="424">
        <v>0</v>
      </c>
      <c r="BU167" s="424">
        <v>0</v>
      </c>
      <c r="BV167" s="424">
        <v>0</v>
      </c>
      <c r="BW167" s="424">
        <v>0</v>
      </c>
      <c r="BX167" s="424">
        <v>0</v>
      </c>
      <c r="BY167" s="424">
        <v>0</v>
      </c>
      <c r="BZ167" s="424">
        <v>0</v>
      </c>
      <c r="CA167" s="424">
        <v>0</v>
      </c>
      <c r="CB167" s="424">
        <v>0</v>
      </c>
      <c r="CC167" s="424">
        <v>0</v>
      </c>
      <c r="CD167" s="424">
        <v>0</v>
      </c>
      <c r="CE167" s="424">
        <v>0</v>
      </c>
      <c r="CF167" s="424">
        <v>0</v>
      </c>
      <c r="CG167" s="424">
        <v>0</v>
      </c>
      <c r="CH167" s="424">
        <v>0</v>
      </c>
      <c r="CI167" s="424">
        <v>0</v>
      </c>
      <c r="CJ167" s="424">
        <v>0</v>
      </c>
      <c r="CK167" s="424">
        <v>0</v>
      </c>
      <c r="CL167" s="424">
        <v>0</v>
      </c>
      <c r="CM167" s="424">
        <v>0</v>
      </c>
      <c r="CN167" s="424">
        <v>0</v>
      </c>
      <c r="CO167" s="424">
        <v>0</v>
      </c>
      <c r="CP167" s="424">
        <v>0</v>
      </c>
      <c r="CQ167" s="424">
        <v>0</v>
      </c>
      <c r="CR167" s="424">
        <v>0</v>
      </c>
      <c r="CS167" s="424">
        <v>0</v>
      </c>
      <c r="CT167" s="424">
        <v>17.940340212799999</v>
      </c>
      <c r="CU167" s="424">
        <v>0</v>
      </c>
      <c r="CV167" s="424">
        <v>0</v>
      </c>
      <c r="CW167" s="424">
        <v>0</v>
      </c>
      <c r="CX167" s="424">
        <v>0</v>
      </c>
      <c r="CY167" s="424">
        <v>0</v>
      </c>
      <c r="CZ167" s="424">
        <v>0</v>
      </c>
      <c r="DA167" s="424">
        <v>0</v>
      </c>
      <c r="DB167" s="424">
        <v>0</v>
      </c>
      <c r="DC167" s="424">
        <v>0</v>
      </c>
      <c r="DD167" s="424">
        <v>0</v>
      </c>
      <c r="DE167" s="424">
        <v>0</v>
      </c>
      <c r="DF167" s="424">
        <v>0</v>
      </c>
      <c r="DG167" s="424">
        <v>0</v>
      </c>
      <c r="DH167" s="424">
        <v>0</v>
      </c>
      <c r="DI167" s="424">
        <v>0</v>
      </c>
      <c r="DJ167" s="424">
        <v>0</v>
      </c>
      <c r="DK167" s="424">
        <v>0</v>
      </c>
      <c r="DL167" s="424">
        <v>0</v>
      </c>
      <c r="DM167" s="424">
        <v>0</v>
      </c>
      <c r="DN167" s="424">
        <v>0</v>
      </c>
      <c r="DO167" s="424">
        <v>0</v>
      </c>
      <c r="DP167" s="424">
        <v>0</v>
      </c>
      <c r="DQ167" s="424">
        <v>0</v>
      </c>
      <c r="DR167" s="424">
        <v>0</v>
      </c>
      <c r="DS167" s="424">
        <v>0</v>
      </c>
      <c r="DT167" s="424">
        <v>0</v>
      </c>
      <c r="DU167" s="424">
        <v>0</v>
      </c>
      <c r="DV167" s="424">
        <v>0</v>
      </c>
    </row>
    <row r="168" spans="1:126" s="429" customFormat="1" ht="12" customHeight="1" x14ac:dyDescent="0.2">
      <c r="A168" s="425" t="s">
        <v>119</v>
      </c>
      <c r="B168" s="424">
        <v>0</v>
      </c>
      <c r="C168" s="424">
        <v>0</v>
      </c>
      <c r="D168" s="424">
        <v>0</v>
      </c>
      <c r="E168" s="424">
        <v>0</v>
      </c>
      <c r="F168" s="424">
        <v>0</v>
      </c>
      <c r="G168" s="424">
        <v>0</v>
      </c>
      <c r="H168" s="424">
        <v>0</v>
      </c>
      <c r="I168" s="424">
        <v>0</v>
      </c>
      <c r="J168" s="424">
        <v>0</v>
      </c>
      <c r="K168" s="424">
        <v>0</v>
      </c>
      <c r="L168" s="424">
        <v>0</v>
      </c>
      <c r="M168" s="424">
        <v>0</v>
      </c>
      <c r="N168" s="424">
        <v>0</v>
      </c>
      <c r="O168" s="424">
        <v>0</v>
      </c>
      <c r="P168" s="424">
        <v>0</v>
      </c>
      <c r="Q168" s="424">
        <v>0</v>
      </c>
      <c r="R168" s="424">
        <v>0</v>
      </c>
      <c r="S168" s="424">
        <v>0</v>
      </c>
      <c r="T168" s="424">
        <v>0</v>
      </c>
      <c r="U168" s="424">
        <v>0</v>
      </c>
      <c r="V168" s="424">
        <v>0</v>
      </c>
      <c r="W168" s="424">
        <v>0</v>
      </c>
      <c r="X168" s="424">
        <v>0</v>
      </c>
      <c r="Y168" s="424">
        <v>0</v>
      </c>
      <c r="Z168" s="424">
        <v>0</v>
      </c>
      <c r="AA168" s="424">
        <v>0</v>
      </c>
      <c r="AB168" s="424">
        <v>0</v>
      </c>
      <c r="AC168" s="424">
        <v>0</v>
      </c>
      <c r="AD168" s="424">
        <v>0</v>
      </c>
      <c r="AE168" s="424">
        <v>0</v>
      </c>
      <c r="AF168" s="424">
        <v>0</v>
      </c>
      <c r="AG168" s="424">
        <v>0</v>
      </c>
      <c r="AH168" s="424">
        <v>0</v>
      </c>
      <c r="AI168" s="424">
        <v>0</v>
      </c>
      <c r="AJ168" s="424">
        <v>0</v>
      </c>
      <c r="AK168" s="424">
        <v>0</v>
      </c>
      <c r="AL168" s="424">
        <v>0</v>
      </c>
      <c r="AM168" s="424">
        <v>0</v>
      </c>
      <c r="AN168" s="424">
        <v>2.18605781E-2</v>
      </c>
      <c r="AO168" s="424">
        <v>2.5775627211000001</v>
      </c>
      <c r="AP168" s="424">
        <v>0.17193947740000001</v>
      </c>
      <c r="AQ168" s="424">
        <v>0.64844760680000002</v>
      </c>
      <c r="AR168" s="424">
        <v>4.2842261309999996</v>
      </c>
      <c r="AS168" s="424">
        <v>3.5215447300000001E-2</v>
      </c>
      <c r="AT168" s="424">
        <v>5.5614973262999996</v>
      </c>
      <c r="AU168" s="424">
        <v>4.7564998404000001</v>
      </c>
      <c r="AV168" s="424">
        <v>4.7859153900000004</v>
      </c>
      <c r="AW168" s="424">
        <v>4.3305588584999999</v>
      </c>
      <c r="AX168" s="424">
        <v>0.48178186649999999</v>
      </c>
      <c r="AY168" s="424">
        <v>17.8714924766</v>
      </c>
      <c r="AZ168" s="424">
        <v>18.932844153800001</v>
      </c>
      <c r="BA168" s="424">
        <v>26.208802052500001</v>
      </c>
      <c r="BB168" s="424">
        <v>0</v>
      </c>
      <c r="BC168" s="424">
        <v>0</v>
      </c>
      <c r="BD168" s="424">
        <v>0</v>
      </c>
      <c r="BE168" s="424">
        <v>0</v>
      </c>
      <c r="BF168" s="424">
        <v>0</v>
      </c>
      <c r="BG168" s="424">
        <v>0</v>
      </c>
      <c r="BH168" s="424">
        <v>0</v>
      </c>
      <c r="BI168" s="424">
        <v>0</v>
      </c>
      <c r="BJ168" s="424">
        <v>0</v>
      </c>
      <c r="BK168" s="424">
        <v>0</v>
      </c>
      <c r="BL168" s="424">
        <v>0</v>
      </c>
      <c r="BM168" s="424">
        <v>0</v>
      </c>
      <c r="BN168" s="424">
        <v>0</v>
      </c>
      <c r="BO168" s="424">
        <v>0</v>
      </c>
      <c r="BP168" s="424">
        <v>0</v>
      </c>
      <c r="BQ168" s="424">
        <v>0</v>
      </c>
      <c r="BR168" s="424">
        <v>0</v>
      </c>
      <c r="BS168" s="424">
        <v>0</v>
      </c>
      <c r="BT168" s="424">
        <v>0</v>
      </c>
      <c r="BU168" s="424">
        <v>0</v>
      </c>
      <c r="BV168" s="424">
        <v>0</v>
      </c>
      <c r="BW168" s="424">
        <v>0</v>
      </c>
      <c r="BX168" s="424">
        <v>0</v>
      </c>
      <c r="BY168" s="424">
        <v>0</v>
      </c>
      <c r="BZ168" s="424">
        <v>0</v>
      </c>
      <c r="CA168" s="424">
        <v>0</v>
      </c>
      <c r="CB168" s="424">
        <v>0</v>
      </c>
      <c r="CC168" s="424">
        <v>0</v>
      </c>
      <c r="CD168" s="424">
        <v>0</v>
      </c>
      <c r="CE168" s="424">
        <v>0</v>
      </c>
      <c r="CF168" s="424">
        <v>0</v>
      </c>
      <c r="CG168" s="424">
        <v>0</v>
      </c>
      <c r="CH168" s="424">
        <v>0</v>
      </c>
      <c r="CI168" s="424">
        <v>0</v>
      </c>
      <c r="CJ168" s="424">
        <v>0</v>
      </c>
      <c r="CK168" s="424">
        <v>0</v>
      </c>
      <c r="CL168" s="424">
        <v>0</v>
      </c>
      <c r="CM168" s="424">
        <v>0</v>
      </c>
      <c r="CN168" s="424">
        <v>0</v>
      </c>
      <c r="CO168" s="424">
        <v>0</v>
      </c>
      <c r="CP168" s="424">
        <v>0</v>
      </c>
      <c r="CQ168" s="424">
        <v>0</v>
      </c>
      <c r="CR168" s="424">
        <v>0</v>
      </c>
      <c r="CS168" s="424">
        <v>0</v>
      </c>
      <c r="CT168" s="424">
        <v>17.940340212799999</v>
      </c>
      <c r="CU168" s="424">
        <v>0</v>
      </c>
      <c r="CV168" s="424">
        <v>0</v>
      </c>
      <c r="CW168" s="424">
        <v>0</v>
      </c>
      <c r="CX168" s="424">
        <v>0</v>
      </c>
      <c r="CY168" s="424">
        <v>0</v>
      </c>
      <c r="CZ168" s="424">
        <v>0</v>
      </c>
      <c r="DA168" s="424">
        <v>0</v>
      </c>
      <c r="DB168" s="424">
        <v>0</v>
      </c>
      <c r="DC168" s="424">
        <v>0</v>
      </c>
      <c r="DD168" s="424">
        <v>0</v>
      </c>
      <c r="DE168" s="424">
        <v>0</v>
      </c>
      <c r="DF168" s="424">
        <v>0</v>
      </c>
      <c r="DG168" s="424">
        <v>0</v>
      </c>
      <c r="DH168" s="424">
        <v>0</v>
      </c>
      <c r="DI168" s="424">
        <v>0</v>
      </c>
      <c r="DJ168" s="424">
        <v>0</v>
      </c>
      <c r="DK168" s="424">
        <v>0</v>
      </c>
      <c r="DL168" s="424">
        <v>0</v>
      </c>
      <c r="DM168" s="424">
        <v>0</v>
      </c>
      <c r="DN168" s="424">
        <v>0</v>
      </c>
      <c r="DO168" s="424">
        <v>0</v>
      </c>
      <c r="DP168" s="424">
        <v>0</v>
      </c>
      <c r="DQ168" s="424">
        <v>0</v>
      </c>
      <c r="DR168" s="424">
        <v>0</v>
      </c>
      <c r="DS168" s="424">
        <v>0</v>
      </c>
      <c r="DT168" s="424">
        <v>0</v>
      </c>
      <c r="DU168" s="424">
        <v>0</v>
      </c>
      <c r="DV168" s="424">
        <v>0</v>
      </c>
    </row>
    <row r="169" spans="1:126" s="429" customFormat="1" ht="12" customHeight="1" x14ac:dyDescent="0.2">
      <c r="A169" s="426" t="s">
        <v>120</v>
      </c>
      <c r="B169" s="424">
        <v>170.8858118361</v>
      </c>
      <c r="C169" s="424">
        <v>167.0477897252</v>
      </c>
      <c r="D169" s="424">
        <v>157.7069474171</v>
      </c>
      <c r="E169" s="424">
        <v>152.634787472</v>
      </c>
      <c r="F169" s="424">
        <v>170.944450472</v>
      </c>
      <c r="G169" s="424">
        <v>226.35953405390001</v>
      </c>
      <c r="H169" s="424">
        <v>226.74180017180001</v>
      </c>
      <c r="I169" s="424">
        <v>228.7876421494</v>
      </c>
      <c r="J169" s="424">
        <v>222.94863013700001</v>
      </c>
      <c r="K169" s="424">
        <v>175.18816949469999</v>
      </c>
      <c r="L169" s="424">
        <v>173.45410851279999</v>
      </c>
      <c r="M169" s="424">
        <v>170.01336064840001</v>
      </c>
      <c r="N169" s="424">
        <v>187.5187510902</v>
      </c>
      <c r="O169" s="424">
        <v>195.6930445648</v>
      </c>
      <c r="P169" s="424">
        <v>195.0406251215</v>
      </c>
      <c r="Q169" s="424">
        <v>211.8967540086</v>
      </c>
      <c r="R169" s="424">
        <v>224.67519221719999</v>
      </c>
      <c r="S169" s="424">
        <v>236.84857955679999</v>
      </c>
      <c r="T169" s="424">
        <v>244.8109659157</v>
      </c>
      <c r="U169" s="424">
        <v>281.36238820009999</v>
      </c>
      <c r="V169" s="424">
        <v>344.71489954700002</v>
      </c>
      <c r="W169" s="424">
        <v>415.86114101189997</v>
      </c>
      <c r="X169" s="424">
        <v>608.77649289110002</v>
      </c>
      <c r="Y169" s="424">
        <v>621.11496942689996</v>
      </c>
      <c r="Z169" s="424">
        <v>591.06449193859999</v>
      </c>
      <c r="AA169" s="424">
        <v>710.24303132310001</v>
      </c>
      <c r="AB169" s="424">
        <v>773.49679922400003</v>
      </c>
      <c r="AC169" s="424">
        <v>1032.6898875492</v>
      </c>
      <c r="AD169" s="424">
        <v>9.4459958932999992</v>
      </c>
      <c r="AE169" s="424">
        <v>38.616095148600003</v>
      </c>
      <c r="AF169" s="424">
        <v>25.0394607038</v>
      </c>
      <c r="AG169" s="424">
        <v>27.396354387399999</v>
      </c>
      <c r="AH169" s="424">
        <v>30.934208394100001</v>
      </c>
      <c r="AI169" s="424">
        <v>42.6128426585</v>
      </c>
      <c r="AJ169" s="424">
        <v>52.725344644800003</v>
      </c>
      <c r="AK169" s="424">
        <v>59.689204133700002</v>
      </c>
      <c r="AL169" s="424">
        <v>88.6433392255</v>
      </c>
      <c r="AM169" s="424">
        <v>92.707420131999996</v>
      </c>
      <c r="AN169" s="424">
        <v>142.32005505629999</v>
      </c>
      <c r="AO169" s="424">
        <v>127.9839791811</v>
      </c>
      <c r="AP169" s="424">
        <v>144.28189982999999</v>
      </c>
      <c r="AQ169" s="424">
        <v>173.57818564050001</v>
      </c>
      <c r="AR169" s="424">
        <v>279.12937217029997</v>
      </c>
      <c r="AS169" s="424">
        <v>458.07422941480002</v>
      </c>
      <c r="AT169" s="424">
        <v>486.14446034489998</v>
      </c>
      <c r="AU169" s="424">
        <v>470.95449224980001</v>
      </c>
      <c r="AV169" s="424">
        <v>628.8142162419</v>
      </c>
      <c r="AW169" s="424">
        <v>907.25723345239999</v>
      </c>
      <c r="AX169" s="424">
        <v>880.43658959770005</v>
      </c>
      <c r="AY169" s="424">
        <v>985.35217568109999</v>
      </c>
      <c r="AZ169" s="424">
        <v>985.54155367680005</v>
      </c>
      <c r="BA169" s="424">
        <v>969.65462798500005</v>
      </c>
      <c r="BB169" s="424">
        <v>0</v>
      </c>
      <c r="BC169" s="424">
        <v>0</v>
      </c>
      <c r="BD169" s="424">
        <v>0</v>
      </c>
      <c r="BE169" s="424">
        <v>0</v>
      </c>
      <c r="BF169" s="424">
        <v>0</v>
      </c>
      <c r="BG169" s="424">
        <v>0</v>
      </c>
      <c r="BH169" s="424">
        <v>0</v>
      </c>
      <c r="BI169" s="424">
        <v>0</v>
      </c>
      <c r="BJ169" s="424">
        <v>0</v>
      </c>
      <c r="BK169" s="424">
        <v>0</v>
      </c>
      <c r="BL169" s="424">
        <v>0</v>
      </c>
      <c r="BM169" s="424">
        <v>0</v>
      </c>
      <c r="BN169" s="424">
        <v>0</v>
      </c>
      <c r="BO169" s="424">
        <v>0</v>
      </c>
      <c r="BP169" s="424">
        <v>0</v>
      </c>
      <c r="BQ169" s="424">
        <v>0</v>
      </c>
      <c r="BR169" s="424">
        <v>0</v>
      </c>
      <c r="BS169" s="424">
        <v>0</v>
      </c>
      <c r="BT169" s="424">
        <v>0</v>
      </c>
      <c r="BU169" s="424">
        <v>0</v>
      </c>
      <c r="BV169" s="424">
        <v>0</v>
      </c>
      <c r="BW169" s="424">
        <v>0</v>
      </c>
      <c r="BX169" s="424">
        <v>0</v>
      </c>
      <c r="BY169" s="424">
        <v>0</v>
      </c>
      <c r="BZ169" s="424">
        <v>0</v>
      </c>
      <c r="CA169" s="424">
        <v>0</v>
      </c>
      <c r="CB169" s="424">
        <v>0</v>
      </c>
      <c r="CC169" s="424">
        <v>0</v>
      </c>
      <c r="CD169" s="424">
        <v>0</v>
      </c>
      <c r="CE169" s="424">
        <v>0</v>
      </c>
      <c r="CF169" s="424">
        <v>0</v>
      </c>
      <c r="CG169" s="424">
        <v>0</v>
      </c>
      <c r="CH169" s="424">
        <v>0</v>
      </c>
      <c r="CI169" s="424">
        <v>0</v>
      </c>
      <c r="CJ169" s="424">
        <v>0</v>
      </c>
      <c r="CK169" s="424">
        <v>0</v>
      </c>
      <c r="CL169" s="424">
        <v>0</v>
      </c>
      <c r="CM169" s="424">
        <v>0</v>
      </c>
      <c r="CN169" s="424">
        <v>0</v>
      </c>
      <c r="CO169" s="424">
        <v>0</v>
      </c>
      <c r="CP169" s="424">
        <v>0</v>
      </c>
      <c r="CQ169" s="424">
        <v>0</v>
      </c>
      <c r="CR169" s="424">
        <v>0</v>
      </c>
      <c r="CS169" s="424">
        <v>0</v>
      </c>
      <c r="CT169" s="424">
        <v>0</v>
      </c>
      <c r="CU169" s="424">
        <v>0</v>
      </c>
      <c r="CV169" s="424">
        <v>0</v>
      </c>
      <c r="CW169" s="424">
        <v>0</v>
      </c>
      <c r="CX169" s="424">
        <v>0</v>
      </c>
      <c r="CY169" s="424">
        <v>0</v>
      </c>
      <c r="CZ169" s="424">
        <v>0</v>
      </c>
      <c r="DA169" s="424">
        <v>0</v>
      </c>
      <c r="DB169" s="424">
        <v>0</v>
      </c>
      <c r="DC169" s="424">
        <v>0</v>
      </c>
      <c r="DD169" s="424">
        <v>0</v>
      </c>
      <c r="DE169" s="424">
        <v>0</v>
      </c>
      <c r="DF169" s="424">
        <v>0</v>
      </c>
      <c r="DG169" s="424">
        <v>0</v>
      </c>
      <c r="DH169" s="424">
        <v>0</v>
      </c>
      <c r="DI169" s="424">
        <v>0</v>
      </c>
      <c r="DJ169" s="424">
        <v>0</v>
      </c>
      <c r="DK169" s="424">
        <v>0</v>
      </c>
      <c r="DL169" s="424">
        <v>0</v>
      </c>
      <c r="DM169" s="424">
        <v>0</v>
      </c>
      <c r="DN169" s="424">
        <v>0</v>
      </c>
      <c r="DO169" s="424">
        <v>0</v>
      </c>
      <c r="DP169" s="424">
        <v>0</v>
      </c>
      <c r="DQ169" s="424">
        <v>0</v>
      </c>
      <c r="DR169" s="424">
        <v>0</v>
      </c>
      <c r="DS169" s="424">
        <v>0</v>
      </c>
      <c r="DT169" s="424">
        <v>0</v>
      </c>
      <c r="DU169" s="424">
        <v>0</v>
      </c>
      <c r="DV169" s="424">
        <v>0</v>
      </c>
    </row>
    <row r="170" spans="1:126" s="420" customFormat="1" ht="12" customHeight="1" x14ac:dyDescent="0.2">
      <c r="A170" s="430" t="s">
        <v>198</v>
      </c>
      <c r="B170" s="428">
        <v>534.03641881639999</v>
      </c>
      <c r="C170" s="428">
        <v>433.08004778970002</v>
      </c>
      <c r="D170" s="428">
        <v>369.4955747093</v>
      </c>
      <c r="E170" s="428">
        <v>394.94407158830001</v>
      </c>
      <c r="F170" s="428">
        <v>342.16881848759999</v>
      </c>
      <c r="G170" s="428">
        <v>739.86724735020005</v>
      </c>
      <c r="H170" s="428">
        <v>617.79602769489998</v>
      </c>
      <c r="I170" s="428">
        <v>526.52886914919998</v>
      </c>
      <c r="J170" s="428">
        <v>833.53864970630002</v>
      </c>
      <c r="K170" s="428">
        <v>796.50109015069995</v>
      </c>
      <c r="L170" s="428">
        <v>842.82789536940004</v>
      </c>
      <c r="M170" s="428">
        <v>840.41952436070005</v>
      </c>
      <c r="N170" s="428">
        <v>899.56261991990004</v>
      </c>
      <c r="O170" s="428">
        <v>902.02165764280005</v>
      </c>
      <c r="P170" s="428">
        <v>925.30731252190003</v>
      </c>
      <c r="Q170" s="428">
        <v>876.44857254609997</v>
      </c>
      <c r="R170" s="428">
        <v>964.12560803389999</v>
      </c>
      <c r="S170" s="428">
        <v>953.47597868310004</v>
      </c>
      <c r="T170" s="428">
        <v>925.79394315390005</v>
      </c>
      <c r="U170" s="428">
        <v>1021.4180919503</v>
      </c>
      <c r="V170" s="428">
        <v>1029.9535477878001</v>
      </c>
      <c r="W170" s="428">
        <v>1158.5033830540999</v>
      </c>
      <c r="X170" s="428">
        <v>1442.0606635071999</v>
      </c>
      <c r="Y170" s="428">
        <v>1499.1213104850001</v>
      </c>
      <c r="Z170" s="428">
        <v>1542.7712785901999</v>
      </c>
      <c r="AA170" s="428">
        <v>1768.2864649618</v>
      </c>
      <c r="AB170" s="428">
        <v>1686.7522793405001</v>
      </c>
      <c r="AC170" s="428">
        <v>2017.9734502496999</v>
      </c>
      <c r="AD170" s="428">
        <v>893.84599589330003</v>
      </c>
      <c r="AE170" s="428">
        <v>845.84133731149996</v>
      </c>
      <c r="AF170" s="428">
        <v>808.73232489329996</v>
      </c>
      <c r="AG170" s="428">
        <v>1075.8635014836</v>
      </c>
      <c r="AH170" s="428">
        <v>839.54950575279997</v>
      </c>
      <c r="AI170" s="428">
        <v>835.25572662399998</v>
      </c>
      <c r="AJ170" s="428">
        <v>902.39425002940004</v>
      </c>
      <c r="AK170" s="428">
        <v>844.96320024420004</v>
      </c>
      <c r="AL170" s="428">
        <v>938.1793347263</v>
      </c>
      <c r="AM170" s="428">
        <v>993.86328634050005</v>
      </c>
      <c r="AN170" s="428">
        <v>4548.1029876126004</v>
      </c>
      <c r="AO170" s="428">
        <v>4491.1743178952001</v>
      </c>
      <c r="AP170" s="428">
        <v>4986.2513148313001</v>
      </c>
      <c r="AQ170" s="428">
        <v>5327.3754851231997</v>
      </c>
      <c r="AR170" s="428">
        <v>5824.5182098644</v>
      </c>
      <c r="AS170" s="428">
        <v>6799.2695762275998</v>
      </c>
      <c r="AT170" s="428">
        <v>6768.8144912256002</v>
      </c>
      <c r="AU170" s="428">
        <v>7455.0289078851001</v>
      </c>
      <c r="AV170" s="428">
        <v>7690.5970967857002</v>
      </c>
      <c r="AW170" s="428">
        <v>7741.9040824414997</v>
      </c>
      <c r="AX170" s="428">
        <v>7912.4532945970004</v>
      </c>
      <c r="AY170" s="428">
        <v>9362.6425376169009</v>
      </c>
      <c r="AZ170" s="428">
        <v>9846.5831871116006</v>
      </c>
      <c r="BA170" s="428">
        <v>10569.6621274916</v>
      </c>
      <c r="BB170" s="428">
        <v>9805.6470041963003</v>
      </c>
      <c r="BC170" s="428">
        <v>10916.8852135746</v>
      </c>
      <c r="BD170" s="428">
        <v>10614.736047951899</v>
      </c>
      <c r="BE170" s="428">
        <v>12017.914472988799</v>
      </c>
      <c r="BF170" s="428">
        <v>12464.584918726199</v>
      </c>
      <c r="BG170" s="428">
        <v>10734.2729381222</v>
      </c>
      <c r="BH170" s="428">
        <v>8936.6595417306999</v>
      </c>
      <c r="BI170" s="428">
        <v>9419.8647571783004</v>
      </c>
      <c r="BJ170" s="428">
        <v>11056.8757127235</v>
      </c>
      <c r="BK170" s="428">
        <v>12613.8362153528</v>
      </c>
      <c r="BL170" s="428">
        <v>12664.089228836499</v>
      </c>
      <c r="BM170" s="428">
        <v>11030.085739952799</v>
      </c>
      <c r="BN170" s="428">
        <v>12617.2381503173</v>
      </c>
      <c r="BO170" s="428">
        <v>11923.1276772537</v>
      </c>
      <c r="BP170" s="428">
        <v>11904.6978750038</v>
      </c>
      <c r="BQ170" s="428">
        <v>9493.1111317712002</v>
      </c>
      <c r="BR170" s="428">
        <v>9201.0524318619991</v>
      </c>
      <c r="BS170" s="428">
        <v>9783.4809949882001</v>
      </c>
      <c r="BT170" s="428">
        <v>8545.1108888756007</v>
      </c>
      <c r="BU170" s="428">
        <v>7226.4776825464996</v>
      </c>
      <c r="BV170" s="428">
        <v>8406.8517695542996</v>
      </c>
      <c r="BW170" s="428">
        <v>7716.5314089002004</v>
      </c>
      <c r="BX170" s="428">
        <v>8355.9979760587994</v>
      </c>
      <c r="BY170" s="428">
        <v>7012.1246909515003</v>
      </c>
      <c r="BZ170" s="428">
        <v>7756.2729133897001</v>
      </c>
      <c r="CA170" s="428">
        <v>8231.2991982235999</v>
      </c>
      <c r="CB170" s="428">
        <v>8368.4909969379005</v>
      </c>
      <c r="CC170" s="428">
        <v>7405.8546466000998</v>
      </c>
      <c r="CD170" s="428">
        <v>8371.7616341663997</v>
      </c>
      <c r="CE170" s="428">
        <v>9431.9125157713006</v>
      </c>
      <c r="CF170" s="428">
        <v>7168.3654198521999</v>
      </c>
      <c r="CG170" s="428">
        <v>6294.1822713351003</v>
      </c>
      <c r="CH170" s="428">
        <v>5376.1518545626996</v>
      </c>
      <c r="CI170" s="428">
        <v>5423.7179159952002</v>
      </c>
      <c r="CJ170" s="428">
        <v>4864.4901639954996</v>
      </c>
      <c r="CK170" s="428">
        <v>4626.2738730930996</v>
      </c>
      <c r="CL170" s="428">
        <v>5441.6226245712996</v>
      </c>
      <c r="CM170" s="428">
        <v>4751.8466474512998</v>
      </c>
      <c r="CN170" s="428">
        <v>4671.6932754522004</v>
      </c>
      <c r="CO170" s="428">
        <v>4172.6929236574997</v>
      </c>
      <c r="CP170" s="428">
        <v>4432.4210704798998</v>
      </c>
      <c r="CQ170" s="428">
        <v>4383.4867849849998</v>
      </c>
      <c r="CR170" s="428">
        <v>4894.1606101427997</v>
      </c>
      <c r="CS170" s="428">
        <v>4390.7262057780999</v>
      </c>
      <c r="CT170" s="428">
        <v>5233.2753443131996</v>
      </c>
      <c r="CU170" s="428">
        <v>4651.5760119473998</v>
      </c>
      <c r="CV170" s="428">
        <v>5355.1458055321</v>
      </c>
      <c r="CW170" s="428">
        <v>5075.6076665704004</v>
      </c>
      <c r="CX170" s="428">
        <v>6310.8796956810002</v>
      </c>
      <c r="CY170" s="428">
        <v>7840.4841042281996</v>
      </c>
      <c r="CZ170" s="428">
        <v>7073.8924315372997</v>
      </c>
      <c r="DA170" s="428">
        <v>6599.6821965193003</v>
      </c>
      <c r="DB170" s="428">
        <v>7065.1434077607</v>
      </c>
      <c r="DC170" s="428">
        <v>4626.1912578136998</v>
      </c>
      <c r="DD170" s="428">
        <v>4768.6899332365001</v>
      </c>
      <c r="DE170" s="428">
        <v>4507.8340865254004</v>
      </c>
      <c r="DF170" s="428">
        <v>6163.1610264377996</v>
      </c>
      <c r="DG170" s="428">
        <v>6951.1193580844001</v>
      </c>
      <c r="DH170" s="428">
        <v>7456.2741373322997</v>
      </c>
      <c r="DI170" s="428">
        <v>7040.0506295907999</v>
      </c>
      <c r="DJ170" s="428">
        <v>6668.2273709806004</v>
      </c>
      <c r="DK170" s="428">
        <v>6551.0579226630998</v>
      </c>
      <c r="DL170" s="428">
        <v>6508.1106092090004</v>
      </c>
      <c r="DM170" s="428">
        <v>5143.9465209893997</v>
      </c>
      <c r="DN170" s="428">
        <v>6188.6552241653999</v>
      </c>
      <c r="DO170" s="428">
        <v>6406.1988914557996</v>
      </c>
      <c r="DP170" s="428">
        <v>5897.7447467270003</v>
      </c>
      <c r="DQ170" s="428">
        <v>4961.8211457512998</v>
      </c>
      <c r="DR170" s="428">
        <v>6929.8727499801998</v>
      </c>
      <c r="DS170" s="428">
        <v>6336.0216847919</v>
      </c>
      <c r="DT170" s="428">
        <v>6983.5158096673003</v>
      </c>
      <c r="DU170" s="428">
        <v>6925.4972925245002</v>
      </c>
      <c r="DV170" s="428">
        <v>7361.778574852</v>
      </c>
    </row>
    <row r="171" spans="1:126" s="431" customFormat="1" ht="12" customHeight="1" x14ac:dyDescent="0.2">
      <c r="A171" s="423" t="s">
        <v>113</v>
      </c>
      <c r="B171" s="424">
        <v>250.87000505820001</v>
      </c>
      <c r="C171" s="424">
        <v>146.25985663079999</v>
      </c>
      <c r="D171" s="424">
        <v>109.5083010355</v>
      </c>
      <c r="E171" s="424">
        <v>113.062639821</v>
      </c>
      <c r="F171" s="424">
        <v>28.432244765099998</v>
      </c>
      <c r="G171" s="424">
        <v>99.013012907999993</v>
      </c>
      <c r="H171" s="424">
        <v>19.904482741199999</v>
      </c>
      <c r="I171" s="424">
        <v>19.873102640399999</v>
      </c>
      <c r="J171" s="424">
        <v>16.955479451999999</v>
      </c>
      <c r="K171" s="424">
        <v>16.914873447800002</v>
      </c>
      <c r="L171" s="424">
        <v>14.781403087299999</v>
      </c>
      <c r="M171" s="424">
        <v>13.2862741604</v>
      </c>
      <c r="N171" s="424">
        <v>12.868916797400001</v>
      </c>
      <c r="O171" s="424">
        <v>12.0803831737</v>
      </c>
      <c r="P171" s="424">
        <v>9.6769428138000002</v>
      </c>
      <c r="Q171" s="424">
        <v>8.5529917871999999</v>
      </c>
      <c r="R171" s="424">
        <v>8.0182017887000008</v>
      </c>
      <c r="S171" s="424">
        <v>8.3631846774999996</v>
      </c>
      <c r="T171" s="424">
        <v>8.4947070455000002</v>
      </c>
      <c r="U171" s="424">
        <v>10.318531304</v>
      </c>
      <c r="V171" s="424">
        <v>10.116517632500001</v>
      </c>
      <c r="W171" s="424">
        <v>7.8017837921000002</v>
      </c>
      <c r="X171" s="424">
        <v>7.3019905212999996</v>
      </c>
      <c r="Y171" s="424">
        <v>7.3201479579999997</v>
      </c>
      <c r="Z171" s="424">
        <v>6.6467941506999999</v>
      </c>
      <c r="AA171" s="424">
        <v>8.1152756681000007</v>
      </c>
      <c r="AB171" s="424">
        <v>7.3497575169999996</v>
      </c>
      <c r="AC171" s="424">
        <v>9.1292169041999998</v>
      </c>
      <c r="AD171" s="424">
        <v>8.8275154003999994</v>
      </c>
      <c r="AE171" s="424">
        <v>9.5099521804999991</v>
      </c>
      <c r="AF171" s="424">
        <v>9.4241203551999995</v>
      </c>
      <c r="AG171" s="424">
        <v>9.0877490463000008</v>
      </c>
      <c r="AH171" s="424">
        <v>7.9930319236000003</v>
      </c>
      <c r="AI171" s="424">
        <v>7.6605332331999998</v>
      </c>
      <c r="AJ171" s="424">
        <v>7.8492596520999998</v>
      </c>
      <c r="AK171" s="424">
        <v>8.7415627504</v>
      </c>
      <c r="AL171" s="424">
        <v>7.9073597943999996</v>
      </c>
      <c r="AM171" s="424">
        <v>101.37463965560001</v>
      </c>
      <c r="AN171" s="424">
        <v>157.47672253249999</v>
      </c>
      <c r="AO171" s="424">
        <v>76.052941894100002</v>
      </c>
      <c r="AP171" s="424">
        <v>61.605712436399998</v>
      </c>
      <c r="AQ171" s="424">
        <v>99.770375161700002</v>
      </c>
      <c r="AR171" s="424">
        <v>153.51776914140001</v>
      </c>
      <c r="AS171" s="424">
        <v>46.1132433824</v>
      </c>
      <c r="AT171" s="424">
        <v>98.674022746199995</v>
      </c>
      <c r="AU171" s="424">
        <v>42.748554605700001</v>
      </c>
      <c r="AV171" s="424">
        <v>93.749314417299999</v>
      </c>
      <c r="AW171" s="424">
        <v>47.889813713800002</v>
      </c>
      <c r="AX171" s="424">
        <v>16.483073074299998</v>
      </c>
      <c r="AY171" s="424">
        <v>21.742578283899999</v>
      </c>
      <c r="AZ171" s="424">
        <v>136.21032062539999</v>
      </c>
      <c r="BA171" s="424">
        <v>31.619498717199999</v>
      </c>
      <c r="BB171" s="424">
        <v>49.961404803599997</v>
      </c>
      <c r="BC171" s="424">
        <v>46.648998041900001</v>
      </c>
      <c r="BD171" s="424">
        <v>53.462686361000003</v>
      </c>
      <c r="BE171" s="424">
        <v>169.2450331197</v>
      </c>
      <c r="BF171" s="424">
        <v>197.4917665065</v>
      </c>
      <c r="BG171" s="424">
        <v>134.1525770138</v>
      </c>
      <c r="BH171" s="424">
        <v>103.7823922999</v>
      </c>
      <c r="BI171" s="424">
        <v>117.972740997</v>
      </c>
      <c r="BJ171" s="424">
        <v>70.107706296100005</v>
      </c>
      <c r="BK171" s="424">
        <v>192.3449959731</v>
      </c>
      <c r="BL171" s="424">
        <v>169.09132002589999</v>
      </c>
      <c r="BM171" s="424">
        <v>183.07958718009999</v>
      </c>
      <c r="BN171" s="424">
        <v>84.018278450099999</v>
      </c>
      <c r="BO171" s="424">
        <v>74.261963136299997</v>
      </c>
      <c r="BP171" s="424">
        <v>128.72094839490001</v>
      </c>
      <c r="BQ171" s="424">
        <v>73.858415559299999</v>
      </c>
      <c r="BR171" s="424">
        <v>116.01482946030001</v>
      </c>
      <c r="BS171" s="424">
        <v>132.79912478270001</v>
      </c>
      <c r="BT171" s="424">
        <v>231.21262966579999</v>
      </c>
      <c r="BU171" s="424">
        <v>161.22325054180001</v>
      </c>
      <c r="BV171" s="424">
        <v>125.3605738614</v>
      </c>
      <c r="BW171" s="424">
        <v>163.499510775</v>
      </c>
      <c r="BX171" s="424">
        <v>256.04590071929999</v>
      </c>
      <c r="BY171" s="424">
        <v>108.55151181780001</v>
      </c>
      <c r="BZ171" s="424">
        <v>89.947935232999995</v>
      </c>
      <c r="CA171" s="424">
        <v>141.2384688679</v>
      </c>
      <c r="CB171" s="424">
        <v>227.2454969673</v>
      </c>
      <c r="CC171" s="424">
        <v>586.6487266263</v>
      </c>
      <c r="CD171" s="424">
        <v>462.85900961689998</v>
      </c>
      <c r="CE171" s="424">
        <v>687.54425265860004</v>
      </c>
      <c r="CF171" s="424">
        <v>533.84063754989995</v>
      </c>
      <c r="CG171" s="424">
        <v>538.5759787316</v>
      </c>
      <c r="CH171" s="424">
        <v>492.8289722504</v>
      </c>
      <c r="CI171" s="424">
        <v>630.07047231900003</v>
      </c>
      <c r="CJ171" s="424">
        <v>546.89071939689995</v>
      </c>
      <c r="CK171" s="424">
        <v>614.48829986129999</v>
      </c>
      <c r="CL171" s="424">
        <v>353.69207217709999</v>
      </c>
      <c r="CM171" s="424">
        <v>499.7853959597</v>
      </c>
      <c r="CN171" s="424">
        <v>499.9431267027</v>
      </c>
      <c r="CO171" s="424">
        <v>406.6418864657</v>
      </c>
      <c r="CP171" s="424">
        <v>286.44657324320002</v>
      </c>
      <c r="CQ171" s="424">
        <v>338.9421009038</v>
      </c>
      <c r="CR171" s="424">
        <v>427.02048438780002</v>
      </c>
      <c r="CS171" s="424">
        <v>348.08876801029999</v>
      </c>
      <c r="CT171" s="424">
        <v>371.40814786319999</v>
      </c>
      <c r="CU171" s="424">
        <v>378.40464776549999</v>
      </c>
      <c r="CV171" s="424">
        <v>707.37629100449999</v>
      </c>
      <c r="CW171" s="424">
        <v>601.71686242980002</v>
      </c>
      <c r="CX171" s="424">
        <v>777.40680815359997</v>
      </c>
      <c r="CY171" s="424">
        <v>3174.7769816628002</v>
      </c>
      <c r="CZ171" s="424">
        <v>2805.4864575552001</v>
      </c>
      <c r="DA171" s="424">
        <v>2940.1270282971</v>
      </c>
      <c r="DB171" s="424">
        <v>2770.8010392206002</v>
      </c>
      <c r="DC171" s="424">
        <v>256.67406774739999</v>
      </c>
      <c r="DD171" s="424">
        <v>290.07791109940001</v>
      </c>
      <c r="DE171" s="424">
        <v>443.43317034770001</v>
      </c>
      <c r="DF171" s="424">
        <v>394.33308525540002</v>
      </c>
      <c r="DG171" s="424">
        <v>797.98615814410005</v>
      </c>
      <c r="DH171" s="424">
        <v>922.25874840270001</v>
      </c>
      <c r="DI171" s="424">
        <v>895.87606094909995</v>
      </c>
      <c r="DJ171" s="424">
        <v>510.23617069490001</v>
      </c>
      <c r="DK171" s="424">
        <v>639.31281121459995</v>
      </c>
      <c r="DL171" s="424">
        <v>555.46328930640004</v>
      </c>
      <c r="DM171" s="424">
        <v>594.55866151769999</v>
      </c>
      <c r="DN171" s="424">
        <v>410.26292050839999</v>
      </c>
      <c r="DO171" s="424">
        <v>414.10124102700001</v>
      </c>
      <c r="DP171" s="424">
        <v>398.87089186610001</v>
      </c>
      <c r="DQ171" s="424">
        <v>273.54895341989999</v>
      </c>
      <c r="DR171" s="424">
        <v>543.79528447749999</v>
      </c>
      <c r="DS171" s="424">
        <v>522.43115802529996</v>
      </c>
      <c r="DT171" s="424">
        <v>762.91179294669996</v>
      </c>
      <c r="DU171" s="424">
        <v>668.74154008699998</v>
      </c>
      <c r="DV171" s="424">
        <v>402.41768411150002</v>
      </c>
    </row>
    <row r="172" spans="1:126" s="431" customFormat="1" ht="12" customHeight="1" x14ac:dyDescent="0.2">
      <c r="A172" s="423" t="s">
        <v>114</v>
      </c>
      <c r="B172" s="424">
        <v>112.2806019221</v>
      </c>
      <c r="C172" s="424">
        <v>119.7724014337</v>
      </c>
      <c r="D172" s="424">
        <v>102.28032625669999</v>
      </c>
      <c r="E172" s="424">
        <v>129.2466442953</v>
      </c>
      <c r="F172" s="424">
        <v>142.7921232505</v>
      </c>
      <c r="G172" s="424">
        <v>414.49470038829998</v>
      </c>
      <c r="H172" s="424">
        <v>371.14974478189998</v>
      </c>
      <c r="I172" s="424">
        <v>277.86812435939999</v>
      </c>
      <c r="J172" s="424">
        <v>593.63454011730005</v>
      </c>
      <c r="K172" s="424">
        <v>604.39804720819996</v>
      </c>
      <c r="L172" s="424">
        <v>654.5923837693</v>
      </c>
      <c r="M172" s="424">
        <v>657.11988955189997</v>
      </c>
      <c r="N172" s="424">
        <v>699.17495203229998</v>
      </c>
      <c r="O172" s="424">
        <v>694.24822990430005</v>
      </c>
      <c r="P172" s="424">
        <v>720.58974458659998</v>
      </c>
      <c r="Q172" s="424">
        <v>655.99882675030005</v>
      </c>
      <c r="R172" s="424">
        <v>731.43221402799998</v>
      </c>
      <c r="S172" s="424">
        <v>708.26421444879998</v>
      </c>
      <c r="T172" s="424">
        <v>672.48827019270004</v>
      </c>
      <c r="U172" s="424">
        <v>729.73717244620002</v>
      </c>
      <c r="V172" s="424">
        <v>675.12213060830004</v>
      </c>
      <c r="W172" s="424">
        <v>734.84045825010003</v>
      </c>
      <c r="X172" s="424">
        <v>825.98218009480001</v>
      </c>
      <c r="Y172" s="424">
        <v>870.68619310010001</v>
      </c>
      <c r="Z172" s="424">
        <v>945.05999250089997</v>
      </c>
      <c r="AA172" s="424">
        <v>1049.9281579706001</v>
      </c>
      <c r="AB172" s="424">
        <v>905.9057225995</v>
      </c>
      <c r="AC172" s="424">
        <v>976.15434579630005</v>
      </c>
      <c r="AD172" s="424">
        <v>875.57248459959999</v>
      </c>
      <c r="AE172" s="424">
        <v>797.71528998240001</v>
      </c>
      <c r="AF172" s="424">
        <v>774.26874383430004</v>
      </c>
      <c r="AG172" s="424">
        <v>1039.3793980498999</v>
      </c>
      <c r="AH172" s="424">
        <v>800.62226543509996</v>
      </c>
      <c r="AI172" s="424">
        <v>784.98235073230001</v>
      </c>
      <c r="AJ172" s="424">
        <v>841.81964573250002</v>
      </c>
      <c r="AK172" s="424">
        <v>776.53243336009996</v>
      </c>
      <c r="AL172" s="424">
        <v>841.62863570640002</v>
      </c>
      <c r="AM172" s="424">
        <v>799.78122655289997</v>
      </c>
      <c r="AN172" s="424">
        <v>4248.2843494457002</v>
      </c>
      <c r="AO172" s="424">
        <v>4284.5598340989</v>
      </c>
      <c r="AP172" s="424">
        <v>4780.1917630874996</v>
      </c>
      <c r="AQ172" s="424">
        <v>5053.3784767141997</v>
      </c>
      <c r="AR172" s="424">
        <v>5387.5868424216997</v>
      </c>
      <c r="AS172" s="424">
        <v>6295.0468879830996</v>
      </c>
      <c r="AT172" s="424">
        <v>6178.4345108081998</v>
      </c>
      <c r="AU172" s="424">
        <v>6936.5693611892002</v>
      </c>
      <c r="AV172" s="424">
        <v>6963.2476507365</v>
      </c>
      <c r="AW172" s="424">
        <v>6782.4264764168001</v>
      </c>
      <c r="AX172" s="424">
        <v>7015.0518500585003</v>
      </c>
      <c r="AY172" s="424">
        <v>8337.6762911752994</v>
      </c>
      <c r="AZ172" s="424">
        <v>8705.8984686555996</v>
      </c>
      <c r="BA172" s="424">
        <v>9542.1791987368997</v>
      </c>
      <c r="BB172" s="424">
        <v>9755.6855993927002</v>
      </c>
      <c r="BC172" s="424">
        <v>10850.694366592899</v>
      </c>
      <c r="BD172" s="424">
        <v>10542.296787843799</v>
      </c>
      <c r="BE172" s="424">
        <v>11848.6694398691</v>
      </c>
      <c r="BF172" s="424">
        <v>12252.0926732197</v>
      </c>
      <c r="BG172" s="424">
        <v>10600.1203611084</v>
      </c>
      <c r="BH172" s="424">
        <v>8832.8771494308003</v>
      </c>
      <c r="BI172" s="424">
        <v>9301.8920161813003</v>
      </c>
      <c r="BJ172" s="424">
        <v>10985.1679554274</v>
      </c>
      <c r="BK172" s="424">
        <v>12404.290119379701</v>
      </c>
      <c r="BL172" s="424">
        <v>12494.997908810599</v>
      </c>
      <c r="BM172" s="424">
        <v>10847.006152772699</v>
      </c>
      <c r="BN172" s="424">
        <v>12526.052775274</v>
      </c>
      <c r="BO172" s="424">
        <v>11848.865714117401</v>
      </c>
      <c r="BP172" s="424">
        <v>11775.976926608901</v>
      </c>
      <c r="BQ172" s="424">
        <v>9419.2527162119004</v>
      </c>
      <c r="BR172" s="424">
        <v>9085.0376024017005</v>
      </c>
      <c r="BS172" s="424">
        <v>9642.2816552054992</v>
      </c>
      <c r="BT172" s="424">
        <v>8277.9660202866999</v>
      </c>
      <c r="BU172" s="424">
        <v>7065.2544320047</v>
      </c>
      <c r="BV172" s="424">
        <v>8281.4911956929009</v>
      </c>
      <c r="BW172" s="424">
        <v>7553.0318981252003</v>
      </c>
      <c r="BX172" s="424">
        <v>8083.9517423395</v>
      </c>
      <c r="BY172" s="424">
        <v>6903.5731791337003</v>
      </c>
      <c r="BZ172" s="424">
        <v>7666.3249781567001</v>
      </c>
      <c r="CA172" s="424">
        <v>8087.0606713556999</v>
      </c>
      <c r="CB172" s="424">
        <v>8138.2453249706004</v>
      </c>
      <c r="CC172" s="424">
        <v>6819.2059199737996</v>
      </c>
      <c r="CD172" s="424">
        <v>7898.9024305495004</v>
      </c>
      <c r="CE172" s="424">
        <v>8741.3682611127006</v>
      </c>
      <c r="CF172" s="424">
        <v>6482.5153283023001</v>
      </c>
      <c r="CG172" s="424">
        <v>5755.6062926035002</v>
      </c>
      <c r="CH172" s="424">
        <v>4860.3186213122999</v>
      </c>
      <c r="CI172" s="424">
        <v>4793.6474436762001</v>
      </c>
      <c r="CJ172" s="424">
        <v>4314.5994655985996</v>
      </c>
      <c r="CK172" s="424">
        <v>4001.7855732317998</v>
      </c>
      <c r="CL172" s="424">
        <v>5044.3466108359999</v>
      </c>
      <c r="CM172" s="424">
        <v>4225.4630647657996</v>
      </c>
      <c r="CN172" s="424">
        <v>4133.2690019030997</v>
      </c>
      <c r="CO172" s="424">
        <v>3753.5150606392999</v>
      </c>
      <c r="CP172" s="424">
        <v>4102.9068947507003</v>
      </c>
      <c r="CQ172" s="424">
        <v>3940.2839123069002</v>
      </c>
      <c r="CR172" s="424">
        <v>4405.0757933286995</v>
      </c>
      <c r="CS172" s="424">
        <v>3996.6362564329002</v>
      </c>
      <c r="CT172" s="424">
        <v>4745.0268562372003</v>
      </c>
      <c r="CU172" s="424">
        <v>4273.1713641818997</v>
      </c>
      <c r="CV172" s="424">
        <v>4647.7695145276002</v>
      </c>
      <c r="CW172" s="424">
        <v>4473.8908041406003</v>
      </c>
      <c r="CX172" s="424">
        <v>5459.4739430872996</v>
      </c>
      <c r="CY172" s="424">
        <v>4585.7082975661997</v>
      </c>
      <c r="CZ172" s="424">
        <v>4120.4202489829004</v>
      </c>
      <c r="DA172" s="424">
        <v>3542.5756695916002</v>
      </c>
      <c r="DB172" s="424">
        <v>4169.3611407585004</v>
      </c>
      <c r="DC172" s="424">
        <v>4369.5171900662999</v>
      </c>
      <c r="DD172" s="424">
        <v>4450.1693715933998</v>
      </c>
      <c r="DE172" s="424">
        <v>4064.4009161776999</v>
      </c>
      <c r="DF172" s="424">
        <v>5768.8279411823996</v>
      </c>
      <c r="DG172" s="424">
        <v>6116.1331999403001</v>
      </c>
      <c r="DH172" s="424">
        <v>6509.0153889295998</v>
      </c>
      <c r="DI172" s="424">
        <v>6089.1401936411003</v>
      </c>
      <c r="DJ172" s="424">
        <v>6157.9912002857</v>
      </c>
      <c r="DK172" s="424">
        <v>5911.7451114485002</v>
      </c>
      <c r="DL172" s="424">
        <v>5952.6473199026004</v>
      </c>
      <c r="DM172" s="424">
        <v>4549.3878594716998</v>
      </c>
      <c r="DN172" s="424">
        <v>5778.3923036570004</v>
      </c>
      <c r="DO172" s="424">
        <v>5992.0976504288001</v>
      </c>
      <c r="DP172" s="424">
        <v>5498.8738548608999</v>
      </c>
      <c r="DQ172" s="424">
        <v>4688.2721923314002</v>
      </c>
      <c r="DR172" s="424">
        <v>6386.0774655026999</v>
      </c>
      <c r="DS172" s="424">
        <v>5813.5905267666003</v>
      </c>
      <c r="DT172" s="424">
        <v>6220.6040167206002</v>
      </c>
      <c r="DU172" s="424">
        <v>6256.7557524374997</v>
      </c>
      <c r="DV172" s="424">
        <v>6959.3608907404996</v>
      </c>
    </row>
    <row r="173" spans="1:126" s="431" customFormat="1" ht="12" customHeight="1" x14ac:dyDescent="0.2">
      <c r="A173" s="425" t="s">
        <v>115</v>
      </c>
      <c r="B173" s="424">
        <v>112.2806019221</v>
      </c>
      <c r="C173" s="424">
        <v>119.7724014337</v>
      </c>
      <c r="D173" s="424">
        <v>102.28032625669999</v>
      </c>
      <c r="E173" s="424">
        <v>129.2466442953</v>
      </c>
      <c r="F173" s="424">
        <v>142.7921232505</v>
      </c>
      <c r="G173" s="424">
        <v>414.49470038829998</v>
      </c>
      <c r="H173" s="424">
        <v>371.14974478189998</v>
      </c>
      <c r="I173" s="424">
        <v>277.86812435939999</v>
      </c>
      <c r="J173" s="424">
        <v>593.63454011730005</v>
      </c>
      <c r="K173" s="424">
        <v>604.39804720819996</v>
      </c>
      <c r="L173" s="424">
        <v>654.5923837693</v>
      </c>
      <c r="M173" s="424">
        <v>657.11988955189997</v>
      </c>
      <c r="N173" s="424">
        <v>699.17495203229998</v>
      </c>
      <c r="O173" s="424">
        <v>694.24822990430005</v>
      </c>
      <c r="P173" s="424">
        <v>720.58974458659998</v>
      </c>
      <c r="Q173" s="424">
        <v>655.99882675030005</v>
      </c>
      <c r="R173" s="424">
        <v>731.43221402799998</v>
      </c>
      <c r="S173" s="424">
        <v>708.26421444879998</v>
      </c>
      <c r="T173" s="424">
        <v>672.48827019270004</v>
      </c>
      <c r="U173" s="424">
        <v>729.73717244620002</v>
      </c>
      <c r="V173" s="424">
        <v>675.12213060830004</v>
      </c>
      <c r="W173" s="424">
        <v>734.84045825010003</v>
      </c>
      <c r="X173" s="424">
        <v>825.98218009480001</v>
      </c>
      <c r="Y173" s="424">
        <v>870.68619310010001</v>
      </c>
      <c r="Z173" s="424">
        <v>945.05999250089997</v>
      </c>
      <c r="AA173" s="424">
        <v>1049.9281579706001</v>
      </c>
      <c r="AB173" s="424">
        <v>905.9057225995</v>
      </c>
      <c r="AC173" s="424">
        <v>976.15434579630005</v>
      </c>
      <c r="AD173" s="424">
        <v>875.57248459959999</v>
      </c>
      <c r="AE173" s="424">
        <v>797.71528998240001</v>
      </c>
      <c r="AF173" s="424">
        <v>774.26874383430004</v>
      </c>
      <c r="AG173" s="424">
        <v>1039.3793980498999</v>
      </c>
      <c r="AH173" s="424">
        <v>800.62226543509996</v>
      </c>
      <c r="AI173" s="424">
        <v>784.98235073230001</v>
      </c>
      <c r="AJ173" s="424">
        <v>841.81964573250002</v>
      </c>
      <c r="AK173" s="424">
        <v>776.53243336009996</v>
      </c>
      <c r="AL173" s="424">
        <v>841.62863570640002</v>
      </c>
      <c r="AM173" s="424">
        <v>799.78122655289997</v>
      </c>
      <c r="AN173" s="424">
        <v>4248.2843494457002</v>
      </c>
      <c r="AO173" s="424">
        <v>4284.5598340989</v>
      </c>
      <c r="AP173" s="424">
        <v>4780.1917630874996</v>
      </c>
      <c r="AQ173" s="424">
        <v>5053.3784767141997</v>
      </c>
      <c r="AR173" s="424">
        <v>5387.5868424216997</v>
      </c>
      <c r="AS173" s="424">
        <v>6295.0468879830996</v>
      </c>
      <c r="AT173" s="424">
        <v>6178.4345108081998</v>
      </c>
      <c r="AU173" s="424">
        <v>6936.5693611892002</v>
      </c>
      <c r="AV173" s="424">
        <v>6963.2476507365</v>
      </c>
      <c r="AW173" s="424">
        <v>6782.4264764168001</v>
      </c>
      <c r="AX173" s="424">
        <v>7015.0518500585003</v>
      </c>
      <c r="AY173" s="424">
        <v>8337.6762911752994</v>
      </c>
      <c r="AZ173" s="424">
        <v>8705.8984686555996</v>
      </c>
      <c r="BA173" s="424">
        <v>9542.1791987368997</v>
      </c>
      <c r="BB173" s="424">
        <v>9755.6855993927002</v>
      </c>
      <c r="BC173" s="424">
        <v>10850.694366592899</v>
      </c>
      <c r="BD173" s="424">
        <v>10542.296787843799</v>
      </c>
      <c r="BE173" s="424">
        <v>11848.6694398691</v>
      </c>
      <c r="BF173" s="424">
        <v>12252.0926732197</v>
      </c>
      <c r="BG173" s="424">
        <v>10600.1203611084</v>
      </c>
      <c r="BH173" s="424">
        <v>8832.8771494308003</v>
      </c>
      <c r="BI173" s="424">
        <v>9301.8920161813003</v>
      </c>
      <c r="BJ173" s="424">
        <v>10985.1679554274</v>
      </c>
      <c r="BK173" s="424">
        <v>12404.290119379701</v>
      </c>
      <c r="BL173" s="424">
        <v>12494.997908810599</v>
      </c>
      <c r="BM173" s="424">
        <v>10847.006152772699</v>
      </c>
      <c r="BN173" s="424">
        <v>12526.052775274</v>
      </c>
      <c r="BO173" s="424">
        <v>11848.865714117401</v>
      </c>
      <c r="BP173" s="424">
        <v>11775.976926608901</v>
      </c>
      <c r="BQ173" s="424">
        <v>9419.2527162119004</v>
      </c>
      <c r="BR173" s="424">
        <v>9085.0376024017005</v>
      </c>
      <c r="BS173" s="424">
        <v>9642.2816552054992</v>
      </c>
      <c r="BT173" s="424">
        <v>8277.9660202866999</v>
      </c>
      <c r="BU173" s="424">
        <v>7065.2544320047</v>
      </c>
      <c r="BV173" s="424">
        <v>8281.4911956929009</v>
      </c>
      <c r="BW173" s="424">
        <v>7553.0318981252003</v>
      </c>
      <c r="BX173" s="424">
        <v>8083.9517423395</v>
      </c>
      <c r="BY173" s="424">
        <v>6903.5731791337003</v>
      </c>
      <c r="BZ173" s="424">
        <v>7666.3249781567001</v>
      </c>
      <c r="CA173" s="424">
        <v>8087.0606713556999</v>
      </c>
      <c r="CB173" s="424">
        <v>8138.2453249706004</v>
      </c>
      <c r="CC173" s="424">
        <v>6819.2059199737996</v>
      </c>
      <c r="CD173" s="424">
        <v>7898.9024305495004</v>
      </c>
      <c r="CE173" s="424">
        <v>8741.3682611127006</v>
      </c>
      <c r="CF173" s="424">
        <v>6482.5153283023001</v>
      </c>
      <c r="CG173" s="424">
        <v>5755.6062926035002</v>
      </c>
      <c r="CH173" s="424">
        <v>4860.3186213122999</v>
      </c>
      <c r="CI173" s="424">
        <v>4793.6474436762001</v>
      </c>
      <c r="CJ173" s="424">
        <v>4314.5994655985996</v>
      </c>
      <c r="CK173" s="424">
        <v>4001.7855732317998</v>
      </c>
      <c r="CL173" s="424">
        <v>5044.3466108359999</v>
      </c>
      <c r="CM173" s="424">
        <v>4225.4630647657996</v>
      </c>
      <c r="CN173" s="424">
        <v>4133.2690019030997</v>
      </c>
      <c r="CO173" s="424">
        <v>3753.5150606392999</v>
      </c>
      <c r="CP173" s="424">
        <v>4102.9068947507003</v>
      </c>
      <c r="CQ173" s="424">
        <v>3940.2839123069002</v>
      </c>
      <c r="CR173" s="424">
        <v>4405.0757933286995</v>
      </c>
      <c r="CS173" s="424">
        <v>3996.6362564329002</v>
      </c>
      <c r="CT173" s="424">
        <v>4745.0268562372003</v>
      </c>
      <c r="CU173" s="424">
        <v>4273.1713641818997</v>
      </c>
      <c r="CV173" s="424">
        <v>4647.7695145276002</v>
      </c>
      <c r="CW173" s="424">
        <v>4473.8908041406003</v>
      </c>
      <c r="CX173" s="424">
        <v>5459.4739430872996</v>
      </c>
      <c r="CY173" s="424">
        <v>4585.7082975661997</v>
      </c>
      <c r="CZ173" s="424">
        <v>4120.4202489829004</v>
      </c>
      <c r="DA173" s="424">
        <v>3542.5756695916002</v>
      </c>
      <c r="DB173" s="424">
        <v>4169.3611407585004</v>
      </c>
      <c r="DC173" s="424">
        <v>4369.5171900662999</v>
      </c>
      <c r="DD173" s="424">
        <v>4450.1693715933998</v>
      </c>
      <c r="DE173" s="424">
        <v>4064.4009161776999</v>
      </c>
      <c r="DF173" s="424">
        <v>5768.8279411823996</v>
      </c>
      <c r="DG173" s="424">
        <v>6116.1331999403001</v>
      </c>
      <c r="DH173" s="424">
        <v>6509.0153889295998</v>
      </c>
      <c r="DI173" s="424">
        <v>6089.1401936411003</v>
      </c>
      <c r="DJ173" s="424">
        <v>6157.9912002857</v>
      </c>
      <c r="DK173" s="424">
        <v>5911.7451114485002</v>
      </c>
      <c r="DL173" s="424">
        <v>5952.6473199026004</v>
      </c>
      <c r="DM173" s="424">
        <v>4549.3878594716998</v>
      </c>
      <c r="DN173" s="424">
        <v>5778.3923036570004</v>
      </c>
      <c r="DO173" s="424">
        <v>5992.0976504288001</v>
      </c>
      <c r="DP173" s="424">
        <v>5498.8738548608999</v>
      </c>
      <c r="DQ173" s="424">
        <v>4688.2721923314002</v>
      </c>
      <c r="DR173" s="424">
        <v>6386.0774655026999</v>
      </c>
      <c r="DS173" s="424">
        <v>5813.5905267666003</v>
      </c>
      <c r="DT173" s="424">
        <v>6220.6040167206002</v>
      </c>
      <c r="DU173" s="424">
        <v>6256.7557524374997</v>
      </c>
      <c r="DV173" s="424">
        <v>6959.3608907404996</v>
      </c>
    </row>
    <row r="174" spans="1:126" s="431" customFormat="1" ht="12" customHeight="1" x14ac:dyDescent="0.2">
      <c r="A174" s="425" t="s">
        <v>116</v>
      </c>
      <c r="B174" s="424">
        <v>0</v>
      </c>
      <c r="C174" s="424">
        <v>0</v>
      </c>
      <c r="D174" s="424">
        <v>0</v>
      </c>
      <c r="E174" s="424">
        <v>0</v>
      </c>
      <c r="F174" s="424">
        <v>0</v>
      </c>
      <c r="G174" s="424">
        <v>0</v>
      </c>
      <c r="H174" s="424">
        <v>0</v>
      </c>
      <c r="I174" s="424">
        <v>0</v>
      </c>
      <c r="J174" s="424">
        <v>0</v>
      </c>
      <c r="K174" s="424">
        <v>0</v>
      </c>
      <c r="L174" s="424">
        <v>0</v>
      </c>
      <c r="M174" s="424">
        <v>0</v>
      </c>
      <c r="N174" s="424">
        <v>0</v>
      </c>
      <c r="O174" s="424">
        <v>0</v>
      </c>
      <c r="P174" s="424">
        <v>0</v>
      </c>
      <c r="Q174" s="424">
        <v>0</v>
      </c>
      <c r="R174" s="424">
        <v>0</v>
      </c>
      <c r="S174" s="424">
        <v>0</v>
      </c>
      <c r="T174" s="424">
        <v>0</v>
      </c>
      <c r="U174" s="424">
        <v>0</v>
      </c>
      <c r="V174" s="424">
        <v>0</v>
      </c>
      <c r="W174" s="424">
        <v>0</v>
      </c>
      <c r="X174" s="424">
        <v>0</v>
      </c>
      <c r="Y174" s="424">
        <v>0</v>
      </c>
      <c r="Z174" s="424">
        <v>0</v>
      </c>
      <c r="AA174" s="424">
        <v>0</v>
      </c>
      <c r="AB174" s="424">
        <v>0</v>
      </c>
      <c r="AC174" s="424">
        <v>0</v>
      </c>
      <c r="AD174" s="424">
        <v>0</v>
      </c>
      <c r="AE174" s="424">
        <v>0</v>
      </c>
      <c r="AF174" s="424">
        <v>0</v>
      </c>
      <c r="AG174" s="424">
        <v>0</v>
      </c>
      <c r="AH174" s="424">
        <v>0</v>
      </c>
      <c r="AI174" s="424">
        <v>0</v>
      </c>
      <c r="AJ174" s="424">
        <v>0</v>
      </c>
      <c r="AK174" s="424">
        <v>0</v>
      </c>
      <c r="AL174" s="424">
        <v>0</v>
      </c>
      <c r="AM174" s="424">
        <v>0</v>
      </c>
      <c r="AN174" s="424">
        <v>0</v>
      </c>
      <c r="AO174" s="424">
        <v>0</v>
      </c>
      <c r="AP174" s="424">
        <v>0</v>
      </c>
      <c r="AQ174" s="424">
        <v>0</v>
      </c>
      <c r="AR174" s="424">
        <v>0</v>
      </c>
      <c r="AS174" s="424">
        <v>0</v>
      </c>
      <c r="AT174" s="424">
        <v>0</v>
      </c>
      <c r="AU174" s="424">
        <v>0</v>
      </c>
      <c r="AV174" s="424">
        <v>0</v>
      </c>
      <c r="AW174" s="424">
        <v>0</v>
      </c>
      <c r="AX174" s="424">
        <v>0</v>
      </c>
      <c r="AY174" s="424">
        <v>0</v>
      </c>
      <c r="AZ174" s="424">
        <v>0</v>
      </c>
      <c r="BA174" s="424">
        <v>0</v>
      </c>
      <c r="BB174" s="424">
        <v>0</v>
      </c>
      <c r="BC174" s="424">
        <v>0</v>
      </c>
      <c r="BD174" s="424">
        <v>0</v>
      </c>
      <c r="BE174" s="424">
        <v>0</v>
      </c>
      <c r="BF174" s="424">
        <v>0</v>
      </c>
      <c r="BG174" s="424">
        <v>0</v>
      </c>
      <c r="BH174" s="424">
        <v>0</v>
      </c>
      <c r="BI174" s="424">
        <v>0</v>
      </c>
      <c r="BJ174" s="424">
        <v>0</v>
      </c>
      <c r="BK174" s="424">
        <v>0</v>
      </c>
      <c r="BL174" s="424">
        <v>0</v>
      </c>
      <c r="BM174" s="424">
        <v>0</v>
      </c>
      <c r="BN174" s="424">
        <v>0</v>
      </c>
      <c r="BO174" s="424">
        <v>0</v>
      </c>
      <c r="BP174" s="424">
        <v>0</v>
      </c>
      <c r="BQ174" s="424">
        <v>0</v>
      </c>
      <c r="BR174" s="424">
        <v>0</v>
      </c>
      <c r="BS174" s="424">
        <v>0</v>
      </c>
      <c r="BT174" s="424">
        <v>0</v>
      </c>
      <c r="BU174" s="424">
        <v>0</v>
      </c>
      <c r="BV174" s="424">
        <v>0</v>
      </c>
      <c r="BW174" s="424">
        <v>0</v>
      </c>
      <c r="BX174" s="424">
        <v>0</v>
      </c>
      <c r="BY174" s="424">
        <v>0</v>
      </c>
      <c r="BZ174" s="424">
        <v>0</v>
      </c>
      <c r="CA174" s="424">
        <v>0</v>
      </c>
      <c r="CB174" s="424">
        <v>0</v>
      </c>
      <c r="CC174" s="424">
        <v>0</v>
      </c>
      <c r="CD174" s="424">
        <v>0</v>
      </c>
      <c r="CE174" s="424">
        <v>0</v>
      </c>
      <c r="CF174" s="424">
        <v>0</v>
      </c>
      <c r="CG174" s="424">
        <v>0</v>
      </c>
      <c r="CH174" s="424">
        <v>0</v>
      </c>
      <c r="CI174" s="424">
        <v>0</v>
      </c>
      <c r="CJ174" s="424">
        <v>0</v>
      </c>
      <c r="CK174" s="424">
        <v>0</v>
      </c>
      <c r="CL174" s="424">
        <v>0</v>
      </c>
      <c r="CM174" s="424">
        <v>0</v>
      </c>
      <c r="CN174" s="424">
        <v>0</v>
      </c>
      <c r="CO174" s="424">
        <v>0</v>
      </c>
      <c r="CP174" s="424">
        <v>0</v>
      </c>
      <c r="CQ174" s="424">
        <v>0</v>
      </c>
      <c r="CR174" s="424">
        <v>0</v>
      </c>
      <c r="CS174" s="424">
        <v>0</v>
      </c>
      <c r="CT174" s="424">
        <v>0</v>
      </c>
      <c r="CU174" s="424">
        <v>0</v>
      </c>
      <c r="CV174" s="424">
        <v>0</v>
      </c>
      <c r="CW174" s="424">
        <v>0</v>
      </c>
      <c r="CX174" s="424">
        <v>0</v>
      </c>
      <c r="CY174" s="424">
        <v>0</v>
      </c>
      <c r="CZ174" s="424">
        <v>0</v>
      </c>
      <c r="DA174" s="424">
        <v>0</v>
      </c>
      <c r="DB174" s="424">
        <v>0</v>
      </c>
      <c r="DC174" s="424">
        <v>0</v>
      </c>
      <c r="DD174" s="424">
        <v>0</v>
      </c>
      <c r="DE174" s="424">
        <v>0</v>
      </c>
      <c r="DF174" s="424">
        <v>0</v>
      </c>
      <c r="DG174" s="424">
        <v>0</v>
      </c>
      <c r="DH174" s="424">
        <v>0</v>
      </c>
      <c r="DI174" s="424">
        <v>0</v>
      </c>
      <c r="DJ174" s="424">
        <v>0</v>
      </c>
      <c r="DK174" s="424">
        <v>0</v>
      </c>
      <c r="DL174" s="424">
        <v>0</v>
      </c>
      <c r="DM174" s="424">
        <v>0</v>
      </c>
      <c r="DN174" s="424">
        <v>0</v>
      </c>
      <c r="DO174" s="424">
        <v>0</v>
      </c>
      <c r="DP174" s="424">
        <v>0</v>
      </c>
      <c r="DQ174" s="424">
        <v>0</v>
      </c>
      <c r="DR174" s="424">
        <v>0</v>
      </c>
      <c r="DS174" s="424">
        <v>0</v>
      </c>
      <c r="DT174" s="424">
        <v>0</v>
      </c>
      <c r="DU174" s="424">
        <v>0</v>
      </c>
      <c r="DV174" s="424">
        <v>0</v>
      </c>
    </row>
    <row r="175" spans="1:126" s="431" customFormat="1" ht="12" customHeight="1" x14ac:dyDescent="0.2">
      <c r="A175" s="423" t="s">
        <v>117</v>
      </c>
      <c r="B175" s="424">
        <v>0</v>
      </c>
      <c r="C175" s="424">
        <v>0</v>
      </c>
      <c r="D175" s="424">
        <v>0</v>
      </c>
      <c r="E175" s="424">
        <v>0</v>
      </c>
      <c r="F175" s="424">
        <v>0</v>
      </c>
      <c r="G175" s="424">
        <v>0</v>
      </c>
      <c r="H175" s="424">
        <v>0</v>
      </c>
      <c r="I175" s="424">
        <v>0</v>
      </c>
      <c r="J175" s="424">
        <v>0</v>
      </c>
      <c r="K175" s="424">
        <v>0</v>
      </c>
      <c r="L175" s="424">
        <v>0</v>
      </c>
      <c r="M175" s="424">
        <v>0</v>
      </c>
      <c r="N175" s="424">
        <v>0</v>
      </c>
      <c r="O175" s="424">
        <v>0</v>
      </c>
      <c r="P175" s="424">
        <v>0</v>
      </c>
      <c r="Q175" s="424">
        <v>0</v>
      </c>
      <c r="R175" s="424">
        <v>0</v>
      </c>
      <c r="S175" s="424">
        <v>0</v>
      </c>
      <c r="T175" s="424">
        <v>0</v>
      </c>
      <c r="U175" s="424">
        <v>0</v>
      </c>
      <c r="V175" s="424">
        <v>0</v>
      </c>
      <c r="W175" s="424">
        <v>0</v>
      </c>
      <c r="X175" s="424">
        <v>0</v>
      </c>
      <c r="Y175" s="424">
        <v>0</v>
      </c>
      <c r="Z175" s="424">
        <v>0</v>
      </c>
      <c r="AA175" s="424">
        <v>0</v>
      </c>
      <c r="AB175" s="424">
        <v>0</v>
      </c>
      <c r="AC175" s="424">
        <v>0</v>
      </c>
      <c r="AD175" s="424">
        <v>0</v>
      </c>
      <c r="AE175" s="424">
        <v>0</v>
      </c>
      <c r="AF175" s="424">
        <v>0</v>
      </c>
      <c r="AG175" s="424">
        <v>0</v>
      </c>
      <c r="AH175" s="424">
        <v>0</v>
      </c>
      <c r="AI175" s="424">
        <v>0</v>
      </c>
      <c r="AJ175" s="424">
        <v>0</v>
      </c>
      <c r="AK175" s="424">
        <v>0</v>
      </c>
      <c r="AL175" s="424">
        <v>0</v>
      </c>
      <c r="AM175" s="424">
        <v>0</v>
      </c>
      <c r="AN175" s="424">
        <v>0</v>
      </c>
      <c r="AO175" s="424">
        <v>0</v>
      </c>
      <c r="AP175" s="424">
        <v>0</v>
      </c>
      <c r="AQ175" s="424">
        <v>0</v>
      </c>
      <c r="AR175" s="424">
        <v>0</v>
      </c>
      <c r="AS175" s="424">
        <v>0</v>
      </c>
      <c r="AT175" s="424">
        <v>0</v>
      </c>
      <c r="AU175" s="424">
        <v>0</v>
      </c>
      <c r="AV175" s="424">
        <v>0</v>
      </c>
      <c r="AW175" s="424">
        <v>0</v>
      </c>
      <c r="AX175" s="424">
        <v>0</v>
      </c>
      <c r="AY175" s="424">
        <v>0</v>
      </c>
      <c r="AZ175" s="424">
        <v>0</v>
      </c>
      <c r="BA175" s="424">
        <v>0</v>
      </c>
      <c r="BB175" s="424">
        <v>0</v>
      </c>
      <c r="BC175" s="424">
        <v>19.541848939800001</v>
      </c>
      <c r="BD175" s="424">
        <v>18.976573747100002</v>
      </c>
      <c r="BE175" s="424">
        <v>0</v>
      </c>
      <c r="BF175" s="424">
        <v>15.000479</v>
      </c>
      <c r="BG175" s="424">
        <v>0</v>
      </c>
      <c r="BH175" s="424">
        <v>0</v>
      </c>
      <c r="BI175" s="424">
        <v>0</v>
      </c>
      <c r="BJ175" s="424">
        <v>1.6000509999999999</v>
      </c>
      <c r="BK175" s="424">
        <v>17.2011</v>
      </c>
      <c r="BL175" s="424">
        <v>0</v>
      </c>
      <c r="BM175" s="424">
        <v>0</v>
      </c>
      <c r="BN175" s="424">
        <v>7.1670965932000001</v>
      </c>
      <c r="BO175" s="424">
        <v>0</v>
      </c>
      <c r="BP175" s="424">
        <v>0</v>
      </c>
      <c r="BQ175" s="424">
        <v>0</v>
      </c>
      <c r="BR175" s="424">
        <v>0</v>
      </c>
      <c r="BS175" s="424">
        <v>8.4002149999999993</v>
      </c>
      <c r="BT175" s="424">
        <v>35.932238923100002</v>
      </c>
      <c r="BU175" s="424">
        <v>0</v>
      </c>
      <c r="BV175" s="424">
        <v>0</v>
      </c>
      <c r="BW175" s="424">
        <v>0</v>
      </c>
      <c r="BX175" s="424">
        <v>16.000333000000001</v>
      </c>
      <c r="BY175" s="424">
        <v>0</v>
      </c>
      <c r="BZ175" s="424">
        <v>0</v>
      </c>
      <c r="CA175" s="424">
        <v>3.0000580000000001</v>
      </c>
      <c r="CB175" s="424">
        <v>3.000175</v>
      </c>
      <c r="CC175" s="424">
        <v>0</v>
      </c>
      <c r="CD175" s="424">
        <v>10.000194</v>
      </c>
      <c r="CE175" s="424">
        <v>3.0000019999999998</v>
      </c>
      <c r="CF175" s="424">
        <v>152.00945400000001</v>
      </c>
      <c r="CG175" s="424">
        <v>0</v>
      </c>
      <c r="CH175" s="424">
        <v>23.004261</v>
      </c>
      <c r="CI175" s="424">
        <v>0</v>
      </c>
      <c r="CJ175" s="424">
        <v>2.9999790000000002</v>
      </c>
      <c r="CK175" s="424">
        <v>10</v>
      </c>
      <c r="CL175" s="424">
        <v>43.583941558200003</v>
      </c>
      <c r="CM175" s="424">
        <v>26.598186725800002</v>
      </c>
      <c r="CN175" s="424">
        <v>38.481146846400001</v>
      </c>
      <c r="CO175" s="424">
        <v>12.535976552499999</v>
      </c>
      <c r="CP175" s="424">
        <v>43.067602485999998</v>
      </c>
      <c r="CQ175" s="424">
        <v>104.2607717743</v>
      </c>
      <c r="CR175" s="424">
        <v>62.064332426299998</v>
      </c>
      <c r="CS175" s="424">
        <v>46.001181334899997</v>
      </c>
      <c r="CT175" s="424">
        <v>100</v>
      </c>
      <c r="CU175" s="424">
        <v>0</v>
      </c>
      <c r="CV175" s="424">
        <v>0</v>
      </c>
      <c r="CW175" s="424">
        <v>0</v>
      </c>
      <c r="CX175" s="424">
        <v>73.998944440100004</v>
      </c>
      <c r="CY175" s="424">
        <v>79.998824999199996</v>
      </c>
      <c r="CZ175" s="424">
        <v>147.98572499919999</v>
      </c>
      <c r="DA175" s="424">
        <v>116.97949863060001</v>
      </c>
      <c r="DB175" s="424">
        <v>124.9812277816</v>
      </c>
      <c r="DC175" s="424">
        <v>0</v>
      </c>
      <c r="DD175" s="424">
        <v>28.442650543700001</v>
      </c>
      <c r="DE175" s="424">
        <v>0</v>
      </c>
      <c r="DF175" s="424">
        <v>0</v>
      </c>
      <c r="DG175" s="424">
        <v>37</v>
      </c>
      <c r="DH175" s="424">
        <v>25</v>
      </c>
      <c r="DI175" s="424">
        <v>55.034375000600001</v>
      </c>
      <c r="DJ175" s="424">
        <v>0</v>
      </c>
      <c r="DK175" s="424">
        <v>0</v>
      </c>
      <c r="DL175" s="424">
        <v>0</v>
      </c>
      <c r="DM175" s="424">
        <v>0</v>
      </c>
      <c r="DN175" s="424">
        <v>0</v>
      </c>
      <c r="DO175" s="424">
        <v>0</v>
      </c>
      <c r="DP175" s="424">
        <v>0</v>
      </c>
      <c r="DQ175" s="424">
        <v>0</v>
      </c>
      <c r="DR175" s="424">
        <v>0</v>
      </c>
      <c r="DS175" s="424">
        <v>0</v>
      </c>
      <c r="DT175" s="424">
        <v>0</v>
      </c>
      <c r="DU175" s="424">
        <v>0</v>
      </c>
      <c r="DV175" s="424">
        <v>0</v>
      </c>
    </row>
    <row r="176" spans="1:126" s="431" customFormat="1" ht="12" customHeight="1" x14ac:dyDescent="0.2">
      <c r="A176" s="423" t="s">
        <v>118</v>
      </c>
      <c r="B176" s="424">
        <v>170.8858118361</v>
      </c>
      <c r="C176" s="424">
        <v>167.0477897252</v>
      </c>
      <c r="D176" s="424">
        <v>157.7069474171</v>
      </c>
      <c r="E176" s="424">
        <v>152.634787472</v>
      </c>
      <c r="F176" s="424">
        <v>170.944450472</v>
      </c>
      <c r="G176" s="424">
        <v>226.35953405390001</v>
      </c>
      <c r="H176" s="424">
        <v>226.74180017180001</v>
      </c>
      <c r="I176" s="424">
        <v>228.7876421494</v>
      </c>
      <c r="J176" s="424">
        <v>222.94863013700001</v>
      </c>
      <c r="K176" s="424">
        <v>175.18816949469999</v>
      </c>
      <c r="L176" s="424">
        <v>173.45410851279999</v>
      </c>
      <c r="M176" s="424">
        <v>170.01336064840001</v>
      </c>
      <c r="N176" s="424">
        <v>187.5187510902</v>
      </c>
      <c r="O176" s="424">
        <v>195.6930445648</v>
      </c>
      <c r="P176" s="424">
        <v>195.0406251215</v>
      </c>
      <c r="Q176" s="424">
        <v>211.8967540086</v>
      </c>
      <c r="R176" s="424">
        <v>224.67519221719999</v>
      </c>
      <c r="S176" s="424">
        <v>236.84857955679999</v>
      </c>
      <c r="T176" s="424">
        <v>244.8109659157</v>
      </c>
      <c r="U176" s="424">
        <v>281.36238820009999</v>
      </c>
      <c r="V176" s="424">
        <v>344.71489954700002</v>
      </c>
      <c r="W176" s="424">
        <v>415.86114101189997</v>
      </c>
      <c r="X176" s="424">
        <v>608.77649289110002</v>
      </c>
      <c r="Y176" s="424">
        <v>621.11496942689996</v>
      </c>
      <c r="Z176" s="424">
        <v>591.06449193859999</v>
      </c>
      <c r="AA176" s="424">
        <v>710.24303132310001</v>
      </c>
      <c r="AB176" s="424">
        <v>773.49679922400003</v>
      </c>
      <c r="AC176" s="424">
        <v>1032.6898875492</v>
      </c>
      <c r="AD176" s="424">
        <v>9.4459958932999992</v>
      </c>
      <c r="AE176" s="424">
        <v>38.616095148600003</v>
      </c>
      <c r="AF176" s="424">
        <v>25.0394607038</v>
      </c>
      <c r="AG176" s="424">
        <v>27.396354387399999</v>
      </c>
      <c r="AH176" s="424">
        <v>30.934208394100001</v>
      </c>
      <c r="AI176" s="424">
        <v>42.6128426585</v>
      </c>
      <c r="AJ176" s="424">
        <v>52.725344644800003</v>
      </c>
      <c r="AK176" s="424">
        <v>59.689204133700002</v>
      </c>
      <c r="AL176" s="424">
        <v>88.6433392255</v>
      </c>
      <c r="AM176" s="424">
        <v>92.707420131999996</v>
      </c>
      <c r="AN176" s="424">
        <v>142.34191563440001</v>
      </c>
      <c r="AO176" s="424">
        <v>130.56154190219999</v>
      </c>
      <c r="AP176" s="424">
        <v>144.45383930739999</v>
      </c>
      <c r="AQ176" s="424">
        <v>174.22663324729999</v>
      </c>
      <c r="AR176" s="424">
        <v>283.4135983013</v>
      </c>
      <c r="AS176" s="424">
        <v>458.10944486210002</v>
      </c>
      <c r="AT176" s="424">
        <v>491.7059576712</v>
      </c>
      <c r="AU176" s="424">
        <v>475.71099209020002</v>
      </c>
      <c r="AV176" s="424">
        <v>633.60013163190001</v>
      </c>
      <c r="AW176" s="424">
        <v>911.5877923109</v>
      </c>
      <c r="AX176" s="424">
        <v>880.91837146420005</v>
      </c>
      <c r="AY176" s="424">
        <v>1003.2236681577</v>
      </c>
      <c r="AZ176" s="424">
        <v>1004.4743978306</v>
      </c>
      <c r="BA176" s="424">
        <v>995.86343003750005</v>
      </c>
      <c r="BB176" s="424">
        <v>0</v>
      </c>
      <c r="BC176" s="424">
        <v>0</v>
      </c>
      <c r="BD176" s="424">
        <v>0</v>
      </c>
      <c r="BE176" s="424">
        <v>0</v>
      </c>
      <c r="BF176" s="424">
        <v>0</v>
      </c>
      <c r="BG176" s="424">
        <v>0</v>
      </c>
      <c r="BH176" s="424">
        <v>0</v>
      </c>
      <c r="BI176" s="424">
        <v>0</v>
      </c>
      <c r="BJ176" s="424">
        <v>0</v>
      </c>
      <c r="BK176" s="424">
        <v>0</v>
      </c>
      <c r="BL176" s="424">
        <v>0</v>
      </c>
      <c r="BM176" s="424">
        <v>0</v>
      </c>
      <c r="BN176" s="424">
        <v>0</v>
      </c>
      <c r="BO176" s="424">
        <v>0</v>
      </c>
      <c r="BP176" s="424">
        <v>0</v>
      </c>
      <c r="BQ176" s="424">
        <v>0</v>
      </c>
      <c r="BR176" s="424">
        <v>0</v>
      </c>
      <c r="BS176" s="424">
        <v>0</v>
      </c>
      <c r="BT176" s="424">
        <v>0</v>
      </c>
      <c r="BU176" s="424">
        <v>0</v>
      </c>
      <c r="BV176" s="424">
        <v>0</v>
      </c>
      <c r="BW176" s="424">
        <v>0</v>
      </c>
      <c r="BX176" s="424">
        <v>0</v>
      </c>
      <c r="BY176" s="424">
        <v>0</v>
      </c>
      <c r="BZ176" s="424">
        <v>0</v>
      </c>
      <c r="CA176" s="424">
        <v>0</v>
      </c>
      <c r="CB176" s="424">
        <v>0</v>
      </c>
      <c r="CC176" s="424">
        <v>0</v>
      </c>
      <c r="CD176" s="424">
        <v>0</v>
      </c>
      <c r="CE176" s="424">
        <v>0</v>
      </c>
      <c r="CF176" s="424">
        <v>0</v>
      </c>
      <c r="CG176" s="424">
        <v>0</v>
      </c>
      <c r="CH176" s="424">
        <v>0</v>
      </c>
      <c r="CI176" s="424">
        <v>0</v>
      </c>
      <c r="CJ176" s="424">
        <v>0</v>
      </c>
      <c r="CK176" s="424">
        <v>0</v>
      </c>
      <c r="CL176" s="424">
        <v>0</v>
      </c>
      <c r="CM176" s="424">
        <v>0</v>
      </c>
      <c r="CN176" s="424">
        <v>0</v>
      </c>
      <c r="CO176" s="424">
        <v>0</v>
      </c>
      <c r="CP176" s="424">
        <v>0</v>
      </c>
      <c r="CQ176" s="424">
        <v>0</v>
      </c>
      <c r="CR176" s="424">
        <v>0</v>
      </c>
      <c r="CS176" s="424">
        <v>0</v>
      </c>
      <c r="CT176" s="424">
        <v>16.840340212800001</v>
      </c>
      <c r="CU176" s="424">
        <v>0</v>
      </c>
      <c r="CV176" s="424">
        <v>0</v>
      </c>
      <c r="CW176" s="424">
        <v>0</v>
      </c>
      <c r="CX176" s="424">
        <v>0</v>
      </c>
      <c r="CY176" s="424">
        <v>0</v>
      </c>
      <c r="CZ176" s="424">
        <v>0</v>
      </c>
      <c r="DA176" s="424">
        <v>0</v>
      </c>
      <c r="DB176" s="424">
        <v>0</v>
      </c>
      <c r="DC176" s="424">
        <v>0</v>
      </c>
      <c r="DD176" s="424">
        <v>0</v>
      </c>
      <c r="DE176" s="424">
        <v>0</v>
      </c>
      <c r="DF176" s="424">
        <v>0</v>
      </c>
      <c r="DG176" s="424">
        <v>0</v>
      </c>
      <c r="DH176" s="424">
        <v>0</v>
      </c>
      <c r="DI176" s="424">
        <v>0</v>
      </c>
      <c r="DJ176" s="424">
        <v>0</v>
      </c>
      <c r="DK176" s="424">
        <v>0</v>
      </c>
      <c r="DL176" s="424">
        <v>0</v>
      </c>
      <c r="DM176" s="424">
        <v>0</v>
      </c>
      <c r="DN176" s="424">
        <v>0</v>
      </c>
      <c r="DO176" s="424">
        <v>0</v>
      </c>
      <c r="DP176" s="424">
        <v>0</v>
      </c>
      <c r="DQ176" s="424">
        <v>0</v>
      </c>
      <c r="DR176" s="424">
        <v>0</v>
      </c>
      <c r="DS176" s="424">
        <v>0</v>
      </c>
      <c r="DT176" s="424">
        <v>0</v>
      </c>
      <c r="DU176" s="424">
        <v>0</v>
      </c>
      <c r="DV176" s="424">
        <v>0</v>
      </c>
    </row>
    <row r="177" spans="1:126" s="431" customFormat="1" ht="12" customHeight="1" x14ac:dyDescent="0.2">
      <c r="A177" s="425" t="s">
        <v>119</v>
      </c>
      <c r="B177" s="424">
        <v>0</v>
      </c>
      <c r="C177" s="424">
        <v>0</v>
      </c>
      <c r="D177" s="424">
        <v>0</v>
      </c>
      <c r="E177" s="424">
        <v>0</v>
      </c>
      <c r="F177" s="424">
        <v>0</v>
      </c>
      <c r="G177" s="424">
        <v>0</v>
      </c>
      <c r="H177" s="424">
        <v>0</v>
      </c>
      <c r="I177" s="424">
        <v>0</v>
      </c>
      <c r="J177" s="424">
        <v>0</v>
      </c>
      <c r="K177" s="424">
        <v>0</v>
      </c>
      <c r="L177" s="424">
        <v>0</v>
      </c>
      <c r="M177" s="424">
        <v>0</v>
      </c>
      <c r="N177" s="424">
        <v>0</v>
      </c>
      <c r="O177" s="424">
        <v>0</v>
      </c>
      <c r="P177" s="424">
        <v>0</v>
      </c>
      <c r="Q177" s="424">
        <v>0</v>
      </c>
      <c r="R177" s="424">
        <v>0</v>
      </c>
      <c r="S177" s="424">
        <v>0</v>
      </c>
      <c r="T177" s="424">
        <v>0</v>
      </c>
      <c r="U177" s="424">
        <v>0</v>
      </c>
      <c r="V177" s="424">
        <v>0</v>
      </c>
      <c r="W177" s="424">
        <v>0</v>
      </c>
      <c r="X177" s="424">
        <v>0</v>
      </c>
      <c r="Y177" s="424">
        <v>0</v>
      </c>
      <c r="Z177" s="424">
        <v>0</v>
      </c>
      <c r="AA177" s="424">
        <v>0</v>
      </c>
      <c r="AB177" s="424">
        <v>0</v>
      </c>
      <c r="AC177" s="424">
        <v>0</v>
      </c>
      <c r="AD177" s="424">
        <v>0</v>
      </c>
      <c r="AE177" s="424">
        <v>0</v>
      </c>
      <c r="AF177" s="424">
        <v>0</v>
      </c>
      <c r="AG177" s="424">
        <v>0</v>
      </c>
      <c r="AH177" s="424">
        <v>0</v>
      </c>
      <c r="AI177" s="424">
        <v>0</v>
      </c>
      <c r="AJ177" s="424">
        <v>0</v>
      </c>
      <c r="AK177" s="424">
        <v>0</v>
      </c>
      <c r="AL177" s="424">
        <v>0</v>
      </c>
      <c r="AM177" s="424">
        <v>0</v>
      </c>
      <c r="AN177" s="424">
        <v>2.18605781E-2</v>
      </c>
      <c r="AO177" s="424">
        <v>2.5775627211000001</v>
      </c>
      <c r="AP177" s="424">
        <v>0.17193947740000001</v>
      </c>
      <c r="AQ177" s="424">
        <v>0.64844760680000002</v>
      </c>
      <c r="AR177" s="424">
        <v>4.2842261309999996</v>
      </c>
      <c r="AS177" s="424">
        <v>3.5215447300000001E-2</v>
      </c>
      <c r="AT177" s="424">
        <v>5.5614973262999996</v>
      </c>
      <c r="AU177" s="424">
        <v>4.7564998404000001</v>
      </c>
      <c r="AV177" s="424">
        <v>4.7859153900000004</v>
      </c>
      <c r="AW177" s="424">
        <v>4.3305588584999999</v>
      </c>
      <c r="AX177" s="424">
        <v>0.48178186649999999</v>
      </c>
      <c r="AY177" s="424">
        <v>17.8714924766</v>
      </c>
      <c r="AZ177" s="424">
        <v>18.932844153800001</v>
      </c>
      <c r="BA177" s="424">
        <v>26.208802052500001</v>
      </c>
      <c r="BB177" s="424">
        <v>0</v>
      </c>
      <c r="BC177" s="424">
        <v>0</v>
      </c>
      <c r="BD177" s="424">
        <v>0</v>
      </c>
      <c r="BE177" s="424">
        <v>0</v>
      </c>
      <c r="BF177" s="424">
        <v>0</v>
      </c>
      <c r="BG177" s="424">
        <v>0</v>
      </c>
      <c r="BH177" s="424">
        <v>0</v>
      </c>
      <c r="BI177" s="424">
        <v>0</v>
      </c>
      <c r="BJ177" s="424">
        <v>0</v>
      </c>
      <c r="BK177" s="424">
        <v>0</v>
      </c>
      <c r="BL177" s="424">
        <v>0</v>
      </c>
      <c r="BM177" s="424">
        <v>0</v>
      </c>
      <c r="BN177" s="424">
        <v>0</v>
      </c>
      <c r="BO177" s="424">
        <v>0</v>
      </c>
      <c r="BP177" s="424">
        <v>0</v>
      </c>
      <c r="BQ177" s="424">
        <v>0</v>
      </c>
      <c r="BR177" s="424">
        <v>0</v>
      </c>
      <c r="BS177" s="424">
        <v>0</v>
      </c>
      <c r="BT177" s="424">
        <v>0</v>
      </c>
      <c r="BU177" s="424">
        <v>0</v>
      </c>
      <c r="BV177" s="424">
        <v>0</v>
      </c>
      <c r="BW177" s="424">
        <v>0</v>
      </c>
      <c r="BX177" s="424">
        <v>0</v>
      </c>
      <c r="BY177" s="424">
        <v>0</v>
      </c>
      <c r="BZ177" s="424">
        <v>0</v>
      </c>
      <c r="CA177" s="424">
        <v>0</v>
      </c>
      <c r="CB177" s="424">
        <v>0</v>
      </c>
      <c r="CC177" s="424">
        <v>0</v>
      </c>
      <c r="CD177" s="424">
        <v>0</v>
      </c>
      <c r="CE177" s="424">
        <v>0</v>
      </c>
      <c r="CF177" s="424">
        <v>0</v>
      </c>
      <c r="CG177" s="424">
        <v>0</v>
      </c>
      <c r="CH177" s="424">
        <v>0</v>
      </c>
      <c r="CI177" s="424">
        <v>0</v>
      </c>
      <c r="CJ177" s="424">
        <v>0</v>
      </c>
      <c r="CK177" s="424">
        <v>0</v>
      </c>
      <c r="CL177" s="424">
        <v>0</v>
      </c>
      <c r="CM177" s="424">
        <v>0</v>
      </c>
      <c r="CN177" s="424">
        <v>0</v>
      </c>
      <c r="CO177" s="424">
        <v>0</v>
      </c>
      <c r="CP177" s="424">
        <v>0</v>
      </c>
      <c r="CQ177" s="424">
        <v>0</v>
      </c>
      <c r="CR177" s="424">
        <v>0</v>
      </c>
      <c r="CS177" s="424">
        <v>0</v>
      </c>
      <c r="CT177" s="424">
        <v>16.840340212800001</v>
      </c>
      <c r="CU177" s="424">
        <v>0</v>
      </c>
      <c r="CV177" s="424">
        <v>0</v>
      </c>
      <c r="CW177" s="424">
        <v>0</v>
      </c>
      <c r="CX177" s="424">
        <v>0</v>
      </c>
      <c r="CY177" s="424">
        <v>0</v>
      </c>
      <c r="CZ177" s="424">
        <v>0</v>
      </c>
      <c r="DA177" s="424">
        <v>0</v>
      </c>
      <c r="DB177" s="424">
        <v>0</v>
      </c>
      <c r="DC177" s="424">
        <v>0</v>
      </c>
      <c r="DD177" s="424">
        <v>0</v>
      </c>
      <c r="DE177" s="424">
        <v>0</v>
      </c>
      <c r="DF177" s="424">
        <v>0</v>
      </c>
      <c r="DG177" s="424">
        <v>0</v>
      </c>
      <c r="DH177" s="424">
        <v>0</v>
      </c>
      <c r="DI177" s="424">
        <v>0</v>
      </c>
      <c r="DJ177" s="424">
        <v>0</v>
      </c>
      <c r="DK177" s="424">
        <v>0</v>
      </c>
      <c r="DL177" s="424">
        <v>0</v>
      </c>
      <c r="DM177" s="424">
        <v>0</v>
      </c>
      <c r="DN177" s="424">
        <v>0</v>
      </c>
      <c r="DO177" s="424">
        <v>0</v>
      </c>
      <c r="DP177" s="424">
        <v>0</v>
      </c>
      <c r="DQ177" s="424">
        <v>0</v>
      </c>
      <c r="DR177" s="424">
        <v>0</v>
      </c>
      <c r="DS177" s="424">
        <v>0</v>
      </c>
      <c r="DT177" s="424">
        <v>0</v>
      </c>
      <c r="DU177" s="424">
        <v>0</v>
      </c>
      <c r="DV177" s="424">
        <v>0</v>
      </c>
    </row>
    <row r="178" spans="1:126" s="431" customFormat="1" ht="24" customHeight="1" x14ac:dyDescent="0.2">
      <c r="A178" s="426" t="s">
        <v>120</v>
      </c>
      <c r="B178" s="424">
        <v>170.8858118361</v>
      </c>
      <c r="C178" s="424">
        <v>167.0477897252</v>
      </c>
      <c r="D178" s="424">
        <v>157.7069474171</v>
      </c>
      <c r="E178" s="424">
        <v>152.634787472</v>
      </c>
      <c r="F178" s="424">
        <v>170.944450472</v>
      </c>
      <c r="G178" s="424">
        <v>226.35953405390001</v>
      </c>
      <c r="H178" s="424">
        <v>226.74180017180001</v>
      </c>
      <c r="I178" s="424">
        <v>228.7876421494</v>
      </c>
      <c r="J178" s="424">
        <v>222.94863013700001</v>
      </c>
      <c r="K178" s="424">
        <v>175.18816949469999</v>
      </c>
      <c r="L178" s="424">
        <v>173.45410851279999</v>
      </c>
      <c r="M178" s="424">
        <v>170.01336064840001</v>
      </c>
      <c r="N178" s="424">
        <v>187.5187510902</v>
      </c>
      <c r="O178" s="424">
        <v>195.6930445648</v>
      </c>
      <c r="P178" s="424">
        <v>195.0406251215</v>
      </c>
      <c r="Q178" s="424">
        <v>211.8967540086</v>
      </c>
      <c r="R178" s="424">
        <v>224.67519221719999</v>
      </c>
      <c r="S178" s="424">
        <v>236.84857955679999</v>
      </c>
      <c r="T178" s="424">
        <v>244.8109659157</v>
      </c>
      <c r="U178" s="424">
        <v>281.36238820009999</v>
      </c>
      <c r="V178" s="424">
        <v>344.71489954700002</v>
      </c>
      <c r="W178" s="424">
        <v>415.86114101189997</v>
      </c>
      <c r="X178" s="424">
        <v>608.77649289110002</v>
      </c>
      <c r="Y178" s="424">
        <v>621.11496942689996</v>
      </c>
      <c r="Z178" s="424">
        <v>591.06449193859999</v>
      </c>
      <c r="AA178" s="424">
        <v>710.24303132310001</v>
      </c>
      <c r="AB178" s="424">
        <v>773.49679922400003</v>
      </c>
      <c r="AC178" s="424">
        <v>1032.6898875492</v>
      </c>
      <c r="AD178" s="424">
        <v>9.4459958932999992</v>
      </c>
      <c r="AE178" s="424">
        <v>38.616095148600003</v>
      </c>
      <c r="AF178" s="424">
        <v>25.0394607038</v>
      </c>
      <c r="AG178" s="424">
        <v>27.396354387399999</v>
      </c>
      <c r="AH178" s="424">
        <v>30.934208394100001</v>
      </c>
      <c r="AI178" s="424">
        <v>42.6128426585</v>
      </c>
      <c r="AJ178" s="424">
        <v>52.725344644800003</v>
      </c>
      <c r="AK178" s="424">
        <v>59.689204133700002</v>
      </c>
      <c r="AL178" s="424">
        <v>88.6433392255</v>
      </c>
      <c r="AM178" s="424">
        <v>92.707420131999996</v>
      </c>
      <c r="AN178" s="424">
        <v>142.32005505629999</v>
      </c>
      <c r="AO178" s="424">
        <v>127.9839791811</v>
      </c>
      <c r="AP178" s="424">
        <v>144.28189982999999</v>
      </c>
      <c r="AQ178" s="424">
        <v>173.57818564050001</v>
      </c>
      <c r="AR178" s="424">
        <v>279.12937217029997</v>
      </c>
      <c r="AS178" s="424">
        <v>458.07422941480002</v>
      </c>
      <c r="AT178" s="424">
        <v>486.14446034489998</v>
      </c>
      <c r="AU178" s="424">
        <v>470.95449224980001</v>
      </c>
      <c r="AV178" s="424">
        <v>628.8142162419</v>
      </c>
      <c r="AW178" s="424">
        <v>907.25723345239999</v>
      </c>
      <c r="AX178" s="424">
        <v>880.43658959770005</v>
      </c>
      <c r="AY178" s="424">
        <v>985.35217568109999</v>
      </c>
      <c r="AZ178" s="424">
        <v>985.54155367680005</v>
      </c>
      <c r="BA178" s="424">
        <v>969.65462798500005</v>
      </c>
      <c r="BB178" s="424">
        <v>0</v>
      </c>
      <c r="BC178" s="424">
        <v>0</v>
      </c>
      <c r="BD178" s="424">
        <v>0</v>
      </c>
      <c r="BE178" s="424">
        <v>0</v>
      </c>
      <c r="BF178" s="424">
        <v>0</v>
      </c>
      <c r="BG178" s="424">
        <v>0</v>
      </c>
      <c r="BH178" s="424">
        <v>0</v>
      </c>
      <c r="BI178" s="424">
        <v>0</v>
      </c>
      <c r="BJ178" s="424">
        <v>0</v>
      </c>
      <c r="BK178" s="424">
        <v>0</v>
      </c>
      <c r="BL178" s="424">
        <v>0</v>
      </c>
      <c r="BM178" s="424">
        <v>0</v>
      </c>
      <c r="BN178" s="424">
        <v>0</v>
      </c>
      <c r="BO178" s="424">
        <v>0</v>
      </c>
      <c r="BP178" s="424">
        <v>0</v>
      </c>
      <c r="BQ178" s="424">
        <v>0</v>
      </c>
      <c r="BR178" s="424">
        <v>0</v>
      </c>
      <c r="BS178" s="424">
        <v>0</v>
      </c>
      <c r="BT178" s="424">
        <v>0</v>
      </c>
      <c r="BU178" s="424">
        <v>0</v>
      </c>
      <c r="BV178" s="424">
        <v>0</v>
      </c>
      <c r="BW178" s="424">
        <v>0</v>
      </c>
      <c r="BX178" s="424">
        <v>0</v>
      </c>
      <c r="BY178" s="424">
        <v>0</v>
      </c>
      <c r="BZ178" s="424">
        <v>0</v>
      </c>
      <c r="CA178" s="424">
        <v>0</v>
      </c>
      <c r="CB178" s="424">
        <v>0</v>
      </c>
      <c r="CC178" s="424">
        <v>0</v>
      </c>
      <c r="CD178" s="424">
        <v>0</v>
      </c>
      <c r="CE178" s="424">
        <v>0</v>
      </c>
      <c r="CF178" s="424">
        <v>0</v>
      </c>
      <c r="CG178" s="424">
        <v>0</v>
      </c>
      <c r="CH178" s="424">
        <v>0</v>
      </c>
      <c r="CI178" s="424">
        <v>0</v>
      </c>
      <c r="CJ178" s="424">
        <v>0</v>
      </c>
      <c r="CK178" s="424">
        <v>0</v>
      </c>
      <c r="CL178" s="424">
        <v>0</v>
      </c>
      <c r="CM178" s="424">
        <v>0</v>
      </c>
      <c r="CN178" s="424">
        <v>0</v>
      </c>
      <c r="CO178" s="424">
        <v>0</v>
      </c>
      <c r="CP178" s="424">
        <v>0</v>
      </c>
      <c r="CQ178" s="424">
        <v>0</v>
      </c>
      <c r="CR178" s="424">
        <v>0</v>
      </c>
      <c r="CS178" s="424">
        <v>0</v>
      </c>
      <c r="CT178" s="424">
        <v>0</v>
      </c>
      <c r="CU178" s="424">
        <v>0</v>
      </c>
      <c r="CV178" s="424">
        <v>0</v>
      </c>
      <c r="CW178" s="424">
        <v>0</v>
      </c>
      <c r="CX178" s="424">
        <v>0</v>
      </c>
      <c r="CY178" s="424">
        <v>0</v>
      </c>
      <c r="CZ178" s="424">
        <v>0</v>
      </c>
      <c r="DA178" s="424">
        <v>0</v>
      </c>
      <c r="DB178" s="424">
        <v>0</v>
      </c>
      <c r="DC178" s="424">
        <v>0</v>
      </c>
      <c r="DD178" s="424">
        <v>0</v>
      </c>
      <c r="DE178" s="424">
        <v>0</v>
      </c>
      <c r="DF178" s="424">
        <v>0</v>
      </c>
      <c r="DG178" s="424">
        <v>0</v>
      </c>
      <c r="DH178" s="424">
        <v>0</v>
      </c>
      <c r="DI178" s="424">
        <v>0</v>
      </c>
      <c r="DJ178" s="424">
        <v>0</v>
      </c>
      <c r="DK178" s="424">
        <v>0</v>
      </c>
      <c r="DL178" s="424">
        <v>0</v>
      </c>
      <c r="DM178" s="424">
        <v>0</v>
      </c>
      <c r="DN178" s="424">
        <v>0</v>
      </c>
      <c r="DO178" s="424">
        <v>0</v>
      </c>
      <c r="DP178" s="424">
        <v>0</v>
      </c>
      <c r="DQ178" s="424">
        <v>0</v>
      </c>
      <c r="DR178" s="424">
        <v>0</v>
      </c>
      <c r="DS178" s="424">
        <v>0</v>
      </c>
      <c r="DT178" s="424">
        <v>0</v>
      </c>
      <c r="DU178" s="424">
        <v>0</v>
      </c>
      <c r="DV178" s="424">
        <v>0</v>
      </c>
    </row>
    <row r="179" spans="1:126" s="420" customFormat="1" ht="12" customHeight="1" x14ac:dyDescent="0.2">
      <c r="A179" s="430" t="s">
        <v>199</v>
      </c>
      <c r="B179" s="428">
        <v>0</v>
      </c>
      <c r="C179" s="428">
        <v>0</v>
      </c>
      <c r="D179" s="428">
        <v>0</v>
      </c>
      <c r="E179" s="428">
        <v>0</v>
      </c>
      <c r="F179" s="428">
        <v>0</v>
      </c>
      <c r="G179" s="428">
        <v>0</v>
      </c>
      <c r="H179" s="428">
        <v>0</v>
      </c>
      <c r="I179" s="428">
        <v>0</v>
      </c>
      <c r="J179" s="428">
        <v>0</v>
      </c>
      <c r="K179" s="428">
        <v>0</v>
      </c>
      <c r="L179" s="428">
        <v>0</v>
      </c>
      <c r="M179" s="428">
        <v>0</v>
      </c>
      <c r="N179" s="428">
        <v>0</v>
      </c>
      <c r="O179" s="428">
        <v>0</v>
      </c>
      <c r="P179" s="428">
        <v>0</v>
      </c>
      <c r="Q179" s="428">
        <v>0</v>
      </c>
      <c r="R179" s="428">
        <v>0</v>
      </c>
      <c r="S179" s="428">
        <v>0</v>
      </c>
      <c r="T179" s="428">
        <v>0</v>
      </c>
      <c r="U179" s="428">
        <v>0</v>
      </c>
      <c r="V179" s="428">
        <v>0</v>
      </c>
      <c r="W179" s="428">
        <v>0</v>
      </c>
      <c r="X179" s="428">
        <v>0</v>
      </c>
      <c r="Y179" s="428">
        <v>0</v>
      </c>
      <c r="Z179" s="428">
        <v>0</v>
      </c>
      <c r="AA179" s="428">
        <v>0</v>
      </c>
      <c r="AB179" s="428">
        <v>0</v>
      </c>
      <c r="AC179" s="428">
        <v>0</v>
      </c>
      <c r="AD179" s="428">
        <v>0</v>
      </c>
      <c r="AE179" s="428">
        <v>0</v>
      </c>
      <c r="AF179" s="428">
        <v>0</v>
      </c>
      <c r="AG179" s="428">
        <v>0</v>
      </c>
      <c r="AH179" s="428">
        <v>0</v>
      </c>
      <c r="AI179" s="428">
        <v>0</v>
      </c>
      <c r="AJ179" s="428">
        <v>0</v>
      </c>
      <c r="AK179" s="428">
        <v>0</v>
      </c>
      <c r="AL179" s="428">
        <v>0</v>
      </c>
      <c r="AM179" s="428">
        <v>0</v>
      </c>
      <c r="AN179" s="428">
        <v>1091.7059347421</v>
      </c>
      <c r="AO179" s="428">
        <v>985.50725816299996</v>
      </c>
      <c r="AP179" s="428">
        <v>941.74811877980005</v>
      </c>
      <c r="AQ179" s="428">
        <v>1345.9431597672001</v>
      </c>
      <c r="AR179" s="428">
        <v>1374.6319964743</v>
      </c>
      <c r="AS179" s="428">
        <v>1792.8239623313</v>
      </c>
      <c r="AT179" s="428">
        <v>1893.1904797771001</v>
      </c>
      <c r="AU179" s="428">
        <v>2215.7954102081999</v>
      </c>
      <c r="AV179" s="428">
        <v>2642.5401294379999</v>
      </c>
      <c r="AW179" s="428">
        <v>3081.3202536662002</v>
      </c>
      <c r="AX179" s="428">
        <v>3401.9832143000999</v>
      </c>
      <c r="AY179" s="428">
        <v>3986.5876372509001</v>
      </c>
      <c r="AZ179" s="428">
        <v>4435.5594991226999</v>
      </c>
      <c r="BA179" s="428">
        <v>4144.3651075586004</v>
      </c>
      <c r="BB179" s="428">
        <v>5265.4713001706996</v>
      </c>
      <c r="BC179" s="428">
        <v>6425.4044588010001</v>
      </c>
      <c r="BD179" s="428">
        <v>7834.3628289355001</v>
      </c>
      <c r="BE179" s="428">
        <v>9246.1622011840991</v>
      </c>
      <c r="BF179" s="428">
        <v>9402.9230708793002</v>
      </c>
      <c r="BG179" s="428">
        <v>9085.1517054770993</v>
      </c>
      <c r="BH179" s="428">
        <v>8432.3008105118006</v>
      </c>
      <c r="BI179" s="428">
        <v>9621.2549374171995</v>
      </c>
      <c r="BJ179" s="428">
        <v>9374.2858875472994</v>
      </c>
      <c r="BK179" s="428">
        <v>9045.9654402251999</v>
      </c>
      <c r="BL179" s="428">
        <v>8876.1963197337991</v>
      </c>
      <c r="BM179" s="428">
        <v>8392.6816317879002</v>
      </c>
      <c r="BN179" s="428">
        <v>7935.9653739524001</v>
      </c>
      <c r="BO179" s="428">
        <v>7855.0445291023998</v>
      </c>
      <c r="BP179" s="428">
        <v>7134.3924086867</v>
      </c>
      <c r="BQ179" s="428">
        <v>6877.9614607171998</v>
      </c>
      <c r="BR179" s="428">
        <v>5985.5109994961003</v>
      </c>
      <c r="BS179" s="428">
        <v>5898.2490333750002</v>
      </c>
      <c r="BT179" s="428">
        <v>5366.2437925083996</v>
      </c>
      <c r="BU179" s="428">
        <v>4986.9866127333999</v>
      </c>
      <c r="BV179" s="428">
        <v>3985.6146286564999</v>
      </c>
      <c r="BW179" s="428">
        <v>3719.5034280578002</v>
      </c>
      <c r="BX179" s="428">
        <v>3401.0457101451998</v>
      </c>
      <c r="BY179" s="428">
        <v>2278.8643662096001</v>
      </c>
      <c r="BZ179" s="428">
        <v>2176.8981654443</v>
      </c>
      <c r="CA179" s="428">
        <v>1860.5839050846</v>
      </c>
      <c r="CB179" s="428">
        <v>1698.4658707458</v>
      </c>
      <c r="CC179" s="428">
        <v>2316.8032639732</v>
      </c>
      <c r="CD179" s="428">
        <v>2493.7616388412998</v>
      </c>
      <c r="CE179" s="428">
        <v>2412.0343273387002</v>
      </c>
      <c r="CF179" s="428">
        <v>2722.3133717689002</v>
      </c>
      <c r="CG179" s="428">
        <v>3438.1752027226999</v>
      </c>
      <c r="CH179" s="428">
        <v>4938.6061896694</v>
      </c>
      <c r="CI179" s="428">
        <v>5402.1755331361001</v>
      </c>
      <c r="CJ179" s="428">
        <v>5701.1837596724999</v>
      </c>
      <c r="CK179" s="428">
        <v>6030.4545162858003</v>
      </c>
      <c r="CL179" s="428">
        <v>6563.3404166174996</v>
      </c>
      <c r="CM179" s="428">
        <v>8439.7940735002994</v>
      </c>
      <c r="CN179" s="428">
        <v>8476.8773494156994</v>
      </c>
      <c r="CO179" s="428">
        <v>8010.8410500027003</v>
      </c>
      <c r="CP179" s="428">
        <v>7196.9536722103003</v>
      </c>
      <c r="CQ179" s="428">
        <v>7715.2419400184999</v>
      </c>
      <c r="CR179" s="428">
        <v>7639.9342252365004</v>
      </c>
      <c r="CS179" s="428">
        <v>7224.7765643666999</v>
      </c>
      <c r="CT179" s="428">
        <v>7081.5535231741997</v>
      </c>
      <c r="CU179" s="428">
        <v>6486.7388433607002</v>
      </c>
      <c r="CV179" s="428">
        <v>7112.4324069236</v>
      </c>
      <c r="CW179" s="428">
        <v>7049.7708427131001</v>
      </c>
      <c r="CX179" s="428">
        <v>7436.5127142757001</v>
      </c>
      <c r="CY179" s="428">
        <v>7332.9317063850003</v>
      </c>
      <c r="CZ179" s="428">
        <v>6800.2571215082999</v>
      </c>
      <c r="DA179" s="428">
        <v>5893.3783170705001</v>
      </c>
      <c r="DB179" s="428">
        <v>5786.1639820848004</v>
      </c>
      <c r="DC179" s="428">
        <v>8514.1838372038001</v>
      </c>
      <c r="DD179" s="428">
        <v>8107.4733302204004</v>
      </c>
      <c r="DE179" s="428">
        <v>7973.9607963873996</v>
      </c>
      <c r="DF179" s="428">
        <v>8860.1277265246008</v>
      </c>
      <c r="DG179" s="428">
        <v>8206.1934043144993</v>
      </c>
      <c r="DH179" s="428">
        <v>9527.9133599655997</v>
      </c>
      <c r="DI179" s="428">
        <v>12551.061329353401</v>
      </c>
      <c r="DJ179" s="428">
        <v>14403.3271130621</v>
      </c>
      <c r="DK179" s="428">
        <v>13276.6375590794</v>
      </c>
      <c r="DL179" s="428">
        <v>13403.007456490801</v>
      </c>
      <c r="DM179" s="428">
        <v>12846.957676296301</v>
      </c>
      <c r="DN179" s="428">
        <v>12907.0942350598</v>
      </c>
      <c r="DO179" s="428">
        <v>12900.382804589201</v>
      </c>
      <c r="DP179" s="428">
        <v>12124.705106756701</v>
      </c>
      <c r="DQ179" s="428">
        <v>11968.9694657727</v>
      </c>
      <c r="DR179" s="428">
        <v>12435.4395814117</v>
      </c>
      <c r="DS179" s="428">
        <v>11031.676329513801</v>
      </c>
      <c r="DT179" s="428">
        <v>11484.132703011401</v>
      </c>
      <c r="DU179" s="428">
        <v>11238.8089510014</v>
      </c>
      <c r="DV179" s="428">
        <v>12721.073161808899</v>
      </c>
    </row>
    <row r="180" spans="1:126" s="431" customFormat="1" ht="12" customHeight="1" x14ac:dyDescent="0.2">
      <c r="A180" s="423" t="s">
        <v>113</v>
      </c>
      <c r="B180" s="424">
        <v>0</v>
      </c>
      <c r="C180" s="424">
        <v>0</v>
      </c>
      <c r="D180" s="424">
        <v>0</v>
      </c>
      <c r="E180" s="424">
        <v>0</v>
      </c>
      <c r="F180" s="424">
        <v>0</v>
      </c>
      <c r="G180" s="424">
        <v>0</v>
      </c>
      <c r="H180" s="424">
        <v>0</v>
      </c>
      <c r="I180" s="424">
        <v>0</v>
      </c>
      <c r="J180" s="424">
        <v>0</v>
      </c>
      <c r="K180" s="424">
        <v>0</v>
      </c>
      <c r="L180" s="424">
        <v>0</v>
      </c>
      <c r="M180" s="424">
        <v>0</v>
      </c>
      <c r="N180" s="424">
        <v>0</v>
      </c>
      <c r="O180" s="424">
        <v>0</v>
      </c>
      <c r="P180" s="424">
        <v>0</v>
      </c>
      <c r="Q180" s="424">
        <v>0</v>
      </c>
      <c r="R180" s="424">
        <v>0</v>
      </c>
      <c r="S180" s="424">
        <v>0</v>
      </c>
      <c r="T180" s="424">
        <v>0</v>
      </c>
      <c r="U180" s="424">
        <v>0</v>
      </c>
      <c r="V180" s="424">
        <v>0</v>
      </c>
      <c r="W180" s="424">
        <v>0</v>
      </c>
      <c r="X180" s="424">
        <v>0</v>
      </c>
      <c r="Y180" s="424">
        <v>0</v>
      </c>
      <c r="Z180" s="424">
        <v>0</v>
      </c>
      <c r="AA180" s="424">
        <v>0</v>
      </c>
      <c r="AB180" s="424">
        <v>0</v>
      </c>
      <c r="AC180" s="424">
        <v>0</v>
      </c>
      <c r="AD180" s="424">
        <v>0</v>
      </c>
      <c r="AE180" s="424">
        <v>0</v>
      </c>
      <c r="AF180" s="424">
        <v>0</v>
      </c>
      <c r="AG180" s="424">
        <v>0</v>
      </c>
      <c r="AH180" s="424">
        <v>0</v>
      </c>
      <c r="AI180" s="424">
        <v>0</v>
      </c>
      <c r="AJ180" s="424">
        <v>0</v>
      </c>
      <c r="AK180" s="424">
        <v>0</v>
      </c>
      <c r="AL180" s="424">
        <v>0</v>
      </c>
      <c r="AM180" s="424">
        <v>0</v>
      </c>
      <c r="AN180" s="424">
        <v>0</v>
      </c>
      <c r="AO180" s="424">
        <v>0</v>
      </c>
      <c r="AP180" s="424">
        <v>0</v>
      </c>
      <c r="AQ180" s="424">
        <v>0</v>
      </c>
      <c r="AR180" s="424">
        <v>0</v>
      </c>
      <c r="AS180" s="424">
        <v>0</v>
      </c>
      <c r="AT180" s="424">
        <v>0</v>
      </c>
      <c r="AU180" s="424">
        <v>0</v>
      </c>
      <c r="AV180" s="424">
        <v>0</v>
      </c>
      <c r="AW180" s="424">
        <v>0</v>
      </c>
      <c r="AX180" s="424">
        <v>0</v>
      </c>
      <c r="AY180" s="424">
        <v>0</v>
      </c>
      <c r="AZ180" s="424">
        <v>0</v>
      </c>
      <c r="BA180" s="424">
        <v>0</v>
      </c>
      <c r="BB180" s="424">
        <v>0</v>
      </c>
      <c r="BC180" s="424">
        <v>0</v>
      </c>
      <c r="BD180" s="424">
        <v>0</v>
      </c>
      <c r="BE180" s="424">
        <v>0</v>
      </c>
      <c r="BF180" s="424">
        <v>0</v>
      </c>
      <c r="BG180" s="424">
        <v>0</v>
      </c>
      <c r="BH180" s="424">
        <v>0</v>
      </c>
      <c r="BI180" s="424">
        <v>0</v>
      </c>
      <c r="BJ180" s="424">
        <v>0</v>
      </c>
      <c r="BK180" s="424">
        <v>0</v>
      </c>
      <c r="BL180" s="424">
        <v>0</v>
      </c>
      <c r="BM180" s="424">
        <v>0</v>
      </c>
      <c r="BN180" s="424">
        <v>0</v>
      </c>
      <c r="BO180" s="424">
        <v>0</v>
      </c>
      <c r="BP180" s="424">
        <v>0</v>
      </c>
      <c r="BQ180" s="424">
        <v>0</v>
      </c>
      <c r="BR180" s="424">
        <v>0</v>
      </c>
      <c r="BS180" s="424">
        <v>0</v>
      </c>
      <c r="BT180" s="424">
        <v>0</v>
      </c>
      <c r="BU180" s="424">
        <v>0</v>
      </c>
      <c r="BV180" s="424">
        <v>0</v>
      </c>
      <c r="BW180" s="424">
        <v>0</v>
      </c>
      <c r="BX180" s="424">
        <v>0</v>
      </c>
      <c r="BY180" s="424">
        <v>0</v>
      </c>
      <c r="BZ180" s="424">
        <v>0</v>
      </c>
      <c r="CA180" s="424">
        <v>0</v>
      </c>
      <c r="CB180" s="424">
        <v>0</v>
      </c>
      <c r="CC180" s="424">
        <v>0</v>
      </c>
      <c r="CD180" s="424">
        <v>0</v>
      </c>
      <c r="CE180" s="424">
        <v>0</v>
      </c>
      <c r="CF180" s="424">
        <v>0</v>
      </c>
      <c r="CG180" s="424">
        <v>0</v>
      </c>
      <c r="CH180" s="424">
        <v>0</v>
      </c>
      <c r="CI180" s="424">
        <v>0</v>
      </c>
      <c r="CJ180" s="424">
        <v>0</v>
      </c>
      <c r="CK180" s="424">
        <v>0</v>
      </c>
      <c r="CL180" s="424">
        <v>0</v>
      </c>
      <c r="CM180" s="424">
        <v>0</v>
      </c>
      <c r="CN180" s="424">
        <v>0</v>
      </c>
      <c r="CO180" s="424">
        <v>0</v>
      </c>
      <c r="CP180" s="424">
        <v>0</v>
      </c>
      <c r="CQ180" s="424">
        <v>0</v>
      </c>
      <c r="CR180" s="424">
        <v>0</v>
      </c>
      <c r="CS180" s="424">
        <v>0</v>
      </c>
      <c r="CT180" s="424">
        <v>0</v>
      </c>
      <c r="CU180" s="424">
        <v>0</v>
      </c>
      <c r="CV180" s="424">
        <v>0</v>
      </c>
      <c r="CW180" s="424">
        <v>0</v>
      </c>
      <c r="CX180" s="424">
        <v>0</v>
      </c>
      <c r="CY180" s="424">
        <v>0</v>
      </c>
      <c r="CZ180" s="424">
        <v>0</v>
      </c>
      <c r="DA180" s="424">
        <v>0</v>
      </c>
      <c r="DB180" s="424">
        <v>0</v>
      </c>
      <c r="DC180" s="424">
        <v>2615.2543336174999</v>
      </c>
      <c r="DD180" s="424">
        <v>2552.7238433374</v>
      </c>
      <c r="DE180" s="424">
        <v>2701.7777777778001</v>
      </c>
      <c r="DF180" s="424">
        <v>2873.0696390888002</v>
      </c>
      <c r="DG180" s="424">
        <v>2752.6754883427998</v>
      </c>
      <c r="DH180" s="424">
        <v>2685.6738093542999</v>
      </c>
      <c r="DI180" s="424">
        <v>5496.2298563397999</v>
      </c>
      <c r="DJ180" s="424">
        <v>5774.0780597916</v>
      </c>
      <c r="DK180" s="424">
        <v>5643.3648586748996</v>
      </c>
      <c r="DL180" s="424">
        <v>5353.1552715654998</v>
      </c>
      <c r="DM180" s="424">
        <v>5221.7513976697001</v>
      </c>
      <c r="DN180" s="424">
        <v>5049.5970492383003</v>
      </c>
      <c r="DO180" s="424">
        <v>5131.5702897634001</v>
      </c>
      <c r="DP180" s="424">
        <v>5100.4628232217001</v>
      </c>
      <c r="DQ180" s="424">
        <v>5178.6437123557998</v>
      </c>
      <c r="DR180" s="424">
        <v>5471.3311769096999</v>
      </c>
      <c r="DS180" s="424">
        <v>5230.0225394440004</v>
      </c>
      <c r="DT180" s="424">
        <v>5339.5413055151002</v>
      </c>
      <c r="DU180" s="424">
        <v>4995.4125583809</v>
      </c>
      <c r="DV180" s="424">
        <v>5156.9262666839004</v>
      </c>
    </row>
    <row r="181" spans="1:126" s="431" customFormat="1" ht="12" customHeight="1" x14ac:dyDescent="0.2">
      <c r="A181" s="423" t="s">
        <v>114</v>
      </c>
      <c r="B181" s="424">
        <v>0</v>
      </c>
      <c r="C181" s="424">
        <v>0</v>
      </c>
      <c r="D181" s="424">
        <v>0</v>
      </c>
      <c r="E181" s="424">
        <v>0</v>
      </c>
      <c r="F181" s="424">
        <v>0</v>
      </c>
      <c r="G181" s="424">
        <v>0</v>
      </c>
      <c r="H181" s="424">
        <v>0</v>
      </c>
      <c r="I181" s="424">
        <v>0</v>
      </c>
      <c r="J181" s="424">
        <v>0</v>
      </c>
      <c r="K181" s="424">
        <v>0</v>
      </c>
      <c r="L181" s="424">
        <v>0</v>
      </c>
      <c r="M181" s="424">
        <v>0</v>
      </c>
      <c r="N181" s="424">
        <v>0</v>
      </c>
      <c r="O181" s="424">
        <v>0</v>
      </c>
      <c r="P181" s="424">
        <v>0</v>
      </c>
      <c r="Q181" s="424">
        <v>0</v>
      </c>
      <c r="R181" s="424">
        <v>0</v>
      </c>
      <c r="S181" s="424">
        <v>0</v>
      </c>
      <c r="T181" s="424">
        <v>0</v>
      </c>
      <c r="U181" s="424">
        <v>0</v>
      </c>
      <c r="V181" s="424">
        <v>0</v>
      </c>
      <c r="W181" s="424">
        <v>0</v>
      </c>
      <c r="X181" s="424">
        <v>0</v>
      </c>
      <c r="Y181" s="424">
        <v>0</v>
      </c>
      <c r="Z181" s="424">
        <v>0</v>
      </c>
      <c r="AA181" s="424">
        <v>0</v>
      </c>
      <c r="AB181" s="424">
        <v>0</v>
      </c>
      <c r="AC181" s="424">
        <v>0</v>
      </c>
      <c r="AD181" s="424">
        <v>0</v>
      </c>
      <c r="AE181" s="424">
        <v>0</v>
      </c>
      <c r="AF181" s="424">
        <v>0</v>
      </c>
      <c r="AG181" s="424">
        <v>0</v>
      </c>
      <c r="AH181" s="424">
        <v>0</v>
      </c>
      <c r="AI181" s="424">
        <v>0</v>
      </c>
      <c r="AJ181" s="424">
        <v>0</v>
      </c>
      <c r="AK181" s="424">
        <v>0</v>
      </c>
      <c r="AL181" s="424">
        <v>0</v>
      </c>
      <c r="AM181" s="424">
        <v>0</v>
      </c>
      <c r="AN181" s="424">
        <v>1091.7059347421</v>
      </c>
      <c r="AO181" s="424">
        <v>985.50725816299996</v>
      </c>
      <c r="AP181" s="424">
        <v>941.74811877980005</v>
      </c>
      <c r="AQ181" s="424">
        <v>1345.9431597672001</v>
      </c>
      <c r="AR181" s="424">
        <v>1374.6319964743</v>
      </c>
      <c r="AS181" s="424">
        <v>1792.8239623313</v>
      </c>
      <c r="AT181" s="424">
        <v>1893.1904797771001</v>
      </c>
      <c r="AU181" s="424">
        <v>2215.7954102081999</v>
      </c>
      <c r="AV181" s="424">
        <v>2642.5401294379999</v>
      </c>
      <c r="AW181" s="424">
        <v>3081.3202536662002</v>
      </c>
      <c r="AX181" s="424">
        <v>3401.9832143000999</v>
      </c>
      <c r="AY181" s="424">
        <v>3986.5876372509001</v>
      </c>
      <c r="AZ181" s="424">
        <v>4435.5594991226999</v>
      </c>
      <c r="BA181" s="424">
        <v>4144.3651075586004</v>
      </c>
      <c r="BB181" s="424">
        <v>5265.4713001706996</v>
      </c>
      <c r="BC181" s="424">
        <v>6425.4044588010001</v>
      </c>
      <c r="BD181" s="424">
        <v>7834.3628289355001</v>
      </c>
      <c r="BE181" s="424">
        <v>9246.1622011840991</v>
      </c>
      <c r="BF181" s="424">
        <v>9402.9230708793002</v>
      </c>
      <c r="BG181" s="424">
        <v>9085.1517054770993</v>
      </c>
      <c r="BH181" s="424">
        <v>8432.3008105118006</v>
      </c>
      <c r="BI181" s="424">
        <v>9621.2549374171995</v>
      </c>
      <c r="BJ181" s="424">
        <v>9374.2858875472994</v>
      </c>
      <c r="BK181" s="424">
        <v>9045.9654402251999</v>
      </c>
      <c r="BL181" s="424">
        <v>8876.1963197337991</v>
      </c>
      <c r="BM181" s="424">
        <v>8392.6816317879002</v>
      </c>
      <c r="BN181" s="424">
        <v>7935.9653739524001</v>
      </c>
      <c r="BO181" s="424">
        <v>7855.0445291023998</v>
      </c>
      <c r="BP181" s="424">
        <v>7134.3924086867</v>
      </c>
      <c r="BQ181" s="424">
        <v>6877.9614607171998</v>
      </c>
      <c r="BR181" s="424">
        <v>5985.5109994961003</v>
      </c>
      <c r="BS181" s="424">
        <v>5898.2490333750002</v>
      </c>
      <c r="BT181" s="424">
        <v>5366.2437925083996</v>
      </c>
      <c r="BU181" s="424">
        <v>4986.9866127333999</v>
      </c>
      <c r="BV181" s="424">
        <v>3985.6146286564999</v>
      </c>
      <c r="BW181" s="424">
        <v>3719.5034280578002</v>
      </c>
      <c r="BX181" s="424">
        <v>3401.0457101451998</v>
      </c>
      <c r="BY181" s="424">
        <v>2278.8643662096001</v>
      </c>
      <c r="BZ181" s="424">
        <v>2176.8981654443</v>
      </c>
      <c r="CA181" s="424">
        <v>1860.5839050846</v>
      </c>
      <c r="CB181" s="424">
        <v>1698.4658707458</v>
      </c>
      <c r="CC181" s="424">
        <v>2316.8032639732</v>
      </c>
      <c r="CD181" s="424">
        <v>2493.7616388412998</v>
      </c>
      <c r="CE181" s="424">
        <v>2412.0343273387002</v>
      </c>
      <c r="CF181" s="424">
        <v>2722.3133717689002</v>
      </c>
      <c r="CG181" s="424">
        <v>3438.1752027226999</v>
      </c>
      <c r="CH181" s="424">
        <v>4938.6061896694</v>
      </c>
      <c r="CI181" s="424">
        <v>5402.1755331361001</v>
      </c>
      <c r="CJ181" s="424">
        <v>5701.1837596724999</v>
      </c>
      <c r="CK181" s="424">
        <v>6030.4545162858003</v>
      </c>
      <c r="CL181" s="424">
        <v>6563.3404166174996</v>
      </c>
      <c r="CM181" s="424">
        <v>8439.7940735002994</v>
      </c>
      <c r="CN181" s="424">
        <v>8476.8773494156994</v>
      </c>
      <c r="CO181" s="424">
        <v>8010.8410500027003</v>
      </c>
      <c r="CP181" s="424">
        <v>7196.9536722103003</v>
      </c>
      <c r="CQ181" s="424">
        <v>7715.2419400184999</v>
      </c>
      <c r="CR181" s="424">
        <v>7639.9342252365004</v>
      </c>
      <c r="CS181" s="424">
        <v>7224.7765643666999</v>
      </c>
      <c r="CT181" s="424">
        <v>7080.4535231742002</v>
      </c>
      <c r="CU181" s="424">
        <v>6486.7388433607002</v>
      </c>
      <c r="CV181" s="424">
        <v>7112.4324069236</v>
      </c>
      <c r="CW181" s="424">
        <v>7049.7708427131001</v>
      </c>
      <c r="CX181" s="424">
        <v>7436.5127142757001</v>
      </c>
      <c r="CY181" s="424">
        <v>7332.9317063850003</v>
      </c>
      <c r="CZ181" s="424">
        <v>6800.2571215082999</v>
      </c>
      <c r="DA181" s="424">
        <v>5893.3783170705001</v>
      </c>
      <c r="DB181" s="424">
        <v>5786.1639820848004</v>
      </c>
      <c r="DC181" s="424">
        <v>5898.9295035862997</v>
      </c>
      <c r="DD181" s="424">
        <v>5554.7494868829999</v>
      </c>
      <c r="DE181" s="424">
        <v>5272.1830186096004</v>
      </c>
      <c r="DF181" s="424">
        <v>5987.0580874358002</v>
      </c>
      <c r="DG181" s="424">
        <v>5453.5179159716999</v>
      </c>
      <c r="DH181" s="424">
        <v>6842.2395506112998</v>
      </c>
      <c r="DI181" s="424">
        <v>7054.8314730135999</v>
      </c>
      <c r="DJ181" s="424">
        <v>8629.2490532704996</v>
      </c>
      <c r="DK181" s="424">
        <v>7633.2727004045</v>
      </c>
      <c r="DL181" s="424">
        <v>8049.8521849253002</v>
      </c>
      <c r="DM181" s="424">
        <v>7625.2062786265997</v>
      </c>
      <c r="DN181" s="424">
        <v>7857.4971858215004</v>
      </c>
      <c r="DO181" s="424">
        <v>7768.8125148257996</v>
      </c>
      <c r="DP181" s="424">
        <v>7024.2422835349998</v>
      </c>
      <c r="DQ181" s="424">
        <v>6790.3257534168997</v>
      </c>
      <c r="DR181" s="424">
        <v>6964.1084045019998</v>
      </c>
      <c r="DS181" s="424">
        <v>5801.6537900698004</v>
      </c>
      <c r="DT181" s="424">
        <v>6144.5913974962996</v>
      </c>
      <c r="DU181" s="424">
        <v>6243.3963926204997</v>
      </c>
      <c r="DV181" s="424">
        <v>7564.1468951249999</v>
      </c>
    </row>
    <row r="182" spans="1:126" s="431" customFormat="1" ht="12" customHeight="1" x14ac:dyDescent="0.2">
      <c r="A182" s="425" t="s">
        <v>115</v>
      </c>
      <c r="B182" s="424">
        <v>0</v>
      </c>
      <c r="C182" s="424">
        <v>0</v>
      </c>
      <c r="D182" s="424">
        <v>0</v>
      </c>
      <c r="E182" s="424">
        <v>0</v>
      </c>
      <c r="F182" s="424">
        <v>0</v>
      </c>
      <c r="G182" s="424">
        <v>0</v>
      </c>
      <c r="H182" s="424">
        <v>0</v>
      </c>
      <c r="I182" s="424">
        <v>0</v>
      </c>
      <c r="J182" s="424">
        <v>0</v>
      </c>
      <c r="K182" s="424">
        <v>0</v>
      </c>
      <c r="L182" s="424">
        <v>0</v>
      </c>
      <c r="M182" s="424">
        <v>0</v>
      </c>
      <c r="N182" s="424">
        <v>0</v>
      </c>
      <c r="O182" s="424">
        <v>0</v>
      </c>
      <c r="P182" s="424">
        <v>0</v>
      </c>
      <c r="Q182" s="424">
        <v>0</v>
      </c>
      <c r="R182" s="424">
        <v>0</v>
      </c>
      <c r="S182" s="424">
        <v>0</v>
      </c>
      <c r="T182" s="424">
        <v>0</v>
      </c>
      <c r="U182" s="424">
        <v>0</v>
      </c>
      <c r="V182" s="424">
        <v>0</v>
      </c>
      <c r="W182" s="424">
        <v>0</v>
      </c>
      <c r="X182" s="424">
        <v>0</v>
      </c>
      <c r="Y182" s="424">
        <v>0</v>
      </c>
      <c r="Z182" s="424">
        <v>0</v>
      </c>
      <c r="AA182" s="424">
        <v>0</v>
      </c>
      <c r="AB182" s="424">
        <v>0</v>
      </c>
      <c r="AC182" s="424">
        <v>0</v>
      </c>
      <c r="AD182" s="424">
        <v>0</v>
      </c>
      <c r="AE182" s="424">
        <v>0</v>
      </c>
      <c r="AF182" s="424">
        <v>0</v>
      </c>
      <c r="AG182" s="424">
        <v>0</v>
      </c>
      <c r="AH182" s="424">
        <v>0</v>
      </c>
      <c r="AI182" s="424">
        <v>0</v>
      </c>
      <c r="AJ182" s="424">
        <v>0</v>
      </c>
      <c r="AK182" s="424">
        <v>0</v>
      </c>
      <c r="AL182" s="424">
        <v>0</v>
      </c>
      <c r="AM182" s="424">
        <v>0</v>
      </c>
      <c r="AN182" s="424">
        <v>1091.7059347421</v>
      </c>
      <c r="AO182" s="424">
        <v>985.50725816299996</v>
      </c>
      <c r="AP182" s="424">
        <v>941.74811877980005</v>
      </c>
      <c r="AQ182" s="424">
        <v>1345.9431597672001</v>
      </c>
      <c r="AR182" s="424">
        <v>1374.6319964743</v>
      </c>
      <c r="AS182" s="424">
        <v>1792.8239623313</v>
      </c>
      <c r="AT182" s="424">
        <v>1893.1904797771001</v>
      </c>
      <c r="AU182" s="424">
        <v>2215.7954102081999</v>
      </c>
      <c r="AV182" s="424">
        <v>2642.5401294379999</v>
      </c>
      <c r="AW182" s="424">
        <v>3081.3202536662002</v>
      </c>
      <c r="AX182" s="424">
        <v>3401.9832143000999</v>
      </c>
      <c r="AY182" s="424">
        <v>3986.5876372509001</v>
      </c>
      <c r="AZ182" s="424">
        <v>4435.5594991226999</v>
      </c>
      <c r="BA182" s="424">
        <v>4144.3651075586004</v>
      </c>
      <c r="BB182" s="424">
        <v>5265.4713001706996</v>
      </c>
      <c r="BC182" s="424">
        <v>6425.4044588010001</v>
      </c>
      <c r="BD182" s="424">
        <v>7834.3628289355001</v>
      </c>
      <c r="BE182" s="424">
        <v>9246.1622011840991</v>
      </c>
      <c r="BF182" s="424">
        <v>9402.9230708793002</v>
      </c>
      <c r="BG182" s="424">
        <v>9085.1517054770993</v>
      </c>
      <c r="BH182" s="424">
        <v>8432.3008105118006</v>
      </c>
      <c r="BI182" s="424">
        <v>9621.2549374171995</v>
      </c>
      <c r="BJ182" s="424">
        <v>9374.2858875472994</v>
      </c>
      <c r="BK182" s="424">
        <v>9045.9654402251999</v>
      </c>
      <c r="BL182" s="424">
        <v>8876.1963197337991</v>
      </c>
      <c r="BM182" s="424">
        <v>8392.6816317879002</v>
      </c>
      <c r="BN182" s="424">
        <v>7935.9653739524001</v>
      </c>
      <c r="BO182" s="424">
        <v>7855.0445291023998</v>
      </c>
      <c r="BP182" s="424">
        <v>7134.3924086867</v>
      </c>
      <c r="BQ182" s="424">
        <v>6877.9614607171998</v>
      </c>
      <c r="BR182" s="424">
        <v>5985.5109994961003</v>
      </c>
      <c r="BS182" s="424">
        <v>5898.2490333750002</v>
      </c>
      <c r="BT182" s="424">
        <v>5366.2437925083996</v>
      </c>
      <c r="BU182" s="424">
        <v>4986.9866127333999</v>
      </c>
      <c r="BV182" s="424">
        <v>3985.6146286564999</v>
      </c>
      <c r="BW182" s="424">
        <v>3719.5034280578002</v>
      </c>
      <c r="BX182" s="424">
        <v>3401.0457101451998</v>
      </c>
      <c r="BY182" s="424">
        <v>2278.8643662096001</v>
      </c>
      <c r="BZ182" s="424">
        <v>2176.8981654443</v>
      </c>
      <c r="CA182" s="424">
        <v>1860.5839050846</v>
      </c>
      <c r="CB182" s="424">
        <v>1698.4658707458</v>
      </c>
      <c r="CC182" s="424">
        <v>2316.8032639732</v>
      </c>
      <c r="CD182" s="424">
        <v>2493.7616388412998</v>
      </c>
      <c r="CE182" s="424">
        <v>2412.0343273387002</v>
      </c>
      <c r="CF182" s="424">
        <v>2722.3133717689002</v>
      </c>
      <c r="CG182" s="424">
        <v>3438.1752027226999</v>
      </c>
      <c r="CH182" s="424">
        <v>4938.6061896694</v>
      </c>
      <c r="CI182" s="424">
        <v>5402.1755331361001</v>
      </c>
      <c r="CJ182" s="424">
        <v>5701.1837596724999</v>
      </c>
      <c r="CK182" s="424">
        <v>6030.4545162858003</v>
      </c>
      <c r="CL182" s="424">
        <v>6563.3404166174996</v>
      </c>
      <c r="CM182" s="424">
        <v>8439.7940735002994</v>
      </c>
      <c r="CN182" s="424">
        <v>8476.8773494156994</v>
      </c>
      <c r="CO182" s="424">
        <v>8010.8410500027003</v>
      </c>
      <c r="CP182" s="424">
        <v>7196.9536722103003</v>
      </c>
      <c r="CQ182" s="424">
        <v>7715.2419400184999</v>
      </c>
      <c r="CR182" s="424">
        <v>7639.9342252365004</v>
      </c>
      <c r="CS182" s="424">
        <v>7224.7765643666999</v>
      </c>
      <c r="CT182" s="424">
        <v>7080.4535231742002</v>
      </c>
      <c r="CU182" s="424">
        <v>6486.7388433607002</v>
      </c>
      <c r="CV182" s="424">
        <v>7112.4324069236</v>
      </c>
      <c r="CW182" s="424">
        <v>7049.7708427131001</v>
      </c>
      <c r="CX182" s="424">
        <v>7436.5127142757001</v>
      </c>
      <c r="CY182" s="424">
        <v>7332.9317063850003</v>
      </c>
      <c r="CZ182" s="424">
        <v>6800.2571215082999</v>
      </c>
      <c r="DA182" s="424">
        <v>5893.3783170705001</v>
      </c>
      <c r="DB182" s="424">
        <v>5786.1639820848004</v>
      </c>
      <c r="DC182" s="424">
        <v>5898.9295035862997</v>
      </c>
      <c r="DD182" s="424">
        <v>5554.7494868829999</v>
      </c>
      <c r="DE182" s="424">
        <v>5272.1830186096004</v>
      </c>
      <c r="DF182" s="424">
        <v>5987.0580874358002</v>
      </c>
      <c r="DG182" s="424">
        <v>5453.5179159716999</v>
      </c>
      <c r="DH182" s="424">
        <v>6842.2395506112998</v>
      </c>
      <c r="DI182" s="424">
        <v>7054.8314730135999</v>
      </c>
      <c r="DJ182" s="424">
        <v>8629.2490532704996</v>
      </c>
      <c r="DK182" s="424">
        <v>7633.2727004045</v>
      </c>
      <c r="DL182" s="424">
        <v>8049.8521849253002</v>
      </c>
      <c r="DM182" s="424">
        <v>7625.2062786265997</v>
      </c>
      <c r="DN182" s="424">
        <v>7857.4971858215004</v>
      </c>
      <c r="DO182" s="424">
        <v>7768.8125148257996</v>
      </c>
      <c r="DP182" s="424">
        <v>7024.2422835349998</v>
      </c>
      <c r="DQ182" s="424">
        <v>6790.3257534168997</v>
      </c>
      <c r="DR182" s="424">
        <v>6964.1084045019998</v>
      </c>
      <c r="DS182" s="424">
        <v>5801.6537900698004</v>
      </c>
      <c r="DT182" s="424">
        <v>6144.5913974962996</v>
      </c>
      <c r="DU182" s="424">
        <v>6243.3963926204997</v>
      </c>
      <c r="DV182" s="424">
        <v>7564.1468951249999</v>
      </c>
    </row>
    <row r="183" spans="1:126" s="431" customFormat="1" ht="12" customHeight="1" x14ac:dyDescent="0.2">
      <c r="A183" s="425" t="s">
        <v>116</v>
      </c>
      <c r="B183" s="424">
        <v>0</v>
      </c>
      <c r="C183" s="424">
        <v>0</v>
      </c>
      <c r="D183" s="424">
        <v>0</v>
      </c>
      <c r="E183" s="424">
        <v>0</v>
      </c>
      <c r="F183" s="424">
        <v>0</v>
      </c>
      <c r="G183" s="424">
        <v>0</v>
      </c>
      <c r="H183" s="424">
        <v>0</v>
      </c>
      <c r="I183" s="424">
        <v>0</v>
      </c>
      <c r="J183" s="424">
        <v>0</v>
      </c>
      <c r="K183" s="424">
        <v>0</v>
      </c>
      <c r="L183" s="424">
        <v>0</v>
      </c>
      <c r="M183" s="424">
        <v>0</v>
      </c>
      <c r="N183" s="424">
        <v>0</v>
      </c>
      <c r="O183" s="424">
        <v>0</v>
      </c>
      <c r="P183" s="424">
        <v>0</v>
      </c>
      <c r="Q183" s="424">
        <v>0</v>
      </c>
      <c r="R183" s="424">
        <v>0</v>
      </c>
      <c r="S183" s="424">
        <v>0</v>
      </c>
      <c r="T183" s="424">
        <v>0</v>
      </c>
      <c r="U183" s="424">
        <v>0</v>
      </c>
      <c r="V183" s="424">
        <v>0</v>
      </c>
      <c r="W183" s="424">
        <v>0</v>
      </c>
      <c r="X183" s="424">
        <v>0</v>
      </c>
      <c r="Y183" s="424">
        <v>0</v>
      </c>
      <c r="Z183" s="424">
        <v>0</v>
      </c>
      <c r="AA183" s="424">
        <v>0</v>
      </c>
      <c r="AB183" s="424">
        <v>0</v>
      </c>
      <c r="AC183" s="424">
        <v>0</v>
      </c>
      <c r="AD183" s="424">
        <v>0</v>
      </c>
      <c r="AE183" s="424">
        <v>0</v>
      </c>
      <c r="AF183" s="424">
        <v>0</v>
      </c>
      <c r="AG183" s="424">
        <v>0</v>
      </c>
      <c r="AH183" s="424">
        <v>0</v>
      </c>
      <c r="AI183" s="424">
        <v>0</v>
      </c>
      <c r="AJ183" s="424">
        <v>0</v>
      </c>
      <c r="AK183" s="424">
        <v>0</v>
      </c>
      <c r="AL183" s="424">
        <v>0</v>
      </c>
      <c r="AM183" s="424">
        <v>0</v>
      </c>
      <c r="AN183" s="424">
        <v>0</v>
      </c>
      <c r="AO183" s="424">
        <v>0</v>
      </c>
      <c r="AP183" s="424">
        <v>0</v>
      </c>
      <c r="AQ183" s="424">
        <v>0</v>
      </c>
      <c r="AR183" s="424">
        <v>0</v>
      </c>
      <c r="AS183" s="424">
        <v>0</v>
      </c>
      <c r="AT183" s="424">
        <v>0</v>
      </c>
      <c r="AU183" s="424">
        <v>0</v>
      </c>
      <c r="AV183" s="424">
        <v>0</v>
      </c>
      <c r="AW183" s="424">
        <v>0</v>
      </c>
      <c r="AX183" s="424">
        <v>0</v>
      </c>
      <c r="AY183" s="424">
        <v>0</v>
      </c>
      <c r="AZ183" s="424">
        <v>0</v>
      </c>
      <c r="BA183" s="424">
        <v>0</v>
      </c>
      <c r="BB183" s="424">
        <v>0</v>
      </c>
      <c r="BC183" s="424">
        <v>0</v>
      </c>
      <c r="BD183" s="424">
        <v>0</v>
      </c>
      <c r="BE183" s="424">
        <v>0</v>
      </c>
      <c r="BF183" s="424">
        <v>0</v>
      </c>
      <c r="BG183" s="424">
        <v>0</v>
      </c>
      <c r="BH183" s="424">
        <v>0</v>
      </c>
      <c r="BI183" s="424">
        <v>0</v>
      </c>
      <c r="BJ183" s="424">
        <v>0</v>
      </c>
      <c r="BK183" s="424">
        <v>0</v>
      </c>
      <c r="BL183" s="424">
        <v>0</v>
      </c>
      <c r="BM183" s="424">
        <v>0</v>
      </c>
      <c r="BN183" s="424">
        <v>0</v>
      </c>
      <c r="BO183" s="424">
        <v>0</v>
      </c>
      <c r="BP183" s="424">
        <v>0</v>
      </c>
      <c r="BQ183" s="424">
        <v>0</v>
      </c>
      <c r="BR183" s="424">
        <v>0</v>
      </c>
      <c r="BS183" s="424">
        <v>0</v>
      </c>
      <c r="BT183" s="424">
        <v>0</v>
      </c>
      <c r="BU183" s="424">
        <v>0</v>
      </c>
      <c r="BV183" s="424">
        <v>0</v>
      </c>
      <c r="BW183" s="424">
        <v>0</v>
      </c>
      <c r="BX183" s="424">
        <v>0</v>
      </c>
      <c r="BY183" s="424">
        <v>0</v>
      </c>
      <c r="BZ183" s="424">
        <v>0</v>
      </c>
      <c r="CA183" s="424">
        <v>0</v>
      </c>
      <c r="CB183" s="424">
        <v>0</v>
      </c>
      <c r="CC183" s="424">
        <v>0</v>
      </c>
      <c r="CD183" s="424">
        <v>0</v>
      </c>
      <c r="CE183" s="424">
        <v>0</v>
      </c>
      <c r="CF183" s="424">
        <v>0</v>
      </c>
      <c r="CG183" s="424">
        <v>0</v>
      </c>
      <c r="CH183" s="424">
        <v>0</v>
      </c>
      <c r="CI183" s="424">
        <v>0</v>
      </c>
      <c r="CJ183" s="424">
        <v>0</v>
      </c>
      <c r="CK183" s="424">
        <v>0</v>
      </c>
      <c r="CL183" s="424">
        <v>0</v>
      </c>
      <c r="CM183" s="424">
        <v>0</v>
      </c>
      <c r="CN183" s="424">
        <v>0</v>
      </c>
      <c r="CO183" s="424">
        <v>0</v>
      </c>
      <c r="CP183" s="424">
        <v>0</v>
      </c>
      <c r="CQ183" s="424">
        <v>0</v>
      </c>
      <c r="CR183" s="424">
        <v>0</v>
      </c>
      <c r="CS183" s="424">
        <v>0</v>
      </c>
      <c r="CT183" s="424">
        <v>0</v>
      </c>
      <c r="CU183" s="424">
        <v>0</v>
      </c>
      <c r="CV183" s="424">
        <v>0</v>
      </c>
      <c r="CW183" s="424">
        <v>0</v>
      </c>
      <c r="CX183" s="424">
        <v>0</v>
      </c>
      <c r="CY183" s="424">
        <v>0</v>
      </c>
      <c r="CZ183" s="424">
        <v>0</v>
      </c>
      <c r="DA183" s="424">
        <v>0</v>
      </c>
      <c r="DB183" s="424">
        <v>0</v>
      </c>
      <c r="DC183" s="424">
        <v>0</v>
      </c>
      <c r="DD183" s="424">
        <v>0</v>
      </c>
      <c r="DE183" s="424">
        <v>0</v>
      </c>
      <c r="DF183" s="424">
        <v>0</v>
      </c>
      <c r="DG183" s="424">
        <v>0</v>
      </c>
      <c r="DH183" s="424">
        <v>0</v>
      </c>
      <c r="DI183" s="424">
        <v>0</v>
      </c>
      <c r="DJ183" s="424">
        <v>0</v>
      </c>
      <c r="DK183" s="424">
        <v>0</v>
      </c>
      <c r="DL183" s="424">
        <v>0</v>
      </c>
      <c r="DM183" s="424">
        <v>0</v>
      </c>
      <c r="DN183" s="424">
        <v>0</v>
      </c>
      <c r="DO183" s="424">
        <v>0</v>
      </c>
      <c r="DP183" s="424">
        <v>0</v>
      </c>
      <c r="DQ183" s="424">
        <v>0</v>
      </c>
      <c r="DR183" s="424">
        <v>0</v>
      </c>
      <c r="DS183" s="424">
        <v>0</v>
      </c>
      <c r="DT183" s="424">
        <v>0</v>
      </c>
      <c r="DU183" s="424">
        <v>0</v>
      </c>
      <c r="DV183" s="424">
        <v>0</v>
      </c>
    </row>
    <row r="184" spans="1:126" s="431" customFormat="1" ht="12" customHeight="1" x14ac:dyDescent="0.2">
      <c r="A184" s="423" t="s">
        <v>117</v>
      </c>
      <c r="B184" s="424">
        <v>0</v>
      </c>
      <c r="C184" s="424">
        <v>0</v>
      </c>
      <c r="D184" s="424">
        <v>0</v>
      </c>
      <c r="E184" s="424">
        <v>0</v>
      </c>
      <c r="F184" s="424">
        <v>0</v>
      </c>
      <c r="G184" s="424">
        <v>0</v>
      </c>
      <c r="H184" s="424">
        <v>0</v>
      </c>
      <c r="I184" s="424">
        <v>0</v>
      </c>
      <c r="J184" s="424">
        <v>0</v>
      </c>
      <c r="K184" s="424">
        <v>0</v>
      </c>
      <c r="L184" s="424">
        <v>0</v>
      </c>
      <c r="M184" s="424">
        <v>0</v>
      </c>
      <c r="N184" s="424">
        <v>0</v>
      </c>
      <c r="O184" s="424">
        <v>0</v>
      </c>
      <c r="P184" s="424">
        <v>0</v>
      </c>
      <c r="Q184" s="424">
        <v>0</v>
      </c>
      <c r="R184" s="424">
        <v>0</v>
      </c>
      <c r="S184" s="424">
        <v>0</v>
      </c>
      <c r="T184" s="424">
        <v>0</v>
      </c>
      <c r="U184" s="424">
        <v>0</v>
      </c>
      <c r="V184" s="424">
        <v>0</v>
      </c>
      <c r="W184" s="424">
        <v>0</v>
      </c>
      <c r="X184" s="424">
        <v>0</v>
      </c>
      <c r="Y184" s="424">
        <v>0</v>
      </c>
      <c r="Z184" s="424">
        <v>0</v>
      </c>
      <c r="AA184" s="424">
        <v>0</v>
      </c>
      <c r="AB184" s="424">
        <v>0</v>
      </c>
      <c r="AC184" s="424">
        <v>0</v>
      </c>
      <c r="AD184" s="424">
        <v>0</v>
      </c>
      <c r="AE184" s="424">
        <v>0</v>
      </c>
      <c r="AF184" s="424">
        <v>0</v>
      </c>
      <c r="AG184" s="424">
        <v>0</v>
      </c>
      <c r="AH184" s="424">
        <v>0</v>
      </c>
      <c r="AI184" s="424">
        <v>0</v>
      </c>
      <c r="AJ184" s="424">
        <v>0</v>
      </c>
      <c r="AK184" s="424">
        <v>0</v>
      </c>
      <c r="AL184" s="424">
        <v>0</v>
      </c>
      <c r="AM184" s="424">
        <v>0</v>
      </c>
      <c r="AN184" s="424">
        <v>0</v>
      </c>
      <c r="AO184" s="424">
        <v>0</v>
      </c>
      <c r="AP184" s="424">
        <v>0</v>
      </c>
      <c r="AQ184" s="424">
        <v>0</v>
      </c>
      <c r="AR184" s="424">
        <v>0</v>
      </c>
      <c r="AS184" s="424">
        <v>0</v>
      </c>
      <c r="AT184" s="424">
        <v>0</v>
      </c>
      <c r="AU184" s="424">
        <v>0</v>
      </c>
      <c r="AV184" s="424">
        <v>0</v>
      </c>
      <c r="AW184" s="424">
        <v>0</v>
      </c>
      <c r="AX184" s="424">
        <v>0</v>
      </c>
      <c r="AY184" s="424">
        <v>0</v>
      </c>
      <c r="AZ184" s="424">
        <v>0</v>
      </c>
      <c r="BA184" s="424">
        <v>0</v>
      </c>
      <c r="BB184" s="424">
        <v>0</v>
      </c>
      <c r="BC184" s="424">
        <v>0</v>
      </c>
      <c r="BD184" s="424">
        <v>0</v>
      </c>
      <c r="BE184" s="424">
        <v>0</v>
      </c>
      <c r="BF184" s="424">
        <v>0</v>
      </c>
      <c r="BG184" s="424">
        <v>0</v>
      </c>
      <c r="BH184" s="424">
        <v>0</v>
      </c>
      <c r="BI184" s="424">
        <v>0</v>
      </c>
      <c r="BJ184" s="424">
        <v>0</v>
      </c>
      <c r="BK184" s="424">
        <v>0</v>
      </c>
      <c r="BL184" s="424">
        <v>0</v>
      </c>
      <c r="BM184" s="424">
        <v>0</v>
      </c>
      <c r="BN184" s="424">
        <v>0</v>
      </c>
      <c r="BO184" s="424">
        <v>0</v>
      </c>
      <c r="BP184" s="424">
        <v>0</v>
      </c>
      <c r="BQ184" s="424">
        <v>0</v>
      </c>
      <c r="BR184" s="424">
        <v>0</v>
      </c>
      <c r="BS184" s="424">
        <v>0</v>
      </c>
      <c r="BT184" s="424">
        <v>0</v>
      </c>
      <c r="BU184" s="424">
        <v>0</v>
      </c>
      <c r="BV184" s="424">
        <v>0</v>
      </c>
      <c r="BW184" s="424">
        <v>0</v>
      </c>
      <c r="BX184" s="424">
        <v>0</v>
      </c>
      <c r="BY184" s="424">
        <v>0</v>
      </c>
      <c r="BZ184" s="424">
        <v>0</v>
      </c>
      <c r="CA184" s="424">
        <v>0</v>
      </c>
      <c r="CB184" s="424">
        <v>0</v>
      </c>
      <c r="CC184" s="424">
        <v>0</v>
      </c>
      <c r="CD184" s="424">
        <v>0</v>
      </c>
      <c r="CE184" s="424">
        <v>0</v>
      </c>
      <c r="CF184" s="424">
        <v>0</v>
      </c>
      <c r="CG184" s="424">
        <v>0</v>
      </c>
      <c r="CH184" s="424">
        <v>0</v>
      </c>
      <c r="CI184" s="424">
        <v>0</v>
      </c>
      <c r="CJ184" s="424">
        <v>0</v>
      </c>
      <c r="CK184" s="424">
        <v>0</v>
      </c>
      <c r="CL184" s="424">
        <v>0</v>
      </c>
      <c r="CM184" s="424">
        <v>0</v>
      </c>
      <c r="CN184" s="424">
        <v>0</v>
      </c>
      <c r="CO184" s="424">
        <v>0</v>
      </c>
      <c r="CP184" s="424">
        <v>0</v>
      </c>
      <c r="CQ184" s="424">
        <v>0</v>
      </c>
      <c r="CR184" s="424">
        <v>0</v>
      </c>
      <c r="CS184" s="424">
        <v>0</v>
      </c>
      <c r="CT184" s="424">
        <v>0</v>
      </c>
      <c r="CU184" s="424">
        <v>0</v>
      </c>
      <c r="CV184" s="424">
        <v>0</v>
      </c>
      <c r="CW184" s="424">
        <v>0</v>
      </c>
      <c r="CX184" s="424">
        <v>0</v>
      </c>
      <c r="CY184" s="424">
        <v>0</v>
      </c>
      <c r="CZ184" s="424">
        <v>0</v>
      </c>
      <c r="DA184" s="424">
        <v>0</v>
      </c>
      <c r="DB184" s="424">
        <v>0</v>
      </c>
      <c r="DC184" s="424">
        <v>0</v>
      </c>
      <c r="DD184" s="424">
        <v>0</v>
      </c>
      <c r="DE184" s="424">
        <v>0</v>
      </c>
      <c r="DF184" s="424">
        <v>0</v>
      </c>
      <c r="DG184" s="424">
        <v>0</v>
      </c>
      <c r="DH184" s="424">
        <v>0</v>
      </c>
      <c r="DI184" s="424">
        <v>0</v>
      </c>
      <c r="DJ184" s="424">
        <v>0</v>
      </c>
      <c r="DK184" s="424">
        <v>0</v>
      </c>
      <c r="DL184" s="424">
        <v>0</v>
      </c>
      <c r="DM184" s="424">
        <v>0</v>
      </c>
      <c r="DN184" s="424">
        <v>0</v>
      </c>
      <c r="DO184" s="424">
        <v>0</v>
      </c>
      <c r="DP184" s="424">
        <v>0</v>
      </c>
      <c r="DQ184" s="424">
        <v>0</v>
      </c>
      <c r="DR184" s="424">
        <v>0</v>
      </c>
      <c r="DS184" s="424">
        <v>0</v>
      </c>
      <c r="DT184" s="424">
        <v>0</v>
      </c>
      <c r="DU184" s="424">
        <v>0</v>
      </c>
      <c r="DV184" s="424">
        <v>0</v>
      </c>
    </row>
    <row r="185" spans="1:126" s="431" customFormat="1" ht="12" customHeight="1" x14ac:dyDescent="0.2">
      <c r="A185" s="423" t="s">
        <v>118</v>
      </c>
      <c r="B185" s="424">
        <v>0</v>
      </c>
      <c r="C185" s="424">
        <v>0</v>
      </c>
      <c r="D185" s="424">
        <v>0</v>
      </c>
      <c r="E185" s="424">
        <v>0</v>
      </c>
      <c r="F185" s="424">
        <v>0</v>
      </c>
      <c r="G185" s="424">
        <v>0</v>
      </c>
      <c r="H185" s="424">
        <v>0</v>
      </c>
      <c r="I185" s="424">
        <v>0</v>
      </c>
      <c r="J185" s="424">
        <v>0</v>
      </c>
      <c r="K185" s="424">
        <v>0</v>
      </c>
      <c r="L185" s="424">
        <v>0</v>
      </c>
      <c r="M185" s="424">
        <v>0</v>
      </c>
      <c r="N185" s="424">
        <v>0</v>
      </c>
      <c r="O185" s="424">
        <v>0</v>
      </c>
      <c r="P185" s="424">
        <v>0</v>
      </c>
      <c r="Q185" s="424">
        <v>0</v>
      </c>
      <c r="R185" s="424">
        <v>0</v>
      </c>
      <c r="S185" s="424">
        <v>0</v>
      </c>
      <c r="T185" s="424">
        <v>0</v>
      </c>
      <c r="U185" s="424">
        <v>0</v>
      </c>
      <c r="V185" s="424">
        <v>0</v>
      </c>
      <c r="W185" s="424">
        <v>0</v>
      </c>
      <c r="X185" s="424">
        <v>0</v>
      </c>
      <c r="Y185" s="424">
        <v>0</v>
      </c>
      <c r="Z185" s="424">
        <v>0</v>
      </c>
      <c r="AA185" s="424">
        <v>0</v>
      </c>
      <c r="AB185" s="424">
        <v>0</v>
      </c>
      <c r="AC185" s="424">
        <v>0</v>
      </c>
      <c r="AD185" s="424">
        <v>0</v>
      </c>
      <c r="AE185" s="424">
        <v>0</v>
      </c>
      <c r="AF185" s="424">
        <v>0</v>
      </c>
      <c r="AG185" s="424">
        <v>0</v>
      </c>
      <c r="AH185" s="424">
        <v>0</v>
      </c>
      <c r="AI185" s="424">
        <v>0</v>
      </c>
      <c r="AJ185" s="424">
        <v>0</v>
      </c>
      <c r="AK185" s="424">
        <v>0</v>
      </c>
      <c r="AL185" s="424">
        <v>0</v>
      </c>
      <c r="AM185" s="424">
        <v>0</v>
      </c>
      <c r="AN185" s="424">
        <v>0</v>
      </c>
      <c r="AO185" s="424">
        <v>0</v>
      </c>
      <c r="AP185" s="424">
        <v>0</v>
      </c>
      <c r="AQ185" s="424">
        <v>0</v>
      </c>
      <c r="AR185" s="424">
        <v>0</v>
      </c>
      <c r="AS185" s="424">
        <v>0</v>
      </c>
      <c r="AT185" s="424">
        <v>0</v>
      </c>
      <c r="AU185" s="424">
        <v>0</v>
      </c>
      <c r="AV185" s="424">
        <v>0</v>
      </c>
      <c r="AW185" s="424">
        <v>0</v>
      </c>
      <c r="AX185" s="424">
        <v>0</v>
      </c>
      <c r="AY185" s="424">
        <v>0</v>
      </c>
      <c r="AZ185" s="424">
        <v>0</v>
      </c>
      <c r="BA185" s="424">
        <v>0</v>
      </c>
      <c r="BB185" s="424">
        <v>0</v>
      </c>
      <c r="BC185" s="424">
        <v>0</v>
      </c>
      <c r="BD185" s="424">
        <v>0</v>
      </c>
      <c r="BE185" s="424">
        <v>0</v>
      </c>
      <c r="BF185" s="424">
        <v>0</v>
      </c>
      <c r="BG185" s="424">
        <v>0</v>
      </c>
      <c r="BH185" s="424">
        <v>0</v>
      </c>
      <c r="BI185" s="424">
        <v>0</v>
      </c>
      <c r="BJ185" s="424">
        <v>0</v>
      </c>
      <c r="BK185" s="424">
        <v>0</v>
      </c>
      <c r="BL185" s="424">
        <v>0</v>
      </c>
      <c r="BM185" s="424">
        <v>0</v>
      </c>
      <c r="BN185" s="424">
        <v>0</v>
      </c>
      <c r="BO185" s="424">
        <v>0</v>
      </c>
      <c r="BP185" s="424">
        <v>0</v>
      </c>
      <c r="BQ185" s="424">
        <v>0</v>
      </c>
      <c r="BR185" s="424">
        <v>0</v>
      </c>
      <c r="BS185" s="424">
        <v>0</v>
      </c>
      <c r="BT185" s="424">
        <v>0</v>
      </c>
      <c r="BU185" s="424">
        <v>0</v>
      </c>
      <c r="BV185" s="424">
        <v>0</v>
      </c>
      <c r="BW185" s="424">
        <v>0</v>
      </c>
      <c r="BX185" s="424">
        <v>0</v>
      </c>
      <c r="BY185" s="424">
        <v>0</v>
      </c>
      <c r="BZ185" s="424">
        <v>0</v>
      </c>
      <c r="CA185" s="424">
        <v>0</v>
      </c>
      <c r="CB185" s="424">
        <v>0</v>
      </c>
      <c r="CC185" s="424">
        <v>0</v>
      </c>
      <c r="CD185" s="424">
        <v>0</v>
      </c>
      <c r="CE185" s="424">
        <v>0</v>
      </c>
      <c r="CF185" s="424">
        <v>0</v>
      </c>
      <c r="CG185" s="424">
        <v>0</v>
      </c>
      <c r="CH185" s="424">
        <v>0</v>
      </c>
      <c r="CI185" s="424">
        <v>0</v>
      </c>
      <c r="CJ185" s="424">
        <v>0</v>
      </c>
      <c r="CK185" s="424">
        <v>0</v>
      </c>
      <c r="CL185" s="424">
        <v>0</v>
      </c>
      <c r="CM185" s="424">
        <v>0</v>
      </c>
      <c r="CN185" s="424">
        <v>0</v>
      </c>
      <c r="CO185" s="424">
        <v>0</v>
      </c>
      <c r="CP185" s="424">
        <v>0</v>
      </c>
      <c r="CQ185" s="424">
        <v>0</v>
      </c>
      <c r="CR185" s="424">
        <v>0</v>
      </c>
      <c r="CS185" s="424">
        <v>0</v>
      </c>
      <c r="CT185" s="424">
        <v>1.1000000000000001</v>
      </c>
      <c r="CU185" s="424">
        <v>0</v>
      </c>
      <c r="CV185" s="424">
        <v>0</v>
      </c>
      <c r="CW185" s="424">
        <v>0</v>
      </c>
      <c r="CX185" s="424">
        <v>0</v>
      </c>
      <c r="CY185" s="424">
        <v>0</v>
      </c>
      <c r="CZ185" s="424">
        <v>0</v>
      </c>
      <c r="DA185" s="424">
        <v>0</v>
      </c>
      <c r="DB185" s="424">
        <v>0</v>
      </c>
      <c r="DC185" s="424">
        <v>0</v>
      </c>
      <c r="DD185" s="424">
        <v>0</v>
      </c>
      <c r="DE185" s="424">
        <v>0</v>
      </c>
      <c r="DF185" s="424">
        <v>0</v>
      </c>
      <c r="DG185" s="424">
        <v>0</v>
      </c>
      <c r="DH185" s="424">
        <v>0</v>
      </c>
      <c r="DI185" s="424">
        <v>0</v>
      </c>
      <c r="DJ185" s="424">
        <v>0</v>
      </c>
      <c r="DK185" s="424">
        <v>0</v>
      </c>
      <c r="DL185" s="424">
        <v>0</v>
      </c>
      <c r="DM185" s="424">
        <v>0</v>
      </c>
      <c r="DN185" s="424">
        <v>0</v>
      </c>
      <c r="DO185" s="424">
        <v>0</v>
      </c>
      <c r="DP185" s="424">
        <v>0</v>
      </c>
      <c r="DQ185" s="424">
        <v>0</v>
      </c>
      <c r="DR185" s="424">
        <v>0</v>
      </c>
      <c r="DS185" s="424">
        <v>0</v>
      </c>
      <c r="DT185" s="424">
        <v>0</v>
      </c>
      <c r="DU185" s="424">
        <v>0</v>
      </c>
      <c r="DV185" s="424">
        <v>0</v>
      </c>
    </row>
    <row r="186" spans="1:126" s="431" customFormat="1" ht="12" customHeight="1" x14ac:dyDescent="0.2">
      <c r="A186" s="425" t="s">
        <v>119</v>
      </c>
      <c r="B186" s="424">
        <v>0</v>
      </c>
      <c r="C186" s="424">
        <v>0</v>
      </c>
      <c r="D186" s="424">
        <v>0</v>
      </c>
      <c r="E186" s="424">
        <v>0</v>
      </c>
      <c r="F186" s="424">
        <v>0</v>
      </c>
      <c r="G186" s="424">
        <v>0</v>
      </c>
      <c r="H186" s="424">
        <v>0</v>
      </c>
      <c r="I186" s="424">
        <v>0</v>
      </c>
      <c r="J186" s="424">
        <v>0</v>
      </c>
      <c r="K186" s="424">
        <v>0</v>
      </c>
      <c r="L186" s="424">
        <v>0</v>
      </c>
      <c r="M186" s="424">
        <v>0</v>
      </c>
      <c r="N186" s="424">
        <v>0</v>
      </c>
      <c r="O186" s="424">
        <v>0</v>
      </c>
      <c r="P186" s="424">
        <v>0</v>
      </c>
      <c r="Q186" s="424">
        <v>0</v>
      </c>
      <c r="R186" s="424">
        <v>0</v>
      </c>
      <c r="S186" s="424">
        <v>0</v>
      </c>
      <c r="T186" s="424">
        <v>0</v>
      </c>
      <c r="U186" s="424">
        <v>0</v>
      </c>
      <c r="V186" s="424">
        <v>0</v>
      </c>
      <c r="W186" s="424">
        <v>0</v>
      </c>
      <c r="X186" s="424">
        <v>0</v>
      </c>
      <c r="Y186" s="424">
        <v>0</v>
      </c>
      <c r="Z186" s="424">
        <v>0</v>
      </c>
      <c r="AA186" s="424">
        <v>0</v>
      </c>
      <c r="AB186" s="424">
        <v>0</v>
      </c>
      <c r="AC186" s="424">
        <v>0</v>
      </c>
      <c r="AD186" s="424">
        <v>0</v>
      </c>
      <c r="AE186" s="424">
        <v>0</v>
      </c>
      <c r="AF186" s="424">
        <v>0</v>
      </c>
      <c r="AG186" s="424">
        <v>0</v>
      </c>
      <c r="AH186" s="424">
        <v>0</v>
      </c>
      <c r="AI186" s="424">
        <v>0</v>
      </c>
      <c r="AJ186" s="424">
        <v>0</v>
      </c>
      <c r="AK186" s="424">
        <v>0</v>
      </c>
      <c r="AL186" s="424">
        <v>0</v>
      </c>
      <c r="AM186" s="424">
        <v>0</v>
      </c>
      <c r="AN186" s="424">
        <v>0</v>
      </c>
      <c r="AO186" s="424">
        <v>0</v>
      </c>
      <c r="AP186" s="424">
        <v>0</v>
      </c>
      <c r="AQ186" s="424">
        <v>0</v>
      </c>
      <c r="AR186" s="424">
        <v>0</v>
      </c>
      <c r="AS186" s="424">
        <v>0</v>
      </c>
      <c r="AT186" s="424">
        <v>0</v>
      </c>
      <c r="AU186" s="424">
        <v>0</v>
      </c>
      <c r="AV186" s="424">
        <v>0</v>
      </c>
      <c r="AW186" s="424">
        <v>0</v>
      </c>
      <c r="AX186" s="424">
        <v>0</v>
      </c>
      <c r="AY186" s="424">
        <v>0</v>
      </c>
      <c r="AZ186" s="424">
        <v>0</v>
      </c>
      <c r="BA186" s="424">
        <v>0</v>
      </c>
      <c r="BB186" s="424">
        <v>0</v>
      </c>
      <c r="BC186" s="424">
        <v>0</v>
      </c>
      <c r="BD186" s="424">
        <v>0</v>
      </c>
      <c r="BE186" s="424">
        <v>0</v>
      </c>
      <c r="BF186" s="424">
        <v>0</v>
      </c>
      <c r="BG186" s="424">
        <v>0</v>
      </c>
      <c r="BH186" s="424">
        <v>0</v>
      </c>
      <c r="BI186" s="424">
        <v>0</v>
      </c>
      <c r="BJ186" s="424">
        <v>0</v>
      </c>
      <c r="BK186" s="424">
        <v>0</v>
      </c>
      <c r="BL186" s="424">
        <v>0</v>
      </c>
      <c r="BM186" s="424">
        <v>0</v>
      </c>
      <c r="BN186" s="424">
        <v>0</v>
      </c>
      <c r="BO186" s="424">
        <v>0</v>
      </c>
      <c r="BP186" s="424">
        <v>0</v>
      </c>
      <c r="BQ186" s="424">
        <v>0</v>
      </c>
      <c r="BR186" s="424">
        <v>0</v>
      </c>
      <c r="BS186" s="424">
        <v>0</v>
      </c>
      <c r="BT186" s="424">
        <v>0</v>
      </c>
      <c r="BU186" s="424">
        <v>0</v>
      </c>
      <c r="BV186" s="424">
        <v>0</v>
      </c>
      <c r="BW186" s="424">
        <v>0</v>
      </c>
      <c r="BX186" s="424">
        <v>0</v>
      </c>
      <c r="BY186" s="424">
        <v>0</v>
      </c>
      <c r="BZ186" s="424">
        <v>0</v>
      </c>
      <c r="CA186" s="424">
        <v>0</v>
      </c>
      <c r="CB186" s="424">
        <v>0</v>
      </c>
      <c r="CC186" s="424">
        <v>0</v>
      </c>
      <c r="CD186" s="424">
        <v>0</v>
      </c>
      <c r="CE186" s="424">
        <v>0</v>
      </c>
      <c r="CF186" s="424">
        <v>0</v>
      </c>
      <c r="CG186" s="424">
        <v>0</v>
      </c>
      <c r="CH186" s="424">
        <v>0</v>
      </c>
      <c r="CI186" s="424">
        <v>0</v>
      </c>
      <c r="CJ186" s="424">
        <v>0</v>
      </c>
      <c r="CK186" s="424">
        <v>0</v>
      </c>
      <c r="CL186" s="424">
        <v>0</v>
      </c>
      <c r="CM186" s="424">
        <v>0</v>
      </c>
      <c r="CN186" s="424">
        <v>0</v>
      </c>
      <c r="CO186" s="424">
        <v>0</v>
      </c>
      <c r="CP186" s="424">
        <v>0</v>
      </c>
      <c r="CQ186" s="424">
        <v>0</v>
      </c>
      <c r="CR186" s="424">
        <v>0</v>
      </c>
      <c r="CS186" s="424">
        <v>0</v>
      </c>
      <c r="CT186" s="424">
        <v>1.1000000000000001</v>
      </c>
      <c r="CU186" s="424">
        <v>0</v>
      </c>
      <c r="CV186" s="424">
        <v>0</v>
      </c>
      <c r="CW186" s="424">
        <v>0</v>
      </c>
      <c r="CX186" s="424">
        <v>0</v>
      </c>
      <c r="CY186" s="424">
        <v>0</v>
      </c>
      <c r="CZ186" s="424">
        <v>0</v>
      </c>
      <c r="DA186" s="424">
        <v>0</v>
      </c>
      <c r="DB186" s="424">
        <v>0</v>
      </c>
      <c r="DC186" s="424">
        <v>0</v>
      </c>
      <c r="DD186" s="424">
        <v>0</v>
      </c>
      <c r="DE186" s="424">
        <v>0</v>
      </c>
      <c r="DF186" s="424">
        <v>0</v>
      </c>
      <c r="DG186" s="424">
        <v>0</v>
      </c>
      <c r="DH186" s="424">
        <v>0</v>
      </c>
      <c r="DI186" s="424">
        <v>0</v>
      </c>
      <c r="DJ186" s="424">
        <v>0</v>
      </c>
      <c r="DK186" s="424">
        <v>0</v>
      </c>
      <c r="DL186" s="424">
        <v>0</v>
      </c>
      <c r="DM186" s="424">
        <v>0</v>
      </c>
      <c r="DN186" s="424">
        <v>0</v>
      </c>
      <c r="DO186" s="424">
        <v>0</v>
      </c>
      <c r="DP186" s="424">
        <v>0</v>
      </c>
      <c r="DQ186" s="424">
        <v>0</v>
      </c>
      <c r="DR186" s="424">
        <v>0</v>
      </c>
      <c r="DS186" s="424">
        <v>0</v>
      </c>
      <c r="DT186" s="424">
        <v>0</v>
      </c>
      <c r="DU186" s="424">
        <v>0</v>
      </c>
      <c r="DV186" s="424">
        <v>0</v>
      </c>
    </row>
    <row r="187" spans="1:126" s="431" customFormat="1" ht="24" customHeight="1" x14ac:dyDescent="0.2">
      <c r="A187" s="426" t="s">
        <v>120</v>
      </c>
      <c r="B187" s="424">
        <v>0</v>
      </c>
      <c r="C187" s="424">
        <v>0</v>
      </c>
      <c r="D187" s="424">
        <v>0</v>
      </c>
      <c r="E187" s="424">
        <v>0</v>
      </c>
      <c r="F187" s="424">
        <v>0</v>
      </c>
      <c r="G187" s="424">
        <v>0</v>
      </c>
      <c r="H187" s="424">
        <v>0</v>
      </c>
      <c r="I187" s="424">
        <v>0</v>
      </c>
      <c r="J187" s="424">
        <v>0</v>
      </c>
      <c r="K187" s="424">
        <v>0</v>
      </c>
      <c r="L187" s="424">
        <v>0</v>
      </c>
      <c r="M187" s="424">
        <v>0</v>
      </c>
      <c r="N187" s="424">
        <v>0</v>
      </c>
      <c r="O187" s="424">
        <v>0</v>
      </c>
      <c r="P187" s="424">
        <v>0</v>
      </c>
      <c r="Q187" s="424">
        <v>0</v>
      </c>
      <c r="R187" s="424">
        <v>0</v>
      </c>
      <c r="S187" s="424">
        <v>0</v>
      </c>
      <c r="T187" s="424">
        <v>0</v>
      </c>
      <c r="U187" s="424">
        <v>0</v>
      </c>
      <c r="V187" s="424">
        <v>0</v>
      </c>
      <c r="W187" s="424">
        <v>0</v>
      </c>
      <c r="X187" s="424">
        <v>0</v>
      </c>
      <c r="Y187" s="424">
        <v>0</v>
      </c>
      <c r="Z187" s="424">
        <v>0</v>
      </c>
      <c r="AA187" s="424">
        <v>0</v>
      </c>
      <c r="AB187" s="424">
        <v>0</v>
      </c>
      <c r="AC187" s="424">
        <v>0</v>
      </c>
      <c r="AD187" s="424">
        <v>0</v>
      </c>
      <c r="AE187" s="424">
        <v>0</v>
      </c>
      <c r="AF187" s="424">
        <v>0</v>
      </c>
      <c r="AG187" s="424">
        <v>0</v>
      </c>
      <c r="AH187" s="424">
        <v>0</v>
      </c>
      <c r="AI187" s="424">
        <v>0</v>
      </c>
      <c r="AJ187" s="424">
        <v>0</v>
      </c>
      <c r="AK187" s="424">
        <v>0</v>
      </c>
      <c r="AL187" s="424">
        <v>0</v>
      </c>
      <c r="AM187" s="424">
        <v>0</v>
      </c>
      <c r="AN187" s="424">
        <v>0</v>
      </c>
      <c r="AO187" s="424">
        <v>0</v>
      </c>
      <c r="AP187" s="424">
        <v>0</v>
      </c>
      <c r="AQ187" s="424">
        <v>0</v>
      </c>
      <c r="AR187" s="424">
        <v>0</v>
      </c>
      <c r="AS187" s="424">
        <v>0</v>
      </c>
      <c r="AT187" s="424">
        <v>0</v>
      </c>
      <c r="AU187" s="424">
        <v>0</v>
      </c>
      <c r="AV187" s="424">
        <v>0</v>
      </c>
      <c r="AW187" s="424">
        <v>0</v>
      </c>
      <c r="AX187" s="424">
        <v>0</v>
      </c>
      <c r="AY187" s="424">
        <v>0</v>
      </c>
      <c r="AZ187" s="424">
        <v>0</v>
      </c>
      <c r="BA187" s="424">
        <v>0</v>
      </c>
      <c r="BB187" s="424">
        <v>0</v>
      </c>
      <c r="BC187" s="424">
        <v>0</v>
      </c>
      <c r="BD187" s="424">
        <v>0</v>
      </c>
      <c r="BE187" s="424">
        <v>0</v>
      </c>
      <c r="BF187" s="424">
        <v>0</v>
      </c>
      <c r="BG187" s="424">
        <v>0</v>
      </c>
      <c r="BH187" s="424">
        <v>0</v>
      </c>
      <c r="BI187" s="424">
        <v>0</v>
      </c>
      <c r="BJ187" s="424">
        <v>0</v>
      </c>
      <c r="BK187" s="424">
        <v>0</v>
      </c>
      <c r="BL187" s="424">
        <v>0</v>
      </c>
      <c r="BM187" s="424">
        <v>0</v>
      </c>
      <c r="BN187" s="424">
        <v>0</v>
      </c>
      <c r="BO187" s="424">
        <v>0</v>
      </c>
      <c r="BP187" s="424">
        <v>0</v>
      </c>
      <c r="BQ187" s="424">
        <v>0</v>
      </c>
      <c r="BR187" s="424">
        <v>0</v>
      </c>
      <c r="BS187" s="424">
        <v>0</v>
      </c>
      <c r="BT187" s="424">
        <v>0</v>
      </c>
      <c r="BU187" s="424">
        <v>0</v>
      </c>
      <c r="BV187" s="424">
        <v>0</v>
      </c>
      <c r="BW187" s="424">
        <v>0</v>
      </c>
      <c r="BX187" s="424">
        <v>0</v>
      </c>
      <c r="BY187" s="424">
        <v>0</v>
      </c>
      <c r="BZ187" s="424">
        <v>0</v>
      </c>
      <c r="CA187" s="424">
        <v>0</v>
      </c>
      <c r="CB187" s="424">
        <v>0</v>
      </c>
      <c r="CC187" s="424">
        <v>0</v>
      </c>
      <c r="CD187" s="424">
        <v>0</v>
      </c>
      <c r="CE187" s="424">
        <v>0</v>
      </c>
      <c r="CF187" s="424">
        <v>0</v>
      </c>
      <c r="CG187" s="424">
        <v>0</v>
      </c>
      <c r="CH187" s="424">
        <v>0</v>
      </c>
      <c r="CI187" s="424">
        <v>0</v>
      </c>
      <c r="CJ187" s="424">
        <v>0</v>
      </c>
      <c r="CK187" s="424">
        <v>0</v>
      </c>
      <c r="CL187" s="424">
        <v>0</v>
      </c>
      <c r="CM187" s="424">
        <v>0</v>
      </c>
      <c r="CN187" s="424">
        <v>0</v>
      </c>
      <c r="CO187" s="424">
        <v>0</v>
      </c>
      <c r="CP187" s="424">
        <v>0</v>
      </c>
      <c r="CQ187" s="424">
        <v>0</v>
      </c>
      <c r="CR187" s="424">
        <v>0</v>
      </c>
      <c r="CS187" s="424">
        <v>0</v>
      </c>
      <c r="CT187" s="424">
        <v>0</v>
      </c>
      <c r="CU187" s="424">
        <v>0</v>
      </c>
      <c r="CV187" s="424">
        <v>0</v>
      </c>
      <c r="CW187" s="424">
        <v>0</v>
      </c>
      <c r="CX187" s="424">
        <v>0</v>
      </c>
      <c r="CY187" s="424">
        <v>0</v>
      </c>
      <c r="CZ187" s="424">
        <v>0</v>
      </c>
      <c r="DA187" s="424">
        <v>0</v>
      </c>
      <c r="DB187" s="424">
        <v>0</v>
      </c>
      <c r="DC187" s="424">
        <v>0</v>
      </c>
      <c r="DD187" s="424">
        <v>0</v>
      </c>
      <c r="DE187" s="424">
        <v>0</v>
      </c>
      <c r="DF187" s="424">
        <v>0</v>
      </c>
      <c r="DG187" s="424">
        <v>0</v>
      </c>
      <c r="DH187" s="424">
        <v>0</v>
      </c>
      <c r="DI187" s="424">
        <v>0</v>
      </c>
      <c r="DJ187" s="424">
        <v>0</v>
      </c>
      <c r="DK187" s="424">
        <v>0</v>
      </c>
      <c r="DL187" s="424">
        <v>0</v>
      </c>
      <c r="DM187" s="424">
        <v>0</v>
      </c>
      <c r="DN187" s="424">
        <v>0</v>
      </c>
      <c r="DO187" s="424">
        <v>0</v>
      </c>
      <c r="DP187" s="424">
        <v>0</v>
      </c>
      <c r="DQ187" s="424">
        <v>0</v>
      </c>
      <c r="DR187" s="424">
        <v>0</v>
      </c>
      <c r="DS187" s="424">
        <v>0</v>
      </c>
      <c r="DT187" s="424">
        <v>0</v>
      </c>
      <c r="DU187" s="424">
        <v>0</v>
      </c>
      <c r="DV187" s="424">
        <v>0</v>
      </c>
    </row>
    <row r="188" spans="1:126" s="420" customFormat="1" ht="12" customHeight="1" x14ac:dyDescent="0.2">
      <c r="A188" s="427" t="s">
        <v>200</v>
      </c>
      <c r="B188" s="428">
        <v>10799.3354830551</v>
      </c>
      <c r="C188" s="428">
        <v>10804.5477897252</v>
      </c>
      <c r="D188" s="428">
        <v>10927.7318216001</v>
      </c>
      <c r="E188" s="428">
        <v>10425.9149888143</v>
      </c>
      <c r="F188" s="428">
        <v>9643.2407507866992</v>
      </c>
      <c r="G188" s="428">
        <v>8613.1897365936002</v>
      </c>
      <c r="H188" s="428">
        <v>8932.0503360792009</v>
      </c>
      <c r="I188" s="428">
        <v>8720.6915906095001</v>
      </c>
      <c r="J188" s="428">
        <v>8925.7583170256003</v>
      </c>
      <c r="K188" s="428">
        <v>8873.1026637597006</v>
      </c>
      <c r="L188" s="428">
        <v>9522.0593400504004</v>
      </c>
      <c r="M188" s="428">
        <v>9679.8062705980992</v>
      </c>
      <c r="N188" s="428">
        <v>9803.1737310311</v>
      </c>
      <c r="O188" s="428">
        <v>9557.7180341526</v>
      </c>
      <c r="P188" s="428">
        <v>9321.9107413600996</v>
      </c>
      <c r="Q188" s="428">
        <v>9472.8592100116002</v>
      </c>
      <c r="R188" s="428">
        <v>10062.938176682799</v>
      </c>
      <c r="S188" s="428">
        <v>10267.7004447653</v>
      </c>
      <c r="T188" s="428">
        <v>10742.929543603699</v>
      </c>
      <c r="U188" s="428">
        <v>12073.309665777701</v>
      </c>
      <c r="V188" s="428">
        <v>13363.412302094201</v>
      </c>
      <c r="W188" s="428">
        <v>13532.179763186199</v>
      </c>
      <c r="X188" s="428">
        <v>14459.216682464599</v>
      </c>
      <c r="Y188" s="428">
        <v>14488.8303011998</v>
      </c>
      <c r="Z188" s="428">
        <v>14606.2215973003</v>
      </c>
      <c r="AA188" s="428">
        <v>15282.795681268</v>
      </c>
      <c r="AB188" s="428">
        <v>14412.768186227</v>
      </c>
      <c r="AC188" s="428">
        <v>14852.505175983601</v>
      </c>
      <c r="AD188" s="428">
        <v>15075.746201232199</v>
      </c>
      <c r="AE188" s="428">
        <v>14651.1562512769</v>
      </c>
      <c r="AF188" s="428">
        <v>14590.3280170998</v>
      </c>
      <c r="AG188" s="428">
        <v>14255.1072488341</v>
      </c>
      <c r="AH188" s="428">
        <v>16058.4301571865</v>
      </c>
      <c r="AI188" s="428">
        <v>15803.132557266499</v>
      </c>
      <c r="AJ188" s="428">
        <v>16651.165704410701</v>
      </c>
      <c r="AK188" s="428">
        <v>18744.1814437709</v>
      </c>
      <c r="AL188" s="428">
        <v>18554.317772778399</v>
      </c>
      <c r="AM188" s="428">
        <v>20393.188992939398</v>
      </c>
      <c r="AN188" s="428">
        <v>15849.1940386321</v>
      </c>
      <c r="AO188" s="428">
        <v>16563.767461655902</v>
      </c>
      <c r="AP188" s="428">
        <v>17082.737510344399</v>
      </c>
      <c r="AQ188" s="428">
        <v>18451.257300041099</v>
      </c>
      <c r="AR188" s="428">
        <v>18960.965824728999</v>
      </c>
      <c r="AS188" s="428">
        <v>19556.169534258399</v>
      </c>
      <c r="AT188" s="428">
        <v>19277.579219270301</v>
      </c>
      <c r="AU188" s="428">
        <v>20142.9087546874</v>
      </c>
      <c r="AV188" s="428">
        <v>20482.0067517385</v>
      </c>
      <c r="AW188" s="428">
        <v>21754.508192096499</v>
      </c>
      <c r="AX188" s="428">
        <v>22468.692554387901</v>
      </c>
      <c r="AY188" s="428">
        <v>24840.031458381301</v>
      </c>
      <c r="AZ188" s="428">
        <v>25638.834388718398</v>
      </c>
      <c r="BA188" s="428">
        <v>27144.295783228699</v>
      </c>
      <c r="BB188" s="428">
        <v>27545.8586735219</v>
      </c>
      <c r="BC188" s="428">
        <v>27705.893040306699</v>
      </c>
      <c r="BD188" s="428">
        <v>30806.413685289099</v>
      </c>
      <c r="BE188" s="428">
        <v>38714.312405083299</v>
      </c>
      <c r="BF188" s="428">
        <v>43861.316799191904</v>
      </c>
      <c r="BG188" s="428">
        <v>46568.055067922898</v>
      </c>
      <c r="BH188" s="428">
        <v>48257.8266791977</v>
      </c>
      <c r="BI188" s="428">
        <v>48520.634808906201</v>
      </c>
      <c r="BJ188" s="428">
        <v>48788.361005385799</v>
      </c>
      <c r="BK188" s="428">
        <v>50290.494165338001</v>
      </c>
      <c r="BL188" s="428">
        <v>48966.026889753899</v>
      </c>
      <c r="BM188" s="428">
        <v>51166.716932215</v>
      </c>
      <c r="BN188" s="428">
        <v>47414.076999623503</v>
      </c>
      <c r="BO188" s="428">
        <v>48371.175536454597</v>
      </c>
      <c r="BP188" s="428">
        <v>48295.728462527601</v>
      </c>
      <c r="BQ188" s="428">
        <v>48097.959217803997</v>
      </c>
      <c r="BR188" s="428">
        <v>46332.065080642496</v>
      </c>
      <c r="BS188" s="428">
        <v>45166.833070220098</v>
      </c>
      <c r="BT188" s="428">
        <v>41971.221732664999</v>
      </c>
      <c r="BU188" s="428">
        <v>40105.010468900597</v>
      </c>
      <c r="BV188" s="428">
        <v>38016.828360674503</v>
      </c>
      <c r="BW188" s="428">
        <v>36108.617869456401</v>
      </c>
      <c r="BX188" s="428">
        <v>32384.648665203698</v>
      </c>
      <c r="BY188" s="428">
        <v>32639.339342998799</v>
      </c>
      <c r="BZ188" s="428">
        <v>31586.651320327201</v>
      </c>
      <c r="CA188" s="428">
        <v>30418.0684139484</v>
      </c>
      <c r="CB188" s="428">
        <v>30520.243995377099</v>
      </c>
      <c r="CC188" s="428">
        <v>28769.262546000999</v>
      </c>
      <c r="CD188" s="428">
        <v>30567.746674904702</v>
      </c>
      <c r="CE188" s="428">
        <v>29329.612756158898</v>
      </c>
      <c r="CF188" s="428">
        <v>28249.031060143399</v>
      </c>
      <c r="CG188" s="428">
        <v>27724.540907703002</v>
      </c>
      <c r="CH188" s="428">
        <v>27636.5183059599</v>
      </c>
      <c r="CI188" s="428">
        <v>25873.1959143899</v>
      </c>
      <c r="CJ188" s="428">
        <v>25302.396495558001</v>
      </c>
      <c r="CK188" s="428">
        <v>25181.3621724033</v>
      </c>
      <c r="CL188" s="428">
        <v>25049.581991236999</v>
      </c>
      <c r="CM188" s="428">
        <v>24823.4667596728</v>
      </c>
      <c r="CN188" s="428">
        <v>23673.988563737901</v>
      </c>
      <c r="CO188" s="428">
        <v>23429.8607712794</v>
      </c>
      <c r="CP188" s="428">
        <v>23344.321300232401</v>
      </c>
      <c r="CQ188" s="428">
        <v>24273.2467338897</v>
      </c>
      <c r="CR188" s="428">
        <v>23952.3493188147</v>
      </c>
      <c r="CS188" s="428">
        <v>23766.2894876153</v>
      </c>
      <c r="CT188" s="428">
        <v>24478.7245701305</v>
      </c>
      <c r="CU188" s="428">
        <v>24749.513391440501</v>
      </c>
      <c r="CV188" s="428">
        <v>25112.2014308463</v>
      </c>
      <c r="CW188" s="428">
        <v>25146.5025353454</v>
      </c>
      <c r="CX188" s="428">
        <v>24731.738634300302</v>
      </c>
      <c r="CY188" s="428">
        <v>25123.543085942201</v>
      </c>
      <c r="CZ188" s="428">
        <v>27507.262939600801</v>
      </c>
      <c r="DA188" s="428">
        <v>28571.533578665902</v>
      </c>
      <c r="DB188" s="428">
        <v>28542.064391385298</v>
      </c>
      <c r="DC188" s="428">
        <v>30347.762168540401</v>
      </c>
      <c r="DD188" s="428">
        <v>32840.622662536</v>
      </c>
      <c r="DE188" s="428">
        <v>36412.2038825497</v>
      </c>
      <c r="DF188" s="428">
        <v>38127.519424797203</v>
      </c>
      <c r="DG188" s="428">
        <v>37423.812211081</v>
      </c>
      <c r="DH188" s="428">
        <v>39988.448693792998</v>
      </c>
      <c r="DI188" s="428">
        <v>38507.300453738302</v>
      </c>
      <c r="DJ188" s="428">
        <v>41249.352785655603</v>
      </c>
      <c r="DK188" s="428">
        <v>42435.169486405597</v>
      </c>
      <c r="DL188" s="428">
        <v>38179.588511792899</v>
      </c>
      <c r="DM188" s="428">
        <v>38642.232767455498</v>
      </c>
      <c r="DN188" s="428">
        <v>35876.694903559001</v>
      </c>
      <c r="DO188" s="428">
        <v>38245.046175126998</v>
      </c>
      <c r="DP188" s="428">
        <v>37088.667493068999</v>
      </c>
      <c r="DQ188" s="428">
        <v>40048.942872660897</v>
      </c>
      <c r="DR188" s="428">
        <v>40321.859825233398</v>
      </c>
      <c r="DS188" s="428">
        <v>42367.294592513201</v>
      </c>
      <c r="DT188" s="428">
        <v>39385.136267657501</v>
      </c>
      <c r="DU188" s="428">
        <v>43630.341576753897</v>
      </c>
      <c r="DV188" s="428">
        <v>45515.084611269602</v>
      </c>
    </row>
    <row r="189" spans="1:126" s="429" customFormat="1" ht="12" customHeight="1" x14ac:dyDescent="0.2">
      <c r="A189" s="423" t="s">
        <v>113</v>
      </c>
      <c r="B189" s="424">
        <v>5083.2979261505998</v>
      </c>
      <c r="C189" s="424">
        <v>5253.0191158900998</v>
      </c>
      <c r="D189" s="424">
        <v>4972.8304506275999</v>
      </c>
      <c r="E189" s="424">
        <v>4324.6280760625996</v>
      </c>
      <c r="F189" s="424">
        <v>3743.0752956493998</v>
      </c>
      <c r="G189" s="424">
        <v>2811.1958232763</v>
      </c>
      <c r="H189" s="424">
        <v>2875.2387931469998</v>
      </c>
      <c r="I189" s="424">
        <v>2409.0975645468002</v>
      </c>
      <c r="J189" s="424">
        <v>2242.3845401174999</v>
      </c>
      <c r="K189" s="424">
        <v>1907.1461749928999</v>
      </c>
      <c r="L189" s="424">
        <v>1836.5384970887001</v>
      </c>
      <c r="M189" s="424">
        <v>1745.9205486773001</v>
      </c>
      <c r="N189" s="424">
        <v>1557.0665445666</v>
      </c>
      <c r="O189" s="424">
        <v>902.43190337370004</v>
      </c>
      <c r="P189" s="424">
        <v>901.34315593060001</v>
      </c>
      <c r="Q189" s="424">
        <v>957.47203754400005</v>
      </c>
      <c r="R189" s="424">
        <v>1252.6459281343</v>
      </c>
      <c r="S189" s="424">
        <v>903.71799495130006</v>
      </c>
      <c r="T189" s="424">
        <v>1081.3742293225</v>
      </c>
      <c r="U189" s="424">
        <v>1327.4835242429001</v>
      </c>
      <c r="V189" s="424">
        <v>1665.563039523</v>
      </c>
      <c r="W189" s="424">
        <v>1756.2259726281</v>
      </c>
      <c r="X189" s="424">
        <v>2237.6993364928999</v>
      </c>
      <c r="Y189" s="424">
        <v>2022.1419944137999</v>
      </c>
      <c r="Z189" s="424">
        <v>1766.5819272592</v>
      </c>
      <c r="AA189" s="424">
        <v>1867.0581715177</v>
      </c>
      <c r="AB189" s="424">
        <v>1522.4799224056001</v>
      </c>
      <c r="AC189" s="424">
        <v>1335.2539276580001</v>
      </c>
      <c r="AD189" s="424">
        <v>1196.6402464065</v>
      </c>
      <c r="AE189" s="424">
        <v>958.05207013530003</v>
      </c>
      <c r="AF189" s="424">
        <v>1037.0149621835001</v>
      </c>
      <c r="AG189" s="424">
        <v>556.35353963550006</v>
      </c>
      <c r="AH189" s="424">
        <v>940.64859828240003</v>
      </c>
      <c r="AI189" s="424">
        <v>708.59594442349999</v>
      </c>
      <c r="AJ189" s="424">
        <v>479.2557244413</v>
      </c>
      <c r="AK189" s="424">
        <v>974.15055485640005</v>
      </c>
      <c r="AL189" s="424">
        <v>496.57721356259998</v>
      </c>
      <c r="AM189" s="424">
        <v>350.39292342930003</v>
      </c>
      <c r="AN189" s="424">
        <v>0</v>
      </c>
      <c r="AO189" s="424">
        <v>4.6139145284999996</v>
      </c>
      <c r="AP189" s="424">
        <v>0</v>
      </c>
      <c r="AQ189" s="424">
        <v>153.23981241909999</v>
      </c>
      <c r="AR189" s="424">
        <v>162.13990945149999</v>
      </c>
      <c r="AS189" s="424">
        <v>201.91746132239999</v>
      </c>
      <c r="AT189" s="424">
        <v>301.0951269112</v>
      </c>
      <c r="AU189" s="424">
        <v>394.74763239100002</v>
      </c>
      <c r="AV189" s="424">
        <v>175.87516911040001</v>
      </c>
      <c r="AW189" s="424">
        <v>249.6179151803</v>
      </c>
      <c r="AX189" s="424">
        <v>393.64241617239998</v>
      </c>
      <c r="AY189" s="424">
        <v>449.50020333470002</v>
      </c>
      <c r="AZ189" s="424">
        <v>307.07728505339998</v>
      </c>
      <c r="BA189" s="424">
        <v>202.18235642389999</v>
      </c>
      <c r="BB189" s="424">
        <v>210.43537900000001</v>
      </c>
      <c r="BC189" s="424">
        <v>201.07896299999999</v>
      </c>
      <c r="BD189" s="424">
        <v>203.19365199999999</v>
      </c>
      <c r="BE189" s="424">
        <v>657.957855</v>
      </c>
      <c r="BF189" s="424">
        <v>495.57</v>
      </c>
      <c r="BG189" s="424">
        <v>2396.2736566120002</v>
      </c>
      <c r="BH189" s="424">
        <v>2309.7752453323001</v>
      </c>
      <c r="BI189" s="424">
        <v>2877.5530066711999</v>
      </c>
      <c r="BJ189" s="424">
        <v>1957.0015006962999</v>
      </c>
      <c r="BK189" s="424">
        <v>2855.4682371183999</v>
      </c>
      <c r="BL189" s="424">
        <v>2470.3974140588002</v>
      </c>
      <c r="BM189" s="424">
        <v>5384.3688578780002</v>
      </c>
      <c r="BN189" s="424">
        <v>1823.3581025187</v>
      </c>
      <c r="BO189" s="424">
        <v>2415.4918218723001</v>
      </c>
      <c r="BP189" s="424">
        <v>2282.2307095519</v>
      </c>
      <c r="BQ189" s="424">
        <v>4601.7176181586001</v>
      </c>
      <c r="BR189" s="424">
        <v>2582.6457180757998</v>
      </c>
      <c r="BS189" s="424">
        <v>1829.4672961368001</v>
      </c>
      <c r="BT189" s="424">
        <v>1323.7701639657</v>
      </c>
      <c r="BU189" s="424">
        <v>2117.3559396356</v>
      </c>
      <c r="BV189" s="424">
        <v>1105.3803072082001</v>
      </c>
      <c r="BW189" s="424">
        <v>730.44229853299998</v>
      </c>
      <c r="BX189" s="424">
        <v>250.10804796810001</v>
      </c>
      <c r="BY189" s="424">
        <v>829.213393</v>
      </c>
      <c r="BZ189" s="424">
        <v>221.4550902103</v>
      </c>
      <c r="CA189" s="424">
        <v>0</v>
      </c>
      <c r="CB189" s="424">
        <v>0</v>
      </c>
      <c r="CC189" s="424">
        <v>400.00429000000003</v>
      </c>
      <c r="CD189" s="424">
        <v>0</v>
      </c>
      <c r="CE189" s="424">
        <v>0</v>
      </c>
      <c r="CF189" s="424">
        <v>0</v>
      </c>
      <c r="CG189" s="424">
        <v>0</v>
      </c>
      <c r="CH189" s="424">
        <v>0</v>
      </c>
      <c r="CI189" s="424">
        <v>0</v>
      </c>
      <c r="CJ189" s="424">
        <v>0</v>
      </c>
      <c r="CK189" s="424">
        <v>0</v>
      </c>
      <c r="CL189" s="424">
        <v>0</v>
      </c>
      <c r="CM189" s="424">
        <v>0</v>
      </c>
      <c r="CN189" s="424">
        <v>0</v>
      </c>
      <c r="CO189" s="424">
        <v>0</v>
      </c>
      <c r="CP189" s="424">
        <v>0</v>
      </c>
      <c r="CQ189" s="424">
        <v>0</v>
      </c>
      <c r="CR189" s="424">
        <v>0</v>
      </c>
      <c r="CS189" s="424">
        <v>0</v>
      </c>
      <c r="CT189" s="424">
        <v>0</v>
      </c>
      <c r="CU189" s="424">
        <v>0</v>
      </c>
      <c r="CV189" s="424">
        <v>0</v>
      </c>
      <c r="CW189" s="424">
        <v>0</v>
      </c>
      <c r="CX189" s="424">
        <v>0</v>
      </c>
      <c r="CY189" s="424">
        <v>0</v>
      </c>
      <c r="CZ189" s="424">
        <v>3104.0000009999999</v>
      </c>
      <c r="DA189" s="424">
        <v>3830.0000009999999</v>
      </c>
      <c r="DB189" s="424">
        <v>3089.9999990000001</v>
      </c>
      <c r="DC189" s="424">
        <v>4000.0000020000002</v>
      </c>
      <c r="DD189" s="424">
        <v>6000</v>
      </c>
      <c r="DE189" s="424">
        <v>7999.8904439999997</v>
      </c>
      <c r="DF189" s="424">
        <v>7340.444625227</v>
      </c>
      <c r="DG189" s="424">
        <v>6032</v>
      </c>
      <c r="DH189" s="424">
        <v>6144.767175</v>
      </c>
      <c r="DI189" s="424">
        <v>6358.4515400486998</v>
      </c>
      <c r="DJ189" s="424">
        <v>5782.7332849131999</v>
      </c>
      <c r="DK189" s="424">
        <v>7587.0931521799002</v>
      </c>
      <c r="DL189" s="424">
        <v>3758.2297288530999</v>
      </c>
      <c r="DM189" s="424">
        <v>4116.0602439085997</v>
      </c>
      <c r="DN189" s="424">
        <v>988.28482629250004</v>
      </c>
      <c r="DO189" s="424">
        <v>1238.1101670820999</v>
      </c>
      <c r="DP189" s="424">
        <v>1088.4104558905001</v>
      </c>
      <c r="DQ189" s="424">
        <v>2993.2273907120998</v>
      </c>
      <c r="DR189" s="424">
        <v>1670.7138617884</v>
      </c>
      <c r="DS189" s="424">
        <v>4697.1295840655002</v>
      </c>
      <c r="DT189" s="424">
        <v>1345</v>
      </c>
      <c r="DU189" s="424">
        <v>5954.1525019999999</v>
      </c>
      <c r="DV189" s="424">
        <v>3215.7673249999998</v>
      </c>
    </row>
    <row r="190" spans="1:126" s="429" customFormat="1" ht="12" customHeight="1" x14ac:dyDescent="0.2">
      <c r="A190" s="423" t="s">
        <v>114</v>
      </c>
      <c r="B190" s="424">
        <v>1905.5437531614</v>
      </c>
      <c r="C190" s="424">
        <v>1804.8655913978</v>
      </c>
      <c r="D190" s="424">
        <v>1963.1219991902001</v>
      </c>
      <c r="E190" s="424">
        <v>1940.2734899329</v>
      </c>
      <c r="F190" s="424">
        <v>1895.8261907345</v>
      </c>
      <c r="G190" s="424">
        <v>1703.7097281982001</v>
      </c>
      <c r="H190" s="424">
        <v>1813.3400717643001</v>
      </c>
      <c r="I190" s="424">
        <v>2032.5154961199</v>
      </c>
      <c r="J190" s="424">
        <v>2506.5362035223998</v>
      </c>
      <c r="K190" s="424">
        <v>2674.8293677124998</v>
      </c>
      <c r="L190" s="424">
        <v>3074.4463443943</v>
      </c>
      <c r="M190" s="424">
        <v>3231.2033490693002</v>
      </c>
      <c r="N190" s="424">
        <v>3842.7921681492999</v>
      </c>
      <c r="O190" s="424">
        <v>4182.4952103291998</v>
      </c>
      <c r="P190" s="424">
        <v>3830.6293978152999</v>
      </c>
      <c r="Q190" s="424">
        <v>3785.0148611652999</v>
      </c>
      <c r="R190" s="424">
        <v>3772.5647261887002</v>
      </c>
      <c r="S190" s="424">
        <v>4052.3095724648001</v>
      </c>
      <c r="T190" s="424">
        <v>3812.7806429095999</v>
      </c>
      <c r="U190" s="424">
        <v>4517.7494900361999</v>
      </c>
      <c r="V190" s="424">
        <v>5096.6581504277001</v>
      </c>
      <c r="W190" s="424">
        <v>4895.7823312316004</v>
      </c>
      <c r="X190" s="424">
        <v>5182.7954502371003</v>
      </c>
      <c r="Y190" s="424">
        <v>5014.5017739863997</v>
      </c>
      <c r="Z190" s="424">
        <v>5093.0164979376996</v>
      </c>
      <c r="AA190" s="424">
        <v>5490.3407364836003</v>
      </c>
      <c r="AB190" s="424">
        <v>4970.9105722597997</v>
      </c>
      <c r="AC190" s="424">
        <v>5346.1868225553999</v>
      </c>
      <c r="AD190" s="424">
        <v>5144.6648870639001</v>
      </c>
      <c r="AE190" s="424">
        <v>5068.8081906239004</v>
      </c>
      <c r="AF190" s="424">
        <v>5119.0496547190996</v>
      </c>
      <c r="AG190" s="424">
        <v>5435.6430690970001</v>
      </c>
      <c r="AH190" s="424">
        <v>7088.3945065627004</v>
      </c>
      <c r="AI190" s="424">
        <v>7169.3822756290001</v>
      </c>
      <c r="AJ190" s="424">
        <v>7888.6127803306999</v>
      </c>
      <c r="AK190" s="424">
        <v>8732.8364412921001</v>
      </c>
      <c r="AL190" s="424">
        <v>8522.6398039530995</v>
      </c>
      <c r="AM190" s="424">
        <v>9882.8886782769005</v>
      </c>
      <c r="AN190" s="424">
        <v>5914.6044854668999</v>
      </c>
      <c r="AO190" s="424">
        <v>6299.6173707963999</v>
      </c>
      <c r="AP190" s="424">
        <v>6437.1142487255001</v>
      </c>
      <c r="AQ190" s="424">
        <v>6909.6705206986999</v>
      </c>
      <c r="AR190" s="424">
        <v>7268.2555390840998</v>
      </c>
      <c r="AS190" s="424">
        <v>7517.7228663000997</v>
      </c>
      <c r="AT190" s="424">
        <v>7616.6607667395001</v>
      </c>
      <c r="AU190" s="424">
        <v>8095.6475011527</v>
      </c>
      <c r="AV190" s="424">
        <v>8383.4575304398004</v>
      </c>
      <c r="AW190" s="424">
        <v>8867.6813317479991</v>
      </c>
      <c r="AX190" s="424">
        <v>9121.1047895734991</v>
      </c>
      <c r="AY190" s="424">
        <v>8961.5022366814992</v>
      </c>
      <c r="AZ190" s="424">
        <v>8839.9302121550008</v>
      </c>
      <c r="BA190" s="424">
        <v>9265.7410696663992</v>
      </c>
      <c r="BB190" s="424">
        <v>10121.954915819</v>
      </c>
      <c r="BC190" s="424">
        <v>10672.588868032801</v>
      </c>
      <c r="BD190" s="424">
        <v>12017.2826117885</v>
      </c>
      <c r="BE190" s="424">
        <v>12675.538130204901</v>
      </c>
      <c r="BF190" s="424">
        <v>12899.1829613726</v>
      </c>
      <c r="BG190" s="424">
        <v>12724.361715168499</v>
      </c>
      <c r="BH190" s="424">
        <v>13376.380063230599</v>
      </c>
      <c r="BI190" s="424">
        <v>12490.265965311801</v>
      </c>
      <c r="BJ190" s="424">
        <v>12571.674362965899</v>
      </c>
      <c r="BK190" s="424">
        <v>12105.690946938699</v>
      </c>
      <c r="BL190" s="424">
        <v>11681.345165997</v>
      </c>
      <c r="BM190" s="424">
        <v>10977.6350877226</v>
      </c>
      <c r="BN190" s="424">
        <v>11470.702901143701</v>
      </c>
      <c r="BO190" s="424">
        <v>11675.444577722799</v>
      </c>
      <c r="BP190" s="424">
        <v>11190.032717476101</v>
      </c>
      <c r="BQ190" s="424">
        <v>10233.5653900423</v>
      </c>
      <c r="BR190" s="424">
        <v>11406.7064125301</v>
      </c>
      <c r="BS190" s="424">
        <v>10519.2474782668</v>
      </c>
      <c r="BT190" s="424">
        <v>9806.7918293336006</v>
      </c>
      <c r="BU190" s="424">
        <v>8528.8295843838005</v>
      </c>
      <c r="BV190" s="424">
        <v>8407.2554412754998</v>
      </c>
      <c r="BW190" s="424">
        <v>7895.8246236352998</v>
      </c>
      <c r="BX190" s="424">
        <v>7433.6383337220996</v>
      </c>
      <c r="BY190" s="424">
        <v>7334.1700550562</v>
      </c>
      <c r="BZ190" s="424">
        <v>7103.5245579520997</v>
      </c>
      <c r="CA190" s="424">
        <v>5793.2580602512999</v>
      </c>
      <c r="CB190" s="424">
        <v>5985.0164562308</v>
      </c>
      <c r="CC190" s="424">
        <v>6111.0190904583997</v>
      </c>
      <c r="CD190" s="424">
        <v>5969.9554486628003</v>
      </c>
      <c r="CE190" s="424">
        <v>4888.6551230816003</v>
      </c>
      <c r="CF190" s="424">
        <v>4468.7431048424996</v>
      </c>
      <c r="CG190" s="424">
        <v>4012.2085311114001</v>
      </c>
      <c r="CH190" s="424">
        <v>3550.6119834632</v>
      </c>
      <c r="CI190" s="424">
        <v>3825.0933997188999</v>
      </c>
      <c r="CJ190" s="424">
        <v>3414.9385877348</v>
      </c>
      <c r="CK190" s="424">
        <v>2889.4267880369998</v>
      </c>
      <c r="CL190" s="424">
        <v>2800.7648299121001</v>
      </c>
      <c r="CM190" s="424">
        <v>2785.3881219865002</v>
      </c>
      <c r="CN190" s="424">
        <v>2783.7110426794002</v>
      </c>
      <c r="CO190" s="424">
        <v>2686.9819809892001</v>
      </c>
      <c r="CP190" s="424">
        <v>3203.0471507728998</v>
      </c>
      <c r="CQ190" s="424">
        <v>3243.7238066187001</v>
      </c>
      <c r="CR190" s="424">
        <v>3319.5471360242</v>
      </c>
      <c r="CS190" s="424">
        <v>3421.9718729934002</v>
      </c>
      <c r="CT190" s="424">
        <v>3836.0301499207999</v>
      </c>
      <c r="CU190" s="424">
        <v>4387.6313374552001</v>
      </c>
      <c r="CV190" s="424">
        <v>4581.6410461162995</v>
      </c>
      <c r="CW190" s="424">
        <v>4152.1126215900003</v>
      </c>
      <c r="CX190" s="424">
        <v>3154.3419353644999</v>
      </c>
      <c r="CY190" s="424">
        <v>3146.3103737894999</v>
      </c>
      <c r="CZ190" s="424">
        <v>2684.6907761881998</v>
      </c>
      <c r="DA190" s="424">
        <v>2346.6514219893002</v>
      </c>
      <c r="DB190" s="424">
        <v>3054.7181338300002</v>
      </c>
      <c r="DC190" s="424">
        <v>3357.5991666122</v>
      </c>
      <c r="DD190" s="424">
        <v>2931.9489428767001</v>
      </c>
      <c r="DE190" s="424">
        <v>2952.2470871703999</v>
      </c>
      <c r="DF190" s="424">
        <v>4386.6139252801004</v>
      </c>
      <c r="DG190" s="424">
        <v>4078.7819492602998</v>
      </c>
      <c r="DH190" s="424">
        <v>4216.3140213849001</v>
      </c>
      <c r="DI190" s="424">
        <v>4258.2373969898999</v>
      </c>
      <c r="DJ190" s="424">
        <v>7103.1090655682001</v>
      </c>
      <c r="DK190" s="424">
        <v>6546.3002740231996</v>
      </c>
      <c r="DL190" s="424">
        <v>5551.8738075682004</v>
      </c>
      <c r="DM190" s="424">
        <v>4610.1540251972001</v>
      </c>
      <c r="DN190" s="424">
        <v>5601.3864866018002</v>
      </c>
      <c r="DO190" s="424">
        <v>6082.2006401832996</v>
      </c>
      <c r="DP190" s="424">
        <v>5940.6127162089997</v>
      </c>
      <c r="DQ190" s="424">
        <v>5243.9497556381002</v>
      </c>
      <c r="DR190" s="424">
        <v>7326.7414647759997</v>
      </c>
      <c r="DS190" s="424">
        <v>6974.3229313368001</v>
      </c>
      <c r="DT190" s="424">
        <v>7851.6754819356001</v>
      </c>
      <c r="DU190" s="424">
        <v>6939.4197345574003</v>
      </c>
      <c r="DV190" s="424">
        <v>11558.3526786885</v>
      </c>
    </row>
    <row r="191" spans="1:126" s="429" customFormat="1" ht="12" customHeight="1" x14ac:dyDescent="0.2">
      <c r="A191" s="425" t="s">
        <v>115</v>
      </c>
      <c r="B191" s="424">
        <v>1905.5437531614</v>
      </c>
      <c r="C191" s="424">
        <v>1804.8655913978</v>
      </c>
      <c r="D191" s="424">
        <v>1963.1219991902001</v>
      </c>
      <c r="E191" s="424">
        <v>1940.2734899329</v>
      </c>
      <c r="F191" s="424">
        <v>1895.8261907345</v>
      </c>
      <c r="G191" s="424">
        <v>1703.7097281982001</v>
      </c>
      <c r="H191" s="424">
        <v>1813.3400717643001</v>
      </c>
      <c r="I191" s="424">
        <v>2032.5154961199</v>
      </c>
      <c r="J191" s="424">
        <v>2506.5362035223998</v>
      </c>
      <c r="K191" s="424">
        <v>2674.8293677124998</v>
      </c>
      <c r="L191" s="424">
        <v>3074.4463443943</v>
      </c>
      <c r="M191" s="424">
        <v>3231.2033490693002</v>
      </c>
      <c r="N191" s="424">
        <v>3842.7921681492999</v>
      </c>
      <c r="O191" s="424">
        <v>4182.4952103291998</v>
      </c>
      <c r="P191" s="424">
        <v>3830.6293978152999</v>
      </c>
      <c r="Q191" s="424">
        <v>3785.0148611652999</v>
      </c>
      <c r="R191" s="424">
        <v>3772.5647261887002</v>
      </c>
      <c r="S191" s="424">
        <v>4052.3095724648001</v>
      </c>
      <c r="T191" s="424">
        <v>3812.7806429095999</v>
      </c>
      <c r="U191" s="424">
        <v>4517.7494900361999</v>
      </c>
      <c r="V191" s="424">
        <v>5096.6581504277001</v>
      </c>
      <c r="W191" s="424">
        <v>4895.7823312316004</v>
      </c>
      <c r="X191" s="424">
        <v>5182.7954502371003</v>
      </c>
      <c r="Y191" s="424">
        <v>5014.5017739863997</v>
      </c>
      <c r="Z191" s="424">
        <v>5093.0164979376996</v>
      </c>
      <c r="AA191" s="424">
        <v>5490.3407364836003</v>
      </c>
      <c r="AB191" s="424">
        <v>4970.9105722597997</v>
      </c>
      <c r="AC191" s="424">
        <v>5346.1868225553999</v>
      </c>
      <c r="AD191" s="424">
        <v>5144.6648870639001</v>
      </c>
      <c r="AE191" s="424">
        <v>5068.8081906239004</v>
      </c>
      <c r="AF191" s="424">
        <v>5119.0496547190996</v>
      </c>
      <c r="AG191" s="424">
        <v>5435.6430690970001</v>
      </c>
      <c r="AH191" s="424">
        <v>7088.3945065627004</v>
      </c>
      <c r="AI191" s="424">
        <v>7169.3822756290001</v>
      </c>
      <c r="AJ191" s="424">
        <v>7888.6127803306999</v>
      </c>
      <c r="AK191" s="424">
        <v>8732.8364412921001</v>
      </c>
      <c r="AL191" s="424">
        <v>8522.6398039530995</v>
      </c>
      <c r="AM191" s="424">
        <v>9882.8886782769005</v>
      </c>
      <c r="AN191" s="424">
        <v>5914.6044854668999</v>
      </c>
      <c r="AO191" s="424">
        <v>6299.6173707963999</v>
      </c>
      <c r="AP191" s="424">
        <v>6437.1142487255001</v>
      </c>
      <c r="AQ191" s="424">
        <v>6909.6705206986999</v>
      </c>
      <c r="AR191" s="424">
        <v>7268.2555390840998</v>
      </c>
      <c r="AS191" s="424">
        <v>7517.7228663000997</v>
      </c>
      <c r="AT191" s="424">
        <v>7616.6607667395001</v>
      </c>
      <c r="AU191" s="424">
        <v>8095.6475011527</v>
      </c>
      <c r="AV191" s="424">
        <v>8383.4575304398004</v>
      </c>
      <c r="AW191" s="424">
        <v>8867.6813317479991</v>
      </c>
      <c r="AX191" s="424">
        <v>9121.1047895734991</v>
      </c>
      <c r="AY191" s="424">
        <v>8961.5022366814992</v>
      </c>
      <c r="AZ191" s="424">
        <v>8839.9302121550008</v>
      </c>
      <c r="BA191" s="424">
        <v>9265.7410696663992</v>
      </c>
      <c r="BB191" s="424">
        <v>10121.954915819</v>
      </c>
      <c r="BC191" s="424">
        <v>10672.588868032801</v>
      </c>
      <c r="BD191" s="424">
        <v>12017.2826117885</v>
      </c>
      <c r="BE191" s="424">
        <v>12675.538130204901</v>
      </c>
      <c r="BF191" s="424">
        <v>12899.1829613726</v>
      </c>
      <c r="BG191" s="424">
        <v>12724.361715168499</v>
      </c>
      <c r="BH191" s="424">
        <v>13376.380063230599</v>
      </c>
      <c r="BI191" s="424">
        <v>12490.265965311801</v>
      </c>
      <c r="BJ191" s="424">
        <v>12571.674362965899</v>
      </c>
      <c r="BK191" s="424">
        <v>12105.690946938699</v>
      </c>
      <c r="BL191" s="424">
        <v>11681.345165997</v>
      </c>
      <c r="BM191" s="424">
        <v>10977.6350877226</v>
      </c>
      <c r="BN191" s="424">
        <v>11470.702901143701</v>
      </c>
      <c r="BO191" s="424">
        <v>11675.444577722799</v>
      </c>
      <c r="BP191" s="424">
        <v>11190.032717476101</v>
      </c>
      <c r="BQ191" s="424">
        <v>10233.5653900423</v>
      </c>
      <c r="BR191" s="424">
        <v>11406.7064125301</v>
      </c>
      <c r="BS191" s="424">
        <v>10519.2474782668</v>
      </c>
      <c r="BT191" s="424">
        <v>9806.7918293336006</v>
      </c>
      <c r="BU191" s="424">
        <v>8528.8295843838005</v>
      </c>
      <c r="BV191" s="424">
        <v>8407.2554412754998</v>
      </c>
      <c r="BW191" s="424">
        <v>7895.8246236352998</v>
      </c>
      <c r="BX191" s="424">
        <v>7433.6383337220996</v>
      </c>
      <c r="BY191" s="424">
        <v>7334.1700550562</v>
      </c>
      <c r="BZ191" s="424">
        <v>7103.5245579520997</v>
      </c>
      <c r="CA191" s="424">
        <v>5793.2580602512999</v>
      </c>
      <c r="CB191" s="424">
        <v>5985.0164562308</v>
      </c>
      <c r="CC191" s="424">
        <v>6111.0190904583997</v>
      </c>
      <c r="CD191" s="424">
        <v>5969.9554486628003</v>
      </c>
      <c r="CE191" s="424">
        <v>4888.6551230816003</v>
      </c>
      <c r="CF191" s="424">
        <v>4468.7431048424996</v>
      </c>
      <c r="CG191" s="424">
        <v>4012.2085311114001</v>
      </c>
      <c r="CH191" s="424">
        <v>3550.6119834632</v>
      </c>
      <c r="CI191" s="424">
        <v>3825.0933997188999</v>
      </c>
      <c r="CJ191" s="424">
        <v>3414.9385877348</v>
      </c>
      <c r="CK191" s="424">
        <v>2889.4267880369998</v>
      </c>
      <c r="CL191" s="424">
        <v>2800.7648299121001</v>
      </c>
      <c r="CM191" s="424">
        <v>2785.3881219865002</v>
      </c>
      <c r="CN191" s="424">
        <v>2783.7110426794002</v>
      </c>
      <c r="CO191" s="424">
        <v>2686.9819809892001</v>
      </c>
      <c r="CP191" s="424">
        <v>3203.0471507728998</v>
      </c>
      <c r="CQ191" s="424">
        <v>3243.7238066187001</v>
      </c>
      <c r="CR191" s="424">
        <v>3319.5471360242</v>
      </c>
      <c r="CS191" s="424">
        <v>3421.9718729934002</v>
      </c>
      <c r="CT191" s="424">
        <v>3836.0301499207999</v>
      </c>
      <c r="CU191" s="424">
        <v>4387.6313374552001</v>
      </c>
      <c r="CV191" s="424">
        <v>4581.6410461162995</v>
      </c>
      <c r="CW191" s="424">
        <v>4152.1126215900003</v>
      </c>
      <c r="CX191" s="424">
        <v>3154.3419353644999</v>
      </c>
      <c r="CY191" s="424">
        <v>3146.3103737894999</v>
      </c>
      <c r="CZ191" s="424">
        <v>2684.6907761881998</v>
      </c>
      <c r="DA191" s="424">
        <v>2346.6514219893002</v>
      </c>
      <c r="DB191" s="424">
        <v>3054.7181338300002</v>
      </c>
      <c r="DC191" s="424">
        <v>3357.5991666122</v>
      </c>
      <c r="DD191" s="424">
        <v>2931.9489428767001</v>
      </c>
      <c r="DE191" s="424">
        <v>2952.2470871703999</v>
      </c>
      <c r="DF191" s="424">
        <v>4386.6139252801004</v>
      </c>
      <c r="DG191" s="424">
        <v>4078.7819492602998</v>
      </c>
      <c r="DH191" s="424">
        <v>4216.3140213849001</v>
      </c>
      <c r="DI191" s="424">
        <v>4258.2373969898999</v>
      </c>
      <c r="DJ191" s="424">
        <v>7103.1090655682001</v>
      </c>
      <c r="DK191" s="424">
        <v>6546.3002740231996</v>
      </c>
      <c r="DL191" s="424">
        <v>5551.8738075682004</v>
      </c>
      <c r="DM191" s="424">
        <v>4610.1540251972001</v>
      </c>
      <c r="DN191" s="424">
        <v>5601.3864866018002</v>
      </c>
      <c r="DO191" s="424">
        <v>6082.2006401832996</v>
      </c>
      <c r="DP191" s="424">
        <v>5939.5446258579004</v>
      </c>
      <c r="DQ191" s="424">
        <v>5243.9497556381002</v>
      </c>
      <c r="DR191" s="424">
        <v>7324.0840624371003</v>
      </c>
      <c r="DS191" s="424">
        <v>6970.8784284568001</v>
      </c>
      <c r="DT191" s="424">
        <v>7846.6289221443003</v>
      </c>
      <c r="DU191" s="424">
        <v>6936.2097449362</v>
      </c>
      <c r="DV191" s="424">
        <v>11558.3526786885</v>
      </c>
    </row>
    <row r="192" spans="1:126" s="429" customFormat="1" ht="12" customHeight="1" x14ac:dyDescent="0.2">
      <c r="A192" s="425" t="s">
        <v>116</v>
      </c>
      <c r="B192" s="424">
        <v>0</v>
      </c>
      <c r="C192" s="424">
        <v>0</v>
      </c>
      <c r="D192" s="424">
        <v>0</v>
      </c>
      <c r="E192" s="424">
        <v>0</v>
      </c>
      <c r="F192" s="424">
        <v>0</v>
      </c>
      <c r="G192" s="424">
        <v>0</v>
      </c>
      <c r="H192" s="424">
        <v>0</v>
      </c>
      <c r="I192" s="424">
        <v>0</v>
      </c>
      <c r="J192" s="424">
        <v>0</v>
      </c>
      <c r="K192" s="424">
        <v>0</v>
      </c>
      <c r="L192" s="424">
        <v>0</v>
      </c>
      <c r="M192" s="424">
        <v>0</v>
      </c>
      <c r="N192" s="424">
        <v>0</v>
      </c>
      <c r="O192" s="424">
        <v>0</v>
      </c>
      <c r="P192" s="424">
        <v>0</v>
      </c>
      <c r="Q192" s="424">
        <v>0</v>
      </c>
      <c r="R192" s="424">
        <v>0</v>
      </c>
      <c r="S192" s="424">
        <v>0</v>
      </c>
      <c r="T192" s="424">
        <v>0</v>
      </c>
      <c r="U192" s="424">
        <v>0</v>
      </c>
      <c r="V192" s="424">
        <v>0</v>
      </c>
      <c r="W192" s="424">
        <v>0</v>
      </c>
      <c r="X192" s="424">
        <v>0</v>
      </c>
      <c r="Y192" s="424">
        <v>0</v>
      </c>
      <c r="Z192" s="424">
        <v>0</v>
      </c>
      <c r="AA192" s="424">
        <v>0</v>
      </c>
      <c r="AB192" s="424">
        <v>0</v>
      </c>
      <c r="AC192" s="424">
        <v>0</v>
      </c>
      <c r="AD192" s="424">
        <v>0</v>
      </c>
      <c r="AE192" s="424">
        <v>0</v>
      </c>
      <c r="AF192" s="424">
        <v>0</v>
      </c>
      <c r="AG192" s="424">
        <v>0</v>
      </c>
      <c r="AH192" s="424">
        <v>0</v>
      </c>
      <c r="AI192" s="424">
        <v>0</v>
      </c>
      <c r="AJ192" s="424">
        <v>0</v>
      </c>
      <c r="AK192" s="424">
        <v>0</v>
      </c>
      <c r="AL192" s="424">
        <v>0</v>
      </c>
      <c r="AM192" s="424">
        <v>0</v>
      </c>
      <c r="AN192" s="424">
        <v>0</v>
      </c>
      <c r="AO192" s="424">
        <v>0</v>
      </c>
      <c r="AP192" s="424">
        <v>0</v>
      </c>
      <c r="AQ192" s="424">
        <v>0</v>
      </c>
      <c r="AR192" s="424">
        <v>0</v>
      </c>
      <c r="AS192" s="424">
        <v>0</v>
      </c>
      <c r="AT192" s="424">
        <v>0</v>
      </c>
      <c r="AU192" s="424">
        <v>0</v>
      </c>
      <c r="AV192" s="424">
        <v>0</v>
      </c>
      <c r="AW192" s="424">
        <v>0</v>
      </c>
      <c r="AX192" s="424">
        <v>0</v>
      </c>
      <c r="AY192" s="424">
        <v>0</v>
      </c>
      <c r="AZ192" s="424">
        <v>0</v>
      </c>
      <c r="BA192" s="424">
        <v>0</v>
      </c>
      <c r="BB192" s="424">
        <v>0</v>
      </c>
      <c r="BC192" s="424">
        <v>0</v>
      </c>
      <c r="BD192" s="424">
        <v>0</v>
      </c>
      <c r="BE192" s="424">
        <v>0</v>
      </c>
      <c r="BF192" s="424">
        <v>0</v>
      </c>
      <c r="BG192" s="424">
        <v>0</v>
      </c>
      <c r="BH192" s="424">
        <v>0</v>
      </c>
      <c r="BI192" s="424">
        <v>0</v>
      </c>
      <c r="BJ192" s="424">
        <v>0</v>
      </c>
      <c r="BK192" s="424">
        <v>0</v>
      </c>
      <c r="BL192" s="424">
        <v>0</v>
      </c>
      <c r="BM192" s="424">
        <v>0</v>
      </c>
      <c r="BN192" s="424">
        <v>0</v>
      </c>
      <c r="BO192" s="424">
        <v>0</v>
      </c>
      <c r="BP192" s="424">
        <v>0</v>
      </c>
      <c r="BQ192" s="424">
        <v>0</v>
      </c>
      <c r="BR192" s="424">
        <v>0</v>
      </c>
      <c r="BS192" s="424">
        <v>0</v>
      </c>
      <c r="BT192" s="424">
        <v>0</v>
      </c>
      <c r="BU192" s="424">
        <v>0</v>
      </c>
      <c r="BV192" s="424">
        <v>0</v>
      </c>
      <c r="BW192" s="424">
        <v>0</v>
      </c>
      <c r="BX192" s="424">
        <v>0</v>
      </c>
      <c r="BY192" s="424">
        <v>0</v>
      </c>
      <c r="BZ192" s="424">
        <v>0</v>
      </c>
      <c r="CA192" s="424">
        <v>0</v>
      </c>
      <c r="CB192" s="424">
        <v>0</v>
      </c>
      <c r="CC192" s="424">
        <v>0</v>
      </c>
      <c r="CD192" s="424">
        <v>0</v>
      </c>
      <c r="CE192" s="424">
        <v>0</v>
      </c>
      <c r="CF192" s="424">
        <v>0</v>
      </c>
      <c r="CG192" s="424">
        <v>0</v>
      </c>
      <c r="CH192" s="424">
        <v>0</v>
      </c>
      <c r="CI192" s="424">
        <v>0</v>
      </c>
      <c r="CJ192" s="424">
        <v>0</v>
      </c>
      <c r="CK192" s="424">
        <v>0</v>
      </c>
      <c r="CL192" s="424">
        <v>0</v>
      </c>
      <c r="CM192" s="424">
        <v>0</v>
      </c>
      <c r="CN192" s="424">
        <v>0</v>
      </c>
      <c r="CO192" s="424">
        <v>0</v>
      </c>
      <c r="CP192" s="424">
        <v>0</v>
      </c>
      <c r="CQ192" s="424">
        <v>0</v>
      </c>
      <c r="CR192" s="424">
        <v>0</v>
      </c>
      <c r="CS192" s="424">
        <v>0</v>
      </c>
      <c r="CT192" s="424">
        <v>0</v>
      </c>
      <c r="CU192" s="424">
        <v>0</v>
      </c>
      <c r="CV192" s="424">
        <v>0</v>
      </c>
      <c r="CW192" s="424">
        <v>0</v>
      </c>
      <c r="CX192" s="424">
        <v>0</v>
      </c>
      <c r="CY192" s="424">
        <v>0</v>
      </c>
      <c r="CZ192" s="424">
        <v>0</v>
      </c>
      <c r="DA192" s="424">
        <v>0</v>
      </c>
      <c r="DB192" s="424">
        <v>0</v>
      </c>
      <c r="DC192" s="424">
        <v>0</v>
      </c>
      <c r="DD192" s="424">
        <v>0</v>
      </c>
      <c r="DE192" s="424">
        <v>0</v>
      </c>
      <c r="DF192" s="424">
        <v>0</v>
      </c>
      <c r="DG192" s="424">
        <v>0</v>
      </c>
      <c r="DH192" s="424">
        <v>0</v>
      </c>
      <c r="DI192" s="424">
        <v>0</v>
      </c>
      <c r="DJ192" s="424">
        <v>0</v>
      </c>
      <c r="DK192" s="424">
        <v>0</v>
      </c>
      <c r="DL192" s="424">
        <v>0</v>
      </c>
      <c r="DM192" s="424">
        <v>0</v>
      </c>
      <c r="DN192" s="424">
        <v>0</v>
      </c>
      <c r="DO192" s="424">
        <v>0</v>
      </c>
      <c r="DP192" s="424">
        <v>1.0680903510999999</v>
      </c>
      <c r="DQ192" s="424">
        <v>0</v>
      </c>
      <c r="DR192" s="424">
        <v>2.6574023388999999</v>
      </c>
      <c r="DS192" s="424">
        <v>3.4445028799999999</v>
      </c>
      <c r="DT192" s="424">
        <v>5.0465597913</v>
      </c>
      <c r="DU192" s="424">
        <v>3.2099896212000001</v>
      </c>
      <c r="DV192" s="424">
        <v>0</v>
      </c>
    </row>
    <row r="193" spans="1:126" s="429" customFormat="1" ht="12" customHeight="1" x14ac:dyDescent="0.2">
      <c r="A193" s="423" t="s">
        <v>117</v>
      </c>
      <c r="B193" s="424">
        <v>1706.1924633282999</v>
      </c>
      <c r="C193" s="424">
        <v>1387.3811230585</v>
      </c>
      <c r="D193" s="424">
        <v>1383.087291028</v>
      </c>
      <c r="E193" s="424">
        <v>1410.5447427293</v>
      </c>
      <c r="F193" s="424">
        <v>1152.9868720843001</v>
      </c>
      <c r="G193" s="424">
        <v>1149.3173470458</v>
      </c>
      <c r="H193" s="424">
        <v>1104.2836205589001</v>
      </c>
      <c r="I193" s="424">
        <v>1103.4769876518999</v>
      </c>
      <c r="J193" s="424">
        <v>1156.1643835617001</v>
      </c>
      <c r="K193" s="424">
        <v>1179.2108256706999</v>
      </c>
      <c r="L193" s="424">
        <v>1292.8278953694</v>
      </c>
      <c r="M193" s="424">
        <v>1197.8400285027001</v>
      </c>
      <c r="N193" s="424">
        <v>852.51046572480004</v>
      </c>
      <c r="O193" s="424">
        <v>943.97584339859998</v>
      </c>
      <c r="P193" s="424">
        <v>895.85235003690002</v>
      </c>
      <c r="Q193" s="424">
        <v>936.03793508019999</v>
      </c>
      <c r="R193" s="424">
        <v>982.26227836190003</v>
      </c>
      <c r="S193" s="424">
        <v>1010.7665184118</v>
      </c>
      <c r="T193" s="424">
        <v>1266.0421109775</v>
      </c>
      <c r="U193" s="424">
        <v>1365.0725717872999</v>
      </c>
      <c r="V193" s="424">
        <v>1524.5666395696001</v>
      </c>
      <c r="W193" s="424">
        <v>1462.5853452253</v>
      </c>
      <c r="X193" s="424">
        <v>1263.4983886255</v>
      </c>
      <c r="Y193" s="424">
        <v>1252.3061825319</v>
      </c>
      <c r="Z193" s="424">
        <v>1264.8488938882001</v>
      </c>
      <c r="AA193" s="424">
        <v>1300.6498624738999</v>
      </c>
      <c r="AB193" s="424">
        <v>1228.8508244423999</v>
      </c>
      <c r="AC193" s="424">
        <v>1313.2618844639001</v>
      </c>
      <c r="AD193" s="424">
        <v>1440.0402464065</v>
      </c>
      <c r="AE193" s="424">
        <v>1435.4702252012</v>
      </c>
      <c r="AF193" s="424">
        <v>1404.6970568892</v>
      </c>
      <c r="AG193" s="424">
        <v>2021.6261127595999</v>
      </c>
      <c r="AH193" s="424">
        <v>1774.6082482579</v>
      </c>
      <c r="AI193" s="424">
        <v>1734.4310927526001</v>
      </c>
      <c r="AJ193" s="424">
        <v>1978.8747496172</v>
      </c>
      <c r="AK193" s="424">
        <v>2224.6337184915001</v>
      </c>
      <c r="AL193" s="424">
        <v>2246.2277036798</v>
      </c>
      <c r="AM193" s="424">
        <v>2325.6051810607</v>
      </c>
      <c r="AN193" s="424">
        <v>2077.4552667798998</v>
      </c>
      <c r="AO193" s="424">
        <v>2354.4927418371999</v>
      </c>
      <c r="AP193" s="424">
        <v>2362.564123311</v>
      </c>
      <c r="AQ193" s="424">
        <v>2346.5358182407999</v>
      </c>
      <c r="AR193" s="424">
        <v>2341.1142273328001</v>
      </c>
      <c r="AS193" s="424">
        <v>2724.3406006411001</v>
      </c>
      <c r="AT193" s="424">
        <v>2963.6179106724999</v>
      </c>
      <c r="AU193" s="424">
        <v>3197.6831128294998</v>
      </c>
      <c r="AV193" s="424">
        <v>3244.4875498188999</v>
      </c>
      <c r="AW193" s="424">
        <v>3362.3602853745001</v>
      </c>
      <c r="AX193" s="424">
        <v>3388.6680385746999</v>
      </c>
      <c r="AY193" s="424">
        <v>4063.6360309069</v>
      </c>
      <c r="AZ193" s="424">
        <v>4151.134550965</v>
      </c>
      <c r="BA193" s="424">
        <v>4644.1705150977996</v>
      </c>
      <c r="BB193" s="424">
        <v>5207.3478455937002</v>
      </c>
      <c r="BC193" s="424">
        <v>4758.6319578439998</v>
      </c>
      <c r="BD193" s="424">
        <v>4713.0469661691995</v>
      </c>
      <c r="BE193" s="424">
        <v>11777.7707421096</v>
      </c>
      <c r="BF193" s="424">
        <v>16258.7489437571</v>
      </c>
      <c r="BG193" s="424">
        <v>16271.1773410472</v>
      </c>
      <c r="BH193" s="424">
        <v>17830.8475603312</v>
      </c>
      <c r="BI193" s="424">
        <v>18083.708695211601</v>
      </c>
      <c r="BJ193" s="424">
        <v>18591.098912531299</v>
      </c>
      <c r="BK193" s="424">
        <v>19883.8838836986</v>
      </c>
      <c r="BL193" s="424">
        <v>19478.958079136701</v>
      </c>
      <c r="BM193" s="424">
        <v>19416.297596623201</v>
      </c>
      <c r="BN193" s="424">
        <v>18840.184346355702</v>
      </c>
      <c r="BO193" s="424">
        <v>18840.564293701402</v>
      </c>
      <c r="BP193" s="424">
        <v>20377.837258407599</v>
      </c>
      <c r="BQ193" s="424">
        <v>18580.033354749001</v>
      </c>
      <c r="BR193" s="424">
        <v>17593.019490196701</v>
      </c>
      <c r="BS193" s="424">
        <v>17702.415351313499</v>
      </c>
      <c r="BT193" s="424">
        <v>16326.526160171399</v>
      </c>
      <c r="BU193" s="424">
        <v>15362.6267971501</v>
      </c>
      <c r="BV193" s="424">
        <v>14145.1322744402</v>
      </c>
      <c r="BW193" s="424">
        <v>13217.628490146701</v>
      </c>
      <c r="BX193" s="424">
        <v>11035.0430252275</v>
      </c>
      <c r="BY193" s="424">
        <v>11042.819247146001</v>
      </c>
      <c r="BZ193" s="424">
        <v>11125.2885247552</v>
      </c>
      <c r="CA193" s="424">
        <v>11371.519741784001</v>
      </c>
      <c r="CB193" s="424">
        <v>11283.180923965499</v>
      </c>
      <c r="CC193" s="424">
        <v>9340.5112748161991</v>
      </c>
      <c r="CD193" s="424">
        <v>11549.631435211601</v>
      </c>
      <c r="CE193" s="424">
        <v>11317.4248105551</v>
      </c>
      <c r="CF193" s="424">
        <v>10849.9342542381</v>
      </c>
      <c r="CG193" s="424">
        <v>10777.1469625846</v>
      </c>
      <c r="CH193" s="424">
        <v>10773.812132449601</v>
      </c>
      <c r="CI193" s="424">
        <v>9307.7717496441001</v>
      </c>
      <c r="CJ193" s="424">
        <v>9187.2743089936994</v>
      </c>
      <c r="CK193" s="424">
        <v>9583.6233758494</v>
      </c>
      <c r="CL193" s="424">
        <v>9398.7212553078007</v>
      </c>
      <c r="CM193" s="424">
        <v>9429.1601475059997</v>
      </c>
      <c r="CN193" s="424">
        <v>8529.5150672870004</v>
      </c>
      <c r="CO193" s="424">
        <v>8321.9088006047004</v>
      </c>
      <c r="CP193" s="424">
        <v>8066.2334733772996</v>
      </c>
      <c r="CQ193" s="424">
        <v>8352.1727833869008</v>
      </c>
      <c r="CR193" s="424">
        <v>7959.3980093782002</v>
      </c>
      <c r="CS193" s="424">
        <v>7933.4278218437003</v>
      </c>
      <c r="CT193" s="424">
        <v>8198.2912648632991</v>
      </c>
      <c r="CU193" s="424">
        <v>8261.2842277359996</v>
      </c>
      <c r="CV193" s="424">
        <v>8161.4925061657996</v>
      </c>
      <c r="CW193" s="424">
        <v>8268.1621126876998</v>
      </c>
      <c r="CX193" s="424">
        <v>8200.8730205505999</v>
      </c>
      <c r="CY193" s="424">
        <v>8258.6310227702998</v>
      </c>
      <c r="CZ193" s="424">
        <v>8182.0956538545997</v>
      </c>
      <c r="DA193" s="424">
        <v>8594.0859709196993</v>
      </c>
      <c r="DB193" s="424">
        <v>9005.2531696709993</v>
      </c>
      <c r="DC193" s="424">
        <v>9154.8285264332008</v>
      </c>
      <c r="DD193" s="424">
        <v>9098.1003745249</v>
      </c>
      <c r="DE193" s="424">
        <v>9503.0752452898996</v>
      </c>
      <c r="DF193" s="424">
        <v>9760.0815503689992</v>
      </c>
      <c r="DG193" s="424">
        <v>9676.7477794219994</v>
      </c>
      <c r="DH193" s="424">
        <v>10124.5133629501</v>
      </c>
      <c r="DI193" s="424">
        <v>10051.645343035299</v>
      </c>
      <c r="DJ193" s="424">
        <v>10654.3551533056</v>
      </c>
      <c r="DK193" s="424">
        <v>10353.685693278399</v>
      </c>
      <c r="DL193" s="424">
        <v>10672.1712813421</v>
      </c>
      <c r="DM193" s="424">
        <v>11051.8890534686</v>
      </c>
      <c r="DN193" s="424">
        <v>10996.8485466808</v>
      </c>
      <c r="DO193" s="424">
        <v>12104.192905404199</v>
      </c>
      <c r="DP193" s="424">
        <v>12163.905883756801</v>
      </c>
      <c r="DQ193" s="424">
        <v>12446.933632831</v>
      </c>
      <c r="DR193" s="424">
        <v>13019.819092027999</v>
      </c>
      <c r="DS193" s="424">
        <v>12388.578363430101</v>
      </c>
      <c r="DT193" s="424">
        <v>12518.3176249321</v>
      </c>
      <c r="DU193" s="424">
        <v>12648.000085707399</v>
      </c>
      <c r="DV193" s="424">
        <v>12936.5606987023</v>
      </c>
    </row>
    <row r="194" spans="1:126" s="429" customFormat="1" ht="12" customHeight="1" x14ac:dyDescent="0.2">
      <c r="A194" s="423" t="s">
        <v>118</v>
      </c>
      <c r="B194" s="424">
        <v>2104.3013404148001</v>
      </c>
      <c r="C194" s="424">
        <v>2359.2819593787999</v>
      </c>
      <c r="D194" s="424">
        <v>2608.6920807543002</v>
      </c>
      <c r="E194" s="424">
        <v>2750.4686800895001</v>
      </c>
      <c r="F194" s="424">
        <v>2851.3523923184998</v>
      </c>
      <c r="G194" s="424">
        <v>2948.9668380733001</v>
      </c>
      <c r="H194" s="424">
        <v>3139.1878506090002</v>
      </c>
      <c r="I194" s="424">
        <v>3175.6015422908999</v>
      </c>
      <c r="J194" s="424">
        <v>3020.673189824</v>
      </c>
      <c r="K194" s="424">
        <v>3111.9162953835998</v>
      </c>
      <c r="L194" s="424">
        <v>3318.2466031979998</v>
      </c>
      <c r="M194" s="424">
        <v>3504.8423443488</v>
      </c>
      <c r="N194" s="424">
        <v>3550.8045525903999</v>
      </c>
      <c r="O194" s="424">
        <v>3528.8150770511002</v>
      </c>
      <c r="P194" s="424">
        <v>3694.0858375773</v>
      </c>
      <c r="Q194" s="424">
        <v>3794.3343762221002</v>
      </c>
      <c r="R194" s="424">
        <v>4055.4652439979</v>
      </c>
      <c r="S194" s="424">
        <v>4300.9063589374</v>
      </c>
      <c r="T194" s="424">
        <v>4582.7325603940999</v>
      </c>
      <c r="U194" s="424">
        <v>4863.0040797112997</v>
      </c>
      <c r="V194" s="424">
        <v>5076.6244725738998</v>
      </c>
      <c r="W194" s="424">
        <v>5417.5861141012001</v>
      </c>
      <c r="X194" s="424">
        <v>5775.2235071091</v>
      </c>
      <c r="Y194" s="424">
        <v>6199.8803502677001</v>
      </c>
      <c r="Z194" s="424">
        <v>6481.7742782152</v>
      </c>
      <c r="AA194" s="424">
        <v>6624.7469107928</v>
      </c>
      <c r="AB194" s="424">
        <v>6690.5268671191998</v>
      </c>
      <c r="AC194" s="424">
        <v>6857.8025413062996</v>
      </c>
      <c r="AD194" s="424">
        <v>7294.4008213552997</v>
      </c>
      <c r="AE194" s="424">
        <v>7188.8257653165001</v>
      </c>
      <c r="AF194" s="424">
        <v>7029.5663433079999</v>
      </c>
      <c r="AG194" s="424">
        <v>6241.4845273419996</v>
      </c>
      <c r="AH194" s="424">
        <v>6254.7788040835003</v>
      </c>
      <c r="AI194" s="424">
        <v>6190.7232444614001</v>
      </c>
      <c r="AJ194" s="424">
        <v>6304.4224500214996</v>
      </c>
      <c r="AK194" s="424">
        <v>6812.5607291308997</v>
      </c>
      <c r="AL194" s="424">
        <v>7288.8730515829002</v>
      </c>
      <c r="AM194" s="424">
        <v>7834.3022101725001</v>
      </c>
      <c r="AN194" s="424">
        <v>7857.1342863852997</v>
      </c>
      <c r="AO194" s="424">
        <v>7905.0434344938003</v>
      </c>
      <c r="AP194" s="424">
        <v>8283.0591383079009</v>
      </c>
      <c r="AQ194" s="424">
        <v>9041.8111486825001</v>
      </c>
      <c r="AR194" s="424">
        <v>9189.4561488605996</v>
      </c>
      <c r="AS194" s="424">
        <v>9112.1886059947992</v>
      </c>
      <c r="AT194" s="424">
        <v>8396.2054149471005</v>
      </c>
      <c r="AU194" s="424">
        <v>8454.8305083142004</v>
      </c>
      <c r="AV194" s="424">
        <v>8678.1865023694008</v>
      </c>
      <c r="AW194" s="424">
        <v>9274.8486597937008</v>
      </c>
      <c r="AX194" s="424">
        <v>9565.2773100673003</v>
      </c>
      <c r="AY194" s="424">
        <v>11365.392987458201</v>
      </c>
      <c r="AZ194" s="424">
        <v>12340.692340545</v>
      </c>
      <c r="BA194" s="424">
        <v>13032.2018420406</v>
      </c>
      <c r="BB194" s="424">
        <v>12006.120533109201</v>
      </c>
      <c r="BC194" s="424">
        <v>12073.5932514299</v>
      </c>
      <c r="BD194" s="424">
        <v>13872.890455331401</v>
      </c>
      <c r="BE194" s="424">
        <v>13603.0456777688</v>
      </c>
      <c r="BF194" s="424">
        <v>14207.8148940622</v>
      </c>
      <c r="BG194" s="424">
        <v>15176.242355095201</v>
      </c>
      <c r="BH194" s="424">
        <v>14740.8238103036</v>
      </c>
      <c r="BI194" s="424">
        <v>15069.1071417116</v>
      </c>
      <c r="BJ194" s="424">
        <v>15668.5862291923</v>
      </c>
      <c r="BK194" s="424">
        <v>15445.4510975823</v>
      </c>
      <c r="BL194" s="424">
        <v>15335.326230561401</v>
      </c>
      <c r="BM194" s="424">
        <v>15388.4153899912</v>
      </c>
      <c r="BN194" s="424">
        <v>15279.831649605399</v>
      </c>
      <c r="BO194" s="424">
        <v>15439.6748431581</v>
      </c>
      <c r="BP194" s="424">
        <v>14445.627777092001</v>
      </c>
      <c r="BQ194" s="424">
        <v>14682.642854854101</v>
      </c>
      <c r="BR194" s="424">
        <v>14749.6934598399</v>
      </c>
      <c r="BS194" s="424">
        <v>15115.702944503</v>
      </c>
      <c r="BT194" s="424">
        <v>14514.1335791943</v>
      </c>
      <c r="BU194" s="424">
        <v>14096.1981477311</v>
      </c>
      <c r="BV194" s="424">
        <v>14359.0603377506</v>
      </c>
      <c r="BW194" s="424">
        <v>14264.722457141401</v>
      </c>
      <c r="BX194" s="424">
        <v>13665.859258286</v>
      </c>
      <c r="BY194" s="424">
        <v>13433.1366477966</v>
      </c>
      <c r="BZ194" s="424">
        <v>13136.3831474096</v>
      </c>
      <c r="CA194" s="424">
        <v>13253.2906119131</v>
      </c>
      <c r="CB194" s="424">
        <v>13252.0466151808</v>
      </c>
      <c r="CC194" s="424">
        <v>12917.727890726401</v>
      </c>
      <c r="CD194" s="424">
        <v>13048.159791030301</v>
      </c>
      <c r="CE194" s="424">
        <v>13123.5328225222</v>
      </c>
      <c r="CF194" s="424">
        <v>12930.353701062801</v>
      </c>
      <c r="CG194" s="424">
        <v>12935.185414007001</v>
      </c>
      <c r="CH194" s="424">
        <v>13312.094190047101</v>
      </c>
      <c r="CI194" s="424">
        <v>12740.3307650269</v>
      </c>
      <c r="CJ194" s="424">
        <v>12700.183598829501</v>
      </c>
      <c r="CK194" s="424">
        <v>12708.312008516899</v>
      </c>
      <c r="CL194" s="424">
        <v>12850.095906017101</v>
      </c>
      <c r="CM194" s="424">
        <v>12608.9184901803</v>
      </c>
      <c r="CN194" s="424">
        <v>12360.7624537715</v>
      </c>
      <c r="CO194" s="424">
        <v>12420.9699896855</v>
      </c>
      <c r="CP194" s="424">
        <v>12075.040676082201</v>
      </c>
      <c r="CQ194" s="424">
        <v>12677.350143884099</v>
      </c>
      <c r="CR194" s="424">
        <v>12673.4041734123</v>
      </c>
      <c r="CS194" s="424">
        <v>12410.8897927782</v>
      </c>
      <c r="CT194" s="424">
        <v>12444.403155346399</v>
      </c>
      <c r="CU194" s="424">
        <v>12100.597826249301</v>
      </c>
      <c r="CV194" s="424">
        <v>12369.067878564199</v>
      </c>
      <c r="CW194" s="424">
        <v>12726.2278010677</v>
      </c>
      <c r="CX194" s="424">
        <v>13376.5236783852</v>
      </c>
      <c r="CY194" s="424">
        <v>13718.6016893824</v>
      </c>
      <c r="CZ194" s="424">
        <v>13536.476508558</v>
      </c>
      <c r="DA194" s="424">
        <v>13800.7961847569</v>
      </c>
      <c r="DB194" s="424">
        <v>13392.0930888843</v>
      </c>
      <c r="DC194" s="424">
        <v>13835.334473495001</v>
      </c>
      <c r="DD194" s="424">
        <v>14810.5733451344</v>
      </c>
      <c r="DE194" s="424">
        <v>15956.991106089399</v>
      </c>
      <c r="DF194" s="424">
        <v>16640.379323921101</v>
      </c>
      <c r="DG194" s="424">
        <v>17636.282482398699</v>
      </c>
      <c r="DH194" s="424">
        <v>19502.854134458001</v>
      </c>
      <c r="DI194" s="424">
        <v>17838.966173664401</v>
      </c>
      <c r="DJ194" s="424">
        <v>17709.1552818686</v>
      </c>
      <c r="DK194" s="424">
        <v>17948.090366924102</v>
      </c>
      <c r="DL194" s="424">
        <v>18197.313694029501</v>
      </c>
      <c r="DM194" s="424">
        <v>18864.129444881099</v>
      </c>
      <c r="DN194" s="424">
        <v>18290.175043983902</v>
      </c>
      <c r="DO194" s="424">
        <v>18820.542462457401</v>
      </c>
      <c r="DP194" s="424">
        <v>17895.738437212702</v>
      </c>
      <c r="DQ194" s="424">
        <v>19364.832093479701</v>
      </c>
      <c r="DR194" s="424">
        <v>18304.585406640999</v>
      </c>
      <c r="DS194" s="424">
        <v>18307.263713680801</v>
      </c>
      <c r="DT194" s="424">
        <v>17670.143160789801</v>
      </c>
      <c r="DU194" s="424">
        <v>18088.7692544891</v>
      </c>
      <c r="DV194" s="424">
        <v>17804.403908878801</v>
      </c>
    </row>
    <row r="195" spans="1:126" s="429" customFormat="1" ht="12" customHeight="1" x14ac:dyDescent="0.2">
      <c r="A195" s="425" t="s">
        <v>119</v>
      </c>
      <c r="B195" s="424">
        <v>0</v>
      </c>
      <c r="C195" s="424">
        <v>0</v>
      </c>
      <c r="D195" s="424">
        <v>0</v>
      </c>
      <c r="E195" s="424">
        <v>0</v>
      </c>
      <c r="F195" s="424">
        <v>0</v>
      </c>
      <c r="G195" s="424">
        <v>0</v>
      </c>
      <c r="H195" s="424">
        <v>0</v>
      </c>
      <c r="I195" s="424">
        <v>0</v>
      </c>
      <c r="J195" s="424">
        <v>0</v>
      </c>
      <c r="K195" s="424">
        <v>0</v>
      </c>
      <c r="L195" s="424">
        <v>0</v>
      </c>
      <c r="M195" s="424">
        <v>0</v>
      </c>
      <c r="N195" s="424">
        <v>0</v>
      </c>
      <c r="O195" s="424">
        <v>0</v>
      </c>
      <c r="P195" s="424">
        <v>0</v>
      </c>
      <c r="Q195" s="424">
        <v>0</v>
      </c>
      <c r="R195" s="424">
        <v>0</v>
      </c>
      <c r="S195" s="424">
        <v>0</v>
      </c>
      <c r="T195" s="424">
        <v>0</v>
      </c>
      <c r="U195" s="424">
        <v>0</v>
      </c>
      <c r="V195" s="424">
        <v>0</v>
      </c>
      <c r="W195" s="424">
        <v>0</v>
      </c>
      <c r="X195" s="424">
        <v>0</v>
      </c>
      <c r="Y195" s="424">
        <v>0</v>
      </c>
      <c r="Z195" s="424">
        <v>0</v>
      </c>
      <c r="AA195" s="424">
        <v>0</v>
      </c>
      <c r="AB195" s="424">
        <v>0</v>
      </c>
      <c r="AC195" s="424">
        <v>0</v>
      </c>
      <c r="AD195" s="424">
        <v>0</v>
      </c>
      <c r="AE195" s="424">
        <v>0</v>
      </c>
      <c r="AF195" s="424">
        <v>0</v>
      </c>
      <c r="AG195" s="424">
        <v>0</v>
      </c>
      <c r="AH195" s="424">
        <v>0</v>
      </c>
      <c r="AI195" s="424">
        <v>0</v>
      </c>
      <c r="AJ195" s="424">
        <v>0</v>
      </c>
      <c r="AK195" s="424">
        <v>0</v>
      </c>
      <c r="AL195" s="424">
        <v>0</v>
      </c>
      <c r="AM195" s="424">
        <v>0</v>
      </c>
      <c r="AN195" s="424">
        <v>452.70504412560001</v>
      </c>
      <c r="AO195" s="424">
        <v>512.01317448029999</v>
      </c>
      <c r="AP195" s="424">
        <v>540.52593251890005</v>
      </c>
      <c r="AQ195" s="424">
        <v>635.39052393249995</v>
      </c>
      <c r="AR195" s="424">
        <v>756.24984975380005</v>
      </c>
      <c r="AS195" s="424">
        <v>880.01384877149997</v>
      </c>
      <c r="AT195" s="424">
        <v>891.97145439509995</v>
      </c>
      <c r="AU195" s="424">
        <v>932.63895293170003</v>
      </c>
      <c r="AV195" s="424">
        <v>952.56353065919996</v>
      </c>
      <c r="AW195" s="424">
        <v>961.32065001989997</v>
      </c>
      <c r="AX195" s="424">
        <v>1026.6464915465999</v>
      </c>
      <c r="AY195" s="424">
        <v>1062.2232614884001</v>
      </c>
      <c r="AZ195" s="424">
        <v>1145.3792470889</v>
      </c>
      <c r="BA195" s="424">
        <v>1319.0526939018</v>
      </c>
      <c r="BB195" s="424">
        <v>2365.6883293840001</v>
      </c>
      <c r="BC195" s="424">
        <v>2566.4099340294001</v>
      </c>
      <c r="BD195" s="424">
        <v>2854.6718842885998</v>
      </c>
      <c r="BE195" s="424">
        <v>3243.8095889284</v>
      </c>
      <c r="BF195" s="424">
        <v>3198.3874660297001</v>
      </c>
      <c r="BG195" s="424">
        <v>3346.9950094393998</v>
      </c>
      <c r="BH195" s="424">
        <v>3502.4476301415002</v>
      </c>
      <c r="BI195" s="424">
        <v>3460.1238353485001</v>
      </c>
      <c r="BJ195" s="424">
        <v>3432.210451767</v>
      </c>
      <c r="BK195" s="424">
        <v>3548.1597294308999</v>
      </c>
      <c r="BL195" s="424">
        <v>3472.2328523648998</v>
      </c>
      <c r="BM195" s="424">
        <v>3470.2136805495002</v>
      </c>
      <c r="BN195" s="424">
        <v>3290.0835970039998</v>
      </c>
      <c r="BO195" s="424">
        <v>3373.9779642413</v>
      </c>
      <c r="BP195" s="424">
        <v>3262.5680001573</v>
      </c>
      <c r="BQ195" s="424">
        <v>3125.6609602151998</v>
      </c>
      <c r="BR195" s="424">
        <v>3057.4878005146002</v>
      </c>
      <c r="BS195" s="424">
        <v>3011.2265346920999</v>
      </c>
      <c r="BT195" s="424">
        <v>2857.3107909301002</v>
      </c>
      <c r="BU195" s="424">
        <v>2648.3553493782001</v>
      </c>
      <c r="BV195" s="424">
        <v>2468.4427681908001</v>
      </c>
      <c r="BW195" s="424">
        <v>2396.3498475220999</v>
      </c>
      <c r="BX195" s="424">
        <v>2324.2053456163999</v>
      </c>
      <c r="BY195" s="424">
        <v>2247.3648180064001</v>
      </c>
      <c r="BZ195" s="424">
        <v>2183.6281269156002</v>
      </c>
      <c r="CA195" s="424">
        <v>2122.5521256784</v>
      </c>
      <c r="CB195" s="424">
        <v>2082.3351334567001</v>
      </c>
      <c r="CC195" s="424">
        <v>2099.8072926304999</v>
      </c>
      <c r="CD195" s="424">
        <v>1909.9729749536</v>
      </c>
      <c r="CE195" s="424">
        <v>1860.918969031</v>
      </c>
      <c r="CF195" s="424">
        <v>1757.8325095739999</v>
      </c>
      <c r="CG195" s="424">
        <v>1726.3787841712001</v>
      </c>
      <c r="CH195" s="424">
        <v>1797.5632454602001</v>
      </c>
      <c r="CI195" s="424">
        <v>1753.4074076249001</v>
      </c>
      <c r="CJ195" s="424">
        <v>1723.0675691271999</v>
      </c>
      <c r="CK195" s="424">
        <v>1791.6591031973001</v>
      </c>
      <c r="CL195" s="424">
        <v>1818.9797227386</v>
      </c>
      <c r="CM195" s="424">
        <v>1826.2114517775999</v>
      </c>
      <c r="CN195" s="424">
        <v>1752.9937674350999</v>
      </c>
      <c r="CO195" s="424">
        <v>1724.6222246522</v>
      </c>
      <c r="CP195" s="424">
        <v>1515.8599193325001</v>
      </c>
      <c r="CQ195" s="424">
        <v>1588.0780487185</v>
      </c>
      <c r="CR195" s="424">
        <v>1601.4561748594001</v>
      </c>
      <c r="CS195" s="424">
        <v>1750.0956599967001</v>
      </c>
      <c r="CT195" s="424">
        <v>1794.6048650238999</v>
      </c>
      <c r="CU195" s="424">
        <v>1870.9288531980999</v>
      </c>
      <c r="CV195" s="424">
        <v>1888.0307784193001</v>
      </c>
      <c r="CW195" s="424">
        <v>2035.8264117598001</v>
      </c>
      <c r="CX195" s="424">
        <v>1907.7498594771</v>
      </c>
      <c r="CY195" s="424">
        <v>1960.3397638393999</v>
      </c>
      <c r="CZ195" s="424">
        <v>1940.3630390224</v>
      </c>
      <c r="DA195" s="424">
        <v>1905.3761535292999</v>
      </c>
      <c r="DB195" s="424">
        <v>1875.6190104185</v>
      </c>
      <c r="DC195" s="424">
        <v>2049.4971440299</v>
      </c>
      <c r="DD195" s="424">
        <v>2036.5509368263999</v>
      </c>
      <c r="DE195" s="424">
        <v>2006.2000214743</v>
      </c>
      <c r="DF195" s="424">
        <v>2160.1761713098999</v>
      </c>
      <c r="DG195" s="424">
        <v>2091.2190019257</v>
      </c>
      <c r="DH195" s="424">
        <v>2245.5408064677999</v>
      </c>
      <c r="DI195" s="424">
        <v>2109.6471469800999</v>
      </c>
      <c r="DJ195" s="424">
        <v>2077.3271906849</v>
      </c>
      <c r="DK195" s="424">
        <v>2132.6070374617002</v>
      </c>
      <c r="DL195" s="424">
        <v>2147.8288634399</v>
      </c>
      <c r="DM195" s="424">
        <v>2224.9790018920999</v>
      </c>
      <c r="DN195" s="424">
        <v>2179.2974516477002</v>
      </c>
      <c r="DO195" s="424">
        <v>2212.5216998996998</v>
      </c>
      <c r="DP195" s="424">
        <v>2110.7324423517998</v>
      </c>
      <c r="DQ195" s="424">
        <v>2130.1141532336001</v>
      </c>
      <c r="DR195" s="424">
        <v>2168.1071518273998</v>
      </c>
      <c r="DS195" s="424">
        <v>2217.6987357232001</v>
      </c>
      <c r="DT195" s="424">
        <v>2131.5756087386999</v>
      </c>
      <c r="DU195" s="424">
        <v>2153.0635684819999</v>
      </c>
      <c r="DV195" s="424">
        <v>2100.0627587804001</v>
      </c>
    </row>
    <row r="196" spans="1:126" s="429" customFormat="1" ht="12" customHeight="1" x14ac:dyDescent="0.2">
      <c r="A196" s="426" t="s">
        <v>120</v>
      </c>
      <c r="B196" s="424">
        <v>2104.3013404148001</v>
      </c>
      <c r="C196" s="424">
        <v>2359.2819593787999</v>
      </c>
      <c r="D196" s="424">
        <v>2608.6920807543002</v>
      </c>
      <c r="E196" s="424">
        <v>2750.4686800895001</v>
      </c>
      <c r="F196" s="424">
        <v>2851.3523923184998</v>
      </c>
      <c r="G196" s="424">
        <v>2948.9668380733001</v>
      </c>
      <c r="H196" s="424">
        <v>3139.1878506090002</v>
      </c>
      <c r="I196" s="424">
        <v>3175.6015422908999</v>
      </c>
      <c r="J196" s="424">
        <v>3020.673189824</v>
      </c>
      <c r="K196" s="424">
        <v>3111.9162953835998</v>
      </c>
      <c r="L196" s="424">
        <v>3318.2466031979998</v>
      </c>
      <c r="M196" s="424">
        <v>3504.8423443488</v>
      </c>
      <c r="N196" s="424">
        <v>3550.8045525903999</v>
      </c>
      <c r="O196" s="424">
        <v>3528.8150770511002</v>
      </c>
      <c r="P196" s="424">
        <v>3694.0858375773</v>
      </c>
      <c r="Q196" s="424">
        <v>3794.3343762221002</v>
      </c>
      <c r="R196" s="424">
        <v>4055.4652439979</v>
      </c>
      <c r="S196" s="424">
        <v>4300.9063589374</v>
      </c>
      <c r="T196" s="424">
        <v>4582.7325603940999</v>
      </c>
      <c r="U196" s="424">
        <v>4863.0040797112997</v>
      </c>
      <c r="V196" s="424">
        <v>5076.6244725738998</v>
      </c>
      <c r="W196" s="424">
        <v>5417.5861141012001</v>
      </c>
      <c r="X196" s="424">
        <v>5775.2235071091</v>
      </c>
      <c r="Y196" s="424">
        <v>6199.8803502677001</v>
      </c>
      <c r="Z196" s="424">
        <v>6481.7742782152</v>
      </c>
      <c r="AA196" s="424">
        <v>6624.7469107928</v>
      </c>
      <c r="AB196" s="424">
        <v>6690.5268671191998</v>
      </c>
      <c r="AC196" s="424">
        <v>6857.8025413062996</v>
      </c>
      <c r="AD196" s="424">
        <v>7294.4008213552997</v>
      </c>
      <c r="AE196" s="424">
        <v>7188.8257653165001</v>
      </c>
      <c r="AF196" s="424">
        <v>7029.5663433079999</v>
      </c>
      <c r="AG196" s="424">
        <v>6241.4845273419996</v>
      </c>
      <c r="AH196" s="424">
        <v>6254.7788040835003</v>
      </c>
      <c r="AI196" s="424">
        <v>6190.7232444614001</v>
      </c>
      <c r="AJ196" s="424">
        <v>6304.4224500214996</v>
      </c>
      <c r="AK196" s="424">
        <v>6812.5607291308997</v>
      </c>
      <c r="AL196" s="424">
        <v>7288.8730515829002</v>
      </c>
      <c r="AM196" s="424">
        <v>7834.3022101725001</v>
      </c>
      <c r="AN196" s="424">
        <v>7404.4292422597</v>
      </c>
      <c r="AO196" s="424">
        <v>7393.0302600135001</v>
      </c>
      <c r="AP196" s="424">
        <v>7742.533205789</v>
      </c>
      <c r="AQ196" s="424">
        <v>8406.4206247500006</v>
      </c>
      <c r="AR196" s="424">
        <v>8433.2062991067996</v>
      </c>
      <c r="AS196" s="424">
        <v>8232.1747572232998</v>
      </c>
      <c r="AT196" s="424">
        <v>7504.2339605520001</v>
      </c>
      <c r="AU196" s="424">
        <v>7522.1915553825002</v>
      </c>
      <c r="AV196" s="424">
        <v>7725.6229717101996</v>
      </c>
      <c r="AW196" s="424">
        <v>8313.5280097737996</v>
      </c>
      <c r="AX196" s="424">
        <v>8538.6308185206999</v>
      </c>
      <c r="AY196" s="424">
        <v>10303.169725969799</v>
      </c>
      <c r="AZ196" s="424">
        <v>11195.3130934561</v>
      </c>
      <c r="BA196" s="424">
        <v>11713.1491481388</v>
      </c>
      <c r="BB196" s="424">
        <v>9640.4322037252005</v>
      </c>
      <c r="BC196" s="424">
        <v>9507.1833174005005</v>
      </c>
      <c r="BD196" s="424">
        <v>11018.2185710428</v>
      </c>
      <c r="BE196" s="424">
        <v>10359.2360888404</v>
      </c>
      <c r="BF196" s="424">
        <v>11009.427428032501</v>
      </c>
      <c r="BG196" s="424">
        <v>11829.2473456558</v>
      </c>
      <c r="BH196" s="424">
        <v>11238.3761801621</v>
      </c>
      <c r="BI196" s="424">
        <v>11608.983306363099</v>
      </c>
      <c r="BJ196" s="424">
        <v>12236.375777425301</v>
      </c>
      <c r="BK196" s="424">
        <v>11897.2913681514</v>
      </c>
      <c r="BL196" s="424">
        <v>11863.0933781965</v>
      </c>
      <c r="BM196" s="424">
        <v>11918.201709441701</v>
      </c>
      <c r="BN196" s="424">
        <v>11989.748052601401</v>
      </c>
      <c r="BO196" s="424">
        <v>12065.6968789168</v>
      </c>
      <c r="BP196" s="424">
        <v>11183.0597769347</v>
      </c>
      <c r="BQ196" s="424">
        <v>11556.9818946389</v>
      </c>
      <c r="BR196" s="424">
        <v>11692.2056593253</v>
      </c>
      <c r="BS196" s="424">
        <v>12104.476409810901</v>
      </c>
      <c r="BT196" s="424">
        <v>11656.8227882642</v>
      </c>
      <c r="BU196" s="424">
        <v>11447.8427983529</v>
      </c>
      <c r="BV196" s="424">
        <v>11890.617569559799</v>
      </c>
      <c r="BW196" s="424">
        <v>11868.3726096193</v>
      </c>
      <c r="BX196" s="424">
        <v>11341.653912669601</v>
      </c>
      <c r="BY196" s="424">
        <v>11185.771829790199</v>
      </c>
      <c r="BZ196" s="424">
        <v>10952.755020494</v>
      </c>
      <c r="CA196" s="424">
        <v>11130.738486234701</v>
      </c>
      <c r="CB196" s="424">
        <v>11169.7114817241</v>
      </c>
      <c r="CC196" s="424">
        <v>10817.9205980959</v>
      </c>
      <c r="CD196" s="424">
        <v>11138.186816076701</v>
      </c>
      <c r="CE196" s="424">
        <v>11262.613853491201</v>
      </c>
      <c r="CF196" s="424">
        <v>11172.5211914888</v>
      </c>
      <c r="CG196" s="424">
        <v>11208.806629835801</v>
      </c>
      <c r="CH196" s="424">
        <v>11514.530944586901</v>
      </c>
      <c r="CI196" s="424">
        <v>10986.923357402</v>
      </c>
      <c r="CJ196" s="424">
        <v>10977.1160297023</v>
      </c>
      <c r="CK196" s="424">
        <v>10916.652905319601</v>
      </c>
      <c r="CL196" s="424">
        <v>11031.1161832785</v>
      </c>
      <c r="CM196" s="424">
        <v>10782.707038402699</v>
      </c>
      <c r="CN196" s="424">
        <v>10607.7686863364</v>
      </c>
      <c r="CO196" s="424">
        <v>10696.347765033301</v>
      </c>
      <c r="CP196" s="424">
        <v>10559.1807567497</v>
      </c>
      <c r="CQ196" s="424">
        <v>11089.272095165599</v>
      </c>
      <c r="CR196" s="424">
        <v>11071.9479985529</v>
      </c>
      <c r="CS196" s="424">
        <v>10660.794132781501</v>
      </c>
      <c r="CT196" s="424">
        <v>10649.7982903225</v>
      </c>
      <c r="CU196" s="424">
        <v>10229.668973051201</v>
      </c>
      <c r="CV196" s="424">
        <v>10481.0371001449</v>
      </c>
      <c r="CW196" s="424">
        <v>10690.401389307901</v>
      </c>
      <c r="CX196" s="424">
        <v>11468.773818908099</v>
      </c>
      <c r="CY196" s="424">
        <v>11758.261925543</v>
      </c>
      <c r="CZ196" s="424">
        <v>11596.1134695356</v>
      </c>
      <c r="DA196" s="424">
        <v>11895.420031227601</v>
      </c>
      <c r="DB196" s="424">
        <v>11516.474078465801</v>
      </c>
      <c r="DC196" s="424">
        <v>11785.837329465099</v>
      </c>
      <c r="DD196" s="424">
        <v>12774.022408307999</v>
      </c>
      <c r="DE196" s="424">
        <v>13950.791084615101</v>
      </c>
      <c r="DF196" s="424">
        <v>14480.2031526112</v>
      </c>
      <c r="DG196" s="424">
        <v>15545.063480473</v>
      </c>
      <c r="DH196" s="424">
        <v>17257.313327990199</v>
      </c>
      <c r="DI196" s="424">
        <v>15729.319026684299</v>
      </c>
      <c r="DJ196" s="424">
        <v>15631.828091183699</v>
      </c>
      <c r="DK196" s="424">
        <v>15815.4833294624</v>
      </c>
      <c r="DL196" s="424">
        <v>16049.484830589599</v>
      </c>
      <c r="DM196" s="424">
        <v>16639.150442989001</v>
      </c>
      <c r="DN196" s="424">
        <v>16110.877592336201</v>
      </c>
      <c r="DO196" s="424">
        <v>16608.020762557699</v>
      </c>
      <c r="DP196" s="424">
        <v>15785.0059948609</v>
      </c>
      <c r="DQ196" s="424">
        <v>17234.717940246101</v>
      </c>
      <c r="DR196" s="424">
        <v>16136.478254813601</v>
      </c>
      <c r="DS196" s="424">
        <v>16089.5649779576</v>
      </c>
      <c r="DT196" s="424">
        <v>15538.567552051099</v>
      </c>
      <c r="DU196" s="424">
        <v>15935.705686007101</v>
      </c>
      <c r="DV196" s="424">
        <v>15704.3411500984</v>
      </c>
    </row>
    <row r="197" spans="1:126" s="420" customFormat="1" ht="12" customHeight="1" x14ac:dyDescent="0.2">
      <c r="A197" s="430" t="s">
        <v>201</v>
      </c>
      <c r="B197" s="428">
        <v>1240.1612291351</v>
      </c>
      <c r="C197" s="428">
        <v>1123.9587813620001</v>
      </c>
      <c r="D197" s="428">
        <v>1193.7855035575999</v>
      </c>
      <c r="E197" s="428">
        <v>1301.3299776286001</v>
      </c>
      <c r="F197" s="428">
        <v>1310.3423022674999</v>
      </c>
      <c r="G197" s="428">
        <v>1402.1466051002999</v>
      </c>
      <c r="H197" s="428">
        <v>1387.8374690454</v>
      </c>
      <c r="I197" s="428">
        <v>1461.1249938991</v>
      </c>
      <c r="J197" s="428">
        <v>1685.7979452055999</v>
      </c>
      <c r="K197" s="428">
        <v>1946.6513413594</v>
      </c>
      <c r="L197" s="428">
        <v>2111.8245678899998</v>
      </c>
      <c r="M197" s="428">
        <v>2114.4263828273001</v>
      </c>
      <c r="N197" s="428">
        <v>2528.1397174253998</v>
      </c>
      <c r="O197" s="428">
        <v>2763.6501457726999</v>
      </c>
      <c r="P197" s="428">
        <v>2477.1935621818998</v>
      </c>
      <c r="Q197" s="428">
        <v>2220.0332420802001</v>
      </c>
      <c r="R197" s="428">
        <v>2421.6024635181998</v>
      </c>
      <c r="S197" s="428">
        <v>2240.5657731298002</v>
      </c>
      <c r="T197" s="428">
        <v>2168.6017294194999</v>
      </c>
      <c r="U197" s="428">
        <v>2761.9480621371999</v>
      </c>
      <c r="V197" s="428">
        <v>3542.3229977159999</v>
      </c>
      <c r="W197" s="428">
        <v>3529.792403506</v>
      </c>
      <c r="X197" s="428">
        <v>3679.6545971565001</v>
      </c>
      <c r="Y197" s="428">
        <v>3379.817317128</v>
      </c>
      <c r="Z197" s="428">
        <v>3047.9478815146999</v>
      </c>
      <c r="AA197" s="428">
        <v>3413.1655650891998</v>
      </c>
      <c r="AB197" s="428">
        <v>3087.0774005818998</v>
      </c>
      <c r="AC197" s="428">
        <v>3214.3600048715998</v>
      </c>
      <c r="AD197" s="428">
        <v>3784.8644763861998</v>
      </c>
      <c r="AE197" s="428">
        <v>3908.8179997548</v>
      </c>
      <c r="AF197" s="428">
        <v>3661.7185958567002</v>
      </c>
      <c r="AG197" s="428">
        <v>2998.0072064432002</v>
      </c>
      <c r="AH197" s="428">
        <v>4722.9075514502001</v>
      </c>
      <c r="AI197" s="428">
        <v>4256.1641006382997</v>
      </c>
      <c r="AJ197" s="428">
        <v>4444.2869486665004</v>
      </c>
      <c r="AK197" s="428">
        <v>5440.0270754681997</v>
      </c>
      <c r="AL197" s="428">
        <v>4713.2387915795998</v>
      </c>
      <c r="AM197" s="428">
        <v>5177.2341349764001</v>
      </c>
      <c r="AN197" s="428">
        <v>1732.1573151969999</v>
      </c>
      <c r="AO197" s="428">
        <v>1719.2566990606999</v>
      </c>
      <c r="AP197" s="428">
        <v>1831.8055667934</v>
      </c>
      <c r="AQ197" s="428">
        <v>2337.3047380336002</v>
      </c>
      <c r="AR197" s="428">
        <v>2326.5174886815998</v>
      </c>
      <c r="AS197" s="428">
        <v>2580.3394927392001</v>
      </c>
      <c r="AT197" s="428">
        <v>1880.2150335167</v>
      </c>
      <c r="AU197" s="428">
        <v>1943.2720888163999</v>
      </c>
      <c r="AV197" s="428">
        <v>1929.1125818129001</v>
      </c>
      <c r="AW197" s="428">
        <v>1996.5667855728</v>
      </c>
      <c r="AX197" s="428">
        <v>2493.0056893840001</v>
      </c>
      <c r="AY197" s="428">
        <v>2806.9194794634</v>
      </c>
      <c r="AZ197" s="428">
        <v>2781.5026319987001</v>
      </c>
      <c r="BA197" s="428">
        <v>2998.1760410501001</v>
      </c>
      <c r="BB197" s="428">
        <v>1540.0640634201</v>
      </c>
      <c r="BC197" s="428">
        <v>2045.9178117337999</v>
      </c>
      <c r="BD197" s="428">
        <v>2280.9649139124999</v>
      </c>
      <c r="BE197" s="428">
        <v>2631.4292550122</v>
      </c>
      <c r="BF197" s="428">
        <v>2809.2402389726999</v>
      </c>
      <c r="BG197" s="428">
        <v>3741.5762403293002</v>
      </c>
      <c r="BH197" s="428">
        <v>3851.4216891103001</v>
      </c>
      <c r="BI197" s="428">
        <v>4189.5810341391998</v>
      </c>
      <c r="BJ197" s="428">
        <v>3640.8330010904001</v>
      </c>
      <c r="BK197" s="428">
        <v>4976.9619097745999</v>
      </c>
      <c r="BL197" s="428">
        <v>4166.5005174594999</v>
      </c>
      <c r="BM197" s="428">
        <v>6609.9993773775004</v>
      </c>
      <c r="BN197" s="428">
        <v>3565.5329579876998</v>
      </c>
      <c r="BO197" s="428">
        <v>4348.0850225791</v>
      </c>
      <c r="BP197" s="428">
        <v>4677.2220497829003</v>
      </c>
      <c r="BQ197" s="428">
        <v>6174.3651641378001</v>
      </c>
      <c r="BR197" s="428">
        <v>4927.9050468727</v>
      </c>
      <c r="BS197" s="428">
        <v>4044.5301817479999</v>
      </c>
      <c r="BT197" s="428">
        <v>3144.1968663696998</v>
      </c>
      <c r="BU197" s="428">
        <v>3146.0614656558</v>
      </c>
      <c r="BV197" s="428">
        <v>2575.6296524007998</v>
      </c>
      <c r="BW197" s="428">
        <v>2282.1480843704999</v>
      </c>
      <c r="BX197" s="428">
        <v>1799.6173831642</v>
      </c>
      <c r="BY197" s="428">
        <v>3062.2115965981002</v>
      </c>
      <c r="BZ197" s="428">
        <v>2002.1871232277001</v>
      </c>
      <c r="CA197" s="428">
        <v>1517.1413826159001</v>
      </c>
      <c r="CB197" s="428">
        <v>2095.7357718118001</v>
      </c>
      <c r="CC197" s="428">
        <v>3472.3335303715999</v>
      </c>
      <c r="CD197" s="428">
        <v>4304.8548942519001</v>
      </c>
      <c r="CE197" s="428">
        <v>3977.1983456705002</v>
      </c>
      <c r="CF197" s="428">
        <v>3845.3058887840002</v>
      </c>
      <c r="CG197" s="428">
        <v>4167.3701894072001</v>
      </c>
      <c r="CH197" s="428">
        <v>4158.6082757819004</v>
      </c>
      <c r="CI197" s="428">
        <v>3863.1652642183999</v>
      </c>
      <c r="CJ197" s="428">
        <v>3570.8649580796</v>
      </c>
      <c r="CK197" s="428">
        <v>3739.2590085164002</v>
      </c>
      <c r="CL197" s="428">
        <v>3733.9938531967</v>
      </c>
      <c r="CM197" s="428">
        <v>3503.3541117822001</v>
      </c>
      <c r="CN197" s="428">
        <v>2858.7640552037001</v>
      </c>
      <c r="CO197" s="428">
        <v>2321.1085199436998</v>
      </c>
      <c r="CP197" s="428">
        <v>2230.7841291669001</v>
      </c>
      <c r="CQ197" s="428">
        <v>2663.5350037281</v>
      </c>
      <c r="CR197" s="428">
        <v>2372.9167027400999</v>
      </c>
      <c r="CS197" s="428">
        <v>1470.9489760422</v>
      </c>
      <c r="CT197" s="428">
        <v>1762.70951659</v>
      </c>
      <c r="CU197" s="428">
        <v>1685.4758243767999</v>
      </c>
      <c r="CV197" s="428">
        <v>1806.8181995038999</v>
      </c>
      <c r="CW197" s="428">
        <v>1869.7529816227</v>
      </c>
      <c r="CX197" s="428">
        <v>2218.6890787742</v>
      </c>
      <c r="CY197" s="428">
        <v>2357.9426468603001</v>
      </c>
      <c r="CZ197" s="428">
        <v>5244.2965576276001</v>
      </c>
      <c r="DA197" s="428">
        <v>5684.5247230465002</v>
      </c>
      <c r="DB197" s="428">
        <v>5627.1974555499</v>
      </c>
      <c r="DC197" s="428">
        <v>7137.7433072067997</v>
      </c>
      <c r="DD197" s="428">
        <v>9594.8451009728997</v>
      </c>
      <c r="DE197" s="428">
        <v>12116.5562262641</v>
      </c>
      <c r="DF197" s="428">
        <v>13329.040134183801</v>
      </c>
      <c r="DG197" s="428">
        <v>11603.482510391899</v>
      </c>
      <c r="DH197" s="428">
        <v>14068.692321254301</v>
      </c>
      <c r="DI197" s="428">
        <v>10691.840984410699</v>
      </c>
      <c r="DJ197" s="428">
        <v>11705.9901817751</v>
      </c>
      <c r="DK197" s="428">
        <v>12296.5380174683</v>
      </c>
      <c r="DL197" s="428">
        <v>8465.4802343748997</v>
      </c>
      <c r="DM197" s="428">
        <v>8025.8271369683998</v>
      </c>
      <c r="DN197" s="428">
        <v>5337.3029183990002</v>
      </c>
      <c r="DO197" s="428">
        <v>5842.8300014782999</v>
      </c>
      <c r="DP197" s="428">
        <v>5523.0418256296998</v>
      </c>
      <c r="DQ197" s="428">
        <v>7600.6423299940998</v>
      </c>
      <c r="DR197" s="428">
        <v>8152.3343370168996</v>
      </c>
      <c r="DS197" s="428">
        <v>10266.0628570755</v>
      </c>
      <c r="DT197" s="428">
        <v>6611.0748902837004</v>
      </c>
      <c r="DU197" s="428">
        <v>10013.0443411169</v>
      </c>
      <c r="DV197" s="428">
        <v>9170.5258480404009</v>
      </c>
    </row>
    <row r="198" spans="1:126" s="431" customFormat="1" ht="12" customHeight="1" x14ac:dyDescent="0.2">
      <c r="A198" s="423" t="s">
        <v>113</v>
      </c>
      <c r="B198" s="424">
        <v>4.4846990388999997</v>
      </c>
      <c r="C198" s="424">
        <v>47.629629629599997</v>
      </c>
      <c r="D198" s="424">
        <v>26.751316017800001</v>
      </c>
      <c r="E198" s="424">
        <v>173.70973154359999</v>
      </c>
      <c r="F198" s="424">
        <v>119.03276554190001</v>
      </c>
      <c r="G198" s="424">
        <v>114.1001154371</v>
      </c>
      <c r="H198" s="424">
        <v>110.70450295649999</v>
      </c>
      <c r="I198" s="424">
        <v>75.730391917600002</v>
      </c>
      <c r="J198" s="424">
        <v>24.554305283800002</v>
      </c>
      <c r="K198" s="424">
        <v>28.2268461466</v>
      </c>
      <c r="L198" s="424">
        <v>76.734448655199998</v>
      </c>
      <c r="M198" s="424">
        <v>57.057094504299997</v>
      </c>
      <c r="N198" s="424">
        <v>24.007064364200001</v>
      </c>
      <c r="O198" s="424">
        <v>39.125364431500003</v>
      </c>
      <c r="P198" s="424">
        <v>177.05633091019999</v>
      </c>
      <c r="Q198" s="424">
        <v>157.97809933510001</v>
      </c>
      <c r="R198" s="424">
        <v>460.51977090859998</v>
      </c>
      <c r="S198" s="424">
        <v>121.4492927836</v>
      </c>
      <c r="T198" s="424">
        <v>289.0623909418</v>
      </c>
      <c r="U198" s="424">
        <v>527.18068413619994</v>
      </c>
      <c r="V198" s="424">
        <v>834.05798784499996</v>
      </c>
      <c r="W198" s="424">
        <v>955.65277564200005</v>
      </c>
      <c r="X198" s="424">
        <v>1398.1702369668001</v>
      </c>
      <c r="Y198" s="424">
        <v>1254.7652298633</v>
      </c>
      <c r="Z198" s="424">
        <v>1034.9835020623</v>
      </c>
      <c r="AA198" s="424">
        <v>1137.5742025535001</v>
      </c>
      <c r="AB198" s="424">
        <v>1080.2195926285999</v>
      </c>
      <c r="AC198" s="424">
        <v>1066.3029269679</v>
      </c>
      <c r="AD198" s="424">
        <v>945.44887063650003</v>
      </c>
      <c r="AE198" s="424">
        <v>765.69093064130004</v>
      </c>
      <c r="AF198" s="424">
        <v>971.49046366330003</v>
      </c>
      <c r="AG198" s="424">
        <v>502.85671894870001</v>
      </c>
      <c r="AH198" s="424">
        <v>905.31923513209995</v>
      </c>
      <c r="AI198" s="424">
        <v>708.59594442349999</v>
      </c>
      <c r="AJ198" s="424">
        <v>479.2557244413</v>
      </c>
      <c r="AK198" s="424">
        <v>974.15055485640005</v>
      </c>
      <c r="AL198" s="424">
        <v>496.57721356259998</v>
      </c>
      <c r="AM198" s="424">
        <v>350.39292342930003</v>
      </c>
      <c r="AN198" s="424">
        <v>0</v>
      </c>
      <c r="AO198" s="424">
        <v>0</v>
      </c>
      <c r="AP198" s="424">
        <v>0</v>
      </c>
      <c r="AQ198" s="424">
        <v>153.23981241909999</v>
      </c>
      <c r="AR198" s="424">
        <v>162.13990945149999</v>
      </c>
      <c r="AS198" s="424">
        <v>201.91746132239999</v>
      </c>
      <c r="AT198" s="424">
        <v>301.0951269112</v>
      </c>
      <c r="AU198" s="424">
        <v>394.74763239100002</v>
      </c>
      <c r="AV198" s="424">
        <v>175.87516911040001</v>
      </c>
      <c r="AW198" s="424">
        <v>249.6179151803</v>
      </c>
      <c r="AX198" s="424">
        <v>393.64241617239998</v>
      </c>
      <c r="AY198" s="424">
        <v>449.50020333470002</v>
      </c>
      <c r="AZ198" s="424">
        <v>307.07728505339998</v>
      </c>
      <c r="BA198" s="424">
        <v>202.18235642389999</v>
      </c>
      <c r="BB198" s="424">
        <v>210.43537900000001</v>
      </c>
      <c r="BC198" s="424">
        <v>201.07896299999999</v>
      </c>
      <c r="BD198" s="424">
        <v>203.19365199999999</v>
      </c>
      <c r="BE198" s="424">
        <v>657.957855</v>
      </c>
      <c r="BF198" s="424">
        <v>495.57</v>
      </c>
      <c r="BG198" s="424">
        <v>1004.884</v>
      </c>
      <c r="BH198" s="424">
        <v>938.79273499999999</v>
      </c>
      <c r="BI198" s="424">
        <v>1498.587049</v>
      </c>
      <c r="BJ198" s="424">
        <v>521.18043299999999</v>
      </c>
      <c r="BK198" s="424">
        <v>1320.209042</v>
      </c>
      <c r="BL198" s="424">
        <v>1022.64125</v>
      </c>
      <c r="BM198" s="424">
        <v>3918.4910490000002</v>
      </c>
      <c r="BN198" s="424">
        <v>410.28535799999997</v>
      </c>
      <c r="BO198" s="424">
        <v>1012.68445</v>
      </c>
      <c r="BP198" s="424">
        <v>810.93223399999999</v>
      </c>
      <c r="BQ198" s="424">
        <v>3096.741677</v>
      </c>
      <c r="BR198" s="424">
        <v>1110.394278</v>
      </c>
      <c r="BS198" s="424">
        <v>303.00841700000001</v>
      </c>
      <c r="BT198" s="424">
        <v>0</v>
      </c>
      <c r="BU198" s="424">
        <v>1000.002111</v>
      </c>
      <c r="BV198" s="424">
        <v>176.92500000000001</v>
      </c>
      <c r="BW198" s="424">
        <v>0</v>
      </c>
      <c r="BX198" s="424">
        <v>250.002669</v>
      </c>
      <c r="BY198" s="424">
        <v>829.213393</v>
      </c>
      <c r="BZ198" s="424">
        <v>221.4550902103</v>
      </c>
      <c r="CA198" s="424">
        <v>0</v>
      </c>
      <c r="CB198" s="424">
        <v>0</v>
      </c>
      <c r="CC198" s="424">
        <v>400.00429000000003</v>
      </c>
      <c r="CD198" s="424">
        <v>0</v>
      </c>
      <c r="CE198" s="424">
        <v>0</v>
      </c>
      <c r="CF198" s="424">
        <v>0</v>
      </c>
      <c r="CG198" s="424">
        <v>0</v>
      </c>
      <c r="CH198" s="424">
        <v>0</v>
      </c>
      <c r="CI198" s="424">
        <v>0</v>
      </c>
      <c r="CJ198" s="424">
        <v>0</v>
      </c>
      <c r="CK198" s="424">
        <v>0</v>
      </c>
      <c r="CL198" s="424">
        <v>0</v>
      </c>
      <c r="CM198" s="424">
        <v>0</v>
      </c>
      <c r="CN198" s="424">
        <v>0</v>
      </c>
      <c r="CO198" s="424">
        <v>0</v>
      </c>
      <c r="CP198" s="424">
        <v>0</v>
      </c>
      <c r="CQ198" s="424">
        <v>0</v>
      </c>
      <c r="CR198" s="424">
        <v>0</v>
      </c>
      <c r="CS198" s="424">
        <v>0</v>
      </c>
      <c r="CT198" s="424">
        <v>0</v>
      </c>
      <c r="CU198" s="424">
        <v>0</v>
      </c>
      <c r="CV198" s="424">
        <v>0</v>
      </c>
      <c r="CW198" s="424">
        <v>0</v>
      </c>
      <c r="CX198" s="424">
        <v>0</v>
      </c>
      <c r="CY198" s="424">
        <v>0</v>
      </c>
      <c r="CZ198" s="424">
        <v>3104.0000009999999</v>
      </c>
      <c r="DA198" s="424">
        <v>3830.0000009999999</v>
      </c>
      <c r="DB198" s="424">
        <v>3089.9999990000001</v>
      </c>
      <c r="DC198" s="424">
        <v>4000.0000020000002</v>
      </c>
      <c r="DD198" s="424">
        <v>6000</v>
      </c>
      <c r="DE198" s="424">
        <v>7999.8904439999997</v>
      </c>
      <c r="DF198" s="424">
        <v>7340.444625227</v>
      </c>
      <c r="DG198" s="424">
        <v>6032</v>
      </c>
      <c r="DH198" s="424">
        <v>6144.767175</v>
      </c>
      <c r="DI198" s="424">
        <v>6358.4515400486998</v>
      </c>
      <c r="DJ198" s="424">
        <v>5782.7332849131999</v>
      </c>
      <c r="DK198" s="424">
        <v>7587.0931521799002</v>
      </c>
      <c r="DL198" s="424">
        <v>3758.2297288530999</v>
      </c>
      <c r="DM198" s="424">
        <v>4116.0602439085997</v>
      </c>
      <c r="DN198" s="424">
        <v>988.28482629250004</v>
      </c>
      <c r="DO198" s="424">
        <v>1238.1101670820999</v>
      </c>
      <c r="DP198" s="424">
        <v>1088.4104558905001</v>
      </c>
      <c r="DQ198" s="424">
        <v>2993.2273907120998</v>
      </c>
      <c r="DR198" s="424">
        <v>1670.7138617884</v>
      </c>
      <c r="DS198" s="424">
        <v>4697.1295840655002</v>
      </c>
      <c r="DT198" s="424">
        <v>1345</v>
      </c>
      <c r="DU198" s="424">
        <v>5954.1525019999999</v>
      </c>
      <c r="DV198" s="424">
        <v>3215.7673249999998</v>
      </c>
    </row>
    <row r="199" spans="1:126" s="431" customFormat="1" ht="12" customHeight="1" x14ac:dyDescent="0.2">
      <c r="A199" s="423" t="s">
        <v>114</v>
      </c>
      <c r="B199" s="424">
        <v>1078.0507081436999</v>
      </c>
      <c r="C199" s="424">
        <v>926.44324970130003</v>
      </c>
      <c r="D199" s="424">
        <v>1006.0010412449</v>
      </c>
      <c r="E199" s="424">
        <v>934.41051454139995</v>
      </c>
      <c r="F199" s="424">
        <v>1016.9973961159</v>
      </c>
      <c r="G199" s="424">
        <v>1076.9755483261999</v>
      </c>
      <c r="H199" s="424">
        <v>1082.5183201092</v>
      </c>
      <c r="I199" s="424">
        <v>1184.9441163551</v>
      </c>
      <c r="J199" s="424">
        <v>1463.3473581214</v>
      </c>
      <c r="K199" s="424">
        <v>1656.7518248174999</v>
      </c>
      <c r="L199" s="424">
        <v>1944.7675385896</v>
      </c>
      <c r="M199" s="424">
        <v>1985.0904070545</v>
      </c>
      <c r="N199" s="424">
        <v>2454.7322518750998</v>
      </c>
      <c r="O199" s="424">
        <v>2647.7026239068</v>
      </c>
      <c r="P199" s="424">
        <v>2248.8158457413001</v>
      </c>
      <c r="Q199" s="424">
        <v>2029.2651544775999</v>
      </c>
      <c r="R199" s="424">
        <v>1934.5606464775001</v>
      </c>
      <c r="S199" s="424">
        <v>1972.1537043716</v>
      </c>
      <c r="T199" s="424">
        <v>1752.4983520106</v>
      </c>
      <c r="U199" s="424">
        <v>2150.0427585125999</v>
      </c>
      <c r="V199" s="424">
        <v>2559.3446367049</v>
      </c>
      <c r="W199" s="424">
        <v>2323.7305858834002</v>
      </c>
      <c r="X199" s="424">
        <v>2082.0784834124001</v>
      </c>
      <c r="Y199" s="424">
        <v>1919.0144938472999</v>
      </c>
      <c r="Z199" s="424">
        <v>1760.5208098987</v>
      </c>
      <c r="AA199" s="424">
        <v>1982.5571657295</v>
      </c>
      <c r="AB199" s="424">
        <v>1615.3842870998999</v>
      </c>
      <c r="AC199" s="424">
        <v>1608.860471725</v>
      </c>
      <c r="AD199" s="424">
        <v>1526.7449691992999</v>
      </c>
      <c r="AE199" s="424">
        <v>1619.1470143457</v>
      </c>
      <c r="AF199" s="424">
        <v>1419.5860736602001</v>
      </c>
      <c r="AG199" s="424">
        <v>1361.3938109367</v>
      </c>
      <c r="AH199" s="424">
        <v>2653.1145681411999</v>
      </c>
      <c r="AI199" s="424">
        <v>2435.2955313554999</v>
      </c>
      <c r="AJ199" s="424">
        <v>2874.5862299203</v>
      </c>
      <c r="AK199" s="424">
        <v>3238.4204705794</v>
      </c>
      <c r="AL199" s="424">
        <v>2934.8533665435002</v>
      </c>
      <c r="AM199" s="424">
        <v>3284.9405678633998</v>
      </c>
      <c r="AN199" s="424">
        <v>222.05570399160001</v>
      </c>
      <c r="AO199" s="424">
        <v>106.23917374849999</v>
      </c>
      <c r="AP199" s="424">
        <v>227.56655069179999</v>
      </c>
      <c r="AQ199" s="424">
        <v>255.28541397160001</v>
      </c>
      <c r="AR199" s="424">
        <v>407.0840177892</v>
      </c>
      <c r="AS199" s="424">
        <v>435.1129664069</v>
      </c>
      <c r="AT199" s="424">
        <v>391.51427280259998</v>
      </c>
      <c r="AU199" s="424">
        <v>387.6302628313</v>
      </c>
      <c r="AV199" s="424">
        <v>510.23766865340002</v>
      </c>
      <c r="AW199" s="424">
        <v>360.08600871980002</v>
      </c>
      <c r="AX199" s="424">
        <v>556.73364806519999</v>
      </c>
      <c r="AY199" s="424">
        <v>367.51809678720002</v>
      </c>
      <c r="AZ199" s="424">
        <v>359.5413941617</v>
      </c>
      <c r="BA199" s="424">
        <v>410.32326820610001</v>
      </c>
      <c r="BB199" s="424">
        <v>228.27526173160001</v>
      </c>
      <c r="BC199" s="424">
        <v>473.82925246489998</v>
      </c>
      <c r="BD199" s="424">
        <v>670.84975219540001</v>
      </c>
      <c r="BE199" s="424">
        <v>651.41690852579995</v>
      </c>
      <c r="BF199" s="424">
        <v>1047.2594309983001</v>
      </c>
      <c r="BG199" s="424">
        <v>1363.4207334601001</v>
      </c>
      <c r="BH199" s="424">
        <v>1640.9848302971</v>
      </c>
      <c r="BI199" s="424">
        <v>1735.6030617864999</v>
      </c>
      <c r="BJ199" s="424">
        <v>1792.1850173261</v>
      </c>
      <c r="BK199" s="424">
        <v>1667.5829599439001</v>
      </c>
      <c r="BL199" s="424">
        <v>1318.4315142303999</v>
      </c>
      <c r="BM199" s="424">
        <v>1093.1177548858</v>
      </c>
      <c r="BN199" s="424">
        <v>1808.6996384106001</v>
      </c>
      <c r="BO199" s="424">
        <v>2094.4338159984</v>
      </c>
      <c r="BP199" s="424">
        <v>1792.8691446579001</v>
      </c>
      <c r="BQ199" s="424">
        <v>935.2102447858</v>
      </c>
      <c r="BR199" s="424">
        <v>1929.8637872111001</v>
      </c>
      <c r="BS199" s="424">
        <v>1088.6904233063001</v>
      </c>
      <c r="BT199" s="424">
        <v>999.354234002</v>
      </c>
      <c r="BU199" s="424">
        <v>201.00086601300001</v>
      </c>
      <c r="BV199" s="424">
        <v>252.56544727369999</v>
      </c>
      <c r="BW199" s="424">
        <v>311.24573411149998</v>
      </c>
      <c r="BX199" s="424">
        <v>335.81708207849999</v>
      </c>
      <c r="BY199" s="424">
        <v>1000.5604125369</v>
      </c>
      <c r="BZ199" s="424">
        <v>663.03508621590004</v>
      </c>
      <c r="CA199" s="424">
        <v>481.25309539220001</v>
      </c>
      <c r="CB199" s="424">
        <v>949.84196738560001</v>
      </c>
      <c r="CC199" s="424">
        <v>1323.1037820127001</v>
      </c>
      <c r="CD199" s="424">
        <v>830.24181632190005</v>
      </c>
      <c r="CE199" s="424">
        <v>743.36602905840004</v>
      </c>
      <c r="CF199" s="424">
        <v>393.93081354169999</v>
      </c>
      <c r="CG199" s="424">
        <v>367.93315197850001</v>
      </c>
      <c r="CH199" s="424">
        <v>339.92868883659997</v>
      </c>
      <c r="CI199" s="424">
        <v>739.29941334570003</v>
      </c>
      <c r="CJ199" s="424">
        <v>573.77306887170005</v>
      </c>
      <c r="CK199" s="424">
        <v>278.22971232629999</v>
      </c>
      <c r="CL199" s="424">
        <v>420.40975404570003</v>
      </c>
      <c r="CM199" s="424">
        <v>449.26931492530002</v>
      </c>
      <c r="CN199" s="424">
        <v>523.88395223810005</v>
      </c>
      <c r="CO199" s="424">
        <v>453.16761451920001</v>
      </c>
      <c r="CP199" s="424">
        <v>810.89509644259999</v>
      </c>
      <c r="CQ199" s="424">
        <v>816.48348220310004</v>
      </c>
      <c r="CR199" s="424">
        <v>730.35813507600005</v>
      </c>
      <c r="CS199" s="424">
        <v>228.46513726840001</v>
      </c>
      <c r="CT199" s="424">
        <v>381.86609889980002</v>
      </c>
      <c r="CU199" s="424">
        <v>352.11848298569998</v>
      </c>
      <c r="CV199" s="424">
        <v>370.87244830669999</v>
      </c>
      <c r="CW199" s="424">
        <v>469.87948235480002</v>
      </c>
      <c r="CX199" s="424">
        <v>476.87854180829999</v>
      </c>
      <c r="CY199" s="424">
        <v>553.2417696274</v>
      </c>
      <c r="CZ199" s="424">
        <v>255.1430072647</v>
      </c>
      <c r="DA199" s="424">
        <v>95.365554911700002</v>
      </c>
      <c r="DB199" s="424">
        <v>865.46394962980003</v>
      </c>
      <c r="DC199" s="424">
        <v>1124.8977927163</v>
      </c>
      <c r="DD199" s="424">
        <v>870.69326636480002</v>
      </c>
      <c r="DE199" s="424">
        <v>271.501551452</v>
      </c>
      <c r="DF199" s="424">
        <v>1720.997894332</v>
      </c>
      <c r="DG199" s="424">
        <v>649.08144548739995</v>
      </c>
      <c r="DH199" s="424">
        <v>1159.3114989936</v>
      </c>
      <c r="DI199" s="424">
        <v>337.8049470263</v>
      </c>
      <c r="DJ199" s="424">
        <v>2023.0494314703999</v>
      </c>
      <c r="DK199" s="424">
        <v>1279.5650476065</v>
      </c>
      <c r="DL199" s="424">
        <v>1169.7811886976999</v>
      </c>
      <c r="DM199" s="424">
        <v>287.20416040510003</v>
      </c>
      <c r="DN199" s="424">
        <v>1110.2721914296999</v>
      </c>
      <c r="DO199" s="424">
        <v>1086.2348915017999</v>
      </c>
      <c r="DP199" s="424">
        <v>1377.2605702888</v>
      </c>
      <c r="DQ199" s="424">
        <v>921.02741513599995</v>
      </c>
      <c r="DR199" s="424">
        <v>2967.9270043267002</v>
      </c>
      <c r="DS199" s="424">
        <v>2168.0796900727</v>
      </c>
      <c r="DT199" s="424">
        <v>2694.5377617442</v>
      </c>
      <c r="DU199" s="424">
        <v>993.83180065600004</v>
      </c>
      <c r="DV199" s="424">
        <v>3120.0714804583999</v>
      </c>
    </row>
    <row r="200" spans="1:126" s="431" customFormat="1" ht="12" customHeight="1" x14ac:dyDescent="0.2">
      <c r="A200" s="425" t="s">
        <v>115</v>
      </c>
      <c r="B200" s="424">
        <v>1078.0507081436999</v>
      </c>
      <c r="C200" s="424">
        <v>926.44324970130003</v>
      </c>
      <c r="D200" s="424">
        <v>1006.0010412449</v>
      </c>
      <c r="E200" s="424">
        <v>934.41051454139995</v>
      </c>
      <c r="F200" s="424">
        <v>1016.9973961159</v>
      </c>
      <c r="G200" s="424">
        <v>1076.9755483261999</v>
      </c>
      <c r="H200" s="424">
        <v>1082.5183201092</v>
      </c>
      <c r="I200" s="424">
        <v>1184.9441163551</v>
      </c>
      <c r="J200" s="424">
        <v>1463.3473581214</v>
      </c>
      <c r="K200" s="424">
        <v>1656.7518248174999</v>
      </c>
      <c r="L200" s="424">
        <v>1944.7675385896</v>
      </c>
      <c r="M200" s="424">
        <v>1985.0904070545</v>
      </c>
      <c r="N200" s="424">
        <v>2454.7322518750998</v>
      </c>
      <c r="O200" s="424">
        <v>2647.7026239068</v>
      </c>
      <c r="P200" s="424">
        <v>2248.8158457413001</v>
      </c>
      <c r="Q200" s="424">
        <v>2029.2651544775999</v>
      </c>
      <c r="R200" s="424">
        <v>1934.5606464775001</v>
      </c>
      <c r="S200" s="424">
        <v>1972.1537043716</v>
      </c>
      <c r="T200" s="424">
        <v>1752.4983520106</v>
      </c>
      <c r="U200" s="424">
        <v>2150.0427585125999</v>
      </c>
      <c r="V200" s="424">
        <v>2559.3446367049</v>
      </c>
      <c r="W200" s="424">
        <v>2323.7305858834002</v>
      </c>
      <c r="X200" s="424">
        <v>2082.0784834124001</v>
      </c>
      <c r="Y200" s="424">
        <v>1919.0144938472999</v>
      </c>
      <c r="Z200" s="424">
        <v>1760.5208098987</v>
      </c>
      <c r="AA200" s="424">
        <v>1982.5571657295</v>
      </c>
      <c r="AB200" s="424">
        <v>1615.3842870998999</v>
      </c>
      <c r="AC200" s="424">
        <v>1608.860471725</v>
      </c>
      <c r="AD200" s="424">
        <v>1526.7449691992999</v>
      </c>
      <c r="AE200" s="424">
        <v>1619.1470143457</v>
      </c>
      <c r="AF200" s="424">
        <v>1419.5860736602001</v>
      </c>
      <c r="AG200" s="424">
        <v>1361.3938109367</v>
      </c>
      <c r="AH200" s="424">
        <v>2653.1145681411999</v>
      </c>
      <c r="AI200" s="424">
        <v>2435.2955313554999</v>
      </c>
      <c r="AJ200" s="424">
        <v>2874.5862299203</v>
      </c>
      <c r="AK200" s="424">
        <v>3238.4204705794</v>
      </c>
      <c r="AL200" s="424">
        <v>2934.8533665435002</v>
      </c>
      <c r="AM200" s="424">
        <v>3284.9405678633998</v>
      </c>
      <c r="AN200" s="424">
        <v>222.05570399160001</v>
      </c>
      <c r="AO200" s="424">
        <v>106.23917374849999</v>
      </c>
      <c r="AP200" s="424">
        <v>227.56655069179999</v>
      </c>
      <c r="AQ200" s="424">
        <v>255.28541397160001</v>
      </c>
      <c r="AR200" s="424">
        <v>407.0840177892</v>
      </c>
      <c r="AS200" s="424">
        <v>435.1129664069</v>
      </c>
      <c r="AT200" s="424">
        <v>391.51427280259998</v>
      </c>
      <c r="AU200" s="424">
        <v>387.6302628313</v>
      </c>
      <c r="AV200" s="424">
        <v>510.23766865340002</v>
      </c>
      <c r="AW200" s="424">
        <v>360.08600871980002</v>
      </c>
      <c r="AX200" s="424">
        <v>556.73364806519999</v>
      </c>
      <c r="AY200" s="424">
        <v>367.51809678720002</v>
      </c>
      <c r="AZ200" s="424">
        <v>359.5413941617</v>
      </c>
      <c r="BA200" s="424">
        <v>410.32326820610001</v>
      </c>
      <c r="BB200" s="424">
        <v>228.27526173160001</v>
      </c>
      <c r="BC200" s="424">
        <v>473.82925246489998</v>
      </c>
      <c r="BD200" s="424">
        <v>670.84975219540001</v>
      </c>
      <c r="BE200" s="424">
        <v>651.41690852579995</v>
      </c>
      <c r="BF200" s="424">
        <v>1047.2594309983001</v>
      </c>
      <c r="BG200" s="424">
        <v>1363.4207334601001</v>
      </c>
      <c r="BH200" s="424">
        <v>1640.9848302971</v>
      </c>
      <c r="BI200" s="424">
        <v>1735.6030617864999</v>
      </c>
      <c r="BJ200" s="424">
        <v>1792.1850173261</v>
      </c>
      <c r="BK200" s="424">
        <v>1667.5829599439001</v>
      </c>
      <c r="BL200" s="424">
        <v>1318.4315142303999</v>
      </c>
      <c r="BM200" s="424">
        <v>1093.1177548858</v>
      </c>
      <c r="BN200" s="424">
        <v>1808.6996384106001</v>
      </c>
      <c r="BO200" s="424">
        <v>2094.4338159984</v>
      </c>
      <c r="BP200" s="424">
        <v>1792.8691446579001</v>
      </c>
      <c r="BQ200" s="424">
        <v>935.2102447858</v>
      </c>
      <c r="BR200" s="424">
        <v>1929.8637872111001</v>
      </c>
      <c r="BS200" s="424">
        <v>1088.6904233063001</v>
      </c>
      <c r="BT200" s="424">
        <v>999.354234002</v>
      </c>
      <c r="BU200" s="424">
        <v>201.00086601300001</v>
      </c>
      <c r="BV200" s="424">
        <v>252.56544727369999</v>
      </c>
      <c r="BW200" s="424">
        <v>311.24573411149998</v>
      </c>
      <c r="BX200" s="424">
        <v>335.81708207849999</v>
      </c>
      <c r="BY200" s="424">
        <v>1000.5604125369</v>
      </c>
      <c r="BZ200" s="424">
        <v>663.03508621590004</v>
      </c>
      <c r="CA200" s="424">
        <v>481.25309539220001</v>
      </c>
      <c r="CB200" s="424">
        <v>949.84196738560001</v>
      </c>
      <c r="CC200" s="424">
        <v>1323.1037820127001</v>
      </c>
      <c r="CD200" s="424">
        <v>830.24181632190005</v>
      </c>
      <c r="CE200" s="424">
        <v>743.36602905840004</v>
      </c>
      <c r="CF200" s="424">
        <v>393.93081354169999</v>
      </c>
      <c r="CG200" s="424">
        <v>367.93315197850001</v>
      </c>
      <c r="CH200" s="424">
        <v>339.92868883659997</v>
      </c>
      <c r="CI200" s="424">
        <v>739.29941334570003</v>
      </c>
      <c r="CJ200" s="424">
        <v>573.77306887170005</v>
      </c>
      <c r="CK200" s="424">
        <v>278.22971232629999</v>
      </c>
      <c r="CL200" s="424">
        <v>420.40975404570003</v>
      </c>
      <c r="CM200" s="424">
        <v>449.26931492530002</v>
      </c>
      <c r="CN200" s="424">
        <v>523.88395223810005</v>
      </c>
      <c r="CO200" s="424">
        <v>453.16761451920001</v>
      </c>
      <c r="CP200" s="424">
        <v>810.89509644259999</v>
      </c>
      <c r="CQ200" s="424">
        <v>816.48348220310004</v>
      </c>
      <c r="CR200" s="424">
        <v>730.35813507600005</v>
      </c>
      <c r="CS200" s="424">
        <v>228.46513726840001</v>
      </c>
      <c r="CT200" s="424">
        <v>381.86609889980002</v>
      </c>
      <c r="CU200" s="424">
        <v>352.11848298569998</v>
      </c>
      <c r="CV200" s="424">
        <v>370.87244830669999</v>
      </c>
      <c r="CW200" s="424">
        <v>469.87948235480002</v>
      </c>
      <c r="CX200" s="424">
        <v>476.87854180829999</v>
      </c>
      <c r="CY200" s="424">
        <v>553.2417696274</v>
      </c>
      <c r="CZ200" s="424">
        <v>255.1430072647</v>
      </c>
      <c r="DA200" s="424">
        <v>95.365554911700002</v>
      </c>
      <c r="DB200" s="424">
        <v>865.46394962980003</v>
      </c>
      <c r="DC200" s="424">
        <v>1124.8977927163</v>
      </c>
      <c r="DD200" s="424">
        <v>870.69326636480002</v>
      </c>
      <c r="DE200" s="424">
        <v>271.501551452</v>
      </c>
      <c r="DF200" s="424">
        <v>1720.997894332</v>
      </c>
      <c r="DG200" s="424">
        <v>649.08144548739995</v>
      </c>
      <c r="DH200" s="424">
        <v>1159.3114989936</v>
      </c>
      <c r="DI200" s="424">
        <v>337.8049470263</v>
      </c>
      <c r="DJ200" s="424">
        <v>2023.0494314703999</v>
      </c>
      <c r="DK200" s="424">
        <v>1279.5650476065</v>
      </c>
      <c r="DL200" s="424">
        <v>1169.7811886976999</v>
      </c>
      <c r="DM200" s="424">
        <v>287.20416040510003</v>
      </c>
      <c r="DN200" s="424">
        <v>1110.2721914296999</v>
      </c>
      <c r="DO200" s="424">
        <v>1086.2348915017999</v>
      </c>
      <c r="DP200" s="424">
        <v>1376.1924799377</v>
      </c>
      <c r="DQ200" s="424">
        <v>921.02741513599995</v>
      </c>
      <c r="DR200" s="424">
        <v>2965.2696019877999</v>
      </c>
      <c r="DS200" s="424">
        <v>2164.6351871927</v>
      </c>
      <c r="DT200" s="424">
        <v>2689.4912019529002</v>
      </c>
      <c r="DU200" s="424">
        <v>990.62181103479998</v>
      </c>
      <c r="DV200" s="424">
        <v>3120.0714804583999</v>
      </c>
    </row>
    <row r="201" spans="1:126" s="431" customFormat="1" ht="12" customHeight="1" x14ac:dyDescent="0.2">
      <c r="A201" s="425" t="s">
        <v>116</v>
      </c>
      <c r="B201" s="424">
        <v>0</v>
      </c>
      <c r="C201" s="424">
        <v>0</v>
      </c>
      <c r="D201" s="424">
        <v>0</v>
      </c>
      <c r="E201" s="424">
        <v>0</v>
      </c>
      <c r="F201" s="424">
        <v>0</v>
      </c>
      <c r="G201" s="424">
        <v>0</v>
      </c>
      <c r="H201" s="424">
        <v>0</v>
      </c>
      <c r="I201" s="424">
        <v>0</v>
      </c>
      <c r="J201" s="424">
        <v>0</v>
      </c>
      <c r="K201" s="424">
        <v>0</v>
      </c>
      <c r="L201" s="424">
        <v>0</v>
      </c>
      <c r="M201" s="424">
        <v>0</v>
      </c>
      <c r="N201" s="424">
        <v>0</v>
      </c>
      <c r="O201" s="424">
        <v>0</v>
      </c>
      <c r="P201" s="424">
        <v>0</v>
      </c>
      <c r="Q201" s="424">
        <v>0</v>
      </c>
      <c r="R201" s="424">
        <v>0</v>
      </c>
      <c r="S201" s="424">
        <v>0</v>
      </c>
      <c r="T201" s="424">
        <v>0</v>
      </c>
      <c r="U201" s="424">
        <v>0</v>
      </c>
      <c r="V201" s="424">
        <v>0</v>
      </c>
      <c r="W201" s="424">
        <v>0</v>
      </c>
      <c r="X201" s="424">
        <v>0</v>
      </c>
      <c r="Y201" s="424">
        <v>0</v>
      </c>
      <c r="Z201" s="424">
        <v>0</v>
      </c>
      <c r="AA201" s="424">
        <v>0</v>
      </c>
      <c r="AB201" s="424">
        <v>0</v>
      </c>
      <c r="AC201" s="424">
        <v>0</v>
      </c>
      <c r="AD201" s="424">
        <v>0</v>
      </c>
      <c r="AE201" s="424">
        <v>0</v>
      </c>
      <c r="AF201" s="424">
        <v>0</v>
      </c>
      <c r="AG201" s="424">
        <v>0</v>
      </c>
      <c r="AH201" s="424">
        <v>0</v>
      </c>
      <c r="AI201" s="424">
        <v>0</v>
      </c>
      <c r="AJ201" s="424">
        <v>0</v>
      </c>
      <c r="AK201" s="424">
        <v>0</v>
      </c>
      <c r="AL201" s="424">
        <v>0</v>
      </c>
      <c r="AM201" s="424">
        <v>0</v>
      </c>
      <c r="AN201" s="424">
        <v>0</v>
      </c>
      <c r="AO201" s="424">
        <v>0</v>
      </c>
      <c r="AP201" s="424">
        <v>0</v>
      </c>
      <c r="AQ201" s="424">
        <v>0</v>
      </c>
      <c r="AR201" s="424">
        <v>0</v>
      </c>
      <c r="AS201" s="424">
        <v>0</v>
      </c>
      <c r="AT201" s="424">
        <v>0</v>
      </c>
      <c r="AU201" s="424">
        <v>0</v>
      </c>
      <c r="AV201" s="424">
        <v>0</v>
      </c>
      <c r="AW201" s="424">
        <v>0</v>
      </c>
      <c r="AX201" s="424">
        <v>0</v>
      </c>
      <c r="AY201" s="424">
        <v>0</v>
      </c>
      <c r="AZ201" s="424">
        <v>0</v>
      </c>
      <c r="BA201" s="424">
        <v>0</v>
      </c>
      <c r="BB201" s="424">
        <v>0</v>
      </c>
      <c r="BC201" s="424">
        <v>0</v>
      </c>
      <c r="BD201" s="424">
        <v>0</v>
      </c>
      <c r="BE201" s="424">
        <v>0</v>
      </c>
      <c r="BF201" s="424">
        <v>0</v>
      </c>
      <c r="BG201" s="424">
        <v>0</v>
      </c>
      <c r="BH201" s="424">
        <v>0</v>
      </c>
      <c r="BI201" s="424">
        <v>0</v>
      </c>
      <c r="BJ201" s="424">
        <v>0</v>
      </c>
      <c r="BK201" s="424">
        <v>0</v>
      </c>
      <c r="BL201" s="424">
        <v>0</v>
      </c>
      <c r="BM201" s="424">
        <v>0</v>
      </c>
      <c r="BN201" s="424">
        <v>0</v>
      </c>
      <c r="BO201" s="424">
        <v>0</v>
      </c>
      <c r="BP201" s="424">
        <v>0</v>
      </c>
      <c r="BQ201" s="424">
        <v>0</v>
      </c>
      <c r="BR201" s="424">
        <v>0</v>
      </c>
      <c r="BS201" s="424">
        <v>0</v>
      </c>
      <c r="BT201" s="424">
        <v>0</v>
      </c>
      <c r="BU201" s="424">
        <v>0</v>
      </c>
      <c r="BV201" s="424">
        <v>0</v>
      </c>
      <c r="BW201" s="424">
        <v>0</v>
      </c>
      <c r="BX201" s="424">
        <v>0</v>
      </c>
      <c r="BY201" s="424">
        <v>0</v>
      </c>
      <c r="BZ201" s="424">
        <v>0</v>
      </c>
      <c r="CA201" s="424">
        <v>0</v>
      </c>
      <c r="CB201" s="424">
        <v>0</v>
      </c>
      <c r="CC201" s="424">
        <v>0</v>
      </c>
      <c r="CD201" s="424">
        <v>0</v>
      </c>
      <c r="CE201" s="424">
        <v>0</v>
      </c>
      <c r="CF201" s="424">
        <v>0</v>
      </c>
      <c r="CG201" s="424">
        <v>0</v>
      </c>
      <c r="CH201" s="424">
        <v>0</v>
      </c>
      <c r="CI201" s="424">
        <v>0</v>
      </c>
      <c r="CJ201" s="424">
        <v>0</v>
      </c>
      <c r="CK201" s="424">
        <v>0</v>
      </c>
      <c r="CL201" s="424">
        <v>0</v>
      </c>
      <c r="CM201" s="424">
        <v>0</v>
      </c>
      <c r="CN201" s="424">
        <v>0</v>
      </c>
      <c r="CO201" s="424">
        <v>0</v>
      </c>
      <c r="CP201" s="424">
        <v>0</v>
      </c>
      <c r="CQ201" s="424">
        <v>0</v>
      </c>
      <c r="CR201" s="424">
        <v>0</v>
      </c>
      <c r="CS201" s="424">
        <v>0</v>
      </c>
      <c r="CT201" s="424">
        <v>0</v>
      </c>
      <c r="CU201" s="424">
        <v>0</v>
      </c>
      <c r="CV201" s="424">
        <v>0</v>
      </c>
      <c r="CW201" s="424">
        <v>0</v>
      </c>
      <c r="CX201" s="424">
        <v>0</v>
      </c>
      <c r="CY201" s="424">
        <v>0</v>
      </c>
      <c r="CZ201" s="424">
        <v>0</v>
      </c>
      <c r="DA201" s="424">
        <v>0</v>
      </c>
      <c r="DB201" s="424">
        <v>0</v>
      </c>
      <c r="DC201" s="424">
        <v>0</v>
      </c>
      <c r="DD201" s="424">
        <v>0</v>
      </c>
      <c r="DE201" s="424">
        <v>0</v>
      </c>
      <c r="DF201" s="424">
        <v>0</v>
      </c>
      <c r="DG201" s="424">
        <v>0</v>
      </c>
      <c r="DH201" s="424">
        <v>0</v>
      </c>
      <c r="DI201" s="424">
        <v>0</v>
      </c>
      <c r="DJ201" s="424">
        <v>0</v>
      </c>
      <c r="DK201" s="424">
        <v>0</v>
      </c>
      <c r="DL201" s="424">
        <v>0</v>
      </c>
      <c r="DM201" s="424">
        <v>0</v>
      </c>
      <c r="DN201" s="424">
        <v>0</v>
      </c>
      <c r="DO201" s="424">
        <v>0</v>
      </c>
      <c r="DP201" s="424">
        <v>1.0680903510999999</v>
      </c>
      <c r="DQ201" s="424">
        <v>0</v>
      </c>
      <c r="DR201" s="424">
        <v>2.6574023388999999</v>
      </c>
      <c r="DS201" s="424">
        <v>3.4445028799999999</v>
      </c>
      <c r="DT201" s="424">
        <v>5.0465597913</v>
      </c>
      <c r="DU201" s="424">
        <v>3.2099896212000001</v>
      </c>
      <c r="DV201" s="424">
        <v>0</v>
      </c>
    </row>
    <row r="202" spans="1:126" s="431" customFormat="1" ht="12" customHeight="1" x14ac:dyDescent="0.2">
      <c r="A202" s="423" t="s">
        <v>117</v>
      </c>
      <c r="B202" s="424">
        <v>0</v>
      </c>
      <c r="C202" s="424">
        <v>0</v>
      </c>
      <c r="D202" s="424">
        <v>0</v>
      </c>
      <c r="E202" s="424">
        <v>0</v>
      </c>
      <c r="F202" s="424">
        <v>0</v>
      </c>
      <c r="G202" s="424">
        <v>0</v>
      </c>
      <c r="H202" s="424">
        <v>0</v>
      </c>
      <c r="I202" s="424">
        <v>0</v>
      </c>
      <c r="J202" s="424">
        <v>0</v>
      </c>
      <c r="K202" s="424">
        <v>0</v>
      </c>
      <c r="L202" s="424">
        <v>0</v>
      </c>
      <c r="M202" s="424">
        <v>0</v>
      </c>
      <c r="N202" s="424">
        <v>0</v>
      </c>
      <c r="O202" s="424">
        <v>0</v>
      </c>
      <c r="P202" s="424">
        <v>0</v>
      </c>
      <c r="Q202" s="424">
        <v>0</v>
      </c>
      <c r="R202" s="424">
        <v>0</v>
      </c>
      <c r="S202" s="424">
        <v>0</v>
      </c>
      <c r="T202" s="424">
        <v>0</v>
      </c>
      <c r="U202" s="424">
        <v>0</v>
      </c>
      <c r="V202" s="424">
        <v>0</v>
      </c>
      <c r="W202" s="424">
        <v>0</v>
      </c>
      <c r="X202" s="424">
        <v>0</v>
      </c>
      <c r="Y202" s="424">
        <v>0</v>
      </c>
      <c r="Z202" s="424">
        <v>0</v>
      </c>
      <c r="AA202" s="424">
        <v>6.5684141999999999E-3</v>
      </c>
      <c r="AB202" s="424">
        <v>6.5955383000000003E-3</v>
      </c>
      <c r="AC202" s="424">
        <v>0</v>
      </c>
      <c r="AD202" s="424">
        <v>0</v>
      </c>
      <c r="AE202" s="424">
        <v>0</v>
      </c>
      <c r="AF202" s="424">
        <v>0</v>
      </c>
      <c r="AG202" s="424">
        <v>0</v>
      </c>
      <c r="AH202" s="424">
        <v>0</v>
      </c>
      <c r="AI202" s="424">
        <v>0</v>
      </c>
      <c r="AJ202" s="424">
        <v>0</v>
      </c>
      <c r="AK202" s="424">
        <v>0</v>
      </c>
      <c r="AL202" s="424">
        <v>2.7719749299999999E-2</v>
      </c>
      <c r="AM202" s="424">
        <v>3.6725506499999998E-2</v>
      </c>
      <c r="AN202" s="424">
        <v>0.23560845280000001</v>
      </c>
      <c r="AO202" s="424">
        <v>0</v>
      </c>
      <c r="AP202" s="424">
        <v>4.0456349999999999E-4</v>
      </c>
      <c r="AQ202" s="424">
        <v>3.2341526999999999E-3</v>
      </c>
      <c r="AR202" s="424">
        <v>3.2052565999999998E-3</v>
      </c>
      <c r="AS202" s="424">
        <v>3.1654334999999998E-3</v>
      </c>
      <c r="AT202" s="424">
        <v>3.3893198999999999E-3</v>
      </c>
      <c r="AU202" s="424">
        <v>3.1922818000000002E-3</v>
      </c>
      <c r="AV202" s="424">
        <v>3.2907967000000002E-3</v>
      </c>
      <c r="AW202" s="424">
        <v>3.1708283999999998E-3</v>
      </c>
      <c r="AX202" s="424">
        <v>3.2280192E-3</v>
      </c>
      <c r="AY202" s="424">
        <v>300.28385522569999</v>
      </c>
      <c r="AZ202" s="424">
        <v>300.50526399749998</v>
      </c>
      <c r="BA202" s="424">
        <v>328.70929544109998</v>
      </c>
      <c r="BB202" s="424">
        <v>460.07347800000002</v>
      </c>
      <c r="BC202" s="424">
        <v>421.93250899999998</v>
      </c>
      <c r="BD202" s="424">
        <v>430.11561699999999</v>
      </c>
      <c r="BE202" s="424">
        <v>297.48047200000002</v>
      </c>
      <c r="BF202" s="424">
        <v>339.59903800000001</v>
      </c>
      <c r="BG202" s="424">
        <v>298.52284100000003</v>
      </c>
      <c r="BH202" s="424">
        <v>289.37764800000002</v>
      </c>
      <c r="BI202" s="424">
        <v>74.285342999999997</v>
      </c>
      <c r="BJ202" s="424">
        <v>413.63971500000002</v>
      </c>
      <c r="BK202" s="424">
        <v>1099.5034390000001</v>
      </c>
      <c r="BL202" s="424">
        <v>903.55686464780001</v>
      </c>
      <c r="BM202" s="424">
        <v>795.4916210312</v>
      </c>
      <c r="BN202" s="424">
        <v>508.51236240449998</v>
      </c>
      <c r="BO202" s="424">
        <v>449.62989371489999</v>
      </c>
      <c r="BP202" s="424">
        <v>1302.5466737064</v>
      </c>
      <c r="BQ202" s="424">
        <v>1411.8893634231999</v>
      </c>
      <c r="BR202" s="424">
        <v>1154.7958052943</v>
      </c>
      <c r="BS202" s="424">
        <v>1889.6568454793</v>
      </c>
      <c r="BT202" s="424">
        <v>1416.6889747472001</v>
      </c>
      <c r="BU202" s="424">
        <v>1210.614426693</v>
      </c>
      <c r="BV202" s="424">
        <v>966.77957490799997</v>
      </c>
      <c r="BW202" s="424">
        <v>680.11159281410005</v>
      </c>
      <c r="BX202" s="424">
        <v>453.9790028882</v>
      </c>
      <c r="BY202" s="424">
        <v>408.9993654722</v>
      </c>
      <c r="BZ202" s="424">
        <v>341.51859995069998</v>
      </c>
      <c r="CA202" s="424">
        <v>352.30846572619998</v>
      </c>
      <c r="CB202" s="424">
        <v>484.03961539789998</v>
      </c>
      <c r="CC202" s="424">
        <v>996.70570965019999</v>
      </c>
      <c r="CD202" s="424">
        <v>2613.8698116982</v>
      </c>
      <c r="CE202" s="424">
        <v>2250.8292779314002</v>
      </c>
      <c r="CF202" s="424">
        <v>2395.2783380000001</v>
      </c>
      <c r="CG202" s="424">
        <v>2463.9373919999998</v>
      </c>
      <c r="CH202" s="424">
        <v>2012.594734</v>
      </c>
      <c r="CI202" s="424">
        <v>2148.2399489999998</v>
      </c>
      <c r="CJ202" s="424">
        <v>1964.144319</v>
      </c>
      <c r="CK202" s="424">
        <v>2387.1476339999999</v>
      </c>
      <c r="CL202" s="424">
        <v>2149.1836389999999</v>
      </c>
      <c r="CM202" s="424">
        <v>1961.643341</v>
      </c>
      <c r="CN202" s="424">
        <v>1283.4970417563</v>
      </c>
      <c r="CO202" s="424">
        <v>883.93544599999996</v>
      </c>
      <c r="CP202" s="424">
        <v>433.1735966791</v>
      </c>
      <c r="CQ202" s="424">
        <v>891.658411</v>
      </c>
      <c r="CR202" s="424">
        <v>759.98854260300004</v>
      </c>
      <c r="CS202" s="424">
        <v>525.40710115779996</v>
      </c>
      <c r="CT202" s="424">
        <v>633.47379878369998</v>
      </c>
      <c r="CU202" s="424">
        <v>617.68203547029998</v>
      </c>
      <c r="CV202" s="424">
        <v>685.72556181100003</v>
      </c>
      <c r="CW202" s="424">
        <v>615.97715200000005</v>
      </c>
      <c r="CX202" s="424">
        <v>906.61567300000002</v>
      </c>
      <c r="CY202" s="424">
        <v>705.11669099999995</v>
      </c>
      <c r="CZ202" s="424">
        <v>573.15170799999999</v>
      </c>
      <c r="DA202" s="424">
        <v>352.69612799999999</v>
      </c>
      <c r="DB202" s="424">
        <v>373.805768</v>
      </c>
      <c r="DC202" s="424">
        <v>396.30167499999999</v>
      </c>
      <c r="DD202" s="424">
        <v>459.34084200000001</v>
      </c>
      <c r="DE202" s="424">
        <v>489.31182200000001</v>
      </c>
      <c r="DF202" s="424">
        <v>583.00804754729995</v>
      </c>
      <c r="DG202" s="424">
        <v>1010.960363874</v>
      </c>
      <c r="DH202" s="424">
        <v>1558.3824074621</v>
      </c>
      <c r="DI202" s="424">
        <v>1007.9982426888999</v>
      </c>
      <c r="DJ202" s="424">
        <v>856.03866968950001</v>
      </c>
      <c r="DK202" s="424">
        <v>480.37041185419997</v>
      </c>
      <c r="DL202" s="424">
        <v>465.96801078909999</v>
      </c>
      <c r="DM202" s="424">
        <v>131.13705842440001</v>
      </c>
      <c r="DN202" s="424">
        <v>138.923238</v>
      </c>
      <c r="DO202" s="424">
        <v>389.747184</v>
      </c>
      <c r="DP202" s="424">
        <v>246.80933400000001</v>
      </c>
      <c r="DQ202" s="424">
        <v>330.42331699369998</v>
      </c>
      <c r="DR202" s="424">
        <v>786.08397462350001</v>
      </c>
      <c r="DS202" s="424">
        <v>168.68831724099999</v>
      </c>
      <c r="DT202" s="424">
        <v>97.036048903600005</v>
      </c>
      <c r="DU202" s="424">
        <v>106.1645076269</v>
      </c>
      <c r="DV202" s="424">
        <v>195.6970481493</v>
      </c>
    </row>
    <row r="203" spans="1:126" s="431" customFormat="1" ht="12" customHeight="1" x14ac:dyDescent="0.2">
      <c r="A203" s="423" t="s">
        <v>118</v>
      </c>
      <c r="B203" s="424">
        <v>157.62582195249999</v>
      </c>
      <c r="C203" s="424">
        <v>149.88590203109999</v>
      </c>
      <c r="D203" s="424">
        <v>161.03314629490001</v>
      </c>
      <c r="E203" s="424">
        <v>193.20973154359999</v>
      </c>
      <c r="F203" s="424">
        <v>174.31214060970001</v>
      </c>
      <c r="G203" s="424">
        <v>211.07094133699999</v>
      </c>
      <c r="H203" s="424">
        <v>194.61464597969999</v>
      </c>
      <c r="I203" s="424">
        <v>200.4504856264</v>
      </c>
      <c r="J203" s="424">
        <v>197.8962818004</v>
      </c>
      <c r="K203" s="424">
        <v>261.67267039529997</v>
      </c>
      <c r="L203" s="424">
        <v>90.322580645200006</v>
      </c>
      <c r="M203" s="424">
        <v>72.278881268500001</v>
      </c>
      <c r="N203" s="424">
        <v>49.400401186099998</v>
      </c>
      <c r="O203" s="424">
        <v>76.822157434399998</v>
      </c>
      <c r="P203" s="424">
        <v>51.321385530400001</v>
      </c>
      <c r="Q203" s="424">
        <v>32.7899882675</v>
      </c>
      <c r="R203" s="424">
        <v>26.522046132100002</v>
      </c>
      <c r="S203" s="424">
        <v>146.96277597459999</v>
      </c>
      <c r="T203" s="424">
        <v>127.0409864671</v>
      </c>
      <c r="U203" s="424">
        <v>84.724619488399995</v>
      </c>
      <c r="V203" s="424">
        <v>148.92037316610001</v>
      </c>
      <c r="W203" s="424">
        <v>250.40904198059999</v>
      </c>
      <c r="X203" s="424">
        <v>199.40587677729999</v>
      </c>
      <c r="Y203" s="424">
        <v>206.03759341739999</v>
      </c>
      <c r="Z203" s="424">
        <v>252.4435695537</v>
      </c>
      <c r="AA203" s="424">
        <v>293.027628392</v>
      </c>
      <c r="AB203" s="424">
        <v>391.46692531510001</v>
      </c>
      <c r="AC203" s="424">
        <v>539.19660617869999</v>
      </c>
      <c r="AD203" s="424">
        <v>1312.6706365504001</v>
      </c>
      <c r="AE203" s="424">
        <v>1523.9800547678001</v>
      </c>
      <c r="AF203" s="424">
        <v>1270.6420585332</v>
      </c>
      <c r="AG203" s="424">
        <v>1133.7566765577999</v>
      </c>
      <c r="AH203" s="424">
        <v>1164.4737481769</v>
      </c>
      <c r="AI203" s="424">
        <v>1112.2726248593001</v>
      </c>
      <c r="AJ203" s="424">
        <v>1090.4449943049001</v>
      </c>
      <c r="AK203" s="424">
        <v>1227.4560500324001</v>
      </c>
      <c r="AL203" s="424">
        <v>1281.7804917241999</v>
      </c>
      <c r="AM203" s="424">
        <v>1541.8639181772</v>
      </c>
      <c r="AN203" s="424">
        <v>1509.8660027526</v>
      </c>
      <c r="AO203" s="424">
        <v>1613.0175253122</v>
      </c>
      <c r="AP203" s="424">
        <v>1604.2386115381</v>
      </c>
      <c r="AQ203" s="424">
        <v>1928.7762774902001</v>
      </c>
      <c r="AR203" s="424">
        <v>1757.2903561843</v>
      </c>
      <c r="AS203" s="424">
        <v>1943.3058995764</v>
      </c>
      <c r="AT203" s="424">
        <v>1187.602244483</v>
      </c>
      <c r="AU203" s="424">
        <v>1160.8910013123</v>
      </c>
      <c r="AV203" s="424">
        <v>1242.9964532524</v>
      </c>
      <c r="AW203" s="424">
        <v>1386.8596908443001</v>
      </c>
      <c r="AX203" s="424">
        <v>1542.6263971272001</v>
      </c>
      <c r="AY203" s="424">
        <v>1689.6173241158001</v>
      </c>
      <c r="AZ203" s="424">
        <v>1814.3786887860999</v>
      </c>
      <c r="BA203" s="424">
        <v>2056.961120979</v>
      </c>
      <c r="BB203" s="424">
        <v>641.2799446885</v>
      </c>
      <c r="BC203" s="424">
        <v>949.07708726889996</v>
      </c>
      <c r="BD203" s="424">
        <v>976.80589271710005</v>
      </c>
      <c r="BE203" s="424">
        <v>1024.5740194863999</v>
      </c>
      <c r="BF203" s="424">
        <v>926.81176997440002</v>
      </c>
      <c r="BG203" s="424">
        <v>1074.7486658692001</v>
      </c>
      <c r="BH203" s="424">
        <v>982.26647581320003</v>
      </c>
      <c r="BI203" s="424">
        <v>881.10558035270003</v>
      </c>
      <c r="BJ203" s="424">
        <v>913.82783576429995</v>
      </c>
      <c r="BK203" s="424">
        <v>889.66646883069996</v>
      </c>
      <c r="BL203" s="424">
        <v>921.87088858130005</v>
      </c>
      <c r="BM203" s="424">
        <v>802.89895246050003</v>
      </c>
      <c r="BN203" s="424">
        <v>838.03559917259997</v>
      </c>
      <c r="BO203" s="424">
        <v>791.33686286579996</v>
      </c>
      <c r="BP203" s="424">
        <v>770.87399741859997</v>
      </c>
      <c r="BQ203" s="424">
        <v>730.52387892879995</v>
      </c>
      <c r="BR203" s="424">
        <v>732.85117636730001</v>
      </c>
      <c r="BS203" s="424">
        <v>763.17449596239999</v>
      </c>
      <c r="BT203" s="424">
        <v>728.15365762049998</v>
      </c>
      <c r="BU203" s="424">
        <v>734.44406194980002</v>
      </c>
      <c r="BV203" s="424">
        <v>1179.3596302190999</v>
      </c>
      <c r="BW203" s="424">
        <v>1290.7907574449</v>
      </c>
      <c r="BX203" s="424">
        <v>759.81862919749994</v>
      </c>
      <c r="BY203" s="424">
        <v>823.43842558899996</v>
      </c>
      <c r="BZ203" s="424">
        <v>776.17834685080004</v>
      </c>
      <c r="CA203" s="424">
        <v>683.57982149750001</v>
      </c>
      <c r="CB203" s="424">
        <v>661.85418902829997</v>
      </c>
      <c r="CC203" s="424">
        <v>752.51974870870004</v>
      </c>
      <c r="CD203" s="424">
        <v>860.74326623180002</v>
      </c>
      <c r="CE203" s="424">
        <v>983.0030386807</v>
      </c>
      <c r="CF203" s="424">
        <v>1056.0967372422999</v>
      </c>
      <c r="CG203" s="424">
        <v>1335.4996454287</v>
      </c>
      <c r="CH203" s="424">
        <v>1806.0848529453001</v>
      </c>
      <c r="CI203" s="424">
        <v>975.62590187269996</v>
      </c>
      <c r="CJ203" s="424">
        <v>1032.9475702079001</v>
      </c>
      <c r="CK203" s="424">
        <v>1073.8816621901001</v>
      </c>
      <c r="CL203" s="424">
        <v>1164.4004601510001</v>
      </c>
      <c r="CM203" s="424">
        <v>1092.4414558568999</v>
      </c>
      <c r="CN203" s="424">
        <v>1051.3830612093</v>
      </c>
      <c r="CO203" s="424">
        <v>984.00545942450003</v>
      </c>
      <c r="CP203" s="424">
        <v>986.71543604520002</v>
      </c>
      <c r="CQ203" s="424">
        <v>955.393110525</v>
      </c>
      <c r="CR203" s="424">
        <v>882.57002506109995</v>
      </c>
      <c r="CS203" s="424">
        <v>717.07673761599995</v>
      </c>
      <c r="CT203" s="424">
        <v>747.36961890650002</v>
      </c>
      <c r="CU203" s="424">
        <v>715.67530592080004</v>
      </c>
      <c r="CV203" s="424">
        <v>750.22018938619999</v>
      </c>
      <c r="CW203" s="424">
        <v>783.89634726789996</v>
      </c>
      <c r="CX203" s="424">
        <v>835.19486396590003</v>
      </c>
      <c r="CY203" s="424">
        <v>1099.5841862329</v>
      </c>
      <c r="CZ203" s="424">
        <v>1312.0018413629</v>
      </c>
      <c r="DA203" s="424">
        <v>1406.4630391348001</v>
      </c>
      <c r="DB203" s="424">
        <v>1297.9277389201</v>
      </c>
      <c r="DC203" s="424">
        <v>1616.5438374905</v>
      </c>
      <c r="DD203" s="424">
        <v>2264.8109926081002</v>
      </c>
      <c r="DE203" s="424">
        <v>3355.8524088120998</v>
      </c>
      <c r="DF203" s="424">
        <v>3684.5895670774999</v>
      </c>
      <c r="DG203" s="424">
        <v>3911.4407010304999</v>
      </c>
      <c r="DH203" s="424">
        <v>5206.2312397985997</v>
      </c>
      <c r="DI203" s="424">
        <v>2987.5862546468002</v>
      </c>
      <c r="DJ203" s="424">
        <v>3044.1687957019999</v>
      </c>
      <c r="DK203" s="424">
        <v>2949.5094058277</v>
      </c>
      <c r="DL203" s="424">
        <v>3071.5013060350002</v>
      </c>
      <c r="DM203" s="424">
        <v>3491.4256742303</v>
      </c>
      <c r="DN203" s="424">
        <v>3099.8226626768001</v>
      </c>
      <c r="DO203" s="424">
        <v>3128.7377588944</v>
      </c>
      <c r="DP203" s="424">
        <v>2810.5614654504002</v>
      </c>
      <c r="DQ203" s="424">
        <v>3355.9642071522999</v>
      </c>
      <c r="DR203" s="424">
        <v>2727.6094962783</v>
      </c>
      <c r="DS203" s="424">
        <v>3232.1652656963001</v>
      </c>
      <c r="DT203" s="424">
        <v>2474.5010796359002</v>
      </c>
      <c r="DU203" s="424">
        <v>2958.8955308340001</v>
      </c>
      <c r="DV203" s="424">
        <v>2638.9899944326999</v>
      </c>
    </row>
    <row r="204" spans="1:126" s="431" customFormat="1" ht="12" customHeight="1" x14ac:dyDescent="0.2">
      <c r="A204" s="425" t="s">
        <v>119</v>
      </c>
      <c r="B204" s="424">
        <v>0</v>
      </c>
      <c r="C204" s="424">
        <v>0</v>
      </c>
      <c r="D204" s="424">
        <v>0</v>
      </c>
      <c r="E204" s="424">
        <v>0</v>
      </c>
      <c r="F204" s="424">
        <v>0</v>
      </c>
      <c r="G204" s="424">
        <v>0</v>
      </c>
      <c r="H204" s="424">
        <v>0</v>
      </c>
      <c r="I204" s="424">
        <v>0</v>
      </c>
      <c r="J204" s="424">
        <v>0</v>
      </c>
      <c r="K204" s="424">
        <v>0</v>
      </c>
      <c r="L204" s="424">
        <v>0</v>
      </c>
      <c r="M204" s="424">
        <v>0</v>
      </c>
      <c r="N204" s="424">
        <v>0</v>
      </c>
      <c r="O204" s="424">
        <v>0</v>
      </c>
      <c r="P204" s="424">
        <v>0</v>
      </c>
      <c r="Q204" s="424">
        <v>0</v>
      </c>
      <c r="R204" s="424">
        <v>0</v>
      </c>
      <c r="S204" s="424">
        <v>0</v>
      </c>
      <c r="T204" s="424">
        <v>0</v>
      </c>
      <c r="U204" s="424">
        <v>0</v>
      </c>
      <c r="V204" s="424">
        <v>0</v>
      </c>
      <c r="W204" s="424">
        <v>0</v>
      </c>
      <c r="X204" s="424">
        <v>0</v>
      </c>
      <c r="Y204" s="424">
        <v>0</v>
      </c>
      <c r="Z204" s="424">
        <v>0</v>
      </c>
      <c r="AA204" s="424">
        <v>0</v>
      </c>
      <c r="AB204" s="424">
        <v>0</v>
      </c>
      <c r="AC204" s="424">
        <v>0</v>
      </c>
      <c r="AD204" s="424">
        <v>0</v>
      </c>
      <c r="AE204" s="424">
        <v>0</v>
      </c>
      <c r="AF204" s="424">
        <v>0</v>
      </c>
      <c r="AG204" s="424">
        <v>0</v>
      </c>
      <c r="AH204" s="424">
        <v>0</v>
      </c>
      <c r="AI204" s="424">
        <v>0</v>
      </c>
      <c r="AJ204" s="424">
        <v>0</v>
      </c>
      <c r="AK204" s="424">
        <v>0</v>
      </c>
      <c r="AL204" s="424">
        <v>0</v>
      </c>
      <c r="AM204" s="424">
        <v>0</v>
      </c>
      <c r="AN204" s="424">
        <v>105.7509513399</v>
      </c>
      <c r="AO204" s="424">
        <v>113.92022120110001</v>
      </c>
      <c r="AP204" s="424">
        <v>115.7079860831</v>
      </c>
      <c r="AQ204" s="424">
        <v>130.80045278119999</v>
      </c>
      <c r="AR204" s="424">
        <v>114.82230858609999</v>
      </c>
      <c r="AS204" s="424">
        <v>250.74743797740001</v>
      </c>
      <c r="AT204" s="424">
        <v>247.89560894780001</v>
      </c>
      <c r="AU204" s="424">
        <v>251.76710530989999</v>
      </c>
      <c r="AV204" s="424">
        <v>249.88920984309999</v>
      </c>
      <c r="AW204" s="424">
        <v>250.47166072140001</v>
      </c>
      <c r="AX204" s="424">
        <v>251.97433724749999</v>
      </c>
      <c r="AY204" s="424">
        <v>265.94753965040002</v>
      </c>
      <c r="AZ204" s="424">
        <v>270.87733290789998</v>
      </c>
      <c r="BA204" s="424">
        <v>311.74106966649998</v>
      </c>
      <c r="BB204" s="424">
        <v>295.14650462399999</v>
      </c>
      <c r="BC204" s="424">
        <v>338.95660420230001</v>
      </c>
      <c r="BD204" s="424">
        <v>399.19157697669999</v>
      </c>
      <c r="BE204" s="424">
        <v>523.76460066250002</v>
      </c>
      <c r="BF204" s="424">
        <v>479.2452680454</v>
      </c>
      <c r="BG204" s="424">
        <v>609.10010305119999</v>
      </c>
      <c r="BH204" s="424">
        <v>479.68298571759999</v>
      </c>
      <c r="BI204" s="424">
        <v>437.6530628145</v>
      </c>
      <c r="BJ204" s="424">
        <v>456.75924786100001</v>
      </c>
      <c r="BK204" s="424">
        <v>421.29579682209999</v>
      </c>
      <c r="BL204" s="424">
        <v>411.9386066152</v>
      </c>
      <c r="BM204" s="424">
        <v>398.07637504719997</v>
      </c>
      <c r="BN204" s="424">
        <v>386.30326110700003</v>
      </c>
      <c r="BO204" s="424">
        <v>396.88508019990002</v>
      </c>
      <c r="BP204" s="424">
        <v>365.35310642420001</v>
      </c>
      <c r="BQ204" s="424">
        <v>367.60807893909998</v>
      </c>
      <c r="BR204" s="424">
        <v>350.58762334879998</v>
      </c>
      <c r="BS204" s="424">
        <v>334.95431620929998</v>
      </c>
      <c r="BT204" s="424">
        <v>328.06946094480003</v>
      </c>
      <c r="BU204" s="424">
        <v>304.81860754659999</v>
      </c>
      <c r="BV204" s="424">
        <v>310.87281914229999</v>
      </c>
      <c r="BW204" s="424">
        <v>325.66532044320002</v>
      </c>
      <c r="BX204" s="424">
        <v>328.1010444611</v>
      </c>
      <c r="BY204" s="424">
        <v>368.82561187469997</v>
      </c>
      <c r="BZ204" s="424">
        <v>327.21428962700003</v>
      </c>
      <c r="CA204" s="424">
        <v>283.4202453753</v>
      </c>
      <c r="CB204" s="424">
        <v>264.77572425720001</v>
      </c>
      <c r="CC204" s="424">
        <v>451.72534483840002</v>
      </c>
      <c r="CD204" s="424">
        <v>410.58119572999999</v>
      </c>
      <c r="CE204" s="424">
        <v>433.5682515739</v>
      </c>
      <c r="CF204" s="424">
        <v>400.91769540349998</v>
      </c>
      <c r="CG204" s="424">
        <v>397.87859636050001</v>
      </c>
      <c r="CH204" s="424">
        <v>419.82328518089997</v>
      </c>
      <c r="CI204" s="424">
        <v>403.6368486078</v>
      </c>
      <c r="CJ204" s="424">
        <v>397.39858636999998</v>
      </c>
      <c r="CK204" s="424">
        <v>451.83849755099999</v>
      </c>
      <c r="CL204" s="424">
        <v>477.81015044840001</v>
      </c>
      <c r="CM204" s="424">
        <v>487.6075031917</v>
      </c>
      <c r="CN204" s="424">
        <v>406.47884203270002</v>
      </c>
      <c r="CO204" s="424">
        <v>332.82805169660003</v>
      </c>
      <c r="CP204" s="424">
        <v>352.79312346040001</v>
      </c>
      <c r="CQ204" s="424">
        <v>453.18228601560003</v>
      </c>
      <c r="CR204" s="424">
        <v>479.99057214279998</v>
      </c>
      <c r="CS204" s="424">
        <v>569.53935931870001</v>
      </c>
      <c r="CT204" s="424">
        <v>598.85749519010005</v>
      </c>
      <c r="CU204" s="424">
        <v>535.50305421090002</v>
      </c>
      <c r="CV204" s="424">
        <v>515.50168595570005</v>
      </c>
      <c r="CW204" s="424">
        <v>488.03596535999998</v>
      </c>
      <c r="CX204" s="424">
        <v>494.1580296198</v>
      </c>
      <c r="CY204" s="424">
        <v>495.01528771969998</v>
      </c>
      <c r="CZ204" s="424">
        <v>493.57806174360002</v>
      </c>
      <c r="DA204" s="424">
        <v>503.55412056879999</v>
      </c>
      <c r="DB204" s="424">
        <v>495.81916848280002</v>
      </c>
      <c r="DC204" s="424">
        <v>734.85006745229998</v>
      </c>
      <c r="DD204" s="424">
        <v>742.05120406879996</v>
      </c>
      <c r="DE204" s="424">
        <v>753.53533019350004</v>
      </c>
      <c r="DF204" s="424">
        <v>964.59173837059996</v>
      </c>
      <c r="DG204" s="424">
        <v>1000.9252331297999</v>
      </c>
      <c r="DH204" s="424">
        <v>1098.1928744586</v>
      </c>
      <c r="DI204" s="424">
        <v>991.11900526900001</v>
      </c>
      <c r="DJ204" s="424">
        <v>812.02761546320005</v>
      </c>
      <c r="DK204" s="424">
        <v>849.57545408049998</v>
      </c>
      <c r="DL204" s="424">
        <v>838.18268799689997</v>
      </c>
      <c r="DM204" s="424">
        <v>826.00529334010002</v>
      </c>
      <c r="DN204" s="424">
        <v>797.45271548159997</v>
      </c>
      <c r="DO204" s="424">
        <v>773.8374543722</v>
      </c>
      <c r="DP204" s="424">
        <v>768.83410306140001</v>
      </c>
      <c r="DQ204" s="424">
        <v>805.49319479580004</v>
      </c>
      <c r="DR204" s="424">
        <v>844.7931934787</v>
      </c>
      <c r="DS204" s="424">
        <v>900.43211081740003</v>
      </c>
      <c r="DT204" s="424">
        <v>863.05384592400003</v>
      </c>
      <c r="DU204" s="424">
        <v>858.24710583829994</v>
      </c>
      <c r="DV204" s="424">
        <v>861.18062673889995</v>
      </c>
    </row>
    <row r="205" spans="1:126" s="431" customFormat="1" ht="24" customHeight="1" x14ac:dyDescent="0.2">
      <c r="A205" s="426" t="s">
        <v>120</v>
      </c>
      <c r="B205" s="424">
        <v>157.62582195249999</v>
      </c>
      <c r="C205" s="424">
        <v>149.88590203109999</v>
      </c>
      <c r="D205" s="424">
        <v>161.03314629490001</v>
      </c>
      <c r="E205" s="424">
        <v>193.20973154359999</v>
      </c>
      <c r="F205" s="424">
        <v>174.31214060970001</v>
      </c>
      <c r="G205" s="424">
        <v>211.07094133699999</v>
      </c>
      <c r="H205" s="424">
        <v>194.61464597969999</v>
      </c>
      <c r="I205" s="424">
        <v>200.4504856264</v>
      </c>
      <c r="J205" s="424">
        <v>197.8962818004</v>
      </c>
      <c r="K205" s="424">
        <v>261.67267039529997</v>
      </c>
      <c r="L205" s="424">
        <v>90.322580645200006</v>
      </c>
      <c r="M205" s="424">
        <v>72.278881268500001</v>
      </c>
      <c r="N205" s="424">
        <v>49.400401186099998</v>
      </c>
      <c r="O205" s="424">
        <v>76.822157434399998</v>
      </c>
      <c r="P205" s="424">
        <v>51.321385530400001</v>
      </c>
      <c r="Q205" s="424">
        <v>32.7899882675</v>
      </c>
      <c r="R205" s="424">
        <v>26.522046132100002</v>
      </c>
      <c r="S205" s="424">
        <v>146.96277597459999</v>
      </c>
      <c r="T205" s="424">
        <v>127.0409864671</v>
      </c>
      <c r="U205" s="424">
        <v>84.724619488399995</v>
      </c>
      <c r="V205" s="424">
        <v>148.92037316610001</v>
      </c>
      <c r="W205" s="424">
        <v>250.40904198059999</v>
      </c>
      <c r="X205" s="424">
        <v>199.40587677729999</v>
      </c>
      <c r="Y205" s="424">
        <v>206.03759341739999</v>
      </c>
      <c r="Z205" s="424">
        <v>252.4435695537</v>
      </c>
      <c r="AA205" s="424">
        <v>293.027628392</v>
      </c>
      <c r="AB205" s="424">
        <v>391.46692531510001</v>
      </c>
      <c r="AC205" s="424">
        <v>539.19660617869999</v>
      </c>
      <c r="AD205" s="424">
        <v>1312.6706365504001</v>
      </c>
      <c r="AE205" s="424">
        <v>1523.9800547678001</v>
      </c>
      <c r="AF205" s="424">
        <v>1270.6420585332</v>
      </c>
      <c r="AG205" s="424">
        <v>1133.7566765577999</v>
      </c>
      <c r="AH205" s="424">
        <v>1164.4737481769</v>
      </c>
      <c r="AI205" s="424">
        <v>1112.2726248593001</v>
      </c>
      <c r="AJ205" s="424">
        <v>1090.4449943049001</v>
      </c>
      <c r="AK205" s="424">
        <v>1227.4560500324001</v>
      </c>
      <c r="AL205" s="424">
        <v>1281.7804917241999</v>
      </c>
      <c r="AM205" s="424">
        <v>1541.8639181772</v>
      </c>
      <c r="AN205" s="424">
        <v>1404.1150514127</v>
      </c>
      <c r="AO205" s="424">
        <v>1499.0973041110999</v>
      </c>
      <c r="AP205" s="424">
        <v>1488.5306254550001</v>
      </c>
      <c r="AQ205" s="424">
        <v>1797.9758247090001</v>
      </c>
      <c r="AR205" s="424">
        <v>1642.4680475982</v>
      </c>
      <c r="AS205" s="424">
        <v>1692.5584615990001</v>
      </c>
      <c r="AT205" s="424">
        <v>939.70663553520001</v>
      </c>
      <c r="AU205" s="424">
        <v>909.12389600239999</v>
      </c>
      <c r="AV205" s="424">
        <v>993.10724340930005</v>
      </c>
      <c r="AW205" s="424">
        <v>1136.3880301229001</v>
      </c>
      <c r="AX205" s="424">
        <v>1290.6520598796999</v>
      </c>
      <c r="AY205" s="424">
        <v>1423.6697844654</v>
      </c>
      <c r="AZ205" s="424">
        <v>1543.5013558782</v>
      </c>
      <c r="BA205" s="424">
        <v>1745.2200513124999</v>
      </c>
      <c r="BB205" s="424">
        <v>346.13344006450001</v>
      </c>
      <c r="BC205" s="424">
        <v>610.12048306659995</v>
      </c>
      <c r="BD205" s="424">
        <v>577.6143157404</v>
      </c>
      <c r="BE205" s="424">
        <v>500.80941882389999</v>
      </c>
      <c r="BF205" s="424">
        <v>447.56650192900003</v>
      </c>
      <c r="BG205" s="424">
        <v>465.64856281800002</v>
      </c>
      <c r="BH205" s="424">
        <v>502.58349009559998</v>
      </c>
      <c r="BI205" s="424">
        <v>443.45251753820003</v>
      </c>
      <c r="BJ205" s="424">
        <v>457.0685879033</v>
      </c>
      <c r="BK205" s="424">
        <v>468.37067200860002</v>
      </c>
      <c r="BL205" s="424">
        <v>509.93228196609999</v>
      </c>
      <c r="BM205" s="424">
        <v>404.8225774133</v>
      </c>
      <c r="BN205" s="424">
        <v>451.7323380656</v>
      </c>
      <c r="BO205" s="424">
        <v>394.4517826659</v>
      </c>
      <c r="BP205" s="424">
        <v>405.52089099440002</v>
      </c>
      <c r="BQ205" s="424">
        <v>362.91579998970002</v>
      </c>
      <c r="BR205" s="424">
        <v>382.26355301849998</v>
      </c>
      <c r="BS205" s="424">
        <v>428.22017975310001</v>
      </c>
      <c r="BT205" s="424">
        <v>400.08419667570001</v>
      </c>
      <c r="BU205" s="424">
        <v>429.62545440320002</v>
      </c>
      <c r="BV205" s="424">
        <v>868.4868110768</v>
      </c>
      <c r="BW205" s="424">
        <v>965.12543700169999</v>
      </c>
      <c r="BX205" s="424">
        <v>431.7175847364</v>
      </c>
      <c r="BY205" s="424">
        <v>454.61281371429999</v>
      </c>
      <c r="BZ205" s="424">
        <v>448.96405722380001</v>
      </c>
      <c r="CA205" s="424">
        <v>400.15957612220001</v>
      </c>
      <c r="CB205" s="424">
        <v>397.07846477110002</v>
      </c>
      <c r="CC205" s="424">
        <v>300.79440387030002</v>
      </c>
      <c r="CD205" s="424">
        <v>450.16207050179997</v>
      </c>
      <c r="CE205" s="424">
        <v>549.43478710679994</v>
      </c>
      <c r="CF205" s="424">
        <v>655.1790418388</v>
      </c>
      <c r="CG205" s="424">
        <v>937.62104906820002</v>
      </c>
      <c r="CH205" s="424">
        <v>1386.2615677644001</v>
      </c>
      <c r="CI205" s="424">
        <v>571.98905326490001</v>
      </c>
      <c r="CJ205" s="424">
        <v>635.54898383789998</v>
      </c>
      <c r="CK205" s="424">
        <v>622.04316463910004</v>
      </c>
      <c r="CL205" s="424">
        <v>686.59030970260005</v>
      </c>
      <c r="CM205" s="424">
        <v>604.83395266519994</v>
      </c>
      <c r="CN205" s="424">
        <v>644.90421917660001</v>
      </c>
      <c r="CO205" s="424">
        <v>651.1774077279</v>
      </c>
      <c r="CP205" s="424">
        <v>633.92231258480001</v>
      </c>
      <c r="CQ205" s="424">
        <v>502.21082450940003</v>
      </c>
      <c r="CR205" s="424">
        <v>402.57945291829998</v>
      </c>
      <c r="CS205" s="424">
        <v>147.53737829729999</v>
      </c>
      <c r="CT205" s="424">
        <v>148.5121237164</v>
      </c>
      <c r="CU205" s="424">
        <v>180.1722517099</v>
      </c>
      <c r="CV205" s="424">
        <v>234.71850343049999</v>
      </c>
      <c r="CW205" s="424">
        <v>295.86038190789998</v>
      </c>
      <c r="CX205" s="424">
        <v>341.03683434610002</v>
      </c>
      <c r="CY205" s="424">
        <v>604.5688985132</v>
      </c>
      <c r="CZ205" s="424">
        <v>818.42377961930003</v>
      </c>
      <c r="DA205" s="424">
        <v>902.90891856600001</v>
      </c>
      <c r="DB205" s="424">
        <v>802.10857043730005</v>
      </c>
      <c r="DC205" s="424">
        <v>881.6937700382</v>
      </c>
      <c r="DD205" s="424">
        <v>1522.7597885393</v>
      </c>
      <c r="DE205" s="424">
        <v>2602.3170786186001</v>
      </c>
      <c r="DF205" s="424">
        <v>2719.9978287068998</v>
      </c>
      <c r="DG205" s="424">
        <v>2910.5154679007001</v>
      </c>
      <c r="DH205" s="424">
        <v>4108.0383653400004</v>
      </c>
      <c r="DI205" s="424">
        <v>1996.4672493778</v>
      </c>
      <c r="DJ205" s="424">
        <v>2232.1411802388002</v>
      </c>
      <c r="DK205" s="424">
        <v>2099.9339517471999</v>
      </c>
      <c r="DL205" s="424">
        <v>2233.3186180380999</v>
      </c>
      <c r="DM205" s="424">
        <v>2665.4203808901998</v>
      </c>
      <c r="DN205" s="424">
        <v>2302.3699471952</v>
      </c>
      <c r="DO205" s="424">
        <v>2354.9003045221998</v>
      </c>
      <c r="DP205" s="424">
        <v>2041.7273623890001</v>
      </c>
      <c r="DQ205" s="424">
        <v>2550.4710123565001</v>
      </c>
      <c r="DR205" s="424">
        <v>1882.8163027996</v>
      </c>
      <c r="DS205" s="424">
        <v>2331.7331548789002</v>
      </c>
      <c r="DT205" s="424">
        <v>1611.4472337119</v>
      </c>
      <c r="DU205" s="424">
        <v>2100.6484249957002</v>
      </c>
      <c r="DV205" s="424">
        <v>1777.8093676937999</v>
      </c>
    </row>
    <row r="206" spans="1:126" s="420" customFormat="1" ht="12" customHeight="1" x14ac:dyDescent="0.2">
      <c r="A206" s="430" t="s">
        <v>202</v>
      </c>
      <c r="B206" s="428">
        <v>9559.1742539200004</v>
      </c>
      <c r="C206" s="428">
        <v>9680.5890083632003</v>
      </c>
      <c r="D206" s="428">
        <v>9733.9463180424991</v>
      </c>
      <c r="E206" s="428">
        <v>9124.5850111856998</v>
      </c>
      <c r="F206" s="428">
        <v>8332.8984485191995</v>
      </c>
      <c r="G206" s="428">
        <v>7211.0431314933003</v>
      </c>
      <c r="H206" s="428">
        <v>7544.2128670337997</v>
      </c>
      <c r="I206" s="428">
        <v>7259.5665967103996</v>
      </c>
      <c r="J206" s="428">
        <v>7239.9603718199996</v>
      </c>
      <c r="K206" s="428">
        <v>6926.4513224003003</v>
      </c>
      <c r="L206" s="428">
        <v>7410.2347721604001</v>
      </c>
      <c r="M206" s="428">
        <v>7565.3798877708005</v>
      </c>
      <c r="N206" s="428">
        <v>7275.0340136057002</v>
      </c>
      <c r="O206" s="428">
        <v>6794.0678883799001</v>
      </c>
      <c r="P206" s="428">
        <v>6844.7171791782002</v>
      </c>
      <c r="Q206" s="428">
        <v>7252.8259679313996</v>
      </c>
      <c r="R206" s="428">
        <v>7641.3357131645998</v>
      </c>
      <c r="S206" s="428">
        <v>8027.1346716355001</v>
      </c>
      <c r="T206" s="428">
        <v>8574.3278141842002</v>
      </c>
      <c r="U206" s="428">
        <v>9311.3616036405001</v>
      </c>
      <c r="V206" s="428">
        <v>9821.0893043781998</v>
      </c>
      <c r="W206" s="428">
        <v>10002.3873596802</v>
      </c>
      <c r="X206" s="428">
        <v>10779.5620853081</v>
      </c>
      <c r="Y206" s="428">
        <v>11109.0129840718</v>
      </c>
      <c r="Z206" s="428">
        <v>11558.273715785601</v>
      </c>
      <c r="AA206" s="428">
        <v>11869.6301161788</v>
      </c>
      <c r="AB206" s="428">
        <v>11325.6907856451</v>
      </c>
      <c r="AC206" s="428">
        <v>11638.145171112001</v>
      </c>
      <c r="AD206" s="428">
        <v>11290.881724846</v>
      </c>
      <c r="AE206" s="428">
        <v>10742.3382515221</v>
      </c>
      <c r="AF206" s="428">
        <v>10928.6094212431</v>
      </c>
      <c r="AG206" s="428">
        <v>11257.100042390901</v>
      </c>
      <c r="AH206" s="428">
        <v>11335.5226057363</v>
      </c>
      <c r="AI206" s="428">
        <v>11546.968456628199</v>
      </c>
      <c r="AJ206" s="428">
        <v>12206.878755744199</v>
      </c>
      <c r="AK206" s="428">
        <v>13304.154368302699</v>
      </c>
      <c r="AL206" s="428">
        <v>13841.0789811988</v>
      </c>
      <c r="AM206" s="428">
        <v>15215.954857963001</v>
      </c>
      <c r="AN206" s="428">
        <v>14117.0367234351</v>
      </c>
      <c r="AO206" s="428">
        <v>14844.510762595201</v>
      </c>
      <c r="AP206" s="428">
        <v>15250.931943551001</v>
      </c>
      <c r="AQ206" s="428">
        <v>16113.9525620075</v>
      </c>
      <c r="AR206" s="428">
        <v>16634.448336047401</v>
      </c>
      <c r="AS206" s="428">
        <v>16975.830041519199</v>
      </c>
      <c r="AT206" s="428">
        <v>17397.364185753599</v>
      </c>
      <c r="AU206" s="428">
        <v>18199.636665870999</v>
      </c>
      <c r="AV206" s="428">
        <v>18552.894169925599</v>
      </c>
      <c r="AW206" s="428">
        <v>19757.9414065237</v>
      </c>
      <c r="AX206" s="428">
        <v>19975.6868650039</v>
      </c>
      <c r="AY206" s="428">
        <v>22033.111978917899</v>
      </c>
      <c r="AZ206" s="428">
        <v>22857.331756719701</v>
      </c>
      <c r="BA206" s="428">
        <v>24146.119742178598</v>
      </c>
      <c r="BB206" s="428">
        <v>26005.794610101799</v>
      </c>
      <c r="BC206" s="428">
        <v>25659.975228572901</v>
      </c>
      <c r="BD206" s="428">
        <v>28525.448771376599</v>
      </c>
      <c r="BE206" s="428">
        <v>36082.883150071102</v>
      </c>
      <c r="BF206" s="428">
        <v>41052.076560219197</v>
      </c>
      <c r="BG206" s="428">
        <v>42826.478827593601</v>
      </c>
      <c r="BH206" s="428">
        <v>44406.404990087402</v>
      </c>
      <c r="BI206" s="428">
        <v>44331.053774767002</v>
      </c>
      <c r="BJ206" s="428">
        <v>45147.528004295396</v>
      </c>
      <c r="BK206" s="428">
        <v>45313.532255563397</v>
      </c>
      <c r="BL206" s="428">
        <v>44799.5263722944</v>
      </c>
      <c r="BM206" s="428">
        <v>44556.717554837502</v>
      </c>
      <c r="BN206" s="428">
        <v>43848.544041635803</v>
      </c>
      <c r="BO206" s="428">
        <v>44023.090513875497</v>
      </c>
      <c r="BP206" s="428">
        <v>43618.506412744697</v>
      </c>
      <c r="BQ206" s="428">
        <v>41923.594053666202</v>
      </c>
      <c r="BR206" s="428">
        <v>41404.160033769796</v>
      </c>
      <c r="BS206" s="428">
        <v>41122.302888472099</v>
      </c>
      <c r="BT206" s="428">
        <v>38827.024866295302</v>
      </c>
      <c r="BU206" s="428">
        <v>36958.949003244801</v>
      </c>
      <c r="BV206" s="428">
        <v>35441.198708273703</v>
      </c>
      <c r="BW206" s="428">
        <v>33826.469785085901</v>
      </c>
      <c r="BX206" s="428">
        <v>30585.031282039501</v>
      </c>
      <c r="BY206" s="428">
        <v>29577.1277464007</v>
      </c>
      <c r="BZ206" s="428">
        <v>29584.4641970995</v>
      </c>
      <c r="CA206" s="428">
        <v>28900.9270313325</v>
      </c>
      <c r="CB206" s="428">
        <v>28424.508223565299</v>
      </c>
      <c r="CC206" s="428">
        <v>25296.929015629401</v>
      </c>
      <c r="CD206" s="428">
        <v>26262.891780652801</v>
      </c>
      <c r="CE206" s="428">
        <v>25352.4144104884</v>
      </c>
      <c r="CF206" s="428">
        <v>24403.725171359401</v>
      </c>
      <c r="CG206" s="428">
        <v>23557.170718295802</v>
      </c>
      <c r="CH206" s="428">
        <v>23477.910030178002</v>
      </c>
      <c r="CI206" s="428">
        <v>22010.030650171499</v>
      </c>
      <c r="CJ206" s="428">
        <v>21731.5315374784</v>
      </c>
      <c r="CK206" s="428">
        <v>21442.103163886899</v>
      </c>
      <c r="CL206" s="428">
        <v>21315.588138040301</v>
      </c>
      <c r="CM206" s="428">
        <v>21320.112647890601</v>
      </c>
      <c r="CN206" s="428">
        <v>20815.2245085342</v>
      </c>
      <c r="CO206" s="428">
        <v>21108.7522513357</v>
      </c>
      <c r="CP206" s="428">
        <v>21113.537171065502</v>
      </c>
      <c r="CQ206" s="428">
        <v>21609.711730161602</v>
      </c>
      <c r="CR206" s="428">
        <v>21579.432616074599</v>
      </c>
      <c r="CS206" s="428">
        <v>22295.3405115731</v>
      </c>
      <c r="CT206" s="428">
        <v>22716.015053540501</v>
      </c>
      <c r="CU206" s="428">
        <v>23064.0375670637</v>
      </c>
      <c r="CV206" s="428">
        <v>23305.383231342399</v>
      </c>
      <c r="CW206" s="428">
        <v>23276.749553722701</v>
      </c>
      <c r="CX206" s="428">
        <v>22513.0495555261</v>
      </c>
      <c r="CY206" s="428">
        <v>22765.6004390819</v>
      </c>
      <c r="CZ206" s="428">
        <v>22262.966381973201</v>
      </c>
      <c r="DA206" s="428">
        <v>22887.008855619399</v>
      </c>
      <c r="DB206" s="428">
        <v>22914.866935835402</v>
      </c>
      <c r="DC206" s="428">
        <v>23210.018861333599</v>
      </c>
      <c r="DD206" s="428">
        <v>23245.7775615631</v>
      </c>
      <c r="DE206" s="428">
        <v>24295.647656285601</v>
      </c>
      <c r="DF206" s="428">
        <v>24798.479290613399</v>
      </c>
      <c r="DG206" s="428">
        <v>25820.329700689101</v>
      </c>
      <c r="DH206" s="428">
        <v>25919.756372538701</v>
      </c>
      <c r="DI206" s="428">
        <v>27815.459469327601</v>
      </c>
      <c r="DJ206" s="428">
        <v>29543.362603880501</v>
      </c>
      <c r="DK206" s="428">
        <v>30138.631468937299</v>
      </c>
      <c r="DL206" s="428">
        <v>29714.108277417999</v>
      </c>
      <c r="DM206" s="428">
        <v>30616.405630487101</v>
      </c>
      <c r="DN206" s="428">
        <v>30539.39198516</v>
      </c>
      <c r="DO206" s="428">
        <v>32402.2161736487</v>
      </c>
      <c r="DP206" s="428">
        <v>31565.625667439301</v>
      </c>
      <c r="DQ206" s="428">
        <v>32448.300542666799</v>
      </c>
      <c r="DR206" s="428">
        <v>32169.525488216499</v>
      </c>
      <c r="DS206" s="428">
        <v>32101.231735437701</v>
      </c>
      <c r="DT206" s="428">
        <v>32774.0613773738</v>
      </c>
      <c r="DU206" s="428">
        <v>33617.297235637001</v>
      </c>
      <c r="DV206" s="428">
        <v>36344.558763229201</v>
      </c>
    </row>
    <row r="207" spans="1:126" s="431" customFormat="1" ht="12" customHeight="1" x14ac:dyDescent="0.2">
      <c r="A207" s="423" t="s">
        <v>113</v>
      </c>
      <c r="B207" s="424">
        <v>5078.8132271117001</v>
      </c>
      <c r="C207" s="424">
        <v>5205.3894862605002</v>
      </c>
      <c r="D207" s="424">
        <v>4946.0791346098003</v>
      </c>
      <c r="E207" s="424">
        <v>4150.9183445190001</v>
      </c>
      <c r="F207" s="424">
        <v>3624.0425301075002</v>
      </c>
      <c r="G207" s="424">
        <v>2697.0957078391998</v>
      </c>
      <c r="H207" s="424">
        <v>2764.5342901905001</v>
      </c>
      <c r="I207" s="424">
        <v>2333.3671726292</v>
      </c>
      <c r="J207" s="424">
        <v>2217.8302348337002</v>
      </c>
      <c r="K207" s="424">
        <v>1878.9193288463</v>
      </c>
      <c r="L207" s="424">
        <v>1759.8040484334999</v>
      </c>
      <c r="M207" s="424">
        <v>1688.863454173</v>
      </c>
      <c r="N207" s="424">
        <v>1533.0594802024</v>
      </c>
      <c r="O207" s="424">
        <v>863.30653894219995</v>
      </c>
      <c r="P207" s="424">
        <v>724.28682502039999</v>
      </c>
      <c r="Q207" s="424">
        <v>799.49393820889998</v>
      </c>
      <c r="R207" s="424">
        <v>792.12615722570001</v>
      </c>
      <c r="S207" s="424">
        <v>782.26870216769998</v>
      </c>
      <c r="T207" s="424">
        <v>792.31183838070001</v>
      </c>
      <c r="U207" s="424">
        <v>800.30284010670005</v>
      </c>
      <c r="V207" s="424">
        <v>831.50505167799997</v>
      </c>
      <c r="W207" s="424">
        <v>800.57319698610002</v>
      </c>
      <c r="X207" s="424">
        <v>839.52909952610003</v>
      </c>
      <c r="Y207" s="424">
        <v>767.37676455049996</v>
      </c>
      <c r="Z207" s="424">
        <v>731.59842519690005</v>
      </c>
      <c r="AA207" s="424">
        <v>729.48396896420002</v>
      </c>
      <c r="AB207" s="424">
        <v>442.26032977699998</v>
      </c>
      <c r="AC207" s="424">
        <v>268.95100069009999</v>
      </c>
      <c r="AD207" s="424">
        <v>251.19137577000001</v>
      </c>
      <c r="AE207" s="424">
        <v>192.36113949400001</v>
      </c>
      <c r="AF207" s="424">
        <v>65.524498520199998</v>
      </c>
      <c r="AG207" s="424">
        <v>53.4968206868</v>
      </c>
      <c r="AH207" s="424">
        <v>35.329363150299997</v>
      </c>
      <c r="AI207" s="424">
        <v>0</v>
      </c>
      <c r="AJ207" s="424">
        <v>0</v>
      </c>
      <c r="AK207" s="424">
        <v>0</v>
      </c>
      <c r="AL207" s="424">
        <v>0</v>
      </c>
      <c r="AM207" s="424">
        <v>0</v>
      </c>
      <c r="AN207" s="424">
        <v>0</v>
      </c>
      <c r="AO207" s="424">
        <v>4.6139145284999996</v>
      </c>
      <c r="AP207" s="424">
        <v>0</v>
      </c>
      <c r="AQ207" s="424">
        <v>0</v>
      </c>
      <c r="AR207" s="424">
        <v>0</v>
      </c>
      <c r="AS207" s="424">
        <v>0</v>
      </c>
      <c r="AT207" s="424">
        <v>0</v>
      </c>
      <c r="AU207" s="424">
        <v>0</v>
      </c>
      <c r="AV207" s="424">
        <v>0</v>
      </c>
      <c r="AW207" s="424">
        <v>0</v>
      </c>
      <c r="AX207" s="424">
        <v>0</v>
      </c>
      <c r="AY207" s="424">
        <v>0</v>
      </c>
      <c r="AZ207" s="424">
        <v>0</v>
      </c>
      <c r="BA207" s="424">
        <v>0</v>
      </c>
      <c r="BB207" s="424">
        <v>0</v>
      </c>
      <c r="BC207" s="424">
        <v>0</v>
      </c>
      <c r="BD207" s="424">
        <v>0</v>
      </c>
      <c r="BE207" s="424">
        <v>0</v>
      </c>
      <c r="BF207" s="424">
        <v>0</v>
      </c>
      <c r="BG207" s="424">
        <v>1391.389656612</v>
      </c>
      <c r="BH207" s="424">
        <v>1370.9825103323001</v>
      </c>
      <c r="BI207" s="424">
        <v>1378.9659576711999</v>
      </c>
      <c r="BJ207" s="424">
        <v>1435.8210676962999</v>
      </c>
      <c r="BK207" s="424">
        <v>1535.2591951183999</v>
      </c>
      <c r="BL207" s="424">
        <v>1447.7561640588001</v>
      </c>
      <c r="BM207" s="424">
        <v>1465.877808878</v>
      </c>
      <c r="BN207" s="424">
        <v>1413.0727445186999</v>
      </c>
      <c r="BO207" s="424">
        <v>1402.8073718723001</v>
      </c>
      <c r="BP207" s="424">
        <v>1471.2984755519001</v>
      </c>
      <c r="BQ207" s="424">
        <v>1504.9759411586001</v>
      </c>
      <c r="BR207" s="424">
        <v>1472.2514400758</v>
      </c>
      <c r="BS207" s="424">
        <v>1526.4588791368001</v>
      </c>
      <c r="BT207" s="424">
        <v>1323.7701639657</v>
      </c>
      <c r="BU207" s="424">
        <v>1117.3538286355999</v>
      </c>
      <c r="BV207" s="424">
        <v>928.4553072082</v>
      </c>
      <c r="BW207" s="424">
        <v>730.44229853299998</v>
      </c>
      <c r="BX207" s="424">
        <v>0.1053789681</v>
      </c>
      <c r="BY207" s="424">
        <v>0</v>
      </c>
      <c r="BZ207" s="424">
        <v>0</v>
      </c>
      <c r="CA207" s="424">
        <v>0</v>
      </c>
      <c r="CB207" s="424">
        <v>0</v>
      </c>
      <c r="CC207" s="424">
        <v>0</v>
      </c>
      <c r="CD207" s="424">
        <v>0</v>
      </c>
      <c r="CE207" s="424">
        <v>0</v>
      </c>
      <c r="CF207" s="424">
        <v>0</v>
      </c>
      <c r="CG207" s="424">
        <v>0</v>
      </c>
      <c r="CH207" s="424">
        <v>0</v>
      </c>
      <c r="CI207" s="424">
        <v>0</v>
      </c>
      <c r="CJ207" s="424">
        <v>0</v>
      </c>
      <c r="CK207" s="424">
        <v>0</v>
      </c>
      <c r="CL207" s="424">
        <v>0</v>
      </c>
      <c r="CM207" s="424">
        <v>0</v>
      </c>
      <c r="CN207" s="424">
        <v>0</v>
      </c>
      <c r="CO207" s="424">
        <v>0</v>
      </c>
      <c r="CP207" s="424">
        <v>0</v>
      </c>
      <c r="CQ207" s="424">
        <v>0</v>
      </c>
      <c r="CR207" s="424">
        <v>0</v>
      </c>
      <c r="CS207" s="424">
        <v>0</v>
      </c>
      <c r="CT207" s="424">
        <v>0</v>
      </c>
      <c r="CU207" s="424">
        <v>0</v>
      </c>
      <c r="CV207" s="424">
        <v>0</v>
      </c>
      <c r="CW207" s="424">
        <v>0</v>
      </c>
      <c r="CX207" s="424">
        <v>0</v>
      </c>
      <c r="CY207" s="424">
        <v>0</v>
      </c>
      <c r="CZ207" s="424">
        <v>0</v>
      </c>
      <c r="DA207" s="424">
        <v>0</v>
      </c>
      <c r="DB207" s="424">
        <v>0</v>
      </c>
      <c r="DC207" s="424">
        <v>0</v>
      </c>
      <c r="DD207" s="424">
        <v>0</v>
      </c>
      <c r="DE207" s="424">
        <v>0</v>
      </c>
      <c r="DF207" s="424">
        <v>0</v>
      </c>
      <c r="DG207" s="424">
        <v>0</v>
      </c>
      <c r="DH207" s="424">
        <v>0</v>
      </c>
      <c r="DI207" s="424">
        <v>0</v>
      </c>
      <c r="DJ207" s="424">
        <v>0</v>
      </c>
      <c r="DK207" s="424">
        <v>0</v>
      </c>
      <c r="DL207" s="424">
        <v>0</v>
      </c>
      <c r="DM207" s="424">
        <v>0</v>
      </c>
      <c r="DN207" s="424">
        <v>0</v>
      </c>
      <c r="DO207" s="424">
        <v>0</v>
      </c>
      <c r="DP207" s="424">
        <v>0</v>
      </c>
      <c r="DQ207" s="424">
        <v>0</v>
      </c>
      <c r="DR207" s="424">
        <v>0</v>
      </c>
      <c r="DS207" s="424">
        <v>0</v>
      </c>
      <c r="DT207" s="424">
        <v>0</v>
      </c>
      <c r="DU207" s="424">
        <v>0</v>
      </c>
      <c r="DV207" s="424">
        <v>0</v>
      </c>
    </row>
    <row r="208" spans="1:126" s="431" customFormat="1" ht="12" customHeight="1" x14ac:dyDescent="0.2">
      <c r="A208" s="423" t="s">
        <v>114</v>
      </c>
      <c r="B208" s="424">
        <v>827.49304501769996</v>
      </c>
      <c r="C208" s="424">
        <v>878.42234169649998</v>
      </c>
      <c r="D208" s="424">
        <v>957.12095794530001</v>
      </c>
      <c r="E208" s="424">
        <v>1005.8629753915</v>
      </c>
      <c r="F208" s="424">
        <v>878.8287946186</v>
      </c>
      <c r="G208" s="424">
        <v>626.73417987200003</v>
      </c>
      <c r="H208" s="424">
        <v>730.8217516551</v>
      </c>
      <c r="I208" s="424">
        <v>847.57137976479999</v>
      </c>
      <c r="J208" s="424">
        <v>1043.188845401</v>
      </c>
      <c r="K208" s="424">
        <v>1018.077542895</v>
      </c>
      <c r="L208" s="424">
        <v>1129.6788058047</v>
      </c>
      <c r="M208" s="424">
        <v>1246.1129420148</v>
      </c>
      <c r="N208" s="424">
        <v>1388.0599162742001</v>
      </c>
      <c r="O208" s="424">
        <v>1534.7925864224001</v>
      </c>
      <c r="P208" s="424">
        <v>1581.813552074</v>
      </c>
      <c r="Q208" s="424">
        <v>1755.7497066876999</v>
      </c>
      <c r="R208" s="424">
        <v>1838.0040797111999</v>
      </c>
      <c r="S208" s="424">
        <v>2080.1558680931998</v>
      </c>
      <c r="T208" s="424">
        <v>2060.2822908990001</v>
      </c>
      <c r="U208" s="424">
        <v>2367.7067315236</v>
      </c>
      <c r="V208" s="424">
        <v>2537.3135137228001</v>
      </c>
      <c r="W208" s="424">
        <v>2572.0517453481998</v>
      </c>
      <c r="X208" s="424">
        <v>3100.7169668247002</v>
      </c>
      <c r="Y208" s="424">
        <v>3095.4872801391002</v>
      </c>
      <c r="Z208" s="424">
        <v>3332.495688039</v>
      </c>
      <c r="AA208" s="424">
        <v>3507.7835707540999</v>
      </c>
      <c r="AB208" s="424">
        <v>3355.5262851599</v>
      </c>
      <c r="AC208" s="424">
        <v>3737.3263508303999</v>
      </c>
      <c r="AD208" s="424">
        <v>3617.9199178645999</v>
      </c>
      <c r="AE208" s="424">
        <v>3449.6611762781999</v>
      </c>
      <c r="AF208" s="424">
        <v>3699.4635810589002</v>
      </c>
      <c r="AG208" s="424">
        <v>4074.2492581603001</v>
      </c>
      <c r="AH208" s="424">
        <v>4435.2799384215004</v>
      </c>
      <c r="AI208" s="424">
        <v>4734.0867442734998</v>
      </c>
      <c r="AJ208" s="424">
        <v>5014.0265504104</v>
      </c>
      <c r="AK208" s="424">
        <v>5494.4159707127001</v>
      </c>
      <c r="AL208" s="424">
        <v>5587.7864374095998</v>
      </c>
      <c r="AM208" s="424">
        <v>6597.9481104135002</v>
      </c>
      <c r="AN208" s="424">
        <v>5692.5487814752996</v>
      </c>
      <c r="AO208" s="424">
        <v>6193.3781970479004</v>
      </c>
      <c r="AP208" s="424">
        <v>6209.5476980336998</v>
      </c>
      <c r="AQ208" s="424">
        <v>6654.3851067270998</v>
      </c>
      <c r="AR208" s="424">
        <v>6861.1715212949002</v>
      </c>
      <c r="AS208" s="424">
        <v>7082.6098998932002</v>
      </c>
      <c r="AT208" s="424">
        <v>7225.1464939368998</v>
      </c>
      <c r="AU208" s="424">
        <v>7708.0172383214003</v>
      </c>
      <c r="AV208" s="424">
        <v>7873.2198617863996</v>
      </c>
      <c r="AW208" s="424">
        <v>8507.5953230281993</v>
      </c>
      <c r="AX208" s="424">
        <v>8564.3711415082998</v>
      </c>
      <c r="AY208" s="424">
        <v>8593.9841398943008</v>
      </c>
      <c r="AZ208" s="424">
        <v>8480.3888179933001</v>
      </c>
      <c r="BA208" s="424">
        <v>8855.4178014603003</v>
      </c>
      <c r="BB208" s="424">
        <v>9893.6796540874002</v>
      </c>
      <c r="BC208" s="424">
        <v>10198.7596155679</v>
      </c>
      <c r="BD208" s="424">
        <v>11346.4328595931</v>
      </c>
      <c r="BE208" s="424">
        <v>12024.121221679099</v>
      </c>
      <c r="BF208" s="424">
        <v>11851.923530374301</v>
      </c>
      <c r="BG208" s="424">
        <v>11360.9409817084</v>
      </c>
      <c r="BH208" s="424">
        <v>11735.395232933501</v>
      </c>
      <c r="BI208" s="424">
        <v>10754.662903525301</v>
      </c>
      <c r="BJ208" s="424">
        <v>10779.4893456398</v>
      </c>
      <c r="BK208" s="424">
        <v>10438.107986994801</v>
      </c>
      <c r="BL208" s="424">
        <v>10362.913651766599</v>
      </c>
      <c r="BM208" s="424">
        <v>9884.5173328368001</v>
      </c>
      <c r="BN208" s="424">
        <v>9662.0032627331002</v>
      </c>
      <c r="BO208" s="424">
        <v>9581.0107617243993</v>
      </c>
      <c r="BP208" s="424">
        <v>9397.1635728181991</v>
      </c>
      <c r="BQ208" s="424">
        <v>9298.3551452565007</v>
      </c>
      <c r="BR208" s="424">
        <v>9476.8426253189991</v>
      </c>
      <c r="BS208" s="424">
        <v>9430.5570549605</v>
      </c>
      <c r="BT208" s="424">
        <v>8807.4375953315994</v>
      </c>
      <c r="BU208" s="424">
        <v>8327.8287183707998</v>
      </c>
      <c r="BV208" s="424">
        <v>8154.6899940018002</v>
      </c>
      <c r="BW208" s="424">
        <v>7584.5788895238002</v>
      </c>
      <c r="BX208" s="424">
        <v>7097.8212516435997</v>
      </c>
      <c r="BY208" s="424">
        <v>6333.6096425193</v>
      </c>
      <c r="BZ208" s="424">
        <v>6440.4894717362004</v>
      </c>
      <c r="CA208" s="424">
        <v>5312.0049648591003</v>
      </c>
      <c r="CB208" s="424">
        <v>5035.1744888452004</v>
      </c>
      <c r="CC208" s="424">
        <v>4787.9153084457002</v>
      </c>
      <c r="CD208" s="424">
        <v>5139.7136323409004</v>
      </c>
      <c r="CE208" s="424">
        <v>4145.2890940232001</v>
      </c>
      <c r="CF208" s="424">
        <v>4074.8122913008001</v>
      </c>
      <c r="CG208" s="424">
        <v>3644.2753791329001</v>
      </c>
      <c r="CH208" s="424">
        <v>3210.6832946265999</v>
      </c>
      <c r="CI208" s="424">
        <v>3085.7939863731999</v>
      </c>
      <c r="CJ208" s="424">
        <v>2841.1655188630998</v>
      </c>
      <c r="CK208" s="424">
        <v>2611.1970757107001</v>
      </c>
      <c r="CL208" s="424">
        <v>2380.3550758664001</v>
      </c>
      <c r="CM208" s="424">
        <v>2336.1188070612002</v>
      </c>
      <c r="CN208" s="424">
        <v>2259.8270904412998</v>
      </c>
      <c r="CO208" s="424">
        <v>2233.8143664700001</v>
      </c>
      <c r="CP208" s="424">
        <v>2392.1520543303</v>
      </c>
      <c r="CQ208" s="424">
        <v>2427.2403244155998</v>
      </c>
      <c r="CR208" s="424">
        <v>2589.1890009481999</v>
      </c>
      <c r="CS208" s="424">
        <v>3193.506735725</v>
      </c>
      <c r="CT208" s="424">
        <v>3454.164051021</v>
      </c>
      <c r="CU208" s="424">
        <v>4035.5128544694999</v>
      </c>
      <c r="CV208" s="424">
        <v>4210.7685978095997</v>
      </c>
      <c r="CW208" s="424">
        <v>3682.2331392351998</v>
      </c>
      <c r="CX208" s="424">
        <v>2677.4633935562001</v>
      </c>
      <c r="CY208" s="424">
        <v>2593.0686041621002</v>
      </c>
      <c r="CZ208" s="424">
        <v>2429.5477689234999</v>
      </c>
      <c r="DA208" s="424">
        <v>2251.2858670776</v>
      </c>
      <c r="DB208" s="424">
        <v>2189.2541842002001</v>
      </c>
      <c r="DC208" s="424">
        <v>2232.7013738958999</v>
      </c>
      <c r="DD208" s="424">
        <v>2061.2556765119002</v>
      </c>
      <c r="DE208" s="424">
        <v>2680.7455357183999</v>
      </c>
      <c r="DF208" s="424">
        <v>2665.6160309481002</v>
      </c>
      <c r="DG208" s="424">
        <v>3429.7005037729</v>
      </c>
      <c r="DH208" s="424">
        <v>3057.0025223912999</v>
      </c>
      <c r="DI208" s="424">
        <v>3920.4324499636</v>
      </c>
      <c r="DJ208" s="424">
        <v>5080.0596340978</v>
      </c>
      <c r="DK208" s="424">
        <v>5266.7352264167002</v>
      </c>
      <c r="DL208" s="424">
        <v>4382.0926188704998</v>
      </c>
      <c r="DM208" s="424">
        <v>4322.9498647921</v>
      </c>
      <c r="DN208" s="424">
        <v>4491.1142951721004</v>
      </c>
      <c r="DO208" s="424">
        <v>4995.9657486815004</v>
      </c>
      <c r="DP208" s="424">
        <v>4563.3521459202002</v>
      </c>
      <c r="DQ208" s="424">
        <v>4322.9223405021003</v>
      </c>
      <c r="DR208" s="424">
        <v>4358.8144604493</v>
      </c>
      <c r="DS208" s="424">
        <v>4806.2432412641001</v>
      </c>
      <c r="DT208" s="424">
        <v>5157.1377201914001</v>
      </c>
      <c r="DU208" s="424">
        <v>5945.5879339014</v>
      </c>
      <c r="DV208" s="424">
        <v>8438.2811982300991</v>
      </c>
    </row>
    <row r="209" spans="1:126" s="431" customFormat="1" ht="12" customHeight="1" x14ac:dyDescent="0.2">
      <c r="A209" s="425" t="s">
        <v>115</v>
      </c>
      <c r="B209" s="424">
        <v>827.49304501769996</v>
      </c>
      <c r="C209" s="424">
        <v>878.42234169649998</v>
      </c>
      <c r="D209" s="424">
        <v>957.12095794530001</v>
      </c>
      <c r="E209" s="424">
        <v>1005.8629753915</v>
      </c>
      <c r="F209" s="424">
        <v>878.8287946186</v>
      </c>
      <c r="G209" s="424">
        <v>626.73417987200003</v>
      </c>
      <c r="H209" s="424">
        <v>730.8217516551</v>
      </c>
      <c r="I209" s="424">
        <v>847.57137976479999</v>
      </c>
      <c r="J209" s="424">
        <v>1043.188845401</v>
      </c>
      <c r="K209" s="424">
        <v>1018.077542895</v>
      </c>
      <c r="L209" s="424">
        <v>1129.6788058047</v>
      </c>
      <c r="M209" s="424">
        <v>1246.1129420148</v>
      </c>
      <c r="N209" s="424">
        <v>1388.0599162742001</v>
      </c>
      <c r="O209" s="424">
        <v>1534.7925864224001</v>
      </c>
      <c r="P209" s="424">
        <v>1581.813552074</v>
      </c>
      <c r="Q209" s="424">
        <v>1755.7497066876999</v>
      </c>
      <c r="R209" s="424">
        <v>1838.0040797111999</v>
      </c>
      <c r="S209" s="424">
        <v>2080.1558680931998</v>
      </c>
      <c r="T209" s="424">
        <v>2060.2822908990001</v>
      </c>
      <c r="U209" s="424">
        <v>2367.7067315236</v>
      </c>
      <c r="V209" s="424">
        <v>2537.3135137228001</v>
      </c>
      <c r="W209" s="424">
        <v>2572.0517453481998</v>
      </c>
      <c r="X209" s="424">
        <v>3100.7169668247002</v>
      </c>
      <c r="Y209" s="424">
        <v>3095.4872801391002</v>
      </c>
      <c r="Z209" s="424">
        <v>3332.495688039</v>
      </c>
      <c r="AA209" s="424">
        <v>3507.7835707540999</v>
      </c>
      <c r="AB209" s="424">
        <v>3355.5262851599</v>
      </c>
      <c r="AC209" s="424">
        <v>3737.3263508303999</v>
      </c>
      <c r="AD209" s="424">
        <v>3617.9199178645999</v>
      </c>
      <c r="AE209" s="424">
        <v>3449.6611762781999</v>
      </c>
      <c r="AF209" s="424">
        <v>3699.4635810589002</v>
      </c>
      <c r="AG209" s="424">
        <v>4074.2492581603001</v>
      </c>
      <c r="AH209" s="424">
        <v>4435.2799384215004</v>
      </c>
      <c r="AI209" s="424">
        <v>4734.0867442734998</v>
      </c>
      <c r="AJ209" s="424">
        <v>5014.0265504104</v>
      </c>
      <c r="AK209" s="424">
        <v>5494.4159707127001</v>
      </c>
      <c r="AL209" s="424">
        <v>5587.7864374095998</v>
      </c>
      <c r="AM209" s="424">
        <v>6597.9481104135002</v>
      </c>
      <c r="AN209" s="424">
        <v>5692.5487814752996</v>
      </c>
      <c r="AO209" s="424">
        <v>6193.3781970479004</v>
      </c>
      <c r="AP209" s="424">
        <v>6209.5476980336998</v>
      </c>
      <c r="AQ209" s="424">
        <v>6654.3851067270998</v>
      </c>
      <c r="AR209" s="424">
        <v>6861.1715212949002</v>
      </c>
      <c r="AS209" s="424">
        <v>7082.6098998932002</v>
      </c>
      <c r="AT209" s="424">
        <v>7225.1464939368998</v>
      </c>
      <c r="AU209" s="424">
        <v>7708.0172383214003</v>
      </c>
      <c r="AV209" s="424">
        <v>7873.2198617863996</v>
      </c>
      <c r="AW209" s="424">
        <v>8507.5953230281993</v>
      </c>
      <c r="AX209" s="424">
        <v>8564.3711415082998</v>
      </c>
      <c r="AY209" s="424">
        <v>8593.9841398943008</v>
      </c>
      <c r="AZ209" s="424">
        <v>8480.3888179933001</v>
      </c>
      <c r="BA209" s="424">
        <v>8855.4178014603003</v>
      </c>
      <c r="BB209" s="424">
        <v>9893.6796540874002</v>
      </c>
      <c r="BC209" s="424">
        <v>10198.7596155679</v>
      </c>
      <c r="BD209" s="424">
        <v>11346.4328595931</v>
      </c>
      <c r="BE209" s="424">
        <v>12024.121221679099</v>
      </c>
      <c r="BF209" s="424">
        <v>11851.923530374301</v>
      </c>
      <c r="BG209" s="424">
        <v>11360.9409817084</v>
      </c>
      <c r="BH209" s="424">
        <v>11735.395232933501</v>
      </c>
      <c r="BI209" s="424">
        <v>10754.662903525301</v>
      </c>
      <c r="BJ209" s="424">
        <v>10779.4893456398</v>
      </c>
      <c r="BK209" s="424">
        <v>10438.107986994801</v>
      </c>
      <c r="BL209" s="424">
        <v>10362.913651766599</v>
      </c>
      <c r="BM209" s="424">
        <v>9884.5173328368001</v>
      </c>
      <c r="BN209" s="424">
        <v>9662.0032627331002</v>
      </c>
      <c r="BO209" s="424">
        <v>9581.0107617243993</v>
      </c>
      <c r="BP209" s="424">
        <v>9397.1635728181991</v>
      </c>
      <c r="BQ209" s="424">
        <v>9298.3551452565007</v>
      </c>
      <c r="BR209" s="424">
        <v>9476.8426253189991</v>
      </c>
      <c r="BS209" s="424">
        <v>9430.5570549605</v>
      </c>
      <c r="BT209" s="424">
        <v>8807.4375953315994</v>
      </c>
      <c r="BU209" s="424">
        <v>8327.8287183707998</v>
      </c>
      <c r="BV209" s="424">
        <v>8154.6899940018002</v>
      </c>
      <c r="BW209" s="424">
        <v>7584.5788895238002</v>
      </c>
      <c r="BX209" s="424">
        <v>7097.8212516435997</v>
      </c>
      <c r="BY209" s="424">
        <v>6333.6096425193</v>
      </c>
      <c r="BZ209" s="424">
        <v>6440.4894717362004</v>
      </c>
      <c r="CA209" s="424">
        <v>5312.0049648591003</v>
      </c>
      <c r="CB209" s="424">
        <v>5035.1744888452004</v>
      </c>
      <c r="CC209" s="424">
        <v>4787.9153084457002</v>
      </c>
      <c r="CD209" s="424">
        <v>5139.7136323409004</v>
      </c>
      <c r="CE209" s="424">
        <v>4145.2890940232001</v>
      </c>
      <c r="CF209" s="424">
        <v>4074.8122913008001</v>
      </c>
      <c r="CG209" s="424">
        <v>3644.2753791329001</v>
      </c>
      <c r="CH209" s="424">
        <v>3210.6832946265999</v>
      </c>
      <c r="CI209" s="424">
        <v>3085.7939863731999</v>
      </c>
      <c r="CJ209" s="424">
        <v>2841.1655188630998</v>
      </c>
      <c r="CK209" s="424">
        <v>2611.1970757107001</v>
      </c>
      <c r="CL209" s="424">
        <v>2380.3550758664001</v>
      </c>
      <c r="CM209" s="424">
        <v>2336.1188070612002</v>
      </c>
      <c r="CN209" s="424">
        <v>2259.8270904412998</v>
      </c>
      <c r="CO209" s="424">
        <v>2233.8143664700001</v>
      </c>
      <c r="CP209" s="424">
        <v>2392.1520543303</v>
      </c>
      <c r="CQ209" s="424">
        <v>2427.2403244155998</v>
      </c>
      <c r="CR209" s="424">
        <v>2589.1890009481999</v>
      </c>
      <c r="CS209" s="424">
        <v>3193.506735725</v>
      </c>
      <c r="CT209" s="424">
        <v>3454.164051021</v>
      </c>
      <c r="CU209" s="424">
        <v>4035.5128544694999</v>
      </c>
      <c r="CV209" s="424">
        <v>4210.7685978095997</v>
      </c>
      <c r="CW209" s="424">
        <v>3682.2331392351998</v>
      </c>
      <c r="CX209" s="424">
        <v>2677.4633935562001</v>
      </c>
      <c r="CY209" s="424">
        <v>2593.0686041621002</v>
      </c>
      <c r="CZ209" s="424">
        <v>2429.5477689234999</v>
      </c>
      <c r="DA209" s="424">
        <v>2251.2858670776</v>
      </c>
      <c r="DB209" s="424">
        <v>2189.2541842002001</v>
      </c>
      <c r="DC209" s="424">
        <v>2232.7013738958999</v>
      </c>
      <c r="DD209" s="424">
        <v>2061.2556765119002</v>
      </c>
      <c r="DE209" s="424">
        <v>2680.7455357183999</v>
      </c>
      <c r="DF209" s="424">
        <v>2665.6160309481002</v>
      </c>
      <c r="DG209" s="424">
        <v>3429.7005037729</v>
      </c>
      <c r="DH209" s="424">
        <v>3057.0025223912999</v>
      </c>
      <c r="DI209" s="424">
        <v>3920.4324499636</v>
      </c>
      <c r="DJ209" s="424">
        <v>5080.0596340978</v>
      </c>
      <c r="DK209" s="424">
        <v>5266.7352264167002</v>
      </c>
      <c r="DL209" s="424">
        <v>4382.0926188704998</v>
      </c>
      <c r="DM209" s="424">
        <v>4322.9498647921</v>
      </c>
      <c r="DN209" s="424">
        <v>4491.1142951721004</v>
      </c>
      <c r="DO209" s="424">
        <v>4995.9657486815004</v>
      </c>
      <c r="DP209" s="424">
        <v>4563.3521459202002</v>
      </c>
      <c r="DQ209" s="424">
        <v>4322.9223405021003</v>
      </c>
      <c r="DR209" s="424">
        <v>4358.8144604493</v>
      </c>
      <c r="DS209" s="424">
        <v>4806.2432412641001</v>
      </c>
      <c r="DT209" s="424">
        <v>5157.1377201914001</v>
      </c>
      <c r="DU209" s="424">
        <v>5945.5879339014</v>
      </c>
      <c r="DV209" s="424">
        <v>8438.2811982300991</v>
      </c>
    </row>
    <row r="210" spans="1:126" s="431" customFormat="1" ht="12" customHeight="1" x14ac:dyDescent="0.2">
      <c r="A210" s="425" t="s">
        <v>116</v>
      </c>
      <c r="B210" s="424">
        <v>0</v>
      </c>
      <c r="C210" s="424">
        <v>0</v>
      </c>
      <c r="D210" s="424">
        <v>0</v>
      </c>
      <c r="E210" s="424">
        <v>0</v>
      </c>
      <c r="F210" s="424">
        <v>0</v>
      </c>
      <c r="G210" s="424">
        <v>0</v>
      </c>
      <c r="H210" s="424">
        <v>0</v>
      </c>
      <c r="I210" s="424">
        <v>0</v>
      </c>
      <c r="J210" s="424">
        <v>0</v>
      </c>
      <c r="K210" s="424">
        <v>0</v>
      </c>
      <c r="L210" s="424">
        <v>0</v>
      </c>
      <c r="M210" s="424">
        <v>0</v>
      </c>
      <c r="N210" s="424">
        <v>0</v>
      </c>
      <c r="O210" s="424">
        <v>0</v>
      </c>
      <c r="P210" s="424">
        <v>0</v>
      </c>
      <c r="Q210" s="424">
        <v>0</v>
      </c>
      <c r="R210" s="424">
        <v>0</v>
      </c>
      <c r="S210" s="424">
        <v>0</v>
      </c>
      <c r="T210" s="424">
        <v>0</v>
      </c>
      <c r="U210" s="424">
        <v>0</v>
      </c>
      <c r="V210" s="424">
        <v>0</v>
      </c>
      <c r="W210" s="424">
        <v>0</v>
      </c>
      <c r="X210" s="424">
        <v>0</v>
      </c>
      <c r="Y210" s="424">
        <v>0</v>
      </c>
      <c r="Z210" s="424">
        <v>0</v>
      </c>
      <c r="AA210" s="424">
        <v>0</v>
      </c>
      <c r="AB210" s="424">
        <v>0</v>
      </c>
      <c r="AC210" s="424">
        <v>0</v>
      </c>
      <c r="AD210" s="424">
        <v>0</v>
      </c>
      <c r="AE210" s="424">
        <v>0</v>
      </c>
      <c r="AF210" s="424">
        <v>0</v>
      </c>
      <c r="AG210" s="424">
        <v>0</v>
      </c>
      <c r="AH210" s="424">
        <v>0</v>
      </c>
      <c r="AI210" s="424">
        <v>0</v>
      </c>
      <c r="AJ210" s="424">
        <v>0</v>
      </c>
      <c r="AK210" s="424">
        <v>0</v>
      </c>
      <c r="AL210" s="424">
        <v>0</v>
      </c>
      <c r="AM210" s="424">
        <v>0</v>
      </c>
      <c r="AN210" s="424">
        <v>0</v>
      </c>
      <c r="AO210" s="424">
        <v>0</v>
      </c>
      <c r="AP210" s="424">
        <v>0</v>
      </c>
      <c r="AQ210" s="424">
        <v>0</v>
      </c>
      <c r="AR210" s="424">
        <v>0</v>
      </c>
      <c r="AS210" s="424">
        <v>0</v>
      </c>
      <c r="AT210" s="424">
        <v>0</v>
      </c>
      <c r="AU210" s="424">
        <v>0</v>
      </c>
      <c r="AV210" s="424">
        <v>0</v>
      </c>
      <c r="AW210" s="424">
        <v>0</v>
      </c>
      <c r="AX210" s="424">
        <v>0</v>
      </c>
      <c r="AY210" s="424">
        <v>0</v>
      </c>
      <c r="AZ210" s="424">
        <v>0</v>
      </c>
      <c r="BA210" s="424">
        <v>0</v>
      </c>
      <c r="BB210" s="424">
        <v>0</v>
      </c>
      <c r="BC210" s="424">
        <v>0</v>
      </c>
      <c r="BD210" s="424">
        <v>0</v>
      </c>
      <c r="BE210" s="424">
        <v>0</v>
      </c>
      <c r="BF210" s="424">
        <v>0</v>
      </c>
      <c r="BG210" s="424">
        <v>0</v>
      </c>
      <c r="BH210" s="424">
        <v>0</v>
      </c>
      <c r="BI210" s="424">
        <v>0</v>
      </c>
      <c r="BJ210" s="424">
        <v>0</v>
      </c>
      <c r="BK210" s="424">
        <v>0</v>
      </c>
      <c r="BL210" s="424">
        <v>0</v>
      </c>
      <c r="BM210" s="424">
        <v>0</v>
      </c>
      <c r="BN210" s="424">
        <v>0</v>
      </c>
      <c r="BO210" s="424">
        <v>0</v>
      </c>
      <c r="BP210" s="424">
        <v>0</v>
      </c>
      <c r="BQ210" s="424">
        <v>0</v>
      </c>
      <c r="BR210" s="424">
        <v>0</v>
      </c>
      <c r="BS210" s="424">
        <v>0</v>
      </c>
      <c r="BT210" s="424">
        <v>0</v>
      </c>
      <c r="BU210" s="424">
        <v>0</v>
      </c>
      <c r="BV210" s="424">
        <v>0</v>
      </c>
      <c r="BW210" s="424">
        <v>0</v>
      </c>
      <c r="BX210" s="424">
        <v>0</v>
      </c>
      <c r="BY210" s="424">
        <v>0</v>
      </c>
      <c r="BZ210" s="424">
        <v>0</v>
      </c>
      <c r="CA210" s="424">
        <v>0</v>
      </c>
      <c r="CB210" s="424">
        <v>0</v>
      </c>
      <c r="CC210" s="424">
        <v>0</v>
      </c>
      <c r="CD210" s="424">
        <v>0</v>
      </c>
      <c r="CE210" s="424">
        <v>0</v>
      </c>
      <c r="CF210" s="424">
        <v>0</v>
      </c>
      <c r="CG210" s="424">
        <v>0</v>
      </c>
      <c r="CH210" s="424">
        <v>0</v>
      </c>
      <c r="CI210" s="424">
        <v>0</v>
      </c>
      <c r="CJ210" s="424">
        <v>0</v>
      </c>
      <c r="CK210" s="424">
        <v>0</v>
      </c>
      <c r="CL210" s="424">
        <v>0</v>
      </c>
      <c r="CM210" s="424">
        <v>0</v>
      </c>
      <c r="CN210" s="424">
        <v>0</v>
      </c>
      <c r="CO210" s="424">
        <v>0</v>
      </c>
      <c r="CP210" s="424">
        <v>0</v>
      </c>
      <c r="CQ210" s="424">
        <v>0</v>
      </c>
      <c r="CR210" s="424">
        <v>0</v>
      </c>
      <c r="CS210" s="424">
        <v>0</v>
      </c>
      <c r="CT210" s="424">
        <v>0</v>
      </c>
      <c r="CU210" s="424">
        <v>0</v>
      </c>
      <c r="CV210" s="424">
        <v>0</v>
      </c>
      <c r="CW210" s="424">
        <v>0</v>
      </c>
      <c r="CX210" s="424">
        <v>0</v>
      </c>
      <c r="CY210" s="424">
        <v>0</v>
      </c>
      <c r="CZ210" s="424">
        <v>0</v>
      </c>
      <c r="DA210" s="424">
        <v>0</v>
      </c>
      <c r="DB210" s="424">
        <v>0</v>
      </c>
      <c r="DC210" s="424">
        <v>0</v>
      </c>
      <c r="DD210" s="424">
        <v>0</v>
      </c>
      <c r="DE210" s="424">
        <v>0</v>
      </c>
      <c r="DF210" s="424">
        <v>0</v>
      </c>
      <c r="DG210" s="424">
        <v>0</v>
      </c>
      <c r="DH210" s="424">
        <v>0</v>
      </c>
      <c r="DI210" s="424">
        <v>0</v>
      </c>
      <c r="DJ210" s="424">
        <v>0</v>
      </c>
      <c r="DK210" s="424">
        <v>0</v>
      </c>
      <c r="DL210" s="424">
        <v>0</v>
      </c>
      <c r="DM210" s="424">
        <v>0</v>
      </c>
      <c r="DN210" s="424">
        <v>0</v>
      </c>
      <c r="DO210" s="424">
        <v>0</v>
      </c>
      <c r="DP210" s="424">
        <v>0</v>
      </c>
      <c r="DQ210" s="424">
        <v>0</v>
      </c>
      <c r="DR210" s="424">
        <v>0</v>
      </c>
      <c r="DS210" s="424">
        <v>0</v>
      </c>
      <c r="DT210" s="424">
        <v>0</v>
      </c>
      <c r="DU210" s="424">
        <v>0</v>
      </c>
      <c r="DV210" s="424">
        <v>0</v>
      </c>
    </row>
    <row r="211" spans="1:126" s="431" customFormat="1" ht="12" customHeight="1" x14ac:dyDescent="0.2">
      <c r="A211" s="423" t="s">
        <v>117</v>
      </c>
      <c r="B211" s="424">
        <v>1706.1924633282999</v>
      </c>
      <c r="C211" s="424">
        <v>1387.3811230585</v>
      </c>
      <c r="D211" s="424">
        <v>1383.087291028</v>
      </c>
      <c r="E211" s="424">
        <v>1410.5447427293</v>
      </c>
      <c r="F211" s="424">
        <v>1152.9868720843001</v>
      </c>
      <c r="G211" s="424">
        <v>1149.3173470458</v>
      </c>
      <c r="H211" s="424">
        <v>1104.2836205589001</v>
      </c>
      <c r="I211" s="424">
        <v>1103.4769876518999</v>
      </c>
      <c r="J211" s="424">
        <v>1156.1643835617001</v>
      </c>
      <c r="K211" s="424">
        <v>1179.2108256706999</v>
      </c>
      <c r="L211" s="424">
        <v>1292.8278953694</v>
      </c>
      <c r="M211" s="424">
        <v>1197.8400285027001</v>
      </c>
      <c r="N211" s="424">
        <v>852.51046572480004</v>
      </c>
      <c r="O211" s="424">
        <v>943.97584339859998</v>
      </c>
      <c r="P211" s="424">
        <v>895.85235003690002</v>
      </c>
      <c r="Q211" s="424">
        <v>936.03793508019999</v>
      </c>
      <c r="R211" s="424">
        <v>982.26227836190003</v>
      </c>
      <c r="S211" s="424">
        <v>1010.7665184118</v>
      </c>
      <c r="T211" s="424">
        <v>1266.0421109775</v>
      </c>
      <c r="U211" s="424">
        <v>1365.0725717872999</v>
      </c>
      <c r="V211" s="424">
        <v>1524.5666395696001</v>
      </c>
      <c r="W211" s="424">
        <v>1462.5853452253</v>
      </c>
      <c r="X211" s="424">
        <v>1263.4983886255</v>
      </c>
      <c r="Y211" s="424">
        <v>1252.3061825319</v>
      </c>
      <c r="Z211" s="424">
        <v>1264.8488938882001</v>
      </c>
      <c r="AA211" s="424">
        <v>1300.6432940597001</v>
      </c>
      <c r="AB211" s="424">
        <v>1228.8442289041</v>
      </c>
      <c r="AC211" s="424">
        <v>1313.2618844639001</v>
      </c>
      <c r="AD211" s="424">
        <v>1440.0402464065</v>
      </c>
      <c r="AE211" s="424">
        <v>1435.4702252012</v>
      </c>
      <c r="AF211" s="424">
        <v>1404.6970568892</v>
      </c>
      <c r="AG211" s="424">
        <v>2021.6261127595999</v>
      </c>
      <c r="AH211" s="424">
        <v>1774.6082482579</v>
      </c>
      <c r="AI211" s="424">
        <v>1734.4310927526001</v>
      </c>
      <c r="AJ211" s="424">
        <v>1978.8747496172</v>
      </c>
      <c r="AK211" s="424">
        <v>2224.6337184915001</v>
      </c>
      <c r="AL211" s="424">
        <v>2246.1999839304999</v>
      </c>
      <c r="AM211" s="424">
        <v>2325.5684555542002</v>
      </c>
      <c r="AN211" s="424">
        <v>2077.2196583271002</v>
      </c>
      <c r="AO211" s="424">
        <v>2354.4927418371999</v>
      </c>
      <c r="AP211" s="424">
        <v>2362.5637187474999</v>
      </c>
      <c r="AQ211" s="424">
        <v>2346.5325840881001</v>
      </c>
      <c r="AR211" s="424">
        <v>2341.1110220761998</v>
      </c>
      <c r="AS211" s="424">
        <v>2724.3374352075998</v>
      </c>
      <c r="AT211" s="424">
        <v>2963.6145213526001</v>
      </c>
      <c r="AU211" s="424">
        <v>3197.6799205477</v>
      </c>
      <c r="AV211" s="424">
        <v>3244.4842590222001</v>
      </c>
      <c r="AW211" s="424">
        <v>3362.3571145461001</v>
      </c>
      <c r="AX211" s="424">
        <v>3388.6648105555</v>
      </c>
      <c r="AY211" s="424">
        <v>3763.3521756812002</v>
      </c>
      <c r="AZ211" s="424">
        <v>3850.6292869674999</v>
      </c>
      <c r="BA211" s="424">
        <v>4315.4612196567005</v>
      </c>
      <c r="BB211" s="424">
        <v>4747.2743675936999</v>
      </c>
      <c r="BC211" s="424">
        <v>4336.6994488439996</v>
      </c>
      <c r="BD211" s="424">
        <v>4282.9313491692001</v>
      </c>
      <c r="BE211" s="424">
        <v>11480.290270109601</v>
      </c>
      <c r="BF211" s="424">
        <v>15919.1499057571</v>
      </c>
      <c r="BG211" s="424">
        <v>15972.6545000472</v>
      </c>
      <c r="BH211" s="424">
        <v>17541.469912331198</v>
      </c>
      <c r="BI211" s="424">
        <v>18009.423352211601</v>
      </c>
      <c r="BJ211" s="424">
        <v>18177.459197531301</v>
      </c>
      <c r="BK211" s="424">
        <v>18784.3804446986</v>
      </c>
      <c r="BL211" s="424">
        <v>18575.401214488898</v>
      </c>
      <c r="BM211" s="424">
        <v>18620.805975592</v>
      </c>
      <c r="BN211" s="424">
        <v>18331.671983951201</v>
      </c>
      <c r="BO211" s="424">
        <v>18390.934399986501</v>
      </c>
      <c r="BP211" s="424">
        <v>19075.290584701201</v>
      </c>
      <c r="BQ211" s="424">
        <v>17168.1439913258</v>
      </c>
      <c r="BR211" s="424">
        <v>16438.223684902401</v>
      </c>
      <c r="BS211" s="424">
        <v>15812.758505834199</v>
      </c>
      <c r="BT211" s="424">
        <v>14909.8371854242</v>
      </c>
      <c r="BU211" s="424">
        <v>14152.0123704571</v>
      </c>
      <c r="BV211" s="424">
        <v>13178.352699532201</v>
      </c>
      <c r="BW211" s="424">
        <v>12537.5168973326</v>
      </c>
      <c r="BX211" s="424">
        <v>10581.0640223393</v>
      </c>
      <c r="BY211" s="424">
        <v>10633.8198816738</v>
      </c>
      <c r="BZ211" s="424">
        <v>10783.769924804499</v>
      </c>
      <c r="CA211" s="424">
        <v>11019.2112760578</v>
      </c>
      <c r="CB211" s="424">
        <v>10799.141308567599</v>
      </c>
      <c r="CC211" s="424">
        <v>8343.8055651659997</v>
      </c>
      <c r="CD211" s="424">
        <v>8935.7616235133992</v>
      </c>
      <c r="CE211" s="424">
        <v>9066.5955326236999</v>
      </c>
      <c r="CF211" s="424">
        <v>8454.6559162381</v>
      </c>
      <c r="CG211" s="424">
        <v>8313.2095705846004</v>
      </c>
      <c r="CH211" s="424">
        <v>8761.2173984496003</v>
      </c>
      <c r="CI211" s="424">
        <v>7159.5318006441003</v>
      </c>
      <c r="CJ211" s="424">
        <v>7223.1299899937003</v>
      </c>
      <c r="CK211" s="424">
        <v>7196.4757418494</v>
      </c>
      <c r="CL211" s="424">
        <v>7249.5376163077999</v>
      </c>
      <c r="CM211" s="424">
        <v>7467.5168065059997</v>
      </c>
      <c r="CN211" s="424">
        <v>7246.0180255306996</v>
      </c>
      <c r="CO211" s="424">
        <v>7437.9733546047</v>
      </c>
      <c r="CP211" s="424">
        <v>7633.0598766982002</v>
      </c>
      <c r="CQ211" s="424">
        <v>7460.5143723868996</v>
      </c>
      <c r="CR211" s="424">
        <v>7199.4094667751997</v>
      </c>
      <c r="CS211" s="424">
        <v>7408.0207206859004</v>
      </c>
      <c r="CT211" s="424">
        <v>7564.8174660796003</v>
      </c>
      <c r="CU211" s="424">
        <v>7643.6021922657001</v>
      </c>
      <c r="CV211" s="424">
        <v>7475.7669443548002</v>
      </c>
      <c r="CW211" s="424">
        <v>7652.1849606877004</v>
      </c>
      <c r="CX211" s="424">
        <v>7294.2573475505997</v>
      </c>
      <c r="CY211" s="424">
        <v>7553.5143317702996</v>
      </c>
      <c r="CZ211" s="424">
        <v>7608.9439458546003</v>
      </c>
      <c r="DA211" s="424">
        <v>8241.3898429196997</v>
      </c>
      <c r="DB211" s="424">
        <v>8631.4474016709992</v>
      </c>
      <c r="DC211" s="424">
        <v>8758.5268514332001</v>
      </c>
      <c r="DD211" s="424">
        <v>8638.7595325249004</v>
      </c>
      <c r="DE211" s="424">
        <v>9013.7634232898999</v>
      </c>
      <c r="DF211" s="424">
        <v>9177.0735028217005</v>
      </c>
      <c r="DG211" s="424">
        <v>8665.7874155480004</v>
      </c>
      <c r="DH211" s="424">
        <v>8566.1309554880008</v>
      </c>
      <c r="DI211" s="424">
        <v>9043.6471003463994</v>
      </c>
      <c r="DJ211" s="424">
        <v>9798.3164836160995</v>
      </c>
      <c r="DK211" s="424">
        <v>9873.3152814242003</v>
      </c>
      <c r="DL211" s="424">
        <v>10206.203270553</v>
      </c>
      <c r="DM211" s="424">
        <v>10920.7519950442</v>
      </c>
      <c r="DN211" s="424">
        <v>10857.9253086808</v>
      </c>
      <c r="DO211" s="424">
        <v>11714.4457214042</v>
      </c>
      <c r="DP211" s="424">
        <v>11917.0965497568</v>
      </c>
      <c r="DQ211" s="424">
        <v>12116.5103158373</v>
      </c>
      <c r="DR211" s="424">
        <v>12233.7351174045</v>
      </c>
      <c r="DS211" s="424">
        <v>12219.890046189101</v>
      </c>
      <c r="DT211" s="424">
        <v>12421.281576028499</v>
      </c>
      <c r="DU211" s="424">
        <v>12541.8355780805</v>
      </c>
      <c r="DV211" s="424">
        <v>12740.863650552999</v>
      </c>
    </row>
    <row r="212" spans="1:126" s="431" customFormat="1" ht="12" customHeight="1" x14ac:dyDescent="0.2">
      <c r="A212" s="423" t="s">
        <v>118</v>
      </c>
      <c r="B212" s="424">
        <v>1946.6755184623</v>
      </c>
      <c r="C212" s="424">
        <v>2209.3960573477002</v>
      </c>
      <c r="D212" s="424">
        <v>2447.6589344593999</v>
      </c>
      <c r="E212" s="424">
        <v>2557.2589485458998</v>
      </c>
      <c r="F212" s="424">
        <v>2677.0402517088</v>
      </c>
      <c r="G212" s="424">
        <v>2737.8958967363001</v>
      </c>
      <c r="H212" s="424">
        <v>2944.5732046293001</v>
      </c>
      <c r="I212" s="424">
        <v>2975.1510566645002</v>
      </c>
      <c r="J212" s="424">
        <v>2822.7769080235998</v>
      </c>
      <c r="K212" s="424">
        <v>2850.2436249882999</v>
      </c>
      <c r="L212" s="424">
        <v>3227.9240225528001</v>
      </c>
      <c r="M212" s="424">
        <v>3432.5634630803002</v>
      </c>
      <c r="N212" s="424">
        <v>3501.4041514043001</v>
      </c>
      <c r="O212" s="424">
        <v>3451.9929196167</v>
      </c>
      <c r="P212" s="424">
        <v>3642.7644520468998</v>
      </c>
      <c r="Q212" s="424">
        <v>3761.5443879546001</v>
      </c>
      <c r="R212" s="424">
        <v>4028.9431978657999</v>
      </c>
      <c r="S212" s="424">
        <v>4153.9435829628001</v>
      </c>
      <c r="T212" s="424">
        <v>4455.6915739269998</v>
      </c>
      <c r="U212" s="424">
        <v>4778.2794602228996</v>
      </c>
      <c r="V212" s="424">
        <v>4927.7040994077997</v>
      </c>
      <c r="W212" s="424">
        <v>5167.1770721206003</v>
      </c>
      <c r="X212" s="424">
        <v>5575.8176303317996</v>
      </c>
      <c r="Y212" s="424">
        <v>5993.8427568503002</v>
      </c>
      <c r="Z212" s="424">
        <v>6229.3307086614996</v>
      </c>
      <c r="AA212" s="424">
        <v>6331.7192824007998</v>
      </c>
      <c r="AB212" s="424">
        <v>6299.0599418041002</v>
      </c>
      <c r="AC212" s="424">
        <v>6318.6059351275999</v>
      </c>
      <c r="AD212" s="424">
        <v>5981.7301848049001</v>
      </c>
      <c r="AE212" s="424">
        <v>5664.8457105486996</v>
      </c>
      <c r="AF212" s="424">
        <v>5758.9242847748001</v>
      </c>
      <c r="AG212" s="424">
        <v>5107.7278507842002</v>
      </c>
      <c r="AH212" s="424">
        <v>5090.3050559065996</v>
      </c>
      <c r="AI212" s="424">
        <v>5078.4506196021002</v>
      </c>
      <c r="AJ212" s="424">
        <v>5213.9774557166002</v>
      </c>
      <c r="AK212" s="424">
        <v>5585.1046790985001</v>
      </c>
      <c r="AL212" s="424">
        <v>6007.0925598587</v>
      </c>
      <c r="AM212" s="424">
        <v>6292.4382919952996</v>
      </c>
      <c r="AN212" s="424">
        <v>6347.2682836327003</v>
      </c>
      <c r="AO212" s="424">
        <v>6292.0259091815997</v>
      </c>
      <c r="AP212" s="424">
        <v>6678.8205267698004</v>
      </c>
      <c r="AQ212" s="424">
        <v>7113.0348711922998</v>
      </c>
      <c r="AR212" s="424">
        <v>7432.1657926763</v>
      </c>
      <c r="AS212" s="424">
        <v>7168.8827064183997</v>
      </c>
      <c r="AT212" s="424">
        <v>7208.6031704641</v>
      </c>
      <c r="AU212" s="424">
        <v>7293.9395070019</v>
      </c>
      <c r="AV212" s="424">
        <v>7435.1900491169999</v>
      </c>
      <c r="AW212" s="424">
        <v>7887.9889689494003</v>
      </c>
      <c r="AX212" s="424">
        <v>8022.6509129401002</v>
      </c>
      <c r="AY212" s="424">
        <v>9675.7756633423996</v>
      </c>
      <c r="AZ212" s="424">
        <v>10526.313651758899</v>
      </c>
      <c r="BA212" s="424">
        <v>10975.2407210616</v>
      </c>
      <c r="BB212" s="424">
        <v>11364.8405884207</v>
      </c>
      <c r="BC212" s="424">
        <v>11124.516164160999</v>
      </c>
      <c r="BD212" s="424">
        <v>12896.0845626143</v>
      </c>
      <c r="BE212" s="424">
        <v>12578.4716582824</v>
      </c>
      <c r="BF212" s="424">
        <v>13281.0031240878</v>
      </c>
      <c r="BG212" s="424">
        <v>14101.493689225999</v>
      </c>
      <c r="BH212" s="424">
        <v>13758.557334490401</v>
      </c>
      <c r="BI212" s="424">
        <v>14188.0015613589</v>
      </c>
      <c r="BJ212" s="424">
        <v>14754.758393427999</v>
      </c>
      <c r="BK212" s="424">
        <v>14555.7846287516</v>
      </c>
      <c r="BL212" s="424">
        <v>14413.4553419801</v>
      </c>
      <c r="BM212" s="424">
        <v>14585.516437530699</v>
      </c>
      <c r="BN212" s="424">
        <v>14441.7960504328</v>
      </c>
      <c r="BO212" s="424">
        <v>14648.337980292299</v>
      </c>
      <c r="BP212" s="424">
        <v>13674.7537796734</v>
      </c>
      <c r="BQ212" s="424">
        <v>13952.118975925299</v>
      </c>
      <c r="BR212" s="424">
        <v>14016.842283472601</v>
      </c>
      <c r="BS212" s="424">
        <v>14352.528448540599</v>
      </c>
      <c r="BT212" s="424">
        <v>13785.9799215738</v>
      </c>
      <c r="BU212" s="424">
        <v>13361.7540857813</v>
      </c>
      <c r="BV212" s="424">
        <v>13179.7007075315</v>
      </c>
      <c r="BW212" s="424">
        <v>12973.931699696501</v>
      </c>
      <c r="BX212" s="424">
        <v>12906.0406290885</v>
      </c>
      <c r="BY212" s="424">
        <v>12609.6982222076</v>
      </c>
      <c r="BZ212" s="424">
        <v>12360.2048005588</v>
      </c>
      <c r="CA212" s="424">
        <v>12569.7107904156</v>
      </c>
      <c r="CB212" s="424">
        <v>12590.1924261525</v>
      </c>
      <c r="CC212" s="424">
        <v>12165.2081420177</v>
      </c>
      <c r="CD212" s="424">
        <v>12187.4165247985</v>
      </c>
      <c r="CE212" s="424">
        <v>12140.529783841501</v>
      </c>
      <c r="CF212" s="424">
        <v>11874.2569638205</v>
      </c>
      <c r="CG212" s="424">
        <v>11599.6857685783</v>
      </c>
      <c r="CH212" s="424">
        <v>11506.009337101799</v>
      </c>
      <c r="CI212" s="424">
        <v>11764.7048631542</v>
      </c>
      <c r="CJ212" s="424">
        <v>11667.236028621601</v>
      </c>
      <c r="CK212" s="424">
        <v>11634.430346326801</v>
      </c>
      <c r="CL212" s="424">
        <v>11685.6954458661</v>
      </c>
      <c r="CM212" s="424">
        <v>11516.477034323399</v>
      </c>
      <c r="CN212" s="424">
        <v>11309.379392562199</v>
      </c>
      <c r="CO212" s="424">
        <v>11436.964530261001</v>
      </c>
      <c r="CP212" s="424">
        <v>11088.325240037</v>
      </c>
      <c r="CQ212" s="424">
        <v>11721.9570333591</v>
      </c>
      <c r="CR212" s="424">
        <v>11790.834148351199</v>
      </c>
      <c r="CS212" s="424">
        <v>11693.8130551622</v>
      </c>
      <c r="CT212" s="424">
        <v>11697.0335364399</v>
      </c>
      <c r="CU212" s="424">
        <v>11384.9225203285</v>
      </c>
      <c r="CV212" s="424">
        <v>11618.847689177999</v>
      </c>
      <c r="CW212" s="424">
        <v>11942.331453799799</v>
      </c>
      <c r="CX212" s="424">
        <v>12541.328814419299</v>
      </c>
      <c r="CY212" s="424">
        <v>12619.0175031495</v>
      </c>
      <c r="CZ212" s="424">
        <v>12224.4746671951</v>
      </c>
      <c r="DA212" s="424">
        <v>12394.3331456221</v>
      </c>
      <c r="DB212" s="424">
        <v>12094.1653499642</v>
      </c>
      <c r="DC212" s="424">
        <v>12218.7906360045</v>
      </c>
      <c r="DD212" s="424">
        <v>12545.762352526301</v>
      </c>
      <c r="DE212" s="424">
        <v>12601.1386972773</v>
      </c>
      <c r="DF212" s="424">
        <v>12955.7897568436</v>
      </c>
      <c r="DG212" s="424">
        <v>13724.841781368201</v>
      </c>
      <c r="DH212" s="424">
        <v>14296.6228946594</v>
      </c>
      <c r="DI212" s="424">
        <v>14851.3799190176</v>
      </c>
      <c r="DJ212" s="424">
        <v>14664.986486166599</v>
      </c>
      <c r="DK212" s="424">
        <v>14998.580961096401</v>
      </c>
      <c r="DL212" s="424">
        <v>15125.8123879945</v>
      </c>
      <c r="DM212" s="424">
        <v>15372.7037706508</v>
      </c>
      <c r="DN212" s="424">
        <v>15190.352381307101</v>
      </c>
      <c r="DO212" s="424">
        <v>15691.804703563001</v>
      </c>
      <c r="DP212" s="424">
        <v>15085.176971762299</v>
      </c>
      <c r="DQ212" s="424">
        <v>16008.8678863274</v>
      </c>
      <c r="DR212" s="424">
        <v>15576.9759103627</v>
      </c>
      <c r="DS212" s="424">
        <v>15075.098447984499</v>
      </c>
      <c r="DT212" s="424">
        <v>15195.642081153899</v>
      </c>
      <c r="DU212" s="424">
        <v>15129.873723655101</v>
      </c>
      <c r="DV212" s="424">
        <v>15165.413914446101</v>
      </c>
    </row>
    <row r="213" spans="1:126" s="431" customFormat="1" ht="12" customHeight="1" x14ac:dyDescent="0.2">
      <c r="A213" s="425" t="s">
        <v>119</v>
      </c>
      <c r="B213" s="424">
        <v>0</v>
      </c>
      <c r="C213" s="424">
        <v>0</v>
      </c>
      <c r="D213" s="424">
        <v>0</v>
      </c>
      <c r="E213" s="424">
        <v>0</v>
      </c>
      <c r="F213" s="424">
        <v>0</v>
      </c>
      <c r="G213" s="424">
        <v>0</v>
      </c>
      <c r="H213" s="424">
        <v>0</v>
      </c>
      <c r="I213" s="424">
        <v>0</v>
      </c>
      <c r="J213" s="424">
        <v>0</v>
      </c>
      <c r="K213" s="424">
        <v>0</v>
      </c>
      <c r="L213" s="424">
        <v>0</v>
      </c>
      <c r="M213" s="424">
        <v>0</v>
      </c>
      <c r="N213" s="424">
        <v>0</v>
      </c>
      <c r="O213" s="424">
        <v>0</v>
      </c>
      <c r="P213" s="424">
        <v>0</v>
      </c>
      <c r="Q213" s="424">
        <v>0</v>
      </c>
      <c r="R213" s="424">
        <v>0</v>
      </c>
      <c r="S213" s="424">
        <v>0</v>
      </c>
      <c r="T213" s="424">
        <v>0</v>
      </c>
      <c r="U213" s="424">
        <v>0</v>
      </c>
      <c r="V213" s="424">
        <v>0</v>
      </c>
      <c r="W213" s="424">
        <v>0</v>
      </c>
      <c r="X213" s="424">
        <v>0</v>
      </c>
      <c r="Y213" s="424">
        <v>0</v>
      </c>
      <c r="Z213" s="424">
        <v>0</v>
      </c>
      <c r="AA213" s="424">
        <v>0</v>
      </c>
      <c r="AB213" s="424">
        <v>0</v>
      </c>
      <c r="AC213" s="424">
        <v>0</v>
      </c>
      <c r="AD213" s="424">
        <v>0</v>
      </c>
      <c r="AE213" s="424">
        <v>0</v>
      </c>
      <c r="AF213" s="424">
        <v>0</v>
      </c>
      <c r="AG213" s="424">
        <v>0</v>
      </c>
      <c r="AH213" s="424">
        <v>0</v>
      </c>
      <c r="AI213" s="424">
        <v>0</v>
      </c>
      <c r="AJ213" s="424">
        <v>0</v>
      </c>
      <c r="AK213" s="424">
        <v>0</v>
      </c>
      <c r="AL213" s="424">
        <v>0</v>
      </c>
      <c r="AM213" s="424">
        <v>0</v>
      </c>
      <c r="AN213" s="424">
        <v>346.95409278570003</v>
      </c>
      <c r="AO213" s="424">
        <v>398.0929532792</v>
      </c>
      <c r="AP213" s="424">
        <v>424.81794643580002</v>
      </c>
      <c r="AQ213" s="424">
        <v>504.59007115129998</v>
      </c>
      <c r="AR213" s="424">
        <v>641.42754116770004</v>
      </c>
      <c r="AS213" s="424">
        <v>629.26641079410001</v>
      </c>
      <c r="AT213" s="424">
        <v>644.07584544730003</v>
      </c>
      <c r="AU213" s="424">
        <v>680.87184762180004</v>
      </c>
      <c r="AV213" s="424">
        <v>702.67432081610002</v>
      </c>
      <c r="AW213" s="424">
        <v>710.84898929849999</v>
      </c>
      <c r="AX213" s="424">
        <v>774.67215429910004</v>
      </c>
      <c r="AY213" s="424">
        <v>796.27572183799998</v>
      </c>
      <c r="AZ213" s="424">
        <v>874.50191418099996</v>
      </c>
      <c r="BA213" s="424">
        <v>1007.3116242353</v>
      </c>
      <c r="BB213" s="424">
        <v>2070.5418247600001</v>
      </c>
      <c r="BC213" s="424">
        <v>2227.4533298270999</v>
      </c>
      <c r="BD213" s="424">
        <v>2455.4803073119001</v>
      </c>
      <c r="BE213" s="424">
        <v>2720.0449882659</v>
      </c>
      <c r="BF213" s="424">
        <v>2719.1421979842999</v>
      </c>
      <c r="BG213" s="424">
        <v>2737.8949063882001</v>
      </c>
      <c r="BH213" s="424">
        <v>3022.7646444238999</v>
      </c>
      <c r="BI213" s="424">
        <v>3022.4707725339999</v>
      </c>
      <c r="BJ213" s="424">
        <v>2975.451203906</v>
      </c>
      <c r="BK213" s="424">
        <v>3126.8639326088</v>
      </c>
      <c r="BL213" s="424">
        <v>3060.2942457497002</v>
      </c>
      <c r="BM213" s="424">
        <v>3072.1373055023</v>
      </c>
      <c r="BN213" s="424">
        <v>2903.780335897</v>
      </c>
      <c r="BO213" s="424">
        <v>2977.0928840413999</v>
      </c>
      <c r="BP213" s="424">
        <v>2897.2148937330999</v>
      </c>
      <c r="BQ213" s="424">
        <v>2758.0528812760999</v>
      </c>
      <c r="BR213" s="424">
        <v>2706.9001771658</v>
      </c>
      <c r="BS213" s="424">
        <v>2676.2722184827999</v>
      </c>
      <c r="BT213" s="424">
        <v>2529.2413299853001</v>
      </c>
      <c r="BU213" s="424">
        <v>2343.5367418316</v>
      </c>
      <c r="BV213" s="424">
        <v>2157.5699490484999</v>
      </c>
      <c r="BW213" s="424">
        <v>2070.6845270788999</v>
      </c>
      <c r="BX213" s="424">
        <v>1996.1043011552999</v>
      </c>
      <c r="BY213" s="424">
        <v>1878.5392061317</v>
      </c>
      <c r="BZ213" s="424">
        <v>1856.4138372886</v>
      </c>
      <c r="CA213" s="424">
        <v>1839.1318803030999</v>
      </c>
      <c r="CB213" s="424">
        <v>1817.5594091994999</v>
      </c>
      <c r="CC213" s="424">
        <v>1648.0819477921</v>
      </c>
      <c r="CD213" s="424">
        <v>1499.3917792236</v>
      </c>
      <c r="CE213" s="424">
        <v>1427.3507174571</v>
      </c>
      <c r="CF213" s="424">
        <v>1356.9148141705</v>
      </c>
      <c r="CG213" s="424">
        <v>1328.5001878107</v>
      </c>
      <c r="CH213" s="424">
        <v>1377.7399602793</v>
      </c>
      <c r="CI213" s="424">
        <v>1349.7705590170999</v>
      </c>
      <c r="CJ213" s="424">
        <v>1325.6689827572</v>
      </c>
      <c r="CK213" s="424">
        <v>1339.8206056463</v>
      </c>
      <c r="CL213" s="424">
        <v>1341.1695722902</v>
      </c>
      <c r="CM213" s="424">
        <v>1338.6039485859001</v>
      </c>
      <c r="CN213" s="424">
        <v>1346.5149254024</v>
      </c>
      <c r="CO213" s="424">
        <v>1391.7941729556001</v>
      </c>
      <c r="CP213" s="424">
        <v>1163.0667958721001</v>
      </c>
      <c r="CQ213" s="424">
        <v>1134.8957627028999</v>
      </c>
      <c r="CR213" s="424">
        <v>1121.4656027166</v>
      </c>
      <c r="CS213" s="424">
        <v>1180.5563006780001</v>
      </c>
      <c r="CT213" s="424">
        <v>1195.7473698337999</v>
      </c>
      <c r="CU213" s="424">
        <v>1335.4257989872001</v>
      </c>
      <c r="CV213" s="424">
        <v>1372.5290924635999</v>
      </c>
      <c r="CW213" s="424">
        <v>1547.7904463998</v>
      </c>
      <c r="CX213" s="424">
        <v>1413.5918298572999</v>
      </c>
      <c r="CY213" s="424">
        <v>1465.3244761197</v>
      </c>
      <c r="CZ213" s="424">
        <v>1446.7849772787999</v>
      </c>
      <c r="DA213" s="424">
        <v>1401.8220329605001</v>
      </c>
      <c r="DB213" s="424">
        <v>1379.7998419357</v>
      </c>
      <c r="DC213" s="424">
        <v>1314.6470765776</v>
      </c>
      <c r="DD213" s="424">
        <v>1294.4997327576</v>
      </c>
      <c r="DE213" s="424">
        <v>1252.6646912808001</v>
      </c>
      <c r="DF213" s="424">
        <v>1195.5844329393001</v>
      </c>
      <c r="DG213" s="424">
        <v>1090.2937687959</v>
      </c>
      <c r="DH213" s="424">
        <v>1147.3479320091999</v>
      </c>
      <c r="DI213" s="424">
        <v>1118.5281417111</v>
      </c>
      <c r="DJ213" s="424">
        <v>1265.2995752217</v>
      </c>
      <c r="DK213" s="424">
        <v>1283.0315833812001</v>
      </c>
      <c r="DL213" s="424">
        <v>1309.6461754429999</v>
      </c>
      <c r="DM213" s="424">
        <v>1398.9737085520001</v>
      </c>
      <c r="DN213" s="424">
        <v>1381.8447361660999</v>
      </c>
      <c r="DO213" s="424">
        <v>1438.6842455275</v>
      </c>
      <c r="DP213" s="424">
        <v>1341.8983392903999</v>
      </c>
      <c r="DQ213" s="424">
        <v>1324.6209584378</v>
      </c>
      <c r="DR213" s="424">
        <v>1323.3139583487</v>
      </c>
      <c r="DS213" s="424">
        <v>1317.2666249058</v>
      </c>
      <c r="DT213" s="424">
        <v>1268.5217628147</v>
      </c>
      <c r="DU213" s="424">
        <v>1294.8164626437001</v>
      </c>
      <c r="DV213" s="424">
        <v>1238.8821320415</v>
      </c>
    </row>
    <row r="214" spans="1:126" s="431" customFormat="1" ht="24" customHeight="1" x14ac:dyDescent="0.2">
      <c r="A214" s="426" t="s">
        <v>120</v>
      </c>
      <c r="B214" s="424">
        <v>1946.6755184623</v>
      </c>
      <c r="C214" s="424">
        <v>2209.3960573477002</v>
      </c>
      <c r="D214" s="424">
        <v>2447.6589344593999</v>
      </c>
      <c r="E214" s="424">
        <v>2557.2589485458998</v>
      </c>
      <c r="F214" s="424">
        <v>2677.0402517088</v>
      </c>
      <c r="G214" s="424">
        <v>2737.8958967363001</v>
      </c>
      <c r="H214" s="424">
        <v>2944.5732046293001</v>
      </c>
      <c r="I214" s="424">
        <v>2975.1510566645002</v>
      </c>
      <c r="J214" s="424">
        <v>2822.7769080235998</v>
      </c>
      <c r="K214" s="424">
        <v>2850.2436249882999</v>
      </c>
      <c r="L214" s="424">
        <v>3227.9240225528001</v>
      </c>
      <c r="M214" s="424">
        <v>3432.5634630803002</v>
      </c>
      <c r="N214" s="424">
        <v>3501.4041514043001</v>
      </c>
      <c r="O214" s="424">
        <v>3451.9929196167</v>
      </c>
      <c r="P214" s="424">
        <v>3642.7644520468998</v>
      </c>
      <c r="Q214" s="424">
        <v>3761.5443879546001</v>
      </c>
      <c r="R214" s="424">
        <v>4028.9431978657999</v>
      </c>
      <c r="S214" s="424">
        <v>4153.9435829628001</v>
      </c>
      <c r="T214" s="424">
        <v>4455.6915739269998</v>
      </c>
      <c r="U214" s="424">
        <v>4778.2794602228996</v>
      </c>
      <c r="V214" s="424">
        <v>4927.7040994077997</v>
      </c>
      <c r="W214" s="424">
        <v>5167.1770721206003</v>
      </c>
      <c r="X214" s="424">
        <v>5575.8176303317996</v>
      </c>
      <c r="Y214" s="424">
        <v>5993.8427568503002</v>
      </c>
      <c r="Z214" s="424">
        <v>6229.3307086614996</v>
      </c>
      <c r="AA214" s="424">
        <v>6331.7192824007998</v>
      </c>
      <c r="AB214" s="424">
        <v>6299.0599418041002</v>
      </c>
      <c r="AC214" s="424">
        <v>6318.6059351275999</v>
      </c>
      <c r="AD214" s="424">
        <v>5981.7301848049001</v>
      </c>
      <c r="AE214" s="424">
        <v>5664.8457105486996</v>
      </c>
      <c r="AF214" s="424">
        <v>5758.9242847748001</v>
      </c>
      <c r="AG214" s="424">
        <v>5107.7278507842002</v>
      </c>
      <c r="AH214" s="424">
        <v>5090.3050559065996</v>
      </c>
      <c r="AI214" s="424">
        <v>5078.4506196021002</v>
      </c>
      <c r="AJ214" s="424">
        <v>5213.9774557166002</v>
      </c>
      <c r="AK214" s="424">
        <v>5585.1046790985001</v>
      </c>
      <c r="AL214" s="424">
        <v>6007.0925598587</v>
      </c>
      <c r="AM214" s="424">
        <v>6292.4382919952996</v>
      </c>
      <c r="AN214" s="424">
        <v>6000.3141908469997</v>
      </c>
      <c r="AO214" s="424">
        <v>5893.9329559024</v>
      </c>
      <c r="AP214" s="424">
        <v>6254.0025803340004</v>
      </c>
      <c r="AQ214" s="424">
        <v>6608.4448000410002</v>
      </c>
      <c r="AR214" s="424">
        <v>6790.7382515086001</v>
      </c>
      <c r="AS214" s="424">
        <v>6539.6162956242997</v>
      </c>
      <c r="AT214" s="424">
        <v>6564.5273250168002</v>
      </c>
      <c r="AU214" s="424">
        <v>6613.0676593800999</v>
      </c>
      <c r="AV214" s="424">
        <v>6732.5157283009003</v>
      </c>
      <c r="AW214" s="424">
        <v>7177.1399796509004</v>
      </c>
      <c r="AX214" s="424">
        <v>7247.9787586410002</v>
      </c>
      <c r="AY214" s="424">
        <v>8879.4999415044003</v>
      </c>
      <c r="AZ214" s="424">
        <v>9651.8117375779002</v>
      </c>
      <c r="BA214" s="424">
        <v>9967.9290968262994</v>
      </c>
      <c r="BB214" s="424">
        <v>9294.2987636606995</v>
      </c>
      <c r="BC214" s="424">
        <v>8897.0628343338994</v>
      </c>
      <c r="BD214" s="424">
        <v>10440.6042553024</v>
      </c>
      <c r="BE214" s="424">
        <v>9858.4266700165008</v>
      </c>
      <c r="BF214" s="424">
        <v>10561.8609261035</v>
      </c>
      <c r="BG214" s="424">
        <v>11363.5987828378</v>
      </c>
      <c r="BH214" s="424">
        <v>10735.792690066501</v>
      </c>
      <c r="BI214" s="424">
        <v>11165.530788824901</v>
      </c>
      <c r="BJ214" s="424">
        <v>11779.307189522</v>
      </c>
      <c r="BK214" s="424">
        <v>11428.920696142801</v>
      </c>
      <c r="BL214" s="424">
        <v>11353.1610962304</v>
      </c>
      <c r="BM214" s="424">
        <v>11513.3791320284</v>
      </c>
      <c r="BN214" s="424">
        <v>11538.015714535801</v>
      </c>
      <c r="BO214" s="424">
        <v>11671.245096250899</v>
      </c>
      <c r="BP214" s="424">
        <v>10777.538885940299</v>
      </c>
      <c r="BQ214" s="424">
        <v>11194.066094649201</v>
      </c>
      <c r="BR214" s="424">
        <v>11309.9421063068</v>
      </c>
      <c r="BS214" s="424">
        <v>11676.256230057799</v>
      </c>
      <c r="BT214" s="424">
        <v>11256.738591588501</v>
      </c>
      <c r="BU214" s="424">
        <v>11018.2173439497</v>
      </c>
      <c r="BV214" s="424">
        <v>11022.130758482999</v>
      </c>
      <c r="BW214" s="424">
        <v>10903.247172617601</v>
      </c>
      <c r="BX214" s="424">
        <v>10909.936327933199</v>
      </c>
      <c r="BY214" s="424">
        <v>10731.159016075901</v>
      </c>
      <c r="BZ214" s="424">
        <v>10503.790963270199</v>
      </c>
      <c r="CA214" s="424">
        <v>10730.578910112499</v>
      </c>
      <c r="CB214" s="424">
        <v>10772.633016952999</v>
      </c>
      <c r="CC214" s="424">
        <v>10517.126194225601</v>
      </c>
      <c r="CD214" s="424">
        <v>10688.024745574899</v>
      </c>
      <c r="CE214" s="424">
        <v>10713.1790663844</v>
      </c>
      <c r="CF214" s="424">
        <v>10517.34214965</v>
      </c>
      <c r="CG214" s="424">
        <v>10271.1855807676</v>
      </c>
      <c r="CH214" s="424">
        <v>10128.2693768225</v>
      </c>
      <c r="CI214" s="424">
        <v>10414.934304137099</v>
      </c>
      <c r="CJ214" s="424">
        <v>10341.5670458644</v>
      </c>
      <c r="CK214" s="424">
        <v>10294.6097406805</v>
      </c>
      <c r="CL214" s="424">
        <v>10344.5258735759</v>
      </c>
      <c r="CM214" s="424">
        <v>10177.873085737499</v>
      </c>
      <c r="CN214" s="424">
        <v>9962.8644671597995</v>
      </c>
      <c r="CO214" s="424">
        <v>10045.1703573054</v>
      </c>
      <c r="CP214" s="424">
        <v>9925.2584441648996</v>
      </c>
      <c r="CQ214" s="424">
        <v>10587.061270656201</v>
      </c>
      <c r="CR214" s="424">
        <v>10669.368545634599</v>
      </c>
      <c r="CS214" s="424">
        <v>10513.2567544842</v>
      </c>
      <c r="CT214" s="424">
        <v>10501.2861666061</v>
      </c>
      <c r="CU214" s="424">
        <v>10049.4967213413</v>
      </c>
      <c r="CV214" s="424">
        <v>10246.3185967144</v>
      </c>
      <c r="CW214" s="424">
        <v>10394.541007399999</v>
      </c>
      <c r="CX214" s="424">
        <v>11127.736984562</v>
      </c>
      <c r="CY214" s="424">
        <v>11153.6930270298</v>
      </c>
      <c r="CZ214" s="424">
        <v>10777.6896899163</v>
      </c>
      <c r="DA214" s="424">
        <v>10992.511112661599</v>
      </c>
      <c r="DB214" s="424">
        <v>10714.365508028501</v>
      </c>
      <c r="DC214" s="424">
        <v>10904.143559426901</v>
      </c>
      <c r="DD214" s="424">
        <v>11251.2626197687</v>
      </c>
      <c r="DE214" s="424">
        <v>11348.474005996501</v>
      </c>
      <c r="DF214" s="424">
        <v>11760.2053239043</v>
      </c>
      <c r="DG214" s="424">
        <v>12634.548012572301</v>
      </c>
      <c r="DH214" s="424">
        <v>13149.274962650201</v>
      </c>
      <c r="DI214" s="424">
        <v>13732.8517773065</v>
      </c>
      <c r="DJ214" s="424">
        <v>13399.6869109449</v>
      </c>
      <c r="DK214" s="424">
        <v>13715.549377715201</v>
      </c>
      <c r="DL214" s="424">
        <v>13816.166212551499</v>
      </c>
      <c r="DM214" s="424">
        <v>13973.730062098801</v>
      </c>
      <c r="DN214" s="424">
        <v>13808.507645141</v>
      </c>
      <c r="DO214" s="424">
        <v>14253.120458035501</v>
      </c>
      <c r="DP214" s="424">
        <v>13743.2786324719</v>
      </c>
      <c r="DQ214" s="424">
        <v>14684.246927889601</v>
      </c>
      <c r="DR214" s="424">
        <v>14253.661952013999</v>
      </c>
      <c r="DS214" s="424">
        <v>13757.831823078701</v>
      </c>
      <c r="DT214" s="424">
        <v>13927.120318339201</v>
      </c>
      <c r="DU214" s="424">
        <v>13835.0572610114</v>
      </c>
      <c r="DV214" s="424">
        <v>13926.5317824046</v>
      </c>
    </row>
    <row r="215" spans="1:126" s="420" customFormat="1" ht="12" customHeight="1" x14ac:dyDescent="0.2">
      <c r="A215" s="427" t="s">
        <v>203</v>
      </c>
      <c r="B215" s="428">
        <v>0</v>
      </c>
      <c r="C215" s="428">
        <v>0</v>
      </c>
      <c r="D215" s="428">
        <v>0</v>
      </c>
      <c r="E215" s="428">
        <v>0</v>
      </c>
      <c r="F215" s="428">
        <v>0</v>
      </c>
      <c r="G215" s="428">
        <v>0</v>
      </c>
      <c r="H215" s="428">
        <v>0</v>
      </c>
      <c r="I215" s="428">
        <v>0</v>
      </c>
      <c r="J215" s="428">
        <v>0</v>
      </c>
      <c r="K215" s="428">
        <v>0</v>
      </c>
      <c r="L215" s="428">
        <v>0</v>
      </c>
      <c r="M215" s="428">
        <v>0</v>
      </c>
      <c r="N215" s="428">
        <v>0</v>
      </c>
      <c r="O215" s="428">
        <v>0</v>
      </c>
      <c r="P215" s="428">
        <v>0</v>
      </c>
      <c r="Q215" s="428">
        <v>0</v>
      </c>
      <c r="R215" s="428">
        <v>0</v>
      </c>
      <c r="S215" s="428">
        <v>0</v>
      </c>
      <c r="T215" s="428">
        <v>0</v>
      </c>
      <c r="U215" s="428">
        <v>0</v>
      </c>
      <c r="V215" s="428">
        <v>0</v>
      </c>
      <c r="W215" s="428">
        <v>0</v>
      </c>
      <c r="X215" s="428">
        <v>0</v>
      </c>
      <c r="Y215" s="428">
        <v>0</v>
      </c>
      <c r="Z215" s="428">
        <v>0</v>
      </c>
      <c r="AA215" s="428">
        <v>0</v>
      </c>
      <c r="AB215" s="428">
        <v>0</v>
      </c>
      <c r="AC215" s="428">
        <v>0</v>
      </c>
      <c r="AD215" s="428">
        <v>0</v>
      </c>
      <c r="AE215" s="428">
        <v>0</v>
      </c>
      <c r="AF215" s="428">
        <v>0</v>
      </c>
      <c r="AG215" s="428">
        <v>0</v>
      </c>
      <c r="AH215" s="428">
        <v>0</v>
      </c>
      <c r="AI215" s="428">
        <v>0</v>
      </c>
      <c r="AJ215" s="428">
        <v>0</v>
      </c>
      <c r="AK215" s="428">
        <v>0</v>
      </c>
      <c r="AL215" s="428">
        <v>0</v>
      </c>
      <c r="AM215" s="428">
        <v>0</v>
      </c>
      <c r="AN215" s="428">
        <v>0</v>
      </c>
      <c r="AO215" s="428">
        <v>0</v>
      </c>
      <c r="AP215" s="428">
        <v>0</v>
      </c>
      <c r="AQ215" s="428">
        <v>0</v>
      </c>
      <c r="AR215" s="428">
        <v>0</v>
      </c>
      <c r="AS215" s="428">
        <v>0</v>
      </c>
      <c r="AT215" s="428">
        <v>0</v>
      </c>
      <c r="AU215" s="428">
        <v>0</v>
      </c>
      <c r="AV215" s="428">
        <v>0</v>
      </c>
      <c r="AW215" s="428">
        <v>0</v>
      </c>
      <c r="AX215" s="428">
        <v>0</v>
      </c>
      <c r="AY215" s="428">
        <v>0</v>
      </c>
      <c r="AZ215" s="428">
        <v>0</v>
      </c>
      <c r="BA215" s="428">
        <v>0</v>
      </c>
      <c r="BB215" s="428">
        <v>5.2859254810999996</v>
      </c>
      <c r="BC215" s="428">
        <v>5.7248121866000004</v>
      </c>
      <c r="BD215" s="428">
        <v>7.2986464027000002</v>
      </c>
      <c r="BE215" s="428">
        <v>9.2694397400999993</v>
      </c>
      <c r="BF215" s="428">
        <v>9.2673055994000002</v>
      </c>
      <c r="BG215" s="428">
        <v>8.2094872931000005</v>
      </c>
      <c r="BH215" s="428">
        <v>8.5323569339999992</v>
      </c>
      <c r="BI215" s="428">
        <v>7.6857368219</v>
      </c>
      <c r="BJ215" s="428">
        <v>11.971573918400001</v>
      </c>
      <c r="BK215" s="428">
        <v>11.3861000759</v>
      </c>
      <c r="BL215" s="428">
        <v>10.1692035808</v>
      </c>
      <c r="BM215" s="428">
        <v>8.7362805527000003</v>
      </c>
      <c r="BN215" s="428">
        <v>12.199751236699999</v>
      </c>
      <c r="BO215" s="428">
        <v>13.8180376634</v>
      </c>
      <c r="BP215" s="428">
        <v>27.557550342399999</v>
      </c>
      <c r="BQ215" s="428">
        <v>16.471666477399999</v>
      </c>
      <c r="BR215" s="428">
        <v>24.237437311099999</v>
      </c>
      <c r="BS215" s="428">
        <v>17.185292907499999</v>
      </c>
      <c r="BT215" s="428">
        <v>19.907736888799999</v>
      </c>
      <c r="BU215" s="428">
        <v>15.473945846199999</v>
      </c>
      <c r="BV215" s="428">
        <v>33.395121590199999</v>
      </c>
      <c r="BW215" s="428">
        <v>31.9231397884</v>
      </c>
      <c r="BX215" s="428">
        <v>20.057192392099999</v>
      </c>
      <c r="BY215" s="428">
        <v>40.432113623299998</v>
      </c>
      <c r="BZ215" s="428">
        <v>48.6932299415</v>
      </c>
      <c r="CA215" s="428">
        <v>40.534469485400002</v>
      </c>
      <c r="CB215" s="428">
        <v>38.087012359900001</v>
      </c>
      <c r="CC215" s="428">
        <v>37.803456205400003</v>
      </c>
      <c r="CD215" s="428">
        <v>53.0272359708</v>
      </c>
      <c r="CE215" s="428">
        <v>49.291256119000003</v>
      </c>
      <c r="CF215" s="428">
        <v>39.219812964900001</v>
      </c>
      <c r="CG215" s="428">
        <v>36.258198183799998</v>
      </c>
      <c r="CH215" s="428">
        <v>44.012729189200002</v>
      </c>
      <c r="CI215" s="428">
        <v>44.465624573299998</v>
      </c>
      <c r="CJ215" s="428">
        <v>44.395342631299997</v>
      </c>
      <c r="CK215" s="428">
        <v>46.389678562599997</v>
      </c>
      <c r="CL215" s="428">
        <v>54.702674444400003</v>
      </c>
      <c r="CM215" s="428">
        <v>52.9687080227</v>
      </c>
      <c r="CN215" s="428">
        <v>53.739928067100003</v>
      </c>
      <c r="CO215" s="428">
        <v>48.274420593599999</v>
      </c>
      <c r="CP215" s="428">
        <v>56.618925493900001</v>
      </c>
      <c r="CQ215" s="428">
        <v>56.900637785999997</v>
      </c>
      <c r="CR215" s="428">
        <v>64.614384312300004</v>
      </c>
      <c r="CS215" s="428">
        <v>57.000765214600001</v>
      </c>
      <c r="CT215" s="428">
        <v>64.721380576399994</v>
      </c>
      <c r="CU215" s="428">
        <v>70.128077031299995</v>
      </c>
      <c r="CV215" s="428">
        <v>63.9071695843</v>
      </c>
      <c r="CW215" s="428">
        <v>64.146851048900004</v>
      </c>
      <c r="CX215" s="428">
        <v>72.278978877699998</v>
      </c>
      <c r="CY215" s="428">
        <v>70.629036766499993</v>
      </c>
      <c r="CZ215" s="428">
        <v>68.432290638699996</v>
      </c>
      <c r="DA215" s="428">
        <v>84.186524958700005</v>
      </c>
      <c r="DB215" s="428">
        <v>78.494860764500004</v>
      </c>
      <c r="DC215" s="428">
        <v>77.569886562700006</v>
      </c>
      <c r="DD215" s="428">
        <v>78.716001997899994</v>
      </c>
      <c r="DE215" s="428">
        <v>84.2720324207</v>
      </c>
      <c r="DF215" s="428">
        <v>106.8592114409</v>
      </c>
      <c r="DG215" s="428">
        <v>94.039332998199995</v>
      </c>
      <c r="DH215" s="428">
        <v>91.376913926699999</v>
      </c>
      <c r="DI215" s="428">
        <v>91.498122056200003</v>
      </c>
      <c r="DJ215" s="428">
        <v>102.05019762560001</v>
      </c>
      <c r="DK215" s="428">
        <v>100.8234895179</v>
      </c>
      <c r="DL215" s="428">
        <v>88.858029249799998</v>
      </c>
      <c r="DM215" s="428">
        <v>84.450629274899995</v>
      </c>
      <c r="DN215" s="428">
        <v>81.170938218100005</v>
      </c>
      <c r="DO215" s="428">
        <v>76.286947828799995</v>
      </c>
      <c r="DP215" s="428">
        <v>70.009393738699998</v>
      </c>
      <c r="DQ215" s="428">
        <v>62.0083851045</v>
      </c>
      <c r="DR215" s="428">
        <v>63.136689252799997</v>
      </c>
      <c r="DS215" s="428">
        <v>57.075085494299998</v>
      </c>
      <c r="DT215" s="428">
        <v>52.727933819100002</v>
      </c>
      <c r="DU215" s="428">
        <v>41.138432621900002</v>
      </c>
      <c r="DV215" s="428">
        <v>89.633404153399994</v>
      </c>
    </row>
    <row r="216" spans="1:126" s="429" customFormat="1" ht="12" customHeight="1" x14ac:dyDescent="0.2">
      <c r="A216" s="423" t="s">
        <v>113</v>
      </c>
      <c r="B216" s="424">
        <v>0</v>
      </c>
      <c r="C216" s="424">
        <v>0</v>
      </c>
      <c r="D216" s="424">
        <v>0</v>
      </c>
      <c r="E216" s="424">
        <v>0</v>
      </c>
      <c r="F216" s="424">
        <v>0</v>
      </c>
      <c r="G216" s="424">
        <v>0</v>
      </c>
      <c r="H216" s="424">
        <v>0</v>
      </c>
      <c r="I216" s="424">
        <v>0</v>
      </c>
      <c r="J216" s="424">
        <v>0</v>
      </c>
      <c r="K216" s="424">
        <v>0</v>
      </c>
      <c r="L216" s="424">
        <v>0</v>
      </c>
      <c r="M216" s="424">
        <v>0</v>
      </c>
      <c r="N216" s="424">
        <v>0</v>
      </c>
      <c r="O216" s="424">
        <v>0</v>
      </c>
      <c r="P216" s="424">
        <v>0</v>
      </c>
      <c r="Q216" s="424">
        <v>0</v>
      </c>
      <c r="R216" s="424">
        <v>0</v>
      </c>
      <c r="S216" s="424">
        <v>0</v>
      </c>
      <c r="T216" s="424">
        <v>0</v>
      </c>
      <c r="U216" s="424">
        <v>0</v>
      </c>
      <c r="V216" s="424">
        <v>0</v>
      </c>
      <c r="W216" s="424">
        <v>0</v>
      </c>
      <c r="X216" s="424">
        <v>0</v>
      </c>
      <c r="Y216" s="424">
        <v>0</v>
      </c>
      <c r="Z216" s="424">
        <v>0</v>
      </c>
      <c r="AA216" s="424">
        <v>0</v>
      </c>
      <c r="AB216" s="424">
        <v>0</v>
      </c>
      <c r="AC216" s="424">
        <v>0</v>
      </c>
      <c r="AD216" s="424">
        <v>0</v>
      </c>
      <c r="AE216" s="424">
        <v>0</v>
      </c>
      <c r="AF216" s="424">
        <v>0</v>
      </c>
      <c r="AG216" s="424">
        <v>0</v>
      </c>
      <c r="AH216" s="424">
        <v>0</v>
      </c>
      <c r="AI216" s="424">
        <v>0</v>
      </c>
      <c r="AJ216" s="424">
        <v>0</v>
      </c>
      <c r="AK216" s="424">
        <v>0</v>
      </c>
      <c r="AL216" s="424">
        <v>0</v>
      </c>
      <c r="AM216" s="424">
        <v>0</v>
      </c>
      <c r="AN216" s="424">
        <v>0</v>
      </c>
      <c r="AO216" s="424">
        <v>0</v>
      </c>
      <c r="AP216" s="424">
        <v>0</v>
      </c>
      <c r="AQ216" s="424">
        <v>0</v>
      </c>
      <c r="AR216" s="424">
        <v>0</v>
      </c>
      <c r="AS216" s="424">
        <v>0</v>
      </c>
      <c r="AT216" s="424">
        <v>0</v>
      </c>
      <c r="AU216" s="424">
        <v>0</v>
      </c>
      <c r="AV216" s="424">
        <v>0</v>
      </c>
      <c r="AW216" s="424">
        <v>0</v>
      </c>
      <c r="AX216" s="424">
        <v>0</v>
      </c>
      <c r="AY216" s="424">
        <v>0</v>
      </c>
      <c r="AZ216" s="424">
        <v>0</v>
      </c>
      <c r="BA216" s="424">
        <v>0</v>
      </c>
      <c r="BB216" s="424">
        <v>0</v>
      </c>
      <c r="BC216" s="424">
        <v>0</v>
      </c>
      <c r="BD216" s="424">
        <v>0</v>
      </c>
      <c r="BE216" s="424">
        <v>0</v>
      </c>
      <c r="BF216" s="424">
        <v>0</v>
      </c>
      <c r="BG216" s="424">
        <v>0</v>
      </c>
      <c r="BH216" s="424">
        <v>0</v>
      </c>
      <c r="BI216" s="424">
        <v>0</v>
      </c>
      <c r="BJ216" s="424">
        <v>0</v>
      </c>
      <c r="BK216" s="424">
        <v>0</v>
      </c>
      <c r="BL216" s="424">
        <v>0</v>
      </c>
      <c r="BM216" s="424">
        <v>0</v>
      </c>
      <c r="BN216" s="424">
        <v>0</v>
      </c>
      <c r="BO216" s="424">
        <v>0</v>
      </c>
      <c r="BP216" s="424">
        <v>0</v>
      </c>
      <c r="BQ216" s="424">
        <v>0</v>
      </c>
      <c r="BR216" s="424">
        <v>0</v>
      </c>
      <c r="BS216" s="424">
        <v>0</v>
      </c>
      <c r="BT216" s="424">
        <v>0</v>
      </c>
      <c r="BU216" s="424">
        <v>0</v>
      </c>
      <c r="BV216" s="424">
        <v>0</v>
      </c>
      <c r="BW216" s="424">
        <v>0</v>
      </c>
      <c r="BX216" s="424">
        <v>0</v>
      </c>
      <c r="BY216" s="424">
        <v>0</v>
      </c>
      <c r="BZ216" s="424">
        <v>0</v>
      </c>
      <c r="CA216" s="424">
        <v>0</v>
      </c>
      <c r="CB216" s="424">
        <v>0</v>
      </c>
      <c r="CC216" s="424">
        <v>0</v>
      </c>
      <c r="CD216" s="424">
        <v>0</v>
      </c>
      <c r="CE216" s="424">
        <v>0</v>
      </c>
      <c r="CF216" s="424">
        <v>0</v>
      </c>
      <c r="CG216" s="424">
        <v>0</v>
      </c>
      <c r="CH216" s="424">
        <v>0</v>
      </c>
      <c r="CI216" s="424">
        <v>0</v>
      </c>
      <c r="CJ216" s="424">
        <v>0</v>
      </c>
      <c r="CK216" s="424">
        <v>0</v>
      </c>
      <c r="CL216" s="424">
        <v>0</v>
      </c>
      <c r="CM216" s="424">
        <v>0</v>
      </c>
      <c r="CN216" s="424">
        <v>0</v>
      </c>
      <c r="CO216" s="424">
        <v>0</v>
      </c>
      <c r="CP216" s="424">
        <v>0</v>
      </c>
      <c r="CQ216" s="424">
        <v>0</v>
      </c>
      <c r="CR216" s="424">
        <v>0</v>
      </c>
      <c r="CS216" s="424">
        <v>0</v>
      </c>
      <c r="CT216" s="424">
        <v>0</v>
      </c>
      <c r="CU216" s="424">
        <v>0</v>
      </c>
      <c r="CV216" s="424">
        <v>0</v>
      </c>
      <c r="CW216" s="424">
        <v>0</v>
      </c>
      <c r="CX216" s="424">
        <v>0</v>
      </c>
      <c r="CY216" s="424">
        <v>0</v>
      </c>
      <c r="CZ216" s="424">
        <v>0</v>
      </c>
      <c r="DA216" s="424">
        <v>0</v>
      </c>
      <c r="DB216" s="424">
        <v>0</v>
      </c>
      <c r="DC216" s="424">
        <v>0</v>
      </c>
      <c r="DD216" s="424">
        <v>0</v>
      </c>
      <c r="DE216" s="424">
        <v>0</v>
      </c>
      <c r="DF216" s="424">
        <v>0</v>
      </c>
      <c r="DG216" s="424">
        <v>0</v>
      </c>
      <c r="DH216" s="424">
        <v>0</v>
      </c>
      <c r="DI216" s="424">
        <v>0</v>
      </c>
      <c r="DJ216" s="424">
        <v>0</v>
      </c>
      <c r="DK216" s="424">
        <v>0</v>
      </c>
      <c r="DL216" s="424">
        <v>0</v>
      </c>
      <c r="DM216" s="424">
        <v>0</v>
      </c>
      <c r="DN216" s="424">
        <v>0</v>
      </c>
      <c r="DO216" s="424">
        <v>0</v>
      </c>
      <c r="DP216" s="424">
        <v>0</v>
      </c>
      <c r="DQ216" s="424">
        <v>0</v>
      </c>
      <c r="DR216" s="424">
        <v>0</v>
      </c>
      <c r="DS216" s="424">
        <v>0</v>
      </c>
      <c r="DT216" s="424">
        <v>0</v>
      </c>
      <c r="DU216" s="424">
        <v>0</v>
      </c>
      <c r="DV216" s="424">
        <v>0</v>
      </c>
    </row>
    <row r="217" spans="1:126" s="429" customFormat="1" ht="12" customHeight="1" x14ac:dyDescent="0.2">
      <c r="A217" s="423" t="s">
        <v>114</v>
      </c>
      <c r="B217" s="424">
        <v>0</v>
      </c>
      <c r="C217" s="424">
        <v>0</v>
      </c>
      <c r="D217" s="424">
        <v>0</v>
      </c>
      <c r="E217" s="424">
        <v>0</v>
      </c>
      <c r="F217" s="424">
        <v>0</v>
      </c>
      <c r="G217" s="424">
        <v>0</v>
      </c>
      <c r="H217" s="424">
        <v>0</v>
      </c>
      <c r="I217" s="424">
        <v>0</v>
      </c>
      <c r="J217" s="424">
        <v>0</v>
      </c>
      <c r="K217" s="424">
        <v>0</v>
      </c>
      <c r="L217" s="424">
        <v>0</v>
      </c>
      <c r="M217" s="424">
        <v>0</v>
      </c>
      <c r="N217" s="424">
        <v>0</v>
      </c>
      <c r="O217" s="424">
        <v>0</v>
      </c>
      <c r="P217" s="424">
        <v>0</v>
      </c>
      <c r="Q217" s="424">
        <v>0</v>
      </c>
      <c r="R217" s="424">
        <v>0</v>
      </c>
      <c r="S217" s="424">
        <v>0</v>
      </c>
      <c r="T217" s="424">
        <v>0</v>
      </c>
      <c r="U217" s="424">
        <v>0</v>
      </c>
      <c r="V217" s="424">
        <v>0</v>
      </c>
      <c r="W217" s="424">
        <v>0</v>
      </c>
      <c r="X217" s="424">
        <v>0</v>
      </c>
      <c r="Y217" s="424">
        <v>0</v>
      </c>
      <c r="Z217" s="424">
        <v>0</v>
      </c>
      <c r="AA217" s="424">
        <v>0</v>
      </c>
      <c r="AB217" s="424">
        <v>0</v>
      </c>
      <c r="AC217" s="424">
        <v>0</v>
      </c>
      <c r="AD217" s="424">
        <v>0</v>
      </c>
      <c r="AE217" s="424">
        <v>0</v>
      </c>
      <c r="AF217" s="424">
        <v>0</v>
      </c>
      <c r="AG217" s="424">
        <v>0</v>
      </c>
      <c r="AH217" s="424">
        <v>0</v>
      </c>
      <c r="AI217" s="424">
        <v>0</v>
      </c>
      <c r="AJ217" s="424">
        <v>0</v>
      </c>
      <c r="AK217" s="424">
        <v>0</v>
      </c>
      <c r="AL217" s="424">
        <v>0</v>
      </c>
      <c r="AM217" s="424">
        <v>0</v>
      </c>
      <c r="AN217" s="424">
        <v>0</v>
      </c>
      <c r="AO217" s="424">
        <v>0</v>
      </c>
      <c r="AP217" s="424">
        <v>0</v>
      </c>
      <c r="AQ217" s="424">
        <v>0</v>
      </c>
      <c r="AR217" s="424">
        <v>0</v>
      </c>
      <c r="AS217" s="424">
        <v>0</v>
      </c>
      <c r="AT217" s="424">
        <v>0</v>
      </c>
      <c r="AU217" s="424">
        <v>0</v>
      </c>
      <c r="AV217" s="424">
        <v>0</v>
      </c>
      <c r="AW217" s="424">
        <v>0</v>
      </c>
      <c r="AX217" s="424">
        <v>0</v>
      </c>
      <c r="AY217" s="424">
        <v>0</v>
      </c>
      <c r="AZ217" s="424">
        <v>0</v>
      </c>
      <c r="BA217" s="424">
        <v>0</v>
      </c>
      <c r="BB217" s="424">
        <v>0</v>
      </c>
      <c r="BC217" s="424">
        <v>0</v>
      </c>
      <c r="BD217" s="424">
        <v>0</v>
      </c>
      <c r="BE217" s="424">
        <v>0</v>
      </c>
      <c r="BF217" s="424">
        <v>0</v>
      </c>
      <c r="BG217" s="424">
        <v>0</v>
      </c>
      <c r="BH217" s="424">
        <v>0</v>
      </c>
      <c r="BI217" s="424">
        <v>0</v>
      </c>
      <c r="BJ217" s="424">
        <v>0</v>
      </c>
      <c r="BK217" s="424">
        <v>0</v>
      </c>
      <c r="BL217" s="424">
        <v>0</v>
      </c>
      <c r="BM217" s="424">
        <v>0</v>
      </c>
      <c r="BN217" s="424">
        <v>0</v>
      </c>
      <c r="BO217" s="424">
        <v>0</v>
      </c>
      <c r="BP217" s="424">
        <v>0</v>
      </c>
      <c r="BQ217" s="424">
        <v>0</v>
      </c>
      <c r="BR217" s="424">
        <v>0</v>
      </c>
      <c r="BS217" s="424">
        <v>0</v>
      </c>
      <c r="BT217" s="424">
        <v>0</v>
      </c>
      <c r="BU217" s="424">
        <v>0</v>
      </c>
      <c r="BV217" s="424">
        <v>0</v>
      </c>
      <c r="BW217" s="424">
        <v>0</v>
      </c>
      <c r="BX217" s="424">
        <v>0</v>
      </c>
      <c r="BY217" s="424">
        <v>0</v>
      </c>
      <c r="BZ217" s="424">
        <v>0</v>
      </c>
      <c r="CA217" s="424">
        <v>0</v>
      </c>
      <c r="CB217" s="424">
        <v>0</v>
      </c>
      <c r="CC217" s="424">
        <v>0</v>
      </c>
      <c r="CD217" s="424">
        <v>0</v>
      </c>
      <c r="CE217" s="424">
        <v>0</v>
      </c>
      <c r="CF217" s="424">
        <v>0</v>
      </c>
      <c r="CG217" s="424">
        <v>0</v>
      </c>
      <c r="CH217" s="424">
        <v>0</v>
      </c>
      <c r="CI217" s="424">
        <v>0</v>
      </c>
      <c r="CJ217" s="424">
        <v>0</v>
      </c>
      <c r="CK217" s="424">
        <v>0</v>
      </c>
      <c r="CL217" s="424">
        <v>0</v>
      </c>
      <c r="CM217" s="424">
        <v>0</v>
      </c>
      <c r="CN217" s="424">
        <v>0</v>
      </c>
      <c r="CO217" s="424">
        <v>0</v>
      </c>
      <c r="CP217" s="424">
        <v>0</v>
      </c>
      <c r="CQ217" s="424">
        <v>0</v>
      </c>
      <c r="CR217" s="424">
        <v>0</v>
      </c>
      <c r="CS217" s="424">
        <v>0</v>
      </c>
      <c r="CT217" s="424">
        <v>0</v>
      </c>
      <c r="CU217" s="424">
        <v>0</v>
      </c>
      <c r="CV217" s="424">
        <v>0</v>
      </c>
      <c r="CW217" s="424">
        <v>0</v>
      </c>
      <c r="CX217" s="424">
        <v>0</v>
      </c>
      <c r="CY217" s="424">
        <v>0</v>
      </c>
      <c r="CZ217" s="424">
        <v>0</v>
      </c>
      <c r="DA217" s="424">
        <v>0</v>
      </c>
      <c r="DB217" s="424">
        <v>0</v>
      </c>
      <c r="DC217" s="424">
        <v>0</v>
      </c>
      <c r="DD217" s="424">
        <v>0</v>
      </c>
      <c r="DE217" s="424">
        <v>0</v>
      </c>
      <c r="DF217" s="424">
        <v>0</v>
      </c>
      <c r="DG217" s="424">
        <v>0</v>
      </c>
      <c r="DH217" s="424">
        <v>0</v>
      </c>
      <c r="DI217" s="424">
        <v>0</v>
      </c>
      <c r="DJ217" s="424">
        <v>0</v>
      </c>
      <c r="DK217" s="424">
        <v>0</v>
      </c>
      <c r="DL217" s="424">
        <v>0</v>
      </c>
      <c r="DM217" s="424">
        <v>0</v>
      </c>
      <c r="DN217" s="424">
        <v>0</v>
      </c>
      <c r="DO217" s="424">
        <v>0</v>
      </c>
      <c r="DP217" s="424">
        <v>0</v>
      </c>
      <c r="DQ217" s="424">
        <v>0</v>
      </c>
      <c r="DR217" s="424">
        <v>0</v>
      </c>
      <c r="DS217" s="424">
        <v>0</v>
      </c>
      <c r="DT217" s="424">
        <v>0</v>
      </c>
      <c r="DU217" s="424">
        <v>0</v>
      </c>
      <c r="DV217" s="424">
        <v>0</v>
      </c>
    </row>
    <row r="218" spans="1:126" s="429" customFormat="1" ht="12" customHeight="1" x14ac:dyDescent="0.2">
      <c r="A218" s="425" t="s">
        <v>115</v>
      </c>
      <c r="B218" s="424">
        <v>0</v>
      </c>
      <c r="C218" s="424">
        <v>0</v>
      </c>
      <c r="D218" s="424">
        <v>0</v>
      </c>
      <c r="E218" s="424">
        <v>0</v>
      </c>
      <c r="F218" s="424">
        <v>0</v>
      </c>
      <c r="G218" s="424">
        <v>0</v>
      </c>
      <c r="H218" s="424">
        <v>0</v>
      </c>
      <c r="I218" s="424">
        <v>0</v>
      </c>
      <c r="J218" s="424">
        <v>0</v>
      </c>
      <c r="K218" s="424">
        <v>0</v>
      </c>
      <c r="L218" s="424">
        <v>0</v>
      </c>
      <c r="M218" s="424">
        <v>0</v>
      </c>
      <c r="N218" s="424">
        <v>0</v>
      </c>
      <c r="O218" s="424">
        <v>0</v>
      </c>
      <c r="P218" s="424">
        <v>0</v>
      </c>
      <c r="Q218" s="424">
        <v>0</v>
      </c>
      <c r="R218" s="424">
        <v>0</v>
      </c>
      <c r="S218" s="424">
        <v>0</v>
      </c>
      <c r="T218" s="424">
        <v>0</v>
      </c>
      <c r="U218" s="424">
        <v>0</v>
      </c>
      <c r="V218" s="424">
        <v>0</v>
      </c>
      <c r="W218" s="424">
        <v>0</v>
      </c>
      <c r="X218" s="424">
        <v>0</v>
      </c>
      <c r="Y218" s="424">
        <v>0</v>
      </c>
      <c r="Z218" s="424">
        <v>0</v>
      </c>
      <c r="AA218" s="424">
        <v>0</v>
      </c>
      <c r="AB218" s="424">
        <v>0</v>
      </c>
      <c r="AC218" s="424">
        <v>0</v>
      </c>
      <c r="AD218" s="424">
        <v>0</v>
      </c>
      <c r="AE218" s="424">
        <v>0</v>
      </c>
      <c r="AF218" s="424">
        <v>0</v>
      </c>
      <c r="AG218" s="424">
        <v>0</v>
      </c>
      <c r="AH218" s="424">
        <v>0</v>
      </c>
      <c r="AI218" s="424">
        <v>0</v>
      </c>
      <c r="AJ218" s="424">
        <v>0</v>
      </c>
      <c r="AK218" s="424">
        <v>0</v>
      </c>
      <c r="AL218" s="424">
        <v>0</v>
      </c>
      <c r="AM218" s="424">
        <v>0</v>
      </c>
      <c r="AN218" s="424">
        <v>0</v>
      </c>
      <c r="AO218" s="424">
        <v>0</v>
      </c>
      <c r="AP218" s="424">
        <v>0</v>
      </c>
      <c r="AQ218" s="424">
        <v>0</v>
      </c>
      <c r="AR218" s="424">
        <v>0</v>
      </c>
      <c r="AS218" s="424">
        <v>0</v>
      </c>
      <c r="AT218" s="424">
        <v>0</v>
      </c>
      <c r="AU218" s="424">
        <v>0</v>
      </c>
      <c r="AV218" s="424">
        <v>0</v>
      </c>
      <c r="AW218" s="424">
        <v>0</v>
      </c>
      <c r="AX218" s="424">
        <v>0</v>
      </c>
      <c r="AY218" s="424">
        <v>0</v>
      </c>
      <c r="AZ218" s="424">
        <v>0</v>
      </c>
      <c r="BA218" s="424">
        <v>0</v>
      </c>
      <c r="BB218" s="424">
        <v>0</v>
      </c>
      <c r="BC218" s="424">
        <v>0</v>
      </c>
      <c r="BD218" s="424">
        <v>0</v>
      </c>
      <c r="BE218" s="424">
        <v>0</v>
      </c>
      <c r="BF218" s="424">
        <v>0</v>
      </c>
      <c r="BG218" s="424">
        <v>0</v>
      </c>
      <c r="BH218" s="424">
        <v>0</v>
      </c>
      <c r="BI218" s="424">
        <v>0</v>
      </c>
      <c r="BJ218" s="424">
        <v>0</v>
      </c>
      <c r="BK218" s="424">
        <v>0</v>
      </c>
      <c r="BL218" s="424">
        <v>0</v>
      </c>
      <c r="BM218" s="424">
        <v>0</v>
      </c>
      <c r="BN218" s="424">
        <v>0</v>
      </c>
      <c r="BO218" s="424">
        <v>0</v>
      </c>
      <c r="BP218" s="424">
        <v>0</v>
      </c>
      <c r="BQ218" s="424">
        <v>0</v>
      </c>
      <c r="BR218" s="424">
        <v>0</v>
      </c>
      <c r="BS218" s="424">
        <v>0</v>
      </c>
      <c r="BT218" s="424">
        <v>0</v>
      </c>
      <c r="BU218" s="424">
        <v>0</v>
      </c>
      <c r="BV218" s="424">
        <v>0</v>
      </c>
      <c r="BW218" s="424">
        <v>0</v>
      </c>
      <c r="BX218" s="424">
        <v>0</v>
      </c>
      <c r="BY218" s="424">
        <v>0</v>
      </c>
      <c r="BZ218" s="424">
        <v>0</v>
      </c>
      <c r="CA218" s="424">
        <v>0</v>
      </c>
      <c r="CB218" s="424">
        <v>0</v>
      </c>
      <c r="CC218" s="424">
        <v>0</v>
      </c>
      <c r="CD218" s="424">
        <v>0</v>
      </c>
      <c r="CE218" s="424">
        <v>0</v>
      </c>
      <c r="CF218" s="424">
        <v>0</v>
      </c>
      <c r="CG218" s="424">
        <v>0</v>
      </c>
      <c r="CH218" s="424">
        <v>0</v>
      </c>
      <c r="CI218" s="424">
        <v>0</v>
      </c>
      <c r="CJ218" s="424">
        <v>0</v>
      </c>
      <c r="CK218" s="424">
        <v>0</v>
      </c>
      <c r="CL218" s="424">
        <v>0</v>
      </c>
      <c r="CM218" s="424">
        <v>0</v>
      </c>
      <c r="CN218" s="424">
        <v>0</v>
      </c>
      <c r="CO218" s="424">
        <v>0</v>
      </c>
      <c r="CP218" s="424">
        <v>0</v>
      </c>
      <c r="CQ218" s="424">
        <v>0</v>
      </c>
      <c r="CR218" s="424">
        <v>0</v>
      </c>
      <c r="CS218" s="424">
        <v>0</v>
      </c>
      <c r="CT218" s="424">
        <v>0</v>
      </c>
      <c r="CU218" s="424">
        <v>0</v>
      </c>
      <c r="CV218" s="424">
        <v>0</v>
      </c>
      <c r="CW218" s="424">
        <v>0</v>
      </c>
      <c r="CX218" s="424">
        <v>0</v>
      </c>
      <c r="CY218" s="424">
        <v>0</v>
      </c>
      <c r="CZ218" s="424">
        <v>0</v>
      </c>
      <c r="DA218" s="424">
        <v>0</v>
      </c>
      <c r="DB218" s="424">
        <v>0</v>
      </c>
      <c r="DC218" s="424">
        <v>0</v>
      </c>
      <c r="DD218" s="424">
        <v>0</v>
      </c>
      <c r="DE218" s="424">
        <v>0</v>
      </c>
      <c r="DF218" s="424">
        <v>0</v>
      </c>
      <c r="DG218" s="424">
        <v>0</v>
      </c>
      <c r="DH218" s="424">
        <v>0</v>
      </c>
      <c r="DI218" s="424">
        <v>0</v>
      </c>
      <c r="DJ218" s="424">
        <v>0</v>
      </c>
      <c r="DK218" s="424">
        <v>0</v>
      </c>
      <c r="DL218" s="424">
        <v>0</v>
      </c>
      <c r="DM218" s="424">
        <v>0</v>
      </c>
      <c r="DN218" s="424">
        <v>0</v>
      </c>
      <c r="DO218" s="424">
        <v>0</v>
      </c>
      <c r="DP218" s="424">
        <v>0</v>
      </c>
      <c r="DQ218" s="424">
        <v>0</v>
      </c>
      <c r="DR218" s="424">
        <v>0</v>
      </c>
      <c r="DS218" s="424">
        <v>0</v>
      </c>
      <c r="DT218" s="424">
        <v>0</v>
      </c>
      <c r="DU218" s="424">
        <v>0</v>
      </c>
      <c r="DV218" s="424">
        <v>0</v>
      </c>
    </row>
    <row r="219" spans="1:126" s="429" customFormat="1" ht="12" customHeight="1" x14ac:dyDescent="0.2">
      <c r="A219" s="425" t="s">
        <v>116</v>
      </c>
      <c r="B219" s="424">
        <v>0</v>
      </c>
      <c r="C219" s="424">
        <v>0</v>
      </c>
      <c r="D219" s="424">
        <v>0</v>
      </c>
      <c r="E219" s="424">
        <v>0</v>
      </c>
      <c r="F219" s="424">
        <v>0</v>
      </c>
      <c r="G219" s="424">
        <v>0</v>
      </c>
      <c r="H219" s="424">
        <v>0</v>
      </c>
      <c r="I219" s="424">
        <v>0</v>
      </c>
      <c r="J219" s="424">
        <v>0</v>
      </c>
      <c r="K219" s="424">
        <v>0</v>
      </c>
      <c r="L219" s="424">
        <v>0</v>
      </c>
      <c r="M219" s="424">
        <v>0</v>
      </c>
      <c r="N219" s="424">
        <v>0</v>
      </c>
      <c r="O219" s="424">
        <v>0</v>
      </c>
      <c r="P219" s="424">
        <v>0</v>
      </c>
      <c r="Q219" s="424">
        <v>0</v>
      </c>
      <c r="R219" s="424">
        <v>0</v>
      </c>
      <c r="S219" s="424">
        <v>0</v>
      </c>
      <c r="T219" s="424">
        <v>0</v>
      </c>
      <c r="U219" s="424">
        <v>0</v>
      </c>
      <c r="V219" s="424">
        <v>0</v>
      </c>
      <c r="W219" s="424">
        <v>0</v>
      </c>
      <c r="X219" s="424">
        <v>0</v>
      </c>
      <c r="Y219" s="424">
        <v>0</v>
      </c>
      <c r="Z219" s="424">
        <v>0</v>
      </c>
      <c r="AA219" s="424">
        <v>0</v>
      </c>
      <c r="AB219" s="424">
        <v>0</v>
      </c>
      <c r="AC219" s="424">
        <v>0</v>
      </c>
      <c r="AD219" s="424">
        <v>0</v>
      </c>
      <c r="AE219" s="424">
        <v>0</v>
      </c>
      <c r="AF219" s="424">
        <v>0</v>
      </c>
      <c r="AG219" s="424">
        <v>0</v>
      </c>
      <c r="AH219" s="424">
        <v>0</v>
      </c>
      <c r="AI219" s="424">
        <v>0</v>
      </c>
      <c r="AJ219" s="424">
        <v>0</v>
      </c>
      <c r="AK219" s="424">
        <v>0</v>
      </c>
      <c r="AL219" s="424">
        <v>0</v>
      </c>
      <c r="AM219" s="424">
        <v>0</v>
      </c>
      <c r="AN219" s="424">
        <v>0</v>
      </c>
      <c r="AO219" s="424">
        <v>0</v>
      </c>
      <c r="AP219" s="424">
        <v>0</v>
      </c>
      <c r="AQ219" s="424">
        <v>0</v>
      </c>
      <c r="AR219" s="424">
        <v>0</v>
      </c>
      <c r="AS219" s="424">
        <v>0</v>
      </c>
      <c r="AT219" s="424">
        <v>0</v>
      </c>
      <c r="AU219" s="424">
        <v>0</v>
      </c>
      <c r="AV219" s="424">
        <v>0</v>
      </c>
      <c r="AW219" s="424">
        <v>0</v>
      </c>
      <c r="AX219" s="424">
        <v>0</v>
      </c>
      <c r="AY219" s="424">
        <v>0</v>
      </c>
      <c r="AZ219" s="424">
        <v>0</v>
      </c>
      <c r="BA219" s="424">
        <v>0</v>
      </c>
      <c r="BB219" s="424">
        <v>0</v>
      </c>
      <c r="BC219" s="424">
        <v>0</v>
      </c>
      <c r="BD219" s="424">
        <v>0</v>
      </c>
      <c r="BE219" s="424">
        <v>0</v>
      </c>
      <c r="BF219" s="424">
        <v>0</v>
      </c>
      <c r="BG219" s="424">
        <v>0</v>
      </c>
      <c r="BH219" s="424">
        <v>0</v>
      </c>
      <c r="BI219" s="424">
        <v>0</v>
      </c>
      <c r="BJ219" s="424">
        <v>0</v>
      </c>
      <c r="BK219" s="424">
        <v>0</v>
      </c>
      <c r="BL219" s="424">
        <v>0</v>
      </c>
      <c r="BM219" s="424">
        <v>0</v>
      </c>
      <c r="BN219" s="424">
        <v>0</v>
      </c>
      <c r="BO219" s="424">
        <v>0</v>
      </c>
      <c r="BP219" s="424">
        <v>0</v>
      </c>
      <c r="BQ219" s="424">
        <v>0</v>
      </c>
      <c r="BR219" s="424">
        <v>0</v>
      </c>
      <c r="BS219" s="424">
        <v>0</v>
      </c>
      <c r="BT219" s="424">
        <v>0</v>
      </c>
      <c r="BU219" s="424">
        <v>0</v>
      </c>
      <c r="BV219" s="424">
        <v>0</v>
      </c>
      <c r="BW219" s="424">
        <v>0</v>
      </c>
      <c r="BX219" s="424">
        <v>0</v>
      </c>
      <c r="BY219" s="424">
        <v>0</v>
      </c>
      <c r="BZ219" s="424">
        <v>0</v>
      </c>
      <c r="CA219" s="424">
        <v>0</v>
      </c>
      <c r="CB219" s="424">
        <v>0</v>
      </c>
      <c r="CC219" s="424">
        <v>0</v>
      </c>
      <c r="CD219" s="424">
        <v>0</v>
      </c>
      <c r="CE219" s="424">
        <v>0</v>
      </c>
      <c r="CF219" s="424">
        <v>0</v>
      </c>
      <c r="CG219" s="424">
        <v>0</v>
      </c>
      <c r="CH219" s="424">
        <v>0</v>
      </c>
      <c r="CI219" s="424">
        <v>0</v>
      </c>
      <c r="CJ219" s="424">
        <v>0</v>
      </c>
      <c r="CK219" s="424">
        <v>0</v>
      </c>
      <c r="CL219" s="424">
        <v>0</v>
      </c>
      <c r="CM219" s="424">
        <v>0</v>
      </c>
      <c r="CN219" s="424">
        <v>0</v>
      </c>
      <c r="CO219" s="424">
        <v>0</v>
      </c>
      <c r="CP219" s="424">
        <v>0</v>
      </c>
      <c r="CQ219" s="424">
        <v>0</v>
      </c>
      <c r="CR219" s="424">
        <v>0</v>
      </c>
      <c r="CS219" s="424">
        <v>0</v>
      </c>
      <c r="CT219" s="424">
        <v>0</v>
      </c>
      <c r="CU219" s="424">
        <v>0</v>
      </c>
      <c r="CV219" s="424">
        <v>0</v>
      </c>
      <c r="CW219" s="424">
        <v>0</v>
      </c>
      <c r="CX219" s="424">
        <v>0</v>
      </c>
      <c r="CY219" s="424">
        <v>0</v>
      </c>
      <c r="CZ219" s="424">
        <v>0</v>
      </c>
      <c r="DA219" s="424">
        <v>0</v>
      </c>
      <c r="DB219" s="424">
        <v>0</v>
      </c>
      <c r="DC219" s="424">
        <v>0</v>
      </c>
      <c r="DD219" s="424">
        <v>0</v>
      </c>
      <c r="DE219" s="424">
        <v>0</v>
      </c>
      <c r="DF219" s="424">
        <v>0</v>
      </c>
      <c r="DG219" s="424">
        <v>0</v>
      </c>
      <c r="DH219" s="424">
        <v>0</v>
      </c>
      <c r="DI219" s="424">
        <v>0</v>
      </c>
      <c r="DJ219" s="424">
        <v>0</v>
      </c>
      <c r="DK219" s="424">
        <v>0</v>
      </c>
      <c r="DL219" s="424">
        <v>0</v>
      </c>
      <c r="DM219" s="424">
        <v>0</v>
      </c>
      <c r="DN219" s="424">
        <v>0</v>
      </c>
      <c r="DO219" s="424">
        <v>0</v>
      </c>
      <c r="DP219" s="424">
        <v>0</v>
      </c>
      <c r="DQ219" s="424">
        <v>0</v>
      </c>
      <c r="DR219" s="424">
        <v>0</v>
      </c>
      <c r="DS219" s="424">
        <v>0</v>
      </c>
      <c r="DT219" s="424">
        <v>0</v>
      </c>
      <c r="DU219" s="424">
        <v>0</v>
      </c>
      <c r="DV219" s="424">
        <v>0</v>
      </c>
    </row>
    <row r="220" spans="1:126" s="429" customFormat="1" ht="12" customHeight="1" x14ac:dyDescent="0.2">
      <c r="A220" s="423" t="s">
        <v>117</v>
      </c>
      <c r="B220" s="424">
        <v>0</v>
      </c>
      <c r="C220" s="424">
        <v>0</v>
      </c>
      <c r="D220" s="424">
        <v>0</v>
      </c>
      <c r="E220" s="424">
        <v>0</v>
      </c>
      <c r="F220" s="424">
        <v>0</v>
      </c>
      <c r="G220" s="424">
        <v>0</v>
      </c>
      <c r="H220" s="424">
        <v>0</v>
      </c>
      <c r="I220" s="424">
        <v>0</v>
      </c>
      <c r="J220" s="424">
        <v>0</v>
      </c>
      <c r="K220" s="424">
        <v>0</v>
      </c>
      <c r="L220" s="424">
        <v>0</v>
      </c>
      <c r="M220" s="424">
        <v>0</v>
      </c>
      <c r="N220" s="424">
        <v>0</v>
      </c>
      <c r="O220" s="424">
        <v>0</v>
      </c>
      <c r="P220" s="424">
        <v>0</v>
      </c>
      <c r="Q220" s="424">
        <v>0</v>
      </c>
      <c r="R220" s="424">
        <v>0</v>
      </c>
      <c r="S220" s="424">
        <v>0</v>
      </c>
      <c r="T220" s="424">
        <v>0</v>
      </c>
      <c r="U220" s="424">
        <v>0</v>
      </c>
      <c r="V220" s="424">
        <v>0</v>
      </c>
      <c r="W220" s="424">
        <v>0</v>
      </c>
      <c r="X220" s="424">
        <v>0</v>
      </c>
      <c r="Y220" s="424">
        <v>0</v>
      </c>
      <c r="Z220" s="424">
        <v>0</v>
      </c>
      <c r="AA220" s="424">
        <v>0</v>
      </c>
      <c r="AB220" s="424">
        <v>0</v>
      </c>
      <c r="AC220" s="424">
        <v>0</v>
      </c>
      <c r="AD220" s="424">
        <v>0</v>
      </c>
      <c r="AE220" s="424">
        <v>0</v>
      </c>
      <c r="AF220" s="424">
        <v>0</v>
      </c>
      <c r="AG220" s="424">
        <v>0</v>
      </c>
      <c r="AH220" s="424">
        <v>0</v>
      </c>
      <c r="AI220" s="424">
        <v>0</v>
      </c>
      <c r="AJ220" s="424">
        <v>0</v>
      </c>
      <c r="AK220" s="424">
        <v>0</v>
      </c>
      <c r="AL220" s="424">
        <v>0</v>
      </c>
      <c r="AM220" s="424">
        <v>0</v>
      </c>
      <c r="AN220" s="424">
        <v>0</v>
      </c>
      <c r="AO220" s="424">
        <v>0</v>
      </c>
      <c r="AP220" s="424">
        <v>0</v>
      </c>
      <c r="AQ220" s="424">
        <v>0</v>
      </c>
      <c r="AR220" s="424">
        <v>0</v>
      </c>
      <c r="AS220" s="424">
        <v>0</v>
      </c>
      <c r="AT220" s="424">
        <v>0</v>
      </c>
      <c r="AU220" s="424">
        <v>0</v>
      </c>
      <c r="AV220" s="424">
        <v>0</v>
      </c>
      <c r="AW220" s="424">
        <v>0</v>
      </c>
      <c r="AX220" s="424">
        <v>0</v>
      </c>
      <c r="AY220" s="424">
        <v>0</v>
      </c>
      <c r="AZ220" s="424">
        <v>0</v>
      </c>
      <c r="BA220" s="424">
        <v>0</v>
      </c>
      <c r="BB220" s="424">
        <v>0</v>
      </c>
      <c r="BC220" s="424">
        <v>0</v>
      </c>
      <c r="BD220" s="424">
        <v>0</v>
      </c>
      <c r="BE220" s="424">
        <v>0</v>
      </c>
      <c r="BF220" s="424">
        <v>0</v>
      </c>
      <c r="BG220" s="424">
        <v>0</v>
      </c>
      <c r="BH220" s="424">
        <v>0</v>
      </c>
      <c r="BI220" s="424">
        <v>0</v>
      </c>
      <c r="BJ220" s="424">
        <v>0</v>
      </c>
      <c r="BK220" s="424">
        <v>0</v>
      </c>
      <c r="BL220" s="424">
        <v>0</v>
      </c>
      <c r="BM220" s="424">
        <v>0</v>
      </c>
      <c r="BN220" s="424">
        <v>0</v>
      </c>
      <c r="BO220" s="424">
        <v>0</v>
      </c>
      <c r="BP220" s="424">
        <v>0</v>
      </c>
      <c r="BQ220" s="424">
        <v>0</v>
      </c>
      <c r="BR220" s="424">
        <v>0</v>
      </c>
      <c r="BS220" s="424">
        <v>0</v>
      </c>
      <c r="BT220" s="424">
        <v>0</v>
      </c>
      <c r="BU220" s="424">
        <v>0</v>
      </c>
      <c r="BV220" s="424">
        <v>0</v>
      </c>
      <c r="BW220" s="424">
        <v>0</v>
      </c>
      <c r="BX220" s="424">
        <v>0</v>
      </c>
      <c r="BY220" s="424">
        <v>0</v>
      </c>
      <c r="BZ220" s="424">
        <v>0</v>
      </c>
      <c r="CA220" s="424">
        <v>0</v>
      </c>
      <c r="CB220" s="424">
        <v>0</v>
      </c>
      <c r="CC220" s="424">
        <v>0</v>
      </c>
      <c r="CD220" s="424">
        <v>0</v>
      </c>
      <c r="CE220" s="424">
        <v>0</v>
      </c>
      <c r="CF220" s="424">
        <v>0</v>
      </c>
      <c r="CG220" s="424">
        <v>0</v>
      </c>
      <c r="CH220" s="424">
        <v>0</v>
      </c>
      <c r="CI220" s="424">
        <v>0</v>
      </c>
      <c r="CJ220" s="424">
        <v>0</v>
      </c>
      <c r="CK220" s="424">
        <v>0</v>
      </c>
      <c r="CL220" s="424">
        <v>0</v>
      </c>
      <c r="CM220" s="424">
        <v>0</v>
      </c>
      <c r="CN220" s="424">
        <v>0</v>
      </c>
      <c r="CO220" s="424">
        <v>0</v>
      </c>
      <c r="CP220" s="424">
        <v>0</v>
      </c>
      <c r="CQ220" s="424">
        <v>0</v>
      </c>
      <c r="CR220" s="424">
        <v>0</v>
      </c>
      <c r="CS220" s="424">
        <v>0</v>
      </c>
      <c r="CT220" s="424">
        <v>0</v>
      </c>
      <c r="CU220" s="424">
        <v>0</v>
      </c>
      <c r="CV220" s="424">
        <v>0</v>
      </c>
      <c r="CW220" s="424">
        <v>0</v>
      </c>
      <c r="CX220" s="424">
        <v>0</v>
      </c>
      <c r="CY220" s="424">
        <v>0</v>
      </c>
      <c r="CZ220" s="424">
        <v>0</v>
      </c>
      <c r="DA220" s="424">
        <v>0</v>
      </c>
      <c r="DB220" s="424">
        <v>0</v>
      </c>
      <c r="DC220" s="424">
        <v>0</v>
      </c>
      <c r="DD220" s="424">
        <v>0</v>
      </c>
      <c r="DE220" s="424">
        <v>0</v>
      </c>
      <c r="DF220" s="424">
        <v>0</v>
      </c>
      <c r="DG220" s="424">
        <v>0</v>
      </c>
      <c r="DH220" s="424">
        <v>0</v>
      </c>
      <c r="DI220" s="424">
        <v>0</v>
      </c>
      <c r="DJ220" s="424">
        <v>0</v>
      </c>
      <c r="DK220" s="424">
        <v>0</v>
      </c>
      <c r="DL220" s="424">
        <v>0</v>
      </c>
      <c r="DM220" s="424">
        <v>0</v>
      </c>
      <c r="DN220" s="424">
        <v>0</v>
      </c>
      <c r="DO220" s="424">
        <v>0</v>
      </c>
      <c r="DP220" s="424">
        <v>0</v>
      </c>
      <c r="DQ220" s="424">
        <v>0</v>
      </c>
      <c r="DR220" s="424">
        <v>0</v>
      </c>
      <c r="DS220" s="424">
        <v>0</v>
      </c>
      <c r="DT220" s="424">
        <v>0</v>
      </c>
      <c r="DU220" s="424">
        <v>0</v>
      </c>
      <c r="DV220" s="424">
        <v>0</v>
      </c>
    </row>
    <row r="221" spans="1:126" s="429" customFormat="1" ht="12" customHeight="1" x14ac:dyDescent="0.2">
      <c r="A221" s="423" t="s">
        <v>118</v>
      </c>
      <c r="B221" s="424">
        <v>0</v>
      </c>
      <c r="C221" s="424">
        <v>0</v>
      </c>
      <c r="D221" s="424">
        <v>0</v>
      </c>
      <c r="E221" s="424">
        <v>0</v>
      </c>
      <c r="F221" s="424">
        <v>0</v>
      </c>
      <c r="G221" s="424">
        <v>0</v>
      </c>
      <c r="H221" s="424">
        <v>0</v>
      </c>
      <c r="I221" s="424">
        <v>0</v>
      </c>
      <c r="J221" s="424">
        <v>0</v>
      </c>
      <c r="K221" s="424">
        <v>0</v>
      </c>
      <c r="L221" s="424">
        <v>0</v>
      </c>
      <c r="M221" s="424">
        <v>0</v>
      </c>
      <c r="N221" s="424">
        <v>0</v>
      </c>
      <c r="O221" s="424">
        <v>0</v>
      </c>
      <c r="P221" s="424">
        <v>0</v>
      </c>
      <c r="Q221" s="424">
        <v>0</v>
      </c>
      <c r="R221" s="424">
        <v>0</v>
      </c>
      <c r="S221" s="424">
        <v>0</v>
      </c>
      <c r="T221" s="424">
        <v>0</v>
      </c>
      <c r="U221" s="424">
        <v>0</v>
      </c>
      <c r="V221" s="424">
        <v>0</v>
      </c>
      <c r="W221" s="424">
        <v>0</v>
      </c>
      <c r="X221" s="424">
        <v>0</v>
      </c>
      <c r="Y221" s="424">
        <v>0</v>
      </c>
      <c r="Z221" s="424">
        <v>0</v>
      </c>
      <c r="AA221" s="424">
        <v>0</v>
      </c>
      <c r="AB221" s="424">
        <v>0</v>
      </c>
      <c r="AC221" s="424">
        <v>0</v>
      </c>
      <c r="AD221" s="424">
        <v>0</v>
      </c>
      <c r="AE221" s="424">
        <v>0</v>
      </c>
      <c r="AF221" s="424">
        <v>0</v>
      </c>
      <c r="AG221" s="424">
        <v>0</v>
      </c>
      <c r="AH221" s="424">
        <v>0</v>
      </c>
      <c r="AI221" s="424">
        <v>0</v>
      </c>
      <c r="AJ221" s="424">
        <v>0</v>
      </c>
      <c r="AK221" s="424">
        <v>0</v>
      </c>
      <c r="AL221" s="424">
        <v>0</v>
      </c>
      <c r="AM221" s="424">
        <v>0</v>
      </c>
      <c r="AN221" s="424">
        <v>0</v>
      </c>
      <c r="AO221" s="424">
        <v>0</v>
      </c>
      <c r="AP221" s="424">
        <v>0</v>
      </c>
      <c r="AQ221" s="424">
        <v>0</v>
      </c>
      <c r="AR221" s="424">
        <v>0</v>
      </c>
      <c r="AS221" s="424">
        <v>0</v>
      </c>
      <c r="AT221" s="424">
        <v>0</v>
      </c>
      <c r="AU221" s="424">
        <v>0</v>
      </c>
      <c r="AV221" s="424">
        <v>0</v>
      </c>
      <c r="AW221" s="424">
        <v>0</v>
      </c>
      <c r="AX221" s="424">
        <v>0</v>
      </c>
      <c r="AY221" s="424">
        <v>0</v>
      </c>
      <c r="AZ221" s="424">
        <v>0</v>
      </c>
      <c r="BA221" s="424">
        <v>0</v>
      </c>
      <c r="BB221" s="424">
        <v>5.2859254810999996</v>
      </c>
      <c r="BC221" s="424">
        <v>5.7248121866000004</v>
      </c>
      <c r="BD221" s="424">
        <v>7.2986464027000002</v>
      </c>
      <c r="BE221" s="424">
        <v>9.2694397400999993</v>
      </c>
      <c r="BF221" s="424">
        <v>9.2673055994000002</v>
      </c>
      <c r="BG221" s="424">
        <v>8.2094872931000005</v>
      </c>
      <c r="BH221" s="424">
        <v>8.5323569339999992</v>
      </c>
      <c r="BI221" s="424">
        <v>7.6857368219</v>
      </c>
      <c r="BJ221" s="424">
        <v>11.971573918400001</v>
      </c>
      <c r="BK221" s="424">
        <v>11.3861000759</v>
      </c>
      <c r="BL221" s="424">
        <v>10.1692035808</v>
      </c>
      <c r="BM221" s="424">
        <v>8.7362805527000003</v>
      </c>
      <c r="BN221" s="424">
        <v>12.199751236699999</v>
      </c>
      <c r="BO221" s="424">
        <v>13.8180376634</v>
      </c>
      <c r="BP221" s="424">
        <v>27.557550342399999</v>
      </c>
      <c r="BQ221" s="424">
        <v>16.471666477399999</v>
      </c>
      <c r="BR221" s="424">
        <v>24.237437311099999</v>
      </c>
      <c r="BS221" s="424">
        <v>17.185292907499999</v>
      </c>
      <c r="BT221" s="424">
        <v>19.907736888799999</v>
      </c>
      <c r="BU221" s="424">
        <v>15.473945846199999</v>
      </c>
      <c r="BV221" s="424">
        <v>33.395121590199999</v>
      </c>
      <c r="BW221" s="424">
        <v>31.9231397884</v>
      </c>
      <c r="BX221" s="424">
        <v>20.057192392099999</v>
      </c>
      <c r="BY221" s="424">
        <v>40.432113623299998</v>
      </c>
      <c r="BZ221" s="424">
        <v>48.6932299415</v>
      </c>
      <c r="CA221" s="424">
        <v>40.534469485400002</v>
      </c>
      <c r="CB221" s="424">
        <v>38.087012359900001</v>
      </c>
      <c r="CC221" s="424">
        <v>37.803456205400003</v>
      </c>
      <c r="CD221" s="424">
        <v>53.0272359708</v>
      </c>
      <c r="CE221" s="424">
        <v>49.291256119000003</v>
      </c>
      <c r="CF221" s="424">
        <v>39.219812964900001</v>
      </c>
      <c r="CG221" s="424">
        <v>36.258198183799998</v>
      </c>
      <c r="CH221" s="424">
        <v>44.012729189200002</v>
      </c>
      <c r="CI221" s="424">
        <v>44.465624573299998</v>
      </c>
      <c r="CJ221" s="424">
        <v>44.395342631299997</v>
      </c>
      <c r="CK221" s="424">
        <v>46.389678562599997</v>
      </c>
      <c r="CL221" s="424">
        <v>54.702674444400003</v>
      </c>
      <c r="CM221" s="424">
        <v>52.9687080227</v>
      </c>
      <c r="CN221" s="424">
        <v>53.739928067100003</v>
      </c>
      <c r="CO221" s="424">
        <v>48.274420593599999</v>
      </c>
      <c r="CP221" s="424">
        <v>56.618925493900001</v>
      </c>
      <c r="CQ221" s="424">
        <v>56.900637785999997</v>
      </c>
      <c r="CR221" s="424">
        <v>64.614384312300004</v>
      </c>
      <c r="CS221" s="424">
        <v>57.000765214600001</v>
      </c>
      <c r="CT221" s="424">
        <v>64.721380576399994</v>
      </c>
      <c r="CU221" s="424">
        <v>70.128077031299995</v>
      </c>
      <c r="CV221" s="424">
        <v>63.9071695843</v>
      </c>
      <c r="CW221" s="424">
        <v>64.146851048900004</v>
      </c>
      <c r="CX221" s="424">
        <v>72.278978877699998</v>
      </c>
      <c r="CY221" s="424">
        <v>70.629036766499993</v>
      </c>
      <c r="CZ221" s="424">
        <v>68.432290638699996</v>
      </c>
      <c r="DA221" s="424">
        <v>84.186524958700005</v>
      </c>
      <c r="DB221" s="424">
        <v>78.494860764500004</v>
      </c>
      <c r="DC221" s="424">
        <v>77.569886562700006</v>
      </c>
      <c r="DD221" s="424">
        <v>78.716001997899994</v>
      </c>
      <c r="DE221" s="424">
        <v>84.2720324207</v>
      </c>
      <c r="DF221" s="424">
        <v>106.8592114409</v>
      </c>
      <c r="DG221" s="424">
        <v>94.039332998199995</v>
      </c>
      <c r="DH221" s="424">
        <v>91.376913926699999</v>
      </c>
      <c r="DI221" s="424">
        <v>91.498122056200003</v>
      </c>
      <c r="DJ221" s="424">
        <v>102.05019762560001</v>
      </c>
      <c r="DK221" s="424">
        <v>100.8234895179</v>
      </c>
      <c r="DL221" s="424">
        <v>88.858029249799998</v>
      </c>
      <c r="DM221" s="424">
        <v>84.450629274899995</v>
      </c>
      <c r="DN221" s="424">
        <v>81.170938218100005</v>
      </c>
      <c r="DO221" s="424">
        <v>76.286947828799995</v>
      </c>
      <c r="DP221" s="424">
        <v>70.009393738699998</v>
      </c>
      <c r="DQ221" s="424">
        <v>62.0083851045</v>
      </c>
      <c r="DR221" s="424">
        <v>63.136689252799997</v>
      </c>
      <c r="DS221" s="424">
        <v>57.075085494299998</v>
      </c>
      <c r="DT221" s="424">
        <v>52.727933819100002</v>
      </c>
      <c r="DU221" s="424">
        <v>41.138432621900002</v>
      </c>
      <c r="DV221" s="424">
        <v>89.633404153399994</v>
      </c>
    </row>
    <row r="222" spans="1:126" s="429" customFormat="1" ht="12" customHeight="1" x14ac:dyDescent="0.2">
      <c r="A222" s="425" t="s">
        <v>119</v>
      </c>
      <c r="B222" s="424">
        <v>0</v>
      </c>
      <c r="C222" s="424">
        <v>0</v>
      </c>
      <c r="D222" s="424">
        <v>0</v>
      </c>
      <c r="E222" s="424">
        <v>0</v>
      </c>
      <c r="F222" s="424">
        <v>0</v>
      </c>
      <c r="G222" s="424">
        <v>0</v>
      </c>
      <c r="H222" s="424">
        <v>0</v>
      </c>
      <c r="I222" s="424">
        <v>0</v>
      </c>
      <c r="J222" s="424">
        <v>0</v>
      </c>
      <c r="K222" s="424">
        <v>0</v>
      </c>
      <c r="L222" s="424">
        <v>0</v>
      </c>
      <c r="M222" s="424">
        <v>0</v>
      </c>
      <c r="N222" s="424">
        <v>0</v>
      </c>
      <c r="O222" s="424">
        <v>0</v>
      </c>
      <c r="P222" s="424">
        <v>0</v>
      </c>
      <c r="Q222" s="424">
        <v>0</v>
      </c>
      <c r="R222" s="424">
        <v>0</v>
      </c>
      <c r="S222" s="424">
        <v>0</v>
      </c>
      <c r="T222" s="424">
        <v>0</v>
      </c>
      <c r="U222" s="424">
        <v>0</v>
      </c>
      <c r="V222" s="424">
        <v>0</v>
      </c>
      <c r="W222" s="424">
        <v>0</v>
      </c>
      <c r="X222" s="424">
        <v>0</v>
      </c>
      <c r="Y222" s="424">
        <v>0</v>
      </c>
      <c r="Z222" s="424">
        <v>0</v>
      </c>
      <c r="AA222" s="424">
        <v>0</v>
      </c>
      <c r="AB222" s="424">
        <v>0</v>
      </c>
      <c r="AC222" s="424">
        <v>0</v>
      </c>
      <c r="AD222" s="424">
        <v>0</v>
      </c>
      <c r="AE222" s="424">
        <v>0</v>
      </c>
      <c r="AF222" s="424">
        <v>0</v>
      </c>
      <c r="AG222" s="424">
        <v>0</v>
      </c>
      <c r="AH222" s="424">
        <v>0</v>
      </c>
      <c r="AI222" s="424">
        <v>0</v>
      </c>
      <c r="AJ222" s="424">
        <v>0</v>
      </c>
      <c r="AK222" s="424">
        <v>0</v>
      </c>
      <c r="AL222" s="424">
        <v>0</v>
      </c>
      <c r="AM222" s="424">
        <v>0</v>
      </c>
      <c r="AN222" s="424">
        <v>0</v>
      </c>
      <c r="AO222" s="424">
        <v>0</v>
      </c>
      <c r="AP222" s="424">
        <v>0</v>
      </c>
      <c r="AQ222" s="424">
        <v>0</v>
      </c>
      <c r="AR222" s="424">
        <v>0</v>
      </c>
      <c r="AS222" s="424">
        <v>0</v>
      </c>
      <c r="AT222" s="424">
        <v>0</v>
      </c>
      <c r="AU222" s="424">
        <v>0</v>
      </c>
      <c r="AV222" s="424">
        <v>0</v>
      </c>
      <c r="AW222" s="424">
        <v>0</v>
      </c>
      <c r="AX222" s="424">
        <v>0</v>
      </c>
      <c r="AY222" s="424">
        <v>0</v>
      </c>
      <c r="AZ222" s="424">
        <v>0</v>
      </c>
      <c r="BA222" s="424">
        <v>0</v>
      </c>
      <c r="BB222" s="424">
        <v>5.2859254810999996</v>
      </c>
      <c r="BC222" s="424">
        <v>5.7248121866000004</v>
      </c>
      <c r="BD222" s="424">
        <v>7.2986464027000002</v>
      </c>
      <c r="BE222" s="424">
        <v>9.2694397400999993</v>
      </c>
      <c r="BF222" s="424">
        <v>9.2673055994000002</v>
      </c>
      <c r="BG222" s="424">
        <v>8.2094872931000005</v>
      </c>
      <c r="BH222" s="424">
        <v>8.5323569339999992</v>
      </c>
      <c r="BI222" s="424">
        <v>7.6857368219</v>
      </c>
      <c r="BJ222" s="424">
        <v>11.971573918400001</v>
      </c>
      <c r="BK222" s="424">
        <v>11.3861000759</v>
      </c>
      <c r="BL222" s="424">
        <v>10.1692035808</v>
      </c>
      <c r="BM222" s="424">
        <v>8.7362805527000003</v>
      </c>
      <c r="BN222" s="424">
        <v>12.199751236699999</v>
      </c>
      <c r="BO222" s="424">
        <v>13.8180376634</v>
      </c>
      <c r="BP222" s="424">
        <v>27.557550342399999</v>
      </c>
      <c r="BQ222" s="424">
        <v>16.471666477399999</v>
      </c>
      <c r="BR222" s="424">
        <v>24.237437311099999</v>
      </c>
      <c r="BS222" s="424">
        <v>17.185292907499999</v>
      </c>
      <c r="BT222" s="424">
        <v>19.907736888799999</v>
      </c>
      <c r="BU222" s="424">
        <v>15.473945846199999</v>
      </c>
      <c r="BV222" s="424">
        <v>33.395121590199999</v>
      </c>
      <c r="BW222" s="424">
        <v>31.9231397884</v>
      </c>
      <c r="BX222" s="424">
        <v>20.057192392099999</v>
      </c>
      <c r="BY222" s="424">
        <v>40.432113623299998</v>
      </c>
      <c r="BZ222" s="424">
        <v>48.6932299415</v>
      </c>
      <c r="CA222" s="424">
        <v>40.534469485400002</v>
      </c>
      <c r="CB222" s="424">
        <v>38.087012359900001</v>
      </c>
      <c r="CC222" s="424">
        <v>37.803456205400003</v>
      </c>
      <c r="CD222" s="424">
        <v>53.0272359708</v>
      </c>
      <c r="CE222" s="424">
        <v>49.291256119000003</v>
      </c>
      <c r="CF222" s="424">
        <v>39.219812964900001</v>
      </c>
      <c r="CG222" s="424">
        <v>36.258198183799998</v>
      </c>
      <c r="CH222" s="424">
        <v>44.012729189200002</v>
      </c>
      <c r="CI222" s="424">
        <v>44.465624573299998</v>
      </c>
      <c r="CJ222" s="424">
        <v>44.395342631299997</v>
      </c>
      <c r="CK222" s="424">
        <v>46.389678562599997</v>
      </c>
      <c r="CL222" s="424">
        <v>54.702674444400003</v>
      </c>
      <c r="CM222" s="424">
        <v>52.9687080227</v>
      </c>
      <c r="CN222" s="424">
        <v>53.739928067100003</v>
      </c>
      <c r="CO222" s="424">
        <v>48.274420593599999</v>
      </c>
      <c r="CP222" s="424">
        <v>56.618925493900001</v>
      </c>
      <c r="CQ222" s="424">
        <v>56.900637785999997</v>
      </c>
      <c r="CR222" s="424">
        <v>64.614384312300004</v>
      </c>
      <c r="CS222" s="424">
        <v>57.000765214600001</v>
      </c>
      <c r="CT222" s="424">
        <v>64.721380576399994</v>
      </c>
      <c r="CU222" s="424">
        <v>70.128077031299995</v>
      </c>
      <c r="CV222" s="424">
        <v>63.9071695843</v>
      </c>
      <c r="CW222" s="424">
        <v>64.146851048900004</v>
      </c>
      <c r="CX222" s="424">
        <v>72.278978877699998</v>
      </c>
      <c r="CY222" s="424">
        <v>70.629036766499993</v>
      </c>
      <c r="CZ222" s="424">
        <v>68.432290638699996</v>
      </c>
      <c r="DA222" s="424">
        <v>84.186524958700005</v>
      </c>
      <c r="DB222" s="424">
        <v>78.494860764500004</v>
      </c>
      <c r="DC222" s="424">
        <v>77.569886562700006</v>
      </c>
      <c r="DD222" s="424">
        <v>78.716001997899994</v>
      </c>
      <c r="DE222" s="424">
        <v>84.2720324207</v>
      </c>
      <c r="DF222" s="424">
        <v>106.8592114409</v>
      </c>
      <c r="DG222" s="424">
        <v>94.039332998199995</v>
      </c>
      <c r="DH222" s="424">
        <v>91.376913926699999</v>
      </c>
      <c r="DI222" s="424">
        <v>91.498122056200003</v>
      </c>
      <c r="DJ222" s="424">
        <v>102.04062362560001</v>
      </c>
      <c r="DK222" s="424">
        <v>100.8234895179</v>
      </c>
      <c r="DL222" s="424">
        <v>88.858029249799998</v>
      </c>
      <c r="DM222" s="424">
        <v>84.450629274899995</v>
      </c>
      <c r="DN222" s="424">
        <v>81.170938218100005</v>
      </c>
      <c r="DO222" s="424">
        <v>76.286947828799995</v>
      </c>
      <c r="DP222" s="424">
        <v>70.009393738699998</v>
      </c>
      <c r="DQ222" s="424">
        <v>62.0083851045</v>
      </c>
      <c r="DR222" s="424">
        <v>63.136689252799997</v>
      </c>
      <c r="DS222" s="424">
        <v>57.075085494299998</v>
      </c>
      <c r="DT222" s="424">
        <v>52.727933819100002</v>
      </c>
      <c r="DU222" s="424">
        <v>41.138432621900002</v>
      </c>
      <c r="DV222" s="424">
        <v>89.633404153399994</v>
      </c>
    </row>
    <row r="223" spans="1:126" s="429" customFormat="1" ht="12" customHeight="1" x14ac:dyDescent="0.2">
      <c r="A223" s="426" t="s">
        <v>120</v>
      </c>
      <c r="B223" s="424">
        <v>0</v>
      </c>
      <c r="C223" s="424">
        <v>0</v>
      </c>
      <c r="D223" s="424">
        <v>0</v>
      </c>
      <c r="E223" s="424">
        <v>0</v>
      </c>
      <c r="F223" s="424">
        <v>0</v>
      </c>
      <c r="G223" s="424">
        <v>0</v>
      </c>
      <c r="H223" s="424">
        <v>0</v>
      </c>
      <c r="I223" s="424">
        <v>0</v>
      </c>
      <c r="J223" s="424">
        <v>0</v>
      </c>
      <c r="K223" s="424">
        <v>0</v>
      </c>
      <c r="L223" s="424">
        <v>0</v>
      </c>
      <c r="M223" s="424">
        <v>0</v>
      </c>
      <c r="N223" s="424">
        <v>0</v>
      </c>
      <c r="O223" s="424">
        <v>0</v>
      </c>
      <c r="P223" s="424">
        <v>0</v>
      </c>
      <c r="Q223" s="424">
        <v>0</v>
      </c>
      <c r="R223" s="424">
        <v>0</v>
      </c>
      <c r="S223" s="424">
        <v>0</v>
      </c>
      <c r="T223" s="424">
        <v>0</v>
      </c>
      <c r="U223" s="424">
        <v>0</v>
      </c>
      <c r="V223" s="424">
        <v>0</v>
      </c>
      <c r="W223" s="424">
        <v>0</v>
      </c>
      <c r="X223" s="424">
        <v>0</v>
      </c>
      <c r="Y223" s="424">
        <v>0</v>
      </c>
      <c r="Z223" s="424">
        <v>0</v>
      </c>
      <c r="AA223" s="424">
        <v>0</v>
      </c>
      <c r="AB223" s="424">
        <v>0</v>
      </c>
      <c r="AC223" s="424">
        <v>0</v>
      </c>
      <c r="AD223" s="424">
        <v>0</v>
      </c>
      <c r="AE223" s="424">
        <v>0</v>
      </c>
      <c r="AF223" s="424">
        <v>0</v>
      </c>
      <c r="AG223" s="424">
        <v>0</v>
      </c>
      <c r="AH223" s="424">
        <v>0</v>
      </c>
      <c r="AI223" s="424">
        <v>0</v>
      </c>
      <c r="AJ223" s="424">
        <v>0</v>
      </c>
      <c r="AK223" s="424">
        <v>0</v>
      </c>
      <c r="AL223" s="424">
        <v>0</v>
      </c>
      <c r="AM223" s="424">
        <v>0</v>
      </c>
      <c r="AN223" s="424">
        <v>0</v>
      </c>
      <c r="AO223" s="424">
        <v>0</v>
      </c>
      <c r="AP223" s="424">
        <v>0</v>
      </c>
      <c r="AQ223" s="424">
        <v>0</v>
      </c>
      <c r="AR223" s="424">
        <v>0</v>
      </c>
      <c r="AS223" s="424">
        <v>0</v>
      </c>
      <c r="AT223" s="424">
        <v>0</v>
      </c>
      <c r="AU223" s="424">
        <v>0</v>
      </c>
      <c r="AV223" s="424">
        <v>0</v>
      </c>
      <c r="AW223" s="424">
        <v>0</v>
      </c>
      <c r="AX223" s="424">
        <v>0</v>
      </c>
      <c r="AY223" s="424">
        <v>0</v>
      </c>
      <c r="AZ223" s="424">
        <v>0</v>
      </c>
      <c r="BA223" s="424">
        <v>0</v>
      </c>
      <c r="BB223" s="424">
        <v>0</v>
      </c>
      <c r="BC223" s="424">
        <v>0</v>
      </c>
      <c r="BD223" s="424">
        <v>0</v>
      </c>
      <c r="BE223" s="424">
        <v>0</v>
      </c>
      <c r="BF223" s="424">
        <v>0</v>
      </c>
      <c r="BG223" s="424">
        <v>0</v>
      </c>
      <c r="BH223" s="424">
        <v>0</v>
      </c>
      <c r="BI223" s="424">
        <v>0</v>
      </c>
      <c r="BJ223" s="424">
        <v>0</v>
      </c>
      <c r="BK223" s="424">
        <v>0</v>
      </c>
      <c r="BL223" s="424">
        <v>0</v>
      </c>
      <c r="BM223" s="424">
        <v>0</v>
      </c>
      <c r="BN223" s="424">
        <v>0</v>
      </c>
      <c r="BO223" s="424">
        <v>0</v>
      </c>
      <c r="BP223" s="424">
        <v>0</v>
      </c>
      <c r="BQ223" s="424">
        <v>0</v>
      </c>
      <c r="BR223" s="424">
        <v>0</v>
      </c>
      <c r="BS223" s="424">
        <v>0</v>
      </c>
      <c r="BT223" s="424">
        <v>0</v>
      </c>
      <c r="BU223" s="424">
        <v>0</v>
      </c>
      <c r="BV223" s="424">
        <v>0</v>
      </c>
      <c r="BW223" s="424">
        <v>0</v>
      </c>
      <c r="BX223" s="424">
        <v>0</v>
      </c>
      <c r="BY223" s="424">
        <v>0</v>
      </c>
      <c r="BZ223" s="424">
        <v>0</v>
      </c>
      <c r="CA223" s="424">
        <v>0</v>
      </c>
      <c r="CB223" s="424">
        <v>0</v>
      </c>
      <c r="CC223" s="424">
        <v>0</v>
      </c>
      <c r="CD223" s="424">
        <v>0</v>
      </c>
      <c r="CE223" s="424">
        <v>0</v>
      </c>
      <c r="CF223" s="424">
        <v>0</v>
      </c>
      <c r="CG223" s="424">
        <v>0</v>
      </c>
      <c r="CH223" s="424">
        <v>0</v>
      </c>
      <c r="CI223" s="424">
        <v>0</v>
      </c>
      <c r="CJ223" s="424">
        <v>0</v>
      </c>
      <c r="CK223" s="424">
        <v>0</v>
      </c>
      <c r="CL223" s="424">
        <v>0</v>
      </c>
      <c r="CM223" s="424">
        <v>0</v>
      </c>
      <c r="CN223" s="424">
        <v>0</v>
      </c>
      <c r="CO223" s="424">
        <v>0</v>
      </c>
      <c r="CP223" s="424">
        <v>0</v>
      </c>
      <c r="CQ223" s="424">
        <v>0</v>
      </c>
      <c r="CR223" s="424">
        <v>0</v>
      </c>
      <c r="CS223" s="424">
        <v>0</v>
      </c>
      <c r="CT223" s="424">
        <v>0</v>
      </c>
      <c r="CU223" s="424">
        <v>0</v>
      </c>
      <c r="CV223" s="424">
        <v>0</v>
      </c>
      <c r="CW223" s="424">
        <v>0</v>
      </c>
      <c r="CX223" s="424">
        <v>0</v>
      </c>
      <c r="CY223" s="424">
        <v>0</v>
      </c>
      <c r="CZ223" s="424">
        <v>0</v>
      </c>
      <c r="DA223" s="424">
        <v>0</v>
      </c>
      <c r="DB223" s="424">
        <v>0</v>
      </c>
      <c r="DC223" s="424">
        <v>0</v>
      </c>
      <c r="DD223" s="424">
        <v>0</v>
      </c>
      <c r="DE223" s="424">
        <v>0</v>
      </c>
      <c r="DF223" s="424">
        <v>0</v>
      </c>
      <c r="DG223" s="424">
        <v>0</v>
      </c>
      <c r="DH223" s="424">
        <v>0</v>
      </c>
      <c r="DI223" s="424">
        <v>0</v>
      </c>
      <c r="DJ223" s="424">
        <v>9.5739999999999992E-3</v>
      </c>
      <c r="DK223" s="424">
        <v>0</v>
      </c>
      <c r="DL223" s="424">
        <v>0</v>
      </c>
      <c r="DM223" s="424">
        <v>0</v>
      </c>
      <c r="DN223" s="424">
        <v>0</v>
      </c>
      <c r="DO223" s="424">
        <v>0</v>
      </c>
      <c r="DP223" s="424">
        <v>0</v>
      </c>
      <c r="DQ223" s="424">
        <v>0</v>
      </c>
      <c r="DR223" s="424">
        <v>0</v>
      </c>
      <c r="DS223" s="424">
        <v>0</v>
      </c>
      <c r="DT223" s="424">
        <v>0</v>
      </c>
      <c r="DU223" s="424">
        <v>0</v>
      </c>
      <c r="DV223" s="424">
        <v>0</v>
      </c>
    </row>
    <row r="224" spans="1:126" s="420" customFormat="1" ht="12" customHeight="1" x14ac:dyDescent="0.2">
      <c r="A224" s="427" t="s">
        <v>204</v>
      </c>
      <c r="B224" s="428">
        <v>806.40996459279995</v>
      </c>
      <c r="C224" s="428">
        <v>779.24611708479995</v>
      </c>
      <c r="D224" s="428">
        <v>779.05304564120001</v>
      </c>
      <c r="E224" s="428">
        <v>767.87695749429997</v>
      </c>
      <c r="F224" s="428">
        <v>710.06618205480004</v>
      </c>
      <c r="G224" s="428">
        <v>710.52418931679995</v>
      </c>
      <c r="H224" s="428">
        <v>603.68828018390002</v>
      </c>
      <c r="I224" s="428">
        <v>804.15588852550002</v>
      </c>
      <c r="J224" s="428">
        <v>529.33708414909995</v>
      </c>
      <c r="K224" s="428">
        <v>518.22637216789997</v>
      </c>
      <c r="L224" s="428">
        <v>523.66808392660005</v>
      </c>
      <c r="M224" s="428">
        <v>487.32653424789999</v>
      </c>
      <c r="N224" s="428">
        <v>395.80237223099999</v>
      </c>
      <c r="O224" s="428">
        <v>392.14369012920002</v>
      </c>
      <c r="P224" s="428">
        <v>374.95937487869998</v>
      </c>
      <c r="Q224" s="428">
        <v>378.59366445040001</v>
      </c>
      <c r="R224" s="428">
        <v>366.7554526911</v>
      </c>
      <c r="S224" s="428">
        <v>354.47289337659998</v>
      </c>
      <c r="T224" s="428">
        <v>347.199968979</v>
      </c>
      <c r="U224" s="428">
        <v>271.8962811865</v>
      </c>
      <c r="V224" s="428">
        <v>240.930205551</v>
      </c>
      <c r="W224" s="428">
        <v>222.58726741519999</v>
      </c>
      <c r="X224" s="428">
        <v>214.88189573439999</v>
      </c>
      <c r="Y224" s="428">
        <v>189.71389748600001</v>
      </c>
      <c r="Z224" s="428">
        <v>258.11361079869999</v>
      </c>
      <c r="AA224" s="428">
        <v>294.63565827820003</v>
      </c>
      <c r="AB224" s="428">
        <v>360.84500484950001</v>
      </c>
      <c r="AC224" s="428">
        <v>202.31924653900001</v>
      </c>
      <c r="AD224" s="428">
        <v>53.168788501000002</v>
      </c>
      <c r="AE224" s="428">
        <v>47.226468304299999</v>
      </c>
      <c r="AF224" s="428">
        <v>46.857119368699998</v>
      </c>
      <c r="AG224" s="428">
        <v>32.285714285700003</v>
      </c>
      <c r="AH224" s="428">
        <v>34.085642521399997</v>
      </c>
      <c r="AI224" s="428">
        <v>41.936913255699999</v>
      </c>
      <c r="AJ224" s="428">
        <v>45.348179568799999</v>
      </c>
      <c r="AK224" s="428">
        <v>33.220073980899997</v>
      </c>
      <c r="AL224" s="428">
        <v>4231.0456118068996</v>
      </c>
      <c r="AM224" s="428">
        <v>4644.3432179441998</v>
      </c>
      <c r="AN224" s="428">
        <v>4605.4065399237998</v>
      </c>
      <c r="AO224" s="428">
        <v>4747.9164944617996</v>
      </c>
      <c r="AP224" s="428">
        <v>4345.1206201756004</v>
      </c>
      <c r="AQ224" s="428">
        <v>4929.0663463252004</v>
      </c>
      <c r="AR224" s="428">
        <v>4985.8986136023004</v>
      </c>
      <c r="AS224" s="428">
        <v>5292.2471708345001</v>
      </c>
      <c r="AT224" s="428">
        <v>5045.9337333735002</v>
      </c>
      <c r="AU224" s="428">
        <v>5143.9034271875998</v>
      </c>
      <c r="AV224" s="428">
        <v>5662.0208786281</v>
      </c>
      <c r="AW224" s="428">
        <v>6370.6510489892999</v>
      </c>
      <c r="AX224" s="428">
        <v>6054.2413813178</v>
      </c>
      <c r="AY224" s="428">
        <v>6258.8517211874996</v>
      </c>
      <c r="AZ224" s="428">
        <v>6468.3336990788002</v>
      </c>
      <c r="BA224" s="428">
        <v>6805.4566044288003</v>
      </c>
      <c r="BB224" s="428">
        <v>3140.2899351401002</v>
      </c>
      <c r="BC224" s="428">
        <v>3515.2596904361999</v>
      </c>
      <c r="BD224" s="428">
        <v>3744.5487984581</v>
      </c>
      <c r="BE224" s="428">
        <v>2944.7842920879002</v>
      </c>
      <c r="BF224" s="428">
        <v>2935.4071543647001</v>
      </c>
      <c r="BG224" s="428">
        <v>3343.2574861742</v>
      </c>
      <c r="BH224" s="428">
        <v>3444.2066086852001</v>
      </c>
      <c r="BI224" s="428">
        <v>3380.7652343165</v>
      </c>
      <c r="BJ224" s="428">
        <v>3222.1275801898</v>
      </c>
      <c r="BK224" s="428">
        <v>4011.8613937773998</v>
      </c>
      <c r="BL224" s="428">
        <v>3786.9774847391</v>
      </c>
      <c r="BM224" s="428">
        <v>4054.6091874867998</v>
      </c>
      <c r="BN224" s="428">
        <v>3848.9293114036</v>
      </c>
      <c r="BO224" s="428">
        <v>3496.7836452534998</v>
      </c>
      <c r="BP224" s="428">
        <v>3705.2921809406998</v>
      </c>
      <c r="BQ224" s="428">
        <v>3788.0736446466999</v>
      </c>
      <c r="BR224" s="428">
        <v>3966.5266869103002</v>
      </c>
      <c r="BS224" s="428">
        <v>3435.0994168959</v>
      </c>
      <c r="BT224" s="428">
        <v>3777.3808601435999</v>
      </c>
      <c r="BU224" s="428">
        <v>3565.7228546959</v>
      </c>
      <c r="BV224" s="428">
        <v>3662.4618070549</v>
      </c>
      <c r="BW224" s="428">
        <v>3782.1515766095999</v>
      </c>
      <c r="BX224" s="428">
        <v>3581.6854913468001</v>
      </c>
      <c r="BY224" s="428">
        <v>3576.4398048132998</v>
      </c>
      <c r="BZ224" s="428">
        <v>3782.2804344906999</v>
      </c>
      <c r="CA224" s="428">
        <v>3966.6203837780999</v>
      </c>
      <c r="CB224" s="428">
        <v>4059.9072369236001</v>
      </c>
      <c r="CC224" s="428">
        <v>3719.4221207296</v>
      </c>
      <c r="CD224" s="428">
        <v>4655.4193291310003</v>
      </c>
      <c r="CE224" s="428">
        <v>4238.9709107579001</v>
      </c>
      <c r="CF224" s="428">
        <v>3968.4721652286999</v>
      </c>
      <c r="CG224" s="428">
        <v>3723.2707179424001</v>
      </c>
      <c r="CH224" s="428">
        <v>3997.0025142293998</v>
      </c>
      <c r="CI224" s="428">
        <v>4386.8247659869003</v>
      </c>
      <c r="CJ224" s="428">
        <v>4154.2496790449004</v>
      </c>
      <c r="CK224" s="428">
        <v>4379.1557197628999</v>
      </c>
      <c r="CL224" s="428">
        <v>4995.7935344132002</v>
      </c>
      <c r="CM224" s="428">
        <v>4912.8401173457996</v>
      </c>
      <c r="CN224" s="428">
        <v>4922.5360620919</v>
      </c>
      <c r="CO224" s="428">
        <v>4829.2049435588997</v>
      </c>
      <c r="CP224" s="428">
        <v>5204.4460454374002</v>
      </c>
      <c r="CQ224" s="428">
        <v>5620.0418502225002</v>
      </c>
      <c r="CR224" s="428">
        <v>5265.8388076750998</v>
      </c>
      <c r="CS224" s="428">
        <v>5167.8450908136001</v>
      </c>
      <c r="CT224" s="428">
        <v>6064.1757120377997</v>
      </c>
      <c r="CU224" s="428">
        <v>5554.4002845016003</v>
      </c>
      <c r="CV224" s="428">
        <v>5424.7730769113996</v>
      </c>
      <c r="CW224" s="428">
        <v>5112.2307650483999</v>
      </c>
      <c r="CX224" s="428">
        <v>5729.8598744011997</v>
      </c>
      <c r="CY224" s="428">
        <v>4724.1891858921999</v>
      </c>
      <c r="CZ224" s="428">
        <v>5025.7407768865996</v>
      </c>
      <c r="DA224" s="428">
        <v>4766.1793888274997</v>
      </c>
      <c r="DB224" s="428">
        <v>6002.6786696409999</v>
      </c>
      <c r="DC224" s="428">
        <v>6158.6879443839998</v>
      </c>
      <c r="DD224" s="428">
        <v>6286.2438530979998</v>
      </c>
      <c r="DE224" s="428">
        <v>6230.8012179288999</v>
      </c>
      <c r="DF224" s="428">
        <v>7824.9226589780001</v>
      </c>
      <c r="DG224" s="428">
        <v>8460.3172756015992</v>
      </c>
      <c r="DH224" s="428">
        <v>8856.5799939462995</v>
      </c>
      <c r="DI224" s="428">
        <v>8572.7313357175008</v>
      </c>
      <c r="DJ224" s="428">
        <v>9079.8116891356003</v>
      </c>
      <c r="DK224" s="428">
        <v>8592.8195129446995</v>
      </c>
      <c r="DL224" s="428">
        <v>8182.7794405911</v>
      </c>
      <c r="DM224" s="428">
        <v>7462.3762189619001</v>
      </c>
      <c r="DN224" s="428">
        <v>7808.1486549591</v>
      </c>
      <c r="DO224" s="428">
        <v>8182.2122306676001</v>
      </c>
      <c r="DP224" s="428">
        <v>7347.9630633896004</v>
      </c>
      <c r="DQ224" s="428">
        <v>7637.7103214137996</v>
      </c>
      <c r="DR224" s="428">
        <v>8334.8374657975</v>
      </c>
      <c r="DS224" s="428">
        <v>8076.2109915699002</v>
      </c>
      <c r="DT224" s="428">
        <v>8243.9820356170003</v>
      </c>
      <c r="DU224" s="428">
        <v>8111.9540184702</v>
      </c>
      <c r="DV224" s="428">
        <v>9343.4887231571993</v>
      </c>
    </row>
    <row r="225" spans="1:126" s="429" customFormat="1" ht="12" customHeight="1" x14ac:dyDescent="0.2">
      <c r="A225" s="423" t="s">
        <v>113</v>
      </c>
      <c r="B225" s="424">
        <v>353.49772382399999</v>
      </c>
      <c r="C225" s="424">
        <v>312.20131421740001</v>
      </c>
      <c r="D225" s="424">
        <v>289.8224099034</v>
      </c>
      <c r="E225" s="424">
        <v>259.99496644300001</v>
      </c>
      <c r="F225" s="424">
        <v>233.3416512965</v>
      </c>
      <c r="G225" s="424">
        <v>213.06485465419999</v>
      </c>
      <c r="H225" s="424">
        <v>178.6112093799</v>
      </c>
      <c r="I225" s="424">
        <v>156.6782175802</v>
      </c>
      <c r="J225" s="424">
        <v>143.81947162430001</v>
      </c>
      <c r="K225" s="424">
        <v>130.68489904250001</v>
      </c>
      <c r="L225" s="424">
        <v>124.0983455034</v>
      </c>
      <c r="M225" s="424">
        <v>109.9429945668</v>
      </c>
      <c r="N225" s="424">
        <v>90.733908948199996</v>
      </c>
      <c r="O225" s="424">
        <v>79.413577676100005</v>
      </c>
      <c r="P225" s="424">
        <v>72.477160517900003</v>
      </c>
      <c r="Q225" s="424">
        <v>67.474384043800001</v>
      </c>
      <c r="R225" s="424">
        <v>61.170955593800002</v>
      </c>
      <c r="S225" s="424">
        <v>51.309051568599997</v>
      </c>
      <c r="T225" s="424">
        <v>43.667455116500001</v>
      </c>
      <c r="U225" s="424">
        <v>21.516161933199999</v>
      </c>
      <c r="V225" s="424">
        <v>13.498238687000001</v>
      </c>
      <c r="W225" s="424">
        <v>12.6460864217</v>
      </c>
      <c r="X225" s="424">
        <v>10.517156398099999</v>
      </c>
      <c r="Y225" s="424">
        <v>9.1111194987000008</v>
      </c>
      <c r="Z225" s="424">
        <v>7.9940007498999996</v>
      </c>
      <c r="AA225" s="424">
        <v>8.3870438030999992</v>
      </c>
      <c r="AB225" s="424">
        <v>6.9567410280999997</v>
      </c>
      <c r="AC225" s="424">
        <v>7.1103803839999999</v>
      </c>
      <c r="AD225" s="424">
        <v>6.9051334702</v>
      </c>
      <c r="AE225" s="424">
        <v>6.6546777292000003</v>
      </c>
      <c r="AF225" s="424">
        <v>6.2430121670999998</v>
      </c>
      <c r="AG225" s="424">
        <v>6.0284018652000002</v>
      </c>
      <c r="AH225" s="424">
        <v>5.2839896288999997</v>
      </c>
      <c r="AI225" s="424">
        <v>5.2782576042000002</v>
      </c>
      <c r="AJ225" s="424">
        <v>5.1635835199000004</v>
      </c>
      <c r="AK225" s="424">
        <v>4.6066430233000002</v>
      </c>
      <c r="AL225" s="424">
        <v>4.7806524183999999</v>
      </c>
      <c r="AM225" s="424">
        <v>4.8406586896999997</v>
      </c>
      <c r="AN225" s="424">
        <v>4.5340458261999999</v>
      </c>
      <c r="AO225" s="424">
        <v>0</v>
      </c>
      <c r="AP225" s="424">
        <v>0</v>
      </c>
      <c r="AQ225" s="424">
        <v>0</v>
      </c>
      <c r="AR225" s="424">
        <v>0</v>
      </c>
      <c r="AS225" s="424">
        <v>0</v>
      </c>
      <c r="AT225" s="424">
        <v>0</v>
      </c>
      <c r="AU225" s="424">
        <v>0</v>
      </c>
      <c r="AV225" s="424">
        <v>0</v>
      </c>
      <c r="AW225" s="424">
        <v>0</v>
      </c>
      <c r="AX225" s="424">
        <v>0</v>
      </c>
      <c r="AY225" s="424">
        <v>0</v>
      </c>
      <c r="AZ225" s="424">
        <v>0</v>
      </c>
      <c r="BA225" s="424">
        <v>0</v>
      </c>
      <c r="BB225" s="424">
        <v>0</v>
      </c>
      <c r="BC225" s="424">
        <v>0</v>
      </c>
      <c r="BD225" s="424">
        <v>0</v>
      </c>
      <c r="BE225" s="424">
        <v>0</v>
      </c>
      <c r="BF225" s="424">
        <v>0</v>
      </c>
      <c r="BG225" s="424">
        <v>0</v>
      </c>
      <c r="BH225" s="424">
        <v>0</v>
      </c>
      <c r="BI225" s="424">
        <v>0</v>
      </c>
      <c r="BJ225" s="424">
        <v>0</v>
      </c>
      <c r="BK225" s="424">
        <v>0</v>
      </c>
      <c r="BL225" s="424">
        <v>0</v>
      </c>
      <c r="BM225" s="424">
        <v>0</v>
      </c>
      <c r="BN225" s="424">
        <v>0</v>
      </c>
      <c r="BO225" s="424">
        <v>0</v>
      </c>
      <c r="BP225" s="424">
        <v>0</v>
      </c>
      <c r="BQ225" s="424">
        <v>0</v>
      </c>
      <c r="BR225" s="424">
        <v>0</v>
      </c>
      <c r="BS225" s="424">
        <v>0</v>
      </c>
      <c r="BT225" s="424">
        <v>0</v>
      </c>
      <c r="BU225" s="424">
        <v>0</v>
      </c>
      <c r="BV225" s="424">
        <v>0</v>
      </c>
      <c r="BW225" s="424">
        <v>0</v>
      </c>
      <c r="BX225" s="424">
        <v>0</v>
      </c>
      <c r="BY225" s="424">
        <v>0</v>
      </c>
      <c r="BZ225" s="424">
        <v>0</v>
      </c>
      <c r="CA225" s="424">
        <v>0</v>
      </c>
      <c r="CB225" s="424">
        <v>0</v>
      </c>
      <c r="CC225" s="424">
        <v>0</v>
      </c>
      <c r="CD225" s="424">
        <v>0</v>
      </c>
      <c r="CE225" s="424">
        <v>0</v>
      </c>
      <c r="CF225" s="424">
        <v>0</v>
      </c>
      <c r="CG225" s="424">
        <v>0</v>
      </c>
      <c r="CH225" s="424">
        <v>0</v>
      </c>
      <c r="CI225" s="424">
        <v>0</v>
      </c>
      <c r="CJ225" s="424">
        <v>0</v>
      </c>
      <c r="CK225" s="424">
        <v>0</v>
      </c>
      <c r="CL225" s="424">
        <v>0</v>
      </c>
      <c r="CM225" s="424">
        <v>0</v>
      </c>
      <c r="CN225" s="424">
        <v>0</v>
      </c>
      <c r="CO225" s="424">
        <v>0</v>
      </c>
      <c r="CP225" s="424">
        <v>0</v>
      </c>
      <c r="CQ225" s="424">
        <v>0</v>
      </c>
      <c r="CR225" s="424">
        <v>0</v>
      </c>
      <c r="CS225" s="424">
        <v>0</v>
      </c>
      <c r="CT225" s="424">
        <v>0</v>
      </c>
      <c r="CU225" s="424">
        <v>0</v>
      </c>
      <c r="CV225" s="424">
        <v>0</v>
      </c>
      <c r="CW225" s="424">
        <v>0</v>
      </c>
      <c r="CX225" s="424">
        <v>0</v>
      </c>
      <c r="CY225" s="424">
        <v>0</v>
      </c>
      <c r="CZ225" s="424">
        <v>0</v>
      </c>
      <c r="DA225" s="424">
        <v>0</v>
      </c>
      <c r="DB225" s="424">
        <v>0</v>
      </c>
      <c r="DC225" s="424">
        <v>0</v>
      </c>
      <c r="DD225" s="424">
        <v>0</v>
      </c>
      <c r="DE225" s="424">
        <v>0</v>
      </c>
      <c r="DF225" s="424">
        <v>0</v>
      </c>
      <c r="DG225" s="424">
        <v>0</v>
      </c>
      <c r="DH225" s="424">
        <v>0</v>
      </c>
      <c r="DI225" s="424">
        <v>0</v>
      </c>
      <c r="DJ225" s="424">
        <v>0</v>
      </c>
      <c r="DK225" s="424">
        <v>0</v>
      </c>
      <c r="DL225" s="424">
        <v>0</v>
      </c>
      <c r="DM225" s="424">
        <v>0</v>
      </c>
      <c r="DN225" s="424">
        <v>0</v>
      </c>
      <c r="DO225" s="424">
        <v>0</v>
      </c>
      <c r="DP225" s="424">
        <v>0</v>
      </c>
      <c r="DQ225" s="424">
        <v>0</v>
      </c>
      <c r="DR225" s="424">
        <v>0</v>
      </c>
      <c r="DS225" s="424">
        <v>0</v>
      </c>
      <c r="DT225" s="424">
        <v>0</v>
      </c>
      <c r="DU225" s="424">
        <v>0</v>
      </c>
      <c r="DV225" s="424">
        <v>0</v>
      </c>
    </row>
    <row r="226" spans="1:126" s="429" customFormat="1" ht="12" customHeight="1" x14ac:dyDescent="0.2">
      <c r="A226" s="423" t="s">
        <v>114</v>
      </c>
      <c r="B226" s="424">
        <v>4.3519221041999998</v>
      </c>
      <c r="C226" s="424">
        <v>2.6893667860999999</v>
      </c>
      <c r="D226" s="424">
        <v>1.4195638341000001</v>
      </c>
      <c r="E226" s="424">
        <v>33.2259507829</v>
      </c>
      <c r="F226" s="424">
        <v>33.5868503851</v>
      </c>
      <c r="G226" s="424">
        <v>36.3385454927</v>
      </c>
      <c r="H226" s="424">
        <v>39.896902006300003</v>
      </c>
      <c r="I226" s="424">
        <v>39.946312655500002</v>
      </c>
      <c r="J226" s="424">
        <v>44.287181996199998</v>
      </c>
      <c r="K226" s="424">
        <v>48.664802350999999</v>
      </c>
      <c r="L226" s="424">
        <v>51.568536833300001</v>
      </c>
      <c r="M226" s="424">
        <v>54.942103856800003</v>
      </c>
      <c r="N226" s="424">
        <v>0.183586255</v>
      </c>
      <c r="O226" s="424">
        <v>9.7459391899999998E-2</v>
      </c>
      <c r="P226" s="424">
        <v>5.2093457199999998E-2</v>
      </c>
      <c r="Q226" s="424">
        <v>5.2405162300000002E-2</v>
      </c>
      <c r="R226" s="424">
        <v>5.6880590000000002E-2</v>
      </c>
      <c r="S226" s="424">
        <v>5.8901310300000002E-2</v>
      </c>
      <c r="T226" s="424">
        <v>0</v>
      </c>
      <c r="U226" s="424">
        <v>0</v>
      </c>
      <c r="V226" s="424">
        <v>0</v>
      </c>
      <c r="W226" s="424">
        <v>0</v>
      </c>
      <c r="X226" s="424">
        <v>0</v>
      </c>
      <c r="Y226" s="424">
        <v>0.1083264135</v>
      </c>
      <c r="Z226" s="424">
        <v>0.1522309711</v>
      </c>
      <c r="AA226" s="424">
        <v>2.09368201E-2</v>
      </c>
      <c r="AB226" s="424">
        <v>0</v>
      </c>
      <c r="AC226" s="424">
        <v>0</v>
      </c>
      <c r="AD226" s="424">
        <v>0</v>
      </c>
      <c r="AE226" s="424">
        <v>0</v>
      </c>
      <c r="AF226" s="424">
        <v>0</v>
      </c>
      <c r="AG226" s="424">
        <v>0</v>
      </c>
      <c r="AH226" s="424">
        <v>0</v>
      </c>
      <c r="AI226" s="424">
        <v>0</v>
      </c>
      <c r="AJ226" s="424">
        <v>0</v>
      </c>
      <c r="AK226" s="424">
        <v>0</v>
      </c>
      <c r="AL226" s="424">
        <v>0</v>
      </c>
      <c r="AM226" s="424">
        <v>0</v>
      </c>
      <c r="AN226" s="424">
        <v>0</v>
      </c>
      <c r="AO226" s="424">
        <v>0</v>
      </c>
      <c r="AP226" s="424">
        <v>0</v>
      </c>
      <c r="AQ226" s="424">
        <v>0</v>
      </c>
      <c r="AR226" s="424">
        <v>0</v>
      </c>
      <c r="AS226" s="424">
        <v>0</v>
      </c>
      <c r="AT226" s="424">
        <v>0</v>
      </c>
      <c r="AU226" s="424">
        <v>0</v>
      </c>
      <c r="AV226" s="424">
        <v>0</v>
      </c>
      <c r="AW226" s="424">
        <v>0</v>
      </c>
      <c r="AX226" s="424">
        <v>0</v>
      </c>
      <c r="AY226" s="424">
        <v>0</v>
      </c>
      <c r="AZ226" s="424">
        <v>0</v>
      </c>
      <c r="BA226" s="424">
        <v>1.7577355674999999</v>
      </c>
      <c r="BB226" s="424">
        <v>3.4323592021999998</v>
      </c>
      <c r="BC226" s="424">
        <v>2.0132933011</v>
      </c>
      <c r="BD226" s="424">
        <v>0.1246115325</v>
      </c>
      <c r="BE226" s="424">
        <v>2.1168088321999998</v>
      </c>
      <c r="BF226" s="424">
        <v>0.25327418680000002</v>
      </c>
      <c r="BG226" s="424">
        <v>0.68561821410000001</v>
      </c>
      <c r="BH226" s="424">
        <v>0.4864755161</v>
      </c>
      <c r="BI226" s="424">
        <v>1.3840902021000001</v>
      </c>
      <c r="BJ226" s="424">
        <v>0.14844773680000001</v>
      </c>
      <c r="BK226" s="424">
        <v>0.2987482266</v>
      </c>
      <c r="BL226" s="424">
        <v>0.76463573380000005</v>
      </c>
      <c r="BM226" s="424">
        <v>0.52613794700000005</v>
      </c>
      <c r="BN226" s="424">
        <v>0.74533645240000002</v>
      </c>
      <c r="BO226" s="424">
        <v>0.62526277809999997</v>
      </c>
      <c r="BP226" s="424">
        <v>0.1420374338</v>
      </c>
      <c r="BQ226" s="424">
        <v>3.2708949184999998</v>
      </c>
      <c r="BR226" s="424">
        <v>0.89134970309999995</v>
      </c>
      <c r="BS226" s="424">
        <v>1.2867348410999999</v>
      </c>
      <c r="BT226" s="424">
        <v>1.0594017131</v>
      </c>
      <c r="BU226" s="424">
        <v>2.7860066523999998</v>
      </c>
      <c r="BV226" s="424">
        <v>1.5329904897</v>
      </c>
      <c r="BW226" s="424">
        <v>0.37861592640000002</v>
      </c>
      <c r="BX226" s="424">
        <v>0.43020110169999998</v>
      </c>
      <c r="BY226" s="424">
        <v>1.4574442076</v>
      </c>
      <c r="BZ226" s="424">
        <v>1.2894121815999999</v>
      </c>
      <c r="CA226" s="424">
        <v>1.0048562266000001</v>
      </c>
      <c r="CB226" s="424">
        <v>0.68735850649999997</v>
      </c>
      <c r="CC226" s="424">
        <v>1.8008944458</v>
      </c>
      <c r="CD226" s="424">
        <v>1.4523356285</v>
      </c>
      <c r="CE226" s="424">
        <v>1.0071799131000001</v>
      </c>
      <c r="CF226" s="424">
        <v>2.1993227887</v>
      </c>
      <c r="CG226" s="424">
        <v>1.7838435939999999</v>
      </c>
      <c r="CH226" s="424">
        <v>1.6254606072</v>
      </c>
      <c r="CI226" s="424">
        <v>1.4629449578</v>
      </c>
      <c r="CJ226" s="424">
        <v>3.0236495327999999</v>
      </c>
      <c r="CK226" s="424">
        <v>3.0199948493000002</v>
      </c>
      <c r="CL226" s="424">
        <v>7.0524532168</v>
      </c>
      <c r="CM226" s="424">
        <v>5.9793498785999999</v>
      </c>
      <c r="CN226" s="424">
        <v>4.2503100345</v>
      </c>
      <c r="CO226" s="424">
        <v>11.036509415299999</v>
      </c>
      <c r="CP226" s="424">
        <v>7.9661048215000001</v>
      </c>
      <c r="CQ226" s="424">
        <v>7.7447189376000001</v>
      </c>
      <c r="CR226" s="424">
        <v>7.1776474551999998</v>
      </c>
      <c r="CS226" s="424">
        <v>13.0095561946</v>
      </c>
      <c r="CT226" s="424">
        <v>5.1252843949000004</v>
      </c>
      <c r="CU226" s="424">
        <v>5.7338056314000001</v>
      </c>
      <c r="CV226" s="424">
        <v>5.5293553557999999</v>
      </c>
      <c r="CW226" s="424">
        <v>7.8376872683999999</v>
      </c>
      <c r="CX226" s="424">
        <v>4.0444739617999996</v>
      </c>
      <c r="CY226" s="424">
        <v>5.7096072968999998</v>
      </c>
      <c r="CZ226" s="424">
        <v>11.736897238199999</v>
      </c>
      <c r="DA226" s="424">
        <v>4.0445372224999998</v>
      </c>
      <c r="DB226" s="424">
        <v>4.2848573807000001</v>
      </c>
      <c r="DC226" s="424">
        <v>4.1360631027999997</v>
      </c>
      <c r="DD226" s="424">
        <v>4.0508292715999996</v>
      </c>
      <c r="DE226" s="424">
        <v>5.8615680325000001</v>
      </c>
      <c r="DF226" s="424">
        <v>4.6412275824</v>
      </c>
      <c r="DG226" s="424">
        <v>3.9191004261</v>
      </c>
      <c r="DH226" s="424">
        <v>5.4920877954999998</v>
      </c>
      <c r="DI226" s="424">
        <v>8.1158941017000004</v>
      </c>
      <c r="DJ226" s="424">
        <v>6.1411394866000002</v>
      </c>
      <c r="DK226" s="424">
        <v>3.5812205103000001</v>
      </c>
      <c r="DL226" s="424">
        <v>4.3261035039999998</v>
      </c>
      <c r="DM226" s="424">
        <v>12.246785038300001</v>
      </c>
      <c r="DN226" s="424">
        <v>4.6271171588</v>
      </c>
      <c r="DO226" s="424">
        <v>5.5310053427000003</v>
      </c>
      <c r="DP226" s="424">
        <v>4.2044657937999999</v>
      </c>
      <c r="DQ226" s="424">
        <v>12.194364541900001</v>
      </c>
      <c r="DR226" s="424">
        <v>8.0673546484000003</v>
      </c>
      <c r="DS226" s="424">
        <v>8.5781429782000007</v>
      </c>
      <c r="DT226" s="424">
        <v>7.9512800392000003</v>
      </c>
      <c r="DU226" s="424">
        <v>11.8082160689</v>
      </c>
      <c r="DV226" s="424">
        <v>4.5576198756000004</v>
      </c>
    </row>
    <row r="227" spans="1:126" s="429" customFormat="1" ht="12" customHeight="1" x14ac:dyDescent="0.2">
      <c r="A227" s="425" t="s">
        <v>115</v>
      </c>
      <c r="B227" s="424">
        <v>4.3519221041999998</v>
      </c>
      <c r="C227" s="424">
        <v>2.6893667860999999</v>
      </c>
      <c r="D227" s="424">
        <v>1.4195638341000001</v>
      </c>
      <c r="E227" s="424">
        <v>33.2259507829</v>
      </c>
      <c r="F227" s="424">
        <v>33.5868503851</v>
      </c>
      <c r="G227" s="424">
        <v>36.3385454927</v>
      </c>
      <c r="H227" s="424">
        <v>39.896902006300003</v>
      </c>
      <c r="I227" s="424">
        <v>39.946312655500002</v>
      </c>
      <c r="J227" s="424">
        <v>44.287181996199998</v>
      </c>
      <c r="K227" s="424">
        <v>48.664802350999999</v>
      </c>
      <c r="L227" s="424">
        <v>51.568536833300001</v>
      </c>
      <c r="M227" s="424">
        <v>54.942103856800003</v>
      </c>
      <c r="N227" s="424">
        <v>0.183586255</v>
      </c>
      <c r="O227" s="424">
        <v>9.7459391899999998E-2</v>
      </c>
      <c r="P227" s="424">
        <v>5.2093457199999998E-2</v>
      </c>
      <c r="Q227" s="424">
        <v>5.2405162300000002E-2</v>
      </c>
      <c r="R227" s="424">
        <v>5.6880590000000002E-2</v>
      </c>
      <c r="S227" s="424">
        <v>5.8901310300000002E-2</v>
      </c>
      <c r="T227" s="424">
        <v>0</v>
      </c>
      <c r="U227" s="424">
        <v>0</v>
      </c>
      <c r="V227" s="424">
        <v>0</v>
      </c>
      <c r="W227" s="424">
        <v>0</v>
      </c>
      <c r="X227" s="424">
        <v>0</v>
      </c>
      <c r="Y227" s="424">
        <v>0.1083264135</v>
      </c>
      <c r="Z227" s="424">
        <v>0.1522309711</v>
      </c>
      <c r="AA227" s="424">
        <v>2.09368201E-2</v>
      </c>
      <c r="AB227" s="424">
        <v>0</v>
      </c>
      <c r="AC227" s="424">
        <v>0</v>
      </c>
      <c r="AD227" s="424">
        <v>0</v>
      </c>
      <c r="AE227" s="424">
        <v>0</v>
      </c>
      <c r="AF227" s="424">
        <v>0</v>
      </c>
      <c r="AG227" s="424">
        <v>0</v>
      </c>
      <c r="AH227" s="424">
        <v>0</v>
      </c>
      <c r="AI227" s="424">
        <v>0</v>
      </c>
      <c r="AJ227" s="424">
        <v>0</v>
      </c>
      <c r="AK227" s="424">
        <v>0</v>
      </c>
      <c r="AL227" s="424">
        <v>0</v>
      </c>
      <c r="AM227" s="424">
        <v>0</v>
      </c>
      <c r="AN227" s="424">
        <v>0</v>
      </c>
      <c r="AO227" s="424">
        <v>0</v>
      </c>
      <c r="AP227" s="424">
        <v>0</v>
      </c>
      <c r="AQ227" s="424">
        <v>0</v>
      </c>
      <c r="AR227" s="424">
        <v>0</v>
      </c>
      <c r="AS227" s="424">
        <v>0</v>
      </c>
      <c r="AT227" s="424">
        <v>0</v>
      </c>
      <c r="AU227" s="424">
        <v>0</v>
      </c>
      <c r="AV227" s="424">
        <v>0</v>
      </c>
      <c r="AW227" s="424">
        <v>0</v>
      </c>
      <c r="AX227" s="424">
        <v>0</v>
      </c>
      <c r="AY227" s="424">
        <v>0</v>
      </c>
      <c r="AZ227" s="424">
        <v>0</v>
      </c>
      <c r="BA227" s="424">
        <v>1.7577355674999999</v>
      </c>
      <c r="BB227" s="424">
        <v>3.4323592021999998</v>
      </c>
      <c r="BC227" s="424">
        <v>2.0132933011</v>
      </c>
      <c r="BD227" s="424">
        <v>0.1246115325</v>
      </c>
      <c r="BE227" s="424">
        <v>2.1168088321999998</v>
      </c>
      <c r="BF227" s="424">
        <v>0.25327418680000002</v>
      </c>
      <c r="BG227" s="424">
        <v>0.68561821410000001</v>
      </c>
      <c r="BH227" s="424">
        <v>0.4864755161</v>
      </c>
      <c r="BI227" s="424">
        <v>1.3840902021000001</v>
      </c>
      <c r="BJ227" s="424">
        <v>0.14844773680000001</v>
      </c>
      <c r="BK227" s="424">
        <v>0.2987482266</v>
      </c>
      <c r="BL227" s="424">
        <v>0.76463573380000005</v>
      </c>
      <c r="BM227" s="424">
        <v>0.52613794700000005</v>
      </c>
      <c r="BN227" s="424">
        <v>0.74533645240000002</v>
      </c>
      <c r="BO227" s="424">
        <v>0.62526277809999997</v>
      </c>
      <c r="BP227" s="424">
        <v>0.1420374338</v>
      </c>
      <c r="BQ227" s="424">
        <v>3.2708949184999998</v>
      </c>
      <c r="BR227" s="424">
        <v>0.89134970309999995</v>
      </c>
      <c r="BS227" s="424">
        <v>1.2867348410999999</v>
      </c>
      <c r="BT227" s="424">
        <v>1.0594017131</v>
      </c>
      <c r="BU227" s="424">
        <v>2.7860066523999998</v>
      </c>
      <c r="BV227" s="424">
        <v>1.5329904897</v>
      </c>
      <c r="BW227" s="424">
        <v>0.37861592640000002</v>
      </c>
      <c r="BX227" s="424">
        <v>0.43020110169999998</v>
      </c>
      <c r="BY227" s="424">
        <v>1.4574442076</v>
      </c>
      <c r="BZ227" s="424">
        <v>1.2894121815999999</v>
      </c>
      <c r="CA227" s="424">
        <v>1.0048562266000001</v>
      </c>
      <c r="CB227" s="424">
        <v>0.68735850649999997</v>
      </c>
      <c r="CC227" s="424">
        <v>1.8008944458</v>
      </c>
      <c r="CD227" s="424">
        <v>1.4523356285</v>
      </c>
      <c r="CE227" s="424">
        <v>1.0071799131000001</v>
      </c>
      <c r="CF227" s="424">
        <v>2.1993227887</v>
      </c>
      <c r="CG227" s="424">
        <v>1.7838435939999999</v>
      </c>
      <c r="CH227" s="424">
        <v>1.6254606072</v>
      </c>
      <c r="CI227" s="424">
        <v>1.4629449578</v>
      </c>
      <c r="CJ227" s="424">
        <v>3.0236495327999999</v>
      </c>
      <c r="CK227" s="424">
        <v>3.0199948493000002</v>
      </c>
      <c r="CL227" s="424">
        <v>7.0524532168</v>
      </c>
      <c r="CM227" s="424">
        <v>5.9793498785999999</v>
      </c>
      <c r="CN227" s="424">
        <v>4.2503100345</v>
      </c>
      <c r="CO227" s="424">
        <v>11.036509415299999</v>
      </c>
      <c r="CP227" s="424">
        <v>7.9661048215000001</v>
      </c>
      <c r="CQ227" s="424">
        <v>7.7447189376000001</v>
      </c>
      <c r="CR227" s="424">
        <v>7.1776474551999998</v>
      </c>
      <c r="CS227" s="424">
        <v>13.0095561946</v>
      </c>
      <c r="CT227" s="424">
        <v>5.1252843949000004</v>
      </c>
      <c r="CU227" s="424">
        <v>5.7338056314000001</v>
      </c>
      <c r="CV227" s="424">
        <v>5.5293553557999999</v>
      </c>
      <c r="CW227" s="424">
        <v>7.8376872683999999</v>
      </c>
      <c r="CX227" s="424">
        <v>4.0444739617999996</v>
      </c>
      <c r="CY227" s="424">
        <v>5.7096072968999998</v>
      </c>
      <c r="CZ227" s="424">
        <v>11.736897238199999</v>
      </c>
      <c r="DA227" s="424">
        <v>4.0445372224999998</v>
      </c>
      <c r="DB227" s="424">
        <v>4.2848573807000001</v>
      </c>
      <c r="DC227" s="424">
        <v>4.1360631027999997</v>
      </c>
      <c r="DD227" s="424">
        <v>4.0508292715999996</v>
      </c>
      <c r="DE227" s="424">
        <v>5.8615680325000001</v>
      </c>
      <c r="DF227" s="424">
        <v>4.6412275824</v>
      </c>
      <c r="DG227" s="424">
        <v>3.9191004261</v>
      </c>
      <c r="DH227" s="424">
        <v>5.4920877954999998</v>
      </c>
      <c r="DI227" s="424">
        <v>8.1158941017000004</v>
      </c>
      <c r="DJ227" s="424">
        <v>6.1411394866000002</v>
      </c>
      <c r="DK227" s="424">
        <v>3.5812205103000001</v>
      </c>
      <c r="DL227" s="424">
        <v>4.3261035039999998</v>
      </c>
      <c r="DM227" s="424">
        <v>12.246785038300001</v>
      </c>
      <c r="DN227" s="424">
        <v>4.6271171588</v>
      </c>
      <c r="DO227" s="424">
        <v>5.5310053427000003</v>
      </c>
      <c r="DP227" s="424">
        <v>4.2044657937999999</v>
      </c>
      <c r="DQ227" s="424">
        <v>12.194364541900001</v>
      </c>
      <c r="DR227" s="424">
        <v>8.0673546484000003</v>
      </c>
      <c r="DS227" s="424">
        <v>8.5781429782000007</v>
      </c>
      <c r="DT227" s="424">
        <v>7.9512800392000003</v>
      </c>
      <c r="DU227" s="424">
        <v>11.8082160689</v>
      </c>
      <c r="DV227" s="424">
        <v>4.5576198756000004</v>
      </c>
    </row>
    <row r="228" spans="1:126" s="429" customFormat="1" ht="12" customHeight="1" x14ac:dyDescent="0.2">
      <c r="A228" s="425" t="s">
        <v>116</v>
      </c>
      <c r="B228" s="424">
        <v>0</v>
      </c>
      <c r="C228" s="424">
        <v>0</v>
      </c>
      <c r="D228" s="424">
        <v>0</v>
      </c>
      <c r="E228" s="424">
        <v>0</v>
      </c>
      <c r="F228" s="424">
        <v>0</v>
      </c>
      <c r="G228" s="424">
        <v>0</v>
      </c>
      <c r="H228" s="424">
        <v>0</v>
      </c>
      <c r="I228" s="424">
        <v>0</v>
      </c>
      <c r="J228" s="424">
        <v>0</v>
      </c>
      <c r="K228" s="424">
        <v>0</v>
      </c>
      <c r="L228" s="424">
        <v>0</v>
      </c>
      <c r="M228" s="424">
        <v>0</v>
      </c>
      <c r="N228" s="424">
        <v>0</v>
      </c>
      <c r="O228" s="424">
        <v>0</v>
      </c>
      <c r="P228" s="424">
        <v>0</v>
      </c>
      <c r="Q228" s="424">
        <v>0</v>
      </c>
      <c r="R228" s="424">
        <v>0</v>
      </c>
      <c r="S228" s="424">
        <v>0</v>
      </c>
      <c r="T228" s="424">
        <v>0</v>
      </c>
      <c r="U228" s="424">
        <v>0</v>
      </c>
      <c r="V228" s="424">
        <v>0</v>
      </c>
      <c r="W228" s="424">
        <v>0</v>
      </c>
      <c r="X228" s="424">
        <v>0</v>
      </c>
      <c r="Y228" s="424">
        <v>0</v>
      </c>
      <c r="Z228" s="424">
        <v>0</v>
      </c>
      <c r="AA228" s="424">
        <v>0</v>
      </c>
      <c r="AB228" s="424">
        <v>0</v>
      </c>
      <c r="AC228" s="424">
        <v>0</v>
      </c>
      <c r="AD228" s="424">
        <v>0</v>
      </c>
      <c r="AE228" s="424">
        <v>0</v>
      </c>
      <c r="AF228" s="424">
        <v>0</v>
      </c>
      <c r="AG228" s="424">
        <v>0</v>
      </c>
      <c r="AH228" s="424">
        <v>0</v>
      </c>
      <c r="AI228" s="424">
        <v>0</v>
      </c>
      <c r="AJ228" s="424">
        <v>0</v>
      </c>
      <c r="AK228" s="424">
        <v>0</v>
      </c>
      <c r="AL228" s="424">
        <v>0</v>
      </c>
      <c r="AM228" s="424">
        <v>0</v>
      </c>
      <c r="AN228" s="424">
        <v>0</v>
      </c>
      <c r="AO228" s="424">
        <v>0</v>
      </c>
      <c r="AP228" s="424">
        <v>0</v>
      </c>
      <c r="AQ228" s="424">
        <v>0</v>
      </c>
      <c r="AR228" s="424">
        <v>0</v>
      </c>
      <c r="AS228" s="424">
        <v>0</v>
      </c>
      <c r="AT228" s="424">
        <v>0</v>
      </c>
      <c r="AU228" s="424">
        <v>0</v>
      </c>
      <c r="AV228" s="424">
        <v>0</v>
      </c>
      <c r="AW228" s="424">
        <v>0</v>
      </c>
      <c r="AX228" s="424">
        <v>0</v>
      </c>
      <c r="AY228" s="424">
        <v>0</v>
      </c>
      <c r="AZ228" s="424">
        <v>0</v>
      </c>
      <c r="BA228" s="424">
        <v>0</v>
      </c>
      <c r="BB228" s="424">
        <v>0</v>
      </c>
      <c r="BC228" s="424">
        <v>0</v>
      </c>
      <c r="BD228" s="424">
        <v>0</v>
      </c>
      <c r="BE228" s="424">
        <v>0</v>
      </c>
      <c r="BF228" s="424">
        <v>0</v>
      </c>
      <c r="BG228" s="424">
        <v>0</v>
      </c>
      <c r="BH228" s="424">
        <v>0</v>
      </c>
      <c r="BI228" s="424">
        <v>0</v>
      </c>
      <c r="BJ228" s="424">
        <v>0</v>
      </c>
      <c r="BK228" s="424">
        <v>0</v>
      </c>
      <c r="BL228" s="424">
        <v>0</v>
      </c>
      <c r="BM228" s="424">
        <v>0</v>
      </c>
      <c r="BN228" s="424">
        <v>0</v>
      </c>
      <c r="BO228" s="424">
        <v>0</v>
      </c>
      <c r="BP228" s="424">
        <v>0</v>
      </c>
      <c r="BQ228" s="424">
        <v>0</v>
      </c>
      <c r="BR228" s="424">
        <v>0</v>
      </c>
      <c r="BS228" s="424">
        <v>0</v>
      </c>
      <c r="BT228" s="424">
        <v>0</v>
      </c>
      <c r="BU228" s="424">
        <v>0</v>
      </c>
      <c r="BV228" s="424">
        <v>0</v>
      </c>
      <c r="BW228" s="424">
        <v>0</v>
      </c>
      <c r="BX228" s="424">
        <v>0</v>
      </c>
      <c r="BY228" s="424">
        <v>0</v>
      </c>
      <c r="BZ228" s="424">
        <v>0</v>
      </c>
      <c r="CA228" s="424">
        <v>0</v>
      </c>
      <c r="CB228" s="424">
        <v>0</v>
      </c>
      <c r="CC228" s="424">
        <v>0</v>
      </c>
      <c r="CD228" s="424">
        <v>0</v>
      </c>
      <c r="CE228" s="424">
        <v>0</v>
      </c>
      <c r="CF228" s="424">
        <v>0</v>
      </c>
      <c r="CG228" s="424">
        <v>0</v>
      </c>
      <c r="CH228" s="424">
        <v>0</v>
      </c>
      <c r="CI228" s="424">
        <v>0</v>
      </c>
      <c r="CJ228" s="424">
        <v>0</v>
      </c>
      <c r="CK228" s="424">
        <v>0</v>
      </c>
      <c r="CL228" s="424">
        <v>0</v>
      </c>
      <c r="CM228" s="424">
        <v>0</v>
      </c>
      <c r="CN228" s="424">
        <v>0</v>
      </c>
      <c r="CO228" s="424">
        <v>0</v>
      </c>
      <c r="CP228" s="424">
        <v>0</v>
      </c>
      <c r="CQ228" s="424">
        <v>0</v>
      </c>
      <c r="CR228" s="424">
        <v>0</v>
      </c>
      <c r="CS228" s="424">
        <v>0</v>
      </c>
      <c r="CT228" s="424">
        <v>0</v>
      </c>
      <c r="CU228" s="424">
        <v>0</v>
      </c>
      <c r="CV228" s="424">
        <v>0</v>
      </c>
      <c r="CW228" s="424">
        <v>0</v>
      </c>
      <c r="CX228" s="424">
        <v>0</v>
      </c>
      <c r="CY228" s="424">
        <v>0</v>
      </c>
      <c r="CZ228" s="424">
        <v>0</v>
      </c>
      <c r="DA228" s="424">
        <v>0</v>
      </c>
      <c r="DB228" s="424">
        <v>0</v>
      </c>
      <c r="DC228" s="424">
        <v>0</v>
      </c>
      <c r="DD228" s="424">
        <v>0</v>
      </c>
      <c r="DE228" s="424">
        <v>0</v>
      </c>
      <c r="DF228" s="424">
        <v>0</v>
      </c>
      <c r="DG228" s="424">
        <v>0</v>
      </c>
      <c r="DH228" s="424">
        <v>0</v>
      </c>
      <c r="DI228" s="424">
        <v>0</v>
      </c>
      <c r="DJ228" s="424">
        <v>0</v>
      </c>
      <c r="DK228" s="424">
        <v>0</v>
      </c>
      <c r="DL228" s="424">
        <v>0</v>
      </c>
      <c r="DM228" s="424">
        <v>0</v>
      </c>
      <c r="DN228" s="424">
        <v>0</v>
      </c>
      <c r="DO228" s="424">
        <v>0</v>
      </c>
      <c r="DP228" s="424">
        <v>0</v>
      </c>
      <c r="DQ228" s="424">
        <v>0</v>
      </c>
      <c r="DR228" s="424">
        <v>0</v>
      </c>
      <c r="DS228" s="424">
        <v>0</v>
      </c>
      <c r="DT228" s="424">
        <v>0</v>
      </c>
      <c r="DU228" s="424">
        <v>0</v>
      </c>
      <c r="DV228" s="424">
        <v>0</v>
      </c>
    </row>
    <row r="229" spans="1:126" s="429" customFormat="1" ht="12" customHeight="1" x14ac:dyDescent="0.2">
      <c r="A229" s="423" t="s">
        <v>117</v>
      </c>
      <c r="B229" s="424">
        <v>4.3626707100000002E-2</v>
      </c>
      <c r="C229" s="424">
        <v>5.9737159999999996E-4</v>
      </c>
      <c r="D229" s="424">
        <v>5.7846939999999999E-4</v>
      </c>
      <c r="E229" s="424">
        <v>5.5928409999999999E-4</v>
      </c>
      <c r="F229" s="424">
        <v>1.8878159922</v>
      </c>
      <c r="G229" s="424">
        <v>2.1870080806000001</v>
      </c>
      <c r="H229" s="424">
        <v>2.7280537727</v>
      </c>
      <c r="I229" s="424">
        <v>329.53292010349998</v>
      </c>
      <c r="J229" s="424">
        <v>306.37084148730003</v>
      </c>
      <c r="K229" s="424">
        <v>300.15404303719998</v>
      </c>
      <c r="L229" s="424">
        <v>299.92004806360001</v>
      </c>
      <c r="M229" s="424">
        <v>284.26828182060001</v>
      </c>
      <c r="N229" s="424">
        <v>261.10980289550002</v>
      </c>
      <c r="O229" s="424">
        <v>254.33069554350001</v>
      </c>
      <c r="P229" s="424">
        <v>252.9685495471</v>
      </c>
      <c r="Q229" s="424">
        <v>245.6754008604</v>
      </c>
      <c r="R229" s="424">
        <v>223.7109681469</v>
      </c>
      <c r="S229" s="424">
        <v>213.94077813839999</v>
      </c>
      <c r="T229" s="424">
        <v>211.2788398154</v>
      </c>
      <c r="U229" s="424">
        <v>152.43998117059999</v>
      </c>
      <c r="V229" s="424">
        <v>128.2557194286</v>
      </c>
      <c r="W229" s="424">
        <v>115.5324465631</v>
      </c>
      <c r="X229" s="424">
        <v>108.5747867299</v>
      </c>
      <c r="Y229" s="424">
        <v>87.056692081199998</v>
      </c>
      <c r="Z229" s="424">
        <v>65.410573678299997</v>
      </c>
      <c r="AA229" s="424">
        <v>49.648179317699999</v>
      </c>
      <c r="AB229" s="424">
        <v>44.567992240499997</v>
      </c>
      <c r="AC229" s="424">
        <v>8.4654731457000008</v>
      </c>
      <c r="AD229" s="424">
        <v>0</v>
      </c>
      <c r="AE229" s="424">
        <v>0</v>
      </c>
      <c r="AF229" s="424">
        <v>0</v>
      </c>
      <c r="AG229" s="424">
        <v>0</v>
      </c>
      <c r="AH229" s="424">
        <v>0</v>
      </c>
      <c r="AI229" s="424">
        <v>0</v>
      </c>
      <c r="AJ229" s="424">
        <v>0</v>
      </c>
      <c r="AK229" s="424">
        <v>0</v>
      </c>
      <c r="AL229" s="424">
        <v>0</v>
      </c>
      <c r="AM229" s="424">
        <v>0</v>
      </c>
      <c r="AN229" s="424">
        <v>0</v>
      </c>
      <c r="AO229" s="424">
        <v>0</v>
      </c>
      <c r="AP229" s="424">
        <v>0</v>
      </c>
      <c r="AQ229" s="424">
        <v>0</v>
      </c>
      <c r="AR229" s="424">
        <v>0</v>
      </c>
      <c r="AS229" s="424">
        <v>0</v>
      </c>
      <c r="AT229" s="424">
        <v>0</v>
      </c>
      <c r="AU229" s="424">
        <v>0</v>
      </c>
      <c r="AV229" s="424">
        <v>0</v>
      </c>
      <c r="AW229" s="424">
        <v>0</v>
      </c>
      <c r="AX229" s="424">
        <v>0</v>
      </c>
      <c r="AY229" s="424">
        <v>0</v>
      </c>
      <c r="AZ229" s="424">
        <v>0</v>
      </c>
      <c r="BA229" s="424">
        <v>0</v>
      </c>
      <c r="BB229" s="424">
        <v>0</v>
      </c>
      <c r="BC229" s="424">
        <v>0</v>
      </c>
      <c r="BD229" s="424">
        <v>0</v>
      </c>
      <c r="BE229" s="424">
        <v>0</v>
      </c>
      <c r="BF229" s="424">
        <v>0</v>
      </c>
      <c r="BG229" s="424">
        <v>0</v>
      </c>
      <c r="BH229" s="424">
        <v>0</v>
      </c>
      <c r="BI229" s="424">
        <v>0</v>
      </c>
      <c r="BJ229" s="424">
        <v>0</v>
      </c>
      <c r="BK229" s="424">
        <v>0</v>
      </c>
      <c r="BL229" s="424">
        <v>0</v>
      </c>
      <c r="BM229" s="424">
        <v>0</v>
      </c>
      <c r="BN229" s="424">
        <v>0</v>
      </c>
      <c r="BO229" s="424">
        <v>0</v>
      </c>
      <c r="BP229" s="424">
        <v>0</v>
      </c>
      <c r="BQ229" s="424">
        <v>0</v>
      </c>
      <c r="BR229" s="424">
        <v>0</v>
      </c>
      <c r="BS229" s="424">
        <v>0</v>
      </c>
      <c r="BT229" s="424">
        <v>0</v>
      </c>
      <c r="BU229" s="424">
        <v>0</v>
      </c>
      <c r="BV229" s="424">
        <v>0</v>
      </c>
      <c r="BW229" s="424">
        <v>0</v>
      </c>
      <c r="BX229" s="424">
        <v>0</v>
      </c>
      <c r="BY229" s="424">
        <v>0</v>
      </c>
      <c r="BZ229" s="424">
        <v>2.3056595002</v>
      </c>
      <c r="CA229" s="424">
        <v>1.8688018339000001</v>
      </c>
      <c r="CB229" s="424">
        <v>2.0956180333000001</v>
      </c>
      <c r="CC229" s="424">
        <v>1.8853781821</v>
      </c>
      <c r="CD229" s="424">
        <v>0.114096</v>
      </c>
      <c r="CE229" s="424">
        <v>0.144508</v>
      </c>
      <c r="CF229" s="424">
        <v>1.2916E-2</v>
      </c>
      <c r="CG229" s="424">
        <v>7.9711740000000004</v>
      </c>
      <c r="CH229" s="424">
        <v>1.6140263354</v>
      </c>
      <c r="CI229" s="424">
        <v>1.4872840000000001</v>
      </c>
      <c r="CJ229" s="424">
        <v>4.3431519999999999</v>
      </c>
      <c r="CK229" s="424">
        <v>5.7644529999999996</v>
      </c>
      <c r="CL229" s="424">
        <v>9.6780089999999994</v>
      </c>
      <c r="CM229" s="424">
        <v>18.085663</v>
      </c>
      <c r="CN229" s="424">
        <v>17.0700834515</v>
      </c>
      <c r="CO229" s="424">
        <v>16.588246447500001</v>
      </c>
      <c r="CP229" s="424">
        <v>12.5823706303</v>
      </c>
      <c r="CQ229" s="424">
        <v>12.858693000000001</v>
      </c>
      <c r="CR229" s="424">
        <v>10.961213989699999</v>
      </c>
      <c r="CS229" s="424">
        <v>10.5689506123</v>
      </c>
      <c r="CT229" s="424">
        <v>38.793615307899998</v>
      </c>
      <c r="CU229" s="424">
        <v>15.2167032878</v>
      </c>
      <c r="CV229" s="424">
        <v>14.935147911</v>
      </c>
      <c r="CW229" s="424">
        <v>10.0601245616</v>
      </c>
      <c r="CX229" s="424">
        <v>10.1015330426</v>
      </c>
      <c r="CY229" s="424">
        <v>9.9746701920999996</v>
      </c>
      <c r="CZ229" s="424">
        <v>10.0203798765</v>
      </c>
      <c r="DA229" s="424">
        <v>9.9657491072000006</v>
      </c>
      <c r="DB229" s="424">
        <v>13.415919515200001</v>
      </c>
      <c r="DC229" s="424">
        <v>21.768019203800002</v>
      </c>
      <c r="DD229" s="424">
        <v>10.3459433879</v>
      </c>
      <c r="DE229" s="424">
        <v>3.3516757018000001</v>
      </c>
      <c r="DF229" s="424">
        <v>3.1690498443999999</v>
      </c>
      <c r="DG229" s="424">
        <v>6.3126656508999996</v>
      </c>
      <c r="DH229" s="424">
        <v>8.3450370846999995</v>
      </c>
      <c r="DI229" s="424">
        <v>78.9540749194</v>
      </c>
      <c r="DJ229" s="424">
        <v>19.061542924800001</v>
      </c>
      <c r="DK229" s="424">
        <v>7.7908010913999997</v>
      </c>
      <c r="DL229" s="424">
        <v>11.1456713647</v>
      </c>
      <c r="DM229" s="424">
        <v>12.3338189077</v>
      </c>
      <c r="DN229" s="424">
        <v>52.099541652500001</v>
      </c>
      <c r="DO229" s="424">
        <v>28.385223180899999</v>
      </c>
      <c r="DP229" s="424">
        <v>25.1087821713</v>
      </c>
      <c r="DQ229" s="424">
        <v>27.384408470299999</v>
      </c>
      <c r="DR229" s="424">
        <v>26.595560367600001</v>
      </c>
      <c r="DS229" s="424">
        <v>35.242585274100001</v>
      </c>
      <c r="DT229" s="424">
        <v>29.8967693148</v>
      </c>
      <c r="DU229" s="424">
        <v>41.427184296699998</v>
      </c>
      <c r="DV229" s="424">
        <v>29.3519045492</v>
      </c>
    </row>
    <row r="230" spans="1:126" s="429" customFormat="1" ht="12" customHeight="1" x14ac:dyDescent="0.2">
      <c r="A230" s="423" t="s">
        <v>118</v>
      </c>
      <c r="B230" s="424">
        <v>448.51669195749997</v>
      </c>
      <c r="C230" s="424">
        <v>464.3548387097</v>
      </c>
      <c r="D230" s="424">
        <v>487.81049343429999</v>
      </c>
      <c r="E230" s="424">
        <v>474.65548098430003</v>
      </c>
      <c r="F230" s="424">
        <v>441.24986438100001</v>
      </c>
      <c r="G230" s="424">
        <v>458.9337810893</v>
      </c>
      <c r="H230" s="424">
        <v>382.45211502500001</v>
      </c>
      <c r="I230" s="424">
        <v>277.99843818630001</v>
      </c>
      <c r="J230" s="424">
        <v>34.859589041299998</v>
      </c>
      <c r="K230" s="424">
        <v>38.7226277372</v>
      </c>
      <c r="L230" s="424">
        <v>48.0811535263</v>
      </c>
      <c r="M230" s="424">
        <v>38.173154003699999</v>
      </c>
      <c r="N230" s="424">
        <v>43.775074132299999</v>
      </c>
      <c r="O230" s="424">
        <v>58.301957517699996</v>
      </c>
      <c r="P230" s="424">
        <v>49.461571356500002</v>
      </c>
      <c r="Q230" s="424">
        <v>65.391474383900004</v>
      </c>
      <c r="R230" s="424">
        <v>81.816648360399995</v>
      </c>
      <c r="S230" s="424">
        <v>89.164162359299993</v>
      </c>
      <c r="T230" s="424">
        <v>92.253674047100006</v>
      </c>
      <c r="U230" s="424">
        <v>97.940138082700003</v>
      </c>
      <c r="V230" s="424">
        <v>99.176247435400001</v>
      </c>
      <c r="W230" s="424">
        <v>94.408734430400003</v>
      </c>
      <c r="X230" s="424">
        <v>95.789952606400007</v>
      </c>
      <c r="Y230" s="424">
        <v>93.437759492599994</v>
      </c>
      <c r="Z230" s="424">
        <v>184.55680539939999</v>
      </c>
      <c r="AA230" s="424">
        <v>236.57949833730001</v>
      </c>
      <c r="AB230" s="424">
        <v>309.3202715809</v>
      </c>
      <c r="AC230" s="424">
        <v>186.74339300930001</v>
      </c>
      <c r="AD230" s="424">
        <v>46.263655030800003</v>
      </c>
      <c r="AE230" s="424">
        <v>40.571790575100003</v>
      </c>
      <c r="AF230" s="424">
        <v>40.6141072016</v>
      </c>
      <c r="AG230" s="424">
        <v>26.2573124205</v>
      </c>
      <c r="AH230" s="424">
        <v>28.801652892500002</v>
      </c>
      <c r="AI230" s="424">
        <v>36.658655651499998</v>
      </c>
      <c r="AJ230" s="424">
        <v>40.184596048899998</v>
      </c>
      <c r="AK230" s="424">
        <v>28.613430957599999</v>
      </c>
      <c r="AL230" s="424">
        <v>4226.2649593884998</v>
      </c>
      <c r="AM230" s="424">
        <v>4639.5025592544998</v>
      </c>
      <c r="AN230" s="424">
        <v>4600.8724940975999</v>
      </c>
      <c r="AO230" s="424">
        <v>4747.9164944617996</v>
      </c>
      <c r="AP230" s="424">
        <v>4345.1206201756004</v>
      </c>
      <c r="AQ230" s="424">
        <v>4929.0663463252004</v>
      </c>
      <c r="AR230" s="424">
        <v>4985.8986136023004</v>
      </c>
      <c r="AS230" s="424">
        <v>5292.2471708345001</v>
      </c>
      <c r="AT230" s="424">
        <v>5045.9337333735002</v>
      </c>
      <c r="AU230" s="424">
        <v>5143.9034271875998</v>
      </c>
      <c r="AV230" s="424">
        <v>5662.0208786281</v>
      </c>
      <c r="AW230" s="424">
        <v>6370.6510489892999</v>
      </c>
      <c r="AX230" s="424">
        <v>6054.2413813178</v>
      </c>
      <c r="AY230" s="424">
        <v>6258.8517211874996</v>
      </c>
      <c r="AZ230" s="424">
        <v>6468.3336990788002</v>
      </c>
      <c r="BA230" s="424">
        <v>6803.6988688613001</v>
      </c>
      <c r="BB230" s="424">
        <v>3136.8575759379</v>
      </c>
      <c r="BC230" s="424">
        <v>3513.2463971350999</v>
      </c>
      <c r="BD230" s="424">
        <v>3744.4241869256002</v>
      </c>
      <c r="BE230" s="424">
        <v>2942.6674832557001</v>
      </c>
      <c r="BF230" s="424">
        <v>2935.1538801779002</v>
      </c>
      <c r="BG230" s="424">
        <v>3342.5718679601</v>
      </c>
      <c r="BH230" s="424">
        <v>3443.7201331690999</v>
      </c>
      <c r="BI230" s="424">
        <v>3379.3811441143998</v>
      </c>
      <c r="BJ230" s="424">
        <v>3221.9791324530001</v>
      </c>
      <c r="BK230" s="424">
        <v>4011.5626455508</v>
      </c>
      <c r="BL230" s="424">
        <v>3786.2128490053001</v>
      </c>
      <c r="BM230" s="424">
        <v>4054.0830495398</v>
      </c>
      <c r="BN230" s="424">
        <v>3848.1839749512001</v>
      </c>
      <c r="BO230" s="424">
        <v>3496.1583824753998</v>
      </c>
      <c r="BP230" s="424">
        <v>3705.1501435068999</v>
      </c>
      <c r="BQ230" s="424">
        <v>3784.8027497282001</v>
      </c>
      <c r="BR230" s="424">
        <v>3965.6353372071999</v>
      </c>
      <c r="BS230" s="424">
        <v>3433.8126820548</v>
      </c>
      <c r="BT230" s="424">
        <v>3776.3214584305001</v>
      </c>
      <c r="BU230" s="424">
        <v>3562.9368480435</v>
      </c>
      <c r="BV230" s="424">
        <v>3660.9288165652001</v>
      </c>
      <c r="BW230" s="424">
        <v>3781.7729606831999</v>
      </c>
      <c r="BX230" s="424">
        <v>3581.2552902450998</v>
      </c>
      <c r="BY230" s="424">
        <v>3574.9823606056998</v>
      </c>
      <c r="BZ230" s="424">
        <v>3778.6853628089002</v>
      </c>
      <c r="CA230" s="424">
        <v>3963.7467257175999</v>
      </c>
      <c r="CB230" s="424">
        <v>4057.1242603838</v>
      </c>
      <c r="CC230" s="424">
        <v>3715.7358481017</v>
      </c>
      <c r="CD230" s="424">
        <v>4653.8528975025001</v>
      </c>
      <c r="CE230" s="424">
        <v>4237.8192228447997</v>
      </c>
      <c r="CF230" s="424">
        <v>3966.2599264400001</v>
      </c>
      <c r="CG230" s="424">
        <v>3713.5157003484001</v>
      </c>
      <c r="CH230" s="424">
        <v>3993.7630272868</v>
      </c>
      <c r="CI230" s="424">
        <v>4383.8745370290999</v>
      </c>
      <c r="CJ230" s="424">
        <v>4146.8828775121001</v>
      </c>
      <c r="CK230" s="424">
        <v>4370.3712719136001</v>
      </c>
      <c r="CL230" s="424">
        <v>4979.0630721963998</v>
      </c>
      <c r="CM230" s="424">
        <v>4888.7751044672004</v>
      </c>
      <c r="CN230" s="424">
        <v>4901.2156686058997</v>
      </c>
      <c r="CO230" s="424">
        <v>4801.5801876961004</v>
      </c>
      <c r="CP230" s="424">
        <v>5183.8975699856001</v>
      </c>
      <c r="CQ230" s="424">
        <v>5599.4384382849003</v>
      </c>
      <c r="CR230" s="424">
        <v>5247.6999462302001</v>
      </c>
      <c r="CS230" s="424">
        <v>5144.2665840067002</v>
      </c>
      <c r="CT230" s="424">
        <v>6020.2568123350002</v>
      </c>
      <c r="CU230" s="424">
        <v>5533.4497755824004</v>
      </c>
      <c r="CV230" s="424">
        <v>5404.3085736446001</v>
      </c>
      <c r="CW230" s="424">
        <v>5094.3329532183998</v>
      </c>
      <c r="CX230" s="424">
        <v>5715.7138673968002</v>
      </c>
      <c r="CY230" s="424">
        <v>4708.5049084031998</v>
      </c>
      <c r="CZ230" s="424">
        <v>5003.9834997718999</v>
      </c>
      <c r="DA230" s="424">
        <v>4752.1691024977999</v>
      </c>
      <c r="DB230" s="424">
        <v>5984.9778927450998</v>
      </c>
      <c r="DC230" s="424">
        <v>6132.7838620774</v>
      </c>
      <c r="DD230" s="424">
        <v>6271.8470804384997</v>
      </c>
      <c r="DE230" s="424">
        <v>6221.5879741946001</v>
      </c>
      <c r="DF230" s="424">
        <v>7817.1123815512001</v>
      </c>
      <c r="DG230" s="424">
        <v>8450.0855095246006</v>
      </c>
      <c r="DH230" s="424">
        <v>8842.7428690661</v>
      </c>
      <c r="DI230" s="424">
        <v>8485.6613666964004</v>
      </c>
      <c r="DJ230" s="424">
        <v>9054.6090067242003</v>
      </c>
      <c r="DK230" s="424">
        <v>8581.4474913430004</v>
      </c>
      <c r="DL230" s="424">
        <v>8167.3076657224001</v>
      </c>
      <c r="DM230" s="424">
        <v>7437.7956150158998</v>
      </c>
      <c r="DN230" s="424">
        <v>7751.4219961478002</v>
      </c>
      <c r="DO230" s="424">
        <v>8148.2960021440003</v>
      </c>
      <c r="DP230" s="424">
        <v>7318.6498154245</v>
      </c>
      <c r="DQ230" s="424">
        <v>7598.1315484016004</v>
      </c>
      <c r="DR230" s="424">
        <v>8300.1745507814994</v>
      </c>
      <c r="DS230" s="424">
        <v>8032.3902633176003</v>
      </c>
      <c r="DT230" s="424">
        <v>8206.1339862629993</v>
      </c>
      <c r="DU230" s="424">
        <v>8058.7186181046</v>
      </c>
      <c r="DV230" s="424">
        <v>9309.5791987323992</v>
      </c>
    </row>
    <row r="231" spans="1:126" s="429" customFormat="1" ht="12" customHeight="1" x14ac:dyDescent="0.2">
      <c r="A231" s="425" t="s">
        <v>119</v>
      </c>
      <c r="B231" s="424">
        <v>0</v>
      </c>
      <c r="C231" s="424">
        <v>0</v>
      </c>
      <c r="D231" s="424">
        <v>0</v>
      </c>
      <c r="E231" s="424">
        <v>0</v>
      </c>
      <c r="F231" s="424">
        <v>0</v>
      </c>
      <c r="G231" s="424">
        <v>0</v>
      </c>
      <c r="H231" s="424">
        <v>0</v>
      </c>
      <c r="I231" s="424">
        <v>0</v>
      </c>
      <c r="J231" s="424">
        <v>0</v>
      </c>
      <c r="K231" s="424">
        <v>0</v>
      </c>
      <c r="L231" s="424">
        <v>0</v>
      </c>
      <c r="M231" s="424">
        <v>0</v>
      </c>
      <c r="N231" s="424">
        <v>0</v>
      </c>
      <c r="O231" s="424">
        <v>0</v>
      </c>
      <c r="P231" s="424">
        <v>0</v>
      </c>
      <c r="Q231" s="424">
        <v>0</v>
      </c>
      <c r="R231" s="424">
        <v>0</v>
      </c>
      <c r="S231" s="424">
        <v>0</v>
      </c>
      <c r="T231" s="424">
        <v>0</v>
      </c>
      <c r="U231" s="424">
        <v>0</v>
      </c>
      <c r="V231" s="424">
        <v>0</v>
      </c>
      <c r="W231" s="424">
        <v>0</v>
      </c>
      <c r="X231" s="424">
        <v>0</v>
      </c>
      <c r="Y231" s="424">
        <v>0</v>
      </c>
      <c r="Z231" s="424">
        <v>0</v>
      </c>
      <c r="AA231" s="424">
        <v>0</v>
      </c>
      <c r="AB231" s="424">
        <v>0</v>
      </c>
      <c r="AC231" s="424">
        <v>0</v>
      </c>
      <c r="AD231" s="424">
        <v>0</v>
      </c>
      <c r="AE231" s="424">
        <v>0</v>
      </c>
      <c r="AF231" s="424">
        <v>0</v>
      </c>
      <c r="AG231" s="424">
        <v>0</v>
      </c>
      <c r="AH231" s="424">
        <v>0</v>
      </c>
      <c r="AI231" s="424">
        <v>0</v>
      </c>
      <c r="AJ231" s="424">
        <v>0</v>
      </c>
      <c r="AK231" s="424">
        <v>0</v>
      </c>
      <c r="AL231" s="424">
        <v>0</v>
      </c>
      <c r="AM231" s="424">
        <v>0</v>
      </c>
      <c r="AN231" s="424">
        <v>0</v>
      </c>
      <c r="AO231" s="424">
        <v>0</v>
      </c>
      <c r="AP231" s="424">
        <v>0</v>
      </c>
      <c r="AQ231" s="424">
        <v>0</v>
      </c>
      <c r="AR231" s="424">
        <v>0</v>
      </c>
      <c r="AS231" s="424">
        <v>0</v>
      </c>
      <c r="AT231" s="424">
        <v>0</v>
      </c>
      <c r="AU231" s="424">
        <v>0</v>
      </c>
      <c r="AV231" s="424">
        <v>0</v>
      </c>
      <c r="AW231" s="424">
        <v>0</v>
      </c>
      <c r="AX231" s="424">
        <v>0</v>
      </c>
      <c r="AY231" s="424">
        <v>0</v>
      </c>
      <c r="AZ231" s="424">
        <v>0</v>
      </c>
      <c r="BA231" s="424">
        <v>27.3847711861</v>
      </c>
      <c r="BB231" s="424">
        <v>7.3218953651999996</v>
      </c>
      <c r="BC231" s="424">
        <v>5.0785542612999999</v>
      </c>
      <c r="BD231" s="424">
        <v>6.9654437401999996</v>
      </c>
      <c r="BE231" s="424">
        <v>1.6816993148999999</v>
      </c>
      <c r="BF231" s="424">
        <v>15.7186169805</v>
      </c>
      <c r="BG231" s="424">
        <v>11.356830388500001</v>
      </c>
      <c r="BH231" s="424">
        <v>20.8669020948</v>
      </c>
      <c r="BI231" s="424">
        <v>15.9862057257</v>
      </c>
      <c r="BJ231" s="424">
        <v>13.652899792099999</v>
      </c>
      <c r="BK231" s="424">
        <v>14.394951020400001</v>
      </c>
      <c r="BL231" s="424">
        <v>13.267229091500001</v>
      </c>
      <c r="BM231" s="424">
        <v>13.9376946557</v>
      </c>
      <c r="BN231" s="424">
        <v>8.0215143378999993</v>
      </c>
      <c r="BO231" s="424">
        <v>6.6086653681999996</v>
      </c>
      <c r="BP231" s="424">
        <v>2.809370489</v>
      </c>
      <c r="BQ231" s="424">
        <v>5.2596660208000001</v>
      </c>
      <c r="BR231" s="424">
        <v>9.2520661872000005</v>
      </c>
      <c r="BS231" s="424">
        <v>5.5278770476999997</v>
      </c>
      <c r="BT231" s="424">
        <v>3.1990543564</v>
      </c>
      <c r="BU231" s="424">
        <v>1.0862662272000001</v>
      </c>
      <c r="BV231" s="424">
        <v>4.7434370195</v>
      </c>
      <c r="BW231" s="424">
        <v>9.1626210254</v>
      </c>
      <c r="BX231" s="424">
        <v>7.4956856662</v>
      </c>
      <c r="BY231" s="424">
        <v>5.9102552844999998</v>
      </c>
      <c r="BZ231" s="424">
        <v>5.4093547046000001</v>
      </c>
      <c r="CA231" s="424">
        <v>5.2406567232999999</v>
      </c>
      <c r="CB231" s="424">
        <v>4.8140855184999998</v>
      </c>
      <c r="CC231" s="424">
        <v>2.3511173693999998</v>
      </c>
      <c r="CD231" s="424">
        <v>5.6696482121000003</v>
      </c>
      <c r="CE231" s="424">
        <v>9.4602424099999993</v>
      </c>
      <c r="CF231" s="424">
        <v>2.6853724851999998</v>
      </c>
      <c r="CG231" s="424">
        <v>3.8160017211000001</v>
      </c>
      <c r="CH231" s="424">
        <v>4.2287118112000002</v>
      </c>
      <c r="CI231" s="424">
        <v>3.1681065487</v>
      </c>
      <c r="CJ231" s="424">
        <v>2.3283470140999998</v>
      </c>
      <c r="CK231" s="424">
        <v>2.4185111783000002</v>
      </c>
      <c r="CL231" s="424">
        <v>4.5948241027999996</v>
      </c>
      <c r="CM231" s="424">
        <v>3.0066198059000002</v>
      </c>
      <c r="CN231" s="424">
        <v>4.9128230737000003</v>
      </c>
      <c r="CO231" s="424">
        <v>2.448751004</v>
      </c>
      <c r="CP231" s="424">
        <v>5.0420141206000002</v>
      </c>
      <c r="CQ231" s="424">
        <v>4.3213980974000004</v>
      </c>
      <c r="CR231" s="424">
        <v>9.0304375643999997</v>
      </c>
      <c r="CS231" s="424">
        <v>5.4526768249000002</v>
      </c>
      <c r="CT231" s="424">
        <v>12.786732327799999</v>
      </c>
      <c r="CU231" s="424">
        <v>17.820025181199998</v>
      </c>
      <c r="CV231" s="424">
        <v>14.0734640246</v>
      </c>
      <c r="CW231" s="424">
        <v>8.4793884167000009</v>
      </c>
      <c r="CX231" s="424">
        <v>8.5076102260000006</v>
      </c>
      <c r="CY231" s="424">
        <v>18.815625545700001</v>
      </c>
      <c r="CZ231" s="424">
        <v>5.2811949427</v>
      </c>
      <c r="DA231" s="424">
        <v>4.5863997452999996</v>
      </c>
      <c r="DB231" s="424">
        <v>6.7176243966999998</v>
      </c>
      <c r="DC231" s="424">
        <v>8.7792975000000002</v>
      </c>
      <c r="DD231" s="424">
        <v>8.2422628139</v>
      </c>
      <c r="DE231" s="424">
        <v>8.3422755416999994</v>
      </c>
      <c r="DF231" s="424">
        <v>14.1105439262</v>
      </c>
      <c r="DG231" s="424">
        <v>7.6136135598000001</v>
      </c>
      <c r="DH231" s="424">
        <v>5.0063358283000001</v>
      </c>
      <c r="DI231" s="424">
        <v>6.7191696345</v>
      </c>
      <c r="DJ231" s="424">
        <v>7.7947687821000002</v>
      </c>
      <c r="DK231" s="424">
        <v>7.7355286941000001</v>
      </c>
      <c r="DL231" s="424">
        <v>17.5292088472</v>
      </c>
      <c r="DM231" s="424">
        <v>16.269393494399999</v>
      </c>
      <c r="DN231" s="424">
        <v>28.219241918000002</v>
      </c>
      <c r="DO231" s="424">
        <v>20.8512197513</v>
      </c>
      <c r="DP231" s="424">
        <v>15.280664160300001</v>
      </c>
      <c r="DQ231" s="424">
        <v>13.5922662751</v>
      </c>
      <c r="DR231" s="424">
        <v>9.8185006831999999</v>
      </c>
      <c r="DS231" s="424">
        <v>12.548688670800001</v>
      </c>
      <c r="DT231" s="424">
        <v>7.4395888077999999</v>
      </c>
      <c r="DU231" s="424">
        <v>3.7840450310999998</v>
      </c>
      <c r="DV231" s="424">
        <v>4.4892162794999999</v>
      </c>
    </row>
    <row r="232" spans="1:126" s="429" customFormat="1" ht="12" customHeight="1" x14ac:dyDescent="0.2">
      <c r="A232" s="426" t="s">
        <v>120</v>
      </c>
      <c r="B232" s="424">
        <v>448.51669195749997</v>
      </c>
      <c r="C232" s="424">
        <v>464.3548387097</v>
      </c>
      <c r="D232" s="424">
        <v>487.81049343429999</v>
      </c>
      <c r="E232" s="424">
        <v>474.65548098430003</v>
      </c>
      <c r="F232" s="424">
        <v>441.24986438100001</v>
      </c>
      <c r="G232" s="424">
        <v>458.9337810893</v>
      </c>
      <c r="H232" s="424">
        <v>382.45211502500001</v>
      </c>
      <c r="I232" s="424">
        <v>277.99843818630001</v>
      </c>
      <c r="J232" s="424">
        <v>34.859589041299998</v>
      </c>
      <c r="K232" s="424">
        <v>38.7226277372</v>
      </c>
      <c r="L232" s="424">
        <v>48.0811535263</v>
      </c>
      <c r="M232" s="424">
        <v>38.173154003699999</v>
      </c>
      <c r="N232" s="424">
        <v>43.775074132299999</v>
      </c>
      <c r="O232" s="424">
        <v>58.301957517699996</v>
      </c>
      <c r="P232" s="424">
        <v>49.461571356500002</v>
      </c>
      <c r="Q232" s="424">
        <v>65.391474383900004</v>
      </c>
      <c r="R232" s="424">
        <v>81.816648360399995</v>
      </c>
      <c r="S232" s="424">
        <v>89.164162359299993</v>
      </c>
      <c r="T232" s="424">
        <v>92.253674047100006</v>
      </c>
      <c r="U232" s="424">
        <v>97.940138082700003</v>
      </c>
      <c r="V232" s="424">
        <v>99.176247435400001</v>
      </c>
      <c r="W232" s="424">
        <v>94.408734430400003</v>
      </c>
      <c r="X232" s="424">
        <v>95.789952606400007</v>
      </c>
      <c r="Y232" s="424">
        <v>93.437759492599994</v>
      </c>
      <c r="Z232" s="424">
        <v>184.55680539939999</v>
      </c>
      <c r="AA232" s="424">
        <v>236.57949833730001</v>
      </c>
      <c r="AB232" s="424">
        <v>309.3202715809</v>
      </c>
      <c r="AC232" s="424">
        <v>186.74339300930001</v>
      </c>
      <c r="AD232" s="424">
        <v>46.263655030800003</v>
      </c>
      <c r="AE232" s="424">
        <v>40.571790575100003</v>
      </c>
      <c r="AF232" s="424">
        <v>40.6141072016</v>
      </c>
      <c r="AG232" s="424">
        <v>26.2573124205</v>
      </c>
      <c r="AH232" s="424">
        <v>28.801652892500002</v>
      </c>
      <c r="AI232" s="424">
        <v>36.658655651499998</v>
      </c>
      <c r="AJ232" s="424">
        <v>40.184596048899998</v>
      </c>
      <c r="AK232" s="424">
        <v>28.613430957599999</v>
      </c>
      <c r="AL232" s="424">
        <v>4226.2649593884998</v>
      </c>
      <c r="AM232" s="424">
        <v>4639.5025592544998</v>
      </c>
      <c r="AN232" s="424">
        <v>4600.8724940975999</v>
      </c>
      <c r="AO232" s="424">
        <v>4747.9164944617996</v>
      </c>
      <c r="AP232" s="424">
        <v>4345.1206201756004</v>
      </c>
      <c r="AQ232" s="424">
        <v>4929.0663463252004</v>
      </c>
      <c r="AR232" s="424">
        <v>4985.8986136023004</v>
      </c>
      <c r="AS232" s="424">
        <v>5292.2471708345001</v>
      </c>
      <c r="AT232" s="424">
        <v>5045.9337333735002</v>
      </c>
      <c r="AU232" s="424">
        <v>5143.9034271875998</v>
      </c>
      <c r="AV232" s="424">
        <v>5662.0208786281</v>
      </c>
      <c r="AW232" s="424">
        <v>6370.6510489892999</v>
      </c>
      <c r="AX232" s="424">
        <v>6054.2413813178</v>
      </c>
      <c r="AY232" s="424">
        <v>6258.8517211874996</v>
      </c>
      <c r="AZ232" s="424">
        <v>6468.3336990788002</v>
      </c>
      <c r="BA232" s="424">
        <v>6776.3140976752002</v>
      </c>
      <c r="BB232" s="424">
        <v>3129.5356805727001</v>
      </c>
      <c r="BC232" s="424">
        <v>3508.1678428738001</v>
      </c>
      <c r="BD232" s="424">
        <v>3737.4587431854002</v>
      </c>
      <c r="BE232" s="424">
        <v>2940.9857839408</v>
      </c>
      <c r="BF232" s="424">
        <v>2919.4352631974002</v>
      </c>
      <c r="BG232" s="424">
        <v>3331.2150375716001</v>
      </c>
      <c r="BH232" s="424">
        <v>3422.8532310742999</v>
      </c>
      <c r="BI232" s="424">
        <v>3363.3949383887002</v>
      </c>
      <c r="BJ232" s="424">
        <v>3208.3262326609001</v>
      </c>
      <c r="BK232" s="424">
        <v>3997.1676945303998</v>
      </c>
      <c r="BL232" s="424">
        <v>3772.9456199137999</v>
      </c>
      <c r="BM232" s="424">
        <v>4040.1453548841</v>
      </c>
      <c r="BN232" s="424">
        <v>3840.1624606133</v>
      </c>
      <c r="BO232" s="424">
        <v>3489.5497171072002</v>
      </c>
      <c r="BP232" s="424">
        <v>3702.3407730179001</v>
      </c>
      <c r="BQ232" s="424">
        <v>3779.5430837074</v>
      </c>
      <c r="BR232" s="424">
        <v>3956.3832710199999</v>
      </c>
      <c r="BS232" s="424">
        <v>3428.2848050071002</v>
      </c>
      <c r="BT232" s="424">
        <v>3773.1224040740999</v>
      </c>
      <c r="BU232" s="424">
        <v>3561.8505818162998</v>
      </c>
      <c r="BV232" s="424">
        <v>3656.1853795457</v>
      </c>
      <c r="BW232" s="424">
        <v>3772.6103396578001</v>
      </c>
      <c r="BX232" s="424">
        <v>3573.7596045789001</v>
      </c>
      <c r="BY232" s="424">
        <v>3569.0721053212001</v>
      </c>
      <c r="BZ232" s="424">
        <v>3773.2760081043002</v>
      </c>
      <c r="CA232" s="424">
        <v>3958.5060689943002</v>
      </c>
      <c r="CB232" s="424">
        <v>4052.3101748652998</v>
      </c>
      <c r="CC232" s="424">
        <v>3713.3847307322999</v>
      </c>
      <c r="CD232" s="424">
        <v>4648.1832492904005</v>
      </c>
      <c r="CE232" s="424">
        <v>4228.3589804348003</v>
      </c>
      <c r="CF232" s="424">
        <v>3963.5745539548002</v>
      </c>
      <c r="CG232" s="424">
        <v>3709.6996986273002</v>
      </c>
      <c r="CH232" s="424">
        <v>3989.5343154756001</v>
      </c>
      <c r="CI232" s="424">
        <v>4380.7064304803998</v>
      </c>
      <c r="CJ232" s="424">
        <v>4144.5545304979996</v>
      </c>
      <c r="CK232" s="424">
        <v>4367.9527607353002</v>
      </c>
      <c r="CL232" s="424">
        <v>4974.4682480935999</v>
      </c>
      <c r="CM232" s="424">
        <v>4885.7684846613001</v>
      </c>
      <c r="CN232" s="424">
        <v>4896.3028455322001</v>
      </c>
      <c r="CO232" s="424">
        <v>4799.1314366920997</v>
      </c>
      <c r="CP232" s="424">
        <v>5178.8555558649996</v>
      </c>
      <c r="CQ232" s="424">
        <v>5595.1170401874997</v>
      </c>
      <c r="CR232" s="424">
        <v>5238.6695086658001</v>
      </c>
      <c r="CS232" s="424">
        <v>5138.8139071817996</v>
      </c>
      <c r="CT232" s="424">
        <v>6007.4700800071996</v>
      </c>
      <c r="CU232" s="424">
        <v>5515.6297504012</v>
      </c>
      <c r="CV232" s="424">
        <v>5390.23510962</v>
      </c>
      <c r="CW232" s="424">
        <v>5085.8535648016996</v>
      </c>
      <c r="CX232" s="424">
        <v>5707.2062571708002</v>
      </c>
      <c r="CY232" s="424">
        <v>4689.6892828575001</v>
      </c>
      <c r="CZ232" s="424">
        <v>4998.7023048292003</v>
      </c>
      <c r="DA232" s="424">
        <v>4747.5827027525002</v>
      </c>
      <c r="DB232" s="424">
        <v>5978.2602683484001</v>
      </c>
      <c r="DC232" s="424">
        <v>6124.0045645773998</v>
      </c>
      <c r="DD232" s="424">
        <v>6263.6048176246004</v>
      </c>
      <c r="DE232" s="424">
        <v>6213.2456986528996</v>
      </c>
      <c r="DF232" s="424">
        <v>7803.001837625</v>
      </c>
      <c r="DG232" s="424">
        <v>8442.4718959647998</v>
      </c>
      <c r="DH232" s="424">
        <v>8837.7365332377994</v>
      </c>
      <c r="DI232" s="424">
        <v>8478.9421970619005</v>
      </c>
      <c r="DJ232" s="424">
        <v>9046.8142379421006</v>
      </c>
      <c r="DK232" s="424">
        <v>8573.7119626489002</v>
      </c>
      <c r="DL232" s="424">
        <v>8149.7784568752004</v>
      </c>
      <c r="DM232" s="424">
        <v>7421.5262215214998</v>
      </c>
      <c r="DN232" s="424">
        <v>7723.2027542298001</v>
      </c>
      <c r="DO232" s="424">
        <v>8127.4447823927003</v>
      </c>
      <c r="DP232" s="424">
        <v>7303.3691512641999</v>
      </c>
      <c r="DQ232" s="424">
        <v>7584.5392821265004</v>
      </c>
      <c r="DR232" s="424">
        <v>8290.3560500983003</v>
      </c>
      <c r="DS232" s="424">
        <v>8019.8415746467999</v>
      </c>
      <c r="DT232" s="424">
        <v>8198.6943974551996</v>
      </c>
      <c r="DU232" s="424">
        <v>8054.9345730735004</v>
      </c>
      <c r="DV232" s="424">
        <v>9305.0899824529006</v>
      </c>
    </row>
    <row r="233" spans="1:126" s="420" customFormat="1" ht="12" customHeight="1" x14ac:dyDescent="0.2">
      <c r="A233" s="430" t="s">
        <v>205</v>
      </c>
      <c r="B233" s="428">
        <v>421.22028325740001</v>
      </c>
      <c r="C233" s="428">
        <v>448.46356033450002</v>
      </c>
      <c r="D233" s="428">
        <v>469.41401052809999</v>
      </c>
      <c r="E233" s="428">
        <v>487.57326621919998</v>
      </c>
      <c r="F233" s="428">
        <v>473.25214277959998</v>
      </c>
      <c r="G233" s="428">
        <v>492.63983628919999</v>
      </c>
      <c r="H233" s="428">
        <v>412.09834739979999</v>
      </c>
      <c r="I233" s="428">
        <v>305.70403631210002</v>
      </c>
      <c r="J233" s="428">
        <v>78.242172211600007</v>
      </c>
      <c r="K233" s="428">
        <v>86.542326286800005</v>
      </c>
      <c r="L233" s="428">
        <v>47.6906368426</v>
      </c>
      <c r="M233" s="428">
        <v>37.702413823699999</v>
      </c>
      <c r="N233" s="428">
        <v>43.2592011164</v>
      </c>
      <c r="O233" s="428">
        <v>57.729279466900003</v>
      </c>
      <c r="P233" s="428">
        <v>48.829840998400002</v>
      </c>
      <c r="Q233" s="428">
        <v>64.756746186900003</v>
      </c>
      <c r="R233" s="428">
        <v>81.513808253700006</v>
      </c>
      <c r="S233" s="428">
        <v>88.432904596100002</v>
      </c>
      <c r="T233" s="428">
        <v>91.701500639800003</v>
      </c>
      <c r="U233" s="428">
        <v>97.248156284499998</v>
      </c>
      <c r="V233" s="428">
        <v>98.040490844999994</v>
      </c>
      <c r="W233" s="428">
        <v>93.272335845100002</v>
      </c>
      <c r="X233" s="428">
        <v>93.8445497628</v>
      </c>
      <c r="Y233" s="428">
        <v>92.088774816699996</v>
      </c>
      <c r="Z233" s="428">
        <v>183.3918260218</v>
      </c>
      <c r="AA233" s="428">
        <v>235.4731310809</v>
      </c>
      <c r="AB233" s="428">
        <v>308.08962172650001</v>
      </c>
      <c r="AC233" s="428">
        <v>185.85434173659999</v>
      </c>
      <c r="AD233" s="428">
        <v>45.372895277200001</v>
      </c>
      <c r="AE233" s="428">
        <v>39.698777945800003</v>
      </c>
      <c r="AF233" s="428">
        <v>39.740217033900002</v>
      </c>
      <c r="AG233" s="428">
        <v>25.3912674862</v>
      </c>
      <c r="AH233" s="428">
        <v>27.9399611083</v>
      </c>
      <c r="AI233" s="428">
        <v>36.363124295900001</v>
      </c>
      <c r="AJ233" s="428">
        <v>39.7525627431</v>
      </c>
      <c r="AK233" s="428">
        <v>28.140944972</v>
      </c>
      <c r="AL233" s="428">
        <v>4225.8379145547997</v>
      </c>
      <c r="AM233" s="428">
        <v>4639.0748848084004</v>
      </c>
      <c r="AN233" s="428">
        <v>4600.5964030927998</v>
      </c>
      <c r="AO233" s="428">
        <v>4747.9164944617996</v>
      </c>
      <c r="AP233" s="428">
        <v>4345.1206201756004</v>
      </c>
      <c r="AQ233" s="428">
        <v>4929.0663463252004</v>
      </c>
      <c r="AR233" s="428">
        <v>4913.9329899796003</v>
      </c>
      <c r="AS233" s="428">
        <v>5194.7367842558997</v>
      </c>
      <c r="AT233" s="428">
        <v>4879.2488648037997</v>
      </c>
      <c r="AU233" s="428">
        <v>4939.6772008194002</v>
      </c>
      <c r="AV233" s="428">
        <v>5411.7155658195998</v>
      </c>
      <c r="AW233" s="428">
        <v>6085.8412986920002</v>
      </c>
      <c r="AX233" s="428">
        <v>5772.6015475608001</v>
      </c>
      <c r="AY233" s="428">
        <v>6258.8517211874996</v>
      </c>
      <c r="AZ233" s="428">
        <v>6468.3336990788002</v>
      </c>
      <c r="BA233" s="428">
        <v>6805.4566044288003</v>
      </c>
      <c r="BB233" s="428">
        <v>3052.7640207755999</v>
      </c>
      <c r="BC233" s="428">
        <v>3422.6253464314</v>
      </c>
      <c r="BD233" s="428">
        <v>3654.8960478151998</v>
      </c>
      <c r="BE233" s="428">
        <v>2881.9299403782002</v>
      </c>
      <c r="BF233" s="428">
        <v>2873.2953474083001</v>
      </c>
      <c r="BG233" s="428">
        <v>3289.2500804738002</v>
      </c>
      <c r="BH233" s="428">
        <v>3405.0519395964002</v>
      </c>
      <c r="BI233" s="428">
        <v>3351.9764508775002</v>
      </c>
      <c r="BJ233" s="428">
        <v>3197.0606964372</v>
      </c>
      <c r="BK233" s="428">
        <v>3987.2356382203998</v>
      </c>
      <c r="BL233" s="428">
        <v>3763.528868292</v>
      </c>
      <c r="BM233" s="428">
        <v>4031.8648770339</v>
      </c>
      <c r="BN233" s="428">
        <v>3826.7526428167998</v>
      </c>
      <c r="BO233" s="428">
        <v>3478.1514890714002</v>
      </c>
      <c r="BP233" s="428">
        <v>3688.5119576307002</v>
      </c>
      <c r="BQ233" s="428">
        <v>3771.0867520079</v>
      </c>
      <c r="BR233" s="428">
        <v>3952.4348969102998</v>
      </c>
      <c r="BS233" s="428">
        <v>3421.1142395943002</v>
      </c>
      <c r="BT233" s="428">
        <v>3763.5126327407002</v>
      </c>
      <c r="BU233" s="428">
        <v>3552.1024158942</v>
      </c>
      <c r="BV233" s="428">
        <v>3648.9467707975</v>
      </c>
      <c r="BW233" s="428">
        <v>3768.8460767679999</v>
      </c>
      <c r="BX233" s="428">
        <v>3568.5228505629998</v>
      </c>
      <c r="BY233" s="428">
        <v>3566.1977632281</v>
      </c>
      <c r="BZ233" s="428">
        <v>3772.0416669348001</v>
      </c>
      <c r="CA233" s="428">
        <v>3956.4186869503001</v>
      </c>
      <c r="CB233" s="428">
        <v>4048.9004815055</v>
      </c>
      <c r="CC233" s="428">
        <v>3709.2375507296001</v>
      </c>
      <c r="CD233" s="428">
        <v>4645.316761131</v>
      </c>
      <c r="CE233" s="428">
        <v>4226.0709107578996</v>
      </c>
      <c r="CF233" s="428">
        <v>3955.5721652287002</v>
      </c>
      <c r="CG233" s="428">
        <v>3710.3330179424001</v>
      </c>
      <c r="CH233" s="428">
        <v>3984.1648142293998</v>
      </c>
      <c r="CI233" s="428">
        <v>4374.0112737690997</v>
      </c>
      <c r="CJ233" s="428">
        <v>4141.5352980348998</v>
      </c>
      <c r="CK233" s="428">
        <v>4376.7856831066001</v>
      </c>
      <c r="CL233" s="428">
        <v>4993.4041543460999</v>
      </c>
      <c r="CM233" s="428">
        <v>4910.5625057336001</v>
      </c>
      <c r="CN233" s="428">
        <v>4920.3654541162996</v>
      </c>
      <c r="CO233" s="428">
        <v>4829.0370236509998</v>
      </c>
      <c r="CP233" s="428">
        <v>5204.2734466391003</v>
      </c>
      <c r="CQ233" s="428">
        <v>5619.86623521</v>
      </c>
      <c r="CR233" s="428">
        <v>5265.6669116847997</v>
      </c>
      <c r="CS233" s="428">
        <v>5166.5903803652</v>
      </c>
      <c r="CT233" s="428">
        <v>6063.9765750008</v>
      </c>
      <c r="CU233" s="428">
        <v>5552.662802547</v>
      </c>
      <c r="CV233" s="428">
        <v>5423.3171722632997</v>
      </c>
      <c r="CW233" s="428">
        <v>5110.7958271481002</v>
      </c>
      <c r="CX233" s="428">
        <v>5728.4074748103003</v>
      </c>
      <c r="CY233" s="428">
        <v>4573.6303072279998</v>
      </c>
      <c r="CZ233" s="428">
        <v>4882.3981047392999</v>
      </c>
      <c r="DA233" s="428">
        <v>4635.7943175187002</v>
      </c>
      <c r="DB233" s="428">
        <v>5882.1093882536998</v>
      </c>
      <c r="DC233" s="428">
        <v>6049.2461812969996</v>
      </c>
      <c r="DD233" s="428">
        <v>6187.4842621425996</v>
      </c>
      <c r="DE233" s="428">
        <v>6228.6294350508997</v>
      </c>
      <c r="DF233" s="428">
        <v>7822.9301800706999</v>
      </c>
      <c r="DG233" s="428">
        <v>8458.4556431536002</v>
      </c>
      <c r="DH233" s="428">
        <v>8854.6641625662996</v>
      </c>
      <c r="DI233" s="428">
        <v>8571.2768951172002</v>
      </c>
      <c r="DJ233" s="428">
        <v>9077.7494087715004</v>
      </c>
      <c r="DK233" s="428">
        <v>8590.9139840537991</v>
      </c>
      <c r="DL233" s="428">
        <v>8180.6192671023</v>
      </c>
      <c r="DM233" s="428">
        <v>7460.2487107446996</v>
      </c>
      <c r="DN233" s="428">
        <v>7806.1099333154998</v>
      </c>
      <c r="DO233" s="428">
        <v>8180.2651613853004</v>
      </c>
      <c r="DP233" s="428">
        <v>7345.9244091286</v>
      </c>
      <c r="DQ233" s="428">
        <v>7635.8203469898999</v>
      </c>
      <c r="DR233" s="428">
        <v>8334.7000120900993</v>
      </c>
      <c r="DS233" s="428">
        <v>8076.0748415698999</v>
      </c>
      <c r="DT233" s="428">
        <v>8243.9606959427001</v>
      </c>
      <c r="DU233" s="428">
        <v>8111.8447874701997</v>
      </c>
      <c r="DV233" s="428">
        <v>9343.3761977528993</v>
      </c>
    </row>
    <row r="234" spans="1:126" s="431" customFormat="1" ht="12" customHeight="1" x14ac:dyDescent="0.2">
      <c r="A234" s="423" t="s">
        <v>113</v>
      </c>
      <c r="B234" s="424">
        <v>0</v>
      </c>
      <c r="C234" s="424">
        <v>0</v>
      </c>
      <c r="D234" s="424">
        <v>0</v>
      </c>
      <c r="E234" s="424">
        <v>0</v>
      </c>
      <c r="F234" s="424">
        <v>0</v>
      </c>
      <c r="G234" s="424">
        <v>0</v>
      </c>
      <c r="H234" s="424">
        <v>0</v>
      </c>
      <c r="I234" s="424">
        <v>0</v>
      </c>
      <c r="J234" s="424">
        <v>0</v>
      </c>
      <c r="K234" s="424">
        <v>0</v>
      </c>
      <c r="L234" s="424">
        <v>0</v>
      </c>
      <c r="M234" s="424">
        <v>0</v>
      </c>
      <c r="N234" s="424">
        <v>0</v>
      </c>
      <c r="O234" s="424">
        <v>0</v>
      </c>
      <c r="P234" s="424">
        <v>0</v>
      </c>
      <c r="Q234" s="424">
        <v>0</v>
      </c>
      <c r="R234" s="424">
        <v>0</v>
      </c>
      <c r="S234" s="424">
        <v>0</v>
      </c>
      <c r="T234" s="424">
        <v>0</v>
      </c>
      <c r="U234" s="424">
        <v>0</v>
      </c>
      <c r="V234" s="424">
        <v>0</v>
      </c>
      <c r="W234" s="424">
        <v>0</v>
      </c>
      <c r="X234" s="424">
        <v>0</v>
      </c>
      <c r="Y234" s="424">
        <v>0</v>
      </c>
      <c r="Z234" s="424">
        <v>0</v>
      </c>
      <c r="AA234" s="424">
        <v>0</v>
      </c>
      <c r="AB234" s="424">
        <v>0</v>
      </c>
      <c r="AC234" s="424">
        <v>0</v>
      </c>
      <c r="AD234" s="424">
        <v>0</v>
      </c>
      <c r="AE234" s="424">
        <v>0</v>
      </c>
      <c r="AF234" s="424">
        <v>0</v>
      </c>
      <c r="AG234" s="424">
        <v>0</v>
      </c>
      <c r="AH234" s="424">
        <v>0</v>
      </c>
      <c r="AI234" s="424">
        <v>0</v>
      </c>
      <c r="AJ234" s="424">
        <v>0</v>
      </c>
      <c r="AK234" s="424">
        <v>0</v>
      </c>
      <c r="AL234" s="424">
        <v>0</v>
      </c>
      <c r="AM234" s="424">
        <v>0</v>
      </c>
      <c r="AN234" s="424">
        <v>0</v>
      </c>
      <c r="AO234" s="424">
        <v>0</v>
      </c>
      <c r="AP234" s="424">
        <v>0</v>
      </c>
      <c r="AQ234" s="424">
        <v>0</v>
      </c>
      <c r="AR234" s="424">
        <v>0</v>
      </c>
      <c r="AS234" s="424">
        <v>0</v>
      </c>
      <c r="AT234" s="424">
        <v>0</v>
      </c>
      <c r="AU234" s="424">
        <v>0</v>
      </c>
      <c r="AV234" s="424">
        <v>0</v>
      </c>
      <c r="AW234" s="424">
        <v>0</v>
      </c>
      <c r="AX234" s="424">
        <v>0</v>
      </c>
      <c r="AY234" s="424">
        <v>0</v>
      </c>
      <c r="AZ234" s="424">
        <v>0</v>
      </c>
      <c r="BA234" s="424">
        <v>0</v>
      </c>
      <c r="BB234" s="424">
        <v>0</v>
      </c>
      <c r="BC234" s="424">
        <v>0</v>
      </c>
      <c r="BD234" s="424">
        <v>0</v>
      </c>
      <c r="BE234" s="424">
        <v>0</v>
      </c>
      <c r="BF234" s="424">
        <v>0</v>
      </c>
      <c r="BG234" s="424">
        <v>0</v>
      </c>
      <c r="BH234" s="424">
        <v>0</v>
      </c>
      <c r="BI234" s="424">
        <v>0</v>
      </c>
      <c r="BJ234" s="424">
        <v>0</v>
      </c>
      <c r="BK234" s="424">
        <v>0</v>
      </c>
      <c r="BL234" s="424">
        <v>0</v>
      </c>
      <c r="BM234" s="424">
        <v>0</v>
      </c>
      <c r="BN234" s="424">
        <v>0</v>
      </c>
      <c r="BO234" s="424">
        <v>0</v>
      </c>
      <c r="BP234" s="424">
        <v>0</v>
      </c>
      <c r="BQ234" s="424">
        <v>0</v>
      </c>
      <c r="BR234" s="424">
        <v>0</v>
      </c>
      <c r="BS234" s="424">
        <v>0</v>
      </c>
      <c r="BT234" s="424">
        <v>0</v>
      </c>
      <c r="BU234" s="424">
        <v>0</v>
      </c>
      <c r="BV234" s="424">
        <v>0</v>
      </c>
      <c r="BW234" s="424">
        <v>0</v>
      </c>
      <c r="BX234" s="424">
        <v>0</v>
      </c>
      <c r="BY234" s="424">
        <v>0</v>
      </c>
      <c r="BZ234" s="424">
        <v>0</v>
      </c>
      <c r="CA234" s="424">
        <v>0</v>
      </c>
      <c r="CB234" s="424">
        <v>0</v>
      </c>
      <c r="CC234" s="424">
        <v>0</v>
      </c>
      <c r="CD234" s="424">
        <v>0</v>
      </c>
      <c r="CE234" s="424">
        <v>0</v>
      </c>
      <c r="CF234" s="424">
        <v>0</v>
      </c>
      <c r="CG234" s="424">
        <v>0</v>
      </c>
      <c r="CH234" s="424">
        <v>0</v>
      </c>
      <c r="CI234" s="424">
        <v>0</v>
      </c>
      <c r="CJ234" s="424">
        <v>0</v>
      </c>
      <c r="CK234" s="424">
        <v>0</v>
      </c>
      <c r="CL234" s="424">
        <v>0</v>
      </c>
      <c r="CM234" s="424">
        <v>0</v>
      </c>
      <c r="CN234" s="424">
        <v>0</v>
      </c>
      <c r="CO234" s="424">
        <v>0</v>
      </c>
      <c r="CP234" s="424">
        <v>0</v>
      </c>
      <c r="CQ234" s="424">
        <v>0</v>
      </c>
      <c r="CR234" s="424">
        <v>0</v>
      </c>
      <c r="CS234" s="424">
        <v>0</v>
      </c>
      <c r="CT234" s="424">
        <v>0</v>
      </c>
      <c r="CU234" s="424">
        <v>0</v>
      </c>
      <c r="CV234" s="424">
        <v>0</v>
      </c>
      <c r="CW234" s="424">
        <v>0</v>
      </c>
      <c r="CX234" s="424">
        <v>0</v>
      </c>
      <c r="CY234" s="424">
        <v>0</v>
      </c>
      <c r="CZ234" s="424">
        <v>0</v>
      </c>
      <c r="DA234" s="424">
        <v>0</v>
      </c>
      <c r="DB234" s="424">
        <v>0</v>
      </c>
      <c r="DC234" s="424">
        <v>0</v>
      </c>
      <c r="DD234" s="424">
        <v>0</v>
      </c>
      <c r="DE234" s="424">
        <v>0</v>
      </c>
      <c r="DF234" s="424">
        <v>0</v>
      </c>
      <c r="DG234" s="424">
        <v>0</v>
      </c>
      <c r="DH234" s="424">
        <v>0</v>
      </c>
      <c r="DI234" s="424">
        <v>0</v>
      </c>
      <c r="DJ234" s="424">
        <v>0</v>
      </c>
      <c r="DK234" s="424">
        <v>0</v>
      </c>
      <c r="DL234" s="424">
        <v>0</v>
      </c>
      <c r="DM234" s="424">
        <v>0</v>
      </c>
      <c r="DN234" s="424">
        <v>0</v>
      </c>
      <c r="DO234" s="424">
        <v>0</v>
      </c>
      <c r="DP234" s="424">
        <v>0</v>
      </c>
      <c r="DQ234" s="424">
        <v>0</v>
      </c>
      <c r="DR234" s="424">
        <v>0</v>
      </c>
      <c r="DS234" s="424">
        <v>0</v>
      </c>
      <c r="DT234" s="424">
        <v>0</v>
      </c>
      <c r="DU234" s="424">
        <v>0</v>
      </c>
      <c r="DV234" s="424">
        <v>0</v>
      </c>
    </row>
    <row r="235" spans="1:126" s="431" customFormat="1" ht="12" customHeight="1" x14ac:dyDescent="0.2">
      <c r="A235" s="423" t="s">
        <v>114</v>
      </c>
      <c r="B235" s="424">
        <v>0.22003034899999999</v>
      </c>
      <c r="C235" s="424">
        <v>0.24133811229999999</v>
      </c>
      <c r="D235" s="424">
        <v>0.28576386879999999</v>
      </c>
      <c r="E235" s="424">
        <v>32.6694630872</v>
      </c>
      <c r="F235" s="424">
        <v>33.095909732000003</v>
      </c>
      <c r="G235" s="424">
        <v>36.040507923200003</v>
      </c>
      <c r="H235" s="424">
        <v>39.644716227799996</v>
      </c>
      <c r="I235" s="424">
        <v>39.802332959099999</v>
      </c>
      <c r="J235" s="424">
        <v>44.144814090099999</v>
      </c>
      <c r="K235" s="424">
        <v>48.5790122286</v>
      </c>
      <c r="L235" s="424">
        <v>0.33875589239999998</v>
      </c>
      <c r="M235" s="424">
        <v>0.20486327600000001</v>
      </c>
      <c r="N235" s="424">
        <v>0.1543694401</v>
      </c>
      <c r="O235" s="424">
        <v>9.7459391899999998E-2</v>
      </c>
      <c r="P235" s="424">
        <v>5.2093457199999998E-2</v>
      </c>
      <c r="Q235" s="424">
        <v>5.2405162300000002E-2</v>
      </c>
      <c r="R235" s="424">
        <v>5.6880590000000002E-2</v>
      </c>
      <c r="S235" s="424">
        <v>5.8901310300000002E-2</v>
      </c>
      <c r="T235" s="424">
        <v>0</v>
      </c>
      <c r="U235" s="424">
        <v>0</v>
      </c>
      <c r="V235" s="424">
        <v>0</v>
      </c>
      <c r="W235" s="424">
        <v>0</v>
      </c>
      <c r="X235" s="424">
        <v>0</v>
      </c>
      <c r="Y235" s="424">
        <v>0.1083264135</v>
      </c>
      <c r="Z235" s="424">
        <v>0.1522309711</v>
      </c>
      <c r="AA235" s="424">
        <v>2.09368201E-2</v>
      </c>
      <c r="AB235" s="424">
        <v>0</v>
      </c>
      <c r="AC235" s="424">
        <v>0</v>
      </c>
      <c r="AD235" s="424">
        <v>0</v>
      </c>
      <c r="AE235" s="424">
        <v>0</v>
      </c>
      <c r="AF235" s="424">
        <v>0</v>
      </c>
      <c r="AG235" s="424">
        <v>0</v>
      </c>
      <c r="AH235" s="424">
        <v>0</v>
      </c>
      <c r="AI235" s="424">
        <v>0</v>
      </c>
      <c r="AJ235" s="424">
        <v>0</v>
      </c>
      <c r="AK235" s="424">
        <v>0</v>
      </c>
      <c r="AL235" s="424">
        <v>0</v>
      </c>
      <c r="AM235" s="424">
        <v>0</v>
      </c>
      <c r="AN235" s="424">
        <v>0</v>
      </c>
      <c r="AO235" s="424">
        <v>0</v>
      </c>
      <c r="AP235" s="424">
        <v>0</v>
      </c>
      <c r="AQ235" s="424">
        <v>0</v>
      </c>
      <c r="AR235" s="424">
        <v>0</v>
      </c>
      <c r="AS235" s="424">
        <v>0</v>
      </c>
      <c r="AT235" s="424">
        <v>0</v>
      </c>
      <c r="AU235" s="424">
        <v>0</v>
      </c>
      <c r="AV235" s="424">
        <v>0</v>
      </c>
      <c r="AW235" s="424">
        <v>0</v>
      </c>
      <c r="AX235" s="424">
        <v>0</v>
      </c>
      <c r="AY235" s="424">
        <v>0</v>
      </c>
      <c r="AZ235" s="424">
        <v>0</v>
      </c>
      <c r="BA235" s="424">
        <v>1.7577355674999999</v>
      </c>
      <c r="BB235" s="424">
        <v>3.4323592021999998</v>
      </c>
      <c r="BC235" s="424">
        <v>2.0132933011</v>
      </c>
      <c r="BD235" s="424">
        <v>0.1246115325</v>
      </c>
      <c r="BE235" s="424">
        <v>2.1168088321999998</v>
      </c>
      <c r="BF235" s="424">
        <v>0.25327418680000002</v>
      </c>
      <c r="BG235" s="424">
        <v>0.68561821410000001</v>
      </c>
      <c r="BH235" s="424">
        <v>0.4864755161</v>
      </c>
      <c r="BI235" s="424">
        <v>1.3840902021000001</v>
      </c>
      <c r="BJ235" s="424">
        <v>0.14844773680000001</v>
      </c>
      <c r="BK235" s="424">
        <v>0.2987482266</v>
      </c>
      <c r="BL235" s="424">
        <v>0.76463573380000005</v>
      </c>
      <c r="BM235" s="424">
        <v>0.52613794700000005</v>
      </c>
      <c r="BN235" s="424">
        <v>0.74533645240000002</v>
      </c>
      <c r="BO235" s="424">
        <v>0.62526277809999997</v>
      </c>
      <c r="BP235" s="424">
        <v>0.1420374338</v>
      </c>
      <c r="BQ235" s="424">
        <v>3.2708949184999998</v>
      </c>
      <c r="BR235" s="424">
        <v>0.89134970309999995</v>
      </c>
      <c r="BS235" s="424">
        <v>1.2867348410999999</v>
      </c>
      <c r="BT235" s="424">
        <v>1.0594017131</v>
      </c>
      <c r="BU235" s="424">
        <v>2.7860066523999998</v>
      </c>
      <c r="BV235" s="424">
        <v>1.5329904897</v>
      </c>
      <c r="BW235" s="424">
        <v>0.37861592640000002</v>
      </c>
      <c r="BX235" s="424">
        <v>0.43020110169999998</v>
      </c>
      <c r="BY235" s="424">
        <v>1.4574442076</v>
      </c>
      <c r="BZ235" s="424">
        <v>1.2894121815999999</v>
      </c>
      <c r="CA235" s="424">
        <v>1.0048562266000001</v>
      </c>
      <c r="CB235" s="424">
        <v>0.68735850649999997</v>
      </c>
      <c r="CC235" s="424">
        <v>1.8008944458</v>
      </c>
      <c r="CD235" s="424">
        <v>1.4523356285</v>
      </c>
      <c r="CE235" s="424">
        <v>1.0071799131000001</v>
      </c>
      <c r="CF235" s="424">
        <v>2.1993227887</v>
      </c>
      <c r="CG235" s="424">
        <v>1.7838435939999999</v>
      </c>
      <c r="CH235" s="424">
        <v>1.6254606072</v>
      </c>
      <c r="CI235" s="424">
        <v>1.4629449578</v>
      </c>
      <c r="CJ235" s="424">
        <v>3.0236495327999999</v>
      </c>
      <c r="CK235" s="424">
        <v>3.0199948493000002</v>
      </c>
      <c r="CL235" s="424">
        <v>7.0524532168</v>
      </c>
      <c r="CM235" s="424">
        <v>5.9793498785999999</v>
      </c>
      <c r="CN235" s="424">
        <v>4.2503100345</v>
      </c>
      <c r="CO235" s="424">
        <v>11.036509415299999</v>
      </c>
      <c r="CP235" s="424">
        <v>7.9661048215000001</v>
      </c>
      <c r="CQ235" s="424">
        <v>7.7447189376000001</v>
      </c>
      <c r="CR235" s="424">
        <v>7.1776474551999998</v>
      </c>
      <c r="CS235" s="424">
        <v>13.0095561946</v>
      </c>
      <c r="CT235" s="424">
        <v>5.1251373578999999</v>
      </c>
      <c r="CU235" s="424">
        <v>5.7337172745</v>
      </c>
      <c r="CV235" s="424">
        <v>5.5292699323000001</v>
      </c>
      <c r="CW235" s="424">
        <v>7.8376872683999999</v>
      </c>
      <c r="CX235" s="424">
        <v>4.0444739617999996</v>
      </c>
      <c r="CY235" s="424">
        <v>5.7096072968999998</v>
      </c>
      <c r="CZ235" s="424">
        <v>11.736897238199999</v>
      </c>
      <c r="DA235" s="424">
        <v>4.0445372224999998</v>
      </c>
      <c r="DB235" s="424">
        <v>4.2848573807000001</v>
      </c>
      <c r="DC235" s="424">
        <v>4.1360631027999997</v>
      </c>
      <c r="DD235" s="424">
        <v>4.0508292715999996</v>
      </c>
      <c r="DE235" s="424">
        <v>5.8615680325000001</v>
      </c>
      <c r="DF235" s="424">
        <v>4.6412275824</v>
      </c>
      <c r="DG235" s="424">
        <v>3.9191004261</v>
      </c>
      <c r="DH235" s="424">
        <v>5.4920877954999998</v>
      </c>
      <c r="DI235" s="424">
        <v>8.1158941017000004</v>
      </c>
      <c r="DJ235" s="424">
        <v>6.1411394866000002</v>
      </c>
      <c r="DK235" s="424">
        <v>3.5812205103000001</v>
      </c>
      <c r="DL235" s="424">
        <v>4.3261035039999998</v>
      </c>
      <c r="DM235" s="424">
        <v>12.246785038300001</v>
      </c>
      <c r="DN235" s="424">
        <v>4.6271171588</v>
      </c>
      <c r="DO235" s="424">
        <v>5.5310053427000003</v>
      </c>
      <c r="DP235" s="424">
        <v>4.2044657937999999</v>
      </c>
      <c r="DQ235" s="424">
        <v>12.194364541900001</v>
      </c>
      <c r="DR235" s="424">
        <v>8.0660509410000003</v>
      </c>
      <c r="DS235" s="424">
        <v>8.5781429782000007</v>
      </c>
      <c r="DT235" s="424">
        <v>7.9499403648999998</v>
      </c>
      <c r="DU235" s="424">
        <v>11.8082160689</v>
      </c>
      <c r="DV235" s="424">
        <v>4.5576198756000004</v>
      </c>
    </row>
    <row r="236" spans="1:126" s="431" customFormat="1" ht="12" customHeight="1" x14ac:dyDescent="0.2">
      <c r="A236" s="425" t="s">
        <v>115</v>
      </c>
      <c r="B236" s="424">
        <v>0.22003034899999999</v>
      </c>
      <c r="C236" s="424">
        <v>0.24133811229999999</v>
      </c>
      <c r="D236" s="424">
        <v>0.28576386879999999</v>
      </c>
      <c r="E236" s="424">
        <v>32.6694630872</v>
      </c>
      <c r="F236" s="424">
        <v>33.095909732000003</v>
      </c>
      <c r="G236" s="424">
        <v>36.040507923200003</v>
      </c>
      <c r="H236" s="424">
        <v>39.644716227799996</v>
      </c>
      <c r="I236" s="424">
        <v>39.802332959099999</v>
      </c>
      <c r="J236" s="424">
        <v>44.144814090099999</v>
      </c>
      <c r="K236" s="424">
        <v>48.5790122286</v>
      </c>
      <c r="L236" s="424">
        <v>0.33875589239999998</v>
      </c>
      <c r="M236" s="424">
        <v>0.20486327600000001</v>
      </c>
      <c r="N236" s="424">
        <v>0.1543694401</v>
      </c>
      <c r="O236" s="424">
        <v>9.7459391899999998E-2</v>
      </c>
      <c r="P236" s="424">
        <v>5.2093457199999998E-2</v>
      </c>
      <c r="Q236" s="424">
        <v>5.2405162300000002E-2</v>
      </c>
      <c r="R236" s="424">
        <v>5.6880590000000002E-2</v>
      </c>
      <c r="S236" s="424">
        <v>5.8901310300000002E-2</v>
      </c>
      <c r="T236" s="424">
        <v>0</v>
      </c>
      <c r="U236" s="424">
        <v>0</v>
      </c>
      <c r="V236" s="424">
        <v>0</v>
      </c>
      <c r="W236" s="424">
        <v>0</v>
      </c>
      <c r="X236" s="424">
        <v>0</v>
      </c>
      <c r="Y236" s="424">
        <v>0.1083264135</v>
      </c>
      <c r="Z236" s="424">
        <v>0.1522309711</v>
      </c>
      <c r="AA236" s="424">
        <v>2.09368201E-2</v>
      </c>
      <c r="AB236" s="424">
        <v>0</v>
      </c>
      <c r="AC236" s="424">
        <v>0</v>
      </c>
      <c r="AD236" s="424">
        <v>0</v>
      </c>
      <c r="AE236" s="424">
        <v>0</v>
      </c>
      <c r="AF236" s="424">
        <v>0</v>
      </c>
      <c r="AG236" s="424">
        <v>0</v>
      </c>
      <c r="AH236" s="424">
        <v>0</v>
      </c>
      <c r="AI236" s="424">
        <v>0</v>
      </c>
      <c r="AJ236" s="424">
        <v>0</v>
      </c>
      <c r="AK236" s="424">
        <v>0</v>
      </c>
      <c r="AL236" s="424">
        <v>0</v>
      </c>
      <c r="AM236" s="424">
        <v>0</v>
      </c>
      <c r="AN236" s="424">
        <v>0</v>
      </c>
      <c r="AO236" s="424">
        <v>0</v>
      </c>
      <c r="AP236" s="424">
        <v>0</v>
      </c>
      <c r="AQ236" s="424">
        <v>0</v>
      </c>
      <c r="AR236" s="424">
        <v>0</v>
      </c>
      <c r="AS236" s="424">
        <v>0</v>
      </c>
      <c r="AT236" s="424">
        <v>0</v>
      </c>
      <c r="AU236" s="424">
        <v>0</v>
      </c>
      <c r="AV236" s="424">
        <v>0</v>
      </c>
      <c r="AW236" s="424">
        <v>0</v>
      </c>
      <c r="AX236" s="424">
        <v>0</v>
      </c>
      <c r="AY236" s="424">
        <v>0</v>
      </c>
      <c r="AZ236" s="424">
        <v>0</v>
      </c>
      <c r="BA236" s="424">
        <v>1.7577355674999999</v>
      </c>
      <c r="BB236" s="424">
        <v>3.4323592021999998</v>
      </c>
      <c r="BC236" s="424">
        <v>2.0132933011</v>
      </c>
      <c r="BD236" s="424">
        <v>0.1246115325</v>
      </c>
      <c r="BE236" s="424">
        <v>2.1168088321999998</v>
      </c>
      <c r="BF236" s="424">
        <v>0.25327418680000002</v>
      </c>
      <c r="BG236" s="424">
        <v>0.68561821410000001</v>
      </c>
      <c r="BH236" s="424">
        <v>0.4864755161</v>
      </c>
      <c r="BI236" s="424">
        <v>1.3840902021000001</v>
      </c>
      <c r="BJ236" s="424">
        <v>0.14844773680000001</v>
      </c>
      <c r="BK236" s="424">
        <v>0.2987482266</v>
      </c>
      <c r="BL236" s="424">
        <v>0.76463573380000005</v>
      </c>
      <c r="BM236" s="424">
        <v>0.52613794700000005</v>
      </c>
      <c r="BN236" s="424">
        <v>0.74533645240000002</v>
      </c>
      <c r="BO236" s="424">
        <v>0.62526277809999997</v>
      </c>
      <c r="BP236" s="424">
        <v>0.1420374338</v>
      </c>
      <c r="BQ236" s="424">
        <v>3.2708949184999998</v>
      </c>
      <c r="BR236" s="424">
        <v>0.89134970309999995</v>
      </c>
      <c r="BS236" s="424">
        <v>1.2867348410999999</v>
      </c>
      <c r="BT236" s="424">
        <v>1.0594017131</v>
      </c>
      <c r="BU236" s="424">
        <v>2.7860066523999998</v>
      </c>
      <c r="BV236" s="424">
        <v>1.5329904897</v>
      </c>
      <c r="BW236" s="424">
        <v>0.37861592640000002</v>
      </c>
      <c r="BX236" s="424">
        <v>0.43020110169999998</v>
      </c>
      <c r="BY236" s="424">
        <v>1.4574442076</v>
      </c>
      <c r="BZ236" s="424">
        <v>1.2894121815999999</v>
      </c>
      <c r="CA236" s="424">
        <v>1.0048562266000001</v>
      </c>
      <c r="CB236" s="424">
        <v>0.68735850649999997</v>
      </c>
      <c r="CC236" s="424">
        <v>1.8008944458</v>
      </c>
      <c r="CD236" s="424">
        <v>1.4523356285</v>
      </c>
      <c r="CE236" s="424">
        <v>1.0071799131000001</v>
      </c>
      <c r="CF236" s="424">
        <v>2.1993227887</v>
      </c>
      <c r="CG236" s="424">
        <v>1.7838435939999999</v>
      </c>
      <c r="CH236" s="424">
        <v>1.6254606072</v>
      </c>
      <c r="CI236" s="424">
        <v>1.4629449578</v>
      </c>
      <c r="CJ236" s="424">
        <v>3.0236495327999999</v>
      </c>
      <c r="CK236" s="424">
        <v>3.0199948493000002</v>
      </c>
      <c r="CL236" s="424">
        <v>7.0524532168</v>
      </c>
      <c r="CM236" s="424">
        <v>5.9793498785999999</v>
      </c>
      <c r="CN236" s="424">
        <v>4.2503100345</v>
      </c>
      <c r="CO236" s="424">
        <v>11.036509415299999</v>
      </c>
      <c r="CP236" s="424">
        <v>7.9661048215000001</v>
      </c>
      <c r="CQ236" s="424">
        <v>7.7447189376000001</v>
      </c>
      <c r="CR236" s="424">
        <v>7.1776474551999998</v>
      </c>
      <c r="CS236" s="424">
        <v>13.0095561946</v>
      </c>
      <c r="CT236" s="424">
        <v>5.1251373578999999</v>
      </c>
      <c r="CU236" s="424">
        <v>5.7337172745</v>
      </c>
      <c r="CV236" s="424">
        <v>5.5292699323000001</v>
      </c>
      <c r="CW236" s="424">
        <v>7.8376872683999999</v>
      </c>
      <c r="CX236" s="424">
        <v>4.0444739617999996</v>
      </c>
      <c r="CY236" s="424">
        <v>5.7096072968999998</v>
      </c>
      <c r="CZ236" s="424">
        <v>11.736897238199999</v>
      </c>
      <c r="DA236" s="424">
        <v>4.0445372224999998</v>
      </c>
      <c r="DB236" s="424">
        <v>4.2848573807000001</v>
      </c>
      <c r="DC236" s="424">
        <v>4.1360631027999997</v>
      </c>
      <c r="DD236" s="424">
        <v>4.0508292715999996</v>
      </c>
      <c r="DE236" s="424">
        <v>5.8615680325000001</v>
      </c>
      <c r="DF236" s="424">
        <v>4.6412275824</v>
      </c>
      <c r="DG236" s="424">
        <v>3.9191004261</v>
      </c>
      <c r="DH236" s="424">
        <v>5.4920877954999998</v>
      </c>
      <c r="DI236" s="424">
        <v>8.1158941017000004</v>
      </c>
      <c r="DJ236" s="424">
        <v>6.1411394866000002</v>
      </c>
      <c r="DK236" s="424">
        <v>3.5812205103000001</v>
      </c>
      <c r="DL236" s="424">
        <v>4.3261035039999998</v>
      </c>
      <c r="DM236" s="424">
        <v>12.246785038300001</v>
      </c>
      <c r="DN236" s="424">
        <v>4.6271171588</v>
      </c>
      <c r="DO236" s="424">
        <v>5.5310053427000003</v>
      </c>
      <c r="DP236" s="424">
        <v>4.2044657937999999</v>
      </c>
      <c r="DQ236" s="424">
        <v>12.194364541900001</v>
      </c>
      <c r="DR236" s="424">
        <v>8.0660509410000003</v>
      </c>
      <c r="DS236" s="424">
        <v>8.5781429782000007</v>
      </c>
      <c r="DT236" s="424">
        <v>7.9499403648999998</v>
      </c>
      <c r="DU236" s="424">
        <v>11.8082160689</v>
      </c>
      <c r="DV236" s="424">
        <v>4.5576198756000004</v>
      </c>
    </row>
    <row r="237" spans="1:126" s="431" customFormat="1" ht="12" customHeight="1" x14ac:dyDescent="0.2">
      <c r="A237" s="425" t="s">
        <v>116</v>
      </c>
      <c r="B237" s="424">
        <v>0</v>
      </c>
      <c r="C237" s="424">
        <v>0</v>
      </c>
      <c r="D237" s="424">
        <v>0</v>
      </c>
      <c r="E237" s="424">
        <v>0</v>
      </c>
      <c r="F237" s="424">
        <v>0</v>
      </c>
      <c r="G237" s="424">
        <v>0</v>
      </c>
      <c r="H237" s="424">
        <v>0</v>
      </c>
      <c r="I237" s="424">
        <v>0</v>
      </c>
      <c r="J237" s="424">
        <v>0</v>
      </c>
      <c r="K237" s="424">
        <v>0</v>
      </c>
      <c r="L237" s="424">
        <v>0</v>
      </c>
      <c r="M237" s="424">
        <v>0</v>
      </c>
      <c r="N237" s="424">
        <v>0</v>
      </c>
      <c r="O237" s="424">
        <v>0</v>
      </c>
      <c r="P237" s="424">
        <v>0</v>
      </c>
      <c r="Q237" s="424">
        <v>0</v>
      </c>
      <c r="R237" s="424">
        <v>0</v>
      </c>
      <c r="S237" s="424">
        <v>0</v>
      </c>
      <c r="T237" s="424">
        <v>0</v>
      </c>
      <c r="U237" s="424">
        <v>0</v>
      </c>
      <c r="V237" s="424">
        <v>0</v>
      </c>
      <c r="W237" s="424">
        <v>0</v>
      </c>
      <c r="X237" s="424">
        <v>0</v>
      </c>
      <c r="Y237" s="424">
        <v>0</v>
      </c>
      <c r="Z237" s="424">
        <v>0</v>
      </c>
      <c r="AA237" s="424">
        <v>0</v>
      </c>
      <c r="AB237" s="424">
        <v>0</v>
      </c>
      <c r="AC237" s="424">
        <v>0</v>
      </c>
      <c r="AD237" s="424">
        <v>0</v>
      </c>
      <c r="AE237" s="424">
        <v>0</v>
      </c>
      <c r="AF237" s="424">
        <v>0</v>
      </c>
      <c r="AG237" s="424">
        <v>0</v>
      </c>
      <c r="AH237" s="424">
        <v>0</v>
      </c>
      <c r="AI237" s="424">
        <v>0</v>
      </c>
      <c r="AJ237" s="424">
        <v>0</v>
      </c>
      <c r="AK237" s="424">
        <v>0</v>
      </c>
      <c r="AL237" s="424">
        <v>0</v>
      </c>
      <c r="AM237" s="424">
        <v>0</v>
      </c>
      <c r="AN237" s="424">
        <v>0</v>
      </c>
      <c r="AO237" s="424">
        <v>0</v>
      </c>
      <c r="AP237" s="424">
        <v>0</v>
      </c>
      <c r="AQ237" s="424">
        <v>0</v>
      </c>
      <c r="AR237" s="424">
        <v>0</v>
      </c>
      <c r="AS237" s="424">
        <v>0</v>
      </c>
      <c r="AT237" s="424">
        <v>0</v>
      </c>
      <c r="AU237" s="424">
        <v>0</v>
      </c>
      <c r="AV237" s="424">
        <v>0</v>
      </c>
      <c r="AW237" s="424">
        <v>0</v>
      </c>
      <c r="AX237" s="424">
        <v>0</v>
      </c>
      <c r="AY237" s="424">
        <v>0</v>
      </c>
      <c r="AZ237" s="424">
        <v>0</v>
      </c>
      <c r="BA237" s="424">
        <v>0</v>
      </c>
      <c r="BB237" s="424">
        <v>0</v>
      </c>
      <c r="BC237" s="424">
        <v>0</v>
      </c>
      <c r="BD237" s="424">
        <v>0</v>
      </c>
      <c r="BE237" s="424">
        <v>0</v>
      </c>
      <c r="BF237" s="424">
        <v>0</v>
      </c>
      <c r="BG237" s="424">
        <v>0</v>
      </c>
      <c r="BH237" s="424">
        <v>0</v>
      </c>
      <c r="BI237" s="424">
        <v>0</v>
      </c>
      <c r="BJ237" s="424">
        <v>0</v>
      </c>
      <c r="BK237" s="424">
        <v>0</v>
      </c>
      <c r="BL237" s="424">
        <v>0</v>
      </c>
      <c r="BM237" s="424">
        <v>0</v>
      </c>
      <c r="BN237" s="424">
        <v>0</v>
      </c>
      <c r="BO237" s="424">
        <v>0</v>
      </c>
      <c r="BP237" s="424">
        <v>0</v>
      </c>
      <c r="BQ237" s="424">
        <v>0</v>
      </c>
      <c r="BR237" s="424">
        <v>0</v>
      </c>
      <c r="BS237" s="424">
        <v>0</v>
      </c>
      <c r="BT237" s="424">
        <v>0</v>
      </c>
      <c r="BU237" s="424">
        <v>0</v>
      </c>
      <c r="BV237" s="424">
        <v>0</v>
      </c>
      <c r="BW237" s="424">
        <v>0</v>
      </c>
      <c r="BX237" s="424">
        <v>0</v>
      </c>
      <c r="BY237" s="424">
        <v>0</v>
      </c>
      <c r="BZ237" s="424">
        <v>0</v>
      </c>
      <c r="CA237" s="424">
        <v>0</v>
      </c>
      <c r="CB237" s="424">
        <v>0</v>
      </c>
      <c r="CC237" s="424">
        <v>0</v>
      </c>
      <c r="CD237" s="424">
        <v>0</v>
      </c>
      <c r="CE237" s="424">
        <v>0</v>
      </c>
      <c r="CF237" s="424">
        <v>0</v>
      </c>
      <c r="CG237" s="424">
        <v>0</v>
      </c>
      <c r="CH237" s="424">
        <v>0</v>
      </c>
      <c r="CI237" s="424">
        <v>0</v>
      </c>
      <c r="CJ237" s="424">
        <v>0</v>
      </c>
      <c r="CK237" s="424">
        <v>0</v>
      </c>
      <c r="CL237" s="424">
        <v>0</v>
      </c>
      <c r="CM237" s="424">
        <v>0</v>
      </c>
      <c r="CN237" s="424">
        <v>0</v>
      </c>
      <c r="CO237" s="424">
        <v>0</v>
      </c>
      <c r="CP237" s="424">
        <v>0</v>
      </c>
      <c r="CQ237" s="424">
        <v>0</v>
      </c>
      <c r="CR237" s="424">
        <v>0</v>
      </c>
      <c r="CS237" s="424">
        <v>0</v>
      </c>
      <c r="CT237" s="424">
        <v>0</v>
      </c>
      <c r="CU237" s="424">
        <v>0</v>
      </c>
      <c r="CV237" s="424">
        <v>0</v>
      </c>
      <c r="CW237" s="424">
        <v>0</v>
      </c>
      <c r="CX237" s="424">
        <v>0</v>
      </c>
      <c r="CY237" s="424">
        <v>0</v>
      </c>
      <c r="CZ237" s="424">
        <v>0</v>
      </c>
      <c r="DA237" s="424">
        <v>0</v>
      </c>
      <c r="DB237" s="424">
        <v>0</v>
      </c>
      <c r="DC237" s="424">
        <v>0</v>
      </c>
      <c r="DD237" s="424">
        <v>0</v>
      </c>
      <c r="DE237" s="424">
        <v>0</v>
      </c>
      <c r="DF237" s="424">
        <v>0</v>
      </c>
      <c r="DG237" s="424">
        <v>0</v>
      </c>
      <c r="DH237" s="424">
        <v>0</v>
      </c>
      <c r="DI237" s="424">
        <v>0</v>
      </c>
      <c r="DJ237" s="424">
        <v>0</v>
      </c>
      <c r="DK237" s="424">
        <v>0</v>
      </c>
      <c r="DL237" s="424">
        <v>0</v>
      </c>
      <c r="DM237" s="424">
        <v>0</v>
      </c>
      <c r="DN237" s="424">
        <v>0</v>
      </c>
      <c r="DO237" s="424">
        <v>0</v>
      </c>
      <c r="DP237" s="424">
        <v>0</v>
      </c>
      <c r="DQ237" s="424">
        <v>0</v>
      </c>
      <c r="DR237" s="424">
        <v>0</v>
      </c>
      <c r="DS237" s="424">
        <v>0</v>
      </c>
      <c r="DT237" s="424">
        <v>0</v>
      </c>
      <c r="DU237" s="424">
        <v>0</v>
      </c>
      <c r="DV237" s="424">
        <v>0</v>
      </c>
    </row>
    <row r="238" spans="1:126" s="431" customFormat="1" ht="12" customHeight="1" x14ac:dyDescent="0.2">
      <c r="A238" s="423" t="s">
        <v>117</v>
      </c>
      <c r="B238" s="424">
        <v>0</v>
      </c>
      <c r="C238" s="424">
        <v>0</v>
      </c>
      <c r="D238" s="424">
        <v>0</v>
      </c>
      <c r="E238" s="424">
        <v>0</v>
      </c>
      <c r="F238" s="424">
        <v>0</v>
      </c>
      <c r="G238" s="424">
        <v>0</v>
      </c>
      <c r="H238" s="424">
        <v>0</v>
      </c>
      <c r="I238" s="424">
        <v>0</v>
      </c>
      <c r="J238" s="424">
        <v>0</v>
      </c>
      <c r="K238" s="424">
        <v>0</v>
      </c>
      <c r="L238" s="424">
        <v>0</v>
      </c>
      <c r="M238" s="424">
        <v>0</v>
      </c>
      <c r="N238" s="424">
        <v>0</v>
      </c>
      <c r="O238" s="424">
        <v>0</v>
      </c>
      <c r="P238" s="424">
        <v>0</v>
      </c>
      <c r="Q238" s="424">
        <v>0</v>
      </c>
      <c r="R238" s="424">
        <v>0</v>
      </c>
      <c r="S238" s="424">
        <v>0</v>
      </c>
      <c r="T238" s="424">
        <v>0</v>
      </c>
      <c r="U238" s="424">
        <v>0</v>
      </c>
      <c r="V238" s="424">
        <v>0</v>
      </c>
      <c r="W238" s="424">
        <v>0</v>
      </c>
      <c r="X238" s="424">
        <v>0</v>
      </c>
      <c r="Y238" s="424">
        <v>0</v>
      </c>
      <c r="Z238" s="424">
        <v>0</v>
      </c>
      <c r="AA238" s="424">
        <v>0</v>
      </c>
      <c r="AB238" s="424">
        <v>0</v>
      </c>
      <c r="AC238" s="424">
        <v>0</v>
      </c>
      <c r="AD238" s="424">
        <v>0</v>
      </c>
      <c r="AE238" s="424">
        <v>0</v>
      </c>
      <c r="AF238" s="424">
        <v>0</v>
      </c>
      <c r="AG238" s="424">
        <v>0</v>
      </c>
      <c r="AH238" s="424">
        <v>0</v>
      </c>
      <c r="AI238" s="424">
        <v>0</v>
      </c>
      <c r="AJ238" s="424">
        <v>0</v>
      </c>
      <c r="AK238" s="424">
        <v>0</v>
      </c>
      <c r="AL238" s="424">
        <v>0</v>
      </c>
      <c r="AM238" s="424">
        <v>0</v>
      </c>
      <c r="AN238" s="424">
        <v>0</v>
      </c>
      <c r="AO238" s="424">
        <v>0</v>
      </c>
      <c r="AP238" s="424">
        <v>0</v>
      </c>
      <c r="AQ238" s="424">
        <v>0</v>
      </c>
      <c r="AR238" s="424">
        <v>0</v>
      </c>
      <c r="AS238" s="424">
        <v>0</v>
      </c>
      <c r="AT238" s="424">
        <v>0</v>
      </c>
      <c r="AU238" s="424">
        <v>0</v>
      </c>
      <c r="AV238" s="424">
        <v>0</v>
      </c>
      <c r="AW238" s="424">
        <v>0</v>
      </c>
      <c r="AX238" s="424">
        <v>0</v>
      </c>
      <c r="AY238" s="424">
        <v>0</v>
      </c>
      <c r="AZ238" s="424">
        <v>0</v>
      </c>
      <c r="BA238" s="424">
        <v>0</v>
      </c>
      <c r="BB238" s="424">
        <v>0</v>
      </c>
      <c r="BC238" s="424">
        <v>0</v>
      </c>
      <c r="BD238" s="424">
        <v>0</v>
      </c>
      <c r="BE238" s="424">
        <v>0</v>
      </c>
      <c r="BF238" s="424">
        <v>0</v>
      </c>
      <c r="BG238" s="424">
        <v>0</v>
      </c>
      <c r="BH238" s="424">
        <v>0</v>
      </c>
      <c r="BI238" s="424">
        <v>0</v>
      </c>
      <c r="BJ238" s="424">
        <v>0</v>
      </c>
      <c r="BK238" s="424">
        <v>0</v>
      </c>
      <c r="BL238" s="424">
        <v>0</v>
      </c>
      <c r="BM238" s="424">
        <v>0</v>
      </c>
      <c r="BN238" s="424">
        <v>0</v>
      </c>
      <c r="BO238" s="424">
        <v>0</v>
      </c>
      <c r="BP238" s="424">
        <v>0</v>
      </c>
      <c r="BQ238" s="424">
        <v>0</v>
      </c>
      <c r="BR238" s="424">
        <v>0</v>
      </c>
      <c r="BS238" s="424">
        <v>0</v>
      </c>
      <c r="BT238" s="424">
        <v>0</v>
      </c>
      <c r="BU238" s="424">
        <v>0</v>
      </c>
      <c r="BV238" s="424">
        <v>0</v>
      </c>
      <c r="BW238" s="424">
        <v>0</v>
      </c>
      <c r="BX238" s="424">
        <v>0</v>
      </c>
      <c r="BY238" s="424">
        <v>0</v>
      </c>
      <c r="BZ238" s="424">
        <v>2.3056595002</v>
      </c>
      <c r="CA238" s="424">
        <v>1.8688018339000001</v>
      </c>
      <c r="CB238" s="424">
        <v>2.0956180333000001</v>
      </c>
      <c r="CC238" s="424">
        <v>1.8853781821</v>
      </c>
      <c r="CD238" s="424">
        <v>0.114096</v>
      </c>
      <c r="CE238" s="424">
        <v>0.144508</v>
      </c>
      <c r="CF238" s="424">
        <v>1.2916E-2</v>
      </c>
      <c r="CG238" s="424">
        <v>7.9711740000000004</v>
      </c>
      <c r="CH238" s="424">
        <v>1.6140263354</v>
      </c>
      <c r="CI238" s="424">
        <v>1.4872840000000001</v>
      </c>
      <c r="CJ238" s="424">
        <v>4.3431519999999999</v>
      </c>
      <c r="CK238" s="424">
        <v>5.7644529999999996</v>
      </c>
      <c r="CL238" s="424">
        <v>9.6780089999999994</v>
      </c>
      <c r="CM238" s="424">
        <v>18.085663</v>
      </c>
      <c r="CN238" s="424">
        <v>17.0700834515</v>
      </c>
      <c r="CO238" s="424">
        <v>16.588246447500001</v>
      </c>
      <c r="CP238" s="424">
        <v>12.5823706303</v>
      </c>
      <c r="CQ238" s="424">
        <v>12.858693000000001</v>
      </c>
      <c r="CR238" s="424">
        <v>10.961213989699999</v>
      </c>
      <c r="CS238" s="424">
        <v>10.5689506123</v>
      </c>
      <c r="CT238" s="424">
        <v>38.793615307899998</v>
      </c>
      <c r="CU238" s="424">
        <v>15.2167032878</v>
      </c>
      <c r="CV238" s="424">
        <v>14.935147911</v>
      </c>
      <c r="CW238" s="424">
        <v>10.0601245616</v>
      </c>
      <c r="CX238" s="424">
        <v>10.1015330426</v>
      </c>
      <c r="CY238" s="424">
        <v>9.9746701920999996</v>
      </c>
      <c r="CZ238" s="424">
        <v>10.0203798765</v>
      </c>
      <c r="DA238" s="424">
        <v>9.9657491072000006</v>
      </c>
      <c r="DB238" s="424">
        <v>13.415919515200001</v>
      </c>
      <c r="DC238" s="424">
        <v>21.768019203800002</v>
      </c>
      <c r="DD238" s="424">
        <v>10.3459433879</v>
      </c>
      <c r="DE238" s="424">
        <v>3.3516757018000001</v>
      </c>
      <c r="DF238" s="424">
        <v>3.1690498443999999</v>
      </c>
      <c r="DG238" s="424">
        <v>6.3126656508999996</v>
      </c>
      <c r="DH238" s="424">
        <v>8.3450370846999995</v>
      </c>
      <c r="DI238" s="424">
        <v>78.9540749194</v>
      </c>
      <c r="DJ238" s="424">
        <v>19.061542924800001</v>
      </c>
      <c r="DK238" s="424">
        <v>7.7908010913999997</v>
      </c>
      <c r="DL238" s="424">
        <v>11.1456713647</v>
      </c>
      <c r="DM238" s="424">
        <v>12.3338189077</v>
      </c>
      <c r="DN238" s="424">
        <v>52.099541652500001</v>
      </c>
      <c r="DO238" s="424">
        <v>28.385223180899999</v>
      </c>
      <c r="DP238" s="424">
        <v>25.1087821713</v>
      </c>
      <c r="DQ238" s="424">
        <v>27.384408470299999</v>
      </c>
      <c r="DR238" s="424">
        <v>26.595560367600001</v>
      </c>
      <c r="DS238" s="424">
        <v>35.242585274100001</v>
      </c>
      <c r="DT238" s="424">
        <v>29.8967693148</v>
      </c>
      <c r="DU238" s="424">
        <v>41.427184296699998</v>
      </c>
      <c r="DV238" s="424">
        <v>29.3519045492</v>
      </c>
    </row>
    <row r="239" spans="1:126" s="431" customFormat="1" ht="12" customHeight="1" x14ac:dyDescent="0.2">
      <c r="A239" s="423" t="s">
        <v>118</v>
      </c>
      <c r="B239" s="424">
        <v>421.0002529084</v>
      </c>
      <c r="C239" s="424">
        <v>448.2222222222</v>
      </c>
      <c r="D239" s="424">
        <v>469.12824665929998</v>
      </c>
      <c r="E239" s="424">
        <v>454.90380313200001</v>
      </c>
      <c r="F239" s="424">
        <v>440.15623304759998</v>
      </c>
      <c r="G239" s="424">
        <v>456.59932836600001</v>
      </c>
      <c r="H239" s="424">
        <v>372.45363117199997</v>
      </c>
      <c r="I239" s="424">
        <v>265.90170335300002</v>
      </c>
      <c r="J239" s="424">
        <v>34.097358121500001</v>
      </c>
      <c r="K239" s="424">
        <v>37.963314058199998</v>
      </c>
      <c r="L239" s="424">
        <v>47.351880950199998</v>
      </c>
      <c r="M239" s="424">
        <v>37.497550547700001</v>
      </c>
      <c r="N239" s="424">
        <v>43.104831676300002</v>
      </c>
      <c r="O239" s="424">
        <v>57.631820075</v>
      </c>
      <c r="P239" s="424">
        <v>48.7777475412</v>
      </c>
      <c r="Q239" s="424">
        <v>64.704341024599998</v>
      </c>
      <c r="R239" s="424">
        <v>81.4569276637</v>
      </c>
      <c r="S239" s="424">
        <v>88.374003285800001</v>
      </c>
      <c r="T239" s="424">
        <v>91.701500639800003</v>
      </c>
      <c r="U239" s="424">
        <v>97.248156284499998</v>
      </c>
      <c r="V239" s="424">
        <v>98.040490844999994</v>
      </c>
      <c r="W239" s="424">
        <v>93.272335845100002</v>
      </c>
      <c r="X239" s="424">
        <v>93.8445497628</v>
      </c>
      <c r="Y239" s="424">
        <v>91.9804484032</v>
      </c>
      <c r="Z239" s="424">
        <v>183.23959505069999</v>
      </c>
      <c r="AA239" s="424">
        <v>235.45219426080001</v>
      </c>
      <c r="AB239" s="424">
        <v>308.08962172650001</v>
      </c>
      <c r="AC239" s="424">
        <v>185.85434173659999</v>
      </c>
      <c r="AD239" s="424">
        <v>45.372895277200001</v>
      </c>
      <c r="AE239" s="424">
        <v>39.698777945800003</v>
      </c>
      <c r="AF239" s="424">
        <v>39.740217033900002</v>
      </c>
      <c r="AG239" s="424">
        <v>25.3912674862</v>
      </c>
      <c r="AH239" s="424">
        <v>27.9399611083</v>
      </c>
      <c r="AI239" s="424">
        <v>36.363124295900001</v>
      </c>
      <c r="AJ239" s="424">
        <v>39.7525627431</v>
      </c>
      <c r="AK239" s="424">
        <v>28.140944972</v>
      </c>
      <c r="AL239" s="424">
        <v>4225.8379145547997</v>
      </c>
      <c r="AM239" s="424">
        <v>4639.0748848084004</v>
      </c>
      <c r="AN239" s="424">
        <v>4600.5964030927998</v>
      </c>
      <c r="AO239" s="424">
        <v>4747.9164944617996</v>
      </c>
      <c r="AP239" s="424">
        <v>4345.1206201756004</v>
      </c>
      <c r="AQ239" s="424">
        <v>4929.0663463252004</v>
      </c>
      <c r="AR239" s="424">
        <v>4913.9329899796003</v>
      </c>
      <c r="AS239" s="424">
        <v>5194.7367842558997</v>
      </c>
      <c r="AT239" s="424">
        <v>4879.2488648037997</v>
      </c>
      <c r="AU239" s="424">
        <v>4939.6772008194002</v>
      </c>
      <c r="AV239" s="424">
        <v>5411.7155658195998</v>
      </c>
      <c r="AW239" s="424">
        <v>6085.8412986920002</v>
      </c>
      <c r="AX239" s="424">
        <v>5772.6015475608001</v>
      </c>
      <c r="AY239" s="424">
        <v>6258.8517211874996</v>
      </c>
      <c r="AZ239" s="424">
        <v>6468.3336990788002</v>
      </c>
      <c r="BA239" s="424">
        <v>6803.6988688613001</v>
      </c>
      <c r="BB239" s="424">
        <v>3049.3316615734002</v>
      </c>
      <c r="BC239" s="424">
        <v>3420.6120531303</v>
      </c>
      <c r="BD239" s="424">
        <v>3654.7714362827001</v>
      </c>
      <c r="BE239" s="424">
        <v>2879.813131546</v>
      </c>
      <c r="BF239" s="424">
        <v>2873.0420732214998</v>
      </c>
      <c r="BG239" s="424">
        <v>3288.5644622597001</v>
      </c>
      <c r="BH239" s="424">
        <v>3404.5654640803</v>
      </c>
      <c r="BI239" s="424">
        <v>3350.5923606754</v>
      </c>
      <c r="BJ239" s="424">
        <v>3196.9122487004001</v>
      </c>
      <c r="BK239" s="424">
        <v>3986.9368899937999</v>
      </c>
      <c r="BL239" s="424">
        <v>3762.7642325582001</v>
      </c>
      <c r="BM239" s="424">
        <v>4031.3387390869002</v>
      </c>
      <c r="BN239" s="424">
        <v>3826.0073063643999</v>
      </c>
      <c r="BO239" s="424">
        <v>3477.5262262933002</v>
      </c>
      <c r="BP239" s="424">
        <v>3688.3699201968998</v>
      </c>
      <c r="BQ239" s="424">
        <v>3767.8158570894002</v>
      </c>
      <c r="BR239" s="424">
        <v>3951.5435472071999</v>
      </c>
      <c r="BS239" s="424">
        <v>3419.8275047532002</v>
      </c>
      <c r="BT239" s="424">
        <v>3762.4532310275999</v>
      </c>
      <c r="BU239" s="424">
        <v>3549.3164092418001</v>
      </c>
      <c r="BV239" s="424">
        <v>3647.4137803078002</v>
      </c>
      <c r="BW239" s="424">
        <v>3768.4674608415999</v>
      </c>
      <c r="BX239" s="424">
        <v>3568.0926494613</v>
      </c>
      <c r="BY239" s="424">
        <v>3564.7403190205</v>
      </c>
      <c r="BZ239" s="424">
        <v>3768.4465952529999</v>
      </c>
      <c r="CA239" s="424">
        <v>3953.5450288898001</v>
      </c>
      <c r="CB239" s="424">
        <v>4046.1175049656999</v>
      </c>
      <c r="CC239" s="424">
        <v>3705.5512781017001</v>
      </c>
      <c r="CD239" s="424">
        <v>4643.7503295024999</v>
      </c>
      <c r="CE239" s="424">
        <v>4224.9192228448001</v>
      </c>
      <c r="CF239" s="424">
        <v>3953.35992644</v>
      </c>
      <c r="CG239" s="424">
        <v>3700.5780003484001</v>
      </c>
      <c r="CH239" s="424">
        <v>3980.9253272868</v>
      </c>
      <c r="CI239" s="424">
        <v>4371.0610448113002</v>
      </c>
      <c r="CJ239" s="424">
        <v>4134.1684965021004</v>
      </c>
      <c r="CK239" s="424">
        <v>4368.0012352573003</v>
      </c>
      <c r="CL239" s="424">
        <v>4976.6736921293004</v>
      </c>
      <c r="CM239" s="424">
        <v>4886.497492855</v>
      </c>
      <c r="CN239" s="424">
        <v>4899.0450606303002</v>
      </c>
      <c r="CO239" s="424">
        <v>4801.4122677881996</v>
      </c>
      <c r="CP239" s="424">
        <v>5183.7249711873001</v>
      </c>
      <c r="CQ239" s="424">
        <v>5599.2628232724001</v>
      </c>
      <c r="CR239" s="424">
        <v>5247.5280502399</v>
      </c>
      <c r="CS239" s="424">
        <v>5143.0118735583001</v>
      </c>
      <c r="CT239" s="424">
        <v>6020.0578223350003</v>
      </c>
      <c r="CU239" s="424">
        <v>5531.7123819847002</v>
      </c>
      <c r="CV239" s="424">
        <v>5402.8527544199997</v>
      </c>
      <c r="CW239" s="424">
        <v>5092.8980153181001</v>
      </c>
      <c r="CX239" s="424">
        <v>5714.2614678058999</v>
      </c>
      <c r="CY239" s="424">
        <v>4557.9460297389996</v>
      </c>
      <c r="CZ239" s="424">
        <v>4860.6408276246002</v>
      </c>
      <c r="DA239" s="424">
        <v>4621.7840311890004</v>
      </c>
      <c r="DB239" s="424">
        <v>5864.4086113577996</v>
      </c>
      <c r="DC239" s="424">
        <v>6023.3420989903998</v>
      </c>
      <c r="DD239" s="424">
        <v>6173.0874894831004</v>
      </c>
      <c r="DE239" s="424">
        <v>6219.4161913165999</v>
      </c>
      <c r="DF239" s="424">
        <v>7815.1199026438999</v>
      </c>
      <c r="DG239" s="424">
        <v>8448.2238770765998</v>
      </c>
      <c r="DH239" s="424">
        <v>8840.8270376861001</v>
      </c>
      <c r="DI239" s="424">
        <v>8484.2069260960998</v>
      </c>
      <c r="DJ239" s="424">
        <v>9052.5467263601004</v>
      </c>
      <c r="DK239" s="424">
        <v>8579.5419624521001</v>
      </c>
      <c r="DL239" s="424">
        <v>8165.1474922336001</v>
      </c>
      <c r="DM239" s="424">
        <v>7435.6681067987001</v>
      </c>
      <c r="DN239" s="424">
        <v>7749.3832745042</v>
      </c>
      <c r="DO239" s="424">
        <v>8146.3489328616997</v>
      </c>
      <c r="DP239" s="424">
        <v>7316.6111611634997</v>
      </c>
      <c r="DQ239" s="424">
        <v>7596.2415739776998</v>
      </c>
      <c r="DR239" s="424">
        <v>8300.0384007814991</v>
      </c>
      <c r="DS239" s="424">
        <v>8032.2541133176001</v>
      </c>
      <c r="DT239" s="424">
        <v>8206.1139862630007</v>
      </c>
      <c r="DU239" s="424">
        <v>8058.6093871045996</v>
      </c>
      <c r="DV239" s="424">
        <v>9309.4666733280992</v>
      </c>
    </row>
    <row r="240" spans="1:126" s="431" customFormat="1" ht="12" customHeight="1" x14ac:dyDescent="0.2">
      <c r="A240" s="425" t="s">
        <v>119</v>
      </c>
      <c r="B240" s="424">
        <v>0</v>
      </c>
      <c r="C240" s="424">
        <v>0</v>
      </c>
      <c r="D240" s="424">
        <v>0</v>
      </c>
      <c r="E240" s="424">
        <v>0</v>
      </c>
      <c r="F240" s="424">
        <v>0</v>
      </c>
      <c r="G240" s="424">
        <v>0</v>
      </c>
      <c r="H240" s="424">
        <v>0</v>
      </c>
      <c r="I240" s="424">
        <v>0</v>
      </c>
      <c r="J240" s="424">
        <v>0</v>
      </c>
      <c r="K240" s="424">
        <v>0</v>
      </c>
      <c r="L240" s="424">
        <v>0</v>
      </c>
      <c r="M240" s="424">
        <v>0</v>
      </c>
      <c r="N240" s="424">
        <v>0</v>
      </c>
      <c r="O240" s="424">
        <v>0</v>
      </c>
      <c r="P240" s="424">
        <v>0</v>
      </c>
      <c r="Q240" s="424">
        <v>0</v>
      </c>
      <c r="R240" s="424">
        <v>0</v>
      </c>
      <c r="S240" s="424">
        <v>0</v>
      </c>
      <c r="T240" s="424">
        <v>0</v>
      </c>
      <c r="U240" s="424">
        <v>0</v>
      </c>
      <c r="V240" s="424">
        <v>0</v>
      </c>
      <c r="W240" s="424">
        <v>0</v>
      </c>
      <c r="X240" s="424">
        <v>0</v>
      </c>
      <c r="Y240" s="424">
        <v>0</v>
      </c>
      <c r="Z240" s="424">
        <v>0</v>
      </c>
      <c r="AA240" s="424">
        <v>0</v>
      </c>
      <c r="AB240" s="424">
        <v>0</v>
      </c>
      <c r="AC240" s="424">
        <v>0</v>
      </c>
      <c r="AD240" s="424">
        <v>0</v>
      </c>
      <c r="AE240" s="424">
        <v>0</v>
      </c>
      <c r="AF240" s="424">
        <v>0</v>
      </c>
      <c r="AG240" s="424">
        <v>0</v>
      </c>
      <c r="AH240" s="424">
        <v>0</v>
      </c>
      <c r="AI240" s="424">
        <v>0</v>
      </c>
      <c r="AJ240" s="424">
        <v>0</v>
      </c>
      <c r="AK240" s="424">
        <v>0</v>
      </c>
      <c r="AL240" s="424">
        <v>0</v>
      </c>
      <c r="AM240" s="424">
        <v>0</v>
      </c>
      <c r="AN240" s="424">
        <v>0</v>
      </c>
      <c r="AO240" s="424">
        <v>0</v>
      </c>
      <c r="AP240" s="424">
        <v>0</v>
      </c>
      <c r="AQ240" s="424">
        <v>0</v>
      </c>
      <c r="AR240" s="424">
        <v>0</v>
      </c>
      <c r="AS240" s="424">
        <v>0</v>
      </c>
      <c r="AT240" s="424">
        <v>0</v>
      </c>
      <c r="AU240" s="424">
        <v>0</v>
      </c>
      <c r="AV240" s="424">
        <v>0</v>
      </c>
      <c r="AW240" s="424">
        <v>0</v>
      </c>
      <c r="AX240" s="424">
        <v>0</v>
      </c>
      <c r="AY240" s="424">
        <v>0</v>
      </c>
      <c r="AZ240" s="424">
        <v>0</v>
      </c>
      <c r="BA240" s="424">
        <v>27.3847711861</v>
      </c>
      <c r="BB240" s="424">
        <v>7.3218953651999996</v>
      </c>
      <c r="BC240" s="424">
        <v>5.0785542612999999</v>
      </c>
      <c r="BD240" s="424">
        <v>6.9654437401999996</v>
      </c>
      <c r="BE240" s="424">
        <v>1.6816993148999999</v>
      </c>
      <c r="BF240" s="424">
        <v>15.7186169805</v>
      </c>
      <c r="BG240" s="424">
        <v>11.356830388500001</v>
      </c>
      <c r="BH240" s="424">
        <v>20.8669020948</v>
      </c>
      <c r="BI240" s="424">
        <v>15.9862057257</v>
      </c>
      <c r="BJ240" s="424">
        <v>13.652899792099999</v>
      </c>
      <c r="BK240" s="424">
        <v>14.394951020400001</v>
      </c>
      <c r="BL240" s="424">
        <v>13.267229091500001</v>
      </c>
      <c r="BM240" s="424">
        <v>13.9376946557</v>
      </c>
      <c r="BN240" s="424">
        <v>8.0215143378999993</v>
      </c>
      <c r="BO240" s="424">
        <v>6.6086653681999996</v>
      </c>
      <c r="BP240" s="424">
        <v>2.809370489</v>
      </c>
      <c r="BQ240" s="424">
        <v>5.2596660208000001</v>
      </c>
      <c r="BR240" s="424">
        <v>9.2520661872000005</v>
      </c>
      <c r="BS240" s="424">
        <v>5.5278770476999997</v>
      </c>
      <c r="BT240" s="424">
        <v>3.1990543564</v>
      </c>
      <c r="BU240" s="424">
        <v>1.0862662272000001</v>
      </c>
      <c r="BV240" s="424">
        <v>4.7434370195</v>
      </c>
      <c r="BW240" s="424">
        <v>9.1626210254</v>
      </c>
      <c r="BX240" s="424">
        <v>7.4956856662</v>
      </c>
      <c r="BY240" s="424">
        <v>5.9102552844999998</v>
      </c>
      <c r="BZ240" s="424">
        <v>5.4093547046000001</v>
      </c>
      <c r="CA240" s="424">
        <v>5.2406567232999999</v>
      </c>
      <c r="CB240" s="424">
        <v>4.8140855184999998</v>
      </c>
      <c r="CC240" s="424">
        <v>2.3511173693999998</v>
      </c>
      <c r="CD240" s="424">
        <v>5.6696482121000003</v>
      </c>
      <c r="CE240" s="424">
        <v>9.4602424099999993</v>
      </c>
      <c r="CF240" s="424">
        <v>2.6853724851999998</v>
      </c>
      <c r="CG240" s="424">
        <v>3.8160017211000001</v>
      </c>
      <c r="CH240" s="424">
        <v>4.2287118112000002</v>
      </c>
      <c r="CI240" s="424">
        <v>3.1681065487</v>
      </c>
      <c r="CJ240" s="424">
        <v>2.3283470140999998</v>
      </c>
      <c r="CK240" s="424">
        <v>2.4185111783000002</v>
      </c>
      <c r="CL240" s="424">
        <v>4.5948241027999996</v>
      </c>
      <c r="CM240" s="424">
        <v>3.0066198059000002</v>
      </c>
      <c r="CN240" s="424">
        <v>4.9128230737000003</v>
      </c>
      <c r="CO240" s="424">
        <v>2.448751004</v>
      </c>
      <c r="CP240" s="424">
        <v>5.0420141206000002</v>
      </c>
      <c r="CQ240" s="424">
        <v>4.3213980974000004</v>
      </c>
      <c r="CR240" s="424">
        <v>9.0304375643999997</v>
      </c>
      <c r="CS240" s="424">
        <v>5.4526768249000002</v>
      </c>
      <c r="CT240" s="424">
        <v>12.786732327799999</v>
      </c>
      <c r="CU240" s="424">
        <v>17.820025181199998</v>
      </c>
      <c r="CV240" s="424">
        <v>14.0734640246</v>
      </c>
      <c r="CW240" s="424">
        <v>8.4793884167000009</v>
      </c>
      <c r="CX240" s="424">
        <v>8.5076102260000006</v>
      </c>
      <c r="CY240" s="424">
        <v>18.815625545700001</v>
      </c>
      <c r="CZ240" s="424">
        <v>5.2811949427</v>
      </c>
      <c r="DA240" s="424">
        <v>4.5863997452999996</v>
      </c>
      <c r="DB240" s="424">
        <v>6.7176243966999998</v>
      </c>
      <c r="DC240" s="424">
        <v>8.7792975000000002</v>
      </c>
      <c r="DD240" s="424">
        <v>8.2422628139</v>
      </c>
      <c r="DE240" s="424">
        <v>8.3422755416999994</v>
      </c>
      <c r="DF240" s="424">
        <v>14.1105439262</v>
      </c>
      <c r="DG240" s="424">
        <v>7.6136135598000001</v>
      </c>
      <c r="DH240" s="424">
        <v>5.0063358283000001</v>
      </c>
      <c r="DI240" s="424">
        <v>6.7191696345</v>
      </c>
      <c r="DJ240" s="424">
        <v>7.7947687821000002</v>
      </c>
      <c r="DK240" s="424">
        <v>7.7355286941000001</v>
      </c>
      <c r="DL240" s="424">
        <v>17.5292088472</v>
      </c>
      <c r="DM240" s="424">
        <v>16.269393494399999</v>
      </c>
      <c r="DN240" s="424">
        <v>28.219241918000002</v>
      </c>
      <c r="DO240" s="424">
        <v>20.8512197513</v>
      </c>
      <c r="DP240" s="424">
        <v>15.280664160300001</v>
      </c>
      <c r="DQ240" s="424">
        <v>13.5922662751</v>
      </c>
      <c r="DR240" s="424">
        <v>9.8185006831999999</v>
      </c>
      <c r="DS240" s="424">
        <v>12.548688670800001</v>
      </c>
      <c r="DT240" s="424">
        <v>7.4395888077999999</v>
      </c>
      <c r="DU240" s="424">
        <v>3.7840450310999998</v>
      </c>
      <c r="DV240" s="424">
        <v>4.4892162794999999</v>
      </c>
    </row>
    <row r="241" spans="1:126" s="431" customFormat="1" ht="24" customHeight="1" x14ac:dyDescent="0.2">
      <c r="A241" s="426" t="s">
        <v>120</v>
      </c>
      <c r="B241" s="424">
        <v>421.0002529084</v>
      </c>
      <c r="C241" s="424">
        <v>448.2222222222</v>
      </c>
      <c r="D241" s="424">
        <v>469.12824665929998</v>
      </c>
      <c r="E241" s="424">
        <v>454.90380313200001</v>
      </c>
      <c r="F241" s="424">
        <v>440.15623304759998</v>
      </c>
      <c r="G241" s="424">
        <v>456.59932836600001</v>
      </c>
      <c r="H241" s="424">
        <v>372.45363117199997</v>
      </c>
      <c r="I241" s="424">
        <v>265.90170335300002</v>
      </c>
      <c r="J241" s="424">
        <v>34.097358121500001</v>
      </c>
      <c r="K241" s="424">
        <v>37.963314058199998</v>
      </c>
      <c r="L241" s="424">
        <v>47.351880950199998</v>
      </c>
      <c r="M241" s="424">
        <v>37.497550547700001</v>
      </c>
      <c r="N241" s="424">
        <v>43.104831676300002</v>
      </c>
      <c r="O241" s="424">
        <v>57.631820075</v>
      </c>
      <c r="P241" s="424">
        <v>48.7777475412</v>
      </c>
      <c r="Q241" s="424">
        <v>64.704341024599998</v>
      </c>
      <c r="R241" s="424">
        <v>81.4569276637</v>
      </c>
      <c r="S241" s="424">
        <v>88.374003285800001</v>
      </c>
      <c r="T241" s="424">
        <v>91.701500639800003</v>
      </c>
      <c r="U241" s="424">
        <v>97.248156284499998</v>
      </c>
      <c r="V241" s="424">
        <v>98.040490844999994</v>
      </c>
      <c r="W241" s="424">
        <v>93.272335845100002</v>
      </c>
      <c r="X241" s="424">
        <v>93.8445497628</v>
      </c>
      <c r="Y241" s="424">
        <v>91.9804484032</v>
      </c>
      <c r="Z241" s="424">
        <v>183.23959505069999</v>
      </c>
      <c r="AA241" s="424">
        <v>235.45219426080001</v>
      </c>
      <c r="AB241" s="424">
        <v>308.08962172650001</v>
      </c>
      <c r="AC241" s="424">
        <v>185.85434173659999</v>
      </c>
      <c r="AD241" s="424">
        <v>45.372895277200001</v>
      </c>
      <c r="AE241" s="424">
        <v>39.698777945800003</v>
      </c>
      <c r="AF241" s="424">
        <v>39.740217033900002</v>
      </c>
      <c r="AG241" s="424">
        <v>25.3912674862</v>
      </c>
      <c r="AH241" s="424">
        <v>27.9399611083</v>
      </c>
      <c r="AI241" s="424">
        <v>36.363124295900001</v>
      </c>
      <c r="AJ241" s="424">
        <v>39.7525627431</v>
      </c>
      <c r="AK241" s="424">
        <v>28.140944972</v>
      </c>
      <c r="AL241" s="424">
        <v>4225.8379145547997</v>
      </c>
      <c r="AM241" s="424">
        <v>4639.0748848084004</v>
      </c>
      <c r="AN241" s="424">
        <v>4600.5964030927998</v>
      </c>
      <c r="AO241" s="424">
        <v>4747.9164944617996</v>
      </c>
      <c r="AP241" s="424">
        <v>4345.1206201756004</v>
      </c>
      <c r="AQ241" s="424">
        <v>4929.0663463252004</v>
      </c>
      <c r="AR241" s="424">
        <v>4913.9329899796003</v>
      </c>
      <c r="AS241" s="424">
        <v>5194.7367842558997</v>
      </c>
      <c r="AT241" s="424">
        <v>4879.2488648037997</v>
      </c>
      <c r="AU241" s="424">
        <v>4939.6772008194002</v>
      </c>
      <c r="AV241" s="424">
        <v>5411.7155658195998</v>
      </c>
      <c r="AW241" s="424">
        <v>6085.8412986920002</v>
      </c>
      <c r="AX241" s="424">
        <v>5772.6015475608001</v>
      </c>
      <c r="AY241" s="424">
        <v>6258.8517211874996</v>
      </c>
      <c r="AZ241" s="424">
        <v>6468.3336990788002</v>
      </c>
      <c r="BA241" s="424">
        <v>6776.3140976752002</v>
      </c>
      <c r="BB241" s="424">
        <v>3042.0097662081998</v>
      </c>
      <c r="BC241" s="424">
        <v>3415.5334988690001</v>
      </c>
      <c r="BD241" s="424">
        <v>3647.8059925425</v>
      </c>
      <c r="BE241" s="424">
        <v>2878.1314322311</v>
      </c>
      <c r="BF241" s="424">
        <v>2857.3234562409998</v>
      </c>
      <c r="BG241" s="424">
        <v>3277.2076318712002</v>
      </c>
      <c r="BH241" s="424">
        <v>3383.6985619855</v>
      </c>
      <c r="BI241" s="424">
        <v>3334.6061549496999</v>
      </c>
      <c r="BJ241" s="424">
        <v>3183.2593489083001</v>
      </c>
      <c r="BK241" s="424">
        <v>3972.5419389734002</v>
      </c>
      <c r="BL241" s="424">
        <v>3749.4970034666999</v>
      </c>
      <c r="BM241" s="424">
        <v>4017.4010444311998</v>
      </c>
      <c r="BN241" s="424">
        <v>3817.9857920264999</v>
      </c>
      <c r="BO241" s="424">
        <v>3470.9175609251001</v>
      </c>
      <c r="BP241" s="424">
        <v>3685.5605497079</v>
      </c>
      <c r="BQ241" s="424">
        <v>3762.5561910686001</v>
      </c>
      <c r="BR241" s="424">
        <v>3942.29148102</v>
      </c>
      <c r="BS241" s="424">
        <v>3414.2996277054999</v>
      </c>
      <c r="BT241" s="424">
        <v>3759.2541766712002</v>
      </c>
      <c r="BU241" s="424">
        <v>3548.2301430145999</v>
      </c>
      <c r="BV241" s="424">
        <v>3642.6703432883</v>
      </c>
      <c r="BW241" s="424">
        <v>3759.3048398162</v>
      </c>
      <c r="BX241" s="424">
        <v>3560.5969637950998</v>
      </c>
      <c r="BY241" s="424">
        <v>3558.8300637359998</v>
      </c>
      <c r="BZ241" s="424">
        <v>3763.0372405484</v>
      </c>
      <c r="CA241" s="424">
        <v>3948.3043721664999</v>
      </c>
      <c r="CB241" s="424">
        <v>4041.3034194472002</v>
      </c>
      <c r="CC241" s="424">
        <v>3703.2001607323</v>
      </c>
      <c r="CD241" s="424">
        <v>4638.0806812904002</v>
      </c>
      <c r="CE241" s="424">
        <v>4215.4589804347997</v>
      </c>
      <c r="CF241" s="424">
        <v>3950.6745539548001</v>
      </c>
      <c r="CG241" s="424">
        <v>3696.7619986272998</v>
      </c>
      <c r="CH241" s="424">
        <v>3976.6966154756001</v>
      </c>
      <c r="CI241" s="424">
        <v>4367.8929382626002</v>
      </c>
      <c r="CJ241" s="424">
        <v>4131.840149488</v>
      </c>
      <c r="CK241" s="424">
        <v>4365.5827240790004</v>
      </c>
      <c r="CL241" s="424">
        <v>4972.0788680264995</v>
      </c>
      <c r="CM241" s="424">
        <v>4883.4908730490997</v>
      </c>
      <c r="CN241" s="424">
        <v>4894.1322375565996</v>
      </c>
      <c r="CO241" s="424">
        <v>4798.9635167841998</v>
      </c>
      <c r="CP241" s="424">
        <v>5178.6829570666996</v>
      </c>
      <c r="CQ241" s="424">
        <v>5594.9414251750004</v>
      </c>
      <c r="CR241" s="424">
        <v>5238.4976126755</v>
      </c>
      <c r="CS241" s="424">
        <v>5137.5591967334003</v>
      </c>
      <c r="CT241" s="424">
        <v>6007.2710900071997</v>
      </c>
      <c r="CU241" s="424">
        <v>5513.8923568034998</v>
      </c>
      <c r="CV241" s="424">
        <v>5388.7792903953996</v>
      </c>
      <c r="CW241" s="424">
        <v>5084.4186269013999</v>
      </c>
      <c r="CX241" s="424">
        <v>5705.7538575798999</v>
      </c>
      <c r="CY241" s="424">
        <v>4539.1304041932999</v>
      </c>
      <c r="CZ241" s="424">
        <v>4855.3596326818997</v>
      </c>
      <c r="DA241" s="424">
        <v>4617.1976314436997</v>
      </c>
      <c r="DB241" s="424">
        <v>5857.6909869611</v>
      </c>
      <c r="DC241" s="424">
        <v>6014.5628014903996</v>
      </c>
      <c r="DD241" s="424">
        <v>6164.8452266692002</v>
      </c>
      <c r="DE241" s="424">
        <v>6211.0739157749003</v>
      </c>
      <c r="DF241" s="424">
        <v>7801.0093587176998</v>
      </c>
      <c r="DG241" s="424">
        <v>8440.6102635168008</v>
      </c>
      <c r="DH241" s="424">
        <v>8835.8207018577996</v>
      </c>
      <c r="DI241" s="424">
        <v>8477.4877564615999</v>
      </c>
      <c r="DJ241" s="424">
        <v>9044.7519575780007</v>
      </c>
      <c r="DK241" s="424">
        <v>8571.8064337579999</v>
      </c>
      <c r="DL241" s="424">
        <v>8147.6182833864004</v>
      </c>
      <c r="DM241" s="424">
        <v>7419.3987133043001</v>
      </c>
      <c r="DN241" s="424">
        <v>7721.1640325861999</v>
      </c>
      <c r="DO241" s="424">
        <v>8125.4977131103997</v>
      </c>
      <c r="DP241" s="424">
        <v>7301.3304970032004</v>
      </c>
      <c r="DQ241" s="424">
        <v>7582.6493077025998</v>
      </c>
      <c r="DR241" s="424">
        <v>8290.2199000983001</v>
      </c>
      <c r="DS241" s="424">
        <v>8019.7054246467997</v>
      </c>
      <c r="DT241" s="424">
        <v>8198.6743974551991</v>
      </c>
      <c r="DU241" s="424">
        <v>8054.8253420735</v>
      </c>
      <c r="DV241" s="424">
        <v>9304.9774570486006</v>
      </c>
    </row>
    <row r="242" spans="1:126" s="420" customFormat="1" ht="12" customHeight="1" x14ac:dyDescent="0.2">
      <c r="A242" s="430" t="s">
        <v>250</v>
      </c>
      <c r="B242" s="428">
        <v>385.1896813354</v>
      </c>
      <c r="C242" s="428">
        <v>330.78255675029999</v>
      </c>
      <c r="D242" s="428">
        <v>309.63903511310002</v>
      </c>
      <c r="E242" s="428">
        <v>280.30369127509999</v>
      </c>
      <c r="F242" s="428">
        <v>236.8140392752</v>
      </c>
      <c r="G242" s="428">
        <v>217.88435302760001</v>
      </c>
      <c r="H242" s="428">
        <v>191.5899327841</v>
      </c>
      <c r="I242" s="428">
        <v>498.4518522134</v>
      </c>
      <c r="J242" s="428">
        <v>451.0949119375</v>
      </c>
      <c r="K242" s="428">
        <v>431.68404588110002</v>
      </c>
      <c r="L242" s="428">
        <v>475.977447084</v>
      </c>
      <c r="M242" s="428">
        <v>449.62412042419999</v>
      </c>
      <c r="N242" s="428">
        <v>352.5431711146</v>
      </c>
      <c r="O242" s="428">
        <v>334.41441066229999</v>
      </c>
      <c r="P242" s="428">
        <v>326.12953388030002</v>
      </c>
      <c r="Q242" s="428">
        <v>313.83691826350002</v>
      </c>
      <c r="R242" s="428">
        <v>285.2416444374</v>
      </c>
      <c r="S242" s="428">
        <v>266.03998878049998</v>
      </c>
      <c r="T242" s="428">
        <v>255.4984683392</v>
      </c>
      <c r="U242" s="428">
        <v>174.64812490200001</v>
      </c>
      <c r="V242" s="428">
        <v>142.88971470600001</v>
      </c>
      <c r="W242" s="428">
        <v>129.31493157009999</v>
      </c>
      <c r="X242" s="428">
        <v>121.0373459716</v>
      </c>
      <c r="Y242" s="428">
        <v>97.625122669299998</v>
      </c>
      <c r="Z242" s="428">
        <v>74.721784776899995</v>
      </c>
      <c r="AA242" s="428">
        <v>59.162527197300001</v>
      </c>
      <c r="AB242" s="428">
        <v>52.755383123000001</v>
      </c>
      <c r="AC242" s="428">
        <v>16.4649048024</v>
      </c>
      <c r="AD242" s="428">
        <v>7.7958932238000003</v>
      </c>
      <c r="AE242" s="428">
        <v>7.5276903585000001</v>
      </c>
      <c r="AF242" s="428">
        <v>7.1169023347999998</v>
      </c>
      <c r="AG242" s="428">
        <v>6.8944467994999998</v>
      </c>
      <c r="AH242" s="428">
        <v>6.1456814131000002</v>
      </c>
      <c r="AI242" s="428">
        <v>5.5737889597999999</v>
      </c>
      <c r="AJ242" s="428">
        <v>5.5956168256999996</v>
      </c>
      <c r="AK242" s="428">
        <v>5.0791290088999999</v>
      </c>
      <c r="AL242" s="428">
        <v>5.2076972521</v>
      </c>
      <c r="AM242" s="428">
        <v>5.2683331357999998</v>
      </c>
      <c r="AN242" s="428">
        <v>4.8101368310000003</v>
      </c>
      <c r="AO242" s="428">
        <v>0</v>
      </c>
      <c r="AP242" s="428">
        <v>0</v>
      </c>
      <c r="AQ242" s="428">
        <v>0</v>
      </c>
      <c r="AR242" s="428">
        <v>71.965623622699994</v>
      </c>
      <c r="AS242" s="428">
        <v>97.510386578600006</v>
      </c>
      <c r="AT242" s="428">
        <v>166.6848685697</v>
      </c>
      <c r="AU242" s="428">
        <v>204.2262263682</v>
      </c>
      <c r="AV242" s="428">
        <v>250.30531280849999</v>
      </c>
      <c r="AW242" s="428">
        <v>284.80975029730001</v>
      </c>
      <c r="AX242" s="428">
        <v>281.63983375700002</v>
      </c>
      <c r="AY242" s="428">
        <v>0</v>
      </c>
      <c r="AZ242" s="428">
        <v>0</v>
      </c>
      <c r="BA242" s="428">
        <v>0</v>
      </c>
      <c r="BB242" s="428">
        <v>87.525914364499997</v>
      </c>
      <c r="BC242" s="428">
        <v>92.634344004799999</v>
      </c>
      <c r="BD242" s="428">
        <v>89.652750642900003</v>
      </c>
      <c r="BE242" s="428">
        <v>62.854351709699998</v>
      </c>
      <c r="BF242" s="428">
        <v>62.111806956400002</v>
      </c>
      <c r="BG242" s="428">
        <v>54.0074057004</v>
      </c>
      <c r="BH242" s="428">
        <v>39.154669088799999</v>
      </c>
      <c r="BI242" s="428">
        <v>28.788783438999999</v>
      </c>
      <c r="BJ242" s="428">
        <v>25.066883752599999</v>
      </c>
      <c r="BK242" s="428">
        <v>24.625755557000002</v>
      </c>
      <c r="BL242" s="428">
        <v>23.448616447100001</v>
      </c>
      <c r="BM242" s="428">
        <v>22.744310452899999</v>
      </c>
      <c r="BN242" s="428">
        <v>22.176668586800002</v>
      </c>
      <c r="BO242" s="428">
        <v>18.632156182100001</v>
      </c>
      <c r="BP242" s="428">
        <v>16.78022331</v>
      </c>
      <c r="BQ242" s="428">
        <v>16.986892638800001</v>
      </c>
      <c r="BR242" s="428">
        <v>14.09179</v>
      </c>
      <c r="BS242" s="428">
        <v>13.9851773016</v>
      </c>
      <c r="BT242" s="428">
        <v>13.868227402900001</v>
      </c>
      <c r="BU242" s="428">
        <v>13.620438801700001</v>
      </c>
      <c r="BV242" s="428">
        <v>13.5150362574</v>
      </c>
      <c r="BW242" s="428">
        <v>13.3054998416</v>
      </c>
      <c r="BX242" s="428">
        <v>13.162640783800001</v>
      </c>
      <c r="BY242" s="428">
        <v>10.242041585200001</v>
      </c>
      <c r="BZ242" s="428">
        <v>10.238767555900001</v>
      </c>
      <c r="CA242" s="428">
        <v>10.201696827799999</v>
      </c>
      <c r="CB242" s="428">
        <v>11.006755418099999</v>
      </c>
      <c r="CC242" s="428">
        <v>10.184570000000001</v>
      </c>
      <c r="CD242" s="428">
        <v>10.102568</v>
      </c>
      <c r="CE242" s="428">
        <v>12.9</v>
      </c>
      <c r="CF242" s="428">
        <v>12.9</v>
      </c>
      <c r="CG242" s="428">
        <v>12.9377</v>
      </c>
      <c r="CH242" s="428">
        <v>12.8377</v>
      </c>
      <c r="CI242" s="428">
        <v>12.8134922178</v>
      </c>
      <c r="CJ242" s="428">
        <v>12.71438101</v>
      </c>
      <c r="CK242" s="428">
        <v>2.3700366562999999</v>
      </c>
      <c r="CL242" s="428">
        <v>2.3893800670999998</v>
      </c>
      <c r="CM242" s="428">
        <v>2.2776116121999999</v>
      </c>
      <c r="CN242" s="428">
        <v>2.1706079755999999</v>
      </c>
      <c r="CO242" s="428">
        <v>0.1679199079</v>
      </c>
      <c r="CP242" s="428">
        <v>0.17259879829999999</v>
      </c>
      <c r="CQ242" s="428">
        <v>0.1756150125</v>
      </c>
      <c r="CR242" s="428">
        <v>0.1718959903</v>
      </c>
      <c r="CS242" s="428">
        <v>1.2547104484</v>
      </c>
      <c r="CT242" s="428">
        <v>0.19913703699999999</v>
      </c>
      <c r="CU242" s="428">
        <v>1.7374819546</v>
      </c>
      <c r="CV242" s="428">
        <v>1.4559046481</v>
      </c>
      <c r="CW242" s="428">
        <v>1.4349379003</v>
      </c>
      <c r="CX242" s="428">
        <v>1.4523995909</v>
      </c>
      <c r="CY242" s="428">
        <v>150.55887866419999</v>
      </c>
      <c r="CZ242" s="428">
        <v>143.34267214729999</v>
      </c>
      <c r="DA242" s="428">
        <v>130.38507130880001</v>
      </c>
      <c r="DB242" s="428">
        <v>120.56928138729999</v>
      </c>
      <c r="DC242" s="428">
        <v>109.441763087</v>
      </c>
      <c r="DD242" s="428">
        <v>98.7595909554</v>
      </c>
      <c r="DE242" s="428">
        <v>2.1717828780000001</v>
      </c>
      <c r="DF242" s="428">
        <v>1.9924789073</v>
      </c>
      <c r="DG242" s="428">
        <v>1.8616324479999999</v>
      </c>
      <c r="DH242" s="428">
        <v>1.91583138</v>
      </c>
      <c r="DI242" s="428">
        <v>1.4544406003000001</v>
      </c>
      <c r="DJ242" s="428">
        <v>2.0622803640999998</v>
      </c>
      <c r="DK242" s="428">
        <v>1.9055288909000001</v>
      </c>
      <c r="DL242" s="428">
        <v>2.1601734887999999</v>
      </c>
      <c r="DM242" s="428">
        <v>2.1275082171999999</v>
      </c>
      <c r="DN242" s="428">
        <v>2.0387216436000002</v>
      </c>
      <c r="DO242" s="428">
        <v>1.9470692823</v>
      </c>
      <c r="DP242" s="428">
        <v>2.038654261</v>
      </c>
      <c r="DQ242" s="428">
        <v>1.8899744239</v>
      </c>
      <c r="DR242" s="428">
        <v>0.13745370740000001</v>
      </c>
      <c r="DS242" s="428">
        <v>0.13614999999999999</v>
      </c>
      <c r="DT242" s="428">
        <v>2.13396743E-2</v>
      </c>
      <c r="DU242" s="428">
        <v>0.10923099999999999</v>
      </c>
      <c r="DV242" s="428">
        <v>0.11252540430000001</v>
      </c>
    </row>
    <row r="243" spans="1:126" s="431" customFormat="1" ht="12" customHeight="1" x14ac:dyDescent="0.2">
      <c r="A243" s="423" t="s">
        <v>113</v>
      </c>
      <c r="B243" s="424">
        <v>353.49772382399999</v>
      </c>
      <c r="C243" s="424">
        <v>312.20131421740001</v>
      </c>
      <c r="D243" s="424">
        <v>289.8224099034</v>
      </c>
      <c r="E243" s="424">
        <v>259.99496644300001</v>
      </c>
      <c r="F243" s="424">
        <v>233.3416512965</v>
      </c>
      <c r="G243" s="424">
        <v>213.06485465419999</v>
      </c>
      <c r="H243" s="424">
        <v>178.6112093799</v>
      </c>
      <c r="I243" s="424">
        <v>156.6782175802</v>
      </c>
      <c r="J243" s="424">
        <v>143.81947162430001</v>
      </c>
      <c r="K243" s="424">
        <v>130.68489904250001</v>
      </c>
      <c r="L243" s="424">
        <v>124.0983455034</v>
      </c>
      <c r="M243" s="424">
        <v>109.9429945668</v>
      </c>
      <c r="N243" s="424">
        <v>90.733908948199996</v>
      </c>
      <c r="O243" s="424">
        <v>79.413577676100005</v>
      </c>
      <c r="P243" s="424">
        <v>72.477160517900003</v>
      </c>
      <c r="Q243" s="424">
        <v>67.474384043800001</v>
      </c>
      <c r="R243" s="424">
        <v>61.170955593800002</v>
      </c>
      <c r="S243" s="424">
        <v>51.309051568599997</v>
      </c>
      <c r="T243" s="424">
        <v>43.667455116500001</v>
      </c>
      <c r="U243" s="424">
        <v>21.516161933199999</v>
      </c>
      <c r="V243" s="424">
        <v>13.498238687000001</v>
      </c>
      <c r="W243" s="424">
        <v>12.6460864217</v>
      </c>
      <c r="X243" s="424">
        <v>10.517156398099999</v>
      </c>
      <c r="Y243" s="424">
        <v>9.1111194987000008</v>
      </c>
      <c r="Z243" s="424">
        <v>7.9940007498999996</v>
      </c>
      <c r="AA243" s="424">
        <v>8.3870438030999992</v>
      </c>
      <c r="AB243" s="424">
        <v>6.9567410280999997</v>
      </c>
      <c r="AC243" s="424">
        <v>7.1103803839999999</v>
      </c>
      <c r="AD243" s="424">
        <v>6.9051334702</v>
      </c>
      <c r="AE243" s="424">
        <v>6.6546777292000003</v>
      </c>
      <c r="AF243" s="424">
        <v>6.2430121670999998</v>
      </c>
      <c r="AG243" s="424">
        <v>6.0284018652000002</v>
      </c>
      <c r="AH243" s="424">
        <v>5.2839896288999997</v>
      </c>
      <c r="AI243" s="424">
        <v>5.2782576042000002</v>
      </c>
      <c r="AJ243" s="424">
        <v>5.1635835199000004</v>
      </c>
      <c r="AK243" s="424">
        <v>4.6066430233000002</v>
      </c>
      <c r="AL243" s="424">
        <v>4.7806524183999999</v>
      </c>
      <c r="AM243" s="424">
        <v>4.8406586896999997</v>
      </c>
      <c r="AN243" s="424">
        <v>4.5340458261999999</v>
      </c>
      <c r="AO243" s="424">
        <v>0</v>
      </c>
      <c r="AP243" s="424">
        <v>0</v>
      </c>
      <c r="AQ243" s="424">
        <v>0</v>
      </c>
      <c r="AR243" s="424">
        <v>0</v>
      </c>
      <c r="AS243" s="424">
        <v>0</v>
      </c>
      <c r="AT243" s="424">
        <v>0</v>
      </c>
      <c r="AU243" s="424">
        <v>0</v>
      </c>
      <c r="AV243" s="424">
        <v>0</v>
      </c>
      <c r="AW243" s="424">
        <v>0</v>
      </c>
      <c r="AX243" s="424">
        <v>0</v>
      </c>
      <c r="AY243" s="424">
        <v>0</v>
      </c>
      <c r="AZ243" s="424">
        <v>0</v>
      </c>
      <c r="BA243" s="424">
        <v>0</v>
      </c>
      <c r="BB243" s="424">
        <v>0</v>
      </c>
      <c r="BC243" s="424">
        <v>0</v>
      </c>
      <c r="BD243" s="424">
        <v>0</v>
      </c>
      <c r="BE243" s="424">
        <v>0</v>
      </c>
      <c r="BF243" s="424">
        <v>0</v>
      </c>
      <c r="BG243" s="424">
        <v>0</v>
      </c>
      <c r="BH243" s="424">
        <v>0</v>
      </c>
      <c r="BI243" s="424">
        <v>0</v>
      </c>
      <c r="BJ243" s="424">
        <v>0</v>
      </c>
      <c r="BK243" s="424">
        <v>0</v>
      </c>
      <c r="BL243" s="424">
        <v>0</v>
      </c>
      <c r="BM243" s="424">
        <v>0</v>
      </c>
      <c r="BN243" s="424">
        <v>0</v>
      </c>
      <c r="BO243" s="424">
        <v>0</v>
      </c>
      <c r="BP243" s="424">
        <v>0</v>
      </c>
      <c r="BQ243" s="424">
        <v>0</v>
      </c>
      <c r="BR243" s="424">
        <v>0</v>
      </c>
      <c r="BS243" s="424">
        <v>0</v>
      </c>
      <c r="BT243" s="424">
        <v>0</v>
      </c>
      <c r="BU243" s="424">
        <v>0</v>
      </c>
      <c r="BV243" s="424">
        <v>0</v>
      </c>
      <c r="BW243" s="424">
        <v>0</v>
      </c>
      <c r="BX243" s="424">
        <v>0</v>
      </c>
      <c r="BY243" s="424">
        <v>0</v>
      </c>
      <c r="BZ243" s="424">
        <v>0</v>
      </c>
      <c r="CA243" s="424">
        <v>0</v>
      </c>
      <c r="CB243" s="424">
        <v>0</v>
      </c>
      <c r="CC243" s="424">
        <v>0</v>
      </c>
      <c r="CD243" s="424">
        <v>0</v>
      </c>
      <c r="CE243" s="424">
        <v>0</v>
      </c>
      <c r="CF243" s="424">
        <v>0</v>
      </c>
      <c r="CG243" s="424">
        <v>0</v>
      </c>
      <c r="CH243" s="424">
        <v>0</v>
      </c>
      <c r="CI243" s="424">
        <v>0</v>
      </c>
      <c r="CJ243" s="424">
        <v>0</v>
      </c>
      <c r="CK243" s="424">
        <v>0</v>
      </c>
      <c r="CL243" s="424">
        <v>0</v>
      </c>
      <c r="CM243" s="424">
        <v>0</v>
      </c>
      <c r="CN243" s="424">
        <v>0</v>
      </c>
      <c r="CO243" s="424">
        <v>0</v>
      </c>
      <c r="CP243" s="424">
        <v>0</v>
      </c>
      <c r="CQ243" s="424">
        <v>0</v>
      </c>
      <c r="CR243" s="424">
        <v>0</v>
      </c>
      <c r="CS243" s="424">
        <v>0</v>
      </c>
      <c r="CT243" s="424">
        <v>0</v>
      </c>
      <c r="CU243" s="424">
        <v>0</v>
      </c>
      <c r="CV243" s="424">
        <v>0</v>
      </c>
      <c r="CW243" s="424">
        <v>0</v>
      </c>
      <c r="CX243" s="424">
        <v>0</v>
      </c>
      <c r="CY243" s="424">
        <v>0</v>
      </c>
      <c r="CZ243" s="424">
        <v>0</v>
      </c>
      <c r="DA243" s="424">
        <v>0</v>
      </c>
      <c r="DB243" s="424">
        <v>0</v>
      </c>
      <c r="DC243" s="424">
        <v>0</v>
      </c>
      <c r="DD243" s="424">
        <v>0</v>
      </c>
      <c r="DE243" s="424">
        <v>0</v>
      </c>
      <c r="DF243" s="424">
        <v>0</v>
      </c>
      <c r="DG243" s="424">
        <v>0</v>
      </c>
      <c r="DH243" s="424">
        <v>0</v>
      </c>
      <c r="DI243" s="424">
        <v>0</v>
      </c>
      <c r="DJ243" s="424">
        <v>0</v>
      </c>
      <c r="DK243" s="424">
        <v>0</v>
      </c>
      <c r="DL243" s="424">
        <v>0</v>
      </c>
      <c r="DM243" s="424">
        <v>0</v>
      </c>
      <c r="DN243" s="424">
        <v>0</v>
      </c>
      <c r="DO243" s="424">
        <v>0</v>
      </c>
      <c r="DP243" s="424">
        <v>0</v>
      </c>
      <c r="DQ243" s="424">
        <v>0</v>
      </c>
      <c r="DR243" s="424">
        <v>0</v>
      </c>
      <c r="DS243" s="424">
        <v>0</v>
      </c>
      <c r="DT243" s="424">
        <v>0</v>
      </c>
      <c r="DU243" s="424">
        <v>0</v>
      </c>
      <c r="DV243" s="424">
        <v>0</v>
      </c>
    </row>
    <row r="244" spans="1:126" s="431" customFormat="1" ht="12" customHeight="1" x14ac:dyDescent="0.2">
      <c r="A244" s="423" t="s">
        <v>114</v>
      </c>
      <c r="B244" s="424">
        <v>4.1318917551999998</v>
      </c>
      <c r="C244" s="424">
        <v>2.4480286738000001</v>
      </c>
      <c r="D244" s="424">
        <v>1.1337999652999999</v>
      </c>
      <c r="E244" s="424">
        <v>0.55648769570000001</v>
      </c>
      <c r="F244" s="424">
        <v>0.49094065310000001</v>
      </c>
      <c r="G244" s="424">
        <v>0.29803756949999999</v>
      </c>
      <c r="H244" s="424">
        <v>0.25218577850000001</v>
      </c>
      <c r="I244" s="424">
        <v>0.1439796964</v>
      </c>
      <c r="J244" s="424">
        <v>0.1423679061</v>
      </c>
      <c r="K244" s="424">
        <v>8.5790122400000002E-2</v>
      </c>
      <c r="L244" s="424">
        <v>51.2297809409</v>
      </c>
      <c r="M244" s="424">
        <v>54.737240580799998</v>
      </c>
      <c r="N244" s="424">
        <v>2.9216814899999999E-2</v>
      </c>
      <c r="O244" s="424">
        <v>0</v>
      </c>
      <c r="P244" s="424">
        <v>0</v>
      </c>
      <c r="Q244" s="424">
        <v>0</v>
      </c>
      <c r="R244" s="424">
        <v>0</v>
      </c>
      <c r="S244" s="424">
        <v>0</v>
      </c>
      <c r="T244" s="424">
        <v>0</v>
      </c>
      <c r="U244" s="424">
        <v>0</v>
      </c>
      <c r="V244" s="424">
        <v>0</v>
      </c>
      <c r="W244" s="424">
        <v>0</v>
      </c>
      <c r="X244" s="424">
        <v>0</v>
      </c>
      <c r="Y244" s="424">
        <v>0</v>
      </c>
      <c r="Z244" s="424">
        <v>0</v>
      </c>
      <c r="AA244" s="424">
        <v>0</v>
      </c>
      <c r="AB244" s="424">
        <v>0</v>
      </c>
      <c r="AC244" s="424">
        <v>0</v>
      </c>
      <c r="AD244" s="424">
        <v>0</v>
      </c>
      <c r="AE244" s="424">
        <v>0</v>
      </c>
      <c r="AF244" s="424">
        <v>0</v>
      </c>
      <c r="AG244" s="424">
        <v>0</v>
      </c>
      <c r="AH244" s="424">
        <v>0</v>
      </c>
      <c r="AI244" s="424">
        <v>0</v>
      </c>
      <c r="AJ244" s="424">
        <v>0</v>
      </c>
      <c r="AK244" s="424">
        <v>0</v>
      </c>
      <c r="AL244" s="424">
        <v>0</v>
      </c>
      <c r="AM244" s="424">
        <v>0</v>
      </c>
      <c r="AN244" s="424">
        <v>0</v>
      </c>
      <c r="AO244" s="424">
        <v>0</v>
      </c>
      <c r="AP244" s="424">
        <v>0</v>
      </c>
      <c r="AQ244" s="424">
        <v>0</v>
      </c>
      <c r="AR244" s="424">
        <v>0</v>
      </c>
      <c r="AS244" s="424">
        <v>0</v>
      </c>
      <c r="AT244" s="424">
        <v>0</v>
      </c>
      <c r="AU244" s="424">
        <v>0</v>
      </c>
      <c r="AV244" s="424">
        <v>0</v>
      </c>
      <c r="AW244" s="424">
        <v>0</v>
      </c>
      <c r="AX244" s="424">
        <v>0</v>
      </c>
      <c r="AY244" s="424">
        <v>0</v>
      </c>
      <c r="AZ244" s="424">
        <v>0</v>
      </c>
      <c r="BA244" s="424">
        <v>0</v>
      </c>
      <c r="BB244" s="424">
        <v>0</v>
      </c>
      <c r="BC244" s="424">
        <v>0</v>
      </c>
      <c r="BD244" s="424">
        <v>0</v>
      </c>
      <c r="BE244" s="424">
        <v>0</v>
      </c>
      <c r="BF244" s="424">
        <v>0</v>
      </c>
      <c r="BG244" s="424">
        <v>0</v>
      </c>
      <c r="BH244" s="424">
        <v>0</v>
      </c>
      <c r="BI244" s="424">
        <v>0</v>
      </c>
      <c r="BJ244" s="424">
        <v>0</v>
      </c>
      <c r="BK244" s="424">
        <v>0</v>
      </c>
      <c r="BL244" s="424">
        <v>0</v>
      </c>
      <c r="BM244" s="424">
        <v>0</v>
      </c>
      <c r="BN244" s="424">
        <v>0</v>
      </c>
      <c r="BO244" s="424">
        <v>0</v>
      </c>
      <c r="BP244" s="424">
        <v>0</v>
      </c>
      <c r="BQ244" s="424">
        <v>0</v>
      </c>
      <c r="BR244" s="424">
        <v>0</v>
      </c>
      <c r="BS244" s="424">
        <v>0</v>
      </c>
      <c r="BT244" s="424">
        <v>0</v>
      </c>
      <c r="BU244" s="424">
        <v>0</v>
      </c>
      <c r="BV244" s="424">
        <v>0</v>
      </c>
      <c r="BW244" s="424">
        <v>0</v>
      </c>
      <c r="BX244" s="424">
        <v>0</v>
      </c>
      <c r="BY244" s="424">
        <v>0</v>
      </c>
      <c r="BZ244" s="424">
        <v>0</v>
      </c>
      <c r="CA244" s="424">
        <v>0</v>
      </c>
      <c r="CB244" s="424">
        <v>0</v>
      </c>
      <c r="CC244" s="424">
        <v>0</v>
      </c>
      <c r="CD244" s="424">
        <v>0</v>
      </c>
      <c r="CE244" s="424">
        <v>0</v>
      </c>
      <c r="CF244" s="424">
        <v>0</v>
      </c>
      <c r="CG244" s="424">
        <v>0</v>
      </c>
      <c r="CH244" s="424">
        <v>0</v>
      </c>
      <c r="CI244" s="424">
        <v>0</v>
      </c>
      <c r="CJ244" s="424">
        <v>0</v>
      </c>
      <c r="CK244" s="424">
        <v>0</v>
      </c>
      <c r="CL244" s="424">
        <v>0</v>
      </c>
      <c r="CM244" s="424">
        <v>0</v>
      </c>
      <c r="CN244" s="424">
        <v>0</v>
      </c>
      <c r="CO244" s="424">
        <v>0</v>
      </c>
      <c r="CP244" s="424">
        <v>0</v>
      </c>
      <c r="CQ244" s="424">
        <v>0</v>
      </c>
      <c r="CR244" s="424">
        <v>0</v>
      </c>
      <c r="CS244" s="424">
        <v>0</v>
      </c>
      <c r="CT244" s="424">
        <v>1.4703700000000001E-4</v>
      </c>
      <c r="CU244" s="424">
        <v>8.8356900000000001E-5</v>
      </c>
      <c r="CV244" s="424">
        <v>8.5423500000000006E-5</v>
      </c>
      <c r="CW244" s="424">
        <v>0</v>
      </c>
      <c r="CX244" s="424">
        <v>0</v>
      </c>
      <c r="CY244" s="424">
        <v>0</v>
      </c>
      <c r="CZ244" s="424">
        <v>0</v>
      </c>
      <c r="DA244" s="424">
        <v>0</v>
      </c>
      <c r="DB244" s="424">
        <v>0</v>
      </c>
      <c r="DC244" s="424">
        <v>0</v>
      </c>
      <c r="DD244" s="424">
        <v>0</v>
      </c>
      <c r="DE244" s="424">
        <v>0</v>
      </c>
      <c r="DF244" s="424">
        <v>0</v>
      </c>
      <c r="DG244" s="424">
        <v>0</v>
      </c>
      <c r="DH244" s="424">
        <v>0</v>
      </c>
      <c r="DI244" s="424">
        <v>0</v>
      </c>
      <c r="DJ244" s="424">
        <v>0</v>
      </c>
      <c r="DK244" s="424">
        <v>0</v>
      </c>
      <c r="DL244" s="424">
        <v>0</v>
      </c>
      <c r="DM244" s="424">
        <v>0</v>
      </c>
      <c r="DN244" s="424">
        <v>0</v>
      </c>
      <c r="DO244" s="424">
        <v>0</v>
      </c>
      <c r="DP244" s="424">
        <v>0</v>
      </c>
      <c r="DQ244" s="424">
        <v>0</v>
      </c>
      <c r="DR244" s="424">
        <v>1.3037074E-3</v>
      </c>
      <c r="DS244" s="424">
        <v>0</v>
      </c>
      <c r="DT244" s="424">
        <v>1.3396743E-3</v>
      </c>
      <c r="DU244" s="424">
        <v>0</v>
      </c>
      <c r="DV244" s="424">
        <v>0</v>
      </c>
    </row>
    <row r="245" spans="1:126" s="431" customFormat="1" ht="12" customHeight="1" x14ac:dyDescent="0.2">
      <c r="A245" s="425" t="s">
        <v>115</v>
      </c>
      <c r="B245" s="424">
        <v>4.1318917551999998</v>
      </c>
      <c r="C245" s="424">
        <v>2.4480286738000001</v>
      </c>
      <c r="D245" s="424">
        <v>1.1337999652999999</v>
      </c>
      <c r="E245" s="424">
        <v>0.55648769570000001</v>
      </c>
      <c r="F245" s="424">
        <v>0.49094065310000001</v>
      </c>
      <c r="G245" s="424">
        <v>0.29803756949999999</v>
      </c>
      <c r="H245" s="424">
        <v>0.25218577850000001</v>
      </c>
      <c r="I245" s="424">
        <v>0.1439796964</v>
      </c>
      <c r="J245" s="424">
        <v>0.1423679061</v>
      </c>
      <c r="K245" s="424">
        <v>8.5790122400000002E-2</v>
      </c>
      <c r="L245" s="424">
        <v>51.2297809409</v>
      </c>
      <c r="M245" s="424">
        <v>54.737240580799998</v>
      </c>
      <c r="N245" s="424">
        <v>2.9216814899999999E-2</v>
      </c>
      <c r="O245" s="424">
        <v>0</v>
      </c>
      <c r="P245" s="424">
        <v>0</v>
      </c>
      <c r="Q245" s="424">
        <v>0</v>
      </c>
      <c r="R245" s="424">
        <v>0</v>
      </c>
      <c r="S245" s="424">
        <v>0</v>
      </c>
      <c r="T245" s="424">
        <v>0</v>
      </c>
      <c r="U245" s="424">
        <v>0</v>
      </c>
      <c r="V245" s="424">
        <v>0</v>
      </c>
      <c r="W245" s="424">
        <v>0</v>
      </c>
      <c r="X245" s="424">
        <v>0</v>
      </c>
      <c r="Y245" s="424">
        <v>0</v>
      </c>
      <c r="Z245" s="424">
        <v>0</v>
      </c>
      <c r="AA245" s="424">
        <v>0</v>
      </c>
      <c r="AB245" s="424">
        <v>0</v>
      </c>
      <c r="AC245" s="424">
        <v>0</v>
      </c>
      <c r="AD245" s="424">
        <v>0</v>
      </c>
      <c r="AE245" s="424">
        <v>0</v>
      </c>
      <c r="AF245" s="424">
        <v>0</v>
      </c>
      <c r="AG245" s="424">
        <v>0</v>
      </c>
      <c r="AH245" s="424">
        <v>0</v>
      </c>
      <c r="AI245" s="424">
        <v>0</v>
      </c>
      <c r="AJ245" s="424">
        <v>0</v>
      </c>
      <c r="AK245" s="424">
        <v>0</v>
      </c>
      <c r="AL245" s="424">
        <v>0</v>
      </c>
      <c r="AM245" s="424">
        <v>0</v>
      </c>
      <c r="AN245" s="424">
        <v>0</v>
      </c>
      <c r="AO245" s="424">
        <v>0</v>
      </c>
      <c r="AP245" s="424">
        <v>0</v>
      </c>
      <c r="AQ245" s="424">
        <v>0</v>
      </c>
      <c r="AR245" s="424">
        <v>0</v>
      </c>
      <c r="AS245" s="424">
        <v>0</v>
      </c>
      <c r="AT245" s="424">
        <v>0</v>
      </c>
      <c r="AU245" s="424">
        <v>0</v>
      </c>
      <c r="AV245" s="424">
        <v>0</v>
      </c>
      <c r="AW245" s="424">
        <v>0</v>
      </c>
      <c r="AX245" s="424">
        <v>0</v>
      </c>
      <c r="AY245" s="424">
        <v>0</v>
      </c>
      <c r="AZ245" s="424">
        <v>0</v>
      </c>
      <c r="BA245" s="424">
        <v>0</v>
      </c>
      <c r="BB245" s="424">
        <v>0</v>
      </c>
      <c r="BC245" s="424">
        <v>0</v>
      </c>
      <c r="BD245" s="424">
        <v>0</v>
      </c>
      <c r="BE245" s="424">
        <v>0</v>
      </c>
      <c r="BF245" s="424">
        <v>0</v>
      </c>
      <c r="BG245" s="424">
        <v>0</v>
      </c>
      <c r="BH245" s="424">
        <v>0</v>
      </c>
      <c r="BI245" s="424">
        <v>0</v>
      </c>
      <c r="BJ245" s="424">
        <v>0</v>
      </c>
      <c r="BK245" s="424">
        <v>0</v>
      </c>
      <c r="BL245" s="424">
        <v>0</v>
      </c>
      <c r="BM245" s="424">
        <v>0</v>
      </c>
      <c r="BN245" s="424">
        <v>0</v>
      </c>
      <c r="BO245" s="424">
        <v>0</v>
      </c>
      <c r="BP245" s="424">
        <v>0</v>
      </c>
      <c r="BQ245" s="424">
        <v>0</v>
      </c>
      <c r="BR245" s="424">
        <v>0</v>
      </c>
      <c r="BS245" s="424">
        <v>0</v>
      </c>
      <c r="BT245" s="424">
        <v>0</v>
      </c>
      <c r="BU245" s="424">
        <v>0</v>
      </c>
      <c r="BV245" s="424">
        <v>0</v>
      </c>
      <c r="BW245" s="424">
        <v>0</v>
      </c>
      <c r="BX245" s="424">
        <v>0</v>
      </c>
      <c r="BY245" s="424">
        <v>0</v>
      </c>
      <c r="BZ245" s="424">
        <v>0</v>
      </c>
      <c r="CA245" s="424">
        <v>0</v>
      </c>
      <c r="CB245" s="424">
        <v>0</v>
      </c>
      <c r="CC245" s="424">
        <v>0</v>
      </c>
      <c r="CD245" s="424">
        <v>0</v>
      </c>
      <c r="CE245" s="424">
        <v>0</v>
      </c>
      <c r="CF245" s="424">
        <v>0</v>
      </c>
      <c r="CG245" s="424">
        <v>0</v>
      </c>
      <c r="CH245" s="424">
        <v>0</v>
      </c>
      <c r="CI245" s="424">
        <v>0</v>
      </c>
      <c r="CJ245" s="424">
        <v>0</v>
      </c>
      <c r="CK245" s="424">
        <v>0</v>
      </c>
      <c r="CL245" s="424">
        <v>0</v>
      </c>
      <c r="CM245" s="424">
        <v>0</v>
      </c>
      <c r="CN245" s="424">
        <v>0</v>
      </c>
      <c r="CO245" s="424">
        <v>0</v>
      </c>
      <c r="CP245" s="424">
        <v>0</v>
      </c>
      <c r="CQ245" s="424">
        <v>0</v>
      </c>
      <c r="CR245" s="424">
        <v>0</v>
      </c>
      <c r="CS245" s="424">
        <v>0</v>
      </c>
      <c r="CT245" s="424">
        <v>1.4703700000000001E-4</v>
      </c>
      <c r="CU245" s="424">
        <v>8.8356900000000001E-5</v>
      </c>
      <c r="CV245" s="424">
        <v>8.5423500000000006E-5</v>
      </c>
      <c r="CW245" s="424">
        <v>0</v>
      </c>
      <c r="CX245" s="424">
        <v>0</v>
      </c>
      <c r="CY245" s="424">
        <v>0</v>
      </c>
      <c r="CZ245" s="424">
        <v>0</v>
      </c>
      <c r="DA245" s="424">
        <v>0</v>
      </c>
      <c r="DB245" s="424">
        <v>0</v>
      </c>
      <c r="DC245" s="424">
        <v>0</v>
      </c>
      <c r="DD245" s="424">
        <v>0</v>
      </c>
      <c r="DE245" s="424">
        <v>0</v>
      </c>
      <c r="DF245" s="424">
        <v>0</v>
      </c>
      <c r="DG245" s="424">
        <v>0</v>
      </c>
      <c r="DH245" s="424">
        <v>0</v>
      </c>
      <c r="DI245" s="424">
        <v>0</v>
      </c>
      <c r="DJ245" s="424">
        <v>0</v>
      </c>
      <c r="DK245" s="424">
        <v>0</v>
      </c>
      <c r="DL245" s="424">
        <v>0</v>
      </c>
      <c r="DM245" s="424">
        <v>0</v>
      </c>
      <c r="DN245" s="424">
        <v>0</v>
      </c>
      <c r="DO245" s="424">
        <v>0</v>
      </c>
      <c r="DP245" s="424">
        <v>0</v>
      </c>
      <c r="DQ245" s="424">
        <v>0</v>
      </c>
      <c r="DR245" s="424">
        <v>1.3037074E-3</v>
      </c>
      <c r="DS245" s="424">
        <v>0</v>
      </c>
      <c r="DT245" s="424">
        <v>1.3396743E-3</v>
      </c>
      <c r="DU245" s="424">
        <v>0</v>
      </c>
      <c r="DV245" s="424">
        <v>0</v>
      </c>
    </row>
    <row r="246" spans="1:126" s="431" customFormat="1" ht="12" customHeight="1" x14ac:dyDescent="0.2">
      <c r="A246" s="425" t="s">
        <v>116</v>
      </c>
      <c r="B246" s="424">
        <v>0</v>
      </c>
      <c r="C246" s="424">
        <v>0</v>
      </c>
      <c r="D246" s="424">
        <v>0</v>
      </c>
      <c r="E246" s="424">
        <v>0</v>
      </c>
      <c r="F246" s="424">
        <v>0</v>
      </c>
      <c r="G246" s="424">
        <v>0</v>
      </c>
      <c r="H246" s="424">
        <v>0</v>
      </c>
      <c r="I246" s="424">
        <v>0</v>
      </c>
      <c r="J246" s="424">
        <v>0</v>
      </c>
      <c r="K246" s="424">
        <v>0</v>
      </c>
      <c r="L246" s="424">
        <v>0</v>
      </c>
      <c r="M246" s="424">
        <v>0</v>
      </c>
      <c r="N246" s="424">
        <v>0</v>
      </c>
      <c r="O246" s="424">
        <v>0</v>
      </c>
      <c r="P246" s="424">
        <v>0</v>
      </c>
      <c r="Q246" s="424">
        <v>0</v>
      </c>
      <c r="R246" s="424">
        <v>0</v>
      </c>
      <c r="S246" s="424">
        <v>0</v>
      </c>
      <c r="T246" s="424">
        <v>0</v>
      </c>
      <c r="U246" s="424">
        <v>0</v>
      </c>
      <c r="V246" s="424">
        <v>0</v>
      </c>
      <c r="W246" s="424">
        <v>0</v>
      </c>
      <c r="X246" s="424">
        <v>0</v>
      </c>
      <c r="Y246" s="424">
        <v>0</v>
      </c>
      <c r="Z246" s="424">
        <v>0</v>
      </c>
      <c r="AA246" s="424">
        <v>0</v>
      </c>
      <c r="AB246" s="424">
        <v>0</v>
      </c>
      <c r="AC246" s="424">
        <v>0</v>
      </c>
      <c r="AD246" s="424">
        <v>0</v>
      </c>
      <c r="AE246" s="424">
        <v>0</v>
      </c>
      <c r="AF246" s="424">
        <v>0</v>
      </c>
      <c r="AG246" s="424">
        <v>0</v>
      </c>
      <c r="AH246" s="424">
        <v>0</v>
      </c>
      <c r="AI246" s="424">
        <v>0</v>
      </c>
      <c r="AJ246" s="424">
        <v>0</v>
      </c>
      <c r="AK246" s="424">
        <v>0</v>
      </c>
      <c r="AL246" s="424">
        <v>0</v>
      </c>
      <c r="AM246" s="424">
        <v>0</v>
      </c>
      <c r="AN246" s="424">
        <v>0</v>
      </c>
      <c r="AO246" s="424">
        <v>0</v>
      </c>
      <c r="AP246" s="424">
        <v>0</v>
      </c>
      <c r="AQ246" s="424">
        <v>0</v>
      </c>
      <c r="AR246" s="424">
        <v>0</v>
      </c>
      <c r="AS246" s="424">
        <v>0</v>
      </c>
      <c r="AT246" s="424">
        <v>0</v>
      </c>
      <c r="AU246" s="424">
        <v>0</v>
      </c>
      <c r="AV246" s="424">
        <v>0</v>
      </c>
      <c r="AW246" s="424">
        <v>0</v>
      </c>
      <c r="AX246" s="424">
        <v>0</v>
      </c>
      <c r="AY246" s="424">
        <v>0</v>
      </c>
      <c r="AZ246" s="424">
        <v>0</v>
      </c>
      <c r="BA246" s="424">
        <v>0</v>
      </c>
      <c r="BB246" s="424">
        <v>0</v>
      </c>
      <c r="BC246" s="424">
        <v>0</v>
      </c>
      <c r="BD246" s="424">
        <v>0</v>
      </c>
      <c r="BE246" s="424">
        <v>0</v>
      </c>
      <c r="BF246" s="424">
        <v>0</v>
      </c>
      <c r="BG246" s="424">
        <v>0</v>
      </c>
      <c r="BH246" s="424">
        <v>0</v>
      </c>
      <c r="BI246" s="424">
        <v>0</v>
      </c>
      <c r="BJ246" s="424">
        <v>0</v>
      </c>
      <c r="BK246" s="424">
        <v>0</v>
      </c>
      <c r="BL246" s="424">
        <v>0</v>
      </c>
      <c r="BM246" s="424">
        <v>0</v>
      </c>
      <c r="BN246" s="424">
        <v>0</v>
      </c>
      <c r="BO246" s="424">
        <v>0</v>
      </c>
      <c r="BP246" s="424">
        <v>0</v>
      </c>
      <c r="BQ246" s="424">
        <v>0</v>
      </c>
      <c r="BR246" s="424">
        <v>0</v>
      </c>
      <c r="BS246" s="424">
        <v>0</v>
      </c>
      <c r="BT246" s="424">
        <v>0</v>
      </c>
      <c r="BU246" s="424">
        <v>0</v>
      </c>
      <c r="BV246" s="424">
        <v>0</v>
      </c>
      <c r="BW246" s="424">
        <v>0</v>
      </c>
      <c r="BX246" s="424">
        <v>0</v>
      </c>
      <c r="BY246" s="424">
        <v>0</v>
      </c>
      <c r="BZ246" s="424">
        <v>0</v>
      </c>
      <c r="CA246" s="424">
        <v>0</v>
      </c>
      <c r="CB246" s="424">
        <v>0</v>
      </c>
      <c r="CC246" s="424">
        <v>0</v>
      </c>
      <c r="CD246" s="424">
        <v>0</v>
      </c>
      <c r="CE246" s="424">
        <v>0</v>
      </c>
      <c r="CF246" s="424">
        <v>0</v>
      </c>
      <c r="CG246" s="424">
        <v>0</v>
      </c>
      <c r="CH246" s="424">
        <v>0</v>
      </c>
      <c r="CI246" s="424">
        <v>0</v>
      </c>
      <c r="CJ246" s="424">
        <v>0</v>
      </c>
      <c r="CK246" s="424">
        <v>0</v>
      </c>
      <c r="CL246" s="424">
        <v>0</v>
      </c>
      <c r="CM246" s="424">
        <v>0</v>
      </c>
      <c r="CN246" s="424">
        <v>0</v>
      </c>
      <c r="CO246" s="424">
        <v>0</v>
      </c>
      <c r="CP246" s="424">
        <v>0</v>
      </c>
      <c r="CQ246" s="424">
        <v>0</v>
      </c>
      <c r="CR246" s="424">
        <v>0</v>
      </c>
      <c r="CS246" s="424">
        <v>0</v>
      </c>
      <c r="CT246" s="424">
        <v>0</v>
      </c>
      <c r="CU246" s="424">
        <v>0</v>
      </c>
      <c r="CV246" s="424">
        <v>0</v>
      </c>
      <c r="CW246" s="424">
        <v>0</v>
      </c>
      <c r="CX246" s="424">
        <v>0</v>
      </c>
      <c r="CY246" s="424">
        <v>0</v>
      </c>
      <c r="CZ246" s="424">
        <v>0</v>
      </c>
      <c r="DA246" s="424">
        <v>0</v>
      </c>
      <c r="DB246" s="424">
        <v>0</v>
      </c>
      <c r="DC246" s="424">
        <v>0</v>
      </c>
      <c r="DD246" s="424">
        <v>0</v>
      </c>
      <c r="DE246" s="424">
        <v>0</v>
      </c>
      <c r="DF246" s="424">
        <v>0</v>
      </c>
      <c r="DG246" s="424">
        <v>0</v>
      </c>
      <c r="DH246" s="424">
        <v>0</v>
      </c>
      <c r="DI246" s="424">
        <v>0</v>
      </c>
      <c r="DJ246" s="424">
        <v>0</v>
      </c>
      <c r="DK246" s="424">
        <v>0</v>
      </c>
      <c r="DL246" s="424">
        <v>0</v>
      </c>
      <c r="DM246" s="424">
        <v>0</v>
      </c>
      <c r="DN246" s="424">
        <v>0</v>
      </c>
      <c r="DO246" s="424">
        <v>0</v>
      </c>
      <c r="DP246" s="424">
        <v>0</v>
      </c>
      <c r="DQ246" s="424">
        <v>0</v>
      </c>
      <c r="DR246" s="424">
        <v>0</v>
      </c>
      <c r="DS246" s="424">
        <v>0</v>
      </c>
      <c r="DT246" s="424">
        <v>0</v>
      </c>
      <c r="DU246" s="424">
        <v>0</v>
      </c>
      <c r="DV246" s="424">
        <v>0</v>
      </c>
    </row>
    <row r="247" spans="1:126" s="431" customFormat="1" ht="12" customHeight="1" x14ac:dyDescent="0.2">
      <c r="A247" s="423" t="s">
        <v>117</v>
      </c>
      <c r="B247" s="424">
        <v>4.3626707100000002E-2</v>
      </c>
      <c r="C247" s="424">
        <v>5.9737159999999996E-4</v>
      </c>
      <c r="D247" s="424">
        <v>5.7846939999999999E-4</v>
      </c>
      <c r="E247" s="424">
        <v>5.5928409999999999E-4</v>
      </c>
      <c r="F247" s="424">
        <v>1.8878159922</v>
      </c>
      <c r="G247" s="424">
        <v>2.1870080806000001</v>
      </c>
      <c r="H247" s="424">
        <v>2.7280537727</v>
      </c>
      <c r="I247" s="424">
        <v>329.53292010349998</v>
      </c>
      <c r="J247" s="424">
        <v>306.37084148730003</v>
      </c>
      <c r="K247" s="424">
        <v>300.15404303719998</v>
      </c>
      <c r="L247" s="424">
        <v>299.92004806360001</v>
      </c>
      <c r="M247" s="424">
        <v>284.26828182060001</v>
      </c>
      <c r="N247" s="424">
        <v>261.10980289550002</v>
      </c>
      <c r="O247" s="424">
        <v>254.33069554350001</v>
      </c>
      <c r="P247" s="424">
        <v>252.9685495471</v>
      </c>
      <c r="Q247" s="424">
        <v>245.6754008604</v>
      </c>
      <c r="R247" s="424">
        <v>223.7109681469</v>
      </c>
      <c r="S247" s="424">
        <v>213.94077813839999</v>
      </c>
      <c r="T247" s="424">
        <v>211.2788398154</v>
      </c>
      <c r="U247" s="424">
        <v>152.43998117059999</v>
      </c>
      <c r="V247" s="424">
        <v>128.2557194286</v>
      </c>
      <c r="W247" s="424">
        <v>115.5324465631</v>
      </c>
      <c r="X247" s="424">
        <v>108.5747867299</v>
      </c>
      <c r="Y247" s="424">
        <v>87.056692081199998</v>
      </c>
      <c r="Z247" s="424">
        <v>65.410573678299997</v>
      </c>
      <c r="AA247" s="424">
        <v>49.648179317699999</v>
      </c>
      <c r="AB247" s="424">
        <v>44.567992240499997</v>
      </c>
      <c r="AC247" s="424">
        <v>8.4654731457000008</v>
      </c>
      <c r="AD247" s="424">
        <v>0</v>
      </c>
      <c r="AE247" s="424">
        <v>0</v>
      </c>
      <c r="AF247" s="424">
        <v>0</v>
      </c>
      <c r="AG247" s="424">
        <v>0</v>
      </c>
      <c r="AH247" s="424">
        <v>0</v>
      </c>
      <c r="AI247" s="424">
        <v>0</v>
      </c>
      <c r="AJ247" s="424">
        <v>0</v>
      </c>
      <c r="AK247" s="424">
        <v>0</v>
      </c>
      <c r="AL247" s="424">
        <v>0</v>
      </c>
      <c r="AM247" s="424">
        <v>0</v>
      </c>
      <c r="AN247" s="424">
        <v>0</v>
      </c>
      <c r="AO247" s="424">
        <v>0</v>
      </c>
      <c r="AP247" s="424">
        <v>0</v>
      </c>
      <c r="AQ247" s="424">
        <v>0</v>
      </c>
      <c r="AR247" s="424">
        <v>0</v>
      </c>
      <c r="AS247" s="424">
        <v>0</v>
      </c>
      <c r="AT247" s="424">
        <v>0</v>
      </c>
      <c r="AU247" s="424">
        <v>0</v>
      </c>
      <c r="AV247" s="424">
        <v>0</v>
      </c>
      <c r="AW247" s="424">
        <v>0</v>
      </c>
      <c r="AX247" s="424">
        <v>0</v>
      </c>
      <c r="AY247" s="424">
        <v>0</v>
      </c>
      <c r="AZ247" s="424">
        <v>0</v>
      </c>
      <c r="BA247" s="424">
        <v>0</v>
      </c>
      <c r="BB247" s="424">
        <v>0</v>
      </c>
      <c r="BC247" s="424">
        <v>0</v>
      </c>
      <c r="BD247" s="424">
        <v>0</v>
      </c>
      <c r="BE247" s="424">
        <v>0</v>
      </c>
      <c r="BF247" s="424">
        <v>0</v>
      </c>
      <c r="BG247" s="424">
        <v>0</v>
      </c>
      <c r="BH247" s="424">
        <v>0</v>
      </c>
      <c r="BI247" s="424">
        <v>0</v>
      </c>
      <c r="BJ247" s="424">
        <v>0</v>
      </c>
      <c r="BK247" s="424">
        <v>0</v>
      </c>
      <c r="BL247" s="424">
        <v>0</v>
      </c>
      <c r="BM247" s="424">
        <v>0</v>
      </c>
      <c r="BN247" s="424">
        <v>0</v>
      </c>
      <c r="BO247" s="424">
        <v>0</v>
      </c>
      <c r="BP247" s="424">
        <v>0</v>
      </c>
      <c r="BQ247" s="424">
        <v>0</v>
      </c>
      <c r="BR247" s="424">
        <v>0</v>
      </c>
      <c r="BS247" s="424">
        <v>0</v>
      </c>
      <c r="BT247" s="424">
        <v>0</v>
      </c>
      <c r="BU247" s="424">
        <v>0</v>
      </c>
      <c r="BV247" s="424">
        <v>0</v>
      </c>
      <c r="BW247" s="424">
        <v>0</v>
      </c>
      <c r="BX247" s="424">
        <v>0</v>
      </c>
      <c r="BY247" s="424">
        <v>0</v>
      </c>
      <c r="BZ247" s="424">
        <v>0</v>
      </c>
      <c r="CA247" s="424">
        <v>0</v>
      </c>
      <c r="CB247" s="424">
        <v>0</v>
      </c>
      <c r="CC247" s="424">
        <v>0</v>
      </c>
      <c r="CD247" s="424">
        <v>0</v>
      </c>
      <c r="CE247" s="424">
        <v>0</v>
      </c>
      <c r="CF247" s="424">
        <v>0</v>
      </c>
      <c r="CG247" s="424">
        <v>0</v>
      </c>
      <c r="CH247" s="424">
        <v>0</v>
      </c>
      <c r="CI247" s="424">
        <v>0</v>
      </c>
      <c r="CJ247" s="424">
        <v>0</v>
      </c>
      <c r="CK247" s="424">
        <v>0</v>
      </c>
      <c r="CL247" s="424">
        <v>0</v>
      </c>
      <c r="CM247" s="424">
        <v>0</v>
      </c>
      <c r="CN247" s="424">
        <v>0</v>
      </c>
      <c r="CO247" s="424">
        <v>0</v>
      </c>
      <c r="CP247" s="424">
        <v>0</v>
      </c>
      <c r="CQ247" s="424">
        <v>0</v>
      </c>
      <c r="CR247" s="424">
        <v>0</v>
      </c>
      <c r="CS247" s="424">
        <v>0</v>
      </c>
      <c r="CT247" s="424">
        <v>0</v>
      </c>
      <c r="CU247" s="424">
        <v>0</v>
      </c>
      <c r="CV247" s="424">
        <v>0</v>
      </c>
      <c r="CW247" s="424">
        <v>0</v>
      </c>
      <c r="CX247" s="424">
        <v>0</v>
      </c>
      <c r="CY247" s="424">
        <v>0</v>
      </c>
      <c r="CZ247" s="424">
        <v>0</v>
      </c>
      <c r="DA247" s="424">
        <v>0</v>
      </c>
      <c r="DB247" s="424">
        <v>0</v>
      </c>
      <c r="DC247" s="424">
        <v>0</v>
      </c>
      <c r="DD247" s="424">
        <v>0</v>
      </c>
      <c r="DE247" s="424">
        <v>0</v>
      </c>
      <c r="DF247" s="424">
        <v>0</v>
      </c>
      <c r="DG247" s="424">
        <v>0</v>
      </c>
      <c r="DH247" s="424">
        <v>0</v>
      </c>
      <c r="DI247" s="424">
        <v>0</v>
      </c>
      <c r="DJ247" s="424">
        <v>0</v>
      </c>
      <c r="DK247" s="424">
        <v>0</v>
      </c>
      <c r="DL247" s="424">
        <v>0</v>
      </c>
      <c r="DM247" s="424">
        <v>0</v>
      </c>
      <c r="DN247" s="424">
        <v>0</v>
      </c>
      <c r="DO247" s="424">
        <v>0</v>
      </c>
      <c r="DP247" s="424">
        <v>0</v>
      </c>
      <c r="DQ247" s="424">
        <v>0</v>
      </c>
      <c r="DR247" s="424">
        <v>0</v>
      </c>
      <c r="DS247" s="424">
        <v>0</v>
      </c>
      <c r="DT247" s="424">
        <v>0</v>
      </c>
      <c r="DU247" s="424">
        <v>0</v>
      </c>
      <c r="DV247" s="424">
        <v>0</v>
      </c>
    </row>
    <row r="248" spans="1:126" s="431" customFormat="1" ht="12" customHeight="1" x14ac:dyDescent="0.2">
      <c r="A248" s="423" t="s">
        <v>118</v>
      </c>
      <c r="B248" s="424">
        <v>27.516439049100001</v>
      </c>
      <c r="C248" s="424">
        <v>16.132616487500002</v>
      </c>
      <c r="D248" s="424">
        <v>18.682246774999999</v>
      </c>
      <c r="E248" s="424">
        <v>19.751677852299999</v>
      </c>
      <c r="F248" s="424">
        <v>1.0936313334000001</v>
      </c>
      <c r="G248" s="424">
        <v>2.3344527233000001</v>
      </c>
      <c r="H248" s="424">
        <v>9.9984838529999998</v>
      </c>
      <c r="I248" s="424">
        <v>12.096734833299999</v>
      </c>
      <c r="J248" s="424">
        <v>0.76223091980000002</v>
      </c>
      <c r="K248" s="424">
        <v>0.75931367900000002</v>
      </c>
      <c r="L248" s="424">
        <v>0.72927257609999996</v>
      </c>
      <c r="M248" s="424">
        <v>0.67560345600000005</v>
      </c>
      <c r="N248" s="424">
        <v>0.67024245599999999</v>
      </c>
      <c r="O248" s="424">
        <v>0.67013744269999997</v>
      </c>
      <c r="P248" s="424">
        <v>0.68382381530000003</v>
      </c>
      <c r="Q248" s="424">
        <v>0.68713335929999997</v>
      </c>
      <c r="R248" s="424">
        <v>0.35972069670000001</v>
      </c>
      <c r="S248" s="424">
        <v>0.79015907350000003</v>
      </c>
      <c r="T248" s="424">
        <v>0.55217340729999997</v>
      </c>
      <c r="U248" s="424">
        <v>0.69198179820000005</v>
      </c>
      <c r="V248" s="424">
        <v>1.1357565904</v>
      </c>
      <c r="W248" s="424">
        <v>1.1363985853</v>
      </c>
      <c r="X248" s="424">
        <v>1.9454028435999999</v>
      </c>
      <c r="Y248" s="424">
        <v>1.4573110894000001</v>
      </c>
      <c r="Z248" s="424">
        <v>1.3172103487</v>
      </c>
      <c r="AA248" s="424">
        <v>1.1273040765</v>
      </c>
      <c r="AB248" s="424">
        <v>1.2306498544</v>
      </c>
      <c r="AC248" s="424">
        <v>0.88905127269999995</v>
      </c>
      <c r="AD248" s="424">
        <v>0.89075975360000004</v>
      </c>
      <c r="AE248" s="424">
        <v>0.87301262930000001</v>
      </c>
      <c r="AF248" s="424">
        <v>0.87389016770000005</v>
      </c>
      <c r="AG248" s="424">
        <v>0.86604493429999996</v>
      </c>
      <c r="AH248" s="424">
        <v>0.86169178420000003</v>
      </c>
      <c r="AI248" s="424">
        <v>0.29553135559999999</v>
      </c>
      <c r="AJ248" s="424">
        <v>0.43203330579999999</v>
      </c>
      <c r="AK248" s="424">
        <v>0.47248598559999999</v>
      </c>
      <c r="AL248" s="424">
        <v>0.42704483370000001</v>
      </c>
      <c r="AM248" s="424">
        <v>0.42767444609999999</v>
      </c>
      <c r="AN248" s="424">
        <v>0.27609100479999998</v>
      </c>
      <c r="AO248" s="424">
        <v>0</v>
      </c>
      <c r="AP248" s="424">
        <v>0</v>
      </c>
      <c r="AQ248" s="424">
        <v>0</v>
      </c>
      <c r="AR248" s="424">
        <v>71.965623622699994</v>
      </c>
      <c r="AS248" s="424">
        <v>97.510386578600006</v>
      </c>
      <c r="AT248" s="424">
        <v>166.6848685697</v>
      </c>
      <c r="AU248" s="424">
        <v>204.2262263682</v>
      </c>
      <c r="AV248" s="424">
        <v>250.30531280849999</v>
      </c>
      <c r="AW248" s="424">
        <v>284.80975029730001</v>
      </c>
      <c r="AX248" s="424">
        <v>281.63983375700002</v>
      </c>
      <c r="AY248" s="424">
        <v>0</v>
      </c>
      <c r="AZ248" s="424">
        <v>0</v>
      </c>
      <c r="BA248" s="424">
        <v>0</v>
      </c>
      <c r="BB248" s="424">
        <v>87.525914364499997</v>
      </c>
      <c r="BC248" s="424">
        <v>92.634344004799999</v>
      </c>
      <c r="BD248" s="424">
        <v>89.652750642900003</v>
      </c>
      <c r="BE248" s="424">
        <v>62.854351709699998</v>
      </c>
      <c r="BF248" s="424">
        <v>62.111806956400002</v>
      </c>
      <c r="BG248" s="424">
        <v>54.0074057004</v>
      </c>
      <c r="BH248" s="424">
        <v>39.154669088799999</v>
      </c>
      <c r="BI248" s="424">
        <v>28.788783438999999</v>
      </c>
      <c r="BJ248" s="424">
        <v>25.066883752599999</v>
      </c>
      <c r="BK248" s="424">
        <v>24.625755557000002</v>
      </c>
      <c r="BL248" s="424">
        <v>23.448616447100001</v>
      </c>
      <c r="BM248" s="424">
        <v>22.744310452899999</v>
      </c>
      <c r="BN248" s="424">
        <v>22.176668586800002</v>
      </c>
      <c r="BO248" s="424">
        <v>18.632156182100001</v>
      </c>
      <c r="BP248" s="424">
        <v>16.78022331</v>
      </c>
      <c r="BQ248" s="424">
        <v>16.986892638800001</v>
      </c>
      <c r="BR248" s="424">
        <v>14.09179</v>
      </c>
      <c r="BS248" s="424">
        <v>13.9851773016</v>
      </c>
      <c r="BT248" s="424">
        <v>13.868227402900001</v>
      </c>
      <c r="BU248" s="424">
        <v>13.620438801700001</v>
      </c>
      <c r="BV248" s="424">
        <v>13.5150362574</v>
      </c>
      <c r="BW248" s="424">
        <v>13.3054998416</v>
      </c>
      <c r="BX248" s="424">
        <v>13.162640783800001</v>
      </c>
      <c r="BY248" s="424">
        <v>10.242041585200001</v>
      </c>
      <c r="BZ248" s="424">
        <v>10.238767555900001</v>
      </c>
      <c r="CA248" s="424">
        <v>10.201696827799999</v>
      </c>
      <c r="CB248" s="424">
        <v>11.006755418099999</v>
      </c>
      <c r="CC248" s="424">
        <v>10.184570000000001</v>
      </c>
      <c r="CD248" s="424">
        <v>10.102568</v>
      </c>
      <c r="CE248" s="424">
        <v>12.9</v>
      </c>
      <c r="CF248" s="424">
        <v>12.9</v>
      </c>
      <c r="CG248" s="424">
        <v>12.9377</v>
      </c>
      <c r="CH248" s="424">
        <v>12.8377</v>
      </c>
      <c r="CI248" s="424">
        <v>12.8134922178</v>
      </c>
      <c r="CJ248" s="424">
        <v>12.71438101</v>
      </c>
      <c r="CK248" s="424">
        <v>2.3700366562999999</v>
      </c>
      <c r="CL248" s="424">
        <v>2.3893800670999998</v>
      </c>
      <c r="CM248" s="424">
        <v>2.2776116121999999</v>
      </c>
      <c r="CN248" s="424">
        <v>2.1706079755999999</v>
      </c>
      <c r="CO248" s="424">
        <v>0.1679199079</v>
      </c>
      <c r="CP248" s="424">
        <v>0.17259879829999999</v>
      </c>
      <c r="CQ248" s="424">
        <v>0.1756150125</v>
      </c>
      <c r="CR248" s="424">
        <v>0.1718959903</v>
      </c>
      <c r="CS248" s="424">
        <v>1.2547104484</v>
      </c>
      <c r="CT248" s="424">
        <v>0.19899</v>
      </c>
      <c r="CU248" s="424">
        <v>1.7373935976999999</v>
      </c>
      <c r="CV248" s="424">
        <v>1.4558192245999999</v>
      </c>
      <c r="CW248" s="424">
        <v>1.4349379003</v>
      </c>
      <c r="CX248" s="424">
        <v>1.4523995909</v>
      </c>
      <c r="CY248" s="424">
        <v>150.55887866419999</v>
      </c>
      <c r="CZ248" s="424">
        <v>143.34267214729999</v>
      </c>
      <c r="DA248" s="424">
        <v>130.38507130880001</v>
      </c>
      <c r="DB248" s="424">
        <v>120.56928138729999</v>
      </c>
      <c r="DC248" s="424">
        <v>109.441763087</v>
      </c>
      <c r="DD248" s="424">
        <v>98.7595909554</v>
      </c>
      <c r="DE248" s="424">
        <v>2.1717828780000001</v>
      </c>
      <c r="DF248" s="424">
        <v>1.9924789073</v>
      </c>
      <c r="DG248" s="424">
        <v>1.8616324479999999</v>
      </c>
      <c r="DH248" s="424">
        <v>1.91583138</v>
      </c>
      <c r="DI248" s="424">
        <v>1.4544406003000001</v>
      </c>
      <c r="DJ248" s="424">
        <v>2.0622803640999998</v>
      </c>
      <c r="DK248" s="424">
        <v>1.9055288909000001</v>
      </c>
      <c r="DL248" s="424">
        <v>2.1601734887999999</v>
      </c>
      <c r="DM248" s="424">
        <v>2.1275082171999999</v>
      </c>
      <c r="DN248" s="424">
        <v>2.0387216436000002</v>
      </c>
      <c r="DO248" s="424">
        <v>1.9470692823</v>
      </c>
      <c r="DP248" s="424">
        <v>2.038654261</v>
      </c>
      <c r="DQ248" s="424">
        <v>1.8899744239</v>
      </c>
      <c r="DR248" s="424">
        <v>0.13614999999999999</v>
      </c>
      <c r="DS248" s="424">
        <v>0.13614999999999999</v>
      </c>
      <c r="DT248" s="424">
        <v>0.02</v>
      </c>
      <c r="DU248" s="424">
        <v>0.10923099999999999</v>
      </c>
      <c r="DV248" s="424">
        <v>0.11252540430000001</v>
      </c>
    </row>
    <row r="249" spans="1:126" s="431" customFormat="1" ht="12" customHeight="1" x14ac:dyDescent="0.2">
      <c r="A249" s="425" t="s">
        <v>119</v>
      </c>
      <c r="B249" s="424">
        <v>0</v>
      </c>
      <c r="C249" s="424">
        <v>0</v>
      </c>
      <c r="D249" s="424">
        <v>0</v>
      </c>
      <c r="E249" s="424">
        <v>0</v>
      </c>
      <c r="F249" s="424">
        <v>0</v>
      </c>
      <c r="G249" s="424">
        <v>0</v>
      </c>
      <c r="H249" s="424">
        <v>0</v>
      </c>
      <c r="I249" s="424">
        <v>0</v>
      </c>
      <c r="J249" s="424">
        <v>0</v>
      </c>
      <c r="K249" s="424">
        <v>0</v>
      </c>
      <c r="L249" s="424">
        <v>0</v>
      </c>
      <c r="M249" s="424">
        <v>0</v>
      </c>
      <c r="N249" s="424">
        <v>0</v>
      </c>
      <c r="O249" s="424">
        <v>0</v>
      </c>
      <c r="P249" s="424">
        <v>0</v>
      </c>
      <c r="Q249" s="424">
        <v>0</v>
      </c>
      <c r="R249" s="424">
        <v>0</v>
      </c>
      <c r="S249" s="424">
        <v>0</v>
      </c>
      <c r="T249" s="424">
        <v>0</v>
      </c>
      <c r="U249" s="424">
        <v>0</v>
      </c>
      <c r="V249" s="424">
        <v>0</v>
      </c>
      <c r="W249" s="424">
        <v>0</v>
      </c>
      <c r="X249" s="424">
        <v>0</v>
      </c>
      <c r="Y249" s="424">
        <v>0</v>
      </c>
      <c r="Z249" s="424">
        <v>0</v>
      </c>
      <c r="AA249" s="424">
        <v>0</v>
      </c>
      <c r="AB249" s="424">
        <v>0</v>
      </c>
      <c r="AC249" s="424">
        <v>0</v>
      </c>
      <c r="AD249" s="424">
        <v>0</v>
      </c>
      <c r="AE249" s="424">
        <v>0</v>
      </c>
      <c r="AF249" s="424">
        <v>0</v>
      </c>
      <c r="AG249" s="424">
        <v>0</v>
      </c>
      <c r="AH249" s="424">
        <v>0</v>
      </c>
      <c r="AI249" s="424">
        <v>0</v>
      </c>
      <c r="AJ249" s="424">
        <v>0</v>
      </c>
      <c r="AK249" s="424">
        <v>0</v>
      </c>
      <c r="AL249" s="424">
        <v>0</v>
      </c>
      <c r="AM249" s="424">
        <v>0</v>
      </c>
      <c r="AN249" s="424">
        <v>0</v>
      </c>
      <c r="AO249" s="424">
        <v>0</v>
      </c>
      <c r="AP249" s="424">
        <v>0</v>
      </c>
      <c r="AQ249" s="424">
        <v>0</v>
      </c>
      <c r="AR249" s="424">
        <v>0</v>
      </c>
      <c r="AS249" s="424">
        <v>0</v>
      </c>
      <c r="AT249" s="424">
        <v>0</v>
      </c>
      <c r="AU249" s="424">
        <v>0</v>
      </c>
      <c r="AV249" s="424">
        <v>0</v>
      </c>
      <c r="AW249" s="424">
        <v>0</v>
      </c>
      <c r="AX249" s="424">
        <v>0</v>
      </c>
      <c r="AY249" s="424">
        <v>0</v>
      </c>
      <c r="AZ249" s="424">
        <v>0</v>
      </c>
      <c r="BA249" s="424">
        <v>0</v>
      </c>
      <c r="BB249" s="424">
        <v>0</v>
      </c>
      <c r="BC249" s="424">
        <v>0</v>
      </c>
      <c r="BD249" s="424">
        <v>0</v>
      </c>
      <c r="BE249" s="424">
        <v>0</v>
      </c>
      <c r="BF249" s="424">
        <v>0</v>
      </c>
      <c r="BG249" s="424">
        <v>0</v>
      </c>
      <c r="BH249" s="424">
        <v>0</v>
      </c>
      <c r="BI249" s="424">
        <v>0</v>
      </c>
      <c r="BJ249" s="424">
        <v>0</v>
      </c>
      <c r="BK249" s="424">
        <v>0</v>
      </c>
      <c r="BL249" s="424">
        <v>0</v>
      </c>
      <c r="BM249" s="424">
        <v>0</v>
      </c>
      <c r="BN249" s="424">
        <v>0</v>
      </c>
      <c r="BO249" s="424">
        <v>0</v>
      </c>
      <c r="BP249" s="424">
        <v>0</v>
      </c>
      <c r="BQ249" s="424">
        <v>0</v>
      </c>
      <c r="BR249" s="424">
        <v>0</v>
      </c>
      <c r="BS249" s="424">
        <v>0</v>
      </c>
      <c r="BT249" s="424">
        <v>0</v>
      </c>
      <c r="BU249" s="424">
        <v>0</v>
      </c>
      <c r="BV249" s="424">
        <v>0</v>
      </c>
      <c r="BW249" s="424">
        <v>0</v>
      </c>
      <c r="BX249" s="424">
        <v>0</v>
      </c>
      <c r="BY249" s="424">
        <v>0</v>
      </c>
      <c r="BZ249" s="424">
        <v>0</v>
      </c>
      <c r="CA249" s="424">
        <v>0</v>
      </c>
      <c r="CB249" s="424">
        <v>0</v>
      </c>
      <c r="CC249" s="424">
        <v>0</v>
      </c>
      <c r="CD249" s="424">
        <v>0</v>
      </c>
      <c r="CE249" s="424">
        <v>0</v>
      </c>
      <c r="CF249" s="424">
        <v>0</v>
      </c>
      <c r="CG249" s="424">
        <v>0</v>
      </c>
      <c r="CH249" s="424">
        <v>0</v>
      </c>
      <c r="CI249" s="424">
        <v>0</v>
      </c>
      <c r="CJ249" s="424">
        <v>0</v>
      </c>
      <c r="CK249" s="424">
        <v>0</v>
      </c>
      <c r="CL249" s="424">
        <v>0</v>
      </c>
      <c r="CM249" s="424">
        <v>0</v>
      </c>
      <c r="CN249" s="424">
        <v>0</v>
      </c>
      <c r="CO249" s="424">
        <v>0</v>
      </c>
      <c r="CP249" s="424">
        <v>0</v>
      </c>
      <c r="CQ249" s="424">
        <v>0</v>
      </c>
      <c r="CR249" s="424">
        <v>0</v>
      </c>
      <c r="CS249" s="424">
        <v>0</v>
      </c>
      <c r="CT249" s="424">
        <v>0</v>
      </c>
      <c r="CU249" s="424">
        <v>0</v>
      </c>
      <c r="CV249" s="424">
        <v>0</v>
      </c>
      <c r="CW249" s="424">
        <v>0</v>
      </c>
      <c r="CX249" s="424">
        <v>0</v>
      </c>
      <c r="CY249" s="424">
        <v>0</v>
      </c>
      <c r="CZ249" s="424">
        <v>0</v>
      </c>
      <c r="DA249" s="424">
        <v>0</v>
      </c>
      <c r="DB249" s="424">
        <v>0</v>
      </c>
      <c r="DC249" s="424">
        <v>0</v>
      </c>
      <c r="DD249" s="424">
        <v>0</v>
      </c>
      <c r="DE249" s="424">
        <v>0</v>
      </c>
      <c r="DF249" s="424">
        <v>0</v>
      </c>
      <c r="DG249" s="424">
        <v>0</v>
      </c>
      <c r="DH249" s="424">
        <v>0</v>
      </c>
      <c r="DI249" s="424">
        <v>0</v>
      </c>
      <c r="DJ249" s="424">
        <v>0</v>
      </c>
      <c r="DK249" s="424">
        <v>0</v>
      </c>
      <c r="DL249" s="424">
        <v>0</v>
      </c>
      <c r="DM249" s="424">
        <v>0</v>
      </c>
      <c r="DN249" s="424">
        <v>0</v>
      </c>
      <c r="DO249" s="424">
        <v>0</v>
      </c>
      <c r="DP249" s="424">
        <v>0</v>
      </c>
      <c r="DQ249" s="424">
        <v>0</v>
      </c>
      <c r="DR249" s="424">
        <v>0</v>
      </c>
      <c r="DS249" s="424">
        <v>0</v>
      </c>
      <c r="DT249" s="424">
        <v>0</v>
      </c>
      <c r="DU249" s="424">
        <v>0</v>
      </c>
      <c r="DV249" s="424">
        <v>0</v>
      </c>
    </row>
    <row r="250" spans="1:126" s="431" customFormat="1" ht="10.199999999999999" customHeight="1" x14ac:dyDescent="0.2">
      <c r="A250" s="426" t="s">
        <v>120</v>
      </c>
      <c r="B250" s="424">
        <v>27.516439049100001</v>
      </c>
      <c r="C250" s="424">
        <v>16.132616487500002</v>
      </c>
      <c r="D250" s="424">
        <v>18.682246774999999</v>
      </c>
      <c r="E250" s="424">
        <v>19.751677852299999</v>
      </c>
      <c r="F250" s="424">
        <v>1.0936313334000001</v>
      </c>
      <c r="G250" s="424">
        <v>2.3344527233000001</v>
      </c>
      <c r="H250" s="424">
        <v>9.9984838529999998</v>
      </c>
      <c r="I250" s="424">
        <v>12.096734833299999</v>
      </c>
      <c r="J250" s="424">
        <v>0.76223091980000002</v>
      </c>
      <c r="K250" s="424">
        <v>0.75931367900000002</v>
      </c>
      <c r="L250" s="424">
        <v>0.72927257609999996</v>
      </c>
      <c r="M250" s="424">
        <v>0.67560345600000005</v>
      </c>
      <c r="N250" s="424">
        <v>0.67024245599999999</v>
      </c>
      <c r="O250" s="424">
        <v>0.67013744269999997</v>
      </c>
      <c r="P250" s="424">
        <v>0.68382381530000003</v>
      </c>
      <c r="Q250" s="424">
        <v>0.68713335929999997</v>
      </c>
      <c r="R250" s="424">
        <v>0.35972069670000001</v>
      </c>
      <c r="S250" s="424">
        <v>0.79015907350000003</v>
      </c>
      <c r="T250" s="424">
        <v>0.55217340729999997</v>
      </c>
      <c r="U250" s="424">
        <v>0.69198179820000005</v>
      </c>
      <c r="V250" s="424">
        <v>1.1357565904</v>
      </c>
      <c r="W250" s="424">
        <v>1.1363985853</v>
      </c>
      <c r="X250" s="424">
        <v>1.9454028435999999</v>
      </c>
      <c r="Y250" s="424">
        <v>1.4573110894000001</v>
      </c>
      <c r="Z250" s="424">
        <v>1.3172103487</v>
      </c>
      <c r="AA250" s="424">
        <v>1.1273040765</v>
      </c>
      <c r="AB250" s="424">
        <v>1.2306498544</v>
      </c>
      <c r="AC250" s="424">
        <v>0.88905127269999995</v>
      </c>
      <c r="AD250" s="424">
        <v>0.89075975360000004</v>
      </c>
      <c r="AE250" s="424">
        <v>0.87301262930000001</v>
      </c>
      <c r="AF250" s="424">
        <v>0.87389016770000005</v>
      </c>
      <c r="AG250" s="424">
        <v>0.86604493429999996</v>
      </c>
      <c r="AH250" s="424">
        <v>0.86169178420000003</v>
      </c>
      <c r="AI250" s="424">
        <v>0.29553135559999999</v>
      </c>
      <c r="AJ250" s="424">
        <v>0.43203330579999999</v>
      </c>
      <c r="AK250" s="424">
        <v>0.47248598559999999</v>
      </c>
      <c r="AL250" s="424">
        <v>0.42704483370000001</v>
      </c>
      <c r="AM250" s="424">
        <v>0.42767444609999999</v>
      </c>
      <c r="AN250" s="424">
        <v>0.27609100479999998</v>
      </c>
      <c r="AO250" s="424">
        <v>0</v>
      </c>
      <c r="AP250" s="424">
        <v>0</v>
      </c>
      <c r="AQ250" s="424">
        <v>0</v>
      </c>
      <c r="AR250" s="424">
        <v>71.965623622699994</v>
      </c>
      <c r="AS250" s="424">
        <v>97.510386578600006</v>
      </c>
      <c r="AT250" s="424">
        <v>166.6848685697</v>
      </c>
      <c r="AU250" s="424">
        <v>204.2262263682</v>
      </c>
      <c r="AV250" s="424">
        <v>250.30531280849999</v>
      </c>
      <c r="AW250" s="424">
        <v>284.80975029730001</v>
      </c>
      <c r="AX250" s="424">
        <v>281.63983375700002</v>
      </c>
      <c r="AY250" s="424">
        <v>0</v>
      </c>
      <c r="AZ250" s="424">
        <v>0</v>
      </c>
      <c r="BA250" s="424">
        <v>0</v>
      </c>
      <c r="BB250" s="424">
        <v>87.525914364499997</v>
      </c>
      <c r="BC250" s="424">
        <v>92.634344004799999</v>
      </c>
      <c r="BD250" s="424">
        <v>89.652750642900003</v>
      </c>
      <c r="BE250" s="424">
        <v>62.854351709699998</v>
      </c>
      <c r="BF250" s="424">
        <v>62.111806956400002</v>
      </c>
      <c r="BG250" s="424">
        <v>54.0074057004</v>
      </c>
      <c r="BH250" s="424">
        <v>39.154669088799999</v>
      </c>
      <c r="BI250" s="424">
        <v>28.788783438999999</v>
      </c>
      <c r="BJ250" s="424">
        <v>25.066883752599999</v>
      </c>
      <c r="BK250" s="424">
        <v>24.625755557000002</v>
      </c>
      <c r="BL250" s="424">
        <v>23.448616447100001</v>
      </c>
      <c r="BM250" s="424">
        <v>22.744310452899999</v>
      </c>
      <c r="BN250" s="424">
        <v>22.176668586800002</v>
      </c>
      <c r="BO250" s="424">
        <v>18.632156182100001</v>
      </c>
      <c r="BP250" s="424">
        <v>16.78022331</v>
      </c>
      <c r="BQ250" s="424">
        <v>16.986892638800001</v>
      </c>
      <c r="BR250" s="424">
        <v>14.09179</v>
      </c>
      <c r="BS250" s="424">
        <v>13.9851773016</v>
      </c>
      <c r="BT250" s="424">
        <v>13.868227402900001</v>
      </c>
      <c r="BU250" s="424">
        <v>13.620438801700001</v>
      </c>
      <c r="BV250" s="424">
        <v>13.5150362574</v>
      </c>
      <c r="BW250" s="424">
        <v>13.3054998416</v>
      </c>
      <c r="BX250" s="424">
        <v>13.162640783800001</v>
      </c>
      <c r="BY250" s="424">
        <v>10.242041585200001</v>
      </c>
      <c r="BZ250" s="424">
        <v>10.238767555900001</v>
      </c>
      <c r="CA250" s="424">
        <v>10.201696827799999</v>
      </c>
      <c r="CB250" s="424">
        <v>11.006755418099999</v>
      </c>
      <c r="CC250" s="424">
        <v>10.184570000000001</v>
      </c>
      <c r="CD250" s="424">
        <v>10.102568</v>
      </c>
      <c r="CE250" s="424">
        <v>12.9</v>
      </c>
      <c r="CF250" s="424">
        <v>12.9</v>
      </c>
      <c r="CG250" s="424">
        <v>12.9377</v>
      </c>
      <c r="CH250" s="424">
        <v>12.8377</v>
      </c>
      <c r="CI250" s="424">
        <v>12.8134922178</v>
      </c>
      <c r="CJ250" s="424">
        <v>12.71438101</v>
      </c>
      <c r="CK250" s="424">
        <v>2.3700366562999999</v>
      </c>
      <c r="CL250" s="424">
        <v>2.3893800670999998</v>
      </c>
      <c r="CM250" s="424">
        <v>2.2776116121999999</v>
      </c>
      <c r="CN250" s="424">
        <v>2.1706079755999999</v>
      </c>
      <c r="CO250" s="424">
        <v>0.1679199079</v>
      </c>
      <c r="CP250" s="424">
        <v>0.17259879829999999</v>
      </c>
      <c r="CQ250" s="424">
        <v>0.1756150125</v>
      </c>
      <c r="CR250" s="424">
        <v>0.1718959903</v>
      </c>
      <c r="CS250" s="424">
        <v>1.2547104484</v>
      </c>
      <c r="CT250" s="424">
        <v>0.19899</v>
      </c>
      <c r="CU250" s="424">
        <v>1.7373935976999999</v>
      </c>
      <c r="CV250" s="424">
        <v>1.4558192245999999</v>
      </c>
      <c r="CW250" s="424">
        <v>1.4349379003</v>
      </c>
      <c r="CX250" s="424">
        <v>1.4523995909</v>
      </c>
      <c r="CY250" s="424">
        <v>150.55887866419999</v>
      </c>
      <c r="CZ250" s="424">
        <v>143.34267214729999</v>
      </c>
      <c r="DA250" s="424">
        <v>130.38507130880001</v>
      </c>
      <c r="DB250" s="424">
        <v>120.56928138729999</v>
      </c>
      <c r="DC250" s="424">
        <v>109.441763087</v>
      </c>
      <c r="DD250" s="424">
        <v>98.7595909554</v>
      </c>
      <c r="DE250" s="424">
        <v>2.1717828780000001</v>
      </c>
      <c r="DF250" s="424">
        <v>1.9924789073</v>
      </c>
      <c r="DG250" s="424">
        <v>1.8616324479999999</v>
      </c>
      <c r="DH250" s="424">
        <v>1.91583138</v>
      </c>
      <c r="DI250" s="424">
        <v>1.4544406003000001</v>
      </c>
      <c r="DJ250" s="424">
        <v>2.0622803640999998</v>
      </c>
      <c r="DK250" s="424">
        <v>1.9055288909000001</v>
      </c>
      <c r="DL250" s="424">
        <v>2.1601734887999999</v>
      </c>
      <c r="DM250" s="424">
        <v>2.1275082171999999</v>
      </c>
      <c r="DN250" s="424">
        <v>2.0387216436000002</v>
      </c>
      <c r="DO250" s="424">
        <v>1.9470692823</v>
      </c>
      <c r="DP250" s="424">
        <v>2.038654261</v>
      </c>
      <c r="DQ250" s="424">
        <v>1.8899744239</v>
      </c>
      <c r="DR250" s="424">
        <v>0.13614999999999999</v>
      </c>
      <c r="DS250" s="424">
        <v>0.13614999999999999</v>
      </c>
      <c r="DT250" s="424">
        <v>0.02</v>
      </c>
      <c r="DU250" s="424">
        <v>0.10923099999999999</v>
      </c>
      <c r="DV250" s="424">
        <v>0.11252540430000001</v>
      </c>
    </row>
    <row r="251" spans="1:126" s="420" customFormat="1" ht="12" customHeight="1" x14ac:dyDescent="0.2">
      <c r="A251" s="427" t="s">
        <v>251</v>
      </c>
      <c r="B251" s="428">
        <v>0</v>
      </c>
      <c r="C251" s="428">
        <v>0</v>
      </c>
      <c r="D251" s="428">
        <v>0</v>
      </c>
      <c r="E251" s="428">
        <v>0</v>
      </c>
      <c r="F251" s="428">
        <v>0</v>
      </c>
      <c r="G251" s="428">
        <v>0</v>
      </c>
      <c r="H251" s="428">
        <v>0</v>
      </c>
      <c r="I251" s="428">
        <v>0</v>
      </c>
      <c r="J251" s="428">
        <v>0</v>
      </c>
      <c r="K251" s="428">
        <v>0</v>
      </c>
      <c r="L251" s="428">
        <v>0</v>
      </c>
      <c r="M251" s="428">
        <v>0</v>
      </c>
      <c r="N251" s="428">
        <v>0</v>
      </c>
      <c r="O251" s="428">
        <v>0</v>
      </c>
      <c r="P251" s="428">
        <v>0</v>
      </c>
      <c r="Q251" s="428">
        <v>0</v>
      </c>
      <c r="R251" s="428">
        <v>0</v>
      </c>
      <c r="S251" s="428">
        <v>0</v>
      </c>
      <c r="T251" s="428">
        <v>0</v>
      </c>
      <c r="U251" s="428">
        <v>0</v>
      </c>
      <c r="V251" s="428">
        <v>0</v>
      </c>
      <c r="W251" s="428">
        <v>0</v>
      </c>
      <c r="X251" s="428">
        <v>0</v>
      </c>
      <c r="Y251" s="428">
        <v>0</v>
      </c>
      <c r="Z251" s="428">
        <v>0</v>
      </c>
      <c r="AA251" s="428">
        <v>0</v>
      </c>
      <c r="AB251" s="428">
        <v>0</v>
      </c>
      <c r="AC251" s="428">
        <v>0</v>
      </c>
      <c r="AD251" s="428">
        <v>0</v>
      </c>
      <c r="AE251" s="428">
        <v>0</v>
      </c>
      <c r="AF251" s="428">
        <v>0</v>
      </c>
      <c r="AG251" s="428">
        <v>0</v>
      </c>
      <c r="AH251" s="428">
        <v>0</v>
      </c>
      <c r="AI251" s="428">
        <v>0</v>
      </c>
      <c r="AJ251" s="428">
        <v>0</v>
      </c>
      <c r="AK251" s="428">
        <v>0</v>
      </c>
      <c r="AL251" s="428">
        <v>126.6533745782</v>
      </c>
      <c r="AM251" s="428">
        <v>175.60950124390001</v>
      </c>
      <c r="AN251" s="428">
        <v>716.52827301419995</v>
      </c>
      <c r="AO251" s="428">
        <v>1049.4508234048999</v>
      </c>
      <c r="AP251" s="428">
        <v>940.83822720319995</v>
      </c>
      <c r="AQ251" s="428">
        <v>1105.8246765847</v>
      </c>
      <c r="AR251" s="428">
        <v>946.26689195129995</v>
      </c>
      <c r="AS251" s="428">
        <v>877.25239188069997</v>
      </c>
      <c r="AT251" s="428">
        <v>1025.8202736576</v>
      </c>
      <c r="AU251" s="428">
        <v>952.30311526959997</v>
      </c>
      <c r="AV251" s="428">
        <v>1013.4934979818</v>
      </c>
      <c r="AW251" s="428">
        <v>874.33294094320001</v>
      </c>
      <c r="AX251" s="428">
        <v>1135.5846390105</v>
      </c>
      <c r="AY251" s="428">
        <v>1049.5034190526001</v>
      </c>
      <c r="AZ251" s="428">
        <v>1309.2113952586001</v>
      </c>
      <c r="BA251" s="428">
        <v>1583.2247286361001</v>
      </c>
      <c r="BB251" s="428">
        <v>2398.6926829337999</v>
      </c>
      <c r="BC251" s="428">
        <v>2407.3924373913001</v>
      </c>
      <c r="BD251" s="428">
        <v>2526.7819390364998</v>
      </c>
      <c r="BE251" s="428">
        <v>1488.4116345246</v>
      </c>
      <c r="BF251" s="428">
        <v>2039.2376444889001</v>
      </c>
      <c r="BG251" s="428">
        <v>2183.2140755482001</v>
      </c>
      <c r="BH251" s="428">
        <v>2141.3340183444002</v>
      </c>
      <c r="BI251" s="428">
        <v>1893.0045097264999</v>
      </c>
      <c r="BJ251" s="428">
        <v>1859.446044587</v>
      </c>
      <c r="BK251" s="428">
        <v>1439.8276263286</v>
      </c>
      <c r="BL251" s="428">
        <v>1572.0921441614</v>
      </c>
      <c r="BM251" s="428">
        <v>1689.9684758248</v>
      </c>
      <c r="BN251" s="428">
        <v>1663.6792345785</v>
      </c>
      <c r="BO251" s="428">
        <v>1623.13283125</v>
      </c>
      <c r="BP251" s="428">
        <v>1875.1671463253001</v>
      </c>
      <c r="BQ251" s="428">
        <v>2519.3444899975002</v>
      </c>
      <c r="BR251" s="428">
        <v>1992.6300265569</v>
      </c>
      <c r="BS251" s="428">
        <v>2235.7974701245998</v>
      </c>
      <c r="BT251" s="428">
        <v>2189.1931130902999</v>
      </c>
      <c r="BU251" s="428">
        <v>1693.0078501342</v>
      </c>
      <c r="BV251" s="428">
        <v>1428.8015708439</v>
      </c>
      <c r="BW251" s="428">
        <v>1305.9691618785</v>
      </c>
      <c r="BX251" s="428">
        <v>874.54768185340004</v>
      </c>
      <c r="BY251" s="428">
        <v>1244.1824135131001</v>
      </c>
      <c r="BZ251" s="428">
        <v>1487.0768412052</v>
      </c>
      <c r="CA251" s="428">
        <v>1841.3471047590001</v>
      </c>
      <c r="CB251" s="428">
        <v>1917.2546968459001</v>
      </c>
      <c r="CC251" s="428">
        <v>994.80672579860004</v>
      </c>
      <c r="CD251" s="428">
        <v>1049.1840564781</v>
      </c>
      <c r="CE251" s="428">
        <v>661.7262718641</v>
      </c>
      <c r="CF251" s="428">
        <v>714.14789584519997</v>
      </c>
      <c r="CG251" s="428">
        <v>696.87187669100001</v>
      </c>
      <c r="CH251" s="428">
        <v>1383.791252856</v>
      </c>
      <c r="CI251" s="428">
        <v>1417.1383479420001</v>
      </c>
      <c r="CJ251" s="428">
        <v>574.17099264290005</v>
      </c>
      <c r="CK251" s="428">
        <v>968.05556482639997</v>
      </c>
      <c r="CL251" s="428">
        <v>1047.5447531575001</v>
      </c>
      <c r="CM251" s="428">
        <v>969.01016355290005</v>
      </c>
      <c r="CN251" s="428">
        <v>563.91968997449999</v>
      </c>
      <c r="CO251" s="428">
        <v>614.62675657240004</v>
      </c>
      <c r="CP251" s="428">
        <v>687.43201895690004</v>
      </c>
      <c r="CQ251" s="428">
        <v>656.87693095429995</v>
      </c>
      <c r="CR251" s="428">
        <v>891.63076259640002</v>
      </c>
      <c r="CS251" s="428">
        <v>1993.2132007799</v>
      </c>
      <c r="CT251" s="428">
        <v>2430.3640049763999</v>
      </c>
      <c r="CU251" s="428">
        <v>2695.4931273371999</v>
      </c>
      <c r="CV251" s="428">
        <v>3178.5840780326998</v>
      </c>
      <c r="CW251" s="428">
        <v>2094.9176605387001</v>
      </c>
      <c r="CX251" s="428">
        <v>2051.7204161606001</v>
      </c>
      <c r="CY251" s="428">
        <v>1924.1314744908</v>
      </c>
      <c r="CZ251" s="428">
        <v>2314.1194990984</v>
      </c>
      <c r="DA251" s="428">
        <v>1861.5458769004999</v>
      </c>
      <c r="DB251" s="428">
        <v>2286.2208371434999</v>
      </c>
      <c r="DC251" s="428">
        <v>2937.1731182726999</v>
      </c>
      <c r="DD251" s="428">
        <v>2593.4643134274002</v>
      </c>
      <c r="DE251" s="428">
        <v>1790.8684294713</v>
      </c>
      <c r="DF251" s="428">
        <v>1962.0265081235</v>
      </c>
      <c r="DG251" s="428">
        <v>2421.8784797829999</v>
      </c>
      <c r="DH251" s="428">
        <v>2822.9469637436</v>
      </c>
      <c r="DI251" s="428">
        <v>3302.3175226037001</v>
      </c>
      <c r="DJ251" s="428">
        <v>3765.8649394586</v>
      </c>
      <c r="DK251" s="428">
        <v>3881.0913630416999</v>
      </c>
      <c r="DL251" s="428">
        <v>3559.7080126374999</v>
      </c>
      <c r="DM251" s="428">
        <v>3225.5949281959001</v>
      </c>
      <c r="DN251" s="428">
        <v>3141.7503355403001</v>
      </c>
      <c r="DO251" s="428">
        <v>3484.1767709595001</v>
      </c>
      <c r="DP251" s="428">
        <v>3316.1835608056999</v>
      </c>
      <c r="DQ251" s="428">
        <v>2985.7718162399001</v>
      </c>
      <c r="DR251" s="428">
        <v>3036.4414939239</v>
      </c>
      <c r="DS251" s="428">
        <v>3288.4850068390001</v>
      </c>
      <c r="DT251" s="428">
        <v>3298.4118517979</v>
      </c>
      <c r="DU251" s="428">
        <v>3260.0041014107001</v>
      </c>
      <c r="DV251" s="428">
        <v>3290.5041923959998</v>
      </c>
    </row>
    <row r="252" spans="1:126" s="429" customFormat="1" ht="12" customHeight="1" x14ac:dyDescent="0.2">
      <c r="A252" s="423" t="s">
        <v>113</v>
      </c>
      <c r="B252" s="424">
        <v>0</v>
      </c>
      <c r="C252" s="424">
        <v>0</v>
      </c>
      <c r="D252" s="424">
        <v>0</v>
      </c>
      <c r="E252" s="424">
        <v>0</v>
      </c>
      <c r="F252" s="424">
        <v>0</v>
      </c>
      <c r="G252" s="424">
        <v>0</v>
      </c>
      <c r="H252" s="424">
        <v>0</v>
      </c>
      <c r="I252" s="424">
        <v>0</v>
      </c>
      <c r="J252" s="424">
        <v>0</v>
      </c>
      <c r="K252" s="424">
        <v>0</v>
      </c>
      <c r="L252" s="424">
        <v>0</v>
      </c>
      <c r="M252" s="424">
        <v>0</v>
      </c>
      <c r="N252" s="424">
        <v>0</v>
      </c>
      <c r="O252" s="424">
        <v>0</v>
      </c>
      <c r="P252" s="424">
        <v>0</v>
      </c>
      <c r="Q252" s="424">
        <v>0</v>
      </c>
      <c r="R252" s="424">
        <v>0</v>
      </c>
      <c r="S252" s="424">
        <v>0</v>
      </c>
      <c r="T252" s="424">
        <v>0</v>
      </c>
      <c r="U252" s="424">
        <v>0</v>
      </c>
      <c r="V252" s="424">
        <v>0</v>
      </c>
      <c r="W252" s="424">
        <v>0</v>
      </c>
      <c r="X252" s="424">
        <v>0</v>
      </c>
      <c r="Y252" s="424">
        <v>0</v>
      </c>
      <c r="Z252" s="424">
        <v>0</v>
      </c>
      <c r="AA252" s="424">
        <v>0</v>
      </c>
      <c r="AB252" s="424">
        <v>0</v>
      </c>
      <c r="AC252" s="424">
        <v>0</v>
      </c>
      <c r="AD252" s="424">
        <v>0</v>
      </c>
      <c r="AE252" s="424">
        <v>0</v>
      </c>
      <c r="AF252" s="424">
        <v>0</v>
      </c>
      <c r="AG252" s="424">
        <v>0</v>
      </c>
      <c r="AH252" s="424">
        <v>0</v>
      </c>
      <c r="AI252" s="424">
        <v>0</v>
      </c>
      <c r="AJ252" s="424">
        <v>0</v>
      </c>
      <c r="AK252" s="424">
        <v>0</v>
      </c>
      <c r="AL252" s="424">
        <v>0</v>
      </c>
      <c r="AM252" s="424">
        <v>0</v>
      </c>
      <c r="AN252" s="424">
        <v>200.1700267185</v>
      </c>
      <c r="AO252" s="424">
        <v>180.81933883619999</v>
      </c>
      <c r="AP252" s="424">
        <v>0</v>
      </c>
      <c r="AQ252" s="424">
        <v>0</v>
      </c>
      <c r="AR252" s="424">
        <v>0</v>
      </c>
      <c r="AS252" s="424">
        <v>0</v>
      </c>
      <c r="AT252" s="424">
        <v>0</v>
      </c>
      <c r="AU252" s="424">
        <v>0</v>
      </c>
      <c r="AV252" s="424">
        <v>0</v>
      </c>
      <c r="AW252" s="424">
        <v>0</v>
      </c>
      <c r="AX252" s="424">
        <v>0</v>
      </c>
      <c r="AY252" s="424">
        <v>0</v>
      </c>
      <c r="AZ252" s="424">
        <v>0</v>
      </c>
      <c r="BA252" s="424">
        <v>0</v>
      </c>
      <c r="BB252" s="424">
        <v>0</v>
      </c>
      <c r="BC252" s="424">
        <v>0</v>
      </c>
      <c r="BD252" s="424">
        <v>0</v>
      </c>
      <c r="BE252" s="424">
        <v>0</v>
      </c>
      <c r="BF252" s="424">
        <v>0</v>
      </c>
      <c r="BG252" s="424">
        <v>0</v>
      </c>
      <c r="BH252" s="424">
        <v>0</v>
      </c>
      <c r="BI252" s="424">
        <v>0</v>
      </c>
      <c r="BJ252" s="424">
        <v>0</v>
      </c>
      <c r="BK252" s="424">
        <v>0</v>
      </c>
      <c r="BL252" s="424">
        <v>0</v>
      </c>
      <c r="BM252" s="424">
        <v>0</v>
      </c>
      <c r="BN252" s="424">
        <v>0</v>
      </c>
      <c r="BO252" s="424">
        <v>0</v>
      </c>
      <c r="BP252" s="424">
        <v>0</v>
      </c>
      <c r="BQ252" s="424">
        <v>0</v>
      </c>
      <c r="BR252" s="424">
        <v>0</v>
      </c>
      <c r="BS252" s="424">
        <v>0</v>
      </c>
      <c r="BT252" s="424">
        <v>0</v>
      </c>
      <c r="BU252" s="424">
        <v>0</v>
      </c>
      <c r="BV252" s="424">
        <v>0</v>
      </c>
      <c r="BW252" s="424">
        <v>0</v>
      </c>
      <c r="BX252" s="424">
        <v>0</v>
      </c>
      <c r="BY252" s="424">
        <v>0</v>
      </c>
      <c r="BZ252" s="424">
        <v>0</v>
      </c>
      <c r="CA252" s="424">
        <v>0</v>
      </c>
      <c r="CB252" s="424">
        <v>0</v>
      </c>
      <c r="CC252" s="424">
        <v>0</v>
      </c>
      <c r="CD252" s="424">
        <v>0</v>
      </c>
      <c r="CE252" s="424">
        <v>0</v>
      </c>
      <c r="CF252" s="424">
        <v>0</v>
      </c>
      <c r="CG252" s="424">
        <v>0</v>
      </c>
      <c r="CH252" s="424">
        <v>0</v>
      </c>
      <c r="CI252" s="424">
        <v>0</v>
      </c>
      <c r="CJ252" s="424">
        <v>0</v>
      </c>
      <c r="CK252" s="424">
        <v>0</v>
      </c>
      <c r="CL252" s="424">
        <v>0</v>
      </c>
      <c r="CM252" s="424">
        <v>0</v>
      </c>
      <c r="CN252" s="424">
        <v>0</v>
      </c>
      <c r="CO252" s="424">
        <v>0</v>
      </c>
      <c r="CP252" s="424">
        <v>0</v>
      </c>
      <c r="CQ252" s="424">
        <v>0</v>
      </c>
      <c r="CR252" s="424">
        <v>0</v>
      </c>
      <c r="CS252" s="424">
        <v>0</v>
      </c>
      <c r="CT252" s="424">
        <v>0</v>
      </c>
      <c r="CU252" s="424">
        <v>0</v>
      </c>
      <c r="CV252" s="424">
        <v>0</v>
      </c>
      <c r="CW252" s="424">
        <v>0</v>
      </c>
      <c r="CX252" s="424">
        <v>0</v>
      </c>
      <c r="CY252" s="424">
        <v>0</v>
      </c>
      <c r="CZ252" s="424">
        <v>0</v>
      </c>
      <c r="DA252" s="424">
        <v>0</v>
      </c>
      <c r="DB252" s="424">
        <v>0</v>
      </c>
      <c r="DC252" s="424">
        <v>0</v>
      </c>
      <c r="DD252" s="424">
        <v>0</v>
      </c>
      <c r="DE252" s="424">
        <v>0</v>
      </c>
      <c r="DF252" s="424">
        <v>0</v>
      </c>
      <c r="DG252" s="424">
        <v>0</v>
      </c>
      <c r="DH252" s="424">
        <v>0</v>
      </c>
      <c r="DI252" s="424">
        <v>0</v>
      </c>
      <c r="DJ252" s="424">
        <v>0</v>
      </c>
      <c r="DK252" s="424">
        <v>0</v>
      </c>
      <c r="DL252" s="424">
        <v>0</v>
      </c>
      <c r="DM252" s="424">
        <v>0</v>
      </c>
      <c r="DN252" s="424">
        <v>0</v>
      </c>
      <c r="DO252" s="424">
        <v>0</v>
      </c>
      <c r="DP252" s="424">
        <v>0</v>
      </c>
      <c r="DQ252" s="424">
        <v>0</v>
      </c>
      <c r="DR252" s="424">
        <v>0</v>
      </c>
      <c r="DS252" s="424">
        <v>0</v>
      </c>
      <c r="DT252" s="424">
        <v>0</v>
      </c>
      <c r="DU252" s="424">
        <v>0</v>
      </c>
      <c r="DV252" s="424">
        <v>0</v>
      </c>
    </row>
    <row r="253" spans="1:126" s="429" customFormat="1" ht="12" customHeight="1" x14ac:dyDescent="0.2">
      <c r="A253" s="423" t="s">
        <v>114</v>
      </c>
      <c r="B253" s="424">
        <v>0</v>
      </c>
      <c r="C253" s="424">
        <v>0</v>
      </c>
      <c r="D253" s="424">
        <v>0</v>
      </c>
      <c r="E253" s="424">
        <v>0</v>
      </c>
      <c r="F253" s="424">
        <v>0</v>
      </c>
      <c r="G253" s="424">
        <v>0</v>
      </c>
      <c r="H253" s="424">
        <v>0</v>
      </c>
      <c r="I253" s="424">
        <v>0</v>
      </c>
      <c r="J253" s="424">
        <v>0</v>
      </c>
      <c r="K253" s="424">
        <v>0</v>
      </c>
      <c r="L253" s="424">
        <v>0</v>
      </c>
      <c r="M253" s="424">
        <v>0</v>
      </c>
      <c r="N253" s="424">
        <v>0</v>
      </c>
      <c r="O253" s="424">
        <v>0</v>
      </c>
      <c r="P253" s="424">
        <v>0</v>
      </c>
      <c r="Q253" s="424">
        <v>0</v>
      </c>
      <c r="R253" s="424">
        <v>0</v>
      </c>
      <c r="S253" s="424">
        <v>0</v>
      </c>
      <c r="T253" s="424">
        <v>0</v>
      </c>
      <c r="U253" s="424">
        <v>0</v>
      </c>
      <c r="V253" s="424">
        <v>0</v>
      </c>
      <c r="W253" s="424">
        <v>0</v>
      </c>
      <c r="X253" s="424">
        <v>0</v>
      </c>
      <c r="Y253" s="424">
        <v>0</v>
      </c>
      <c r="Z253" s="424">
        <v>0</v>
      </c>
      <c r="AA253" s="424">
        <v>0</v>
      </c>
      <c r="AB253" s="424">
        <v>0</v>
      </c>
      <c r="AC253" s="424">
        <v>0</v>
      </c>
      <c r="AD253" s="424">
        <v>0</v>
      </c>
      <c r="AE253" s="424">
        <v>0</v>
      </c>
      <c r="AF253" s="424">
        <v>0</v>
      </c>
      <c r="AG253" s="424">
        <v>0</v>
      </c>
      <c r="AH253" s="424">
        <v>0</v>
      </c>
      <c r="AI253" s="424">
        <v>0</v>
      </c>
      <c r="AJ253" s="424">
        <v>0</v>
      </c>
      <c r="AK253" s="424">
        <v>0</v>
      </c>
      <c r="AL253" s="424">
        <v>0</v>
      </c>
      <c r="AM253" s="424">
        <v>0</v>
      </c>
      <c r="AN253" s="424">
        <v>70.340053436900007</v>
      </c>
      <c r="AO253" s="424">
        <v>196.35018094579999</v>
      </c>
      <c r="AP253" s="424">
        <v>23.279391536599999</v>
      </c>
      <c r="AQ253" s="424">
        <v>92.162435317000003</v>
      </c>
      <c r="AR253" s="424">
        <v>39.980367803500002</v>
      </c>
      <c r="AS253" s="424">
        <v>58.694258695099997</v>
      </c>
      <c r="AT253" s="424">
        <v>52.366875047100002</v>
      </c>
      <c r="AU253" s="424">
        <v>82.124995566300001</v>
      </c>
      <c r="AV253" s="424">
        <v>54.375662729799998</v>
      </c>
      <c r="AW253" s="424">
        <v>53.296076099799997</v>
      </c>
      <c r="AX253" s="424">
        <v>67.492232578799999</v>
      </c>
      <c r="AY253" s="424">
        <v>80.989019926799998</v>
      </c>
      <c r="AZ253" s="424">
        <v>60.846227468499997</v>
      </c>
      <c r="BA253" s="424">
        <v>96.734951647900004</v>
      </c>
      <c r="BB253" s="424">
        <v>238.35841566830001</v>
      </c>
      <c r="BC253" s="424">
        <v>67.966180449800007</v>
      </c>
      <c r="BD253" s="424">
        <v>96.8666808288</v>
      </c>
      <c r="BE253" s="424">
        <v>30.606305428999999</v>
      </c>
      <c r="BF253" s="424">
        <v>71.958854152699999</v>
      </c>
      <c r="BG253" s="424">
        <v>38.2871585981</v>
      </c>
      <c r="BH253" s="424">
        <v>51.934694283299997</v>
      </c>
      <c r="BI253" s="424">
        <v>32.904594644200003</v>
      </c>
      <c r="BJ253" s="424">
        <v>45.216613003699997</v>
      </c>
      <c r="BK253" s="424">
        <v>39.791139190999999</v>
      </c>
      <c r="BL253" s="424">
        <v>94.642948022900001</v>
      </c>
      <c r="BM253" s="424">
        <v>24.507349276900001</v>
      </c>
      <c r="BN253" s="424">
        <v>39.359522794</v>
      </c>
      <c r="BO253" s="424">
        <v>56.850114570099997</v>
      </c>
      <c r="BP253" s="424">
        <v>100.1940284427</v>
      </c>
      <c r="BQ253" s="424">
        <v>41.168005969299998</v>
      </c>
      <c r="BR253" s="424">
        <v>25.6306891449</v>
      </c>
      <c r="BS253" s="424">
        <v>41.822861504000002</v>
      </c>
      <c r="BT253" s="424">
        <v>92.610673990899997</v>
      </c>
      <c r="BU253" s="424">
        <v>32.545149490299998</v>
      </c>
      <c r="BV253" s="424">
        <v>41.9948405994</v>
      </c>
      <c r="BW253" s="424">
        <v>29.7370414303</v>
      </c>
      <c r="BX253" s="424">
        <v>27.772985652900001</v>
      </c>
      <c r="BY253" s="424">
        <v>25.079422978699998</v>
      </c>
      <c r="BZ253" s="424">
        <v>25.369643145200001</v>
      </c>
      <c r="CA253" s="424">
        <v>35.035560260700002</v>
      </c>
      <c r="CB253" s="424">
        <v>31.741211261</v>
      </c>
      <c r="CC253" s="424">
        <v>24.418408707099999</v>
      </c>
      <c r="CD253" s="424">
        <v>22.627306157</v>
      </c>
      <c r="CE253" s="424">
        <v>22.893870854999999</v>
      </c>
      <c r="CF253" s="424">
        <v>42.179675237799998</v>
      </c>
      <c r="CG253" s="424">
        <v>20.768169317600002</v>
      </c>
      <c r="CH253" s="424">
        <v>31.7258473827</v>
      </c>
      <c r="CI253" s="424">
        <v>41.716682571</v>
      </c>
      <c r="CJ253" s="424">
        <v>27.2229191546</v>
      </c>
      <c r="CK253" s="424">
        <v>29.096554314900001</v>
      </c>
      <c r="CL253" s="424">
        <v>66.638570573500004</v>
      </c>
      <c r="CM253" s="424">
        <v>46.8437975099</v>
      </c>
      <c r="CN253" s="424">
        <v>26.894916078400001</v>
      </c>
      <c r="CO253" s="424">
        <v>38.451219594299999</v>
      </c>
      <c r="CP253" s="424">
        <v>62.339960294400001</v>
      </c>
      <c r="CQ253" s="424">
        <v>36.497312370499998</v>
      </c>
      <c r="CR253" s="424">
        <v>73.263474287899996</v>
      </c>
      <c r="CS253" s="424">
        <v>105.2896798885</v>
      </c>
      <c r="CT253" s="424">
        <v>93.771111377799997</v>
      </c>
      <c r="CU253" s="424">
        <v>114.1214730201</v>
      </c>
      <c r="CV253" s="424">
        <v>107.14450267860001</v>
      </c>
      <c r="CW253" s="424">
        <v>101.3589886786</v>
      </c>
      <c r="CX253" s="424">
        <v>113.88278824610001</v>
      </c>
      <c r="CY253" s="424">
        <v>139.95827359800001</v>
      </c>
      <c r="CZ253" s="424">
        <v>62.205100299900003</v>
      </c>
      <c r="DA253" s="424">
        <v>36.916810798900002</v>
      </c>
      <c r="DB253" s="424">
        <v>43.285295595900003</v>
      </c>
      <c r="DC253" s="424">
        <v>43.577776382700002</v>
      </c>
      <c r="DD253" s="424">
        <v>85.397697547800007</v>
      </c>
      <c r="DE253" s="424">
        <v>44.820818322599997</v>
      </c>
      <c r="DF253" s="424">
        <v>124.6223620805</v>
      </c>
      <c r="DG253" s="424">
        <v>65.284428312900005</v>
      </c>
      <c r="DH253" s="424">
        <v>40.236253289300002</v>
      </c>
      <c r="DI253" s="424">
        <v>61.552034163999998</v>
      </c>
      <c r="DJ253" s="424">
        <v>493.59477295459999</v>
      </c>
      <c r="DK253" s="424">
        <v>75.378026878100002</v>
      </c>
      <c r="DL253" s="424">
        <v>94.807328175899997</v>
      </c>
      <c r="DM253" s="424">
        <v>100.5931018966</v>
      </c>
      <c r="DN253" s="424">
        <v>189.70427426910001</v>
      </c>
      <c r="DO253" s="424">
        <v>120.7935122586</v>
      </c>
      <c r="DP253" s="424">
        <v>60.765621936899997</v>
      </c>
      <c r="DQ253" s="424">
        <v>61.310527553100002</v>
      </c>
      <c r="DR253" s="424">
        <v>74.327637436700002</v>
      </c>
      <c r="DS253" s="424">
        <v>123.0259682911</v>
      </c>
      <c r="DT253" s="424">
        <v>132.66907072219999</v>
      </c>
      <c r="DU253" s="424">
        <v>44.300193199699997</v>
      </c>
      <c r="DV253" s="424">
        <v>76.420950906200005</v>
      </c>
    </row>
    <row r="254" spans="1:126" s="429" customFormat="1" ht="12" customHeight="1" x14ac:dyDescent="0.2">
      <c r="A254" s="425" t="s">
        <v>115</v>
      </c>
      <c r="B254" s="424">
        <v>0</v>
      </c>
      <c r="C254" s="424">
        <v>0</v>
      </c>
      <c r="D254" s="424">
        <v>0</v>
      </c>
      <c r="E254" s="424">
        <v>0</v>
      </c>
      <c r="F254" s="424">
        <v>0</v>
      </c>
      <c r="G254" s="424">
        <v>0</v>
      </c>
      <c r="H254" s="424">
        <v>0</v>
      </c>
      <c r="I254" s="424">
        <v>0</v>
      </c>
      <c r="J254" s="424">
        <v>0</v>
      </c>
      <c r="K254" s="424">
        <v>0</v>
      </c>
      <c r="L254" s="424">
        <v>0</v>
      </c>
      <c r="M254" s="424">
        <v>0</v>
      </c>
      <c r="N254" s="424">
        <v>0</v>
      </c>
      <c r="O254" s="424">
        <v>0</v>
      </c>
      <c r="P254" s="424">
        <v>0</v>
      </c>
      <c r="Q254" s="424">
        <v>0</v>
      </c>
      <c r="R254" s="424">
        <v>0</v>
      </c>
      <c r="S254" s="424">
        <v>0</v>
      </c>
      <c r="T254" s="424">
        <v>0</v>
      </c>
      <c r="U254" s="424">
        <v>0</v>
      </c>
      <c r="V254" s="424">
        <v>0</v>
      </c>
      <c r="W254" s="424">
        <v>0</v>
      </c>
      <c r="X254" s="424">
        <v>0</v>
      </c>
      <c r="Y254" s="424">
        <v>0</v>
      </c>
      <c r="Z254" s="424">
        <v>0</v>
      </c>
      <c r="AA254" s="424">
        <v>0</v>
      </c>
      <c r="AB254" s="424">
        <v>0</v>
      </c>
      <c r="AC254" s="424">
        <v>0</v>
      </c>
      <c r="AD254" s="424">
        <v>0</v>
      </c>
      <c r="AE254" s="424">
        <v>0</v>
      </c>
      <c r="AF254" s="424">
        <v>0</v>
      </c>
      <c r="AG254" s="424">
        <v>0</v>
      </c>
      <c r="AH254" s="424">
        <v>0</v>
      </c>
      <c r="AI254" s="424">
        <v>0</v>
      </c>
      <c r="AJ254" s="424">
        <v>0</v>
      </c>
      <c r="AK254" s="424">
        <v>0</v>
      </c>
      <c r="AL254" s="424">
        <v>0</v>
      </c>
      <c r="AM254" s="424">
        <v>0</v>
      </c>
      <c r="AN254" s="424">
        <v>70.340053436900007</v>
      </c>
      <c r="AO254" s="424">
        <v>196.35018094579999</v>
      </c>
      <c r="AP254" s="424">
        <v>23.279391536599999</v>
      </c>
      <c r="AQ254" s="424">
        <v>92.162435317000003</v>
      </c>
      <c r="AR254" s="424">
        <v>39.980367803500002</v>
      </c>
      <c r="AS254" s="424">
        <v>58.694258695099997</v>
      </c>
      <c r="AT254" s="424">
        <v>52.366875047100002</v>
      </c>
      <c r="AU254" s="424">
        <v>82.124995566300001</v>
      </c>
      <c r="AV254" s="424">
        <v>54.375662729799998</v>
      </c>
      <c r="AW254" s="424">
        <v>53.296076099799997</v>
      </c>
      <c r="AX254" s="424">
        <v>67.492232578799999</v>
      </c>
      <c r="AY254" s="424">
        <v>80.989019926799998</v>
      </c>
      <c r="AZ254" s="424">
        <v>60.846227468499997</v>
      </c>
      <c r="BA254" s="424">
        <v>96.734951647900004</v>
      </c>
      <c r="BB254" s="424">
        <v>238.35841566830001</v>
      </c>
      <c r="BC254" s="424">
        <v>67.966180449800007</v>
      </c>
      <c r="BD254" s="424">
        <v>96.8666808288</v>
      </c>
      <c r="BE254" s="424">
        <v>30.606305428999999</v>
      </c>
      <c r="BF254" s="424">
        <v>71.958854152699999</v>
      </c>
      <c r="BG254" s="424">
        <v>38.2871585981</v>
      </c>
      <c r="BH254" s="424">
        <v>51.934694283299997</v>
      </c>
      <c r="BI254" s="424">
        <v>32.904594644200003</v>
      </c>
      <c r="BJ254" s="424">
        <v>45.216613003699997</v>
      </c>
      <c r="BK254" s="424">
        <v>39.791139190999999</v>
      </c>
      <c r="BL254" s="424">
        <v>94.642948022900001</v>
      </c>
      <c r="BM254" s="424">
        <v>24.507349276900001</v>
      </c>
      <c r="BN254" s="424">
        <v>39.359522794</v>
      </c>
      <c r="BO254" s="424">
        <v>56.850114570099997</v>
      </c>
      <c r="BP254" s="424">
        <v>100.1940284427</v>
      </c>
      <c r="BQ254" s="424">
        <v>41.168005969299998</v>
      </c>
      <c r="BR254" s="424">
        <v>25.6306891449</v>
      </c>
      <c r="BS254" s="424">
        <v>41.822861504000002</v>
      </c>
      <c r="BT254" s="424">
        <v>92.610673990899997</v>
      </c>
      <c r="BU254" s="424">
        <v>32.545149490299998</v>
      </c>
      <c r="BV254" s="424">
        <v>41.9948405994</v>
      </c>
      <c r="BW254" s="424">
        <v>29.7370414303</v>
      </c>
      <c r="BX254" s="424">
        <v>27.772985652900001</v>
      </c>
      <c r="BY254" s="424">
        <v>25.079422978699998</v>
      </c>
      <c r="BZ254" s="424">
        <v>25.369643145200001</v>
      </c>
      <c r="CA254" s="424">
        <v>35.035560260700002</v>
      </c>
      <c r="CB254" s="424">
        <v>31.741211261</v>
      </c>
      <c r="CC254" s="424">
        <v>24.418408707099999</v>
      </c>
      <c r="CD254" s="424">
        <v>22.627306157</v>
      </c>
      <c r="CE254" s="424">
        <v>22.893870854999999</v>
      </c>
      <c r="CF254" s="424">
        <v>42.179675237799998</v>
      </c>
      <c r="CG254" s="424">
        <v>20.768169317600002</v>
      </c>
      <c r="CH254" s="424">
        <v>31.7258473827</v>
      </c>
      <c r="CI254" s="424">
        <v>41.716682571</v>
      </c>
      <c r="CJ254" s="424">
        <v>27.2229191546</v>
      </c>
      <c r="CK254" s="424">
        <v>29.096554314900001</v>
      </c>
      <c r="CL254" s="424">
        <v>66.638570573500004</v>
      </c>
      <c r="CM254" s="424">
        <v>46.8437975099</v>
      </c>
      <c r="CN254" s="424">
        <v>26.894916078400001</v>
      </c>
      <c r="CO254" s="424">
        <v>38.451219594299999</v>
      </c>
      <c r="CP254" s="424">
        <v>62.339960294400001</v>
      </c>
      <c r="CQ254" s="424">
        <v>36.497312370499998</v>
      </c>
      <c r="CR254" s="424">
        <v>73.263474287899996</v>
      </c>
      <c r="CS254" s="424">
        <v>105.2896798885</v>
      </c>
      <c r="CT254" s="424">
        <v>93.771111377799997</v>
      </c>
      <c r="CU254" s="424">
        <v>114.1214730201</v>
      </c>
      <c r="CV254" s="424">
        <v>107.14450267860001</v>
      </c>
      <c r="CW254" s="424">
        <v>101.3589886786</v>
      </c>
      <c r="CX254" s="424">
        <v>113.88278824610001</v>
      </c>
      <c r="CY254" s="424">
        <v>139.95827359800001</v>
      </c>
      <c r="CZ254" s="424">
        <v>62.205100299900003</v>
      </c>
      <c r="DA254" s="424">
        <v>36.916810798900002</v>
      </c>
      <c r="DB254" s="424">
        <v>43.285295595900003</v>
      </c>
      <c r="DC254" s="424">
        <v>43.577776382700002</v>
      </c>
      <c r="DD254" s="424">
        <v>85.397697547800007</v>
      </c>
      <c r="DE254" s="424">
        <v>44.820818322599997</v>
      </c>
      <c r="DF254" s="424">
        <v>124.6223620805</v>
      </c>
      <c r="DG254" s="424">
        <v>65.284428312900005</v>
      </c>
      <c r="DH254" s="424">
        <v>40.236253289300002</v>
      </c>
      <c r="DI254" s="424">
        <v>61.552034163999998</v>
      </c>
      <c r="DJ254" s="424">
        <v>493.59477295459999</v>
      </c>
      <c r="DK254" s="424">
        <v>75.378026878100002</v>
      </c>
      <c r="DL254" s="424">
        <v>94.807328175899997</v>
      </c>
      <c r="DM254" s="424">
        <v>100.5931018966</v>
      </c>
      <c r="DN254" s="424">
        <v>189.70427426910001</v>
      </c>
      <c r="DO254" s="424">
        <v>120.7935122586</v>
      </c>
      <c r="DP254" s="424">
        <v>60.765621936899997</v>
      </c>
      <c r="DQ254" s="424">
        <v>61.310527553100002</v>
      </c>
      <c r="DR254" s="424">
        <v>74.327637436700002</v>
      </c>
      <c r="DS254" s="424">
        <v>123.0259682911</v>
      </c>
      <c r="DT254" s="424">
        <v>132.66907072219999</v>
      </c>
      <c r="DU254" s="424">
        <v>44.300193199699997</v>
      </c>
      <c r="DV254" s="424">
        <v>76.420950906200005</v>
      </c>
    </row>
    <row r="255" spans="1:126" s="429" customFormat="1" ht="12" customHeight="1" x14ac:dyDescent="0.2">
      <c r="A255" s="425" t="s">
        <v>116</v>
      </c>
      <c r="B255" s="424">
        <v>0</v>
      </c>
      <c r="C255" s="424">
        <v>0</v>
      </c>
      <c r="D255" s="424">
        <v>0</v>
      </c>
      <c r="E255" s="424">
        <v>0</v>
      </c>
      <c r="F255" s="424">
        <v>0</v>
      </c>
      <c r="G255" s="424">
        <v>0</v>
      </c>
      <c r="H255" s="424">
        <v>0</v>
      </c>
      <c r="I255" s="424">
        <v>0</v>
      </c>
      <c r="J255" s="424">
        <v>0</v>
      </c>
      <c r="K255" s="424">
        <v>0</v>
      </c>
      <c r="L255" s="424">
        <v>0</v>
      </c>
      <c r="M255" s="424">
        <v>0</v>
      </c>
      <c r="N255" s="424">
        <v>0</v>
      </c>
      <c r="O255" s="424">
        <v>0</v>
      </c>
      <c r="P255" s="424">
        <v>0</v>
      </c>
      <c r="Q255" s="424">
        <v>0</v>
      </c>
      <c r="R255" s="424">
        <v>0</v>
      </c>
      <c r="S255" s="424">
        <v>0</v>
      </c>
      <c r="T255" s="424">
        <v>0</v>
      </c>
      <c r="U255" s="424">
        <v>0</v>
      </c>
      <c r="V255" s="424">
        <v>0</v>
      </c>
      <c r="W255" s="424">
        <v>0</v>
      </c>
      <c r="X255" s="424">
        <v>0</v>
      </c>
      <c r="Y255" s="424">
        <v>0</v>
      </c>
      <c r="Z255" s="424">
        <v>0</v>
      </c>
      <c r="AA255" s="424">
        <v>0</v>
      </c>
      <c r="AB255" s="424">
        <v>0</v>
      </c>
      <c r="AC255" s="424">
        <v>0</v>
      </c>
      <c r="AD255" s="424">
        <v>0</v>
      </c>
      <c r="AE255" s="424">
        <v>0</v>
      </c>
      <c r="AF255" s="424">
        <v>0</v>
      </c>
      <c r="AG255" s="424">
        <v>0</v>
      </c>
      <c r="AH255" s="424">
        <v>0</v>
      </c>
      <c r="AI255" s="424">
        <v>0</v>
      </c>
      <c r="AJ255" s="424">
        <v>0</v>
      </c>
      <c r="AK255" s="424">
        <v>0</v>
      </c>
      <c r="AL255" s="424">
        <v>0</v>
      </c>
      <c r="AM255" s="424">
        <v>0</v>
      </c>
      <c r="AN255" s="424">
        <v>0</v>
      </c>
      <c r="AO255" s="424">
        <v>0</v>
      </c>
      <c r="AP255" s="424">
        <v>0</v>
      </c>
      <c r="AQ255" s="424">
        <v>0</v>
      </c>
      <c r="AR255" s="424">
        <v>0</v>
      </c>
      <c r="AS255" s="424">
        <v>0</v>
      </c>
      <c r="AT255" s="424">
        <v>0</v>
      </c>
      <c r="AU255" s="424">
        <v>0</v>
      </c>
      <c r="AV255" s="424">
        <v>0</v>
      </c>
      <c r="AW255" s="424">
        <v>0</v>
      </c>
      <c r="AX255" s="424">
        <v>0</v>
      </c>
      <c r="AY255" s="424">
        <v>0</v>
      </c>
      <c r="AZ255" s="424">
        <v>0</v>
      </c>
      <c r="BA255" s="424">
        <v>0</v>
      </c>
      <c r="BB255" s="424">
        <v>0</v>
      </c>
      <c r="BC255" s="424">
        <v>0</v>
      </c>
      <c r="BD255" s="424">
        <v>0</v>
      </c>
      <c r="BE255" s="424">
        <v>0</v>
      </c>
      <c r="BF255" s="424">
        <v>0</v>
      </c>
      <c r="BG255" s="424">
        <v>0</v>
      </c>
      <c r="BH255" s="424">
        <v>0</v>
      </c>
      <c r="BI255" s="424">
        <v>0</v>
      </c>
      <c r="BJ255" s="424">
        <v>0</v>
      </c>
      <c r="BK255" s="424">
        <v>0</v>
      </c>
      <c r="BL255" s="424">
        <v>0</v>
      </c>
      <c r="BM255" s="424">
        <v>0</v>
      </c>
      <c r="BN255" s="424">
        <v>0</v>
      </c>
      <c r="BO255" s="424">
        <v>0</v>
      </c>
      <c r="BP255" s="424">
        <v>0</v>
      </c>
      <c r="BQ255" s="424">
        <v>0</v>
      </c>
      <c r="BR255" s="424">
        <v>0</v>
      </c>
      <c r="BS255" s="424">
        <v>0</v>
      </c>
      <c r="BT255" s="424">
        <v>0</v>
      </c>
      <c r="BU255" s="424">
        <v>0</v>
      </c>
      <c r="BV255" s="424">
        <v>0</v>
      </c>
      <c r="BW255" s="424">
        <v>0</v>
      </c>
      <c r="BX255" s="424">
        <v>0</v>
      </c>
      <c r="BY255" s="424">
        <v>0</v>
      </c>
      <c r="BZ255" s="424">
        <v>0</v>
      </c>
      <c r="CA255" s="424">
        <v>0</v>
      </c>
      <c r="CB255" s="424">
        <v>0</v>
      </c>
      <c r="CC255" s="424">
        <v>0</v>
      </c>
      <c r="CD255" s="424">
        <v>0</v>
      </c>
      <c r="CE255" s="424">
        <v>0</v>
      </c>
      <c r="CF255" s="424">
        <v>0</v>
      </c>
      <c r="CG255" s="424">
        <v>0</v>
      </c>
      <c r="CH255" s="424">
        <v>0</v>
      </c>
      <c r="CI255" s="424">
        <v>0</v>
      </c>
      <c r="CJ255" s="424">
        <v>0</v>
      </c>
      <c r="CK255" s="424">
        <v>0</v>
      </c>
      <c r="CL255" s="424">
        <v>0</v>
      </c>
      <c r="CM255" s="424">
        <v>0</v>
      </c>
      <c r="CN255" s="424">
        <v>0</v>
      </c>
      <c r="CO255" s="424">
        <v>0</v>
      </c>
      <c r="CP255" s="424">
        <v>0</v>
      </c>
      <c r="CQ255" s="424">
        <v>0</v>
      </c>
      <c r="CR255" s="424">
        <v>0</v>
      </c>
      <c r="CS255" s="424">
        <v>0</v>
      </c>
      <c r="CT255" s="424">
        <v>0</v>
      </c>
      <c r="CU255" s="424">
        <v>0</v>
      </c>
      <c r="CV255" s="424">
        <v>0</v>
      </c>
      <c r="CW255" s="424">
        <v>0</v>
      </c>
      <c r="CX255" s="424">
        <v>0</v>
      </c>
      <c r="CY255" s="424">
        <v>0</v>
      </c>
      <c r="CZ255" s="424">
        <v>0</v>
      </c>
      <c r="DA255" s="424">
        <v>0</v>
      </c>
      <c r="DB255" s="424">
        <v>0</v>
      </c>
      <c r="DC255" s="424">
        <v>0</v>
      </c>
      <c r="DD255" s="424">
        <v>0</v>
      </c>
      <c r="DE255" s="424">
        <v>0</v>
      </c>
      <c r="DF255" s="424">
        <v>0</v>
      </c>
      <c r="DG255" s="424">
        <v>0</v>
      </c>
      <c r="DH255" s="424">
        <v>0</v>
      </c>
      <c r="DI255" s="424">
        <v>0</v>
      </c>
      <c r="DJ255" s="424">
        <v>0</v>
      </c>
      <c r="DK255" s="424">
        <v>0</v>
      </c>
      <c r="DL255" s="424">
        <v>0</v>
      </c>
      <c r="DM255" s="424">
        <v>0</v>
      </c>
      <c r="DN255" s="424">
        <v>0</v>
      </c>
      <c r="DO255" s="424">
        <v>0</v>
      </c>
      <c r="DP255" s="424">
        <v>0</v>
      </c>
      <c r="DQ255" s="424">
        <v>0</v>
      </c>
      <c r="DR255" s="424">
        <v>0</v>
      </c>
      <c r="DS255" s="424">
        <v>0</v>
      </c>
      <c r="DT255" s="424">
        <v>0</v>
      </c>
      <c r="DU255" s="424">
        <v>0</v>
      </c>
      <c r="DV255" s="424">
        <v>0</v>
      </c>
    </row>
    <row r="256" spans="1:126" s="429" customFormat="1" ht="12" customHeight="1" x14ac:dyDescent="0.2">
      <c r="A256" s="423" t="s">
        <v>117</v>
      </c>
      <c r="B256" s="424">
        <v>0</v>
      </c>
      <c r="C256" s="424">
        <v>0</v>
      </c>
      <c r="D256" s="424">
        <v>0</v>
      </c>
      <c r="E256" s="424">
        <v>0</v>
      </c>
      <c r="F256" s="424">
        <v>0</v>
      </c>
      <c r="G256" s="424">
        <v>0</v>
      </c>
      <c r="H256" s="424">
        <v>0</v>
      </c>
      <c r="I256" s="424">
        <v>0</v>
      </c>
      <c r="J256" s="424">
        <v>0</v>
      </c>
      <c r="K256" s="424">
        <v>0</v>
      </c>
      <c r="L256" s="424">
        <v>0</v>
      </c>
      <c r="M256" s="424">
        <v>0</v>
      </c>
      <c r="N256" s="424">
        <v>0</v>
      </c>
      <c r="O256" s="424">
        <v>0</v>
      </c>
      <c r="P256" s="424">
        <v>0</v>
      </c>
      <c r="Q256" s="424">
        <v>0</v>
      </c>
      <c r="R256" s="424">
        <v>0</v>
      </c>
      <c r="S256" s="424">
        <v>0</v>
      </c>
      <c r="T256" s="424">
        <v>0</v>
      </c>
      <c r="U256" s="424">
        <v>0</v>
      </c>
      <c r="V256" s="424">
        <v>0</v>
      </c>
      <c r="W256" s="424">
        <v>0</v>
      </c>
      <c r="X256" s="424">
        <v>0</v>
      </c>
      <c r="Y256" s="424">
        <v>0</v>
      </c>
      <c r="Z256" s="424">
        <v>0</v>
      </c>
      <c r="AA256" s="424">
        <v>0</v>
      </c>
      <c r="AB256" s="424">
        <v>0</v>
      </c>
      <c r="AC256" s="424">
        <v>0</v>
      </c>
      <c r="AD256" s="424">
        <v>0</v>
      </c>
      <c r="AE256" s="424">
        <v>0</v>
      </c>
      <c r="AF256" s="424">
        <v>0</v>
      </c>
      <c r="AG256" s="424">
        <v>0</v>
      </c>
      <c r="AH256" s="424">
        <v>0</v>
      </c>
      <c r="AI256" s="424">
        <v>0</v>
      </c>
      <c r="AJ256" s="424">
        <v>0</v>
      </c>
      <c r="AK256" s="424">
        <v>0</v>
      </c>
      <c r="AL256" s="424">
        <v>126.6533745782</v>
      </c>
      <c r="AM256" s="424">
        <v>175.60950124390001</v>
      </c>
      <c r="AN256" s="424">
        <v>357.37354870050001</v>
      </c>
      <c r="AO256" s="424">
        <v>466.91554914</v>
      </c>
      <c r="AP256" s="424">
        <v>721.90951128730001</v>
      </c>
      <c r="AQ256" s="424">
        <v>808.16377749030005</v>
      </c>
      <c r="AR256" s="424">
        <v>685.9255321206</v>
      </c>
      <c r="AS256" s="424">
        <v>549.60589166299997</v>
      </c>
      <c r="AT256" s="424">
        <v>613.03086339909999</v>
      </c>
      <c r="AU256" s="424">
        <v>498.07405131770003</v>
      </c>
      <c r="AV256" s="424">
        <v>636.89179408020004</v>
      </c>
      <c r="AW256" s="424">
        <v>491.93975822430002</v>
      </c>
      <c r="AX256" s="424">
        <v>746.06964889630001</v>
      </c>
      <c r="AY256" s="424">
        <v>736.51114577069995</v>
      </c>
      <c r="AZ256" s="424">
        <v>1016.7121928338</v>
      </c>
      <c r="BA256" s="424">
        <v>1248.4739885534</v>
      </c>
      <c r="BB256" s="424">
        <v>1888.7242478948001</v>
      </c>
      <c r="BC256" s="424">
        <v>2067.9281129857</v>
      </c>
      <c r="BD256" s="424">
        <v>1957.7979465107001</v>
      </c>
      <c r="BE256" s="424">
        <v>1084.1626793564001</v>
      </c>
      <c r="BF256" s="424">
        <v>1541.8387957602999</v>
      </c>
      <c r="BG256" s="424">
        <v>1894.3983212789001</v>
      </c>
      <c r="BH256" s="424">
        <v>1881.3336446035</v>
      </c>
      <c r="BI256" s="424">
        <v>1589.65904856</v>
      </c>
      <c r="BJ256" s="424">
        <v>1488.3078686662</v>
      </c>
      <c r="BK256" s="424">
        <v>1180.6783464846999</v>
      </c>
      <c r="BL256" s="424">
        <v>1309.9029067680999</v>
      </c>
      <c r="BM256" s="424">
        <v>1258.7682701848</v>
      </c>
      <c r="BN256" s="424">
        <v>1274.7474782639999</v>
      </c>
      <c r="BO256" s="424">
        <v>1333.7631128911</v>
      </c>
      <c r="BP256" s="424">
        <v>1484.8679990037999</v>
      </c>
      <c r="BQ256" s="424">
        <v>2130.8173504082001</v>
      </c>
      <c r="BR256" s="424">
        <v>1681.1609975347001</v>
      </c>
      <c r="BS256" s="424">
        <v>2016.1872325525001</v>
      </c>
      <c r="BT256" s="424">
        <v>1971.5715075072001</v>
      </c>
      <c r="BU256" s="424">
        <v>1514.2718768238999</v>
      </c>
      <c r="BV256" s="424">
        <v>1242.3131065834</v>
      </c>
      <c r="BW256" s="424">
        <v>1140.1954496895</v>
      </c>
      <c r="BX256" s="424">
        <v>705.36881787100003</v>
      </c>
      <c r="BY256" s="424">
        <v>1013.6206417197</v>
      </c>
      <c r="BZ256" s="424">
        <v>1193.7053750980001</v>
      </c>
      <c r="CA256" s="424">
        <v>1565.9453803237</v>
      </c>
      <c r="CB256" s="424">
        <v>1641.1839438974</v>
      </c>
      <c r="CC256" s="424">
        <v>720.74797723790005</v>
      </c>
      <c r="CD256" s="424">
        <v>767.99462520530005</v>
      </c>
      <c r="CE256" s="424">
        <v>426.66502091810003</v>
      </c>
      <c r="CF256" s="424">
        <v>412.6874943226</v>
      </c>
      <c r="CG256" s="424">
        <v>399.68794957620003</v>
      </c>
      <c r="CH256" s="424">
        <v>1121.9442530648</v>
      </c>
      <c r="CI256" s="424">
        <v>1072.5525091413001</v>
      </c>
      <c r="CJ256" s="424">
        <v>272.91859039159999</v>
      </c>
      <c r="CK256" s="424">
        <v>592.29237875980004</v>
      </c>
      <c r="CL256" s="424">
        <v>637.62743248280003</v>
      </c>
      <c r="CM256" s="424">
        <v>606.23146816240001</v>
      </c>
      <c r="CN256" s="424">
        <v>196.78336232199999</v>
      </c>
      <c r="CO256" s="424">
        <v>256.06787996809999</v>
      </c>
      <c r="CP256" s="424">
        <v>274.47050592959999</v>
      </c>
      <c r="CQ256" s="424">
        <v>310.16758256010002</v>
      </c>
      <c r="CR256" s="424">
        <v>484.535112674</v>
      </c>
      <c r="CS256" s="424">
        <v>1391.021602541</v>
      </c>
      <c r="CT256" s="424">
        <v>1715.2603443931</v>
      </c>
      <c r="CU256" s="424">
        <v>1946.5022056641001</v>
      </c>
      <c r="CV256" s="424">
        <v>2347.1577586416001</v>
      </c>
      <c r="CW256" s="424">
        <v>1349.1439619209</v>
      </c>
      <c r="CX256" s="424">
        <v>1311.1328886551</v>
      </c>
      <c r="CY256" s="424">
        <v>1238.4332139004</v>
      </c>
      <c r="CZ256" s="424">
        <v>1719.3138197415001</v>
      </c>
      <c r="DA256" s="424">
        <v>1404.0373266505001</v>
      </c>
      <c r="DB256" s="424">
        <v>1765.3847040543999</v>
      </c>
      <c r="DC256" s="424">
        <v>2460.3480678202</v>
      </c>
      <c r="DD256" s="424">
        <v>2087.1259621231002</v>
      </c>
      <c r="DE256" s="424">
        <v>1250.2845201946</v>
      </c>
      <c r="DF256" s="424">
        <v>1333.7030879744</v>
      </c>
      <c r="DG256" s="424">
        <v>1878.2346671651001</v>
      </c>
      <c r="DH256" s="424">
        <v>2165.2491825491002</v>
      </c>
      <c r="DI256" s="424">
        <v>2628.8181072877001</v>
      </c>
      <c r="DJ256" s="424">
        <v>2472.1503969114001</v>
      </c>
      <c r="DK256" s="424">
        <v>3201.8843034035999</v>
      </c>
      <c r="DL256" s="424">
        <v>2855.2619464887998</v>
      </c>
      <c r="DM256" s="424">
        <v>2622.7962281496002</v>
      </c>
      <c r="DN256" s="424">
        <v>2558.8521761215002</v>
      </c>
      <c r="DO256" s="424">
        <v>3037.2768591962999</v>
      </c>
      <c r="DP256" s="424">
        <v>2941.9799019582001</v>
      </c>
      <c r="DQ256" s="424">
        <v>2656.2763768047998</v>
      </c>
      <c r="DR256" s="424">
        <v>2677.8513644114</v>
      </c>
      <c r="DS256" s="424">
        <v>2847.6310022323</v>
      </c>
      <c r="DT256" s="424">
        <v>2812.3130287673998</v>
      </c>
      <c r="DU256" s="424">
        <v>2849.9683684007</v>
      </c>
      <c r="DV256" s="424">
        <v>2794.6361391795999</v>
      </c>
    </row>
    <row r="257" spans="1:126" s="429" customFormat="1" ht="12" customHeight="1" x14ac:dyDescent="0.2">
      <c r="A257" s="423" t="s">
        <v>118</v>
      </c>
      <c r="B257" s="424">
        <v>0</v>
      </c>
      <c r="C257" s="424">
        <v>0</v>
      </c>
      <c r="D257" s="424">
        <v>0</v>
      </c>
      <c r="E257" s="424">
        <v>0</v>
      </c>
      <c r="F257" s="424">
        <v>0</v>
      </c>
      <c r="G257" s="424">
        <v>0</v>
      </c>
      <c r="H257" s="424">
        <v>0</v>
      </c>
      <c r="I257" s="424">
        <v>0</v>
      </c>
      <c r="J257" s="424">
        <v>0</v>
      </c>
      <c r="K257" s="424">
        <v>0</v>
      </c>
      <c r="L257" s="424">
        <v>0</v>
      </c>
      <c r="M257" s="424">
        <v>0</v>
      </c>
      <c r="N257" s="424">
        <v>0</v>
      </c>
      <c r="O257" s="424">
        <v>0</v>
      </c>
      <c r="P257" s="424">
        <v>0</v>
      </c>
      <c r="Q257" s="424">
        <v>0</v>
      </c>
      <c r="R257" s="424">
        <v>0</v>
      </c>
      <c r="S257" s="424">
        <v>0</v>
      </c>
      <c r="T257" s="424">
        <v>0</v>
      </c>
      <c r="U257" s="424">
        <v>0</v>
      </c>
      <c r="V257" s="424">
        <v>0</v>
      </c>
      <c r="W257" s="424">
        <v>0</v>
      </c>
      <c r="X257" s="424">
        <v>0</v>
      </c>
      <c r="Y257" s="424">
        <v>0</v>
      </c>
      <c r="Z257" s="424">
        <v>0</v>
      </c>
      <c r="AA257" s="424">
        <v>0</v>
      </c>
      <c r="AB257" s="424">
        <v>0</v>
      </c>
      <c r="AC257" s="424">
        <v>0</v>
      </c>
      <c r="AD257" s="424">
        <v>0</v>
      </c>
      <c r="AE257" s="424">
        <v>0</v>
      </c>
      <c r="AF257" s="424">
        <v>0</v>
      </c>
      <c r="AG257" s="424">
        <v>0</v>
      </c>
      <c r="AH257" s="424">
        <v>0</v>
      </c>
      <c r="AI257" s="424">
        <v>0</v>
      </c>
      <c r="AJ257" s="424">
        <v>0</v>
      </c>
      <c r="AK257" s="424">
        <v>0</v>
      </c>
      <c r="AL257" s="424">
        <v>0</v>
      </c>
      <c r="AM257" s="424">
        <v>0</v>
      </c>
      <c r="AN257" s="424">
        <v>88.644644158299997</v>
      </c>
      <c r="AO257" s="424">
        <v>205.3657544829</v>
      </c>
      <c r="AP257" s="424">
        <v>195.6493243793</v>
      </c>
      <c r="AQ257" s="424">
        <v>205.49846377739999</v>
      </c>
      <c r="AR257" s="424">
        <v>220.36099202720001</v>
      </c>
      <c r="AS257" s="424">
        <v>268.95224152259999</v>
      </c>
      <c r="AT257" s="424">
        <v>360.42253521139997</v>
      </c>
      <c r="AU257" s="424">
        <v>372.10406838559999</v>
      </c>
      <c r="AV257" s="424">
        <v>322.22604117179998</v>
      </c>
      <c r="AW257" s="424">
        <v>329.09710661909997</v>
      </c>
      <c r="AX257" s="424">
        <v>322.02275753539999</v>
      </c>
      <c r="AY257" s="424">
        <v>232.00325335509999</v>
      </c>
      <c r="AZ257" s="424">
        <v>231.6529749563</v>
      </c>
      <c r="BA257" s="424">
        <v>238.01578843479999</v>
      </c>
      <c r="BB257" s="424">
        <v>271.6100193707</v>
      </c>
      <c r="BC257" s="424">
        <v>271.4981439558</v>
      </c>
      <c r="BD257" s="424">
        <v>472.11731169699999</v>
      </c>
      <c r="BE257" s="424">
        <v>373.64264973920001</v>
      </c>
      <c r="BF257" s="424">
        <v>425.43999457590002</v>
      </c>
      <c r="BG257" s="424">
        <v>250.52859567120001</v>
      </c>
      <c r="BH257" s="424">
        <v>208.0656794576</v>
      </c>
      <c r="BI257" s="424">
        <v>270.44086652229998</v>
      </c>
      <c r="BJ257" s="424">
        <v>325.9215629171</v>
      </c>
      <c r="BK257" s="424">
        <v>219.3581406529</v>
      </c>
      <c r="BL257" s="424">
        <v>167.54628937039999</v>
      </c>
      <c r="BM257" s="424">
        <v>406.69285636310002</v>
      </c>
      <c r="BN257" s="424">
        <v>349.57223352049999</v>
      </c>
      <c r="BO257" s="424">
        <v>232.5196037888</v>
      </c>
      <c r="BP257" s="424">
        <v>290.1051188788</v>
      </c>
      <c r="BQ257" s="424">
        <v>347.35913362000002</v>
      </c>
      <c r="BR257" s="424">
        <v>285.83833987729997</v>
      </c>
      <c r="BS257" s="424">
        <v>177.7873760681</v>
      </c>
      <c r="BT257" s="424">
        <v>125.0109315922</v>
      </c>
      <c r="BU257" s="424">
        <v>146.19082381999999</v>
      </c>
      <c r="BV257" s="424">
        <v>144.4936236611</v>
      </c>
      <c r="BW257" s="424">
        <v>136.03667075870001</v>
      </c>
      <c r="BX257" s="424">
        <v>141.40587832950001</v>
      </c>
      <c r="BY257" s="424">
        <v>205.4823488147</v>
      </c>
      <c r="BZ257" s="424">
        <v>268.00182296200001</v>
      </c>
      <c r="CA257" s="424">
        <v>240.36616417459999</v>
      </c>
      <c r="CB257" s="424">
        <v>244.32954168750001</v>
      </c>
      <c r="CC257" s="424">
        <v>249.64033985360001</v>
      </c>
      <c r="CD257" s="424">
        <v>258.56212511579997</v>
      </c>
      <c r="CE257" s="424">
        <v>212.16738009100001</v>
      </c>
      <c r="CF257" s="424">
        <v>259.28072628479998</v>
      </c>
      <c r="CG257" s="424">
        <v>276.4157577972</v>
      </c>
      <c r="CH257" s="424">
        <v>230.1211524085</v>
      </c>
      <c r="CI257" s="424">
        <v>302.86915622970002</v>
      </c>
      <c r="CJ257" s="424">
        <v>274.02948309670001</v>
      </c>
      <c r="CK257" s="424">
        <v>346.66663175169998</v>
      </c>
      <c r="CL257" s="424">
        <v>343.27875010119999</v>
      </c>
      <c r="CM257" s="424">
        <v>315.93489788059998</v>
      </c>
      <c r="CN257" s="424">
        <v>340.24141157410003</v>
      </c>
      <c r="CO257" s="424">
        <v>320.10765701000003</v>
      </c>
      <c r="CP257" s="424">
        <v>350.6215527329</v>
      </c>
      <c r="CQ257" s="424">
        <v>310.21203602370002</v>
      </c>
      <c r="CR257" s="424">
        <v>333.8321756345</v>
      </c>
      <c r="CS257" s="424">
        <v>496.90191835040002</v>
      </c>
      <c r="CT257" s="424">
        <v>621.33254920549996</v>
      </c>
      <c r="CU257" s="424">
        <v>634.86944865299995</v>
      </c>
      <c r="CV257" s="424">
        <v>724.28181671250002</v>
      </c>
      <c r="CW257" s="424">
        <v>644.41470993919995</v>
      </c>
      <c r="CX257" s="424">
        <v>626.70473925939996</v>
      </c>
      <c r="CY257" s="424">
        <v>545.73998699239996</v>
      </c>
      <c r="CZ257" s="424">
        <v>532.600579057</v>
      </c>
      <c r="DA257" s="424">
        <v>420.59173945110001</v>
      </c>
      <c r="DB257" s="424">
        <v>477.55083749319999</v>
      </c>
      <c r="DC257" s="424">
        <v>433.24727406980003</v>
      </c>
      <c r="DD257" s="424">
        <v>420.94065375650001</v>
      </c>
      <c r="DE257" s="424">
        <v>495.76309095409999</v>
      </c>
      <c r="DF257" s="424">
        <v>503.70105806859999</v>
      </c>
      <c r="DG257" s="424">
        <v>478.35938430499999</v>
      </c>
      <c r="DH257" s="424">
        <v>617.4615279052</v>
      </c>
      <c r="DI257" s="424">
        <v>611.94738115200005</v>
      </c>
      <c r="DJ257" s="424">
        <v>800.11976959260005</v>
      </c>
      <c r="DK257" s="424">
        <v>603.82903276000002</v>
      </c>
      <c r="DL257" s="424">
        <v>609.63873797279996</v>
      </c>
      <c r="DM257" s="424">
        <v>502.20559814969999</v>
      </c>
      <c r="DN257" s="424">
        <v>393.19388514970001</v>
      </c>
      <c r="DO257" s="424">
        <v>326.10639950460001</v>
      </c>
      <c r="DP257" s="424">
        <v>313.43803691059998</v>
      </c>
      <c r="DQ257" s="424">
        <v>268.18491188199999</v>
      </c>
      <c r="DR257" s="424">
        <v>284.26249207580003</v>
      </c>
      <c r="DS257" s="424">
        <v>317.8280363156</v>
      </c>
      <c r="DT257" s="424">
        <v>353.42975230830001</v>
      </c>
      <c r="DU257" s="424">
        <v>365.7355398103</v>
      </c>
      <c r="DV257" s="424">
        <v>419.44710231020002</v>
      </c>
    </row>
    <row r="258" spans="1:126" s="429" customFormat="1" ht="12" customHeight="1" x14ac:dyDescent="0.2">
      <c r="A258" s="425" t="s">
        <v>119</v>
      </c>
      <c r="B258" s="424">
        <v>0</v>
      </c>
      <c r="C258" s="424">
        <v>0</v>
      </c>
      <c r="D258" s="424">
        <v>0</v>
      </c>
      <c r="E258" s="424">
        <v>0</v>
      </c>
      <c r="F258" s="424">
        <v>0</v>
      </c>
      <c r="G258" s="424">
        <v>0</v>
      </c>
      <c r="H258" s="424">
        <v>0</v>
      </c>
      <c r="I258" s="424">
        <v>0</v>
      </c>
      <c r="J258" s="424">
        <v>0</v>
      </c>
      <c r="K258" s="424">
        <v>0</v>
      </c>
      <c r="L258" s="424">
        <v>0</v>
      </c>
      <c r="M258" s="424">
        <v>0</v>
      </c>
      <c r="N258" s="424">
        <v>0</v>
      </c>
      <c r="O258" s="424">
        <v>0</v>
      </c>
      <c r="P258" s="424">
        <v>0</v>
      </c>
      <c r="Q258" s="424">
        <v>0</v>
      </c>
      <c r="R258" s="424">
        <v>0</v>
      </c>
      <c r="S258" s="424">
        <v>0</v>
      </c>
      <c r="T258" s="424">
        <v>0</v>
      </c>
      <c r="U258" s="424">
        <v>0</v>
      </c>
      <c r="V258" s="424">
        <v>0</v>
      </c>
      <c r="W258" s="424">
        <v>0</v>
      </c>
      <c r="X258" s="424">
        <v>0</v>
      </c>
      <c r="Y258" s="424">
        <v>0</v>
      </c>
      <c r="Z258" s="424">
        <v>0</v>
      </c>
      <c r="AA258" s="424">
        <v>0</v>
      </c>
      <c r="AB258" s="424">
        <v>0</v>
      </c>
      <c r="AC258" s="424">
        <v>0</v>
      </c>
      <c r="AD258" s="424">
        <v>0</v>
      </c>
      <c r="AE258" s="424">
        <v>0</v>
      </c>
      <c r="AF258" s="424">
        <v>0</v>
      </c>
      <c r="AG258" s="424">
        <v>0</v>
      </c>
      <c r="AH258" s="424">
        <v>0</v>
      </c>
      <c r="AI258" s="424">
        <v>0</v>
      </c>
      <c r="AJ258" s="424">
        <v>0</v>
      </c>
      <c r="AK258" s="424">
        <v>0</v>
      </c>
      <c r="AL258" s="424">
        <v>0</v>
      </c>
      <c r="AM258" s="424">
        <v>0</v>
      </c>
      <c r="AN258" s="424">
        <v>0</v>
      </c>
      <c r="AO258" s="424">
        <v>0</v>
      </c>
      <c r="AP258" s="424">
        <v>0</v>
      </c>
      <c r="AQ258" s="424">
        <v>0</v>
      </c>
      <c r="AR258" s="424">
        <v>0</v>
      </c>
      <c r="AS258" s="424">
        <v>0</v>
      </c>
      <c r="AT258" s="424">
        <v>0.28470286960000002</v>
      </c>
      <c r="AU258" s="424">
        <v>0.40151810729999998</v>
      </c>
      <c r="AV258" s="424">
        <v>1.8282204100000001E-2</v>
      </c>
      <c r="AW258" s="424">
        <v>4.7166072099999998E-2</v>
      </c>
      <c r="AX258" s="424">
        <v>4.8016785700000002E-2</v>
      </c>
      <c r="AY258" s="424">
        <v>4.8393656E-2</v>
      </c>
      <c r="AZ258" s="424">
        <v>4.74557346E-2</v>
      </c>
      <c r="BA258" s="424">
        <v>4.6970593999999997E-2</v>
      </c>
      <c r="BB258" s="424">
        <v>16.511223811200001</v>
      </c>
      <c r="BC258" s="424">
        <v>24.5294322984</v>
      </c>
      <c r="BD258" s="424">
        <v>24.8175610724</v>
      </c>
      <c r="BE258" s="424">
        <v>25.367662147499999</v>
      </c>
      <c r="BF258" s="424">
        <v>21.1430046911</v>
      </c>
      <c r="BG258" s="424">
        <v>16.517457520299999</v>
      </c>
      <c r="BH258" s="424">
        <v>14.1943736356</v>
      </c>
      <c r="BI258" s="424">
        <v>15.1977990503</v>
      </c>
      <c r="BJ258" s="424">
        <v>120.52292319</v>
      </c>
      <c r="BK258" s="424">
        <v>16.084007240799998</v>
      </c>
      <c r="BL258" s="424">
        <v>11.8466467276</v>
      </c>
      <c r="BM258" s="424">
        <v>9.3996665744999994</v>
      </c>
      <c r="BN258" s="424">
        <v>13.4034165383</v>
      </c>
      <c r="BO258" s="424">
        <v>13.9055808796</v>
      </c>
      <c r="BP258" s="424">
        <v>16.2728272843</v>
      </c>
      <c r="BQ258" s="424">
        <v>10.5490188343</v>
      </c>
      <c r="BR258" s="424">
        <v>13.9883861278</v>
      </c>
      <c r="BS258" s="424">
        <v>12.408589983900001</v>
      </c>
      <c r="BT258" s="424">
        <v>11.8855972251</v>
      </c>
      <c r="BU258" s="424">
        <v>14.955410382</v>
      </c>
      <c r="BV258" s="424">
        <v>13.304507730899999</v>
      </c>
      <c r="BW258" s="424">
        <v>11.135369988100001</v>
      </c>
      <c r="BX258" s="424">
        <v>9.0647868379999998</v>
      </c>
      <c r="BY258" s="424">
        <v>9.5637961800000006</v>
      </c>
      <c r="BZ258" s="424">
        <v>8.6582887308000007</v>
      </c>
      <c r="CA258" s="424">
        <v>7.1908013540000004</v>
      </c>
      <c r="CB258" s="424">
        <v>3.7787380096000001</v>
      </c>
      <c r="CC258" s="424">
        <v>3.6218462998000001</v>
      </c>
      <c r="CD258" s="424">
        <v>11.1789384611</v>
      </c>
      <c r="CE258" s="424">
        <v>4.1824256766000003</v>
      </c>
      <c r="CF258" s="424">
        <v>34.472427426800003</v>
      </c>
      <c r="CG258" s="424">
        <v>9.7074797289999992</v>
      </c>
      <c r="CH258" s="424">
        <v>15.0631933174</v>
      </c>
      <c r="CI258" s="424">
        <v>14.1677846373</v>
      </c>
      <c r="CJ258" s="424">
        <v>14.613008366400001</v>
      </c>
      <c r="CK258" s="424">
        <v>9.9435318706999993</v>
      </c>
      <c r="CL258" s="424">
        <v>128.02275361310001</v>
      </c>
      <c r="CM258" s="424">
        <v>128.62987344429999</v>
      </c>
      <c r="CN258" s="424">
        <v>128.05397933500001</v>
      </c>
      <c r="CO258" s="424">
        <v>129.73683307019999</v>
      </c>
      <c r="CP258" s="424">
        <v>129.73041144449999</v>
      </c>
      <c r="CQ258" s="424">
        <v>122.4826347036</v>
      </c>
      <c r="CR258" s="424">
        <v>135.5512218879</v>
      </c>
      <c r="CS258" s="424">
        <v>130.98136771169999</v>
      </c>
      <c r="CT258" s="424">
        <v>135.2619931179</v>
      </c>
      <c r="CU258" s="424">
        <v>112.53231829950001</v>
      </c>
      <c r="CV258" s="424">
        <v>164.30785475260001</v>
      </c>
      <c r="CW258" s="424">
        <v>136.3777920105</v>
      </c>
      <c r="CX258" s="424">
        <v>106.1397139174</v>
      </c>
      <c r="CY258" s="424">
        <v>111.6292833971</v>
      </c>
      <c r="CZ258" s="424">
        <v>102.9351683501</v>
      </c>
      <c r="DA258" s="424">
        <v>107.3931514704</v>
      </c>
      <c r="DB258" s="424">
        <v>110.68278338019999</v>
      </c>
      <c r="DC258" s="424">
        <v>123.0330535926</v>
      </c>
      <c r="DD258" s="424">
        <v>123.7931424299</v>
      </c>
      <c r="DE258" s="424">
        <v>127.37159478709999</v>
      </c>
      <c r="DF258" s="424">
        <v>125.1519699114</v>
      </c>
      <c r="DG258" s="424">
        <v>129.86117795600001</v>
      </c>
      <c r="DH258" s="424">
        <v>119.3888868566</v>
      </c>
      <c r="DI258" s="424">
        <v>125.977850801</v>
      </c>
      <c r="DJ258" s="424">
        <v>144.4825071031</v>
      </c>
      <c r="DK258" s="424">
        <v>143.23046205040001</v>
      </c>
      <c r="DL258" s="424">
        <v>58.784714854800001</v>
      </c>
      <c r="DM258" s="424">
        <v>31.409213512299999</v>
      </c>
      <c r="DN258" s="424">
        <v>30.179024539699999</v>
      </c>
      <c r="DO258" s="424">
        <v>23.498741435700001</v>
      </c>
      <c r="DP258" s="424">
        <v>22.056456774899999</v>
      </c>
      <c r="DQ258" s="424">
        <v>22.579529165099999</v>
      </c>
      <c r="DR258" s="424">
        <v>24.467432434500001</v>
      </c>
      <c r="DS258" s="424">
        <v>45.0270410635</v>
      </c>
      <c r="DT258" s="424">
        <v>17.6165246863</v>
      </c>
      <c r="DU258" s="424">
        <v>19.597151587599999</v>
      </c>
      <c r="DV258" s="424">
        <v>25.6185815057</v>
      </c>
    </row>
    <row r="259" spans="1:126" s="429" customFormat="1" ht="12" customHeight="1" x14ac:dyDescent="0.2">
      <c r="A259" s="426" t="s">
        <v>120</v>
      </c>
      <c r="B259" s="424">
        <v>0</v>
      </c>
      <c r="C259" s="424">
        <v>0</v>
      </c>
      <c r="D259" s="424">
        <v>0</v>
      </c>
      <c r="E259" s="424">
        <v>0</v>
      </c>
      <c r="F259" s="424">
        <v>0</v>
      </c>
      <c r="G259" s="424">
        <v>0</v>
      </c>
      <c r="H259" s="424">
        <v>0</v>
      </c>
      <c r="I259" s="424">
        <v>0</v>
      </c>
      <c r="J259" s="424">
        <v>0</v>
      </c>
      <c r="K259" s="424">
        <v>0</v>
      </c>
      <c r="L259" s="424">
        <v>0</v>
      </c>
      <c r="M259" s="424">
        <v>0</v>
      </c>
      <c r="N259" s="424">
        <v>0</v>
      </c>
      <c r="O259" s="424">
        <v>0</v>
      </c>
      <c r="P259" s="424">
        <v>0</v>
      </c>
      <c r="Q259" s="424">
        <v>0</v>
      </c>
      <c r="R259" s="424">
        <v>0</v>
      </c>
      <c r="S259" s="424">
        <v>0</v>
      </c>
      <c r="T259" s="424">
        <v>0</v>
      </c>
      <c r="U259" s="424">
        <v>0</v>
      </c>
      <c r="V259" s="424">
        <v>0</v>
      </c>
      <c r="W259" s="424">
        <v>0</v>
      </c>
      <c r="X259" s="424">
        <v>0</v>
      </c>
      <c r="Y259" s="424">
        <v>0</v>
      </c>
      <c r="Z259" s="424">
        <v>0</v>
      </c>
      <c r="AA259" s="424">
        <v>0</v>
      </c>
      <c r="AB259" s="424">
        <v>0</v>
      </c>
      <c r="AC259" s="424">
        <v>0</v>
      </c>
      <c r="AD259" s="424">
        <v>0</v>
      </c>
      <c r="AE259" s="424">
        <v>0</v>
      </c>
      <c r="AF259" s="424">
        <v>0</v>
      </c>
      <c r="AG259" s="424">
        <v>0</v>
      </c>
      <c r="AH259" s="424">
        <v>0</v>
      </c>
      <c r="AI259" s="424">
        <v>0</v>
      </c>
      <c r="AJ259" s="424">
        <v>0</v>
      </c>
      <c r="AK259" s="424">
        <v>0</v>
      </c>
      <c r="AL259" s="424">
        <v>0</v>
      </c>
      <c r="AM259" s="424">
        <v>0</v>
      </c>
      <c r="AN259" s="424">
        <v>88.644644158299997</v>
      </c>
      <c r="AO259" s="424">
        <v>205.3657544829</v>
      </c>
      <c r="AP259" s="424">
        <v>195.6493243793</v>
      </c>
      <c r="AQ259" s="424">
        <v>205.49846377739999</v>
      </c>
      <c r="AR259" s="424">
        <v>220.36099202720001</v>
      </c>
      <c r="AS259" s="424">
        <v>268.95224152259999</v>
      </c>
      <c r="AT259" s="424">
        <v>360.13783234179999</v>
      </c>
      <c r="AU259" s="424">
        <v>371.70255027830001</v>
      </c>
      <c r="AV259" s="424">
        <v>322.20775896769999</v>
      </c>
      <c r="AW259" s="424">
        <v>329.04994054700001</v>
      </c>
      <c r="AX259" s="424">
        <v>321.9747407497</v>
      </c>
      <c r="AY259" s="424">
        <v>231.95485969910001</v>
      </c>
      <c r="AZ259" s="424">
        <v>231.60551922170001</v>
      </c>
      <c r="BA259" s="424">
        <v>237.9688178408</v>
      </c>
      <c r="BB259" s="424">
        <v>255.09879555949999</v>
      </c>
      <c r="BC259" s="424">
        <v>246.96871165740001</v>
      </c>
      <c r="BD259" s="424">
        <v>447.29975062459999</v>
      </c>
      <c r="BE259" s="424">
        <v>348.27498759169998</v>
      </c>
      <c r="BF259" s="424">
        <v>404.29698988479998</v>
      </c>
      <c r="BG259" s="424">
        <v>234.0111381509</v>
      </c>
      <c r="BH259" s="424">
        <v>193.87130582200001</v>
      </c>
      <c r="BI259" s="424">
        <v>255.24306747200001</v>
      </c>
      <c r="BJ259" s="424">
        <v>205.3986397271</v>
      </c>
      <c r="BK259" s="424">
        <v>203.27413341210001</v>
      </c>
      <c r="BL259" s="424">
        <v>155.6996426428</v>
      </c>
      <c r="BM259" s="424">
        <v>397.29318978859999</v>
      </c>
      <c r="BN259" s="424">
        <v>336.16881698219998</v>
      </c>
      <c r="BO259" s="424">
        <v>218.6140229092</v>
      </c>
      <c r="BP259" s="424">
        <v>273.83229159450002</v>
      </c>
      <c r="BQ259" s="424">
        <v>336.81011478570002</v>
      </c>
      <c r="BR259" s="424">
        <v>271.8499537495</v>
      </c>
      <c r="BS259" s="424">
        <v>165.37878608419999</v>
      </c>
      <c r="BT259" s="424">
        <v>113.1253343671</v>
      </c>
      <c r="BU259" s="424">
        <v>131.23541343799999</v>
      </c>
      <c r="BV259" s="424">
        <v>131.18911593019999</v>
      </c>
      <c r="BW259" s="424">
        <v>124.9013007706</v>
      </c>
      <c r="BX259" s="424">
        <v>132.34109149150001</v>
      </c>
      <c r="BY259" s="424">
        <v>195.91855263470001</v>
      </c>
      <c r="BZ259" s="424">
        <v>259.34353423120001</v>
      </c>
      <c r="CA259" s="424">
        <v>233.17536282059999</v>
      </c>
      <c r="CB259" s="424">
        <v>240.55080367790001</v>
      </c>
      <c r="CC259" s="424">
        <v>246.0184935538</v>
      </c>
      <c r="CD259" s="424">
        <v>247.38318665470001</v>
      </c>
      <c r="CE259" s="424">
        <v>207.98495441439999</v>
      </c>
      <c r="CF259" s="424">
        <v>224.808298858</v>
      </c>
      <c r="CG259" s="424">
        <v>266.7082780682</v>
      </c>
      <c r="CH259" s="424">
        <v>215.0579590911</v>
      </c>
      <c r="CI259" s="424">
        <v>288.70137159239999</v>
      </c>
      <c r="CJ259" s="424">
        <v>259.41647473030002</v>
      </c>
      <c r="CK259" s="424">
        <v>336.723099881</v>
      </c>
      <c r="CL259" s="424">
        <v>215.25599648810001</v>
      </c>
      <c r="CM259" s="424">
        <v>187.30502443629999</v>
      </c>
      <c r="CN259" s="424">
        <v>212.18743223909999</v>
      </c>
      <c r="CO259" s="424">
        <v>190.3708239398</v>
      </c>
      <c r="CP259" s="424">
        <v>220.89114128840001</v>
      </c>
      <c r="CQ259" s="424">
        <v>187.72940132010001</v>
      </c>
      <c r="CR259" s="424">
        <v>198.28095374660001</v>
      </c>
      <c r="CS259" s="424">
        <v>365.92055063869998</v>
      </c>
      <c r="CT259" s="424">
        <v>486.07055608759998</v>
      </c>
      <c r="CU259" s="424">
        <v>522.33713035350002</v>
      </c>
      <c r="CV259" s="424">
        <v>559.97396195989995</v>
      </c>
      <c r="CW259" s="424">
        <v>508.03691792870001</v>
      </c>
      <c r="CX259" s="424">
        <v>520.56502534200001</v>
      </c>
      <c r="CY259" s="424">
        <v>434.11070359529998</v>
      </c>
      <c r="CZ259" s="424">
        <v>429.66541070689999</v>
      </c>
      <c r="DA259" s="424">
        <v>313.19858798069998</v>
      </c>
      <c r="DB259" s="424">
        <v>366.86805411300003</v>
      </c>
      <c r="DC259" s="424">
        <v>310.2142204772</v>
      </c>
      <c r="DD259" s="424">
        <v>297.14751132660001</v>
      </c>
      <c r="DE259" s="424">
        <v>368.39149616700001</v>
      </c>
      <c r="DF259" s="424">
        <v>378.5490881572</v>
      </c>
      <c r="DG259" s="424">
        <v>348.49820634899999</v>
      </c>
      <c r="DH259" s="424">
        <v>498.07264104860002</v>
      </c>
      <c r="DI259" s="424">
        <v>485.969530351</v>
      </c>
      <c r="DJ259" s="424">
        <v>655.63726248950002</v>
      </c>
      <c r="DK259" s="424">
        <v>460.59857070959998</v>
      </c>
      <c r="DL259" s="424">
        <v>550.85402311799999</v>
      </c>
      <c r="DM259" s="424">
        <v>470.79638463740002</v>
      </c>
      <c r="DN259" s="424">
        <v>363.01486061000003</v>
      </c>
      <c r="DO259" s="424">
        <v>302.60765806889998</v>
      </c>
      <c r="DP259" s="424">
        <v>291.38158013570001</v>
      </c>
      <c r="DQ259" s="424">
        <v>245.60538271690001</v>
      </c>
      <c r="DR259" s="424">
        <v>259.79505964129999</v>
      </c>
      <c r="DS259" s="424">
        <v>272.80099525209999</v>
      </c>
      <c r="DT259" s="424">
        <v>335.813227622</v>
      </c>
      <c r="DU259" s="424">
        <v>346.13838822269997</v>
      </c>
      <c r="DV259" s="424">
        <v>393.82852080449999</v>
      </c>
    </row>
    <row r="260" spans="1:126" s="420" customFormat="1" ht="12" customHeight="1" x14ac:dyDescent="0.2">
      <c r="A260" s="430" t="s">
        <v>208</v>
      </c>
      <c r="B260" s="428">
        <v>0</v>
      </c>
      <c r="C260" s="428">
        <v>0</v>
      </c>
      <c r="D260" s="428">
        <v>0</v>
      </c>
      <c r="E260" s="428">
        <v>0</v>
      </c>
      <c r="F260" s="428">
        <v>0</v>
      </c>
      <c r="G260" s="428">
        <v>0</v>
      </c>
      <c r="H260" s="428">
        <v>0</v>
      </c>
      <c r="I260" s="428">
        <v>0</v>
      </c>
      <c r="J260" s="428">
        <v>0</v>
      </c>
      <c r="K260" s="428">
        <v>0</v>
      </c>
      <c r="L260" s="428">
        <v>0</v>
      </c>
      <c r="M260" s="428">
        <v>0</v>
      </c>
      <c r="N260" s="428">
        <v>0</v>
      </c>
      <c r="O260" s="428">
        <v>0</v>
      </c>
      <c r="P260" s="428">
        <v>0</v>
      </c>
      <c r="Q260" s="428">
        <v>0</v>
      </c>
      <c r="R260" s="428">
        <v>0</v>
      </c>
      <c r="S260" s="428">
        <v>0</v>
      </c>
      <c r="T260" s="428">
        <v>0</v>
      </c>
      <c r="U260" s="428">
        <v>0</v>
      </c>
      <c r="V260" s="428">
        <v>0</v>
      </c>
      <c r="W260" s="428">
        <v>0</v>
      </c>
      <c r="X260" s="428">
        <v>0</v>
      </c>
      <c r="Y260" s="428">
        <v>0</v>
      </c>
      <c r="Z260" s="428">
        <v>0</v>
      </c>
      <c r="AA260" s="428">
        <v>0</v>
      </c>
      <c r="AB260" s="428">
        <v>0</v>
      </c>
      <c r="AC260" s="428">
        <v>0</v>
      </c>
      <c r="AD260" s="428">
        <v>0</v>
      </c>
      <c r="AE260" s="428">
        <v>0</v>
      </c>
      <c r="AF260" s="428">
        <v>0</v>
      </c>
      <c r="AG260" s="428">
        <v>0</v>
      </c>
      <c r="AH260" s="428">
        <v>0</v>
      </c>
      <c r="AI260" s="428">
        <v>0</v>
      </c>
      <c r="AJ260" s="428">
        <v>0</v>
      </c>
      <c r="AK260" s="428">
        <v>0</v>
      </c>
      <c r="AL260" s="428">
        <v>126.6533745782</v>
      </c>
      <c r="AM260" s="428">
        <v>175.60950124390001</v>
      </c>
      <c r="AN260" s="428">
        <v>714.93892802189998</v>
      </c>
      <c r="AO260" s="428">
        <v>1046.8923718131</v>
      </c>
      <c r="AP260" s="428">
        <v>938.25266202780006</v>
      </c>
      <c r="AQ260" s="428">
        <v>1102.7744663648</v>
      </c>
      <c r="AR260" s="428">
        <v>943.38416427770005</v>
      </c>
      <c r="AS260" s="428">
        <v>874.26897083840004</v>
      </c>
      <c r="AT260" s="428">
        <v>924.52593005580002</v>
      </c>
      <c r="AU260" s="428">
        <v>850.20543144750002</v>
      </c>
      <c r="AV260" s="428">
        <v>914.61968175430002</v>
      </c>
      <c r="AW260" s="428">
        <v>775.36663099470002</v>
      </c>
      <c r="AX260" s="428">
        <v>1036.4009243674</v>
      </c>
      <c r="AY260" s="428">
        <v>1045.5030123831</v>
      </c>
      <c r="AZ260" s="428">
        <v>1305.3036747289</v>
      </c>
      <c r="BA260" s="428">
        <v>1579.3703769488</v>
      </c>
      <c r="BB260" s="428">
        <v>2398.5391869338</v>
      </c>
      <c r="BC260" s="428">
        <v>2407.2389413913002</v>
      </c>
      <c r="BD260" s="428">
        <v>2526.6284430364999</v>
      </c>
      <c r="BE260" s="428">
        <v>1488.2581385246001</v>
      </c>
      <c r="BF260" s="428">
        <v>2039.1147394889001</v>
      </c>
      <c r="BG260" s="428">
        <v>2180.7914348699001</v>
      </c>
      <c r="BH260" s="428">
        <v>2138.8928288193001</v>
      </c>
      <c r="BI260" s="428">
        <v>1893.0045097264999</v>
      </c>
      <c r="BJ260" s="428">
        <v>1858.6953312464</v>
      </c>
      <c r="BK260" s="428">
        <v>1439.0153997368</v>
      </c>
      <c r="BL260" s="428">
        <v>1571.2858199293</v>
      </c>
      <c r="BM260" s="428">
        <v>1563.610978964</v>
      </c>
      <c r="BN260" s="428">
        <v>1542.9667580942</v>
      </c>
      <c r="BO260" s="428">
        <v>1493.057035911</v>
      </c>
      <c r="BP260" s="428">
        <v>1842.7958605522999</v>
      </c>
      <c r="BQ260" s="428">
        <v>2491.1624030981998</v>
      </c>
      <c r="BR260" s="428">
        <v>1963.3114001409999</v>
      </c>
      <c r="BS260" s="428">
        <v>2205.4839105951</v>
      </c>
      <c r="BT260" s="428">
        <v>2158.1529963705002</v>
      </c>
      <c r="BU260" s="428">
        <v>1655.8105832225001</v>
      </c>
      <c r="BV260" s="428">
        <v>1391.1079839857</v>
      </c>
      <c r="BW260" s="428">
        <v>1268.0131067325001</v>
      </c>
      <c r="BX260" s="428">
        <v>835.41658679470004</v>
      </c>
      <c r="BY260" s="428">
        <v>1161.8290657417999</v>
      </c>
      <c r="BZ260" s="428">
        <v>1402.0064714451</v>
      </c>
      <c r="CA260" s="428">
        <v>1754.9273912311</v>
      </c>
      <c r="CB260" s="428">
        <v>1889.6950785665999</v>
      </c>
      <c r="CC260" s="428">
        <v>967.21918067540003</v>
      </c>
      <c r="CD260" s="428">
        <v>609.84242940629997</v>
      </c>
      <c r="CE260" s="428">
        <v>244.22313934760001</v>
      </c>
      <c r="CF260" s="428">
        <v>309.32141255850001</v>
      </c>
      <c r="CG260" s="428">
        <v>290.04451084409999</v>
      </c>
      <c r="CH260" s="428">
        <v>345.13201050740003</v>
      </c>
      <c r="CI260" s="428">
        <v>367.03222079419999</v>
      </c>
      <c r="CJ260" s="428">
        <v>325.44571778390002</v>
      </c>
      <c r="CK260" s="428">
        <v>393.79170589770001</v>
      </c>
      <c r="CL260" s="428">
        <v>423.14487384429998</v>
      </c>
      <c r="CM260" s="428">
        <v>362.25759448330001</v>
      </c>
      <c r="CN260" s="428">
        <v>379.46211876780001</v>
      </c>
      <c r="CO260" s="428">
        <v>365.82317984960002</v>
      </c>
      <c r="CP260" s="428">
        <v>411.8528580784</v>
      </c>
      <c r="CQ260" s="428">
        <v>352.29615613089999</v>
      </c>
      <c r="CR260" s="428">
        <v>412.5722799106</v>
      </c>
      <c r="CS260" s="428">
        <v>612.63895524680004</v>
      </c>
      <c r="CT260" s="428">
        <v>733.25393907349996</v>
      </c>
      <c r="CU260" s="428">
        <v>774.92222741679996</v>
      </c>
      <c r="CV260" s="428">
        <v>845.56020093979998</v>
      </c>
      <c r="CW260" s="428">
        <v>752.27239739510003</v>
      </c>
      <c r="CX260" s="428">
        <v>752.88225805410002</v>
      </c>
      <c r="CY260" s="428">
        <v>699.90901903070005</v>
      </c>
      <c r="CZ260" s="428">
        <v>601.39320873580004</v>
      </c>
      <c r="DA260" s="428">
        <v>470.2947522307</v>
      </c>
      <c r="DB260" s="428">
        <v>556.77375494190005</v>
      </c>
      <c r="DC260" s="428">
        <v>486.33485226990001</v>
      </c>
      <c r="DD260" s="428">
        <v>530.2306351062</v>
      </c>
      <c r="DE260" s="428">
        <v>582.07351543950006</v>
      </c>
      <c r="DF260" s="428">
        <v>603.88503417009997</v>
      </c>
      <c r="DG260" s="428">
        <v>492.45180012759999</v>
      </c>
      <c r="DH260" s="428">
        <v>593.06238905309999</v>
      </c>
      <c r="DI260" s="428">
        <v>599.16856809360002</v>
      </c>
      <c r="DJ260" s="428">
        <v>1226.0067268921</v>
      </c>
      <c r="DK260" s="428">
        <v>614.41646994680002</v>
      </c>
      <c r="DL260" s="428">
        <v>623.01662792440004</v>
      </c>
      <c r="DM260" s="428">
        <v>559.48744799320002</v>
      </c>
      <c r="DN260" s="428">
        <v>530.58433911279997</v>
      </c>
      <c r="DO260" s="428">
        <v>614.15032000739996</v>
      </c>
      <c r="DP260" s="428">
        <v>639.63479350919999</v>
      </c>
      <c r="DQ260" s="428">
        <v>451.91186661090001</v>
      </c>
      <c r="DR260" s="428">
        <v>481.75174053879999</v>
      </c>
      <c r="DS260" s="428">
        <v>594.54432084409996</v>
      </c>
      <c r="DT260" s="428">
        <v>612.65416695750002</v>
      </c>
      <c r="DU260" s="428">
        <v>558.383857734</v>
      </c>
      <c r="DV260" s="428">
        <v>631.08613856930003</v>
      </c>
    </row>
    <row r="261" spans="1:126" s="431" customFormat="1" ht="12" customHeight="1" x14ac:dyDescent="0.2">
      <c r="A261" s="423" t="s">
        <v>113</v>
      </c>
      <c r="B261" s="424">
        <v>0</v>
      </c>
      <c r="C261" s="424">
        <v>0</v>
      </c>
      <c r="D261" s="424">
        <v>0</v>
      </c>
      <c r="E261" s="424">
        <v>0</v>
      </c>
      <c r="F261" s="424">
        <v>0</v>
      </c>
      <c r="G261" s="424">
        <v>0</v>
      </c>
      <c r="H261" s="424">
        <v>0</v>
      </c>
      <c r="I261" s="424">
        <v>0</v>
      </c>
      <c r="J261" s="424">
        <v>0</v>
      </c>
      <c r="K261" s="424">
        <v>0</v>
      </c>
      <c r="L261" s="424">
        <v>0</v>
      </c>
      <c r="M261" s="424">
        <v>0</v>
      </c>
      <c r="N261" s="424">
        <v>0</v>
      </c>
      <c r="O261" s="424">
        <v>0</v>
      </c>
      <c r="P261" s="424">
        <v>0</v>
      </c>
      <c r="Q261" s="424">
        <v>0</v>
      </c>
      <c r="R261" s="424">
        <v>0</v>
      </c>
      <c r="S261" s="424">
        <v>0</v>
      </c>
      <c r="T261" s="424">
        <v>0</v>
      </c>
      <c r="U261" s="424">
        <v>0</v>
      </c>
      <c r="V261" s="424">
        <v>0</v>
      </c>
      <c r="W261" s="424">
        <v>0</v>
      </c>
      <c r="X261" s="424">
        <v>0</v>
      </c>
      <c r="Y261" s="424">
        <v>0</v>
      </c>
      <c r="Z261" s="424">
        <v>0</v>
      </c>
      <c r="AA261" s="424">
        <v>0</v>
      </c>
      <c r="AB261" s="424">
        <v>0</v>
      </c>
      <c r="AC261" s="424">
        <v>0</v>
      </c>
      <c r="AD261" s="424">
        <v>0</v>
      </c>
      <c r="AE261" s="424">
        <v>0</v>
      </c>
      <c r="AF261" s="424">
        <v>0</v>
      </c>
      <c r="AG261" s="424">
        <v>0</v>
      </c>
      <c r="AH261" s="424">
        <v>0</v>
      </c>
      <c r="AI261" s="424">
        <v>0</v>
      </c>
      <c r="AJ261" s="424">
        <v>0</v>
      </c>
      <c r="AK261" s="424">
        <v>0</v>
      </c>
      <c r="AL261" s="424">
        <v>0</v>
      </c>
      <c r="AM261" s="424">
        <v>0</v>
      </c>
      <c r="AN261" s="424">
        <v>200.1700267185</v>
      </c>
      <c r="AO261" s="424">
        <v>180.81933883619999</v>
      </c>
      <c r="AP261" s="424">
        <v>0</v>
      </c>
      <c r="AQ261" s="424">
        <v>0</v>
      </c>
      <c r="AR261" s="424">
        <v>0</v>
      </c>
      <c r="AS261" s="424">
        <v>0</v>
      </c>
      <c r="AT261" s="424">
        <v>0</v>
      </c>
      <c r="AU261" s="424">
        <v>0</v>
      </c>
      <c r="AV261" s="424">
        <v>0</v>
      </c>
      <c r="AW261" s="424">
        <v>0</v>
      </c>
      <c r="AX261" s="424">
        <v>0</v>
      </c>
      <c r="AY261" s="424">
        <v>0</v>
      </c>
      <c r="AZ261" s="424">
        <v>0</v>
      </c>
      <c r="BA261" s="424">
        <v>0</v>
      </c>
      <c r="BB261" s="424">
        <v>0</v>
      </c>
      <c r="BC261" s="424">
        <v>0</v>
      </c>
      <c r="BD261" s="424">
        <v>0</v>
      </c>
      <c r="BE261" s="424">
        <v>0</v>
      </c>
      <c r="BF261" s="424">
        <v>0</v>
      </c>
      <c r="BG261" s="424">
        <v>0</v>
      </c>
      <c r="BH261" s="424">
        <v>0</v>
      </c>
      <c r="BI261" s="424">
        <v>0</v>
      </c>
      <c r="BJ261" s="424">
        <v>0</v>
      </c>
      <c r="BK261" s="424">
        <v>0</v>
      </c>
      <c r="BL261" s="424">
        <v>0</v>
      </c>
      <c r="BM261" s="424">
        <v>0</v>
      </c>
      <c r="BN261" s="424">
        <v>0</v>
      </c>
      <c r="BO261" s="424">
        <v>0</v>
      </c>
      <c r="BP261" s="424">
        <v>0</v>
      </c>
      <c r="BQ261" s="424">
        <v>0</v>
      </c>
      <c r="BR261" s="424">
        <v>0</v>
      </c>
      <c r="BS261" s="424">
        <v>0</v>
      </c>
      <c r="BT261" s="424">
        <v>0</v>
      </c>
      <c r="BU261" s="424">
        <v>0</v>
      </c>
      <c r="BV261" s="424">
        <v>0</v>
      </c>
      <c r="BW261" s="424">
        <v>0</v>
      </c>
      <c r="BX261" s="424">
        <v>0</v>
      </c>
      <c r="BY261" s="424">
        <v>0</v>
      </c>
      <c r="BZ261" s="424">
        <v>0</v>
      </c>
      <c r="CA261" s="424">
        <v>0</v>
      </c>
      <c r="CB261" s="424">
        <v>0</v>
      </c>
      <c r="CC261" s="424">
        <v>0</v>
      </c>
      <c r="CD261" s="424">
        <v>0</v>
      </c>
      <c r="CE261" s="424">
        <v>0</v>
      </c>
      <c r="CF261" s="424">
        <v>0</v>
      </c>
      <c r="CG261" s="424">
        <v>0</v>
      </c>
      <c r="CH261" s="424">
        <v>0</v>
      </c>
      <c r="CI261" s="424">
        <v>0</v>
      </c>
      <c r="CJ261" s="424">
        <v>0</v>
      </c>
      <c r="CK261" s="424">
        <v>0</v>
      </c>
      <c r="CL261" s="424">
        <v>0</v>
      </c>
      <c r="CM261" s="424">
        <v>0</v>
      </c>
      <c r="CN261" s="424">
        <v>0</v>
      </c>
      <c r="CO261" s="424">
        <v>0</v>
      </c>
      <c r="CP261" s="424">
        <v>0</v>
      </c>
      <c r="CQ261" s="424">
        <v>0</v>
      </c>
      <c r="CR261" s="424">
        <v>0</v>
      </c>
      <c r="CS261" s="424">
        <v>0</v>
      </c>
      <c r="CT261" s="424">
        <v>0</v>
      </c>
      <c r="CU261" s="424">
        <v>0</v>
      </c>
      <c r="CV261" s="424">
        <v>0</v>
      </c>
      <c r="CW261" s="424">
        <v>0</v>
      </c>
      <c r="CX261" s="424">
        <v>0</v>
      </c>
      <c r="CY261" s="424">
        <v>0</v>
      </c>
      <c r="CZ261" s="424">
        <v>0</v>
      </c>
      <c r="DA261" s="424">
        <v>0</v>
      </c>
      <c r="DB261" s="424">
        <v>0</v>
      </c>
      <c r="DC261" s="424">
        <v>0</v>
      </c>
      <c r="DD261" s="424">
        <v>0</v>
      </c>
      <c r="DE261" s="424">
        <v>0</v>
      </c>
      <c r="DF261" s="424">
        <v>0</v>
      </c>
      <c r="DG261" s="424">
        <v>0</v>
      </c>
      <c r="DH261" s="424">
        <v>0</v>
      </c>
      <c r="DI261" s="424">
        <v>0</v>
      </c>
      <c r="DJ261" s="424">
        <v>0</v>
      </c>
      <c r="DK261" s="424">
        <v>0</v>
      </c>
      <c r="DL261" s="424">
        <v>0</v>
      </c>
      <c r="DM261" s="424">
        <v>0</v>
      </c>
      <c r="DN261" s="424">
        <v>0</v>
      </c>
      <c r="DO261" s="424">
        <v>0</v>
      </c>
      <c r="DP261" s="424">
        <v>0</v>
      </c>
      <c r="DQ261" s="424">
        <v>0</v>
      </c>
      <c r="DR261" s="424">
        <v>0</v>
      </c>
      <c r="DS261" s="424">
        <v>0</v>
      </c>
      <c r="DT261" s="424">
        <v>0</v>
      </c>
      <c r="DU261" s="424">
        <v>0</v>
      </c>
      <c r="DV261" s="424">
        <v>0</v>
      </c>
    </row>
    <row r="262" spans="1:126" s="431" customFormat="1" ht="12" customHeight="1" x14ac:dyDescent="0.2">
      <c r="A262" s="423" t="s">
        <v>114</v>
      </c>
      <c r="B262" s="424">
        <v>0</v>
      </c>
      <c r="C262" s="424">
        <v>0</v>
      </c>
      <c r="D262" s="424">
        <v>0</v>
      </c>
      <c r="E262" s="424">
        <v>0</v>
      </c>
      <c r="F262" s="424">
        <v>0</v>
      </c>
      <c r="G262" s="424">
        <v>0</v>
      </c>
      <c r="H262" s="424">
        <v>0</v>
      </c>
      <c r="I262" s="424">
        <v>0</v>
      </c>
      <c r="J262" s="424">
        <v>0</v>
      </c>
      <c r="K262" s="424">
        <v>0</v>
      </c>
      <c r="L262" s="424">
        <v>0</v>
      </c>
      <c r="M262" s="424">
        <v>0</v>
      </c>
      <c r="N262" s="424">
        <v>0</v>
      </c>
      <c r="O262" s="424">
        <v>0</v>
      </c>
      <c r="P262" s="424">
        <v>0</v>
      </c>
      <c r="Q262" s="424">
        <v>0</v>
      </c>
      <c r="R262" s="424">
        <v>0</v>
      </c>
      <c r="S262" s="424">
        <v>0</v>
      </c>
      <c r="T262" s="424">
        <v>0</v>
      </c>
      <c r="U262" s="424">
        <v>0</v>
      </c>
      <c r="V262" s="424">
        <v>0</v>
      </c>
      <c r="W262" s="424">
        <v>0</v>
      </c>
      <c r="X262" s="424">
        <v>0</v>
      </c>
      <c r="Y262" s="424">
        <v>0</v>
      </c>
      <c r="Z262" s="424">
        <v>0</v>
      </c>
      <c r="AA262" s="424">
        <v>0</v>
      </c>
      <c r="AB262" s="424">
        <v>0</v>
      </c>
      <c r="AC262" s="424">
        <v>0</v>
      </c>
      <c r="AD262" s="424">
        <v>0</v>
      </c>
      <c r="AE262" s="424">
        <v>0</v>
      </c>
      <c r="AF262" s="424">
        <v>0</v>
      </c>
      <c r="AG262" s="424">
        <v>0</v>
      </c>
      <c r="AH262" s="424">
        <v>0</v>
      </c>
      <c r="AI262" s="424">
        <v>0</v>
      </c>
      <c r="AJ262" s="424">
        <v>0</v>
      </c>
      <c r="AK262" s="424">
        <v>0</v>
      </c>
      <c r="AL262" s="424">
        <v>0</v>
      </c>
      <c r="AM262" s="424">
        <v>0</v>
      </c>
      <c r="AN262" s="424">
        <v>70.340053436900007</v>
      </c>
      <c r="AO262" s="424">
        <v>196.35018094579999</v>
      </c>
      <c r="AP262" s="424">
        <v>23.279391536599999</v>
      </c>
      <c r="AQ262" s="424">
        <v>92.162435317000003</v>
      </c>
      <c r="AR262" s="424">
        <v>39.980367803500002</v>
      </c>
      <c r="AS262" s="424">
        <v>58.694258695099997</v>
      </c>
      <c r="AT262" s="424">
        <v>52.366875047100002</v>
      </c>
      <c r="AU262" s="424">
        <v>82.124995566300001</v>
      </c>
      <c r="AV262" s="424">
        <v>54.375662729799998</v>
      </c>
      <c r="AW262" s="424">
        <v>53.296076099799997</v>
      </c>
      <c r="AX262" s="424">
        <v>67.492232578799999</v>
      </c>
      <c r="AY262" s="424">
        <v>80.989019926799998</v>
      </c>
      <c r="AZ262" s="424">
        <v>60.846227468499997</v>
      </c>
      <c r="BA262" s="424">
        <v>96.734951647900004</v>
      </c>
      <c r="BB262" s="424">
        <v>238.35841566830001</v>
      </c>
      <c r="BC262" s="424">
        <v>67.966180449800007</v>
      </c>
      <c r="BD262" s="424">
        <v>96.8666808288</v>
      </c>
      <c r="BE262" s="424">
        <v>30.606305428999999</v>
      </c>
      <c r="BF262" s="424">
        <v>71.958854152699999</v>
      </c>
      <c r="BG262" s="424">
        <v>38.2871585981</v>
      </c>
      <c r="BH262" s="424">
        <v>51.934694283299997</v>
      </c>
      <c r="BI262" s="424">
        <v>32.904594644200003</v>
      </c>
      <c r="BJ262" s="424">
        <v>45.216613003699997</v>
      </c>
      <c r="BK262" s="424">
        <v>39.791139190999999</v>
      </c>
      <c r="BL262" s="424">
        <v>94.642948022900001</v>
      </c>
      <c r="BM262" s="424">
        <v>24.507349276900001</v>
      </c>
      <c r="BN262" s="424">
        <v>39.359522794</v>
      </c>
      <c r="BO262" s="424">
        <v>56.850114570099997</v>
      </c>
      <c r="BP262" s="424">
        <v>100.1940284427</v>
      </c>
      <c r="BQ262" s="424">
        <v>41.168005969299998</v>
      </c>
      <c r="BR262" s="424">
        <v>25.6306891449</v>
      </c>
      <c r="BS262" s="424">
        <v>41.822861504000002</v>
      </c>
      <c r="BT262" s="424">
        <v>92.610673990899997</v>
      </c>
      <c r="BU262" s="424">
        <v>32.545149490299998</v>
      </c>
      <c r="BV262" s="424">
        <v>41.9948405994</v>
      </c>
      <c r="BW262" s="424">
        <v>29.7370414303</v>
      </c>
      <c r="BX262" s="424">
        <v>27.772985652900001</v>
      </c>
      <c r="BY262" s="424">
        <v>25.079422978699998</v>
      </c>
      <c r="BZ262" s="424">
        <v>25.369643145200001</v>
      </c>
      <c r="CA262" s="424">
        <v>35.035560260700002</v>
      </c>
      <c r="CB262" s="424">
        <v>31.741211261</v>
      </c>
      <c r="CC262" s="424">
        <v>24.418408707099999</v>
      </c>
      <c r="CD262" s="424">
        <v>22.408004157499999</v>
      </c>
      <c r="CE262" s="424">
        <v>22.6984899441</v>
      </c>
      <c r="CF262" s="424">
        <v>42.179675237799998</v>
      </c>
      <c r="CG262" s="424">
        <v>20.768169317600002</v>
      </c>
      <c r="CH262" s="424">
        <v>31.7258473827</v>
      </c>
      <c r="CI262" s="424">
        <v>41.716682571</v>
      </c>
      <c r="CJ262" s="424">
        <v>27.2229191546</v>
      </c>
      <c r="CK262" s="424">
        <v>29.096554314900001</v>
      </c>
      <c r="CL262" s="424">
        <v>66.638570573500004</v>
      </c>
      <c r="CM262" s="424">
        <v>46.8437975099</v>
      </c>
      <c r="CN262" s="424">
        <v>26.894916078400001</v>
      </c>
      <c r="CO262" s="424">
        <v>38.451219594299999</v>
      </c>
      <c r="CP262" s="424">
        <v>62.339960294400001</v>
      </c>
      <c r="CQ262" s="424">
        <v>36.497312370499998</v>
      </c>
      <c r="CR262" s="424">
        <v>73.263474287899996</v>
      </c>
      <c r="CS262" s="424">
        <v>105.2896798885</v>
      </c>
      <c r="CT262" s="424">
        <v>93.771111377799997</v>
      </c>
      <c r="CU262" s="424">
        <v>114.1214730201</v>
      </c>
      <c r="CV262" s="424">
        <v>107.14450267860001</v>
      </c>
      <c r="CW262" s="424">
        <v>101.3589886786</v>
      </c>
      <c r="CX262" s="424">
        <v>113.88278824610001</v>
      </c>
      <c r="CY262" s="424">
        <v>139.95827359800001</v>
      </c>
      <c r="CZ262" s="424">
        <v>62.205100299900003</v>
      </c>
      <c r="DA262" s="424">
        <v>36.916810798900002</v>
      </c>
      <c r="DB262" s="424">
        <v>43.285295595900003</v>
      </c>
      <c r="DC262" s="424">
        <v>43.577776382700002</v>
      </c>
      <c r="DD262" s="424">
        <v>85.397697547800007</v>
      </c>
      <c r="DE262" s="424">
        <v>44.820818322599997</v>
      </c>
      <c r="DF262" s="424">
        <v>124.6223620805</v>
      </c>
      <c r="DG262" s="424">
        <v>65.284428312900005</v>
      </c>
      <c r="DH262" s="424">
        <v>40.236253289300002</v>
      </c>
      <c r="DI262" s="424">
        <v>61.552034163999998</v>
      </c>
      <c r="DJ262" s="424">
        <v>493.59477295459999</v>
      </c>
      <c r="DK262" s="424">
        <v>75.378026878100002</v>
      </c>
      <c r="DL262" s="424">
        <v>94.807328175899997</v>
      </c>
      <c r="DM262" s="424">
        <v>100.5931018966</v>
      </c>
      <c r="DN262" s="424">
        <v>189.70427426910001</v>
      </c>
      <c r="DO262" s="424">
        <v>120.7935122586</v>
      </c>
      <c r="DP262" s="424">
        <v>60.765621936899997</v>
      </c>
      <c r="DQ262" s="424">
        <v>61.310527553100002</v>
      </c>
      <c r="DR262" s="424">
        <v>74.327637436700002</v>
      </c>
      <c r="DS262" s="424">
        <v>123.0259682911</v>
      </c>
      <c r="DT262" s="424">
        <v>132.66907072219999</v>
      </c>
      <c r="DU262" s="424">
        <v>44.300193199699997</v>
      </c>
      <c r="DV262" s="424">
        <v>76.420950906200005</v>
      </c>
    </row>
    <row r="263" spans="1:126" s="431" customFormat="1" ht="12" customHeight="1" x14ac:dyDescent="0.2">
      <c r="A263" s="425" t="s">
        <v>115</v>
      </c>
      <c r="B263" s="424">
        <v>0</v>
      </c>
      <c r="C263" s="424">
        <v>0</v>
      </c>
      <c r="D263" s="424">
        <v>0</v>
      </c>
      <c r="E263" s="424">
        <v>0</v>
      </c>
      <c r="F263" s="424">
        <v>0</v>
      </c>
      <c r="G263" s="424">
        <v>0</v>
      </c>
      <c r="H263" s="424">
        <v>0</v>
      </c>
      <c r="I263" s="424">
        <v>0</v>
      </c>
      <c r="J263" s="424">
        <v>0</v>
      </c>
      <c r="K263" s="424">
        <v>0</v>
      </c>
      <c r="L263" s="424">
        <v>0</v>
      </c>
      <c r="M263" s="424">
        <v>0</v>
      </c>
      <c r="N263" s="424">
        <v>0</v>
      </c>
      <c r="O263" s="424">
        <v>0</v>
      </c>
      <c r="P263" s="424">
        <v>0</v>
      </c>
      <c r="Q263" s="424">
        <v>0</v>
      </c>
      <c r="R263" s="424">
        <v>0</v>
      </c>
      <c r="S263" s="424">
        <v>0</v>
      </c>
      <c r="T263" s="424">
        <v>0</v>
      </c>
      <c r="U263" s="424">
        <v>0</v>
      </c>
      <c r="V263" s="424">
        <v>0</v>
      </c>
      <c r="W263" s="424">
        <v>0</v>
      </c>
      <c r="X263" s="424">
        <v>0</v>
      </c>
      <c r="Y263" s="424">
        <v>0</v>
      </c>
      <c r="Z263" s="424">
        <v>0</v>
      </c>
      <c r="AA263" s="424">
        <v>0</v>
      </c>
      <c r="AB263" s="424">
        <v>0</v>
      </c>
      <c r="AC263" s="424">
        <v>0</v>
      </c>
      <c r="AD263" s="424">
        <v>0</v>
      </c>
      <c r="AE263" s="424">
        <v>0</v>
      </c>
      <c r="AF263" s="424">
        <v>0</v>
      </c>
      <c r="AG263" s="424">
        <v>0</v>
      </c>
      <c r="AH263" s="424">
        <v>0</v>
      </c>
      <c r="AI263" s="424">
        <v>0</v>
      </c>
      <c r="AJ263" s="424">
        <v>0</v>
      </c>
      <c r="AK263" s="424">
        <v>0</v>
      </c>
      <c r="AL263" s="424">
        <v>0</v>
      </c>
      <c r="AM263" s="424">
        <v>0</v>
      </c>
      <c r="AN263" s="424">
        <v>70.340053436900007</v>
      </c>
      <c r="AO263" s="424">
        <v>196.35018094579999</v>
      </c>
      <c r="AP263" s="424">
        <v>23.279391536599999</v>
      </c>
      <c r="AQ263" s="424">
        <v>92.162435317000003</v>
      </c>
      <c r="AR263" s="424">
        <v>39.980367803500002</v>
      </c>
      <c r="AS263" s="424">
        <v>58.694258695099997</v>
      </c>
      <c r="AT263" s="424">
        <v>52.366875047100002</v>
      </c>
      <c r="AU263" s="424">
        <v>82.124995566300001</v>
      </c>
      <c r="AV263" s="424">
        <v>54.375662729799998</v>
      </c>
      <c r="AW263" s="424">
        <v>53.296076099799997</v>
      </c>
      <c r="AX263" s="424">
        <v>67.492232578799999</v>
      </c>
      <c r="AY263" s="424">
        <v>80.989019926799998</v>
      </c>
      <c r="AZ263" s="424">
        <v>60.846227468499997</v>
      </c>
      <c r="BA263" s="424">
        <v>96.734951647900004</v>
      </c>
      <c r="BB263" s="424">
        <v>238.35841566830001</v>
      </c>
      <c r="BC263" s="424">
        <v>67.966180449800007</v>
      </c>
      <c r="BD263" s="424">
        <v>96.8666808288</v>
      </c>
      <c r="BE263" s="424">
        <v>30.606305428999999</v>
      </c>
      <c r="BF263" s="424">
        <v>71.958854152699999</v>
      </c>
      <c r="BG263" s="424">
        <v>38.2871585981</v>
      </c>
      <c r="BH263" s="424">
        <v>51.934694283299997</v>
      </c>
      <c r="BI263" s="424">
        <v>32.904594644200003</v>
      </c>
      <c r="BJ263" s="424">
        <v>45.216613003699997</v>
      </c>
      <c r="BK263" s="424">
        <v>39.791139190999999</v>
      </c>
      <c r="BL263" s="424">
        <v>94.642948022900001</v>
      </c>
      <c r="BM263" s="424">
        <v>24.507349276900001</v>
      </c>
      <c r="BN263" s="424">
        <v>39.359522794</v>
      </c>
      <c r="BO263" s="424">
        <v>56.850114570099997</v>
      </c>
      <c r="BP263" s="424">
        <v>100.1940284427</v>
      </c>
      <c r="BQ263" s="424">
        <v>41.168005969299998</v>
      </c>
      <c r="BR263" s="424">
        <v>25.6306891449</v>
      </c>
      <c r="BS263" s="424">
        <v>41.822861504000002</v>
      </c>
      <c r="BT263" s="424">
        <v>92.610673990899997</v>
      </c>
      <c r="BU263" s="424">
        <v>32.545149490299998</v>
      </c>
      <c r="BV263" s="424">
        <v>41.9948405994</v>
      </c>
      <c r="BW263" s="424">
        <v>29.7370414303</v>
      </c>
      <c r="BX263" s="424">
        <v>27.772985652900001</v>
      </c>
      <c r="BY263" s="424">
        <v>25.079422978699998</v>
      </c>
      <c r="BZ263" s="424">
        <v>25.369643145200001</v>
      </c>
      <c r="CA263" s="424">
        <v>35.035560260700002</v>
      </c>
      <c r="CB263" s="424">
        <v>31.741211261</v>
      </c>
      <c r="CC263" s="424">
        <v>24.418408707099999</v>
      </c>
      <c r="CD263" s="424">
        <v>22.408004157499999</v>
      </c>
      <c r="CE263" s="424">
        <v>22.6984899441</v>
      </c>
      <c r="CF263" s="424">
        <v>42.179675237799998</v>
      </c>
      <c r="CG263" s="424">
        <v>20.768169317600002</v>
      </c>
      <c r="CH263" s="424">
        <v>31.7258473827</v>
      </c>
      <c r="CI263" s="424">
        <v>41.716682571</v>
      </c>
      <c r="CJ263" s="424">
        <v>27.2229191546</v>
      </c>
      <c r="CK263" s="424">
        <v>29.096554314900001</v>
      </c>
      <c r="CL263" s="424">
        <v>66.638570573500004</v>
      </c>
      <c r="CM263" s="424">
        <v>46.8437975099</v>
      </c>
      <c r="CN263" s="424">
        <v>26.894916078400001</v>
      </c>
      <c r="CO263" s="424">
        <v>38.451219594299999</v>
      </c>
      <c r="CP263" s="424">
        <v>62.339960294400001</v>
      </c>
      <c r="CQ263" s="424">
        <v>36.497312370499998</v>
      </c>
      <c r="CR263" s="424">
        <v>73.263474287899996</v>
      </c>
      <c r="CS263" s="424">
        <v>105.2896798885</v>
      </c>
      <c r="CT263" s="424">
        <v>93.771111377799997</v>
      </c>
      <c r="CU263" s="424">
        <v>114.1214730201</v>
      </c>
      <c r="CV263" s="424">
        <v>107.14450267860001</v>
      </c>
      <c r="CW263" s="424">
        <v>101.3589886786</v>
      </c>
      <c r="CX263" s="424">
        <v>113.88278824610001</v>
      </c>
      <c r="CY263" s="424">
        <v>139.95827359800001</v>
      </c>
      <c r="CZ263" s="424">
        <v>62.205100299900003</v>
      </c>
      <c r="DA263" s="424">
        <v>36.916810798900002</v>
      </c>
      <c r="DB263" s="424">
        <v>43.285295595900003</v>
      </c>
      <c r="DC263" s="424">
        <v>43.577776382700002</v>
      </c>
      <c r="DD263" s="424">
        <v>85.397697547800007</v>
      </c>
      <c r="DE263" s="424">
        <v>44.820818322599997</v>
      </c>
      <c r="DF263" s="424">
        <v>124.6223620805</v>
      </c>
      <c r="DG263" s="424">
        <v>65.284428312900005</v>
      </c>
      <c r="DH263" s="424">
        <v>40.236253289300002</v>
      </c>
      <c r="DI263" s="424">
        <v>61.552034163999998</v>
      </c>
      <c r="DJ263" s="424">
        <v>493.59477295459999</v>
      </c>
      <c r="DK263" s="424">
        <v>75.378026878100002</v>
      </c>
      <c r="DL263" s="424">
        <v>94.807328175899997</v>
      </c>
      <c r="DM263" s="424">
        <v>100.5931018966</v>
      </c>
      <c r="DN263" s="424">
        <v>189.70427426910001</v>
      </c>
      <c r="DO263" s="424">
        <v>120.7935122586</v>
      </c>
      <c r="DP263" s="424">
        <v>60.765621936899997</v>
      </c>
      <c r="DQ263" s="424">
        <v>61.310527553100002</v>
      </c>
      <c r="DR263" s="424">
        <v>74.327637436700002</v>
      </c>
      <c r="DS263" s="424">
        <v>123.0259682911</v>
      </c>
      <c r="DT263" s="424">
        <v>132.66907072219999</v>
      </c>
      <c r="DU263" s="424">
        <v>44.300193199699997</v>
      </c>
      <c r="DV263" s="424">
        <v>76.420950906200005</v>
      </c>
    </row>
    <row r="264" spans="1:126" s="431" customFormat="1" ht="12" customHeight="1" x14ac:dyDescent="0.2">
      <c r="A264" s="425" t="s">
        <v>116</v>
      </c>
      <c r="B264" s="424">
        <v>0</v>
      </c>
      <c r="C264" s="424">
        <v>0</v>
      </c>
      <c r="D264" s="424">
        <v>0</v>
      </c>
      <c r="E264" s="424">
        <v>0</v>
      </c>
      <c r="F264" s="424">
        <v>0</v>
      </c>
      <c r="G264" s="424">
        <v>0</v>
      </c>
      <c r="H264" s="424">
        <v>0</v>
      </c>
      <c r="I264" s="424">
        <v>0</v>
      </c>
      <c r="J264" s="424">
        <v>0</v>
      </c>
      <c r="K264" s="424">
        <v>0</v>
      </c>
      <c r="L264" s="424">
        <v>0</v>
      </c>
      <c r="M264" s="424">
        <v>0</v>
      </c>
      <c r="N264" s="424">
        <v>0</v>
      </c>
      <c r="O264" s="424">
        <v>0</v>
      </c>
      <c r="P264" s="424">
        <v>0</v>
      </c>
      <c r="Q264" s="424">
        <v>0</v>
      </c>
      <c r="R264" s="424">
        <v>0</v>
      </c>
      <c r="S264" s="424">
        <v>0</v>
      </c>
      <c r="T264" s="424">
        <v>0</v>
      </c>
      <c r="U264" s="424">
        <v>0</v>
      </c>
      <c r="V264" s="424">
        <v>0</v>
      </c>
      <c r="W264" s="424">
        <v>0</v>
      </c>
      <c r="X264" s="424">
        <v>0</v>
      </c>
      <c r="Y264" s="424">
        <v>0</v>
      </c>
      <c r="Z264" s="424">
        <v>0</v>
      </c>
      <c r="AA264" s="424">
        <v>0</v>
      </c>
      <c r="AB264" s="424">
        <v>0</v>
      </c>
      <c r="AC264" s="424">
        <v>0</v>
      </c>
      <c r="AD264" s="424">
        <v>0</v>
      </c>
      <c r="AE264" s="424">
        <v>0</v>
      </c>
      <c r="AF264" s="424">
        <v>0</v>
      </c>
      <c r="AG264" s="424">
        <v>0</v>
      </c>
      <c r="AH264" s="424">
        <v>0</v>
      </c>
      <c r="AI264" s="424">
        <v>0</v>
      </c>
      <c r="AJ264" s="424">
        <v>0</v>
      </c>
      <c r="AK264" s="424">
        <v>0</v>
      </c>
      <c r="AL264" s="424">
        <v>0</v>
      </c>
      <c r="AM264" s="424">
        <v>0</v>
      </c>
      <c r="AN264" s="424">
        <v>0</v>
      </c>
      <c r="AO264" s="424">
        <v>0</v>
      </c>
      <c r="AP264" s="424">
        <v>0</v>
      </c>
      <c r="AQ264" s="424">
        <v>0</v>
      </c>
      <c r="AR264" s="424">
        <v>0</v>
      </c>
      <c r="AS264" s="424">
        <v>0</v>
      </c>
      <c r="AT264" s="424">
        <v>0</v>
      </c>
      <c r="AU264" s="424">
        <v>0</v>
      </c>
      <c r="AV264" s="424">
        <v>0</v>
      </c>
      <c r="AW264" s="424">
        <v>0</v>
      </c>
      <c r="AX264" s="424">
        <v>0</v>
      </c>
      <c r="AY264" s="424">
        <v>0</v>
      </c>
      <c r="AZ264" s="424">
        <v>0</v>
      </c>
      <c r="BA264" s="424">
        <v>0</v>
      </c>
      <c r="BB264" s="424">
        <v>0</v>
      </c>
      <c r="BC264" s="424">
        <v>0</v>
      </c>
      <c r="BD264" s="424">
        <v>0</v>
      </c>
      <c r="BE264" s="424">
        <v>0</v>
      </c>
      <c r="BF264" s="424">
        <v>0</v>
      </c>
      <c r="BG264" s="424">
        <v>0</v>
      </c>
      <c r="BH264" s="424">
        <v>0</v>
      </c>
      <c r="BI264" s="424">
        <v>0</v>
      </c>
      <c r="BJ264" s="424">
        <v>0</v>
      </c>
      <c r="BK264" s="424">
        <v>0</v>
      </c>
      <c r="BL264" s="424">
        <v>0</v>
      </c>
      <c r="BM264" s="424">
        <v>0</v>
      </c>
      <c r="BN264" s="424">
        <v>0</v>
      </c>
      <c r="BO264" s="424">
        <v>0</v>
      </c>
      <c r="BP264" s="424">
        <v>0</v>
      </c>
      <c r="BQ264" s="424">
        <v>0</v>
      </c>
      <c r="BR264" s="424">
        <v>0</v>
      </c>
      <c r="BS264" s="424">
        <v>0</v>
      </c>
      <c r="BT264" s="424">
        <v>0</v>
      </c>
      <c r="BU264" s="424">
        <v>0</v>
      </c>
      <c r="BV264" s="424">
        <v>0</v>
      </c>
      <c r="BW264" s="424">
        <v>0</v>
      </c>
      <c r="BX264" s="424">
        <v>0</v>
      </c>
      <c r="BY264" s="424">
        <v>0</v>
      </c>
      <c r="BZ264" s="424">
        <v>0</v>
      </c>
      <c r="CA264" s="424">
        <v>0</v>
      </c>
      <c r="CB264" s="424">
        <v>0</v>
      </c>
      <c r="CC264" s="424">
        <v>0</v>
      </c>
      <c r="CD264" s="424">
        <v>0</v>
      </c>
      <c r="CE264" s="424">
        <v>0</v>
      </c>
      <c r="CF264" s="424">
        <v>0</v>
      </c>
      <c r="CG264" s="424">
        <v>0</v>
      </c>
      <c r="CH264" s="424">
        <v>0</v>
      </c>
      <c r="CI264" s="424">
        <v>0</v>
      </c>
      <c r="CJ264" s="424">
        <v>0</v>
      </c>
      <c r="CK264" s="424">
        <v>0</v>
      </c>
      <c r="CL264" s="424">
        <v>0</v>
      </c>
      <c r="CM264" s="424">
        <v>0</v>
      </c>
      <c r="CN264" s="424">
        <v>0</v>
      </c>
      <c r="CO264" s="424">
        <v>0</v>
      </c>
      <c r="CP264" s="424">
        <v>0</v>
      </c>
      <c r="CQ264" s="424">
        <v>0</v>
      </c>
      <c r="CR264" s="424">
        <v>0</v>
      </c>
      <c r="CS264" s="424">
        <v>0</v>
      </c>
      <c r="CT264" s="424">
        <v>0</v>
      </c>
      <c r="CU264" s="424">
        <v>0</v>
      </c>
      <c r="CV264" s="424">
        <v>0</v>
      </c>
      <c r="CW264" s="424">
        <v>0</v>
      </c>
      <c r="CX264" s="424">
        <v>0</v>
      </c>
      <c r="CY264" s="424">
        <v>0</v>
      </c>
      <c r="CZ264" s="424">
        <v>0</v>
      </c>
      <c r="DA264" s="424">
        <v>0</v>
      </c>
      <c r="DB264" s="424">
        <v>0</v>
      </c>
      <c r="DC264" s="424">
        <v>0</v>
      </c>
      <c r="DD264" s="424">
        <v>0</v>
      </c>
      <c r="DE264" s="424">
        <v>0</v>
      </c>
      <c r="DF264" s="424">
        <v>0</v>
      </c>
      <c r="DG264" s="424">
        <v>0</v>
      </c>
      <c r="DH264" s="424">
        <v>0</v>
      </c>
      <c r="DI264" s="424">
        <v>0</v>
      </c>
      <c r="DJ264" s="424">
        <v>0</v>
      </c>
      <c r="DK264" s="424">
        <v>0</v>
      </c>
      <c r="DL264" s="424">
        <v>0</v>
      </c>
      <c r="DM264" s="424">
        <v>0</v>
      </c>
      <c r="DN264" s="424">
        <v>0</v>
      </c>
      <c r="DO264" s="424">
        <v>0</v>
      </c>
      <c r="DP264" s="424">
        <v>0</v>
      </c>
      <c r="DQ264" s="424">
        <v>0</v>
      </c>
      <c r="DR264" s="424">
        <v>0</v>
      </c>
      <c r="DS264" s="424">
        <v>0</v>
      </c>
      <c r="DT264" s="424">
        <v>0</v>
      </c>
      <c r="DU264" s="424">
        <v>0</v>
      </c>
      <c r="DV264" s="424">
        <v>0</v>
      </c>
    </row>
    <row r="265" spans="1:126" s="431" customFormat="1" ht="12" customHeight="1" x14ac:dyDescent="0.2">
      <c r="A265" s="423" t="s">
        <v>117</v>
      </c>
      <c r="B265" s="424">
        <v>0</v>
      </c>
      <c r="C265" s="424">
        <v>0</v>
      </c>
      <c r="D265" s="424">
        <v>0</v>
      </c>
      <c r="E265" s="424">
        <v>0</v>
      </c>
      <c r="F265" s="424">
        <v>0</v>
      </c>
      <c r="G265" s="424">
        <v>0</v>
      </c>
      <c r="H265" s="424">
        <v>0</v>
      </c>
      <c r="I265" s="424">
        <v>0</v>
      </c>
      <c r="J265" s="424">
        <v>0</v>
      </c>
      <c r="K265" s="424">
        <v>0</v>
      </c>
      <c r="L265" s="424">
        <v>0</v>
      </c>
      <c r="M265" s="424">
        <v>0</v>
      </c>
      <c r="N265" s="424">
        <v>0</v>
      </c>
      <c r="O265" s="424">
        <v>0</v>
      </c>
      <c r="P265" s="424">
        <v>0</v>
      </c>
      <c r="Q265" s="424">
        <v>0</v>
      </c>
      <c r="R265" s="424">
        <v>0</v>
      </c>
      <c r="S265" s="424">
        <v>0</v>
      </c>
      <c r="T265" s="424">
        <v>0</v>
      </c>
      <c r="U265" s="424">
        <v>0</v>
      </c>
      <c r="V265" s="424">
        <v>0</v>
      </c>
      <c r="W265" s="424">
        <v>0</v>
      </c>
      <c r="X265" s="424">
        <v>0</v>
      </c>
      <c r="Y265" s="424">
        <v>0</v>
      </c>
      <c r="Z265" s="424">
        <v>0</v>
      </c>
      <c r="AA265" s="424">
        <v>0</v>
      </c>
      <c r="AB265" s="424">
        <v>0</v>
      </c>
      <c r="AC265" s="424">
        <v>0</v>
      </c>
      <c r="AD265" s="424">
        <v>0</v>
      </c>
      <c r="AE265" s="424">
        <v>0</v>
      </c>
      <c r="AF265" s="424">
        <v>0</v>
      </c>
      <c r="AG265" s="424">
        <v>0</v>
      </c>
      <c r="AH265" s="424">
        <v>0</v>
      </c>
      <c r="AI265" s="424">
        <v>0</v>
      </c>
      <c r="AJ265" s="424">
        <v>0</v>
      </c>
      <c r="AK265" s="424">
        <v>0</v>
      </c>
      <c r="AL265" s="424">
        <v>126.6533745782</v>
      </c>
      <c r="AM265" s="424">
        <v>175.60950124390001</v>
      </c>
      <c r="AN265" s="424">
        <v>357.37354870050001</v>
      </c>
      <c r="AO265" s="424">
        <v>466.91554914</v>
      </c>
      <c r="AP265" s="424">
        <v>721.90951128730001</v>
      </c>
      <c r="AQ265" s="424">
        <v>808.16377749030005</v>
      </c>
      <c r="AR265" s="424">
        <v>685.9255321206</v>
      </c>
      <c r="AS265" s="424">
        <v>549.60589166299997</v>
      </c>
      <c r="AT265" s="424">
        <v>613.03086339909999</v>
      </c>
      <c r="AU265" s="424">
        <v>498.07405131770003</v>
      </c>
      <c r="AV265" s="424">
        <v>636.89179408020004</v>
      </c>
      <c r="AW265" s="424">
        <v>491.93975822430002</v>
      </c>
      <c r="AX265" s="424">
        <v>746.06964889630001</v>
      </c>
      <c r="AY265" s="424">
        <v>736.51114577069995</v>
      </c>
      <c r="AZ265" s="424">
        <v>1016.7121928338</v>
      </c>
      <c r="BA265" s="424">
        <v>1248.4739885534</v>
      </c>
      <c r="BB265" s="424">
        <v>1888.7242478948001</v>
      </c>
      <c r="BC265" s="424">
        <v>2067.9281129857</v>
      </c>
      <c r="BD265" s="424">
        <v>1957.7979465107001</v>
      </c>
      <c r="BE265" s="424">
        <v>1084.1626793564001</v>
      </c>
      <c r="BF265" s="424">
        <v>1541.8387957602999</v>
      </c>
      <c r="BG265" s="424">
        <v>1894.3983212789001</v>
      </c>
      <c r="BH265" s="424">
        <v>1881.3336446035</v>
      </c>
      <c r="BI265" s="424">
        <v>1589.65904856</v>
      </c>
      <c r="BJ265" s="424">
        <v>1488.3078686662</v>
      </c>
      <c r="BK265" s="424">
        <v>1180.6783464846999</v>
      </c>
      <c r="BL265" s="424">
        <v>1309.9029067680999</v>
      </c>
      <c r="BM265" s="424">
        <v>1258.7682701848</v>
      </c>
      <c r="BN265" s="424">
        <v>1274.7474782639999</v>
      </c>
      <c r="BO265" s="424">
        <v>1333.7631128911</v>
      </c>
      <c r="BP265" s="424">
        <v>1484.8679990037999</v>
      </c>
      <c r="BQ265" s="424">
        <v>2130.8173504082001</v>
      </c>
      <c r="BR265" s="424">
        <v>1681.1609975347001</v>
      </c>
      <c r="BS265" s="424">
        <v>2016.1872325525001</v>
      </c>
      <c r="BT265" s="424">
        <v>1971.5715075072001</v>
      </c>
      <c r="BU265" s="424">
        <v>1514.2718768238999</v>
      </c>
      <c r="BV265" s="424">
        <v>1242.3131065834</v>
      </c>
      <c r="BW265" s="424">
        <v>1140.1954496895</v>
      </c>
      <c r="BX265" s="424">
        <v>705.36881787100003</v>
      </c>
      <c r="BY265" s="424">
        <v>1013.6206417197</v>
      </c>
      <c r="BZ265" s="424">
        <v>1193.7053750980001</v>
      </c>
      <c r="CA265" s="424">
        <v>1565.9453803237</v>
      </c>
      <c r="CB265" s="424">
        <v>1641.1839438974</v>
      </c>
      <c r="CC265" s="424">
        <v>720.74797723790005</v>
      </c>
      <c r="CD265" s="424">
        <v>360.06761093040001</v>
      </c>
      <c r="CE265" s="424">
        <v>39.325993968500001</v>
      </c>
      <c r="CF265" s="424">
        <v>23.222132870399999</v>
      </c>
      <c r="CG265" s="424">
        <v>9.9738238409999997</v>
      </c>
      <c r="CH265" s="424">
        <v>99.905633342399994</v>
      </c>
      <c r="CI265" s="424">
        <v>48.848262598399998</v>
      </c>
      <c r="CJ265" s="424">
        <v>34.193326532599997</v>
      </c>
      <c r="CK265" s="424">
        <v>28.028519831099999</v>
      </c>
      <c r="CL265" s="424">
        <v>32.758413169599997</v>
      </c>
      <c r="CM265" s="424">
        <v>9.9932410927999999</v>
      </c>
      <c r="CN265" s="424">
        <v>22.840133115299999</v>
      </c>
      <c r="CO265" s="424">
        <v>25.716622574700001</v>
      </c>
      <c r="CP265" s="424">
        <v>17.2545353617</v>
      </c>
      <c r="CQ265" s="424">
        <v>18.9412626636</v>
      </c>
      <c r="CR265" s="424">
        <v>18.8918872524</v>
      </c>
      <c r="CS265" s="424">
        <v>12.2382863549</v>
      </c>
      <c r="CT265" s="424">
        <v>19.9482525823</v>
      </c>
      <c r="CU265" s="424">
        <v>26.301617161900001</v>
      </c>
      <c r="CV265" s="424">
        <v>23.0960208499</v>
      </c>
      <c r="CW265" s="424">
        <v>15.460123944399999</v>
      </c>
      <c r="CX265" s="424">
        <v>21.252767418099999</v>
      </c>
      <c r="CY265" s="424">
        <v>23.168269118200001</v>
      </c>
      <c r="CZ265" s="424">
        <v>15.5440315693</v>
      </c>
      <c r="DA265" s="424">
        <v>21.7416370577</v>
      </c>
      <c r="DB265" s="424">
        <v>44.893686208699997</v>
      </c>
      <c r="DC265" s="424">
        <v>18.122718397100002</v>
      </c>
      <c r="DD265" s="424">
        <v>32.505742398800002</v>
      </c>
      <c r="DE265" s="424">
        <v>50.103622365299998</v>
      </c>
      <c r="DF265" s="424">
        <v>21.911506504199998</v>
      </c>
      <c r="DG265" s="424">
        <v>27.632630557700001</v>
      </c>
      <c r="DH265" s="424">
        <v>12.785143852799999</v>
      </c>
      <c r="DI265" s="424">
        <v>15.5440412315</v>
      </c>
      <c r="DJ265" s="424">
        <v>28.723038870500002</v>
      </c>
      <c r="DK265" s="424">
        <v>23.853213286900001</v>
      </c>
      <c r="DL265" s="424">
        <v>16.806636502900002</v>
      </c>
      <c r="DM265" s="424">
        <v>19.780894046499998</v>
      </c>
      <c r="DN265" s="424">
        <v>10.5589282777</v>
      </c>
      <c r="DO265" s="424">
        <v>228.77997849019999</v>
      </c>
      <c r="DP265" s="424">
        <v>325.2229245963</v>
      </c>
      <c r="DQ265" s="424">
        <v>151.79328440309999</v>
      </c>
      <c r="DR265" s="424">
        <v>152.6097291115</v>
      </c>
      <c r="DS265" s="424">
        <v>178.14940448370001</v>
      </c>
      <c r="DT265" s="424">
        <v>150.39989736749999</v>
      </c>
      <c r="DU265" s="424">
        <v>153.605857724</v>
      </c>
      <c r="DV265" s="424">
        <v>140.6477503529</v>
      </c>
    </row>
    <row r="266" spans="1:126" s="431" customFormat="1" ht="12" customHeight="1" x14ac:dyDescent="0.2">
      <c r="A266" s="423" t="s">
        <v>118</v>
      </c>
      <c r="B266" s="424">
        <v>0</v>
      </c>
      <c r="C266" s="424">
        <v>0</v>
      </c>
      <c r="D266" s="424">
        <v>0</v>
      </c>
      <c r="E266" s="424">
        <v>0</v>
      </c>
      <c r="F266" s="424">
        <v>0</v>
      </c>
      <c r="G266" s="424">
        <v>0</v>
      </c>
      <c r="H266" s="424">
        <v>0</v>
      </c>
      <c r="I266" s="424">
        <v>0</v>
      </c>
      <c r="J266" s="424">
        <v>0</v>
      </c>
      <c r="K266" s="424">
        <v>0</v>
      </c>
      <c r="L266" s="424">
        <v>0</v>
      </c>
      <c r="M266" s="424">
        <v>0</v>
      </c>
      <c r="N266" s="424">
        <v>0</v>
      </c>
      <c r="O266" s="424">
        <v>0</v>
      </c>
      <c r="P266" s="424">
        <v>0</v>
      </c>
      <c r="Q266" s="424">
        <v>0</v>
      </c>
      <c r="R266" s="424">
        <v>0</v>
      </c>
      <c r="S266" s="424">
        <v>0</v>
      </c>
      <c r="T266" s="424">
        <v>0</v>
      </c>
      <c r="U266" s="424">
        <v>0</v>
      </c>
      <c r="V266" s="424">
        <v>0</v>
      </c>
      <c r="W266" s="424">
        <v>0</v>
      </c>
      <c r="X266" s="424">
        <v>0</v>
      </c>
      <c r="Y266" s="424">
        <v>0</v>
      </c>
      <c r="Z266" s="424">
        <v>0</v>
      </c>
      <c r="AA266" s="424">
        <v>0</v>
      </c>
      <c r="AB266" s="424">
        <v>0</v>
      </c>
      <c r="AC266" s="424">
        <v>0</v>
      </c>
      <c r="AD266" s="424">
        <v>0</v>
      </c>
      <c r="AE266" s="424">
        <v>0</v>
      </c>
      <c r="AF266" s="424">
        <v>0</v>
      </c>
      <c r="AG266" s="424">
        <v>0</v>
      </c>
      <c r="AH266" s="424">
        <v>0</v>
      </c>
      <c r="AI266" s="424">
        <v>0</v>
      </c>
      <c r="AJ266" s="424">
        <v>0</v>
      </c>
      <c r="AK266" s="424">
        <v>0</v>
      </c>
      <c r="AL266" s="424">
        <v>0</v>
      </c>
      <c r="AM266" s="424">
        <v>0</v>
      </c>
      <c r="AN266" s="424">
        <v>87.055299165999998</v>
      </c>
      <c r="AO266" s="424">
        <v>202.80730289109999</v>
      </c>
      <c r="AP266" s="424">
        <v>193.06375920389999</v>
      </c>
      <c r="AQ266" s="424">
        <v>202.44825355750001</v>
      </c>
      <c r="AR266" s="424">
        <v>217.4782643536</v>
      </c>
      <c r="AS266" s="424">
        <v>265.9688204803</v>
      </c>
      <c r="AT266" s="424">
        <v>259.12819160959998</v>
      </c>
      <c r="AU266" s="424">
        <v>270.00638456349998</v>
      </c>
      <c r="AV266" s="424">
        <v>223.35222494429999</v>
      </c>
      <c r="AW266" s="424">
        <v>230.13079667060001</v>
      </c>
      <c r="AX266" s="424">
        <v>222.8390428923</v>
      </c>
      <c r="AY266" s="424">
        <v>228.00284668559999</v>
      </c>
      <c r="AZ266" s="424">
        <v>227.74525442660001</v>
      </c>
      <c r="BA266" s="424">
        <v>234.16143674750001</v>
      </c>
      <c r="BB266" s="424">
        <v>271.45652337069998</v>
      </c>
      <c r="BC266" s="424">
        <v>271.34464795579999</v>
      </c>
      <c r="BD266" s="424">
        <v>471.96381569699997</v>
      </c>
      <c r="BE266" s="424">
        <v>373.48915373919999</v>
      </c>
      <c r="BF266" s="424">
        <v>425.31708957590001</v>
      </c>
      <c r="BG266" s="424">
        <v>248.1059549929</v>
      </c>
      <c r="BH266" s="424">
        <v>205.62448993250001</v>
      </c>
      <c r="BI266" s="424">
        <v>270.44086652229998</v>
      </c>
      <c r="BJ266" s="424">
        <v>325.17084957650002</v>
      </c>
      <c r="BK266" s="424">
        <v>218.54591406110001</v>
      </c>
      <c r="BL266" s="424">
        <v>166.73996513829999</v>
      </c>
      <c r="BM266" s="424">
        <v>280.33535950229998</v>
      </c>
      <c r="BN266" s="424">
        <v>228.85975703619999</v>
      </c>
      <c r="BO266" s="424">
        <v>102.4438084498</v>
      </c>
      <c r="BP266" s="424">
        <v>257.73383310579999</v>
      </c>
      <c r="BQ266" s="424">
        <v>319.17704672069999</v>
      </c>
      <c r="BR266" s="424">
        <v>256.51971346139999</v>
      </c>
      <c r="BS266" s="424">
        <v>147.4738165386</v>
      </c>
      <c r="BT266" s="424">
        <v>93.970814872399998</v>
      </c>
      <c r="BU266" s="424">
        <v>108.99355690829999</v>
      </c>
      <c r="BV266" s="424">
        <v>106.8000368029</v>
      </c>
      <c r="BW266" s="424">
        <v>98.080615612700001</v>
      </c>
      <c r="BX266" s="424">
        <v>102.2747832708</v>
      </c>
      <c r="BY266" s="424">
        <v>123.1290010434</v>
      </c>
      <c r="BZ266" s="424">
        <v>182.93145320190001</v>
      </c>
      <c r="CA266" s="424">
        <v>153.94645064669999</v>
      </c>
      <c r="CB266" s="424">
        <v>216.76992340819999</v>
      </c>
      <c r="CC266" s="424">
        <v>222.0527947304</v>
      </c>
      <c r="CD266" s="424">
        <v>227.3668143184</v>
      </c>
      <c r="CE266" s="424">
        <v>182.19865543500001</v>
      </c>
      <c r="CF266" s="424">
        <v>243.9196044503</v>
      </c>
      <c r="CG266" s="424">
        <v>259.30251768549999</v>
      </c>
      <c r="CH266" s="424">
        <v>213.50052978229999</v>
      </c>
      <c r="CI266" s="424">
        <v>276.46727562479998</v>
      </c>
      <c r="CJ266" s="424">
        <v>264.02947209669998</v>
      </c>
      <c r="CK266" s="424">
        <v>336.66663175169998</v>
      </c>
      <c r="CL266" s="424">
        <v>323.74789010120003</v>
      </c>
      <c r="CM266" s="424">
        <v>305.42055588059998</v>
      </c>
      <c r="CN266" s="424">
        <v>329.72706957410003</v>
      </c>
      <c r="CO266" s="424">
        <v>301.65533768059998</v>
      </c>
      <c r="CP266" s="424">
        <v>332.25836242230002</v>
      </c>
      <c r="CQ266" s="424">
        <v>296.8575810968</v>
      </c>
      <c r="CR266" s="424">
        <v>320.41691837029998</v>
      </c>
      <c r="CS266" s="424">
        <v>495.11098900339999</v>
      </c>
      <c r="CT266" s="424">
        <v>619.53457511340002</v>
      </c>
      <c r="CU266" s="424">
        <v>634.49913723479995</v>
      </c>
      <c r="CV266" s="424">
        <v>715.31967741129995</v>
      </c>
      <c r="CW266" s="424">
        <v>635.45328477210001</v>
      </c>
      <c r="CX266" s="424">
        <v>617.74670238989995</v>
      </c>
      <c r="CY266" s="424">
        <v>536.78247631449995</v>
      </c>
      <c r="CZ266" s="424">
        <v>523.64407686660002</v>
      </c>
      <c r="DA266" s="424">
        <v>411.63630437410001</v>
      </c>
      <c r="DB266" s="424">
        <v>468.59477313730002</v>
      </c>
      <c r="DC266" s="424">
        <v>424.6343574901</v>
      </c>
      <c r="DD266" s="424">
        <v>412.32719515960002</v>
      </c>
      <c r="DE266" s="424">
        <v>487.14907475159998</v>
      </c>
      <c r="DF266" s="424">
        <v>457.3511655854</v>
      </c>
      <c r="DG266" s="424">
        <v>399.53474125700001</v>
      </c>
      <c r="DH266" s="424">
        <v>540.04099191099999</v>
      </c>
      <c r="DI266" s="424">
        <v>522.07249269809995</v>
      </c>
      <c r="DJ266" s="424">
        <v>703.68891506700004</v>
      </c>
      <c r="DK266" s="424">
        <v>515.18522978179999</v>
      </c>
      <c r="DL266" s="424">
        <v>511.40266324560002</v>
      </c>
      <c r="DM266" s="424">
        <v>439.11345205010002</v>
      </c>
      <c r="DN266" s="424">
        <v>330.32113656600001</v>
      </c>
      <c r="DO266" s="424">
        <v>264.57682925860001</v>
      </c>
      <c r="DP266" s="424">
        <v>253.64624697599999</v>
      </c>
      <c r="DQ266" s="424">
        <v>238.80805465469999</v>
      </c>
      <c r="DR266" s="424">
        <v>254.81437399059999</v>
      </c>
      <c r="DS266" s="424">
        <v>293.36894806930002</v>
      </c>
      <c r="DT266" s="424">
        <v>329.58519886779999</v>
      </c>
      <c r="DU266" s="424">
        <v>360.47780681030002</v>
      </c>
      <c r="DV266" s="424">
        <v>414.01743731020002</v>
      </c>
    </row>
    <row r="267" spans="1:126" s="431" customFormat="1" ht="12" customHeight="1" x14ac:dyDescent="0.2">
      <c r="A267" s="425" t="s">
        <v>119</v>
      </c>
      <c r="B267" s="424">
        <v>0</v>
      </c>
      <c r="C267" s="424">
        <v>0</v>
      </c>
      <c r="D267" s="424">
        <v>0</v>
      </c>
      <c r="E267" s="424">
        <v>0</v>
      </c>
      <c r="F267" s="424">
        <v>0</v>
      </c>
      <c r="G267" s="424">
        <v>0</v>
      </c>
      <c r="H267" s="424">
        <v>0</v>
      </c>
      <c r="I267" s="424">
        <v>0</v>
      </c>
      <c r="J267" s="424">
        <v>0</v>
      </c>
      <c r="K267" s="424">
        <v>0</v>
      </c>
      <c r="L267" s="424">
        <v>0</v>
      </c>
      <c r="M267" s="424">
        <v>0</v>
      </c>
      <c r="N267" s="424">
        <v>0</v>
      </c>
      <c r="O267" s="424">
        <v>0</v>
      </c>
      <c r="P267" s="424">
        <v>0</v>
      </c>
      <c r="Q267" s="424">
        <v>0</v>
      </c>
      <c r="R267" s="424">
        <v>0</v>
      </c>
      <c r="S267" s="424">
        <v>0</v>
      </c>
      <c r="T267" s="424">
        <v>0</v>
      </c>
      <c r="U267" s="424">
        <v>0</v>
      </c>
      <c r="V267" s="424">
        <v>0</v>
      </c>
      <c r="W267" s="424">
        <v>0</v>
      </c>
      <c r="X267" s="424">
        <v>0</v>
      </c>
      <c r="Y267" s="424">
        <v>0</v>
      </c>
      <c r="Z267" s="424">
        <v>0</v>
      </c>
      <c r="AA267" s="424">
        <v>0</v>
      </c>
      <c r="AB267" s="424">
        <v>0</v>
      </c>
      <c r="AC267" s="424">
        <v>0</v>
      </c>
      <c r="AD267" s="424">
        <v>0</v>
      </c>
      <c r="AE267" s="424">
        <v>0</v>
      </c>
      <c r="AF267" s="424">
        <v>0</v>
      </c>
      <c r="AG267" s="424">
        <v>0</v>
      </c>
      <c r="AH267" s="424">
        <v>0</v>
      </c>
      <c r="AI267" s="424">
        <v>0</v>
      </c>
      <c r="AJ267" s="424">
        <v>0</v>
      </c>
      <c r="AK267" s="424">
        <v>0</v>
      </c>
      <c r="AL267" s="424">
        <v>0</v>
      </c>
      <c r="AM267" s="424">
        <v>0</v>
      </c>
      <c r="AN267" s="424">
        <v>0</v>
      </c>
      <c r="AO267" s="424">
        <v>0</v>
      </c>
      <c r="AP267" s="424">
        <v>0</v>
      </c>
      <c r="AQ267" s="424">
        <v>0</v>
      </c>
      <c r="AR267" s="424">
        <v>0</v>
      </c>
      <c r="AS267" s="424">
        <v>0</v>
      </c>
      <c r="AT267" s="424">
        <v>0.28470286960000002</v>
      </c>
      <c r="AU267" s="424">
        <v>0.40151810729999998</v>
      </c>
      <c r="AV267" s="424">
        <v>1.8282204100000001E-2</v>
      </c>
      <c r="AW267" s="424">
        <v>4.7166072099999998E-2</v>
      </c>
      <c r="AX267" s="424">
        <v>4.8016785700000002E-2</v>
      </c>
      <c r="AY267" s="424">
        <v>4.8393656E-2</v>
      </c>
      <c r="AZ267" s="424">
        <v>4.74557346E-2</v>
      </c>
      <c r="BA267" s="424">
        <v>4.6970593999999997E-2</v>
      </c>
      <c r="BB267" s="424">
        <v>16.511223811200001</v>
      </c>
      <c r="BC267" s="424">
        <v>24.5294322984</v>
      </c>
      <c r="BD267" s="424">
        <v>24.8175610724</v>
      </c>
      <c r="BE267" s="424">
        <v>25.367662147499999</v>
      </c>
      <c r="BF267" s="424">
        <v>21.1430046911</v>
      </c>
      <c r="BG267" s="424">
        <v>16.517457520299999</v>
      </c>
      <c r="BH267" s="424">
        <v>14.1943736356</v>
      </c>
      <c r="BI267" s="424">
        <v>15.1977990503</v>
      </c>
      <c r="BJ267" s="424">
        <v>120.52292319</v>
      </c>
      <c r="BK267" s="424">
        <v>16.084007240799998</v>
      </c>
      <c r="BL267" s="424">
        <v>11.8466467276</v>
      </c>
      <c r="BM267" s="424">
        <v>9.3996665744999994</v>
      </c>
      <c r="BN267" s="424">
        <v>13.4034165383</v>
      </c>
      <c r="BO267" s="424">
        <v>13.9055808796</v>
      </c>
      <c r="BP267" s="424">
        <v>16.2728272843</v>
      </c>
      <c r="BQ267" s="424">
        <v>10.5490188343</v>
      </c>
      <c r="BR267" s="424">
        <v>13.9883861278</v>
      </c>
      <c r="BS267" s="424">
        <v>12.408589983900001</v>
      </c>
      <c r="BT267" s="424">
        <v>11.8855972251</v>
      </c>
      <c r="BU267" s="424">
        <v>14.955410382</v>
      </c>
      <c r="BV267" s="424">
        <v>13.304507730899999</v>
      </c>
      <c r="BW267" s="424">
        <v>11.135369988100001</v>
      </c>
      <c r="BX267" s="424">
        <v>9.0647868379999998</v>
      </c>
      <c r="BY267" s="424">
        <v>9.5637961800000006</v>
      </c>
      <c r="BZ267" s="424">
        <v>8.6582887308000007</v>
      </c>
      <c r="CA267" s="424">
        <v>7.1908013540000004</v>
      </c>
      <c r="CB267" s="424">
        <v>3.7787380096000001</v>
      </c>
      <c r="CC267" s="424">
        <v>3.6218462998000001</v>
      </c>
      <c r="CD267" s="424">
        <v>11.1789384611</v>
      </c>
      <c r="CE267" s="424">
        <v>4.1824256766000003</v>
      </c>
      <c r="CF267" s="424">
        <v>34.472427426800003</v>
      </c>
      <c r="CG267" s="424">
        <v>9.7059967788999995</v>
      </c>
      <c r="CH267" s="424">
        <v>14.985393999099999</v>
      </c>
      <c r="CI267" s="424">
        <v>14.1616476373</v>
      </c>
      <c r="CJ267" s="424">
        <v>14.613008366400001</v>
      </c>
      <c r="CK267" s="424">
        <v>9.9435318706999993</v>
      </c>
      <c r="CL267" s="424">
        <v>128.02275361310001</v>
      </c>
      <c r="CM267" s="424">
        <v>128.62987344429999</v>
      </c>
      <c r="CN267" s="424">
        <v>128.05397933500001</v>
      </c>
      <c r="CO267" s="424">
        <v>129.73683307019999</v>
      </c>
      <c r="CP267" s="424">
        <v>129.7110465904</v>
      </c>
      <c r="CQ267" s="424">
        <v>122.4621781786</v>
      </c>
      <c r="CR267" s="424">
        <v>135.53070394989999</v>
      </c>
      <c r="CS267" s="424">
        <v>130.96054436470001</v>
      </c>
      <c r="CT267" s="424">
        <v>135.23412502580001</v>
      </c>
      <c r="CU267" s="424">
        <v>112.5048868813</v>
      </c>
      <c r="CV267" s="424">
        <v>164.2791494514</v>
      </c>
      <c r="CW267" s="424">
        <v>136.3498008434</v>
      </c>
      <c r="CX267" s="424">
        <v>106.1151110479</v>
      </c>
      <c r="CY267" s="424">
        <v>111.6052067192</v>
      </c>
      <c r="CZ267" s="424">
        <v>102.9121001597</v>
      </c>
      <c r="DA267" s="424">
        <v>107.3711503934</v>
      </c>
      <c r="DB267" s="424">
        <v>110.6601530243</v>
      </c>
      <c r="DC267" s="424">
        <v>123.0106910129</v>
      </c>
      <c r="DD267" s="424">
        <v>123.770237833</v>
      </c>
      <c r="DE267" s="424">
        <v>127.34813258459999</v>
      </c>
      <c r="DF267" s="424">
        <v>125.1280894662</v>
      </c>
      <c r="DG267" s="424">
        <v>99.852873407100006</v>
      </c>
      <c r="DH267" s="424">
        <v>90.221537452999996</v>
      </c>
      <c r="DI267" s="424">
        <v>88.259528347100002</v>
      </c>
      <c r="DJ267" s="424">
        <v>105.84069757749999</v>
      </c>
      <c r="DK267" s="424">
        <v>104.1175620722</v>
      </c>
      <c r="DL267" s="424">
        <v>20.607898376800001</v>
      </c>
      <c r="DM267" s="424">
        <v>31.409213512299999</v>
      </c>
      <c r="DN267" s="424">
        <v>30.179024539699999</v>
      </c>
      <c r="DO267" s="424">
        <v>23.498741435700001</v>
      </c>
      <c r="DP267" s="424">
        <v>22.056456774899999</v>
      </c>
      <c r="DQ267" s="424">
        <v>22.579529165099999</v>
      </c>
      <c r="DR267" s="424">
        <v>24.467432434500001</v>
      </c>
      <c r="DS267" s="424">
        <v>45.0270410635</v>
      </c>
      <c r="DT267" s="424">
        <v>17.6165246863</v>
      </c>
      <c r="DU267" s="424">
        <v>19.597151587599999</v>
      </c>
      <c r="DV267" s="424">
        <v>25.6185815057</v>
      </c>
    </row>
    <row r="268" spans="1:126" s="431" customFormat="1" ht="24" customHeight="1" x14ac:dyDescent="0.2">
      <c r="A268" s="426" t="s">
        <v>120</v>
      </c>
      <c r="B268" s="424">
        <v>0</v>
      </c>
      <c r="C268" s="424">
        <v>0</v>
      </c>
      <c r="D268" s="424">
        <v>0</v>
      </c>
      <c r="E268" s="424">
        <v>0</v>
      </c>
      <c r="F268" s="424">
        <v>0</v>
      </c>
      <c r="G268" s="424">
        <v>0</v>
      </c>
      <c r="H268" s="424">
        <v>0</v>
      </c>
      <c r="I268" s="424">
        <v>0</v>
      </c>
      <c r="J268" s="424">
        <v>0</v>
      </c>
      <c r="K268" s="424">
        <v>0</v>
      </c>
      <c r="L268" s="424">
        <v>0</v>
      </c>
      <c r="M268" s="424">
        <v>0</v>
      </c>
      <c r="N268" s="424">
        <v>0</v>
      </c>
      <c r="O268" s="424">
        <v>0</v>
      </c>
      <c r="P268" s="424">
        <v>0</v>
      </c>
      <c r="Q268" s="424">
        <v>0</v>
      </c>
      <c r="R268" s="424">
        <v>0</v>
      </c>
      <c r="S268" s="424">
        <v>0</v>
      </c>
      <c r="T268" s="424">
        <v>0</v>
      </c>
      <c r="U268" s="424">
        <v>0</v>
      </c>
      <c r="V268" s="424">
        <v>0</v>
      </c>
      <c r="W268" s="424">
        <v>0</v>
      </c>
      <c r="X268" s="424">
        <v>0</v>
      </c>
      <c r="Y268" s="424">
        <v>0</v>
      </c>
      <c r="Z268" s="424">
        <v>0</v>
      </c>
      <c r="AA268" s="424">
        <v>0</v>
      </c>
      <c r="AB268" s="424">
        <v>0</v>
      </c>
      <c r="AC268" s="424">
        <v>0</v>
      </c>
      <c r="AD268" s="424">
        <v>0</v>
      </c>
      <c r="AE268" s="424">
        <v>0</v>
      </c>
      <c r="AF268" s="424">
        <v>0</v>
      </c>
      <c r="AG268" s="424">
        <v>0</v>
      </c>
      <c r="AH268" s="424">
        <v>0</v>
      </c>
      <c r="AI268" s="424">
        <v>0</v>
      </c>
      <c r="AJ268" s="424">
        <v>0</v>
      </c>
      <c r="AK268" s="424">
        <v>0</v>
      </c>
      <c r="AL268" s="424">
        <v>0</v>
      </c>
      <c r="AM268" s="424">
        <v>0</v>
      </c>
      <c r="AN268" s="424">
        <v>87.055299165999998</v>
      </c>
      <c r="AO268" s="424">
        <v>202.80730289109999</v>
      </c>
      <c r="AP268" s="424">
        <v>193.06375920389999</v>
      </c>
      <c r="AQ268" s="424">
        <v>202.44825355750001</v>
      </c>
      <c r="AR268" s="424">
        <v>217.4782643536</v>
      </c>
      <c r="AS268" s="424">
        <v>265.9688204803</v>
      </c>
      <c r="AT268" s="424">
        <v>258.84348874</v>
      </c>
      <c r="AU268" s="424">
        <v>269.6048664562</v>
      </c>
      <c r="AV268" s="424">
        <v>223.3339427402</v>
      </c>
      <c r="AW268" s="424">
        <v>230.08363059850001</v>
      </c>
      <c r="AX268" s="424">
        <v>222.79102610659999</v>
      </c>
      <c r="AY268" s="424">
        <v>227.95445302959999</v>
      </c>
      <c r="AZ268" s="424">
        <v>227.69779869199999</v>
      </c>
      <c r="BA268" s="424">
        <v>234.11446615349999</v>
      </c>
      <c r="BB268" s="424">
        <v>254.9452995595</v>
      </c>
      <c r="BC268" s="424">
        <v>246.81521565739999</v>
      </c>
      <c r="BD268" s="424">
        <v>447.14625462459998</v>
      </c>
      <c r="BE268" s="424">
        <v>348.12149159170002</v>
      </c>
      <c r="BF268" s="424">
        <v>404.17408488479998</v>
      </c>
      <c r="BG268" s="424">
        <v>231.58849747260001</v>
      </c>
      <c r="BH268" s="424">
        <v>191.4301162969</v>
      </c>
      <c r="BI268" s="424">
        <v>255.24306747200001</v>
      </c>
      <c r="BJ268" s="424">
        <v>204.64792638649999</v>
      </c>
      <c r="BK268" s="424">
        <v>202.46190682029999</v>
      </c>
      <c r="BL268" s="424">
        <v>154.8933184107</v>
      </c>
      <c r="BM268" s="424">
        <v>270.93569292780001</v>
      </c>
      <c r="BN268" s="424">
        <v>215.45634049789999</v>
      </c>
      <c r="BO268" s="424">
        <v>88.538227570199993</v>
      </c>
      <c r="BP268" s="424">
        <v>241.46100582150001</v>
      </c>
      <c r="BQ268" s="424">
        <v>308.62802788639999</v>
      </c>
      <c r="BR268" s="424">
        <v>242.53132733359999</v>
      </c>
      <c r="BS268" s="424">
        <v>135.06522655469999</v>
      </c>
      <c r="BT268" s="424">
        <v>82.085217647299999</v>
      </c>
      <c r="BU268" s="424">
        <v>94.038146526299997</v>
      </c>
      <c r="BV268" s="424">
        <v>93.495529071999997</v>
      </c>
      <c r="BW268" s="424">
        <v>86.945245624600005</v>
      </c>
      <c r="BX268" s="424">
        <v>93.209996432799997</v>
      </c>
      <c r="BY268" s="424">
        <v>113.5652048634</v>
      </c>
      <c r="BZ268" s="424">
        <v>174.27316447109999</v>
      </c>
      <c r="CA268" s="424">
        <v>146.75564929270001</v>
      </c>
      <c r="CB268" s="424">
        <v>212.99118539860001</v>
      </c>
      <c r="CC268" s="424">
        <v>218.43094843060001</v>
      </c>
      <c r="CD268" s="424">
        <v>216.18787585730001</v>
      </c>
      <c r="CE268" s="424">
        <v>178.01622975839999</v>
      </c>
      <c r="CF268" s="424">
        <v>209.44717702349999</v>
      </c>
      <c r="CG268" s="424">
        <v>249.59652090660001</v>
      </c>
      <c r="CH268" s="424">
        <v>198.51513578320001</v>
      </c>
      <c r="CI268" s="424">
        <v>262.30562798749997</v>
      </c>
      <c r="CJ268" s="424">
        <v>249.41646373029999</v>
      </c>
      <c r="CK268" s="424">
        <v>326.723099881</v>
      </c>
      <c r="CL268" s="424">
        <v>195.72513648809999</v>
      </c>
      <c r="CM268" s="424">
        <v>176.79068243629999</v>
      </c>
      <c r="CN268" s="424">
        <v>201.67309023909999</v>
      </c>
      <c r="CO268" s="424">
        <v>171.91850461039999</v>
      </c>
      <c r="CP268" s="424">
        <v>202.54731583189999</v>
      </c>
      <c r="CQ268" s="424">
        <v>174.39540291820001</v>
      </c>
      <c r="CR268" s="424">
        <v>184.88621442039999</v>
      </c>
      <c r="CS268" s="424">
        <v>364.15044463869998</v>
      </c>
      <c r="CT268" s="424">
        <v>484.30045008759998</v>
      </c>
      <c r="CU268" s="424">
        <v>521.99425035349998</v>
      </c>
      <c r="CV268" s="424">
        <v>551.04052795990003</v>
      </c>
      <c r="CW268" s="424">
        <v>499.10348392869997</v>
      </c>
      <c r="CX268" s="424">
        <v>511.63159134199998</v>
      </c>
      <c r="CY268" s="424">
        <v>425.1772695953</v>
      </c>
      <c r="CZ268" s="424">
        <v>420.73197670690001</v>
      </c>
      <c r="DA268" s="424">
        <v>304.26515398070001</v>
      </c>
      <c r="DB268" s="424">
        <v>357.93462011299999</v>
      </c>
      <c r="DC268" s="424">
        <v>301.6236664772</v>
      </c>
      <c r="DD268" s="424">
        <v>288.55695732660001</v>
      </c>
      <c r="DE268" s="424">
        <v>359.80094216700002</v>
      </c>
      <c r="DF268" s="424">
        <v>332.22307611920002</v>
      </c>
      <c r="DG268" s="424">
        <v>299.68186784990002</v>
      </c>
      <c r="DH268" s="424">
        <v>449.819454458</v>
      </c>
      <c r="DI268" s="424">
        <v>433.81296435100001</v>
      </c>
      <c r="DJ268" s="424">
        <v>597.84821748950003</v>
      </c>
      <c r="DK268" s="424">
        <v>411.06766770960002</v>
      </c>
      <c r="DL268" s="424">
        <v>490.79476486879997</v>
      </c>
      <c r="DM268" s="424">
        <v>407.70423853779999</v>
      </c>
      <c r="DN268" s="424">
        <v>300.14211202630003</v>
      </c>
      <c r="DO268" s="424">
        <v>241.07808782289999</v>
      </c>
      <c r="DP268" s="424">
        <v>231.58979020109999</v>
      </c>
      <c r="DQ268" s="424">
        <v>216.2285254896</v>
      </c>
      <c r="DR268" s="424">
        <v>230.34694155610001</v>
      </c>
      <c r="DS268" s="424">
        <v>248.34190700580001</v>
      </c>
      <c r="DT268" s="424">
        <v>311.96867418149998</v>
      </c>
      <c r="DU268" s="424">
        <v>340.8806552227</v>
      </c>
      <c r="DV268" s="424">
        <v>388.39885580449999</v>
      </c>
    </row>
    <row r="269" spans="1:126" s="420" customFormat="1" ht="12" customHeight="1" x14ac:dyDescent="0.2">
      <c r="A269" s="430" t="s">
        <v>209</v>
      </c>
      <c r="B269" s="428">
        <v>0</v>
      </c>
      <c r="C269" s="428">
        <v>0</v>
      </c>
      <c r="D269" s="428">
        <v>0</v>
      </c>
      <c r="E269" s="428">
        <v>0</v>
      </c>
      <c r="F269" s="428">
        <v>0</v>
      </c>
      <c r="G269" s="428">
        <v>0</v>
      </c>
      <c r="H269" s="428">
        <v>0</v>
      </c>
      <c r="I269" s="428">
        <v>0</v>
      </c>
      <c r="J269" s="428">
        <v>0</v>
      </c>
      <c r="K269" s="428">
        <v>0</v>
      </c>
      <c r="L269" s="428">
        <v>0</v>
      </c>
      <c r="M269" s="428">
        <v>0</v>
      </c>
      <c r="N269" s="428">
        <v>0</v>
      </c>
      <c r="O269" s="428">
        <v>0</v>
      </c>
      <c r="P269" s="428">
        <v>0</v>
      </c>
      <c r="Q269" s="428">
        <v>0</v>
      </c>
      <c r="R269" s="428">
        <v>0</v>
      </c>
      <c r="S269" s="428">
        <v>0</v>
      </c>
      <c r="T269" s="428">
        <v>0</v>
      </c>
      <c r="U269" s="428">
        <v>0</v>
      </c>
      <c r="V269" s="428">
        <v>0</v>
      </c>
      <c r="W269" s="428">
        <v>0</v>
      </c>
      <c r="X269" s="428">
        <v>0</v>
      </c>
      <c r="Y269" s="428">
        <v>0</v>
      </c>
      <c r="Z269" s="428">
        <v>0</v>
      </c>
      <c r="AA269" s="428">
        <v>0</v>
      </c>
      <c r="AB269" s="428">
        <v>0</v>
      </c>
      <c r="AC269" s="428">
        <v>0</v>
      </c>
      <c r="AD269" s="428">
        <v>0</v>
      </c>
      <c r="AE269" s="428">
        <v>0</v>
      </c>
      <c r="AF269" s="428">
        <v>0</v>
      </c>
      <c r="AG269" s="428">
        <v>0</v>
      </c>
      <c r="AH269" s="428">
        <v>0</v>
      </c>
      <c r="AI269" s="428">
        <v>0</v>
      </c>
      <c r="AJ269" s="428">
        <v>0</v>
      </c>
      <c r="AK269" s="428">
        <v>0</v>
      </c>
      <c r="AL269" s="428">
        <v>0</v>
      </c>
      <c r="AM269" s="428">
        <v>0</v>
      </c>
      <c r="AN269" s="428">
        <v>1.5893449923</v>
      </c>
      <c r="AO269" s="428">
        <v>2.5584515917999999</v>
      </c>
      <c r="AP269" s="428">
        <v>2.5855651754000002</v>
      </c>
      <c r="AQ269" s="428">
        <v>3.0502102198999999</v>
      </c>
      <c r="AR269" s="428">
        <v>2.8827276735999998</v>
      </c>
      <c r="AS269" s="428">
        <v>2.9834210422999998</v>
      </c>
      <c r="AT269" s="428">
        <v>101.29434360179999</v>
      </c>
      <c r="AU269" s="428">
        <v>102.0976838221</v>
      </c>
      <c r="AV269" s="428">
        <v>98.873816227500001</v>
      </c>
      <c r="AW269" s="428">
        <v>98.966309948499998</v>
      </c>
      <c r="AX269" s="428">
        <v>99.183714643100004</v>
      </c>
      <c r="AY269" s="428">
        <v>4.0004066695000002</v>
      </c>
      <c r="AZ269" s="428">
        <v>3.9077205297000002</v>
      </c>
      <c r="BA269" s="428">
        <v>3.8543516872999999</v>
      </c>
      <c r="BB269" s="428">
        <v>0.15349599999999999</v>
      </c>
      <c r="BC269" s="428">
        <v>0.15349599999999999</v>
      </c>
      <c r="BD269" s="428">
        <v>0.15349599999999999</v>
      </c>
      <c r="BE269" s="428">
        <v>0.15349599999999999</v>
      </c>
      <c r="BF269" s="428">
        <v>0.122905</v>
      </c>
      <c r="BG269" s="428">
        <v>2.4226406783000001</v>
      </c>
      <c r="BH269" s="428">
        <v>2.4411895251</v>
      </c>
      <c r="BI269" s="428">
        <v>0</v>
      </c>
      <c r="BJ269" s="428">
        <v>0.75071334059999995</v>
      </c>
      <c r="BK269" s="428">
        <v>0.81222659180000001</v>
      </c>
      <c r="BL269" s="428">
        <v>0.80632423210000004</v>
      </c>
      <c r="BM269" s="428">
        <v>126.3574968608</v>
      </c>
      <c r="BN269" s="428">
        <v>120.7124764843</v>
      </c>
      <c r="BO269" s="428">
        <v>130.075795339</v>
      </c>
      <c r="BP269" s="428">
        <v>32.371285772999997</v>
      </c>
      <c r="BQ269" s="428">
        <v>28.1820868993</v>
      </c>
      <c r="BR269" s="428">
        <v>29.318626415899999</v>
      </c>
      <c r="BS269" s="428">
        <v>30.313559529500001</v>
      </c>
      <c r="BT269" s="428">
        <v>31.0401167198</v>
      </c>
      <c r="BU269" s="428">
        <v>37.197266911699998</v>
      </c>
      <c r="BV269" s="428">
        <v>37.6935868582</v>
      </c>
      <c r="BW269" s="428">
        <v>37.956055145999997</v>
      </c>
      <c r="BX269" s="428">
        <v>39.131095058699998</v>
      </c>
      <c r="BY269" s="428">
        <v>82.353347771299994</v>
      </c>
      <c r="BZ269" s="428">
        <v>85.070369760099993</v>
      </c>
      <c r="CA269" s="428">
        <v>86.419713527900001</v>
      </c>
      <c r="CB269" s="428">
        <v>27.5596182793</v>
      </c>
      <c r="CC269" s="428">
        <v>27.587545123200002</v>
      </c>
      <c r="CD269" s="428">
        <v>439.34162707180002</v>
      </c>
      <c r="CE269" s="428">
        <v>417.50313251649999</v>
      </c>
      <c r="CF269" s="428">
        <v>404.82648328670001</v>
      </c>
      <c r="CG269" s="428">
        <v>406.82736584690002</v>
      </c>
      <c r="CH269" s="428">
        <v>1038.6592423485999</v>
      </c>
      <c r="CI269" s="428">
        <v>1050.1061271478</v>
      </c>
      <c r="CJ269" s="428">
        <v>248.725274859</v>
      </c>
      <c r="CK269" s="428">
        <v>574.26385892869996</v>
      </c>
      <c r="CL269" s="428">
        <v>624.39987931320002</v>
      </c>
      <c r="CM269" s="428">
        <v>606.75256906959999</v>
      </c>
      <c r="CN269" s="428">
        <v>184.45757120670001</v>
      </c>
      <c r="CO269" s="428">
        <v>248.80357672279999</v>
      </c>
      <c r="CP269" s="428">
        <v>275.57916087849998</v>
      </c>
      <c r="CQ269" s="428">
        <v>304.58077482340002</v>
      </c>
      <c r="CR269" s="428">
        <v>479.05848268580002</v>
      </c>
      <c r="CS269" s="428">
        <v>1380.5742455331001</v>
      </c>
      <c r="CT269" s="428">
        <v>1697.1100659029</v>
      </c>
      <c r="CU269" s="428">
        <v>1920.5708999204001</v>
      </c>
      <c r="CV269" s="428">
        <v>2333.0238770929</v>
      </c>
      <c r="CW269" s="428">
        <v>1342.6452631436</v>
      </c>
      <c r="CX269" s="428">
        <v>1298.8381581065</v>
      </c>
      <c r="CY269" s="428">
        <v>1224.2224554601</v>
      </c>
      <c r="CZ269" s="428">
        <v>1712.7262903625999</v>
      </c>
      <c r="DA269" s="428">
        <v>1391.2511246698</v>
      </c>
      <c r="DB269" s="428">
        <v>1729.4470822016001</v>
      </c>
      <c r="DC269" s="428">
        <v>2450.8382660028001</v>
      </c>
      <c r="DD269" s="428">
        <v>2063.2336783211999</v>
      </c>
      <c r="DE269" s="428">
        <v>1208.7949140318001</v>
      </c>
      <c r="DF269" s="428">
        <v>1358.1414739534</v>
      </c>
      <c r="DG269" s="428">
        <v>1929.4266796554</v>
      </c>
      <c r="DH269" s="428">
        <v>2229.8845746904999</v>
      </c>
      <c r="DI269" s="428">
        <v>2703.1489545100999</v>
      </c>
      <c r="DJ269" s="428">
        <v>2539.8582125664998</v>
      </c>
      <c r="DK269" s="428">
        <v>3266.6748930949002</v>
      </c>
      <c r="DL269" s="428">
        <v>2936.6913847131</v>
      </c>
      <c r="DM269" s="428">
        <v>2666.1074802027001</v>
      </c>
      <c r="DN269" s="428">
        <v>2611.1659964275</v>
      </c>
      <c r="DO269" s="428">
        <v>2870.0264509520998</v>
      </c>
      <c r="DP269" s="428">
        <v>2676.5487672965</v>
      </c>
      <c r="DQ269" s="428">
        <v>2533.8599496289999</v>
      </c>
      <c r="DR269" s="428">
        <v>2554.6897533851002</v>
      </c>
      <c r="DS269" s="428">
        <v>2693.9406859948999</v>
      </c>
      <c r="DT269" s="428">
        <v>2685.7576848404001</v>
      </c>
      <c r="DU269" s="428">
        <v>2701.6202436766998</v>
      </c>
      <c r="DV269" s="428">
        <v>2659.4180538267001</v>
      </c>
    </row>
    <row r="270" spans="1:126" s="415" customFormat="1" ht="12" customHeight="1" x14ac:dyDescent="0.2">
      <c r="A270" s="423" t="s">
        <v>113</v>
      </c>
      <c r="B270" s="424">
        <v>0</v>
      </c>
      <c r="C270" s="424">
        <v>0</v>
      </c>
      <c r="D270" s="424">
        <v>0</v>
      </c>
      <c r="E270" s="424">
        <v>0</v>
      </c>
      <c r="F270" s="424">
        <v>0</v>
      </c>
      <c r="G270" s="424">
        <v>0</v>
      </c>
      <c r="H270" s="424">
        <v>0</v>
      </c>
      <c r="I270" s="424">
        <v>0</v>
      </c>
      <c r="J270" s="424">
        <v>0</v>
      </c>
      <c r="K270" s="424">
        <v>0</v>
      </c>
      <c r="L270" s="424">
        <v>0</v>
      </c>
      <c r="M270" s="424">
        <v>0</v>
      </c>
      <c r="N270" s="424">
        <v>0</v>
      </c>
      <c r="O270" s="424">
        <v>0</v>
      </c>
      <c r="P270" s="424">
        <v>0</v>
      </c>
      <c r="Q270" s="424">
        <v>0</v>
      </c>
      <c r="R270" s="424">
        <v>0</v>
      </c>
      <c r="S270" s="424">
        <v>0</v>
      </c>
      <c r="T270" s="424">
        <v>0</v>
      </c>
      <c r="U270" s="424">
        <v>0</v>
      </c>
      <c r="V270" s="424">
        <v>0</v>
      </c>
      <c r="W270" s="424">
        <v>0</v>
      </c>
      <c r="X270" s="424">
        <v>0</v>
      </c>
      <c r="Y270" s="424">
        <v>0</v>
      </c>
      <c r="Z270" s="424">
        <v>0</v>
      </c>
      <c r="AA270" s="424">
        <v>0</v>
      </c>
      <c r="AB270" s="424">
        <v>0</v>
      </c>
      <c r="AC270" s="424">
        <v>0</v>
      </c>
      <c r="AD270" s="424">
        <v>0</v>
      </c>
      <c r="AE270" s="424">
        <v>0</v>
      </c>
      <c r="AF270" s="424">
        <v>0</v>
      </c>
      <c r="AG270" s="424">
        <v>0</v>
      </c>
      <c r="AH270" s="424">
        <v>0</v>
      </c>
      <c r="AI270" s="424">
        <v>0</v>
      </c>
      <c r="AJ270" s="424">
        <v>0</v>
      </c>
      <c r="AK270" s="424">
        <v>0</v>
      </c>
      <c r="AL270" s="424">
        <v>0</v>
      </c>
      <c r="AM270" s="424">
        <v>0</v>
      </c>
      <c r="AN270" s="424">
        <v>0</v>
      </c>
      <c r="AO270" s="424">
        <v>0</v>
      </c>
      <c r="AP270" s="424">
        <v>0</v>
      </c>
      <c r="AQ270" s="424">
        <v>0</v>
      </c>
      <c r="AR270" s="424">
        <v>0</v>
      </c>
      <c r="AS270" s="424">
        <v>0</v>
      </c>
      <c r="AT270" s="424">
        <v>0</v>
      </c>
      <c r="AU270" s="424">
        <v>0</v>
      </c>
      <c r="AV270" s="424">
        <v>0</v>
      </c>
      <c r="AW270" s="424">
        <v>0</v>
      </c>
      <c r="AX270" s="424">
        <v>0</v>
      </c>
      <c r="AY270" s="424">
        <v>0</v>
      </c>
      <c r="AZ270" s="424">
        <v>0</v>
      </c>
      <c r="BA270" s="424">
        <v>0</v>
      </c>
      <c r="BB270" s="424">
        <v>0</v>
      </c>
      <c r="BC270" s="424">
        <v>0</v>
      </c>
      <c r="BD270" s="424">
        <v>0</v>
      </c>
      <c r="BE270" s="424">
        <v>0</v>
      </c>
      <c r="BF270" s="424">
        <v>0</v>
      </c>
      <c r="BG270" s="424">
        <v>0</v>
      </c>
      <c r="BH270" s="424">
        <v>0</v>
      </c>
      <c r="BI270" s="424">
        <v>0</v>
      </c>
      <c r="BJ270" s="424">
        <v>0</v>
      </c>
      <c r="BK270" s="424">
        <v>0</v>
      </c>
      <c r="BL270" s="424">
        <v>0</v>
      </c>
      <c r="BM270" s="424">
        <v>0</v>
      </c>
      <c r="BN270" s="424">
        <v>0</v>
      </c>
      <c r="BO270" s="424">
        <v>0</v>
      </c>
      <c r="BP270" s="424">
        <v>0</v>
      </c>
      <c r="BQ270" s="424">
        <v>0</v>
      </c>
      <c r="BR270" s="424">
        <v>0</v>
      </c>
      <c r="BS270" s="424">
        <v>0</v>
      </c>
      <c r="BT270" s="424">
        <v>0</v>
      </c>
      <c r="BU270" s="424">
        <v>0</v>
      </c>
      <c r="BV270" s="424">
        <v>0</v>
      </c>
      <c r="BW270" s="424">
        <v>0</v>
      </c>
      <c r="BX270" s="424">
        <v>0</v>
      </c>
      <c r="BY270" s="424">
        <v>0</v>
      </c>
      <c r="BZ270" s="424">
        <v>0</v>
      </c>
      <c r="CA270" s="424">
        <v>0</v>
      </c>
      <c r="CB270" s="424">
        <v>0</v>
      </c>
      <c r="CC270" s="424">
        <v>0</v>
      </c>
      <c r="CD270" s="424">
        <v>0</v>
      </c>
      <c r="CE270" s="424">
        <v>0</v>
      </c>
      <c r="CF270" s="424">
        <v>0</v>
      </c>
      <c r="CG270" s="424">
        <v>0</v>
      </c>
      <c r="CH270" s="424">
        <v>0</v>
      </c>
      <c r="CI270" s="424">
        <v>0</v>
      </c>
      <c r="CJ270" s="424">
        <v>0</v>
      </c>
      <c r="CK270" s="424">
        <v>0</v>
      </c>
      <c r="CL270" s="424">
        <v>0</v>
      </c>
      <c r="CM270" s="424">
        <v>0</v>
      </c>
      <c r="CN270" s="424">
        <v>0</v>
      </c>
      <c r="CO270" s="424">
        <v>0</v>
      </c>
      <c r="CP270" s="424">
        <v>0</v>
      </c>
      <c r="CQ270" s="424">
        <v>0</v>
      </c>
      <c r="CR270" s="424">
        <v>0</v>
      </c>
      <c r="CS270" s="424">
        <v>0</v>
      </c>
      <c r="CT270" s="424">
        <v>0</v>
      </c>
      <c r="CU270" s="424">
        <v>0</v>
      </c>
      <c r="CV270" s="424">
        <v>0</v>
      </c>
      <c r="CW270" s="424">
        <v>0</v>
      </c>
      <c r="CX270" s="424">
        <v>0</v>
      </c>
      <c r="CY270" s="424">
        <v>0</v>
      </c>
      <c r="CZ270" s="424">
        <v>0</v>
      </c>
      <c r="DA270" s="424">
        <v>0</v>
      </c>
      <c r="DB270" s="424">
        <v>0</v>
      </c>
      <c r="DC270" s="424">
        <v>0</v>
      </c>
      <c r="DD270" s="424">
        <v>0</v>
      </c>
      <c r="DE270" s="424">
        <v>0</v>
      </c>
      <c r="DF270" s="424">
        <v>0</v>
      </c>
      <c r="DG270" s="424">
        <v>0</v>
      </c>
      <c r="DH270" s="424">
        <v>0</v>
      </c>
      <c r="DI270" s="424">
        <v>0</v>
      </c>
      <c r="DJ270" s="424">
        <v>0</v>
      </c>
      <c r="DK270" s="424">
        <v>0</v>
      </c>
      <c r="DL270" s="424">
        <v>0</v>
      </c>
      <c r="DM270" s="424">
        <v>0</v>
      </c>
      <c r="DN270" s="424">
        <v>0</v>
      </c>
      <c r="DO270" s="424">
        <v>0</v>
      </c>
      <c r="DP270" s="424">
        <v>0</v>
      </c>
      <c r="DQ270" s="424">
        <v>0</v>
      </c>
      <c r="DR270" s="424">
        <v>0</v>
      </c>
      <c r="DS270" s="424">
        <v>0</v>
      </c>
      <c r="DT270" s="424">
        <v>0</v>
      </c>
      <c r="DU270" s="424">
        <v>0</v>
      </c>
      <c r="DV270" s="424">
        <v>0</v>
      </c>
    </row>
    <row r="271" spans="1:126" s="415" customFormat="1" ht="12" customHeight="1" x14ac:dyDescent="0.2">
      <c r="A271" s="423" t="s">
        <v>114</v>
      </c>
      <c r="B271" s="424">
        <v>0</v>
      </c>
      <c r="C271" s="424">
        <v>0</v>
      </c>
      <c r="D271" s="424">
        <v>0</v>
      </c>
      <c r="E271" s="424">
        <v>0</v>
      </c>
      <c r="F271" s="424">
        <v>0</v>
      </c>
      <c r="G271" s="424">
        <v>0</v>
      </c>
      <c r="H271" s="424">
        <v>0</v>
      </c>
      <c r="I271" s="424">
        <v>0</v>
      </c>
      <c r="J271" s="424">
        <v>0</v>
      </c>
      <c r="K271" s="424">
        <v>0</v>
      </c>
      <c r="L271" s="424">
        <v>0</v>
      </c>
      <c r="M271" s="424">
        <v>0</v>
      </c>
      <c r="N271" s="424">
        <v>0</v>
      </c>
      <c r="O271" s="424">
        <v>0</v>
      </c>
      <c r="P271" s="424">
        <v>0</v>
      </c>
      <c r="Q271" s="424">
        <v>0</v>
      </c>
      <c r="R271" s="424">
        <v>0</v>
      </c>
      <c r="S271" s="424">
        <v>0</v>
      </c>
      <c r="T271" s="424">
        <v>0</v>
      </c>
      <c r="U271" s="424">
        <v>0</v>
      </c>
      <c r="V271" s="424">
        <v>0</v>
      </c>
      <c r="W271" s="424">
        <v>0</v>
      </c>
      <c r="X271" s="424">
        <v>0</v>
      </c>
      <c r="Y271" s="424">
        <v>0</v>
      </c>
      <c r="Z271" s="424">
        <v>0</v>
      </c>
      <c r="AA271" s="424">
        <v>0</v>
      </c>
      <c r="AB271" s="424">
        <v>0</v>
      </c>
      <c r="AC271" s="424">
        <v>0</v>
      </c>
      <c r="AD271" s="424">
        <v>0</v>
      </c>
      <c r="AE271" s="424">
        <v>0</v>
      </c>
      <c r="AF271" s="424">
        <v>0</v>
      </c>
      <c r="AG271" s="424">
        <v>0</v>
      </c>
      <c r="AH271" s="424">
        <v>0</v>
      </c>
      <c r="AI271" s="424">
        <v>0</v>
      </c>
      <c r="AJ271" s="424">
        <v>0</v>
      </c>
      <c r="AK271" s="424">
        <v>0</v>
      </c>
      <c r="AL271" s="424">
        <v>0</v>
      </c>
      <c r="AM271" s="424">
        <v>0</v>
      </c>
      <c r="AN271" s="424">
        <v>0</v>
      </c>
      <c r="AO271" s="424">
        <v>0</v>
      </c>
      <c r="AP271" s="424">
        <v>0</v>
      </c>
      <c r="AQ271" s="424">
        <v>0</v>
      </c>
      <c r="AR271" s="424">
        <v>0</v>
      </c>
      <c r="AS271" s="424">
        <v>0</v>
      </c>
      <c r="AT271" s="424">
        <v>0</v>
      </c>
      <c r="AU271" s="424">
        <v>0</v>
      </c>
      <c r="AV271" s="424">
        <v>0</v>
      </c>
      <c r="AW271" s="424">
        <v>0</v>
      </c>
      <c r="AX271" s="424">
        <v>0</v>
      </c>
      <c r="AY271" s="424">
        <v>0</v>
      </c>
      <c r="AZ271" s="424">
        <v>0</v>
      </c>
      <c r="BA271" s="424">
        <v>0</v>
      </c>
      <c r="BB271" s="424">
        <v>0</v>
      </c>
      <c r="BC271" s="424">
        <v>0</v>
      </c>
      <c r="BD271" s="424">
        <v>0</v>
      </c>
      <c r="BE271" s="424">
        <v>0</v>
      </c>
      <c r="BF271" s="424">
        <v>0</v>
      </c>
      <c r="BG271" s="424">
        <v>0</v>
      </c>
      <c r="BH271" s="424">
        <v>0</v>
      </c>
      <c r="BI271" s="424">
        <v>0</v>
      </c>
      <c r="BJ271" s="424">
        <v>0</v>
      </c>
      <c r="BK271" s="424">
        <v>0</v>
      </c>
      <c r="BL271" s="424">
        <v>0</v>
      </c>
      <c r="BM271" s="424">
        <v>0</v>
      </c>
      <c r="BN271" s="424">
        <v>0</v>
      </c>
      <c r="BO271" s="424">
        <v>0</v>
      </c>
      <c r="BP271" s="424">
        <v>0</v>
      </c>
      <c r="BQ271" s="424">
        <v>0</v>
      </c>
      <c r="BR271" s="424">
        <v>0</v>
      </c>
      <c r="BS271" s="424">
        <v>0</v>
      </c>
      <c r="BT271" s="424">
        <v>0</v>
      </c>
      <c r="BU271" s="424">
        <v>0</v>
      </c>
      <c r="BV271" s="424">
        <v>0</v>
      </c>
      <c r="BW271" s="424">
        <v>0</v>
      </c>
      <c r="BX271" s="424">
        <v>0</v>
      </c>
      <c r="BY271" s="424">
        <v>0</v>
      </c>
      <c r="BZ271" s="424">
        <v>0</v>
      </c>
      <c r="CA271" s="424">
        <v>0</v>
      </c>
      <c r="CB271" s="424">
        <v>0</v>
      </c>
      <c r="CC271" s="424">
        <v>0</v>
      </c>
      <c r="CD271" s="424">
        <v>0.21930199950000001</v>
      </c>
      <c r="CE271" s="424">
        <v>0.19538091090000001</v>
      </c>
      <c r="CF271" s="424">
        <v>0</v>
      </c>
      <c r="CG271" s="424">
        <v>0</v>
      </c>
      <c r="CH271" s="424">
        <v>0</v>
      </c>
      <c r="CI271" s="424">
        <v>0</v>
      </c>
      <c r="CJ271" s="424">
        <v>0</v>
      </c>
      <c r="CK271" s="424">
        <v>0</v>
      </c>
      <c r="CL271" s="424">
        <v>0</v>
      </c>
      <c r="CM271" s="424">
        <v>0</v>
      </c>
      <c r="CN271" s="424">
        <v>0</v>
      </c>
      <c r="CO271" s="424">
        <v>0</v>
      </c>
      <c r="CP271" s="424">
        <v>0</v>
      </c>
      <c r="CQ271" s="424">
        <v>0</v>
      </c>
      <c r="CR271" s="424">
        <v>0</v>
      </c>
      <c r="CS271" s="424">
        <v>0</v>
      </c>
      <c r="CT271" s="424">
        <v>0</v>
      </c>
      <c r="CU271" s="424">
        <v>0</v>
      </c>
      <c r="CV271" s="424">
        <v>0</v>
      </c>
      <c r="CW271" s="424">
        <v>0</v>
      </c>
      <c r="CX271" s="424">
        <v>0</v>
      </c>
      <c r="CY271" s="424">
        <v>0</v>
      </c>
      <c r="CZ271" s="424">
        <v>0</v>
      </c>
      <c r="DA271" s="424">
        <v>0</v>
      </c>
      <c r="DB271" s="424">
        <v>0</v>
      </c>
      <c r="DC271" s="424">
        <v>0</v>
      </c>
      <c r="DD271" s="424">
        <v>0</v>
      </c>
      <c r="DE271" s="424">
        <v>0</v>
      </c>
      <c r="DF271" s="424">
        <v>0</v>
      </c>
      <c r="DG271" s="424">
        <v>0</v>
      </c>
      <c r="DH271" s="424">
        <v>0</v>
      </c>
      <c r="DI271" s="424">
        <v>0</v>
      </c>
      <c r="DJ271" s="424">
        <v>0</v>
      </c>
      <c r="DK271" s="424">
        <v>0</v>
      </c>
      <c r="DL271" s="424">
        <v>0</v>
      </c>
      <c r="DM271" s="424">
        <v>0</v>
      </c>
      <c r="DN271" s="424">
        <v>0</v>
      </c>
      <c r="DO271" s="424">
        <v>0</v>
      </c>
      <c r="DP271" s="424">
        <v>0</v>
      </c>
      <c r="DQ271" s="424">
        <v>0</v>
      </c>
      <c r="DR271" s="424">
        <v>0</v>
      </c>
      <c r="DS271" s="424">
        <v>0</v>
      </c>
      <c r="DT271" s="424">
        <v>0</v>
      </c>
      <c r="DU271" s="424">
        <v>0</v>
      </c>
      <c r="DV271" s="424">
        <v>0</v>
      </c>
    </row>
    <row r="272" spans="1:126" s="415" customFormat="1" ht="12" customHeight="1" x14ac:dyDescent="0.2">
      <c r="A272" s="425" t="s">
        <v>115</v>
      </c>
      <c r="B272" s="424">
        <v>0</v>
      </c>
      <c r="C272" s="424">
        <v>0</v>
      </c>
      <c r="D272" s="424">
        <v>0</v>
      </c>
      <c r="E272" s="424">
        <v>0</v>
      </c>
      <c r="F272" s="424">
        <v>0</v>
      </c>
      <c r="G272" s="424">
        <v>0</v>
      </c>
      <c r="H272" s="424">
        <v>0</v>
      </c>
      <c r="I272" s="424">
        <v>0</v>
      </c>
      <c r="J272" s="424">
        <v>0</v>
      </c>
      <c r="K272" s="424">
        <v>0</v>
      </c>
      <c r="L272" s="424">
        <v>0</v>
      </c>
      <c r="M272" s="424">
        <v>0</v>
      </c>
      <c r="N272" s="424">
        <v>0</v>
      </c>
      <c r="O272" s="424">
        <v>0</v>
      </c>
      <c r="P272" s="424">
        <v>0</v>
      </c>
      <c r="Q272" s="424">
        <v>0</v>
      </c>
      <c r="R272" s="424">
        <v>0</v>
      </c>
      <c r="S272" s="424">
        <v>0</v>
      </c>
      <c r="T272" s="424">
        <v>0</v>
      </c>
      <c r="U272" s="424">
        <v>0</v>
      </c>
      <c r="V272" s="424">
        <v>0</v>
      </c>
      <c r="W272" s="424">
        <v>0</v>
      </c>
      <c r="X272" s="424">
        <v>0</v>
      </c>
      <c r="Y272" s="424">
        <v>0</v>
      </c>
      <c r="Z272" s="424">
        <v>0</v>
      </c>
      <c r="AA272" s="424">
        <v>0</v>
      </c>
      <c r="AB272" s="424">
        <v>0</v>
      </c>
      <c r="AC272" s="424">
        <v>0</v>
      </c>
      <c r="AD272" s="424">
        <v>0</v>
      </c>
      <c r="AE272" s="424">
        <v>0</v>
      </c>
      <c r="AF272" s="424">
        <v>0</v>
      </c>
      <c r="AG272" s="424">
        <v>0</v>
      </c>
      <c r="AH272" s="424">
        <v>0</v>
      </c>
      <c r="AI272" s="424">
        <v>0</v>
      </c>
      <c r="AJ272" s="424">
        <v>0</v>
      </c>
      <c r="AK272" s="424">
        <v>0</v>
      </c>
      <c r="AL272" s="424">
        <v>0</v>
      </c>
      <c r="AM272" s="424">
        <v>0</v>
      </c>
      <c r="AN272" s="424">
        <v>0</v>
      </c>
      <c r="AO272" s="424">
        <v>0</v>
      </c>
      <c r="AP272" s="424">
        <v>0</v>
      </c>
      <c r="AQ272" s="424">
        <v>0</v>
      </c>
      <c r="AR272" s="424">
        <v>0</v>
      </c>
      <c r="AS272" s="424">
        <v>0</v>
      </c>
      <c r="AT272" s="424">
        <v>0</v>
      </c>
      <c r="AU272" s="424">
        <v>0</v>
      </c>
      <c r="AV272" s="424">
        <v>0</v>
      </c>
      <c r="AW272" s="424">
        <v>0</v>
      </c>
      <c r="AX272" s="424">
        <v>0</v>
      </c>
      <c r="AY272" s="424">
        <v>0</v>
      </c>
      <c r="AZ272" s="424">
        <v>0</v>
      </c>
      <c r="BA272" s="424">
        <v>0</v>
      </c>
      <c r="BB272" s="424">
        <v>0</v>
      </c>
      <c r="BC272" s="424">
        <v>0</v>
      </c>
      <c r="BD272" s="424">
        <v>0</v>
      </c>
      <c r="BE272" s="424">
        <v>0</v>
      </c>
      <c r="BF272" s="424">
        <v>0</v>
      </c>
      <c r="BG272" s="424">
        <v>0</v>
      </c>
      <c r="BH272" s="424">
        <v>0</v>
      </c>
      <c r="BI272" s="424">
        <v>0</v>
      </c>
      <c r="BJ272" s="424">
        <v>0</v>
      </c>
      <c r="BK272" s="424">
        <v>0</v>
      </c>
      <c r="BL272" s="424">
        <v>0</v>
      </c>
      <c r="BM272" s="424">
        <v>0</v>
      </c>
      <c r="BN272" s="424">
        <v>0</v>
      </c>
      <c r="BO272" s="424">
        <v>0</v>
      </c>
      <c r="BP272" s="424">
        <v>0</v>
      </c>
      <c r="BQ272" s="424">
        <v>0</v>
      </c>
      <c r="BR272" s="424">
        <v>0</v>
      </c>
      <c r="BS272" s="424">
        <v>0</v>
      </c>
      <c r="BT272" s="424">
        <v>0</v>
      </c>
      <c r="BU272" s="424">
        <v>0</v>
      </c>
      <c r="BV272" s="424">
        <v>0</v>
      </c>
      <c r="BW272" s="424">
        <v>0</v>
      </c>
      <c r="BX272" s="424">
        <v>0</v>
      </c>
      <c r="BY272" s="424">
        <v>0</v>
      </c>
      <c r="BZ272" s="424">
        <v>0</v>
      </c>
      <c r="CA272" s="424">
        <v>0</v>
      </c>
      <c r="CB272" s="424">
        <v>0</v>
      </c>
      <c r="CC272" s="424">
        <v>0</v>
      </c>
      <c r="CD272" s="424">
        <v>0.21930199950000001</v>
      </c>
      <c r="CE272" s="424">
        <v>0.19538091090000001</v>
      </c>
      <c r="CF272" s="424">
        <v>0</v>
      </c>
      <c r="CG272" s="424">
        <v>0</v>
      </c>
      <c r="CH272" s="424">
        <v>0</v>
      </c>
      <c r="CI272" s="424">
        <v>0</v>
      </c>
      <c r="CJ272" s="424">
        <v>0</v>
      </c>
      <c r="CK272" s="424">
        <v>0</v>
      </c>
      <c r="CL272" s="424">
        <v>0</v>
      </c>
      <c r="CM272" s="424">
        <v>0</v>
      </c>
      <c r="CN272" s="424">
        <v>0</v>
      </c>
      <c r="CO272" s="424">
        <v>0</v>
      </c>
      <c r="CP272" s="424">
        <v>0</v>
      </c>
      <c r="CQ272" s="424">
        <v>0</v>
      </c>
      <c r="CR272" s="424">
        <v>0</v>
      </c>
      <c r="CS272" s="424">
        <v>0</v>
      </c>
      <c r="CT272" s="424">
        <v>0</v>
      </c>
      <c r="CU272" s="424">
        <v>0</v>
      </c>
      <c r="CV272" s="424">
        <v>0</v>
      </c>
      <c r="CW272" s="424">
        <v>0</v>
      </c>
      <c r="CX272" s="424">
        <v>0</v>
      </c>
      <c r="CY272" s="424">
        <v>0</v>
      </c>
      <c r="CZ272" s="424">
        <v>0</v>
      </c>
      <c r="DA272" s="424">
        <v>0</v>
      </c>
      <c r="DB272" s="424">
        <v>0</v>
      </c>
      <c r="DC272" s="424">
        <v>0</v>
      </c>
      <c r="DD272" s="424">
        <v>0</v>
      </c>
      <c r="DE272" s="424">
        <v>0</v>
      </c>
      <c r="DF272" s="424">
        <v>0</v>
      </c>
      <c r="DG272" s="424">
        <v>0</v>
      </c>
      <c r="DH272" s="424">
        <v>0</v>
      </c>
      <c r="DI272" s="424">
        <v>0</v>
      </c>
      <c r="DJ272" s="424">
        <v>0</v>
      </c>
      <c r="DK272" s="424">
        <v>0</v>
      </c>
      <c r="DL272" s="424">
        <v>0</v>
      </c>
      <c r="DM272" s="424">
        <v>0</v>
      </c>
      <c r="DN272" s="424">
        <v>0</v>
      </c>
      <c r="DO272" s="424">
        <v>0</v>
      </c>
      <c r="DP272" s="424">
        <v>0</v>
      </c>
      <c r="DQ272" s="424">
        <v>0</v>
      </c>
      <c r="DR272" s="424">
        <v>0</v>
      </c>
      <c r="DS272" s="424">
        <v>0</v>
      </c>
      <c r="DT272" s="424">
        <v>0</v>
      </c>
      <c r="DU272" s="424">
        <v>0</v>
      </c>
      <c r="DV272" s="424">
        <v>0</v>
      </c>
    </row>
    <row r="273" spans="1:126" s="415" customFormat="1" ht="12" customHeight="1" x14ac:dyDescent="0.2">
      <c r="A273" s="425" t="s">
        <v>116</v>
      </c>
      <c r="B273" s="424">
        <v>0</v>
      </c>
      <c r="C273" s="424">
        <v>0</v>
      </c>
      <c r="D273" s="424">
        <v>0</v>
      </c>
      <c r="E273" s="424">
        <v>0</v>
      </c>
      <c r="F273" s="424">
        <v>0</v>
      </c>
      <c r="G273" s="424">
        <v>0</v>
      </c>
      <c r="H273" s="424">
        <v>0</v>
      </c>
      <c r="I273" s="424">
        <v>0</v>
      </c>
      <c r="J273" s="424">
        <v>0</v>
      </c>
      <c r="K273" s="424">
        <v>0</v>
      </c>
      <c r="L273" s="424">
        <v>0</v>
      </c>
      <c r="M273" s="424">
        <v>0</v>
      </c>
      <c r="N273" s="424">
        <v>0</v>
      </c>
      <c r="O273" s="424">
        <v>0</v>
      </c>
      <c r="P273" s="424">
        <v>0</v>
      </c>
      <c r="Q273" s="424">
        <v>0</v>
      </c>
      <c r="R273" s="424">
        <v>0</v>
      </c>
      <c r="S273" s="424">
        <v>0</v>
      </c>
      <c r="T273" s="424">
        <v>0</v>
      </c>
      <c r="U273" s="424">
        <v>0</v>
      </c>
      <c r="V273" s="424">
        <v>0</v>
      </c>
      <c r="W273" s="424">
        <v>0</v>
      </c>
      <c r="X273" s="424">
        <v>0</v>
      </c>
      <c r="Y273" s="424">
        <v>0</v>
      </c>
      <c r="Z273" s="424">
        <v>0</v>
      </c>
      <c r="AA273" s="424">
        <v>0</v>
      </c>
      <c r="AB273" s="424">
        <v>0</v>
      </c>
      <c r="AC273" s="424">
        <v>0</v>
      </c>
      <c r="AD273" s="424">
        <v>0</v>
      </c>
      <c r="AE273" s="424">
        <v>0</v>
      </c>
      <c r="AF273" s="424">
        <v>0</v>
      </c>
      <c r="AG273" s="424">
        <v>0</v>
      </c>
      <c r="AH273" s="424">
        <v>0</v>
      </c>
      <c r="AI273" s="424">
        <v>0</v>
      </c>
      <c r="AJ273" s="424">
        <v>0</v>
      </c>
      <c r="AK273" s="424">
        <v>0</v>
      </c>
      <c r="AL273" s="424">
        <v>0</v>
      </c>
      <c r="AM273" s="424">
        <v>0</v>
      </c>
      <c r="AN273" s="424">
        <v>0</v>
      </c>
      <c r="AO273" s="424">
        <v>0</v>
      </c>
      <c r="AP273" s="424">
        <v>0</v>
      </c>
      <c r="AQ273" s="424">
        <v>0</v>
      </c>
      <c r="AR273" s="424">
        <v>0</v>
      </c>
      <c r="AS273" s="424">
        <v>0</v>
      </c>
      <c r="AT273" s="424">
        <v>0</v>
      </c>
      <c r="AU273" s="424">
        <v>0</v>
      </c>
      <c r="AV273" s="424">
        <v>0</v>
      </c>
      <c r="AW273" s="424">
        <v>0</v>
      </c>
      <c r="AX273" s="424">
        <v>0</v>
      </c>
      <c r="AY273" s="424">
        <v>0</v>
      </c>
      <c r="AZ273" s="424">
        <v>0</v>
      </c>
      <c r="BA273" s="424">
        <v>0</v>
      </c>
      <c r="BB273" s="424">
        <v>0</v>
      </c>
      <c r="BC273" s="424">
        <v>0</v>
      </c>
      <c r="BD273" s="424">
        <v>0</v>
      </c>
      <c r="BE273" s="424">
        <v>0</v>
      </c>
      <c r="BF273" s="424">
        <v>0</v>
      </c>
      <c r="BG273" s="424">
        <v>0</v>
      </c>
      <c r="BH273" s="424">
        <v>0</v>
      </c>
      <c r="BI273" s="424">
        <v>0</v>
      </c>
      <c r="BJ273" s="424">
        <v>0</v>
      </c>
      <c r="BK273" s="424">
        <v>0</v>
      </c>
      <c r="BL273" s="424">
        <v>0</v>
      </c>
      <c r="BM273" s="424">
        <v>0</v>
      </c>
      <c r="BN273" s="424">
        <v>0</v>
      </c>
      <c r="BO273" s="424">
        <v>0</v>
      </c>
      <c r="BP273" s="424">
        <v>0</v>
      </c>
      <c r="BQ273" s="424">
        <v>0</v>
      </c>
      <c r="BR273" s="424">
        <v>0</v>
      </c>
      <c r="BS273" s="424">
        <v>0</v>
      </c>
      <c r="BT273" s="424">
        <v>0</v>
      </c>
      <c r="BU273" s="424">
        <v>0</v>
      </c>
      <c r="BV273" s="424">
        <v>0</v>
      </c>
      <c r="BW273" s="424">
        <v>0</v>
      </c>
      <c r="BX273" s="424">
        <v>0</v>
      </c>
      <c r="BY273" s="424">
        <v>0</v>
      </c>
      <c r="BZ273" s="424">
        <v>0</v>
      </c>
      <c r="CA273" s="424">
        <v>0</v>
      </c>
      <c r="CB273" s="424">
        <v>0</v>
      </c>
      <c r="CC273" s="424">
        <v>0</v>
      </c>
      <c r="CD273" s="424">
        <v>0</v>
      </c>
      <c r="CE273" s="424">
        <v>0</v>
      </c>
      <c r="CF273" s="424">
        <v>0</v>
      </c>
      <c r="CG273" s="424">
        <v>0</v>
      </c>
      <c r="CH273" s="424">
        <v>0</v>
      </c>
      <c r="CI273" s="424">
        <v>0</v>
      </c>
      <c r="CJ273" s="424">
        <v>0</v>
      </c>
      <c r="CK273" s="424">
        <v>0</v>
      </c>
      <c r="CL273" s="424">
        <v>0</v>
      </c>
      <c r="CM273" s="424">
        <v>0</v>
      </c>
      <c r="CN273" s="424">
        <v>0</v>
      </c>
      <c r="CO273" s="424">
        <v>0</v>
      </c>
      <c r="CP273" s="424">
        <v>0</v>
      </c>
      <c r="CQ273" s="424">
        <v>0</v>
      </c>
      <c r="CR273" s="424">
        <v>0</v>
      </c>
      <c r="CS273" s="424">
        <v>0</v>
      </c>
      <c r="CT273" s="424">
        <v>0</v>
      </c>
      <c r="CU273" s="424">
        <v>0</v>
      </c>
      <c r="CV273" s="424">
        <v>0</v>
      </c>
      <c r="CW273" s="424">
        <v>0</v>
      </c>
      <c r="CX273" s="424">
        <v>0</v>
      </c>
      <c r="CY273" s="424">
        <v>0</v>
      </c>
      <c r="CZ273" s="424">
        <v>0</v>
      </c>
      <c r="DA273" s="424">
        <v>0</v>
      </c>
      <c r="DB273" s="424">
        <v>0</v>
      </c>
      <c r="DC273" s="424">
        <v>0</v>
      </c>
      <c r="DD273" s="424">
        <v>0</v>
      </c>
      <c r="DE273" s="424">
        <v>0</v>
      </c>
      <c r="DF273" s="424">
        <v>0</v>
      </c>
      <c r="DG273" s="424">
        <v>0</v>
      </c>
      <c r="DH273" s="424">
        <v>0</v>
      </c>
      <c r="DI273" s="424">
        <v>0</v>
      </c>
      <c r="DJ273" s="424">
        <v>0</v>
      </c>
      <c r="DK273" s="424">
        <v>0</v>
      </c>
      <c r="DL273" s="424">
        <v>0</v>
      </c>
      <c r="DM273" s="424">
        <v>0</v>
      </c>
      <c r="DN273" s="424">
        <v>0</v>
      </c>
      <c r="DO273" s="424">
        <v>0</v>
      </c>
      <c r="DP273" s="424">
        <v>0</v>
      </c>
      <c r="DQ273" s="424">
        <v>0</v>
      </c>
      <c r="DR273" s="424">
        <v>0</v>
      </c>
      <c r="DS273" s="424">
        <v>0</v>
      </c>
      <c r="DT273" s="424">
        <v>0</v>
      </c>
      <c r="DU273" s="424">
        <v>0</v>
      </c>
      <c r="DV273" s="424">
        <v>0</v>
      </c>
    </row>
    <row r="274" spans="1:126" s="415" customFormat="1" ht="12" customHeight="1" x14ac:dyDescent="0.2">
      <c r="A274" s="423" t="s">
        <v>117</v>
      </c>
      <c r="B274" s="424">
        <v>0</v>
      </c>
      <c r="C274" s="424">
        <v>0</v>
      </c>
      <c r="D274" s="424">
        <v>0</v>
      </c>
      <c r="E274" s="424">
        <v>0</v>
      </c>
      <c r="F274" s="424">
        <v>0</v>
      </c>
      <c r="G274" s="424">
        <v>0</v>
      </c>
      <c r="H274" s="424">
        <v>0</v>
      </c>
      <c r="I274" s="424">
        <v>0</v>
      </c>
      <c r="J274" s="424">
        <v>0</v>
      </c>
      <c r="K274" s="424">
        <v>0</v>
      </c>
      <c r="L274" s="424">
        <v>0</v>
      </c>
      <c r="M274" s="424">
        <v>0</v>
      </c>
      <c r="N274" s="424">
        <v>0</v>
      </c>
      <c r="O274" s="424">
        <v>0</v>
      </c>
      <c r="P274" s="424">
        <v>0</v>
      </c>
      <c r="Q274" s="424">
        <v>0</v>
      </c>
      <c r="R274" s="424">
        <v>0</v>
      </c>
      <c r="S274" s="424">
        <v>0</v>
      </c>
      <c r="T274" s="424">
        <v>0</v>
      </c>
      <c r="U274" s="424">
        <v>0</v>
      </c>
      <c r="V274" s="424">
        <v>0</v>
      </c>
      <c r="W274" s="424">
        <v>0</v>
      </c>
      <c r="X274" s="424">
        <v>0</v>
      </c>
      <c r="Y274" s="424">
        <v>0</v>
      </c>
      <c r="Z274" s="424">
        <v>0</v>
      </c>
      <c r="AA274" s="424">
        <v>0</v>
      </c>
      <c r="AB274" s="424">
        <v>0</v>
      </c>
      <c r="AC274" s="424">
        <v>0</v>
      </c>
      <c r="AD274" s="424">
        <v>0</v>
      </c>
      <c r="AE274" s="424">
        <v>0</v>
      </c>
      <c r="AF274" s="424">
        <v>0</v>
      </c>
      <c r="AG274" s="424">
        <v>0</v>
      </c>
      <c r="AH274" s="424">
        <v>0</v>
      </c>
      <c r="AI274" s="424">
        <v>0</v>
      </c>
      <c r="AJ274" s="424">
        <v>0</v>
      </c>
      <c r="AK274" s="424">
        <v>0</v>
      </c>
      <c r="AL274" s="424">
        <v>0</v>
      </c>
      <c r="AM274" s="424">
        <v>0</v>
      </c>
      <c r="AN274" s="424">
        <v>0</v>
      </c>
      <c r="AO274" s="424">
        <v>0</v>
      </c>
      <c r="AP274" s="424">
        <v>0</v>
      </c>
      <c r="AQ274" s="424">
        <v>0</v>
      </c>
      <c r="AR274" s="424">
        <v>0</v>
      </c>
      <c r="AS274" s="424">
        <v>0</v>
      </c>
      <c r="AT274" s="424">
        <v>0</v>
      </c>
      <c r="AU274" s="424">
        <v>0</v>
      </c>
      <c r="AV274" s="424">
        <v>0</v>
      </c>
      <c r="AW274" s="424">
        <v>0</v>
      </c>
      <c r="AX274" s="424">
        <v>0</v>
      </c>
      <c r="AY274" s="424">
        <v>0</v>
      </c>
      <c r="AZ274" s="424">
        <v>0</v>
      </c>
      <c r="BA274" s="424">
        <v>0</v>
      </c>
      <c r="BB274" s="424">
        <v>0</v>
      </c>
      <c r="BC274" s="424">
        <v>0</v>
      </c>
      <c r="BD274" s="424">
        <v>0</v>
      </c>
      <c r="BE274" s="424">
        <v>0</v>
      </c>
      <c r="BF274" s="424">
        <v>0</v>
      </c>
      <c r="BG274" s="424">
        <v>0</v>
      </c>
      <c r="BH274" s="424">
        <v>0</v>
      </c>
      <c r="BI274" s="424">
        <v>0</v>
      </c>
      <c r="BJ274" s="424">
        <v>0</v>
      </c>
      <c r="BK274" s="424">
        <v>0</v>
      </c>
      <c r="BL274" s="424">
        <v>0</v>
      </c>
      <c r="BM274" s="424">
        <v>0</v>
      </c>
      <c r="BN274" s="424">
        <v>0</v>
      </c>
      <c r="BO274" s="424">
        <v>0</v>
      </c>
      <c r="BP274" s="424">
        <v>0</v>
      </c>
      <c r="BQ274" s="424">
        <v>0</v>
      </c>
      <c r="BR274" s="424">
        <v>0</v>
      </c>
      <c r="BS274" s="424">
        <v>0</v>
      </c>
      <c r="BT274" s="424">
        <v>0</v>
      </c>
      <c r="BU274" s="424">
        <v>0</v>
      </c>
      <c r="BV274" s="424">
        <v>0</v>
      </c>
      <c r="BW274" s="424">
        <v>0</v>
      </c>
      <c r="BX274" s="424">
        <v>0</v>
      </c>
      <c r="BY274" s="424">
        <v>0</v>
      </c>
      <c r="BZ274" s="424">
        <v>0</v>
      </c>
      <c r="CA274" s="424">
        <v>0</v>
      </c>
      <c r="CB274" s="424">
        <v>0</v>
      </c>
      <c r="CC274" s="424">
        <v>0</v>
      </c>
      <c r="CD274" s="424">
        <v>407.92701427489999</v>
      </c>
      <c r="CE274" s="424">
        <v>387.3390269496</v>
      </c>
      <c r="CF274" s="424">
        <v>389.4653614522</v>
      </c>
      <c r="CG274" s="424">
        <v>389.71412573520001</v>
      </c>
      <c r="CH274" s="424">
        <v>1022.0386197224</v>
      </c>
      <c r="CI274" s="424">
        <v>1023.7042465429</v>
      </c>
      <c r="CJ274" s="424">
        <v>238.72526385899999</v>
      </c>
      <c r="CK274" s="424">
        <v>564.26385892869996</v>
      </c>
      <c r="CL274" s="424">
        <v>604.86901931320006</v>
      </c>
      <c r="CM274" s="424">
        <v>596.23822706960004</v>
      </c>
      <c r="CN274" s="424">
        <v>173.94322920670001</v>
      </c>
      <c r="CO274" s="424">
        <v>230.3512573934</v>
      </c>
      <c r="CP274" s="424">
        <v>257.2159705679</v>
      </c>
      <c r="CQ274" s="424">
        <v>291.2263198965</v>
      </c>
      <c r="CR274" s="424">
        <v>465.64322542159999</v>
      </c>
      <c r="CS274" s="424">
        <v>1378.7833161860999</v>
      </c>
      <c r="CT274" s="424">
        <v>1695.3120918108</v>
      </c>
      <c r="CU274" s="424">
        <v>1920.2005885021999</v>
      </c>
      <c r="CV274" s="424">
        <v>2324.0617377917001</v>
      </c>
      <c r="CW274" s="424">
        <v>1333.6838379764999</v>
      </c>
      <c r="CX274" s="424">
        <v>1289.8801212369999</v>
      </c>
      <c r="CY274" s="424">
        <v>1215.2649447822</v>
      </c>
      <c r="CZ274" s="424">
        <v>1703.7697881721999</v>
      </c>
      <c r="DA274" s="424">
        <v>1382.2956895928</v>
      </c>
      <c r="DB274" s="424">
        <v>1720.4910178457001</v>
      </c>
      <c r="DC274" s="424">
        <v>2442.2253494230999</v>
      </c>
      <c r="DD274" s="424">
        <v>2054.6202197243001</v>
      </c>
      <c r="DE274" s="424">
        <v>1200.1808978293</v>
      </c>
      <c r="DF274" s="424">
        <v>1311.7915814702001</v>
      </c>
      <c r="DG274" s="424">
        <v>1850.6020366073999</v>
      </c>
      <c r="DH274" s="424">
        <v>2152.4640386963001</v>
      </c>
      <c r="DI274" s="424">
        <v>2613.2740660561999</v>
      </c>
      <c r="DJ274" s="424">
        <v>2443.4273580408999</v>
      </c>
      <c r="DK274" s="424">
        <v>3178.0310901166999</v>
      </c>
      <c r="DL274" s="424">
        <v>2838.4553099858999</v>
      </c>
      <c r="DM274" s="424">
        <v>2603.0153341031</v>
      </c>
      <c r="DN274" s="424">
        <v>2548.2932478438001</v>
      </c>
      <c r="DO274" s="424">
        <v>2808.4968807061</v>
      </c>
      <c r="DP274" s="424">
        <v>2616.7569773619002</v>
      </c>
      <c r="DQ274" s="424">
        <v>2504.4830924017001</v>
      </c>
      <c r="DR274" s="424">
        <v>2525.2416352998998</v>
      </c>
      <c r="DS274" s="424">
        <v>2669.4815977486001</v>
      </c>
      <c r="DT274" s="424">
        <v>2661.9131313999001</v>
      </c>
      <c r="DU274" s="424">
        <v>2696.3625106766999</v>
      </c>
      <c r="DV274" s="424">
        <v>2653.9883888267</v>
      </c>
    </row>
    <row r="275" spans="1:126" s="415" customFormat="1" ht="12" customHeight="1" x14ac:dyDescent="0.2">
      <c r="A275" s="423" t="s">
        <v>118</v>
      </c>
      <c r="B275" s="424">
        <v>0</v>
      </c>
      <c r="C275" s="424">
        <v>0</v>
      </c>
      <c r="D275" s="424">
        <v>0</v>
      </c>
      <c r="E275" s="424">
        <v>0</v>
      </c>
      <c r="F275" s="424">
        <v>0</v>
      </c>
      <c r="G275" s="424">
        <v>0</v>
      </c>
      <c r="H275" s="424">
        <v>0</v>
      </c>
      <c r="I275" s="424">
        <v>0</v>
      </c>
      <c r="J275" s="424">
        <v>0</v>
      </c>
      <c r="K275" s="424">
        <v>0</v>
      </c>
      <c r="L275" s="424">
        <v>0</v>
      </c>
      <c r="M275" s="424">
        <v>0</v>
      </c>
      <c r="N275" s="424">
        <v>0</v>
      </c>
      <c r="O275" s="424">
        <v>0</v>
      </c>
      <c r="P275" s="424">
        <v>0</v>
      </c>
      <c r="Q275" s="424">
        <v>0</v>
      </c>
      <c r="R275" s="424">
        <v>0</v>
      </c>
      <c r="S275" s="424">
        <v>0</v>
      </c>
      <c r="T275" s="424">
        <v>0</v>
      </c>
      <c r="U275" s="424">
        <v>0</v>
      </c>
      <c r="V275" s="424">
        <v>0</v>
      </c>
      <c r="W275" s="424">
        <v>0</v>
      </c>
      <c r="X275" s="424">
        <v>0</v>
      </c>
      <c r="Y275" s="424">
        <v>0</v>
      </c>
      <c r="Z275" s="424">
        <v>0</v>
      </c>
      <c r="AA275" s="424">
        <v>0</v>
      </c>
      <c r="AB275" s="424">
        <v>0</v>
      </c>
      <c r="AC275" s="424">
        <v>0</v>
      </c>
      <c r="AD275" s="424">
        <v>0</v>
      </c>
      <c r="AE275" s="424">
        <v>0</v>
      </c>
      <c r="AF275" s="424">
        <v>0</v>
      </c>
      <c r="AG275" s="424">
        <v>0</v>
      </c>
      <c r="AH275" s="424">
        <v>0</v>
      </c>
      <c r="AI275" s="424">
        <v>0</v>
      </c>
      <c r="AJ275" s="424">
        <v>0</v>
      </c>
      <c r="AK275" s="424">
        <v>0</v>
      </c>
      <c r="AL275" s="424">
        <v>0</v>
      </c>
      <c r="AM275" s="424">
        <v>0</v>
      </c>
      <c r="AN275" s="424">
        <v>1.5893449923</v>
      </c>
      <c r="AO275" s="424">
        <v>2.5584515917999999</v>
      </c>
      <c r="AP275" s="424">
        <v>2.5855651754000002</v>
      </c>
      <c r="AQ275" s="424">
        <v>3.0502102198999999</v>
      </c>
      <c r="AR275" s="424">
        <v>2.8827276735999998</v>
      </c>
      <c r="AS275" s="424">
        <v>2.9834210422999998</v>
      </c>
      <c r="AT275" s="424">
        <v>101.29434360179999</v>
      </c>
      <c r="AU275" s="424">
        <v>102.0976838221</v>
      </c>
      <c r="AV275" s="424">
        <v>98.873816227500001</v>
      </c>
      <c r="AW275" s="424">
        <v>98.966309948499998</v>
      </c>
      <c r="AX275" s="424">
        <v>99.183714643100004</v>
      </c>
      <c r="AY275" s="424">
        <v>4.0004066695000002</v>
      </c>
      <c r="AZ275" s="424">
        <v>3.9077205297000002</v>
      </c>
      <c r="BA275" s="424">
        <v>3.8543516872999999</v>
      </c>
      <c r="BB275" s="424">
        <v>0.15349599999999999</v>
      </c>
      <c r="BC275" s="424">
        <v>0.15349599999999999</v>
      </c>
      <c r="BD275" s="424">
        <v>0.15349599999999999</v>
      </c>
      <c r="BE275" s="424">
        <v>0.15349599999999999</v>
      </c>
      <c r="BF275" s="424">
        <v>0.122905</v>
      </c>
      <c r="BG275" s="424">
        <v>2.4226406783000001</v>
      </c>
      <c r="BH275" s="424">
        <v>2.4411895251</v>
      </c>
      <c r="BI275" s="424">
        <v>0</v>
      </c>
      <c r="BJ275" s="424">
        <v>0.75071334059999995</v>
      </c>
      <c r="BK275" s="424">
        <v>0.81222659180000001</v>
      </c>
      <c r="BL275" s="424">
        <v>0.80632423210000004</v>
      </c>
      <c r="BM275" s="424">
        <v>126.3574968608</v>
      </c>
      <c r="BN275" s="424">
        <v>120.7124764843</v>
      </c>
      <c r="BO275" s="424">
        <v>130.075795339</v>
      </c>
      <c r="BP275" s="424">
        <v>32.371285772999997</v>
      </c>
      <c r="BQ275" s="424">
        <v>28.1820868993</v>
      </c>
      <c r="BR275" s="424">
        <v>29.318626415899999</v>
      </c>
      <c r="BS275" s="424">
        <v>30.313559529500001</v>
      </c>
      <c r="BT275" s="424">
        <v>31.0401167198</v>
      </c>
      <c r="BU275" s="424">
        <v>37.197266911699998</v>
      </c>
      <c r="BV275" s="424">
        <v>37.6935868582</v>
      </c>
      <c r="BW275" s="424">
        <v>37.956055145999997</v>
      </c>
      <c r="BX275" s="424">
        <v>39.131095058699998</v>
      </c>
      <c r="BY275" s="424">
        <v>82.353347771299994</v>
      </c>
      <c r="BZ275" s="424">
        <v>85.070369760099993</v>
      </c>
      <c r="CA275" s="424">
        <v>86.419713527900001</v>
      </c>
      <c r="CB275" s="424">
        <v>27.5596182793</v>
      </c>
      <c r="CC275" s="424">
        <v>27.587545123200002</v>
      </c>
      <c r="CD275" s="424">
        <v>31.195310797400001</v>
      </c>
      <c r="CE275" s="424">
        <v>29.968724655999999</v>
      </c>
      <c r="CF275" s="424">
        <v>15.3611218345</v>
      </c>
      <c r="CG275" s="424">
        <v>17.113240111700001</v>
      </c>
      <c r="CH275" s="424">
        <v>16.620622626199999</v>
      </c>
      <c r="CI275" s="424">
        <v>26.401880604900001</v>
      </c>
      <c r="CJ275" s="424">
        <v>10.000011000000001</v>
      </c>
      <c r="CK275" s="424">
        <v>10</v>
      </c>
      <c r="CL275" s="424">
        <v>19.530860000000001</v>
      </c>
      <c r="CM275" s="424">
        <v>10.514341999999999</v>
      </c>
      <c r="CN275" s="424">
        <v>10.514341999999999</v>
      </c>
      <c r="CO275" s="424">
        <v>18.452319329400002</v>
      </c>
      <c r="CP275" s="424">
        <v>18.3631903106</v>
      </c>
      <c r="CQ275" s="424">
        <v>13.354454926900001</v>
      </c>
      <c r="CR275" s="424">
        <v>13.415257264199999</v>
      </c>
      <c r="CS275" s="424">
        <v>1.7909293470000001</v>
      </c>
      <c r="CT275" s="424">
        <v>1.7979740921</v>
      </c>
      <c r="CU275" s="424">
        <v>0.37031141820000002</v>
      </c>
      <c r="CV275" s="424">
        <v>8.9621393012000006</v>
      </c>
      <c r="CW275" s="424">
        <v>8.9614251670999998</v>
      </c>
      <c r="CX275" s="424">
        <v>8.9580368695000008</v>
      </c>
      <c r="CY275" s="424">
        <v>8.9575106779000002</v>
      </c>
      <c r="CZ275" s="424">
        <v>8.9565021904000002</v>
      </c>
      <c r="DA275" s="424">
        <v>8.9554350770000006</v>
      </c>
      <c r="DB275" s="424">
        <v>8.9560643559000006</v>
      </c>
      <c r="DC275" s="424">
        <v>8.6129165797000002</v>
      </c>
      <c r="DD275" s="424">
        <v>8.6134585968999993</v>
      </c>
      <c r="DE275" s="424">
        <v>8.6140162025000002</v>
      </c>
      <c r="DF275" s="424">
        <v>46.349892483200001</v>
      </c>
      <c r="DG275" s="424">
        <v>78.824643047999999</v>
      </c>
      <c r="DH275" s="424">
        <v>77.420535994199994</v>
      </c>
      <c r="DI275" s="424">
        <v>89.874888453899999</v>
      </c>
      <c r="DJ275" s="424">
        <v>96.430854525599997</v>
      </c>
      <c r="DK275" s="424">
        <v>88.6438029782</v>
      </c>
      <c r="DL275" s="424">
        <v>98.236074727200005</v>
      </c>
      <c r="DM275" s="424">
        <v>63.092146099600001</v>
      </c>
      <c r="DN275" s="424">
        <v>62.872748583700002</v>
      </c>
      <c r="DO275" s="424">
        <v>61.529570245999999</v>
      </c>
      <c r="DP275" s="424">
        <v>59.791789934599997</v>
      </c>
      <c r="DQ275" s="424">
        <v>29.3768572273</v>
      </c>
      <c r="DR275" s="424">
        <v>29.448118085200001</v>
      </c>
      <c r="DS275" s="424">
        <v>24.459088246299999</v>
      </c>
      <c r="DT275" s="424">
        <v>23.8445534405</v>
      </c>
      <c r="DU275" s="424">
        <v>5.257733</v>
      </c>
      <c r="DV275" s="424">
        <v>5.429665</v>
      </c>
    </row>
    <row r="276" spans="1:126" s="415" customFormat="1" ht="12" customHeight="1" x14ac:dyDescent="0.2">
      <c r="A276" s="425" t="s">
        <v>119</v>
      </c>
      <c r="B276" s="424">
        <v>0</v>
      </c>
      <c r="C276" s="424">
        <v>0</v>
      </c>
      <c r="D276" s="424">
        <v>0</v>
      </c>
      <c r="E276" s="424">
        <v>0</v>
      </c>
      <c r="F276" s="424">
        <v>0</v>
      </c>
      <c r="G276" s="424">
        <v>0</v>
      </c>
      <c r="H276" s="424">
        <v>0</v>
      </c>
      <c r="I276" s="424">
        <v>0</v>
      </c>
      <c r="J276" s="424">
        <v>0</v>
      </c>
      <c r="K276" s="424">
        <v>0</v>
      </c>
      <c r="L276" s="424">
        <v>0</v>
      </c>
      <c r="M276" s="424">
        <v>0</v>
      </c>
      <c r="N276" s="424">
        <v>0</v>
      </c>
      <c r="O276" s="424">
        <v>0</v>
      </c>
      <c r="P276" s="424">
        <v>0</v>
      </c>
      <c r="Q276" s="424">
        <v>0</v>
      </c>
      <c r="R276" s="424">
        <v>0</v>
      </c>
      <c r="S276" s="424">
        <v>0</v>
      </c>
      <c r="T276" s="424">
        <v>0</v>
      </c>
      <c r="U276" s="424">
        <v>0</v>
      </c>
      <c r="V276" s="424">
        <v>0</v>
      </c>
      <c r="W276" s="424">
        <v>0</v>
      </c>
      <c r="X276" s="424">
        <v>0</v>
      </c>
      <c r="Y276" s="424">
        <v>0</v>
      </c>
      <c r="Z276" s="424">
        <v>0</v>
      </c>
      <c r="AA276" s="424">
        <v>0</v>
      </c>
      <c r="AB276" s="424">
        <v>0</v>
      </c>
      <c r="AC276" s="424">
        <v>0</v>
      </c>
      <c r="AD276" s="424">
        <v>0</v>
      </c>
      <c r="AE276" s="424">
        <v>0</v>
      </c>
      <c r="AF276" s="424">
        <v>0</v>
      </c>
      <c r="AG276" s="424">
        <v>0</v>
      </c>
      <c r="AH276" s="424">
        <v>0</v>
      </c>
      <c r="AI276" s="424">
        <v>0</v>
      </c>
      <c r="AJ276" s="424">
        <v>0</v>
      </c>
      <c r="AK276" s="424">
        <v>0</v>
      </c>
      <c r="AL276" s="424">
        <v>0</v>
      </c>
      <c r="AM276" s="424">
        <v>0</v>
      </c>
      <c r="AN276" s="424">
        <v>0</v>
      </c>
      <c r="AO276" s="424">
        <v>0</v>
      </c>
      <c r="AP276" s="424">
        <v>0</v>
      </c>
      <c r="AQ276" s="424">
        <v>0</v>
      </c>
      <c r="AR276" s="424">
        <v>0</v>
      </c>
      <c r="AS276" s="424">
        <v>0</v>
      </c>
      <c r="AT276" s="424">
        <v>0</v>
      </c>
      <c r="AU276" s="424">
        <v>0</v>
      </c>
      <c r="AV276" s="424">
        <v>0</v>
      </c>
      <c r="AW276" s="424">
        <v>0</v>
      </c>
      <c r="AX276" s="424">
        <v>0</v>
      </c>
      <c r="AY276" s="424">
        <v>0</v>
      </c>
      <c r="AZ276" s="424">
        <v>0</v>
      </c>
      <c r="BA276" s="424">
        <v>0</v>
      </c>
      <c r="BB276" s="424">
        <v>0</v>
      </c>
      <c r="BC276" s="424">
        <v>0</v>
      </c>
      <c r="BD276" s="424">
        <v>0</v>
      </c>
      <c r="BE276" s="424">
        <v>0</v>
      </c>
      <c r="BF276" s="424">
        <v>0</v>
      </c>
      <c r="BG276" s="424">
        <v>0</v>
      </c>
      <c r="BH276" s="424">
        <v>0</v>
      </c>
      <c r="BI276" s="424">
        <v>0</v>
      </c>
      <c r="BJ276" s="424">
        <v>0</v>
      </c>
      <c r="BK276" s="424">
        <v>0</v>
      </c>
      <c r="BL276" s="424">
        <v>0</v>
      </c>
      <c r="BM276" s="424">
        <v>0</v>
      </c>
      <c r="BN276" s="424">
        <v>0</v>
      </c>
      <c r="BO276" s="424">
        <v>0</v>
      </c>
      <c r="BP276" s="424">
        <v>0</v>
      </c>
      <c r="BQ276" s="424">
        <v>0</v>
      </c>
      <c r="BR276" s="424">
        <v>0</v>
      </c>
      <c r="BS276" s="424">
        <v>0</v>
      </c>
      <c r="BT276" s="424">
        <v>0</v>
      </c>
      <c r="BU276" s="424">
        <v>0</v>
      </c>
      <c r="BV276" s="424">
        <v>0</v>
      </c>
      <c r="BW276" s="424">
        <v>0</v>
      </c>
      <c r="BX276" s="424">
        <v>0</v>
      </c>
      <c r="BY276" s="424">
        <v>0</v>
      </c>
      <c r="BZ276" s="424">
        <v>0</v>
      </c>
      <c r="CA276" s="424">
        <v>0</v>
      </c>
      <c r="CB276" s="424">
        <v>0</v>
      </c>
      <c r="CC276" s="424">
        <v>0</v>
      </c>
      <c r="CD276" s="424">
        <v>0</v>
      </c>
      <c r="CE276" s="424">
        <v>0</v>
      </c>
      <c r="CF276" s="424">
        <v>0</v>
      </c>
      <c r="CG276" s="424">
        <v>1.4829501000000001E-3</v>
      </c>
      <c r="CH276" s="424">
        <v>7.7799318300000003E-2</v>
      </c>
      <c r="CI276" s="424">
        <v>6.1370000000000001E-3</v>
      </c>
      <c r="CJ276" s="424">
        <v>0</v>
      </c>
      <c r="CK276" s="424">
        <v>0</v>
      </c>
      <c r="CL276" s="424">
        <v>0</v>
      </c>
      <c r="CM276" s="424">
        <v>0</v>
      </c>
      <c r="CN276" s="424">
        <v>0</v>
      </c>
      <c r="CO276" s="424">
        <v>0</v>
      </c>
      <c r="CP276" s="424">
        <v>1.9364854099999999E-2</v>
      </c>
      <c r="CQ276" s="424">
        <v>2.0456525E-2</v>
      </c>
      <c r="CR276" s="424">
        <v>2.0517937999999999E-2</v>
      </c>
      <c r="CS276" s="424">
        <v>2.0823346999999999E-2</v>
      </c>
      <c r="CT276" s="424">
        <v>2.7868092099999998E-2</v>
      </c>
      <c r="CU276" s="424">
        <v>2.7431418199999998E-2</v>
      </c>
      <c r="CV276" s="424">
        <v>2.8705301200000002E-2</v>
      </c>
      <c r="CW276" s="424">
        <v>2.7991167099999999E-2</v>
      </c>
      <c r="CX276" s="424">
        <v>2.4602869499999999E-2</v>
      </c>
      <c r="CY276" s="424">
        <v>2.4076677899999999E-2</v>
      </c>
      <c r="CZ276" s="424">
        <v>2.3068190400000001E-2</v>
      </c>
      <c r="DA276" s="424">
        <v>2.2001077000000001E-2</v>
      </c>
      <c r="DB276" s="424">
        <v>2.2630355899999999E-2</v>
      </c>
      <c r="DC276" s="424">
        <v>2.2362579699999999E-2</v>
      </c>
      <c r="DD276" s="424">
        <v>2.2904596900000001E-2</v>
      </c>
      <c r="DE276" s="424">
        <v>2.3462202500000001E-2</v>
      </c>
      <c r="DF276" s="424">
        <v>2.3880445199999999E-2</v>
      </c>
      <c r="DG276" s="424">
        <v>30.0083045489</v>
      </c>
      <c r="DH276" s="424">
        <v>29.167349403599999</v>
      </c>
      <c r="DI276" s="424">
        <v>37.718322453900001</v>
      </c>
      <c r="DJ276" s="424">
        <v>38.641809525600003</v>
      </c>
      <c r="DK276" s="424">
        <v>39.112899978199998</v>
      </c>
      <c r="DL276" s="424">
        <v>38.176816477999999</v>
      </c>
      <c r="DM276" s="424">
        <v>0</v>
      </c>
      <c r="DN276" s="424">
        <v>0</v>
      </c>
      <c r="DO276" s="424">
        <v>0</v>
      </c>
      <c r="DP276" s="424">
        <v>0</v>
      </c>
      <c r="DQ276" s="424">
        <v>0</v>
      </c>
      <c r="DR276" s="424">
        <v>0</v>
      </c>
      <c r="DS276" s="424">
        <v>0</v>
      </c>
      <c r="DT276" s="424">
        <v>0</v>
      </c>
      <c r="DU276" s="424">
        <v>0</v>
      </c>
      <c r="DV276" s="424">
        <v>0</v>
      </c>
    </row>
    <row r="277" spans="1:126" s="415" customFormat="1" ht="13.95" customHeight="1" x14ac:dyDescent="0.2">
      <c r="A277" s="426" t="s">
        <v>120</v>
      </c>
      <c r="B277" s="424">
        <v>0</v>
      </c>
      <c r="C277" s="424">
        <v>0</v>
      </c>
      <c r="D277" s="424">
        <v>0</v>
      </c>
      <c r="E277" s="424">
        <v>0</v>
      </c>
      <c r="F277" s="424">
        <v>0</v>
      </c>
      <c r="G277" s="424">
        <v>0</v>
      </c>
      <c r="H277" s="424">
        <v>0</v>
      </c>
      <c r="I277" s="424">
        <v>0</v>
      </c>
      <c r="J277" s="424">
        <v>0</v>
      </c>
      <c r="K277" s="424">
        <v>0</v>
      </c>
      <c r="L277" s="424">
        <v>0</v>
      </c>
      <c r="M277" s="424">
        <v>0</v>
      </c>
      <c r="N277" s="424">
        <v>0</v>
      </c>
      <c r="O277" s="424">
        <v>0</v>
      </c>
      <c r="P277" s="424">
        <v>0</v>
      </c>
      <c r="Q277" s="424">
        <v>0</v>
      </c>
      <c r="R277" s="424">
        <v>0</v>
      </c>
      <c r="S277" s="424">
        <v>0</v>
      </c>
      <c r="T277" s="424">
        <v>0</v>
      </c>
      <c r="U277" s="424">
        <v>0</v>
      </c>
      <c r="V277" s="424">
        <v>0</v>
      </c>
      <c r="W277" s="424">
        <v>0</v>
      </c>
      <c r="X277" s="424">
        <v>0</v>
      </c>
      <c r="Y277" s="424">
        <v>0</v>
      </c>
      <c r="Z277" s="424">
        <v>0</v>
      </c>
      <c r="AA277" s="424">
        <v>0</v>
      </c>
      <c r="AB277" s="424">
        <v>0</v>
      </c>
      <c r="AC277" s="424">
        <v>0</v>
      </c>
      <c r="AD277" s="424">
        <v>0</v>
      </c>
      <c r="AE277" s="424">
        <v>0</v>
      </c>
      <c r="AF277" s="424">
        <v>0</v>
      </c>
      <c r="AG277" s="424">
        <v>0</v>
      </c>
      <c r="AH277" s="424">
        <v>0</v>
      </c>
      <c r="AI277" s="424">
        <v>0</v>
      </c>
      <c r="AJ277" s="424">
        <v>0</v>
      </c>
      <c r="AK277" s="424">
        <v>0</v>
      </c>
      <c r="AL277" s="424">
        <v>0</v>
      </c>
      <c r="AM277" s="424">
        <v>0</v>
      </c>
      <c r="AN277" s="424">
        <v>1.5893449923</v>
      </c>
      <c r="AO277" s="424">
        <v>2.5584515917999999</v>
      </c>
      <c r="AP277" s="424">
        <v>2.5855651754000002</v>
      </c>
      <c r="AQ277" s="424">
        <v>3.0502102198999999</v>
      </c>
      <c r="AR277" s="424">
        <v>2.8827276735999998</v>
      </c>
      <c r="AS277" s="424">
        <v>2.9834210422999998</v>
      </c>
      <c r="AT277" s="424">
        <v>101.29434360179999</v>
      </c>
      <c r="AU277" s="424">
        <v>102.0976838221</v>
      </c>
      <c r="AV277" s="424">
        <v>98.873816227500001</v>
      </c>
      <c r="AW277" s="424">
        <v>98.966309948499998</v>
      </c>
      <c r="AX277" s="424">
        <v>99.183714643100004</v>
      </c>
      <c r="AY277" s="424">
        <v>4.0004066695000002</v>
      </c>
      <c r="AZ277" s="424">
        <v>3.9077205297000002</v>
      </c>
      <c r="BA277" s="424">
        <v>3.8543516872999999</v>
      </c>
      <c r="BB277" s="424">
        <v>0.15349599999999999</v>
      </c>
      <c r="BC277" s="424">
        <v>0.15349599999999999</v>
      </c>
      <c r="BD277" s="424">
        <v>0.15349599999999999</v>
      </c>
      <c r="BE277" s="424">
        <v>0.15349599999999999</v>
      </c>
      <c r="BF277" s="424">
        <v>0.122905</v>
      </c>
      <c r="BG277" s="424">
        <v>2.4226406783000001</v>
      </c>
      <c r="BH277" s="424">
        <v>2.4411895251</v>
      </c>
      <c r="BI277" s="424">
        <v>0</v>
      </c>
      <c r="BJ277" s="424">
        <v>0.75071334059999995</v>
      </c>
      <c r="BK277" s="424">
        <v>0.81222659180000001</v>
      </c>
      <c r="BL277" s="424">
        <v>0.80632423210000004</v>
      </c>
      <c r="BM277" s="424">
        <v>126.3574968608</v>
      </c>
      <c r="BN277" s="424">
        <v>120.7124764843</v>
      </c>
      <c r="BO277" s="424">
        <v>130.075795339</v>
      </c>
      <c r="BP277" s="424">
        <v>32.371285772999997</v>
      </c>
      <c r="BQ277" s="424">
        <v>28.1820868993</v>
      </c>
      <c r="BR277" s="424">
        <v>29.318626415899999</v>
      </c>
      <c r="BS277" s="424">
        <v>30.313559529500001</v>
      </c>
      <c r="BT277" s="424">
        <v>31.0401167198</v>
      </c>
      <c r="BU277" s="424">
        <v>37.197266911699998</v>
      </c>
      <c r="BV277" s="424">
        <v>37.6935868582</v>
      </c>
      <c r="BW277" s="424">
        <v>37.956055145999997</v>
      </c>
      <c r="BX277" s="424">
        <v>39.131095058699998</v>
      </c>
      <c r="BY277" s="424">
        <v>82.353347771299994</v>
      </c>
      <c r="BZ277" s="424">
        <v>85.070369760099993</v>
      </c>
      <c r="CA277" s="424">
        <v>86.419713527900001</v>
      </c>
      <c r="CB277" s="424">
        <v>27.5596182793</v>
      </c>
      <c r="CC277" s="424">
        <v>27.587545123200002</v>
      </c>
      <c r="CD277" s="424">
        <v>31.195310797400001</v>
      </c>
      <c r="CE277" s="424">
        <v>29.968724655999999</v>
      </c>
      <c r="CF277" s="424">
        <v>15.3611218345</v>
      </c>
      <c r="CG277" s="424">
        <v>17.1117571616</v>
      </c>
      <c r="CH277" s="424">
        <v>16.542823307900001</v>
      </c>
      <c r="CI277" s="424">
        <v>26.395743604900002</v>
      </c>
      <c r="CJ277" s="424">
        <v>10.000011000000001</v>
      </c>
      <c r="CK277" s="424">
        <v>10</v>
      </c>
      <c r="CL277" s="424">
        <v>19.530860000000001</v>
      </c>
      <c r="CM277" s="424">
        <v>10.514341999999999</v>
      </c>
      <c r="CN277" s="424">
        <v>10.514341999999999</v>
      </c>
      <c r="CO277" s="424">
        <v>18.452319329400002</v>
      </c>
      <c r="CP277" s="424">
        <v>18.343825456499999</v>
      </c>
      <c r="CQ277" s="424">
        <v>13.333998401900001</v>
      </c>
      <c r="CR277" s="424">
        <v>13.3947393262</v>
      </c>
      <c r="CS277" s="424">
        <v>1.770106</v>
      </c>
      <c r="CT277" s="424">
        <v>1.770106</v>
      </c>
      <c r="CU277" s="424">
        <v>0.34288000000000002</v>
      </c>
      <c r="CV277" s="424">
        <v>8.9334340000000001</v>
      </c>
      <c r="CW277" s="424">
        <v>8.9334340000000001</v>
      </c>
      <c r="CX277" s="424">
        <v>8.9334340000000001</v>
      </c>
      <c r="CY277" s="424">
        <v>8.9334340000000001</v>
      </c>
      <c r="CZ277" s="424">
        <v>8.9334340000000001</v>
      </c>
      <c r="DA277" s="424">
        <v>8.9334340000000001</v>
      </c>
      <c r="DB277" s="424">
        <v>8.9334340000000001</v>
      </c>
      <c r="DC277" s="424">
        <v>8.5905539999999991</v>
      </c>
      <c r="DD277" s="424">
        <v>8.5905539999999991</v>
      </c>
      <c r="DE277" s="424">
        <v>8.5905539999999991</v>
      </c>
      <c r="DF277" s="424">
        <v>46.326012038000002</v>
      </c>
      <c r="DG277" s="424">
        <v>48.816338499099999</v>
      </c>
      <c r="DH277" s="424">
        <v>48.253186590600002</v>
      </c>
      <c r="DI277" s="424">
        <v>52.156565999999998</v>
      </c>
      <c r="DJ277" s="424">
        <v>57.789045000000002</v>
      </c>
      <c r="DK277" s="424">
        <v>49.530903000000002</v>
      </c>
      <c r="DL277" s="424">
        <v>60.059258249199999</v>
      </c>
      <c r="DM277" s="424">
        <v>63.092146099600001</v>
      </c>
      <c r="DN277" s="424">
        <v>62.872748583700002</v>
      </c>
      <c r="DO277" s="424">
        <v>61.529570245999999</v>
      </c>
      <c r="DP277" s="424">
        <v>59.791789934599997</v>
      </c>
      <c r="DQ277" s="424">
        <v>29.3768572273</v>
      </c>
      <c r="DR277" s="424">
        <v>29.448118085200001</v>
      </c>
      <c r="DS277" s="424">
        <v>24.459088246299999</v>
      </c>
      <c r="DT277" s="424">
        <v>23.8445534405</v>
      </c>
      <c r="DU277" s="424">
        <v>5.257733</v>
      </c>
      <c r="DV277" s="424">
        <v>5.429665</v>
      </c>
    </row>
    <row r="278" spans="1:126" s="415" customFormat="1" ht="10.199999999999999" customHeight="1" x14ac:dyDescent="0.2">
      <c r="A278" s="427" t="s">
        <v>96</v>
      </c>
      <c r="B278" s="428">
        <v>0</v>
      </c>
      <c r="C278" s="428">
        <v>0</v>
      </c>
      <c r="D278" s="428">
        <v>0</v>
      </c>
      <c r="E278" s="428">
        <v>0</v>
      </c>
      <c r="F278" s="428">
        <v>0</v>
      </c>
      <c r="G278" s="428">
        <v>0</v>
      </c>
      <c r="H278" s="428">
        <v>0</v>
      </c>
      <c r="I278" s="428">
        <v>0</v>
      </c>
      <c r="J278" s="428">
        <v>0</v>
      </c>
      <c r="K278" s="428">
        <v>0</v>
      </c>
      <c r="L278" s="428">
        <v>0</v>
      </c>
      <c r="M278" s="428">
        <v>0</v>
      </c>
      <c r="N278" s="428">
        <v>0</v>
      </c>
      <c r="O278" s="428">
        <v>0</v>
      </c>
      <c r="P278" s="428">
        <v>0</v>
      </c>
      <c r="Q278" s="428">
        <v>0</v>
      </c>
      <c r="R278" s="428">
        <v>0</v>
      </c>
      <c r="S278" s="428">
        <v>0</v>
      </c>
      <c r="T278" s="428">
        <v>0</v>
      </c>
      <c r="U278" s="428">
        <v>0</v>
      </c>
      <c r="V278" s="428">
        <v>0</v>
      </c>
      <c r="W278" s="428">
        <v>0</v>
      </c>
      <c r="X278" s="428">
        <v>0</v>
      </c>
      <c r="Y278" s="428">
        <v>0</v>
      </c>
      <c r="Z278" s="428">
        <v>0</v>
      </c>
      <c r="AA278" s="428">
        <v>0</v>
      </c>
      <c r="AB278" s="428">
        <v>0</v>
      </c>
      <c r="AC278" s="428">
        <v>0</v>
      </c>
      <c r="AD278" s="428">
        <v>0</v>
      </c>
      <c r="AE278" s="428">
        <v>0</v>
      </c>
      <c r="AF278" s="428">
        <v>0</v>
      </c>
      <c r="AG278" s="428">
        <v>0</v>
      </c>
      <c r="AH278" s="428">
        <v>0</v>
      </c>
      <c r="AI278" s="428">
        <v>0</v>
      </c>
      <c r="AJ278" s="428">
        <v>0</v>
      </c>
      <c r="AK278" s="428">
        <v>0</v>
      </c>
      <c r="AL278" s="428">
        <v>0</v>
      </c>
      <c r="AM278" s="428">
        <v>0</v>
      </c>
      <c r="AN278" s="428">
        <v>0</v>
      </c>
      <c r="AO278" s="428">
        <v>0</v>
      </c>
      <c r="AP278" s="428">
        <v>0</v>
      </c>
      <c r="AQ278" s="428">
        <v>0</v>
      </c>
      <c r="AR278" s="428">
        <v>0</v>
      </c>
      <c r="AS278" s="428">
        <v>0</v>
      </c>
      <c r="AT278" s="428">
        <v>0</v>
      </c>
      <c r="AU278" s="428">
        <v>0</v>
      </c>
      <c r="AV278" s="428">
        <v>0</v>
      </c>
      <c r="AW278" s="428">
        <v>0</v>
      </c>
      <c r="AX278" s="428">
        <v>0</v>
      </c>
      <c r="AY278" s="428">
        <v>0</v>
      </c>
      <c r="AZ278" s="428">
        <v>0</v>
      </c>
      <c r="BA278" s="428">
        <v>0</v>
      </c>
      <c r="BB278" s="428">
        <v>0</v>
      </c>
      <c r="BC278" s="428">
        <v>0</v>
      </c>
      <c r="BD278" s="428">
        <v>0</v>
      </c>
      <c r="BE278" s="428">
        <v>0</v>
      </c>
      <c r="BF278" s="428">
        <v>0</v>
      </c>
      <c r="BG278" s="428">
        <v>0</v>
      </c>
      <c r="BH278" s="428">
        <v>1068.6173355451999</v>
      </c>
      <c r="BI278" s="428">
        <v>1074.9200213373001</v>
      </c>
      <c r="BJ278" s="428">
        <v>1119.4393464581999</v>
      </c>
      <c r="BK278" s="428">
        <v>1196.7625277037</v>
      </c>
      <c r="BL278" s="428">
        <v>1128.4545355821999</v>
      </c>
      <c r="BM278" s="428">
        <v>1142.4381457256</v>
      </c>
      <c r="BN278" s="428">
        <v>1101.3881095943</v>
      </c>
      <c r="BO278" s="428">
        <v>1092.9888396256999</v>
      </c>
      <c r="BP278" s="428">
        <v>1146.6371471552</v>
      </c>
      <c r="BQ278" s="428">
        <v>1173.2843895733999</v>
      </c>
      <c r="BR278" s="428">
        <v>1147.9570088226999</v>
      </c>
      <c r="BS278" s="428">
        <v>1190.1422663936</v>
      </c>
      <c r="BT278" s="428">
        <v>1178.8802565717999</v>
      </c>
      <c r="BU278" s="428">
        <v>1158.6822641868</v>
      </c>
      <c r="BV278" s="428">
        <v>1158.1987954874</v>
      </c>
      <c r="BW278" s="428">
        <v>1142.1376267820001</v>
      </c>
      <c r="BX278" s="428">
        <v>1125.0589205534</v>
      </c>
      <c r="BY278" s="428">
        <v>1108.8045704479</v>
      </c>
      <c r="BZ278" s="428">
        <v>1113.2053331259001</v>
      </c>
      <c r="CA278" s="428">
        <v>1120.7282078829001</v>
      </c>
      <c r="CB278" s="428">
        <v>1164.3380555717999</v>
      </c>
      <c r="CC278" s="428">
        <v>1181.3416275366999</v>
      </c>
      <c r="CD278" s="428">
        <v>1278.6242568795999</v>
      </c>
      <c r="CE278" s="428">
        <v>1248.2304376534</v>
      </c>
      <c r="CF278" s="428">
        <v>1240.0252679178</v>
      </c>
      <c r="CG278" s="428">
        <v>1258.2900462590001</v>
      </c>
      <c r="CH278" s="428">
        <v>1227.535041139</v>
      </c>
      <c r="CI278" s="428">
        <v>1244.0277290248</v>
      </c>
      <c r="CJ278" s="428">
        <v>1238.8617137865001</v>
      </c>
      <c r="CK278" s="428">
        <v>1254.5422400734001</v>
      </c>
      <c r="CL278" s="428">
        <v>1260.8653297806</v>
      </c>
      <c r="CM278" s="428">
        <v>1209.7482283113</v>
      </c>
      <c r="CN278" s="428">
        <v>1186.7356528918001</v>
      </c>
      <c r="CO278" s="428">
        <v>1176.4214073067001</v>
      </c>
      <c r="CP278" s="428">
        <v>1175.2230595783999</v>
      </c>
      <c r="CQ278" s="428">
        <v>1197.0179045732</v>
      </c>
      <c r="CR278" s="428">
        <v>1198.2414522424999</v>
      </c>
      <c r="CS278" s="428">
        <v>1203.0002237875999</v>
      </c>
      <c r="CT278" s="428">
        <v>1229.3356483301</v>
      </c>
      <c r="CU278" s="428">
        <v>1211.8987094680999</v>
      </c>
      <c r="CV278" s="428">
        <v>1238.4464265920001</v>
      </c>
      <c r="CW278" s="428">
        <v>1223.7019674748001</v>
      </c>
      <c r="CX278" s="428">
        <v>1238.1308604451001</v>
      </c>
      <c r="CY278" s="428">
        <v>1218.9868317585001</v>
      </c>
      <c r="CZ278" s="428">
        <v>1191.1957524669999</v>
      </c>
      <c r="DA278" s="428">
        <v>1162.6575971817999</v>
      </c>
      <c r="DB278" s="428">
        <v>1195.5823087008</v>
      </c>
      <c r="DC278" s="428">
        <v>1189.6711959419999</v>
      </c>
      <c r="DD278" s="428">
        <v>3472.2069149675999</v>
      </c>
      <c r="DE278" s="428">
        <v>3521.7534420903999</v>
      </c>
      <c r="DF278" s="428">
        <v>3543.8364436490001</v>
      </c>
      <c r="DG278" s="428">
        <v>3642.8218883159998</v>
      </c>
      <c r="DH278" s="428">
        <v>3708.7705492342002</v>
      </c>
      <c r="DI278" s="428">
        <v>3576.9742793462001</v>
      </c>
      <c r="DJ278" s="428">
        <v>3541.7397391579002</v>
      </c>
      <c r="DK278" s="428">
        <v>3530.2132552523999</v>
      </c>
      <c r="DL278" s="428">
        <v>3546.9552805814001</v>
      </c>
      <c r="DM278" s="428">
        <v>3485.3576166806001</v>
      </c>
      <c r="DN278" s="428">
        <v>3528.5782618438002</v>
      </c>
      <c r="DO278" s="428">
        <v>3527.863839008</v>
      </c>
      <c r="DP278" s="428">
        <v>3468.7262301581</v>
      </c>
      <c r="DQ278" s="428">
        <v>3587.7512894043002</v>
      </c>
      <c r="DR278" s="428">
        <v>3507.4987585473</v>
      </c>
      <c r="DS278" s="428">
        <v>3354.0271311353999</v>
      </c>
      <c r="DT278" s="428">
        <v>3336.6472241812999</v>
      </c>
      <c r="DU278" s="428">
        <v>3344.6720591329999</v>
      </c>
      <c r="DV278" s="428">
        <v>3389.6936189809999</v>
      </c>
    </row>
    <row r="279" spans="1:126" s="415" customFormat="1" ht="10.95" customHeight="1" x14ac:dyDescent="0.2">
      <c r="A279" s="423" t="s">
        <v>113</v>
      </c>
      <c r="B279" s="424">
        <v>0</v>
      </c>
      <c r="C279" s="424">
        <v>0</v>
      </c>
      <c r="D279" s="424">
        <v>0</v>
      </c>
      <c r="E279" s="424">
        <v>0</v>
      </c>
      <c r="F279" s="424">
        <v>0</v>
      </c>
      <c r="G279" s="424">
        <v>0</v>
      </c>
      <c r="H279" s="424">
        <v>0</v>
      </c>
      <c r="I279" s="424">
        <v>0</v>
      </c>
      <c r="J279" s="424">
        <v>0</v>
      </c>
      <c r="K279" s="424">
        <v>0</v>
      </c>
      <c r="L279" s="424">
        <v>0</v>
      </c>
      <c r="M279" s="424">
        <v>0</v>
      </c>
      <c r="N279" s="424">
        <v>0</v>
      </c>
      <c r="O279" s="424">
        <v>0</v>
      </c>
      <c r="P279" s="424">
        <v>0</v>
      </c>
      <c r="Q279" s="424">
        <v>0</v>
      </c>
      <c r="R279" s="424">
        <v>0</v>
      </c>
      <c r="S279" s="424">
        <v>0</v>
      </c>
      <c r="T279" s="424">
        <v>0</v>
      </c>
      <c r="U279" s="424">
        <v>0</v>
      </c>
      <c r="V279" s="424">
        <v>0</v>
      </c>
      <c r="W279" s="424">
        <v>0</v>
      </c>
      <c r="X279" s="424">
        <v>0</v>
      </c>
      <c r="Y279" s="424">
        <v>0</v>
      </c>
      <c r="Z279" s="424">
        <v>0</v>
      </c>
      <c r="AA279" s="424">
        <v>0</v>
      </c>
      <c r="AB279" s="424">
        <v>0</v>
      </c>
      <c r="AC279" s="424">
        <v>0</v>
      </c>
      <c r="AD279" s="424">
        <v>0</v>
      </c>
      <c r="AE279" s="424">
        <v>0</v>
      </c>
      <c r="AF279" s="424">
        <v>0</v>
      </c>
      <c r="AG279" s="424">
        <v>0</v>
      </c>
      <c r="AH279" s="424">
        <v>0</v>
      </c>
      <c r="AI279" s="424">
        <v>0</v>
      </c>
      <c r="AJ279" s="424">
        <v>0</v>
      </c>
      <c r="AK279" s="424">
        <v>0</v>
      </c>
      <c r="AL279" s="424">
        <v>0</v>
      </c>
      <c r="AM279" s="424">
        <v>0</v>
      </c>
      <c r="AN279" s="424">
        <v>0</v>
      </c>
      <c r="AO279" s="424">
        <v>0</v>
      </c>
      <c r="AP279" s="424">
        <v>0</v>
      </c>
      <c r="AQ279" s="424">
        <v>0</v>
      </c>
      <c r="AR279" s="424">
        <v>0</v>
      </c>
      <c r="AS279" s="424">
        <v>0</v>
      </c>
      <c r="AT279" s="424">
        <v>0</v>
      </c>
      <c r="AU279" s="424">
        <v>0</v>
      </c>
      <c r="AV279" s="424">
        <v>0</v>
      </c>
      <c r="AW279" s="424">
        <v>0</v>
      </c>
      <c r="AX279" s="424">
        <v>0</v>
      </c>
      <c r="AY279" s="424">
        <v>0</v>
      </c>
      <c r="AZ279" s="424">
        <v>0</v>
      </c>
      <c r="BA279" s="424">
        <v>0</v>
      </c>
      <c r="BB279" s="424">
        <v>0</v>
      </c>
      <c r="BC279" s="424">
        <v>0</v>
      </c>
      <c r="BD279" s="424">
        <v>0</v>
      </c>
      <c r="BE279" s="424">
        <v>0</v>
      </c>
      <c r="BF279" s="424">
        <v>0</v>
      </c>
      <c r="BG279" s="424">
        <v>0</v>
      </c>
      <c r="BH279" s="424">
        <v>1068.6173355451999</v>
      </c>
      <c r="BI279" s="424">
        <v>1074.9200213373001</v>
      </c>
      <c r="BJ279" s="424">
        <v>1119.4393464581999</v>
      </c>
      <c r="BK279" s="424">
        <v>1196.7625277037</v>
      </c>
      <c r="BL279" s="424">
        <v>1128.4545355821999</v>
      </c>
      <c r="BM279" s="424">
        <v>1142.4381457256</v>
      </c>
      <c r="BN279" s="424">
        <v>1101.3881095943</v>
      </c>
      <c r="BO279" s="424">
        <v>1092.9888396256999</v>
      </c>
      <c r="BP279" s="424">
        <v>1146.6371471552</v>
      </c>
      <c r="BQ279" s="424">
        <v>1173.2843895733999</v>
      </c>
      <c r="BR279" s="424">
        <v>1147.9570088226999</v>
      </c>
      <c r="BS279" s="424">
        <v>1190.1422663936</v>
      </c>
      <c r="BT279" s="424">
        <v>1178.8802565717999</v>
      </c>
      <c r="BU279" s="424">
        <v>1158.6822641868</v>
      </c>
      <c r="BV279" s="424">
        <v>1158.1987954874</v>
      </c>
      <c r="BW279" s="424">
        <v>1142.1376267820001</v>
      </c>
      <c r="BX279" s="424">
        <v>1125.0589205534</v>
      </c>
      <c r="BY279" s="424">
        <v>1108.8045704479</v>
      </c>
      <c r="BZ279" s="424">
        <v>1113.2053331259001</v>
      </c>
      <c r="CA279" s="424">
        <v>1120.7282078829001</v>
      </c>
      <c r="CB279" s="424">
        <v>1164.3380555717999</v>
      </c>
      <c r="CC279" s="424">
        <v>1181.3416275366999</v>
      </c>
      <c r="CD279" s="424">
        <v>1278.6242568795999</v>
      </c>
      <c r="CE279" s="424">
        <v>1248.2304376534</v>
      </c>
      <c r="CF279" s="424">
        <v>1240.0252679178</v>
      </c>
      <c r="CG279" s="424">
        <v>1258.2900462590001</v>
      </c>
      <c r="CH279" s="424">
        <v>1227.535041139</v>
      </c>
      <c r="CI279" s="424">
        <v>1244.0277290248</v>
      </c>
      <c r="CJ279" s="424">
        <v>1238.8617137865001</v>
      </c>
      <c r="CK279" s="424">
        <v>1254.5422400734001</v>
      </c>
      <c r="CL279" s="424">
        <v>1260.8653297806</v>
      </c>
      <c r="CM279" s="424">
        <v>1209.7482283113</v>
      </c>
      <c r="CN279" s="424">
        <v>1186.7356528918001</v>
      </c>
      <c r="CO279" s="424">
        <v>1176.4214073067001</v>
      </c>
      <c r="CP279" s="424">
        <v>1175.2230595783999</v>
      </c>
      <c r="CQ279" s="424">
        <v>1197.0179045732</v>
      </c>
      <c r="CR279" s="424">
        <v>1198.2414522424999</v>
      </c>
      <c r="CS279" s="424">
        <v>1203.0002237875999</v>
      </c>
      <c r="CT279" s="424">
        <v>1229.3356483301</v>
      </c>
      <c r="CU279" s="424">
        <v>1211.8987094680999</v>
      </c>
      <c r="CV279" s="424">
        <v>1238.4464265920001</v>
      </c>
      <c r="CW279" s="424">
        <v>1223.7019674748001</v>
      </c>
      <c r="CX279" s="424">
        <v>1238.1308604451001</v>
      </c>
      <c r="CY279" s="424">
        <v>1218.9868317585001</v>
      </c>
      <c r="CZ279" s="424">
        <v>1191.1957524669999</v>
      </c>
      <c r="DA279" s="424">
        <v>1162.6575971817999</v>
      </c>
      <c r="DB279" s="424">
        <v>1195.5823087008</v>
      </c>
      <c r="DC279" s="424">
        <v>1189.6711959419999</v>
      </c>
      <c r="DD279" s="424">
        <v>3472.2069149675999</v>
      </c>
      <c r="DE279" s="424">
        <v>3521.7534420903999</v>
      </c>
      <c r="DF279" s="424">
        <v>3543.8364436490001</v>
      </c>
      <c r="DG279" s="424">
        <v>3642.8218883159998</v>
      </c>
      <c r="DH279" s="424">
        <v>3708.7705492342002</v>
      </c>
      <c r="DI279" s="424">
        <v>3576.9742793462001</v>
      </c>
      <c r="DJ279" s="424">
        <v>3541.7397391579002</v>
      </c>
      <c r="DK279" s="424">
        <v>3530.2132552523999</v>
      </c>
      <c r="DL279" s="424">
        <v>3546.9552805814001</v>
      </c>
      <c r="DM279" s="424">
        <v>3485.3576166806001</v>
      </c>
      <c r="DN279" s="424">
        <v>3528.5782618438002</v>
      </c>
      <c r="DO279" s="424">
        <v>3527.863839008</v>
      </c>
      <c r="DP279" s="424">
        <v>3468.7262301581</v>
      </c>
      <c r="DQ279" s="424">
        <v>3587.7512894043002</v>
      </c>
      <c r="DR279" s="424">
        <v>3507.4987585473</v>
      </c>
      <c r="DS279" s="424">
        <v>3354.0271311353999</v>
      </c>
      <c r="DT279" s="424">
        <v>3336.6472241812999</v>
      </c>
      <c r="DU279" s="424">
        <v>3344.6720591329999</v>
      </c>
      <c r="DV279" s="424">
        <v>3389.6936189809999</v>
      </c>
    </row>
    <row r="280" spans="1:126" s="415" customFormat="1" ht="10.95" customHeight="1" x14ac:dyDescent="0.2">
      <c r="A280" s="423" t="s">
        <v>114</v>
      </c>
      <c r="B280" s="424">
        <v>0</v>
      </c>
      <c r="C280" s="424">
        <v>0</v>
      </c>
      <c r="D280" s="424">
        <v>0</v>
      </c>
      <c r="E280" s="424">
        <v>0</v>
      </c>
      <c r="F280" s="424">
        <v>0</v>
      </c>
      <c r="G280" s="424">
        <v>0</v>
      </c>
      <c r="H280" s="424">
        <v>0</v>
      </c>
      <c r="I280" s="424">
        <v>0</v>
      </c>
      <c r="J280" s="424">
        <v>0</v>
      </c>
      <c r="K280" s="424">
        <v>0</v>
      </c>
      <c r="L280" s="424">
        <v>0</v>
      </c>
      <c r="M280" s="424">
        <v>0</v>
      </c>
      <c r="N280" s="424">
        <v>0</v>
      </c>
      <c r="O280" s="424">
        <v>0</v>
      </c>
      <c r="P280" s="424">
        <v>0</v>
      </c>
      <c r="Q280" s="424">
        <v>0</v>
      </c>
      <c r="R280" s="424">
        <v>0</v>
      </c>
      <c r="S280" s="424">
        <v>0</v>
      </c>
      <c r="T280" s="424">
        <v>0</v>
      </c>
      <c r="U280" s="424">
        <v>0</v>
      </c>
      <c r="V280" s="424">
        <v>0</v>
      </c>
      <c r="W280" s="424">
        <v>0</v>
      </c>
      <c r="X280" s="424">
        <v>0</v>
      </c>
      <c r="Y280" s="424">
        <v>0</v>
      </c>
      <c r="Z280" s="424">
        <v>0</v>
      </c>
      <c r="AA280" s="424">
        <v>0</v>
      </c>
      <c r="AB280" s="424">
        <v>0</v>
      </c>
      <c r="AC280" s="424">
        <v>0</v>
      </c>
      <c r="AD280" s="424">
        <v>0</v>
      </c>
      <c r="AE280" s="424">
        <v>0</v>
      </c>
      <c r="AF280" s="424">
        <v>0</v>
      </c>
      <c r="AG280" s="424">
        <v>0</v>
      </c>
      <c r="AH280" s="424">
        <v>0</v>
      </c>
      <c r="AI280" s="424">
        <v>0</v>
      </c>
      <c r="AJ280" s="424">
        <v>0</v>
      </c>
      <c r="AK280" s="424">
        <v>0</v>
      </c>
      <c r="AL280" s="424">
        <v>0</v>
      </c>
      <c r="AM280" s="424">
        <v>0</v>
      </c>
      <c r="AN280" s="424">
        <v>0</v>
      </c>
      <c r="AO280" s="424">
        <v>0</v>
      </c>
      <c r="AP280" s="424">
        <v>0</v>
      </c>
      <c r="AQ280" s="424">
        <v>0</v>
      </c>
      <c r="AR280" s="424">
        <v>0</v>
      </c>
      <c r="AS280" s="424">
        <v>0</v>
      </c>
      <c r="AT280" s="424">
        <v>0</v>
      </c>
      <c r="AU280" s="424">
        <v>0</v>
      </c>
      <c r="AV280" s="424">
        <v>0</v>
      </c>
      <c r="AW280" s="424">
        <v>0</v>
      </c>
      <c r="AX280" s="424">
        <v>0</v>
      </c>
      <c r="AY280" s="424">
        <v>0</v>
      </c>
      <c r="AZ280" s="424">
        <v>0</v>
      </c>
      <c r="BA280" s="424">
        <v>0</v>
      </c>
      <c r="BB280" s="424">
        <v>0</v>
      </c>
      <c r="BC280" s="424">
        <v>0</v>
      </c>
      <c r="BD280" s="424">
        <v>0</v>
      </c>
      <c r="BE280" s="424">
        <v>0</v>
      </c>
      <c r="BF280" s="424">
        <v>0</v>
      </c>
      <c r="BG280" s="424">
        <v>0</v>
      </c>
      <c r="BH280" s="424">
        <v>0</v>
      </c>
      <c r="BI280" s="424">
        <v>0</v>
      </c>
      <c r="BJ280" s="424">
        <v>0</v>
      </c>
      <c r="BK280" s="424">
        <v>0</v>
      </c>
      <c r="BL280" s="424">
        <v>0</v>
      </c>
      <c r="BM280" s="424">
        <v>0</v>
      </c>
      <c r="BN280" s="424">
        <v>0</v>
      </c>
      <c r="BO280" s="424">
        <v>0</v>
      </c>
      <c r="BP280" s="424">
        <v>0</v>
      </c>
      <c r="BQ280" s="424">
        <v>0</v>
      </c>
      <c r="BR280" s="424">
        <v>0</v>
      </c>
      <c r="BS280" s="424">
        <v>0</v>
      </c>
      <c r="BT280" s="424">
        <v>0</v>
      </c>
      <c r="BU280" s="424">
        <v>0</v>
      </c>
      <c r="BV280" s="424">
        <v>0</v>
      </c>
      <c r="BW280" s="424">
        <v>0</v>
      </c>
      <c r="BX280" s="424">
        <v>0</v>
      </c>
      <c r="BY280" s="424">
        <v>0</v>
      </c>
      <c r="BZ280" s="424">
        <v>0</v>
      </c>
      <c r="CA280" s="424">
        <v>0</v>
      </c>
      <c r="CB280" s="424">
        <v>0</v>
      </c>
      <c r="CC280" s="424">
        <v>0</v>
      </c>
      <c r="CD280" s="424">
        <v>0</v>
      </c>
      <c r="CE280" s="424">
        <v>0</v>
      </c>
      <c r="CF280" s="424">
        <v>0</v>
      </c>
      <c r="CG280" s="424">
        <v>0</v>
      </c>
      <c r="CH280" s="424">
        <v>0</v>
      </c>
      <c r="CI280" s="424">
        <v>0</v>
      </c>
      <c r="CJ280" s="424">
        <v>0</v>
      </c>
      <c r="CK280" s="424">
        <v>0</v>
      </c>
      <c r="CL280" s="424">
        <v>0</v>
      </c>
      <c r="CM280" s="424">
        <v>0</v>
      </c>
      <c r="CN280" s="424">
        <v>0</v>
      </c>
      <c r="CO280" s="424">
        <v>0</v>
      </c>
      <c r="CP280" s="424">
        <v>0</v>
      </c>
      <c r="CQ280" s="424">
        <v>0</v>
      </c>
      <c r="CR280" s="424">
        <v>0</v>
      </c>
      <c r="CS280" s="424">
        <v>0</v>
      </c>
      <c r="CT280" s="424">
        <v>0</v>
      </c>
      <c r="CU280" s="424">
        <v>0</v>
      </c>
      <c r="CV280" s="424">
        <v>0</v>
      </c>
      <c r="CW280" s="424">
        <v>0</v>
      </c>
      <c r="CX280" s="424">
        <v>0</v>
      </c>
      <c r="CY280" s="424">
        <v>0</v>
      </c>
      <c r="CZ280" s="424">
        <v>0</v>
      </c>
      <c r="DA280" s="424">
        <v>0</v>
      </c>
      <c r="DB280" s="424">
        <v>0</v>
      </c>
      <c r="DC280" s="424">
        <v>0</v>
      </c>
      <c r="DD280" s="424">
        <v>0</v>
      </c>
      <c r="DE280" s="424">
        <v>0</v>
      </c>
      <c r="DF280" s="424">
        <v>0</v>
      </c>
      <c r="DG280" s="424">
        <v>0</v>
      </c>
      <c r="DH280" s="424">
        <v>0</v>
      </c>
      <c r="DI280" s="424">
        <v>0</v>
      </c>
      <c r="DJ280" s="424">
        <v>0</v>
      </c>
      <c r="DK280" s="424">
        <v>0</v>
      </c>
      <c r="DL280" s="424">
        <v>0</v>
      </c>
      <c r="DM280" s="424">
        <v>0</v>
      </c>
      <c r="DN280" s="424">
        <v>0</v>
      </c>
      <c r="DO280" s="424">
        <v>0</v>
      </c>
      <c r="DP280" s="424">
        <v>0</v>
      </c>
      <c r="DQ280" s="424">
        <v>0</v>
      </c>
      <c r="DR280" s="424">
        <v>0</v>
      </c>
      <c r="DS280" s="424">
        <v>0</v>
      </c>
      <c r="DT280" s="424">
        <v>0</v>
      </c>
      <c r="DU280" s="424">
        <v>0</v>
      </c>
      <c r="DV280" s="424">
        <v>0</v>
      </c>
    </row>
    <row r="281" spans="1:126" s="415" customFormat="1" ht="10.95" customHeight="1" x14ac:dyDescent="0.2">
      <c r="A281" s="425" t="s">
        <v>115</v>
      </c>
      <c r="B281" s="424">
        <v>0</v>
      </c>
      <c r="C281" s="424">
        <v>0</v>
      </c>
      <c r="D281" s="424">
        <v>0</v>
      </c>
      <c r="E281" s="424">
        <v>0</v>
      </c>
      <c r="F281" s="424">
        <v>0</v>
      </c>
      <c r="G281" s="424">
        <v>0</v>
      </c>
      <c r="H281" s="424">
        <v>0</v>
      </c>
      <c r="I281" s="424">
        <v>0</v>
      </c>
      <c r="J281" s="424">
        <v>0</v>
      </c>
      <c r="K281" s="424">
        <v>0</v>
      </c>
      <c r="L281" s="424">
        <v>0</v>
      </c>
      <c r="M281" s="424">
        <v>0</v>
      </c>
      <c r="N281" s="424">
        <v>0</v>
      </c>
      <c r="O281" s="424">
        <v>0</v>
      </c>
      <c r="P281" s="424">
        <v>0</v>
      </c>
      <c r="Q281" s="424">
        <v>0</v>
      </c>
      <c r="R281" s="424">
        <v>0</v>
      </c>
      <c r="S281" s="424">
        <v>0</v>
      </c>
      <c r="T281" s="424">
        <v>0</v>
      </c>
      <c r="U281" s="424">
        <v>0</v>
      </c>
      <c r="V281" s="424">
        <v>0</v>
      </c>
      <c r="W281" s="424">
        <v>0</v>
      </c>
      <c r="X281" s="424">
        <v>0</v>
      </c>
      <c r="Y281" s="424">
        <v>0</v>
      </c>
      <c r="Z281" s="424">
        <v>0</v>
      </c>
      <c r="AA281" s="424">
        <v>0</v>
      </c>
      <c r="AB281" s="424">
        <v>0</v>
      </c>
      <c r="AC281" s="424">
        <v>0</v>
      </c>
      <c r="AD281" s="424">
        <v>0</v>
      </c>
      <c r="AE281" s="424">
        <v>0</v>
      </c>
      <c r="AF281" s="424">
        <v>0</v>
      </c>
      <c r="AG281" s="424">
        <v>0</v>
      </c>
      <c r="AH281" s="424">
        <v>0</v>
      </c>
      <c r="AI281" s="424">
        <v>0</v>
      </c>
      <c r="AJ281" s="424">
        <v>0</v>
      </c>
      <c r="AK281" s="424">
        <v>0</v>
      </c>
      <c r="AL281" s="424">
        <v>0</v>
      </c>
      <c r="AM281" s="424">
        <v>0</v>
      </c>
      <c r="AN281" s="424">
        <v>0</v>
      </c>
      <c r="AO281" s="424">
        <v>0</v>
      </c>
      <c r="AP281" s="424">
        <v>0</v>
      </c>
      <c r="AQ281" s="424">
        <v>0</v>
      </c>
      <c r="AR281" s="424">
        <v>0</v>
      </c>
      <c r="AS281" s="424">
        <v>0</v>
      </c>
      <c r="AT281" s="424">
        <v>0</v>
      </c>
      <c r="AU281" s="424">
        <v>0</v>
      </c>
      <c r="AV281" s="424">
        <v>0</v>
      </c>
      <c r="AW281" s="424">
        <v>0</v>
      </c>
      <c r="AX281" s="424">
        <v>0</v>
      </c>
      <c r="AY281" s="424">
        <v>0</v>
      </c>
      <c r="AZ281" s="424">
        <v>0</v>
      </c>
      <c r="BA281" s="424">
        <v>0</v>
      </c>
      <c r="BB281" s="424">
        <v>0</v>
      </c>
      <c r="BC281" s="424">
        <v>0</v>
      </c>
      <c r="BD281" s="424">
        <v>0</v>
      </c>
      <c r="BE281" s="424">
        <v>0</v>
      </c>
      <c r="BF281" s="424">
        <v>0</v>
      </c>
      <c r="BG281" s="424">
        <v>0</v>
      </c>
      <c r="BH281" s="424">
        <v>0</v>
      </c>
      <c r="BI281" s="424">
        <v>0</v>
      </c>
      <c r="BJ281" s="424">
        <v>0</v>
      </c>
      <c r="BK281" s="424">
        <v>0</v>
      </c>
      <c r="BL281" s="424">
        <v>0</v>
      </c>
      <c r="BM281" s="424">
        <v>0</v>
      </c>
      <c r="BN281" s="424">
        <v>0</v>
      </c>
      <c r="BO281" s="424">
        <v>0</v>
      </c>
      <c r="BP281" s="424">
        <v>0</v>
      </c>
      <c r="BQ281" s="424">
        <v>0</v>
      </c>
      <c r="BR281" s="424">
        <v>0</v>
      </c>
      <c r="BS281" s="424">
        <v>0</v>
      </c>
      <c r="BT281" s="424">
        <v>0</v>
      </c>
      <c r="BU281" s="424">
        <v>0</v>
      </c>
      <c r="BV281" s="424">
        <v>0</v>
      </c>
      <c r="BW281" s="424">
        <v>0</v>
      </c>
      <c r="BX281" s="424">
        <v>0</v>
      </c>
      <c r="BY281" s="424">
        <v>0</v>
      </c>
      <c r="BZ281" s="424">
        <v>0</v>
      </c>
      <c r="CA281" s="424">
        <v>0</v>
      </c>
      <c r="CB281" s="424">
        <v>0</v>
      </c>
      <c r="CC281" s="424">
        <v>0</v>
      </c>
      <c r="CD281" s="424">
        <v>0</v>
      </c>
      <c r="CE281" s="424">
        <v>0</v>
      </c>
      <c r="CF281" s="424">
        <v>0</v>
      </c>
      <c r="CG281" s="424">
        <v>0</v>
      </c>
      <c r="CH281" s="424">
        <v>0</v>
      </c>
      <c r="CI281" s="424">
        <v>0</v>
      </c>
      <c r="CJ281" s="424">
        <v>0</v>
      </c>
      <c r="CK281" s="424">
        <v>0</v>
      </c>
      <c r="CL281" s="424">
        <v>0</v>
      </c>
      <c r="CM281" s="424">
        <v>0</v>
      </c>
      <c r="CN281" s="424">
        <v>0</v>
      </c>
      <c r="CO281" s="424">
        <v>0</v>
      </c>
      <c r="CP281" s="424">
        <v>0</v>
      </c>
      <c r="CQ281" s="424">
        <v>0</v>
      </c>
      <c r="CR281" s="424">
        <v>0</v>
      </c>
      <c r="CS281" s="424">
        <v>0</v>
      </c>
      <c r="CT281" s="424">
        <v>0</v>
      </c>
      <c r="CU281" s="424">
        <v>0</v>
      </c>
      <c r="CV281" s="424">
        <v>0</v>
      </c>
      <c r="CW281" s="424">
        <v>0</v>
      </c>
      <c r="CX281" s="424">
        <v>0</v>
      </c>
      <c r="CY281" s="424">
        <v>0</v>
      </c>
      <c r="CZ281" s="424">
        <v>0</v>
      </c>
      <c r="DA281" s="424">
        <v>0</v>
      </c>
      <c r="DB281" s="424">
        <v>0</v>
      </c>
      <c r="DC281" s="424">
        <v>0</v>
      </c>
      <c r="DD281" s="424">
        <v>0</v>
      </c>
      <c r="DE281" s="424">
        <v>0</v>
      </c>
      <c r="DF281" s="424">
        <v>0</v>
      </c>
      <c r="DG281" s="424">
        <v>0</v>
      </c>
      <c r="DH281" s="424">
        <v>0</v>
      </c>
      <c r="DI281" s="424">
        <v>0</v>
      </c>
      <c r="DJ281" s="424">
        <v>0</v>
      </c>
      <c r="DK281" s="424">
        <v>0</v>
      </c>
      <c r="DL281" s="424">
        <v>0</v>
      </c>
      <c r="DM281" s="424">
        <v>0</v>
      </c>
      <c r="DN281" s="424">
        <v>0</v>
      </c>
      <c r="DO281" s="424">
        <v>0</v>
      </c>
      <c r="DP281" s="424">
        <v>0</v>
      </c>
      <c r="DQ281" s="424">
        <v>0</v>
      </c>
      <c r="DR281" s="424">
        <v>0</v>
      </c>
      <c r="DS281" s="424">
        <v>0</v>
      </c>
      <c r="DT281" s="424">
        <v>0</v>
      </c>
      <c r="DU281" s="424">
        <v>0</v>
      </c>
      <c r="DV281" s="424">
        <v>0</v>
      </c>
    </row>
    <row r="282" spans="1:126" s="415" customFormat="1" ht="10.95" customHeight="1" x14ac:dyDescent="0.2">
      <c r="A282" s="425" t="s">
        <v>116</v>
      </c>
      <c r="B282" s="424">
        <v>0</v>
      </c>
      <c r="C282" s="424">
        <v>0</v>
      </c>
      <c r="D282" s="424">
        <v>0</v>
      </c>
      <c r="E282" s="424">
        <v>0</v>
      </c>
      <c r="F282" s="424">
        <v>0</v>
      </c>
      <c r="G282" s="424">
        <v>0</v>
      </c>
      <c r="H282" s="424">
        <v>0</v>
      </c>
      <c r="I282" s="424">
        <v>0</v>
      </c>
      <c r="J282" s="424">
        <v>0</v>
      </c>
      <c r="K282" s="424">
        <v>0</v>
      </c>
      <c r="L282" s="424">
        <v>0</v>
      </c>
      <c r="M282" s="424">
        <v>0</v>
      </c>
      <c r="N282" s="424">
        <v>0</v>
      </c>
      <c r="O282" s="424">
        <v>0</v>
      </c>
      <c r="P282" s="424">
        <v>0</v>
      </c>
      <c r="Q282" s="424">
        <v>0</v>
      </c>
      <c r="R282" s="424">
        <v>0</v>
      </c>
      <c r="S282" s="424">
        <v>0</v>
      </c>
      <c r="T282" s="424">
        <v>0</v>
      </c>
      <c r="U282" s="424">
        <v>0</v>
      </c>
      <c r="V282" s="424">
        <v>0</v>
      </c>
      <c r="W282" s="424">
        <v>0</v>
      </c>
      <c r="X282" s="424">
        <v>0</v>
      </c>
      <c r="Y282" s="424">
        <v>0</v>
      </c>
      <c r="Z282" s="424">
        <v>0</v>
      </c>
      <c r="AA282" s="424">
        <v>0</v>
      </c>
      <c r="AB282" s="424">
        <v>0</v>
      </c>
      <c r="AC282" s="424">
        <v>0</v>
      </c>
      <c r="AD282" s="424">
        <v>0</v>
      </c>
      <c r="AE282" s="424">
        <v>0</v>
      </c>
      <c r="AF282" s="424">
        <v>0</v>
      </c>
      <c r="AG282" s="424">
        <v>0</v>
      </c>
      <c r="AH282" s="424">
        <v>0</v>
      </c>
      <c r="AI282" s="424">
        <v>0</v>
      </c>
      <c r="AJ282" s="424">
        <v>0</v>
      </c>
      <c r="AK282" s="424">
        <v>0</v>
      </c>
      <c r="AL282" s="424">
        <v>0</v>
      </c>
      <c r="AM282" s="424">
        <v>0</v>
      </c>
      <c r="AN282" s="424">
        <v>0</v>
      </c>
      <c r="AO282" s="424">
        <v>0</v>
      </c>
      <c r="AP282" s="424">
        <v>0</v>
      </c>
      <c r="AQ282" s="424">
        <v>0</v>
      </c>
      <c r="AR282" s="424">
        <v>0</v>
      </c>
      <c r="AS282" s="424">
        <v>0</v>
      </c>
      <c r="AT282" s="424">
        <v>0</v>
      </c>
      <c r="AU282" s="424">
        <v>0</v>
      </c>
      <c r="AV282" s="424">
        <v>0</v>
      </c>
      <c r="AW282" s="424">
        <v>0</v>
      </c>
      <c r="AX282" s="424">
        <v>0</v>
      </c>
      <c r="AY282" s="424">
        <v>0</v>
      </c>
      <c r="AZ282" s="424">
        <v>0</v>
      </c>
      <c r="BA282" s="424">
        <v>0</v>
      </c>
      <c r="BB282" s="424">
        <v>0</v>
      </c>
      <c r="BC282" s="424">
        <v>0</v>
      </c>
      <c r="BD282" s="424">
        <v>0</v>
      </c>
      <c r="BE282" s="424">
        <v>0</v>
      </c>
      <c r="BF282" s="424">
        <v>0</v>
      </c>
      <c r="BG282" s="424">
        <v>0</v>
      </c>
      <c r="BH282" s="424">
        <v>0</v>
      </c>
      <c r="BI282" s="424">
        <v>0</v>
      </c>
      <c r="BJ282" s="424">
        <v>0</v>
      </c>
      <c r="BK282" s="424">
        <v>0</v>
      </c>
      <c r="BL282" s="424">
        <v>0</v>
      </c>
      <c r="BM282" s="424">
        <v>0</v>
      </c>
      <c r="BN282" s="424">
        <v>0</v>
      </c>
      <c r="BO282" s="424">
        <v>0</v>
      </c>
      <c r="BP282" s="424">
        <v>0</v>
      </c>
      <c r="BQ282" s="424">
        <v>0</v>
      </c>
      <c r="BR282" s="424">
        <v>0</v>
      </c>
      <c r="BS282" s="424">
        <v>0</v>
      </c>
      <c r="BT282" s="424">
        <v>0</v>
      </c>
      <c r="BU282" s="424">
        <v>0</v>
      </c>
      <c r="BV282" s="424">
        <v>0</v>
      </c>
      <c r="BW282" s="424">
        <v>0</v>
      </c>
      <c r="BX282" s="424">
        <v>0</v>
      </c>
      <c r="BY282" s="424">
        <v>0</v>
      </c>
      <c r="BZ282" s="424">
        <v>0</v>
      </c>
      <c r="CA282" s="424">
        <v>0</v>
      </c>
      <c r="CB282" s="424">
        <v>0</v>
      </c>
      <c r="CC282" s="424">
        <v>0</v>
      </c>
      <c r="CD282" s="424">
        <v>0</v>
      </c>
      <c r="CE282" s="424">
        <v>0</v>
      </c>
      <c r="CF282" s="424">
        <v>0</v>
      </c>
      <c r="CG282" s="424">
        <v>0</v>
      </c>
      <c r="CH282" s="424">
        <v>0</v>
      </c>
      <c r="CI282" s="424">
        <v>0</v>
      </c>
      <c r="CJ282" s="424">
        <v>0</v>
      </c>
      <c r="CK282" s="424">
        <v>0</v>
      </c>
      <c r="CL282" s="424">
        <v>0</v>
      </c>
      <c r="CM282" s="424">
        <v>0</v>
      </c>
      <c r="CN282" s="424">
        <v>0</v>
      </c>
      <c r="CO282" s="424">
        <v>0</v>
      </c>
      <c r="CP282" s="424">
        <v>0</v>
      </c>
      <c r="CQ282" s="424">
        <v>0</v>
      </c>
      <c r="CR282" s="424">
        <v>0</v>
      </c>
      <c r="CS282" s="424">
        <v>0</v>
      </c>
      <c r="CT282" s="424">
        <v>0</v>
      </c>
      <c r="CU282" s="424">
        <v>0</v>
      </c>
      <c r="CV282" s="424">
        <v>0</v>
      </c>
      <c r="CW282" s="424">
        <v>0</v>
      </c>
      <c r="CX282" s="424">
        <v>0</v>
      </c>
      <c r="CY282" s="424">
        <v>0</v>
      </c>
      <c r="CZ282" s="424">
        <v>0</v>
      </c>
      <c r="DA282" s="424">
        <v>0</v>
      </c>
      <c r="DB282" s="424">
        <v>0</v>
      </c>
      <c r="DC282" s="424">
        <v>0</v>
      </c>
      <c r="DD282" s="424">
        <v>0</v>
      </c>
      <c r="DE282" s="424">
        <v>0</v>
      </c>
      <c r="DF282" s="424">
        <v>0</v>
      </c>
      <c r="DG282" s="424">
        <v>0</v>
      </c>
      <c r="DH282" s="424">
        <v>0</v>
      </c>
      <c r="DI282" s="424">
        <v>0</v>
      </c>
      <c r="DJ282" s="424">
        <v>0</v>
      </c>
      <c r="DK282" s="424">
        <v>0</v>
      </c>
      <c r="DL282" s="424">
        <v>0</v>
      </c>
      <c r="DM282" s="424">
        <v>0</v>
      </c>
      <c r="DN282" s="424">
        <v>0</v>
      </c>
      <c r="DO282" s="424">
        <v>0</v>
      </c>
      <c r="DP282" s="424">
        <v>0</v>
      </c>
      <c r="DQ282" s="424">
        <v>0</v>
      </c>
      <c r="DR282" s="424">
        <v>0</v>
      </c>
      <c r="DS282" s="424">
        <v>0</v>
      </c>
      <c r="DT282" s="424">
        <v>0</v>
      </c>
      <c r="DU282" s="424">
        <v>0</v>
      </c>
      <c r="DV282" s="424">
        <v>0</v>
      </c>
    </row>
    <row r="283" spans="1:126" s="415" customFormat="1" ht="10.95" customHeight="1" x14ac:dyDescent="0.2">
      <c r="A283" s="423" t="s">
        <v>117</v>
      </c>
      <c r="B283" s="424">
        <v>0</v>
      </c>
      <c r="C283" s="424">
        <v>0</v>
      </c>
      <c r="D283" s="424">
        <v>0</v>
      </c>
      <c r="E283" s="424">
        <v>0</v>
      </c>
      <c r="F283" s="424">
        <v>0</v>
      </c>
      <c r="G283" s="424">
        <v>0</v>
      </c>
      <c r="H283" s="424">
        <v>0</v>
      </c>
      <c r="I283" s="424">
        <v>0</v>
      </c>
      <c r="J283" s="424">
        <v>0</v>
      </c>
      <c r="K283" s="424">
        <v>0</v>
      </c>
      <c r="L283" s="424">
        <v>0</v>
      </c>
      <c r="M283" s="424">
        <v>0</v>
      </c>
      <c r="N283" s="424">
        <v>0</v>
      </c>
      <c r="O283" s="424">
        <v>0</v>
      </c>
      <c r="P283" s="424">
        <v>0</v>
      </c>
      <c r="Q283" s="424">
        <v>0</v>
      </c>
      <c r="R283" s="424">
        <v>0</v>
      </c>
      <c r="S283" s="424">
        <v>0</v>
      </c>
      <c r="T283" s="424">
        <v>0</v>
      </c>
      <c r="U283" s="424">
        <v>0</v>
      </c>
      <c r="V283" s="424">
        <v>0</v>
      </c>
      <c r="W283" s="424">
        <v>0</v>
      </c>
      <c r="X283" s="424">
        <v>0</v>
      </c>
      <c r="Y283" s="424">
        <v>0</v>
      </c>
      <c r="Z283" s="424">
        <v>0</v>
      </c>
      <c r="AA283" s="424">
        <v>0</v>
      </c>
      <c r="AB283" s="424">
        <v>0</v>
      </c>
      <c r="AC283" s="424">
        <v>0</v>
      </c>
      <c r="AD283" s="424">
        <v>0</v>
      </c>
      <c r="AE283" s="424">
        <v>0</v>
      </c>
      <c r="AF283" s="424">
        <v>0</v>
      </c>
      <c r="AG283" s="424">
        <v>0</v>
      </c>
      <c r="AH283" s="424">
        <v>0</v>
      </c>
      <c r="AI283" s="424">
        <v>0</v>
      </c>
      <c r="AJ283" s="424">
        <v>0</v>
      </c>
      <c r="AK283" s="424">
        <v>0</v>
      </c>
      <c r="AL283" s="424">
        <v>0</v>
      </c>
      <c r="AM283" s="424">
        <v>0</v>
      </c>
      <c r="AN283" s="424">
        <v>0</v>
      </c>
      <c r="AO283" s="424">
        <v>0</v>
      </c>
      <c r="AP283" s="424">
        <v>0</v>
      </c>
      <c r="AQ283" s="424">
        <v>0</v>
      </c>
      <c r="AR283" s="424">
        <v>0</v>
      </c>
      <c r="AS283" s="424">
        <v>0</v>
      </c>
      <c r="AT283" s="424">
        <v>0</v>
      </c>
      <c r="AU283" s="424">
        <v>0</v>
      </c>
      <c r="AV283" s="424">
        <v>0</v>
      </c>
      <c r="AW283" s="424">
        <v>0</v>
      </c>
      <c r="AX283" s="424">
        <v>0</v>
      </c>
      <c r="AY283" s="424">
        <v>0</v>
      </c>
      <c r="AZ283" s="424">
        <v>0</v>
      </c>
      <c r="BA283" s="424">
        <v>0</v>
      </c>
      <c r="BB283" s="424">
        <v>0</v>
      </c>
      <c r="BC283" s="424">
        <v>0</v>
      </c>
      <c r="BD283" s="424">
        <v>0</v>
      </c>
      <c r="BE283" s="424">
        <v>0</v>
      </c>
      <c r="BF283" s="424">
        <v>0</v>
      </c>
      <c r="BG283" s="424">
        <v>0</v>
      </c>
      <c r="BH283" s="424">
        <v>0</v>
      </c>
      <c r="BI283" s="424">
        <v>0</v>
      </c>
      <c r="BJ283" s="424">
        <v>0</v>
      </c>
      <c r="BK283" s="424">
        <v>0</v>
      </c>
      <c r="BL283" s="424">
        <v>0</v>
      </c>
      <c r="BM283" s="424">
        <v>0</v>
      </c>
      <c r="BN283" s="424">
        <v>0</v>
      </c>
      <c r="BO283" s="424">
        <v>0</v>
      </c>
      <c r="BP283" s="424">
        <v>0</v>
      </c>
      <c r="BQ283" s="424">
        <v>0</v>
      </c>
      <c r="BR283" s="424">
        <v>0</v>
      </c>
      <c r="BS283" s="424">
        <v>0</v>
      </c>
      <c r="BT283" s="424">
        <v>0</v>
      </c>
      <c r="BU283" s="424">
        <v>0</v>
      </c>
      <c r="BV283" s="424">
        <v>0</v>
      </c>
      <c r="BW283" s="424">
        <v>0</v>
      </c>
      <c r="BX283" s="424">
        <v>0</v>
      </c>
      <c r="BY283" s="424">
        <v>0</v>
      </c>
      <c r="BZ283" s="424">
        <v>0</v>
      </c>
      <c r="CA283" s="424">
        <v>0</v>
      </c>
      <c r="CB283" s="424">
        <v>0</v>
      </c>
      <c r="CC283" s="424">
        <v>0</v>
      </c>
      <c r="CD283" s="424">
        <v>0</v>
      </c>
      <c r="CE283" s="424">
        <v>0</v>
      </c>
      <c r="CF283" s="424">
        <v>0</v>
      </c>
      <c r="CG283" s="424">
        <v>0</v>
      </c>
      <c r="CH283" s="424">
        <v>0</v>
      </c>
      <c r="CI283" s="424">
        <v>0</v>
      </c>
      <c r="CJ283" s="424">
        <v>0</v>
      </c>
      <c r="CK283" s="424">
        <v>0</v>
      </c>
      <c r="CL283" s="424">
        <v>0</v>
      </c>
      <c r="CM283" s="424">
        <v>0</v>
      </c>
      <c r="CN283" s="424">
        <v>0</v>
      </c>
      <c r="CO283" s="424">
        <v>0</v>
      </c>
      <c r="CP283" s="424">
        <v>0</v>
      </c>
      <c r="CQ283" s="424">
        <v>0</v>
      </c>
      <c r="CR283" s="424">
        <v>0</v>
      </c>
      <c r="CS283" s="424">
        <v>0</v>
      </c>
      <c r="CT283" s="424">
        <v>0</v>
      </c>
      <c r="CU283" s="424">
        <v>0</v>
      </c>
      <c r="CV283" s="424">
        <v>0</v>
      </c>
      <c r="CW283" s="424">
        <v>0</v>
      </c>
      <c r="CX283" s="424">
        <v>0</v>
      </c>
      <c r="CY283" s="424">
        <v>0</v>
      </c>
      <c r="CZ283" s="424">
        <v>0</v>
      </c>
      <c r="DA283" s="424">
        <v>0</v>
      </c>
      <c r="DB283" s="424">
        <v>0</v>
      </c>
      <c r="DC283" s="424">
        <v>0</v>
      </c>
      <c r="DD283" s="424">
        <v>0</v>
      </c>
      <c r="DE283" s="424">
        <v>0</v>
      </c>
      <c r="DF283" s="424">
        <v>0</v>
      </c>
      <c r="DG283" s="424">
        <v>0</v>
      </c>
      <c r="DH283" s="424">
        <v>0</v>
      </c>
      <c r="DI283" s="424">
        <v>0</v>
      </c>
      <c r="DJ283" s="424">
        <v>0</v>
      </c>
      <c r="DK283" s="424">
        <v>0</v>
      </c>
      <c r="DL283" s="424">
        <v>0</v>
      </c>
      <c r="DM283" s="424">
        <v>0</v>
      </c>
      <c r="DN283" s="424">
        <v>0</v>
      </c>
      <c r="DO283" s="424">
        <v>0</v>
      </c>
      <c r="DP283" s="424">
        <v>0</v>
      </c>
      <c r="DQ283" s="424">
        <v>0</v>
      </c>
      <c r="DR283" s="424">
        <v>0</v>
      </c>
      <c r="DS283" s="424">
        <v>0</v>
      </c>
      <c r="DT283" s="424">
        <v>0</v>
      </c>
      <c r="DU283" s="424">
        <v>0</v>
      </c>
      <c r="DV283" s="424">
        <v>0</v>
      </c>
    </row>
    <row r="284" spans="1:126" s="415" customFormat="1" ht="10.95" customHeight="1" x14ac:dyDescent="0.2">
      <c r="A284" s="423" t="s">
        <v>118</v>
      </c>
      <c r="B284" s="424">
        <v>0</v>
      </c>
      <c r="C284" s="424">
        <v>0</v>
      </c>
      <c r="D284" s="424">
        <v>0</v>
      </c>
      <c r="E284" s="424">
        <v>0</v>
      </c>
      <c r="F284" s="424">
        <v>0</v>
      </c>
      <c r="G284" s="424">
        <v>0</v>
      </c>
      <c r="H284" s="424">
        <v>0</v>
      </c>
      <c r="I284" s="424">
        <v>0</v>
      </c>
      <c r="J284" s="424">
        <v>0</v>
      </c>
      <c r="K284" s="424">
        <v>0</v>
      </c>
      <c r="L284" s="424">
        <v>0</v>
      </c>
      <c r="M284" s="424">
        <v>0</v>
      </c>
      <c r="N284" s="424">
        <v>0</v>
      </c>
      <c r="O284" s="424">
        <v>0</v>
      </c>
      <c r="P284" s="424">
        <v>0</v>
      </c>
      <c r="Q284" s="424">
        <v>0</v>
      </c>
      <c r="R284" s="424">
        <v>0</v>
      </c>
      <c r="S284" s="424">
        <v>0</v>
      </c>
      <c r="T284" s="424">
        <v>0</v>
      </c>
      <c r="U284" s="424">
        <v>0</v>
      </c>
      <c r="V284" s="424">
        <v>0</v>
      </c>
      <c r="W284" s="424">
        <v>0</v>
      </c>
      <c r="X284" s="424">
        <v>0</v>
      </c>
      <c r="Y284" s="424">
        <v>0</v>
      </c>
      <c r="Z284" s="424">
        <v>0</v>
      </c>
      <c r="AA284" s="424">
        <v>0</v>
      </c>
      <c r="AB284" s="424">
        <v>0</v>
      </c>
      <c r="AC284" s="424">
        <v>0</v>
      </c>
      <c r="AD284" s="424">
        <v>0</v>
      </c>
      <c r="AE284" s="424">
        <v>0</v>
      </c>
      <c r="AF284" s="424">
        <v>0</v>
      </c>
      <c r="AG284" s="424">
        <v>0</v>
      </c>
      <c r="AH284" s="424">
        <v>0</v>
      </c>
      <c r="AI284" s="424">
        <v>0</v>
      </c>
      <c r="AJ284" s="424">
        <v>0</v>
      </c>
      <c r="AK284" s="424">
        <v>0</v>
      </c>
      <c r="AL284" s="424">
        <v>0</v>
      </c>
      <c r="AM284" s="424">
        <v>0</v>
      </c>
      <c r="AN284" s="424">
        <v>0</v>
      </c>
      <c r="AO284" s="424">
        <v>0</v>
      </c>
      <c r="AP284" s="424">
        <v>0</v>
      </c>
      <c r="AQ284" s="424">
        <v>0</v>
      </c>
      <c r="AR284" s="424">
        <v>0</v>
      </c>
      <c r="AS284" s="424">
        <v>0</v>
      </c>
      <c r="AT284" s="424">
        <v>0</v>
      </c>
      <c r="AU284" s="424">
        <v>0</v>
      </c>
      <c r="AV284" s="424">
        <v>0</v>
      </c>
      <c r="AW284" s="424">
        <v>0</v>
      </c>
      <c r="AX284" s="424">
        <v>0</v>
      </c>
      <c r="AY284" s="424">
        <v>0</v>
      </c>
      <c r="AZ284" s="424">
        <v>0</v>
      </c>
      <c r="BA284" s="424">
        <v>0</v>
      </c>
      <c r="BB284" s="424">
        <v>0</v>
      </c>
      <c r="BC284" s="424">
        <v>0</v>
      </c>
      <c r="BD284" s="424">
        <v>0</v>
      </c>
      <c r="BE284" s="424">
        <v>0</v>
      </c>
      <c r="BF284" s="424">
        <v>0</v>
      </c>
      <c r="BG284" s="424">
        <v>0</v>
      </c>
      <c r="BH284" s="424">
        <v>0</v>
      </c>
      <c r="BI284" s="424">
        <v>0</v>
      </c>
      <c r="BJ284" s="424">
        <v>0</v>
      </c>
      <c r="BK284" s="424">
        <v>0</v>
      </c>
      <c r="BL284" s="424">
        <v>0</v>
      </c>
      <c r="BM284" s="424">
        <v>0</v>
      </c>
      <c r="BN284" s="424">
        <v>0</v>
      </c>
      <c r="BO284" s="424">
        <v>0</v>
      </c>
      <c r="BP284" s="424">
        <v>0</v>
      </c>
      <c r="BQ284" s="424">
        <v>0</v>
      </c>
      <c r="BR284" s="424">
        <v>0</v>
      </c>
      <c r="BS284" s="424">
        <v>0</v>
      </c>
      <c r="BT284" s="424">
        <v>0</v>
      </c>
      <c r="BU284" s="424">
        <v>0</v>
      </c>
      <c r="BV284" s="424">
        <v>0</v>
      </c>
      <c r="BW284" s="424">
        <v>0</v>
      </c>
      <c r="BX284" s="424">
        <v>0</v>
      </c>
      <c r="BY284" s="424">
        <v>0</v>
      </c>
      <c r="BZ284" s="424">
        <v>0</v>
      </c>
      <c r="CA284" s="424">
        <v>0</v>
      </c>
      <c r="CB284" s="424">
        <v>0</v>
      </c>
      <c r="CC284" s="424">
        <v>0</v>
      </c>
      <c r="CD284" s="424">
        <v>0</v>
      </c>
      <c r="CE284" s="424">
        <v>0</v>
      </c>
      <c r="CF284" s="424">
        <v>0</v>
      </c>
      <c r="CG284" s="424">
        <v>0</v>
      </c>
      <c r="CH284" s="424">
        <v>0</v>
      </c>
      <c r="CI284" s="424">
        <v>0</v>
      </c>
      <c r="CJ284" s="424">
        <v>0</v>
      </c>
      <c r="CK284" s="424">
        <v>0</v>
      </c>
      <c r="CL284" s="424">
        <v>0</v>
      </c>
      <c r="CM284" s="424">
        <v>0</v>
      </c>
      <c r="CN284" s="424">
        <v>0</v>
      </c>
      <c r="CO284" s="424">
        <v>0</v>
      </c>
      <c r="CP284" s="424">
        <v>0</v>
      </c>
      <c r="CQ284" s="424">
        <v>0</v>
      </c>
      <c r="CR284" s="424">
        <v>0</v>
      </c>
      <c r="CS284" s="424">
        <v>0</v>
      </c>
      <c r="CT284" s="424">
        <v>0</v>
      </c>
      <c r="CU284" s="424">
        <v>0</v>
      </c>
      <c r="CV284" s="424">
        <v>0</v>
      </c>
      <c r="CW284" s="424">
        <v>0</v>
      </c>
      <c r="CX284" s="424">
        <v>0</v>
      </c>
      <c r="CY284" s="424">
        <v>0</v>
      </c>
      <c r="CZ284" s="424">
        <v>0</v>
      </c>
      <c r="DA284" s="424">
        <v>0</v>
      </c>
      <c r="DB284" s="424">
        <v>0</v>
      </c>
      <c r="DC284" s="424">
        <v>0</v>
      </c>
      <c r="DD284" s="424">
        <v>0</v>
      </c>
      <c r="DE284" s="424">
        <v>0</v>
      </c>
      <c r="DF284" s="424">
        <v>0</v>
      </c>
      <c r="DG284" s="424">
        <v>0</v>
      </c>
      <c r="DH284" s="424">
        <v>0</v>
      </c>
      <c r="DI284" s="424">
        <v>0</v>
      </c>
      <c r="DJ284" s="424">
        <v>0</v>
      </c>
      <c r="DK284" s="424">
        <v>0</v>
      </c>
      <c r="DL284" s="424">
        <v>0</v>
      </c>
      <c r="DM284" s="424">
        <v>0</v>
      </c>
      <c r="DN284" s="424">
        <v>0</v>
      </c>
      <c r="DO284" s="424">
        <v>0</v>
      </c>
      <c r="DP284" s="424">
        <v>0</v>
      </c>
      <c r="DQ284" s="424">
        <v>0</v>
      </c>
      <c r="DR284" s="424">
        <v>0</v>
      </c>
      <c r="DS284" s="424">
        <v>0</v>
      </c>
      <c r="DT284" s="424">
        <v>0</v>
      </c>
      <c r="DU284" s="424">
        <v>0</v>
      </c>
      <c r="DV284" s="424">
        <v>0</v>
      </c>
    </row>
    <row r="285" spans="1:126" s="415" customFormat="1" ht="10.95" customHeight="1" x14ac:dyDescent="0.2">
      <c r="A285" s="425" t="s">
        <v>119</v>
      </c>
      <c r="B285" s="424">
        <v>0</v>
      </c>
      <c r="C285" s="424">
        <v>0</v>
      </c>
      <c r="D285" s="424">
        <v>0</v>
      </c>
      <c r="E285" s="424">
        <v>0</v>
      </c>
      <c r="F285" s="424">
        <v>0</v>
      </c>
      <c r="G285" s="424">
        <v>0</v>
      </c>
      <c r="H285" s="424">
        <v>0</v>
      </c>
      <c r="I285" s="424">
        <v>0</v>
      </c>
      <c r="J285" s="424">
        <v>0</v>
      </c>
      <c r="K285" s="424">
        <v>0</v>
      </c>
      <c r="L285" s="424">
        <v>0</v>
      </c>
      <c r="M285" s="424">
        <v>0</v>
      </c>
      <c r="N285" s="424">
        <v>0</v>
      </c>
      <c r="O285" s="424">
        <v>0</v>
      </c>
      <c r="P285" s="424">
        <v>0</v>
      </c>
      <c r="Q285" s="424">
        <v>0</v>
      </c>
      <c r="R285" s="424">
        <v>0</v>
      </c>
      <c r="S285" s="424">
        <v>0</v>
      </c>
      <c r="T285" s="424">
        <v>0</v>
      </c>
      <c r="U285" s="424">
        <v>0</v>
      </c>
      <c r="V285" s="424">
        <v>0</v>
      </c>
      <c r="W285" s="424">
        <v>0</v>
      </c>
      <c r="X285" s="424">
        <v>0</v>
      </c>
      <c r="Y285" s="424">
        <v>0</v>
      </c>
      <c r="Z285" s="424">
        <v>0</v>
      </c>
      <c r="AA285" s="424">
        <v>0</v>
      </c>
      <c r="AB285" s="424">
        <v>0</v>
      </c>
      <c r="AC285" s="424">
        <v>0</v>
      </c>
      <c r="AD285" s="424">
        <v>0</v>
      </c>
      <c r="AE285" s="424">
        <v>0</v>
      </c>
      <c r="AF285" s="424">
        <v>0</v>
      </c>
      <c r="AG285" s="424">
        <v>0</v>
      </c>
      <c r="AH285" s="424">
        <v>0</v>
      </c>
      <c r="AI285" s="424">
        <v>0</v>
      </c>
      <c r="AJ285" s="424">
        <v>0</v>
      </c>
      <c r="AK285" s="424">
        <v>0</v>
      </c>
      <c r="AL285" s="424">
        <v>0</v>
      </c>
      <c r="AM285" s="424">
        <v>0</v>
      </c>
      <c r="AN285" s="424">
        <v>0</v>
      </c>
      <c r="AO285" s="424">
        <v>0</v>
      </c>
      <c r="AP285" s="424">
        <v>0</v>
      </c>
      <c r="AQ285" s="424">
        <v>0</v>
      </c>
      <c r="AR285" s="424">
        <v>0</v>
      </c>
      <c r="AS285" s="424">
        <v>0</v>
      </c>
      <c r="AT285" s="424">
        <v>0</v>
      </c>
      <c r="AU285" s="424">
        <v>0</v>
      </c>
      <c r="AV285" s="424">
        <v>0</v>
      </c>
      <c r="AW285" s="424">
        <v>0</v>
      </c>
      <c r="AX285" s="424">
        <v>0</v>
      </c>
      <c r="AY285" s="424">
        <v>0</v>
      </c>
      <c r="AZ285" s="424">
        <v>0</v>
      </c>
      <c r="BA285" s="424">
        <v>0</v>
      </c>
      <c r="BB285" s="424">
        <v>0</v>
      </c>
      <c r="BC285" s="424">
        <v>0</v>
      </c>
      <c r="BD285" s="424">
        <v>0</v>
      </c>
      <c r="BE285" s="424">
        <v>0</v>
      </c>
      <c r="BF285" s="424">
        <v>0</v>
      </c>
      <c r="BG285" s="424">
        <v>0</v>
      </c>
      <c r="BH285" s="424">
        <v>0</v>
      </c>
      <c r="BI285" s="424">
        <v>0</v>
      </c>
      <c r="BJ285" s="424">
        <v>0</v>
      </c>
      <c r="BK285" s="424">
        <v>0</v>
      </c>
      <c r="BL285" s="424">
        <v>0</v>
      </c>
      <c r="BM285" s="424">
        <v>0</v>
      </c>
      <c r="BN285" s="424">
        <v>0</v>
      </c>
      <c r="BO285" s="424">
        <v>0</v>
      </c>
      <c r="BP285" s="424">
        <v>0</v>
      </c>
      <c r="BQ285" s="424">
        <v>0</v>
      </c>
      <c r="BR285" s="424">
        <v>0</v>
      </c>
      <c r="BS285" s="424">
        <v>0</v>
      </c>
      <c r="BT285" s="424">
        <v>0</v>
      </c>
      <c r="BU285" s="424">
        <v>0</v>
      </c>
      <c r="BV285" s="424">
        <v>0</v>
      </c>
      <c r="BW285" s="424">
        <v>0</v>
      </c>
      <c r="BX285" s="424">
        <v>0</v>
      </c>
      <c r="BY285" s="424">
        <v>0</v>
      </c>
      <c r="BZ285" s="424">
        <v>0</v>
      </c>
      <c r="CA285" s="424">
        <v>0</v>
      </c>
      <c r="CB285" s="424">
        <v>0</v>
      </c>
      <c r="CC285" s="424">
        <v>0</v>
      </c>
      <c r="CD285" s="424">
        <v>0</v>
      </c>
      <c r="CE285" s="424">
        <v>0</v>
      </c>
      <c r="CF285" s="424">
        <v>0</v>
      </c>
      <c r="CG285" s="424">
        <v>0</v>
      </c>
      <c r="CH285" s="424">
        <v>0</v>
      </c>
      <c r="CI285" s="424">
        <v>0</v>
      </c>
      <c r="CJ285" s="424">
        <v>0</v>
      </c>
      <c r="CK285" s="424">
        <v>0</v>
      </c>
      <c r="CL285" s="424">
        <v>0</v>
      </c>
      <c r="CM285" s="424">
        <v>0</v>
      </c>
      <c r="CN285" s="424">
        <v>0</v>
      </c>
      <c r="CO285" s="424">
        <v>0</v>
      </c>
      <c r="CP285" s="424">
        <v>0</v>
      </c>
      <c r="CQ285" s="424">
        <v>0</v>
      </c>
      <c r="CR285" s="424">
        <v>0</v>
      </c>
      <c r="CS285" s="424">
        <v>0</v>
      </c>
      <c r="CT285" s="424">
        <v>0</v>
      </c>
      <c r="CU285" s="424">
        <v>0</v>
      </c>
      <c r="CV285" s="424">
        <v>0</v>
      </c>
      <c r="CW285" s="424">
        <v>0</v>
      </c>
      <c r="CX285" s="424">
        <v>0</v>
      </c>
      <c r="CY285" s="424">
        <v>0</v>
      </c>
      <c r="CZ285" s="424">
        <v>0</v>
      </c>
      <c r="DA285" s="424">
        <v>0</v>
      </c>
      <c r="DB285" s="424">
        <v>0</v>
      </c>
      <c r="DC285" s="424">
        <v>0</v>
      </c>
      <c r="DD285" s="424">
        <v>0</v>
      </c>
      <c r="DE285" s="424">
        <v>0</v>
      </c>
      <c r="DF285" s="424">
        <v>0</v>
      </c>
      <c r="DG285" s="424">
        <v>0</v>
      </c>
      <c r="DH285" s="424">
        <v>0</v>
      </c>
      <c r="DI285" s="424">
        <v>0</v>
      </c>
      <c r="DJ285" s="424">
        <v>0</v>
      </c>
      <c r="DK285" s="424">
        <v>0</v>
      </c>
      <c r="DL285" s="424">
        <v>0</v>
      </c>
      <c r="DM285" s="424">
        <v>0</v>
      </c>
      <c r="DN285" s="424">
        <v>0</v>
      </c>
      <c r="DO285" s="424">
        <v>0</v>
      </c>
      <c r="DP285" s="424">
        <v>0</v>
      </c>
      <c r="DQ285" s="424">
        <v>0</v>
      </c>
      <c r="DR285" s="424">
        <v>0</v>
      </c>
      <c r="DS285" s="424">
        <v>0</v>
      </c>
      <c r="DT285" s="424">
        <v>0</v>
      </c>
      <c r="DU285" s="424">
        <v>0</v>
      </c>
      <c r="DV285" s="424">
        <v>0</v>
      </c>
    </row>
    <row r="286" spans="1:126" s="431" customFormat="1" ht="10.95" customHeight="1" thickBot="1" x14ac:dyDescent="0.25">
      <c r="A286" s="433" t="s">
        <v>120</v>
      </c>
      <c r="B286" s="434">
        <v>0</v>
      </c>
      <c r="C286" s="434">
        <v>0</v>
      </c>
      <c r="D286" s="434">
        <v>0</v>
      </c>
      <c r="E286" s="434">
        <v>0</v>
      </c>
      <c r="F286" s="434">
        <v>0</v>
      </c>
      <c r="G286" s="434">
        <v>0</v>
      </c>
      <c r="H286" s="434">
        <v>0</v>
      </c>
      <c r="I286" s="434">
        <v>0</v>
      </c>
      <c r="J286" s="434">
        <v>0</v>
      </c>
      <c r="K286" s="434">
        <v>0</v>
      </c>
      <c r="L286" s="434">
        <v>0</v>
      </c>
      <c r="M286" s="434">
        <v>0</v>
      </c>
      <c r="N286" s="434">
        <v>0</v>
      </c>
      <c r="O286" s="434">
        <v>0</v>
      </c>
      <c r="P286" s="434">
        <v>0</v>
      </c>
      <c r="Q286" s="434">
        <v>0</v>
      </c>
      <c r="R286" s="434">
        <v>0</v>
      </c>
      <c r="S286" s="434">
        <v>0</v>
      </c>
      <c r="T286" s="434">
        <v>0</v>
      </c>
      <c r="U286" s="434">
        <v>0</v>
      </c>
      <c r="V286" s="434">
        <v>0</v>
      </c>
      <c r="W286" s="434">
        <v>0</v>
      </c>
      <c r="X286" s="434">
        <v>0</v>
      </c>
      <c r="Y286" s="434">
        <v>0</v>
      </c>
      <c r="Z286" s="434">
        <v>0</v>
      </c>
      <c r="AA286" s="434">
        <v>0</v>
      </c>
      <c r="AB286" s="434">
        <v>0</v>
      </c>
      <c r="AC286" s="434">
        <v>0</v>
      </c>
      <c r="AD286" s="434">
        <v>0</v>
      </c>
      <c r="AE286" s="434">
        <v>0</v>
      </c>
      <c r="AF286" s="434">
        <v>0</v>
      </c>
      <c r="AG286" s="434">
        <v>0</v>
      </c>
      <c r="AH286" s="434">
        <v>0</v>
      </c>
      <c r="AI286" s="434">
        <v>0</v>
      </c>
      <c r="AJ286" s="434">
        <v>0</v>
      </c>
      <c r="AK286" s="434">
        <v>0</v>
      </c>
      <c r="AL286" s="434">
        <v>0</v>
      </c>
      <c r="AM286" s="434">
        <v>0</v>
      </c>
      <c r="AN286" s="434">
        <v>0</v>
      </c>
      <c r="AO286" s="434">
        <v>0</v>
      </c>
      <c r="AP286" s="434">
        <v>0</v>
      </c>
      <c r="AQ286" s="434">
        <v>0</v>
      </c>
      <c r="AR286" s="434">
        <v>0</v>
      </c>
      <c r="AS286" s="434">
        <v>0</v>
      </c>
      <c r="AT286" s="434">
        <v>0</v>
      </c>
      <c r="AU286" s="434">
        <v>0</v>
      </c>
      <c r="AV286" s="434">
        <v>0</v>
      </c>
      <c r="AW286" s="434">
        <v>0</v>
      </c>
      <c r="AX286" s="434">
        <v>0</v>
      </c>
      <c r="AY286" s="434">
        <v>0</v>
      </c>
      <c r="AZ286" s="434">
        <v>0</v>
      </c>
      <c r="BA286" s="434">
        <v>0</v>
      </c>
      <c r="BB286" s="434">
        <v>0</v>
      </c>
      <c r="BC286" s="434">
        <v>0</v>
      </c>
      <c r="BD286" s="434">
        <v>0</v>
      </c>
      <c r="BE286" s="434">
        <v>0</v>
      </c>
      <c r="BF286" s="434">
        <v>0</v>
      </c>
      <c r="BG286" s="434">
        <v>0</v>
      </c>
      <c r="BH286" s="434">
        <v>0</v>
      </c>
      <c r="BI286" s="434">
        <v>0</v>
      </c>
      <c r="BJ286" s="434">
        <v>0</v>
      </c>
      <c r="BK286" s="434">
        <v>0</v>
      </c>
      <c r="BL286" s="434">
        <v>0</v>
      </c>
      <c r="BM286" s="434">
        <v>0</v>
      </c>
      <c r="BN286" s="434">
        <v>0</v>
      </c>
      <c r="BO286" s="434">
        <v>0</v>
      </c>
      <c r="BP286" s="434">
        <v>0</v>
      </c>
      <c r="BQ286" s="434">
        <v>0</v>
      </c>
      <c r="BR286" s="434">
        <v>0</v>
      </c>
      <c r="BS286" s="434">
        <v>0</v>
      </c>
      <c r="BT286" s="434">
        <v>0</v>
      </c>
      <c r="BU286" s="434">
        <v>0</v>
      </c>
      <c r="BV286" s="434">
        <v>0</v>
      </c>
      <c r="BW286" s="434">
        <v>0</v>
      </c>
      <c r="BX286" s="434">
        <v>0</v>
      </c>
      <c r="BY286" s="434">
        <v>0</v>
      </c>
      <c r="BZ286" s="434">
        <v>0</v>
      </c>
      <c r="CA286" s="434">
        <v>0</v>
      </c>
      <c r="CB286" s="434">
        <v>0</v>
      </c>
      <c r="CC286" s="434">
        <v>0</v>
      </c>
      <c r="CD286" s="434">
        <v>0</v>
      </c>
      <c r="CE286" s="434">
        <v>0</v>
      </c>
      <c r="CF286" s="434">
        <v>0</v>
      </c>
      <c r="CG286" s="434">
        <v>0</v>
      </c>
      <c r="CH286" s="434">
        <v>0</v>
      </c>
      <c r="CI286" s="434">
        <v>0</v>
      </c>
      <c r="CJ286" s="434">
        <v>0</v>
      </c>
      <c r="CK286" s="434">
        <v>0</v>
      </c>
      <c r="CL286" s="434">
        <v>0</v>
      </c>
      <c r="CM286" s="434">
        <v>0</v>
      </c>
      <c r="CN286" s="434">
        <v>0</v>
      </c>
      <c r="CO286" s="434">
        <v>0</v>
      </c>
      <c r="CP286" s="434">
        <v>0</v>
      </c>
      <c r="CQ286" s="434">
        <v>0</v>
      </c>
      <c r="CR286" s="434">
        <v>0</v>
      </c>
      <c r="CS286" s="434">
        <v>0</v>
      </c>
      <c r="CT286" s="434">
        <v>0</v>
      </c>
      <c r="CU286" s="434">
        <v>0</v>
      </c>
      <c r="CV286" s="434">
        <v>0</v>
      </c>
      <c r="CW286" s="434">
        <v>0</v>
      </c>
      <c r="CX286" s="434">
        <v>0</v>
      </c>
      <c r="CY286" s="434">
        <v>0</v>
      </c>
      <c r="CZ286" s="434">
        <v>0</v>
      </c>
      <c r="DA286" s="434">
        <v>0</v>
      </c>
      <c r="DB286" s="434">
        <v>0</v>
      </c>
      <c r="DC286" s="434">
        <v>0</v>
      </c>
      <c r="DD286" s="434">
        <v>0</v>
      </c>
      <c r="DE286" s="434">
        <v>0</v>
      </c>
      <c r="DF286" s="434">
        <v>0</v>
      </c>
      <c r="DG286" s="434">
        <v>0</v>
      </c>
      <c r="DH286" s="434">
        <v>0</v>
      </c>
      <c r="DI286" s="434">
        <v>0</v>
      </c>
      <c r="DJ286" s="434">
        <v>0</v>
      </c>
      <c r="DK286" s="434">
        <v>0</v>
      </c>
      <c r="DL286" s="434">
        <v>0</v>
      </c>
      <c r="DM286" s="434">
        <v>0</v>
      </c>
      <c r="DN286" s="434">
        <v>0</v>
      </c>
      <c r="DO286" s="434">
        <v>0</v>
      </c>
      <c r="DP286" s="434">
        <v>0</v>
      </c>
      <c r="DQ286" s="434">
        <v>0</v>
      </c>
      <c r="DR286" s="434">
        <v>0</v>
      </c>
      <c r="DS286" s="434">
        <v>0</v>
      </c>
      <c r="DT286" s="434">
        <v>0</v>
      </c>
      <c r="DU286" s="434">
        <v>0</v>
      </c>
      <c r="DV286" s="434">
        <v>0</v>
      </c>
    </row>
    <row r="287" spans="1:126" s="431" customFormat="1" ht="6.6" customHeight="1" x14ac:dyDescent="0.2">
      <c r="A287" s="435"/>
      <c r="B287" s="436"/>
      <c r="C287" s="436"/>
      <c r="D287" s="436"/>
      <c r="E287" s="436"/>
      <c r="F287" s="436"/>
      <c r="G287" s="436"/>
      <c r="H287" s="436"/>
      <c r="I287" s="436"/>
      <c r="J287" s="436"/>
      <c r="K287" s="436"/>
      <c r="L287" s="436"/>
      <c r="M287" s="436"/>
      <c r="N287" s="436"/>
      <c r="O287" s="436"/>
      <c r="P287" s="436"/>
      <c r="Q287" s="436"/>
      <c r="R287" s="436"/>
      <c r="S287" s="436"/>
      <c r="T287" s="436"/>
      <c r="U287" s="436"/>
      <c r="V287" s="436"/>
      <c r="W287" s="436"/>
      <c r="X287" s="436"/>
      <c r="Y287" s="436"/>
      <c r="Z287" s="436"/>
      <c r="AA287" s="436"/>
      <c r="AB287" s="436"/>
      <c r="AC287" s="436"/>
      <c r="AD287" s="436"/>
      <c r="AE287" s="436"/>
      <c r="AF287" s="436"/>
      <c r="AG287" s="436"/>
      <c r="AH287" s="436"/>
      <c r="AI287" s="436"/>
      <c r="AJ287" s="436"/>
      <c r="AK287" s="436"/>
      <c r="AL287" s="436"/>
      <c r="AM287" s="436"/>
      <c r="AN287" s="436"/>
      <c r="AO287" s="436"/>
      <c r="AP287" s="436"/>
      <c r="AQ287" s="436"/>
      <c r="AR287" s="436"/>
      <c r="AS287" s="436"/>
      <c r="AT287" s="436"/>
      <c r="AU287" s="436"/>
      <c r="AV287" s="436"/>
      <c r="AW287" s="436"/>
      <c r="AX287" s="436"/>
      <c r="AY287" s="436"/>
      <c r="AZ287" s="436"/>
      <c r="BA287" s="436"/>
      <c r="BB287" s="436"/>
      <c r="BC287" s="436"/>
      <c r="BD287" s="436"/>
      <c r="BE287" s="436"/>
      <c r="BF287" s="436"/>
      <c r="BG287" s="436"/>
      <c r="BH287" s="436"/>
      <c r="BI287" s="436"/>
      <c r="BJ287" s="436"/>
      <c r="BK287" s="436"/>
      <c r="BL287" s="436"/>
      <c r="BM287" s="436"/>
      <c r="BN287" s="436"/>
      <c r="BO287" s="436"/>
      <c r="BP287" s="436"/>
      <c r="BQ287" s="436"/>
      <c r="BR287" s="436"/>
      <c r="BS287" s="436"/>
      <c r="BT287" s="436"/>
      <c r="BU287" s="436"/>
      <c r="BV287" s="436"/>
      <c r="BW287" s="436"/>
      <c r="BX287" s="436"/>
      <c r="BY287" s="436"/>
      <c r="BZ287" s="436"/>
      <c r="CA287" s="436"/>
      <c r="CB287" s="436"/>
      <c r="CC287" s="436"/>
      <c r="CD287" s="436"/>
      <c r="CE287" s="436"/>
      <c r="CF287" s="436"/>
      <c r="CG287" s="436"/>
      <c r="CH287" s="436"/>
      <c r="CI287" s="436"/>
      <c r="CJ287" s="436"/>
      <c r="CK287" s="436"/>
      <c r="CL287" s="436"/>
      <c r="CM287" s="436"/>
      <c r="CN287" s="436"/>
      <c r="CO287" s="436"/>
      <c r="CP287" s="436"/>
      <c r="CQ287" s="436"/>
      <c r="CR287" s="436"/>
      <c r="CS287" s="436"/>
      <c r="CT287" s="436"/>
      <c r="CU287" s="436"/>
      <c r="CV287" s="436"/>
      <c r="CW287" s="436"/>
      <c r="CX287" s="436"/>
      <c r="CY287" s="436"/>
      <c r="CZ287" s="436"/>
      <c r="DA287" s="436"/>
      <c r="DB287" s="436"/>
      <c r="DC287" s="436"/>
      <c r="DD287" s="436"/>
      <c r="DE287" s="436"/>
      <c r="DF287" s="436"/>
      <c r="DG287" s="436"/>
      <c r="DH287" s="436"/>
      <c r="DI287" s="436"/>
      <c r="DJ287" s="436"/>
      <c r="DK287" s="436"/>
      <c r="DL287" s="436"/>
      <c r="DM287" s="436"/>
      <c r="DN287" s="436"/>
      <c r="DO287" s="436"/>
      <c r="DP287" s="436"/>
      <c r="DQ287" s="436"/>
      <c r="DR287" s="436"/>
      <c r="DS287" s="436"/>
      <c r="DT287" s="436"/>
      <c r="DU287" s="436"/>
      <c r="DV287" s="436"/>
    </row>
    <row r="288" spans="1:126" s="431" customFormat="1" ht="12.6" customHeight="1" x14ac:dyDescent="0.2">
      <c r="A288" s="437" t="s">
        <v>317</v>
      </c>
      <c r="B288" s="428"/>
      <c r="C288" s="428"/>
      <c r="D288" s="428"/>
      <c r="E288" s="428"/>
      <c r="F288" s="428"/>
      <c r="G288" s="428"/>
      <c r="H288" s="428"/>
      <c r="I288" s="428"/>
      <c r="J288" s="428"/>
      <c r="K288" s="428"/>
      <c r="L288" s="428"/>
      <c r="M288" s="428"/>
      <c r="N288" s="428"/>
      <c r="O288" s="428"/>
      <c r="P288" s="428"/>
      <c r="Q288" s="428"/>
      <c r="R288" s="428"/>
      <c r="S288" s="428"/>
      <c r="T288" s="428"/>
      <c r="U288" s="428"/>
      <c r="V288" s="428"/>
      <c r="W288" s="428"/>
      <c r="X288" s="428"/>
      <c r="Y288" s="428"/>
      <c r="Z288" s="428"/>
      <c r="AA288" s="428"/>
      <c r="AB288" s="428"/>
      <c r="AC288" s="428"/>
      <c r="AD288" s="428"/>
      <c r="AE288" s="428"/>
      <c r="AF288" s="428"/>
      <c r="AG288" s="428"/>
      <c r="AH288" s="428"/>
      <c r="AI288" s="428"/>
      <c r="AJ288" s="428"/>
      <c r="AK288" s="428"/>
      <c r="AL288" s="428"/>
      <c r="AM288" s="428"/>
      <c r="AN288" s="428"/>
      <c r="AO288" s="428"/>
      <c r="AP288" s="428"/>
      <c r="AQ288" s="428"/>
      <c r="AR288" s="428"/>
      <c r="AS288" s="428"/>
      <c r="AT288" s="428"/>
      <c r="AU288" s="428"/>
      <c r="AV288" s="428"/>
      <c r="AW288" s="428"/>
      <c r="AX288" s="428"/>
      <c r="AY288" s="428"/>
      <c r="AZ288" s="428"/>
      <c r="BA288" s="428"/>
      <c r="BB288" s="428"/>
      <c r="BC288" s="428"/>
      <c r="BD288" s="428"/>
      <c r="BE288" s="428"/>
      <c r="BF288" s="428"/>
      <c r="BG288" s="428"/>
      <c r="BH288" s="428"/>
      <c r="BI288" s="428"/>
      <c r="BJ288" s="428"/>
      <c r="BK288" s="428"/>
      <c r="BL288" s="428"/>
      <c r="BM288" s="428"/>
      <c r="BN288" s="428"/>
      <c r="BO288" s="428"/>
      <c r="BP288" s="428"/>
      <c r="BQ288" s="428"/>
      <c r="BR288" s="428"/>
      <c r="BS288" s="428"/>
      <c r="BT288" s="428"/>
      <c r="BU288" s="428"/>
      <c r="BV288" s="428"/>
      <c r="BW288" s="428"/>
      <c r="BX288" s="428"/>
      <c r="BY288" s="428"/>
      <c r="BZ288" s="428"/>
      <c r="CA288" s="428"/>
      <c r="CB288" s="428"/>
      <c r="CC288" s="428"/>
      <c r="CD288" s="428"/>
      <c r="CE288" s="428"/>
      <c r="CF288" s="428"/>
      <c r="CG288" s="428"/>
      <c r="CH288" s="428"/>
      <c r="CI288" s="428"/>
      <c r="CJ288" s="428"/>
      <c r="CK288" s="428"/>
      <c r="CL288" s="428"/>
      <c r="CM288" s="428"/>
      <c r="CN288" s="428"/>
      <c r="CO288" s="428"/>
      <c r="CP288" s="428"/>
      <c r="CQ288" s="428"/>
      <c r="CR288" s="428"/>
      <c r="CS288" s="428"/>
      <c r="CT288" s="428"/>
      <c r="CU288" s="428"/>
      <c r="CV288" s="428"/>
      <c r="CW288" s="428"/>
      <c r="CX288" s="428"/>
      <c r="CY288" s="428"/>
      <c r="CZ288" s="428"/>
      <c r="DA288" s="428"/>
      <c r="DB288" s="428"/>
      <c r="DC288" s="428"/>
      <c r="DD288" s="428"/>
      <c r="DE288" s="428"/>
      <c r="DF288" s="428"/>
      <c r="DG288" s="428"/>
      <c r="DH288" s="428"/>
      <c r="DI288" s="428"/>
      <c r="DJ288" s="428"/>
      <c r="DK288" s="428"/>
      <c r="DL288" s="428"/>
      <c r="DM288" s="428"/>
      <c r="DN288" s="428"/>
      <c r="DO288" s="428"/>
      <c r="DP288" s="428"/>
      <c r="DQ288" s="428"/>
      <c r="DR288" s="428"/>
      <c r="DS288" s="428"/>
      <c r="DT288" s="428"/>
      <c r="DU288" s="428"/>
      <c r="DV288" s="428"/>
    </row>
    <row r="289" spans="1:126" s="431" customFormat="1" ht="12.6" customHeight="1" x14ac:dyDescent="0.2">
      <c r="A289" s="438" t="s">
        <v>313</v>
      </c>
      <c r="B289" s="428">
        <f t="shared" ref="B289:AG289" si="0">+B290+B291</f>
        <v>3375.9944676148998</v>
      </c>
      <c r="C289" s="428">
        <f t="shared" si="0"/>
        <v>3402.5229987933999</v>
      </c>
      <c r="D289" s="428">
        <f t="shared" si="0"/>
        <v>3714.3879215479001</v>
      </c>
      <c r="E289" s="428">
        <f t="shared" si="0"/>
        <v>4049.5654362304003</v>
      </c>
      <c r="F289" s="428">
        <f t="shared" si="0"/>
        <v>4146.0789326895001</v>
      </c>
      <c r="G289" s="428">
        <f t="shared" si="0"/>
        <v>4396.1098798768999</v>
      </c>
      <c r="H289" s="428">
        <f t="shared" si="0"/>
        <v>4527.8780707583001</v>
      </c>
      <c r="I289" s="428">
        <f t="shared" si="0"/>
        <v>4589.7691776857</v>
      </c>
      <c r="J289" s="428">
        <f t="shared" si="0"/>
        <v>4651.9868017130002</v>
      </c>
      <c r="K289" s="428">
        <f t="shared" si="0"/>
        <v>4868.9749868471999</v>
      </c>
      <c r="L289" s="428">
        <f t="shared" si="0"/>
        <v>5448.0362703485998</v>
      </c>
      <c r="M289" s="428">
        <f t="shared" si="0"/>
        <v>5680.1793606169995</v>
      </c>
      <c r="N289" s="428">
        <f t="shared" si="0"/>
        <v>5408.3010600351008</v>
      </c>
      <c r="O289" s="428">
        <f t="shared" si="0"/>
        <v>5467.6666994628995</v>
      </c>
      <c r="P289" s="428">
        <f t="shared" si="0"/>
        <v>6038.5080375381003</v>
      </c>
      <c r="Q289" s="428">
        <f t="shared" si="0"/>
        <v>6206.4088206877996</v>
      </c>
      <c r="R289" s="428">
        <f t="shared" si="0"/>
        <v>6384.8797305240005</v>
      </c>
      <c r="S289" s="428">
        <f t="shared" si="0"/>
        <v>6864.1651094238005</v>
      </c>
      <c r="T289" s="428">
        <f t="shared" si="0"/>
        <v>6316.6311482186993</v>
      </c>
      <c r="U289" s="428">
        <f t="shared" si="0"/>
        <v>7250.2194699037991</v>
      </c>
      <c r="V289" s="428">
        <f t="shared" si="0"/>
        <v>7600.8437762669018</v>
      </c>
      <c r="W289" s="428">
        <f t="shared" si="0"/>
        <v>7113.3921197063009</v>
      </c>
      <c r="X289" s="428">
        <f t="shared" si="0"/>
        <v>7179.9249711166995</v>
      </c>
      <c r="Y289" s="428">
        <f t="shared" si="0"/>
        <v>6705.6398395329998</v>
      </c>
      <c r="Z289" s="428">
        <f t="shared" si="0"/>
        <v>7076.0259075399999</v>
      </c>
      <c r="AA289" s="428">
        <f t="shared" si="0"/>
        <v>8118.8285233222005</v>
      </c>
      <c r="AB289" s="428">
        <f t="shared" si="0"/>
        <v>8118.3421743969002</v>
      </c>
      <c r="AC289" s="428">
        <f t="shared" si="0"/>
        <v>10226.2268132423</v>
      </c>
      <c r="AD289" s="428">
        <f t="shared" si="0"/>
        <v>9371.2526955231988</v>
      </c>
      <c r="AE289" s="428">
        <f t="shared" si="0"/>
        <v>9145.2765635957003</v>
      </c>
      <c r="AF289" s="428">
        <f t="shared" si="0"/>
        <v>9728.8130847955999</v>
      </c>
      <c r="AG289" s="428">
        <f t="shared" si="0"/>
        <v>10381.2667347347</v>
      </c>
      <c r="AH289" s="428">
        <f t="shared" ref="AH289:BM289" si="1">+AH290+AH291</f>
        <v>8913.4326075392</v>
      </c>
      <c r="AI289" s="428">
        <f t="shared" si="1"/>
        <v>9182.7486555241994</v>
      </c>
      <c r="AJ289" s="428">
        <f t="shared" si="1"/>
        <v>10168.7654907001</v>
      </c>
      <c r="AK289" s="428">
        <f t="shared" si="1"/>
        <v>11785.1610845784</v>
      </c>
      <c r="AL289" s="428">
        <f t="shared" si="1"/>
        <v>14264.6874902578</v>
      </c>
      <c r="AM289" s="428">
        <f t="shared" si="1"/>
        <v>14753.177313513001</v>
      </c>
      <c r="AN289" s="428">
        <f t="shared" si="1"/>
        <v>15925.931661893301</v>
      </c>
      <c r="AO289" s="428">
        <f t="shared" si="1"/>
        <v>15968.434759167401</v>
      </c>
      <c r="AP289" s="428">
        <f t="shared" si="1"/>
        <v>15852.972173154201</v>
      </c>
      <c r="AQ289" s="428">
        <f t="shared" si="1"/>
        <v>16912.795472606598</v>
      </c>
      <c r="AR289" s="428">
        <f t="shared" si="1"/>
        <v>17063.941338110599</v>
      </c>
      <c r="AS289" s="428">
        <f t="shared" si="1"/>
        <v>18462.8561119919</v>
      </c>
      <c r="AT289" s="428">
        <f t="shared" si="1"/>
        <v>17869.062529634903</v>
      </c>
      <c r="AU289" s="428">
        <f t="shared" si="1"/>
        <v>17342.409118490803</v>
      </c>
      <c r="AV289" s="428">
        <f t="shared" si="1"/>
        <v>19018.910592456901</v>
      </c>
      <c r="AW289" s="428">
        <f t="shared" si="1"/>
        <v>22734.5483076565</v>
      </c>
      <c r="AX289" s="428">
        <f t="shared" si="1"/>
        <v>23001.281945402101</v>
      </c>
      <c r="AY289" s="428">
        <f t="shared" si="1"/>
        <v>24054.641166465899</v>
      </c>
      <c r="AZ289" s="428">
        <f t="shared" si="1"/>
        <v>24356.7548309427</v>
      </c>
      <c r="BA289" s="428">
        <f t="shared" si="1"/>
        <v>26010.349204705199</v>
      </c>
      <c r="BB289" s="428">
        <f t="shared" si="1"/>
        <v>17972.6422379906</v>
      </c>
      <c r="BC289" s="428">
        <f t="shared" si="1"/>
        <v>19739.921117137099</v>
      </c>
      <c r="BD289" s="428">
        <f t="shared" si="1"/>
        <v>23274.733108389599</v>
      </c>
      <c r="BE289" s="428">
        <f t="shared" si="1"/>
        <v>20133.329155529798</v>
      </c>
      <c r="BF289" s="428">
        <f t="shared" si="1"/>
        <v>20518.178513942101</v>
      </c>
      <c r="BG289" s="428">
        <f t="shared" si="1"/>
        <v>21724.858672403301</v>
      </c>
      <c r="BH289" s="428">
        <f t="shared" si="1"/>
        <v>20881.3088521395</v>
      </c>
      <c r="BI289" s="428">
        <f t="shared" si="1"/>
        <v>21009.323924703298</v>
      </c>
      <c r="BJ289" s="428">
        <f t="shared" si="1"/>
        <v>21258.980978868301</v>
      </c>
      <c r="BK289" s="428">
        <f t="shared" si="1"/>
        <v>21544.5977241244</v>
      </c>
      <c r="BL289" s="428">
        <f t="shared" si="1"/>
        <v>21307.000805699099</v>
      </c>
      <c r="BM289" s="428">
        <f t="shared" si="1"/>
        <v>21617.209739782702</v>
      </c>
      <c r="BN289" s="428">
        <f t="shared" ref="BN289:CS289" si="2">+BN290+BN291</f>
        <v>20222.103643404502</v>
      </c>
      <c r="BO289" s="428">
        <f t="shared" si="2"/>
        <v>20110.524232419</v>
      </c>
      <c r="BP289" s="428">
        <f t="shared" si="2"/>
        <v>20071.406921584101</v>
      </c>
      <c r="BQ289" s="428">
        <f t="shared" si="2"/>
        <v>19520.301117274899</v>
      </c>
      <c r="BR289" s="428">
        <f t="shared" si="2"/>
        <v>18771.288952041399</v>
      </c>
      <c r="BS289" s="428">
        <f t="shared" si="2"/>
        <v>17291.058861610501</v>
      </c>
      <c r="BT289" s="428">
        <f t="shared" si="2"/>
        <v>18278.4280153322</v>
      </c>
      <c r="BU289" s="428">
        <f t="shared" si="2"/>
        <v>17798.4425088674</v>
      </c>
      <c r="BV289" s="428">
        <f t="shared" si="2"/>
        <v>17204.220055829101</v>
      </c>
      <c r="BW289" s="428">
        <f t="shared" si="2"/>
        <v>17279.196610667997</v>
      </c>
      <c r="BX289" s="428">
        <f t="shared" si="2"/>
        <v>16920.253244537998</v>
      </c>
      <c r="BY289" s="428">
        <f t="shared" si="2"/>
        <v>17140.720491877597</v>
      </c>
      <c r="BZ289" s="428">
        <f t="shared" si="2"/>
        <v>16585.458020084301</v>
      </c>
      <c r="CA289" s="428">
        <f t="shared" si="2"/>
        <v>15294.341441377401</v>
      </c>
      <c r="CB289" s="428">
        <f t="shared" si="2"/>
        <v>15577.512704760902</v>
      </c>
      <c r="CC289" s="428">
        <f t="shared" si="2"/>
        <v>16471.078875356201</v>
      </c>
      <c r="CD289" s="428">
        <f t="shared" si="2"/>
        <v>18065.032574595898</v>
      </c>
      <c r="CE289" s="428">
        <f t="shared" si="2"/>
        <v>18826.468985378498</v>
      </c>
      <c r="CF289" s="428">
        <f t="shared" si="2"/>
        <v>19468.959502625599</v>
      </c>
      <c r="CG289" s="428">
        <f t="shared" si="2"/>
        <v>22548.111058493003</v>
      </c>
      <c r="CH289" s="428">
        <f t="shared" si="2"/>
        <v>24625.921055497201</v>
      </c>
      <c r="CI289" s="428">
        <f t="shared" si="2"/>
        <v>27829.294109631795</v>
      </c>
      <c r="CJ289" s="428">
        <f t="shared" si="2"/>
        <v>28984.760124991099</v>
      </c>
      <c r="CK289" s="428">
        <f t="shared" si="2"/>
        <v>29192.336401884502</v>
      </c>
      <c r="CL289" s="428">
        <f t="shared" si="2"/>
        <v>30458.608000799002</v>
      </c>
      <c r="CM289" s="428">
        <f t="shared" si="2"/>
        <v>31474.064116551999</v>
      </c>
      <c r="CN289" s="428">
        <f t="shared" si="2"/>
        <v>31964.912324766803</v>
      </c>
      <c r="CO289" s="428">
        <f t="shared" si="2"/>
        <v>30623.289928608901</v>
      </c>
      <c r="CP289" s="428">
        <f t="shared" si="2"/>
        <v>32349.343640181902</v>
      </c>
      <c r="CQ289" s="428">
        <f t="shared" si="2"/>
        <v>32609.017670257301</v>
      </c>
      <c r="CR289" s="428">
        <f t="shared" si="2"/>
        <v>34823.180581498804</v>
      </c>
      <c r="CS289" s="428">
        <f t="shared" si="2"/>
        <v>33466.822877659695</v>
      </c>
      <c r="CT289" s="428">
        <f t="shared" ref="CT289:DV289" si="3">+CT290+CT291</f>
        <v>34751.237488617597</v>
      </c>
      <c r="CU289" s="428">
        <f t="shared" si="3"/>
        <v>34447.975929648404</v>
      </c>
      <c r="CV289" s="428">
        <f t="shared" si="3"/>
        <v>36068.747590378698</v>
      </c>
      <c r="CW289" s="428">
        <f t="shared" si="3"/>
        <v>33960.672098438707</v>
      </c>
      <c r="CX289" s="428">
        <f t="shared" si="3"/>
        <v>36951.473528893504</v>
      </c>
      <c r="CY289" s="428">
        <f t="shared" si="3"/>
        <v>35163.423436461897</v>
      </c>
      <c r="CZ289" s="428">
        <f t="shared" si="3"/>
        <v>36086.008221886201</v>
      </c>
      <c r="DA289" s="428">
        <f t="shared" si="3"/>
        <v>35178.661071908697</v>
      </c>
      <c r="DB289" s="428">
        <f t="shared" si="3"/>
        <v>36957.1713194002</v>
      </c>
      <c r="DC289" s="428">
        <f t="shared" si="3"/>
        <v>37481.275823056596</v>
      </c>
      <c r="DD289" s="428">
        <f t="shared" si="3"/>
        <v>37306.889531578694</v>
      </c>
      <c r="DE289" s="428">
        <f t="shared" si="3"/>
        <v>39596.874861990203</v>
      </c>
      <c r="DF289" s="428">
        <f t="shared" si="3"/>
        <v>44839.295720747206</v>
      </c>
      <c r="DG289" s="428">
        <f t="shared" si="3"/>
        <v>45947.454675588902</v>
      </c>
      <c r="DH289" s="428">
        <f t="shared" si="3"/>
        <v>49260.1468034184</v>
      </c>
      <c r="DI289" s="428">
        <f t="shared" si="3"/>
        <v>48108.139484826606</v>
      </c>
      <c r="DJ289" s="428">
        <f t="shared" si="3"/>
        <v>52313.005543176201</v>
      </c>
      <c r="DK289" s="428">
        <f t="shared" si="3"/>
        <v>50346.1847872129</v>
      </c>
      <c r="DL289" s="428">
        <f t="shared" si="3"/>
        <v>49912.986654238499</v>
      </c>
      <c r="DM289" s="428">
        <f t="shared" si="3"/>
        <v>49127.451327962903</v>
      </c>
      <c r="DN289" s="428">
        <f t="shared" si="3"/>
        <v>50036.290529303194</v>
      </c>
      <c r="DO289" s="428">
        <f t="shared" si="3"/>
        <v>49852.711443105894</v>
      </c>
      <c r="DP289" s="428">
        <f t="shared" si="3"/>
        <v>47949.47661221301</v>
      </c>
      <c r="DQ289" s="428">
        <f t="shared" si="3"/>
        <v>48286.254073751596</v>
      </c>
      <c r="DR289" s="428">
        <f t="shared" si="3"/>
        <v>49012.4021771642</v>
      </c>
      <c r="DS289" s="428">
        <f t="shared" si="3"/>
        <v>50718.548630501995</v>
      </c>
      <c r="DT289" s="428">
        <f t="shared" si="3"/>
        <v>52093.857861554206</v>
      </c>
      <c r="DU289" s="428">
        <f t="shared" si="3"/>
        <v>54558.089628111498</v>
      </c>
      <c r="DV289" s="428">
        <f t="shared" si="3"/>
        <v>53632.478453361095</v>
      </c>
    </row>
    <row r="290" spans="1:126" s="431" customFormat="1" ht="12.6" customHeight="1" x14ac:dyDescent="0.2">
      <c r="A290" s="439" t="s">
        <v>314</v>
      </c>
      <c r="B290" s="424">
        <f t="shared" ref="B290:AG290" si="4">+B34+B61+B97+B124</f>
        <v>2154.0317399973997</v>
      </c>
      <c r="C290" s="424">
        <f t="shared" si="4"/>
        <v>2192.3213858900999</v>
      </c>
      <c r="D290" s="424">
        <f t="shared" si="4"/>
        <v>2456.0933938682001</v>
      </c>
      <c r="E290" s="424">
        <f t="shared" si="4"/>
        <v>2910.3847874609</v>
      </c>
      <c r="F290" s="424">
        <f t="shared" si="4"/>
        <v>3117.3530975262001</v>
      </c>
      <c r="G290" s="424">
        <f t="shared" si="4"/>
        <v>3545.8898100427</v>
      </c>
      <c r="H290" s="424">
        <f t="shared" si="4"/>
        <v>3712.6874841966001</v>
      </c>
      <c r="I290" s="424">
        <f t="shared" si="4"/>
        <v>3502.5497828005</v>
      </c>
      <c r="J290" s="424">
        <f t="shared" si="4"/>
        <v>3531.0606653529003</v>
      </c>
      <c r="K290" s="424">
        <f t="shared" si="4"/>
        <v>3715.0527064080998</v>
      </c>
      <c r="L290" s="424">
        <f t="shared" si="4"/>
        <v>4094.6942647057999</v>
      </c>
      <c r="M290" s="424">
        <f t="shared" si="4"/>
        <v>4378.8078293262997</v>
      </c>
      <c r="N290" s="424">
        <f t="shared" si="4"/>
        <v>4056.2717163668003</v>
      </c>
      <c r="O290" s="424">
        <f t="shared" si="4"/>
        <v>4040.6705539192999</v>
      </c>
      <c r="P290" s="424">
        <f t="shared" si="4"/>
        <v>4714.6411479837998</v>
      </c>
      <c r="Q290" s="424">
        <f t="shared" si="4"/>
        <v>4852.8281188730998</v>
      </c>
      <c r="R290" s="424">
        <f t="shared" si="4"/>
        <v>4892.7763611962</v>
      </c>
      <c r="S290" s="424">
        <f t="shared" si="4"/>
        <v>5159.3368193126998</v>
      </c>
      <c r="T290" s="424">
        <f t="shared" si="4"/>
        <v>4610.5746829892996</v>
      </c>
      <c r="U290" s="424">
        <f t="shared" si="4"/>
        <v>5186.3692138549995</v>
      </c>
      <c r="V290" s="424">
        <f t="shared" si="4"/>
        <v>5431.6620601404011</v>
      </c>
      <c r="W290" s="424">
        <f t="shared" si="4"/>
        <v>4891.4075811047005</v>
      </c>
      <c r="X290" s="424">
        <f t="shared" si="4"/>
        <v>4737.3607108854994</v>
      </c>
      <c r="Y290" s="424">
        <f t="shared" si="4"/>
        <v>4098.2663621796</v>
      </c>
      <c r="Z290" s="424">
        <f t="shared" si="4"/>
        <v>4363.4213535655999</v>
      </c>
      <c r="AA290" s="424">
        <f t="shared" si="4"/>
        <v>5093.5625436024002</v>
      </c>
      <c r="AB290" s="424">
        <f t="shared" si="4"/>
        <v>5166.3474296677005</v>
      </c>
      <c r="AC290" s="424">
        <f t="shared" si="4"/>
        <v>6764.8512158365002</v>
      </c>
      <c r="AD290" s="424">
        <f t="shared" si="4"/>
        <v>5857.6274127182996</v>
      </c>
      <c r="AE290" s="424">
        <f t="shared" si="4"/>
        <v>5764.7838108348997</v>
      </c>
      <c r="AF290" s="424">
        <f t="shared" si="4"/>
        <v>6346.7152252427995</v>
      </c>
      <c r="AG290" s="424">
        <f t="shared" si="4"/>
        <v>6989.5339126620001</v>
      </c>
      <c r="AH290" s="424">
        <f t="shared" ref="AH290:BM290" si="5">+AH34+AH61+AH97+AH124</f>
        <v>5666.7880408238998</v>
      </c>
      <c r="AI290" s="424">
        <f t="shared" si="5"/>
        <v>5839.3554262001999</v>
      </c>
      <c r="AJ290" s="424">
        <f t="shared" si="5"/>
        <v>6977.0366148112998</v>
      </c>
      <c r="AK290" s="424">
        <f t="shared" si="5"/>
        <v>8754.3340960111</v>
      </c>
      <c r="AL290" s="424">
        <f t="shared" si="5"/>
        <v>10889.912328225701</v>
      </c>
      <c r="AM290" s="424">
        <f t="shared" si="5"/>
        <v>11436.0699192312</v>
      </c>
      <c r="AN290" s="424">
        <f t="shared" si="5"/>
        <v>12669.052957436501</v>
      </c>
      <c r="AO290" s="424">
        <f t="shared" si="5"/>
        <v>13201.579761013501</v>
      </c>
      <c r="AP290" s="424">
        <f t="shared" si="5"/>
        <v>12998.426783114301</v>
      </c>
      <c r="AQ290" s="424">
        <f t="shared" si="5"/>
        <v>13535.566295196799</v>
      </c>
      <c r="AR290" s="424">
        <f t="shared" si="5"/>
        <v>13588.9704292723</v>
      </c>
      <c r="AS290" s="424">
        <f t="shared" si="5"/>
        <v>14630.567626450498</v>
      </c>
      <c r="AT290" s="424">
        <f t="shared" si="5"/>
        <v>13984.825570619101</v>
      </c>
      <c r="AU290" s="424">
        <f t="shared" si="5"/>
        <v>13520.630679715101</v>
      </c>
      <c r="AV290" s="424">
        <f t="shared" si="5"/>
        <v>15130.898203005601</v>
      </c>
      <c r="AW290" s="424">
        <f t="shared" si="5"/>
        <v>18281.0955865387</v>
      </c>
      <c r="AX290" s="424">
        <f t="shared" si="5"/>
        <v>18220.367065504102</v>
      </c>
      <c r="AY290" s="424">
        <f t="shared" si="5"/>
        <v>18902.626738519899</v>
      </c>
      <c r="AZ290" s="424">
        <f t="shared" si="5"/>
        <v>18451.1053614138</v>
      </c>
      <c r="BA290" s="424">
        <f t="shared" si="5"/>
        <v>19115.854106098199</v>
      </c>
      <c r="BB290" s="424">
        <f t="shared" si="5"/>
        <v>10987.0294342989</v>
      </c>
      <c r="BC290" s="424">
        <f t="shared" si="5"/>
        <v>11686.462645034901</v>
      </c>
      <c r="BD290" s="424">
        <f t="shared" si="5"/>
        <v>14163.924643492301</v>
      </c>
      <c r="BE290" s="424">
        <f t="shared" si="5"/>
        <v>10402.0252398051</v>
      </c>
      <c r="BF290" s="424">
        <f t="shared" si="5"/>
        <v>10898.039967234099</v>
      </c>
      <c r="BG290" s="424">
        <f t="shared" si="5"/>
        <v>12391.3519159522</v>
      </c>
      <c r="BH290" s="424">
        <f t="shared" si="5"/>
        <v>11672.4079858269</v>
      </c>
      <c r="BI290" s="424">
        <f t="shared" si="5"/>
        <v>11819.1429970154</v>
      </c>
      <c r="BJ290" s="424">
        <f t="shared" si="5"/>
        <v>12124.668340276799</v>
      </c>
      <c r="BK290" s="424">
        <f t="shared" si="5"/>
        <v>12051.5232836136</v>
      </c>
      <c r="BL290" s="424">
        <f t="shared" si="5"/>
        <v>12535.949960743601</v>
      </c>
      <c r="BM290" s="424">
        <f t="shared" si="5"/>
        <v>13320.014218770499</v>
      </c>
      <c r="BN290" s="424">
        <f t="shared" ref="BN290:CS290" si="6">+BN34+BN61+BN97+BN124</f>
        <v>12193.8092846856</v>
      </c>
      <c r="BO290" s="424">
        <f t="shared" si="6"/>
        <v>12844.4660361065</v>
      </c>
      <c r="BP290" s="424">
        <f t="shared" si="6"/>
        <v>12764.301200666201</v>
      </c>
      <c r="BQ290" s="424">
        <f t="shared" si="6"/>
        <v>12357.181139770399</v>
      </c>
      <c r="BR290" s="424">
        <f t="shared" si="6"/>
        <v>11695.5941319704</v>
      </c>
      <c r="BS290" s="424">
        <f t="shared" si="6"/>
        <v>10553.7129433104</v>
      </c>
      <c r="BT290" s="424">
        <f t="shared" si="6"/>
        <v>11695.5342007377</v>
      </c>
      <c r="BU290" s="424">
        <f t="shared" si="6"/>
        <v>11771.2416741096</v>
      </c>
      <c r="BV290" s="424">
        <f t="shared" si="6"/>
        <v>11679.822054615201</v>
      </c>
      <c r="BW290" s="424">
        <f t="shared" si="6"/>
        <v>11956.965595415399</v>
      </c>
      <c r="BX290" s="424">
        <f t="shared" si="6"/>
        <v>12155.199952740599</v>
      </c>
      <c r="BY290" s="424">
        <f t="shared" si="6"/>
        <v>12710.985997054999</v>
      </c>
      <c r="BZ290" s="424">
        <f t="shared" si="6"/>
        <v>12229.608934669401</v>
      </c>
      <c r="CA290" s="424">
        <f t="shared" si="6"/>
        <v>11184.1011727314</v>
      </c>
      <c r="CB290" s="424">
        <f t="shared" si="6"/>
        <v>11386.750811577402</v>
      </c>
      <c r="CC290" s="424">
        <f t="shared" si="6"/>
        <v>12421.7954027748</v>
      </c>
      <c r="CD290" s="424">
        <f t="shared" si="6"/>
        <v>14055.3740990847</v>
      </c>
      <c r="CE290" s="424">
        <f t="shared" si="6"/>
        <v>15007.498584701898</v>
      </c>
      <c r="CF290" s="424">
        <f t="shared" si="6"/>
        <v>15494.2099927774</v>
      </c>
      <c r="CG290" s="424">
        <f t="shared" si="6"/>
        <v>19017.823772175001</v>
      </c>
      <c r="CH290" s="424">
        <f t="shared" si="6"/>
        <v>18862.3687056247</v>
      </c>
      <c r="CI290" s="424">
        <f t="shared" si="6"/>
        <v>21588.963602584798</v>
      </c>
      <c r="CJ290" s="424">
        <f t="shared" si="6"/>
        <v>22494.1515837275</v>
      </c>
      <c r="CK290" s="424">
        <f t="shared" si="6"/>
        <v>22079.246257012201</v>
      </c>
      <c r="CL290" s="424">
        <f t="shared" si="6"/>
        <v>22803.098406275501</v>
      </c>
      <c r="CM290" s="424">
        <f t="shared" si="6"/>
        <v>22735.731771168099</v>
      </c>
      <c r="CN290" s="424">
        <f t="shared" si="6"/>
        <v>23555.323165950802</v>
      </c>
      <c r="CO290" s="424">
        <f t="shared" si="6"/>
        <v>21760.7262867762</v>
      </c>
      <c r="CP290" s="424">
        <f t="shared" si="6"/>
        <v>24022.993177666602</v>
      </c>
      <c r="CQ290" s="424">
        <f t="shared" si="6"/>
        <v>24289.951280438101</v>
      </c>
      <c r="CR290" s="424">
        <f t="shared" si="6"/>
        <v>25765.203468223102</v>
      </c>
      <c r="CS290" s="424">
        <f t="shared" si="6"/>
        <v>23534.358907416099</v>
      </c>
      <c r="CT290" s="424">
        <f t="shared" ref="CT290:DV290" si="7">+CT34+CT61+CT97+CT124</f>
        <v>25260.455088740899</v>
      </c>
      <c r="CU290" s="424">
        <f t="shared" si="7"/>
        <v>24954.513668763902</v>
      </c>
      <c r="CV290" s="424">
        <f t="shared" si="7"/>
        <v>26065.561480509899</v>
      </c>
      <c r="CW290" s="424">
        <f t="shared" si="7"/>
        <v>23819.914235071803</v>
      </c>
      <c r="CX290" s="424">
        <f t="shared" si="7"/>
        <v>26899.109103737504</v>
      </c>
      <c r="CY290" s="424">
        <f t="shared" si="7"/>
        <v>24982.054606034697</v>
      </c>
      <c r="CZ290" s="424">
        <f t="shared" si="7"/>
        <v>26624.631518495498</v>
      </c>
      <c r="DA290" s="424">
        <f t="shared" si="7"/>
        <v>25826.299138371298</v>
      </c>
      <c r="DB290" s="424">
        <f t="shared" si="7"/>
        <v>27351.707075176702</v>
      </c>
      <c r="DC290" s="424">
        <f t="shared" si="7"/>
        <v>27985.4440225047</v>
      </c>
      <c r="DD290" s="424">
        <f t="shared" si="7"/>
        <v>27662.8665999433</v>
      </c>
      <c r="DE290" s="424">
        <f t="shared" si="7"/>
        <v>29497.714115136601</v>
      </c>
      <c r="DF290" s="424">
        <f t="shared" si="7"/>
        <v>33873.110010023804</v>
      </c>
      <c r="DG290" s="424">
        <f t="shared" si="7"/>
        <v>34223.070166530502</v>
      </c>
      <c r="DH290" s="424">
        <f t="shared" si="7"/>
        <v>36604.545681170101</v>
      </c>
      <c r="DI290" s="424">
        <f t="shared" si="7"/>
        <v>35154.118239143303</v>
      </c>
      <c r="DJ290" s="424">
        <f t="shared" si="7"/>
        <v>38245.215652767998</v>
      </c>
      <c r="DK290" s="424">
        <f t="shared" si="7"/>
        <v>36116.800766759996</v>
      </c>
      <c r="DL290" s="424">
        <f t="shared" si="7"/>
        <v>36398.572582154695</v>
      </c>
      <c r="DM290" s="424">
        <f t="shared" si="7"/>
        <v>35401.390963926002</v>
      </c>
      <c r="DN290" s="424">
        <f t="shared" si="7"/>
        <v>36201.160499174293</v>
      </c>
      <c r="DO290" s="424">
        <f t="shared" si="7"/>
        <v>35818.514189790396</v>
      </c>
      <c r="DP290" s="424">
        <f t="shared" si="7"/>
        <v>35035.903516641105</v>
      </c>
      <c r="DQ290" s="424">
        <f t="shared" si="7"/>
        <v>35075.8956780566</v>
      </c>
      <c r="DR290" s="424">
        <f t="shared" si="7"/>
        <v>35229.283752913601</v>
      </c>
      <c r="DS290" s="424">
        <f t="shared" si="7"/>
        <v>37399.756660495194</v>
      </c>
      <c r="DT290" s="424">
        <f t="shared" si="7"/>
        <v>38471.823482738102</v>
      </c>
      <c r="DU290" s="424">
        <f t="shared" si="7"/>
        <v>41040.866237018803</v>
      </c>
      <c r="DV290" s="424">
        <f t="shared" si="7"/>
        <v>39277.050298101196</v>
      </c>
    </row>
    <row r="291" spans="1:126" s="431" customFormat="1" ht="12.6" customHeight="1" x14ac:dyDescent="0.2">
      <c r="A291" s="439" t="s">
        <v>315</v>
      </c>
      <c r="B291" s="424">
        <f t="shared" ref="B291:AG291" si="8">+B43+B70+B106+B133+B79</f>
        <v>1221.9627276174999</v>
      </c>
      <c r="C291" s="424">
        <f t="shared" si="8"/>
        <v>1210.2016129033002</v>
      </c>
      <c r="D291" s="424">
        <f t="shared" si="8"/>
        <v>1258.2945276797</v>
      </c>
      <c r="E291" s="424">
        <f t="shared" si="8"/>
        <v>1139.1806487695001</v>
      </c>
      <c r="F291" s="424">
        <f t="shared" si="8"/>
        <v>1028.7258351633</v>
      </c>
      <c r="G291" s="424">
        <f t="shared" si="8"/>
        <v>850.22006983419999</v>
      </c>
      <c r="H291" s="424">
        <f t="shared" si="8"/>
        <v>815.1905865617</v>
      </c>
      <c r="I291" s="424">
        <f t="shared" si="8"/>
        <v>1087.2193948852</v>
      </c>
      <c r="J291" s="424">
        <f t="shared" si="8"/>
        <v>1120.9261363601001</v>
      </c>
      <c r="K291" s="424">
        <f t="shared" si="8"/>
        <v>1153.9222804390999</v>
      </c>
      <c r="L291" s="424">
        <f t="shared" si="8"/>
        <v>1353.3420056428001</v>
      </c>
      <c r="M291" s="424">
        <f t="shared" si="8"/>
        <v>1301.3715312907</v>
      </c>
      <c r="N291" s="424">
        <f t="shared" si="8"/>
        <v>1352.0293436683</v>
      </c>
      <c r="O291" s="424">
        <f t="shared" si="8"/>
        <v>1426.9961455436001</v>
      </c>
      <c r="P291" s="424">
        <f t="shared" si="8"/>
        <v>1323.8668895543001</v>
      </c>
      <c r="Q291" s="424">
        <f t="shared" si="8"/>
        <v>1353.5807018147</v>
      </c>
      <c r="R291" s="424">
        <f t="shared" si="8"/>
        <v>1492.1033693278</v>
      </c>
      <c r="S291" s="424">
        <f t="shared" si="8"/>
        <v>1704.8282901111002</v>
      </c>
      <c r="T291" s="424">
        <f t="shared" si="8"/>
        <v>1706.0564652294001</v>
      </c>
      <c r="U291" s="424">
        <f t="shared" si="8"/>
        <v>2063.8502560488</v>
      </c>
      <c r="V291" s="424">
        <f t="shared" si="8"/>
        <v>2169.1817161265003</v>
      </c>
      <c r="W291" s="424">
        <f t="shared" si="8"/>
        <v>2221.9845386016</v>
      </c>
      <c r="X291" s="424">
        <f t="shared" si="8"/>
        <v>2442.5642602312</v>
      </c>
      <c r="Y291" s="424">
        <f t="shared" si="8"/>
        <v>2607.3734773533997</v>
      </c>
      <c r="Z291" s="424">
        <f t="shared" si="8"/>
        <v>2712.6045539744</v>
      </c>
      <c r="AA291" s="424">
        <f t="shared" si="8"/>
        <v>3025.2659797198003</v>
      </c>
      <c r="AB291" s="424">
        <f t="shared" si="8"/>
        <v>2951.9947447291997</v>
      </c>
      <c r="AC291" s="424">
        <f t="shared" si="8"/>
        <v>3461.3755974057999</v>
      </c>
      <c r="AD291" s="424">
        <f t="shared" si="8"/>
        <v>3513.6252828049001</v>
      </c>
      <c r="AE291" s="424">
        <f t="shared" si="8"/>
        <v>3380.4927527608002</v>
      </c>
      <c r="AF291" s="424">
        <f t="shared" si="8"/>
        <v>3382.0978595527999</v>
      </c>
      <c r="AG291" s="424">
        <f t="shared" si="8"/>
        <v>3391.7328220726999</v>
      </c>
      <c r="AH291" s="424">
        <f t="shared" ref="AH291:BM291" si="9">+AH43+AH70+AH106+AH133+AH79</f>
        <v>3246.6445667152998</v>
      </c>
      <c r="AI291" s="424">
        <f t="shared" si="9"/>
        <v>3343.393229324</v>
      </c>
      <c r="AJ291" s="424">
        <f t="shared" si="9"/>
        <v>3191.7288758887998</v>
      </c>
      <c r="AK291" s="424">
        <f t="shared" si="9"/>
        <v>3030.8269885672998</v>
      </c>
      <c r="AL291" s="424">
        <f t="shared" si="9"/>
        <v>3374.7751620321001</v>
      </c>
      <c r="AM291" s="424">
        <f t="shared" si="9"/>
        <v>3317.1073942818002</v>
      </c>
      <c r="AN291" s="424">
        <f t="shared" si="9"/>
        <v>3256.8787044568003</v>
      </c>
      <c r="AO291" s="424">
        <f t="shared" si="9"/>
        <v>2766.8549981538999</v>
      </c>
      <c r="AP291" s="424">
        <f t="shared" si="9"/>
        <v>2854.5453900398998</v>
      </c>
      <c r="AQ291" s="424">
        <f t="shared" si="9"/>
        <v>3377.2291774097998</v>
      </c>
      <c r="AR291" s="424">
        <f t="shared" si="9"/>
        <v>3474.9709088382997</v>
      </c>
      <c r="AS291" s="424">
        <f t="shared" si="9"/>
        <v>3832.2884855414</v>
      </c>
      <c r="AT291" s="424">
        <f t="shared" si="9"/>
        <v>3884.2369590158</v>
      </c>
      <c r="AU291" s="424">
        <f t="shared" si="9"/>
        <v>3821.7784387757001</v>
      </c>
      <c r="AV291" s="424">
        <f t="shared" si="9"/>
        <v>3888.0123894512999</v>
      </c>
      <c r="AW291" s="424">
        <f t="shared" si="9"/>
        <v>4453.4527211178001</v>
      </c>
      <c r="AX291" s="424">
        <f t="shared" si="9"/>
        <v>4780.9148798979995</v>
      </c>
      <c r="AY291" s="424">
        <f t="shared" si="9"/>
        <v>5152.0144279460001</v>
      </c>
      <c r="AZ291" s="424">
        <f t="shared" si="9"/>
        <v>5905.6494695288993</v>
      </c>
      <c r="BA291" s="424">
        <f t="shared" si="9"/>
        <v>6894.4950986069998</v>
      </c>
      <c r="BB291" s="424">
        <f t="shared" si="9"/>
        <v>6985.6128036916998</v>
      </c>
      <c r="BC291" s="424">
        <f t="shared" si="9"/>
        <v>8053.4584721022002</v>
      </c>
      <c r="BD291" s="424">
        <f t="shared" si="9"/>
        <v>9110.8084648972999</v>
      </c>
      <c r="BE291" s="424">
        <f t="shared" si="9"/>
        <v>9731.3039157246985</v>
      </c>
      <c r="BF291" s="424">
        <f t="shared" si="9"/>
        <v>9620.1385467080017</v>
      </c>
      <c r="BG291" s="424">
        <f t="shared" si="9"/>
        <v>9333.5067564510991</v>
      </c>
      <c r="BH291" s="424">
        <f t="shared" si="9"/>
        <v>9208.9008663126006</v>
      </c>
      <c r="BI291" s="424">
        <f t="shared" si="9"/>
        <v>9190.1809276878994</v>
      </c>
      <c r="BJ291" s="424">
        <f t="shared" si="9"/>
        <v>9134.312638591502</v>
      </c>
      <c r="BK291" s="424">
        <f t="shared" si="9"/>
        <v>9493.0744405107998</v>
      </c>
      <c r="BL291" s="424">
        <f t="shared" si="9"/>
        <v>8771.0508449555</v>
      </c>
      <c r="BM291" s="424">
        <f t="shared" si="9"/>
        <v>8297.1955210122014</v>
      </c>
      <c r="BN291" s="424">
        <f t="shared" ref="BN291:CS291" si="10">+BN43+BN70+BN106+BN133+BN79</f>
        <v>8028.2943587189002</v>
      </c>
      <c r="BO291" s="424">
        <f t="shared" si="10"/>
        <v>7266.0581963125005</v>
      </c>
      <c r="BP291" s="424">
        <f t="shared" si="10"/>
        <v>7307.1057209178998</v>
      </c>
      <c r="BQ291" s="424">
        <f t="shared" si="10"/>
        <v>7163.1199775044997</v>
      </c>
      <c r="BR291" s="424">
        <f t="shared" si="10"/>
        <v>7075.6948200710003</v>
      </c>
      <c r="BS291" s="424">
        <f t="shared" si="10"/>
        <v>6737.3459183000996</v>
      </c>
      <c r="BT291" s="424">
        <f t="shared" si="10"/>
        <v>6582.8938145945003</v>
      </c>
      <c r="BU291" s="424">
        <f t="shared" si="10"/>
        <v>6027.2008347577994</v>
      </c>
      <c r="BV291" s="424">
        <f t="shared" si="10"/>
        <v>5524.3980012139</v>
      </c>
      <c r="BW291" s="424">
        <f t="shared" si="10"/>
        <v>5322.2310152525997</v>
      </c>
      <c r="BX291" s="424">
        <f t="shared" si="10"/>
        <v>4765.0532917973997</v>
      </c>
      <c r="BY291" s="424">
        <f t="shared" si="10"/>
        <v>4429.7344948226</v>
      </c>
      <c r="BZ291" s="424">
        <f t="shared" si="10"/>
        <v>4355.8490854148995</v>
      </c>
      <c r="CA291" s="424">
        <f t="shared" si="10"/>
        <v>4110.240268646</v>
      </c>
      <c r="CB291" s="424">
        <f t="shared" si="10"/>
        <v>4190.7618931835004</v>
      </c>
      <c r="CC291" s="424">
        <f t="shared" si="10"/>
        <v>4049.2834725814005</v>
      </c>
      <c r="CD291" s="424">
        <f t="shared" si="10"/>
        <v>4009.6584755111994</v>
      </c>
      <c r="CE291" s="424">
        <f t="shared" si="10"/>
        <v>3818.9704006766001</v>
      </c>
      <c r="CF291" s="424">
        <f t="shared" si="10"/>
        <v>3974.7495098482004</v>
      </c>
      <c r="CG291" s="424">
        <f t="shared" si="10"/>
        <v>3530.2872863180005</v>
      </c>
      <c r="CH291" s="424">
        <f t="shared" si="10"/>
        <v>5763.5523498725006</v>
      </c>
      <c r="CI291" s="424">
        <f t="shared" si="10"/>
        <v>6240.3305070469996</v>
      </c>
      <c r="CJ291" s="424">
        <f t="shared" si="10"/>
        <v>6490.6085412635994</v>
      </c>
      <c r="CK291" s="424">
        <f t="shared" si="10"/>
        <v>7113.0901448722998</v>
      </c>
      <c r="CL291" s="424">
        <f t="shared" si="10"/>
        <v>7655.5095945235007</v>
      </c>
      <c r="CM291" s="424">
        <f t="shared" si="10"/>
        <v>8738.3323453838984</v>
      </c>
      <c r="CN291" s="424">
        <f t="shared" si="10"/>
        <v>8409.5891588159993</v>
      </c>
      <c r="CO291" s="424">
        <f t="shared" si="10"/>
        <v>8862.5636418326994</v>
      </c>
      <c r="CP291" s="424">
        <f t="shared" si="10"/>
        <v>8326.3504625153</v>
      </c>
      <c r="CQ291" s="424">
        <f t="shared" si="10"/>
        <v>8319.0663898191997</v>
      </c>
      <c r="CR291" s="424">
        <f t="shared" si="10"/>
        <v>9057.9771132756996</v>
      </c>
      <c r="CS291" s="424">
        <f t="shared" si="10"/>
        <v>9932.4639702435998</v>
      </c>
      <c r="CT291" s="424">
        <f t="shared" ref="CT291:DV291" si="11">+CT43+CT70+CT106+CT133+CT79</f>
        <v>9490.782399876698</v>
      </c>
      <c r="CU291" s="424">
        <f t="shared" si="11"/>
        <v>9493.4622608845002</v>
      </c>
      <c r="CV291" s="424">
        <f t="shared" si="11"/>
        <v>10003.186109868802</v>
      </c>
      <c r="CW291" s="424">
        <f t="shared" si="11"/>
        <v>10140.7578633669</v>
      </c>
      <c r="CX291" s="424">
        <f t="shared" si="11"/>
        <v>10052.364425156002</v>
      </c>
      <c r="CY291" s="424">
        <f t="shared" si="11"/>
        <v>10181.3688304272</v>
      </c>
      <c r="CZ291" s="424">
        <f t="shared" si="11"/>
        <v>9461.3767033907006</v>
      </c>
      <c r="DA291" s="424">
        <f t="shared" si="11"/>
        <v>9352.3619335374005</v>
      </c>
      <c r="DB291" s="424">
        <f t="shared" si="11"/>
        <v>9605.4642442234981</v>
      </c>
      <c r="DC291" s="424">
        <f t="shared" si="11"/>
        <v>9495.8318005518995</v>
      </c>
      <c r="DD291" s="424">
        <f t="shared" si="11"/>
        <v>9644.022931635398</v>
      </c>
      <c r="DE291" s="424">
        <f t="shared" si="11"/>
        <v>10099.1607468536</v>
      </c>
      <c r="DF291" s="424">
        <f t="shared" si="11"/>
        <v>10966.185710723401</v>
      </c>
      <c r="DG291" s="424">
        <f t="shared" si="11"/>
        <v>11724.384509058402</v>
      </c>
      <c r="DH291" s="424">
        <f t="shared" si="11"/>
        <v>12655.601122248299</v>
      </c>
      <c r="DI291" s="424">
        <f t="shared" si="11"/>
        <v>12954.0212456833</v>
      </c>
      <c r="DJ291" s="424">
        <f t="shared" si="11"/>
        <v>14067.789890408201</v>
      </c>
      <c r="DK291" s="424">
        <f t="shared" si="11"/>
        <v>14229.384020452901</v>
      </c>
      <c r="DL291" s="424">
        <f t="shared" si="11"/>
        <v>13514.414072083802</v>
      </c>
      <c r="DM291" s="424">
        <f t="shared" si="11"/>
        <v>13726.060364036899</v>
      </c>
      <c r="DN291" s="424">
        <f t="shared" si="11"/>
        <v>13835.130030128899</v>
      </c>
      <c r="DO291" s="424">
        <f t="shared" si="11"/>
        <v>14034.1972533155</v>
      </c>
      <c r="DP291" s="424">
        <f t="shared" si="11"/>
        <v>12913.573095571901</v>
      </c>
      <c r="DQ291" s="424">
        <f t="shared" si="11"/>
        <v>13210.358395694999</v>
      </c>
      <c r="DR291" s="424">
        <f t="shared" si="11"/>
        <v>13783.118424250601</v>
      </c>
      <c r="DS291" s="424">
        <f t="shared" si="11"/>
        <v>13318.7919700068</v>
      </c>
      <c r="DT291" s="424">
        <f t="shared" si="11"/>
        <v>13622.034378816101</v>
      </c>
      <c r="DU291" s="424">
        <f t="shared" si="11"/>
        <v>13517.223391092699</v>
      </c>
      <c r="DV291" s="424">
        <f t="shared" si="11"/>
        <v>14355.428155259899</v>
      </c>
    </row>
    <row r="292" spans="1:126" s="431" customFormat="1" ht="12.6" customHeight="1" x14ac:dyDescent="0.2">
      <c r="A292" s="438" t="s">
        <v>316</v>
      </c>
      <c r="B292" s="428">
        <f t="shared" ref="B292:AG292" si="12">+B293+B294</f>
        <v>12139.7818664643</v>
      </c>
      <c r="C292" s="428">
        <f t="shared" si="12"/>
        <v>12016.873954599701</v>
      </c>
      <c r="D292" s="428">
        <f t="shared" si="12"/>
        <v>12076.280441950599</v>
      </c>
      <c r="E292" s="428">
        <f t="shared" si="12"/>
        <v>11588.736017896899</v>
      </c>
      <c r="F292" s="428">
        <f t="shared" si="12"/>
        <v>10695.475751329099</v>
      </c>
      <c r="G292" s="428">
        <f t="shared" si="12"/>
        <v>10063.5811732606</v>
      </c>
      <c r="H292" s="428">
        <f t="shared" si="12"/>
        <v>10153.534643957999</v>
      </c>
      <c r="I292" s="428">
        <f t="shared" si="12"/>
        <v>10051.376348284201</v>
      </c>
      <c r="J292" s="428">
        <f t="shared" si="12"/>
        <v>10288.634050880999</v>
      </c>
      <c r="K292" s="428">
        <f t="shared" si="12"/>
        <v>10187.830126078301</v>
      </c>
      <c r="L292" s="428">
        <f t="shared" si="12"/>
        <v>10888.5553193464</v>
      </c>
      <c r="M292" s="428">
        <f t="shared" si="12"/>
        <v>11007.552329206701</v>
      </c>
      <c r="N292" s="428">
        <f t="shared" si="12"/>
        <v>11098.538723182</v>
      </c>
      <c r="O292" s="428">
        <f t="shared" si="12"/>
        <v>10851.883381924599</v>
      </c>
      <c r="P292" s="428">
        <f t="shared" si="12"/>
        <v>10622.1774287607</v>
      </c>
      <c r="Q292" s="428">
        <f t="shared" si="12"/>
        <v>10727.901447008098</v>
      </c>
      <c r="R292" s="428">
        <f t="shared" si="12"/>
        <v>11393.819237407799</v>
      </c>
      <c r="S292" s="428">
        <f t="shared" si="12"/>
        <v>11575.649316825</v>
      </c>
      <c r="T292" s="428">
        <f t="shared" si="12"/>
        <v>12015.9234557366</v>
      </c>
      <c r="U292" s="428">
        <f t="shared" si="12"/>
        <v>13366.6240389145</v>
      </c>
      <c r="V292" s="428">
        <f t="shared" si="12"/>
        <v>14634.296055432998</v>
      </c>
      <c r="W292" s="428">
        <f t="shared" si="12"/>
        <v>14913.2704136555</v>
      </c>
      <c r="X292" s="428">
        <f t="shared" si="12"/>
        <v>16116.159241706198</v>
      </c>
      <c r="Y292" s="428">
        <f t="shared" si="12"/>
        <v>16177.6655091708</v>
      </c>
      <c r="Z292" s="428">
        <f t="shared" si="12"/>
        <v>16407.106486689201</v>
      </c>
      <c r="AA292" s="428">
        <f t="shared" si="12"/>
        <v>17345.717804508</v>
      </c>
      <c r="AB292" s="428">
        <f t="shared" si="12"/>
        <v>16460.365470417</v>
      </c>
      <c r="AC292" s="428">
        <f t="shared" si="12"/>
        <v>17072.797872772302</v>
      </c>
      <c r="AD292" s="428">
        <f t="shared" si="12"/>
        <v>16022.760985626501</v>
      </c>
      <c r="AE292" s="428">
        <f t="shared" si="12"/>
        <v>15544.224056892701</v>
      </c>
      <c r="AF292" s="428">
        <f t="shared" si="12"/>
        <v>15445.9174613618</v>
      </c>
      <c r="AG292" s="428">
        <f t="shared" si="12"/>
        <v>15363.256464603401</v>
      </c>
      <c r="AH292" s="428">
        <f t="shared" ref="AH292:BM292" si="13">+AH293+AH294</f>
        <v>16932.065305460699</v>
      </c>
      <c r="AI292" s="428">
        <f t="shared" si="13"/>
        <v>16680.325197146201</v>
      </c>
      <c r="AJ292" s="428">
        <f t="shared" si="13"/>
        <v>17598.9081340089</v>
      </c>
      <c r="AK292" s="428">
        <f t="shared" si="13"/>
        <v>19622.364717995999</v>
      </c>
      <c r="AL292" s="428">
        <f t="shared" si="13"/>
        <v>23850.196093889797</v>
      </c>
      <c r="AM292" s="428">
        <f t="shared" si="13"/>
        <v>26207.004998468001</v>
      </c>
      <c r="AN292" s="428">
        <f t="shared" si="13"/>
        <v>26810.937773924801</v>
      </c>
      <c r="AO292" s="428">
        <f t="shared" si="13"/>
        <v>27837.816355580799</v>
      </c>
      <c r="AP292" s="428">
        <f t="shared" si="13"/>
        <v>28296.695791334299</v>
      </c>
      <c r="AQ292" s="428">
        <f t="shared" si="13"/>
        <v>31159.466967841399</v>
      </c>
      <c r="AR292" s="428">
        <f t="shared" si="13"/>
        <v>32092.281536621304</v>
      </c>
      <c r="AS292" s="428">
        <f t="shared" si="13"/>
        <v>34317.762635532497</v>
      </c>
      <c r="AT292" s="428">
        <f t="shared" si="13"/>
        <v>34011.338197304096</v>
      </c>
      <c r="AU292" s="428">
        <f t="shared" si="13"/>
        <v>35909.939615237898</v>
      </c>
      <c r="AV292" s="428">
        <f t="shared" si="13"/>
        <v>37490.658354572101</v>
      </c>
      <c r="AW292" s="428">
        <f t="shared" si="13"/>
        <v>39822.716518136702</v>
      </c>
      <c r="AX292" s="428">
        <f t="shared" si="13"/>
        <v>40972.955083613298</v>
      </c>
      <c r="AY292" s="428">
        <f t="shared" si="13"/>
        <v>45497.616773489201</v>
      </c>
      <c r="AZ292" s="428">
        <f t="shared" si="13"/>
        <v>47698.522169290103</v>
      </c>
      <c r="BA292" s="428">
        <f t="shared" si="13"/>
        <v>50247.004351343799</v>
      </c>
      <c r="BB292" s="428">
        <f t="shared" si="13"/>
        <v>48161.245521443896</v>
      </c>
      <c r="BC292" s="428">
        <f t="shared" si="13"/>
        <v>50976.5596526964</v>
      </c>
      <c r="BD292" s="428">
        <f t="shared" si="13"/>
        <v>55534.141946073789</v>
      </c>
      <c r="BE292" s="428">
        <f t="shared" si="13"/>
        <v>64420.854445608798</v>
      </c>
      <c r="BF292" s="428">
        <f t="shared" si="13"/>
        <v>70712.736893250403</v>
      </c>
      <c r="BG292" s="428">
        <f t="shared" si="13"/>
        <v>71922.160760537692</v>
      </c>
      <c r="BH292" s="428">
        <f t="shared" si="13"/>
        <v>72289.477350949004</v>
      </c>
      <c r="BI292" s="428">
        <f t="shared" si="13"/>
        <v>73918.13000570389</v>
      </c>
      <c r="BJ292" s="428">
        <f t="shared" si="13"/>
        <v>75432.507150810008</v>
      </c>
      <c r="BK292" s="428">
        <f t="shared" si="13"/>
        <v>78610.133468801592</v>
      </c>
      <c r="BL292" s="428">
        <f t="shared" si="13"/>
        <v>77004.005806387693</v>
      </c>
      <c r="BM292" s="428">
        <f t="shared" si="13"/>
        <v>77485.236393545609</v>
      </c>
      <c r="BN292" s="428">
        <f t="shared" ref="BN292:CS292" si="14">+BN293+BN294</f>
        <v>74593.476930706311</v>
      </c>
      <c r="BO292" s="428">
        <f t="shared" si="14"/>
        <v>74376.071096603293</v>
      </c>
      <c r="BP292" s="428">
        <f t="shared" si="14"/>
        <v>74089.472770981694</v>
      </c>
      <c r="BQ292" s="428">
        <f t="shared" si="14"/>
        <v>71966.206000987397</v>
      </c>
      <c r="BR292" s="428">
        <f t="shared" si="14"/>
        <v>68649.979671601599</v>
      </c>
      <c r="BS292" s="428">
        <f t="shared" si="14"/>
        <v>67726.787544904902</v>
      </c>
      <c r="BT292" s="428">
        <f t="shared" si="14"/>
        <v>63047.938380743508</v>
      </c>
      <c r="BU292" s="428">
        <f t="shared" si="14"/>
        <v>58751.361679043606</v>
      </c>
      <c r="BV292" s="428">
        <f t="shared" si="14"/>
        <v>56692.152053861697</v>
      </c>
      <c r="BW292" s="428">
        <f t="shared" si="14"/>
        <v>53806.834211472902</v>
      </c>
      <c r="BX292" s="428">
        <f t="shared" si="14"/>
        <v>49743.041637553397</v>
      </c>
      <c r="BY292" s="428">
        <f t="shared" si="14"/>
        <v>47900.187302557504</v>
      </c>
      <c r="BZ292" s="428">
        <f t="shared" si="14"/>
        <v>47951.078237924492</v>
      </c>
      <c r="CA292" s="428">
        <f t="shared" si="14"/>
        <v>47479.181683162002</v>
      </c>
      <c r="CB292" s="428">
        <f t="shared" si="14"/>
        <v>47766.787864762002</v>
      </c>
      <c r="CC292" s="428">
        <f t="shared" si="14"/>
        <v>44425.294386844602</v>
      </c>
      <c r="CD292" s="428">
        <f t="shared" si="14"/>
        <v>48469.524826371897</v>
      </c>
      <c r="CE292" s="428">
        <f t="shared" si="14"/>
        <v>47371.778475663305</v>
      </c>
      <c r="CF292" s="428">
        <f t="shared" si="14"/>
        <v>44101.574993721108</v>
      </c>
      <c r="CG292" s="428">
        <f t="shared" si="14"/>
        <v>43171.589220837006</v>
      </c>
      <c r="CH292" s="428">
        <f t="shared" si="14"/>
        <v>44603.6178876056</v>
      </c>
      <c r="CI292" s="428">
        <f t="shared" si="14"/>
        <v>43791.545831048199</v>
      </c>
      <c r="CJ292" s="428">
        <f t="shared" si="14"/>
        <v>41879.748147331593</v>
      </c>
      <c r="CK292" s="428">
        <f t="shared" si="14"/>
        <v>42486.233765007499</v>
      </c>
      <c r="CL292" s="428">
        <f t="shared" si="14"/>
        <v>44413.451324221503</v>
      </c>
      <c r="CM292" s="428">
        <f t="shared" si="14"/>
        <v>45159.674697857103</v>
      </c>
      <c r="CN292" s="428">
        <f t="shared" si="14"/>
        <v>43549.490521631102</v>
      </c>
      <c r="CO292" s="428">
        <f t="shared" si="14"/>
        <v>42281.922272971198</v>
      </c>
      <c r="CP292" s="428">
        <f t="shared" si="14"/>
        <v>42097.416092389205</v>
      </c>
      <c r="CQ292" s="428">
        <f t="shared" si="14"/>
        <v>43902.812782429202</v>
      </c>
      <c r="CR292" s="428">
        <f t="shared" si="14"/>
        <v>43906.769561020301</v>
      </c>
      <c r="CS292" s="428">
        <f t="shared" si="14"/>
        <v>43802.851538355804</v>
      </c>
      <c r="CT292" s="428">
        <f t="shared" ref="CT292:DV292" si="15">+CT293+CT294</f>
        <v>46582.150183538601</v>
      </c>
      <c r="CU292" s="428">
        <f t="shared" si="15"/>
        <v>45419.7484450868</v>
      </c>
      <c r="CV292" s="428">
        <f t="shared" si="15"/>
        <v>47485.490394422406</v>
      </c>
      <c r="CW292" s="428">
        <f t="shared" si="15"/>
        <v>45766.878288739703</v>
      </c>
      <c r="CX292" s="428">
        <f t="shared" si="15"/>
        <v>47571.121174141605</v>
      </c>
      <c r="CY292" s="428">
        <f t="shared" si="15"/>
        <v>48234.895425463401</v>
      </c>
      <c r="CZ292" s="428">
        <f t="shared" si="15"/>
        <v>49980.900811737098</v>
      </c>
      <c r="DA292" s="428">
        <f t="shared" si="15"/>
        <v>48939.163480124196</v>
      </c>
      <c r="DB292" s="428">
        <f t="shared" si="15"/>
        <v>50956.348457480599</v>
      </c>
      <c r="DC292" s="428">
        <f t="shared" si="15"/>
        <v>53851.239408719302</v>
      </c>
      <c r="DD292" s="428">
        <f t="shared" si="15"/>
        <v>58147.417009483805</v>
      </c>
      <c r="DE292" s="428">
        <f t="shared" si="15"/>
        <v>60521.693887373796</v>
      </c>
      <c r="DF292" s="428">
        <f t="shared" si="15"/>
        <v>66588.452999950998</v>
      </c>
      <c r="DG292" s="428">
        <f t="shared" si="15"/>
        <v>67200.18195017871</v>
      </c>
      <c r="DH292" s="428">
        <f t="shared" si="15"/>
        <v>72452.310611941706</v>
      </c>
      <c r="DI292" s="428">
        <f t="shared" si="15"/>
        <v>73641.933672406085</v>
      </c>
      <c r="DJ292" s="428">
        <f t="shared" si="15"/>
        <v>78810.373835075996</v>
      </c>
      <c r="DK292" s="428">
        <f t="shared" si="15"/>
        <v>78367.812588904795</v>
      </c>
      <c r="DL292" s="428">
        <f t="shared" si="15"/>
        <v>73469.007340552518</v>
      </c>
      <c r="DM292" s="428">
        <f t="shared" si="15"/>
        <v>70890.916357854498</v>
      </c>
      <c r="DN292" s="428">
        <f t="shared" si="15"/>
        <v>69532.092553345501</v>
      </c>
      <c r="DO292" s="428">
        <f t="shared" si="15"/>
        <v>72822.167659635903</v>
      </c>
      <c r="DP292" s="428">
        <f t="shared" si="15"/>
        <v>69313.999594644803</v>
      </c>
      <c r="DQ292" s="428">
        <f t="shared" si="15"/>
        <v>71252.975296347402</v>
      </c>
      <c r="DR292" s="428">
        <f t="shared" si="15"/>
        <v>74629.086564146797</v>
      </c>
      <c r="DS292" s="428">
        <f t="shared" si="15"/>
        <v>74510.790821857503</v>
      </c>
      <c r="DT292" s="428">
        <f t="shared" si="15"/>
        <v>72784.5538257515</v>
      </c>
      <c r="DU292" s="428">
        <f t="shared" si="15"/>
        <v>76552.416431915597</v>
      </c>
      <c r="DV292" s="428">
        <f t="shared" si="15"/>
        <v>81711.256286618096</v>
      </c>
    </row>
    <row r="293" spans="1:126" s="431" customFormat="1" ht="12.6" customHeight="1" x14ac:dyDescent="0.2">
      <c r="A293" s="439" t="s">
        <v>314</v>
      </c>
      <c r="B293" s="424">
        <f t="shared" ref="B293:AG293" si="16">+B170+B197+B233+B260</f>
        <v>2195.4179312089</v>
      </c>
      <c r="C293" s="424">
        <f t="shared" si="16"/>
        <v>2005.5023894862002</v>
      </c>
      <c r="D293" s="424">
        <f t="shared" si="16"/>
        <v>2032.6950887949997</v>
      </c>
      <c r="E293" s="424">
        <f t="shared" si="16"/>
        <v>2183.8473154361</v>
      </c>
      <c r="F293" s="424">
        <f t="shared" si="16"/>
        <v>2125.7632635346999</v>
      </c>
      <c r="G293" s="424">
        <f t="shared" si="16"/>
        <v>2634.6536887397001</v>
      </c>
      <c r="H293" s="424">
        <f t="shared" si="16"/>
        <v>2417.7318441400998</v>
      </c>
      <c r="I293" s="424">
        <f t="shared" si="16"/>
        <v>2293.3578993604001</v>
      </c>
      <c r="J293" s="424">
        <f t="shared" si="16"/>
        <v>2597.5787671234998</v>
      </c>
      <c r="K293" s="424">
        <f t="shared" si="16"/>
        <v>2829.6947577968999</v>
      </c>
      <c r="L293" s="424">
        <f t="shared" si="16"/>
        <v>3002.3431001019999</v>
      </c>
      <c r="M293" s="424">
        <f t="shared" si="16"/>
        <v>2992.5483210117</v>
      </c>
      <c r="N293" s="424">
        <f t="shared" si="16"/>
        <v>3470.9615384617</v>
      </c>
      <c r="O293" s="424">
        <f t="shared" si="16"/>
        <v>3723.4010828824003</v>
      </c>
      <c r="P293" s="424">
        <f t="shared" si="16"/>
        <v>3451.3307157022</v>
      </c>
      <c r="Q293" s="424">
        <f t="shared" si="16"/>
        <v>3161.2385608131999</v>
      </c>
      <c r="R293" s="424">
        <f t="shared" si="16"/>
        <v>3467.2418798057997</v>
      </c>
      <c r="S293" s="424">
        <f t="shared" si="16"/>
        <v>3282.4746564090001</v>
      </c>
      <c r="T293" s="424">
        <f t="shared" si="16"/>
        <v>3186.0971732131998</v>
      </c>
      <c r="U293" s="424">
        <f t="shared" si="16"/>
        <v>3880.6143103720001</v>
      </c>
      <c r="V293" s="424">
        <f t="shared" si="16"/>
        <v>4670.3170363487998</v>
      </c>
      <c r="W293" s="424">
        <f t="shared" si="16"/>
        <v>4781.5681224052005</v>
      </c>
      <c r="X293" s="424">
        <f t="shared" si="16"/>
        <v>5215.5598104265</v>
      </c>
      <c r="Y293" s="424">
        <f t="shared" si="16"/>
        <v>4971.0274024296996</v>
      </c>
      <c r="Z293" s="424">
        <f t="shared" si="16"/>
        <v>4774.1109861266996</v>
      </c>
      <c r="AA293" s="424">
        <f t="shared" si="16"/>
        <v>5416.9251611318996</v>
      </c>
      <c r="AB293" s="424">
        <f t="shared" si="16"/>
        <v>5081.9193016488998</v>
      </c>
      <c r="AC293" s="424">
        <f t="shared" si="16"/>
        <v>5418.1877968578992</v>
      </c>
      <c r="AD293" s="424">
        <f t="shared" si="16"/>
        <v>4724.0833675567001</v>
      </c>
      <c r="AE293" s="424">
        <f t="shared" si="16"/>
        <v>4794.3581150120999</v>
      </c>
      <c r="AF293" s="424">
        <f t="shared" si="16"/>
        <v>4510.1911377839006</v>
      </c>
      <c r="AG293" s="424">
        <f t="shared" si="16"/>
        <v>4099.2619754130001</v>
      </c>
      <c r="AH293" s="424">
        <f t="shared" ref="AH293:BM293" si="17">+AH170+AH197+AH233+AH260</f>
        <v>5590.3970183112997</v>
      </c>
      <c r="AI293" s="424">
        <f t="shared" si="17"/>
        <v>5127.7829515581998</v>
      </c>
      <c r="AJ293" s="424">
        <f t="shared" si="17"/>
        <v>5386.4337614389997</v>
      </c>
      <c r="AK293" s="424">
        <f t="shared" si="17"/>
        <v>6313.1312206844004</v>
      </c>
      <c r="AL293" s="424">
        <f t="shared" si="17"/>
        <v>10003.909415438899</v>
      </c>
      <c r="AM293" s="424">
        <f t="shared" si="17"/>
        <v>10985.7818073692</v>
      </c>
      <c r="AN293" s="424">
        <f t="shared" si="17"/>
        <v>11595.795633924299</v>
      </c>
      <c r="AO293" s="424">
        <f t="shared" si="17"/>
        <v>12005.239883230799</v>
      </c>
      <c r="AP293" s="424">
        <f t="shared" si="17"/>
        <v>12101.430163828099</v>
      </c>
      <c r="AQ293" s="424">
        <f t="shared" si="17"/>
        <v>13696.521035846799</v>
      </c>
      <c r="AR293" s="424">
        <f t="shared" si="17"/>
        <v>14008.352852803302</v>
      </c>
      <c r="AS293" s="424">
        <f t="shared" si="17"/>
        <v>15448.6148240611</v>
      </c>
      <c r="AT293" s="424">
        <f t="shared" si="17"/>
        <v>14452.804319601899</v>
      </c>
      <c r="AU293" s="424">
        <f t="shared" si="17"/>
        <v>15188.183628968402</v>
      </c>
      <c r="AV293" s="424">
        <f t="shared" si="17"/>
        <v>15946.044926172499</v>
      </c>
      <c r="AW293" s="424">
        <f t="shared" si="17"/>
        <v>16599.678797700999</v>
      </c>
      <c r="AX293" s="424">
        <f t="shared" si="17"/>
        <v>17214.461455909201</v>
      </c>
      <c r="AY293" s="424">
        <f t="shared" si="17"/>
        <v>19473.9167506509</v>
      </c>
      <c r="AZ293" s="424">
        <f t="shared" si="17"/>
        <v>20401.723192918002</v>
      </c>
      <c r="BA293" s="424">
        <f t="shared" si="17"/>
        <v>21952.665149919299</v>
      </c>
      <c r="BB293" s="424">
        <f t="shared" si="17"/>
        <v>16797.014275325801</v>
      </c>
      <c r="BC293" s="424">
        <f t="shared" si="17"/>
        <v>18792.6673131311</v>
      </c>
      <c r="BD293" s="424">
        <f t="shared" si="17"/>
        <v>19077.225452716099</v>
      </c>
      <c r="BE293" s="424">
        <f t="shared" si="17"/>
        <v>19019.5318069038</v>
      </c>
      <c r="BF293" s="424">
        <f t="shared" si="17"/>
        <v>20186.235244596101</v>
      </c>
      <c r="BG293" s="424">
        <f t="shared" si="17"/>
        <v>19945.890693795202</v>
      </c>
      <c r="BH293" s="424">
        <f t="shared" si="17"/>
        <v>18332.025999256701</v>
      </c>
      <c r="BI293" s="424">
        <f t="shared" si="17"/>
        <v>18854.426751921499</v>
      </c>
      <c r="BJ293" s="424">
        <f t="shared" si="17"/>
        <v>19753.464741497501</v>
      </c>
      <c r="BK293" s="424">
        <f t="shared" si="17"/>
        <v>23017.049163084597</v>
      </c>
      <c r="BL293" s="424">
        <f t="shared" si="17"/>
        <v>22165.404434517299</v>
      </c>
      <c r="BM293" s="424">
        <f t="shared" si="17"/>
        <v>23235.5609733282</v>
      </c>
      <c r="BN293" s="424">
        <f t="shared" ref="BN293:CS293" si="18">+BN170+BN197+BN233+BN260</f>
        <v>21552.490509216001</v>
      </c>
      <c r="BO293" s="424">
        <f t="shared" si="18"/>
        <v>21242.4212248152</v>
      </c>
      <c r="BP293" s="424">
        <f t="shared" si="18"/>
        <v>22113.227742969699</v>
      </c>
      <c r="BQ293" s="424">
        <f t="shared" si="18"/>
        <v>21929.7254510151</v>
      </c>
      <c r="BR293" s="424">
        <f t="shared" si="18"/>
        <v>20044.703775785998</v>
      </c>
      <c r="BS293" s="424">
        <f t="shared" si="18"/>
        <v>19454.609326925598</v>
      </c>
      <c r="BT293" s="424">
        <f t="shared" si="18"/>
        <v>17610.973384356501</v>
      </c>
      <c r="BU293" s="424">
        <f t="shared" si="18"/>
        <v>15580.452147319</v>
      </c>
      <c r="BV293" s="424">
        <f t="shared" si="18"/>
        <v>16022.536176738298</v>
      </c>
      <c r="BW293" s="424">
        <f t="shared" si="18"/>
        <v>15035.538676771199</v>
      </c>
      <c r="BX293" s="424">
        <f t="shared" si="18"/>
        <v>14559.5547965807</v>
      </c>
      <c r="BY293" s="424">
        <f t="shared" si="18"/>
        <v>14802.3631165195</v>
      </c>
      <c r="BZ293" s="424">
        <f t="shared" si="18"/>
        <v>14932.5081749973</v>
      </c>
      <c r="CA293" s="424">
        <f t="shared" si="18"/>
        <v>15459.786659020901</v>
      </c>
      <c r="CB293" s="424">
        <f t="shared" si="18"/>
        <v>16402.8223288218</v>
      </c>
      <c r="CC293" s="424">
        <f t="shared" si="18"/>
        <v>15554.6449083767</v>
      </c>
      <c r="CD293" s="424">
        <f t="shared" si="18"/>
        <v>17931.7757189556</v>
      </c>
      <c r="CE293" s="424">
        <f t="shared" si="18"/>
        <v>17879.404911547299</v>
      </c>
      <c r="CF293" s="424">
        <f t="shared" si="18"/>
        <v>15278.564886423399</v>
      </c>
      <c r="CG293" s="424">
        <f t="shared" si="18"/>
        <v>14461.9299895288</v>
      </c>
      <c r="CH293" s="424">
        <f t="shared" si="18"/>
        <v>13864.056955081398</v>
      </c>
      <c r="CI293" s="424">
        <f t="shared" si="18"/>
        <v>14027.926674776902</v>
      </c>
      <c r="CJ293" s="424">
        <f t="shared" si="18"/>
        <v>12902.336137893899</v>
      </c>
      <c r="CK293" s="424">
        <f t="shared" si="18"/>
        <v>13136.110270613799</v>
      </c>
      <c r="CL293" s="424">
        <f t="shared" si="18"/>
        <v>14592.165505958397</v>
      </c>
      <c r="CM293" s="424">
        <f t="shared" si="18"/>
        <v>13528.0208594504</v>
      </c>
      <c r="CN293" s="424">
        <f t="shared" si="18"/>
        <v>12830.284903540001</v>
      </c>
      <c r="CO293" s="424">
        <f t="shared" si="18"/>
        <v>11688.661647101801</v>
      </c>
      <c r="CP293" s="424">
        <f t="shared" si="18"/>
        <v>12279.331504364302</v>
      </c>
      <c r="CQ293" s="424">
        <f t="shared" si="18"/>
        <v>13019.184180054001</v>
      </c>
      <c r="CR293" s="424">
        <f t="shared" si="18"/>
        <v>12945.3165044783</v>
      </c>
      <c r="CS293" s="424">
        <f t="shared" si="18"/>
        <v>11640.904517432302</v>
      </c>
      <c r="CT293" s="424">
        <f t="shared" ref="CT293:DV293" si="19">+CT170+CT197+CT233+CT260</f>
        <v>13793.215374977499</v>
      </c>
      <c r="CU293" s="424">
        <f t="shared" si="19"/>
        <v>12664.636866288</v>
      </c>
      <c r="CV293" s="424">
        <f t="shared" si="19"/>
        <v>13430.8413782391</v>
      </c>
      <c r="CW293" s="424">
        <f t="shared" si="19"/>
        <v>12808.4288727363</v>
      </c>
      <c r="CX293" s="424">
        <f t="shared" si="19"/>
        <v>15010.858507319599</v>
      </c>
      <c r="CY293" s="424">
        <f t="shared" si="19"/>
        <v>15471.966077347199</v>
      </c>
      <c r="CZ293" s="424">
        <f t="shared" si="19"/>
        <v>17801.98030264</v>
      </c>
      <c r="DA293" s="424">
        <f t="shared" si="19"/>
        <v>17390.2959893152</v>
      </c>
      <c r="DB293" s="424">
        <f t="shared" si="19"/>
        <v>19131.2240065062</v>
      </c>
      <c r="DC293" s="424">
        <f t="shared" si="19"/>
        <v>18299.515598587401</v>
      </c>
      <c r="DD293" s="424">
        <f t="shared" si="19"/>
        <v>21081.249931458198</v>
      </c>
      <c r="DE293" s="424">
        <f t="shared" si="19"/>
        <v>23435.093263279901</v>
      </c>
      <c r="DF293" s="424">
        <f t="shared" si="19"/>
        <v>27919.0163748624</v>
      </c>
      <c r="DG293" s="424">
        <f t="shared" si="19"/>
        <v>27505.509311757502</v>
      </c>
      <c r="DH293" s="424">
        <f t="shared" si="19"/>
        <v>30972.693010206</v>
      </c>
      <c r="DI293" s="424">
        <f t="shared" si="19"/>
        <v>26902.337077212298</v>
      </c>
      <c r="DJ293" s="424">
        <f t="shared" si="19"/>
        <v>28677.973688419301</v>
      </c>
      <c r="DK293" s="424">
        <f t="shared" si="19"/>
        <v>28052.926394131999</v>
      </c>
      <c r="DL293" s="424">
        <f t="shared" si="19"/>
        <v>23777.226738610603</v>
      </c>
      <c r="DM293" s="424">
        <f t="shared" si="19"/>
        <v>21189.5098166957</v>
      </c>
      <c r="DN293" s="424">
        <f t="shared" si="19"/>
        <v>19862.652414992699</v>
      </c>
      <c r="DO293" s="424">
        <f t="shared" si="19"/>
        <v>21043.444374326802</v>
      </c>
      <c r="DP293" s="424">
        <f t="shared" si="19"/>
        <v>19406.345774994505</v>
      </c>
      <c r="DQ293" s="424">
        <f t="shared" si="19"/>
        <v>20650.195689346197</v>
      </c>
      <c r="DR293" s="424">
        <f t="shared" si="19"/>
        <v>23898.658839625998</v>
      </c>
      <c r="DS293" s="424">
        <f t="shared" si="19"/>
        <v>25272.703704281397</v>
      </c>
      <c r="DT293" s="424">
        <f t="shared" si="19"/>
        <v>22451.205562851203</v>
      </c>
      <c r="DU293" s="424">
        <f t="shared" si="19"/>
        <v>25608.770278845597</v>
      </c>
      <c r="DV293" s="424">
        <f t="shared" si="19"/>
        <v>26506.766759214599</v>
      </c>
    </row>
    <row r="294" spans="1:126" s="431" customFormat="1" ht="12.6" customHeight="1" thickBot="1" x14ac:dyDescent="0.25">
      <c r="A294" s="440" t="s">
        <v>315</v>
      </c>
      <c r="B294" s="434">
        <f t="shared" ref="B294:AG294" si="20">+B179+B206+B215+B242+B269+B278</f>
        <v>9944.3639352554001</v>
      </c>
      <c r="C294" s="434">
        <f t="shared" si="20"/>
        <v>10011.371565113501</v>
      </c>
      <c r="D294" s="434">
        <f t="shared" si="20"/>
        <v>10043.585353155599</v>
      </c>
      <c r="E294" s="434">
        <f t="shared" si="20"/>
        <v>9404.8887024607993</v>
      </c>
      <c r="F294" s="434">
        <f t="shared" si="20"/>
        <v>8569.7124877943988</v>
      </c>
      <c r="G294" s="434">
        <f t="shared" si="20"/>
        <v>7428.9274845209002</v>
      </c>
      <c r="H294" s="434">
        <f t="shared" si="20"/>
        <v>7735.8027998178995</v>
      </c>
      <c r="I294" s="434">
        <f t="shared" si="20"/>
        <v>7758.0184489238</v>
      </c>
      <c r="J294" s="434">
        <f t="shared" si="20"/>
        <v>7691.0552837574996</v>
      </c>
      <c r="K294" s="434">
        <f t="shared" si="20"/>
        <v>7358.1353682814006</v>
      </c>
      <c r="L294" s="434">
        <f t="shared" si="20"/>
        <v>7886.2122192444003</v>
      </c>
      <c r="M294" s="434">
        <f t="shared" si="20"/>
        <v>8015.0040081950001</v>
      </c>
      <c r="N294" s="434">
        <f t="shared" si="20"/>
        <v>7627.5771847203005</v>
      </c>
      <c r="O294" s="434">
        <f t="shared" si="20"/>
        <v>7128.4822990421999</v>
      </c>
      <c r="P294" s="434">
        <f t="shared" si="20"/>
        <v>7170.8467130585004</v>
      </c>
      <c r="Q294" s="434">
        <f t="shared" si="20"/>
        <v>7566.6628861948993</v>
      </c>
      <c r="R294" s="434">
        <f t="shared" si="20"/>
        <v>7926.5773576020001</v>
      </c>
      <c r="S294" s="434">
        <f t="shared" si="20"/>
        <v>8293.1746604159998</v>
      </c>
      <c r="T294" s="434">
        <f t="shared" si="20"/>
        <v>8829.8262825233996</v>
      </c>
      <c r="U294" s="434">
        <f t="shared" si="20"/>
        <v>9486.0097285424999</v>
      </c>
      <c r="V294" s="434">
        <f t="shared" si="20"/>
        <v>9963.9790190841995</v>
      </c>
      <c r="W294" s="434">
        <f t="shared" si="20"/>
        <v>10131.7022912503</v>
      </c>
      <c r="X294" s="434">
        <f t="shared" si="20"/>
        <v>10900.599431279699</v>
      </c>
      <c r="Y294" s="434">
        <f t="shared" si="20"/>
        <v>11206.6381067411</v>
      </c>
      <c r="Z294" s="434">
        <f t="shared" si="20"/>
        <v>11632.995500562502</v>
      </c>
      <c r="AA294" s="434">
        <f t="shared" si="20"/>
        <v>11928.7926433761</v>
      </c>
      <c r="AB294" s="434">
        <f t="shared" si="20"/>
        <v>11378.4461687681</v>
      </c>
      <c r="AC294" s="434">
        <f t="shared" si="20"/>
        <v>11654.610075914401</v>
      </c>
      <c r="AD294" s="434">
        <f t="shared" si="20"/>
        <v>11298.6776180698</v>
      </c>
      <c r="AE294" s="434">
        <f t="shared" si="20"/>
        <v>10749.8659418806</v>
      </c>
      <c r="AF294" s="434">
        <f t="shared" si="20"/>
        <v>10935.726323577899</v>
      </c>
      <c r="AG294" s="434">
        <f t="shared" si="20"/>
        <v>11263.994489190402</v>
      </c>
      <c r="AH294" s="434">
        <f t="shared" ref="AH294:BM294" si="21">+AH179+AH206+AH215+AH242+AH269+AH278</f>
        <v>11341.668287149399</v>
      </c>
      <c r="AI294" s="434">
        <f t="shared" si="21"/>
        <v>11552.542245588</v>
      </c>
      <c r="AJ294" s="434">
        <f t="shared" si="21"/>
        <v>12212.474372569899</v>
      </c>
      <c r="AK294" s="434">
        <f t="shared" si="21"/>
        <v>13309.233497311599</v>
      </c>
      <c r="AL294" s="434">
        <f t="shared" si="21"/>
        <v>13846.286678450901</v>
      </c>
      <c r="AM294" s="434">
        <f t="shared" si="21"/>
        <v>15221.223191098801</v>
      </c>
      <c r="AN294" s="434">
        <f t="shared" si="21"/>
        <v>15215.1421400005</v>
      </c>
      <c r="AO294" s="434">
        <f t="shared" si="21"/>
        <v>15832.57647235</v>
      </c>
      <c r="AP294" s="434">
        <f t="shared" si="21"/>
        <v>16195.2656275062</v>
      </c>
      <c r="AQ294" s="434">
        <f t="shared" si="21"/>
        <v>17462.9459319946</v>
      </c>
      <c r="AR294" s="434">
        <f t="shared" si="21"/>
        <v>18083.928683818001</v>
      </c>
      <c r="AS294" s="434">
        <f t="shared" si="21"/>
        <v>18869.147811471397</v>
      </c>
      <c r="AT294" s="434">
        <f t="shared" si="21"/>
        <v>19558.533877702197</v>
      </c>
      <c r="AU294" s="434">
        <f t="shared" si="21"/>
        <v>20721.755986269498</v>
      </c>
      <c r="AV294" s="434">
        <f t="shared" si="21"/>
        <v>21544.6134283996</v>
      </c>
      <c r="AW294" s="434">
        <f t="shared" si="21"/>
        <v>23223.037720435699</v>
      </c>
      <c r="AX294" s="434">
        <f t="shared" si="21"/>
        <v>23758.493627704098</v>
      </c>
      <c r="AY294" s="434">
        <f t="shared" si="21"/>
        <v>26023.7000228383</v>
      </c>
      <c r="AZ294" s="434">
        <f t="shared" si="21"/>
        <v>27296.798976372102</v>
      </c>
      <c r="BA294" s="434">
        <f t="shared" si="21"/>
        <v>28294.3392014245</v>
      </c>
      <c r="BB294" s="434">
        <f t="shared" si="21"/>
        <v>31364.231246118099</v>
      </c>
      <c r="BC294" s="434">
        <f t="shared" si="21"/>
        <v>32183.8923395653</v>
      </c>
      <c r="BD294" s="434">
        <f t="shared" si="21"/>
        <v>36456.91649335769</v>
      </c>
      <c r="BE294" s="434">
        <f t="shared" si="21"/>
        <v>45401.322638705002</v>
      </c>
      <c r="BF294" s="434">
        <f t="shared" si="21"/>
        <v>50526.501648654303</v>
      </c>
      <c r="BG294" s="434">
        <f t="shared" si="21"/>
        <v>51976.270066742494</v>
      </c>
      <c r="BH294" s="434">
        <f t="shared" si="21"/>
        <v>53957.451351692303</v>
      </c>
      <c r="BI294" s="434">
        <f t="shared" si="21"/>
        <v>55063.703253782398</v>
      </c>
      <c r="BJ294" s="434">
        <f t="shared" si="21"/>
        <v>55679.042409312511</v>
      </c>
      <c r="BK294" s="434">
        <f t="shared" si="21"/>
        <v>55593.084305716991</v>
      </c>
      <c r="BL294" s="434">
        <f t="shared" si="21"/>
        <v>54838.601371870398</v>
      </c>
      <c r="BM294" s="434">
        <f t="shared" si="21"/>
        <v>54249.675420217405</v>
      </c>
      <c r="BN294" s="434">
        <f t="shared" ref="BN294:CS294" si="22">+BN179+BN206+BN215+BN242+BN269+BN278</f>
        <v>53040.986421490306</v>
      </c>
      <c r="BO294" s="434">
        <f t="shared" si="22"/>
        <v>53133.649871788097</v>
      </c>
      <c r="BP294" s="434">
        <f t="shared" si="22"/>
        <v>51976.245028011988</v>
      </c>
      <c r="BQ294" s="434">
        <f t="shared" si="22"/>
        <v>50036.480549972301</v>
      </c>
      <c r="BR294" s="434">
        <f t="shared" si="22"/>
        <v>48605.275895815597</v>
      </c>
      <c r="BS294" s="434">
        <f t="shared" si="22"/>
        <v>48272.178217979308</v>
      </c>
      <c r="BT294" s="434">
        <f t="shared" si="22"/>
        <v>45436.964996387003</v>
      </c>
      <c r="BU294" s="434">
        <f t="shared" si="22"/>
        <v>43170.909531724603</v>
      </c>
      <c r="BV294" s="434">
        <f t="shared" si="22"/>
        <v>40669.615877123397</v>
      </c>
      <c r="BW294" s="434">
        <f t="shared" si="22"/>
        <v>38771.295534701705</v>
      </c>
      <c r="BX294" s="434">
        <f t="shared" si="22"/>
        <v>35183.486840972699</v>
      </c>
      <c r="BY294" s="434">
        <f t="shared" si="22"/>
        <v>33097.824186038</v>
      </c>
      <c r="BZ294" s="434">
        <f t="shared" si="22"/>
        <v>33018.570062927196</v>
      </c>
      <c r="CA294" s="434">
        <f t="shared" si="22"/>
        <v>32019.3950241411</v>
      </c>
      <c r="CB294" s="434">
        <f t="shared" si="22"/>
        <v>31363.965535940202</v>
      </c>
      <c r="CC294" s="434">
        <f t="shared" si="22"/>
        <v>28870.649478467902</v>
      </c>
      <c r="CD294" s="434">
        <f t="shared" si="22"/>
        <v>30537.749107416301</v>
      </c>
      <c r="CE294" s="434">
        <f t="shared" si="22"/>
        <v>29492.373564116002</v>
      </c>
      <c r="CF294" s="434">
        <f t="shared" si="22"/>
        <v>28823.010107297705</v>
      </c>
      <c r="CG294" s="434">
        <f t="shared" si="22"/>
        <v>28709.659231308204</v>
      </c>
      <c r="CH294" s="434">
        <f t="shared" si="22"/>
        <v>30739.5609325242</v>
      </c>
      <c r="CI294" s="434">
        <f t="shared" si="22"/>
        <v>29763.619156271299</v>
      </c>
      <c r="CJ294" s="434">
        <f t="shared" si="22"/>
        <v>28977.412009437696</v>
      </c>
      <c r="CK294" s="434">
        <f t="shared" si="22"/>
        <v>29350.123494393698</v>
      </c>
      <c r="CL294" s="434">
        <f t="shared" si="22"/>
        <v>29821.285818263103</v>
      </c>
      <c r="CM294" s="434">
        <f t="shared" si="22"/>
        <v>31631.653838406699</v>
      </c>
      <c r="CN294" s="434">
        <f t="shared" si="22"/>
        <v>30719.205618091102</v>
      </c>
      <c r="CO294" s="434">
        <f t="shared" si="22"/>
        <v>30593.2606258694</v>
      </c>
      <c r="CP294" s="434">
        <f t="shared" si="22"/>
        <v>29818.084588024903</v>
      </c>
      <c r="CQ294" s="434">
        <f t="shared" si="22"/>
        <v>30883.6286023752</v>
      </c>
      <c r="CR294" s="434">
        <f t="shared" si="22"/>
        <v>30961.453056541999</v>
      </c>
      <c r="CS294" s="434">
        <f t="shared" si="22"/>
        <v>32161.947020923504</v>
      </c>
      <c r="CT294" s="434">
        <f t="shared" ref="CT294:DV294" si="23">+CT179+CT206+CT215+CT242+CT269+CT278</f>
        <v>32788.934808561105</v>
      </c>
      <c r="CU294" s="434">
        <f t="shared" si="23"/>
        <v>32755.111578798798</v>
      </c>
      <c r="CV294" s="434">
        <f t="shared" si="23"/>
        <v>34054.649016183306</v>
      </c>
      <c r="CW294" s="434">
        <f t="shared" si="23"/>
        <v>32958.449416003401</v>
      </c>
      <c r="CX294" s="434">
        <f t="shared" si="23"/>
        <v>32560.262666822004</v>
      </c>
      <c r="CY294" s="434">
        <f t="shared" si="23"/>
        <v>32762.929348116199</v>
      </c>
      <c r="CZ294" s="434">
        <f t="shared" si="23"/>
        <v>32178.920509097101</v>
      </c>
      <c r="DA294" s="434">
        <f t="shared" si="23"/>
        <v>31548.867490808996</v>
      </c>
      <c r="DB294" s="434">
        <f t="shared" si="23"/>
        <v>31825.124450974399</v>
      </c>
      <c r="DC294" s="434">
        <f t="shared" si="23"/>
        <v>35551.723810131902</v>
      </c>
      <c r="DD294" s="434">
        <f t="shared" si="23"/>
        <v>37066.167078025603</v>
      </c>
      <c r="DE294" s="434">
        <f t="shared" si="23"/>
        <v>37086.600624093895</v>
      </c>
      <c r="DF294" s="434">
        <f t="shared" si="23"/>
        <v>38669.436625088594</v>
      </c>
      <c r="DG294" s="434">
        <f t="shared" si="23"/>
        <v>39694.672638421209</v>
      </c>
      <c r="DH294" s="434">
        <f t="shared" si="23"/>
        <v>41479.617601735699</v>
      </c>
      <c r="DI294" s="434">
        <f t="shared" si="23"/>
        <v>46739.596595193791</v>
      </c>
      <c r="DJ294" s="434">
        <f t="shared" si="23"/>
        <v>50132.400146656699</v>
      </c>
      <c r="DK294" s="434">
        <f t="shared" si="23"/>
        <v>50314.8861947728</v>
      </c>
      <c r="DL294" s="434">
        <f t="shared" si="23"/>
        <v>49691.780601941908</v>
      </c>
      <c r="DM294" s="434">
        <f t="shared" si="23"/>
        <v>49701.406541158802</v>
      </c>
      <c r="DN294" s="434">
        <f t="shared" si="23"/>
        <v>49669.440138352802</v>
      </c>
      <c r="DO294" s="434">
        <f t="shared" si="23"/>
        <v>51778.723285309105</v>
      </c>
      <c r="DP294" s="434">
        <f t="shared" si="23"/>
        <v>49907.653819650302</v>
      </c>
      <c r="DQ294" s="434">
        <f t="shared" si="23"/>
        <v>50602.779607001197</v>
      </c>
      <c r="DR294" s="434">
        <f t="shared" si="23"/>
        <v>50730.4277245208</v>
      </c>
      <c r="DS294" s="434">
        <f t="shared" si="23"/>
        <v>49238.087117576106</v>
      </c>
      <c r="DT294" s="434">
        <f t="shared" si="23"/>
        <v>50333.348262900305</v>
      </c>
      <c r="DU294" s="434">
        <f t="shared" si="23"/>
        <v>50943.646153069996</v>
      </c>
      <c r="DV294" s="434">
        <f t="shared" si="23"/>
        <v>55204.489527403501</v>
      </c>
    </row>
    <row r="295" spans="1:126" s="431" customFormat="1" ht="12.6" customHeight="1" x14ac:dyDescent="0.2">
      <c r="A295" s="441"/>
      <c r="B295" s="442"/>
      <c r="C295" s="442"/>
      <c r="D295" s="442"/>
      <c r="E295" s="442"/>
      <c r="F295" s="442"/>
      <c r="G295" s="442"/>
      <c r="H295" s="442"/>
      <c r="I295" s="442"/>
      <c r="J295" s="442"/>
      <c r="K295" s="442"/>
      <c r="L295" s="442"/>
      <c r="M295" s="442"/>
      <c r="N295" s="442"/>
      <c r="O295" s="442"/>
      <c r="P295" s="442"/>
      <c r="Q295" s="442"/>
      <c r="R295" s="442"/>
      <c r="S295" s="442"/>
      <c r="T295" s="442"/>
      <c r="U295" s="442"/>
      <c r="V295" s="442"/>
      <c r="W295" s="442"/>
      <c r="X295" s="442"/>
      <c r="Y295" s="442"/>
      <c r="Z295" s="442"/>
      <c r="AA295" s="442"/>
      <c r="AB295" s="442"/>
      <c r="AC295" s="442"/>
      <c r="AD295" s="442"/>
      <c r="AE295" s="442"/>
      <c r="AF295" s="442"/>
      <c r="AG295" s="442"/>
      <c r="AH295" s="442"/>
      <c r="AI295" s="442"/>
      <c r="AJ295" s="442"/>
      <c r="AK295" s="442"/>
      <c r="AL295" s="442"/>
      <c r="AM295" s="442"/>
      <c r="AN295" s="442"/>
      <c r="AO295" s="442"/>
      <c r="AP295" s="442"/>
      <c r="AQ295" s="442"/>
      <c r="AR295" s="442"/>
      <c r="AS295" s="442"/>
      <c r="AT295" s="442"/>
      <c r="AU295" s="442"/>
      <c r="AV295" s="442"/>
      <c r="AW295" s="442"/>
      <c r="AX295" s="442"/>
      <c r="AY295" s="442"/>
      <c r="AZ295" s="442"/>
      <c r="BA295" s="442"/>
      <c r="BB295" s="442"/>
      <c r="BC295" s="442"/>
      <c r="BD295" s="442"/>
      <c r="BE295" s="442"/>
      <c r="BF295" s="442"/>
      <c r="BG295" s="442"/>
      <c r="BH295" s="442"/>
      <c r="BI295" s="442"/>
      <c r="BJ295" s="442"/>
      <c r="BK295" s="442"/>
      <c r="BL295" s="442"/>
      <c r="BM295" s="442"/>
      <c r="BN295" s="442"/>
      <c r="BO295" s="442"/>
      <c r="BP295" s="442"/>
      <c r="BQ295" s="442"/>
      <c r="BR295" s="442"/>
      <c r="BS295" s="442"/>
      <c r="BT295" s="442"/>
      <c r="BU295" s="442"/>
      <c r="BV295" s="442"/>
      <c r="BW295" s="442"/>
      <c r="BX295" s="442"/>
      <c r="BY295" s="442"/>
      <c r="BZ295" s="442"/>
      <c r="CA295" s="442"/>
      <c r="CB295" s="442"/>
      <c r="CC295" s="442"/>
      <c r="CD295" s="442"/>
      <c r="CE295" s="442"/>
      <c r="CF295" s="442"/>
      <c r="CG295" s="442"/>
      <c r="CH295" s="442"/>
      <c r="CI295" s="442"/>
      <c r="CJ295" s="442"/>
      <c r="CK295" s="442"/>
      <c r="CL295" s="442"/>
      <c r="CM295" s="442"/>
      <c r="CN295" s="442"/>
      <c r="CO295" s="442"/>
      <c r="CP295" s="442"/>
      <c r="CQ295" s="442"/>
      <c r="CR295" s="442"/>
      <c r="CS295" s="442"/>
      <c r="CT295" s="442"/>
      <c r="CU295" s="442"/>
      <c r="CV295" s="442"/>
      <c r="CW295" s="442"/>
      <c r="CX295" s="442"/>
      <c r="CY295" s="442"/>
      <c r="CZ295" s="442"/>
      <c r="DA295" s="442"/>
      <c r="DB295" s="442"/>
      <c r="DC295" s="442"/>
      <c r="DD295" s="442"/>
      <c r="DE295" s="442"/>
      <c r="DF295" s="442"/>
      <c r="DG295" s="442"/>
      <c r="DH295" s="442"/>
      <c r="DI295" s="442"/>
      <c r="DJ295" s="442"/>
      <c r="DK295" s="442"/>
      <c r="DL295" s="442"/>
      <c r="DM295" s="442"/>
      <c r="DN295" s="442"/>
      <c r="DO295" s="442"/>
      <c r="DP295" s="442"/>
      <c r="DQ295" s="442"/>
      <c r="DR295" s="442"/>
      <c r="DS295" s="442"/>
      <c r="DT295" s="442"/>
      <c r="DU295" s="442"/>
      <c r="DV295" s="442"/>
    </row>
    <row r="296" spans="1:126" s="431" customFormat="1" ht="12.6" customHeight="1" x14ac:dyDescent="0.2">
      <c r="A296" s="412" t="s">
        <v>106</v>
      </c>
      <c r="B296" s="442"/>
    </row>
  </sheetData>
  <pageMargins left="0.70866141732283472" right="0.70866141732283472" top="0.74803149606299213" bottom="0.74803149606299213" header="0.31496062992125984" footer="0.31496062992125984"/>
  <pageSetup paperSize="9" orientation="portrait"/>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E9174-6ABE-4B5C-BAC2-3E46187889B0}">
  <dimension ref="A1:AC493"/>
  <sheetViews>
    <sheetView zoomScale="85" zoomScaleNormal="85" workbookViewId="0">
      <pane xSplit="1" ySplit="7" topLeftCell="B8" activePane="bottomRight" state="frozen"/>
      <selection activeCell="B17" sqref="B17"/>
      <selection pane="topRight" activeCell="B17" sqref="B17"/>
      <selection pane="bottomLeft" activeCell="B17" sqref="B17"/>
      <selection pane="bottomRight"/>
    </sheetView>
  </sheetViews>
  <sheetFormatPr defaultColWidth="9" defaultRowHeight="15.6" x14ac:dyDescent="0.3"/>
  <cols>
    <col min="1" max="1" width="62.8984375" style="489" customWidth="1"/>
    <col min="2" max="2" width="9.8984375" style="490" customWidth="1"/>
    <col min="3" max="8" width="9" style="490" customWidth="1"/>
    <col min="9" max="9" width="11.09765625" style="490" customWidth="1"/>
    <col min="10" max="11" width="9" style="490" customWidth="1"/>
    <col min="12" max="12" width="10.296875" style="490" customWidth="1"/>
    <col min="13" max="18" width="9" style="490" customWidth="1"/>
    <col min="19" max="19" width="11.09765625" style="490" customWidth="1"/>
    <col min="20" max="21" width="9" style="490" customWidth="1"/>
    <col min="22" max="22" width="10.59765625" style="490" customWidth="1"/>
    <col min="23" max="26" width="9" style="490" customWidth="1"/>
    <col min="27" max="27" width="11.3984375" style="490" customWidth="1"/>
    <col min="28" max="28" width="9" style="490" customWidth="1"/>
    <col min="29" max="16384" width="9" style="490"/>
  </cols>
  <sheetData>
    <row r="1" spans="1:29" ht="15.75" customHeight="1" x14ac:dyDescent="0.3"/>
    <row r="2" spans="1:29" ht="18" customHeight="1" x14ac:dyDescent="0.35">
      <c r="A2" s="491" t="s">
        <v>533</v>
      </c>
    </row>
    <row r="3" spans="1:29" ht="13.5" customHeight="1" thickBot="1" x14ac:dyDescent="0.35">
      <c r="A3" s="492" t="s">
        <v>528</v>
      </c>
      <c r="B3" s="493"/>
      <c r="C3" s="494"/>
      <c r="D3" s="494"/>
      <c r="E3" s="494"/>
      <c r="F3" s="494"/>
      <c r="G3" s="494"/>
      <c r="H3" s="494"/>
      <c r="I3" s="494"/>
      <c r="J3" s="494"/>
      <c r="K3" s="494"/>
      <c r="V3" s="494"/>
      <c r="W3" s="494"/>
      <c r="X3" s="494"/>
      <c r="Y3" s="494"/>
      <c r="Z3" s="494"/>
      <c r="AA3" s="494"/>
      <c r="AB3" s="494"/>
      <c r="AC3" s="493"/>
    </row>
    <row r="4" spans="1:29" ht="16.5" customHeight="1" thickTop="1" thickBot="1" x14ac:dyDescent="0.35">
      <c r="A4" s="495" t="s">
        <v>534</v>
      </c>
      <c r="B4" s="496" t="s">
        <v>535</v>
      </c>
      <c r="C4" s="497"/>
      <c r="D4" s="497"/>
      <c r="E4" s="497"/>
      <c r="F4" s="497"/>
      <c r="G4" s="497"/>
      <c r="H4" s="497"/>
      <c r="I4" s="497"/>
      <c r="J4" s="498"/>
      <c r="K4" s="498"/>
      <c r="L4" s="496" t="s">
        <v>222</v>
      </c>
      <c r="M4" s="497"/>
      <c r="N4" s="497"/>
      <c r="O4" s="497"/>
      <c r="P4" s="497"/>
      <c r="Q4" s="497"/>
      <c r="R4" s="497"/>
      <c r="S4" s="497"/>
      <c r="T4" s="498"/>
      <c r="U4" s="497"/>
      <c r="V4" s="601" t="s">
        <v>234</v>
      </c>
      <c r="W4" s="602"/>
      <c r="X4" s="602"/>
      <c r="Y4" s="602"/>
      <c r="Z4" s="602"/>
      <c r="AA4" s="602"/>
      <c r="AB4" s="602"/>
      <c r="AC4" s="603"/>
    </row>
    <row r="5" spans="1:29" ht="13.5" customHeight="1" thickBot="1" x14ac:dyDescent="0.35">
      <c r="A5" s="499"/>
      <c r="B5" s="604" t="s">
        <v>536</v>
      </c>
      <c r="C5" s="607" t="s">
        <v>537</v>
      </c>
      <c r="D5" s="608"/>
      <c r="E5" s="608"/>
      <c r="F5" s="608"/>
      <c r="G5" s="608"/>
      <c r="H5" s="608"/>
      <c r="I5" s="608"/>
      <c r="J5" s="609"/>
      <c r="K5" s="610" t="s">
        <v>538</v>
      </c>
      <c r="L5" s="613" t="s">
        <v>536</v>
      </c>
      <c r="M5" s="607" t="s">
        <v>537</v>
      </c>
      <c r="N5" s="608"/>
      <c r="O5" s="608"/>
      <c r="P5" s="608"/>
      <c r="Q5" s="608"/>
      <c r="R5" s="608"/>
      <c r="S5" s="608"/>
      <c r="T5" s="609"/>
      <c r="U5" s="610" t="s">
        <v>538</v>
      </c>
      <c r="V5" s="613" t="s">
        <v>536</v>
      </c>
      <c r="W5" s="616" t="s">
        <v>537</v>
      </c>
      <c r="X5" s="617"/>
      <c r="Y5" s="617"/>
      <c r="Z5" s="617"/>
      <c r="AA5" s="617"/>
      <c r="AB5" s="618"/>
      <c r="AC5" s="610" t="s">
        <v>538</v>
      </c>
    </row>
    <row r="6" spans="1:29" ht="13.5" customHeight="1" x14ac:dyDescent="0.3">
      <c r="A6" s="500" t="s">
        <v>539</v>
      </c>
      <c r="B6" s="605"/>
      <c r="C6" s="619" t="s">
        <v>540</v>
      </c>
      <c r="D6" s="620"/>
      <c r="E6" s="621"/>
      <c r="F6" s="619" t="s">
        <v>541</v>
      </c>
      <c r="G6" s="620"/>
      <c r="H6" s="621"/>
      <c r="I6" s="622" t="s">
        <v>542</v>
      </c>
      <c r="J6" s="624" t="s">
        <v>543</v>
      </c>
      <c r="K6" s="611"/>
      <c r="L6" s="614"/>
      <c r="M6" s="619" t="s">
        <v>540</v>
      </c>
      <c r="N6" s="620"/>
      <c r="O6" s="621"/>
      <c r="P6" s="619" t="s">
        <v>541</v>
      </c>
      <c r="Q6" s="620"/>
      <c r="R6" s="621"/>
      <c r="S6" s="622" t="s">
        <v>542</v>
      </c>
      <c r="T6" s="624" t="s">
        <v>543</v>
      </c>
      <c r="U6" s="611"/>
      <c r="V6" s="614"/>
      <c r="W6" s="501" t="s">
        <v>540</v>
      </c>
      <c r="X6" s="619" t="s">
        <v>541</v>
      </c>
      <c r="Y6" s="620"/>
      <c r="Z6" s="621"/>
      <c r="AA6" s="622" t="s">
        <v>542</v>
      </c>
      <c r="AB6" s="624" t="s">
        <v>543</v>
      </c>
      <c r="AC6" s="611"/>
    </row>
    <row r="7" spans="1:29" ht="26.25" customHeight="1" thickBot="1" x14ac:dyDescent="0.35">
      <c r="A7" s="502"/>
      <c r="B7" s="606"/>
      <c r="C7" s="503" t="s">
        <v>544</v>
      </c>
      <c r="D7" s="503" t="s">
        <v>545</v>
      </c>
      <c r="E7" s="504" t="s">
        <v>546</v>
      </c>
      <c r="F7" s="505" t="s">
        <v>547</v>
      </c>
      <c r="G7" s="505" t="s">
        <v>548</v>
      </c>
      <c r="H7" s="505" t="s">
        <v>543</v>
      </c>
      <c r="I7" s="623"/>
      <c r="J7" s="625"/>
      <c r="K7" s="612"/>
      <c r="L7" s="615"/>
      <c r="M7" s="503" t="s">
        <v>545</v>
      </c>
      <c r="N7" s="503" t="s">
        <v>544</v>
      </c>
      <c r="O7" s="504" t="s">
        <v>546</v>
      </c>
      <c r="P7" s="505" t="s">
        <v>547</v>
      </c>
      <c r="Q7" s="505" t="s">
        <v>548</v>
      </c>
      <c r="R7" s="505" t="s">
        <v>543</v>
      </c>
      <c r="S7" s="623"/>
      <c r="T7" s="625"/>
      <c r="U7" s="612"/>
      <c r="V7" s="615"/>
      <c r="W7" s="504" t="s">
        <v>546</v>
      </c>
      <c r="X7" s="505" t="s">
        <v>547</v>
      </c>
      <c r="Y7" s="505" t="s">
        <v>548</v>
      </c>
      <c r="Z7" s="505" t="s">
        <v>543</v>
      </c>
      <c r="AA7" s="623"/>
      <c r="AB7" s="625"/>
      <c r="AC7" s="612"/>
    </row>
    <row r="8" spans="1:29" s="514" customFormat="1" ht="13.5" customHeight="1" x14ac:dyDescent="0.3">
      <c r="A8" s="506" t="s">
        <v>549</v>
      </c>
      <c r="B8" s="507">
        <v>209483.15682907199</v>
      </c>
      <c r="C8" s="508">
        <v>413516.36856084602</v>
      </c>
      <c r="D8" s="508">
        <v>410521.80035081599</v>
      </c>
      <c r="E8" s="508">
        <v>2994.5682100293002</v>
      </c>
      <c r="F8" s="508">
        <v>260.69396688210003</v>
      </c>
      <c r="G8" s="508">
        <v>1936.4983270751</v>
      </c>
      <c r="H8" s="508">
        <v>2197.1922939572</v>
      </c>
      <c r="I8" s="508">
        <v>343.32317812050002</v>
      </c>
      <c r="J8" s="508">
        <v>5535.0836821069997</v>
      </c>
      <c r="K8" s="509">
        <v>215018.240511179</v>
      </c>
      <c r="L8" s="510">
        <v>290601.19884911802</v>
      </c>
      <c r="M8" s="511">
        <v>263402.71559298498</v>
      </c>
      <c r="N8" s="511">
        <v>261247.66709028199</v>
      </c>
      <c r="O8" s="511">
        <v>2155.0485027028999</v>
      </c>
      <c r="P8" s="511">
        <v>629.3797750169</v>
      </c>
      <c r="Q8" s="511">
        <v>4538.0927414616999</v>
      </c>
      <c r="R8" s="511">
        <v>5167.4725164785996</v>
      </c>
      <c r="S8" s="511">
        <v>190.77536259230001</v>
      </c>
      <c r="T8" s="511">
        <v>7513.2963817738</v>
      </c>
      <c r="U8" s="512">
        <v>298114.49523089197</v>
      </c>
      <c r="V8" s="513">
        <v>-81118.042020046807</v>
      </c>
      <c r="W8" s="508">
        <v>839.51970732639995</v>
      </c>
      <c r="X8" s="508">
        <v>-368.68580813480003</v>
      </c>
      <c r="Y8" s="508">
        <v>-2601.5944143866</v>
      </c>
      <c r="Z8" s="508">
        <v>-2970.2802225214</v>
      </c>
      <c r="AA8" s="508">
        <v>152.5478155282</v>
      </c>
      <c r="AB8" s="508">
        <v>-1978.2126996668001</v>
      </c>
      <c r="AC8" s="509">
        <v>-83096.254719713703</v>
      </c>
    </row>
    <row r="9" spans="1:29" ht="13.5" customHeight="1" x14ac:dyDescent="0.3">
      <c r="A9" s="515" t="s">
        <v>113</v>
      </c>
      <c r="B9" s="516">
        <v>44850.582552346699</v>
      </c>
      <c r="C9" s="517">
        <v>216524.399516481</v>
      </c>
      <c r="D9" s="517">
        <v>216647.02262151899</v>
      </c>
      <c r="E9" s="517">
        <v>-122.62310503809999</v>
      </c>
      <c r="F9" s="517">
        <v>881.50599878100002</v>
      </c>
      <c r="G9" s="517">
        <v>477.36501865010001</v>
      </c>
      <c r="H9" s="517">
        <v>1358.8710174311</v>
      </c>
      <c r="I9" s="517">
        <v>0</v>
      </c>
      <c r="J9" s="517">
        <v>1236.247912393</v>
      </c>
      <c r="K9" s="518">
        <v>46086.830464739702</v>
      </c>
      <c r="L9" s="516">
        <v>19555.738144492301</v>
      </c>
      <c r="M9" s="517">
        <v>29022.9605210189</v>
      </c>
      <c r="N9" s="517">
        <v>32186.796065447001</v>
      </c>
      <c r="O9" s="517">
        <v>-3163.8355444281001</v>
      </c>
      <c r="P9" s="517">
        <v>102.80210751289999</v>
      </c>
      <c r="Q9" s="517">
        <v>-156.4422830398</v>
      </c>
      <c r="R9" s="517">
        <v>-53.640175526900002</v>
      </c>
      <c r="S9" s="517">
        <v>0</v>
      </c>
      <c r="T9" s="517">
        <v>-3217.4757199549999</v>
      </c>
      <c r="U9" s="518">
        <v>16338.262424537301</v>
      </c>
      <c r="V9" s="519">
        <v>25294.844407854402</v>
      </c>
      <c r="W9" s="517">
        <v>3041.2124393899999</v>
      </c>
      <c r="X9" s="517">
        <v>778.70389126810005</v>
      </c>
      <c r="Y9" s="517">
        <v>633.80730168989999</v>
      </c>
      <c r="Z9" s="517">
        <v>1412.511192958</v>
      </c>
      <c r="AA9" s="517">
        <v>0</v>
      </c>
      <c r="AB9" s="517">
        <v>4453.7236323480001</v>
      </c>
      <c r="AC9" s="518">
        <v>29748.568040202401</v>
      </c>
    </row>
    <row r="10" spans="1:29" ht="13.5" customHeight="1" x14ac:dyDescent="0.3">
      <c r="A10" s="520" t="s">
        <v>114</v>
      </c>
      <c r="B10" s="516">
        <v>30950.9558346017</v>
      </c>
      <c r="C10" s="517">
        <v>169145.98810841801</v>
      </c>
      <c r="D10" s="517">
        <v>169676.56182473301</v>
      </c>
      <c r="E10" s="517">
        <v>-530.57371631479998</v>
      </c>
      <c r="F10" s="517">
        <v>-15.6926804564</v>
      </c>
      <c r="G10" s="517">
        <v>793.29394460799995</v>
      </c>
      <c r="H10" s="517">
        <v>777.60126415160005</v>
      </c>
      <c r="I10" s="517">
        <v>-1.7266417999999999</v>
      </c>
      <c r="J10" s="517">
        <v>245.3009060368</v>
      </c>
      <c r="K10" s="518">
        <v>31196.256740638499</v>
      </c>
      <c r="L10" s="516">
        <v>43865.476524232799</v>
      </c>
      <c r="M10" s="517">
        <v>199231.868579134</v>
      </c>
      <c r="N10" s="517">
        <v>196179.61429276099</v>
      </c>
      <c r="O10" s="517">
        <v>3052.2542863724998</v>
      </c>
      <c r="P10" s="517">
        <v>282.96547107499998</v>
      </c>
      <c r="Q10" s="517">
        <v>2420.1412057825</v>
      </c>
      <c r="R10" s="517">
        <v>2703.1066768575001</v>
      </c>
      <c r="S10" s="517">
        <v>-0.31826465990000002</v>
      </c>
      <c r="T10" s="517">
        <v>5755.0426985700997</v>
      </c>
      <c r="U10" s="518">
        <v>49620.519222802897</v>
      </c>
      <c r="V10" s="519">
        <v>-12914.520689631099</v>
      </c>
      <c r="W10" s="517">
        <v>-3582.8280026872999</v>
      </c>
      <c r="X10" s="517">
        <v>-298.65815153139999</v>
      </c>
      <c r="Y10" s="517">
        <v>-1626.8472611745001</v>
      </c>
      <c r="Z10" s="517">
        <v>-1925.5054127059</v>
      </c>
      <c r="AA10" s="517">
        <v>-1.4083771401</v>
      </c>
      <c r="AB10" s="517">
        <v>-5509.7417925333002</v>
      </c>
      <c r="AC10" s="518">
        <v>-18424.262482164399</v>
      </c>
    </row>
    <row r="11" spans="1:29" ht="13.5" customHeight="1" x14ac:dyDescent="0.3">
      <c r="A11" s="521" t="s">
        <v>115</v>
      </c>
      <c r="B11" s="516">
        <v>30351.343472346201</v>
      </c>
      <c r="C11" s="517">
        <v>168944.20530717299</v>
      </c>
      <c r="D11" s="517">
        <v>169260.14466859101</v>
      </c>
      <c r="E11" s="517">
        <v>-315.93936141839998</v>
      </c>
      <c r="F11" s="517">
        <v>-13.0474876624</v>
      </c>
      <c r="G11" s="517">
        <v>787.80856682390004</v>
      </c>
      <c r="H11" s="517">
        <v>774.76107916149999</v>
      </c>
      <c r="I11" s="517">
        <v>-1.7266417999999999</v>
      </c>
      <c r="J11" s="517">
        <v>457.09507594310003</v>
      </c>
      <c r="K11" s="518">
        <v>30808.438548289301</v>
      </c>
      <c r="L11" s="516">
        <v>43788.579838547099</v>
      </c>
      <c r="M11" s="517">
        <v>199221.126520349</v>
      </c>
      <c r="N11" s="517">
        <v>196163.87423301701</v>
      </c>
      <c r="O11" s="517">
        <v>3057.2522873316998</v>
      </c>
      <c r="P11" s="517">
        <v>281.46985583190002</v>
      </c>
      <c r="Q11" s="517">
        <v>2417.9982448364999</v>
      </c>
      <c r="R11" s="517">
        <v>2699.4681006684</v>
      </c>
      <c r="S11" s="517">
        <v>-0.31826465990000002</v>
      </c>
      <c r="T11" s="517">
        <v>5756.4021233402</v>
      </c>
      <c r="U11" s="518">
        <v>49544.981961887301</v>
      </c>
      <c r="V11" s="519">
        <v>-13437.236366200899</v>
      </c>
      <c r="W11" s="517">
        <v>-3373.1916487500998</v>
      </c>
      <c r="X11" s="517">
        <v>-294.51734349430001</v>
      </c>
      <c r="Y11" s="517">
        <v>-1630.1896780126001</v>
      </c>
      <c r="Z11" s="517">
        <v>-1924.7070215069</v>
      </c>
      <c r="AA11" s="517">
        <v>-1.4083771401</v>
      </c>
      <c r="AB11" s="517">
        <v>-5299.3070473971002</v>
      </c>
      <c r="AC11" s="518">
        <v>-18736.543413597999</v>
      </c>
    </row>
    <row r="12" spans="1:29" ht="13.5" customHeight="1" x14ac:dyDescent="0.3">
      <c r="A12" s="521" t="s">
        <v>116</v>
      </c>
      <c r="B12" s="516">
        <v>599.61236225549999</v>
      </c>
      <c r="C12" s="517">
        <v>201.7828012457</v>
      </c>
      <c r="D12" s="517">
        <v>416.4171561421</v>
      </c>
      <c r="E12" s="517">
        <v>-214.6343548964</v>
      </c>
      <c r="F12" s="517">
        <v>-2.6451927940000002</v>
      </c>
      <c r="G12" s="517">
        <v>5.4853777840999998</v>
      </c>
      <c r="H12" s="517">
        <v>2.8401849901</v>
      </c>
      <c r="I12" s="517">
        <v>0</v>
      </c>
      <c r="J12" s="517">
        <v>-211.7941699063</v>
      </c>
      <c r="K12" s="518">
        <v>387.81819234919999</v>
      </c>
      <c r="L12" s="516">
        <v>76.896685685700007</v>
      </c>
      <c r="M12" s="517">
        <v>10.742058784699999</v>
      </c>
      <c r="N12" s="517">
        <v>15.7400597439</v>
      </c>
      <c r="O12" s="517">
        <v>-4.9980009591999996</v>
      </c>
      <c r="P12" s="517">
        <v>1.4956152431</v>
      </c>
      <c r="Q12" s="517">
        <v>2.1429609460000001</v>
      </c>
      <c r="R12" s="517">
        <v>3.6385761891000001</v>
      </c>
      <c r="S12" s="517">
        <v>0</v>
      </c>
      <c r="T12" s="517">
        <v>-1.3594247701</v>
      </c>
      <c r="U12" s="518">
        <v>75.537260915600001</v>
      </c>
      <c r="V12" s="519">
        <v>522.71567656980005</v>
      </c>
      <c r="W12" s="517">
        <v>-209.6363539372</v>
      </c>
      <c r="X12" s="517">
        <v>-4.1408080371000002</v>
      </c>
      <c r="Y12" s="517">
        <v>3.3424168381000001</v>
      </c>
      <c r="Z12" s="517">
        <v>-0.798391199</v>
      </c>
      <c r="AA12" s="517">
        <v>0</v>
      </c>
      <c r="AB12" s="517">
        <v>-210.43474513620001</v>
      </c>
      <c r="AC12" s="518">
        <v>312.28093143360002</v>
      </c>
    </row>
    <row r="13" spans="1:29" ht="13.5" customHeight="1" x14ac:dyDescent="0.3">
      <c r="A13" s="520" t="s">
        <v>117</v>
      </c>
      <c r="B13" s="516">
        <v>7013.2033185562004</v>
      </c>
      <c r="C13" s="517">
        <v>1765.0976255216001</v>
      </c>
      <c r="D13" s="517">
        <v>1327.334834841</v>
      </c>
      <c r="E13" s="517">
        <v>437.76279068060001</v>
      </c>
      <c r="F13" s="517">
        <v>10.2010084524</v>
      </c>
      <c r="G13" s="517">
        <v>50.162762132600001</v>
      </c>
      <c r="H13" s="517">
        <v>60.363770584999997</v>
      </c>
      <c r="I13" s="517">
        <v>-0.52547621</v>
      </c>
      <c r="J13" s="517">
        <v>497.60108505559998</v>
      </c>
      <c r="K13" s="518">
        <v>7510.8044036117999</v>
      </c>
      <c r="L13" s="516">
        <v>54763.461192986098</v>
      </c>
      <c r="M13" s="517">
        <v>13191.984133215101</v>
      </c>
      <c r="N13" s="517">
        <v>11391.2004317882</v>
      </c>
      <c r="O13" s="517">
        <v>1800.7837014269001</v>
      </c>
      <c r="P13" s="517">
        <v>-375.59657434770003</v>
      </c>
      <c r="Q13" s="517">
        <v>-237.00247530990001</v>
      </c>
      <c r="R13" s="517">
        <v>-612.59904965759995</v>
      </c>
      <c r="S13" s="517">
        <v>0.60836876110000004</v>
      </c>
      <c r="T13" s="517">
        <v>1188.7930205304001</v>
      </c>
      <c r="U13" s="518">
        <v>55952.254213516499</v>
      </c>
      <c r="V13" s="519">
        <v>-47750.257874429903</v>
      </c>
      <c r="W13" s="517">
        <v>-1363.0209107462999</v>
      </c>
      <c r="X13" s="517">
        <v>385.79758280009997</v>
      </c>
      <c r="Y13" s="517">
        <v>287.16523744249997</v>
      </c>
      <c r="Z13" s="517">
        <v>672.96282024259995</v>
      </c>
      <c r="AA13" s="517">
        <v>-1.1338449711</v>
      </c>
      <c r="AB13" s="517">
        <v>-691.19193547479995</v>
      </c>
      <c r="AC13" s="518">
        <v>-48441.449809904698</v>
      </c>
    </row>
    <row r="14" spans="1:29" ht="13.5" customHeight="1" x14ac:dyDescent="0.3">
      <c r="A14" s="520" t="s">
        <v>118</v>
      </c>
      <c r="B14" s="516">
        <v>126668.415123567</v>
      </c>
      <c r="C14" s="517">
        <v>26080.8833104242</v>
      </c>
      <c r="D14" s="517">
        <v>22870.8810697226</v>
      </c>
      <c r="E14" s="517">
        <v>3210.0022407015999</v>
      </c>
      <c r="F14" s="517">
        <v>-615.32035989489998</v>
      </c>
      <c r="G14" s="517">
        <v>615.6766016844</v>
      </c>
      <c r="H14" s="517">
        <v>0.35624178950000002</v>
      </c>
      <c r="I14" s="517">
        <v>345.57529613050002</v>
      </c>
      <c r="J14" s="517">
        <v>3555.9337786216001</v>
      </c>
      <c r="K14" s="518">
        <v>130224.348902189</v>
      </c>
      <c r="L14" s="516">
        <v>172416.52298740699</v>
      </c>
      <c r="M14" s="517">
        <v>21955.902359617699</v>
      </c>
      <c r="N14" s="517">
        <v>21490.056300286102</v>
      </c>
      <c r="O14" s="517">
        <v>465.84605933159997</v>
      </c>
      <c r="P14" s="517">
        <v>619.20877077670002</v>
      </c>
      <c r="Q14" s="517">
        <v>2511.3962940288998</v>
      </c>
      <c r="R14" s="517">
        <v>3130.6050648055998</v>
      </c>
      <c r="S14" s="517">
        <v>190.48525849110001</v>
      </c>
      <c r="T14" s="517">
        <v>3786.9363826283002</v>
      </c>
      <c r="U14" s="518">
        <v>176203.459370036</v>
      </c>
      <c r="V14" s="519">
        <v>-45748.107863840203</v>
      </c>
      <c r="W14" s="517">
        <v>2744.15618137</v>
      </c>
      <c r="X14" s="517">
        <v>-1234.5291306715999</v>
      </c>
      <c r="Y14" s="517">
        <v>-1895.7196923444999</v>
      </c>
      <c r="Z14" s="517">
        <v>-3130.2488230160998</v>
      </c>
      <c r="AA14" s="517">
        <v>155.09003763940001</v>
      </c>
      <c r="AB14" s="517">
        <v>-231.00260400670001</v>
      </c>
      <c r="AC14" s="518">
        <v>-45979.110467847</v>
      </c>
    </row>
    <row r="15" spans="1:29" ht="13.5" customHeight="1" x14ac:dyDescent="0.3">
      <c r="A15" s="521" t="s">
        <v>119</v>
      </c>
      <c r="B15" s="516">
        <v>23372.933401051301</v>
      </c>
      <c r="C15" s="517">
        <v>6917.8076640408999</v>
      </c>
      <c r="D15" s="517">
        <v>7057.8891974168</v>
      </c>
      <c r="E15" s="517">
        <v>-140.08153337589999</v>
      </c>
      <c r="F15" s="517">
        <v>-183.10832768040001</v>
      </c>
      <c r="G15" s="517">
        <v>319.44117135969998</v>
      </c>
      <c r="H15" s="517">
        <v>136.3328436793</v>
      </c>
      <c r="I15" s="517">
        <v>66.027829429799993</v>
      </c>
      <c r="J15" s="517">
        <v>62.279139733199997</v>
      </c>
      <c r="K15" s="518">
        <v>23435.212540784501</v>
      </c>
      <c r="L15" s="516">
        <v>7873.0899524262004</v>
      </c>
      <c r="M15" s="517">
        <v>942.37886620530003</v>
      </c>
      <c r="N15" s="517">
        <v>1096.8973530157</v>
      </c>
      <c r="O15" s="517">
        <v>-154.51848681039999</v>
      </c>
      <c r="P15" s="517">
        <v>54.4072150999</v>
      </c>
      <c r="Q15" s="517">
        <v>85.268141074400006</v>
      </c>
      <c r="R15" s="517">
        <v>139.67535617429999</v>
      </c>
      <c r="S15" s="517">
        <v>-16.517374735600001</v>
      </c>
      <c r="T15" s="517">
        <v>-31.3605053717</v>
      </c>
      <c r="U15" s="518">
        <v>7841.7294470545003</v>
      </c>
      <c r="V15" s="519">
        <v>15499.843448625101</v>
      </c>
      <c r="W15" s="517">
        <v>14.436953434499999</v>
      </c>
      <c r="X15" s="517">
        <v>-237.5155427803</v>
      </c>
      <c r="Y15" s="517">
        <v>234.1730302853</v>
      </c>
      <c r="Z15" s="517">
        <v>-3.3425124949999998</v>
      </c>
      <c r="AA15" s="517">
        <v>82.545204165399994</v>
      </c>
      <c r="AB15" s="517">
        <v>93.639645104899998</v>
      </c>
      <c r="AC15" s="518">
        <v>15593.483093729999</v>
      </c>
    </row>
    <row r="16" spans="1:29" ht="13.5" customHeight="1" x14ac:dyDescent="0.3">
      <c r="A16" s="521" t="s">
        <v>120</v>
      </c>
      <c r="B16" s="516">
        <v>103295.48172251599</v>
      </c>
      <c r="C16" s="517">
        <v>19163.075646383299</v>
      </c>
      <c r="D16" s="517">
        <v>15812.9918723058</v>
      </c>
      <c r="E16" s="517">
        <v>3350.0837740775</v>
      </c>
      <c r="F16" s="517">
        <v>-432.21203221450003</v>
      </c>
      <c r="G16" s="517">
        <v>296.23543032470002</v>
      </c>
      <c r="H16" s="517">
        <v>-135.97660188980001</v>
      </c>
      <c r="I16" s="517">
        <v>279.5474667007</v>
      </c>
      <c r="J16" s="517">
        <v>3493.6546388883999</v>
      </c>
      <c r="K16" s="518">
        <v>106789.136361404</v>
      </c>
      <c r="L16" s="516">
        <v>164543.43303498099</v>
      </c>
      <c r="M16" s="517">
        <v>21013.523493412398</v>
      </c>
      <c r="N16" s="517">
        <v>20393.1589472704</v>
      </c>
      <c r="O16" s="517">
        <v>620.36454614199999</v>
      </c>
      <c r="P16" s="517">
        <v>564.80155567680004</v>
      </c>
      <c r="Q16" s="517">
        <v>2426.1281529544999</v>
      </c>
      <c r="R16" s="517">
        <v>2990.9297086312999</v>
      </c>
      <c r="S16" s="517">
        <v>207.0026332267</v>
      </c>
      <c r="T16" s="517">
        <v>3818.2968879999999</v>
      </c>
      <c r="U16" s="518">
        <v>168361.729922981</v>
      </c>
      <c r="V16" s="519">
        <v>-61247.951312465302</v>
      </c>
      <c r="W16" s="517">
        <v>2729.7192279354999</v>
      </c>
      <c r="X16" s="517">
        <v>-997.01358789129995</v>
      </c>
      <c r="Y16" s="517">
        <v>-2129.8927226298001</v>
      </c>
      <c r="Z16" s="517">
        <v>-3126.9063105210998</v>
      </c>
      <c r="AA16" s="517">
        <v>72.544833474000001</v>
      </c>
      <c r="AB16" s="517">
        <v>-324.64224911159999</v>
      </c>
      <c r="AC16" s="518">
        <v>-61572.593561576999</v>
      </c>
    </row>
    <row r="17" spans="1:29" s="514" customFormat="1" ht="13.5" customHeight="1" x14ac:dyDescent="0.3">
      <c r="A17" s="522" t="s">
        <v>550</v>
      </c>
      <c r="B17" s="507">
        <v>76743.724562842894</v>
      </c>
      <c r="C17" s="508">
        <v>11859.8766088102</v>
      </c>
      <c r="D17" s="508">
        <v>8685.8804439992</v>
      </c>
      <c r="E17" s="508">
        <v>3173.9961648110002</v>
      </c>
      <c r="F17" s="508">
        <v>-177.18222969000001</v>
      </c>
      <c r="G17" s="508">
        <v>-85.460244575999994</v>
      </c>
      <c r="H17" s="508">
        <v>-262.64247426600002</v>
      </c>
      <c r="I17" s="508">
        <v>312.49725911460001</v>
      </c>
      <c r="J17" s="508">
        <v>3223.8509496595998</v>
      </c>
      <c r="K17" s="509">
        <v>79967.575512502503</v>
      </c>
      <c r="L17" s="507">
        <v>140731.98634718201</v>
      </c>
      <c r="M17" s="508">
        <v>15091.5619336247</v>
      </c>
      <c r="N17" s="508">
        <v>13220.1253514608</v>
      </c>
      <c r="O17" s="508">
        <v>1871.4365821639001</v>
      </c>
      <c r="P17" s="508">
        <v>937.77826099599997</v>
      </c>
      <c r="Q17" s="508">
        <v>1374.7925181827</v>
      </c>
      <c r="R17" s="508">
        <v>2312.5707791786999</v>
      </c>
      <c r="S17" s="508">
        <v>164.49999808640001</v>
      </c>
      <c r="T17" s="508">
        <v>4348.5073594289997</v>
      </c>
      <c r="U17" s="509">
        <v>145080.49370661101</v>
      </c>
      <c r="V17" s="513">
        <v>-63988.261784339003</v>
      </c>
      <c r="W17" s="508">
        <v>1302.5595826470999</v>
      </c>
      <c r="X17" s="508">
        <v>-1114.960490686</v>
      </c>
      <c r="Y17" s="508">
        <v>-1460.2527627587001</v>
      </c>
      <c r="Z17" s="508">
        <v>-2575.2132534447001</v>
      </c>
      <c r="AA17" s="508">
        <v>147.9972610282</v>
      </c>
      <c r="AB17" s="508">
        <v>-1124.6564097693999</v>
      </c>
      <c r="AC17" s="509">
        <v>-65112.918194108403</v>
      </c>
    </row>
    <row r="18" spans="1:29" ht="13.5" customHeight="1" x14ac:dyDescent="0.3">
      <c r="A18" s="523" t="s">
        <v>113</v>
      </c>
      <c r="B18" s="524">
        <v>0</v>
      </c>
      <c r="C18" s="525">
        <v>0</v>
      </c>
      <c r="D18" s="525">
        <v>0</v>
      </c>
      <c r="E18" s="525">
        <v>0</v>
      </c>
      <c r="F18" s="525">
        <v>0</v>
      </c>
      <c r="G18" s="525">
        <v>0</v>
      </c>
      <c r="H18" s="525">
        <v>0</v>
      </c>
      <c r="I18" s="525">
        <v>0</v>
      </c>
      <c r="J18" s="525">
        <v>0</v>
      </c>
      <c r="K18" s="526">
        <v>0</v>
      </c>
      <c r="L18" s="516">
        <v>0</v>
      </c>
      <c r="M18" s="517">
        <v>0</v>
      </c>
      <c r="N18" s="517">
        <v>0</v>
      </c>
      <c r="O18" s="517">
        <v>0</v>
      </c>
      <c r="P18" s="517">
        <v>0</v>
      </c>
      <c r="Q18" s="517">
        <v>0</v>
      </c>
      <c r="R18" s="517">
        <v>0</v>
      </c>
      <c r="S18" s="517">
        <v>0</v>
      </c>
      <c r="T18" s="517">
        <v>0</v>
      </c>
      <c r="U18" s="518">
        <v>0</v>
      </c>
      <c r="V18" s="527">
        <v>0</v>
      </c>
      <c r="W18" s="525">
        <v>0</v>
      </c>
      <c r="X18" s="525">
        <v>0</v>
      </c>
      <c r="Y18" s="525">
        <v>0</v>
      </c>
      <c r="Z18" s="525">
        <v>0</v>
      </c>
      <c r="AA18" s="525">
        <v>0</v>
      </c>
      <c r="AB18" s="525">
        <v>0</v>
      </c>
      <c r="AC18" s="526">
        <v>0</v>
      </c>
    </row>
    <row r="19" spans="1:29" ht="13.5" customHeight="1" x14ac:dyDescent="0.3">
      <c r="A19" s="528" t="s">
        <v>114</v>
      </c>
      <c r="B19" s="524">
        <v>7416.5023259331001</v>
      </c>
      <c r="C19" s="525">
        <v>769.02750850500001</v>
      </c>
      <c r="D19" s="525">
        <v>341.28313791980003</v>
      </c>
      <c r="E19" s="525">
        <v>427.74437058519999</v>
      </c>
      <c r="F19" s="525">
        <v>59.411249492400003</v>
      </c>
      <c r="G19" s="525">
        <v>0</v>
      </c>
      <c r="H19" s="525">
        <v>59.411249492400003</v>
      </c>
      <c r="I19" s="525">
        <v>0</v>
      </c>
      <c r="J19" s="525">
        <v>487.15562007760002</v>
      </c>
      <c r="K19" s="526">
        <v>7903.6579460106996</v>
      </c>
      <c r="L19" s="516">
        <v>6689.7090434050997</v>
      </c>
      <c r="M19" s="517">
        <v>925.92374029459995</v>
      </c>
      <c r="N19" s="517">
        <v>887.87852110660003</v>
      </c>
      <c r="O19" s="517">
        <v>38.045219187999997</v>
      </c>
      <c r="P19" s="517">
        <v>140.08144579450001</v>
      </c>
      <c r="Q19" s="517">
        <v>0</v>
      </c>
      <c r="R19" s="517">
        <v>140.08144579450001</v>
      </c>
      <c r="S19" s="517">
        <v>0</v>
      </c>
      <c r="T19" s="517">
        <v>178.12666498249999</v>
      </c>
      <c r="U19" s="518">
        <v>6867.8357083875999</v>
      </c>
      <c r="V19" s="527">
        <v>726.79328252799996</v>
      </c>
      <c r="W19" s="525">
        <v>389.69915139720001</v>
      </c>
      <c r="X19" s="525">
        <v>-80.670196302099995</v>
      </c>
      <c r="Y19" s="525">
        <v>0</v>
      </c>
      <c r="Z19" s="525">
        <v>-80.670196302099995</v>
      </c>
      <c r="AA19" s="525">
        <v>0</v>
      </c>
      <c r="AB19" s="525">
        <v>309.0289550951</v>
      </c>
      <c r="AC19" s="526">
        <v>1035.8222376230999</v>
      </c>
    </row>
    <row r="20" spans="1:29" ht="13.5" customHeight="1" x14ac:dyDescent="0.3">
      <c r="A20" s="529" t="s">
        <v>115</v>
      </c>
      <c r="B20" s="524">
        <v>7416.5023259331001</v>
      </c>
      <c r="C20" s="525">
        <v>769.02750850500001</v>
      </c>
      <c r="D20" s="525">
        <v>341.28313791980003</v>
      </c>
      <c r="E20" s="525">
        <v>427.74437058519999</v>
      </c>
      <c r="F20" s="525">
        <v>59.411249492400003</v>
      </c>
      <c r="G20" s="525">
        <v>0</v>
      </c>
      <c r="H20" s="525">
        <v>59.411249492400003</v>
      </c>
      <c r="I20" s="525">
        <v>0</v>
      </c>
      <c r="J20" s="525">
        <v>487.15562007760002</v>
      </c>
      <c r="K20" s="526">
        <v>7903.6579460106996</v>
      </c>
      <c r="L20" s="516">
        <v>6689.7090434050997</v>
      </c>
      <c r="M20" s="517">
        <v>925.92374029459995</v>
      </c>
      <c r="N20" s="517">
        <v>887.87852110660003</v>
      </c>
      <c r="O20" s="517">
        <v>38.045219187999997</v>
      </c>
      <c r="P20" s="517">
        <v>140.08144579450001</v>
      </c>
      <c r="Q20" s="517">
        <v>0</v>
      </c>
      <c r="R20" s="517">
        <v>140.08144579450001</v>
      </c>
      <c r="S20" s="517">
        <v>0</v>
      </c>
      <c r="T20" s="517">
        <v>178.12666498249999</v>
      </c>
      <c r="U20" s="518">
        <v>6867.8357083875999</v>
      </c>
      <c r="V20" s="527">
        <v>726.79328252799996</v>
      </c>
      <c r="W20" s="525">
        <v>389.69915139720001</v>
      </c>
      <c r="X20" s="525">
        <v>-80.670196302099995</v>
      </c>
      <c r="Y20" s="525">
        <v>0</v>
      </c>
      <c r="Z20" s="525">
        <v>-80.670196302099995</v>
      </c>
      <c r="AA20" s="525">
        <v>0</v>
      </c>
      <c r="AB20" s="525">
        <v>309.0289550951</v>
      </c>
      <c r="AC20" s="526">
        <v>1035.8222376230999</v>
      </c>
    </row>
    <row r="21" spans="1:29" ht="13.5" customHeight="1" x14ac:dyDescent="0.3">
      <c r="A21" s="529" t="s">
        <v>116</v>
      </c>
      <c r="B21" s="524">
        <v>0</v>
      </c>
      <c r="C21" s="525">
        <v>0</v>
      </c>
      <c r="D21" s="525">
        <v>0</v>
      </c>
      <c r="E21" s="525">
        <v>0</v>
      </c>
      <c r="F21" s="525">
        <v>0</v>
      </c>
      <c r="G21" s="525">
        <v>0</v>
      </c>
      <c r="H21" s="525">
        <v>0</v>
      </c>
      <c r="I21" s="525">
        <v>0</v>
      </c>
      <c r="J21" s="525">
        <v>0</v>
      </c>
      <c r="K21" s="526">
        <v>0</v>
      </c>
      <c r="L21" s="516">
        <v>0</v>
      </c>
      <c r="M21" s="517">
        <v>0</v>
      </c>
      <c r="N21" s="517">
        <v>0</v>
      </c>
      <c r="O21" s="517">
        <v>0</v>
      </c>
      <c r="P21" s="517">
        <v>0</v>
      </c>
      <c r="Q21" s="517">
        <v>0</v>
      </c>
      <c r="R21" s="517">
        <v>0</v>
      </c>
      <c r="S21" s="517">
        <v>0</v>
      </c>
      <c r="T21" s="517">
        <v>0</v>
      </c>
      <c r="U21" s="518">
        <v>0</v>
      </c>
      <c r="V21" s="527">
        <v>0</v>
      </c>
      <c r="W21" s="525">
        <v>0</v>
      </c>
      <c r="X21" s="525">
        <v>0</v>
      </c>
      <c r="Y21" s="525">
        <v>0</v>
      </c>
      <c r="Z21" s="525">
        <v>0</v>
      </c>
      <c r="AA21" s="525">
        <v>0</v>
      </c>
      <c r="AB21" s="525">
        <v>0</v>
      </c>
      <c r="AC21" s="526">
        <v>0</v>
      </c>
    </row>
    <row r="22" spans="1:29" ht="13.5" customHeight="1" x14ac:dyDescent="0.3">
      <c r="A22" s="528" t="s">
        <v>117</v>
      </c>
      <c r="B22" s="524">
        <v>76.481517171600004</v>
      </c>
      <c r="C22" s="525">
        <v>0.30686260859999998</v>
      </c>
      <c r="D22" s="525">
        <v>0</v>
      </c>
      <c r="E22" s="525">
        <v>0.30686260859999998</v>
      </c>
      <c r="F22" s="525">
        <v>0.1958797957</v>
      </c>
      <c r="G22" s="525">
        <v>0</v>
      </c>
      <c r="H22" s="525">
        <v>0.1958797957</v>
      </c>
      <c r="I22" s="525">
        <v>0</v>
      </c>
      <c r="J22" s="525">
        <v>0.50274240429999995</v>
      </c>
      <c r="K22" s="526">
        <v>76.984259575899998</v>
      </c>
      <c r="L22" s="516">
        <v>6.9943499999999998</v>
      </c>
      <c r="M22" s="517">
        <v>3.6541999999999998E-2</v>
      </c>
      <c r="N22" s="517">
        <v>0</v>
      </c>
      <c r="O22" s="517">
        <v>3.6541999999999998E-2</v>
      </c>
      <c r="P22" s="517">
        <v>0</v>
      </c>
      <c r="Q22" s="517">
        <v>0</v>
      </c>
      <c r="R22" s="517">
        <v>0</v>
      </c>
      <c r="S22" s="517">
        <v>0.38211299999999998</v>
      </c>
      <c r="T22" s="517">
        <v>0.418655</v>
      </c>
      <c r="U22" s="518">
        <v>7.4130050000000001</v>
      </c>
      <c r="V22" s="527">
        <v>69.487167171600007</v>
      </c>
      <c r="W22" s="525">
        <v>0.27032060860000001</v>
      </c>
      <c r="X22" s="525">
        <v>0.1958797957</v>
      </c>
      <c r="Y22" s="525">
        <v>0</v>
      </c>
      <c r="Z22" s="525">
        <v>0.1958797957</v>
      </c>
      <c r="AA22" s="525">
        <v>-0.38211299999999998</v>
      </c>
      <c r="AB22" s="525">
        <v>8.4087404300000002E-2</v>
      </c>
      <c r="AC22" s="526">
        <v>69.571254575899999</v>
      </c>
    </row>
    <row r="23" spans="1:29" ht="13.5" customHeight="1" x14ac:dyDescent="0.3">
      <c r="A23" s="528" t="s">
        <v>118</v>
      </c>
      <c r="B23" s="524">
        <v>69250.740719738198</v>
      </c>
      <c r="C23" s="525">
        <v>11090.5422376966</v>
      </c>
      <c r="D23" s="525">
        <v>8344.5973060794004</v>
      </c>
      <c r="E23" s="525">
        <v>2745.9449316171999</v>
      </c>
      <c r="F23" s="525">
        <v>-236.78935897810001</v>
      </c>
      <c r="G23" s="525">
        <v>-85.460244575999994</v>
      </c>
      <c r="H23" s="525">
        <v>-322.24960355410002</v>
      </c>
      <c r="I23" s="525">
        <v>312.49725911460001</v>
      </c>
      <c r="J23" s="525">
        <v>2736.1925871776998</v>
      </c>
      <c r="K23" s="526">
        <v>71986.933306915904</v>
      </c>
      <c r="L23" s="516">
        <v>134035.282953777</v>
      </c>
      <c r="M23" s="517">
        <v>14165.6016513301</v>
      </c>
      <c r="N23" s="517">
        <v>12332.246830354199</v>
      </c>
      <c r="O23" s="517">
        <v>1833.3548209759001</v>
      </c>
      <c r="P23" s="517">
        <v>797.69681520150004</v>
      </c>
      <c r="Q23" s="517">
        <v>1374.7925181827</v>
      </c>
      <c r="R23" s="517">
        <v>2172.4893333842001</v>
      </c>
      <c r="S23" s="517">
        <v>164.11788508640001</v>
      </c>
      <c r="T23" s="517">
        <v>4169.9620394465001</v>
      </c>
      <c r="U23" s="518">
        <v>138205.24499322299</v>
      </c>
      <c r="V23" s="527">
        <v>-64784.542234038599</v>
      </c>
      <c r="W23" s="525">
        <v>912.59011064130004</v>
      </c>
      <c r="X23" s="525">
        <v>-1034.4861741796001</v>
      </c>
      <c r="Y23" s="525">
        <v>-1460.2527627587001</v>
      </c>
      <c r="Z23" s="525">
        <v>-2494.7389369383</v>
      </c>
      <c r="AA23" s="525">
        <v>148.3793740282</v>
      </c>
      <c r="AB23" s="525">
        <v>-1433.7694522688</v>
      </c>
      <c r="AC23" s="526">
        <v>-66218.311686307396</v>
      </c>
    </row>
    <row r="24" spans="1:29" ht="13.5" customHeight="1" x14ac:dyDescent="0.3">
      <c r="A24" s="529" t="s">
        <v>119</v>
      </c>
      <c r="B24" s="524">
        <v>3333.0856994978999</v>
      </c>
      <c r="C24" s="525">
        <v>130.37737814760001</v>
      </c>
      <c r="D24" s="525">
        <v>54.507804378599999</v>
      </c>
      <c r="E24" s="525">
        <v>75.869573768999999</v>
      </c>
      <c r="F24" s="525">
        <v>-11.445642129599999</v>
      </c>
      <c r="G24" s="525">
        <v>-7.3790438663</v>
      </c>
      <c r="H24" s="525">
        <v>-18.824685995900001</v>
      </c>
      <c r="I24" s="525">
        <v>62.340802692399997</v>
      </c>
      <c r="J24" s="525">
        <v>119.38569046550001</v>
      </c>
      <c r="K24" s="526">
        <v>3452.4713899633998</v>
      </c>
      <c r="L24" s="516">
        <v>3466.1526898221</v>
      </c>
      <c r="M24" s="517">
        <v>134.3936785825</v>
      </c>
      <c r="N24" s="517">
        <v>97.390985615100007</v>
      </c>
      <c r="O24" s="517">
        <v>37.002692967400002</v>
      </c>
      <c r="P24" s="517">
        <v>20.4467090429</v>
      </c>
      <c r="Q24" s="517">
        <v>0</v>
      </c>
      <c r="R24" s="517">
        <v>20.4467090429</v>
      </c>
      <c r="S24" s="517">
        <v>-1.2021703083999999</v>
      </c>
      <c r="T24" s="517">
        <v>56.247231701899999</v>
      </c>
      <c r="U24" s="518">
        <v>3522.3999215240001</v>
      </c>
      <c r="V24" s="527">
        <v>-133.06699032419999</v>
      </c>
      <c r="W24" s="525">
        <v>38.866880801599997</v>
      </c>
      <c r="X24" s="525">
        <v>-31.8923511725</v>
      </c>
      <c r="Y24" s="525">
        <v>-7.3790438663</v>
      </c>
      <c r="Z24" s="525">
        <v>-39.271395038800001</v>
      </c>
      <c r="AA24" s="525">
        <v>63.542973000800004</v>
      </c>
      <c r="AB24" s="525">
        <v>63.138458763599999</v>
      </c>
      <c r="AC24" s="526">
        <v>-69.928531560600007</v>
      </c>
    </row>
    <row r="25" spans="1:29" ht="13.5" customHeight="1" x14ac:dyDescent="0.3">
      <c r="A25" s="529" t="s">
        <v>120</v>
      </c>
      <c r="B25" s="524">
        <v>65917.655020240301</v>
      </c>
      <c r="C25" s="525">
        <v>10960.164859549001</v>
      </c>
      <c r="D25" s="525">
        <v>8290.0895017008006</v>
      </c>
      <c r="E25" s="525">
        <v>2670.0753578481999</v>
      </c>
      <c r="F25" s="525">
        <v>-225.34371684850001</v>
      </c>
      <c r="G25" s="525">
        <v>-78.081200709699999</v>
      </c>
      <c r="H25" s="525">
        <v>-303.42491755819998</v>
      </c>
      <c r="I25" s="525">
        <v>250.15645642219999</v>
      </c>
      <c r="J25" s="525">
        <v>2616.8068967121999</v>
      </c>
      <c r="K25" s="526">
        <v>68534.461916952496</v>
      </c>
      <c r="L25" s="516">
        <v>130569.130263955</v>
      </c>
      <c r="M25" s="517">
        <v>14031.207972747599</v>
      </c>
      <c r="N25" s="517">
        <v>12234.855844739101</v>
      </c>
      <c r="O25" s="517">
        <v>1796.3521280084999</v>
      </c>
      <c r="P25" s="517">
        <v>777.25010615860003</v>
      </c>
      <c r="Q25" s="517">
        <v>1374.7925181827</v>
      </c>
      <c r="R25" s="517">
        <v>2152.0426243412999</v>
      </c>
      <c r="S25" s="517">
        <v>165.32005539479999</v>
      </c>
      <c r="T25" s="517">
        <v>4113.7148077446</v>
      </c>
      <c r="U25" s="518">
        <v>134682.845071699</v>
      </c>
      <c r="V25" s="527">
        <v>-64651.475243714398</v>
      </c>
      <c r="W25" s="525">
        <v>873.72322983970002</v>
      </c>
      <c r="X25" s="525">
        <v>-1002.5938230071</v>
      </c>
      <c r="Y25" s="525">
        <v>-1452.8737188923999</v>
      </c>
      <c r="Z25" s="525">
        <v>-2455.4675418994998</v>
      </c>
      <c r="AA25" s="525">
        <v>84.836401027400001</v>
      </c>
      <c r="AB25" s="525">
        <v>-1496.9079110324001</v>
      </c>
      <c r="AC25" s="526">
        <v>-66148.3831547468</v>
      </c>
    </row>
    <row r="26" spans="1:29" s="514" customFormat="1" ht="13.5" customHeight="1" x14ac:dyDescent="0.3">
      <c r="A26" s="530" t="s">
        <v>551</v>
      </c>
      <c r="B26" s="507">
        <v>40961.541948647602</v>
      </c>
      <c r="C26" s="508">
        <v>1254.2340614806999</v>
      </c>
      <c r="D26" s="508">
        <v>483.28766886570003</v>
      </c>
      <c r="E26" s="508">
        <v>770.94639261500004</v>
      </c>
      <c r="F26" s="508">
        <v>-78.778145154300006</v>
      </c>
      <c r="G26" s="508">
        <v>-76.008119877400006</v>
      </c>
      <c r="H26" s="508">
        <v>-154.7862650317</v>
      </c>
      <c r="I26" s="508">
        <v>-0.80024294360000003</v>
      </c>
      <c r="J26" s="508">
        <v>615.3598846397</v>
      </c>
      <c r="K26" s="509">
        <v>41576.901833287302</v>
      </c>
      <c r="L26" s="507">
        <v>92946.007344054306</v>
      </c>
      <c r="M26" s="508">
        <v>3252.9673646811002</v>
      </c>
      <c r="N26" s="508">
        <v>2327.4914311257999</v>
      </c>
      <c r="O26" s="508">
        <v>925.4759335553</v>
      </c>
      <c r="P26" s="508">
        <v>1075.5629820987001</v>
      </c>
      <c r="Q26" s="508">
        <v>1374.7925181827</v>
      </c>
      <c r="R26" s="508">
        <v>2450.3555002814001</v>
      </c>
      <c r="S26" s="508">
        <v>-13.8752714344</v>
      </c>
      <c r="T26" s="508">
        <v>3361.9561624022999</v>
      </c>
      <c r="U26" s="509">
        <v>96307.963506456595</v>
      </c>
      <c r="V26" s="513">
        <v>-51984.465395406703</v>
      </c>
      <c r="W26" s="508">
        <v>-154.5295409403</v>
      </c>
      <c r="X26" s="508">
        <v>-1154.341127253</v>
      </c>
      <c r="Y26" s="508">
        <v>-1450.8006380601</v>
      </c>
      <c r="Z26" s="508">
        <v>-2605.1417653131002</v>
      </c>
      <c r="AA26" s="508">
        <v>13.075028490799999</v>
      </c>
      <c r="AB26" s="508">
        <v>-2746.5962777626</v>
      </c>
      <c r="AC26" s="509">
        <v>-54731.061673169301</v>
      </c>
    </row>
    <row r="27" spans="1:29" ht="13.5" customHeight="1" x14ac:dyDescent="0.3">
      <c r="A27" s="531" t="s">
        <v>113</v>
      </c>
      <c r="B27" s="524">
        <v>0</v>
      </c>
      <c r="C27" s="525">
        <v>0</v>
      </c>
      <c r="D27" s="525">
        <v>0</v>
      </c>
      <c r="E27" s="525">
        <v>0</v>
      </c>
      <c r="F27" s="525">
        <v>0</v>
      </c>
      <c r="G27" s="525">
        <v>0</v>
      </c>
      <c r="H27" s="525">
        <v>0</v>
      </c>
      <c r="I27" s="525">
        <v>0</v>
      </c>
      <c r="J27" s="525">
        <v>0</v>
      </c>
      <c r="K27" s="526">
        <v>0</v>
      </c>
      <c r="L27" s="524">
        <v>0</v>
      </c>
      <c r="M27" s="525">
        <v>0</v>
      </c>
      <c r="N27" s="525">
        <v>0</v>
      </c>
      <c r="O27" s="525">
        <v>0</v>
      </c>
      <c r="P27" s="525">
        <v>0</v>
      </c>
      <c r="Q27" s="525">
        <v>0</v>
      </c>
      <c r="R27" s="525">
        <v>0</v>
      </c>
      <c r="S27" s="525">
        <v>0</v>
      </c>
      <c r="T27" s="525">
        <v>0</v>
      </c>
      <c r="U27" s="526">
        <v>0</v>
      </c>
      <c r="V27" s="527">
        <v>0</v>
      </c>
      <c r="W27" s="525">
        <v>0</v>
      </c>
      <c r="X27" s="525">
        <v>0</v>
      </c>
      <c r="Y27" s="525">
        <v>0</v>
      </c>
      <c r="Z27" s="525">
        <v>0</v>
      </c>
      <c r="AA27" s="525">
        <v>0</v>
      </c>
      <c r="AB27" s="525">
        <v>0</v>
      </c>
      <c r="AC27" s="526">
        <v>0</v>
      </c>
    </row>
    <row r="28" spans="1:29" ht="13.5" customHeight="1" x14ac:dyDescent="0.3">
      <c r="A28" s="532" t="s">
        <v>114</v>
      </c>
      <c r="B28" s="524">
        <v>7361.7712882706001</v>
      </c>
      <c r="C28" s="525">
        <v>402.37183078530001</v>
      </c>
      <c r="D28" s="525">
        <v>341.28313791980003</v>
      </c>
      <c r="E28" s="525">
        <v>61.088692865500001</v>
      </c>
      <c r="F28" s="525">
        <v>57.671411178500001</v>
      </c>
      <c r="G28" s="525">
        <v>0</v>
      </c>
      <c r="H28" s="525">
        <v>57.671411178500001</v>
      </c>
      <c r="I28" s="525">
        <v>0</v>
      </c>
      <c r="J28" s="525">
        <v>118.760104044</v>
      </c>
      <c r="K28" s="526">
        <v>7480.5313923146005</v>
      </c>
      <c r="L28" s="524">
        <v>6689.7090434050997</v>
      </c>
      <c r="M28" s="525">
        <v>334.08563537689997</v>
      </c>
      <c r="N28" s="525">
        <v>591.83810491769998</v>
      </c>
      <c r="O28" s="525">
        <v>-257.75246954080001</v>
      </c>
      <c r="P28" s="525">
        <v>141.64176204259999</v>
      </c>
      <c r="Q28" s="525">
        <v>0</v>
      </c>
      <c r="R28" s="525">
        <v>141.64176204259999</v>
      </c>
      <c r="S28" s="525">
        <v>0</v>
      </c>
      <c r="T28" s="525">
        <v>-116.1107074982</v>
      </c>
      <c r="U28" s="526">
        <v>6573.5983359068996</v>
      </c>
      <c r="V28" s="527">
        <v>672.06224486550002</v>
      </c>
      <c r="W28" s="525">
        <v>318.84116240629999</v>
      </c>
      <c r="X28" s="525">
        <v>-83.970350864099998</v>
      </c>
      <c r="Y28" s="525">
        <v>0</v>
      </c>
      <c r="Z28" s="525">
        <v>-83.970350864099998</v>
      </c>
      <c r="AA28" s="525">
        <v>0</v>
      </c>
      <c r="AB28" s="525">
        <v>234.87081154219999</v>
      </c>
      <c r="AC28" s="526">
        <v>906.93305640769995</v>
      </c>
    </row>
    <row r="29" spans="1:29" ht="13.5" customHeight="1" x14ac:dyDescent="0.3">
      <c r="A29" s="533" t="s">
        <v>115</v>
      </c>
      <c r="B29" s="524">
        <v>7361.7712882706001</v>
      </c>
      <c r="C29" s="525">
        <v>402.37183078530001</v>
      </c>
      <c r="D29" s="525">
        <v>341.28313791980003</v>
      </c>
      <c r="E29" s="525">
        <v>61.088692865500001</v>
      </c>
      <c r="F29" s="525">
        <v>57.671411178500001</v>
      </c>
      <c r="G29" s="525">
        <v>0</v>
      </c>
      <c r="H29" s="525">
        <v>57.671411178500001</v>
      </c>
      <c r="I29" s="525">
        <v>0</v>
      </c>
      <c r="J29" s="525">
        <v>118.760104044</v>
      </c>
      <c r="K29" s="526">
        <v>7480.5313923146005</v>
      </c>
      <c r="L29" s="524">
        <v>6689.7090434050997</v>
      </c>
      <c r="M29" s="525">
        <v>334.08563537689997</v>
      </c>
      <c r="N29" s="525">
        <v>591.83810491769998</v>
      </c>
      <c r="O29" s="525">
        <v>-257.75246954080001</v>
      </c>
      <c r="P29" s="525">
        <v>141.64176204259999</v>
      </c>
      <c r="Q29" s="525">
        <v>0</v>
      </c>
      <c r="R29" s="525">
        <v>141.64176204259999</v>
      </c>
      <c r="S29" s="525">
        <v>0</v>
      </c>
      <c r="T29" s="525">
        <v>-116.1107074982</v>
      </c>
      <c r="U29" s="526">
        <v>6573.5983359068996</v>
      </c>
      <c r="V29" s="527">
        <v>672.06224486550002</v>
      </c>
      <c r="W29" s="525">
        <v>318.84116240629999</v>
      </c>
      <c r="X29" s="525">
        <v>-83.970350864099998</v>
      </c>
      <c r="Y29" s="525">
        <v>0</v>
      </c>
      <c r="Z29" s="525">
        <v>-83.970350864099998</v>
      </c>
      <c r="AA29" s="525">
        <v>0</v>
      </c>
      <c r="AB29" s="525">
        <v>234.87081154219999</v>
      </c>
      <c r="AC29" s="526">
        <v>906.93305640769995</v>
      </c>
    </row>
    <row r="30" spans="1:29" ht="13.5" customHeight="1" x14ac:dyDescent="0.3">
      <c r="A30" s="533" t="s">
        <v>116</v>
      </c>
      <c r="B30" s="524">
        <v>0</v>
      </c>
      <c r="C30" s="525">
        <v>0</v>
      </c>
      <c r="D30" s="525">
        <v>0</v>
      </c>
      <c r="E30" s="525">
        <v>0</v>
      </c>
      <c r="F30" s="525">
        <v>0</v>
      </c>
      <c r="G30" s="525">
        <v>0</v>
      </c>
      <c r="H30" s="525">
        <v>0</v>
      </c>
      <c r="I30" s="525">
        <v>0</v>
      </c>
      <c r="J30" s="525">
        <v>0</v>
      </c>
      <c r="K30" s="526">
        <v>0</v>
      </c>
      <c r="L30" s="524">
        <v>0</v>
      </c>
      <c r="M30" s="525">
        <v>0</v>
      </c>
      <c r="N30" s="525">
        <v>0</v>
      </c>
      <c r="O30" s="525">
        <v>0</v>
      </c>
      <c r="P30" s="525">
        <v>0</v>
      </c>
      <c r="Q30" s="525">
        <v>0</v>
      </c>
      <c r="R30" s="525">
        <v>0</v>
      </c>
      <c r="S30" s="525">
        <v>0</v>
      </c>
      <c r="T30" s="525">
        <v>0</v>
      </c>
      <c r="U30" s="526">
        <v>0</v>
      </c>
      <c r="V30" s="527">
        <v>0</v>
      </c>
      <c r="W30" s="525">
        <v>0</v>
      </c>
      <c r="X30" s="525">
        <v>0</v>
      </c>
      <c r="Y30" s="525">
        <v>0</v>
      </c>
      <c r="Z30" s="525">
        <v>0</v>
      </c>
      <c r="AA30" s="525">
        <v>0</v>
      </c>
      <c r="AB30" s="525">
        <v>0</v>
      </c>
      <c r="AC30" s="526">
        <v>0</v>
      </c>
    </row>
    <row r="31" spans="1:29" ht="13.5" customHeight="1" x14ac:dyDescent="0.3">
      <c r="A31" s="532" t="s">
        <v>117</v>
      </c>
      <c r="B31" s="524">
        <v>76.481517171600004</v>
      </c>
      <c r="C31" s="525">
        <v>0.30686260859999998</v>
      </c>
      <c r="D31" s="525">
        <v>0</v>
      </c>
      <c r="E31" s="525">
        <v>0.30686260859999998</v>
      </c>
      <c r="F31" s="525">
        <v>0.1958797957</v>
      </c>
      <c r="G31" s="525">
        <v>0</v>
      </c>
      <c r="H31" s="525">
        <v>0.1958797957</v>
      </c>
      <c r="I31" s="525">
        <v>0</v>
      </c>
      <c r="J31" s="525">
        <v>0.50274240429999995</v>
      </c>
      <c r="K31" s="526">
        <v>76.984259575899998</v>
      </c>
      <c r="L31" s="524">
        <v>0</v>
      </c>
      <c r="M31" s="525">
        <v>0</v>
      </c>
      <c r="N31" s="525">
        <v>0</v>
      </c>
      <c r="O31" s="525">
        <v>0</v>
      </c>
      <c r="P31" s="525">
        <v>0</v>
      </c>
      <c r="Q31" s="525">
        <v>0</v>
      </c>
      <c r="R31" s="525">
        <v>0</v>
      </c>
      <c r="S31" s="525">
        <v>0</v>
      </c>
      <c r="T31" s="525">
        <v>0</v>
      </c>
      <c r="U31" s="526">
        <v>0</v>
      </c>
      <c r="V31" s="527">
        <v>76.481517171600004</v>
      </c>
      <c r="W31" s="525">
        <v>0.30686260859999998</v>
      </c>
      <c r="X31" s="525">
        <v>0.1958797957</v>
      </c>
      <c r="Y31" s="525">
        <v>0</v>
      </c>
      <c r="Z31" s="525">
        <v>0.1958797957</v>
      </c>
      <c r="AA31" s="525">
        <v>0</v>
      </c>
      <c r="AB31" s="525">
        <v>0.50274240429999995</v>
      </c>
      <c r="AC31" s="526">
        <v>76.984259575899998</v>
      </c>
    </row>
    <row r="32" spans="1:29" ht="13.5" customHeight="1" x14ac:dyDescent="0.3">
      <c r="A32" s="532" t="s">
        <v>118</v>
      </c>
      <c r="B32" s="524">
        <v>33523.289143205402</v>
      </c>
      <c r="C32" s="525">
        <v>851.55536808679994</v>
      </c>
      <c r="D32" s="525">
        <v>142.0045309459</v>
      </c>
      <c r="E32" s="525">
        <v>709.55083714089994</v>
      </c>
      <c r="F32" s="525">
        <v>-136.64543612849999</v>
      </c>
      <c r="G32" s="525">
        <v>-76.008119877400006</v>
      </c>
      <c r="H32" s="525">
        <v>-212.65355600589999</v>
      </c>
      <c r="I32" s="525">
        <v>-0.80024294360000003</v>
      </c>
      <c r="J32" s="525">
        <v>496.09703819139997</v>
      </c>
      <c r="K32" s="526">
        <v>34019.386181396803</v>
      </c>
      <c r="L32" s="524">
        <v>86256.2983006492</v>
      </c>
      <c r="M32" s="525">
        <v>2918.8817293041998</v>
      </c>
      <c r="N32" s="525">
        <v>1735.6533262081</v>
      </c>
      <c r="O32" s="525">
        <v>1183.2284030961</v>
      </c>
      <c r="P32" s="525">
        <v>933.92122005609997</v>
      </c>
      <c r="Q32" s="525">
        <v>1374.7925181827</v>
      </c>
      <c r="R32" s="525">
        <v>2308.7137382388</v>
      </c>
      <c r="S32" s="525">
        <v>-13.8752714344</v>
      </c>
      <c r="T32" s="525">
        <v>3478.0668699005</v>
      </c>
      <c r="U32" s="526">
        <v>89734.365170549703</v>
      </c>
      <c r="V32" s="527">
        <v>-52733.009157443797</v>
      </c>
      <c r="W32" s="525">
        <v>-473.67756595520001</v>
      </c>
      <c r="X32" s="525">
        <v>-1070.5666561846001</v>
      </c>
      <c r="Y32" s="525">
        <v>-1450.8006380601</v>
      </c>
      <c r="Z32" s="525">
        <v>-2521.3672942447001</v>
      </c>
      <c r="AA32" s="525">
        <v>13.075028490799999</v>
      </c>
      <c r="AB32" s="525">
        <v>-2981.9698317091002</v>
      </c>
      <c r="AC32" s="526">
        <v>-55714.9789891529</v>
      </c>
    </row>
    <row r="33" spans="1:29" ht="13.5" customHeight="1" x14ac:dyDescent="0.3">
      <c r="A33" s="533" t="s">
        <v>119</v>
      </c>
      <c r="B33" s="524">
        <v>1285.5840474053</v>
      </c>
      <c r="C33" s="525">
        <v>28.371987128299999</v>
      </c>
      <c r="D33" s="525">
        <v>2.5452825297000001</v>
      </c>
      <c r="E33" s="525">
        <v>25.826704598599999</v>
      </c>
      <c r="F33" s="525">
        <v>-9.4713486604000003</v>
      </c>
      <c r="G33" s="525">
        <v>2.0730808323000001</v>
      </c>
      <c r="H33" s="525">
        <v>-7.3982678280999998</v>
      </c>
      <c r="I33" s="525">
        <v>0</v>
      </c>
      <c r="J33" s="525">
        <v>18.428436770499999</v>
      </c>
      <c r="K33" s="526">
        <v>1304.0124841758</v>
      </c>
      <c r="L33" s="524">
        <v>2832.9817260865998</v>
      </c>
      <c r="M33" s="525">
        <v>33.282208668199999</v>
      </c>
      <c r="N33" s="525">
        <v>29.578029900299999</v>
      </c>
      <c r="O33" s="525">
        <v>3.7041787678999998</v>
      </c>
      <c r="P33" s="525">
        <v>17.814776037800002</v>
      </c>
      <c r="Q33" s="525">
        <v>0</v>
      </c>
      <c r="R33" s="525">
        <v>17.814776037800002</v>
      </c>
      <c r="S33" s="525">
        <v>0</v>
      </c>
      <c r="T33" s="525">
        <v>21.518954805700002</v>
      </c>
      <c r="U33" s="526">
        <v>2854.5006808922999</v>
      </c>
      <c r="V33" s="527">
        <v>-1547.3976786813</v>
      </c>
      <c r="W33" s="525">
        <v>22.122525830699999</v>
      </c>
      <c r="X33" s="525">
        <v>-27.286124698199998</v>
      </c>
      <c r="Y33" s="525">
        <v>2.0730808323000001</v>
      </c>
      <c r="Z33" s="525">
        <v>-25.213043865900001</v>
      </c>
      <c r="AA33" s="525">
        <v>0</v>
      </c>
      <c r="AB33" s="525">
        <v>-3.0905180352000001</v>
      </c>
      <c r="AC33" s="526">
        <v>-1550.4881967164999</v>
      </c>
    </row>
    <row r="34" spans="1:29" ht="13.5" customHeight="1" x14ac:dyDescent="0.3">
      <c r="A34" s="533" t="s">
        <v>120</v>
      </c>
      <c r="B34" s="524">
        <v>32237.705095800098</v>
      </c>
      <c r="C34" s="525">
        <v>823.18338095850004</v>
      </c>
      <c r="D34" s="525">
        <v>139.45924841620001</v>
      </c>
      <c r="E34" s="525">
        <v>683.72413254230003</v>
      </c>
      <c r="F34" s="525">
        <v>-127.1740874681</v>
      </c>
      <c r="G34" s="525">
        <v>-78.081200709699999</v>
      </c>
      <c r="H34" s="525">
        <v>-205.2552881778</v>
      </c>
      <c r="I34" s="525">
        <v>-0.80024294360000003</v>
      </c>
      <c r="J34" s="525">
        <v>477.66860142090002</v>
      </c>
      <c r="K34" s="526">
        <v>32715.373697220999</v>
      </c>
      <c r="L34" s="524">
        <v>83423.316574562603</v>
      </c>
      <c r="M34" s="525">
        <v>2885.5995206359999</v>
      </c>
      <c r="N34" s="525">
        <v>1706.0752963078</v>
      </c>
      <c r="O34" s="525">
        <v>1179.5242243282</v>
      </c>
      <c r="P34" s="525">
        <v>916.10644401829995</v>
      </c>
      <c r="Q34" s="525">
        <v>1374.7925181827</v>
      </c>
      <c r="R34" s="525">
        <v>2290.8989622009999</v>
      </c>
      <c r="S34" s="525">
        <v>-13.8752714344</v>
      </c>
      <c r="T34" s="525">
        <v>3456.5479150947999</v>
      </c>
      <c r="U34" s="526">
        <v>86879.864489657397</v>
      </c>
      <c r="V34" s="527">
        <v>-51185.611478762497</v>
      </c>
      <c r="W34" s="525">
        <v>-495.80009178590001</v>
      </c>
      <c r="X34" s="525">
        <v>-1043.2805314863999</v>
      </c>
      <c r="Y34" s="525">
        <v>-1452.8737188923999</v>
      </c>
      <c r="Z34" s="525">
        <v>-2496.1542503788</v>
      </c>
      <c r="AA34" s="525">
        <v>13.075028490799999</v>
      </c>
      <c r="AB34" s="525">
        <v>-2978.8793136739</v>
      </c>
      <c r="AC34" s="526">
        <v>-54164.490792436402</v>
      </c>
    </row>
    <row r="35" spans="1:29" s="514" customFormat="1" ht="13.5" customHeight="1" x14ac:dyDescent="0.3">
      <c r="A35" s="530" t="s">
        <v>552</v>
      </c>
      <c r="B35" s="507">
        <v>35782.182614195299</v>
      </c>
      <c r="C35" s="508">
        <v>10605.6425473295</v>
      </c>
      <c r="D35" s="508">
        <v>8202.5927751335003</v>
      </c>
      <c r="E35" s="508">
        <v>2403.049772196</v>
      </c>
      <c r="F35" s="508">
        <v>-98.404084535699994</v>
      </c>
      <c r="G35" s="508">
        <v>-9.4521246986000005</v>
      </c>
      <c r="H35" s="508">
        <v>-107.8562092343</v>
      </c>
      <c r="I35" s="508">
        <v>313.2975020582</v>
      </c>
      <c r="J35" s="508">
        <v>2608.4910650198999</v>
      </c>
      <c r="K35" s="509">
        <v>38390.673679215201</v>
      </c>
      <c r="L35" s="507">
        <v>47785.979003127599</v>
      </c>
      <c r="M35" s="508">
        <v>11838.594568943599</v>
      </c>
      <c r="N35" s="508">
        <v>10892.633920335</v>
      </c>
      <c r="O35" s="508">
        <v>945.96064860859997</v>
      </c>
      <c r="P35" s="508">
        <v>-137.78472110269999</v>
      </c>
      <c r="Q35" s="508">
        <v>0</v>
      </c>
      <c r="R35" s="508">
        <v>-137.78472110269999</v>
      </c>
      <c r="S35" s="508">
        <v>178.3752695208</v>
      </c>
      <c r="T35" s="508">
        <v>986.55119702670004</v>
      </c>
      <c r="U35" s="509">
        <v>48772.530200154302</v>
      </c>
      <c r="V35" s="513">
        <v>-12003.7963889323</v>
      </c>
      <c r="W35" s="508">
        <v>1457.0891235874001</v>
      </c>
      <c r="X35" s="508">
        <v>39.380636567000003</v>
      </c>
      <c r="Y35" s="508">
        <v>-9.4521246986000005</v>
      </c>
      <c r="Z35" s="508">
        <v>29.928511868400001</v>
      </c>
      <c r="AA35" s="508">
        <v>134.92223253739999</v>
      </c>
      <c r="AB35" s="508">
        <v>1621.9398679932001</v>
      </c>
      <c r="AC35" s="509">
        <v>-10381.8565209391</v>
      </c>
    </row>
    <row r="36" spans="1:29" ht="13.5" customHeight="1" x14ac:dyDescent="0.3">
      <c r="A36" s="531" t="s">
        <v>113</v>
      </c>
      <c r="B36" s="524">
        <v>0</v>
      </c>
      <c r="C36" s="525">
        <v>0</v>
      </c>
      <c r="D36" s="525">
        <v>0</v>
      </c>
      <c r="E36" s="525">
        <v>0</v>
      </c>
      <c r="F36" s="525">
        <v>0</v>
      </c>
      <c r="G36" s="525">
        <v>0</v>
      </c>
      <c r="H36" s="525">
        <v>0</v>
      </c>
      <c r="I36" s="525">
        <v>0</v>
      </c>
      <c r="J36" s="525">
        <v>0</v>
      </c>
      <c r="K36" s="526">
        <v>0</v>
      </c>
      <c r="L36" s="524">
        <v>0</v>
      </c>
      <c r="M36" s="525">
        <v>0</v>
      </c>
      <c r="N36" s="525">
        <v>0</v>
      </c>
      <c r="O36" s="525">
        <v>0</v>
      </c>
      <c r="P36" s="525">
        <v>0</v>
      </c>
      <c r="Q36" s="525">
        <v>0</v>
      </c>
      <c r="R36" s="525">
        <v>0</v>
      </c>
      <c r="S36" s="525">
        <v>0</v>
      </c>
      <c r="T36" s="525">
        <v>0</v>
      </c>
      <c r="U36" s="526">
        <v>0</v>
      </c>
      <c r="V36" s="527">
        <v>0</v>
      </c>
      <c r="W36" s="525">
        <v>0</v>
      </c>
      <c r="X36" s="525">
        <v>0</v>
      </c>
      <c r="Y36" s="525">
        <v>0</v>
      </c>
      <c r="Z36" s="525">
        <v>0</v>
      </c>
      <c r="AA36" s="525">
        <v>0</v>
      </c>
      <c r="AB36" s="525">
        <v>0</v>
      </c>
      <c r="AC36" s="526">
        <v>0</v>
      </c>
    </row>
    <row r="37" spans="1:29" ht="13.5" customHeight="1" x14ac:dyDescent="0.3">
      <c r="A37" s="532" t="s">
        <v>114</v>
      </c>
      <c r="B37" s="524">
        <v>54.7310376625</v>
      </c>
      <c r="C37" s="525">
        <v>366.65567771970001</v>
      </c>
      <c r="D37" s="525">
        <v>0</v>
      </c>
      <c r="E37" s="525">
        <v>366.65567771970001</v>
      </c>
      <c r="F37" s="525">
        <v>1.7398383139</v>
      </c>
      <c r="G37" s="525">
        <v>0</v>
      </c>
      <c r="H37" s="525">
        <v>1.7398383139</v>
      </c>
      <c r="I37" s="525">
        <v>0</v>
      </c>
      <c r="J37" s="525">
        <v>368.39551603360002</v>
      </c>
      <c r="K37" s="526">
        <v>423.12655369610002</v>
      </c>
      <c r="L37" s="524">
        <v>0</v>
      </c>
      <c r="M37" s="525">
        <v>591.83810491769998</v>
      </c>
      <c r="N37" s="525">
        <v>296.0404161889</v>
      </c>
      <c r="O37" s="525">
        <v>295.79768872879998</v>
      </c>
      <c r="P37" s="525">
        <v>-1.5603162480999999</v>
      </c>
      <c r="Q37" s="525">
        <v>0</v>
      </c>
      <c r="R37" s="525">
        <v>-1.5603162480999999</v>
      </c>
      <c r="S37" s="525">
        <v>0</v>
      </c>
      <c r="T37" s="525">
        <v>294.2373724807</v>
      </c>
      <c r="U37" s="526">
        <v>294.2373724807</v>
      </c>
      <c r="V37" s="527">
        <v>54.7310376625</v>
      </c>
      <c r="W37" s="525">
        <v>70.857988990899997</v>
      </c>
      <c r="X37" s="525">
        <v>3.3001545619999999</v>
      </c>
      <c r="Y37" s="525">
        <v>0</v>
      </c>
      <c r="Z37" s="525">
        <v>3.3001545619999999</v>
      </c>
      <c r="AA37" s="525">
        <v>0</v>
      </c>
      <c r="AB37" s="525">
        <v>74.1581435529</v>
      </c>
      <c r="AC37" s="526">
        <v>128.88918121539999</v>
      </c>
    </row>
    <row r="38" spans="1:29" ht="13.5" customHeight="1" x14ac:dyDescent="0.3">
      <c r="A38" s="533" t="s">
        <v>115</v>
      </c>
      <c r="B38" s="524">
        <v>54.7310376625</v>
      </c>
      <c r="C38" s="525">
        <v>366.65567771970001</v>
      </c>
      <c r="D38" s="525">
        <v>0</v>
      </c>
      <c r="E38" s="525">
        <v>366.65567771970001</v>
      </c>
      <c r="F38" s="525">
        <v>1.7398383139</v>
      </c>
      <c r="G38" s="525">
        <v>0</v>
      </c>
      <c r="H38" s="525">
        <v>1.7398383139</v>
      </c>
      <c r="I38" s="525">
        <v>0</v>
      </c>
      <c r="J38" s="525">
        <v>368.39551603360002</v>
      </c>
      <c r="K38" s="526">
        <v>423.12655369610002</v>
      </c>
      <c r="L38" s="524">
        <v>0</v>
      </c>
      <c r="M38" s="525">
        <v>591.83810491769998</v>
      </c>
      <c r="N38" s="525">
        <v>296.0404161889</v>
      </c>
      <c r="O38" s="525">
        <v>295.79768872879998</v>
      </c>
      <c r="P38" s="525">
        <v>-1.5603162480999999</v>
      </c>
      <c r="Q38" s="525">
        <v>0</v>
      </c>
      <c r="R38" s="525">
        <v>-1.5603162480999999</v>
      </c>
      <c r="S38" s="525">
        <v>0</v>
      </c>
      <c r="T38" s="525">
        <v>294.2373724807</v>
      </c>
      <c r="U38" s="526">
        <v>294.2373724807</v>
      </c>
      <c r="V38" s="527">
        <v>54.7310376625</v>
      </c>
      <c r="W38" s="525">
        <v>70.857988990899997</v>
      </c>
      <c r="X38" s="525">
        <v>3.3001545619999999</v>
      </c>
      <c r="Y38" s="525">
        <v>0</v>
      </c>
      <c r="Z38" s="525">
        <v>3.3001545619999999</v>
      </c>
      <c r="AA38" s="525">
        <v>0</v>
      </c>
      <c r="AB38" s="525">
        <v>74.1581435529</v>
      </c>
      <c r="AC38" s="526">
        <v>128.88918121539999</v>
      </c>
    </row>
    <row r="39" spans="1:29" ht="13.5" customHeight="1" x14ac:dyDescent="0.3">
      <c r="A39" s="533" t="s">
        <v>116</v>
      </c>
      <c r="B39" s="524">
        <v>0</v>
      </c>
      <c r="C39" s="525">
        <v>0</v>
      </c>
      <c r="D39" s="525">
        <v>0</v>
      </c>
      <c r="E39" s="525">
        <v>0</v>
      </c>
      <c r="F39" s="525">
        <v>0</v>
      </c>
      <c r="G39" s="525">
        <v>0</v>
      </c>
      <c r="H39" s="525">
        <v>0</v>
      </c>
      <c r="I39" s="525">
        <v>0</v>
      </c>
      <c r="J39" s="525">
        <v>0</v>
      </c>
      <c r="K39" s="526">
        <v>0</v>
      </c>
      <c r="L39" s="524">
        <v>0</v>
      </c>
      <c r="M39" s="525">
        <v>0</v>
      </c>
      <c r="N39" s="525">
        <v>0</v>
      </c>
      <c r="O39" s="525">
        <v>0</v>
      </c>
      <c r="P39" s="525">
        <v>0</v>
      </c>
      <c r="Q39" s="525">
        <v>0</v>
      </c>
      <c r="R39" s="525">
        <v>0</v>
      </c>
      <c r="S39" s="525">
        <v>0</v>
      </c>
      <c r="T39" s="525">
        <v>0</v>
      </c>
      <c r="U39" s="526">
        <v>0</v>
      </c>
      <c r="V39" s="527">
        <v>0</v>
      </c>
      <c r="W39" s="525">
        <v>0</v>
      </c>
      <c r="X39" s="525">
        <v>0</v>
      </c>
      <c r="Y39" s="525">
        <v>0</v>
      </c>
      <c r="Z39" s="525">
        <v>0</v>
      </c>
      <c r="AA39" s="525">
        <v>0</v>
      </c>
      <c r="AB39" s="525">
        <v>0</v>
      </c>
      <c r="AC39" s="526">
        <v>0</v>
      </c>
    </row>
    <row r="40" spans="1:29" ht="13.5" customHeight="1" x14ac:dyDescent="0.3">
      <c r="A40" s="532" t="s">
        <v>117</v>
      </c>
      <c r="B40" s="524">
        <v>0</v>
      </c>
      <c r="C40" s="525">
        <v>0</v>
      </c>
      <c r="D40" s="525">
        <v>0</v>
      </c>
      <c r="E40" s="525">
        <v>0</v>
      </c>
      <c r="F40" s="525">
        <v>0</v>
      </c>
      <c r="G40" s="525">
        <v>0</v>
      </c>
      <c r="H40" s="525">
        <v>0</v>
      </c>
      <c r="I40" s="525">
        <v>0</v>
      </c>
      <c r="J40" s="525">
        <v>0</v>
      </c>
      <c r="K40" s="526">
        <v>0</v>
      </c>
      <c r="L40" s="524">
        <v>6.9943499999999998</v>
      </c>
      <c r="M40" s="525">
        <v>3.6541999999999998E-2</v>
      </c>
      <c r="N40" s="525">
        <v>0</v>
      </c>
      <c r="O40" s="525">
        <v>3.6541999999999998E-2</v>
      </c>
      <c r="P40" s="525">
        <v>0</v>
      </c>
      <c r="Q40" s="525">
        <v>0</v>
      </c>
      <c r="R40" s="525">
        <v>0</v>
      </c>
      <c r="S40" s="525">
        <v>0.38211299999999998</v>
      </c>
      <c r="T40" s="525">
        <v>0.418655</v>
      </c>
      <c r="U40" s="526">
        <v>7.4130050000000001</v>
      </c>
      <c r="V40" s="527">
        <v>-6.9943499999999998</v>
      </c>
      <c r="W40" s="525">
        <v>-3.6541999999999998E-2</v>
      </c>
      <c r="X40" s="525">
        <v>0</v>
      </c>
      <c r="Y40" s="525">
        <v>0</v>
      </c>
      <c r="Z40" s="525">
        <v>0</v>
      </c>
      <c r="AA40" s="525">
        <v>-0.38211299999999998</v>
      </c>
      <c r="AB40" s="525">
        <v>-0.418655</v>
      </c>
      <c r="AC40" s="526">
        <v>-7.4130050000000001</v>
      </c>
    </row>
    <row r="41" spans="1:29" ht="13.5" customHeight="1" x14ac:dyDescent="0.3">
      <c r="A41" s="532" t="s">
        <v>118</v>
      </c>
      <c r="B41" s="524">
        <v>35727.451576532803</v>
      </c>
      <c r="C41" s="525">
        <v>10238.9868696098</v>
      </c>
      <c r="D41" s="525">
        <v>8202.5927751335003</v>
      </c>
      <c r="E41" s="525">
        <v>2036.3940944763001</v>
      </c>
      <c r="F41" s="525">
        <v>-100.1439228496</v>
      </c>
      <c r="G41" s="525">
        <v>-9.4521246986000005</v>
      </c>
      <c r="H41" s="525">
        <v>-109.5960475482</v>
      </c>
      <c r="I41" s="525">
        <v>313.2975020582</v>
      </c>
      <c r="J41" s="525">
        <v>2240.0955489862999</v>
      </c>
      <c r="K41" s="526">
        <v>37967.547125519101</v>
      </c>
      <c r="L41" s="524">
        <v>47778.984653127598</v>
      </c>
      <c r="M41" s="525">
        <v>11246.719922025901</v>
      </c>
      <c r="N41" s="525">
        <v>10596.5935041461</v>
      </c>
      <c r="O41" s="525">
        <v>650.12641787979999</v>
      </c>
      <c r="P41" s="525">
        <v>-136.22440485460001</v>
      </c>
      <c r="Q41" s="525">
        <v>0</v>
      </c>
      <c r="R41" s="525">
        <v>-136.22440485460001</v>
      </c>
      <c r="S41" s="525">
        <v>177.9931565208</v>
      </c>
      <c r="T41" s="525">
        <v>691.89516954600003</v>
      </c>
      <c r="U41" s="526">
        <v>48470.879822673603</v>
      </c>
      <c r="V41" s="527">
        <v>-12051.5330765948</v>
      </c>
      <c r="W41" s="525">
        <v>1386.2676765965</v>
      </c>
      <c r="X41" s="525">
        <v>36.080482005</v>
      </c>
      <c r="Y41" s="525">
        <v>-9.4521246986000005</v>
      </c>
      <c r="Z41" s="525">
        <v>26.628357306400002</v>
      </c>
      <c r="AA41" s="525">
        <v>135.3043455374</v>
      </c>
      <c r="AB41" s="525">
        <v>1548.2003794402999</v>
      </c>
      <c r="AC41" s="526">
        <v>-10503.332697154499</v>
      </c>
    </row>
    <row r="42" spans="1:29" ht="13.5" customHeight="1" x14ac:dyDescent="0.3">
      <c r="A42" s="533" t="s">
        <v>119</v>
      </c>
      <c r="B42" s="524">
        <v>2047.5016520925999</v>
      </c>
      <c r="C42" s="525">
        <v>102.00539101930001</v>
      </c>
      <c r="D42" s="525">
        <v>51.962521848900003</v>
      </c>
      <c r="E42" s="525">
        <v>50.042869170400003</v>
      </c>
      <c r="F42" s="525">
        <v>-1.9742934692</v>
      </c>
      <c r="G42" s="525">
        <v>-9.4521246986000005</v>
      </c>
      <c r="H42" s="525">
        <v>-11.4264181678</v>
      </c>
      <c r="I42" s="525">
        <v>62.340802692399997</v>
      </c>
      <c r="J42" s="525">
        <v>100.95725369500001</v>
      </c>
      <c r="K42" s="526">
        <v>2148.4589057876001</v>
      </c>
      <c r="L42" s="524">
        <v>633.17096373549998</v>
      </c>
      <c r="M42" s="525">
        <v>101.1114699143</v>
      </c>
      <c r="N42" s="525">
        <v>67.812955714799998</v>
      </c>
      <c r="O42" s="525">
        <v>33.298514199499998</v>
      </c>
      <c r="P42" s="525">
        <v>2.6319330051000001</v>
      </c>
      <c r="Q42" s="525">
        <v>0</v>
      </c>
      <c r="R42" s="525">
        <v>2.6319330051000001</v>
      </c>
      <c r="S42" s="525">
        <v>-1.2021703083999999</v>
      </c>
      <c r="T42" s="525">
        <v>34.728276896200001</v>
      </c>
      <c r="U42" s="526">
        <v>667.89924063169997</v>
      </c>
      <c r="V42" s="527">
        <v>1414.3306883570999</v>
      </c>
      <c r="W42" s="525">
        <v>16.744354970900002</v>
      </c>
      <c r="X42" s="525">
        <v>-4.6062264742999997</v>
      </c>
      <c r="Y42" s="525">
        <v>-9.4521246986000005</v>
      </c>
      <c r="Z42" s="525">
        <v>-14.0583511729</v>
      </c>
      <c r="AA42" s="525">
        <v>63.542973000800004</v>
      </c>
      <c r="AB42" s="525">
        <v>66.228976798800005</v>
      </c>
      <c r="AC42" s="526">
        <v>1480.5596651558999</v>
      </c>
    </row>
    <row r="43" spans="1:29" ht="13.5" customHeight="1" x14ac:dyDescent="0.3">
      <c r="A43" s="533" t="s">
        <v>120</v>
      </c>
      <c r="B43" s="524">
        <v>33679.949924440203</v>
      </c>
      <c r="C43" s="525">
        <v>10136.9814785905</v>
      </c>
      <c r="D43" s="525">
        <v>8150.6302532846003</v>
      </c>
      <c r="E43" s="525">
        <v>1986.3512253059</v>
      </c>
      <c r="F43" s="525">
        <v>-98.169629380399996</v>
      </c>
      <c r="G43" s="525">
        <v>0</v>
      </c>
      <c r="H43" s="525">
        <v>-98.169629380399996</v>
      </c>
      <c r="I43" s="525">
        <v>250.95669936580001</v>
      </c>
      <c r="J43" s="525">
        <v>2139.1382952913</v>
      </c>
      <c r="K43" s="526">
        <v>35819.0882197315</v>
      </c>
      <c r="L43" s="524">
        <v>47145.813689392096</v>
      </c>
      <c r="M43" s="525">
        <v>11145.608452111601</v>
      </c>
      <c r="N43" s="525">
        <v>10528.780548431299</v>
      </c>
      <c r="O43" s="525">
        <v>616.82790368029998</v>
      </c>
      <c r="P43" s="525">
        <v>-138.85633785970001</v>
      </c>
      <c r="Q43" s="525">
        <v>0</v>
      </c>
      <c r="R43" s="525">
        <v>-138.85633785970001</v>
      </c>
      <c r="S43" s="525">
        <v>179.19532682920001</v>
      </c>
      <c r="T43" s="525">
        <v>657.16689264980005</v>
      </c>
      <c r="U43" s="526">
        <v>47802.980582041899</v>
      </c>
      <c r="V43" s="527">
        <v>-13465.863764951901</v>
      </c>
      <c r="W43" s="525">
        <v>1369.5233216255999</v>
      </c>
      <c r="X43" s="525">
        <v>40.686708479300002</v>
      </c>
      <c r="Y43" s="525">
        <v>0</v>
      </c>
      <c r="Z43" s="525">
        <v>40.686708479300002</v>
      </c>
      <c r="AA43" s="525">
        <v>71.761372536600007</v>
      </c>
      <c r="AB43" s="525">
        <v>1481.9714026414999</v>
      </c>
      <c r="AC43" s="526">
        <v>-11983.8923623104</v>
      </c>
    </row>
    <row r="44" spans="1:29" ht="13.5" customHeight="1" x14ac:dyDescent="0.3">
      <c r="A44" s="534" t="s">
        <v>553</v>
      </c>
      <c r="B44" s="535">
        <v>400.38357808009999</v>
      </c>
      <c r="C44" s="536">
        <v>409.59681293519998</v>
      </c>
      <c r="D44" s="536">
        <v>38.129771451800003</v>
      </c>
      <c r="E44" s="536">
        <v>371.46704148340001</v>
      </c>
      <c r="F44" s="536">
        <v>6.4298264086000003</v>
      </c>
      <c r="G44" s="536">
        <v>0</v>
      </c>
      <c r="H44" s="536">
        <v>6.4298264086000003</v>
      </c>
      <c r="I44" s="536">
        <v>-2.0984067401000002</v>
      </c>
      <c r="J44" s="536">
        <v>375.79846115190003</v>
      </c>
      <c r="K44" s="537">
        <v>776.18203923199997</v>
      </c>
      <c r="L44" s="535">
        <v>611.72477403640005</v>
      </c>
      <c r="M44" s="536">
        <v>1696.6270019782</v>
      </c>
      <c r="N44" s="536">
        <v>1154.5728678948999</v>
      </c>
      <c r="O44" s="536">
        <v>542.05413408330003</v>
      </c>
      <c r="P44" s="536">
        <v>2.1871371584000001</v>
      </c>
      <c r="Q44" s="536">
        <v>0</v>
      </c>
      <c r="R44" s="536">
        <v>2.1871371584000001</v>
      </c>
      <c r="S44" s="536">
        <v>7.8631668990000003</v>
      </c>
      <c r="T44" s="536">
        <v>552.10443814070004</v>
      </c>
      <c r="U44" s="537">
        <v>1163.8292121771001</v>
      </c>
      <c r="V44" s="538">
        <v>-211.3411959563</v>
      </c>
      <c r="W44" s="536">
        <v>-170.58709259989999</v>
      </c>
      <c r="X44" s="536">
        <v>4.2426892501999998</v>
      </c>
      <c r="Y44" s="536">
        <v>0</v>
      </c>
      <c r="Z44" s="536">
        <v>4.2426892501999998</v>
      </c>
      <c r="AA44" s="536">
        <v>-9.9615736390999992</v>
      </c>
      <c r="AB44" s="536">
        <v>-176.30597698880001</v>
      </c>
      <c r="AC44" s="537">
        <v>-387.64717294510001</v>
      </c>
    </row>
    <row r="45" spans="1:29" ht="13.5" customHeight="1" x14ac:dyDescent="0.3">
      <c r="A45" s="539" t="s">
        <v>113</v>
      </c>
      <c r="B45" s="524">
        <v>0</v>
      </c>
      <c r="C45" s="525">
        <v>0</v>
      </c>
      <c r="D45" s="525">
        <v>0</v>
      </c>
      <c r="E45" s="525">
        <v>0</v>
      </c>
      <c r="F45" s="525">
        <v>0</v>
      </c>
      <c r="G45" s="525">
        <v>0</v>
      </c>
      <c r="H45" s="525">
        <v>0</v>
      </c>
      <c r="I45" s="525">
        <v>0</v>
      </c>
      <c r="J45" s="525">
        <v>0</v>
      </c>
      <c r="K45" s="526">
        <v>0</v>
      </c>
      <c r="L45" s="524">
        <v>0</v>
      </c>
      <c r="M45" s="525">
        <v>0</v>
      </c>
      <c r="N45" s="525">
        <v>0</v>
      </c>
      <c r="O45" s="525">
        <v>0</v>
      </c>
      <c r="P45" s="525">
        <v>0</v>
      </c>
      <c r="Q45" s="525">
        <v>0</v>
      </c>
      <c r="R45" s="525">
        <v>0</v>
      </c>
      <c r="S45" s="525">
        <v>0</v>
      </c>
      <c r="T45" s="525">
        <v>0</v>
      </c>
      <c r="U45" s="526">
        <v>0</v>
      </c>
      <c r="V45" s="527">
        <v>0</v>
      </c>
      <c r="W45" s="525">
        <v>0</v>
      </c>
      <c r="X45" s="525">
        <v>0</v>
      </c>
      <c r="Y45" s="525">
        <v>0</v>
      </c>
      <c r="Z45" s="525">
        <v>0</v>
      </c>
      <c r="AA45" s="525">
        <v>0</v>
      </c>
      <c r="AB45" s="525">
        <v>0</v>
      </c>
      <c r="AC45" s="526">
        <v>0</v>
      </c>
    </row>
    <row r="46" spans="1:29" ht="13.5" customHeight="1" x14ac:dyDescent="0.3">
      <c r="A46" s="540" t="s">
        <v>114</v>
      </c>
      <c r="B46" s="524">
        <v>54.7310376625</v>
      </c>
      <c r="C46" s="525">
        <v>366.65567771970001</v>
      </c>
      <c r="D46" s="525">
        <v>0</v>
      </c>
      <c r="E46" s="525">
        <v>366.65567771970001</v>
      </c>
      <c r="F46" s="525">
        <v>1.7398383139</v>
      </c>
      <c r="G46" s="525">
        <v>0</v>
      </c>
      <c r="H46" s="525">
        <v>1.7398383139</v>
      </c>
      <c r="I46" s="525">
        <v>0</v>
      </c>
      <c r="J46" s="525">
        <v>368.39551603360002</v>
      </c>
      <c r="K46" s="526">
        <v>423.12655369610002</v>
      </c>
      <c r="L46" s="524">
        <v>0</v>
      </c>
      <c r="M46" s="525">
        <v>591.83810491769998</v>
      </c>
      <c r="N46" s="525">
        <v>296.0404161889</v>
      </c>
      <c r="O46" s="525">
        <v>295.79768872879998</v>
      </c>
      <c r="P46" s="525">
        <v>-1.5603162480999999</v>
      </c>
      <c r="Q46" s="525">
        <v>0</v>
      </c>
      <c r="R46" s="525">
        <v>-1.5603162480999999</v>
      </c>
      <c r="S46" s="525">
        <v>0</v>
      </c>
      <c r="T46" s="525">
        <v>294.2373724807</v>
      </c>
      <c r="U46" s="526">
        <v>294.2373724807</v>
      </c>
      <c r="V46" s="527">
        <v>54.7310376625</v>
      </c>
      <c r="W46" s="525">
        <v>70.857988990899997</v>
      </c>
      <c r="X46" s="525">
        <v>3.3001545619999999</v>
      </c>
      <c r="Y46" s="525">
        <v>0</v>
      </c>
      <c r="Z46" s="525">
        <v>3.3001545619999999</v>
      </c>
      <c r="AA46" s="525">
        <v>0</v>
      </c>
      <c r="AB46" s="525">
        <v>74.1581435529</v>
      </c>
      <c r="AC46" s="526">
        <v>128.88918121539999</v>
      </c>
    </row>
    <row r="47" spans="1:29" ht="13.5" customHeight="1" x14ac:dyDescent="0.3">
      <c r="A47" s="541" t="s">
        <v>115</v>
      </c>
      <c r="B47" s="524">
        <v>54.7310376625</v>
      </c>
      <c r="C47" s="525">
        <v>366.65567771970001</v>
      </c>
      <c r="D47" s="525">
        <v>0</v>
      </c>
      <c r="E47" s="525">
        <v>366.65567771970001</v>
      </c>
      <c r="F47" s="525">
        <v>1.7398383139</v>
      </c>
      <c r="G47" s="525">
        <v>0</v>
      </c>
      <c r="H47" s="525">
        <v>1.7398383139</v>
      </c>
      <c r="I47" s="525">
        <v>0</v>
      </c>
      <c r="J47" s="525">
        <v>368.39551603360002</v>
      </c>
      <c r="K47" s="526">
        <v>423.12655369610002</v>
      </c>
      <c r="L47" s="524">
        <v>0</v>
      </c>
      <c r="M47" s="525">
        <v>591.83810491769998</v>
      </c>
      <c r="N47" s="525">
        <v>296.0404161889</v>
      </c>
      <c r="O47" s="525">
        <v>295.79768872879998</v>
      </c>
      <c r="P47" s="525">
        <v>-1.5603162480999999</v>
      </c>
      <c r="Q47" s="525">
        <v>0</v>
      </c>
      <c r="R47" s="525">
        <v>-1.5603162480999999</v>
      </c>
      <c r="S47" s="525">
        <v>0</v>
      </c>
      <c r="T47" s="525">
        <v>294.2373724807</v>
      </c>
      <c r="U47" s="526">
        <v>294.2373724807</v>
      </c>
      <c r="V47" s="527">
        <v>54.7310376625</v>
      </c>
      <c r="W47" s="525">
        <v>70.857988990899997</v>
      </c>
      <c r="X47" s="525">
        <v>3.3001545619999999</v>
      </c>
      <c r="Y47" s="525">
        <v>0</v>
      </c>
      <c r="Z47" s="525">
        <v>3.3001545619999999</v>
      </c>
      <c r="AA47" s="525">
        <v>0</v>
      </c>
      <c r="AB47" s="525">
        <v>74.1581435529</v>
      </c>
      <c r="AC47" s="526">
        <v>128.88918121539999</v>
      </c>
    </row>
    <row r="48" spans="1:29" ht="13.5" customHeight="1" x14ac:dyDescent="0.3">
      <c r="A48" s="541" t="s">
        <v>116</v>
      </c>
      <c r="B48" s="524">
        <v>0</v>
      </c>
      <c r="C48" s="525">
        <v>0</v>
      </c>
      <c r="D48" s="525">
        <v>0</v>
      </c>
      <c r="E48" s="525">
        <v>0</v>
      </c>
      <c r="F48" s="525">
        <v>0</v>
      </c>
      <c r="G48" s="525">
        <v>0</v>
      </c>
      <c r="H48" s="525">
        <v>0</v>
      </c>
      <c r="I48" s="525">
        <v>0</v>
      </c>
      <c r="J48" s="525">
        <v>0</v>
      </c>
      <c r="K48" s="526">
        <v>0</v>
      </c>
      <c r="L48" s="524">
        <v>0</v>
      </c>
      <c r="M48" s="525">
        <v>0</v>
      </c>
      <c r="N48" s="525">
        <v>0</v>
      </c>
      <c r="O48" s="525">
        <v>0</v>
      </c>
      <c r="P48" s="525">
        <v>0</v>
      </c>
      <c r="Q48" s="525">
        <v>0</v>
      </c>
      <c r="R48" s="525">
        <v>0</v>
      </c>
      <c r="S48" s="525">
        <v>0</v>
      </c>
      <c r="T48" s="525">
        <v>0</v>
      </c>
      <c r="U48" s="526">
        <v>0</v>
      </c>
      <c r="V48" s="527">
        <v>0</v>
      </c>
      <c r="W48" s="525">
        <v>0</v>
      </c>
      <c r="X48" s="525">
        <v>0</v>
      </c>
      <c r="Y48" s="525">
        <v>0</v>
      </c>
      <c r="Z48" s="525">
        <v>0</v>
      </c>
      <c r="AA48" s="525">
        <v>0</v>
      </c>
      <c r="AB48" s="525">
        <v>0</v>
      </c>
      <c r="AC48" s="526">
        <v>0</v>
      </c>
    </row>
    <row r="49" spans="1:29" ht="13.5" customHeight="1" x14ac:dyDescent="0.3">
      <c r="A49" s="540" t="s">
        <v>117</v>
      </c>
      <c r="B49" s="524">
        <v>0</v>
      </c>
      <c r="C49" s="525">
        <v>0</v>
      </c>
      <c r="D49" s="525">
        <v>0</v>
      </c>
      <c r="E49" s="525">
        <v>0</v>
      </c>
      <c r="F49" s="525">
        <v>0</v>
      </c>
      <c r="G49" s="525">
        <v>0</v>
      </c>
      <c r="H49" s="525">
        <v>0</v>
      </c>
      <c r="I49" s="525">
        <v>0</v>
      </c>
      <c r="J49" s="525">
        <v>0</v>
      </c>
      <c r="K49" s="526">
        <v>0</v>
      </c>
      <c r="L49" s="524">
        <v>0</v>
      </c>
      <c r="M49" s="525">
        <v>0</v>
      </c>
      <c r="N49" s="525">
        <v>0</v>
      </c>
      <c r="O49" s="525">
        <v>0</v>
      </c>
      <c r="P49" s="525">
        <v>0</v>
      </c>
      <c r="Q49" s="525">
        <v>0</v>
      </c>
      <c r="R49" s="525">
        <v>0</v>
      </c>
      <c r="S49" s="525">
        <v>0</v>
      </c>
      <c r="T49" s="525">
        <v>0</v>
      </c>
      <c r="U49" s="526">
        <v>0</v>
      </c>
      <c r="V49" s="527">
        <v>0</v>
      </c>
      <c r="W49" s="525">
        <v>0</v>
      </c>
      <c r="X49" s="525">
        <v>0</v>
      </c>
      <c r="Y49" s="525">
        <v>0</v>
      </c>
      <c r="Z49" s="525">
        <v>0</v>
      </c>
      <c r="AA49" s="525">
        <v>0</v>
      </c>
      <c r="AB49" s="525">
        <v>0</v>
      </c>
      <c r="AC49" s="526">
        <v>0</v>
      </c>
    </row>
    <row r="50" spans="1:29" ht="13.5" customHeight="1" x14ac:dyDescent="0.3">
      <c r="A50" s="540" t="s">
        <v>118</v>
      </c>
      <c r="B50" s="524">
        <v>345.65254041759999</v>
      </c>
      <c r="C50" s="525">
        <v>42.941135215499997</v>
      </c>
      <c r="D50" s="525">
        <v>38.129771451800003</v>
      </c>
      <c r="E50" s="525">
        <v>4.8113637637000002</v>
      </c>
      <c r="F50" s="525">
        <v>4.6899880947000003</v>
      </c>
      <c r="G50" s="525">
        <v>0</v>
      </c>
      <c r="H50" s="525">
        <v>4.6899880947000003</v>
      </c>
      <c r="I50" s="525">
        <v>-2.0984067401000002</v>
      </c>
      <c r="J50" s="525">
        <v>7.4029451182999999</v>
      </c>
      <c r="K50" s="526">
        <v>353.0554855359</v>
      </c>
      <c r="L50" s="524">
        <v>611.72477403640005</v>
      </c>
      <c r="M50" s="525">
        <v>1104.7888970604999</v>
      </c>
      <c r="N50" s="525">
        <v>858.53245170599996</v>
      </c>
      <c r="O50" s="525">
        <v>246.25644535449999</v>
      </c>
      <c r="P50" s="525">
        <v>3.7474534065</v>
      </c>
      <c r="Q50" s="525">
        <v>0</v>
      </c>
      <c r="R50" s="525">
        <v>3.7474534065</v>
      </c>
      <c r="S50" s="525">
        <v>7.8631668990000003</v>
      </c>
      <c r="T50" s="525">
        <v>257.86706565999998</v>
      </c>
      <c r="U50" s="526">
        <v>869.59183969640003</v>
      </c>
      <c r="V50" s="527">
        <v>-266.0722336188</v>
      </c>
      <c r="W50" s="525">
        <v>-241.44508159079999</v>
      </c>
      <c r="X50" s="525">
        <v>0.94253468819999997</v>
      </c>
      <c r="Y50" s="525">
        <v>0</v>
      </c>
      <c r="Z50" s="525">
        <v>0.94253468819999997</v>
      </c>
      <c r="AA50" s="525">
        <v>-9.9615736390999992</v>
      </c>
      <c r="AB50" s="525">
        <v>-250.4641205417</v>
      </c>
      <c r="AC50" s="526">
        <v>-516.53635416049997</v>
      </c>
    </row>
    <row r="51" spans="1:29" ht="13.5" customHeight="1" x14ac:dyDescent="0.3">
      <c r="A51" s="541" t="s">
        <v>119</v>
      </c>
      <c r="B51" s="524">
        <v>6.3683251934999996</v>
      </c>
      <c r="C51" s="525">
        <v>0</v>
      </c>
      <c r="D51" s="525">
        <v>0.1039159613</v>
      </c>
      <c r="E51" s="525">
        <v>-0.1039159613</v>
      </c>
      <c r="F51" s="525">
        <v>2.50231393E-2</v>
      </c>
      <c r="G51" s="525">
        <v>0</v>
      </c>
      <c r="H51" s="525">
        <v>2.50231393E-2</v>
      </c>
      <c r="I51" s="525">
        <v>-2.4280095178000001</v>
      </c>
      <c r="J51" s="525">
        <v>-2.5069023397999999</v>
      </c>
      <c r="K51" s="526">
        <v>3.8614228537000002</v>
      </c>
      <c r="L51" s="524">
        <v>18.278738733000001</v>
      </c>
      <c r="M51" s="525">
        <v>15.0465606083</v>
      </c>
      <c r="N51" s="525">
        <v>16.558183779499998</v>
      </c>
      <c r="O51" s="525">
        <v>-1.5116231711999999</v>
      </c>
      <c r="P51" s="525">
        <v>-0.64333171119999999</v>
      </c>
      <c r="Q51" s="525">
        <v>0</v>
      </c>
      <c r="R51" s="525">
        <v>-0.64333171119999999</v>
      </c>
      <c r="S51" s="525">
        <v>-1.3088135943999999</v>
      </c>
      <c r="T51" s="525">
        <v>-3.4637684767999999</v>
      </c>
      <c r="U51" s="526">
        <v>14.814970256200001</v>
      </c>
      <c r="V51" s="527">
        <v>-11.9104135395</v>
      </c>
      <c r="W51" s="525">
        <v>1.4077072099000001</v>
      </c>
      <c r="X51" s="525">
        <v>0.66835485049999999</v>
      </c>
      <c r="Y51" s="525">
        <v>0</v>
      </c>
      <c r="Z51" s="525">
        <v>0.66835485049999999</v>
      </c>
      <c r="AA51" s="525">
        <v>-1.1191959234</v>
      </c>
      <c r="AB51" s="525">
        <v>0.95686613700000001</v>
      </c>
      <c r="AC51" s="526">
        <v>-10.9535474025</v>
      </c>
    </row>
    <row r="52" spans="1:29" ht="13.5" customHeight="1" x14ac:dyDescent="0.3">
      <c r="A52" s="541" t="s">
        <v>120</v>
      </c>
      <c r="B52" s="524">
        <v>339.28421522410002</v>
      </c>
      <c r="C52" s="525">
        <v>42.941135215499997</v>
      </c>
      <c r="D52" s="525">
        <v>38.0258554905</v>
      </c>
      <c r="E52" s="525">
        <v>4.9152797250000004</v>
      </c>
      <c r="F52" s="525">
        <v>4.6649649554000003</v>
      </c>
      <c r="G52" s="525">
        <v>0</v>
      </c>
      <c r="H52" s="525">
        <v>4.6649649554000003</v>
      </c>
      <c r="I52" s="525">
        <v>0.32960277770000002</v>
      </c>
      <c r="J52" s="525">
        <v>9.9098474580999998</v>
      </c>
      <c r="K52" s="526">
        <v>349.19406268220001</v>
      </c>
      <c r="L52" s="524">
        <v>593.44603530339998</v>
      </c>
      <c r="M52" s="525">
        <v>1089.7423364522001</v>
      </c>
      <c r="N52" s="525">
        <v>841.97426792650003</v>
      </c>
      <c r="O52" s="525">
        <v>247.76806852569999</v>
      </c>
      <c r="P52" s="525">
        <v>4.3907851177000001</v>
      </c>
      <c r="Q52" s="525">
        <v>0</v>
      </c>
      <c r="R52" s="525">
        <v>4.3907851177000001</v>
      </c>
      <c r="S52" s="525">
        <v>9.1719804933999995</v>
      </c>
      <c r="T52" s="525">
        <v>261.33083413679998</v>
      </c>
      <c r="U52" s="526">
        <v>854.77686944020002</v>
      </c>
      <c r="V52" s="527">
        <v>-254.16182007930001</v>
      </c>
      <c r="W52" s="525">
        <v>-242.85278880070001</v>
      </c>
      <c r="X52" s="525">
        <v>0.27417983769999998</v>
      </c>
      <c r="Y52" s="525">
        <v>0</v>
      </c>
      <c r="Z52" s="525">
        <v>0.27417983769999998</v>
      </c>
      <c r="AA52" s="525">
        <v>-8.8423777156999996</v>
      </c>
      <c r="AB52" s="525">
        <v>-251.42098667869999</v>
      </c>
      <c r="AC52" s="526">
        <v>-505.582806758</v>
      </c>
    </row>
    <row r="53" spans="1:29" ht="13.5" customHeight="1" x14ac:dyDescent="0.3">
      <c r="A53" s="534" t="s">
        <v>554</v>
      </c>
      <c r="B53" s="542">
        <v>14521.0126014259</v>
      </c>
      <c r="C53" s="543">
        <v>2412.7831170322002</v>
      </c>
      <c r="D53" s="543">
        <v>1426.4747632039</v>
      </c>
      <c r="E53" s="543">
        <v>986.30835382830003</v>
      </c>
      <c r="F53" s="543">
        <v>-48.492066812099999</v>
      </c>
      <c r="G53" s="543">
        <v>0</v>
      </c>
      <c r="H53" s="543">
        <v>-48.492066812099999</v>
      </c>
      <c r="I53" s="543">
        <v>179.96132003470001</v>
      </c>
      <c r="J53" s="543">
        <v>1117.7776070509001</v>
      </c>
      <c r="K53" s="544">
        <v>15638.790208476799</v>
      </c>
      <c r="L53" s="542">
        <v>31674.515583204</v>
      </c>
      <c r="M53" s="543">
        <v>3901.1263403451999</v>
      </c>
      <c r="N53" s="543">
        <v>4246.3106381138996</v>
      </c>
      <c r="O53" s="543">
        <v>-345.18429776869999</v>
      </c>
      <c r="P53" s="543">
        <v>-98.905569181600001</v>
      </c>
      <c r="Q53" s="543">
        <v>0</v>
      </c>
      <c r="R53" s="543">
        <v>-98.905569181600001</v>
      </c>
      <c r="S53" s="543">
        <v>121.9795201309</v>
      </c>
      <c r="T53" s="543">
        <v>-322.11034681939998</v>
      </c>
      <c r="U53" s="544">
        <v>31352.405236384599</v>
      </c>
      <c r="V53" s="545">
        <v>-17153.5029817781</v>
      </c>
      <c r="W53" s="543">
        <v>1331.4926515970001</v>
      </c>
      <c r="X53" s="543">
        <v>50.413502369500002</v>
      </c>
      <c r="Y53" s="543">
        <v>0</v>
      </c>
      <c r="Z53" s="543">
        <v>50.413502369500002</v>
      </c>
      <c r="AA53" s="543">
        <v>57.981799903800002</v>
      </c>
      <c r="AB53" s="543">
        <v>1439.8879538703</v>
      </c>
      <c r="AC53" s="544">
        <v>-15713.615027907799</v>
      </c>
    </row>
    <row r="54" spans="1:29" ht="13.5" customHeight="1" x14ac:dyDescent="0.3">
      <c r="A54" s="539" t="s">
        <v>113</v>
      </c>
      <c r="B54" s="546">
        <v>0</v>
      </c>
      <c r="C54" s="547">
        <v>0</v>
      </c>
      <c r="D54" s="547">
        <v>0</v>
      </c>
      <c r="E54" s="547">
        <v>0</v>
      </c>
      <c r="F54" s="547">
        <v>0</v>
      </c>
      <c r="G54" s="547">
        <v>0</v>
      </c>
      <c r="H54" s="547">
        <v>0</v>
      </c>
      <c r="I54" s="547">
        <v>0</v>
      </c>
      <c r="J54" s="547">
        <v>0</v>
      </c>
      <c r="K54" s="548">
        <v>0</v>
      </c>
      <c r="L54" s="546">
        <v>0</v>
      </c>
      <c r="M54" s="547">
        <v>0</v>
      </c>
      <c r="N54" s="547">
        <v>0</v>
      </c>
      <c r="O54" s="547">
        <v>0</v>
      </c>
      <c r="P54" s="547">
        <v>0</v>
      </c>
      <c r="Q54" s="547">
        <v>0</v>
      </c>
      <c r="R54" s="547">
        <v>0</v>
      </c>
      <c r="S54" s="547">
        <v>0</v>
      </c>
      <c r="T54" s="547">
        <v>0</v>
      </c>
      <c r="U54" s="548">
        <v>0</v>
      </c>
      <c r="V54" s="549">
        <v>0</v>
      </c>
      <c r="W54" s="547">
        <v>0</v>
      </c>
      <c r="X54" s="547">
        <v>0</v>
      </c>
      <c r="Y54" s="547">
        <v>0</v>
      </c>
      <c r="Z54" s="547">
        <v>0</v>
      </c>
      <c r="AA54" s="547">
        <v>0</v>
      </c>
      <c r="AB54" s="547">
        <v>0</v>
      </c>
      <c r="AC54" s="548">
        <v>0</v>
      </c>
    </row>
    <row r="55" spans="1:29" ht="13.5" customHeight="1" x14ac:dyDescent="0.3">
      <c r="A55" s="540" t="s">
        <v>114</v>
      </c>
      <c r="B55" s="546">
        <v>0</v>
      </c>
      <c r="C55" s="547">
        <v>0</v>
      </c>
      <c r="D55" s="547">
        <v>0</v>
      </c>
      <c r="E55" s="547">
        <v>0</v>
      </c>
      <c r="F55" s="547">
        <v>0</v>
      </c>
      <c r="G55" s="547">
        <v>0</v>
      </c>
      <c r="H55" s="547">
        <v>0</v>
      </c>
      <c r="I55" s="547">
        <v>0</v>
      </c>
      <c r="J55" s="547">
        <v>0</v>
      </c>
      <c r="K55" s="548">
        <v>0</v>
      </c>
      <c r="L55" s="546">
        <v>0</v>
      </c>
      <c r="M55" s="547">
        <v>0</v>
      </c>
      <c r="N55" s="547">
        <v>0</v>
      </c>
      <c r="O55" s="547">
        <v>0</v>
      </c>
      <c r="P55" s="547">
        <v>0</v>
      </c>
      <c r="Q55" s="547">
        <v>0</v>
      </c>
      <c r="R55" s="547">
        <v>0</v>
      </c>
      <c r="S55" s="547">
        <v>0</v>
      </c>
      <c r="T55" s="547">
        <v>0</v>
      </c>
      <c r="U55" s="548">
        <v>0</v>
      </c>
      <c r="V55" s="549">
        <v>0</v>
      </c>
      <c r="W55" s="547">
        <v>0</v>
      </c>
      <c r="X55" s="547">
        <v>0</v>
      </c>
      <c r="Y55" s="547">
        <v>0</v>
      </c>
      <c r="Z55" s="547">
        <v>0</v>
      </c>
      <c r="AA55" s="547">
        <v>0</v>
      </c>
      <c r="AB55" s="547">
        <v>0</v>
      </c>
      <c r="AC55" s="548">
        <v>0</v>
      </c>
    </row>
    <row r="56" spans="1:29" ht="13.5" customHeight="1" x14ac:dyDescent="0.3">
      <c r="A56" s="541" t="s">
        <v>115</v>
      </c>
      <c r="B56" s="546">
        <v>0</v>
      </c>
      <c r="C56" s="547">
        <v>0</v>
      </c>
      <c r="D56" s="547">
        <v>0</v>
      </c>
      <c r="E56" s="547">
        <v>0</v>
      </c>
      <c r="F56" s="547">
        <v>0</v>
      </c>
      <c r="G56" s="547">
        <v>0</v>
      </c>
      <c r="H56" s="547">
        <v>0</v>
      </c>
      <c r="I56" s="547">
        <v>0</v>
      </c>
      <c r="J56" s="547">
        <v>0</v>
      </c>
      <c r="K56" s="548">
        <v>0</v>
      </c>
      <c r="L56" s="546">
        <v>0</v>
      </c>
      <c r="M56" s="547">
        <v>0</v>
      </c>
      <c r="N56" s="547">
        <v>0</v>
      </c>
      <c r="O56" s="547">
        <v>0</v>
      </c>
      <c r="P56" s="547">
        <v>0</v>
      </c>
      <c r="Q56" s="547">
        <v>0</v>
      </c>
      <c r="R56" s="547">
        <v>0</v>
      </c>
      <c r="S56" s="547">
        <v>0</v>
      </c>
      <c r="T56" s="547">
        <v>0</v>
      </c>
      <c r="U56" s="548">
        <v>0</v>
      </c>
      <c r="V56" s="549">
        <v>0</v>
      </c>
      <c r="W56" s="547">
        <v>0</v>
      </c>
      <c r="X56" s="547">
        <v>0</v>
      </c>
      <c r="Y56" s="547">
        <v>0</v>
      </c>
      <c r="Z56" s="547">
        <v>0</v>
      </c>
      <c r="AA56" s="547">
        <v>0</v>
      </c>
      <c r="AB56" s="547">
        <v>0</v>
      </c>
      <c r="AC56" s="548">
        <v>0</v>
      </c>
    </row>
    <row r="57" spans="1:29" ht="13.5" customHeight="1" x14ac:dyDescent="0.3">
      <c r="A57" s="541" t="s">
        <v>116</v>
      </c>
      <c r="B57" s="546">
        <v>0</v>
      </c>
      <c r="C57" s="547">
        <v>0</v>
      </c>
      <c r="D57" s="547">
        <v>0</v>
      </c>
      <c r="E57" s="547">
        <v>0</v>
      </c>
      <c r="F57" s="547">
        <v>0</v>
      </c>
      <c r="G57" s="547">
        <v>0</v>
      </c>
      <c r="H57" s="547">
        <v>0</v>
      </c>
      <c r="I57" s="547">
        <v>0</v>
      </c>
      <c r="J57" s="547">
        <v>0</v>
      </c>
      <c r="K57" s="548">
        <v>0</v>
      </c>
      <c r="L57" s="546">
        <v>0</v>
      </c>
      <c r="M57" s="547">
        <v>0</v>
      </c>
      <c r="N57" s="547">
        <v>0</v>
      </c>
      <c r="O57" s="547">
        <v>0</v>
      </c>
      <c r="P57" s="547">
        <v>0</v>
      </c>
      <c r="Q57" s="547">
        <v>0</v>
      </c>
      <c r="R57" s="547">
        <v>0</v>
      </c>
      <c r="S57" s="547">
        <v>0</v>
      </c>
      <c r="T57" s="547">
        <v>0</v>
      </c>
      <c r="U57" s="548">
        <v>0</v>
      </c>
      <c r="V57" s="549">
        <v>0</v>
      </c>
      <c r="W57" s="547">
        <v>0</v>
      </c>
      <c r="X57" s="547">
        <v>0</v>
      </c>
      <c r="Y57" s="547">
        <v>0</v>
      </c>
      <c r="Z57" s="547">
        <v>0</v>
      </c>
      <c r="AA57" s="547">
        <v>0</v>
      </c>
      <c r="AB57" s="547">
        <v>0</v>
      </c>
      <c r="AC57" s="548">
        <v>0</v>
      </c>
    </row>
    <row r="58" spans="1:29" ht="13.5" customHeight="1" x14ac:dyDescent="0.3">
      <c r="A58" s="540" t="s">
        <v>117</v>
      </c>
      <c r="B58" s="546">
        <v>0</v>
      </c>
      <c r="C58" s="547">
        <v>0</v>
      </c>
      <c r="D58" s="547">
        <v>0</v>
      </c>
      <c r="E58" s="547">
        <v>0</v>
      </c>
      <c r="F58" s="547">
        <v>0</v>
      </c>
      <c r="G58" s="547">
        <v>0</v>
      </c>
      <c r="H58" s="547">
        <v>0</v>
      </c>
      <c r="I58" s="547">
        <v>0</v>
      </c>
      <c r="J58" s="547">
        <v>0</v>
      </c>
      <c r="K58" s="548">
        <v>0</v>
      </c>
      <c r="L58" s="546">
        <v>6.9943499999999998</v>
      </c>
      <c r="M58" s="547">
        <v>3.6541999999999998E-2</v>
      </c>
      <c r="N58" s="547">
        <v>0</v>
      </c>
      <c r="O58" s="547">
        <v>3.6541999999999998E-2</v>
      </c>
      <c r="P58" s="547">
        <v>0</v>
      </c>
      <c r="Q58" s="547">
        <v>0</v>
      </c>
      <c r="R58" s="547">
        <v>0</v>
      </c>
      <c r="S58" s="547">
        <v>0.38211299999999998</v>
      </c>
      <c r="T58" s="547">
        <v>0.418655</v>
      </c>
      <c r="U58" s="548">
        <v>7.4130050000000001</v>
      </c>
      <c r="V58" s="549">
        <v>-6.9943499999999998</v>
      </c>
      <c r="W58" s="547">
        <v>-3.6541999999999998E-2</v>
      </c>
      <c r="X58" s="547">
        <v>0</v>
      </c>
      <c r="Y58" s="547">
        <v>0</v>
      </c>
      <c r="Z58" s="547">
        <v>0</v>
      </c>
      <c r="AA58" s="547">
        <v>-0.38211299999999998</v>
      </c>
      <c r="AB58" s="547">
        <v>-0.418655</v>
      </c>
      <c r="AC58" s="548">
        <v>-7.4130050000000001</v>
      </c>
    </row>
    <row r="59" spans="1:29" ht="13.5" customHeight="1" x14ac:dyDescent="0.3">
      <c r="A59" s="540" t="s">
        <v>118</v>
      </c>
      <c r="B59" s="546">
        <v>14521.0126014259</v>
      </c>
      <c r="C59" s="547">
        <v>2412.7831170322002</v>
      </c>
      <c r="D59" s="547">
        <v>1426.4747632039</v>
      </c>
      <c r="E59" s="547">
        <v>986.30835382830003</v>
      </c>
      <c r="F59" s="547">
        <v>-48.492066812099999</v>
      </c>
      <c r="G59" s="547">
        <v>0</v>
      </c>
      <c r="H59" s="547">
        <v>-48.492066812099999</v>
      </c>
      <c r="I59" s="547">
        <v>179.96132003470001</v>
      </c>
      <c r="J59" s="547">
        <v>1117.7776070509001</v>
      </c>
      <c r="K59" s="548">
        <v>15638.790208476799</v>
      </c>
      <c r="L59" s="546">
        <v>31667.521233203999</v>
      </c>
      <c r="M59" s="547">
        <v>3901.0897983452001</v>
      </c>
      <c r="N59" s="547">
        <v>4246.3106381138996</v>
      </c>
      <c r="O59" s="547">
        <v>-345.22083976869999</v>
      </c>
      <c r="P59" s="547">
        <v>-98.905569181600001</v>
      </c>
      <c r="Q59" s="547">
        <v>0</v>
      </c>
      <c r="R59" s="547">
        <v>-98.905569181600001</v>
      </c>
      <c r="S59" s="547">
        <v>121.5974071309</v>
      </c>
      <c r="T59" s="547">
        <v>-322.52900181939998</v>
      </c>
      <c r="U59" s="548">
        <v>31344.9922313846</v>
      </c>
      <c r="V59" s="549">
        <v>-17146.508631778099</v>
      </c>
      <c r="W59" s="547">
        <v>1331.5291935969999</v>
      </c>
      <c r="X59" s="547">
        <v>50.413502369500002</v>
      </c>
      <c r="Y59" s="547">
        <v>0</v>
      </c>
      <c r="Z59" s="547">
        <v>50.413502369500002</v>
      </c>
      <c r="AA59" s="547">
        <v>58.363912903799999</v>
      </c>
      <c r="AB59" s="547">
        <v>1440.3066088702999</v>
      </c>
      <c r="AC59" s="548">
        <v>-15706.202022907801</v>
      </c>
    </row>
    <row r="60" spans="1:29" ht="13.5" customHeight="1" x14ac:dyDescent="0.3">
      <c r="A60" s="541" t="s">
        <v>119</v>
      </c>
      <c r="B60" s="546">
        <v>652.06314623560002</v>
      </c>
      <c r="C60" s="547">
        <v>25.577238707300001</v>
      </c>
      <c r="D60" s="547">
        <v>14.224810058299999</v>
      </c>
      <c r="E60" s="547">
        <v>11.352428649</v>
      </c>
      <c r="F60" s="547">
        <v>-4.8646170030000002</v>
      </c>
      <c r="G60" s="547">
        <v>0</v>
      </c>
      <c r="H60" s="547">
        <v>-4.8646170030000002</v>
      </c>
      <c r="I60" s="547">
        <v>19.334025520800001</v>
      </c>
      <c r="J60" s="547">
        <v>25.821837166800002</v>
      </c>
      <c r="K60" s="548">
        <v>677.88498340240005</v>
      </c>
      <c r="L60" s="546">
        <v>487.26205700870003</v>
      </c>
      <c r="M60" s="547">
        <v>5.4784360250999997</v>
      </c>
      <c r="N60" s="547">
        <v>12.062634023499999</v>
      </c>
      <c r="O60" s="547">
        <v>-6.5841979983999996</v>
      </c>
      <c r="P60" s="547">
        <v>0.63512598369999995</v>
      </c>
      <c r="Q60" s="547">
        <v>0</v>
      </c>
      <c r="R60" s="547">
        <v>0.63512598369999995</v>
      </c>
      <c r="S60" s="547">
        <v>-1.9994999999999999E-2</v>
      </c>
      <c r="T60" s="547">
        <v>-5.9690670147000002</v>
      </c>
      <c r="U60" s="548">
        <v>481.29298999399998</v>
      </c>
      <c r="V60" s="549">
        <v>164.80108922689999</v>
      </c>
      <c r="W60" s="547">
        <v>17.936626647400001</v>
      </c>
      <c r="X60" s="547">
        <v>-5.4997429867000003</v>
      </c>
      <c r="Y60" s="547">
        <v>0</v>
      </c>
      <c r="Z60" s="547">
        <v>-5.4997429867000003</v>
      </c>
      <c r="AA60" s="547">
        <v>19.354020520799999</v>
      </c>
      <c r="AB60" s="547">
        <v>31.7909041815</v>
      </c>
      <c r="AC60" s="548">
        <v>196.59199340839999</v>
      </c>
    </row>
    <row r="61" spans="1:29" ht="13.5" customHeight="1" x14ac:dyDescent="0.3">
      <c r="A61" s="541" t="s">
        <v>120</v>
      </c>
      <c r="B61" s="546">
        <v>13868.949455190301</v>
      </c>
      <c r="C61" s="547">
        <v>2387.2058783248999</v>
      </c>
      <c r="D61" s="547">
        <v>1412.2499531456001</v>
      </c>
      <c r="E61" s="547">
        <v>974.95592517930004</v>
      </c>
      <c r="F61" s="547">
        <v>-43.6274498091</v>
      </c>
      <c r="G61" s="547">
        <v>0</v>
      </c>
      <c r="H61" s="547">
        <v>-43.6274498091</v>
      </c>
      <c r="I61" s="547">
        <v>160.62729451390001</v>
      </c>
      <c r="J61" s="547">
        <v>1091.9557698840999</v>
      </c>
      <c r="K61" s="548">
        <v>14960.905225074401</v>
      </c>
      <c r="L61" s="546">
        <v>31180.259176195301</v>
      </c>
      <c r="M61" s="547">
        <v>3895.6113623200999</v>
      </c>
      <c r="N61" s="547">
        <v>4234.2480040904002</v>
      </c>
      <c r="O61" s="547">
        <v>-338.6366417703</v>
      </c>
      <c r="P61" s="547">
        <v>-99.540695165299994</v>
      </c>
      <c r="Q61" s="547">
        <v>0</v>
      </c>
      <c r="R61" s="547">
        <v>-99.540695165299994</v>
      </c>
      <c r="S61" s="547">
        <v>121.6174021309</v>
      </c>
      <c r="T61" s="547">
        <v>-316.55993480469999</v>
      </c>
      <c r="U61" s="548">
        <v>30863.699241390601</v>
      </c>
      <c r="V61" s="549">
        <v>-17311.309721005</v>
      </c>
      <c r="W61" s="547">
        <v>1313.5925669496</v>
      </c>
      <c r="X61" s="547">
        <v>55.913245356200001</v>
      </c>
      <c r="Y61" s="547">
        <v>0</v>
      </c>
      <c r="Z61" s="547">
        <v>55.913245356200001</v>
      </c>
      <c r="AA61" s="547">
        <v>39.009892383</v>
      </c>
      <c r="AB61" s="547">
        <v>1408.5157046888</v>
      </c>
      <c r="AC61" s="548">
        <v>-15902.7940163162</v>
      </c>
    </row>
    <row r="62" spans="1:29" ht="13.5" customHeight="1" x14ac:dyDescent="0.3">
      <c r="A62" s="534" t="s">
        <v>555</v>
      </c>
      <c r="B62" s="542">
        <v>7896.2130147571997</v>
      </c>
      <c r="C62" s="543">
        <v>2696.5665928638</v>
      </c>
      <c r="D62" s="543">
        <v>2925.9197460854002</v>
      </c>
      <c r="E62" s="543">
        <v>-229.3531532216</v>
      </c>
      <c r="F62" s="543">
        <v>3.998507756</v>
      </c>
      <c r="G62" s="543">
        <v>0</v>
      </c>
      <c r="H62" s="543">
        <v>3.998507756</v>
      </c>
      <c r="I62" s="543">
        <v>85.128249230999998</v>
      </c>
      <c r="J62" s="543">
        <v>-140.2263962346</v>
      </c>
      <c r="K62" s="544">
        <v>7755.9866185226001</v>
      </c>
      <c r="L62" s="542">
        <v>5074.5304641466</v>
      </c>
      <c r="M62" s="543">
        <v>2079.8457100738001</v>
      </c>
      <c r="N62" s="543">
        <v>1945.7763842526001</v>
      </c>
      <c r="O62" s="543">
        <v>134.06932582120001</v>
      </c>
      <c r="P62" s="543">
        <v>-2.0526468201000001</v>
      </c>
      <c r="Q62" s="543">
        <v>0</v>
      </c>
      <c r="R62" s="543">
        <v>-2.0526468201000001</v>
      </c>
      <c r="S62" s="543">
        <v>29.464085587100001</v>
      </c>
      <c r="T62" s="543">
        <v>161.4807645882</v>
      </c>
      <c r="U62" s="544">
        <v>5236.0112287348002</v>
      </c>
      <c r="V62" s="545">
        <v>2821.6825506106002</v>
      </c>
      <c r="W62" s="543">
        <v>-363.42247904279998</v>
      </c>
      <c r="X62" s="543">
        <v>6.0511545761000001</v>
      </c>
      <c r="Y62" s="543">
        <v>0</v>
      </c>
      <c r="Z62" s="543">
        <v>6.0511545761000001</v>
      </c>
      <c r="AA62" s="543">
        <v>55.664163643899997</v>
      </c>
      <c r="AB62" s="543">
        <v>-301.70716082280001</v>
      </c>
      <c r="AC62" s="544">
        <v>2519.9753897877999</v>
      </c>
    </row>
    <row r="63" spans="1:29" ht="13.5" customHeight="1" x14ac:dyDescent="0.3">
      <c r="A63" s="539" t="s">
        <v>113</v>
      </c>
      <c r="B63" s="546">
        <v>0</v>
      </c>
      <c r="C63" s="547">
        <v>0</v>
      </c>
      <c r="D63" s="547">
        <v>0</v>
      </c>
      <c r="E63" s="547">
        <v>0</v>
      </c>
      <c r="F63" s="547">
        <v>0</v>
      </c>
      <c r="G63" s="547">
        <v>0</v>
      </c>
      <c r="H63" s="547">
        <v>0</v>
      </c>
      <c r="I63" s="547">
        <v>0</v>
      </c>
      <c r="J63" s="547">
        <v>0</v>
      </c>
      <c r="K63" s="548">
        <v>0</v>
      </c>
      <c r="L63" s="546">
        <v>0</v>
      </c>
      <c r="M63" s="547">
        <v>0</v>
      </c>
      <c r="N63" s="547">
        <v>0</v>
      </c>
      <c r="O63" s="547">
        <v>0</v>
      </c>
      <c r="P63" s="547">
        <v>0</v>
      </c>
      <c r="Q63" s="547">
        <v>0</v>
      </c>
      <c r="R63" s="547">
        <v>0</v>
      </c>
      <c r="S63" s="547">
        <v>0</v>
      </c>
      <c r="T63" s="547">
        <v>0</v>
      </c>
      <c r="U63" s="548">
        <v>0</v>
      </c>
      <c r="V63" s="549">
        <v>0</v>
      </c>
      <c r="W63" s="547">
        <v>0</v>
      </c>
      <c r="X63" s="547">
        <v>0</v>
      </c>
      <c r="Y63" s="547">
        <v>0</v>
      </c>
      <c r="Z63" s="547">
        <v>0</v>
      </c>
      <c r="AA63" s="547">
        <v>0</v>
      </c>
      <c r="AB63" s="547">
        <v>0</v>
      </c>
      <c r="AC63" s="548">
        <v>0</v>
      </c>
    </row>
    <row r="64" spans="1:29" ht="13.5" customHeight="1" x14ac:dyDescent="0.3">
      <c r="A64" s="540" t="s">
        <v>114</v>
      </c>
      <c r="B64" s="546">
        <v>0</v>
      </c>
      <c r="C64" s="547">
        <v>0</v>
      </c>
      <c r="D64" s="547">
        <v>0</v>
      </c>
      <c r="E64" s="547">
        <v>0</v>
      </c>
      <c r="F64" s="547">
        <v>0</v>
      </c>
      <c r="G64" s="547">
        <v>0</v>
      </c>
      <c r="H64" s="547">
        <v>0</v>
      </c>
      <c r="I64" s="547">
        <v>0</v>
      </c>
      <c r="J64" s="547">
        <v>0</v>
      </c>
      <c r="K64" s="548">
        <v>0</v>
      </c>
      <c r="L64" s="546">
        <v>0</v>
      </c>
      <c r="M64" s="547">
        <v>0</v>
      </c>
      <c r="N64" s="547">
        <v>0</v>
      </c>
      <c r="O64" s="547">
        <v>0</v>
      </c>
      <c r="P64" s="547">
        <v>0</v>
      </c>
      <c r="Q64" s="547">
        <v>0</v>
      </c>
      <c r="R64" s="547">
        <v>0</v>
      </c>
      <c r="S64" s="547">
        <v>0</v>
      </c>
      <c r="T64" s="547">
        <v>0</v>
      </c>
      <c r="U64" s="548">
        <v>0</v>
      </c>
      <c r="V64" s="549">
        <v>0</v>
      </c>
      <c r="W64" s="547">
        <v>0</v>
      </c>
      <c r="X64" s="547">
        <v>0</v>
      </c>
      <c r="Y64" s="547">
        <v>0</v>
      </c>
      <c r="Z64" s="547">
        <v>0</v>
      </c>
      <c r="AA64" s="547">
        <v>0</v>
      </c>
      <c r="AB64" s="547">
        <v>0</v>
      </c>
      <c r="AC64" s="548">
        <v>0</v>
      </c>
    </row>
    <row r="65" spans="1:29" ht="13.5" customHeight="1" x14ac:dyDescent="0.3">
      <c r="A65" s="541" t="s">
        <v>115</v>
      </c>
      <c r="B65" s="546">
        <v>0</v>
      </c>
      <c r="C65" s="547">
        <v>0</v>
      </c>
      <c r="D65" s="547">
        <v>0</v>
      </c>
      <c r="E65" s="547">
        <v>0</v>
      </c>
      <c r="F65" s="547">
        <v>0</v>
      </c>
      <c r="G65" s="547">
        <v>0</v>
      </c>
      <c r="H65" s="547">
        <v>0</v>
      </c>
      <c r="I65" s="547">
        <v>0</v>
      </c>
      <c r="J65" s="547">
        <v>0</v>
      </c>
      <c r="K65" s="548">
        <v>0</v>
      </c>
      <c r="L65" s="546">
        <v>0</v>
      </c>
      <c r="M65" s="547">
        <v>0</v>
      </c>
      <c r="N65" s="547">
        <v>0</v>
      </c>
      <c r="O65" s="547">
        <v>0</v>
      </c>
      <c r="P65" s="547">
        <v>0</v>
      </c>
      <c r="Q65" s="547">
        <v>0</v>
      </c>
      <c r="R65" s="547">
        <v>0</v>
      </c>
      <c r="S65" s="547">
        <v>0</v>
      </c>
      <c r="T65" s="547">
        <v>0</v>
      </c>
      <c r="U65" s="548">
        <v>0</v>
      </c>
      <c r="V65" s="549">
        <v>0</v>
      </c>
      <c r="W65" s="547">
        <v>0</v>
      </c>
      <c r="X65" s="547">
        <v>0</v>
      </c>
      <c r="Y65" s="547">
        <v>0</v>
      </c>
      <c r="Z65" s="547">
        <v>0</v>
      </c>
      <c r="AA65" s="547">
        <v>0</v>
      </c>
      <c r="AB65" s="547">
        <v>0</v>
      </c>
      <c r="AC65" s="548">
        <v>0</v>
      </c>
    </row>
    <row r="66" spans="1:29" ht="13.5" customHeight="1" x14ac:dyDescent="0.3">
      <c r="A66" s="541" t="s">
        <v>116</v>
      </c>
      <c r="B66" s="546">
        <v>0</v>
      </c>
      <c r="C66" s="547">
        <v>0</v>
      </c>
      <c r="D66" s="547">
        <v>0</v>
      </c>
      <c r="E66" s="547">
        <v>0</v>
      </c>
      <c r="F66" s="547">
        <v>0</v>
      </c>
      <c r="G66" s="547">
        <v>0</v>
      </c>
      <c r="H66" s="547">
        <v>0</v>
      </c>
      <c r="I66" s="547">
        <v>0</v>
      </c>
      <c r="J66" s="547">
        <v>0</v>
      </c>
      <c r="K66" s="548">
        <v>0</v>
      </c>
      <c r="L66" s="546">
        <v>0</v>
      </c>
      <c r="M66" s="547">
        <v>0</v>
      </c>
      <c r="N66" s="547">
        <v>0</v>
      </c>
      <c r="O66" s="547">
        <v>0</v>
      </c>
      <c r="P66" s="547">
        <v>0</v>
      </c>
      <c r="Q66" s="547">
        <v>0</v>
      </c>
      <c r="R66" s="547">
        <v>0</v>
      </c>
      <c r="S66" s="547">
        <v>0</v>
      </c>
      <c r="T66" s="547">
        <v>0</v>
      </c>
      <c r="U66" s="548">
        <v>0</v>
      </c>
      <c r="V66" s="549">
        <v>0</v>
      </c>
      <c r="W66" s="547">
        <v>0</v>
      </c>
      <c r="X66" s="547">
        <v>0</v>
      </c>
      <c r="Y66" s="547">
        <v>0</v>
      </c>
      <c r="Z66" s="547">
        <v>0</v>
      </c>
      <c r="AA66" s="547">
        <v>0</v>
      </c>
      <c r="AB66" s="547">
        <v>0</v>
      </c>
      <c r="AC66" s="548">
        <v>0</v>
      </c>
    </row>
    <row r="67" spans="1:29" ht="13.5" customHeight="1" x14ac:dyDescent="0.3">
      <c r="A67" s="540" t="s">
        <v>117</v>
      </c>
      <c r="B67" s="546">
        <v>0</v>
      </c>
      <c r="C67" s="547">
        <v>0</v>
      </c>
      <c r="D67" s="547">
        <v>0</v>
      </c>
      <c r="E67" s="547">
        <v>0</v>
      </c>
      <c r="F67" s="547">
        <v>0</v>
      </c>
      <c r="G67" s="547">
        <v>0</v>
      </c>
      <c r="H67" s="547">
        <v>0</v>
      </c>
      <c r="I67" s="547">
        <v>0</v>
      </c>
      <c r="J67" s="547">
        <v>0</v>
      </c>
      <c r="K67" s="548">
        <v>0</v>
      </c>
      <c r="L67" s="546">
        <v>0</v>
      </c>
      <c r="M67" s="547">
        <v>0</v>
      </c>
      <c r="N67" s="547">
        <v>0</v>
      </c>
      <c r="O67" s="547">
        <v>0</v>
      </c>
      <c r="P67" s="547">
        <v>0</v>
      </c>
      <c r="Q67" s="547">
        <v>0</v>
      </c>
      <c r="R67" s="547">
        <v>0</v>
      </c>
      <c r="S67" s="547">
        <v>0</v>
      </c>
      <c r="T67" s="547">
        <v>0</v>
      </c>
      <c r="U67" s="548">
        <v>0</v>
      </c>
      <c r="V67" s="549">
        <v>0</v>
      </c>
      <c r="W67" s="547">
        <v>0</v>
      </c>
      <c r="X67" s="547">
        <v>0</v>
      </c>
      <c r="Y67" s="547">
        <v>0</v>
      </c>
      <c r="Z67" s="547">
        <v>0</v>
      </c>
      <c r="AA67" s="547">
        <v>0</v>
      </c>
      <c r="AB67" s="547">
        <v>0</v>
      </c>
      <c r="AC67" s="548">
        <v>0</v>
      </c>
    </row>
    <row r="68" spans="1:29" ht="13.5" customHeight="1" x14ac:dyDescent="0.3">
      <c r="A68" s="540" t="s">
        <v>118</v>
      </c>
      <c r="B68" s="546">
        <v>7896.2130147571997</v>
      </c>
      <c r="C68" s="547">
        <v>2696.5665928638</v>
      </c>
      <c r="D68" s="547">
        <v>2925.9197460854002</v>
      </c>
      <c r="E68" s="547">
        <v>-229.3531532216</v>
      </c>
      <c r="F68" s="547">
        <v>3.998507756</v>
      </c>
      <c r="G68" s="547">
        <v>0</v>
      </c>
      <c r="H68" s="547">
        <v>3.998507756</v>
      </c>
      <c r="I68" s="547">
        <v>85.128249230999998</v>
      </c>
      <c r="J68" s="547">
        <v>-140.2263962346</v>
      </c>
      <c r="K68" s="548">
        <v>7755.9866185226001</v>
      </c>
      <c r="L68" s="546">
        <v>5074.5304641466</v>
      </c>
      <c r="M68" s="547">
        <v>2079.8457100738001</v>
      </c>
      <c r="N68" s="547">
        <v>1945.7763842526001</v>
      </c>
      <c r="O68" s="547">
        <v>134.06932582120001</v>
      </c>
      <c r="P68" s="547">
        <v>-2.0526468201000001</v>
      </c>
      <c r="Q68" s="547">
        <v>0</v>
      </c>
      <c r="R68" s="547">
        <v>-2.0526468201000001</v>
      </c>
      <c r="S68" s="547">
        <v>29.464085587100001</v>
      </c>
      <c r="T68" s="547">
        <v>161.4807645882</v>
      </c>
      <c r="U68" s="548">
        <v>5236.0112287348002</v>
      </c>
      <c r="V68" s="549">
        <v>2821.6825506106002</v>
      </c>
      <c r="W68" s="547">
        <v>-363.42247904279998</v>
      </c>
      <c r="X68" s="547">
        <v>6.0511545761000001</v>
      </c>
      <c r="Y68" s="547">
        <v>0</v>
      </c>
      <c r="Z68" s="547">
        <v>6.0511545761000001</v>
      </c>
      <c r="AA68" s="547">
        <v>55.664163643899997</v>
      </c>
      <c r="AB68" s="547">
        <v>-301.70716082280001</v>
      </c>
      <c r="AC68" s="548">
        <v>2519.9753897877999</v>
      </c>
    </row>
    <row r="69" spans="1:29" ht="13.5" customHeight="1" x14ac:dyDescent="0.3">
      <c r="A69" s="541" t="s">
        <v>119</v>
      </c>
      <c r="B69" s="546">
        <v>7.9698811666999996</v>
      </c>
      <c r="C69" s="547">
        <v>1.9032779063</v>
      </c>
      <c r="D69" s="547">
        <v>1.4384552205000001</v>
      </c>
      <c r="E69" s="547">
        <v>0.46482268580000002</v>
      </c>
      <c r="F69" s="547">
        <v>0.77451286340000003</v>
      </c>
      <c r="G69" s="547">
        <v>0</v>
      </c>
      <c r="H69" s="547">
        <v>0.77451286340000003</v>
      </c>
      <c r="I69" s="547">
        <v>23.658055077299998</v>
      </c>
      <c r="J69" s="547">
        <v>24.897390626499998</v>
      </c>
      <c r="K69" s="548">
        <v>32.867271793199997</v>
      </c>
      <c r="L69" s="546">
        <v>6.9441992600000002E-2</v>
      </c>
      <c r="M69" s="547">
        <v>9.6908700000000003</v>
      </c>
      <c r="N69" s="547">
        <v>0</v>
      </c>
      <c r="O69" s="547">
        <v>9.6908700000000003</v>
      </c>
      <c r="P69" s="547">
        <v>1.5160950000000001E-4</v>
      </c>
      <c r="Q69" s="547">
        <v>0</v>
      </c>
      <c r="R69" s="547">
        <v>1.5160950000000001E-4</v>
      </c>
      <c r="S69" s="547">
        <v>-6.9593602099999999E-2</v>
      </c>
      <c r="T69" s="547">
        <v>9.6214280074000005</v>
      </c>
      <c r="U69" s="548">
        <v>9.6908700000000003</v>
      </c>
      <c r="V69" s="549">
        <v>7.9004391740999997</v>
      </c>
      <c r="W69" s="547">
        <v>-9.2260473142000006</v>
      </c>
      <c r="X69" s="547">
        <v>0.77436125389999999</v>
      </c>
      <c r="Y69" s="547">
        <v>0</v>
      </c>
      <c r="Z69" s="547">
        <v>0.77436125389999999</v>
      </c>
      <c r="AA69" s="547">
        <v>23.727648679400001</v>
      </c>
      <c r="AB69" s="547">
        <v>15.2759626191</v>
      </c>
      <c r="AC69" s="548">
        <v>23.1764017932</v>
      </c>
    </row>
    <row r="70" spans="1:29" ht="13.5" customHeight="1" x14ac:dyDescent="0.3">
      <c r="A70" s="541" t="s">
        <v>120</v>
      </c>
      <c r="B70" s="546">
        <v>7888.2431335905003</v>
      </c>
      <c r="C70" s="547">
        <v>2694.6633149575</v>
      </c>
      <c r="D70" s="547">
        <v>2924.4812908649001</v>
      </c>
      <c r="E70" s="547">
        <v>-229.81797590740001</v>
      </c>
      <c r="F70" s="547">
        <v>3.2239948925999999</v>
      </c>
      <c r="G70" s="547">
        <v>0</v>
      </c>
      <c r="H70" s="547">
        <v>3.2239948925999999</v>
      </c>
      <c r="I70" s="547">
        <v>61.4701941537</v>
      </c>
      <c r="J70" s="547">
        <v>-165.1237868611</v>
      </c>
      <c r="K70" s="548">
        <v>7723.1193467293997</v>
      </c>
      <c r="L70" s="546">
        <v>5074.4610221539997</v>
      </c>
      <c r="M70" s="547">
        <v>2070.1548400738002</v>
      </c>
      <c r="N70" s="547">
        <v>1945.7763842526001</v>
      </c>
      <c r="O70" s="547">
        <v>124.37845582120001</v>
      </c>
      <c r="P70" s="547">
        <v>-2.0527984296000001</v>
      </c>
      <c r="Q70" s="547">
        <v>0</v>
      </c>
      <c r="R70" s="547">
        <v>-2.0527984296000001</v>
      </c>
      <c r="S70" s="547">
        <v>29.533679189200001</v>
      </c>
      <c r="T70" s="547">
        <v>151.8593365808</v>
      </c>
      <c r="U70" s="548">
        <v>5226.3203587347998</v>
      </c>
      <c r="V70" s="549">
        <v>2813.7821114365001</v>
      </c>
      <c r="W70" s="547">
        <v>-354.19643172859998</v>
      </c>
      <c r="X70" s="547">
        <v>5.2767933221999996</v>
      </c>
      <c r="Y70" s="547">
        <v>0</v>
      </c>
      <c r="Z70" s="547">
        <v>5.2767933221999996</v>
      </c>
      <c r="AA70" s="547">
        <v>31.936514964499999</v>
      </c>
      <c r="AB70" s="547">
        <v>-316.98312344189998</v>
      </c>
      <c r="AC70" s="548">
        <v>2496.7989879945999</v>
      </c>
    </row>
    <row r="71" spans="1:29" ht="13.5" customHeight="1" x14ac:dyDescent="0.3">
      <c r="A71" s="534" t="s">
        <v>556</v>
      </c>
      <c r="B71" s="542">
        <v>10830.445393096999</v>
      </c>
      <c r="C71" s="543">
        <v>4344.5908067225</v>
      </c>
      <c r="D71" s="543">
        <v>3416.3689494338</v>
      </c>
      <c r="E71" s="543">
        <v>928.22185728869999</v>
      </c>
      <c r="F71" s="543">
        <v>-57.760003735200002</v>
      </c>
      <c r="G71" s="543">
        <v>0</v>
      </c>
      <c r="H71" s="543">
        <v>-57.760003735200002</v>
      </c>
      <c r="I71" s="543">
        <v>27.321955197800001</v>
      </c>
      <c r="J71" s="543">
        <v>897.78380875129994</v>
      </c>
      <c r="K71" s="544">
        <v>11728.2292018483</v>
      </c>
      <c r="L71" s="542">
        <v>9355.5258468515003</v>
      </c>
      <c r="M71" s="543">
        <v>3533.2366424736001</v>
      </c>
      <c r="N71" s="543">
        <v>3334.4092803795002</v>
      </c>
      <c r="O71" s="543">
        <v>198.82736209410001</v>
      </c>
      <c r="P71" s="543">
        <v>-34.952277319799997</v>
      </c>
      <c r="Q71" s="543">
        <v>0</v>
      </c>
      <c r="R71" s="543">
        <v>-34.952277319799997</v>
      </c>
      <c r="S71" s="543">
        <v>18.230963858799999</v>
      </c>
      <c r="T71" s="543">
        <v>182.10604863309999</v>
      </c>
      <c r="U71" s="544">
        <v>9537.6318954845992</v>
      </c>
      <c r="V71" s="545">
        <v>1474.9195462455</v>
      </c>
      <c r="W71" s="543">
        <v>729.39449519460004</v>
      </c>
      <c r="X71" s="543">
        <v>-22.807726415400001</v>
      </c>
      <c r="Y71" s="543">
        <v>0</v>
      </c>
      <c r="Z71" s="543">
        <v>-22.807726415400001</v>
      </c>
      <c r="AA71" s="543">
        <v>9.0909913390000003</v>
      </c>
      <c r="AB71" s="543">
        <v>715.67776011820001</v>
      </c>
      <c r="AC71" s="544">
        <v>2190.5973063637002</v>
      </c>
    </row>
    <row r="72" spans="1:29" ht="13.5" customHeight="1" x14ac:dyDescent="0.3">
      <c r="A72" s="539" t="s">
        <v>113</v>
      </c>
      <c r="B72" s="546">
        <v>0</v>
      </c>
      <c r="C72" s="547">
        <v>0</v>
      </c>
      <c r="D72" s="547">
        <v>0</v>
      </c>
      <c r="E72" s="547">
        <v>0</v>
      </c>
      <c r="F72" s="547">
        <v>0</v>
      </c>
      <c r="G72" s="547">
        <v>0</v>
      </c>
      <c r="H72" s="547">
        <v>0</v>
      </c>
      <c r="I72" s="547">
        <v>0</v>
      </c>
      <c r="J72" s="547">
        <v>0</v>
      </c>
      <c r="K72" s="548">
        <v>0</v>
      </c>
      <c r="L72" s="546">
        <v>0</v>
      </c>
      <c r="M72" s="547">
        <v>0</v>
      </c>
      <c r="N72" s="547">
        <v>0</v>
      </c>
      <c r="O72" s="547">
        <v>0</v>
      </c>
      <c r="P72" s="547">
        <v>0</v>
      </c>
      <c r="Q72" s="547">
        <v>0</v>
      </c>
      <c r="R72" s="547">
        <v>0</v>
      </c>
      <c r="S72" s="547">
        <v>0</v>
      </c>
      <c r="T72" s="547">
        <v>0</v>
      </c>
      <c r="U72" s="548">
        <v>0</v>
      </c>
      <c r="V72" s="549">
        <v>0</v>
      </c>
      <c r="W72" s="547">
        <v>0</v>
      </c>
      <c r="X72" s="547">
        <v>0</v>
      </c>
      <c r="Y72" s="547">
        <v>0</v>
      </c>
      <c r="Z72" s="547">
        <v>0</v>
      </c>
      <c r="AA72" s="547">
        <v>0</v>
      </c>
      <c r="AB72" s="547">
        <v>0</v>
      </c>
      <c r="AC72" s="548">
        <v>0</v>
      </c>
    </row>
    <row r="73" spans="1:29" ht="13.5" customHeight="1" x14ac:dyDescent="0.3">
      <c r="A73" s="540" t="s">
        <v>114</v>
      </c>
      <c r="B73" s="546">
        <v>0</v>
      </c>
      <c r="C73" s="547">
        <v>0</v>
      </c>
      <c r="D73" s="547">
        <v>0</v>
      </c>
      <c r="E73" s="547">
        <v>0</v>
      </c>
      <c r="F73" s="547">
        <v>0</v>
      </c>
      <c r="G73" s="547">
        <v>0</v>
      </c>
      <c r="H73" s="547">
        <v>0</v>
      </c>
      <c r="I73" s="547">
        <v>0</v>
      </c>
      <c r="J73" s="547">
        <v>0</v>
      </c>
      <c r="K73" s="548">
        <v>0</v>
      </c>
      <c r="L73" s="546">
        <v>0</v>
      </c>
      <c r="M73" s="547">
        <v>0</v>
      </c>
      <c r="N73" s="547">
        <v>0</v>
      </c>
      <c r="O73" s="547">
        <v>0</v>
      </c>
      <c r="P73" s="547">
        <v>0</v>
      </c>
      <c r="Q73" s="547">
        <v>0</v>
      </c>
      <c r="R73" s="547">
        <v>0</v>
      </c>
      <c r="S73" s="547">
        <v>0</v>
      </c>
      <c r="T73" s="547">
        <v>0</v>
      </c>
      <c r="U73" s="548">
        <v>0</v>
      </c>
      <c r="V73" s="549">
        <v>0</v>
      </c>
      <c r="W73" s="547">
        <v>0</v>
      </c>
      <c r="X73" s="547">
        <v>0</v>
      </c>
      <c r="Y73" s="547">
        <v>0</v>
      </c>
      <c r="Z73" s="547">
        <v>0</v>
      </c>
      <c r="AA73" s="547">
        <v>0</v>
      </c>
      <c r="AB73" s="547">
        <v>0</v>
      </c>
      <c r="AC73" s="548">
        <v>0</v>
      </c>
    </row>
    <row r="74" spans="1:29" ht="13.5" customHeight="1" x14ac:dyDescent="0.3">
      <c r="A74" s="541" t="s">
        <v>115</v>
      </c>
      <c r="B74" s="546">
        <v>0</v>
      </c>
      <c r="C74" s="547">
        <v>0</v>
      </c>
      <c r="D74" s="547">
        <v>0</v>
      </c>
      <c r="E74" s="547">
        <v>0</v>
      </c>
      <c r="F74" s="547">
        <v>0</v>
      </c>
      <c r="G74" s="547">
        <v>0</v>
      </c>
      <c r="H74" s="547">
        <v>0</v>
      </c>
      <c r="I74" s="547">
        <v>0</v>
      </c>
      <c r="J74" s="547">
        <v>0</v>
      </c>
      <c r="K74" s="548">
        <v>0</v>
      </c>
      <c r="L74" s="546">
        <v>0</v>
      </c>
      <c r="M74" s="547">
        <v>0</v>
      </c>
      <c r="N74" s="547">
        <v>0</v>
      </c>
      <c r="O74" s="547">
        <v>0</v>
      </c>
      <c r="P74" s="547">
        <v>0</v>
      </c>
      <c r="Q74" s="547">
        <v>0</v>
      </c>
      <c r="R74" s="547">
        <v>0</v>
      </c>
      <c r="S74" s="547">
        <v>0</v>
      </c>
      <c r="T74" s="547">
        <v>0</v>
      </c>
      <c r="U74" s="548">
        <v>0</v>
      </c>
      <c r="V74" s="549">
        <v>0</v>
      </c>
      <c r="W74" s="547">
        <v>0</v>
      </c>
      <c r="X74" s="547">
        <v>0</v>
      </c>
      <c r="Y74" s="547">
        <v>0</v>
      </c>
      <c r="Z74" s="547">
        <v>0</v>
      </c>
      <c r="AA74" s="547">
        <v>0</v>
      </c>
      <c r="AB74" s="547">
        <v>0</v>
      </c>
      <c r="AC74" s="548">
        <v>0</v>
      </c>
    </row>
    <row r="75" spans="1:29" ht="13.5" customHeight="1" x14ac:dyDescent="0.3">
      <c r="A75" s="541" t="s">
        <v>116</v>
      </c>
      <c r="B75" s="546">
        <v>0</v>
      </c>
      <c r="C75" s="547">
        <v>0</v>
      </c>
      <c r="D75" s="547">
        <v>0</v>
      </c>
      <c r="E75" s="547">
        <v>0</v>
      </c>
      <c r="F75" s="547">
        <v>0</v>
      </c>
      <c r="G75" s="547">
        <v>0</v>
      </c>
      <c r="H75" s="547">
        <v>0</v>
      </c>
      <c r="I75" s="547">
        <v>0</v>
      </c>
      <c r="J75" s="547">
        <v>0</v>
      </c>
      <c r="K75" s="548">
        <v>0</v>
      </c>
      <c r="L75" s="546">
        <v>0</v>
      </c>
      <c r="M75" s="547">
        <v>0</v>
      </c>
      <c r="N75" s="547">
        <v>0</v>
      </c>
      <c r="O75" s="547">
        <v>0</v>
      </c>
      <c r="P75" s="547">
        <v>0</v>
      </c>
      <c r="Q75" s="547">
        <v>0</v>
      </c>
      <c r="R75" s="547">
        <v>0</v>
      </c>
      <c r="S75" s="547">
        <v>0</v>
      </c>
      <c r="T75" s="547">
        <v>0</v>
      </c>
      <c r="U75" s="548">
        <v>0</v>
      </c>
      <c r="V75" s="549">
        <v>0</v>
      </c>
      <c r="W75" s="547">
        <v>0</v>
      </c>
      <c r="X75" s="547">
        <v>0</v>
      </c>
      <c r="Y75" s="547">
        <v>0</v>
      </c>
      <c r="Z75" s="547">
        <v>0</v>
      </c>
      <c r="AA75" s="547">
        <v>0</v>
      </c>
      <c r="AB75" s="547">
        <v>0</v>
      </c>
      <c r="AC75" s="548">
        <v>0</v>
      </c>
    </row>
    <row r="76" spans="1:29" ht="13.5" customHeight="1" x14ac:dyDescent="0.3">
      <c r="A76" s="540" t="s">
        <v>117</v>
      </c>
      <c r="B76" s="546">
        <v>0</v>
      </c>
      <c r="C76" s="547">
        <v>0</v>
      </c>
      <c r="D76" s="547">
        <v>0</v>
      </c>
      <c r="E76" s="547">
        <v>0</v>
      </c>
      <c r="F76" s="547">
        <v>0</v>
      </c>
      <c r="G76" s="547">
        <v>0</v>
      </c>
      <c r="H76" s="547">
        <v>0</v>
      </c>
      <c r="I76" s="547">
        <v>0</v>
      </c>
      <c r="J76" s="547">
        <v>0</v>
      </c>
      <c r="K76" s="548">
        <v>0</v>
      </c>
      <c r="L76" s="546">
        <v>0</v>
      </c>
      <c r="M76" s="547">
        <v>0</v>
      </c>
      <c r="N76" s="547">
        <v>0</v>
      </c>
      <c r="O76" s="547">
        <v>0</v>
      </c>
      <c r="P76" s="547">
        <v>0</v>
      </c>
      <c r="Q76" s="547">
        <v>0</v>
      </c>
      <c r="R76" s="547">
        <v>0</v>
      </c>
      <c r="S76" s="547">
        <v>0</v>
      </c>
      <c r="T76" s="547">
        <v>0</v>
      </c>
      <c r="U76" s="548">
        <v>0</v>
      </c>
      <c r="V76" s="549">
        <v>0</v>
      </c>
      <c r="W76" s="547">
        <v>0</v>
      </c>
      <c r="X76" s="547">
        <v>0</v>
      </c>
      <c r="Y76" s="547">
        <v>0</v>
      </c>
      <c r="Z76" s="547">
        <v>0</v>
      </c>
      <c r="AA76" s="547">
        <v>0</v>
      </c>
      <c r="AB76" s="547">
        <v>0</v>
      </c>
      <c r="AC76" s="548">
        <v>0</v>
      </c>
    </row>
    <row r="77" spans="1:29" ht="13.5" customHeight="1" x14ac:dyDescent="0.3">
      <c r="A77" s="540" t="s">
        <v>118</v>
      </c>
      <c r="B77" s="546">
        <v>10830.445393096999</v>
      </c>
      <c r="C77" s="547">
        <v>4344.5908067225</v>
      </c>
      <c r="D77" s="547">
        <v>3416.3689494338</v>
      </c>
      <c r="E77" s="547">
        <v>928.22185728869999</v>
      </c>
      <c r="F77" s="547">
        <v>-57.760003735200002</v>
      </c>
      <c r="G77" s="547">
        <v>0</v>
      </c>
      <c r="H77" s="547">
        <v>-57.760003735200002</v>
      </c>
      <c r="I77" s="547">
        <v>27.321955197800001</v>
      </c>
      <c r="J77" s="547">
        <v>897.78380875129994</v>
      </c>
      <c r="K77" s="548">
        <v>11728.2292018483</v>
      </c>
      <c r="L77" s="546">
        <v>9355.5258468515003</v>
      </c>
      <c r="M77" s="547">
        <v>3533.2366424736001</v>
      </c>
      <c r="N77" s="547">
        <v>3334.4092803795002</v>
      </c>
      <c r="O77" s="547">
        <v>198.82736209410001</v>
      </c>
      <c r="P77" s="547">
        <v>-34.952277319799997</v>
      </c>
      <c r="Q77" s="547">
        <v>0</v>
      </c>
      <c r="R77" s="547">
        <v>-34.952277319799997</v>
      </c>
      <c r="S77" s="547">
        <v>18.230963858799999</v>
      </c>
      <c r="T77" s="547">
        <v>182.10604863309999</v>
      </c>
      <c r="U77" s="548">
        <v>9537.6318954845992</v>
      </c>
      <c r="V77" s="549">
        <v>1474.9195462455</v>
      </c>
      <c r="W77" s="547">
        <v>729.39449519460004</v>
      </c>
      <c r="X77" s="547">
        <v>-22.807726415400001</v>
      </c>
      <c r="Y77" s="547">
        <v>0</v>
      </c>
      <c r="Z77" s="547">
        <v>-22.807726415400001</v>
      </c>
      <c r="AA77" s="547">
        <v>9.0909913390000003</v>
      </c>
      <c r="AB77" s="547">
        <v>715.67776011820001</v>
      </c>
      <c r="AC77" s="548">
        <v>2190.5973063637002</v>
      </c>
    </row>
    <row r="78" spans="1:29" ht="13.5" customHeight="1" x14ac:dyDescent="0.3">
      <c r="A78" s="541" t="s">
        <v>119</v>
      </c>
      <c r="B78" s="546">
        <v>2.7510723251</v>
      </c>
      <c r="C78" s="547">
        <v>0.36969031610000003</v>
      </c>
      <c r="D78" s="547">
        <v>1.7845428475</v>
      </c>
      <c r="E78" s="547">
        <v>-1.4148525314</v>
      </c>
      <c r="F78" s="547">
        <v>-1.3012153E-2</v>
      </c>
      <c r="G78" s="547">
        <v>0</v>
      </c>
      <c r="H78" s="547">
        <v>-1.3012153E-2</v>
      </c>
      <c r="I78" s="547">
        <v>-0.37441989479999999</v>
      </c>
      <c r="J78" s="547">
        <v>-1.8022845792</v>
      </c>
      <c r="K78" s="548">
        <v>0.94878774590000003</v>
      </c>
      <c r="L78" s="546">
        <v>5.0118735696999996</v>
      </c>
      <c r="M78" s="547">
        <v>3.7693647117000002</v>
      </c>
      <c r="N78" s="547">
        <v>2.8493370407</v>
      </c>
      <c r="O78" s="547">
        <v>0.92002767100000005</v>
      </c>
      <c r="P78" s="547">
        <v>-1.49362326E-2</v>
      </c>
      <c r="Q78" s="547">
        <v>0</v>
      </c>
      <c r="R78" s="547">
        <v>-1.49362326E-2</v>
      </c>
      <c r="S78" s="547">
        <v>-2.7652461862000002</v>
      </c>
      <c r="T78" s="547">
        <v>-1.8601547478</v>
      </c>
      <c r="U78" s="548">
        <v>3.1517188218999999</v>
      </c>
      <c r="V78" s="549">
        <v>-2.2608012446000001</v>
      </c>
      <c r="W78" s="547">
        <v>-2.3348802023999999</v>
      </c>
      <c r="X78" s="547">
        <v>1.9240796E-3</v>
      </c>
      <c r="Y78" s="547">
        <v>0</v>
      </c>
      <c r="Z78" s="547">
        <v>1.9240796E-3</v>
      </c>
      <c r="AA78" s="547">
        <v>2.3908262913999998</v>
      </c>
      <c r="AB78" s="547">
        <v>5.7870168600000001E-2</v>
      </c>
      <c r="AC78" s="548">
        <v>-2.202931076</v>
      </c>
    </row>
    <row r="79" spans="1:29" ht="13.5" customHeight="1" x14ac:dyDescent="0.3">
      <c r="A79" s="541" t="s">
        <v>120</v>
      </c>
      <c r="B79" s="546">
        <v>10827.6943207719</v>
      </c>
      <c r="C79" s="547">
        <v>4344.2211164064001</v>
      </c>
      <c r="D79" s="547">
        <v>3414.5844065862998</v>
      </c>
      <c r="E79" s="547">
        <v>929.63670982010001</v>
      </c>
      <c r="F79" s="547">
        <v>-57.746991582200003</v>
      </c>
      <c r="G79" s="547">
        <v>0</v>
      </c>
      <c r="H79" s="547">
        <v>-57.746991582200003</v>
      </c>
      <c r="I79" s="547">
        <v>27.6963750926</v>
      </c>
      <c r="J79" s="547">
        <v>899.58609333050003</v>
      </c>
      <c r="K79" s="548">
        <v>11727.280414102401</v>
      </c>
      <c r="L79" s="546">
        <v>9350.5139732818006</v>
      </c>
      <c r="M79" s="547">
        <v>3529.4672777618998</v>
      </c>
      <c r="N79" s="547">
        <v>3331.5599433388002</v>
      </c>
      <c r="O79" s="547">
        <v>197.9073344231</v>
      </c>
      <c r="P79" s="547">
        <v>-34.937341087199997</v>
      </c>
      <c r="Q79" s="547">
        <v>0</v>
      </c>
      <c r="R79" s="547">
        <v>-34.937341087199997</v>
      </c>
      <c r="S79" s="547">
        <v>20.996210045000002</v>
      </c>
      <c r="T79" s="547">
        <v>183.9662033809</v>
      </c>
      <c r="U79" s="548">
        <v>9534.4801766627006</v>
      </c>
      <c r="V79" s="549">
        <v>1477.1803474901001</v>
      </c>
      <c r="W79" s="547">
        <v>731.72937539700001</v>
      </c>
      <c r="X79" s="547">
        <v>-22.809650495</v>
      </c>
      <c r="Y79" s="547">
        <v>0</v>
      </c>
      <c r="Z79" s="547">
        <v>-22.809650495</v>
      </c>
      <c r="AA79" s="547">
        <v>6.7001650475999996</v>
      </c>
      <c r="AB79" s="547">
        <v>715.61988994959995</v>
      </c>
      <c r="AC79" s="548">
        <v>2192.8002374397001</v>
      </c>
    </row>
    <row r="80" spans="1:29" ht="13.5" customHeight="1" x14ac:dyDescent="0.3">
      <c r="A80" s="534" t="s">
        <v>557</v>
      </c>
      <c r="B80" s="542">
        <v>987.43386953339996</v>
      </c>
      <c r="C80" s="543">
        <v>2.8335737092</v>
      </c>
      <c r="D80" s="543">
        <v>0</v>
      </c>
      <c r="E80" s="543">
        <v>2.8335737092</v>
      </c>
      <c r="F80" s="543">
        <v>-4.7336430956999997</v>
      </c>
      <c r="G80" s="543">
        <v>0</v>
      </c>
      <c r="H80" s="543">
        <v>-4.7336430956999997</v>
      </c>
      <c r="I80" s="543">
        <v>2.0142359999999999</v>
      </c>
      <c r="J80" s="543">
        <v>0.1141666135</v>
      </c>
      <c r="K80" s="544">
        <v>987.54803614690002</v>
      </c>
      <c r="L80" s="542">
        <v>0</v>
      </c>
      <c r="M80" s="543">
        <v>0</v>
      </c>
      <c r="N80" s="543">
        <v>0</v>
      </c>
      <c r="O80" s="543">
        <v>0</v>
      </c>
      <c r="P80" s="543">
        <v>0</v>
      </c>
      <c r="Q80" s="543">
        <v>0</v>
      </c>
      <c r="R80" s="543">
        <v>0</v>
      </c>
      <c r="S80" s="543">
        <v>0</v>
      </c>
      <c r="T80" s="543">
        <v>0</v>
      </c>
      <c r="U80" s="544">
        <v>0</v>
      </c>
      <c r="V80" s="545">
        <v>987.43386953339996</v>
      </c>
      <c r="W80" s="543">
        <v>2.8335737092</v>
      </c>
      <c r="X80" s="543">
        <v>-4.7336430956999997</v>
      </c>
      <c r="Y80" s="543">
        <v>0</v>
      </c>
      <c r="Z80" s="543">
        <v>-4.7336430956999997</v>
      </c>
      <c r="AA80" s="543">
        <v>2.0142359999999999</v>
      </c>
      <c r="AB80" s="543">
        <v>0.1141666135</v>
      </c>
      <c r="AC80" s="544">
        <v>987.54803614690002</v>
      </c>
    </row>
    <row r="81" spans="1:29" ht="13.5" customHeight="1" x14ac:dyDescent="0.3">
      <c r="A81" s="539" t="s">
        <v>113</v>
      </c>
      <c r="B81" s="546">
        <v>0</v>
      </c>
      <c r="C81" s="547">
        <v>0</v>
      </c>
      <c r="D81" s="547">
        <v>0</v>
      </c>
      <c r="E81" s="547">
        <v>0</v>
      </c>
      <c r="F81" s="547">
        <v>0</v>
      </c>
      <c r="G81" s="547">
        <v>0</v>
      </c>
      <c r="H81" s="547">
        <v>0</v>
      </c>
      <c r="I81" s="547">
        <v>0</v>
      </c>
      <c r="J81" s="547">
        <v>0</v>
      </c>
      <c r="K81" s="548">
        <v>0</v>
      </c>
      <c r="L81" s="546">
        <v>0</v>
      </c>
      <c r="M81" s="547">
        <v>0</v>
      </c>
      <c r="N81" s="547">
        <v>0</v>
      </c>
      <c r="O81" s="547">
        <v>0</v>
      </c>
      <c r="P81" s="547">
        <v>0</v>
      </c>
      <c r="Q81" s="547">
        <v>0</v>
      </c>
      <c r="R81" s="547">
        <v>0</v>
      </c>
      <c r="S81" s="547">
        <v>0</v>
      </c>
      <c r="T81" s="547">
        <v>0</v>
      </c>
      <c r="U81" s="548">
        <v>0</v>
      </c>
      <c r="V81" s="549">
        <v>0</v>
      </c>
      <c r="W81" s="547">
        <v>0</v>
      </c>
      <c r="X81" s="547">
        <v>0</v>
      </c>
      <c r="Y81" s="547">
        <v>0</v>
      </c>
      <c r="Z81" s="547">
        <v>0</v>
      </c>
      <c r="AA81" s="547">
        <v>0</v>
      </c>
      <c r="AB81" s="547">
        <v>0</v>
      </c>
      <c r="AC81" s="548">
        <v>0</v>
      </c>
    </row>
    <row r="82" spans="1:29" ht="13.5" customHeight="1" x14ac:dyDescent="0.3">
      <c r="A82" s="540" t="s">
        <v>114</v>
      </c>
      <c r="B82" s="546">
        <v>0</v>
      </c>
      <c r="C82" s="547">
        <v>0</v>
      </c>
      <c r="D82" s="547">
        <v>0</v>
      </c>
      <c r="E82" s="547">
        <v>0</v>
      </c>
      <c r="F82" s="547">
        <v>0</v>
      </c>
      <c r="G82" s="547">
        <v>0</v>
      </c>
      <c r="H82" s="547">
        <v>0</v>
      </c>
      <c r="I82" s="547">
        <v>0</v>
      </c>
      <c r="J82" s="547">
        <v>0</v>
      </c>
      <c r="K82" s="548">
        <v>0</v>
      </c>
      <c r="L82" s="546">
        <v>0</v>
      </c>
      <c r="M82" s="547">
        <v>0</v>
      </c>
      <c r="N82" s="547">
        <v>0</v>
      </c>
      <c r="O82" s="547">
        <v>0</v>
      </c>
      <c r="P82" s="547">
        <v>0</v>
      </c>
      <c r="Q82" s="547">
        <v>0</v>
      </c>
      <c r="R82" s="547">
        <v>0</v>
      </c>
      <c r="S82" s="547">
        <v>0</v>
      </c>
      <c r="T82" s="547">
        <v>0</v>
      </c>
      <c r="U82" s="548">
        <v>0</v>
      </c>
      <c r="V82" s="549">
        <v>0</v>
      </c>
      <c r="W82" s="547">
        <v>0</v>
      </c>
      <c r="X82" s="547">
        <v>0</v>
      </c>
      <c r="Y82" s="547">
        <v>0</v>
      </c>
      <c r="Z82" s="547">
        <v>0</v>
      </c>
      <c r="AA82" s="547">
        <v>0</v>
      </c>
      <c r="AB82" s="547">
        <v>0</v>
      </c>
      <c r="AC82" s="548">
        <v>0</v>
      </c>
    </row>
    <row r="83" spans="1:29" ht="13.5" customHeight="1" x14ac:dyDescent="0.3">
      <c r="A83" s="541" t="s">
        <v>115</v>
      </c>
      <c r="B83" s="546">
        <v>0</v>
      </c>
      <c r="C83" s="547">
        <v>0</v>
      </c>
      <c r="D83" s="547">
        <v>0</v>
      </c>
      <c r="E83" s="547">
        <v>0</v>
      </c>
      <c r="F83" s="547">
        <v>0</v>
      </c>
      <c r="G83" s="547">
        <v>0</v>
      </c>
      <c r="H83" s="547">
        <v>0</v>
      </c>
      <c r="I83" s="547">
        <v>0</v>
      </c>
      <c r="J83" s="547">
        <v>0</v>
      </c>
      <c r="K83" s="548">
        <v>0</v>
      </c>
      <c r="L83" s="546">
        <v>0</v>
      </c>
      <c r="M83" s="547">
        <v>0</v>
      </c>
      <c r="N83" s="547">
        <v>0</v>
      </c>
      <c r="O83" s="547">
        <v>0</v>
      </c>
      <c r="P83" s="547">
        <v>0</v>
      </c>
      <c r="Q83" s="547">
        <v>0</v>
      </c>
      <c r="R83" s="547">
        <v>0</v>
      </c>
      <c r="S83" s="547">
        <v>0</v>
      </c>
      <c r="T83" s="547">
        <v>0</v>
      </c>
      <c r="U83" s="548">
        <v>0</v>
      </c>
      <c r="V83" s="549">
        <v>0</v>
      </c>
      <c r="W83" s="547">
        <v>0</v>
      </c>
      <c r="X83" s="547">
        <v>0</v>
      </c>
      <c r="Y83" s="547">
        <v>0</v>
      </c>
      <c r="Z83" s="547">
        <v>0</v>
      </c>
      <c r="AA83" s="547">
        <v>0</v>
      </c>
      <c r="AB83" s="547">
        <v>0</v>
      </c>
      <c r="AC83" s="548">
        <v>0</v>
      </c>
    </row>
    <row r="84" spans="1:29" ht="13.5" customHeight="1" x14ac:dyDescent="0.3">
      <c r="A84" s="541" t="s">
        <v>116</v>
      </c>
      <c r="B84" s="546">
        <v>0</v>
      </c>
      <c r="C84" s="547">
        <v>0</v>
      </c>
      <c r="D84" s="547">
        <v>0</v>
      </c>
      <c r="E84" s="547">
        <v>0</v>
      </c>
      <c r="F84" s="547">
        <v>0</v>
      </c>
      <c r="G84" s="547">
        <v>0</v>
      </c>
      <c r="H84" s="547">
        <v>0</v>
      </c>
      <c r="I84" s="547">
        <v>0</v>
      </c>
      <c r="J84" s="547">
        <v>0</v>
      </c>
      <c r="K84" s="548">
        <v>0</v>
      </c>
      <c r="L84" s="546">
        <v>0</v>
      </c>
      <c r="M84" s="547">
        <v>0</v>
      </c>
      <c r="N84" s="547">
        <v>0</v>
      </c>
      <c r="O84" s="547">
        <v>0</v>
      </c>
      <c r="P84" s="547">
        <v>0</v>
      </c>
      <c r="Q84" s="547">
        <v>0</v>
      </c>
      <c r="R84" s="547">
        <v>0</v>
      </c>
      <c r="S84" s="547">
        <v>0</v>
      </c>
      <c r="T84" s="547">
        <v>0</v>
      </c>
      <c r="U84" s="548">
        <v>0</v>
      </c>
      <c r="V84" s="549">
        <v>0</v>
      </c>
      <c r="W84" s="547">
        <v>0</v>
      </c>
      <c r="X84" s="547">
        <v>0</v>
      </c>
      <c r="Y84" s="547">
        <v>0</v>
      </c>
      <c r="Z84" s="547">
        <v>0</v>
      </c>
      <c r="AA84" s="547">
        <v>0</v>
      </c>
      <c r="AB84" s="547">
        <v>0</v>
      </c>
      <c r="AC84" s="548">
        <v>0</v>
      </c>
    </row>
    <row r="85" spans="1:29" ht="13.5" customHeight="1" x14ac:dyDescent="0.3">
      <c r="A85" s="540" t="s">
        <v>117</v>
      </c>
      <c r="B85" s="546">
        <v>0</v>
      </c>
      <c r="C85" s="547">
        <v>0</v>
      </c>
      <c r="D85" s="547">
        <v>0</v>
      </c>
      <c r="E85" s="547">
        <v>0</v>
      </c>
      <c r="F85" s="547">
        <v>0</v>
      </c>
      <c r="G85" s="547">
        <v>0</v>
      </c>
      <c r="H85" s="547">
        <v>0</v>
      </c>
      <c r="I85" s="547">
        <v>0</v>
      </c>
      <c r="J85" s="547">
        <v>0</v>
      </c>
      <c r="K85" s="548">
        <v>0</v>
      </c>
      <c r="L85" s="546">
        <v>0</v>
      </c>
      <c r="M85" s="547">
        <v>0</v>
      </c>
      <c r="N85" s="547">
        <v>0</v>
      </c>
      <c r="O85" s="547">
        <v>0</v>
      </c>
      <c r="P85" s="547">
        <v>0</v>
      </c>
      <c r="Q85" s="547">
        <v>0</v>
      </c>
      <c r="R85" s="547">
        <v>0</v>
      </c>
      <c r="S85" s="547">
        <v>0</v>
      </c>
      <c r="T85" s="547">
        <v>0</v>
      </c>
      <c r="U85" s="548">
        <v>0</v>
      </c>
      <c r="V85" s="549">
        <v>0</v>
      </c>
      <c r="W85" s="547">
        <v>0</v>
      </c>
      <c r="X85" s="547">
        <v>0</v>
      </c>
      <c r="Y85" s="547">
        <v>0</v>
      </c>
      <c r="Z85" s="547">
        <v>0</v>
      </c>
      <c r="AA85" s="547">
        <v>0</v>
      </c>
      <c r="AB85" s="547">
        <v>0</v>
      </c>
      <c r="AC85" s="548">
        <v>0</v>
      </c>
    </row>
    <row r="86" spans="1:29" ht="13.5" customHeight="1" x14ac:dyDescent="0.3">
      <c r="A86" s="540" t="s">
        <v>118</v>
      </c>
      <c r="B86" s="546">
        <v>987.43386953339996</v>
      </c>
      <c r="C86" s="547">
        <v>2.8335737092</v>
      </c>
      <c r="D86" s="547">
        <v>0</v>
      </c>
      <c r="E86" s="547">
        <v>2.8335737092</v>
      </c>
      <c r="F86" s="547">
        <v>-4.7336430956999997</v>
      </c>
      <c r="G86" s="547">
        <v>0</v>
      </c>
      <c r="H86" s="547">
        <v>-4.7336430956999997</v>
      </c>
      <c r="I86" s="547">
        <v>2.0142359999999999</v>
      </c>
      <c r="J86" s="547">
        <v>0.1141666135</v>
      </c>
      <c r="K86" s="548">
        <v>987.54803614690002</v>
      </c>
      <c r="L86" s="546">
        <v>0</v>
      </c>
      <c r="M86" s="547">
        <v>0</v>
      </c>
      <c r="N86" s="547">
        <v>0</v>
      </c>
      <c r="O86" s="547">
        <v>0</v>
      </c>
      <c r="P86" s="547">
        <v>0</v>
      </c>
      <c r="Q86" s="547">
        <v>0</v>
      </c>
      <c r="R86" s="547">
        <v>0</v>
      </c>
      <c r="S86" s="547">
        <v>0</v>
      </c>
      <c r="T86" s="547">
        <v>0</v>
      </c>
      <c r="U86" s="548">
        <v>0</v>
      </c>
      <c r="V86" s="549">
        <v>987.43386953339996</v>
      </c>
      <c r="W86" s="547">
        <v>2.8335737092</v>
      </c>
      <c r="X86" s="547">
        <v>-4.7336430956999997</v>
      </c>
      <c r="Y86" s="547">
        <v>0</v>
      </c>
      <c r="Z86" s="547">
        <v>-4.7336430956999997</v>
      </c>
      <c r="AA86" s="547">
        <v>2.0142359999999999</v>
      </c>
      <c r="AB86" s="547">
        <v>0.1141666135</v>
      </c>
      <c r="AC86" s="548">
        <v>987.54803614690002</v>
      </c>
    </row>
    <row r="87" spans="1:29" ht="13.5" customHeight="1" x14ac:dyDescent="0.3">
      <c r="A87" s="541" t="s">
        <v>119</v>
      </c>
      <c r="B87" s="546">
        <v>976.77868047250001</v>
      </c>
      <c r="C87" s="547">
        <v>2.656307</v>
      </c>
      <c r="D87" s="547">
        <v>0</v>
      </c>
      <c r="E87" s="547">
        <v>2.656307</v>
      </c>
      <c r="F87" s="547">
        <v>-4.9498666911000004</v>
      </c>
      <c r="G87" s="547">
        <v>0</v>
      </c>
      <c r="H87" s="547">
        <v>-4.9498666911000004</v>
      </c>
      <c r="I87" s="547">
        <v>0</v>
      </c>
      <c r="J87" s="547">
        <v>-2.2935596911</v>
      </c>
      <c r="K87" s="548">
        <v>974.48512078140004</v>
      </c>
      <c r="L87" s="546">
        <v>0</v>
      </c>
      <c r="M87" s="547">
        <v>0</v>
      </c>
      <c r="N87" s="547">
        <v>0</v>
      </c>
      <c r="O87" s="547">
        <v>0</v>
      </c>
      <c r="P87" s="547">
        <v>0</v>
      </c>
      <c r="Q87" s="547">
        <v>0</v>
      </c>
      <c r="R87" s="547">
        <v>0</v>
      </c>
      <c r="S87" s="547">
        <v>0</v>
      </c>
      <c r="T87" s="547">
        <v>0</v>
      </c>
      <c r="U87" s="548">
        <v>0</v>
      </c>
      <c r="V87" s="549">
        <v>976.77868047250001</v>
      </c>
      <c r="W87" s="547">
        <v>2.656307</v>
      </c>
      <c r="X87" s="547">
        <v>-4.9498666911000004</v>
      </c>
      <c r="Y87" s="547">
        <v>0</v>
      </c>
      <c r="Z87" s="547">
        <v>-4.9498666911000004</v>
      </c>
      <c r="AA87" s="547">
        <v>0</v>
      </c>
      <c r="AB87" s="547">
        <v>-2.2935596911</v>
      </c>
      <c r="AC87" s="548">
        <v>974.48512078140004</v>
      </c>
    </row>
    <row r="88" spans="1:29" ht="13.5" customHeight="1" x14ac:dyDescent="0.3">
      <c r="A88" s="541" t="s">
        <v>120</v>
      </c>
      <c r="B88" s="546">
        <v>10.6551890609</v>
      </c>
      <c r="C88" s="547">
        <v>0.17726670920000001</v>
      </c>
      <c r="D88" s="547">
        <v>0</v>
      </c>
      <c r="E88" s="547">
        <v>0.17726670920000001</v>
      </c>
      <c r="F88" s="547">
        <v>0.2162235954</v>
      </c>
      <c r="G88" s="547">
        <v>0</v>
      </c>
      <c r="H88" s="547">
        <v>0.2162235954</v>
      </c>
      <c r="I88" s="547">
        <v>2.0142359999999999</v>
      </c>
      <c r="J88" s="547">
        <v>2.4077263046000001</v>
      </c>
      <c r="K88" s="548">
        <v>13.0629153655</v>
      </c>
      <c r="L88" s="546">
        <v>0</v>
      </c>
      <c r="M88" s="547">
        <v>0</v>
      </c>
      <c r="N88" s="547">
        <v>0</v>
      </c>
      <c r="O88" s="547">
        <v>0</v>
      </c>
      <c r="P88" s="547">
        <v>0</v>
      </c>
      <c r="Q88" s="547">
        <v>0</v>
      </c>
      <c r="R88" s="547">
        <v>0</v>
      </c>
      <c r="S88" s="547">
        <v>0</v>
      </c>
      <c r="T88" s="547">
        <v>0</v>
      </c>
      <c r="U88" s="548">
        <v>0</v>
      </c>
      <c r="V88" s="549">
        <v>10.6551890609</v>
      </c>
      <c r="W88" s="547">
        <v>0.17726670920000001</v>
      </c>
      <c r="X88" s="547">
        <v>0.2162235954</v>
      </c>
      <c r="Y88" s="547">
        <v>0</v>
      </c>
      <c r="Z88" s="547">
        <v>0.2162235954</v>
      </c>
      <c r="AA88" s="547">
        <v>2.0142359999999999</v>
      </c>
      <c r="AB88" s="547">
        <v>2.4077263046000001</v>
      </c>
      <c r="AC88" s="548">
        <v>13.0629153655</v>
      </c>
    </row>
    <row r="89" spans="1:29" ht="13.5" customHeight="1" x14ac:dyDescent="0.3">
      <c r="A89" s="534" t="s">
        <v>558</v>
      </c>
      <c r="B89" s="542">
        <v>1146.6941573017</v>
      </c>
      <c r="C89" s="543">
        <v>739.27164406659995</v>
      </c>
      <c r="D89" s="543">
        <v>395.69954495859997</v>
      </c>
      <c r="E89" s="543">
        <v>343.57209910799997</v>
      </c>
      <c r="F89" s="543">
        <v>2.1532949427000001</v>
      </c>
      <c r="G89" s="543">
        <v>-9.4521246986000005</v>
      </c>
      <c r="H89" s="543">
        <v>-7.2988297558999999</v>
      </c>
      <c r="I89" s="543">
        <v>20.970148334800001</v>
      </c>
      <c r="J89" s="543">
        <v>357.24341768689999</v>
      </c>
      <c r="K89" s="544">
        <v>1503.9375749886001</v>
      </c>
      <c r="L89" s="542">
        <v>1069.6823348891</v>
      </c>
      <c r="M89" s="543">
        <v>627.75887407280004</v>
      </c>
      <c r="N89" s="543">
        <v>211.56474969409999</v>
      </c>
      <c r="O89" s="543">
        <v>416.1941243787</v>
      </c>
      <c r="P89" s="543">
        <v>-4.0613649395999998</v>
      </c>
      <c r="Q89" s="543">
        <v>0</v>
      </c>
      <c r="R89" s="543">
        <v>-4.0613649395999998</v>
      </c>
      <c r="S89" s="543">
        <v>0.83753304500000003</v>
      </c>
      <c r="T89" s="543">
        <v>412.97029248410001</v>
      </c>
      <c r="U89" s="544">
        <v>1482.6526273731999</v>
      </c>
      <c r="V89" s="545">
        <v>77.011822412599997</v>
      </c>
      <c r="W89" s="543">
        <v>-72.622025270699993</v>
      </c>
      <c r="X89" s="543">
        <v>6.2146598823000003</v>
      </c>
      <c r="Y89" s="543">
        <v>-9.4521246986000005</v>
      </c>
      <c r="Z89" s="543">
        <v>-3.2374648163000002</v>
      </c>
      <c r="AA89" s="543">
        <v>20.1326152898</v>
      </c>
      <c r="AB89" s="543">
        <v>-55.726874797199997</v>
      </c>
      <c r="AC89" s="544">
        <v>21.2849476154</v>
      </c>
    </row>
    <row r="90" spans="1:29" ht="13.5" customHeight="1" x14ac:dyDescent="0.3">
      <c r="A90" s="539" t="s">
        <v>113</v>
      </c>
      <c r="B90" s="546">
        <v>0</v>
      </c>
      <c r="C90" s="547">
        <v>0</v>
      </c>
      <c r="D90" s="547">
        <v>0</v>
      </c>
      <c r="E90" s="547">
        <v>0</v>
      </c>
      <c r="F90" s="547">
        <v>0</v>
      </c>
      <c r="G90" s="547">
        <v>0</v>
      </c>
      <c r="H90" s="547">
        <v>0</v>
      </c>
      <c r="I90" s="547">
        <v>0</v>
      </c>
      <c r="J90" s="547">
        <v>0</v>
      </c>
      <c r="K90" s="548">
        <v>0</v>
      </c>
      <c r="L90" s="546">
        <v>0</v>
      </c>
      <c r="M90" s="547">
        <v>0</v>
      </c>
      <c r="N90" s="547">
        <v>0</v>
      </c>
      <c r="O90" s="547">
        <v>0</v>
      </c>
      <c r="P90" s="547">
        <v>0</v>
      </c>
      <c r="Q90" s="547">
        <v>0</v>
      </c>
      <c r="R90" s="547">
        <v>0</v>
      </c>
      <c r="S90" s="547">
        <v>0</v>
      </c>
      <c r="T90" s="547">
        <v>0</v>
      </c>
      <c r="U90" s="548">
        <v>0</v>
      </c>
      <c r="V90" s="549">
        <v>0</v>
      </c>
      <c r="W90" s="547">
        <v>0</v>
      </c>
      <c r="X90" s="547">
        <v>0</v>
      </c>
      <c r="Y90" s="547">
        <v>0</v>
      </c>
      <c r="Z90" s="547">
        <v>0</v>
      </c>
      <c r="AA90" s="547">
        <v>0</v>
      </c>
      <c r="AB90" s="547">
        <v>0</v>
      </c>
      <c r="AC90" s="548">
        <v>0</v>
      </c>
    </row>
    <row r="91" spans="1:29" ht="13.5" customHeight="1" x14ac:dyDescent="0.3">
      <c r="A91" s="540" t="s">
        <v>114</v>
      </c>
      <c r="B91" s="546">
        <v>0</v>
      </c>
      <c r="C91" s="547">
        <v>0</v>
      </c>
      <c r="D91" s="547">
        <v>0</v>
      </c>
      <c r="E91" s="547">
        <v>0</v>
      </c>
      <c r="F91" s="547">
        <v>0</v>
      </c>
      <c r="G91" s="547">
        <v>0</v>
      </c>
      <c r="H91" s="547">
        <v>0</v>
      </c>
      <c r="I91" s="547">
        <v>0</v>
      </c>
      <c r="J91" s="547">
        <v>0</v>
      </c>
      <c r="K91" s="548">
        <v>0</v>
      </c>
      <c r="L91" s="546">
        <v>0</v>
      </c>
      <c r="M91" s="547">
        <v>0</v>
      </c>
      <c r="N91" s="547">
        <v>0</v>
      </c>
      <c r="O91" s="547">
        <v>0</v>
      </c>
      <c r="P91" s="547">
        <v>0</v>
      </c>
      <c r="Q91" s="547">
        <v>0</v>
      </c>
      <c r="R91" s="547">
        <v>0</v>
      </c>
      <c r="S91" s="547">
        <v>0</v>
      </c>
      <c r="T91" s="547">
        <v>0</v>
      </c>
      <c r="U91" s="548">
        <v>0</v>
      </c>
      <c r="V91" s="549">
        <v>0</v>
      </c>
      <c r="W91" s="547">
        <v>0</v>
      </c>
      <c r="X91" s="547">
        <v>0</v>
      </c>
      <c r="Y91" s="547">
        <v>0</v>
      </c>
      <c r="Z91" s="547">
        <v>0</v>
      </c>
      <c r="AA91" s="547">
        <v>0</v>
      </c>
      <c r="AB91" s="547">
        <v>0</v>
      </c>
      <c r="AC91" s="548">
        <v>0</v>
      </c>
    </row>
    <row r="92" spans="1:29" ht="13.5" customHeight="1" x14ac:dyDescent="0.3">
      <c r="A92" s="541" t="s">
        <v>115</v>
      </c>
      <c r="B92" s="546">
        <v>0</v>
      </c>
      <c r="C92" s="547">
        <v>0</v>
      </c>
      <c r="D92" s="547">
        <v>0</v>
      </c>
      <c r="E92" s="547">
        <v>0</v>
      </c>
      <c r="F92" s="547">
        <v>0</v>
      </c>
      <c r="G92" s="547">
        <v>0</v>
      </c>
      <c r="H92" s="547">
        <v>0</v>
      </c>
      <c r="I92" s="547">
        <v>0</v>
      </c>
      <c r="J92" s="547">
        <v>0</v>
      </c>
      <c r="K92" s="548">
        <v>0</v>
      </c>
      <c r="L92" s="546">
        <v>0</v>
      </c>
      <c r="M92" s="547">
        <v>0</v>
      </c>
      <c r="N92" s="547">
        <v>0</v>
      </c>
      <c r="O92" s="547">
        <v>0</v>
      </c>
      <c r="P92" s="547">
        <v>0</v>
      </c>
      <c r="Q92" s="547">
        <v>0</v>
      </c>
      <c r="R92" s="547">
        <v>0</v>
      </c>
      <c r="S92" s="547">
        <v>0</v>
      </c>
      <c r="T92" s="547">
        <v>0</v>
      </c>
      <c r="U92" s="548">
        <v>0</v>
      </c>
      <c r="V92" s="549">
        <v>0</v>
      </c>
      <c r="W92" s="547">
        <v>0</v>
      </c>
      <c r="X92" s="547">
        <v>0</v>
      </c>
      <c r="Y92" s="547">
        <v>0</v>
      </c>
      <c r="Z92" s="547">
        <v>0</v>
      </c>
      <c r="AA92" s="547">
        <v>0</v>
      </c>
      <c r="AB92" s="547">
        <v>0</v>
      </c>
      <c r="AC92" s="548">
        <v>0</v>
      </c>
    </row>
    <row r="93" spans="1:29" ht="13.5" customHeight="1" x14ac:dyDescent="0.3">
      <c r="A93" s="541" t="s">
        <v>116</v>
      </c>
      <c r="B93" s="546">
        <v>0</v>
      </c>
      <c r="C93" s="547">
        <v>0</v>
      </c>
      <c r="D93" s="547">
        <v>0</v>
      </c>
      <c r="E93" s="547">
        <v>0</v>
      </c>
      <c r="F93" s="547">
        <v>0</v>
      </c>
      <c r="G93" s="547">
        <v>0</v>
      </c>
      <c r="H93" s="547">
        <v>0</v>
      </c>
      <c r="I93" s="547">
        <v>0</v>
      </c>
      <c r="J93" s="547">
        <v>0</v>
      </c>
      <c r="K93" s="548">
        <v>0</v>
      </c>
      <c r="L93" s="546">
        <v>0</v>
      </c>
      <c r="M93" s="547">
        <v>0</v>
      </c>
      <c r="N93" s="547">
        <v>0</v>
      </c>
      <c r="O93" s="547">
        <v>0</v>
      </c>
      <c r="P93" s="547">
        <v>0</v>
      </c>
      <c r="Q93" s="547">
        <v>0</v>
      </c>
      <c r="R93" s="547">
        <v>0</v>
      </c>
      <c r="S93" s="547">
        <v>0</v>
      </c>
      <c r="T93" s="547">
        <v>0</v>
      </c>
      <c r="U93" s="548">
        <v>0</v>
      </c>
      <c r="V93" s="549">
        <v>0</v>
      </c>
      <c r="W93" s="547">
        <v>0</v>
      </c>
      <c r="X93" s="547">
        <v>0</v>
      </c>
      <c r="Y93" s="547">
        <v>0</v>
      </c>
      <c r="Z93" s="547">
        <v>0</v>
      </c>
      <c r="AA93" s="547">
        <v>0</v>
      </c>
      <c r="AB93" s="547">
        <v>0</v>
      </c>
      <c r="AC93" s="548">
        <v>0</v>
      </c>
    </row>
    <row r="94" spans="1:29" ht="13.5" customHeight="1" x14ac:dyDescent="0.3">
      <c r="A94" s="540" t="s">
        <v>117</v>
      </c>
      <c r="B94" s="546">
        <v>0</v>
      </c>
      <c r="C94" s="547">
        <v>0</v>
      </c>
      <c r="D94" s="547">
        <v>0</v>
      </c>
      <c r="E94" s="547">
        <v>0</v>
      </c>
      <c r="F94" s="547">
        <v>0</v>
      </c>
      <c r="G94" s="547">
        <v>0</v>
      </c>
      <c r="H94" s="547">
        <v>0</v>
      </c>
      <c r="I94" s="547">
        <v>0</v>
      </c>
      <c r="J94" s="547">
        <v>0</v>
      </c>
      <c r="K94" s="548">
        <v>0</v>
      </c>
      <c r="L94" s="546">
        <v>0</v>
      </c>
      <c r="M94" s="547">
        <v>0</v>
      </c>
      <c r="N94" s="547">
        <v>0</v>
      </c>
      <c r="O94" s="547">
        <v>0</v>
      </c>
      <c r="P94" s="547">
        <v>0</v>
      </c>
      <c r="Q94" s="547">
        <v>0</v>
      </c>
      <c r="R94" s="547">
        <v>0</v>
      </c>
      <c r="S94" s="547">
        <v>0</v>
      </c>
      <c r="T94" s="547">
        <v>0</v>
      </c>
      <c r="U94" s="548">
        <v>0</v>
      </c>
      <c r="V94" s="549">
        <v>0</v>
      </c>
      <c r="W94" s="547">
        <v>0</v>
      </c>
      <c r="X94" s="547">
        <v>0</v>
      </c>
      <c r="Y94" s="547">
        <v>0</v>
      </c>
      <c r="Z94" s="547">
        <v>0</v>
      </c>
      <c r="AA94" s="547">
        <v>0</v>
      </c>
      <c r="AB94" s="547">
        <v>0</v>
      </c>
      <c r="AC94" s="548">
        <v>0</v>
      </c>
    </row>
    <row r="95" spans="1:29" ht="13.5" customHeight="1" x14ac:dyDescent="0.3">
      <c r="A95" s="540" t="s">
        <v>118</v>
      </c>
      <c r="B95" s="546">
        <v>1146.6941573017</v>
      </c>
      <c r="C95" s="547">
        <v>739.27164406659995</v>
      </c>
      <c r="D95" s="547">
        <v>395.69954495859997</v>
      </c>
      <c r="E95" s="547">
        <v>343.57209910799997</v>
      </c>
      <c r="F95" s="547">
        <v>2.1532949427000001</v>
      </c>
      <c r="G95" s="547">
        <v>-9.4521246986000005</v>
      </c>
      <c r="H95" s="547">
        <v>-7.2988297558999999</v>
      </c>
      <c r="I95" s="547">
        <v>20.970148334800001</v>
      </c>
      <c r="J95" s="547">
        <v>357.24341768689999</v>
      </c>
      <c r="K95" s="548">
        <v>1503.9375749886001</v>
      </c>
      <c r="L95" s="546">
        <v>1069.6823348891</v>
      </c>
      <c r="M95" s="547">
        <v>627.75887407280004</v>
      </c>
      <c r="N95" s="547">
        <v>211.56474969409999</v>
      </c>
      <c r="O95" s="547">
        <v>416.1941243787</v>
      </c>
      <c r="P95" s="547">
        <v>-4.0613649395999998</v>
      </c>
      <c r="Q95" s="547">
        <v>0</v>
      </c>
      <c r="R95" s="547">
        <v>-4.0613649395999998</v>
      </c>
      <c r="S95" s="547">
        <v>0.83753304500000003</v>
      </c>
      <c r="T95" s="547">
        <v>412.97029248410001</v>
      </c>
      <c r="U95" s="548">
        <v>1482.6526273731999</v>
      </c>
      <c r="V95" s="549">
        <v>77.011822412599997</v>
      </c>
      <c r="W95" s="547">
        <v>-72.622025270699993</v>
      </c>
      <c r="X95" s="547">
        <v>6.2146598823000003</v>
      </c>
      <c r="Y95" s="547">
        <v>-9.4521246986000005</v>
      </c>
      <c r="Z95" s="547">
        <v>-3.2374648163000002</v>
      </c>
      <c r="AA95" s="547">
        <v>20.1326152898</v>
      </c>
      <c r="AB95" s="547">
        <v>-55.726874797199997</v>
      </c>
      <c r="AC95" s="548">
        <v>21.2849476154</v>
      </c>
    </row>
    <row r="96" spans="1:29" ht="13.5" customHeight="1" x14ac:dyDescent="0.3">
      <c r="A96" s="541" t="s">
        <v>119</v>
      </c>
      <c r="B96" s="546">
        <v>401.57054669920001</v>
      </c>
      <c r="C96" s="547">
        <v>71.498877089600001</v>
      </c>
      <c r="D96" s="547">
        <v>34.410797761300003</v>
      </c>
      <c r="E96" s="547">
        <v>37.088079328299997</v>
      </c>
      <c r="F96" s="547">
        <v>7.0536663751999997</v>
      </c>
      <c r="G96" s="547">
        <v>-9.4521246986000005</v>
      </c>
      <c r="H96" s="547">
        <v>-2.3984583233999999</v>
      </c>
      <c r="I96" s="547">
        <v>22.1511515069</v>
      </c>
      <c r="J96" s="547">
        <v>56.840772511799997</v>
      </c>
      <c r="K96" s="548">
        <v>458.41131921099998</v>
      </c>
      <c r="L96" s="546">
        <v>122.54885243149999</v>
      </c>
      <c r="M96" s="547">
        <v>67.126238569199998</v>
      </c>
      <c r="N96" s="547">
        <v>36.342800871100003</v>
      </c>
      <c r="O96" s="547">
        <v>30.783437698099998</v>
      </c>
      <c r="P96" s="547">
        <v>2.6549233556999998</v>
      </c>
      <c r="Q96" s="547">
        <v>0</v>
      </c>
      <c r="R96" s="547">
        <v>2.6549233556999998</v>
      </c>
      <c r="S96" s="547">
        <v>2.9614780743</v>
      </c>
      <c r="T96" s="547">
        <v>36.399839128099998</v>
      </c>
      <c r="U96" s="548">
        <v>158.94869155960001</v>
      </c>
      <c r="V96" s="549">
        <v>279.02169426770001</v>
      </c>
      <c r="W96" s="547">
        <v>6.3046416301999999</v>
      </c>
      <c r="X96" s="547">
        <v>4.3987430195000004</v>
      </c>
      <c r="Y96" s="547">
        <v>-9.4521246986000005</v>
      </c>
      <c r="Z96" s="547">
        <v>-5.0533816791000001</v>
      </c>
      <c r="AA96" s="547">
        <v>19.189673432599999</v>
      </c>
      <c r="AB96" s="547">
        <v>20.440933383699999</v>
      </c>
      <c r="AC96" s="548">
        <v>299.4626276514</v>
      </c>
    </row>
    <row r="97" spans="1:29" ht="13.5" customHeight="1" x14ac:dyDescent="0.3">
      <c r="A97" s="541" t="s">
        <v>120</v>
      </c>
      <c r="B97" s="546">
        <v>745.12361060249998</v>
      </c>
      <c r="C97" s="547">
        <v>667.77276697699995</v>
      </c>
      <c r="D97" s="547">
        <v>361.28874719729998</v>
      </c>
      <c r="E97" s="547">
        <v>306.48401977970002</v>
      </c>
      <c r="F97" s="547">
        <v>-4.9003714325000001</v>
      </c>
      <c r="G97" s="547">
        <v>0</v>
      </c>
      <c r="H97" s="547">
        <v>-4.9003714325000001</v>
      </c>
      <c r="I97" s="547">
        <v>-1.1810031721000001</v>
      </c>
      <c r="J97" s="547">
        <v>300.40264517510002</v>
      </c>
      <c r="K97" s="548">
        <v>1045.5262557776</v>
      </c>
      <c r="L97" s="546">
        <v>947.13348245760005</v>
      </c>
      <c r="M97" s="547">
        <v>560.6326355036</v>
      </c>
      <c r="N97" s="547">
        <v>175.22194882299999</v>
      </c>
      <c r="O97" s="547">
        <v>385.41068668060001</v>
      </c>
      <c r="P97" s="547">
        <v>-6.7162882953</v>
      </c>
      <c r="Q97" s="547">
        <v>0</v>
      </c>
      <c r="R97" s="547">
        <v>-6.7162882953</v>
      </c>
      <c r="S97" s="547">
        <v>-2.1239450293000002</v>
      </c>
      <c r="T97" s="547">
        <v>376.57045335599997</v>
      </c>
      <c r="U97" s="548">
        <v>1323.7039358136001</v>
      </c>
      <c r="V97" s="549">
        <v>-202.00987185509999</v>
      </c>
      <c r="W97" s="547">
        <v>-78.926666900900003</v>
      </c>
      <c r="X97" s="547">
        <v>1.8159168628</v>
      </c>
      <c r="Y97" s="547">
        <v>0</v>
      </c>
      <c r="Z97" s="547">
        <v>1.8159168628</v>
      </c>
      <c r="AA97" s="547">
        <v>0.94294185720000001</v>
      </c>
      <c r="AB97" s="547">
        <v>-76.167808180899996</v>
      </c>
      <c r="AC97" s="548">
        <v>-278.17768003600003</v>
      </c>
    </row>
    <row r="98" spans="1:29" ht="13.5" customHeight="1" x14ac:dyDescent="0.3">
      <c r="A98" s="550"/>
      <c r="B98" s="551"/>
      <c r="C98" s="552"/>
      <c r="D98" s="552"/>
      <c r="E98" s="552"/>
      <c r="F98" s="552"/>
      <c r="G98" s="552"/>
      <c r="H98" s="552"/>
      <c r="I98" s="552"/>
      <c r="J98" s="552"/>
      <c r="K98" s="553"/>
      <c r="L98" s="524"/>
      <c r="M98" s="525"/>
      <c r="N98" s="525"/>
      <c r="O98" s="525"/>
      <c r="P98" s="525"/>
      <c r="Q98" s="525"/>
      <c r="R98" s="525"/>
      <c r="S98" s="525"/>
      <c r="T98" s="525"/>
      <c r="U98" s="526"/>
      <c r="V98" s="527"/>
      <c r="W98" s="525"/>
      <c r="X98" s="525"/>
      <c r="Y98" s="525"/>
      <c r="Z98" s="525"/>
      <c r="AA98" s="525"/>
      <c r="AB98" s="525"/>
      <c r="AC98" s="526"/>
    </row>
    <row r="99" spans="1:29" s="514" customFormat="1" ht="13.5" customHeight="1" x14ac:dyDescent="0.3">
      <c r="A99" s="530" t="s">
        <v>559</v>
      </c>
      <c r="B99" s="507">
        <v>33825.361755017002</v>
      </c>
      <c r="C99" s="508">
        <v>8803.1155003082004</v>
      </c>
      <c r="D99" s="508">
        <v>7735.8487589199003</v>
      </c>
      <c r="E99" s="508">
        <v>1067.2667413883</v>
      </c>
      <c r="F99" s="508">
        <v>-326.17426333190002</v>
      </c>
      <c r="G99" s="508">
        <v>66.287680696199999</v>
      </c>
      <c r="H99" s="508">
        <v>-259.88658263569999</v>
      </c>
      <c r="I99" s="508">
        <v>10.5104607681</v>
      </c>
      <c r="J99" s="508">
        <v>817.89061952070006</v>
      </c>
      <c r="K99" s="509">
        <v>34643.252374537697</v>
      </c>
      <c r="L99" s="507">
        <v>73518.625809197503</v>
      </c>
      <c r="M99" s="508">
        <v>25049.638567496801</v>
      </c>
      <c r="N99" s="508">
        <v>25163.590853726499</v>
      </c>
      <c r="O99" s="508">
        <v>-113.95228622969999</v>
      </c>
      <c r="P99" s="508">
        <v>-210.92114957000001</v>
      </c>
      <c r="Q99" s="508">
        <v>1412.6836715341999</v>
      </c>
      <c r="R99" s="508">
        <v>1201.7625219642</v>
      </c>
      <c r="S99" s="508">
        <v>-3.2804894949999999</v>
      </c>
      <c r="T99" s="508">
        <v>1084.5297462394999</v>
      </c>
      <c r="U99" s="509">
        <v>74603.155555436999</v>
      </c>
      <c r="V99" s="513">
        <v>-39693.264054180501</v>
      </c>
      <c r="W99" s="508">
        <v>1181.2190276179999</v>
      </c>
      <c r="X99" s="508">
        <v>-115.2531137619</v>
      </c>
      <c r="Y99" s="508">
        <v>-1346.395990838</v>
      </c>
      <c r="Z99" s="508">
        <v>-1461.6491045999001</v>
      </c>
      <c r="AA99" s="508">
        <v>13.790950263099999</v>
      </c>
      <c r="AB99" s="508">
        <v>-266.63912671880001</v>
      </c>
      <c r="AC99" s="509">
        <v>-39959.903180899302</v>
      </c>
    </row>
    <row r="100" spans="1:29" ht="13.5" customHeight="1" x14ac:dyDescent="0.3">
      <c r="A100" s="554" t="s">
        <v>113</v>
      </c>
      <c r="B100" s="524">
        <v>0</v>
      </c>
      <c r="C100" s="525">
        <v>0</v>
      </c>
      <c r="D100" s="525">
        <v>0</v>
      </c>
      <c r="E100" s="525">
        <v>0</v>
      </c>
      <c r="F100" s="525">
        <v>0</v>
      </c>
      <c r="G100" s="525">
        <v>0</v>
      </c>
      <c r="H100" s="525">
        <v>0</v>
      </c>
      <c r="I100" s="525">
        <v>0</v>
      </c>
      <c r="J100" s="525">
        <v>0</v>
      </c>
      <c r="K100" s="526">
        <v>0</v>
      </c>
      <c r="L100" s="516">
        <v>6790.1989037601998</v>
      </c>
      <c r="M100" s="517">
        <v>12389.2044930626</v>
      </c>
      <c r="N100" s="517">
        <v>14185.4505744489</v>
      </c>
      <c r="O100" s="517">
        <v>-1796.2460813862999</v>
      </c>
      <c r="P100" s="517">
        <v>54.284897904899999</v>
      </c>
      <c r="Q100" s="517">
        <v>0</v>
      </c>
      <c r="R100" s="517">
        <v>54.284897904899999</v>
      </c>
      <c r="S100" s="517">
        <v>0</v>
      </c>
      <c r="T100" s="517">
        <v>-1741.9611834814</v>
      </c>
      <c r="U100" s="518">
        <v>5048.2377202788002</v>
      </c>
      <c r="V100" s="527">
        <v>-6790.1989037601998</v>
      </c>
      <c r="W100" s="525">
        <v>1796.2460813862999</v>
      </c>
      <c r="X100" s="525">
        <v>-54.284897904899999</v>
      </c>
      <c r="Y100" s="525">
        <v>0</v>
      </c>
      <c r="Z100" s="525">
        <v>-54.284897904899999</v>
      </c>
      <c r="AA100" s="525">
        <v>0</v>
      </c>
      <c r="AB100" s="525">
        <v>1741.9611834814</v>
      </c>
      <c r="AC100" s="526">
        <v>-5048.2377202788002</v>
      </c>
    </row>
    <row r="101" spans="1:29" ht="13.5" customHeight="1" x14ac:dyDescent="0.3">
      <c r="A101" s="555" t="s">
        <v>114</v>
      </c>
      <c r="B101" s="524">
        <v>3709.6620652311999</v>
      </c>
      <c r="C101" s="525">
        <v>943.27918728350005</v>
      </c>
      <c r="D101" s="525">
        <v>620.29926476030005</v>
      </c>
      <c r="E101" s="525">
        <v>322.9799225232</v>
      </c>
      <c r="F101" s="525">
        <v>-38.050298683299999</v>
      </c>
      <c r="G101" s="525">
        <v>5.037104802</v>
      </c>
      <c r="H101" s="525">
        <v>-33.013193881299998</v>
      </c>
      <c r="I101" s="525">
        <v>0.30780296000000001</v>
      </c>
      <c r="J101" s="525">
        <v>290.27453160189998</v>
      </c>
      <c r="K101" s="526">
        <v>3999.9365968330999</v>
      </c>
      <c r="L101" s="516">
        <v>17668.296159052799</v>
      </c>
      <c r="M101" s="517">
        <v>1839.9885812554</v>
      </c>
      <c r="N101" s="517">
        <v>1338.0718325129999</v>
      </c>
      <c r="O101" s="517">
        <v>501.91674874239999</v>
      </c>
      <c r="P101" s="517">
        <v>83.179660590699996</v>
      </c>
      <c r="Q101" s="517">
        <v>1267.1549288847</v>
      </c>
      <c r="R101" s="517">
        <v>1350.3345894754</v>
      </c>
      <c r="S101" s="517">
        <v>0</v>
      </c>
      <c r="T101" s="517">
        <v>1852.2513382177999</v>
      </c>
      <c r="U101" s="518">
        <v>19520.5474972706</v>
      </c>
      <c r="V101" s="527">
        <v>-13958.6340938216</v>
      </c>
      <c r="W101" s="525">
        <v>-178.93682621919999</v>
      </c>
      <c r="X101" s="525">
        <v>-121.229959274</v>
      </c>
      <c r="Y101" s="525">
        <v>-1262.1178240827001</v>
      </c>
      <c r="Z101" s="525">
        <v>-1383.3477833566999</v>
      </c>
      <c r="AA101" s="525">
        <v>0.30780296000000001</v>
      </c>
      <c r="AB101" s="525">
        <v>-1561.9768066158999</v>
      </c>
      <c r="AC101" s="526">
        <v>-15520.610900437499</v>
      </c>
    </row>
    <row r="102" spans="1:29" ht="13.5" customHeight="1" x14ac:dyDescent="0.3">
      <c r="A102" s="556" t="s">
        <v>115</v>
      </c>
      <c r="B102" s="524">
        <v>3129.0439969110998</v>
      </c>
      <c r="C102" s="525">
        <v>754.34408578650005</v>
      </c>
      <c r="D102" s="525">
        <v>226.3079037604</v>
      </c>
      <c r="E102" s="525">
        <v>528.03618202610005</v>
      </c>
      <c r="F102" s="525">
        <v>-35.392984954100001</v>
      </c>
      <c r="G102" s="525">
        <v>2.9702599916999999</v>
      </c>
      <c r="H102" s="525">
        <v>-32.422724962399997</v>
      </c>
      <c r="I102" s="525">
        <v>0.30780296000000001</v>
      </c>
      <c r="J102" s="525">
        <v>495.92126002369997</v>
      </c>
      <c r="K102" s="526">
        <v>3624.9652569348</v>
      </c>
      <c r="L102" s="516">
        <v>17597.651003519</v>
      </c>
      <c r="M102" s="517">
        <v>1833.2374370046</v>
      </c>
      <c r="N102" s="517">
        <v>1331.5721940184001</v>
      </c>
      <c r="O102" s="517">
        <v>501.66524298619998</v>
      </c>
      <c r="P102" s="517">
        <v>81.709671283099993</v>
      </c>
      <c r="Q102" s="517">
        <v>1266.7922061009001</v>
      </c>
      <c r="R102" s="517">
        <v>1348.501877384</v>
      </c>
      <c r="S102" s="517">
        <v>0</v>
      </c>
      <c r="T102" s="517">
        <v>1850.1671203702001</v>
      </c>
      <c r="U102" s="518">
        <v>19447.818123889199</v>
      </c>
      <c r="V102" s="527">
        <v>-14468.607006607899</v>
      </c>
      <c r="W102" s="525">
        <v>26.370939039900001</v>
      </c>
      <c r="X102" s="525">
        <v>-117.10265623719999</v>
      </c>
      <c r="Y102" s="525">
        <v>-1263.8219461092001</v>
      </c>
      <c r="Z102" s="525">
        <v>-1380.9246023464</v>
      </c>
      <c r="AA102" s="525">
        <v>0.30780296000000001</v>
      </c>
      <c r="AB102" s="525">
        <v>-1354.2458603465</v>
      </c>
      <c r="AC102" s="526">
        <v>-15822.852866954399</v>
      </c>
    </row>
    <row r="103" spans="1:29" ht="13.5" customHeight="1" x14ac:dyDescent="0.3">
      <c r="A103" s="556" t="s">
        <v>116</v>
      </c>
      <c r="B103" s="524">
        <v>580.61806832009995</v>
      </c>
      <c r="C103" s="525">
        <v>188.93510149700001</v>
      </c>
      <c r="D103" s="525">
        <v>393.9913609999</v>
      </c>
      <c r="E103" s="525">
        <v>-205.05625950289999</v>
      </c>
      <c r="F103" s="525">
        <v>-2.6573137292000002</v>
      </c>
      <c r="G103" s="525">
        <v>2.0668448103000001</v>
      </c>
      <c r="H103" s="525">
        <v>-0.59046891889999997</v>
      </c>
      <c r="I103" s="525">
        <v>0</v>
      </c>
      <c r="J103" s="525">
        <v>-205.64672842179999</v>
      </c>
      <c r="K103" s="526">
        <v>374.97133989830002</v>
      </c>
      <c r="L103" s="516">
        <v>70.645155533799993</v>
      </c>
      <c r="M103" s="517">
        <v>6.7511442508000004</v>
      </c>
      <c r="N103" s="517">
        <v>6.4996384946000001</v>
      </c>
      <c r="O103" s="517">
        <v>0.25150575619999999</v>
      </c>
      <c r="P103" s="517">
        <v>1.4699893075999999</v>
      </c>
      <c r="Q103" s="517">
        <v>0.3627227838</v>
      </c>
      <c r="R103" s="517">
        <v>1.8327120913999999</v>
      </c>
      <c r="S103" s="517">
        <v>0</v>
      </c>
      <c r="T103" s="517">
        <v>2.0842178476000002</v>
      </c>
      <c r="U103" s="518">
        <v>72.729373381399995</v>
      </c>
      <c r="V103" s="527">
        <v>509.97291278630001</v>
      </c>
      <c r="W103" s="525">
        <v>-205.30776525909999</v>
      </c>
      <c r="X103" s="525">
        <v>-4.1273030367999999</v>
      </c>
      <c r="Y103" s="525">
        <v>1.7041220265000001</v>
      </c>
      <c r="Z103" s="525">
        <v>-2.4231810103</v>
      </c>
      <c r="AA103" s="525">
        <v>0</v>
      </c>
      <c r="AB103" s="525">
        <v>-207.73094626939999</v>
      </c>
      <c r="AC103" s="526">
        <v>302.24196651689999</v>
      </c>
    </row>
    <row r="104" spans="1:29" ht="13.5" customHeight="1" x14ac:dyDescent="0.3">
      <c r="A104" s="555" t="s">
        <v>117</v>
      </c>
      <c r="B104" s="524">
        <v>109.283396072</v>
      </c>
      <c r="C104" s="525">
        <v>10.891094113499999</v>
      </c>
      <c r="D104" s="525">
        <v>5.1788714348999996</v>
      </c>
      <c r="E104" s="525">
        <v>5.7122226785999999</v>
      </c>
      <c r="F104" s="525">
        <v>-2.3529596025999999</v>
      </c>
      <c r="G104" s="525">
        <v>0.78991472760000003</v>
      </c>
      <c r="H104" s="525">
        <v>-1.5630448749999999</v>
      </c>
      <c r="I104" s="525">
        <v>0</v>
      </c>
      <c r="J104" s="525">
        <v>4.1491778035999998</v>
      </c>
      <c r="K104" s="526">
        <v>113.4325738756</v>
      </c>
      <c r="L104" s="516">
        <v>38956.228629344798</v>
      </c>
      <c r="M104" s="517">
        <v>10390.525224765201</v>
      </c>
      <c r="N104" s="517">
        <v>9126.9887140561004</v>
      </c>
      <c r="O104" s="517">
        <v>1263.5365107091</v>
      </c>
      <c r="P104" s="517">
        <v>-431.56073903269998</v>
      </c>
      <c r="Q104" s="517">
        <v>-208.12111915489999</v>
      </c>
      <c r="R104" s="517">
        <v>-639.68185818760003</v>
      </c>
      <c r="S104" s="517">
        <v>0</v>
      </c>
      <c r="T104" s="517">
        <v>623.85465252150004</v>
      </c>
      <c r="U104" s="518">
        <v>39580.083281866297</v>
      </c>
      <c r="V104" s="527">
        <v>-38846.945233272803</v>
      </c>
      <c r="W104" s="525">
        <v>-1257.8242880304999</v>
      </c>
      <c r="X104" s="525">
        <v>429.2077794301</v>
      </c>
      <c r="Y104" s="525">
        <v>208.91103388249999</v>
      </c>
      <c r="Z104" s="525">
        <v>638.11881331259997</v>
      </c>
      <c r="AA104" s="525">
        <v>0</v>
      </c>
      <c r="AB104" s="525">
        <v>-619.70547471789996</v>
      </c>
      <c r="AC104" s="526">
        <v>-39466.650707990702</v>
      </c>
    </row>
    <row r="105" spans="1:29" ht="13.5" customHeight="1" x14ac:dyDescent="0.3">
      <c r="A105" s="555" t="s">
        <v>118</v>
      </c>
      <c r="B105" s="524">
        <v>30006.416293713799</v>
      </c>
      <c r="C105" s="525">
        <v>7848.9452189111998</v>
      </c>
      <c r="D105" s="525">
        <v>7110.3706227247003</v>
      </c>
      <c r="E105" s="525">
        <v>738.5745961865</v>
      </c>
      <c r="F105" s="525">
        <v>-285.77100504600003</v>
      </c>
      <c r="G105" s="525">
        <v>60.460661166599998</v>
      </c>
      <c r="H105" s="525">
        <v>-225.31034387939999</v>
      </c>
      <c r="I105" s="525">
        <v>10.2026578081</v>
      </c>
      <c r="J105" s="525">
        <v>523.46691011519999</v>
      </c>
      <c r="K105" s="526">
        <v>30529.883203828998</v>
      </c>
      <c r="L105" s="516">
        <v>10103.902117039701</v>
      </c>
      <c r="M105" s="517">
        <v>429.92026841360001</v>
      </c>
      <c r="N105" s="517">
        <v>513.07973270850005</v>
      </c>
      <c r="O105" s="517">
        <v>-83.159464294900005</v>
      </c>
      <c r="P105" s="517">
        <v>83.1750309671</v>
      </c>
      <c r="Q105" s="517">
        <v>353.64986180440002</v>
      </c>
      <c r="R105" s="517">
        <v>436.8248927715</v>
      </c>
      <c r="S105" s="517">
        <v>-3.2804894949999999</v>
      </c>
      <c r="T105" s="517">
        <v>350.38493898159999</v>
      </c>
      <c r="U105" s="518">
        <v>10454.2870560213</v>
      </c>
      <c r="V105" s="527">
        <v>19902.5141766741</v>
      </c>
      <c r="W105" s="525">
        <v>821.73406048139998</v>
      </c>
      <c r="X105" s="525">
        <v>-368.94603601310001</v>
      </c>
      <c r="Y105" s="525">
        <v>-293.18920063780001</v>
      </c>
      <c r="Z105" s="525">
        <v>-662.13523665089997</v>
      </c>
      <c r="AA105" s="525">
        <v>13.483147303100001</v>
      </c>
      <c r="AB105" s="525">
        <v>173.08197113360001</v>
      </c>
      <c r="AC105" s="526">
        <v>20075.596147807701</v>
      </c>
    </row>
    <row r="106" spans="1:29" ht="13.5" customHeight="1" x14ac:dyDescent="0.3">
      <c r="A106" s="556" t="s">
        <v>119</v>
      </c>
      <c r="B106" s="524">
        <v>18535.2145320938</v>
      </c>
      <c r="C106" s="525">
        <v>6274.1857933239999</v>
      </c>
      <c r="D106" s="525">
        <v>6400.9521797340003</v>
      </c>
      <c r="E106" s="525">
        <v>-126.76638641</v>
      </c>
      <c r="F106" s="525">
        <v>-186.53686645580001</v>
      </c>
      <c r="G106" s="525">
        <v>249.49648919079999</v>
      </c>
      <c r="H106" s="525">
        <v>62.959622735000004</v>
      </c>
      <c r="I106" s="525">
        <v>2.0205672082000001</v>
      </c>
      <c r="J106" s="525">
        <v>-61.7861964668</v>
      </c>
      <c r="K106" s="526">
        <v>18473.428335626999</v>
      </c>
      <c r="L106" s="516">
        <v>1958.9794041824</v>
      </c>
      <c r="M106" s="517">
        <v>164.5584125259</v>
      </c>
      <c r="N106" s="517">
        <v>142.522990053</v>
      </c>
      <c r="O106" s="517">
        <v>22.035422472899999</v>
      </c>
      <c r="P106" s="517">
        <v>14.6938962787</v>
      </c>
      <c r="Q106" s="517">
        <v>14.660282438399999</v>
      </c>
      <c r="R106" s="517">
        <v>29.354178717100002</v>
      </c>
      <c r="S106" s="517">
        <v>0</v>
      </c>
      <c r="T106" s="517">
        <v>51.38960119</v>
      </c>
      <c r="U106" s="518">
        <v>2010.3690053723999</v>
      </c>
      <c r="V106" s="527">
        <v>16576.235127911401</v>
      </c>
      <c r="W106" s="525">
        <v>-148.80180888289999</v>
      </c>
      <c r="X106" s="525">
        <v>-201.23076273449999</v>
      </c>
      <c r="Y106" s="525">
        <v>234.83620675239999</v>
      </c>
      <c r="Z106" s="525">
        <v>33.605444017899998</v>
      </c>
      <c r="AA106" s="525">
        <v>2.0205672082000001</v>
      </c>
      <c r="AB106" s="525">
        <v>-113.1757976568</v>
      </c>
      <c r="AC106" s="526">
        <v>16463.0593302546</v>
      </c>
    </row>
    <row r="107" spans="1:29" ht="13.5" customHeight="1" x14ac:dyDescent="0.3">
      <c r="A107" s="556" t="s">
        <v>120</v>
      </c>
      <c r="B107" s="524">
        <v>11471.201761619999</v>
      </c>
      <c r="C107" s="525">
        <v>1574.7594255872</v>
      </c>
      <c r="D107" s="525">
        <v>709.41844299069999</v>
      </c>
      <c r="E107" s="525">
        <v>865.3409825965</v>
      </c>
      <c r="F107" s="525">
        <v>-99.234138590200004</v>
      </c>
      <c r="G107" s="525">
        <v>-189.03582802419999</v>
      </c>
      <c r="H107" s="525">
        <v>-288.2699666144</v>
      </c>
      <c r="I107" s="525">
        <v>8.1820905999000004</v>
      </c>
      <c r="J107" s="525">
        <v>585.25310658199999</v>
      </c>
      <c r="K107" s="526">
        <v>12056.454868201999</v>
      </c>
      <c r="L107" s="516">
        <v>8144.9227128573002</v>
      </c>
      <c r="M107" s="517">
        <v>265.36185588770002</v>
      </c>
      <c r="N107" s="517">
        <v>370.55674265549999</v>
      </c>
      <c r="O107" s="517">
        <v>-105.1948867678</v>
      </c>
      <c r="P107" s="517">
        <v>68.481134688400005</v>
      </c>
      <c r="Q107" s="517">
        <v>338.98957936599999</v>
      </c>
      <c r="R107" s="517">
        <v>407.47071405439999</v>
      </c>
      <c r="S107" s="517">
        <v>-3.2804894949999999</v>
      </c>
      <c r="T107" s="517">
        <v>298.99533779159998</v>
      </c>
      <c r="U107" s="518">
        <v>8443.9180506488992</v>
      </c>
      <c r="V107" s="527">
        <v>3326.2790487626999</v>
      </c>
      <c r="W107" s="525">
        <v>970.53586936429997</v>
      </c>
      <c r="X107" s="525">
        <v>-167.71527327859999</v>
      </c>
      <c r="Y107" s="525">
        <v>-528.02540739020003</v>
      </c>
      <c r="Z107" s="525">
        <v>-695.7406806688</v>
      </c>
      <c r="AA107" s="525">
        <v>11.4625800949</v>
      </c>
      <c r="AB107" s="525">
        <v>286.25776879040001</v>
      </c>
      <c r="AC107" s="526">
        <v>3612.5368175530998</v>
      </c>
    </row>
    <row r="108" spans="1:29" s="514" customFormat="1" ht="13.5" customHeight="1" x14ac:dyDescent="0.3">
      <c r="A108" s="557" t="s">
        <v>560</v>
      </c>
      <c r="B108" s="507">
        <v>19714.190840076099</v>
      </c>
      <c r="C108" s="508">
        <v>1927.7422069707</v>
      </c>
      <c r="D108" s="508">
        <v>708.93651704130002</v>
      </c>
      <c r="E108" s="508">
        <v>1218.8056899293999</v>
      </c>
      <c r="F108" s="508">
        <v>-240.20789307050001</v>
      </c>
      <c r="G108" s="508">
        <v>39.497209544900002</v>
      </c>
      <c r="H108" s="508">
        <v>-200.71068352559999</v>
      </c>
      <c r="I108" s="508">
        <v>10.5104607681</v>
      </c>
      <c r="J108" s="508">
        <v>1028.6054671719</v>
      </c>
      <c r="K108" s="509">
        <v>20742.796307248002</v>
      </c>
      <c r="L108" s="507">
        <v>15896.348211317199</v>
      </c>
      <c r="M108" s="508">
        <v>696.17616173960005</v>
      </c>
      <c r="N108" s="508">
        <v>738.87121601529998</v>
      </c>
      <c r="O108" s="508">
        <v>-42.695054275700002</v>
      </c>
      <c r="P108" s="508">
        <v>326.30789395369999</v>
      </c>
      <c r="Q108" s="508">
        <v>1573.3502507357</v>
      </c>
      <c r="R108" s="508">
        <v>1899.6581446893999</v>
      </c>
      <c r="S108" s="508">
        <v>-3.2804894949999999</v>
      </c>
      <c r="T108" s="508">
        <v>1853.6826009187</v>
      </c>
      <c r="U108" s="509">
        <v>17750.030812235898</v>
      </c>
      <c r="V108" s="513">
        <v>3817.8426287589</v>
      </c>
      <c r="W108" s="508">
        <v>1261.5007442051001</v>
      </c>
      <c r="X108" s="508">
        <v>-566.51578702419999</v>
      </c>
      <c r="Y108" s="508">
        <v>-1533.8530411908</v>
      </c>
      <c r="Z108" s="508">
        <v>-2100.3688282150001</v>
      </c>
      <c r="AA108" s="508">
        <v>13.790950263099999</v>
      </c>
      <c r="AB108" s="508">
        <v>-825.07713374679997</v>
      </c>
      <c r="AC108" s="509">
        <v>2992.7654950121</v>
      </c>
    </row>
    <row r="109" spans="1:29" ht="13.5" customHeight="1" x14ac:dyDescent="0.3">
      <c r="A109" s="558" t="s">
        <v>113</v>
      </c>
      <c r="B109" s="524">
        <v>0</v>
      </c>
      <c r="C109" s="525">
        <v>0</v>
      </c>
      <c r="D109" s="525">
        <v>0</v>
      </c>
      <c r="E109" s="525">
        <v>0</v>
      </c>
      <c r="F109" s="525">
        <v>0</v>
      </c>
      <c r="G109" s="525">
        <v>0</v>
      </c>
      <c r="H109" s="525">
        <v>0</v>
      </c>
      <c r="I109" s="525">
        <v>0</v>
      </c>
      <c r="J109" s="525">
        <v>0</v>
      </c>
      <c r="K109" s="526">
        <v>0</v>
      </c>
      <c r="L109" s="524">
        <v>0</v>
      </c>
      <c r="M109" s="525">
        <v>0</v>
      </c>
      <c r="N109" s="525">
        <v>0</v>
      </c>
      <c r="O109" s="525">
        <v>0</v>
      </c>
      <c r="P109" s="525">
        <v>0</v>
      </c>
      <c r="Q109" s="525">
        <v>0</v>
      </c>
      <c r="R109" s="525">
        <v>0</v>
      </c>
      <c r="S109" s="525">
        <v>0</v>
      </c>
      <c r="T109" s="525">
        <v>0</v>
      </c>
      <c r="U109" s="526">
        <v>0</v>
      </c>
      <c r="V109" s="527">
        <v>0</v>
      </c>
      <c r="W109" s="525">
        <v>0</v>
      </c>
      <c r="X109" s="525">
        <v>0</v>
      </c>
      <c r="Y109" s="525">
        <v>0</v>
      </c>
      <c r="Z109" s="525">
        <v>0</v>
      </c>
      <c r="AA109" s="525">
        <v>0</v>
      </c>
      <c r="AB109" s="525">
        <v>0</v>
      </c>
      <c r="AC109" s="526">
        <v>0</v>
      </c>
    </row>
    <row r="110" spans="1:29" ht="13.5" customHeight="1" x14ac:dyDescent="0.3">
      <c r="A110" s="533" t="s">
        <v>114</v>
      </c>
      <c r="B110" s="524">
        <v>56.247367273999998</v>
      </c>
      <c r="C110" s="525">
        <v>1.6206910344000001</v>
      </c>
      <c r="D110" s="525">
        <v>1.6514436952</v>
      </c>
      <c r="E110" s="525">
        <v>-3.0752660800000001E-2</v>
      </c>
      <c r="F110" s="525">
        <v>-0.16181971270000001</v>
      </c>
      <c r="G110" s="525">
        <v>1.982338857</v>
      </c>
      <c r="H110" s="525">
        <v>1.8205191442999999</v>
      </c>
      <c r="I110" s="525">
        <v>0.30780296000000001</v>
      </c>
      <c r="J110" s="525">
        <v>2.0975694434999999</v>
      </c>
      <c r="K110" s="526">
        <v>58.344936717499998</v>
      </c>
      <c r="L110" s="524">
        <v>8218.8853924529994</v>
      </c>
      <c r="M110" s="525">
        <v>449.0632813432</v>
      </c>
      <c r="N110" s="525">
        <v>414.32227728480001</v>
      </c>
      <c r="O110" s="525">
        <v>34.741004058400001</v>
      </c>
      <c r="P110" s="525">
        <v>191.08217327419999</v>
      </c>
      <c r="Q110" s="525">
        <v>1251.4492467507</v>
      </c>
      <c r="R110" s="525">
        <v>1442.5314200248999</v>
      </c>
      <c r="S110" s="525">
        <v>0</v>
      </c>
      <c r="T110" s="525">
        <v>1477.2724240832999</v>
      </c>
      <c r="U110" s="526">
        <v>9696.1578165363007</v>
      </c>
      <c r="V110" s="527">
        <v>-8162.6380251789997</v>
      </c>
      <c r="W110" s="525">
        <v>-34.771756719199999</v>
      </c>
      <c r="X110" s="525">
        <v>-191.2439929869</v>
      </c>
      <c r="Y110" s="525">
        <v>-1249.4669078937</v>
      </c>
      <c r="Z110" s="525">
        <v>-1440.7109008806001</v>
      </c>
      <c r="AA110" s="525">
        <v>0.30780296000000001</v>
      </c>
      <c r="AB110" s="525">
        <v>-1475.1748546398001</v>
      </c>
      <c r="AC110" s="526">
        <v>-9637.8128798188009</v>
      </c>
    </row>
    <row r="111" spans="1:29" ht="13.5" customHeight="1" x14ac:dyDescent="0.3">
      <c r="A111" s="540" t="s">
        <v>115</v>
      </c>
      <c r="B111" s="524">
        <v>56.247367273999998</v>
      </c>
      <c r="C111" s="525">
        <v>1.6206910344000001</v>
      </c>
      <c r="D111" s="525">
        <v>1.6514436952</v>
      </c>
      <c r="E111" s="525">
        <v>-3.0752660800000001E-2</v>
      </c>
      <c r="F111" s="525">
        <v>-0.16181971270000001</v>
      </c>
      <c r="G111" s="525">
        <v>1.982338857</v>
      </c>
      <c r="H111" s="525">
        <v>1.8205191442999999</v>
      </c>
      <c r="I111" s="525">
        <v>0.30780296000000001</v>
      </c>
      <c r="J111" s="525">
        <v>2.0975694434999999</v>
      </c>
      <c r="K111" s="526">
        <v>58.344936717499998</v>
      </c>
      <c r="L111" s="524">
        <v>8148.2402369191996</v>
      </c>
      <c r="M111" s="525">
        <v>442.31213709240001</v>
      </c>
      <c r="N111" s="525">
        <v>407.82263879020002</v>
      </c>
      <c r="O111" s="525">
        <v>34.489498302199998</v>
      </c>
      <c r="P111" s="525">
        <v>189.61218396660001</v>
      </c>
      <c r="Q111" s="525">
        <v>1251.0865239668999</v>
      </c>
      <c r="R111" s="525">
        <v>1440.6987079334999</v>
      </c>
      <c r="S111" s="525">
        <v>0</v>
      </c>
      <c r="T111" s="525">
        <v>1475.1882062356999</v>
      </c>
      <c r="U111" s="526">
        <v>9623.4284431549004</v>
      </c>
      <c r="V111" s="527">
        <v>-8091.9928696451998</v>
      </c>
      <c r="W111" s="525">
        <v>-34.520250963000002</v>
      </c>
      <c r="X111" s="525">
        <v>-189.77400367929999</v>
      </c>
      <c r="Y111" s="525">
        <v>-1249.1041851099001</v>
      </c>
      <c r="Z111" s="525">
        <v>-1438.8781887892001</v>
      </c>
      <c r="AA111" s="525">
        <v>0.30780296000000001</v>
      </c>
      <c r="AB111" s="525">
        <v>-1473.0906367922</v>
      </c>
      <c r="AC111" s="526">
        <v>-9565.0835064374005</v>
      </c>
    </row>
    <row r="112" spans="1:29" ht="13.5" customHeight="1" x14ac:dyDescent="0.3">
      <c r="A112" s="540" t="s">
        <v>116</v>
      </c>
      <c r="B112" s="524">
        <v>0</v>
      </c>
      <c r="C112" s="525">
        <v>0</v>
      </c>
      <c r="D112" s="525">
        <v>0</v>
      </c>
      <c r="E112" s="525">
        <v>0</v>
      </c>
      <c r="F112" s="525">
        <v>0</v>
      </c>
      <c r="G112" s="525">
        <v>0</v>
      </c>
      <c r="H112" s="525">
        <v>0</v>
      </c>
      <c r="I112" s="525">
        <v>0</v>
      </c>
      <c r="J112" s="525">
        <v>0</v>
      </c>
      <c r="K112" s="526">
        <v>0</v>
      </c>
      <c r="L112" s="524">
        <v>70.645155533799993</v>
      </c>
      <c r="M112" s="525">
        <v>6.7511442508000004</v>
      </c>
      <c r="N112" s="525">
        <v>6.4996384946000001</v>
      </c>
      <c r="O112" s="525">
        <v>0.25150575619999999</v>
      </c>
      <c r="P112" s="525">
        <v>1.4699893075999999</v>
      </c>
      <c r="Q112" s="525">
        <v>0.3627227838</v>
      </c>
      <c r="R112" s="525">
        <v>1.8327120913999999</v>
      </c>
      <c r="S112" s="525">
        <v>0</v>
      </c>
      <c r="T112" s="525">
        <v>2.0842178476000002</v>
      </c>
      <c r="U112" s="526">
        <v>72.729373381399995</v>
      </c>
      <c r="V112" s="527">
        <v>-70.645155533799993</v>
      </c>
      <c r="W112" s="525">
        <v>-0.25150575619999999</v>
      </c>
      <c r="X112" s="525">
        <v>-1.4699893075999999</v>
      </c>
      <c r="Y112" s="525">
        <v>-0.3627227838</v>
      </c>
      <c r="Z112" s="525">
        <v>-1.8327120913999999</v>
      </c>
      <c r="AA112" s="525">
        <v>0</v>
      </c>
      <c r="AB112" s="525">
        <v>-2.0842178476000002</v>
      </c>
      <c r="AC112" s="526">
        <v>-72.729373381399995</v>
      </c>
    </row>
    <row r="113" spans="1:29" ht="13.5" customHeight="1" x14ac:dyDescent="0.3">
      <c r="A113" s="533" t="s">
        <v>117</v>
      </c>
      <c r="B113" s="524">
        <v>106.13057977370001</v>
      </c>
      <c r="C113" s="525">
        <v>6.9337529397999997</v>
      </c>
      <c r="D113" s="525">
        <v>3.7614914796000001</v>
      </c>
      <c r="E113" s="525">
        <v>3.1722614602000001</v>
      </c>
      <c r="F113" s="525">
        <v>-2.2238123387000002</v>
      </c>
      <c r="G113" s="525">
        <v>0.75529397239999996</v>
      </c>
      <c r="H113" s="525">
        <v>-1.4685183663000001</v>
      </c>
      <c r="I113" s="525">
        <v>0</v>
      </c>
      <c r="J113" s="525">
        <v>1.7037430939</v>
      </c>
      <c r="K113" s="526">
        <v>107.83432286759999</v>
      </c>
      <c r="L113" s="524">
        <v>0</v>
      </c>
      <c r="M113" s="525">
        <v>0</v>
      </c>
      <c r="N113" s="525">
        <v>0</v>
      </c>
      <c r="O113" s="525">
        <v>0</v>
      </c>
      <c r="P113" s="525">
        <v>0</v>
      </c>
      <c r="Q113" s="525">
        <v>0</v>
      </c>
      <c r="R113" s="525">
        <v>0</v>
      </c>
      <c r="S113" s="525">
        <v>0</v>
      </c>
      <c r="T113" s="525">
        <v>0</v>
      </c>
      <c r="U113" s="526">
        <v>0</v>
      </c>
      <c r="V113" s="527">
        <v>106.13057977370001</v>
      </c>
      <c r="W113" s="525">
        <v>3.1722614602000001</v>
      </c>
      <c r="X113" s="525">
        <v>-2.2238123387000002</v>
      </c>
      <c r="Y113" s="525">
        <v>0.75529397239999996</v>
      </c>
      <c r="Z113" s="525">
        <v>-1.4685183663000001</v>
      </c>
      <c r="AA113" s="525">
        <v>0</v>
      </c>
      <c r="AB113" s="525">
        <v>1.7037430939</v>
      </c>
      <c r="AC113" s="526">
        <v>107.83432286759999</v>
      </c>
    </row>
    <row r="114" spans="1:29" ht="13.5" customHeight="1" x14ac:dyDescent="0.3">
      <c r="A114" s="533" t="s">
        <v>118</v>
      </c>
      <c r="B114" s="524">
        <v>19551.8128930284</v>
      </c>
      <c r="C114" s="525">
        <v>1919.1877629964999</v>
      </c>
      <c r="D114" s="525">
        <v>703.52358186649997</v>
      </c>
      <c r="E114" s="525">
        <v>1215.6641811300001</v>
      </c>
      <c r="F114" s="525">
        <v>-237.82226101910001</v>
      </c>
      <c r="G114" s="525">
        <v>36.759576715500003</v>
      </c>
      <c r="H114" s="525">
        <v>-201.06268430360001</v>
      </c>
      <c r="I114" s="525">
        <v>10.2026578081</v>
      </c>
      <c r="J114" s="525">
        <v>1024.8041546345</v>
      </c>
      <c r="K114" s="526">
        <v>20576.617047662901</v>
      </c>
      <c r="L114" s="524">
        <v>7677.4628188642</v>
      </c>
      <c r="M114" s="525">
        <v>247.11288039639999</v>
      </c>
      <c r="N114" s="525">
        <v>324.54893873050003</v>
      </c>
      <c r="O114" s="525">
        <v>-77.436058334099997</v>
      </c>
      <c r="P114" s="525">
        <v>135.2257206795</v>
      </c>
      <c r="Q114" s="525">
        <v>321.90100398499999</v>
      </c>
      <c r="R114" s="525">
        <v>457.12672466449999</v>
      </c>
      <c r="S114" s="525">
        <v>-3.2804894949999999</v>
      </c>
      <c r="T114" s="525">
        <v>376.41017683540002</v>
      </c>
      <c r="U114" s="526">
        <v>8053.8729956996003</v>
      </c>
      <c r="V114" s="527">
        <v>11874.3500741642</v>
      </c>
      <c r="W114" s="525">
        <v>1293.1002394641</v>
      </c>
      <c r="X114" s="525">
        <v>-373.04798169859998</v>
      </c>
      <c r="Y114" s="525">
        <v>-285.14142726950001</v>
      </c>
      <c r="Z114" s="525">
        <v>-658.1894089681</v>
      </c>
      <c r="AA114" s="525">
        <v>13.483147303100001</v>
      </c>
      <c r="AB114" s="525">
        <v>648.39397779909996</v>
      </c>
      <c r="AC114" s="526">
        <v>12522.7440519633</v>
      </c>
    </row>
    <row r="115" spans="1:29" ht="13.5" customHeight="1" x14ac:dyDescent="0.3">
      <c r="A115" s="540" t="s">
        <v>119</v>
      </c>
      <c r="B115" s="524">
        <v>10754.073345753801</v>
      </c>
      <c r="C115" s="525">
        <v>1087.4039584617999</v>
      </c>
      <c r="D115" s="525">
        <v>487.75042480439998</v>
      </c>
      <c r="E115" s="525">
        <v>599.65353365739998</v>
      </c>
      <c r="F115" s="525">
        <v>-146.9931635465</v>
      </c>
      <c r="G115" s="525">
        <v>224.66722235820001</v>
      </c>
      <c r="H115" s="525">
        <v>77.674058811699993</v>
      </c>
      <c r="I115" s="525">
        <v>2.0205672082000001</v>
      </c>
      <c r="J115" s="525">
        <v>679.34815967730003</v>
      </c>
      <c r="K115" s="526">
        <v>11433.421505431101</v>
      </c>
      <c r="L115" s="524">
        <v>1937.6692457961001</v>
      </c>
      <c r="M115" s="525">
        <v>164.38322745319999</v>
      </c>
      <c r="N115" s="525">
        <v>142.3128850027</v>
      </c>
      <c r="O115" s="525">
        <v>22.0703424505</v>
      </c>
      <c r="P115" s="525">
        <v>14.3926048569</v>
      </c>
      <c r="Q115" s="525">
        <v>15.058054947900001</v>
      </c>
      <c r="R115" s="525">
        <v>29.450659804800001</v>
      </c>
      <c r="S115" s="525">
        <v>0</v>
      </c>
      <c r="T115" s="525">
        <v>51.521002255299997</v>
      </c>
      <c r="U115" s="526">
        <v>1989.1902480514</v>
      </c>
      <c r="V115" s="527">
        <v>8816.4040999576991</v>
      </c>
      <c r="W115" s="525">
        <v>577.58319120689998</v>
      </c>
      <c r="X115" s="525">
        <v>-161.38576840339999</v>
      </c>
      <c r="Y115" s="525">
        <v>209.60916741029999</v>
      </c>
      <c r="Z115" s="525">
        <v>48.223399006900003</v>
      </c>
      <c r="AA115" s="525">
        <v>2.0205672082000001</v>
      </c>
      <c r="AB115" s="525">
        <v>627.82715742200003</v>
      </c>
      <c r="AC115" s="526">
        <v>9444.2312573797008</v>
      </c>
    </row>
    <row r="116" spans="1:29" ht="13.5" customHeight="1" x14ac:dyDescent="0.3">
      <c r="A116" s="540" t="s">
        <v>120</v>
      </c>
      <c r="B116" s="524">
        <v>8797.7395472745993</v>
      </c>
      <c r="C116" s="525">
        <v>831.78380453470004</v>
      </c>
      <c r="D116" s="525">
        <v>215.77315706210001</v>
      </c>
      <c r="E116" s="525">
        <v>616.0106474726</v>
      </c>
      <c r="F116" s="525">
        <v>-90.829097472599997</v>
      </c>
      <c r="G116" s="525">
        <v>-187.9076456427</v>
      </c>
      <c r="H116" s="525">
        <v>-278.73674311529999</v>
      </c>
      <c r="I116" s="525">
        <v>8.1820905999000004</v>
      </c>
      <c r="J116" s="525">
        <v>345.45599495720001</v>
      </c>
      <c r="K116" s="526">
        <v>9143.1955422318006</v>
      </c>
      <c r="L116" s="524">
        <v>5739.7935730681002</v>
      </c>
      <c r="M116" s="525">
        <v>82.729652943199994</v>
      </c>
      <c r="N116" s="525">
        <v>182.2360537278</v>
      </c>
      <c r="O116" s="525">
        <v>-99.506400784600004</v>
      </c>
      <c r="P116" s="525">
        <v>120.83311582260001</v>
      </c>
      <c r="Q116" s="525">
        <v>306.84294903710003</v>
      </c>
      <c r="R116" s="525">
        <v>427.67606485969998</v>
      </c>
      <c r="S116" s="525">
        <v>-3.2804894949999999</v>
      </c>
      <c r="T116" s="525">
        <v>324.88917458010002</v>
      </c>
      <c r="U116" s="526">
        <v>6064.6827476482003</v>
      </c>
      <c r="V116" s="527">
        <v>3057.9459742065001</v>
      </c>
      <c r="W116" s="525">
        <v>715.51704825720003</v>
      </c>
      <c r="X116" s="525">
        <v>-211.66221329519999</v>
      </c>
      <c r="Y116" s="525">
        <v>-494.75059467979997</v>
      </c>
      <c r="Z116" s="525">
        <v>-706.41280797499996</v>
      </c>
      <c r="AA116" s="525">
        <v>11.4625800949</v>
      </c>
      <c r="AB116" s="525">
        <v>20.566820377100001</v>
      </c>
      <c r="AC116" s="526">
        <v>3078.5127945836002</v>
      </c>
    </row>
    <row r="117" spans="1:29" ht="13.5" customHeight="1" x14ac:dyDescent="0.3">
      <c r="A117" s="559" t="s">
        <v>561</v>
      </c>
      <c r="B117" s="535">
        <v>5474.6880468605996</v>
      </c>
      <c r="C117" s="536">
        <v>676.39618119570002</v>
      </c>
      <c r="D117" s="536">
        <v>465.070658159</v>
      </c>
      <c r="E117" s="536">
        <v>211.32552303669999</v>
      </c>
      <c r="F117" s="536">
        <v>-71.104662012800006</v>
      </c>
      <c r="G117" s="536">
        <v>280.56747087619999</v>
      </c>
      <c r="H117" s="536">
        <v>209.4628088634</v>
      </c>
      <c r="I117" s="536">
        <v>10.5104607681</v>
      </c>
      <c r="J117" s="536">
        <v>431.29879266820001</v>
      </c>
      <c r="K117" s="537">
        <v>5905.9868395288004</v>
      </c>
      <c r="L117" s="535">
        <v>13897.083800255199</v>
      </c>
      <c r="M117" s="536">
        <v>526.38827904940001</v>
      </c>
      <c r="N117" s="536">
        <v>591.36990894389999</v>
      </c>
      <c r="O117" s="536">
        <v>-64.981629894500003</v>
      </c>
      <c r="P117" s="536">
        <v>310.66050780929999</v>
      </c>
      <c r="Q117" s="536">
        <v>1559.0138098215</v>
      </c>
      <c r="R117" s="536">
        <v>1869.6743176308</v>
      </c>
      <c r="S117" s="536">
        <v>-3.2804894949999999</v>
      </c>
      <c r="T117" s="536">
        <v>1801.4121982413001</v>
      </c>
      <c r="U117" s="537">
        <v>15698.495998496501</v>
      </c>
      <c r="V117" s="538">
        <v>-8422.3957533945995</v>
      </c>
      <c r="W117" s="536">
        <v>276.30715293119999</v>
      </c>
      <c r="X117" s="536">
        <v>-381.76516982210001</v>
      </c>
      <c r="Y117" s="536">
        <v>-1278.4463389453001</v>
      </c>
      <c r="Z117" s="536">
        <v>-1660.2115087673999</v>
      </c>
      <c r="AA117" s="536">
        <v>13.790950263099999</v>
      </c>
      <c r="AB117" s="536">
        <v>-1370.1134055731</v>
      </c>
      <c r="AC117" s="537">
        <v>-9792.5091589676995</v>
      </c>
    </row>
    <row r="118" spans="1:29" ht="13.5" customHeight="1" x14ac:dyDescent="0.3">
      <c r="A118" s="560" t="s">
        <v>113</v>
      </c>
      <c r="B118" s="524">
        <v>0</v>
      </c>
      <c r="C118" s="525">
        <v>0</v>
      </c>
      <c r="D118" s="525">
        <v>0</v>
      </c>
      <c r="E118" s="525">
        <v>0</v>
      </c>
      <c r="F118" s="525">
        <v>0</v>
      </c>
      <c r="G118" s="525">
        <v>0</v>
      </c>
      <c r="H118" s="525">
        <v>0</v>
      </c>
      <c r="I118" s="525">
        <v>0</v>
      </c>
      <c r="J118" s="525">
        <v>0</v>
      </c>
      <c r="K118" s="526">
        <v>0</v>
      </c>
      <c r="L118" s="524">
        <v>0</v>
      </c>
      <c r="M118" s="525">
        <v>0</v>
      </c>
      <c r="N118" s="525">
        <v>0</v>
      </c>
      <c r="O118" s="525">
        <v>0</v>
      </c>
      <c r="P118" s="525">
        <v>0</v>
      </c>
      <c r="Q118" s="525">
        <v>0</v>
      </c>
      <c r="R118" s="525">
        <v>0</v>
      </c>
      <c r="S118" s="525">
        <v>0</v>
      </c>
      <c r="T118" s="525">
        <v>0</v>
      </c>
      <c r="U118" s="526">
        <v>0</v>
      </c>
      <c r="V118" s="527">
        <v>0</v>
      </c>
      <c r="W118" s="525">
        <v>0</v>
      </c>
      <c r="X118" s="525">
        <v>0</v>
      </c>
      <c r="Y118" s="525">
        <v>0</v>
      </c>
      <c r="Z118" s="525">
        <v>0</v>
      </c>
      <c r="AA118" s="525">
        <v>0</v>
      </c>
      <c r="AB118" s="525">
        <v>0</v>
      </c>
      <c r="AC118" s="526">
        <v>0</v>
      </c>
    </row>
    <row r="119" spans="1:29" ht="13.5" customHeight="1" x14ac:dyDescent="0.3">
      <c r="A119" s="541" t="s">
        <v>114</v>
      </c>
      <c r="B119" s="524">
        <v>51.518258684099997</v>
      </c>
      <c r="C119" s="525">
        <v>1.5056605437999999</v>
      </c>
      <c r="D119" s="525">
        <v>1.5512046666999999</v>
      </c>
      <c r="E119" s="525">
        <v>-4.5544122899999998E-2</v>
      </c>
      <c r="F119" s="525">
        <v>-0.14100049440000001</v>
      </c>
      <c r="G119" s="525">
        <v>2.0370871598</v>
      </c>
      <c r="H119" s="525">
        <v>1.8960866653999999</v>
      </c>
      <c r="I119" s="525">
        <v>0.30780296000000001</v>
      </c>
      <c r="J119" s="525">
        <v>2.1583455025</v>
      </c>
      <c r="K119" s="526">
        <v>53.676604186600002</v>
      </c>
      <c r="L119" s="524">
        <v>8148.2402369191996</v>
      </c>
      <c r="M119" s="525">
        <v>442.31213709240001</v>
      </c>
      <c r="N119" s="525">
        <v>407.82263879020002</v>
      </c>
      <c r="O119" s="525">
        <v>34.489498302199998</v>
      </c>
      <c r="P119" s="525">
        <v>189.61218396660001</v>
      </c>
      <c r="Q119" s="525">
        <v>1251.0865239668999</v>
      </c>
      <c r="R119" s="525">
        <v>1440.6987079334999</v>
      </c>
      <c r="S119" s="525">
        <v>0</v>
      </c>
      <c r="T119" s="525">
        <v>1475.1882062356999</v>
      </c>
      <c r="U119" s="526">
        <v>9623.4284431549004</v>
      </c>
      <c r="V119" s="527">
        <v>-8096.7219782351003</v>
      </c>
      <c r="W119" s="525">
        <v>-34.535042425100002</v>
      </c>
      <c r="X119" s="525">
        <v>-189.75318446099999</v>
      </c>
      <c r="Y119" s="525">
        <v>-1249.0494368070999</v>
      </c>
      <c r="Z119" s="525">
        <v>-1438.8026212681</v>
      </c>
      <c r="AA119" s="525">
        <v>0.30780296000000001</v>
      </c>
      <c r="AB119" s="525">
        <v>-1473.0298607331999</v>
      </c>
      <c r="AC119" s="526">
        <v>-9569.7518389682991</v>
      </c>
    </row>
    <row r="120" spans="1:29" ht="13.5" customHeight="1" x14ac:dyDescent="0.3">
      <c r="A120" s="561" t="s">
        <v>115</v>
      </c>
      <c r="B120" s="524">
        <v>51.518258684099997</v>
      </c>
      <c r="C120" s="525">
        <v>1.5056605437999999</v>
      </c>
      <c r="D120" s="525">
        <v>1.5512046666999999</v>
      </c>
      <c r="E120" s="525">
        <v>-4.5544122899999998E-2</v>
      </c>
      <c r="F120" s="525">
        <v>-0.14100049440000001</v>
      </c>
      <c r="G120" s="525">
        <v>2.0370871598</v>
      </c>
      <c r="H120" s="525">
        <v>1.8960866653999999</v>
      </c>
      <c r="I120" s="525">
        <v>0.30780296000000001</v>
      </c>
      <c r="J120" s="525">
        <v>2.1583455025</v>
      </c>
      <c r="K120" s="526">
        <v>53.676604186600002</v>
      </c>
      <c r="L120" s="524">
        <v>8148.2402369191996</v>
      </c>
      <c r="M120" s="525">
        <v>442.31213709240001</v>
      </c>
      <c r="N120" s="525">
        <v>407.82263879020002</v>
      </c>
      <c r="O120" s="525">
        <v>34.489498302199998</v>
      </c>
      <c r="P120" s="525">
        <v>189.61218396660001</v>
      </c>
      <c r="Q120" s="525">
        <v>1251.0865239668999</v>
      </c>
      <c r="R120" s="525">
        <v>1440.6987079334999</v>
      </c>
      <c r="S120" s="525">
        <v>0</v>
      </c>
      <c r="T120" s="525">
        <v>1475.1882062356999</v>
      </c>
      <c r="U120" s="526">
        <v>9623.4284431549004</v>
      </c>
      <c r="V120" s="527">
        <v>-8096.7219782351003</v>
      </c>
      <c r="W120" s="525">
        <v>-34.535042425100002</v>
      </c>
      <c r="X120" s="525">
        <v>-189.75318446099999</v>
      </c>
      <c r="Y120" s="525">
        <v>-1249.0494368070999</v>
      </c>
      <c r="Z120" s="525">
        <v>-1438.8026212681</v>
      </c>
      <c r="AA120" s="525">
        <v>0.30780296000000001</v>
      </c>
      <c r="AB120" s="525">
        <v>-1473.0298607331999</v>
      </c>
      <c r="AC120" s="526">
        <v>-9569.7518389682991</v>
      </c>
    </row>
    <row r="121" spans="1:29" ht="13.5" customHeight="1" x14ac:dyDescent="0.3">
      <c r="A121" s="561" t="s">
        <v>116</v>
      </c>
      <c r="B121" s="524">
        <v>0</v>
      </c>
      <c r="C121" s="525">
        <v>0</v>
      </c>
      <c r="D121" s="525">
        <v>0</v>
      </c>
      <c r="E121" s="525">
        <v>0</v>
      </c>
      <c r="F121" s="525">
        <v>0</v>
      </c>
      <c r="G121" s="525">
        <v>0</v>
      </c>
      <c r="H121" s="525">
        <v>0</v>
      </c>
      <c r="I121" s="525">
        <v>0</v>
      </c>
      <c r="J121" s="525">
        <v>0</v>
      </c>
      <c r="K121" s="526">
        <v>0</v>
      </c>
      <c r="L121" s="524">
        <v>0</v>
      </c>
      <c r="M121" s="525">
        <v>0</v>
      </c>
      <c r="N121" s="525">
        <v>0</v>
      </c>
      <c r="O121" s="525">
        <v>0</v>
      </c>
      <c r="P121" s="525">
        <v>0</v>
      </c>
      <c r="Q121" s="525">
        <v>0</v>
      </c>
      <c r="R121" s="525">
        <v>0</v>
      </c>
      <c r="S121" s="525">
        <v>0</v>
      </c>
      <c r="T121" s="525">
        <v>0</v>
      </c>
      <c r="U121" s="526">
        <v>0</v>
      </c>
      <c r="V121" s="527">
        <v>0</v>
      </c>
      <c r="W121" s="525">
        <v>0</v>
      </c>
      <c r="X121" s="525">
        <v>0</v>
      </c>
      <c r="Y121" s="525">
        <v>0</v>
      </c>
      <c r="Z121" s="525">
        <v>0</v>
      </c>
      <c r="AA121" s="525">
        <v>0</v>
      </c>
      <c r="AB121" s="525">
        <v>0</v>
      </c>
      <c r="AC121" s="526">
        <v>0</v>
      </c>
    </row>
    <row r="122" spans="1:29" ht="13.5" customHeight="1" x14ac:dyDescent="0.3">
      <c r="A122" s="541" t="s">
        <v>117</v>
      </c>
      <c r="B122" s="524">
        <v>8.1492197668999999</v>
      </c>
      <c r="C122" s="525">
        <v>1.2731785432</v>
      </c>
      <c r="D122" s="525">
        <v>0.28178856019999998</v>
      </c>
      <c r="E122" s="525">
        <v>0.99138998300000003</v>
      </c>
      <c r="F122" s="525">
        <v>-1.7773285100000001E-2</v>
      </c>
      <c r="G122" s="525">
        <v>0.54085747289999997</v>
      </c>
      <c r="H122" s="525">
        <v>0.52308418779999999</v>
      </c>
      <c r="I122" s="525">
        <v>0</v>
      </c>
      <c r="J122" s="525">
        <v>1.5144741708</v>
      </c>
      <c r="K122" s="526">
        <v>9.6636939376999997</v>
      </c>
      <c r="L122" s="524">
        <v>0</v>
      </c>
      <c r="M122" s="525">
        <v>0</v>
      </c>
      <c r="N122" s="525">
        <v>0</v>
      </c>
      <c r="O122" s="525">
        <v>0</v>
      </c>
      <c r="P122" s="525">
        <v>0</v>
      </c>
      <c r="Q122" s="525">
        <v>0</v>
      </c>
      <c r="R122" s="525">
        <v>0</v>
      </c>
      <c r="S122" s="525">
        <v>0</v>
      </c>
      <c r="T122" s="525">
        <v>0</v>
      </c>
      <c r="U122" s="526">
        <v>0</v>
      </c>
      <c r="V122" s="527">
        <v>8.1492197668999999</v>
      </c>
      <c r="W122" s="525">
        <v>0.99138998300000003</v>
      </c>
      <c r="X122" s="525">
        <v>-1.7773285100000001E-2</v>
      </c>
      <c r="Y122" s="525">
        <v>0.54085747289999997</v>
      </c>
      <c r="Z122" s="525">
        <v>0.52308418779999999</v>
      </c>
      <c r="AA122" s="525">
        <v>0</v>
      </c>
      <c r="AB122" s="525">
        <v>1.5144741708</v>
      </c>
      <c r="AC122" s="526">
        <v>9.6636939376999997</v>
      </c>
    </row>
    <row r="123" spans="1:29" ht="13.5" customHeight="1" x14ac:dyDescent="0.3">
      <c r="A123" s="541" t="s">
        <v>118</v>
      </c>
      <c r="B123" s="524">
        <v>5415.0205684095999</v>
      </c>
      <c r="C123" s="525">
        <v>673.61734210869997</v>
      </c>
      <c r="D123" s="525">
        <v>463.23766493210002</v>
      </c>
      <c r="E123" s="525">
        <v>210.37967717660001</v>
      </c>
      <c r="F123" s="525">
        <v>-70.945888233299996</v>
      </c>
      <c r="G123" s="525">
        <v>277.98952624349999</v>
      </c>
      <c r="H123" s="525">
        <v>207.0436380102</v>
      </c>
      <c r="I123" s="525">
        <v>10.2026578081</v>
      </c>
      <c r="J123" s="525">
        <v>427.6259729949</v>
      </c>
      <c r="K123" s="526">
        <v>5842.6465414044997</v>
      </c>
      <c r="L123" s="524">
        <v>5748.8435633360004</v>
      </c>
      <c r="M123" s="525">
        <v>84.076141957000004</v>
      </c>
      <c r="N123" s="525">
        <v>183.5472701537</v>
      </c>
      <c r="O123" s="525">
        <v>-99.471128196699993</v>
      </c>
      <c r="P123" s="525">
        <v>121.0483238427</v>
      </c>
      <c r="Q123" s="525">
        <v>307.92728585459997</v>
      </c>
      <c r="R123" s="525">
        <v>428.9756096973</v>
      </c>
      <c r="S123" s="525">
        <v>-3.2804894949999999</v>
      </c>
      <c r="T123" s="525">
        <v>326.2239920056</v>
      </c>
      <c r="U123" s="526">
        <v>6075.0675553416004</v>
      </c>
      <c r="V123" s="527">
        <v>-333.82299492639999</v>
      </c>
      <c r="W123" s="525">
        <v>309.85080537329998</v>
      </c>
      <c r="X123" s="525">
        <v>-191.994212076</v>
      </c>
      <c r="Y123" s="525">
        <v>-29.937759611099999</v>
      </c>
      <c r="Z123" s="525">
        <v>-221.9319716871</v>
      </c>
      <c r="AA123" s="525">
        <v>13.483147303100001</v>
      </c>
      <c r="AB123" s="525">
        <v>101.4019809893</v>
      </c>
      <c r="AC123" s="526">
        <v>-232.42101393710001</v>
      </c>
    </row>
    <row r="124" spans="1:29" ht="13.5" customHeight="1" x14ac:dyDescent="0.3">
      <c r="A124" s="561" t="s">
        <v>119</v>
      </c>
      <c r="B124" s="524">
        <v>2764.6611314219999</v>
      </c>
      <c r="C124" s="525">
        <v>471.15851079829997</v>
      </c>
      <c r="D124" s="525">
        <v>357.05731153059997</v>
      </c>
      <c r="E124" s="525">
        <v>114.1011992677</v>
      </c>
      <c r="F124" s="525">
        <v>-12.420878455900001</v>
      </c>
      <c r="G124" s="525">
        <v>298.79710380799997</v>
      </c>
      <c r="H124" s="525">
        <v>286.37622535209999</v>
      </c>
      <c r="I124" s="525">
        <v>2.0205672082000001</v>
      </c>
      <c r="J124" s="525">
        <v>402.49799182800001</v>
      </c>
      <c r="K124" s="526">
        <v>3167.15912325</v>
      </c>
      <c r="L124" s="524">
        <v>9.0499902679000002</v>
      </c>
      <c r="M124" s="525">
        <v>1.3464890138000001</v>
      </c>
      <c r="N124" s="525">
        <v>1.3112164259000001</v>
      </c>
      <c r="O124" s="525">
        <v>3.5272587899999999E-2</v>
      </c>
      <c r="P124" s="525">
        <v>0.21520802010000001</v>
      </c>
      <c r="Q124" s="525">
        <v>1.0843368175000001</v>
      </c>
      <c r="R124" s="525">
        <v>1.2995448376000001</v>
      </c>
      <c r="S124" s="525">
        <v>0</v>
      </c>
      <c r="T124" s="525">
        <v>1.3348174255</v>
      </c>
      <c r="U124" s="526">
        <v>10.384807693400001</v>
      </c>
      <c r="V124" s="527">
        <v>2755.6111411541001</v>
      </c>
      <c r="W124" s="525">
        <v>114.0659266798</v>
      </c>
      <c r="X124" s="525">
        <v>-12.636086475999999</v>
      </c>
      <c r="Y124" s="525">
        <v>297.71276699049997</v>
      </c>
      <c r="Z124" s="525">
        <v>285.07668051450003</v>
      </c>
      <c r="AA124" s="525">
        <v>2.0205672082000001</v>
      </c>
      <c r="AB124" s="525">
        <v>401.16317440249998</v>
      </c>
      <c r="AC124" s="526">
        <v>3156.7743155566</v>
      </c>
    </row>
    <row r="125" spans="1:29" ht="13.5" customHeight="1" x14ac:dyDescent="0.3">
      <c r="A125" s="561" t="s">
        <v>120</v>
      </c>
      <c r="B125" s="524">
        <v>2650.3594369876</v>
      </c>
      <c r="C125" s="525">
        <v>202.4588313104</v>
      </c>
      <c r="D125" s="525">
        <v>106.1803534015</v>
      </c>
      <c r="E125" s="525">
        <v>96.278477908900001</v>
      </c>
      <c r="F125" s="525">
        <v>-58.525009777400001</v>
      </c>
      <c r="G125" s="525">
        <v>-20.807577564500001</v>
      </c>
      <c r="H125" s="525">
        <v>-79.332587341899995</v>
      </c>
      <c r="I125" s="525">
        <v>8.1820905999000004</v>
      </c>
      <c r="J125" s="525">
        <v>25.1279811669</v>
      </c>
      <c r="K125" s="526">
        <v>2675.4874181545001</v>
      </c>
      <c r="L125" s="524">
        <v>5739.7935730681002</v>
      </c>
      <c r="M125" s="525">
        <v>82.729652943199994</v>
      </c>
      <c r="N125" s="525">
        <v>182.2360537278</v>
      </c>
      <c r="O125" s="525">
        <v>-99.506400784600004</v>
      </c>
      <c r="P125" s="525">
        <v>120.83311582260001</v>
      </c>
      <c r="Q125" s="525">
        <v>306.84294903710003</v>
      </c>
      <c r="R125" s="525">
        <v>427.67606485969998</v>
      </c>
      <c r="S125" s="525">
        <v>-3.2804894949999999</v>
      </c>
      <c r="T125" s="525">
        <v>324.88917458010002</v>
      </c>
      <c r="U125" s="526">
        <v>6064.6827476482003</v>
      </c>
      <c r="V125" s="527">
        <v>-3089.4341360805001</v>
      </c>
      <c r="W125" s="525">
        <v>195.78487869349999</v>
      </c>
      <c r="X125" s="525">
        <v>-179.35812559999999</v>
      </c>
      <c r="Y125" s="525">
        <v>-327.65052660160001</v>
      </c>
      <c r="Z125" s="525">
        <v>-507.0086522016</v>
      </c>
      <c r="AA125" s="525">
        <v>11.4625800949</v>
      </c>
      <c r="AB125" s="525">
        <v>-299.76119341319998</v>
      </c>
      <c r="AC125" s="526">
        <v>-3389.1953294936998</v>
      </c>
    </row>
    <row r="126" spans="1:29" ht="13.5" customHeight="1" x14ac:dyDescent="0.3">
      <c r="A126" s="559" t="s">
        <v>562</v>
      </c>
      <c r="B126" s="535">
        <v>14239.502793215501</v>
      </c>
      <c r="C126" s="536">
        <v>1251.346025775</v>
      </c>
      <c r="D126" s="536">
        <v>243.86585888229999</v>
      </c>
      <c r="E126" s="536">
        <v>1007.4801668927</v>
      </c>
      <c r="F126" s="536">
        <v>-169.10323105769999</v>
      </c>
      <c r="G126" s="536">
        <v>-241.0702613313</v>
      </c>
      <c r="H126" s="536">
        <v>-410.17349238899999</v>
      </c>
      <c r="I126" s="536">
        <v>0</v>
      </c>
      <c r="J126" s="536">
        <v>597.30667450370004</v>
      </c>
      <c r="K126" s="537">
        <v>14836.8094677192</v>
      </c>
      <c r="L126" s="535">
        <v>1999.2644110619999</v>
      </c>
      <c r="M126" s="536">
        <v>169.78788269020001</v>
      </c>
      <c r="N126" s="536">
        <v>147.50130707139999</v>
      </c>
      <c r="O126" s="536">
        <v>22.286575618800001</v>
      </c>
      <c r="P126" s="536">
        <v>15.6473861444</v>
      </c>
      <c r="Q126" s="536">
        <v>14.336440914200001</v>
      </c>
      <c r="R126" s="536">
        <v>29.983827058599999</v>
      </c>
      <c r="S126" s="536">
        <v>0</v>
      </c>
      <c r="T126" s="536">
        <v>52.2704026774</v>
      </c>
      <c r="U126" s="537">
        <v>2051.5348137393999</v>
      </c>
      <c r="V126" s="538">
        <v>12240.2383821535</v>
      </c>
      <c r="W126" s="536">
        <v>985.19359127389998</v>
      </c>
      <c r="X126" s="536">
        <v>-184.75061720209999</v>
      </c>
      <c r="Y126" s="536">
        <v>-255.40670224549999</v>
      </c>
      <c r="Z126" s="536">
        <v>-440.1573194476</v>
      </c>
      <c r="AA126" s="536">
        <v>0</v>
      </c>
      <c r="AB126" s="536">
        <v>545.03627182629998</v>
      </c>
      <c r="AC126" s="537">
        <v>12785.274653979801</v>
      </c>
    </row>
    <row r="127" spans="1:29" ht="13.5" customHeight="1" x14ac:dyDescent="0.3">
      <c r="A127" s="560" t="s">
        <v>113</v>
      </c>
      <c r="B127" s="524">
        <v>0</v>
      </c>
      <c r="C127" s="525">
        <v>0</v>
      </c>
      <c r="D127" s="525">
        <v>0</v>
      </c>
      <c r="E127" s="525">
        <v>0</v>
      </c>
      <c r="F127" s="525">
        <v>0</v>
      </c>
      <c r="G127" s="525">
        <v>0</v>
      </c>
      <c r="H127" s="525">
        <v>0</v>
      </c>
      <c r="I127" s="525">
        <v>0</v>
      </c>
      <c r="J127" s="525">
        <v>0</v>
      </c>
      <c r="K127" s="526">
        <v>0</v>
      </c>
      <c r="L127" s="524">
        <v>0</v>
      </c>
      <c r="M127" s="525">
        <v>0</v>
      </c>
      <c r="N127" s="525">
        <v>0</v>
      </c>
      <c r="O127" s="525">
        <v>0</v>
      </c>
      <c r="P127" s="525">
        <v>0</v>
      </c>
      <c r="Q127" s="525">
        <v>0</v>
      </c>
      <c r="R127" s="525">
        <v>0</v>
      </c>
      <c r="S127" s="525">
        <v>0</v>
      </c>
      <c r="T127" s="525">
        <v>0</v>
      </c>
      <c r="U127" s="526">
        <v>0</v>
      </c>
      <c r="V127" s="527">
        <v>0</v>
      </c>
      <c r="W127" s="525">
        <v>0</v>
      </c>
      <c r="X127" s="525">
        <v>0</v>
      </c>
      <c r="Y127" s="525">
        <v>0</v>
      </c>
      <c r="Z127" s="525">
        <v>0</v>
      </c>
      <c r="AA127" s="525">
        <v>0</v>
      </c>
      <c r="AB127" s="525">
        <v>0</v>
      </c>
      <c r="AC127" s="526">
        <v>0</v>
      </c>
    </row>
    <row r="128" spans="1:29" ht="13.5" customHeight="1" x14ac:dyDescent="0.3">
      <c r="A128" s="541" t="s">
        <v>114</v>
      </c>
      <c r="B128" s="524">
        <v>4.7291085899</v>
      </c>
      <c r="C128" s="525">
        <v>0.11503049059999999</v>
      </c>
      <c r="D128" s="525">
        <v>0.10023902849999999</v>
      </c>
      <c r="E128" s="525">
        <v>1.47914621E-2</v>
      </c>
      <c r="F128" s="525">
        <v>-2.0819218300000001E-2</v>
      </c>
      <c r="G128" s="525">
        <v>-5.4748302800000002E-2</v>
      </c>
      <c r="H128" s="525">
        <v>-7.5567521100000007E-2</v>
      </c>
      <c r="I128" s="525">
        <v>0</v>
      </c>
      <c r="J128" s="525">
        <v>-6.0776059E-2</v>
      </c>
      <c r="K128" s="526">
        <v>4.6683325308999999</v>
      </c>
      <c r="L128" s="524">
        <v>70.645155533799993</v>
      </c>
      <c r="M128" s="525">
        <v>6.7511442508000004</v>
      </c>
      <c r="N128" s="525">
        <v>6.4996384946000001</v>
      </c>
      <c r="O128" s="525">
        <v>0.25150575619999999</v>
      </c>
      <c r="P128" s="525">
        <v>1.4699893075999999</v>
      </c>
      <c r="Q128" s="525">
        <v>0.3627227838</v>
      </c>
      <c r="R128" s="525">
        <v>1.8327120913999999</v>
      </c>
      <c r="S128" s="525">
        <v>0</v>
      </c>
      <c r="T128" s="525">
        <v>2.0842178476000002</v>
      </c>
      <c r="U128" s="526">
        <v>72.729373381399995</v>
      </c>
      <c r="V128" s="527">
        <v>-65.9160469439</v>
      </c>
      <c r="W128" s="525">
        <v>-0.2367142941</v>
      </c>
      <c r="X128" s="525">
        <v>-1.4908085258999999</v>
      </c>
      <c r="Y128" s="525">
        <v>-0.41747108659999999</v>
      </c>
      <c r="Z128" s="525">
        <v>-1.9082796125000001</v>
      </c>
      <c r="AA128" s="525">
        <v>0</v>
      </c>
      <c r="AB128" s="525">
        <v>-2.1449939065999999</v>
      </c>
      <c r="AC128" s="526">
        <v>-68.061040850500007</v>
      </c>
    </row>
    <row r="129" spans="1:29" ht="13.5" customHeight="1" x14ac:dyDescent="0.3">
      <c r="A129" s="561" t="s">
        <v>115</v>
      </c>
      <c r="B129" s="524">
        <v>4.7291085899</v>
      </c>
      <c r="C129" s="525">
        <v>0.11503049059999999</v>
      </c>
      <c r="D129" s="525">
        <v>0.10023902849999999</v>
      </c>
      <c r="E129" s="525">
        <v>1.47914621E-2</v>
      </c>
      <c r="F129" s="525">
        <v>-2.0819218300000001E-2</v>
      </c>
      <c r="G129" s="525">
        <v>-5.4748302800000002E-2</v>
      </c>
      <c r="H129" s="525">
        <v>-7.5567521100000007E-2</v>
      </c>
      <c r="I129" s="525">
        <v>0</v>
      </c>
      <c r="J129" s="525">
        <v>-6.0776059E-2</v>
      </c>
      <c r="K129" s="526">
        <v>4.6683325308999999</v>
      </c>
      <c r="L129" s="524">
        <v>0</v>
      </c>
      <c r="M129" s="525">
        <v>0</v>
      </c>
      <c r="N129" s="525">
        <v>0</v>
      </c>
      <c r="O129" s="525">
        <v>0</v>
      </c>
      <c r="P129" s="525">
        <v>0</v>
      </c>
      <c r="Q129" s="525">
        <v>0</v>
      </c>
      <c r="R129" s="525">
        <v>0</v>
      </c>
      <c r="S129" s="525">
        <v>0</v>
      </c>
      <c r="T129" s="525">
        <v>0</v>
      </c>
      <c r="U129" s="526">
        <v>0</v>
      </c>
      <c r="V129" s="527">
        <v>4.7291085899</v>
      </c>
      <c r="W129" s="525">
        <v>1.47914621E-2</v>
      </c>
      <c r="X129" s="525">
        <v>-2.0819218300000001E-2</v>
      </c>
      <c r="Y129" s="525">
        <v>-5.4748302800000002E-2</v>
      </c>
      <c r="Z129" s="525">
        <v>-7.5567521100000007E-2</v>
      </c>
      <c r="AA129" s="525">
        <v>0</v>
      </c>
      <c r="AB129" s="525">
        <v>-6.0776059E-2</v>
      </c>
      <c r="AC129" s="526">
        <v>4.6683325308999999</v>
      </c>
    </row>
    <row r="130" spans="1:29" ht="13.5" customHeight="1" x14ac:dyDescent="0.3">
      <c r="A130" s="561" t="s">
        <v>116</v>
      </c>
      <c r="B130" s="524">
        <v>0</v>
      </c>
      <c r="C130" s="525">
        <v>0</v>
      </c>
      <c r="D130" s="525">
        <v>0</v>
      </c>
      <c r="E130" s="525">
        <v>0</v>
      </c>
      <c r="F130" s="525">
        <v>0</v>
      </c>
      <c r="G130" s="525">
        <v>0</v>
      </c>
      <c r="H130" s="525">
        <v>0</v>
      </c>
      <c r="I130" s="525">
        <v>0</v>
      </c>
      <c r="J130" s="525">
        <v>0</v>
      </c>
      <c r="K130" s="526">
        <v>0</v>
      </c>
      <c r="L130" s="524">
        <v>70.645155533799993</v>
      </c>
      <c r="M130" s="525">
        <v>6.7511442508000004</v>
      </c>
      <c r="N130" s="525">
        <v>6.4996384946000001</v>
      </c>
      <c r="O130" s="525">
        <v>0.25150575619999999</v>
      </c>
      <c r="P130" s="525">
        <v>1.4699893075999999</v>
      </c>
      <c r="Q130" s="525">
        <v>0.3627227838</v>
      </c>
      <c r="R130" s="525">
        <v>1.8327120913999999</v>
      </c>
      <c r="S130" s="525">
        <v>0</v>
      </c>
      <c r="T130" s="525">
        <v>2.0842178476000002</v>
      </c>
      <c r="U130" s="526">
        <v>72.729373381399995</v>
      </c>
      <c r="V130" s="527">
        <v>-70.645155533799993</v>
      </c>
      <c r="W130" s="525">
        <v>-0.25150575619999999</v>
      </c>
      <c r="X130" s="525">
        <v>-1.4699893075999999</v>
      </c>
      <c r="Y130" s="525">
        <v>-0.3627227838</v>
      </c>
      <c r="Z130" s="525">
        <v>-1.8327120913999999</v>
      </c>
      <c r="AA130" s="525">
        <v>0</v>
      </c>
      <c r="AB130" s="525">
        <v>-2.0842178476000002</v>
      </c>
      <c r="AC130" s="526">
        <v>-72.729373381399995</v>
      </c>
    </row>
    <row r="131" spans="1:29" ht="13.5" customHeight="1" x14ac:dyDescent="0.3">
      <c r="A131" s="541" t="s">
        <v>117</v>
      </c>
      <c r="B131" s="524">
        <v>97.981360006800003</v>
      </c>
      <c r="C131" s="525">
        <v>5.6605743966000004</v>
      </c>
      <c r="D131" s="525">
        <v>3.4797029194000002</v>
      </c>
      <c r="E131" s="525">
        <v>2.1808714772000002</v>
      </c>
      <c r="F131" s="525">
        <v>-2.2060390536000001</v>
      </c>
      <c r="G131" s="525">
        <v>0.21443649949999999</v>
      </c>
      <c r="H131" s="525">
        <v>-1.9916025541</v>
      </c>
      <c r="I131" s="525">
        <v>0</v>
      </c>
      <c r="J131" s="525">
        <v>0.18926892310000001</v>
      </c>
      <c r="K131" s="526">
        <v>98.170628929900005</v>
      </c>
      <c r="L131" s="524">
        <v>0</v>
      </c>
      <c r="M131" s="525">
        <v>0</v>
      </c>
      <c r="N131" s="525">
        <v>0</v>
      </c>
      <c r="O131" s="525">
        <v>0</v>
      </c>
      <c r="P131" s="525">
        <v>0</v>
      </c>
      <c r="Q131" s="525">
        <v>0</v>
      </c>
      <c r="R131" s="525">
        <v>0</v>
      </c>
      <c r="S131" s="525">
        <v>0</v>
      </c>
      <c r="T131" s="525">
        <v>0</v>
      </c>
      <c r="U131" s="526">
        <v>0</v>
      </c>
      <c r="V131" s="527">
        <v>97.981360006800003</v>
      </c>
      <c r="W131" s="525">
        <v>2.1808714772000002</v>
      </c>
      <c r="X131" s="525">
        <v>-2.2060390536000001</v>
      </c>
      <c r="Y131" s="525">
        <v>0.21443649949999999</v>
      </c>
      <c r="Z131" s="525">
        <v>-1.9916025541</v>
      </c>
      <c r="AA131" s="525">
        <v>0</v>
      </c>
      <c r="AB131" s="525">
        <v>0.18926892310000001</v>
      </c>
      <c r="AC131" s="526">
        <v>98.170628929900005</v>
      </c>
    </row>
    <row r="132" spans="1:29" ht="13.5" customHeight="1" x14ac:dyDescent="0.3">
      <c r="A132" s="541" t="s">
        <v>118</v>
      </c>
      <c r="B132" s="524">
        <v>14136.7923246188</v>
      </c>
      <c r="C132" s="525">
        <v>1245.5704208878001</v>
      </c>
      <c r="D132" s="525">
        <v>240.28591693440001</v>
      </c>
      <c r="E132" s="525">
        <v>1005.2845039534</v>
      </c>
      <c r="F132" s="525">
        <v>-166.87637278579999</v>
      </c>
      <c r="G132" s="525">
        <v>-241.22994952799999</v>
      </c>
      <c r="H132" s="525">
        <v>-408.10632231379998</v>
      </c>
      <c r="I132" s="525">
        <v>0</v>
      </c>
      <c r="J132" s="525">
        <v>597.17818163959998</v>
      </c>
      <c r="K132" s="526">
        <v>14733.9705062584</v>
      </c>
      <c r="L132" s="524">
        <v>1928.6192555282</v>
      </c>
      <c r="M132" s="525">
        <v>163.03673843940001</v>
      </c>
      <c r="N132" s="525">
        <v>141.0016685768</v>
      </c>
      <c r="O132" s="525">
        <v>22.0350698626</v>
      </c>
      <c r="P132" s="525">
        <v>14.1773968368</v>
      </c>
      <c r="Q132" s="525">
        <v>13.9737181304</v>
      </c>
      <c r="R132" s="525">
        <v>28.151114967200002</v>
      </c>
      <c r="S132" s="525">
        <v>0</v>
      </c>
      <c r="T132" s="525">
        <v>50.186184829799998</v>
      </c>
      <c r="U132" s="526">
        <v>1978.8054403579999</v>
      </c>
      <c r="V132" s="527">
        <v>12208.173069090601</v>
      </c>
      <c r="W132" s="525">
        <v>983.24943409080004</v>
      </c>
      <c r="X132" s="525">
        <v>-181.05376962259999</v>
      </c>
      <c r="Y132" s="525">
        <v>-255.20366765840001</v>
      </c>
      <c r="Z132" s="525">
        <v>-436.25743728100002</v>
      </c>
      <c r="AA132" s="525">
        <v>0</v>
      </c>
      <c r="AB132" s="525">
        <v>546.99199680979996</v>
      </c>
      <c r="AC132" s="526">
        <v>12755.165065900401</v>
      </c>
    </row>
    <row r="133" spans="1:29" ht="13.5" customHeight="1" x14ac:dyDescent="0.3">
      <c r="A133" s="561" t="s">
        <v>119</v>
      </c>
      <c r="B133" s="524">
        <v>7989.4122143318</v>
      </c>
      <c r="C133" s="525">
        <v>616.24544766350004</v>
      </c>
      <c r="D133" s="525">
        <v>130.69311327380001</v>
      </c>
      <c r="E133" s="525">
        <v>485.55233438969998</v>
      </c>
      <c r="F133" s="525">
        <v>-134.57228509059999</v>
      </c>
      <c r="G133" s="525">
        <v>-74.129881449799996</v>
      </c>
      <c r="H133" s="525">
        <v>-208.70216654039999</v>
      </c>
      <c r="I133" s="525">
        <v>0</v>
      </c>
      <c r="J133" s="525">
        <v>276.85016784930002</v>
      </c>
      <c r="K133" s="526">
        <v>8266.2623821810994</v>
      </c>
      <c r="L133" s="524">
        <v>1928.6192555282</v>
      </c>
      <c r="M133" s="525">
        <v>163.03673843940001</v>
      </c>
      <c r="N133" s="525">
        <v>141.0016685768</v>
      </c>
      <c r="O133" s="525">
        <v>22.0350698626</v>
      </c>
      <c r="P133" s="525">
        <v>14.1773968368</v>
      </c>
      <c r="Q133" s="525">
        <v>13.9737181304</v>
      </c>
      <c r="R133" s="525">
        <v>28.151114967200002</v>
      </c>
      <c r="S133" s="525">
        <v>0</v>
      </c>
      <c r="T133" s="525">
        <v>50.186184829799998</v>
      </c>
      <c r="U133" s="526">
        <v>1978.8054403579999</v>
      </c>
      <c r="V133" s="527">
        <v>6060.7929588036004</v>
      </c>
      <c r="W133" s="525">
        <v>463.5172645271</v>
      </c>
      <c r="X133" s="525">
        <v>-148.74968192739999</v>
      </c>
      <c r="Y133" s="525">
        <v>-88.103599580199997</v>
      </c>
      <c r="Z133" s="525">
        <v>-236.8532815076</v>
      </c>
      <c r="AA133" s="525">
        <v>0</v>
      </c>
      <c r="AB133" s="525">
        <v>226.66398301949999</v>
      </c>
      <c r="AC133" s="526">
        <v>6287.4569418231004</v>
      </c>
    </row>
    <row r="134" spans="1:29" ht="13.5" customHeight="1" x14ac:dyDescent="0.3">
      <c r="A134" s="561" t="s">
        <v>120</v>
      </c>
      <c r="B134" s="524">
        <v>6147.3801102870002</v>
      </c>
      <c r="C134" s="525">
        <v>629.32497322430004</v>
      </c>
      <c r="D134" s="525">
        <v>109.5928036606</v>
      </c>
      <c r="E134" s="525">
        <v>519.73216956370004</v>
      </c>
      <c r="F134" s="525">
        <v>-32.304087695200003</v>
      </c>
      <c r="G134" s="525">
        <v>-167.1000680782</v>
      </c>
      <c r="H134" s="525">
        <v>-199.40415577339999</v>
      </c>
      <c r="I134" s="525">
        <v>0</v>
      </c>
      <c r="J134" s="525">
        <v>320.32801379030002</v>
      </c>
      <c r="K134" s="526">
        <v>6467.7081240773005</v>
      </c>
      <c r="L134" s="524">
        <v>0</v>
      </c>
      <c r="M134" s="525">
        <v>0</v>
      </c>
      <c r="N134" s="525">
        <v>0</v>
      </c>
      <c r="O134" s="525">
        <v>0</v>
      </c>
      <c r="P134" s="525">
        <v>0</v>
      </c>
      <c r="Q134" s="525">
        <v>0</v>
      </c>
      <c r="R134" s="525">
        <v>0</v>
      </c>
      <c r="S134" s="525">
        <v>0</v>
      </c>
      <c r="T134" s="525">
        <v>0</v>
      </c>
      <c r="U134" s="526">
        <v>0</v>
      </c>
      <c r="V134" s="527">
        <v>6147.3801102870002</v>
      </c>
      <c r="W134" s="525">
        <v>519.73216956370004</v>
      </c>
      <c r="X134" s="525">
        <v>-32.304087695200003</v>
      </c>
      <c r="Y134" s="525">
        <v>-167.1000680782</v>
      </c>
      <c r="Z134" s="525">
        <v>-199.40415577339999</v>
      </c>
      <c r="AA134" s="525">
        <v>0</v>
      </c>
      <c r="AB134" s="525">
        <v>320.32801379030002</v>
      </c>
      <c r="AC134" s="526">
        <v>6467.7081240773005</v>
      </c>
    </row>
    <row r="135" spans="1:29" s="514" customFormat="1" ht="13.5" customHeight="1" x14ac:dyDescent="0.3">
      <c r="A135" s="562" t="s">
        <v>563</v>
      </c>
      <c r="B135" s="507">
        <v>14111.1709149409</v>
      </c>
      <c r="C135" s="508">
        <v>6875.3732933375004</v>
      </c>
      <c r="D135" s="508">
        <v>7026.9122418786001</v>
      </c>
      <c r="E135" s="508">
        <v>-151.53894854110001</v>
      </c>
      <c r="F135" s="508">
        <v>-85.966370261400002</v>
      </c>
      <c r="G135" s="508">
        <v>26.7904711513</v>
      </c>
      <c r="H135" s="508">
        <v>-59.175899110099998</v>
      </c>
      <c r="I135" s="508">
        <v>0</v>
      </c>
      <c r="J135" s="508">
        <v>-210.71484765119999</v>
      </c>
      <c r="K135" s="509">
        <v>13900.456067289701</v>
      </c>
      <c r="L135" s="507">
        <v>57622.277597880297</v>
      </c>
      <c r="M135" s="508">
        <v>24353.4624057572</v>
      </c>
      <c r="N135" s="508">
        <v>24424.719637711201</v>
      </c>
      <c r="O135" s="508">
        <v>-71.257231954000005</v>
      </c>
      <c r="P135" s="508">
        <v>-537.22904352370006</v>
      </c>
      <c r="Q135" s="508">
        <v>-160.66657920150001</v>
      </c>
      <c r="R135" s="508">
        <v>-697.89562272520004</v>
      </c>
      <c r="S135" s="508">
        <v>0</v>
      </c>
      <c r="T135" s="508">
        <v>-769.1528546792</v>
      </c>
      <c r="U135" s="509">
        <v>56853.124743201101</v>
      </c>
      <c r="V135" s="513">
        <v>-43511.106682939397</v>
      </c>
      <c r="W135" s="508">
        <v>-80.281716587099993</v>
      </c>
      <c r="X135" s="508">
        <v>451.26267326229998</v>
      </c>
      <c r="Y135" s="508">
        <v>187.4570503528</v>
      </c>
      <c r="Z135" s="508">
        <v>638.71972361509995</v>
      </c>
      <c r="AA135" s="508">
        <v>0</v>
      </c>
      <c r="AB135" s="508">
        <v>558.43800702800002</v>
      </c>
      <c r="AC135" s="509">
        <v>-42952.668675911402</v>
      </c>
    </row>
    <row r="136" spans="1:29" ht="13.5" customHeight="1" x14ac:dyDescent="0.3">
      <c r="A136" s="563" t="s">
        <v>113</v>
      </c>
      <c r="B136" s="524">
        <v>0</v>
      </c>
      <c r="C136" s="525">
        <v>0</v>
      </c>
      <c r="D136" s="525">
        <v>0</v>
      </c>
      <c r="E136" s="525">
        <v>0</v>
      </c>
      <c r="F136" s="525">
        <v>0</v>
      </c>
      <c r="G136" s="525">
        <v>0</v>
      </c>
      <c r="H136" s="525">
        <v>0</v>
      </c>
      <c r="I136" s="525">
        <v>0</v>
      </c>
      <c r="J136" s="525">
        <v>0</v>
      </c>
      <c r="K136" s="526">
        <v>0</v>
      </c>
      <c r="L136" s="524">
        <v>6790.1989037601998</v>
      </c>
      <c r="M136" s="525">
        <v>12389.2044930626</v>
      </c>
      <c r="N136" s="525">
        <v>14185.4505744489</v>
      </c>
      <c r="O136" s="525">
        <v>-1796.2460813862999</v>
      </c>
      <c r="P136" s="525">
        <v>54.284897904899999</v>
      </c>
      <c r="Q136" s="525">
        <v>0</v>
      </c>
      <c r="R136" s="525">
        <v>54.284897904899999</v>
      </c>
      <c r="S136" s="525">
        <v>0</v>
      </c>
      <c r="T136" s="525">
        <v>-1741.9611834814</v>
      </c>
      <c r="U136" s="526">
        <v>5048.2377202788002</v>
      </c>
      <c r="V136" s="527">
        <v>-6790.1989037601998</v>
      </c>
      <c r="W136" s="525">
        <v>1796.2460813862999</v>
      </c>
      <c r="X136" s="525">
        <v>-54.284897904899999</v>
      </c>
      <c r="Y136" s="525">
        <v>0</v>
      </c>
      <c r="Z136" s="525">
        <v>-54.284897904899999</v>
      </c>
      <c r="AA136" s="525">
        <v>0</v>
      </c>
      <c r="AB136" s="525">
        <v>1741.9611834814</v>
      </c>
      <c r="AC136" s="526">
        <v>-5048.2377202788002</v>
      </c>
    </row>
    <row r="137" spans="1:29" ht="13.5" customHeight="1" x14ac:dyDescent="0.3">
      <c r="A137" s="564" t="s">
        <v>114</v>
      </c>
      <c r="B137" s="524">
        <v>3653.4146979572001</v>
      </c>
      <c r="C137" s="525">
        <v>941.65849624910004</v>
      </c>
      <c r="D137" s="525">
        <v>618.64782106509995</v>
      </c>
      <c r="E137" s="525">
        <v>323.01067518399998</v>
      </c>
      <c r="F137" s="525">
        <v>-37.888478970599998</v>
      </c>
      <c r="G137" s="525">
        <v>3.0547659450000002</v>
      </c>
      <c r="H137" s="525">
        <v>-34.833713025599998</v>
      </c>
      <c r="I137" s="525">
        <v>0</v>
      </c>
      <c r="J137" s="525">
        <v>288.17696215839999</v>
      </c>
      <c r="K137" s="526">
        <v>3941.5916601156</v>
      </c>
      <c r="L137" s="524">
        <v>9449.4107665997999</v>
      </c>
      <c r="M137" s="525">
        <v>1390.9252999122</v>
      </c>
      <c r="N137" s="525">
        <v>923.74955522820005</v>
      </c>
      <c r="O137" s="525">
        <v>467.17574468399999</v>
      </c>
      <c r="P137" s="525">
        <v>-107.90251268350001</v>
      </c>
      <c r="Q137" s="525">
        <v>15.705682134</v>
      </c>
      <c r="R137" s="525">
        <v>-92.196830549500007</v>
      </c>
      <c r="S137" s="525">
        <v>0</v>
      </c>
      <c r="T137" s="525">
        <v>374.97891413449997</v>
      </c>
      <c r="U137" s="526">
        <v>9824.3896807343008</v>
      </c>
      <c r="V137" s="527">
        <v>-5795.9960686426002</v>
      </c>
      <c r="W137" s="525">
        <v>-144.16506949999999</v>
      </c>
      <c r="X137" s="525">
        <v>70.014033712900002</v>
      </c>
      <c r="Y137" s="525">
        <v>-12.650916189</v>
      </c>
      <c r="Z137" s="525">
        <v>57.363117523900002</v>
      </c>
      <c r="AA137" s="525">
        <v>0</v>
      </c>
      <c r="AB137" s="525">
        <v>-86.8019519761</v>
      </c>
      <c r="AC137" s="526">
        <v>-5882.7980206187003</v>
      </c>
    </row>
    <row r="138" spans="1:29" ht="13.5" customHeight="1" x14ac:dyDescent="0.3">
      <c r="A138" s="565" t="s">
        <v>115</v>
      </c>
      <c r="B138" s="524">
        <v>3072.7966296371001</v>
      </c>
      <c r="C138" s="525">
        <v>752.72339475210003</v>
      </c>
      <c r="D138" s="525">
        <v>224.65646006520001</v>
      </c>
      <c r="E138" s="525">
        <v>528.06693468690003</v>
      </c>
      <c r="F138" s="525">
        <v>-35.231165241399999</v>
      </c>
      <c r="G138" s="525">
        <v>0.98792113469999998</v>
      </c>
      <c r="H138" s="525">
        <v>-34.243244106699997</v>
      </c>
      <c r="I138" s="525">
        <v>0</v>
      </c>
      <c r="J138" s="525">
        <v>493.82369058019998</v>
      </c>
      <c r="K138" s="526">
        <v>3566.6203202173001</v>
      </c>
      <c r="L138" s="524">
        <v>9449.4107665997999</v>
      </c>
      <c r="M138" s="525">
        <v>1390.9252999122</v>
      </c>
      <c r="N138" s="525">
        <v>923.74955522820005</v>
      </c>
      <c r="O138" s="525">
        <v>467.17574468399999</v>
      </c>
      <c r="P138" s="525">
        <v>-107.90251268350001</v>
      </c>
      <c r="Q138" s="525">
        <v>15.705682134</v>
      </c>
      <c r="R138" s="525">
        <v>-92.196830549500007</v>
      </c>
      <c r="S138" s="525">
        <v>0</v>
      </c>
      <c r="T138" s="525">
        <v>374.97891413449997</v>
      </c>
      <c r="U138" s="526">
        <v>9824.3896807343008</v>
      </c>
      <c r="V138" s="527">
        <v>-6376.6141369627003</v>
      </c>
      <c r="W138" s="525">
        <v>60.891190002899997</v>
      </c>
      <c r="X138" s="525">
        <v>72.6713474421</v>
      </c>
      <c r="Y138" s="525">
        <v>-14.717760999299999</v>
      </c>
      <c r="Z138" s="525">
        <v>57.953586442800002</v>
      </c>
      <c r="AA138" s="525">
        <v>0</v>
      </c>
      <c r="AB138" s="525">
        <v>118.84477644570001</v>
      </c>
      <c r="AC138" s="526">
        <v>-6257.7693605169998</v>
      </c>
    </row>
    <row r="139" spans="1:29" ht="13.5" customHeight="1" x14ac:dyDescent="0.3">
      <c r="A139" s="565" t="s">
        <v>116</v>
      </c>
      <c r="B139" s="524">
        <v>580.61806832009995</v>
      </c>
      <c r="C139" s="525">
        <v>188.93510149700001</v>
      </c>
      <c r="D139" s="525">
        <v>393.9913609999</v>
      </c>
      <c r="E139" s="525">
        <v>-205.05625950289999</v>
      </c>
      <c r="F139" s="525">
        <v>-2.6573137292000002</v>
      </c>
      <c r="G139" s="525">
        <v>2.0668448103000001</v>
      </c>
      <c r="H139" s="525">
        <v>-0.59046891889999997</v>
      </c>
      <c r="I139" s="525">
        <v>0</v>
      </c>
      <c r="J139" s="525">
        <v>-205.64672842179999</v>
      </c>
      <c r="K139" s="526">
        <v>374.97133989830002</v>
      </c>
      <c r="L139" s="524">
        <v>0</v>
      </c>
      <c r="M139" s="525">
        <v>0</v>
      </c>
      <c r="N139" s="525">
        <v>0</v>
      </c>
      <c r="O139" s="525">
        <v>0</v>
      </c>
      <c r="P139" s="525">
        <v>0</v>
      </c>
      <c r="Q139" s="525">
        <v>0</v>
      </c>
      <c r="R139" s="525">
        <v>0</v>
      </c>
      <c r="S139" s="525">
        <v>0</v>
      </c>
      <c r="T139" s="525">
        <v>0</v>
      </c>
      <c r="U139" s="526">
        <v>0</v>
      </c>
      <c r="V139" s="527">
        <v>580.61806832009995</v>
      </c>
      <c r="W139" s="525">
        <v>-205.05625950289999</v>
      </c>
      <c r="X139" s="525">
        <v>-2.6573137292000002</v>
      </c>
      <c r="Y139" s="525">
        <v>2.0668448103000001</v>
      </c>
      <c r="Z139" s="525">
        <v>-0.59046891889999997</v>
      </c>
      <c r="AA139" s="525">
        <v>0</v>
      </c>
      <c r="AB139" s="525">
        <v>-205.64672842179999</v>
      </c>
      <c r="AC139" s="526">
        <v>374.97133989830002</v>
      </c>
    </row>
    <row r="140" spans="1:29" ht="13.5" customHeight="1" x14ac:dyDescent="0.3">
      <c r="A140" s="564" t="s">
        <v>117</v>
      </c>
      <c r="B140" s="524">
        <v>3.1528162982999999</v>
      </c>
      <c r="C140" s="525">
        <v>3.9573411737000002</v>
      </c>
      <c r="D140" s="525">
        <v>1.4173799552999999</v>
      </c>
      <c r="E140" s="525">
        <v>2.5399612184000002</v>
      </c>
      <c r="F140" s="525">
        <v>-0.1291472639</v>
      </c>
      <c r="G140" s="525">
        <v>3.4620755199999999E-2</v>
      </c>
      <c r="H140" s="525">
        <v>-9.4526508699999998E-2</v>
      </c>
      <c r="I140" s="525">
        <v>0</v>
      </c>
      <c r="J140" s="525">
        <v>2.4454347097000002</v>
      </c>
      <c r="K140" s="526">
        <v>5.5982510080000001</v>
      </c>
      <c r="L140" s="524">
        <v>38956.228629344798</v>
      </c>
      <c r="M140" s="525">
        <v>10390.525224765201</v>
      </c>
      <c r="N140" s="525">
        <v>9126.9887140561004</v>
      </c>
      <c r="O140" s="525">
        <v>1263.5365107091</v>
      </c>
      <c r="P140" s="525">
        <v>-431.56073903269998</v>
      </c>
      <c r="Q140" s="525">
        <v>-208.12111915489999</v>
      </c>
      <c r="R140" s="525">
        <v>-639.68185818760003</v>
      </c>
      <c r="S140" s="525">
        <v>0</v>
      </c>
      <c r="T140" s="525">
        <v>623.85465252150004</v>
      </c>
      <c r="U140" s="526">
        <v>39580.083281866297</v>
      </c>
      <c r="V140" s="527">
        <v>-38953.075813046496</v>
      </c>
      <c r="W140" s="525">
        <v>-1260.9965494907001</v>
      </c>
      <c r="X140" s="525">
        <v>431.43159176879999</v>
      </c>
      <c r="Y140" s="525">
        <v>208.15573991010001</v>
      </c>
      <c r="Z140" s="525">
        <v>639.5873316789</v>
      </c>
      <c r="AA140" s="525">
        <v>0</v>
      </c>
      <c r="AB140" s="525">
        <v>-621.40921781179998</v>
      </c>
      <c r="AC140" s="526">
        <v>-39574.485030858297</v>
      </c>
    </row>
    <row r="141" spans="1:29" ht="13.5" customHeight="1" x14ac:dyDescent="0.3">
      <c r="A141" s="564" t="s">
        <v>118</v>
      </c>
      <c r="B141" s="524">
        <v>10454.603400685401</v>
      </c>
      <c r="C141" s="525">
        <v>5929.7574559146997</v>
      </c>
      <c r="D141" s="525">
        <v>6406.8470408581998</v>
      </c>
      <c r="E141" s="525">
        <v>-477.08958494349997</v>
      </c>
      <c r="F141" s="525">
        <v>-47.948744026900002</v>
      </c>
      <c r="G141" s="525">
        <v>23.701084451100002</v>
      </c>
      <c r="H141" s="525">
        <v>-24.2476595758</v>
      </c>
      <c r="I141" s="525">
        <v>0</v>
      </c>
      <c r="J141" s="525">
        <v>-501.33724451929999</v>
      </c>
      <c r="K141" s="526">
        <v>9953.2661561661007</v>
      </c>
      <c r="L141" s="524">
        <v>2426.4392981755</v>
      </c>
      <c r="M141" s="525">
        <v>182.8073880172</v>
      </c>
      <c r="N141" s="525">
        <v>188.53079397799999</v>
      </c>
      <c r="O141" s="525">
        <v>-5.7234059608000001</v>
      </c>
      <c r="P141" s="525">
        <v>-52.050689712400001</v>
      </c>
      <c r="Q141" s="525">
        <v>31.748857819400001</v>
      </c>
      <c r="R141" s="525">
        <v>-20.301831892999999</v>
      </c>
      <c r="S141" s="525">
        <v>0</v>
      </c>
      <c r="T141" s="525">
        <v>-26.0252378538</v>
      </c>
      <c r="U141" s="526">
        <v>2400.4140603217002</v>
      </c>
      <c r="V141" s="527">
        <v>8028.1641025098997</v>
      </c>
      <c r="W141" s="525">
        <v>-471.36617898269998</v>
      </c>
      <c r="X141" s="525">
        <v>4.1019456854999996</v>
      </c>
      <c r="Y141" s="525">
        <v>-8.0477733682999997</v>
      </c>
      <c r="Z141" s="525">
        <v>-3.9458276828000001</v>
      </c>
      <c r="AA141" s="525">
        <v>0</v>
      </c>
      <c r="AB141" s="525">
        <v>-475.31200666550001</v>
      </c>
      <c r="AC141" s="526">
        <v>7552.8520958443996</v>
      </c>
    </row>
    <row r="142" spans="1:29" ht="13.5" customHeight="1" x14ac:dyDescent="0.3">
      <c r="A142" s="565" t="s">
        <v>119</v>
      </c>
      <c r="B142" s="524">
        <v>7781.1411863399999</v>
      </c>
      <c r="C142" s="525">
        <v>5186.7818348622004</v>
      </c>
      <c r="D142" s="525">
        <v>5913.2017549295997</v>
      </c>
      <c r="E142" s="525">
        <v>-726.41992006739997</v>
      </c>
      <c r="F142" s="525">
        <v>-39.543702909300002</v>
      </c>
      <c r="G142" s="525">
        <v>24.829266832599998</v>
      </c>
      <c r="H142" s="525">
        <v>-14.7144360767</v>
      </c>
      <c r="I142" s="525">
        <v>0</v>
      </c>
      <c r="J142" s="525">
        <v>-741.13435614410002</v>
      </c>
      <c r="K142" s="526">
        <v>7040.0068301959</v>
      </c>
      <c r="L142" s="524">
        <v>21.310158386299999</v>
      </c>
      <c r="M142" s="525">
        <v>0.1751850727</v>
      </c>
      <c r="N142" s="525">
        <v>0.21010505030000001</v>
      </c>
      <c r="O142" s="525">
        <v>-3.4919977599999999E-2</v>
      </c>
      <c r="P142" s="525">
        <v>0.30129142180000001</v>
      </c>
      <c r="Q142" s="525">
        <v>-0.39777250949999998</v>
      </c>
      <c r="R142" s="525">
        <v>-9.6481087699999996E-2</v>
      </c>
      <c r="S142" s="525">
        <v>0</v>
      </c>
      <c r="T142" s="525">
        <v>-0.13140106530000001</v>
      </c>
      <c r="U142" s="526">
        <v>21.178757320999999</v>
      </c>
      <c r="V142" s="527">
        <v>7759.8310279537</v>
      </c>
      <c r="W142" s="525">
        <v>-726.38500008979997</v>
      </c>
      <c r="X142" s="525">
        <v>-39.844994331099997</v>
      </c>
      <c r="Y142" s="525">
        <v>25.227039342099999</v>
      </c>
      <c r="Z142" s="525">
        <v>-14.617954988999999</v>
      </c>
      <c r="AA142" s="525">
        <v>0</v>
      </c>
      <c r="AB142" s="525">
        <v>-741.00295507880003</v>
      </c>
      <c r="AC142" s="526">
        <v>7018.8280728748996</v>
      </c>
    </row>
    <row r="143" spans="1:29" ht="13.5" customHeight="1" x14ac:dyDescent="0.3">
      <c r="A143" s="565" t="s">
        <v>120</v>
      </c>
      <c r="B143" s="524">
        <v>2673.4622143453998</v>
      </c>
      <c r="C143" s="525">
        <v>742.97562105249995</v>
      </c>
      <c r="D143" s="525">
        <v>493.6452859286</v>
      </c>
      <c r="E143" s="525">
        <v>249.3303351239</v>
      </c>
      <c r="F143" s="525">
        <v>-8.4050411175999997</v>
      </c>
      <c r="G143" s="525">
        <v>-1.1281823815000001</v>
      </c>
      <c r="H143" s="525">
        <v>-9.5332234991</v>
      </c>
      <c r="I143" s="525">
        <v>0</v>
      </c>
      <c r="J143" s="525">
        <v>239.79711162480001</v>
      </c>
      <c r="K143" s="526">
        <v>2913.2593259701998</v>
      </c>
      <c r="L143" s="524">
        <v>2405.1291397892001</v>
      </c>
      <c r="M143" s="525">
        <v>182.63220294449999</v>
      </c>
      <c r="N143" s="525">
        <v>188.32068892769999</v>
      </c>
      <c r="O143" s="525">
        <v>-5.6884859831999997</v>
      </c>
      <c r="P143" s="525">
        <v>-52.351981134200003</v>
      </c>
      <c r="Q143" s="525">
        <v>32.146630328900002</v>
      </c>
      <c r="R143" s="525">
        <v>-20.2053508053</v>
      </c>
      <c r="S143" s="525">
        <v>0</v>
      </c>
      <c r="T143" s="525">
        <v>-25.8938367885</v>
      </c>
      <c r="U143" s="526">
        <v>2379.2353030006998</v>
      </c>
      <c r="V143" s="527">
        <v>268.33307455620002</v>
      </c>
      <c r="W143" s="525">
        <v>255.0188211071</v>
      </c>
      <c r="X143" s="525">
        <v>43.946940016600003</v>
      </c>
      <c r="Y143" s="525">
        <v>-33.274812710399999</v>
      </c>
      <c r="Z143" s="525">
        <v>10.6721273062</v>
      </c>
      <c r="AA143" s="525">
        <v>0</v>
      </c>
      <c r="AB143" s="525">
        <v>265.69094841330002</v>
      </c>
      <c r="AC143" s="526">
        <v>534.02402296950004</v>
      </c>
    </row>
    <row r="144" spans="1:29" ht="13.5" customHeight="1" x14ac:dyDescent="0.3">
      <c r="A144" s="559" t="s">
        <v>564</v>
      </c>
      <c r="B144" s="535">
        <v>5486.2090868409996</v>
      </c>
      <c r="C144" s="536">
        <v>4915.1317568831</v>
      </c>
      <c r="D144" s="536">
        <v>6006.5348181892996</v>
      </c>
      <c r="E144" s="536">
        <v>-1091.4030613062</v>
      </c>
      <c r="F144" s="536">
        <v>-19.982488204500001</v>
      </c>
      <c r="G144" s="536">
        <v>24.2258006251</v>
      </c>
      <c r="H144" s="536">
        <v>4.2433124205999997</v>
      </c>
      <c r="I144" s="536">
        <v>0</v>
      </c>
      <c r="J144" s="536">
        <v>-1087.1597488856</v>
      </c>
      <c r="K144" s="537">
        <v>4399.0493379554</v>
      </c>
      <c r="L144" s="535">
        <v>7471.9560743393004</v>
      </c>
      <c r="M144" s="536">
        <v>12638.469615280699</v>
      </c>
      <c r="N144" s="536">
        <v>14864.239602178</v>
      </c>
      <c r="O144" s="536">
        <v>-2225.7699868973</v>
      </c>
      <c r="P144" s="536">
        <v>38.483303746499999</v>
      </c>
      <c r="Q144" s="536">
        <v>-0.95890170809999997</v>
      </c>
      <c r="R144" s="536">
        <v>37.524402038399998</v>
      </c>
      <c r="S144" s="536">
        <v>0</v>
      </c>
      <c r="T144" s="536">
        <v>-2188.2455848589002</v>
      </c>
      <c r="U144" s="537">
        <v>5283.7104894803997</v>
      </c>
      <c r="V144" s="538">
        <v>-1985.7469874983001</v>
      </c>
      <c r="W144" s="536">
        <v>1134.3669255911</v>
      </c>
      <c r="X144" s="536">
        <v>-58.465791951</v>
      </c>
      <c r="Y144" s="536">
        <v>25.184702333200001</v>
      </c>
      <c r="Z144" s="536">
        <v>-33.281089617799999</v>
      </c>
      <c r="AA144" s="536">
        <v>0</v>
      </c>
      <c r="AB144" s="536">
        <v>1101.0858359732999</v>
      </c>
      <c r="AC144" s="537">
        <v>-884.66115152500004</v>
      </c>
    </row>
    <row r="145" spans="1:29" ht="13.5" customHeight="1" x14ac:dyDescent="0.3">
      <c r="A145" s="560" t="s">
        <v>113</v>
      </c>
      <c r="B145" s="524">
        <v>0</v>
      </c>
      <c r="C145" s="525">
        <v>0</v>
      </c>
      <c r="D145" s="525">
        <v>0</v>
      </c>
      <c r="E145" s="525">
        <v>0</v>
      </c>
      <c r="F145" s="525">
        <v>0</v>
      </c>
      <c r="G145" s="525">
        <v>0</v>
      </c>
      <c r="H145" s="525">
        <v>0</v>
      </c>
      <c r="I145" s="525">
        <v>0</v>
      </c>
      <c r="J145" s="525">
        <v>0</v>
      </c>
      <c r="K145" s="526">
        <v>0</v>
      </c>
      <c r="L145" s="524">
        <v>6790.1989037601998</v>
      </c>
      <c r="M145" s="525">
        <v>12389.2044930626</v>
      </c>
      <c r="N145" s="525">
        <v>14185.4505744489</v>
      </c>
      <c r="O145" s="525">
        <v>-1796.2460813862999</v>
      </c>
      <c r="P145" s="525">
        <v>54.284897904899999</v>
      </c>
      <c r="Q145" s="525">
        <v>0</v>
      </c>
      <c r="R145" s="525">
        <v>54.284897904899999</v>
      </c>
      <c r="S145" s="525">
        <v>0</v>
      </c>
      <c r="T145" s="525">
        <v>-1741.9611834814</v>
      </c>
      <c r="U145" s="526">
        <v>5048.2377202788002</v>
      </c>
      <c r="V145" s="527">
        <v>-6790.1989037601998</v>
      </c>
      <c r="W145" s="525">
        <v>1796.2460813862999</v>
      </c>
      <c r="X145" s="525">
        <v>-54.284897904899999</v>
      </c>
      <c r="Y145" s="525">
        <v>0</v>
      </c>
      <c r="Z145" s="525">
        <v>-54.284897904899999</v>
      </c>
      <c r="AA145" s="525">
        <v>0</v>
      </c>
      <c r="AB145" s="525">
        <v>1741.9611834814</v>
      </c>
      <c r="AC145" s="526">
        <v>-5048.2377202788002</v>
      </c>
    </row>
    <row r="146" spans="1:29" ht="13.5" customHeight="1" x14ac:dyDescent="0.3">
      <c r="A146" s="541" t="s">
        <v>114</v>
      </c>
      <c r="B146" s="524">
        <v>635.4385771167</v>
      </c>
      <c r="C146" s="525">
        <v>191.0725208195</v>
      </c>
      <c r="D146" s="525">
        <v>433.3264935771</v>
      </c>
      <c r="E146" s="525">
        <v>-242.2539727576</v>
      </c>
      <c r="F146" s="525">
        <v>-2.8209033494</v>
      </c>
      <c r="G146" s="525">
        <v>3.1900341775999999</v>
      </c>
      <c r="H146" s="525">
        <v>0.36913082819999998</v>
      </c>
      <c r="I146" s="525">
        <v>0</v>
      </c>
      <c r="J146" s="525">
        <v>-241.88484192940001</v>
      </c>
      <c r="K146" s="526">
        <v>393.55373518729999</v>
      </c>
      <c r="L146" s="524">
        <v>1.0775227276999999</v>
      </c>
      <c r="M146" s="525">
        <v>0.26229646290000003</v>
      </c>
      <c r="N146" s="525">
        <v>0.20705174370000001</v>
      </c>
      <c r="O146" s="525">
        <v>5.52447192E-2</v>
      </c>
      <c r="P146" s="525">
        <v>2.3883603199999999E-2</v>
      </c>
      <c r="Q146" s="525">
        <v>-7.7697408999999997E-3</v>
      </c>
      <c r="R146" s="525">
        <v>1.61138623E-2</v>
      </c>
      <c r="S146" s="525">
        <v>0</v>
      </c>
      <c r="T146" s="525">
        <v>7.1358581500000004E-2</v>
      </c>
      <c r="U146" s="526">
        <v>1.1488813092000001</v>
      </c>
      <c r="V146" s="527">
        <v>634.36105438899995</v>
      </c>
      <c r="W146" s="525">
        <v>-242.3092174768</v>
      </c>
      <c r="X146" s="525">
        <v>-2.8447869525999998</v>
      </c>
      <c r="Y146" s="525">
        <v>3.1978039185</v>
      </c>
      <c r="Z146" s="525">
        <v>0.35301696589999998</v>
      </c>
      <c r="AA146" s="525">
        <v>0</v>
      </c>
      <c r="AB146" s="525">
        <v>-241.9562005109</v>
      </c>
      <c r="AC146" s="526">
        <v>392.40485387810003</v>
      </c>
    </row>
    <row r="147" spans="1:29" ht="13.5" customHeight="1" x14ac:dyDescent="0.3">
      <c r="A147" s="561" t="s">
        <v>115</v>
      </c>
      <c r="B147" s="524">
        <v>109.82745303110001</v>
      </c>
      <c r="C147" s="525">
        <v>12.3385429243</v>
      </c>
      <c r="D147" s="525">
        <v>60.826894563800003</v>
      </c>
      <c r="E147" s="525">
        <v>-48.488351639500003</v>
      </c>
      <c r="F147" s="525">
        <v>-0.3021684308</v>
      </c>
      <c r="G147" s="525">
        <v>1.4673773001999999</v>
      </c>
      <c r="H147" s="525">
        <v>1.1652088694</v>
      </c>
      <c r="I147" s="525">
        <v>0</v>
      </c>
      <c r="J147" s="525">
        <v>-47.323142770099999</v>
      </c>
      <c r="K147" s="526">
        <v>62.504310261000001</v>
      </c>
      <c r="L147" s="524">
        <v>1.0775227276999999</v>
      </c>
      <c r="M147" s="525">
        <v>0.26229646290000003</v>
      </c>
      <c r="N147" s="525">
        <v>0.20705174370000001</v>
      </c>
      <c r="O147" s="525">
        <v>5.52447192E-2</v>
      </c>
      <c r="P147" s="525">
        <v>2.3883603199999999E-2</v>
      </c>
      <c r="Q147" s="525">
        <v>-7.7697408999999997E-3</v>
      </c>
      <c r="R147" s="525">
        <v>1.61138623E-2</v>
      </c>
      <c r="S147" s="525">
        <v>0</v>
      </c>
      <c r="T147" s="525">
        <v>7.1358581500000004E-2</v>
      </c>
      <c r="U147" s="526">
        <v>1.1488813092000001</v>
      </c>
      <c r="V147" s="527">
        <v>108.74993030340001</v>
      </c>
      <c r="W147" s="525">
        <v>-48.5435963587</v>
      </c>
      <c r="X147" s="525">
        <v>-0.32605203399999999</v>
      </c>
      <c r="Y147" s="525">
        <v>1.4751470411000001</v>
      </c>
      <c r="Z147" s="525">
        <v>1.1490950070999999</v>
      </c>
      <c r="AA147" s="525">
        <v>0</v>
      </c>
      <c r="AB147" s="525">
        <v>-47.394501351599999</v>
      </c>
      <c r="AC147" s="526">
        <v>61.3554289518</v>
      </c>
    </row>
    <row r="148" spans="1:29" ht="13.5" customHeight="1" x14ac:dyDescent="0.3">
      <c r="A148" s="561" t="s">
        <v>116</v>
      </c>
      <c r="B148" s="524">
        <v>525.61112408559995</v>
      </c>
      <c r="C148" s="525">
        <v>178.73397789520001</v>
      </c>
      <c r="D148" s="525">
        <v>372.49959901329999</v>
      </c>
      <c r="E148" s="525">
        <v>-193.7656211181</v>
      </c>
      <c r="F148" s="525">
        <v>-2.5187349185999999</v>
      </c>
      <c r="G148" s="525">
        <v>1.7226568774</v>
      </c>
      <c r="H148" s="525">
        <v>-0.79607804120000003</v>
      </c>
      <c r="I148" s="525">
        <v>0</v>
      </c>
      <c r="J148" s="525">
        <v>-194.56169915929999</v>
      </c>
      <c r="K148" s="526">
        <v>331.04942492629999</v>
      </c>
      <c r="L148" s="524">
        <v>0</v>
      </c>
      <c r="M148" s="525">
        <v>0</v>
      </c>
      <c r="N148" s="525">
        <v>0</v>
      </c>
      <c r="O148" s="525">
        <v>0</v>
      </c>
      <c r="P148" s="525">
        <v>0</v>
      </c>
      <c r="Q148" s="525">
        <v>0</v>
      </c>
      <c r="R148" s="525">
        <v>0</v>
      </c>
      <c r="S148" s="525">
        <v>0</v>
      </c>
      <c r="T148" s="525">
        <v>0</v>
      </c>
      <c r="U148" s="526">
        <v>0</v>
      </c>
      <c r="V148" s="527">
        <v>525.61112408559995</v>
      </c>
      <c r="W148" s="525">
        <v>-193.7656211181</v>
      </c>
      <c r="X148" s="525">
        <v>-2.5187349185999999</v>
      </c>
      <c r="Y148" s="525">
        <v>1.7226568774</v>
      </c>
      <c r="Z148" s="525">
        <v>-0.79607804120000003</v>
      </c>
      <c r="AA148" s="525">
        <v>0</v>
      </c>
      <c r="AB148" s="525">
        <v>-194.56169915929999</v>
      </c>
      <c r="AC148" s="526">
        <v>331.04942492629999</v>
      </c>
    </row>
    <row r="149" spans="1:29" ht="13.5" customHeight="1" x14ac:dyDescent="0.3">
      <c r="A149" s="541" t="s">
        <v>117</v>
      </c>
      <c r="B149" s="524">
        <v>0</v>
      </c>
      <c r="C149" s="525">
        <v>3.9217504041</v>
      </c>
      <c r="D149" s="525">
        <v>1.3800000100000001</v>
      </c>
      <c r="E149" s="525">
        <v>2.5417503941000001</v>
      </c>
      <c r="F149" s="525">
        <v>-4.04495468E-2</v>
      </c>
      <c r="G149" s="525">
        <v>1.21743101E-2</v>
      </c>
      <c r="H149" s="525">
        <v>-2.8275236700000001E-2</v>
      </c>
      <c r="I149" s="525">
        <v>0</v>
      </c>
      <c r="J149" s="525">
        <v>2.5134751573999998</v>
      </c>
      <c r="K149" s="526">
        <v>2.5134751573999998</v>
      </c>
      <c r="L149" s="524">
        <v>680.67964785139998</v>
      </c>
      <c r="M149" s="525">
        <v>249.00282575520001</v>
      </c>
      <c r="N149" s="525">
        <v>678.58197598540005</v>
      </c>
      <c r="O149" s="525">
        <v>-429.57915023020001</v>
      </c>
      <c r="P149" s="525">
        <v>-15.8254777616</v>
      </c>
      <c r="Q149" s="525">
        <v>-0.95113196720000004</v>
      </c>
      <c r="R149" s="525">
        <v>-16.7766097288</v>
      </c>
      <c r="S149" s="525">
        <v>0</v>
      </c>
      <c r="T149" s="525">
        <v>-446.35575995900001</v>
      </c>
      <c r="U149" s="526">
        <v>234.32388789239999</v>
      </c>
      <c r="V149" s="527">
        <v>-680.67964785139998</v>
      </c>
      <c r="W149" s="525">
        <v>432.12090062430002</v>
      </c>
      <c r="X149" s="525">
        <v>15.785028214800001</v>
      </c>
      <c r="Y149" s="525">
        <v>0.96330627729999996</v>
      </c>
      <c r="Z149" s="525">
        <v>16.7483344921</v>
      </c>
      <c r="AA149" s="525">
        <v>0</v>
      </c>
      <c r="AB149" s="525">
        <v>448.86923511639998</v>
      </c>
      <c r="AC149" s="526">
        <v>-231.810412735</v>
      </c>
    </row>
    <row r="150" spans="1:29" ht="13.5" customHeight="1" x14ac:dyDescent="0.3">
      <c r="A150" s="541" t="s">
        <v>118</v>
      </c>
      <c r="B150" s="524">
        <v>4850.7705097242997</v>
      </c>
      <c r="C150" s="525">
        <v>4720.1374856595003</v>
      </c>
      <c r="D150" s="525">
        <v>5571.8283246022002</v>
      </c>
      <c r="E150" s="525">
        <v>-851.6908389427</v>
      </c>
      <c r="F150" s="525">
        <v>-17.121135308300001</v>
      </c>
      <c r="G150" s="525">
        <v>21.023592137400001</v>
      </c>
      <c r="H150" s="525">
        <v>3.9024568291000001</v>
      </c>
      <c r="I150" s="525">
        <v>0</v>
      </c>
      <c r="J150" s="525">
        <v>-847.78838211360005</v>
      </c>
      <c r="K150" s="526">
        <v>4002.9821276107</v>
      </c>
      <c r="L150" s="524">
        <v>0</v>
      </c>
      <c r="M150" s="525">
        <v>0</v>
      </c>
      <c r="N150" s="525">
        <v>0</v>
      </c>
      <c r="O150" s="525">
        <v>0</v>
      </c>
      <c r="P150" s="525">
        <v>0</v>
      </c>
      <c r="Q150" s="525">
        <v>0</v>
      </c>
      <c r="R150" s="525">
        <v>0</v>
      </c>
      <c r="S150" s="525">
        <v>0</v>
      </c>
      <c r="T150" s="525">
        <v>0</v>
      </c>
      <c r="U150" s="526">
        <v>0</v>
      </c>
      <c r="V150" s="527">
        <v>4850.7705097242997</v>
      </c>
      <c r="W150" s="525">
        <v>-851.6908389427</v>
      </c>
      <c r="X150" s="525">
        <v>-17.121135308300001</v>
      </c>
      <c r="Y150" s="525">
        <v>21.023592137400001</v>
      </c>
      <c r="Z150" s="525">
        <v>3.9024568291000001</v>
      </c>
      <c r="AA150" s="525">
        <v>0</v>
      </c>
      <c r="AB150" s="525">
        <v>-847.78838211360005</v>
      </c>
      <c r="AC150" s="526">
        <v>4002.9821276107</v>
      </c>
    </row>
    <row r="151" spans="1:29" ht="13.5" customHeight="1" x14ac:dyDescent="0.3">
      <c r="A151" s="561" t="s">
        <v>119</v>
      </c>
      <c r="B151" s="524">
        <v>4563.9278347785003</v>
      </c>
      <c r="C151" s="525">
        <v>4452.5766115855004</v>
      </c>
      <c r="D151" s="525">
        <v>5309.6318010185996</v>
      </c>
      <c r="E151" s="525">
        <v>-857.05518943310005</v>
      </c>
      <c r="F151" s="525">
        <v>-15.1561205002</v>
      </c>
      <c r="G151" s="525">
        <v>19.1348136698</v>
      </c>
      <c r="H151" s="525">
        <v>3.9786931696000001</v>
      </c>
      <c r="I151" s="525">
        <v>0</v>
      </c>
      <c r="J151" s="525">
        <v>-853.07649626349996</v>
      </c>
      <c r="K151" s="526">
        <v>3710.851338515</v>
      </c>
      <c r="L151" s="524">
        <v>0</v>
      </c>
      <c r="M151" s="525">
        <v>0</v>
      </c>
      <c r="N151" s="525">
        <v>0</v>
      </c>
      <c r="O151" s="525">
        <v>0</v>
      </c>
      <c r="P151" s="525">
        <v>0</v>
      </c>
      <c r="Q151" s="525">
        <v>0</v>
      </c>
      <c r="R151" s="525">
        <v>0</v>
      </c>
      <c r="S151" s="525">
        <v>0</v>
      </c>
      <c r="T151" s="525">
        <v>0</v>
      </c>
      <c r="U151" s="526">
        <v>0</v>
      </c>
      <c r="V151" s="527">
        <v>4563.9278347785003</v>
      </c>
      <c r="W151" s="525">
        <v>-857.05518943310005</v>
      </c>
      <c r="X151" s="525">
        <v>-15.1561205002</v>
      </c>
      <c r="Y151" s="525">
        <v>19.1348136698</v>
      </c>
      <c r="Z151" s="525">
        <v>3.9786931696000001</v>
      </c>
      <c r="AA151" s="525">
        <v>0</v>
      </c>
      <c r="AB151" s="525">
        <v>-853.07649626349996</v>
      </c>
      <c r="AC151" s="526">
        <v>3710.851338515</v>
      </c>
    </row>
    <row r="152" spans="1:29" ht="13.5" customHeight="1" x14ac:dyDescent="0.3">
      <c r="A152" s="561" t="s">
        <v>120</v>
      </c>
      <c r="B152" s="524">
        <v>286.84267494580001</v>
      </c>
      <c r="C152" s="525">
        <v>267.56087407400003</v>
      </c>
      <c r="D152" s="525">
        <v>262.19652358360003</v>
      </c>
      <c r="E152" s="525">
        <v>5.3643504903999997</v>
      </c>
      <c r="F152" s="525">
        <v>-1.9650148081000001</v>
      </c>
      <c r="G152" s="525">
        <v>1.8887784675999999</v>
      </c>
      <c r="H152" s="525">
        <v>-7.6236340499999999E-2</v>
      </c>
      <c r="I152" s="525">
        <v>0</v>
      </c>
      <c r="J152" s="525">
        <v>5.2881141499000002</v>
      </c>
      <c r="K152" s="526">
        <v>292.13078909569998</v>
      </c>
      <c r="L152" s="524">
        <v>0</v>
      </c>
      <c r="M152" s="525">
        <v>0</v>
      </c>
      <c r="N152" s="525">
        <v>0</v>
      </c>
      <c r="O152" s="525">
        <v>0</v>
      </c>
      <c r="P152" s="525">
        <v>0</v>
      </c>
      <c r="Q152" s="525">
        <v>0</v>
      </c>
      <c r="R152" s="525">
        <v>0</v>
      </c>
      <c r="S152" s="525">
        <v>0</v>
      </c>
      <c r="T152" s="525">
        <v>0</v>
      </c>
      <c r="U152" s="526">
        <v>0</v>
      </c>
      <c r="V152" s="527">
        <v>286.84267494580001</v>
      </c>
      <c r="W152" s="525">
        <v>5.3643504903999997</v>
      </c>
      <c r="X152" s="525">
        <v>-1.9650148081000001</v>
      </c>
      <c r="Y152" s="525">
        <v>1.8887784675999999</v>
      </c>
      <c r="Z152" s="525">
        <v>-7.6236340499999999E-2</v>
      </c>
      <c r="AA152" s="525">
        <v>0</v>
      </c>
      <c r="AB152" s="525">
        <v>5.2881141499000002</v>
      </c>
      <c r="AC152" s="526">
        <v>292.13078909569998</v>
      </c>
    </row>
    <row r="153" spans="1:29" ht="13.5" customHeight="1" x14ac:dyDescent="0.3">
      <c r="A153" s="559" t="s">
        <v>565</v>
      </c>
      <c r="B153" s="535">
        <v>8624.9618280999002</v>
      </c>
      <c r="C153" s="536">
        <v>1960.2415364543999</v>
      </c>
      <c r="D153" s="536">
        <v>1020.3774236893</v>
      </c>
      <c r="E153" s="536">
        <v>939.8641127651</v>
      </c>
      <c r="F153" s="536">
        <v>-65.983882056900001</v>
      </c>
      <c r="G153" s="536">
        <v>2.5646705262</v>
      </c>
      <c r="H153" s="536">
        <v>-63.419211530699997</v>
      </c>
      <c r="I153" s="536">
        <v>0</v>
      </c>
      <c r="J153" s="536">
        <v>876.44490123440005</v>
      </c>
      <c r="K153" s="537">
        <v>9501.4067293342996</v>
      </c>
      <c r="L153" s="535">
        <v>50150.321523541003</v>
      </c>
      <c r="M153" s="536">
        <v>11714.992790476501</v>
      </c>
      <c r="N153" s="536">
        <v>9560.4800355332009</v>
      </c>
      <c r="O153" s="536">
        <v>2154.5127549433</v>
      </c>
      <c r="P153" s="536">
        <v>-575.71234727019998</v>
      </c>
      <c r="Q153" s="536">
        <v>-159.70767749340001</v>
      </c>
      <c r="R153" s="536">
        <v>-735.42002476360005</v>
      </c>
      <c r="S153" s="536">
        <v>0</v>
      </c>
      <c r="T153" s="536">
        <v>1419.0927301797001</v>
      </c>
      <c r="U153" s="537">
        <v>51569.414253720701</v>
      </c>
      <c r="V153" s="538">
        <v>-41525.359695441097</v>
      </c>
      <c r="W153" s="536">
        <v>-1214.6486421781999</v>
      </c>
      <c r="X153" s="536">
        <v>509.72846521330001</v>
      </c>
      <c r="Y153" s="536">
        <v>162.2723480196</v>
      </c>
      <c r="Z153" s="536">
        <v>672.00081323289999</v>
      </c>
      <c r="AA153" s="536">
        <v>0</v>
      </c>
      <c r="AB153" s="536">
        <v>-542.64782894530003</v>
      </c>
      <c r="AC153" s="537">
        <v>-42068.007524386398</v>
      </c>
    </row>
    <row r="154" spans="1:29" ht="13.5" customHeight="1" x14ac:dyDescent="0.3">
      <c r="A154" s="560" t="s">
        <v>113</v>
      </c>
      <c r="B154" s="524">
        <v>0</v>
      </c>
      <c r="C154" s="525">
        <v>0</v>
      </c>
      <c r="D154" s="525">
        <v>0</v>
      </c>
      <c r="E154" s="525">
        <v>0</v>
      </c>
      <c r="F154" s="525">
        <v>0</v>
      </c>
      <c r="G154" s="525">
        <v>0</v>
      </c>
      <c r="H154" s="525">
        <v>0</v>
      </c>
      <c r="I154" s="525">
        <v>0</v>
      </c>
      <c r="J154" s="525">
        <v>0</v>
      </c>
      <c r="K154" s="526">
        <v>0</v>
      </c>
      <c r="L154" s="524">
        <v>0</v>
      </c>
      <c r="M154" s="525">
        <v>0</v>
      </c>
      <c r="N154" s="525">
        <v>0</v>
      </c>
      <c r="O154" s="525">
        <v>0</v>
      </c>
      <c r="P154" s="525">
        <v>0</v>
      </c>
      <c r="Q154" s="525">
        <v>0</v>
      </c>
      <c r="R154" s="525">
        <v>0</v>
      </c>
      <c r="S154" s="525">
        <v>0</v>
      </c>
      <c r="T154" s="525">
        <v>0</v>
      </c>
      <c r="U154" s="526">
        <v>0</v>
      </c>
      <c r="V154" s="527">
        <v>0</v>
      </c>
      <c r="W154" s="525">
        <v>0</v>
      </c>
      <c r="X154" s="525">
        <v>0</v>
      </c>
      <c r="Y154" s="525">
        <v>0</v>
      </c>
      <c r="Z154" s="525">
        <v>0</v>
      </c>
      <c r="AA154" s="525">
        <v>0</v>
      </c>
      <c r="AB154" s="525">
        <v>0</v>
      </c>
      <c r="AC154" s="526">
        <v>0</v>
      </c>
    </row>
    <row r="155" spans="1:29" ht="13.5" customHeight="1" x14ac:dyDescent="0.3">
      <c r="A155" s="541" t="s">
        <v>114</v>
      </c>
      <c r="B155" s="524">
        <v>3017.9761208404998</v>
      </c>
      <c r="C155" s="525">
        <v>750.58597542960001</v>
      </c>
      <c r="D155" s="525">
        <v>185.32132748800001</v>
      </c>
      <c r="E155" s="525">
        <v>565.26464794159995</v>
      </c>
      <c r="F155" s="525">
        <v>-35.0675756212</v>
      </c>
      <c r="G155" s="525">
        <v>-0.13526823260000001</v>
      </c>
      <c r="H155" s="525">
        <v>-35.202843853799997</v>
      </c>
      <c r="I155" s="525">
        <v>0</v>
      </c>
      <c r="J155" s="525">
        <v>530.06180408780006</v>
      </c>
      <c r="K155" s="526">
        <v>3548.0379249283001</v>
      </c>
      <c r="L155" s="524">
        <v>9448.3332438721009</v>
      </c>
      <c r="M155" s="525">
        <v>1390.6630034493</v>
      </c>
      <c r="N155" s="525">
        <v>923.5425034845</v>
      </c>
      <c r="O155" s="525">
        <v>467.12049996479999</v>
      </c>
      <c r="P155" s="525">
        <v>-107.9263962867</v>
      </c>
      <c r="Q155" s="525">
        <v>15.713451874900001</v>
      </c>
      <c r="R155" s="525">
        <v>-92.212944411799995</v>
      </c>
      <c r="S155" s="525">
        <v>0</v>
      </c>
      <c r="T155" s="525">
        <v>374.90755555300001</v>
      </c>
      <c r="U155" s="526">
        <v>9823.2407994251007</v>
      </c>
      <c r="V155" s="527">
        <v>-6430.3571230316002</v>
      </c>
      <c r="W155" s="525">
        <v>98.144147976799999</v>
      </c>
      <c r="X155" s="525">
        <v>72.858820665500005</v>
      </c>
      <c r="Y155" s="525">
        <v>-15.8487201075</v>
      </c>
      <c r="Z155" s="525">
        <v>57.010100557999998</v>
      </c>
      <c r="AA155" s="525">
        <v>0</v>
      </c>
      <c r="AB155" s="525">
        <v>155.15424853479999</v>
      </c>
      <c r="AC155" s="526">
        <v>-6275.2028744968002</v>
      </c>
    </row>
    <row r="156" spans="1:29" ht="13.5" customHeight="1" x14ac:dyDescent="0.3">
      <c r="A156" s="561" t="s">
        <v>115</v>
      </c>
      <c r="B156" s="524">
        <v>2962.969176606</v>
      </c>
      <c r="C156" s="525">
        <v>740.38485182780005</v>
      </c>
      <c r="D156" s="525">
        <v>163.8295655014</v>
      </c>
      <c r="E156" s="525">
        <v>576.55528632640005</v>
      </c>
      <c r="F156" s="525">
        <v>-34.928996810599998</v>
      </c>
      <c r="G156" s="525">
        <v>-0.47945616549999998</v>
      </c>
      <c r="H156" s="525">
        <v>-35.408452976100001</v>
      </c>
      <c r="I156" s="525">
        <v>0</v>
      </c>
      <c r="J156" s="525">
        <v>541.14683335029997</v>
      </c>
      <c r="K156" s="526">
        <v>3504.1160099562999</v>
      </c>
      <c r="L156" s="524">
        <v>9448.3332438721009</v>
      </c>
      <c r="M156" s="525">
        <v>1390.6630034493</v>
      </c>
      <c r="N156" s="525">
        <v>923.5425034845</v>
      </c>
      <c r="O156" s="525">
        <v>467.12049996479999</v>
      </c>
      <c r="P156" s="525">
        <v>-107.9263962867</v>
      </c>
      <c r="Q156" s="525">
        <v>15.713451874900001</v>
      </c>
      <c r="R156" s="525">
        <v>-92.212944411799995</v>
      </c>
      <c r="S156" s="525">
        <v>0</v>
      </c>
      <c r="T156" s="525">
        <v>374.90755555300001</v>
      </c>
      <c r="U156" s="526">
        <v>9823.2407994251007</v>
      </c>
      <c r="V156" s="527">
        <v>-6485.3640672661004</v>
      </c>
      <c r="W156" s="525">
        <v>109.4347863616</v>
      </c>
      <c r="X156" s="525">
        <v>72.9973994761</v>
      </c>
      <c r="Y156" s="525">
        <v>-16.192908040399999</v>
      </c>
      <c r="Z156" s="525">
        <v>56.804491435700001</v>
      </c>
      <c r="AA156" s="525">
        <v>0</v>
      </c>
      <c r="AB156" s="525">
        <v>166.23927779729999</v>
      </c>
      <c r="AC156" s="526">
        <v>-6319.1247894688004</v>
      </c>
    </row>
    <row r="157" spans="1:29" ht="13.5" customHeight="1" x14ac:dyDescent="0.3">
      <c r="A157" s="561" t="s">
        <v>116</v>
      </c>
      <c r="B157" s="524">
        <v>55.006944234499997</v>
      </c>
      <c r="C157" s="525">
        <v>10.201123601800001</v>
      </c>
      <c r="D157" s="525">
        <v>21.4917619866</v>
      </c>
      <c r="E157" s="525">
        <v>-11.290638384799999</v>
      </c>
      <c r="F157" s="525">
        <v>-0.13857881059999999</v>
      </c>
      <c r="G157" s="525">
        <v>0.34418793289999999</v>
      </c>
      <c r="H157" s="525">
        <v>0.2056091223</v>
      </c>
      <c r="I157" s="525">
        <v>0</v>
      </c>
      <c r="J157" s="525">
        <v>-11.085029262500001</v>
      </c>
      <c r="K157" s="526">
        <v>43.921914972000003</v>
      </c>
      <c r="L157" s="524">
        <v>0</v>
      </c>
      <c r="M157" s="525">
        <v>0</v>
      </c>
      <c r="N157" s="525">
        <v>0</v>
      </c>
      <c r="O157" s="525">
        <v>0</v>
      </c>
      <c r="P157" s="525">
        <v>0</v>
      </c>
      <c r="Q157" s="525">
        <v>0</v>
      </c>
      <c r="R157" s="525">
        <v>0</v>
      </c>
      <c r="S157" s="525">
        <v>0</v>
      </c>
      <c r="T157" s="525">
        <v>0</v>
      </c>
      <c r="U157" s="526">
        <v>0</v>
      </c>
      <c r="V157" s="527">
        <v>55.006944234499997</v>
      </c>
      <c r="W157" s="525">
        <v>-11.290638384799999</v>
      </c>
      <c r="X157" s="525">
        <v>-0.13857881059999999</v>
      </c>
      <c r="Y157" s="525">
        <v>0.34418793289999999</v>
      </c>
      <c r="Z157" s="525">
        <v>0.2056091223</v>
      </c>
      <c r="AA157" s="525">
        <v>0</v>
      </c>
      <c r="AB157" s="525">
        <v>-11.085029262500001</v>
      </c>
      <c r="AC157" s="526">
        <v>43.921914972000003</v>
      </c>
    </row>
    <row r="158" spans="1:29" ht="13.5" customHeight="1" x14ac:dyDescent="0.3">
      <c r="A158" s="541" t="s">
        <v>117</v>
      </c>
      <c r="B158" s="524">
        <v>3.1528162982999999</v>
      </c>
      <c r="C158" s="525">
        <v>3.5590769600000002E-2</v>
      </c>
      <c r="D158" s="525">
        <v>3.7379945300000002E-2</v>
      </c>
      <c r="E158" s="525">
        <v>-1.7891757000000001E-3</v>
      </c>
      <c r="F158" s="525">
        <v>-8.8697717100000004E-2</v>
      </c>
      <c r="G158" s="525">
        <v>2.24464451E-2</v>
      </c>
      <c r="H158" s="525">
        <v>-6.6251272E-2</v>
      </c>
      <c r="I158" s="525">
        <v>0</v>
      </c>
      <c r="J158" s="525">
        <v>-6.8040447700000006E-2</v>
      </c>
      <c r="K158" s="526">
        <v>3.0847758505999998</v>
      </c>
      <c r="L158" s="524">
        <v>38275.548981493397</v>
      </c>
      <c r="M158" s="525">
        <v>10141.52239901</v>
      </c>
      <c r="N158" s="525">
        <v>8448.4067380707002</v>
      </c>
      <c r="O158" s="525">
        <v>1693.1156609392999</v>
      </c>
      <c r="P158" s="525">
        <v>-415.7352612711</v>
      </c>
      <c r="Q158" s="525">
        <v>-207.1699871877</v>
      </c>
      <c r="R158" s="525">
        <v>-622.90524845879997</v>
      </c>
      <c r="S158" s="525">
        <v>0</v>
      </c>
      <c r="T158" s="525">
        <v>1070.2104124805001</v>
      </c>
      <c r="U158" s="526">
        <v>39345.759393973902</v>
      </c>
      <c r="V158" s="527">
        <v>-38272.396165195103</v>
      </c>
      <c r="W158" s="525">
        <v>-1693.1174501150001</v>
      </c>
      <c r="X158" s="525">
        <v>415.64656355400001</v>
      </c>
      <c r="Y158" s="525">
        <v>207.1924336328</v>
      </c>
      <c r="Z158" s="525">
        <v>622.83899718680004</v>
      </c>
      <c r="AA158" s="525">
        <v>0</v>
      </c>
      <c r="AB158" s="525">
        <v>-1070.2784529282001</v>
      </c>
      <c r="AC158" s="526">
        <v>-39342.674618123303</v>
      </c>
    </row>
    <row r="159" spans="1:29" ht="13.5" customHeight="1" x14ac:dyDescent="0.3">
      <c r="A159" s="541" t="s">
        <v>118</v>
      </c>
      <c r="B159" s="524">
        <v>5603.8328909611</v>
      </c>
      <c r="C159" s="525">
        <v>1209.6199702552001</v>
      </c>
      <c r="D159" s="525">
        <v>835.01871625599995</v>
      </c>
      <c r="E159" s="525">
        <v>374.60125399920003</v>
      </c>
      <c r="F159" s="525">
        <v>-30.827608718600001</v>
      </c>
      <c r="G159" s="525">
        <v>2.6774923137000002</v>
      </c>
      <c r="H159" s="525">
        <v>-28.1501164049</v>
      </c>
      <c r="I159" s="525">
        <v>0</v>
      </c>
      <c r="J159" s="525">
        <v>346.45113759430001</v>
      </c>
      <c r="K159" s="526">
        <v>5950.2840285554003</v>
      </c>
      <c r="L159" s="524">
        <v>2426.4392981755</v>
      </c>
      <c r="M159" s="525">
        <v>182.8073880172</v>
      </c>
      <c r="N159" s="525">
        <v>188.53079397799999</v>
      </c>
      <c r="O159" s="525">
        <v>-5.7234059608000001</v>
      </c>
      <c r="P159" s="525">
        <v>-52.050689712400001</v>
      </c>
      <c r="Q159" s="525">
        <v>31.748857819400001</v>
      </c>
      <c r="R159" s="525">
        <v>-20.301831892999999</v>
      </c>
      <c r="S159" s="525">
        <v>0</v>
      </c>
      <c r="T159" s="525">
        <v>-26.0252378538</v>
      </c>
      <c r="U159" s="526">
        <v>2400.4140603217002</v>
      </c>
      <c r="V159" s="527">
        <v>3177.3935927856</v>
      </c>
      <c r="W159" s="525">
        <v>380.32465996000002</v>
      </c>
      <c r="X159" s="525">
        <v>21.2230809938</v>
      </c>
      <c r="Y159" s="525">
        <v>-29.071365505700001</v>
      </c>
      <c r="Z159" s="525">
        <v>-7.8482845119000002</v>
      </c>
      <c r="AA159" s="525">
        <v>0</v>
      </c>
      <c r="AB159" s="525">
        <v>372.47637544809999</v>
      </c>
      <c r="AC159" s="526">
        <v>3549.8699682337001</v>
      </c>
    </row>
    <row r="160" spans="1:29" ht="13.5" customHeight="1" x14ac:dyDescent="0.3">
      <c r="A160" s="561" t="s">
        <v>119</v>
      </c>
      <c r="B160" s="524">
        <v>3217.2133515615001</v>
      </c>
      <c r="C160" s="525">
        <v>734.20522327670005</v>
      </c>
      <c r="D160" s="525">
        <v>603.56995391099997</v>
      </c>
      <c r="E160" s="525">
        <v>130.6352693657</v>
      </c>
      <c r="F160" s="525">
        <v>-24.387582409099998</v>
      </c>
      <c r="G160" s="525">
        <v>5.6944531628000004</v>
      </c>
      <c r="H160" s="525">
        <v>-18.6931292463</v>
      </c>
      <c r="I160" s="525">
        <v>0</v>
      </c>
      <c r="J160" s="525">
        <v>111.94214011939999</v>
      </c>
      <c r="K160" s="526">
        <v>3329.1554916809</v>
      </c>
      <c r="L160" s="524">
        <v>21.310158386299999</v>
      </c>
      <c r="M160" s="525">
        <v>0.1751850727</v>
      </c>
      <c r="N160" s="525">
        <v>0.21010505030000001</v>
      </c>
      <c r="O160" s="525">
        <v>-3.4919977599999999E-2</v>
      </c>
      <c r="P160" s="525">
        <v>0.30129142180000001</v>
      </c>
      <c r="Q160" s="525">
        <v>-0.39777250949999998</v>
      </c>
      <c r="R160" s="525">
        <v>-9.6481087699999996E-2</v>
      </c>
      <c r="S160" s="525">
        <v>0</v>
      </c>
      <c r="T160" s="525">
        <v>-0.13140106530000001</v>
      </c>
      <c r="U160" s="526">
        <v>21.178757320999999</v>
      </c>
      <c r="V160" s="527">
        <v>3195.9031931752002</v>
      </c>
      <c r="W160" s="525">
        <v>130.6701893433</v>
      </c>
      <c r="X160" s="525">
        <v>-24.6888738309</v>
      </c>
      <c r="Y160" s="525">
        <v>6.0922256722999997</v>
      </c>
      <c r="Z160" s="525">
        <v>-18.596648158600001</v>
      </c>
      <c r="AA160" s="525">
        <v>0</v>
      </c>
      <c r="AB160" s="525">
        <v>112.07354118470001</v>
      </c>
      <c r="AC160" s="526">
        <v>3307.9767343599001</v>
      </c>
    </row>
    <row r="161" spans="1:29" ht="13.5" customHeight="1" x14ac:dyDescent="0.3">
      <c r="A161" s="561" t="s">
        <v>120</v>
      </c>
      <c r="B161" s="524">
        <v>2386.6195393995999</v>
      </c>
      <c r="C161" s="525">
        <v>475.41474697849998</v>
      </c>
      <c r="D161" s="525">
        <v>231.44876234500001</v>
      </c>
      <c r="E161" s="525">
        <v>243.9659846335</v>
      </c>
      <c r="F161" s="525">
        <v>-6.4400263095000003</v>
      </c>
      <c r="G161" s="525">
        <v>-3.0169608491000002</v>
      </c>
      <c r="H161" s="525">
        <v>-9.4569871586000005</v>
      </c>
      <c r="I161" s="525">
        <v>0</v>
      </c>
      <c r="J161" s="525">
        <v>234.50899747490001</v>
      </c>
      <c r="K161" s="526">
        <v>2621.1285368744998</v>
      </c>
      <c r="L161" s="524">
        <v>2405.1291397892001</v>
      </c>
      <c r="M161" s="525">
        <v>182.63220294449999</v>
      </c>
      <c r="N161" s="525">
        <v>188.32068892769999</v>
      </c>
      <c r="O161" s="525">
        <v>-5.6884859831999997</v>
      </c>
      <c r="P161" s="525">
        <v>-52.351981134200003</v>
      </c>
      <c r="Q161" s="525">
        <v>32.146630328900002</v>
      </c>
      <c r="R161" s="525">
        <v>-20.2053508053</v>
      </c>
      <c r="S161" s="525">
        <v>0</v>
      </c>
      <c r="T161" s="525">
        <v>-25.8938367885</v>
      </c>
      <c r="U161" s="526">
        <v>2379.2353030006998</v>
      </c>
      <c r="V161" s="527">
        <v>-18.509600389599999</v>
      </c>
      <c r="W161" s="525">
        <v>249.6544706167</v>
      </c>
      <c r="X161" s="525">
        <v>45.911954824699997</v>
      </c>
      <c r="Y161" s="525">
        <v>-35.163591177999997</v>
      </c>
      <c r="Z161" s="525">
        <v>10.7483636467</v>
      </c>
      <c r="AA161" s="525">
        <v>0</v>
      </c>
      <c r="AB161" s="525">
        <v>260.4028342634</v>
      </c>
      <c r="AC161" s="526">
        <v>241.8932338738</v>
      </c>
    </row>
    <row r="162" spans="1:29" ht="13.5" customHeight="1" x14ac:dyDescent="0.3">
      <c r="A162" s="566"/>
      <c r="B162" s="524"/>
      <c r="C162" s="525"/>
      <c r="D162" s="525"/>
      <c r="E162" s="525"/>
      <c r="F162" s="525"/>
      <c r="G162" s="525"/>
      <c r="H162" s="525"/>
      <c r="I162" s="525"/>
      <c r="J162" s="525"/>
      <c r="K162" s="526"/>
      <c r="L162" s="524"/>
      <c r="M162" s="525"/>
      <c r="N162" s="525"/>
      <c r="O162" s="525"/>
      <c r="P162" s="525"/>
      <c r="Q162" s="525"/>
      <c r="R162" s="525"/>
      <c r="S162" s="525"/>
      <c r="T162" s="525"/>
      <c r="U162" s="526"/>
      <c r="V162" s="527"/>
      <c r="W162" s="525"/>
      <c r="X162" s="525"/>
      <c r="Y162" s="525"/>
      <c r="Z162" s="525"/>
      <c r="AA162" s="525"/>
      <c r="AB162" s="525"/>
      <c r="AC162" s="526"/>
    </row>
    <row r="163" spans="1:29" s="514" customFormat="1" ht="13.5" customHeight="1" x14ac:dyDescent="0.3">
      <c r="A163" s="567" t="s">
        <v>566</v>
      </c>
      <c r="B163" s="507">
        <v>4612.9513737184998</v>
      </c>
      <c r="C163" s="508">
        <v>169498.84886316699</v>
      </c>
      <c r="D163" s="508">
        <v>171730.57025735499</v>
      </c>
      <c r="E163" s="508">
        <v>-2231.7213941886998</v>
      </c>
      <c r="F163" s="508">
        <v>90.711713289100004</v>
      </c>
      <c r="G163" s="508">
        <v>1858.2905419623</v>
      </c>
      <c r="H163" s="508">
        <v>1949.0022552513999</v>
      </c>
      <c r="I163" s="508">
        <v>-2.2084248500000001</v>
      </c>
      <c r="J163" s="508">
        <v>-284.92756378730002</v>
      </c>
      <c r="K163" s="509">
        <v>4328.0238099312</v>
      </c>
      <c r="L163" s="507">
        <v>5090.6127903917004</v>
      </c>
      <c r="M163" s="508">
        <v>199908.98990972701</v>
      </c>
      <c r="N163" s="508">
        <v>203076.303146199</v>
      </c>
      <c r="O163" s="508">
        <v>-3167.3132364717999</v>
      </c>
      <c r="P163" s="508">
        <v>86.312015923399997</v>
      </c>
      <c r="Q163" s="508">
        <v>1750.6165517448001</v>
      </c>
      <c r="R163" s="508">
        <v>1836.9285676682</v>
      </c>
      <c r="S163" s="508">
        <v>33.524887109600002</v>
      </c>
      <c r="T163" s="508">
        <v>-1296.859781694</v>
      </c>
      <c r="U163" s="509">
        <v>3793.7530086976999</v>
      </c>
      <c r="V163" s="513">
        <v>-477.66141667319999</v>
      </c>
      <c r="W163" s="508">
        <v>935.59184228310005</v>
      </c>
      <c r="X163" s="508">
        <v>4.3996973656999998</v>
      </c>
      <c r="Y163" s="508">
        <v>107.67399021750001</v>
      </c>
      <c r="Z163" s="508">
        <v>112.0736875832</v>
      </c>
      <c r="AA163" s="508">
        <v>-35.733311959600002</v>
      </c>
      <c r="AB163" s="508">
        <v>1011.9322179067</v>
      </c>
      <c r="AC163" s="509">
        <v>534.27080123350004</v>
      </c>
    </row>
    <row r="164" spans="1:29" ht="13.5" customHeight="1" x14ac:dyDescent="0.3">
      <c r="A164" s="554" t="s">
        <v>113</v>
      </c>
      <c r="B164" s="516">
        <v>228.46696680229999</v>
      </c>
      <c r="C164" s="517">
        <v>6789.1201301347</v>
      </c>
      <c r="D164" s="517">
        <v>6930.1594292972004</v>
      </c>
      <c r="E164" s="517">
        <v>-141.03929916249999</v>
      </c>
      <c r="F164" s="517">
        <v>2.3832845733000001</v>
      </c>
      <c r="G164" s="517">
        <v>375.05824602280001</v>
      </c>
      <c r="H164" s="517">
        <v>377.44153059609999</v>
      </c>
      <c r="I164" s="517">
        <v>0</v>
      </c>
      <c r="J164" s="517">
        <v>236.40223143360001</v>
      </c>
      <c r="K164" s="518">
        <v>464.8691982359</v>
      </c>
      <c r="L164" s="516">
        <v>732.36789483999996</v>
      </c>
      <c r="M164" s="517">
        <v>12089.5473049013</v>
      </c>
      <c r="N164" s="517">
        <v>12576.4075062422</v>
      </c>
      <c r="O164" s="517">
        <v>-486.86020134090001</v>
      </c>
      <c r="P164" s="517">
        <v>7.6202120762999996</v>
      </c>
      <c r="Q164" s="517">
        <v>-156.4422830398</v>
      </c>
      <c r="R164" s="517">
        <v>-148.82207096350001</v>
      </c>
      <c r="S164" s="517">
        <v>0</v>
      </c>
      <c r="T164" s="517">
        <v>-635.68227230440004</v>
      </c>
      <c r="U164" s="518">
        <v>96.685622535600004</v>
      </c>
      <c r="V164" s="527">
        <v>-503.9009280377</v>
      </c>
      <c r="W164" s="525">
        <v>345.82090217839999</v>
      </c>
      <c r="X164" s="525">
        <v>-5.2369275030000004</v>
      </c>
      <c r="Y164" s="525">
        <v>531.50052906259998</v>
      </c>
      <c r="Z164" s="525">
        <v>526.26360155960003</v>
      </c>
      <c r="AA164" s="525">
        <v>0</v>
      </c>
      <c r="AB164" s="525">
        <v>872.08450373799997</v>
      </c>
      <c r="AC164" s="526">
        <v>368.18357570030003</v>
      </c>
    </row>
    <row r="165" spans="1:29" ht="13.5" customHeight="1" x14ac:dyDescent="0.3">
      <c r="A165" s="555" t="s">
        <v>114</v>
      </c>
      <c r="B165" s="516">
        <v>2880.5823004079998</v>
      </c>
      <c r="C165" s="517">
        <v>160828.101437117</v>
      </c>
      <c r="D165" s="517">
        <v>161851.555339791</v>
      </c>
      <c r="E165" s="517">
        <v>-1023.453902674</v>
      </c>
      <c r="F165" s="517">
        <v>57.331440469299999</v>
      </c>
      <c r="G165" s="517">
        <v>788.76730104729995</v>
      </c>
      <c r="H165" s="517">
        <v>846.09874151659994</v>
      </c>
      <c r="I165" s="517">
        <v>-2.0706088517999999</v>
      </c>
      <c r="J165" s="517">
        <v>-179.42577000919999</v>
      </c>
      <c r="K165" s="518">
        <v>2701.1565303988</v>
      </c>
      <c r="L165" s="516">
        <v>2711.4187282935</v>
      </c>
      <c r="M165" s="517">
        <v>185631.52769659599</v>
      </c>
      <c r="N165" s="517">
        <v>187076.50346188401</v>
      </c>
      <c r="O165" s="517">
        <v>-1444.9757652889</v>
      </c>
      <c r="P165" s="517">
        <v>51.369307233299999</v>
      </c>
      <c r="Q165" s="517">
        <v>1152.9862768978001</v>
      </c>
      <c r="R165" s="517">
        <v>1204.3555841310999</v>
      </c>
      <c r="S165" s="517">
        <v>2.0151431432</v>
      </c>
      <c r="T165" s="517">
        <v>-238.60503801460001</v>
      </c>
      <c r="U165" s="518">
        <v>2472.8136902789001</v>
      </c>
      <c r="V165" s="527">
        <v>169.1635721145</v>
      </c>
      <c r="W165" s="525">
        <v>421.52186261489999</v>
      </c>
      <c r="X165" s="525">
        <v>5.9621332359999997</v>
      </c>
      <c r="Y165" s="525">
        <v>-364.21897585049999</v>
      </c>
      <c r="Z165" s="525">
        <v>-358.25684261449999</v>
      </c>
      <c r="AA165" s="525">
        <v>-4.0857519949999999</v>
      </c>
      <c r="AB165" s="525">
        <v>59.179268005399997</v>
      </c>
      <c r="AC165" s="526">
        <v>228.34284011989999</v>
      </c>
    </row>
    <row r="166" spans="1:29" ht="13.5" customHeight="1" x14ac:dyDescent="0.3">
      <c r="A166" s="556" t="s">
        <v>115</v>
      </c>
      <c r="B166" s="516">
        <v>2880.5823004079998</v>
      </c>
      <c r="C166" s="517">
        <v>160827.87375139401</v>
      </c>
      <c r="D166" s="517">
        <v>161850.49762220401</v>
      </c>
      <c r="E166" s="517">
        <v>-1022.6238708103</v>
      </c>
      <c r="F166" s="517">
        <v>57.319319534100003</v>
      </c>
      <c r="G166" s="517">
        <v>785.34876807349997</v>
      </c>
      <c r="H166" s="517">
        <v>842.6680876076</v>
      </c>
      <c r="I166" s="517">
        <v>-2.0706088517999999</v>
      </c>
      <c r="J166" s="517">
        <v>-182.02639205450001</v>
      </c>
      <c r="K166" s="518">
        <v>2698.5559083534999</v>
      </c>
      <c r="L166" s="516">
        <v>2705.1671981415998</v>
      </c>
      <c r="M166" s="517">
        <v>185630.48418666501</v>
      </c>
      <c r="N166" s="517">
        <v>187067.55304289999</v>
      </c>
      <c r="O166" s="517">
        <v>-1437.0688562345999</v>
      </c>
      <c r="P166" s="517">
        <v>51.343681297800003</v>
      </c>
      <c r="Q166" s="517">
        <v>1151.2060387356</v>
      </c>
      <c r="R166" s="517">
        <v>1202.5497200334</v>
      </c>
      <c r="S166" s="517">
        <v>2.0151431432</v>
      </c>
      <c r="T166" s="517">
        <v>-232.50399305799999</v>
      </c>
      <c r="U166" s="518">
        <v>2472.6632050836001</v>
      </c>
      <c r="V166" s="527">
        <v>175.4151022664</v>
      </c>
      <c r="W166" s="525">
        <v>414.4449854243</v>
      </c>
      <c r="X166" s="525">
        <v>5.9756382363</v>
      </c>
      <c r="Y166" s="525">
        <v>-365.85727066210001</v>
      </c>
      <c r="Z166" s="525">
        <v>-359.88163242579998</v>
      </c>
      <c r="AA166" s="525">
        <v>-4.0857519949999999</v>
      </c>
      <c r="AB166" s="525">
        <v>50.477601003499998</v>
      </c>
      <c r="AC166" s="526">
        <v>225.89270326990001</v>
      </c>
    </row>
    <row r="167" spans="1:29" ht="13.5" customHeight="1" x14ac:dyDescent="0.3">
      <c r="A167" s="556" t="s">
        <v>116</v>
      </c>
      <c r="B167" s="516">
        <v>0</v>
      </c>
      <c r="C167" s="517">
        <v>0.2276857233</v>
      </c>
      <c r="D167" s="517">
        <v>1.057717587</v>
      </c>
      <c r="E167" s="517">
        <v>-0.83003186370000004</v>
      </c>
      <c r="F167" s="517">
        <v>1.21209352E-2</v>
      </c>
      <c r="G167" s="517">
        <v>3.4185329738000001</v>
      </c>
      <c r="H167" s="517">
        <v>3.4306539090000001</v>
      </c>
      <c r="I167" s="517">
        <v>0</v>
      </c>
      <c r="J167" s="517">
        <v>2.6006220453000002</v>
      </c>
      <c r="K167" s="518">
        <v>2.6006220453000002</v>
      </c>
      <c r="L167" s="516">
        <v>6.2515301518999999</v>
      </c>
      <c r="M167" s="517">
        <v>1.0435099306</v>
      </c>
      <c r="N167" s="517">
        <v>8.9504189849000007</v>
      </c>
      <c r="O167" s="517">
        <v>-7.9069090542999998</v>
      </c>
      <c r="P167" s="517">
        <v>2.5625935499999999E-2</v>
      </c>
      <c r="Q167" s="517">
        <v>1.7802381622000001</v>
      </c>
      <c r="R167" s="517">
        <v>1.8058640977</v>
      </c>
      <c r="S167" s="517">
        <v>0</v>
      </c>
      <c r="T167" s="517">
        <v>-6.1010449566</v>
      </c>
      <c r="U167" s="518">
        <v>0.15048519530000001</v>
      </c>
      <c r="V167" s="527">
        <v>-6.2515301518999999</v>
      </c>
      <c r="W167" s="525">
        <v>7.0768771906000003</v>
      </c>
      <c r="X167" s="525">
        <v>-1.35050003E-2</v>
      </c>
      <c r="Y167" s="525">
        <v>1.6382948116</v>
      </c>
      <c r="Z167" s="525">
        <v>1.6247898113000001</v>
      </c>
      <c r="AA167" s="525">
        <v>0</v>
      </c>
      <c r="AB167" s="525">
        <v>8.7016670019000006</v>
      </c>
      <c r="AC167" s="526">
        <v>2.4501368499999998</v>
      </c>
    </row>
    <row r="168" spans="1:29" ht="13.5" customHeight="1" x14ac:dyDescent="0.3">
      <c r="A168" s="555" t="s">
        <v>117</v>
      </c>
      <c r="B168" s="516">
        <v>712.98584887219999</v>
      </c>
      <c r="C168" s="517">
        <v>673.86641747220006</v>
      </c>
      <c r="D168" s="517">
        <v>751.09300069619997</v>
      </c>
      <c r="E168" s="517">
        <v>-77.226583223999995</v>
      </c>
      <c r="F168" s="517">
        <v>16.599729415100001</v>
      </c>
      <c r="G168" s="517">
        <v>49.372847405000002</v>
      </c>
      <c r="H168" s="517">
        <v>65.972576820100002</v>
      </c>
      <c r="I168" s="517">
        <v>0</v>
      </c>
      <c r="J168" s="517">
        <v>-11.2540064039</v>
      </c>
      <c r="K168" s="518">
        <v>701.73184246829999</v>
      </c>
      <c r="L168" s="516">
        <v>669.64379553519996</v>
      </c>
      <c r="M168" s="517">
        <v>569.689367135</v>
      </c>
      <c r="N168" s="517">
        <v>581.63278982320003</v>
      </c>
      <c r="O168" s="517">
        <v>-11.9434226882</v>
      </c>
      <c r="P168" s="517">
        <v>11.6728931512</v>
      </c>
      <c r="Q168" s="517">
        <v>-28.881356154999999</v>
      </c>
      <c r="R168" s="517">
        <v>-17.208463003799999</v>
      </c>
      <c r="S168" s="517">
        <v>0</v>
      </c>
      <c r="T168" s="517">
        <v>-29.151885692</v>
      </c>
      <c r="U168" s="518">
        <v>640.49190984320001</v>
      </c>
      <c r="V168" s="527">
        <v>43.342053337000003</v>
      </c>
      <c r="W168" s="525">
        <v>-65.283160535799993</v>
      </c>
      <c r="X168" s="525">
        <v>4.9268362639000003</v>
      </c>
      <c r="Y168" s="525">
        <v>78.254203559999993</v>
      </c>
      <c r="Z168" s="525">
        <v>83.181039823899994</v>
      </c>
      <c r="AA168" s="525">
        <v>0</v>
      </c>
      <c r="AB168" s="525">
        <v>17.8978792881</v>
      </c>
      <c r="AC168" s="526">
        <v>61.239932625100003</v>
      </c>
    </row>
    <row r="169" spans="1:29" ht="13.5" customHeight="1" x14ac:dyDescent="0.3">
      <c r="A169" s="555" t="s">
        <v>118</v>
      </c>
      <c r="B169" s="516">
        <v>790.91625763599995</v>
      </c>
      <c r="C169" s="517">
        <v>1207.7608784427</v>
      </c>
      <c r="D169" s="517">
        <v>2197.7624875708998</v>
      </c>
      <c r="E169" s="517">
        <v>-990.00160912820002</v>
      </c>
      <c r="F169" s="517">
        <v>14.3972588314</v>
      </c>
      <c r="G169" s="517">
        <v>645.09214748720001</v>
      </c>
      <c r="H169" s="517">
        <v>659.4894063186</v>
      </c>
      <c r="I169" s="517">
        <v>-0.13781599820000001</v>
      </c>
      <c r="J169" s="517">
        <v>-330.6500188078</v>
      </c>
      <c r="K169" s="518">
        <v>460.26623882820002</v>
      </c>
      <c r="L169" s="516">
        <v>977.18237172299996</v>
      </c>
      <c r="M169" s="517">
        <v>1618.2255410952</v>
      </c>
      <c r="N169" s="517">
        <v>2841.759388249</v>
      </c>
      <c r="O169" s="517">
        <v>-1223.5338471538</v>
      </c>
      <c r="P169" s="517">
        <v>15.6496034626</v>
      </c>
      <c r="Q169" s="517">
        <v>782.95391404179998</v>
      </c>
      <c r="R169" s="517">
        <v>798.60351750439997</v>
      </c>
      <c r="S169" s="517">
        <v>31.509743966399999</v>
      </c>
      <c r="T169" s="517">
        <v>-393.42058568300001</v>
      </c>
      <c r="U169" s="518">
        <v>583.76178603999995</v>
      </c>
      <c r="V169" s="527">
        <v>-186.26611408700001</v>
      </c>
      <c r="W169" s="525">
        <v>233.53223802560001</v>
      </c>
      <c r="X169" s="525">
        <v>-1.2523446311999999</v>
      </c>
      <c r="Y169" s="525">
        <v>-137.8617665546</v>
      </c>
      <c r="Z169" s="525">
        <v>-139.1141111858</v>
      </c>
      <c r="AA169" s="525">
        <v>-31.647559964599999</v>
      </c>
      <c r="AB169" s="525">
        <v>62.770566875199997</v>
      </c>
      <c r="AC169" s="526">
        <v>-123.4955472118</v>
      </c>
    </row>
    <row r="170" spans="1:29" ht="13.5" customHeight="1" x14ac:dyDescent="0.3">
      <c r="A170" s="556" t="s">
        <v>119</v>
      </c>
      <c r="B170" s="516">
        <v>142.5954160014</v>
      </c>
      <c r="C170" s="517">
        <v>42.542511521400002</v>
      </c>
      <c r="D170" s="517">
        <v>196.9141980517</v>
      </c>
      <c r="E170" s="517">
        <v>-154.3716865303</v>
      </c>
      <c r="F170" s="517">
        <v>7.2259951399999994E-2</v>
      </c>
      <c r="G170" s="517">
        <v>81.853668275800004</v>
      </c>
      <c r="H170" s="517">
        <v>81.925928227200004</v>
      </c>
      <c r="I170" s="517">
        <v>0</v>
      </c>
      <c r="J170" s="517">
        <v>-72.445758303100007</v>
      </c>
      <c r="K170" s="518">
        <v>70.149657698300004</v>
      </c>
      <c r="L170" s="516">
        <v>219.6635246434</v>
      </c>
      <c r="M170" s="517">
        <v>46.718086593599999</v>
      </c>
      <c r="N170" s="517">
        <v>294.54778357330002</v>
      </c>
      <c r="O170" s="517">
        <v>-247.8296969797</v>
      </c>
      <c r="P170" s="517">
        <v>0.98905966050000005</v>
      </c>
      <c r="Q170" s="517">
        <v>70.607858636000003</v>
      </c>
      <c r="R170" s="517">
        <v>71.596918296499993</v>
      </c>
      <c r="S170" s="517">
        <v>0</v>
      </c>
      <c r="T170" s="517">
        <v>-176.2327786832</v>
      </c>
      <c r="U170" s="518">
        <v>43.430745960199999</v>
      </c>
      <c r="V170" s="527">
        <v>-77.068108641999999</v>
      </c>
      <c r="W170" s="525">
        <v>93.458010449400007</v>
      </c>
      <c r="X170" s="525">
        <v>-0.91679970909999997</v>
      </c>
      <c r="Y170" s="525">
        <v>11.245809639799999</v>
      </c>
      <c r="Z170" s="525">
        <v>10.3290099307</v>
      </c>
      <c r="AA170" s="525">
        <v>0</v>
      </c>
      <c r="AB170" s="525">
        <v>103.7870203801</v>
      </c>
      <c r="AC170" s="526">
        <v>26.718911738100001</v>
      </c>
    </row>
    <row r="171" spans="1:29" ht="13.5" customHeight="1" x14ac:dyDescent="0.3">
      <c r="A171" s="556" t="s">
        <v>120</v>
      </c>
      <c r="B171" s="516">
        <v>648.32084163460001</v>
      </c>
      <c r="C171" s="517">
        <v>1165.2183669213</v>
      </c>
      <c r="D171" s="517">
        <v>2000.8482895192001</v>
      </c>
      <c r="E171" s="517">
        <v>-835.62992259789996</v>
      </c>
      <c r="F171" s="517">
        <v>14.324998880000001</v>
      </c>
      <c r="G171" s="517">
        <v>563.23847921139998</v>
      </c>
      <c r="H171" s="517">
        <v>577.56347809140004</v>
      </c>
      <c r="I171" s="517">
        <v>-0.13781599820000001</v>
      </c>
      <c r="J171" s="517">
        <v>-258.20426050470002</v>
      </c>
      <c r="K171" s="518">
        <v>390.1165811299</v>
      </c>
      <c r="L171" s="516">
        <v>757.51884707960005</v>
      </c>
      <c r="M171" s="517">
        <v>1571.5074545016</v>
      </c>
      <c r="N171" s="517">
        <v>2547.2116046757001</v>
      </c>
      <c r="O171" s="517">
        <v>-975.70415017410005</v>
      </c>
      <c r="P171" s="517">
        <v>14.660543802099999</v>
      </c>
      <c r="Q171" s="517">
        <v>712.34605540580003</v>
      </c>
      <c r="R171" s="517">
        <v>727.00659920789997</v>
      </c>
      <c r="S171" s="517">
        <v>31.509743966399999</v>
      </c>
      <c r="T171" s="517">
        <v>-217.18780699979999</v>
      </c>
      <c r="U171" s="518">
        <v>540.3310400798</v>
      </c>
      <c r="V171" s="527">
        <v>-109.19800544500001</v>
      </c>
      <c r="W171" s="525">
        <v>140.0742275762</v>
      </c>
      <c r="X171" s="525">
        <v>-0.33554492209999998</v>
      </c>
      <c r="Y171" s="525">
        <v>-149.1075761944</v>
      </c>
      <c r="Z171" s="525">
        <v>-149.44312111650001</v>
      </c>
      <c r="AA171" s="525">
        <v>-31.647559964599999</v>
      </c>
      <c r="AB171" s="525">
        <v>-41.016453504899999</v>
      </c>
      <c r="AC171" s="526">
        <v>-150.21445894990001</v>
      </c>
    </row>
    <row r="172" spans="1:29" ht="13.5" customHeight="1" x14ac:dyDescent="0.3">
      <c r="A172" s="566"/>
      <c r="B172" s="524"/>
      <c r="C172" s="525"/>
      <c r="D172" s="525"/>
      <c r="E172" s="525"/>
      <c r="F172" s="525"/>
      <c r="G172" s="525"/>
      <c r="H172" s="525"/>
      <c r="I172" s="525"/>
      <c r="J172" s="525"/>
      <c r="K172" s="526"/>
      <c r="L172" s="524"/>
      <c r="M172" s="525"/>
      <c r="N172" s="525"/>
      <c r="O172" s="525"/>
      <c r="P172" s="525"/>
      <c r="Q172" s="525"/>
      <c r="R172" s="525"/>
      <c r="S172" s="525"/>
      <c r="T172" s="525"/>
      <c r="U172" s="526"/>
      <c r="V172" s="519"/>
      <c r="W172" s="517"/>
      <c r="X172" s="517"/>
      <c r="Y172" s="517"/>
      <c r="Z172" s="517"/>
      <c r="AA172" s="517"/>
      <c r="AB172" s="517"/>
      <c r="AC172" s="518"/>
    </row>
    <row r="173" spans="1:29" s="514" customFormat="1" ht="13.5" customHeight="1" x14ac:dyDescent="0.3">
      <c r="A173" s="530" t="s">
        <v>567</v>
      </c>
      <c r="B173" s="507">
        <v>49712.410149137897</v>
      </c>
      <c r="C173" s="508">
        <v>13619.248202213999</v>
      </c>
      <c r="D173" s="508">
        <v>12652.637698319701</v>
      </c>
      <c r="E173" s="508">
        <v>966.6105038943</v>
      </c>
      <c r="F173" s="508">
        <v>-206.23658555119999</v>
      </c>
      <c r="G173" s="508">
        <v>-4.9264236346999999</v>
      </c>
      <c r="H173" s="508">
        <v>-211.16300918589999</v>
      </c>
      <c r="I173" s="508">
        <v>22.523883087800002</v>
      </c>
      <c r="J173" s="508">
        <v>777.97137779620004</v>
      </c>
      <c r="K173" s="509">
        <v>50490.381526934099</v>
      </c>
      <c r="L173" s="507">
        <v>71259.973902347396</v>
      </c>
      <c r="M173" s="508">
        <v>23352.5251821368</v>
      </c>
      <c r="N173" s="508">
        <v>19787.647738896299</v>
      </c>
      <c r="O173" s="508">
        <v>3564.8774432404998</v>
      </c>
      <c r="P173" s="508">
        <v>-183.78935233249999</v>
      </c>
      <c r="Q173" s="508">
        <v>0</v>
      </c>
      <c r="R173" s="508">
        <v>-183.78935233249999</v>
      </c>
      <c r="S173" s="508">
        <v>-3.9690331087000001</v>
      </c>
      <c r="T173" s="508">
        <v>3377.1190577993002</v>
      </c>
      <c r="U173" s="509">
        <v>74637.092960146794</v>
      </c>
      <c r="V173" s="513">
        <v>-21547.563753209499</v>
      </c>
      <c r="W173" s="508">
        <v>-2598.2669393462002</v>
      </c>
      <c r="X173" s="508">
        <v>-22.447233218699999</v>
      </c>
      <c r="Y173" s="508">
        <v>-4.9264236346999999</v>
      </c>
      <c r="Z173" s="508">
        <v>-27.3736568534</v>
      </c>
      <c r="AA173" s="508">
        <v>26.492916196500001</v>
      </c>
      <c r="AB173" s="508">
        <v>-2599.1476800031</v>
      </c>
      <c r="AC173" s="509">
        <v>-24146.711433212698</v>
      </c>
    </row>
    <row r="174" spans="1:29" ht="13.5" customHeight="1" x14ac:dyDescent="0.3">
      <c r="A174" s="554" t="s">
        <v>113</v>
      </c>
      <c r="B174" s="524">
        <v>33.406597189000003</v>
      </c>
      <c r="C174" s="525">
        <v>0</v>
      </c>
      <c r="D174" s="525">
        <v>0</v>
      </c>
      <c r="E174" s="525">
        <v>0</v>
      </c>
      <c r="F174" s="525">
        <v>-0.45261795840000002</v>
      </c>
      <c r="G174" s="525">
        <v>0</v>
      </c>
      <c r="H174" s="525">
        <v>-0.45261795840000002</v>
      </c>
      <c r="I174" s="525">
        <v>0</v>
      </c>
      <c r="J174" s="525">
        <v>-0.45261795840000002</v>
      </c>
      <c r="K174" s="526">
        <v>32.953979230599998</v>
      </c>
      <c r="L174" s="516">
        <v>12033.1713458921</v>
      </c>
      <c r="M174" s="517">
        <v>4544.2087230549996</v>
      </c>
      <c r="N174" s="517">
        <v>5424.9379847559003</v>
      </c>
      <c r="O174" s="517">
        <v>-880.7292617009</v>
      </c>
      <c r="P174" s="517">
        <v>40.896997531700002</v>
      </c>
      <c r="Q174" s="517">
        <v>0</v>
      </c>
      <c r="R174" s="517">
        <v>40.896997531700002</v>
      </c>
      <c r="S174" s="517">
        <v>0</v>
      </c>
      <c r="T174" s="517">
        <v>-839.83226416920002</v>
      </c>
      <c r="U174" s="518">
        <v>11193.339081722899</v>
      </c>
      <c r="V174" s="527">
        <v>-11999.764748703101</v>
      </c>
      <c r="W174" s="525">
        <v>880.7292617009</v>
      </c>
      <c r="X174" s="525">
        <v>-41.3496154901</v>
      </c>
      <c r="Y174" s="525">
        <v>0</v>
      </c>
      <c r="Z174" s="525">
        <v>-41.3496154901</v>
      </c>
      <c r="AA174" s="525">
        <v>0</v>
      </c>
      <c r="AB174" s="525">
        <v>839.37964621080005</v>
      </c>
      <c r="AC174" s="526">
        <v>-11160.385102492301</v>
      </c>
    </row>
    <row r="175" spans="1:29" ht="13.5" customHeight="1" x14ac:dyDescent="0.3">
      <c r="A175" s="555" t="s">
        <v>114</v>
      </c>
      <c r="B175" s="524">
        <v>16944.209143029399</v>
      </c>
      <c r="C175" s="525">
        <v>6605.5799755130001</v>
      </c>
      <c r="D175" s="525">
        <v>6863.4240822621996</v>
      </c>
      <c r="E175" s="525">
        <v>-257.84410674920002</v>
      </c>
      <c r="F175" s="525">
        <v>-94.385071734799993</v>
      </c>
      <c r="G175" s="525">
        <v>-0.51046124130000003</v>
      </c>
      <c r="H175" s="525">
        <v>-94.8955329761</v>
      </c>
      <c r="I175" s="525">
        <v>3.6164091799999999E-2</v>
      </c>
      <c r="J175" s="525">
        <v>-352.70347563349998</v>
      </c>
      <c r="K175" s="526">
        <v>16591.505667395901</v>
      </c>
      <c r="L175" s="516">
        <v>16796.0525934814</v>
      </c>
      <c r="M175" s="517">
        <v>10834.428560988101</v>
      </c>
      <c r="N175" s="517">
        <v>6877.1604772571</v>
      </c>
      <c r="O175" s="517">
        <v>3957.2680837309999</v>
      </c>
      <c r="P175" s="517">
        <v>8.3350574564999995</v>
      </c>
      <c r="Q175" s="517">
        <v>0</v>
      </c>
      <c r="R175" s="517">
        <v>8.3350574564999995</v>
      </c>
      <c r="S175" s="517">
        <v>-2.3334078031000001</v>
      </c>
      <c r="T175" s="517">
        <v>3963.2697333843998</v>
      </c>
      <c r="U175" s="518">
        <v>20759.3223268658</v>
      </c>
      <c r="V175" s="527">
        <v>148.15654954799999</v>
      </c>
      <c r="W175" s="525">
        <v>-4215.1121904802003</v>
      </c>
      <c r="X175" s="525">
        <v>-102.7201291913</v>
      </c>
      <c r="Y175" s="525">
        <v>-0.51046124130000003</v>
      </c>
      <c r="Z175" s="525">
        <v>-103.2305904326</v>
      </c>
      <c r="AA175" s="525">
        <v>2.3695718949</v>
      </c>
      <c r="AB175" s="525">
        <v>-4315.9732090179004</v>
      </c>
      <c r="AC175" s="526">
        <v>-4167.8166594698996</v>
      </c>
    </row>
    <row r="176" spans="1:29" ht="13.5" customHeight="1" x14ac:dyDescent="0.3">
      <c r="A176" s="556" t="s">
        <v>115</v>
      </c>
      <c r="B176" s="524">
        <v>16925.214849094002</v>
      </c>
      <c r="C176" s="525">
        <v>6592.9599614875997</v>
      </c>
      <c r="D176" s="525">
        <v>6842.0560047070003</v>
      </c>
      <c r="E176" s="525">
        <v>-249.0960432194</v>
      </c>
      <c r="F176" s="525">
        <v>-94.385071734799993</v>
      </c>
      <c r="G176" s="525">
        <v>-0.51046124130000003</v>
      </c>
      <c r="H176" s="525">
        <v>-94.8955329761</v>
      </c>
      <c r="I176" s="525">
        <v>3.6164091799999999E-2</v>
      </c>
      <c r="J176" s="525">
        <v>-343.95541210369998</v>
      </c>
      <c r="K176" s="526">
        <v>16581.259436990302</v>
      </c>
      <c r="L176" s="516">
        <v>16796.0525934814</v>
      </c>
      <c r="M176" s="517">
        <v>10831.4811563848</v>
      </c>
      <c r="N176" s="517">
        <v>6876.8704749927001</v>
      </c>
      <c r="O176" s="517">
        <v>3954.6106813921001</v>
      </c>
      <c r="P176" s="517">
        <v>8.3350574564999995</v>
      </c>
      <c r="Q176" s="517">
        <v>0</v>
      </c>
      <c r="R176" s="517">
        <v>8.3350574564999995</v>
      </c>
      <c r="S176" s="517">
        <v>-2.3334078031000001</v>
      </c>
      <c r="T176" s="517">
        <v>3960.6123310455</v>
      </c>
      <c r="U176" s="518">
        <v>20756.6649245269</v>
      </c>
      <c r="V176" s="527">
        <v>129.16225561260001</v>
      </c>
      <c r="W176" s="525">
        <v>-4203.7067246115002</v>
      </c>
      <c r="X176" s="525">
        <v>-102.7201291913</v>
      </c>
      <c r="Y176" s="525">
        <v>-0.51046124130000003</v>
      </c>
      <c r="Z176" s="525">
        <v>-103.2305904326</v>
      </c>
      <c r="AA176" s="525">
        <v>2.3695718949</v>
      </c>
      <c r="AB176" s="525">
        <v>-4304.5677431492004</v>
      </c>
      <c r="AC176" s="526">
        <v>-4175.4054875366</v>
      </c>
    </row>
    <row r="177" spans="1:29" ht="13.5" customHeight="1" x14ac:dyDescent="0.3">
      <c r="A177" s="556" t="s">
        <v>116</v>
      </c>
      <c r="B177" s="524">
        <v>18.994293935400002</v>
      </c>
      <c r="C177" s="525">
        <v>12.6200140254</v>
      </c>
      <c r="D177" s="525">
        <v>21.368077555199999</v>
      </c>
      <c r="E177" s="525">
        <v>-8.7480635297999996</v>
      </c>
      <c r="F177" s="525">
        <v>0</v>
      </c>
      <c r="G177" s="525">
        <v>0</v>
      </c>
      <c r="H177" s="525">
        <v>0</v>
      </c>
      <c r="I177" s="525">
        <v>0</v>
      </c>
      <c r="J177" s="525">
        <v>-8.7480635297999996</v>
      </c>
      <c r="K177" s="526">
        <v>10.2462304056</v>
      </c>
      <c r="L177" s="516">
        <v>0</v>
      </c>
      <c r="M177" s="517">
        <v>2.9474046032999999</v>
      </c>
      <c r="N177" s="517">
        <v>0.29000226439999999</v>
      </c>
      <c r="O177" s="517">
        <v>2.6574023388999999</v>
      </c>
      <c r="P177" s="517">
        <v>0</v>
      </c>
      <c r="Q177" s="517">
        <v>0</v>
      </c>
      <c r="R177" s="517">
        <v>0</v>
      </c>
      <c r="S177" s="517">
        <v>0</v>
      </c>
      <c r="T177" s="517">
        <v>2.6574023388999999</v>
      </c>
      <c r="U177" s="518">
        <v>2.6574023388999999</v>
      </c>
      <c r="V177" s="527">
        <v>18.994293935400002</v>
      </c>
      <c r="W177" s="525">
        <v>-11.4054658687</v>
      </c>
      <c r="X177" s="525">
        <v>0</v>
      </c>
      <c r="Y177" s="525">
        <v>0</v>
      </c>
      <c r="Z177" s="525">
        <v>0</v>
      </c>
      <c r="AA177" s="525">
        <v>0</v>
      </c>
      <c r="AB177" s="525">
        <v>-11.4054658687</v>
      </c>
      <c r="AC177" s="526">
        <v>7.5888280666999997</v>
      </c>
    </row>
    <row r="178" spans="1:29" ht="13.5" customHeight="1" x14ac:dyDescent="0.3">
      <c r="A178" s="555" t="s">
        <v>117</v>
      </c>
      <c r="B178" s="524">
        <v>6114.4525564404003</v>
      </c>
      <c r="C178" s="525">
        <v>1080.0332513272999</v>
      </c>
      <c r="D178" s="525">
        <v>571.06296270990003</v>
      </c>
      <c r="E178" s="525">
        <v>508.9702886174</v>
      </c>
      <c r="F178" s="525">
        <v>-4.2416411558</v>
      </c>
      <c r="G178" s="525">
        <v>0</v>
      </c>
      <c r="H178" s="525">
        <v>-4.2416411558</v>
      </c>
      <c r="I178" s="525">
        <v>-0.52547621</v>
      </c>
      <c r="J178" s="525">
        <v>504.2031712516</v>
      </c>
      <c r="K178" s="526">
        <v>6618.6557276920003</v>
      </c>
      <c r="L178" s="516">
        <v>15130.5944181061</v>
      </c>
      <c r="M178" s="517">
        <v>2231.7329993149001</v>
      </c>
      <c r="N178" s="517">
        <v>1682.5789279088999</v>
      </c>
      <c r="O178" s="517">
        <v>549.15407140599996</v>
      </c>
      <c r="P178" s="517">
        <v>44.2912715338</v>
      </c>
      <c r="Q178" s="517">
        <v>0</v>
      </c>
      <c r="R178" s="517">
        <v>44.2912715338</v>
      </c>
      <c r="S178" s="517">
        <v>0.22625576110000001</v>
      </c>
      <c r="T178" s="517">
        <v>593.67159870089995</v>
      </c>
      <c r="U178" s="518">
        <v>15724.266016807</v>
      </c>
      <c r="V178" s="527">
        <v>-9016.1418616656993</v>
      </c>
      <c r="W178" s="525">
        <v>-40.183782788599999</v>
      </c>
      <c r="X178" s="525">
        <v>-48.532912689600003</v>
      </c>
      <c r="Y178" s="525">
        <v>0</v>
      </c>
      <c r="Z178" s="525">
        <v>-48.532912689600003</v>
      </c>
      <c r="AA178" s="525">
        <v>-0.75173197110000001</v>
      </c>
      <c r="AB178" s="525">
        <v>-89.468427449299995</v>
      </c>
      <c r="AC178" s="526">
        <v>-9105.6102891150003</v>
      </c>
    </row>
    <row r="179" spans="1:29" ht="13.5" customHeight="1" x14ac:dyDescent="0.3">
      <c r="A179" s="555" t="s">
        <v>118</v>
      </c>
      <c r="B179" s="524">
        <v>26620.341852479101</v>
      </c>
      <c r="C179" s="525">
        <v>5933.6349753737004</v>
      </c>
      <c r="D179" s="525">
        <v>5218.1506533476004</v>
      </c>
      <c r="E179" s="525">
        <v>715.48432202610002</v>
      </c>
      <c r="F179" s="525">
        <v>-107.15725470220001</v>
      </c>
      <c r="G179" s="525">
        <v>-4.4159623934000001</v>
      </c>
      <c r="H179" s="525">
        <v>-111.5732170956</v>
      </c>
      <c r="I179" s="525">
        <v>23.013195205999999</v>
      </c>
      <c r="J179" s="525">
        <v>626.92430013650005</v>
      </c>
      <c r="K179" s="526">
        <v>27247.266152615601</v>
      </c>
      <c r="L179" s="516">
        <v>27300.155544867801</v>
      </c>
      <c r="M179" s="517">
        <v>5742.1548987788001</v>
      </c>
      <c r="N179" s="517">
        <v>5802.9703489743997</v>
      </c>
      <c r="O179" s="517">
        <v>-60.8154501956</v>
      </c>
      <c r="P179" s="517">
        <v>-277.31267885450001</v>
      </c>
      <c r="Q179" s="517">
        <v>0</v>
      </c>
      <c r="R179" s="517">
        <v>-277.31267885450001</v>
      </c>
      <c r="S179" s="517">
        <v>-1.8618810667000001</v>
      </c>
      <c r="T179" s="517">
        <v>-339.99001011680002</v>
      </c>
      <c r="U179" s="518">
        <v>26960.1655347511</v>
      </c>
      <c r="V179" s="527">
        <v>-679.81369238870002</v>
      </c>
      <c r="W179" s="525">
        <v>776.29977222169998</v>
      </c>
      <c r="X179" s="525">
        <v>170.15542415229999</v>
      </c>
      <c r="Y179" s="525">
        <v>-4.4159623934000001</v>
      </c>
      <c r="Z179" s="525">
        <v>165.73946175890001</v>
      </c>
      <c r="AA179" s="525">
        <v>24.875076272699999</v>
      </c>
      <c r="AB179" s="525">
        <v>966.91431025329996</v>
      </c>
      <c r="AC179" s="526">
        <v>287.10061786450001</v>
      </c>
    </row>
    <row r="180" spans="1:29" ht="13.5" customHeight="1" x14ac:dyDescent="0.3">
      <c r="A180" s="556" t="s">
        <v>119</v>
      </c>
      <c r="B180" s="524">
        <v>1362.0377534582001</v>
      </c>
      <c r="C180" s="525">
        <v>470.70198104790001</v>
      </c>
      <c r="D180" s="525">
        <v>405.51501525250001</v>
      </c>
      <c r="E180" s="525">
        <v>65.186965795399999</v>
      </c>
      <c r="F180" s="525">
        <v>14.8019209536</v>
      </c>
      <c r="G180" s="525">
        <v>-4.5299422405999996</v>
      </c>
      <c r="H180" s="525">
        <v>10.271978712999999</v>
      </c>
      <c r="I180" s="525">
        <v>1.6664595292</v>
      </c>
      <c r="J180" s="525">
        <v>77.125404037600006</v>
      </c>
      <c r="K180" s="526">
        <v>1439.1631574958001</v>
      </c>
      <c r="L180" s="516">
        <v>2228.2943337782999</v>
      </c>
      <c r="M180" s="517">
        <v>596.70868850329998</v>
      </c>
      <c r="N180" s="517">
        <v>562.43559377429995</v>
      </c>
      <c r="O180" s="517">
        <v>34.273094729</v>
      </c>
      <c r="P180" s="517">
        <v>18.277550117800001</v>
      </c>
      <c r="Q180" s="517">
        <v>0</v>
      </c>
      <c r="R180" s="517">
        <v>18.277550117800001</v>
      </c>
      <c r="S180" s="517">
        <v>-15.315204427199999</v>
      </c>
      <c r="T180" s="517">
        <v>37.235440419600003</v>
      </c>
      <c r="U180" s="518">
        <v>2265.5297741979002</v>
      </c>
      <c r="V180" s="527">
        <v>-866.25658032010006</v>
      </c>
      <c r="W180" s="525">
        <v>30.913871066399999</v>
      </c>
      <c r="X180" s="525">
        <v>-3.4756291641999999</v>
      </c>
      <c r="Y180" s="525">
        <v>-4.5299422405999996</v>
      </c>
      <c r="Z180" s="525">
        <v>-8.0055714047999995</v>
      </c>
      <c r="AA180" s="525">
        <v>16.981663956399998</v>
      </c>
      <c r="AB180" s="525">
        <v>39.889963618000003</v>
      </c>
      <c r="AC180" s="526">
        <v>-826.36661670210003</v>
      </c>
    </row>
    <row r="181" spans="1:29" ht="13.5" customHeight="1" x14ac:dyDescent="0.3">
      <c r="A181" s="556" t="s">
        <v>120</v>
      </c>
      <c r="B181" s="524">
        <v>25258.304099020901</v>
      </c>
      <c r="C181" s="525">
        <v>5462.9329943257999</v>
      </c>
      <c r="D181" s="525">
        <v>4812.6356380951001</v>
      </c>
      <c r="E181" s="525">
        <v>650.29735623069996</v>
      </c>
      <c r="F181" s="525">
        <v>-121.9591756558</v>
      </c>
      <c r="G181" s="525">
        <v>0.1139798472</v>
      </c>
      <c r="H181" s="525">
        <v>-121.8451958086</v>
      </c>
      <c r="I181" s="525">
        <v>21.346735676800002</v>
      </c>
      <c r="J181" s="525">
        <v>549.79889609889995</v>
      </c>
      <c r="K181" s="526">
        <v>25808.1029951198</v>
      </c>
      <c r="L181" s="516">
        <v>25071.861211089501</v>
      </c>
      <c r="M181" s="517">
        <v>5145.4462102754997</v>
      </c>
      <c r="N181" s="517">
        <v>5240.5347552001003</v>
      </c>
      <c r="O181" s="517">
        <v>-95.088544924600001</v>
      </c>
      <c r="P181" s="517">
        <v>-295.5902289723</v>
      </c>
      <c r="Q181" s="517">
        <v>0</v>
      </c>
      <c r="R181" s="517">
        <v>-295.5902289723</v>
      </c>
      <c r="S181" s="517">
        <v>13.453323360500001</v>
      </c>
      <c r="T181" s="517">
        <v>-377.22545053639999</v>
      </c>
      <c r="U181" s="518">
        <v>24694.635760553199</v>
      </c>
      <c r="V181" s="527">
        <v>186.44288793140001</v>
      </c>
      <c r="W181" s="525">
        <v>745.38590115529996</v>
      </c>
      <c r="X181" s="525">
        <v>173.63105331649999</v>
      </c>
      <c r="Y181" s="525">
        <v>0.1139798472</v>
      </c>
      <c r="Z181" s="525">
        <v>173.74503316369999</v>
      </c>
      <c r="AA181" s="525">
        <v>7.8934123163000001</v>
      </c>
      <c r="AB181" s="525">
        <v>927.02434663530005</v>
      </c>
      <c r="AC181" s="526">
        <v>1113.4672345665999</v>
      </c>
    </row>
    <row r="182" spans="1:29" ht="13.5" customHeight="1" x14ac:dyDescent="0.3">
      <c r="A182" s="568" t="s">
        <v>568</v>
      </c>
      <c r="B182" s="535">
        <v>1426.1560753864001</v>
      </c>
      <c r="C182" s="536">
        <v>49.124650760000002</v>
      </c>
      <c r="D182" s="536">
        <v>6.2128510929000003</v>
      </c>
      <c r="E182" s="536">
        <v>42.911799667099999</v>
      </c>
      <c r="F182" s="536">
        <v>-2.2197817888000002</v>
      </c>
      <c r="G182" s="536">
        <v>-3.7149745572000001</v>
      </c>
      <c r="H182" s="536">
        <v>-5.9347563460000003</v>
      </c>
      <c r="I182" s="536">
        <v>14.846231062399999</v>
      </c>
      <c r="J182" s="536">
        <v>51.823274383499999</v>
      </c>
      <c r="K182" s="537">
        <v>1477.9793497699</v>
      </c>
      <c r="L182" s="535">
        <v>6.9986059999999997</v>
      </c>
      <c r="M182" s="536">
        <v>1.00779</v>
      </c>
      <c r="N182" s="536">
        <v>0</v>
      </c>
      <c r="O182" s="536">
        <v>1.00779</v>
      </c>
      <c r="P182" s="536">
        <v>0</v>
      </c>
      <c r="Q182" s="536">
        <v>0</v>
      </c>
      <c r="R182" s="536">
        <v>0</v>
      </c>
      <c r="S182" s="536">
        <v>0</v>
      </c>
      <c r="T182" s="536">
        <v>1.00779</v>
      </c>
      <c r="U182" s="537">
        <v>8.0063960000000005</v>
      </c>
      <c r="V182" s="538">
        <v>1419.1574693864</v>
      </c>
      <c r="W182" s="536">
        <v>41.904009667099999</v>
      </c>
      <c r="X182" s="536">
        <v>-2.2197817888000002</v>
      </c>
      <c r="Y182" s="536">
        <v>-3.7149745572000001</v>
      </c>
      <c r="Z182" s="536">
        <v>-5.9347563460000003</v>
      </c>
      <c r="AA182" s="536">
        <v>14.846231062399999</v>
      </c>
      <c r="AB182" s="536">
        <v>50.815484383499999</v>
      </c>
      <c r="AC182" s="537">
        <v>1469.9729537699</v>
      </c>
    </row>
    <row r="183" spans="1:29" ht="13.5" customHeight="1" x14ac:dyDescent="0.3">
      <c r="A183" s="563" t="s">
        <v>113</v>
      </c>
      <c r="B183" s="524">
        <v>33.298167188999997</v>
      </c>
      <c r="C183" s="525">
        <v>0</v>
      </c>
      <c r="D183" s="525">
        <v>0</v>
      </c>
      <c r="E183" s="525">
        <v>0</v>
      </c>
      <c r="F183" s="525">
        <v>-0.45261795840000002</v>
      </c>
      <c r="G183" s="525">
        <v>0</v>
      </c>
      <c r="H183" s="525">
        <v>-0.45261795840000002</v>
      </c>
      <c r="I183" s="525">
        <v>0</v>
      </c>
      <c r="J183" s="525">
        <v>-0.45261795840000002</v>
      </c>
      <c r="K183" s="526">
        <v>32.8455492306</v>
      </c>
      <c r="L183" s="524">
        <v>0</v>
      </c>
      <c r="M183" s="525">
        <v>0</v>
      </c>
      <c r="N183" s="525">
        <v>0</v>
      </c>
      <c r="O183" s="525">
        <v>0</v>
      </c>
      <c r="P183" s="525">
        <v>0</v>
      </c>
      <c r="Q183" s="525">
        <v>0</v>
      </c>
      <c r="R183" s="525">
        <v>0</v>
      </c>
      <c r="S183" s="525">
        <v>0</v>
      </c>
      <c r="T183" s="525">
        <v>0</v>
      </c>
      <c r="U183" s="526">
        <v>0</v>
      </c>
      <c r="V183" s="527">
        <v>33.298167188999997</v>
      </c>
      <c r="W183" s="525">
        <v>0</v>
      </c>
      <c r="X183" s="525">
        <v>-0.45261795840000002</v>
      </c>
      <c r="Y183" s="525">
        <v>0</v>
      </c>
      <c r="Z183" s="525">
        <v>-0.45261795840000002</v>
      </c>
      <c r="AA183" s="525">
        <v>0</v>
      </c>
      <c r="AB183" s="525">
        <v>-0.45261795840000002</v>
      </c>
      <c r="AC183" s="526">
        <v>32.8455492306</v>
      </c>
    </row>
    <row r="184" spans="1:29" ht="13.5" customHeight="1" x14ac:dyDescent="0.3">
      <c r="A184" s="564" t="s">
        <v>114</v>
      </c>
      <c r="B184" s="524">
        <v>11.2946033797</v>
      </c>
      <c r="C184" s="525">
        <v>0.26499052159999997</v>
      </c>
      <c r="D184" s="525">
        <v>3.8261045100000002E-2</v>
      </c>
      <c r="E184" s="525">
        <v>0.2267294765</v>
      </c>
      <c r="F184" s="525">
        <v>0</v>
      </c>
      <c r="G184" s="525">
        <v>-0.51046124130000003</v>
      </c>
      <c r="H184" s="525">
        <v>-0.51046124130000003</v>
      </c>
      <c r="I184" s="525">
        <v>0</v>
      </c>
      <c r="J184" s="525">
        <v>-0.28373176480000001</v>
      </c>
      <c r="K184" s="526">
        <v>11.010871614899999</v>
      </c>
      <c r="L184" s="524">
        <v>0</v>
      </c>
      <c r="M184" s="525">
        <v>0</v>
      </c>
      <c r="N184" s="525">
        <v>0</v>
      </c>
      <c r="O184" s="525">
        <v>0</v>
      </c>
      <c r="P184" s="525">
        <v>0</v>
      </c>
      <c r="Q184" s="525">
        <v>0</v>
      </c>
      <c r="R184" s="525">
        <v>0</v>
      </c>
      <c r="S184" s="525">
        <v>0</v>
      </c>
      <c r="T184" s="525">
        <v>0</v>
      </c>
      <c r="U184" s="526">
        <v>0</v>
      </c>
      <c r="V184" s="527">
        <v>11.2946033797</v>
      </c>
      <c r="W184" s="525">
        <v>0.2267294765</v>
      </c>
      <c r="X184" s="525">
        <v>0</v>
      </c>
      <c r="Y184" s="525">
        <v>-0.51046124130000003</v>
      </c>
      <c r="Z184" s="525">
        <v>-0.51046124130000003</v>
      </c>
      <c r="AA184" s="525">
        <v>0</v>
      </c>
      <c r="AB184" s="525">
        <v>-0.28373176480000001</v>
      </c>
      <c r="AC184" s="526">
        <v>11.010871614899999</v>
      </c>
    </row>
    <row r="185" spans="1:29" ht="13.5" customHeight="1" x14ac:dyDescent="0.3">
      <c r="A185" s="565" t="s">
        <v>115</v>
      </c>
      <c r="B185" s="524">
        <v>11.2946033797</v>
      </c>
      <c r="C185" s="525">
        <v>0.26499052159999997</v>
      </c>
      <c r="D185" s="525">
        <v>3.8261045100000002E-2</v>
      </c>
      <c r="E185" s="525">
        <v>0.2267294765</v>
      </c>
      <c r="F185" s="525">
        <v>0</v>
      </c>
      <c r="G185" s="525">
        <v>-0.51046124130000003</v>
      </c>
      <c r="H185" s="525">
        <v>-0.51046124130000003</v>
      </c>
      <c r="I185" s="525">
        <v>0</v>
      </c>
      <c r="J185" s="525">
        <v>-0.28373176480000001</v>
      </c>
      <c r="K185" s="526">
        <v>11.010871614899999</v>
      </c>
      <c r="L185" s="524">
        <v>0</v>
      </c>
      <c r="M185" s="525">
        <v>0</v>
      </c>
      <c r="N185" s="525">
        <v>0</v>
      </c>
      <c r="O185" s="525">
        <v>0</v>
      </c>
      <c r="P185" s="525">
        <v>0</v>
      </c>
      <c r="Q185" s="525">
        <v>0</v>
      </c>
      <c r="R185" s="525">
        <v>0</v>
      </c>
      <c r="S185" s="525">
        <v>0</v>
      </c>
      <c r="T185" s="525">
        <v>0</v>
      </c>
      <c r="U185" s="526">
        <v>0</v>
      </c>
      <c r="V185" s="527">
        <v>11.2946033797</v>
      </c>
      <c r="W185" s="525">
        <v>0.2267294765</v>
      </c>
      <c r="X185" s="525">
        <v>0</v>
      </c>
      <c r="Y185" s="525">
        <v>-0.51046124130000003</v>
      </c>
      <c r="Z185" s="525">
        <v>-0.51046124130000003</v>
      </c>
      <c r="AA185" s="525">
        <v>0</v>
      </c>
      <c r="AB185" s="525">
        <v>-0.28373176480000001</v>
      </c>
      <c r="AC185" s="526">
        <v>11.010871614899999</v>
      </c>
    </row>
    <row r="186" spans="1:29" ht="13.5" customHeight="1" x14ac:dyDescent="0.3">
      <c r="A186" s="565" t="s">
        <v>116</v>
      </c>
      <c r="B186" s="524">
        <v>0</v>
      </c>
      <c r="C186" s="525">
        <v>0</v>
      </c>
      <c r="D186" s="525">
        <v>0</v>
      </c>
      <c r="E186" s="525">
        <v>0</v>
      </c>
      <c r="F186" s="525">
        <v>0</v>
      </c>
      <c r="G186" s="525">
        <v>0</v>
      </c>
      <c r="H186" s="525">
        <v>0</v>
      </c>
      <c r="I186" s="525">
        <v>0</v>
      </c>
      <c r="J186" s="525">
        <v>0</v>
      </c>
      <c r="K186" s="526">
        <v>0</v>
      </c>
      <c r="L186" s="524">
        <v>0</v>
      </c>
      <c r="M186" s="525">
        <v>0</v>
      </c>
      <c r="N186" s="525">
        <v>0</v>
      </c>
      <c r="O186" s="525">
        <v>0</v>
      </c>
      <c r="P186" s="525">
        <v>0</v>
      </c>
      <c r="Q186" s="525">
        <v>0</v>
      </c>
      <c r="R186" s="525">
        <v>0</v>
      </c>
      <c r="S186" s="525">
        <v>0</v>
      </c>
      <c r="T186" s="525">
        <v>0</v>
      </c>
      <c r="U186" s="526">
        <v>0</v>
      </c>
      <c r="V186" s="527">
        <v>0</v>
      </c>
      <c r="W186" s="525">
        <v>0</v>
      </c>
      <c r="X186" s="525">
        <v>0</v>
      </c>
      <c r="Y186" s="525">
        <v>0</v>
      </c>
      <c r="Z186" s="525">
        <v>0</v>
      </c>
      <c r="AA186" s="525">
        <v>0</v>
      </c>
      <c r="AB186" s="525">
        <v>0</v>
      </c>
      <c r="AC186" s="526">
        <v>0</v>
      </c>
    </row>
    <row r="187" spans="1:29" ht="13.5" customHeight="1" x14ac:dyDescent="0.3">
      <c r="A187" s="564" t="s">
        <v>117</v>
      </c>
      <c r="B187" s="524">
        <v>575.1459149579</v>
      </c>
      <c r="C187" s="525">
        <v>0</v>
      </c>
      <c r="D187" s="525">
        <v>0</v>
      </c>
      <c r="E187" s="525">
        <v>0</v>
      </c>
      <c r="F187" s="525">
        <v>-9.0648554030999993</v>
      </c>
      <c r="G187" s="525">
        <v>0</v>
      </c>
      <c r="H187" s="525">
        <v>-9.0648554030999993</v>
      </c>
      <c r="I187" s="525">
        <v>0</v>
      </c>
      <c r="J187" s="525">
        <v>-9.0648554030999993</v>
      </c>
      <c r="K187" s="526">
        <v>566.08105955480005</v>
      </c>
      <c r="L187" s="524">
        <v>0</v>
      </c>
      <c r="M187" s="525">
        <v>0</v>
      </c>
      <c r="N187" s="525">
        <v>0</v>
      </c>
      <c r="O187" s="525">
        <v>0</v>
      </c>
      <c r="P187" s="525">
        <v>0</v>
      </c>
      <c r="Q187" s="525">
        <v>0</v>
      </c>
      <c r="R187" s="525">
        <v>0</v>
      </c>
      <c r="S187" s="525">
        <v>0</v>
      </c>
      <c r="T187" s="525">
        <v>0</v>
      </c>
      <c r="U187" s="526">
        <v>0</v>
      </c>
      <c r="V187" s="527">
        <v>575.1459149579</v>
      </c>
      <c r="W187" s="525">
        <v>0</v>
      </c>
      <c r="X187" s="525">
        <v>-9.0648554030999993</v>
      </c>
      <c r="Y187" s="525">
        <v>0</v>
      </c>
      <c r="Z187" s="525">
        <v>-9.0648554030999993</v>
      </c>
      <c r="AA187" s="525">
        <v>0</v>
      </c>
      <c r="AB187" s="525">
        <v>-9.0648554030999993</v>
      </c>
      <c r="AC187" s="526">
        <v>566.08105955480005</v>
      </c>
    </row>
    <row r="188" spans="1:29" ht="13.5" customHeight="1" x14ac:dyDescent="0.3">
      <c r="A188" s="564" t="s">
        <v>118</v>
      </c>
      <c r="B188" s="524">
        <v>806.41738985979998</v>
      </c>
      <c r="C188" s="525">
        <v>48.859660238399997</v>
      </c>
      <c r="D188" s="525">
        <v>6.1745900477999998</v>
      </c>
      <c r="E188" s="525">
        <v>42.685070190600001</v>
      </c>
      <c r="F188" s="525">
        <v>7.2976915726999998</v>
      </c>
      <c r="G188" s="525">
        <v>-3.2045133158999999</v>
      </c>
      <c r="H188" s="525">
        <v>4.0931782567999999</v>
      </c>
      <c r="I188" s="525">
        <v>14.846231062399999</v>
      </c>
      <c r="J188" s="525">
        <v>61.624479509799997</v>
      </c>
      <c r="K188" s="526">
        <v>868.04186936960002</v>
      </c>
      <c r="L188" s="524">
        <v>6.9986059999999997</v>
      </c>
      <c r="M188" s="525">
        <v>1.00779</v>
      </c>
      <c r="N188" s="525">
        <v>0</v>
      </c>
      <c r="O188" s="525">
        <v>1.00779</v>
      </c>
      <c r="P188" s="525">
        <v>0</v>
      </c>
      <c r="Q188" s="525">
        <v>0</v>
      </c>
      <c r="R188" s="525">
        <v>0</v>
      </c>
      <c r="S188" s="525">
        <v>0</v>
      </c>
      <c r="T188" s="525">
        <v>1.00779</v>
      </c>
      <c r="U188" s="526">
        <v>8.0063960000000005</v>
      </c>
      <c r="V188" s="527">
        <v>799.41878385979999</v>
      </c>
      <c r="W188" s="525">
        <v>41.677280190600001</v>
      </c>
      <c r="X188" s="525">
        <v>7.2976915726999998</v>
      </c>
      <c r="Y188" s="525">
        <v>-3.2045133158999999</v>
      </c>
      <c r="Z188" s="525">
        <v>4.0931782567999999</v>
      </c>
      <c r="AA188" s="525">
        <v>14.846231062399999</v>
      </c>
      <c r="AB188" s="525">
        <v>60.616689509799997</v>
      </c>
      <c r="AC188" s="526">
        <v>860.03547336960003</v>
      </c>
    </row>
    <row r="189" spans="1:29" ht="13.5" customHeight="1" x14ac:dyDescent="0.3">
      <c r="A189" s="565" t="s">
        <v>119</v>
      </c>
      <c r="B189" s="524">
        <v>525.68488251190001</v>
      </c>
      <c r="C189" s="525">
        <v>0</v>
      </c>
      <c r="D189" s="525">
        <v>7.5041272699999995E-2</v>
      </c>
      <c r="E189" s="525">
        <v>-7.5041272699999995E-2</v>
      </c>
      <c r="F189" s="525">
        <v>10.5113353169</v>
      </c>
      <c r="G189" s="525">
        <v>-3.3184931630999999</v>
      </c>
      <c r="H189" s="525">
        <v>7.1928421538</v>
      </c>
      <c r="I189" s="525">
        <v>5.6524061572999997</v>
      </c>
      <c r="J189" s="525">
        <v>12.770207038400001</v>
      </c>
      <c r="K189" s="526">
        <v>538.45508955030004</v>
      </c>
      <c r="L189" s="524">
        <v>0</v>
      </c>
      <c r="M189" s="525">
        <v>0</v>
      </c>
      <c r="N189" s="525">
        <v>0</v>
      </c>
      <c r="O189" s="525">
        <v>0</v>
      </c>
      <c r="P189" s="525">
        <v>0</v>
      </c>
      <c r="Q189" s="525">
        <v>0</v>
      </c>
      <c r="R189" s="525">
        <v>0</v>
      </c>
      <c r="S189" s="525">
        <v>0</v>
      </c>
      <c r="T189" s="525">
        <v>0</v>
      </c>
      <c r="U189" s="526">
        <v>0</v>
      </c>
      <c r="V189" s="527">
        <v>525.68488251190001</v>
      </c>
      <c r="W189" s="525">
        <v>-7.5041272699999995E-2</v>
      </c>
      <c r="X189" s="525">
        <v>10.5113353169</v>
      </c>
      <c r="Y189" s="525">
        <v>-3.3184931630999999</v>
      </c>
      <c r="Z189" s="525">
        <v>7.1928421538</v>
      </c>
      <c r="AA189" s="525">
        <v>5.6524061572999997</v>
      </c>
      <c r="AB189" s="525">
        <v>12.770207038400001</v>
      </c>
      <c r="AC189" s="526">
        <v>538.45508955030004</v>
      </c>
    </row>
    <row r="190" spans="1:29" ht="13.5" customHeight="1" x14ac:dyDescent="0.3">
      <c r="A190" s="565" t="s">
        <v>120</v>
      </c>
      <c r="B190" s="524">
        <v>280.73250734790003</v>
      </c>
      <c r="C190" s="525">
        <v>48.859660238399997</v>
      </c>
      <c r="D190" s="525">
        <v>6.0995487750999997</v>
      </c>
      <c r="E190" s="525">
        <v>42.760111463299999</v>
      </c>
      <c r="F190" s="525">
        <v>-3.2136437442000001</v>
      </c>
      <c r="G190" s="525">
        <v>0.1139798472</v>
      </c>
      <c r="H190" s="525">
        <v>-3.0996638970000001</v>
      </c>
      <c r="I190" s="525">
        <v>9.1938249050999996</v>
      </c>
      <c r="J190" s="525">
        <v>48.854272471400002</v>
      </c>
      <c r="K190" s="526">
        <v>329.58677981929998</v>
      </c>
      <c r="L190" s="524">
        <v>6.9986059999999997</v>
      </c>
      <c r="M190" s="525">
        <v>1.00779</v>
      </c>
      <c r="N190" s="525">
        <v>0</v>
      </c>
      <c r="O190" s="525">
        <v>1.00779</v>
      </c>
      <c r="P190" s="525">
        <v>0</v>
      </c>
      <c r="Q190" s="525">
        <v>0</v>
      </c>
      <c r="R190" s="525">
        <v>0</v>
      </c>
      <c r="S190" s="525">
        <v>0</v>
      </c>
      <c r="T190" s="525">
        <v>1.00779</v>
      </c>
      <c r="U190" s="526">
        <v>8.0063960000000005</v>
      </c>
      <c r="V190" s="527">
        <v>273.73390134789997</v>
      </c>
      <c r="W190" s="525">
        <v>41.752321463299999</v>
      </c>
      <c r="X190" s="525">
        <v>-3.2136437442000001</v>
      </c>
      <c r="Y190" s="525">
        <v>0.1139798472</v>
      </c>
      <c r="Z190" s="525">
        <v>-3.0996638970000001</v>
      </c>
      <c r="AA190" s="525">
        <v>9.1938249050999996</v>
      </c>
      <c r="AB190" s="525">
        <v>47.846482471400002</v>
      </c>
      <c r="AC190" s="526">
        <v>321.58038381929998</v>
      </c>
    </row>
    <row r="191" spans="1:29" ht="13.5" customHeight="1" x14ac:dyDescent="0.3">
      <c r="A191" s="568" t="s">
        <v>569</v>
      </c>
      <c r="B191" s="535">
        <v>20502.753158326799</v>
      </c>
      <c r="C191" s="536">
        <v>6001.7908648455004</v>
      </c>
      <c r="D191" s="536">
        <v>7185.8162011083004</v>
      </c>
      <c r="E191" s="536">
        <v>-1184.0253362628</v>
      </c>
      <c r="F191" s="536">
        <v>-124.69782006379999</v>
      </c>
      <c r="G191" s="536">
        <v>0</v>
      </c>
      <c r="H191" s="536">
        <v>-124.69782006379999</v>
      </c>
      <c r="I191" s="536">
        <v>11.426192397399999</v>
      </c>
      <c r="J191" s="536">
        <v>-1297.2969639292</v>
      </c>
      <c r="K191" s="537">
        <v>19205.4561943976</v>
      </c>
      <c r="L191" s="535">
        <v>16930.790611524</v>
      </c>
      <c r="M191" s="536">
        <v>6737.9884217532999</v>
      </c>
      <c r="N191" s="536">
        <v>4364.542593739</v>
      </c>
      <c r="O191" s="536">
        <v>2373.4458280142999</v>
      </c>
      <c r="P191" s="536">
        <v>61.215890313999999</v>
      </c>
      <c r="Q191" s="536">
        <v>0</v>
      </c>
      <c r="R191" s="536">
        <v>61.215890313999999</v>
      </c>
      <c r="S191" s="536">
        <v>-0.1399984604</v>
      </c>
      <c r="T191" s="536">
        <v>2434.5217198679002</v>
      </c>
      <c r="U191" s="537">
        <v>19365.312331391899</v>
      </c>
      <c r="V191" s="538">
        <v>3571.9625468027998</v>
      </c>
      <c r="W191" s="536">
        <v>-3557.4711642770999</v>
      </c>
      <c r="X191" s="536">
        <v>-185.91371037779999</v>
      </c>
      <c r="Y191" s="536">
        <v>0</v>
      </c>
      <c r="Z191" s="536">
        <v>-185.91371037779999</v>
      </c>
      <c r="AA191" s="536">
        <v>11.566190857800001</v>
      </c>
      <c r="AB191" s="536">
        <v>-3731.8186837971002</v>
      </c>
      <c r="AC191" s="537">
        <v>-159.85613699429999</v>
      </c>
    </row>
    <row r="192" spans="1:29" ht="13.5" customHeight="1" x14ac:dyDescent="0.3">
      <c r="A192" s="563" t="s">
        <v>113</v>
      </c>
      <c r="B192" s="524">
        <v>0</v>
      </c>
      <c r="C192" s="525">
        <v>0</v>
      </c>
      <c r="D192" s="525">
        <v>0</v>
      </c>
      <c r="E192" s="525">
        <v>0</v>
      </c>
      <c r="F192" s="525">
        <v>0</v>
      </c>
      <c r="G192" s="525">
        <v>0</v>
      </c>
      <c r="H192" s="525">
        <v>0</v>
      </c>
      <c r="I192" s="525">
        <v>0</v>
      </c>
      <c r="J192" s="525">
        <v>0</v>
      </c>
      <c r="K192" s="526">
        <v>0</v>
      </c>
      <c r="L192" s="524">
        <v>5452.1926657757003</v>
      </c>
      <c r="M192" s="525">
        <v>851.99968862510002</v>
      </c>
      <c r="N192" s="525">
        <v>404.44028720149998</v>
      </c>
      <c r="O192" s="525">
        <v>447.55940142359998</v>
      </c>
      <c r="P192" s="525">
        <v>115.37439418789999</v>
      </c>
      <c r="Q192" s="525">
        <v>0</v>
      </c>
      <c r="R192" s="525">
        <v>115.37439418789999</v>
      </c>
      <c r="S192" s="525">
        <v>0</v>
      </c>
      <c r="T192" s="525">
        <v>562.93379561150005</v>
      </c>
      <c r="U192" s="526">
        <v>6015.1264613871999</v>
      </c>
      <c r="V192" s="527">
        <v>-5452.1926657757003</v>
      </c>
      <c r="W192" s="525">
        <v>-447.55940142359998</v>
      </c>
      <c r="X192" s="525">
        <v>-115.37439418789999</v>
      </c>
      <c r="Y192" s="525">
        <v>0</v>
      </c>
      <c r="Z192" s="525">
        <v>-115.37439418789999</v>
      </c>
      <c r="AA192" s="525">
        <v>0</v>
      </c>
      <c r="AB192" s="525">
        <v>-562.93379561150005</v>
      </c>
      <c r="AC192" s="526">
        <v>-6015.1264613871999</v>
      </c>
    </row>
    <row r="193" spans="1:29" ht="13.5" customHeight="1" x14ac:dyDescent="0.3">
      <c r="A193" s="564" t="s">
        <v>114</v>
      </c>
      <c r="B193" s="524">
        <v>6863.8327983539002</v>
      </c>
      <c r="C193" s="525">
        <v>4708.7501709461003</v>
      </c>
      <c r="D193" s="525">
        <v>5163.6629232301002</v>
      </c>
      <c r="E193" s="525">
        <v>-454.91275228400002</v>
      </c>
      <c r="F193" s="525">
        <v>-79.475505081899996</v>
      </c>
      <c r="G193" s="525">
        <v>0</v>
      </c>
      <c r="H193" s="525">
        <v>-79.475505081899996</v>
      </c>
      <c r="I193" s="525">
        <v>-2.5000000000000001E-9</v>
      </c>
      <c r="J193" s="525">
        <v>-534.38825736839999</v>
      </c>
      <c r="K193" s="526">
        <v>6329.4445409854998</v>
      </c>
      <c r="L193" s="524">
        <v>11478.597945748301</v>
      </c>
      <c r="M193" s="525">
        <v>5885.9887331281998</v>
      </c>
      <c r="N193" s="525">
        <v>3960.1023065375002</v>
      </c>
      <c r="O193" s="525">
        <v>1925.8864265907</v>
      </c>
      <c r="P193" s="525">
        <v>-54.158503873900003</v>
      </c>
      <c r="Q193" s="525">
        <v>0</v>
      </c>
      <c r="R193" s="525">
        <v>-54.158503873900003</v>
      </c>
      <c r="S193" s="525">
        <v>-0.1399984604</v>
      </c>
      <c r="T193" s="525">
        <v>1871.5879242563999</v>
      </c>
      <c r="U193" s="526">
        <v>13350.1858700047</v>
      </c>
      <c r="V193" s="527">
        <v>-4614.7651473943997</v>
      </c>
      <c r="W193" s="525">
        <v>-2380.7991788746999</v>
      </c>
      <c r="X193" s="525">
        <v>-25.317001208000001</v>
      </c>
      <c r="Y193" s="525">
        <v>0</v>
      </c>
      <c r="Z193" s="525">
        <v>-25.317001208000001</v>
      </c>
      <c r="AA193" s="525">
        <v>0.13999845790000001</v>
      </c>
      <c r="AB193" s="525">
        <v>-2405.9761816248001</v>
      </c>
      <c r="AC193" s="526">
        <v>-7020.7413290191998</v>
      </c>
    </row>
    <row r="194" spans="1:29" ht="13.5" customHeight="1" x14ac:dyDescent="0.3">
      <c r="A194" s="565" t="s">
        <v>115</v>
      </c>
      <c r="B194" s="524">
        <v>6844.8385044184997</v>
      </c>
      <c r="C194" s="525">
        <v>4696.1301569206998</v>
      </c>
      <c r="D194" s="525">
        <v>5142.2948456749</v>
      </c>
      <c r="E194" s="525">
        <v>-446.16468875419997</v>
      </c>
      <c r="F194" s="525">
        <v>-79.475505081899996</v>
      </c>
      <c r="G194" s="525">
        <v>0</v>
      </c>
      <c r="H194" s="525">
        <v>-79.475505081899996</v>
      </c>
      <c r="I194" s="525">
        <v>-2.5000000000000001E-9</v>
      </c>
      <c r="J194" s="525">
        <v>-525.6401938386</v>
      </c>
      <c r="K194" s="526">
        <v>6319.1983105799</v>
      </c>
      <c r="L194" s="524">
        <v>11478.597945748301</v>
      </c>
      <c r="M194" s="525">
        <v>5885.9887331281998</v>
      </c>
      <c r="N194" s="525">
        <v>3960.1023065375002</v>
      </c>
      <c r="O194" s="525">
        <v>1925.8864265907</v>
      </c>
      <c r="P194" s="525">
        <v>-54.158503873900003</v>
      </c>
      <c r="Q194" s="525">
        <v>0</v>
      </c>
      <c r="R194" s="525">
        <v>-54.158503873900003</v>
      </c>
      <c r="S194" s="525">
        <v>-0.1399984604</v>
      </c>
      <c r="T194" s="525">
        <v>1871.5879242563999</v>
      </c>
      <c r="U194" s="526">
        <v>13350.1858700047</v>
      </c>
      <c r="V194" s="527">
        <v>-4633.7594413298002</v>
      </c>
      <c r="W194" s="525">
        <v>-2372.0511153449002</v>
      </c>
      <c r="X194" s="525">
        <v>-25.317001208000001</v>
      </c>
      <c r="Y194" s="525">
        <v>0</v>
      </c>
      <c r="Z194" s="525">
        <v>-25.317001208000001</v>
      </c>
      <c r="AA194" s="525">
        <v>0.13999845790000001</v>
      </c>
      <c r="AB194" s="525">
        <v>-2397.2281180949999</v>
      </c>
      <c r="AC194" s="526">
        <v>-7030.9875594247997</v>
      </c>
    </row>
    <row r="195" spans="1:29" ht="13.5" customHeight="1" x14ac:dyDescent="0.3">
      <c r="A195" s="565" t="s">
        <v>116</v>
      </c>
      <c r="B195" s="524">
        <v>18.994293935400002</v>
      </c>
      <c r="C195" s="525">
        <v>12.6200140254</v>
      </c>
      <c r="D195" s="525">
        <v>21.368077555199999</v>
      </c>
      <c r="E195" s="525">
        <v>-8.7480635297999996</v>
      </c>
      <c r="F195" s="525">
        <v>0</v>
      </c>
      <c r="G195" s="525">
        <v>0</v>
      </c>
      <c r="H195" s="525">
        <v>0</v>
      </c>
      <c r="I195" s="525">
        <v>0</v>
      </c>
      <c r="J195" s="525">
        <v>-8.7480635297999996</v>
      </c>
      <c r="K195" s="526">
        <v>10.2462304056</v>
      </c>
      <c r="L195" s="524">
        <v>0</v>
      </c>
      <c r="M195" s="525">
        <v>0</v>
      </c>
      <c r="N195" s="525">
        <v>0</v>
      </c>
      <c r="O195" s="525">
        <v>0</v>
      </c>
      <c r="P195" s="525">
        <v>0</v>
      </c>
      <c r="Q195" s="525">
        <v>0</v>
      </c>
      <c r="R195" s="525">
        <v>0</v>
      </c>
      <c r="S195" s="525">
        <v>0</v>
      </c>
      <c r="T195" s="525">
        <v>0</v>
      </c>
      <c r="U195" s="526">
        <v>0</v>
      </c>
      <c r="V195" s="527">
        <v>18.994293935400002</v>
      </c>
      <c r="W195" s="525">
        <v>-8.7480635297999996</v>
      </c>
      <c r="X195" s="525">
        <v>0</v>
      </c>
      <c r="Y195" s="525">
        <v>0</v>
      </c>
      <c r="Z195" s="525">
        <v>0</v>
      </c>
      <c r="AA195" s="525">
        <v>0</v>
      </c>
      <c r="AB195" s="525">
        <v>-8.7480635297999996</v>
      </c>
      <c r="AC195" s="526">
        <v>10.2462304056</v>
      </c>
    </row>
    <row r="196" spans="1:29" ht="13.5" customHeight="1" x14ac:dyDescent="0.3">
      <c r="A196" s="564" t="s">
        <v>117</v>
      </c>
      <c r="B196" s="524">
        <v>464.60712762690002</v>
      </c>
      <c r="C196" s="525">
        <v>50.397995686100003</v>
      </c>
      <c r="D196" s="525">
        <v>166.49039290249999</v>
      </c>
      <c r="E196" s="525">
        <v>-116.0923972164</v>
      </c>
      <c r="F196" s="525">
        <v>-2.3350380256999999</v>
      </c>
      <c r="G196" s="525">
        <v>0</v>
      </c>
      <c r="H196" s="525">
        <v>-2.3350380256999999</v>
      </c>
      <c r="I196" s="525">
        <v>0</v>
      </c>
      <c r="J196" s="525">
        <v>-118.4274352421</v>
      </c>
      <c r="K196" s="526">
        <v>346.17969238479998</v>
      </c>
      <c r="L196" s="524">
        <v>0</v>
      </c>
      <c r="M196" s="525">
        <v>0</v>
      </c>
      <c r="N196" s="525">
        <v>0</v>
      </c>
      <c r="O196" s="525">
        <v>0</v>
      </c>
      <c r="P196" s="525">
        <v>0</v>
      </c>
      <c r="Q196" s="525">
        <v>0</v>
      </c>
      <c r="R196" s="525">
        <v>0</v>
      </c>
      <c r="S196" s="525">
        <v>0</v>
      </c>
      <c r="T196" s="525">
        <v>0</v>
      </c>
      <c r="U196" s="526">
        <v>0</v>
      </c>
      <c r="V196" s="527">
        <v>464.60712762690002</v>
      </c>
      <c r="W196" s="525">
        <v>-116.0923972164</v>
      </c>
      <c r="X196" s="525">
        <v>-2.3350380256999999</v>
      </c>
      <c r="Y196" s="525">
        <v>0</v>
      </c>
      <c r="Z196" s="525">
        <v>-2.3350380256999999</v>
      </c>
      <c r="AA196" s="525">
        <v>0</v>
      </c>
      <c r="AB196" s="525">
        <v>-118.4274352421</v>
      </c>
      <c r="AC196" s="526">
        <v>346.17969238479998</v>
      </c>
    </row>
    <row r="197" spans="1:29" ht="13.5" customHeight="1" x14ac:dyDescent="0.3">
      <c r="A197" s="564" t="s">
        <v>118</v>
      </c>
      <c r="B197" s="524">
        <v>13174.313232345999</v>
      </c>
      <c r="C197" s="525">
        <v>1242.6426982133</v>
      </c>
      <c r="D197" s="525">
        <v>1855.6628849757001</v>
      </c>
      <c r="E197" s="525">
        <v>-613.02018676240004</v>
      </c>
      <c r="F197" s="525">
        <v>-42.887276956199997</v>
      </c>
      <c r="G197" s="525">
        <v>0</v>
      </c>
      <c r="H197" s="525">
        <v>-42.887276956199997</v>
      </c>
      <c r="I197" s="525">
        <v>11.4261923999</v>
      </c>
      <c r="J197" s="525">
        <v>-644.48127131870001</v>
      </c>
      <c r="K197" s="526">
        <v>12529.831961027299</v>
      </c>
      <c r="L197" s="524">
        <v>0</v>
      </c>
      <c r="M197" s="525">
        <v>0</v>
      </c>
      <c r="N197" s="525">
        <v>0</v>
      </c>
      <c r="O197" s="525">
        <v>0</v>
      </c>
      <c r="P197" s="525">
        <v>0</v>
      </c>
      <c r="Q197" s="525">
        <v>0</v>
      </c>
      <c r="R197" s="525">
        <v>0</v>
      </c>
      <c r="S197" s="525">
        <v>0</v>
      </c>
      <c r="T197" s="525">
        <v>0</v>
      </c>
      <c r="U197" s="526">
        <v>0</v>
      </c>
      <c r="V197" s="527">
        <v>13174.313232345999</v>
      </c>
      <c r="W197" s="525">
        <v>-613.02018676240004</v>
      </c>
      <c r="X197" s="525">
        <v>-42.887276956199997</v>
      </c>
      <c r="Y197" s="525">
        <v>0</v>
      </c>
      <c r="Z197" s="525">
        <v>-42.887276956199997</v>
      </c>
      <c r="AA197" s="525">
        <v>11.4261923999</v>
      </c>
      <c r="AB197" s="525">
        <v>-644.48127131870001</v>
      </c>
      <c r="AC197" s="526">
        <v>12529.831961027299</v>
      </c>
    </row>
    <row r="198" spans="1:29" ht="13.5" customHeight="1" x14ac:dyDescent="0.3">
      <c r="A198" s="565" t="s">
        <v>119</v>
      </c>
      <c r="B198" s="524">
        <v>410.40690150850003</v>
      </c>
      <c r="C198" s="525">
        <v>206.55876899</v>
      </c>
      <c r="D198" s="525">
        <v>276.96978657570003</v>
      </c>
      <c r="E198" s="525">
        <v>-70.411017585699994</v>
      </c>
      <c r="F198" s="525">
        <v>0.25223124279999998</v>
      </c>
      <c r="G198" s="525">
        <v>0</v>
      </c>
      <c r="H198" s="525">
        <v>0.25223124279999998</v>
      </c>
      <c r="I198" s="525">
        <v>7.8583142373000001</v>
      </c>
      <c r="J198" s="525">
        <v>-62.300472105600001</v>
      </c>
      <c r="K198" s="526">
        <v>348.10642940290001</v>
      </c>
      <c r="L198" s="524">
        <v>0</v>
      </c>
      <c r="M198" s="525">
        <v>0</v>
      </c>
      <c r="N198" s="525">
        <v>0</v>
      </c>
      <c r="O198" s="525">
        <v>0</v>
      </c>
      <c r="P198" s="525">
        <v>0</v>
      </c>
      <c r="Q198" s="525">
        <v>0</v>
      </c>
      <c r="R198" s="525">
        <v>0</v>
      </c>
      <c r="S198" s="525">
        <v>0</v>
      </c>
      <c r="T198" s="525">
        <v>0</v>
      </c>
      <c r="U198" s="526">
        <v>0</v>
      </c>
      <c r="V198" s="527">
        <v>410.40690150850003</v>
      </c>
      <c r="W198" s="525">
        <v>-70.411017585699994</v>
      </c>
      <c r="X198" s="525">
        <v>0.25223124279999998</v>
      </c>
      <c r="Y198" s="525">
        <v>0</v>
      </c>
      <c r="Z198" s="525">
        <v>0.25223124279999998</v>
      </c>
      <c r="AA198" s="525">
        <v>7.8583142373000001</v>
      </c>
      <c r="AB198" s="525">
        <v>-62.300472105600001</v>
      </c>
      <c r="AC198" s="526">
        <v>348.10642940290001</v>
      </c>
    </row>
    <row r="199" spans="1:29" ht="13.5" customHeight="1" x14ac:dyDescent="0.3">
      <c r="A199" s="565" t="s">
        <v>120</v>
      </c>
      <c r="B199" s="524">
        <v>12763.906330837501</v>
      </c>
      <c r="C199" s="525">
        <v>1036.0839292232999</v>
      </c>
      <c r="D199" s="525">
        <v>1578.6930984000001</v>
      </c>
      <c r="E199" s="525">
        <v>-542.60916917669999</v>
      </c>
      <c r="F199" s="525">
        <v>-43.139508198999998</v>
      </c>
      <c r="G199" s="525">
        <v>0</v>
      </c>
      <c r="H199" s="525">
        <v>-43.139508198999998</v>
      </c>
      <c r="I199" s="525">
        <v>3.5678781626</v>
      </c>
      <c r="J199" s="525">
        <v>-582.18079921310004</v>
      </c>
      <c r="K199" s="526">
        <v>12181.725531624401</v>
      </c>
      <c r="L199" s="524">
        <v>0</v>
      </c>
      <c r="M199" s="525">
        <v>0</v>
      </c>
      <c r="N199" s="525">
        <v>0</v>
      </c>
      <c r="O199" s="525">
        <v>0</v>
      </c>
      <c r="P199" s="525">
        <v>0</v>
      </c>
      <c r="Q199" s="525">
        <v>0</v>
      </c>
      <c r="R199" s="525">
        <v>0</v>
      </c>
      <c r="S199" s="525">
        <v>0</v>
      </c>
      <c r="T199" s="525">
        <v>0</v>
      </c>
      <c r="U199" s="526">
        <v>0</v>
      </c>
      <c r="V199" s="527">
        <v>12763.906330837501</v>
      </c>
      <c r="W199" s="525">
        <v>-542.60916917669999</v>
      </c>
      <c r="X199" s="525">
        <v>-43.139508198999998</v>
      </c>
      <c r="Y199" s="525">
        <v>0</v>
      </c>
      <c r="Z199" s="525">
        <v>-43.139508198999998</v>
      </c>
      <c r="AA199" s="525">
        <v>3.5678781626</v>
      </c>
      <c r="AB199" s="525">
        <v>-582.18079921310004</v>
      </c>
      <c r="AC199" s="526">
        <v>12181.725531624401</v>
      </c>
    </row>
    <row r="200" spans="1:29" ht="12.75" customHeight="1" x14ac:dyDescent="0.3">
      <c r="A200" s="559" t="s">
        <v>570</v>
      </c>
      <c r="B200" s="535">
        <v>20296.5110826038</v>
      </c>
      <c r="C200" s="536">
        <v>5862.9686727222997</v>
      </c>
      <c r="D200" s="536">
        <v>7010.8807674663003</v>
      </c>
      <c r="E200" s="536">
        <v>-1147.9120947439999</v>
      </c>
      <c r="F200" s="536">
        <v>-126.132231545</v>
      </c>
      <c r="G200" s="536">
        <v>0</v>
      </c>
      <c r="H200" s="536">
        <v>-126.132231545</v>
      </c>
      <c r="I200" s="536">
        <v>11.426192397399999</v>
      </c>
      <c r="J200" s="536">
        <v>-1262.6181338916001</v>
      </c>
      <c r="K200" s="537">
        <v>19033.8929487122</v>
      </c>
      <c r="L200" s="535">
        <v>4961.8211457512998</v>
      </c>
      <c r="M200" s="536">
        <v>5671.2732430869</v>
      </c>
      <c r="N200" s="536">
        <v>3707.4714331424002</v>
      </c>
      <c r="O200" s="536">
        <v>1963.8018099445001</v>
      </c>
      <c r="P200" s="536">
        <v>4.4046078039000003</v>
      </c>
      <c r="Q200" s="536">
        <v>0</v>
      </c>
      <c r="R200" s="536">
        <v>4.4046078039000003</v>
      </c>
      <c r="S200" s="536">
        <v>-0.1548135195</v>
      </c>
      <c r="T200" s="536">
        <v>1968.0516042289</v>
      </c>
      <c r="U200" s="537">
        <v>6929.8727499801998</v>
      </c>
      <c r="V200" s="538">
        <v>15334.689936852499</v>
      </c>
      <c r="W200" s="536">
        <v>-3111.7139046885</v>
      </c>
      <c r="X200" s="536">
        <v>-130.5368393489</v>
      </c>
      <c r="Y200" s="536">
        <v>0</v>
      </c>
      <c r="Z200" s="536">
        <v>-130.5368393489</v>
      </c>
      <c r="AA200" s="536">
        <v>11.581005916900001</v>
      </c>
      <c r="AB200" s="536">
        <v>-3230.6697381204999</v>
      </c>
      <c r="AC200" s="537">
        <v>12104.020198732</v>
      </c>
    </row>
    <row r="201" spans="1:29" ht="12.75" customHeight="1" x14ac:dyDescent="0.3">
      <c r="A201" s="560" t="s">
        <v>113</v>
      </c>
      <c r="B201" s="524">
        <v>0</v>
      </c>
      <c r="C201" s="525">
        <v>0</v>
      </c>
      <c r="D201" s="525">
        <v>0</v>
      </c>
      <c r="E201" s="525">
        <v>0</v>
      </c>
      <c r="F201" s="525">
        <v>0</v>
      </c>
      <c r="G201" s="525">
        <v>0</v>
      </c>
      <c r="H201" s="525">
        <v>0</v>
      </c>
      <c r="I201" s="525">
        <v>0</v>
      </c>
      <c r="J201" s="525">
        <v>0</v>
      </c>
      <c r="K201" s="526">
        <v>0</v>
      </c>
      <c r="L201" s="524">
        <v>273.54895341989999</v>
      </c>
      <c r="M201" s="525">
        <v>669.36966871540005</v>
      </c>
      <c r="N201" s="525">
        <v>404.44028720149998</v>
      </c>
      <c r="O201" s="525">
        <v>264.92938151390001</v>
      </c>
      <c r="P201" s="525">
        <v>5.3169495436999998</v>
      </c>
      <c r="Q201" s="525">
        <v>0</v>
      </c>
      <c r="R201" s="525">
        <v>5.3169495436999998</v>
      </c>
      <c r="S201" s="525">
        <v>0</v>
      </c>
      <c r="T201" s="525">
        <v>270.2463310576</v>
      </c>
      <c r="U201" s="526">
        <v>543.79528447749999</v>
      </c>
      <c r="V201" s="527">
        <v>-273.54895341989999</v>
      </c>
      <c r="W201" s="525">
        <v>-264.92938151390001</v>
      </c>
      <c r="X201" s="525">
        <v>-5.3169495436999998</v>
      </c>
      <c r="Y201" s="525">
        <v>0</v>
      </c>
      <c r="Z201" s="525">
        <v>-5.3169495436999998</v>
      </c>
      <c r="AA201" s="525">
        <v>0</v>
      </c>
      <c r="AB201" s="525">
        <v>-270.2463310576</v>
      </c>
      <c r="AC201" s="526">
        <v>-543.79528447749999</v>
      </c>
    </row>
    <row r="202" spans="1:29" ht="12.75" customHeight="1" x14ac:dyDescent="0.3">
      <c r="A202" s="541" t="s">
        <v>114</v>
      </c>
      <c r="B202" s="524">
        <v>6659.1549562826003</v>
      </c>
      <c r="C202" s="525">
        <v>4569.9279788228996</v>
      </c>
      <c r="D202" s="525">
        <v>4989.9694103051997</v>
      </c>
      <c r="E202" s="525">
        <v>-420.04143148230003</v>
      </c>
      <c r="F202" s="525">
        <v>-80.902229497700006</v>
      </c>
      <c r="G202" s="525">
        <v>0</v>
      </c>
      <c r="H202" s="525">
        <v>-80.902229497700006</v>
      </c>
      <c r="I202" s="525">
        <v>-2.5000000000000001E-9</v>
      </c>
      <c r="J202" s="525">
        <v>-500.94366098249998</v>
      </c>
      <c r="K202" s="526">
        <v>6158.2112953000997</v>
      </c>
      <c r="L202" s="524">
        <v>4688.2721923314002</v>
      </c>
      <c r="M202" s="525">
        <v>5001.9035743715003</v>
      </c>
      <c r="N202" s="525">
        <v>3303.0311459408999</v>
      </c>
      <c r="O202" s="525">
        <v>1698.8724284305999</v>
      </c>
      <c r="P202" s="525">
        <v>-0.9123417398</v>
      </c>
      <c r="Q202" s="525">
        <v>0</v>
      </c>
      <c r="R202" s="525">
        <v>-0.9123417398</v>
      </c>
      <c r="S202" s="525">
        <v>-0.1548135195</v>
      </c>
      <c r="T202" s="525">
        <v>1697.8052731713001</v>
      </c>
      <c r="U202" s="526">
        <v>6386.0774655026999</v>
      </c>
      <c r="V202" s="527">
        <v>1970.8827639512001</v>
      </c>
      <c r="W202" s="525">
        <v>-2118.9138599129001</v>
      </c>
      <c r="X202" s="525">
        <v>-79.989887757899993</v>
      </c>
      <c r="Y202" s="525">
        <v>0</v>
      </c>
      <c r="Z202" s="525">
        <v>-79.989887757899993</v>
      </c>
      <c r="AA202" s="525">
        <v>0.15481351700000001</v>
      </c>
      <c r="AB202" s="525">
        <v>-2198.7489341537998</v>
      </c>
      <c r="AC202" s="526">
        <v>-227.86617020259999</v>
      </c>
    </row>
    <row r="203" spans="1:29" ht="12.75" customHeight="1" x14ac:dyDescent="0.3">
      <c r="A203" s="561" t="s">
        <v>115</v>
      </c>
      <c r="B203" s="524">
        <v>6640.1606623471998</v>
      </c>
      <c r="C203" s="525">
        <v>4557.3079647975001</v>
      </c>
      <c r="D203" s="525">
        <v>4968.6013327500004</v>
      </c>
      <c r="E203" s="525">
        <v>-411.29336795249998</v>
      </c>
      <c r="F203" s="525">
        <v>-80.902229497700006</v>
      </c>
      <c r="G203" s="525">
        <v>0</v>
      </c>
      <c r="H203" s="525">
        <v>-80.902229497700006</v>
      </c>
      <c r="I203" s="525">
        <v>-2.5000000000000001E-9</v>
      </c>
      <c r="J203" s="525">
        <v>-492.19559745269999</v>
      </c>
      <c r="K203" s="526">
        <v>6147.9650648944998</v>
      </c>
      <c r="L203" s="524">
        <v>4688.2721923314002</v>
      </c>
      <c r="M203" s="525">
        <v>5001.9035743715003</v>
      </c>
      <c r="N203" s="525">
        <v>3303.0311459408999</v>
      </c>
      <c r="O203" s="525">
        <v>1698.8724284305999</v>
      </c>
      <c r="P203" s="525">
        <v>-0.9123417398</v>
      </c>
      <c r="Q203" s="525">
        <v>0</v>
      </c>
      <c r="R203" s="525">
        <v>-0.9123417398</v>
      </c>
      <c r="S203" s="525">
        <v>-0.1548135195</v>
      </c>
      <c r="T203" s="525">
        <v>1697.8052731713001</v>
      </c>
      <c r="U203" s="526">
        <v>6386.0774655026999</v>
      </c>
      <c r="V203" s="527">
        <v>1951.8884700158001</v>
      </c>
      <c r="W203" s="525">
        <v>-2110.1657963830999</v>
      </c>
      <c r="X203" s="525">
        <v>-79.989887757899993</v>
      </c>
      <c r="Y203" s="525">
        <v>0</v>
      </c>
      <c r="Z203" s="525">
        <v>-79.989887757899993</v>
      </c>
      <c r="AA203" s="525">
        <v>0.15481351700000001</v>
      </c>
      <c r="AB203" s="525">
        <v>-2190.0008706240001</v>
      </c>
      <c r="AC203" s="526">
        <v>-238.11240060820001</v>
      </c>
    </row>
    <row r="204" spans="1:29" ht="12.75" customHeight="1" x14ac:dyDescent="0.3">
      <c r="A204" s="561" t="s">
        <v>116</v>
      </c>
      <c r="B204" s="524">
        <v>18.994293935400002</v>
      </c>
      <c r="C204" s="525">
        <v>12.6200140254</v>
      </c>
      <c r="D204" s="525">
        <v>21.368077555199999</v>
      </c>
      <c r="E204" s="525">
        <v>-8.7480635297999996</v>
      </c>
      <c r="F204" s="525">
        <v>0</v>
      </c>
      <c r="G204" s="525">
        <v>0</v>
      </c>
      <c r="H204" s="525">
        <v>0</v>
      </c>
      <c r="I204" s="525">
        <v>0</v>
      </c>
      <c r="J204" s="525">
        <v>-8.7480635297999996</v>
      </c>
      <c r="K204" s="526">
        <v>10.2462304056</v>
      </c>
      <c r="L204" s="524">
        <v>0</v>
      </c>
      <c r="M204" s="525">
        <v>0</v>
      </c>
      <c r="N204" s="525">
        <v>0</v>
      </c>
      <c r="O204" s="525">
        <v>0</v>
      </c>
      <c r="P204" s="525">
        <v>0</v>
      </c>
      <c r="Q204" s="525">
        <v>0</v>
      </c>
      <c r="R204" s="525">
        <v>0</v>
      </c>
      <c r="S204" s="525">
        <v>0</v>
      </c>
      <c r="T204" s="525">
        <v>0</v>
      </c>
      <c r="U204" s="526">
        <v>0</v>
      </c>
      <c r="V204" s="527">
        <v>18.994293935400002</v>
      </c>
      <c r="W204" s="525">
        <v>-8.7480635297999996</v>
      </c>
      <c r="X204" s="525">
        <v>0</v>
      </c>
      <c r="Y204" s="525">
        <v>0</v>
      </c>
      <c r="Z204" s="525">
        <v>0</v>
      </c>
      <c r="AA204" s="525">
        <v>0</v>
      </c>
      <c r="AB204" s="525">
        <v>-8.7480635297999996</v>
      </c>
      <c r="AC204" s="526">
        <v>10.2462304056</v>
      </c>
    </row>
    <row r="205" spans="1:29" ht="12.75" customHeight="1" x14ac:dyDescent="0.3">
      <c r="A205" s="541" t="s">
        <v>117</v>
      </c>
      <c r="B205" s="524">
        <v>464.60712762690002</v>
      </c>
      <c r="C205" s="525">
        <v>50.397995686100003</v>
      </c>
      <c r="D205" s="525">
        <v>166.49039290249999</v>
      </c>
      <c r="E205" s="525">
        <v>-116.0923972164</v>
      </c>
      <c r="F205" s="525">
        <v>-2.3350380256999999</v>
      </c>
      <c r="G205" s="525">
        <v>0</v>
      </c>
      <c r="H205" s="525">
        <v>-2.3350380256999999</v>
      </c>
      <c r="I205" s="525">
        <v>0</v>
      </c>
      <c r="J205" s="525">
        <v>-118.4274352421</v>
      </c>
      <c r="K205" s="526">
        <v>346.17969238479998</v>
      </c>
      <c r="L205" s="524">
        <v>0</v>
      </c>
      <c r="M205" s="525">
        <v>0</v>
      </c>
      <c r="N205" s="525">
        <v>0</v>
      </c>
      <c r="O205" s="525">
        <v>0</v>
      </c>
      <c r="P205" s="525">
        <v>0</v>
      </c>
      <c r="Q205" s="525">
        <v>0</v>
      </c>
      <c r="R205" s="525">
        <v>0</v>
      </c>
      <c r="S205" s="525">
        <v>0</v>
      </c>
      <c r="T205" s="525">
        <v>0</v>
      </c>
      <c r="U205" s="526">
        <v>0</v>
      </c>
      <c r="V205" s="527">
        <v>464.60712762690002</v>
      </c>
      <c r="W205" s="525">
        <v>-116.0923972164</v>
      </c>
      <c r="X205" s="525">
        <v>-2.3350380256999999</v>
      </c>
      <c r="Y205" s="525">
        <v>0</v>
      </c>
      <c r="Z205" s="525">
        <v>-2.3350380256999999</v>
      </c>
      <c r="AA205" s="525">
        <v>0</v>
      </c>
      <c r="AB205" s="525">
        <v>-118.4274352421</v>
      </c>
      <c r="AC205" s="526">
        <v>346.17969238479998</v>
      </c>
    </row>
    <row r="206" spans="1:29" ht="12.75" customHeight="1" x14ac:dyDescent="0.3">
      <c r="A206" s="541" t="s">
        <v>118</v>
      </c>
      <c r="B206" s="524">
        <v>13172.7489986943</v>
      </c>
      <c r="C206" s="525">
        <v>1242.6426982133</v>
      </c>
      <c r="D206" s="525">
        <v>1854.4209642586</v>
      </c>
      <c r="E206" s="525">
        <v>-611.77826604530003</v>
      </c>
      <c r="F206" s="525">
        <v>-42.894964021600003</v>
      </c>
      <c r="G206" s="525">
        <v>0</v>
      </c>
      <c r="H206" s="525">
        <v>-42.894964021600003</v>
      </c>
      <c r="I206" s="525">
        <v>11.4261923999</v>
      </c>
      <c r="J206" s="525">
        <v>-643.24703766699997</v>
      </c>
      <c r="K206" s="526">
        <v>12529.501961027299</v>
      </c>
      <c r="L206" s="524">
        <v>0</v>
      </c>
      <c r="M206" s="525">
        <v>0</v>
      </c>
      <c r="N206" s="525">
        <v>0</v>
      </c>
      <c r="O206" s="525">
        <v>0</v>
      </c>
      <c r="P206" s="525">
        <v>0</v>
      </c>
      <c r="Q206" s="525">
        <v>0</v>
      </c>
      <c r="R206" s="525">
        <v>0</v>
      </c>
      <c r="S206" s="525">
        <v>0</v>
      </c>
      <c r="T206" s="525">
        <v>0</v>
      </c>
      <c r="U206" s="526">
        <v>0</v>
      </c>
      <c r="V206" s="527">
        <v>13172.7489986943</v>
      </c>
      <c r="W206" s="525">
        <v>-611.77826604530003</v>
      </c>
      <c r="X206" s="525">
        <v>-42.894964021600003</v>
      </c>
      <c r="Y206" s="525">
        <v>0</v>
      </c>
      <c r="Z206" s="525">
        <v>-42.894964021600003</v>
      </c>
      <c r="AA206" s="525">
        <v>11.4261923999</v>
      </c>
      <c r="AB206" s="525">
        <v>-643.24703766699997</v>
      </c>
      <c r="AC206" s="526">
        <v>12529.501961027299</v>
      </c>
    </row>
    <row r="207" spans="1:29" ht="12.75" customHeight="1" x14ac:dyDescent="0.3">
      <c r="A207" s="561" t="s">
        <v>119</v>
      </c>
      <c r="B207" s="524">
        <v>410.40690150850003</v>
      </c>
      <c r="C207" s="525">
        <v>206.55876899</v>
      </c>
      <c r="D207" s="525">
        <v>276.96978657570003</v>
      </c>
      <c r="E207" s="525">
        <v>-70.411017585699994</v>
      </c>
      <c r="F207" s="525">
        <v>0.25223124279999998</v>
      </c>
      <c r="G207" s="525">
        <v>0</v>
      </c>
      <c r="H207" s="525">
        <v>0.25223124279999998</v>
      </c>
      <c r="I207" s="525">
        <v>7.8583142373000001</v>
      </c>
      <c r="J207" s="525">
        <v>-62.300472105600001</v>
      </c>
      <c r="K207" s="526">
        <v>348.10642940290001</v>
      </c>
      <c r="L207" s="524">
        <v>0</v>
      </c>
      <c r="M207" s="525">
        <v>0</v>
      </c>
      <c r="N207" s="525">
        <v>0</v>
      </c>
      <c r="O207" s="525">
        <v>0</v>
      </c>
      <c r="P207" s="525">
        <v>0</v>
      </c>
      <c r="Q207" s="525">
        <v>0</v>
      </c>
      <c r="R207" s="525">
        <v>0</v>
      </c>
      <c r="S207" s="525">
        <v>0</v>
      </c>
      <c r="T207" s="525">
        <v>0</v>
      </c>
      <c r="U207" s="526">
        <v>0</v>
      </c>
      <c r="V207" s="527">
        <v>410.40690150850003</v>
      </c>
      <c r="W207" s="525">
        <v>-70.411017585699994</v>
      </c>
      <c r="X207" s="525">
        <v>0.25223124279999998</v>
      </c>
      <c r="Y207" s="525">
        <v>0</v>
      </c>
      <c r="Z207" s="525">
        <v>0.25223124279999998</v>
      </c>
      <c r="AA207" s="525">
        <v>7.8583142373000001</v>
      </c>
      <c r="AB207" s="525">
        <v>-62.300472105600001</v>
      </c>
      <c r="AC207" s="526">
        <v>348.10642940290001</v>
      </c>
    </row>
    <row r="208" spans="1:29" ht="12.75" customHeight="1" x14ac:dyDescent="0.3">
      <c r="A208" s="561" t="s">
        <v>120</v>
      </c>
      <c r="B208" s="524">
        <v>12762.3420971858</v>
      </c>
      <c r="C208" s="525">
        <v>1036.0839292232999</v>
      </c>
      <c r="D208" s="525">
        <v>1577.4511776828999</v>
      </c>
      <c r="E208" s="525">
        <v>-541.36724845959998</v>
      </c>
      <c r="F208" s="525">
        <v>-43.147195264399997</v>
      </c>
      <c r="G208" s="525">
        <v>0</v>
      </c>
      <c r="H208" s="525">
        <v>-43.147195264399997</v>
      </c>
      <c r="I208" s="525">
        <v>3.5678781626</v>
      </c>
      <c r="J208" s="525">
        <v>-580.94656556140001</v>
      </c>
      <c r="K208" s="526">
        <v>12181.395531624399</v>
      </c>
      <c r="L208" s="524">
        <v>0</v>
      </c>
      <c r="M208" s="525">
        <v>0</v>
      </c>
      <c r="N208" s="525">
        <v>0</v>
      </c>
      <c r="O208" s="525">
        <v>0</v>
      </c>
      <c r="P208" s="525">
        <v>0</v>
      </c>
      <c r="Q208" s="525">
        <v>0</v>
      </c>
      <c r="R208" s="525">
        <v>0</v>
      </c>
      <c r="S208" s="525">
        <v>0</v>
      </c>
      <c r="T208" s="525">
        <v>0</v>
      </c>
      <c r="U208" s="526">
        <v>0</v>
      </c>
      <c r="V208" s="527">
        <v>12762.3420971858</v>
      </c>
      <c r="W208" s="525">
        <v>-541.36724845959998</v>
      </c>
      <c r="X208" s="525">
        <v>-43.147195264399997</v>
      </c>
      <c r="Y208" s="525">
        <v>0</v>
      </c>
      <c r="Z208" s="525">
        <v>-43.147195264399997</v>
      </c>
      <c r="AA208" s="525">
        <v>3.5678781626</v>
      </c>
      <c r="AB208" s="525">
        <v>-580.94656556140001</v>
      </c>
      <c r="AC208" s="526">
        <v>12181.395531624399</v>
      </c>
    </row>
    <row r="209" spans="1:29" ht="13.5" customHeight="1" x14ac:dyDescent="0.3">
      <c r="A209" s="559" t="s">
        <v>571</v>
      </c>
      <c r="B209" s="535">
        <v>206.242075723</v>
      </c>
      <c r="C209" s="536">
        <v>138.82219212320001</v>
      </c>
      <c r="D209" s="536">
        <v>174.93543364199999</v>
      </c>
      <c r="E209" s="536">
        <v>-36.113241518800002</v>
      </c>
      <c r="F209" s="536">
        <v>1.4344114811999999</v>
      </c>
      <c r="G209" s="536">
        <v>0</v>
      </c>
      <c r="H209" s="536">
        <v>1.4344114811999999</v>
      </c>
      <c r="I209" s="536">
        <v>0</v>
      </c>
      <c r="J209" s="536">
        <v>-34.678830037600001</v>
      </c>
      <c r="K209" s="537">
        <v>171.56324568540001</v>
      </c>
      <c r="L209" s="535">
        <v>11968.9694657727</v>
      </c>
      <c r="M209" s="536">
        <v>1066.7151786664001</v>
      </c>
      <c r="N209" s="536">
        <v>657.07116059659995</v>
      </c>
      <c r="O209" s="536">
        <v>409.64401806979998</v>
      </c>
      <c r="P209" s="536">
        <v>56.8112825101</v>
      </c>
      <c r="Q209" s="536">
        <v>0</v>
      </c>
      <c r="R209" s="536">
        <v>56.8112825101</v>
      </c>
      <c r="S209" s="536">
        <v>1.48150591E-2</v>
      </c>
      <c r="T209" s="536">
        <v>466.47011563900003</v>
      </c>
      <c r="U209" s="537">
        <v>12435.4395814117</v>
      </c>
      <c r="V209" s="538">
        <v>-11762.7273900497</v>
      </c>
      <c r="W209" s="536">
        <v>-445.75725958859999</v>
      </c>
      <c r="X209" s="536">
        <v>-55.376871028899998</v>
      </c>
      <c r="Y209" s="536">
        <v>0</v>
      </c>
      <c r="Z209" s="536">
        <v>-55.376871028899998</v>
      </c>
      <c r="AA209" s="536">
        <v>-1.48150591E-2</v>
      </c>
      <c r="AB209" s="536">
        <v>-501.14894567660002</v>
      </c>
      <c r="AC209" s="537">
        <v>-12263.8763357263</v>
      </c>
    </row>
    <row r="210" spans="1:29" ht="13.5" customHeight="1" x14ac:dyDescent="0.3">
      <c r="A210" s="560" t="s">
        <v>113</v>
      </c>
      <c r="B210" s="524">
        <v>0</v>
      </c>
      <c r="C210" s="525">
        <v>0</v>
      </c>
      <c r="D210" s="525">
        <v>0</v>
      </c>
      <c r="E210" s="525">
        <v>0</v>
      </c>
      <c r="F210" s="525">
        <v>0</v>
      </c>
      <c r="G210" s="525">
        <v>0</v>
      </c>
      <c r="H210" s="525">
        <v>0</v>
      </c>
      <c r="I210" s="525">
        <v>0</v>
      </c>
      <c r="J210" s="525">
        <v>0</v>
      </c>
      <c r="K210" s="526">
        <v>0</v>
      </c>
      <c r="L210" s="524">
        <v>5178.6437123557998</v>
      </c>
      <c r="M210" s="525">
        <v>182.6300199097</v>
      </c>
      <c r="N210" s="525">
        <v>0</v>
      </c>
      <c r="O210" s="525">
        <v>182.6300199097</v>
      </c>
      <c r="P210" s="525">
        <v>110.0574446442</v>
      </c>
      <c r="Q210" s="525">
        <v>0</v>
      </c>
      <c r="R210" s="525">
        <v>110.0574446442</v>
      </c>
      <c r="S210" s="525">
        <v>0</v>
      </c>
      <c r="T210" s="525">
        <v>292.68746455389999</v>
      </c>
      <c r="U210" s="526">
        <v>5471.3311769096999</v>
      </c>
      <c r="V210" s="527">
        <v>-5178.6437123557998</v>
      </c>
      <c r="W210" s="525">
        <v>-182.6300199097</v>
      </c>
      <c r="X210" s="525">
        <v>-110.0574446442</v>
      </c>
      <c r="Y210" s="525">
        <v>0</v>
      </c>
      <c r="Z210" s="525">
        <v>-110.0574446442</v>
      </c>
      <c r="AA210" s="525">
        <v>0</v>
      </c>
      <c r="AB210" s="525">
        <v>-292.68746455389999</v>
      </c>
      <c r="AC210" s="526">
        <v>-5471.3311769096999</v>
      </c>
    </row>
    <row r="211" spans="1:29" ht="13.5" customHeight="1" x14ac:dyDescent="0.3">
      <c r="A211" s="541" t="s">
        <v>114</v>
      </c>
      <c r="B211" s="524">
        <v>204.67784207130001</v>
      </c>
      <c r="C211" s="525">
        <v>138.82219212320001</v>
      </c>
      <c r="D211" s="525">
        <v>173.69351292490001</v>
      </c>
      <c r="E211" s="525">
        <v>-34.871320801700001</v>
      </c>
      <c r="F211" s="525">
        <v>1.4267244158000001</v>
      </c>
      <c r="G211" s="525">
        <v>0</v>
      </c>
      <c r="H211" s="525">
        <v>1.4267244158000001</v>
      </c>
      <c r="I211" s="525">
        <v>0</v>
      </c>
      <c r="J211" s="525">
        <v>-33.444596385899999</v>
      </c>
      <c r="K211" s="526">
        <v>171.23324568539999</v>
      </c>
      <c r="L211" s="524">
        <v>6790.3257534168997</v>
      </c>
      <c r="M211" s="525">
        <v>884.08515875670003</v>
      </c>
      <c r="N211" s="525">
        <v>657.07116059659995</v>
      </c>
      <c r="O211" s="525">
        <v>227.01399816009999</v>
      </c>
      <c r="P211" s="525">
        <v>-53.246162134099997</v>
      </c>
      <c r="Q211" s="525">
        <v>0</v>
      </c>
      <c r="R211" s="525">
        <v>-53.246162134099997</v>
      </c>
      <c r="S211" s="525">
        <v>1.48150591E-2</v>
      </c>
      <c r="T211" s="525">
        <v>173.78265108510001</v>
      </c>
      <c r="U211" s="526">
        <v>6964.1084045019998</v>
      </c>
      <c r="V211" s="527">
        <v>-6585.6479113455998</v>
      </c>
      <c r="W211" s="525">
        <v>-261.88531896180001</v>
      </c>
      <c r="X211" s="525">
        <v>54.672886549899999</v>
      </c>
      <c r="Y211" s="525">
        <v>0</v>
      </c>
      <c r="Z211" s="525">
        <v>54.672886549899999</v>
      </c>
      <c r="AA211" s="525">
        <v>-1.48150591E-2</v>
      </c>
      <c r="AB211" s="525">
        <v>-207.227247471</v>
      </c>
      <c r="AC211" s="526">
        <v>-6792.8751588165997</v>
      </c>
    </row>
    <row r="212" spans="1:29" ht="13.5" customHeight="1" x14ac:dyDescent="0.3">
      <c r="A212" s="561" t="s">
        <v>115</v>
      </c>
      <c r="B212" s="524">
        <v>204.67784207130001</v>
      </c>
      <c r="C212" s="525">
        <v>138.82219212320001</v>
      </c>
      <c r="D212" s="525">
        <v>173.69351292490001</v>
      </c>
      <c r="E212" s="525">
        <v>-34.871320801700001</v>
      </c>
      <c r="F212" s="525">
        <v>1.4267244158000001</v>
      </c>
      <c r="G212" s="525">
        <v>0</v>
      </c>
      <c r="H212" s="525">
        <v>1.4267244158000001</v>
      </c>
      <c r="I212" s="525">
        <v>0</v>
      </c>
      <c r="J212" s="525">
        <v>-33.444596385899999</v>
      </c>
      <c r="K212" s="526">
        <v>171.23324568539999</v>
      </c>
      <c r="L212" s="524">
        <v>6790.3257534168997</v>
      </c>
      <c r="M212" s="525">
        <v>884.08515875670003</v>
      </c>
      <c r="N212" s="525">
        <v>657.07116059659995</v>
      </c>
      <c r="O212" s="525">
        <v>227.01399816009999</v>
      </c>
      <c r="P212" s="525">
        <v>-53.246162134099997</v>
      </c>
      <c r="Q212" s="525">
        <v>0</v>
      </c>
      <c r="R212" s="525">
        <v>-53.246162134099997</v>
      </c>
      <c r="S212" s="525">
        <v>1.48150591E-2</v>
      </c>
      <c r="T212" s="525">
        <v>173.78265108510001</v>
      </c>
      <c r="U212" s="526">
        <v>6964.1084045019998</v>
      </c>
      <c r="V212" s="527">
        <v>-6585.6479113455998</v>
      </c>
      <c r="W212" s="525">
        <v>-261.88531896180001</v>
      </c>
      <c r="X212" s="525">
        <v>54.672886549899999</v>
      </c>
      <c r="Y212" s="525">
        <v>0</v>
      </c>
      <c r="Z212" s="525">
        <v>54.672886549899999</v>
      </c>
      <c r="AA212" s="525">
        <v>-1.48150591E-2</v>
      </c>
      <c r="AB212" s="525">
        <v>-207.227247471</v>
      </c>
      <c r="AC212" s="526">
        <v>-6792.8751588165997</v>
      </c>
    </row>
    <row r="213" spans="1:29" ht="13.5" customHeight="1" x14ac:dyDescent="0.3">
      <c r="A213" s="561" t="s">
        <v>116</v>
      </c>
      <c r="B213" s="524">
        <v>0</v>
      </c>
      <c r="C213" s="525">
        <v>0</v>
      </c>
      <c r="D213" s="525">
        <v>0</v>
      </c>
      <c r="E213" s="525">
        <v>0</v>
      </c>
      <c r="F213" s="525">
        <v>0</v>
      </c>
      <c r="G213" s="525">
        <v>0</v>
      </c>
      <c r="H213" s="525">
        <v>0</v>
      </c>
      <c r="I213" s="525">
        <v>0</v>
      </c>
      <c r="J213" s="525">
        <v>0</v>
      </c>
      <c r="K213" s="526">
        <v>0</v>
      </c>
      <c r="L213" s="524">
        <v>0</v>
      </c>
      <c r="M213" s="525">
        <v>0</v>
      </c>
      <c r="N213" s="525">
        <v>0</v>
      </c>
      <c r="O213" s="525">
        <v>0</v>
      </c>
      <c r="P213" s="525">
        <v>0</v>
      </c>
      <c r="Q213" s="525">
        <v>0</v>
      </c>
      <c r="R213" s="525">
        <v>0</v>
      </c>
      <c r="S213" s="525">
        <v>0</v>
      </c>
      <c r="T213" s="525">
        <v>0</v>
      </c>
      <c r="U213" s="526">
        <v>0</v>
      </c>
      <c r="V213" s="527">
        <v>0</v>
      </c>
      <c r="W213" s="525">
        <v>0</v>
      </c>
      <c r="X213" s="525">
        <v>0</v>
      </c>
      <c r="Y213" s="525">
        <v>0</v>
      </c>
      <c r="Z213" s="525">
        <v>0</v>
      </c>
      <c r="AA213" s="525">
        <v>0</v>
      </c>
      <c r="AB213" s="525">
        <v>0</v>
      </c>
      <c r="AC213" s="526">
        <v>0</v>
      </c>
    </row>
    <row r="214" spans="1:29" ht="13.5" customHeight="1" x14ac:dyDescent="0.3">
      <c r="A214" s="541" t="s">
        <v>117</v>
      </c>
      <c r="B214" s="524">
        <v>0</v>
      </c>
      <c r="C214" s="525">
        <v>0</v>
      </c>
      <c r="D214" s="525">
        <v>0</v>
      </c>
      <c r="E214" s="525">
        <v>0</v>
      </c>
      <c r="F214" s="525">
        <v>0</v>
      </c>
      <c r="G214" s="525">
        <v>0</v>
      </c>
      <c r="H214" s="525">
        <v>0</v>
      </c>
      <c r="I214" s="525">
        <v>0</v>
      </c>
      <c r="J214" s="525">
        <v>0</v>
      </c>
      <c r="K214" s="526">
        <v>0</v>
      </c>
      <c r="L214" s="524">
        <v>0</v>
      </c>
      <c r="M214" s="525">
        <v>0</v>
      </c>
      <c r="N214" s="525">
        <v>0</v>
      </c>
      <c r="O214" s="525">
        <v>0</v>
      </c>
      <c r="P214" s="525">
        <v>0</v>
      </c>
      <c r="Q214" s="525">
        <v>0</v>
      </c>
      <c r="R214" s="525">
        <v>0</v>
      </c>
      <c r="S214" s="525">
        <v>0</v>
      </c>
      <c r="T214" s="525">
        <v>0</v>
      </c>
      <c r="U214" s="526">
        <v>0</v>
      </c>
      <c r="V214" s="527">
        <v>0</v>
      </c>
      <c r="W214" s="525">
        <v>0</v>
      </c>
      <c r="X214" s="525">
        <v>0</v>
      </c>
      <c r="Y214" s="525">
        <v>0</v>
      </c>
      <c r="Z214" s="525">
        <v>0</v>
      </c>
      <c r="AA214" s="525">
        <v>0</v>
      </c>
      <c r="AB214" s="525">
        <v>0</v>
      </c>
      <c r="AC214" s="526">
        <v>0</v>
      </c>
    </row>
    <row r="215" spans="1:29" ht="13.5" customHeight="1" x14ac:dyDescent="0.3">
      <c r="A215" s="541" t="s">
        <v>118</v>
      </c>
      <c r="B215" s="524">
        <v>1.5642336516999999</v>
      </c>
      <c r="C215" s="525">
        <v>0</v>
      </c>
      <c r="D215" s="525">
        <v>1.2419207171</v>
      </c>
      <c r="E215" s="525">
        <v>-1.2419207171</v>
      </c>
      <c r="F215" s="525">
        <v>7.6870654E-3</v>
      </c>
      <c r="G215" s="525">
        <v>0</v>
      </c>
      <c r="H215" s="525">
        <v>7.6870654E-3</v>
      </c>
      <c r="I215" s="525">
        <v>0</v>
      </c>
      <c r="J215" s="525">
        <v>-1.2342336517000001</v>
      </c>
      <c r="K215" s="526">
        <v>0.33</v>
      </c>
      <c r="L215" s="524">
        <v>0</v>
      </c>
      <c r="M215" s="525">
        <v>0</v>
      </c>
      <c r="N215" s="525">
        <v>0</v>
      </c>
      <c r="O215" s="525">
        <v>0</v>
      </c>
      <c r="P215" s="525">
        <v>0</v>
      </c>
      <c r="Q215" s="525">
        <v>0</v>
      </c>
      <c r="R215" s="525">
        <v>0</v>
      </c>
      <c r="S215" s="525">
        <v>0</v>
      </c>
      <c r="T215" s="525">
        <v>0</v>
      </c>
      <c r="U215" s="526">
        <v>0</v>
      </c>
      <c r="V215" s="527">
        <v>1.5642336516999999</v>
      </c>
      <c r="W215" s="525">
        <v>-1.2419207171</v>
      </c>
      <c r="X215" s="525">
        <v>7.6870654E-3</v>
      </c>
      <c r="Y215" s="525">
        <v>0</v>
      </c>
      <c r="Z215" s="525">
        <v>7.6870654E-3</v>
      </c>
      <c r="AA215" s="525">
        <v>0</v>
      </c>
      <c r="AB215" s="525">
        <v>-1.2342336517000001</v>
      </c>
      <c r="AC215" s="526">
        <v>0.33</v>
      </c>
    </row>
    <row r="216" spans="1:29" ht="13.5" customHeight="1" x14ac:dyDescent="0.3">
      <c r="A216" s="561" t="s">
        <v>119</v>
      </c>
      <c r="B216" s="524">
        <v>0</v>
      </c>
      <c r="C216" s="525">
        <v>0</v>
      </c>
      <c r="D216" s="525">
        <v>0</v>
      </c>
      <c r="E216" s="525">
        <v>0</v>
      </c>
      <c r="F216" s="525">
        <v>0</v>
      </c>
      <c r="G216" s="525">
        <v>0</v>
      </c>
      <c r="H216" s="525">
        <v>0</v>
      </c>
      <c r="I216" s="525">
        <v>0</v>
      </c>
      <c r="J216" s="525">
        <v>0</v>
      </c>
      <c r="K216" s="526">
        <v>0</v>
      </c>
      <c r="L216" s="524">
        <v>0</v>
      </c>
      <c r="M216" s="525">
        <v>0</v>
      </c>
      <c r="N216" s="525">
        <v>0</v>
      </c>
      <c r="O216" s="525">
        <v>0</v>
      </c>
      <c r="P216" s="525">
        <v>0</v>
      </c>
      <c r="Q216" s="525">
        <v>0</v>
      </c>
      <c r="R216" s="525">
        <v>0</v>
      </c>
      <c r="S216" s="525">
        <v>0</v>
      </c>
      <c r="T216" s="525">
        <v>0</v>
      </c>
      <c r="U216" s="526">
        <v>0</v>
      </c>
      <c r="V216" s="527">
        <v>0</v>
      </c>
      <c r="W216" s="525">
        <v>0</v>
      </c>
      <c r="X216" s="525">
        <v>0</v>
      </c>
      <c r="Y216" s="525">
        <v>0</v>
      </c>
      <c r="Z216" s="525">
        <v>0</v>
      </c>
      <c r="AA216" s="525">
        <v>0</v>
      </c>
      <c r="AB216" s="525">
        <v>0</v>
      </c>
      <c r="AC216" s="526">
        <v>0</v>
      </c>
    </row>
    <row r="217" spans="1:29" ht="13.5" customHeight="1" x14ac:dyDescent="0.3">
      <c r="A217" s="561" t="s">
        <v>120</v>
      </c>
      <c r="B217" s="524">
        <v>1.5642336516999999</v>
      </c>
      <c r="C217" s="525">
        <v>0</v>
      </c>
      <c r="D217" s="525">
        <v>1.2419207171</v>
      </c>
      <c r="E217" s="525">
        <v>-1.2419207171</v>
      </c>
      <c r="F217" s="525">
        <v>7.6870654E-3</v>
      </c>
      <c r="G217" s="525">
        <v>0</v>
      </c>
      <c r="H217" s="525">
        <v>7.6870654E-3</v>
      </c>
      <c r="I217" s="525">
        <v>0</v>
      </c>
      <c r="J217" s="525">
        <v>-1.2342336517000001</v>
      </c>
      <c r="K217" s="526">
        <v>0.33</v>
      </c>
      <c r="L217" s="524">
        <v>0</v>
      </c>
      <c r="M217" s="525">
        <v>0</v>
      </c>
      <c r="N217" s="525">
        <v>0</v>
      </c>
      <c r="O217" s="525">
        <v>0</v>
      </c>
      <c r="P217" s="525">
        <v>0</v>
      </c>
      <c r="Q217" s="525">
        <v>0</v>
      </c>
      <c r="R217" s="525">
        <v>0</v>
      </c>
      <c r="S217" s="525">
        <v>0</v>
      </c>
      <c r="T217" s="525">
        <v>0</v>
      </c>
      <c r="U217" s="526">
        <v>0</v>
      </c>
      <c r="V217" s="527">
        <v>1.5642336516999999</v>
      </c>
      <c r="W217" s="525">
        <v>-1.2419207171</v>
      </c>
      <c r="X217" s="525">
        <v>7.6870654E-3</v>
      </c>
      <c r="Y217" s="525">
        <v>0</v>
      </c>
      <c r="Z217" s="525">
        <v>7.6870654E-3</v>
      </c>
      <c r="AA217" s="525">
        <v>0</v>
      </c>
      <c r="AB217" s="525">
        <v>-1.2342336517000001</v>
      </c>
      <c r="AC217" s="526">
        <v>0.33</v>
      </c>
    </row>
    <row r="218" spans="1:29" ht="13.5" customHeight="1" x14ac:dyDescent="0.3">
      <c r="A218" s="568" t="s">
        <v>572</v>
      </c>
      <c r="B218" s="535">
        <v>13508.472880568101</v>
      </c>
      <c r="C218" s="536">
        <v>2834.6200286805001</v>
      </c>
      <c r="D218" s="536">
        <v>2033.4453978361</v>
      </c>
      <c r="E218" s="536">
        <v>801.17463084439999</v>
      </c>
      <c r="F218" s="536">
        <v>-54.552093646599999</v>
      </c>
      <c r="G218" s="536">
        <v>0</v>
      </c>
      <c r="H218" s="536">
        <v>-54.552093646599999</v>
      </c>
      <c r="I218" s="536">
        <v>3.4081242650000001</v>
      </c>
      <c r="J218" s="536">
        <v>750.03066146280003</v>
      </c>
      <c r="K218" s="537">
        <v>14258.5035420309</v>
      </c>
      <c r="L218" s="535">
        <v>40048.942872660897</v>
      </c>
      <c r="M218" s="536">
        <v>12522.7247494974</v>
      </c>
      <c r="N218" s="536">
        <v>12122.847445318201</v>
      </c>
      <c r="O218" s="536">
        <v>399.8773041792</v>
      </c>
      <c r="P218" s="536">
        <v>-131.67106405390001</v>
      </c>
      <c r="Q218" s="536">
        <v>0</v>
      </c>
      <c r="R218" s="536">
        <v>-131.67106405390001</v>
      </c>
      <c r="S218" s="536">
        <v>4.7107124470999997</v>
      </c>
      <c r="T218" s="536">
        <v>272.91695257240002</v>
      </c>
      <c r="U218" s="537">
        <v>40321.859825233398</v>
      </c>
      <c r="V218" s="538">
        <v>-26540.4699920928</v>
      </c>
      <c r="W218" s="536">
        <v>401.29732666519999</v>
      </c>
      <c r="X218" s="536">
        <v>77.118970407299997</v>
      </c>
      <c r="Y218" s="536">
        <v>0</v>
      </c>
      <c r="Z218" s="536">
        <v>77.118970407299997</v>
      </c>
      <c r="AA218" s="536">
        <v>-1.3025881821</v>
      </c>
      <c r="AB218" s="536">
        <v>477.11370889040001</v>
      </c>
      <c r="AC218" s="537">
        <v>-26063.356283202502</v>
      </c>
    </row>
    <row r="219" spans="1:29" ht="13.5" customHeight="1" x14ac:dyDescent="0.3">
      <c r="A219" s="558" t="s">
        <v>113</v>
      </c>
      <c r="B219" s="524">
        <v>0</v>
      </c>
      <c r="C219" s="525">
        <v>0</v>
      </c>
      <c r="D219" s="525">
        <v>0</v>
      </c>
      <c r="E219" s="525">
        <v>0</v>
      </c>
      <c r="F219" s="525">
        <v>0</v>
      </c>
      <c r="G219" s="525">
        <v>0</v>
      </c>
      <c r="H219" s="525">
        <v>0</v>
      </c>
      <c r="I219" s="525">
        <v>0</v>
      </c>
      <c r="J219" s="525">
        <v>0</v>
      </c>
      <c r="K219" s="526">
        <v>0</v>
      </c>
      <c r="L219" s="524">
        <v>2993.2273907120998</v>
      </c>
      <c r="M219" s="525">
        <v>3664.4546471996</v>
      </c>
      <c r="N219" s="525">
        <v>4990.8252521748</v>
      </c>
      <c r="O219" s="525">
        <v>-1326.3706049752</v>
      </c>
      <c r="P219" s="525">
        <v>3.8570760515</v>
      </c>
      <c r="Q219" s="525">
        <v>0</v>
      </c>
      <c r="R219" s="525">
        <v>3.8570760515</v>
      </c>
      <c r="S219" s="525">
        <v>0</v>
      </c>
      <c r="T219" s="525">
        <v>-1322.5135289237001</v>
      </c>
      <c r="U219" s="526">
        <v>1670.7138617884</v>
      </c>
      <c r="V219" s="527">
        <v>-2993.2273907120998</v>
      </c>
      <c r="W219" s="525">
        <v>1326.3706049752</v>
      </c>
      <c r="X219" s="525">
        <v>-3.8570760515</v>
      </c>
      <c r="Y219" s="525">
        <v>0</v>
      </c>
      <c r="Z219" s="525">
        <v>-3.8570760515</v>
      </c>
      <c r="AA219" s="525">
        <v>0</v>
      </c>
      <c r="AB219" s="525">
        <v>1322.5135289237001</v>
      </c>
      <c r="AC219" s="526">
        <v>-1670.7138617884</v>
      </c>
    </row>
    <row r="220" spans="1:29" ht="13.5" customHeight="1" x14ac:dyDescent="0.3">
      <c r="A220" s="533" t="s">
        <v>114</v>
      </c>
      <c r="B220" s="524">
        <v>9973.3179169370997</v>
      </c>
      <c r="C220" s="525">
        <v>1828.0951370318</v>
      </c>
      <c r="D220" s="525">
        <v>1634.5292912779</v>
      </c>
      <c r="E220" s="525">
        <v>193.56584575389999</v>
      </c>
      <c r="F220" s="525">
        <v>-14.9945516886</v>
      </c>
      <c r="G220" s="525">
        <v>0</v>
      </c>
      <c r="H220" s="525">
        <v>-14.9945516886</v>
      </c>
      <c r="I220" s="525">
        <v>3.6195654100000002E-2</v>
      </c>
      <c r="J220" s="525">
        <v>178.60748971940001</v>
      </c>
      <c r="K220" s="526">
        <v>10151.925406656501</v>
      </c>
      <c r="L220" s="524">
        <v>5243.9497556381002</v>
      </c>
      <c r="M220" s="525">
        <v>4844.6375289396001</v>
      </c>
      <c r="N220" s="525">
        <v>2821.1356015197998</v>
      </c>
      <c r="O220" s="525">
        <v>2023.5019274198</v>
      </c>
      <c r="P220" s="525">
        <v>61.484285148600001</v>
      </c>
      <c r="Q220" s="525">
        <v>0</v>
      </c>
      <c r="R220" s="525">
        <v>61.484285148600001</v>
      </c>
      <c r="S220" s="525">
        <v>-2.1945034305000002</v>
      </c>
      <c r="T220" s="525">
        <v>2082.7917091378999</v>
      </c>
      <c r="U220" s="526">
        <v>7326.7414647759997</v>
      </c>
      <c r="V220" s="527">
        <v>4729.3681612990003</v>
      </c>
      <c r="W220" s="525">
        <v>-1829.9360816659</v>
      </c>
      <c r="X220" s="525">
        <v>-76.478836837200006</v>
      </c>
      <c r="Y220" s="525">
        <v>0</v>
      </c>
      <c r="Z220" s="525">
        <v>-76.478836837200006</v>
      </c>
      <c r="AA220" s="525">
        <v>2.2306990845999999</v>
      </c>
      <c r="AB220" s="525">
        <v>-1904.1842194185001</v>
      </c>
      <c r="AC220" s="526">
        <v>2825.1839418804998</v>
      </c>
    </row>
    <row r="221" spans="1:29" ht="13.5" customHeight="1" x14ac:dyDescent="0.3">
      <c r="A221" s="540" t="s">
        <v>115</v>
      </c>
      <c r="B221" s="524">
        <v>9973.3179169370997</v>
      </c>
      <c r="C221" s="525">
        <v>1828.0951370318</v>
      </c>
      <c r="D221" s="525">
        <v>1634.5292912779</v>
      </c>
      <c r="E221" s="525">
        <v>193.56584575389999</v>
      </c>
      <c r="F221" s="525">
        <v>-14.9945516886</v>
      </c>
      <c r="G221" s="525">
        <v>0</v>
      </c>
      <c r="H221" s="525">
        <v>-14.9945516886</v>
      </c>
      <c r="I221" s="525">
        <v>3.6195654100000002E-2</v>
      </c>
      <c r="J221" s="525">
        <v>178.60748971940001</v>
      </c>
      <c r="K221" s="526">
        <v>10151.925406656501</v>
      </c>
      <c r="L221" s="524">
        <v>5243.9497556381002</v>
      </c>
      <c r="M221" s="525">
        <v>4841.6901243363</v>
      </c>
      <c r="N221" s="525">
        <v>2820.8455992554</v>
      </c>
      <c r="O221" s="525">
        <v>2020.8445250809</v>
      </c>
      <c r="P221" s="525">
        <v>61.484285148600001</v>
      </c>
      <c r="Q221" s="525">
        <v>0</v>
      </c>
      <c r="R221" s="525">
        <v>61.484285148600001</v>
      </c>
      <c r="S221" s="525">
        <v>-2.1945034305000002</v>
      </c>
      <c r="T221" s="525">
        <v>2080.1343067990001</v>
      </c>
      <c r="U221" s="526">
        <v>7324.0840624371003</v>
      </c>
      <c r="V221" s="527">
        <v>4729.3681612990003</v>
      </c>
      <c r="W221" s="525">
        <v>-1827.278679327</v>
      </c>
      <c r="X221" s="525">
        <v>-76.478836837200006</v>
      </c>
      <c r="Y221" s="525">
        <v>0</v>
      </c>
      <c r="Z221" s="525">
        <v>-76.478836837200006</v>
      </c>
      <c r="AA221" s="525">
        <v>2.2306990845999999</v>
      </c>
      <c r="AB221" s="525">
        <v>-1901.5268170796001</v>
      </c>
      <c r="AC221" s="526">
        <v>2827.8413442194001</v>
      </c>
    </row>
    <row r="222" spans="1:29" ht="13.5" customHeight="1" x14ac:dyDescent="0.3">
      <c r="A222" s="540" t="s">
        <v>116</v>
      </c>
      <c r="B222" s="524">
        <v>0</v>
      </c>
      <c r="C222" s="525">
        <v>0</v>
      </c>
      <c r="D222" s="525">
        <v>0</v>
      </c>
      <c r="E222" s="525">
        <v>0</v>
      </c>
      <c r="F222" s="525">
        <v>0</v>
      </c>
      <c r="G222" s="525">
        <v>0</v>
      </c>
      <c r="H222" s="525">
        <v>0</v>
      </c>
      <c r="I222" s="525">
        <v>0</v>
      </c>
      <c r="J222" s="525">
        <v>0</v>
      </c>
      <c r="K222" s="526">
        <v>0</v>
      </c>
      <c r="L222" s="524">
        <v>0</v>
      </c>
      <c r="M222" s="525">
        <v>2.9474046032999999</v>
      </c>
      <c r="N222" s="525">
        <v>0.29000226439999999</v>
      </c>
      <c r="O222" s="525">
        <v>2.6574023388999999</v>
      </c>
      <c r="P222" s="525">
        <v>0</v>
      </c>
      <c r="Q222" s="525">
        <v>0</v>
      </c>
      <c r="R222" s="525">
        <v>0</v>
      </c>
      <c r="S222" s="525">
        <v>0</v>
      </c>
      <c r="T222" s="525">
        <v>2.6574023388999999</v>
      </c>
      <c r="U222" s="526">
        <v>2.6574023388999999</v>
      </c>
      <c r="V222" s="527">
        <v>0</v>
      </c>
      <c r="W222" s="525">
        <v>-2.6574023388999999</v>
      </c>
      <c r="X222" s="525">
        <v>0</v>
      </c>
      <c r="Y222" s="525">
        <v>0</v>
      </c>
      <c r="Z222" s="525">
        <v>0</v>
      </c>
      <c r="AA222" s="525">
        <v>0</v>
      </c>
      <c r="AB222" s="525">
        <v>-2.6574023388999999</v>
      </c>
      <c r="AC222" s="526">
        <v>-2.6574023388999999</v>
      </c>
    </row>
    <row r="223" spans="1:29" ht="13.5" customHeight="1" x14ac:dyDescent="0.3">
      <c r="A223" s="533" t="s">
        <v>117</v>
      </c>
      <c r="B223" s="524">
        <v>2099.4519695293998</v>
      </c>
      <c r="C223" s="525">
        <v>544.7898404325</v>
      </c>
      <c r="D223" s="525">
        <v>82.551945406900003</v>
      </c>
      <c r="E223" s="525">
        <v>462.23789502559998</v>
      </c>
      <c r="F223" s="525">
        <v>-12.3961200717</v>
      </c>
      <c r="G223" s="525">
        <v>0</v>
      </c>
      <c r="H223" s="525">
        <v>-12.3961200717</v>
      </c>
      <c r="I223" s="525">
        <v>0</v>
      </c>
      <c r="J223" s="525">
        <v>449.84177495390003</v>
      </c>
      <c r="K223" s="526">
        <v>2549.2937444833001</v>
      </c>
      <c r="L223" s="524">
        <v>12446.933632831</v>
      </c>
      <c r="M223" s="525">
        <v>2077.6732029345999</v>
      </c>
      <c r="N223" s="525">
        <v>1509.3652645152999</v>
      </c>
      <c r="O223" s="525">
        <v>568.30793841929994</v>
      </c>
      <c r="P223" s="525">
        <v>4.5775207777000002</v>
      </c>
      <c r="Q223" s="525">
        <v>0</v>
      </c>
      <c r="R223" s="525">
        <v>4.5775207777000002</v>
      </c>
      <c r="S223" s="525">
        <v>0</v>
      </c>
      <c r="T223" s="525">
        <v>572.88545919700005</v>
      </c>
      <c r="U223" s="526">
        <v>13019.819092027999</v>
      </c>
      <c r="V223" s="527">
        <v>-10347.4816633016</v>
      </c>
      <c r="W223" s="525">
        <v>-106.0700433937</v>
      </c>
      <c r="X223" s="525">
        <v>-16.973640849399999</v>
      </c>
      <c r="Y223" s="525">
        <v>0</v>
      </c>
      <c r="Z223" s="525">
        <v>-16.973640849399999</v>
      </c>
      <c r="AA223" s="525">
        <v>0</v>
      </c>
      <c r="AB223" s="525">
        <v>-123.0436842431</v>
      </c>
      <c r="AC223" s="526">
        <v>-10470.525347544701</v>
      </c>
    </row>
    <row r="224" spans="1:29" ht="13.5" customHeight="1" x14ac:dyDescent="0.3">
      <c r="A224" s="533" t="s">
        <v>118</v>
      </c>
      <c r="B224" s="524">
        <v>1435.7029941016001</v>
      </c>
      <c r="C224" s="525">
        <v>461.73505121620002</v>
      </c>
      <c r="D224" s="525">
        <v>316.36416115129998</v>
      </c>
      <c r="E224" s="525">
        <v>145.37089006490001</v>
      </c>
      <c r="F224" s="525">
        <v>-27.161421886300001</v>
      </c>
      <c r="G224" s="525">
        <v>0</v>
      </c>
      <c r="H224" s="525">
        <v>-27.161421886300001</v>
      </c>
      <c r="I224" s="525">
        <v>3.3719286109</v>
      </c>
      <c r="J224" s="525">
        <v>121.5813967895</v>
      </c>
      <c r="K224" s="526">
        <v>1557.2843908911</v>
      </c>
      <c r="L224" s="524">
        <v>19364.832093479701</v>
      </c>
      <c r="M224" s="525">
        <v>1935.9593704235999</v>
      </c>
      <c r="N224" s="525">
        <v>2801.5213271082998</v>
      </c>
      <c r="O224" s="525">
        <v>-865.56195668470002</v>
      </c>
      <c r="P224" s="525">
        <v>-201.58994603170001</v>
      </c>
      <c r="Q224" s="525">
        <v>0</v>
      </c>
      <c r="R224" s="525">
        <v>-201.58994603170001</v>
      </c>
      <c r="S224" s="525">
        <v>6.9052158775999999</v>
      </c>
      <c r="T224" s="525">
        <v>-1060.2466868388001</v>
      </c>
      <c r="U224" s="526">
        <v>18304.585406640999</v>
      </c>
      <c r="V224" s="527">
        <v>-17929.1290993781</v>
      </c>
      <c r="W224" s="525">
        <v>1010.9328467496</v>
      </c>
      <c r="X224" s="525">
        <v>174.42852414539999</v>
      </c>
      <c r="Y224" s="525">
        <v>0</v>
      </c>
      <c r="Z224" s="525">
        <v>174.42852414539999</v>
      </c>
      <c r="AA224" s="525">
        <v>-3.5332872666999999</v>
      </c>
      <c r="AB224" s="525">
        <v>1181.8280836283</v>
      </c>
      <c r="AC224" s="526">
        <v>-16747.301015749901</v>
      </c>
    </row>
    <row r="225" spans="1:29" ht="13.5" customHeight="1" x14ac:dyDescent="0.3">
      <c r="A225" s="540" t="s">
        <v>119</v>
      </c>
      <c r="B225" s="524">
        <v>244.9416367108</v>
      </c>
      <c r="C225" s="525">
        <v>190.61873791420001</v>
      </c>
      <c r="D225" s="525">
        <v>56.8690689779</v>
      </c>
      <c r="E225" s="525">
        <v>133.7496689363</v>
      </c>
      <c r="F225" s="525">
        <v>1.2966153384000001</v>
      </c>
      <c r="G225" s="525">
        <v>0</v>
      </c>
      <c r="H225" s="525">
        <v>1.2966153384000001</v>
      </c>
      <c r="I225" s="525">
        <v>-4.7586624600000002E-2</v>
      </c>
      <c r="J225" s="525">
        <v>134.99869765010001</v>
      </c>
      <c r="K225" s="526">
        <v>379.94033436090001</v>
      </c>
      <c r="L225" s="524">
        <v>2130.1141532336001</v>
      </c>
      <c r="M225" s="525">
        <v>553.60663827450003</v>
      </c>
      <c r="N225" s="525">
        <v>527.31073375250003</v>
      </c>
      <c r="O225" s="525">
        <v>26.295904522000001</v>
      </c>
      <c r="P225" s="525">
        <v>18.0560421942</v>
      </c>
      <c r="Q225" s="525">
        <v>0</v>
      </c>
      <c r="R225" s="525">
        <v>18.0560421942</v>
      </c>
      <c r="S225" s="525">
        <v>-6.3589481224000002</v>
      </c>
      <c r="T225" s="525">
        <v>37.992998593800003</v>
      </c>
      <c r="U225" s="526">
        <v>2168.1071518273998</v>
      </c>
      <c r="V225" s="527">
        <v>-1885.1725165227999</v>
      </c>
      <c r="W225" s="525">
        <v>107.4537644143</v>
      </c>
      <c r="X225" s="525">
        <v>-16.759426855800001</v>
      </c>
      <c r="Y225" s="525">
        <v>0</v>
      </c>
      <c r="Z225" s="525">
        <v>-16.759426855800001</v>
      </c>
      <c r="AA225" s="525">
        <v>6.3113614978000001</v>
      </c>
      <c r="AB225" s="525">
        <v>97.005699056300003</v>
      </c>
      <c r="AC225" s="526">
        <v>-1788.1668174665001</v>
      </c>
    </row>
    <row r="226" spans="1:29" ht="13.5" customHeight="1" x14ac:dyDescent="0.3">
      <c r="A226" s="540" t="s">
        <v>120</v>
      </c>
      <c r="B226" s="524">
        <v>1190.7613573908</v>
      </c>
      <c r="C226" s="525">
        <v>271.11631330199998</v>
      </c>
      <c r="D226" s="525">
        <v>259.4950921734</v>
      </c>
      <c r="E226" s="525">
        <v>11.6212211286</v>
      </c>
      <c r="F226" s="525">
        <v>-28.4580372247</v>
      </c>
      <c r="G226" s="525">
        <v>0</v>
      </c>
      <c r="H226" s="525">
        <v>-28.4580372247</v>
      </c>
      <c r="I226" s="525">
        <v>3.4195152355</v>
      </c>
      <c r="J226" s="525">
        <v>-13.417300860599999</v>
      </c>
      <c r="K226" s="526">
        <v>1177.3440565302001</v>
      </c>
      <c r="L226" s="524">
        <v>17234.717940246101</v>
      </c>
      <c r="M226" s="525">
        <v>1382.3527321490999</v>
      </c>
      <c r="N226" s="525">
        <v>2274.2105933558</v>
      </c>
      <c r="O226" s="525">
        <v>-891.85786120670002</v>
      </c>
      <c r="P226" s="525">
        <v>-219.6459882259</v>
      </c>
      <c r="Q226" s="525">
        <v>0</v>
      </c>
      <c r="R226" s="525">
        <v>-219.6459882259</v>
      </c>
      <c r="S226" s="525">
        <v>13.264163999999999</v>
      </c>
      <c r="T226" s="525">
        <v>-1098.2396854326</v>
      </c>
      <c r="U226" s="526">
        <v>16136.478254813601</v>
      </c>
      <c r="V226" s="527">
        <v>-16043.9565828553</v>
      </c>
      <c r="W226" s="525">
        <v>903.47908233529995</v>
      </c>
      <c r="X226" s="525">
        <v>191.18795100119999</v>
      </c>
      <c r="Y226" s="525">
        <v>0</v>
      </c>
      <c r="Z226" s="525">
        <v>191.18795100119999</v>
      </c>
      <c r="AA226" s="525">
        <v>-9.8446487645000005</v>
      </c>
      <c r="AB226" s="525">
        <v>1084.8223845719999</v>
      </c>
      <c r="AC226" s="526">
        <v>-14959.1341982834</v>
      </c>
    </row>
    <row r="227" spans="1:29" ht="13.5" customHeight="1" x14ac:dyDescent="0.3">
      <c r="A227" s="559" t="s">
        <v>573</v>
      </c>
      <c r="B227" s="535">
        <v>2855.2503505423001</v>
      </c>
      <c r="C227" s="536">
        <v>1291.437569747</v>
      </c>
      <c r="D227" s="536">
        <v>1056.3543133236999</v>
      </c>
      <c r="E227" s="536">
        <v>235.08325642330001</v>
      </c>
      <c r="F227" s="536">
        <v>4.7452263918000002</v>
      </c>
      <c r="G227" s="536">
        <v>0</v>
      </c>
      <c r="H227" s="536">
        <v>4.7452263918000002</v>
      </c>
      <c r="I227" s="536">
        <v>1.5561948618000001</v>
      </c>
      <c r="J227" s="536">
        <v>241.3846776769</v>
      </c>
      <c r="K227" s="537">
        <v>3096.6350282192002</v>
      </c>
      <c r="L227" s="535">
        <v>7600.6423299940998</v>
      </c>
      <c r="M227" s="536">
        <v>11284.619051220699</v>
      </c>
      <c r="N227" s="536">
        <v>10757.271518622299</v>
      </c>
      <c r="O227" s="536">
        <v>527.34753259839999</v>
      </c>
      <c r="P227" s="536">
        <v>29.348018495000002</v>
      </c>
      <c r="Q227" s="536">
        <v>0</v>
      </c>
      <c r="R227" s="536">
        <v>29.348018495000002</v>
      </c>
      <c r="S227" s="536">
        <v>-5.0035440706000003</v>
      </c>
      <c r="T227" s="536">
        <v>551.6920070228</v>
      </c>
      <c r="U227" s="537">
        <v>8152.3343370168996</v>
      </c>
      <c r="V227" s="538">
        <v>-4745.3919794517997</v>
      </c>
      <c r="W227" s="536">
        <v>-292.26427617510001</v>
      </c>
      <c r="X227" s="536">
        <v>-24.602792103199999</v>
      </c>
      <c r="Y227" s="536">
        <v>0</v>
      </c>
      <c r="Z227" s="536">
        <v>-24.602792103199999</v>
      </c>
      <c r="AA227" s="536">
        <v>6.5597389324000002</v>
      </c>
      <c r="AB227" s="536">
        <v>-310.30732934589997</v>
      </c>
      <c r="AC227" s="537">
        <v>-5055.6993087976998</v>
      </c>
    </row>
    <row r="228" spans="1:29" ht="13.5" customHeight="1" x14ac:dyDescent="0.3">
      <c r="A228" s="560" t="s">
        <v>113</v>
      </c>
      <c r="B228" s="524">
        <v>0</v>
      </c>
      <c r="C228" s="525">
        <v>0</v>
      </c>
      <c r="D228" s="525">
        <v>0</v>
      </c>
      <c r="E228" s="525">
        <v>0</v>
      </c>
      <c r="F228" s="525">
        <v>0</v>
      </c>
      <c r="G228" s="525">
        <v>0</v>
      </c>
      <c r="H228" s="525">
        <v>0</v>
      </c>
      <c r="I228" s="525">
        <v>0</v>
      </c>
      <c r="J228" s="525">
        <v>0</v>
      </c>
      <c r="K228" s="526">
        <v>0</v>
      </c>
      <c r="L228" s="524">
        <v>2993.2273907120998</v>
      </c>
      <c r="M228" s="525">
        <v>3664.4546471996</v>
      </c>
      <c r="N228" s="525">
        <v>4990.8252521748</v>
      </c>
      <c r="O228" s="525">
        <v>-1326.3706049752</v>
      </c>
      <c r="P228" s="525">
        <v>3.8570760515</v>
      </c>
      <c r="Q228" s="525">
        <v>0</v>
      </c>
      <c r="R228" s="525">
        <v>3.8570760515</v>
      </c>
      <c r="S228" s="525">
        <v>0</v>
      </c>
      <c r="T228" s="525">
        <v>-1322.5135289237001</v>
      </c>
      <c r="U228" s="526">
        <v>1670.7138617884</v>
      </c>
      <c r="V228" s="527">
        <v>-2993.2273907120998</v>
      </c>
      <c r="W228" s="525">
        <v>1326.3706049752</v>
      </c>
      <c r="X228" s="525">
        <v>-3.8570760515</v>
      </c>
      <c r="Y228" s="525">
        <v>0</v>
      </c>
      <c r="Z228" s="525">
        <v>-3.8570760515</v>
      </c>
      <c r="AA228" s="525">
        <v>0</v>
      </c>
      <c r="AB228" s="525">
        <v>1322.5135289237001</v>
      </c>
      <c r="AC228" s="526">
        <v>-1670.7138617884</v>
      </c>
    </row>
    <row r="229" spans="1:29" ht="13.5" customHeight="1" x14ac:dyDescent="0.3">
      <c r="A229" s="541" t="s">
        <v>114</v>
      </c>
      <c r="B229" s="524">
        <v>2524.9425536469998</v>
      </c>
      <c r="C229" s="525">
        <v>850.69767946570005</v>
      </c>
      <c r="D229" s="525">
        <v>963.80465539270006</v>
      </c>
      <c r="E229" s="525">
        <v>-113.10697592699999</v>
      </c>
      <c r="F229" s="525">
        <v>9.4997148796000008</v>
      </c>
      <c r="G229" s="525">
        <v>0</v>
      </c>
      <c r="H229" s="525">
        <v>9.4997148796000008</v>
      </c>
      <c r="I229" s="525">
        <v>-3.5052684999999999E-3</v>
      </c>
      <c r="J229" s="525">
        <v>-103.61076631589999</v>
      </c>
      <c r="K229" s="526">
        <v>2421.3317873310998</v>
      </c>
      <c r="L229" s="524">
        <v>921.02741513599995</v>
      </c>
      <c r="M229" s="525">
        <v>4252.8894070972001</v>
      </c>
      <c r="N229" s="525">
        <v>2267.2488933028999</v>
      </c>
      <c r="O229" s="525">
        <v>1985.6405137943</v>
      </c>
      <c r="P229" s="525">
        <v>61.2590753964</v>
      </c>
      <c r="Q229" s="525">
        <v>0</v>
      </c>
      <c r="R229" s="525">
        <v>61.2590753964</v>
      </c>
      <c r="S229" s="525">
        <v>0</v>
      </c>
      <c r="T229" s="525">
        <v>2046.8995891907</v>
      </c>
      <c r="U229" s="526">
        <v>2967.9270043267002</v>
      </c>
      <c r="V229" s="527">
        <v>1603.9151385109999</v>
      </c>
      <c r="W229" s="525">
        <v>-2098.7474897213001</v>
      </c>
      <c r="X229" s="525">
        <v>-51.759360516800001</v>
      </c>
      <c r="Y229" s="525">
        <v>0</v>
      </c>
      <c r="Z229" s="525">
        <v>-51.759360516800001</v>
      </c>
      <c r="AA229" s="525">
        <v>-3.5052684999999999E-3</v>
      </c>
      <c r="AB229" s="525">
        <v>-2150.5103555065998</v>
      </c>
      <c r="AC229" s="526">
        <v>-546.59521699560003</v>
      </c>
    </row>
    <row r="230" spans="1:29" ht="13.5" customHeight="1" x14ac:dyDescent="0.3">
      <c r="A230" s="561" t="s">
        <v>115</v>
      </c>
      <c r="B230" s="524">
        <v>2524.9425536469998</v>
      </c>
      <c r="C230" s="525">
        <v>850.69767946570005</v>
      </c>
      <c r="D230" s="525">
        <v>963.80465539270006</v>
      </c>
      <c r="E230" s="525">
        <v>-113.10697592699999</v>
      </c>
      <c r="F230" s="525">
        <v>9.4997148796000008</v>
      </c>
      <c r="G230" s="525">
        <v>0</v>
      </c>
      <c r="H230" s="525">
        <v>9.4997148796000008</v>
      </c>
      <c r="I230" s="525">
        <v>-3.5052684999999999E-3</v>
      </c>
      <c r="J230" s="525">
        <v>-103.61076631589999</v>
      </c>
      <c r="K230" s="526">
        <v>2421.3317873310998</v>
      </c>
      <c r="L230" s="524">
        <v>921.02741513599995</v>
      </c>
      <c r="M230" s="525">
        <v>4249.9420024939</v>
      </c>
      <c r="N230" s="525">
        <v>2266.9588910385</v>
      </c>
      <c r="O230" s="525">
        <v>1982.9831114553999</v>
      </c>
      <c r="P230" s="525">
        <v>61.2590753964</v>
      </c>
      <c r="Q230" s="525">
        <v>0</v>
      </c>
      <c r="R230" s="525">
        <v>61.2590753964</v>
      </c>
      <c r="S230" s="525">
        <v>0</v>
      </c>
      <c r="T230" s="525">
        <v>2044.2421868517999</v>
      </c>
      <c r="U230" s="526">
        <v>2965.2696019877999</v>
      </c>
      <c r="V230" s="527">
        <v>1603.9151385109999</v>
      </c>
      <c r="W230" s="525">
        <v>-2096.0900873823998</v>
      </c>
      <c r="X230" s="525">
        <v>-51.759360516800001</v>
      </c>
      <c r="Y230" s="525">
        <v>0</v>
      </c>
      <c r="Z230" s="525">
        <v>-51.759360516800001</v>
      </c>
      <c r="AA230" s="525">
        <v>-3.5052684999999999E-3</v>
      </c>
      <c r="AB230" s="525">
        <v>-2147.8529531677</v>
      </c>
      <c r="AC230" s="526">
        <v>-543.93781465669997</v>
      </c>
    </row>
    <row r="231" spans="1:29" ht="13.5" customHeight="1" x14ac:dyDescent="0.3">
      <c r="A231" s="561" t="s">
        <v>116</v>
      </c>
      <c r="B231" s="524">
        <v>0</v>
      </c>
      <c r="C231" s="525">
        <v>0</v>
      </c>
      <c r="D231" s="525">
        <v>0</v>
      </c>
      <c r="E231" s="525">
        <v>0</v>
      </c>
      <c r="F231" s="525">
        <v>0</v>
      </c>
      <c r="G231" s="525">
        <v>0</v>
      </c>
      <c r="H231" s="525">
        <v>0</v>
      </c>
      <c r="I231" s="525">
        <v>0</v>
      </c>
      <c r="J231" s="525">
        <v>0</v>
      </c>
      <c r="K231" s="526">
        <v>0</v>
      </c>
      <c r="L231" s="524">
        <v>0</v>
      </c>
      <c r="M231" s="525">
        <v>2.9474046032999999</v>
      </c>
      <c r="N231" s="525">
        <v>0.29000226439999999</v>
      </c>
      <c r="O231" s="525">
        <v>2.6574023388999999</v>
      </c>
      <c r="P231" s="525">
        <v>0</v>
      </c>
      <c r="Q231" s="525">
        <v>0</v>
      </c>
      <c r="R231" s="525">
        <v>0</v>
      </c>
      <c r="S231" s="525">
        <v>0</v>
      </c>
      <c r="T231" s="525">
        <v>2.6574023388999999</v>
      </c>
      <c r="U231" s="526">
        <v>2.6574023388999999</v>
      </c>
      <c r="V231" s="527">
        <v>0</v>
      </c>
      <c r="W231" s="525">
        <v>-2.6574023388999999</v>
      </c>
      <c r="X231" s="525">
        <v>0</v>
      </c>
      <c r="Y231" s="525">
        <v>0</v>
      </c>
      <c r="Z231" s="525">
        <v>0</v>
      </c>
      <c r="AA231" s="525">
        <v>0</v>
      </c>
      <c r="AB231" s="525">
        <v>-2.6574023388999999</v>
      </c>
      <c r="AC231" s="526">
        <v>-2.6574023388999999</v>
      </c>
    </row>
    <row r="232" spans="1:29" ht="13.5" customHeight="1" x14ac:dyDescent="0.3">
      <c r="A232" s="541" t="s">
        <v>117</v>
      </c>
      <c r="B232" s="524">
        <v>3.1087694993000001</v>
      </c>
      <c r="C232" s="525">
        <v>1.0582730287</v>
      </c>
      <c r="D232" s="525">
        <v>7.0999999999999999E-9</v>
      </c>
      <c r="E232" s="525">
        <v>1.0582730216</v>
      </c>
      <c r="F232" s="525">
        <v>-4.0072662799999999E-2</v>
      </c>
      <c r="G232" s="525">
        <v>0</v>
      </c>
      <c r="H232" s="525">
        <v>-4.0072662799999999E-2</v>
      </c>
      <c r="I232" s="525">
        <v>0</v>
      </c>
      <c r="J232" s="525">
        <v>1.0182003587999999</v>
      </c>
      <c r="K232" s="526">
        <v>4.1269698580999998</v>
      </c>
      <c r="L232" s="524">
        <v>330.42331699369998</v>
      </c>
      <c r="M232" s="525">
        <v>1850.8791103412</v>
      </c>
      <c r="N232" s="525">
        <v>1395.3386030919</v>
      </c>
      <c r="O232" s="525">
        <v>455.54050724929999</v>
      </c>
      <c r="P232" s="525">
        <v>0.1201503805</v>
      </c>
      <c r="Q232" s="525">
        <v>0</v>
      </c>
      <c r="R232" s="525">
        <v>0.1201503805</v>
      </c>
      <c r="S232" s="525">
        <v>0</v>
      </c>
      <c r="T232" s="525">
        <v>455.66065762980003</v>
      </c>
      <c r="U232" s="526">
        <v>786.08397462350001</v>
      </c>
      <c r="V232" s="527">
        <v>-327.31454749440002</v>
      </c>
      <c r="W232" s="525">
        <v>-454.48223422770002</v>
      </c>
      <c r="X232" s="525">
        <v>-0.16022304330000001</v>
      </c>
      <c r="Y232" s="525">
        <v>0</v>
      </c>
      <c r="Z232" s="525">
        <v>-0.16022304330000001</v>
      </c>
      <c r="AA232" s="525">
        <v>0</v>
      </c>
      <c r="AB232" s="525">
        <v>-454.64245727100001</v>
      </c>
      <c r="AC232" s="526">
        <v>-781.95700476540003</v>
      </c>
    </row>
    <row r="233" spans="1:29" ht="13.5" customHeight="1" x14ac:dyDescent="0.3">
      <c r="A233" s="541" t="s">
        <v>118</v>
      </c>
      <c r="B233" s="524">
        <v>327.19902739600002</v>
      </c>
      <c r="C233" s="525">
        <v>439.68161725260001</v>
      </c>
      <c r="D233" s="525">
        <v>92.5496579239</v>
      </c>
      <c r="E233" s="525">
        <v>347.13195932870002</v>
      </c>
      <c r="F233" s="525">
        <v>-4.7144158249999997</v>
      </c>
      <c r="G233" s="525">
        <v>0</v>
      </c>
      <c r="H233" s="525">
        <v>-4.7144158249999997</v>
      </c>
      <c r="I233" s="525">
        <v>1.5597001303</v>
      </c>
      <c r="J233" s="525">
        <v>343.97724363399999</v>
      </c>
      <c r="K233" s="526">
        <v>671.17627102999995</v>
      </c>
      <c r="L233" s="524">
        <v>3355.9642071522999</v>
      </c>
      <c r="M233" s="525">
        <v>1516.3958865827001</v>
      </c>
      <c r="N233" s="525">
        <v>2103.8587700527</v>
      </c>
      <c r="O233" s="525">
        <v>-587.46288346999995</v>
      </c>
      <c r="P233" s="525">
        <v>-35.888283333399997</v>
      </c>
      <c r="Q233" s="525">
        <v>0</v>
      </c>
      <c r="R233" s="525">
        <v>-35.888283333399997</v>
      </c>
      <c r="S233" s="525">
        <v>-5.0035440706000003</v>
      </c>
      <c r="T233" s="525">
        <v>-628.35471087400003</v>
      </c>
      <c r="U233" s="526">
        <v>2727.6094962783</v>
      </c>
      <c r="V233" s="527">
        <v>-3028.7651797562999</v>
      </c>
      <c r="W233" s="525">
        <v>934.59484279870003</v>
      </c>
      <c r="X233" s="525">
        <v>31.173867508400001</v>
      </c>
      <c r="Y233" s="525">
        <v>0</v>
      </c>
      <c r="Z233" s="525">
        <v>31.173867508400001</v>
      </c>
      <c r="AA233" s="525">
        <v>6.5632442008999998</v>
      </c>
      <c r="AB233" s="525">
        <v>972.33195450799997</v>
      </c>
      <c r="AC233" s="526">
        <v>-2056.4332252483</v>
      </c>
    </row>
    <row r="234" spans="1:29" ht="13.5" customHeight="1" x14ac:dyDescent="0.3">
      <c r="A234" s="561" t="s">
        <v>119</v>
      </c>
      <c r="B234" s="524">
        <v>221.76374806480001</v>
      </c>
      <c r="C234" s="525">
        <v>170.0217772176</v>
      </c>
      <c r="D234" s="525">
        <v>53.965583689799999</v>
      </c>
      <c r="E234" s="525">
        <v>116.0561935278</v>
      </c>
      <c r="F234" s="525">
        <v>0.78169460049999995</v>
      </c>
      <c r="G234" s="525">
        <v>0</v>
      </c>
      <c r="H234" s="525">
        <v>0.78169460049999995</v>
      </c>
      <c r="I234" s="525">
        <v>-4.7586624600000002E-2</v>
      </c>
      <c r="J234" s="525">
        <v>116.79030150369999</v>
      </c>
      <c r="K234" s="526">
        <v>338.55404956849998</v>
      </c>
      <c r="L234" s="524">
        <v>805.49319479580004</v>
      </c>
      <c r="M234" s="525">
        <v>338.30456840049999</v>
      </c>
      <c r="N234" s="525">
        <v>297.7529031345</v>
      </c>
      <c r="O234" s="525">
        <v>40.551665266000001</v>
      </c>
      <c r="P234" s="525">
        <v>4.7634774875000003</v>
      </c>
      <c r="Q234" s="525">
        <v>0</v>
      </c>
      <c r="R234" s="525">
        <v>4.7634774875000003</v>
      </c>
      <c r="S234" s="525">
        <v>-6.0151440705999999</v>
      </c>
      <c r="T234" s="525">
        <v>39.299998682899997</v>
      </c>
      <c r="U234" s="526">
        <v>844.7931934787</v>
      </c>
      <c r="V234" s="527">
        <v>-583.72944673100005</v>
      </c>
      <c r="W234" s="525">
        <v>75.504528261800004</v>
      </c>
      <c r="X234" s="525">
        <v>-3.981782887</v>
      </c>
      <c r="Y234" s="525">
        <v>0</v>
      </c>
      <c r="Z234" s="525">
        <v>-3.981782887</v>
      </c>
      <c r="AA234" s="525">
        <v>5.9675574459999998</v>
      </c>
      <c r="AB234" s="525">
        <v>77.490302820799997</v>
      </c>
      <c r="AC234" s="526">
        <v>-506.23914391020003</v>
      </c>
    </row>
    <row r="235" spans="1:29" ht="13.5" customHeight="1" x14ac:dyDescent="0.3">
      <c r="A235" s="561" t="s">
        <v>120</v>
      </c>
      <c r="B235" s="524">
        <v>105.43527933119999</v>
      </c>
      <c r="C235" s="525">
        <v>269.659840035</v>
      </c>
      <c r="D235" s="525">
        <v>38.584074234100001</v>
      </c>
      <c r="E235" s="525">
        <v>231.0757658009</v>
      </c>
      <c r="F235" s="525">
        <v>-5.4961104255000004</v>
      </c>
      <c r="G235" s="525">
        <v>0</v>
      </c>
      <c r="H235" s="525">
        <v>-5.4961104255000004</v>
      </c>
      <c r="I235" s="525">
        <v>1.6072867549000001</v>
      </c>
      <c r="J235" s="525">
        <v>227.1869421303</v>
      </c>
      <c r="K235" s="526">
        <v>332.62222146149998</v>
      </c>
      <c r="L235" s="524">
        <v>2550.4710123565001</v>
      </c>
      <c r="M235" s="525">
        <v>1178.0913181822</v>
      </c>
      <c r="N235" s="525">
        <v>1806.1058669182</v>
      </c>
      <c r="O235" s="525">
        <v>-628.01454873600005</v>
      </c>
      <c r="P235" s="525">
        <v>-40.651760820900002</v>
      </c>
      <c r="Q235" s="525">
        <v>0</v>
      </c>
      <c r="R235" s="525">
        <v>-40.651760820900002</v>
      </c>
      <c r="S235" s="525">
        <v>1.0116000000000001</v>
      </c>
      <c r="T235" s="525">
        <v>-667.6547095569</v>
      </c>
      <c r="U235" s="526">
        <v>1882.8163027996</v>
      </c>
      <c r="V235" s="527">
        <v>-2445.0357330253</v>
      </c>
      <c r="W235" s="525">
        <v>859.0903145369</v>
      </c>
      <c r="X235" s="525">
        <v>35.155650395400002</v>
      </c>
      <c r="Y235" s="525">
        <v>0</v>
      </c>
      <c r="Z235" s="525">
        <v>35.155650395400002</v>
      </c>
      <c r="AA235" s="525">
        <v>0.5956867549</v>
      </c>
      <c r="AB235" s="525">
        <v>894.84165168720006</v>
      </c>
      <c r="AC235" s="526">
        <v>-1550.1940813381</v>
      </c>
    </row>
    <row r="236" spans="1:29" ht="13.5" customHeight="1" x14ac:dyDescent="0.3">
      <c r="A236" s="559" t="s">
        <v>574</v>
      </c>
      <c r="B236" s="535">
        <v>10653.2225300258</v>
      </c>
      <c r="C236" s="536">
        <v>1543.1824589334999</v>
      </c>
      <c r="D236" s="536">
        <v>977.09108451240002</v>
      </c>
      <c r="E236" s="536">
        <v>566.0913744211</v>
      </c>
      <c r="F236" s="536">
        <v>-59.297320038400002</v>
      </c>
      <c r="G236" s="536">
        <v>0</v>
      </c>
      <c r="H236" s="536">
        <v>-59.297320038400002</v>
      </c>
      <c r="I236" s="536">
        <v>1.8519294032</v>
      </c>
      <c r="J236" s="536">
        <v>508.6459837859</v>
      </c>
      <c r="K236" s="537">
        <v>11161.8685138117</v>
      </c>
      <c r="L236" s="535">
        <v>32448.300542666799</v>
      </c>
      <c r="M236" s="536">
        <v>1238.1056982767</v>
      </c>
      <c r="N236" s="536">
        <v>1365.5759266959001</v>
      </c>
      <c r="O236" s="536">
        <v>-127.4702284192</v>
      </c>
      <c r="P236" s="536">
        <v>-161.0190825489</v>
      </c>
      <c r="Q236" s="536">
        <v>0</v>
      </c>
      <c r="R236" s="536">
        <v>-161.0190825489</v>
      </c>
      <c r="S236" s="536">
        <v>9.7142565177000009</v>
      </c>
      <c r="T236" s="536">
        <v>-278.77505445039998</v>
      </c>
      <c r="U236" s="537">
        <v>32169.525488216499</v>
      </c>
      <c r="V236" s="538">
        <v>-21795.078012640999</v>
      </c>
      <c r="W236" s="536">
        <v>693.5616028403</v>
      </c>
      <c r="X236" s="536">
        <v>101.7217625105</v>
      </c>
      <c r="Y236" s="536">
        <v>0</v>
      </c>
      <c r="Z236" s="536">
        <v>101.7217625105</v>
      </c>
      <c r="AA236" s="536">
        <v>-7.8623271145000002</v>
      </c>
      <c r="AB236" s="536">
        <v>787.42103823629998</v>
      </c>
      <c r="AC236" s="537">
        <v>-21007.656974404799</v>
      </c>
    </row>
    <row r="237" spans="1:29" ht="13.5" customHeight="1" x14ac:dyDescent="0.3">
      <c r="A237" s="560" t="s">
        <v>113</v>
      </c>
      <c r="B237" s="524">
        <v>0</v>
      </c>
      <c r="C237" s="525">
        <v>0</v>
      </c>
      <c r="D237" s="525">
        <v>0</v>
      </c>
      <c r="E237" s="525">
        <v>0</v>
      </c>
      <c r="F237" s="525">
        <v>0</v>
      </c>
      <c r="G237" s="525">
        <v>0</v>
      </c>
      <c r="H237" s="525">
        <v>0</v>
      </c>
      <c r="I237" s="525">
        <v>0</v>
      </c>
      <c r="J237" s="525">
        <v>0</v>
      </c>
      <c r="K237" s="526">
        <v>0</v>
      </c>
      <c r="L237" s="524">
        <v>0</v>
      </c>
      <c r="M237" s="525">
        <v>0</v>
      </c>
      <c r="N237" s="525">
        <v>0</v>
      </c>
      <c r="O237" s="525">
        <v>0</v>
      </c>
      <c r="P237" s="525">
        <v>0</v>
      </c>
      <c r="Q237" s="525">
        <v>0</v>
      </c>
      <c r="R237" s="525">
        <v>0</v>
      </c>
      <c r="S237" s="525">
        <v>0</v>
      </c>
      <c r="T237" s="525">
        <v>0</v>
      </c>
      <c r="U237" s="526">
        <v>0</v>
      </c>
      <c r="V237" s="527">
        <v>0</v>
      </c>
      <c r="W237" s="525">
        <v>0</v>
      </c>
      <c r="X237" s="525">
        <v>0</v>
      </c>
      <c r="Y237" s="525">
        <v>0</v>
      </c>
      <c r="Z237" s="525">
        <v>0</v>
      </c>
      <c r="AA237" s="525">
        <v>0</v>
      </c>
      <c r="AB237" s="525">
        <v>0</v>
      </c>
      <c r="AC237" s="526">
        <v>0</v>
      </c>
    </row>
    <row r="238" spans="1:29" ht="13.5" customHeight="1" x14ac:dyDescent="0.3">
      <c r="A238" s="541" t="s">
        <v>114</v>
      </c>
      <c r="B238" s="524">
        <v>7448.3753632900998</v>
      </c>
      <c r="C238" s="525">
        <v>977.3974575661</v>
      </c>
      <c r="D238" s="525">
        <v>670.72463588519997</v>
      </c>
      <c r="E238" s="525">
        <v>306.67282168089997</v>
      </c>
      <c r="F238" s="525">
        <v>-24.4942665682</v>
      </c>
      <c r="G238" s="525">
        <v>0</v>
      </c>
      <c r="H238" s="525">
        <v>-24.4942665682</v>
      </c>
      <c r="I238" s="525">
        <v>3.9700922600000001E-2</v>
      </c>
      <c r="J238" s="525">
        <v>282.21825603529999</v>
      </c>
      <c r="K238" s="526">
        <v>7730.5936193254001</v>
      </c>
      <c r="L238" s="524">
        <v>4322.9223405021003</v>
      </c>
      <c r="M238" s="525">
        <v>591.7481218424</v>
      </c>
      <c r="N238" s="525">
        <v>553.88670821690005</v>
      </c>
      <c r="O238" s="525">
        <v>37.861413625499999</v>
      </c>
      <c r="P238" s="525">
        <v>0.2252097522</v>
      </c>
      <c r="Q238" s="525">
        <v>0</v>
      </c>
      <c r="R238" s="525">
        <v>0.2252097522</v>
      </c>
      <c r="S238" s="525">
        <v>-2.1945034305000002</v>
      </c>
      <c r="T238" s="525">
        <v>35.892119947200001</v>
      </c>
      <c r="U238" s="526">
        <v>4358.8144604493</v>
      </c>
      <c r="V238" s="527">
        <v>3125.453022788</v>
      </c>
      <c r="W238" s="525">
        <v>268.81140805540002</v>
      </c>
      <c r="X238" s="525">
        <v>-24.719476320399998</v>
      </c>
      <c r="Y238" s="525">
        <v>0</v>
      </c>
      <c r="Z238" s="525">
        <v>-24.719476320399998</v>
      </c>
      <c r="AA238" s="525">
        <v>2.2342043531</v>
      </c>
      <c r="AB238" s="525">
        <v>246.32613608809999</v>
      </c>
      <c r="AC238" s="526">
        <v>3371.7791588761002</v>
      </c>
    </row>
    <row r="239" spans="1:29" ht="13.5" customHeight="1" x14ac:dyDescent="0.3">
      <c r="A239" s="561" t="s">
        <v>115</v>
      </c>
      <c r="B239" s="524">
        <v>7448.3753632900998</v>
      </c>
      <c r="C239" s="525">
        <v>977.3974575661</v>
      </c>
      <c r="D239" s="525">
        <v>670.72463588519997</v>
      </c>
      <c r="E239" s="525">
        <v>306.67282168089997</v>
      </c>
      <c r="F239" s="525">
        <v>-24.4942665682</v>
      </c>
      <c r="G239" s="525">
        <v>0</v>
      </c>
      <c r="H239" s="525">
        <v>-24.4942665682</v>
      </c>
      <c r="I239" s="525">
        <v>3.9700922600000001E-2</v>
      </c>
      <c r="J239" s="525">
        <v>282.21825603529999</v>
      </c>
      <c r="K239" s="526">
        <v>7730.5936193254001</v>
      </c>
      <c r="L239" s="524">
        <v>4322.9223405021003</v>
      </c>
      <c r="M239" s="525">
        <v>591.7481218424</v>
      </c>
      <c r="N239" s="525">
        <v>553.88670821690005</v>
      </c>
      <c r="O239" s="525">
        <v>37.861413625499999</v>
      </c>
      <c r="P239" s="525">
        <v>0.2252097522</v>
      </c>
      <c r="Q239" s="525">
        <v>0</v>
      </c>
      <c r="R239" s="525">
        <v>0.2252097522</v>
      </c>
      <c r="S239" s="525">
        <v>-2.1945034305000002</v>
      </c>
      <c r="T239" s="525">
        <v>35.892119947200001</v>
      </c>
      <c r="U239" s="526">
        <v>4358.8144604493</v>
      </c>
      <c r="V239" s="527">
        <v>3125.453022788</v>
      </c>
      <c r="W239" s="525">
        <v>268.81140805540002</v>
      </c>
      <c r="X239" s="525">
        <v>-24.719476320399998</v>
      </c>
      <c r="Y239" s="525">
        <v>0</v>
      </c>
      <c r="Z239" s="525">
        <v>-24.719476320399998</v>
      </c>
      <c r="AA239" s="525">
        <v>2.2342043531</v>
      </c>
      <c r="AB239" s="525">
        <v>246.32613608809999</v>
      </c>
      <c r="AC239" s="526">
        <v>3371.7791588761002</v>
      </c>
    </row>
    <row r="240" spans="1:29" ht="13.5" customHeight="1" x14ac:dyDescent="0.3">
      <c r="A240" s="561" t="s">
        <v>116</v>
      </c>
      <c r="B240" s="524">
        <v>0</v>
      </c>
      <c r="C240" s="525">
        <v>0</v>
      </c>
      <c r="D240" s="525">
        <v>0</v>
      </c>
      <c r="E240" s="525">
        <v>0</v>
      </c>
      <c r="F240" s="525">
        <v>0</v>
      </c>
      <c r="G240" s="525">
        <v>0</v>
      </c>
      <c r="H240" s="525">
        <v>0</v>
      </c>
      <c r="I240" s="525">
        <v>0</v>
      </c>
      <c r="J240" s="525">
        <v>0</v>
      </c>
      <c r="K240" s="526">
        <v>0</v>
      </c>
      <c r="L240" s="524">
        <v>0</v>
      </c>
      <c r="M240" s="525">
        <v>0</v>
      </c>
      <c r="N240" s="525">
        <v>0</v>
      </c>
      <c r="O240" s="525">
        <v>0</v>
      </c>
      <c r="P240" s="525">
        <v>0</v>
      </c>
      <c r="Q240" s="525">
        <v>0</v>
      </c>
      <c r="R240" s="525">
        <v>0</v>
      </c>
      <c r="S240" s="525">
        <v>0</v>
      </c>
      <c r="T240" s="525">
        <v>0</v>
      </c>
      <c r="U240" s="526">
        <v>0</v>
      </c>
      <c r="V240" s="527">
        <v>0</v>
      </c>
      <c r="W240" s="525">
        <v>0</v>
      </c>
      <c r="X240" s="525">
        <v>0</v>
      </c>
      <c r="Y240" s="525">
        <v>0</v>
      </c>
      <c r="Z240" s="525">
        <v>0</v>
      </c>
      <c r="AA240" s="525">
        <v>0</v>
      </c>
      <c r="AB240" s="525">
        <v>0</v>
      </c>
      <c r="AC240" s="526">
        <v>0</v>
      </c>
    </row>
    <row r="241" spans="1:29" ht="13.5" customHeight="1" x14ac:dyDescent="0.3">
      <c r="A241" s="541" t="s">
        <v>117</v>
      </c>
      <c r="B241" s="524">
        <v>2096.3432000301</v>
      </c>
      <c r="C241" s="525">
        <v>543.7315674038</v>
      </c>
      <c r="D241" s="525">
        <v>82.551945399800005</v>
      </c>
      <c r="E241" s="525">
        <v>461.17962200400001</v>
      </c>
      <c r="F241" s="525">
        <v>-12.3560474089</v>
      </c>
      <c r="G241" s="525">
        <v>0</v>
      </c>
      <c r="H241" s="525">
        <v>-12.3560474089</v>
      </c>
      <c r="I241" s="525">
        <v>0</v>
      </c>
      <c r="J241" s="525">
        <v>448.82357459510001</v>
      </c>
      <c r="K241" s="526">
        <v>2545.1667746252001</v>
      </c>
      <c r="L241" s="524">
        <v>12116.5103158373</v>
      </c>
      <c r="M241" s="525">
        <v>226.79409259339999</v>
      </c>
      <c r="N241" s="525">
        <v>114.0266614234</v>
      </c>
      <c r="O241" s="525">
        <v>112.76743116999999</v>
      </c>
      <c r="P241" s="525">
        <v>4.4573703972000001</v>
      </c>
      <c r="Q241" s="525">
        <v>0</v>
      </c>
      <c r="R241" s="525">
        <v>4.4573703972000001</v>
      </c>
      <c r="S241" s="525">
        <v>0</v>
      </c>
      <c r="T241" s="525">
        <v>117.2248015672</v>
      </c>
      <c r="U241" s="526">
        <v>12233.7351174045</v>
      </c>
      <c r="V241" s="527">
        <v>-10020.1671158072</v>
      </c>
      <c r="W241" s="525">
        <v>348.412190834</v>
      </c>
      <c r="X241" s="525">
        <v>-16.813417806099999</v>
      </c>
      <c r="Y241" s="525">
        <v>0</v>
      </c>
      <c r="Z241" s="525">
        <v>-16.813417806099999</v>
      </c>
      <c r="AA241" s="525">
        <v>0</v>
      </c>
      <c r="AB241" s="525">
        <v>331.59877302789999</v>
      </c>
      <c r="AC241" s="526">
        <v>-9688.5683427792992</v>
      </c>
    </row>
    <row r="242" spans="1:29" ht="13.5" customHeight="1" x14ac:dyDescent="0.3">
      <c r="A242" s="541" t="s">
        <v>118</v>
      </c>
      <c r="B242" s="524">
        <v>1108.5039667056001</v>
      </c>
      <c r="C242" s="525">
        <v>22.0534339636</v>
      </c>
      <c r="D242" s="525">
        <v>223.8145032274</v>
      </c>
      <c r="E242" s="525">
        <v>-201.76106926380001</v>
      </c>
      <c r="F242" s="525">
        <v>-22.447006061300002</v>
      </c>
      <c r="G242" s="525">
        <v>0</v>
      </c>
      <c r="H242" s="525">
        <v>-22.447006061300002</v>
      </c>
      <c r="I242" s="525">
        <v>1.8122284806</v>
      </c>
      <c r="J242" s="525">
        <v>-222.3958468445</v>
      </c>
      <c r="K242" s="526">
        <v>886.10811986110002</v>
      </c>
      <c r="L242" s="524">
        <v>16008.8678863274</v>
      </c>
      <c r="M242" s="525">
        <v>419.56348384090001</v>
      </c>
      <c r="N242" s="525">
        <v>697.66255705560002</v>
      </c>
      <c r="O242" s="525">
        <v>-278.09907321470001</v>
      </c>
      <c r="P242" s="525">
        <v>-165.7016626983</v>
      </c>
      <c r="Q242" s="525">
        <v>0</v>
      </c>
      <c r="R242" s="525">
        <v>-165.7016626983</v>
      </c>
      <c r="S242" s="525">
        <v>11.9087599482</v>
      </c>
      <c r="T242" s="525">
        <v>-431.8919759648</v>
      </c>
      <c r="U242" s="526">
        <v>15576.9759103627</v>
      </c>
      <c r="V242" s="527">
        <v>-14900.363919621799</v>
      </c>
      <c r="W242" s="525">
        <v>76.338003950900003</v>
      </c>
      <c r="X242" s="525">
        <v>143.25465663700001</v>
      </c>
      <c r="Y242" s="525">
        <v>0</v>
      </c>
      <c r="Z242" s="525">
        <v>143.25465663700001</v>
      </c>
      <c r="AA242" s="525">
        <v>-10.0965314676</v>
      </c>
      <c r="AB242" s="525">
        <v>209.4961291203</v>
      </c>
      <c r="AC242" s="526">
        <v>-14690.867790501599</v>
      </c>
    </row>
    <row r="243" spans="1:29" ht="13.5" customHeight="1" x14ac:dyDescent="0.3">
      <c r="A243" s="561" t="s">
        <v>119</v>
      </c>
      <c r="B243" s="524">
        <v>23.177888646</v>
      </c>
      <c r="C243" s="525">
        <v>20.5969606966</v>
      </c>
      <c r="D243" s="525">
        <v>2.9034852881000002</v>
      </c>
      <c r="E243" s="525">
        <v>17.693475408499999</v>
      </c>
      <c r="F243" s="525">
        <v>0.51492073790000004</v>
      </c>
      <c r="G243" s="525">
        <v>0</v>
      </c>
      <c r="H243" s="525">
        <v>0.51492073790000004</v>
      </c>
      <c r="I243" s="525">
        <v>0</v>
      </c>
      <c r="J243" s="525">
        <v>18.208396146399998</v>
      </c>
      <c r="K243" s="526">
        <v>41.386284792399998</v>
      </c>
      <c r="L243" s="524">
        <v>1324.6209584378</v>
      </c>
      <c r="M243" s="525">
        <v>215.30206987400001</v>
      </c>
      <c r="N243" s="525">
        <v>229.557830618</v>
      </c>
      <c r="O243" s="525">
        <v>-14.255760744</v>
      </c>
      <c r="P243" s="525">
        <v>13.2925647067</v>
      </c>
      <c r="Q243" s="525">
        <v>0</v>
      </c>
      <c r="R243" s="525">
        <v>13.2925647067</v>
      </c>
      <c r="S243" s="525">
        <v>-0.34380405180000001</v>
      </c>
      <c r="T243" s="525">
        <v>-1.3070000891</v>
      </c>
      <c r="U243" s="526">
        <v>1323.3139583487</v>
      </c>
      <c r="V243" s="527">
        <v>-1301.4430697918001</v>
      </c>
      <c r="W243" s="525">
        <v>31.949236152499999</v>
      </c>
      <c r="X243" s="525">
        <v>-12.7776439688</v>
      </c>
      <c r="Y243" s="525">
        <v>0</v>
      </c>
      <c r="Z243" s="525">
        <v>-12.7776439688</v>
      </c>
      <c r="AA243" s="525">
        <v>0.34380405180000001</v>
      </c>
      <c r="AB243" s="525">
        <v>19.515396235499999</v>
      </c>
      <c r="AC243" s="526">
        <v>-1281.9276735563001</v>
      </c>
    </row>
    <row r="244" spans="1:29" ht="13.5" customHeight="1" x14ac:dyDescent="0.3">
      <c r="A244" s="561" t="s">
        <v>120</v>
      </c>
      <c r="B244" s="524">
        <v>1085.3260780595999</v>
      </c>
      <c r="C244" s="525">
        <v>1.456473267</v>
      </c>
      <c r="D244" s="525">
        <v>220.9110179393</v>
      </c>
      <c r="E244" s="525">
        <v>-219.45454467229999</v>
      </c>
      <c r="F244" s="525">
        <v>-22.9619267992</v>
      </c>
      <c r="G244" s="525">
        <v>0</v>
      </c>
      <c r="H244" s="525">
        <v>-22.9619267992</v>
      </c>
      <c r="I244" s="525">
        <v>1.8122284806</v>
      </c>
      <c r="J244" s="525">
        <v>-240.60424299089999</v>
      </c>
      <c r="K244" s="526">
        <v>844.72183506869999</v>
      </c>
      <c r="L244" s="524">
        <v>14684.246927889601</v>
      </c>
      <c r="M244" s="525">
        <v>204.26141396689999</v>
      </c>
      <c r="N244" s="525">
        <v>468.10472643759999</v>
      </c>
      <c r="O244" s="525">
        <v>-263.84331247070003</v>
      </c>
      <c r="P244" s="525">
        <v>-178.994227405</v>
      </c>
      <c r="Q244" s="525">
        <v>0</v>
      </c>
      <c r="R244" s="525">
        <v>-178.994227405</v>
      </c>
      <c r="S244" s="525">
        <v>12.252564</v>
      </c>
      <c r="T244" s="525">
        <v>-430.58497587570002</v>
      </c>
      <c r="U244" s="526">
        <v>14253.661952013999</v>
      </c>
      <c r="V244" s="527">
        <v>-13598.920849829999</v>
      </c>
      <c r="W244" s="525">
        <v>44.388767798400004</v>
      </c>
      <c r="X244" s="525">
        <v>156.0323006058</v>
      </c>
      <c r="Y244" s="525">
        <v>0</v>
      </c>
      <c r="Z244" s="525">
        <v>156.0323006058</v>
      </c>
      <c r="AA244" s="525">
        <v>-10.4403355194</v>
      </c>
      <c r="AB244" s="525">
        <v>189.98073288480001</v>
      </c>
      <c r="AC244" s="526">
        <v>-13408.940116945299</v>
      </c>
    </row>
    <row r="245" spans="1:29" ht="13.5" customHeight="1" x14ac:dyDescent="0.3">
      <c r="A245" s="568" t="s">
        <v>575</v>
      </c>
      <c r="B245" s="535">
        <v>750.55175741519997</v>
      </c>
      <c r="C245" s="536">
        <v>18.644375605</v>
      </c>
      <c r="D245" s="536">
        <v>25.763847915300001</v>
      </c>
      <c r="E245" s="536">
        <v>-7.1194723102999999</v>
      </c>
      <c r="F245" s="536">
        <v>2.1840682355999999</v>
      </c>
      <c r="G245" s="536">
        <v>-1.2114490775</v>
      </c>
      <c r="H245" s="536">
        <v>0.97261915809999999</v>
      </c>
      <c r="I245" s="536">
        <v>-14.659880682800001</v>
      </c>
      <c r="J245" s="536">
        <v>-20.806733834999999</v>
      </c>
      <c r="K245" s="537">
        <v>729.74502358020004</v>
      </c>
      <c r="L245" s="535">
        <v>62.0083851045</v>
      </c>
      <c r="M245" s="536">
        <v>11.157690149</v>
      </c>
      <c r="N245" s="536">
        <v>9.9433250309000005</v>
      </c>
      <c r="O245" s="536">
        <v>1.2143651180999999</v>
      </c>
      <c r="P245" s="536">
        <v>-8.6060969799999998E-2</v>
      </c>
      <c r="Q245" s="536">
        <v>0</v>
      </c>
      <c r="R245" s="536">
        <v>-8.6060969799999998E-2</v>
      </c>
      <c r="S245" s="536">
        <v>0</v>
      </c>
      <c r="T245" s="536">
        <v>1.1283041483</v>
      </c>
      <c r="U245" s="537">
        <v>63.136689252799997</v>
      </c>
      <c r="V245" s="538">
        <v>688.54337231069997</v>
      </c>
      <c r="W245" s="536">
        <v>-8.3338374284000007</v>
      </c>
      <c r="X245" s="536">
        <v>2.2701292054</v>
      </c>
      <c r="Y245" s="536">
        <v>-1.2114490775</v>
      </c>
      <c r="Z245" s="536">
        <v>1.0586801279</v>
      </c>
      <c r="AA245" s="536">
        <v>-14.659880682800001</v>
      </c>
      <c r="AB245" s="536">
        <v>-21.935037983299999</v>
      </c>
      <c r="AC245" s="537">
        <v>666.60833432740003</v>
      </c>
    </row>
    <row r="246" spans="1:29" ht="13.5" customHeight="1" x14ac:dyDescent="0.3">
      <c r="A246" s="558" t="s">
        <v>113</v>
      </c>
      <c r="B246" s="524">
        <v>0</v>
      </c>
      <c r="C246" s="525">
        <v>0</v>
      </c>
      <c r="D246" s="525">
        <v>0</v>
      </c>
      <c r="E246" s="525">
        <v>0</v>
      </c>
      <c r="F246" s="525">
        <v>0</v>
      </c>
      <c r="G246" s="525">
        <v>0</v>
      </c>
      <c r="H246" s="525">
        <v>0</v>
      </c>
      <c r="I246" s="525">
        <v>0</v>
      </c>
      <c r="J246" s="525">
        <v>0</v>
      </c>
      <c r="K246" s="526">
        <v>0</v>
      </c>
      <c r="L246" s="524">
        <v>0</v>
      </c>
      <c r="M246" s="525">
        <v>0</v>
      </c>
      <c r="N246" s="525">
        <v>0</v>
      </c>
      <c r="O246" s="525">
        <v>0</v>
      </c>
      <c r="P246" s="525">
        <v>0</v>
      </c>
      <c r="Q246" s="525">
        <v>0</v>
      </c>
      <c r="R246" s="525">
        <v>0</v>
      </c>
      <c r="S246" s="525">
        <v>0</v>
      </c>
      <c r="T246" s="525">
        <v>0</v>
      </c>
      <c r="U246" s="526">
        <v>0</v>
      </c>
      <c r="V246" s="527">
        <v>0</v>
      </c>
      <c r="W246" s="525">
        <v>0</v>
      </c>
      <c r="X246" s="525">
        <v>0</v>
      </c>
      <c r="Y246" s="525">
        <v>0</v>
      </c>
      <c r="Z246" s="525">
        <v>0</v>
      </c>
      <c r="AA246" s="525">
        <v>0</v>
      </c>
      <c r="AB246" s="525">
        <v>0</v>
      </c>
      <c r="AC246" s="526">
        <v>0</v>
      </c>
    </row>
    <row r="247" spans="1:29" ht="13.5" customHeight="1" x14ac:dyDescent="0.3">
      <c r="A247" s="533" t="s">
        <v>114</v>
      </c>
      <c r="B247" s="524">
        <v>0</v>
      </c>
      <c r="C247" s="525">
        <v>0</v>
      </c>
      <c r="D247" s="525">
        <v>0</v>
      </c>
      <c r="E247" s="525">
        <v>0</v>
      </c>
      <c r="F247" s="525">
        <v>0</v>
      </c>
      <c r="G247" s="525">
        <v>0</v>
      </c>
      <c r="H247" s="525">
        <v>0</v>
      </c>
      <c r="I247" s="525">
        <v>0</v>
      </c>
      <c r="J247" s="525">
        <v>0</v>
      </c>
      <c r="K247" s="526">
        <v>0</v>
      </c>
      <c r="L247" s="524">
        <v>0</v>
      </c>
      <c r="M247" s="525">
        <v>0</v>
      </c>
      <c r="N247" s="525">
        <v>0</v>
      </c>
      <c r="O247" s="525">
        <v>0</v>
      </c>
      <c r="P247" s="525">
        <v>0</v>
      </c>
      <c r="Q247" s="525">
        <v>0</v>
      </c>
      <c r="R247" s="525">
        <v>0</v>
      </c>
      <c r="S247" s="525">
        <v>0</v>
      </c>
      <c r="T247" s="525">
        <v>0</v>
      </c>
      <c r="U247" s="526">
        <v>0</v>
      </c>
      <c r="V247" s="527">
        <v>0</v>
      </c>
      <c r="W247" s="525">
        <v>0</v>
      </c>
      <c r="X247" s="525">
        <v>0</v>
      </c>
      <c r="Y247" s="525">
        <v>0</v>
      </c>
      <c r="Z247" s="525">
        <v>0</v>
      </c>
      <c r="AA247" s="525">
        <v>0</v>
      </c>
      <c r="AB247" s="525">
        <v>0</v>
      </c>
      <c r="AC247" s="526">
        <v>0</v>
      </c>
    </row>
    <row r="248" spans="1:29" ht="13.5" customHeight="1" x14ac:dyDescent="0.3">
      <c r="A248" s="540" t="s">
        <v>115</v>
      </c>
      <c r="B248" s="524">
        <v>0</v>
      </c>
      <c r="C248" s="525">
        <v>0</v>
      </c>
      <c r="D248" s="525">
        <v>0</v>
      </c>
      <c r="E248" s="525">
        <v>0</v>
      </c>
      <c r="F248" s="525">
        <v>0</v>
      </c>
      <c r="G248" s="525">
        <v>0</v>
      </c>
      <c r="H248" s="525">
        <v>0</v>
      </c>
      <c r="I248" s="525">
        <v>0</v>
      </c>
      <c r="J248" s="525">
        <v>0</v>
      </c>
      <c r="K248" s="526">
        <v>0</v>
      </c>
      <c r="L248" s="524">
        <v>0</v>
      </c>
      <c r="M248" s="525">
        <v>0</v>
      </c>
      <c r="N248" s="525">
        <v>0</v>
      </c>
      <c r="O248" s="525">
        <v>0</v>
      </c>
      <c r="P248" s="525">
        <v>0</v>
      </c>
      <c r="Q248" s="525">
        <v>0</v>
      </c>
      <c r="R248" s="525">
        <v>0</v>
      </c>
      <c r="S248" s="525">
        <v>0</v>
      </c>
      <c r="T248" s="525">
        <v>0</v>
      </c>
      <c r="U248" s="526">
        <v>0</v>
      </c>
      <c r="V248" s="527">
        <v>0</v>
      </c>
      <c r="W248" s="525">
        <v>0</v>
      </c>
      <c r="X248" s="525">
        <v>0</v>
      </c>
      <c r="Y248" s="525">
        <v>0</v>
      </c>
      <c r="Z248" s="525">
        <v>0</v>
      </c>
      <c r="AA248" s="525">
        <v>0</v>
      </c>
      <c r="AB248" s="525">
        <v>0</v>
      </c>
      <c r="AC248" s="526">
        <v>0</v>
      </c>
    </row>
    <row r="249" spans="1:29" ht="13.5" customHeight="1" x14ac:dyDescent="0.3">
      <c r="A249" s="540" t="s">
        <v>116</v>
      </c>
      <c r="B249" s="524">
        <v>0</v>
      </c>
      <c r="C249" s="525">
        <v>0</v>
      </c>
      <c r="D249" s="525">
        <v>0</v>
      </c>
      <c r="E249" s="525">
        <v>0</v>
      </c>
      <c r="F249" s="525">
        <v>0</v>
      </c>
      <c r="G249" s="525">
        <v>0</v>
      </c>
      <c r="H249" s="525">
        <v>0</v>
      </c>
      <c r="I249" s="525">
        <v>0</v>
      </c>
      <c r="J249" s="525">
        <v>0</v>
      </c>
      <c r="K249" s="526">
        <v>0</v>
      </c>
      <c r="L249" s="524">
        <v>0</v>
      </c>
      <c r="M249" s="525">
        <v>0</v>
      </c>
      <c r="N249" s="525">
        <v>0</v>
      </c>
      <c r="O249" s="525">
        <v>0</v>
      </c>
      <c r="P249" s="525">
        <v>0</v>
      </c>
      <c r="Q249" s="525">
        <v>0</v>
      </c>
      <c r="R249" s="525">
        <v>0</v>
      </c>
      <c r="S249" s="525">
        <v>0</v>
      </c>
      <c r="T249" s="525">
        <v>0</v>
      </c>
      <c r="U249" s="526">
        <v>0</v>
      </c>
      <c r="V249" s="527">
        <v>0</v>
      </c>
      <c r="W249" s="525">
        <v>0</v>
      </c>
      <c r="X249" s="525">
        <v>0</v>
      </c>
      <c r="Y249" s="525">
        <v>0</v>
      </c>
      <c r="Z249" s="525">
        <v>0</v>
      </c>
      <c r="AA249" s="525">
        <v>0</v>
      </c>
      <c r="AB249" s="525">
        <v>0</v>
      </c>
      <c r="AC249" s="526">
        <v>0</v>
      </c>
    </row>
    <row r="250" spans="1:29" ht="13.5" customHeight="1" x14ac:dyDescent="0.3">
      <c r="A250" s="533" t="s">
        <v>117</v>
      </c>
      <c r="B250" s="524">
        <v>0</v>
      </c>
      <c r="C250" s="525">
        <v>0</v>
      </c>
      <c r="D250" s="525">
        <v>0</v>
      </c>
      <c r="E250" s="525">
        <v>0</v>
      </c>
      <c r="F250" s="525">
        <v>0</v>
      </c>
      <c r="G250" s="525">
        <v>0</v>
      </c>
      <c r="H250" s="525">
        <v>0</v>
      </c>
      <c r="I250" s="525">
        <v>0</v>
      </c>
      <c r="J250" s="525">
        <v>0</v>
      </c>
      <c r="K250" s="526">
        <v>0</v>
      </c>
      <c r="L250" s="524">
        <v>0</v>
      </c>
      <c r="M250" s="525">
        <v>0</v>
      </c>
      <c r="N250" s="525">
        <v>0</v>
      </c>
      <c r="O250" s="525">
        <v>0</v>
      </c>
      <c r="P250" s="525">
        <v>0</v>
      </c>
      <c r="Q250" s="525">
        <v>0</v>
      </c>
      <c r="R250" s="525">
        <v>0</v>
      </c>
      <c r="S250" s="525">
        <v>0</v>
      </c>
      <c r="T250" s="525">
        <v>0</v>
      </c>
      <c r="U250" s="526">
        <v>0</v>
      </c>
      <c r="V250" s="527">
        <v>0</v>
      </c>
      <c r="W250" s="525">
        <v>0</v>
      </c>
      <c r="X250" s="525">
        <v>0</v>
      </c>
      <c r="Y250" s="525">
        <v>0</v>
      </c>
      <c r="Z250" s="525">
        <v>0</v>
      </c>
      <c r="AA250" s="525">
        <v>0</v>
      </c>
      <c r="AB250" s="525">
        <v>0</v>
      </c>
      <c r="AC250" s="526">
        <v>0</v>
      </c>
    </row>
    <row r="251" spans="1:29" ht="13.5" customHeight="1" x14ac:dyDescent="0.3">
      <c r="A251" s="533" t="s">
        <v>118</v>
      </c>
      <c r="B251" s="524">
        <v>750.55175741519997</v>
      </c>
      <c r="C251" s="525">
        <v>18.644375605</v>
      </c>
      <c r="D251" s="525">
        <v>25.763847915300001</v>
      </c>
      <c r="E251" s="525">
        <v>-7.1194723102999999</v>
      </c>
      <c r="F251" s="525">
        <v>2.1840682355999999</v>
      </c>
      <c r="G251" s="525">
        <v>-1.2114490775</v>
      </c>
      <c r="H251" s="525">
        <v>0.97261915809999999</v>
      </c>
      <c r="I251" s="525">
        <v>-14.659880682800001</v>
      </c>
      <c r="J251" s="525">
        <v>-20.806733834999999</v>
      </c>
      <c r="K251" s="526">
        <v>729.74502358020004</v>
      </c>
      <c r="L251" s="524">
        <v>62.0083851045</v>
      </c>
      <c r="M251" s="525">
        <v>11.157690149</v>
      </c>
      <c r="N251" s="525">
        <v>9.9433250309000005</v>
      </c>
      <c r="O251" s="525">
        <v>1.2143651180999999</v>
      </c>
      <c r="P251" s="525">
        <v>-8.6060969799999998E-2</v>
      </c>
      <c r="Q251" s="525">
        <v>0</v>
      </c>
      <c r="R251" s="525">
        <v>-8.6060969799999998E-2</v>
      </c>
      <c r="S251" s="525">
        <v>0</v>
      </c>
      <c r="T251" s="525">
        <v>1.1283041483</v>
      </c>
      <c r="U251" s="526">
        <v>63.136689252799997</v>
      </c>
      <c r="V251" s="527">
        <v>688.54337231069997</v>
      </c>
      <c r="W251" s="525">
        <v>-8.3338374284000007</v>
      </c>
      <c r="X251" s="525">
        <v>2.2701292054</v>
      </c>
      <c r="Y251" s="525">
        <v>-1.2114490775</v>
      </c>
      <c r="Z251" s="525">
        <v>1.0586801279</v>
      </c>
      <c r="AA251" s="525">
        <v>-14.659880682800001</v>
      </c>
      <c r="AB251" s="525">
        <v>-21.935037983299999</v>
      </c>
      <c r="AC251" s="526">
        <v>666.60833432740003</v>
      </c>
    </row>
    <row r="252" spans="1:29" ht="13.5" customHeight="1" x14ac:dyDescent="0.3">
      <c r="A252" s="540" t="s">
        <v>119</v>
      </c>
      <c r="B252" s="524">
        <v>145.41446822099999</v>
      </c>
      <c r="C252" s="525">
        <v>10.460053306600001</v>
      </c>
      <c r="D252" s="525">
        <v>25.763847915300001</v>
      </c>
      <c r="E252" s="525">
        <v>-15.303794608700001</v>
      </c>
      <c r="F252" s="525">
        <v>2.1840682353999998</v>
      </c>
      <c r="G252" s="525">
        <v>-1.2114490775</v>
      </c>
      <c r="H252" s="525">
        <v>0.97261915789999998</v>
      </c>
      <c r="I252" s="525">
        <v>-14.659880682800001</v>
      </c>
      <c r="J252" s="525">
        <v>-28.991056133600001</v>
      </c>
      <c r="K252" s="526">
        <v>116.4234120874</v>
      </c>
      <c r="L252" s="524">
        <v>62.0083851045</v>
      </c>
      <c r="M252" s="525">
        <v>11.157690149</v>
      </c>
      <c r="N252" s="525">
        <v>9.9433250309000005</v>
      </c>
      <c r="O252" s="525">
        <v>1.2143651180999999</v>
      </c>
      <c r="P252" s="525">
        <v>-8.6060969799999998E-2</v>
      </c>
      <c r="Q252" s="525">
        <v>0</v>
      </c>
      <c r="R252" s="525">
        <v>-8.6060969799999998E-2</v>
      </c>
      <c r="S252" s="525">
        <v>0</v>
      </c>
      <c r="T252" s="525">
        <v>1.1283041483</v>
      </c>
      <c r="U252" s="526">
        <v>63.136689252799997</v>
      </c>
      <c r="V252" s="527">
        <v>83.4060831165</v>
      </c>
      <c r="W252" s="525">
        <v>-16.5181597268</v>
      </c>
      <c r="X252" s="525">
        <v>2.2701292051999999</v>
      </c>
      <c r="Y252" s="525">
        <v>-1.2114490775</v>
      </c>
      <c r="Z252" s="525">
        <v>1.0586801277</v>
      </c>
      <c r="AA252" s="525">
        <v>-14.659880682800001</v>
      </c>
      <c r="AB252" s="525">
        <v>-30.119360281900001</v>
      </c>
      <c r="AC252" s="526">
        <v>53.286722834599999</v>
      </c>
    </row>
    <row r="253" spans="1:29" ht="13.5" customHeight="1" x14ac:dyDescent="0.3">
      <c r="A253" s="540" t="s">
        <v>120</v>
      </c>
      <c r="B253" s="524">
        <v>605.13728919419998</v>
      </c>
      <c r="C253" s="525">
        <v>8.1843222983999997</v>
      </c>
      <c r="D253" s="525">
        <v>0</v>
      </c>
      <c r="E253" s="525">
        <v>8.1843222983999997</v>
      </c>
      <c r="F253" s="525">
        <v>2.0000000000000001E-10</v>
      </c>
      <c r="G253" s="525">
        <v>0</v>
      </c>
      <c r="H253" s="525">
        <v>2.0000000000000001E-10</v>
      </c>
      <c r="I253" s="525">
        <v>0</v>
      </c>
      <c r="J253" s="525">
        <v>8.1843222985999997</v>
      </c>
      <c r="K253" s="526">
        <v>613.3216114928</v>
      </c>
      <c r="L253" s="524">
        <v>0</v>
      </c>
      <c r="M253" s="525">
        <v>0</v>
      </c>
      <c r="N253" s="525">
        <v>0</v>
      </c>
      <c r="O253" s="525">
        <v>0</v>
      </c>
      <c r="P253" s="525">
        <v>0</v>
      </c>
      <c r="Q253" s="525">
        <v>0</v>
      </c>
      <c r="R253" s="525">
        <v>0</v>
      </c>
      <c r="S253" s="525">
        <v>0</v>
      </c>
      <c r="T253" s="525">
        <v>0</v>
      </c>
      <c r="U253" s="526">
        <v>0</v>
      </c>
      <c r="V253" s="527">
        <v>605.13728919419998</v>
      </c>
      <c r="W253" s="525">
        <v>8.1843222983999997</v>
      </c>
      <c r="X253" s="525">
        <v>2.0000000000000001E-10</v>
      </c>
      <c r="Y253" s="525">
        <v>0</v>
      </c>
      <c r="Z253" s="525">
        <v>2.0000000000000001E-10</v>
      </c>
      <c r="AA253" s="525">
        <v>0</v>
      </c>
      <c r="AB253" s="525">
        <v>8.1843222985999997</v>
      </c>
      <c r="AC253" s="526">
        <v>613.3216114928</v>
      </c>
    </row>
    <row r="254" spans="1:29" ht="13.5" customHeight="1" x14ac:dyDescent="0.3">
      <c r="A254" s="568" t="s">
        <v>576</v>
      </c>
      <c r="B254" s="535">
        <v>11163.9556476332</v>
      </c>
      <c r="C254" s="536">
        <v>4162.4127661979001</v>
      </c>
      <c r="D254" s="536">
        <v>2898.9550497801001</v>
      </c>
      <c r="E254" s="536">
        <v>1263.4577164177999</v>
      </c>
      <c r="F254" s="536">
        <v>-73.973525496899995</v>
      </c>
      <c r="G254" s="536">
        <v>0</v>
      </c>
      <c r="H254" s="536">
        <v>-73.973525496899995</v>
      </c>
      <c r="I254" s="536">
        <v>2.9869850091000001</v>
      </c>
      <c r="J254" s="536">
        <v>1192.4711759300001</v>
      </c>
      <c r="K254" s="537">
        <v>12356.426823563201</v>
      </c>
      <c r="L254" s="535">
        <v>7637.7103214137996</v>
      </c>
      <c r="M254" s="536">
        <v>3771.5727101965999</v>
      </c>
      <c r="N254" s="536">
        <v>2998.1146856604</v>
      </c>
      <c r="O254" s="536">
        <v>773.45802453620001</v>
      </c>
      <c r="P254" s="536">
        <v>-74.492505545599997</v>
      </c>
      <c r="Q254" s="536">
        <v>0</v>
      </c>
      <c r="R254" s="536">
        <v>-74.492505545599997</v>
      </c>
      <c r="S254" s="536">
        <v>-1.8383746069</v>
      </c>
      <c r="T254" s="536">
        <v>697.12714438370006</v>
      </c>
      <c r="U254" s="537">
        <v>8334.8374657975</v>
      </c>
      <c r="V254" s="538">
        <v>3526.2453262193999</v>
      </c>
      <c r="W254" s="536">
        <v>489.99969188159997</v>
      </c>
      <c r="X254" s="536">
        <v>0.51898004870000003</v>
      </c>
      <c r="Y254" s="536">
        <v>0</v>
      </c>
      <c r="Z254" s="536">
        <v>0.51898004870000003</v>
      </c>
      <c r="AA254" s="536">
        <v>4.8253596160000001</v>
      </c>
      <c r="AB254" s="536">
        <v>495.34403154630002</v>
      </c>
      <c r="AC254" s="537">
        <v>4021.5893577656998</v>
      </c>
    </row>
    <row r="255" spans="1:29" ht="13.5" customHeight="1" x14ac:dyDescent="0.3">
      <c r="A255" s="558" t="s">
        <v>113</v>
      </c>
      <c r="B255" s="524">
        <v>0</v>
      </c>
      <c r="C255" s="525">
        <v>0</v>
      </c>
      <c r="D255" s="525">
        <v>0</v>
      </c>
      <c r="E255" s="525">
        <v>0</v>
      </c>
      <c r="F255" s="525">
        <v>0</v>
      </c>
      <c r="G255" s="525">
        <v>0</v>
      </c>
      <c r="H255" s="525">
        <v>0</v>
      </c>
      <c r="I255" s="525">
        <v>0</v>
      </c>
      <c r="J255" s="525">
        <v>0</v>
      </c>
      <c r="K255" s="526">
        <v>0</v>
      </c>
      <c r="L255" s="524">
        <v>0</v>
      </c>
      <c r="M255" s="525">
        <v>0</v>
      </c>
      <c r="N255" s="525">
        <v>0</v>
      </c>
      <c r="O255" s="525">
        <v>0</v>
      </c>
      <c r="P255" s="525">
        <v>0</v>
      </c>
      <c r="Q255" s="525">
        <v>0</v>
      </c>
      <c r="R255" s="525">
        <v>0</v>
      </c>
      <c r="S255" s="525">
        <v>0</v>
      </c>
      <c r="T255" s="525">
        <v>0</v>
      </c>
      <c r="U255" s="526">
        <v>0</v>
      </c>
      <c r="V255" s="527">
        <v>0</v>
      </c>
      <c r="W255" s="525">
        <v>0</v>
      </c>
      <c r="X255" s="525">
        <v>0</v>
      </c>
      <c r="Y255" s="525">
        <v>0</v>
      </c>
      <c r="Z255" s="525">
        <v>0</v>
      </c>
      <c r="AA255" s="525">
        <v>0</v>
      </c>
      <c r="AB255" s="525">
        <v>0</v>
      </c>
      <c r="AC255" s="526">
        <v>0</v>
      </c>
    </row>
    <row r="256" spans="1:29" ht="13.5" customHeight="1" x14ac:dyDescent="0.3">
      <c r="A256" s="533" t="s">
        <v>114</v>
      </c>
      <c r="B256" s="524">
        <v>25.675809788500001</v>
      </c>
      <c r="C256" s="525">
        <v>10.2987276935</v>
      </c>
      <c r="D256" s="525">
        <v>26.950920666599998</v>
      </c>
      <c r="E256" s="525">
        <v>-16.6521929731</v>
      </c>
      <c r="F256" s="525">
        <v>4.9062564599999997E-2</v>
      </c>
      <c r="G256" s="525">
        <v>0</v>
      </c>
      <c r="H256" s="525">
        <v>4.9062564599999997E-2</v>
      </c>
      <c r="I256" s="525">
        <v>0</v>
      </c>
      <c r="J256" s="525">
        <v>-16.6031304085</v>
      </c>
      <c r="K256" s="526">
        <v>9.0726793800000003</v>
      </c>
      <c r="L256" s="524">
        <v>12.194364541900001</v>
      </c>
      <c r="M256" s="525">
        <v>16.412613798100001</v>
      </c>
      <c r="N256" s="525">
        <v>20.6419024128</v>
      </c>
      <c r="O256" s="525">
        <v>-4.2292886146999997</v>
      </c>
      <c r="P256" s="525">
        <v>0.1011846334</v>
      </c>
      <c r="Q256" s="525">
        <v>0</v>
      </c>
      <c r="R256" s="525">
        <v>0.1011846334</v>
      </c>
      <c r="S256" s="525">
        <v>1.0940877999999999E-3</v>
      </c>
      <c r="T256" s="525">
        <v>-4.1270098935000004</v>
      </c>
      <c r="U256" s="526">
        <v>8.0673546484000003</v>
      </c>
      <c r="V256" s="527">
        <v>13.4814452466</v>
      </c>
      <c r="W256" s="525">
        <v>-12.4229043584</v>
      </c>
      <c r="X256" s="525">
        <v>-5.2122068799999997E-2</v>
      </c>
      <c r="Y256" s="525">
        <v>0</v>
      </c>
      <c r="Z256" s="525">
        <v>-5.2122068799999997E-2</v>
      </c>
      <c r="AA256" s="525">
        <v>-1.0940877999999999E-3</v>
      </c>
      <c r="AB256" s="525">
        <v>-12.476120515</v>
      </c>
      <c r="AC256" s="526">
        <v>1.0053247316</v>
      </c>
    </row>
    <row r="257" spans="1:29" ht="13.5" customHeight="1" x14ac:dyDescent="0.3">
      <c r="A257" s="540" t="s">
        <v>115</v>
      </c>
      <c r="B257" s="524">
        <v>25.675809788500001</v>
      </c>
      <c r="C257" s="525">
        <v>10.2987276935</v>
      </c>
      <c r="D257" s="525">
        <v>26.950920666599998</v>
      </c>
      <c r="E257" s="525">
        <v>-16.6521929731</v>
      </c>
      <c r="F257" s="525">
        <v>4.9062564599999997E-2</v>
      </c>
      <c r="G257" s="525">
        <v>0</v>
      </c>
      <c r="H257" s="525">
        <v>4.9062564599999997E-2</v>
      </c>
      <c r="I257" s="525">
        <v>0</v>
      </c>
      <c r="J257" s="525">
        <v>-16.6031304085</v>
      </c>
      <c r="K257" s="526">
        <v>9.0726793800000003</v>
      </c>
      <c r="L257" s="524">
        <v>12.194364541900001</v>
      </c>
      <c r="M257" s="525">
        <v>16.412613798100001</v>
      </c>
      <c r="N257" s="525">
        <v>20.6419024128</v>
      </c>
      <c r="O257" s="525">
        <v>-4.2292886146999997</v>
      </c>
      <c r="P257" s="525">
        <v>0.1011846334</v>
      </c>
      <c r="Q257" s="525">
        <v>0</v>
      </c>
      <c r="R257" s="525">
        <v>0.1011846334</v>
      </c>
      <c r="S257" s="525">
        <v>1.0940877999999999E-3</v>
      </c>
      <c r="T257" s="525">
        <v>-4.1270098935000004</v>
      </c>
      <c r="U257" s="526">
        <v>8.0673546484000003</v>
      </c>
      <c r="V257" s="527">
        <v>13.4814452466</v>
      </c>
      <c r="W257" s="525">
        <v>-12.4229043584</v>
      </c>
      <c r="X257" s="525">
        <v>-5.2122068799999997E-2</v>
      </c>
      <c r="Y257" s="525">
        <v>0</v>
      </c>
      <c r="Z257" s="525">
        <v>-5.2122068799999997E-2</v>
      </c>
      <c r="AA257" s="525">
        <v>-1.0940877999999999E-3</v>
      </c>
      <c r="AB257" s="525">
        <v>-12.476120515</v>
      </c>
      <c r="AC257" s="526">
        <v>1.0053247316</v>
      </c>
    </row>
    <row r="258" spans="1:29" ht="13.5" customHeight="1" x14ac:dyDescent="0.3">
      <c r="A258" s="540" t="s">
        <v>116</v>
      </c>
      <c r="B258" s="524">
        <v>0</v>
      </c>
      <c r="C258" s="525">
        <v>0</v>
      </c>
      <c r="D258" s="525">
        <v>0</v>
      </c>
      <c r="E258" s="525">
        <v>0</v>
      </c>
      <c r="F258" s="525">
        <v>0</v>
      </c>
      <c r="G258" s="525">
        <v>0</v>
      </c>
      <c r="H258" s="525">
        <v>0</v>
      </c>
      <c r="I258" s="525">
        <v>0</v>
      </c>
      <c r="J258" s="525">
        <v>0</v>
      </c>
      <c r="K258" s="526">
        <v>0</v>
      </c>
      <c r="L258" s="524">
        <v>0</v>
      </c>
      <c r="M258" s="525">
        <v>0</v>
      </c>
      <c r="N258" s="525">
        <v>0</v>
      </c>
      <c r="O258" s="525">
        <v>0</v>
      </c>
      <c r="P258" s="525">
        <v>0</v>
      </c>
      <c r="Q258" s="525">
        <v>0</v>
      </c>
      <c r="R258" s="525">
        <v>0</v>
      </c>
      <c r="S258" s="525">
        <v>0</v>
      </c>
      <c r="T258" s="525">
        <v>0</v>
      </c>
      <c r="U258" s="526">
        <v>0</v>
      </c>
      <c r="V258" s="527">
        <v>0</v>
      </c>
      <c r="W258" s="525">
        <v>0</v>
      </c>
      <c r="X258" s="525">
        <v>0</v>
      </c>
      <c r="Y258" s="525">
        <v>0</v>
      </c>
      <c r="Z258" s="525">
        <v>0</v>
      </c>
      <c r="AA258" s="525">
        <v>0</v>
      </c>
      <c r="AB258" s="525">
        <v>0</v>
      </c>
      <c r="AC258" s="526">
        <v>0</v>
      </c>
    </row>
    <row r="259" spans="1:29" ht="13.5" customHeight="1" x14ac:dyDescent="0.3">
      <c r="A259" s="533" t="s">
        <v>117</v>
      </c>
      <c r="B259" s="524">
        <v>1508.2719267672001</v>
      </c>
      <c r="C259" s="525">
        <v>191.55547301659999</v>
      </c>
      <c r="D259" s="525">
        <v>61.811770516999999</v>
      </c>
      <c r="E259" s="525">
        <v>129.7437024996</v>
      </c>
      <c r="F259" s="525">
        <v>-16.213101650599999</v>
      </c>
      <c r="G259" s="525">
        <v>0</v>
      </c>
      <c r="H259" s="525">
        <v>-16.213101650599999</v>
      </c>
      <c r="I259" s="525">
        <v>-0.30765721000000001</v>
      </c>
      <c r="J259" s="525">
        <v>113.22294363899999</v>
      </c>
      <c r="K259" s="526">
        <v>1621.4948704062001</v>
      </c>
      <c r="L259" s="524">
        <v>27.384408470299999</v>
      </c>
      <c r="M259" s="525">
        <v>87.617388359399996</v>
      </c>
      <c r="N259" s="525">
        <v>88.870060090999999</v>
      </c>
      <c r="O259" s="525">
        <v>-1.2526717316</v>
      </c>
      <c r="P259" s="525">
        <v>0.46016253820000003</v>
      </c>
      <c r="Q259" s="525">
        <v>0</v>
      </c>
      <c r="R259" s="525">
        <v>0.46016253820000003</v>
      </c>
      <c r="S259" s="525">
        <v>3.6610906999999999E-3</v>
      </c>
      <c r="T259" s="525">
        <v>-0.78884810270000005</v>
      </c>
      <c r="U259" s="526">
        <v>26.595560367600001</v>
      </c>
      <c r="V259" s="527">
        <v>1480.8875182969</v>
      </c>
      <c r="W259" s="525">
        <v>130.99637423120001</v>
      </c>
      <c r="X259" s="525">
        <v>-16.673264188800001</v>
      </c>
      <c r="Y259" s="525">
        <v>0</v>
      </c>
      <c r="Z259" s="525">
        <v>-16.673264188800001</v>
      </c>
      <c r="AA259" s="525">
        <v>-0.31131830069999999</v>
      </c>
      <c r="AB259" s="525">
        <v>114.01179174169999</v>
      </c>
      <c r="AC259" s="526">
        <v>1594.8993100386001</v>
      </c>
    </row>
    <row r="260" spans="1:29" ht="13.5" customHeight="1" x14ac:dyDescent="0.3">
      <c r="A260" s="533" t="s">
        <v>118</v>
      </c>
      <c r="B260" s="524">
        <v>9630.0079110775005</v>
      </c>
      <c r="C260" s="525">
        <v>3960.5585654878</v>
      </c>
      <c r="D260" s="525">
        <v>2810.1923585965001</v>
      </c>
      <c r="E260" s="525">
        <v>1150.3662068913</v>
      </c>
      <c r="F260" s="525">
        <v>-57.8094864109</v>
      </c>
      <c r="G260" s="525">
        <v>0</v>
      </c>
      <c r="H260" s="525">
        <v>-57.8094864109</v>
      </c>
      <c r="I260" s="525">
        <v>3.2946422191</v>
      </c>
      <c r="J260" s="525">
        <v>1095.8513626995</v>
      </c>
      <c r="K260" s="526">
        <v>10725.859273777</v>
      </c>
      <c r="L260" s="524">
        <v>7598.1315484016004</v>
      </c>
      <c r="M260" s="525">
        <v>3667.5427080391</v>
      </c>
      <c r="N260" s="525">
        <v>2888.6027231566</v>
      </c>
      <c r="O260" s="525">
        <v>778.93998488249997</v>
      </c>
      <c r="P260" s="525">
        <v>-75.053852717200002</v>
      </c>
      <c r="Q260" s="525">
        <v>0</v>
      </c>
      <c r="R260" s="525">
        <v>-75.053852717200002</v>
      </c>
      <c r="S260" s="525">
        <v>-1.8431297853999999</v>
      </c>
      <c r="T260" s="525">
        <v>702.04300237990003</v>
      </c>
      <c r="U260" s="526">
        <v>8300.1745507814994</v>
      </c>
      <c r="V260" s="527">
        <v>2031.8763626759001</v>
      </c>
      <c r="W260" s="525">
        <v>371.42622200879998</v>
      </c>
      <c r="X260" s="525">
        <v>17.244366306300002</v>
      </c>
      <c r="Y260" s="525">
        <v>0</v>
      </c>
      <c r="Z260" s="525">
        <v>17.244366306300002</v>
      </c>
      <c r="AA260" s="525">
        <v>5.1377720045000004</v>
      </c>
      <c r="AB260" s="525">
        <v>393.80836031960001</v>
      </c>
      <c r="AC260" s="526">
        <v>2425.6847229955001</v>
      </c>
    </row>
    <row r="261" spans="1:29" ht="13.5" customHeight="1" x14ac:dyDescent="0.3">
      <c r="A261" s="540" t="s">
        <v>119</v>
      </c>
      <c r="B261" s="524">
        <v>7.7784662944000003</v>
      </c>
      <c r="C261" s="525">
        <v>35.334374380100002</v>
      </c>
      <c r="D261" s="525">
        <v>15.3770346486</v>
      </c>
      <c r="E261" s="525">
        <v>19.957339731499999</v>
      </c>
      <c r="F261" s="525">
        <v>2.7163196300000001E-2</v>
      </c>
      <c r="G261" s="525">
        <v>0</v>
      </c>
      <c r="H261" s="525">
        <v>2.7163196300000001E-2</v>
      </c>
      <c r="I261" s="525">
        <v>-1.8245474142</v>
      </c>
      <c r="J261" s="525">
        <v>18.1599555136</v>
      </c>
      <c r="K261" s="526">
        <v>25.938421808000001</v>
      </c>
      <c r="L261" s="524">
        <v>13.5922662751</v>
      </c>
      <c r="M261" s="525">
        <v>10.107584295100001</v>
      </c>
      <c r="N261" s="525">
        <v>11.8016803353</v>
      </c>
      <c r="O261" s="525">
        <v>-1.6940960402</v>
      </c>
      <c r="P261" s="525">
        <v>-4.0344239599999998E-2</v>
      </c>
      <c r="Q261" s="525">
        <v>0</v>
      </c>
      <c r="R261" s="525">
        <v>-4.0344239599999998E-2</v>
      </c>
      <c r="S261" s="525">
        <v>-2.0393253120999999</v>
      </c>
      <c r="T261" s="525">
        <v>-3.7737655919000002</v>
      </c>
      <c r="U261" s="526">
        <v>9.8185006831999999</v>
      </c>
      <c r="V261" s="527">
        <v>-5.8137999806999998</v>
      </c>
      <c r="W261" s="525">
        <v>21.651435771700001</v>
      </c>
      <c r="X261" s="525">
        <v>6.7507435899999996E-2</v>
      </c>
      <c r="Y261" s="525">
        <v>0</v>
      </c>
      <c r="Z261" s="525">
        <v>6.7507435899999996E-2</v>
      </c>
      <c r="AA261" s="525">
        <v>0.21477789789999999</v>
      </c>
      <c r="AB261" s="525">
        <v>21.933721105499998</v>
      </c>
      <c r="AC261" s="526">
        <v>16.119921124800001</v>
      </c>
    </row>
    <row r="262" spans="1:29" ht="13.5" customHeight="1" x14ac:dyDescent="0.3">
      <c r="A262" s="540" t="s">
        <v>120</v>
      </c>
      <c r="B262" s="524">
        <v>9622.2294447830991</v>
      </c>
      <c r="C262" s="525">
        <v>3925.2241911076999</v>
      </c>
      <c r="D262" s="525">
        <v>2794.8153239479002</v>
      </c>
      <c r="E262" s="525">
        <v>1130.4088671597999</v>
      </c>
      <c r="F262" s="525">
        <v>-57.836649607200002</v>
      </c>
      <c r="G262" s="525">
        <v>0</v>
      </c>
      <c r="H262" s="525">
        <v>-57.836649607200002</v>
      </c>
      <c r="I262" s="525">
        <v>5.1191896333000004</v>
      </c>
      <c r="J262" s="525">
        <v>1077.6914071859001</v>
      </c>
      <c r="K262" s="526">
        <v>10699.920851969</v>
      </c>
      <c r="L262" s="524">
        <v>7584.5392821265004</v>
      </c>
      <c r="M262" s="525">
        <v>3657.4351237440001</v>
      </c>
      <c r="N262" s="525">
        <v>2876.8010428213001</v>
      </c>
      <c r="O262" s="525">
        <v>780.63408092270004</v>
      </c>
      <c r="P262" s="525">
        <v>-75.013508477599999</v>
      </c>
      <c r="Q262" s="525">
        <v>0</v>
      </c>
      <c r="R262" s="525">
        <v>-75.013508477599999</v>
      </c>
      <c r="S262" s="525">
        <v>0.19619552670000001</v>
      </c>
      <c r="T262" s="525">
        <v>705.8167679718</v>
      </c>
      <c r="U262" s="526">
        <v>8290.3560500983003</v>
      </c>
      <c r="V262" s="527">
        <v>2037.6901626566</v>
      </c>
      <c r="W262" s="525">
        <v>349.77478623709999</v>
      </c>
      <c r="X262" s="525">
        <v>17.1768588704</v>
      </c>
      <c r="Y262" s="525">
        <v>0</v>
      </c>
      <c r="Z262" s="525">
        <v>17.1768588704</v>
      </c>
      <c r="AA262" s="525">
        <v>4.9229941066</v>
      </c>
      <c r="AB262" s="525">
        <v>371.8746392141</v>
      </c>
      <c r="AC262" s="526">
        <v>2409.5648018707002</v>
      </c>
    </row>
    <row r="263" spans="1:29" ht="13.5" customHeight="1" x14ac:dyDescent="0.3">
      <c r="A263" s="559" t="s">
        <v>577</v>
      </c>
      <c r="B263" s="535">
        <v>9588.7547998176997</v>
      </c>
      <c r="C263" s="536">
        <v>3981.762412774</v>
      </c>
      <c r="D263" s="536">
        <v>2850.2123827801001</v>
      </c>
      <c r="E263" s="536">
        <v>1131.5500299938999</v>
      </c>
      <c r="F263" s="536">
        <v>-62.012030701100002</v>
      </c>
      <c r="G263" s="536">
        <v>0</v>
      </c>
      <c r="H263" s="536">
        <v>-62.012030701100002</v>
      </c>
      <c r="I263" s="536">
        <v>2.9869850091000001</v>
      </c>
      <c r="J263" s="536">
        <v>1072.5249843019001</v>
      </c>
      <c r="K263" s="537">
        <v>10661.279784119601</v>
      </c>
      <c r="L263" s="535">
        <v>7635.8203469898999</v>
      </c>
      <c r="M263" s="536">
        <v>3771.5575995757999</v>
      </c>
      <c r="N263" s="536">
        <v>2996.3336433159002</v>
      </c>
      <c r="O263" s="536">
        <v>775.22395625989998</v>
      </c>
      <c r="P263" s="536">
        <v>-74.505916552800002</v>
      </c>
      <c r="Q263" s="536">
        <v>0</v>
      </c>
      <c r="R263" s="536">
        <v>-74.505916552800002</v>
      </c>
      <c r="S263" s="536">
        <v>-1.8383746069</v>
      </c>
      <c r="T263" s="536">
        <v>698.87966510019999</v>
      </c>
      <c r="U263" s="537">
        <v>8334.7000120900993</v>
      </c>
      <c r="V263" s="538">
        <v>1952.9344528278</v>
      </c>
      <c r="W263" s="536">
        <v>356.32607373399998</v>
      </c>
      <c r="X263" s="536">
        <v>12.4938858517</v>
      </c>
      <c r="Y263" s="536">
        <v>0</v>
      </c>
      <c r="Z263" s="536">
        <v>12.4938858517</v>
      </c>
      <c r="AA263" s="536">
        <v>4.8253596160000001</v>
      </c>
      <c r="AB263" s="536">
        <v>373.64531920169998</v>
      </c>
      <c r="AC263" s="537">
        <v>2326.5797720295</v>
      </c>
    </row>
    <row r="264" spans="1:29" ht="13.5" customHeight="1" x14ac:dyDescent="0.3">
      <c r="A264" s="560" t="s">
        <v>113</v>
      </c>
      <c r="B264" s="524">
        <v>0</v>
      </c>
      <c r="C264" s="525">
        <v>0</v>
      </c>
      <c r="D264" s="525">
        <v>0</v>
      </c>
      <c r="E264" s="525">
        <v>0</v>
      </c>
      <c r="F264" s="525">
        <v>0</v>
      </c>
      <c r="G264" s="525">
        <v>0</v>
      </c>
      <c r="H264" s="525">
        <v>0</v>
      </c>
      <c r="I264" s="525">
        <v>0</v>
      </c>
      <c r="J264" s="525">
        <v>0</v>
      </c>
      <c r="K264" s="526">
        <v>0</v>
      </c>
      <c r="L264" s="524">
        <v>0</v>
      </c>
      <c r="M264" s="525">
        <v>0</v>
      </c>
      <c r="N264" s="525">
        <v>0</v>
      </c>
      <c r="O264" s="525">
        <v>0</v>
      </c>
      <c r="P264" s="525">
        <v>0</v>
      </c>
      <c r="Q264" s="525">
        <v>0</v>
      </c>
      <c r="R264" s="525">
        <v>0</v>
      </c>
      <c r="S264" s="525">
        <v>0</v>
      </c>
      <c r="T264" s="525">
        <v>0</v>
      </c>
      <c r="U264" s="526">
        <v>0</v>
      </c>
      <c r="V264" s="527">
        <v>0</v>
      </c>
      <c r="W264" s="525">
        <v>0</v>
      </c>
      <c r="X264" s="525">
        <v>0</v>
      </c>
      <c r="Y264" s="525">
        <v>0</v>
      </c>
      <c r="Z264" s="525">
        <v>0</v>
      </c>
      <c r="AA264" s="525">
        <v>0</v>
      </c>
      <c r="AB264" s="525">
        <v>0</v>
      </c>
      <c r="AC264" s="526">
        <v>0</v>
      </c>
    </row>
    <row r="265" spans="1:29" ht="13.5" customHeight="1" x14ac:dyDescent="0.3">
      <c r="A265" s="541" t="s">
        <v>114</v>
      </c>
      <c r="B265" s="524">
        <v>25.675809788500001</v>
      </c>
      <c r="C265" s="525">
        <v>10.2987276935</v>
      </c>
      <c r="D265" s="525">
        <v>26.950920666599998</v>
      </c>
      <c r="E265" s="525">
        <v>-16.6521929731</v>
      </c>
      <c r="F265" s="525">
        <v>4.9062564599999997E-2</v>
      </c>
      <c r="G265" s="525">
        <v>0</v>
      </c>
      <c r="H265" s="525">
        <v>4.9062564599999997E-2</v>
      </c>
      <c r="I265" s="525">
        <v>0</v>
      </c>
      <c r="J265" s="525">
        <v>-16.6031304085</v>
      </c>
      <c r="K265" s="526">
        <v>9.0726793800000003</v>
      </c>
      <c r="L265" s="524">
        <v>12.194364541900001</v>
      </c>
      <c r="M265" s="525">
        <v>16.411303177299999</v>
      </c>
      <c r="N265" s="525">
        <v>20.6419024128</v>
      </c>
      <c r="O265" s="525">
        <v>-4.2305992354999997</v>
      </c>
      <c r="P265" s="525">
        <v>0.1011915468</v>
      </c>
      <c r="Q265" s="525">
        <v>0</v>
      </c>
      <c r="R265" s="525">
        <v>0.1011915468</v>
      </c>
      <c r="S265" s="525">
        <v>1.0940877999999999E-3</v>
      </c>
      <c r="T265" s="525">
        <v>-4.1283136009000003</v>
      </c>
      <c r="U265" s="526">
        <v>8.0660509410000003</v>
      </c>
      <c r="V265" s="527">
        <v>13.4814452466</v>
      </c>
      <c r="W265" s="525">
        <v>-12.4215937376</v>
      </c>
      <c r="X265" s="525">
        <v>-5.21289822E-2</v>
      </c>
      <c r="Y265" s="525">
        <v>0</v>
      </c>
      <c r="Z265" s="525">
        <v>-5.21289822E-2</v>
      </c>
      <c r="AA265" s="525">
        <v>-1.0940877999999999E-3</v>
      </c>
      <c r="AB265" s="525">
        <v>-12.4748168076</v>
      </c>
      <c r="AC265" s="526">
        <v>1.006628439</v>
      </c>
    </row>
    <row r="266" spans="1:29" ht="13.5" customHeight="1" x14ac:dyDescent="0.3">
      <c r="A266" s="561" t="s">
        <v>115</v>
      </c>
      <c r="B266" s="524">
        <v>25.675809788500001</v>
      </c>
      <c r="C266" s="525">
        <v>10.2987276935</v>
      </c>
      <c r="D266" s="525">
        <v>26.950920666599998</v>
      </c>
      <c r="E266" s="525">
        <v>-16.6521929731</v>
      </c>
      <c r="F266" s="525">
        <v>4.9062564599999997E-2</v>
      </c>
      <c r="G266" s="525">
        <v>0</v>
      </c>
      <c r="H266" s="525">
        <v>4.9062564599999997E-2</v>
      </c>
      <c r="I266" s="525">
        <v>0</v>
      </c>
      <c r="J266" s="525">
        <v>-16.6031304085</v>
      </c>
      <c r="K266" s="526">
        <v>9.0726793800000003</v>
      </c>
      <c r="L266" s="524">
        <v>12.194364541900001</v>
      </c>
      <c r="M266" s="525">
        <v>16.411303177299999</v>
      </c>
      <c r="N266" s="525">
        <v>20.6419024128</v>
      </c>
      <c r="O266" s="525">
        <v>-4.2305992354999997</v>
      </c>
      <c r="P266" s="525">
        <v>0.1011915468</v>
      </c>
      <c r="Q266" s="525">
        <v>0</v>
      </c>
      <c r="R266" s="525">
        <v>0.1011915468</v>
      </c>
      <c r="S266" s="525">
        <v>1.0940877999999999E-3</v>
      </c>
      <c r="T266" s="525">
        <v>-4.1283136009000003</v>
      </c>
      <c r="U266" s="526">
        <v>8.0660509410000003</v>
      </c>
      <c r="V266" s="527">
        <v>13.4814452466</v>
      </c>
      <c r="W266" s="525">
        <v>-12.4215937376</v>
      </c>
      <c r="X266" s="525">
        <v>-5.21289822E-2</v>
      </c>
      <c r="Y266" s="525">
        <v>0</v>
      </c>
      <c r="Z266" s="525">
        <v>-5.21289822E-2</v>
      </c>
      <c r="AA266" s="525">
        <v>-1.0940877999999999E-3</v>
      </c>
      <c r="AB266" s="525">
        <v>-12.4748168076</v>
      </c>
      <c r="AC266" s="526">
        <v>1.006628439</v>
      </c>
    </row>
    <row r="267" spans="1:29" ht="13.5" customHeight="1" x14ac:dyDescent="0.3">
      <c r="A267" s="561" t="s">
        <v>116</v>
      </c>
      <c r="B267" s="524">
        <v>0</v>
      </c>
      <c r="C267" s="525">
        <v>0</v>
      </c>
      <c r="D267" s="525">
        <v>0</v>
      </c>
      <c r="E267" s="525">
        <v>0</v>
      </c>
      <c r="F267" s="525">
        <v>0</v>
      </c>
      <c r="G267" s="525">
        <v>0</v>
      </c>
      <c r="H267" s="525">
        <v>0</v>
      </c>
      <c r="I267" s="525">
        <v>0</v>
      </c>
      <c r="J267" s="525">
        <v>0</v>
      </c>
      <c r="K267" s="526">
        <v>0</v>
      </c>
      <c r="L267" s="524">
        <v>0</v>
      </c>
      <c r="M267" s="525">
        <v>0</v>
      </c>
      <c r="N267" s="525">
        <v>0</v>
      </c>
      <c r="O267" s="525">
        <v>0</v>
      </c>
      <c r="P267" s="525">
        <v>0</v>
      </c>
      <c r="Q267" s="525">
        <v>0</v>
      </c>
      <c r="R267" s="525">
        <v>0</v>
      </c>
      <c r="S267" s="525">
        <v>0</v>
      </c>
      <c r="T267" s="525">
        <v>0</v>
      </c>
      <c r="U267" s="526">
        <v>0</v>
      </c>
      <c r="V267" s="527">
        <v>0</v>
      </c>
      <c r="W267" s="525">
        <v>0</v>
      </c>
      <c r="X267" s="525">
        <v>0</v>
      </c>
      <c r="Y267" s="525">
        <v>0</v>
      </c>
      <c r="Z267" s="525">
        <v>0</v>
      </c>
      <c r="AA267" s="525">
        <v>0</v>
      </c>
      <c r="AB267" s="525">
        <v>0</v>
      </c>
      <c r="AC267" s="526">
        <v>0</v>
      </c>
    </row>
    <row r="268" spans="1:29" ht="13.5" customHeight="1" x14ac:dyDescent="0.3">
      <c r="A268" s="541" t="s">
        <v>117</v>
      </c>
      <c r="B268" s="524">
        <v>44.945950873100003</v>
      </c>
      <c r="C268" s="525">
        <v>10.966239592699999</v>
      </c>
      <c r="D268" s="525">
        <v>13.158347516999999</v>
      </c>
      <c r="E268" s="525">
        <v>-2.1921079243000001</v>
      </c>
      <c r="F268" s="525">
        <v>3.7292616799999997E-2</v>
      </c>
      <c r="G268" s="525">
        <v>0</v>
      </c>
      <c r="H268" s="525">
        <v>3.7292616799999997E-2</v>
      </c>
      <c r="I268" s="525">
        <v>-0.30765721000000001</v>
      </c>
      <c r="J268" s="525">
        <v>-2.4624725175000002</v>
      </c>
      <c r="K268" s="526">
        <v>42.483478355599999</v>
      </c>
      <c r="L268" s="524">
        <v>27.384408470299999</v>
      </c>
      <c r="M268" s="525">
        <v>87.617388359399996</v>
      </c>
      <c r="N268" s="525">
        <v>88.870060090999999</v>
      </c>
      <c r="O268" s="525">
        <v>-1.2526717316</v>
      </c>
      <c r="P268" s="525">
        <v>0.46016253820000003</v>
      </c>
      <c r="Q268" s="525">
        <v>0</v>
      </c>
      <c r="R268" s="525">
        <v>0.46016253820000003</v>
      </c>
      <c r="S268" s="525">
        <v>3.6610906999999999E-3</v>
      </c>
      <c r="T268" s="525">
        <v>-0.78884810270000005</v>
      </c>
      <c r="U268" s="526">
        <v>26.595560367600001</v>
      </c>
      <c r="V268" s="527">
        <v>17.561542402800001</v>
      </c>
      <c r="W268" s="525">
        <v>-0.93943619270000001</v>
      </c>
      <c r="X268" s="525">
        <v>-0.42286992140000002</v>
      </c>
      <c r="Y268" s="525">
        <v>0</v>
      </c>
      <c r="Z268" s="525">
        <v>-0.42286992140000002</v>
      </c>
      <c r="AA268" s="525">
        <v>-0.31131830069999999</v>
      </c>
      <c r="AB268" s="525">
        <v>-1.6736244147999999</v>
      </c>
      <c r="AC268" s="526">
        <v>15.887917988</v>
      </c>
    </row>
    <row r="269" spans="1:29" ht="13.5" customHeight="1" x14ac:dyDescent="0.3">
      <c r="A269" s="541" t="s">
        <v>118</v>
      </c>
      <c r="B269" s="524">
        <v>9518.1330391561005</v>
      </c>
      <c r="C269" s="525">
        <v>3960.4974454878002</v>
      </c>
      <c r="D269" s="525">
        <v>2810.1031145964998</v>
      </c>
      <c r="E269" s="525">
        <v>1150.3943308912999</v>
      </c>
      <c r="F269" s="525">
        <v>-62.098385882499997</v>
      </c>
      <c r="G269" s="525">
        <v>0</v>
      </c>
      <c r="H269" s="525">
        <v>-62.098385882499997</v>
      </c>
      <c r="I269" s="525">
        <v>3.2946422191</v>
      </c>
      <c r="J269" s="525">
        <v>1091.5905872279</v>
      </c>
      <c r="K269" s="526">
        <v>10609.723626384</v>
      </c>
      <c r="L269" s="524">
        <v>7596.2415739776998</v>
      </c>
      <c r="M269" s="525">
        <v>3667.5289080390999</v>
      </c>
      <c r="N269" s="525">
        <v>2886.8216808121001</v>
      </c>
      <c r="O269" s="525">
        <v>780.70722722699998</v>
      </c>
      <c r="P269" s="525">
        <v>-75.067270637799993</v>
      </c>
      <c r="Q269" s="525">
        <v>0</v>
      </c>
      <c r="R269" s="525">
        <v>-75.067270637799993</v>
      </c>
      <c r="S269" s="525">
        <v>-1.8431297853999999</v>
      </c>
      <c r="T269" s="525">
        <v>703.79682680379995</v>
      </c>
      <c r="U269" s="526">
        <v>8300.0384007814991</v>
      </c>
      <c r="V269" s="527">
        <v>1921.8914651784</v>
      </c>
      <c r="W269" s="525">
        <v>369.68710366430003</v>
      </c>
      <c r="X269" s="525">
        <v>12.9688847553</v>
      </c>
      <c r="Y269" s="525">
        <v>0</v>
      </c>
      <c r="Z269" s="525">
        <v>12.9688847553</v>
      </c>
      <c r="AA269" s="525">
        <v>5.1377720045000004</v>
      </c>
      <c r="AB269" s="525">
        <v>387.79376042410001</v>
      </c>
      <c r="AC269" s="526">
        <v>2309.6852256024999</v>
      </c>
    </row>
    <row r="270" spans="1:29" ht="13.5" customHeight="1" x14ac:dyDescent="0.3">
      <c r="A270" s="561" t="s">
        <v>119</v>
      </c>
      <c r="B270" s="524">
        <v>7.6495272381000001</v>
      </c>
      <c r="C270" s="525">
        <v>35.334374380100002</v>
      </c>
      <c r="D270" s="525">
        <v>15.3770346486</v>
      </c>
      <c r="E270" s="525">
        <v>19.957339731499999</v>
      </c>
      <c r="F270" s="525">
        <v>3.2033208100000002E-2</v>
      </c>
      <c r="G270" s="525">
        <v>0</v>
      </c>
      <c r="H270" s="525">
        <v>3.2033208100000002E-2</v>
      </c>
      <c r="I270" s="525">
        <v>-1.8245474142</v>
      </c>
      <c r="J270" s="525">
        <v>18.164825525400001</v>
      </c>
      <c r="K270" s="526">
        <v>25.814352763500001</v>
      </c>
      <c r="L270" s="524">
        <v>13.5922662751</v>
      </c>
      <c r="M270" s="525">
        <v>10.107584295100001</v>
      </c>
      <c r="N270" s="525">
        <v>11.8016803353</v>
      </c>
      <c r="O270" s="525">
        <v>-1.6940960402</v>
      </c>
      <c r="P270" s="525">
        <v>-4.0344239599999998E-2</v>
      </c>
      <c r="Q270" s="525">
        <v>0</v>
      </c>
      <c r="R270" s="525">
        <v>-4.0344239599999998E-2</v>
      </c>
      <c r="S270" s="525">
        <v>-2.0393253120999999</v>
      </c>
      <c r="T270" s="525">
        <v>-3.7737655919000002</v>
      </c>
      <c r="U270" s="526">
        <v>9.8185006831999999</v>
      </c>
      <c r="V270" s="527">
        <v>-5.9427390369999999</v>
      </c>
      <c r="W270" s="525">
        <v>21.651435771700001</v>
      </c>
      <c r="X270" s="525">
        <v>7.23774477E-2</v>
      </c>
      <c r="Y270" s="525">
        <v>0</v>
      </c>
      <c r="Z270" s="525">
        <v>7.23774477E-2</v>
      </c>
      <c r="AA270" s="525">
        <v>0.21477789789999999</v>
      </c>
      <c r="AB270" s="525">
        <v>21.9385911173</v>
      </c>
      <c r="AC270" s="526">
        <v>15.995852080300001</v>
      </c>
    </row>
    <row r="271" spans="1:29" ht="13.5" customHeight="1" x14ac:dyDescent="0.3">
      <c r="A271" s="561" t="s">
        <v>120</v>
      </c>
      <c r="B271" s="524">
        <v>9510.4835119180007</v>
      </c>
      <c r="C271" s="525">
        <v>3925.1630711077</v>
      </c>
      <c r="D271" s="525">
        <v>2794.7260799479</v>
      </c>
      <c r="E271" s="525">
        <v>1130.4369911598001</v>
      </c>
      <c r="F271" s="525">
        <v>-62.1304190906</v>
      </c>
      <c r="G271" s="525">
        <v>0</v>
      </c>
      <c r="H271" s="525">
        <v>-62.1304190906</v>
      </c>
      <c r="I271" s="525">
        <v>5.1191896333000004</v>
      </c>
      <c r="J271" s="525">
        <v>1073.4257617025</v>
      </c>
      <c r="K271" s="526">
        <v>10583.9092736205</v>
      </c>
      <c r="L271" s="524">
        <v>7582.6493077025998</v>
      </c>
      <c r="M271" s="525">
        <v>3657.4213237439999</v>
      </c>
      <c r="N271" s="525">
        <v>2875.0200004767999</v>
      </c>
      <c r="O271" s="525">
        <v>782.40132326720004</v>
      </c>
      <c r="P271" s="525">
        <v>-75.026926398200004</v>
      </c>
      <c r="Q271" s="525">
        <v>0</v>
      </c>
      <c r="R271" s="525">
        <v>-75.026926398200004</v>
      </c>
      <c r="S271" s="525">
        <v>0.19619552670000001</v>
      </c>
      <c r="T271" s="525">
        <v>707.57059239570003</v>
      </c>
      <c r="U271" s="526">
        <v>8290.2199000983001</v>
      </c>
      <c r="V271" s="527">
        <v>1927.8342042154</v>
      </c>
      <c r="W271" s="525">
        <v>348.03566789259997</v>
      </c>
      <c r="X271" s="525">
        <v>12.8965073076</v>
      </c>
      <c r="Y271" s="525">
        <v>0</v>
      </c>
      <c r="Z271" s="525">
        <v>12.8965073076</v>
      </c>
      <c r="AA271" s="525">
        <v>4.9229941066</v>
      </c>
      <c r="AB271" s="525">
        <v>365.85516930680001</v>
      </c>
      <c r="AC271" s="526">
        <v>2293.6893735222002</v>
      </c>
    </row>
    <row r="272" spans="1:29" ht="13.5" customHeight="1" x14ac:dyDescent="0.3">
      <c r="A272" s="559" t="s">
        <v>578</v>
      </c>
      <c r="B272" s="535">
        <v>1575.2008478155001</v>
      </c>
      <c r="C272" s="536">
        <v>180.65035342389999</v>
      </c>
      <c r="D272" s="536">
        <v>48.742666999999997</v>
      </c>
      <c r="E272" s="536">
        <v>131.9076864239</v>
      </c>
      <c r="F272" s="536">
        <v>-11.9614947958</v>
      </c>
      <c r="G272" s="536">
        <v>0</v>
      </c>
      <c r="H272" s="536">
        <v>-11.9614947958</v>
      </c>
      <c r="I272" s="536">
        <v>0</v>
      </c>
      <c r="J272" s="536">
        <v>119.9461916281</v>
      </c>
      <c r="K272" s="537">
        <v>1695.1470394436001</v>
      </c>
      <c r="L272" s="535">
        <v>1.8899744239</v>
      </c>
      <c r="M272" s="536">
        <v>1.51106208E-2</v>
      </c>
      <c r="N272" s="536">
        <v>1.7810423445000001</v>
      </c>
      <c r="O272" s="536">
        <v>-1.7659317237000001</v>
      </c>
      <c r="P272" s="536">
        <v>1.34110072E-2</v>
      </c>
      <c r="Q272" s="536">
        <v>0</v>
      </c>
      <c r="R272" s="536">
        <v>1.34110072E-2</v>
      </c>
      <c r="S272" s="536">
        <v>0</v>
      </c>
      <c r="T272" s="536">
        <v>-1.7525207165000001</v>
      </c>
      <c r="U272" s="537">
        <v>0.13745370740000001</v>
      </c>
      <c r="V272" s="538">
        <v>1573.3108733915999</v>
      </c>
      <c r="W272" s="536">
        <v>133.6736181476</v>
      </c>
      <c r="X272" s="536">
        <v>-11.974905803</v>
      </c>
      <c r="Y272" s="536">
        <v>0</v>
      </c>
      <c r="Z272" s="536">
        <v>-11.974905803</v>
      </c>
      <c r="AA272" s="536">
        <v>0</v>
      </c>
      <c r="AB272" s="536">
        <v>121.6987123446</v>
      </c>
      <c r="AC272" s="537">
        <v>1695.0095857362001</v>
      </c>
    </row>
    <row r="273" spans="1:29" ht="13.5" customHeight="1" x14ac:dyDescent="0.3">
      <c r="A273" s="560" t="s">
        <v>113</v>
      </c>
      <c r="B273" s="524">
        <v>0</v>
      </c>
      <c r="C273" s="525">
        <v>0</v>
      </c>
      <c r="D273" s="525">
        <v>0</v>
      </c>
      <c r="E273" s="525">
        <v>0</v>
      </c>
      <c r="F273" s="525">
        <v>0</v>
      </c>
      <c r="G273" s="525">
        <v>0</v>
      </c>
      <c r="H273" s="525">
        <v>0</v>
      </c>
      <c r="I273" s="525">
        <v>0</v>
      </c>
      <c r="J273" s="525">
        <v>0</v>
      </c>
      <c r="K273" s="526">
        <v>0</v>
      </c>
      <c r="L273" s="524">
        <v>0</v>
      </c>
      <c r="M273" s="525">
        <v>0</v>
      </c>
      <c r="N273" s="525">
        <v>0</v>
      </c>
      <c r="O273" s="525">
        <v>0</v>
      </c>
      <c r="P273" s="525">
        <v>0</v>
      </c>
      <c r="Q273" s="525">
        <v>0</v>
      </c>
      <c r="R273" s="525">
        <v>0</v>
      </c>
      <c r="S273" s="525">
        <v>0</v>
      </c>
      <c r="T273" s="525">
        <v>0</v>
      </c>
      <c r="U273" s="526">
        <v>0</v>
      </c>
      <c r="V273" s="527">
        <v>0</v>
      </c>
      <c r="W273" s="525">
        <v>0</v>
      </c>
      <c r="X273" s="525">
        <v>0</v>
      </c>
      <c r="Y273" s="525">
        <v>0</v>
      </c>
      <c r="Z273" s="525">
        <v>0</v>
      </c>
      <c r="AA273" s="525">
        <v>0</v>
      </c>
      <c r="AB273" s="525">
        <v>0</v>
      </c>
      <c r="AC273" s="526">
        <v>0</v>
      </c>
    </row>
    <row r="274" spans="1:29" ht="13.5" customHeight="1" x14ac:dyDescent="0.3">
      <c r="A274" s="541" t="s">
        <v>114</v>
      </c>
      <c r="B274" s="524">
        <v>0</v>
      </c>
      <c r="C274" s="525">
        <v>0</v>
      </c>
      <c r="D274" s="525">
        <v>0</v>
      </c>
      <c r="E274" s="525">
        <v>0</v>
      </c>
      <c r="F274" s="525">
        <v>0</v>
      </c>
      <c r="G274" s="525">
        <v>0</v>
      </c>
      <c r="H274" s="525">
        <v>0</v>
      </c>
      <c r="I274" s="525">
        <v>0</v>
      </c>
      <c r="J274" s="525">
        <v>0</v>
      </c>
      <c r="K274" s="526">
        <v>0</v>
      </c>
      <c r="L274" s="524">
        <v>0</v>
      </c>
      <c r="M274" s="525">
        <v>1.3106208E-3</v>
      </c>
      <c r="N274" s="525">
        <v>0</v>
      </c>
      <c r="O274" s="525">
        <v>1.3106208E-3</v>
      </c>
      <c r="P274" s="525">
        <v>-6.9133999999999997E-6</v>
      </c>
      <c r="Q274" s="525">
        <v>0</v>
      </c>
      <c r="R274" s="525">
        <v>-6.9133999999999997E-6</v>
      </c>
      <c r="S274" s="525">
        <v>0</v>
      </c>
      <c r="T274" s="525">
        <v>1.3037074E-3</v>
      </c>
      <c r="U274" s="526">
        <v>1.3037074E-3</v>
      </c>
      <c r="V274" s="527">
        <v>0</v>
      </c>
      <c r="W274" s="525">
        <v>-1.3106208E-3</v>
      </c>
      <c r="X274" s="525">
        <v>6.9133999999999997E-6</v>
      </c>
      <c r="Y274" s="525">
        <v>0</v>
      </c>
      <c r="Z274" s="525">
        <v>6.9133999999999997E-6</v>
      </c>
      <c r="AA274" s="525">
        <v>0</v>
      </c>
      <c r="AB274" s="525">
        <v>-1.3037074E-3</v>
      </c>
      <c r="AC274" s="526">
        <v>-1.3037074E-3</v>
      </c>
    </row>
    <row r="275" spans="1:29" ht="13.5" customHeight="1" x14ac:dyDescent="0.3">
      <c r="A275" s="561" t="s">
        <v>115</v>
      </c>
      <c r="B275" s="524">
        <v>0</v>
      </c>
      <c r="C275" s="525">
        <v>0</v>
      </c>
      <c r="D275" s="525">
        <v>0</v>
      </c>
      <c r="E275" s="525">
        <v>0</v>
      </c>
      <c r="F275" s="525">
        <v>0</v>
      </c>
      <c r="G275" s="525">
        <v>0</v>
      </c>
      <c r="H275" s="525">
        <v>0</v>
      </c>
      <c r="I275" s="525">
        <v>0</v>
      </c>
      <c r="J275" s="525">
        <v>0</v>
      </c>
      <c r="K275" s="526">
        <v>0</v>
      </c>
      <c r="L275" s="524">
        <v>0</v>
      </c>
      <c r="M275" s="525">
        <v>1.3106208E-3</v>
      </c>
      <c r="N275" s="525">
        <v>0</v>
      </c>
      <c r="O275" s="525">
        <v>1.3106208E-3</v>
      </c>
      <c r="P275" s="525">
        <v>-6.9133999999999997E-6</v>
      </c>
      <c r="Q275" s="525">
        <v>0</v>
      </c>
      <c r="R275" s="525">
        <v>-6.9133999999999997E-6</v>
      </c>
      <c r="S275" s="525">
        <v>0</v>
      </c>
      <c r="T275" s="525">
        <v>1.3037074E-3</v>
      </c>
      <c r="U275" s="526">
        <v>1.3037074E-3</v>
      </c>
      <c r="V275" s="527">
        <v>0</v>
      </c>
      <c r="W275" s="525">
        <v>-1.3106208E-3</v>
      </c>
      <c r="X275" s="525">
        <v>6.9133999999999997E-6</v>
      </c>
      <c r="Y275" s="525">
        <v>0</v>
      </c>
      <c r="Z275" s="525">
        <v>6.9133999999999997E-6</v>
      </c>
      <c r="AA275" s="525">
        <v>0</v>
      </c>
      <c r="AB275" s="525">
        <v>-1.3037074E-3</v>
      </c>
      <c r="AC275" s="526">
        <v>-1.3037074E-3</v>
      </c>
    </row>
    <row r="276" spans="1:29" ht="13.5" customHeight="1" x14ac:dyDescent="0.3">
      <c r="A276" s="561" t="s">
        <v>116</v>
      </c>
      <c r="B276" s="524">
        <v>0</v>
      </c>
      <c r="C276" s="525">
        <v>0</v>
      </c>
      <c r="D276" s="525">
        <v>0</v>
      </c>
      <c r="E276" s="525">
        <v>0</v>
      </c>
      <c r="F276" s="525">
        <v>0</v>
      </c>
      <c r="G276" s="525">
        <v>0</v>
      </c>
      <c r="H276" s="525">
        <v>0</v>
      </c>
      <c r="I276" s="525">
        <v>0</v>
      </c>
      <c r="J276" s="525">
        <v>0</v>
      </c>
      <c r="K276" s="526">
        <v>0</v>
      </c>
      <c r="L276" s="524">
        <v>0</v>
      </c>
      <c r="M276" s="525">
        <v>0</v>
      </c>
      <c r="N276" s="525">
        <v>0</v>
      </c>
      <c r="O276" s="525">
        <v>0</v>
      </c>
      <c r="P276" s="525">
        <v>0</v>
      </c>
      <c r="Q276" s="525">
        <v>0</v>
      </c>
      <c r="R276" s="525">
        <v>0</v>
      </c>
      <c r="S276" s="525">
        <v>0</v>
      </c>
      <c r="T276" s="525">
        <v>0</v>
      </c>
      <c r="U276" s="526">
        <v>0</v>
      </c>
      <c r="V276" s="527">
        <v>0</v>
      </c>
      <c r="W276" s="525">
        <v>0</v>
      </c>
      <c r="X276" s="525">
        <v>0</v>
      </c>
      <c r="Y276" s="525">
        <v>0</v>
      </c>
      <c r="Z276" s="525">
        <v>0</v>
      </c>
      <c r="AA276" s="525">
        <v>0</v>
      </c>
      <c r="AB276" s="525">
        <v>0</v>
      </c>
      <c r="AC276" s="526">
        <v>0</v>
      </c>
    </row>
    <row r="277" spans="1:29" ht="13.5" customHeight="1" x14ac:dyDescent="0.3">
      <c r="A277" s="541" t="s">
        <v>117</v>
      </c>
      <c r="B277" s="524">
        <v>1463.3259758941001</v>
      </c>
      <c r="C277" s="525">
        <v>180.5892334239</v>
      </c>
      <c r="D277" s="525">
        <v>48.653422999999997</v>
      </c>
      <c r="E277" s="525">
        <v>131.93581042389999</v>
      </c>
      <c r="F277" s="525">
        <v>-16.250394267400001</v>
      </c>
      <c r="G277" s="525">
        <v>0</v>
      </c>
      <c r="H277" s="525">
        <v>-16.250394267400001</v>
      </c>
      <c r="I277" s="525">
        <v>0</v>
      </c>
      <c r="J277" s="525">
        <v>115.6854161565</v>
      </c>
      <c r="K277" s="526">
        <v>1579.0113920506001</v>
      </c>
      <c r="L277" s="524">
        <v>0</v>
      </c>
      <c r="M277" s="525">
        <v>0</v>
      </c>
      <c r="N277" s="525">
        <v>0</v>
      </c>
      <c r="O277" s="525">
        <v>0</v>
      </c>
      <c r="P277" s="525">
        <v>0</v>
      </c>
      <c r="Q277" s="525">
        <v>0</v>
      </c>
      <c r="R277" s="525">
        <v>0</v>
      </c>
      <c r="S277" s="525">
        <v>0</v>
      </c>
      <c r="T277" s="525">
        <v>0</v>
      </c>
      <c r="U277" s="526">
        <v>0</v>
      </c>
      <c r="V277" s="527">
        <v>1463.3259758941001</v>
      </c>
      <c r="W277" s="525">
        <v>131.93581042389999</v>
      </c>
      <c r="X277" s="525">
        <v>-16.250394267400001</v>
      </c>
      <c r="Y277" s="525">
        <v>0</v>
      </c>
      <c r="Z277" s="525">
        <v>-16.250394267400001</v>
      </c>
      <c r="AA277" s="525">
        <v>0</v>
      </c>
      <c r="AB277" s="525">
        <v>115.6854161565</v>
      </c>
      <c r="AC277" s="526">
        <v>1579.0113920506001</v>
      </c>
    </row>
    <row r="278" spans="1:29" ht="13.5" customHeight="1" x14ac:dyDescent="0.3">
      <c r="A278" s="541" t="s">
        <v>118</v>
      </c>
      <c r="B278" s="524">
        <v>111.8748719214</v>
      </c>
      <c r="C278" s="525">
        <v>6.1120000000000001E-2</v>
      </c>
      <c r="D278" s="525">
        <v>8.9244000000000004E-2</v>
      </c>
      <c r="E278" s="525">
        <v>-2.8124E-2</v>
      </c>
      <c r="F278" s="525">
        <v>4.2888994715999997</v>
      </c>
      <c r="G278" s="525">
        <v>0</v>
      </c>
      <c r="H278" s="525">
        <v>4.2888994715999997</v>
      </c>
      <c r="I278" s="525">
        <v>0</v>
      </c>
      <c r="J278" s="525">
        <v>4.2607754715999997</v>
      </c>
      <c r="K278" s="526">
        <v>116.135647393</v>
      </c>
      <c r="L278" s="524">
        <v>1.8899744239</v>
      </c>
      <c r="M278" s="525">
        <v>1.38E-2</v>
      </c>
      <c r="N278" s="525">
        <v>1.7810423445000001</v>
      </c>
      <c r="O278" s="525">
        <v>-1.7672423445000001</v>
      </c>
      <c r="P278" s="525">
        <v>1.3417920599999999E-2</v>
      </c>
      <c r="Q278" s="525">
        <v>0</v>
      </c>
      <c r="R278" s="525">
        <v>1.3417920599999999E-2</v>
      </c>
      <c r="S278" s="525">
        <v>0</v>
      </c>
      <c r="T278" s="525">
        <v>-1.7538244239</v>
      </c>
      <c r="U278" s="526">
        <v>0.13614999999999999</v>
      </c>
      <c r="V278" s="527">
        <v>109.9848974975</v>
      </c>
      <c r="W278" s="525">
        <v>1.7391183445</v>
      </c>
      <c r="X278" s="525">
        <v>4.2754815510000004</v>
      </c>
      <c r="Y278" s="525">
        <v>0</v>
      </c>
      <c r="Z278" s="525">
        <v>4.2754815510000004</v>
      </c>
      <c r="AA278" s="525">
        <v>0</v>
      </c>
      <c r="AB278" s="525">
        <v>6.0145998955</v>
      </c>
      <c r="AC278" s="526">
        <v>115.999497393</v>
      </c>
    </row>
    <row r="279" spans="1:29" ht="13.5" customHeight="1" x14ac:dyDescent="0.3">
      <c r="A279" s="561" t="s">
        <v>119</v>
      </c>
      <c r="B279" s="524">
        <v>0.12893905629999999</v>
      </c>
      <c r="C279" s="525">
        <v>0</v>
      </c>
      <c r="D279" s="525">
        <v>0</v>
      </c>
      <c r="E279" s="525">
        <v>0</v>
      </c>
      <c r="F279" s="525">
        <v>-4.8700117999999999E-3</v>
      </c>
      <c r="G279" s="525">
        <v>0</v>
      </c>
      <c r="H279" s="525">
        <v>-4.8700117999999999E-3</v>
      </c>
      <c r="I279" s="525">
        <v>0</v>
      </c>
      <c r="J279" s="525">
        <v>-4.8700117999999999E-3</v>
      </c>
      <c r="K279" s="526">
        <v>0.1240690445</v>
      </c>
      <c r="L279" s="524">
        <v>0</v>
      </c>
      <c r="M279" s="525">
        <v>0</v>
      </c>
      <c r="N279" s="525">
        <v>0</v>
      </c>
      <c r="O279" s="525">
        <v>0</v>
      </c>
      <c r="P279" s="525">
        <v>0</v>
      </c>
      <c r="Q279" s="525">
        <v>0</v>
      </c>
      <c r="R279" s="525">
        <v>0</v>
      </c>
      <c r="S279" s="525">
        <v>0</v>
      </c>
      <c r="T279" s="525">
        <v>0</v>
      </c>
      <c r="U279" s="526">
        <v>0</v>
      </c>
      <c r="V279" s="527">
        <v>0.12893905629999999</v>
      </c>
      <c r="W279" s="525">
        <v>0</v>
      </c>
      <c r="X279" s="525">
        <v>-4.8700117999999999E-3</v>
      </c>
      <c r="Y279" s="525">
        <v>0</v>
      </c>
      <c r="Z279" s="525">
        <v>-4.8700117999999999E-3</v>
      </c>
      <c r="AA279" s="525">
        <v>0</v>
      </c>
      <c r="AB279" s="525">
        <v>-4.8700117999999999E-3</v>
      </c>
      <c r="AC279" s="526">
        <v>0.1240690445</v>
      </c>
    </row>
    <row r="280" spans="1:29" ht="13.5" customHeight="1" x14ac:dyDescent="0.3">
      <c r="A280" s="561" t="s">
        <v>120</v>
      </c>
      <c r="B280" s="524">
        <v>111.7459328651</v>
      </c>
      <c r="C280" s="525">
        <v>6.1120000000000001E-2</v>
      </c>
      <c r="D280" s="525">
        <v>8.9244000000000004E-2</v>
      </c>
      <c r="E280" s="525">
        <v>-2.8124E-2</v>
      </c>
      <c r="F280" s="525">
        <v>4.2937694834000002</v>
      </c>
      <c r="G280" s="525">
        <v>0</v>
      </c>
      <c r="H280" s="525">
        <v>4.2937694834000002</v>
      </c>
      <c r="I280" s="525">
        <v>0</v>
      </c>
      <c r="J280" s="525">
        <v>4.2656454834000002</v>
      </c>
      <c r="K280" s="526">
        <v>116.0115783485</v>
      </c>
      <c r="L280" s="524">
        <v>1.8899744239</v>
      </c>
      <c r="M280" s="525">
        <v>1.38E-2</v>
      </c>
      <c r="N280" s="525">
        <v>1.7810423445000001</v>
      </c>
      <c r="O280" s="525">
        <v>-1.7672423445000001</v>
      </c>
      <c r="P280" s="525">
        <v>1.3417920599999999E-2</v>
      </c>
      <c r="Q280" s="525">
        <v>0</v>
      </c>
      <c r="R280" s="525">
        <v>1.3417920599999999E-2</v>
      </c>
      <c r="S280" s="525">
        <v>0</v>
      </c>
      <c r="T280" s="525">
        <v>-1.7538244239</v>
      </c>
      <c r="U280" s="526">
        <v>0.13614999999999999</v>
      </c>
      <c r="V280" s="527">
        <v>109.8559584412</v>
      </c>
      <c r="W280" s="525">
        <v>1.7391183445</v>
      </c>
      <c r="X280" s="525">
        <v>4.2803515628</v>
      </c>
      <c r="Y280" s="525">
        <v>0</v>
      </c>
      <c r="Z280" s="525">
        <v>4.2803515628</v>
      </c>
      <c r="AA280" s="525">
        <v>0</v>
      </c>
      <c r="AB280" s="525">
        <v>6.0194699073000004</v>
      </c>
      <c r="AC280" s="526">
        <v>115.87542834849999</v>
      </c>
    </row>
    <row r="281" spans="1:29" ht="13.5" customHeight="1" x14ac:dyDescent="0.3">
      <c r="A281" s="568" t="s">
        <v>579</v>
      </c>
      <c r="B281" s="535">
        <v>2360.5206298081998</v>
      </c>
      <c r="C281" s="536">
        <v>552.65551612510001</v>
      </c>
      <c r="D281" s="536">
        <v>502.44435058699997</v>
      </c>
      <c r="E281" s="536">
        <v>50.211165538099998</v>
      </c>
      <c r="F281" s="536">
        <v>47.0225672093</v>
      </c>
      <c r="G281" s="536">
        <v>0</v>
      </c>
      <c r="H281" s="536">
        <v>47.0225672093</v>
      </c>
      <c r="I281" s="536">
        <v>4.5162310366999998</v>
      </c>
      <c r="J281" s="536">
        <v>101.7499637841</v>
      </c>
      <c r="K281" s="537">
        <v>2462.2705935923</v>
      </c>
      <c r="L281" s="535">
        <v>2985.7718162399001</v>
      </c>
      <c r="M281" s="536">
        <v>280.3194333102</v>
      </c>
      <c r="N281" s="536">
        <v>262.52724376819998</v>
      </c>
      <c r="O281" s="536">
        <v>17.792189541999999</v>
      </c>
      <c r="P281" s="536">
        <v>39.578860630500003</v>
      </c>
      <c r="Q281" s="536">
        <v>0</v>
      </c>
      <c r="R281" s="536">
        <v>39.578860630500003</v>
      </c>
      <c r="S281" s="536">
        <v>-6.7013724884999997</v>
      </c>
      <c r="T281" s="536">
        <v>50.669677684</v>
      </c>
      <c r="U281" s="537">
        <v>3036.4414939239</v>
      </c>
      <c r="V281" s="538">
        <v>-625.25118643170003</v>
      </c>
      <c r="W281" s="536">
        <v>32.418975996100002</v>
      </c>
      <c r="X281" s="536">
        <v>7.4437065787999996</v>
      </c>
      <c r="Y281" s="536">
        <v>0</v>
      </c>
      <c r="Z281" s="536">
        <v>7.4437065787999996</v>
      </c>
      <c r="AA281" s="536">
        <v>11.217603525199999</v>
      </c>
      <c r="AB281" s="536">
        <v>51.080286100099997</v>
      </c>
      <c r="AC281" s="537">
        <v>-574.17090033160002</v>
      </c>
    </row>
    <row r="282" spans="1:29" ht="13.5" customHeight="1" x14ac:dyDescent="0.3">
      <c r="A282" s="558" t="s">
        <v>113</v>
      </c>
      <c r="B282" s="524">
        <v>0.10843</v>
      </c>
      <c r="C282" s="525">
        <v>0</v>
      </c>
      <c r="D282" s="525">
        <v>0</v>
      </c>
      <c r="E282" s="525">
        <v>0</v>
      </c>
      <c r="F282" s="525">
        <v>0</v>
      </c>
      <c r="G282" s="525">
        <v>0</v>
      </c>
      <c r="H282" s="525">
        <v>0</v>
      </c>
      <c r="I282" s="525">
        <v>0</v>
      </c>
      <c r="J282" s="525">
        <v>0</v>
      </c>
      <c r="K282" s="526">
        <v>0.10843</v>
      </c>
      <c r="L282" s="524">
        <v>0</v>
      </c>
      <c r="M282" s="525">
        <v>0</v>
      </c>
      <c r="N282" s="525">
        <v>0</v>
      </c>
      <c r="O282" s="525">
        <v>0</v>
      </c>
      <c r="P282" s="525">
        <v>0</v>
      </c>
      <c r="Q282" s="525">
        <v>0</v>
      </c>
      <c r="R282" s="525">
        <v>0</v>
      </c>
      <c r="S282" s="525">
        <v>0</v>
      </c>
      <c r="T282" s="525">
        <v>0</v>
      </c>
      <c r="U282" s="526">
        <v>0</v>
      </c>
      <c r="V282" s="527">
        <v>0.10843</v>
      </c>
      <c r="W282" s="525">
        <v>0</v>
      </c>
      <c r="X282" s="525">
        <v>0</v>
      </c>
      <c r="Y282" s="525">
        <v>0</v>
      </c>
      <c r="Z282" s="525">
        <v>0</v>
      </c>
      <c r="AA282" s="525">
        <v>0</v>
      </c>
      <c r="AB282" s="525">
        <v>0</v>
      </c>
      <c r="AC282" s="526">
        <v>0.10843</v>
      </c>
    </row>
    <row r="283" spans="1:29" ht="13.5" customHeight="1" x14ac:dyDescent="0.3">
      <c r="A283" s="533" t="s">
        <v>114</v>
      </c>
      <c r="B283" s="524">
        <v>70.088014570200002</v>
      </c>
      <c r="C283" s="525">
        <v>58.170949319999998</v>
      </c>
      <c r="D283" s="525">
        <v>38.242686042499997</v>
      </c>
      <c r="E283" s="525">
        <v>19.928263277500001</v>
      </c>
      <c r="F283" s="525">
        <v>3.5922471099999999E-2</v>
      </c>
      <c r="G283" s="525">
        <v>0</v>
      </c>
      <c r="H283" s="525">
        <v>3.5922471099999999E-2</v>
      </c>
      <c r="I283" s="525">
        <v>-3.1559800000000002E-5</v>
      </c>
      <c r="J283" s="525">
        <v>19.964154188799998</v>
      </c>
      <c r="K283" s="526">
        <v>90.052168758999997</v>
      </c>
      <c r="L283" s="524">
        <v>61.310527553100002</v>
      </c>
      <c r="M283" s="525">
        <v>87.389685122200007</v>
      </c>
      <c r="N283" s="525">
        <v>75.280666787000001</v>
      </c>
      <c r="O283" s="525">
        <v>12.1090183352</v>
      </c>
      <c r="P283" s="525">
        <v>0.90809154839999995</v>
      </c>
      <c r="Q283" s="525">
        <v>0</v>
      </c>
      <c r="R283" s="525">
        <v>0.90809154839999995</v>
      </c>
      <c r="S283" s="525">
        <v>0</v>
      </c>
      <c r="T283" s="525">
        <v>13.0171098836</v>
      </c>
      <c r="U283" s="526">
        <v>74.327637436700002</v>
      </c>
      <c r="V283" s="527">
        <v>8.7774870171000003</v>
      </c>
      <c r="W283" s="525">
        <v>7.8192449423000001</v>
      </c>
      <c r="X283" s="525">
        <v>-0.87216907730000004</v>
      </c>
      <c r="Y283" s="525">
        <v>0</v>
      </c>
      <c r="Z283" s="525">
        <v>-0.87216907730000004</v>
      </c>
      <c r="AA283" s="525">
        <v>-3.1559800000000002E-5</v>
      </c>
      <c r="AB283" s="525">
        <v>6.9470443052000004</v>
      </c>
      <c r="AC283" s="526">
        <v>15.724531322300001</v>
      </c>
    </row>
    <row r="284" spans="1:29" ht="13.5" customHeight="1" x14ac:dyDescent="0.3">
      <c r="A284" s="540" t="s">
        <v>115</v>
      </c>
      <c r="B284" s="524">
        <v>70.088014570200002</v>
      </c>
      <c r="C284" s="525">
        <v>58.170949319999998</v>
      </c>
      <c r="D284" s="525">
        <v>38.242686042499997</v>
      </c>
      <c r="E284" s="525">
        <v>19.928263277500001</v>
      </c>
      <c r="F284" s="525">
        <v>3.5922471099999999E-2</v>
      </c>
      <c r="G284" s="525">
        <v>0</v>
      </c>
      <c r="H284" s="525">
        <v>3.5922471099999999E-2</v>
      </c>
      <c r="I284" s="525">
        <v>-3.1559800000000002E-5</v>
      </c>
      <c r="J284" s="525">
        <v>19.964154188799998</v>
      </c>
      <c r="K284" s="526">
        <v>90.052168758999997</v>
      </c>
      <c r="L284" s="524">
        <v>61.310527553100002</v>
      </c>
      <c r="M284" s="525">
        <v>87.389685122200007</v>
      </c>
      <c r="N284" s="525">
        <v>75.280666787000001</v>
      </c>
      <c r="O284" s="525">
        <v>12.1090183352</v>
      </c>
      <c r="P284" s="525">
        <v>0.90809154839999995</v>
      </c>
      <c r="Q284" s="525">
        <v>0</v>
      </c>
      <c r="R284" s="525">
        <v>0.90809154839999995</v>
      </c>
      <c r="S284" s="525">
        <v>0</v>
      </c>
      <c r="T284" s="525">
        <v>13.0171098836</v>
      </c>
      <c r="U284" s="526">
        <v>74.327637436700002</v>
      </c>
      <c r="V284" s="527">
        <v>8.7774870171000003</v>
      </c>
      <c r="W284" s="525">
        <v>7.8192449423000001</v>
      </c>
      <c r="X284" s="525">
        <v>-0.87216907730000004</v>
      </c>
      <c r="Y284" s="525">
        <v>0</v>
      </c>
      <c r="Z284" s="525">
        <v>-0.87216907730000004</v>
      </c>
      <c r="AA284" s="525">
        <v>-3.1559800000000002E-5</v>
      </c>
      <c r="AB284" s="525">
        <v>6.9470443052000004</v>
      </c>
      <c r="AC284" s="526">
        <v>15.724531322300001</v>
      </c>
    </row>
    <row r="285" spans="1:29" ht="13.5" customHeight="1" x14ac:dyDescent="0.3">
      <c r="A285" s="540" t="s">
        <v>116</v>
      </c>
      <c r="B285" s="524">
        <v>0</v>
      </c>
      <c r="C285" s="525">
        <v>0</v>
      </c>
      <c r="D285" s="525">
        <v>0</v>
      </c>
      <c r="E285" s="525">
        <v>0</v>
      </c>
      <c r="F285" s="525">
        <v>0</v>
      </c>
      <c r="G285" s="525">
        <v>0</v>
      </c>
      <c r="H285" s="525">
        <v>0</v>
      </c>
      <c r="I285" s="525">
        <v>0</v>
      </c>
      <c r="J285" s="525">
        <v>0</v>
      </c>
      <c r="K285" s="526">
        <v>0</v>
      </c>
      <c r="L285" s="524">
        <v>0</v>
      </c>
      <c r="M285" s="525">
        <v>0</v>
      </c>
      <c r="N285" s="525">
        <v>0</v>
      </c>
      <c r="O285" s="525">
        <v>0</v>
      </c>
      <c r="P285" s="525">
        <v>0</v>
      </c>
      <c r="Q285" s="525">
        <v>0</v>
      </c>
      <c r="R285" s="525">
        <v>0</v>
      </c>
      <c r="S285" s="525">
        <v>0</v>
      </c>
      <c r="T285" s="525">
        <v>0</v>
      </c>
      <c r="U285" s="526">
        <v>0</v>
      </c>
      <c r="V285" s="527">
        <v>0</v>
      </c>
      <c r="W285" s="525">
        <v>0</v>
      </c>
      <c r="X285" s="525">
        <v>0</v>
      </c>
      <c r="Y285" s="525">
        <v>0</v>
      </c>
      <c r="Z285" s="525">
        <v>0</v>
      </c>
      <c r="AA285" s="525">
        <v>0</v>
      </c>
      <c r="AB285" s="525">
        <v>0</v>
      </c>
      <c r="AC285" s="526">
        <v>0</v>
      </c>
    </row>
    <row r="286" spans="1:29" ht="13.5" customHeight="1" x14ac:dyDescent="0.3">
      <c r="A286" s="533" t="s">
        <v>117</v>
      </c>
      <c r="B286" s="524">
        <v>1466.9756175590001</v>
      </c>
      <c r="C286" s="525">
        <v>293.2899421921</v>
      </c>
      <c r="D286" s="525">
        <v>260.20885388350001</v>
      </c>
      <c r="E286" s="525">
        <v>33.081088308600002</v>
      </c>
      <c r="F286" s="525">
        <v>35.767473995300001</v>
      </c>
      <c r="G286" s="525">
        <v>0</v>
      </c>
      <c r="H286" s="525">
        <v>35.767473995300001</v>
      </c>
      <c r="I286" s="525">
        <v>-0.21781900000000001</v>
      </c>
      <c r="J286" s="525">
        <v>68.630743303900005</v>
      </c>
      <c r="K286" s="526">
        <v>1535.6063608628999</v>
      </c>
      <c r="L286" s="524">
        <v>2656.2763768047998</v>
      </c>
      <c r="M286" s="525">
        <v>66.442408020900004</v>
      </c>
      <c r="N286" s="525">
        <v>84.343603302600002</v>
      </c>
      <c r="O286" s="525">
        <v>-17.901195281700002</v>
      </c>
      <c r="P286" s="525">
        <v>39.253588217900003</v>
      </c>
      <c r="Q286" s="525">
        <v>0</v>
      </c>
      <c r="R286" s="525">
        <v>39.253588217900003</v>
      </c>
      <c r="S286" s="525">
        <v>0.2225946704</v>
      </c>
      <c r="T286" s="525">
        <v>21.574987606600001</v>
      </c>
      <c r="U286" s="526">
        <v>2677.8513644114</v>
      </c>
      <c r="V286" s="527">
        <v>-1189.3007592458</v>
      </c>
      <c r="W286" s="525">
        <v>50.9822835903</v>
      </c>
      <c r="X286" s="525">
        <v>-3.4861142225999999</v>
      </c>
      <c r="Y286" s="525">
        <v>0</v>
      </c>
      <c r="Z286" s="525">
        <v>-3.4861142225999999</v>
      </c>
      <c r="AA286" s="525">
        <v>-0.44041367040000001</v>
      </c>
      <c r="AB286" s="525">
        <v>47.0557556973</v>
      </c>
      <c r="AC286" s="526">
        <v>-1142.2450035485001</v>
      </c>
    </row>
    <row r="287" spans="1:29" ht="13.5" customHeight="1" x14ac:dyDescent="0.3">
      <c r="A287" s="533" t="s">
        <v>118</v>
      </c>
      <c r="B287" s="524">
        <v>823.34856767899998</v>
      </c>
      <c r="C287" s="525">
        <v>201.194624613</v>
      </c>
      <c r="D287" s="525">
        <v>203.99281066099999</v>
      </c>
      <c r="E287" s="525">
        <v>-2.7981860479999998</v>
      </c>
      <c r="F287" s="525">
        <v>11.219170742899999</v>
      </c>
      <c r="G287" s="525">
        <v>0</v>
      </c>
      <c r="H287" s="525">
        <v>11.219170742899999</v>
      </c>
      <c r="I287" s="525">
        <v>4.7340815965000003</v>
      </c>
      <c r="J287" s="525">
        <v>13.155066291400001</v>
      </c>
      <c r="K287" s="526">
        <v>836.50363397039996</v>
      </c>
      <c r="L287" s="524">
        <v>268.18491188199999</v>
      </c>
      <c r="M287" s="525">
        <v>126.4873401671</v>
      </c>
      <c r="N287" s="525">
        <v>102.90297367860001</v>
      </c>
      <c r="O287" s="525">
        <v>23.584366488499999</v>
      </c>
      <c r="P287" s="525">
        <v>-0.5828191358</v>
      </c>
      <c r="Q287" s="525">
        <v>0</v>
      </c>
      <c r="R287" s="525">
        <v>-0.5828191358</v>
      </c>
      <c r="S287" s="525">
        <v>-6.9239671589</v>
      </c>
      <c r="T287" s="525">
        <v>16.077580193799999</v>
      </c>
      <c r="U287" s="526">
        <v>284.26249207580003</v>
      </c>
      <c r="V287" s="527">
        <v>555.16365579700005</v>
      </c>
      <c r="W287" s="525">
        <v>-26.3825525365</v>
      </c>
      <c r="X287" s="525">
        <v>11.801989878700001</v>
      </c>
      <c r="Y287" s="525">
        <v>0</v>
      </c>
      <c r="Z287" s="525">
        <v>11.801989878700001</v>
      </c>
      <c r="AA287" s="525">
        <v>11.658048755399999</v>
      </c>
      <c r="AB287" s="525">
        <v>-2.9225139024</v>
      </c>
      <c r="AC287" s="526">
        <v>552.24114189459999</v>
      </c>
    </row>
    <row r="288" spans="1:29" ht="13.5" customHeight="1" x14ac:dyDescent="0.3">
      <c r="A288" s="540" t="s">
        <v>119</v>
      </c>
      <c r="B288" s="524">
        <v>27.8113982116</v>
      </c>
      <c r="C288" s="525">
        <v>27.730046457</v>
      </c>
      <c r="D288" s="525">
        <v>30.460235862299999</v>
      </c>
      <c r="E288" s="525">
        <v>-2.7301894053</v>
      </c>
      <c r="F288" s="525">
        <v>0.53050762380000005</v>
      </c>
      <c r="G288" s="525">
        <v>0</v>
      </c>
      <c r="H288" s="525">
        <v>0.53050762380000005</v>
      </c>
      <c r="I288" s="525">
        <v>4.6877538561999996</v>
      </c>
      <c r="J288" s="525">
        <v>2.4880720746999998</v>
      </c>
      <c r="K288" s="526">
        <v>30.2994702863</v>
      </c>
      <c r="L288" s="524">
        <v>22.579529165099999</v>
      </c>
      <c r="M288" s="525">
        <v>21.836775784699999</v>
      </c>
      <c r="N288" s="525">
        <v>13.379854655600001</v>
      </c>
      <c r="O288" s="525">
        <v>8.4569211290999995</v>
      </c>
      <c r="P288" s="525">
        <v>0.34791313299999999</v>
      </c>
      <c r="Q288" s="525">
        <v>0</v>
      </c>
      <c r="R288" s="525">
        <v>0.34791313299999999</v>
      </c>
      <c r="S288" s="525">
        <v>-6.9169309927000002</v>
      </c>
      <c r="T288" s="525">
        <v>1.8879032694</v>
      </c>
      <c r="U288" s="526">
        <v>24.467432434500001</v>
      </c>
      <c r="V288" s="527">
        <v>5.2318690465</v>
      </c>
      <c r="W288" s="525">
        <v>-11.1871105344</v>
      </c>
      <c r="X288" s="525">
        <v>0.18259449080000001</v>
      </c>
      <c r="Y288" s="525">
        <v>0</v>
      </c>
      <c r="Z288" s="525">
        <v>0.18259449080000001</v>
      </c>
      <c r="AA288" s="525">
        <v>11.6046848489</v>
      </c>
      <c r="AB288" s="525">
        <v>0.60016880530000005</v>
      </c>
      <c r="AC288" s="526">
        <v>5.8320378518</v>
      </c>
    </row>
    <row r="289" spans="1:29" ht="13.5" customHeight="1" x14ac:dyDescent="0.3">
      <c r="A289" s="540" t="s">
        <v>120</v>
      </c>
      <c r="B289" s="524">
        <v>795.53716946739996</v>
      </c>
      <c r="C289" s="525">
        <v>173.46457815599999</v>
      </c>
      <c r="D289" s="525">
        <v>173.53257479870001</v>
      </c>
      <c r="E289" s="525">
        <v>-6.7996642699999998E-2</v>
      </c>
      <c r="F289" s="525">
        <v>10.688663119099999</v>
      </c>
      <c r="G289" s="525">
        <v>0</v>
      </c>
      <c r="H289" s="525">
        <v>10.688663119099999</v>
      </c>
      <c r="I289" s="525">
        <v>4.6327740300000003E-2</v>
      </c>
      <c r="J289" s="525">
        <v>10.666994216699999</v>
      </c>
      <c r="K289" s="526">
        <v>806.20416368409997</v>
      </c>
      <c r="L289" s="524">
        <v>245.60538271690001</v>
      </c>
      <c r="M289" s="525">
        <v>104.65056438240001</v>
      </c>
      <c r="N289" s="525">
        <v>89.523119023000007</v>
      </c>
      <c r="O289" s="525">
        <v>15.127445359399999</v>
      </c>
      <c r="P289" s="525">
        <v>-0.93073226880000004</v>
      </c>
      <c r="Q289" s="525">
        <v>0</v>
      </c>
      <c r="R289" s="525">
        <v>-0.93073226880000004</v>
      </c>
      <c r="S289" s="525">
        <v>-7.0361662E-3</v>
      </c>
      <c r="T289" s="525">
        <v>14.189676924400001</v>
      </c>
      <c r="U289" s="526">
        <v>259.79505964129999</v>
      </c>
      <c r="V289" s="527">
        <v>549.93178675050001</v>
      </c>
      <c r="W289" s="525">
        <v>-15.1954420021</v>
      </c>
      <c r="X289" s="525">
        <v>11.619395387899999</v>
      </c>
      <c r="Y289" s="525">
        <v>0</v>
      </c>
      <c r="Z289" s="525">
        <v>11.619395387899999</v>
      </c>
      <c r="AA289" s="525">
        <v>5.3363906500000002E-2</v>
      </c>
      <c r="AB289" s="525">
        <v>-3.5226827077</v>
      </c>
      <c r="AC289" s="526">
        <v>546.40910404279998</v>
      </c>
    </row>
    <row r="290" spans="1:29" ht="13.5" customHeight="1" x14ac:dyDescent="0.3">
      <c r="A290" s="559" t="s">
        <v>580</v>
      </c>
      <c r="B290" s="535">
        <v>2335.3794450926998</v>
      </c>
      <c r="C290" s="536">
        <v>552.65551515940001</v>
      </c>
      <c r="D290" s="536">
        <v>501.96860058700003</v>
      </c>
      <c r="E290" s="536">
        <v>50.686914572399999</v>
      </c>
      <c r="F290" s="536">
        <v>46.675582160799998</v>
      </c>
      <c r="G290" s="536">
        <v>0</v>
      </c>
      <c r="H290" s="536">
        <v>46.675582160799998</v>
      </c>
      <c r="I290" s="536">
        <v>4.7340500367000002</v>
      </c>
      <c r="J290" s="536">
        <v>102.0965467699</v>
      </c>
      <c r="K290" s="537">
        <v>2437.4759918626</v>
      </c>
      <c r="L290" s="535">
        <v>451.91186661090001</v>
      </c>
      <c r="M290" s="536">
        <v>256.96999387</v>
      </c>
      <c r="N290" s="536">
        <v>209.87214404720001</v>
      </c>
      <c r="O290" s="536">
        <v>47.097849822800001</v>
      </c>
      <c r="P290" s="536">
        <v>-10.556603406400001</v>
      </c>
      <c r="Q290" s="536">
        <v>0</v>
      </c>
      <c r="R290" s="536">
        <v>-10.556603406400001</v>
      </c>
      <c r="S290" s="536">
        <v>-6.7013724884999997</v>
      </c>
      <c r="T290" s="536">
        <v>29.839873927900001</v>
      </c>
      <c r="U290" s="537">
        <v>481.75174053879999</v>
      </c>
      <c r="V290" s="538">
        <v>1883.4675784818</v>
      </c>
      <c r="W290" s="536">
        <v>3.5890647495999999</v>
      </c>
      <c r="X290" s="536">
        <v>57.232185567199998</v>
      </c>
      <c r="Y290" s="536">
        <v>0</v>
      </c>
      <c r="Z290" s="536">
        <v>57.232185567199998</v>
      </c>
      <c r="AA290" s="536">
        <v>11.4354225252</v>
      </c>
      <c r="AB290" s="536">
        <v>72.256672842</v>
      </c>
      <c r="AC290" s="537">
        <v>1955.7242513238</v>
      </c>
    </row>
    <row r="291" spans="1:29" ht="13.5" customHeight="1" x14ac:dyDescent="0.3">
      <c r="A291" s="560" t="s">
        <v>113</v>
      </c>
      <c r="B291" s="524">
        <v>0</v>
      </c>
      <c r="C291" s="525">
        <v>0</v>
      </c>
      <c r="D291" s="525">
        <v>0</v>
      </c>
      <c r="E291" s="525">
        <v>0</v>
      </c>
      <c r="F291" s="525">
        <v>0</v>
      </c>
      <c r="G291" s="525">
        <v>0</v>
      </c>
      <c r="H291" s="525">
        <v>0</v>
      </c>
      <c r="I291" s="525">
        <v>0</v>
      </c>
      <c r="J291" s="525">
        <v>0</v>
      </c>
      <c r="K291" s="526">
        <v>0</v>
      </c>
      <c r="L291" s="524">
        <v>0</v>
      </c>
      <c r="M291" s="525">
        <v>0</v>
      </c>
      <c r="N291" s="525">
        <v>0</v>
      </c>
      <c r="O291" s="525">
        <v>0</v>
      </c>
      <c r="P291" s="525">
        <v>0</v>
      </c>
      <c r="Q291" s="525">
        <v>0</v>
      </c>
      <c r="R291" s="525">
        <v>0</v>
      </c>
      <c r="S291" s="525">
        <v>0</v>
      </c>
      <c r="T291" s="525">
        <v>0</v>
      </c>
      <c r="U291" s="526">
        <v>0</v>
      </c>
      <c r="V291" s="527">
        <v>0</v>
      </c>
      <c r="W291" s="525">
        <v>0</v>
      </c>
      <c r="X291" s="525">
        <v>0</v>
      </c>
      <c r="Y291" s="525">
        <v>0</v>
      </c>
      <c r="Z291" s="525">
        <v>0</v>
      </c>
      <c r="AA291" s="525">
        <v>0</v>
      </c>
      <c r="AB291" s="525">
        <v>0</v>
      </c>
      <c r="AC291" s="526">
        <v>0</v>
      </c>
    </row>
    <row r="292" spans="1:29" ht="13.5" customHeight="1" x14ac:dyDescent="0.3">
      <c r="A292" s="541" t="s">
        <v>114</v>
      </c>
      <c r="B292" s="524">
        <v>70.088014570200002</v>
      </c>
      <c r="C292" s="525">
        <v>58.170949319999998</v>
      </c>
      <c r="D292" s="525">
        <v>38.242686042499997</v>
      </c>
      <c r="E292" s="525">
        <v>19.928263277500001</v>
      </c>
      <c r="F292" s="525">
        <v>3.5922471099999999E-2</v>
      </c>
      <c r="G292" s="525">
        <v>0</v>
      </c>
      <c r="H292" s="525">
        <v>3.5922471099999999E-2</v>
      </c>
      <c r="I292" s="525">
        <v>-3.1559800000000002E-5</v>
      </c>
      <c r="J292" s="525">
        <v>19.964154188799998</v>
      </c>
      <c r="K292" s="526">
        <v>90.052168758999997</v>
      </c>
      <c r="L292" s="524">
        <v>61.310527553100002</v>
      </c>
      <c r="M292" s="525">
        <v>87.389685122200007</v>
      </c>
      <c r="N292" s="525">
        <v>75.280666787000001</v>
      </c>
      <c r="O292" s="525">
        <v>12.1090183352</v>
      </c>
      <c r="P292" s="525">
        <v>0.90809154839999995</v>
      </c>
      <c r="Q292" s="525">
        <v>0</v>
      </c>
      <c r="R292" s="525">
        <v>0.90809154839999995</v>
      </c>
      <c r="S292" s="525">
        <v>0</v>
      </c>
      <c r="T292" s="525">
        <v>13.0171098836</v>
      </c>
      <c r="U292" s="526">
        <v>74.327637436700002</v>
      </c>
      <c r="V292" s="527">
        <v>8.7774870171000003</v>
      </c>
      <c r="W292" s="525">
        <v>7.8192449423000001</v>
      </c>
      <c r="X292" s="525">
        <v>-0.87216907730000004</v>
      </c>
      <c r="Y292" s="525">
        <v>0</v>
      </c>
      <c r="Z292" s="525">
        <v>-0.87216907730000004</v>
      </c>
      <c r="AA292" s="525">
        <v>-3.1559800000000002E-5</v>
      </c>
      <c r="AB292" s="525">
        <v>6.9470443052000004</v>
      </c>
      <c r="AC292" s="526">
        <v>15.724531322300001</v>
      </c>
    </row>
    <row r="293" spans="1:29" ht="13.5" customHeight="1" x14ac:dyDescent="0.3">
      <c r="A293" s="561" t="s">
        <v>115</v>
      </c>
      <c r="B293" s="524">
        <v>70.088014570200002</v>
      </c>
      <c r="C293" s="525">
        <v>58.170949319999998</v>
      </c>
      <c r="D293" s="525">
        <v>38.242686042499997</v>
      </c>
      <c r="E293" s="525">
        <v>19.928263277500001</v>
      </c>
      <c r="F293" s="525">
        <v>3.5922471099999999E-2</v>
      </c>
      <c r="G293" s="525">
        <v>0</v>
      </c>
      <c r="H293" s="525">
        <v>3.5922471099999999E-2</v>
      </c>
      <c r="I293" s="525">
        <v>-3.1559800000000002E-5</v>
      </c>
      <c r="J293" s="525">
        <v>19.964154188799998</v>
      </c>
      <c r="K293" s="526">
        <v>90.052168758999997</v>
      </c>
      <c r="L293" s="524">
        <v>61.310527553100002</v>
      </c>
      <c r="M293" s="525">
        <v>87.389685122200007</v>
      </c>
      <c r="N293" s="525">
        <v>75.280666787000001</v>
      </c>
      <c r="O293" s="525">
        <v>12.1090183352</v>
      </c>
      <c r="P293" s="525">
        <v>0.90809154839999995</v>
      </c>
      <c r="Q293" s="525">
        <v>0</v>
      </c>
      <c r="R293" s="525">
        <v>0.90809154839999995</v>
      </c>
      <c r="S293" s="525">
        <v>0</v>
      </c>
      <c r="T293" s="525">
        <v>13.0171098836</v>
      </c>
      <c r="U293" s="526">
        <v>74.327637436700002</v>
      </c>
      <c r="V293" s="527">
        <v>8.7774870171000003</v>
      </c>
      <c r="W293" s="525">
        <v>7.8192449423000001</v>
      </c>
      <c r="X293" s="525">
        <v>-0.87216907730000004</v>
      </c>
      <c r="Y293" s="525">
        <v>0</v>
      </c>
      <c r="Z293" s="525">
        <v>-0.87216907730000004</v>
      </c>
      <c r="AA293" s="525">
        <v>-3.1559800000000002E-5</v>
      </c>
      <c r="AB293" s="525">
        <v>6.9470443052000004</v>
      </c>
      <c r="AC293" s="526">
        <v>15.724531322300001</v>
      </c>
    </row>
    <row r="294" spans="1:29" ht="13.5" customHeight="1" x14ac:dyDescent="0.3">
      <c r="A294" s="561" t="s">
        <v>116</v>
      </c>
      <c r="B294" s="524">
        <v>0</v>
      </c>
      <c r="C294" s="525">
        <v>0</v>
      </c>
      <c r="D294" s="525">
        <v>0</v>
      </c>
      <c r="E294" s="525">
        <v>0</v>
      </c>
      <c r="F294" s="525">
        <v>0</v>
      </c>
      <c r="G294" s="525">
        <v>0</v>
      </c>
      <c r="H294" s="525">
        <v>0</v>
      </c>
      <c r="I294" s="525">
        <v>0</v>
      </c>
      <c r="J294" s="525">
        <v>0</v>
      </c>
      <c r="K294" s="526">
        <v>0</v>
      </c>
      <c r="L294" s="524">
        <v>0</v>
      </c>
      <c r="M294" s="525">
        <v>0</v>
      </c>
      <c r="N294" s="525">
        <v>0</v>
      </c>
      <c r="O294" s="525">
        <v>0</v>
      </c>
      <c r="P294" s="525">
        <v>0</v>
      </c>
      <c r="Q294" s="525">
        <v>0</v>
      </c>
      <c r="R294" s="525">
        <v>0</v>
      </c>
      <c r="S294" s="525">
        <v>0</v>
      </c>
      <c r="T294" s="525">
        <v>0</v>
      </c>
      <c r="U294" s="526">
        <v>0</v>
      </c>
      <c r="V294" s="527">
        <v>0</v>
      </c>
      <c r="W294" s="525">
        <v>0</v>
      </c>
      <c r="X294" s="525">
        <v>0</v>
      </c>
      <c r="Y294" s="525">
        <v>0</v>
      </c>
      <c r="Z294" s="525">
        <v>0</v>
      </c>
      <c r="AA294" s="525">
        <v>0</v>
      </c>
      <c r="AB294" s="525">
        <v>0</v>
      </c>
      <c r="AC294" s="526">
        <v>0</v>
      </c>
    </row>
    <row r="295" spans="1:29" ht="13.5" customHeight="1" x14ac:dyDescent="0.3">
      <c r="A295" s="541" t="s">
        <v>117</v>
      </c>
      <c r="B295" s="524">
        <v>1466.7563035589999</v>
      </c>
      <c r="C295" s="525">
        <v>293.2899421921</v>
      </c>
      <c r="D295" s="525">
        <v>260.20885388350001</v>
      </c>
      <c r="E295" s="525">
        <v>33.081088308600002</v>
      </c>
      <c r="F295" s="525">
        <v>35.767473995300001</v>
      </c>
      <c r="G295" s="525">
        <v>0</v>
      </c>
      <c r="H295" s="525">
        <v>35.767473995300001</v>
      </c>
      <c r="I295" s="525">
        <v>0</v>
      </c>
      <c r="J295" s="525">
        <v>68.848562303899996</v>
      </c>
      <c r="K295" s="526">
        <v>1535.6048658628999</v>
      </c>
      <c r="L295" s="524">
        <v>151.79328440309999</v>
      </c>
      <c r="M295" s="525">
        <v>44.173657580700002</v>
      </c>
      <c r="N295" s="525">
        <v>32.219577581599999</v>
      </c>
      <c r="O295" s="525">
        <v>11.954079999099999</v>
      </c>
      <c r="P295" s="525">
        <v>-11.3602299611</v>
      </c>
      <c r="Q295" s="525">
        <v>0</v>
      </c>
      <c r="R295" s="525">
        <v>-11.3602299611</v>
      </c>
      <c r="S295" s="525">
        <v>0.2225946704</v>
      </c>
      <c r="T295" s="525">
        <v>0.81644470840000005</v>
      </c>
      <c r="U295" s="526">
        <v>152.6097291115</v>
      </c>
      <c r="V295" s="527">
        <v>1314.9630191558999</v>
      </c>
      <c r="W295" s="525">
        <v>21.127008309499999</v>
      </c>
      <c r="X295" s="525">
        <v>47.127703956399998</v>
      </c>
      <c r="Y295" s="525">
        <v>0</v>
      </c>
      <c r="Z295" s="525">
        <v>47.127703956399998</v>
      </c>
      <c r="AA295" s="525">
        <v>-0.2225946704</v>
      </c>
      <c r="AB295" s="525">
        <v>68.032117595499997</v>
      </c>
      <c r="AC295" s="526">
        <v>1382.9951367514</v>
      </c>
    </row>
    <row r="296" spans="1:29" ht="13.5" customHeight="1" x14ac:dyDescent="0.3">
      <c r="A296" s="541" t="s">
        <v>118</v>
      </c>
      <c r="B296" s="524">
        <v>798.53512696350003</v>
      </c>
      <c r="C296" s="525">
        <v>201.19462364730001</v>
      </c>
      <c r="D296" s="525">
        <v>203.51706066099999</v>
      </c>
      <c r="E296" s="525">
        <v>-2.3224370137000001</v>
      </c>
      <c r="F296" s="525">
        <v>10.872185694400001</v>
      </c>
      <c r="G296" s="525">
        <v>0</v>
      </c>
      <c r="H296" s="525">
        <v>10.872185694400001</v>
      </c>
      <c r="I296" s="525">
        <v>4.7340815965000003</v>
      </c>
      <c r="J296" s="525">
        <v>13.2838302772</v>
      </c>
      <c r="K296" s="526">
        <v>811.8189572407</v>
      </c>
      <c r="L296" s="524">
        <v>238.80805465469999</v>
      </c>
      <c r="M296" s="525">
        <v>125.40665116709999</v>
      </c>
      <c r="N296" s="525">
        <v>102.3718996786</v>
      </c>
      <c r="O296" s="525">
        <v>23.0347514885</v>
      </c>
      <c r="P296" s="525">
        <v>-0.10446499369999999</v>
      </c>
      <c r="Q296" s="525">
        <v>0</v>
      </c>
      <c r="R296" s="525">
        <v>-0.10446499369999999</v>
      </c>
      <c r="S296" s="525">
        <v>-6.9239671589</v>
      </c>
      <c r="T296" s="525">
        <v>16.006319335899999</v>
      </c>
      <c r="U296" s="526">
        <v>254.81437399059999</v>
      </c>
      <c r="V296" s="527">
        <v>559.72707230879996</v>
      </c>
      <c r="W296" s="525">
        <v>-25.3571885022</v>
      </c>
      <c r="X296" s="525">
        <v>10.976650688099999</v>
      </c>
      <c r="Y296" s="525">
        <v>0</v>
      </c>
      <c r="Z296" s="525">
        <v>10.976650688099999</v>
      </c>
      <c r="AA296" s="525">
        <v>11.658048755399999</v>
      </c>
      <c r="AB296" s="525">
        <v>-2.7224890586999999</v>
      </c>
      <c r="AC296" s="526">
        <v>557.00458325010004</v>
      </c>
    </row>
    <row r="297" spans="1:29" ht="13.5" customHeight="1" x14ac:dyDescent="0.3">
      <c r="A297" s="561" t="s">
        <v>119</v>
      </c>
      <c r="B297" s="524">
        <v>27.8113982116</v>
      </c>
      <c r="C297" s="525">
        <v>27.730046457</v>
      </c>
      <c r="D297" s="525">
        <v>30.460235862299999</v>
      </c>
      <c r="E297" s="525">
        <v>-2.7301894053</v>
      </c>
      <c r="F297" s="525">
        <v>0.53050762380000005</v>
      </c>
      <c r="G297" s="525">
        <v>0</v>
      </c>
      <c r="H297" s="525">
        <v>0.53050762380000005</v>
      </c>
      <c r="I297" s="525">
        <v>4.6877538561999996</v>
      </c>
      <c r="J297" s="525">
        <v>2.4880720746999998</v>
      </c>
      <c r="K297" s="526">
        <v>30.2994702863</v>
      </c>
      <c r="L297" s="524">
        <v>22.579529165099999</v>
      </c>
      <c r="M297" s="525">
        <v>21.836775784699999</v>
      </c>
      <c r="N297" s="525">
        <v>13.379854655600001</v>
      </c>
      <c r="O297" s="525">
        <v>8.4569211290999995</v>
      </c>
      <c r="P297" s="525">
        <v>0.34791313299999999</v>
      </c>
      <c r="Q297" s="525">
        <v>0</v>
      </c>
      <c r="R297" s="525">
        <v>0.34791313299999999</v>
      </c>
      <c r="S297" s="525">
        <v>-6.9169309927000002</v>
      </c>
      <c r="T297" s="525">
        <v>1.8879032694</v>
      </c>
      <c r="U297" s="526">
        <v>24.467432434500001</v>
      </c>
      <c r="V297" s="527">
        <v>5.2318690465</v>
      </c>
      <c r="W297" s="525">
        <v>-11.1871105344</v>
      </c>
      <c r="X297" s="525">
        <v>0.18259449080000001</v>
      </c>
      <c r="Y297" s="525">
        <v>0</v>
      </c>
      <c r="Z297" s="525">
        <v>0.18259449080000001</v>
      </c>
      <c r="AA297" s="525">
        <v>11.6046848489</v>
      </c>
      <c r="AB297" s="525">
        <v>0.60016880530000005</v>
      </c>
      <c r="AC297" s="526">
        <v>5.8320378518</v>
      </c>
    </row>
    <row r="298" spans="1:29" ht="13.5" customHeight="1" x14ac:dyDescent="0.3">
      <c r="A298" s="561" t="s">
        <v>120</v>
      </c>
      <c r="B298" s="524">
        <v>770.72372875190001</v>
      </c>
      <c r="C298" s="525">
        <v>173.46457719029999</v>
      </c>
      <c r="D298" s="525">
        <v>173.05682479870001</v>
      </c>
      <c r="E298" s="525">
        <v>0.40775239159999999</v>
      </c>
      <c r="F298" s="525">
        <v>10.3416780706</v>
      </c>
      <c r="G298" s="525">
        <v>0</v>
      </c>
      <c r="H298" s="525">
        <v>10.3416780706</v>
      </c>
      <c r="I298" s="525">
        <v>4.6327740300000003E-2</v>
      </c>
      <c r="J298" s="525">
        <v>10.7957582025</v>
      </c>
      <c r="K298" s="526">
        <v>781.51948695440001</v>
      </c>
      <c r="L298" s="524">
        <v>216.2285254896</v>
      </c>
      <c r="M298" s="525">
        <v>103.5698753824</v>
      </c>
      <c r="N298" s="525">
        <v>88.992045023000003</v>
      </c>
      <c r="O298" s="525">
        <v>14.5778303594</v>
      </c>
      <c r="P298" s="525">
        <v>-0.45237812669999999</v>
      </c>
      <c r="Q298" s="525">
        <v>0</v>
      </c>
      <c r="R298" s="525">
        <v>-0.45237812669999999</v>
      </c>
      <c r="S298" s="525">
        <v>-7.0361662E-3</v>
      </c>
      <c r="T298" s="525">
        <v>14.1184160665</v>
      </c>
      <c r="U298" s="526">
        <v>230.34694155610001</v>
      </c>
      <c r="V298" s="527">
        <v>554.49520326230004</v>
      </c>
      <c r="W298" s="525">
        <v>-14.170077967799999</v>
      </c>
      <c r="X298" s="525">
        <v>10.7940561973</v>
      </c>
      <c r="Y298" s="525">
        <v>0</v>
      </c>
      <c r="Z298" s="525">
        <v>10.7940561973</v>
      </c>
      <c r="AA298" s="525">
        <v>5.3363906500000002E-2</v>
      </c>
      <c r="AB298" s="525">
        <v>-3.322657864</v>
      </c>
      <c r="AC298" s="526">
        <v>551.17254539830003</v>
      </c>
    </row>
    <row r="299" spans="1:29" ht="13.5" customHeight="1" x14ac:dyDescent="0.3">
      <c r="A299" s="559" t="s">
        <v>581</v>
      </c>
      <c r="B299" s="535">
        <v>25.1411847155</v>
      </c>
      <c r="C299" s="536">
        <v>9.6569999999999992E-7</v>
      </c>
      <c r="D299" s="536">
        <v>0.47575000000000001</v>
      </c>
      <c r="E299" s="536">
        <v>-0.47574903429999998</v>
      </c>
      <c r="F299" s="536">
        <v>0.3469850485</v>
      </c>
      <c r="G299" s="536">
        <v>0</v>
      </c>
      <c r="H299" s="536">
        <v>0.3469850485</v>
      </c>
      <c r="I299" s="536">
        <v>-0.21781900000000001</v>
      </c>
      <c r="J299" s="536">
        <v>-0.34658298580000002</v>
      </c>
      <c r="K299" s="537">
        <v>24.794601729699998</v>
      </c>
      <c r="L299" s="535">
        <v>2533.8599496289999</v>
      </c>
      <c r="M299" s="536">
        <v>23.349439440200001</v>
      </c>
      <c r="N299" s="536">
        <v>52.655099720999999</v>
      </c>
      <c r="O299" s="536">
        <v>-29.305660280800002</v>
      </c>
      <c r="P299" s="536">
        <v>50.135464036899997</v>
      </c>
      <c r="Q299" s="536">
        <v>0</v>
      </c>
      <c r="R299" s="536">
        <v>50.135464036899997</v>
      </c>
      <c r="S299" s="536">
        <v>0</v>
      </c>
      <c r="T299" s="536">
        <v>20.829803756099999</v>
      </c>
      <c r="U299" s="537">
        <v>2554.6897533851002</v>
      </c>
      <c r="V299" s="538">
        <v>-2508.7187649134999</v>
      </c>
      <c r="W299" s="536">
        <v>28.8299112465</v>
      </c>
      <c r="X299" s="536">
        <v>-49.788478988400001</v>
      </c>
      <c r="Y299" s="536">
        <v>0</v>
      </c>
      <c r="Z299" s="536">
        <v>-49.788478988400001</v>
      </c>
      <c r="AA299" s="536">
        <v>-0.21781900000000001</v>
      </c>
      <c r="AB299" s="536">
        <v>-21.1763867419</v>
      </c>
      <c r="AC299" s="537">
        <v>-2529.8951516553998</v>
      </c>
    </row>
    <row r="300" spans="1:29" ht="13.5" customHeight="1" x14ac:dyDescent="0.3">
      <c r="A300" s="560" t="s">
        <v>113</v>
      </c>
      <c r="B300" s="524">
        <v>0.10843</v>
      </c>
      <c r="C300" s="525">
        <v>0</v>
      </c>
      <c r="D300" s="525">
        <v>0</v>
      </c>
      <c r="E300" s="525">
        <v>0</v>
      </c>
      <c r="F300" s="525">
        <v>0</v>
      </c>
      <c r="G300" s="525">
        <v>0</v>
      </c>
      <c r="H300" s="525">
        <v>0</v>
      </c>
      <c r="I300" s="525">
        <v>0</v>
      </c>
      <c r="J300" s="525">
        <v>0</v>
      </c>
      <c r="K300" s="526">
        <v>0.10843</v>
      </c>
      <c r="L300" s="524">
        <v>0</v>
      </c>
      <c r="M300" s="525">
        <v>0</v>
      </c>
      <c r="N300" s="525">
        <v>0</v>
      </c>
      <c r="O300" s="525">
        <v>0</v>
      </c>
      <c r="P300" s="525">
        <v>0</v>
      </c>
      <c r="Q300" s="525">
        <v>0</v>
      </c>
      <c r="R300" s="525">
        <v>0</v>
      </c>
      <c r="S300" s="525">
        <v>0</v>
      </c>
      <c r="T300" s="525">
        <v>0</v>
      </c>
      <c r="U300" s="526">
        <v>0</v>
      </c>
      <c r="V300" s="527">
        <v>0.10843</v>
      </c>
      <c r="W300" s="525">
        <v>0</v>
      </c>
      <c r="X300" s="525">
        <v>0</v>
      </c>
      <c r="Y300" s="525">
        <v>0</v>
      </c>
      <c r="Z300" s="525">
        <v>0</v>
      </c>
      <c r="AA300" s="525">
        <v>0</v>
      </c>
      <c r="AB300" s="525">
        <v>0</v>
      </c>
      <c r="AC300" s="526">
        <v>0.10843</v>
      </c>
    </row>
    <row r="301" spans="1:29" ht="13.5" customHeight="1" x14ac:dyDescent="0.3">
      <c r="A301" s="541" t="s">
        <v>114</v>
      </c>
      <c r="B301" s="524">
        <v>0</v>
      </c>
      <c r="C301" s="525">
        <v>0</v>
      </c>
      <c r="D301" s="525">
        <v>0</v>
      </c>
      <c r="E301" s="525">
        <v>0</v>
      </c>
      <c r="F301" s="525">
        <v>0</v>
      </c>
      <c r="G301" s="525">
        <v>0</v>
      </c>
      <c r="H301" s="525">
        <v>0</v>
      </c>
      <c r="I301" s="525">
        <v>0</v>
      </c>
      <c r="J301" s="525">
        <v>0</v>
      </c>
      <c r="K301" s="526">
        <v>0</v>
      </c>
      <c r="L301" s="524">
        <v>0</v>
      </c>
      <c r="M301" s="525">
        <v>0</v>
      </c>
      <c r="N301" s="525">
        <v>0</v>
      </c>
      <c r="O301" s="525">
        <v>0</v>
      </c>
      <c r="P301" s="525">
        <v>0</v>
      </c>
      <c r="Q301" s="525">
        <v>0</v>
      </c>
      <c r="R301" s="525">
        <v>0</v>
      </c>
      <c r="S301" s="525">
        <v>0</v>
      </c>
      <c r="T301" s="525">
        <v>0</v>
      </c>
      <c r="U301" s="526">
        <v>0</v>
      </c>
      <c r="V301" s="527">
        <v>0</v>
      </c>
      <c r="W301" s="525">
        <v>0</v>
      </c>
      <c r="X301" s="525">
        <v>0</v>
      </c>
      <c r="Y301" s="525">
        <v>0</v>
      </c>
      <c r="Z301" s="525">
        <v>0</v>
      </c>
      <c r="AA301" s="525">
        <v>0</v>
      </c>
      <c r="AB301" s="525">
        <v>0</v>
      </c>
      <c r="AC301" s="526">
        <v>0</v>
      </c>
    </row>
    <row r="302" spans="1:29" ht="13.5" customHeight="1" x14ac:dyDescent="0.3">
      <c r="A302" s="561" t="s">
        <v>115</v>
      </c>
      <c r="B302" s="524">
        <v>0</v>
      </c>
      <c r="C302" s="525">
        <v>0</v>
      </c>
      <c r="D302" s="525">
        <v>0</v>
      </c>
      <c r="E302" s="525">
        <v>0</v>
      </c>
      <c r="F302" s="525">
        <v>0</v>
      </c>
      <c r="G302" s="525">
        <v>0</v>
      </c>
      <c r="H302" s="525">
        <v>0</v>
      </c>
      <c r="I302" s="525">
        <v>0</v>
      </c>
      <c r="J302" s="525">
        <v>0</v>
      </c>
      <c r="K302" s="526">
        <v>0</v>
      </c>
      <c r="L302" s="524">
        <v>0</v>
      </c>
      <c r="M302" s="525">
        <v>0</v>
      </c>
      <c r="N302" s="525">
        <v>0</v>
      </c>
      <c r="O302" s="525">
        <v>0</v>
      </c>
      <c r="P302" s="525">
        <v>0</v>
      </c>
      <c r="Q302" s="525">
        <v>0</v>
      </c>
      <c r="R302" s="525">
        <v>0</v>
      </c>
      <c r="S302" s="525">
        <v>0</v>
      </c>
      <c r="T302" s="525">
        <v>0</v>
      </c>
      <c r="U302" s="526">
        <v>0</v>
      </c>
      <c r="V302" s="527">
        <v>0</v>
      </c>
      <c r="W302" s="525">
        <v>0</v>
      </c>
      <c r="X302" s="525">
        <v>0</v>
      </c>
      <c r="Y302" s="525">
        <v>0</v>
      </c>
      <c r="Z302" s="525">
        <v>0</v>
      </c>
      <c r="AA302" s="525">
        <v>0</v>
      </c>
      <c r="AB302" s="525">
        <v>0</v>
      </c>
      <c r="AC302" s="526">
        <v>0</v>
      </c>
    </row>
    <row r="303" spans="1:29" ht="13.5" customHeight="1" x14ac:dyDescent="0.3">
      <c r="A303" s="561" t="s">
        <v>116</v>
      </c>
      <c r="B303" s="524">
        <v>0</v>
      </c>
      <c r="C303" s="525">
        <v>0</v>
      </c>
      <c r="D303" s="525">
        <v>0</v>
      </c>
      <c r="E303" s="525">
        <v>0</v>
      </c>
      <c r="F303" s="525">
        <v>0</v>
      </c>
      <c r="G303" s="525">
        <v>0</v>
      </c>
      <c r="H303" s="525">
        <v>0</v>
      </c>
      <c r="I303" s="525">
        <v>0</v>
      </c>
      <c r="J303" s="525">
        <v>0</v>
      </c>
      <c r="K303" s="526">
        <v>0</v>
      </c>
      <c r="L303" s="524">
        <v>0</v>
      </c>
      <c r="M303" s="525">
        <v>0</v>
      </c>
      <c r="N303" s="525">
        <v>0</v>
      </c>
      <c r="O303" s="525">
        <v>0</v>
      </c>
      <c r="P303" s="525">
        <v>0</v>
      </c>
      <c r="Q303" s="525">
        <v>0</v>
      </c>
      <c r="R303" s="525">
        <v>0</v>
      </c>
      <c r="S303" s="525">
        <v>0</v>
      </c>
      <c r="T303" s="525">
        <v>0</v>
      </c>
      <c r="U303" s="526">
        <v>0</v>
      </c>
      <c r="V303" s="527">
        <v>0</v>
      </c>
      <c r="W303" s="525">
        <v>0</v>
      </c>
      <c r="X303" s="525">
        <v>0</v>
      </c>
      <c r="Y303" s="525">
        <v>0</v>
      </c>
      <c r="Z303" s="525">
        <v>0</v>
      </c>
      <c r="AA303" s="525">
        <v>0</v>
      </c>
      <c r="AB303" s="525">
        <v>0</v>
      </c>
      <c r="AC303" s="526">
        <v>0</v>
      </c>
    </row>
    <row r="304" spans="1:29" ht="13.5" customHeight="1" x14ac:dyDescent="0.3">
      <c r="A304" s="541" t="s">
        <v>117</v>
      </c>
      <c r="B304" s="524">
        <v>0.21931400000000001</v>
      </c>
      <c r="C304" s="525">
        <v>0</v>
      </c>
      <c r="D304" s="525">
        <v>0</v>
      </c>
      <c r="E304" s="525">
        <v>0</v>
      </c>
      <c r="F304" s="525">
        <v>0</v>
      </c>
      <c r="G304" s="525">
        <v>0</v>
      </c>
      <c r="H304" s="525">
        <v>0</v>
      </c>
      <c r="I304" s="525">
        <v>-0.21781900000000001</v>
      </c>
      <c r="J304" s="525">
        <v>-0.21781900000000001</v>
      </c>
      <c r="K304" s="526">
        <v>1.495E-3</v>
      </c>
      <c r="L304" s="524">
        <v>2504.4830924017001</v>
      </c>
      <c r="M304" s="525">
        <v>22.268750440200002</v>
      </c>
      <c r="N304" s="525">
        <v>52.124025721000002</v>
      </c>
      <c r="O304" s="525">
        <v>-29.855275280800001</v>
      </c>
      <c r="P304" s="525">
        <v>50.613818178999999</v>
      </c>
      <c r="Q304" s="525">
        <v>0</v>
      </c>
      <c r="R304" s="525">
        <v>50.613818178999999</v>
      </c>
      <c r="S304" s="525">
        <v>0</v>
      </c>
      <c r="T304" s="525">
        <v>20.758542898200002</v>
      </c>
      <c r="U304" s="526">
        <v>2525.2416352998998</v>
      </c>
      <c r="V304" s="527">
        <v>-2504.2637784017002</v>
      </c>
      <c r="W304" s="525">
        <v>29.855275280800001</v>
      </c>
      <c r="X304" s="525">
        <v>-50.613818178999999</v>
      </c>
      <c r="Y304" s="525">
        <v>0</v>
      </c>
      <c r="Z304" s="525">
        <v>-50.613818178999999</v>
      </c>
      <c r="AA304" s="525">
        <v>-0.21781900000000001</v>
      </c>
      <c r="AB304" s="525">
        <v>-20.9763618982</v>
      </c>
      <c r="AC304" s="526">
        <v>-2525.2401402998998</v>
      </c>
    </row>
    <row r="305" spans="1:29" ht="13.5" customHeight="1" x14ac:dyDescent="0.3">
      <c r="A305" s="541" t="s">
        <v>118</v>
      </c>
      <c r="B305" s="524">
        <v>24.813440715500001</v>
      </c>
      <c r="C305" s="525">
        <v>9.6569999999999992E-7</v>
      </c>
      <c r="D305" s="525">
        <v>0.47575000000000001</v>
      </c>
      <c r="E305" s="525">
        <v>-0.47574903429999998</v>
      </c>
      <c r="F305" s="525">
        <v>0.3469850485</v>
      </c>
      <c r="G305" s="525">
        <v>0</v>
      </c>
      <c r="H305" s="525">
        <v>0.3469850485</v>
      </c>
      <c r="I305" s="525">
        <v>0</v>
      </c>
      <c r="J305" s="525">
        <v>-0.12876398580000001</v>
      </c>
      <c r="K305" s="526">
        <v>24.684676729700001</v>
      </c>
      <c r="L305" s="524">
        <v>29.3768572273</v>
      </c>
      <c r="M305" s="525">
        <v>1.080689</v>
      </c>
      <c r="N305" s="525">
        <v>0.53107400000000005</v>
      </c>
      <c r="O305" s="525">
        <v>0.54961499999999996</v>
      </c>
      <c r="P305" s="525">
        <v>-0.47835414209999999</v>
      </c>
      <c r="Q305" s="525">
        <v>0</v>
      </c>
      <c r="R305" s="525">
        <v>-0.47835414209999999</v>
      </c>
      <c r="S305" s="525">
        <v>0</v>
      </c>
      <c r="T305" s="525">
        <v>7.1260857900000002E-2</v>
      </c>
      <c r="U305" s="526">
        <v>29.448118085200001</v>
      </c>
      <c r="V305" s="527">
        <v>-4.5634165117999999</v>
      </c>
      <c r="W305" s="525">
        <v>-1.0253640342999999</v>
      </c>
      <c r="X305" s="525">
        <v>0.82533919060000005</v>
      </c>
      <c r="Y305" s="525">
        <v>0</v>
      </c>
      <c r="Z305" s="525">
        <v>0.82533919060000005</v>
      </c>
      <c r="AA305" s="525">
        <v>0</v>
      </c>
      <c r="AB305" s="525">
        <v>-0.20002484370000001</v>
      </c>
      <c r="AC305" s="526">
        <v>-4.7634413555000004</v>
      </c>
    </row>
    <row r="306" spans="1:29" ht="13.5" customHeight="1" x14ac:dyDescent="0.3">
      <c r="A306" s="561" t="s">
        <v>119</v>
      </c>
      <c r="B306" s="524">
        <v>0</v>
      </c>
      <c r="C306" s="525">
        <v>0</v>
      </c>
      <c r="D306" s="525">
        <v>0</v>
      </c>
      <c r="E306" s="525">
        <v>0</v>
      </c>
      <c r="F306" s="525">
        <v>0</v>
      </c>
      <c r="G306" s="525">
        <v>0</v>
      </c>
      <c r="H306" s="525">
        <v>0</v>
      </c>
      <c r="I306" s="525">
        <v>0</v>
      </c>
      <c r="J306" s="525">
        <v>0</v>
      </c>
      <c r="K306" s="526">
        <v>0</v>
      </c>
      <c r="L306" s="524">
        <v>0</v>
      </c>
      <c r="M306" s="525">
        <v>0</v>
      </c>
      <c r="N306" s="525">
        <v>0</v>
      </c>
      <c r="O306" s="525">
        <v>0</v>
      </c>
      <c r="P306" s="525">
        <v>0</v>
      </c>
      <c r="Q306" s="525">
        <v>0</v>
      </c>
      <c r="R306" s="525">
        <v>0</v>
      </c>
      <c r="S306" s="525">
        <v>0</v>
      </c>
      <c r="T306" s="525">
        <v>0</v>
      </c>
      <c r="U306" s="526">
        <v>0</v>
      </c>
      <c r="V306" s="527">
        <v>0</v>
      </c>
      <c r="W306" s="525">
        <v>0</v>
      </c>
      <c r="X306" s="525">
        <v>0</v>
      </c>
      <c r="Y306" s="525">
        <v>0</v>
      </c>
      <c r="Z306" s="525">
        <v>0</v>
      </c>
      <c r="AA306" s="525">
        <v>0</v>
      </c>
      <c r="AB306" s="525">
        <v>0</v>
      </c>
      <c r="AC306" s="526">
        <v>0</v>
      </c>
    </row>
    <row r="307" spans="1:29" ht="13.5" customHeight="1" x14ac:dyDescent="0.3">
      <c r="A307" s="561" t="s">
        <v>120</v>
      </c>
      <c r="B307" s="524">
        <v>24.813440715500001</v>
      </c>
      <c r="C307" s="525">
        <v>9.6569999999999992E-7</v>
      </c>
      <c r="D307" s="525">
        <v>0.47575000000000001</v>
      </c>
      <c r="E307" s="525">
        <v>-0.47574903429999998</v>
      </c>
      <c r="F307" s="525">
        <v>0.3469850485</v>
      </c>
      <c r="G307" s="525">
        <v>0</v>
      </c>
      <c r="H307" s="525">
        <v>0.3469850485</v>
      </c>
      <c r="I307" s="525">
        <v>0</v>
      </c>
      <c r="J307" s="525">
        <v>-0.12876398580000001</v>
      </c>
      <c r="K307" s="526">
        <v>24.684676729700001</v>
      </c>
      <c r="L307" s="524">
        <v>29.3768572273</v>
      </c>
      <c r="M307" s="525">
        <v>1.080689</v>
      </c>
      <c r="N307" s="525">
        <v>0.53107400000000005</v>
      </c>
      <c r="O307" s="525">
        <v>0.54961499999999996</v>
      </c>
      <c r="P307" s="525">
        <v>-0.47835414209999999</v>
      </c>
      <c r="Q307" s="525">
        <v>0</v>
      </c>
      <c r="R307" s="525">
        <v>-0.47835414209999999</v>
      </c>
      <c r="S307" s="525">
        <v>0</v>
      </c>
      <c r="T307" s="525">
        <v>7.1260857900000002E-2</v>
      </c>
      <c r="U307" s="526">
        <v>29.448118085200001</v>
      </c>
      <c r="V307" s="527">
        <v>-4.5634165117999999</v>
      </c>
      <c r="W307" s="525">
        <v>-1.0253640342999999</v>
      </c>
      <c r="X307" s="525">
        <v>0.82533919060000005</v>
      </c>
      <c r="Y307" s="525">
        <v>0</v>
      </c>
      <c r="Z307" s="525">
        <v>0.82533919060000005</v>
      </c>
      <c r="AA307" s="525">
        <v>0</v>
      </c>
      <c r="AB307" s="525">
        <v>-0.20002484370000001</v>
      </c>
      <c r="AC307" s="526">
        <v>-4.7634413555000004</v>
      </c>
    </row>
    <row r="308" spans="1:29" ht="13.5" customHeight="1" x14ac:dyDescent="0.3">
      <c r="A308" s="568" t="s">
        <v>582</v>
      </c>
      <c r="B308" s="535" t="s">
        <v>583</v>
      </c>
      <c r="C308" s="535" t="s">
        <v>583</v>
      </c>
      <c r="D308" s="535" t="s">
        <v>583</v>
      </c>
      <c r="E308" s="535" t="s">
        <v>583</v>
      </c>
      <c r="F308" s="535" t="s">
        <v>583</v>
      </c>
      <c r="G308" s="535" t="s">
        <v>583</v>
      </c>
      <c r="H308" s="535" t="s">
        <v>583</v>
      </c>
      <c r="I308" s="535" t="s">
        <v>583</v>
      </c>
      <c r="J308" s="535" t="s">
        <v>583</v>
      </c>
      <c r="K308" s="535" t="s">
        <v>583</v>
      </c>
      <c r="L308" s="535">
        <v>3587.7512894043002</v>
      </c>
      <c r="M308" s="536">
        <v>27.754387230300001</v>
      </c>
      <c r="N308" s="536">
        <v>29.672445379599999</v>
      </c>
      <c r="O308" s="536">
        <v>-1.9180581493</v>
      </c>
      <c r="P308" s="536">
        <v>-78.334472707700002</v>
      </c>
      <c r="Q308" s="536">
        <v>0</v>
      </c>
      <c r="R308" s="536">
        <v>-78.334472707700002</v>
      </c>
      <c r="S308" s="536">
        <v>0</v>
      </c>
      <c r="T308" s="536">
        <v>-80.252530856999996</v>
      </c>
      <c r="U308" s="537">
        <v>3507.4987585473</v>
      </c>
      <c r="V308" s="538">
        <v>-3587.7512894043002</v>
      </c>
      <c r="W308" s="536">
        <v>1.9180581493</v>
      </c>
      <c r="X308" s="536">
        <v>78.334472707700002</v>
      </c>
      <c r="Y308" s="536">
        <v>0</v>
      </c>
      <c r="Z308" s="536">
        <v>78.334472707700002</v>
      </c>
      <c r="AA308" s="536">
        <v>0</v>
      </c>
      <c r="AB308" s="536">
        <v>80.252530856999996</v>
      </c>
      <c r="AC308" s="537">
        <v>-3507.4987585473</v>
      </c>
    </row>
    <row r="309" spans="1:29" ht="13.5" customHeight="1" x14ac:dyDescent="0.3">
      <c r="A309" s="550"/>
      <c r="B309" s="524"/>
      <c r="C309" s="525"/>
      <c r="D309" s="525"/>
      <c r="E309" s="525"/>
      <c r="F309" s="525"/>
      <c r="G309" s="525"/>
      <c r="H309" s="525"/>
      <c r="I309" s="525"/>
      <c r="J309" s="525"/>
      <c r="K309" s="526"/>
      <c r="L309" s="524"/>
      <c r="M309" s="525"/>
      <c r="N309" s="525"/>
      <c r="O309" s="525"/>
      <c r="P309" s="525"/>
      <c r="Q309" s="525"/>
      <c r="R309" s="525"/>
      <c r="S309" s="525"/>
      <c r="T309" s="525"/>
      <c r="U309" s="526"/>
      <c r="V309" s="527"/>
      <c r="W309" s="525"/>
      <c r="X309" s="525"/>
      <c r="Y309" s="525"/>
      <c r="Z309" s="525"/>
      <c r="AA309" s="525"/>
      <c r="AB309" s="525"/>
      <c r="AC309" s="526"/>
    </row>
    <row r="310" spans="1:29" s="514" customFormat="1" ht="13.5" customHeight="1" x14ac:dyDescent="0.3">
      <c r="A310" s="567" t="s">
        <v>584</v>
      </c>
      <c r="B310" s="507">
        <v>44588.7089883554</v>
      </c>
      <c r="C310" s="508">
        <v>209735.27938634701</v>
      </c>
      <c r="D310" s="508">
        <v>209716.86319222199</v>
      </c>
      <c r="E310" s="508">
        <v>18.4161941244</v>
      </c>
      <c r="F310" s="508">
        <v>879.5753321661</v>
      </c>
      <c r="G310" s="508">
        <v>102.30677262730001</v>
      </c>
      <c r="H310" s="508">
        <v>981.8821047934</v>
      </c>
      <c r="I310" s="508">
        <v>0</v>
      </c>
      <c r="J310" s="508">
        <v>1000.2982989178</v>
      </c>
      <c r="K310" s="509">
        <v>45589.007287273198</v>
      </c>
      <c r="L310" s="507" t="s">
        <v>583</v>
      </c>
      <c r="M310" s="507" t="s">
        <v>583</v>
      </c>
      <c r="N310" s="507" t="s">
        <v>583</v>
      </c>
      <c r="O310" s="507" t="s">
        <v>583</v>
      </c>
      <c r="P310" s="507" t="s">
        <v>583</v>
      </c>
      <c r="Q310" s="507" t="s">
        <v>583</v>
      </c>
      <c r="R310" s="507" t="s">
        <v>583</v>
      </c>
      <c r="S310" s="507" t="s">
        <v>583</v>
      </c>
      <c r="T310" s="507" t="s">
        <v>583</v>
      </c>
      <c r="U310" s="507" t="s">
        <v>583</v>
      </c>
      <c r="V310" s="513">
        <v>44588.7089883554</v>
      </c>
      <c r="W310" s="508">
        <v>18.4161941244</v>
      </c>
      <c r="X310" s="508">
        <v>879.5753321661</v>
      </c>
      <c r="Y310" s="508">
        <v>102.30677262730001</v>
      </c>
      <c r="Z310" s="508">
        <v>981.8821047934</v>
      </c>
      <c r="AA310" s="508">
        <v>0</v>
      </c>
      <c r="AB310" s="508">
        <v>1000.2982989178</v>
      </c>
      <c r="AC310" s="509">
        <v>45589.007287273198</v>
      </c>
    </row>
    <row r="311" spans="1:29" ht="13.5" customHeight="1" x14ac:dyDescent="0.3">
      <c r="A311" s="550" t="s">
        <v>585</v>
      </c>
      <c r="B311" s="524">
        <v>8877.4624793959993</v>
      </c>
      <c r="C311" s="525">
        <v>0</v>
      </c>
      <c r="D311" s="525">
        <v>0</v>
      </c>
      <c r="E311" s="525">
        <v>0</v>
      </c>
      <c r="F311" s="525">
        <v>1321.1997419968</v>
      </c>
      <c r="G311" s="525">
        <v>0</v>
      </c>
      <c r="H311" s="525">
        <v>1321.1997419968</v>
      </c>
      <c r="I311" s="525">
        <v>0</v>
      </c>
      <c r="J311" s="525">
        <v>1321.1997419968</v>
      </c>
      <c r="K311" s="526">
        <v>10198.6622213928</v>
      </c>
      <c r="L311" s="524" t="s">
        <v>583</v>
      </c>
      <c r="M311" s="524" t="s">
        <v>583</v>
      </c>
      <c r="N311" s="524" t="s">
        <v>583</v>
      </c>
      <c r="O311" s="524" t="s">
        <v>583</v>
      </c>
      <c r="P311" s="524" t="s">
        <v>583</v>
      </c>
      <c r="Q311" s="524" t="s">
        <v>583</v>
      </c>
      <c r="R311" s="524" t="s">
        <v>583</v>
      </c>
      <c r="S311" s="524" t="s">
        <v>583</v>
      </c>
      <c r="T311" s="524" t="s">
        <v>583</v>
      </c>
      <c r="U311" s="524" t="s">
        <v>583</v>
      </c>
      <c r="V311" s="527">
        <v>8877.4624793959993</v>
      </c>
      <c r="W311" s="525">
        <v>0</v>
      </c>
      <c r="X311" s="525">
        <v>1321.1997419968</v>
      </c>
      <c r="Y311" s="525">
        <v>0</v>
      </c>
      <c r="Z311" s="525">
        <v>1321.1997419968</v>
      </c>
      <c r="AA311" s="525">
        <v>0</v>
      </c>
      <c r="AB311" s="525">
        <v>1321.1997419968</v>
      </c>
      <c r="AC311" s="526">
        <v>10198.6622213928</v>
      </c>
    </row>
    <row r="312" spans="1:29" ht="13.5" customHeight="1" x14ac:dyDescent="0.3">
      <c r="A312" s="569" t="s">
        <v>375</v>
      </c>
      <c r="B312" s="524">
        <v>7626.4590788426003</v>
      </c>
      <c r="C312" s="525">
        <v>0</v>
      </c>
      <c r="D312" s="525">
        <v>0</v>
      </c>
      <c r="E312" s="525">
        <v>0</v>
      </c>
      <c r="F312" s="525">
        <v>1135.0175560529001</v>
      </c>
      <c r="G312" s="525">
        <v>0</v>
      </c>
      <c r="H312" s="525">
        <v>1135.0175560529001</v>
      </c>
      <c r="I312" s="525">
        <v>0</v>
      </c>
      <c r="J312" s="525">
        <v>1135.0175560529001</v>
      </c>
      <c r="K312" s="526">
        <v>8761.4766348955</v>
      </c>
      <c r="L312" s="524" t="s">
        <v>583</v>
      </c>
      <c r="M312" s="524" t="s">
        <v>583</v>
      </c>
      <c r="N312" s="524" t="s">
        <v>583</v>
      </c>
      <c r="O312" s="524" t="s">
        <v>583</v>
      </c>
      <c r="P312" s="524" t="s">
        <v>583</v>
      </c>
      <c r="Q312" s="524" t="s">
        <v>583</v>
      </c>
      <c r="R312" s="524" t="s">
        <v>583</v>
      </c>
      <c r="S312" s="524" t="s">
        <v>583</v>
      </c>
      <c r="T312" s="524" t="s">
        <v>583</v>
      </c>
      <c r="U312" s="524" t="s">
        <v>583</v>
      </c>
      <c r="V312" s="527">
        <v>7626.4590788426003</v>
      </c>
      <c r="W312" s="525">
        <v>0</v>
      </c>
      <c r="X312" s="525">
        <v>1135.0175560529001</v>
      </c>
      <c r="Y312" s="525">
        <v>0</v>
      </c>
      <c r="Z312" s="525">
        <v>1135.0175560529001</v>
      </c>
      <c r="AA312" s="525">
        <v>0</v>
      </c>
      <c r="AB312" s="525">
        <v>1135.0175560529001</v>
      </c>
      <c r="AC312" s="526">
        <v>8761.4766348955</v>
      </c>
    </row>
    <row r="313" spans="1:29" ht="13.5" customHeight="1" x14ac:dyDescent="0.3">
      <c r="A313" s="569" t="s">
        <v>376</v>
      </c>
      <c r="B313" s="524">
        <v>1251.0034005534001</v>
      </c>
      <c r="C313" s="525">
        <v>0</v>
      </c>
      <c r="D313" s="525">
        <v>0</v>
      </c>
      <c r="E313" s="525">
        <v>0</v>
      </c>
      <c r="F313" s="525">
        <v>186.18218594390001</v>
      </c>
      <c r="G313" s="525">
        <v>0</v>
      </c>
      <c r="H313" s="525">
        <v>186.18218594390001</v>
      </c>
      <c r="I313" s="525">
        <v>0</v>
      </c>
      <c r="J313" s="525">
        <v>186.18218594390001</v>
      </c>
      <c r="K313" s="526">
        <v>1437.1855864972999</v>
      </c>
      <c r="L313" s="524" t="s">
        <v>583</v>
      </c>
      <c r="M313" s="524" t="s">
        <v>583</v>
      </c>
      <c r="N313" s="524" t="s">
        <v>583</v>
      </c>
      <c r="O313" s="524" t="s">
        <v>583</v>
      </c>
      <c r="P313" s="524" t="s">
        <v>583</v>
      </c>
      <c r="Q313" s="524" t="s">
        <v>583</v>
      </c>
      <c r="R313" s="524" t="s">
        <v>583</v>
      </c>
      <c r="S313" s="524" t="s">
        <v>583</v>
      </c>
      <c r="T313" s="524" t="s">
        <v>583</v>
      </c>
      <c r="U313" s="524" t="s">
        <v>583</v>
      </c>
      <c r="V313" s="527">
        <v>1251.0034005534001</v>
      </c>
      <c r="W313" s="525">
        <v>0</v>
      </c>
      <c r="X313" s="525">
        <v>186.18218594390001</v>
      </c>
      <c r="Y313" s="525">
        <v>0</v>
      </c>
      <c r="Z313" s="525">
        <v>186.18218594390001</v>
      </c>
      <c r="AA313" s="525">
        <v>0</v>
      </c>
      <c r="AB313" s="525">
        <v>186.18218594390001</v>
      </c>
      <c r="AC313" s="526">
        <v>1437.1855864972999</v>
      </c>
    </row>
    <row r="314" spans="1:29" ht="13.5" customHeight="1" x14ac:dyDescent="0.3">
      <c r="A314" s="570" t="s">
        <v>586</v>
      </c>
      <c r="B314" s="524">
        <v>2074.248940036</v>
      </c>
      <c r="C314" s="525">
        <v>16.0044820339</v>
      </c>
      <c r="D314" s="525">
        <v>25.4475721769</v>
      </c>
      <c r="E314" s="525">
        <v>-9.4430901429999992</v>
      </c>
      <c r="F314" s="525">
        <v>-45.078523864300003</v>
      </c>
      <c r="G314" s="525">
        <v>0</v>
      </c>
      <c r="H314" s="525">
        <v>-45.078523864300003</v>
      </c>
      <c r="I314" s="525">
        <v>0</v>
      </c>
      <c r="J314" s="525">
        <v>-54.521614007300002</v>
      </c>
      <c r="K314" s="526">
        <v>2019.7273260287</v>
      </c>
      <c r="L314" s="524" t="s">
        <v>583</v>
      </c>
      <c r="M314" s="524" t="s">
        <v>583</v>
      </c>
      <c r="N314" s="524" t="s">
        <v>583</v>
      </c>
      <c r="O314" s="524" t="s">
        <v>583</v>
      </c>
      <c r="P314" s="524" t="s">
        <v>583</v>
      </c>
      <c r="Q314" s="524" t="s">
        <v>583</v>
      </c>
      <c r="R314" s="524" t="s">
        <v>583</v>
      </c>
      <c r="S314" s="524" t="s">
        <v>583</v>
      </c>
      <c r="T314" s="524" t="s">
        <v>583</v>
      </c>
      <c r="U314" s="524" t="s">
        <v>583</v>
      </c>
      <c r="V314" s="527">
        <v>2074.248940036</v>
      </c>
      <c r="W314" s="525">
        <v>-9.4430901429999992</v>
      </c>
      <c r="X314" s="525">
        <v>-45.078523864300003</v>
      </c>
      <c r="Y314" s="525">
        <v>0</v>
      </c>
      <c r="Z314" s="525">
        <v>-45.078523864300003</v>
      </c>
      <c r="AA314" s="525">
        <v>0</v>
      </c>
      <c r="AB314" s="525">
        <v>-54.521614007300002</v>
      </c>
      <c r="AC314" s="526">
        <v>2019.7273260287</v>
      </c>
    </row>
    <row r="315" spans="1:29" ht="13.5" customHeight="1" x14ac:dyDescent="0.3">
      <c r="A315" s="570" t="s">
        <v>587</v>
      </c>
      <c r="B315" s="524">
        <v>378.76793547580002</v>
      </c>
      <c r="C315" s="525">
        <v>0</v>
      </c>
      <c r="D315" s="525">
        <v>4.4507795333000004</v>
      </c>
      <c r="E315" s="525">
        <v>-4.4507795333000004</v>
      </c>
      <c r="F315" s="525">
        <v>-5.5868449085999998</v>
      </c>
      <c r="G315" s="525">
        <v>0</v>
      </c>
      <c r="H315" s="525">
        <v>-5.5868449085999998</v>
      </c>
      <c r="I315" s="525">
        <v>0</v>
      </c>
      <c r="J315" s="525">
        <v>-10.0376244419</v>
      </c>
      <c r="K315" s="526">
        <v>368.73031103390002</v>
      </c>
      <c r="L315" s="524" t="s">
        <v>583</v>
      </c>
      <c r="M315" s="524" t="s">
        <v>583</v>
      </c>
      <c r="N315" s="524" t="s">
        <v>583</v>
      </c>
      <c r="O315" s="524" t="s">
        <v>583</v>
      </c>
      <c r="P315" s="524" t="s">
        <v>583</v>
      </c>
      <c r="Q315" s="524" t="s">
        <v>583</v>
      </c>
      <c r="R315" s="524" t="s">
        <v>583</v>
      </c>
      <c r="S315" s="524" t="s">
        <v>583</v>
      </c>
      <c r="T315" s="524" t="s">
        <v>583</v>
      </c>
      <c r="U315" s="524" t="s">
        <v>583</v>
      </c>
      <c r="V315" s="527">
        <v>378.76793547580002</v>
      </c>
      <c r="W315" s="525">
        <v>-4.4507795333000004</v>
      </c>
      <c r="X315" s="525">
        <v>-5.5868449085999998</v>
      </c>
      <c r="Y315" s="525">
        <v>0</v>
      </c>
      <c r="Z315" s="525">
        <v>-5.5868449085999998</v>
      </c>
      <c r="AA315" s="525">
        <v>0</v>
      </c>
      <c r="AB315" s="525">
        <v>-10.0376244419</v>
      </c>
      <c r="AC315" s="526">
        <v>368.73031103390002</v>
      </c>
    </row>
    <row r="316" spans="1:29" ht="13.5" customHeight="1" x14ac:dyDescent="0.3">
      <c r="A316" s="570" t="s">
        <v>588</v>
      </c>
      <c r="B316" s="524">
        <v>9749.3694975752005</v>
      </c>
      <c r="C316" s="525">
        <v>828.60831867180002</v>
      </c>
      <c r="D316" s="525">
        <v>3986.577069378</v>
      </c>
      <c r="E316" s="525">
        <v>-3157.9687507061999</v>
      </c>
      <c r="F316" s="525">
        <v>-172.82268564859999</v>
      </c>
      <c r="G316" s="525">
        <v>0</v>
      </c>
      <c r="H316" s="525">
        <v>-172.82268564859999</v>
      </c>
      <c r="I316" s="525">
        <v>0</v>
      </c>
      <c r="J316" s="525">
        <v>-3330.7914363548002</v>
      </c>
      <c r="K316" s="526">
        <v>6418.5780612203998</v>
      </c>
      <c r="L316" s="524" t="s">
        <v>583</v>
      </c>
      <c r="M316" s="524" t="s">
        <v>583</v>
      </c>
      <c r="N316" s="524" t="s">
        <v>583</v>
      </c>
      <c r="O316" s="524" t="s">
        <v>583</v>
      </c>
      <c r="P316" s="524" t="s">
        <v>583</v>
      </c>
      <c r="Q316" s="524" t="s">
        <v>583</v>
      </c>
      <c r="R316" s="524" t="s">
        <v>583</v>
      </c>
      <c r="S316" s="524" t="s">
        <v>583</v>
      </c>
      <c r="T316" s="524" t="s">
        <v>583</v>
      </c>
      <c r="U316" s="524" t="s">
        <v>583</v>
      </c>
      <c r="V316" s="527">
        <v>9749.3694975752005</v>
      </c>
      <c r="W316" s="525">
        <v>-3157.9687507061999</v>
      </c>
      <c r="X316" s="525">
        <v>-172.82268564859999</v>
      </c>
      <c r="Y316" s="525">
        <v>0</v>
      </c>
      <c r="Z316" s="525">
        <v>-172.82268564859999</v>
      </c>
      <c r="AA316" s="525">
        <v>0</v>
      </c>
      <c r="AB316" s="525">
        <v>-3330.7914363548002</v>
      </c>
      <c r="AC316" s="526">
        <v>6418.5780612203998</v>
      </c>
    </row>
    <row r="317" spans="1:29" ht="13.5" customHeight="1" x14ac:dyDescent="0.3">
      <c r="A317" s="570" t="s">
        <v>589</v>
      </c>
      <c r="B317" s="524">
        <v>22834.997635689098</v>
      </c>
      <c r="C317" s="525">
        <v>5356.3791572849996</v>
      </c>
      <c r="D317" s="525">
        <v>5417.1747969961998</v>
      </c>
      <c r="E317" s="525">
        <v>-60.795639711200003</v>
      </c>
      <c r="F317" s="525">
        <v>-206.25291404679999</v>
      </c>
      <c r="G317" s="525">
        <v>102.30677262730001</v>
      </c>
      <c r="H317" s="525">
        <v>-103.94614141949999</v>
      </c>
      <c r="I317" s="525">
        <v>0</v>
      </c>
      <c r="J317" s="525">
        <v>-164.74178113069999</v>
      </c>
      <c r="K317" s="526">
        <v>22670.2558545584</v>
      </c>
      <c r="L317" s="524" t="s">
        <v>583</v>
      </c>
      <c r="M317" s="524" t="s">
        <v>583</v>
      </c>
      <c r="N317" s="524" t="s">
        <v>583</v>
      </c>
      <c r="O317" s="524" t="s">
        <v>583</v>
      </c>
      <c r="P317" s="524" t="s">
        <v>583</v>
      </c>
      <c r="Q317" s="524" t="s">
        <v>583</v>
      </c>
      <c r="R317" s="524" t="s">
        <v>583</v>
      </c>
      <c r="S317" s="524" t="s">
        <v>583</v>
      </c>
      <c r="T317" s="524" t="s">
        <v>583</v>
      </c>
      <c r="U317" s="524" t="s">
        <v>583</v>
      </c>
      <c r="V317" s="527">
        <v>22834.997635689098</v>
      </c>
      <c r="W317" s="525">
        <v>-60.795639711200003</v>
      </c>
      <c r="X317" s="525">
        <v>-206.25291404679999</v>
      </c>
      <c r="Y317" s="525">
        <v>102.30677262730001</v>
      </c>
      <c r="Z317" s="525">
        <v>-103.94614141949999</v>
      </c>
      <c r="AA317" s="525">
        <v>0</v>
      </c>
      <c r="AB317" s="525">
        <v>-164.74178113069999</v>
      </c>
      <c r="AC317" s="526">
        <v>22670.2558545584</v>
      </c>
    </row>
    <row r="318" spans="1:29" ht="13.5" customHeight="1" x14ac:dyDescent="0.3">
      <c r="A318" s="569" t="s">
        <v>377</v>
      </c>
      <c r="B318" s="524">
        <v>62.818394006600002</v>
      </c>
      <c r="C318" s="525">
        <v>0</v>
      </c>
      <c r="D318" s="525">
        <v>0</v>
      </c>
      <c r="E318" s="525">
        <v>0</v>
      </c>
      <c r="F318" s="525">
        <v>-1.9682359040999999</v>
      </c>
      <c r="G318" s="525">
        <v>-0.27959425199999999</v>
      </c>
      <c r="H318" s="525">
        <v>-2.2478301561</v>
      </c>
      <c r="I318" s="525">
        <v>0</v>
      </c>
      <c r="J318" s="525">
        <v>-2.2478301561</v>
      </c>
      <c r="K318" s="526">
        <v>60.570563850500001</v>
      </c>
      <c r="L318" s="524" t="s">
        <v>583</v>
      </c>
      <c r="M318" s="524" t="s">
        <v>583</v>
      </c>
      <c r="N318" s="524" t="s">
        <v>583</v>
      </c>
      <c r="O318" s="524" t="s">
        <v>583</v>
      </c>
      <c r="P318" s="524" t="s">
        <v>583</v>
      </c>
      <c r="Q318" s="524" t="s">
        <v>583</v>
      </c>
      <c r="R318" s="524" t="s">
        <v>583</v>
      </c>
      <c r="S318" s="524" t="s">
        <v>583</v>
      </c>
      <c r="T318" s="524" t="s">
        <v>583</v>
      </c>
      <c r="U318" s="524" t="s">
        <v>583</v>
      </c>
      <c r="V318" s="527">
        <v>62.818394006600002</v>
      </c>
      <c r="W318" s="525">
        <v>0</v>
      </c>
      <c r="X318" s="525">
        <v>-1.9682359040999999</v>
      </c>
      <c r="Y318" s="525">
        <v>-0.27959425199999999</v>
      </c>
      <c r="Z318" s="525">
        <v>-2.2478301561</v>
      </c>
      <c r="AA318" s="525">
        <v>0</v>
      </c>
      <c r="AB318" s="525">
        <v>-2.2478301561</v>
      </c>
      <c r="AC318" s="526">
        <v>60.570563850500001</v>
      </c>
    </row>
    <row r="319" spans="1:29" ht="13.5" customHeight="1" x14ac:dyDescent="0.3">
      <c r="A319" s="569" t="s">
        <v>378</v>
      </c>
      <c r="B319" s="524">
        <v>22772.179241682501</v>
      </c>
      <c r="C319" s="525">
        <v>5356.3791572849996</v>
      </c>
      <c r="D319" s="525">
        <v>5417.1747969961998</v>
      </c>
      <c r="E319" s="525">
        <v>-60.795639711200003</v>
      </c>
      <c r="F319" s="525">
        <v>-204.28467814269999</v>
      </c>
      <c r="G319" s="525">
        <v>102.5863668793</v>
      </c>
      <c r="H319" s="525">
        <v>-101.6983112634</v>
      </c>
      <c r="I319" s="525">
        <v>0</v>
      </c>
      <c r="J319" s="525">
        <v>-162.49395097460001</v>
      </c>
      <c r="K319" s="526">
        <v>22609.685290707901</v>
      </c>
      <c r="L319" s="524" t="s">
        <v>583</v>
      </c>
      <c r="M319" s="524" t="s">
        <v>583</v>
      </c>
      <c r="N319" s="524" t="s">
        <v>583</v>
      </c>
      <c r="O319" s="524" t="s">
        <v>583</v>
      </c>
      <c r="P319" s="524" t="s">
        <v>583</v>
      </c>
      <c r="Q319" s="524" t="s">
        <v>583</v>
      </c>
      <c r="R319" s="524" t="s">
        <v>583</v>
      </c>
      <c r="S319" s="524" t="s">
        <v>583</v>
      </c>
      <c r="T319" s="524" t="s">
        <v>583</v>
      </c>
      <c r="U319" s="524" t="s">
        <v>583</v>
      </c>
      <c r="V319" s="527">
        <v>22772.179241682501</v>
      </c>
      <c r="W319" s="525">
        <v>-60.795639711200003</v>
      </c>
      <c r="X319" s="525">
        <v>-204.28467814269999</v>
      </c>
      <c r="Y319" s="525">
        <v>102.5863668793</v>
      </c>
      <c r="Z319" s="525">
        <v>-101.6983112634</v>
      </c>
      <c r="AA319" s="525">
        <v>0</v>
      </c>
      <c r="AB319" s="525">
        <v>-162.49395097460001</v>
      </c>
      <c r="AC319" s="526">
        <v>22609.685290707901</v>
      </c>
    </row>
    <row r="320" spans="1:29" ht="13.5" customHeight="1" thickBot="1" x14ac:dyDescent="0.35">
      <c r="A320" s="571" t="s">
        <v>590</v>
      </c>
      <c r="B320" s="572">
        <v>673.86250018329997</v>
      </c>
      <c r="C320" s="573">
        <v>203534.28742835601</v>
      </c>
      <c r="D320" s="573">
        <v>200283.212974138</v>
      </c>
      <c r="E320" s="573">
        <v>3251.0744542181001</v>
      </c>
      <c r="F320" s="573">
        <v>-11.883441362399999</v>
      </c>
      <c r="G320" s="573">
        <v>0</v>
      </c>
      <c r="H320" s="573">
        <v>-11.883441362399999</v>
      </c>
      <c r="I320" s="573">
        <v>0</v>
      </c>
      <c r="J320" s="573">
        <v>3239.1910128557001</v>
      </c>
      <c r="K320" s="574">
        <v>3913.0535130389999</v>
      </c>
      <c r="L320" s="524" t="s">
        <v>583</v>
      </c>
      <c r="M320" s="524" t="s">
        <v>583</v>
      </c>
      <c r="N320" s="524" t="s">
        <v>583</v>
      </c>
      <c r="O320" s="524" t="s">
        <v>583</v>
      </c>
      <c r="P320" s="524" t="s">
        <v>583</v>
      </c>
      <c r="Q320" s="524" t="s">
        <v>583</v>
      </c>
      <c r="R320" s="524" t="s">
        <v>583</v>
      </c>
      <c r="S320" s="524" t="s">
        <v>583</v>
      </c>
      <c r="T320" s="524" t="s">
        <v>583</v>
      </c>
      <c r="U320" s="524" t="s">
        <v>583</v>
      </c>
      <c r="V320" s="575">
        <v>673.86250018329997</v>
      </c>
      <c r="W320" s="573">
        <v>3251.0744542181001</v>
      </c>
      <c r="X320" s="573">
        <v>-11.883441362399999</v>
      </c>
      <c r="Y320" s="573">
        <v>0</v>
      </c>
      <c r="Z320" s="573">
        <v>-11.883441362399999</v>
      </c>
      <c r="AA320" s="573">
        <v>0</v>
      </c>
      <c r="AB320" s="573">
        <v>3239.1910128557001</v>
      </c>
      <c r="AC320" s="574">
        <v>3913.0535130389999</v>
      </c>
    </row>
    <row r="321" spans="1:29" ht="21.75" customHeight="1" thickTop="1" x14ac:dyDescent="0.3">
      <c r="A321" s="576"/>
      <c r="B321" s="577"/>
      <c r="C321" s="577"/>
      <c r="D321" s="577"/>
      <c r="E321" s="577"/>
      <c r="F321" s="577"/>
      <c r="G321" s="577"/>
      <c r="H321" s="577"/>
      <c r="I321" s="577"/>
      <c r="J321" s="577"/>
      <c r="K321" s="577"/>
      <c r="L321" s="577"/>
      <c r="M321" s="577"/>
      <c r="N321" s="577"/>
      <c r="O321" s="577"/>
      <c r="P321" s="577"/>
      <c r="Q321" s="577"/>
      <c r="R321" s="577"/>
      <c r="S321" s="577"/>
      <c r="T321" s="577"/>
      <c r="U321" s="577"/>
      <c r="V321" s="577"/>
      <c r="W321" s="577"/>
      <c r="X321" s="577"/>
      <c r="Y321" s="577"/>
      <c r="Z321" s="577"/>
      <c r="AA321" s="577"/>
      <c r="AB321" s="577"/>
      <c r="AC321" s="577"/>
    </row>
    <row r="322" spans="1:29" s="514" customFormat="1" ht="26.4" customHeight="1" thickBot="1" x14ac:dyDescent="0.35">
      <c r="A322" s="578" t="s">
        <v>591</v>
      </c>
      <c r="B322" s="579"/>
      <c r="C322" s="579"/>
      <c r="D322" s="579"/>
      <c r="E322" s="579"/>
      <c r="F322" s="579"/>
      <c r="G322" s="579"/>
      <c r="H322" s="579"/>
      <c r="I322" s="579"/>
      <c r="J322" s="579"/>
      <c r="K322" s="579"/>
      <c r="L322" s="579"/>
      <c r="M322" s="579"/>
      <c r="N322" s="579"/>
      <c r="O322" s="579"/>
      <c r="P322" s="579"/>
      <c r="Q322" s="579"/>
      <c r="R322" s="579"/>
      <c r="S322" s="579"/>
      <c r="T322" s="579"/>
      <c r="U322" s="579"/>
      <c r="V322" s="579"/>
      <c r="W322" s="579"/>
      <c r="X322" s="579"/>
      <c r="Y322" s="579"/>
      <c r="Z322" s="579"/>
      <c r="AA322" s="579"/>
      <c r="AB322" s="579"/>
      <c r="AC322" s="579"/>
    </row>
    <row r="323" spans="1:29" s="514" customFormat="1" ht="14.25" customHeight="1" thickTop="1" thickBot="1" x14ac:dyDescent="0.35">
      <c r="A323" s="495" t="s">
        <v>534</v>
      </c>
      <c r="B323" s="496" t="s">
        <v>535</v>
      </c>
      <c r="C323" s="497"/>
      <c r="D323" s="497"/>
      <c r="E323" s="497"/>
      <c r="F323" s="497"/>
      <c r="G323" s="497"/>
      <c r="H323" s="497"/>
      <c r="I323" s="497"/>
      <c r="J323" s="498"/>
      <c r="K323" s="498"/>
      <c r="L323" s="496" t="s">
        <v>222</v>
      </c>
      <c r="M323" s="497"/>
      <c r="N323" s="497"/>
      <c r="O323" s="497"/>
      <c r="P323" s="497"/>
      <c r="Q323" s="497"/>
      <c r="R323" s="497"/>
      <c r="S323" s="497"/>
      <c r="T323" s="498"/>
      <c r="U323" s="497"/>
      <c r="V323" s="601" t="s">
        <v>592</v>
      </c>
      <c r="W323" s="602"/>
      <c r="X323" s="602"/>
      <c r="Y323" s="602"/>
      <c r="Z323" s="602"/>
      <c r="AA323" s="602"/>
      <c r="AB323" s="602"/>
      <c r="AC323" s="603"/>
    </row>
    <row r="324" spans="1:29" s="514" customFormat="1" ht="14.25" customHeight="1" thickBot="1" x14ac:dyDescent="0.35">
      <c r="A324" s="499"/>
      <c r="B324" s="604" t="s">
        <v>536</v>
      </c>
      <c r="C324" s="607" t="s">
        <v>537</v>
      </c>
      <c r="D324" s="608"/>
      <c r="E324" s="608"/>
      <c r="F324" s="608"/>
      <c r="G324" s="608"/>
      <c r="H324" s="608"/>
      <c r="I324" s="608"/>
      <c r="J324" s="609"/>
      <c r="K324" s="610" t="s">
        <v>538</v>
      </c>
      <c r="L324" s="613" t="s">
        <v>536</v>
      </c>
      <c r="M324" s="607" t="s">
        <v>537</v>
      </c>
      <c r="N324" s="608"/>
      <c r="O324" s="608"/>
      <c r="P324" s="608"/>
      <c r="Q324" s="608"/>
      <c r="R324" s="608"/>
      <c r="S324" s="608"/>
      <c r="T324" s="609"/>
      <c r="U324" s="610" t="s">
        <v>538</v>
      </c>
      <c r="V324" s="613" t="s">
        <v>536</v>
      </c>
      <c r="W324" s="616" t="s">
        <v>537</v>
      </c>
      <c r="X324" s="617"/>
      <c r="Y324" s="617"/>
      <c r="Z324" s="617"/>
      <c r="AA324" s="617"/>
      <c r="AB324" s="618"/>
      <c r="AC324" s="610" t="s">
        <v>538</v>
      </c>
    </row>
    <row r="325" spans="1:29" s="514" customFormat="1" ht="14.25" customHeight="1" x14ac:dyDescent="0.3">
      <c r="A325" s="500" t="s">
        <v>539</v>
      </c>
      <c r="B325" s="605"/>
      <c r="C325" s="619" t="s">
        <v>540</v>
      </c>
      <c r="D325" s="620"/>
      <c r="E325" s="621"/>
      <c r="F325" s="619" t="s">
        <v>541</v>
      </c>
      <c r="G325" s="620"/>
      <c r="H325" s="621"/>
      <c r="I325" s="622" t="s">
        <v>542</v>
      </c>
      <c r="J325" s="624" t="s">
        <v>543</v>
      </c>
      <c r="K325" s="611"/>
      <c r="L325" s="614"/>
      <c r="M325" s="619" t="s">
        <v>540</v>
      </c>
      <c r="N325" s="620"/>
      <c r="O325" s="621"/>
      <c r="P325" s="619" t="s">
        <v>541</v>
      </c>
      <c r="Q325" s="620"/>
      <c r="R325" s="621"/>
      <c r="S325" s="622" t="s">
        <v>542</v>
      </c>
      <c r="T325" s="624" t="s">
        <v>543</v>
      </c>
      <c r="U325" s="611"/>
      <c r="V325" s="614"/>
      <c r="W325" s="501" t="s">
        <v>540</v>
      </c>
      <c r="X325" s="619" t="s">
        <v>541</v>
      </c>
      <c r="Y325" s="620"/>
      <c r="Z325" s="621"/>
      <c r="AA325" s="622" t="s">
        <v>542</v>
      </c>
      <c r="AB325" s="624" t="s">
        <v>543</v>
      </c>
      <c r="AC325" s="611"/>
    </row>
    <row r="326" spans="1:29" s="514" customFormat="1" ht="14.25" customHeight="1" thickBot="1" x14ac:dyDescent="0.35">
      <c r="A326" s="502"/>
      <c r="B326" s="606"/>
      <c r="C326" s="503" t="s">
        <v>544</v>
      </c>
      <c r="D326" s="503" t="s">
        <v>545</v>
      </c>
      <c r="E326" s="504" t="s">
        <v>546</v>
      </c>
      <c r="F326" s="505" t="s">
        <v>547</v>
      </c>
      <c r="G326" s="505" t="s">
        <v>548</v>
      </c>
      <c r="H326" s="505" t="s">
        <v>543</v>
      </c>
      <c r="I326" s="623"/>
      <c r="J326" s="625"/>
      <c r="K326" s="612"/>
      <c r="L326" s="615"/>
      <c r="M326" s="503" t="s">
        <v>545</v>
      </c>
      <c r="N326" s="503" t="s">
        <v>544</v>
      </c>
      <c r="O326" s="504" t="s">
        <v>546</v>
      </c>
      <c r="P326" s="505" t="s">
        <v>547</v>
      </c>
      <c r="Q326" s="505" t="s">
        <v>548</v>
      </c>
      <c r="R326" s="505" t="s">
        <v>543</v>
      </c>
      <c r="S326" s="623"/>
      <c r="T326" s="625"/>
      <c r="U326" s="612"/>
      <c r="V326" s="615"/>
      <c r="W326" s="504" t="s">
        <v>546</v>
      </c>
      <c r="X326" s="505" t="s">
        <v>547</v>
      </c>
      <c r="Y326" s="505" t="s">
        <v>548</v>
      </c>
      <c r="Z326" s="505" t="s">
        <v>543</v>
      </c>
      <c r="AA326" s="623"/>
      <c r="AB326" s="625"/>
      <c r="AC326" s="612"/>
    </row>
    <row r="327" spans="1:29" s="514" customFormat="1" ht="13.5" customHeight="1" x14ac:dyDescent="0.3">
      <c r="A327" s="580" t="s">
        <v>550</v>
      </c>
      <c r="B327" s="581">
        <f t="shared" ref="B327:AC327" si="0">+B17</f>
        <v>76743.724562842894</v>
      </c>
      <c r="C327" s="582">
        <f t="shared" si="0"/>
        <v>11859.8766088102</v>
      </c>
      <c r="D327" s="582">
        <f t="shared" si="0"/>
        <v>8685.8804439992</v>
      </c>
      <c r="E327" s="582">
        <f t="shared" si="0"/>
        <v>3173.9961648110002</v>
      </c>
      <c r="F327" s="582">
        <f t="shared" si="0"/>
        <v>-177.18222969000001</v>
      </c>
      <c r="G327" s="582">
        <f t="shared" si="0"/>
        <v>-85.460244575999994</v>
      </c>
      <c r="H327" s="582">
        <f t="shared" si="0"/>
        <v>-262.64247426600002</v>
      </c>
      <c r="I327" s="582">
        <f t="shared" si="0"/>
        <v>312.49725911460001</v>
      </c>
      <c r="J327" s="582">
        <f t="shared" si="0"/>
        <v>3223.8509496595998</v>
      </c>
      <c r="K327" s="583">
        <f t="shared" si="0"/>
        <v>79967.575512502503</v>
      </c>
      <c r="L327" s="584">
        <f t="shared" si="0"/>
        <v>140731.98634718201</v>
      </c>
      <c r="M327" s="585">
        <f t="shared" si="0"/>
        <v>15091.5619336247</v>
      </c>
      <c r="N327" s="585">
        <f t="shared" si="0"/>
        <v>13220.1253514608</v>
      </c>
      <c r="O327" s="585">
        <f t="shared" si="0"/>
        <v>1871.4365821639001</v>
      </c>
      <c r="P327" s="585">
        <f t="shared" si="0"/>
        <v>937.77826099599997</v>
      </c>
      <c r="Q327" s="585">
        <f t="shared" si="0"/>
        <v>1374.7925181827</v>
      </c>
      <c r="R327" s="585">
        <f t="shared" si="0"/>
        <v>2312.5707791786999</v>
      </c>
      <c r="S327" s="585">
        <f t="shared" si="0"/>
        <v>164.49999808640001</v>
      </c>
      <c r="T327" s="585">
        <f t="shared" si="0"/>
        <v>4348.5073594289997</v>
      </c>
      <c r="U327" s="586">
        <f t="shared" si="0"/>
        <v>145080.49370661101</v>
      </c>
      <c r="V327" s="587">
        <f t="shared" si="0"/>
        <v>-63988.261784339003</v>
      </c>
      <c r="W327" s="588">
        <f t="shared" si="0"/>
        <v>1302.5595826470999</v>
      </c>
      <c r="X327" s="588">
        <f t="shared" si="0"/>
        <v>-1114.960490686</v>
      </c>
      <c r="Y327" s="588">
        <f t="shared" si="0"/>
        <v>-1460.2527627587001</v>
      </c>
      <c r="Z327" s="588">
        <f t="shared" si="0"/>
        <v>-2575.2132534447001</v>
      </c>
      <c r="AA327" s="588">
        <f t="shared" si="0"/>
        <v>147.9972610282</v>
      </c>
      <c r="AB327" s="588">
        <f t="shared" si="0"/>
        <v>-1124.6564097693999</v>
      </c>
      <c r="AC327" s="588">
        <f t="shared" si="0"/>
        <v>-65112.918194108403</v>
      </c>
    </row>
    <row r="328" spans="1:29" s="514" customFormat="1" ht="13.5" customHeight="1" x14ac:dyDescent="0.3">
      <c r="A328" s="589" t="s">
        <v>593</v>
      </c>
      <c r="B328" s="507">
        <v>48458.026090773703</v>
      </c>
      <c r="C328" s="508">
        <v>3135.4500586798999</v>
      </c>
      <c r="D328" s="508">
        <v>1415.3813637786</v>
      </c>
      <c r="E328" s="508">
        <v>1720.0686949013</v>
      </c>
      <c r="F328" s="508">
        <v>-102.2447768623</v>
      </c>
      <c r="G328" s="508">
        <v>-74.080254117400003</v>
      </c>
      <c r="H328" s="508">
        <v>-176.32503097969999</v>
      </c>
      <c r="I328" s="508">
        <v>30.829816896200001</v>
      </c>
      <c r="J328" s="508">
        <v>1574.5734808177999</v>
      </c>
      <c r="K328" s="509">
        <v>50032.599571591498</v>
      </c>
      <c r="L328" s="507">
        <v>3076.5564749768</v>
      </c>
      <c r="M328" s="508">
        <v>902.76468563749995</v>
      </c>
      <c r="N328" s="508">
        <v>1133.3126810361</v>
      </c>
      <c r="O328" s="508">
        <v>-230.54799539859999</v>
      </c>
      <c r="P328" s="508">
        <v>-29.696638593100001</v>
      </c>
      <c r="Q328" s="508">
        <v>0</v>
      </c>
      <c r="R328" s="508">
        <v>-29.696638593100001</v>
      </c>
      <c r="S328" s="508">
        <v>18.6485596138</v>
      </c>
      <c r="T328" s="508">
        <v>-241.59607437790001</v>
      </c>
      <c r="U328" s="509">
        <v>2834.9604005988999</v>
      </c>
      <c r="V328" s="513">
        <f t="shared" ref="V328:V391" si="1">+B328-L328</f>
        <v>45381.469615796901</v>
      </c>
      <c r="W328" s="508">
        <f t="shared" ref="W328:AC359" si="2">+E328-O328</f>
        <v>1950.6166902999</v>
      </c>
      <c r="X328" s="508">
        <f t="shared" si="2"/>
        <v>-72.548138269199995</v>
      </c>
      <c r="Y328" s="508">
        <f t="shared" si="2"/>
        <v>-74.080254117400003</v>
      </c>
      <c r="Z328" s="508">
        <f t="shared" si="2"/>
        <v>-146.62839238659998</v>
      </c>
      <c r="AA328" s="508">
        <f t="shared" si="2"/>
        <v>12.181257282400001</v>
      </c>
      <c r="AB328" s="508">
        <f t="shared" si="2"/>
        <v>1816.1695551957</v>
      </c>
      <c r="AC328" s="508">
        <f t="shared" si="2"/>
        <v>47197.639170992596</v>
      </c>
    </row>
    <row r="329" spans="1:29" x14ac:dyDescent="0.3">
      <c r="A329" s="523" t="s">
        <v>113</v>
      </c>
      <c r="B329" s="524">
        <v>0</v>
      </c>
      <c r="C329" s="525">
        <v>0</v>
      </c>
      <c r="D329" s="525">
        <v>0</v>
      </c>
      <c r="E329" s="525">
        <v>0</v>
      </c>
      <c r="F329" s="525">
        <v>0</v>
      </c>
      <c r="G329" s="525">
        <v>0</v>
      </c>
      <c r="H329" s="525">
        <v>0</v>
      </c>
      <c r="I329" s="525">
        <v>0</v>
      </c>
      <c r="J329" s="525">
        <v>0</v>
      </c>
      <c r="K329" s="526">
        <v>0</v>
      </c>
      <c r="L329" s="516">
        <v>0</v>
      </c>
      <c r="M329" s="517">
        <v>0</v>
      </c>
      <c r="N329" s="517">
        <v>0</v>
      </c>
      <c r="O329" s="517">
        <v>0</v>
      </c>
      <c r="P329" s="517">
        <v>0</v>
      </c>
      <c r="Q329" s="517">
        <v>0</v>
      </c>
      <c r="R329" s="517">
        <v>0</v>
      </c>
      <c r="S329" s="517">
        <v>0</v>
      </c>
      <c r="T329" s="517">
        <v>0</v>
      </c>
      <c r="U329" s="518">
        <v>0</v>
      </c>
      <c r="V329" s="590">
        <f t="shared" si="1"/>
        <v>0</v>
      </c>
      <c r="W329" s="591">
        <f t="shared" si="2"/>
        <v>0</v>
      </c>
      <c r="X329" s="591">
        <f t="shared" si="2"/>
        <v>0</v>
      </c>
      <c r="Y329" s="591">
        <f t="shared" si="2"/>
        <v>0</v>
      </c>
      <c r="Z329" s="591">
        <f t="shared" si="2"/>
        <v>0</v>
      </c>
      <c r="AA329" s="591">
        <f t="shared" si="2"/>
        <v>0</v>
      </c>
      <c r="AB329" s="591">
        <f t="shared" si="2"/>
        <v>0</v>
      </c>
      <c r="AC329" s="591">
        <f t="shared" si="2"/>
        <v>0</v>
      </c>
    </row>
    <row r="330" spans="1:29" x14ac:dyDescent="0.3">
      <c r="A330" s="528" t="s">
        <v>114</v>
      </c>
      <c r="B330" s="524">
        <v>7361.7712882706001</v>
      </c>
      <c r="C330" s="525">
        <v>743.65496870510003</v>
      </c>
      <c r="D330" s="525">
        <v>341.28313791980003</v>
      </c>
      <c r="E330" s="525">
        <v>402.37183078530001</v>
      </c>
      <c r="F330" s="525">
        <v>57.667139776399999</v>
      </c>
      <c r="G330" s="525">
        <v>0</v>
      </c>
      <c r="H330" s="525">
        <v>57.667139776399999</v>
      </c>
      <c r="I330" s="525">
        <v>0</v>
      </c>
      <c r="J330" s="525">
        <v>460.03897056170001</v>
      </c>
      <c r="K330" s="526">
        <v>7821.8102588323</v>
      </c>
      <c r="L330" s="516">
        <v>0</v>
      </c>
      <c r="M330" s="517">
        <v>0</v>
      </c>
      <c r="N330" s="517">
        <v>0</v>
      </c>
      <c r="O330" s="517">
        <v>0</v>
      </c>
      <c r="P330" s="517">
        <v>0</v>
      </c>
      <c r="Q330" s="517">
        <v>0</v>
      </c>
      <c r="R330" s="517">
        <v>0</v>
      </c>
      <c r="S330" s="517">
        <v>0</v>
      </c>
      <c r="T330" s="517">
        <v>0</v>
      </c>
      <c r="U330" s="518">
        <v>0</v>
      </c>
      <c r="V330" s="590">
        <f t="shared" si="1"/>
        <v>7361.7712882706001</v>
      </c>
      <c r="W330" s="591">
        <f t="shared" si="2"/>
        <v>402.37183078530001</v>
      </c>
      <c r="X330" s="591">
        <f t="shared" si="2"/>
        <v>57.667139776399999</v>
      </c>
      <c r="Y330" s="591">
        <f t="shared" si="2"/>
        <v>0</v>
      </c>
      <c r="Z330" s="591">
        <f t="shared" si="2"/>
        <v>57.667139776399999</v>
      </c>
      <c r="AA330" s="591">
        <f t="shared" si="2"/>
        <v>0</v>
      </c>
      <c r="AB330" s="591">
        <f t="shared" si="2"/>
        <v>460.03897056170001</v>
      </c>
      <c r="AC330" s="591">
        <f t="shared" si="2"/>
        <v>7821.8102588323</v>
      </c>
    </row>
    <row r="331" spans="1:29" x14ac:dyDescent="0.3">
      <c r="A331" s="529" t="s">
        <v>115</v>
      </c>
      <c r="B331" s="524">
        <v>7361.7712882706001</v>
      </c>
      <c r="C331" s="525">
        <v>743.65496870510003</v>
      </c>
      <c r="D331" s="525">
        <v>341.28313791980003</v>
      </c>
      <c r="E331" s="525">
        <v>402.37183078530001</v>
      </c>
      <c r="F331" s="525">
        <v>57.667139776399999</v>
      </c>
      <c r="G331" s="525">
        <v>0</v>
      </c>
      <c r="H331" s="525">
        <v>57.667139776399999</v>
      </c>
      <c r="I331" s="525">
        <v>0</v>
      </c>
      <c r="J331" s="525">
        <v>460.03897056170001</v>
      </c>
      <c r="K331" s="526">
        <v>7821.8102588323</v>
      </c>
      <c r="L331" s="516">
        <v>0</v>
      </c>
      <c r="M331" s="517">
        <v>0</v>
      </c>
      <c r="N331" s="517">
        <v>0</v>
      </c>
      <c r="O331" s="517">
        <v>0</v>
      </c>
      <c r="P331" s="517">
        <v>0</v>
      </c>
      <c r="Q331" s="517">
        <v>0</v>
      </c>
      <c r="R331" s="517">
        <v>0</v>
      </c>
      <c r="S331" s="517">
        <v>0</v>
      </c>
      <c r="T331" s="517">
        <v>0</v>
      </c>
      <c r="U331" s="518">
        <v>0</v>
      </c>
      <c r="V331" s="590">
        <f t="shared" si="1"/>
        <v>7361.7712882706001</v>
      </c>
      <c r="W331" s="591">
        <f t="shared" si="2"/>
        <v>402.37183078530001</v>
      </c>
      <c r="X331" s="591">
        <f t="shared" si="2"/>
        <v>57.667139776399999</v>
      </c>
      <c r="Y331" s="591">
        <f t="shared" si="2"/>
        <v>0</v>
      </c>
      <c r="Z331" s="591">
        <f t="shared" si="2"/>
        <v>57.667139776399999</v>
      </c>
      <c r="AA331" s="591">
        <f t="shared" si="2"/>
        <v>0</v>
      </c>
      <c r="AB331" s="591">
        <f t="shared" si="2"/>
        <v>460.03897056170001</v>
      </c>
      <c r="AC331" s="591">
        <f t="shared" si="2"/>
        <v>7821.8102588323</v>
      </c>
    </row>
    <row r="332" spans="1:29" x14ac:dyDescent="0.3">
      <c r="A332" s="529" t="s">
        <v>116</v>
      </c>
      <c r="B332" s="524">
        <v>0</v>
      </c>
      <c r="C332" s="525">
        <v>0</v>
      </c>
      <c r="D332" s="525">
        <v>0</v>
      </c>
      <c r="E332" s="525">
        <v>0</v>
      </c>
      <c r="F332" s="525">
        <v>0</v>
      </c>
      <c r="G332" s="525">
        <v>0</v>
      </c>
      <c r="H332" s="525">
        <v>0</v>
      </c>
      <c r="I332" s="525">
        <v>0</v>
      </c>
      <c r="J332" s="525">
        <v>0</v>
      </c>
      <c r="K332" s="526">
        <v>0</v>
      </c>
      <c r="L332" s="516">
        <v>0</v>
      </c>
      <c r="M332" s="517">
        <v>0</v>
      </c>
      <c r="N332" s="517">
        <v>0</v>
      </c>
      <c r="O332" s="517">
        <v>0</v>
      </c>
      <c r="P332" s="517">
        <v>0</v>
      </c>
      <c r="Q332" s="517">
        <v>0</v>
      </c>
      <c r="R332" s="517">
        <v>0</v>
      </c>
      <c r="S332" s="517">
        <v>0</v>
      </c>
      <c r="T332" s="517">
        <v>0</v>
      </c>
      <c r="U332" s="518">
        <v>0</v>
      </c>
      <c r="V332" s="590">
        <f t="shared" si="1"/>
        <v>0</v>
      </c>
      <c r="W332" s="591">
        <f t="shared" si="2"/>
        <v>0</v>
      </c>
      <c r="X332" s="591">
        <f t="shared" si="2"/>
        <v>0</v>
      </c>
      <c r="Y332" s="591">
        <f t="shared" si="2"/>
        <v>0</v>
      </c>
      <c r="Z332" s="591">
        <f t="shared" si="2"/>
        <v>0</v>
      </c>
      <c r="AA332" s="591">
        <f t="shared" si="2"/>
        <v>0</v>
      </c>
      <c r="AB332" s="591">
        <f t="shared" si="2"/>
        <v>0</v>
      </c>
      <c r="AC332" s="591">
        <f t="shared" si="2"/>
        <v>0</v>
      </c>
    </row>
    <row r="333" spans="1:29" x14ac:dyDescent="0.3">
      <c r="A333" s="528" t="s">
        <v>117</v>
      </c>
      <c r="B333" s="524">
        <v>76.481517171600004</v>
      </c>
      <c r="C333" s="525">
        <v>0.30686260859999998</v>
      </c>
      <c r="D333" s="525">
        <v>0</v>
      </c>
      <c r="E333" s="525">
        <v>0.30686260859999998</v>
      </c>
      <c r="F333" s="525">
        <v>0.1958797957</v>
      </c>
      <c r="G333" s="525">
        <v>0</v>
      </c>
      <c r="H333" s="525">
        <v>0.1958797957</v>
      </c>
      <c r="I333" s="525">
        <v>0</v>
      </c>
      <c r="J333" s="525">
        <v>0.50274240429999995</v>
      </c>
      <c r="K333" s="526">
        <v>76.984259575899998</v>
      </c>
      <c r="L333" s="516">
        <v>6.9943499999999998</v>
      </c>
      <c r="M333" s="517">
        <v>3.6541999999999998E-2</v>
      </c>
      <c r="N333" s="517">
        <v>0</v>
      </c>
      <c r="O333" s="517">
        <v>3.6541999999999998E-2</v>
      </c>
      <c r="P333" s="517">
        <v>0</v>
      </c>
      <c r="Q333" s="517">
        <v>0</v>
      </c>
      <c r="R333" s="517">
        <v>0</v>
      </c>
      <c r="S333" s="517">
        <v>0.38211299999999998</v>
      </c>
      <c r="T333" s="517">
        <v>0.418655</v>
      </c>
      <c r="U333" s="518">
        <v>7.4130050000000001</v>
      </c>
      <c r="V333" s="590">
        <f t="shared" si="1"/>
        <v>69.487167171600007</v>
      </c>
      <c r="W333" s="591">
        <f t="shared" si="2"/>
        <v>0.27032060859999996</v>
      </c>
      <c r="X333" s="591">
        <f t="shared" si="2"/>
        <v>0.1958797957</v>
      </c>
      <c r="Y333" s="591">
        <f t="shared" si="2"/>
        <v>0</v>
      </c>
      <c r="Z333" s="591">
        <f t="shared" si="2"/>
        <v>0.1958797957</v>
      </c>
      <c r="AA333" s="591">
        <f t="shared" si="2"/>
        <v>-0.38211299999999998</v>
      </c>
      <c r="AB333" s="591">
        <f t="shared" si="2"/>
        <v>8.4087404299999946E-2</v>
      </c>
      <c r="AC333" s="591">
        <f t="shared" si="2"/>
        <v>69.571254575899999</v>
      </c>
    </row>
    <row r="334" spans="1:29" x14ac:dyDescent="0.3">
      <c r="A334" s="528" t="s">
        <v>118</v>
      </c>
      <c r="B334" s="524">
        <v>41019.773285331503</v>
      </c>
      <c r="C334" s="525">
        <v>2391.4882273662001</v>
      </c>
      <c r="D334" s="525">
        <v>1074.0982258588001</v>
      </c>
      <c r="E334" s="525">
        <v>1317.3900015074</v>
      </c>
      <c r="F334" s="525">
        <v>-160.1077964344</v>
      </c>
      <c r="G334" s="525">
        <v>-74.080254117400003</v>
      </c>
      <c r="H334" s="525">
        <v>-234.18805055179999</v>
      </c>
      <c r="I334" s="525">
        <v>30.829816896200001</v>
      </c>
      <c r="J334" s="525">
        <v>1114.0317678517999</v>
      </c>
      <c r="K334" s="526">
        <v>42133.8050531833</v>
      </c>
      <c r="L334" s="516">
        <v>3069.5621249768001</v>
      </c>
      <c r="M334" s="517">
        <v>902.72814363750001</v>
      </c>
      <c r="N334" s="517">
        <v>1133.3126810361</v>
      </c>
      <c r="O334" s="517">
        <v>-230.58453739859999</v>
      </c>
      <c r="P334" s="517">
        <v>-29.696638593100001</v>
      </c>
      <c r="Q334" s="517">
        <v>0</v>
      </c>
      <c r="R334" s="517">
        <v>-29.696638593100001</v>
      </c>
      <c r="S334" s="517">
        <v>18.266446613799999</v>
      </c>
      <c r="T334" s="517">
        <v>-242.01472937790001</v>
      </c>
      <c r="U334" s="518">
        <v>2827.5473955989</v>
      </c>
      <c r="V334" s="590">
        <f t="shared" si="1"/>
        <v>37950.211160354702</v>
      </c>
      <c r="W334" s="591">
        <f t="shared" si="2"/>
        <v>1547.9745389059999</v>
      </c>
      <c r="X334" s="591">
        <f t="shared" si="2"/>
        <v>-130.4111578413</v>
      </c>
      <c r="Y334" s="591">
        <f t="shared" si="2"/>
        <v>-74.080254117400003</v>
      </c>
      <c r="Z334" s="591">
        <f t="shared" si="2"/>
        <v>-204.49141195869998</v>
      </c>
      <c r="AA334" s="591">
        <f t="shared" si="2"/>
        <v>12.563370282400001</v>
      </c>
      <c r="AB334" s="591">
        <f t="shared" si="2"/>
        <v>1356.0464972297</v>
      </c>
      <c r="AC334" s="591">
        <f t="shared" si="2"/>
        <v>39306.2576575844</v>
      </c>
    </row>
    <row r="335" spans="1:29" x14ac:dyDescent="0.3">
      <c r="A335" s="529" t="s">
        <v>119</v>
      </c>
      <c r="B335" s="524">
        <v>2737.1043737689001</v>
      </c>
      <c r="C335" s="525">
        <v>52.362791640399998</v>
      </c>
      <c r="D335" s="525">
        <v>14.6016265368</v>
      </c>
      <c r="E335" s="525">
        <v>37.7611651036</v>
      </c>
      <c r="F335" s="525">
        <v>-18.635115230099998</v>
      </c>
      <c r="G335" s="525">
        <v>2.0730808323000001</v>
      </c>
      <c r="H335" s="525">
        <v>-16.562034397800002</v>
      </c>
      <c r="I335" s="525">
        <v>0</v>
      </c>
      <c r="J335" s="525">
        <v>21.199130705799998</v>
      </c>
      <c r="K335" s="526">
        <v>2758.3035044746998</v>
      </c>
      <c r="L335" s="516">
        <v>234.6831765773</v>
      </c>
      <c r="M335" s="517">
        <v>1.3464038570000001</v>
      </c>
      <c r="N335" s="517">
        <v>3.5801533814000002</v>
      </c>
      <c r="O335" s="517">
        <v>-2.2337495243999999</v>
      </c>
      <c r="P335" s="517">
        <v>1.3815547918</v>
      </c>
      <c r="Q335" s="517">
        <v>0</v>
      </c>
      <c r="R335" s="517">
        <v>1.3815547918</v>
      </c>
      <c r="S335" s="517">
        <v>-1.9994999999999999E-2</v>
      </c>
      <c r="T335" s="517">
        <v>-0.87218973259999999</v>
      </c>
      <c r="U335" s="518">
        <v>233.81098684470001</v>
      </c>
      <c r="V335" s="590">
        <f t="shared" si="1"/>
        <v>2502.4211971916002</v>
      </c>
      <c r="W335" s="591">
        <f t="shared" si="2"/>
        <v>39.994914627999997</v>
      </c>
      <c r="X335" s="591">
        <f t="shared" si="2"/>
        <v>-20.016670021899998</v>
      </c>
      <c r="Y335" s="591">
        <f t="shared" si="2"/>
        <v>2.0730808323000001</v>
      </c>
      <c r="Z335" s="591">
        <f t="shared" si="2"/>
        <v>-17.943589189600001</v>
      </c>
      <c r="AA335" s="591">
        <f t="shared" si="2"/>
        <v>1.9994999999999999E-2</v>
      </c>
      <c r="AB335" s="591">
        <f t="shared" si="2"/>
        <v>22.071320438399997</v>
      </c>
      <c r="AC335" s="591">
        <f t="shared" si="2"/>
        <v>2524.4925176299998</v>
      </c>
    </row>
    <row r="336" spans="1:29" ht="24" x14ac:dyDescent="0.3">
      <c r="A336" s="529" t="s">
        <v>120</v>
      </c>
      <c r="B336" s="524">
        <v>38282.6689115626</v>
      </c>
      <c r="C336" s="525">
        <v>2339.1254357257999</v>
      </c>
      <c r="D336" s="525">
        <v>1059.4965993220001</v>
      </c>
      <c r="E336" s="525">
        <v>1279.6288364038001</v>
      </c>
      <c r="F336" s="525">
        <v>-141.47268120429999</v>
      </c>
      <c r="G336" s="525">
        <v>-76.153334949699996</v>
      </c>
      <c r="H336" s="525">
        <v>-217.62601615400001</v>
      </c>
      <c r="I336" s="525">
        <v>30.829816896200001</v>
      </c>
      <c r="J336" s="525">
        <v>1092.832637146</v>
      </c>
      <c r="K336" s="526">
        <v>39375.501548708598</v>
      </c>
      <c r="L336" s="516">
        <v>2834.8789483995001</v>
      </c>
      <c r="M336" s="517">
        <v>901.38173978049997</v>
      </c>
      <c r="N336" s="517">
        <v>1129.7325276547001</v>
      </c>
      <c r="O336" s="517">
        <v>-228.35078787419999</v>
      </c>
      <c r="P336" s="517">
        <v>-31.0781933849</v>
      </c>
      <c r="Q336" s="517">
        <v>0</v>
      </c>
      <c r="R336" s="517">
        <v>-31.0781933849</v>
      </c>
      <c r="S336" s="517">
        <v>18.286441613800001</v>
      </c>
      <c r="T336" s="517">
        <v>-241.14253964529999</v>
      </c>
      <c r="U336" s="518">
        <v>2593.7364087542001</v>
      </c>
      <c r="V336" s="590">
        <f t="shared" si="1"/>
        <v>35447.789963163101</v>
      </c>
      <c r="W336" s="591">
        <f t="shared" si="2"/>
        <v>1507.9796242780001</v>
      </c>
      <c r="X336" s="591">
        <f t="shared" si="2"/>
        <v>-110.39448781939998</v>
      </c>
      <c r="Y336" s="591">
        <f t="shared" si="2"/>
        <v>-76.153334949699996</v>
      </c>
      <c r="Z336" s="591">
        <f t="shared" si="2"/>
        <v>-186.54782276910001</v>
      </c>
      <c r="AA336" s="591">
        <f t="shared" si="2"/>
        <v>12.5433752824</v>
      </c>
      <c r="AB336" s="591">
        <f t="shared" si="2"/>
        <v>1333.9751767913001</v>
      </c>
      <c r="AC336" s="591">
        <f t="shared" si="2"/>
        <v>36781.765139954397</v>
      </c>
    </row>
    <row r="337" spans="1:29" s="592" customFormat="1" ht="13.5" customHeight="1" x14ac:dyDescent="0.3">
      <c r="A337" s="530" t="s">
        <v>594</v>
      </c>
      <c r="B337" s="507">
        <v>40958.658784179097</v>
      </c>
      <c r="C337" s="508">
        <v>1254.2340614806999</v>
      </c>
      <c r="D337" s="508">
        <v>483.28766886570003</v>
      </c>
      <c r="E337" s="508">
        <v>770.94639261500004</v>
      </c>
      <c r="F337" s="508">
        <v>-78.685796790599994</v>
      </c>
      <c r="G337" s="508">
        <v>-74.080254117400003</v>
      </c>
      <c r="H337" s="508">
        <v>-152.76605090800001</v>
      </c>
      <c r="I337" s="508">
        <v>-35.539933943599998</v>
      </c>
      <c r="J337" s="508">
        <v>582.64040776340005</v>
      </c>
      <c r="K337" s="509">
        <v>41541.299191942497</v>
      </c>
      <c r="L337" s="507">
        <v>0.13098874220000001</v>
      </c>
      <c r="M337" s="508">
        <v>0</v>
      </c>
      <c r="N337" s="508">
        <v>0</v>
      </c>
      <c r="O337" s="508">
        <v>0</v>
      </c>
      <c r="P337" s="508">
        <v>2.6248704000000002E-3</v>
      </c>
      <c r="Q337" s="508">
        <v>0</v>
      </c>
      <c r="R337" s="508">
        <v>2.6248704000000002E-3</v>
      </c>
      <c r="S337" s="508">
        <v>0</v>
      </c>
      <c r="T337" s="508">
        <v>2.6248704000000002E-3</v>
      </c>
      <c r="U337" s="509">
        <v>0.13361361259999999</v>
      </c>
      <c r="V337" s="513">
        <f t="shared" si="1"/>
        <v>40958.527795436894</v>
      </c>
      <c r="W337" s="508">
        <f t="shared" si="2"/>
        <v>770.94639261500004</v>
      </c>
      <c r="X337" s="508">
        <f t="shared" si="2"/>
        <v>-78.688421660999992</v>
      </c>
      <c r="Y337" s="508">
        <f t="shared" si="2"/>
        <v>-74.080254117400003</v>
      </c>
      <c r="Z337" s="508">
        <f t="shared" si="2"/>
        <v>-152.76867577840002</v>
      </c>
      <c r="AA337" s="508">
        <f t="shared" si="2"/>
        <v>-35.539933943599998</v>
      </c>
      <c r="AB337" s="508">
        <f t="shared" si="2"/>
        <v>582.63778289300001</v>
      </c>
      <c r="AC337" s="508">
        <f t="shared" si="2"/>
        <v>41541.165578329899</v>
      </c>
    </row>
    <row r="338" spans="1:29" x14ac:dyDescent="0.3">
      <c r="A338" s="531" t="s">
        <v>113</v>
      </c>
      <c r="B338" s="524">
        <v>0</v>
      </c>
      <c r="C338" s="525">
        <v>0</v>
      </c>
      <c r="D338" s="525">
        <v>0</v>
      </c>
      <c r="E338" s="525">
        <v>0</v>
      </c>
      <c r="F338" s="525">
        <v>0</v>
      </c>
      <c r="G338" s="525">
        <v>0</v>
      </c>
      <c r="H338" s="525">
        <v>0</v>
      </c>
      <c r="I338" s="525">
        <v>0</v>
      </c>
      <c r="J338" s="525">
        <v>0</v>
      </c>
      <c r="K338" s="526">
        <v>0</v>
      </c>
      <c r="L338" s="524">
        <v>0</v>
      </c>
      <c r="M338" s="525">
        <v>0</v>
      </c>
      <c r="N338" s="525">
        <v>0</v>
      </c>
      <c r="O338" s="525">
        <v>0</v>
      </c>
      <c r="P338" s="525">
        <v>0</v>
      </c>
      <c r="Q338" s="525">
        <v>0</v>
      </c>
      <c r="R338" s="525">
        <v>0</v>
      </c>
      <c r="S338" s="525">
        <v>0</v>
      </c>
      <c r="T338" s="525">
        <v>0</v>
      </c>
      <c r="U338" s="526">
        <v>0</v>
      </c>
      <c r="V338" s="590">
        <f t="shared" si="1"/>
        <v>0</v>
      </c>
      <c r="W338" s="591">
        <f t="shared" si="2"/>
        <v>0</v>
      </c>
      <c r="X338" s="591">
        <f t="shared" si="2"/>
        <v>0</v>
      </c>
      <c r="Y338" s="591">
        <f t="shared" si="2"/>
        <v>0</v>
      </c>
      <c r="Z338" s="591">
        <f t="shared" si="2"/>
        <v>0</v>
      </c>
      <c r="AA338" s="591">
        <f t="shared" si="2"/>
        <v>0</v>
      </c>
      <c r="AB338" s="591">
        <f t="shared" si="2"/>
        <v>0</v>
      </c>
      <c r="AC338" s="591">
        <f t="shared" si="2"/>
        <v>0</v>
      </c>
    </row>
    <row r="339" spans="1:29" x14ac:dyDescent="0.3">
      <c r="A339" s="532" t="s">
        <v>114</v>
      </c>
      <c r="B339" s="524">
        <v>7361.7712882706001</v>
      </c>
      <c r="C339" s="525">
        <v>402.37183078530001</v>
      </c>
      <c r="D339" s="525">
        <v>341.28313791980003</v>
      </c>
      <c r="E339" s="525">
        <v>61.088692865500001</v>
      </c>
      <c r="F339" s="525">
        <v>57.671411178500001</v>
      </c>
      <c r="G339" s="525">
        <v>0</v>
      </c>
      <c r="H339" s="525">
        <v>57.671411178500001</v>
      </c>
      <c r="I339" s="525">
        <v>0</v>
      </c>
      <c r="J339" s="525">
        <v>118.760104044</v>
      </c>
      <c r="K339" s="526">
        <v>7480.5313923146005</v>
      </c>
      <c r="L339" s="524">
        <v>0</v>
      </c>
      <c r="M339" s="525">
        <v>0</v>
      </c>
      <c r="N339" s="525">
        <v>0</v>
      </c>
      <c r="O339" s="525">
        <v>0</v>
      </c>
      <c r="P339" s="525">
        <v>0</v>
      </c>
      <c r="Q339" s="525">
        <v>0</v>
      </c>
      <c r="R339" s="525">
        <v>0</v>
      </c>
      <c r="S339" s="525">
        <v>0</v>
      </c>
      <c r="T339" s="525">
        <v>0</v>
      </c>
      <c r="U339" s="526">
        <v>0</v>
      </c>
      <c r="V339" s="590">
        <f t="shared" si="1"/>
        <v>7361.7712882706001</v>
      </c>
      <c r="W339" s="591">
        <f t="shared" si="2"/>
        <v>61.088692865500001</v>
      </c>
      <c r="X339" s="591">
        <f t="shared" si="2"/>
        <v>57.671411178500001</v>
      </c>
      <c r="Y339" s="591">
        <f t="shared" si="2"/>
        <v>0</v>
      </c>
      <c r="Z339" s="591">
        <f t="shared" si="2"/>
        <v>57.671411178500001</v>
      </c>
      <c r="AA339" s="591">
        <f t="shared" si="2"/>
        <v>0</v>
      </c>
      <c r="AB339" s="591">
        <f t="shared" si="2"/>
        <v>118.760104044</v>
      </c>
      <c r="AC339" s="591">
        <f t="shared" si="2"/>
        <v>7480.5313923146005</v>
      </c>
    </row>
    <row r="340" spans="1:29" x14ac:dyDescent="0.3">
      <c r="A340" s="533" t="s">
        <v>115</v>
      </c>
      <c r="B340" s="524">
        <v>7361.7712882706001</v>
      </c>
      <c r="C340" s="525">
        <v>402.37183078530001</v>
      </c>
      <c r="D340" s="525">
        <v>341.28313791980003</v>
      </c>
      <c r="E340" s="525">
        <v>61.088692865500001</v>
      </c>
      <c r="F340" s="525">
        <v>57.671411178500001</v>
      </c>
      <c r="G340" s="525">
        <v>0</v>
      </c>
      <c r="H340" s="525">
        <v>57.671411178500001</v>
      </c>
      <c r="I340" s="525">
        <v>0</v>
      </c>
      <c r="J340" s="525">
        <v>118.760104044</v>
      </c>
      <c r="K340" s="526">
        <v>7480.5313923146005</v>
      </c>
      <c r="L340" s="524">
        <v>0</v>
      </c>
      <c r="M340" s="525">
        <v>0</v>
      </c>
      <c r="N340" s="525">
        <v>0</v>
      </c>
      <c r="O340" s="525">
        <v>0</v>
      </c>
      <c r="P340" s="525">
        <v>0</v>
      </c>
      <c r="Q340" s="525">
        <v>0</v>
      </c>
      <c r="R340" s="525">
        <v>0</v>
      </c>
      <c r="S340" s="525">
        <v>0</v>
      </c>
      <c r="T340" s="525">
        <v>0</v>
      </c>
      <c r="U340" s="526">
        <v>0</v>
      </c>
      <c r="V340" s="590">
        <f t="shared" si="1"/>
        <v>7361.7712882706001</v>
      </c>
      <c r="W340" s="591">
        <f t="shared" si="2"/>
        <v>61.088692865500001</v>
      </c>
      <c r="X340" s="591">
        <f t="shared" si="2"/>
        <v>57.671411178500001</v>
      </c>
      <c r="Y340" s="591">
        <f t="shared" si="2"/>
        <v>0</v>
      </c>
      <c r="Z340" s="591">
        <f t="shared" si="2"/>
        <v>57.671411178500001</v>
      </c>
      <c r="AA340" s="591">
        <f t="shared" si="2"/>
        <v>0</v>
      </c>
      <c r="AB340" s="591">
        <f t="shared" si="2"/>
        <v>118.760104044</v>
      </c>
      <c r="AC340" s="591">
        <f t="shared" si="2"/>
        <v>7480.5313923146005</v>
      </c>
    </row>
    <row r="341" spans="1:29" x14ac:dyDescent="0.3">
      <c r="A341" s="533" t="s">
        <v>116</v>
      </c>
      <c r="B341" s="524">
        <v>0</v>
      </c>
      <c r="C341" s="525">
        <v>0</v>
      </c>
      <c r="D341" s="525">
        <v>0</v>
      </c>
      <c r="E341" s="525">
        <v>0</v>
      </c>
      <c r="F341" s="525">
        <v>0</v>
      </c>
      <c r="G341" s="525">
        <v>0</v>
      </c>
      <c r="H341" s="525">
        <v>0</v>
      </c>
      <c r="I341" s="525">
        <v>0</v>
      </c>
      <c r="J341" s="525">
        <v>0</v>
      </c>
      <c r="K341" s="526">
        <v>0</v>
      </c>
      <c r="L341" s="524">
        <v>0</v>
      </c>
      <c r="M341" s="525">
        <v>0</v>
      </c>
      <c r="N341" s="525">
        <v>0</v>
      </c>
      <c r="O341" s="525">
        <v>0</v>
      </c>
      <c r="P341" s="525">
        <v>0</v>
      </c>
      <c r="Q341" s="525">
        <v>0</v>
      </c>
      <c r="R341" s="525">
        <v>0</v>
      </c>
      <c r="S341" s="525">
        <v>0</v>
      </c>
      <c r="T341" s="525">
        <v>0</v>
      </c>
      <c r="U341" s="526">
        <v>0</v>
      </c>
      <c r="V341" s="590">
        <f t="shared" si="1"/>
        <v>0</v>
      </c>
      <c r="W341" s="591">
        <f t="shared" si="2"/>
        <v>0</v>
      </c>
      <c r="X341" s="591">
        <f t="shared" si="2"/>
        <v>0</v>
      </c>
      <c r="Y341" s="591">
        <f t="shared" si="2"/>
        <v>0</v>
      </c>
      <c r="Z341" s="591">
        <f t="shared" si="2"/>
        <v>0</v>
      </c>
      <c r="AA341" s="591">
        <f t="shared" si="2"/>
        <v>0</v>
      </c>
      <c r="AB341" s="591">
        <f t="shared" si="2"/>
        <v>0</v>
      </c>
      <c r="AC341" s="591">
        <f t="shared" si="2"/>
        <v>0</v>
      </c>
    </row>
    <row r="342" spans="1:29" x14ac:dyDescent="0.3">
      <c r="A342" s="532" t="s">
        <v>117</v>
      </c>
      <c r="B342" s="524">
        <v>76.481517171600004</v>
      </c>
      <c r="C342" s="525">
        <v>0.30686260859999998</v>
      </c>
      <c r="D342" s="525">
        <v>0</v>
      </c>
      <c r="E342" s="525">
        <v>0.30686260859999998</v>
      </c>
      <c r="F342" s="525">
        <v>0.1958797957</v>
      </c>
      <c r="G342" s="525">
        <v>0</v>
      </c>
      <c r="H342" s="525">
        <v>0.1958797957</v>
      </c>
      <c r="I342" s="525">
        <v>0</v>
      </c>
      <c r="J342" s="525">
        <v>0.50274240429999995</v>
      </c>
      <c r="K342" s="526">
        <v>76.984259575899998</v>
      </c>
      <c r="L342" s="524">
        <v>0</v>
      </c>
      <c r="M342" s="525">
        <v>0</v>
      </c>
      <c r="N342" s="525">
        <v>0</v>
      </c>
      <c r="O342" s="525">
        <v>0</v>
      </c>
      <c r="P342" s="525">
        <v>0</v>
      </c>
      <c r="Q342" s="525">
        <v>0</v>
      </c>
      <c r="R342" s="525">
        <v>0</v>
      </c>
      <c r="S342" s="525">
        <v>0</v>
      </c>
      <c r="T342" s="525">
        <v>0</v>
      </c>
      <c r="U342" s="526">
        <v>0</v>
      </c>
      <c r="V342" s="590">
        <f t="shared" si="1"/>
        <v>76.481517171600004</v>
      </c>
      <c r="W342" s="591">
        <f t="shared" si="2"/>
        <v>0.30686260859999998</v>
      </c>
      <c r="X342" s="591">
        <f t="shared" si="2"/>
        <v>0.1958797957</v>
      </c>
      <c r="Y342" s="591">
        <f t="shared" si="2"/>
        <v>0</v>
      </c>
      <c r="Z342" s="591">
        <f t="shared" si="2"/>
        <v>0.1958797957</v>
      </c>
      <c r="AA342" s="591">
        <f t="shared" si="2"/>
        <v>0</v>
      </c>
      <c r="AB342" s="591">
        <f t="shared" si="2"/>
        <v>0.50274240429999995</v>
      </c>
      <c r="AC342" s="591">
        <f t="shared" si="2"/>
        <v>76.984259575899998</v>
      </c>
    </row>
    <row r="343" spans="1:29" x14ac:dyDescent="0.3">
      <c r="A343" s="532" t="s">
        <v>118</v>
      </c>
      <c r="B343" s="524">
        <v>33520.405978736897</v>
      </c>
      <c r="C343" s="525">
        <v>851.55536808679994</v>
      </c>
      <c r="D343" s="525">
        <v>142.0045309459</v>
      </c>
      <c r="E343" s="525">
        <v>709.55083714089994</v>
      </c>
      <c r="F343" s="525">
        <v>-136.55308776480001</v>
      </c>
      <c r="G343" s="525">
        <v>-74.080254117400003</v>
      </c>
      <c r="H343" s="525">
        <v>-210.6333418822</v>
      </c>
      <c r="I343" s="525">
        <v>-35.539933943599998</v>
      </c>
      <c r="J343" s="525">
        <v>463.37756131510002</v>
      </c>
      <c r="K343" s="526">
        <v>33983.783540051998</v>
      </c>
      <c r="L343" s="524">
        <v>0.13098874220000001</v>
      </c>
      <c r="M343" s="525">
        <v>0</v>
      </c>
      <c r="N343" s="525">
        <v>0</v>
      </c>
      <c r="O343" s="525">
        <v>0</v>
      </c>
      <c r="P343" s="525">
        <v>2.6248704000000002E-3</v>
      </c>
      <c r="Q343" s="525">
        <v>0</v>
      </c>
      <c r="R343" s="525">
        <v>2.6248704000000002E-3</v>
      </c>
      <c r="S343" s="525">
        <v>0</v>
      </c>
      <c r="T343" s="525">
        <v>2.6248704000000002E-3</v>
      </c>
      <c r="U343" s="526">
        <v>0.13361361259999999</v>
      </c>
      <c r="V343" s="590">
        <f t="shared" si="1"/>
        <v>33520.274989994694</v>
      </c>
      <c r="W343" s="591">
        <f t="shared" si="2"/>
        <v>709.55083714089994</v>
      </c>
      <c r="X343" s="591">
        <f t="shared" si="2"/>
        <v>-136.55571263520002</v>
      </c>
      <c r="Y343" s="591">
        <f t="shared" si="2"/>
        <v>-74.080254117400003</v>
      </c>
      <c r="Z343" s="591">
        <f t="shared" si="2"/>
        <v>-210.63596675260001</v>
      </c>
      <c r="AA343" s="591">
        <f t="shared" si="2"/>
        <v>-35.539933943599998</v>
      </c>
      <c r="AB343" s="591">
        <f t="shared" si="2"/>
        <v>463.37493644470004</v>
      </c>
      <c r="AC343" s="591">
        <f t="shared" si="2"/>
        <v>33983.649926439401</v>
      </c>
    </row>
    <row r="344" spans="1:29" x14ac:dyDescent="0.3">
      <c r="A344" s="533" t="s">
        <v>119</v>
      </c>
      <c r="B344" s="524">
        <v>1285.5767618704001</v>
      </c>
      <c r="C344" s="525">
        <v>28.371987128299999</v>
      </c>
      <c r="D344" s="525">
        <v>2.5452825297000001</v>
      </c>
      <c r="E344" s="525">
        <v>25.826704598599999</v>
      </c>
      <c r="F344" s="525">
        <v>-9.4713464982000009</v>
      </c>
      <c r="G344" s="525">
        <v>2.0730808323000001</v>
      </c>
      <c r="H344" s="525">
        <v>-7.3982656659000003</v>
      </c>
      <c r="I344" s="525">
        <v>0</v>
      </c>
      <c r="J344" s="525">
        <v>18.428438932700001</v>
      </c>
      <c r="K344" s="526">
        <v>1304.0052008031</v>
      </c>
      <c r="L344" s="524">
        <v>0</v>
      </c>
      <c r="M344" s="525">
        <v>0</v>
      </c>
      <c r="N344" s="525">
        <v>0</v>
      </c>
      <c r="O344" s="525">
        <v>0</v>
      </c>
      <c r="P344" s="525">
        <v>0</v>
      </c>
      <c r="Q344" s="525">
        <v>0</v>
      </c>
      <c r="R344" s="525">
        <v>0</v>
      </c>
      <c r="S344" s="525">
        <v>0</v>
      </c>
      <c r="T344" s="525">
        <v>0</v>
      </c>
      <c r="U344" s="526">
        <v>0</v>
      </c>
      <c r="V344" s="590">
        <f t="shared" si="1"/>
        <v>1285.5767618704001</v>
      </c>
      <c r="W344" s="591">
        <f t="shared" si="2"/>
        <v>25.826704598599999</v>
      </c>
      <c r="X344" s="591">
        <f t="shared" si="2"/>
        <v>-9.4713464982000009</v>
      </c>
      <c r="Y344" s="591">
        <f t="shared" si="2"/>
        <v>2.0730808323000001</v>
      </c>
      <c r="Z344" s="591">
        <f t="shared" si="2"/>
        <v>-7.3982656659000003</v>
      </c>
      <c r="AA344" s="591">
        <f t="shared" si="2"/>
        <v>0</v>
      </c>
      <c r="AB344" s="591">
        <f t="shared" si="2"/>
        <v>18.428438932700001</v>
      </c>
      <c r="AC344" s="591">
        <f t="shared" si="2"/>
        <v>1304.0052008031</v>
      </c>
    </row>
    <row r="345" spans="1:29" ht="24" x14ac:dyDescent="0.3">
      <c r="A345" s="533" t="s">
        <v>120</v>
      </c>
      <c r="B345" s="524">
        <v>32234.829216866499</v>
      </c>
      <c r="C345" s="525">
        <v>823.18338095850004</v>
      </c>
      <c r="D345" s="525">
        <v>139.45924841620001</v>
      </c>
      <c r="E345" s="525">
        <v>683.72413254230003</v>
      </c>
      <c r="F345" s="525">
        <v>-127.08174126660001</v>
      </c>
      <c r="G345" s="525">
        <v>-76.153334949699996</v>
      </c>
      <c r="H345" s="525">
        <v>-203.2350762163</v>
      </c>
      <c r="I345" s="525">
        <v>-35.539933943599998</v>
      </c>
      <c r="J345" s="525">
        <v>444.94912238239999</v>
      </c>
      <c r="K345" s="526">
        <v>32679.7783392489</v>
      </c>
      <c r="L345" s="524">
        <v>0.13098874220000001</v>
      </c>
      <c r="M345" s="525">
        <v>0</v>
      </c>
      <c r="N345" s="525">
        <v>0</v>
      </c>
      <c r="O345" s="525">
        <v>0</v>
      </c>
      <c r="P345" s="525">
        <v>2.6248704000000002E-3</v>
      </c>
      <c r="Q345" s="525">
        <v>0</v>
      </c>
      <c r="R345" s="525">
        <v>2.6248704000000002E-3</v>
      </c>
      <c r="S345" s="525">
        <v>0</v>
      </c>
      <c r="T345" s="525">
        <v>2.6248704000000002E-3</v>
      </c>
      <c r="U345" s="526">
        <v>0.13361361259999999</v>
      </c>
      <c r="V345" s="590">
        <f t="shared" si="1"/>
        <v>32234.6982281243</v>
      </c>
      <c r="W345" s="591">
        <f t="shared" si="2"/>
        <v>683.72413254230003</v>
      </c>
      <c r="X345" s="591">
        <f t="shared" si="2"/>
        <v>-127.084366137</v>
      </c>
      <c r="Y345" s="591">
        <f t="shared" si="2"/>
        <v>-76.153334949699996</v>
      </c>
      <c r="Z345" s="591">
        <f t="shared" si="2"/>
        <v>-203.23770108670001</v>
      </c>
      <c r="AA345" s="591">
        <f t="shared" si="2"/>
        <v>-35.539933943599998</v>
      </c>
      <c r="AB345" s="591">
        <f t="shared" si="2"/>
        <v>444.94649751200001</v>
      </c>
      <c r="AC345" s="591">
        <f t="shared" si="2"/>
        <v>32679.644725636299</v>
      </c>
    </row>
    <row r="346" spans="1:29" s="592" customFormat="1" ht="13.5" customHeight="1" x14ac:dyDescent="0.3">
      <c r="A346" s="530" t="s">
        <v>595</v>
      </c>
      <c r="B346" s="507">
        <v>7499.3673065946004</v>
      </c>
      <c r="C346" s="508">
        <v>1881.2159971992</v>
      </c>
      <c r="D346" s="508">
        <v>932.09369491289999</v>
      </c>
      <c r="E346" s="508">
        <v>949.12230228630006</v>
      </c>
      <c r="F346" s="508">
        <v>-23.558980071699999</v>
      </c>
      <c r="G346" s="508">
        <v>0</v>
      </c>
      <c r="H346" s="508">
        <v>-23.558980071699999</v>
      </c>
      <c r="I346" s="508">
        <v>66.369750839800005</v>
      </c>
      <c r="J346" s="508">
        <v>991.93307305439998</v>
      </c>
      <c r="K346" s="509">
        <v>8491.3003796489993</v>
      </c>
      <c r="L346" s="507">
        <v>3076.4254862346002</v>
      </c>
      <c r="M346" s="508">
        <v>902.76468563749995</v>
      </c>
      <c r="N346" s="508">
        <v>1133.3126810361</v>
      </c>
      <c r="O346" s="508">
        <v>-230.54799539859999</v>
      </c>
      <c r="P346" s="508">
        <v>-29.699263463499999</v>
      </c>
      <c r="Q346" s="508">
        <v>0</v>
      </c>
      <c r="R346" s="508">
        <v>-29.699263463499999</v>
      </c>
      <c r="S346" s="508">
        <v>18.6485596138</v>
      </c>
      <c r="T346" s="508">
        <v>-241.59869924829999</v>
      </c>
      <c r="U346" s="509">
        <v>2834.8267869862998</v>
      </c>
      <c r="V346" s="513">
        <f t="shared" si="1"/>
        <v>4422.9418203599998</v>
      </c>
      <c r="W346" s="508">
        <f t="shared" si="2"/>
        <v>1179.6702976849001</v>
      </c>
      <c r="X346" s="508">
        <f t="shared" si="2"/>
        <v>6.1402833918000006</v>
      </c>
      <c r="Y346" s="508">
        <f t="shared" si="2"/>
        <v>0</v>
      </c>
      <c r="Z346" s="508">
        <f t="shared" si="2"/>
        <v>6.1402833918000006</v>
      </c>
      <c r="AA346" s="508">
        <f t="shared" si="2"/>
        <v>47.721191226000002</v>
      </c>
      <c r="AB346" s="508">
        <f t="shared" si="2"/>
        <v>1233.5317723026999</v>
      </c>
      <c r="AC346" s="508">
        <f t="shared" si="2"/>
        <v>5656.4735926627</v>
      </c>
    </row>
    <row r="347" spans="1:29" x14ac:dyDescent="0.3">
      <c r="A347" s="531" t="s">
        <v>113</v>
      </c>
      <c r="B347" s="524">
        <v>0</v>
      </c>
      <c r="C347" s="525">
        <v>0</v>
      </c>
      <c r="D347" s="525">
        <v>0</v>
      </c>
      <c r="E347" s="525">
        <v>0</v>
      </c>
      <c r="F347" s="525">
        <v>0</v>
      </c>
      <c r="G347" s="525">
        <v>0</v>
      </c>
      <c r="H347" s="525">
        <v>0</v>
      </c>
      <c r="I347" s="525">
        <v>0</v>
      </c>
      <c r="J347" s="525">
        <v>0</v>
      </c>
      <c r="K347" s="526">
        <v>0</v>
      </c>
      <c r="L347" s="524">
        <v>0</v>
      </c>
      <c r="M347" s="525">
        <v>0</v>
      </c>
      <c r="N347" s="525">
        <v>0</v>
      </c>
      <c r="O347" s="525">
        <v>0</v>
      </c>
      <c r="P347" s="525">
        <v>0</v>
      </c>
      <c r="Q347" s="525">
        <v>0</v>
      </c>
      <c r="R347" s="525">
        <v>0</v>
      </c>
      <c r="S347" s="525">
        <v>0</v>
      </c>
      <c r="T347" s="525">
        <v>0</v>
      </c>
      <c r="U347" s="526">
        <v>0</v>
      </c>
      <c r="V347" s="590">
        <f t="shared" si="1"/>
        <v>0</v>
      </c>
      <c r="W347" s="591">
        <f t="shared" si="2"/>
        <v>0</v>
      </c>
      <c r="X347" s="591">
        <f t="shared" si="2"/>
        <v>0</v>
      </c>
      <c r="Y347" s="591">
        <f t="shared" si="2"/>
        <v>0</v>
      </c>
      <c r="Z347" s="591">
        <f t="shared" si="2"/>
        <v>0</v>
      </c>
      <c r="AA347" s="591">
        <f t="shared" si="2"/>
        <v>0</v>
      </c>
      <c r="AB347" s="591">
        <f t="shared" si="2"/>
        <v>0</v>
      </c>
      <c r="AC347" s="591">
        <f t="shared" si="2"/>
        <v>0</v>
      </c>
    </row>
    <row r="348" spans="1:29" x14ac:dyDescent="0.3">
      <c r="A348" s="532" t="s">
        <v>114</v>
      </c>
      <c r="B348" s="524">
        <v>0</v>
      </c>
      <c r="C348" s="525">
        <v>341.28313791980003</v>
      </c>
      <c r="D348" s="525">
        <v>0</v>
      </c>
      <c r="E348" s="525">
        <v>341.28313791980003</v>
      </c>
      <c r="F348" s="525">
        <v>-4.2714021000000001E-3</v>
      </c>
      <c r="G348" s="525">
        <v>0</v>
      </c>
      <c r="H348" s="525">
        <v>-4.2714021000000001E-3</v>
      </c>
      <c r="I348" s="525">
        <v>0</v>
      </c>
      <c r="J348" s="525">
        <v>341.27886651770001</v>
      </c>
      <c r="K348" s="526">
        <v>341.27886651770001</v>
      </c>
      <c r="L348" s="524">
        <v>0</v>
      </c>
      <c r="M348" s="525">
        <v>0</v>
      </c>
      <c r="N348" s="525">
        <v>0</v>
      </c>
      <c r="O348" s="525">
        <v>0</v>
      </c>
      <c r="P348" s="525">
        <v>0</v>
      </c>
      <c r="Q348" s="525">
        <v>0</v>
      </c>
      <c r="R348" s="525">
        <v>0</v>
      </c>
      <c r="S348" s="525">
        <v>0</v>
      </c>
      <c r="T348" s="525">
        <v>0</v>
      </c>
      <c r="U348" s="526">
        <v>0</v>
      </c>
      <c r="V348" s="590">
        <f t="shared" si="1"/>
        <v>0</v>
      </c>
      <c r="W348" s="591">
        <f t="shared" si="2"/>
        <v>341.28313791980003</v>
      </c>
      <c r="X348" s="591">
        <f t="shared" si="2"/>
        <v>-4.2714021000000001E-3</v>
      </c>
      <c r="Y348" s="591">
        <f t="shared" si="2"/>
        <v>0</v>
      </c>
      <c r="Z348" s="591">
        <f t="shared" si="2"/>
        <v>-4.2714021000000001E-3</v>
      </c>
      <c r="AA348" s="591">
        <f t="shared" si="2"/>
        <v>0</v>
      </c>
      <c r="AB348" s="591">
        <f t="shared" si="2"/>
        <v>341.27886651770001</v>
      </c>
      <c r="AC348" s="591">
        <f t="shared" si="2"/>
        <v>341.27886651770001</v>
      </c>
    </row>
    <row r="349" spans="1:29" x14ac:dyDescent="0.3">
      <c r="A349" s="533" t="s">
        <v>115</v>
      </c>
      <c r="B349" s="524">
        <v>0</v>
      </c>
      <c r="C349" s="525">
        <v>341.28313791980003</v>
      </c>
      <c r="D349" s="525">
        <v>0</v>
      </c>
      <c r="E349" s="525">
        <v>341.28313791980003</v>
      </c>
      <c r="F349" s="525">
        <v>-4.2714021000000001E-3</v>
      </c>
      <c r="G349" s="525">
        <v>0</v>
      </c>
      <c r="H349" s="525">
        <v>-4.2714021000000001E-3</v>
      </c>
      <c r="I349" s="525">
        <v>0</v>
      </c>
      <c r="J349" s="525">
        <v>341.27886651770001</v>
      </c>
      <c r="K349" s="526">
        <v>341.27886651770001</v>
      </c>
      <c r="L349" s="524">
        <v>0</v>
      </c>
      <c r="M349" s="525">
        <v>0</v>
      </c>
      <c r="N349" s="525">
        <v>0</v>
      </c>
      <c r="O349" s="525">
        <v>0</v>
      </c>
      <c r="P349" s="525">
        <v>0</v>
      </c>
      <c r="Q349" s="525">
        <v>0</v>
      </c>
      <c r="R349" s="525">
        <v>0</v>
      </c>
      <c r="S349" s="525">
        <v>0</v>
      </c>
      <c r="T349" s="525">
        <v>0</v>
      </c>
      <c r="U349" s="526">
        <v>0</v>
      </c>
      <c r="V349" s="590">
        <f t="shared" si="1"/>
        <v>0</v>
      </c>
      <c r="W349" s="591">
        <f t="shared" si="2"/>
        <v>341.28313791980003</v>
      </c>
      <c r="X349" s="591">
        <f t="shared" si="2"/>
        <v>-4.2714021000000001E-3</v>
      </c>
      <c r="Y349" s="591">
        <f t="shared" si="2"/>
        <v>0</v>
      </c>
      <c r="Z349" s="591">
        <f t="shared" si="2"/>
        <v>-4.2714021000000001E-3</v>
      </c>
      <c r="AA349" s="591">
        <f t="shared" si="2"/>
        <v>0</v>
      </c>
      <c r="AB349" s="591">
        <f t="shared" si="2"/>
        <v>341.27886651770001</v>
      </c>
      <c r="AC349" s="591">
        <f t="shared" si="2"/>
        <v>341.27886651770001</v>
      </c>
    </row>
    <row r="350" spans="1:29" x14ac:dyDescent="0.3">
      <c r="A350" s="533" t="s">
        <v>116</v>
      </c>
      <c r="B350" s="524">
        <v>0</v>
      </c>
      <c r="C350" s="525">
        <v>0</v>
      </c>
      <c r="D350" s="525">
        <v>0</v>
      </c>
      <c r="E350" s="525">
        <v>0</v>
      </c>
      <c r="F350" s="525">
        <v>0</v>
      </c>
      <c r="G350" s="525">
        <v>0</v>
      </c>
      <c r="H350" s="525">
        <v>0</v>
      </c>
      <c r="I350" s="525">
        <v>0</v>
      </c>
      <c r="J350" s="525">
        <v>0</v>
      </c>
      <c r="K350" s="526">
        <v>0</v>
      </c>
      <c r="L350" s="524">
        <v>0</v>
      </c>
      <c r="M350" s="525">
        <v>0</v>
      </c>
      <c r="N350" s="525">
        <v>0</v>
      </c>
      <c r="O350" s="525">
        <v>0</v>
      </c>
      <c r="P350" s="525">
        <v>0</v>
      </c>
      <c r="Q350" s="525">
        <v>0</v>
      </c>
      <c r="R350" s="525">
        <v>0</v>
      </c>
      <c r="S350" s="525">
        <v>0</v>
      </c>
      <c r="T350" s="525">
        <v>0</v>
      </c>
      <c r="U350" s="526">
        <v>0</v>
      </c>
      <c r="V350" s="590">
        <f t="shared" si="1"/>
        <v>0</v>
      </c>
      <c r="W350" s="591">
        <f t="shared" si="2"/>
        <v>0</v>
      </c>
      <c r="X350" s="591">
        <f t="shared" si="2"/>
        <v>0</v>
      </c>
      <c r="Y350" s="591">
        <f t="shared" si="2"/>
        <v>0</v>
      </c>
      <c r="Z350" s="591">
        <f t="shared" si="2"/>
        <v>0</v>
      </c>
      <c r="AA350" s="591">
        <f t="shared" si="2"/>
        <v>0</v>
      </c>
      <c r="AB350" s="591">
        <f t="shared" si="2"/>
        <v>0</v>
      </c>
      <c r="AC350" s="591">
        <f t="shared" si="2"/>
        <v>0</v>
      </c>
    </row>
    <row r="351" spans="1:29" x14ac:dyDescent="0.3">
      <c r="A351" s="532" t="s">
        <v>117</v>
      </c>
      <c r="B351" s="524">
        <v>0</v>
      </c>
      <c r="C351" s="525">
        <v>0</v>
      </c>
      <c r="D351" s="525">
        <v>0</v>
      </c>
      <c r="E351" s="525">
        <v>0</v>
      </c>
      <c r="F351" s="525">
        <v>0</v>
      </c>
      <c r="G351" s="525">
        <v>0</v>
      </c>
      <c r="H351" s="525">
        <v>0</v>
      </c>
      <c r="I351" s="525">
        <v>0</v>
      </c>
      <c r="J351" s="525">
        <v>0</v>
      </c>
      <c r="K351" s="526">
        <v>0</v>
      </c>
      <c r="L351" s="524">
        <v>6.9943499999999998</v>
      </c>
      <c r="M351" s="525">
        <v>3.6541999999999998E-2</v>
      </c>
      <c r="N351" s="525">
        <v>0</v>
      </c>
      <c r="O351" s="525">
        <v>3.6541999999999998E-2</v>
      </c>
      <c r="P351" s="525">
        <v>0</v>
      </c>
      <c r="Q351" s="525">
        <v>0</v>
      </c>
      <c r="R351" s="525">
        <v>0</v>
      </c>
      <c r="S351" s="525">
        <v>0.38211299999999998</v>
      </c>
      <c r="T351" s="525">
        <v>0.418655</v>
      </c>
      <c r="U351" s="526">
        <v>7.4130050000000001</v>
      </c>
      <c r="V351" s="590">
        <f t="shared" si="1"/>
        <v>-6.9943499999999998</v>
      </c>
      <c r="W351" s="591">
        <f t="shared" si="2"/>
        <v>-3.6541999999999998E-2</v>
      </c>
      <c r="X351" s="591">
        <f t="shared" si="2"/>
        <v>0</v>
      </c>
      <c r="Y351" s="591">
        <f t="shared" si="2"/>
        <v>0</v>
      </c>
      <c r="Z351" s="591">
        <f t="shared" si="2"/>
        <v>0</v>
      </c>
      <c r="AA351" s="591">
        <f t="shared" si="2"/>
        <v>-0.38211299999999998</v>
      </c>
      <c r="AB351" s="591">
        <f t="shared" si="2"/>
        <v>-0.418655</v>
      </c>
      <c r="AC351" s="591">
        <f t="shared" si="2"/>
        <v>-7.4130050000000001</v>
      </c>
    </row>
    <row r="352" spans="1:29" x14ac:dyDescent="0.3">
      <c r="A352" s="532" t="s">
        <v>118</v>
      </c>
      <c r="B352" s="524">
        <v>7499.3673065946004</v>
      </c>
      <c r="C352" s="525">
        <v>1539.9328592794</v>
      </c>
      <c r="D352" s="525">
        <v>932.09369491289999</v>
      </c>
      <c r="E352" s="525">
        <v>607.83916436649997</v>
      </c>
      <c r="F352" s="525">
        <v>-23.5547086696</v>
      </c>
      <c r="G352" s="525">
        <v>0</v>
      </c>
      <c r="H352" s="525">
        <v>-23.5547086696</v>
      </c>
      <c r="I352" s="525">
        <v>66.369750839800005</v>
      </c>
      <c r="J352" s="525">
        <v>650.65420653670003</v>
      </c>
      <c r="K352" s="526">
        <v>8150.0215131312998</v>
      </c>
      <c r="L352" s="524">
        <v>3069.4311362346002</v>
      </c>
      <c r="M352" s="525">
        <v>902.72814363750001</v>
      </c>
      <c r="N352" s="525">
        <v>1133.3126810361</v>
      </c>
      <c r="O352" s="525">
        <v>-230.58453739859999</v>
      </c>
      <c r="P352" s="525">
        <v>-29.699263463499999</v>
      </c>
      <c r="Q352" s="525">
        <v>0</v>
      </c>
      <c r="R352" s="525">
        <v>-29.699263463499999</v>
      </c>
      <c r="S352" s="525">
        <v>18.266446613799999</v>
      </c>
      <c r="T352" s="525">
        <v>-242.01735424829999</v>
      </c>
      <c r="U352" s="526">
        <v>2827.4137819862999</v>
      </c>
      <c r="V352" s="590">
        <f t="shared" si="1"/>
        <v>4429.9361703600007</v>
      </c>
      <c r="W352" s="591">
        <f t="shared" si="2"/>
        <v>838.42370176509996</v>
      </c>
      <c r="X352" s="591">
        <f t="shared" si="2"/>
        <v>6.1445547938999994</v>
      </c>
      <c r="Y352" s="591">
        <f t="shared" si="2"/>
        <v>0</v>
      </c>
      <c r="Z352" s="591">
        <f t="shared" si="2"/>
        <v>6.1445547938999994</v>
      </c>
      <c r="AA352" s="591">
        <f t="shared" si="2"/>
        <v>48.103304226000006</v>
      </c>
      <c r="AB352" s="591">
        <f t="shared" si="2"/>
        <v>892.671560785</v>
      </c>
      <c r="AC352" s="591">
        <f t="shared" si="2"/>
        <v>5322.6077311449999</v>
      </c>
    </row>
    <row r="353" spans="1:29" x14ac:dyDescent="0.3">
      <c r="A353" s="533" t="s">
        <v>119</v>
      </c>
      <c r="B353" s="524">
        <v>1451.5276118985</v>
      </c>
      <c r="C353" s="525">
        <v>23.990804512099999</v>
      </c>
      <c r="D353" s="525">
        <v>12.0563440071</v>
      </c>
      <c r="E353" s="525">
        <v>11.934460505000001</v>
      </c>
      <c r="F353" s="525">
        <v>-9.1637687318999994</v>
      </c>
      <c r="G353" s="525">
        <v>0</v>
      </c>
      <c r="H353" s="525">
        <v>-9.1637687318999994</v>
      </c>
      <c r="I353" s="525">
        <v>0</v>
      </c>
      <c r="J353" s="525">
        <v>2.7706917730999998</v>
      </c>
      <c r="K353" s="526">
        <v>1454.2983036716</v>
      </c>
      <c r="L353" s="524">
        <v>234.6831765773</v>
      </c>
      <c r="M353" s="525">
        <v>1.3464038570000001</v>
      </c>
      <c r="N353" s="525">
        <v>3.5801533814000002</v>
      </c>
      <c r="O353" s="525">
        <v>-2.2337495243999999</v>
      </c>
      <c r="P353" s="525">
        <v>1.3815547918</v>
      </c>
      <c r="Q353" s="525">
        <v>0</v>
      </c>
      <c r="R353" s="525">
        <v>1.3815547918</v>
      </c>
      <c r="S353" s="525">
        <v>-1.9994999999999999E-2</v>
      </c>
      <c r="T353" s="525">
        <v>-0.87218973259999999</v>
      </c>
      <c r="U353" s="526">
        <v>233.81098684470001</v>
      </c>
      <c r="V353" s="590">
        <f t="shared" si="1"/>
        <v>1216.8444353212001</v>
      </c>
      <c r="W353" s="591">
        <f t="shared" si="2"/>
        <v>14.168210029400001</v>
      </c>
      <c r="X353" s="591">
        <f t="shared" si="2"/>
        <v>-10.545323523699999</v>
      </c>
      <c r="Y353" s="591">
        <f t="shared" si="2"/>
        <v>0</v>
      </c>
      <c r="Z353" s="591">
        <f t="shared" si="2"/>
        <v>-10.545323523699999</v>
      </c>
      <c r="AA353" s="591">
        <f t="shared" si="2"/>
        <v>1.9994999999999999E-2</v>
      </c>
      <c r="AB353" s="591">
        <f t="shared" si="2"/>
        <v>3.6428815056999997</v>
      </c>
      <c r="AC353" s="591">
        <f t="shared" si="2"/>
        <v>1220.4873168269</v>
      </c>
    </row>
    <row r="354" spans="1:29" ht="24" x14ac:dyDescent="0.3">
      <c r="A354" s="533" t="s">
        <v>120</v>
      </c>
      <c r="B354" s="524">
        <v>6047.8396946961002</v>
      </c>
      <c r="C354" s="525">
        <v>1515.9420547673001</v>
      </c>
      <c r="D354" s="525">
        <v>920.03735090580005</v>
      </c>
      <c r="E354" s="525">
        <v>595.90470386150002</v>
      </c>
      <c r="F354" s="525">
        <v>-14.390939937700001</v>
      </c>
      <c r="G354" s="525">
        <v>0</v>
      </c>
      <c r="H354" s="525">
        <v>-14.390939937700001</v>
      </c>
      <c r="I354" s="525">
        <v>66.369750839800005</v>
      </c>
      <c r="J354" s="525">
        <v>647.88351476360003</v>
      </c>
      <c r="K354" s="526">
        <v>6695.7232094597002</v>
      </c>
      <c r="L354" s="524">
        <v>2834.7479596572998</v>
      </c>
      <c r="M354" s="525">
        <v>901.38173978049997</v>
      </c>
      <c r="N354" s="525">
        <v>1129.7325276547001</v>
      </c>
      <c r="O354" s="525">
        <v>-228.35078787419999</v>
      </c>
      <c r="P354" s="525">
        <v>-31.080818255299999</v>
      </c>
      <c r="Q354" s="525">
        <v>0</v>
      </c>
      <c r="R354" s="525">
        <v>-31.080818255299999</v>
      </c>
      <c r="S354" s="525">
        <v>18.286441613800001</v>
      </c>
      <c r="T354" s="525">
        <v>-241.1451645157</v>
      </c>
      <c r="U354" s="526">
        <v>2593.6027951415999</v>
      </c>
      <c r="V354" s="590">
        <f t="shared" si="1"/>
        <v>3213.0917350388004</v>
      </c>
      <c r="W354" s="591">
        <f t="shared" si="2"/>
        <v>824.25549173570005</v>
      </c>
      <c r="X354" s="591">
        <f t="shared" si="2"/>
        <v>16.689878317599998</v>
      </c>
      <c r="Y354" s="591">
        <f t="shared" si="2"/>
        <v>0</v>
      </c>
      <c r="Z354" s="591">
        <f t="shared" si="2"/>
        <v>16.689878317599998</v>
      </c>
      <c r="AA354" s="591">
        <f t="shared" si="2"/>
        <v>48.083309226000004</v>
      </c>
      <c r="AB354" s="591">
        <f t="shared" si="2"/>
        <v>889.02867927930004</v>
      </c>
      <c r="AC354" s="591">
        <f t="shared" si="2"/>
        <v>4102.1204143181003</v>
      </c>
    </row>
    <row r="355" spans="1:29" x14ac:dyDescent="0.3">
      <c r="A355" s="534" t="s">
        <v>596</v>
      </c>
      <c r="B355" s="535">
        <v>49.179293872199999</v>
      </c>
      <c r="C355" s="536">
        <v>361.18003457169999</v>
      </c>
      <c r="D355" s="536">
        <v>30.826624628299999</v>
      </c>
      <c r="E355" s="536">
        <v>330.35340994339998</v>
      </c>
      <c r="F355" s="536">
        <v>0.1333283971</v>
      </c>
      <c r="G355" s="536">
        <v>0</v>
      </c>
      <c r="H355" s="536">
        <v>0.1333283971</v>
      </c>
      <c r="I355" s="536">
        <v>-1.136308E-4</v>
      </c>
      <c r="J355" s="536">
        <v>330.48662470969998</v>
      </c>
      <c r="K355" s="537">
        <v>379.66591858189997</v>
      </c>
      <c r="L355" s="535">
        <v>14.191957778300001</v>
      </c>
      <c r="M355" s="536">
        <v>0</v>
      </c>
      <c r="N355" s="536">
        <v>0</v>
      </c>
      <c r="O355" s="536">
        <v>0</v>
      </c>
      <c r="P355" s="536">
        <v>0.29944329450000001</v>
      </c>
      <c r="Q355" s="536">
        <v>0</v>
      </c>
      <c r="R355" s="536">
        <v>0.29944329450000001</v>
      </c>
      <c r="S355" s="536">
        <v>0</v>
      </c>
      <c r="T355" s="536">
        <v>0.29944329450000001</v>
      </c>
      <c r="U355" s="537">
        <v>14.4914010728</v>
      </c>
      <c r="V355" s="513">
        <f t="shared" si="1"/>
        <v>34.987336093899998</v>
      </c>
      <c r="W355" s="508">
        <f t="shared" si="2"/>
        <v>330.35340994339998</v>
      </c>
      <c r="X355" s="508">
        <f t="shared" si="2"/>
        <v>-0.16611489740000002</v>
      </c>
      <c r="Y355" s="508">
        <f t="shared" si="2"/>
        <v>0</v>
      </c>
      <c r="Z355" s="508">
        <f t="shared" si="2"/>
        <v>-0.16611489740000002</v>
      </c>
      <c r="AA355" s="508">
        <f t="shared" si="2"/>
        <v>-1.136308E-4</v>
      </c>
      <c r="AB355" s="508">
        <f t="shared" si="2"/>
        <v>330.18718141519997</v>
      </c>
      <c r="AC355" s="508">
        <f t="shared" si="2"/>
        <v>365.17451750909999</v>
      </c>
    </row>
    <row r="356" spans="1:29" x14ac:dyDescent="0.3">
      <c r="A356" s="539" t="s">
        <v>113</v>
      </c>
      <c r="B356" s="524">
        <v>0</v>
      </c>
      <c r="C356" s="525">
        <v>0</v>
      </c>
      <c r="D356" s="525">
        <v>0</v>
      </c>
      <c r="E356" s="525">
        <v>0</v>
      </c>
      <c r="F356" s="525">
        <v>0</v>
      </c>
      <c r="G356" s="525">
        <v>0</v>
      </c>
      <c r="H356" s="525">
        <v>0</v>
      </c>
      <c r="I356" s="525">
        <v>0</v>
      </c>
      <c r="J356" s="525">
        <v>0</v>
      </c>
      <c r="K356" s="526">
        <v>0</v>
      </c>
      <c r="L356" s="524">
        <v>0</v>
      </c>
      <c r="M356" s="525">
        <v>0</v>
      </c>
      <c r="N356" s="525">
        <v>0</v>
      </c>
      <c r="O356" s="525">
        <v>0</v>
      </c>
      <c r="P356" s="525">
        <v>0</v>
      </c>
      <c r="Q356" s="525">
        <v>0</v>
      </c>
      <c r="R356" s="525">
        <v>0</v>
      </c>
      <c r="S356" s="525">
        <v>0</v>
      </c>
      <c r="T356" s="525">
        <v>0</v>
      </c>
      <c r="U356" s="526">
        <v>0</v>
      </c>
      <c r="V356" s="590">
        <f t="shared" si="1"/>
        <v>0</v>
      </c>
      <c r="W356" s="591">
        <f t="shared" si="2"/>
        <v>0</v>
      </c>
      <c r="X356" s="591">
        <f t="shared" si="2"/>
        <v>0</v>
      </c>
      <c r="Y356" s="591">
        <f t="shared" si="2"/>
        <v>0</v>
      </c>
      <c r="Z356" s="591">
        <f t="shared" si="2"/>
        <v>0</v>
      </c>
      <c r="AA356" s="591">
        <f t="shared" si="2"/>
        <v>0</v>
      </c>
      <c r="AB356" s="591">
        <f t="shared" si="2"/>
        <v>0</v>
      </c>
      <c r="AC356" s="591">
        <f t="shared" si="2"/>
        <v>0</v>
      </c>
    </row>
    <row r="357" spans="1:29" x14ac:dyDescent="0.3">
      <c r="A357" s="540" t="s">
        <v>114</v>
      </c>
      <c r="B357" s="524">
        <v>0</v>
      </c>
      <c r="C357" s="525">
        <v>341.28313791980003</v>
      </c>
      <c r="D357" s="525">
        <v>0</v>
      </c>
      <c r="E357" s="525">
        <v>341.28313791980003</v>
      </c>
      <c r="F357" s="525">
        <v>-4.2714021000000001E-3</v>
      </c>
      <c r="G357" s="525">
        <v>0</v>
      </c>
      <c r="H357" s="525">
        <v>-4.2714021000000001E-3</v>
      </c>
      <c r="I357" s="525">
        <v>0</v>
      </c>
      <c r="J357" s="525">
        <v>341.27886651770001</v>
      </c>
      <c r="K357" s="526">
        <v>341.27886651770001</v>
      </c>
      <c r="L357" s="524">
        <v>0</v>
      </c>
      <c r="M357" s="525">
        <v>0</v>
      </c>
      <c r="N357" s="525">
        <v>0</v>
      </c>
      <c r="O357" s="525">
        <v>0</v>
      </c>
      <c r="P357" s="525">
        <v>0</v>
      </c>
      <c r="Q357" s="525">
        <v>0</v>
      </c>
      <c r="R357" s="525">
        <v>0</v>
      </c>
      <c r="S357" s="525">
        <v>0</v>
      </c>
      <c r="T357" s="525">
        <v>0</v>
      </c>
      <c r="U357" s="526">
        <v>0</v>
      </c>
      <c r="V357" s="590">
        <f t="shared" si="1"/>
        <v>0</v>
      </c>
      <c r="W357" s="591">
        <f t="shared" si="2"/>
        <v>341.28313791980003</v>
      </c>
      <c r="X357" s="591">
        <f t="shared" si="2"/>
        <v>-4.2714021000000001E-3</v>
      </c>
      <c r="Y357" s="591">
        <f t="shared" si="2"/>
        <v>0</v>
      </c>
      <c r="Z357" s="591">
        <f t="shared" si="2"/>
        <v>-4.2714021000000001E-3</v>
      </c>
      <c r="AA357" s="591">
        <f t="shared" si="2"/>
        <v>0</v>
      </c>
      <c r="AB357" s="591">
        <f t="shared" si="2"/>
        <v>341.27886651770001</v>
      </c>
      <c r="AC357" s="591">
        <f t="shared" si="2"/>
        <v>341.27886651770001</v>
      </c>
    </row>
    <row r="358" spans="1:29" x14ac:dyDescent="0.3">
      <c r="A358" s="541" t="s">
        <v>115</v>
      </c>
      <c r="B358" s="524">
        <v>0</v>
      </c>
      <c r="C358" s="525">
        <v>341.28313791980003</v>
      </c>
      <c r="D358" s="525">
        <v>0</v>
      </c>
      <c r="E358" s="525">
        <v>341.28313791980003</v>
      </c>
      <c r="F358" s="525">
        <v>-4.2714021000000001E-3</v>
      </c>
      <c r="G358" s="525">
        <v>0</v>
      </c>
      <c r="H358" s="525">
        <v>-4.2714021000000001E-3</v>
      </c>
      <c r="I358" s="525">
        <v>0</v>
      </c>
      <c r="J358" s="525">
        <v>341.27886651770001</v>
      </c>
      <c r="K358" s="526">
        <v>341.27886651770001</v>
      </c>
      <c r="L358" s="524">
        <v>0</v>
      </c>
      <c r="M358" s="525">
        <v>0</v>
      </c>
      <c r="N358" s="525">
        <v>0</v>
      </c>
      <c r="O358" s="525">
        <v>0</v>
      </c>
      <c r="P358" s="525">
        <v>0</v>
      </c>
      <c r="Q358" s="525">
        <v>0</v>
      </c>
      <c r="R358" s="525">
        <v>0</v>
      </c>
      <c r="S358" s="525">
        <v>0</v>
      </c>
      <c r="T358" s="525">
        <v>0</v>
      </c>
      <c r="U358" s="526">
        <v>0</v>
      </c>
      <c r="V358" s="590">
        <f t="shared" si="1"/>
        <v>0</v>
      </c>
      <c r="W358" s="591">
        <f t="shared" si="2"/>
        <v>341.28313791980003</v>
      </c>
      <c r="X358" s="591">
        <f t="shared" si="2"/>
        <v>-4.2714021000000001E-3</v>
      </c>
      <c r="Y358" s="591">
        <f t="shared" si="2"/>
        <v>0</v>
      </c>
      <c r="Z358" s="591">
        <f t="shared" si="2"/>
        <v>-4.2714021000000001E-3</v>
      </c>
      <c r="AA358" s="591">
        <f t="shared" si="2"/>
        <v>0</v>
      </c>
      <c r="AB358" s="591">
        <f t="shared" si="2"/>
        <v>341.27886651770001</v>
      </c>
      <c r="AC358" s="591">
        <f t="shared" si="2"/>
        <v>341.27886651770001</v>
      </c>
    </row>
    <row r="359" spans="1:29" x14ac:dyDescent="0.3">
      <c r="A359" s="541" t="s">
        <v>116</v>
      </c>
      <c r="B359" s="524">
        <v>0</v>
      </c>
      <c r="C359" s="525">
        <v>0</v>
      </c>
      <c r="D359" s="525">
        <v>0</v>
      </c>
      <c r="E359" s="525">
        <v>0</v>
      </c>
      <c r="F359" s="525">
        <v>0</v>
      </c>
      <c r="G359" s="525">
        <v>0</v>
      </c>
      <c r="H359" s="525">
        <v>0</v>
      </c>
      <c r="I359" s="525">
        <v>0</v>
      </c>
      <c r="J359" s="525">
        <v>0</v>
      </c>
      <c r="K359" s="526">
        <v>0</v>
      </c>
      <c r="L359" s="524">
        <v>0</v>
      </c>
      <c r="M359" s="525">
        <v>0</v>
      </c>
      <c r="N359" s="525">
        <v>0</v>
      </c>
      <c r="O359" s="525">
        <v>0</v>
      </c>
      <c r="P359" s="525">
        <v>0</v>
      </c>
      <c r="Q359" s="525">
        <v>0</v>
      </c>
      <c r="R359" s="525">
        <v>0</v>
      </c>
      <c r="S359" s="525">
        <v>0</v>
      </c>
      <c r="T359" s="525">
        <v>0</v>
      </c>
      <c r="U359" s="526">
        <v>0</v>
      </c>
      <c r="V359" s="590">
        <f t="shared" si="1"/>
        <v>0</v>
      </c>
      <c r="W359" s="591">
        <f t="shared" si="2"/>
        <v>0</v>
      </c>
      <c r="X359" s="591">
        <f t="shared" si="2"/>
        <v>0</v>
      </c>
      <c r="Y359" s="591">
        <f t="shared" si="2"/>
        <v>0</v>
      </c>
      <c r="Z359" s="591">
        <f t="shared" si="2"/>
        <v>0</v>
      </c>
      <c r="AA359" s="591">
        <f t="shared" si="2"/>
        <v>0</v>
      </c>
      <c r="AB359" s="591">
        <f t="shared" si="2"/>
        <v>0</v>
      </c>
      <c r="AC359" s="591">
        <f t="shared" si="2"/>
        <v>0</v>
      </c>
    </row>
    <row r="360" spans="1:29" x14ac:dyDescent="0.3">
      <c r="A360" s="540" t="s">
        <v>117</v>
      </c>
      <c r="B360" s="524">
        <v>0</v>
      </c>
      <c r="C360" s="525">
        <v>0</v>
      </c>
      <c r="D360" s="525">
        <v>0</v>
      </c>
      <c r="E360" s="525">
        <v>0</v>
      </c>
      <c r="F360" s="525">
        <v>0</v>
      </c>
      <c r="G360" s="525">
        <v>0</v>
      </c>
      <c r="H360" s="525">
        <v>0</v>
      </c>
      <c r="I360" s="525">
        <v>0</v>
      </c>
      <c r="J360" s="525">
        <v>0</v>
      </c>
      <c r="K360" s="526">
        <v>0</v>
      </c>
      <c r="L360" s="524">
        <v>0</v>
      </c>
      <c r="M360" s="525">
        <v>0</v>
      </c>
      <c r="N360" s="525">
        <v>0</v>
      </c>
      <c r="O360" s="525">
        <v>0</v>
      </c>
      <c r="P360" s="525">
        <v>0</v>
      </c>
      <c r="Q360" s="525">
        <v>0</v>
      </c>
      <c r="R360" s="525">
        <v>0</v>
      </c>
      <c r="S360" s="525">
        <v>0</v>
      </c>
      <c r="T360" s="525">
        <v>0</v>
      </c>
      <c r="U360" s="526">
        <v>0</v>
      </c>
      <c r="V360" s="590">
        <f t="shared" si="1"/>
        <v>0</v>
      </c>
      <c r="W360" s="591">
        <f t="shared" ref="W360:AC391" si="3">+E360-O360</f>
        <v>0</v>
      </c>
      <c r="X360" s="591">
        <f t="shared" si="3"/>
        <v>0</v>
      </c>
      <c r="Y360" s="591">
        <f t="shared" si="3"/>
        <v>0</v>
      </c>
      <c r="Z360" s="591">
        <f t="shared" si="3"/>
        <v>0</v>
      </c>
      <c r="AA360" s="591">
        <f t="shared" si="3"/>
        <v>0</v>
      </c>
      <c r="AB360" s="591">
        <f t="shared" si="3"/>
        <v>0</v>
      </c>
      <c r="AC360" s="591">
        <f t="shared" si="3"/>
        <v>0</v>
      </c>
    </row>
    <row r="361" spans="1:29" x14ac:dyDescent="0.3">
      <c r="A361" s="540" t="s">
        <v>118</v>
      </c>
      <c r="B361" s="524">
        <v>49.179293872199999</v>
      </c>
      <c r="C361" s="525">
        <v>19.896896651900001</v>
      </c>
      <c r="D361" s="525">
        <v>30.826624628299999</v>
      </c>
      <c r="E361" s="525">
        <v>-10.929727976400001</v>
      </c>
      <c r="F361" s="525">
        <v>0.13759979920000001</v>
      </c>
      <c r="G361" s="525">
        <v>0</v>
      </c>
      <c r="H361" s="525">
        <v>0.13759979920000001</v>
      </c>
      <c r="I361" s="525">
        <v>-1.136308E-4</v>
      </c>
      <c r="J361" s="525">
        <v>-10.792241808</v>
      </c>
      <c r="K361" s="526">
        <v>38.387052064199999</v>
      </c>
      <c r="L361" s="524">
        <v>14.191957778300001</v>
      </c>
      <c r="M361" s="525">
        <v>0</v>
      </c>
      <c r="N361" s="525">
        <v>0</v>
      </c>
      <c r="O361" s="525">
        <v>0</v>
      </c>
      <c r="P361" s="525">
        <v>0.29944329450000001</v>
      </c>
      <c r="Q361" s="525">
        <v>0</v>
      </c>
      <c r="R361" s="525">
        <v>0.29944329450000001</v>
      </c>
      <c r="S361" s="525">
        <v>0</v>
      </c>
      <c r="T361" s="525">
        <v>0.29944329450000001</v>
      </c>
      <c r="U361" s="526">
        <v>14.4914010728</v>
      </c>
      <c r="V361" s="590">
        <f t="shared" si="1"/>
        <v>34.987336093899998</v>
      </c>
      <c r="W361" s="591">
        <f t="shared" si="3"/>
        <v>-10.929727976400001</v>
      </c>
      <c r="X361" s="591">
        <f t="shared" si="3"/>
        <v>-0.1618434953</v>
      </c>
      <c r="Y361" s="591">
        <f t="shared" si="3"/>
        <v>0</v>
      </c>
      <c r="Z361" s="591">
        <f t="shared" si="3"/>
        <v>-0.1618434953</v>
      </c>
      <c r="AA361" s="591">
        <f t="shared" si="3"/>
        <v>-1.136308E-4</v>
      </c>
      <c r="AB361" s="591">
        <f t="shared" si="3"/>
        <v>-11.0916851025</v>
      </c>
      <c r="AC361" s="591">
        <f t="shared" si="3"/>
        <v>23.895650991399997</v>
      </c>
    </row>
    <row r="362" spans="1:29" x14ac:dyDescent="0.3">
      <c r="A362" s="541" t="s">
        <v>119</v>
      </c>
      <c r="B362" s="524">
        <v>3.9298360814</v>
      </c>
      <c r="C362" s="525">
        <v>0</v>
      </c>
      <c r="D362" s="525">
        <v>0.1039159613</v>
      </c>
      <c r="E362" s="525">
        <v>-0.1039159613</v>
      </c>
      <c r="F362" s="525">
        <v>3.5502733600000003E-2</v>
      </c>
      <c r="G362" s="525">
        <v>0</v>
      </c>
      <c r="H362" s="525">
        <v>3.5502733600000003E-2</v>
      </c>
      <c r="I362" s="525">
        <v>0</v>
      </c>
      <c r="J362" s="525">
        <v>-6.8413227699999996E-2</v>
      </c>
      <c r="K362" s="526">
        <v>3.8614228537000002</v>
      </c>
      <c r="L362" s="524">
        <v>0</v>
      </c>
      <c r="M362" s="525">
        <v>0</v>
      </c>
      <c r="N362" s="525">
        <v>0</v>
      </c>
      <c r="O362" s="525">
        <v>0</v>
      </c>
      <c r="P362" s="525">
        <v>0</v>
      </c>
      <c r="Q362" s="525">
        <v>0</v>
      </c>
      <c r="R362" s="525">
        <v>0</v>
      </c>
      <c r="S362" s="525">
        <v>0</v>
      </c>
      <c r="T362" s="525">
        <v>0</v>
      </c>
      <c r="U362" s="526">
        <v>0</v>
      </c>
      <c r="V362" s="590">
        <f t="shared" si="1"/>
        <v>3.9298360814</v>
      </c>
      <c r="W362" s="591">
        <f t="shared" si="3"/>
        <v>-0.1039159613</v>
      </c>
      <c r="X362" s="591">
        <f t="shared" si="3"/>
        <v>3.5502733600000003E-2</v>
      </c>
      <c r="Y362" s="591">
        <f t="shared" si="3"/>
        <v>0</v>
      </c>
      <c r="Z362" s="591">
        <f t="shared" si="3"/>
        <v>3.5502733600000003E-2</v>
      </c>
      <c r="AA362" s="591">
        <f t="shared" si="3"/>
        <v>0</v>
      </c>
      <c r="AB362" s="591">
        <f t="shared" si="3"/>
        <v>-6.8413227699999996E-2</v>
      </c>
      <c r="AC362" s="591">
        <f t="shared" si="3"/>
        <v>3.8614228537000002</v>
      </c>
    </row>
    <row r="363" spans="1:29" ht="24" x14ac:dyDescent="0.3">
      <c r="A363" s="541" t="s">
        <v>120</v>
      </c>
      <c r="B363" s="524">
        <v>45.249457790800001</v>
      </c>
      <c r="C363" s="525">
        <v>19.896896651900001</v>
      </c>
      <c r="D363" s="525">
        <v>30.722708666999999</v>
      </c>
      <c r="E363" s="525">
        <v>-10.8258120151</v>
      </c>
      <c r="F363" s="525">
        <v>0.10209706559999999</v>
      </c>
      <c r="G363" s="525">
        <v>0</v>
      </c>
      <c r="H363" s="525">
        <v>0.10209706559999999</v>
      </c>
      <c r="I363" s="525">
        <v>-1.136308E-4</v>
      </c>
      <c r="J363" s="525">
        <v>-10.723828580299999</v>
      </c>
      <c r="K363" s="526">
        <v>34.5256292105</v>
      </c>
      <c r="L363" s="524">
        <v>14.191957778300001</v>
      </c>
      <c r="M363" s="525">
        <v>0</v>
      </c>
      <c r="N363" s="525">
        <v>0</v>
      </c>
      <c r="O363" s="525">
        <v>0</v>
      </c>
      <c r="P363" s="525">
        <v>0.29944329450000001</v>
      </c>
      <c r="Q363" s="525">
        <v>0</v>
      </c>
      <c r="R363" s="525">
        <v>0.29944329450000001</v>
      </c>
      <c r="S363" s="525">
        <v>0</v>
      </c>
      <c r="T363" s="525">
        <v>0.29944329450000001</v>
      </c>
      <c r="U363" s="526">
        <v>14.4914010728</v>
      </c>
      <c r="V363" s="590">
        <f t="shared" si="1"/>
        <v>31.0575000125</v>
      </c>
      <c r="W363" s="591">
        <f t="shared" si="3"/>
        <v>-10.8258120151</v>
      </c>
      <c r="X363" s="591">
        <f t="shared" si="3"/>
        <v>-0.19734622890000003</v>
      </c>
      <c r="Y363" s="591">
        <f t="shared" si="3"/>
        <v>0</v>
      </c>
      <c r="Z363" s="591">
        <f t="shared" si="3"/>
        <v>-0.19734622890000003</v>
      </c>
      <c r="AA363" s="591">
        <f t="shared" si="3"/>
        <v>-1.136308E-4</v>
      </c>
      <c r="AB363" s="591">
        <f t="shared" si="3"/>
        <v>-11.023271874799999</v>
      </c>
      <c r="AC363" s="591">
        <f t="shared" si="3"/>
        <v>20.034228137699998</v>
      </c>
    </row>
    <row r="364" spans="1:29" x14ac:dyDescent="0.3">
      <c r="A364" s="534" t="s">
        <v>597</v>
      </c>
      <c r="B364" s="542">
        <v>4276.7838647856997</v>
      </c>
      <c r="C364" s="543">
        <v>743.93630932650001</v>
      </c>
      <c r="D364" s="543">
        <v>380.18255876220002</v>
      </c>
      <c r="E364" s="543">
        <v>363.75375056429999</v>
      </c>
      <c r="F364" s="543">
        <v>-18.759137463799998</v>
      </c>
      <c r="G364" s="543">
        <v>0</v>
      </c>
      <c r="H364" s="543">
        <v>-18.759137463799998</v>
      </c>
      <c r="I364" s="543">
        <v>54.890266624200002</v>
      </c>
      <c r="J364" s="543">
        <v>399.8848797247</v>
      </c>
      <c r="K364" s="544">
        <v>4676.6687445103998</v>
      </c>
      <c r="L364" s="542">
        <v>1421.7285889432001</v>
      </c>
      <c r="M364" s="543">
        <v>254.19420764910001</v>
      </c>
      <c r="N364" s="543">
        <v>300.80613332159999</v>
      </c>
      <c r="O364" s="543">
        <v>-46.6119256725</v>
      </c>
      <c r="P364" s="543">
        <v>-6.9492471216</v>
      </c>
      <c r="Q364" s="543">
        <v>0</v>
      </c>
      <c r="R364" s="543">
        <v>-6.9492471216</v>
      </c>
      <c r="S364" s="543">
        <v>18.324300000000001</v>
      </c>
      <c r="T364" s="543">
        <v>-35.236872794100002</v>
      </c>
      <c r="U364" s="544">
        <v>1386.4917161491001</v>
      </c>
      <c r="V364" s="513">
        <f t="shared" si="1"/>
        <v>2855.0552758424997</v>
      </c>
      <c r="W364" s="508">
        <f t="shared" si="3"/>
        <v>410.36567623679997</v>
      </c>
      <c r="X364" s="508">
        <f t="shared" si="3"/>
        <v>-11.809890342199999</v>
      </c>
      <c r="Y364" s="508">
        <f t="shared" si="3"/>
        <v>0</v>
      </c>
      <c r="Z364" s="508">
        <f t="shared" si="3"/>
        <v>-11.809890342199999</v>
      </c>
      <c r="AA364" s="508">
        <f t="shared" si="3"/>
        <v>36.565966624200001</v>
      </c>
      <c r="AB364" s="508">
        <f t="shared" si="3"/>
        <v>435.12175251880001</v>
      </c>
      <c r="AC364" s="508">
        <f t="shared" si="3"/>
        <v>3290.1770283612996</v>
      </c>
    </row>
    <row r="365" spans="1:29" x14ac:dyDescent="0.3">
      <c r="A365" s="539" t="s">
        <v>113</v>
      </c>
      <c r="B365" s="546">
        <v>0</v>
      </c>
      <c r="C365" s="547">
        <v>0</v>
      </c>
      <c r="D365" s="547">
        <v>0</v>
      </c>
      <c r="E365" s="547">
        <v>0</v>
      </c>
      <c r="F365" s="547">
        <v>0</v>
      </c>
      <c r="G365" s="547">
        <v>0</v>
      </c>
      <c r="H365" s="547">
        <v>0</v>
      </c>
      <c r="I365" s="547">
        <v>0</v>
      </c>
      <c r="J365" s="547">
        <v>0</v>
      </c>
      <c r="K365" s="548">
        <v>0</v>
      </c>
      <c r="L365" s="546">
        <v>0</v>
      </c>
      <c r="M365" s="547">
        <v>0</v>
      </c>
      <c r="N365" s="547">
        <v>0</v>
      </c>
      <c r="O365" s="547">
        <v>0</v>
      </c>
      <c r="P365" s="547">
        <v>0</v>
      </c>
      <c r="Q365" s="547">
        <v>0</v>
      </c>
      <c r="R365" s="547">
        <v>0</v>
      </c>
      <c r="S365" s="547">
        <v>0</v>
      </c>
      <c r="T365" s="547">
        <v>0</v>
      </c>
      <c r="U365" s="548">
        <v>0</v>
      </c>
      <c r="V365" s="590">
        <f t="shared" si="1"/>
        <v>0</v>
      </c>
      <c r="W365" s="591">
        <f t="shared" si="3"/>
        <v>0</v>
      </c>
      <c r="X365" s="591">
        <f t="shared" si="3"/>
        <v>0</v>
      </c>
      <c r="Y365" s="591">
        <f t="shared" si="3"/>
        <v>0</v>
      </c>
      <c r="Z365" s="591">
        <f t="shared" si="3"/>
        <v>0</v>
      </c>
      <c r="AA365" s="591">
        <f t="shared" si="3"/>
        <v>0</v>
      </c>
      <c r="AB365" s="591">
        <f t="shared" si="3"/>
        <v>0</v>
      </c>
      <c r="AC365" s="591">
        <f t="shared" si="3"/>
        <v>0</v>
      </c>
    </row>
    <row r="366" spans="1:29" x14ac:dyDescent="0.3">
      <c r="A366" s="540" t="s">
        <v>114</v>
      </c>
      <c r="B366" s="546">
        <v>0</v>
      </c>
      <c r="C366" s="547">
        <v>0</v>
      </c>
      <c r="D366" s="547">
        <v>0</v>
      </c>
      <c r="E366" s="547">
        <v>0</v>
      </c>
      <c r="F366" s="547">
        <v>0</v>
      </c>
      <c r="G366" s="547">
        <v>0</v>
      </c>
      <c r="H366" s="547">
        <v>0</v>
      </c>
      <c r="I366" s="547">
        <v>0</v>
      </c>
      <c r="J366" s="547">
        <v>0</v>
      </c>
      <c r="K366" s="548">
        <v>0</v>
      </c>
      <c r="L366" s="546">
        <v>0</v>
      </c>
      <c r="M366" s="547">
        <v>0</v>
      </c>
      <c r="N366" s="547">
        <v>0</v>
      </c>
      <c r="O366" s="547">
        <v>0</v>
      </c>
      <c r="P366" s="547">
        <v>0</v>
      </c>
      <c r="Q366" s="547">
        <v>0</v>
      </c>
      <c r="R366" s="547">
        <v>0</v>
      </c>
      <c r="S366" s="547">
        <v>0</v>
      </c>
      <c r="T366" s="547">
        <v>0</v>
      </c>
      <c r="U366" s="548">
        <v>0</v>
      </c>
      <c r="V366" s="590">
        <f t="shared" si="1"/>
        <v>0</v>
      </c>
      <c r="W366" s="591">
        <f t="shared" si="3"/>
        <v>0</v>
      </c>
      <c r="X366" s="591">
        <f t="shared" si="3"/>
        <v>0</v>
      </c>
      <c r="Y366" s="591">
        <f t="shared" si="3"/>
        <v>0</v>
      </c>
      <c r="Z366" s="591">
        <f t="shared" si="3"/>
        <v>0</v>
      </c>
      <c r="AA366" s="591">
        <f t="shared" si="3"/>
        <v>0</v>
      </c>
      <c r="AB366" s="591">
        <f t="shared" si="3"/>
        <v>0</v>
      </c>
      <c r="AC366" s="591">
        <f t="shared" si="3"/>
        <v>0</v>
      </c>
    </row>
    <row r="367" spans="1:29" x14ac:dyDescent="0.3">
      <c r="A367" s="541" t="s">
        <v>115</v>
      </c>
      <c r="B367" s="546">
        <v>0</v>
      </c>
      <c r="C367" s="547">
        <v>0</v>
      </c>
      <c r="D367" s="547">
        <v>0</v>
      </c>
      <c r="E367" s="547">
        <v>0</v>
      </c>
      <c r="F367" s="547">
        <v>0</v>
      </c>
      <c r="G367" s="547">
        <v>0</v>
      </c>
      <c r="H367" s="547">
        <v>0</v>
      </c>
      <c r="I367" s="547">
        <v>0</v>
      </c>
      <c r="J367" s="547">
        <v>0</v>
      </c>
      <c r="K367" s="548">
        <v>0</v>
      </c>
      <c r="L367" s="546">
        <v>0</v>
      </c>
      <c r="M367" s="547">
        <v>0</v>
      </c>
      <c r="N367" s="547">
        <v>0</v>
      </c>
      <c r="O367" s="547">
        <v>0</v>
      </c>
      <c r="P367" s="547">
        <v>0</v>
      </c>
      <c r="Q367" s="547">
        <v>0</v>
      </c>
      <c r="R367" s="547">
        <v>0</v>
      </c>
      <c r="S367" s="547">
        <v>0</v>
      </c>
      <c r="T367" s="547">
        <v>0</v>
      </c>
      <c r="U367" s="548">
        <v>0</v>
      </c>
      <c r="V367" s="590">
        <f t="shared" si="1"/>
        <v>0</v>
      </c>
      <c r="W367" s="591">
        <f t="shared" si="3"/>
        <v>0</v>
      </c>
      <c r="X367" s="591">
        <f t="shared" si="3"/>
        <v>0</v>
      </c>
      <c r="Y367" s="591">
        <f t="shared" si="3"/>
        <v>0</v>
      </c>
      <c r="Z367" s="591">
        <f t="shared" si="3"/>
        <v>0</v>
      </c>
      <c r="AA367" s="591">
        <f t="shared" si="3"/>
        <v>0</v>
      </c>
      <c r="AB367" s="591">
        <f t="shared" si="3"/>
        <v>0</v>
      </c>
      <c r="AC367" s="591">
        <f t="shared" si="3"/>
        <v>0</v>
      </c>
    </row>
    <row r="368" spans="1:29" x14ac:dyDescent="0.3">
      <c r="A368" s="541" t="s">
        <v>116</v>
      </c>
      <c r="B368" s="546">
        <v>0</v>
      </c>
      <c r="C368" s="547">
        <v>0</v>
      </c>
      <c r="D368" s="547">
        <v>0</v>
      </c>
      <c r="E368" s="547">
        <v>0</v>
      </c>
      <c r="F368" s="547">
        <v>0</v>
      </c>
      <c r="G368" s="547">
        <v>0</v>
      </c>
      <c r="H368" s="547">
        <v>0</v>
      </c>
      <c r="I368" s="547">
        <v>0</v>
      </c>
      <c r="J368" s="547">
        <v>0</v>
      </c>
      <c r="K368" s="548">
        <v>0</v>
      </c>
      <c r="L368" s="546">
        <v>0</v>
      </c>
      <c r="M368" s="547">
        <v>0</v>
      </c>
      <c r="N368" s="547">
        <v>0</v>
      </c>
      <c r="O368" s="547">
        <v>0</v>
      </c>
      <c r="P368" s="547">
        <v>0</v>
      </c>
      <c r="Q368" s="547">
        <v>0</v>
      </c>
      <c r="R368" s="547">
        <v>0</v>
      </c>
      <c r="S368" s="547">
        <v>0</v>
      </c>
      <c r="T368" s="547">
        <v>0</v>
      </c>
      <c r="U368" s="548">
        <v>0</v>
      </c>
      <c r="V368" s="590">
        <f t="shared" si="1"/>
        <v>0</v>
      </c>
      <c r="W368" s="591">
        <f t="shared" si="3"/>
        <v>0</v>
      </c>
      <c r="X368" s="591">
        <f t="shared" si="3"/>
        <v>0</v>
      </c>
      <c r="Y368" s="591">
        <f t="shared" si="3"/>
        <v>0</v>
      </c>
      <c r="Z368" s="591">
        <f t="shared" si="3"/>
        <v>0</v>
      </c>
      <c r="AA368" s="591">
        <f t="shared" si="3"/>
        <v>0</v>
      </c>
      <c r="AB368" s="591">
        <f t="shared" si="3"/>
        <v>0</v>
      </c>
      <c r="AC368" s="591">
        <f t="shared" si="3"/>
        <v>0</v>
      </c>
    </row>
    <row r="369" spans="1:29" x14ac:dyDescent="0.3">
      <c r="A369" s="540" t="s">
        <v>117</v>
      </c>
      <c r="B369" s="546">
        <v>0</v>
      </c>
      <c r="C369" s="547">
        <v>0</v>
      </c>
      <c r="D369" s="547">
        <v>0</v>
      </c>
      <c r="E369" s="547">
        <v>0</v>
      </c>
      <c r="F369" s="547">
        <v>0</v>
      </c>
      <c r="G369" s="547">
        <v>0</v>
      </c>
      <c r="H369" s="547">
        <v>0</v>
      </c>
      <c r="I369" s="547">
        <v>0</v>
      </c>
      <c r="J369" s="547">
        <v>0</v>
      </c>
      <c r="K369" s="548">
        <v>0</v>
      </c>
      <c r="L369" s="546">
        <v>6.9943499999999998</v>
      </c>
      <c r="M369" s="547">
        <v>3.6541999999999998E-2</v>
      </c>
      <c r="N369" s="547">
        <v>0</v>
      </c>
      <c r="O369" s="547">
        <v>3.6541999999999998E-2</v>
      </c>
      <c r="P369" s="547">
        <v>0</v>
      </c>
      <c r="Q369" s="547">
        <v>0</v>
      </c>
      <c r="R369" s="547">
        <v>0</v>
      </c>
      <c r="S369" s="547">
        <v>0.38211299999999998</v>
      </c>
      <c r="T369" s="547">
        <v>0.418655</v>
      </c>
      <c r="U369" s="548">
        <v>7.4130050000000001</v>
      </c>
      <c r="V369" s="590">
        <f t="shared" si="1"/>
        <v>-6.9943499999999998</v>
      </c>
      <c r="W369" s="591">
        <f t="shared" si="3"/>
        <v>-3.6541999999999998E-2</v>
      </c>
      <c r="X369" s="591">
        <f t="shared" si="3"/>
        <v>0</v>
      </c>
      <c r="Y369" s="591">
        <f t="shared" si="3"/>
        <v>0</v>
      </c>
      <c r="Z369" s="591">
        <f t="shared" si="3"/>
        <v>0</v>
      </c>
      <c r="AA369" s="591">
        <f t="shared" si="3"/>
        <v>-0.38211299999999998</v>
      </c>
      <c r="AB369" s="591">
        <f t="shared" si="3"/>
        <v>-0.418655</v>
      </c>
      <c r="AC369" s="591">
        <f t="shared" si="3"/>
        <v>-7.4130050000000001</v>
      </c>
    </row>
    <row r="370" spans="1:29" x14ac:dyDescent="0.3">
      <c r="A370" s="540" t="s">
        <v>118</v>
      </c>
      <c r="B370" s="546">
        <v>4276.7838647856997</v>
      </c>
      <c r="C370" s="547">
        <v>743.93630932650001</v>
      </c>
      <c r="D370" s="547">
        <v>380.18255876220002</v>
      </c>
      <c r="E370" s="547">
        <v>363.75375056429999</v>
      </c>
      <c r="F370" s="547">
        <v>-18.759137463799998</v>
      </c>
      <c r="G370" s="547">
        <v>0</v>
      </c>
      <c r="H370" s="547">
        <v>-18.759137463799998</v>
      </c>
      <c r="I370" s="547">
        <v>54.890266624200002</v>
      </c>
      <c r="J370" s="547">
        <v>399.8848797247</v>
      </c>
      <c r="K370" s="548">
        <v>4676.6687445103998</v>
      </c>
      <c r="L370" s="546">
        <v>1414.7342389431999</v>
      </c>
      <c r="M370" s="547">
        <v>254.15766564910001</v>
      </c>
      <c r="N370" s="547">
        <v>300.80613332159999</v>
      </c>
      <c r="O370" s="547">
        <v>-46.648467672499997</v>
      </c>
      <c r="P370" s="547">
        <v>-6.9492471216</v>
      </c>
      <c r="Q370" s="547">
        <v>0</v>
      </c>
      <c r="R370" s="547">
        <v>-6.9492471216</v>
      </c>
      <c r="S370" s="547">
        <v>17.942187000000001</v>
      </c>
      <c r="T370" s="547">
        <v>-35.655527794100003</v>
      </c>
      <c r="U370" s="548">
        <v>1379.0787111490999</v>
      </c>
      <c r="V370" s="590">
        <f t="shared" si="1"/>
        <v>2862.0496258425001</v>
      </c>
      <c r="W370" s="591">
        <f t="shared" si="3"/>
        <v>410.40221823679997</v>
      </c>
      <c r="X370" s="591">
        <f t="shared" si="3"/>
        <v>-11.809890342199999</v>
      </c>
      <c r="Y370" s="591">
        <f t="shared" si="3"/>
        <v>0</v>
      </c>
      <c r="Z370" s="591">
        <f t="shared" si="3"/>
        <v>-11.809890342199999</v>
      </c>
      <c r="AA370" s="591">
        <f t="shared" si="3"/>
        <v>36.948079624200005</v>
      </c>
      <c r="AB370" s="591">
        <f t="shared" si="3"/>
        <v>435.54040751880001</v>
      </c>
      <c r="AC370" s="591">
        <f t="shared" si="3"/>
        <v>3297.5900333612999</v>
      </c>
    </row>
    <row r="371" spans="1:29" x14ac:dyDescent="0.3">
      <c r="A371" s="541" t="s">
        <v>119</v>
      </c>
      <c r="B371" s="546">
        <v>470.58827263960001</v>
      </c>
      <c r="C371" s="547">
        <v>21.294536202100002</v>
      </c>
      <c r="D371" s="547">
        <v>11.8951193245</v>
      </c>
      <c r="E371" s="547">
        <v>9.3994168776000002</v>
      </c>
      <c r="F371" s="547">
        <v>-4.2501736771000003</v>
      </c>
      <c r="G371" s="547">
        <v>0</v>
      </c>
      <c r="H371" s="547">
        <v>-4.2501736771000003</v>
      </c>
      <c r="I371" s="547">
        <v>0</v>
      </c>
      <c r="J371" s="547">
        <v>5.1492432005</v>
      </c>
      <c r="K371" s="548">
        <v>475.7375158401</v>
      </c>
      <c r="L371" s="546">
        <v>234.64742553490001</v>
      </c>
      <c r="M371" s="547">
        <v>1.3391428087999999</v>
      </c>
      <c r="N371" s="547">
        <v>3.5449000000000002</v>
      </c>
      <c r="O371" s="547">
        <v>-2.2057571912</v>
      </c>
      <c r="P371" s="547">
        <v>1.3812734062000001</v>
      </c>
      <c r="Q371" s="547">
        <v>0</v>
      </c>
      <c r="R371" s="547">
        <v>1.3812734062000001</v>
      </c>
      <c r="S371" s="547">
        <v>-1.9994999999999999E-2</v>
      </c>
      <c r="T371" s="547">
        <v>-0.84447878499999995</v>
      </c>
      <c r="U371" s="548">
        <v>233.8029467499</v>
      </c>
      <c r="V371" s="590">
        <f t="shared" si="1"/>
        <v>235.9408471047</v>
      </c>
      <c r="W371" s="591">
        <f t="shared" si="3"/>
        <v>11.6051740688</v>
      </c>
      <c r="X371" s="591">
        <f t="shared" si="3"/>
        <v>-5.6314470833000003</v>
      </c>
      <c r="Y371" s="591">
        <f t="shared" si="3"/>
        <v>0</v>
      </c>
      <c r="Z371" s="591">
        <f t="shared" si="3"/>
        <v>-5.6314470833000003</v>
      </c>
      <c r="AA371" s="591">
        <f t="shared" si="3"/>
        <v>1.9994999999999999E-2</v>
      </c>
      <c r="AB371" s="591">
        <f t="shared" si="3"/>
        <v>5.9937219854999997</v>
      </c>
      <c r="AC371" s="591">
        <f t="shared" si="3"/>
        <v>241.9345690902</v>
      </c>
    </row>
    <row r="372" spans="1:29" ht="24" x14ac:dyDescent="0.3">
      <c r="A372" s="541" t="s">
        <v>120</v>
      </c>
      <c r="B372" s="546">
        <v>3806.1955921460999</v>
      </c>
      <c r="C372" s="547">
        <v>722.64177312439995</v>
      </c>
      <c r="D372" s="547">
        <v>368.28743943770002</v>
      </c>
      <c r="E372" s="547">
        <v>354.35433368669999</v>
      </c>
      <c r="F372" s="547">
        <v>-14.508963786700001</v>
      </c>
      <c r="G372" s="547">
        <v>0</v>
      </c>
      <c r="H372" s="547">
        <v>-14.508963786700001</v>
      </c>
      <c r="I372" s="547">
        <v>54.890266624200002</v>
      </c>
      <c r="J372" s="547">
        <v>394.7356365242</v>
      </c>
      <c r="K372" s="548">
        <v>4200.9312286702998</v>
      </c>
      <c r="L372" s="546">
        <v>1180.0868134083</v>
      </c>
      <c r="M372" s="547">
        <v>252.81852284030001</v>
      </c>
      <c r="N372" s="547">
        <v>297.2612333216</v>
      </c>
      <c r="O372" s="547">
        <v>-44.442710481299997</v>
      </c>
      <c r="P372" s="547">
        <v>-8.3305205277999992</v>
      </c>
      <c r="Q372" s="547">
        <v>0</v>
      </c>
      <c r="R372" s="547">
        <v>-8.3305205277999992</v>
      </c>
      <c r="S372" s="547">
        <v>17.962181999999999</v>
      </c>
      <c r="T372" s="547">
        <v>-34.811049009100003</v>
      </c>
      <c r="U372" s="548">
        <v>1145.2757643991999</v>
      </c>
      <c r="V372" s="590">
        <f t="shared" si="1"/>
        <v>2626.1087787378001</v>
      </c>
      <c r="W372" s="591">
        <f t="shared" si="3"/>
        <v>398.79704416799996</v>
      </c>
      <c r="X372" s="591">
        <f t="shared" si="3"/>
        <v>-6.1784432589000016</v>
      </c>
      <c r="Y372" s="591">
        <f t="shared" si="3"/>
        <v>0</v>
      </c>
      <c r="Z372" s="591">
        <f t="shared" si="3"/>
        <v>-6.1784432589000016</v>
      </c>
      <c r="AA372" s="591">
        <f t="shared" si="3"/>
        <v>36.928084624200004</v>
      </c>
      <c r="AB372" s="591">
        <f t="shared" si="3"/>
        <v>429.54668553329998</v>
      </c>
      <c r="AC372" s="591">
        <f t="shared" si="3"/>
        <v>3055.6554642710998</v>
      </c>
    </row>
    <row r="373" spans="1:29" x14ac:dyDescent="0.3">
      <c r="A373" s="534" t="s">
        <v>598</v>
      </c>
      <c r="B373" s="542">
        <v>449.06132991539999</v>
      </c>
      <c r="C373" s="543">
        <v>179.86456926630001</v>
      </c>
      <c r="D373" s="543">
        <v>98.045849514799997</v>
      </c>
      <c r="E373" s="543">
        <v>81.818719751499998</v>
      </c>
      <c r="F373" s="543">
        <v>0.58024142820000002</v>
      </c>
      <c r="G373" s="543">
        <v>0</v>
      </c>
      <c r="H373" s="543">
        <v>0.58024142820000002</v>
      </c>
      <c r="I373" s="543">
        <v>0</v>
      </c>
      <c r="J373" s="543">
        <v>82.398961179699995</v>
      </c>
      <c r="K373" s="544">
        <v>531.46029109510005</v>
      </c>
      <c r="L373" s="542">
        <v>1151.9519722406001</v>
      </c>
      <c r="M373" s="543">
        <v>468.02203831669999</v>
      </c>
      <c r="N373" s="543">
        <v>587.61668903029999</v>
      </c>
      <c r="O373" s="543">
        <v>-119.5946507136</v>
      </c>
      <c r="P373" s="543">
        <v>-20.059427789499999</v>
      </c>
      <c r="Q373" s="543">
        <v>0</v>
      </c>
      <c r="R373" s="543">
        <v>-20.059427789499999</v>
      </c>
      <c r="S373" s="543">
        <v>0</v>
      </c>
      <c r="T373" s="543">
        <v>-139.65407850310001</v>
      </c>
      <c r="U373" s="544">
        <v>1012.2978937375</v>
      </c>
      <c r="V373" s="513">
        <f t="shared" si="1"/>
        <v>-702.89064232520013</v>
      </c>
      <c r="W373" s="508">
        <f t="shared" si="3"/>
        <v>201.4133704651</v>
      </c>
      <c r="X373" s="508">
        <f t="shared" si="3"/>
        <v>20.6396692177</v>
      </c>
      <c r="Y373" s="508">
        <f t="shared" si="3"/>
        <v>0</v>
      </c>
      <c r="Z373" s="508">
        <f t="shared" si="3"/>
        <v>20.6396692177</v>
      </c>
      <c r="AA373" s="508">
        <f t="shared" si="3"/>
        <v>0</v>
      </c>
      <c r="AB373" s="508">
        <f t="shared" si="3"/>
        <v>222.05303968280001</v>
      </c>
      <c r="AC373" s="508">
        <f t="shared" si="3"/>
        <v>-480.83760264239993</v>
      </c>
    </row>
    <row r="374" spans="1:29" x14ac:dyDescent="0.3">
      <c r="A374" s="539" t="s">
        <v>113</v>
      </c>
      <c r="B374" s="546">
        <v>0</v>
      </c>
      <c r="C374" s="547">
        <v>0</v>
      </c>
      <c r="D374" s="547">
        <v>0</v>
      </c>
      <c r="E374" s="547">
        <v>0</v>
      </c>
      <c r="F374" s="547">
        <v>0</v>
      </c>
      <c r="G374" s="547">
        <v>0</v>
      </c>
      <c r="H374" s="547">
        <v>0</v>
      </c>
      <c r="I374" s="547">
        <v>0</v>
      </c>
      <c r="J374" s="547">
        <v>0</v>
      </c>
      <c r="K374" s="548">
        <v>0</v>
      </c>
      <c r="L374" s="546">
        <v>0</v>
      </c>
      <c r="M374" s="547">
        <v>0</v>
      </c>
      <c r="N374" s="547">
        <v>0</v>
      </c>
      <c r="O374" s="547">
        <v>0</v>
      </c>
      <c r="P374" s="547">
        <v>0</v>
      </c>
      <c r="Q374" s="547">
        <v>0</v>
      </c>
      <c r="R374" s="547">
        <v>0</v>
      </c>
      <c r="S374" s="547">
        <v>0</v>
      </c>
      <c r="T374" s="547">
        <v>0</v>
      </c>
      <c r="U374" s="548">
        <v>0</v>
      </c>
      <c r="V374" s="590">
        <f t="shared" si="1"/>
        <v>0</v>
      </c>
      <c r="W374" s="591">
        <f t="shared" si="3"/>
        <v>0</v>
      </c>
      <c r="X374" s="591">
        <f t="shared" si="3"/>
        <v>0</v>
      </c>
      <c r="Y374" s="591">
        <f t="shared" si="3"/>
        <v>0</v>
      </c>
      <c r="Z374" s="591">
        <f t="shared" si="3"/>
        <v>0</v>
      </c>
      <c r="AA374" s="591">
        <f t="shared" si="3"/>
        <v>0</v>
      </c>
      <c r="AB374" s="591">
        <f t="shared" si="3"/>
        <v>0</v>
      </c>
      <c r="AC374" s="591">
        <f t="shared" si="3"/>
        <v>0</v>
      </c>
    </row>
    <row r="375" spans="1:29" x14ac:dyDescent="0.3">
      <c r="A375" s="540" t="s">
        <v>114</v>
      </c>
      <c r="B375" s="546">
        <v>0</v>
      </c>
      <c r="C375" s="547">
        <v>0</v>
      </c>
      <c r="D375" s="547">
        <v>0</v>
      </c>
      <c r="E375" s="547">
        <v>0</v>
      </c>
      <c r="F375" s="547">
        <v>0</v>
      </c>
      <c r="G375" s="547">
        <v>0</v>
      </c>
      <c r="H375" s="547">
        <v>0</v>
      </c>
      <c r="I375" s="547">
        <v>0</v>
      </c>
      <c r="J375" s="547">
        <v>0</v>
      </c>
      <c r="K375" s="548">
        <v>0</v>
      </c>
      <c r="L375" s="546">
        <v>0</v>
      </c>
      <c r="M375" s="547">
        <v>0</v>
      </c>
      <c r="N375" s="547">
        <v>0</v>
      </c>
      <c r="O375" s="547">
        <v>0</v>
      </c>
      <c r="P375" s="547">
        <v>0</v>
      </c>
      <c r="Q375" s="547">
        <v>0</v>
      </c>
      <c r="R375" s="547">
        <v>0</v>
      </c>
      <c r="S375" s="547">
        <v>0</v>
      </c>
      <c r="T375" s="547">
        <v>0</v>
      </c>
      <c r="U375" s="548">
        <v>0</v>
      </c>
      <c r="V375" s="590">
        <f t="shared" si="1"/>
        <v>0</v>
      </c>
      <c r="W375" s="591">
        <f t="shared" si="3"/>
        <v>0</v>
      </c>
      <c r="X375" s="591">
        <f t="shared" si="3"/>
        <v>0</v>
      </c>
      <c r="Y375" s="591">
        <f t="shared" si="3"/>
        <v>0</v>
      </c>
      <c r="Z375" s="591">
        <f t="shared" si="3"/>
        <v>0</v>
      </c>
      <c r="AA375" s="591">
        <f t="shared" si="3"/>
        <v>0</v>
      </c>
      <c r="AB375" s="591">
        <f t="shared" si="3"/>
        <v>0</v>
      </c>
      <c r="AC375" s="591">
        <f t="shared" si="3"/>
        <v>0</v>
      </c>
    </row>
    <row r="376" spans="1:29" x14ac:dyDescent="0.3">
      <c r="A376" s="541" t="s">
        <v>115</v>
      </c>
      <c r="B376" s="546">
        <v>0</v>
      </c>
      <c r="C376" s="547">
        <v>0</v>
      </c>
      <c r="D376" s="547">
        <v>0</v>
      </c>
      <c r="E376" s="547">
        <v>0</v>
      </c>
      <c r="F376" s="547">
        <v>0</v>
      </c>
      <c r="G376" s="547">
        <v>0</v>
      </c>
      <c r="H376" s="547">
        <v>0</v>
      </c>
      <c r="I376" s="547">
        <v>0</v>
      </c>
      <c r="J376" s="547">
        <v>0</v>
      </c>
      <c r="K376" s="548">
        <v>0</v>
      </c>
      <c r="L376" s="546">
        <v>0</v>
      </c>
      <c r="M376" s="547">
        <v>0</v>
      </c>
      <c r="N376" s="547">
        <v>0</v>
      </c>
      <c r="O376" s="547">
        <v>0</v>
      </c>
      <c r="P376" s="547">
        <v>0</v>
      </c>
      <c r="Q376" s="547">
        <v>0</v>
      </c>
      <c r="R376" s="547">
        <v>0</v>
      </c>
      <c r="S376" s="547">
        <v>0</v>
      </c>
      <c r="T376" s="547">
        <v>0</v>
      </c>
      <c r="U376" s="548">
        <v>0</v>
      </c>
      <c r="V376" s="590">
        <f t="shared" si="1"/>
        <v>0</v>
      </c>
      <c r="W376" s="591">
        <f t="shared" si="3"/>
        <v>0</v>
      </c>
      <c r="X376" s="591">
        <f t="shared" si="3"/>
        <v>0</v>
      </c>
      <c r="Y376" s="591">
        <f t="shared" si="3"/>
        <v>0</v>
      </c>
      <c r="Z376" s="591">
        <f t="shared" si="3"/>
        <v>0</v>
      </c>
      <c r="AA376" s="591">
        <f t="shared" si="3"/>
        <v>0</v>
      </c>
      <c r="AB376" s="591">
        <f t="shared" si="3"/>
        <v>0</v>
      </c>
      <c r="AC376" s="591">
        <f t="shared" si="3"/>
        <v>0</v>
      </c>
    </row>
    <row r="377" spans="1:29" x14ac:dyDescent="0.3">
      <c r="A377" s="541" t="s">
        <v>116</v>
      </c>
      <c r="B377" s="546">
        <v>0</v>
      </c>
      <c r="C377" s="547">
        <v>0</v>
      </c>
      <c r="D377" s="547">
        <v>0</v>
      </c>
      <c r="E377" s="547">
        <v>0</v>
      </c>
      <c r="F377" s="547">
        <v>0</v>
      </c>
      <c r="G377" s="547">
        <v>0</v>
      </c>
      <c r="H377" s="547">
        <v>0</v>
      </c>
      <c r="I377" s="547">
        <v>0</v>
      </c>
      <c r="J377" s="547">
        <v>0</v>
      </c>
      <c r="K377" s="548">
        <v>0</v>
      </c>
      <c r="L377" s="546">
        <v>0</v>
      </c>
      <c r="M377" s="547">
        <v>0</v>
      </c>
      <c r="N377" s="547">
        <v>0</v>
      </c>
      <c r="O377" s="547">
        <v>0</v>
      </c>
      <c r="P377" s="547">
        <v>0</v>
      </c>
      <c r="Q377" s="547">
        <v>0</v>
      </c>
      <c r="R377" s="547">
        <v>0</v>
      </c>
      <c r="S377" s="547">
        <v>0</v>
      </c>
      <c r="T377" s="547">
        <v>0</v>
      </c>
      <c r="U377" s="548">
        <v>0</v>
      </c>
      <c r="V377" s="590">
        <f t="shared" si="1"/>
        <v>0</v>
      </c>
      <c r="W377" s="591">
        <f t="shared" si="3"/>
        <v>0</v>
      </c>
      <c r="X377" s="591">
        <f t="shared" si="3"/>
        <v>0</v>
      </c>
      <c r="Y377" s="591">
        <f t="shared" si="3"/>
        <v>0</v>
      </c>
      <c r="Z377" s="591">
        <f t="shared" si="3"/>
        <v>0</v>
      </c>
      <c r="AA377" s="591">
        <f t="shared" si="3"/>
        <v>0</v>
      </c>
      <c r="AB377" s="591">
        <f t="shared" si="3"/>
        <v>0</v>
      </c>
      <c r="AC377" s="591">
        <f t="shared" si="3"/>
        <v>0</v>
      </c>
    </row>
    <row r="378" spans="1:29" x14ac:dyDescent="0.3">
      <c r="A378" s="540" t="s">
        <v>117</v>
      </c>
      <c r="B378" s="546">
        <v>0</v>
      </c>
      <c r="C378" s="547">
        <v>0</v>
      </c>
      <c r="D378" s="547">
        <v>0</v>
      </c>
      <c r="E378" s="547">
        <v>0</v>
      </c>
      <c r="F378" s="547">
        <v>0</v>
      </c>
      <c r="G378" s="547">
        <v>0</v>
      </c>
      <c r="H378" s="547">
        <v>0</v>
      </c>
      <c r="I378" s="547">
        <v>0</v>
      </c>
      <c r="J378" s="547">
        <v>0</v>
      </c>
      <c r="K378" s="548">
        <v>0</v>
      </c>
      <c r="L378" s="546">
        <v>0</v>
      </c>
      <c r="M378" s="547">
        <v>0</v>
      </c>
      <c r="N378" s="547">
        <v>0</v>
      </c>
      <c r="O378" s="547">
        <v>0</v>
      </c>
      <c r="P378" s="547">
        <v>0</v>
      </c>
      <c r="Q378" s="547">
        <v>0</v>
      </c>
      <c r="R378" s="547">
        <v>0</v>
      </c>
      <c r="S378" s="547">
        <v>0</v>
      </c>
      <c r="T378" s="547">
        <v>0</v>
      </c>
      <c r="U378" s="548">
        <v>0</v>
      </c>
      <c r="V378" s="590">
        <f t="shared" si="1"/>
        <v>0</v>
      </c>
      <c r="W378" s="591">
        <f t="shared" si="3"/>
        <v>0</v>
      </c>
      <c r="X378" s="591">
        <f t="shared" si="3"/>
        <v>0</v>
      </c>
      <c r="Y378" s="591">
        <f t="shared" si="3"/>
        <v>0</v>
      </c>
      <c r="Z378" s="591">
        <f t="shared" si="3"/>
        <v>0</v>
      </c>
      <c r="AA378" s="591">
        <f t="shared" si="3"/>
        <v>0</v>
      </c>
      <c r="AB378" s="591">
        <f t="shared" si="3"/>
        <v>0</v>
      </c>
      <c r="AC378" s="591">
        <f t="shared" si="3"/>
        <v>0</v>
      </c>
    </row>
    <row r="379" spans="1:29" x14ac:dyDescent="0.3">
      <c r="A379" s="540" t="s">
        <v>118</v>
      </c>
      <c r="B379" s="546">
        <v>449.06132991539999</v>
      </c>
      <c r="C379" s="547">
        <v>179.86456926630001</v>
      </c>
      <c r="D379" s="547">
        <v>98.045849514799997</v>
      </c>
      <c r="E379" s="547">
        <v>81.818719751499998</v>
      </c>
      <c r="F379" s="547">
        <v>0.58024142820000002</v>
      </c>
      <c r="G379" s="547">
        <v>0</v>
      </c>
      <c r="H379" s="547">
        <v>0.58024142820000002</v>
      </c>
      <c r="I379" s="547">
        <v>0</v>
      </c>
      <c r="J379" s="547">
        <v>82.398961179699995</v>
      </c>
      <c r="K379" s="548">
        <v>531.46029109510005</v>
      </c>
      <c r="L379" s="546">
        <v>1151.9519722406001</v>
      </c>
      <c r="M379" s="547">
        <v>468.02203831669999</v>
      </c>
      <c r="N379" s="547">
        <v>587.61668903029999</v>
      </c>
      <c r="O379" s="547">
        <v>-119.5946507136</v>
      </c>
      <c r="P379" s="547">
        <v>-20.059427789499999</v>
      </c>
      <c r="Q379" s="547">
        <v>0</v>
      </c>
      <c r="R379" s="547">
        <v>-20.059427789499999</v>
      </c>
      <c r="S379" s="547">
        <v>0</v>
      </c>
      <c r="T379" s="547">
        <v>-139.65407850310001</v>
      </c>
      <c r="U379" s="548">
        <v>1012.2978937375</v>
      </c>
      <c r="V379" s="590">
        <f t="shared" si="1"/>
        <v>-702.89064232520013</v>
      </c>
      <c r="W379" s="591">
        <f t="shared" si="3"/>
        <v>201.4133704651</v>
      </c>
      <c r="X379" s="591">
        <f t="shared" si="3"/>
        <v>20.6396692177</v>
      </c>
      <c r="Y379" s="591">
        <f t="shared" si="3"/>
        <v>0</v>
      </c>
      <c r="Z379" s="591">
        <f t="shared" si="3"/>
        <v>20.6396692177</v>
      </c>
      <c r="AA379" s="591">
        <f t="shared" si="3"/>
        <v>0</v>
      </c>
      <c r="AB379" s="591">
        <f t="shared" si="3"/>
        <v>222.05303968280001</v>
      </c>
      <c r="AC379" s="591">
        <f t="shared" si="3"/>
        <v>-480.83760264239993</v>
      </c>
    </row>
    <row r="380" spans="1:29" x14ac:dyDescent="0.3">
      <c r="A380" s="541" t="s">
        <v>119</v>
      </c>
      <c r="B380" s="546">
        <v>0</v>
      </c>
      <c r="C380" s="547">
        <v>0</v>
      </c>
      <c r="D380" s="547">
        <v>0</v>
      </c>
      <c r="E380" s="547">
        <v>0</v>
      </c>
      <c r="F380" s="547">
        <v>0</v>
      </c>
      <c r="G380" s="547">
        <v>0</v>
      </c>
      <c r="H380" s="547">
        <v>0</v>
      </c>
      <c r="I380" s="547">
        <v>0</v>
      </c>
      <c r="J380" s="547">
        <v>0</v>
      </c>
      <c r="K380" s="548">
        <v>0</v>
      </c>
      <c r="L380" s="546">
        <v>0</v>
      </c>
      <c r="M380" s="547">
        <v>0</v>
      </c>
      <c r="N380" s="547">
        <v>0</v>
      </c>
      <c r="O380" s="547">
        <v>0</v>
      </c>
      <c r="P380" s="547">
        <v>0</v>
      </c>
      <c r="Q380" s="547">
        <v>0</v>
      </c>
      <c r="R380" s="547">
        <v>0</v>
      </c>
      <c r="S380" s="547">
        <v>0</v>
      </c>
      <c r="T380" s="547">
        <v>0</v>
      </c>
      <c r="U380" s="548">
        <v>0</v>
      </c>
      <c r="V380" s="590">
        <f t="shared" si="1"/>
        <v>0</v>
      </c>
      <c r="W380" s="591">
        <f t="shared" si="3"/>
        <v>0</v>
      </c>
      <c r="X380" s="591">
        <f t="shared" si="3"/>
        <v>0</v>
      </c>
      <c r="Y380" s="591">
        <f t="shared" si="3"/>
        <v>0</v>
      </c>
      <c r="Z380" s="591">
        <f t="shared" si="3"/>
        <v>0</v>
      </c>
      <c r="AA380" s="591">
        <f t="shared" si="3"/>
        <v>0</v>
      </c>
      <c r="AB380" s="591">
        <f t="shared" si="3"/>
        <v>0</v>
      </c>
      <c r="AC380" s="591">
        <f t="shared" si="3"/>
        <v>0</v>
      </c>
    </row>
    <row r="381" spans="1:29" ht="24" x14ac:dyDescent="0.3">
      <c r="A381" s="541" t="s">
        <v>120</v>
      </c>
      <c r="B381" s="546">
        <v>449.06132991539999</v>
      </c>
      <c r="C381" s="547">
        <v>179.86456926630001</v>
      </c>
      <c r="D381" s="547">
        <v>98.045849514799997</v>
      </c>
      <c r="E381" s="547">
        <v>81.818719751499998</v>
      </c>
      <c r="F381" s="547">
        <v>0.58024142820000002</v>
      </c>
      <c r="G381" s="547">
        <v>0</v>
      </c>
      <c r="H381" s="547">
        <v>0.58024142820000002</v>
      </c>
      <c r="I381" s="547">
        <v>0</v>
      </c>
      <c r="J381" s="547">
        <v>82.398961179699995</v>
      </c>
      <c r="K381" s="548">
        <v>531.46029109510005</v>
      </c>
      <c r="L381" s="546">
        <v>1151.9519722406001</v>
      </c>
      <c r="M381" s="547">
        <v>468.02203831669999</v>
      </c>
      <c r="N381" s="547">
        <v>587.61668903029999</v>
      </c>
      <c r="O381" s="547">
        <v>-119.5946507136</v>
      </c>
      <c r="P381" s="547">
        <v>-20.059427789499999</v>
      </c>
      <c r="Q381" s="547">
        <v>0</v>
      </c>
      <c r="R381" s="547">
        <v>-20.059427789499999</v>
      </c>
      <c r="S381" s="547">
        <v>0</v>
      </c>
      <c r="T381" s="547">
        <v>-139.65407850310001</v>
      </c>
      <c r="U381" s="548">
        <v>1012.2978937375</v>
      </c>
      <c r="V381" s="590">
        <f t="shared" si="1"/>
        <v>-702.89064232520013</v>
      </c>
      <c r="W381" s="591">
        <f t="shared" si="3"/>
        <v>201.4133704651</v>
      </c>
      <c r="X381" s="591">
        <f t="shared" si="3"/>
        <v>20.6396692177</v>
      </c>
      <c r="Y381" s="591">
        <f t="shared" si="3"/>
        <v>0</v>
      </c>
      <c r="Z381" s="591">
        <f t="shared" si="3"/>
        <v>20.6396692177</v>
      </c>
      <c r="AA381" s="591">
        <f t="shared" si="3"/>
        <v>0</v>
      </c>
      <c r="AB381" s="591">
        <f t="shared" si="3"/>
        <v>222.05303968280001</v>
      </c>
      <c r="AC381" s="591">
        <f t="shared" si="3"/>
        <v>-480.83760264239993</v>
      </c>
    </row>
    <row r="382" spans="1:29" x14ac:dyDescent="0.3">
      <c r="A382" s="534" t="s">
        <v>599</v>
      </c>
      <c r="B382" s="542">
        <v>1724.3468009984001</v>
      </c>
      <c r="C382" s="543">
        <v>592.89802242099995</v>
      </c>
      <c r="D382" s="543">
        <v>421.33116281470001</v>
      </c>
      <c r="E382" s="543">
        <v>171.5668596063</v>
      </c>
      <c r="F382" s="543">
        <v>-0.1330942427</v>
      </c>
      <c r="G382" s="543">
        <v>0</v>
      </c>
      <c r="H382" s="543">
        <v>-0.1330942427</v>
      </c>
      <c r="I382" s="543">
        <v>9.2536928463999999</v>
      </c>
      <c r="J382" s="543">
        <v>180.68745820999999</v>
      </c>
      <c r="K382" s="544">
        <v>1905.0342592084</v>
      </c>
      <c r="L382" s="542">
        <v>485.25279418240001</v>
      </c>
      <c r="M382" s="543">
        <v>179.6320480583</v>
      </c>
      <c r="N382" s="543">
        <v>244.86178563620001</v>
      </c>
      <c r="O382" s="543">
        <v>-65.229737577899996</v>
      </c>
      <c r="P382" s="543">
        <v>-2.9994985655000002</v>
      </c>
      <c r="Q382" s="543">
        <v>0</v>
      </c>
      <c r="R382" s="543">
        <v>-2.9994985655000002</v>
      </c>
      <c r="S382" s="543">
        <v>0.32424996620000002</v>
      </c>
      <c r="T382" s="543">
        <v>-67.904986177200001</v>
      </c>
      <c r="U382" s="544">
        <v>417.34780800520002</v>
      </c>
      <c r="V382" s="513">
        <f t="shared" si="1"/>
        <v>1239.094006816</v>
      </c>
      <c r="W382" s="508">
        <f t="shared" si="3"/>
        <v>236.79659718419998</v>
      </c>
      <c r="X382" s="508">
        <f t="shared" si="3"/>
        <v>2.8664043228000002</v>
      </c>
      <c r="Y382" s="508">
        <f t="shared" si="3"/>
        <v>0</v>
      </c>
      <c r="Z382" s="508">
        <f t="shared" si="3"/>
        <v>2.8664043228000002</v>
      </c>
      <c r="AA382" s="508">
        <f t="shared" si="3"/>
        <v>8.9294428801999999</v>
      </c>
      <c r="AB382" s="508">
        <f t="shared" si="3"/>
        <v>248.59244438719998</v>
      </c>
      <c r="AC382" s="508">
        <f t="shared" si="3"/>
        <v>1487.6864512032</v>
      </c>
    </row>
    <row r="383" spans="1:29" x14ac:dyDescent="0.3">
      <c r="A383" s="539" t="s">
        <v>113</v>
      </c>
      <c r="B383" s="546">
        <v>0</v>
      </c>
      <c r="C383" s="547">
        <v>0</v>
      </c>
      <c r="D383" s="547">
        <v>0</v>
      </c>
      <c r="E383" s="547">
        <v>0</v>
      </c>
      <c r="F383" s="547">
        <v>0</v>
      </c>
      <c r="G383" s="547">
        <v>0</v>
      </c>
      <c r="H383" s="547">
        <v>0</v>
      </c>
      <c r="I383" s="547">
        <v>0</v>
      </c>
      <c r="J383" s="547">
        <v>0</v>
      </c>
      <c r="K383" s="548">
        <v>0</v>
      </c>
      <c r="L383" s="546">
        <v>0</v>
      </c>
      <c r="M383" s="547">
        <v>0</v>
      </c>
      <c r="N383" s="547">
        <v>0</v>
      </c>
      <c r="O383" s="547">
        <v>0</v>
      </c>
      <c r="P383" s="547">
        <v>0</v>
      </c>
      <c r="Q383" s="547">
        <v>0</v>
      </c>
      <c r="R383" s="547">
        <v>0</v>
      </c>
      <c r="S383" s="547">
        <v>0</v>
      </c>
      <c r="T383" s="547">
        <v>0</v>
      </c>
      <c r="U383" s="548">
        <v>0</v>
      </c>
      <c r="V383" s="590">
        <f t="shared" si="1"/>
        <v>0</v>
      </c>
      <c r="W383" s="591">
        <f t="shared" si="3"/>
        <v>0</v>
      </c>
      <c r="X383" s="591">
        <f t="shared" si="3"/>
        <v>0</v>
      </c>
      <c r="Y383" s="591">
        <f t="shared" si="3"/>
        <v>0</v>
      </c>
      <c r="Z383" s="591">
        <f t="shared" si="3"/>
        <v>0</v>
      </c>
      <c r="AA383" s="591">
        <f t="shared" si="3"/>
        <v>0</v>
      </c>
      <c r="AB383" s="591">
        <f t="shared" si="3"/>
        <v>0</v>
      </c>
      <c r="AC383" s="591">
        <f t="shared" si="3"/>
        <v>0</v>
      </c>
    </row>
    <row r="384" spans="1:29" x14ac:dyDescent="0.3">
      <c r="A384" s="540" t="s">
        <v>114</v>
      </c>
      <c r="B384" s="546">
        <v>0</v>
      </c>
      <c r="C384" s="547">
        <v>0</v>
      </c>
      <c r="D384" s="547">
        <v>0</v>
      </c>
      <c r="E384" s="547">
        <v>0</v>
      </c>
      <c r="F384" s="547">
        <v>0</v>
      </c>
      <c r="G384" s="547">
        <v>0</v>
      </c>
      <c r="H384" s="547">
        <v>0</v>
      </c>
      <c r="I384" s="547">
        <v>0</v>
      </c>
      <c r="J384" s="547">
        <v>0</v>
      </c>
      <c r="K384" s="548">
        <v>0</v>
      </c>
      <c r="L384" s="546">
        <v>0</v>
      </c>
      <c r="M384" s="547">
        <v>0</v>
      </c>
      <c r="N384" s="547">
        <v>0</v>
      </c>
      <c r="O384" s="547">
        <v>0</v>
      </c>
      <c r="P384" s="547">
        <v>0</v>
      </c>
      <c r="Q384" s="547">
        <v>0</v>
      </c>
      <c r="R384" s="547">
        <v>0</v>
      </c>
      <c r="S384" s="547">
        <v>0</v>
      </c>
      <c r="T384" s="547">
        <v>0</v>
      </c>
      <c r="U384" s="548">
        <v>0</v>
      </c>
      <c r="V384" s="590">
        <f t="shared" si="1"/>
        <v>0</v>
      </c>
      <c r="W384" s="591">
        <f t="shared" si="3"/>
        <v>0</v>
      </c>
      <c r="X384" s="591">
        <f t="shared" si="3"/>
        <v>0</v>
      </c>
      <c r="Y384" s="591">
        <f t="shared" si="3"/>
        <v>0</v>
      </c>
      <c r="Z384" s="591">
        <f t="shared" si="3"/>
        <v>0</v>
      </c>
      <c r="AA384" s="591">
        <f t="shared" si="3"/>
        <v>0</v>
      </c>
      <c r="AB384" s="591">
        <f t="shared" si="3"/>
        <v>0</v>
      </c>
      <c r="AC384" s="591">
        <f t="shared" si="3"/>
        <v>0</v>
      </c>
    </row>
    <row r="385" spans="1:29" x14ac:dyDescent="0.3">
      <c r="A385" s="541" t="s">
        <v>115</v>
      </c>
      <c r="B385" s="546">
        <v>0</v>
      </c>
      <c r="C385" s="547">
        <v>0</v>
      </c>
      <c r="D385" s="547">
        <v>0</v>
      </c>
      <c r="E385" s="547">
        <v>0</v>
      </c>
      <c r="F385" s="547">
        <v>0</v>
      </c>
      <c r="G385" s="547">
        <v>0</v>
      </c>
      <c r="H385" s="547">
        <v>0</v>
      </c>
      <c r="I385" s="547">
        <v>0</v>
      </c>
      <c r="J385" s="547">
        <v>0</v>
      </c>
      <c r="K385" s="548">
        <v>0</v>
      </c>
      <c r="L385" s="546">
        <v>0</v>
      </c>
      <c r="M385" s="547">
        <v>0</v>
      </c>
      <c r="N385" s="547">
        <v>0</v>
      </c>
      <c r="O385" s="547">
        <v>0</v>
      </c>
      <c r="P385" s="547">
        <v>0</v>
      </c>
      <c r="Q385" s="547">
        <v>0</v>
      </c>
      <c r="R385" s="547">
        <v>0</v>
      </c>
      <c r="S385" s="547">
        <v>0</v>
      </c>
      <c r="T385" s="547">
        <v>0</v>
      </c>
      <c r="U385" s="548">
        <v>0</v>
      </c>
      <c r="V385" s="590">
        <f t="shared" si="1"/>
        <v>0</v>
      </c>
      <c r="W385" s="591">
        <f t="shared" si="3"/>
        <v>0</v>
      </c>
      <c r="X385" s="591">
        <f t="shared" si="3"/>
        <v>0</v>
      </c>
      <c r="Y385" s="591">
        <f t="shared" si="3"/>
        <v>0</v>
      </c>
      <c r="Z385" s="591">
        <f t="shared" si="3"/>
        <v>0</v>
      </c>
      <c r="AA385" s="591">
        <f t="shared" si="3"/>
        <v>0</v>
      </c>
      <c r="AB385" s="591">
        <f t="shared" si="3"/>
        <v>0</v>
      </c>
      <c r="AC385" s="591">
        <f t="shared" si="3"/>
        <v>0</v>
      </c>
    </row>
    <row r="386" spans="1:29" x14ac:dyDescent="0.3">
      <c r="A386" s="541" t="s">
        <v>116</v>
      </c>
      <c r="B386" s="546">
        <v>0</v>
      </c>
      <c r="C386" s="547">
        <v>0</v>
      </c>
      <c r="D386" s="547">
        <v>0</v>
      </c>
      <c r="E386" s="547">
        <v>0</v>
      </c>
      <c r="F386" s="547">
        <v>0</v>
      </c>
      <c r="G386" s="547">
        <v>0</v>
      </c>
      <c r="H386" s="547">
        <v>0</v>
      </c>
      <c r="I386" s="547">
        <v>0</v>
      </c>
      <c r="J386" s="547">
        <v>0</v>
      </c>
      <c r="K386" s="548">
        <v>0</v>
      </c>
      <c r="L386" s="546">
        <v>0</v>
      </c>
      <c r="M386" s="547">
        <v>0</v>
      </c>
      <c r="N386" s="547">
        <v>0</v>
      </c>
      <c r="O386" s="547">
        <v>0</v>
      </c>
      <c r="P386" s="547">
        <v>0</v>
      </c>
      <c r="Q386" s="547">
        <v>0</v>
      </c>
      <c r="R386" s="547">
        <v>0</v>
      </c>
      <c r="S386" s="547">
        <v>0</v>
      </c>
      <c r="T386" s="547">
        <v>0</v>
      </c>
      <c r="U386" s="548">
        <v>0</v>
      </c>
      <c r="V386" s="590">
        <f t="shared" si="1"/>
        <v>0</v>
      </c>
      <c r="W386" s="591">
        <f t="shared" si="3"/>
        <v>0</v>
      </c>
      <c r="X386" s="591">
        <f t="shared" si="3"/>
        <v>0</v>
      </c>
      <c r="Y386" s="591">
        <f t="shared" si="3"/>
        <v>0</v>
      </c>
      <c r="Z386" s="591">
        <f t="shared" si="3"/>
        <v>0</v>
      </c>
      <c r="AA386" s="591">
        <f t="shared" si="3"/>
        <v>0</v>
      </c>
      <c r="AB386" s="591">
        <f t="shared" si="3"/>
        <v>0</v>
      </c>
      <c r="AC386" s="591">
        <f t="shared" si="3"/>
        <v>0</v>
      </c>
    </row>
    <row r="387" spans="1:29" x14ac:dyDescent="0.3">
      <c r="A387" s="540" t="s">
        <v>117</v>
      </c>
      <c r="B387" s="546">
        <v>0</v>
      </c>
      <c r="C387" s="547">
        <v>0</v>
      </c>
      <c r="D387" s="547">
        <v>0</v>
      </c>
      <c r="E387" s="547">
        <v>0</v>
      </c>
      <c r="F387" s="547">
        <v>0</v>
      </c>
      <c r="G387" s="547">
        <v>0</v>
      </c>
      <c r="H387" s="547">
        <v>0</v>
      </c>
      <c r="I387" s="547">
        <v>0</v>
      </c>
      <c r="J387" s="547">
        <v>0</v>
      </c>
      <c r="K387" s="548">
        <v>0</v>
      </c>
      <c r="L387" s="546">
        <v>0</v>
      </c>
      <c r="M387" s="547">
        <v>0</v>
      </c>
      <c r="N387" s="547">
        <v>0</v>
      </c>
      <c r="O387" s="547">
        <v>0</v>
      </c>
      <c r="P387" s="547">
        <v>0</v>
      </c>
      <c r="Q387" s="547">
        <v>0</v>
      </c>
      <c r="R387" s="547">
        <v>0</v>
      </c>
      <c r="S387" s="547">
        <v>0</v>
      </c>
      <c r="T387" s="547">
        <v>0</v>
      </c>
      <c r="U387" s="548">
        <v>0</v>
      </c>
      <c r="V387" s="590">
        <f t="shared" si="1"/>
        <v>0</v>
      </c>
      <c r="W387" s="591">
        <f t="shared" si="3"/>
        <v>0</v>
      </c>
      <c r="X387" s="591">
        <f t="shared" si="3"/>
        <v>0</v>
      </c>
      <c r="Y387" s="591">
        <f t="shared" si="3"/>
        <v>0</v>
      </c>
      <c r="Z387" s="591">
        <f t="shared" si="3"/>
        <v>0</v>
      </c>
      <c r="AA387" s="591">
        <f t="shared" si="3"/>
        <v>0</v>
      </c>
      <c r="AB387" s="591">
        <f t="shared" si="3"/>
        <v>0</v>
      </c>
      <c r="AC387" s="591">
        <f t="shared" si="3"/>
        <v>0</v>
      </c>
    </row>
    <row r="388" spans="1:29" x14ac:dyDescent="0.3">
      <c r="A388" s="540" t="s">
        <v>118</v>
      </c>
      <c r="B388" s="546">
        <v>1724.3468009984001</v>
      </c>
      <c r="C388" s="547">
        <v>592.89802242099995</v>
      </c>
      <c r="D388" s="547">
        <v>421.33116281470001</v>
      </c>
      <c r="E388" s="547">
        <v>171.5668596063</v>
      </c>
      <c r="F388" s="547">
        <v>-0.1330942427</v>
      </c>
      <c r="G388" s="547">
        <v>0</v>
      </c>
      <c r="H388" s="547">
        <v>-0.1330942427</v>
      </c>
      <c r="I388" s="547">
        <v>9.2536928463999999</v>
      </c>
      <c r="J388" s="547">
        <v>180.68745820999999</v>
      </c>
      <c r="K388" s="548">
        <v>1905.0342592084</v>
      </c>
      <c r="L388" s="546">
        <v>485.25279418240001</v>
      </c>
      <c r="M388" s="547">
        <v>179.6320480583</v>
      </c>
      <c r="N388" s="547">
        <v>244.86178563620001</v>
      </c>
      <c r="O388" s="547">
        <v>-65.229737577899996</v>
      </c>
      <c r="P388" s="547">
        <v>-2.9994985655000002</v>
      </c>
      <c r="Q388" s="547">
        <v>0</v>
      </c>
      <c r="R388" s="547">
        <v>-2.9994985655000002</v>
      </c>
      <c r="S388" s="547">
        <v>0.32424996620000002</v>
      </c>
      <c r="T388" s="547">
        <v>-67.904986177200001</v>
      </c>
      <c r="U388" s="548">
        <v>417.34780800520002</v>
      </c>
      <c r="V388" s="590">
        <f t="shared" si="1"/>
        <v>1239.094006816</v>
      </c>
      <c r="W388" s="591">
        <f t="shared" si="3"/>
        <v>236.79659718419998</v>
      </c>
      <c r="X388" s="591">
        <f t="shared" si="3"/>
        <v>2.8664043228000002</v>
      </c>
      <c r="Y388" s="591">
        <f t="shared" si="3"/>
        <v>0</v>
      </c>
      <c r="Z388" s="591">
        <f t="shared" si="3"/>
        <v>2.8664043228000002</v>
      </c>
      <c r="AA388" s="591">
        <f t="shared" si="3"/>
        <v>8.9294428801999999</v>
      </c>
      <c r="AB388" s="591">
        <f t="shared" si="3"/>
        <v>248.59244438719998</v>
      </c>
      <c r="AC388" s="591">
        <f t="shared" si="3"/>
        <v>1487.6864512032</v>
      </c>
    </row>
    <row r="389" spans="1:29" x14ac:dyDescent="0.3">
      <c r="A389" s="541" t="s">
        <v>119</v>
      </c>
      <c r="B389" s="546">
        <v>0.17193003270000001</v>
      </c>
      <c r="C389" s="547">
        <v>3.2678341399999998E-2</v>
      </c>
      <c r="D389" s="547">
        <v>5.7308721299999997E-2</v>
      </c>
      <c r="E389" s="547">
        <v>-2.4630379899999999E-2</v>
      </c>
      <c r="F389" s="547">
        <v>3.0079945000000001E-3</v>
      </c>
      <c r="G389" s="547">
        <v>0</v>
      </c>
      <c r="H389" s="547">
        <v>3.0079945000000001E-3</v>
      </c>
      <c r="I389" s="547">
        <v>0</v>
      </c>
      <c r="J389" s="547">
        <v>-2.1622385399999999E-2</v>
      </c>
      <c r="K389" s="548">
        <v>0.15030764730000001</v>
      </c>
      <c r="L389" s="546">
        <v>3.5751042400000002E-2</v>
      </c>
      <c r="M389" s="547">
        <v>7.2610482E-3</v>
      </c>
      <c r="N389" s="547">
        <v>3.5253381399999999E-2</v>
      </c>
      <c r="O389" s="547">
        <v>-2.79923332E-2</v>
      </c>
      <c r="P389" s="547">
        <v>2.8138559999999998E-4</v>
      </c>
      <c r="Q389" s="547">
        <v>0</v>
      </c>
      <c r="R389" s="547">
        <v>2.8138559999999998E-4</v>
      </c>
      <c r="S389" s="547">
        <v>0</v>
      </c>
      <c r="T389" s="547">
        <v>-2.7710947600000001E-2</v>
      </c>
      <c r="U389" s="548">
        <v>8.0400947999999996E-3</v>
      </c>
      <c r="V389" s="590">
        <f t="shared" si="1"/>
        <v>0.13617899030000002</v>
      </c>
      <c r="W389" s="591">
        <f t="shared" si="3"/>
        <v>3.3619533000000014E-3</v>
      </c>
      <c r="X389" s="591">
        <f t="shared" si="3"/>
        <v>2.7266089E-3</v>
      </c>
      <c r="Y389" s="591">
        <f t="shared" si="3"/>
        <v>0</v>
      </c>
      <c r="Z389" s="591">
        <f t="shared" si="3"/>
        <v>2.7266089E-3</v>
      </c>
      <c r="AA389" s="591">
        <f t="shared" si="3"/>
        <v>0</v>
      </c>
      <c r="AB389" s="591">
        <f t="shared" si="3"/>
        <v>6.0885622000000014E-3</v>
      </c>
      <c r="AC389" s="591">
        <f t="shared" si="3"/>
        <v>0.14226755250000001</v>
      </c>
    </row>
    <row r="390" spans="1:29" ht="24" x14ac:dyDescent="0.3">
      <c r="A390" s="541" t="s">
        <v>120</v>
      </c>
      <c r="B390" s="546">
        <v>1724.1748709656999</v>
      </c>
      <c r="C390" s="547">
        <v>592.86534407960005</v>
      </c>
      <c r="D390" s="547">
        <v>421.27385409340002</v>
      </c>
      <c r="E390" s="547">
        <v>171.5914899862</v>
      </c>
      <c r="F390" s="547">
        <v>-0.1361022372</v>
      </c>
      <c r="G390" s="547">
        <v>0</v>
      </c>
      <c r="H390" s="547">
        <v>-0.1361022372</v>
      </c>
      <c r="I390" s="547">
        <v>9.2536928463999999</v>
      </c>
      <c r="J390" s="547">
        <v>180.7090805954</v>
      </c>
      <c r="K390" s="548">
        <v>1904.8839515611</v>
      </c>
      <c r="L390" s="546">
        <v>485.21704313999999</v>
      </c>
      <c r="M390" s="547">
        <v>179.62478701009999</v>
      </c>
      <c r="N390" s="547">
        <v>244.82653225479999</v>
      </c>
      <c r="O390" s="547">
        <v>-65.201745244700007</v>
      </c>
      <c r="P390" s="547">
        <v>-2.9997799510999998</v>
      </c>
      <c r="Q390" s="547">
        <v>0</v>
      </c>
      <c r="R390" s="547">
        <v>-2.9997799510999998</v>
      </c>
      <c r="S390" s="547">
        <v>0.32424996620000002</v>
      </c>
      <c r="T390" s="547">
        <v>-67.877275229600002</v>
      </c>
      <c r="U390" s="548">
        <v>417.33976791039998</v>
      </c>
      <c r="V390" s="590">
        <f t="shared" si="1"/>
        <v>1238.9578278257</v>
      </c>
      <c r="W390" s="591">
        <f t="shared" si="3"/>
        <v>236.7932352309</v>
      </c>
      <c r="X390" s="591">
        <f t="shared" si="3"/>
        <v>2.8636777139</v>
      </c>
      <c r="Y390" s="591">
        <f t="shared" si="3"/>
        <v>0</v>
      </c>
      <c r="Z390" s="591">
        <f t="shared" si="3"/>
        <v>2.8636777139</v>
      </c>
      <c r="AA390" s="591">
        <f t="shared" si="3"/>
        <v>8.9294428801999999</v>
      </c>
      <c r="AB390" s="591">
        <f t="shared" si="3"/>
        <v>248.586355825</v>
      </c>
      <c r="AC390" s="591">
        <f t="shared" si="3"/>
        <v>1487.5441836507</v>
      </c>
    </row>
    <row r="391" spans="1:29" x14ac:dyDescent="0.3">
      <c r="A391" s="534" t="s">
        <v>600</v>
      </c>
      <c r="B391" s="542">
        <v>976.77868047250001</v>
      </c>
      <c r="C391" s="543">
        <v>2.661057</v>
      </c>
      <c r="D391" s="543">
        <v>0</v>
      </c>
      <c r="E391" s="543">
        <v>2.661057</v>
      </c>
      <c r="F391" s="543">
        <v>-4.9498666911000004</v>
      </c>
      <c r="G391" s="543">
        <v>0</v>
      </c>
      <c r="H391" s="543">
        <v>-4.9498666911000004</v>
      </c>
      <c r="I391" s="543">
        <v>2.0142359999999999</v>
      </c>
      <c r="J391" s="543">
        <v>-0.27457369110000002</v>
      </c>
      <c r="K391" s="544">
        <v>976.50410678139997</v>
      </c>
      <c r="L391" s="542">
        <v>0</v>
      </c>
      <c r="M391" s="543">
        <v>0</v>
      </c>
      <c r="N391" s="543">
        <v>0</v>
      </c>
      <c r="O391" s="543">
        <v>0</v>
      </c>
      <c r="P391" s="543">
        <v>0</v>
      </c>
      <c r="Q391" s="543">
        <v>0</v>
      </c>
      <c r="R391" s="543">
        <v>0</v>
      </c>
      <c r="S391" s="543">
        <v>0</v>
      </c>
      <c r="T391" s="543">
        <v>0</v>
      </c>
      <c r="U391" s="544">
        <v>0</v>
      </c>
      <c r="V391" s="513">
        <f t="shared" si="1"/>
        <v>976.77868047250001</v>
      </c>
      <c r="W391" s="508">
        <f t="shared" si="3"/>
        <v>2.661057</v>
      </c>
      <c r="X391" s="508">
        <f t="shared" si="3"/>
        <v>-4.9498666911000004</v>
      </c>
      <c r="Y391" s="508">
        <f t="shared" si="3"/>
        <v>0</v>
      </c>
      <c r="Z391" s="508">
        <f t="shared" si="3"/>
        <v>-4.9498666911000004</v>
      </c>
      <c r="AA391" s="508">
        <f t="shared" si="3"/>
        <v>2.0142359999999999</v>
      </c>
      <c r="AB391" s="508">
        <f t="shared" si="3"/>
        <v>-0.27457369110000002</v>
      </c>
      <c r="AC391" s="508">
        <f t="shared" si="3"/>
        <v>976.50410678139997</v>
      </c>
    </row>
    <row r="392" spans="1:29" x14ac:dyDescent="0.3">
      <c r="A392" s="539" t="s">
        <v>113</v>
      </c>
      <c r="B392" s="546">
        <v>0</v>
      </c>
      <c r="C392" s="547">
        <v>0</v>
      </c>
      <c r="D392" s="547">
        <v>0</v>
      </c>
      <c r="E392" s="547">
        <v>0</v>
      </c>
      <c r="F392" s="547">
        <v>0</v>
      </c>
      <c r="G392" s="547">
        <v>0</v>
      </c>
      <c r="H392" s="547">
        <v>0</v>
      </c>
      <c r="I392" s="547">
        <v>0</v>
      </c>
      <c r="J392" s="547">
        <v>0</v>
      </c>
      <c r="K392" s="548">
        <v>0</v>
      </c>
      <c r="L392" s="546">
        <v>0</v>
      </c>
      <c r="M392" s="547">
        <v>0</v>
      </c>
      <c r="N392" s="547">
        <v>0</v>
      </c>
      <c r="O392" s="547">
        <v>0</v>
      </c>
      <c r="P392" s="547">
        <v>0</v>
      </c>
      <c r="Q392" s="547">
        <v>0</v>
      </c>
      <c r="R392" s="547">
        <v>0</v>
      </c>
      <c r="S392" s="547">
        <v>0</v>
      </c>
      <c r="T392" s="547">
        <v>0</v>
      </c>
      <c r="U392" s="548">
        <v>0</v>
      </c>
      <c r="V392" s="590">
        <f t="shared" ref="V392:V408" si="4">+B392-L392</f>
        <v>0</v>
      </c>
      <c r="W392" s="591">
        <f t="shared" ref="W392:AC408" si="5">+E392-O392</f>
        <v>0</v>
      </c>
      <c r="X392" s="591">
        <f t="shared" si="5"/>
        <v>0</v>
      </c>
      <c r="Y392" s="591">
        <f t="shared" si="5"/>
        <v>0</v>
      </c>
      <c r="Z392" s="591">
        <f t="shared" si="5"/>
        <v>0</v>
      </c>
      <c r="AA392" s="591">
        <f t="shared" si="5"/>
        <v>0</v>
      </c>
      <c r="AB392" s="591">
        <f t="shared" si="5"/>
        <v>0</v>
      </c>
      <c r="AC392" s="591">
        <f t="shared" si="5"/>
        <v>0</v>
      </c>
    </row>
    <row r="393" spans="1:29" x14ac:dyDescent="0.3">
      <c r="A393" s="540" t="s">
        <v>114</v>
      </c>
      <c r="B393" s="546">
        <v>0</v>
      </c>
      <c r="C393" s="547">
        <v>0</v>
      </c>
      <c r="D393" s="547">
        <v>0</v>
      </c>
      <c r="E393" s="547">
        <v>0</v>
      </c>
      <c r="F393" s="547">
        <v>0</v>
      </c>
      <c r="G393" s="547">
        <v>0</v>
      </c>
      <c r="H393" s="547">
        <v>0</v>
      </c>
      <c r="I393" s="547">
        <v>0</v>
      </c>
      <c r="J393" s="547">
        <v>0</v>
      </c>
      <c r="K393" s="548">
        <v>0</v>
      </c>
      <c r="L393" s="546">
        <v>0</v>
      </c>
      <c r="M393" s="547">
        <v>0</v>
      </c>
      <c r="N393" s="547">
        <v>0</v>
      </c>
      <c r="O393" s="547">
        <v>0</v>
      </c>
      <c r="P393" s="547">
        <v>0</v>
      </c>
      <c r="Q393" s="547">
        <v>0</v>
      </c>
      <c r="R393" s="547">
        <v>0</v>
      </c>
      <c r="S393" s="547">
        <v>0</v>
      </c>
      <c r="T393" s="547">
        <v>0</v>
      </c>
      <c r="U393" s="548">
        <v>0</v>
      </c>
      <c r="V393" s="590">
        <f t="shared" si="4"/>
        <v>0</v>
      </c>
      <c r="W393" s="591">
        <f t="shared" si="5"/>
        <v>0</v>
      </c>
      <c r="X393" s="591">
        <f t="shared" si="5"/>
        <v>0</v>
      </c>
      <c r="Y393" s="591">
        <f t="shared" si="5"/>
        <v>0</v>
      </c>
      <c r="Z393" s="591">
        <f t="shared" si="5"/>
        <v>0</v>
      </c>
      <c r="AA393" s="591">
        <f t="shared" si="5"/>
        <v>0</v>
      </c>
      <c r="AB393" s="591">
        <f t="shared" si="5"/>
        <v>0</v>
      </c>
      <c r="AC393" s="591">
        <f t="shared" si="5"/>
        <v>0</v>
      </c>
    </row>
    <row r="394" spans="1:29" x14ac:dyDescent="0.3">
      <c r="A394" s="541" t="s">
        <v>115</v>
      </c>
      <c r="B394" s="546">
        <v>0</v>
      </c>
      <c r="C394" s="547">
        <v>0</v>
      </c>
      <c r="D394" s="547">
        <v>0</v>
      </c>
      <c r="E394" s="547">
        <v>0</v>
      </c>
      <c r="F394" s="547">
        <v>0</v>
      </c>
      <c r="G394" s="547">
        <v>0</v>
      </c>
      <c r="H394" s="547">
        <v>0</v>
      </c>
      <c r="I394" s="547">
        <v>0</v>
      </c>
      <c r="J394" s="547">
        <v>0</v>
      </c>
      <c r="K394" s="548">
        <v>0</v>
      </c>
      <c r="L394" s="546">
        <v>0</v>
      </c>
      <c r="M394" s="547">
        <v>0</v>
      </c>
      <c r="N394" s="547">
        <v>0</v>
      </c>
      <c r="O394" s="547">
        <v>0</v>
      </c>
      <c r="P394" s="547">
        <v>0</v>
      </c>
      <c r="Q394" s="547">
        <v>0</v>
      </c>
      <c r="R394" s="547">
        <v>0</v>
      </c>
      <c r="S394" s="547">
        <v>0</v>
      </c>
      <c r="T394" s="547">
        <v>0</v>
      </c>
      <c r="U394" s="548">
        <v>0</v>
      </c>
      <c r="V394" s="590">
        <f t="shared" si="4"/>
        <v>0</v>
      </c>
      <c r="W394" s="591">
        <f t="shared" si="5"/>
        <v>0</v>
      </c>
      <c r="X394" s="591">
        <f t="shared" si="5"/>
        <v>0</v>
      </c>
      <c r="Y394" s="591">
        <f t="shared" si="5"/>
        <v>0</v>
      </c>
      <c r="Z394" s="591">
        <f t="shared" si="5"/>
        <v>0</v>
      </c>
      <c r="AA394" s="591">
        <f t="shared" si="5"/>
        <v>0</v>
      </c>
      <c r="AB394" s="591">
        <f t="shared" si="5"/>
        <v>0</v>
      </c>
      <c r="AC394" s="591">
        <f t="shared" si="5"/>
        <v>0</v>
      </c>
    </row>
    <row r="395" spans="1:29" x14ac:dyDescent="0.3">
      <c r="A395" s="541" t="s">
        <v>116</v>
      </c>
      <c r="B395" s="546">
        <v>0</v>
      </c>
      <c r="C395" s="547">
        <v>0</v>
      </c>
      <c r="D395" s="547">
        <v>0</v>
      </c>
      <c r="E395" s="547">
        <v>0</v>
      </c>
      <c r="F395" s="547">
        <v>0</v>
      </c>
      <c r="G395" s="547">
        <v>0</v>
      </c>
      <c r="H395" s="547">
        <v>0</v>
      </c>
      <c r="I395" s="547">
        <v>0</v>
      </c>
      <c r="J395" s="547">
        <v>0</v>
      </c>
      <c r="K395" s="548">
        <v>0</v>
      </c>
      <c r="L395" s="546">
        <v>0</v>
      </c>
      <c r="M395" s="547">
        <v>0</v>
      </c>
      <c r="N395" s="547">
        <v>0</v>
      </c>
      <c r="O395" s="547">
        <v>0</v>
      </c>
      <c r="P395" s="547">
        <v>0</v>
      </c>
      <c r="Q395" s="547">
        <v>0</v>
      </c>
      <c r="R395" s="547">
        <v>0</v>
      </c>
      <c r="S395" s="547">
        <v>0</v>
      </c>
      <c r="T395" s="547">
        <v>0</v>
      </c>
      <c r="U395" s="548">
        <v>0</v>
      </c>
      <c r="V395" s="590">
        <f t="shared" si="4"/>
        <v>0</v>
      </c>
      <c r="W395" s="591">
        <f t="shared" si="5"/>
        <v>0</v>
      </c>
      <c r="X395" s="591">
        <f t="shared" si="5"/>
        <v>0</v>
      </c>
      <c r="Y395" s="591">
        <f t="shared" si="5"/>
        <v>0</v>
      </c>
      <c r="Z395" s="591">
        <f t="shared" si="5"/>
        <v>0</v>
      </c>
      <c r="AA395" s="591">
        <f t="shared" si="5"/>
        <v>0</v>
      </c>
      <c r="AB395" s="591">
        <f t="shared" si="5"/>
        <v>0</v>
      </c>
      <c r="AC395" s="591">
        <f t="shared" si="5"/>
        <v>0</v>
      </c>
    </row>
    <row r="396" spans="1:29" x14ac:dyDescent="0.3">
      <c r="A396" s="540" t="s">
        <v>117</v>
      </c>
      <c r="B396" s="546">
        <v>0</v>
      </c>
      <c r="C396" s="547">
        <v>0</v>
      </c>
      <c r="D396" s="547">
        <v>0</v>
      </c>
      <c r="E396" s="547">
        <v>0</v>
      </c>
      <c r="F396" s="547">
        <v>0</v>
      </c>
      <c r="G396" s="547">
        <v>0</v>
      </c>
      <c r="H396" s="547">
        <v>0</v>
      </c>
      <c r="I396" s="547">
        <v>0</v>
      </c>
      <c r="J396" s="547">
        <v>0</v>
      </c>
      <c r="K396" s="548">
        <v>0</v>
      </c>
      <c r="L396" s="546">
        <v>0</v>
      </c>
      <c r="M396" s="547">
        <v>0</v>
      </c>
      <c r="N396" s="547">
        <v>0</v>
      </c>
      <c r="O396" s="547">
        <v>0</v>
      </c>
      <c r="P396" s="547">
        <v>0</v>
      </c>
      <c r="Q396" s="547">
        <v>0</v>
      </c>
      <c r="R396" s="547">
        <v>0</v>
      </c>
      <c r="S396" s="547">
        <v>0</v>
      </c>
      <c r="T396" s="547">
        <v>0</v>
      </c>
      <c r="U396" s="548">
        <v>0</v>
      </c>
      <c r="V396" s="590">
        <f t="shared" si="4"/>
        <v>0</v>
      </c>
      <c r="W396" s="591">
        <f t="shared" si="5"/>
        <v>0</v>
      </c>
      <c r="X396" s="591">
        <f t="shared" si="5"/>
        <v>0</v>
      </c>
      <c r="Y396" s="591">
        <f t="shared" si="5"/>
        <v>0</v>
      </c>
      <c r="Z396" s="591">
        <f t="shared" si="5"/>
        <v>0</v>
      </c>
      <c r="AA396" s="591">
        <f t="shared" si="5"/>
        <v>0</v>
      </c>
      <c r="AB396" s="591">
        <f t="shared" si="5"/>
        <v>0</v>
      </c>
      <c r="AC396" s="591">
        <f t="shared" si="5"/>
        <v>0</v>
      </c>
    </row>
    <row r="397" spans="1:29" x14ac:dyDescent="0.3">
      <c r="A397" s="540" t="s">
        <v>118</v>
      </c>
      <c r="B397" s="546">
        <v>976.77868047250001</v>
      </c>
      <c r="C397" s="547">
        <v>2.661057</v>
      </c>
      <c r="D397" s="547">
        <v>0</v>
      </c>
      <c r="E397" s="547">
        <v>2.661057</v>
      </c>
      <c r="F397" s="547">
        <v>-4.9498666911000004</v>
      </c>
      <c r="G397" s="547">
        <v>0</v>
      </c>
      <c r="H397" s="547">
        <v>-4.9498666911000004</v>
      </c>
      <c r="I397" s="547">
        <v>2.0142359999999999</v>
      </c>
      <c r="J397" s="547">
        <v>-0.27457369110000002</v>
      </c>
      <c r="K397" s="548">
        <v>976.50410678139997</v>
      </c>
      <c r="L397" s="546">
        <v>0</v>
      </c>
      <c r="M397" s="547">
        <v>0</v>
      </c>
      <c r="N397" s="547">
        <v>0</v>
      </c>
      <c r="O397" s="547">
        <v>0</v>
      </c>
      <c r="P397" s="547">
        <v>0</v>
      </c>
      <c r="Q397" s="547">
        <v>0</v>
      </c>
      <c r="R397" s="547">
        <v>0</v>
      </c>
      <c r="S397" s="547">
        <v>0</v>
      </c>
      <c r="T397" s="547">
        <v>0</v>
      </c>
      <c r="U397" s="548">
        <v>0</v>
      </c>
      <c r="V397" s="590">
        <f t="shared" si="4"/>
        <v>976.77868047250001</v>
      </c>
      <c r="W397" s="591">
        <f t="shared" si="5"/>
        <v>2.661057</v>
      </c>
      <c r="X397" s="591">
        <f t="shared" si="5"/>
        <v>-4.9498666911000004</v>
      </c>
      <c r="Y397" s="591">
        <f t="shared" si="5"/>
        <v>0</v>
      </c>
      <c r="Z397" s="591">
        <f t="shared" si="5"/>
        <v>-4.9498666911000004</v>
      </c>
      <c r="AA397" s="591">
        <f t="shared" si="5"/>
        <v>2.0142359999999999</v>
      </c>
      <c r="AB397" s="591">
        <f t="shared" si="5"/>
        <v>-0.27457369110000002</v>
      </c>
      <c r="AC397" s="591">
        <f t="shared" si="5"/>
        <v>976.50410678139997</v>
      </c>
    </row>
    <row r="398" spans="1:29" x14ac:dyDescent="0.3">
      <c r="A398" s="541" t="s">
        <v>119</v>
      </c>
      <c r="B398" s="546">
        <v>976.77868047250001</v>
      </c>
      <c r="C398" s="547">
        <v>2.656307</v>
      </c>
      <c r="D398" s="547">
        <v>0</v>
      </c>
      <c r="E398" s="547">
        <v>2.656307</v>
      </c>
      <c r="F398" s="547">
        <v>-4.9498666911000004</v>
      </c>
      <c r="G398" s="547">
        <v>0</v>
      </c>
      <c r="H398" s="547">
        <v>-4.9498666911000004</v>
      </c>
      <c r="I398" s="547">
        <v>0</v>
      </c>
      <c r="J398" s="547">
        <v>-2.2935596911</v>
      </c>
      <c r="K398" s="548">
        <v>974.48512078140004</v>
      </c>
      <c r="L398" s="546">
        <v>0</v>
      </c>
      <c r="M398" s="547">
        <v>0</v>
      </c>
      <c r="N398" s="547">
        <v>0</v>
      </c>
      <c r="O398" s="547">
        <v>0</v>
      </c>
      <c r="P398" s="547">
        <v>0</v>
      </c>
      <c r="Q398" s="547">
        <v>0</v>
      </c>
      <c r="R398" s="547">
        <v>0</v>
      </c>
      <c r="S398" s="547">
        <v>0</v>
      </c>
      <c r="T398" s="547">
        <v>0</v>
      </c>
      <c r="U398" s="548">
        <v>0</v>
      </c>
      <c r="V398" s="590">
        <f t="shared" si="4"/>
        <v>976.77868047250001</v>
      </c>
      <c r="W398" s="591">
        <f t="shared" si="5"/>
        <v>2.656307</v>
      </c>
      <c r="X398" s="591">
        <f t="shared" si="5"/>
        <v>-4.9498666911000004</v>
      </c>
      <c r="Y398" s="591">
        <f t="shared" si="5"/>
        <v>0</v>
      </c>
      <c r="Z398" s="591">
        <f t="shared" si="5"/>
        <v>-4.9498666911000004</v>
      </c>
      <c r="AA398" s="591">
        <f t="shared" si="5"/>
        <v>0</v>
      </c>
      <c r="AB398" s="591">
        <f t="shared" si="5"/>
        <v>-2.2935596911</v>
      </c>
      <c r="AC398" s="591">
        <f t="shared" si="5"/>
        <v>974.48512078140004</v>
      </c>
    </row>
    <row r="399" spans="1:29" ht="24" x14ac:dyDescent="0.3">
      <c r="A399" s="541" t="s">
        <v>120</v>
      </c>
      <c r="B399" s="546">
        <v>0</v>
      </c>
      <c r="C399" s="547">
        <v>4.7499999999999999E-3</v>
      </c>
      <c r="D399" s="547">
        <v>0</v>
      </c>
      <c r="E399" s="547">
        <v>4.7499999999999999E-3</v>
      </c>
      <c r="F399" s="547">
        <v>0</v>
      </c>
      <c r="G399" s="547">
        <v>0</v>
      </c>
      <c r="H399" s="547">
        <v>0</v>
      </c>
      <c r="I399" s="547">
        <v>2.0142359999999999</v>
      </c>
      <c r="J399" s="547">
        <v>2.0189859999999999</v>
      </c>
      <c r="K399" s="548">
        <v>2.0189859999999999</v>
      </c>
      <c r="L399" s="546">
        <v>0</v>
      </c>
      <c r="M399" s="547">
        <v>0</v>
      </c>
      <c r="N399" s="547">
        <v>0</v>
      </c>
      <c r="O399" s="547">
        <v>0</v>
      </c>
      <c r="P399" s="547">
        <v>0</v>
      </c>
      <c r="Q399" s="547">
        <v>0</v>
      </c>
      <c r="R399" s="547">
        <v>0</v>
      </c>
      <c r="S399" s="547">
        <v>0</v>
      </c>
      <c r="T399" s="547">
        <v>0</v>
      </c>
      <c r="U399" s="548">
        <v>0</v>
      </c>
      <c r="V399" s="590">
        <f t="shared" si="4"/>
        <v>0</v>
      </c>
      <c r="W399" s="591">
        <f t="shared" si="5"/>
        <v>4.7499999999999999E-3</v>
      </c>
      <c r="X399" s="591">
        <f t="shared" si="5"/>
        <v>0</v>
      </c>
      <c r="Y399" s="591">
        <f t="shared" si="5"/>
        <v>0</v>
      </c>
      <c r="Z399" s="591">
        <f t="shared" si="5"/>
        <v>0</v>
      </c>
      <c r="AA399" s="591">
        <f t="shared" si="5"/>
        <v>2.0142359999999999</v>
      </c>
      <c r="AB399" s="591">
        <f t="shared" si="5"/>
        <v>2.0189859999999999</v>
      </c>
      <c r="AC399" s="591">
        <f t="shared" si="5"/>
        <v>2.0189859999999999</v>
      </c>
    </row>
    <row r="400" spans="1:29" x14ac:dyDescent="0.3">
      <c r="A400" s="534" t="s">
        <v>601</v>
      </c>
      <c r="B400" s="542">
        <v>23.217336550399999</v>
      </c>
      <c r="C400" s="543">
        <v>0.67600461369999998</v>
      </c>
      <c r="D400" s="543">
        <v>1.7074991929000001</v>
      </c>
      <c r="E400" s="543">
        <v>-1.0314945792000001</v>
      </c>
      <c r="F400" s="543">
        <v>-0.43045149939999999</v>
      </c>
      <c r="G400" s="543">
        <v>0</v>
      </c>
      <c r="H400" s="543">
        <v>-0.43045149939999999</v>
      </c>
      <c r="I400" s="543">
        <v>0.211669</v>
      </c>
      <c r="J400" s="543">
        <v>-1.2502770785999999</v>
      </c>
      <c r="K400" s="544">
        <v>21.967059471799999</v>
      </c>
      <c r="L400" s="542">
        <v>3.3001730900999999</v>
      </c>
      <c r="M400" s="543">
        <v>0.91639161339999997</v>
      </c>
      <c r="N400" s="543">
        <v>2.8073048E-2</v>
      </c>
      <c r="O400" s="543">
        <v>0.88831856539999998</v>
      </c>
      <c r="P400" s="543">
        <v>9.4667186E-3</v>
      </c>
      <c r="Q400" s="543">
        <v>0</v>
      </c>
      <c r="R400" s="543">
        <v>9.4667186E-3</v>
      </c>
      <c r="S400" s="543">
        <v>9.6476000000000006E-6</v>
      </c>
      <c r="T400" s="543">
        <v>0.89779493160000001</v>
      </c>
      <c r="U400" s="544">
        <v>4.1979680217000004</v>
      </c>
      <c r="V400" s="513">
        <f t="shared" si="4"/>
        <v>19.917163460299999</v>
      </c>
      <c r="W400" s="508">
        <f t="shared" si="5"/>
        <v>-1.9198131446</v>
      </c>
      <c r="X400" s="508">
        <f t="shared" si="5"/>
        <v>-0.43991821799999997</v>
      </c>
      <c r="Y400" s="508">
        <f t="shared" si="5"/>
        <v>0</v>
      </c>
      <c r="Z400" s="508">
        <f t="shared" si="5"/>
        <v>-0.43991821799999997</v>
      </c>
      <c r="AA400" s="508">
        <f t="shared" si="5"/>
        <v>0.2116593524</v>
      </c>
      <c r="AB400" s="508">
        <f t="shared" si="5"/>
        <v>-2.1480720101999999</v>
      </c>
      <c r="AC400" s="508">
        <f t="shared" si="5"/>
        <v>17.769091450099999</v>
      </c>
    </row>
    <row r="401" spans="1:29" x14ac:dyDescent="0.3">
      <c r="A401" s="539" t="s">
        <v>113</v>
      </c>
      <c r="B401" s="546">
        <v>0</v>
      </c>
      <c r="C401" s="547">
        <v>0</v>
      </c>
      <c r="D401" s="547">
        <v>0</v>
      </c>
      <c r="E401" s="547">
        <v>0</v>
      </c>
      <c r="F401" s="547">
        <v>0</v>
      </c>
      <c r="G401" s="547">
        <v>0</v>
      </c>
      <c r="H401" s="547">
        <v>0</v>
      </c>
      <c r="I401" s="547">
        <v>0</v>
      </c>
      <c r="J401" s="547">
        <v>0</v>
      </c>
      <c r="K401" s="548">
        <v>0</v>
      </c>
      <c r="L401" s="546">
        <v>0</v>
      </c>
      <c r="M401" s="547">
        <v>0</v>
      </c>
      <c r="N401" s="547">
        <v>0</v>
      </c>
      <c r="O401" s="547">
        <v>0</v>
      </c>
      <c r="P401" s="547">
        <v>0</v>
      </c>
      <c r="Q401" s="547">
        <v>0</v>
      </c>
      <c r="R401" s="547">
        <v>0</v>
      </c>
      <c r="S401" s="547">
        <v>0</v>
      </c>
      <c r="T401" s="547">
        <v>0</v>
      </c>
      <c r="U401" s="548">
        <v>0</v>
      </c>
      <c r="V401" s="590">
        <f t="shared" si="4"/>
        <v>0</v>
      </c>
      <c r="W401" s="591">
        <f t="shared" si="5"/>
        <v>0</v>
      </c>
      <c r="X401" s="591">
        <f t="shared" si="5"/>
        <v>0</v>
      </c>
      <c r="Y401" s="591">
        <f t="shared" si="5"/>
        <v>0</v>
      </c>
      <c r="Z401" s="591">
        <f t="shared" si="5"/>
        <v>0</v>
      </c>
      <c r="AA401" s="591">
        <f t="shared" si="5"/>
        <v>0</v>
      </c>
      <c r="AB401" s="591">
        <f t="shared" si="5"/>
        <v>0</v>
      </c>
      <c r="AC401" s="591">
        <f t="shared" si="5"/>
        <v>0</v>
      </c>
    </row>
    <row r="402" spans="1:29" x14ac:dyDescent="0.3">
      <c r="A402" s="540" t="s">
        <v>114</v>
      </c>
      <c r="B402" s="546">
        <v>0</v>
      </c>
      <c r="C402" s="547">
        <v>0</v>
      </c>
      <c r="D402" s="547">
        <v>0</v>
      </c>
      <c r="E402" s="547">
        <v>0</v>
      </c>
      <c r="F402" s="547">
        <v>0</v>
      </c>
      <c r="G402" s="547">
        <v>0</v>
      </c>
      <c r="H402" s="547">
        <v>0</v>
      </c>
      <c r="I402" s="547">
        <v>0</v>
      </c>
      <c r="J402" s="547">
        <v>0</v>
      </c>
      <c r="K402" s="548">
        <v>0</v>
      </c>
      <c r="L402" s="546">
        <v>0</v>
      </c>
      <c r="M402" s="547">
        <v>0</v>
      </c>
      <c r="N402" s="547">
        <v>0</v>
      </c>
      <c r="O402" s="547">
        <v>0</v>
      </c>
      <c r="P402" s="547">
        <v>0</v>
      </c>
      <c r="Q402" s="547">
        <v>0</v>
      </c>
      <c r="R402" s="547">
        <v>0</v>
      </c>
      <c r="S402" s="547">
        <v>0</v>
      </c>
      <c r="T402" s="547">
        <v>0</v>
      </c>
      <c r="U402" s="548">
        <v>0</v>
      </c>
      <c r="V402" s="590">
        <f t="shared" si="4"/>
        <v>0</v>
      </c>
      <c r="W402" s="591">
        <f t="shared" si="5"/>
        <v>0</v>
      </c>
      <c r="X402" s="591">
        <f t="shared" si="5"/>
        <v>0</v>
      </c>
      <c r="Y402" s="591">
        <f t="shared" si="5"/>
        <v>0</v>
      </c>
      <c r="Z402" s="591">
        <f t="shared" si="5"/>
        <v>0</v>
      </c>
      <c r="AA402" s="591">
        <f t="shared" si="5"/>
        <v>0</v>
      </c>
      <c r="AB402" s="591">
        <f t="shared" si="5"/>
        <v>0</v>
      </c>
      <c r="AC402" s="591">
        <f t="shared" si="5"/>
        <v>0</v>
      </c>
    </row>
    <row r="403" spans="1:29" x14ac:dyDescent="0.3">
      <c r="A403" s="541" t="s">
        <v>115</v>
      </c>
      <c r="B403" s="546">
        <v>0</v>
      </c>
      <c r="C403" s="547">
        <v>0</v>
      </c>
      <c r="D403" s="547">
        <v>0</v>
      </c>
      <c r="E403" s="547">
        <v>0</v>
      </c>
      <c r="F403" s="547">
        <v>0</v>
      </c>
      <c r="G403" s="547">
        <v>0</v>
      </c>
      <c r="H403" s="547">
        <v>0</v>
      </c>
      <c r="I403" s="547">
        <v>0</v>
      </c>
      <c r="J403" s="547">
        <v>0</v>
      </c>
      <c r="K403" s="548">
        <v>0</v>
      </c>
      <c r="L403" s="546">
        <v>0</v>
      </c>
      <c r="M403" s="547">
        <v>0</v>
      </c>
      <c r="N403" s="547">
        <v>0</v>
      </c>
      <c r="O403" s="547">
        <v>0</v>
      </c>
      <c r="P403" s="547">
        <v>0</v>
      </c>
      <c r="Q403" s="547">
        <v>0</v>
      </c>
      <c r="R403" s="547">
        <v>0</v>
      </c>
      <c r="S403" s="547">
        <v>0</v>
      </c>
      <c r="T403" s="547">
        <v>0</v>
      </c>
      <c r="U403" s="548">
        <v>0</v>
      </c>
      <c r="V403" s="590">
        <f t="shared" si="4"/>
        <v>0</v>
      </c>
      <c r="W403" s="591">
        <f t="shared" si="5"/>
        <v>0</v>
      </c>
      <c r="X403" s="591">
        <f t="shared" si="5"/>
        <v>0</v>
      </c>
      <c r="Y403" s="591">
        <f t="shared" si="5"/>
        <v>0</v>
      </c>
      <c r="Z403" s="591">
        <f t="shared" si="5"/>
        <v>0</v>
      </c>
      <c r="AA403" s="591">
        <f t="shared" si="5"/>
        <v>0</v>
      </c>
      <c r="AB403" s="591">
        <f t="shared" si="5"/>
        <v>0</v>
      </c>
      <c r="AC403" s="591">
        <f t="shared" si="5"/>
        <v>0</v>
      </c>
    </row>
    <row r="404" spans="1:29" x14ac:dyDescent="0.3">
      <c r="A404" s="541" t="s">
        <v>116</v>
      </c>
      <c r="B404" s="546">
        <v>0</v>
      </c>
      <c r="C404" s="547">
        <v>0</v>
      </c>
      <c r="D404" s="547">
        <v>0</v>
      </c>
      <c r="E404" s="547">
        <v>0</v>
      </c>
      <c r="F404" s="547">
        <v>0</v>
      </c>
      <c r="G404" s="547">
        <v>0</v>
      </c>
      <c r="H404" s="547">
        <v>0</v>
      </c>
      <c r="I404" s="547">
        <v>0</v>
      </c>
      <c r="J404" s="547">
        <v>0</v>
      </c>
      <c r="K404" s="548">
        <v>0</v>
      </c>
      <c r="L404" s="546">
        <v>0</v>
      </c>
      <c r="M404" s="547">
        <v>0</v>
      </c>
      <c r="N404" s="547">
        <v>0</v>
      </c>
      <c r="O404" s="547">
        <v>0</v>
      </c>
      <c r="P404" s="547">
        <v>0</v>
      </c>
      <c r="Q404" s="547">
        <v>0</v>
      </c>
      <c r="R404" s="547">
        <v>0</v>
      </c>
      <c r="S404" s="547">
        <v>0</v>
      </c>
      <c r="T404" s="547">
        <v>0</v>
      </c>
      <c r="U404" s="548">
        <v>0</v>
      </c>
      <c r="V404" s="590">
        <f t="shared" si="4"/>
        <v>0</v>
      </c>
      <c r="W404" s="591">
        <f t="shared" si="5"/>
        <v>0</v>
      </c>
      <c r="X404" s="591">
        <f t="shared" si="5"/>
        <v>0</v>
      </c>
      <c r="Y404" s="591">
        <f t="shared" si="5"/>
        <v>0</v>
      </c>
      <c r="Z404" s="591">
        <f t="shared" si="5"/>
        <v>0</v>
      </c>
      <c r="AA404" s="591">
        <f t="shared" si="5"/>
        <v>0</v>
      </c>
      <c r="AB404" s="591">
        <f t="shared" si="5"/>
        <v>0</v>
      </c>
      <c r="AC404" s="591">
        <f t="shared" si="5"/>
        <v>0</v>
      </c>
    </row>
    <row r="405" spans="1:29" x14ac:dyDescent="0.3">
      <c r="A405" s="540" t="s">
        <v>117</v>
      </c>
      <c r="B405" s="546">
        <v>0</v>
      </c>
      <c r="C405" s="547">
        <v>0</v>
      </c>
      <c r="D405" s="547">
        <v>0</v>
      </c>
      <c r="E405" s="547">
        <v>0</v>
      </c>
      <c r="F405" s="547">
        <v>0</v>
      </c>
      <c r="G405" s="547">
        <v>0</v>
      </c>
      <c r="H405" s="547">
        <v>0</v>
      </c>
      <c r="I405" s="547">
        <v>0</v>
      </c>
      <c r="J405" s="547">
        <v>0</v>
      </c>
      <c r="K405" s="548">
        <v>0</v>
      </c>
      <c r="L405" s="546">
        <v>0</v>
      </c>
      <c r="M405" s="547">
        <v>0</v>
      </c>
      <c r="N405" s="547">
        <v>0</v>
      </c>
      <c r="O405" s="547">
        <v>0</v>
      </c>
      <c r="P405" s="547">
        <v>0</v>
      </c>
      <c r="Q405" s="547">
        <v>0</v>
      </c>
      <c r="R405" s="547">
        <v>0</v>
      </c>
      <c r="S405" s="547">
        <v>0</v>
      </c>
      <c r="T405" s="547">
        <v>0</v>
      </c>
      <c r="U405" s="548">
        <v>0</v>
      </c>
      <c r="V405" s="590">
        <f t="shared" si="4"/>
        <v>0</v>
      </c>
      <c r="W405" s="591">
        <f t="shared" si="5"/>
        <v>0</v>
      </c>
      <c r="X405" s="591">
        <f t="shared" si="5"/>
        <v>0</v>
      </c>
      <c r="Y405" s="591">
        <f t="shared" si="5"/>
        <v>0</v>
      </c>
      <c r="Z405" s="591">
        <f t="shared" si="5"/>
        <v>0</v>
      </c>
      <c r="AA405" s="591">
        <f t="shared" si="5"/>
        <v>0</v>
      </c>
      <c r="AB405" s="591">
        <f t="shared" si="5"/>
        <v>0</v>
      </c>
      <c r="AC405" s="591">
        <f t="shared" si="5"/>
        <v>0</v>
      </c>
    </row>
    <row r="406" spans="1:29" x14ac:dyDescent="0.3">
      <c r="A406" s="540" t="s">
        <v>118</v>
      </c>
      <c r="B406" s="546">
        <v>23.217336550399999</v>
      </c>
      <c r="C406" s="547">
        <v>0.67600461369999998</v>
      </c>
      <c r="D406" s="547">
        <v>1.7074991929000001</v>
      </c>
      <c r="E406" s="547">
        <v>-1.0314945792000001</v>
      </c>
      <c r="F406" s="547">
        <v>-0.43045149939999999</v>
      </c>
      <c r="G406" s="547">
        <v>0</v>
      </c>
      <c r="H406" s="547">
        <v>-0.43045149939999999</v>
      </c>
      <c r="I406" s="547">
        <v>0.211669</v>
      </c>
      <c r="J406" s="547">
        <v>-1.2502770785999999</v>
      </c>
      <c r="K406" s="548">
        <v>21.967059471799999</v>
      </c>
      <c r="L406" s="546">
        <v>3.3001730900999999</v>
      </c>
      <c r="M406" s="547">
        <v>0.91639161339999997</v>
      </c>
      <c r="N406" s="547">
        <v>2.8073048E-2</v>
      </c>
      <c r="O406" s="547">
        <v>0.88831856539999998</v>
      </c>
      <c r="P406" s="547">
        <v>9.4667186E-3</v>
      </c>
      <c r="Q406" s="547">
        <v>0</v>
      </c>
      <c r="R406" s="547">
        <v>9.4667186E-3</v>
      </c>
      <c r="S406" s="547">
        <v>9.6476000000000006E-6</v>
      </c>
      <c r="T406" s="547">
        <v>0.89779493160000001</v>
      </c>
      <c r="U406" s="548">
        <v>4.1979680217000004</v>
      </c>
      <c r="V406" s="590">
        <f t="shared" si="4"/>
        <v>19.917163460299999</v>
      </c>
      <c r="W406" s="591">
        <f t="shared" si="5"/>
        <v>-1.9198131446</v>
      </c>
      <c r="X406" s="591">
        <f t="shared" si="5"/>
        <v>-0.43991821799999997</v>
      </c>
      <c r="Y406" s="591">
        <f t="shared" si="5"/>
        <v>0</v>
      </c>
      <c r="Z406" s="591">
        <f t="shared" si="5"/>
        <v>-0.43991821799999997</v>
      </c>
      <c r="AA406" s="591">
        <f t="shared" si="5"/>
        <v>0.2116593524</v>
      </c>
      <c r="AB406" s="591">
        <f t="shared" si="5"/>
        <v>-2.1480720101999999</v>
      </c>
      <c r="AC406" s="591">
        <f t="shared" si="5"/>
        <v>17.769091450099999</v>
      </c>
    </row>
    <row r="407" spans="1:29" x14ac:dyDescent="0.3">
      <c r="A407" s="541" t="s">
        <v>119</v>
      </c>
      <c r="B407" s="546">
        <v>5.8892672299999997E-2</v>
      </c>
      <c r="C407" s="547">
        <v>7.2829686000000001E-3</v>
      </c>
      <c r="D407" s="547">
        <v>0</v>
      </c>
      <c r="E407" s="547">
        <v>7.2829686000000001E-3</v>
      </c>
      <c r="F407" s="547">
        <v>-2.2390918000000002E-3</v>
      </c>
      <c r="G407" s="547">
        <v>0</v>
      </c>
      <c r="H407" s="547">
        <v>-2.2390918000000002E-3</v>
      </c>
      <c r="I407" s="547">
        <v>0</v>
      </c>
      <c r="J407" s="547">
        <v>5.0438768000000004E-3</v>
      </c>
      <c r="K407" s="548">
        <v>6.3936549100000004E-2</v>
      </c>
      <c r="L407" s="546">
        <v>0</v>
      </c>
      <c r="M407" s="547">
        <v>0</v>
      </c>
      <c r="N407" s="547">
        <v>0</v>
      </c>
      <c r="O407" s="547">
        <v>0</v>
      </c>
      <c r="P407" s="547">
        <v>0</v>
      </c>
      <c r="Q407" s="547">
        <v>0</v>
      </c>
      <c r="R407" s="547">
        <v>0</v>
      </c>
      <c r="S407" s="547">
        <v>0</v>
      </c>
      <c r="T407" s="547">
        <v>0</v>
      </c>
      <c r="U407" s="548">
        <v>0</v>
      </c>
      <c r="V407" s="590">
        <f t="shared" si="4"/>
        <v>5.8892672299999997E-2</v>
      </c>
      <c r="W407" s="591">
        <f t="shared" si="5"/>
        <v>7.2829686000000001E-3</v>
      </c>
      <c r="X407" s="591">
        <f t="shared" si="5"/>
        <v>-2.2390918000000002E-3</v>
      </c>
      <c r="Y407" s="591">
        <f t="shared" si="5"/>
        <v>0</v>
      </c>
      <c r="Z407" s="591">
        <f t="shared" si="5"/>
        <v>-2.2390918000000002E-3</v>
      </c>
      <c r="AA407" s="591">
        <f t="shared" si="5"/>
        <v>0</v>
      </c>
      <c r="AB407" s="591">
        <f t="shared" si="5"/>
        <v>5.0438768000000004E-3</v>
      </c>
      <c r="AC407" s="591">
        <f t="shared" si="5"/>
        <v>6.3936549100000004E-2</v>
      </c>
    </row>
    <row r="408" spans="1:29" ht="24" x14ac:dyDescent="0.3">
      <c r="A408" s="541" t="s">
        <v>120</v>
      </c>
      <c r="B408" s="546">
        <v>23.158443878100002</v>
      </c>
      <c r="C408" s="547">
        <v>0.66872164509999998</v>
      </c>
      <c r="D408" s="547">
        <v>1.7074991929000001</v>
      </c>
      <c r="E408" s="547">
        <v>-1.0387775478000001</v>
      </c>
      <c r="F408" s="547">
        <v>-0.42821240760000001</v>
      </c>
      <c r="G408" s="547">
        <v>0</v>
      </c>
      <c r="H408" s="547">
        <v>-0.42821240760000001</v>
      </c>
      <c r="I408" s="547">
        <v>0.211669</v>
      </c>
      <c r="J408" s="547">
        <v>-1.2553209554</v>
      </c>
      <c r="K408" s="548">
        <v>21.9031229227</v>
      </c>
      <c r="L408" s="546">
        <v>3.3001730900999999</v>
      </c>
      <c r="M408" s="547">
        <v>0.91639161339999997</v>
      </c>
      <c r="N408" s="547">
        <v>2.8073048E-2</v>
      </c>
      <c r="O408" s="547">
        <v>0.88831856539999998</v>
      </c>
      <c r="P408" s="547">
        <v>9.4667186E-3</v>
      </c>
      <c r="Q408" s="547">
        <v>0</v>
      </c>
      <c r="R408" s="547">
        <v>9.4667186E-3</v>
      </c>
      <c r="S408" s="547">
        <v>9.6476000000000006E-6</v>
      </c>
      <c r="T408" s="547">
        <v>0.89779493160000001</v>
      </c>
      <c r="U408" s="548">
        <v>4.1979680217000004</v>
      </c>
      <c r="V408" s="590">
        <f t="shared" si="4"/>
        <v>19.858270788000002</v>
      </c>
      <c r="W408" s="591">
        <f t="shared" si="5"/>
        <v>-1.9270961132000002</v>
      </c>
      <c r="X408" s="591">
        <f t="shared" si="5"/>
        <v>-0.43767912619999999</v>
      </c>
      <c r="Y408" s="591">
        <f t="shared" si="5"/>
        <v>0</v>
      </c>
      <c r="Z408" s="591">
        <f t="shared" si="5"/>
        <v>-0.43767912619999999</v>
      </c>
      <c r="AA408" s="591">
        <f t="shared" si="5"/>
        <v>0.2116593524</v>
      </c>
      <c r="AB408" s="591">
        <f t="shared" si="5"/>
        <v>-2.1531158870000002</v>
      </c>
      <c r="AC408" s="591">
        <f t="shared" si="5"/>
        <v>17.705154901</v>
      </c>
    </row>
    <row r="409" spans="1:29" x14ac:dyDescent="0.3">
      <c r="A409" s="593" t="s">
        <v>602</v>
      </c>
      <c r="B409" s="551"/>
      <c r="C409" s="552"/>
      <c r="D409" s="552"/>
      <c r="E409" s="552"/>
      <c r="F409" s="552"/>
      <c r="G409" s="552"/>
      <c r="H409" s="552"/>
      <c r="I409" s="552"/>
      <c r="J409" s="552"/>
      <c r="K409" s="553"/>
      <c r="L409" s="524"/>
      <c r="M409" s="525"/>
      <c r="N409" s="525"/>
      <c r="O409" s="525"/>
      <c r="P409" s="525"/>
      <c r="Q409" s="525"/>
      <c r="R409" s="525"/>
      <c r="S409" s="525"/>
      <c r="T409" s="525"/>
      <c r="U409" s="526"/>
      <c r="V409" s="527"/>
      <c r="W409" s="525"/>
      <c r="X409" s="525"/>
      <c r="Y409" s="525"/>
      <c r="Z409" s="525"/>
      <c r="AA409" s="525"/>
      <c r="AB409" s="525"/>
      <c r="AC409" s="526"/>
    </row>
    <row r="410" spans="1:29" s="514" customFormat="1" ht="13.5" customHeight="1" x14ac:dyDescent="0.3">
      <c r="A410" s="589" t="s">
        <v>603</v>
      </c>
      <c r="B410" s="507">
        <v>28285.698472069202</v>
      </c>
      <c r="C410" s="508">
        <v>8724.4265501302998</v>
      </c>
      <c r="D410" s="508">
        <v>7270.4990802206003</v>
      </c>
      <c r="E410" s="508">
        <v>1453.9274699097</v>
      </c>
      <c r="F410" s="508">
        <v>-74.9374528277</v>
      </c>
      <c r="G410" s="508">
        <v>-11.3799904586</v>
      </c>
      <c r="H410" s="508">
        <v>-86.317443286300005</v>
      </c>
      <c r="I410" s="508">
        <v>281.66744221840003</v>
      </c>
      <c r="J410" s="508">
        <v>1649.2774688418001</v>
      </c>
      <c r="K410" s="509">
        <v>29934.975940911001</v>
      </c>
      <c r="L410" s="507">
        <v>137655.42987220499</v>
      </c>
      <c r="M410" s="508">
        <v>14188.797247987201</v>
      </c>
      <c r="N410" s="508">
        <v>12086.812670424701</v>
      </c>
      <c r="O410" s="508">
        <v>2101.9845775624999</v>
      </c>
      <c r="P410" s="508">
        <v>967.4748995891</v>
      </c>
      <c r="Q410" s="508">
        <v>1374.7925181827</v>
      </c>
      <c r="R410" s="508">
        <v>2342.2674177718</v>
      </c>
      <c r="S410" s="508">
        <v>145.85143847259999</v>
      </c>
      <c r="T410" s="508">
        <v>4590.1034338069003</v>
      </c>
      <c r="U410" s="509">
        <v>142245.53330601199</v>
      </c>
      <c r="V410" s="513">
        <f t="shared" ref="V410:V473" si="6">+L410-B410</f>
        <v>109369.73140013579</v>
      </c>
      <c r="W410" s="508">
        <f t="shared" ref="W410:AC441" si="7">+O410-E410</f>
        <v>648.05710765279991</v>
      </c>
      <c r="X410" s="508">
        <f t="shared" si="7"/>
        <v>1042.4123524168001</v>
      </c>
      <c r="Y410" s="508">
        <f t="shared" si="7"/>
        <v>1386.1725086413001</v>
      </c>
      <c r="Z410" s="508">
        <f t="shared" si="7"/>
        <v>2428.5848610581002</v>
      </c>
      <c r="AA410" s="508">
        <f t="shared" si="7"/>
        <v>-135.81600374580003</v>
      </c>
      <c r="AB410" s="508">
        <f t="shared" si="7"/>
        <v>2940.8259649651</v>
      </c>
      <c r="AC410" s="508">
        <f t="shared" si="7"/>
        <v>112310.55736510099</v>
      </c>
    </row>
    <row r="411" spans="1:29" x14ac:dyDescent="0.3">
      <c r="A411" s="523" t="s">
        <v>113</v>
      </c>
      <c r="B411" s="524">
        <v>0</v>
      </c>
      <c r="C411" s="525">
        <v>0</v>
      </c>
      <c r="D411" s="525">
        <v>0</v>
      </c>
      <c r="E411" s="525">
        <v>0</v>
      </c>
      <c r="F411" s="525">
        <v>0</v>
      </c>
      <c r="G411" s="525">
        <v>0</v>
      </c>
      <c r="H411" s="525">
        <v>0</v>
      </c>
      <c r="I411" s="525">
        <v>0</v>
      </c>
      <c r="J411" s="525">
        <v>0</v>
      </c>
      <c r="K411" s="526">
        <v>0</v>
      </c>
      <c r="L411" s="516">
        <v>0</v>
      </c>
      <c r="M411" s="517">
        <v>0</v>
      </c>
      <c r="N411" s="517">
        <v>0</v>
      </c>
      <c r="O411" s="517">
        <v>0</v>
      </c>
      <c r="P411" s="517">
        <v>0</v>
      </c>
      <c r="Q411" s="517">
        <v>0</v>
      </c>
      <c r="R411" s="517">
        <v>0</v>
      </c>
      <c r="S411" s="517">
        <v>0</v>
      </c>
      <c r="T411" s="517">
        <v>0</v>
      </c>
      <c r="U411" s="518">
        <v>0</v>
      </c>
      <c r="V411" s="590">
        <f t="shared" si="6"/>
        <v>0</v>
      </c>
      <c r="W411" s="591">
        <f t="shared" si="7"/>
        <v>0</v>
      </c>
      <c r="X411" s="591">
        <f t="shared" si="7"/>
        <v>0</v>
      </c>
      <c r="Y411" s="591">
        <f t="shared" si="7"/>
        <v>0</v>
      </c>
      <c r="Z411" s="591">
        <f t="shared" si="7"/>
        <v>0</v>
      </c>
      <c r="AA411" s="591">
        <f t="shared" si="7"/>
        <v>0</v>
      </c>
      <c r="AB411" s="591">
        <f t="shared" si="7"/>
        <v>0</v>
      </c>
      <c r="AC411" s="591">
        <f t="shared" si="7"/>
        <v>0</v>
      </c>
    </row>
    <row r="412" spans="1:29" x14ac:dyDescent="0.3">
      <c r="A412" s="528" t="s">
        <v>114</v>
      </c>
      <c r="B412" s="524">
        <v>54.7310376625</v>
      </c>
      <c r="C412" s="525">
        <v>25.3725397999</v>
      </c>
      <c r="D412" s="525">
        <v>0</v>
      </c>
      <c r="E412" s="525">
        <v>25.3725397999</v>
      </c>
      <c r="F412" s="525">
        <v>1.7441097160000001</v>
      </c>
      <c r="G412" s="525">
        <v>0</v>
      </c>
      <c r="H412" s="525">
        <v>1.7441097160000001</v>
      </c>
      <c r="I412" s="525">
        <v>0</v>
      </c>
      <c r="J412" s="525">
        <v>27.116649515900001</v>
      </c>
      <c r="K412" s="526">
        <v>81.847687178399994</v>
      </c>
      <c r="L412" s="516">
        <v>6689.7090434050997</v>
      </c>
      <c r="M412" s="517">
        <v>925.92374029459995</v>
      </c>
      <c r="N412" s="517">
        <v>887.87852110660003</v>
      </c>
      <c r="O412" s="517">
        <v>38.045219187999997</v>
      </c>
      <c r="P412" s="517">
        <v>140.08144579450001</v>
      </c>
      <c r="Q412" s="517">
        <v>0</v>
      </c>
      <c r="R412" s="517">
        <v>140.08144579450001</v>
      </c>
      <c r="S412" s="517">
        <v>0</v>
      </c>
      <c r="T412" s="517">
        <v>178.12666498249999</v>
      </c>
      <c r="U412" s="518">
        <v>6867.8357083875999</v>
      </c>
      <c r="V412" s="590">
        <f t="shared" si="6"/>
        <v>6634.9780057425996</v>
      </c>
      <c r="W412" s="591">
        <f t="shared" si="7"/>
        <v>12.672679388099997</v>
      </c>
      <c r="X412" s="591">
        <f t="shared" si="7"/>
        <v>138.33733607850002</v>
      </c>
      <c r="Y412" s="591">
        <f t="shared" si="7"/>
        <v>0</v>
      </c>
      <c r="Z412" s="591">
        <f t="shared" si="7"/>
        <v>138.33733607850002</v>
      </c>
      <c r="AA412" s="591">
        <f t="shared" si="7"/>
        <v>0</v>
      </c>
      <c r="AB412" s="591">
        <f t="shared" si="7"/>
        <v>151.01001546659998</v>
      </c>
      <c r="AC412" s="591">
        <f t="shared" si="7"/>
        <v>6785.9880212092003</v>
      </c>
    </row>
    <row r="413" spans="1:29" x14ac:dyDescent="0.3">
      <c r="A413" s="529" t="s">
        <v>115</v>
      </c>
      <c r="B413" s="524">
        <v>54.7310376625</v>
      </c>
      <c r="C413" s="525">
        <v>25.3725397999</v>
      </c>
      <c r="D413" s="525">
        <v>0</v>
      </c>
      <c r="E413" s="525">
        <v>25.3725397999</v>
      </c>
      <c r="F413" s="525">
        <v>1.7441097160000001</v>
      </c>
      <c r="G413" s="525">
        <v>0</v>
      </c>
      <c r="H413" s="525">
        <v>1.7441097160000001</v>
      </c>
      <c r="I413" s="525">
        <v>0</v>
      </c>
      <c r="J413" s="525">
        <v>27.116649515900001</v>
      </c>
      <c r="K413" s="526">
        <v>81.847687178399994</v>
      </c>
      <c r="L413" s="516">
        <v>6689.7090434050997</v>
      </c>
      <c r="M413" s="517">
        <v>925.92374029459995</v>
      </c>
      <c r="N413" s="517">
        <v>887.87852110660003</v>
      </c>
      <c r="O413" s="517">
        <v>38.045219187999997</v>
      </c>
      <c r="P413" s="517">
        <v>140.08144579450001</v>
      </c>
      <c r="Q413" s="517">
        <v>0</v>
      </c>
      <c r="R413" s="517">
        <v>140.08144579450001</v>
      </c>
      <c r="S413" s="517">
        <v>0</v>
      </c>
      <c r="T413" s="517">
        <v>178.12666498249999</v>
      </c>
      <c r="U413" s="518">
        <v>6867.8357083875999</v>
      </c>
      <c r="V413" s="590">
        <f t="shared" si="6"/>
        <v>6634.9780057425996</v>
      </c>
      <c r="W413" s="591">
        <f t="shared" si="7"/>
        <v>12.672679388099997</v>
      </c>
      <c r="X413" s="591">
        <f t="shared" si="7"/>
        <v>138.33733607850002</v>
      </c>
      <c r="Y413" s="591">
        <f t="shared" si="7"/>
        <v>0</v>
      </c>
      <c r="Z413" s="591">
        <f t="shared" si="7"/>
        <v>138.33733607850002</v>
      </c>
      <c r="AA413" s="591">
        <f t="shared" si="7"/>
        <v>0</v>
      </c>
      <c r="AB413" s="591">
        <f t="shared" si="7"/>
        <v>151.01001546659998</v>
      </c>
      <c r="AC413" s="591">
        <f t="shared" si="7"/>
        <v>6785.9880212092003</v>
      </c>
    </row>
    <row r="414" spans="1:29" x14ac:dyDescent="0.3">
      <c r="A414" s="529" t="s">
        <v>116</v>
      </c>
      <c r="B414" s="524">
        <v>0</v>
      </c>
      <c r="C414" s="525">
        <v>0</v>
      </c>
      <c r="D414" s="525">
        <v>0</v>
      </c>
      <c r="E414" s="525">
        <v>0</v>
      </c>
      <c r="F414" s="525">
        <v>0</v>
      </c>
      <c r="G414" s="525">
        <v>0</v>
      </c>
      <c r="H414" s="525">
        <v>0</v>
      </c>
      <c r="I414" s="525">
        <v>0</v>
      </c>
      <c r="J414" s="525">
        <v>0</v>
      </c>
      <c r="K414" s="526">
        <v>0</v>
      </c>
      <c r="L414" s="516">
        <v>0</v>
      </c>
      <c r="M414" s="517">
        <v>0</v>
      </c>
      <c r="N414" s="517">
        <v>0</v>
      </c>
      <c r="O414" s="517">
        <v>0</v>
      </c>
      <c r="P414" s="517">
        <v>0</v>
      </c>
      <c r="Q414" s="517">
        <v>0</v>
      </c>
      <c r="R414" s="517">
        <v>0</v>
      </c>
      <c r="S414" s="517">
        <v>0</v>
      </c>
      <c r="T414" s="517">
        <v>0</v>
      </c>
      <c r="U414" s="518">
        <v>0</v>
      </c>
      <c r="V414" s="590">
        <f t="shared" si="6"/>
        <v>0</v>
      </c>
      <c r="W414" s="591">
        <f t="shared" si="7"/>
        <v>0</v>
      </c>
      <c r="X414" s="591">
        <f t="shared" si="7"/>
        <v>0</v>
      </c>
      <c r="Y414" s="591">
        <f t="shared" si="7"/>
        <v>0</v>
      </c>
      <c r="Z414" s="591">
        <f t="shared" si="7"/>
        <v>0</v>
      </c>
      <c r="AA414" s="591">
        <f t="shared" si="7"/>
        <v>0</v>
      </c>
      <c r="AB414" s="591">
        <f t="shared" si="7"/>
        <v>0</v>
      </c>
      <c r="AC414" s="591">
        <f t="shared" si="7"/>
        <v>0</v>
      </c>
    </row>
    <row r="415" spans="1:29" x14ac:dyDescent="0.3">
      <c r="A415" s="528" t="s">
        <v>117</v>
      </c>
      <c r="B415" s="524">
        <v>0</v>
      </c>
      <c r="C415" s="525">
        <v>0</v>
      </c>
      <c r="D415" s="525">
        <v>0</v>
      </c>
      <c r="E415" s="525">
        <v>0</v>
      </c>
      <c r="F415" s="525">
        <v>0</v>
      </c>
      <c r="G415" s="525">
        <v>0</v>
      </c>
      <c r="H415" s="525">
        <v>0</v>
      </c>
      <c r="I415" s="525">
        <v>0</v>
      </c>
      <c r="J415" s="525">
        <v>0</v>
      </c>
      <c r="K415" s="526">
        <v>0</v>
      </c>
      <c r="L415" s="516">
        <v>0</v>
      </c>
      <c r="M415" s="517">
        <v>0</v>
      </c>
      <c r="N415" s="517">
        <v>0</v>
      </c>
      <c r="O415" s="517">
        <v>0</v>
      </c>
      <c r="P415" s="517">
        <v>0</v>
      </c>
      <c r="Q415" s="517">
        <v>0</v>
      </c>
      <c r="R415" s="517">
        <v>0</v>
      </c>
      <c r="S415" s="517">
        <v>0</v>
      </c>
      <c r="T415" s="517">
        <v>0</v>
      </c>
      <c r="U415" s="518">
        <v>0</v>
      </c>
      <c r="V415" s="590">
        <f t="shared" si="6"/>
        <v>0</v>
      </c>
      <c r="W415" s="591">
        <f t="shared" si="7"/>
        <v>0</v>
      </c>
      <c r="X415" s="591">
        <f t="shared" si="7"/>
        <v>0</v>
      </c>
      <c r="Y415" s="591">
        <f t="shared" si="7"/>
        <v>0</v>
      </c>
      <c r="Z415" s="591">
        <f t="shared" si="7"/>
        <v>0</v>
      </c>
      <c r="AA415" s="591">
        <f t="shared" si="7"/>
        <v>0</v>
      </c>
      <c r="AB415" s="591">
        <f t="shared" si="7"/>
        <v>0</v>
      </c>
      <c r="AC415" s="591">
        <f t="shared" si="7"/>
        <v>0</v>
      </c>
    </row>
    <row r="416" spans="1:29" x14ac:dyDescent="0.3">
      <c r="A416" s="528" t="s">
        <v>118</v>
      </c>
      <c r="B416" s="524">
        <v>28230.967434406699</v>
      </c>
      <c r="C416" s="525">
        <v>8699.0540103303993</v>
      </c>
      <c r="D416" s="525">
        <v>7270.4990802206003</v>
      </c>
      <c r="E416" s="525">
        <v>1428.5549301097999</v>
      </c>
      <c r="F416" s="525">
        <v>-76.681562543699997</v>
      </c>
      <c r="G416" s="525">
        <v>-11.3799904586</v>
      </c>
      <c r="H416" s="525">
        <v>-88.061553002300002</v>
      </c>
      <c r="I416" s="525">
        <v>281.66744221840003</v>
      </c>
      <c r="J416" s="525">
        <v>1622.1608193259001</v>
      </c>
      <c r="K416" s="526">
        <v>29853.128253732601</v>
      </c>
      <c r="L416" s="516">
        <v>130965.7208288</v>
      </c>
      <c r="M416" s="517">
        <v>13262.8735076926</v>
      </c>
      <c r="N416" s="517">
        <v>11198.9341493181</v>
      </c>
      <c r="O416" s="517">
        <v>2063.9393583745</v>
      </c>
      <c r="P416" s="517">
        <v>827.39345379459996</v>
      </c>
      <c r="Q416" s="517">
        <v>1374.7925181827</v>
      </c>
      <c r="R416" s="517">
        <v>2202.1859719773001</v>
      </c>
      <c r="S416" s="517">
        <v>145.85143847259999</v>
      </c>
      <c r="T416" s="517">
        <v>4411.9767688244001</v>
      </c>
      <c r="U416" s="518">
        <v>135377.69759762401</v>
      </c>
      <c r="V416" s="590">
        <f t="shared" si="6"/>
        <v>102734.75339439329</v>
      </c>
      <c r="W416" s="591">
        <f t="shared" si="7"/>
        <v>635.38442826470009</v>
      </c>
      <c r="X416" s="591">
        <f t="shared" si="7"/>
        <v>904.07501633829997</v>
      </c>
      <c r="Y416" s="591">
        <f t="shared" si="7"/>
        <v>1386.1725086413001</v>
      </c>
      <c r="Z416" s="591">
        <f t="shared" si="7"/>
        <v>2290.2475249796003</v>
      </c>
      <c r="AA416" s="591">
        <f t="shared" si="7"/>
        <v>-135.81600374580003</v>
      </c>
      <c r="AB416" s="591">
        <f t="shared" si="7"/>
        <v>2789.8159494985002</v>
      </c>
      <c r="AC416" s="591">
        <f t="shared" si="7"/>
        <v>105524.5693438914</v>
      </c>
    </row>
    <row r="417" spans="1:29" x14ac:dyDescent="0.3">
      <c r="A417" s="529" t="s">
        <v>119</v>
      </c>
      <c r="B417" s="524">
        <v>595.98132572899999</v>
      </c>
      <c r="C417" s="525">
        <v>78.014586507199994</v>
      </c>
      <c r="D417" s="525">
        <v>39.906177841800002</v>
      </c>
      <c r="E417" s="525">
        <v>38.108408665399999</v>
      </c>
      <c r="F417" s="525">
        <v>7.1894731004999999</v>
      </c>
      <c r="G417" s="525">
        <v>-9.4521246986000005</v>
      </c>
      <c r="H417" s="525">
        <v>-2.2626515981000002</v>
      </c>
      <c r="I417" s="525">
        <v>62.340802692399997</v>
      </c>
      <c r="J417" s="525">
        <v>98.186559759700003</v>
      </c>
      <c r="K417" s="526">
        <v>694.16788548869999</v>
      </c>
      <c r="L417" s="516">
        <v>3231.4695132448001</v>
      </c>
      <c r="M417" s="517">
        <v>133.04727472549999</v>
      </c>
      <c r="N417" s="517">
        <v>93.810832233699998</v>
      </c>
      <c r="O417" s="517">
        <v>39.236442491799998</v>
      </c>
      <c r="P417" s="517">
        <v>19.065154251100001</v>
      </c>
      <c r="Q417" s="517">
        <v>0</v>
      </c>
      <c r="R417" s="517">
        <v>19.065154251100001</v>
      </c>
      <c r="S417" s="517">
        <v>-1.1821753084</v>
      </c>
      <c r="T417" s="517">
        <v>57.119421434499998</v>
      </c>
      <c r="U417" s="518">
        <v>3288.5889346793001</v>
      </c>
      <c r="V417" s="590">
        <f t="shared" si="6"/>
        <v>2635.4881875157998</v>
      </c>
      <c r="W417" s="591">
        <f t="shared" si="7"/>
        <v>1.1280338263999994</v>
      </c>
      <c r="X417" s="591">
        <f t="shared" si="7"/>
        <v>11.875681150600002</v>
      </c>
      <c r="Y417" s="591">
        <f t="shared" si="7"/>
        <v>9.4521246986000005</v>
      </c>
      <c r="Z417" s="591">
        <f t="shared" si="7"/>
        <v>21.327805849200001</v>
      </c>
      <c r="AA417" s="591">
        <f t="shared" si="7"/>
        <v>-63.522978000799995</v>
      </c>
      <c r="AB417" s="591">
        <f t="shared" si="7"/>
        <v>-41.067138325200006</v>
      </c>
      <c r="AC417" s="591">
        <f t="shared" si="7"/>
        <v>2594.4210491906001</v>
      </c>
    </row>
    <row r="418" spans="1:29" ht="24" x14ac:dyDescent="0.3">
      <c r="A418" s="529" t="s">
        <v>120</v>
      </c>
      <c r="B418" s="524">
        <v>27634.986108677698</v>
      </c>
      <c r="C418" s="525">
        <v>8621.0394238232002</v>
      </c>
      <c r="D418" s="525">
        <v>7230.5929023788003</v>
      </c>
      <c r="E418" s="525">
        <v>1390.4465214444001</v>
      </c>
      <c r="F418" s="525">
        <v>-83.871035644200006</v>
      </c>
      <c r="G418" s="525">
        <v>-1.92786576</v>
      </c>
      <c r="H418" s="525">
        <v>-85.798901404199995</v>
      </c>
      <c r="I418" s="525">
        <v>219.32663952600001</v>
      </c>
      <c r="J418" s="525">
        <v>1523.9742595662001</v>
      </c>
      <c r="K418" s="526">
        <v>29158.960368243901</v>
      </c>
      <c r="L418" s="516">
        <v>127734.251315555</v>
      </c>
      <c r="M418" s="517">
        <v>13129.8262329671</v>
      </c>
      <c r="N418" s="517">
        <v>11105.123317084401</v>
      </c>
      <c r="O418" s="517">
        <v>2024.7029158826999</v>
      </c>
      <c r="P418" s="517">
        <v>808.32829954349995</v>
      </c>
      <c r="Q418" s="517">
        <v>1374.7925181827</v>
      </c>
      <c r="R418" s="517">
        <v>2183.1208177262001</v>
      </c>
      <c r="S418" s="517">
        <v>147.03361378100001</v>
      </c>
      <c r="T418" s="517">
        <v>4354.8573473898996</v>
      </c>
      <c r="U418" s="518">
        <v>132089.10866294499</v>
      </c>
      <c r="V418" s="590">
        <f t="shared" si="6"/>
        <v>100099.2652068773</v>
      </c>
      <c r="W418" s="591">
        <f t="shared" si="7"/>
        <v>634.25639443829982</v>
      </c>
      <c r="X418" s="591">
        <f t="shared" si="7"/>
        <v>892.19933518769994</v>
      </c>
      <c r="Y418" s="591">
        <f t="shared" si="7"/>
        <v>1376.7203839427</v>
      </c>
      <c r="Z418" s="591">
        <f t="shared" si="7"/>
        <v>2268.9197191304002</v>
      </c>
      <c r="AA418" s="591">
        <f t="shared" si="7"/>
        <v>-72.293025744999994</v>
      </c>
      <c r="AB418" s="591">
        <f t="shared" si="7"/>
        <v>2830.8830878236995</v>
      </c>
      <c r="AC418" s="591">
        <f t="shared" si="7"/>
        <v>102930.14829470108</v>
      </c>
    </row>
    <row r="419" spans="1:29" s="592" customFormat="1" ht="13.5" customHeight="1" x14ac:dyDescent="0.3">
      <c r="A419" s="530" t="s">
        <v>604</v>
      </c>
      <c r="B419" s="507">
        <v>2.8831644685</v>
      </c>
      <c r="C419" s="508">
        <v>0</v>
      </c>
      <c r="D419" s="508">
        <v>0</v>
      </c>
      <c r="E419" s="508">
        <v>0</v>
      </c>
      <c r="F419" s="508">
        <v>-9.2348363700000005E-2</v>
      </c>
      <c r="G419" s="508">
        <v>-1.92786576</v>
      </c>
      <c r="H419" s="508">
        <v>-2.0202141237000002</v>
      </c>
      <c r="I419" s="508">
        <v>34.739691000000001</v>
      </c>
      <c r="J419" s="508">
        <v>32.7194768763</v>
      </c>
      <c r="K419" s="509">
        <v>35.602641344799999</v>
      </c>
      <c r="L419" s="507">
        <v>92945.876355312095</v>
      </c>
      <c r="M419" s="508">
        <v>3252.9673646811002</v>
      </c>
      <c r="N419" s="508">
        <v>2327.4914311257999</v>
      </c>
      <c r="O419" s="508">
        <v>925.4759335553</v>
      </c>
      <c r="P419" s="508">
        <v>1075.5603572283001</v>
      </c>
      <c r="Q419" s="508">
        <v>1374.7925181827</v>
      </c>
      <c r="R419" s="508">
        <v>2450.3528754109998</v>
      </c>
      <c r="S419" s="508">
        <v>-13.8752714344</v>
      </c>
      <c r="T419" s="508">
        <v>3361.9535375319001</v>
      </c>
      <c r="U419" s="509">
        <v>96307.829892844005</v>
      </c>
      <c r="V419" s="513">
        <f t="shared" si="6"/>
        <v>92942.993190843597</v>
      </c>
      <c r="W419" s="508">
        <f t="shared" si="7"/>
        <v>925.4759335553</v>
      </c>
      <c r="X419" s="508">
        <f t="shared" si="7"/>
        <v>1075.6527055920001</v>
      </c>
      <c r="Y419" s="508">
        <f t="shared" si="7"/>
        <v>1376.7203839427</v>
      </c>
      <c r="Z419" s="508">
        <f t="shared" si="7"/>
        <v>2452.3730895346998</v>
      </c>
      <c r="AA419" s="508">
        <f t="shared" si="7"/>
        <v>-48.614962434399999</v>
      </c>
      <c r="AB419" s="508">
        <f t="shared" si="7"/>
        <v>3329.2340606555999</v>
      </c>
      <c r="AC419" s="508">
        <f t="shared" si="7"/>
        <v>96272.227251499207</v>
      </c>
    </row>
    <row r="420" spans="1:29" x14ac:dyDescent="0.3">
      <c r="A420" s="531" t="s">
        <v>113</v>
      </c>
      <c r="B420" s="524">
        <v>0</v>
      </c>
      <c r="C420" s="525">
        <v>0</v>
      </c>
      <c r="D420" s="525">
        <v>0</v>
      </c>
      <c r="E420" s="525">
        <v>0</v>
      </c>
      <c r="F420" s="525">
        <v>0</v>
      </c>
      <c r="G420" s="525">
        <v>0</v>
      </c>
      <c r="H420" s="525">
        <v>0</v>
      </c>
      <c r="I420" s="525">
        <v>0</v>
      </c>
      <c r="J420" s="525">
        <v>0</v>
      </c>
      <c r="K420" s="526">
        <v>0</v>
      </c>
      <c r="L420" s="524">
        <v>0</v>
      </c>
      <c r="M420" s="525">
        <v>0</v>
      </c>
      <c r="N420" s="525">
        <v>0</v>
      </c>
      <c r="O420" s="525">
        <v>0</v>
      </c>
      <c r="P420" s="525">
        <v>0</v>
      </c>
      <c r="Q420" s="525">
        <v>0</v>
      </c>
      <c r="R420" s="525">
        <v>0</v>
      </c>
      <c r="S420" s="525">
        <v>0</v>
      </c>
      <c r="T420" s="525">
        <v>0</v>
      </c>
      <c r="U420" s="526">
        <v>0</v>
      </c>
      <c r="V420" s="590">
        <f t="shared" si="6"/>
        <v>0</v>
      </c>
      <c r="W420" s="591">
        <f t="shared" si="7"/>
        <v>0</v>
      </c>
      <c r="X420" s="591">
        <f t="shared" si="7"/>
        <v>0</v>
      </c>
      <c r="Y420" s="591">
        <f t="shared" si="7"/>
        <v>0</v>
      </c>
      <c r="Z420" s="591">
        <f t="shared" si="7"/>
        <v>0</v>
      </c>
      <c r="AA420" s="591">
        <f t="shared" si="7"/>
        <v>0</v>
      </c>
      <c r="AB420" s="591">
        <f t="shared" si="7"/>
        <v>0</v>
      </c>
      <c r="AC420" s="591">
        <f t="shared" si="7"/>
        <v>0</v>
      </c>
    </row>
    <row r="421" spans="1:29" x14ac:dyDescent="0.3">
      <c r="A421" s="532" t="s">
        <v>114</v>
      </c>
      <c r="B421" s="524">
        <v>0</v>
      </c>
      <c r="C421" s="525">
        <v>0</v>
      </c>
      <c r="D421" s="525">
        <v>0</v>
      </c>
      <c r="E421" s="525">
        <v>0</v>
      </c>
      <c r="F421" s="525">
        <v>0</v>
      </c>
      <c r="G421" s="525">
        <v>0</v>
      </c>
      <c r="H421" s="525">
        <v>0</v>
      </c>
      <c r="I421" s="525">
        <v>0</v>
      </c>
      <c r="J421" s="525">
        <v>0</v>
      </c>
      <c r="K421" s="526">
        <v>0</v>
      </c>
      <c r="L421" s="524">
        <v>6689.7090434050997</v>
      </c>
      <c r="M421" s="525">
        <v>334.08563537689997</v>
      </c>
      <c r="N421" s="525">
        <v>591.83810491769998</v>
      </c>
      <c r="O421" s="525">
        <v>-257.75246954080001</v>
      </c>
      <c r="P421" s="525">
        <v>141.64176204259999</v>
      </c>
      <c r="Q421" s="525">
        <v>0</v>
      </c>
      <c r="R421" s="525">
        <v>141.64176204259999</v>
      </c>
      <c r="S421" s="525">
        <v>0</v>
      </c>
      <c r="T421" s="525">
        <v>-116.1107074982</v>
      </c>
      <c r="U421" s="526">
        <v>6573.5983359068996</v>
      </c>
      <c r="V421" s="590">
        <f t="shared" si="6"/>
        <v>6689.7090434050997</v>
      </c>
      <c r="W421" s="591">
        <f t="shared" si="7"/>
        <v>-257.75246954080001</v>
      </c>
      <c r="X421" s="591">
        <f t="shared" si="7"/>
        <v>141.64176204259999</v>
      </c>
      <c r="Y421" s="591">
        <f t="shared" si="7"/>
        <v>0</v>
      </c>
      <c r="Z421" s="591">
        <f t="shared" si="7"/>
        <v>141.64176204259999</v>
      </c>
      <c r="AA421" s="591">
        <f t="shared" si="7"/>
        <v>0</v>
      </c>
      <c r="AB421" s="591">
        <f t="shared" si="7"/>
        <v>-116.1107074982</v>
      </c>
      <c r="AC421" s="591">
        <f t="shared" si="7"/>
        <v>6573.5983359068996</v>
      </c>
    </row>
    <row r="422" spans="1:29" x14ac:dyDescent="0.3">
      <c r="A422" s="533" t="s">
        <v>115</v>
      </c>
      <c r="B422" s="524">
        <v>0</v>
      </c>
      <c r="C422" s="525">
        <v>0</v>
      </c>
      <c r="D422" s="525">
        <v>0</v>
      </c>
      <c r="E422" s="525">
        <v>0</v>
      </c>
      <c r="F422" s="525">
        <v>0</v>
      </c>
      <c r="G422" s="525">
        <v>0</v>
      </c>
      <c r="H422" s="525">
        <v>0</v>
      </c>
      <c r="I422" s="525">
        <v>0</v>
      </c>
      <c r="J422" s="525">
        <v>0</v>
      </c>
      <c r="K422" s="526">
        <v>0</v>
      </c>
      <c r="L422" s="524">
        <v>6689.7090434050997</v>
      </c>
      <c r="M422" s="525">
        <v>334.08563537689997</v>
      </c>
      <c r="N422" s="525">
        <v>591.83810491769998</v>
      </c>
      <c r="O422" s="525">
        <v>-257.75246954080001</v>
      </c>
      <c r="P422" s="525">
        <v>141.64176204259999</v>
      </c>
      <c r="Q422" s="525">
        <v>0</v>
      </c>
      <c r="R422" s="525">
        <v>141.64176204259999</v>
      </c>
      <c r="S422" s="525">
        <v>0</v>
      </c>
      <c r="T422" s="525">
        <v>-116.1107074982</v>
      </c>
      <c r="U422" s="526">
        <v>6573.5983359068996</v>
      </c>
      <c r="V422" s="590">
        <f t="shared" si="6"/>
        <v>6689.7090434050997</v>
      </c>
      <c r="W422" s="591">
        <f t="shared" si="7"/>
        <v>-257.75246954080001</v>
      </c>
      <c r="X422" s="591">
        <f t="shared" si="7"/>
        <v>141.64176204259999</v>
      </c>
      <c r="Y422" s="591">
        <f t="shared" si="7"/>
        <v>0</v>
      </c>
      <c r="Z422" s="591">
        <f t="shared" si="7"/>
        <v>141.64176204259999</v>
      </c>
      <c r="AA422" s="591">
        <f t="shared" si="7"/>
        <v>0</v>
      </c>
      <c r="AB422" s="591">
        <f t="shared" si="7"/>
        <v>-116.1107074982</v>
      </c>
      <c r="AC422" s="591">
        <f t="shared" si="7"/>
        <v>6573.5983359068996</v>
      </c>
    </row>
    <row r="423" spans="1:29" x14ac:dyDescent="0.3">
      <c r="A423" s="533" t="s">
        <v>116</v>
      </c>
      <c r="B423" s="524">
        <v>0</v>
      </c>
      <c r="C423" s="525">
        <v>0</v>
      </c>
      <c r="D423" s="525">
        <v>0</v>
      </c>
      <c r="E423" s="525">
        <v>0</v>
      </c>
      <c r="F423" s="525">
        <v>0</v>
      </c>
      <c r="G423" s="525">
        <v>0</v>
      </c>
      <c r="H423" s="525">
        <v>0</v>
      </c>
      <c r="I423" s="525">
        <v>0</v>
      </c>
      <c r="J423" s="525">
        <v>0</v>
      </c>
      <c r="K423" s="526">
        <v>0</v>
      </c>
      <c r="L423" s="524">
        <v>0</v>
      </c>
      <c r="M423" s="525">
        <v>0</v>
      </c>
      <c r="N423" s="525">
        <v>0</v>
      </c>
      <c r="O423" s="525">
        <v>0</v>
      </c>
      <c r="P423" s="525">
        <v>0</v>
      </c>
      <c r="Q423" s="525">
        <v>0</v>
      </c>
      <c r="R423" s="525">
        <v>0</v>
      </c>
      <c r="S423" s="525">
        <v>0</v>
      </c>
      <c r="T423" s="525">
        <v>0</v>
      </c>
      <c r="U423" s="526">
        <v>0</v>
      </c>
      <c r="V423" s="590">
        <f t="shared" si="6"/>
        <v>0</v>
      </c>
      <c r="W423" s="591">
        <f t="shared" si="7"/>
        <v>0</v>
      </c>
      <c r="X423" s="591">
        <f t="shared" si="7"/>
        <v>0</v>
      </c>
      <c r="Y423" s="591">
        <f t="shared" si="7"/>
        <v>0</v>
      </c>
      <c r="Z423" s="591">
        <f t="shared" si="7"/>
        <v>0</v>
      </c>
      <c r="AA423" s="591">
        <f t="shared" si="7"/>
        <v>0</v>
      </c>
      <c r="AB423" s="591">
        <f t="shared" si="7"/>
        <v>0</v>
      </c>
      <c r="AC423" s="591">
        <f t="shared" si="7"/>
        <v>0</v>
      </c>
    </row>
    <row r="424" spans="1:29" x14ac:dyDescent="0.3">
      <c r="A424" s="532" t="s">
        <v>117</v>
      </c>
      <c r="B424" s="524">
        <v>0</v>
      </c>
      <c r="C424" s="525">
        <v>0</v>
      </c>
      <c r="D424" s="525">
        <v>0</v>
      </c>
      <c r="E424" s="525">
        <v>0</v>
      </c>
      <c r="F424" s="525">
        <v>0</v>
      </c>
      <c r="G424" s="525">
        <v>0</v>
      </c>
      <c r="H424" s="525">
        <v>0</v>
      </c>
      <c r="I424" s="525">
        <v>0</v>
      </c>
      <c r="J424" s="525">
        <v>0</v>
      </c>
      <c r="K424" s="526">
        <v>0</v>
      </c>
      <c r="L424" s="524">
        <v>0</v>
      </c>
      <c r="M424" s="525">
        <v>0</v>
      </c>
      <c r="N424" s="525">
        <v>0</v>
      </c>
      <c r="O424" s="525">
        <v>0</v>
      </c>
      <c r="P424" s="525">
        <v>0</v>
      </c>
      <c r="Q424" s="525">
        <v>0</v>
      </c>
      <c r="R424" s="525">
        <v>0</v>
      </c>
      <c r="S424" s="525">
        <v>0</v>
      </c>
      <c r="T424" s="525">
        <v>0</v>
      </c>
      <c r="U424" s="526">
        <v>0</v>
      </c>
      <c r="V424" s="590">
        <f t="shared" si="6"/>
        <v>0</v>
      </c>
      <c r="W424" s="591">
        <f t="shared" si="7"/>
        <v>0</v>
      </c>
      <c r="X424" s="591">
        <f t="shared" si="7"/>
        <v>0</v>
      </c>
      <c r="Y424" s="591">
        <f t="shared" si="7"/>
        <v>0</v>
      </c>
      <c r="Z424" s="591">
        <f t="shared" si="7"/>
        <v>0</v>
      </c>
      <c r="AA424" s="591">
        <f t="shared" si="7"/>
        <v>0</v>
      </c>
      <c r="AB424" s="591">
        <f t="shared" si="7"/>
        <v>0</v>
      </c>
      <c r="AC424" s="591">
        <f t="shared" si="7"/>
        <v>0</v>
      </c>
    </row>
    <row r="425" spans="1:29" x14ac:dyDescent="0.3">
      <c r="A425" s="532" t="s">
        <v>118</v>
      </c>
      <c r="B425" s="524">
        <v>2.8831644685</v>
      </c>
      <c r="C425" s="525">
        <v>0</v>
      </c>
      <c r="D425" s="525">
        <v>0</v>
      </c>
      <c r="E425" s="525">
        <v>0</v>
      </c>
      <c r="F425" s="525">
        <v>-9.2348363700000005E-2</v>
      </c>
      <c r="G425" s="525">
        <v>-1.92786576</v>
      </c>
      <c r="H425" s="525">
        <v>-2.0202141237000002</v>
      </c>
      <c r="I425" s="525">
        <v>34.739691000000001</v>
      </c>
      <c r="J425" s="525">
        <v>32.7194768763</v>
      </c>
      <c r="K425" s="526">
        <v>35.602641344799999</v>
      </c>
      <c r="L425" s="524">
        <v>86256.167311907004</v>
      </c>
      <c r="M425" s="525">
        <v>2918.8817293041998</v>
      </c>
      <c r="N425" s="525">
        <v>1735.6533262081</v>
      </c>
      <c r="O425" s="525">
        <v>1183.2284030961</v>
      </c>
      <c r="P425" s="525">
        <v>933.91859518570004</v>
      </c>
      <c r="Q425" s="525">
        <v>1374.7925181827</v>
      </c>
      <c r="R425" s="525">
        <v>2308.7111133684002</v>
      </c>
      <c r="S425" s="525">
        <v>-13.8752714344</v>
      </c>
      <c r="T425" s="525">
        <v>3478.0642450301002</v>
      </c>
      <c r="U425" s="526">
        <v>89734.231556937099</v>
      </c>
      <c r="V425" s="590">
        <f t="shared" si="6"/>
        <v>86253.284147438506</v>
      </c>
      <c r="W425" s="591">
        <f t="shared" si="7"/>
        <v>1183.2284030961</v>
      </c>
      <c r="X425" s="591">
        <f t="shared" si="7"/>
        <v>934.01094354940005</v>
      </c>
      <c r="Y425" s="591">
        <f t="shared" si="7"/>
        <v>1376.7203839427</v>
      </c>
      <c r="Z425" s="591">
        <f t="shared" si="7"/>
        <v>2310.7313274921003</v>
      </c>
      <c r="AA425" s="591">
        <f t="shared" si="7"/>
        <v>-48.614962434399999</v>
      </c>
      <c r="AB425" s="591">
        <f t="shared" si="7"/>
        <v>3445.3447681538</v>
      </c>
      <c r="AC425" s="591">
        <f t="shared" si="7"/>
        <v>89698.6289155923</v>
      </c>
    </row>
    <row r="426" spans="1:29" x14ac:dyDescent="0.3">
      <c r="A426" s="533" t="s">
        <v>119</v>
      </c>
      <c r="B426" s="524">
        <v>7.2855348999999996E-3</v>
      </c>
      <c r="C426" s="525">
        <v>0</v>
      </c>
      <c r="D426" s="525">
        <v>0</v>
      </c>
      <c r="E426" s="525">
        <v>0</v>
      </c>
      <c r="F426" s="525">
        <v>-2.1621999999999998E-6</v>
      </c>
      <c r="G426" s="525">
        <v>0</v>
      </c>
      <c r="H426" s="525">
        <v>-2.1621999999999998E-6</v>
      </c>
      <c r="I426" s="525">
        <v>0</v>
      </c>
      <c r="J426" s="525">
        <v>-2.1621999999999998E-6</v>
      </c>
      <c r="K426" s="526">
        <v>7.2833726999999996E-3</v>
      </c>
      <c r="L426" s="524">
        <v>2832.9817260865998</v>
      </c>
      <c r="M426" s="525">
        <v>33.282208668199999</v>
      </c>
      <c r="N426" s="525">
        <v>29.578029900299999</v>
      </c>
      <c r="O426" s="525">
        <v>3.7041787678999998</v>
      </c>
      <c r="P426" s="525">
        <v>17.814776037800002</v>
      </c>
      <c r="Q426" s="525">
        <v>0</v>
      </c>
      <c r="R426" s="525">
        <v>17.814776037800002</v>
      </c>
      <c r="S426" s="525">
        <v>0</v>
      </c>
      <c r="T426" s="525">
        <v>21.518954805700002</v>
      </c>
      <c r="U426" s="526">
        <v>2854.5006808922999</v>
      </c>
      <c r="V426" s="590">
        <f t="shared" si="6"/>
        <v>2832.9744405516999</v>
      </c>
      <c r="W426" s="591">
        <f t="shared" si="7"/>
        <v>3.7041787678999998</v>
      </c>
      <c r="X426" s="591">
        <f t="shared" si="7"/>
        <v>17.814778200000003</v>
      </c>
      <c r="Y426" s="591">
        <f t="shared" si="7"/>
        <v>0</v>
      </c>
      <c r="Z426" s="591">
        <f t="shared" si="7"/>
        <v>17.814778200000003</v>
      </c>
      <c r="AA426" s="591">
        <f t="shared" si="7"/>
        <v>0</v>
      </c>
      <c r="AB426" s="591">
        <f t="shared" si="7"/>
        <v>21.518956967900003</v>
      </c>
      <c r="AC426" s="591">
        <f t="shared" si="7"/>
        <v>2854.4933975196</v>
      </c>
    </row>
    <row r="427" spans="1:29" ht="24" x14ac:dyDescent="0.3">
      <c r="A427" s="533" t="s">
        <v>120</v>
      </c>
      <c r="B427" s="524">
        <v>2.8758789336000001</v>
      </c>
      <c r="C427" s="525">
        <v>0</v>
      </c>
      <c r="D427" s="525">
        <v>0</v>
      </c>
      <c r="E427" s="525">
        <v>0</v>
      </c>
      <c r="F427" s="525">
        <v>-9.2346201500000002E-2</v>
      </c>
      <c r="G427" s="525">
        <v>-1.92786576</v>
      </c>
      <c r="H427" s="525">
        <v>-2.0202119614999998</v>
      </c>
      <c r="I427" s="525">
        <v>34.739691000000001</v>
      </c>
      <c r="J427" s="525">
        <v>32.719479038499998</v>
      </c>
      <c r="K427" s="526">
        <v>35.595357972099997</v>
      </c>
      <c r="L427" s="524">
        <v>83423.185585820407</v>
      </c>
      <c r="M427" s="525">
        <v>2885.5995206359999</v>
      </c>
      <c r="N427" s="525">
        <v>1706.0752963078</v>
      </c>
      <c r="O427" s="525">
        <v>1179.5242243282</v>
      </c>
      <c r="P427" s="525">
        <v>916.10381914790003</v>
      </c>
      <c r="Q427" s="525">
        <v>1374.7925181827</v>
      </c>
      <c r="R427" s="525">
        <v>2290.8963373306001</v>
      </c>
      <c r="S427" s="525">
        <v>-13.8752714344</v>
      </c>
      <c r="T427" s="525">
        <v>3456.5452902244001</v>
      </c>
      <c r="U427" s="526">
        <v>86879.730876044807</v>
      </c>
      <c r="V427" s="590">
        <f t="shared" si="6"/>
        <v>83420.309706886808</v>
      </c>
      <c r="W427" s="591">
        <f t="shared" si="7"/>
        <v>1179.5242243282</v>
      </c>
      <c r="X427" s="591">
        <f t="shared" si="7"/>
        <v>916.19616534940008</v>
      </c>
      <c r="Y427" s="591">
        <f t="shared" si="7"/>
        <v>1376.7203839427</v>
      </c>
      <c r="Z427" s="591">
        <f t="shared" si="7"/>
        <v>2292.9165492921002</v>
      </c>
      <c r="AA427" s="591">
        <f t="shared" si="7"/>
        <v>-48.614962434399999</v>
      </c>
      <c r="AB427" s="591">
        <f t="shared" si="7"/>
        <v>3423.8258111859</v>
      </c>
      <c r="AC427" s="591">
        <f t="shared" si="7"/>
        <v>86844.135518072711</v>
      </c>
    </row>
    <row r="428" spans="1:29" s="592" customFormat="1" ht="13.5" customHeight="1" x14ac:dyDescent="0.3">
      <c r="A428" s="530" t="s">
        <v>605</v>
      </c>
      <c r="B428" s="507">
        <v>28282.8153076007</v>
      </c>
      <c r="C428" s="508">
        <v>8724.4265501302998</v>
      </c>
      <c r="D428" s="508">
        <v>7270.4990802206003</v>
      </c>
      <c r="E428" s="508">
        <v>1453.9274699097</v>
      </c>
      <c r="F428" s="508">
        <v>-74.845104464000002</v>
      </c>
      <c r="G428" s="508">
        <v>-9.4521246986000005</v>
      </c>
      <c r="H428" s="508">
        <v>-84.297229162600004</v>
      </c>
      <c r="I428" s="508">
        <v>246.9277512184</v>
      </c>
      <c r="J428" s="508">
        <v>1616.5579919654999</v>
      </c>
      <c r="K428" s="509">
        <v>29899.373299566199</v>
      </c>
      <c r="L428" s="507">
        <v>44709.553516893</v>
      </c>
      <c r="M428" s="508">
        <v>10935.8298833061</v>
      </c>
      <c r="N428" s="508">
        <v>9759.3212392989008</v>
      </c>
      <c r="O428" s="508">
        <v>1176.5086440072</v>
      </c>
      <c r="P428" s="508">
        <v>-108.0854576392</v>
      </c>
      <c r="Q428" s="508">
        <v>0</v>
      </c>
      <c r="R428" s="508">
        <v>-108.0854576392</v>
      </c>
      <c r="S428" s="508">
        <v>159.72670990699999</v>
      </c>
      <c r="T428" s="508">
        <v>1228.1498962749999</v>
      </c>
      <c r="U428" s="509">
        <v>45937.703413167997</v>
      </c>
      <c r="V428" s="513">
        <f t="shared" si="6"/>
        <v>16426.7382092923</v>
      </c>
      <c r="W428" s="508">
        <f t="shared" si="7"/>
        <v>-277.41882590249998</v>
      </c>
      <c r="X428" s="508">
        <f t="shared" si="7"/>
        <v>-33.240353175199999</v>
      </c>
      <c r="Y428" s="508">
        <f t="shared" si="7"/>
        <v>9.4521246986000005</v>
      </c>
      <c r="Z428" s="508">
        <f t="shared" si="7"/>
        <v>-23.788228476599997</v>
      </c>
      <c r="AA428" s="508">
        <f t="shared" si="7"/>
        <v>-87.201041311400019</v>
      </c>
      <c r="AB428" s="508">
        <f t="shared" si="7"/>
        <v>-388.40809569049998</v>
      </c>
      <c r="AC428" s="508">
        <f t="shared" si="7"/>
        <v>16038.330113601798</v>
      </c>
    </row>
    <row r="429" spans="1:29" x14ac:dyDescent="0.3">
      <c r="A429" s="531" t="s">
        <v>113</v>
      </c>
      <c r="B429" s="524">
        <v>0</v>
      </c>
      <c r="C429" s="525">
        <v>0</v>
      </c>
      <c r="D429" s="525">
        <v>0</v>
      </c>
      <c r="E429" s="525">
        <v>0</v>
      </c>
      <c r="F429" s="525">
        <v>0</v>
      </c>
      <c r="G429" s="525">
        <v>0</v>
      </c>
      <c r="H429" s="525">
        <v>0</v>
      </c>
      <c r="I429" s="525">
        <v>0</v>
      </c>
      <c r="J429" s="525">
        <v>0</v>
      </c>
      <c r="K429" s="526">
        <v>0</v>
      </c>
      <c r="L429" s="524">
        <v>0</v>
      </c>
      <c r="M429" s="525">
        <v>0</v>
      </c>
      <c r="N429" s="525">
        <v>0</v>
      </c>
      <c r="O429" s="525">
        <v>0</v>
      </c>
      <c r="P429" s="525">
        <v>0</v>
      </c>
      <c r="Q429" s="525">
        <v>0</v>
      </c>
      <c r="R429" s="525">
        <v>0</v>
      </c>
      <c r="S429" s="525">
        <v>0</v>
      </c>
      <c r="T429" s="525">
        <v>0</v>
      </c>
      <c r="U429" s="526">
        <v>0</v>
      </c>
      <c r="V429" s="590">
        <f t="shared" si="6"/>
        <v>0</v>
      </c>
      <c r="W429" s="591">
        <f t="shared" si="7"/>
        <v>0</v>
      </c>
      <c r="X429" s="591">
        <f t="shared" si="7"/>
        <v>0</v>
      </c>
      <c r="Y429" s="591">
        <f t="shared" si="7"/>
        <v>0</v>
      </c>
      <c r="Z429" s="591">
        <f t="shared" si="7"/>
        <v>0</v>
      </c>
      <c r="AA429" s="591">
        <f t="shared" si="7"/>
        <v>0</v>
      </c>
      <c r="AB429" s="591">
        <f t="shared" si="7"/>
        <v>0</v>
      </c>
      <c r="AC429" s="591">
        <f t="shared" si="7"/>
        <v>0</v>
      </c>
    </row>
    <row r="430" spans="1:29" x14ac:dyDescent="0.3">
      <c r="A430" s="532" t="s">
        <v>114</v>
      </c>
      <c r="B430" s="524">
        <v>54.7310376625</v>
      </c>
      <c r="C430" s="525">
        <v>25.3725397999</v>
      </c>
      <c r="D430" s="525">
        <v>0</v>
      </c>
      <c r="E430" s="525">
        <v>25.3725397999</v>
      </c>
      <c r="F430" s="525">
        <v>1.7441097160000001</v>
      </c>
      <c r="G430" s="525">
        <v>0</v>
      </c>
      <c r="H430" s="525">
        <v>1.7441097160000001</v>
      </c>
      <c r="I430" s="525">
        <v>0</v>
      </c>
      <c r="J430" s="525">
        <v>27.116649515900001</v>
      </c>
      <c r="K430" s="526">
        <v>81.847687178399994</v>
      </c>
      <c r="L430" s="524">
        <v>0</v>
      </c>
      <c r="M430" s="525">
        <v>591.83810491769998</v>
      </c>
      <c r="N430" s="525">
        <v>296.0404161889</v>
      </c>
      <c r="O430" s="525">
        <v>295.79768872879998</v>
      </c>
      <c r="P430" s="525">
        <v>-1.5603162480999999</v>
      </c>
      <c r="Q430" s="525">
        <v>0</v>
      </c>
      <c r="R430" s="525">
        <v>-1.5603162480999999</v>
      </c>
      <c r="S430" s="525">
        <v>0</v>
      </c>
      <c r="T430" s="525">
        <v>294.2373724807</v>
      </c>
      <c r="U430" s="526">
        <v>294.2373724807</v>
      </c>
      <c r="V430" s="590">
        <f t="shared" si="6"/>
        <v>-54.7310376625</v>
      </c>
      <c r="W430" s="591">
        <f t="shared" si="7"/>
        <v>270.4251489289</v>
      </c>
      <c r="X430" s="591">
        <f t="shared" si="7"/>
        <v>-3.3044259641</v>
      </c>
      <c r="Y430" s="591">
        <f t="shared" si="7"/>
        <v>0</v>
      </c>
      <c r="Z430" s="591">
        <f t="shared" si="7"/>
        <v>-3.3044259641</v>
      </c>
      <c r="AA430" s="591">
        <f t="shared" si="7"/>
        <v>0</v>
      </c>
      <c r="AB430" s="591">
        <f t="shared" si="7"/>
        <v>267.1207229648</v>
      </c>
      <c r="AC430" s="591">
        <f t="shared" si="7"/>
        <v>212.38968530229999</v>
      </c>
    </row>
    <row r="431" spans="1:29" x14ac:dyDescent="0.3">
      <c r="A431" s="533" t="s">
        <v>115</v>
      </c>
      <c r="B431" s="524">
        <v>54.7310376625</v>
      </c>
      <c r="C431" s="525">
        <v>25.3725397999</v>
      </c>
      <c r="D431" s="525">
        <v>0</v>
      </c>
      <c r="E431" s="525">
        <v>25.3725397999</v>
      </c>
      <c r="F431" s="525">
        <v>1.7441097160000001</v>
      </c>
      <c r="G431" s="525">
        <v>0</v>
      </c>
      <c r="H431" s="525">
        <v>1.7441097160000001</v>
      </c>
      <c r="I431" s="525">
        <v>0</v>
      </c>
      <c r="J431" s="525">
        <v>27.116649515900001</v>
      </c>
      <c r="K431" s="526">
        <v>81.847687178399994</v>
      </c>
      <c r="L431" s="524">
        <v>0</v>
      </c>
      <c r="M431" s="525">
        <v>591.83810491769998</v>
      </c>
      <c r="N431" s="525">
        <v>296.0404161889</v>
      </c>
      <c r="O431" s="525">
        <v>295.79768872879998</v>
      </c>
      <c r="P431" s="525">
        <v>-1.5603162480999999</v>
      </c>
      <c r="Q431" s="525">
        <v>0</v>
      </c>
      <c r="R431" s="525">
        <v>-1.5603162480999999</v>
      </c>
      <c r="S431" s="525">
        <v>0</v>
      </c>
      <c r="T431" s="525">
        <v>294.2373724807</v>
      </c>
      <c r="U431" s="526">
        <v>294.2373724807</v>
      </c>
      <c r="V431" s="590">
        <f t="shared" si="6"/>
        <v>-54.7310376625</v>
      </c>
      <c r="W431" s="591">
        <f t="shared" si="7"/>
        <v>270.4251489289</v>
      </c>
      <c r="X431" s="591">
        <f t="shared" si="7"/>
        <v>-3.3044259641</v>
      </c>
      <c r="Y431" s="591">
        <f t="shared" si="7"/>
        <v>0</v>
      </c>
      <c r="Z431" s="591">
        <f t="shared" si="7"/>
        <v>-3.3044259641</v>
      </c>
      <c r="AA431" s="591">
        <f t="shared" si="7"/>
        <v>0</v>
      </c>
      <c r="AB431" s="591">
        <f t="shared" si="7"/>
        <v>267.1207229648</v>
      </c>
      <c r="AC431" s="591">
        <f t="shared" si="7"/>
        <v>212.38968530229999</v>
      </c>
    </row>
    <row r="432" spans="1:29" x14ac:dyDescent="0.3">
      <c r="A432" s="533" t="s">
        <v>116</v>
      </c>
      <c r="B432" s="524">
        <v>0</v>
      </c>
      <c r="C432" s="525">
        <v>0</v>
      </c>
      <c r="D432" s="525">
        <v>0</v>
      </c>
      <c r="E432" s="525">
        <v>0</v>
      </c>
      <c r="F432" s="525">
        <v>0</v>
      </c>
      <c r="G432" s="525">
        <v>0</v>
      </c>
      <c r="H432" s="525">
        <v>0</v>
      </c>
      <c r="I432" s="525">
        <v>0</v>
      </c>
      <c r="J432" s="525">
        <v>0</v>
      </c>
      <c r="K432" s="526">
        <v>0</v>
      </c>
      <c r="L432" s="524">
        <v>0</v>
      </c>
      <c r="M432" s="525">
        <v>0</v>
      </c>
      <c r="N432" s="525">
        <v>0</v>
      </c>
      <c r="O432" s="525">
        <v>0</v>
      </c>
      <c r="P432" s="525">
        <v>0</v>
      </c>
      <c r="Q432" s="525">
        <v>0</v>
      </c>
      <c r="R432" s="525">
        <v>0</v>
      </c>
      <c r="S432" s="525">
        <v>0</v>
      </c>
      <c r="T432" s="525">
        <v>0</v>
      </c>
      <c r="U432" s="526">
        <v>0</v>
      </c>
      <c r="V432" s="590">
        <f t="shared" si="6"/>
        <v>0</v>
      </c>
      <c r="W432" s="591">
        <f t="shared" si="7"/>
        <v>0</v>
      </c>
      <c r="X432" s="591">
        <f t="shared" si="7"/>
        <v>0</v>
      </c>
      <c r="Y432" s="591">
        <f t="shared" si="7"/>
        <v>0</v>
      </c>
      <c r="Z432" s="591">
        <f t="shared" si="7"/>
        <v>0</v>
      </c>
      <c r="AA432" s="591">
        <f t="shared" si="7"/>
        <v>0</v>
      </c>
      <c r="AB432" s="591">
        <f t="shared" si="7"/>
        <v>0</v>
      </c>
      <c r="AC432" s="591">
        <f t="shared" si="7"/>
        <v>0</v>
      </c>
    </row>
    <row r="433" spans="1:29" x14ac:dyDescent="0.3">
      <c r="A433" s="532" t="s">
        <v>117</v>
      </c>
      <c r="B433" s="524">
        <v>0</v>
      </c>
      <c r="C433" s="525">
        <v>0</v>
      </c>
      <c r="D433" s="525">
        <v>0</v>
      </c>
      <c r="E433" s="525">
        <v>0</v>
      </c>
      <c r="F433" s="525">
        <v>0</v>
      </c>
      <c r="G433" s="525">
        <v>0</v>
      </c>
      <c r="H433" s="525">
        <v>0</v>
      </c>
      <c r="I433" s="525">
        <v>0</v>
      </c>
      <c r="J433" s="525">
        <v>0</v>
      </c>
      <c r="K433" s="526">
        <v>0</v>
      </c>
      <c r="L433" s="524">
        <v>0</v>
      </c>
      <c r="M433" s="525">
        <v>0</v>
      </c>
      <c r="N433" s="525">
        <v>0</v>
      </c>
      <c r="O433" s="525">
        <v>0</v>
      </c>
      <c r="P433" s="525">
        <v>0</v>
      </c>
      <c r="Q433" s="525">
        <v>0</v>
      </c>
      <c r="R433" s="525">
        <v>0</v>
      </c>
      <c r="S433" s="525">
        <v>0</v>
      </c>
      <c r="T433" s="525">
        <v>0</v>
      </c>
      <c r="U433" s="526">
        <v>0</v>
      </c>
      <c r="V433" s="590">
        <f t="shared" si="6"/>
        <v>0</v>
      </c>
      <c r="W433" s="591">
        <f t="shared" si="7"/>
        <v>0</v>
      </c>
      <c r="X433" s="591">
        <f t="shared" si="7"/>
        <v>0</v>
      </c>
      <c r="Y433" s="591">
        <f t="shared" si="7"/>
        <v>0</v>
      </c>
      <c r="Z433" s="591">
        <f t="shared" si="7"/>
        <v>0</v>
      </c>
      <c r="AA433" s="591">
        <f t="shared" si="7"/>
        <v>0</v>
      </c>
      <c r="AB433" s="591">
        <f t="shared" si="7"/>
        <v>0</v>
      </c>
      <c r="AC433" s="591">
        <f t="shared" si="7"/>
        <v>0</v>
      </c>
    </row>
    <row r="434" spans="1:29" x14ac:dyDescent="0.3">
      <c r="A434" s="532" t="s">
        <v>118</v>
      </c>
      <c r="B434" s="524">
        <v>28228.084269938201</v>
      </c>
      <c r="C434" s="525">
        <v>8699.0540103303993</v>
      </c>
      <c r="D434" s="525">
        <v>7270.4990802206003</v>
      </c>
      <c r="E434" s="525">
        <v>1428.5549301097999</v>
      </c>
      <c r="F434" s="525">
        <v>-76.589214179999999</v>
      </c>
      <c r="G434" s="525">
        <v>-9.4521246986000005</v>
      </c>
      <c r="H434" s="525">
        <v>-86.041338878600001</v>
      </c>
      <c r="I434" s="525">
        <v>246.9277512184</v>
      </c>
      <c r="J434" s="525">
        <v>1589.4413424495999</v>
      </c>
      <c r="K434" s="526">
        <v>29817.525612387799</v>
      </c>
      <c r="L434" s="524">
        <v>44709.553516893</v>
      </c>
      <c r="M434" s="525">
        <v>10343.991778388399</v>
      </c>
      <c r="N434" s="525">
        <v>9463.2808231100007</v>
      </c>
      <c r="O434" s="525">
        <v>880.71095527839998</v>
      </c>
      <c r="P434" s="525">
        <v>-106.52514139109999</v>
      </c>
      <c r="Q434" s="525">
        <v>0</v>
      </c>
      <c r="R434" s="525">
        <v>-106.52514139109999</v>
      </c>
      <c r="S434" s="525">
        <v>159.72670990699999</v>
      </c>
      <c r="T434" s="525">
        <v>933.9125237943</v>
      </c>
      <c r="U434" s="526">
        <v>45643.466040687301</v>
      </c>
      <c r="V434" s="590">
        <f t="shared" si="6"/>
        <v>16481.469246954799</v>
      </c>
      <c r="W434" s="591">
        <f t="shared" si="7"/>
        <v>-547.84397483139992</v>
      </c>
      <c r="X434" s="591">
        <f t="shared" si="7"/>
        <v>-29.935927211099994</v>
      </c>
      <c r="Y434" s="591">
        <f t="shared" si="7"/>
        <v>9.4521246986000005</v>
      </c>
      <c r="Z434" s="591">
        <f t="shared" si="7"/>
        <v>-20.483802512499992</v>
      </c>
      <c r="AA434" s="591">
        <f t="shared" si="7"/>
        <v>-87.201041311400019</v>
      </c>
      <c r="AB434" s="591">
        <f t="shared" si="7"/>
        <v>-655.52881865529992</v>
      </c>
      <c r="AC434" s="591">
        <f t="shared" si="7"/>
        <v>15825.940428299502</v>
      </c>
    </row>
    <row r="435" spans="1:29" x14ac:dyDescent="0.3">
      <c r="A435" s="533" t="s">
        <v>119</v>
      </c>
      <c r="B435" s="524">
        <v>595.97404019409998</v>
      </c>
      <c r="C435" s="525">
        <v>78.014586507199994</v>
      </c>
      <c r="D435" s="525">
        <v>39.906177841800002</v>
      </c>
      <c r="E435" s="525">
        <v>38.108408665399999</v>
      </c>
      <c r="F435" s="525">
        <v>7.1894752627000003</v>
      </c>
      <c r="G435" s="525">
        <v>-9.4521246986000005</v>
      </c>
      <c r="H435" s="525">
        <v>-2.2626494358999998</v>
      </c>
      <c r="I435" s="525">
        <v>62.340802692399997</v>
      </c>
      <c r="J435" s="525">
        <v>98.186561921899994</v>
      </c>
      <c r="K435" s="526">
        <v>694.16060211599995</v>
      </c>
      <c r="L435" s="524">
        <v>398.48778715819998</v>
      </c>
      <c r="M435" s="525">
        <v>99.765066057300004</v>
      </c>
      <c r="N435" s="525">
        <v>64.232802333400002</v>
      </c>
      <c r="O435" s="525">
        <v>35.532263723900002</v>
      </c>
      <c r="P435" s="525">
        <v>1.2503782133000001</v>
      </c>
      <c r="Q435" s="525">
        <v>0</v>
      </c>
      <c r="R435" s="525">
        <v>1.2503782133000001</v>
      </c>
      <c r="S435" s="525">
        <v>-1.1821753084</v>
      </c>
      <c r="T435" s="525">
        <v>35.6004666288</v>
      </c>
      <c r="U435" s="526">
        <v>434.08825378699999</v>
      </c>
      <c r="V435" s="590">
        <f t="shared" si="6"/>
        <v>-197.48625303590001</v>
      </c>
      <c r="W435" s="591">
        <f t="shared" si="7"/>
        <v>-2.5761449414999973</v>
      </c>
      <c r="X435" s="591">
        <f t="shared" si="7"/>
        <v>-5.9390970493999999</v>
      </c>
      <c r="Y435" s="591">
        <f t="shared" si="7"/>
        <v>9.4521246986000005</v>
      </c>
      <c r="Z435" s="591">
        <f t="shared" si="7"/>
        <v>3.5130276491999997</v>
      </c>
      <c r="AA435" s="591">
        <f t="shared" si="7"/>
        <v>-63.522978000799995</v>
      </c>
      <c r="AB435" s="591">
        <f t="shared" si="7"/>
        <v>-62.586095293099994</v>
      </c>
      <c r="AC435" s="591">
        <f t="shared" si="7"/>
        <v>-260.07234832899996</v>
      </c>
    </row>
    <row r="436" spans="1:29" ht="24" x14ac:dyDescent="0.3">
      <c r="A436" s="533" t="s">
        <v>120</v>
      </c>
      <c r="B436" s="524">
        <v>27632.110229744099</v>
      </c>
      <c r="C436" s="525">
        <v>8621.0394238232002</v>
      </c>
      <c r="D436" s="525">
        <v>7230.5929023788003</v>
      </c>
      <c r="E436" s="525">
        <v>1390.4465214444001</v>
      </c>
      <c r="F436" s="525">
        <v>-83.778689442699999</v>
      </c>
      <c r="G436" s="525">
        <v>0</v>
      </c>
      <c r="H436" s="525">
        <v>-83.778689442699999</v>
      </c>
      <c r="I436" s="525">
        <v>184.58694852599999</v>
      </c>
      <c r="J436" s="525">
        <v>1491.2547805276999</v>
      </c>
      <c r="K436" s="526">
        <v>29123.365010271798</v>
      </c>
      <c r="L436" s="524">
        <v>44311.065729734801</v>
      </c>
      <c r="M436" s="525">
        <v>10244.226712331099</v>
      </c>
      <c r="N436" s="525">
        <v>9399.0480207765995</v>
      </c>
      <c r="O436" s="525">
        <v>845.17869155450001</v>
      </c>
      <c r="P436" s="525">
        <v>-107.7755196044</v>
      </c>
      <c r="Q436" s="525">
        <v>0</v>
      </c>
      <c r="R436" s="525">
        <v>-107.7755196044</v>
      </c>
      <c r="S436" s="525">
        <v>160.90888521540001</v>
      </c>
      <c r="T436" s="525">
        <v>898.31205716550005</v>
      </c>
      <c r="U436" s="526">
        <v>45209.377786900302</v>
      </c>
      <c r="V436" s="590">
        <f t="shared" si="6"/>
        <v>16678.955499990701</v>
      </c>
      <c r="W436" s="591">
        <f t="shared" si="7"/>
        <v>-545.2678298899001</v>
      </c>
      <c r="X436" s="591">
        <f t="shared" si="7"/>
        <v>-23.996830161700004</v>
      </c>
      <c r="Y436" s="591">
        <f t="shared" si="7"/>
        <v>0</v>
      </c>
      <c r="Z436" s="591">
        <f t="shared" si="7"/>
        <v>-23.996830161700004</v>
      </c>
      <c r="AA436" s="591">
        <f t="shared" si="7"/>
        <v>-23.678063310599981</v>
      </c>
      <c r="AB436" s="591">
        <f t="shared" si="7"/>
        <v>-592.9427233621999</v>
      </c>
      <c r="AC436" s="591">
        <f t="shared" si="7"/>
        <v>16086.012776628504</v>
      </c>
    </row>
    <row r="437" spans="1:29" x14ac:dyDescent="0.3">
      <c r="A437" s="534" t="s">
        <v>606</v>
      </c>
      <c r="B437" s="535">
        <v>351.2042842079</v>
      </c>
      <c r="C437" s="536">
        <v>48.416778363500001</v>
      </c>
      <c r="D437" s="536">
        <v>7.3031468234999997</v>
      </c>
      <c r="E437" s="536">
        <v>41.11363154</v>
      </c>
      <c r="F437" s="536">
        <v>6.2964980114999998</v>
      </c>
      <c r="G437" s="536">
        <v>0</v>
      </c>
      <c r="H437" s="536">
        <v>6.2964980114999998</v>
      </c>
      <c r="I437" s="536">
        <v>-2.0982931093000001</v>
      </c>
      <c r="J437" s="536">
        <v>45.311836442199997</v>
      </c>
      <c r="K437" s="537">
        <v>396.51612065009999</v>
      </c>
      <c r="L437" s="535">
        <v>597.53281625809996</v>
      </c>
      <c r="M437" s="536">
        <v>1696.6270019782</v>
      </c>
      <c r="N437" s="536">
        <v>1154.5728678948999</v>
      </c>
      <c r="O437" s="536">
        <v>542.05413408330003</v>
      </c>
      <c r="P437" s="536">
        <v>1.8876938639</v>
      </c>
      <c r="Q437" s="536">
        <v>0</v>
      </c>
      <c r="R437" s="536">
        <v>1.8876938639</v>
      </c>
      <c r="S437" s="536">
        <v>7.8631668990000003</v>
      </c>
      <c r="T437" s="536">
        <v>551.80499484619997</v>
      </c>
      <c r="U437" s="537">
        <v>1149.3378111043</v>
      </c>
      <c r="V437" s="513">
        <f t="shared" si="6"/>
        <v>246.32853205019995</v>
      </c>
      <c r="W437" s="508">
        <f t="shared" si="7"/>
        <v>500.9405025433</v>
      </c>
      <c r="X437" s="508">
        <f t="shared" si="7"/>
        <v>-4.4088041475999997</v>
      </c>
      <c r="Y437" s="508">
        <f t="shared" si="7"/>
        <v>0</v>
      </c>
      <c r="Z437" s="508">
        <f t="shared" si="7"/>
        <v>-4.4088041475999997</v>
      </c>
      <c r="AA437" s="508">
        <f t="shared" si="7"/>
        <v>9.9614600083000013</v>
      </c>
      <c r="AB437" s="508">
        <f t="shared" si="7"/>
        <v>506.49315840399998</v>
      </c>
      <c r="AC437" s="508">
        <f t="shared" si="7"/>
        <v>752.82169045420005</v>
      </c>
    </row>
    <row r="438" spans="1:29" x14ac:dyDescent="0.3">
      <c r="A438" s="539" t="s">
        <v>113</v>
      </c>
      <c r="B438" s="524">
        <v>0</v>
      </c>
      <c r="C438" s="525">
        <v>0</v>
      </c>
      <c r="D438" s="525">
        <v>0</v>
      </c>
      <c r="E438" s="525">
        <v>0</v>
      </c>
      <c r="F438" s="525">
        <v>0</v>
      </c>
      <c r="G438" s="525">
        <v>0</v>
      </c>
      <c r="H438" s="525">
        <v>0</v>
      </c>
      <c r="I438" s="525">
        <v>0</v>
      </c>
      <c r="J438" s="525">
        <v>0</v>
      </c>
      <c r="K438" s="526">
        <v>0</v>
      </c>
      <c r="L438" s="524">
        <v>0</v>
      </c>
      <c r="M438" s="525">
        <v>0</v>
      </c>
      <c r="N438" s="525">
        <v>0</v>
      </c>
      <c r="O438" s="525">
        <v>0</v>
      </c>
      <c r="P438" s="525">
        <v>0</v>
      </c>
      <c r="Q438" s="525">
        <v>0</v>
      </c>
      <c r="R438" s="525">
        <v>0</v>
      </c>
      <c r="S438" s="525">
        <v>0</v>
      </c>
      <c r="T438" s="525">
        <v>0</v>
      </c>
      <c r="U438" s="526">
        <v>0</v>
      </c>
      <c r="V438" s="590">
        <f t="shared" si="6"/>
        <v>0</v>
      </c>
      <c r="W438" s="591">
        <f t="shared" si="7"/>
        <v>0</v>
      </c>
      <c r="X438" s="591">
        <f t="shared" si="7"/>
        <v>0</v>
      </c>
      <c r="Y438" s="591">
        <f t="shared" si="7"/>
        <v>0</v>
      </c>
      <c r="Z438" s="591">
        <f t="shared" si="7"/>
        <v>0</v>
      </c>
      <c r="AA438" s="591">
        <f t="shared" si="7"/>
        <v>0</v>
      </c>
      <c r="AB438" s="591">
        <f t="shared" si="7"/>
        <v>0</v>
      </c>
      <c r="AC438" s="591">
        <f t="shared" si="7"/>
        <v>0</v>
      </c>
    </row>
    <row r="439" spans="1:29" x14ac:dyDescent="0.3">
      <c r="A439" s="540" t="s">
        <v>114</v>
      </c>
      <c r="B439" s="524">
        <v>54.7310376625</v>
      </c>
      <c r="C439" s="525">
        <v>25.3725397999</v>
      </c>
      <c r="D439" s="525">
        <v>0</v>
      </c>
      <c r="E439" s="525">
        <v>25.3725397999</v>
      </c>
      <c r="F439" s="525">
        <v>1.7441097160000001</v>
      </c>
      <c r="G439" s="525">
        <v>0</v>
      </c>
      <c r="H439" s="525">
        <v>1.7441097160000001</v>
      </c>
      <c r="I439" s="525">
        <v>0</v>
      </c>
      <c r="J439" s="525">
        <v>27.116649515900001</v>
      </c>
      <c r="K439" s="526">
        <v>81.847687178399994</v>
      </c>
      <c r="L439" s="524">
        <v>0</v>
      </c>
      <c r="M439" s="525">
        <v>591.83810491769998</v>
      </c>
      <c r="N439" s="525">
        <v>296.0404161889</v>
      </c>
      <c r="O439" s="525">
        <v>295.79768872879998</v>
      </c>
      <c r="P439" s="525">
        <v>-1.5603162480999999</v>
      </c>
      <c r="Q439" s="525">
        <v>0</v>
      </c>
      <c r="R439" s="525">
        <v>-1.5603162480999999</v>
      </c>
      <c r="S439" s="525">
        <v>0</v>
      </c>
      <c r="T439" s="525">
        <v>294.2373724807</v>
      </c>
      <c r="U439" s="526">
        <v>294.2373724807</v>
      </c>
      <c r="V439" s="590">
        <f t="shared" si="6"/>
        <v>-54.7310376625</v>
      </c>
      <c r="W439" s="591">
        <f t="shared" si="7"/>
        <v>270.4251489289</v>
      </c>
      <c r="X439" s="591">
        <f t="shared" si="7"/>
        <v>-3.3044259641</v>
      </c>
      <c r="Y439" s="591">
        <f t="shared" si="7"/>
        <v>0</v>
      </c>
      <c r="Z439" s="591">
        <f t="shared" si="7"/>
        <v>-3.3044259641</v>
      </c>
      <c r="AA439" s="591">
        <f t="shared" si="7"/>
        <v>0</v>
      </c>
      <c r="AB439" s="591">
        <f t="shared" si="7"/>
        <v>267.1207229648</v>
      </c>
      <c r="AC439" s="591">
        <f t="shared" si="7"/>
        <v>212.38968530229999</v>
      </c>
    </row>
    <row r="440" spans="1:29" x14ac:dyDescent="0.3">
      <c r="A440" s="541" t="s">
        <v>115</v>
      </c>
      <c r="B440" s="524">
        <v>54.7310376625</v>
      </c>
      <c r="C440" s="525">
        <v>25.3725397999</v>
      </c>
      <c r="D440" s="525">
        <v>0</v>
      </c>
      <c r="E440" s="525">
        <v>25.3725397999</v>
      </c>
      <c r="F440" s="525">
        <v>1.7441097160000001</v>
      </c>
      <c r="G440" s="525">
        <v>0</v>
      </c>
      <c r="H440" s="525">
        <v>1.7441097160000001</v>
      </c>
      <c r="I440" s="525">
        <v>0</v>
      </c>
      <c r="J440" s="525">
        <v>27.116649515900001</v>
      </c>
      <c r="K440" s="526">
        <v>81.847687178399994</v>
      </c>
      <c r="L440" s="524">
        <v>0</v>
      </c>
      <c r="M440" s="525">
        <v>591.83810491769998</v>
      </c>
      <c r="N440" s="525">
        <v>296.0404161889</v>
      </c>
      <c r="O440" s="525">
        <v>295.79768872879998</v>
      </c>
      <c r="P440" s="525">
        <v>-1.5603162480999999</v>
      </c>
      <c r="Q440" s="525">
        <v>0</v>
      </c>
      <c r="R440" s="525">
        <v>-1.5603162480999999</v>
      </c>
      <c r="S440" s="525">
        <v>0</v>
      </c>
      <c r="T440" s="525">
        <v>294.2373724807</v>
      </c>
      <c r="U440" s="526">
        <v>294.2373724807</v>
      </c>
      <c r="V440" s="590">
        <f t="shared" si="6"/>
        <v>-54.7310376625</v>
      </c>
      <c r="W440" s="591">
        <f t="shared" si="7"/>
        <v>270.4251489289</v>
      </c>
      <c r="X440" s="591">
        <f t="shared" si="7"/>
        <v>-3.3044259641</v>
      </c>
      <c r="Y440" s="591">
        <f t="shared" si="7"/>
        <v>0</v>
      </c>
      <c r="Z440" s="591">
        <f t="shared" si="7"/>
        <v>-3.3044259641</v>
      </c>
      <c r="AA440" s="591">
        <f t="shared" si="7"/>
        <v>0</v>
      </c>
      <c r="AB440" s="591">
        <f t="shared" si="7"/>
        <v>267.1207229648</v>
      </c>
      <c r="AC440" s="591">
        <f t="shared" si="7"/>
        <v>212.38968530229999</v>
      </c>
    </row>
    <row r="441" spans="1:29" x14ac:dyDescent="0.3">
      <c r="A441" s="541" t="s">
        <v>116</v>
      </c>
      <c r="B441" s="524">
        <v>0</v>
      </c>
      <c r="C441" s="525">
        <v>0</v>
      </c>
      <c r="D441" s="525">
        <v>0</v>
      </c>
      <c r="E441" s="525">
        <v>0</v>
      </c>
      <c r="F441" s="525">
        <v>0</v>
      </c>
      <c r="G441" s="525">
        <v>0</v>
      </c>
      <c r="H441" s="525">
        <v>0</v>
      </c>
      <c r="I441" s="525">
        <v>0</v>
      </c>
      <c r="J441" s="525">
        <v>0</v>
      </c>
      <c r="K441" s="526">
        <v>0</v>
      </c>
      <c r="L441" s="524">
        <v>0</v>
      </c>
      <c r="M441" s="525">
        <v>0</v>
      </c>
      <c r="N441" s="525">
        <v>0</v>
      </c>
      <c r="O441" s="525">
        <v>0</v>
      </c>
      <c r="P441" s="525">
        <v>0</v>
      </c>
      <c r="Q441" s="525">
        <v>0</v>
      </c>
      <c r="R441" s="525">
        <v>0</v>
      </c>
      <c r="S441" s="525">
        <v>0</v>
      </c>
      <c r="T441" s="525">
        <v>0</v>
      </c>
      <c r="U441" s="526">
        <v>0</v>
      </c>
      <c r="V441" s="590">
        <f t="shared" si="6"/>
        <v>0</v>
      </c>
      <c r="W441" s="591">
        <f t="shared" si="7"/>
        <v>0</v>
      </c>
      <c r="X441" s="591">
        <f t="shared" si="7"/>
        <v>0</v>
      </c>
      <c r="Y441" s="591">
        <f t="shared" si="7"/>
        <v>0</v>
      </c>
      <c r="Z441" s="591">
        <f t="shared" si="7"/>
        <v>0</v>
      </c>
      <c r="AA441" s="591">
        <f t="shared" si="7"/>
        <v>0</v>
      </c>
      <c r="AB441" s="591">
        <f t="shared" si="7"/>
        <v>0</v>
      </c>
      <c r="AC441" s="591">
        <f t="shared" si="7"/>
        <v>0</v>
      </c>
    </row>
    <row r="442" spans="1:29" x14ac:dyDescent="0.3">
      <c r="A442" s="540" t="s">
        <v>117</v>
      </c>
      <c r="B442" s="524">
        <v>0</v>
      </c>
      <c r="C442" s="525">
        <v>0</v>
      </c>
      <c r="D442" s="525">
        <v>0</v>
      </c>
      <c r="E442" s="525">
        <v>0</v>
      </c>
      <c r="F442" s="525">
        <v>0</v>
      </c>
      <c r="G442" s="525">
        <v>0</v>
      </c>
      <c r="H442" s="525">
        <v>0</v>
      </c>
      <c r="I442" s="525">
        <v>0</v>
      </c>
      <c r="J442" s="525">
        <v>0</v>
      </c>
      <c r="K442" s="526">
        <v>0</v>
      </c>
      <c r="L442" s="524">
        <v>0</v>
      </c>
      <c r="M442" s="525">
        <v>0</v>
      </c>
      <c r="N442" s="525">
        <v>0</v>
      </c>
      <c r="O442" s="525">
        <v>0</v>
      </c>
      <c r="P442" s="525">
        <v>0</v>
      </c>
      <c r="Q442" s="525">
        <v>0</v>
      </c>
      <c r="R442" s="525">
        <v>0</v>
      </c>
      <c r="S442" s="525">
        <v>0</v>
      </c>
      <c r="T442" s="525">
        <v>0</v>
      </c>
      <c r="U442" s="526">
        <v>0</v>
      </c>
      <c r="V442" s="590">
        <f t="shared" si="6"/>
        <v>0</v>
      </c>
      <c r="W442" s="591">
        <f t="shared" ref="W442:AC473" si="8">+O442-E442</f>
        <v>0</v>
      </c>
      <c r="X442" s="591">
        <f t="shared" si="8"/>
        <v>0</v>
      </c>
      <c r="Y442" s="591">
        <f t="shared" si="8"/>
        <v>0</v>
      </c>
      <c r="Z442" s="591">
        <f t="shared" si="8"/>
        <v>0</v>
      </c>
      <c r="AA442" s="591">
        <f t="shared" si="8"/>
        <v>0</v>
      </c>
      <c r="AB442" s="591">
        <f t="shared" si="8"/>
        <v>0</v>
      </c>
      <c r="AC442" s="591">
        <f t="shared" si="8"/>
        <v>0</v>
      </c>
    </row>
    <row r="443" spans="1:29" x14ac:dyDescent="0.3">
      <c r="A443" s="540" t="s">
        <v>118</v>
      </c>
      <c r="B443" s="524">
        <v>296.4732465454</v>
      </c>
      <c r="C443" s="525">
        <v>23.0442385636</v>
      </c>
      <c r="D443" s="525">
        <v>7.3031468234999997</v>
      </c>
      <c r="E443" s="525">
        <v>15.7410917401</v>
      </c>
      <c r="F443" s="525">
        <v>4.5523882955000001</v>
      </c>
      <c r="G443" s="525">
        <v>0</v>
      </c>
      <c r="H443" s="525">
        <v>4.5523882955000001</v>
      </c>
      <c r="I443" s="525">
        <v>-2.0982931093000001</v>
      </c>
      <c r="J443" s="525">
        <v>18.1951869263</v>
      </c>
      <c r="K443" s="526">
        <v>314.66843347169998</v>
      </c>
      <c r="L443" s="524">
        <v>597.53281625809996</v>
      </c>
      <c r="M443" s="525">
        <v>1104.7888970604999</v>
      </c>
      <c r="N443" s="525">
        <v>858.53245170599996</v>
      </c>
      <c r="O443" s="525">
        <v>246.25644535449999</v>
      </c>
      <c r="P443" s="525">
        <v>3.448010112</v>
      </c>
      <c r="Q443" s="525">
        <v>0</v>
      </c>
      <c r="R443" s="525">
        <v>3.448010112</v>
      </c>
      <c r="S443" s="525">
        <v>7.8631668990000003</v>
      </c>
      <c r="T443" s="525">
        <v>257.56762236549997</v>
      </c>
      <c r="U443" s="526">
        <v>855.10043862359998</v>
      </c>
      <c r="V443" s="590">
        <f t="shared" si="6"/>
        <v>301.05956971269995</v>
      </c>
      <c r="W443" s="591">
        <f t="shared" si="8"/>
        <v>230.5153536144</v>
      </c>
      <c r="X443" s="591">
        <f t="shared" si="8"/>
        <v>-1.1043781835000002</v>
      </c>
      <c r="Y443" s="591">
        <f t="shared" si="8"/>
        <v>0</v>
      </c>
      <c r="Z443" s="591">
        <f t="shared" si="8"/>
        <v>-1.1043781835000002</v>
      </c>
      <c r="AA443" s="591">
        <f t="shared" si="8"/>
        <v>9.9614600083000013</v>
      </c>
      <c r="AB443" s="591">
        <f t="shared" si="8"/>
        <v>239.37243543919996</v>
      </c>
      <c r="AC443" s="591">
        <f t="shared" si="8"/>
        <v>540.43200515190006</v>
      </c>
    </row>
    <row r="444" spans="1:29" x14ac:dyDescent="0.3">
      <c r="A444" s="541" t="s">
        <v>119</v>
      </c>
      <c r="B444" s="524">
        <v>2.4384891121000001</v>
      </c>
      <c r="C444" s="525">
        <v>0</v>
      </c>
      <c r="D444" s="525">
        <v>0</v>
      </c>
      <c r="E444" s="525">
        <v>0</v>
      </c>
      <c r="F444" s="525">
        <v>-1.0479594300000001E-2</v>
      </c>
      <c r="G444" s="525">
        <v>0</v>
      </c>
      <c r="H444" s="525">
        <v>-1.0479594300000001E-2</v>
      </c>
      <c r="I444" s="525">
        <v>-2.4280095178000001</v>
      </c>
      <c r="J444" s="525">
        <v>-2.4384891121000001</v>
      </c>
      <c r="K444" s="526">
        <v>0</v>
      </c>
      <c r="L444" s="524">
        <v>18.278738733000001</v>
      </c>
      <c r="M444" s="525">
        <v>15.0465606083</v>
      </c>
      <c r="N444" s="525">
        <v>16.558183779499998</v>
      </c>
      <c r="O444" s="525">
        <v>-1.5116231711999999</v>
      </c>
      <c r="P444" s="525">
        <v>-0.64333171119999999</v>
      </c>
      <c r="Q444" s="525">
        <v>0</v>
      </c>
      <c r="R444" s="525">
        <v>-0.64333171119999999</v>
      </c>
      <c r="S444" s="525">
        <v>-1.3088135943999999</v>
      </c>
      <c r="T444" s="525">
        <v>-3.4637684767999999</v>
      </c>
      <c r="U444" s="526">
        <v>14.814970256200001</v>
      </c>
      <c r="V444" s="590">
        <f t="shared" si="6"/>
        <v>15.8402496209</v>
      </c>
      <c r="W444" s="591">
        <f t="shared" si="8"/>
        <v>-1.5116231711999999</v>
      </c>
      <c r="X444" s="591">
        <f t="shared" si="8"/>
        <v>-0.63285211689999998</v>
      </c>
      <c r="Y444" s="591">
        <f t="shared" si="8"/>
        <v>0</v>
      </c>
      <c r="Z444" s="591">
        <f t="shared" si="8"/>
        <v>-0.63285211689999998</v>
      </c>
      <c r="AA444" s="591">
        <f t="shared" si="8"/>
        <v>1.1191959234000002</v>
      </c>
      <c r="AB444" s="591">
        <f t="shared" si="8"/>
        <v>-1.0252793646999998</v>
      </c>
      <c r="AC444" s="591">
        <f t="shared" si="8"/>
        <v>14.814970256200001</v>
      </c>
    </row>
    <row r="445" spans="1:29" ht="24" x14ac:dyDescent="0.3">
      <c r="A445" s="541" t="s">
        <v>120</v>
      </c>
      <c r="B445" s="524">
        <v>294.0347574333</v>
      </c>
      <c r="C445" s="525">
        <v>23.0442385636</v>
      </c>
      <c r="D445" s="525">
        <v>7.3031468234999997</v>
      </c>
      <c r="E445" s="525">
        <v>15.7410917401</v>
      </c>
      <c r="F445" s="525">
        <v>4.5628678897999997</v>
      </c>
      <c r="G445" s="525">
        <v>0</v>
      </c>
      <c r="H445" s="525">
        <v>4.5628678897999997</v>
      </c>
      <c r="I445" s="525">
        <v>0.3297164085</v>
      </c>
      <c r="J445" s="525">
        <v>20.633676038400001</v>
      </c>
      <c r="K445" s="526">
        <v>314.66843347169998</v>
      </c>
      <c r="L445" s="524">
        <v>579.2540775251</v>
      </c>
      <c r="M445" s="525">
        <v>1089.7423364522001</v>
      </c>
      <c r="N445" s="525">
        <v>841.97426792650003</v>
      </c>
      <c r="O445" s="525">
        <v>247.76806852569999</v>
      </c>
      <c r="P445" s="525">
        <v>4.0913418231999996</v>
      </c>
      <c r="Q445" s="525">
        <v>0</v>
      </c>
      <c r="R445" s="525">
        <v>4.0913418231999996</v>
      </c>
      <c r="S445" s="525">
        <v>9.1719804933999995</v>
      </c>
      <c r="T445" s="525">
        <v>261.03139084230003</v>
      </c>
      <c r="U445" s="526">
        <v>840.28546836739997</v>
      </c>
      <c r="V445" s="590">
        <f t="shared" si="6"/>
        <v>285.2193200918</v>
      </c>
      <c r="W445" s="591">
        <f t="shared" si="8"/>
        <v>232.0269767856</v>
      </c>
      <c r="X445" s="591">
        <f t="shared" si="8"/>
        <v>-0.47152606660000007</v>
      </c>
      <c r="Y445" s="591">
        <f t="shared" si="8"/>
        <v>0</v>
      </c>
      <c r="Z445" s="591">
        <f t="shared" si="8"/>
        <v>-0.47152606660000007</v>
      </c>
      <c r="AA445" s="591">
        <f t="shared" si="8"/>
        <v>8.8422640849</v>
      </c>
      <c r="AB445" s="591">
        <f t="shared" si="8"/>
        <v>240.39771480390002</v>
      </c>
      <c r="AC445" s="591">
        <f t="shared" si="8"/>
        <v>525.61703489570004</v>
      </c>
    </row>
    <row r="446" spans="1:29" x14ac:dyDescent="0.3">
      <c r="A446" s="534" t="s">
        <v>607</v>
      </c>
      <c r="B446" s="542">
        <v>10244.2287366402</v>
      </c>
      <c r="C446" s="543">
        <v>1668.8468077057</v>
      </c>
      <c r="D446" s="543">
        <v>1046.2922044417001</v>
      </c>
      <c r="E446" s="543">
        <v>622.55460326399998</v>
      </c>
      <c r="F446" s="543">
        <v>-29.732929348300001</v>
      </c>
      <c r="G446" s="543">
        <v>0</v>
      </c>
      <c r="H446" s="543">
        <v>-29.732929348300001</v>
      </c>
      <c r="I446" s="543">
        <v>125.0710534105</v>
      </c>
      <c r="J446" s="543">
        <v>717.89272732619997</v>
      </c>
      <c r="K446" s="544">
        <v>10962.121463966399</v>
      </c>
      <c r="L446" s="542">
        <v>30252.786994260801</v>
      </c>
      <c r="M446" s="543">
        <v>3646.9321326960999</v>
      </c>
      <c r="N446" s="543">
        <v>3945.5045047922999</v>
      </c>
      <c r="O446" s="543">
        <v>-298.57237209620001</v>
      </c>
      <c r="P446" s="543">
        <v>-91.956322060000005</v>
      </c>
      <c r="Q446" s="543">
        <v>0</v>
      </c>
      <c r="R446" s="543">
        <v>-91.956322060000005</v>
      </c>
      <c r="S446" s="543">
        <v>103.65522013090001</v>
      </c>
      <c r="T446" s="543">
        <v>-286.87347402530003</v>
      </c>
      <c r="U446" s="544">
        <v>29965.913520235499</v>
      </c>
      <c r="V446" s="513">
        <f t="shared" si="6"/>
        <v>20008.5582576206</v>
      </c>
      <c r="W446" s="508">
        <f t="shared" si="8"/>
        <v>-921.12697536020005</v>
      </c>
      <c r="X446" s="508">
        <f t="shared" si="8"/>
        <v>-62.223392711700001</v>
      </c>
      <c r="Y446" s="508">
        <f t="shared" si="8"/>
        <v>0</v>
      </c>
      <c r="Z446" s="508">
        <f t="shared" si="8"/>
        <v>-62.223392711700001</v>
      </c>
      <c r="AA446" s="508">
        <f t="shared" si="8"/>
        <v>-21.415833279599994</v>
      </c>
      <c r="AB446" s="508">
        <f t="shared" si="8"/>
        <v>-1004.7662013515001</v>
      </c>
      <c r="AC446" s="508">
        <f t="shared" si="8"/>
        <v>19003.7920562691</v>
      </c>
    </row>
    <row r="447" spans="1:29" x14ac:dyDescent="0.3">
      <c r="A447" s="539" t="s">
        <v>113</v>
      </c>
      <c r="B447" s="546">
        <v>0</v>
      </c>
      <c r="C447" s="547">
        <v>0</v>
      </c>
      <c r="D447" s="547">
        <v>0</v>
      </c>
      <c r="E447" s="547">
        <v>0</v>
      </c>
      <c r="F447" s="547">
        <v>0</v>
      </c>
      <c r="G447" s="547">
        <v>0</v>
      </c>
      <c r="H447" s="547">
        <v>0</v>
      </c>
      <c r="I447" s="547">
        <v>0</v>
      </c>
      <c r="J447" s="547">
        <v>0</v>
      </c>
      <c r="K447" s="548">
        <v>0</v>
      </c>
      <c r="L447" s="546">
        <v>0</v>
      </c>
      <c r="M447" s="547">
        <v>0</v>
      </c>
      <c r="N447" s="547">
        <v>0</v>
      </c>
      <c r="O447" s="547">
        <v>0</v>
      </c>
      <c r="P447" s="547">
        <v>0</v>
      </c>
      <c r="Q447" s="547">
        <v>0</v>
      </c>
      <c r="R447" s="547">
        <v>0</v>
      </c>
      <c r="S447" s="547">
        <v>0</v>
      </c>
      <c r="T447" s="547">
        <v>0</v>
      </c>
      <c r="U447" s="548">
        <v>0</v>
      </c>
      <c r="V447" s="590">
        <f t="shared" si="6"/>
        <v>0</v>
      </c>
      <c r="W447" s="591">
        <f t="shared" si="8"/>
        <v>0</v>
      </c>
      <c r="X447" s="591">
        <f t="shared" si="8"/>
        <v>0</v>
      </c>
      <c r="Y447" s="591">
        <f t="shared" si="8"/>
        <v>0</v>
      </c>
      <c r="Z447" s="591">
        <f t="shared" si="8"/>
        <v>0</v>
      </c>
      <c r="AA447" s="591">
        <f t="shared" si="8"/>
        <v>0</v>
      </c>
      <c r="AB447" s="591">
        <f t="shared" si="8"/>
        <v>0</v>
      </c>
      <c r="AC447" s="591">
        <f t="shared" si="8"/>
        <v>0</v>
      </c>
    </row>
    <row r="448" spans="1:29" x14ac:dyDescent="0.3">
      <c r="A448" s="540" t="s">
        <v>114</v>
      </c>
      <c r="B448" s="546">
        <v>0</v>
      </c>
      <c r="C448" s="547">
        <v>0</v>
      </c>
      <c r="D448" s="547">
        <v>0</v>
      </c>
      <c r="E448" s="547">
        <v>0</v>
      </c>
      <c r="F448" s="547">
        <v>0</v>
      </c>
      <c r="G448" s="547">
        <v>0</v>
      </c>
      <c r="H448" s="547">
        <v>0</v>
      </c>
      <c r="I448" s="547">
        <v>0</v>
      </c>
      <c r="J448" s="547">
        <v>0</v>
      </c>
      <c r="K448" s="548">
        <v>0</v>
      </c>
      <c r="L448" s="546">
        <v>0</v>
      </c>
      <c r="M448" s="547">
        <v>0</v>
      </c>
      <c r="N448" s="547">
        <v>0</v>
      </c>
      <c r="O448" s="547">
        <v>0</v>
      </c>
      <c r="P448" s="547">
        <v>0</v>
      </c>
      <c r="Q448" s="547">
        <v>0</v>
      </c>
      <c r="R448" s="547">
        <v>0</v>
      </c>
      <c r="S448" s="547">
        <v>0</v>
      </c>
      <c r="T448" s="547">
        <v>0</v>
      </c>
      <c r="U448" s="548">
        <v>0</v>
      </c>
      <c r="V448" s="590">
        <f t="shared" si="6"/>
        <v>0</v>
      </c>
      <c r="W448" s="591">
        <f t="shared" si="8"/>
        <v>0</v>
      </c>
      <c r="X448" s="591">
        <f t="shared" si="8"/>
        <v>0</v>
      </c>
      <c r="Y448" s="591">
        <f t="shared" si="8"/>
        <v>0</v>
      </c>
      <c r="Z448" s="591">
        <f t="shared" si="8"/>
        <v>0</v>
      </c>
      <c r="AA448" s="591">
        <f t="shared" si="8"/>
        <v>0</v>
      </c>
      <c r="AB448" s="591">
        <f t="shared" si="8"/>
        <v>0</v>
      </c>
      <c r="AC448" s="591">
        <f t="shared" si="8"/>
        <v>0</v>
      </c>
    </row>
    <row r="449" spans="1:29" x14ac:dyDescent="0.3">
      <c r="A449" s="541" t="s">
        <v>115</v>
      </c>
      <c r="B449" s="546">
        <v>0</v>
      </c>
      <c r="C449" s="547">
        <v>0</v>
      </c>
      <c r="D449" s="547">
        <v>0</v>
      </c>
      <c r="E449" s="547">
        <v>0</v>
      </c>
      <c r="F449" s="547">
        <v>0</v>
      </c>
      <c r="G449" s="547">
        <v>0</v>
      </c>
      <c r="H449" s="547">
        <v>0</v>
      </c>
      <c r="I449" s="547">
        <v>0</v>
      </c>
      <c r="J449" s="547">
        <v>0</v>
      </c>
      <c r="K449" s="548">
        <v>0</v>
      </c>
      <c r="L449" s="546">
        <v>0</v>
      </c>
      <c r="M449" s="547">
        <v>0</v>
      </c>
      <c r="N449" s="547">
        <v>0</v>
      </c>
      <c r="O449" s="547">
        <v>0</v>
      </c>
      <c r="P449" s="547">
        <v>0</v>
      </c>
      <c r="Q449" s="547">
        <v>0</v>
      </c>
      <c r="R449" s="547">
        <v>0</v>
      </c>
      <c r="S449" s="547">
        <v>0</v>
      </c>
      <c r="T449" s="547">
        <v>0</v>
      </c>
      <c r="U449" s="548">
        <v>0</v>
      </c>
      <c r="V449" s="590">
        <f t="shared" si="6"/>
        <v>0</v>
      </c>
      <c r="W449" s="591">
        <f t="shared" si="8"/>
        <v>0</v>
      </c>
      <c r="X449" s="591">
        <f t="shared" si="8"/>
        <v>0</v>
      </c>
      <c r="Y449" s="591">
        <f t="shared" si="8"/>
        <v>0</v>
      </c>
      <c r="Z449" s="591">
        <f t="shared" si="8"/>
        <v>0</v>
      </c>
      <c r="AA449" s="591">
        <f t="shared" si="8"/>
        <v>0</v>
      </c>
      <c r="AB449" s="591">
        <f t="shared" si="8"/>
        <v>0</v>
      </c>
      <c r="AC449" s="591">
        <f t="shared" si="8"/>
        <v>0</v>
      </c>
    </row>
    <row r="450" spans="1:29" x14ac:dyDescent="0.3">
      <c r="A450" s="541" t="s">
        <v>116</v>
      </c>
      <c r="B450" s="546">
        <v>0</v>
      </c>
      <c r="C450" s="547">
        <v>0</v>
      </c>
      <c r="D450" s="547">
        <v>0</v>
      </c>
      <c r="E450" s="547">
        <v>0</v>
      </c>
      <c r="F450" s="547">
        <v>0</v>
      </c>
      <c r="G450" s="547">
        <v>0</v>
      </c>
      <c r="H450" s="547">
        <v>0</v>
      </c>
      <c r="I450" s="547">
        <v>0</v>
      </c>
      <c r="J450" s="547">
        <v>0</v>
      </c>
      <c r="K450" s="548">
        <v>0</v>
      </c>
      <c r="L450" s="546">
        <v>0</v>
      </c>
      <c r="M450" s="547">
        <v>0</v>
      </c>
      <c r="N450" s="547">
        <v>0</v>
      </c>
      <c r="O450" s="547">
        <v>0</v>
      </c>
      <c r="P450" s="547">
        <v>0</v>
      </c>
      <c r="Q450" s="547">
        <v>0</v>
      </c>
      <c r="R450" s="547">
        <v>0</v>
      </c>
      <c r="S450" s="547">
        <v>0</v>
      </c>
      <c r="T450" s="547">
        <v>0</v>
      </c>
      <c r="U450" s="548">
        <v>0</v>
      </c>
      <c r="V450" s="590">
        <f t="shared" si="6"/>
        <v>0</v>
      </c>
      <c r="W450" s="591">
        <f t="shared" si="8"/>
        <v>0</v>
      </c>
      <c r="X450" s="591">
        <f t="shared" si="8"/>
        <v>0</v>
      </c>
      <c r="Y450" s="591">
        <f t="shared" si="8"/>
        <v>0</v>
      </c>
      <c r="Z450" s="591">
        <f t="shared" si="8"/>
        <v>0</v>
      </c>
      <c r="AA450" s="591">
        <f t="shared" si="8"/>
        <v>0</v>
      </c>
      <c r="AB450" s="591">
        <f t="shared" si="8"/>
        <v>0</v>
      </c>
      <c r="AC450" s="591">
        <f t="shared" si="8"/>
        <v>0</v>
      </c>
    </row>
    <row r="451" spans="1:29" x14ac:dyDescent="0.3">
      <c r="A451" s="540" t="s">
        <v>117</v>
      </c>
      <c r="B451" s="546">
        <v>0</v>
      </c>
      <c r="C451" s="547">
        <v>0</v>
      </c>
      <c r="D451" s="547">
        <v>0</v>
      </c>
      <c r="E451" s="547">
        <v>0</v>
      </c>
      <c r="F451" s="547">
        <v>0</v>
      </c>
      <c r="G451" s="547">
        <v>0</v>
      </c>
      <c r="H451" s="547">
        <v>0</v>
      </c>
      <c r="I451" s="547">
        <v>0</v>
      </c>
      <c r="J451" s="547">
        <v>0</v>
      </c>
      <c r="K451" s="548">
        <v>0</v>
      </c>
      <c r="L451" s="546">
        <v>0</v>
      </c>
      <c r="M451" s="547">
        <v>0</v>
      </c>
      <c r="N451" s="547">
        <v>0</v>
      </c>
      <c r="O451" s="547">
        <v>0</v>
      </c>
      <c r="P451" s="547">
        <v>0</v>
      </c>
      <c r="Q451" s="547">
        <v>0</v>
      </c>
      <c r="R451" s="547">
        <v>0</v>
      </c>
      <c r="S451" s="547">
        <v>0</v>
      </c>
      <c r="T451" s="547">
        <v>0</v>
      </c>
      <c r="U451" s="548">
        <v>0</v>
      </c>
      <c r="V451" s="590">
        <f t="shared" si="6"/>
        <v>0</v>
      </c>
      <c r="W451" s="591">
        <f t="shared" si="8"/>
        <v>0</v>
      </c>
      <c r="X451" s="591">
        <f t="shared" si="8"/>
        <v>0</v>
      </c>
      <c r="Y451" s="591">
        <f t="shared" si="8"/>
        <v>0</v>
      </c>
      <c r="Z451" s="591">
        <f t="shared" si="8"/>
        <v>0</v>
      </c>
      <c r="AA451" s="591">
        <f t="shared" si="8"/>
        <v>0</v>
      </c>
      <c r="AB451" s="591">
        <f t="shared" si="8"/>
        <v>0</v>
      </c>
      <c r="AC451" s="591">
        <f t="shared" si="8"/>
        <v>0</v>
      </c>
    </row>
    <row r="452" spans="1:29" x14ac:dyDescent="0.3">
      <c r="A452" s="540" t="s">
        <v>118</v>
      </c>
      <c r="B452" s="546">
        <v>10244.2287366402</v>
      </c>
      <c r="C452" s="547">
        <v>1668.8468077057</v>
      </c>
      <c r="D452" s="547">
        <v>1046.2922044417001</v>
      </c>
      <c r="E452" s="547">
        <v>622.55460326399998</v>
      </c>
      <c r="F452" s="547">
        <v>-29.732929348300001</v>
      </c>
      <c r="G452" s="547">
        <v>0</v>
      </c>
      <c r="H452" s="547">
        <v>-29.732929348300001</v>
      </c>
      <c r="I452" s="547">
        <v>125.0710534105</v>
      </c>
      <c r="J452" s="547">
        <v>717.89272732619997</v>
      </c>
      <c r="K452" s="548">
        <v>10962.121463966399</v>
      </c>
      <c r="L452" s="546">
        <v>30252.786994260801</v>
      </c>
      <c r="M452" s="547">
        <v>3646.9321326960999</v>
      </c>
      <c r="N452" s="547">
        <v>3945.5045047922999</v>
      </c>
      <c r="O452" s="547">
        <v>-298.57237209620001</v>
      </c>
      <c r="P452" s="547">
        <v>-91.956322060000005</v>
      </c>
      <c r="Q452" s="547">
        <v>0</v>
      </c>
      <c r="R452" s="547">
        <v>-91.956322060000005</v>
      </c>
      <c r="S452" s="547">
        <v>103.65522013090001</v>
      </c>
      <c r="T452" s="547">
        <v>-286.87347402530003</v>
      </c>
      <c r="U452" s="548">
        <v>29965.913520235499</v>
      </c>
      <c r="V452" s="590">
        <f t="shared" si="6"/>
        <v>20008.5582576206</v>
      </c>
      <c r="W452" s="591">
        <f t="shared" si="8"/>
        <v>-921.12697536020005</v>
      </c>
      <c r="X452" s="591">
        <f t="shared" si="8"/>
        <v>-62.223392711700001</v>
      </c>
      <c r="Y452" s="591">
        <f t="shared" si="8"/>
        <v>0</v>
      </c>
      <c r="Z452" s="591">
        <f t="shared" si="8"/>
        <v>-62.223392711700001</v>
      </c>
      <c r="AA452" s="591">
        <f t="shared" si="8"/>
        <v>-21.415833279599994</v>
      </c>
      <c r="AB452" s="591">
        <f t="shared" si="8"/>
        <v>-1004.7662013515001</v>
      </c>
      <c r="AC452" s="591">
        <f t="shared" si="8"/>
        <v>19003.7920562691</v>
      </c>
    </row>
    <row r="453" spans="1:29" x14ac:dyDescent="0.3">
      <c r="A453" s="541" t="s">
        <v>119</v>
      </c>
      <c r="B453" s="546">
        <v>181.47487359600001</v>
      </c>
      <c r="C453" s="547">
        <v>4.2827025051999996</v>
      </c>
      <c r="D453" s="547">
        <v>2.3296907338000001</v>
      </c>
      <c r="E453" s="547">
        <v>1.9530117713999999</v>
      </c>
      <c r="F453" s="547">
        <v>-0.61444332589999995</v>
      </c>
      <c r="G453" s="547">
        <v>0</v>
      </c>
      <c r="H453" s="547">
        <v>-0.61444332589999995</v>
      </c>
      <c r="I453" s="547">
        <v>19.334025520800001</v>
      </c>
      <c r="J453" s="547">
        <v>20.672593966299999</v>
      </c>
      <c r="K453" s="548">
        <v>202.14746756229999</v>
      </c>
      <c r="L453" s="546">
        <v>252.61463147379999</v>
      </c>
      <c r="M453" s="547">
        <v>4.1392932162999996</v>
      </c>
      <c r="N453" s="547">
        <v>8.5177340234999992</v>
      </c>
      <c r="O453" s="547">
        <v>-4.3784408071999996</v>
      </c>
      <c r="P453" s="547">
        <v>-0.74614742249999999</v>
      </c>
      <c r="Q453" s="547">
        <v>0</v>
      </c>
      <c r="R453" s="547">
        <v>-0.74614742249999999</v>
      </c>
      <c r="S453" s="547">
        <v>0</v>
      </c>
      <c r="T453" s="547">
        <v>-5.1245882296999996</v>
      </c>
      <c r="U453" s="548">
        <v>247.49004324410001</v>
      </c>
      <c r="V453" s="590">
        <f t="shared" si="6"/>
        <v>71.13975787779998</v>
      </c>
      <c r="W453" s="591">
        <f t="shared" si="8"/>
        <v>-6.3314525785999995</v>
      </c>
      <c r="X453" s="591">
        <f t="shared" si="8"/>
        <v>-0.13170409660000004</v>
      </c>
      <c r="Y453" s="591">
        <f t="shared" si="8"/>
        <v>0</v>
      </c>
      <c r="Z453" s="591">
        <f t="shared" si="8"/>
        <v>-0.13170409660000004</v>
      </c>
      <c r="AA453" s="591">
        <f t="shared" si="8"/>
        <v>-19.334025520800001</v>
      </c>
      <c r="AB453" s="591">
        <f t="shared" si="8"/>
        <v>-25.797182195999998</v>
      </c>
      <c r="AC453" s="591">
        <f t="shared" si="8"/>
        <v>45.342575681800014</v>
      </c>
    </row>
    <row r="454" spans="1:29" ht="24" x14ac:dyDescent="0.3">
      <c r="A454" s="541" t="s">
        <v>120</v>
      </c>
      <c r="B454" s="546">
        <v>10062.7538630442</v>
      </c>
      <c r="C454" s="547">
        <v>1664.5641052005001</v>
      </c>
      <c r="D454" s="547">
        <v>1043.9625137078999</v>
      </c>
      <c r="E454" s="547">
        <v>620.60159149260005</v>
      </c>
      <c r="F454" s="547">
        <v>-29.118486022399999</v>
      </c>
      <c r="G454" s="547">
        <v>0</v>
      </c>
      <c r="H454" s="547">
        <v>-29.118486022399999</v>
      </c>
      <c r="I454" s="547">
        <v>105.7370278897</v>
      </c>
      <c r="J454" s="547">
        <v>697.22013335990005</v>
      </c>
      <c r="K454" s="548">
        <v>10759.9739964041</v>
      </c>
      <c r="L454" s="546">
        <v>30000.172362787001</v>
      </c>
      <c r="M454" s="547">
        <v>3642.7928394798</v>
      </c>
      <c r="N454" s="547">
        <v>3936.9867707687999</v>
      </c>
      <c r="O454" s="547">
        <v>-294.19393128899998</v>
      </c>
      <c r="P454" s="547">
        <v>-91.210174637500003</v>
      </c>
      <c r="Q454" s="547">
        <v>0</v>
      </c>
      <c r="R454" s="547">
        <v>-91.210174637500003</v>
      </c>
      <c r="S454" s="547">
        <v>103.65522013090001</v>
      </c>
      <c r="T454" s="547">
        <v>-281.74888579560002</v>
      </c>
      <c r="U454" s="548">
        <v>29718.4234769914</v>
      </c>
      <c r="V454" s="590">
        <f t="shared" si="6"/>
        <v>19937.418499742802</v>
      </c>
      <c r="W454" s="591">
        <f t="shared" si="8"/>
        <v>-914.79552278160008</v>
      </c>
      <c r="X454" s="591">
        <f t="shared" si="8"/>
        <v>-62.091688615100004</v>
      </c>
      <c r="Y454" s="591">
        <f t="shared" si="8"/>
        <v>0</v>
      </c>
      <c r="Z454" s="591">
        <f t="shared" si="8"/>
        <v>-62.091688615100004</v>
      </c>
      <c r="AA454" s="591">
        <f t="shared" si="8"/>
        <v>-2.0818077587999966</v>
      </c>
      <c r="AB454" s="591">
        <f t="shared" si="8"/>
        <v>-978.96901915550006</v>
      </c>
      <c r="AC454" s="591">
        <f t="shared" si="8"/>
        <v>18958.4494805873</v>
      </c>
    </row>
    <row r="455" spans="1:29" x14ac:dyDescent="0.3">
      <c r="A455" s="534" t="s">
        <v>608</v>
      </c>
      <c r="B455" s="542">
        <v>7447.1516848417996</v>
      </c>
      <c r="C455" s="543">
        <v>2516.7020235975001</v>
      </c>
      <c r="D455" s="543">
        <v>2827.8738965706002</v>
      </c>
      <c r="E455" s="543">
        <v>-311.17187297309999</v>
      </c>
      <c r="F455" s="543">
        <v>3.4182663278000001</v>
      </c>
      <c r="G455" s="543">
        <v>0</v>
      </c>
      <c r="H455" s="543">
        <v>3.4182663278000001</v>
      </c>
      <c r="I455" s="543">
        <v>85.128249230999998</v>
      </c>
      <c r="J455" s="543">
        <v>-222.6253574143</v>
      </c>
      <c r="K455" s="544">
        <v>7224.5263274275003</v>
      </c>
      <c r="L455" s="542">
        <v>3922.5784919060002</v>
      </c>
      <c r="M455" s="543">
        <v>1611.8236717571001</v>
      </c>
      <c r="N455" s="543">
        <v>1358.1596952222999</v>
      </c>
      <c r="O455" s="543">
        <v>253.66397653480001</v>
      </c>
      <c r="P455" s="543">
        <v>18.006780969400001</v>
      </c>
      <c r="Q455" s="543">
        <v>0</v>
      </c>
      <c r="R455" s="543">
        <v>18.006780969400001</v>
      </c>
      <c r="S455" s="543">
        <v>29.464085587100001</v>
      </c>
      <c r="T455" s="543">
        <v>301.13484309130001</v>
      </c>
      <c r="U455" s="544">
        <v>4223.7133349973001</v>
      </c>
      <c r="V455" s="513">
        <f t="shared" si="6"/>
        <v>-3524.5731929357994</v>
      </c>
      <c r="W455" s="508">
        <f t="shared" si="8"/>
        <v>564.83584950789998</v>
      </c>
      <c r="X455" s="508">
        <f t="shared" si="8"/>
        <v>14.588514641600002</v>
      </c>
      <c r="Y455" s="508">
        <f t="shared" si="8"/>
        <v>0</v>
      </c>
      <c r="Z455" s="508">
        <f t="shared" si="8"/>
        <v>14.588514641600002</v>
      </c>
      <c r="AA455" s="508">
        <f t="shared" si="8"/>
        <v>-55.664163643899997</v>
      </c>
      <c r="AB455" s="508">
        <f t="shared" si="8"/>
        <v>523.76020050559998</v>
      </c>
      <c r="AC455" s="508">
        <f t="shared" si="8"/>
        <v>-3000.8129924302002</v>
      </c>
    </row>
    <row r="456" spans="1:29" x14ac:dyDescent="0.3">
      <c r="A456" s="539" t="s">
        <v>113</v>
      </c>
      <c r="B456" s="546">
        <v>0</v>
      </c>
      <c r="C456" s="547">
        <v>0</v>
      </c>
      <c r="D456" s="547">
        <v>0</v>
      </c>
      <c r="E456" s="547">
        <v>0</v>
      </c>
      <c r="F456" s="547">
        <v>0</v>
      </c>
      <c r="G456" s="547">
        <v>0</v>
      </c>
      <c r="H456" s="547">
        <v>0</v>
      </c>
      <c r="I456" s="547">
        <v>0</v>
      </c>
      <c r="J456" s="547">
        <v>0</v>
      </c>
      <c r="K456" s="548">
        <v>0</v>
      </c>
      <c r="L456" s="546">
        <v>0</v>
      </c>
      <c r="M456" s="547">
        <v>0</v>
      </c>
      <c r="N456" s="547">
        <v>0</v>
      </c>
      <c r="O456" s="547">
        <v>0</v>
      </c>
      <c r="P456" s="547">
        <v>0</v>
      </c>
      <c r="Q456" s="547">
        <v>0</v>
      </c>
      <c r="R456" s="547">
        <v>0</v>
      </c>
      <c r="S456" s="547">
        <v>0</v>
      </c>
      <c r="T456" s="547">
        <v>0</v>
      </c>
      <c r="U456" s="548">
        <v>0</v>
      </c>
      <c r="V456" s="590">
        <f t="shared" si="6"/>
        <v>0</v>
      </c>
      <c r="W456" s="591">
        <f t="shared" si="8"/>
        <v>0</v>
      </c>
      <c r="X456" s="591">
        <f t="shared" si="8"/>
        <v>0</v>
      </c>
      <c r="Y456" s="591">
        <f t="shared" si="8"/>
        <v>0</v>
      </c>
      <c r="Z456" s="591">
        <f t="shared" si="8"/>
        <v>0</v>
      </c>
      <c r="AA456" s="591">
        <f t="shared" si="8"/>
        <v>0</v>
      </c>
      <c r="AB456" s="591">
        <f t="shared" si="8"/>
        <v>0</v>
      </c>
      <c r="AC456" s="591">
        <f t="shared" si="8"/>
        <v>0</v>
      </c>
    </row>
    <row r="457" spans="1:29" x14ac:dyDescent="0.3">
      <c r="A457" s="540" t="s">
        <v>114</v>
      </c>
      <c r="B457" s="546">
        <v>0</v>
      </c>
      <c r="C457" s="547">
        <v>0</v>
      </c>
      <c r="D457" s="547">
        <v>0</v>
      </c>
      <c r="E457" s="547">
        <v>0</v>
      </c>
      <c r="F457" s="547">
        <v>0</v>
      </c>
      <c r="G457" s="547">
        <v>0</v>
      </c>
      <c r="H457" s="547">
        <v>0</v>
      </c>
      <c r="I457" s="547">
        <v>0</v>
      </c>
      <c r="J457" s="547">
        <v>0</v>
      </c>
      <c r="K457" s="548">
        <v>0</v>
      </c>
      <c r="L457" s="546">
        <v>0</v>
      </c>
      <c r="M457" s="547">
        <v>0</v>
      </c>
      <c r="N457" s="547">
        <v>0</v>
      </c>
      <c r="O457" s="547">
        <v>0</v>
      </c>
      <c r="P457" s="547">
        <v>0</v>
      </c>
      <c r="Q457" s="547">
        <v>0</v>
      </c>
      <c r="R457" s="547">
        <v>0</v>
      </c>
      <c r="S457" s="547">
        <v>0</v>
      </c>
      <c r="T457" s="547">
        <v>0</v>
      </c>
      <c r="U457" s="548">
        <v>0</v>
      </c>
      <c r="V457" s="590">
        <f t="shared" si="6"/>
        <v>0</v>
      </c>
      <c r="W457" s="591">
        <f t="shared" si="8"/>
        <v>0</v>
      </c>
      <c r="X457" s="591">
        <f t="shared" si="8"/>
        <v>0</v>
      </c>
      <c r="Y457" s="591">
        <f t="shared" si="8"/>
        <v>0</v>
      </c>
      <c r="Z457" s="591">
        <f t="shared" si="8"/>
        <v>0</v>
      </c>
      <c r="AA457" s="591">
        <f t="shared" si="8"/>
        <v>0</v>
      </c>
      <c r="AB457" s="591">
        <f t="shared" si="8"/>
        <v>0</v>
      </c>
      <c r="AC457" s="591">
        <f t="shared" si="8"/>
        <v>0</v>
      </c>
    </row>
    <row r="458" spans="1:29" x14ac:dyDescent="0.3">
      <c r="A458" s="541" t="s">
        <v>115</v>
      </c>
      <c r="B458" s="546">
        <v>0</v>
      </c>
      <c r="C458" s="547">
        <v>0</v>
      </c>
      <c r="D458" s="547">
        <v>0</v>
      </c>
      <c r="E458" s="547">
        <v>0</v>
      </c>
      <c r="F458" s="547">
        <v>0</v>
      </c>
      <c r="G458" s="547">
        <v>0</v>
      </c>
      <c r="H458" s="547">
        <v>0</v>
      </c>
      <c r="I458" s="547">
        <v>0</v>
      </c>
      <c r="J458" s="547">
        <v>0</v>
      </c>
      <c r="K458" s="548">
        <v>0</v>
      </c>
      <c r="L458" s="546">
        <v>0</v>
      </c>
      <c r="M458" s="547">
        <v>0</v>
      </c>
      <c r="N458" s="547">
        <v>0</v>
      </c>
      <c r="O458" s="547">
        <v>0</v>
      </c>
      <c r="P458" s="547">
        <v>0</v>
      </c>
      <c r="Q458" s="547">
        <v>0</v>
      </c>
      <c r="R458" s="547">
        <v>0</v>
      </c>
      <c r="S458" s="547">
        <v>0</v>
      </c>
      <c r="T458" s="547">
        <v>0</v>
      </c>
      <c r="U458" s="548">
        <v>0</v>
      </c>
      <c r="V458" s="590">
        <f t="shared" si="6"/>
        <v>0</v>
      </c>
      <c r="W458" s="591">
        <f t="shared" si="8"/>
        <v>0</v>
      </c>
      <c r="X458" s="591">
        <f t="shared" si="8"/>
        <v>0</v>
      </c>
      <c r="Y458" s="591">
        <f t="shared" si="8"/>
        <v>0</v>
      </c>
      <c r="Z458" s="591">
        <f t="shared" si="8"/>
        <v>0</v>
      </c>
      <c r="AA458" s="591">
        <f t="shared" si="8"/>
        <v>0</v>
      </c>
      <c r="AB458" s="591">
        <f t="shared" si="8"/>
        <v>0</v>
      </c>
      <c r="AC458" s="591">
        <f t="shared" si="8"/>
        <v>0</v>
      </c>
    </row>
    <row r="459" spans="1:29" x14ac:dyDescent="0.3">
      <c r="A459" s="541" t="s">
        <v>116</v>
      </c>
      <c r="B459" s="546">
        <v>0</v>
      </c>
      <c r="C459" s="547">
        <v>0</v>
      </c>
      <c r="D459" s="547">
        <v>0</v>
      </c>
      <c r="E459" s="547">
        <v>0</v>
      </c>
      <c r="F459" s="547">
        <v>0</v>
      </c>
      <c r="G459" s="547">
        <v>0</v>
      </c>
      <c r="H459" s="547">
        <v>0</v>
      </c>
      <c r="I459" s="547">
        <v>0</v>
      </c>
      <c r="J459" s="547">
        <v>0</v>
      </c>
      <c r="K459" s="548">
        <v>0</v>
      </c>
      <c r="L459" s="546">
        <v>0</v>
      </c>
      <c r="M459" s="547">
        <v>0</v>
      </c>
      <c r="N459" s="547">
        <v>0</v>
      </c>
      <c r="O459" s="547">
        <v>0</v>
      </c>
      <c r="P459" s="547">
        <v>0</v>
      </c>
      <c r="Q459" s="547">
        <v>0</v>
      </c>
      <c r="R459" s="547">
        <v>0</v>
      </c>
      <c r="S459" s="547">
        <v>0</v>
      </c>
      <c r="T459" s="547">
        <v>0</v>
      </c>
      <c r="U459" s="548">
        <v>0</v>
      </c>
      <c r="V459" s="590">
        <f t="shared" si="6"/>
        <v>0</v>
      </c>
      <c r="W459" s="591">
        <f t="shared" si="8"/>
        <v>0</v>
      </c>
      <c r="X459" s="591">
        <f t="shared" si="8"/>
        <v>0</v>
      </c>
      <c r="Y459" s="591">
        <f t="shared" si="8"/>
        <v>0</v>
      </c>
      <c r="Z459" s="591">
        <f t="shared" si="8"/>
        <v>0</v>
      </c>
      <c r="AA459" s="591">
        <f t="shared" si="8"/>
        <v>0</v>
      </c>
      <c r="AB459" s="591">
        <f t="shared" si="8"/>
        <v>0</v>
      </c>
      <c r="AC459" s="591">
        <f t="shared" si="8"/>
        <v>0</v>
      </c>
    </row>
    <row r="460" spans="1:29" x14ac:dyDescent="0.3">
      <c r="A460" s="540" t="s">
        <v>117</v>
      </c>
      <c r="B460" s="546">
        <v>0</v>
      </c>
      <c r="C460" s="547">
        <v>0</v>
      </c>
      <c r="D460" s="547">
        <v>0</v>
      </c>
      <c r="E460" s="547">
        <v>0</v>
      </c>
      <c r="F460" s="547">
        <v>0</v>
      </c>
      <c r="G460" s="547">
        <v>0</v>
      </c>
      <c r="H460" s="547">
        <v>0</v>
      </c>
      <c r="I460" s="547">
        <v>0</v>
      </c>
      <c r="J460" s="547">
        <v>0</v>
      </c>
      <c r="K460" s="548">
        <v>0</v>
      </c>
      <c r="L460" s="546">
        <v>0</v>
      </c>
      <c r="M460" s="547">
        <v>0</v>
      </c>
      <c r="N460" s="547">
        <v>0</v>
      </c>
      <c r="O460" s="547">
        <v>0</v>
      </c>
      <c r="P460" s="547">
        <v>0</v>
      </c>
      <c r="Q460" s="547">
        <v>0</v>
      </c>
      <c r="R460" s="547">
        <v>0</v>
      </c>
      <c r="S460" s="547">
        <v>0</v>
      </c>
      <c r="T460" s="547">
        <v>0</v>
      </c>
      <c r="U460" s="548">
        <v>0</v>
      </c>
      <c r="V460" s="590">
        <f t="shared" si="6"/>
        <v>0</v>
      </c>
      <c r="W460" s="591">
        <f t="shared" si="8"/>
        <v>0</v>
      </c>
      <c r="X460" s="591">
        <f t="shared" si="8"/>
        <v>0</v>
      </c>
      <c r="Y460" s="591">
        <f t="shared" si="8"/>
        <v>0</v>
      </c>
      <c r="Z460" s="591">
        <f t="shared" si="8"/>
        <v>0</v>
      </c>
      <c r="AA460" s="591">
        <f t="shared" si="8"/>
        <v>0</v>
      </c>
      <c r="AB460" s="591">
        <f t="shared" si="8"/>
        <v>0</v>
      </c>
      <c r="AC460" s="591">
        <f t="shared" si="8"/>
        <v>0</v>
      </c>
    </row>
    <row r="461" spans="1:29" x14ac:dyDescent="0.3">
      <c r="A461" s="540" t="s">
        <v>118</v>
      </c>
      <c r="B461" s="546">
        <v>7447.1516848417996</v>
      </c>
      <c r="C461" s="547">
        <v>2516.7020235975001</v>
      </c>
      <c r="D461" s="547">
        <v>2827.8738965706002</v>
      </c>
      <c r="E461" s="547">
        <v>-311.17187297309999</v>
      </c>
      <c r="F461" s="547">
        <v>3.4182663278000001</v>
      </c>
      <c r="G461" s="547">
        <v>0</v>
      </c>
      <c r="H461" s="547">
        <v>3.4182663278000001</v>
      </c>
      <c r="I461" s="547">
        <v>85.128249230999998</v>
      </c>
      <c r="J461" s="547">
        <v>-222.6253574143</v>
      </c>
      <c r="K461" s="548">
        <v>7224.5263274275003</v>
      </c>
      <c r="L461" s="546">
        <v>3922.5784919060002</v>
      </c>
      <c r="M461" s="547">
        <v>1611.8236717571001</v>
      </c>
      <c r="N461" s="547">
        <v>1358.1596952222999</v>
      </c>
      <c r="O461" s="547">
        <v>253.66397653480001</v>
      </c>
      <c r="P461" s="547">
        <v>18.006780969400001</v>
      </c>
      <c r="Q461" s="547">
        <v>0</v>
      </c>
      <c r="R461" s="547">
        <v>18.006780969400001</v>
      </c>
      <c r="S461" s="547">
        <v>29.464085587100001</v>
      </c>
      <c r="T461" s="547">
        <v>301.13484309130001</v>
      </c>
      <c r="U461" s="548">
        <v>4223.7133349973001</v>
      </c>
      <c r="V461" s="590">
        <f t="shared" si="6"/>
        <v>-3524.5731929357994</v>
      </c>
      <c r="W461" s="591">
        <f t="shared" si="8"/>
        <v>564.83584950789998</v>
      </c>
      <c r="X461" s="591">
        <f t="shared" si="8"/>
        <v>14.588514641600002</v>
      </c>
      <c r="Y461" s="591">
        <f t="shared" si="8"/>
        <v>0</v>
      </c>
      <c r="Z461" s="591">
        <f t="shared" si="8"/>
        <v>14.588514641600002</v>
      </c>
      <c r="AA461" s="591">
        <f t="shared" si="8"/>
        <v>-55.664163643899997</v>
      </c>
      <c r="AB461" s="591">
        <f t="shared" si="8"/>
        <v>523.76020050559998</v>
      </c>
      <c r="AC461" s="591">
        <f t="shared" si="8"/>
        <v>-3000.8129924302002</v>
      </c>
    </row>
    <row r="462" spans="1:29" x14ac:dyDescent="0.3">
      <c r="A462" s="541" t="s">
        <v>119</v>
      </c>
      <c r="B462" s="546">
        <v>7.9698811666999996</v>
      </c>
      <c r="C462" s="547">
        <v>1.9032779063</v>
      </c>
      <c r="D462" s="547">
        <v>1.4384552205000001</v>
      </c>
      <c r="E462" s="547">
        <v>0.46482268580000002</v>
      </c>
      <c r="F462" s="547">
        <v>0.77451286340000003</v>
      </c>
      <c r="G462" s="547">
        <v>0</v>
      </c>
      <c r="H462" s="547">
        <v>0.77451286340000003</v>
      </c>
      <c r="I462" s="547">
        <v>23.658055077299998</v>
      </c>
      <c r="J462" s="547">
        <v>24.897390626499998</v>
      </c>
      <c r="K462" s="548">
        <v>32.867271793199997</v>
      </c>
      <c r="L462" s="546">
        <v>6.9441992600000002E-2</v>
      </c>
      <c r="M462" s="547">
        <v>9.6908700000000003</v>
      </c>
      <c r="N462" s="547">
        <v>0</v>
      </c>
      <c r="O462" s="547">
        <v>9.6908700000000003</v>
      </c>
      <c r="P462" s="547">
        <v>1.5160950000000001E-4</v>
      </c>
      <c r="Q462" s="547">
        <v>0</v>
      </c>
      <c r="R462" s="547">
        <v>1.5160950000000001E-4</v>
      </c>
      <c r="S462" s="547">
        <v>-6.9593602099999999E-2</v>
      </c>
      <c r="T462" s="547">
        <v>9.6214280074000005</v>
      </c>
      <c r="U462" s="548">
        <v>9.6908700000000003</v>
      </c>
      <c r="V462" s="590">
        <f t="shared" si="6"/>
        <v>-7.9004391740999997</v>
      </c>
      <c r="W462" s="591">
        <f t="shared" si="8"/>
        <v>9.2260473142000006</v>
      </c>
      <c r="X462" s="591">
        <f t="shared" si="8"/>
        <v>-0.77436125389999999</v>
      </c>
      <c r="Y462" s="591">
        <f t="shared" si="8"/>
        <v>0</v>
      </c>
      <c r="Z462" s="591">
        <f t="shared" si="8"/>
        <v>-0.77436125389999999</v>
      </c>
      <c r="AA462" s="591">
        <f t="shared" si="8"/>
        <v>-23.727648679399998</v>
      </c>
      <c r="AB462" s="591">
        <f t="shared" si="8"/>
        <v>-15.275962619099998</v>
      </c>
      <c r="AC462" s="591">
        <f t="shared" si="8"/>
        <v>-23.176401793199997</v>
      </c>
    </row>
    <row r="463" spans="1:29" ht="24" x14ac:dyDescent="0.3">
      <c r="A463" s="541" t="s">
        <v>120</v>
      </c>
      <c r="B463" s="546">
        <v>7439.1818036751001</v>
      </c>
      <c r="C463" s="547">
        <v>2514.7987456912001</v>
      </c>
      <c r="D463" s="547">
        <v>2826.4354413501001</v>
      </c>
      <c r="E463" s="547">
        <v>-311.63669565890001</v>
      </c>
      <c r="F463" s="547">
        <v>2.6437534644</v>
      </c>
      <c r="G463" s="547">
        <v>0</v>
      </c>
      <c r="H463" s="547">
        <v>2.6437534644</v>
      </c>
      <c r="I463" s="547">
        <v>61.4701941537</v>
      </c>
      <c r="J463" s="547">
        <v>-247.5227480408</v>
      </c>
      <c r="K463" s="548">
        <v>7191.6590556342999</v>
      </c>
      <c r="L463" s="546">
        <v>3922.5090499133998</v>
      </c>
      <c r="M463" s="547">
        <v>1602.1328017571</v>
      </c>
      <c r="N463" s="547">
        <v>1358.1596952222999</v>
      </c>
      <c r="O463" s="547">
        <v>243.9731065348</v>
      </c>
      <c r="P463" s="547">
        <v>18.0066293599</v>
      </c>
      <c r="Q463" s="547">
        <v>0</v>
      </c>
      <c r="R463" s="547">
        <v>18.0066293599</v>
      </c>
      <c r="S463" s="547">
        <v>29.533679189200001</v>
      </c>
      <c r="T463" s="547">
        <v>291.51341508389999</v>
      </c>
      <c r="U463" s="548">
        <v>4214.0224649972997</v>
      </c>
      <c r="V463" s="590">
        <f t="shared" si="6"/>
        <v>-3516.6727537617003</v>
      </c>
      <c r="W463" s="591">
        <f t="shared" si="8"/>
        <v>555.60980219370003</v>
      </c>
      <c r="X463" s="591">
        <f t="shared" si="8"/>
        <v>15.3628758955</v>
      </c>
      <c r="Y463" s="591">
        <f t="shared" si="8"/>
        <v>0</v>
      </c>
      <c r="Z463" s="591">
        <f t="shared" si="8"/>
        <v>15.3628758955</v>
      </c>
      <c r="AA463" s="591">
        <f t="shared" si="8"/>
        <v>-31.936514964499999</v>
      </c>
      <c r="AB463" s="591">
        <f t="shared" si="8"/>
        <v>539.03616312470001</v>
      </c>
      <c r="AC463" s="591">
        <f t="shared" si="8"/>
        <v>-2977.6365906370002</v>
      </c>
    </row>
    <row r="464" spans="1:29" x14ac:dyDescent="0.3">
      <c r="A464" s="534" t="s">
        <v>609</v>
      </c>
      <c r="B464" s="542">
        <v>9106.0985920986004</v>
      </c>
      <c r="C464" s="543">
        <v>3751.6927843015001</v>
      </c>
      <c r="D464" s="543">
        <v>2995.0377866191002</v>
      </c>
      <c r="E464" s="543">
        <v>756.65499768239999</v>
      </c>
      <c r="F464" s="543">
        <v>-57.626909492499998</v>
      </c>
      <c r="G464" s="543">
        <v>0</v>
      </c>
      <c r="H464" s="543">
        <v>-57.626909492499998</v>
      </c>
      <c r="I464" s="543">
        <v>18.068262351400001</v>
      </c>
      <c r="J464" s="543">
        <v>717.09635054130001</v>
      </c>
      <c r="K464" s="544">
        <v>9823.1949426399005</v>
      </c>
      <c r="L464" s="542">
        <v>8870.2730526690993</v>
      </c>
      <c r="M464" s="543">
        <v>3353.6045944153002</v>
      </c>
      <c r="N464" s="543">
        <v>3089.5474947432999</v>
      </c>
      <c r="O464" s="543">
        <v>264.05709967199999</v>
      </c>
      <c r="P464" s="543">
        <v>-31.952778754299999</v>
      </c>
      <c r="Q464" s="543">
        <v>0</v>
      </c>
      <c r="R464" s="543">
        <v>-31.952778754299999</v>
      </c>
      <c r="S464" s="543">
        <v>17.906713892599999</v>
      </c>
      <c r="T464" s="543">
        <v>250.0110348103</v>
      </c>
      <c r="U464" s="544">
        <v>9120.2840874794001</v>
      </c>
      <c r="V464" s="513">
        <f t="shared" si="6"/>
        <v>-235.82553942950108</v>
      </c>
      <c r="W464" s="508">
        <f t="shared" si="8"/>
        <v>-492.5978980104</v>
      </c>
      <c r="X464" s="508">
        <f t="shared" si="8"/>
        <v>25.674130738199999</v>
      </c>
      <c r="Y464" s="508">
        <f t="shared" si="8"/>
        <v>0</v>
      </c>
      <c r="Z464" s="508">
        <f t="shared" si="8"/>
        <v>25.674130738199999</v>
      </c>
      <c r="AA464" s="508">
        <f t="shared" si="8"/>
        <v>-0.16154845880000224</v>
      </c>
      <c r="AB464" s="508">
        <f t="shared" si="8"/>
        <v>-467.08531573100004</v>
      </c>
      <c r="AC464" s="508">
        <f t="shared" si="8"/>
        <v>-702.91085516050043</v>
      </c>
    </row>
    <row r="465" spans="1:29" x14ac:dyDescent="0.3">
      <c r="A465" s="539" t="s">
        <v>113</v>
      </c>
      <c r="B465" s="546">
        <v>0</v>
      </c>
      <c r="C465" s="547">
        <v>0</v>
      </c>
      <c r="D465" s="547">
        <v>0</v>
      </c>
      <c r="E465" s="547">
        <v>0</v>
      </c>
      <c r="F465" s="547">
        <v>0</v>
      </c>
      <c r="G465" s="547">
        <v>0</v>
      </c>
      <c r="H465" s="547">
        <v>0</v>
      </c>
      <c r="I465" s="547">
        <v>0</v>
      </c>
      <c r="J465" s="547">
        <v>0</v>
      </c>
      <c r="K465" s="548">
        <v>0</v>
      </c>
      <c r="L465" s="546">
        <v>0</v>
      </c>
      <c r="M465" s="547">
        <v>0</v>
      </c>
      <c r="N465" s="547">
        <v>0</v>
      </c>
      <c r="O465" s="547">
        <v>0</v>
      </c>
      <c r="P465" s="547">
        <v>0</v>
      </c>
      <c r="Q465" s="547">
        <v>0</v>
      </c>
      <c r="R465" s="547">
        <v>0</v>
      </c>
      <c r="S465" s="547">
        <v>0</v>
      </c>
      <c r="T465" s="547">
        <v>0</v>
      </c>
      <c r="U465" s="548">
        <v>0</v>
      </c>
      <c r="V465" s="590">
        <f t="shared" si="6"/>
        <v>0</v>
      </c>
      <c r="W465" s="591">
        <f t="shared" si="8"/>
        <v>0</v>
      </c>
      <c r="X465" s="591">
        <f t="shared" si="8"/>
        <v>0</v>
      </c>
      <c r="Y465" s="591">
        <f t="shared" si="8"/>
        <v>0</v>
      </c>
      <c r="Z465" s="591">
        <f t="shared" si="8"/>
        <v>0</v>
      </c>
      <c r="AA465" s="591">
        <f t="shared" si="8"/>
        <v>0</v>
      </c>
      <c r="AB465" s="591">
        <f t="shared" si="8"/>
        <v>0</v>
      </c>
      <c r="AC465" s="591">
        <f t="shared" si="8"/>
        <v>0</v>
      </c>
    </row>
    <row r="466" spans="1:29" x14ac:dyDescent="0.3">
      <c r="A466" s="540" t="s">
        <v>114</v>
      </c>
      <c r="B466" s="546">
        <v>0</v>
      </c>
      <c r="C466" s="547">
        <v>0</v>
      </c>
      <c r="D466" s="547">
        <v>0</v>
      </c>
      <c r="E466" s="547">
        <v>0</v>
      </c>
      <c r="F466" s="547">
        <v>0</v>
      </c>
      <c r="G466" s="547">
        <v>0</v>
      </c>
      <c r="H466" s="547">
        <v>0</v>
      </c>
      <c r="I466" s="547">
        <v>0</v>
      </c>
      <c r="J466" s="547">
        <v>0</v>
      </c>
      <c r="K466" s="548">
        <v>0</v>
      </c>
      <c r="L466" s="546">
        <v>0</v>
      </c>
      <c r="M466" s="547">
        <v>0</v>
      </c>
      <c r="N466" s="547">
        <v>0</v>
      </c>
      <c r="O466" s="547">
        <v>0</v>
      </c>
      <c r="P466" s="547">
        <v>0</v>
      </c>
      <c r="Q466" s="547">
        <v>0</v>
      </c>
      <c r="R466" s="547">
        <v>0</v>
      </c>
      <c r="S466" s="547">
        <v>0</v>
      </c>
      <c r="T466" s="547">
        <v>0</v>
      </c>
      <c r="U466" s="548">
        <v>0</v>
      </c>
      <c r="V466" s="590">
        <f t="shared" si="6"/>
        <v>0</v>
      </c>
      <c r="W466" s="591">
        <f t="shared" si="8"/>
        <v>0</v>
      </c>
      <c r="X466" s="591">
        <f t="shared" si="8"/>
        <v>0</v>
      </c>
      <c r="Y466" s="591">
        <f t="shared" si="8"/>
        <v>0</v>
      </c>
      <c r="Z466" s="591">
        <f t="shared" si="8"/>
        <v>0</v>
      </c>
      <c r="AA466" s="591">
        <f t="shared" si="8"/>
        <v>0</v>
      </c>
      <c r="AB466" s="591">
        <f t="shared" si="8"/>
        <v>0</v>
      </c>
      <c r="AC466" s="591">
        <f t="shared" si="8"/>
        <v>0</v>
      </c>
    </row>
    <row r="467" spans="1:29" x14ac:dyDescent="0.3">
      <c r="A467" s="541" t="s">
        <v>115</v>
      </c>
      <c r="B467" s="546">
        <v>0</v>
      </c>
      <c r="C467" s="547">
        <v>0</v>
      </c>
      <c r="D467" s="547">
        <v>0</v>
      </c>
      <c r="E467" s="547">
        <v>0</v>
      </c>
      <c r="F467" s="547">
        <v>0</v>
      </c>
      <c r="G467" s="547">
        <v>0</v>
      </c>
      <c r="H467" s="547">
        <v>0</v>
      </c>
      <c r="I467" s="547">
        <v>0</v>
      </c>
      <c r="J467" s="547">
        <v>0</v>
      </c>
      <c r="K467" s="548">
        <v>0</v>
      </c>
      <c r="L467" s="546">
        <v>0</v>
      </c>
      <c r="M467" s="547">
        <v>0</v>
      </c>
      <c r="N467" s="547">
        <v>0</v>
      </c>
      <c r="O467" s="547">
        <v>0</v>
      </c>
      <c r="P467" s="547">
        <v>0</v>
      </c>
      <c r="Q467" s="547">
        <v>0</v>
      </c>
      <c r="R467" s="547">
        <v>0</v>
      </c>
      <c r="S467" s="547">
        <v>0</v>
      </c>
      <c r="T467" s="547">
        <v>0</v>
      </c>
      <c r="U467" s="548">
        <v>0</v>
      </c>
      <c r="V467" s="590">
        <f t="shared" si="6"/>
        <v>0</v>
      </c>
      <c r="W467" s="591">
        <f t="shared" si="8"/>
        <v>0</v>
      </c>
      <c r="X467" s="591">
        <f t="shared" si="8"/>
        <v>0</v>
      </c>
      <c r="Y467" s="591">
        <f t="shared" si="8"/>
        <v>0</v>
      </c>
      <c r="Z467" s="591">
        <f t="shared" si="8"/>
        <v>0</v>
      </c>
      <c r="AA467" s="591">
        <f t="shared" si="8"/>
        <v>0</v>
      </c>
      <c r="AB467" s="591">
        <f t="shared" si="8"/>
        <v>0</v>
      </c>
      <c r="AC467" s="591">
        <f t="shared" si="8"/>
        <v>0</v>
      </c>
    </row>
    <row r="468" spans="1:29" x14ac:dyDescent="0.3">
      <c r="A468" s="541" t="s">
        <v>116</v>
      </c>
      <c r="B468" s="546">
        <v>0</v>
      </c>
      <c r="C468" s="547">
        <v>0</v>
      </c>
      <c r="D468" s="547">
        <v>0</v>
      </c>
      <c r="E468" s="547">
        <v>0</v>
      </c>
      <c r="F468" s="547">
        <v>0</v>
      </c>
      <c r="G468" s="547">
        <v>0</v>
      </c>
      <c r="H468" s="547">
        <v>0</v>
      </c>
      <c r="I468" s="547">
        <v>0</v>
      </c>
      <c r="J468" s="547">
        <v>0</v>
      </c>
      <c r="K468" s="548">
        <v>0</v>
      </c>
      <c r="L468" s="546">
        <v>0</v>
      </c>
      <c r="M468" s="547">
        <v>0</v>
      </c>
      <c r="N468" s="547">
        <v>0</v>
      </c>
      <c r="O468" s="547">
        <v>0</v>
      </c>
      <c r="P468" s="547">
        <v>0</v>
      </c>
      <c r="Q468" s="547">
        <v>0</v>
      </c>
      <c r="R468" s="547">
        <v>0</v>
      </c>
      <c r="S468" s="547">
        <v>0</v>
      </c>
      <c r="T468" s="547">
        <v>0</v>
      </c>
      <c r="U468" s="548">
        <v>0</v>
      </c>
      <c r="V468" s="590">
        <f t="shared" si="6"/>
        <v>0</v>
      </c>
      <c r="W468" s="591">
        <f t="shared" si="8"/>
        <v>0</v>
      </c>
      <c r="X468" s="591">
        <f t="shared" si="8"/>
        <v>0</v>
      </c>
      <c r="Y468" s="591">
        <f t="shared" si="8"/>
        <v>0</v>
      </c>
      <c r="Z468" s="591">
        <f t="shared" si="8"/>
        <v>0</v>
      </c>
      <c r="AA468" s="591">
        <f t="shared" si="8"/>
        <v>0</v>
      </c>
      <c r="AB468" s="591">
        <f t="shared" si="8"/>
        <v>0</v>
      </c>
      <c r="AC468" s="591">
        <f t="shared" si="8"/>
        <v>0</v>
      </c>
    </row>
    <row r="469" spans="1:29" x14ac:dyDescent="0.3">
      <c r="A469" s="540" t="s">
        <v>117</v>
      </c>
      <c r="B469" s="546">
        <v>0</v>
      </c>
      <c r="C469" s="547">
        <v>0</v>
      </c>
      <c r="D469" s="547">
        <v>0</v>
      </c>
      <c r="E469" s="547">
        <v>0</v>
      </c>
      <c r="F469" s="547">
        <v>0</v>
      </c>
      <c r="G469" s="547">
        <v>0</v>
      </c>
      <c r="H469" s="547">
        <v>0</v>
      </c>
      <c r="I469" s="547">
        <v>0</v>
      </c>
      <c r="J469" s="547">
        <v>0</v>
      </c>
      <c r="K469" s="548">
        <v>0</v>
      </c>
      <c r="L469" s="546">
        <v>0</v>
      </c>
      <c r="M469" s="547">
        <v>0</v>
      </c>
      <c r="N469" s="547">
        <v>0</v>
      </c>
      <c r="O469" s="547">
        <v>0</v>
      </c>
      <c r="P469" s="547">
        <v>0</v>
      </c>
      <c r="Q469" s="547">
        <v>0</v>
      </c>
      <c r="R469" s="547">
        <v>0</v>
      </c>
      <c r="S469" s="547">
        <v>0</v>
      </c>
      <c r="T469" s="547">
        <v>0</v>
      </c>
      <c r="U469" s="548">
        <v>0</v>
      </c>
      <c r="V469" s="590">
        <f t="shared" si="6"/>
        <v>0</v>
      </c>
      <c r="W469" s="591">
        <f t="shared" si="8"/>
        <v>0</v>
      </c>
      <c r="X469" s="591">
        <f t="shared" si="8"/>
        <v>0</v>
      </c>
      <c r="Y469" s="591">
        <f t="shared" si="8"/>
        <v>0</v>
      </c>
      <c r="Z469" s="591">
        <f t="shared" si="8"/>
        <v>0</v>
      </c>
      <c r="AA469" s="591">
        <f t="shared" si="8"/>
        <v>0</v>
      </c>
      <c r="AB469" s="591">
        <f t="shared" si="8"/>
        <v>0</v>
      </c>
      <c r="AC469" s="591">
        <f t="shared" si="8"/>
        <v>0</v>
      </c>
    </row>
    <row r="470" spans="1:29" x14ac:dyDescent="0.3">
      <c r="A470" s="540" t="s">
        <v>118</v>
      </c>
      <c r="B470" s="546">
        <v>9106.0985920986004</v>
      </c>
      <c r="C470" s="547">
        <v>3751.6927843015001</v>
      </c>
      <c r="D470" s="547">
        <v>2995.0377866191002</v>
      </c>
      <c r="E470" s="547">
        <v>756.65499768239999</v>
      </c>
      <c r="F470" s="547">
        <v>-57.626909492499998</v>
      </c>
      <c r="G470" s="547">
        <v>0</v>
      </c>
      <c r="H470" s="547">
        <v>-57.626909492499998</v>
      </c>
      <c r="I470" s="547">
        <v>18.068262351400001</v>
      </c>
      <c r="J470" s="547">
        <v>717.09635054130001</v>
      </c>
      <c r="K470" s="548">
        <v>9823.1949426399005</v>
      </c>
      <c r="L470" s="546">
        <v>8870.2730526690993</v>
      </c>
      <c r="M470" s="547">
        <v>3353.6045944153002</v>
      </c>
      <c r="N470" s="547">
        <v>3089.5474947432999</v>
      </c>
      <c r="O470" s="547">
        <v>264.05709967199999</v>
      </c>
      <c r="P470" s="547">
        <v>-31.952778754299999</v>
      </c>
      <c r="Q470" s="547">
        <v>0</v>
      </c>
      <c r="R470" s="547">
        <v>-31.952778754299999</v>
      </c>
      <c r="S470" s="547">
        <v>17.906713892599999</v>
      </c>
      <c r="T470" s="547">
        <v>250.0110348103</v>
      </c>
      <c r="U470" s="548">
        <v>9120.2840874794001</v>
      </c>
      <c r="V470" s="590">
        <f t="shared" si="6"/>
        <v>-235.82553942950108</v>
      </c>
      <c r="W470" s="591">
        <f t="shared" si="8"/>
        <v>-492.5978980104</v>
      </c>
      <c r="X470" s="591">
        <f t="shared" si="8"/>
        <v>25.674130738199999</v>
      </c>
      <c r="Y470" s="591">
        <f t="shared" si="8"/>
        <v>0</v>
      </c>
      <c r="Z470" s="591">
        <f t="shared" si="8"/>
        <v>25.674130738199999</v>
      </c>
      <c r="AA470" s="591">
        <f t="shared" si="8"/>
        <v>-0.16154845880000224</v>
      </c>
      <c r="AB470" s="591">
        <f t="shared" si="8"/>
        <v>-467.08531573100004</v>
      </c>
      <c r="AC470" s="591">
        <f t="shared" si="8"/>
        <v>-702.91085516050043</v>
      </c>
    </row>
    <row r="471" spans="1:29" x14ac:dyDescent="0.3">
      <c r="A471" s="541" t="s">
        <v>119</v>
      </c>
      <c r="B471" s="546">
        <v>2.5791422923999998</v>
      </c>
      <c r="C471" s="547">
        <v>0.33701197469999999</v>
      </c>
      <c r="D471" s="547">
        <v>1.7272341261999999</v>
      </c>
      <c r="E471" s="547">
        <v>-1.3902221514999999</v>
      </c>
      <c r="F471" s="547">
        <v>-1.6020147500000002E-2</v>
      </c>
      <c r="G471" s="547">
        <v>0</v>
      </c>
      <c r="H471" s="547">
        <v>-1.6020147500000002E-2</v>
      </c>
      <c r="I471" s="547">
        <v>-0.37441989479999999</v>
      </c>
      <c r="J471" s="547">
        <v>-1.7806621938</v>
      </c>
      <c r="K471" s="548">
        <v>0.79848009860000002</v>
      </c>
      <c r="L471" s="546">
        <v>4.9761225273000003</v>
      </c>
      <c r="M471" s="547">
        <v>3.7621036635</v>
      </c>
      <c r="N471" s="547">
        <v>2.8140836593</v>
      </c>
      <c r="O471" s="547">
        <v>0.94802000419999999</v>
      </c>
      <c r="P471" s="547">
        <v>-1.52176182E-2</v>
      </c>
      <c r="Q471" s="547">
        <v>0</v>
      </c>
      <c r="R471" s="547">
        <v>-1.52176182E-2</v>
      </c>
      <c r="S471" s="547">
        <v>-2.7652461862000002</v>
      </c>
      <c r="T471" s="547">
        <v>-1.8324438002000001</v>
      </c>
      <c r="U471" s="548">
        <v>3.1436787271000002</v>
      </c>
      <c r="V471" s="590">
        <f t="shared" si="6"/>
        <v>2.3969802349000005</v>
      </c>
      <c r="W471" s="591">
        <f t="shared" si="8"/>
        <v>2.3382421556999997</v>
      </c>
      <c r="X471" s="591">
        <f t="shared" si="8"/>
        <v>8.0252930000000201E-4</v>
      </c>
      <c r="Y471" s="591">
        <f t="shared" si="8"/>
        <v>0</v>
      </c>
      <c r="Z471" s="591">
        <f t="shared" si="8"/>
        <v>8.0252930000000201E-4</v>
      </c>
      <c r="AA471" s="591">
        <f t="shared" si="8"/>
        <v>-2.3908262914000002</v>
      </c>
      <c r="AB471" s="591">
        <f t="shared" si="8"/>
        <v>-5.1781606400000069E-2</v>
      </c>
      <c r="AC471" s="591">
        <f t="shared" si="8"/>
        <v>2.3451986285000004</v>
      </c>
    </row>
    <row r="472" spans="1:29" ht="24" x14ac:dyDescent="0.3">
      <c r="A472" s="541" t="s">
        <v>120</v>
      </c>
      <c r="B472" s="546">
        <v>9103.5194498061992</v>
      </c>
      <c r="C472" s="547">
        <v>3751.3557723268</v>
      </c>
      <c r="D472" s="547">
        <v>2993.3105524929001</v>
      </c>
      <c r="E472" s="547">
        <v>758.04521983389998</v>
      </c>
      <c r="F472" s="547">
        <v>-57.610889344999997</v>
      </c>
      <c r="G472" s="547">
        <v>0</v>
      </c>
      <c r="H472" s="547">
        <v>-57.610889344999997</v>
      </c>
      <c r="I472" s="547">
        <v>18.4426822462</v>
      </c>
      <c r="J472" s="547">
        <v>718.87701273510004</v>
      </c>
      <c r="K472" s="548">
        <v>9822.3964625412991</v>
      </c>
      <c r="L472" s="546">
        <v>8865.2969301417997</v>
      </c>
      <c r="M472" s="547">
        <v>3349.8424907518001</v>
      </c>
      <c r="N472" s="547">
        <v>3086.7334110840002</v>
      </c>
      <c r="O472" s="547">
        <v>263.10907966780002</v>
      </c>
      <c r="P472" s="547">
        <v>-31.937561136100001</v>
      </c>
      <c r="Q472" s="547">
        <v>0</v>
      </c>
      <c r="R472" s="547">
        <v>-31.937561136100001</v>
      </c>
      <c r="S472" s="547">
        <v>20.671960078800002</v>
      </c>
      <c r="T472" s="547">
        <v>251.8434786105</v>
      </c>
      <c r="U472" s="548">
        <v>9117.1404087523006</v>
      </c>
      <c r="V472" s="590">
        <f t="shared" si="6"/>
        <v>-238.22251966439944</v>
      </c>
      <c r="W472" s="591">
        <f t="shared" si="8"/>
        <v>-494.93614016609996</v>
      </c>
      <c r="X472" s="591">
        <f t="shared" si="8"/>
        <v>25.673328208899996</v>
      </c>
      <c r="Y472" s="591">
        <f t="shared" si="8"/>
        <v>0</v>
      </c>
      <c r="Z472" s="591">
        <f t="shared" si="8"/>
        <v>25.673328208899996</v>
      </c>
      <c r="AA472" s="591">
        <f t="shared" si="8"/>
        <v>2.2292778326000011</v>
      </c>
      <c r="AB472" s="591">
        <f t="shared" si="8"/>
        <v>-467.03353412460001</v>
      </c>
      <c r="AC472" s="591">
        <f t="shared" si="8"/>
        <v>-705.25605378899854</v>
      </c>
    </row>
    <row r="473" spans="1:29" x14ac:dyDescent="0.3">
      <c r="A473" s="534" t="s">
        <v>610</v>
      </c>
      <c r="B473" s="542">
        <v>10.6551890609</v>
      </c>
      <c r="C473" s="543">
        <v>0.17251670920000001</v>
      </c>
      <c r="D473" s="543">
        <v>0</v>
      </c>
      <c r="E473" s="543">
        <v>0.17251670920000001</v>
      </c>
      <c r="F473" s="543">
        <v>0.2162235954</v>
      </c>
      <c r="G473" s="543">
        <v>0</v>
      </c>
      <c r="H473" s="543">
        <v>0.2162235954</v>
      </c>
      <c r="I473" s="543">
        <v>0</v>
      </c>
      <c r="J473" s="543">
        <v>0.38874030459999998</v>
      </c>
      <c r="K473" s="544">
        <v>11.0439293655</v>
      </c>
      <c r="L473" s="542">
        <v>0</v>
      </c>
      <c r="M473" s="543">
        <v>0</v>
      </c>
      <c r="N473" s="543">
        <v>0</v>
      </c>
      <c r="O473" s="543">
        <v>0</v>
      </c>
      <c r="P473" s="543">
        <v>0</v>
      </c>
      <c r="Q473" s="543">
        <v>0</v>
      </c>
      <c r="R473" s="543">
        <v>0</v>
      </c>
      <c r="S473" s="543">
        <v>0</v>
      </c>
      <c r="T473" s="543">
        <v>0</v>
      </c>
      <c r="U473" s="544">
        <v>0</v>
      </c>
      <c r="V473" s="513">
        <f t="shared" si="6"/>
        <v>-10.6551890609</v>
      </c>
      <c r="W473" s="508">
        <f t="shared" si="8"/>
        <v>-0.17251670920000001</v>
      </c>
      <c r="X473" s="508">
        <f t="shared" si="8"/>
        <v>-0.2162235954</v>
      </c>
      <c r="Y473" s="508">
        <f t="shared" si="8"/>
        <v>0</v>
      </c>
      <c r="Z473" s="508">
        <f t="shared" si="8"/>
        <v>-0.2162235954</v>
      </c>
      <c r="AA473" s="508">
        <f t="shared" si="8"/>
        <v>0</v>
      </c>
      <c r="AB473" s="508">
        <f t="shared" si="8"/>
        <v>-0.38874030459999998</v>
      </c>
      <c r="AC473" s="508">
        <f t="shared" si="8"/>
        <v>-11.0439293655</v>
      </c>
    </row>
    <row r="474" spans="1:29" x14ac:dyDescent="0.3">
      <c r="A474" s="539" t="s">
        <v>113</v>
      </c>
      <c r="B474" s="546">
        <v>0</v>
      </c>
      <c r="C474" s="547">
        <v>0</v>
      </c>
      <c r="D474" s="547">
        <v>0</v>
      </c>
      <c r="E474" s="547">
        <v>0</v>
      </c>
      <c r="F474" s="547">
        <v>0</v>
      </c>
      <c r="G474" s="547">
        <v>0</v>
      </c>
      <c r="H474" s="547">
        <v>0</v>
      </c>
      <c r="I474" s="547">
        <v>0</v>
      </c>
      <c r="J474" s="547">
        <v>0</v>
      </c>
      <c r="K474" s="548">
        <v>0</v>
      </c>
      <c r="L474" s="546">
        <v>0</v>
      </c>
      <c r="M474" s="547">
        <v>0</v>
      </c>
      <c r="N474" s="547">
        <v>0</v>
      </c>
      <c r="O474" s="547">
        <v>0</v>
      </c>
      <c r="P474" s="547">
        <v>0</v>
      </c>
      <c r="Q474" s="547">
        <v>0</v>
      </c>
      <c r="R474" s="547">
        <v>0</v>
      </c>
      <c r="S474" s="547">
        <v>0</v>
      </c>
      <c r="T474" s="547">
        <v>0</v>
      </c>
      <c r="U474" s="548">
        <v>0</v>
      </c>
      <c r="V474" s="590">
        <f t="shared" ref="V474:V490" si="9">+L474-B474</f>
        <v>0</v>
      </c>
      <c r="W474" s="591">
        <f t="shared" ref="W474:AC490" si="10">+O474-E474</f>
        <v>0</v>
      </c>
      <c r="X474" s="591">
        <f t="shared" si="10"/>
        <v>0</v>
      </c>
      <c r="Y474" s="591">
        <f t="shared" si="10"/>
        <v>0</v>
      </c>
      <c r="Z474" s="591">
        <f t="shared" si="10"/>
        <v>0</v>
      </c>
      <c r="AA474" s="591">
        <f t="shared" si="10"/>
        <v>0</v>
      </c>
      <c r="AB474" s="591">
        <f t="shared" si="10"/>
        <v>0</v>
      </c>
      <c r="AC474" s="591">
        <f t="shared" si="10"/>
        <v>0</v>
      </c>
    </row>
    <row r="475" spans="1:29" x14ac:dyDescent="0.3">
      <c r="A475" s="540" t="s">
        <v>114</v>
      </c>
      <c r="B475" s="546">
        <v>0</v>
      </c>
      <c r="C475" s="547">
        <v>0</v>
      </c>
      <c r="D475" s="547">
        <v>0</v>
      </c>
      <c r="E475" s="547">
        <v>0</v>
      </c>
      <c r="F475" s="547">
        <v>0</v>
      </c>
      <c r="G475" s="547">
        <v>0</v>
      </c>
      <c r="H475" s="547">
        <v>0</v>
      </c>
      <c r="I475" s="547">
        <v>0</v>
      </c>
      <c r="J475" s="547">
        <v>0</v>
      </c>
      <c r="K475" s="548">
        <v>0</v>
      </c>
      <c r="L475" s="546">
        <v>0</v>
      </c>
      <c r="M475" s="547">
        <v>0</v>
      </c>
      <c r="N475" s="547">
        <v>0</v>
      </c>
      <c r="O475" s="547">
        <v>0</v>
      </c>
      <c r="P475" s="547">
        <v>0</v>
      </c>
      <c r="Q475" s="547">
        <v>0</v>
      </c>
      <c r="R475" s="547">
        <v>0</v>
      </c>
      <c r="S475" s="547">
        <v>0</v>
      </c>
      <c r="T475" s="547">
        <v>0</v>
      </c>
      <c r="U475" s="548">
        <v>0</v>
      </c>
      <c r="V475" s="590">
        <f t="shared" si="9"/>
        <v>0</v>
      </c>
      <c r="W475" s="591">
        <f t="shared" si="10"/>
        <v>0</v>
      </c>
      <c r="X475" s="591">
        <f t="shared" si="10"/>
        <v>0</v>
      </c>
      <c r="Y475" s="591">
        <f t="shared" si="10"/>
        <v>0</v>
      </c>
      <c r="Z475" s="591">
        <f t="shared" si="10"/>
        <v>0</v>
      </c>
      <c r="AA475" s="591">
        <f t="shared" si="10"/>
        <v>0</v>
      </c>
      <c r="AB475" s="591">
        <f t="shared" si="10"/>
        <v>0</v>
      </c>
      <c r="AC475" s="591">
        <f t="shared" si="10"/>
        <v>0</v>
      </c>
    </row>
    <row r="476" spans="1:29" x14ac:dyDescent="0.3">
      <c r="A476" s="541" t="s">
        <v>115</v>
      </c>
      <c r="B476" s="546">
        <v>0</v>
      </c>
      <c r="C476" s="547">
        <v>0</v>
      </c>
      <c r="D476" s="547">
        <v>0</v>
      </c>
      <c r="E476" s="547">
        <v>0</v>
      </c>
      <c r="F476" s="547">
        <v>0</v>
      </c>
      <c r="G476" s="547">
        <v>0</v>
      </c>
      <c r="H476" s="547">
        <v>0</v>
      </c>
      <c r="I476" s="547">
        <v>0</v>
      </c>
      <c r="J476" s="547">
        <v>0</v>
      </c>
      <c r="K476" s="548">
        <v>0</v>
      </c>
      <c r="L476" s="546">
        <v>0</v>
      </c>
      <c r="M476" s="547">
        <v>0</v>
      </c>
      <c r="N476" s="547">
        <v>0</v>
      </c>
      <c r="O476" s="547">
        <v>0</v>
      </c>
      <c r="P476" s="547">
        <v>0</v>
      </c>
      <c r="Q476" s="547">
        <v>0</v>
      </c>
      <c r="R476" s="547">
        <v>0</v>
      </c>
      <c r="S476" s="547">
        <v>0</v>
      </c>
      <c r="T476" s="547">
        <v>0</v>
      </c>
      <c r="U476" s="548">
        <v>0</v>
      </c>
      <c r="V476" s="590">
        <f t="shared" si="9"/>
        <v>0</v>
      </c>
      <c r="W476" s="591">
        <f t="shared" si="10"/>
        <v>0</v>
      </c>
      <c r="X476" s="591">
        <f t="shared" si="10"/>
        <v>0</v>
      </c>
      <c r="Y476" s="591">
        <f t="shared" si="10"/>
        <v>0</v>
      </c>
      <c r="Z476" s="591">
        <f t="shared" si="10"/>
        <v>0</v>
      </c>
      <c r="AA476" s="591">
        <f t="shared" si="10"/>
        <v>0</v>
      </c>
      <c r="AB476" s="591">
        <f t="shared" si="10"/>
        <v>0</v>
      </c>
      <c r="AC476" s="591">
        <f t="shared" si="10"/>
        <v>0</v>
      </c>
    </row>
    <row r="477" spans="1:29" x14ac:dyDescent="0.3">
      <c r="A477" s="541" t="s">
        <v>116</v>
      </c>
      <c r="B477" s="546">
        <v>0</v>
      </c>
      <c r="C477" s="547">
        <v>0</v>
      </c>
      <c r="D477" s="547">
        <v>0</v>
      </c>
      <c r="E477" s="547">
        <v>0</v>
      </c>
      <c r="F477" s="547">
        <v>0</v>
      </c>
      <c r="G477" s="547">
        <v>0</v>
      </c>
      <c r="H477" s="547">
        <v>0</v>
      </c>
      <c r="I477" s="547">
        <v>0</v>
      </c>
      <c r="J477" s="547">
        <v>0</v>
      </c>
      <c r="K477" s="548">
        <v>0</v>
      </c>
      <c r="L477" s="546">
        <v>0</v>
      </c>
      <c r="M477" s="547">
        <v>0</v>
      </c>
      <c r="N477" s="547">
        <v>0</v>
      </c>
      <c r="O477" s="547">
        <v>0</v>
      </c>
      <c r="P477" s="547">
        <v>0</v>
      </c>
      <c r="Q477" s="547">
        <v>0</v>
      </c>
      <c r="R477" s="547">
        <v>0</v>
      </c>
      <c r="S477" s="547">
        <v>0</v>
      </c>
      <c r="T477" s="547">
        <v>0</v>
      </c>
      <c r="U477" s="548">
        <v>0</v>
      </c>
      <c r="V477" s="590">
        <f t="shared" si="9"/>
        <v>0</v>
      </c>
      <c r="W477" s="591">
        <f t="shared" si="10"/>
        <v>0</v>
      </c>
      <c r="X477" s="591">
        <f t="shared" si="10"/>
        <v>0</v>
      </c>
      <c r="Y477" s="591">
        <f t="shared" si="10"/>
        <v>0</v>
      </c>
      <c r="Z477" s="591">
        <f t="shared" si="10"/>
        <v>0</v>
      </c>
      <c r="AA477" s="591">
        <f t="shared" si="10"/>
        <v>0</v>
      </c>
      <c r="AB477" s="591">
        <f t="shared" si="10"/>
        <v>0</v>
      </c>
      <c r="AC477" s="591">
        <f t="shared" si="10"/>
        <v>0</v>
      </c>
    </row>
    <row r="478" spans="1:29" x14ac:dyDescent="0.3">
      <c r="A478" s="540" t="s">
        <v>117</v>
      </c>
      <c r="B478" s="546">
        <v>0</v>
      </c>
      <c r="C478" s="547">
        <v>0</v>
      </c>
      <c r="D478" s="547">
        <v>0</v>
      </c>
      <c r="E478" s="547">
        <v>0</v>
      </c>
      <c r="F478" s="547">
        <v>0</v>
      </c>
      <c r="G478" s="547">
        <v>0</v>
      </c>
      <c r="H478" s="547">
        <v>0</v>
      </c>
      <c r="I478" s="547">
        <v>0</v>
      </c>
      <c r="J478" s="547">
        <v>0</v>
      </c>
      <c r="K478" s="548">
        <v>0</v>
      </c>
      <c r="L478" s="546">
        <v>0</v>
      </c>
      <c r="M478" s="547">
        <v>0</v>
      </c>
      <c r="N478" s="547">
        <v>0</v>
      </c>
      <c r="O478" s="547">
        <v>0</v>
      </c>
      <c r="P478" s="547">
        <v>0</v>
      </c>
      <c r="Q478" s="547">
        <v>0</v>
      </c>
      <c r="R478" s="547">
        <v>0</v>
      </c>
      <c r="S478" s="547">
        <v>0</v>
      </c>
      <c r="T478" s="547">
        <v>0</v>
      </c>
      <c r="U478" s="548">
        <v>0</v>
      </c>
      <c r="V478" s="590">
        <f t="shared" si="9"/>
        <v>0</v>
      </c>
      <c r="W478" s="591">
        <f t="shared" si="10"/>
        <v>0</v>
      </c>
      <c r="X478" s="591">
        <f t="shared" si="10"/>
        <v>0</v>
      </c>
      <c r="Y478" s="591">
        <f t="shared" si="10"/>
        <v>0</v>
      </c>
      <c r="Z478" s="591">
        <f t="shared" si="10"/>
        <v>0</v>
      </c>
      <c r="AA478" s="591">
        <f t="shared" si="10"/>
        <v>0</v>
      </c>
      <c r="AB478" s="591">
        <f t="shared" si="10"/>
        <v>0</v>
      </c>
      <c r="AC478" s="591">
        <f t="shared" si="10"/>
        <v>0</v>
      </c>
    </row>
    <row r="479" spans="1:29" x14ac:dyDescent="0.3">
      <c r="A479" s="540" t="s">
        <v>118</v>
      </c>
      <c r="B479" s="546">
        <v>10.6551890609</v>
      </c>
      <c r="C479" s="547">
        <v>0.17251670920000001</v>
      </c>
      <c r="D479" s="547">
        <v>0</v>
      </c>
      <c r="E479" s="547">
        <v>0.17251670920000001</v>
      </c>
      <c r="F479" s="547">
        <v>0.2162235954</v>
      </c>
      <c r="G479" s="547">
        <v>0</v>
      </c>
      <c r="H479" s="547">
        <v>0.2162235954</v>
      </c>
      <c r="I479" s="547">
        <v>0</v>
      </c>
      <c r="J479" s="547">
        <v>0.38874030459999998</v>
      </c>
      <c r="K479" s="548">
        <v>11.0439293655</v>
      </c>
      <c r="L479" s="546">
        <v>0</v>
      </c>
      <c r="M479" s="547">
        <v>0</v>
      </c>
      <c r="N479" s="547">
        <v>0</v>
      </c>
      <c r="O479" s="547">
        <v>0</v>
      </c>
      <c r="P479" s="547">
        <v>0</v>
      </c>
      <c r="Q479" s="547">
        <v>0</v>
      </c>
      <c r="R479" s="547">
        <v>0</v>
      </c>
      <c r="S479" s="547">
        <v>0</v>
      </c>
      <c r="T479" s="547">
        <v>0</v>
      </c>
      <c r="U479" s="548">
        <v>0</v>
      </c>
      <c r="V479" s="590">
        <f t="shared" si="9"/>
        <v>-10.6551890609</v>
      </c>
      <c r="W479" s="591">
        <f t="shared" si="10"/>
        <v>-0.17251670920000001</v>
      </c>
      <c r="X479" s="591">
        <f t="shared" si="10"/>
        <v>-0.2162235954</v>
      </c>
      <c r="Y479" s="591">
        <f t="shared" si="10"/>
        <v>0</v>
      </c>
      <c r="Z479" s="591">
        <f t="shared" si="10"/>
        <v>-0.2162235954</v>
      </c>
      <c r="AA479" s="591">
        <f t="shared" si="10"/>
        <v>0</v>
      </c>
      <c r="AB479" s="591">
        <f t="shared" si="10"/>
        <v>-0.38874030459999998</v>
      </c>
      <c r="AC479" s="591">
        <f t="shared" si="10"/>
        <v>-11.0439293655</v>
      </c>
    </row>
    <row r="480" spans="1:29" x14ac:dyDescent="0.3">
      <c r="A480" s="541" t="s">
        <v>119</v>
      </c>
      <c r="B480" s="546">
        <v>0</v>
      </c>
      <c r="C480" s="547">
        <v>0</v>
      </c>
      <c r="D480" s="547">
        <v>0</v>
      </c>
      <c r="E480" s="547">
        <v>0</v>
      </c>
      <c r="F480" s="547">
        <v>0</v>
      </c>
      <c r="G480" s="547">
        <v>0</v>
      </c>
      <c r="H480" s="547">
        <v>0</v>
      </c>
      <c r="I480" s="547">
        <v>0</v>
      </c>
      <c r="J480" s="547">
        <v>0</v>
      </c>
      <c r="K480" s="548">
        <v>0</v>
      </c>
      <c r="L480" s="546">
        <v>0</v>
      </c>
      <c r="M480" s="547">
        <v>0</v>
      </c>
      <c r="N480" s="547">
        <v>0</v>
      </c>
      <c r="O480" s="547">
        <v>0</v>
      </c>
      <c r="P480" s="547">
        <v>0</v>
      </c>
      <c r="Q480" s="547">
        <v>0</v>
      </c>
      <c r="R480" s="547">
        <v>0</v>
      </c>
      <c r="S480" s="547">
        <v>0</v>
      </c>
      <c r="T480" s="547">
        <v>0</v>
      </c>
      <c r="U480" s="548">
        <v>0</v>
      </c>
      <c r="V480" s="590">
        <f t="shared" si="9"/>
        <v>0</v>
      </c>
      <c r="W480" s="591">
        <f t="shared" si="10"/>
        <v>0</v>
      </c>
      <c r="X480" s="591">
        <f t="shared" si="10"/>
        <v>0</v>
      </c>
      <c r="Y480" s="591">
        <f t="shared" si="10"/>
        <v>0</v>
      </c>
      <c r="Z480" s="591">
        <f t="shared" si="10"/>
        <v>0</v>
      </c>
      <c r="AA480" s="591">
        <f t="shared" si="10"/>
        <v>0</v>
      </c>
      <c r="AB480" s="591">
        <f t="shared" si="10"/>
        <v>0</v>
      </c>
      <c r="AC480" s="591">
        <f t="shared" si="10"/>
        <v>0</v>
      </c>
    </row>
    <row r="481" spans="1:29" ht="24" x14ac:dyDescent="0.3">
      <c r="A481" s="541" t="s">
        <v>120</v>
      </c>
      <c r="B481" s="546">
        <v>10.6551890609</v>
      </c>
      <c r="C481" s="547">
        <v>0.17251670920000001</v>
      </c>
      <c r="D481" s="547">
        <v>0</v>
      </c>
      <c r="E481" s="547">
        <v>0.17251670920000001</v>
      </c>
      <c r="F481" s="547">
        <v>0.2162235954</v>
      </c>
      <c r="G481" s="547">
        <v>0</v>
      </c>
      <c r="H481" s="547">
        <v>0.2162235954</v>
      </c>
      <c r="I481" s="547">
        <v>0</v>
      </c>
      <c r="J481" s="547">
        <v>0.38874030459999998</v>
      </c>
      <c r="K481" s="548">
        <v>11.0439293655</v>
      </c>
      <c r="L481" s="546">
        <v>0</v>
      </c>
      <c r="M481" s="547">
        <v>0</v>
      </c>
      <c r="N481" s="547">
        <v>0</v>
      </c>
      <c r="O481" s="547">
        <v>0</v>
      </c>
      <c r="P481" s="547">
        <v>0</v>
      </c>
      <c r="Q481" s="547">
        <v>0</v>
      </c>
      <c r="R481" s="547">
        <v>0</v>
      </c>
      <c r="S481" s="547">
        <v>0</v>
      </c>
      <c r="T481" s="547">
        <v>0</v>
      </c>
      <c r="U481" s="548">
        <v>0</v>
      </c>
      <c r="V481" s="590">
        <f t="shared" si="9"/>
        <v>-10.6551890609</v>
      </c>
      <c r="W481" s="591">
        <f t="shared" si="10"/>
        <v>-0.17251670920000001</v>
      </c>
      <c r="X481" s="591">
        <f t="shared" si="10"/>
        <v>-0.2162235954</v>
      </c>
      <c r="Y481" s="591">
        <f t="shared" si="10"/>
        <v>0</v>
      </c>
      <c r="Z481" s="591">
        <f t="shared" si="10"/>
        <v>-0.2162235954</v>
      </c>
      <c r="AA481" s="591">
        <f t="shared" si="10"/>
        <v>0</v>
      </c>
      <c r="AB481" s="591">
        <f t="shared" si="10"/>
        <v>-0.38874030459999998</v>
      </c>
      <c r="AC481" s="591">
        <f t="shared" si="10"/>
        <v>-11.0439293655</v>
      </c>
    </row>
    <row r="482" spans="1:29" x14ac:dyDescent="0.3">
      <c r="A482" s="534" t="s">
        <v>611</v>
      </c>
      <c r="B482" s="542">
        <v>1123.4768207513</v>
      </c>
      <c r="C482" s="543">
        <v>738.59563945289995</v>
      </c>
      <c r="D482" s="543">
        <v>393.99204576570003</v>
      </c>
      <c r="E482" s="543">
        <v>344.60359368719998</v>
      </c>
      <c r="F482" s="543">
        <v>2.5837464420999998</v>
      </c>
      <c r="G482" s="543">
        <v>-9.4521246986000005</v>
      </c>
      <c r="H482" s="543">
        <v>-6.8683782564999998</v>
      </c>
      <c r="I482" s="543">
        <v>20.758479334800001</v>
      </c>
      <c r="J482" s="543">
        <v>358.49369476549998</v>
      </c>
      <c r="K482" s="544">
        <v>1481.9705155168001</v>
      </c>
      <c r="L482" s="542">
        <v>1066.382161799</v>
      </c>
      <c r="M482" s="543">
        <v>626.8424824594</v>
      </c>
      <c r="N482" s="543">
        <v>211.53667664610001</v>
      </c>
      <c r="O482" s="543">
        <v>415.30580581330003</v>
      </c>
      <c r="P482" s="543">
        <v>-4.0708316582000004</v>
      </c>
      <c r="Q482" s="543">
        <v>0</v>
      </c>
      <c r="R482" s="543">
        <v>-4.0708316582000004</v>
      </c>
      <c r="S482" s="543">
        <v>0.83752339740000004</v>
      </c>
      <c r="T482" s="543">
        <v>412.07249755250001</v>
      </c>
      <c r="U482" s="544">
        <v>1478.4546593514999</v>
      </c>
      <c r="V482" s="513">
        <f t="shared" si="9"/>
        <v>-57.094658952300051</v>
      </c>
      <c r="W482" s="508">
        <f t="shared" si="10"/>
        <v>70.702212126100051</v>
      </c>
      <c r="X482" s="508">
        <f t="shared" si="10"/>
        <v>-6.6545781003000002</v>
      </c>
      <c r="Y482" s="508">
        <f t="shared" si="10"/>
        <v>9.4521246986000005</v>
      </c>
      <c r="Z482" s="508">
        <f t="shared" si="10"/>
        <v>2.7975465982999994</v>
      </c>
      <c r="AA482" s="508">
        <f t="shared" si="10"/>
        <v>-19.920955937400002</v>
      </c>
      <c r="AB482" s="508">
        <f t="shared" si="10"/>
        <v>53.578802787000029</v>
      </c>
      <c r="AC482" s="508">
        <f t="shared" si="10"/>
        <v>-3.5158561653001925</v>
      </c>
    </row>
    <row r="483" spans="1:29" x14ac:dyDescent="0.3">
      <c r="A483" s="539" t="s">
        <v>113</v>
      </c>
      <c r="B483" s="546">
        <v>0</v>
      </c>
      <c r="C483" s="547">
        <v>0</v>
      </c>
      <c r="D483" s="547">
        <v>0</v>
      </c>
      <c r="E483" s="547">
        <v>0</v>
      </c>
      <c r="F483" s="547">
        <v>0</v>
      </c>
      <c r="G483" s="547">
        <v>0</v>
      </c>
      <c r="H483" s="547">
        <v>0</v>
      </c>
      <c r="I483" s="547">
        <v>0</v>
      </c>
      <c r="J483" s="547">
        <v>0</v>
      </c>
      <c r="K483" s="548">
        <v>0</v>
      </c>
      <c r="L483" s="546">
        <v>0</v>
      </c>
      <c r="M483" s="547">
        <v>0</v>
      </c>
      <c r="N483" s="547">
        <v>0</v>
      </c>
      <c r="O483" s="547">
        <v>0</v>
      </c>
      <c r="P483" s="547">
        <v>0</v>
      </c>
      <c r="Q483" s="547">
        <v>0</v>
      </c>
      <c r="R483" s="547">
        <v>0</v>
      </c>
      <c r="S483" s="547">
        <v>0</v>
      </c>
      <c r="T483" s="547">
        <v>0</v>
      </c>
      <c r="U483" s="548">
        <v>0</v>
      </c>
      <c r="V483" s="590">
        <f t="shared" si="9"/>
        <v>0</v>
      </c>
      <c r="W483" s="591">
        <f t="shared" si="10"/>
        <v>0</v>
      </c>
      <c r="X483" s="591">
        <f t="shared" si="10"/>
        <v>0</v>
      </c>
      <c r="Y483" s="591">
        <f t="shared" si="10"/>
        <v>0</v>
      </c>
      <c r="Z483" s="591">
        <f t="shared" si="10"/>
        <v>0</v>
      </c>
      <c r="AA483" s="591">
        <f t="shared" si="10"/>
        <v>0</v>
      </c>
      <c r="AB483" s="591">
        <f t="shared" si="10"/>
        <v>0</v>
      </c>
      <c r="AC483" s="591">
        <f t="shared" si="10"/>
        <v>0</v>
      </c>
    </row>
    <row r="484" spans="1:29" x14ac:dyDescent="0.3">
      <c r="A484" s="540" t="s">
        <v>114</v>
      </c>
      <c r="B484" s="546">
        <v>0</v>
      </c>
      <c r="C484" s="547">
        <v>0</v>
      </c>
      <c r="D484" s="547">
        <v>0</v>
      </c>
      <c r="E484" s="547">
        <v>0</v>
      </c>
      <c r="F484" s="547">
        <v>0</v>
      </c>
      <c r="G484" s="547">
        <v>0</v>
      </c>
      <c r="H484" s="547">
        <v>0</v>
      </c>
      <c r="I484" s="547">
        <v>0</v>
      </c>
      <c r="J484" s="547">
        <v>0</v>
      </c>
      <c r="K484" s="548">
        <v>0</v>
      </c>
      <c r="L484" s="546">
        <v>0</v>
      </c>
      <c r="M484" s="547">
        <v>0</v>
      </c>
      <c r="N484" s="547">
        <v>0</v>
      </c>
      <c r="O484" s="547">
        <v>0</v>
      </c>
      <c r="P484" s="547">
        <v>0</v>
      </c>
      <c r="Q484" s="547">
        <v>0</v>
      </c>
      <c r="R484" s="547">
        <v>0</v>
      </c>
      <c r="S484" s="547">
        <v>0</v>
      </c>
      <c r="T484" s="547">
        <v>0</v>
      </c>
      <c r="U484" s="548">
        <v>0</v>
      </c>
      <c r="V484" s="590">
        <f t="shared" si="9"/>
        <v>0</v>
      </c>
      <c r="W484" s="591">
        <f t="shared" si="10"/>
        <v>0</v>
      </c>
      <c r="X484" s="591">
        <f t="shared" si="10"/>
        <v>0</v>
      </c>
      <c r="Y484" s="591">
        <f t="shared" si="10"/>
        <v>0</v>
      </c>
      <c r="Z484" s="591">
        <f t="shared" si="10"/>
        <v>0</v>
      </c>
      <c r="AA484" s="591">
        <f t="shared" si="10"/>
        <v>0</v>
      </c>
      <c r="AB484" s="591">
        <f t="shared" si="10"/>
        <v>0</v>
      </c>
      <c r="AC484" s="591">
        <f t="shared" si="10"/>
        <v>0</v>
      </c>
    </row>
    <row r="485" spans="1:29" x14ac:dyDescent="0.3">
      <c r="A485" s="541" t="s">
        <v>115</v>
      </c>
      <c r="B485" s="546">
        <v>0</v>
      </c>
      <c r="C485" s="547">
        <v>0</v>
      </c>
      <c r="D485" s="547">
        <v>0</v>
      </c>
      <c r="E485" s="547">
        <v>0</v>
      </c>
      <c r="F485" s="547">
        <v>0</v>
      </c>
      <c r="G485" s="547">
        <v>0</v>
      </c>
      <c r="H485" s="547">
        <v>0</v>
      </c>
      <c r="I485" s="547">
        <v>0</v>
      </c>
      <c r="J485" s="547">
        <v>0</v>
      </c>
      <c r="K485" s="548">
        <v>0</v>
      </c>
      <c r="L485" s="546">
        <v>0</v>
      </c>
      <c r="M485" s="547">
        <v>0</v>
      </c>
      <c r="N485" s="547">
        <v>0</v>
      </c>
      <c r="O485" s="547">
        <v>0</v>
      </c>
      <c r="P485" s="547">
        <v>0</v>
      </c>
      <c r="Q485" s="547">
        <v>0</v>
      </c>
      <c r="R485" s="547">
        <v>0</v>
      </c>
      <c r="S485" s="547">
        <v>0</v>
      </c>
      <c r="T485" s="547">
        <v>0</v>
      </c>
      <c r="U485" s="548">
        <v>0</v>
      </c>
      <c r="V485" s="590">
        <f t="shared" si="9"/>
        <v>0</v>
      </c>
      <c r="W485" s="591">
        <f t="shared" si="10"/>
        <v>0</v>
      </c>
      <c r="X485" s="591">
        <f t="shared" si="10"/>
        <v>0</v>
      </c>
      <c r="Y485" s="591">
        <f t="shared" si="10"/>
        <v>0</v>
      </c>
      <c r="Z485" s="591">
        <f t="shared" si="10"/>
        <v>0</v>
      </c>
      <c r="AA485" s="591">
        <f t="shared" si="10"/>
        <v>0</v>
      </c>
      <c r="AB485" s="591">
        <f t="shared" si="10"/>
        <v>0</v>
      </c>
      <c r="AC485" s="591">
        <f t="shared" si="10"/>
        <v>0</v>
      </c>
    </row>
    <row r="486" spans="1:29" x14ac:dyDescent="0.3">
      <c r="A486" s="541" t="s">
        <v>116</v>
      </c>
      <c r="B486" s="546">
        <v>0</v>
      </c>
      <c r="C486" s="547">
        <v>0</v>
      </c>
      <c r="D486" s="547">
        <v>0</v>
      </c>
      <c r="E486" s="547">
        <v>0</v>
      </c>
      <c r="F486" s="547">
        <v>0</v>
      </c>
      <c r="G486" s="547">
        <v>0</v>
      </c>
      <c r="H486" s="547">
        <v>0</v>
      </c>
      <c r="I486" s="547">
        <v>0</v>
      </c>
      <c r="J486" s="547">
        <v>0</v>
      </c>
      <c r="K486" s="548">
        <v>0</v>
      </c>
      <c r="L486" s="546">
        <v>0</v>
      </c>
      <c r="M486" s="547">
        <v>0</v>
      </c>
      <c r="N486" s="547">
        <v>0</v>
      </c>
      <c r="O486" s="547">
        <v>0</v>
      </c>
      <c r="P486" s="547">
        <v>0</v>
      </c>
      <c r="Q486" s="547">
        <v>0</v>
      </c>
      <c r="R486" s="547">
        <v>0</v>
      </c>
      <c r="S486" s="547">
        <v>0</v>
      </c>
      <c r="T486" s="547">
        <v>0</v>
      </c>
      <c r="U486" s="548">
        <v>0</v>
      </c>
      <c r="V486" s="590">
        <f t="shared" si="9"/>
        <v>0</v>
      </c>
      <c r="W486" s="591">
        <f t="shared" si="10"/>
        <v>0</v>
      </c>
      <c r="X486" s="591">
        <f t="shared" si="10"/>
        <v>0</v>
      </c>
      <c r="Y486" s="591">
        <f t="shared" si="10"/>
        <v>0</v>
      </c>
      <c r="Z486" s="591">
        <f t="shared" si="10"/>
        <v>0</v>
      </c>
      <c r="AA486" s="591">
        <f t="shared" si="10"/>
        <v>0</v>
      </c>
      <c r="AB486" s="591">
        <f t="shared" si="10"/>
        <v>0</v>
      </c>
      <c r="AC486" s="591">
        <f t="shared" si="10"/>
        <v>0</v>
      </c>
    </row>
    <row r="487" spans="1:29" x14ac:dyDescent="0.3">
      <c r="A487" s="540" t="s">
        <v>117</v>
      </c>
      <c r="B487" s="546">
        <v>0</v>
      </c>
      <c r="C487" s="547">
        <v>0</v>
      </c>
      <c r="D487" s="547">
        <v>0</v>
      </c>
      <c r="E487" s="547">
        <v>0</v>
      </c>
      <c r="F487" s="547">
        <v>0</v>
      </c>
      <c r="G487" s="547">
        <v>0</v>
      </c>
      <c r="H487" s="547">
        <v>0</v>
      </c>
      <c r="I487" s="547">
        <v>0</v>
      </c>
      <c r="J487" s="547">
        <v>0</v>
      </c>
      <c r="K487" s="548">
        <v>0</v>
      </c>
      <c r="L487" s="546">
        <v>0</v>
      </c>
      <c r="M487" s="547">
        <v>0</v>
      </c>
      <c r="N487" s="547">
        <v>0</v>
      </c>
      <c r="O487" s="547">
        <v>0</v>
      </c>
      <c r="P487" s="547">
        <v>0</v>
      </c>
      <c r="Q487" s="547">
        <v>0</v>
      </c>
      <c r="R487" s="547">
        <v>0</v>
      </c>
      <c r="S487" s="547">
        <v>0</v>
      </c>
      <c r="T487" s="547">
        <v>0</v>
      </c>
      <c r="U487" s="548">
        <v>0</v>
      </c>
      <c r="V487" s="590">
        <f t="shared" si="9"/>
        <v>0</v>
      </c>
      <c r="W487" s="591">
        <f t="shared" si="10"/>
        <v>0</v>
      </c>
      <c r="X487" s="591">
        <f t="shared" si="10"/>
        <v>0</v>
      </c>
      <c r="Y487" s="591">
        <f t="shared" si="10"/>
        <v>0</v>
      </c>
      <c r="Z487" s="591">
        <f t="shared" si="10"/>
        <v>0</v>
      </c>
      <c r="AA487" s="591">
        <f t="shared" si="10"/>
        <v>0</v>
      </c>
      <c r="AB487" s="591">
        <f t="shared" si="10"/>
        <v>0</v>
      </c>
      <c r="AC487" s="591">
        <f t="shared" si="10"/>
        <v>0</v>
      </c>
    </row>
    <row r="488" spans="1:29" x14ac:dyDescent="0.3">
      <c r="A488" s="540" t="s">
        <v>118</v>
      </c>
      <c r="B488" s="546">
        <v>1123.4768207513</v>
      </c>
      <c r="C488" s="547">
        <v>738.59563945289995</v>
      </c>
      <c r="D488" s="547">
        <v>393.99204576570003</v>
      </c>
      <c r="E488" s="547">
        <v>344.60359368719998</v>
      </c>
      <c r="F488" s="547">
        <v>2.5837464420999998</v>
      </c>
      <c r="G488" s="547">
        <v>-9.4521246986000005</v>
      </c>
      <c r="H488" s="547">
        <v>-6.8683782564999998</v>
      </c>
      <c r="I488" s="547">
        <v>20.758479334800001</v>
      </c>
      <c r="J488" s="547">
        <v>358.49369476549998</v>
      </c>
      <c r="K488" s="548">
        <v>1481.9705155168001</v>
      </c>
      <c r="L488" s="546">
        <v>1066.382161799</v>
      </c>
      <c r="M488" s="547">
        <v>626.8424824594</v>
      </c>
      <c r="N488" s="547">
        <v>211.53667664610001</v>
      </c>
      <c r="O488" s="547">
        <v>415.30580581330003</v>
      </c>
      <c r="P488" s="547">
        <v>-4.0708316582000004</v>
      </c>
      <c r="Q488" s="547">
        <v>0</v>
      </c>
      <c r="R488" s="547">
        <v>-4.0708316582000004</v>
      </c>
      <c r="S488" s="547">
        <v>0.83752339740000004</v>
      </c>
      <c r="T488" s="547">
        <v>412.07249755250001</v>
      </c>
      <c r="U488" s="548">
        <v>1478.4546593514999</v>
      </c>
      <c r="V488" s="590">
        <f t="shared" si="9"/>
        <v>-57.094658952300051</v>
      </c>
      <c r="W488" s="591">
        <f t="shared" si="10"/>
        <v>70.702212126100051</v>
      </c>
      <c r="X488" s="591">
        <f t="shared" si="10"/>
        <v>-6.6545781003000002</v>
      </c>
      <c r="Y488" s="591">
        <f t="shared" si="10"/>
        <v>9.4521246986000005</v>
      </c>
      <c r="Z488" s="591">
        <f t="shared" si="10"/>
        <v>2.7975465982999994</v>
      </c>
      <c r="AA488" s="591">
        <f t="shared" si="10"/>
        <v>-19.920955937400002</v>
      </c>
      <c r="AB488" s="591">
        <f t="shared" si="10"/>
        <v>53.578802787000029</v>
      </c>
      <c r="AC488" s="591">
        <f t="shared" si="10"/>
        <v>-3.5158561653001925</v>
      </c>
    </row>
    <row r="489" spans="1:29" x14ac:dyDescent="0.3">
      <c r="A489" s="541" t="s">
        <v>119</v>
      </c>
      <c r="B489" s="546">
        <v>401.51165402689998</v>
      </c>
      <c r="C489" s="547">
        <v>71.491594121000006</v>
      </c>
      <c r="D489" s="547">
        <v>34.410797761300003</v>
      </c>
      <c r="E489" s="547">
        <v>37.080796359700003</v>
      </c>
      <c r="F489" s="547">
        <v>7.0559054669999997</v>
      </c>
      <c r="G489" s="547">
        <v>-9.4521246986000005</v>
      </c>
      <c r="H489" s="547">
        <v>-2.3962192315999999</v>
      </c>
      <c r="I489" s="547">
        <v>22.1511515069</v>
      </c>
      <c r="J489" s="547">
        <v>56.835728635000002</v>
      </c>
      <c r="K489" s="548">
        <v>458.34738266189999</v>
      </c>
      <c r="L489" s="546">
        <v>122.54885243149999</v>
      </c>
      <c r="M489" s="547">
        <v>67.126238569199998</v>
      </c>
      <c r="N489" s="547">
        <v>36.342800871100003</v>
      </c>
      <c r="O489" s="547">
        <v>30.783437698099998</v>
      </c>
      <c r="P489" s="547">
        <v>2.6549233556999998</v>
      </c>
      <c r="Q489" s="547">
        <v>0</v>
      </c>
      <c r="R489" s="547">
        <v>2.6549233556999998</v>
      </c>
      <c r="S489" s="547">
        <v>2.9614780743</v>
      </c>
      <c r="T489" s="547">
        <v>36.399839128099998</v>
      </c>
      <c r="U489" s="548">
        <v>158.94869155960001</v>
      </c>
      <c r="V489" s="590">
        <f t="shared" si="9"/>
        <v>-278.96280159539998</v>
      </c>
      <c r="W489" s="591">
        <f t="shared" si="10"/>
        <v>-6.2973586616000041</v>
      </c>
      <c r="X489" s="591">
        <f t="shared" si="10"/>
        <v>-4.4009821112999994</v>
      </c>
      <c r="Y489" s="591">
        <f t="shared" si="10"/>
        <v>9.4521246986000005</v>
      </c>
      <c r="Z489" s="591">
        <f t="shared" si="10"/>
        <v>5.0511425872999993</v>
      </c>
      <c r="AA489" s="591">
        <f t="shared" si="10"/>
        <v>-19.189673432599999</v>
      </c>
      <c r="AB489" s="591">
        <f t="shared" si="10"/>
        <v>-20.435889506900004</v>
      </c>
      <c r="AC489" s="591">
        <f t="shared" si="10"/>
        <v>-299.39869110229995</v>
      </c>
    </row>
    <row r="490" spans="1:29" ht="24.6" thickBot="1" x14ac:dyDescent="0.35">
      <c r="A490" s="594" t="s">
        <v>120</v>
      </c>
      <c r="B490" s="595">
        <v>721.96516672439998</v>
      </c>
      <c r="C490" s="596">
        <v>667.10404533190001</v>
      </c>
      <c r="D490" s="596">
        <v>359.58124800439998</v>
      </c>
      <c r="E490" s="596">
        <v>307.52279732749997</v>
      </c>
      <c r="F490" s="596">
        <v>-4.4721590248999998</v>
      </c>
      <c r="G490" s="596">
        <v>0</v>
      </c>
      <c r="H490" s="596">
        <v>-4.4721590248999998</v>
      </c>
      <c r="I490" s="596">
        <v>-1.3926721720999999</v>
      </c>
      <c r="J490" s="596">
        <v>301.65796613049997</v>
      </c>
      <c r="K490" s="597">
        <v>1023.6231328548999</v>
      </c>
      <c r="L490" s="595">
        <v>943.83330936749996</v>
      </c>
      <c r="M490" s="596">
        <v>559.71624389019996</v>
      </c>
      <c r="N490" s="596">
        <v>175.19387577500001</v>
      </c>
      <c r="O490" s="596">
        <v>384.52236811519998</v>
      </c>
      <c r="P490" s="596">
        <v>-6.7257550138999997</v>
      </c>
      <c r="Q490" s="596">
        <v>0</v>
      </c>
      <c r="R490" s="596">
        <v>-6.7257550138999997</v>
      </c>
      <c r="S490" s="596">
        <v>-2.1239546768999999</v>
      </c>
      <c r="T490" s="596">
        <v>375.67265842440003</v>
      </c>
      <c r="U490" s="597">
        <v>1319.5059677919</v>
      </c>
      <c r="V490" s="598">
        <f t="shared" si="9"/>
        <v>221.86814264309999</v>
      </c>
      <c r="W490" s="599">
        <f t="shared" si="10"/>
        <v>76.999570787700009</v>
      </c>
      <c r="X490" s="599">
        <f t="shared" si="10"/>
        <v>-2.2535959889999999</v>
      </c>
      <c r="Y490" s="599">
        <f t="shared" si="10"/>
        <v>0</v>
      </c>
      <c r="Z490" s="599">
        <f t="shared" si="10"/>
        <v>-2.2535959889999999</v>
      </c>
      <c r="AA490" s="599">
        <f t="shared" si="10"/>
        <v>-0.73128250480000001</v>
      </c>
      <c r="AB490" s="599">
        <f t="shared" si="10"/>
        <v>74.014692293900055</v>
      </c>
      <c r="AC490" s="599">
        <f t="shared" si="10"/>
        <v>295.8828349370001</v>
      </c>
    </row>
    <row r="491" spans="1:29" ht="16.2" thickTop="1" x14ac:dyDescent="0.3"/>
    <row r="492" spans="1:29" x14ac:dyDescent="0.3">
      <c r="A492" s="156" t="s">
        <v>106</v>
      </c>
    </row>
    <row r="493" spans="1:29" ht="15" customHeight="1" x14ac:dyDescent="0.3">
      <c r="A493" s="600"/>
    </row>
  </sheetData>
  <mergeCells count="42">
    <mergeCell ref="AC324:AC326"/>
    <mergeCell ref="C325:E325"/>
    <mergeCell ref="F325:H325"/>
    <mergeCell ref="I325:I326"/>
    <mergeCell ref="J325:J326"/>
    <mergeCell ref="M325:O325"/>
    <mergeCell ref="P325:R325"/>
    <mergeCell ref="S325:S326"/>
    <mergeCell ref="U324:U326"/>
    <mergeCell ref="X325:Z325"/>
    <mergeCell ref="AA325:AA326"/>
    <mergeCell ref="AB325:AB326"/>
    <mergeCell ref="V324:V326"/>
    <mergeCell ref="W324:AB324"/>
    <mergeCell ref="B324:B326"/>
    <mergeCell ref="C324:J324"/>
    <mergeCell ref="K324:K326"/>
    <mergeCell ref="L324:L326"/>
    <mergeCell ref="M324:T324"/>
    <mergeCell ref="T325:T326"/>
    <mergeCell ref="V323:AC323"/>
    <mergeCell ref="C6:E6"/>
    <mergeCell ref="F6:H6"/>
    <mergeCell ref="I6:I7"/>
    <mergeCell ref="J6:J7"/>
    <mergeCell ref="M6:O6"/>
    <mergeCell ref="P6:R6"/>
    <mergeCell ref="S6:S7"/>
    <mergeCell ref="T6:T7"/>
    <mergeCell ref="X6:Z6"/>
    <mergeCell ref="AA6:AA7"/>
    <mergeCell ref="AB6:AB7"/>
    <mergeCell ref="V4:AC4"/>
    <mergeCell ref="B5:B7"/>
    <mergeCell ref="C5:J5"/>
    <mergeCell ref="K5:K7"/>
    <mergeCell ref="L5:L7"/>
    <mergeCell ref="M5:T5"/>
    <mergeCell ref="U5:U7"/>
    <mergeCell ref="V5:V7"/>
    <mergeCell ref="W5:AB5"/>
    <mergeCell ref="AC5:AC7"/>
  </mergeCells>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Q82"/>
  <sheetViews>
    <sheetView showGridLines="0" zoomScale="85" workbookViewId="0">
      <pane xSplit="1" ySplit="4" topLeftCell="B5" activePane="bottomRight" state="frozen"/>
      <selection pane="topRight"/>
      <selection pane="bottomLeft"/>
      <selection pane="bottomRight" activeCell="B5" sqref="B5"/>
    </sheetView>
  </sheetViews>
  <sheetFormatPr defaultColWidth="9" defaultRowHeight="15.6" x14ac:dyDescent="0.3"/>
  <cols>
    <col min="1" max="1" width="56.59765625" style="156" customWidth="1"/>
    <col min="2" max="21" width="9" style="156" customWidth="1"/>
    <col min="22" max="22" width="3.5" style="156" customWidth="1"/>
    <col min="23" max="24" width="9" style="14" customWidth="1"/>
    <col min="25" max="25" width="9" style="226" customWidth="1"/>
    <col min="26" max="91" width="9" style="14" customWidth="1"/>
    <col min="92" max="94" width="9.3984375" style="14" customWidth="1"/>
    <col min="95" max="134" width="9.796875" style="14" customWidth="1"/>
    <col min="135" max="135" width="9" style="14" customWidth="1"/>
    <col min="136" max="16384" width="9" style="14"/>
  </cols>
  <sheetData>
    <row r="1" spans="1:147" s="12" customFormat="1" ht="15" hidden="1" customHeight="1" collapsed="1" x14ac:dyDescent="0.35">
      <c r="A1" s="153"/>
      <c r="B1" s="153"/>
      <c r="C1" s="153"/>
      <c r="D1" s="153"/>
      <c r="E1" s="153"/>
      <c r="F1" s="153"/>
      <c r="G1" s="153"/>
      <c r="H1" s="153"/>
      <c r="I1" s="153"/>
      <c r="J1" s="153"/>
      <c r="K1" s="153"/>
      <c r="L1" s="153"/>
      <c r="M1" s="153"/>
      <c r="N1" s="153"/>
      <c r="O1" s="153"/>
      <c r="P1" s="153"/>
      <c r="Q1" s="153"/>
      <c r="R1" s="153"/>
      <c r="S1" s="153"/>
      <c r="T1" s="153"/>
      <c r="U1" s="153"/>
      <c r="V1" s="153"/>
    </row>
    <row r="2" spans="1:147" s="12" customFormat="1" ht="15" customHeight="1" x14ac:dyDescent="0.35">
      <c r="A2" s="461" t="s">
        <v>384</v>
      </c>
      <c r="B2" s="461"/>
      <c r="C2" s="461"/>
      <c r="D2" s="461"/>
      <c r="E2" s="461"/>
      <c r="F2" s="461"/>
      <c r="G2" s="461"/>
      <c r="H2" s="461"/>
      <c r="I2" s="461"/>
      <c r="J2" s="461"/>
      <c r="K2" s="461"/>
      <c r="L2" s="461"/>
      <c r="M2" s="461"/>
      <c r="N2" s="461"/>
      <c r="O2" s="461"/>
      <c r="P2" s="461"/>
      <c r="Q2" s="461"/>
      <c r="R2" s="461"/>
      <c r="S2" s="461"/>
      <c r="T2" s="461"/>
      <c r="U2" s="461"/>
      <c r="V2" s="461"/>
    </row>
    <row r="3" spans="1:147" ht="15.75" customHeight="1" thickBot="1" x14ac:dyDescent="0.4">
      <c r="A3" s="462"/>
      <c r="B3" s="462"/>
      <c r="C3" s="462"/>
      <c r="D3" s="462"/>
      <c r="E3" s="462"/>
      <c r="F3" s="462"/>
      <c r="G3" s="462"/>
      <c r="H3" s="462"/>
      <c r="I3" s="462"/>
      <c r="J3" s="462"/>
      <c r="K3" s="462"/>
      <c r="L3" s="462"/>
      <c r="M3" s="462"/>
      <c r="N3" s="462"/>
      <c r="O3" s="462"/>
      <c r="P3" s="462"/>
      <c r="Q3" s="462"/>
      <c r="R3" s="462"/>
      <c r="S3" s="462"/>
      <c r="T3" s="462"/>
      <c r="U3" s="462"/>
      <c r="V3" s="462"/>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row>
    <row r="4" spans="1:147" ht="14.25" customHeight="1" thickTop="1" thickBot="1" x14ac:dyDescent="0.25">
      <c r="A4" s="350" t="s">
        <v>2</v>
      </c>
      <c r="B4" s="338" t="s">
        <v>350</v>
      </c>
      <c r="C4" s="338" t="s">
        <v>351</v>
      </c>
      <c r="D4" s="338" t="s">
        <v>352</v>
      </c>
      <c r="E4" s="338" t="s">
        <v>353</v>
      </c>
      <c r="F4" s="338" t="s">
        <v>354</v>
      </c>
      <c r="G4" s="338" t="s">
        <v>356</v>
      </c>
      <c r="H4" s="338" t="s">
        <v>357</v>
      </c>
      <c r="I4" s="338" t="s">
        <v>358</v>
      </c>
      <c r="J4" s="338" t="s">
        <v>359</v>
      </c>
      <c r="K4" s="338" t="s">
        <v>355</v>
      </c>
      <c r="L4" s="338" t="s">
        <v>360</v>
      </c>
      <c r="M4" s="338" t="s">
        <v>361</v>
      </c>
      <c r="N4" s="338" t="s">
        <v>362</v>
      </c>
      <c r="O4" s="338" t="s">
        <v>363</v>
      </c>
      <c r="P4" s="338" t="s">
        <v>364</v>
      </c>
      <c r="Q4" s="338" t="s">
        <v>365</v>
      </c>
      <c r="R4" s="338" t="s">
        <v>366</v>
      </c>
      <c r="S4" s="338" t="s">
        <v>367</v>
      </c>
      <c r="T4" s="338" t="s">
        <v>368</v>
      </c>
      <c r="U4" s="339" t="s">
        <v>369</v>
      </c>
      <c r="V4" s="452"/>
      <c r="W4" s="16" t="s">
        <v>424</v>
      </c>
      <c r="X4" s="16" t="s">
        <v>425</v>
      </c>
      <c r="Y4" s="16" t="s">
        <v>426</v>
      </c>
      <c r="Z4" s="16" t="s">
        <v>427</v>
      </c>
      <c r="AA4" s="16" t="s">
        <v>428</v>
      </c>
      <c r="AB4" s="16" t="s">
        <v>429</v>
      </c>
      <c r="AC4" s="16" t="s">
        <v>430</v>
      </c>
      <c r="AD4" s="16" t="s">
        <v>431</v>
      </c>
      <c r="AE4" s="16" t="s">
        <v>432</v>
      </c>
      <c r="AF4" s="16" t="s">
        <v>433</v>
      </c>
      <c r="AG4" s="16" t="s">
        <v>434</v>
      </c>
      <c r="AH4" s="16" t="s">
        <v>435</v>
      </c>
      <c r="AI4" s="16" t="s">
        <v>436</v>
      </c>
      <c r="AJ4" s="16" t="s">
        <v>437</v>
      </c>
      <c r="AK4" s="16" t="s">
        <v>438</v>
      </c>
      <c r="AL4" s="16" t="s">
        <v>439</v>
      </c>
      <c r="AM4" s="16" t="s">
        <v>440</v>
      </c>
      <c r="AN4" s="16" t="s">
        <v>441</v>
      </c>
      <c r="AO4" s="16" t="s">
        <v>442</v>
      </c>
      <c r="AP4" s="16" t="s">
        <v>443</v>
      </c>
      <c r="AQ4" s="16" t="s">
        <v>444</v>
      </c>
      <c r="AR4" s="16" t="s">
        <v>445</v>
      </c>
      <c r="AS4" s="16" t="s">
        <v>446</v>
      </c>
      <c r="AT4" s="16" t="s">
        <v>447</v>
      </c>
      <c r="AU4" s="16" t="s">
        <v>448</v>
      </c>
      <c r="AV4" s="16" t="s">
        <v>449</v>
      </c>
      <c r="AW4" s="16" t="s">
        <v>450</v>
      </c>
      <c r="AX4" s="16" t="s">
        <v>451</v>
      </c>
      <c r="AY4" s="16" t="s">
        <v>452</v>
      </c>
      <c r="AZ4" s="16" t="s">
        <v>453</v>
      </c>
      <c r="BA4" s="16" t="s">
        <v>454</v>
      </c>
      <c r="BB4" s="16" t="s">
        <v>455</v>
      </c>
      <c r="BC4" s="16" t="s">
        <v>456</v>
      </c>
      <c r="BD4" s="16" t="s">
        <v>457</v>
      </c>
      <c r="BE4" s="16" t="s">
        <v>458</v>
      </c>
      <c r="BF4" s="16" t="s">
        <v>459</v>
      </c>
      <c r="BG4" s="16" t="s">
        <v>408</v>
      </c>
      <c r="BH4" s="16" t="s">
        <v>409</v>
      </c>
      <c r="BI4" s="16" t="s">
        <v>410</v>
      </c>
      <c r="BJ4" s="16" t="s">
        <v>411</v>
      </c>
      <c r="BK4" s="16" t="s">
        <v>412</v>
      </c>
      <c r="BL4" s="16" t="s">
        <v>413</v>
      </c>
      <c r="BM4" s="16" t="s">
        <v>414</v>
      </c>
      <c r="BN4" s="16" t="s">
        <v>415</v>
      </c>
      <c r="BO4" s="16" t="s">
        <v>416</v>
      </c>
      <c r="BP4" s="16" t="s">
        <v>417</v>
      </c>
      <c r="BQ4" s="16" t="s">
        <v>418</v>
      </c>
      <c r="BR4" s="16" t="s">
        <v>419</v>
      </c>
      <c r="BS4" s="16" t="s">
        <v>420</v>
      </c>
      <c r="BT4" s="16" t="s">
        <v>421</v>
      </c>
      <c r="BU4" s="16" t="s">
        <v>422</v>
      </c>
      <c r="BV4" s="16" t="s">
        <v>423</v>
      </c>
      <c r="BW4" s="16" t="s">
        <v>460</v>
      </c>
      <c r="BX4" s="16" t="s">
        <v>461</v>
      </c>
      <c r="BY4" s="16" t="s">
        <v>462</v>
      </c>
      <c r="BZ4" s="16" t="s">
        <v>463</v>
      </c>
      <c r="CA4" s="16" t="s">
        <v>464</v>
      </c>
      <c r="CB4" s="16" t="s">
        <v>465</v>
      </c>
      <c r="CC4" s="16" t="s">
        <v>466</v>
      </c>
      <c r="CD4" s="16" t="s">
        <v>467</v>
      </c>
      <c r="CE4" s="16" t="s">
        <v>468</v>
      </c>
      <c r="CF4" s="16" t="s">
        <v>469</v>
      </c>
      <c r="CG4" s="16" t="s">
        <v>470</v>
      </c>
      <c r="CH4" s="16" t="s">
        <v>471</v>
      </c>
      <c r="CI4" s="16" t="s">
        <v>472</v>
      </c>
      <c r="CJ4" s="16" t="s">
        <v>473</v>
      </c>
      <c r="CK4" s="16" t="s">
        <v>474</v>
      </c>
      <c r="CL4" s="16" t="s">
        <v>475</v>
      </c>
      <c r="CM4" s="16" t="s">
        <v>476</v>
      </c>
      <c r="CN4" s="16" t="s">
        <v>477</v>
      </c>
      <c r="CO4" s="16" t="s">
        <v>478</v>
      </c>
      <c r="CP4" s="16" t="s">
        <v>479</v>
      </c>
      <c r="CQ4" s="16" t="s">
        <v>480</v>
      </c>
      <c r="CR4" s="16" t="s">
        <v>481</v>
      </c>
      <c r="CS4" s="16" t="s">
        <v>482</v>
      </c>
      <c r="CT4" s="16" t="s">
        <v>483</v>
      </c>
      <c r="CU4" s="16" t="s">
        <v>484</v>
      </c>
      <c r="CV4" s="16" t="s">
        <v>485</v>
      </c>
      <c r="CW4" s="16" t="s">
        <v>486</v>
      </c>
      <c r="CX4" s="16" t="s">
        <v>487</v>
      </c>
      <c r="CY4" s="16" t="s">
        <v>488</v>
      </c>
      <c r="CZ4" s="16" t="s">
        <v>489</v>
      </c>
      <c r="DA4" s="16" t="s">
        <v>490</v>
      </c>
      <c r="DB4" s="16" t="s">
        <v>491</v>
      </c>
      <c r="DC4" s="16" t="s">
        <v>492</v>
      </c>
      <c r="DD4" s="16" t="s">
        <v>493</v>
      </c>
      <c r="DE4" s="16" t="s">
        <v>494</v>
      </c>
      <c r="DF4" s="16" t="s">
        <v>495</v>
      </c>
      <c r="DG4" s="16" t="s">
        <v>496</v>
      </c>
      <c r="DH4" s="16" t="s">
        <v>497</v>
      </c>
      <c r="DI4" s="16" t="s">
        <v>498</v>
      </c>
      <c r="DJ4" s="16" t="s">
        <v>499</v>
      </c>
      <c r="DK4" s="16" t="s">
        <v>500</v>
      </c>
      <c r="DL4" s="16" t="s">
        <v>501</v>
      </c>
      <c r="DM4" s="16" t="s">
        <v>502</v>
      </c>
      <c r="DN4" s="16" t="s">
        <v>503</v>
      </c>
      <c r="DO4" s="16" t="s">
        <v>504</v>
      </c>
      <c r="DP4" s="16" t="s">
        <v>505</v>
      </c>
      <c r="DQ4" s="16" t="s">
        <v>506</v>
      </c>
      <c r="DR4" s="16" t="s">
        <v>507</v>
      </c>
      <c r="DS4" s="16" t="s">
        <v>508</v>
      </c>
      <c r="DT4" s="16" t="s">
        <v>509</v>
      </c>
      <c r="DU4" s="16" t="s">
        <v>510</v>
      </c>
      <c r="DV4" s="16" t="s">
        <v>511</v>
      </c>
      <c r="DW4" s="16" t="s">
        <v>512</v>
      </c>
      <c r="DX4" s="16" t="s">
        <v>513</v>
      </c>
      <c r="DY4" s="16" t="s">
        <v>514</v>
      </c>
      <c r="DZ4" s="16" t="s">
        <v>515</v>
      </c>
      <c r="EA4" s="16" t="s">
        <v>516</v>
      </c>
      <c r="EB4" s="16" t="s">
        <v>517</v>
      </c>
      <c r="EC4" s="16" t="s">
        <v>518</v>
      </c>
      <c r="ED4" s="16" t="s">
        <v>519</v>
      </c>
      <c r="EE4" s="16" t="s">
        <v>520</v>
      </c>
      <c r="EF4" s="16" t="s">
        <v>521</v>
      </c>
      <c r="EG4" s="16" t="s">
        <v>522</v>
      </c>
      <c r="EH4" s="16" t="s">
        <v>523</v>
      </c>
      <c r="EI4" s="16" t="s">
        <v>524</v>
      </c>
      <c r="EJ4" s="16" t="s">
        <v>525</v>
      </c>
      <c r="EK4" s="16" t="s">
        <v>526</v>
      </c>
      <c r="EL4" s="16" t="s">
        <v>527</v>
      </c>
      <c r="EM4" s="16" t="s">
        <v>528</v>
      </c>
      <c r="EN4" s="16" t="s">
        <v>529</v>
      </c>
      <c r="EO4" s="16" t="s">
        <v>530</v>
      </c>
      <c r="EP4" s="16" t="s">
        <v>531</v>
      </c>
      <c r="EQ4" s="16" t="s">
        <v>532</v>
      </c>
    </row>
    <row r="5" spans="1:147" ht="7.95" customHeight="1" x14ac:dyDescent="0.3">
      <c r="A5" s="463"/>
      <c r="B5" s="463"/>
      <c r="C5" s="463"/>
      <c r="D5" s="463"/>
      <c r="E5" s="463"/>
      <c r="F5" s="463"/>
      <c r="G5" s="463"/>
      <c r="H5" s="463"/>
      <c r="I5" s="463"/>
      <c r="J5" s="463"/>
      <c r="K5" s="463"/>
      <c r="L5" s="463"/>
      <c r="M5" s="463"/>
      <c r="N5" s="463"/>
      <c r="O5" s="463"/>
      <c r="P5" s="463"/>
      <c r="Q5" s="463"/>
      <c r="R5" s="463"/>
      <c r="S5" s="463"/>
      <c r="T5" s="463"/>
      <c r="U5" s="464"/>
      <c r="V5" s="465"/>
      <c r="W5" s="80"/>
      <c r="X5" s="80"/>
      <c r="Y5" s="80"/>
      <c r="Z5" s="80"/>
      <c r="AA5" s="80"/>
      <c r="AB5" s="80"/>
      <c r="AC5" s="80"/>
      <c r="AD5" s="80"/>
      <c r="AE5" s="80"/>
      <c r="AF5" s="80"/>
      <c r="AG5" s="80"/>
      <c r="AH5" s="80"/>
      <c r="AI5" s="80"/>
      <c r="AJ5" s="80"/>
      <c r="AK5" s="80"/>
      <c r="AL5" s="80"/>
      <c r="AM5" s="80"/>
      <c r="AN5" s="80"/>
      <c r="AO5" s="80"/>
      <c r="AP5" s="80"/>
      <c r="AQ5" s="80"/>
      <c r="AR5" s="80"/>
      <c r="AS5" s="80"/>
      <c r="AT5" s="80"/>
      <c r="AU5" s="80"/>
      <c r="AV5" s="80"/>
      <c r="AW5" s="80"/>
      <c r="AX5" s="80"/>
      <c r="AY5" s="80"/>
      <c r="AZ5" s="80"/>
      <c r="BA5" s="80"/>
      <c r="BB5" s="80"/>
      <c r="BC5" s="80"/>
      <c r="BD5" s="80"/>
      <c r="BE5" s="80"/>
      <c r="BF5" s="80"/>
      <c r="BG5" s="80"/>
      <c r="BH5" s="80"/>
      <c r="BI5" s="80"/>
      <c r="BJ5" s="80"/>
      <c r="BK5" s="80"/>
      <c r="BL5" s="80"/>
      <c r="BM5" s="80"/>
      <c r="BN5" s="80"/>
      <c r="BO5" s="80"/>
      <c r="BP5" s="80"/>
      <c r="BQ5" s="80"/>
      <c r="BR5" s="80"/>
      <c r="BS5" s="80"/>
      <c r="BT5" s="80"/>
      <c r="BU5" s="80"/>
      <c r="BV5" s="80"/>
      <c r="BW5" s="80"/>
      <c r="BX5" s="80"/>
      <c r="BY5" s="80"/>
      <c r="BZ5" s="80"/>
      <c r="CA5" s="80"/>
      <c r="CB5" s="80"/>
      <c r="CC5" s="80"/>
      <c r="CD5" s="80"/>
      <c r="CE5" s="80"/>
      <c r="CF5" s="80"/>
      <c r="CG5" s="80"/>
      <c r="CH5" s="80"/>
      <c r="CI5" s="80"/>
      <c r="CJ5" s="80"/>
      <c r="CK5" s="80"/>
      <c r="CL5" s="80"/>
      <c r="CM5" s="80"/>
      <c r="CN5" s="80"/>
      <c r="CO5" s="80"/>
      <c r="CP5" s="80"/>
      <c r="CQ5" s="80"/>
      <c r="CR5" s="80"/>
      <c r="CS5" s="80"/>
      <c r="CT5" s="80"/>
      <c r="CU5" s="80"/>
      <c r="CV5" s="80"/>
      <c r="CW5" s="80"/>
      <c r="CX5" s="80"/>
      <c r="CY5" s="80"/>
      <c r="CZ5" s="80"/>
      <c r="DA5" s="80"/>
      <c r="DB5" s="80"/>
      <c r="DC5" s="80"/>
      <c r="DD5" s="80"/>
      <c r="DE5" s="80"/>
      <c r="DF5" s="80"/>
      <c r="DG5" s="80"/>
      <c r="DH5" s="80"/>
      <c r="DI5" s="80"/>
      <c r="DJ5" s="80"/>
      <c r="DK5" s="80"/>
      <c r="DL5" s="80"/>
      <c r="DM5" s="80"/>
      <c r="DN5" s="80"/>
      <c r="DO5" s="80"/>
      <c r="DP5" s="80"/>
      <c r="DQ5" s="80"/>
      <c r="DR5" s="80"/>
      <c r="DS5" s="80"/>
      <c r="DT5" s="80"/>
      <c r="DU5" s="80"/>
      <c r="DV5" s="80"/>
      <c r="DW5" s="80"/>
      <c r="DX5" s="80"/>
      <c r="DY5" s="80"/>
      <c r="DZ5" s="80"/>
      <c r="EA5" s="80"/>
      <c r="EB5" s="80"/>
      <c r="EC5" s="80"/>
      <c r="ED5" s="80"/>
      <c r="EE5" s="80"/>
      <c r="EF5" s="80"/>
      <c r="EG5" s="80"/>
      <c r="EH5" s="80"/>
      <c r="EI5" s="80"/>
      <c r="EJ5" s="80"/>
      <c r="EK5" s="80"/>
      <c r="EL5" s="80"/>
      <c r="EM5" s="80"/>
      <c r="EN5" s="80"/>
      <c r="EO5" s="80"/>
      <c r="EP5" s="80"/>
      <c r="EQ5" s="80"/>
    </row>
    <row r="6" spans="1:147" s="26" customFormat="1" ht="13.5" customHeight="1" x14ac:dyDescent="0.3">
      <c r="A6" s="149" t="s">
        <v>52</v>
      </c>
      <c r="B6" s="60">
        <v>-39.259717258229671</v>
      </c>
      <c r="C6" s="60">
        <v>191.91278917230505</v>
      </c>
      <c r="D6" s="60">
        <v>68.658849901777003</v>
      </c>
      <c r="E6" s="60">
        <v>-112.22565541961279</v>
      </c>
      <c r="F6" s="60">
        <v>117.54922440787163</v>
      </c>
      <c r="G6" s="60">
        <v>-225.20664158138942</v>
      </c>
      <c r="H6" s="60">
        <v>332.24072423898747</v>
      </c>
      <c r="I6" s="60">
        <v>-1.551151670547597</v>
      </c>
      <c r="J6" s="60">
        <v>332.78865066481467</v>
      </c>
      <c r="K6" s="60">
        <v>179.82389769185119</v>
      </c>
      <c r="L6" s="60">
        <v>141.99673707367987</v>
      </c>
      <c r="M6" s="60">
        <v>-419.24382576827554</v>
      </c>
      <c r="N6" s="60">
        <v>-759.86413860379844</v>
      </c>
      <c r="O6" s="60">
        <v>-771.0830797597547</v>
      </c>
      <c r="P6" s="60">
        <v>-571.40125517504782</v>
      </c>
      <c r="Q6" s="60">
        <v>-856.38103876772971</v>
      </c>
      <c r="R6" s="60">
        <v>-720.96095794347968</v>
      </c>
      <c r="S6" s="60">
        <v>-986.01864651903225</v>
      </c>
      <c r="T6" s="60">
        <v>-663.10724694261307</v>
      </c>
      <c r="U6" s="351">
        <v>-930.30358624355836</v>
      </c>
      <c r="V6" s="466"/>
      <c r="W6" s="60">
        <v>-561.88921104049996</v>
      </c>
      <c r="X6" s="60">
        <v>-5.2496936358999999</v>
      </c>
      <c r="Y6" s="60">
        <v>57.367659689900002</v>
      </c>
      <c r="Z6" s="60">
        <v>133.72435897860001</v>
      </c>
      <c r="AA6" s="60">
        <v>-387.64504250149997</v>
      </c>
      <c r="AB6" s="60">
        <v>-47.2280991242</v>
      </c>
      <c r="AC6" s="60">
        <v>47.5273700077</v>
      </c>
      <c r="AD6" s="60">
        <v>24.390592160499999</v>
      </c>
      <c r="AE6" s="60">
        <v>-700.05657761930001</v>
      </c>
      <c r="AF6" s="60">
        <v>-300.69481951799997</v>
      </c>
      <c r="AG6" s="60">
        <v>-399.58926294619999</v>
      </c>
      <c r="AH6" s="60">
        <v>-460.57469657079997</v>
      </c>
      <c r="AI6" s="60">
        <v>-1004.365761116</v>
      </c>
      <c r="AJ6" s="60">
        <v>-669.22744617399997</v>
      </c>
      <c r="AK6" s="60">
        <v>-432.83813357759999</v>
      </c>
      <c r="AL6" s="60">
        <v>-902.54609645109997</v>
      </c>
      <c r="AM6" s="60">
        <v>-1233.3806217071999</v>
      </c>
      <c r="AN6" s="60">
        <v>-1232.5069590564001</v>
      </c>
      <c r="AO6" s="60">
        <v>-709.81160391440005</v>
      </c>
      <c r="AP6" s="60">
        <v>-795.82060448139998</v>
      </c>
      <c r="AQ6" s="60">
        <v>-1242.9927362497001</v>
      </c>
      <c r="AR6" s="60">
        <v>-693.14977953920004</v>
      </c>
      <c r="AS6" s="60">
        <v>-858.6615472021</v>
      </c>
      <c r="AT6" s="60">
        <v>-1350.3150046394001</v>
      </c>
      <c r="AU6" s="60">
        <v>-1060.4869819194</v>
      </c>
      <c r="AV6" s="60">
        <v>-913.52135124879999</v>
      </c>
      <c r="AW6" s="60">
        <v>-216.46388290460001</v>
      </c>
      <c r="AX6" s="60">
        <v>-1032.3110123014001</v>
      </c>
      <c r="AY6" s="60">
        <v>-646.76108062390006</v>
      </c>
      <c r="AZ6" s="60">
        <v>-790.61900121279996</v>
      </c>
      <c r="BA6" s="60">
        <v>-844.15315158689998</v>
      </c>
      <c r="BB6" s="60">
        <v>-1611.2423742692999</v>
      </c>
      <c r="BC6" s="60">
        <v>-1467.9853741838999</v>
      </c>
      <c r="BD6" s="60">
        <v>-1094.3130886424001</v>
      </c>
      <c r="BE6" s="60">
        <v>-1229.7001858269</v>
      </c>
      <c r="BF6" s="60">
        <v>-888.66491449820001</v>
      </c>
      <c r="BG6" s="60">
        <v>-1516.2254886999999</v>
      </c>
      <c r="BH6" s="60">
        <v>-1970.9502417468</v>
      </c>
      <c r="BI6" s="60">
        <v>-2603.9370332631001</v>
      </c>
      <c r="BJ6" s="60">
        <v>-2499.3209691071002</v>
      </c>
      <c r="BK6" s="60">
        <v>-2105.1573699817</v>
      </c>
      <c r="BL6" s="60">
        <v>-2015.8984394122001</v>
      </c>
      <c r="BM6" s="60">
        <v>-2554.8353833391998</v>
      </c>
      <c r="BN6" s="60">
        <v>-1523.2947023859001</v>
      </c>
      <c r="BO6" s="60">
        <v>-2615.8510305198001</v>
      </c>
      <c r="BP6" s="60">
        <v>-1326.8665768247999</v>
      </c>
      <c r="BQ6" s="60">
        <v>-2148.4729603117999</v>
      </c>
      <c r="BR6" s="60">
        <v>-1357.8048165160999</v>
      </c>
      <c r="BS6" s="60">
        <v>-2355.8426828304</v>
      </c>
      <c r="BT6" s="60">
        <v>-1761.3882938488</v>
      </c>
      <c r="BU6" s="60">
        <v>-1062.3638079228999</v>
      </c>
      <c r="BV6" s="60">
        <v>-907.86956686819997</v>
      </c>
      <c r="BW6" s="60">
        <v>-1779.4496646135999</v>
      </c>
      <c r="BX6" s="60">
        <v>-1683.6475964422</v>
      </c>
      <c r="BY6" s="60">
        <v>-2167.2895639827002</v>
      </c>
      <c r="BZ6" s="60">
        <v>-1525.7065552191</v>
      </c>
      <c r="CA6" s="60">
        <v>-472.9273255288</v>
      </c>
      <c r="CB6" s="60">
        <v>1053.0244876383999</v>
      </c>
      <c r="CC6" s="60">
        <v>-392.64298208000002</v>
      </c>
      <c r="CD6" s="60">
        <v>-19.0968580704</v>
      </c>
      <c r="CE6" s="60">
        <v>165.6590845339</v>
      </c>
      <c r="CF6" s="60">
        <v>775.20036587909999</v>
      </c>
      <c r="CG6" s="60">
        <v>-71.333807134099999</v>
      </c>
      <c r="CH6" s="60">
        <v>322.50989024419999</v>
      </c>
      <c r="CI6" s="60">
        <v>82.562594559700003</v>
      </c>
      <c r="CJ6" s="60">
        <v>81.797354623999993</v>
      </c>
      <c r="CK6" s="60">
        <v>405.62390505500002</v>
      </c>
      <c r="CL6" s="60">
        <v>898.91196701520005</v>
      </c>
      <c r="CM6" s="60">
        <v>-446.55076247559998</v>
      </c>
      <c r="CN6" s="60">
        <v>1771.4622429738999</v>
      </c>
      <c r="CO6" s="60">
        <v>1789.7321765488</v>
      </c>
      <c r="CP6" s="60">
        <v>1570.9886318260999</v>
      </c>
      <c r="CQ6" s="60">
        <v>1467.8665627927001</v>
      </c>
      <c r="CR6" s="60">
        <v>1838.5736908773999</v>
      </c>
      <c r="CS6" s="60">
        <v>1778.9191846419001</v>
      </c>
      <c r="CT6" s="60">
        <v>1566.0072714160001</v>
      </c>
      <c r="CU6" s="60">
        <v>-86.398959284200004</v>
      </c>
      <c r="CV6" s="60">
        <v>1054.0860887877</v>
      </c>
      <c r="CW6" s="60">
        <v>1215.0465066581</v>
      </c>
      <c r="CX6" s="60">
        <v>2257.6762701678999</v>
      </c>
      <c r="CY6" s="60">
        <v>882.16932153879998</v>
      </c>
      <c r="CZ6" s="60">
        <v>1929.4934760108999</v>
      </c>
      <c r="DA6" s="60">
        <v>1275.6896904788</v>
      </c>
      <c r="DB6" s="60">
        <v>2788.3433450859002</v>
      </c>
      <c r="DC6" s="60">
        <v>696.59214510660001</v>
      </c>
      <c r="DD6" s="60">
        <v>2363.5057631434001</v>
      </c>
      <c r="DE6" s="60">
        <v>842.82326455270004</v>
      </c>
      <c r="DF6" s="60">
        <v>-25.9169089576</v>
      </c>
      <c r="DG6" s="60">
        <v>-361.56009109719997</v>
      </c>
      <c r="DH6" s="60">
        <v>2757.9096439752002</v>
      </c>
      <c r="DI6" s="60">
        <v>-457.29244427020001</v>
      </c>
      <c r="DJ6" s="60">
        <v>237.6762013213</v>
      </c>
      <c r="DK6" s="60">
        <v>864.38665118840004</v>
      </c>
      <c r="DL6" s="60">
        <v>908.37269364450003</v>
      </c>
      <c r="DM6" s="60">
        <v>-455.3142056049</v>
      </c>
      <c r="DN6" s="60">
        <v>162.68959969689999</v>
      </c>
      <c r="DO6" s="60">
        <v>-1050.3082714177999</v>
      </c>
      <c r="DP6" s="60">
        <v>1008.4190325086</v>
      </c>
      <c r="DQ6" s="60">
        <v>-183.4678904045</v>
      </c>
      <c r="DR6" s="60">
        <v>-68.850872566000007</v>
      </c>
      <c r="DS6" s="60">
        <v>-417.9033110533</v>
      </c>
      <c r="DT6" s="60">
        <v>-1206.5646523466</v>
      </c>
      <c r="DU6" s="60">
        <v>395.2696489027</v>
      </c>
      <c r="DV6" s="60">
        <v>-374.71389211040002</v>
      </c>
      <c r="DW6" s="60">
        <v>155.3848253868</v>
      </c>
      <c r="DX6" s="60">
        <v>-1671.5650188136999</v>
      </c>
      <c r="DY6" s="60">
        <v>-2523.5739523702</v>
      </c>
      <c r="DZ6" s="60">
        <v>-2072.9175846424</v>
      </c>
      <c r="EA6" s="60">
        <v>-1847.4380255594001</v>
      </c>
      <c r="EB6" s="60">
        <v>-2565.6758328589999</v>
      </c>
      <c r="EC6" s="60">
        <v>-5112.5367433935999</v>
      </c>
      <c r="ED6" s="60">
        <v>-5115.2941768921</v>
      </c>
      <c r="EE6" s="60">
        <v>-370.06233839729998</v>
      </c>
      <c r="EF6" s="60">
        <v>703.13483035479999</v>
      </c>
      <c r="EG6" s="60">
        <v>1071.9502491573</v>
      </c>
      <c r="EH6" s="60">
        <v>-1075.4479591751001</v>
      </c>
      <c r="EI6" s="60">
        <v>861.76606808129998</v>
      </c>
      <c r="EJ6" s="60">
        <v>1002.6633323371</v>
      </c>
      <c r="EK6" s="60">
        <v>306.75800714320002</v>
      </c>
      <c r="EL6" s="60">
        <v>-846.69816519940002</v>
      </c>
      <c r="EM6" s="60">
        <v>839.51970732639995</v>
      </c>
      <c r="EN6" s="60">
        <v>834.07642347939998</v>
      </c>
      <c r="EO6" s="60">
        <v>-478.7689814085</v>
      </c>
      <c r="EP6" s="60">
        <v>-1655.7880239829001</v>
      </c>
      <c r="EQ6" s="60">
        <v>-1337.2477546161999</v>
      </c>
    </row>
    <row r="7" spans="1:147" s="26" customFormat="1" ht="13.5" customHeight="1" x14ac:dyDescent="0.3">
      <c r="A7" s="118" t="s">
        <v>53</v>
      </c>
      <c r="B7" s="60">
        <v>-84.159379089194687</v>
      </c>
      <c r="C7" s="60">
        <v>-30.688263906244785</v>
      </c>
      <c r="D7" s="60">
        <v>-67.401346911314874</v>
      </c>
      <c r="E7" s="60">
        <v>-62.030627142168683</v>
      </c>
      <c r="F7" s="60">
        <v>-162.02660115815254</v>
      </c>
      <c r="G7" s="60">
        <v>-187.09638750479871</v>
      </c>
      <c r="H7" s="60">
        <v>-478.04329363871341</v>
      </c>
      <c r="I7" s="60">
        <v>-358.48485197623393</v>
      </c>
      <c r="J7" s="60">
        <v>-319.00589701961076</v>
      </c>
      <c r="K7" s="60">
        <v>-191.95999085156555</v>
      </c>
      <c r="L7" s="60">
        <v>-321.22636858244488</v>
      </c>
      <c r="M7" s="60">
        <v>-309.72406764473521</v>
      </c>
      <c r="N7" s="60">
        <v>-246.97436436801581</v>
      </c>
      <c r="O7" s="60">
        <v>-225.51064781668148</v>
      </c>
      <c r="P7" s="60">
        <v>-225.37520862092026</v>
      </c>
      <c r="Q7" s="60">
        <v>-1331.9383721085649</v>
      </c>
      <c r="R7" s="60">
        <v>-140.64917794814801</v>
      </c>
      <c r="S7" s="60">
        <v>-289.59355937268037</v>
      </c>
      <c r="T7" s="60">
        <v>-318.30445827779897</v>
      </c>
      <c r="U7" s="351">
        <v>-174.66266191516007</v>
      </c>
      <c r="V7" s="466"/>
      <c r="W7" s="60">
        <v>-161.7640518977</v>
      </c>
      <c r="X7" s="60">
        <v>-224.45234429339999</v>
      </c>
      <c r="Y7" s="60">
        <v>-333.18687303860003</v>
      </c>
      <c r="Z7" s="60">
        <v>-2856.0919062268999</v>
      </c>
      <c r="AA7" s="60">
        <v>-667.36507985929995</v>
      </c>
      <c r="AB7" s="60">
        <v>-444.23301989869998</v>
      </c>
      <c r="AC7" s="60">
        <v>-731.98133937349996</v>
      </c>
      <c r="AD7" s="60">
        <v>-767.06454109749995</v>
      </c>
      <c r="AE7" s="60">
        <v>-873.34930256730001</v>
      </c>
      <c r="AF7" s="60">
        <v>-687.98782774769995</v>
      </c>
      <c r="AG7" s="60">
        <v>-715.90895483190002</v>
      </c>
      <c r="AH7" s="60">
        <v>-985.76417487319998</v>
      </c>
      <c r="AI7" s="60">
        <v>-852.00153161560002</v>
      </c>
      <c r="AJ7" s="60">
        <v>-689.04060900620004</v>
      </c>
      <c r="AK7" s="60">
        <v>-582.38824744589999</v>
      </c>
      <c r="AL7" s="60">
        <v>-586.29203287600001</v>
      </c>
      <c r="AM7" s="60">
        <v>-692.26840837489999</v>
      </c>
      <c r="AN7" s="60">
        <v>-488.36295208360002</v>
      </c>
      <c r="AO7" s="60">
        <v>-726.89183227310002</v>
      </c>
      <c r="AP7" s="60">
        <v>-805.02627145630004</v>
      </c>
      <c r="AQ7" s="60">
        <v>-678.31891852470005</v>
      </c>
      <c r="AR7" s="60">
        <v>-700.62416284589995</v>
      </c>
      <c r="AS7" s="60">
        <v>-706.11399939370006</v>
      </c>
      <c r="AT7" s="60">
        <v>-205.76106725770001</v>
      </c>
      <c r="AU7" s="60">
        <v>-1015.6940406192</v>
      </c>
      <c r="AV7" s="60">
        <v>-753.05287716980001</v>
      </c>
      <c r="AW7" s="60">
        <v>-827.36343697929999</v>
      </c>
      <c r="AX7" s="60">
        <v>-1350.9254115573999</v>
      </c>
      <c r="AY7" s="60">
        <v>-627.2056123699</v>
      </c>
      <c r="AZ7" s="60">
        <v>-663.28222379659996</v>
      </c>
      <c r="BA7" s="60">
        <v>-574.50091652100002</v>
      </c>
      <c r="BB7" s="60">
        <v>-750.17149038829996</v>
      </c>
      <c r="BC7" s="60">
        <v>333.21322580470002</v>
      </c>
      <c r="BD7" s="60">
        <v>-124.82954178289999</v>
      </c>
      <c r="BE7" s="60">
        <v>167.39009955949999</v>
      </c>
      <c r="BF7" s="60">
        <v>-349.07112181209999</v>
      </c>
      <c r="BG7" s="60">
        <v>-385.83520142229997</v>
      </c>
      <c r="BH7" s="60">
        <v>-317.73850993809998</v>
      </c>
      <c r="BI7" s="60">
        <v>-1029.6823394715</v>
      </c>
      <c r="BJ7" s="60">
        <v>-591.02354267049998</v>
      </c>
      <c r="BK7" s="60">
        <v>-571.07201868419997</v>
      </c>
      <c r="BL7" s="60">
        <v>-572.32941983030003</v>
      </c>
      <c r="BM7" s="60">
        <v>-784.93727623079997</v>
      </c>
      <c r="BN7" s="60">
        <v>-2435.6730876721999</v>
      </c>
      <c r="BO7" s="60">
        <v>-1668.9534167065999</v>
      </c>
      <c r="BP7" s="60">
        <v>-102.33570267570001</v>
      </c>
      <c r="BQ7" s="60">
        <v>-938.27750920330004</v>
      </c>
      <c r="BR7" s="60">
        <v>830.75357622240006</v>
      </c>
      <c r="BS7" s="60">
        <v>6.0462283993000003</v>
      </c>
      <c r="BT7" s="60">
        <v>1541.1607262523</v>
      </c>
      <c r="BU7" s="60">
        <v>-626.13274825140002</v>
      </c>
      <c r="BV7" s="60">
        <v>-538.20952185639999</v>
      </c>
      <c r="BW7" s="60">
        <v>121.53155425129999</v>
      </c>
      <c r="BX7" s="60">
        <v>-765.37314070590003</v>
      </c>
      <c r="BY7" s="60">
        <v>86.207070644599995</v>
      </c>
      <c r="BZ7" s="60">
        <v>-1645.0864905808</v>
      </c>
      <c r="CA7" s="60">
        <v>-539.15760731119997</v>
      </c>
      <c r="CB7" s="60">
        <v>1284.7095032233001</v>
      </c>
      <c r="CC7" s="60">
        <v>-48.531182517399998</v>
      </c>
      <c r="CD7" s="60">
        <v>-829.25306880580001</v>
      </c>
      <c r="CE7" s="60">
        <v>210.66368022169999</v>
      </c>
      <c r="CF7" s="60">
        <v>435.44988005319999</v>
      </c>
      <c r="CG7" s="60">
        <v>-524.3094678315</v>
      </c>
      <c r="CH7" s="60">
        <v>-882.17015522320003</v>
      </c>
      <c r="CI7" s="60">
        <v>-107.62189514400001</v>
      </c>
      <c r="CJ7" s="60">
        <v>237.2198423538</v>
      </c>
      <c r="CK7" s="60">
        <v>416.95479371390002</v>
      </c>
      <c r="CL7" s="60">
        <v>-1258.6886740175</v>
      </c>
      <c r="CM7" s="60">
        <v>-508.35951695580002</v>
      </c>
      <c r="CN7" s="60">
        <v>450.2794350584</v>
      </c>
      <c r="CO7" s="60">
        <v>-831.93839222029999</v>
      </c>
      <c r="CP7" s="60">
        <v>-1120.9965619822001</v>
      </c>
      <c r="CQ7" s="60">
        <v>-465.14238123590002</v>
      </c>
      <c r="CR7" s="60">
        <v>687.58506620770004</v>
      </c>
      <c r="CS7" s="60">
        <v>811.25452291960005</v>
      </c>
      <c r="CT7" s="60">
        <v>-2079.2202603233</v>
      </c>
      <c r="CU7" s="60">
        <v>-1000.3885650141</v>
      </c>
      <c r="CV7" s="60">
        <v>1437.2154614639001</v>
      </c>
      <c r="CW7" s="60">
        <v>-1264.2045049945</v>
      </c>
      <c r="CX7" s="60">
        <v>-2125.1929684339002</v>
      </c>
      <c r="CY7" s="60">
        <v>62.592610948800001</v>
      </c>
      <c r="CZ7" s="60">
        <v>830.13590647629997</v>
      </c>
      <c r="DA7" s="60">
        <v>-1249.8783300928999</v>
      </c>
      <c r="DB7" s="60">
        <v>-885.97466144229998</v>
      </c>
      <c r="DC7" s="60">
        <v>-302.58816400799998</v>
      </c>
      <c r="DD7" s="60">
        <v>699.17438753780004</v>
      </c>
      <c r="DE7" s="60">
        <v>-1586.4543779817</v>
      </c>
      <c r="DF7" s="60">
        <v>-1210.7427494552001</v>
      </c>
      <c r="DG7" s="60">
        <v>-565.19160579530001</v>
      </c>
      <c r="DH7" s="60">
        <v>862.45168603239995</v>
      </c>
      <c r="DI7" s="60">
        <v>-989.95222286169997</v>
      </c>
      <c r="DJ7" s="60">
        <v>-1100.2236121016001</v>
      </c>
      <c r="DK7" s="60">
        <v>-278.52735418340001</v>
      </c>
      <c r="DL7" s="60">
        <v>60.793325564100002</v>
      </c>
      <c r="DM7" s="60">
        <v>-1995.9136524580999</v>
      </c>
      <c r="DN7" s="60">
        <v>-199.37369351090001</v>
      </c>
      <c r="DO7" s="60">
        <v>-475.86296094469998</v>
      </c>
      <c r="DP7" s="60">
        <v>716.16776844679998</v>
      </c>
      <c r="DQ7" s="60">
        <v>132.8214060549</v>
      </c>
      <c r="DR7" s="60">
        <v>-1066.2692785076999</v>
      </c>
      <c r="DS7" s="60">
        <v>-1289.2586276621</v>
      </c>
      <c r="DT7" s="60">
        <v>-821.83958358849998</v>
      </c>
      <c r="DU7" s="60">
        <v>-361.1862782485</v>
      </c>
      <c r="DV7" s="60">
        <v>352.6722736502</v>
      </c>
      <c r="DW7" s="60">
        <v>202.6731604615</v>
      </c>
      <c r="DX7" s="60">
        <v>-87.754910689499994</v>
      </c>
      <c r="DY7" s="60">
        <v>-1080.4167085019999</v>
      </c>
      <c r="DZ7" s="60">
        <v>-2387.2605589491</v>
      </c>
      <c r="EA7" s="60">
        <v>1104.9305942236001</v>
      </c>
      <c r="EB7" s="60">
        <v>-809.88874484760004</v>
      </c>
      <c r="EC7" s="60">
        <v>-3193.4396233262</v>
      </c>
      <c r="ED7" s="60">
        <v>-1598.3697531547</v>
      </c>
      <c r="EE7" s="60">
        <v>2459.6160426915999</v>
      </c>
      <c r="EF7" s="60">
        <v>881.40204348099996</v>
      </c>
      <c r="EG7" s="60">
        <v>-871.91272625279998</v>
      </c>
      <c r="EH7" s="60">
        <v>-3041.2121526824999</v>
      </c>
      <c r="EI7" s="60">
        <v>-1352.3622645267001</v>
      </c>
      <c r="EJ7" s="60">
        <v>2696.0706582817002</v>
      </c>
      <c r="EK7" s="60">
        <v>-537.67307661040002</v>
      </c>
      <c r="EL7" s="60">
        <v>-834.73330490590001</v>
      </c>
      <c r="EM7" s="60">
        <v>1302.5595826470999</v>
      </c>
      <c r="EN7" s="60">
        <v>723.92491788059999</v>
      </c>
      <c r="EO7" s="60">
        <v>-2448.0192376383002</v>
      </c>
      <c r="EP7" s="60">
        <v>-647.88093982019996</v>
      </c>
      <c r="EQ7" s="60">
        <v>974.71279474799996</v>
      </c>
    </row>
    <row r="8" spans="1:147" ht="13.5" customHeight="1" x14ac:dyDescent="0.3">
      <c r="A8" s="467" t="s">
        <v>54</v>
      </c>
      <c r="B8" s="63">
        <v>0</v>
      </c>
      <c r="C8" s="63">
        <v>0</v>
      </c>
      <c r="D8" s="63">
        <v>0</v>
      </c>
      <c r="E8" s="63">
        <v>0</v>
      </c>
      <c r="F8" s="63">
        <v>0</v>
      </c>
      <c r="G8" s="63">
        <v>0</v>
      </c>
      <c r="H8" s="63">
        <v>0</v>
      </c>
      <c r="I8" s="63">
        <v>0</v>
      </c>
      <c r="J8" s="63">
        <v>0</v>
      </c>
      <c r="K8" s="63">
        <v>0</v>
      </c>
      <c r="L8" s="63">
        <v>0</v>
      </c>
      <c r="M8" s="63">
        <v>0</v>
      </c>
      <c r="N8" s="63">
        <v>1.7172494874849416</v>
      </c>
      <c r="O8" s="63">
        <v>4.6363181798924105</v>
      </c>
      <c r="P8" s="63">
        <v>0.99761911102612189</v>
      </c>
      <c r="Q8" s="63">
        <v>1.6937323544962692</v>
      </c>
      <c r="R8" s="63">
        <v>24.376545033779511</v>
      </c>
      <c r="S8" s="63">
        <v>11.717405712181995</v>
      </c>
      <c r="T8" s="63">
        <v>2.4619391292617125</v>
      </c>
      <c r="U8" s="352">
        <v>4.1279197196691939</v>
      </c>
      <c r="V8" s="468"/>
      <c r="W8" s="63">
        <v>33.926279561599998</v>
      </c>
      <c r="X8" s="63">
        <v>31.261996313400001</v>
      </c>
      <c r="Y8" s="63">
        <v>23.227268886099999</v>
      </c>
      <c r="Z8" s="63">
        <v>31.7431436464</v>
      </c>
      <c r="AA8" s="63">
        <v>8.7232210724999995</v>
      </c>
      <c r="AB8" s="63">
        <v>4.8774204348000003</v>
      </c>
      <c r="AC8" s="63">
        <v>-15.494423902299999</v>
      </c>
      <c r="AD8" s="63">
        <v>16.224277158100001</v>
      </c>
      <c r="AE8" s="63">
        <v>23.133173734300001</v>
      </c>
      <c r="AF8" s="63">
        <v>92.156982422200002</v>
      </c>
      <c r="AG8" s="63">
        <v>185.09466044960001</v>
      </c>
      <c r="AH8" s="63">
        <v>125.9418906527</v>
      </c>
      <c r="AI8" s="63">
        <v>132.52672748559999</v>
      </c>
      <c r="AJ8" s="63">
        <v>-65.155981644299999</v>
      </c>
      <c r="AK8" s="63">
        <v>73.002751852700001</v>
      </c>
      <c r="AL8" s="63">
        <v>68.9571533668</v>
      </c>
      <c r="AM8" s="63">
        <v>210.9509161272</v>
      </c>
      <c r="AN8" s="63">
        <v>201.24851694860001</v>
      </c>
      <c r="AO8" s="63">
        <v>144.66363007359999</v>
      </c>
      <c r="AP8" s="63">
        <v>-103.93291999589999</v>
      </c>
      <c r="AQ8" s="63">
        <v>112.6041072798</v>
      </c>
      <c r="AR8" s="63">
        <v>-18.5919871517</v>
      </c>
      <c r="AS8" s="63">
        <v>150.7882101953</v>
      </c>
      <c r="AT8" s="63">
        <v>431.1227367628</v>
      </c>
      <c r="AU8" s="63">
        <v>395.48341878479999</v>
      </c>
      <c r="AV8" s="63">
        <v>126.4950420797</v>
      </c>
      <c r="AW8" s="63">
        <v>-16.812523175999999</v>
      </c>
      <c r="AX8" s="63">
        <v>65.815875784100001</v>
      </c>
      <c r="AY8" s="63">
        <v>247.86288392649999</v>
      </c>
      <c r="AZ8" s="63">
        <v>333.78741568549998</v>
      </c>
      <c r="BA8" s="63">
        <v>418.55059048599998</v>
      </c>
      <c r="BB8" s="63">
        <v>235.4350841527</v>
      </c>
      <c r="BC8" s="63">
        <v>670.75553280140002</v>
      </c>
      <c r="BD8" s="63">
        <v>662.37589457640001</v>
      </c>
      <c r="BE8" s="63">
        <v>930.30202250720004</v>
      </c>
      <c r="BF8" s="63">
        <v>1371.7551572713</v>
      </c>
      <c r="BG8" s="63">
        <v>301.66613145759999</v>
      </c>
      <c r="BH8" s="63">
        <v>166.45877226650001</v>
      </c>
      <c r="BI8" s="63">
        <v>356.5969427855</v>
      </c>
      <c r="BJ8" s="63">
        <v>497.02768054979998</v>
      </c>
      <c r="BK8" s="63">
        <v>599.01375272389998</v>
      </c>
      <c r="BL8" s="63">
        <v>738.15032457519999</v>
      </c>
      <c r="BM8" s="63">
        <v>486.00102339799997</v>
      </c>
      <c r="BN8" s="63">
        <v>733.08900438750004</v>
      </c>
      <c r="BO8" s="63">
        <v>484.13650164910001</v>
      </c>
      <c r="BP8" s="63">
        <v>993.72878682320004</v>
      </c>
      <c r="BQ8" s="63">
        <v>394.1053554513</v>
      </c>
      <c r="BR8" s="63">
        <v>2156.8926013535001</v>
      </c>
      <c r="BS8" s="63">
        <v>1150.390801452</v>
      </c>
      <c r="BT8" s="63">
        <v>600.39519058129997</v>
      </c>
      <c r="BU8" s="63">
        <v>963.54470210969998</v>
      </c>
      <c r="BV8" s="63">
        <v>4249.6622565764001</v>
      </c>
      <c r="BW8" s="63">
        <v>1640.5538697771999</v>
      </c>
      <c r="BX8" s="63">
        <v>-78.314843991000004</v>
      </c>
      <c r="BY8" s="63">
        <v>487.70095873809998</v>
      </c>
      <c r="BZ8" s="63">
        <v>2162.3777212557002</v>
      </c>
      <c r="CA8" s="63">
        <v>3553.9725616413998</v>
      </c>
      <c r="CB8" s="63">
        <v>413.13265932090002</v>
      </c>
      <c r="CC8" s="63">
        <v>811.71192849889997</v>
      </c>
      <c r="CD8" s="63">
        <v>861.12366236349999</v>
      </c>
      <c r="CE8" s="63">
        <v>751.63590096810003</v>
      </c>
      <c r="CF8" s="63">
        <v>-691.30312674239997</v>
      </c>
      <c r="CG8" s="63">
        <v>-656.24094106509995</v>
      </c>
      <c r="CH8" s="63">
        <v>1146.8536969231</v>
      </c>
      <c r="CI8" s="63">
        <v>723.93704167919998</v>
      </c>
      <c r="CJ8" s="63">
        <v>-1496.3389900939001</v>
      </c>
      <c r="CK8" s="63">
        <v>1331.2149695715</v>
      </c>
      <c r="CL8" s="63">
        <v>3134.5677391191998</v>
      </c>
      <c r="CM8" s="63">
        <v>1625.3293499332001</v>
      </c>
      <c r="CN8" s="63">
        <v>189.23984194880001</v>
      </c>
      <c r="CO8" s="63">
        <v>-1544.3730701162001</v>
      </c>
      <c r="CP8" s="63">
        <v>2045.5864591913</v>
      </c>
      <c r="CQ8" s="63">
        <v>1776.4226724488001</v>
      </c>
      <c r="CR8" s="63">
        <v>1047.5344980379</v>
      </c>
      <c r="CS8" s="63">
        <v>28.742755920800001</v>
      </c>
      <c r="CT8" s="63">
        <v>1048.1771321880001</v>
      </c>
      <c r="CU8" s="63">
        <v>1391.365094713</v>
      </c>
      <c r="CV8" s="63">
        <v>659.40929453390004</v>
      </c>
      <c r="CW8" s="63">
        <v>1271.5200604270999</v>
      </c>
      <c r="CX8" s="63">
        <v>758.08153622190002</v>
      </c>
      <c r="CY8" s="63">
        <v>749.93194909529996</v>
      </c>
      <c r="CZ8" s="63">
        <v>1664.6970444026999</v>
      </c>
      <c r="DA8" s="63">
        <v>-340.45367485550003</v>
      </c>
      <c r="DB8" s="63">
        <v>3637.8202893061998</v>
      </c>
      <c r="DC8" s="63">
        <v>-9280.8899867090004</v>
      </c>
      <c r="DD8" s="63">
        <v>1480.1720255528001</v>
      </c>
      <c r="DE8" s="63">
        <v>-340.10345825140001</v>
      </c>
      <c r="DF8" s="63">
        <v>-323.34996617680002</v>
      </c>
      <c r="DG8" s="63">
        <v>2340.7215188553</v>
      </c>
      <c r="DH8" s="63">
        <v>1436.5726894326999</v>
      </c>
      <c r="DI8" s="63">
        <v>654.53274660909995</v>
      </c>
      <c r="DJ8" s="63">
        <v>584.96004846469998</v>
      </c>
      <c r="DK8" s="63">
        <v>24.998869322299999</v>
      </c>
      <c r="DL8" s="63">
        <v>1875.0626243068</v>
      </c>
      <c r="DM8" s="63">
        <v>-513.03713017929999</v>
      </c>
      <c r="DN8" s="63">
        <v>2632.8178521678001</v>
      </c>
      <c r="DO8" s="63">
        <v>1414.1205732410001</v>
      </c>
      <c r="DP8" s="63">
        <v>515.1950417388</v>
      </c>
      <c r="DQ8" s="63">
        <v>-1434.0353169985999</v>
      </c>
      <c r="DR8" s="63">
        <v>1462.8566455475</v>
      </c>
      <c r="DS8" s="63">
        <v>-317.62657522040001</v>
      </c>
      <c r="DT8" s="63">
        <v>-586.82838901469995</v>
      </c>
      <c r="DU8" s="63">
        <v>1885.0995654146</v>
      </c>
      <c r="DV8" s="63">
        <v>-158.06900830570001</v>
      </c>
      <c r="DW8" s="63">
        <v>3077.5110465880998</v>
      </c>
      <c r="DX8" s="63">
        <v>411.97732914900001</v>
      </c>
      <c r="DY8" s="63">
        <v>1014.2468119749</v>
      </c>
      <c r="DZ8" s="63">
        <v>782.65913731010005</v>
      </c>
      <c r="EA8" s="63">
        <v>4295.3561405911996</v>
      </c>
      <c r="EB8" s="63">
        <v>277.3693610835</v>
      </c>
      <c r="EC8" s="63">
        <v>3055.3412592156001</v>
      </c>
      <c r="ED8" s="63">
        <v>1996.8137178293</v>
      </c>
      <c r="EE8" s="63">
        <v>2449.3015599897999</v>
      </c>
      <c r="EF8" s="63">
        <v>-1178.0991768064</v>
      </c>
      <c r="EG8" s="63">
        <v>1349.2546807514</v>
      </c>
      <c r="EH8" s="63">
        <v>1203.8698136764999</v>
      </c>
      <c r="EI8" s="63">
        <v>1152.9941787913999</v>
      </c>
      <c r="EJ8" s="63">
        <v>-1745.3694476819001</v>
      </c>
      <c r="EK8" s="63">
        <v>1722.5818142208</v>
      </c>
      <c r="EL8" s="63">
        <v>1918.1949715853</v>
      </c>
      <c r="EM8" s="63">
        <v>3173.9961648110002</v>
      </c>
      <c r="EN8" s="63">
        <v>-499.57210704509998</v>
      </c>
      <c r="EO8" s="63">
        <v>217.07884516679999</v>
      </c>
      <c r="EP8" s="63">
        <v>2776.1192645903998</v>
      </c>
      <c r="EQ8" s="63">
        <v>1147.3827452247999</v>
      </c>
    </row>
    <row r="9" spans="1:147" ht="13.5" customHeight="1" x14ac:dyDescent="0.3">
      <c r="A9" s="469" t="s">
        <v>55</v>
      </c>
      <c r="B9" s="63"/>
      <c r="C9" s="63"/>
      <c r="D9" s="63"/>
      <c r="E9" s="63"/>
      <c r="F9" s="63"/>
      <c r="G9" s="63"/>
      <c r="H9" s="63"/>
      <c r="I9" s="63"/>
      <c r="J9" s="63"/>
      <c r="K9" s="63"/>
      <c r="L9" s="63"/>
      <c r="M9" s="63"/>
      <c r="N9" s="63"/>
      <c r="O9" s="63"/>
      <c r="P9" s="63"/>
      <c r="Q9" s="63"/>
      <c r="R9" s="63"/>
      <c r="S9" s="63"/>
      <c r="T9" s="63"/>
      <c r="U9" s="352"/>
      <c r="V9" s="468"/>
      <c r="W9" s="63">
        <v>32.627246738899998</v>
      </c>
      <c r="X9" s="63">
        <v>26.779903906800001</v>
      </c>
      <c r="Y9" s="63">
        <v>28.276715323400001</v>
      </c>
      <c r="Z9" s="63">
        <v>32.080873253100002</v>
      </c>
      <c r="AA9" s="63">
        <v>5.8707773340999996</v>
      </c>
      <c r="AB9" s="63">
        <v>1.5772524600000001E-2</v>
      </c>
      <c r="AC9" s="63">
        <v>-8.6357443729999996</v>
      </c>
      <c r="AD9" s="63">
        <v>16.626161837800002</v>
      </c>
      <c r="AE9" s="63">
        <v>24.2607660442</v>
      </c>
      <c r="AF9" s="63">
        <v>77.313484438700002</v>
      </c>
      <c r="AG9" s="63">
        <v>124.1393949727</v>
      </c>
      <c r="AH9" s="63">
        <v>61.003869445200003</v>
      </c>
      <c r="AI9" s="63">
        <v>48.889457454899997</v>
      </c>
      <c r="AJ9" s="63">
        <v>60.557627390500002</v>
      </c>
      <c r="AK9" s="63">
        <v>47.175251068599998</v>
      </c>
      <c r="AL9" s="63">
        <v>104.95400518780001</v>
      </c>
      <c r="AM9" s="63">
        <v>62.206158073799998</v>
      </c>
      <c r="AN9" s="63">
        <v>105.19890800970001</v>
      </c>
      <c r="AO9" s="63">
        <v>78.539611853099998</v>
      </c>
      <c r="AP9" s="63">
        <v>184.35243235370001</v>
      </c>
      <c r="AQ9" s="63">
        <v>31.9749766427</v>
      </c>
      <c r="AR9" s="63">
        <v>46.3223362393</v>
      </c>
      <c r="AS9" s="63">
        <v>234.24747219459999</v>
      </c>
      <c r="AT9" s="63">
        <v>405.5721147932</v>
      </c>
      <c r="AU9" s="63">
        <v>314.88894422739997</v>
      </c>
      <c r="AV9" s="63">
        <v>37.136638330499999</v>
      </c>
      <c r="AW9" s="63">
        <v>62.108248344700002</v>
      </c>
      <c r="AX9" s="63">
        <v>-8.7824291125999991</v>
      </c>
      <c r="AY9" s="63">
        <v>107.51481025690001</v>
      </c>
      <c r="AZ9" s="63">
        <v>64.752293225900004</v>
      </c>
      <c r="BA9" s="63">
        <v>172.04171486019999</v>
      </c>
      <c r="BB9" s="63">
        <v>148.8280545874</v>
      </c>
      <c r="BC9" s="63">
        <v>512.59631588970001</v>
      </c>
      <c r="BD9" s="63">
        <v>217.02533097680001</v>
      </c>
      <c r="BE9" s="63">
        <v>156.6077705079</v>
      </c>
      <c r="BF9" s="63">
        <v>922.14144718019998</v>
      </c>
      <c r="BG9" s="63">
        <v>380.25986481720003</v>
      </c>
      <c r="BH9" s="63">
        <v>246.4242837724</v>
      </c>
      <c r="BI9" s="63">
        <v>130.3349765234</v>
      </c>
      <c r="BJ9" s="63">
        <v>288.2287856607</v>
      </c>
      <c r="BK9" s="63">
        <v>565.30443988909997</v>
      </c>
      <c r="BL9" s="63">
        <v>1137.8413821795</v>
      </c>
      <c r="BM9" s="63">
        <v>90.237310075400003</v>
      </c>
      <c r="BN9" s="63">
        <v>191.9739686595</v>
      </c>
      <c r="BO9" s="63">
        <v>461.0449889944</v>
      </c>
      <c r="BP9" s="63">
        <v>576.26810198999999</v>
      </c>
      <c r="BQ9" s="63">
        <v>554.28031395330004</v>
      </c>
      <c r="BR9" s="63">
        <v>1737.4177643564001</v>
      </c>
      <c r="BS9" s="63">
        <v>660.16956153429999</v>
      </c>
      <c r="BT9" s="63">
        <v>837.80978612080003</v>
      </c>
      <c r="BU9" s="63">
        <v>560.56020543010004</v>
      </c>
      <c r="BV9" s="63">
        <v>1046.9134679445001</v>
      </c>
      <c r="BW9" s="63">
        <v>637.90345474059995</v>
      </c>
      <c r="BX9" s="63">
        <v>-638.40649152799995</v>
      </c>
      <c r="BY9" s="63">
        <v>275.12957425939999</v>
      </c>
      <c r="BZ9" s="63">
        <v>1543.5308284547</v>
      </c>
      <c r="CA9" s="63">
        <v>102.8071100228</v>
      </c>
      <c r="CB9" s="63">
        <v>302.09914445200002</v>
      </c>
      <c r="CC9" s="63">
        <v>187.92820643229999</v>
      </c>
      <c r="CD9" s="63">
        <v>241.4744416913</v>
      </c>
      <c r="CE9" s="63">
        <v>71.119515994699995</v>
      </c>
      <c r="CF9" s="63">
        <v>-143.6380857135</v>
      </c>
      <c r="CG9" s="63">
        <v>270.46055524280001</v>
      </c>
      <c r="CH9" s="63">
        <v>772.43195416970002</v>
      </c>
      <c r="CI9" s="63">
        <v>157.71123384399999</v>
      </c>
      <c r="CJ9" s="63">
        <v>253.1609907218</v>
      </c>
      <c r="CK9" s="63">
        <v>227.99382798619999</v>
      </c>
      <c r="CL9" s="63">
        <v>-71.637417202699993</v>
      </c>
      <c r="CM9" s="63">
        <v>6611.969355751</v>
      </c>
      <c r="CN9" s="63">
        <v>260.691578682</v>
      </c>
      <c r="CO9" s="63">
        <v>1421.3688260905999</v>
      </c>
      <c r="CP9" s="63">
        <v>4522.1130879276998</v>
      </c>
      <c r="CQ9" s="63">
        <v>136.9903445157</v>
      </c>
      <c r="CR9" s="63">
        <v>272.93141536429999</v>
      </c>
      <c r="CS9" s="63">
        <v>-858.32391942970003</v>
      </c>
      <c r="CT9" s="63">
        <v>1895.3001168672999</v>
      </c>
      <c r="CU9" s="63">
        <v>642.78026413470002</v>
      </c>
      <c r="CV9" s="63">
        <v>636.36610500280005</v>
      </c>
      <c r="CW9" s="63">
        <v>1192.8055792237001</v>
      </c>
      <c r="CX9" s="63">
        <v>614.15958346590003</v>
      </c>
      <c r="CY9" s="63">
        <v>-268.70533871570001</v>
      </c>
      <c r="CZ9" s="63">
        <v>1286.4241611704001</v>
      </c>
      <c r="DA9" s="63">
        <v>402.90533529300001</v>
      </c>
      <c r="DB9" s="63">
        <v>-16126.0660521277</v>
      </c>
      <c r="DC9" s="63">
        <v>-8332.5782301413001</v>
      </c>
      <c r="DD9" s="63">
        <v>673.89257633119996</v>
      </c>
      <c r="DE9" s="63">
        <v>485.13063589429999</v>
      </c>
      <c r="DF9" s="63">
        <v>904.7153566316</v>
      </c>
      <c r="DG9" s="63">
        <v>2323.3405043479002</v>
      </c>
      <c r="DH9" s="63">
        <v>961.24160651700004</v>
      </c>
      <c r="DI9" s="63">
        <v>-777.31207332630004</v>
      </c>
      <c r="DJ9" s="63">
        <v>-2264.530663002</v>
      </c>
      <c r="DK9" s="63">
        <v>174.78731538459999</v>
      </c>
      <c r="DL9" s="63">
        <v>323.94280723679998</v>
      </c>
      <c r="DM9" s="63">
        <v>525.5412899424</v>
      </c>
      <c r="DN9" s="63">
        <v>2324.0346669311002</v>
      </c>
      <c r="DO9" s="63">
        <v>123.90531795370001</v>
      </c>
      <c r="DP9" s="63">
        <v>-378.94679680519999</v>
      </c>
      <c r="DQ9" s="63">
        <v>1005.8433332297</v>
      </c>
      <c r="DR9" s="63">
        <v>1936.6767221272</v>
      </c>
      <c r="DS9" s="63">
        <v>-2.2379060287999999</v>
      </c>
      <c r="DT9" s="63">
        <v>1188.5390527256</v>
      </c>
      <c r="DU9" s="63">
        <v>21.7372431169</v>
      </c>
      <c r="DV9" s="63">
        <v>2673.4568681561</v>
      </c>
      <c r="DW9" s="63">
        <v>1004.3837329653001</v>
      </c>
      <c r="DX9" s="63">
        <v>227.27452410320001</v>
      </c>
      <c r="DY9" s="63">
        <v>1583.946367241</v>
      </c>
      <c r="DZ9" s="63">
        <v>-47.748993798999997</v>
      </c>
      <c r="EA9" s="63">
        <v>1429.1051795942001</v>
      </c>
      <c r="EB9" s="63">
        <v>75.091230405100006</v>
      </c>
      <c r="EC9" s="63">
        <v>363.43510633720001</v>
      </c>
      <c r="ED9" s="63">
        <v>961.6207840244</v>
      </c>
      <c r="EE9" s="63">
        <v>1412.6164951109999</v>
      </c>
      <c r="EF9" s="63">
        <v>745.20878732999995</v>
      </c>
      <c r="EG9" s="63">
        <v>1113.6077212168</v>
      </c>
      <c r="EH9" s="63">
        <v>773.37078284209997</v>
      </c>
      <c r="EI9" s="63">
        <v>367.20575119950001</v>
      </c>
      <c r="EJ9" s="63">
        <v>708.50112763250002</v>
      </c>
      <c r="EK9" s="63">
        <v>1534.5705635700001</v>
      </c>
      <c r="EL9" s="63">
        <v>574.03804475380002</v>
      </c>
      <c r="EM9" s="63">
        <v>770.94639261500004</v>
      </c>
      <c r="EN9" s="63">
        <v>158.44668403009999</v>
      </c>
      <c r="EO9" s="63">
        <v>753.06713480500002</v>
      </c>
      <c r="EP9" s="63">
        <v>574.53044335449999</v>
      </c>
      <c r="EQ9" s="63">
        <v>-169.6159091307</v>
      </c>
    </row>
    <row r="10" spans="1:147" ht="13.5" customHeight="1" x14ac:dyDescent="0.3">
      <c r="A10" s="470" t="s">
        <v>56</v>
      </c>
      <c r="B10" s="63"/>
      <c r="C10" s="63"/>
      <c r="D10" s="63"/>
      <c r="E10" s="63"/>
      <c r="F10" s="63"/>
      <c r="G10" s="63"/>
      <c r="H10" s="63"/>
      <c r="I10" s="63"/>
      <c r="J10" s="63"/>
      <c r="K10" s="63"/>
      <c r="L10" s="63"/>
      <c r="M10" s="63"/>
      <c r="N10" s="63"/>
      <c r="O10" s="63"/>
      <c r="P10" s="63"/>
      <c r="Q10" s="63"/>
      <c r="R10" s="63"/>
      <c r="S10" s="63"/>
      <c r="T10" s="63"/>
      <c r="U10" s="352"/>
      <c r="V10" s="468"/>
      <c r="W10" s="63">
        <v>29.181371216900001</v>
      </c>
      <c r="X10" s="63">
        <v>29.467262697599999</v>
      </c>
      <c r="Y10" s="63">
        <v>23.589683022799999</v>
      </c>
      <c r="Z10" s="63">
        <v>27.561174635</v>
      </c>
      <c r="AA10" s="63">
        <v>5.4058128797</v>
      </c>
      <c r="AB10" s="63">
        <v>9.8225367927999994</v>
      </c>
      <c r="AC10" s="63">
        <v>-12.316146704599999</v>
      </c>
      <c r="AD10" s="63">
        <v>13.070641996799999</v>
      </c>
      <c r="AE10" s="63">
        <v>21.8835444188</v>
      </c>
      <c r="AF10" s="63">
        <v>83.326851088699996</v>
      </c>
      <c r="AG10" s="63">
        <v>119.1885907115</v>
      </c>
      <c r="AH10" s="63">
        <v>56.271402937600001</v>
      </c>
      <c r="AI10" s="63">
        <v>49.465473833799997</v>
      </c>
      <c r="AJ10" s="63">
        <v>71.966072724499995</v>
      </c>
      <c r="AK10" s="63">
        <v>44.2902917483</v>
      </c>
      <c r="AL10" s="63">
        <v>102.1883440908</v>
      </c>
      <c r="AM10" s="63">
        <v>62.851638464700002</v>
      </c>
      <c r="AN10" s="63">
        <v>112.4209569618</v>
      </c>
      <c r="AO10" s="63">
        <v>76.6545106863</v>
      </c>
      <c r="AP10" s="63">
        <v>182.4073832688</v>
      </c>
      <c r="AQ10" s="63">
        <v>9.5689183939000007</v>
      </c>
      <c r="AR10" s="63">
        <v>47.511460964800001</v>
      </c>
      <c r="AS10" s="63">
        <v>209.3081006674</v>
      </c>
      <c r="AT10" s="63">
        <v>380.58758048269999</v>
      </c>
      <c r="AU10" s="63">
        <v>318.05009634250001</v>
      </c>
      <c r="AV10" s="63">
        <v>90.228658016799997</v>
      </c>
      <c r="AW10" s="63">
        <v>52.722377844999997</v>
      </c>
      <c r="AX10" s="63">
        <v>-18.132947032699999</v>
      </c>
      <c r="AY10" s="63">
        <v>86.996871288799994</v>
      </c>
      <c r="AZ10" s="63">
        <v>67.888882220100001</v>
      </c>
      <c r="BA10" s="63">
        <v>149.07539831939999</v>
      </c>
      <c r="BB10" s="63">
        <v>125.7630728031</v>
      </c>
      <c r="BC10" s="63">
        <v>477.79185527639999</v>
      </c>
      <c r="BD10" s="63">
        <v>219.2966220035</v>
      </c>
      <c r="BE10" s="63">
        <v>116.5957963164</v>
      </c>
      <c r="BF10" s="63">
        <v>881.12347846859996</v>
      </c>
      <c r="BG10" s="63">
        <v>261.55264281929999</v>
      </c>
      <c r="BH10" s="63">
        <v>216.14538138859999</v>
      </c>
      <c r="BI10" s="63">
        <v>-14.7744491809</v>
      </c>
      <c r="BJ10" s="63">
        <v>142.71890808699999</v>
      </c>
      <c r="BK10" s="63">
        <v>482.15042850269998</v>
      </c>
      <c r="BL10" s="63">
        <v>1240.1749413043001</v>
      </c>
      <c r="BM10" s="63">
        <v>62.064349771000003</v>
      </c>
      <c r="BN10" s="63">
        <v>60.564190306599997</v>
      </c>
      <c r="BO10" s="63">
        <v>233.66476082369999</v>
      </c>
      <c r="BP10" s="63">
        <v>556.78788755630001</v>
      </c>
      <c r="BQ10" s="63">
        <v>294.38813841140001</v>
      </c>
      <c r="BR10" s="63">
        <v>1464.2927024328001</v>
      </c>
      <c r="BS10" s="63">
        <v>437.72825911979999</v>
      </c>
      <c r="BT10" s="63">
        <v>888.01136732379996</v>
      </c>
      <c r="BU10" s="63">
        <v>272.75086112790001</v>
      </c>
      <c r="BV10" s="63">
        <v>762.38551400040001</v>
      </c>
      <c r="BW10" s="63">
        <v>423.86453851710002</v>
      </c>
      <c r="BX10" s="63">
        <v>144.42986018080001</v>
      </c>
      <c r="BY10" s="63">
        <v>206.50401249859999</v>
      </c>
      <c r="BZ10" s="63">
        <v>1801.2329962005999</v>
      </c>
      <c r="CA10" s="63">
        <v>54.001112505800002</v>
      </c>
      <c r="CB10" s="63">
        <v>360.02791664099999</v>
      </c>
      <c r="CC10" s="63">
        <v>159.1564550194</v>
      </c>
      <c r="CD10" s="63">
        <v>212.59322610890001</v>
      </c>
      <c r="CE10" s="63">
        <v>180.7653807593</v>
      </c>
      <c r="CF10" s="63">
        <v>-144.0844537211</v>
      </c>
      <c r="CG10" s="63">
        <v>242.5900323036</v>
      </c>
      <c r="CH10" s="63">
        <v>627.7944319746</v>
      </c>
      <c r="CI10" s="63">
        <v>171.4382482693</v>
      </c>
      <c r="CJ10" s="63">
        <v>541.62160646059999</v>
      </c>
      <c r="CK10" s="63">
        <v>84.905138077800004</v>
      </c>
      <c r="CL10" s="63">
        <v>-180.847675993</v>
      </c>
      <c r="CM10" s="63">
        <v>6394.2086499602001</v>
      </c>
      <c r="CN10" s="63">
        <v>110.2239064094</v>
      </c>
      <c r="CO10" s="63">
        <v>1113.8090539376999</v>
      </c>
      <c r="CP10" s="63">
        <v>4213.1159957136997</v>
      </c>
      <c r="CQ10" s="63">
        <v>114.48767310300001</v>
      </c>
      <c r="CR10" s="63">
        <v>197.35834148500001</v>
      </c>
      <c r="CS10" s="63">
        <v>-1081.4597805078999</v>
      </c>
      <c r="CT10" s="63">
        <v>1635.0519641557</v>
      </c>
      <c r="CU10" s="63">
        <v>441.4461143867</v>
      </c>
      <c r="CV10" s="63">
        <v>503.98979481750001</v>
      </c>
      <c r="CW10" s="63">
        <v>902.78223621279994</v>
      </c>
      <c r="CX10" s="63">
        <v>335.9883248964</v>
      </c>
      <c r="CY10" s="63">
        <v>-272.69427237150001</v>
      </c>
      <c r="CZ10" s="63">
        <v>1334.0346807417</v>
      </c>
      <c r="DA10" s="63">
        <v>224.15112557099999</v>
      </c>
      <c r="DB10" s="63">
        <v>-16250.539741852999</v>
      </c>
      <c r="DC10" s="63">
        <v>-8529.8073885400008</v>
      </c>
      <c r="DD10" s="63">
        <v>500.73931377510002</v>
      </c>
      <c r="DE10" s="63">
        <v>178.6790731028</v>
      </c>
      <c r="DF10" s="63">
        <v>523.30720618329997</v>
      </c>
      <c r="DG10" s="63">
        <v>2043.1642661412</v>
      </c>
      <c r="DH10" s="63">
        <v>778.41815199309997</v>
      </c>
      <c r="DI10" s="63">
        <v>-1180.3508097964</v>
      </c>
      <c r="DJ10" s="63">
        <v>-2474.4661358414</v>
      </c>
      <c r="DK10" s="63">
        <v>-89.754517266400001</v>
      </c>
      <c r="DL10" s="63">
        <v>386.96808598090001</v>
      </c>
      <c r="DM10" s="63">
        <v>252.9132701913</v>
      </c>
      <c r="DN10" s="63">
        <v>1950.9513232837</v>
      </c>
      <c r="DO10" s="63">
        <v>-224.4335737145</v>
      </c>
      <c r="DP10" s="63">
        <v>-273.07664565940001</v>
      </c>
      <c r="DQ10" s="63">
        <v>620.5176593914</v>
      </c>
      <c r="DR10" s="63">
        <v>1486.5816758366</v>
      </c>
      <c r="DS10" s="63">
        <v>-331.90764323270002</v>
      </c>
      <c r="DT10" s="63">
        <v>1063.8622490503999</v>
      </c>
      <c r="DU10" s="63">
        <v>-239.16646021220001</v>
      </c>
      <c r="DV10" s="63">
        <v>2399.0630979176999</v>
      </c>
      <c r="DW10" s="63">
        <v>489.36992538419997</v>
      </c>
      <c r="DX10" s="63">
        <v>158.35446968650001</v>
      </c>
      <c r="DY10" s="63">
        <v>1159.4070927698001</v>
      </c>
      <c r="DZ10" s="63">
        <v>-564.82261195650005</v>
      </c>
      <c r="EA10" s="63">
        <v>969.68248960280005</v>
      </c>
      <c r="EB10" s="63">
        <v>-128.21047957819999</v>
      </c>
      <c r="EC10" s="63">
        <v>-209.5931973756</v>
      </c>
      <c r="ED10" s="63">
        <v>427.55566485100002</v>
      </c>
      <c r="EE10" s="63">
        <v>644.84303193790004</v>
      </c>
      <c r="EF10" s="63">
        <v>317.2758421899</v>
      </c>
      <c r="EG10" s="63">
        <v>171.47705457430001</v>
      </c>
      <c r="EH10" s="63">
        <v>308.74040362739998</v>
      </c>
      <c r="EI10" s="63">
        <v>135.73442992739999</v>
      </c>
      <c r="EJ10" s="63">
        <v>665.19538401780005</v>
      </c>
      <c r="EK10" s="63">
        <v>851.76491193829997</v>
      </c>
      <c r="EL10" s="63">
        <v>400.4734764465</v>
      </c>
      <c r="EM10" s="63">
        <v>306.39200914790001</v>
      </c>
      <c r="EN10" s="63">
        <v>208.9605700095</v>
      </c>
      <c r="EO10" s="63">
        <v>-48.114185209699997</v>
      </c>
      <c r="EP10" s="63">
        <v>0.2168147845</v>
      </c>
      <c r="EQ10" s="63">
        <v>-345.76216722060002</v>
      </c>
    </row>
    <row r="11" spans="1:147" ht="13.5" customHeight="1" x14ac:dyDescent="0.3">
      <c r="A11" s="470" t="s">
        <v>57</v>
      </c>
      <c r="B11" s="63"/>
      <c r="C11" s="63"/>
      <c r="D11" s="63"/>
      <c r="E11" s="63"/>
      <c r="F11" s="63"/>
      <c r="G11" s="63"/>
      <c r="H11" s="63"/>
      <c r="I11" s="63"/>
      <c r="J11" s="63"/>
      <c r="K11" s="63"/>
      <c r="L11" s="63"/>
      <c r="M11" s="63"/>
      <c r="N11" s="63"/>
      <c r="O11" s="63"/>
      <c r="P11" s="63"/>
      <c r="Q11" s="63"/>
      <c r="R11" s="63"/>
      <c r="S11" s="63"/>
      <c r="T11" s="63"/>
      <c r="U11" s="352"/>
      <c r="V11" s="468"/>
      <c r="W11" s="63">
        <v>3.4458755220000001</v>
      </c>
      <c r="X11" s="63">
        <v>-2.6873587907999998</v>
      </c>
      <c r="Y11" s="63">
        <v>4.6870323006000003</v>
      </c>
      <c r="Z11" s="63">
        <v>4.5196986180999996</v>
      </c>
      <c r="AA11" s="63">
        <v>0.4649644544</v>
      </c>
      <c r="AB11" s="63">
        <v>-9.8067642682000002</v>
      </c>
      <c r="AC11" s="63">
        <v>3.6804023315999999</v>
      </c>
      <c r="AD11" s="63">
        <v>3.5555198410000002</v>
      </c>
      <c r="AE11" s="63">
        <v>2.3772216253999998</v>
      </c>
      <c r="AF11" s="63">
        <v>-6.01336665</v>
      </c>
      <c r="AG11" s="63">
        <v>4.9508042612000001</v>
      </c>
      <c r="AH11" s="63">
        <v>4.7324665075999999</v>
      </c>
      <c r="AI11" s="63">
        <v>-0.57601637890000001</v>
      </c>
      <c r="AJ11" s="63">
        <v>-11.408445334</v>
      </c>
      <c r="AK11" s="63">
        <v>2.8849593203000001</v>
      </c>
      <c r="AL11" s="63">
        <v>2.7656610970000002</v>
      </c>
      <c r="AM11" s="63">
        <v>-0.64548039089999998</v>
      </c>
      <c r="AN11" s="63">
        <v>-7.2220489520999998</v>
      </c>
      <c r="AO11" s="63">
        <v>1.8851011667999999</v>
      </c>
      <c r="AP11" s="63">
        <v>1.9450490848999999</v>
      </c>
      <c r="AQ11" s="63">
        <v>22.406058248800001</v>
      </c>
      <c r="AR11" s="63">
        <v>-1.1891247254999999</v>
      </c>
      <c r="AS11" s="63">
        <v>24.939371527199999</v>
      </c>
      <c r="AT11" s="63">
        <v>24.984534310499999</v>
      </c>
      <c r="AU11" s="63">
        <v>-3.1611521151000002</v>
      </c>
      <c r="AV11" s="63">
        <v>-53.092019686299999</v>
      </c>
      <c r="AW11" s="63">
        <v>9.3858704996999993</v>
      </c>
      <c r="AX11" s="63">
        <v>9.3505179200999997</v>
      </c>
      <c r="AY11" s="63">
        <v>20.517938968100001</v>
      </c>
      <c r="AZ11" s="63">
        <v>-3.1365889941999998</v>
      </c>
      <c r="BA11" s="63">
        <v>22.966316540800001</v>
      </c>
      <c r="BB11" s="63">
        <v>23.064981784299999</v>
      </c>
      <c r="BC11" s="63">
        <v>34.804460613300002</v>
      </c>
      <c r="BD11" s="63">
        <v>-2.2712910267000002</v>
      </c>
      <c r="BE11" s="63">
        <v>40.011974191500002</v>
      </c>
      <c r="BF11" s="63">
        <v>41.017968711599998</v>
      </c>
      <c r="BG11" s="63">
        <v>118.70722199790001</v>
      </c>
      <c r="BH11" s="63">
        <v>30.278902383799998</v>
      </c>
      <c r="BI11" s="63">
        <v>145.10942570430001</v>
      </c>
      <c r="BJ11" s="63">
        <v>145.50987757370001</v>
      </c>
      <c r="BK11" s="63">
        <v>83.154011386400001</v>
      </c>
      <c r="BL11" s="63">
        <v>-102.3335591248</v>
      </c>
      <c r="BM11" s="63">
        <v>28.1729603044</v>
      </c>
      <c r="BN11" s="63">
        <v>131.40977835289999</v>
      </c>
      <c r="BO11" s="63">
        <v>227.38022817070001</v>
      </c>
      <c r="BP11" s="63">
        <v>19.480214433699999</v>
      </c>
      <c r="BQ11" s="63">
        <v>259.89217554189997</v>
      </c>
      <c r="BR11" s="63">
        <v>273.12506192360001</v>
      </c>
      <c r="BS11" s="63">
        <v>222.4413024145</v>
      </c>
      <c r="BT11" s="63">
        <v>-50.201581203000003</v>
      </c>
      <c r="BU11" s="63">
        <v>287.80934430219997</v>
      </c>
      <c r="BV11" s="63">
        <v>284.52795394409998</v>
      </c>
      <c r="BW11" s="63">
        <v>214.0389162235</v>
      </c>
      <c r="BX11" s="63">
        <v>-782.83635170879995</v>
      </c>
      <c r="BY11" s="63">
        <v>68.625561760799997</v>
      </c>
      <c r="BZ11" s="63">
        <v>-257.7021677459</v>
      </c>
      <c r="CA11" s="63">
        <v>48.805997517000002</v>
      </c>
      <c r="CB11" s="63">
        <v>-57.928772189</v>
      </c>
      <c r="CC11" s="63">
        <v>28.771751412899999</v>
      </c>
      <c r="CD11" s="63">
        <v>28.881215582399999</v>
      </c>
      <c r="CE11" s="63">
        <v>-109.64586476460001</v>
      </c>
      <c r="CF11" s="63">
        <v>0.44636800760000001</v>
      </c>
      <c r="CG11" s="63">
        <v>27.870522939200001</v>
      </c>
      <c r="CH11" s="63">
        <v>144.63752219509999</v>
      </c>
      <c r="CI11" s="63">
        <v>-13.7270144253</v>
      </c>
      <c r="CJ11" s="63">
        <v>-288.46061573880002</v>
      </c>
      <c r="CK11" s="63">
        <v>143.0886899084</v>
      </c>
      <c r="CL11" s="63">
        <v>109.2102587903</v>
      </c>
      <c r="CM11" s="63">
        <v>217.76070579079999</v>
      </c>
      <c r="CN11" s="63">
        <v>150.4676722726</v>
      </c>
      <c r="CO11" s="63">
        <v>307.5597721529</v>
      </c>
      <c r="CP11" s="63">
        <v>308.99709221400002</v>
      </c>
      <c r="CQ11" s="63">
        <v>22.5026714127</v>
      </c>
      <c r="CR11" s="63">
        <v>75.573073879299997</v>
      </c>
      <c r="CS11" s="63">
        <v>223.13586107820001</v>
      </c>
      <c r="CT11" s="63">
        <v>260.24815271160003</v>
      </c>
      <c r="CU11" s="63">
        <v>201.33414974799999</v>
      </c>
      <c r="CV11" s="63">
        <v>132.37631018530001</v>
      </c>
      <c r="CW11" s="63">
        <v>290.02334301090002</v>
      </c>
      <c r="CX11" s="63">
        <v>278.17125856950003</v>
      </c>
      <c r="CY11" s="63">
        <v>3.9889336557999999</v>
      </c>
      <c r="CZ11" s="63">
        <v>-47.610519571300003</v>
      </c>
      <c r="DA11" s="63">
        <v>178.75420972200001</v>
      </c>
      <c r="DB11" s="63">
        <v>124.47368972530001</v>
      </c>
      <c r="DC11" s="63">
        <v>197.22915839870001</v>
      </c>
      <c r="DD11" s="63">
        <v>173.1532625561</v>
      </c>
      <c r="DE11" s="63">
        <v>306.45156279150001</v>
      </c>
      <c r="DF11" s="63">
        <v>381.40815044829998</v>
      </c>
      <c r="DG11" s="63">
        <v>280.17623820670002</v>
      </c>
      <c r="DH11" s="63">
        <v>182.82345452390001</v>
      </c>
      <c r="DI11" s="63">
        <v>403.03873647009999</v>
      </c>
      <c r="DJ11" s="63">
        <v>209.93547283940001</v>
      </c>
      <c r="DK11" s="63">
        <v>264.54183265099999</v>
      </c>
      <c r="DL11" s="63">
        <v>-63.0252787441</v>
      </c>
      <c r="DM11" s="63">
        <v>272.6280197511</v>
      </c>
      <c r="DN11" s="63">
        <v>373.0833436474</v>
      </c>
      <c r="DO11" s="63">
        <v>348.33889166820001</v>
      </c>
      <c r="DP11" s="63">
        <v>-105.87015114579999</v>
      </c>
      <c r="DQ11" s="63">
        <v>385.32567383830002</v>
      </c>
      <c r="DR11" s="63">
        <v>450.09504629060001</v>
      </c>
      <c r="DS11" s="63">
        <v>329.66973720390001</v>
      </c>
      <c r="DT11" s="63">
        <v>124.67680367520001</v>
      </c>
      <c r="DU11" s="63">
        <v>260.90370332909998</v>
      </c>
      <c r="DV11" s="63">
        <v>274.39377023840001</v>
      </c>
      <c r="DW11" s="63">
        <v>515.01380758109997</v>
      </c>
      <c r="DX11" s="63">
        <v>68.920054416699998</v>
      </c>
      <c r="DY11" s="63">
        <v>424.53927447119997</v>
      </c>
      <c r="DZ11" s="63">
        <v>517.07361815750005</v>
      </c>
      <c r="EA11" s="63">
        <v>459.42268999139998</v>
      </c>
      <c r="EB11" s="63">
        <v>203.30170998329999</v>
      </c>
      <c r="EC11" s="63">
        <v>573.02830371280004</v>
      </c>
      <c r="ED11" s="63">
        <v>534.06511917340003</v>
      </c>
      <c r="EE11" s="63">
        <v>767.77346317310003</v>
      </c>
      <c r="EF11" s="63">
        <v>427.9329451401</v>
      </c>
      <c r="EG11" s="63">
        <v>942.13066664250005</v>
      </c>
      <c r="EH11" s="63">
        <v>464.63037921469999</v>
      </c>
      <c r="EI11" s="63">
        <v>231.4713212721</v>
      </c>
      <c r="EJ11" s="63">
        <v>43.305743614699999</v>
      </c>
      <c r="EK11" s="63">
        <v>682.80565163170002</v>
      </c>
      <c r="EL11" s="63">
        <v>173.56456830729999</v>
      </c>
      <c r="EM11" s="63">
        <v>464.55438346710002</v>
      </c>
      <c r="EN11" s="63">
        <v>-50.513885979400001</v>
      </c>
      <c r="EO11" s="63">
        <v>801.18132001469996</v>
      </c>
      <c r="EP11" s="63">
        <v>574.31362856999999</v>
      </c>
      <c r="EQ11" s="63">
        <v>176.14625808989999</v>
      </c>
    </row>
    <row r="12" spans="1:147" ht="13.5" customHeight="1" x14ac:dyDescent="0.3">
      <c r="A12" s="469" t="s">
        <v>58</v>
      </c>
      <c r="B12" s="63"/>
      <c r="C12" s="63"/>
      <c r="D12" s="63"/>
      <c r="E12" s="63"/>
      <c r="F12" s="63"/>
      <c r="G12" s="63"/>
      <c r="H12" s="63"/>
      <c r="I12" s="63"/>
      <c r="J12" s="63"/>
      <c r="K12" s="63"/>
      <c r="L12" s="63"/>
      <c r="M12" s="63"/>
      <c r="N12" s="63"/>
      <c r="O12" s="63"/>
      <c r="P12" s="63"/>
      <c r="Q12" s="63"/>
      <c r="R12" s="63"/>
      <c r="S12" s="63"/>
      <c r="T12" s="63"/>
      <c r="U12" s="352"/>
      <c r="V12" s="468"/>
      <c r="W12" s="63">
        <v>1.2990328227000001</v>
      </c>
      <c r="X12" s="63">
        <v>4.4820924065999996</v>
      </c>
      <c r="Y12" s="63">
        <v>-5.0494464373000003</v>
      </c>
      <c r="Z12" s="63">
        <v>-0.33772960670000002</v>
      </c>
      <c r="AA12" s="63">
        <v>2.8524437383999999</v>
      </c>
      <c r="AB12" s="63">
        <v>4.8616479102000003</v>
      </c>
      <c r="AC12" s="63">
        <v>-6.8586795292999998</v>
      </c>
      <c r="AD12" s="63">
        <v>-0.40188467970000002</v>
      </c>
      <c r="AE12" s="63">
        <v>-1.1275923099</v>
      </c>
      <c r="AF12" s="63">
        <v>14.843497983500001</v>
      </c>
      <c r="AG12" s="63">
        <v>60.955265476900003</v>
      </c>
      <c r="AH12" s="63">
        <v>64.9380212075</v>
      </c>
      <c r="AI12" s="63">
        <v>83.637270030699995</v>
      </c>
      <c r="AJ12" s="63">
        <v>-125.7136090348</v>
      </c>
      <c r="AK12" s="63">
        <v>25.8275007841</v>
      </c>
      <c r="AL12" s="63">
        <v>-35.996851821</v>
      </c>
      <c r="AM12" s="63">
        <v>148.74475805340001</v>
      </c>
      <c r="AN12" s="63">
        <v>96.049608938899993</v>
      </c>
      <c r="AO12" s="63">
        <v>66.124018220500005</v>
      </c>
      <c r="AP12" s="63">
        <v>-288.28535234959998</v>
      </c>
      <c r="AQ12" s="63">
        <v>80.629130637100005</v>
      </c>
      <c r="AR12" s="63">
        <v>-64.914323390999996</v>
      </c>
      <c r="AS12" s="63">
        <v>-83.459261999299997</v>
      </c>
      <c r="AT12" s="63">
        <v>25.550621969600002</v>
      </c>
      <c r="AU12" s="63">
        <v>80.594474557400005</v>
      </c>
      <c r="AV12" s="63">
        <v>89.358403749199994</v>
      </c>
      <c r="AW12" s="63">
        <v>-78.920771520700001</v>
      </c>
      <c r="AX12" s="63">
        <v>74.5983048967</v>
      </c>
      <c r="AY12" s="63">
        <v>140.34807366960001</v>
      </c>
      <c r="AZ12" s="63">
        <v>269.03512245960002</v>
      </c>
      <c r="BA12" s="63">
        <v>246.50887562579999</v>
      </c>
      <c r="BB12" s="63">
        <v>86.607029565299996</v>
      </c>
      <c r="BC12" s="63">
        <v>158.15921691170001</v>
      </c>
      <c r="BD12" s="63">
        <v>445.35056359959998</v>
      </c>
      <c r="BE12" s="63">
        <v>773.69425199930004</v>
      </c>
      <c r="BF12" s="63">
        <v>449.61371009110002</v>
      </c>
      <c r="BG12" s="63">
        <v>-78.593733359599995</v>
      </c>
      <c r="BH12" s="63">
        <v>-79.965511505899997</v>
      </c>
      <c r="BI12" s="63">
        <v>226.2619662621</v>
      </c>
      <c r="BJ12" s="63">
        <v>208.79889488910001</v>
      </c>
      <c r="BK12" s="63">
        <v>33.709312834800002</v>
      </c>
      <c r="BL12" s="63">
        <v>-399.6910576043</v>
      </c>
      <c r="BM12" s="63">
        <v>395.76371332259998</v>
      </c>
      <c r="BN12" s="63">
        <v>541.11503572799995</v>
      </c>
      <c r="BO12" s="63">
        <v>23.091512654700001</v>
      </c>
      <c r="BP12" s="63">
        <v>417.46068483319999</v>
      </c>
      <c r="BQ12" s="63">
        <v>-160.17495850200001</v>
      </c>
      <c r="BR12" s="63">
        <v>419.4748369971</v>
      </c>
      <c r="BS12" s="63">
        <v>490.22123991770002</v>
      </c>
      <c r="BT12" s="63">
        <v>-237.4145955395</v>
      </c>
      <c r="BU12" s="63">
        <v>402.9844966796</v>
      </c>
      <c r="BV12" s="63">
        <v>3202.7487886319</v>
      </c>
      <c r="BW12" s="63">
        <v>1002.6504150366</v>
      </c>
      <c r="BX12" s="63">
        <v>560.09164753699997</v>
      </c>
      <c r="BY12" s="63">
        <v>212.5713844787</v>
      </c>
      <c r="BZ12" s="63">
        <v>618.84689280099997</v>
      </c>
      <c r="CA12" s="63">
        <v>3451.1654516185999</v>
      </c>
      <c r="CB12" s="63">
        <v>111.0335148689</v>
      </c>
      <c r="CC12" s="63">
        <v>623.78372206660003</v>
      </c>
      <c r="CD12" s="63">
        <v>619.64922067220004</v>
      </c>
      <c r="CE12" s="63">
        <v>680.51638497340002</v>
      </c>
      <c r="CF12" s="63">
        <v>-547.66504102889996</v>
      </c>
      <c r="CG12" s="63">
        <v>-926.70149630790002</v>
      </c>
      <c r="CH12" s="63">
        <v>374.4217427534</v>
      </c>
      <c r="CI12" s="63">
        <v>566.22580783520004</v>
      </c>
      <c r="CJ12" s="63">
        <v>-1749.4999808156999</v>
      </c>
      <c r="CK12" s="63">
        <v>1103.2211415853001</v>
      </c>
      <c r="CL12" s="63">
        <v>3206.2051563219002</v>
      </c>
      <c r="CM12" s="63">
        <v>-4986.6400058177996</v>
      </c>
      <c r="CN12" s="63">
        <v>-71.451736733199994</v>
      </c>
      <c r="CO12" s="63">
        <v>-2965.7418962068</v>
      </c>
      <c r="CP12" s="63">
        <v>-2476.5266287364002</v>
      </c>
      <c r="CQ12" s="63">
        <v>1639.4323279330999</v>
      </c>
      <c r="CR12" s="63">
        <v>774.60308267360006</v>
      </c>
      <c r="CS12" s="63">
        <v>887.06667535049996</v>
      </c>
      <c r="CT12" s="63">
        <v>-847.12298467929998</v>
      </c>
      <c r="CU12" s="63">
        <v>748.58483057830006</v>
      </c>
      <c r="CV12" s="63">
        <v>23.043189531100001</v>
      </c>
      <c r="CW12" s="63">
        <v>78.714481203399998</v>
      </c>
      <c r="CX12" s="63">
        <v>143.921952756</v>
      </c>
      <c r="CY12" s="63">
        <v>1018.637287811</v>
      </c>
      <c r="CZ12" s="63">
        <v>378.27288323229999</v>
      </c>
      <c r="DA12" s="63">
        <v>-743.35901014850003</v>
      </c>
      <c r="DB12" s="63">
        <v>19763.886341433899</v>
      </c>
      <c r="DC12" s="63">
        <v>-948.31175656769994</v>
      </c>
      <c r="DD12" s="63">
        <v>806.27944922159998</v>
      </c>
      <c r="DE12" s="63">
        <v>-825.23409414570006</v>
      </c>
      <c r="DF12" s="63">
        <v>-1228.0653228084</v>
      </c>
      <c r="DG12" s="63">
        <v>17.3810145074</v>
      </c>
      <c r="DH12" s="63">
        <v>475.33108291569999</v>
      </c>
      <c r="DI12" s="63">
        <v>1431.8448199354</v>
      </c>
      <c r="DJ12" s="63">
        <v>2849.4907114666998</v>
      </c>
      <c r="DK12" s="63">
        <v>-149.78844606230001</v>
      </c>
      <c r="DL12" s="63">
        <v>1551.11981707</v>
      </c>
      <c r="DM12" s="63">
        <v>-1038.5784201217</v>
      </c>
      <c r="DN12" s="63">
        <v>308.78318523669998</v>
      </c>
      <c r="DO12" s="63">
        <v>1290.2152552872999</v>
      </c>
      <c r="DP12" s="63">
        <v>894.14183854400005</v>
      </c>
      <c r="DQ12" s="63">
        <v>-2439.8786502283001</v>
      </c>
      <c r="DR12" s="63">
        <v>-473.82007657970001</v>
      </c>
      <c r="DS12" s="63">
        <v>-315.3886691916</v>
      </c>
      <c r="DT12" s="63">
        <v>-1775.3674417402999</v>
      </c>
      <c r="DU12" s="63">
        <v>1863.3623222977001</v>
      </c>
      <c r="DV12" s="63">
        <v>-2831.5258764618002</v>
      </c>
      <c r="DW12" s="63">
        <v>2073.1273136228001</v>
      </c>
      <c r="DX12" s="63">
        <v>184.70280504580001</v>
      </c>
      <c r="DY12" s="63">
        <v>-569.69955526609999</v>
      </c>
      <c r="DZ12" s="63">
        <v>830.40813110910005</v>
      </c>
      <c r="EA12" s="63">
        <v>2866.2509609970002</v>
      </c>
      <c r="EB12" s="63">
        <v>202.2781306784</v>
      </c>
      <c r="EC12" s="63">
        <v>2691.9061528784</v>
      </c>
      <c r="ED12" s="63">
        <v>1035.1929338048999</v>
      </c>
      <c r="EE12" s="63">
        <v>1036.6850648787999</v>
      </c>
      <c r="EF12" s="63">
        <v>-1923.3079641364</v>
      </c>
      <c r="EG12" s="63">
        <v>235.6469595346</v>
      </c>
      <c r="EH12" s="63">
        <v>430.4990308344</v>
      </c>
      <c r="EI12" s="63">
        <v>785.78842759190002</v>
      </c>
      <c r="EJ12" s="63">
        <v>-2453.8705753144</v>
      </c>
      <c r="EK12" s="63">
        <v>188.01125065080001</v>
      </c>
      <c r="EL12" s="63">
        <v>1344.1569268315</v>
      </c>
      <c r="EM12" s="63">
        <v>2403.049772196</v>
      </c>
      <c r="EN12" s="63">
        <v>-658.01879107520006</v>
      </c>
      <c r="EO12" s="63">
        <v>-535.98828963819994</v>
      </c>
      <c r="EP12" s="63">
        <v>2201.5888212359</v>
      </c>
      <c r="EQ12" s="63">
        <v>1316.9986543555001</v>
      </c>
    </row>
    <row r="13" spans="1:147" ht="13.5" customHeight="1" x14ac:dyDescent="0.3">
      <c r="A13" s="467" t="s">
        <v>59</v>
      </c>
      <c r="B13" s="63">
        <v>84.159379089194687</v>
      </c>
      <c r="C13" s="63">
        <v>30.688263906244785</v>
      </c>
      <c r="D13" s="63">
        <v>67.401346911314874</v>
      </c>
      <c r="E13" s="63">
        <v>62.030627142168683</v>
      </c>
      <c r="F13" s="63">
        <v>162.02660115815254</v>
      </c>
      <c r="G13" s="63">
        <v>187.09638750479871</v>
      </c>
      <c r="H13" s="63">
        <v>478.04329363871341</v>
      </c>
      <c r="I13" s="63">
        <v>358.48485197623393</v>
      </c>
      <c r="J13" s="63">
        <v>319.00589701961076</v>
      </c>
      <c r="K13" s="63">
        <v>191.95999085156555</v>
      </c>
      <c r="L13" s="63">
        <v>321.22636858244488</v>
      </c>
      <c r="M13" s="63">
        <v>309.72406764473521</v>
      </c>
      <c r="N13" s="63">
        <v>248.69161385550075</v>
      </c>
      <c r="O13" s="63">
        <v>230.1469659965739</v>
      </c>
      <c r="P13" s="63">
        <v>226.37282773194639</v>
      </c>
      <c r="Q13" s="63">
        <v>1333.6321044630611</v>
      </c>
      <c r="R13" s="63">
        <v>165.02572298192752</v>
      </c>
      <c r="S13" s="63">
        <v>301.31096508486235</v>
      </c>
      <c r="T13" s="63">
        <v>320.76639740706071</v>
      </c>
      <c r="U13" s="352">
        <v>178.79058163482927</v>
      </c>
      <c r="V13" s="468"/>
      <c r="W13" s="63">
        <v>195.69033145930001</v>
      </c>
      <c r="X13" s="63">
        <v>255.71434060679999</v>
      </c>
      <c r="Y13" s="63">
        <v>356.4141419247</v>
      </c>
      <c r="Z13" s="63">
        <v>2887.8350498732998</v>
      </c>
      <c r="AA13" s="63">
        <v>676.08830093179995</v>
      </c>
      <c r="AB13" s="63">
        <v>449.11044033349998</v>
      </c>
      <c r="AC13" s="63">
        <v>716.48691547119995</v>
      </c>
      <c r="AD13" s="63">
        <v>783.28881825559995</v>
      </c>
      <c r="AE13" s="63">
        <v>896.48247630159995</v>
      </c>
      <c r="AF13" s="63">
        <v>780.14481016989998</v>
      </c>
      <c r="AG13" s="63">
        <v>901.00361528149995</v>
      </c>
      <c r="AH13" s="63">
        <v>1111.7060655258999</v>
      </c>
      <c r="AI13" s="63">
        <v>984.52825910119998</v>
      </c>
      <c r="AJ13" s="63">
        <v>623.88462736190002</v>
      </c>
      <c r="AK13" s="63">
        <v>655.39099929860004</v>
      </c>
      <c r="AL13" s="63">
        <v>655.24918624279996</v>
      </c>
      <c r="AM13" s="63">
        <v>903.21932450209999</v>
      </c>
      <c r="AN13" s="63">
        <v>689.61146903220003</v>
      </c>
      <c r="AO13" s="63">
        <v>871.55546234669998</v>
      </c>
      <c r="AP13" s="63">
        <v>701.09335146039996</v>
      </c>
      <c r="AQ13" s="63">
        <v>790.92302580449996</v>
      </c>
      <c r="AR13" s="63">
        <v>682.03217569419996</v>
      </c>
      <c r="AS13" s="63">
        <v>856.90220958899999</v>
      </c>
      <c r="AT13" s="63">
        <v>636.88380402049995</v>
      </c>
      <c r="AU13" s="63">
        <v>1411.177459404</v>
      </c>
      <c r="AV13" s="63">
        <v>879.54791924949996</v>
      </c>
      <c r="AW13" s="63">
        <v>810.55091380329998</v>
      </c>
      <c r="AX13" s="63">
        <v>1416.7412873415001</v>
      </c>
      <c r="AY13" s="63">
        <v>875.06849629639999</v>
      </c>
      <c r="AZ13" s="63">
        <v>997.0696394821</v>
      </c>
      <c r="BA13" s="63">
        <v>993.05150700700005</v>
      </c>
      <c r="BB13" s="63">
        <v>985.60657454099999</v>
      </c>
      <c r="BC13" s="63">
        <v>337.54230699670001</v>
      </c>
      <c r="BD13" s="63">
        <v>787.20543635930005</v>
      </c>
      <c r="BE13" s="63">
        <v>762.91192294769996</v>
      </c>
      <c r="BF13" s="63">
        <v>1720.8262790834001</v>
      </c>
      <c r="BG13" s="63">
        <v>687.50133287990002</v>
      </c>
      <c r="BH13" s="63">
        <v>484.19728220460001</v>
      </c>
      <c r="BI13" s="63">
        <v>1386.279282257</v>
      </c>
      <c r="BJ13" s="63">
        <v>1088.0512232203</v>
      </c>
      <c r="BK13" s="63">
        <v>1170.0857714081001</v>
      </c>
      <c r="BL13" s="63">
        <v>1310.4797444055</v>
      </c>
      <c r="BM13" s="63">
        <v>1270.9382996288</v>
      </c>
      <c r="BN13" s="63">
        <v>3168.7620920597001</v>
      </c>
      <c r="BO13" s="63">
        <v>2153.0899183556999</v>
      </c>
      <c r="BP13" s="63">
        <v>1096.0644894989</v>
      </c>
      <c r="BQ13" s="63">
        <v>1332.3828646546001</v>
      </c>
      <c r="BR13" s="63">
        <v>1326.1390251311</v>
      </c>
      <c r="BS13" s="63">
        <v>1144.3445730527001</v>
      </c>
      <c r="BT13" s="63">
        <v>-940.76553567099995</v>
      </c>
      <c r="BU13" s="63">
        <v>1589.6774503611</v>
      </c>
      <c r="BV13" s="63">
        <v>4787.8717784328001</v>
      </c>
      <c r="BW13" s="63">
        <v>1519.0223155259</v>
      </c>
      <c r="BX13" s="63">
        <v>687.05829671490005</v>
      </c>
      <c r="BY13" s="63">
        <v>401.4938880935</v>
      </c>
      <c r="BZ13" s="63">
        <v>3807.4642118365</v>
      </c>
      <c r="CA13" s="63">
        <v>4093.1301689525999</v>
      </c>
      <c r="CB13" s="63">
        <v>-871.57684390240001</v>
      </c>
      <c r="CC13" s="63">
        <v>860.24311101629996</v>
      </c>
      <c r="CD13" s="63">
        <v>1690.3767311693</v>
      </c>
      <c r="CE13" s="63">
        <v>540.97222074640001</v>
      </c>
      <c r="CF13" s="63">
        <v>-1126.7530067956</v>
      </c>
      <c r="CG13" s="63">
        <v>-131.9314732336</v>
      </c>
      <c r="CH13" s="63">
        <v>2029.0238521463</v>
      </c>
      <c r="CI13" s="63">
        <v>831.55893682320004</v>
      </c>
      <c r="CJ13" s="63">
        <v>-1733.5588324477001</v>
      </c>
      <c r="CK13" s="63">
        <v>914.26017585759996</v>
      </c>
      <c r="CL13" s="63">
        <v>4393.2564131366998</v>
      </c>
      <c r="CM13" s="63">
        <v>2133.6888668890001</v>
      </c>
      <c r="CN13" s="63">
        <v>-261.03959310959999</v>
      </c>
      <c r="CO13" s="63">
        <v>-712.43467789589999</v>
      </c>
      <c r="CP13" s="63">
        <v>3166.5830211735001</v>
      </c>
      <c r="CQ13" s="63">
        <v>2241.5650536847002</v>
      </c>
      <c r="CR13" s="63">
        <v>359.94943183020001</v>
      </c>
      <c r="CS13" s="63">
        <v>-782.5117669988</v>
      </c>
      <c r="CT13" s="63">
        <v>3127.3973925113</v>
      </c>
      <c r="CU13" s="63">
        <v>2391.7536597271001</v>
      </c>
      <c r="CV13" s="63">
        <v>-777.80616693000002</v>
      </c>
      <c r="CW13" s="63">
        <v>2535.7245654215999</v>
      </c>
      <c r="CX13" s="63">
        <v>2883.2745046557998</v>
      </c>
      <c r="CY13" s="63">
        <v>687.33933814650004</v>
      </c>
      <c r="CZ13" s="63">
        <v>834.56113792639997</v>
      </c>
      <c r="DA13" s="63">
        <v>909.42465523739997</v>
      </c>
      <c r="DB13" s="63">
        <v>4523.7949507485</v>
      </c>
      <c r="DC13" s="63">
        <v>-8978.3018227009998</v>
      </c>
      <c r="DD13" s="63">
        <v>780.99763801500001</v>
      </c>
      <c r="DE13" s="63">
        <v>1246.3509197302999</v>
      </c>
      <c r="DF13" s="63">
        <v>887.39278327839997</v>
      </c>
      <c r="DG13" s="63">
        <v>2905.9131246505999</v>
      </c>
      <c r="DH13" s="63">
        <v>574.12100340029997</v>
      </c>
      <c r="DI13" s="63">
        <v>1644.4849694708</v>
      </c>
      <c r="DJ13" s="63">
        <v>1685.1836605663</v>
      </c>
      <c r="DK13" s="63">
        <v>303.52622350569999</v>
      </c>
      <c r="DL13" s="63">
        <v>1814.2692987426999</v>
      </c>
      <c r="DM13" s="63">
        <v>1482.8765222787999</v>
      </c>
      <c r="DN13" s="63">
        <v>2832.1915456787001</v>
      </c>
      <c r="DO13" s="63">
        <v>1889.9835341856999</v>
      </c>
      <c r="DP13" s="63">
        <v>-200.97272670800001</v>
      </c>
      <c r="DQ13" s="63">
        <v>-1566.8567230535</v>
      </c>
      <c r="DR13" s="63">
        <v>2529.1259240551999</v>
      </c>
      <c r="DS13" s="63">
        <v>971.63205244170001</v>
      </c>
      <c r="DT13" s="63">
        <v>235.0111945738</v>
      </c>
      <c r="DU13" s="63">
        <v>2246.2858436631</v>
      </c>
      <c r="DV13" s="63">
        <v>-510.74128195589998</v>
      </c>
      <c r="DW13" s="63">
        <v>2874.8378861266001</v>
      </c>
      <c r="DX13" s="63">
        <v>499.73223983849999</v>
      </c>
      <c r="DY13" s="63">
        <v>2094.6635204769</v>
      </c>
      <c r="DZ13" s="63">
        <v>3169.9196962592</v>
      </c>
      <c r="EA13" s="63">
        <v>3190.4255463676</v>
      </c>
      <c r="EB13" s="63">
        <v>1087.2581059311001</v>
      </c>
      <c r="EC13" s="63">
        <v>6248.7808825417997</v>
      </c>
      <c r="ED13" s="63">
        <v>3595.183470984</v>
      </c>
      <c r="EE13" s="63">
        <v>-10.314482701799999</v>
      </c>
      <c r="EF13" s="63">
        <v>-2059.5012202874</v>
      </c>
      <c r="EG13" s="63">
        <v>2221.1674070042</v>
      </c>
      <c r="EH13" s="63">
        <v>4245.081966359</v>
      </c>
      <c r="EI13" s="63">
        <v>2505.3564433181</v>
      </c>
      <c r="EJ13" s="63">
        <v>-4441.4401059636002</v>
      </c>
      <c r="EK13" s="63">
        <v>2260.2548908312001</v>
      </c>
      <c r="EL13" s="63">
        <v>2752.9282764912</v>
      </c>
      <c r="EM13" s="63">
        <v>1871.4365821639001</v>
      </c>
      <c r="EN13" s="63">
        <v>-1223.4970249257001</v>
      </c>
      <c r="EO13" s="63">
        <v>2665.0980828051001</v>
      </c>
      <c r="EP13" s="63">
        <v>3424.0002044106</v>
      </c>
      <c r="EQ13" s="63">
        <v>172.66995047680001</v>
      </c>
    </row>
    <row r="14" spans="1:147" ht="13.5" customHeight="1" x14ac:dyDescent="0.3">
      <c r="A14" s="469" t="s">
        <v>60</v>
      </c>
      <c r="B14" s="63"/>
      <c r="C14" s="63"/>
      <c r="D14" s="63"/>
      <c r="E14" s="63"/>
      <c r="F14" s="63"/>
      <c r="G14" s="63"/>
      <c r="H14" s="63"/>
      <c r="I14" s="63"/>
      <c r="J14" s="63"/>
      <c r="K14" s="63"/>
      <c r="L14" s="63"/>
      <c r="M14" s="63"/>
      <c r="N14" s="63"/>
      <c r="O14" s="63"/>
      <c r="P14" s="63"/>
      <c r="Q14" s="63"/>
      <c r="R14" s="63"/>
      <c r="S14" s="63"/>
      <c r="T14" s="63"/>
      <c r="U14" s="352"/>
      <c r="V14" s="468"/>
      <c r="W14" s="63">
        <v>175.205949758</v>
      </c>
      <c r="X14" s="63">
        <v>26.506725795099999</v>
      </c>
      <c r="Y14" s="63">
        <v>304.98224376339999</v>
      </c>
      <c r="Z14" s="63">
        <v>2892.4283694331002</v>
      </c>
      <c r="AA14" s="63">
        <v>565.54962704290006</v>
      </c>
      <c r="AB14" s="63">
        <v>234.0295337309</v>
      </c>
      <c r="AC14" s="63">
        <v>651.20430512559994</v>
      </c>
      <c r="AD14" s="63">
        <v>692.42981293119999</v>
      </c>
      <c r="AE14" s="63">
        <v>730.41634691850004</v>
      </c>
      <c r="AF14" s="63">
        <v>413.42184576839998</v>
      </c>
      <c r="AG14" s="63">
        <v>906.6504142476</v>
      </c>
      <c r="AH14" s="63">
        <v>1114.6753003161</v>
      </c>
      <c r="AI14" s="63">
        <v>711.63953491660004</v>
      </c>
      <c r="AJ14" s="63">
        <v>100.6747267005</v>
      </c>
      <c r="AK14" s="63">
        <v>717.29879679600003</v>
      </c>
      <c r="AL14" s="63">
        <v>851.39026556249996</v>
      </c>
      <c r="AM14" s="63">
        <v>693.54702132449995</v>
      </c>
      <c r="AN14" s="63">
        <v>77.869309310899993</v>
      </c>
      <c r="AO14" s="63">
        <v>801.08254234109995</v>
      </c>
      <c r="AP14" s="63">
        <v>955.43172871130002</v>
      </c>
      <c r="AQ14" s="63">
        <v>516.54668625700003</v>
      </c>
      <c r="AR14" s="63">
        <v>267.54884528169998</v>
      </c>
      <c r="AS14" s="63">
        <v>1061.6376055162</v>
      </c>
      <c r="AT14" s="63">
        <v>745.47852335300001</v>
      </c>
      <c r="AU14" s="63">
        <v>876.10796404259997</v>
      </c>
      <c r="AV14" s="63">
        <v>90.207558841099996</v>
      </c>
      <c r="AW14" s="63">
        <v>854.58516395849995</v>
      </c>
      <c r="AX14" s="63">
        <v>754.12031927179999</v>
      </c>
      <c r="AY14" s="63">
        <v>732.16647310129997</v>
      </c>
      <c r="AZ14" s="63">
        <v>-6.2097687472</v>
      </c>
      <c r="BA14" s="63">
        <v>1329.0485900260001</v>
      </c>
      <c r="BB14" s="63">
        <v>1013.1714266114</v>
      </c>
      <c r="BC14" s="63">
        <v>476.45657996810002</v>
      </c>
      <c r="BD14" s="63">
        <v>-122.4682425892</v>
      </c>
      <c r="BE14" s="63">
        <v>1361.4659563077</v>
      </c>
      <c r="BF14" s="63">
        <v>-591.95532357889999</v>
      </c>
      <c r="BG14" s="63">
        <v>780.5250773445</v>
      </c>
      <c r="BH14" s="63">
        <v>-3.6895882814999998</v>
      </c>
      <c r="BI14" s="63">
        <v>1364.9046870284001</v>
      </c>
      <c r="BJ14" s="63">
        <v>1167.2798646712999</v>
      </c>
      <c r="BK14" s="63">
        <v>836.68279703359997</v>
      </c>
      <c r="BL14" s="63">
        <v>57.087489212500003</v>
      </c>
      <c r="BM14" s="63">
        <v>1443.5566996571999</v>
      </c>
      <c r="BN14" s="63">
        <v>3546.8010916363</v>
      </c>
      <c r="BO14" s="63">
        <v>1316.1229648688</v>
      </c>
      <c r="BP14" s="63">
        <v>-1223.6258156563999</v>
      </c>
      <c r="BQ14" s="63">
        <v>1958.8256284152001</v>
      </c>
      <c r="BR14" s="63">
        <v>782.655169538</v>
      </c>
      <c r="BS14" s="63">
        <v>1007.1716188047</v>
      </c>
      <c r="BT14" s="63">
        <v>-2231.9135402728002</v>
      </c>
      <c r="BU14" s="63">
        <v>2143.7902689390999</v>
      </c>
      <c r="BV14" s="63">
        <v>2199.4352478883002</v>
      </c>
      <c r="BW14" s="63">
        <v>834.76675476519995</v>
      </c>
      <c r="BX14" s="63">
        <v>-910.62266461930005</v>
      </c>
      <c r="BY14" s="63">
        <v>874.1167381432</v>
      </c>
      <c r="BZ14" s="63">
        <v>3157.7231290233999</v>
      </c>
      <c r="CA14" s="63">
        <v>438.2288643796</v>
      </c>
      <c r="CB14" s="63">
        <v>-914.7833881647</v>
      </c>
      <c r="CC14" s="63">
        <v>1232.3810748272001</v>
      </c>
      <c r="CD14" s="63">
        <v>-2623.2005954212</v>
      </c>
      <c r="CE14" s="63">
        <v>962.83144163669999</v>
      </c>
      <c r="CF14" s="63">
        <v>-1568.4362735345001</v>
      </c>
      <c r="CG14" s="63">
        <v>2096.2348348210999</v>
      </c>
      <c r="CH14" s="63">
        <v>1458.5904518550001</v>
      </c>
      <c r="CI14" s="63">
        <v>1370.4577173799</v>
      </c>
      <c r="CJ14" s="63">
        <v>-1820.4753037693999</v>
      </c>
      <c r="CK14" s="63">
        <v>119.7908118759</v>
      </c>
      <c r="CL14" s="63">
        <v>4690.2773877627997</v>
      </c>
      <c r="CM14" s="63">
        <v>1384.3912847373001</v>
      </c>
      <c r="CN14" s="63">
        <v>-348.56307926229999</v>
      </c>
      <c r="CO14" s="63">
        <v>1413.7814815787999</v>
      </c>
      <c r="CP14" s="63">
        <v>3335.0059740264001</v>
      </c>
      <c r="CQ14" s="63">
        <v>524.31449107419996</v>
      </c>
      <c r="CR14" s="63">
        <v>-870.64513552890003</v>
      </c>
      <c r="CS14" s="63">
        <v>944.05965084759998</v>
      </c>
      <c r="CT14" s="63">
        <v>3612.2755531140001</v>
      </c>
      <c r="CU14" s="63">
        <v>1372.9983601061001</v>
      </c>
      <c r="CV14" s="63">
        <v>-1841.251878129</v>
      </c>
      <c r="CW14" s="63">
        <v>2990.0007420033999</v>
      </c>
      <c r="CX14" s="63">
        <v>2096.5042713920998</v>
      </c>
      <c r="CY14" s="63">
        <v>1049.4184814318</v>
      </c>
      <c r="CZ14" s="63">
        <v>-1379.0550901713</v>
      </c>
      <c r="DA14" s="63">
        <v>2848.6277658960998</v>
      </c>
      <c r="DB14" s="63">
        <v>2503.3540477023998</v>
      </c>
      <c r="DC14" s="63">
        <v>-8052.2540314058997</v>
      </c>
      <c r="DD14" s="63">
        <v>-830.45406352650002</v>
      </c>
      <c r="DE14" s="63">
        <v>5632.0551462668</v>
      </c>
      <c r="DF14" s="63">
        <v>2164.4711331622002</v>
      </c>
      <c r="DG14" s="63">
        <v>2985.8318152634001</v>
      </c>
      <c r="DH14" s="63">
        <v>-54.498227917500003</v>
      </c>
      <c r="DI14" s="63">
        <v>2560.2460649995</v>
      </c>
      <c r="DJ14" s="63">
        <v>2666.1859375396998</v>
      </c>
      <c r="DK14" s="63">
        <v>-409.91086713179999</v>
      </c>
      <c r="DL14" s="63">
        <v>-266.27357203560001</v>
      </c>
      <c r="DM14" s="63">
        <v>2490.6484407468001</v>
      </c>
      <c r="DN14" s="63">
        <v>2652.9858866169002</v>
      </c>
      <c r="DO14" s="63">
        <v>1449.4888913456</v>
      </c>
      <c r="DP14" s="63">
        <v>-2070.1332254210001</v>
      </c>
      <c r="DQ14" s="63">
        <v>2767.0505021002</v>
      </c>
      <c r="DR14" s="63">
        <v>3176.1412283334998</v>
      </c>
      <c r="DS14" s="63">
        <v>-411.99294409189997</v>
      </c>
      <c r="DT14" s="63">
        <v>-654.64072472240002</v>
      </c>
      <c r="DU14" s="63">
        <v>1603.0514752084</v>
      </c>
      <c r="DV14" s="63">
        <v>1704.9940197353999</v>
      </c>
      <c r="DW14" s="63">
        <v>-4334.9413924434002</v>
      </c>
      <c r="DX14" s="63">
        <v>-557.79376064689995</v>
      </c>
      <c r="DY14" s="63">
        <v>1886.8196118660001</v>
      </c>
      <c r="DZ14" s="63">
        <v>3661.9872360229001</v>
      </c>
      <c r="EA14" s="63">
        <v>213.6722911718</v>
      </c>
      <c r="EB14" s="63">
        <v>-281.19914596709998</v>
      </c>
      <c r="EC14" s="63">
        <v>3012.6192271212999</v>
      </c>
      <c r="ED14" s="63">
        <v>3661.1656889200999</v>
      </c>
      <c r="EE14" s="63">
        <v>-573.00061088059999</v>
      </c>
      <c r="EF14" s="63">
        <v>-2070.328652361</v>
      </c>
      <c r="EG14" s="63">
        <v>3516.5889777102998</v>
      </c>
      <c r="EH14" s="63">
        <v>4940.6790031553001</v>
      </c>
      <c r="EI14" s="63">
        <v>1318.8527047933001</v>
      </c>
      <c r="EJ14" s="63">
        <v>-5625.4080618899998</v>
      </c>
      <c r="EK14" s="63">
        <v>1951.0285684716</v>
      </c>
      <c r="EL14" s="63">
        <v>2384.5884057203998</v>
      </c>
      <c r="EM14" s="63">
        <v>925.4759335553</v>
      </c>
      <c r="EN14" s="63">
        <v>-2817.1313761249999</v>
      </c>
      <c r="EO14" s="63">
        <v>2136.5447079972</v>
      </c>
      <c r="EP14" s="63">
        <v>3325.1093379142999</v>
      </c>
      <c r="EQ14" s="63">
        <v>1676.2450158043</v>
      </c>
    </row>
    <row r="15" spans="1:147" ht="13.5" customHeight="1" x14ac:dyDescent="0.3">
      <c r="A15" s="470" t="s">
        <v>61</v>
      </c>
      <c r="B15" s="63"/>
      <c r="C15" s="63"/>
      <c r="D15" s="63"/>
      <c r="E15" s="63"/>
      <c r="F15" s="63"/>
      <c r="G15" s="63"/>
      <c r="H15" s="63"/>
      <c r="I15" s="63"/>
      <c r="J15" s="63"/>
      <c r="K15" s="63"/>
      <c r="L15" s="63"/>
      <c r="M15" s="63"/>
      <c r="N15" s="63"/>
      <c r="O15" s="63"/>
      <c r="P15" s="63"/>
      <c r="Q15" s="63"/>
      <c r="R15" s="63"/>
      <c r="S15" s="63"/>
      <c r="T15" s="63"/>
      <c r="U15" s="352"/>
      <c r="V15" s="468"/>
      <c r="W15" s="63">
        <v>205.70822101120001</v>
      </c>
      <c r="X15" s="63">
        <v>216.4365763831</v>
      </c>
      <c r="Y15" s="63">
        <v>277.20533567910002</v>
      </c>
      <c r="Z15" s="63">
        <v>2863.3687733694001</v>
      </c>
      <c r="AA15" s="63">
        <v>458.15160902949998</v>
      </c>
      <c r="AB15" s="63">
        <v>297.79408373450002</v>
      </c>
      <c r="AC15" s="63">
        <v>480.61334889170001</v>
      </c>
      <c r="AD15" s="63">
        <v>509.37553871019998</v>
      </c>
      <c r="AE15" s="63">
        <v>440.65371821039997</v>
      </c>
      <c r="AF15" s="63">
        <v>387.8969873648</v>
      </c>
      <c r="AG15" s="63">
        <v>499.04595749100002</v>
      </c>
      <c r="AH15" s="63">
        <v>682.59355349340001</v>
      </c>
      <c r="AI15" s="63">
        <v>438.88318011170003</v>
      </c>
      <c r="AJ15" s="63">
        <v>313.10579280539997</v>
      </c>
      <c r="AK15" s="63">
        <v>253.54128110729999</v>
      </c>
      <c r="AL15" s="63">
        <v>366.23366910329997</v>
      </c>
      <c r="AM15" s="63">
        <v>438.74789568670002</v>
      </c>
      <c r="AN15" s="63">
        <v>355.17377354119998</v>
      </c>
      <c r="AO15" s="63">
        <v>285.59695126100002</v>
      </c>
      <c r="AP15" s="63">
        <v>394.23325042120001</v>
      </c>
      <c r="AQ15" s="63">
        <v>235.2190482531</v>
      </c>
      <c r="AR15" s="63">
        <v>546.6352700768</v>
      </c>
      <c r="AS15" s="63">
        <v>512.46013060409996</v>
      </c>
      <c r="AT15" s="63">
        <v>161.8746294295</v>
      </c>
      <c r="AU15" s="63">
        <v>539.15901636219996</v>
      </c>
      <c r="AV15" s="63">
        <v>330.62016154240001</v>
      </c>
      <c r="AW15" s="63">
        <v>191.9133677506</v>
      </c>
      <c r="AX15" s="63">
        <v>34.652221754099997</v>
      </c>
      <c r="AY15" s="63">
        <v>259.70362513650002</v>
      </c>
      <c r="AZ15" s="63">
        <v>235.6449611207</v>
      </c>
      <c r="BA15" s="63">
        <v>531.054594683</v>
      </c>
      <c r="BB15" s="63">
        <v>130.3283304485</v>
      </c>
      <c r="BC15" s="63">
        <v>-0.97836630199999997</v>
      </c>
      <c r="BD15" s="63">
        <v>151.45435071509999</v>
      </c>
      <c r="BE15" s="63">
        <v>595.54574125809995</v>
      </c>
      <c r="BF15" s="63">
        <v>-1410.1464410932999</v>
      </c>
      <c r="BG15" s="63">
        <v>236.4136022017</v>
      </c>
      <c r="BH15" s="63">
        <v>463.72322174670001</v>
      </c>
      <c r="BI15" s="63">
        <v>326.45910088720001</v>
      </c>
      <c r="BJ15" s="63">
        <v>54.991002872199999</v>
      </c>
      <c r="BK15" s="63">
        <v>305.34547802499998</v>
      </c>
      <c r="BL15" s="63">
        <v>888.19756176169994</v>
      </c>
      <c r="BM15" s="63">
        <v>339.54306829000001</v>
      </c>
      <c r="BN15" s="63">
        <v>2433.1579624660999</v>
      </c>
      <c r="BO15" s="63">
        <v>893.69002439799999</v>
      </c>
      <c r="BP15" s="63">
        <v>521.79416477339998</v>
      </c>
      <c r="BQ15" s="63">
        <v>687.92163287970004</v>
      </c>
      <c r="BR15" s="63">
        <v>-628.07241430149998</v>
      </c>
      <c r="BS15" s="63">
        <v>346.87178881469998</v>
      </c>
      <c r="BT15" s="63">
        <v>-719.37915768380003</v>
      </c>
      <c r="BU15" s="63">
        <v>495.5480870774</v>
      </c>
      <c r="BV15" s="63">
        <v>720.94889714229998</v>
      </c>
      <c r="BW15" s="63">
        <v>346.46964796560002</v>
      </c>
      <c r="BX15" s="63">
        <v>333.3967031249</v>
      </c>
      <c r="BY15" s="63">
        <v>381.01096944929998</v>
      </c>
      <c r="BZ15" s="63">
        <v>2037.7402880217001</v>
      </c>
      <c r="CA15" s="63">
        <v>644.29824394980005</v>
      </c>
      <c r="CB15" s="63">
        <v>702.90464834459999</v>
      </c>
      <c r="CC15" s="63">
        <v>474.56429865519999</v>
      </c>
      <c r="CD15" s="63">
        <v>-3453.0703189249002</v>
      </c>
      <c r="CE15" s="63">
        <v>720.978611591</v>
      </c>
      <c r="CF15" s="63">
        <v>236.52662883490001</v>
      </c>
      <c r="CG15" s="63">
        <v>1316.1228872363999</v>
      </c>
      <c r="CH15" s="63">
        <v>864.76026045410003</v>
      </c>
      <c r="CI15" s="63">
        <v>739.66276120719999</v>
      </c>
      <c r="CJ15" s="63">
        <v>-455.9617959885</v>
      </c>
      <c r="CK15" s="63">
        <v>-768.07850005140006</v>
      </c>
      <c r="CL15" s="63">
        <v>3635.8556192295</v>
      </c>
      <c r="CM15" s="63">
        <v>1087.6743105585001</v>
      </c>
      <c r="CN15" s="63">
        <v>911.67074181450005</v>
      </c>
      <c r="CO15" s="63">
        <v>369.46841672199997</v>
      </c>
      <c r="CP15" s="63">
        <v>1999.4751082726</v>
      </c>
      <c r="CQ15" s="63">
        <v>123.2707706132</v>
      </c>
      <c r="CR15" s="63">
        <v>293.94727061819998</v>
      </c>
      <c r="CS15" s="63">
        <v>-133.7616804921</v>
      </c>
      <c r="CT15" s="63">
        <v>2419.9657417631001</v>
      </c>
      <c r="CU15" s="63">
        <v>245.97190827110001</v>
      </c>
      <c r="CV15" s="63">
        <v>-1403.7534006328001</v>
      </c>
      <c r="CW15" s="63">
        <v>1467.4575804674</v>
      </c>
      <c r="CX15" s="63">
        <v>577.83297910030001</v>
      </c>
      <c r="CY15" s="63">
        <v>176.09578625629999</v>
      </c>
      <c r="CZ15" s="63">
        <v>-359.89603550219999</v>
      </c>
      <c r="DA15" s="63">
        <v>1046.4068879045999</v>
      </c>
      <c r="DB15" s="63">
        <v>210.62272474</v>
      </c>
      <c r="DC15" s="63">
        <v>-8967.4801631033006</v>
      </c>
      <c r="DD15" s="63">
        <v>-494.48566074619998</v>
      </c>
      <c r="DE15" s="63">
        <v>3947.1936544548998</v>
      </c>
      <c r="DF15" s="63">
        <v>393.32869021580001</v>
      </c>
      <c r="DG15" s="63">
        <v>1614.2011309192001</v>
      </c>
      <c r="DH15" s="63">
        <v>-482.22059941729998</v>
      </c>
      <c r="DI15" s="63">
        <v>417.29329381010001</v>
      </c>
      <c r="DJ15" s="63">
        <v>520.50294132809995</v>
      </c>
      <c r="DK15" s="63">
        <v>-1736.3773503867999</v>
      </c>
      <c r="DL15" s="63">
        <v>-365.45109809740001</v>
      </c>
      <c r="DM15" s="63">
        <v>488.75049289240002</v>
      </c>
      <c r="DN15" s="63">
        <v>459.40015714560002</v>
      </c>
      <c r="DO15" s="63">
        <v>311.58107312440001</v>
      </c>
      <c r="DP15" s="63">
        <v>-1442.1287708288</v>
      </c>
      <c r="DQ15" s="63">
        <v>1056.078040009</v>
      </c>
      <c r="DR15" s="63">
        <v>1072.6046122340999</v>
      </c>
      <c r="DS15" s="63">
        <v>-1337.8258705047001</v>
      </c>
      <c r="DT15" s="63">
        <v>-507.449715755</v>
      </c>
      <c r="DU15" s="63">
        <v>394.69025045939998</v>
      </c>
      <c r="DV15" s="63">
        <v>174.46044497880001</v>
      </c>
      <c r="DW15" s="63">
        <v>-5054.2961228067998</v>
      </c>
      <c r="DX15" s="63">
        <v>-534.60858160589999</v>
      </c>
      <c r="DY15" s="63">
        <v>-256.99285770440002</v>
      </c>
      <c r="DZ15" s="63">
        <v>1120.2579107628001</v>
      </c>
      <c r="EA15" s="63">
        <v>-612.98649353979999</v>
      </c>
      <c r="EB15" s="63">
        <v>109.7375351629</v>
      </c>
      <c r="EC15" s="63">
        <v>1312.6243923009999</v>
      </c>
      <c r="ED15" s="63">
        <v>1159.7847313504001</v>
      </c>
      <c r="EE15" s="63">
        <v>-1523.9449165113999</v>
      </c>
      <c r="EF15" s="63">
        <v>-1050.3783923149001</v>
      </c>
      <c r="EG15" s="63">
        <v>1151.8128696655999</v>
      </c>
      <c r="EH15" s="63">
        <v>2012.7554761818001</v>
      </c>
      <c r="EI15" s="63">
        <v>51.624993952600001</v>
      </c>
      <c r="EJ15" s="63">
        <v>-4392.1175785269998</v>
      </c>
      <c r="EK15" s="63">
        <v>722.34576438960005</v>
      </c>
      <c r="EL15" s="63">
        <v>313.06279270779999</v>
      </c>
      <c r="EM15" s="63">
        <v>-189.4429555067</v>
      </c>
      <c r="EN15" s="63">
        <v>-1137.2825313471001</v>
      </c>
      <c r="EO15" s="63">
        <v>281.10833197580001</v>
      </c>
      <c r="EP15" s="63">
        <v>1100.1016161289999</v>
      </c>
      <c r="EQ15" s="63">
        <v>152.8474718738</v>
      </c>
    </row>
    <row r="16" spans="1:147" ht="13.5" customHeight="1" x14ac:dyDescent="0.3">
      <c r="A16" s="470" t="s">
        <v>62</v>
      </c>
      <c r="B16" s="63"/>
      <c r="C16" s="63"/>
      <c r="D16" s="63"/>
      <c r="E16" s="63"/>
      <c r="F16" s="63"/>
      <c r="G16" s="63"/>
      <c r="H16" s="63"/>
      <c r="I16" s="63"/>
      <c r="J16" s="63"/>
      <c r="K16" s="63"/>
      <c r="L16" s="63"/>
      <c r="M16" s="63"/>
      <c r="N16" s="63"/>
      <c r="O16" s="63"/>
      <c r="P16" s="63"/>
      <c r="Q16" s="63"/>
      <c r="R16" s="63"/>
      <c r="S16" s="63"/>
      <c r="T16" s="63"/>
      <c r="U16" s="352"/>
      <c r="V16" s="468"/>
      <c r="W16" s="63">
        <v>-30.5022712532</v>
      </c>
      <c r="X16" s="63">
        <v>-189.92985058799999</v>
      </c>
      <c r="Y16" s="63">
        <v>27.7769080843</v>
      </c>
      <c r="Z16" s="63">
        <v>29.059596063699999</v>
      </c>
      <c r="AA16" s="63">
        <v>107.39801801340001</v>
      </c>
      <c r="AB16" s="63">
        <v>-63.7645500036</v>
      </c>
      <c r="AC16" s="63">
        <v>170.59095623389999</v>
      </c>
      <c r="AD16" s="63">
        <v>183.05427422099999</v>
      </c>
      <c r="AE16" s="63">
        <v>289.76262870810001</v>
      </c>
      <c r="AF16" s="63">
        <v>25.5248584036</v>
      </c>
      <c r="AG16" s="63">
        <v>407.60445675659997</v>
      </c>
      <c r="AH16" s="63">
        <v>432.08174682269998</v>
      </c>
      <c r="AI16" s="63">
        <v>272.75635480490001</v>
      </c>
      <c r="AJ16" s="63">
        <v>-212.4310661049</v>
      </c>
      <c r="AK16" s="63">
        <v>463.75751568869998</v>
      </c>
      <c r="AL16" s="63">
        <v>485.15659645919999</v>
      </c>
      <c r="AM16" s="63">
        <v>254.79912563779999</v>
      </c>
      <c r="AN16" s="63">
        <v>-277.30446423030003</v>
      </c>
      <c r="AO16" s="63">
        <v>515.48559108009999</v>
      </c>
      <c r="AP16" s="63">
        <v>561.19847829009996</v>
      </c>
      <c r="AQ16" s="63">
        <v>281.32763800390001</v>
      </c>
      <c r="AR16" s="63">
        <v>-279.08642479510002</v>
      </c>
      <c r="AS16" s="63">
        <v>549.17747491210002</v>
      </c>
      <c r="AT16" s="63">
        <v>583.60389392349998</v>
      </c>
      <c r="AU16" s="63">
        <v>336.94894768040001</v>
      </c>
      <c r="AV16" s="63">
        <v>-240.41260270129999</v>
      </c>
      <c r="AW16" s="63">
        <v>662.6717962079</v>
      </c>
      <c r="AX16" s="63">
        <v>719.46809751770002</v>
      </c>
      <c r="AY16" s="63">
        <v>472.46284796480001</v>
      </c>
      <c r="AZ16" s="63">
        <v>-241.85472986790001</v>
      </c>
      <c r="BA16" s="63">
        <v>797.99399534300005</v>
      </c>
      <c r="BB16" s="63">
        <v>882.8430961629</v>
      </c>
      <c r="BC16" s="63">
        <v>477.4349462701</v>
      </c>
      <c r="BD16" s="63">
        <v>-273.92259330429999</v>
      </c>
      <c r="BE16" s="63">
        <v>765.92021504959996</v>
      </c>
      <c r="BF16" s="63">
        <v>818.19111751440005</v>
      </c>
      <c r="BG16" s="63">
        <v>544.11147514280003</v>
      </c>
      <c r="BH16" s="63">
        <v>-467.4128100282</v>
      </c>
      <c r="BI16" s="63">
        <v>1038.4455861412</v>
      </c>
      <c r="BJ16" s="63">
        <v>1112.2888617991</v>
      </c>
      <c r="BK16" s="63">
        <v>531.33731900860005</v>
      </c>
      <c r="BL16" s="63">
        <v>-831.11007254920003</v>
      </c>
      <c r="BM16" s="63">
        <v>1104.0136313672001</v>
      </c>
      <c r="BN16" s="63">
        <v>1113.6431291701999</v>
      </c>
      <c r="BO16" s="63">
        <v>422.43294047080002</v>
      </c>
      <c r="BP16" s="63">
        <v>-1745.4199804298</v>
      </c>
      <c r="BQ16" s="63">
        <v>1270.9039955354999</v>
      </c>
      <c r="BR16" s="63">
        <v>1410.7275838395001</v>
      </c>
      <c r="BS16" s="63">
        <v>660.29982999000003</v>
      </c>
      <c r="BT16" s="63">
        <v>-1512.534382589</v>
      </c>
      <c r="BU16" s="63">
        <v>1648.2421818616999</v>
      </c>
      <c r="BV16" s="63">
        <v>1478.486350746</v>
      </c>
      <c r="BW16" s="63">
        <v>488.29710679959999</v>
      </c>
      <c r="BX16" s="63">
        <v>-1244.0193677442001</v>
      </c>
      <c r="BY16" s="63">
        <v>493.10576869390002</v>
      </c>
      <c r="BZ16" s="63">
        <v>1119.9828410017001</v>
      </c>
      <c r="CA16" s="63">
        <v>-206.0693795702</v>
      </c>
      <c r="CB16" s="63">
        <v>-1617.6880365093</v>
      </c>
      <c r="CC16" s="63">
        <v>757.816776172</v>
      </c>
      <c r="CD16" s="63">
        <v>829.86972350370002</v>
      </c>
      <c r="CE16" s="63">
        <v>241.85283004569999</v>
      </c>
      <c r="CF16" s="63">
        <v>-1804.9629023693999</v>
      </c>
      <c r="CG16" s="63">
        <v>780.11194758470003</v>
      </c>
      <c r="CH16" s="63">
        <v>593.83019140090005</v>
      </c>
      <c r="CI16" s="63">
        <v>630.79495617270004</v>
      </c>
      <c r="CJ16" s="63">
        <v>-1364.5135077809</v>
      </c>
      <c r="CK16" s="63">
        <v>887.86931192730003</v>
      </c>
      <c r="CL16" s="63">
        <v>1054.4217685333001</v>
      </c>
      <c r="CM16" s="63">
        <v>296.7169741788</v>
      </c>
      <c r="CN16" s="63">
        <v>-1260.2338210768</v>
      </c>
      <c r="CO16" s="63">
        <v>1044.3130648568001</v>
      </c>
      <c r="CP16" s="63">
        <v>1335.5308657538001</v>
      </c>
      <c r="CQ16" s="63">
        <v>401.04372046100002</v>
      </c>
      <c r="CR16" s="63">
        <v>-1164.5924061471001</v>
      </c>
      <c r="CS16" s="63">
        <v>1077.8213313397</v>
      </c>
      <c r="CT16" s="63">
        <v>1192.3098113509</v>
      </c>
      <c r="CU16" s="63">
        <v>1127.026451835</v>
      </c>
      <c r="CV16" s="63">
        <v>-437.4984774962</v>
      </c>
      <c r="CW16" s="63">
        <v>1522.5431615360001</v>
      </c>
      <c r="CX16" s="63">
        <v>1518.6712922918</v>
      </c>
      <c r="CY16" s="63">
        <v>873.32269517550003</v>
      </c>
      <c r="CZ16" s="63">
        <v>-1019.1590546691</v>
      </c>
      <c r="DA16" s="63">
        <v>1802.2208779914999</v>
      </c>
      <c r="DB16" s="63">
        <v>2292.7313229624001</v>
      </c>
      <c r="DC16" s="63">
        <v>915.22613169739998</v>
      </c>
      <c r="DD16" s="63">
        <v>-335.96840278029998</v>
      </c>
      <c r="DE16" s="63">
        <v>1684.8614918118999</v>
      </c>
      <c r="DF16" s="63">
        <v>1771.1424429464</v>
      </c>
      <c r="DG16" s="63">
        <v>1371.6306843442001</v>
      </c>
      <c r="DH16" s="63">
        <v>427.72237149979998</v>
      </c>
      <c r="DI16" s="63">
        <v>2142.9527711894002</v>
      </c>
      <c r="DJ16" s="63">
        <v>2145.6829962115999</v>
      </c>
      <c r="DK16" s="63">
        <v>1326.466483255</v>
      </c>
      <c r="DL16" s="63">
        <v>99.177526061799995</v>
      </c>
      <c r="DM16" s="63">
        <v>2001.8979478543999</v>
      </c>
      <c r="DN16" s="63">
        <v>2193.5857294713001</v>
      </c>
      <c r="DO16" s="63">
        <v>1137.9078182211999</v>
      </c>
      <c r="DP16" s="63">
        <v>-628.00445459219998</v>
      </c>
      <c r="DQ16" s="63">
        <v>1710.9724620912</v>
      </c>
      <c r="DR16" s="63">
        <v>2103.5366160993999</v>
      </c>
      <c r="DS16" s="63">
        <v>925.83292641280002</v>
      </c>
      <c r="DT16" s="63">
        <v>-147.19100896739999</v>
      </c>
      <c r="DU16" s="63">
        <v>1208.361224749</v>
      </c>
      <c r="DV16" s="63">
        <v>1530.5335747566</v>
      </c>
      <c r="DW16" s="63">
        <v>719.35473036339999</v>
      </c>
      <c r="DX16" s="63">
        <v>-23.185179041000001</v>
      </c>
      <c r="DY16" s="63">
        <v>2143.8124695704</v>
      </c>
      <c r="DZ16" s="63">
        <v>2541.7293252600998</v>
      </c>
      <c r="EA16" s="63">
        <v>826.65878471159999</v>
      </c>
      <c r="EB16" s="63">
        <v>-390.93668113000001</v>
      </c>
      <c r="EC16" s="63">
        <v>1699.9948348203</v>
      </c>
      <c r="ED16" s="63">
        <v>2501.3809575697001</v>
      </c>
      <c r="EE16" s="63">
        <v>950.94430563080005</v>
      </c>
      <c r="EF16" s="63">
        <v>-1019.9502600461</v>
      </c>
      <c r="EG16" s="63">
        <v>2364.7761080446999</v>
      </c>
      <c r="EH16" s="63">
        <v>2927.9235269735</v>
      </c>
      <c r="EI16" s="63">
        <v>1267.2277108407</v>
      </c>
      <c r="EJ16" s="63">
        <v>-1233.290483363</v>
      </c>
      <c r="EK16" s="63">
        <v>1228.6828040820001</v>
      </c>
      <c r="EL16" s="63">
        <v>2071.5256130125999</v>
      </c>
      <c r="EM16" s="63">
        <v>1114.9188890620001</v>
      </c>
      <c r="EN16" s="63">
        <v>-1679.8488447779</v>
      </c>
      <c r="EO16" s="63">
        <v>1855.4363760214001</v>
      </c>
      <c r="EP16" s="63">
        <v>2225.0077217853</v>
      </c>
      <c r="EQ16" s="63">
        <v>1523.3975439305</v>
      </c>
    </row>
    <row r="17" spans="1:147" ht="13.5" customHeight="1" x14ac:dyDescent="0.3">
      <c r="A17" s="469" t="s">
        <v>63</v>
      </c>
      <c r="B17" s="63"/>
      <c r="C17" s="63"/>
      <c r="D17" s="63"/>
      <c r="E17" s="63"/>
      <c r="F17" s="63"/>
      <c r="G17" s="63"/>
      <c r="H17" s="63"/>
      <c r="I17" s="63"/>
      <c r="J17" s="63"/>
      <c r="K17" s="63"/>
      <c r="L17" s="63"/>
      <c r="M17" s="63"/>
      <c r="N17" s="63"/>
      <c r="O17" s="63"/>
      <c r="P17" s="63"/>
      <c r="Q17" s="63"/>
      <c r="R17" s="63"/>
      <c r="S17" s="63"/>
      <c r="T17" s="63"/>
      <c r="U17" s="352"/>
      <c r="V17" s="468"/>
      <c r="W17" s="63">
        <v>20.484381701299998</v>
      </c>
      <c r="X17" s="63">
        <v>229.20761481170001</v>
      </c>
      <c r="Y17" s="63">
        <v>51.431898161299998</v>
      </c>
      <c r="Z17" s="63">
        <v>-4.5933195598000003</v>
      </c>
      <c r="AA17" s="63">
        <v>110.53867388889999</v>
      </c>
      <c r="AB17" s="63">
        <v>215.08090660260001</v>
      </c>
      <c r="AC17" s="63">
        <v>65.282610345600006</v>
      </c>
      <c r="AD17" s="63">
        <v>90.859005324400002</v>
      </c>
      <c r="AE17" s="63">
        <v>166.06612938309999</v>
      </c>
      <c r="AF17" s="63">
        <v>366.72296440150001</v>
      </c>
      <c r="AG17" s="63">
        <v>-5.6467989661000004</v>
      </c>
      <c r="AH17" s="63">
        <v>-2.9692347901999998</v>
      </c>
      <c r="AI17" s="63">
        <v>272.88872418459999</v>
      </c>
      <c r="AJ17" s="63">
        <v>523.20990066139996</v>
      </c>
      <c r="AK17" s="63">
        <v>-61.907797497399997</v>
      </c>
      <c r="AL17" s="63">
        <v>-196.1410793197</v>
      </c>
      <c r="AM17" s="63">
        <v>209.67230317760001</v>
      </c>
      <c r="AN17" s="63">
        <v>611.74215972130003</v>
      </c>
      <c r="AO17" s="63">
        <v>70.472920005600002</v>
      </c>
      <c r="AP17" s="63">
        <v>-254.33837725090001</v>
      </c>
      <c r="AQ17" s="63">
        <v>274.37633954749998</v>
      </c>
      <c r="AR17" s="63">
        <v>414.48333041249998</v>
      </c>
      <c r="AS17" s="63">
        <v>-204.73539592719999</v>
      </c>
      <c r="AT17" s="63">
        <v>-108.59471933250001</v>
      </c>
      <c r="AU17" s="63">
        <v>535.06949536139996</v>
      </c>
      <c r="AV17" s="63">
        <v>789.34036040839999</v>
      </c>
      <c r="AW17" s="63">
        <v>-44.034250155199999</v>
      </c>
      <c r="AX17" s="63">
        <v>662.62096806969998</v>
      </c>
      <c r="AY17" s="63">
        <v>142.90202319510001</v>
      </c>
      <c r="AZ17" s="63">
        <v>1003.2794082293</v>
      </c>
      <c r="BA17" s="63">
        <v>-335.997083019</v>
      </c>
      <c r="BB17" s="63">
        <v>-27.564852070400001</v>
      </c>
      <c r="BC17" s="63">
        <v>-138.91427297140001</v>
      </c>
      <c r="BD17" s="63">
        <v>909.67367894849997</v>
      </c>
      <c r="BE17" s="63">
        <v>-598.55403335999995</v>
      </c>
      <c r="BF17" s="63">
        <v>2312.7816026623</v>
      </c>
      <c r="BG17" s="63">
        <v>-93.0237444646</v>
      </c>
      <c r="BH17" s="63">
        <v>487.88687048610001</v>
      </c>
      <c r="BI17" s="63">
        <v>21.3745952286</v>
      </c>
      <c r="BJ17" s="63">
        <v>-79.228641451000001</v>
      </c>
      <c r="BK17" s="63">
        <v>333.40297437449999</v>
      </c>
      <c r="BL17" s="63">
        <v>1253.392255193</v>
      </c>
      <c r="BM17" s="63">
        <v>-172.6184000284</v>
      </c>
      <c r="BN17" s="63">
        <v>-378.03899957660002</v>
      </c>
      <c r="BO17" s="63">
        <v>836.96695348690002</v>
      </c>
      <c r="BP17" s="63">
        <v>2319.6903051552999</v>
      </c>
      <c r="BQ17" s="63">
        <v>-626.44276376059997</v>
      </c>
      <c r="BR17" s="63">
        <v>543.48385559309997</v>
      </c>
      <c r="BS17" s="63">
        <v>137.172954248</v>
      </c>
      <c r="BT17" s="63">
        <v>1291.1480046018</v>
      </c>
      <c r="BU17" s="63">
        <v>-554.11281857799997</v>
      </c>
      <c r="BV17" s="63">
        <v>2588.4365305444999</v>
      </c>
      <c r="BW17" s="63">
        <v>684.25556076069995</v>
      </c>
      <c r="BX17" s="63">
        <v>1597.6809613342</v>
      </c>
      <c r="BY17" s="63">
        <v>-472.62285004969999</v>
      </c>
      <c r="BZ17" s="63">
        <v>649.74108281309998</v>
      </c>
      <c r="CA17" s="63">
        <v>3654.9013045729998</v>
      </c>
      <c r="CB17" s="63">
        <v>43.2065442623</v>
      </c>
      <c r="CC17" s="63">
        <v>-372.13796381089998</v>
      </c>
      <c r="CD17" s="63">
        <v>4313.5773265905</v>
      </c>
      <c r="CE17" s="63">
        <v>-421.85922089029998</v>
      </c>
      <c r="CF17" s="63">
        <v>441.68326673889999</v>
      </c>
      <c r="CG17" s="63">
        <v>-2228.1663080547</v>
      </c>
      <c r="CH17" s="63">
        <v>570.43340029130002</v>
      </c>
      <c r="CI17" s="63">
        <v>-538.89878055669999</v>
      </c>
      <c r="CJ17" s="63">
        <v>86.916471321700001</v>
      </c>
      <c r="CK17" s="63">
        <v>794.46936398169998</v>
      </c>
      <c r="CL17" s="63">
        <v>-297.02097462609999</v>
      </c>
      <c r="CM17" s="63">
        <v>749.2975821517</v>
      </c>
      <c r="CN17" s="63">
        <v>87.523486152700002</v>
      </c>
      <c r="CO17" s="63">
        <v>-2126.2161594746999</v>
      </c>
      <c r="CP17" s="63">
        <v>-168.42295285290001</v>
      </c>
      <c r="CQ17" s="63">
        <v>1717.2505626105001</v>
      </c>
      <c r="CR17" s="63">
        <v>1230.5945673591</v>
      </c>
      <c r="CS17" s="63">
        <v>-1726.5714178464</v>
      </c>
      <c r="CT17" s="63">
        <v>-484.87816060270001</v>
      </c>
      <c r="CU17" s="63">
        <v>1018.7552996209999</v>
      </c>
      <c r="CV17" s="63">
        <v>1063.445711199</v>
      </c>
      <c r="CW17" s="63">
        <v>-454.27617658179997</v>
      </c>
      <c r="CX17" s="63">
        <v>786.77023326369999</v>
      </c>
      <c r="CY17" s="63">
        <v>-362.07914328530001</v>
      </c>
      <c r="CZ17" s="63">
        <v>2213.6162280977001</v>
      </c>
      <c r="DA17" s="63">
        <v>-1939.2031106587001</v>
      </c>
      <c r="DB17" s="63">
        <v>2020.4409030460999</v>
      </c>
      <c r="DC17" s="63">
        <v>-926.04779129509996</v>
      </c>
      <c r="DD17" s="63">
        <v>1611.4517015414999</v>
      </c>
      <c r="DE17" s="63">
        <v>-4385.7042265364998</v>
      </c>
      <c r="DF17" s="63">
        <v>-1277.0783498838</v>
      </c>
      <c r="DG17" s="63">
        <v>-79.918690612800006</v>
      </c>
      <c r="DH17" s="63">
        <v>628.61923131779997</v>
      </c>
      <c r="DI17" s="63">
        <v>-915.76109552870003</v>
      </c>
      <c r="DJ17" s="63">
        <v>-981.00227697339994</v>
      </c>
      <c r="DK17" s="63">
        <v>713.43709063749998</v>
      </c>
      <c r="DL17" s="63">
        <v>2080.5428707782999</v>
      </c>
      <c r="DM17" s="63">
        <v>-1007.771918468</v>
      </c>
      <c r="DN17" s="63">
        <v>179.20565906179999</v>
      </c>
      <c r="DO17" s="63">
        <v>440.49464284010003</v>
      </c>
      <c r="DP17" s="63">
        <v>1869.1604987129999</v>
      </c>
      <c r="DQ17" s="63">
        <v>-4333.9072251537</v>
      </c>
      <c r="DR17" s="63">
        <v>-647.01530427830005</v>
      </c>
      <c r="DS17" s="63">
        <v>1383.6249965336001</v>
      </c>
      <c r="DT17" s="63">
        <v>889.65191929620005</v>
      </c>
      <c r="DU17" s="63">
        <v>643.23436845469996</v>
      </c>
      <c r="DV17" s="63">
        <v>-2215.7353016912998</v>
      </c>
      <c r="DW17" s="63">
        <v>7209.7792785700003</v>
      </c>
      <c r="DX17" s="63">
        <v>1057.5260004853999</v>
      </c>
      <c r="DY17" s="63">
        <v>207.8439086109</v>
      </c>
      <c r="DZ17" s="63">
        <v>-492.06753976369998</v>
      </c>
      <c r="EA17" s="63">
        <v>2976.7532551958002</v>
      </c>
      <c r="EB17" s="63">
        <v>1368.4572518982</v>
      </c>
      <c r="EC17" s="63">
        <v>3236.1616554205002</v>
      </c>
      <c r="ED17" s="63">
        <v>-65.9822179361</v>
      </c>
      <c r="EE17" s="63">
        <v>562.6861281788</v>
      </c>
      <c r="EF17" s="63">
        <v>10.827432073600001</v>
      </c>
      <c r="EG17" s="63">
        <v>-1295.4215707061001</v>
      </c>
      <c r="EH17" s="63">
        <v>-695.59703679630002</v>
      </c>
      <c r="EI17" s="63">
        <v>1186.5037385247999</v>
      </c>
      <c r="EJ17" s="63">
        <v>1183.9679559264</v>
      </c>
      <c r="EK17" s="63">
        <v>309.22632235959998</v>
      </c>
      <c r="EL17" s="63">
        <v>368.33987077080002</v>
      </c>
      <c r="EM17" s="63">
        <v>945.96064860859997</v>
      </c>
      <c r="EN17" s="63">
        <v>1593.6343511993</v>
      </c>
      <c r="EO17" s="63">
        <v>528.55337480790001</v>
      </c>
      <c r="EP17" s="63">
        <v>98.890866496300006</v>
      </c>
      <c r="EQ17" s="63">
        <v>-1503.5750653274999</v>
      </c>
    </row>
    <row r="18" spans="1:147" ht="13.5" customHeight="1" x14ac:dyDescent="0.3">
      <c r="A18" s="471"/>
      <c r="B18" s="63"/>
      <c r="C18" s="63"/>
      <c r="D18" s="63"/>
      <c r="E18" s="63"/>
      <c r="F18" s="63"/>
      <c r="G18" s="63"/>
      <c r="H18" s="63"/>
      <c r="I18" s="63"/>
      <c r="J18" s="63"/>
      <c r="K18" s="63"/>
      <c r="L18" s="63"/>
      <c r="M18" s="63"/>
      <c r="N18" s="63"/>
      <c r="O18" s="63"/>
      <c r="P18" s="63"/>
      <c r="Q18" s="63"/>
      <c r="R18" s="63"/>
      <c r="S18" s="63"/>
      <c r="T18" s="63"/>
      <c r="U18" s="352"/>
      <c r="V18" s="468"/>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63"/>
      <c r="CB18" s="63"/>
      <c r="CC18" s="63"/>
      <c r="CD18" s="63"/>
      <c r="CE18" s="63"/>
      <c r="CF18" s="63"/>
      <c r="CG18" s="63"/>
      <c r="CH18" s="63"/>
      <c r="CI18" s="63"/>
      <c r="CJ18" s="63"/>
      <c r="CK18" s="63"/>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c r="DW18" s="63"/>
      <c r="DX18" s="63"/>
      <c r="DY18" s="63"/>
      <c r="DZ18" s="63"/>
      <c r="EA18" s="63"/>
      <c r="EB18" s="63"/>
      <c r="EC18" s="63"/>
      <c r="ED18" s="63"/>
      <c r="EE18" s="63"/>
      <c r="EF18" s="63"/>
      <c r="EG18" s="63"/>
      <c r="EH18" s="63"/>
      <c r="EI18" s="63"/>
      <c r="EJ18" s="63"/>
      <c r="EK18" s="63"/>
      <c r="EL18" s="63"/>
      <c r="EM18" s="63"/>
      <c r="EN18" s="63"/>
      <c r="EO18" s="63"/>
      <c r="EP18" s="63"/>
      <c r="EQ18" s="63"/>
    </row>
    <row r="19" spans="1:147" s="26" customFormat="1" ht="13.5" customHeight="1" x14ac:dyDescent="0.3">
      <c r="A19" s="118" t="s">
        <v>64</v>
      </c>
      <c r="B19" s="60">
        <v>-202.52940889262933</v>
      </c>
      <c r="C19" s="60">
        <v>0.4030691074160711</v>
      </c>
      <c r="D19" s="60">
        <v>-356.17288440487476</v>
      </c>
      <c r="E19" s="60">
        <v>3.7779148625768761</v>
      </c>
      <c r="F19" s="60">
        <v>-70.153210379786429</v>
      </c>
      <c r="G19" s="60">
        <v>-110.35997957035808</v>
      </c>
      <c r="H19" s="60">
        <v>24.30223349710532</v>
      </c>
      <c r="I19" s="60">
        <v>-674.22615632252098</v>
      </c>
      <c r="J19" s="60">
        <v>-429.36663535283964</v>
      </c>
      <c r="K19" s="60">
        <v>-38.752824327061163</v>
      </c>
      <c r="L19" s="60">
        <v>9.6837995825095184</v>
      </c>
      <c r="M19" s="60">
        <v>38.493405413399927</v>
      </c>
      <c r="N19" s="60">
        <v>-1154.0293928549281</v>
      </c>
      <c r="O19" s="60">
        <v>-615.96931559221491</v>
      </c>
      <c r="P19" s="60">
        <v>-939.45549441479386</v>
      </c>
      <c r="Q19" s="60">
        <v>-640.71993370511632</v>
      </c>
      <c r="R19" s="60">
        <v>-850.10253719363698</v>
      </c>
      <c r="S19" s="60">
        <v>-198.64934437946596</v>
      </c>
      <c r="T19" s="60">
        <v>-285.71568808471824</v>
      </c>
      <c r="U19" s="351">
        <v>-403.4704068425591</v>
      </c>
      <c r="V19" s="466"/>
      <c r="W19" s="60">
        <v>89.780179891700001</v>
      </c>
      <c r="X19" s="60">
        <v>-871.06188586969995</v>
      </c>
      <c r="Y19" s="60">
        <v>-688.19309316859994</v>
      </c>
      <c r="Z19" s="60">
        <v>-487.0533395576</v>
      </c>
      <c r="AA19" s="60">
        <v>-127.0051359672</v>
      </c>
      <c r="AB19" s="60">
        <v>-29.271402689599999</v>
      </c>
      <c r="AC19" s="60">
        <v>305.52192339099997</v>
      </c>
      <c r="AD19" s="60">
        <v>484.24410811410002</v>
      </c>
      <c r="AE19" s="60">
        <v>416.70750862350002</v>
      </c>
      <c r="AF19" s="60">
        <v>64.949803729999999</v>
      </c>
      <c r="AG19" s="60">
        <v>307.14658787500002</v>
      </c>
      <c r="AH19" s="60">
        <v>213.81678353539999</v>
      </c>
      <c r="AI19" s="60">
        <v>-967.85585574540005</v>
      </c>
      <c r="AJ19" s="60">
        <v>-409.75036952149998</v>
      </c>
      <c r="AK19" s="60">
        <v>606.30734543929998</v>
      </c>
      <c r="AL19" s="60">
        <v>-926.68793359109998</v>
      </c>
      <c r="AM19" s="60">
        <v>-111.7312570806</v>
      </c>
      <c r="AN19" s="60">
        <v>-1721.2091687530999</v>
      </c>
      <c r="AO19" s="60">
        <v>378.59312565469997</v>
      </c>
      <c r="AP19" s="60">
        <v>-748.79848906109999</v>
      </c>
      <c r="AQ19" s="60">
        <v>-63.528644674900001</v>
      </c>
      <c r="AR19" s="60">
        <v>891.49878184969998</v>
      </c>
      <c r="AS19" s="60">
        <v>73.397535633999993</v>
      </c>
      <c r="AT19" s="60">
        <v>-476.20338191169998</v>
      </c>
      <c r="AU19" s="60">
        <v>-402.58993931639998</v>
      </c>
      <c r="AV19" s="60">
        <v>-1711.0917836576</v>
      </c>
      <c r="AW19" s="60">
        <v>392.50953782530001</v>
      </c>
      <c r="AX19" s="60">
        <v>109.2001338955</v>
      </c>
      <c r="AY19" s="60">
        <v>-65.462798203899993</v>
      </c>
      <c r="AZ19" s="60">
        <v>334.37958601870002</v>
      </c>
      <c r="BA19" s="60">
        <v>-938.3208787456</v>
      </c>
      <c r="BB19" s="60">
        <v>-1007.9176232262</v>
      </c>
      <c r="BC19" s="60">
        <v>-1619.2359256090999</v>
      </c>
      <c r="BD19" s="60">
        <v>330.92849672480003</v>
      </c>
      <c r="BE19" s="60">
        <v>-1555.5028020161999</v>
      </c>
      <c r="BF19" s="60">
        <v>636.73481400169999</v>
      </c>
      <c r="BG19" s="60">
        <v>-796.08700206720005</v>
      </c>
      <c r="BH19" s="60">
        <v>-181.61326825910001</v>
      </c>
      <c r="BI19" s="60">
        <v>-2153.1429497937002</v>
      </c>
      <c r="BJ19" s="60">
        <v>-2300.9880008117002</v>
      </c>
      <c r="BK19" s="60">
        <v>-2453.7863035252999</v>
      </c>
      <c r="BL19" s="60">
        <v>-471.7759301552</v>
      </c>
      <c r="BM19" s="60">
        <v>-1317.2610495957999</v>
      </c>
      <c r="BN19" s="60">
        <v>516.38084621589996</v>
      </c>
      <c r="BO19" s="60">
        <v>-3588.8021095936001</v>
      </c>
      <c r="BP19" s="60">
        <v>2322.3493000938001</v>
      </c>
      <c r="BQ19" s="60">
        <v>-1100.2220426325</v>
      </c>
      <c r="BR19" s="60">
        <v>-2752.9088821168998</v>
      </c>
      <c r="BS19" s="60">
        <v>-1673.5363052508001</v>
      </c>
      <c r="BT19" s="60">
        <v>570.79293598449999</v>
      </c>
      <c r="BU19" s="60">
        <v>2041.3691409872999</v>
      </c>
      <c r="BV19" s="60">
        <v>612.25896159360002</v>
      </c>
      <c r="BW19" s="60">
        <v>-610.15350104200002</v>
      </c>
      <c r="BX19" s="60">
        <v>117.707982265</v>
      </c>
      <c r="BY19" s="60">
        <v>-898.00498667559998</v>
      </c>
      <c r="BZ19" s="60">
        <v>4531.2077584990002</v>
      </c>
      <c r="CA19" s="60">
        <v>1961.3032933123</v>
      </c>
      <c r="CB19" s="60">
        <v>1209.2282887998001</v>
      </c>
      <c r="CC19" s="60">
        <v>-1643.7147413150999</v>
      </c>
      <c r="CD19" s="60">
        <v>1984.9231225819999</v>
      </c>
      <c r="CE19" s="60">
        <v>-2664.8735293055001</v>
      </c>
      <c r="CF19" s="60">
        <v>1366.4239032590999</v>
      </c>
      <c r="CG19" s="60">
        <v>797.05431794419997</v>
      </c>
      <c r="CH19" s="60">
        <v>762.86711303540005</v>
      </c>
      <c r="CI19" s="60">
        <v>-3884.4837740337998</v>
      </c>
      <c r="CJ19" s="60">
        <v>-1819.4309635361001</v>
      </c>
      <c r="CK19" s="60">
        <v>-1815.6027180946</v>
      </c>
      <c r="CL19" s="60">
        <v>1278.5888370901</v>
      </c>
      <c r="CM19" s="60">
        <v>-400.32382429990002</v>
      </c>
      <c r="CN19" s="60">
        <v>1051.9260843796001</v>
      </c>
      <c r="CO19" s="60">
        <v>-1929.6217348506</v>
      </c>
      <c r="CP19" s="60">
        <v>-265.00020590529999</v>
      </c>
      <c r="CQ19" s="60">
        <v>-1340.5334430365001</v>
      </c>
      <c r="CR19" s="60">
        <v>-1066.6855181259</v>
      </c>
      <c r="CS19" s="60">
        <v>822.94709446920001</v>
      </c>
      <c r="CT19" s="60">
        <v>-1438.9644036217001</v>
      </c>
      <c r="CU19" s="60">
        <v>-1108.0029177191</v>
      </c>
      <c r="CV19" s="60">
        <v>618.19360640879995</v>
      </c>
      <c r="CW19" s="60">
        <v>2778.8660869994001</v>
      </c>
      <c r="CX19" s="60">
        <v>865.16486633269994</v>
      </c>
      <c r="CY19" s="60">
        <v>1066.8025790273</v>
      </c>
      <c r="CZ19" s="60">
        <v>1744.5967633486</v>
      </c>
      <c r="DA19" s="60">
        <v>1414.5957685584001</v>
      </c>
      <c r="DB19" s="60">
        <v>1430.7308159806</v>
      </c>
      <c r="DC19" s="60">
        <v>2816.1485220275999</v>
      </c>
      <c r="DD19" s="60">
        <v>817.28533675740005</v>
      </c>
      <c r="DE19" s="60">
        <v>456.22234757379999</v>
      </c>
      <c r="DF19" s="60">
        <v>732.88678439169996</v>
      </c>
      <c r="DG19" s="60">
        <v>1254.4560540693001</v>
      </c>
      <c r="DH19" s="60">
        <v>2012.0413125758</v>
      </c>
      <c r="DI19" s="60">
        <v>-132.7602397112</v>
      </c>
      <c r="DJ19" s="60">
        <v>627.66047613399996</v>
      </c>
      <c r="DK19" s="60">
        <v>-202.74713849650001</v>
      </c>
      <c r="DL19" s="60">
        <v>1603.6878683499001</v>
      </c>
      <c r="DM19" s="60">
        <v>-504.26955044049998</v>
      </c>
      <c r="DN19" s="60">
        <v>-1081.5755426522001</v>
      </c>
      <c r="DO19" s="60">
        <v>1262.1970652063001</v>
      </c>
      <c r="DP19" s="60">
        <v>26.709323228399999</v>
      </c>
      <c r="DQ19" s="60">
        <v>-432.17063547319998</v>
      </c>
      <c r="DR19" s="60">
        <v>687.56878313840002</v>
      </c>
      <c r="DS19" s="60">
        <v>2839.8954974428002</v>
      </c>
      <c r="DT19" s="60">
        <v>-2598.4716644427999</v>
      </c>
      <c r="DU19" s="60">
        <v>-160.67506188210001</v>
      </c>
      <c r="DV19" s="60">
        <v>-2562.6940363867998</v>
      </c>
      <c r="DW19" s="60">
        <v>2162.6220155087999</v>
      </c>
      <c r="DX19" s="60">
        <v>1520.3679598701001</v>
      </c>
      <c r="DY19" s="60">
        <v>-4037.3952405281002</v>
      </c>
      <c r="DZ19" s="60">
        <v>1132.6547503935001</v>
      </c>
      <c r="EA19" s="60">
        <v>522.10237463789997</v>
      </c>
      <c r="EB19" s="60">
        <v>-938.50803307679996</v>
      </c>
      <c r="EC19" s="60">
        <v>-1506.8938690873999</v>
      </c>
      <c r="ED19" s="60">
        <v>-1995.7335165004999</v>
      </c>
      <c r="EE19" s="60">
        <v>-3762.2637718761998</v>
      </c>
      <c r="EF19" s="60">
        <v>-485.22969403500002</v>
      </c>
      <c r="EG19" s="60">
        <v>-1889.0089869164001</v>
      </c>
      <c r="EH19" s="60">
        <v>-2271.9213878485998</v>
      </c>
      <c r="EI19" s="60">
        <v>-3790.1010915215002</v>
      </c>
      <c r="EJ19" s="60">
        <v>1927.0918074545</v>
      </c>
      <c r="EK19" s="60">
        <v>504.56383835899999</v>
      </c>
      <c r="EL19" s="60">
        <v>2570.3430729229999</v>
      </c>
      <c r="EM19" s="60">
        <v>1181.2190276179999</v>
      </c>
      <c r="EN19" s="60">
        <v>-3650.8946120597998</v>
      </c>
      <c r="EO19" s="60">
        <v>-1079.3605292663001</v>
      </c>
      <c r="EP19" s="60">
        <v>-736.66210138769998</v>
      </c>
      <c r="EQ19" s="60">
        <v>-3377.5759718853001</v>
      </c>
    </row>
    <row r="20" spans="1:147" ht="13.5" customHeight="1" x14ac:dyDescent="0.3">
      <c r="A20" s="148" t="s">
        <v>65</v>
      </c>
      <c r="B20" s="63"/>
      <c r="C20" s="63"/>
      <c r="D20" s="63"/>
      <c r="E20" s="63"/>
      <c r="F20" s="63"/>
      <c r="G20" s="63"/>
      <c r="H20" s="63"/>
      <c r="I20" s="63"/>
      <c r="J20" s="63"/>
      <c r="K20" s="63"/>
      <c r="L20" s="63"/>
      <c r="M20" s="63"/>
      <c r="N20" s="63"/>
      <c r="O20" s="63"/>
      <c r="P20" s="63"/>
      <c r="Q20" s="63"/>
      <c r="R20" s="63"/>
      <c r="S20" s="63"/>
      <c r="T20" s="63"/>
      <c r="U20" s="352"/>
      <c r="V20" s="468"/>
      <c r="W20" s="63">
        <v>0</v>
      </c>
      <c r="X20" s="63">
        <v>2.2132991619000002</v>
      </c>
      <c r="Y20" s="63">
        <v>2.7328584089999999</v>
      </c>
      <c r="Z20" s="63">
        <v>-4.6194201268999997</v>
      </c>
      <c r="AA20" s="63">
        <v>16.540441770000001</v>
      </c>
      <c r="AB20" s="63">
        <v>13.7154164166</v>
      </c>
      <c r="AC20" s="63">
        <v>-5.2305901541999997</v>
      </c>
      <c r="AD20" s="63">
        <v>3.4946718516000002</v>
      </c>
      <c r="AE20" s="63">
        <v>24.843412502300001</v>
      </c>
      <c r="AF20" s="63">
        <v>42.590812801699997</v>
      </c>
      <c r="AG20" s="63">
        <v>37.0514997298</v>
      </c>
      <c r="AH20" s="63">
        <v>14.1183613797</v>
      </c>
      <c r="AI20" s="63">
        <v>32.653209945299999</v>
      </c>
      <c r="AJ20" s="63">
        <v>41.2508723913</v>
      </c>
      <c r="AK20" s="63">
        <v>7.1519069341000003</v>
      </c>
      <c r="AL20" s="63">
        <v>3.0509723219999998</v>
      </c>
      <c r="AM20" s="63">
        <v>22.338500632999999</v>
      </c>
      <c r="AN20" s="63">
        <v>34.317569648899998</v>
      </c>
      <c r="AO20" s="63">
        <v>26.361935272699998</v>
      </c>
      <c r="AP20" s="63">
        <v>-12.796795899199999</v>
      </c>
      <c r="AQ20" s="63">
        <v>195.43763254749999</v>
      </c>
      <c r="AR20" s="63">
        <v>108.2275459569</v>
      </c>
      <c r="AS20" s="63">
        <v>-13.865096686299999</v>
      </c>
      <c r="AT20" s="63">
        <v>31.929392768100001</v>
      </c>
      <c r="AU20" s="63">
        <v>-6.5657595831000002</v>
      </c>
      <c r="AV20" s="63">
        <v>31.177104793000002</v>
      </c>
      <c r="AW20" s="63">
        <v>66.015761156899998</v>
      </c>
      <c r="AX20" s="63">
        <v>78.017206962800003</v>
      </c>
      <c r="AY20" s="63">
        <v>230.9184499998</v>
      </c>
      <c r="AZ20" s="63">
        <v>-98.031811754700001</v>
      </c>
      <c r="BA20" s="63">
        <v>-37.450457865300002</v>
      </c>
      <c r="BB20" s="63">
        <v>-32.903668854000003</v>
      </c>
      <c r="BC20" s="63">
        <v>35.204589463200001</v>
      </c>
      <c r="BD20" s="63">
        <v>-105.40315682489999</v>
      </c>
      <c r="BE20" s="63">
        <v>111.2908231262</v>
      </c>
      <c r="BF20" s="63">
        <v>-50.263683757700001</v>
      </c>
      <c r="BG20" s="63">
        <v>40.790423261699999</v>
      </c>
      <c r="BH20" s="63">
        <v>31.230235171299999</v>
      </c>
      <c r="BI20" s="63">
        <v>69.819328247499996</v>
      </c>
      <c r="BJ20" s="63">
        <v>330.56017076440003</v>
      </c>
      <c r="BK20" s="63">
        <v>313.55445516959998</v>
      </c>
      <c r="BL20" s="63">
        <v>347.68543383690002</v>
      </c>
      <c r="BM20" s="63">
        <v>162.27274732070001</v>
      </c>
      <c r="BN20" s="63">
        <v>139.1913798006</v>
      </c>
      <c r="BO20" s="63">
        <v>598.2203734423</v>
      </c>
      <c r="BP20" s="63">
        <v>316.40830880250002</v>
      </c>
      <c r="BQ20" s="63">
        <v>550.52736407550003</v>
      </c>
      <c r="BR20" s="63">
        <v>267.78464251690002</v>
      </c>
      <c r="BS20" s="63">
        <v>996.97577130349998</v>
      </c>
      <c r="BT20" s="63">
        <v>260.14513514359999</v>
      </c>
      <c r="BU20" s="63">
        <v>530.82460553600004</v>
      </c>
      <c r="BV20" s="63">
        <v>305.56642142390001</v>
      </c>
      <c r="BW20" s="63">
        <v>1172.9957832928001</v>
      </c>
      <c r="BX20" s="63">
        <v>1033.4583654111</v>
      </c>
      <c r="BY20" s="63">
        <v>712.41166328229997</v>
      </c>
      <c r="BZ20" s="63">
        <v>-83.040792896599996</v>
      </c>
      <c r="CA20" s="63">
        <v>676.47077480739995</v>
      </c>
      <c r="CB20" s="63">
        <v>-33.488176098899999</v>
      </c>
      <c r="CC20" s="63">
        <v>-36.790723745699999</v>
      </c>
      <c r="CD20" s="63">
        <v>129.4155139726</v>
      </c>
      <c r="CE20" s="63">
        <v>124.9552318779</v>
      </c>
      <c r="CF20" s="63">
        <v>-63.574360800299999</v>
      </c>
      <c r="CG20" s="63">
        <v>165.15427573100001</v>
      </c>
      <c r="CH20" s="63">
        <v>153.09227119650001</v>
      </c>
      <c r="CI20" s="63">
        <v>312.84387607460002</v>
      </c>
      <c r="CJ20" s="63">
        <v>49.9830401579</v>
      </c>
      <c r="CK20" s="63">
        <v>-1376.6976001099999</v>
      </c>
      <c r="CL20" s="63">
        <v>-365.18963915469999</v>
      </c>
      <c r="CM20" s="63">
        <v>-139.7027916454</v>
      </c>
      <c r="CN20" s="63">
        <v>-215.865372358</v>
      </c>
      <c r="CO20" s="63">
        <v>-248.6435609362</v>
      </c>
      <c r="CP20" s="63">
        <v>-181.50876867029999</v>
      </c>
      <c r="CQ20" s="63">
        <v>-172.2956397483</v>
      </c>
      <c r="CR20" s="63">
        <v>21.028938438299999</v>
      </c>
      <c r="CS20" s="63">
        <v>-7.8236274786999997</v>
      </c>
      <c r="CT20" s="63">
        <v>-141.142459188</v>
      </c>
      <c r="CU20" s="63">
        <v>197.53531176979999</v>
      </c>
      <c r="CV20" s="63">
        <v>480.25093669900002</v>
      </c>
      <c r="CW20" s="63">
        <v>399.81950429030002</v>
      </c>
      <c r="CX20" s="63">
        <v>710.0520831906</v>
      </c>
      <c r="CY20" s="63">
        <v>-167.9648565837</v>
      </c>
      <c r="CZ20" s="63">
        <v>217.56593000230001</v>
      </c>
      <c r="DA20" s="63">
        <v>125.6645763997</v>
      </c>
      <c r="DB20" s="63">
        <v>216.21107626849999</v>
      </c>
      <c r="DC20" s="63">
        <v>266.32018137699998</v>
      </c>
      <c r="DD20" s="63">
        <v>606.50014864249999</v>
      </c>
      <c r="DE20" s="63">
        <v>4.9261462177000004</v>
      </c>
      <c r="DF20" s="63">
        <v>121.6473180827</v>
      </c>
      <c r="DG20" s="63">
        <v>840.80860944649999</v>
      </c>
      <c r="DH20" s="63">
        <v>789.09499415530001</v>
      </c>
      <c r="DI20" s="63">
        <v>150.09002694879999</v>
      </c>
      <c r="DJ20" s="63">
        <v>136.48687805180001</v>
      </c>
      <c r="DK20" s="63">
        <v>150.13138441940001</v>
      </c>
      <c r="DL20" s="63">
        <v>-105.39378278860001</v>
      </c>
      <c r="DM20" s="63">
        <v>-164.0393528756</v>
      </c>
      <c r="DN20" s="63">
        <v>-21.241395605299999</v>
      </c>
      <c r="DO20" s="63">
        <v>367.15021083800002</v>
      </c>
      <c r="DP20" s="63">
        <v>235.39888823539999</v>
      </c>
      <c r="DQ20" s="63">
        <v>-421.83586618739997</v>
      </c>
      <c r="DR20" s="63">
        <v>77.323508249200003</v>
      </c>
      <c r="DS20" s="63">
        <v>-258.00219784699999</v>
      </c>
      <c r="DT20" s="63">
        <v>288.22836809389997</v>
      </c>
      <c r="DU20" s="63">
        <v>100.61696130030001</v>
      </c>
      <c r="DV20" s="63">
        <v>492.2146119377</v>
      </c>
      <c r="DW20" s="63">
        <v>716.74603110459998</v>
      </c>
      <c r="DX20" s="63">
        <v>568.95975005699995</v>
      </c>
      <c r="DY20" s="63">
        <v>884.50495130549996</v>
      </c>
      <c r="DZ20" s="63">
        <v>994.73299908089996</v>
      </c>
      <c r="EA20" s="63">
        <v>390.70772849219998</v>
      </c>
      <c r="EB20" s="63">
        <v>281.7060826215</v>
      </c>
      <c r="EC20" s="63">
        <v>308.09797755839998</v>
      </c>
      <c r="ED20" s="63">
        <v>1583.0991533913</v>
      </c>
      <c r="EE20" s="63">
        <v>904.98936069000001</v>
      </c>
      <c r="EF20" s="63">
        <v>2699.7938237929002</v>
      </c>
      <c r="EG20" s="63">
        <v>587.54325095340005</v>
      </c>
      <c r="EH20" s="63">
        <v>2298.5366077692001</v>
      </c>
      <c r="EI20" s="63">
        <v>650.97338638229996</v>
      </c>
      <c r="EJ20" s="63">
        <v>-14.705753423599999</v>
      </c>
      <c r="EK20" s="63">
        <v>2141.2651510278001</v>
      </c>
      <c r="EL20" s="63">
        <v>2515.2855565867999</v>
      </c>
      <c r="EM20" s="63">
        <v>1067.2667413883</v>
      </c>
      <c r="EN20" s="63">
        <v>-181.3236184811</v>
      </c>
      <c r="EO20" s="63">
        <v>1317.161089317</v>
      </c>
      <c r="EP20" s="63">
        <v>2386.5536861156002</v>
      </c>
      <c r="EQ20" s="63">
        <v>1060.7304853200001</v>
      </c>
    </row>
    <row r="21" spans="1:147" ht="13.5" customHeight="1" x14ac:dyDescent="0.3">
      <c r="A21" s="124" t="s">
        <v>66</v>
      </c>
      <c r="B21" s="63"/>
      <c r="C21" s="63"/>
      <c r="D21" s="63"/>
      <c r="E21" s="63"/>
      <c r="F21" s="63"/>
      <c r="G21" s="63"/>
      <c r="H21" s="63"/>
      <c r="I21" s="63"/>
      <c r="J21" s="63"/>
      <c r="K21" s="63"/>
      <c r="L21" s="63"/>
      <c r="M21" s="63"/>
      <c r="N21" s="63"/>
      <c r="O21" s="63"/>
      <c r="P21" s="63"/>
      <c r="Q21" s="63"/>
      <c r="R21" s="63"/>
      <c r="S21" s="63"/>
      <c r="T21" s="63"/>
      <c r="U21" s="352"/>
      <c r="V21" s="468"/>
      <c r="W21" s="63">
        <v>0</v>
      </c>
      <c r="X21" s="63">
        <v>0</v>
      </c>
      <c r="Y21" s="63">
        <v>0</v>
      </c>
      <c r="Z21" s="63">
        <v>4.6672330800000002E-2</v>
      </c>
      <c r="AA21" s="63">
        <v>16.172548263300001</v>
      </c>
      <c r="AB21" s="63">
        <v>10.6671696733</v>
      </c>
      <c r="AC21" s="63">
        <v>-4.6492856223999999</v>
      </c>
      <c r="AD21" s="63">
        <v>-10.0009980737</v>
      </c>
      <c r="AE21" s="63">
        <v>0.34062786769999998</v>
      </c>
      <c r="AF21" s="63">
        <v>13.4719894902</v>
      </c>
      <c r="AG21" s="63">
        <v>12.718584289800001</v>
      </c>
      <c r="AH21" s="63">
        <v>2.2129004116000002</v>
      </c>
      <c r="AI21" s="63">
        <v>4.7475294023999997</v>
      </c>
      <c r="AJ21" s="63">
        <v>21.345143744200001</v>
      </c>
      <c r="AK21" s="63">
        <v>7.8071577226000004</v>
      </c>
      <c r="AL21" s="63">
        <v>6.8723508772999997</v>
      </c>
      <c r="AM21" s="63">
        <v>4.0102078110999999</v>
      </c>
      <c r="AN21" s="63">
        <v>0.27237637660000003</v>
      </c>
      <c r="AO21" s="63">
        <v>-5.6969738705999999</v>
      </c>
      <c r="AP21" s="63">
        <v>-14.084885945</v>
      </c>
      <c r="AQ21" s="63">
        <v>20.744778613400001</v>
      </c>
      <c r="AR21" s="63">
        <v>55.404504084899997</v>
      </c>
      <c r="AS21" s="63">
        <v>58.558176784499999</v>
      </c>
      <c r="AT21" s="63">
        <v>29.445927878199999</v>
      </c>
      <c r="AU21" s="63">
        <v>-8.6568989470000002</v>
      </c>
      <c r="AV21" s="63">
        <v>9.2398936896000006</v>
      </c>
      <c r="AW21" s="63">
        <v>45.638873325299997</v>
      </c>
      <c r="AX21" s="63">
        <v>15.5111107935</v>
      </c>
      <c r="AY21" s="63">
        <v>43.551126090499999</v>
      </c>
      <c r="AZ21" s="63">
        <v>-12.921167494200001</v>
      </c>
      <c r="BA21" s="63">
        <v>36.4814703192</v>
      </c>
      <c r="BB21" s="63">
        <v>-12.7352979349</v>
      </c>
      <c r="BC21" s="63">
        <v>30.045643451299998</v>
      </c>
      <c r="BD21" s="63">
        <v>-1.8280796940999999</v>
      </c>
      <c r="BE21" s="63">
        <v>-6.6352155720999999</v>
      </c>
      <c r="BF21" s="63">
        <v>16.154423507400001</v>
      </c>
      <c r="BG21" s="63">
        <v>51.0468382611</v>
      </c>
      <c r="BH21" s="63">
        <v>21.7984377318</v>
      </c>
      <c r="BI21" s="63">
        <v>96.781926438300005</v>
      </c>
      <c r="BJ21" s="63">
        <v>302.85123728249999</v>
      </c>
      <c r="BK21" s="63">
        <v>283.1326966753</v>
      </c>
      <c r="BL21" s="63">
        <v>303.06877218530002</v>
      </c>
      <c r="BM21" s="63">
        <v>-208.24358762150001</v>
      </c>
      <c r="BN21" s="63">
        <v>148.20751289930001</v>
      </c>
      <c r="BO21" s="63">
        <v>415.94248138329999</v>
      </c>
      <c r="BP21" s="63">
        <v>261.49966545709998</v>
      </c>
      <c r="BQ21" s="63">
        <v>477.22234501409997</v>
      </c>
      <c r="BR21" s="63">
        <v>209.4267428373</v>
      </c>
      <c r="BS21" s="63">
        <v>567.41469685139998</v>
      </c>
      <c r="BT21" s="63">
        <v>182.31365546059999</v>
      </c>
      <c r="BU21" s="63">
        <v>683.07467967929995</v>
      </c>
      <c r="BV21" s="63">
        <v>420.35012211089997</v>
      </c>
      <c r="BW21" s="63">
        <v>802.4901088355</v>
      </c>
      <c r="BX21" s="63">
        <v>630.96292382629997</v>
      </c>
      <c r="BY21" s="63">
        <v>911.45962396719995</v>
      </c>
      <c r="BZ21" s="63">
        <v>165.5051131898</v>
      </c>
      <c r="CA21" s="63">
        <v>388.15573956859998</v>
      </c>
      <c r="CB21" s="63">
        <v>-168.6998740221</v>
      </c>
      <c r="CC21" s="63">
        <v>437.3391963606</v>
      </c>
      <c r="CD21" s="63">
        <v>140.641804291</v>
      </c>
      <c r="CE21" s="63">
        <v>267.73996167529998</v>
      </c>
      <c r="CF21" s="63">
        <v>-50.695254250399998</v>
      </c>
      <c r="CG21" s="63">
        <v>182.2104858038</v>
      </c>
      <c r="CH21" s="63">
        <v>109.6220914757</v>
      </c>
      <c r="CI21" s="63">
        <v>243.9174322408</v>
      </c>
      <c r="CJ21" s="63">
        <v>64.924507690900001</v>
      </c>
      <c r="CK21" s="63">
        <v>-1433.8695638429001</v>
      </c>
      <c r="CL21" s="63">
        <v>-254.18704149659999</v>
      </c>
      <c r="CM21" s="63">
        <v>-197.40736035450001</v>
      </c>
      <c r="CN21" s="63">
        <v>-265.67017134129998</v>
      </c>
      <c r="CO21" s="63">
        <v>-215.93741021470001</v>
      </c>
      <c r="CP21" s="63">
        <v>-50.432134459499999</v>
      </c>
      <c r="CQ21" s="63">
        <v>-115.2472928431</v>
      </c>
      <c r="CR21" s="63">
        <v>26.1644600399</v>
      </c>
      <c r="CS21" s="63">
        <v>-39.147501695000003</v>
      </c>
      <c r="CT21" s="63">
        <v>-117.97718470540001</v>
      </c>
      <c r="CU21" s="63">
        <v>194.5048074693</v>
      </c>
      <c r="CV21" s="63">
        <v>300.83454860159998</v>
      </c>
      <c r="CW21" s="63">
        <v>291.28039043929999</v>
      </c>
      <c r="CX21" s="63">
        <v>140.4728758558</v>
      </c>
      <c r="CY21" s="63">
        <v>177.67426713079999</v>
      </c>
      <c r="CZ21" s="63">
        <v>233.35381879350001</v>
      </c>
      <c r="DA21" s="63">
        <v>-68.433937743900003</v>
      </c>
      <c r="DB21" s="63">
        <v>37.7400269448</v>
      </c>
      <c r="DC21" s="63">
        <v>129.2210919595</v>
      </c>
      <c r="DD21" s="63">
        <v>204.9463441243</v>
      </c>
      <c r="DE21" s="63">
        <v>-161.94228629169999</v>
      </c>
      <c r="DF21" s="63">
        <v>-120.17313660310001</v>
      </c>
      <c r="DG21" s="63">
        <v>101.456095053</v>
      </c>
      <c r="DH21" s="63">
        <v>296.6882932227</v>
      </c>
      <c r="DI21" s="63">
        <v>102.2309401947</v>
      </c>
      <c r="DJ21" s="63">
        <v>133.3478632373</v>
      </c>
      <c r="DK21" s="63">
        <v>-2.1253525153999999</v>
      </c>
      <c r="DL21" s="63">
        <v>-99.476835253800004</v>
      </c>
      <c r="DM21" s="63">
        <v>128.41111698910001</v>
      </c>
      <c r="DN21" s="63">
        <v>147.0945347041</v>
      </c>
      <c r="DO21" s="63">
        <v>25.030438870200001</v>
      </c>
      <c r="DP21" s="63">
        <v>47.027896147500002</v>
      </c>
      <c r="DQ21" s="63">
        <v>41.7374053303</v>
      </c>
      <c r="DR21" s="63">
        <v>216.9321102772</v>
      </c>
      <c r="DS21" s="63">
        <v>44.2972150214</v>
      </c>
      <c r="DT21" s="63">
        <v>308.51508253819998</v>
      </c>
      <c r="DU21" s="63">
        <v>244.92968844129999</v>
      </c>
      <c r="DV21" s="63">
        <v>359.82367081730001</v>
      </c>
      <c r="DW21" s="63">
        <v>789.94414297779997</v>
      </c>
      <c r="DX21" s="63">
        <v>566.02607493120001</v>
      </c>
      <c r="DY21" s="63">
        <v>407.37446465390002</v>
      </c>
      <c r="DZ21" s="63">
        <v>568.35780632729995</v>
      </c>
      <c r="EA21" s="63">
        <v>449.61463963810002</v>
      </c>
      <c r="EB21" s="63">
        <v>213.92319521549999</v>
      </c>
      <c r="EC21" s="63">
        <v>-353.05281768060001</v>
      </c>
      <c r="ED21" s="63">
        <v>118.38562036659999</v>
      </c>
      <c r="EE21" s="63">
        <v>252.6481549184</v>
      </c>
      <c r="EF21" s="63">
        <v>682.34595282529995</v>
      </c>
      <c r="EG21" s="63">
        <v>183.897297786</v>
      </c>
      <c r="EH21" s="63">
        <v>501.79740978320001</v>
      </c>
      <c r="EI21" s="63">
        <v>647.89334922909995</v>
      </c>
      <c r="EJ21" s="63">
        <v>827.81396102890005</v>
      </c>
      <c r="EK21" s="63">
        <v>724.70689373519997</v>
      </c>
      <c r="EL21" s="63">
        <v>568.62699860910004</v>
      </c>
      <c r="EM21" s="63">
        <v>1218.8056899293999</v>
      </c>
      <c r="EN21" s="63">
        <v>823.27186598050002</v>
      </c>
      <c r="EO21" s="63">
        <v>918.44074060119999</v>
      </c>
      <c r="EP21" s="63">
        <v>1234.9754419548001</v>
      </c>
      <c r="EQ21" s="63">
        <v>1076.4869260261</v>
      </c>
    </row>
    <row r="22" spans="1:147" ht="13.5" customHeight="1" x14ac:dyDescent="0.3">
      <c r="A22" s="154" t="s">
        <v>67</v>
      </c>
      <c r="B22" s="63"/>
      <c r="C22" s="63"/>
      <c r="D22" s="63"/>
      <c r="E22" s="63"/>
      <c r="F22" s="63"/>
      <c r="G22" s="63"/>
      <c r="H22" s="63"/>
      <c r="I22" s="63"/>
      <c r="J22" s="63"/>
      <c r="K22" s="63"/>
      <c r="L22" s="63"/>
      <c r="M22" s="63"/>
      <c r="N22" s="63"/>
      <c r="O22" s="63"/>
      <c r="P22" s="63"/>
      <c r="Q22" s="63"/>
      <c r="R22" s="63"/>
      <c r="S22" s="63"/>
      <c r="T22" s="63"/>
      <c r="U22" s="352"/>
      <c r="V22" s="468"/>
      <c r="W22" s="63">
        <v>0</v>
      </c>
      <c r="X22" s="63">
        <v>0</v>
      </c>
      <c r="Y22" s="63">
        <v>0</v>
      </c>
      <c r="Z22" s="63">
        <v>4.6672330800000002E-2</v>
      </c>
      <c r="AA22" s="63">
        <v>16.172548263300001</v>
      </c>
      <c r="AB22" s="63">
        <v>10.6671696733</v>
      </c>
      <c r="AC22" s="63">
        <v>-4.6492856223999999</v>
      </c>
      <c r="AD22" s="63">
        <v>-10.0009980737</v>
      </c>
      <c r="AE22" s="63">
        <v>0.34062786769999998</v>
      </c>
      <c r="AF22" s="63">
        <v>13.4719894902</v>
      </c>
      <c r="AG22" s="63">
        <v>12.718584289800001</v>
      </c>
      <c r="AH22" s="63">
        <v>2.2129004116000002</v>
      </c>
      <c r="AI22" s="63">
        <v>4.7475294023999997</v>
      </c>
      <c r="AJ22" s="63">
        <v>21.345143744200001</v>
      </c>
      <c r="AK22" s="63">
        <v>7.8071577226000004</v>
      </c>
      <c r="AL22" s="63">
        <v>6.8723508772999997</v>
      </c>
      <c r="AM22" s="63">
        <v>4.0102078110999999</v>
      </c>
      <c r="AN22" s="63">
        <v>0.27237637660000003</v>
      </c>
      <c r="AO22" s="63">
        <v>-5.6969738705999999</v>
      </c>
      <c r="AP22" s="63">
        <v>-14.084885945</v>
      </c>
      <c r="AQ22" s="63">
        <v>20.744778613400001</v>
      </c>
      <c r="AR22" s="63">
        <v>55.404504084899997</v>
      </c>
      <c r="AS22" s="63">
        <v>58.558176784499999</v>
      </c>
      <c r="AT22" s="63">
        <v>29.445927878199999</v>
      </c>
      <c r="AU22" s="63">
        <v>-8.6568989470000002</v>
      </c>
      <c r="AV22" s="63">
        <v>9.2398936896000006</v>
      </c>
      <c r="AW22" s="63">
        <v>45.638873325299997</v>
      </c>
      <c r="AX22" s="63">
        <v>15.5111107935</v>
      </c>
      <c r="AY22" s="63">
        <v>43.551126090499999</v>
      </c>
      <c r="AZ22" s="63">
        <v>-12.921167494200001</v>
      </c>
      <c r="BA22" s="63">
        <v>36.4814703192</v>
      </c>
      <c r="BB22" s="63">
        <v>-12.7352979349</v>
      </c>
      <c r="BC22" s="63">
        <v>1.6504309452000001</v>
      </c>
      <c r="BD22" s="63">
        <v>-5.0337480204</v>
      </c>
      <c r="BE22" s="63">
        <v>-8.7134121201999992</v>
      </c>
      <c r="BF22" s="63">
        <v>11.068333792900001</v>
      </c>
      <c r="BG22" s="63">
        <v>32.065941513399999</v>
      </c>
      <c r="BH22" s="63">
        <v>1.1095997509</v>
      </c>
      <c r="BI22" s="63">
        <v>73.093147013999996</v>
      </c>
      <c r="BJ22" s="63">
        <v>231.9240311012</v>
      </c>
      <c r="BK22" s="63">
        <v>200.90630160649999</v>
      </c>
      <c r="BL22" s="63">
        <v>190.6731730848</v>
      </c>
      <c r="BM22" s="63">
        <v>-325.18681195850002</v>
      </c>
      <c r="BN22" s="63">
        <v>48.270836602199999</v>
      </c>
      <c r="BO22" s="63">
        <v>174.07862711679999</v>
      </c>
      <c r="BP22" s="63">
        <v>55.457002713500003</v>
      </c>
      <c r="BQ22" s="63">
        <v>142.01815195879999</v>
      </c>
      <c r="BR22" s="63">
        <v>-57.461638774800001</v>
      </c>
      <c r="BS22" s="63">
        <v>240.49023425990001</v>
      </c>
      <c r="BT22" s="63">
        <v>101.35518900690001</v>
      </c>
      <c r="BU22" s="63">
        <v>303.0344287026</v>
      </c>
      <c r="BV22" s="63">
        <v>203.13108201610001</v>
      </c>
      <c r="BW22" s="63">
        <v>237.5731414265</v>
      </c>
      <c r="BX22" s="63">
        <v>125.893117203</v>
      </c>
      <c r="BY22" s="63">
        <v>436.4602762248</v>
      </c>
      <c r="BZ22" s="63">
        <v>89.370273111499998</v>
      </c>
      <c r="CA22" s="63">
        <v>243.35924778879999</v>
      </c>
      <c r="CB22" s="63">
        <v>-140.69989493739999</v>
      </c>
      <c r="CC22" s="63">
        <v>92.075687239100006</v>
      </c>
      <c r="CD22" s="63">
        <v>15.1301798537</v>
      </c>
      <c r="CE22" s="63">
        <v>37.222823943000002</v>
      </c>
      <c r="CF22" s="63">
        <v>-107.6076108101</v>
      </c>
      <c r="CG22" s="63">
        <v>46.6708781313</v>
      </c>
      <c r="CH22" s="63">
        <v>-14.499523123399999</v>
      </c>
      <c r="CI22" s="63">
        <v>-15.7036206727</v>
      </c>
      <c r="CJ22" s="63">
        <v>-8.8814532273999998</v>
      </c>
      <c r="CK22" s="63">
        <v>-204.54532446619999</v>
      </c>
      <c r="CL22" s="63">
        <v>-76.863679725300003</v>
      </c>
      <c r="CM22" s="63">
        <v>-72.091497150099997</v>
      </c>
      <c r="CN22" s="63">
        <v>-14.756787373</v>
      </c>
      <c r="CO22" s="63">
        <v>-38.185579206</v>
      </c>
      <c r="CP22" s="63">
        <v>-33.677083483899999</v>
      </c>
      <c r="CQ22" s="63">
        <v>-89.129040748899996</v>
      </c>
      <c r="CR22" s="63">
        <v>42.530260012399999</v>
      </c>
      <c r="CS22" s="63">
        <v>-182.32891339470001</v>
      </c>
      <c r="CT22" s="63">
        <v>-246.44767924990001</v>
      </c>
      <c r="CU22" s="63">
        <v>40.757756540099997</v>
      </c>
      <c r="CV22" s="63">
        <v>93.039231803600003</v>
      </c>
      <c r="CW22" s="63">
        <v>101.5028584927</v>
      </c>
      <c r="CX22" s="63">
        <v>21.669580827000001</v>
      </c>
      <c r="CY22" s="63">
        <v>15.8682099154</v>
      </c>
      <c r="CZ22" s="63">
        <v>68.541855622900002</v>
      </c>
      <c r="DA22" s="63">
        <v>79.391917894599999</v>
      </c>
      <c r="DB22" s="63">
        <v>83.580212564700005</v>
      </c>
      <c r="DC22" s="63">
        <v>22.155954132200002</v>
      </c>
      <c r="DD22" s="63">
        <v>86.396824358000003</v>
      </c>
      <c r="DE22" s="63">
        <v>10.547476443800001</v>
      </c>
      <c r="DF22" s="63">
        <v>36.9966985557</v>
      </c>
      <c r="DG22" s="63">
        <v>57.256972861999998</v>
      </c>
      <c r="DH22" s="63">
        <v>22.370507202799999</v>
      </c>
      <c r="DI22" s="63">
        <v>60.681954505500002</v>
      </c>
      <c r="DJ22" s="63">
        <v>25.173303075700002</v>
      </c>
      <c r="DK22" s="63">
        <v>-33.429897309899999</v>
      </c>
      <c r="DL22" s="63">
        <v>57.271313286000002</v>
      </c>
      <c r="DM22" s="63">
        <v>37.701270185299997</v>
      </c>
      <c r="DN22" s="63">
        <v>78.6420203558</v>
      </c>
      <c r="DO22" s="63">
        <v>93.040827003800004</v>
      </c>
      <c r="DP22" s="63">
        <v>-5.6972910683000002</v>
      </c>
      <c r="DQ22" s="63">
        <v>36.1046670267</v>
      </c>
      <c r="DR22" s="63">
        <v>35.492221100499997</v>
      </c>
      <c r="DS22" s="63">
        <v>130.67502131570001</v>
      </c>
      <c r="DT22" s="63">
        <v>90.250488218800001</v>
      </c>
      <c r="DU22" s="63">
        <v>184.94066047550001</v>
      </c>
      <c r="DV22" s="63">
        <v>142.5528007639</v>
      </c>
      <c r="DW22" s="63">
        <v>294.75772172749998</v>
      </c>
      <c r="DX22" s="63">
        <v>-20.229970643200001</v>
      </c>
      <c r="DY22" s="63">
        <v>78.648571178200001</v>
      </c>
      <c r="DZ22" s="63">
        <v>138.1881660626</v>
      </c>
      <c r="EA22" s="63">
        <v>236.61901789410001</v>
      </c>
      <c r="EB22" s="63">
        <v>23.081539050100002</v>
      </c>
      <c r="EC22" s="63">
        <v>-52.900090599099997</v>
      </c>
      <c r="ED22" s="63">
        <v>60.478402120799998</v>
      </c>
      <c r="EE22" s="63">
        <v>-18.721278975200001</v>
      </c>
      <c r="EF22" s="63">
        <v>47.364297592299998</v>
      </c>
      <c r="EG22" s="63">
        <v>138.7495059856</v>
      </c>
      <c r="EH22" s="63">
        <v>138.6612998542</v>
      </c>
      <c r="EI22" s="63">
        <v>356.38556481289999</v>
      </c>
      <c r="EJ22" s="63">
        <v>395.41678560970001</v>
      </c>
      <c r="EK22" s="63">
        <v>182.0775806847</v>
      </c>
      <c r="EL22" s="63">
        <v>-3.5340859944999998</v>
      </c>
      <c r="EM22" s="63">
        <v>211.32552303669999</v>
      </c>
      <c r="EN22" s="63">
        <v>305.65320489760001</v>
      </c>
      <c r="EO22" s="63">
        <v>249.48550909470001</v>
      </c>
      <c r="EP22" s="63">
        <v>299.15360771180002</v>
      </c>
      <c r="EQ22" s="63">
        <v>400.98667816459999</v>
      </c>
    </row>
    <row r="23" spans="1:147" ht="13.5" customHeight="1" x14ac:dyDescent="0.3">
      <c r="A23" s="154" t="s">
        <v>68</v>
      </c>
      <c r="B23" s="63"/>
      <c r="C23" s="63"/>
      <c r="D23" s="63"/>
      <c r="E23" s="63"/>
      <c r="F23" s="63"/>
      <c r="G23" s="63"/>
      <c r="H23" s="63"/>
      <c r="I23" s="63"/>
      <c r="J23" s="63"/>
      <c r="K23" s="63"/>
      <c r="L23" s="63"/>
      <c r="M23" s="63"/>
      <c r="N23" s="63"/>
      <c r="O23" s="63"/>
      <c r="P23" s="63"/>
      <c r="Q23" s="63"/>
      <c r="R23" s="63"/>
      <c r="S23" s="63"/>
      <c r="T23" s="63"/>
      <c r="U23" s="352"/>
      <c r="V23" s="468"/>
      <c r="W23" s="63">
        <v>0</v>
      </c>
      <c r="X23" s="63">
        <v>0</v>
      </c>
      <c r="Y23" s="63">
        <v>0</v>
      </c>
      <c r="Z23" s="63">
        <v>0</v>
      </c>
      <c r="AA23" s="63">
        <v>0</v>
      </c>
      <c r="AB23" s="63">
        <v>0</v>
      </c>
      <c r="AC23" s="63">
        <v>0</v>
      </c>
      <c r="AD23" s="63">
        <v>0</v>
      </c>
      <c r="AE23" s="63">
        <v>0</v>
      </c>
      <c r="AF23" s="63">
        <v>0</v>
      </c>
      <c r="AG23" s="63">
        <v>0</v>
      </c>
      <c r="AH23" s="63">
        <v>0</v>
      </c>
      <c r="AI23" s="63">
        <v>0</v>
      </c>
      <c r="AJ23" s="63">
        <v>0</v>
      </c>
      <c r="AK23" s="63">
        <v>0</v>
      </c>
      <c r="AL23" s="63">
        <v>0</v>
      </c>
      <c r="AM23" s="63">
        <v>0</v>
      </c>
      <c r="AN23" s="63">
        <v>0</v>
      </c>
      <c r="AO23" s="63">
        <v>0</v>
      </c>
      <c r="AP23" s="63">
        <v>0</v>
      </c>
      <c r="AQ23" s="63">
        <v>0</v>
      </c>
      <c r="AR23" s="63">
        <v>0</v>
      </c>
      <c r="AS23" s="63">
        <v>0</v>
      </c>
      <c r="AT23" s="63">
        <v>0</v>
      </c>
      <c r="AU23" s="63">
        <v>0</v>
      </c>
      <c r="AV23" s="63">
        <v>0</v>
      </c>
      <c r="AW23" s="63">
        <v>0</v>
      </c>
      <c r="AX23" s="63">
        <v>0</v>
      </c>
      <c r="AY23" s="63">
        <v>0</v>
      </c>
      <c r="AZ23" s="63">
        <v>0</v>
      </c>
      <c r="BA23" s="63">
        <v>0</v>
      </c>
      <c r="BB23" s="63">
        <v>0</v>
      </c>
      <c r="BC23" s="63">
        <v>28.395212506099998</v>
      </c>
      <c r="BD23" s="63">
        <v>3.2056683263000001</v>
      </c>
      <c r="BE23" s="63">
        <v>2.0781965481000002</v>
      </c>
      <c r="BF23" s="63">
        <v>5.0860897144999999</v>
      </c>
      <c r="BG23" s="63">
        <v>18.980896747700001</v>
      </c>
      <c r="BH23" s="63">
        <v>20.688837980900001</v>
      </c>
      <c r="BI23" s="63">
        <v>23.688779424300002</v>
      </c>
      <c r="BJ23" s="63">
        <v>70.927206181299994</v>
      </c>
      <c r="BK23" s="63">
        <v>82.226395068800002</v>
      </c>
      <c r="BL23" s="63">
        <v>112.39559910049999</v>
      </c>
      <c r="BM23" s="63">
        <v>116.943224337</v>
      </c>
      <c r="BN23" s="63">
        <v>99.936676297100007</v>
      </c>
      <c r="BO23" s="63">
        <v>241.8638542665</v>
      </c>
      <c r="BP23" s="63">
        <v>206.0426627436</v>
      </c>
      <c r="BQ23" s="63">
        <v>335.20419305529998</v>
      </c>
      <c r="BR23" s="63">
        <v>266.88838161209998</v>
      </c>
      <c r="BS23" s="63">
        <v>326.9244625915</v>
      </c>
      <c r="BT23" s="63">
        <v>80.958466453699998</v>
      </c>
      <c r="BU23" s="63">
        <v>380.04025097670001</v>
      </c>
      <c r="BV23" s="63">
        <v>217.21904009479999</v>
      </c>
      <c r="BW23" s="63">
        <v>564.91696740899999</v>
      </c>
      <c r="BX23" s="63">
        <v>505.0698066233</v>
      </c>
      <c r="BY23" s="63">
        <v>474.9993477424</v>
      </c>
      <c r="BZ23" s="63">
        <v>76.134840078300002</v>
      </c>
      <c r="CA23" s="63">
        <v>144.79649177979999</v>
      </c>
      <c r="CB23" s="63">
        <v>-27.999979084700001</v>
      </c>
      <c r="CC23" s="63">
        <v>345.26350912150002</v>
      </c>
      <c r="CD23" s="63">
        <v>125.5116244373</v>
      </c>
      <c r="CE23" s="63">
        <v>230.5171377323</v>
      </c>
      <c r="CF23" s="63">
        <v>56.912356559700001</v>
      </c>
      <c r="CG23" s="63">
        <v>135.53960767250001</v>
      </c>
      <c r="CH23" s="63">
        <v>124.1216145991</v>
      </c>
      <c r="CI23" s="63">
        <v>259.62105291350002</v>
      </c>
      <c r="CJ23" s="63">
        <v>73.805960918300002</v>
      </c>
      <c r="CK23" s="63">
        <v>-1229.3242393767</v>
      </c>
      <c r="CL23" s="63">
        <v>-177.3233617713</v>
      </c>
      <c r="CM23" s="63">
        <v>-125.3158632044</v>
      </c>
      <c r="CN23" s="63">
        <v>-250.9133839683</v>
      </c>
      <c r="CO23" s="63">
        <v>-177.75183100870001</v>
      </c>
      <c r="CP23" s="63">
        <v>-16.7550509756</v>
      </c>
      <c r="CQ23" s="63">
        <v>-26.118252094199999</v>
      </c>
      <c r="CR23" s="63">
        <v>-16.3657999725</v>
      </c>
      <c r="CS23" s="63">
        <v>143.18141169969999</v>
      </c>
      <c r="CT23" s="63">
        <v>128.47049454450001</v>
      </c>
      <c r="CU23" s="63">
        <v>153.74705092919999</v>
      </c>
      <c r="CV23" s="63">
        <v>207.79531679799999</v>
      </c>
      <c r="CW23" s="63">
        <v>189.77753194659999</v>
      </c>
      <c r="CX23" s="63">
        <v>118.80329502879999</v>
      </c>
      <c r="CY23" s="63">
        <v>161.80605721539999</v>
      </c>
      <c r="CZ23" s="63">
        <v>164.8119631706</v>
      </c>
      <c r="DA23" s="63">
        <v>-147.8258556385</v>
      </c>
      <c r="DB23" s="63">
        <v>-45.840185619899998</v>
      </c>
      <c r="DC23" s="63">
        <v>107.06513782730001</v>
      </c>
      <c r="DD23" s="63">
        <v>118.54951976629999</v>
      </c>
      <c r="DE23" s="63">
        <v>-172.48976273549999</v>
      </c>
      <c r="DF23" s="63">
        <v>-157.1698351588</v>
      </c>
      <c r="DG23" s="63">
        <v>44.199122191000001</v>
      </c>
      <c r="DH23" s="63">
        <v>274.31778601989998</v>
      </c>
      <c r="DI23" s="63">
        <v>41.548985689200002</v>
      </c>
      <c r="DJ23" s="63">
        <v>108.1745601616</v>
      </c>
      <c r="DK23" s="63">
        <v>31.3045447945</v>
      </c>
      <c r="DL23" s="63">
        <v>-156.74814853980001</v>
      </c>
      <c r="DM23" s="63">
        <v>90.709846803800005</v>
      </c>
      <c r="DN23" s="63">
        <v>68.452514348299999</v>
      </c>
      <c r="DO23" s="63">
        <v>-68.010388133600003</v>
      </c>
      <c r="DP23" s="63">
        <v>52.725187215799998</v>
      </c>
      <c r="DQ23" s="63">
        <v>5.6327383036000001</v>
      </c>
      <c r="DR23" s="63">
        <v>181.43988917670001</v>
      </c>
      <c r="DS23" s="63">
        <v>-86.377806294300001</v>
      </c>
      <c r="DT23" s="63">
        <v>218.2645943194</v>
      </c>
      <c r="DU23" s="63">
        <v>59.989027965799998</v>
      </c>
      <c r="DV23" s="63">
        <v>217.27087005339999</v>
      </c>
      <c r="DW23" s="63">
        <v>495.18642125029999</v>
      </c>
      <c r="DX23" s="63">
        <v>586.25604557439999</v>
      </c>
      <c r="DY23" s="63">
        <v>328.72589347569999</v>
      </c>
      <c r="DZ23" s="63">
        <v>430.16964026469998</v>
      </c>
      <c r="EA23" s="63">
        <v>212.995621744</v>
      </c>
      <c r="EB23" s="63">
        <v>190.8416561654</v>
      </c>
      <c r="EC23" s="63">
        <v>-300.15272708150002</v>
      </c>
      <c r="ED23" s="63">
        <v>57.907218245800003</v>
      </c>
      <c r="EE23" s="63">
        <v>271.36943389359999</v>
      </c>
      <c r="EF23" s="63">
        <v>634.98165523299997</v>
      </c>
      <c r="EG23" s="63">
        <v>45.1477918004</v>
      </c>
      <c r="EH23" s="63">
        <v>363.13610992899999</v>
      </c>
      <c r="EI23" s="63">
        <v>291.50778441620002</v>
      </c>
      <c r="EJ23" s="63">
        <v>432.39717541919998</v>
      </c>
      <c r="EK23" s="63">
        <v>542.62931305049995</v>
      </c>
      <c r="EL23" s="63">
        <v>572.16108460359999</v>
      </c>
      <c r="EM23" s="63">
        <v>1007.4801668927</v>
      </c>
      <c r="EN23" s="63">
        <v>517.61866108289996</v>
      </c>
      <c r="EO23" s="63">
        <v>668.95523150650001</v>
      </c>
      <c r="EP23" s="63">
        <v>935.82183424300001</v>
      </c>
      <c r="EQ23" s="63">
        <v>675.50024786150004</v>
      </c>
    </row>
    <row r="24" spans="1:147" ht="13.5" customHeight="1" x14ac:dyDescent="0.3">
      <c r="A24" s="124" t="s">
        <v>69</v>
      </c>
      <c r="B24" s="63"/>
      <c r="C24" s="63"/>
      <c r="D24" s="63"/>
      <c r="E24" s="63"/>
      <c r="F24" s="63"/>
      <c r="G24" s="63"/>
      <c r="H24" s="63"/>
      <c r="I24" s="63"/>
      <c r="J24" s="63"/>
      <c r="K24" s="63"/>
      <c r="L24" s="63"/>
      <c r="M24" s="63"/>
      <c r="N24" s="63"/>
      <c r="O24" s="63"/>
      <c r="P24" s="63"/>
      <c r="Q24" s="63"/>
      <c r="R24" s="63"/>
      <c r="S24" s="63"/>
      <c r="T24" s="63"/>
      <c r="U24" s="352"/>
      <c r="V24" s="468"/>
      <c r="W24" s="63">
        <v>0</v>
      </c>
      <c r="X24" s="63">
        <v>2.2132991619000002</v>
      </c>
      <c r="Y24" s="63">
        <v>2.7328584089999999</v>
      </c>
      <c r="Z24" s="63">
        <v>-4.6660924576999996</v>
      </c>
      <c r="AA24" s="63">
        <v>0.36789350669999998</v>
      </c>
      <c r="AB24" s="63">
        <v>3.0482467433</v>
      </c>
      <c r="AC24" s="63">
        <v>-0.58130453179999997</v>
      </c>
      <c r="AD24" s="63">
        <v>13.4956699253</v>
      </c>
      <c r="AE24" s="63">
        <v>24.502784634600001</v>
      </c>
      <c r="AF24" s="63">
        <v>29.118823311500002</v>
      </c>
      <c r="AG24" s="63">
        <v>24.332915440000001</v>
      </c>
      <c r="AH24" s="63">
        <v>11.9054609681</v>
      </c>
      <c r="AI24" s="63">
        <v>27.905680542900001</v>
      </c>
      <c r="AJ24" s="63">
        <v>19.905728647099998</v>
      </c>
      <c r="AK24" s="63">
        <v>-0.65525078849999996</v>
      </c>
      <c r="AL24" s="63">
        <v>-3.8213785552999999</v>
      </c>
      <c r="AM24" s="63">
        <v>18.3282928219</v>
      </c>
      <c r="AN24" s="63">
        <v>34.045193272299997</v>
      </c>
      <c r="AO24" s="63">
        <v>32.058909143299999</v>
      </c>
      <c r="AP24" s="63">
        <v>1.2880900458</v>
      </c>
      <c r="AQ24" s="63">
        <v>174.69285393409999</v>
      </c>
      <c r="AR24" s="63">
        <v>52.823041871999997</v>
      </c>
      <c r="AS24" s="63">
        <v>-72.423273470799998</v>
      </c>
      <c r="AT24" s="63">
        <v>2.4834648899</v>
      </c>
      <c r="AU24" s="63">
        <v>2.0911393639</v>
      </c>
      <c r="AV24" s="63">
        <v>21.937211103399999</v>
      </c>
      <c r="AW24" s="63">
        <v>20.376887831600001</v>
      </c>
      <c r="AX24" s="63">
        <v>62.506096169300001</v>
      </c>
      <c r="AY24" s="63">
        <v>187.36732390930001</v>
      </c>
      <c r="AZ24" s="63">
        <v>-85.110644260499996</v>
      </c>
      <c r="BA24" s="63">
        <v>-73.931928184499995</v>
      </c>
      <c r="BB24" s="63">
        <v>-20.168370919099999</v>
      </c>
      <c r="BC24" s="63">
        <v>5.1589460119000004</v>
      </c>
      <c r="BD24" s="63">
        <v>-103.5750771308</v>
      </c>
      <c r="BE24" s="63">
        <v>117.9260386983</v>
      </c>
      <c r="BF24" s="63">
        <v>-66.418107265100005</v>
      </c>
      <c r="BG24" s="63">
        <v>-10.2564149994</v>
      </c>
      <c r="BH24" s="63">
        <v>9.4317974395000004</v>
      </c>
      <c r="BI24" s="63">
        <v>-26.962598190800001</v>
      </c>
      <c r="BJ24" s="63">
        <v>27.708933481900001</v>
      </c>
      <c r="BK24" s="63">
        <v>30.421758494300001</v>
      </c>
      <c r="BL24" s="63">
        <v>44.616661651599998</v>
      </c>
      <c r="BM24" s="63">
        <v>370.51633494219999</v>
      </c>
      <c r="BN24" s="63">
        <v>-9.0161330986999992</v>
      </c>
      <c r="BO24" s="63">
        <v>182.27789205900001</v>
      </c>
      <c r="BP24" s="63">
        <v>54.908643345400002</v>
      </c>
      <c r="BQ24" s="63">
        <v>73.305019061400003</v>
      </c>
      <c r="BR24" s="63">
        <v>58.357899679600003</v>
      </c>
      <c r="BS24" s="63">
        <v>429.5610744521</v>
      </c>
      <c r="BT24" s="63">
        <v>77.831479682999998</v>
      </c>
      <c r="BU24" s="63">
        <v>-152.2500741433</v>
      </c>
      <c r="BV24" s="63">
        <v>-114.78370068700001</v>
      </c>
      <c r="BW24" s="63">
        <v>370.50567445730002</v>
      </c>
      <c r="BX24" s="63">
        <v>402.49544158480001</v>
      </c>
      <c r="BY24" s="63">
        <v>-199.0479606849</v>
      </c>
      <c r="BZ24" s="63">
        <v>-248.54590608640001</v>
      </c>
      <c r="CA24" s="63">
        <v>288.31503523880002</v>
      </c>
      <c r="CB24" s="63">
        <v>135.21169792320001</v>
      </c>
      <c r="CC24" s="63">
        <v>-474.12992010630001</v>
      </c>
      <c r="CD24" s="63">
        <v>-11.2262903184</v>
      </c>
      <c r="CE24" s="63">
        <v>-142.78472979739999</v>
      </c>
      <c r="CF24" s="63">
        <v>-12.879106549899999</v>
      </c>
      <c r="CG24" s="63">
        <v>-17.056210072799999</v>
      </c>
      <c r="CH24" s="63">
        <v>43.470179720799997</v>
      </c>
      <c r="CI24" s="63">
        <v>68.926443833799993</v>
      </c>
      <c r="CJ24" s="63">
        <v>-14.941467533000001</v>
      </c>
      <c r="CK24" s="63">
        <v>57.171963732899997</v>
      </c>
      <c r="CL24" s="63">
        <v>-111.0025976581</v>
      </c>
      <c r="CM24" s="63">
        <v>57.704568709100002</v>
      </c>
      <c r="CN24" s="63">
        <v>49.804798983300003</v>
      </c>
      <c r="CO24" s="63">
        <v>-32.706150721500002</v>
      </c>
      <c r="CP24" s="63">
        <v>-131.07663421079999</v>
      </c>
      <c r="CQ24" s="63">
        <v>-57.048346905199999</v>
      </c>
      <c r="CR24" s="63">
        <v>-5.1355216015999998</v>
      </c>
      <c r="CS24" s="63">
        <v>31.323874216299998</v>
      </c>
      <c r="CT24" s="63">
        <v>-23.165274482600001</v>
      </c>
      <c r="CU24" s="63">
        <v>3.0305043005000001</v>
      </c>
      <c r="CV24" s="63">
        <v>179.41638809739999</v>
      </c>
      <c r="CW24" s="63">
        <v>108.539113851</v>
      </c>
      <c r="CX24" s="63">
        <v>569.5792073348</v>
      </c>
      <c r="CY24" s="63">
        <v>-345.63912371449999</v>
      </c>
      <c r="CZ24" s="63">
        <v>-15.7878887912</v>
      </c>
      <c r="DA24" s="63">
        <v>194.0985141436</v>
      </c>
      <c r="DB24" s="63">
        <v>178.47104932369999</v>
      </c>
      <c r="DC24" s="63">
        <v>137.09908941750001</v>
      </c>
      <c r="DD24" s="63">
        <v>401.55380451820002</v>
      </c>
      <c r="DE24" s="63">
        <v>166.86843250940001</v>
      </c>
      <c r="DF24" s="63">
        <v>241.8204546858</v>
      </c>
      <c r="DG24" s="63">
        <v>739.35251439349997</v>
      </c>
      <c r="DH24" s="63">
        <v>492.40670093260002</v>
      </c>
      <c r="DI24" s="63">
        <v>47.859086754099998</v>
      </c>
      <c r="DJ24" s="63">
        <v>3.1390148144999999</v>
      </c>
      <c r="DK24" s="63">
        <v>152.25673693479999</v>
      </c>
      <c r="DL24" s="63">
        <v>-5.9169475348000002</v>
      </c>
      <c r="DM24" s="63">
        <v>-292.45046986469998</v>
      </c>
      <c r="DN24" s="63">
        <v>-168.3359303094</v>
      </c>
      <c r="DO24" s="63">
        <v>342.11977196779998</v>
      </c>
      <c r="DP24" s="63">
        <v>188.37099208789999</v>
      </c>
      <c r="DQ24" s="63">
        <v>-463.57327151769999</v>
      </c>
      <c r="DR24" s="63">
        <v>-139.60860202800001</v>
      </c>
      <c r="DS24" s="63">
        <v>-302.2994128684</v>
      </c>
      <c r="DT24" s="63">
        <v>-20.286714444299999</v>
      </c>
      <c r="DU24" s="63">
        <v>-144.31272714100001</v>
      </c>
      <c r="DV24" s="63">
        <v>132.39094112039999</v>
      </c>
      <c r="DW24" s="63">
        <v>-73.198111873200006</v>
      </c>
      <c r="DX24" s="63">
        <v>2.9336751257999998</v>
      </c>
      <c r="DY24" s="63">
        <v>477.13048665159999</v>
      </c>
      <c r="DZ24" s="63">
        <v>426.3751927536</v>
      </c>
      <c r="EA24" s="63">
        <v>-58.906911145899997</v>
      </c>
      <c r="EB24" s="63">
        <v>67.782887406</v>
      </c>
      <c r="EC24" s="63">
        <v>661.15079523899999</v>
      </c>
      <c r="ED24" s="63">
        <v>1464.7135330246999</v>
      </c>
      <c r="EE24" s="63">
        <v>652.34120577160002</v>
      </c>
      <c r="EF24" s="63">
        <v>2017.4478709676</v>
      </c>
      <c r="EG24" s="63">
        <v>403.64595316740002</v>
      </c>
      <c r="EH24" s="63">
        <v>1796.7391979859999</v>
      </c>
      <c r="EI24" s="63">
        <v>3.0800371532000002</v>
      </c>
      <c r="EJ24" s="63">
        <v>-842.51971445250001</v>
      </c>
      <c r="EK24" s="63">
        <v>1416.5582572926</v>
      </c>
      <c r="EL24" s="63">
        <v>1946.6585579777</v>
      </c>
      <c r="EM24" s="63">
        <v>-151.53894854110001</v>
      </c>
      <c r="EN24" s="63">
        <v>-1004.5954844616</v>
      </c>
      <c r="EO24" s="63">
        <v>398.72034871580001</v>
      </c>
      <c r="EP24" s="63">
        <v>1151.5782441608001</v>
      </c>
      <c r="EQ24" s="63">
        <v>-15.756440706099999</v>
      </c>
    </row>
    <row r="25" spans="1:147" ht="13.5" customHeight="1" x14ac:dyDescent="0.3">
      <c r="A25" s="154" t="s">
        <v>70</v>
      </c>
      <c r="B25" s="63"/>
      <c r="C25" s="63"/>
      <c r="D25" s="63"/>
      <c r="E25" s="63"/>
      <c r="F25" s="63"/>
      <c r="G25" s="63"/>
      <c r="H25" s="63"/>
      <c r="I25" s="63"/>
      <c r="J25" s="63"/>
      <c r="K25" s="63"/>
      <c r="L25" s="63"/>
      <c r="M25" s="63"/>
      <c r="N25" s="63"/>
      <c r="O25" s="63"/>
      <c r="P25" s="63"/>
      <c r="Q25" s="63"/>
      <c r="R25" s="63"/>
      <c r="S25" s="63"/>
      <c r="T25" s="63"/>
      <c r="U25" s="352"/>
      <c r="V25" s="468"/>
      <c r="W25" s="63">
        <v>0</v>
      </c>
      <c r="X25" s="63">
        <v>2.2132991619000002</v>
      </c>
      <c r="Y25" s="63">
        <v>2.7328584089999999</v>
      </c>
      <c r="Z25" s="63">
        <v>-4.6660924576999996</v>
      </c>
      <c r="AA25" s="63">
        <v>0.36789350669999998</v>
      </c>
      <c r="AB25" s="63">
        <v>3.0482467433</v>
      </c>
      <c r="AC25" s="63">
        <v>-0.58130453179999997</v>
      </c>
      <c r="AD25" s="63">
        <v>13.4956699253</v>
      </c>
      <c r="AE25" s="63">
        <v>5.7076225461999996</v>
      </c>
      <c r="AF25" s="63">
        <v>17.391157038700001</v>
      </c>
      <c r="AG25" s="63">
        <v>20.666525060000001</v>
      </c>
      <c r="AH25" s="63">
        <v>-8.5879773000000006E-3</v>
      </c>
      <c r="AI25" s="63">
        <v>21.696667831500001</v>
      </c>
      <c r="AJ25" s="63">
        <v>-8.9922600902000003</v>
      </c>
      <c r="AK25" s="63">
        <v>-42.911678455199997</v>
      </c>
      <c r="AL25" s="63">
        <v>-8.4267418499999996E-2</v>
      </c>
      <c r="AM25" s="63">
        <v>9.6601160000000005E-2</v>
      </c>
      <c r="AN25" s="63">
        <v>21.6088841129</v>
      </c>
      <c r="AO25" s="63">
        <v>-1.2778574403</v>
      </c>
      <c r="AP25" s="63">
        <v>-5.4337428946999999</v>
      </c>
      <c r="AQ25" s="63">
        <v>0.27162342789999999</v>
      </c>
      <c r="AR25" s="63">
        <v>0.55747503030000001</v>
      </c>
      <c r="AS25" s="63">
        <v>-3.4989150549999999</v>
      </c>
      <c r="AT25" s="63">
        <v>-2.3368085799</v>
      </c>
      <c r="AU25" s="63">
        <v>-2.7982618327000002</v>
      </c>
      <c r="AV25" s="63">
        <v>-5.2594463377</v>
      </c>
      <c r="AW25" s="63">
        <v>1.2768892802</v>
      </c>
      <c r="AX25" s="63">
        <v>-0.90044612349999997</v>
      </c>
      <c r="AY25" s="63">
        <v>158.79140104839999</v>
      </c>
      <c r="AZ25" s="63">
        <v>1.8038679166</v>
      </c>
      <c r="BA25" s="63">
        <v>15.597525922599999</v>
      </c>
      <c r="BB25" s="63">
        <v>-39.713243041799998</v>
      </c>
      <c r="BC25" s="63">
        <v>13.8344523954</v>
      </c>
      <c r="BD25" s="63">
        <v>2.9248369939000001</v>
      </c>
      <c r="BE25" s="63">
        <v>0.14440017020000001</v>
      </c>
      <c r="BF25" s="63">
        <v>-0.83037142580000001</v>
      </c>
      <c r="BG25" s="63">
        <v>4.1390920563</v>
      </c>
      <c r="BH25" s="63">
        <v>8.7740700854</v>
      </c>
      <c r="BI25" s="63">
        <v>-7.5183263609999997</v>
      </c>
      <c r="BJ25" s="63">
        <v>9.3340397573999994</v>
      </c>
      <c r="BK25" s="63">
        <v>0.54752688250000003</v>
      </c>
      <c r="BL25" s="63">
        <v>15.046711117599999</v>
      </c>
      <c r="BM25" s="63">
        <v>5.6553453115999996</v>
      </c>
      <c r="BN25" s="63">
        <v>5.9799835102000003</v>
      </c>
      <c r="BO25" s="63">
        <v>-0.46850395140000001</v>
      </c>
      <c r="BP25" s="63">
        <v>-0.89117288439999998</v>
      </c>
      <c r="BQ25" s="63">
        <v>-10.6412492382</v>
      </c>
      <c r="BR25" s="63">
        <v>2.6913425403</v>
      </c>
      <c r="BS25" s="63">
        <v>0.26306732220000001</v>
      </c>
      <c r="BT25" s="63">
        <v>9.2885136817999996</v>
      </c>
      <c r="BU25" s="63">
        <v>2.3914679478999998</v>
      </c>
      <c r="BV25" s="63">
        <v>-4.8631193794999996</v>
      </c>
      <c r="BW25" s="63">
        <v>41.326109571499998</v>
      </c>
      <c r="BX25" s="63">
        <v>-31.665521250600001</v>
      </c>
      <c r="BY25" s="63">
        <v>85.373443240100002</v>
      </c>
      <c r="BZ25" s="63">
        <v>-89.440508143299994</v>
      </c>
      <c r="CA25" s="63">
        <v>23.056159101799999</v>
      </c>
      <c r="CB25" s="63">
        <v>126.24776377720001</v>
      </c>
      <c r="CC25" s="63">
        <v>-129.41909397719999</v>
      </c>
      <c r="CD25" s="63">
        <v>-0.39115627609999998</v>
      </c>
      <c r="CE25" s="63">
        <v>-6.9348642312999997</v>
      </c>
      <c r="CF25" s="63">
        <v>-3.4389283420000001</v>
      </c>
      <c r="CG25" s="63">
        <v>-10.2472916808</v>
      </c>
      <c r="CH25" s="63">
        <v>8.8147527870999998</v>
      </c>
      <c r="CI25" s="63">
        <v>3.5978371089999999</v>
      </c>
      <c r="CJ25" s="63">
        <v>7.1128881565000004</v>
      </c>
      <c r="CK25" s="63">
        <v>2.7792418075</v>
      </c>
      <c r="CL25" s="63">
        <v>-2.8309767045999998</v>
      </c>
      <c r="CM25" s="63">
        <v>-5.9723922681000001</v>
      </c>
      <c r="CN25" s="63">
        <v>3.6329829538</v>
      </c>
      <c r="CO25" s="63">
        <v>41.683385893299999</v>
      </c>
      <c r="CP25" s="63">
        <v>17.419712463300002</v>
      </c>
      <c r="CQ25" s="63">
        <v>-8.3049340581000006</v>
      </c>
      <c r="CR25" s="63">
        <v>-31.453362624899999</v>
      </c>
      <c r="CS25" s="63">
        <v>-18.021578151300002</v>
      </c>
      <c r="CT25" s="63">
        <v>4.9394135714000003</v>
      </c>
      <c r="CU25" s="63">
        <v>-8.6895108126</v>
      </c>
      <c r="CV25" s="63">
        <v>65.262582026000004</v>
      </c>
      <c r="CW25" s="63">
        <v>56.006522064899997</v>
      </c>
      <c r="CX25" s="63">
        <v>211.6459679063</v>
      </c>
      <c r="CY25" s="63">
        <v>-212.5050361072</v>
      </c>
      <c r="CZ25" s="63">
        <v>-74.605013722300001</v>
      </c>
      <c r="DA25" s="63">
        <v>7.4470211744999997</v>
      </c>
      <c r="DB25" s="63">
        <v>34.9275299647</v>
      </c>
      <c r="DC25" s="63">
        <v>-20.492974689699999</v>
      </c>
      <c r="DD25" s="63">
        <v>-5.9868353275999997</v>
      </c>
      <c r="DE25" s="63">
        <v>10.573517004999999</v>
      </c>
      <c r="DF25" s="63">
        <v>-7.8967755491</v>
      </c>
      <c r="DG25" s="63">
        <v>232.52674079260001</v>
      </c>
      <c r="DH25" s="63">
        <v>13.7059598567</v>
      </c>
      <c r="DI25" s="63">
        <v>-146.3941418229</v>
      </c>
      <c r="DJ25" s="63">
        <v>-6.6991128249000003</v>
      </c>
      <c r="DK25" s="63">
        <v>-43.229990042499999</v>
      </c>
      <c r="DL25" s="63">
        <v>-7.5043528178000001</v>
      </c>
      <c r="DM25" s="63">
        <v>-25.939804454000001</v>
      </c>
      <c r="DN25" s="63">
        <v>-1.3572601002</v>
      </c>
      <c r="DO25" s="63">
        <v>-29.028473183999999</v>
      </c>
      <c r="DP25" s="63">
        <v>2.8109724095000002</v>
      </c>
      <c r="DQ25" s="63">
        <v>-25.729828635499999</v>
      </c>
      <c r="DR25" s="63">
        <v>2.8623872952</v>
      </c>
      <c r="DS25" s="63">
        <v>-7.3173541403</v>
      </c>
      <c r="DT25" s="63">
        <v>-7.7660640751000001</v>
      </c>
      <c r="DU25" s="63">
        <v>3.0675749956999998</v>
      </c>
      <c r="DV25" s="63">
        <v>55.603951592199998</v>
      </c>
      <c r="DW25" s="63">
        <v>-55.422464761599997</v>
      </c>
      <c r="DX25" s="63">
        <v>-0.52892865929999999</v>
      </c>
      <c r="DY25" s="63">
        <v>4.0817789501000004</v>
      </c>
      <c r="DZ25" s="63">
        <v>601.43263005769995</v>
      </c>
      <c r="EA25" s="63">
        <v>-590.07721950610005</v>
      </c>
      <c r="EB25" s="63">
        <v>10.334159233499999</v>
      </c>
      <c r="EC25" s="63">
        <v>173.8045986345</v>
      </c>
      <c r="ED25" s="63">
        <v>1157.4686277379001</v>
      </c>
      <c r="EE25" s="63">
        <v>275.49257947759997</v>
      </c>
      <c r="EF25" s="63">
        <v>1720.4422831843999</v>
      </c>
      <c r="EG25" s="63">
        <v>-343.6086394509</v>
      </c>
      <c r="EH25" s="63">
        <v>1499.1911319220001</v>
      </c>
      <c r="EI25" s="63">
        <v>-395.47030724540002</v>
      </c>
      <c r="EJ25" s="63">
        <v>-806.30111093000005</v>
      </c>
      <c r="EK25" s="63">
        <v>912.50926714169998</v>
      </c>
      <c r="EL25" s="63">
        <v>974.08226390150003</v>
      </c>
      <c r="EM25" s="63">
        <v>-1091.4030613062</v>
      </c>
      <c r="EN25" s="63">
        <v>-1202.8472794459999</v>
      </c>
      <c r="EO25" s="63">
        <v>106.085526953</v>
      </c>
      <c r="EP25" s="63">
        <v>452.9570518017</v>
      </c>
      <c r="EQ25" s="63">
        <v>-1284.6256892771</v>
      </c>
    </row>
    <row r="26" spans="1:147" ht="13.5" customHeight="1" x14ac:dyDescent="0.3">
      <c r="A26" s="154" t="s">
        <v>71</v>
      </c>
      <c r="B26" s="63"/>
      <c r="C26" s="63"/>
      <c r="D26" s="63"/>
      <c r="E26" s="63"/>
      <c r="F26" s="63"/>
      <c r="G26" s="63"/>
      <c r="H26" s="63"/>
      <c r="I26" s="63"/>
      <c r="J26" s="63"/>
      <c r="K26" s="63"/>
      <c r="L26" s="63"/>
      <c r="M26" s="63"/>
      <c r="N26" s="63"/>
      <c r="O26" s="63"/>
      <c r="P26" s="63"/>
      <c r="Q26" s="63"/>
      <c r="R26" s="63"/>
      <c r="S26" s="63"/>
      <c r="T26" s="63"/>
      <c r="U26" s="352"/>
      <c r="V26" s="468"/>
      <c r="W26" s="63">
        <v>0</v>
      </c>
      <c r="X26" s="63">
        <v>0</v>
      </c>
      <c r="Y26" s="63">
        <v>0</v>
      </c>
      <c r="Z26" s="63">
        <v>0</v>
      </c>
      <c r="AA26" s="63">
        <v>0</v>
      </c>
      <c r="AB26" s="63">
        <v>0</v>
      </c>
      <c r="AC26" s="63">
        <v>0</v>
      </c>
      <c r="AD26" s="63">
        <v>0</v>
      </c>
      <c r="AE26" s="63">
        <v>18.795162088400001</v>
      </c>
      <c r="AF26" s="63">
        <v>11.727666272800001</v>
      </c>
      <c r="AG26" s="63">
        <v>3.6663903800000002</v>
      </c>
      <c r="AH26" s="63">
        <v>11.914048945399999</v>
      </c>
      <c r="AI26" s="63">
        <v>6.2090127113999998</v>
      </c>
      <c r="AJ26" s="63">
        <v>28.8979887373</v>
      </c>
      <c r="AK26" s="63">
        <v>42.256427666699999</v>
      </c>
      <c r="AL26" s="63">
        <v>-3.7371111367999998</v>
      </c>
      <c r="AM26" s="63">
        <v>18.231691661900001</v>
      </c>
      <c r="AN26" s="63">
        <v>12.4363091594</v>
      </c>
      <c r="AO26" s="63">
        <v>33.336766583600003</v>
      </c>
      <c r="AP26" s="63">
        <v>6.7218329404999997</v>
      </c>
      <c r="AQ26" s="63">
        <v>174.4212305062</v>
      </c>
      <c r="AR26" s="63">
        <v>52.2655668417</v>
      </c>
      <c r="AS26" s="63">
        <v>-68.9243584158</v>
      </c>
      <c r="AT26" s="63">
        <v>4.8202734698</v>
      </c>
      <c r="AU26" s="63">
        <v>4.8894011965999997</v>
      </c>
      <c r="AV26" s="63">
        <v>27.196657441100001</v>
      </c>
      <c r="AW26" s="63">
        <v>19.099998551399999</v>
      </c>
      <c r="AX26" s="63">
        <v>63.406542292799998</v>
      </c>
      <c r="AY26" s="63">
        <v>28.5759228609</v>
      </c>
      <c r="AZ26" s="63">
        <v>-86.914512177099994</v>
      </c>
      <c r="BA26" s="63">
        <v>-89.529454107099994</v>
      </c>
      <c r="BB26" s="63">
        <v>19.544872122699999</v>
      </c>
      <c r="BC26" s="63">
        <v>-8.6755063835000001</v>
      </c>
      <c r="BD26" s="63">
        <v>-106.4999141247</v>
      </c>
      <c r="BE26" s="63">
        <v>117.7816385281</v>
      </c>
      <c r="BF26" s="63">
        <v>-65.587735839299995</v>
      </c>
      <c r="BG26" s="63">
        <v>-14.3955070557</v>
      </c>
      <c r="BH26" s="63">
        <v>0.65772735410000005</v>
      </c>
      <c r="BI26" s="63">
        <v>-19.444271829800002</v>
      </c>
      <c r="BJ26" s="63">
        <v>18.374893724500001</v>
      </c>
      <c r="BK26" s="63">
        <v>29.874231611799999</v>
      </c>
      <c r="BL26" s="63">
        <v>29.569950534</v>
      </c>
      <c r="BM26" s="63">
        <v>364.86098963059999</v>
      </c>
      <c r="BN26" s="63">
        <v>-14.9961166089</v>
      </c>
      <c r="BO26" s="63">
        <v>182.74639601039999</v>
      </c>
      <c r="BP26" s="63">
        <v>55.799816229800001</v>
      </c>
      <c r="BQ26" s="63">
        <v>83.946268299600007</v>
      </c>
      <c r="BR26" s="63">
        <v>55.666557139299996</v>
      </c>
      <c r="BS26" s="63">
        <v>429.29800712989999</v>
      </c>
      <c r="BT26" s="63">
        <v>68.5429660012</v>
      </c>
      <c r="BU26" s="63">
        <v>-154.64154209119999</v>
      </c>
      <c r="BV26" s="63">
        <v>-109.9205813075</v>
      </c>
      <c r="BW26" s="63">
        <v>329.1795648858</v>
      </c>
      <c r="BX26" s="63">
        <v>434.16096283540003</v>
      </c>
      <c r="BY26" s="63">
        <v>-284.42140392499999</v>
      </c>
      <c r="BZ26" s="63">
        <v>-159.1053979431</v>
      </c>
      <c r="CA26" s="63">
        <v>265.25887613700002</v>
      </c>
      <c r="CB26" s="63">
        <v>8.9639341459999997</v>
      </c>
      <c r="CC26" s="63">
        <v>-344.71082612909998</v>
      </c>
      <c r="CD26" s="63">
        <v>-10.8351340423</v>
      </c>
      <c r="CE26" s="63">
        <v>-135.84986556609999</v>
      </c>
      <c r="CF26" s="63">
        <v>-9.4401782079000007</v>
      </c>
      <c r="CG26" s="63">
        <v>-6.8089183919999998</v>
      </c>
      <c r="CH26" s="63">
        <v>34.655426933699999</v>
      </c>
      <c r="CI26" s="63">
        <v>65.328606724799997</v>
      </c>
      <c r="CJ26" s="63">
        <v>-22.054355689499999</v>
      </c>
      <c r="CK26" s="63">
        <v>54.392721925399997</v>
      </c>
      <c r="CL26" s="63">
        <v>-108.1716209535</v>
      </c>
      <c r="CM26" s="63">
        <v>63.676960977199997</v>
      </c>
      <c r="CN26" s="63">
        <v>46.1718160295</v>
      </c>
      <c r="CO26" s="63">
        <v>-74.389536614799994</v>
      </c>
      <c r="CP26" s="63">
        <v>-148.49634667410001</v>
      </c>
      <c r="CQ26" s="63">
        <v>-48.743412847099997</v>
      </c>
      <c r="CR26" s="63">
        <v>26.317841023300002</v>
      </c>
      <c r="CS26" s="63">
        <v>49.345452367599997</v>
      </c>
      <c r="CT26" s="63">
        <v>-28.104688054</v>
      </c>
      <c r="CU26" s="63">
        <v>11.720015113100001</v>
      </c>
      <c r="CV26" s="63">
        <v>114.1538060714</v>
      </c>
      <c r="CW26" s="63">
        <v>52.532591786099999</v>
      </c>
      <c r="CX26" s="63">
        <v>357.93323942849997</v>
      </c>
      <c r="CY26" s="63">
        <v>-133.13408760729999</v>
      </c>
      <c r="CZ26" s="63">
        <v>58.817124931099997</v>
      </c>
      <c r="DA26" s="63">
        <v>186.65149296909999</v>
      </c>
      <c r="DB26" s="63">
        <v>143.54351935899999</v>
      </c>
      <c r="DC26" s="63">
        <v>157.5920641072</v>
      </c>
      <c r="DD26" s="63">
        <v>407.5406398458</v>
      </c>
      <c r="DE26" s="63">
        <v>156.2949155044</v>
      </c>
      <c r="DF26" s="63">
        <v>249.7172302349</v>
      </c>
      <c r="DG26" s="63">
        <v>506.82577360089999</v>
      </c>
      <c r="DH26" s="63">
        <v>478.7007410759</v>
      </c>
      <c r="DI26" s="63">
        <v>194.25322857699999</v>
      </c>
      <c r="DJ26" s="63">
        <v>9.8381276393999997</v>
      </c>
      <c r="DK26" s="63">
        <v>195.48672697730001</v>
      </c>
      <c r="DL26" s="63">
        <v>1.5874052830000001</v>
      </c>
      <c r="DM26" s="63">
        <v>-266.51066541070003</v>
      </c>
      <c r="DN26" s="63">
        <v>-166.9786702092</v>
      </c>
      <c r="DO26" s="63">
        <v>371.14824515179998</v>
      </c>
      <c r="DP26" s="63">
        <v>185.56001967840001</v>
      </c>
      <c r="DQ26" s="63">
        <v>-437.84344288220001</v>
      </c>
      <c r="DR26" s="63">
        <v>-142.4709893232</v>
      </c>
      <c r="DS26" s="63">
        <v>-294.98205872810001</v>
      </c>
      <c r="DT26" s="63">
        <v>-12.5206503692</v>
      </c>
      <c r="DU26" s="63">
        <v>-147.38030213670001</v>
      </c>
      <c r="DV26" s="63">
        <v>76.786989528199996</v>
      </c>
      <c r="DW26" s="63">
        <v>-17.775647111600001</v>
      </c>
      <c r="DX26" s="63">
        <v>3.4626037851000002</v>
      </c>
      <c r="DY26" s="63">
        <v>473.04870770150001</v>
      </c>
      <c r="DZ26" s="63">
        <v>-175.05743730410001</v>
      </c>
      <c r="EA26" s="63">
        <v>531.17030836020001</v>
      </c>
      <c r="EB26" s="63">
        <v>57.448728172499997</v>
      </c>
      <c r="EC26" s="63">
        <v>487.34619660449999</v>
      </c>
      <c r="ED26" s="63">
        <v>307.24490528680002</v>
      </c>
      <c r="EE26" s="63">
        <v>376.84862629399998</v>
      </c>
      <c r="EF26" s="63">
        <v>297.00558778319999</v>
      </c>
      <c r="EG26" s="63">
        <v>747.25459261829997</v>
      </c>
      <c r="EH26" s="63">
        <v>297.54806606400001</v>
      </c>
      <c r="EI26" s="63">
        <v>398.55034439859998</v>
      </c>
      <c r="EJ26" s="63">
        <v>-36.218603522499997</v>
      </c>
      <c r="EK26" s="63">
        <v>504.04899015090001</v>
      </c>
      <c r="EL26" s="63">
        <v>972.57629407620004</v>
      </c>
      <c r="EM26" s="63">
        <v>939.8641127651</v>
      </c>
      <c r="EN26" s="63">
        <v>198.25179498439999</v>
      </c>
      <c r="EO26" s="63">
        <v>292.63482176280002</v>
      </c>
      <c r="EP26" s="63">
        <v>698.62119235909995</v>
      </c>
      <c r="EQ26" s="63">
        <v>1268.8692485710001</v>
      </c>
    </row>
    <row r="27" spans="1:147" ht="13.5" customHeight="1" x14ac:dyDescent="0.3">
      <c r="A27" s="148" t="s">
        <v>72</v>
      </c>
      <c r="B27" s="63">
        <v>202.52940889262933</v>
      </c>
      <c r="C27" s="63">
        <v>-0.4030691074160711</v>
      </c>
      <c r="D27" s="63">
        <v>356.17288440487476</v>
      </c>
      <c r="E27" s="63">
        <v>-3.7779148625768761</v>
      </c>
      <c r="F27" s="63">
        <v>70.153210379786429</v>
      </c>
      <c r="G27" s="63">
        <v>110.35997957035808</v>
      </c>
      <c r="H27" s="63">
        <v>-24.30223349710532</v>
      </c>
      <c r="I27" s="63">
        <v>674.22615632252098</v>
      </c>
      <c r="J27" s="63">
        <v>429.36663535283964</v>
      </c>
      <c r="K27" s="63">
        <v>38.752824327061163</v>
      </c>
      <c r="L27" s="63">
        <v>-9.6837995825095184</v>
      </c>
      <c r="M27" s="63">
        <v>-38.493405413399927</v>
      </c>
      <c r="N27" s="63">
        <v>1154.0293928549281</v>
      </c>
      <c r="O27" s="63">
        <v>615.96931559221491</v>
      </c>
      <c r="P27" s="63">
        <v>939.45549441479386</v>
      </c>
      <c r="Q27" s="63">
        <v>640.71993370511632</v>
      </c>
      <c r="R27" s="63">
        <v>850.10253719363698</v>
      </c>
      <c r="S27" s="63">
        <v>198.64934437946596</v>
      </c>
      <c r="T27" s="63">
        <v>285.71568808471824</v>
      </c>
      <c r="U27" s="352">
        <v>403.4704068425591</v>
      </c>
      <c r="V27" s="468"/>
      <c r="W27" s="63">
        <v>-89.780179891700001</v>
      </c>
      <c r="X27" s="63">
        <v>873.27518503160002</v>
      </c>
      <c r="Y27" s="63">
        <v>690.92595157760002</v>
      </c>
      <c r="Z27" s="63">
        <v>482.43391943069997</v>
      </c>
      <c r="AA27" s="63">
        <v>143.54557773720001</v>
      </c>
      <c r="AB27" s="63">
        <v>42.986819106200002</v>
      </c>
      <c r="AC27" s="63">
        <v>-310.75251354519997</v>
      </c>
      <c r="AD27" s="63">
        <v>-480.74943626250001</v>
      </c>
      <c r="AE27" s="63">
        <v>-391.86409612120002</v>
      </c>
      <c r="AF27" s="63">
        <v>-22.358990928299999</v>
      </c>
      <c r="AG27" s="63">
        <v>-270.09508814520001</v>
      </c>
      <c r="AH27" s="63">
        <v>-199.6984221557</v>
      </c>
      <c r="AI27" s="63">
        <v>1000.5090656907</v>
      </c>
      <c r="AJ27" s="63">
        <v>451.00124191280003</v>
      </c>
      <c r="AK27" s="63">
        <v>-599.15543850519998</v>
      </c>
      <c r="AL27" s="63">
        <v>929.73890591309998</v>
      </c>
      <c r="AM27" s="63">
        <v>134.06975771360001</v>
      </c>
      <c r="AN27" s="63">
        <v>1755.5267384020001</v>
      </c>
      <c r="AO27" s="63">
        <v>-352.23119038200002</v>
      </c>
      <c r="AP27" s="63">
        <v>736.00169316189999</v>
      </c>
      <c r="AQ27" s="63">
        <v>258.96627722239998</v>
      </c>
      <c r="AR27" s="63">
        <v>-783.27123589279995</v>
      </c>
      <c r="AS27" s="63">
        <v>-87.2626323203</v>
      </c>
      <c r="AT27" s="63">
        <v>508.13277467979998</v>
      </c>
      <c r="AU27" s="63">
        <v>396.0241797333</v>
      </c>
      <c r="AV27" s="63">
        <v>1742.2688884505999</v>
      </c>
      <c r="AW27" s="63">
        <v>-326.49377666840002</v>
      </c>
      <c r="AX27" s="63">
        <v>-31.182926932699999</v>
      </c>
      <c r="AY27" s="63">
        <v>296.38124820370001</v>
      </c>
      <c r="AZ27" s="63">
        <v>-432.41139777339998</v>
      </c>
      <c r="BA27" s="63">
        <v>900.8704208803</v>
      </c>
      <c r="BB27" s="63">
        <v>975.01395437220003</v>
      </c>
      <c r="BC27" s="63">
        <v>1654.4405150723001</v>
      </c>
      <c r="BD27" s="63">
        <v>-436.33165354969998</v>
      </c>
      <c r="BE27" s="63">
        <v>1666.7936251424001</v>
      </c>
      <c r="BF27" s="63">
        <v>-686.99849775940004</v>
      </c>
      <c r="BG27" s="63">
        <v>836.87742532890002</v>
      </c>
      <c r="BH27" s="63">
        <v>212.84350343040001</v>
      </c>
      <c r="BI27" s="63">
        <v>2222.9622780412001</v>
      </c>
      <c r="BJ27" s="63">
        <v>2631.5481715760998</v>
      </c>
      <c r="BK27" s="63">
        <v>2767.3407586949002</v>
      </c>
      <c r="BL27" s="63">
        <v>819.46136399210002</v>
      </c>
      <c r="BM27" s="63">
        <v>1479.5337969165</v>
      </c>
      <c r="BN27" s="63">
        <v>-377.18946641529999</v>
      </c>
      <c r="BO27" s="63">
        <v>4187.0224830359002</v>
      </c>
      <c r="BP27" s="63">
        <v>-2005.9409912913</v>
      </c>
      <c r="BQ27" s="63">
        <v>1650.7494067079999</v>
      </c>
      <c r="BR27" s="63">
        <v>3020.6935246337998</v>
      </c>
      <c r="BS27" s="63">
        <v>2670.5120765543002</v>
      </c>
      <c r="BT27" s="63">
        <v>-310.6478008409</v>
      </c>
      <c r="BU27" s="63">
        <v>-1510.5445354512999</v>
      </c>
      <c r="BV27" s="63">
        <v>-306.69254016970001</v>
      </c>
      <c r="BW27" s="63">
        <v>1783.1492843348001</v>
      </c>
      <c r="BX27" s="63">
        <v>915.75038314610003</v>
      </c>
      <c r="BY27" s="63">
        <v>1610.4166499579001</v>
      </c>
      <c r="BZ27" s="63">
        <v>-4614.2485513955999</v>
      </c>
      <c r="CA27" s="63">
        <v>-1284.8325185049</v>
      </c>
      <c r="CB27" s="63">
        <v>-1242.7164648987</v>
      </c>
      <c r="CC27" s="63">
        <v>1606.9240175693999</v>
      </c>
      <c r="CD27" s="63">
        <v>-1855.5076086094</v>
      </c>
      <c r="CE27" s="63">
        <v>2789.8287611833998</v>
      </c>
      <c r="CF27" s="63">
        <v>-1429.9982640594001</v>
      </c>
      <c r="CG27" s="63">
        <v>-631.90004221319998</v>
      </c>
      <c r="CH27" s="63">
        <v>-609.77484183889999</v>
      </c>
      <c r="CI27" s="63">
        <v>4197.3276501084001</v>
      </c>
      <c r="CJ27" s="63">
        <v>1869.414003694</v>
      </c>
      <c r="CK27" s="63">
        <v>438.9051179846</v>
      </c>
      <c r="CL27" s="63">
        <v>-1643.7784762448</v>
      </c>
      <c r="CM27" s="63">
        <v>260.62103265450003</v>
      </c>
      <c r="CN27" s="63">
        <v>-1267.7914567375999</v>
      </c>
      <c r="CO27" s="63">
        <v>1680.9781739144</v>
      </c>
      <c r="CP27" s="63">
        <v>83.491437235000006</v>
      </c>
      <c r="CQ27" s="63">
        <v>1168.2378032882</v>
      </c>
      <c r="CR27" s="63">
        <v>1087.7144565642</v>
      </c>
      <c r="CS27" s="63">
        <v>-830.77072194790003</v>
      </c>
      <c r="CT27" s="63">
        <v>1297.8219444337001</v>
      </c>
      <c r="CU27" s="63">
        <v>1305.5382294889</v>
      </c>
      <c r="CV27" s="63">
        <v>-137.94266970979999</v>
      </c>
      <c r="CW27" s="63">
        <v>-2379.0465827091002</v>
      </c>
      <c r="CX27" s="63">
        <v>-155.1127831421</v>
      </c>
      <c r="CY27" s="63">
        <v>-1234.7674356110001</v>
      </c>
      <c r="CZ27" s="63">
        <v>-1527.0308333462999</v>
      </c>
      <c r="DA27" s="63">
        <v>-1288.9311921587</v>
      </c>
      <c r="DB27" s="63">
        <v>-1214.5197397121001</v>
      </c>
      <c r="DC27" s="63">
        <v>-2549.8283406505998</v>
      </c>
      <c r="DD27" s="63">
        <v>-210.7851881149</v>
      </c>
      <c r="DE27" s="63">
        <v>-451.29620135610003</v>
      </c>
      <c r="DF27" s="63">
        <v>-611.23946630900002</v>
      </c>
      <c r="DG27" s="63">
        <v>-413.64744462279998</v>
      </c>
      <c r="DH27" s="63">
        <v>-1222.9463184204999</v>
      </c>
      <c r="DI27" s="63">
        <v>282.85026665999999</v>
      </c>
      <c r="DJ27" s="63">
        <v>-491.17359808219999</v>
      </c>
      <c r="DK27" s="63">
        <v>352.87852291590002</v>
      </c>
      <c r="DL27" s="63">
        <v>-1709.0816511385001</v>
      </c>
      <c r="DM27" s="63">
        <v>340.23019756489998</v>
      </c>
      <c r="DN27" s="63">
        <v>1060.3341470468999</v>
      </c>
      <c r="DO27" s="63">
        <v>-895.04685436830005</v>
      </c>
      <c r="DP27" s="63">
        <v>208.689565007</v>
      </c>
      <c r="DQ27" s="63">
        <v>10.3347692858</v>
      </c>
      <c r="DR27" s="63">
        <v>-610.2452748892</v>
      </c>
      <c r="DS27" s="63">
        <v>-3097.8976952898001</v>
      </c>
      <c r="DT27" s="63">
        <v>2886.7000325366998</v>
      </c>
      <c r="DU27" s="63">
        <v>261.29202318239999</v>
      </c>
      <c r="DV27" s="63">
        <v>3054.9086483245001</v>
      </c>
      <c r="DW27" s="63">
        <v>-1445.8759844041999</v>
      </c>
      <c r="DX27" s="63">
        <v>-951.40820981310003</v>
      </c>
      <c r="DY27" s="63">
        <v>4921.9001918335998</v>
      </c>
      <c r="DZ27" s="63">
        <v>-137.92175131260001</v>
      </c>
      <c r="EA27" s="63">
        <v>-131.39464614569999</v>
      </c>
      <c r="EB27" s="63">
        <v>1220.2141156983</v>
      </c>
      <c r="EC27" s="63">
        <v>1814.9918466458</v>
      </c>
      <c r="ED27" s="63">
        <v>3578.8326698917999</v>
      </c>
      <c r="EE27" s="63">
        <v>4667.2531325662003</v>
      </c>
      <c r="EF27" s="63">
        <v>3185.0235178278999</v>
      </c>
      <c r="EG27" s="63">
        <v>2476.5522378698001</v>
      </c>
      <c r="EH27" s="63">
        <v>4570.4579956178004</v>
      </c>
      <c r="EI27" s="63">
        <v>4441.0744779037996</v>
      </c>
      <c r="EJ27" s="63">
        <v>-1941.7975608781001</v>
      </c>
      <c r="EK27" s="63">
        <v>1636.7013126688</v>
      </c>
      <c r="EL27" s="63">
        <v>-55.057516336200003</v>
      </c>
      <c r="EM27" s="63">
        <v>-113.95228622969999</v>
      </c>
      <c r="EN27" s="63">
        <v>3469.5709935786999</v>
      </c>
      <c r="EO27" s="63">
        <v>2396.5216185833001</v>
      </c>
      <c r="EP27" s="63">
        <v>3123.2157875032999</v>
      </c>
      <c r="EQ27" s="63">
        <v>4438.3064572052999</v>
      </c>
    </row>
    <row r="28" spans="1:147" ht="13.5" customHeight="1" x14ac:dyDescent="0.3">
      <c r="A28" s="124" t="s">
        <v>73</v>
      </c>
      <c r="B28" s="63"/>
      <c r="C28" s="63"/>
      <c r="D28" s="63"/>
      <c r="E28" s="63"/>
      <c r="F28" s="63"/>
      <c r="G28" s="63"/>
      <c r="H28" s="63"/>
      <c r="I28" s="63"/>
      <c r="J28" s="63"/>
      <c r="K28" s="63"/>
      <c r="L28" s="63"/>
      <c r="M28" s="63"/>
      <c r="N28" s="63"/>
      <c r="O28" s="63"/>
      <c r="P28" s="63"/>
      <c r="Q28" s="63"/>
      <c r="R28" s="63"/>
      <c r="S28" s="63"/>
      <c r="T28" s="63"/>
      <c r="U28" s="352"/>
      <c r="V28" s="468"/>
      <c r="W28" s="63">
        <v>6.3187676928999998</v>
      </c>
      <c r="X28" s="63">
        <v>-25.5317338527</v>
      </c>
      <c r="Y28" s="63">
        <v>-13.3429780765</v>
      </c>
      <c r="Z28" s="63">
        <v>-12.451006011</v>
      </c>
      <c r="AA28" s="63">
        <v>79.020702362099996</v>
      </c>
      <c r="AB28" s="63">
        <v>105.44561594309999</v>
      </c>
      <c r="AC28" s="63">
        <v>102.03270509950001</v>
      </c>
      <c r="AD28" s="63">
        <v>16.113946340399998</v>
      </c>
      <c r="AE28" s="63">
        <v>-168.9555403272</v>
      </c>
      <c r="AF28" s="63">
        <v>339.37529749250001</v>
      </c>
      <c r="AG28" s="63">
        <v>128.5582890238</v>
      </c>
      <c r="AH28" s="63">
        <v>587.08852135740005</v>
      </c>
      <c r="AI28" s="63">
        <v>415.38678818220001</v>
      </c>
      <c r="AJ28" s="63">
        <v>-176.4298735168</v>
      </c>
      <c r="AK28" s="63">
        <v>8.6454495954000006</v>
      </c>
      <c r="AL28" s="63">
        <v>255.33843736029999</v>
      </c>
      <c r="AM28" s="63">
        <v>169.1821956057</v>
      </c>
      <c r="AN28" s="63">
        <v>641.37558452509995</v>
      </c>
      <c r="AO28" s="63">
        <v>89.020058217100001</v>
      </c>
      <c r="AP28" s="63">
        <v>228.59713012220001</v>
      </c>
      <c r="AQ28" s="63">
        <v>68.042541177900006</v>
      </c>
      <c r="AR28" s="63">
        <v>-207.36255236580001</v>
      </c>
      <c r="AS28" s="63">
        <v>-146.008597028</v>
      </c>
      <c r="AT28" s="63">
        <v>-108.26191725290001</v>
      </c>
      <c r="AU28" s="63">
        <v>63.470442593800001</v>
      </c>
      <c r="AV28" s="63">
        <v>29.433312480000001</v>
      </c>
      <c r="AW28" s="63">
        <v>63.623710505299996</v>
      </c>
      <c r="AX28" s="63">
        <v>2.1583622875000001</v>
      </c>
      <c r="AY28" s="63">
        <v>143.24153450450001</v>
      </c>
      <c r="AZ28" s="63">
        <v>-81.662292156500001</v>
      </c>
      <c r="BA28" s="63">
        <v>-88.857530254099999</v>
      </c>
      <c r="BB28" s="63">
        <v>-125.4165090094</v>
      </c>
      <c r="BC28" s="63">
        <v>252.08987662339999</v>
      </c>
      <c r="BD28" s="63">
        <v>39.238235366600001</v>
      </c>
      <c r="BE28" s="63">
        <v>132.54945878749999</v>
      </c>
      <c r="BF28" s="63">
        <v>-156.77343677440001</v>
      </c>
      <c r="BG28" s="63">
        <v>344.07488577060002</v>
      </c>
      <c r="BH28" s="63">
        <v>111.7227460176</v>
      </c>
      <c r="BI28" s="63">
        <v>149.07487121950001</v>
      </c>
      <c r="BJ28" s="63">
        <v>562.80476954749997</v>
      </c>
      <c r="BK28" s="63">
        <v>97.904150850700006</v>
      </c>
      <c r="BL28" s="63">
        <v>-8.5533446335000001</v>
      </c>
      <c r="BM28" s="63">
        <v>298.35667648100002</v>
      </c>
      <c r="BN28" s="63">
        <v>-392.36814205259998</v>
      </c>
      <c r="BO28" s="63">
        <v>518.38088200870004</v>
      </c>
      <c r="BP28" s="63">
        <v>-392.62502956650002</v>
      </c>
      <c r="BQ28" s="63">
        <v>112.0348958582</v>
      </c>
      <c r="BR28" s="63">
        <v>523.7674807569</v>
      </c>
      <c r="BS28" s="63">
        <v>-67.062574552599997</v>
      </c>
      <c r="BT28" s="63">
        <v>-966.80097976330001</v>
      </c>
      <c r="BU28" s="63">
        <v>-2006.8833609845001</v>
      </c>
      <c r="BV28" s="63">
        <v>-565.71548644400002</v>
      </c>
      <c r="BW28" s="63">
        <v>988.87057157590004</v>
      </c>
      <c r="BX28" s="63">
        <v>-497.79432499320001</v>
      </c>
      <c r="BY28" s="63">
        <v>461.67318188019999</v>
      </c>
      <c r="BZ28" s="63">
        <v>-1213.04966403</v>
      </c>
      <c r="CA28" s="63">
        <v>-33.5178601382</v>
      </c>
      <c r="CB28" s="63">
        <v>627.46800514450001</v>
      </c>
      <c r="CC28" s="63">
        <v>59.091028221400002</v>
      </c>
      <c r="CD28" s="63">
        <v>-148.97859713939999</v>
      </c>
      <c r="CE28" s="63">
        <v>297.69431957640001</v>
      </c>
      <c r="CF28" s="63">
        <v>-415.91693152020002</v>
      </c>
      <c r="CG28" s="63">
        <v>-184.93374790530001</v>
      </c>
      <c r="CH28" s="63">
        <v>34.632508979699999</v>
      </c>
      <c r="CI28" s="63">
        <v>329.70562292130001</v>
      </c>
      <c r="CJ28" s="63">
        <v>210.60106807330001</v>
      </c>
      <c r="CK28" s="63">
        <v>-317.03799645409998</v>
      </c>
      <c r="CL28" s="63">
        <v>-90.327812551199997</v>
      </c>
      <c r="CM28" s="63">
        <v>306.0483280528</v>
      </c>
      <c r="CN28" s="63">
        <v>-96.291103919799994</v>
      </c>
      <c r="CO28" s="63">
        <v>253.6709227684</v>
      </c>
      <c r="CP28" s="63">
        <v>109.231482704</v>
      </c>
      <c r="CQ28" s="63">
        <v>167.03804047189999</v>
      </c>
      <c r="CR28" s="63">
        <v>-58.830116147200002</v>
      </c>
      <c r="CS28" s="63">
        <v>124.9573412024</v>
      </c>
      <c r="CT28" s="63">
        <v>-205.80025968230001</v>
      </c>
      <c r="CU28" s="63">
        <v>9.1762621987999999</v>
      </c>
      <c r="CV28" s="63">
        <v>302.59745909980001</v>
      </c>
      <c r="CW28" s="63">
        <v>-15.5014843914</v>
      </c>
      <c r="CX28" s="63">
        <v>-586.91462793029996</v>
      </c>
      <c r="CY28" s="63">
        <v>148.68497574720001</v>
      </c>
      <c r="CZ28" s="63">
        <v>169.02055434409999</v>
      </c>
      <c r="DA28" s="63">
        <v>-114.9755813492</v>
      </c>
      <c r="DB28" s="63">
        <v>510.38013988450001</v>
      </c>
      <c r="DC28" s="63">
        <v>-155.6906625117</v>
      </c>
      <c r="DD28" s="63">
        <v>-9.9941036699999999E-2</v>
      </c>
      <c r="DE28" s="63">
        <v>-68.006454411000007</v>
      </c>
      <c r="DF28" s="63">
        <v>134.47057188319999</v>
      </c>
      <c r="DG28" s="63">
        <v>-211.56079358759999</v>
      </c>
      <c r="DH28" s="63">
        <v>-4.5154250887999998</v>
      </c>
      <c r="DI28" s="63">
        <v>111.5088466333</v>
      </c>
      <c r="DJ28" s="63">
        <v>-34.554099690299999</v>
      </c>
      <c r="DK28" s="63">
        <v>7.8317779787999999</v>
      </c>
      <c r="DL28" s="63">
        <v>-169.01475938050001</v>
      </c>
      <c r="DM28" s="63">
        <v>-37.238178357499997</v>
      </c>
      <c r="DN28" s="63">
        <v>281.5967324353</v>
      </c>
      <c r="DO28" s="63">
        <v>98.3968066085</v>
      </c>
      <c r="DP28" s="63">
        <v>-197.95294571740001</v>
      </c>
      <c r="DQ28" s="63">
        <v>61.497565142200003</v>
      </c>
      <c r="DR28" s="63">
        <v>248.85319173689999</v>
      </c>
      <c r="DS28" s="63">
        <v>-174.54551063260001</v>
      </c>
      <c r="DT28" s="63">
        <v>-351.41242046169998</v>
      </c>
      <c r="DU28" s="63">
        <v>-284.17549193119999</v>
      </c>
      <c r="DV28" s="63">
        <v>283.1524665046</v>
      </c>
      <c r="DW28" s="63">
        <v>-64.0830446099</v>
      </c>
      <c r="DX28" s="63">
        <v>80.693194955199999</v>
      </c>
      <c r="DY28" s="63">
        <v>141.10946932210001</v>
      </c>
      <c r="DZ28" s="63">
        <v>-885.27258236199998</v>
      </c>
      <c r="EA28" s="63">
        <v>-880.75142967039994</v>
      </c>
      <c r="EB28" s="63">
        <v>-606.81042676729999</v>
      </c>
      <c r="EC28" s="63">
        <v>-12.3420667784</v>
      </c>
      <c r="ED28" s="63">
        <v>26.0879679186</v>
      </c>
      <c r="EE28" s="63">
        <v>-39.667042041999999</v>
      </c>
      <c r="EF28" s="63">
        <v>72.752695590900004</v>
      </c>
      <c r="EG28" s="63">
        <v>238.24358125570001</v>
      </c>
      <c r="EH28" s="63">
        <v>-18.224991497400001</v>
      </c>
      <c r="EI28" s="63">
        <v>-18.750552219100001</v>
      </c>
      <c r="EJ28" s="63">
        <v>-570.09766773010006</v>
      </c>
      <c r="EK28" s="63">
        <v>657.38981162649998</v>
      </c>
      <c r="EL28" s="63">
        <v>61.296388042399997</v>
      </c>
      <c r="EM28" s="63">
        <v>-42.695054275700002</v>
      </c>
      <c r="EN28" s="63">
        <v>-215.8455053255</v>
      </c>
      <c r="EO28" s="63">
        <v>338.75604175180001</v>
      </c>
      <c r="EP28" s="63">
        <v>102.7436600935</v>
      </c>
      <c r="EQ28" s="63">
        <v>236.13007614369999</v>
      </c>
    </row>
    <row r="29" spans="1:147" ht="13.5" customHeight="1" x14ac:dyDescent="0.3">
      <c r="A29" s="154" t="s">
        <v>74</v>
      </c>
      <c r="B29" s="63"/>
      <c r="C29" s="63"/>
      <c r="D29" s="63"/>
      <c r="E29" s="63"/>
      <c r="F29" s="63"/>
      <c r="G29" s="63"/>
      <c r="H29" s="63"/>
      <c r="I29" s="63"/>
      <c r="J29" s="63"/>
      <c r="K29" s="63"/>
      <c r="L29" s="63"/>
      <c r="M29" s="63"/>
      <c r="N29" s="63"/>
      <c r="O29" s="63"/>
      <c r="P29" s="63"/>
      <c r="Q29" s="63"/>
      <c r="R29" s="63"/>
      <c r="S29" s="63"/>
      <c r="T29" s="63"/>
      <c r="U29" s="352"/>
      <c r="V29" s="468"/>
      <c r="W29" s="63">
        <v>6.3187676928999998</v>
      </c>
      <c r="X29" s="63">
        <v>-26.377553088999999</v>
      </c>
      <c r="Y29" s="63">
        <v>-13.694513112799999</v>
      </c>
      <c r="Z29" s="63">
        <v>-13.601273843</v>
      </c>
      <c r="AA29" s="63">
        <v>77.896125443200006</v>
      </c>
      <c r="AB29" s="63">
        <v>104.27268837930001</v>
      </c>
      <c r="AC29" s="63">
        <v>100.6740232237</v>
      </c>
      <c r="AD29" s="63">
        <v>13.5990880468</v>
      </c>
      <c r="AE29" s="63">
        <v>-172.0581538344</v>
      </c>
      <c r="AF29" s="63">
        <v>335.0110707819</v>
      </c>
      <c r="AG29" s="63">
        <v>125.4814375599</v>
      </c>
      <c r="AH29" s="63">
        <v>585.67517256789995</v>
      </c>
      <c r="AI29" s="63">
        <v>412.95523041080003</v>
      </c>
      <c r="AJ29" s="63">
        <v>-183.4482279206</v>
      </c>
      <c r="AK29" s="63">
        <v>10.530833938900001</v>
      </c>
      <c r="AL29" s="63">
        <v>253.7416309731</v>
      </c>
      <c r="AM29" s="63">
        <v>169.1821956057</v>
      </c>
      <c r="AN29" s="63">
        <v>639.771670976</v>
      </c>
      <c r="AO29" s="63">
        <v>90.959257464999993</v>
      </c>
      <c r="AP29" s="63">
        <v>225.7704278105</v>
      </c>
      <c r="AQ29" s="63">
        <v>68.672548178</v>
      </c>
      <c r="AR29" s="63">
        <v>-208.6139481534</v>
      </c>
      <c r="AS29" s="63">
        <v>-169.79996503160001</v>
      </c>
      <c r="AT29" s="63">
        <v>-103.53290155240001</v>
      </c>
      <c r="AU29" s="63">
        <v>64.596315145000005</v>
      </c>
      <c r="AV29" s="63">
        <v>31.379735270600001</v>
      </c>
      <c r="AW29" s="63">
        <v>59.066708902899997</v>
      </c>
      <c r="AX29" s="63">
        <v>-5.1180358549999996</v>
      </c>
      <c r="AY29" s="63">
        <v>155.8278611769</v>
      </c>
      <c r="AZ29" s="63">
        <v>-73.643832392999997</v>
      </c>
      <c r="BA29" s="63">
        <v>-86.462909948999993</v>
      </c>
      <c r="BB29" s="63">
        <v>-123.8581114487</v>
      </c>
      <c r="BC29" s="63">
        <v>234.6497202971</v>
      </c>
      <c r="BD29" s="63">
        <v>37.537737473100002</v>
      </c>
      <c r="BE29" s="63">
        <v>144.09108142459999</v>
      </c>
      <c r="BF29" s="63">
        <v>-155.68976361329999</v>
      </c>
      <c r="BG29" s="63">
        <v>350.16898112899997</v>
      </c>
      <c r="BH29" s="63">
        <v>105.7467605527</v>
      </c>
      <c r="BI29" s="63">
        <v>149.3009785397</v>
      </c>
      <c r="BJ29" s="63">
        <v>567.52620102369997</v>
      </c>
      <c r="BK29" s="63">
        <v>99.818670995999994</v>
      </c>
      <c r="BL29" s="63">
        <v>-18.868956583399999</v>
      </c>
      <c r="BM29" s="63">
        <v>294.0130942458</v>
      </c>
      <c r="BN29" s="63">
        <v>-410.46289014289999</v>
      </c>
      <c r="BO29" s="63">
        <v>523.26295295789998</v>
      </c>
      <c r="BP29" s="63">
        <v>-429.30027781950002</v>
      </c>
      <c r="BQ29" s="63">
        <v>95.885081488200001</v>
      </c>
      <c r="BR29" s="63">
        <v>499.29880947229998</v>
      </c>
      <c r="BS29" s="63">
        <v>-91.417083979799997</v>
      </c>
      <c r="BT29" s="63">
        <v>-973.40641107320005</v>
      </c>
      <c r="BU29" s="63">
        <v>-2029.8974488264</v>
      </c>
      <c r="BV29" s="63">
        <v>-595.98212677590004</v>
      </c>
      <c r="BW29" s="63">
        <v>979.49020488159999</v>
      </c>
      <c r="BX29" s="63">
        <v>-492.79637733729999</v>
      </c>
      <c r="BY29" s="63">
        <v>436.27611046890001</v>
      </c>
      <c r="BZ29" s="63">
        <v>-1198.5657398987</v>
      </c>
      <c r="CA29" s="63">
        <v>-40.507681472900003</v>
      </c>
      <c r="CB29" s="63">
        <v>647.76690471539996</v>
      </c>
      <c r="CC29" s="63">
        <v>46.347967853299998</v>
      </c>
      <c r="CD29" s="63">
        <v>-133.76282722970001</v>
      </c>
      <c r="CE29" s="63">
        <v>300.4544931094</v>
      </c>
      <c r="CF29" s="63">
        <v>-423.72131212080001</v>
      </c>
      <c r="CG29" s="63">
        <v>-186.1700040465</v>
      </c>
      <c r="CH29" s="63">
        <v>14.178321238600001</v>
      </c>
      <c r="CI29" s="63">
        <v>334.62680844260001</v>
      </c>
      <c r="CJ29" s="63">
        <v>196.09788283899999</v>
      </c>
      <c r="CK29" s="63">
        <v>-306.98977538730003</v>
      </c>
      <c r="CL29" s="63">
        <v>-98.229786812900002</v>
      </c>
      <c r="CM29" s="63">
        <v>280.75818700119999</v>
      </c>
      <c r="CN29" s="63">
        <v>-115.2605035747</v>
      </c>
      <c r="CO29" s="63">
        <v>228.36728418179999</v>
      </c>
      <c r="CP29" s="63">
        <v>63.874196971899998</v>
      </c>
      <c r="CQ29" s="63">
        <v>70.136682606299999</v>
      </c>
      <c r="CR29" s="63">
        <v>-96.438744784799994</v>
      </c>
      <c r="CS29" s="63">
        <v>76.144846414400007</v>
      </c>
      <c r="CT29" s="63">
        <v>-229.75246224860001</v>
      </c>
      <c r="CU29" s="63">
        <v>38.355384889699998</v>
      </c>
      <c r="CV29" s="63">
        <v>239.13045497749999</v>
      </c>
      <c r="CW29" s="63">
        <v>-78.355931186000007</v>
      </c>
      <c r="CX29" s="63">
        <v>-564.09665624829995</v>
      </c>
      <c r="CY29" s="63">
        <v>203.74796734270001</v>
      </c>
      <c r="CZ29" s="63">
        <v>72.930349626899996</v>
      </c>
      <c r="DA29" s="63">
        <v>-89.500139091400001</v>
      </c>
      <c r="DB29" s="63">
        <v>476.09714055109998</v>
      </c>
      <c r="DC29" s="63">
        <v>-144.34387660819999</v>
      </c>
      <c r="DD29" s="63">
        <v>-45.781831099199998</v>
      </c>
      <c r="DE29" s="63">
        <v>-64.336921904799993</v>
      </c>
      <c r="DF29" s="63">
        <v>125.68135895499999</v>
      </c>
      <c r="DG29" s="63">
        <v>-231.1484204203</v>
      </c>
      <c r="DH29" s="63">
        <v>19.539983092300002</v>
      </c>
      <c r="DI29" s="63">
        <v>115.15713482300001</v>
      </c>
      <c r="DJ29" s="63">
        <v>-46.200322020500003</v>
      </c>
      <c r="DK29" s="63">
        <v>39.284934396300002</v>
      </c>
      <c r="DL29" s="63">
        <v>-198.43957801720001</v>
      </c>
      <c r="DM29" s="63">
        <v>-29.7895376084</v>
      </c>
      <c r="DN29" s="63">
        <v>318.94967096649998</v>
      </c>
      <c r="DO29" s="63">
        <v>100.71280917350001</v>
      </c>
      <c r="DP29" s="63">
        <v>-156.18984147789999</v>
      </c>
      <c r="DQ29" s="63">
        <v>-8.4925648012000003</v>
      </c>
      <c r="DR29" s="63">
        <v>264.10335428000002</v>
      </c>
      <c r="DS29" s="63">
        <v>-136.8491722743</v>
      </c>
      <c r="DT29" s="63">
        <v>-367.73604952110003</v>
      </c>
      <c r="DU29" s="63">
        <v>-328.39166423789999</v>
      </c>
      <c r="DV29" s="63">
        <v>224.1882683263</v>
      </c>
      <c r="DW29" s="63">
        <v>-85.997583547100007</v>
      </c>
      <c r="DX29" s="63">
        <v>58.683847297299998</v>
      </c>
      <c r="DY29" s="63">
        <v>121.19903752810001</v>
      </c>
      <c r="DZ29" s="63">
        <v>-882.45164056880003</v>
      </c>
      <c r="EA29" s="63">
        <v>-868.6218148511</v>
      </c>
      <c r="EB29" s="63">
        <v>-571.53744918040002</v>
      </c>
      <c r="EC29" s="63">
        <v>-19.918648665500001</v>
      </c>
      <c r="ED29" s="63">
        <v>-4.9771179423999996</v>
      </c>
      <c r="EE29" s="63">
        <v>-79.131714355200003</v>
      </c>
      <c r="EF29" s="63">
        <v>75.164618352700003</v>
      </c>
      <c r="EG29" s="63">
        <v>209.98106848340001</v>
      </c>
      <c r="EH29" s="63">
        <v>-59.871896292899997</v>
      </c>
      <c r="EI29" s="63">
        <v>-70.424315828800005</v>
      </c>
      <c r="EJ29" s="63">
        <v>-611.57516702919997</v>
      </c>
      <c r="EK29" s="63">
        <v>639.09875154020006</v>
      </c>
      <c r="EL29" s="63">
        <v>4.6162896187999998</v>
      </c>
      <c r="EM29" s="63">
        <v>-64.981629894500003</v>
      </c>
      <c r="EN29" s="63">
        <v>-242.31882592209999</v>
      </c>
      <c r="EO29" s="63">
        <v>-44.627468852699998</v>
      </c>
      <c r="EP29" s="63">
        <v>86.299981547399994</v>
      </c>
      <c r="EQ29" s="63">
        <v>79.840293026599994</v>
      </c>
    </row>
    <row r="30" spans="1:147" ht="13.5" customHeight="1" x14ac:dyDescent="0.3">
      <c r="A30" s="154" t="s">
        <v>75</v>
      </c>
      <c r="B30" s="63"/>
      <c r="C30" s="63"/>
      <c r="D30" s="63"/>
      <c r="E30" s="63"/>
      <c r="F30" s="63"/>
      <c r="G30" s="63"/>
      <c r="H30" s="63"/>
      <c r="I30" s="63"/>
      <c r="J30" s="63"/>
      <c r="K30" s="63"/>
      <c r="L30" s="63"/>
      <c r="M30" s="63"/>
      <c r="N30" s="63"/>
      <c r="O30" s="63"/>
      <c r="P30" s="63"/>
      <c r="Q30" s="63"/>
      <c r="R30" s="63"/>
      <c r="S30" s="63"/>
      <c r="T30" s="63"/>
      <c r="U30" s="352"/>
      <c r="V30" s="468"/>
      <c r="W30" s="63">
        <v>0</v>
      </c>
      <c r="X30" s="63">
        <v>0.8458192363</v>
      </c>
      <c r="Y30" s="63">
        <v>0.35153503629999999</v>
      </c>
      <c r="Z30" s="63">
        <v>1.1502678319999999</v>
      </c>
      <c r="AA30" s="63">
        <v>1.1245769189000001</v>
      </c>
      <c r="AB30" s="63">
        <v>1.1729275638000001</v>
      </c>
      <c r="AC30" s="63">
        <v>1.3586818758000001</v>
      </c>
      <c r="AD30" s="63">
        <v>2.5148582936000001</v>
      </c>
      <c r="AE30" s="63">
        <v>3.1026135072000001</v>
      </c>
      <c r="AF30" s="63">
        <v>4.3642267105999997</v>
      </c>
      <c r="AG30" s="63">
        <v>3.0768514639000002</v>
      </c>
      <c r="AH30" s="63">
        <v>1.4133487895000001</v>
      </c>
      <c r="AI30" s="63">
        <v>2.4315577714000001</v>
      </c>
      <c r="AJ30" s="63">
        <v>7.0183544038000001</v>
      </c>
      <c r="AK30" s="63">
        <v>-1.8853843434999999</v>
      </c>
      <c r="AL30" s="63">
        <v>1.5968063872</v>
      </c>
      <c r="AM30" s="63">
        <v>0</v>
      </c>
      <c r="AN30" s="63">
        <v>1.6039135491000001</v>
      </c>
      <c r="AO30" s="63">
        <v>-1.9391992479</v>
      </c>
      <c r="AP30" s="63">
        <v>2.8267023117000001</v>
      </c>
      <c r="AQ30" s="63">
        <v>-0.63000700009999999</v>
      </c>
      <c r="AR30" s="63">
        <v>1.2513957875999999</v>
      </c>
      <c r="AS30" s="63">
        <v>23.791368003599999</v>
      </c>
      <c r="AT30" s="63">
        <v>-4.7290157004999998</v>
      </c>
      <c r="AU30" s="63">
        <v>-1.1258725512000001</v>
      </c>
      <c r="AV30" s="63">
        <v>-1.9464227906</v>
      </c>
      <c r="AW30" s="63">
        <v>4.5570016023999997</v>
      </c>
      <c r="AX30" s="63">
        <v>7.2763981424999997</v>
      </c>
      <c r="AY30" s="63">
        <v>-12.5863266724</v>
      </c>
      <c r="AZ30" s="63">
        <v>-8.0184597634999992</v>
      </c>
      <c r="BA30" s="63">
        <v>-2.3946203051000001</v>
      </c>
      <c r="BB30" s="63">
        <v>-1.5583975607</v>
      </c>
      <c r="BC30" s="63">
        <v>17.440156326299999</v>
      </c>
      <c r="BD30" s="63">
        <v>1.7004978934999999</v>
      </c>
      <c r="BE30" s="63">
        <v>-11.5416226371</v>
      </c>
      <c r="BF30" s="63">
        <v>-1.0836731610999999</v>
      </c>
      <c r="BG30" s="63">
        <v>-6.0940953583999997</v>
      </c>
      <c r="BH30" s="63">
        <v>5.9759854648999999</v>
      </c>
      <c r="BI30" s="63">
        <v>-0.22610732019999999</v>
      </c>
      <c r="BJ30" s="63">
        <v>-4.7214314762000003</v>
      </c>
      <c r="BK30" s="63">
        <v>-1.9145201453</v>
      </c>
      <c r="BL30" s="63">
        <v>10.315611949899999</v>
      </c>
      <c r="BM30" s="63">
        <v>4.3435822352000004</v>
      </c>
      <c r="BN30" s="63">
        <v>18.094748090300001</v>
      </c>
      <c r="BO30" s="63">
        <v>-4.8820709492000001</v>
      </c>
      <c r="BP30" s="63">
        <v>36.675248252999999</v>
      </c>
      <c r="BQ30" s="63">
        <v>16.149814370000001</v>
      </c>
      <c r="BR30" s="63">
        <v>24.468671284599999</v>
      </c>
      <c r="BS30" s="63">
        <v>24.3545094272</v>
      </c>
      <c r="BT30" s="63">
        <v>6.6054313099000002</v>
      </c>
      <c r="BU30" s="63">
        <v>23.0140878419</v>
      </c>
      <c r="BV30" s="63">
        <v>30.2666403319</v>
      </c>
      <c r="BW30" s="63">
        <v>9.3803666942999993</v>
      </c>
      <c r="BX30" s="63">
        <v>-4.9979476559</v>
      </c>
      <c r="BY30" s="63">
        <v>25.397071411300001</v>
      </c>
      <c r="BZ30" s="63">
        <v>-14.4839241313</v>
      </c>
      <c r="CA30" s="63">
        <v>6.9898213347000002</v>
      </c>
      <c r="CB30" s="63">
        <v>-20.298899570900002</v>
      </c>
      <c r="CC30" s="63">
        <v>12.7430603681</v>
      </c>
      <c r="CD30" s="63">
        <v>-15.215769909700001</v>
      </c>
      <c r="CE30" s="63">
        <v>-2.7601735330000001</v>
      </c>
      <c r="CF30" s="63">
        <v>7.8043806006000001</v>
      </c>
      <c r="CG30" s="63">
        <v>1.2362561411999999</v>
      </c>
      <c r="CH30" s="63">
        <v>20.4541877411</v>
      </c>
      <c r="CI30" s="63">
        <v>-4.9211855213</v>
      </c>
      <c r="CJ30" s="63">
        <v>14.5031852343</v>
      </c>
      <c r="CK30" s="63">
        <v>-10.0482210668</v>
      </c>
      <c r="CL30" s="63">
        <v>7.9019742617000004</v>
      </c>
      <c r="CM30" s="63">
        <v>25.290141051599999</v>
      </c>
      <c r="CN30" s="63">
        <v>18.969399654899998</v>
      </c>
      <c r="CO30" s="63">
        <v>25.303638586600002</v>
      </c>
      <c r="CP30" s="63">
        <v>45.357285732100003</v>
      </c>
      <c r="CQ30" s="63">
        <v>96.901357865600005</v>
      </c>
      <c r="CR30" s="63">
        <v>37.608628637599999</v>
      </c>
      <c r="CS30" s="63">
        <v>48.812494788000002</v>
      </c>
      <c r="CT30" s="63">
        <v>23.952202566299999</v>
      </c>
      <c r="CU30" s="63">
        <v>-29.179122690900002</v>
      </c>
      <c r="CV30" s="63">
        <v>63.467004122299997</v>
      </c>
      <c r="CW30" s="63">
        <v>62.854446794600001</v>
      </c>
      <c r="CX30" s="63">
        <v>-22.817971682</v>
      </c>
      <c r="CY30" s="63">
        <v>-55.062991595500002</v>
      </c>
      <c r="CZ30" s="63">
        <v>96.090204717199995</v>
      </c>
      <c r="DA30" s="63">
        <v>-25.475442257800001</v>
      </c>
      <c r="DB30" s="63">
        <v>34.282999333399999</v>
      </c>
      <c r="DC30" s="63">
        <v>-11.346785903500001</v>
      </c>
      <c r="DD30" s="63">
        <v>45.681890062500003</v>
      </c>
      <c r="DE30" s="63">
        <v>-3.6695325061999999</v>
      </c>
      <c r="DF30" s="63">
        <v>8.7892129281999996</v>
      </c>
      <c r="DG30" s="63">
        <v>19.5876268327</v>
      </c>
      <c r="DH30" s="63">
        <v>-24.055408181099999</v>
      </c>
      <c r="DI30" s="63">
        <v>-3.6482881897000001</v>
      </c>
      <c r="DJ30" s="63">
        <v>11.646222330200001</v>
      </c>
      <c r="DK30" s="63">
        <v>-31.453156417500001</v>
      </c>
      <c r="DL30" s="63">
        <v>29.4248186367</v>
      </c>
      <c r="DM30" s="63">
        <v>-7.4486407491</v>
      </c>
      <c r="DN30" s="63">
        <v>-37.352938531200003</v>
      </c>
      <c r="DO30" s="63">
        <v>-2.3160025649999998</v>
      </c>
      <c r="DP30" s="63">
        <v>-41.763104239500002</v>
      </c>
      <c r="DQ30" s="63">
        <v>69.990129943400007</v>
      </c>
      <c r="DR30" s="63">
        <v>-15.2501625431</v>
      </c>
      <c r="DS30" s="63">
        <v>-37.696338358299997</v>
      </c>
      <c r="DT30" s="63">
        <v>16.323629059400002</v>
      </c>
      <c r="DU30" s="63">
        <v>44.216172306700003</v>
      </c>
      <c r="DV30" s="63">
        <v>58.964198178300002</v>
      </c>
      <c r="DW30" s="63">
        <v>21.9145389372</v>
      </c>
      <c r="DX30" s="63">
        <v>22.009347657900001</v>
      </c>
      <c r="DY30" s="63">
        <v>19.910431794000001</v>
      </c>
      <c r="DZ30" s="63">
        <v>-2.8209417931999998</v>
      </c>
      <c r="EA30" s="63">
        <v>-12.1296148193</v>
      </c>
      <c r="EB30" s="63">
        <v>-35.272977586899998</v>
      </c>
      <c r="EC30" s="63">
        <v>7.5765818870999997</v>
      </c>
      <c r="ED30" s="63">
        <v>31.065085861</v>
      </c>
      <c r="EE30" s="63">
        <v>39.464672313199998</v>
      </c>
      <c r="EF30" s="63">
        <v>-2.4119227618000001</v>
      </c>
      <c r="EG30" s="63">
        <v>28.262512772299999</v>
      </c>
      <c r="EH30" s="63">
        <v>41.646904795499999</v>
      </c>
      <c r="EI30" s="63">
        <v>51.673763609700003</v>
      </c>
      <c r="EJ30" s="63">
        <v>41.477499299100003</v>
      </c>
      <c r="EK30" s="63">
        <v>18.2910600863</v>
      </c>
      <c r="EL30" s="63">
        <v>56.680098423600001</v>
      </c>
      <c r="EM30" s="63">
        <v>22.286575618800001</v>
      </c>
      <c r="EN30" s="63">
        <v>26.473320596600001</v>
      </c>
      <c r="EO30" s="63">
        <v>383.38351060449997</v>
      </c>
      <c r="EP30" s="63">
        <v>16.443678546099999</v>
      </c>
      <c r="EQ30" s="63">
        <v>156.2897831171</v>
      </c>
    </row>
    <row r="31" spans="1:147" ht="13.5" customHeight="1" x14ac:dyDescent="0.3">
      <c r="A31" s="124" t="s">
        <v>76</v>
      </c>
      <c r="B31" s="63"/>
      <c r="C31" s="63"/>
      <c r="D31" s="63"/>
      <c r="E31" s="63"/>
      <c r="F31" s="63"/>
      <c r="G31" s="63"/>
      <c r="H31" s="63"/>
      <c r="I31" s="63"/>
      <c r="J31" s="63"/>
      <c r="K31" s="63"/>
      <c r="L31" s="63"/>
      <c r="M31" s="63"/>
      <c r="N31" s="63"/>
      <c r="O31" s="63"/>
      <c r="P31" s="63"/>
      <c r="Q31" s="63"/>
      <c r="R31" s="63"/>
      <c r="S31" s="63"/>
      <c r="T31" s="63"/>
      <c r="U31" s="352"/>
      <c r="V31" s="468"/>
      <c r="W31" s="63">
        <v>-96.098947584599998</v>
      </c>
      <c r="X31" s="63">
        <v>898.80691888429999</v>
      </c>
      <c r="Y31" s="63">
        <v>704.26892965410002</v>
      </c>
      <c r="Z31" s="63">
        <v>494.88492544169998</v>
      </c>
      <c r="AA31" s="63">
        <v>64.524875375099995</v>
      </c>
      <c r="AB31" s="63">
        <v>-62.4587968369</v>
      </c>
      <c r="AC31" s="63">
        <v>-412.78521864470002</v>
      </c>
      <c r="AD31" s="63">
        <v>-496.8633826029</v>
      </c>
      <c r="AE31" s="63">
        <v>-222.90855579399999</v>
      </c>
      <c r="AF31" s="63">
        <v>-361.7342884208</v>
      </c>
      <c r="AG31" s="63">
        <v>-398.65337716900001</v>
      </c>
      <c r="AH31" s="63">
        <v>-786.78694351310003</v>
      </c>
      <c r="AI31" s="63">
        <v>585.12227750850002</v>
      </c>
      <c r="AJ31" s="63">
        <v>627.43111542960003</v>
      </c>
      <c r="AK31" s="63">
        <v>-607.80088810059999</v>
      </c>
      <c r="AL31" s="63">
        <v>674.40046855280002</v>
      </c>
      <c r="AM31" s="63">
        <v>-35.112437892099997</v>
      </c>
      <c r="AN31" s="63">
        <v>1114.1511538769</v>
      </c>
      <c r="AO31" s="63">
        <v>-441.25124859909999</v>
      </c>
      <c r="AP31" s="63">
        <v>507.40456303970001</v>
      </c>
      <c r="AQ31" s="63">
        <v>190.9237360445</v>
      </c>
      <c r="AR31" s="63">
        <v>-575.90868352699999</v>
      </c>
      <c r="AS31" s="63">
        <v>58.745964707699997</v>
      </c>
      <c r="AT31" s="63">
        <v>616.39469193269997</v>
      </c>
      <c r="AU31" s="63">
        <v>332.55373713950002</v>
      </c>
      <c r="AV31" s="63">
        <v>1712.8355759706001</v>
      </c>
      <c r="AW31" s="63">
        <v>-390.1174871737</v>
      </c>
      <c r="AX31" s="63">
        <v>-33.341289220199997</v>
      </c>
      <c r="AY31" s="63">
        <v>153.1397136992</v>
      </c>
      <c r="AZ31" s="63">
        <v>-350.74910561690001</v>
      </c>
      <c r="BA31" s="63">
        <v>989.72795113439997</v>
      </c>
      <c r="BB31" s="63">
        <v>1100.4304633816</v>
      </c>
      <c r="BC31" s="63">
        <v>1402.3506384489001</v>
      </c>
      <c r="BD31" s="63">
        <v>-475.56988891629999</v>
      </c>
      <c r="BE31" s="63">
        <v>1534.2441663549</v>
      </c>
      <c r="BF31" s="63">
        <v>-530.22506098500003</v>
      </c>
      <c r="BG31" s="63">
        <v>492.8025395583</v>
      </c>
      <c r="BH31" s="63">
        <v>101.1207574128</v>
      </c>
      <c r="BI31" s="63">
        <v>2073.8874068217001</v>
      </c>
      <c r="BJ31" s="63">
        <v>2068.7434020286</v>
      </c>
      <c r="BK31" s="63">
        <v>2669.4366078441999</v>
      </c>
      <c r="BL31" s="63">
        <v>828.01470862559995</v>
      </c>
      <c r="BM31" s="63">
        <v>1181.1771204355</v>
      </c>
      <c r="BN31" s="63">
        <v>15.1786756373</v>
      </c>
      <c r="BO31" s="63">
        <v>3668.6416010272001</v>
      </c>
      <c r="BP31" s="63">
        <v>-1613.3159617248</v>
      </c>
      <c r="BQ31" s="63">
        <v>1538.7145108498</v>
      </c>
      <c r="BR31" s="63">
        <v>2496.9260438769002</v>
      </c>
      <c r="BS31" s="63">
        <v>2737.5746511069001</v>
      </c>
      <c r="BT31" s="63">
        <v>656.1531789224</v>
      </c>
      <c r="BU31" s="63">
        <v>496.33882553320001</v>
      </c>
      <c r="BV31" s="63">
        <v>259.02294627430001</v>
      </c>
      <c r="BW31" s="63">
        <v>794.27871275890004</v>
      </c>
      <c r="BX31" s="63">
        <v>1413.5447081392999</v>
      </c>
      <c r="BY31" s="63">
        <v>1148.7434680777001</v>
      </c>
      <c r="BZ31" s="63">
        <v>-3401.1988873656001</v>
      </c>
      <c r="CA31" s="63">
        <v>-1251.3146583667001</v>
      </c>
      <c r="CB31" s="63">
        <v>-1870.1844700432</v>
      </c>
      <c r="CC31" s="63">
        <v>1547.832989348</v>
      </c>
      <c r="CD31" s="63">
        <v>-1706.5290114699999</v>
      </c>
      <c r="CE31" s="63">
        <v>2492.1344416070001</v>
      </c>
      <c r="CF31" s="63">
        <v>-1014.0813325392</v>
      </c>
      <c r="CG31" s="63">
        <v>-446.9662943079</v>
      </c>
      <c r="CH31" s="63">
        <v>-644.40735081859998</v>
      </c>
      <c r="CI31" s="63">
        <v>3867.6220271870998</v>
      </c>
      <c r="CJ31" s="63">
        <v>1658.8129356207</v>
      </c>
      <c r="CK31" s="63">
        <v>755.94311443870004</v>
      </c>
      <c r="CL31" s="63">
        <v>-1553.4506636936001</v>
      </c>
      <c r="CM31" s="63">
        <v>-45.427295398299997</v>
      </c>
      <c r="CN31" s="63">
        <v>-1171.5003528177999</v>
      </c>
      <c r="CO31" s="63">
        <v>1427.307251146</v>
      </c>
      <c r="CP31" s="63">
        <v>-25.740045468999998</v>
      </c>
      <c r="CQ31" s="63">
        <v>1001.1997628163</v>
      </c>
      <c r="CR31" s="63">
        <v>1146.5445727114</v>
      </c>
      <c r="CS31" s="63">
        <v>-955.72806315030004</v>
      </c>
      <c r="CT31" s="63">
        <v>1503.6222041159999</v>
      </c>
      <c r="CU31" s="63">
        <v>1296.3619672901</v>
      </c>
      <c r="CV31" s="63">
        <v>-440.54012880959999</v>
      </c>
      <c r="CW31" s="63">
        <v>-2363.5450983177002</v>
      </c>
      <c r="CX31" s="63">
        <v>431.80184478820001</v>
      </c>
      <c r="CY31" s="63">
        <v>-1383.4524113581999</v>
      </c>
      <c r="CZ31" s="63">
        <v>-1696.0513876903999</v>
      </c>
      <c r="DA31" s="63">
        <v>-1173.9556108095001</v>
      </c>
      <c r="DB31" s="63">
        <v>-1724.8998795965999</v>
      </c>
      <c r="DC31" s="63">
        <v>-2394.1376781388999</v>
      </c>
      <c r="DD31" s="63">
        <v>-210.68524707820001</v>
      </c>
      <c r="DE31" s="63">
        <v>-383.28974694509998</v>
      </c>
      <c r="DF31" s="63">
        <v>-745.71003819220005</v>
      </c>
      <c r="DG31" s="63">
        <v>-202.08665103519999</v>
      </c>
      <c r="DH31" s="63">
        <v>-1218.4308933317</v>
      </c>
      <c r="DI31" s="63">
        <v>171.34142002670001</v>
      </c>
      <c r="DJ31" s="63">
        <v>-456.61949839189998</v>
      </c>
      <c r="DK31" s="63">
        <v>345.04674493710002</v>
      </c>
      <c r="DL31" s="63">
        <v>-1540.0668917580001</v>
      </c>
      <c r="DM31" s="63">
        <v>377.46837592240001</v>
      </c>
      <c r="DN31" s="63">
        <v>778.7374146116</v>
      </c>
      <c r="DO31" s="63">
        <v>-993.44366097679995</v>
      </c>
      <c r="DP31" s="63">
        <v>406.64251072439998</v>
      </c>
      <c r="DQ31" s="63">
        <v>-51.162795856400002</v>
      </c>
      <c r="DR31" s="63">
        <v>-859.09846662610005</v>
      </c>
      <c r="DS31" s="63">
        <v>-2923.3521846571998</v>
      </c>
      <c r="DT31" s="63">
        <v>3238.1124529983999</v>
      </c>
      <c r="DU31" s="63">
        <v>545.46751511360003</v>
      </c>
      <c r="DV31" s="63">
        <v>2771.7561818199001</v>
      </c>
      <c r="DW31" s="63">
        <v>-1381.7929397943001</v>
      </c>
      <c r="DX31" s="63">
        <v>-1032.1014047683</v>
      </c>
      <c r="DY31" s="63">
        <v>4780.7907225114996</v>
      </c>
      <c r="DZ31" s="63">
        <v>747.35083104939997</v>
      </c>
      <c r="EA31" s="63">
        <v>749.35678352469995</v>
      </c>
      <c r="EB31" s="63">
        <v>1827.0245424656</v>
      </c>
      <c r="EC31" s="63">
        <v>1827.3339134242001</v>
      </c>
      <c r="ED31" s="63">
        <v>3552.7447019731999</v>
      </c>
      <c r="EE31" s="63">
        <v>4706.9201746081999</v>
      </c>
      <c r="EF31" s="63">
        <v>3112.2708222370002</v>
      </c>
      <c r="EG31" s="63">
        <v>2238.3086566141001</v>
      </c>
      <c r="EH31" s="63">
        <v>4588.6829871152004</v>
      </c>
      <c r="EI31" s="63">
        <v>4459.8250301229</v>
      </c>
      <c r="EJ31" s="63">
        <v>-1371.699893148</v>
      </c>
      <c r="EK31" s="63">
        <v>979.31150104230005</v>
      </c>
      <c r="EL31" s="63">
        <v>-116.35390437860001</v>
      </c>
      <c r="EM31" s="63">
        <v>-71.257231954000005</v>
      </c>
      <c r="EN31" s="63">
        <v>3685.4164989042001</v>
      </c>
      <c r="EO31" s="63">
        <v>2057.7655768314999</v>
      </c>
      <c r="EP31" s="63">
        <v>3020.4721274098001</v>
      </c>
      <c r="EQ31" s="63">
        <v>4202.1763810616003</v>
      </c>
    </row>
    <row r="32" spans="1:147" ht="13.5" customHeight="1" x14ac:dyDescent="0.3">
      <c r="A32" s="154" t="s">
        <v>77</v>
      </c>
      <c r="B32" s="63"/>
      <c r="C32" s="63"/>
      <c r="D32" s="63"/>
      <c r="E32" s="63"/>
      <c r="F32" s="63"/>
      <c r="G32" s="63"/>
      <c r="H32" s="63"/>
      <c r="I32" s="63"/>
      <c r="J32" s="63"/>
      <c r="K32" s="63"/>
      <c r="L32" s="63"/>
      <c r="M32" s="63"/>
      <c r="N32" s="63"/>
      <c r="O32" s="63"/>
      <c r="P32" s="63"/>
      <c r="Q32" s="63"/>
      <c r="R32" s="63"/>
      <c r="S32" s="63"/>
      <c r="T32" s="63"/>
      <c r="U32" s="352"/>
      <c r="V32" s="468"/>
      <c r="W32" s="63">
        <v>-6.3676571923000003</v>
      </c>
      <c r="X32" s="63">
        <v>23.750376766799999</v>
      </c>
      <c r="Y32" s="63">
        <v>53.774430748599997</v>
      </c>
      <c r="Z32" s="63">
        <v>75.530718956200005</v>
      </c>
      <c r="AA32" s="63">
        <v>35.697252811600002</v>
      </c>
      <c r="AB32" s="63">
        <v>-54.406575454699997</v>
      </c>
      <c r="AC32" s="63">
        <v>-32.4944933397</v>
      </c>
      <c r="AD32" s="63">
        <v>3.9444323252000002</v>
      </c>
      <c r="AE32" s="63">
        <v>-82.088899384300007</v>
      </c>
      <c r="AF32" s="63">
        <v>0.68567957729999995</v>
      </c>
      <c r="AG32" s="63">
        <v>43.501096083999997</v>
      </c>
      <c r="AH32" s="63">
        <v>-3.6038321897999999</v>
      </c>
      <c r="AI32" s="63">
        <v>-4.7260900783000004</v>
      </c>
      <c r="AJ32" s="63">
        <v>-2.72474212E-2</v>
      </c>
      <c r="AK32" s="63">
        <v>-45.5186658915</v>
      </c>
      <c r="AL32" s="63">
        <v>-0.74814436630000003</v>
      </c>
      <c r="AM32" s="63">
        <v>0.415038403</v>
      </c>
      <c r="AN32" s="63">
        <v>-1.4210442913000001</v>
      </c>
      <c r="AO32" s="63">
        <v>4.3398751999999999E-2</v>
      </c>
      <c r="AP32" s="63">
        <v>6.7631558999999994E-2</v>
      </c>
      <c r="AQ32" s="63">
        <v>-0.7515735133</v>
      </c>
      <c r="AR32" s="63">
        <v>-1.1936390599999999E-2</v>
      </c>
      <c r="AS32" s="63">
        <v>0</v>
      </c>
      <c r="AT32" s="63">
        <v>-1.0034926999999999E-3</v>
      </c>
      <c r="AU32" s="63">
        <v>-2.2612533000000001E-3</v>
      </c>
      <c r="AV32" s="63">
        <v>122.6792651344</v>
      </c>
      <c r="AW32" s="63">
        <v>37.178057423399999</v>
      </c>
      <c r="AX32" s="63">
        <v>151.665540099</v>
      </c>
      <c r="AY32" s="63">
        <v>71.927784396099995</v>
      </c>
      <c r="AZ32" s="63">
        <v>-170.74777170089999</v>
      </c>
      <c r="BA32" s="63">
        <v>-19.2928427748</v>
      </c>
      <c r="BB32" s="63">
        <v>157.51407021969999</v>
      </c>
      <c r="BC32" s="63">
        <v>14.848011978600001</v>
      </c>
      <c r="BD32" s="63">
        <v>52.371930601199999</v>
      </c>
      <c r="BE32" s="63">
        <v>80.907554990600005</v>
      </c>
      <c r="BF32" s="63">
        <v>-202.81770939699999</v>
      </c>
      <c r="BG32" s="63">
        <v>254.1100561513</v>
      </c>
      <c r="BH32" s="63">
        <v>-90.9169495294</v>
      </c>
      <c r="BI32" s="63">
        <v>174.32395048070001</v>
      </c>
      <c r="BJ32" s="63">
        <v>-144.67049360179999</v>
      </c>
      <c r="BK32" s="63">
        <v>120.6836802399</v>
      </c>
      <c r="BL32" s="63">
        <v>22.344451811199999</v>
      </c>
      <c r="BM32" s="63">
        <v>-332.66191568189998</v>
      </c>
      <c r="BN32" s="63">
        <v>-73.180628463399998</v>
      </c>
      <c r="BO32" s="63">
        <v>-22.626745015899999</v>
      </c>
      <c r="BP32" s="63">
        <v>570.53780441670006</v>
      </c>
      <c r="BQ32" s="63">
        <v>-185.2877479341</v>
      </c>
      <c r="BR32" s="63">
        <v>-169.82995458420001</v>
      </c>
      <c r="BS32" s="63">
        <v>146.65392319739999</v>
      </c>
      <c r="BT32" s="63">
        <v>175.28118997519999</v>
      </c>
      <c r="BU32" s="63">
        <v>-197.56279932550001</v>
      </c>
      <c r="BV32" s="63">
        <v>-45.361320988000003</v>
      </c>
      <c r="BW32" s="63">
        <v>41.552115861499999</v>
      </c>
      <c r="BX32" s="63">
        <v>222.47945740559999</v>
      </c>
      <c r="BY32" s="63">
        <v>299.40767891320002</v>
      </c>
      <c r="BZ32" s="63">
        <v>-574.94230856939998</v>
      </c>
      <c r="CA32" s="63">
        <v>274.3511469801</v>
      </c>
      <c r="CB32" s="63">
        <v>191.883984828</v>
      </c>
      <c r="CC32" s="63">
        <v>58.4283263871</v>
      </c>
      <c r="CD32" s="63">
        <v>-377.35368548439999</v>
      </c>
      <c r="CE32" s="63">
        <v>1395.6441261867999</v>
      </c>
      <c r="CF32" s="63">
        <v>-923.39685611330003</v>
      </c>
      <c r="CG32" s="63">
        <v>837.02738650749995</v>
      </c>
      <c r="CH32" s="63">
        <v>-656.5854457662</v>
      </c>
      <c r="CI32" s="63">
        <v>1130.8052640511</v>
      </c>
      <c r="CJ32" s="63">
        <v>371.69482887150002</v>
      </c>
      <c r="CK32" s="63">
        <v>114.2122779363</v>
      </c>
      <c r="CL32" s="63">
        <v>-55.279690567899998</v>
      </c>
      <c r="CM32" s="63">
        <v>69.706328143799993</v>
      </c>
      <c r="CN32" s="63">
        <v>-863.77714077999997</v>
      </c>
      <c r="CO32" s="63">
        <v>309.34178457550001</v>
      </c>
      <c r="CP32" s="63">
        <v>-388.94101065860002</v>
      </c>
      <c r="CQ32" s="63">
        <v>-13.424635095099999</v>
      </c>
      <c r="CR32" s="63">
        <v>949.20286755569998</v>
      </c>
      <c r="CS32" s="63">
        <v>-462.3739579992</v>
      </c>
      <c r="CT32" s="63">
        <v>-364.68730603559999</v>
      </c>
      <c r="CU32" s="63">
        <v>687.41039541769999</v>
      </c>
      <c r="CV32" s="63">
        <v>-437.73953916869999</v>
      </c>
      <c r="CW32" s="63">
        <v>-1326.9979872479</v>
      </c>
      <c r="CX32" s="63">
        <v>-63.2078795324</v>
      </c>
      <c r="CY32" s="63">
        <v>63.144761020799997</v>
      </c>
      <c r="CZ32" s="63">
        <v>-315.05728771730003</v>
      </c>
      <c r="DA32" s="63">
        <v>-67.818809687400005</v>
      </c>
      <c r="DB32" s="63">
        <v>-185.00105313259999</v>
      </c>
      <c r="DC32" s="63">
        <v>1.7140883956999999</v>
      </c>
      <c r="DD32" s="63">
        <v>-6.6027303713999999</v>
      </c>
      <c r="DE32" s="63">
        <v>3.1331148749</v>
      </c>
      <c r="DF32" s="63">
        <v>8.6868458542999996</v>
      </c>
      <c r="DG32" s="63">
        <v>63.296546758399998</v>
      </c>
      <c r="DH32" s="63">
        <v>22.260123334599999</v>
      </c>
      <c r="DI32" s="63">
        <v>-40.725929076699998</v>
      </c>
      <c r="DJ32" s="63">
        <v>156.8269836549</v>
      </c>
      <c r="DK32" s="63">
        <v>142.4557943186</v>
      </c>
      <c r="DL32" s="63">
        <v>274.36688161249998</v>
      </c>
      <c r="DM32" s="63">
        <v>-287.88431902600001</v>
      </c>
      <c r="DN32" s="63">
        <v>431.68002692269999</v>
      </c>
      <c r="DO32" s="63">
        <v>-664.52059401600002</v>
      </c>
      <c r="DP32" s="63">
        <v>5.2290750125000001</v>
      </c>
      <c r="DQ32" s="63">
        <v>-89.589462658299993</v>
      </c>
      <c r="DR32" s="63">
        <v>70.917774296399998</v>
      </c>
      <c r="DS32" s="63">
        <v>18.524301330699998</v>
      </c>
      <c r="DT32" s="63">
        <v>-28.867251017899999</v>
      </c>
      <c r="DU32" s="63">
        <v>1.7397929928</v>
      </c>
      <c r="DV32" s="63">
        <v>-38.388708871600002</v>
      </c>
      <c r="DW32" s="63">
        <v>-14.364279529799999</v>
      </c>
      <c r="DX32" s="63">
        <v>23.331088514899999</v>
      </c>
      <c r="DY32" s="63">
        <v>93.065947274500004</v>
      </c>
      <c r="DZ32" s="63">
        <v>1924.1521183491</v>
      </c>
      <c r="EA32" s="63">
        <v>-639.49008664459996</v>
      </c>
      <c r="EB32" s="63">
        <v>266.81759955059999</v>
      </c>
      <c r="EC32" s="63">
        <v>1694.2585063337001</v>
      </c>
      <c r="ED32" s="63">
        <v>134.5592480871</v>
      </c>
      <c r="EE32" s="63">
        <v>602.81029559139995</v>
      </c>
      <c r="EF32" s="63">
        <v>-30.217447206100001</v>
      </c>
      <c r="EG32" s="63">
        <v>502.32950480170001</v>
      </c>
      <c r="EH32" s="63">
        <v>2435.6893204325002</v>
      </c>
      <c r="EI32" s="63">
        <v>-6.6751608493000001</v>
      </c>
      <c r="EJ32" s="63">
        <v>-2863.6652859195001</v>
      </c>
      <c r="EK32" s="63">
        <v>1423.6370098279999</v>
      </c>
      <c r="EL32" s="63">
        <v>2100.0023805588999</v>
      </c>
      <c r="EM32" s="63">
        <v>-2225.7699868973</v>
      </c>
      <c r="EN32" s="63">
        <v>-2135.2668039133</v>
      </c>
      <c r="EO32" s="63">
        <v>-268.00088745490001</v>
      </c>
      <c r="EP32" s="63">
        <v>3432.7970435922002</v>
      </c>
      <c r="EQ32" s="63">
        <v>-1434.2867476864001</v>
      </c>
    </row>
    <row r="33" spans="1:147" ht="13.5" customHeight="1" x14ac:dyDescent="0.3">
      <c r="A33" s="154" t="s">
        <v>78</v>
      </c>
      <c r="B33" s="63"/>
      <c r="C33" s="63"/>
      <c r="D33" s="63"/>
      <c r="E33" s="63"/>
      <c r="F33" s="63"/>
      <c r="G33" s="63"/>
      <c r="H33" s="63"/>
      <c r="I33" s="63"/>
      <c r="J33" s="63"/>
      <c r="K33" s="63"/>
      <c r="L33" s="63"/>
      <c r="M33" s="63"/>
      <c r="N33" s="63"/>
      <c r="O33" s="63"/>
      <c r="P33" s="63"/>
      <c r="Q33" s="63"/>
      <c r="R33" s="63"/>
      <c r="S33" s="63"/>
      <c r="T33" s="63"/>
      <c r="U33" s="352"/>
      <c r="V33" s="468"/>
      <c r="W33" s="63">
        <v>-89.731290392299996</v>
      </c>
      <c r="X33" s="63">
        <v>875.05654211750004</v>
      </c>
      <c r="Y33" s="63">
        <v>650.4944989055</v>
      </c>
      <c r="Z33" s="63">
        <v>419.35420648550001</v>
      </c>
      <c r="AA33" s="63">
        <v>28.8276225635</v>
      </c>
      <c r="AB33" s="63">
        <v>-8.0522213822000008</v>
      </c>
      <c r="AC33" s="63">
        <v>-380.29072530500002</v>
      </c>
      <c r="AD33" s="63">
        <v>-500.80781492810002</v>
      </c>
      <c r="AE33" s="63">
        <v>-140.8196564097</v>
      </c>
      <c r="AF33" s="63">
        <v>-362.41996799809999</v>
      </c>
      <c r="AG33" s="63">
        <v>-442.15447325299999</v>
      </c>
      <c r="AH33" s="63">
        <v>-783.18311132329995</v>
      </c>
      <c r="AI33" s="63">
        <v>589.84836758680001</v>
      </c>
      <c r="AJ33" s="63">
        <v>627.45836285079997</v>
      </c>
      <c r="AK33" s="63">
        <v>-562.28222220910004</v>
      </c>
      <c r="AL33" s="63">
        <v>675.14861291909995</v>
      </c>
      <c r="AM33" s="63">
        <v>-35.527476295100001</v>
      </c>
      <c r="AN33" s="63">
        <v>1115.5721981682</v>
      </c>
      <c r="AO33" s="63">
        <v>-441.29464735110002</v>
      </c>
      <c r="AP33" s="63">
        <v>507.3369314807</v>
      </c>
      <c r="AQ33" s="63">
        <v>191.67530955780001</v>
      </c>
      <c r="AR33" s="63">
        <v>-575.89674713639999</v>
      </c>
      <c r="AS33" s="63">
        <v>58.745964707699997</v>
      </c>
      <c r="AT33" s="63">
        <v>616.39569542540005</v>
      </c>
      <c r="AU33" s="63">
        <v>332.55599839280001</v>
      </c>
      <c r="AV33" s="63">
        <v>1590.1563108362</v>
      </c>
      <c r="AW33" s="63">
        <v>-427.29554459709999</v>
      </c>
      <c r="AX33" s="63">
        <v>-185.00682931919999</v>
      </c>
      <c r="AY33" s="63">
        <v>81.211929303100007</v>
      </c>
      <c r="AZ33" s="63">
        <v>-180.00133391599999</v>
      </c>
      <c r="BA33" s="63">
        <v>1009.0207939092001</v>
      </c>
      <c r="BB33" s="63">
        <v>942.91639316190003</v>
      </c>
      <c r="BC33" s="63">
        <v>1387.5026264702999</v>
      </c>
      <c r="BD33" s="63">
        <v>-527.94181951749999</v>
      </c>
      <c r="BE33" s="63">
        <v>1453.3366113643001</v>
      </c>
      <c r="BF33" s="63">
        <v>-327.40735158799998</v>
      </c>
      <c r="BG33" s="63">
        <v>238.692483407</v>
      </c>
      <c r="BH33" s="63">
        <v>192.0377069422</v>
      </c>
      <c r="BI33" s="63">
        <v>1899.5634563409999</v>
      </c>
      <c r="BJ33" s="63">
        <v>2213.4138956304</v>
      </c>
      <c r="BK33" s="63">
        <v>2548.7529276043001</v>
      </c>
      <c r="BL33" s="63">
        <v>805.67025681439998</v>
      </c>
      <c r="BM33" s="63">
        <v>1513.8390361173999</v>
      </c>
      <c r="BN33" s="63">
        <v>88.359304100700001</v>
      </c>
      <c r="BO33" s="63">
        <v>3691.2683460430999</v>
      </c>
      <c r="BP33" s="63">
        <v>-2183.8537661414998</v>
      </c>
      <c r="BQ33" s="63">
        <v>1724.0022587839001</v>
      </c>
      <c r="BR33" s="63">
        <v>2666.7559984610998</v>
      </c>
      <c r="BS33" s="63">
        <v>2590.9207279094999</v>
      </c>
      <c r="BT33" s="63">
        <v>480.87198894720001</v>
      </c>
      <c r="BU33" s="63">
        <v>693.90162485869996</v>
      </c>
      <c r="BV33" s="63">
        <v>304.3842672623</v>
      </c>
      <c r="BW33" s="63">
        <v>752.72659689739999</v>
      </c>
      <c r="BX33" s="63">
        <v>1191.0652507336999</v>
      </c>
      <c r="BY33" s="63">
        <v>849.33578916450006</v>
      </c>
      <c r="BZ33" s="63">
        <v>-2826.2565787961998</v>
      </c>
      <c r="CA33" s="63">
        <v>-1525.6658053468</v>
      </c>
      <c r="CB33" s="63">
        <v>-2062.0684548712002</v>
      </c>
      <c r="CC33" s="63">
        <v>1489.4046629608999</v>
      </c>
      <c r="CD33" s="63">
        <v>-1329.1753259856</v>
      </c>
      <c r="CE33" s="63">
        <v>1096.4903154202</v>
      </c>
      <c r="CF33" s="63">
        <v>-90.684476425900002</v>
      </c>
      <c r="CG33" s="63">
        <v>-1283.9936808154</v>
      </c>
      <c r="CH33" s="63">
        <v>12.1780949476</v>
      </c>
      <c r="CI33" s="63">
        <v>2736.8167631360002</v>
      </c>
      <c r="CJ33" s="63">
        <v>1287.1181067492</v>
      </c>
      <c r="CK33" s="63">
        <v>641.73083650240005</v>
      </c>
      <c r="CL33" s="63">
        <v>-1498.1709731256999</v>
      </c>
      <c r="CM33" s="63">
        <v>-115.1336235421</v>
      </c>
      <c r="CN33" s="63">
        <v>-307.72321203780001</v>
      </c>
      <c r="CO33" s="63">
        <v>1117.9654665705</v>
      </c>
      <c r="CP33" s="63">
        <v>363.20096518960003</v>
      </c>
      <c r="CQ33" s="63">
        <v>1014.6243979114</v>
      </c>
      <c r="CR33" s="63">
        <v>197.3417051557</v>
      </c>
      <c r="CS33" s="63">
        <v>-493.35410515109999</v>
      </c>
      <c r="CT33" s="63">
        <v>1868.3095101516001</v>
      </c>
      <c r="CU33" s="63">
        <v>608.9515718724</v>
      </c>
      <c r="CV33" s="63">
        <v>-2.8005896409000002</v>
      </c>
      <c r="CW33" s="63">
        <v>-1036.5471110697999</v>
      </c>
      <c r="CX33" s="63">
        <v>495.00972432060001</v>
      </c>
      <c r="CY33" s="63">
        <v>-1446.5971723790001</v>
      </c>
      <c r="CZ33" s="63">
        <v>-1380.9940999731</v>
      </c>
      <c r="DA33" s="63">
        <v>-1106.1368011221</v>
      </c>
      <c r="DB33" s="63">
        <v>-1539.898826464</v>
      </c>
      <c r="DC33" s="63">
        <v>-2395.8517665345998</v>
      </c>
      <c r="DD33" s="63">
        <v>-204.08251670679999</v>
      </c>
      <c r="DE33" s="63">
        <v>-386.42286181999998</v>
      </c>
      <c r="DF33" s="63">
        <v>-754.39688404649996</v>
      </c>
      <c r="DG33" s="63">
        <v>-265.3831977936</v>
      </c>
      <c r="DH33" s="63">
        <v>-1240.6910166662999</v>
      </c>
      <c r="DI33" s="63">
        <v>212.06734910340001</v>
      </c>
      <c r="DJ33" s="63">
        <v>-613.44648204680004</v>
      </c>
      <c r="DK33" s="63">
        <v>202.59095061849999</v>
      </c>
      <c r="DL33" s="63">
        <v>-1814.4337733704999</v>
      </c>
      <c r="DM33" s="63">
        <v>665.35269494839997</v>
      </c>
      <c r="DN33" s="63">
        <v>347.05738768890001</v>
      </c>
      <c r="DO33" s="63">
        <v>-328.92306696079999</v>
      </c>
      <c r="DP33" s="63">
        <v>401.41343571189998</v>
      </c>
      <c r="DQ33" s="63">
        <v>38.426666801899998</v>
      </c>
      <c r="DR33" s="63">
        <v>-930.01624092249995</v>
      </c>
      <c r="DS33" s="63">
        <v>-2941.8764859879002</v>
      </c>
      <c r="DT33" s="63">
        <v>3266.9797040162998</v>
      </c>
      <c r="DU33" s="63">
        <v>543.72772212079997</v>
      </c>
      <c r="DV33" s="63">
        <v>2810.1448906915002</v>
      </c>
      <c r="DW33" s="63">
        <v>-1367.4286602645</v>
      </c>
      <c r="DX33" s="63">
        <v>-1055.4324932832001</v>
      </c>
      <c r="DY33" s="63">
        <v>4687.7247752370004</v>
      </c>
      <c r="DZ33" s="63">
        <v>-1176.8012872997001</v>
      </c>
      <c r="EA33" s="63">
        <v>1388.8468701693</v>
      </c>
      <c r="EB33" s="63">
        <v>1560.2069429149999</v>
      </c>
      <c r="EC33" s="63">
        <v>133.07540709049999</v>
      </c>
      <c r="ED33" s="63">
        <v>3418.1854538860998</v>
      </c>
      <c r="EE33" s="63">
        <v>4104.1098790167998</v>
      </c>
      <c r="EF33" s="63">
        <v>3142.4882694430999</v>
      </c>
      <c r="EG33" s="63">
        <v>1735.9791518124</v>
      </c>
      <c r="EH33" s="63">
        <v>2152.9936666827002</v>
      </c>
      <c r="EI33" s="63">
        <v>4466.5001909721996</v>
      </c>
      <c r="EJ33" s="63">
        <v>1491.9653927715001</v>
      </c>
      <c r="EK33" s="63">
        <v>-444.32550878569998</v>
      </c>
      <c r="EL33" s="63">
        <v>-2216.3562849374998</v>
      </c>
      <c r="EM33" s="63">
        <v>2154.5127549433</v>
      </c>
      <c r="EN33" s="63">
        <v>5820.6833028174997</v>
      </c>
      <c r="EO33" s="63">
        <v>2325.7664642864002</v>
      </c>
      <c r="EP33" s="63">
        <v>-412.32491618239999</v>
      </c>
      <c r="EQ33" s="63">
        <v>5636.4631287479997</v>
      </c>
    </row>
    <row r="34" spans="1:147" ht="13.5" customHeight="1" x14ac:dyDescent="0.3">
      <c r="A34" s="471"/>
      <c r="B34" s="63"/>
      <c r="C34" s="63"/>
      <c r="D34" s="63"/>
      <c r="E34" s="63"/>
      <c r="F34" s="63"/>
      <c r="G34" s="63"/>
      <c r="H34" s="63"/>
      <c r="I34" s="63"/>
      <c r="J34" s="63"/>
      <c r="K34" s="63"/>
      <c r="L34" s="63"/>
      <c r="M34" s="63"/>
      <c r="N34" s="63"/>
      <c r="O34" s="63"/>
      <c r="P34" s="63"/>
      <c r="Q34" s="63"/>
      <c r="R34" s="63"/>
      <c r="S34" s="63"/>
      <c r="T34" s="63"/>
      <c r="U34" s="352"/>
      <c r="V34" s="468"/>
      <c r="W34" s="63"/>
      <c r="X34" s="63"/>
      <c r="Y34" s="63"/>
      <c r="Z34" s="63"/>
      <c r="AA34" s="63"/>
      <c r="AB34" s="63"/>
      <c r="AC34" s="63"/>
      <c r="AD34" s="63"/>
      <c r="AE34" s="63"/>
      <c r="AF34" s="63"/>
      <c r="AG34" s="63"/>
      <c r="AH34" s="63"/>
      <c r="AI34" s="63"/>
      <c r="AJ34" s="63"/>
      <c r="AK34" s="63"/>
      <c r="AL34" s="63"/>
      <c r="AM34" s="63"/>
      <c r="AN34" s="63"/>
      <c r="AO34" s="63"/>
      <c r="AP34" s="63"/>
      <c r="AQ34" s="63"/>
      <c r="AR34" s="63"/>
      <c r="AS34" s="63"/>
      <c r="AT34" s="63"/>
      <c r="AU34" s="63"/>
      <c r="AV34" s="63"/>
      <c r="AW34" s="63"/>
      <c r="AX34" s="63"/>
      <c r="AY34" s="63"/>
      <c r="AZ34" s="63"/>
      <c r="BA34" s="63"/>
      <c r="BB34" s="63"/>
      <c r="BC34" s="63"/>
      <c r="BD34" s="63"/>
      <c r="BE34" s="63"/>
      <c r="BF34" s="63"/>
      <c r="BG34" s="63"/>
      <c r="BH34" s="63"/>
      <c r="BI34" s="63"/>
      <c r="BJ34" s="63"/>
      <c r="BK34" s="63"/>
      <c r="BL34" s="63"/>
      <c r="BM34" s="63"/>
      <c r="BN34" s="63"/>
      <c r="BO34" s="63"/>
      <c r="BP34" s="63"/>
      <c r="BQ34" s="63"/>
      <c r="BR34" s="63"/>
      <c r="BS34" s="63"/>
      <c r="BT34" s="63"/>
      <c r="BU34" s="63"/>
      <c r="BV34" s="63"/>
      <c r="BW34" s="63"/>
      <c r="BX34" s="63"/>
      <c r="BY34" s="63"/>
      <c r="BZ34" s="63"/>
      <c r="CA34" s="63"/>
      <c r="CB34" s="63"/>
      <c r="CC34" s="63"/>
      <c r="CD34" s="63"/>
      <c r="CE34" s="63"/>
      <c r="CF34" s="63"/>
      <c r="CG34" s="63"/>
      <c r="CH34" s="63"/>
      <c r="CI34" s="63"/>
      <c r="CJ34" s="63"/>
      <c r="CK34" s="63"/>
      <c r="CL34" s="63"/>
      <c r="CM34" s="63"/>
      <c r="CN34" s="63"/>
      <c r="CO34" s="63"/>
      <c r="CP34" s="63"/>
      <c r="CQ34" s="63"/>
      <c r="CR34" s="63"/>
      <c r="CS34" s="63"/>
      <c r="CT34" s="63"/>
      <c r="CU34" s="63"/>
      <c r="CV34" s="63"/>
      <c r="CW34" s="63"/>
      <c r="CX34" s="63"/>
      <c r="CY34" s="63"/>
      <c r="CZ34" s="63"/>
      <c r="DA34" s="63"/>
      <c r="DB34" s="63"/>
      <c r="DC34" s="63"/>
      <c r="DD34" s="63"/>
      <c r="DE34" s="63"/>
      <c r="DF34" s="63"/>
      <c r="DG34" s="63"/>
      <c r="DH34" s="63"/>
      <c r="DI34" s="63"/>
      <c r="DJ34" s="63"/>
      <c r="DK34" s="63"/>
      <c r="DL34" s="63"/>
      <c r="DM34" s="63"/>
      <c r="DN34" s="63"/>
      <c r="DO34" s="63"/>
      <c r="DP34" s="63"/>
      <c r="DQ34" s="63"/>
      <c r="DR34" s="63"/>
      <c r="DS34" s="63"/>
      <c r="DT34" s="63"/>
      <c r="DU34" s="63"/>
      <c r="DV34" s="63"/>
      <c r="DW34" s="63"/>
      <c r="DX34" s="63"/>
      <c r="DY34" s="63"/>
      <c r="DZ34" s="63"/>
      <c r="EA34" s="63"/>
      <c r="EB34" s="63"/>
      <c r="EC34" s="63"/>
      <c r="ED34" s="63"/>
      <c r="EE34" s="63"/>
      <c r="EF34" s="63"/>
      <c r="EG34" s="63"/>
      <c r="EH34" s="63"/>
      <c r="EI34" s="63"/>
      <c r="EJ34" s="63"/>
      <c r="EK34" s="63"/>
      <c r="EL34" s="63"/>
      <c r="EM34" s="63"/>
      <c r="EN34" s="63"/>
      <c r="EO34" s="63"/>
      <c r="EP34" s="63"/>
      <c r="EQ34" s="63"/>
    </row>
    <row r="35" spans="1:147" s="26" customFormat="1" ht="13.5" customHeight="1" x14ac:dyDescent="0.3">
      <c r="A35" s="118" t="s">
        <v>349</v>
      </c>
      <c r="B35" s="60"/>
      <c r="C35" s="60"/>
      <c r="D35" s="60"/>
      <c r="E35" s="60"/>
      <c r="F35" s="60"/>
      <c r="G35" s="60"/>
      <c r="H35" s="60"/>
      <c r="I35" s="60"/>
      <c r="J35" s="60"/>
      <c r="K35" s="60"/>
      <c r="L35" s="60"/>
      <c r="M35" s="60"/>
      <c r="N35" s="60"/>
      <c r="O35" s="60"/>
      <c r="P35" s="60"/>
      <c r="Q35" s="60"/>
      <c r="R35" s="60"/>
      <c r="S35" s="60"/>
      <c r="T35" s="60"/>
      <c r="U35" s="351"/>
      <c r="V35" s="466"/>
      <c r="W35" s="60">
        <v>283.91472573509998</v>
      </c>
      <c r="X35" s="60">
        <v>89.979683472700003</v>
      </c>
      <c r="Y35" s="60">
        <v>-474.49976547710003</v>
      </c>
      <c r="Z35" s="60">
        <v>-106.8636369484</v>
      </c>
      <c r="AA35" s="60">
        <v>0.1205491684</v>
      </c>
      <c r="AB35" s="60">
        <v>-14.114465234100001</v>
      </c>
      <c r="AC35" s="60">
        <v>0</v>
      </c>
      <c r="AD35" s="60">
        <v>0.6342330934</v>
      </c>
      <c r="AE35" s="60">
        <v>-6.2569999599999995E-2</v>
      </c>
      <c r="AF35" s="60">
        <v>-0.24354338149999999</v>
      </c>
      <c r="AG35" s="60">
        <v>1.3331750521000001</v>
      </c>
      <c r="AH35" s="60">
        <v>-8.0966965622</v>
      </c>
      <c r="AI35" s="60">
        <v>1.3587459842</v>
      </c>
      <c r="AJ35" s="60">
        <v>-0.1432146218</v>
      </c>
      <c r="AK35" s="60">
        <v>-36.560933583599997</v>
      </c>
      <c r="AL35" s="60">
        <v>-88.610766384900003</v>
      </c>
      <c r="AM35" s="60">
        <v>5.4763222564999996</v>
      </c>
      <c r="AN35" s="60">
        <v>56.638089996399998</v>
      </c>
      <c r="AO35" s="60">
        <v>-64.7809753624</v>
      </c>
      <c r="AP35" s="60">
        <v>47.909765543799999</v>
      </c>
      <c r="AQ35" s="60">
        <v>22.6474295023</v>
      </c>
      <c r="AR35" s="60">
        <v>2.4451225597000001</v>
      </c>
      <c r="AS35" s="60">
        <v>-73.684749319700003</v>
      </c>
      <c r="AT35" s="60">
        <v>-15.872037260300001</v>
      </c>
      <c r="AU35" s="60">
        <v>77.315417868599994</v>
      </c>
      <c r="AV35" s="60">
        <v>-101.1731516041</v>
      </c>
      <c r="AW35" s="60">
        <v>-26.665237168400001</v>
      </c>
      <c r="AX35" s="60">
        <v>-79.091413295999999</v>
      </c>
      <c r="AY35" s="60">
        <v>7.0898400449999999</v>
      </c>
      <c r="AZ35" s="60">
        <v>-139.9797901949</v>
      </c>
      <c r="BA35" s="60">
        <v>38.921120737099997</v>
      </c>
      <c r="BB35" s="60">
        <v>-62.053069861700003</v>
      </c>
      <c r="BC35" s="60">
        <v>40.072457529099999</v>
      </c>
      <c r="BD35" s="60">
        <v>-164.15275643609999</v>
      </c>
      <c r="BE35" s="60">
        <v>-92.533220580000005</v>
      </c>
      <c r="BF35" s="60">
        <v>-12.9894388009</v>
      </c>
      <c r="BG35" s="60">
        <v>50.886827642599997</v>
      </c>
      <c r="BH35" s="60">
        <v>-11.923109949100001</v>
      </c>
      <c r="BI35" s="60">
        <v>-198.814440666</v>
      </c>
      <c r="BJ35" s="60">
        <v>-173.76501035690001</v>
      </c>
      <c r="BK35" s="60">
        <v>121.7350755432</v>
      </c>
      <c r="BL35" s="60">
        <v>69.030760551499995</v>
      </c>
      <c r="BM35" s="60">
        <v>-126.02945242600001</v>
      </c>
      <c r="BN35" s="60">
        <v>48.735025752799999</v>
      </c>
      <c r="BO35" s="60">
        <v>-57.706359401100002</v>
      </c>
      <c r="BP35" s="60">
        <v>537.55671435830004</v>
      </c>
      <c r="BQ35" s="60">
        <v>18.2381636643</v>
      </c>
      <c r="BR35" s="60">
        <v>-632.6157363776</v>
      </c>
      <c r="BS35" s="60">
        <v>-401.89324128700002</v>
      </c>
      <c r="BT35" s="60">
        <v>-295.92856846709998</v>
      </c>
      <c r="BU35" s="60">
        <v>-96.0574185121</v>
      </c>
      <c r="BV35" s="60">
        <v>-44.396873063699999</v>
      </c>
      <c r="BW35" s="60">
        <v>1578.1952754304</v>
      </c>
      <c r="BX35" s="60">
        <v>-985.78497764099995</v>
      </c>
      <c r="BY35" s="60">
        <v>-291.66983997609998</v>
      </c>
      <c r="BZ35" s="60">
        <v>1151.9483385566</v>
      </c>
      <c r="CA35" s="60">
        <v>1357.9803706519999</v>
      </c>
      <c r="CB35" s="60">
        <v>-758.49958767919998</v>
      </c>
      <c r="CC35" s="60">
        <v>-1180.8875287102001</v>
      </c>
      <c r="CD35" s="60">
        <v>-59.678947276599999</v>
      </c>
      <c r="CE35" s="60">
        <v>28.250195981699999</v>
      </c>
      <c r="CF35" s="60">
        <v>-384.29776332379998</v>
      </c>
      <c r="CG35" s="60">
        <v>216.40612428119999</v>
      </c>
      <c r="CH35" s="60">
        <v>-485.21342205280001</v>
      </c>
      <c r="CI35" s="60">
        <v>583.23968917970001</v>
      </c>
      <c r="CJ35" s="60">
        <v>-301.42057309059999</v>
      </c>
      <c r="CK35" s="60">
        <v>355.05972965550001</v>
      </c>
      <c r="CL35" s="60">
        <v>371.50361570920001</v>
      </c>
      <c r="CM35" s="60">
        <v>228.2504219441</v>
      </c>
      <c r="CN35" s="60">
        <v>112.4431627914</v>
      </c>
      <c r="CO35" s="60">
        <v>-185.2825030976</v>
      </c>
      <c r="CP35" s="60">
        <v>-460.95522338009999</v>
      </c>
      <c r="CQ35" s="60">
        <v>-238.2997083631</v>
      </c>
      <c r="CR35" s="60">
        <v>-56.883504121599998</v>
      </c>
      <c r="CS35" s="60">
        <v>-129.04644417630001</v>
      </c>
      <c r="CT35" s="60">
        <v>-193.3593240646</v>
      </c>
      <c r="CU35" s="60">
        <v>15.3015227038</v>
      </c>
      <c r="CV35" s="60">
        <v>62.021296587999998</v>
      </c>
      <c r="CW35" s="60">
        <v>11.994679210499999</v>
      </c>
      <c r="CX35" s="60">
        <v>175.30229347420001</v>
      </c>
      <c r="CY35" s="60">
        <v>-107.5498615651</v>
      </c>
      <c r="CZ35" s="60">
        <v>-349.2727870631</v>
      </c>
      <c r="DA35" s="60">
        <v>-288.64552422140002</v>
      </c>
      <c r="DB35" s="60">
        <v>59.479839421800001</v>
      </c>
      <c r="DC35" s="60">
        <v>406.13882495360002</v>
      </c>
      <c r="DD35" s="60">
        <v>77.562738163500001</v>
      </c>
      <c r="DE35" s="60">
        <v>-70.107080722000006</v>
      </c>
      <c r="DF35" s="60">
        <v>-360.6876233131</v>
      </c>
      <c r="DG35" s="60">
        <v>-484.22828227650001</v>
      </c>
      <c r="DH35" s="60">
        <v>250.52662840990001</v>
      </c>
      <c r="DI35" s="60">
        <v>-390.94966816260001</v>
      </c>
      <c r="DJ35" s="60">
        <v>-424.92943103239998</v>
      </c>
      <c r="DK35" s="60">
        <v>-158.0258517524</v>
      </c>
      <c r="DL35" s="60">
        <v>110.09033595</v>
      </c>
      <c r="DM35" s="60">
        <v>-124.2442570946</v>
      </c>
      <c r="DN35" s="60">
        <v>-760.53606301970001</v>
      </c>
      <c r="DO35" s="60">
        <v>-226.30887555250001</v>
      </c>
      <c r="DP35" s="60">
        <v>-1.5062246613000001</v>
      </c>
      <c r="DQ35" s="60">
        <v>-11.7756059784</v>
      </c>
      <c r="DR35" s="60">
        <v>249.6897456831</v>
      </c>
      <c r="DS35" s="60">
        <v>-129.0498360963</v>
      </c>
      <c r="DT35" s="60">
        <v>174.3120954721</v>
      </c>
      <c r="DU35" s="60">
        <v>-396.73489437900002</v>
      </c>
      <c r="DV35" s="60">
        <v>-87.904978142199994</v>
      </c>
      <c r="DW35" s="60">
        <v>-157.39003961820001</v>
      </c>
      <c r="DX35" s="60">
        <v>176.0215919215</v>
      </c>
      <c r="DY35" s="60">
        <v>-293.63186361020001</v>
      </c>
      <c r="DZ35" s="60">
        <v>-286.26100044600003</v>
      </c>
      <c r="EA35" s="60">
        <v>-982.94720346609995</v>
      </c>
      <c r="EB35" s="60">
        <v>-1362.6733590307001</v>
      </c>
      <c r="EC35" s="60">
        <v>-53.482071255599998</v>
      </c>
      <c r="ED35" s="60">
        <v>108.4540382494</v>
      </c>
      <c r="EE35" s="60">
        <v>411.97142442969999</v>
      </c>
      <c r="EF35" s="60">
        <v>693.70717239429996</v>
      </c>
      <c r="EG35" s="60">
        <v>347.60835376</v>
      </c>
      <c r="EH35" s="60">
        <v>1045.2060613924</v>
      </c>
      <c r="EI35" s="60">
        <v>-318.29273651630001</v>
      </c>
      <c r="EJ35" s="60">
        <v>286.94029798730003</v>
      </c>
      <c r="EK35" s="60">
        <v>42.404328262900002</v>
      </c>
      <c r="EL35" s="60">
        <v>818.30171698560002</v>
      </c>
      <c r="EM35" s="60">
        <v>935.59184228310005</v>
      </c>
      <c r="EN35" s="60">
        <v>-376.17081978380003</v>
      </c>
      <c r="EO35" s="60">
        <v>395.60760678399998</v>
      </c>
      <c r="EP35" s="60">
        <v>-74.996068476299996</v>
      </c>
      <c r="EQ35" s="60">
        <v>-303.64323602019999</v>
      </c>
    </row>
    <row r="36" spans="1:147" ht="13.5" customHeight="1" x14ac:dyDescent="0.3">
      <c r="A36" s="148" t="s">
        <v>79</v>
      </c>
      <c r="B36" s="63"/>
      <c r="C36" s="63"/>
      <c r="D36" s="63"/>
      <c r="E36" s="63"/>
      <c r="F36" s="63"/>
      <c r="G36" s="63"/>
      <c r="H36" s="63"/>
      <c r="I36" s="63"/>
      <c r="J36" s="63"/>
      <c r="K36" s="63"/>
      <c r="L36" s="63"/>
      <c r="M36" s="63"/>
      <c r="N36" s="63"/>
      <c r="O36" s="63"/>
      <c r="P36" s="63"/>
      <c r="Q36" s="63"/>
      <c r="R36" s="63"/>
      <c r="S36" s="63"/>
      <c r="T36" s="63"/>
      <c r="U36" s="352"/>
      <c r="V36" s="468"/>
      <c r="W36" s="63">
        <v>283.91472573509998</v>
      </c>
      <c r="X36" s="63">
        <v>89.979683472700003</v>
      </c>
      <c r="Y36" s="63">
        <v>-474.49976547710003</v>
      </c>
      <c r="Z36" s="63">
        <v>-26.878057202000001</v>
      </c>
      <c r="AA36" s="63">
        <v>0</v>
      </c>
      <c r="AB36" s="63">
        <v>-14.1625759428</v>
      </c>
      <c r="AC36" s="63">
        <v>0</v>
      </c>
      <c r="AD36" s="63">
        <v>-0.1042787468</v>
      </c>
      <c r="AE36" s="63">
        <v>-0.38681427340000002</v>
      </c>
      <c r="AF36" s="63">
        <v>-0.77739472870000004</v>
      </c>
      <c r="AG36" s="63">
        <v>-5.2020636699999998E-2</v>
      </c>
      <c r="AH36" s="63">
        <v>-9.7446765382000002</v>
      </c>
      <c r="AI36" s="63">
        <v>-1.1208610489999999</v>
      </c>
      <c r="AJ36" s="63">
        <v>-1.0345009865000001</v>
      </c>
      <c r="AK36" s="63">
        <v>-45.107466285299999</v>
      </c>
      <c r="AL36" s="63">
        <v>-109.10759639290001</v>
      </c>
      <c r="AM36" s="63">
        <v>-698.54102126860005</v>
      </c>
      <c r="AN36" s="63">
        <v>207.8717999058</v>
      </c>
      <c r="AO36" s="63">
        <v>-215.5282927211</v>
      </c>
      <c r="AP36" s="63">
        <v>-57.839184893599999</v>
      </c>
      <c r="AQ36" s="63">
        <v>-154.83268632549999</v>
      </c>
      <c r="AR36" s="63">
        <v>-154.6844312154</v>
      </c>
      <c r="AS36" s="63">
        <v>-274.98030557930002</v>
      </c>
      <c r="AT36" s="63">
        <v>-238.61625725799999</v>
      </c>
      <c r="AU36" s="63">
        <v>-83.226870093599999</v>
      </c>
      <c r="AV36" s="63">
        <v>-204.11098904089999</v>
      </c>
      <c r="AW36" s="63">
        <v>-128.36757985369999</v>
      </c>
      <c r="AX36" s="63">
        <v>-239.0730525834</v>
      </c>
      <c r="AY36" s="63">
        <v>-1178.6765677333001</v>
      </c>
      <c r="AZ36" s="63">
        <v>-352.00300449780002</v>
      </c>
      <c r="BA36" s="63">
        <v>-138.79469198309999</v>
      </c>
      <c r="BB36" s="63">
        <v>-303.17453875989997</v>
      </c>
      <c r="BC36" s="63">
        <v>-281.8912088921</v>
      </c>
      <c r="BD36" s="63">
        <v>-685.58907041110001</v>
      </c>
      <c r="BE36" s="63">
        <v>-522.73804355929997</v>
      </c>
      <c r="BF36" s="63">
        <v>-551.93110965359995</v>
      </c>
      <c r="BG36" s="63">
        <v>-803.33683129040003</v>
      </c>
      <c r="BH36" s="63">
        <v>-864.37160855119998</v>
      </c>
      <c r="BI36" s="63">
        <v>-724.67255974119996</v>
      </c>
      <c r="BJ36" s="63">
        <v>-991.17432167269999</v>
      </c>
      <c r="BK36" s="63">
        <v>-718.81622448580003</v>
      </c>
      <c r="BL36" s="63">
        <v>-774.28228097299996</v>
      </c>
      <c r="BM36" s="63">
        <v>-751.36745271940003</v>
      </c>
      <c r="BN36" s="63">
        <v>-660.63586975839996</v>
      </c>
      <c r="BO36" s="63">
        <v>-739.66956572380002</v>
      </c>
      <c r="BP36" s="63">
        <v>-847.64255248819995</v>
      </c>
      <c r="BQ36" s="63">
        <v>-648.95947923270001</v>
      </c>
      <c r="BR36" s="63">
        <v>-1385.7082767044999</v>
      </c>
      <c r="BS36" s="63">
        <v>-1170.3616472281999</v>
      </c>
      <c r="BT36" s="63">
        <v>-1021.888787417</v>
      </c>
      <c r="BU36" s="63">
        <v>-1211.4487499339</v>
      </c>
      <c r="BV36" s="63">
        <v>-1212.4297925922001</v>
      </c>
      <c r="BW36" s="63">
        <v>-1056.5815672741001</v>
      </c>
      <c r="BX36" s="63">
        <v>-2410.9750785838</v>
      </c>
      <c r="BY36" s="63">
        <v>-2312.3540574154999</v>
      </c>
      <c r="BZ36" s="63">
        <v>-2108.4588382531001</v>
      </c>
      <c r="CA36" s="63">
        <v>-1440.2081596142</v>
      </c>
      <c r="CB36" s="63">
        <v>-1685.4275209218999</v>
      </c>
      <c r="CC36" s="63">
        <v>-1674.9823113048999</v>
      </c>
      <c r="CD36" s="63">
        <v>-826.71424055809996</v>
      </c>
      <c r="CE36" s="63">
        <v>-1020.6785786342</v>
      </c>
      <c r="CF36" s="63">
        <v>-1243.4819237175</v>
      </c>
      <c r="CG36" s="63">
        <v>-1501.1500714808001</v>
      </c>
      <c r="CH36" s="63">
        <v>-1153.7454623065</v>
      </c>
      <c r="CI36" s="63">
        <v>-1058.5313451884999</v>
      </c>
      <c r="CJ36" s="63">
        <v>-1282.8091446577</v>
      </c>
      <c r="CK36" s="63">
        <v>-1423.3920619380001</v>
      </c>
      <c r="CL36" s="63">
        <v>-1250.4750110924001</v>
      </c>
      <c r="CM36" s="63">
        <v>-1326.7254345209001</v>
      </c>
      <c r="CN36" s="63">
        <v>-1192.8199734888001</v>
      </c>
      <c r="CO36" s="63">
        <v>-1200.8995338863999</v>
      </c>
      <c r="CP36" s="63">
        <v>-958.84812190699995</v>
      </c>
      <c r="CQ36" s="63">
        <v>-1216.4209510324999</v>
      </c>
      <c r="CR36" s="63">
        <v>-846.61148129629998</v>
      </c>
      <c r="CS36" s="63">
        <v>-760.70233175509998</v>
      </c>
      <c r="CT36" s="63">
        <v>-1112.2315631203001</v>
      </c>
      <c r="CU36" s="63">
        <v>-843.15547044389996</v>
      </c>
      <c r="CV36" s="63">
        <v>-1757.4747676418999</v>
      </c>
      <c r="CW36" s="63">
        <v>-525.8906814659</v>
      </c>
      <c r="CX36" s="63">
        <v>-814.46688866260001</v>
      </c>
      <c r="CY36" s="63">
        <v>-2229.2084378786999</v>
      </c>
      <c r="CZ36" s="63">
        <v>-1539.5593351569</v>
      </c>
      <c r="DA36" s="63">
        <v>-1230.8660844404999</v>
      </c>
      <c r="DB36" s="63">
        <v>-1218.8082819365</v>
      </c>
      <c r="DC36" s="63">
        <v>-1265.0435534138001</v>
      </c>
      <c r="DD36" s="63">
        <v>-885.3128600494</v>
      </c>
      <c r="DE36" s="63">
        <v>-912.12694580940001</v>
      </c>
      <c r="DF36" s="63">
        <v>-1058.3952076759999</v>
      </c>
      <c r="DG36" s="63">
        <v>-1121.5282392438</v>
      </c>
      <c r="DH36" s="63">
        <v>-859.29922451360005</v>
      </c>
      <c r="DI36" s="63">
        <v>-1337.3865701673999</v>
      </c>
      <c r="DJ36" s="63">
        <v>-1298.2411760616001</v>
      </c>
      <c r="DK36" s="63">
        <v>-998.75155671360005</v>
      </c>
      <c r="DL36" s="63">
        <v>-992.93107265909998</v>
      </c>
      <c r="DM36" s="63">
        <v>-846.50504766699999</v>
      </c>
      <c r="DN36" s="63">
        <v>-1593.9406872164</v>
      </c>
      <c r="DO36" s="63">
        <v>-1101.6283000083999</v>
      </c>
      <c r="DP36" s="63">
        <v>-750.48492941769996</v>
      </c>
      <c r="DQ36" s="63">
        <v>-947.61386284640002</v>
      </c>
      <c r="DR36" s="63">
        <v>-815.45108887139997</v>
      </c>
      <c r="DS36" s="63">
        <v>-1779.3466267941001</v>
      </c>
      <c r="DT36" s="63">
        <v>-1649.5647426722001</v>
      </c>
      <c r="DU36" s="63">
        <v>-1741.1598270586001</v>
      </c>
      <c r="DV36" s="63">
        <v>-1382.1930735546</v>
      </c>
      <c r="DW36" s="63">
        <v>-1085.290741368</v>
      </c>
      <c r="DX36" s="63">
        <v>-1690.289258109</v>
      </c>
      <c r="DY36" s="63">
        <v>-2277.0169018431998</v>
      </c>
      <c r="DZ36" s="63">
        <v>-5133.2159629819998</v>
      </c>
      <c r="EA36" s="63">
        <v>-6652.8193050313002</v>
      </c>
      <c r="EB36" s="63">
        <v>-5042.3961285198002</v>
      </c>
      <c r="EC36" s="63">
        <v>-8879.9102587594007</v>
      </c>
      <c r="ED36" s="63">
        <v>-5471.0698035574997</v>
      </c>
      <c r="EE36" s="63">
        <v>-5344.5015778982997</v>
      </c>
      <c r="EF36" s="63">
        <v>-3452.4567813208</v>
      </c>
      <c r="EG36" s="63">
        <v>-3591.1362904786001</v>
      </c>
      <c r="EH36" s="63">
        <v>-3228.0080326921998</v>
      </c>
      <c r="EI36" s="63">
        <v>-2876.5024802889998</v>
      </c>
      <c r="EJ36" s="63">
        <v>-2520.9220868555999</v>
      </c>
      <c r="EK36" s="63">
        <v>-1646.6324078711</v>
      </c>
      <c r="EL36" s="63">
        <v>-2222.6980135202998</v>
      </c>
      <c r="EM36" s="63">
        <v>-2231.7213941886998</v>
      </c>
      <c r="EN36" s="63">
        <v>-2808.2498181196001</v>
      </c>
      <c r="EO36" s="63">
        <v>-1728.0681771070999</v>
      </c>
      <c r="EP36" s="63">
        <v>-2526.9273098137</v>
      </c>
      <c r="EQ36" s="63">
        <v>-3702.7508675925001</v>
      </c>
    </row>
    <row r="37" spans="1:147" ht="13.5" customHeight="1" x14ac:dyDescent="0.3">
      <c r="A37" s="148" t="s">
        <v>80</v>
      </c>
      <c r="B37" s="63"/>
      <c r="C37" s="63"/>
      <c r="D37" s="63"/>
      <c r="E37" s="63"/>
      <c r="F37" s="63"/>
      <c r="G37" s="63"/>
      <c r="H37" s="63"/>
      <c r="I37" s="63"/>
      <c r="J37" s="63"/>
      <c r="K37" s="63"/>
      <c r="L37" s="63"/>
      <c r="M37" s="63"/>
      <c r="N37" s="63"/>
      <c r="O37" s="63"/>
      <c r="P37" s="63"/>
      <c r="Q37" s="63"/>
      <c r="R37" s="63"/>
      <c r="S37" s="63"/>
      <c r="T37" s="63"/>
      <c r="U37" s="352"/>
      <c r="V37" s="468"/>
      <c r="W37" s="63">
        <v>0</v>
      </c>
      <c r="X37" s="63">
        <v>0</v>
      </c>
      <c r="Y37" s="63">
        <v>0</v>
      </c>
      <c r="Z37" s="63">
        <v>79.985579746400006</v>
      </c>
      <c r="AA37" s="63">
        <v>-0.1205491684</v>
      </c>
      <c r="AB37" s="63">
        <v>-4.8110708699999997E-2</v>
      </c>
      <c r="AC37" s="63">
        <v>0</v>
      </c>
      <c r="AD37" s="63">
        <v>-0.73851184020000005</v>
      </c>
      <c r="AE37" s="63">
        <v>-0.32424427379999998</v>
      </c>
      <c r="AF37" s="63">
        <v>-0.53385134720000005</v>
      </c>
      <c r="AG37" s="63">
        <v>-1.3851956888000001</v>
      </c>
      <c r="AH37" s="63">
        <v>-1.647979976</v>
      </c>
      <c r="AI37" s="63">
        <v>-2.4796070332000002</v>
      </c>
      <c r="AJ37" s="63">
        <v>-0.8912863647</v>
      </c>
      <c r="AK37" s="63">
        <v>-8.5465327017000003</v>
      </c>
      <c r="AL37" s="63">
        <v>-20.496830008</v>
      </c>
      <c r="AM37" s="63">
        <v>-704.01734352510005</v>
      </c>
      <c r="AN37" s="63">
        <v>151.23370990940001</v>
      </c>
      <c r="AO37" s="63">
        <v>-150.7473173587</v>
      </c>
      <c r="AP37" s="63">
        <v>-105.7489504374</v>
      </c>
      <c r="AQ37" s="63">
        <v>-177.48011582780001</v>
      </c>
      <c r="AR37" s="63">
        <v>-157.12955377509999</v>
      </c>
      <c r="AS37" s="63">
        <v>-201.2955562596</v>
      </c>
      <c r="AT37" s="63">
        <v>-222.74421999769999</v>
      </c>
      <c r="AU37" s="63">
        <v>-160.54228796219999</v>
      </c>
      <c r="AV37" s="63">
        <v>-102.9378374368</v>
      </c>
      <c r="AW37" s="63">
        <v>-101.7023426853</v>
      </c>
      <c r="AX37" s="63">
        <v>-159.98163928739999</v>
      </c>
      <c r="AY37" s="63">
        <v>-1185.7664077782999</v>
      </c>
      <c r="AZ37" s="63">
        <v>-212.02321430289999</v>
      </c>
      <c r="BA37" s="63">
        <v>-177.71581272020001</v>
      </c>
      <c r="BB37" s="63">
        <v>-241.12146889819999</v>
      </c>
      <c r="BC37" s="63">
        <v>-321.9636664212</v>
      </c>
      <c r="BD37" s="63">
        <v>-521.43631397499996</v>
      </c>
      <c r="BE37" s="63">
        <v>-430.20482297929999</v>
      </c>
      <c r="BF37" s="63">
        <v>-538.94167085269999</v>
      </c>
      <c r="BG37" s="63">
        <v>-854.22365893300002</v>
      </c>
      <c r="BH37" s="63">
        <v>-852.44849860210002</v>
      </c>
      <c r="BI37" s="63">
        <v>-525.85811907519997</v>
      </c>
      <c r="BJ37" s="63">
        <v>-817.40931131579998</v>
      </c>
      <c r="BK37" s="63">
        <v>-840.551300029</v>
      </c>
      <c r="BL37" s="63">
        <v>-843.31304152450002</v>
      </c>
      <c r="BM37" s="63">
        <v>-625.3380002934</v>
      </c>
      <c r="BN37" s="63">
        <v>-709.37089551120005</v>
      </c>
      <c r="BO37" s="63">
        <v>-681.96320632269999</v>
      </c>
      <c r="BP37" s="63">
        <v>-1385.1992668465</v>
      </c>
      <c r="BQ37" s="63">
        <v>-667.19764289700004</v>
      </c>
      <c r="BR37" s="63">
        <v>-753.09254032690001</v>
      </c>
      <c r="BS37" s="63">
        <v>-768.46840594119999</v>
      </c>
      <c r="BT37" s="63">
        <v>-725.96021894989997</v>
      </c>
      <c r="BU37" s="63">
        <v>-1115.3913314218</v>
      </c>
      <c r="BV37" s="63">
        <v>-1168.0329195285001</v>
      </c>
      <c r="BW37" s="63">
        <v>-2634.7768427044998</v>
      </c>
      <c r="BX37" s="63">
        <v>-1425.1901009428</v>
      </c>
      <c r="BY37" s="63">
        <v>-2020.6842174394001</v>
      </c>
      <c r="BZ37" s="63">
        <v>-3260.4071768097001</v>
      </c>
      <c r="CA37" s="63">
        <v>-2798.1885302661999</v>
      </c>
      <c r="CB37" s="63">
        <v>-926.92793324269996</v>
      </c>
      <c r="CC37" s="63">
        <v>-494.09478259470001</v>
      </c>
      <c r="CD37" s="63">
        <v>-767.0352932815</v>
      </c>
      <c r="CE37" s="63">
        <v>-1048.9287746159</v>
      </c>
      <c r="CF37" s="63">
        <v>-859.18416039370004</v>
      </c>
      <c r="CG37" s="63">
        <v>-1717.556195762</v>
      </c>
      <c r="CH37" s="63">
        <v>-668.53204025369996</v>
      </c>
      <c r="CI37" s="63">
        <v>-1641.7710343681999</v>
      </c>
      <c r="CJ37" s="63">
        <v>-981.38857156710003</v>
      </c>
      <c r="CK37" s="63">
        <v>-1778.4517915935</v>
      </c>
      <c r="CL37" s="63">
        <v>-1621.9786268016001</v>
      </c>
      <c r="CM37" s="63">
        <v>-1554.9758564650001</v>
      </c>
      <c r="CN37" s="63">
        <v>-1305.2631362801999</v>
      </c>
      <c r="CO37" s="63">
        <v>-1015.6170307888</v>
      </c>
      <c r="CP37" s="63">
        <v>-497.89289852690001</v>
      </c>
      <c r="CQ37" s="63">
        <v>-978.12124266939998</v>
      </c>
      <c r="CR37" s="63">
        <v>-789.72797717469996</v>
      </c>
      <c r="CS37" s="63">
        <v>-631.65588757880005</v>
      </c>
      <c r="CT37" s="63">
        <v>-918.87223905569999</v>
      </c>
      <c r="CU37" s="63">
        <v>-858.45699314770002</v>
      </c>
      <c r="CV37" s="63">
        <v>-1819.4960642299</v>
      </c>
      <c r="CW37" s="63">
        <v>-537.88536067639996</v>
      </c>
      <c r="CX37" s="63">
        <v>-989.76918213680005</v>
      </c>
      <c r="CY37" s="63">
        <v>-2121.6585763136</v>
      </c>
      <c r="CZ37" s="63">
        <v>-1190.2865480938001</v>
      </c>
      <c r="DA37" s="63">
        <v>-942.22056021909998</v>
      </c>
      <c r="DB37" s="63">
        <v>-1278.2881213583</v>
      </c>
      <c r="DC37" s="63">
        <v>-1671.1823783673999</v>
      </c>
      <c r="DD37" s="63">
        <v>-962.87559821289994</v>
      </c>
      <c r="DE37" s="63">
        <v>-842.01986508740004</v>
      </c>
      <c r="DF37" s="63">
        <v>-697.70758436289998</v>
      </c>
      <c r="DG37" s="63">
        <v>-637.29995696729998</v>
      </c>
      <c r="DH37" s="63">
        <v>-1109.8258529235</v>
      </c>
      <c r="DI37" s="63">
        <v>-946.4369020048</v>
      </c>
      <c r="DJ37" s="63">
        <v>-873.31174502919998</v>
      </c>
      <c r="DK37" s="63">
        <v>-840.72570496119999</v>
      </c>
      <c r="DL37" s="63">
        <v>-1103.0214086091</v>
      </c>
      <c r="DM37" s="63">
        <v>-722.26079057239997</v>
      </c>
      <c r="DN37" s="63">
        <v>-833.40462419669996</v>
      </c>
      <c r="DO37" s="63">
        <v>-875.31942445590005</v>
      </c>
      <c r="DP37" s="63">
        <v>-748.97870475640002</v>
      </c>
      <c r="DQ37" s="63">
        <v>-935.83825686800003</v>
      </c>
      <c r="DR37" s="63">
        <v>-1065.1408345545001</v>
      </c>
      <c r="DS37" s="63">
        <v>-1650.2967906977999</v>
      </c>
      <c r="DT37" s="63">
        <v>-1823.8768381443001</v>
      </c>
      <c r="DU37" s="63">
        <v>-1344.4249326796</v>
      </c>
      <c r="DV37" s="63">
        <v>-1294.2880954124</v>
      </c>
      <c r="DW37" s="63">
        <v>-927.90070174979996</v>
      </c>
      <c r="DX37" s="63">
        <v>-1866.3108500305</v>
      </c>
      <c r="DY37" s="63">
        <v>-1983.3850382329999</v>
      </c>
      <c r="DZ37" s="63">
        <v>-4846.9549625359996</v>
      </c>
      <c r="EA37" s="63">
        <v>-5669.8721015652</v>
      </c>
      <c r="EB37" s="63">
        <v>-3679.7227694890998</v>
      </c>
      <c r="EC37" s="63">
        <v>-8826.4281875037996</v>
      </c>
      <c r="ED37" s="63">
        <v>-5579.5238418069002</v>
      </c>
      <c r="EE37" s="63">
        <v>-5756.4730023279999</v>
      </c>
      <c r="EF37" s="63">
        <v>-4146.1639537151004</v>
      </c>
      <c r="EG37" s="63">
        <v>-3938.7446442385999</v>
      </c>
      <c r="EH37" s="63">
        <v>-4273.2140940846002</v>
      </c>
      <c r="EI37" s="63">
        <v>-2558.2097437727002</v>
      </c>
      <c r="EJ37" s="63">
        <v>-2807.8623848429002</v>
      </c>
      <c r="EK37" s="63">
        <v>-1689.036736134</v>
      </c>
      <c r="EL37" s="63">
        <v>-3040.9997305059001</v>
      </c>
      <c r="EM37" s="63">
        <v>-3167.3132364717999</v>
      </c>
      <c r="EN37" s="63">
        <v>-2432.0789983358</v>
      </c>
      <c r="EO37" s="63">
        <v>-2123.6757838910999</v>
      </c>
      <c r="EP37" s="63">
        <v>-2451.9312413374</v>
      </c>
      <c r="EQ37" s="63">
        <v>-3399.1076315722999</v>
      </c>
    </row>
    <row r="38" spans="1:147" ht="13.5" customHeight="1" x14ac:dyDescent="0.3">
      <c r="A38" s="471"/>
      <c r="B38" s="73"/>
      <c r="C38" s="73"/>
      <c r="D38" s="73"/>
      <c r="E38" s="73"/>
      <c r="F38" s="73"/>
      <c r="G38" s="73"/>
      <c r="H38" s="73"/>
      <c r="I38" s="73"/>
      <c r="J38" s="73"/>
      <c r="K38" s="73"/>
      <c r="L38" s="73"/>
      <c r="M38" s="73"/>
      <c r="N38" s="73"/>
      <c r="O38" s="73"/>
      <c r="P38" s="73"/>
      <c r="Q38" s="73"/>
      <c r="R38" s="73"/>
      <c r="S38" s="73"/>
      <c r="T38" s="73"/>
      <c r="U38" s="353"/>
      <c r="V38" s="472"/>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c r="BR38" s="73"/>
      <c r="BS38" s="73"/>
      <c r="BT38" s="73"/>
      <c r="BU38" s="73"/>
      <c r="BV38" s="73"/>
      <c r="BW38" s="73"/>
      <c r="BX38" s="73"/>
      <c r="BY38" s="73"/>
      <c r="BZ38" s="73"/>
      <c r="CA38" s="73"/>
      <c r="CB38" s="73"/>
      <c r="CC38" s="73"/>
      <c r="CD38" s="73"/>
      <c r="CE38" s="73"/>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3"/>
      <c r="DR38" s="73"/>
      <c r="DS38" s="73"/>
      <c r="DT38" s="73"/>
      <c r="DU38" s="73"/>
      <c r="DV38" s="73"/>
      <c r="DW38" s="73"/>
      <c r="DX38" s="73"/>
      <c r="DY38" s="73"/>
      <c r="DZ38" s="73"/>
      <c r="EA38" s="73"/>
      <c r="EB38" s="73"/>
      <c r="EC38" s="73"/>
      <c r="ED38" s="73"/>
      <c r="EE38" s="73"/>
      <c r="EF38" s="73"/>
      <c r="EG38" s="73"/>
      <c r="EH38" s="73"/>
      <c r="EI38" s="73"/>
      <c r="EJ38" s="73"/>
      <c r="EK38" s="73"/>
      <c r="EL38" s="73"/>
      <c r="EM38" s="73"/>
      <c r="EN38" s="73"/>
      <c r="EO38" s="73"/>
      <c r="EP38" s="73"/>
      <c r="EQ38" s="73"/>
    </row>
    <row r="39" spans="1:147" s="26" customFormat="1" ht="13.5" customHeight="1" x14ac:dyDescent="0.3">
      <c r="A39" s="118" t="s">
        <v>81</v>
      </c>
      <c r="B39" s="60">
        <v>683.73026829860271</v>
      </c>
      <c r="C39" s="60">
        <v>334.96396846911597</v>
      </c>
      <c r="D39" s="60">
        <v>523.12851741371389</v>
      </c>
      <c r="E39" s="60">
        <v>-154.56164928336941</v>
      </c>
      <c r="F39" s="60">
        <v>-148.04208244509468</v>
      </c>
      <c r="G39" s="60">
        <v>152.58631073577584</v>
      </c>
      <c r="H39" s="60">
        <v>-104.24929716443241</v>
      </c>
      <c r="I39" s="60">
        <v>175.97442263109434</v>
      </c>
      <c r="J39" s="60">
        <v>470.90113771964718</v>
      </c>
      <c r="K39" s="60">
        <v>-35.982866264837838</v>
      </c>
      <c r="L39" s="60">
        <v>417.83057264012314</v>
      </c>
      <c r="M39" s="60">
        <v>344.63505751054538</v>
      </c>
      <c r="N39" s="60">
        <v>107.660456238644</v>
      </c>
      <c r="O39" s="60">
        <v>162.8484248797933</v>
      </c>
      <c r="P39" s="60">
        <v>-103.91192008782637</v>
      </c>
      <c r="Q39" s="60">
        <v>-33.485803813297814</v>
      </c>
      <c r="R39" s="60">
        <v>643.71781828129247</v>
      </c>
      <c r="S39" s="60">
        <v>179.61801664994039</v>
      </c>
      <c r="T39" s="60">
        <v>-514.70348561044</v>
      </c>
      <c r="U39" s="351">
        <v>-357.23853259183238</v>
      </c>
      <c r="V39" s="466"/>
      <c r="W39" s="60">
        <v>-12.6021575329</v>
      </c>
      <c r="X39" s="60">
        <v>455.35583215690002</v>
      </c>
      <c r="Y39" s="60">
        <v>422.84605702469997</v>
      </c>
      <c r="Z39" s="60">
        <v>983.59200212780001</v>
      </c>
      <c r="AA39" s="60">
        <v>1117.1848460044</v>
      </c>
      <c r="AB39" s="60">
        <v>1006.6416943293</v>
      </c>
      <c r="AC39" s="60">
        <v>42.6470933409</v>
      </c>
      <c r="AD39" s="60">
        <v>632.39393602840005</v>
      </c>
      <c r="AE39" s="60">
        <v>156.06377583450001</v>
      </c>
      <c r="AF39" s="60">
        <v>554.68799795120003</v>
      </c>
      <c r="AG39" s="60">
        <v>-161.921446675</v>
      </c>
      <c r="AH39" s="60">
        <v>-15.673304696300001</v>
      </c>
      <c r="AI39" s="60">
        <v>-351.39742246980001</v>
      </c>
      <c r="AJ39" s="60">
        <v>283.99309701760001</v>
      </c>
      <c r="AK39" s="60">
        <v>636.12561858139998</v>
      </c>
      <c r="AL39" s="60">
        <v>194.19561495229999</v>
      </c>
      <c r="AM39" s="60">
        <v>-325.71510706610002</v>
      </c>
      <c r="AN39" s="60">
        <v>243.5820851732</v>
      </c>
      <c r="AO39" s="60">
        <v>-1001.7466425359</v>
      </c>
      <c r="AP39" s="60">
        <v>-258.64489201200001</v>
      </c>
      <c r="AQ39" s="60">
        <v>-809.44359207759999</v>
      </c>
      <c r="AR39" s="60">
        <v>-723.87569006980004</v>
      </c>
      <c r="AS39" s="60">
        <v>-898.98225991139998</v>
      </c>
      <c r="AT39" s="60">
        <v>-940.85346770269996</v>
      </c>
      <c r="AU39" s="60">
        <v>352.52924630410001</v>
      </c>
      <c r="AV39" s="60">
        <v>341.0777730328</v>
      </c>
      <c r="AW39" s="60">
        <v>569.94897608090002</v>
      </c>
      <c r="AX39" s="60">
        <v>1261.8814272544</v>
      </c>
      <c r="AY39" s="60">
        <v>1149.5763009409</v>
      </c>
      <c r="AZ39" s="60">
        <v>197.1866111699</v>
      </c>
      <c r="BA39" s="60">
        <v>708.98235385160001</v>
      </c>
      <c r="BB39" s="60">
        <v>465.30204255640001</v>
      </c>
      <c r="BC39" s="60">
        <v>-2907.9218766156</v>
      </c>
      <c r="BD39" s="60">
        <v>475.1924312164</v>
      </c>
      <c r="BE39" s="60">
        <v>53.297110180399997</v>
      </c>
      <c r="BF39" s="60">
        <v>-423.402532409</v>
      </c>
      <c r="BG39" s="60">
        <v>-251.9622124583</v>
      </c>
      <c r="BH39" s="60">
        <v>-1861.7555318417001</v>
      </c>
      <c r="BI39" s="60">
        <v>810.15087097579999</v>
      </c>
      <c r="BJ39" s="60">
        <v>-725.13517733890001</v>
      </c>
      <c r="BK39" s="60">
        <v>-791.03469561070006</v>
      </c>
      <c r="BL39" s="60">
        <v>-1730.1569745955001</v>
      </c>
      <c r="BM39" s="60">
        <v>-769.08286945099997</v>
      </c>
      <c r="BN39" s="60">
        <v>-839.49766626760004</v>
      </c>
      <c r="BO39" s="60">
        <v>481.98188747350002</v>
      </c>
      <c r="BP39" s="60">
        <v>-2996.5123727580999</v>
      </c>
      <c r="BQ39" s="60">
        <v>0.78109240069999997</v>
      </c>
      <c r="BR39" s="60">
        <v>1230.0756365916</v>
      </c>
      <c r="BS39" s="60">
        <v>-913.73048885349999</v>
      </c>
      <c r="BT39" s="60">
        <v>-3626.6795705449999</v>
      </c>
      <c r="BU39" s="60">
        <v>-1910.8812444844</v>
      </c>
      <c r="BV39" s="60">
        <v>-865.88845821400002</v>
      </c>
      <c r="BW39" s="60">
        <v>-3314.1260508763999</v>
      </c>
      <c r="BX39" s="60">
        <v>-813.00495557429997</v>
      </c>
      <c r="BY39" s="60">
        <v>-936.97843454769998</v>
      </c>
      <c r="BZ39" s="60">
        <v>-12158.8316371818</v>
      </c>
      <c r="CA39" s="60">
        <v>-6547.4845466283004</v>
      </c>
      <c r="CB39" s="60">
        <v>62.216502999200003</v>
      </c>
      <c r="CC39" s="60">
        <v>-1246.1483173986001</v>
      </c>
      <c r="CD39" s="60">
        <v>-1192.2917251269</v>
      </c>
      <c r="CE39" s="60">
        <v>-318.56401110960002</v>
      </c>
      <c r="CF39" s="60">
        <v>-1598.3481415345</v>
      </c>
      <c r="CG39" s="60">
        <v>586.79859412969995</v>
      </c>
      <c r="CH39" s="60">
        <v>628.03497631940002</v>
      </c>
      <c r="CI39" s="60">
        <v>1071.656566823</v>
      </c>
      <c r="CJ39" s="60">
        <v>693.17113942050003</v>
      </c>
      <c r="CK39" s="60">
        <v>171.2378040895</v>
      </c>
      <c r="CL39" s="60">
        <v>1603.8686729173</v>
      </c>
      <c r="CM39" s="60">
        <v>3041.4561745511</v>
      </c>
      <c r="CN39" s="60">
        <v>-332.71202026690003</v>
      </c>
      <c r="CO39" s="60">
        <v>5625.9834122943003</v>
      </c>
      <c r="CP39" s="60">
        <v>3561.7464981050998</v>
      </c>
      <c r="CQ39" s="60">
        <v>1666.7254122301999</v>
      </c>
      <c r="CR39" s="60">
        <v>2930.8358130605002</v>
      </c>
      <c r="CS39" s="60">
        <v>3591.2614691006002</v>
      </c>
      <c r="CT39" s="60">
        <v>1939.1117524476999</v>
      </c>
      <c r="CU39" s="60">
        <v>-409.64776369169999</v>
      </c>
      <c r="CV39" s="60">
        <v>-872.21553770150001</v>
      </c>
      <c r="CW39" s="60">
        <v>232.25799796550001</v>
      </c>
      <c r="CX39" s="60">
        <v>4284.0774937156002</v>
      </c>
      <c r="CY39" s="60">
        <v>-1364.0963403108999</v>
      </c>
      <c r="CZ39" s="60">
        <v>1341.7584815760999</v>
      </c>
      <c r="DA39" s="60">
        <v>3925.4629016139002</v>
      </c>
      <c r="DB39" s="60">
        <v>4158.3087851095997</v>
      </c>
      <c r="DC39" s="60">
        <v>579.98737172840003</v>
      </c>
      <c r="DD39" s="60">
        <v>4065.7799253663002</v>
      </c>
      <c r="DE39" s="60">
        <v>3110.6816208251998</v>
      </c>
      <c r="DF39" s="60">
        <v>-254.77271434689999</v>
      </c>
      <c r="DG39" s="60">
        <v>-534.13616308760004</v>
      </c>
      <c r="DH39" s="60">
        <v>-31.368812372000001</v>
      </c>
      <c r="DI39" s="60">
        <v>1973.2526121717001</v>
      </c>
      <c r="DJ39" s="60">
        <v>-177.84542284459999</v>
      </c>
      <c r="DK39" s="60">
        <v>1793.6998104519</v>
      </c>
      <c r="DL39" s="60">
        <v>-1599.5483259386001</v>
      </c>
      <c r="DM39" s="60">
        <v>2328.5216294143002</v>
      </c>
      <c r="DN39" s="60">
        <v>-1109.4126629281</v>
      </c>
      <c r="DO39" s="60">
        <v>-1296.8419085848</v>
      </c>
      <c r="DP39" s="60">
        <v>722.67477489989994</v>
      </c>
      <c r="DQ39" s="60">
        <v>-539.02279986489998</v>
      </c>
      <c r="DR39" s="60">
        <v>-364.24215733139999</v>
      </c>
      <c r="DS39" s="60">
        <v>1020.0831394425001</v>
      </c>
      <c r="DT39" s="60">
        <v>-2443.2463032409</v>
      </c>
      <c r="DU39" s="60">
        <v>-1087.3534056418</v>
      </c>
      <c r="DV39" s="60">
        <v>17.966023394899999</v>
      </c>
      <c r="DW39" s="60">
        <v>-259.85542526469999</v>
      </c>
      <c r="DX39" s="60">
        <v>-2088.6497756711001</v>
      </c>
      <c r="DY39" s="60">
        <v>-4362.6100149469003</v>
      </c>
      <c r="DZ39" s="60">
        <v>-54.067049146800002</v>
      </c>
      <c r="EA39" s="60">
        <v>-904.33423077709995</v>
      </c>
      <c r="EB39" s="60">
        <v>114.1886213615</v>
      </c>
      <c r="EC39" s="60">
        <v>-1773.8779929775001</v>
      </c>
      <c r="ED39" s="60">
        <v>-2180.4733238239</v>
      </c>
      <c r="EE39" s="60">
        <v>-379.4489054046</v>
      </c>
      <c r="EF39" s="60">
        <v>-1113.2901559242</v>
      </c>
      <c r="EG39" s="60">
        <v>3823.3338762276999</v>
      </c>
      <c r="EH39" s="60">
        <v>1882.3588211975</v>
      </c>
      <c r="EI39" s="60">
        <v>1916.9343261462</v>
      </c>
      <c r="EJ39" s="60">
        <v>-3466.7863047630999</v>
      </c>
      <c r="EK39" s="60">
        <v>1511.1899039084999</v>
      </c>
      <c r="EL39" s="60">
        <v>-957.49515445509996</v>
      </c>
      <c r="EM39" s="60">
        <v>-2598.2669393462002</v>
      </c>
      <c r="EN39" s="60">
        <v>1442.8388541907</v>
      </c>
      <c r="EO39" s="60">
        <v>3475.6641711349998</v>
      </c>
      <c r="EP39" s="60">
        <v>-1207.5543541495001</v>
      </c>
      <c r="EQ39" s="60">
        <v>-5843.6415167429004</v>
      </c>
    </row>
    <row r="40" spans="1:147" ht="13.5" customHeight="1" x14ac:dyDescent="0.3">
      <c r="A40" s="148" t="s">
        <v>82</v>
      </c>
      <c r="B40" s="63">
        <v>-21.25937724745981</v>
      </c>
      <c r="C40" s="63">
        <v>192.78266977522293</v>
      </c>
      <c r="D40" s="63">
        <v>31.142992062794207</v>
      </c>
      <c r="E40" s="63">
        <v>112.70957760127382</v>
      </c>
      <c r="F40" s="63">
        <v>-268.34883253988664</v>
      </c>
      <c r="G40" s="63">
        <v>5.686878692698027</v>
      </c>
      <c r="H40" s="63">
        <v>-75.128716360129516</v>
      </c>
      <c r="I40" s="63">
        <v>289.64641935728383</v>
      </c>
      <c r="J40" s="63">
        <v>37.354318157369917</v>
      </c>
      <c r="K40" s="63">
        <v>27.478821276884545</v>
      </c>
      <c r="L40" s="63">
        <v>113.1127049428955</v>
      </c>
      <c r="M40" s="63">
        <v>51.309633544686704</v>
      </c>
      <c r="N40" s="63">
        <v>63.591609832677278</v>
      </c>
      <c r="O40" s="63">
        <v>-52.269263525416648</v>
      </c>
      <c r="P40" s="63">
        <v>-118.54512195816027</v>
      </c>
      <c r="Q40" s="63">
        <v>52.511915768903926</v>
      </c>
      <c r="R40" s="63">
        <v>-228.74424223468188</v>
      </c>
      <c r="S40" s="63">
        <v>-72.823982547156731</v>
      </c>
      <c r="T40" s="63">
        <v>2.9863567019081891</v>
      </c>
      <c r="U40" s="352">
        <v>93.444433388154408</v>
      </c>
      <c r="V40" s="468"/>
      <c r="W40" s="63">
        <v>147.1455421764</v>
      </c>
      <c r="X40" s="63">
        <v>82.3252480158</v>
      </c>
      <c r="Y40" s="63">
        <v>332.6928217217</v>
      </c>
      <c r="Z40" s="63">
        <v>378.02243008049999</v>
      </c>
      <c r="AA40" s="63">
        <v>82.004290982900002</v>
      </c>
      <c r="AB40" s="63">
        <v>287.68027030989998</v>
      </c>
      <c r="AC40" s="63">
        <v>352.96024923139998</v>
      </c>
      <c r="AD40" s="63">
        <v>857.60665075609995</v>
      </c>
      <c r="AE40" s="63">
        <v>-43.042082697399998</v>
      </c>
      <c r="AF40" s="63">
        <v>300.34530534480001</v>
      </c>
      <c r="AG40" s="63">
        <v>559.87771465440005</v>
      </c>
      <c r="AH40" s="63">
        <v>230.11551241110001</v>
      </c>
      <c r="AI40" s="63">
        <v>-351.75862316029998</v>
      </c>
      <c r="AJ40" s="63">
        <v>139.8903249597</v>
      </c>
      <c r="AK40" s="63">
        <v>730.63735283539995</v>
      </c>
      <c r="AL40" s="63">
        <v>104.96563618010001</v>
      </c>
      <c r="AM40" s="63">
        <v>-6.1185539235000004</v>
      </c>
      <c r="AN40" s="63">
        <v>303.45342636409998</v>
      </c>
      <c r="AO40" s="63">
        <v>-431.49737838689998</v>
      </c>
      <c r="AP40" s="63">
        <v>720.00234135159997</v>
      </c>
      <c r="AQ40" s="63">
        <v>95.223885114300003</v>
      </c>
      <c r="AR40" s="63">
        <v>-411.68897332429998</v>
      </c>
      <c r="AS40" s="63">
        <v>-333.89290277740002</v>
      </c>
      <c r="AT40" s="63">
        <v>-328.64140018609999</v>
      </c>
      <c r="AU40" s="63">
        <v>174.71226174770001</v>
      </c>
      <c r="AV40" s="63">
        <v>872.30620467870006</v>
      </c>
      <c r="AW40" s="63">
        <v>323.1656787174</v>
      </c>
      <c r="AX40" s="63">
        <v>1671.9294852206999</v>
      </c>
      <c r="AY40" s="63">
        <v>114.1683296322</v>
      </c>
      <c r="AZ40" s="63">
        <v>469.63895238060002</v>
      </c>
      <c r="BA40" s="63">
        <v>555.98317101079999</v>
      </c>
      <c r="BB40" s="63">
        <v>758.56101798899999</v>
      </c>
      <c r="BC40" s="63">
        <v>-1088.4909141024</v>
      </c>
      <c r="BD40" s="63">
        <v>518.47284060909999</v>
      </c>
      <c r="BE40" s="63">
        <v>1032.8869830839999</v>
      </c>
      <c r="BF40" s="63">
        <v>1978.9738198130001</v>
      </c>
      <c r="BG40" s="63">
        <v>-1014.4311153907</v>
      </c>
      <c r="BH40" s="63">
        <v>467.56134535939998</v>
      </c>
      <c r="BI40" s="63">
        <v>1238.0139524746</v>
      </c>
      <c r="BJ40" s="63">
        <v>670.72645365100004</v>
      </c>
      <c r="BK40" s="63">
        <v>-417.94510808709998</v>
      </c>
      <c r="BL40" s="63">
        <v>849.26496470669997</v>
      </c>
      <c r="BM40" s="63">
        <v>205.86089340909999</v>
      </c>
      <c r="BN40" s="63">
        <v>1360.2371095266001</v>
      </c>
      <c r="BO40" s="63">
        <v>818.74884060019997</v>
      </c>
      <c r="BP40" s="63">
        <v>-369.36569393629998</v>
      </c>
      <c r="BQ40" s="63">
        <v>1361.4729731629</v>
      </c>
      <c r="BR40" s="63">
        <v>3002.5104014701001</v>
      </c>
      <c r="BS40" s="63">
        <v>232.3271146347</v>
      </c>
      <c r="BT40" s="63">
        <v>992.36545630629996</v>
      </c>
      <c r="BU40" s="63">
        <v>776.02232335279996</v>
      </c>
      <c r="BV40" s="63">
        <v>1946.5787461473999</v>
      </c>
      <c r="BW40" s="63">
        <v>860.08381110109997</v>
      </c>
      <c r="BX40" s="63">
        <v>1573.3713823864</v>
      </c>
      <c r="BY40" s="63">
        <v>3094.2038483557999</v>
      </c>
      <c r="BZ40" s="63">
        <v>-3122.0041640445002</v>
      </c>
      <c r="CA40" s="63">
        <v>154.9868084551</v>
      </c>
      <c r="CB40" s="63">
        <v>911.94578463849996</v>
      </c>
      <c r="CC40" s="63">
        <v>-681.62055115500004</v>
      </c>
      <c r="CD40" s="63">
        <v>83.452323912400004</v>
      </c>
      <c r="CE40" s="63">
        <v>-278.02896910610002</v>
      </c>
      <c r="CF40" s="63">
        <v>-121.157001709</v>
      </c>
      <c r="CG40" s="63">
        <v>220.77538786790001</v>
      </c>
      <c r="CH40" s="63">
        <v>159.88138005619999</v>
      </c>
      <c r="CI40" s="63">
        <v>-1101.3432436891001</v>
      </c>
      <c r="CJ40" s="63">
        <v>-105.3650595571</v>
      </c>
      <c r="CK40" s="63">
        <v>15.5261332627</v>
      </c>
      <c r="CL40" s="63">
        <v>-541.08009238689999</v>
      </c>
      <c r="CM40" s="63">
        <v>-750.37319549970005</v>
      </c>
      <c r="CN40" s="63">
        <v>-1773.8151717848</v>
      </c>
      <c r="CO40" s="63">
        <v>1055.0645958388</v>
      </c>
      <c r="CP40" s="63">
        <v>-376.37533781939999</v>
      </c>
      <c r="CQ40" s="63">
        <v>-190.2381541263</v>
      </c>
      <c r="CR40" s="63">
        <v>105.16287565099999</v>
      </c>
      <c r="CS40" s="63">
        <v>-220.36110590979999</v>
      </c>
      <c r="CT40" s="63">
        <v>231.85963871199999</v>
      </c>
      <c r="CU40" s="63">
        <v>-337.39899778630001</v>
      </c>
      <c r="CV40" s="63">
        <v>-1295.1025180856</v>
      </c>
      <c r="CW40" s="63">
        <v>82.873628506399996</v>
      </c>
      <c r="CX40" s="63">
        <v>844.50654160659997</v>
      </c>
      <c r="CY40" s="63">
        <v>703.939548726</v>
      </c>
      <c r="CZ40" s="63">
        <v>1012.5641520964</v>
      </c>
      <c r="DA40" s="63">
        <v>761.81225393039995</v>
      </c>
      <c r="DB40" s="63">
        <v>2992.067205202</v>
      </c>
      <c r="DC40" s="63">
        <v>2279.9406844853002</v>
      </c>
      <c r="DD40" s="63">
        <v>3118.7360266987998</v>
      </c>
      <c r="DE40" s="63">
        <v>1081.1139610506</v>
      </c>
      <c r="DF40" s="63">
        <v>-91.790718485200003</v>
      </c>
      <c r="DG40" s="63">
        <v>1167.5976383237</v>
      </c>
      <c r="DH40" s="63">
        <v>1483.0600236759001</v>
      </c>
      <c r="DI40" s="63">
        <v>785.48985755069998</v>
      </c>
      <c r="DJ40" s="63">
        <v>-1478.5337026478001</v>
      </c>
      <c r="DK40" s="63">
        <v>1905.5203805185999</v>
      </c>
      <c r="DL40" s="63">
        <v>68.968776627699995</v>
      </c>
      <c r="DM40" s="63">
        <v>2180.1496963811001</v>
      </c>
      <c r="DN40" s="63">
        <v>-1441.3503224778999</v>
      </c>
      <c r="DO40" s="63">
        <v>1043.8608377733999</v>
      </c>
      <c r="DP40" s="63">
        <v>-147.6789915082</v>
      </c>
      <c r="DQ40" s="63">
        <v>1467.8367557276999</v>
      </c>
      <c r="DR40" s="63">
        <v>-1876.0333827268</v>
      </c>
      <c r="DS40" s="63">
        <v>3145.1364737274998</v>
      </c>
      <c r="DT40" s="63">
        <v>-1677.7842185339</v>
      </c>
      <c r="DU40" s="63">
        <v>1426.9036481932999</v>
      </c>
      <c r="DV40" s="63">
        <v>-596.677843166</v>
      </c>
      <c r="DW40" s="63">
        <v>1395.9306439443001</v>
      </c>
      <c r="DX40" s="63">
        <v>445.85032227149998</v>
      </c>
      <c r="DY40" s="63">
        <v>-74.835705073699998</v>
      </c>
      <c r="DZ40" s="63">
        <v>2377.4548826839</v>
      </c>
      <c r="EA40" s="63">
        <v>5125.7536231268996</v>
      </c>
      <c r="EB40" s="63">
        <v>983.4165700049</v>
      </c>
      <c r="EC40" s="63">
        <v>3394.1337218504</v>
      </c>
      <c r="ED40" s="63">
        <v>-561.11449218400003</v>
      </c>
      <c r="EE40" s="63">
        <v>4012.3627884784</v>
      </c>
      <c r="EF40" s="63">
        <v>-2077.0264540659</v>
      </c>
      <c r="EG40" s="63">
        <v>-362.92502069440002</v>
      </c>
      <c r="EH40" s="63">
        <v>-557.80349115909996</v>
      </c>
      <c r="EI40" s="63">
        <v>732.10497869180006</v>
      </c>
      <c r="EJ40" s="63">
        <v>-271.86053726609998</v>
      </c>
      <c r="EK40" s="63">
        <v>-1283.2957780277</v>
      </c>
      <c r="EL40" s="63">
        <v>119.380190321</v>
      </c>
      <c r="EM40" s="63">
        <v>966.6105038943</v>
      </c>
      <c r="EN40" s="63">
        <v>2287.2448755293999</v>
      </c>
      <c r="EO40" s="63">
        <v>1327.8038217947001</v>
      </c>
      <c r="EP40" s="63">
        <v>2263.0661022069999</v>
      </c>
      <c r="EQ40" s="63">
        <v>-1020.0476737903</v>
      </c>
    </row>
    <row r="41" spans="1:147" ht="13.5" customHeight="1" x14ac:dyDescent="0.2">
      <c r="A41" s="318" t="s">
        <v>329</v>
      </c>
      <c r="B41" s="473"/>
      <c r="C41" s="473"/>
      <c r="D41" s="473"/>
      <c r="E41" s="473"/>
      <c r="F41" s="473"/>
      <c r="G41" s="473"/>
      <c r="H41" s="473"/>
      <c r="I41" s="473"/>
      <c r="J41" s="473"/>
      <c r="K41" s="473"/>
      <c r="L41" s="473"/>
      <c r="M41" s="473"/>
      <c r="N41" s="473"/>
      <c r="O41" s="473"/>
      <c r="P41" s="473"/>
      <c r="Q41" s="473"/>
      <c r="R41" s="473"/>
      <c r="S41" s="473"/>
      <c r="T41" s="473"/>
      <c r="U41" s="474"/>
      <c r="V41" s="475"/>
      <c r="W41" s="473">
        <v>139.62396537910001</v>
      </c>
      <c r="X41" s="473">
        <v>68.669636734299999</v>
      </c>
      <c r="Y41" s="473">
        <v>283.28941606180001</v>
      </c>
      <c r="Z41" s="473">
        <v>467.40206932780001</v>
      </c>
      <c r="AA41" s="473">
        <v>190.6650256236</v>
      </c>
      <c r="AB41" s="473">
        <v>458.95930366250002</v>
      </c>
      <c r="AC41" s="473">
        <v>374.483777401</v>
      </c>
      <c r="AD41" s="473">
        <v>864.9447658716</v>
      </c>
      <c r="AE41" s="473">
        <v>-7.1367141392000004</v>
      </c>
      <c r="AF41" s="473">
        <v>287.51029764549997</v>
      </c>
      <c r="AG41" s="473">
        <v>385.63639033409999</v>
      </c>
      <c r="AH41" s="473">
        <v>264.5633666905</v>
      </c>
      <c r="AI41" s="473">
        <v>-382.28009828429998</v>
      </c>
      <c r="AJ41" s="473">
        <v>44.502525439499998</v>
      </c>
      <c r="AK41" s="473">
        <v>742.93160887739998</v>
      </c>
      <c r="AL41" s="473">
        <v>77.653242810699993</v>
      </c>
      <c r="AM41" s="473">
        <v>-58.539643463200001</v>
      </c>
      <c r="AN41" s="473">
        <v>187.70963910890001</v>
      </c>
      <c r="AO41" s="473">
        <v>-463.548571928</v>
      </c>
      <c r="AP41" s="473">
        <v>437.56162396129997</v>
      </c>
      <c r="AQ41" s="473">
        <v>69.114129439400003</v>
      </c>
      <c r="AR41" s="473">
        <v>-497.44989731219999</v>
      </c>
      <c r="AS41" s="473">
        <v>-423.04597461290001</v>
      </c>
      <c r="AT41" s="473">
        <v>-549.83062117370002</v>
      </c>
      <c r="AU41" s="473">
        <v>154.9883484652</v>
      </c>
      <c r="AV41" s="473">
        <v>657.04120281780001</v>
      </c>
      <c r="AW41" s="473">
        <v>225.7817719846</v>
      </c>
      <c r="AX41" s="473">
        <v>1249.8026400766</v>
      </c>
      <c r="AY41" s="473">
        <v>77.312245449700001</v>
      </c>
      <c r="AZ41" s="473">
        <v>340.17959586950002</v>
      </c>
      <c r="BA41" s="473">
        <v>577.59365356700005</v>
      </c>
      <c r="BB41" s="473">
        <v>662.35009551159999</v>
      </c>
      <c r="BC41" s="473">
        <v>-1121.8406880734999</v>
      </c>
      <c r="BD41" s="473">
        <v>393.79502705440001</v>
      </c>
      <c r="BE41" s="473">
        <v>1205.7165238979001</v>
      </c>
      <c r="BF41" s="473">
        <v>1962.7658832892</v>
      </c>
      <c r="BG41" s="473">
        <v>-1222.2632291713001</v>
      </c>
      <c r="BH41" s="473">
        <v>568.0400097767</v>
      </c>
      <c r="BI41" s="473">
        <v>1110.8978573142001</v>
      </c>
      <c r="BJ41" s="473">
        <v>867.9580065509</v>
      </c>
      <c r="BK41" s="473">
        <v>-450.76154996529999</v>
      </c>
      <c r="BL41" s="473">
        <v>394.11377082280001</v>
      </c>
      <c r="BM41" s="473">
        <v>98.718977421899993</v>
      </c>
      <c r="BN41" s="473">
        <v>1013.85893115</v>
      </c>
      <c r="BO41" s="473">
        <v>652.40634686019996</v>
      </c>
      <c r="BP41" s="473">
        <v>-226.28425037470001</v>
      </c>
      <c r="BQ41" s="473">
        <v>1299.9271554377999</v>
      </c>
      <c r="BR41" s="473">
        <v>2461.1190112149998</v>
      </c>
      <c r="BS41" s="473">
        <v>-124.64675582540001</v>
      </c>
      <c r="BT41" s="473">
        <v>603.41869740159996</v>
      </c>
      <c r="BU41" s="473">
        <v>-116.423188706</v>
      </c>
      <c r="BV41" s="473">
        <v>881.04666198929999</v>
      </c>
      <c r="BW41" s="473">
        <v>22.541823276100001</v>
      </c>
      <c r="BX41" s="473">
        <v>551.48230936350001</v>
      </c>
      <c r="BY41" s="473">
        <v>2325.5287465916999</v>
      </c>
      <c r="BZ41" s="473">
        <v>-3675.2000727438999</v>
      </c>
      <c r="CA41" s="473">
        <v>392.40180864529998</v>
      </c>
      <c r="CB41" s="473">
        <v>1102.6877660808</v>
      </c>
      <c r="CC41" s="473">
        <v>-685.44171131220003</v>
      </c>
      <c r="CD41" s="473">
        <v>153.01977852659999</v>
      </c>
      <c r="CE41" s="473">
        <v>34.416108098000002</v>
      </c>
      <c r="CF41" s="473">
        <v>-197.76656438129999</v>
      </c>
      <c r="CG41" s="473">
        <v>670.51268551889996</v>
      </c>
      <c r="CH41" s="473">
        <v>743.44628039719998</v>
      </c>
      <c r="CI41" s="473">
        <v>-942.07395104689999</v>
      </c>
      <c r="CJ41" s="473">
        <v>667.38098448020003</v>
      </c>
      <c r="CK41" s="473">
        <v>-9.7401258618999993</v>
      </c>
      <c r="CL41" s="473">
        <v>-362.03865158389999</v>
      </c>
      <c r="CM41" s="473">
        <v>-736.55291862859997</v>
      </c>
      <c r="CN41" s="473">
        <v>-1311.1714981878999</v>
      </c>
      <c r="CO41" s="473">
        <v>1165.0971194414999</v>
      </c>
      <c r="CP41" s="473">
        <v>110.340703955</v>
      </c>
      <c r="CQ41" s="473">
        <v>-58.772361799599999</v>
      </c>
      <c r="CR41" s="473">
        <v>280.3520437208</v>
      </c>
      <c r="CS41" s="473">
        <v>286.60095738299998</v>
      </c>
      <c r="CT41" s="473">
        <v>531.3796352828</v>
      </c>
      <c r="CU41" s="473">
        <v>-299.62447297080001</v>
      </c>
      <c r="CV41" s="473">
        <v>-1045.2190040477001</v>
      </c>
      <c r="CW41" s="473">
        <v>67.350630615200004</v>
      </c>
      <c r="CX41" s="473">
        <v>976.04625563210004</v>
      </c>
      <c r="CY41" s="473">
        <v>902.53789419889995</v>
      </c>
      <c r="CZ41" s="473">
        <v>1167.8235543853</v>
      </c>
      <c r="DA41" s="473">
        <v>576.51942632919997</v>
      </c>
      <c r="DB41" s="473">
        <v>3443.4628359761</v>
      </c>
      <c r="DC41" s="473">
        <v>-54.628754403099997</v>
      </c>
      <c r="DD41" s="473">
        <v>2683.9583925279999</v>
      </c>
      <c r="DE41" s="473">
        <v>823.49099099279999</v>
      </c>
      <c r="DF41" s="473">
        <v>-590.73488697530001</v>
      </c>
      <c r="DG41" s="473">
        <v>541.34900581720001</v>
      </c>
      <c r="DH41" s="473">
        <v>237.6753306887</v>
      </c>
      <c r="DI41" s="473">
        <v>937.38862536219995</v>
      </c>
      <c r="DJ41" s="473">
        <v>-1992.1247996315999</v>
      </c>
      <c r="DK41" s="473">
        <v>2316.6927853707002</v>
      </c>
      <c r="DL41" s="473">
        <v>241.78299688050001</v>
      </c>
      <c r="DM41" s="473">
        <v>1472.7936481178999</v>
      </c>
      <c r="DN41" s="473">
        <v>-2269.8916729583998</v>
      </c>
      <c r="DO41" s="473">
        <v>1581.086640317</v>
      </c>
      <c r="DP41" s="473">
        <v>-181.8762186875</v>
      </c>
      <c r="DQ41" s="473">
        <v>1054.5326432428001</v>
      </c>
      <c r="DR41" s="473">
        <v>-2145.5962948947999</v>
      </c>
      <c r="DS41" s="473">
        <v>3493.6227787774001</v>
      </c>
      <c r="DT41" s="473">
        <v>-1892.7701622611</v>
      </c>
      <c r="DU41" s="473">
        <v>1948.8466627212999</v>
      </c>
      <c r="DV41" s="473">
        <v>-705.03012111210001</v>
      </c>
      <c r="DW41" s="473">
        <v>1324.2163284303999</v>
      </c>
      <c r="DX41" s="473">
        <v>533.89565568700004</v>
      </c>
      <c r="DY41" s="473">
        <v>-323.45317277570001</v>
      </c>
      <c r="DZ41" s="473">
        <v>1855.1512049987</v>
      </c>
      <c r="EA41" s="473">
        <v>4461.6430231984996</v>
      </c>
      <c r="EB41" s="473">
        <v>360.20184638619997</v>
      </c>
      <c r="EC41" s="473">
        <v>2497.1419286703999</v>
      </c>
      <c r="ED41" s="473">
        <v>-1191.6109026357999</v>
      </c>
      <c r="EE41" s="473">
        <v>2826.5123167677002</v>
      </c>
      <c r="EF41" s="473">
        <v>-2287.3823977462998</v>
      </c>
      <c r="EG41" s="473">
        <v>386.1591700674</v>
      </c>
      <c r="EH41" s="473">
        <v>-885.07830312190003</v>
      </c>
      <c r="EI41" s="473">
        <v>706.31594707060003</v>
      </c>
      <c r="EJ41" s="473">
        <v>-473.20928500050002</v>
      </c>
      <c r="EK41" s="473">
        <v>-451.699189026</v>
      </c>
      <c r="EL41" s="473">
        <v>9.7096729345000004</v>
      </c>
      <c r="EM41" s="473">
        <v>269.40810624559998</v>
      </c>
      <c r="EN41" s="473">
        <v>2564.7699228209999</v>
      </c>
      <c r="EO41" s="473">
        <v>971.84115747429996</v>
      </c>
      <c r="EP41" s="473">
        <v>2472.4588298557001</v>
      </c>
      <c r="EQ41" s="473">
        <v>-1889.0355406095</v>
      </c>
    </row>
    <row r="42" spans="1:147" ht="13.5" customHeight="1" x14ac:dyDescent="0.2">
      <c r="A42" s="319" t="s">
        <v>330</v>
      </c>
      <c r="B42" s="476"/>
      <c r="C42" s="476"/>
      <c r="D42" s="476"/>
      <c r="E42" s="476"/>
      <c r="F42" s="476"/>
      <c r="G42" s="476"/>
      <c r="H42" s="476"/>
      <c r="I42" s="476"/>
      <c r="J42" s="476"/>
      <c r="K42" s="476"/>
      <c r="L42" s="476"/>
      <c r="M42" s="476"/>
      <c r="N42" s="476"/>
      <c r="O42" s="476"/>
      <c r="P42" s="476"/>
      <c r="Q42" s="476"/>
      <c r="R42" s="476"/>
      <c r="S42" s="476"/>
      <c r="T42" s="476"/>
      <c r="U42" s="477"/>
      <c r="V42" s="478"/>
      <c r="W42" s="476">
        <v>7.5215767972999998</v>
      </c>
      <c r="X42" s="476">
        <v>13.655611281500001</v>
      </c>
      <c r="Y42" s="476">
        <v>49.403405659900002</v>
      </c>
      <c r="Z42" s="476">
        <v>-89.379639247300005</v>
      </c>
      <c r="AA42" s="476">
        <v>-108.6607346407</v>
      </c>
      <c r="AB42" s="476">
        <v>-171.27903335260001</v>
      </c>
      <c r="AC42" s="476">
        <v>-21.523528169599999</v>
      </c>
      <c r="AD42" s="476">
        <v>-7.3381151155</v>
      </c>
      <c r="AE42" s="476">
        <v>-35.905368558200003</v>
      </c>
      <c r="AF42" s="476">
        <v>12.8350076993</v>
      </c>
      <c r="AG42" s="476">
        <v>174.24132432030001</v>
      </c>
      <c r="AH42" s="476">
        <v>-34.447854279399998</v>
      </c>
      <c r="AI42" s="476">
        <v>30.521475123999998</v>
      </c>
      <c r="AJ42" s="476">
        <v>95.387799520200005</v>
      </c>
      <c r="AK42" s="476">
        <v>-12.294256042000001</v>
      </c>
      <c r="AL42" s="476">
        <v>27.312393369399999</v>
      </c>
      <c r="AM42" s="476">
        <v>52.421089539699999</v>
      </c>
      <c r="AN42" s="476">
        <v>115.7437872552</v>
      </c>
      <c r="AO42" s="476">
        <v>32.051193541099998</v>
      </c>
      <c r="AP42" s="476">
        <v>282.44071739029999</v>
      </c>
      <c r="AQ42" s="476">
        <v>26.109755674900001</v>
      </c>
      <c r="AR42" s="476">
        <v>85.7609239879</v>
      </c>
      <c r="AS42" s="476">
        <v>89.1530718355</v>
      </c>
      <c r="AT42" s="476">
        <v>221.18922098760001</v>
      </c>
      <c r="AU42" s="476">
        <v>19.7239132825</v>
      </c>
      <c r="AV42" s="476">
        <v>215.26500186090001</v>
      </c>
      <c r="AW42" s="476">
        <v>97.3839067328</v>
      </c>
      <c r="AX42" s="476">
        <v>422.1268451441</v>
      </c>
      <c r="AY42" s="476">
        <v>36.856084182499998</v>
      </c>
      <c r="AZ42" s="476">
        <v>129.4593565111</v>
      </c>
      <c r="BA42" s="476">
        <v>-21.610482556200001</v>
      </c>
      <c r="BB42" s="476">
        <v>96.210922477400004</v>
      </c>
      <c r="BC42" s="476">
        <v>33.349773971099999</v>
      </c>
      <c r="BD42" s="476">
        <v>124.67781355469999</v>
      </c>
      <c r="BE42" s="476">
        <v>-172.8295408139</v>
      </c>
      <c r="BF42" s="476">
        <v>16.207936523800001</v>
      </c>
      <c r="BG42" s="476">
        <v>207.8321137806</v>
      </c>
      <c r="BH42" s="476">
        <v>-100.4786644173</v>
      </c>
      <c r="BI42" s="476">
        <v>100.2362746924</v>
      </c>
      <c r="BJ42" s="476">
        <v>-197.79616599010001</v>
      </c>
      <c r="BK42" s="476">
        <v>32.169816564999998</v>
      </c>
      <c r="BL42" s="476">
        <v>443.27374590340003</v>
      </c>
      <c r="BM42" s="476">
        <v>80.435342779699994</v>
      </c>
      <c r="BN42" s="476">
        <v>333.21235603439999</v>
      </c>
      <c r="BO42" s="476">
        <v>166.4452108461</v>
      </c>
      <c r="BP42" s="476">
        <v>-144.74572358349999</v>
      </c>
      <c r="BQ42" s="476">
        <v>34.575825675200001</v>
      </c>
      <c r="BR42" s="476">
        <v>538.95716110199999</v>
      </c>
      <c r="BS42" s="476">
        <v>330.45393566550001</v>
      </c>
      <c r="BT42" s="476">
        <v>387.58758155150002</v>
      </c>
      <c r="BU42" s="476">
        <v>864.50055746019996</v>
      </c>
      <c r="BV42" s="476">
        <v>1066.6015594818</v>
      </c>
      <c r="BW42" s="476">
        <v>811.16436682480003</v>
      </c>
      <c r="BX42" s="476">
        <v>1021.8719673301</v>
      </c>
      <c r="BY42" s="476">
        <v>742.43848764250004</v>
      </c>
      <c r="BZ42" s="476">
        <v>553.08307055069997</v>
      </c>
      <c r="CA42" s="476">
        <v>-266.23121886109999</v>
      </c>
      <c r="CB42" s="476">
        <v>-190.7419814424</v>
      </c>
      <c r="CC42" s="476">
        <v>3.8211601571</v>
      </c>
      <c r="CD42" s="476">
        <v>-69.618189032800004</v>
      </c>
      <c r="CE42" s="476">
        <v>-312.44507720410002</v>
      </c>
      <c r="CF42" s="476">
        <v>76.914101013299998</v>
      </c>
      <c r="CG42" s="476">
        <v>-449.73729765100001</v>
      </c>
      <c r="CH42" s="476">
        <v>-580.64889610329999</v>
      </c>
      <c r="CI42" s="476">
        <v>-159.51929264220001</v>
      </c>
      <c r="CJ42" s="476">
        <v>-772.73862956959999</v>
      </c>
      <c r="CK42" s="476">
        <v>25.266259124299999</v>
      </c>
      <c r="CL42" s="476">
        <v>-179.3037763575</v>
      </c>
      <c r="CM42" s="476">
        <v>-13.820276871100001</v>
      </c>
      <c r="CN42" s="476">
        <v>-462.38111494920003</v>
      </c>
      <c r="CO42" s="476">
        <v>-110.0490236027</v>
      </c>
      <c r="CP42" s="476">
        <v>-486.71604177450001</v>
      </c>
      <c r="CQ42" s="476">
        <v>-175.07576792090001</v>
      </c>
      <c r="CR42" s="476">
        <v>-175.18916991040001</v>
      </c>
      <c r="CS42" s="476">
        <v>-506.9484132929</v>
      </c>
      <c r="CT42" s="476">
        <v>-299.5199965708</v>
      </c>
      <c r="CU42" s="476">
        <v>-61.825301968300003</v>
      </c>
      <c r="CV42" s="476">
        <v>-249.8835140379</v>
      </c>
      <c r="CW42" s="476">
        <v>6.0779978911999999</v>
      </c>
      <c r="CX42" s="476">
        <v>-131.53971402549999</v>
      </c>
      <c r="CY42" s="476">
        <v>-227.4529833409</v>
      </c>
      <c r="CZ42" s="476">
        <v>-167.52948712899999</v>
      </c>
      <c r="DA42" s="476">
        <v>185.2928276012</v>
      </c>
      <c r="DB42" s="476">
        <v>-451.39563077410003</v>
      </c>
      <c r="DC42" s="476">
        <v>2318.6528180515002</v>
      </c>
      <c r="DD42" s="476">
        <v>434.77764417079999</v>
      </c>
      <c r="DE42" s="476">
        <v>257.62297005779999</v>
      </c>
      <c r="DF42" s="476">
        <v>498.94416849010003</v>
      </c>
      <c r="DG42" s="476">
        <v>626.24863250759995</v>
      </c>
      <c r="DH42" s="476">
        <v>1237.0974903843</v>
      </c>
      <c r="DI42" s="476">
        <v>-151.89876780980001</v>
      </c>
      <c r="DJ42" s="476">
        <v>513.59109698340001</v>
      </c>
      <c r="DK42" s="476">
        <v>-411.17078101549998</v>
      </c>
      <c r="DL42" s="476">
        <v>-176.23629870249999</v>
      </c>
      <c r="DM42" s="476">
        <v>707.35604297630005</v>
      </c>
      <c r="DN42" s="476">
        <v>828.54171082690004</v>
      </c>
      <c r="DO42" s="476">
        <v>-537.05063054310006</v>
      </c>
      <c r="DP42" s="476">
        <v>30.654394822499999</v>
      </c>
      <c r="DQ42" s="476">
        <v>393.80372755709999</v>
      </c>
      <c r="DR42" s="476">
        <v>269.56253716809999</v>
      </c>
      <c r="DS42" s="476">
        <v>-355.11572046539999</v>
      </c>
      <c r="DT42" s="476">
        <v>187.55622811550001</v>
      </c>
      <c r="DU42" s="476">
        <v>-541.45469442640001</v>
      </c>
      <c r="DV42" s="476">
        <v>49.246222062800001</v>
      </c>
      <c r="DW42" s="476">
        <v>106.5538953954</v>
      </c>
      <c r="DX42" s="476">
        <v>-96.3932799456</v>
      </c>
      <c r="DY42" s="476">
        <v>241.42539829410001</v>
      </c>
      <c r="DZ42" s="476">
        <v>378.71488076230003</v>
      </c>
      <c r="EA42" s="476">
        <v>629.94927885959999</v>
      </c>
      <c r="EB42" s="476">
        <v>540.83955952940005</v>
      </c>
      <c r="EC42" s="476">
        <v>761.42034658650005</v>
      </c>
      <c r="ED42" s="476">
        <v>591.50231470619997</v>
      </c>
      <c r="EE42" s="476">
        <v>1124.2162683044</v>
      </c>
      <c r="EF42" s="476">
        <v>178.3300705602</v>
      </c>
      <c r="EG42" s="476">
        <v>-761.47425315479995</v>
      </c>
      <c r="EH42" s="476">
        <v>312.59447190880002</v>
      </c>
      <c r="EI42" s="476">
        <v>3.5896580449000002</v>
      </c>
      <c r="EJ42" s="476">
        <v>182.49671553269999</v>
      </c>
      <c r="EK42" s="476">
        <v>-990.52484953010003</v>
      </c>
      <c r="EL42" s="476">
        <v>136.76562643720001</v>
      </c>
      <c r="EM42" s="476">
        <v>654.29059798159994</v>
      </c>
      <c r="EN42" s="476">
        <v>-308.39194804710002</v>
      </c>
      <c r="EO42" s="476">
        <v>316.22376114420001</v>
      </c>
      <c r="EP42" s="476">
        <v>-115.070715716</v>
      </c>
      <c r="EQ42" s="476">
        <v>782.28666887420002</v>
      </c>
    </row>
    <row r="43" spans="1:147" ht="13.5" customHeight="1" x14ac:dyDescent="0.3">
      <c r="A43" s="124" t="s">
        <v>83</v>
      </c>
      <c r="B43" s="63"/>
      <c r="C43" s="63"/>
      <c r="D43" s="63"/>
      <c r="E43" s="63"/>
      <c r="F43" s="63"/>
      <c r="G43" s="63"/>
      <c r="H43" s="63"/>
      <c r="I43" s="63"/>
      <c r="J43" s="63"/>
      <c r="K43" s="63"/>
      <c r="L43" s="63"/>
      <c r="M43" s="63"/>
      <c r="N43" s="63"/>
      <c r="O43" s="63"/>
      <c r="P43" s="63"/>
      <c r="Q43" s="63"/>
      <c r="R43" s="63"/>
      <c r="S43" s="63"/>
      <c r="T43" s="63"/>
      <c r="U43" s="352"/>
      <c r="V43" s="468"/>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3"/>
      <c r="AY43" s="63"/>
      <c r="AZ43" s="63"/>
      <c r="BA43" s="63"/>
      <c r="BB43" s="63"/>
      <c r="BC43" s="63"/>
      <c r="BD43" s="63"/>
      <c r="BE43" s="63"/>
      <c r="BF43" s="63"/>
      <c r="BG43" s="63">
        <v>0</v>
      </c>
      <c r="BH43" s="63">
        <v>0</v>
      </c>
      <c r="BI43" s="63">
        <v>26.879820467999998</v>
      </c>
      <c r="BJ43" s="63">
        <v>0.56461309019999995</v>
      </c>
      <c r="BK43" s="63">
        <v>0.64662531320000005</v>
      </c>
      <c r="BL43" s="63">
        <v>11.8774479805</v>
      </c>
      <c r="BM43" s="63">
        <v>26.7065732075</v>
      </c>
      <c r="BN43" s="63">
        <v>13.1658223422</v>
      </c>
      <c r="BO43" s="63">
        <v>-0.1027171061</v>
      </c>
      <c r="BP43" s="63">
        <v>1.6642800219</v>
      </c>
      <c r="BQ43" s="63">
        <v>26.9699920499</v>
      </c>
      <c r="BR43" s="63">
        <v>2.4342291531</v>
      </c>
      <c r="BS43" s="63">
        <v>26.519934794600001</v>
      </c>
      <c r="BT43" s="63">
        <v>1.3591773532</v>
      </c>
      <c r="BU43" s="63">
        <v>27.944954598599999</v>
      </c>
      <c r="BV43" s="63">
        <v>-1.0694753237000001</v>
      </c>
      <c r="BW43" s="63">
        <v>26.377621000200001</v>
      </c>
      <c r="BX43" s="63">
        <v>1.7105692799999999E-2</v>
      </c>
      <c r="BY43" s="63">
        <v>26.236614121599999</v>
      </c>
      <c r="BZ43" s="63">
        <v>0.1128381487</v>
      </c>
      <c r="CA43" s="63">
        <v>28.8162186709</v>
      </c>
      <c r="CB43" s="63">
        <v>1E-10</v>
      </c>
      <c r="CC43" s="63">
        <v>1E-10</v>
      </c>
      <c r="CD43" s="63">
        <v>5.0734418599999997E-2</v>
      </c>
      <c r="CE43" s="63">
        <v>0</v>
      </c>
      <c r="CF43" s="63">
        <v>-0.30453834099999999</v>
      </c>
      <c r="CG43" s="63">
        <v>0</v>
      </c>
      <c r="CH43" s="63">
        <v>-2.9160042377000002</v>
      </c>
      <c r="CI43" s="63">
        <v>0.25</v>
      </c>
      <c r="CJ43" s="63">
        <v>-7.4144676999999999E-3</v>
      </c>
      <c r="CK43" s="63">
        <v>3E-10</v>
      </c>
      <c r="CL43" s="63">
        <v>0.26233555450000001</v>
      </c>
      <c r="CM43" s="63">
        <v>0</v>
      </c>
      <c r="CN43" s="63">
        <v>-0.26255864769999998</v>
      </c>
      <c r="CO43" s="63">
        <v>1.6500000000000001E-2</v>
      </c>
      <c r="CP43" s="63">
        <v>1E-10</v>
      </c>
      <c r="CQ43" s="63">
        <v>43.609975594200002</v>
      </c>
      <c r="CR43" s="63">
        <v>1.8406E-6</v>
      </c>
      <c r="CS43" s="63">
        <v>-1.3649999899999999E-2</v>
      </c>
      <c r="CT43" s="63">
        <v>0</v>
      </c>
      <c r="CU43" s="63">
        <v>24.050777152799999</v>
      </c>
      <c r="CV43" s="63">
        <v>0</v>
      </c>
      <c r="CW43" s="63">
        <v>9.4450000000000003</v>
      </c>
      <c r="CX43" s="63">
        <v>0</v>
      </c>
      <c r="CY43" s="63">
        <v>28.854637868000001</v>
      </c>
      <c r="CZ43" s="63">
        <v>12.270084840099999</v>
      </c>
      <c r="DA43" s="63">
        <v>0</v>
      </c>
      <c r="DB43" s="63">
        <v>0</v>
      </c>
      <c r="DC43" s="63">
        <v>15.9166208369</v>
      </c>
      <c r="DD43" s="63">
        <v>-1.0000000000000001E-5</v>
      </c>
      <c r="DE43" s="63">
        <v>0</v>
      </c>
      <c r="DF43" s="63">
        <v>0</v>
      </c>
      <c r="DG43" s="63">
        <v>-1.0999999999999999E-9</v>
      </c>
      <c r="DH43" s="63">
        <v>8.2872026029000008</v>
      </c>
      <c r="DI43" s="63">
        <v>-1.6999999999999999E-9</v>
      </c>
      <c r="DJ43" s="63">
        <v>4.0000000000000001E-10</v>
      </c>
      <c r="DK43" s="63">
        <v>-1.6238366E-3</v>
      </c>
      <c r="DL43" s="63">
        <v>3.4220784496999999</v>
      </c>
      <c r="DM43" s="63">
        <v>5.2869000000000002E-6</v>
      </c>
      <c r="DN43" s="63">
        <v>-3.6034640000000002E-4</v>
      </c>
      <c r="DO43" s="63">
        <v>-0.17517200050000001</v>
      </c>
      <c r="DP43" s="63">
        <v>3.5428323568</v>
      </c>
      <c r="DQ43" s="63">
        <v>19.500384927799999</v>
      </c>
      <c r="DR43" s="63">
        <v>3.7499989999999997E-4</v>
      </c>
      <c r="DS43" s="63">
        <v>6.6294154154999996</v>
      </c>
      <c r="DT43" s="63">
        <v>27.429715611700001</v>
      </c>
      <c r="DU43" s="63">
        <v>19.511679898400001</v>
      </c>
      <c r="DV43" s="63">
        <v>59.106055883300002</v>
      </c>
      <c r="DW43" s="63">
        <v>-34.839579881500001</v>
      </c>
      <c r="DX43" s="63">
        <v>8.3479465300999998</v>
      </c>
      <c r="DY43" s="63">
        <v>7.1920694079</v>
      </c>
      <c r="DZ43" s="63">
        <v>143.5887969229</v>
      </c>
      <c r="EA43" s="63">
        <v>34.1613210688</v>
      </c>
      <c r="EB43" s="63">
        <v>82.3751640893</v>
      </c>
      <c r="EC43" s="63">
        <v>135.57144659350001</v>
      </c>
      <c r="ED43" s="63">
        <v>38.994095745599999</v>
      </c>
      <c r="EE43" s="63">
        <v>61.634203406300003</v>
      </c>
      <c r="EF43" s="63">
        <v>32.025873120200004</v>
      </c>
      <c r="EG43" s="63">
        <v>12.390062392999999</v>
      </c>
      <c r="EH43" s="63">
        <v>14.680340054</v>
      </c>
      <c r="EI43" s="63">
        <v>22.199373576300001</v>
      </c>
      <c r="EJ43" s="63">
        <v>18.852032201699998</v>
      </c>
      <c r="EK43" s="63">
        <v>158.92826052839999</v>
      </c>
      <c r="EL43" s="63">
        <v>-27.0951090507</v>
      </c>
      <c r="EM43" s="63">
        <v>42.911799667099999</v>
      </c>
      <c r="EN43" s="63">
        <v>30.866900755500001</v>
      </c>
      <c r="EO43" s="63">
        <v>39.738903176199997</v>
      </c>
      <c r="EP43" s="63">
        <v>-94.322011932699994</v>
      </c>
      <c r="EQ43" s="63">
        <v>86.701197945000004</v>
      </c>
    </row>
    <row r="44" spans="1:147" ht="13.5" customHeight="1" x14ac:dyDescent="0.3">
      <c r="A44" s="124" t="s">
        <v>84</v>
      </c>
      <c r="B44" s="63"/>
      <c r="C44" s="63"/>
      <c r="D44" s="63"/>
      <c r="E44" s="63"/>
      <c r="F44" s="63"/>
      <c r="G44" s="63"/>
      <c r="H44" s="63"/>
      <c r="I44" s="63"/>
      <c r="J44" s="63"/>
      <c r="K44" s="63"/>
      <c r="L44" s="63"/>
      <c r="M44" s="63"/>
      <c r="N44" s="63"/>
      <c r="O44" s="63"/>
      <c r="P44" s="63"/>
      <c r="Q44" s="63"/>
      <c r="R44" s="63"/>
      <c r="S44" s="63"/>
      <c r="T44" s="63"/>
      <c r="U44" s="352"/>
      <c r="V44" s="468"/>
      <c r="W44" s="63">
        <v>84.691913466700001</v>
      </c>
      <c r="X44" s="63">
        <v>-9.4245941585999997</v>
      </c>
      <c r="Y44" s="63">
        <v>-117.5638529487</v>
      </c>
      <c r="Z44" s="63">
        <v>131.81133251380001</v>
      </c>
      <c r="AA44" s="63">
        <v>-132.50185430479999</v>
      </c>
      <c r="AB44" s="63">
        <v>292.3944711693</v>
      </c>
      <c r="AC44" s="63">
        <v>210.091473143</v>
      </c>
      <c r="AD44" s="63">
        <v>625.07502701110002</v>
      </c>
      <c r="AE44" s="63">
        <v>108.99281969099999</v>
      </c>
      <c r="AF44" s="63">
        <v>-7.7271328125999998</v>
      </c>
      <c r="AG44" s="63">
        <v>-60.289739771500003</v>
      </c>
      <c r="AH44" s="63">
        <v>-91.904269682399999</v>
      </c>
      <c r="AI44" s="63">
        <v>-110.5008324808</v>
      </c>
      <c r="AJ44" s="63">
        <v>124.59277182700001</v>
      </c>
      <c r="AK44" s="63">
        <v>12.827177226</v>
      </c>
      <c r="AL44" s="63">
        <v>-169.66293432419999</v>
      </c>
      <c r="AM44" s="63">
        <v>-0.98406417940000002</v>
      </c>
      <c r="AN44" s="63">
        <v>57.275244861399997</v>
      </c>
      <c r="AO44" s="63">
        <v>-67.699695627599993</v>
      </c>
      <c r="AP44" s="63">
        <v>71.024314892299998</v>
      </c>
      <c r="AQ44" s="63">
        <v>500.3376005929</v>
      </c>
      <c r="AR44" s="63">
        <v>-298.20363593899998</v>
      </c>
      <c r="AS44" s="63">
        <v>144.85141934890001</v>
      </c>
      <c r="AT44" s="63">
        <v>94.619586890099995</v>
      </c>
      <c r="AU44" s="63">
        <v>150.32162836149999</v>
      </c>
      <c r="AV44" s="63">
        <v>373.1259510932</v>
      </c>
      <c r="AW44" s="63">
        <v>78.637184639400004</v>
      </c>
      <c r="AX44" s="63">
        <v>253.38333309270001</v>
      </c>
      <c r="AY44" s="63">
        <v>-47.239679682899997</v>
      </c>
      <c r="AZ44" s="63">
        <v>171.8330117559</v>
      </c>
      <c r="BA44" s="63">
        <v>43.7790970032</v>
      </c>
      <c r="BB44" s="63">
        <v>-43.299928877399999</v>
      </c>
      <c r="BC44" s="63">
        <v>-155.20256198050001</v>
      </c>
      <c r="BD44" s="63">
        <v>44.599815510299997</v>
      </c>
      <c r="BE44" s="63">
        <v>123.934167425</v>
      </c>
      <c r="BF44" s="63">
        <v>823.09590490330004</v>
      </c>
      <c r="BG44" s="63">
        <v>-965.13034171699996</v>
      </c>
      <c r="BH44" s="63">
        <v>404.41360789650003</v>
      </c>
      <c r="BI44" s="63">
        <v>559.55753379570001</v>
      </c>
      <c r="BJ44" s="63">
        <v>416.03349640819999</v>
      </c>
      <c r="BK44" s="63">
        <v>-618.73842133549999</v>
      </c>
      <c r="BL44" s="63">
        <v>-180.9589315513</v>
      </c>
      <c r="BM44" s="63">
        <v>-137.42048300600001</v>
      </c>
      <c r="BN44" s="63">
        <v>769.87272117990005</v>
      </c>
      <c r="BO44" s="63">
        <v>789.40119739219995</v>
      </c>
      <c r="BP44" s="63">
        <v>-1230.1581470185999</v>
      </c>
      <c r="BQ44" s="63">
        <v>625.73283712260002</v>
      </c>
      <c r="BR44" s="63">
        <v>1586.3453044288001</v>
      </c>
      <c r="BS44" s="63">
        <v>596.64832766129996</v>
      </c>
      <c r="BT44" s="63">
        <v>-133.9362222908</v>
      </c>
      <c r="BU44" s="63">
        <v>-597.15402782290005</v>
      </c>
      <c r="BV44" s="63">
        <v>3.7736524494000001</v>
      </c>
      <c r="BW44" s="63">
        <v>595.21399470940003</v>
      </c>
      <c r="BX44" s="63">
        <v>109.15096107470001</v>
      </c>
      <c r="BY44" s="63">
        <v>2153.9052809861</v>
      </c>
      <c r="BZ44" s="63">
        <v>-3266.6339966948999</v>
      </c>
      <c r="CA44" s="63">
        <v>461.83589086199999</v>
      </c>
      <c r="CB44" s="63">
        <v>1335.5731415798</v>
      </c>
      <c r="CC44" s="63">
        <v>-889.33266860829997</v>
      </c>
      <c r="CD44" s="63">
        <v>-60.071888342699999</v>
      </c>
      <c r="CE44" s="63">
        <v>-50.883801307699997</v>
      </c>
      <c r="CF44" s="63">
        <v>-329.38526399170001</v>
      </c>
      <c r="CG44" s="63">
        <v>307.32918660579998</v>
      </c>
      <c r="CH44" s="63">
        <v>373.66946167179998</v>
      </c>
      <c r="CI44" s="63">
        <v>-367.64575670739998</v>
      </c>
      <c r="CJ44" s="63">
        <v>248.01892221689999</v>
      </c>
      <c r="CK44" s="63">
        <v>-408.60699731860001</v>
      </c>
      <c r="CL44" s="63">
        <v>-230.141344054</v>
      </c>
      <c r="CM44" s="63">
        <v>-1.9894212675</v>
      </c>
      <c r="CN44" s="63">
        <v>-1290.1261027435</v>
      </c>
      <c r="CO44" s="63">
        <v>945.59705401259998</v>
      </c>
      <c r="CP44" s="63">
        <v>74.756930364699997</v>
      </c>
      <c r="CQ44" s="63">
        <v>82.9707833744</v>
      </c>
      <c r="CR44" s="63">
        <v>-235.20884900690001</v>
      </c>
      <c r="CS44" s="63">
        <v>-63.7602591514</v>
      </c>
      <c r="CT44" s="63">
        <v>854.32107743819995</v>
      </c>
      <c r="CU44" s="63">
        <v>-532.10577777929996</v>
      </c>
      <c r="CV44" s="63">
        <v>-1115.5463275422001</v>
      </c>
      <c r="CW44" s="63">
        <v>-36.718722183300002</v>
      </c>
      <c r="CX44" s="63">
        <v>895.79660968439998</v>
      </c>
      <c r="CY44" s="63">
        <v>-10.3613336161</v>
      </c>
      <c r="CZ44" s="63">
        <v>902.72277151210005</v>
      </c>
      <c r="DA44" s="63">
        <v>-268.10662951820001</v>
      </c>
      <c r="DB44" s="63">
        <v>2379.7232088648002</v>
      </c>
      <c r="DC44" s="63">
        <v>66.765578719100006</v>
      </c>
      <c r="DD44" s="63">
        <v>2065.3327917745</v>
      </c>
      <c r="DE44" s="63">
        <v>1397.1941465320999</v>
      </c>
      <c r="DF44" s="63">
        <v>138.86383468220001</v>
      </c>
      <c r="DG44" s="63">
        <v>415.65924703180002</v>
      </c>
      <c r="DH44" s="63">
        <v>-611.27640324499998</v>
      </c>
      <c r="DI44" s="63">
        <v>1328.606401191</v>
      </c>
      <c r="DJ44" s="63">
        <v>-725.03668511470005</v>
      </c>
      <c r="DK44" s="63">
        <v>1484.0666399238</v>
      </c>
      <c r="DL44" s="63">
        <v>37.114656427500002</v>
      </c>
      <c r="DM44" s="63">
        <v>426.46962578810002</v>
      </c>
      <c r="DN44" s="63">
        <v>-112.64374369399999</v>
      </c>
      <c r="DO44" s="63">
        <v>346.46285158770002</v>
      </c>
      <c r="DP44" s="63">
        <v>-355.01670936120001</v>
      </c>
      <c r="DQ44" s="63">
        <v>27.6446403747</v>
      </c>
      <c r="DR44" s="63">
        <v>-784.56795184760006</v>
      </c>
      <c r="DS44" s="63">
        <v>1613.467299162</v>
      </c>
      <c r="DT44" s="63">
        <v>-1774.3822459158</v>
      </c>
      <c r="DU44" s="63">
        <v>947.33117537379997</v>
      </c>
      <c r="DV44" s="63">
        <v>-897.58315638910005</v>
      </c>
      <c r="DW44" s="63">
        <v>333.72883230600002</v>
      </c>
      <c r="DX44" s="63">
        <v>283.02115962570002</v>
      </c>
      <c r="DY44" s="63">
        <v>-232.66046635070001</v>
      </c>
      <c r="DZ44" s="63">
        <v>1397.3161403357001</v>
      </c>
      <c r="EA44" s="63">
        <v>1178.1009191658</v>
      </c>
      <c r="EB44" s="63">
        <v>178.47219714900001</v>
      </c>
      <c r="EC44" s="63">
        <v>1250.1384011360999</v>
      </c>
      <c r="ED44" s="63">
        <v>-233.15669823190001</v>
      </c>
      <c r="EE44" s="63">
        <v>1448.3011502371</v>
      </c>
      <c r="EF44" s="63">
        <v>-766.49549133070002</v>
      </c>
      <c r="EG44" s="63">
        <v>375.20457246389998</v>
      </c>
      <c r="EH44" s="63">
        <v>-91.899616009699997</v>
      </c>
      <c r="EI44" s="63">
        <v>-12.9259195377</v>
      </c>
      <c r="EJ44" s="63">
        <v>-78.485657653600001</v>
      </c>
      <c r="EK44" s="63">
        <v>272.16476604730002</v>
      </c>
      <c r="EL44" s="63">
        <v>598.83337180249998</v>
      </c>
      <c r="EM44" s="63">
        <v>-1184.0253362628</v>
      </c>
      <c r="EN44" s="63">
        <v>1229.2823120363</v>
      </c>
      <c r="EO44" s="63">
        <v>376.61124392070002</v>
      </c>
      <c r="EP44" s="63">
        <v>140.1278576592</v>
      </c>
      <c r="EQ44" s="63">
        <v>-31.5651935651</v>
      </c>
    </row>
    <row r="45" spans="1:147" ht="13.5" customHeight="1" x14ac:dyDescent="0.3">
      <c r="A45" s="124" t="s">
        <v>85</v>
      </c>
      <c r="B45" s="63"/>
      <c r="C45" s="63"/>
      <c r="D45" s="63"/>
      <c r="E45" s="63"/>
      <c r="F45" s="63"/>
      <c r="G45" s="63"/>
      <c r="H45" s="63"/>
      <c r="I45" s="63"/>
      <c r="J45" s="63"/>
      <c r="K45" s="63"/>
      <c r="L45" s="63"/>
      <c r="M45" s="63"/>
      <c r="N45" s="63"/>
      <c r="O45" s="63"/>
      <c r="P45" s="63"/>
      <c r="Q45" s="63"/>
      <c r="R45" s="63"/>
      <c r="S45" s="63"/>
      <c r="T45" s="63"/>
      <c r="U45" s="352"/>
      <c r="V45" s="468"/>
      <c r="W45" s="63">
        <v>13.970716191499999</v>
      </c>
      <c r="X45" s="63">
        <v>-19.5640657366</v>
      </c>
      <c r="Y45" s="63">
        <v>36.161803603000003</v>
      </c>
      <c r="Z45" s="63">
        <v>-100.3738626311</v>
      </c>
      <c r="AA45" s="63">
        <v>-57.812754646499997</v>
      </c>
      <c r="AB45" s="63">
        <v>-13.7937922144</v>
      </c>
      <c r="AC45" s="63">
        <v>36.524208062</v>
      </c>
      <c r="AD45" s="63">
        <v>64.653843759899999</v>
      </c>
      <c r="AE45" s="63">
        <v>-8.9423325662999993</v>
      </c>
      <c r="AF45" s="63">
        <v>121.093363955</v>
      </c>
      <c r="AG45" s="63">
        <v>519.12740612899995</v>
      </c>
      <c r="AH45" s="63">
        <v>136.45074991039999</v>
      </c>
      <c r="AI45" s="63">
        <v>-127.49227899820001</v>
      </c>
      <c r="AJ45" s="63">
        <v>138.5360449856</v>
      </c>
      <c r="AK45" s="63">
        <v>593.40613116700001</v>
      </c>
      <c r="AL45" s="63">
        <v>54.021141876500003</v>
      </c>
      <c r="AM45" s="63">
        <v>-51.126110422799997</v>
      </c>
      <c r="AN45" s="63">
        <v>355.7557537523</v>
      </c>
      <c r="AO45" s="63">
        <v>-245.50214394049999</v>
      </c>
      <c r="AP45" s="63">
        <v>493.11018253920003</v>
      </c>
      <c r="AQ45" s="63">
        <v>-163.1111154292</v>
      </c>
      <c r="AR45" s="63">
        <v>-4.7383304410999996</v>
      </c>
      <c r="AS45" s="63">
        <v>-254.91845521190001</v>
      </c>
      <c r="AT45" s="63">
        <v>-25.422796463099999</v>
      </c>
      <c r="AU45" s="63">
        <v>300.44765296949998</v>
      </c>
      <c r="AV45" s="63">
        <v>539.60856309339999</v>
      </c>
      <c r="AW45" s="63">
        <v>244.87965369529999</v>
      </c>
      <c r="AX45" s="63">
        <v>1374.7089134748001</v>
      </c>
      <c r="AY45" s="63">
        <v>46.041827677599997</v>
      </c>
      <c r="AZ45" s="63">
        <v>-267.45131026249999</v>
      </c>
      <c r="BA45" s="63">
        <v>35.122651506799997</v>
      </c>
      <c r="BB45" s="63">
        <v>777.64182259489996</v>
      </c>
      <c r="BC45" s="63">
        <v>-941.60689430059995</v>
      </c>
      <c r="BD45" s="63">
        <v>702.27900369639997</v>
      </c>
      <c r="BE45" s="63">
        <v>456.0903918779</v>
      </c>
      <c r="BF45" s="63">
        <v>1103.5268982712</v>
      </c>
      <c r="BG45" s="63">
        <v>54.891714122700002</v>
      </c>
      <c r="BH45" s="63">
        <v>-369.9534618047</v>
      </c>
      <c r="BI45" s="63">
        <v>604.11883652810002</v>
      </c>
      <c r="BJ45" s="63">
        <v>-140.47120972639999</v>
      </c>
      <c r="BK45" s="63">
        <v>287.2089785366</v>
      </c>
      <c r="BL45" s="63">
        <v>499.36334712140001</v>
      </c>
      <c r="BM45" s="63">
        <v>344.3444085269</v>
      </c>
      <c r="BN45" s="63">
        <v>57.784999609300002</v>
      </c>
      <c r="BO45" s="63">
        <v>330.02737166550003</v>
      </c>
      <c r="BP45" s="63">
        <v>292.94738059309998</v>
      </c>
      <c r="BQ45" s="63">
        <v>433.0840531142</v>
      </c>
      <c r="BR45" s="63">
        <v>857.38365786309998</v>
      </c>
      <c r="BS45" s="63">
        <v>70.849722136599993</v>
      </c>
      <c r="BT45" s="63">
        <v>968.62468898860004</v>
      </c>
      <c r="BU45" s="63">
        <v>1079.6260588248999</v>
      </c>
      <c r="BV45" s="63">
        <v>1220.0442456513999</v>
      </c>
      <c r="BW45" s="63">
        <v>637.14169855099999</v>
      </c>
      <c r="BX45" s="63">
        <v>1243.9058648097</v>
      </c>
      <c r="BY45" s="63">
        <v>850.62738845670003</v>
      </c>
      <c r="BZ45" s="63">
        <v>313.91177018130003</v>
      </c>
      <c r="CA45" s="63">
        <v>-162.41723501589999</v>
      </c>
      <c r="CB45" s="63">
        <v>-284.18516964150001</v>
      </c>
      <c r="CC45" s="63">
        <v>-136.14317058259999</v>
      </c>
      <c r="CD45" s="63">
        <v>57.109289746400002</v>
      </c>
      <c r="CE45" s="63">
        <v>-30.423007459299999</v>
      </c>
      <c r="CF45" s="63">
        <v>-351.85507476940001</v>
      </c>
      <c r="CG45" s="63">
        <v>-463.43222427849997</v>
      </c>
      <c r="CH45" s="63">
        <v>-479.05856660760003</v>
      </c>
      <c r="CI45" s="63">
        <v>-373.64924494130003</v>
      </c>
      <c r="CJ45" s="63">
        <v>-609.95075254469998</v>
      </c>
      <c r="CK45" s="63">
        <v>113.9953987609</v>
      </c>
      <c r="CL45" s="63">
        <v>-311.92190437639999</v>
      </c>
      <c r="CM45" s="63">
        <v>-361.5943509988</v>
      </c>
      <c r="CN45" s="63">
        <v>-637.17615764430002</v>
      </c>
      <c r="CO45" s="63">
        <v>-278.2858507528</v>
      </c>
      <c r="CP45" s="63">
        <v>-392.81442973240001</v>
      </c>
      <c r="CQ45" s="63">
        <v>-173.2642778076</v>
      </c>
      <c r="CR45" s="63">
        <v>-108.66310617569999</v>
      </c>
      <c r="CS45" s="63">
        <v>-581.09218864290006</v>
      </c>
      <c r="CT45" s="63">
        <v>-224.35869500530001</v>
      </c>
      <c r="CU45" s="63">
        <v>-70.345035348099998</v>
      </c>
      <c r="CV45" s="63">
        <v>-45.843761563000001</v>
      </c>
      <c r="CW45" s="63">
        <v>-177.29049726150001</v>
      </c>
      <c r="CX45" s="63">
        <v>417.3833146019</v>
      </c>
      <c r="CY45" s="63">
        <v>406.68139757099999</v>
      </c>
      <c r="CZ45" s="63">
        <v>-206.9916353168</v>
      </c>
      <c r="DA45" s="63">
        <v>246.87737681889999</v>
      </c>
      <c r="DB45" s="63">
        <v>-375.9033644086</v>
      </c>
      <c r="DC45" s="63">
        <v>2008.1917671117999</v>
      </c>
      <c r="DD45" s="63">
        <v>736.67762601690004</v>
      </c>
      <c r="DE45" s="63">
        <v>636.85229082349997</v>
      </c>
      <c r="DF45" s="63">
        <v>994.36232003999999</v>
      </c>
      <c r="DG45" s="63">
        <v>623.44503643660005</v>
      </c>
      <c r="DH45" s="63">
        <v>627.31308369110002</v>
      </c>
      <c r="DI45" s="63">
        <v>3.7406086659</v>
      </c>
      <c r="DJ45" s="63">
        <v>134.195239133</v>
      </c>
      <c r="DK45" s="63">
        <v>-93.869671329900001</v>
      </c>
      <c r="DL45" s="63">
        <v>-369.83688946540002</v>
      </c>
      <c r="DM45" s="63">
        <v>922.34024874670001</v>
      </c>
      <c r="DN45" s="63">
        <v>-157.0233094715</v>
      </c>
      <c r="DO45" s="63">
        <v>178.98855430259999</v>
      </c>
      <c r="DP45" s="63">
        <v>104.8948096278</v>
      </c>
      <c r="DQ45" s="63">
        <v>1088.2978570513001</v>
      </c>
      <c r="DR45" s="63">
        <v>-446.98739036130002</v>
      </c>
      <c r="DS45" s="63">
        <v>443.21828094829999</v>
      </c>
      <c r="DT45" s="63">
        <v>247.71765751500001</v>
      </c>
      <c r="DU45" s="63">
        <v>-81.871706978999995</v>
      </c>
      <c r="DV45" s="63">
        <v>320.52425817810001</v>
      </c>
      <c r="DW45" s="63">
        <v>-487.8331468728</v>
      </c>
      <c r="DX45" s="63">
        <v>-24.421798457800001</v>
      </c>
      <c r="DY45" s="63">
        <v>53.746994032899998</v>
      </c>
      <c r="DZ45" s="63">
        <v>927.19147881619995</v>
      </c>
      <c r="EA45" s="63">
        <v>1403.0404764100001</v>
      </c>
      <c r="EB45" s="63">
        <v>-4.3694858327999997</v>
      </c>
      <c r="EC45" s="63">
        <v>1365.7700874426</v>
      </c>
      <c r="ED45" s="63">
        <v>-271.27067111579998</v>
      </c>
      <c r="EE45" s="63">
        <v>1575.0779878593</v>
      </c>
      <c r="EF45" s="63">
        <v>-620.55586876020004</v>
      </c>
      <c r="EG45" s="63">
        <v>-623.73722562720002</v>
      </c>
      <c r="EH45" s="63">
        <v>735.14909544210002</v>
      </c>
      <c r="EI45" s="63">
        <v>-171.3971166261</v>
      </c>
      <c r="EJ45" s="63">
        <v>-847.33280175820005</v>
      </c>
      <c r="EK45" s="63">
        <v>-1117.1312739325999</v>
      </c>
      <c r="EL45" s="63">
        <v>-352.91406624659999</v>
      </c>
      <c r="EM45" s="63">
        <v>801.17463084439999</v>
      </c>
      <c r="EN45" s="63">
        <v>177.9356743896</v>
      </c>
      <c r="EO45" s="63">
        <v>634.78879326360004</v>
      </c>
      <c r="EP45" s="63">
        <v>364.08424438330002</v>
      </c>
      <c r="EQ45" s="63">
        <v>543.42016163749997</v>
      </c>
    </row>
    <row r="46" spans="1:147" ht="13.5" customHeight="1" x14ac:dyDescent="0.3">
      <c r="A46" s="124" t="s">
        <v>86</v>
      </c>
      <c r="B46" s="63"/>
      <c r="C46" s="63"/>
      <c r="D46" s="63"/>
      <c r="E46" s="63"/>
      <c r="F46" s="63"/>
      <c r="G46" s="63"/>
      <c r="H46" s="63"/>
      <c r="I46" s="63"/>
      <c r="J46" s="63"/>
      <c r="K46" s="63"/>
      <c r="L46" s="63"/>
      <c r="M46" s="63"/>
      <c r="N46" s="63"/>
      <c r="O46" s="63"/>
      <c r="P46" s="63"/>
      <c r="Q46" s="63"/>
      <c r="R46" s="63"/>
      <c r="S46" s="63"/>
      <c r="T46" s="63"/>
      <c r="U46" s="352"/>
      <c r="V46" s="468"/>
      <c r="W46" s="63">
        <v>0.33576185139999998</v>
      </c>
      <c r="X46" s="63">
        <v>23.3139499758</v>
      </c>
      <c r="Y46" s="63">
        <v>17.336096789300001</v>
      </c>
      <c r="Z46" s="63">
        <v>16.114603890600002</v>
      </c>
      <c r="AA46" s="63">
        <v>-28.565779812199999</v>
      </c>
      <c r="AB46" s="63">
        <v>-11.796267480299999</v>
      </c>
      <c r="AC46" s="63">
        <v>-8.7841802078000004</v>
      </c>
      <c r="AD46" s="63">
        <v>-8.5155437203000002</v>
      </c>
      <c r="AE46" s="63">
        <v>2.8374114618999999</v>
      </c>
      <c r="AF46" s="63">
        <v>2.7423026978</v>
      </c>
      <c r="AG46" s="63">
        <v>2.6733717544000002</v>
      </c>
      <c r="AH46" s="63">
        <v>3.2293925454000001</v>
      </c>
      <c r="AI46" s="63">
        <v>16.268719732400001</v>
      </c>
      <c r="AJ46" s="63">
        <v>15.6243666428</v>
      </c>
      <c r="AK46" s="63">
        <v>14.607822200399999</v>
      </c>
      <c r="AL46" s="63">
        <v>14.559138405500001</v>
      </c>
      <c r="AM46" s="63">
        <v>-3.7257081092000002</v>
      </c>
      <c r="AN46" s="63">
        <v>-3.7972434580000001</v>
      </c>
      <c r="AO46" s="63">
        <v>-3.7060038626999998</v>
      </c>
      <c r="AP46" s="63">
        <v>-3.7230482230000002</v>
      </c>
      <c r="AQ46" s="63">
        <v>4.0639552539999997</v>
      </c>
      <c r="AR46" s="63">
        <v>4.0275902121999998</v>
      </c>
      <c r="AS46" s="63">
        <v>3.9843123913</v>
      </c>
      <c r="AT46" s="63">
        <v>3.9440121301</v>
      </c>
      <c r="AU46" s="63">
        <v>10.433106109700001</v>
      </c>
      <c r="AV46" s="63">
        <v>6.5838679751000004</v>
      </c>
      <c r="AW46" s="63">
        <v>10.755483073400001</v>
      </c>
      <c r="AX46" s="63">
        <v>19.620454084399999</v>
      </c>
      <c r="AY46" s="63">
        <v>21.780905782400001</v>
      </c>
      <c r="AZ46" s="63">
        <v>5.9870841566999999</v>
      </c>
      <c r="BA46" s="63">
        <v>6.9747640397000001</v>
      </c>
      <c r="BB46" s="63">
        <v>0.46584845429999999</v>
      </c>
      <c r="BC46" s="63">
        <v>18.0291162718</v>
      </c>
      <c r="BD46" s="63">
        <v>18.834439375799999</v>
      </c>
      <c r="BE46" s="63">
        <v>-1.1323544244999999</v>
      </c>
      <c r="BF46" s="63">
        <v>-19.518682521500001</v>
      </c>
      <c r="BG46" s="63">
        <v>33.247837547400003</v>
      </c>
      <c r="BH46" s="63">
        <v>24.0250893475</v>
      </c>
      <c r="BI46" s="63">
        <v>0.91925594939999999</v>
      </c>
      <c r="BJ46" s="63">
        <v>-0.34700235460000001</v>
      </c>
      <c r="BK46" s="63">
        <v>9.6235449768999999</v>
      </c>
      <c r="BL46" s="63">
        <v>12.3172173667</v>
      </c>
      <c r="BM46" s="63">
        <v>1.4986164511</v>
      </c>
      <c r="BN46" s="63">
        <v>-2.0521636402999999</v>
      </c>
      <c r="BO46" s="63">
        <v>31.244537472600001</v>
      </c>
      <c r="BP46" s="63">
        <v>17.087212747399999</v>
      </c>
      <c r="BQ46" s="63">
        <v>2.5151530392999999</v>
      </c>
      <c r="BR46" s="63">
        <v>-14.1254205526</v>
      </c>
      <c r="BS46" s="63">
        <v>42.908663167999997</v>
      </c>
      <c r="BT46" s="63">
        <v>15.131841637300001</v>
      </c>
      <c r="BU46" s="63">
        <v>-8.7762395090999998</v>
      </c>
      <c r="BV46" s="63">
        <v>-32.569570823600003</v>
      </c>
      <c r="BW46" s="63">
        <v>31.749517077899998</v>
      </c>
      <c r="BX46" s="63">
        <v>5.7289632157000003</v>
      </c>
      <c r="BY46" s="63">
        <v>-2.8064839498</v>
      </c>
      <c r="BZ46" s="63">
        <v>-7.5535419390999996</v>
      </c>
      <c r="CA46" s="63">
        <v>64.276254388599995</v>
      </c>
      <c r="CB46" s="63">
        <v>-10.4457880613</v>
      </c>
      <c r="CC46" s="63">
        <v>18.9622850732</v>
      </c>
      <c r="CD46" s="63">
        <v>-4.1412011653</v>
      </c>
      <c r="CE46" s="63">
        <v>39.601435398100001</v>
      </c>
      <c r="CF46" s="63">
        <v>40.1308190998</v>
      </c>
      <c r="CG46" s="63">
        <v>2.0520145200000002</v>
      </c>
      <c r="CH46" s="63">
        <v>-27.656391327600002</v>
      </c>
      <c r="CI46" s="63">
        <v>35.928609783600002</v>
      </c>
      <c r="CJ46" s="63">
        <v>-12.224191149999999</v>
      </c>
      <c r="CK46" s="63">
        <v>7.5226722657999998</v>
      </c>
      <c r="CL46" s="63">
        <v>-3.3420329690999999</v>
      </c>
      <c r="CM46" s="63">
        <v>51.968016382999998</v>
      </c>
      <c r="CN46" s="63">
        <v>-8.2597969873999997</v>
      </c>
      <c r="CO46" s="63">
        <v>18.734871780700001</v>
      </c>
      <c r="CP46" s="63">
        <v>-24.3763287134</v>
      </c>
      <c r="CQ46" s="63">
        <v>31.184878675899999</v>
      </c>
      <c r="CR46" s="63">
        <v>-1.5484415251999999</v>
      </c>
      <c r="CS46" s="63">
        <v>6.6737551170999998</v>
      </c>
      <c r="CT46" s="63">
        <v>5.7333093885000004</v>
      </c>
      <c r="CU46" s="63">
        <v>7.5473754882000001</v>
      </c>
      <c r="CV46" s="63">
        <v>3.4826419133000002</v>
      </c>
      <c r="CW46" s="63">
        <v>6.5431548844999998</v>
      </c>
      <c r="CX46" s="63">
        <v>5.1193332849999997</v>
      </c>
      <c r="CY46" s="63">
        <v>23.281909799499999</v>
      </c>
      <c r="CZ46" s="63">
        <v>8.8481411651999995</v>
      </c>
      <c r="DA46" s="63">
        <v>11.5623540278</v>
      </c>
      <c r="DB46" s="63">
        <v>9.3986297047999994</v>
      </c>
      <c r="DC46" s="63">
        <v>17.831127984999998</v>
      </c>
      <c r="DD46" s="63">
        <v>13.084361252300001</v>
      </c>
      <c r="DE46" s="63">
        <v>12.952939583599999</v>
      </c>
      <c r="DF46" s="63">
        <v>14.250054371599999</v>
      </c>
      <c r="DG46" s="63">
        <v>17.112909277699998</v>
      </c>
      <c r="DH46" s="63">
        <v>12.763556144400001</v>
      </c>
      <c r="DI46" s="63">
        <v>10.768223348999999</v>
      </c>
      <c r="DJ46" s="63">
        <v>15.4483909444</v>
      </c>
      <c r="DK46" s="63">
        <v>20.9775436348</v>
      </c>
      <c r="DL46" s="63">
        <v>15.1160557147</v>
      </c>
      <c r="DM46" s="63">
        <v>13.3074257028</v>
      </c>
      <c r="DN46" s="63">
        <v>12.463995612</v>
      </c>
      <c r="DO46" s="63">
        <v>21.633316004099999</v>
      </c>
      <c r="DP46" s="63">
        <v>15.2241230978</v>
      </c>
      <c r="DQ46" s="63">
        <v>15.124179336799999</v>
      </c>
      <c r="DR46" s="63">
        <v>9.7053728494999998</v>
      </c>
      <c r="DS46" s="63">
        <v>4.4718424495000004</v>
      </c>
      <c r="DT46" s="63">
        <v>-1.1630830257</v>
      </c>
      <c r="DU46" s="63">
        <v>3.9610715408999999</v>
      </c>
      <c r="DV46" s="63">
        <v>-1.6091183093000001</v>
      </c>
      <c r="DW46" s="63">
        <v>17.9562408476</v>
      </c>
      <c r="DX46" s="63">
        <v>8.9694263109999994</v>
      </c>
      <c r="DY46" s="63">
        <v>9.5879654790999993</v>
      </c>
      <c r="DZ46" s="63">
        <v>-2.5529479652</v>
      </c>
      <c r="EA46" s="63">
        <v>10.8043328699</v>
      </c>
      <c r="EB46" s="63">
        <v>9.4177042030999996</v>
      </c>
      <c r="EC46" s="63">
        <v>10.3801185217</v>
      </c>
      <c r="ED46" s="63">
        <v>-3.1845952261999999</v>
      </c>
      <c r="EE46" s="63">
        <v>12.2680480153</v>
      </c>
      <c r="EF46" s="63">
        <v>21.0149478859</v>
      </c>
      <c r="EG46" s="63">
        <v>14.602145441599999</v>
      </c>
      <c r="EH46" s="63">
        <v>-2.4843602431999998</v>
      </c>
      <c r="EI46" s="63">
        <v>14.622296641</v>
      </c>
      <c r="EJ46" s="63">
        <v>8.6626061312000004</v>
      </c>
      <c r="EK46" s="63">
        <v>17.142091130499999</v>
      </c>
      <c r="EL46" s="63">
        <v>7.2461903889999997</v>
      </c>
      <c r="EM46" s="63">
        <v>-7.1194723102999999</v>
      </c>
      <c r="EN46" s="63">
        <v>18.2577049834</v>
      </c>
      <c r="EO46" s="63">
        <v>5.3966251781999999</v>
      </c>
      <c r="EP46" s="63">
        <v>21.6783274396</v>
      </c>
      <c r="EQ46" s="63">
        <v>-6.6843228745000003</v>
      </c>
    </row>
    <row r="47" spans="1:147" ht="13.5" customHeight="1" x14ac:dyDescent="0.3">
      <c r="A47" s="124" t="s">
        <v>87</v>
      </c>
      <c r="B47" s="63"/>
      <c r="C47" s="63"/>
      <c r="D47" s="63"/>
      <c r="E47" s="63"/>
      <c r="F47" s="63"/>
      <c r="G47" s="63"/>
      <c r="H47" s="63"/>
      <c r="I47" s="63"/>
      <c r="J47" s="63"/>
      <c r="K47" s="63"/>
      <c r="L47" s="63"/>
      <c r="M47" s="63"/>
      <c r="N47" s="63"/>
      <c r="O47" s="63"/>
      <c r="P47" s="63"/>
      <c r="Q47" s="63"/>
      <c r="R47" s="63"/>
      <c r="S47" s="63"/>
      <c r="T47" s="63"/>
      <c r="U47" s="352"/>
      <c r="V47" s="468"/>
      <c r="W47" s="63">
        <v>48.147150666800002</v>
      </c>
      <c r="X47" s="63">
        <v>87.999957935200001</v>
      </c>
      <c r="Y47" s="63">
        <v>396.75877427810002</v>
      </c>
      <c r="Z47" s="63">
        <v>330.47035630720001</v>
      </c>
      <c r="AA47" s="63">
        <v>300.88467974640002</v>
      </c>
      <c r="AB47" s="63">
        <v>20.875858835300001</v>
      </c>
      <c r="AC47" s="63">
        <v>115.1287482342</v>
      </c>
      <c r="AD47" s="63">
        <v>176.39332370540001</v>
      </c>
      <c r="AE47" s="63">
        <v>-145.92998128400001</v>
      </c>
      <c r="AF47" s="63">
        <v>184.2367715046</v>
      </c>
      <c r="AG47" s="63">
        <v>98.366676542500002</v>
      </c>
      <c r="AH47" s="63">
        <v>182.3396396377</v>
      </c>
      <c r="AI47" s="63">
        <v>-130.03423141370001</v>
      </c>
      <c r="AJ47" s="63">
        <v>-138.86285849570001</v>
      </c>
      <c r="AK47" s="63">
        <v>109.796222242</v>
      </c>
      <c r="AL47" s="63">
        <v>206.04829022230001</v>
      </c>
      <c r="AM47" s="63">
        <v>49.717328787900001</v>
      </c>
      <c r="AN47" s="63">
        <v>-105.7803287916</v>
      </c>
      <c r="AO47" s="63">
        <v>-114.5895349561</v>
      </c>
      <c r="AP47" s="63">
        <v>159.59089214310001</v>
      </c>
      <c r="AQ47" s="63">
        <v>-246.06655530340001</v>
      </c>
      <c r="AR47" s="63">
        <v>-112.77459715640001</v>
      </c>
      <c r="AS47" s="63">
        <v>-227.81017930569999</v>
      </c>
      <c r="AT47" s="63">
        <v>-401.7822027432</v>
      </c>
      <c r="AU47" s="63">
        <v>-286.49012569299998</v>
      </c>
      <c r="AV47" s="63">
        <v>-47.012177483000002</v>
      </c>
      <c r="AW47" s="63">
        <v>-11.106642690699999</v>
      </c>
      <c r="AX47" s="63">
        <v>24.216784568800001</v>
      </c>
      <c r="AY47" s="63">
        <v>93.585275855099994</v>
      </c>
      <c r="AZ47" s="63">
        <v>559.27016673050002</v>
      </c>
      <c r="BA47" s="63">
        <v>470.10665846109998</v>
      </c>
      <c r="BB47" s="63">
        <v>23.753275817199999</v>
      </c>
      <c r="BC47" s="63">
        <v>-9.7105740931</v>
      </c>
      <c r="BD47" s="63">
        <v>-247.24041797340001</v>
      </c>
      <c r="BE47" s="63">
        <v>453.99477820560003</v>
      </c>
      <c r="BF47" s="63">
        <v>71.869699159999996</v>
      </c>
      <c r="BG47" s="63">
        <v>-137.4403253438</v>
      </c>
      <c r="BH47" s="63">
        <v>318.23165143210002</v>
      </c>
      <c r="BI47" s="63">
        <v>-46.327000787400003</v>
      </c>
      <c r="BJ47" s="63">
        <v>201.33748596109999</v>
      </c>
      <c r="BK47" s="63">
        <v>-249.17115021390001</v>
      </c>
      <c r="BL47" s="63">
        <v>668.50916329040001</v>
      </c>
      <c r="BM47" s="63">
        <v>-23.590218932100001</v>
      </c>
      <c r="BN47" s="63">
        <v>417.9145832113</v>
      </c>
      <c r="BO47" s="63">
        <v>-251.12359861460001</v>
      </c>
      <c r="BP47" s="63">
        <v>419.5011479337</v>
      </c>
      <c r="BQ47" s="63">
        <v>371.78960026319999</v>
      </c>
      <c r="BR47" s="63">
        <v>361.85564646839998</v>
      </c>
      <c r="BS47" s="63">
        <v>-440.4497854947</v>
      </c>
      <c r="BT47" s="63">
        <v>317.40780647219998</v>
      </c>
      <c r="BU47" s="63">
        <v>414.36627987999998</v>
      </c>
      <c r="BV47" s="63">
        <v>348.54925225310001</v>
      </c>
      <c r="BW47" s="63">
        <v>186.04528612519999</v>
      </c>
      <c r="BX47" s="63">
        <v>408.90066785160002</v>
      </c>
      <c r="BY47" s="63">
        <v>-30.6457249668</v>
      </c>
      <c r="BZ47" s="63">
        <v>-611.8712925003</v>
      </c>
      <c r="CA47" s="63">
        <v>-93.141243495200001</v>
      </c>
      <c r="CB47" s="63">
        <v>23.856845946899998</v>
      </c>
      <c r="CC47" s="63">
        <v>148.82628627400001</v>
      </c>
      <c r="CD47" s="63">
        <v>-208.7188023505</v>
      </c>
      <c r="CE47" s="63">
        <v>142.7783885641</v>
      </c>
      <c r="CF47" s="63">
        <v>272.2570879562</v>
      </c>
      <c r="CG47" s="63">
        <v>95.775846577199999</v>
      </c>
      <c r="CH47" s="63">
        <v>88.990752221199998</v>
      </c>
      <c r="CI47" s="63">
        <v>284.62061413049997</v>
      </c>
      <c r="CJ47" s="63">
        <v>-16.667239030600001</v>
      </c>
      <c r="CK47" s="63">
        <v>-58.0833854312</v>
      </c>
      <c r="CL47" s="63">
        <v>-282.74182023229997</v>
      </c>
      <c r="CM47" s="63">
        <v>317.99376357770001</v>
      </c>
      <c r="CN47" s="63">
        <v>24.870891757300001</v>
      </c>
      <c r="CO47" s="63">
        <v>11.702065574800001</v>
      </c>
      <c r="CP47" s="63">
        <v>-284.1434621651</v>
      </c>
      <c r="CQ47" s="63">
        <v>298.49537398619998</v>
      </c>
      <c r="CR47" s="63">
        <v>91.514146187600005</v>
      </c>
      <c r="CS47" s="63">
        <v>61.490159804299999</v>
      </c>
      <c r="CT47" s="63">
        <v>-280.02334849570002</v>
      </c>
      <c r="CU47" s="63">
        <v>385.0059518315</v>
      </c>
      <c r="CV47" s="63">
        <v>-69.676565702100007</v>
      </c>
      <c r="CW47" s="63">
        <v>-53.920213530600002</v>
      </c>
      <c r="CX47" s="63">
        <v>-262.85559831450001</v>
      </c>
      <c r="CY47" s="63">
        <v>320.21763733680001</v>
      </c>
      <c r="CZ47" s="63">
        <v>93.885978752900002</v>
      </c>
      <c r="DA47" s="63">
        <v>67.924583396299994</v>
      </c>
      <c r="DB47" s="63">
        <v>-289.07490569499998</v>
      </c>
      <c r="DC47" s="63">
        <v>287.59195628600003</v>
      </c>
      <c r="DD47" s="63">
        <v>176.9829212564</v>
      </c>
      <c r="DE47" s="63">
        <v>54.108167541100002</v>
      </c>
      <c r="DF47" s="63">
        <v>-170.4429717822</v>
      </c>
      <c r="DG47" s="63">
        <v>533.57603129810002</v>
      </c>
      <c r="DH47" s="63">
        <v>139.3001134939</v>
      </c>
      <c r="DI47" s="63">
        <v>-70.108264448300005</v>
      </c>
      <c r="DJ47" s="63">
        <v>-4.1394313054999996</v>
      </c>
      <c r="DK47" s="63">
        <v>423.01021644759999</v>
      </c>
      <c r="DL47" s="63">
        <v>12.3914310958</v>
      </c>
      <c r="DM47" s="63">
        <v>-64.928796636100003</v>
      </c>
      <c r="DN47" s="63">
        <v>-172.80856894179999</v>
      </c>
      <c r="DO47" s="63">
        <v>566.95301544220001</v>
      </c>
      <c r="DP47" s="63">
        <v>-106.4255004466</v>
      </c>
      <c r="DQ47" s="63">
        <v>-72.689828098299998</v>
      </c>
      <c r="DR47" s="63">
        <v>-473.12017135970001</v>
      </c>
      <c r="DS47" s="63">
        <v>952.40754999880005</v>
      </c>
      <c r="DT47" s="63">
        <v>-334.12521597689999</v>
      </c>
      <c r="DU47" s="63">
        <v>181.80933186370001</v>
      </c>
      <c r="DV47" s="63">
        <v>192.68826779529999</v>
      </c>
      <c r="DW47" s="63">
        <v>1303.8858056171</v>
      </c>
      <c r="DX47" s="63">
        <v>-260.23102280670003</v>
      </c>
      <c r="DY47" s="63">
        <v>406.9814140002</v>
      </c>
      <c r="DZ47" s="63">
        <v>-346.65517010259998</v>
      </c>
      <c r="EA47" s="63">
        <v>1333.4350524568999</v>
      </c>
      <c r="EB47" s="63">
        <v>-105.8995904571</v>
      </c>
      <c r="EC47" s="63">
        <v>851.55438347330005</v>
      </c>
      <c r="ED47" s="63">
        <v>33.399870298499998</v>
      </c>
      <c r="EE47" s="63">
        <v>1370.0642809405999</v>
      </c>
      <c r="EF47" s="63">
        <v>-999.2390129465</v>
      </c>
      <c r="EG47" s="63">
        <v>-131.3336281686</v>
      </c>
      <c r="EH47" s="63">
        <v>-234.55497706689999</v>
      </c>
      <c r="EI47" s="63">
        <v>1429.2770037619</v>
      </c>
      <c r="EJ47" s="63">
        <v>678.56852267739998</v>
      </c>
      <c r="EK47" s="63">
        <v>-976.66629793970003</v>
      </c>
      <c r="EL47" s="63">
        <v>-17.5141957001</v>
      </c>
      <c r="EM47" s="63">
        <v>1263.4577164177999</v>
      </c>
      <c r="EN47" s="63">
        <v>-235.9164919248</v>
      </c>
      <c r="EO47" s="63">
        <v>227.10047763259999</v>
      </c>
      <c r="EP47" s="63">
        <v>1327.604861242</v>
      </c>
      <c r="EQ47" s="63">
        <v>-1017.1688134359</v>
      </c>
    </row>
    <row r="48" spans="1:147" ht="13.5" customHeight="1" x14ac:dyDescent="0.3">
      <c r="A48" s="124" t="s">
        <v>88</v>
      </c>
      <c r="B48" s="63"/>
      <c r="C48" s="63"/>
      <c r="D48" s="63"/>
      <c r="E48" s="63"/>
      <c r="F48" s="63"/>
      <c r="G48" s="63"/>
      <c r="H48" s="63"/>
      <c r="I48" s="63"/>
      <c r="J48" s="63"/>
      <c r="K48" s="63"/>
      <c r="L48" s="63"/>
      <c r="M48" s="63"/>
      <c r="N48" s="63"/>
      <c r="O48" s="63"/>
      <c r="P48" s="63"/>
      <c r="Q48" s="63"/>
      <c r="R48" s="63"/>
      <c r="S48" s="63"/>
      <c r="T48" s="63"/>
      <c r="U48" s="352"/>
      <c r="V48" s="468"/>
      <c r="W48" s="63">
        <v>0</v>
      </c>
      <c r="X48" s="63">
        <v>0</v>
      </c>
      <c r="Y48" s="63">
        <v>0</v>
      </c>
      <c r="Z48" s="63">
        <v>0</v>
      </c>
      <c r="AA48" s="63">
        <v>0</v>
      </c>
      <c r="AB48" s="63">
        <v>0</v>
      </c>
      <c r="AC48" s="63">
        <v>0</v>
      </c>
      <c r="AD48" s="63">
        <v>0</v>
      </c>
      <c r="AE48" s="63">
        <v>0</v>
      </c>
      <c r="AF48" s="63">
        <v>0</v>
      </c>
      <c r="AG48" s="63">
        <v>0</v>
      </c>
      <c r="AH48" s="63">
        <v>0</v>
      </c>
      <c r="AI48" s="63">
        <v>0</v>
      </c>
      <c r="AJ48" s="63">
        <v>0</v>
      </c>
      <c r="AK48" s="63">
        <v>0</v>
      </c>
      <c r="AL48" s="63">
        <v>0</v>
      </c>
      <c r="AM48" s="63">
        <v>0</v>
      </c>
      <c r="AN48" s="63">
        <v>0</v>
      </c>
      <c r="AO48" s="63">
        <v>0</v>
      </c>
      <c r="AP48" s="63">
        <v>0</v>
      </c>
      <c r="AQ48" s="63">
        <v>0</v>
      </c>
      <c r="AR48" s="63">
        <v>0</v>
      </c>
      <c r="AS48" s="63">
        <v>0</v>
      </c>
      <c r="AT48" s="63">
        <v>0</v>
      </c>
      <c r="AU48" s="63">
        <v>0</v>
      </c>
      <c r="AV48" s="63">
        <v>0</v>
      </c>
      <c r="AW48" s="63">
        <v>0</v>
      </c>
      <c r="AX48" s="63">
        <v>0</v>
      </c>
      <c r="AY48" s="63">
        <v>0</v>
      </c>
      <c r="AZ48" s="63">
        <v>0</v>
      </c>
      <c r="BA48" s="63">
        <v>0</v>
      </c>
      <c r="BB48" s="63">
        <v>0</v>
      </c>
      <c r="BC48" s="63">
        <v>0</v>
      </c>
      <c r="BD48" s="63">
        <v>0</v>
      </c>
      <c r="BE48" s="63">
        <v>0</v>
      </c>
      <c r="BF48" s="63">
        <v>0</v>
      </c>
      <c r="BG48" s="63">
        <v>0</v>
      </c>
      <c r="BH48" s="63">
        <v>90.844458488000001</v>
      </c>
      <c r="BI48" s="63">
        <v>92.865506520799997</v>
      </c>
      <c r="BJ48" s="63">
        <v>193.60907027249999</v>
      </c>
      <c r="BK48" s="63">
        <v>152.48531463559999</v>
      </c>
      <c r="BL48" s="63">
        <v>-161.84327950100001</v>
      </c>
      <c r="BM48" s="63">
        <v>-5.6780028383000003</v>
      </c>
      <c r="BN48" s="63">
        <v>103.5511468242</v>
      </c>
      <c r="BO48" s="63">
        <v>-80.697950209400005</v>
      </c>
      <c r="BP48" s="63">
        <v>129.5924317862</v>
      </c>
      <c r="BQ48" s="63">
        <v>-98.618662426300006</v>
      </c>
      <c r="BR48" s="63">
        <v>208.61698410930001</v>
      </c>
      <c r="BS48" s="63">
        <v>-64.149747631099999</v>
      </c>
      <c r="BT48" s="63">
        <v>-176.22183585420001</v>
      </c>
      <c r="BU48" s="63">
        <v>-139.9847026187</v>
      </c>
      <c r="BV48" s="63">
        <v>407.85064194080002</v>
      </c>
      <c r="BW48" s="63">
        <v>-616.44430636259995</v>
      </c>
      <c r="BX48" s="63">
        <v>-194.33218025810001</v>
      </c>
      <c r="BY48" s="63">
        <v>96.886773708000007</v>
      </c>
      <c r="BZ48" s="63">
        <v>450.0300587598</v>
      </c>
      <c r="CA48" s="63">
        <v>-144.3830769553</v>
      </c>
      <c r="CB48" s="63">
        <v>-152.85324518549999</v>
      </c>
      <c r="CC48" s="63">
        <v>176.0667166886</v>
      </c>
      <c r="CD48" s="63">
        <v>299.22419160589999</v>
      </c>
      <c r="CE48" s="63">
        <v>-379.10198430129998</v>
      </c>
      <c r="CF48" s="63">
        <v>247.9999683371</v>
      </c>
      <c r="CG48" s="63">
        <v>279.05056444339999</v>
      </c>
      <c r="CH48" s="63">
        <v>206.85212833610001</v>
      </c>
      <c r="CI48" s="63">
        <v>-680.84746595449997</v>
      </c>
      <c r="CJ48" s="63">
        <v>285.46561541900002</v>
      </c>
      <c r="CK48" s="63">
        <v>360.69844498549998</v>
      </c>
      <c r="CL48" s="63">
        <v>286.80467369040002</v>
      </c>
      <c r="CM48" s="63">
        <v>-756.75120319409996</v>
      </c>
      <c r="CN48" s="63">
        <v>137.1385524808</v>
      </c>
      <c r="CO48" s="63">
        <v>357.29995522349998</v>
      </c>
      <c r="CP48" s="63">
        <v>250.20195242669999</v>
      </c>
      <c r="CQ48" s="63">
        <v>-473.23488794939999</v>
      </c>
      <c r="CR48" s="63">
        <v>359.0691243306</v>
      </c>
      <c r="CS48" s="63">
        <v>356.34107696299998</v>
      </c>
      <c r="CT48" s="63">
        <v>-123.81270461370001</v>
      </c>
      <c r="CU48" s="63">
        <v>-151.55228913139999</v>
      </c>
      <c r="CV48" s="63">
        <v>-67.518505191599999</v>
      </c>
      <c r="CW48" s="63">
        <v>334.81490659730002</v>
      </c>
      <c r="CX48" s="63">
        <v>-210.93711765020001</v>
      </c>
      <c r="CY48" s="63">
        <v>-64.734700233200002</v>
      </c>
      <c r="CZ48" s="63">
        <v>201.82881114290001</v>
      </c>
      <c r="DA48" s="63">
        <v>703.55456920560005</v>
      </c>
      <c r="DB48" s="63">
        <v>1267.9236367359999</v>
      </c>
      <c r="DC48" s="63">
        <v>-116.3563664535</v>
      </c>
      <c r="DD48" s="63">
        <v>126.6583363987</v>
      </c>
      <c r="DE48" s="63">
        <v>-1019.9935834297</v>
      </c>
      <c r="DF48" s="63">
        <v>-1068.8239557968</v>
      </c>
      <c r="DG48" s="63">
        <v>-422.19558571940001</v>
      </c>
      <c r="DH48" s="63">
        <v>1306.6724709886</v>
      </c>
      <c r="DI48" s="63">
        <v>-487.51711120520002</v>
      </c>
      <c r="DJ48" s="63">
        <v>-899.00121630540002</v>
      </c>
      <c r="DK48" s="63">
        <v>71.337275678899999</v>
      </c>
      <c r="DL48" s="63">
        <v>370.76144440540003</v>
      </c>
      <c r="DM48" s="63">
        <v>882.96118749269999</v>
      </c>
      <c r="DN48" s="63">
        <v>-1011.3383356362</v>
      </c>
      <c r="DO48" s="63">
        <v>-70.001727562699998</v>
      </c>
      <c r="DP48" s="63">
        <v>190.1014532172</v>
      </c>
      <c r="DQ48" s="63">
        <v>389.95952213539999</v>
      </c>
      <c r="DR48" s="63">
        <v>-181.06361700759999</v>
      </c>
      <c r="DS48" s="63">
        <v>124.94208575339999</v>
      </c>
      <c r="DT48" s="63">
        <v>156.73895325780001</v>
      </c>
      <c r="DU48" s="63">
        <v>356.16209649550001</v>
      </c>
      <c r="DV48" s="63">
        <v>-269.8041503243</v>
      </c>
      <c r="DW48" s="63">
        <v>263.03249192790003</v>
      </c>
      <c r="DX48" s="63">
        <v>430.16461106920002</v>
      </c>
      <c r="DY48" s="63">
        <v>-319.68368164309999</v>
      </c>
      <c r="DZ48" s="63">
        <v>258.56658467689999</v>
      </c>
      <c r="EA48" s="63">
        <v>1166.2115211554999</v>
      </c>
      <c r="EB48" s="63">
        <v>823.4205808534</v>
      </c>
      <c r="EC48" s="63">
        <v>-219.28071531680001</v>
      </c>
      <c r="ED48" s="63">
        <v>-125.8964936542</v>
      </c>
      <c r="EE48" s="63">
        <v>-454.98288198019998</v>
      </c>
      <c r="EF48" s="63">
        <v>256.22309796539997</v>
      </c>
      <c r="EG48" s="63">
        <v>-10.050947197099999</v>
      </c>
      <c r="EH48" s="63">
        <v>-978.69397333539996</v>
      </c>
      <c r="EI48" s="63">
        <v>-549.67065912359999</v>
      </c>
      <c r="EJ48" s="63">
        <v>-52.1252388646</v>
      </c>
      <c r="EK48" s="63">
        <v>362.26667613839999</v>
      </c>
      <c r="EL48" s="63">
        <v>-89.176000873099994</v>
      </c>
      <c r="EM48" s="63">
        <v>50.211165538099998</v>
      </c>
      <c r="EN48" s="63">
        <v>1066.8187752894</v>
      </c>
      <c r="EO48" s="63">
        <v>44.167778623399997</v>
      </c>
      <c r="EP48" s="63">
        <v>503.89282341559999</v>
      </c>
      <c r="EQ48" s="63">
        <v>-594.75070349730004</v>
      </c>
    </row>
    <row r="49" spans="1:147" ht="13.5" customHeight="1" x14ac:dyDescent="0.3">
      <c r="A49" s="148" t="s">
        <v>89</v>
      </c>
      <c r="B49" s="63">
        <v>-704.98964554606255</v>
      </c>
      <c r="C49" s="63">
        <v>-142.18129869389304</v>
      </c>
      <c r="D49" s="63">
        <v>-491.98552535091972</v>
      </c>
      <c r="E49" s="63">
        <v>267.27122688464323</v>
      </c>
      <c r="F49" s="63">
        <v>-120.30675009479197</v>
      </c>
      <c r="G49" s="63">
        <v>-146.89943204307781</v>
      </c>
      <c r="H49" s="63">
        <v>29.12058080430289</v>
      </c>
      <c r="I49" s="63">
        <v>113.67199672618949</v>
      </c>
      <c r="J49" s="63">
        <v>-433.54681956227728</v>
      </c>
      <c r="K49" s="63">
        <v>63.461687541722384</v>
      </c>
      <c r="L49" s="63">
        <v>-304.71786769722763</v>
      </c>
      <c r="M49" s="63">
        <v>-293.3254239658587</v>
      </c>
      <c r="N49" s="63">
        <v>-44.068846405966724</v>
      </c>
      <c r="O49" s="63">
        <v>-215.11768840520995</v>
      </c>
      <c r="P49" s="63">
        <v>-14.633201870333892</v>
      </c>
      <c r="Q49" s="63">
        <v>85.997719582201739</v>
      </c>
      <c r="R49" s="63">
        <v>-872.46206051597437</v>
      </c>
      <c r="S49" s="63">
        <v>-252.44199919709712</v>
      </c>
      <c r="T49" s="63">
        <v>517.68984231234822</v>
      </c>
      <c r="U49" s="352">
        <v>450.68296597998676</v>
      </c>
      <c r="V49" s="468"/>
      <c r="W49" s="63">
        <v>159.74769970930001</v>
      </c>
      <c r="X49" s="63">
        <v>-373.03058414110001</v>
      </c>
      <c r="Y49" s="63">
        <v>-90.153235303000002</v>
      </c>
      <c r="Z49" s="63">
        <v>-605.56957204729997</v>
      </c>
      <c r="AA49" s="63">
        <v>-1035.1805550214999</v>
      </c>
      <c r="AB49" s="63">
        <v>-718.96142401940006</v>
      </c>
      <c r="AC49" s="63">
        <v>310.31315589050001</v>
      </c>
      <c r="AD49" s="63">
        <v>225.21271472769999</v>
      </c>
      <c r="AE49" s="63">
        <v>-199.1058585319</v>
      </c>
      <c r="AF49" s="63">
        <v>-254.34269260639999</v>
      </c>
      <c r="AG49" s="63">
        <v>721.79916132940002</v>
      </c>
      <c r="AH49" s="63">
        <v>245.78881710740001</v>
      </c>
      <c r="AI49" s="63">
        <v>-0.36120069049999998</v>
      </c>
      <c r="AJ49" s="63">
        <v>-144.10277205790001</v>
      </c>
      <c r="AK49" s="63">
        <v>94.511734254000004</v>
      </c>
      <c r="AL49" s="63">
        <v>-89.229978772199999</v>
      </c>
      <c r="AM49" s="63">
        <v>319.59655314259999</v>
      </c>
      <c r="AN49" s="63">
        <v>59.871341190899997</v>
      </c>
      <c r="AO49" s="63">
        <v>570.24926414900006</v>
      </c>
      <c r="AP49" s="63">
        <v>978.64723336359998</v>
      </c>
      <c r="AQ49" s="63">
        <v>904.66747719190005</v>
      </c>
      <c r="AR49" s="63">
        <v>312.18671674550001</v>
      </c>
      <c r="AS49" s="63">
        <v>565.08935713400001</v>
      </c>
      <c r="AT49" s="63">
        <v>612.21206751659997</v>
      </c>
      <c r="AU49" s="63">
        <v>-177.8169845564</v>
      </c>
      <c r="AV49" s="63">
        <v>531.22843164589995</v>
      </c>
      <c r="AW49" s="63">
        <v>-246.7832973635</v>
      </c>
      <c r="AX49" s="63">
        <v>410.04805796630001</v>
      </c>
      <c r="AY49" s="63">
        <v>-1035.4079713087001</v>
      </c>
      <c r="AZ49" s="63">
        <v>272.45234121070001</v>
      </c>
      <c r="BA49" s="63">
        <v>-152.99918284079999</v>
      </c>
      <c r="BB49" s="63">
        <v>293.25897543259998</v>
      </c>
      <c r="BC49" s="63">
        <v>1819.4309625132</v>
      </c>
      <c r="BD49" s="63">
        <v>43.280409392700001</v>
      </c>
      <c r="BE49" s="63">
        <v>979.58987290360005</v>
      </c>
      <c r="BF49" s="63">
        <v>2402.3763522220002</v>
      </c>
      <c r="BG49" s="63">
        <v>-762.46890293240006</v>
      </c>
      <c r="BH49" s="63">
        <v>2329.3168772010999</v>
      </c>
      <c r="BI49" s="63">
        <v>427.8630814988</v>
      </c>
      <c r="BJ49" s="63">
        <v>1395.8616309899</v>
      </c>
      <c r="BK49" s="63">
        <v>373.08958752360002</v>
      </c>
      <c r="BL49" s="63">
        <v>2579.4219393021999</v>
      </c>
      <c r="BM49" s="63">
        <v>974.94376286010004</v>
      </c>
      <c r="BN49" s="63">
        <v>2199.7347757941998</v>
      </c>
      <c r="BO49" s="63">
        <v>336.7669531267</v>
      </c>
      <c r="BP49" s="63">
        <v>2627.1466788217999</v>
      </c>
      <c r="BQ49" s="63">
        <v>1360.6918807622001</v>
      </c>
      <c r="BR49" s="63">
        <v>1772.4347648784999</v>
      </c>
      <c r="BS49" s="63">
        <v>1146.0576034881999</v>
      </c>
      <c r="BT49" s="63">
        <v>4619.0450268512996</v>
      </c>
      <c r="BU49" s="63">
        <v>2686.9035678372002</v>
      </c>
      <c r="BV49" s="63">
        <v>2812.4672043614</v>
      </c>
      <c r="BW49" s="63">
        <v>4174.2098619774997</v>
      </c>
      <c r="BX49" s="63">
        <v>2386.3763379606999</v>
      </c>
      <c r="BY49" s="63">
        <v>4031.1822829035</v>
      </c>
      <c r="BZ49" s="63">
        <v>9036.8274731373003</v>
      </c>
      <c r="CA49" s="63">
        <v>6702.4713550834003</v>
      </c>
      <c r="CB49" s="63">
        <v>849.72928163929998</v>
      </c>
      <c r="CC49" s="63">
        <v>564.52776624360001</v>
      </c>
      <c r="CD49" s="63">
        <v>1275.7440490393001</v>
      </c>
      <c r="CE49" s="63">
        <v>40.535042003500003</v>
      </c>
      <c r="CF49" s="63">
        <v>1477.1911398254999</v>
      </c>
      <c r="CG49" s="63">
        <v>-366.0232062618</v>
      </c>
      <c r="CH49" s="63">
        <v>-468.15359626319997</v>
      </c>
      <c r="CI49" s="63">
        <v>-2172.9998105120999</v>
      </c>
      <c r="CJ49" s="63">
        <v>-798.53619897759995</v>
      </c>
      <c r="CK49" s="63">
        <v>-155.7116708268</v>
      </c>
      <c r="CL49" s="63">
        <v>-2144.9487653042002</v>
      </c>
      <c r="CM49" s="63">
        <v>-3791.8293700508002</v>
      </c>
      <c r="CN49" s="63">
        <v>-1441.1031515179</v>
      </c>
      <c r="CO49" s="63">
        <v>-4570.9188164554998</v>
      </c>
      <c r="CP49" s="63">
        <v>-3938.1218359244999</v>
      </c>
      <c r="CQ49" s="63">
        <v>-1856.9635663565</v>
      </c>
      <c r="CR49" s="63">
        <v>-2825.6729374094998</v>
      </c>
      <c r="CS49" s="63">
        <v>-3811.6225750103999</v>
      </c>
      <c r="CT49" s="63">
        <v>-1707.2521137357</v>
      </c>
      <c r="CU49" s="63">
        <v>72.248765905400006</v>
      </c>
      <c r="CV49" s="63">
        <v>-422.88698038410001</v>
      </c>
      <c r="CW49" s="63">
        <v>-149.38436945909999</v>
      </c>
      <c r="CX49" s="63">
        <v>-3439.5709521089998</v>
      </c>
      <c r="CY49" s="63">
        <v>2068.0358890368998</v>
      </c>
      <c r="CZ49" s="63">
        <v>-329.1943294797</v>
      </c>
      <c r="DA49" s="63">
        <v>-3163.6506476835002</v>
      </c>
      <c r="DB49" s="63">
        <v>-1166.2415799076</v>
      </c>
      <c r="DC49" s="63">
        <v>1699.9533127569</v>
      </c>
      <c r="DD49" s="63">
        <v>-947.0438986675</v>
      </c>
      <c r="DE49" s="63">
        <v>-2029.5676597746001</v>
      </c>
      <c r="DF49" s="63">
        <v>162.9819958617</v>
      </c>
      <c r="DG49" s="63">
        <v>1701.7338014113</v>
      </c>
      <c r="DH49" s="63">
        <v>1514.4288360478999</v>
      </c>
      <c r="DI49" s="63">
        <v>-1187.7627546210001</v>
      </c>
      <c r="DJ49" s="63">
        <v>-1300.6882798032</v>
      </c>
      <c r="DK49" s="63">
        <v>111.8205700667</v>
      </c>
      <c r="DL49" s="63">
        <v>1668.5171025663001</v>
      </c>
      <c r="DM49" s="63">
        <v>-148.37193303320001</v>
      </c>
      <c r="DN49" s="63">
        <v>-331.9376595498</v>
      </c>
      <c r="DO49" s="63">
        <v>2340.7027463581999</v>
      </c>
      <c r="DP49" s="63">
        <v>-870.3537664081</v>
      </c>
      <c r="DQ49" s="63">
        <v>2006.8595555925999</v>
      </c>
      <c r="DR49" s="63">
        <v>-1511.7912253954</v>
      </c>
      <c r="DS49" s="63">
        <v>2125.0533342849999</v>
      </c>
      <c r="DT49" s="63">
        <v>765.46208470700003</v>
      </c>
      <c r="DU49" s="63">
        <v>2514.2570538351001</v>
      </c>
      <c r="DV49" s="63">
        <v>-614.64386656090005</v>
      </c>
      <c r="DW49" s="63">
        <v>1655.7860692090001</v>
      </c>
      <c r="DX49" s="63">
        <v>2534.5000979426</v>
      </c>
      <c r="DY49" s="63">
        <v>4287.7743098731999</v>
      </c>
      <c r="DZ49" s="63">
        <v>2431.5219318306999</v>
      </c>
      <c r="EA49" s="63">
        <v>6030.0878539040004</v>
      </c>
      <c r="EB49" s="63">
        <v>869.22794864340005</v>
      </c>
      <c r="EC49" s="63">
        <v>5168.0117148278996</v>
      </c>
      <c r="ED49" s="63">
        <v>1619.3588316399</v>
      </c>
      <c r="EE49" s="63">
        <v>4391.8116938829999</v>
      </c>
      <c r="EF49" s="63">
        <v>-963.73629814169999</v>
      </c>
      <c r="EG49" s="63">
        <v>-4186.2588969220997</v>
      </c>
      <c r="EH49" s="63">
        <v>-2440.1623123566001</v>
      </c>
      <c r="EI49" s="63">
        <v>-1184.8293474544</v>
      </c>
      <c r="EJ49" s="63">
        <v>3194.9257674969999</v>
      </c>
      <c r="EK49" s="63">
        <v>-2794.4856819361999</v>
      </c>
      <c r="EL49" s="63">
        <v>1076.8753447761001</v>
      </c>
      <c r="EM49" s="63">
        <v>3564.8774432404998</v>
      </c>
      <c r="EN49" s="63">
        <v>844.40602133870004</v>
      </c>
      <c r="EO49" s="63">
        <v>-2147.8603493403002</v>
      </c>
      <c r="EP49" s="63">
        <v>3470.6204563565002</v>
      </c>
      <c r="EQ49" s="63">
        <v>4823.5938429526004</v>
      </c>
    </row>
    <row r="50" spans="1:147" ht="13.5" customHeight="1" x14ac:dyDescent="0.2">
      <c r="A50" s="318" t="s">
        <v>331</v>
      </c>
      <c r="B50" s="473"/>
      <c r="C50" s="473"/>
      <c r="D50" s="473"/>
      <c r="E50" s="473"/>
      <c r="F50" s="473"/>
      <c r="G50" s="473"/>
      <c r="H50" s="473"/>
      <c r="I50" s="473"/>
      <c r="J50" s="473"/>
      <c r="K50" s="473"/>
      <c r="L50" s="473"/>
      <c r="M50" s="473"/>
      <c r="N50" s="473"/>
      <c r="O50" s="473"/>
      <c r="P50" s="473"/>
      <c r="Q50" s="473"/>
      <c r="R50" s="473"/>
      <c r="S50" s="473"/>
      <c r="T50" s="473"/>
      <c r="U50" s="474"/>
      <c r="V50" s="475"/>
      <c r="W50" s="473">
        <v>349.5113211469</v>
      </c>
      <c r="X50" s="473">
        <v>-184.83349470370001</v>
      </c>
      <c r="Y50" s="473">
        <v>-109.3175326683</v>
      </c>
      <c r="Z50" s="473">
        <v>-92.676748377799996</v>
      </c>
      <c r="AA50" s="473">
        <v>-230.16273450099999</v>
      </c>
      <c r="AB50" s="473">
        <v>374.15567689940002</v>
      </c>
      <c r="AC50" s="473">
        <v>-49.345743343099997</v>
      </c>
      <c r="AD50" s="473">
        <v>241.72955363739999</v>
      </c>
      <c r="AE50" s="473">
        <v>143.24241862299999</v>
      </c>
      <c r="AF50" s="473">
        <v>209.43839168849999</v>
      </c>
      <c r="AG50" s="473">
        <v>380.92457149799998</v>
      </c>
      <c r="AH50" s="473">
        <v>95.683427620800003</v>
      </c>
      <c r="AI50" s="473">
        <v>447.13870070590002</v>
      </c>
      <c r="AJ50" s="473">
        <v>300.67488137779998</v>
      </c>
      <c r="AK50" s="473">
        <v>-144.80167256510001</v>
      </c>
      <c r="AL50" s="473">
        <v>-344.7804775999</v>
      </c>
      <c r="AM50" s="473">
        <v>200.50512297060001</v>
      </c>
      <c r="AN50" s="473">
        <v>-364.71117980290001</v>
      </c>
      <c r="AO50" s="473">
        <v>-12.6536148933</v>
      </c>
      <c r="AP50" s="473">
        <v>538.79280524679996</v>
      </c>
      <c r="AQ50" s="473">
        <v>639.38472189720005</v>
      </c>
      <c r="AR50" s="473">
        <v>151.4938725435</v>
      </c>
      <c r="AS50" s="473">
        <v>136.27509666520001</v>
      </c>
      <c r="AT50" s="473">
        <v>-3.2391445368</v>
      </c>
      <c r="AU50" s="473">
        <v>-317.48147090269998</v>
      </c>
      <c r="AV50" s="473">
        <v>430.99253521930001</v>
      </c>
      <c r="AW50" s="473">
        <v>24.8579107411</v>
      </c>
      <c r="AX50" s="473">
        <v>247.0614805722</v>
      </c>
      <c r="AY50" s="473">
        <v>-659.50675391959999</v>
      </c>
      <c r="AZ50" s="473">
        <v>424.75702369300001</v>
      </c>
      <c r="BA50" s="473">
        <v>-310.19858750740002</v>
      </c>
      <c r="BB50" s="473">
        <v>-334.16879627150001</v>
      </c>
      <c r="BC50" s="473">
        <v>1623.7020631413</v>
      </c>
      <c r="BD50" s="473">
        <v>-316.0006269397</v>
      </c>
      <c r="BE50" s="473">
        <v>303.48156457729999</v>
      </c>
      <c r="BF50" s="473">
        <v>1083.9508552310001</v>
      </c>
      <c r="BG50" s="473">
        <v>-1041.6338334637001</v>
      </c>
      <c r="BH50" s="473">
        <v>1042.715988655</v>
      </c>
      <c r="BI50" s="473">
        <v>487.42034178770001</v>
      </c>
      <c r="BJ50" s="473">
        <v>660.8275949435</v>
      </c>
      <c r="BK50" s="473">
        <v>40.4665430704</v>
      </c>
      <c r="BL50" s="473">
        <v>1416.8485332128</v>
      </c>
      <c r="BM50" s="473">
        <v>369.10116566829998</v>
      </c>
      <c r="BN50" s="473">
        <v>1426.9943923107001</v>
      </c>
      <c r="BO50" s="473">
        <v>-91.901720301200001</v>
      </c>
      <c r="BP50" s="473">
        <v>1517.1205586926001</v>
      </c>
      <c r="BQ50" s="473">
        <v>582.55361276359997</v>
      </c>
      <c r="BR50" s="473">
        <v>120.18317854129999</v>
      </c>
      <c r="BS50" s="473">
        <v>547.85350776890004</v>
      </c>
      <c r="BT50" s="473">
        <v>2282.8292650860999</v>
      </c>
      <c r="BU50" s="473">
        <v>1271.9397813727001</v>
      </c>
      <c r="BV50" s="473">
        <v>1757.1913270171999</v>
      </c>
      <c r="BW50" s="473">
        <v>850.69979630839998</v>
      </c>
      <c r="BX50" s="473">
        <v>1643.4873202956001</v>
      </c>
      <c r="BY50" s="473">
        <v>-18.980544353500001</v>
      </c>
      <c r="BZ50" s="473">
        <v>153.11831825670001</v>
      </c>
      <c r="CA50" s="473">
        <v>1536.9879762482001</v>
      </c>
      <c r="CB50" s="473">
        <v>-628.19119719850005</v>
      </c>
      <c r="CC50" s="473">
        <v>-1445.9261692156001</v>
      </c>
      <c r="CD50" s="473">
        <v>454.38105619949999</v>
      </c>
      <c r="CE50" s="473">
        <v>404.98920628259998</v>
      </c>
      <c r="CF50" s="473">
        <v>2882.9137117117002</v>
      </c>
      <c r="CG50" s="473">
        <v>-336.5964430917</v>
      </c>
      <c r="CH50" s="473">
        <v>850.49221747089996</v>
      </c>
      <c r="CI50" s="473">
        <v>-1577.2242758671</v>
      </c>
      <c r="CJ50" s="473">
        <v>-329.99640507330002</v>
      </c>
      <c r="CK50" s="473">
        <v>1153.577356732</v>
      </c>
      <c r="CL50" s="473">
        <v>-6.2999407731000003</v>
      </c>
      <c r="CM50" s="473">
        <v>-2147.8324635591998</v>
      </c>
      <c r="CN50" s="473">
        <v>-936.20471499289999</v>
      </c>
      <c r="CO50" s="473">
        <v>-1829.0214594562001</v>
      </c>
      <c r="CP50" s="473">
        <v>-1863.1098608735999</v>
      </c>
      <c r="CQ50" s="473">
        <v>511.97988706209998</v>
      </c>
      <c r="CR50" s="473">
        <v>-988.15264975100001</v>
      </c>
      <c r="CS50" s="473">
        <v>-315.3147303513</v>
      </c>
      <c r="CT50" s="473">
        <v>304.15485060920003</v>
      </c>
      <c r="CU50" s="473">
        <v>199.06112817659999</v>
      </c>
      <c r="CV50" s="473">
        <v>571.44315985000003</v>
      </c>
      <c r="CW50" s="473">
        <v>682.3742038629</v>
      </c>
      <c r="CX50" s="473">
        <v>-867.58897032310006</v>
      </c>
      <c r="CY50" s="473">
        <v>1524.9280089957999</v>
      </c>
      <c r="CZ50" s="473">
        <v>311.71159088309997</v>
      </c>
      <c r="DA50" s="473">
        <v>-2596.2377030747998</v>
      </c>
      <c r="DB50" s="473">
        <v>-936.72186872760005</v>
      </c>
      <c r="DC50" s="473">
        <v>-537.93636184089996</v>
      </c>
      <c r="DD50" s="473">
        <v>135.71390969559999</v>
      </c>
      <c r="DE50" s="473">
        <v>-1163.6300557825</v>
      </c>
      <c r="DF50" s="473">
        <v>148.38770914439999</v>
      </c>
      <c r="DG50" s="473">
        <v>1261.4407353664001</v>
      </c>
      <c r="DH50" s="473">
        <v>-856.89625101510001</v>
      </c>
      <c r="DI50" s="473">
        <v>-556.19381986430005</v>
      </c>
      <c r="DJ50" s="473">
        <v>-1237.1527715873001</v>
      </c>
      <c r="DK50" s="473">
        <v>667.0046112535</v>
      </c>
      <c r="DL50" s="473">
        <v>746.46198695299995</v>
      </c>
      <c r="DM50" s="473">
        <v>-128.7875210405</v>
      </c>
      <c r="DN50" s="473">
        <v>-1362.9942510955</v>
      </c>
      <c r="DO50" s="473">
        <v>1905.6261682992999</v>
      </c>
      <c r="DP50" s="473">
        <v>-1041.3105976519</v>
      </c>
      <c r="DQ50" s="473">
        <v>765.88884480399997</v>
      </c>
      <c r="DR50" s="473">
        <v>-604.46423070319997</v>
      </c>
      <c r="DS50" s="473">
        <v>2295.380685652</v>
      </c>
      <c r="DT50" s="473">
        <v>459.6807260846</v>
      </c>
      <c r="DU50" s="473">
        <v>2573.8723610923998</v>
      </c>
      <c r="DV50" s="473">
        <v>-319.8025803036</v>
      </c>
      <c r="DW50" s="473">
        <v>1555.1231796438999</v>
      </c>
      <c r="DX50" s="473">
        <v>-1003.8949762543</v>
      </c>
      <c r="DY50" s="473">
        <v>2754.8994405621002</v>
      </c>
      <c r="DZ50" s="473">
        <v>2422.3475387400999</v>
      </c>
      <c r="EA50" s="473">
        <v>4642.1904010311</v>
      </c>
      <c r="EB50" s="473">
        <v>-178.1993883808</v>
      </c>
      <c r="EC50" s="473">
        <v>3442.2091902391999</v>
      </c>
      <c r="ED50" s="473">
        <v>-4038.71130958</v>
      </c>
      <c r="EE50" s="473">
        <v>1414.9659023731001</v>
      </c>
      <c r="EF50" s="473">
        <v>-762.78989332139997</v>
      </c>
      <c r="EG50" s="473">
        <v>-4089.748449276</v>
      </c>
      <c r="EH50" s="473">
        <v>-2538.7783652321</v>
      </c>
      <c r="EI50" s="473">
        <v>-1326.603871802</v>
      </c>
      <c r="EJ50" s="473">
        <v>1162.4227523843999</v>
      </c>
      <c r="EK50" s="473">
        <v>-1432.5085919262999</v>
      </c>
      <c r="EL50" s="473">
        <v>912.03305558039995</v>
      </c>
      <c r="EM50" s="473">
        <v>3313.4711486256001</v>
      </c>
      <c r="EN50" s="473">
        <v>1677.3951136163</v>
      </c>
      <c r="EO50" s="473">
        <v>-3016.2909504254999</v>
      </c>
      <c r="EP50" s="473">
        <v>3043.8482307192999</v>
      </c>
      <c r="EQ50" s="473">
        <v>830.77132345940004</v>
      </c>
    </row>
    <row r="51" spans="1:147" ht="13.5" customHeight="1" x14ac:dyDescent="0.2">
      <c r="A51" s="319" t="s">
        <v>332</v>
      </c>
      <c r="B51" s="476"/>
      <c r="C51" s="476"/>
      <c r="D51" s="476"/>
      <c r="E51" s="476"/>
      <c r="F51" s="476"/>
      <c r="G51" s="476"/>
      <c r="H51" s="476"/>
      <c r="I51" s="476"/>
      <c r="J51" s="476"/>
      <c r="K51" s="476"/>
      <c r="L51" s="476"/>
      <c r="M51" s="476"/>
      <c r="N51" s="476"/>
      <c r="O51" s="476"/>
      <c r="P51" s="476"/>
      <c r="Q51" s="476"/>
      <c r="R51" s="476"/>
      <c r="S51" s="476"/>
      <c r="T51" s="476"/>
      <c r="U51" s="477"/>
      <c r="V51" s="478"/>
      <c r="W51" s="476">
        <v>-189.76362143759999</v>
      </c>
      <c r="X51" s="476">
        <v>-188.1970894374</v>
      </c>
      <c r="Y51" s="476">
        <v>19.164297365300001</v>
      </c>
      <c r="Z51" s="476">
        <v>-512.89282366949999</v>
      </c>
      <c r="AA51" s="476">
        <v>-805.01782052049998</v>
      </c>
      <c r="AB51" s="476">
        <v>-1093.1171009187999</v>
      </c>
      <c r="AC51" s="476">
        <v>359.65889923359998</v>
      </c>
      <c r="AD51" s="476">
        <v>-16.516838909699999</v>
      </c>
      <c r="AE51" s="476">
        <v>-342.34827715490002</v>
      </c>
      <c r="AF51" s="476">
        <v>-463.78108429489998</v>
      </c>
      <c r="AG51" s="476">
        <v>340.87458983139999</v>
      </c>
      <c r="AH51" s="476">
        <v>150.10538948659999</v>
      </c>
      <c r="AI51" s="476">
        <v>-447.49990139639999</v>
      </c>
      <c r="AJ51" s="476">
        <v>-444.77765343570002</v>
      </c>
      <c r="AK51" s="476">
        <v>239.31340681910001</v>
      </c>
      <c r="AL51" s="476">
        <v>255.55049882770001</v>
      </c>
      <c r="AM51" s="476">
        <v>119.091430172</v>
      </c>
      <c r="AN51" s="476">
        <v>424.58252099380002</v>
      </c>
      <c r="AO51" s="476">
        <v>582.90287904230001</v>
      </c>
      <c r="AP51" s="476">
        <v>439.85442811680002</v>
      </c>
      <c r="AQ51" s="476">
        <v>265.2827552947</v>
      </c>
      <c r="AR51" s="476">
        <v>160.692844202</v>
      </c>
      <c r="AS51" s="476">
        <v>428.8142604688</v>
      </c>
      <c r="AT51" s="476">
        <v>615.45121205340001</v>
      </c>
      <c r="AU51" s="476">
        <v>139.66448634630001</v>
      </c>
      <c r="AV51" s="476">
        <v>100.23589642659999</v>
      </c>
      <c r="AW51" s="476">
        <v>-271.64120810460003</v>
      </c>
      <c r="AX51" s="476">
        <v>162.98657739410001</v>
      </c>
      <c r="AY51" s="476">
        <v>-375.9012173891</v>
      </c>
      <c r="AZ51" s="476">
        <v>-152.3046824823</v>
      </c>
      <c r="BA51" s="476">
        <v>157.1994046666</v>
      </c>
      <c r="BB51" s="476">
        <v>627.4277717041</v>
      </c>
      <c r="BC51" s="476">
        <v>195.72889937190001</v>
      </c>
      <c r="BD51" s="476">
        <v>359.28103633239999</v>
      </c>
      <c r="BE51" s="476">
        <v>676.10830832629995</v>
      </c>
      <c r="BF51" s="476">
        <v>1318.425496991</v>
      </c>
      <c r="BG51" s="476">
        <v>279.1649305313</v>
      </c>
      <c r="BH51" s="476">
        <v>1286.6008885460999</v>
      </c>
      <c r="BI51" s="476">
        <v>-59.557260288899997</v>
      </c>
      <c r="BJ51" s="476">
        <v>735.03403604640005</v>
      </c>
      <c r="BK51" s="476">
        <v>332.62304445320001</v>
      </c>
      <c r="BL51" s="476">
        <v>1162.5734060893999</v>
      </c>
      <c r="BM51" s="476">
        <v>605.8425971918</v>
      </c>
      <c r="BN51" s="476">
        <v>772.74038348349995</v>
      </c>
      <c r="BO51" s="476">
        <v>428.66867342789999</v>
      </c>
      <c r="BP51" s="476">
        <v>1110.0261201292001</v>
      </c>
      <c r="BQ51" s="476">
        <v>778.13826799859999</v>
      </c>
      <c r="BR51" s="476">
        <v>1652.2515863372</v>
      </c>
      <c r="BS51" s="476">
        <v>598.20409571929997</v>
      </c>
      <c r="BT51" s="476">
        <v>2336.2157617652001</v>
      </c>
      <c r="BU51" s="476">
        <v>1414.9637864644999</v>
      </c>
      <c r="BV51" s="476">
        <v>1055.2758773441999</v>
      </c>
      <c r="BW51" s="476">
        <v>3323.4032620626999</v>
      </c>
      <c r="BX51" s="476">
        <v>742.88901766510003</v>
      </c>
      <c r="BY51" s="476">
        <v>4050.1628272570001</v>
      </c>
      <c r="BZ51" s="476">
        <v>8883.7091548806002</v>
      </c>
      <c r="CA51" s="476">
        <v>5165.4756498794004</v>
      </c>
      <c r="CB51" s="476">
        <v>1477.8522266103</v>
      </c>
      <c r="CC51" s="476">
        <v>2010.3825013444</v>
      </c>
      <c r="CD51" s="476">
        <v>821.36336511970001</v>
      </c>
      <c r="CE51" s="476">
        <v>-364.58157796090001</v>
      </c>
      <c r="CF51" s="476">
        <v>-1515.3457639983999</v>
      </c>
      <c r="CG51" s="476">
        <v>-29.486629272999998</v>
      </c>
      <c r="CH51" s="476">
        <v>-1331.6575737692001</v>
      </c>
      <c r="CI51" s="476">
        <v>-595.77553464499999</v>
      </c>
      <c r="CJ51" s="476">
        <v>-468.53979390429998</v>
      </c>
      <c r="CK51" s="476">
        <v>-1402.3366681647001</v>
      </c>
      <c r="CL51" s="476">
        <v>-2138.6488245311002</v>
      </c>
      <c r="CM51" s="476">
        <v>-1644.0311319689999</v>
      </c>
      <c r="CN51" s="476">
        <v>-882.3492128744</v>
      </c>
      <c r="CO51" s="476">
        <v>-2744.1949341915001</v>
      </c>
      <c r="CP51" s="476">
        <v>-2075.0119750509002</v>
      </c>
      <c r="CQ51" s="476">
        <v>-2368.9434534185998</v>
      </c>
      <c r="CR51" s="476">
        <v>-1837.5202876584999</v>
      </c>
      <c r="CS51" s="476">
        <v>-3496.3078446590998</v>
      </c>
      <c r="CT51" s="476">
        <v>-2011.4069643449</v>
      </c>
      <c r="CU51" s="476">
        <v>-129.21234384109999</v>
      </c>
      <c r="CV51" s="476">
        <v>-994.33014023409999</v>
      </c>
      <c r="CW51" s="476">
        <v>-831.75857332199996</v>
      </c>
      <c r="CX51" s="476">
        <v>-2571.9819817859002</v>
      </c>
      <c r="CY51" s="476">
        <v>543.10788004109997</v>
      </c>
      <c r="CZ51" s="476">
        <v>-640.90592036279998</v>
      </c>
      <c r="DA51" s="476">
        <v>-567.41294460869995</v>
      </c>
      <c r="DB51" s="476">
        <v>-229.51971118</v>
      </c>
      <c r="DC51" s="476">
        <v>2237.8896745978</v>
      </c>
      <c r="DD51" s="476">
        <v>-1082.7578083630999</v>
      </c>
      <c r="DE51" s="476">
        <v>-865.89742499210001</v>
      </c>
      <c r="DF51" s="476">
        <v>13.776799717299999</v>
      </c>
      <c r="DG51" s="476">
        <v>440.22478804489998</v>
      </c>
      <c r="DH51" s="476">
        <v>2371.325087063</v>
      </c>
      <c r="DI51" s="476">
        <v>-631.56893475669995</v>
      </c>
      <c r="DJ51" s="476">
        <v>-64.030878215900003</v>
      </c>
      <c r="DK51" s="476">
        <v>-555.18404118679996</v>
      </c>
      <c r="DL51" s="476">
        <v>932.10074289030001</v>
      </c>
      <c r="DM51" s="476">
        <v>-19.584411992700002</v>
      </c>
      <c r="DN51" s="476">
        <v>1030.3425299486</v>
      </c>
      <c r="DO51" s="476">
        <v>445.58682054309998</v>
      </c>
      <c r="DP51" s="476">
        <v>171.25683124380001</v>
      </c>
      <c r="DQ51" s="476">
        <v>1240.9707107885999</v>
      </c>
      <c r="DR51" s="476">
        <v>-907.36140998960002</v>
      </c>
      <c r="DS51" s="476">
        <v>-170.32730470940001</v>
      </c>
      <c r="DT51" s="476">
        <v>305.42811300099999</v>
      </c>
      <c r="DU51" s="476">
        <v>-59.6740712573</v>
      </c>
      <c r="DV51" s="476">
        <v>-294.8412862573</v>
      </c>
      <c r="DW51" s="476">
        <v>98.387080408100005</v>
      </c>
      <c r="DX51" s="476">
        <v>3537.7966467486999</v>
      </c>
      <c r="DY51" s="476">
        <v>1535.3713653942</v>
      </c>
      <c r="DZ51" s="476">
        <v>9.1767272589999997</v>
      </c>
      <c r="EA51" s="476">
        <v>1387.8974528729</v>
      </c>
      <c r="EB51" s="476">
        <v>1046.1057290241999</v>
      </c>
      <c r="EC51" s="476">
        <v>1725.8025245887</v>
      </c>
      <c r="ED51" s="476">
        <v>5658.0701412198996</v>
      </c>
      <c r="EE51" s="476">
        <v>2975.8553965098999</v>
      </c>
      <c r="EF51" s="476">
        <v>-200.94640482029999</v>
      </c>
      <c r="EG51" s="476">
        <v>-96.510447646100005</v>
      </c>
      <c r="EH51" s="476">
        <v>98.616052875500003</v>
      </c>
      <c r="EI51" s="476">
        <v>141.77452434759999</v>
      </c>
      <c r="EJ51" s="476">
        <v>2031.5149881125999</v>
      </c>
      <c r="EK51" s="476">
        <v>-1361.9770900098999</v>
      </c>
      <c r="EL51" s="476">
        <v>164.8422891957</v>
      </c>
      <c r="EM51" s="476">
        <v>250.39850461489999</v>
      </c>
      <c r="EN51" s="476">
        <v>-832.86027627759995</v>
      </c>
      <c r="EO51" s="476">
        <v>868.43060108520001</v>
      </c>
      <c r="EP51" s="476">
        <v>426.77222563719999</v>
      </c>
      <c r="EQ51" s="476">
        <v>3991.9231372844001</v>
      </c>
    </row>
    <row r="52" spans="1:147" ht="13.5" customHeight="1" x14ac:dyDescent="0.3">
      <c r="A52" s="124" t="s">
        <v>90</v>
      </c>
      <c r="B52" s="63"/>
      <c r="C52" s="63"/>
      <c r="D52" s="63"/>
      <c r="E52" s="63"/>
      <c r="F52" s="63"/>
      <c r="G52" s="63"/>
      <c r="H52" s="63"/>
      <c r="I52" s="63"/>
      <c r="J52" s="63"/>
      <c r="K52" s="63"/>
      <c r="L52" s="63"/>
      <c r="M52" s="63"/>
      <c r="N52" s="63"/>
      <c r="O52" s="63"/>
      <c r="P52" s="63"/>
      <c r="Q52" s="63"/>
      <c r="R52" s="63"/>
      <c r="S52" s="63"/>
      <c r="T52" s="63"/>
      <c r="U52" s="352"/>
      <c r="V52" s="468"/>
      <c r="W52" s="63"/>
      <c r="X52" s="63"/>
      <c r="Y52" s="63"/>
      <c r="Z52" s="63"/>
      <c r="AA52" s="63"/>
      <c r="AB52" s="63"/>
      <c r="AC52" s="63"/>
      <c r="AD52" s="63"/>
      <c r="AE52" s="63"/>
      <c r="AF52" s="63"/>
      <c r="AG52" s="63"/>
      <c r="AH52" s="63"/>
      <c r="AI52" s="63"/>
      <c r="AJ52" s="63"/>
      <c r="AK52" s="63"/>
      <c r="AL52" s="63"/>
      <c r="AM52" s="63"/>
      <c r="AN52" s="63"/>
      <c r="AO52" s="63"/>
      <c r="AP52" s="63"/>
      <c r="AQ52" s="63"/>
      <c r="AR52" s="63"/>
      <c r="AS52" s="63"/>
      <c r="AT52" s="63"/>
      <c r="AU52" s="63"/>
      <c r="AV52" s="63"/>
      <c r="AW52" s="63"/>
      <c r="AX52" s="63"/>
      <c r="AY52" s="63"/>
      <c r="AZ52" s="63"/>
      <c r="BA52" s="63"/>
      <c r="BB52" s="63"/>
      <c r="BC52" s="63"/>
      <c r="BD52" s="63"/>
      <c r="BE52" s="63"/>
      <c r="BF52" s="63"/>
      <c r="BG52" s="63">
        <v>0</v>
      </c>
      <c r="BH52" s="63">
        <v>0</v>
      </c>
      <c r="BI52" s="63">
        <v>0</v>
      </c>
      <c r="BJ52" s="63">
        <v>0</v>
      </c>
      <c r="BK52" s="63">
        <v>0</v>
      </c>
      <c r="BL52" s="63">
        <v>0</v>
      </c>
      <c r="BM52" s="63">
        <v>0</v>
      </c>
      <c r="BN52" s="63">
        <v>0</v>
      </c>
      <c r="BO52" s="63">
        <v>0</v>
      </c>
      <c r="BP52" s="63">
        <v>0</v>
      </c>
      <c r="BQ52" s="63">
        <v>0</v>
      </c>
      <c r="BR52" s="63">
        <v>0</v>
      </c>
      <c r="BS52" s="63">
        <v>0</v>
      </c>
      <c r="BT52" s="63">
        <v>0</v>
      </c>
      <c r="BU52" s="63">
        <v>0</v>
      </c>
      <c r="BV52" s="63">
        <v>0</v>
      </c>
      <c r="BW52" s="63">
        <v>0.1068036064</v>
      </c>
      <c r="BX52" s="63">
        <v>0</v>
      </c>
      <c r="BY52" s="63">
        <v>0</v>
      </c>
      <c r="BZ52" s="63">
        <v>0</v>
      </c>
      <c r="CA52" s="63">
        <v>7.7289558000000003E-3</v>
      </c>
      <c r="CB52" s="63">
        <v>6.8252227499999998E-2</v>
      </c>
      <c r="CC52" s="63">
        <v>7.1434114800000004E-2</v>
      </c>
      <c r="CD52" s="63">
        <v>-3.7227990000000003E-4</v>
      </c>
      <c r="CE52" s="63">
        <v>0.12741368180000001</v>
      </c>
      <c r="CF52" s="63">
        <v>109.6231921122</v>
      </c>
      <c r="CG52" s="63">
        <v>5.9866102900000003E-2</v>
      </c>
      <c r="CH52" s="63">
        <v>13.0117600351</v>
      </c>
      <c r="CI52" s="63">
        <v>0</v>
      </c>
      <c r="CJ52" s="63">
        <v>0</v>
      </c>
      <c r="CK52" s="63">
        <v>93.0476406059</v>
      </c>
      <c r="CL52" s="63">
        <v>0</v>
      </c>
      <c r="CM52" s="63">
        <v>3.4225477400000003E-2</v>
      </c>
      <c r="CN52" s="63">
        <v>377.45077634939997</v>
      </c>
      <c r="CO52" s="63">
        <v>2.2975771921999999</v>
      </c>
      <c r="CP52" s="63">
        <v>0</v>
      </c>
      <c r="CQ52" s="63">
        <v>0</v>
      </c>
      <c r="CR52" s="63">
        <v>0</v>
      </c>
      <c r="CS52" s="63">
        <v>0</v>
      </c>
      <c r="CT52" s="63">
        <v>0</v>
      </c>
      <c r="CU52" s="63">
        <v>2.3999815699</v>
      </c>
      <c r="CV52" s="63">
        <v>0</v>
      </c>
      <c r="CW52" s="63">
        <v>0</v>
      </c>
      <c r="CX52" s="63">
        <v>0</v>
      </c>
      <c r="CY52" s="63">
        <v>0</v>
      </c>
      <c r="CZ52" s="63">
        <v>0</v>
      </c>
      <c r="DA52" s="63">
        <v>0</v>
      </c>
      <c r="DB52" s="63">
        <v>0</v>
      </c>
      <c r="DC52" s="63">
        <v>0</v>
      </c>
      <c r="DD52" s="63">
        <v>0</v>
      </c>
      <c r="DE52" s="63">
        <v>-4.0178999999999999E-2</v>
      </c>
      <c r="DF52" s="63">
        <v>0.81748699999999996</v>
      </c>
      <c r="DG52" s="63">
        <v>6.8278000000000005E-2</v>
      </c>
      <c r="DH52" s="63">
        <v>0</v>
      </c>
      <c r="DI52" s="63">
        <v>0</v>
      </c>
      <c r="DJ52" s="63">
        <v>0.49536999999999998</v>
      </c>
      <c r="DK52" s="63">
        <v>0</v>
      </c>
      <c r="DL52" s="63">
        <v>-10.045627276999999</v>
      </c>
      <c r="DM52" s="63">
        <v>0</v>
      </c>
      <c r="DN52" s="63">
        <v>0.71406159709999995</v>
      </c>
      <c r="DO52" s="63">
        <v>-10.510242484200001</v>
      </c>
      <c r="DP52" s="63">
        <v>-0.3</v>
      </c>
      <c r="DQ52" s="63">
        <v>0</v>
      </c>
      <c r="DR52" s="63">
        <v>3.4415297400000003E-2</v>
      </c>
      <c r="DS52" s="63">
        <v>-4.6657599999999999E-5</v>
      </c>
      <c r="DT52" s="63">
        <v>0.35324562139999999</v>
      </c>
      <c r="DU52" s="63">
        <v>5.8763999999999997E-2</v>
      </c>
      <c r="DV52" s="63">
        <v>0</v>
      </c>
      <c r="DW52" s="63">
        <v>2.2758091569999999</v>
      </c>
      <c r="DX52" s="63">
        <v>0.59842744820000005</v>
      </c>
      <c r="DY52" s="63">
        <v>-2.4964960830999998</v>
      </c>
      <c r="DZ52" s="63">
        <v>-2.3341683999999999E-3</v>
      </c>
      <c r="EA52" s="63">
        <v>0</v>
      </c>
      <c r="EB52" s="63">
        <v>1.3216079999999999</v>
      </c>
      <c r="EC52" s="63">
        <v>0</v>
      </c>
      <c r="ED52" s="63">
        <v>0</v>
      </c>
      <c r="EE52" s="63">
        <v>0.99039500000000003</v>
      </c>
      <c r="EF52" s="63">
        <v>0</v>
      </c>
      <c r="EG52" s="63">
        <v>0</v>
      </c>
      <c r="EH52" s="63">
        <v>0</v>
      </c>
      <c r="EI52" s="63">
        <v>0</v>
      </c>
      <c r="EJ52" s="63">
        <v>0.98802699999999999</v>
      </c>
      <c r="EK52" s="63">
        <v>0</v>
      </c>
      <c r="EL52" s="63">
        <v>0</v>
      </c>
      <c r="EM52" s="63">
        <v>1.00779</v>
      </c>
      <c r="EN52" s="63">
        <v>-0.12881600000000001</v>
      </c>
      <c r="EO52" s="63">
        <v>0</v>
      </c>
      <c r="EP52" s="63">
        <v>0</v>
      </c>
      <c r="EQ52" s="63">
        <v>0.89938220879999997</v>
      </c>
    </row>
    <row r="53" spans="1:147" ht="13.5" customHeight="1" x14ac:dyDescent="0.3">
      <c r="A53" s="124" t="s">
        <v>91</v>
      </c>
      <c r="B53" s="63"/>
      <c r="C53" s="63"/>
      <c r="D53" s="63"/>
      <c r="E53" s="63"/>
      <c r="F53" s="63"/>
      <c r="G53" s="63"/>
      <c r="H53" s="63"/>
      <c r="I53" s="63"/>
      <c r="J53" s="63"/>
      <c r="K53" s="63"/>
      <c r="L53" s="63"/>
      <c r="M53" s="63"/>
      <c r="N53" s="63"/>
      <c r="O53" s="63"/>
      <c r="P53" s="63"/>
      <c r="Q53" s="63"/>
      <c r="R53" s="63"/>
      <c r="S53" s="63"/>
      <c r="T53" s="63"/>
      <c r="U53" s="352"/>
      <c r="V53" s="468"/>
      <c r="W53" s="63">
        <v>-13.3362322535</v>
      </c>
      <c r="X53" s="63">
        <v>-155.86220973459999</v>
      </c>
      <c r="Y53" s="63">
        <v>-157.47665142739999</v>
      </c>
      <c r="Z53" s="63">
        <v>-21.507896261999999</v>
      </c>
      <c r="AA53" s="63">
        <v>-207.97300387659999</v>
      </c>
      <c r="AB53" s="63">
        <v>258.37269629910003</v>
      </c>
      <c r="AC53" s="63">
        <v>-9.0237042095</v>
      </c>
      <c r="AD53" s="63">
        <v>132.41228485830001</v>
      </c>
      <c r="AE53" s="63">
        <v>56.4262035697</v>
      </c>
      <c r="AF53" s="63">
        <v>-4.3594217509000002</v>
      </c>
      <c r="AG53" s="63">
        <v>33.214983620399998</v>
      </c>
      <c r="AH53" s="63">
        <v>16.246986019800001</v>
      </c>
      <c r="AI53" s="63">
        <v>44.019057881000002</v>
      </c>
      <c r="AJ53" s="63">
        <v>19.259771969300001</v>
      </c>
      <c r="AK53" s="63">
        <v>66.537014542500003</v>
      </c>
      <c r="AL53" s="63">
        <v>-62.847347542100003</v>
      </c>
      <c r="AM53" s="63">
        <v>40.865792599400002</v>
      </c>
      <c r="AN53" s="63">
        <v>-42.733322815999998</v>
      </c>
      <c r="AO53" s="63">
        <v>10.2729074478</v>
      </c>
      <c r="AP53" s="63">
        <v>53.449340230399997</v>
      </c>
      <c r="AQ53" s="63">
        <v>-47.237160866099998</v>
      </c>
      <c r="AR53" s="63">
        <v>158.52597686050001</v>
      </c>
      <c r="AS53" s="63">
        <v>202.03434379020001</v>
      </c>
      <c r="AT53" s="63">
        <v>149.98683877240001</v>
      </c>
      <c r="AU53" s="63">
        <v>4.5155515129000001</v>
      </c>
      <c r="AV53" s="63">
        <v>156.7981455282</v>
      </c>
      <c r="AW53" s="63">
        <v>-12.795718511700001</v>
      </c>
      <c r="AX53" s="63">
        <v>292.35772023329997</v>
      </c>
      <c r="AY53" s="63">
        <v>-163.82761336670001</v>
      </c>
      <c r="AZ53" s="63">
        <v>11.4709432939</v>
      </c>
      <c r="BA53" s="63">
        <v>-43.464925614800002</v>
      </c>
      <c r="BB53" s="63">
        <v>285.0824232667</v>
      </c>
      <c r="BC53" s="63">
        <v>-212.2272751969</v>
      </c>
      <c r="BD53" s="63">
        <v>32.088818288200002</v>
      </c>
      <c r="BE53" s="63">
        <v>101.32552931959999</v>
      </c>
      <c r="BF53" s="63">
        <v>-35.340992742499999</v>
      </c>
      <c r="BG53" s="63">
        <v>63.3429701321</v>
      </c>
      <c r="BH53" s="63">
        <v>60.619987297100003</v>
      </c>
      <c r="BI53" s="63">
        <v>643.66651895689995</v>
      </c>
      <c r="BJ53" s="63">
        <v>-20.181215509600001</v>
      </c>
      <c r="BK53" s="63">
        <v>423.9781267848</v>
      </c>
      <c r="BL53" s="63">
        <v>637.15322852650002</v>
      </c>
      <c r="BM53" s="63">
        <v>533.66963909009996</v>
      </c>
      <c r="BN53" s="63">
        <v>1350.3756931518999</v>
      </c>
      <c r="BO53" s="63">
        <v>167.8865891248</v>
      </c>
      <c r="BP53" s="63">
        <v>1211.6452028747999</v>
      </c>
      <c r="BQ53" s="63">
        <v>639.44847824800001</v>
      </c>
      <c r="BR53" s="63">
        <v>499.2585587131</v>
      </c>
      <c r="BS53" s="63">
        <v>557.77723813199998</v>
      </c>
      <c r="BT53" s="63">
        <v>2132.3897941482001</v>
      </c>
      <c r="BU53" s="63">
        <v>1133.9184424278001</v>
      </c>
      <c r="BV53" s="63">
        <v>547.90504564130003</v>
      </c>
      <c r="BW53" s="63">
        <v>1245.9701745938</v>
      </c>
      <c r="BX53" s="63">
        <v>2207.0679416480998</v>
      </c>
      <c r="BY53" s="63">
        <v>836.46648475580002</v>
      </c>
      <c r="BZ53" s="63">
        <v>2747.2490945874001</v>
      </c>
      <c r="CA53" s="63">
        <v>981.63548508969996</v>
      </c>
      <c r="CB53" s="63">
        <v>-2200.8364721275998</v>
      </c>
      <c r="CC53" s="63">
        <v>-2409.5398430042001</v>
      </c>
      <c r="CD53" s="63">
        <v>1570.9390245318</v>
      </c>
      <c r="CE53" s="63">
        <v>991.91635441129995</v>
      </c>
      <c r="CF53" s="63">
        <v>668.10027973449996</v>
      </c>
      <c r="CG53" s="63">
        <v>195.0425362972</v>
      </c>
      <c r="CH53" s="63">
        <v>-2525.0470817321998</v>
      </c>
      <c r="CI53" s="63">
        <v>1336.3907963029001</v>
      </c>
      <c r="CJ53" s="63">
        <v>-1094.2253224194001</v>
      </c>
      <c r="CK53" s="63">
        <v>-548.42398407159999</v>
      </c>
      <c r="CL53" s="63">
        <v>-2559.5759460638001</v>
      </c>
      <c r="CM53" s="63">
        <v>-1328.7566738319999</v>
      </c>
      <c r="CN53" s="63">
        <v>288.24515206450002</v>
      </c>
      <c r="CO53" s="63">
        <v>-1755.0096518585999</v>
      </c>
      <c r="CP53" s="63">
        <v>-1592.8545490905001</v>
      </c>
      <c r="CQ53" s="63">
        <v>246.20195595710001</v>
      </c>
      <c r="CR53" s="63">
        <v>-954.601462932</v>
      </c>
      <c r="CS53" s="63">
        <v>400.51173560939998</v>
      </c>
      <c r="CT53" s="63">
        <v>-2430.5946024842001</v>
      </c>
      <c r="CU53" s="63">
        <v>707.35510618180001</v>
      </c>
      <c r="CV53" s="63">
        <v>184.2915554384</v>
      </c>
      <c r="CW53" s="63">
        <v>-166.46152148409999</v>
      </c>
      <c r="CX53" s="63">
        <v>-364.0525392875</v>
      </c>
      <c r="CY53" s="63">
        <v>615.16854998719998</v>
      </c>
      <c r="CZ53" s="63">
        <v>1293.1606889984</v>
      </c>
      <c r="DA53" s="63">
        <v>-1938.3012421097001</v>
      </c>
      <c r="DB53" s="63">
        <v>-240.0500384007</v>
      </c>
      <c r="DC53" s="63">
        <v>736.24244555790006</v>
      </c>
      <c r="DD53" s="63">
        <v>447.52719017089998</v>
      </c>
      <c r="DE53" s="63">
        <v>-273.3158386632</v>
      </c>
      <c r="DF53" s="63">
        <v>-111.35674520160001</v>
      </c>
      <c r="DG53" s="63">
        <v>1357.4243129209999</v>
      </c>
      <c r="DH53" s="63">
        <v>1541.3621773720999</v>
      </c>
      <c r="DI53" s="63">
        <v>159.95980828079999</v>
      </c>
      <c r="DJ53" s="63">
        <v>-890.74372315710002</v>
      </c>
      <c r="DK53" s="63">
        <v>-83.652973385699994</v>
      </c>
      <c r="DL53" s="63">
        <v>380.57864892700002</v>
      </c>
      <c r="DM53" s="63">
        <v>396.11706255209998</v>
      </c>
      <c r="DN53" s="63">
        <v>-987.48715911490001</v>
      </c>
      <c r="DO53" s="63">
        <v>573.73993687860002</v>
      </c>
      <c r="DP53" s="63">
        <v>-1077.6210653267999</v>
      </c>
      <c r="DQ53" s="63">
        <v>1258.3366471280999</v>
      </c>
      <c r="DR53" s="63">
        <v>-281.00244902780003</v>
      </c>
      <c r="DS53" s="63">
        <v>1836.367221366</v>
      </c>
      <c r="DT53" s="63">
        <v>1474.3992651412</v>
      </c>
      <c r="DU53" s="63">
        <v>-1010.4731399295</v>
      </c>
      <c r="DV53" s="63">
        <v>-1227.0264605932</v>
      </c>
      <c r="DW53" s="63">
        <v>202.3692604341</v>
      </c>
      <c r="DX53" s="63">
        <v>172.49484223549999</v>
      </c>
      <c r="DY53" s="63">
        <v>-229.7644568195</v>
      </c>
      <c r="DZ53" s="63">
        <v>-340.48689166849999</v>
      </c>
      <c r="EA53" s="63">
        <v>2665.7955395815002</v>
      </c>
      <c r="EB53" s="63">
        <v>302.45203984189999</v>
      </c>
      <c r="EC53" s="63">
        <v>1901.1014353851999</v>
      </c>
      <c r="ED53" s="63">
        <v>2623.9942510869</v>
      </c>
      <c r="EE53" s="63">
        <v>1079.0347758036</v>
      </c>
      <c r="EF53" s="63">
        <v>-1439.4763766369999</v>
      </c>
      <c r="EG53" s="63">
        <v>474.5978519203</v>
      </c>
      <c r="EH53" s="63">
        <v>-1967.2344878245001</v>
      </c>
      <c r="EI53" s="63">
        <v>1288.1869733686999</v>
      </c>
      <c r="EJ53" s="63">
        <v>176.99853068300001</v>
      </c>
      <c r="EK53" s="63">
        <v>-1111.0665876181999</v>
      </c>
      <c r="EL53" s="63">
        <v>-1038.1781850881</v>
      </c>
      <c r="EM53" s="63">
        <v>2373.4458280142999</v>
      </c>
      <c r="EN53" s="63">
        <v>-1863.8740520895001</v>
      </c>
      <c r="EO53" s="63">
        <v>953.63109952570005</v>
      </c>
      <c r="EP53" s="63">
        <v>-424.41040878109999</v>
      </c>
      <c r="EQ53" s="63">
        <v>1870.1391137612</v>
      </c>
    </row>
    <row r="54" spans="1:147" ht="13.5" customHeight="1" x14ac:dyDescent="0.3">
      <c r="A54" s="124" t="s">
        <v>92</v>
      </c>
      <c r="B54" s="63"/>
      <c r="C54" s="63"/>
      <c r="D54" s="63"/>
      <c r="E54" s="63"/>
      <c r="F54" s="63"/>
      <c r="G54" s="63"/>
      <c r="H54" s="63"/>
      <c r="I54" s="63"/>
      <c r="J54" s="63"/>
      <c r="K54" s="63"/>
      <c r="L54" s="63"/>
      <c r="M54" s="63"/>
      <c r="N54" s="63"/>
      <c r="O54" s="63"/>
      <c r="P54" s="63"/>
      <c r="Q54" s="63"/>
      <c r="R54" s="63"/>
      <c r="S54" s="63"/>
      <c r="T54" s="63"/>
      <c r="U54" s="352"/>
      <c r="V54" s="468"/>
      <c r="W54" s="63">
        <v>187.3613254855</v>
      </c>
      <c r="X54" s="63">
        <v>-199.7367374856</v>
      </c>
      <c r="Y54" s="63">
        <v>60.652344521800003</v>
      </c>
      <c r="Z54" s="63">
        <v>-565.488918109</v>
      </c>
      <c r="AA54" s="63">
        <v>-779.97239535230005</v>
      </c>
      <c r="AB54" s="63">
        <v>-982.61065163349997</v>
      </c>
      <c r="AC54" s="63">
        <v>420.19899783570003</v>
      </c>
      <c r="AD54" s="63">
        <v>118.6084159366</v>
      </c>
      <c r="AE54" s="63">
        <v>-144.63106631919999</v>
      </c>
      <c r="AF54" s="63">
        <v>-230.78717086450001</v>
      </c>
      <c r="AG54" s="63">
        <v>684.05157951820001</v>
      </c>
      <c r="AH54" s="63">
        <v>245.85584072309999</v>
      </c>
      <c r="AI54" s="63">
        <v>-11.266686307800001</v>
      </c>
      <c r="AJ54" s="63">
        <v>-162.4770714711</v>
      </c>
      <c r="AK54" s="63">
        <v>41.924884318499998</v>
      </c>
      <c r="AL54" s="63">
        <v>-6.2296050665999996</v>
      </c>
      <c r="AM54" s="63">
        <v>294.55830742799998</v>
      </c>
      <c r="AN54" s="63">
        <v>116.65071476</v>
      </c>
      <c r="AO54" s="63">
        <v>568.72983055329996</v>
      </c>
      <c r="AP54" s="63">
        <v>1005.0636195522</v>
      </c>
      <c r="AQ54" s="63">
        <v>980.37698923079995</v>
      </c>
      <c r="AR54" s="63">
        <v>171.2149517295</v>
      </c>
      <c r="AS54" s="63">
        <v>375.07618129550002</v>
      </c>
      <c r="AT54" s="63">
        <v>487.42768080280001</v>
      </c>
      <c r="AU54" s="63">
        <v>-250.5144425606</v>
      </c>
      <c r="AV54" s="63">
        <v>361.7449929476</v>
      </c>
      <c r="AW54" s="63">
        <v>-318.44124137839998</v>
      </c>
      <c r="AX54" s="63">
        <v>283.01340299050003</v>
      </c>
      <c r="AY54" s="63">
        <v>-721.1768257471</v>
      </c>
      <c r="AZ54" s="63">
        <v>262.88145723100001</v>
      </c>
      <c r="BA54" s="63">
        <v>-109.1188542901</v>
      </c>
      <c r="BB54" s="63">
        <v>21.241187170900002</v>
      </c>
      <c r="BC54" s="63">
        <v>2028.9430352062</v>
      </c>
      <c r="BD54" s="63">
        <v>1.7451405229000001</v>
      </c>
      <c r="BE54" s="63">
        <v>872.79591894409998</v>
      </c>
      <c r="BF54" s="63">
        <v>2437.6878280777</v>
      </c>
      <c r="BG54" s="63">
        <v>-538.99829991460001</v>
      </c>
      <c r="BH54" s="63">
        <v>1729.9823703927</v>
      </c>
      <c r="BI54" s="63">
        <v>130.8445231133</v>
      </c>
      <c r="BJ54" s="63">
        <v>911.93379926080001</v>
      </c>
      <c r="BK54" s="63">
        <v>170.14113727270001</v>
      </c>
      <c r="BL54" s="63">
        <v>1196.3400350009999</v>
      </c>
      <c r="BM54" s="63">
        <v>497.04137240530002</v>
      </c>
      <c r="BN54" s="63">
        <v>546.93078644130003</v>
      </c>
      <c r="BO54" s="63">
        <v>13.9417841687</v>
      </c>
      <c r="BP54" s="63">
        <v>1054.8432947275001</v>
      </c>
      <c r="BQ54" s="63">
        <v>307.70020154629998</v>
      </c>
      <c r="BR54" s="63">
        <v>1198.1658032693001</v>
      </c>
      <c r="BS54" s="63">
        <v>747.45581862270001</v>
      </c>
      <c r="BT54" s="63">
        <v>2419.1602913592001</v>
      </c>
      <c r="BU54" s="63">
        <v>954.52105975979998</v>
      </c>
      <c r="BV54" s="63">
        <v>1577.2873047441999</v>
      </c>
      <c r="BW54" s="63">
        <v>2099.1777699540999</v>
      </c>
      <c r="BX54" s="63">
        <v>-24.660481052400002</v>
      </c>
      <c r="BY54" s="63">
        <v>2949.0383347049001</v>
      </c>
      <c r="BZ54" s="63">
        <v>8053.4190932457004</v>
      </c>
      <c r="CA54" s="63">
        <v>5160.3262186544998</v>
      </c>
      <c r="CB54" s="63">
        <v>2645.0691192817999</v>
      </c>
      <c r="CC54" s="63">
        <v>1763.0028521689001</v>
      </c>
      <c r="CD54" s="63">
        <v>37.425482738600003</v>
      </c>
      <c r="CE54" s="63">
        <v>-551.64086214580004</v>
      </c>
      <c r="CF54" s="63">
        <v>391.0265496696</v>
      </c>
      <c r="CG54" s="63">
        <v>-629.67716305229999</v>
      </c>
      <c r="CH54" s="63">
        <v>1704.7489330163</v>
      </c>
      <c r="CI54" s="63">
        <v>-3360.6785928387999</v>
      </c>
      <c r="CJ54" s="63">
        <v>654.7985379923</v>
      </c>
      <c r="CK54" s="63">
        <v>-216.92299025170001</v>
      </c>
      <c r="CL54" s="63">
        <v>-329.67427694079998</v>
      </c>
      <c r="CM54" s="63">
        <v>-1983.3861011946001</v>
      </c>
      <c r="CN54" s="63">
        <v>-1668.2064275923001</v>
      </c>
      <c r="CO54" s="63">
        <v>-3128.8786875878</v>
      </c>
      <c r="CP54" s="63">
        <v>-1698.8748445189999</v>
      </c>
      <c r="CQ54" s="63">
        <v>-1977.4434986758999</v>
      </c>
      <c r="CR54" s="63">
        <v>-1863.6475966807</v>
      </c>
      <c r="CS54" s="63">
        <v>-3620.9812473482002</v>
      </c>
      <c r="CT54" s="63">
        <v>293.36264409630002</v>
      </c>
      <c r="CU54" s="63">
        <v>-1053.4426129277999</v>
      </c>
      <c r="CV54" s="63">
        <v>-1152.3023461338</v>
      </c>
      <c r="CW54" s="63">
        <v>-67.534107747600004</v>
      </c>
      <c r="CX54" s="63">
        <v>-1777.3314230010999</v>
      </c>
      <c r="CY54" s="63">
        <v>879.29025159729997</v>
      </c>
      <c r="CZ54" s="63">
        <v>-896.24419229429998</v>
      </c>
      <c r="DA54" s="63">
        <v>-1023.5305306466</v>
      </c>
      <c r="DB54" s="63">
        <v>-628.74422457740002</v>
      </c>
      <c r="DC54" s="63">
        <v>-91.393273695000005</v>
      </c>
      <c r="DD54" s="63">
        <v>-1798.0983341291001</v>
      </c>
      <c r="DE54" s="63">
        <v>-662.33157423739999</v>
      </c>
      <c r="DF54" s="63">
        <v>-287.5269774734</v>
      </c>
      <c r="DG54" s="63">
        <v>-234.1915552289</v>
      </c>
      <c r="DH54" s="63">
        <v>28.892162128199999</v>
      </c>
      <c r="DI54" s="63">
        <v>-997.02978712180004</v>
      </c>
      <c r="DJ54" s="63">
        <v>-248.03365038070001</v>
      </c>
      <c r="DK54" s="63">
        <v>-269.0085447189</v>
      </c>
      <c r="DL54" s="63">
        <v>987.53944034419999</v>
      </c>
      <c r="DM54" s="63">
        <v>-422.39943170319998</v>
      </c>
      <c r="DN54" s="63">
        <v>-309.2644383841</v>
      </c>
      <c r="DO54" s="63">
        <v>609.71217478649999</v>
      </c>
      <c r="DP54" s="63">
        <v>407.59451320890003</v>
      </c>
      <c r="DQ54" s="63">
        <v>373.49464972440001</v>
      </c>
      <c r="DR54" s="63">
        <v>171.4907565131</v>
      </c>
      <c r="DS54" s="63">
        <v>-246.4595117085</v>
      </c>
      <c r="DT54" s="63">
        <v>404.49675757789998</v>
      </c>
      <c r="DU54" s="63">
        <v>2720.5174341891002</v>
      </c>
      <c r="DV54" s="63">
        <v>1254.9732926651</v>
      </c>
      <c r="DW54" s="63">
        <v>-60.8477553094</v>
      </c>
      <c r="DX54" s="63">
        <v>1578.8296859469001</v>
      </c>
      <c r="DY54" s="63">
        <v>2478.6214198786001</v>
      </c>
      <c r="DZ54" s="63">
        <v>3622.1925672049001</v>
      </c>
      <c r="EA54" s="63">
        <v>1647.6940855675</v>
      </c>
      <c r="EB54" s="63">
        <v>-469.54607076370002</v>
      </c>
      <c r="EC54" s="63">
        <v>2473.8670349695999</v>
      </c>
      <c r="ED54" s="63">
        <v>-1274.8990896882999</v>
      </c>
      <c r="EE54" s="63">
        <v>2486.4037501466</v>
      </c>
      <c r="EF54" s="63">
        <v>919.93806437850003</v>
      </c>
      <c r="EG54" s="63">
        <v>-4023.988489458</v>
      </c>
      <c r="EH54" s="63">
        <v>511.54313725550003</v>
      </c>
      <c r="EI54" s="63">
        <v>-2696.2398319178001</v>
      </c>
      <c r="EJ54" s="63">
        <v>2323.5892023136998</v>
      </c>
      <c r="EK54" s="63">
        <v>-793.92240106279996</v>
      </c>
      <c r="EL54" s="63">
        <v>2210.7906372102002</v>
      </c>
      <c r="EM54" s="63">
        <v>399.8773041792</v>
      </c>
      <c r="EN54" s="63">
        <v>2573.7828216805001</v>
      </c>
      <c r="EO54" s="63">
        <v>-3133.6278628970999</v>
      </c>
      <c r="EP54" s="63">
        <v>4121.5244537592998</v>
      </c>
      <c r="EQ54" s="63">
        <v>1721.0320363190999</v>
      </c>
    </row>
    <row r="55" spans="1:147" ht="13.5" customHeight="1" x14ac:dyDescent="0.3">
      <c r="A55" s="124" t="s">
        <v>93</v>
      </c>
      <c r="B55" s="63"/>
      <c r="C55" s="63"/>
      <c r="D55" s="63"/>
      <c r="E55" s="63"/>
      <c r="F55" s="63"/>
      <c r="G55" s="63"/>
      <c r="H55" s="63"/>
      <c r="I55" s="63"/>
      <c r="J55" s="63"/>
      <c r="K55" s="63"/>
      <c r="L55" s="63"/>
      <c r="M55" s="63"/>
      <c r="N55" s="63"/>
      <c r="O55" s="63"/>
      <c r="P55" s="63"/>
      <c r="Q55" s="63"/>
      <c r="R55" s="63"/>
      <c r="S55" s="63"/>
      <c r="T55" s="63"/>
      <c r="U55" s="352"/>
      <c r="V55" s="468"/>
      <c r="W55" s="63">
        <v>0</v>
      </c>
      <c r="X55" s="63">
        <v>0</v>
      </c>
      <c r="Y55" s="63">
        <v>0</v>
      </c>
      <c r="Z55" s="63">
        <v>0</v>
      </c>
      <c r="AA55" s="63">
        <v>0</v>
      </c>
      <c r="AB55" s="63">
        <v>0</v>
      </c>
      <c r="AC55" s="63">
        <v>0</v>
      </c>
      <c r="AD55" s="63">
        <v>0</v>
      </c>
      <c r="AE55" s="63">
        <v>0</v>
      </c>
      <c r="AF55" s="63">
        <v>0</v>
      </c>
      <c r="AG55" s="63">
        <v>0</v>
      </c>
      <c r="AH55" s="63">
        <v>0</v>
      </c>
      <c r="AI55" s="63">
        <v>0</v>
      </c>
      <c r="AJ55" s="63">
        <v>0</v>
      </c>
      <c r="AK55" s="63">
        <v>0</v>
      </c>
      <c r="AL55" s="63">
        <v>0</v>
      </c>
      <c r="AM55" s="63">
        <v>0</v>
      </c>
      <c r="AN55" s="63">
        <v>0</v>
      </c>
      <c r="AO55" s="63">
        <v>0</v>
      </c>
      <c r="AP55" s="63">
        <v>0</v>
      </c>
      <c r="AQ55" s="63">
        <v>0</v>
      </c>
      <c r="AR55" s="63">
        <v>0</v>
      </c>
      <c r="AS55" s="63">
        <v>0</v>
      </c>
      <c r="AT55" s="63">
        <v>0</v>
      </c>
      <c r="AU55" s="63">
        <v>0</v>
      </c>
      <c r="AV55" s="63">
        <v>0</v>
      </c>
      <c r="AW55" s="63">
        <v>0</v>
      </c>
      <c r="AX55" s="63">
        <v>0</v>
      </c>
      <c r="AY55" s="63">
        <v>0</v>
      </c>
      <c r="AZ55" s="63">
        <v>0</v>
      </c>
      <c r="BA55" s="63">
        <v>0</v>
      </c>
      <c r="BB55" s="63">
        <v>0</v>
      </c>
      <c r="BC55" s="63">
        <v>0</v>
      </c>
      <c r="BD55" s="63">
        <v>0</v>
      </c>
      <c r="BE55" s="63">
        <v>0</v>
      </c>
      <c r="BF55" s="63">
        <v>0</v>
      </c>
      <c r="BG55" s="63">
        <v>0</v>
      </c>
      <c r="BH55" s="63">
        <v>0</v>
      </c>
      <c r="BI55" s="63">
        <v>0</v>
      </c>
      <c r="BJ55" s="63">
        <v>0</v>
      </c>
      <c r="BK55" s="63">
        <v>0</v>
      </c>
      <c r="BL55" s="63">
        <v>0</v>
      </c>
      <c r="BM55" s="63">
        <v>0</v>
      </c>
      <c r="BN55" s="63">
        <v>0</v>
      </c>
      <c r="BO55" s="63">
        <v>0</v>
      </c>
      <c r="BP55" s="63">
        <v>0</v>
      </c>
      <c r="BQ55" s="63">
        <v>0</v>
      </c>
      <c r="BR55" s="63">
        <v>0</v>
      </c>
      <c r="BS55" s="63">
        <v>0</v>
      </c>
      <c r="BT55" s="63">
        <v>0</v>
      </c>
      <c r="BU55" s="63">
        <v>0</v>
      </c>
      <c r="BV55" s="63">
        <v>0</v>
      </c>
      <c r="BW55" s="63">
        <v>0.90259248299999995</v>
      </c>
      <c r="BX55" s="63">
        <v>0.39094693159999999</v>
      </c>
      <c r="BY55" s="63">
        <v>1.2905559136</v>
      </c>
      <c r="BZ55" s="63">
        <v>2.0850744863999999</v>
      </c>
      <c r="CA55" s="63">
        <v>-0.27780700460000002</v>
      </c>
      <c r="CB55" s="63">
        <v>-0.78182754990000003</v>
      </c>
      <c r="CC55" s="63">
        <v>0.5153408491</v>
      </c>
      <c r="CD55" s="63">
        <v>-0.92643243980000001</v>
      </c>
      <c r="CE55" s="63">
        <v>3.8345332644000001</v>
      </c>
      <c r="CF55" s="63">
        <v>-1.4323056609</v>
      </c>
      <c r="CG55" s="63">
        <v>-0.39423650570000002</v>
      </c>
      <c r="CH55" s="63">
        <v>-1.5547654718999999</v>
      </c>
      <c r="CI55" s="63">
        <v>3.9466041413999999</v>
      </c>
      <c r="CJ55" s="63">
        <v>1.7670684432999999</v>
      </c>
      <c r="CK55" s="63">
        <v>12.6479455372</v>
      </c>
      <c r="CL55" s="63">
        <v>-11.550904967599999</v>
      </c>
      <c r="CM55" s="63">
        <v>7.9151942339000003</v>
      </c>
      <c r="CN55" s="63">
        <v>-7.8349921059999996</v>
      </c>
      <c r="CO55" s="63">
        <v>2.9178200155999998</v>
      </c>
      <c r="CP55" s="63">
        <v>-4.1786470107999998</v>
      </c>
      <c r="CQ55" s="63">
        <v>16.7344067927</v>
      </c>
      <c r="CR55" s="63">
        <v>-1.353779048</v>
      </c>
      <c r="CS55" s="63">
        <v>-15.3553546229</v>
      </c>
      <c r="CT55" s="63">
        <v>20.4169931351</v>
      </c>
      <c r="CU55" s="63">
        <v>9.1094910890000005</v>
      </c>
      <c r="CV55" s="63">
        <v>-7.9020611692999996</v>
      </c>
      <c r="CW55" s="63">
        <v>-2.7503036684</v>
      </c>
      <c r="CX55" s="63">
        <v>-0.13203599969999999</v>
      </c>
      <c r="CY55" s="63">
        <v>5.5361211289999996</v>
      </c>
      <c r="CZ55" s="63">
        <v>-2.0681067063</v>
      </c>
      <c r="DA55" s="63">
        <v>-1.5196675355</v>
      </c>
      <c r="DB55" s="63">
        <v>-3.1162917188999999</v>
      </c>
      <c r="DC55" s="63">
        <v>8.3884181417000008</v>
      </c>
      <c r="DD55" s="63">
        <v>0.74118657129999999</v>
      </c>
      <c r="DE55" s="63">
        <v>-9.1257758699999997E-2</v>
      </c>
      <c r="DF55" s="63">
        <v>1.7039181135000001</v>
      </c>
      <c r="DG55" s="63">
        <v>8.2456241914999993</v>
      </c>
      <c r="DH55" s="63">
        <v>-1.3258564953</v>
      </c>
      <c r="DI55" s="63">
        <v>1.0062576335</v>
      </c>
      <c r="DJ55" s="63">
        <v>-5.4838104938000001</v>
      </c>
      <c r="DK55" s="63">
        <v>8.4058307584000005</v>
      </c>
      <c r="DL55" s="63">
        <v>0.54795397160000003</v>
      </c>
      <c r="DM55" s="63">
        <v>7.5694698946000001</v>
      </c>
      <c r="DN55" s="63">
        <v>-7.5291342285000002</v>
      </c>
      <c r="DO55" s="63">
        <v>7.1778985935000001</v>
      </c>
      <c r="DP55" s="63">
        <v>7.4920587414000002</v>
      </c>
      <c r="DQ55" s="63">
        <v>-6.2941657284000003</v>
      </c>
      <c r="DR55" s="63">
        <v>-0.2041904085</v>
      </c>
      <c r="DS55" s="63">
        <v>9.3772363527000007</v>
      </c>
      <c r="DT55" s="63">
        <v>-1.3927253604000001</v>
      </c>
      <c r="DU55" s="63">
        <v>-1.9774918560999999</v>
      </c>
      <c r="DV55" s="63">
        <v>15.8862107456</v>
      </c>
      <c r="DW55" s="63">
        <v>-6.7064362238999999</v>
      </c>
      <c r="DX55" s="63">
        <v>-1.0508257666</v>
      </c>
      <c r="DY55" s="63">
        <v>1.2991324530999999</v>
      </c>
      <c r="DZ55" s="63">
        <v>5.0705067004000002</v>
      </c>
      <c r="EA55" s="63">
        <v>23.509352236800002</v>
      </c>
      <c r="EB55" s="63">
        <v>-12.011199100900001</v>
      </c>
      <c r="EC55" s="63">
        <v>-2.2916064795</v>
      </c>
      <c r="ED55" s="63">
        <v>0.34437519989999998</v>
      </c>
      <c r="EE55" s="63">
        <v>10.2723372569</v>
      </c>
      <c r="EF55" s="63">
        <v>-1.9343563108999999</v>
      </c>
      <c r="EG55" s="63">
        <v>-11.4598616622</v>
      </c>
      <c r="EH55" s="63">
        <v>-4.4017876803</v>
      </c>
      <c r="EI55" s="63">
        <v>-3.3816277074999999</v>
      </c>
      <c r="EJ55" s="63">
        <v>-5.0930389384000003</v>
      </c>
      <c r="EK55" s="63">
        <v>-6.2243851718999998</v>
      </c>
      <c r="EL55" s="63">
        <v>-8.0237922356000002</v>
      </c>
      <c r="EM55" s="63">
        <v>1.2143651180999999</v>
      </c>
      <c r="EN55" s="63">
        <v>-5.7221278285999997</v>
      </c>
      <c r="EO55" s="63">
        <v>-4.3507941801000003</v>
      </c>
      <c r="EP55" s="63">
        <v>-11.6994297647</v>
      </c>
      <c r="EQ55" s="63">
        <v>34.9155778712</v>
      </c>
    </row>
    <row r="56" spans="1:147" ht="13.5" customHeight="1" x14ac:dyDescent="0.3">
      <c r="A56" s="124" t="s">
        <v>94</v>
      </c>
      <c r="B56" s="63"/>
      <c r="C56" s="63"/>
      <c r="D56" s="63"/>
      <c r="E56" s="63"/>
      <c r="F56" s="63"/>
      <c r="G56" s="63"/>
      <c r="H56" s="63"/>
      <c r="I56" s="63"/>
      <c r="J56" s="63"/>
      <c r="K56" s="63"/>
      <c r="L56" s="63"/>
      <c r="M56" s="63"/>
      <c r="N56" s="63"/>
      <c r="O56" s="63"/>
      <c r="P56" s="63"/>
      <c r="Q56" s="63"/>
      <c r="R56" s="63"/>
      <c r="S56" s="63"/>
      <c r="T56" s="63"/>
      <c r="U56" s="352"/>
      <c r="V56" s="468"/>
      <c r="W56" s="63">
        <v>-14.277393522700001</v>
      </c>
      <c r="X56" s="63">
        <v>-17.431636920900001</v>
      </c>
      <c r="Y56" s="63">
        <v>6.6710716025999997</v>
      </c>
      <c r="Z56" s="63">
        <v>-18.5727576763</v>
      </c>
      <c r="AA56" s="63">
        <v>-47.235155792599997</v>
      </c>
      <c r="AB56" s="63">
        <v>5.2765313149999997</v>
      </c>
      <c r="AC56" s="63">
        <v>-100.8621377357</v>
      </c>
      <c r="AD56" s="63">
        <v>-25.807986067200002</v>
      </c>
      <c r="AE56" s="63">
        <v>-110.9009957824</v>
      </c>
      <c r="AF56" s="63">
        <v>-19.196099991000001</v>
      </c>
      <c r="AG56" s="63">
        <v>4.5325981907999999</v>
      </c>
      <c r="AH56" s="63">
        <v>-16.3140096355</v>
      </c>
      <c r="AI56" s="63">
        <v>-33.1135722637</v>
      </c>
      <c r="AJ56" s="63">
        <v>-0.88547255609999997</v>
      </c>
      <c r="AK56" s="63">
        <v>-13.950164607</v>
      </c>
      <c r="AL56" s="63">
        <v>-20.153026163500002</v>
      </c>
      <c r="AM56" s="63">
        <v>-15.8275468848</v>
      </c>
      <c r="AN56" s="63">
        <v>-14.046050753099999</v>
      </c>
      <c r="AO56" s="63">
        <v>-8.7534738521000008</v>
      </c>
      <c r="AP56" s="63">
        <v>-79.865726418999998</v>
      </c>
      <c r="AQ56" s="63">
        <v>-28.4723511728</v>
      </c>
      <c r="AR56" s="63">
        <v>-17.554211844499999</v>
      </c>
      <c r="AS56" s="63">
        <v>-12.021167951700001</v>
      </c>
      <c r="AT56" s="63">
        <v>-25.202452058599999</v>
      </c>
      <c r="AU56" s="63">
        <v>68.181906491299998</v>
      </c>
      <c r="AV56" s="63">
        <v>12.6852931701</v>
      </c>
      <c r="AW56" s="63">
        <v>84.453662526599999</v>
      </c>
      <c r="AX56" s="63">
        <v>-165.32306525749999</v>
      </c>
      <c r="AY56" s="63">
        <v>-150.40353219490001</v>
      </c>
      <c r="AZ56" s="63">
        <v>-1.9000593142</v>
      </c>
      <c r="BA56" s="63">
        <v>-0.41540293589999999</v>
      </c>
      <c r="BB56" s="63">
        <v>-13.064635005</v>
      </c>
      <c r="BC56" s="63">
        <v>2.7152025039000001</v>
      </c>
      <c r="BD56" s="63">
        <v>9.4464505816000006</v>
      </c>
      <c r="BE56" s="63">
        <v>5.4684246399000003</v>
      </c>
      <c r="BF56" s="63">
        <v>2.9516886799999999E-2</v>
      </c>
      <c r="BG56" s="63">
        <v>-271.49399173749998</v>
      </c>
      <c r="BH56" s="63">
        <v>487.58826722890001</v>
      </c>
      <c r="BI56" s="63">
        <v>-153.150978353</v>
      </c>
      <c r="BJ56" s="63">
        <v>179.86643424690001</v>
      </c>
      <c r="BK56" s="63">
        <v>-382.00825051089998</v>
      </c>
      <c r="BL56" s="63">
        <v>581.53786388590004</v>
      </c>
      <c r="BM56" s="63">
        <v>100.31938888010001</v>
      </c>
      <c r="BN56" s="63">
        <v>367.07252571520002</v>
      </c>
      <c r="BO56" s="63">
        <v>4.2285152153999999</v>
      </c>
      <c r="BP56" s="63">
        <v>410.66663930150003</v>
      </c>
      <c r="BQ56" s="63">
        <v>362.23763370040001</v>
      </c>
      <c r="BR56" s="63">
        <v>258.91913378700002</v>
      </c>
      <c r="BS56" s="63">
        <v>-415.45740703600001</v>
      </c>
      <c r="BT56" s="63">
        <v>154.75098498689999</v>
      </c>
      <c r="BU56" s="63">
        <v>329.4827972667</v>
      </c>
      <c r="BV56" s="63">
        <v>402.65148181709998</v>
      </c>
      <c r="BW56" s="63">
        <v>-18.138875267500001</v>
      </c>
      <c r="BX56" s="63">
        <v>365.98901130860003</v>
      </c>
      <c r="BY56" s="63">
        <v>84.988917476500006</v>
      </c>
      <c r="BZ56" s="63">
        <v>-869.39282284599994</v>
      </c>
      <c r="CA56" s="63">
        <v>-145.69750977339999</v>
      </c>
      <c r="CB56" s="63">
        <v>490.81901246460001</v>
      </c>
      <c r="CC56" s="63">
        <v>154.74386807849999</v>
      </c>
      <c r="CD56" s="63">
        <v>-86.362301394900001</v>
      </c>
      <c r="CE56" s="63">
        <v>-334.68577536629999</v>
      </c>
      <c r="CF56" s="63">
        <v>652.03380010529997</v>
      </c>
      <c r="CG56" s="63">
        <v>-30.084395121699998</v>
      </c>
      <c r="CH56" s="63">
        <v>220.55809597929999</v>
      </c>
      <c r="CI56" s="63">
        <v>-89.406146215800007</v>
      </c>
      <c r="CJ56" s="63">
        <v>-321.50423309280001</v>
      </c>
      <c r="CK56" s="63">
        <v>129.17774382190001</v>
      </c>
      <c r="CL56" s="63">
        <v>7.1855557687999996</v>
      </c>
      <c r="CM56" s="63">
        <v>158.769857484</v>
      </c>
      <c r="CN56" s="63">
        <v>-630.63717585669997</v>
      </c>
      <c r="CO56" s="63">
        <v>385.35981155429999</v>
      </c>
      <c r="CP56" s="63">
        <v>-186.0665745215</v>
      </c>
      <c r="CQ56" s="63">
        <v>64.387425872899996</v>
      </c>
      <c r="CR56" s="63">
        <v>150.10970633829999</v>
      </c>
      <c r="CS56" s="63">
        <v>-154.50620012050001</v>
      </c>
      <c r="CT56" s="63">
        <v>21.1020297572</v>
      </c>
      <c r="CU56" s="63">
        <v>176.18323893799999</v>
      </c>
      <c r="CV56" s="63">
        <v>182.1282741318</v>
      </c>
      <c r="CW56" s="63">
        <v>19.862650409899999</v>
      </c>
      <c r="CX56" s="63">
        <v>-375.74896989849998</v>
      </c>
      <c r="CY56" s="63">
        <v>626.42055191739996</v>
      </c>
      <c r="CZ56" s="63">
        <v>-361.18784141200001</v>
      </c>
      <c r="DA56" s="63">
        <v>-252.68187826580001</v>
      </c>
      <c r="DB56" s="63">
        <v>-275.76214864889999</v>
      </c>
      <c r="DC56" s="63">
        <v>308.24225017169999</v>
      </c>
      <c r="DD56" s="63">
        <v>364.15469477649998</v>
      </c>
      <c r="DE56" s="63">
        <v>-229.29691978349999</v>
      </c>
      <c r="DF56" s="63">
        <v>172.61325377770001</v>
      </c>
      <c r="DG56" s="63">
        <v>511.85451747389999</v>
      </c>
      <c r="DH56" s="63">
        <v>20.743529865700001</v>
      </c>
      <c r="DI56" s="63">
        <v>57.916675613599999</v>
      </c>
      <c r="DJ56" s="63">
        <v>-183.1503133091</v>
      </c>
      <c r="DK56" s="63">
        <v>379.02167444999998</v>
      </c>
      <c r="DL56" s="63">
        <v>336.38944792149999</v>
      </c>
      <c r="DM56" s="63">
        <v>-361.53451297089998</v>
      </c>
      <c r="DN56" s="63">
        <v>-123.8654077687</v>
      </c>
      <c r="DO56" s="63">
        <v>855.00819167420002</v>
      </c>
      <c r="DP56" s="63">
        <v>-483.66132504439997</v>
      </c>
      <c r="DQ56" s="63">
        <v>-183.36953826070001</v>
      </c>
      <c r="DR56" s="63">
        <v>-296.1107708541</v>
      </c>
      <c r="DS56" s="63">
        <v>485.72386371940001</v>
      </c>
      <c r="DT56" s="63">
        <v>-974.13119564629994</v>
      </c>
      <c r="DU56" s="63">
        <v>364.72503873070002</v>
      </c>
      <c r="DV56" s="63">
        <v>-209.91075280589999</v>
      </c>
      <c r="DW56" s="63">
        <v>1098.5451232345999</v>
      </c>
      <c r="DX56" s="63">
        <v>175.13987475350001</v>
      </c>
      <c r="DY56" s="63">
        <v>90.031826292100007</v>
      </c>
      <c r="DZ56" s="63">
        <v>-92.511066061600005</v>
      </c>
      <c r="EA56" s="63">
        <v>1520.1711775128999</v>
      </c>
      <c r="EB56" s="63">
        <v>493.29228980239998</v>
      </c>
      <c r="EC56" s="63">
        <v>278.76867107589999</v>
      </c>
      <c r="ED56" s="63">
        <v>-119.589020828</v>
      </c>
      <c r="EE56" s="63">
        <v>466.4467030518</v>
      </c>
      <c r="EF56" s="63">
        <v>-503.37131426960002</v>
      </c>
      <c r="EG56" s="63">
        <v>-442.73602694459998</v>
      </c>
      <c r="EH56" s="63">
        <v>-640.30657090670002</v>
      </c>
      <c r="EI56" s="63">
        <v>247.10001519970001</v>
      </c>
      <c r="EJ56" s="63">
        <v>361.22213936859998</v>
      </c>
      <c r="EK56" s="63">
        <v>-734.00745597640002</v>
      </c>
      <c r="EL56" s="63">
        <v>129.8882354671</v>
      </c>
      <c r="EM56" s="63">
        <v>773.45802453620001</v>
      </c>
      <c r="EN56" s="63">
        <v>-89.547068265099995</v>
      </c>
      <c r="EO56" s="63">
        <v>166.1181098502</v>
      </c>
      <c r="EP56" s="63">
        <v>-159.54634136039999</v>
      </c>
      <c r="EQ56" s="63">
        <v>1159.4161505811001</v>
      </c>
    </row>
    <row r="57" spans="1:147" ht="13.5" customHeight="1" x14ac:dyDescent="0.3">
      <c r="A57" s="124" t="s">
        <v>95</v>
      </c>
      <c r="B57" s="63"/>
      <c r="C57" s="63"/>
      <c r="D57" s="63"/>
      <c r="E57" s="63"/>
      <c r="F57" s="63"/>
      <c r="G57" s="63"/>
      <c r="H57" s="63"/>
      <c r="I57" s="63"/>
      <c r="J57" s="63"/>
      <c r="K57" s="63"/>
      <c r="L57" s="63"/>
      <c r="M57" s="63"/>
      <c r="N57" s="63"/>
      <c r="O57" s="63"/>
      <c r="P57" s="63"/>
      <c r="Q57" s="63"/>
      <c r="R57" s="63"/>
      <c r="S57" s="63"/>
      <c r="T57" s="63"/>
      <c r="U57" s="352"/>
      <c r="V57" s="468"/>
      <c r="W57" s="63">
        <v>0</v>
      </c>
      <c r="X57" s="63">
        <v>0</v>
      </c>
      <c r="Y57" s="63">
        <v>0</v>
      </c>
      <c r="Z57" s="63">
        <v>0</v>
      </c>
      <c r="AA57" s="63">
        <v>0</v>
      </c>
      <c r="AB57" s="63">
        <v>0</v>
      </c>
      <c r="AC57" s="63">
        <v>0</v>
      </c>
      <c r="AD57" s="63">
        <v>0</v>
      </c>
      <c r="AE57" s="63">
        <v>0</v>
      </c>
      <c r="AF57" s="63">
        <v>0</v>
      </c>
      <c r="AG57" s="63">
        <v>0</v>
      </c>
      <c r="AH57" s="63">
        <v>0</v>
      </c>
      <c r="AI57" s="63">
        <v>0</v>
      </c>
      <c r="AJ57" s="63">
        <v>0</v>
      </c>
      <c r="AK57" s="63">
        <v>0</v>
      </c>
      <c r="AL57" s="63">
        <v>0</v>
      </c>
      <c r="AM57" s="63">
        <v>0</v>
      </c>
      <c r="AN57" s="63">
        <v>0</v>
      </c>
      <c r="AO57" s="63">
        <v>0</v>
      </c>
      <c r="AP57" s="63">
        <v>0</v>
      </c>
      <c r="AQ57" s="63">
        <v>0</v>
      </c>
      <c r="AR57" s="63">
        <v>0</v>
      </c>
      <c r="AS57" s="63">
        <v>0</v>
      </c>
      <c r="AT57" s="63">
        <v>0</v>
      </c>
      <c r="AU57" s="63">
        <v>0</v>
      </c>
      <c r="AV57" s="63">
        <v>0</v>
      </c>
      <c r="AW57" s="63">
        <v>0</v>
      </c>
      <c r="AX57" s="63">
        <v>0</v>
      </c>
      <c r="AY57" s="63">
        <v>0</v>
      </c>
      <c r="AZ57" s="63">
        <v>0</v>
      </c>
      <c r="BA57" s="63">
        <v>0</v>
      </c>
      <c r="BB57" s="63">
        <v>0</v>
      </c>
      <c r="BC57" s="63">
        <v>0</v>
      </c>
      <c r="BD57" s="63">
        <v>0</v>
      </c>
      <c r="BE57" s="63">
        <v>0</v>
      </c>
      <c r="BF57" s="63">
        <v>0</v>
      </c>
      <c r="BG57" s="63">
        <v>-15.3195814124</v>
      </c>
      <c r="BH57" s="63">
        <v>51.126252282400003</v>
      </c>
      <c r="BI57" s="63">
        <v>-193.49698221840001</v>
      </c>
      <c r="BJ57" s="63">
        <v>324.2426129918</v>
      </c>
      <c r="BK57" s="63">
        <v>160.978573977</v>
      </c>
      <c r="BL57" s="63">
        <v>164.39081188879999</v>
      </c>
      <c r="BM57" s="63">
        <v>-156.08663751540001</v>
      </c>
      <c r="BN57" s="63">
        <v>-64.644229514200006</v>
      </c>
      <c r="BO57" s="63">
        <v>150.71006461779999</v>
      </c>
      <c r="BP57" s="63">
        <v>-50.008458081999997</v>
      </c>
      <c r="BQ57" s="63">
        <v>51.305567267500003</v>
      </c>
      <c r="BR57" s="63">
        <v>-183.90873089089999</v>
      </c>
      <c r="BS57" s="63">
        <v>256.28195376949998</v>
      </c>
      <c r="BT57" s="63">
        <v>-87.256043642999998</v>
      </c>
      <c r="BU57" s="63">
        <v>268.9812683829</v>
      </c>
      <c r="BV57" s="63">
        <v>284.62337215880001</v>
      </c>
      <c r="BW57" s="63">
        <v>846.19139660769997</v>
      </c>
      <c r="BX57" s="63">
        <v>-162.41108087520001</v>
      </c>
      <c r="BY57" s="63">
        <v>159.39799005270001</v>
      </c>
      <c r="BZ57" s="63">
        <v>-896.53296633620005</v>
      </c>
      <c r="CA57" s="63">
        <v>706.47723916140001</v>
      </c>
      <c r="CB57" s="63">
        <v>-84.6088026571</v>
      </c>
      <c r="CC57" s="63">
        <v>-25.833894898400001</v>
      </c>
      <c r="CD57" s="63">
        <v>-245.3313521165</v>
      </c>
      <c r="CE57" s="63">
        <v>-69.016621841900005</v>
      </c>
      <c r="CF57" s="63">
        <v>-342.16037613520001</v>
      </c>
      <c r="CG57" s="63">
        <v>99.030186017800006</v>
      </c>
      <c r="CH57" s="63">
        <v>120.12946191020001</v>
      </c>
      <c r="CI57" s="63">
        <v>-63.2524719018</v>
      </c>
      <c r="CJ57" s="63">
        <v>-39.372249901000004</v>
      </c>
      <c r="CK57" s="63">
        <v>374.76197353150002</v>
      </c>
      <c r="CL57" s="63">
        <v>748.66680689919997</v>
      </c>
      <c r="CM57" s="63">
        <v>-646.4058722195</v>
      </c>
      <c r="CN57" s="63">
        <v>199.87951562320001</v>
      </c>
      <c r="CO57" s="63">
        <v>-77.605685771200001</v>
      </c>
      <c r="CP57" s="63">
        <v>-456.1472207827</v>
      </c>
      <c r="CQ57" s="63">
        <v>-206.8827899325</v>
      </c>
      <c r="CR57" s="63">
        <v>-156.49296810269999</v>
      </c>
      <c r="CS57" s="63">
        <v>-421.30070714999999</v>
      </c>
      <c r="CT57" s="63">
        <v>388.3985024456</v>
      </c>
      <c r="CU57" s="63">
        <v>230.62073523090001</v>
      </c>
      <c r="CV57" s="63">
        <v>370.93198222730001</v>
      </c>
      <c r="CW57" s="63">
        <v>67.570639525199994</v>
      </c>
      <c r="CX57" s="63">
        <v>-922.28613432420002</v>
      </c>
      <c r="CY57" s="63">
        <v>-58.37674449</v>
      </c>
      <c r="CZ57" s="63">
        <v>-362.85900910010002</v>
      </c>
      <c r="DA57" s="63">
        <v>52.382622026500002</v>
      </c>
      <c r="DB57" s="63">
        <v>-18.566743155099999</v>
      </c>
      <c r="DC57" s="63">
        <v>738.46667824719998</v>
      </c>
      <c r="DD57" s="63">
        <v>38.6377701917</v>
      </c>
      <c r="DE57" s="63">
        <v>-864.49221962720003</v>
      </c>
      <c r="DF57" s="63">
        <v>386.3858789217</v>
      </c>
      <c r="DG57" s="63">
        <v>58.0998522306</v>
      </c>
      <c r="DH57" s="63">
        <v>-75.717133476399994</v>
      </c>
      <c r="DI57" s="63">
        <v>-409.61689782209999</v>
      </c>
      <c r="DJ57" s="63">
        <v>25.902963524499999</v>
      </c>
      <c r="DK57" s="63">
        <v>76.893805653100003</v>
      </c>
      <c r="DL57" s="63">
        <v>-26.766007740399999</v>
      </c>
      <c r="DM57" s="63">
        <v>231.83537756620001</v>
      </c>
      <c r="DN57" s="63">
        <v>1095.2821025802</v>
      </c>
      <c r="DO57" s="63">
        <v>305.52475781129999</v>
      </c>
      <c r="DP57" s="63">
        <v>276.14203289879998</v>
      </c>
      <c r="DQ57" s="63">
        <v>565.0432018898</v>
      </c>
      <c r="DR57" s="63">
        <v>-1105.6830859480999</v>
      </c>
      <c r="DS57" s="63">
        <v>40.714757053900001</v>
      </c>
      <c r="DT57" s="63">
        <v>-137.44518724229999</v>
      </c>
      <c r="DU57" s="63">
        <v>441.36999128079998</v>
      </c>
      <c r="DV57" s="63">
        <v>-448.6039082721</v>
      </c>
      <c r="DW57" s="63">
        <v>420.2316678816</v>
      </c>
      <c r="DX57" s="63">
        <v>608.51157273319996</v>
      </c>
      <c r="DY57" s="63">
        <v>-295.79601682700002</v>
      </c>
      <c r="DZ57" s="63">
        <v>-762.83700923100002</v>
      </c>
      <c r="EA57" s="63">
        <v>172.06933077459999</v>
      </c>
      <c r="EB57" s="63">
        <v>550.93410256610002</v>
      </c>
      <c r="EC57" s="63">
        <v>510.46459205240001</v>
      </c>
      <c r="ED57" s="63">
        <v>383.21574013460003</v>
      </c>
      <c r="EE57" s="63">
        <v>345.4027109845</v>
      </c>
      <c r="EF57" s="63">
        <v>58.130497470199998</v>
      </c>
      <c r="EG57" s="63">
        <v>-184.20537528899999</v>
      </c>
      <c r="EH57" s="63">
        <v>-340.43168520289998</v>
      </c>
      <c r="EI57" s="63">
        <v>-19.630446126199999</v>
      </c>
      <c r="EJ57" s="63">
        <v>336.94338583950002</v>
      </c>
      <c r="EK57" s="63">
        <v>-147.60816071919999</v>
      </c>
      <c r="EL57" s="63">
        <v>-214.88221178769999</v>
      </c>
      <c r="EM57" s="63">
        <v>17.792189541999999</v>
      </c>
      <c r="EN57" s="63">
        <v>230.32140365660001</v>
      </c>
      <c r="EO57" s="63">
        <v>-128.97353428650001</v>
      </c>
      <c r="EP57" s="63">
        <v>-54.340515245699997</v>
      </c>
      <c r="EQ57" s="63">
        <v>37.709099761399997</v>
      </c>
    </row>
    <row r="58" spans="1:147" ht="13.5" customHeight="1" x14ac:dyDescent="0.3">
      <c r="A58" s="124" t="s">
        <v>96</v>
      </c>
      <c r="B58" s="63"/>
      <c r="C58" s="63"/>
      <c r="D58" s="63"/>
      <c r="E58" s="63"/>
      <c r="F58" s="63"/>
      <c r="G58" s="63"/>
      <c r="H58" s="63"/>
      <c r="I58" s="63"/>
      <c r="J58" s="63"/>
      <c r="K58" s="63"/>
      <c r="L58" s="63"/>
      <c r="M58" s="63"/>
      <c r="N58" s="63"/>
      <c r="O58" s="63"/>
      <c r="P58" s="63"/>
      <c r="Q58" s="63"/>
      <c r="R58" s="63"/>
      <c r="S58" s="63"/>
      <c r="T58" s="63"/>
      <c r="U58" s="352"/>
      <c r="V58" s="468"/>
      <c r="W58" s="63">
        <v>0</v>
      </c>
      <c r="X58" s="63">
        <v>0</v>
      </c>
      <c r="Y58" s="63">
        <v>0</v>
      </c>
      <c r="Z58" s="63">
        <v>0</v>
      </c>
      <c r="AA58" s="63">
        <v>0</v>
      </c>
      <c r="AB58" s="63">
        <v>0</v>
      </c>
      <c r="AC58" s="63">
        <v>0</v>
      </c>
      <c r="AD58" s="63">
        <v>0</v>
      </c>
      <c r="AE58" s="63">
        <v>0</v>
      </c>
      <c r="AF58" s="63">
        <v>0</v>
      </c>
      <c r="AG58" s="63">
        <v>0</v>
      </c>
      <c r="AH58" s="63">
        <v>0</v>
      </c>
      <c r="AI58" s="63">
        <v>0</v>
      </c>
      <c r="AJ58" s="63">
        <v>0</v>
      </c>
      <c r="AK58" s="63">
        <v>0</v>
      </c>
      <c r="AL58" s="63">
        <v>0</v>
      </c>
      <c r="AM58" s="63">
        <v>0</v>
      </c>
      <c r="AN58" s="63">
        <v>0</v>
      </c>
      <c r="AO58" s="63">
        <v>0</v>
      </c>
      <c r="AP58" s="63">
        <v>0</v>
      </c>
      <c r="AQ58" s="63">
        <v>0</v>
      </c>
      <c r="AR58" s="63">
        <v>0</v>
      </c>
      <c r="AS58" s="63">
        <v>0</v>
      </c>
      <c r="AT58" s="63">
        <v>0</v>
      </c>
      <c r="AU58" s="63">
        <v>0</v>
      </c>
      <c r="AV58" s="63">
        <v>0</v>
      </c>
      <c r="AW58" s="63">
        <v>0</v>
      </c>
      <c r="AX58" s="63">
        <v>0</v>
      </c>
      <c r="AY58" s="63">
        <v>0</v>
      </c>
      <c r="AZ58" s="63">
        <v>0</v>
      </c>
      <c r="BA58" s="63">
        <v>0</v>
      </c>
      <c r="BB58" s="63">
        <v>0</v>
      </c>
      <c r="BC58" s="63">
        <v>0</v>
      </c>
      <c r="BD58" s="63">
        <v>0</v>
      </c>
      <c r="BE58" s="63">
        <v>0</v>
      </c>
      <c r="BF58" s="63">
        <v>0</v>
      </c>
      <c r="BG58" s="63">
        <v>0</v>
      </c>
      <c r="BH58" s="63">
        <v>0</v>
      </c>
      <c r="BI58" s="63">
        <v>0</v>
      </c>
      <c r="BJ58" s="63">
        <v>0</v>
      </c>
      <c r="BK58" s="63">
        <v>0</v>
      </c>
      <c r="BL58" s="63">
        <v>0</v>
      </c>
      <c r="BM58" s="63">
        <v>0</v>
      </c>
      <c r="BN58" s="63">
        <v>0</v>
      </c>
      <c r="BO58" s="63">
        <v>0</v>
      </c>
      <c r="BP58" s="63">
        <v>0</v>
      </c>
      <c r="BQ58" s="63">
        <v>0</v>
      </c>
      <c r="BR58" s="63">
        <v>0</v>
      </c>
      <c r="BS58" s="63">
        <v>0</v>
      </c>
      <c r="BT58" s="63">
        <v>0</v>
      </c>
      <c r="BU58" s="63">
        <v>0</v>
      </c>
      <c r="BV58" s="63">
        <v>0</v>
      </c>
      <c r="BW58" s="63">
        <v>0</v>
      </c>
      <c r="BX58" s="63">
        <v>0</v>
      </c>
      <c r="BY58" s="63">
        <v>0</v>
      </c>
      <c r="BZ58" s="63">
        <v>0</v>
      </c>
      <c r="CA58" s="63">
        <v>0</v>
      </c>
      <c r="CB58" s="63">
        <v>0</v>
      </c>
      <c r="CC58" s="63">
        <v>1081.5680089349</v>
      </c>
      <c r="CD58" s="63">
        <v>0</v>
      </c>
      <c r="CE58" s="63">
        <v>0</v>
      </c>
      <c r="CF58" s="63">
        <v>0</v>
      </c>
      <c r="CG58" s="63">
        <v>0</v>
      </c>
      <c r="CH58" s="63">
        <v>0</v>
      </c>
      <c r="CI58" s="63">
        <v>0</v>
      </c>
      <c r="CJ58" s="63">
        <v>0</v>
      </c>
      <c r="CK58" s="63">
        <v>0</v>
      </c>
      <c r="CL58" s="63">
        <v>0</v>
      </c>
      <c r="CM58" s="63">
        <v>0</v>
      </c>
      <c r="CN58" s="63">
        <v>0</v>
      </c>
      <c r="CO58" s="63">
        <v>0</v>
      </c>
      <c r="CP58" s="63">
        <v>0</v>
      </c>
      <c r="CQ58" s="63">
        <v>3.89336292E-2</v>
      </c>
      <c r="CR58" s="63">
        <v>0.31316301559999998</v>
      </c>
      <c r="CS58" s="63">
        <v>9.1986218000000008E-3</v>
      </c>
      <c r="CT58" s="63">
        <v>6.2319314299999998E-2</v>
      </c>
      <c r="CU58" s="63">
        <v>2.28258236E-2</v>
      </c>
      <c r="CV58" s="63">
        <v>-3.43848785E-2</v>
      </c>
      <c r="CW58" s="63">
        <v>-7.1726494099999996E-2</v>
      </c>
      <c r="CX58" s="63">
        <v>-1.9849598E-2</v>
      </c>
      <c r="CY58" s="63">
        <v>-2.8411040000000001E-3</v>
      </c>
      <c r="CZ58" s="63">
        <v>4.1310345999999998E-3</v>
      </c>
      <c r="DA58" s="63">
        <v>4.8847600000000003E-5</v>
      </c>
      <c r="DB58" s="63">
        <v>-2.1334065999999998E-3</v>
      </c>
      <c r="DC58" s="63">
        <v>6.7943333999999998E-3</v>
      </c>
      <c r="DD58" s="63">
        <v>-6.4062488000000001E-3</v>
      </c>
      <c r="DE58" s="63">
        <v>3.2929539999999998E-4</v>
      </c>
      <c r="DF58" s="63">
        <v>0.34518072379999998</v>
      </c>
      <c r="DG58" s="63">
        <v>0.23277182320000001</v>
      </c>
      <c r="DH58" s="63">
        <v>0.4739566536</v>
      </c>
      <c r="DI58" s="63">
        <v>1.1887950000000001E-3</v>
      </c>
      <c r="DJ58" s="63">
        <v>0.32488401300000003</v>
      </c>
      <c r="DK58" s="63">
        <v>0.16077730979999999</v>
      </c>
      <c r="DL58" s="63">
        <v>0.2732464194</v>
      </c>
      <c r="DM58" s="63">
        <v>4.0101628E-2</v>
      </c>
      <c r="DN58" s="63">
        <v>0.2123157691</v>
      </c>
      <c r="DO58" s="63">
        <v>5.0029098299999998E-2</v>
      </c>
      <c r="DP58" s="63">
        <v>1.9114E-5</v>
      </c>
      <c r="DQ58" s="63">
        <v>-0.35123916059999999</v>
      </c>
      <c r="DR58" s="63">
        <v>-0.31590096740000001</v>
      </c>
      <c r="DS58" s="63">
        <v>-0.6701858409</v>
      </c>
      <c r="DT58" s="63">
        <v>-0.81807538449999995</v>
      </c>
      <c r="DU58" s="63">
        <v>3.6457420099999999E-2</v>
      </c>
      <c r="DV58" s="63">
        <v>3.7751699600000001E-2</v>
      </c>
      <c r="DW58" s="63">
        <v>-8.1599964999999997E-2</v>
      </c>
      <c r="DX58" s="63">
        <v>-2.3479408100000002E-2</v>
      </c>
      <c r="DY58" s="63">
        <v>2245.8789009789998</v>
      </c>
      <c r="DZ58" s="63">
        <v>9.6159054899999999E-2</v>
      </c>
      <c r="EA58" s="63">
        <v>0.8483682307</v>
      </c>
      <c r="EB58" s="63">
        <v>2.7851782975999999</v>
      </c>
      <c r="EC58" s="63">
        <v>6.1015878243000001</v>
      </c>
      <c r="ED58" s="63">
        <v>6.2925757347999998</v>
      </c>
      <c r="EE58" s="63">
        <v>3.2610216396</v>
      </c>
      <c r="EF58" s="63">
        <v>2.9771872270999999</v>
      </c>
      <c r="EG58" s="63">
        <v>1.5330045113999999</v>
      </c>
      <c r="EH58" s="63">
        <v>0.66908200230000003</v>
      </c>
      <c r="EI58" s="63">
        <v>-0.86443027130000005</v>
      </c>
      <c r="EJ58" s="63">
        <v>0.2775212306</v>
      </c>
      <c r="EK58" s="63">
        <v>-1.6566913877</v>
      </c>
      <c r="EL58" s="63">
        <v>-2.7193387898000001</v>
      </c>
      <c r="EM58" s="63">
        <v>-1.9180581493</v>
      </c>
      <c r="EN58" s="63">
        <v>-0.42613981519999999</v>
      </c>
      <c r="EO58" s="63">
        <v>-0.6573673525</v>
      </c>
      <c r="EP58" s="63">
        <v>-0.90730225090000005</v>
      </c>
      <c r="EQ58" s="63">
        <v>-0.51751755020000001</v>
      </c>
    </row>
    <row r="59" spans="1:147" ht="13.5" customHeight="1" x14ac:dyDescent="0.3">
      <c r="A59" s="124"/>
      <c r="B59" s="73"/>
      <c r="C59" s="73"/>
      <c r="D59" s="73"/>
      <c r="E59" s="73"/>
      <c r="F59" s="73"/>
      <c r="G59" s="73"/>
      <c r="H59" s="73"/>
      <c r="I59" s="73"/>
      <c r="J59" s="73"/>
      <c r="K59" s="73"/>
      <c r="L59" s="73"/>
      <c r="M59" s="73"/>
      <c r="N59" s="73"/>
      <c r="O59" s="73"/>
      <c r="P59" s="73"/>
      <c r="Q59" s="73"/>
      <c r="R59" s="73"/>
      <c r="S59" s="73"/>
      <c r="T59" s="73"/>
      <c r="U59" s="353"/>
      <c r="V59" s="472"/>
      <c r="W59" s="73"/>
      <c r="X59" s="73"/>
      <c r="Y59" s="73"/>
      <c r="Z59" s="73"/>
      <c r="AA59" s="73"/>
      <c r="AB59" s="73"/>
      <c r="AC59" s="73"/>
      <c r="AD59" s="73"/>
      <c r="AE59" s="73"/>
      <c r="AF59" s="73"/>
      <c r="AG59" s="73"/>
      <c r="AH59" s="73"/>
      <c r="AI59" s="73"/>
      <c r="AJ59" s="73"/>
      <c r="AK59" s="73"/>
      <c r="AL59" s="73"/>
      <c r="AM59" s="73"/>
      <c r="AN59" s="73"/>
      <c r="AO59" s="73"/>
      <c r="AP59" s="73"/>
      <c r="AQ59" s="73"/>
      <c r="AR59" s="73"/>
      <c r="AS59" s="73"/>
      <c r="AT59" s="73"/>
      <c r="AU59" s="73"/>
      <c r="AV59" s="73"/>
      <c r="AW59" s="73"/>
      <c r="AX59" s="73"/>
      <c r="AY59" s="73"/>
      <c r="AZ59" s="73"/>
      <c r="BA59" s="73"/>
      <c r="BB59" s="73"/>
      <c r="BC59" s="73"/>
      <c r="BD59" s="73"/>
      <c r="BE59" s="73"/>
      <c r="BF59" s="73"/>
      <c r="BG59" s="73"/>
      <c r="BH59" s="73"/>
      <c r="BI59" s="73"/>
      <c r="BJ59" s="73"/>
      <c r="BK59" s="73"/>
      <c r="BL59" s="73"/>
      <c r="BM59" s="73"/>
      <c r="BN59" s="73"/>
      <c r="BO59" s="73"/>
      <c r="BP59" s="73"/>
      <c r="BQ59" s="73"/>
      <c r="BR59" s="73"/>
      <c r="BS59" s="73"/>
      <c r="BT59" s="73"/>
      <c r="BU59" s="73"/>
      <c r="BV59" s="73"/>
      <c r="BW59" s="73"/>
      <c r="BX59" s="73"/>
      <c r="BY59" s="73"/>
      <c r="BZ59" s="73"/>
      <c r="CA59" s="73"/>
      <c r="CB59" s="73"/>
      <c r="CC59" s="73"/>
      <c r="CD59" s="73"/>
      <c r="CE59" s="73"/>
      <c r="CF59" s="73"/>
      <c r="CG59" s="73"/>
      <c r="CH59" s="73"/>
      <c r="CI59" s="73"/>
      <c r="CJ59" s="73"/>
      <c r="CK59" s="73"/>
      <c r="CL59" s="73"/>
      <c r="CM59" s="73"/>
      <c r="CN59" s="73"/>
      <c r="CO59" s="73"/>
      <c r="CP59" s="73"/>
      <c r="CQ59" s="73"/>
      <c r="CR59" s="73"/>
      <c r="CS59" s="73"/>
      <c r="CT59" s="73"/>
      <c r="CU59" s="73"/>
      <c r="CV59" s="73"/>
      <c r="CW59" s="73"/>
      <c r="CX59" s="73"/>
      <c r="CY59" s="73"/>
      <c r="CZ59" s="73"/>
      <c r="DA59" s="73"/>
      <c r="DB59" s="73"/>
      <c r="DC59" s="73"/>
      <c r="DD59" s="73"/>
      <c r="DE59" s="73"/>
      <c r="DF59" s="73"/>
      <c r="DG59" s="73"/>
      <c r="DH59" s="73"/>
      <c r="DI59" s="73"/>
      <c r="DJ59" s="73"/>
      <c r="DK59" s="73"/>
      <c r="DL59" s="73"/>
      <c r="DM59" s="73"/>
      <c r="DN59" s="73"/>
      <c r="DO59" s="73"/>
      <c r="DP59" s="73"/>
      <c r="DQ59" s="73"/>
      <c r="DR59" s="73"/>
      <c r="DS59" s="73"/>
      <c r="DT59" s="73"/>
      <c r="DU59" s="73"/>
      <c r="DV59" s="73"/>
      <c r="DW59" s="73"/>
      <c r="DX59" s="73"/>
      <c r="DY59" s="73"/>
      <c r="DZ59" s="73"/>
      <c r="EA59" s="73"/>
      <c r="EB59" s="73"/>
      <c r="EC59" s="73"/>
      <c r="ED59" s="73"/>
      <c r="EE59" s="73"/>
      <c r="EF59" s="73"/>
      <c r="EG59" s="73"/>
      <c r="EH59" s="73"/>
      <c r="EI59" s="73"/>
      <c r="EJ59" s="73"/>
      <c r="EK59" s="73"/>
      <c r="EL59" s="73"/>
      <c r="EM59" s="73"/>
      <c r="EN59" s="73"/>
      <c r="EO59" s="73"/>
      <c r="EP59" s="73"/>
      <c r="EQ59" s="73"/>
    </row>
    <row r="60" spans="1:147" s="26" customFormat="1" ht="13.5" customHeight="1" x14ac:dyDescent="0.3">
      <c r="A60" s="118" t="s">
        <v>97</v>
      </c>
      <c r="B60" s="60">
        <v>-436.30119757500836</v>
      </c>
      <c r="C60" s="60">
        <v>-112.76598449798217</v>
      </c>
      <c r="D60" s="60">
        <v>-30.895436195747251</v>
      </c>
      <c r="E60" s="60">
        <v>100.58870614334842</v>
      </c>
      <c r="F60" s="60">
        <v>497.77111839090526</v>
      </c>
      <c r="G60" s="60">
        <v>-80.336585242008468</v>
      </c>
      <c r="H60" s="60">
        <v>890.23108154502802</v>
      </c>
      <c r="I60" s="60">
        <v>855.18543399711302</v>
      </c>
      <c r="J60" s="60">
        <v>610.26004531761794</v>
      </c>
      <c r="K60" s="60">
        <v>446.51957913531572</v>
      </c>
      <c r="L60" s="60">
        <v>35.708733433492121</v>
      </c>
      <c r="M60" s="60">
        <v>-492.64822104748566</v>
      </c>
      <c r="N60" s="60">
        <v>533.47916238050152</v>
      </c>
      <c r="O60" s="60">
        <v>-92.451541230651543</v>
      </c>
      <c r="P60" s="60">
        <v>697.34136794849258</v>
      </c>
      <c r="Q60" s="60">
        <v>1149.7630708592492</v>
      </c>
      <c r="R60" s="60">
        <v>-373.92706108298717</v>
      </c>
      <c r="S60" s="60">
        <v>-677.39375941682624</v>
      </c>
      <c r="T60" s="60">
        <v>455.61638503034425</v>
      </c>
      <c r="U60" s="351">
        <v>5.0680151059932541</v>
      </c>
      <c r="V60" s="466"/>
      <c r="W60" s="60">
        <v>-761.21790723669994</v>
      </c>
      <c r="X60" s="60">
        <v>544.92902089760003</v>
      </c>
      <c r="Y60" s="60">
        <v>1130.4013343495001</v>
      </c>
      <c r="Z60" s="60">
        <v>2600.1412395837001</v>
      </c>
      <c r="AA60" s="60">
        <v>-710.58022184779998</v>
      </c>
      <c r="AB60" s="60">
        <v>-566.25090563109995</v>
      </c>
      <c r="AC60" s="60">
        <v>431.33969264929999</v>
      </c>
      <c r="AD60" s="60">
        <v>-325.8171439779</v>
      </c>
      <c r="AE60" s="60">
        <v>-399.41598951039998</v>
      </c>
      <c r="AF60" s="60">
        <v>-232.10125006999999</v>
      </c>
      <c r="AG60" s="60">
        <v>169.76137563360001</v>
      </c>
      <c r="AH60" s="60">
        <v>335.14269602550002</v>
      </c>
      <c r="AI60" s="60">
        <v>1165.5303027305999</v>
      </c>
      <c r="AJ60" s="60">
        <v>145.7136499579</v>
      </c>
      <c r="AK60" s="60">
        <v>-1056.3219165687999</v>
      </c>
      <c r="AL60" s="60">
        <v>504.84902144860001</v>
      </c>
      <c r="AM60" s="60">
        <v>-109.14217144209999</v>
      </c>
      <c r="AN60" s="60">
        <v>676.84498661069995</v>
      </c>
      <c r="AO60" s="60">
        <v>705.01472060230003</v>
      </c>
      <c r="AP60" s="60">
        <v>968.73928250419999</v>
      </c>
      <c r="AQ60" s="60">
        <v>285.65098952519998</v>
      </c>
      <c r="AR60" s="60">
        <v>-162.5938310329</v>
      </c>
      <c r="AS60" s="60">
        <v>746.72192578869999</v>
      </c>
      <c r="AT60" s="60">
        <v>288.37494949299997</v>
      </c>
      <c r="AU60" s="60">
        <v>-72.0476661565</v>
      </c>
      <c r="AV60" s="60">
        <v>1310.7186881498999</v>
      </c>
      <c r="AW60" s="60">
        <v>-324.89372266309999</v>
      </c>
      <c r="AX60" s="60">
        <v>-973.37574859790004</v>
      </c>
      <c r="AY60" s="60">
        <v>-1110.758811036</v>
      </c>
      <c r="AZ60" s="60">
        <v>-518.92318440990005</v>
      </c>
      <c r="BA60" s="60">
        <v>-79.234830908999996</v>
      </c>
      <c r="BB60" s="60">
        <v>-256.40223334950002</v>
      </c>
      <c r="BC60" s="60">
        <v>2685.8867447070002</v>
      </c>
      <c r="BD60" s="60">
        <v>-1611.4517183646001</v>
      </c>
      <c r="BE60" s="60">
        <v>197.64862702939999</v>
      </c>
      <c r="BF60" s="60">
        <v>-739.93663547790004</v>
      </c>
      <c r="BG60" s="60">
        <v>-133.2279003948</v>
      </c>
      <c r="BH60" s="60">
        <v>402.08017824119997</v>
      </c>
      <c r="BI60" s="60">
        <v>-32.4481743077</v>
      </c>
      <c r="BJ60" s="60">
        <v>1291.5907620708999</v>
      </c>
      <c r="BK60" s="60">
        <v>1589.0005722952999</v>
      </c>
      <c r="BL60" s="60">
        <v>689.33312461729997</v>
      </c>
      <c r="BM60" s="60">
        <v>442.4752643644</v>
      </c>
      <c r="BN60" s="60">
        <v>1186.7601795851999</v>
      </c>
      <c r="BO60" s="60">
        <v>2217.6289677079999</v>
      </c>
      <c r="BP60" s="60">
        <v>-1087.9245158430999</v>
      </c>
      <c r="BQ60" s="60">
        <v>-128.99266454100001</v>
      </c>
      <c r="BR60" s="60">
        <v>-33.109410835600002</v>
      </c>
      <c r="BS60" s="60">
        <v>627.27112416160003</v>
      </c>
      <c r="BT60" s="60">
        <v>49.266182926500001</v>
      </c>
      <c r="BU60" s="60">
        <v>-470.66153766230002</v>
      </c>
      <c r="BV60" s="60">
        <v>-71.633675327700004</v>
      </c>
      <c r="BW60" s="60">
        <v>445.10305762310003</v>
      </c>
      <c r="BX60" s="60">
        <v>762.80749521400003</v>
      </c>
      <c r="BY60" s="60">
        <v>-126.8433734279</v>
      </c>
      <c r="BZ60" s="60">
        <v>6595.0554754879004</v>
      </c>
      <c r="CA60" s="60">
        <v>3294.4311644464001</v>
      </c>
      <c r="CB60" s="60">
        <v>-744.63021970470004</v>
      </c>
      <c r="CC60" s="60">
        <v>3726.6387878613</v>
      </c>
      <c r="CD60" s="60">
        <v>77.203760556899994</v>
      </c>
      <c r="CE60" s="60">
        <v>2910.1827487455998</v>
      </c>
      <c r="CF60" s="60">
        <v>955.97248742509998</v>
      </c>
      <c r="CG60" s="60">
        <v>-1147.2833756576999</v>
      </c>
      <c r="CH60" s="60">
        <v>298.99137816540002</v>
      </c>
      <c r="CI60" s="60">
        <v>2419.7720077347999</v>
      </c>
      <c r="CJ60" s="60">
        <v>1272.2579094764001</v>
      </c>
      <c r="CK60" s="60">
        <v>1277.9742956907</v>
      </c>
      <c r="CL60" s="60">
        <v>-1096.3604846839</v>
      </c>
      <c r="CM60" s="60">
        <v>-2807.5740177151001</v>
      </c>
      <c r="CN60" s="60">
        <v>489.52558101139999</v>
      </c>
      <c r="CO60" s="60">
        <v>-889.408605577</v>
      </c>
      <c r="CP60" s="60">
        <v>-143.80587501139999</v>
      </c>
      <c r="CQ60" s="60">
        <v>1845.1166831979999</v>
      </c>
      <c r="CR60" s="60">
        <v>-656.27816614330004</v>
      </c>
      <c r="CS60" s="60">
        <v>-3317.4974576712002</v>
      </c>
      <c r="CT60" s="60">
        <v>3338.4395069778998</v>
      </c>
      <c r="CU60" s="60">
        <v>2416.3387644369</v>
      </c>
      <c r="CV60" s="60">
        <v>-191.12873797149999</v>
      </c>
      <c r="CW60" s="60">
        <v>-543.86775252279995</v>
      </c>
      <c r="CX60" s="60">
        <v>-941.67541492069995</v>
      </c>
      <c r="CY60" s="60">
        <v>1224.4203334387</v>
      </c>
      <c r="CZ60" s="60">
        <v>-1637.7248883269999</v>
      </c>
      <c r="DA60" s="60">
        <v>-2525.8451253792</v>
      </c>
      <c r="DB60" s="60">
        <v>-1974.2014339837999</v>
      </c>
      <c r="DC60" s="60">
        <v>-2803.0944095949999</v>
      </c>
      <c r="DD60" s="60">
        <v>-3296.2966246816</v>
      </c>
      <c r="DE60" s="60">
        <v>-1067.5192451426001</v>
      </c>
      <c r="DF60" s="60">
        <v>1067.3993937659</v>
      </c>
      <c r="DG60" s="60">
        <v>-32.460094007099997</v>
      </c>
      <c r="DH60" s="60">
        <v>-335.74117067089998</v>
      </c>
      <c r="DI60" s="60">
        <v>-916.88292570639999</v>
      </c>
      <c r="DJ60" s="60">
        <v>1313.0141911659</v>
      </c>
      <c r="DK60" s="60">
        <v>-290.01281483119999</v>
      </c>
      <c r="DL60" s="60">
        <v>733.34948971910001</v>
      </c>
      <c r="DM60" s="60">
        <v>-159.40837502599999</v>
      </c>
      <c r="DN60" s="60">
        <v>3313.5875618077998</v>
      </c>
      <c r="DO60" s="60">
        <v>-313.49159154210002</v>
      </c>
      <c r="DP60" s="60">
        <v>-455.62660940519999</v>
      </c>
      <c r="DQ60" s="60">
        <v>666.67974485709999</v>
      </c>
      <c r="DR60" s="60">
        <v>424.4020344516</v>
      </c>
      <c r="DS60" s="60">
        <v>-2859.5734841802</v>
      </c>
      <c r="DT60" s="60">
        <v>4482.6808034534997</v>
      </c>
      <c r="DU60" s="60">
        <v>2401.2192890541</v>
      </c>
      <c r="DV60" s="60">
        <v>1905.2468253735001</v>
      </c>
      <c r="DW60" s="60">
        <v>-1792.6648857006001</v>
      </c>
      <c r="DX60" s="60">
        <v>-1191.5498842447</v>
      </c>
      <c r="DY60" s="60">
        <v>7250.479875217</v>
      </c>
      <c r="DZ60" s="60">
        <v>-477.983726494</v>
      </c>
      <c r="EA60" s="60">
        <v>-1587.1895601777001</v>
      </c>
      <c r="EB60" s="60">
        <v>431.20568273459997</v>
      </c>
      <c r="EC60" s="60">
        <v>1415.1568132530999</v>
      </c>
      <c r="ED60" s="60">
        <v>550.82837833760004</v>
      </c>
      <c r="EE60" s="60">
        <v>900.06287176219996</v>
      </c>
      <c r="EF60" s="60">
        <v>726.54546443870004</v>
      </c>
      <c r="EG60" s="60">
        <v>-338.07026766119998</v>
      </c>
      <c r="EH60" s="60">
        <v>1310.1206987661001</v>
      </c>
      <c r="EI60" s="60">
        <v>4405.5878344995999</v>
      </c>
      <c r="EJ60" s="60">
        <v>-440.65312662330001</v>
      </c>
      <c r="EK60" s="60">
        <v>-1213.7269867768</v>
      </c>
      <c r="EL60" s="60">
        <v>-2443.1144957470001</v>
      </c>
      <c r="EM60" s="60">
        <v>18.4161941244</v>
      </c>
      <c r="EN60" s="60">
        <v>2694.3780832517</v>
      </c>
      <c r="EO60" s="60">
        <v>-822.66099242289999</v>
      </c>
      <c r="EP60" s="60">
        <v>1011.3054398508</v>
      </c>
      <c r="EQ60" s="60">
        <v>7212.9001752841996</v>
      </c>
    </row>
    <row r="61" spans="1:147" ht="13.5" customHeight="1" x14ac:dyDescent="0.3">
      <c r="A61" s="124" t="s">
        <v>98</v>
      </c>
      <c r="B61" s="63"/>
      <c r="C61" s="63"/>
      <c r="D61" s="63"/>
      <c r="E61" s="63"/>
      <c r="F61" s="63"/>
      <c r="G61" s="63"/>
      <c r="H61" s="63"/>
      <c r="I61" s="63"/>
      <c r="J61" s="63"/>
      <c r="K61" s="63"/>
      <c r="L61" s="63"/>
      <c r="M61" s="63"/>
      <c r="N61" s="63"/>
      <c r="O61" s="63"/>
      <c r="P61" s="63"/>
      <c r="Q61" s="63"/>
      <c r="R61" s="63"/>
      <c r="S61" s="63"/>
      <c r="T61" s="63"/>
      <c r="U61" s="352"/>
      <c r="V61" s="468"/>
      <c r="W61" s="63">
        <v>0</v>
      </c>
      <c r="X61" s="63">
        <v>0</v>
      </c>
      <c r="Y61" s="63">
        <v>0</v>
      </c>
      <c r="Z61" s="63">
        <v>0</v>
      </c>
      <c r="AA61" s="63">
        <v>-1.2566874112999999</v>
      </c>
      <c r="AB61" s="63">
        <v>0</v>
      </c>
      <c r="AC61" s="63">
        <v>0</v>
      </c>
      <c r="AD61" s="63">
        <v>-1.7764943976000001</v>
      </c>
      <c r="AE61" s="63">
        <v>0</v>
      </c>
      <c r="AF61" s="63">
        <v>0</v>
      </c>
      <c r="AG61" s="63">
        <v>0</v>
      </c>
      <c r="AH61" s="63">
        <v>0</v>
      </c>
      <c r="AI61" s="63">
        <v>8.3788157088999995</v>
      </c>
      <c r="AJ61" s="63">
        <v>-8.5136479647000005</v>
      </c>
      <c r="AK61" s="63">
        <v>0</v>
      </c>
      <c r="AL61" s="63">
        <v>0</v>
      </c>
      <c r="AM61" s="63">
        <v>0</v>
      </c>
      <c r="AN61" s="63">
        <v>0</v>
      </c>
      <c r="AO61" s="63">
        <v>0</v>
      </c>
      <c r="AP61" s="63">
        <v>0</v>
      </c>
      <c r="AQ61" s="63">
        <v>0</v>
      </c>
      <c r="AR61" s="63">
        <v>0</v>
      </c>
      <c r="AS61" s="63">
        <v>0</v>
      </c>
      <c r="AT61" s="63">
        <v>0</v>
      </c>
      <c r="AU61" s="63">
        <v>0</v>
      </c>
      <c r="AV61" s="63">
        <v>0</v>
      </c>
      <c r="AW61" s="63">
        <v>0</v>
      </c>
      <c r="AX61" s="63">
        <v>0</v>
      </c>
      <c r="AY61" s="63">
        <v>0</v>
      </c>
      <c r="AZ61" s="63">
        <v>0</v>
      </c>
      <c r="BA61" s="63">
        <v>0</v>
      </c>
      <c r="BB61" s="63">
        <v>0</v>
      </c>
      <c r="BC61" s="63">
        <v>0</v>
      </c>
      <c r="BD61" s="63">
        <v>0</v>
      </c>
      <c r="BE61" s="63">
        <v>0</v>
      </c>
      <c r="BF61" s="63">
        <v>0</v>
      </c>
      <c r="BG61" s="63">
        <v>-0.65243132299999995</v>
      </c>
      <c r="BH61" s="63">
        <v>0</v>
      </c>
      <c r="BI61" s="63">
        <v>0</v>
      </c>
      <c r="BJ61" s="63">
        <v>0</v>
      </c>
      <c r="BK61" s="63">
        <v>0</v>
      </c>
      <c r="BL61" s="63">
        <v>0</v>
      </c>
      <c r="BM61" s="63">
        <v>0</v>
      </c>
      <c r="BN61" s="63">
        <v>0</v>
      </c>
      <c r="BO61" s="63">
        <v>2.78628E-5</v>
      </c>
      <c r="BP61" s="63">
        <v>-4.1354000000000003E-6</v>
      </c>
      <c r="BQ61" s="63">
        <v>0</v>
      </c>
      <c r="BR61" s="63">
        <v>0</v>
      </c>
      <c r="BS61" s="63">
        <v>0</v>
      </c>
      <c r="BT61" s="63">
        <v>-3.7873870000000001E-4</v>
      </c>
      <c r="BU61" s="63">
        <v>-3.8681739999999999E-4</v>
      </c>
      <c r="BV61" s="63">
        <v>1.1092816599999999E-2</v>
      </c>
      <c r="BW61" s="63">
        <v>-8.4296128999999994E-3</v>
      </c>
      <c r="BX61" s="63">
        <v>8.6206201999999999E-3</v>
      </c>
      <c r="BY61" s="63">
        <v>-2.7374766000000002E-3</v>
      </c>
      <c r="BZ61" s="63">
        <v>3.3584045600000001E-2</v>
      </c>
      <c r="CA61" s="63">
        <v>-2.10559718E-2</v>
      </c>
      <c r="CB61" s="63">
        <v>-9.4669967000000008E-3</v>
      </c>
      <c r="CC61" s="63">
        <v>-3.3918159000000002E-3</v>
      </c>
      <c r="CD61" s="63">
        <v>-1.1210704199999999E-2</v>
      </c>
      <c r="CE61" s="63">
        <v>3.2924928E-3</v>
      </c>
      <c r="CF61" s="63">
        <v>-4.6351122000000003E-3</v>
      </c>
      <c r="CG61" s="63">
        <v>-1.9111145E-3</v>
      </c>
      <c r="CH61" s="63">
        <v>-4.1170601000000001E-3</v>
      </c>
      <c r="CI61" s="63">
        <v>3.0256626999999999E-3</v>
      </c>
      <c r="CJ61" s="63">
        <v>3.1417767E-3</v>
      </c>
      <c r="CK61" s="63">
        <v>2.3275524999999998E-3</v>
      </c>
      <c r="CL61" s="63">
        <v>1.6451200499999999E-2</v>
      </c>
      <c r="CM61" s="63">
        <v>-2.5085902999999999E-3</v>
      </c>
      <c r="CN61" s="63">
        <v>-3.8921428000000002E-3</v>
      </c>
      <c r="CO61" s="63">
        <v>-2.7115083000000002E-3</v>
      </c>
      <c r="CP61" s="63">
        <v>1.2908609999999999E-3</v>
      </c>
      <c r="CQ61" s="63">
        <v>-1.6008825399999999E-2</v>
      </c>
      <c r="CR61" s="63">
        <v>3.9234799999999999E-4</v>
      </c>
      <c r="CS61" s="63">
        <v>2.0442173999999998E-3</v>
      </c>
      <c r="CT61" s="63">
        <v>2.8913495999999999E-3</v>
      </c>
      <c r="CU61" s="63">
        <v>1.24861381E-2</v>
      </c>
      <c r="CV61" s="63">
        <v>-5.6456242000000002E-3</v>
      </c>
      <c r="CW61" s="63">
        <v>-1.65069763E-2</v>
      </c>
      <c r="CX61" s="63">
        <v>8.327311E-4</v>
      </c>
      <c r="CY61" s="63">
        <v>3.2601101000000001E-3</v>
      </c>
      <c r="CZ61" s="63">
        <v>7.4768100000000007E-5</v>
      </c>
      <c r="DA61" s="63">
        <v>1.0027126E-3</v>
      </c>
      <c r="DB61" s="63">
        <v>3.7596931399999999E-2</v>
      </c>
      <c r="DC61" s="63">
        <v>-3.5637160399999999E-2</v>
      </c>
      <c r="DD61" s="63">
        <v>-9.8759207000000005E-3</v>
      </c>
      <c r="DE61" s="63">
        <v>-2.3927154999999999E-3</v>
      </c>
      <c r="DF61" s="63">
        <v>-107.9445919316</v>
      </c>
      <c r="DG61" s="63">
        <v>110.83988553970001</v>
      </c>
      <c r="DH61" s="63">
        <v>-2.2002756E-3</v>
      </c>
      <c r="DI61" s="63">
        <v>0</v>
      </c>
      <c r="DJ61" s="63">
        <v>-2.0557400000000001E-5</v>
      </c>
      <c r="DK61" s="63">
        <v>1.2730399999999999E-5</v>
      </c>
      <c r="DL61" s="63">
        <v>0</v>
      </c>
      <c r="DM61" s="63">
        <v>0</v>
      </c>
      <c r="DN61" s="63">
        <v>965.13259763070005</v>
      </c>
      <c r="DO61" s="63">
        <v>0</v>
      </c>
      <c r="DP61" s="63">
        <v>0</v>
      </c>
      <c r="DQ61" s="63">
        <v>0</v>
      </c>
      <c r="DR61" s="63">
        <v>0</v>
      </c>
      <c r="DS61" s="63">
        <v>0</v>
      </c>
      <c r="DT61" s="63">
        <v>0</v>
      </c>
      <c r="DU61" s="63">
        <v>0</v>
      </c>
      <c r="DV61" s="63">
        <v>0</v>
      </c>
      <c r="DW61" s="63">
        <v>2929.5451387755002</v>
      </c>
      <c r="DX61" s="63">
        <v>0</v>
      </c>
      <c r="DY61" s="63">
        <v>-7.1102095500000004E-2</v>
      </c>
      <c r="DZ61" s="63">
        <v>0</v>
      </c>
      <c r="EA61" s="63">
        <v>0</v>
      </c>
      <c r="EB61" s="63">
        <v>0</v>
      </c>
      <c r="EC61" s="63">
        <v>0</v>
      </c>
      <c r="ED61" s="63">
        <v>0</v>
      </c>
      <c r="EE61" s="63">
        <v>0</v>
      </c>
      <c r="EF61" s="63">
        <v>0</v>
      </c>
      <c r="EG61" s="63">
        <v>0</v>
      </c>
      <c r="EH61" s="63">
        <v>0</v>
      </c>
      <c r="EI61" s="63">
        <v>0</v>
      </c>
      <c r="EJ61" s="63">
        <v>0</v>
      </c>
      <c r="EK61" s="63">
        <v>1152.4281889982001</v>
      </c>
      <c r="EL61" s="63">
        <v>0</v>
      </c>
      <c r="EM61" s="63">
        <v>0</v>
      </c>
      <c r="EN61" s="63">
        <v>0</v>
      </c>
      <c r="EO61" s="63">
        <v>0</v>
      </c>
      <c r="EP61" s="63">
        <v>1.9932640299999999E-2</v>
      </c>
      <c r="EQ61" s="63">
        <v>7.617085E-4</v>
      </c>
    </row>
    <row r="62" spans="1:147" ht="13.5" customHeight="1" x14ac:dyDescent="0.2">
      <c r="A62" s="400" t="s">
        <v>375</v>
      </c>
      <c r="B62" s="63"/>
      <c r="C62" s="63"/>
      <c r="D62" s="63"/>
      <c r="E62" s="63"/>
      <c r="F62" s="63"/>
      <c r="G62" s="63"/>
      <c r="H62" s="63"/>
      <c r="I62" s="63"/>
      <c r="J62" s="63"/>
      <c r="K62" s="63"/>
      <c r="L62" s="63"/>
      <c r="M62" s="63"/>
      <c r="N62" s="63"/>
      <c r="O62" s="63"/>
      <c r="P62" s="63"/>
      <c r="Q62" s="63"/>
      <c r="R62" s="63"/>
      <c r="S62" s="63"/>
      <c r="T62" s="63"/>
      <c r="U62" s="352"/>
      <c r="V62" s="468"/>
      <c r="W62" s="63">
        <v>0</v>
      </c>
      <c r="X62" s="63">
        <v>0</v>
      </c>
      <c r="Y62" s="63">
        <v>0</v>
      </c>
      <c r="Z62" s="63">
        <v>0</v>
      </c>
      <c r="AA62" s="63">
        <v>0</v>
      </c>
      <c r="AB62" s="63">
        <v>0</v>
      </c>
      <c r="AC62" s="63">
        <v>0</v>
      </c>
      <c r="AD62" s="63">
        <v>0</v>
      </c>
      <c r="AE62" s="63">
        <v>0</v>
      </c>
      <c r="AF62" s="63">
        <v>0</v>
      </c>
      <c r="AG62" s="63">
        <v>0</v>
      </c>
      <c r="AH62" s="63">
        <v>0</v>
      </c>
      <c r="AI62" s="63">
        <v>0</v>
      </c>
      <c r="AJ62" s="63">
        <v>0</v>
      </c>
      <c r="AK62" s="63">
        <v>0</v>
      </c>
      <c r="AL62" s="63">
        <v>0</v>
      </c>
      <c r="AM62" s="63">
        <v>0</v>
      </c>
      <c r="AN62" s="63">
        <v>0</v>
      </c>
      <c r="AO62" s="63">
        <v>0</v>
      </c>
      <c r="AP62" s="63">
        <v>0</v>
      </c>
      <c r="AQ62" s="63">
        <v>0</v>
      </c>
      <c r="AR62" s="63">
        <v>0</v>
      </c>
      <c r="AS62" s="63">
        <v>0</v>
      </c>
      <c r="AT62" s="63">
        <v>0</v>
      </c>
      <c r="AU62" s="63">
        <v>0</v>
      </c>
      <c r="AV62" s="63">
        <v>0</v>
      </c>
      <c r="AW62" s="63">
        <v>0</v>
      </c>
      <c r="AX62" s="63">
        <v>0</v>
      </c>
      <c r="AY62" s="63">
        <v>0</v>
      </c>
      <c r="AZ62" s="63">
        <v>0</v>
      </c>
      <c r="BA62" s="63">
        <v>0</v>
      </c>
      <c r="BB62" s="63">
        <v>0</v>
      </c>
      <c r="BC62" s="63">
        <v>0</v>
      </c>
      <c r="BD62" s="63">
        <v>0</v>
      </c>
      <c r="BE62" s="63">
        <v>0</v>
      </c>
      <c r="BF62" s="63">
        <v>0</v>
      </c>
      <c r="BG62" s="63">
        <v>0</v>
      </c>
      <c r="BH62" s="63">
        <v>0</v>
      </c>
      <c r="BI62" s="63">
        <v>0</v>
      </c>
      <c r="BJ62" s="63">
        <v>0</v>
      </c>
      <c r="BK62" s="63">
        <v>0</v>
      </c>
      <c r="BL62" s="63">
        <v>0</v>
      </c>
      <c r="BM62" s="63">
        <v>0</v>
      </c>
      <c r="BN62" s="63">
        <v>0</v>
      </c>
      <c r="BO62" s="63">
        <v>0</v>
      </c>
      <c r="BP62" s="63">
        <v>0</v>
      </c>
      <c r="BQ62" s="63">
        <v>0</v>
      </c>
      <c r="BR62" s="63">
        <v>0</v>
      </c>
      <c r="BS62" s="63">
        <v>0</v>
      </c>
      <c r="BT62" s="63">
        <v>0</v>
      </c>
      <c r="BU62" s="63">
        <v>0</v>
      </c>
      <c r="BV62" s="63">
        <v>0</v>
      </c>
      <c r="BW62" s="63">
        <v>0</v>
      </c>
      <c r="BX62" s="63">
        <v>0</v>
      </c>
      <c r="BY62" s="63">
        <v>0</v>
      </c>
      <c r="BZ62" s="63">
        <v>0</v>
      </c>
      <c r="CA62" s="63">
        <v>0</v>
      </c>
      <c r="CB62" s="63">
        <v>0</v>
      </c>
      <c r="CC62" s="63">
        <v>0</v>
      </c>
      <c r="CD62" s="63">
        <v>0</v>
      </c>
      <c r="CE62" s="63">
        <v>0</v>
      </c>
      <c r="CF62" s="63">
        <v>0</v>
      </c>
      <c r="CG62" s="63">
        <v>0</v>
      </c>
      <c r="CH62" s="63">
        <v>0</v>
      </c>
      <c r="CI62" s="63">
        <v>0</v>
      </c>
      <c r="CJ62" s="63">
        <v>0</v>
      </c>
      <c r="CK62" s="63">
        <v>0</v>
      </c>
      <c r="CL62" s="63">
        <v>0</v>
      </c>
      <c r="CM62" s="63">
        <v>0</v>
      </c>
      <c r="CN62" s="63">
        <v>0</v>
      </c>
      <c r="CO62" s="63">
        <v>0</v>
      </c>
      <c r="CP62" s="63">
        <v>0</v>
      </c>
      <c r="CQ62" s="63">
        <v>0</v>
      </c>
      <c r="CR62" s="63">
        <v>0</v>
      </c>
      <c r="CS62" s="63">
        <v>0</v>
      </c>
      <c r="CT62" s="63">
        <v>0</v>
      </c>
      <c r="CU62" s="63">
        <v>0</v>
      </c>
      <c r="CV62" s="63">
        <v>0</v>
      </c>
      <c r="CW62" s="63">
        <v>0</v>
      </c>
      <c r="CX62" s="63">
        <v>0</v>
      </c>
      <c r="CY62" s="63">
        <v>0</v>
      </c>
      <c r="CZ62" s="63">
        <v>0</v>
      </c>
      <c r="DA62" s="63">
        <v>0</v>
      </c>
      <c r="DB62" s="63">
        <v>0</v>
      </c>
      <c r="DC62" s="63">
        <v>0</v>
      </c>
      <c r="DD62" s="63">
        <v>0</v>
      </c>
      <c r="DE62" s="63">
        <v>0</v>
      </c>
      <c r="DF62" s="63">
        <v>0</v>
      </c>
      <c r="DG62" s="63">
        <v>0</v>
      </c>
      <c r="DH62" s="63">
        <v>0</v>
      </c>
      <c r="DI62" s="63">
        <v>0</v>
      </c>
      <c r="DJ62" s="63">
        <v>0</v>
      </c>
      <c r="DK62" s="63">
        <v>106.63619140919999</v>
      </c>
      <c r="DL62" s="63">
        <v>0</v>
      </c>
      <c r="DM62" s="63">
        <v>0</v>
      </c>
      <c r="DN62" s="63">
        <v>965.13259763070005</v>
      </c>
      <c r="DO62" s="63">
        <v>0</v>
      </c>
      <c r="DP62" s="63">
        <v>0</v>
      </c>
      <c r="DQ62" s="63">
        <v>0</v>
      </c>
      <c r="DR62" s="63">
        <v>0</v>
      </c>
      <c r="DS62" s="63">
        <v>0</v>
      </c>
      <c r="DT62" s="63">
        <v>0</v>
      </c>
      <c r="DU62" s="63">
        <v>0</v>
      </c>
      <c r="DV62" s="63">
        <v>0</v>
      </c>
      <c r="DW62" s="63">
        <v>0</v>
      </c>
      <c r="DX62" s="63">
        <v>3040.7904220311998</v>
      </c>
      <c r="DY62" s="63">
        <v>0</v>
      </c>
      <c r="DZ62" s="63">
        <v>0</v>
      </c>
      <c r="EA62" s="63">
        <v>0</v>
      </c>
      <c r="EB62" s="63">
        <v>0</v>
      </c>
      <c r="EC62" s="63">
        <v>0</v>
      </c>
      <c r="ED62" s="63">
        <v>0</v>
      </c>
      <c r="EE62" s="63">
        <v>0</v>
      </c>
      <c r="EF62" s="63">
        <v>0</v>
      </c>
      <c r="EG62" s="63">
        <v>0</v>
      </c>
      <c r="EH62" s="63">
        <v>0</v>
      </c>
      <c r="EI62" s="63">
        <v>0</v>
      </c>
      <c r="EJ62" s="63">
        <v>0</v>
      </c>
      <c r="EK62" s="63">
        <v>0</v>
      </c>
      <c r="EL62" s="63">
        <v>0</v>
      </c>
      <c r="EM62" s="63">
        <v>0</v>
      </c>
      <c r="EN62" s="63">
        <v>0</v>
      </c>
      <c r="EO62" s="63">
        <v>0</v>
      </c>
      <c r="EP62" s="63">
        <v>0</v>
      </c>
      <c r="EQ62" s="63">
        <v>0</v>
      </c>
    </row>
    <row r="63" spans="1:147" ht="13.5" customHeight="1" x14ac:dyDescent="0.2">
      <c r="A63" s="400" t="s">
        <v>376</v>
      </c>
      <c r="B63" s="63"/>
      <c r="C63" s="63"/>
      <c r="D63" s="63"/>
      <c r="E63" s="63"/>
      <c r="F63" s="63"/>
      <c r="G63" s="63"/>
      <c r="H63" s="63"/>
      <c r="I63" s="63"/>
      <c r="J63" s="63"/>
      <c r="K63" s="63"/>
      <c r="L63" s="63"/>
      <c r="M63" s="63"/>
      <c r="N63" s="63"/>
      <c r="O63" s="63"/>
      <c r="P63" s="63"/>
      <c r="Q63" s="63"/>
      <c r="R63" s="63"/>
      <c r="S63" s="63"/>
      <c r="T63" s="63"/>
      <c r="U63" s="352"/>
      <c r="V63" s="468"/>
      <c r="W63" s="63">
        <v>0</v>
      </c>
      <c r="X63" s="63">
        <v>0</v>
      </c>
      <c r="Y63" s="63">
        <v>0</v>
      </c>
      <c r="Z63" s="63">
        <v>0</v>
      </c>
      <c r="AA63" s="63">
        <v>-1.2566874112999999</v>
      </c>
      <c r="AB63" s="63">
        <v>0</v>
      </c>
      <c r="AC63" s="63">
        <v>0</v>
      </c>
      <c r="AD63" s="63">
        <v>-1.7764943976000001</v>
      </c>
      <c r="AE63" s="63">
        <v>0</v>
      </c>
      <c r="AF63" s="63">
        <v>0</v>
      </c>
      <c r="AG63" s="63">
        <v>0</v>
      </c>
      <c r="AH63" s="63">
        <v>0</v>
      </c>
      <c r="AI63" s="63">
        <v>8.3788157088999995</v>
      </c>
      <c r="AJ63" s="63">
        <v>-8.5136479647000005</v>
      </c>
      <c r="AK63" s="63">
        <v>0</v>
      </c>
      <c r="AL63" s="63">
        <v>0</v>
      </c>
      <c r="AM63" s="63">
        <v>0</v>
      </c>
      <c r="AN63" s="63">
        <v>0</v>
      </c>
      <c r="AO63" s="63">
        <v>0</v>
      </c>
      <c r="AP63" s="63">
        <v>0</v>
      </c>
      <c r="AQ63" s="63">
        <v>0</v>
      </c>
      <c r="AR63" s="63">
        <v>0</v>
      </c>
      <c r="AS63" s="63">
        <v>0</v>
      </c>
      <c r="AT63" s="63">
        <v>0</v>
      </c>
      <c r="AU63" s="63">
        <v>0</v>
      </c>
      <c r="AV63" s="63">
        <v>0</v>
      </c>
      <c r="AW63" s="63">
        <v>0</v>
      </c>
      <c r="AX63" s="63">
        <v>0</v>
      </c>
      <c r="AY63" s="63">
        <v>0</v>
      </c>
      <c r="AZ63" s="63">
        <v>0</v>
      </c>
      <c r="BA63" s="63">
        <v>0</v>
      </c>
      <c r="BB63" s="63">
        <v>0</v>
      </c>
      <c r="BC63" s="63">
        <v>0</v>
      </c>
      <c r="BD63" s="63">
        <v>0</v>
      </c>
      <c r="BE63" s="63">
        <v>0</v>
      </c>
      <c r="BF63" s="63">
        <v>0</v>
      </c>
      <c r="BG63" s="63">
        <v>-0.65243132299999995</v>
      </c>
      <c r="BH63" s="63">
        <v>0</v>
      </c>
      <c r="BI63" s="63">
        <v>0</v>
      </c>
      <c r="BJ63" s="63">
        <v>0</v>
      </c>
      <c r="BK63" s="63">
        <v>0</v>
      </c>
      <c r="BL63" s="63">
        <v>0</v>
      </c>
      <c r="BM63" s="63">
        <v>0</v>
      </c>
      <c r="BN63" s="63">
        <v>0</v>
      </c>
      <c r="BO63" s="63">
        <v>2.78628E-5</v>
      </c>
      <c r="BP63" s="63">
        <v>-4.1354000000000003E-6</v>
      </c>
      <c r="BQ63" s="63">
        <v>0</v>
      </c>
      <c r="BR63" s="63">
        <v>0</v>
      </c>
      <c r="BS63" s="63">
        <v>0</v>
      </c>
      <c r="BT63" s="63">
        <v>-3.7873870000000001E-4</v>
      </c>
      <c r="BU63" s="63">
        <v>-3.8681739999999999E-4</v>
      </c>
      <c r="BV63" s="63">
        <v>1.1092816599999999E-2</v>
      </c>
      <c r="BW63" s="63">
        <v>-8.4296128999999994E-3</v>
      </c>
      <c r="BX63" s="63">
        <v>8.6206201999999999E-3</v>
      </c>
      <c r="BY63" s="63">
        <v>-2.7374766000000002E-3</v>
      </c>
      <c r="BZ63" s="63">
        <v>3.3584045600000001E-2</v>
      </c>
      <c r="CA63" s="63">
        <v>-2.10559718E-2</v>
      </c>
      <c r="CB63" s="63">
        <v>-9.4669967000000008E-3</v>
      </c>
      <c r="CC63" s="63">
        <v>-3.3918159000000002E-3</v>
      </c>
      <c r="CD63" s="63">
        <v>-1.1210704199999999E-2</v>
      </c>
      <c r="CE63" s="63">
        <v>3.2924928E-3</v>
      </c>
      <c r="CF63" s="63">
        <v>-4.6351122000000003E-3</v>
      </c>
      <c r="CG63" s="63">
        <v>-1.9111145E-3</v>
      </c>
      <c r="CH63" s="63">
        <v>-4.1170601000000001E-3</v>
      </c>
      <c r="CI63" s="63">
        <v>3.0256626999999999E-3</v>
      </c>
      <c r="CJ63" s="63">
        <v>3.1417767E-3</v>
      </c>
      <c r="CK63" s="63">
        <v>2.3275524999999998E-3</v>
      </c>
      <c r="CL63" s="63">
        <v>1.6451200499999999E-2</v>
      </c>
      <c r="CM63" s="63">
        <v>-2.5085902999999999E-3</v>
      </c>
      <c r="CN63" s="63">
        <v>-3.8921428000000002E-3</v>
      </c>
      <c r="CO63" s="63">
        <v>-2.7115083000000002E-3</v>
      </c>
      <c r="CP63" s="63">
        <v>1.2908609999999999E-3</v>
      </c>
      <c r="CQ63" s="63">
        <v>-1.6008825399999999E-2</v>
      </c>
      <c r="CR63" s="63">
        <v>3.9234799999999999E-4</v>
      </c>
      <c r="CS63" s="63">
        <v>2.0442173999999998E-3</v>
      </c>
      <c r="CT63" s="63">
        <v>2.8913495999999999E-3</v>
      </c>
      <c r="CU63" s="63">
        <v>1.24861381E-2</v>
      </c>
      <c r="CV63" s="63">
        <v>-5.6456242000000002E-3</v>
      </c>
      <c r="CW63" s="63">
        <v>-1.65069763E-2</v>
      </c>
      <c r="CX63" s="63">
        <v>8.327311E-4</v>
      </c>
      <c r="CY63" s="63">
        <v>3.2601101000000001E-3</v>
      </c>
      <c r="CZ63" s="63">
        <v>7.4768100000000007E-5</v>
      </c>
      <c r="DA63" s="63">
        <v>1.0027126E-3</v>
      </c>
      <c r="DB63" s="63">
        <v>3.7596931399999999E-2</v>
      </c>
      <c r="DC63" s="63">
        <v>-3.5637160399999999E-2</v>
      </c>
      <c r="DD63" s="63">
        <v>-9.8759207000000005E-3</v>
      </c>
      <c r="DE63" s="63">
        <v>-2.3927154999999999E-3</v>
      </c>
      <c r="DF63" s="63">
        <v>-107.9445919316</v>
      </c>
      <c r="DG63" s="63">
        <v>110.83988553970001</v>
      </c>
      <c r="DH63" s="63">
        <v>-2.2002756E-3</v>
      </c>
      <c r="DI63" s="63">
        <v>0</v>
      </c>
      <c r="DJ63" s="63">
        <v>-2.0557400000000001E-5</v>
      </c>
      <c r="DK63" s="63">
        <v>-106.63617867879999</v>
      </c>
      <c r="DL63" s="63">
        <v>0</v>
      </c>
      <c r="DM63" s="63">
        <v>0</v>
      </c>
      <c r="DN63" s="63">
        <v>0</v>
      </c>
      <c r="DO63" s="63">
        <v>0</v>
      </c>
      <c r="DP63" s="63">
        <v>0</v>
      </c>
      <c r="DQ63" s="63">
        <v>0</v>
      </c>
      <c r="DR63" s="63">
        <v>0</v>
      </c>
      <c r="DS63" s="63">
        <v>0</v>
      </c>
      <c r="DT63" s="63">
        <v>0</v>
      </c>
      <c r="DU63" s="63">
        <v>0</v>
      </c>
      <c r="DV63" s="63">
        <v>0</v>
      </c>
      <c r="DW63" s="63">
        <v>2929.5451387755002</v>
      </c>
      <c r="DX63" s="63">
        <v>-3040.7904220311998</v>
      </c>
      <c r="DY63" s="63">
        <v>-7.1102095500000004E-2</v>
      </c>
      <c r="DZ63" s="63">
        <v>0</v>
      </c>
      <c r="EA63" s="63">
        <v>0</v>
      </c>
      <c r="EB63" s="63">
        <v>0</v>
      </c>
      <c r="EC63" s="63">
        <v>0</v>
      </c>
      <c r="ED63" s="63">
        <v>0</v>
      </c>
      <c r="EE63" s="63">
        <v>0</v>
      </c>
      <c r="EF63" s="63">
        <v>0</v>
      </c>
      <c r="EG63" s="63">
        <v>0</v>
      </c>
      <c r="EH63" s="63">
        <v>0</v>
      </c>
      <c r="EI63" s="63">
        <v>0</v>
      </c>
      <c r="EJ63" s="63">
        <v>0</v>
      </c>
      <c r="EK63" s="63">
        <v>1152.4281889982001</v>
      </c>
      <c r="EL63" s="63">
        <v>0</v>
      </c>
      <c r="EM63" s="63">
        <v>0</v>
      </c>
      <c r="EN63" s="63">
        <v>0</v>
      </c>
      <c r="EO63" s="63">
        <v>0</v>
      </c>
      <c r="EP63" s="63">
        <v>1.9932640299999999E-2</v>
      </c>
      <c r="EQ63" s="63">
        <v>7.617085E-4</v>
      </c>
    </row>
    <row r="64" spans="1:147" ht="13.5" customHeight="1" x14ac:dyDescent="0.3">
      <c r="A64" s="124" t="s">
        <v>221</v>
      </c>
      <c r="B64" s="63"/>
      <c r="C64" s="63"/>
      <c r="D64" s="63"/>
      <c r="E64" s="63"/>
      <c r="F64" s="63"/>
      <c r="G64" s="63"/>
      <c r="H64" s="63"/>
      <c r="I64" s="63"/>
      <c r="J64" s="63"/>
      <c r="K64" s="63"/>
      <c r="L64" s="63"/>
      <c r="M64" s="63"/>
      <c r="N64" s="63"/>
      <c r="O64" s="63"/>
      <c r="P64" s="63"/>
      <c r="Q64" s="63"/>
      <c r="R64" s="63"/>
      <c r="S64" s="63"/>
      <c r="T64" s="63"/>
      <c r="U64" s="352"/>
      <c r="V64" s="468"/>
      <c r="W64" s="63">
        <v>0</v>
      </c>
      <c r="X64" s="63">
        <v>0</v>
      </c>
      <c r="Y64" s="63">
        <v>0</v>
      </c>
      <c r="Z64" s="63">
        <v>0</v>
      </c>
      <c r="AA64" s="63">
        <v>0</v>
      </c>
      <c r="AB64" s="63">
        <v>0</v>
      </c>
      <c r="AC64" s="63">
        <v>0</v>
      </c>
      <c r="AD64" s="63">
        <v>0</v>
      </c>
      <c r="AE64" s="63">
        <v>0</v>
      </c>
      <c r="AF64" s="63">
        <v>0</v>
      </c>
      <c r="AG64" s="63">
        <v>0</v>
      </c>
      <c r="AH64" s="63">
        <v>0</v>
      </c>
      <c r="AI64" s="63">
        <v>0</v>
      </c>
      <c r="AJ64" s="63">
        <v>0</v>
      </c>
      <c r="AK64" s="63">
        <v>0</v>
      </c>
      <c r="AL64" s="63">
        <v>0</v>
      </c>
      <c r="AM64" s="63">
        <v>0</v>
      </c>
      <c r="AN64" s="63">
        <v>0</v>
      </c>
      <c r="AO64" s="63">
        <v>0</v>
      </c>
      <c r="AP64" s="63">
        <v>0</v>
      </c>
      <c r="AQ64" s="63">
        <v>0</v>
      </c>
      <c r="AR64" s="63">
        <v>0</v>
      </c>
      <c r="AS64" s="63">
        <v>0</v>
      </c>
      <c r="AT64" s="63">
        <v>0</v>
      </c>
      <c r="AU64" s="63">
        <v>0</v>
      </c>
      <c r="AV64" s="63">
        <v>0</v>
      </c>
      <c r="AW64" s="63">
        <v>0</v>
      </c>
      <c r="AX64" s="63">
        <v>0</v>
      </c>
      <c r="AY64" s="63">
        <v>0</v>
      </c>
      <c r="AZ64" s="63">
        <v>0</v>
      </c>
      <c r="BA64" s="63">
        <v>0</v>
      </c>
      <c r="BB64" s="63">
        <v>0</v>
      </c>
      <c r="BC64" s="63">
        <v>0</v>
      </c>
      <c r="BD64" s="63">
        <v>0</v>
      </c>
      <c r="BE64" s="63">
        <v>0</v>
      </c>
      <c r="BF64" s="63">
        <v>0</v>
      </c>
      <c r="BG64" s="63">
        <v>0</v>
      </c>
      <c r="BH64" s="63">
        <v>0</v>
      </c>
      <c r="BI64" s="63">
        <v>1.8020008838999999</v>
      </c>
      <c r="BJ64" s="63">
        <v>1.9227947170999999</v>
      </c>
      <c r="BK64" s="63">
        <v>2.0937769208999999</v>
      </c>
      <c r="BL64" s="63">
        <v>2.0970557892000001</v>
      </c>
      <c r="BM64" s="63">
        <v>2.1251789732000002</v>
      </c>
      <c r="BN64" s="63">
        <v>2.0660399904000002</v>
      </c>
      <c r="BO64" s="63">
        <v>1.6620961010999999</v>
      </c>
      <c r="BP64" s="63">
        <v>1.1712260915999999</v>
      </c>
      <c r="BQ64" s="63">
        <v>1.2554238833</v>
      </c>
      <c r="BR64" s="63">
        <v>1.3098733004000001</v>
      </c>
      <c r="BS64" s="63">
        <v>1.1606156274999999</v>
      </c>
      <c r="BT64" s="63">
        <v>0.94417837159999995</v>
      </c>
      <c r="BU64" s="63">
        <v>1.0364826208</v>
      </c>
      <c r="BV64" s="63">
        <v>0.89134192329999995</v>
      </c>
      <c r="BW64" s="63">
        <v>6.5788391431999997</v>
      </c>
      <c r="BX64" s="63">
        <v>0.56036768049999996</v>
      </c>
      <c r="BY64" s="63">
        <v>0.70581835240000002</v>
      </c>
      <c r="BZ64" s="63">
        <v>-29.249251336099999</v>
      </c>
      <c r="CA64" s="63">
        <v>-38.781650082100001</v>
      </c>
      <c r="CB64" s="63">
        <v>-1.0025783912999999</v>
      </c>
      <c r="CC64" s="63">
        <v>1086.4368754949001</v>
      </c>
      <c r="CD64" s="63">
        <v>-56.114495448699998</v>
      </c>
      <c r="CE64" s="63">
        <v>-58.868532849899999</v>
      </c>
      <c r="CF64" s="63">
        <v>-53.404847257500002</v>
      </c>
      <c r="CG64" s="63">
        <v>-55.5764673316</v>
      </c>
      <c r="CH64" s="63">
        <v>-55.615903119499997</v>
      </c>
      <c r="CI64" s="63">
        <v>-56.295625472700003</v>
      </c>
      <c r="CJ64" s="63">
        <v>-55.068685059300002</v>
      </c>
      <c r="CK64" s="63">
        <v>-59.567060454299998</v>
      </c>
      <c r="CL64" s="63">
        <v>-56.849466440800001</v>
      </c>
      <c r="CM64" s="63">
        <v>-52.883178579700001</v>
      </c>
      <c r="CN64" s="63">
        <v>-48.428311200499998</v>
      </c>
      <c r="CO64" s="63">
        <v>-43.6177217519</v>
      </c>
      <c r="CP64" s="63">
        <v>-223.51613011149999</v>
      </c>
      <c r="CQ64" s="63">
        <v>-28.2741356352</v>
      </c>
      <c r="CR64" s="63">
        <v>-16.723912125799998</v>
      </c>
      <c r="CS64" s="63">
        <v>-217.82691776039999</v>
      </c>
      <c r="CT64" s="63">
        <v>7.6156702557999996</v>
      </c>
      <c r="CU64" s="63">
        <v>-0.2984471038</v>
      </c>
      <c r="CV64" s="63">
        <v>-0.32996391419999999</v>
      </c>
      <c r="CW64" s="63">
        <v>-0.24831105079999999</v>
      </c>
      <c r="CX64" s="63">
        <v>-0.14599353700000001</v>
      </c>
      <c r="CY64" s="63">
        <v>-0.15055732590000001</v>
      </c>
      <c r="CZ64" s="63">
        <v>-0.16743799579999999</v>
      </c>
      <c r="DA64" s="63">
        <v>-0.15134753370000001</v>
      </c>
      <c r="DB64" s="63">
        <v>-0.15475183249999999</v>
      </c>
      <c r="DC64" s="63">
        <v>-0.15292361469999999</v>
      </c>
      <c r="DD64" s="63">
        <v>-0.1640691936</v>
      </c>
      <c r="DE64" s="63">
        <v>-0.11614761279999999</v>
      </c>
      <c r="DF64" s="63">
        <v>-0.16842006330000001</v>
      </c>
      <c r="DG64" s="63">
        <v>-0.57515817950000003</v>
      </c>
      <c r="DH64" s="63">
        <v>-0.87684331800000004</v>
      </c>
      <c r="DI64" s="63">
        <v>-1.2579262712999999</v>
      </c>
      <c r="DJ64" s="63">
        <v>-1.2459001485000001</v>
      </c>
      <c r="DK64" s="63">
        <v>-1.5982528596000001</v>
      </c>
      <c r="DL64" s="63">
        <v>-1.8102125941</v>
      </c>
      <c r="DM64" s="63">
        <v>-2.1074672207999998</v>
      </c>
      <c r="DN64" s="63">
        <v>-2.2037788330999999</v>
      </c>
      <c r="DO64" s="63">
        <v>-1.8717076110999999</v>
      </c>
      <c r="DP64" s="63">
        <v>1.1628759935999999</v>
      </c>
      <c r="DQ64" s="63">
        <v>1.2566961182</v>
      </c>
      <c r="DR64" s="63">
        <v>-2.0549580333000002</v>
      </c>
      <c r="DS64" s="63">
        <v>3.0722385986999998</v>
      </c>
      <c r="DT64" s="63">
        <v>-0.76851149539999997</v>
      </c>
      <c r="DU64" s="63">
        <v>-0.1552526387</v>
      </c>
      <c r="DV64" s="63">
        <v>-0.25535660630000001</v>
      </c>
      <c r="DW64" s="63">
        <v>-0.13599339699999999</v>
      </c>
      <c r="DX64" s="63">
        <v>-0.1463432063</v>
      </c>
      <c r="DY64" s="63">
        <v>2245.7674044140999</v>
      </c>
      <c r="DZ64" s="63">
        <v>-2.6950186000000001E-2</v>
      </c>
      <c r="EA64" s="63">
        <v>0.40211758089999999</v>
      </c>
      <c r="EB64" s="63">
        <v>1.1634281560999999</v>
      </c>
      <c r="EC64" s="63">
        <v>1.9710206646999999</v>
      </c>
      <c r="ED64" s="63">
        <v>-0.27398209080000002</v>
      </c>
      <c r="EE64" s="63">
        <v>-4.5964678593999997</v>
      </c>
      <c r="EF64" s="63">
        <v>-5.9412152534000002</v>
      </c>
      <c r="EG64" s="63">
        <v>-8.0630921503999993</v>
      </c>
      <c r="EH64" s="63">
        <v>-9.2270035752999995</v>
      </c>
      <c r="EI64" s="63">
        <v>-10.412818634700001</v>
      </c>
      <c r="EJ64" s="63">
        <v>-194.0717337918</v>
      </c>
      <c r="EK64" s="63">
        <v>-10.8644195125</v>
      </c>
      <c r="EL64" s="63">
        <v>-10.714351410400001</v>
      </c>
      <c r="EM64" s="63">
        <v>-9.4430901429999992</v>
      </c>
      <c r="EN64" s="63">
        <v>-7.9286551533000003</v>
      </c>
      <c r="EO64" s="63">
        <v>-7.2082353934999999</v>
      </c>
      <c r="EP64" s="63">
        <v>-7.4274590755999998</v>
      </c>
      <c r="EQ64" s="63">
        <v>-6.8451405318000003</v>
      </c>
    </row>
    <row r="65" spans="1:147" ht="13.5" customHeight="1" x14ac:dyDescent="0.3">
      <c r="A65" s="124" t="s">
        <v>335</v>
      </c>
      <c r="B65" s="63"/>
      <c r="C65" s="63"/>
      <c r="D65" s="63"/>
      <c r="E65" s="63"/>
      <c r="F65" s="63"/>
      <c r="G65" s="63"/>
      <c r="H65" s="63"/>
      <c r="I65" s="63"/>
      <c r="J65" s="63"/>
      <c r="K65" s="63"/>
      <c r="L65" s="63"/>
      <c r="M65" s="63"/>
      <c r="N65" s="63"/>
      <c r="O65" s="63"/>
      <c r="P65" s="63"/>
      <c r="Q65" s="63"/>
      <c r="R65" s="63"/>
      <c r="S65" s="63"/>
      <c r="T65" s="63"/>
      <c r="U65" s="352"/>
      <c r="V65" s="468"/>
      <c r="W65" s="63">
        <v>0</v>
      </c>
      <c r="X65" s="63">
        <v>0</v>
      </c>
      <c r="Y65" s="63">
        <v>0</v>
      </c>
      <c r="Z65" s="63">
        <v>0</v>
      </c>
      <c r="AA65" s="63">
        <v>0</v>
      </c>
      <c r="AB65" s="63">
        <v>0</v>
      </c>
      <c r="AC65" s="63">
        <v>0</v>
      </c>
      <c r="AD65" s="63">
        <v>0</v>
      </c>
      <c r="AE65" s="63">
        <v>0</v>
      </c>
      <c r="AF65" s="63">
        <v>0</v>
      </c>
      <c r="AG65" s="63">
        <v>0</v>
      </c>
      <c r="AH65" s="63">
        <v>0</v>
      </c>
      <c r="AI65" s="63">
        <v>0</v>
      </c>
      <c r="AJ65" s="63">
        <v>0</v>
      </c>
      <c r="AK65" s="63">
        <v>0</v>
      </c>
      <c r="AL65" s="63">
        <v>3.9137410999999997E-3</v>
      </c>
      <c r="AM65" s="63">
        <v>80.456761509000003</v>
      </c>
      <c r="AN65" s="63">
        <v>46.047957015100003</v>
      </c>
      <c r="AO65" s="63">
        <v>17.5469122097</v>
      </c>
      <c r="AP65" s="63">
        <v>0</v>
      </c>
      <c r="AQ65" s="63">
        <v>0</v>
      </c>
      <c r="AR65" s="63">
        <v>0</v>
      </c>
      <c r="AS65" s="63">
        <v>0</v>
      </c>
      <c r="AT65" s="63">
        <v>36.033740942000001</v>
      </c>
      <c r="AU65" s="63">
        <v>12.625437572899999</v>
      </c>
      <c r="AV65" s="63">
        <v>28.042184691700001</v>
      </c>
      <c r="AW65" s="63">
        <v>44.3009553877</v>
      </c>
      <c r="AX65" s="63">
        <v>86.329093478700003</v>
      </c>
      <c r="AY65" s="63">
        <v>0</v>
      </c>
      <c r="AZ65" s="63">
        <v>0</v>
      </c>
      <c r="BA65" s="63">
        <v>132.01731670570001</v>
      </c>
      <c r="BB65" s="63">
        <v>22.567574628100001</v>
      </c>
      <c r="BC65" s="63">
        <v>37.227724683300004</v>
      </c>
      <c r="BD65" s="63">
        <v>66.501946089200004</v>
      </c>
      <c r="BE65" s="63">
        <v>-67.074223991099998</v>
      </c>
      <c r="BF65" s="63">
        <v>-13.729162501599999</v>
      </c>
      <c r="BG65" s="63">
        <v>-106.5741193762</v>
      </c>
      <c r="BH65" s="63">
        <v>-0.5549119092</v>
      </c>
      <c r="BI65" s="63">
        <v>-8.3555765785999991</v>
      </c>
      <c r="BJ65" s="63">
        <v>-14.2174977573</v>
      </c>
      <c r="BK65" s="63">
        <v>-37.409673398700001</v>
      </c>
      <c r="BL65" s="63">
        <v>-16.723275930500002</v>
      </c>
      <c r="BM65" s="63">
        <v>-50.835841245899999</v>
      </c>
      <c r="BN65" s="63">
        <v>-147.9260589932</v>
      </c>
      <c r="BO65" s="63">
        <v>-13.381025901699999</v>
      </c>
      <c r="BP65" s="63">
        <v>-2.5488053063999998</v>
      </c>
      <c r="BQ65" s="63">
        <v>0</v>
      </c>
      <c r="BR65" s="63">
        <v>-35.032944676600003</v>
      </c>
      <c r="BS65" s="63">
        <v>-14.8483248216</v>
      </c>
      <c r="BT65" s="63">
        <v>6.7475594500999998</v>
      </c>
      <c r="BU65" s="63">
        <v>-6.1512904663999999</v>
      </c>
      <c r="BV65" s="63">
        <v>-7.5495473940000002</v>
      </c>
      <c r="BW65" s="63">
        <v>-5.8433775337</v>
      </c>
      <c r="BX65" s="63">
        <v>10.636566266499999</v>
      </c>
      <c r="BY65" s="63">
        <v>-2.7615903329</v>
      </c>
      <c r="BZ65" s="63">
        <v>0</v>
      </c>
      <c r="CA65" s="63">
        <v>0</v>
      </c>
      <c r="CB65" s="63">
        <v>0</v>
      </c>
      <c r="CC65" s="63">
        <v>0</v>
      </c>
      <c r="CD65" s="63">
        <v>0</v>
      </c>
      <c r="CE65" s="63">
        <v>0</v>
      </c>
      <c r="CF65" s="63">
        <v>0</v>
      </c>
      <c r="CG65" s="63">
        <v>0</v>
      </c>
      <c r="CH65" s="63">
        <v>1.9605452400000001E-2</v>
      </c>
      <c r="CI65" s="63">
        <v>-1.95614733E-2</v>
      </c>
      <c r="CJ65" s="63">
        <v>0</v>
      </c>
      <c r="CK65" s="63">
        <v>0</v>
      </c>
      <c r="CL65" s="63">
        <v>0</v>
      </c>
      <c r="CM65" s="63">
        <v>0</v>
      </c>
      <c r="CN65" s="63">
        <v>0</v>
      </c>
      <c r="CO65" s="63">
        <v>0</v>
      </c>
      <c r="CP65" s="63">
        <v>0</v>
      </c>
      <c r="CQ65" s="63">
        <v>0</v>
      </c>
      <c r="CR65" s="63">
        <v>0</v>
      </c>
      <c r="CS65" s="63">
        <v>0</v>
      </c>
      <c r="CT65" s="63">
        <v>0</v>
      </c>
      <c r="CU65" s="63">
        <v>6.4702526000000003E-3</v>
      </c>
      <c r="CV65" s="63">
        <v>0</v>
      </c>
      <c r="CW65" s="63">
        <v>0</v>
      </c>
      <c r="CX65" s="63">
        <v>0</v>
      </c>
      <c r="CY65" s="63">
        <v>0</v>
      </c>
      <c r="CZ65" s="63">
        <v>0</v>
      </c>
      <c r="DA65" s="63">
        <v>0</v>
      </c>
      <c r="DB65" s="63">
        <v>0</v>
      </c>
      <c r="DC65" s="63">
        <v>283.07094444270001</v>
      </c>
      <c r="DD65" s="63">
        <v>0</v>
      </c>
      <c r="DE65" s="63">
        <v>0</v>
      </c>
      <c r="DF65" s="63">
        <v>0</v>
      </c>
      <c r="DG65" s="63">
        <v>0</v>
      </c>
      <c r="DH65" s="63">
        <v>0</v>
      </c>
      <c r="DI65" s="63">
        <v>0</v>
      </c>
      <c r="DJ65" s="63">
        <v>0</v>
      </c>
      <c r="DK65" s="63">
        <v>0</v>
      </c>
      <c r="DL65" s="63">
        <v>0</v>
      </c>
      <c r="DM65" s="63">
        <v>0</v>
      </c>
      <c r="DN65" s="63">
        <v>0</v>
      </c>
      <c r="DO65" s="63">
        <v>-1.4054248614</v>
      </c>
      <c r="DP65" s="63">
        <v>-0.86506375160000004</v>
      </c>
      <c r="DQ65" s="63">
        <v>-0.83965302119999996</v>
      </c>
      <c r="DR65" s="63">
        <v>-0.2964390757</v>
      </c>
      <c r="DS65" s="63">
        <v>-1.0215081949</v>
      </c>
      <c r="DT65" s="63">
        <v>-0.2592387136</v>
      </c>
      <c r="DU65" s="63">
        <v>-5.3715047500000002E-2</v>
      </c>
      <c r="DV65" s="63">
        <v>0</v>
      </c>
      <c r="DW65" s="63">
        <v>-0.1862286122</v>
      </c>
      <c r="DX65" s="63">
        <v>2.2687924729</v>
      </c>
      <c r="DY65" s="63">
        <v>-3.88399564E-2</v>
      </c>
      <c r="DZ65" s="63">
        <v>-1.0706007700000001E-2</v>
      </c>
      <c r="EA65" s="63">
        <v>-8.1947060799999999E-2</v>
      </c>
      <c r="EB65" s="63">
        <v>-0.21231127759999999</v>
      </c>
      <c r="EC65" s="63">
        <v>-0.69980791369999995</v>
      </c>
      <c r="ED65" s="63">
        <v>-0.1150016692</v>
      </c>
      <c r="EE65" s="63">
        <v>-3.7794085976999998</v>
      </c>
      <c r="EF65" s="63">
        <v>-2.6748066430000002</v>
      </c>
      <c r="EG65" s="63">
        <v>-3.0665787801</v>
      </c>
      <c r="EH65" s="63">
        <v>-1.0633080723999999</v>
      </c>
      <c r="EI65" s="63">
        <v>-5.4470648147</v>
      </c>
      <c r="EJ65" s="63">
        <v>-3.1588028509999999</v>
      </c>
      <c r="EK65" s="63">
        <v>-3.1676333241000001</v>
      </c>
      <c r="EL65" s="63">
        <v>-1.1658532051999999</v>
      </c>
      <c r="EM65" s="63">
        <v>-4.4507795333000004</v>
      </c>
      <c r="EN65" s="63">
        <v>-2.3281504847000001</v>
      </c>
      <c r="EO65" s="63">
        <v>-2.2483380631999998</v>
      </c>
      <c r="EP65" s="63">
        <v>-0.79758320439999997</v>
      </c>
      <c r="EQ65" s="63">
        <v>-3.3915545620000001</v>
      </c>
    </row>
    <row r="66" spans="1:147" ht="13.5" customHeight="1" x14ac:dyDescent="0.3">
      <c r="A66" s="124" t="s">
        <v>99</v>
      </c>
      <c r="B66" s="63"/>
      <c r="C66" s="63"/>
      <c r="D66" s="63"/>
      <c r="E66" s="63"/>
      <c r="F66" s="63"/>
      <c r="G66" s="63"/>
      <c r="H66" s="63"/>
      <c r="I66" s="63"/>
      <c r="J66" s="63"/>
      <c r="K66" s="63"/>
      <c r="L66" s="63"/>
      <c r="M66" s="63"/>
      <c r="N66" s="63"/>
      <c r="O66" s="63"/>
      <c r="P66" s="63"/>
      <c r="Q66" s="63"/>
      <c r="R66" s="63"/>
      <c r="S66" s="63"/>
      <c r="T66" s="63"/>
      <c r="U66" s="352"/>
      <c r="V66" s="468"/>
      <c r="W66" s="63">
        <v>-105.0252224285</v>
      </c>
      <c r="X66" s="63">
        <v>288.76052441119998</v>
      </c>
      <c r="Y66" s="63">
        <v>-276.44836672230002</v>
      </c>
      <c r="Z66" s="63">
        <v>138.3819355896</v>
      </c>
      <c r="AA66" s="63">
        <v>-158.46599882140001</v>
      </c>
      <c r="AB66" s="63">
        <v>778.15978330730002</v>
      </c>
      <c r="AC66" s="63">
        <v>-38.787262228800003</v>
      </c>
      <c r="AD66" s="63">
        <v>-421.52772928460001</v>
      </c>
      <c r="AE66" s="63">
        <v>708.05529344870001</v>
      </c>
      <c r="AF66" s="63">
        <v>-447.39250008710002</v>
      </c>
      <c r="AG66" s="63">
        <v>343.60290389549999</v>
      </c>
      <c r="AH66" s="63">
        <v>211.4718307556</v>
      </c>
      <c r="AI66" s="63">
        <v>108.98986123260001</v>
      </c>
      <c r="AJ66" s="63">
        <v>-52.230665302699997</v>
      </c>
      <c r="AK66" s="63">
        <v>751.09003229320001</v>
      </c>
      <c r="AL66" s="63">
        <v>317.89366189660001</v>
      </c>
      <c r="AM66" s="63">
        <v>-85.547070534900001</v>
      </c>
      <c r="AN66" s="63">
        <v>-202.3203853142</v>
      </c>
      <c r="AO66" s="63">
        <v>-272.48723896080003</v>
      </c>
      <c r="AP66" s="63">
        <v>44.384436520400001</v>
      </c>
      <c r="AQ66" s="63">
        <v>243.30392666509999</v>
      </c>
      <c r="AR66" s="63">
        <v>-287.02671947530001</v>
      </c>
      <c r="AS66" s="63">
        <v>-1.8705084355999999</v>
      </c>
      <c r="AT66" s="63">
        <v>-451.29063670210002</v>
      </c>
      <c r="AU66" s="63">
        <v>89.743222755399998</v>
      </c>
      <c r="AV66" s="63">
        <v>358.20880074489997</v>
      </c>
      <c r="AW66" s="63">
        <v>404.38963748129999</v>
      </c>
      <c r="AX66" s="63">
        <v>-574.94171947929999</v>
      </c>
      <c r="AY66" s="63">
        <v>85.651718227100005</v>
      </c>
      <c r="AZ66" s="63">
        <v>-259.71352568319998</v>
      </c>
      <c r="BA66" s="63">
        <v>443.52476785739998</v>
      </c>
      <c r="BB66" s="63">
        <v>-309.01221386769998</v>
      </c>
      <c r="BC66" s="63">
        <v>948.93861131640006</v>
      </c>
      <c r="BD66" s="63">
        <v>-243.90498301580001</v>
      </c>
      <c r="BE66" s="63">
        <v>-61.266290245999997</v>
      </c>
      <c r="BF66" s="63">
        <v>-265.96577869980001</v>
      </c>
      <c r="BG66" s="63">
        <v>-38.0384660884</v>
      </c>
      <c r="BH66" s="63">
        <v>-46.819561902700002</v>
      </c>
      <c r="BI66" s="63">
        <v>56.273615276100003</v>
      </c>
      <c r="BJ66" s="63">
        <v>213.69144835899999</v>
      </c>
      <c r="BK66" s="63">
        <v>-372.07966303389998</v>
      </c>
      <c r="BL66" s="63">
        <v>64.729312484199994</v>
      </c>
      <c r="BM66" s="63">
        <v>519.26846576469995</v>
      </c>
      <c r="BN66" s="63">
        <v>798.28686954199998</v>
      </c>
      <c r="BO66" s="63">
        <v>-868.30016842489999</v>
      </c>
      <c r="BP66" s="63">
        <v>-676.07312545289994</v>
      </c>
      <c r="BQ66" s="63">
        <v>610.40737514969999</v>
      </c>
      <c r="BR66" s="63">
        <v>-154.33225458070001</v>
      </c>
      <c r="BS66" s="63">
        <v>324.47908670509997</v>
      </c>
      <c r="BT66" s="63">
        <v>501.31360568269997</v>
      </c>
      <c r="BU66" s="63">
        <v>-566.43586226770003</v>
      </c>
      <c r="BV66" s="63">
        <v>60.679518731199998</v>
      </c>
      <c r="BW66" s="63">
        <v>316.70130404939999</v>
      </c>
      <c r="BX66" s="63">
        <v>-1083.6391615461</v>
      </c>
      <c r="BY66" s="63">
        <v>800.51987962210001</v>
      </c>
      <c r="BZ66" s="63">
        <v>2258.2074060307</v>
      </c>
      <c r="CA66" s="63">
        <v>2001.5028244082</v>
      </c>
      <c r="CB66" s="63">
        <v>-3444.4267503411002</v>
      </c>
      <c r="CC66" s="63">
        <v>-1262.7911180655999</v>
      </c>
      <c r="CD66" s="63">
        <v>403.58629522119998</v>
      </c>
      <c r="CE66" s="63">
        <v>193.32207967030001</v>
      </c>
      <c r="CF66" s="63">
        <v>-235.3430276073</v>
      </c>
      <c r="CG66" s="63">
        <v>-825.76976424270003</v>
      </c>
      <c r="CH66" s="63">
        <v>1651.6331345389999</v>
      </c>
      <c r="CI66" s="63">
        <v>585.65342607970001</v>
      </c>
      <c r="CJ66" s="63">
        <v>-1681.6331850396</v>
      </c>
      <c r="CK66" s="63">
        <v>897.30477894030003</v>
      </c>
      <c r="CL66" s="63">
        <v>2406.9347572182</v>
      </c>
      <c r="CM66" s="63">
        <v>-3400.1066933272</v>
      </c>
      <c r="CN66" s="63">
        <v>531.44095321949999</v>
      </c>
      <c r="CO66" s="63">
        <v>-11.5393141646</v>
      </c>
      <c r="CP66" s="63">
        <v>3273.8743123137001</v>
      </c>
      <c r="CQ66" s="63">
        <v>-1691.5910835295001</v>
      </c>
      <c r="CR66" s="63">
        <v>-90.838898650399997</v>
      </c>
      <c r="CS66" s="63">
        <v>358.84734057119999</v>
      </c>
      <c r="CT66" s="63">
        <v>134.1334066739</v>
      </c>
      <c r="CU66" s="63">
        <v>1018.8308767526</v>
      </c>
      <c r="CV66" s="63">
        <v>-761.38341806200003</v>
      </c>
      <c r="CW66" s="63">
        <v>93.978486308800001</v>
      </c>
      <c r="CX66" s="63">
        <v>-659.16945231789998</v>
      </c>
      <c r="CY66" s="63">
        <v>-863.44774214029997</v>
      </c>
      <c r="CZ66" s="63">
        <v>1612.3969583616999</v>
      </c>
      <c r="DA66" s="63">
        <v>-621.31272685559998</v>
      </c>
      <c r="DB66" s="63">
        <v>53.016822681199997</v>
      </c>
      <c r="DC66" s="63">
        <v>2036.5381862958</v>
      </c>
      <c r="DD66" s="63">
        <v>-1926.2541622148999</v>
      </c>
      <c r="DE66" s="63">
        <v>-852.27773086929994</v>
      </c>
      <c r="DF66" s="63">
        <v>2781.3514526129002</v>
      </c>
      <c r="DG66" s="63">
        <v>548.09715331749999</v>
      </c>
      <c r="DH66" s="63">
        <v>1119.0374373602999</v>
      </c>
      <c r="DI66" s="63">
        <v>-1876.9663533302</v>
      </c>
      <c r="DJ66" s="63">
        <v>1279.236471815</v>
      </c>
      <c r="DK66" s="63">
        <v>-491.83225750370002</v>
      </c>
      <c r="DL66" s="63">
        <v>-1451.5573807752</v>
      </c>
      <c r="DM66" s="63">
        <v>1197.9131963740999</v>
      </c>
      <c r="DN66" s="63">
        <v>853.29793467809998</v>
      </c>
      <c r="DO66" s="63">
        <v>-1741.9189410174999</v>
      </c>
      <c r="DP66" s="63">
        <v>-1805.7315827574</v>
      </c>
      <c r="DQ66" s="63">
        <v>1158.2496129015001</v>
      </c>
      <c r="DR66" s="63">
        <v>483.30560572590002</v>
      </c>
      <c r="DS66" s="63">
        <v>-1820.3479293775999</v>
      </c>
      <c r="DT66" s="63">
        <v>2926.1904302749999</v>
      </c>
      <c r="DU66" s="63">
        <v>1670.0744393616001</v>
      </c>
      <c r="DV66" s="63">
        <v>1435.8650529397</v>
      </c>
      <c r="DW66" s="63">
        <v>-2488.6116766740001</v>
      </c>
      <c r="DX66" s="63">
        <v>86.259653516699998</v>
      </c>
      <c r="DY66" s="63">
        <v>3692.4062779288001</v>
      </c>
      <c r="DZ66" s="63">
        <v>-1601.4783576320999</v>
      </c>
      <c r="EA66" s="63">
        <v>-720.52871270950004</v>
      </c>
      <c r="EB66" s="63">
        <v>2606.9304991843001</v>
      </c>
      <c r="EC66" s="63">
        <v>712.53268156800004</v>
      </c>
      <c r="ED66" s="63">
        <v>1711.5754740015</v>
      </c>
      <c r="EE66" s="63">
        <v>-667.54220246670002</v>
      </c>
      <c r="EF66" s="63">
        <v>-3776.5705022463999</v>
      </c>
      <c r="EG66" s="63">
        <v>-560.60735808000004</v>
      </c>
      <c r="EH66" s="63">
        <v>2029.3340858619999</v>
      </c>
      <c r="EI66" s="63">
        <v>-1126.7379943440999</v>
      </c>
      <c r="EJ66" s="63">
        <v>-1037.4764702202001</v>
      </c>
      <c r="EK66" s="63">
        <v>-691.36545485750003</v>
      </c>
      <c r="EL66" s="63">
        <v>2871.1425207625002</v>
      </c>
      <c r="EM66" s="63">
        <v>-3157.9687507061999</v>
      </c>
      <c r="EN66" s="63">
        <v>-149.93776462400001</v>
      </c>
      <c r="EO66" s="63">
        <v>230.4918159586</v>
      </c>
      <c r="EP66" s="63">
        <v>256.8825148711</v>
      </c>
      <c r="EQ66" s="63">
        <v>608.19686812379996</v>
      </c>
    </row>
    <row r="67" spans="1:147" ht="13.5" customHeight="1" x14ac:dyDescent="0.3">
      <c r="A67" s="124" t="s">
        <v>100</v>
      </c>
      <c r="B67" s="63"/>
      <c r="C67" s="63"/>
      <c r="D67" s="63"/>
      <c r="E67" s="63"/>
      <c r="F67" s="63"/>
      <c r="G67" s="63"/>
      <c r="H67" s="63"/>
      <c r="I67" s="63"/>
      <c r="J67" s="63"/>
      <c r="K67" s="63"/>
      <c r="L67" s="63"/>
      <c r="M67" s="63"/>
      <c r="N67" s="63"/>
      <c r="O67" s="63"/>
      <c r="P67" s="63"/>
      <c r="Q67" s="63"/>
      <c r="R67" s="63"/>
      <c r="S67" s="63"/>
      <c r="T67" s="63"/>
      <c r="U67" s="352"/>
      <c r="V67" s="468"/>
      <c r="W67" s="63">
        <v>-656.19268480820006</v>
      </c>
      <c r="X67" s="63">
        <v>256.16849648639999</v>
      </c>
      <c r="Y67" s="63">
        <v>1406.8497010717999</v>
      </c>
      <c r="Z67" s="63">
        <v>2461.7593039940998</v>
      </c>
      <c r="AA67" s="63">
        <v>-550.85753561510001</v>
      </c>
      <c r="AB67" s="63">
        <v>-1344.4106889384</v>
      </c>
      <c r="AC67" s="63">
        <v>470.12695487809998</v>
      </c>
      <c r="AD67" s="63">
        <v>97.487079704300001</v>
      </c>
      <c r="AE67" s="63">
        <v>-1107.4712829591001</v>
      </c>
      <c r="AF67" s="63">
        <v>215.2912500171</v>
      </c>
      <c r="AG67" s="63">
        <v>-173.84152826190001</v>
      </c>
      <c r="AH67" s="63">
        <v>123.67086526990001</v>
      </c>
      <c r="AI67" s="63">
        <v>1048.1616257891001</v>
      </c>
      <c r="AJ67" s="63">
        <v>206.45796322530001</v>
      </c>
      <c r="AK67" s="63">
        <v>-1807.4119488619999</v>
      </c>
      <c r="AL67" s="63">
        <v>186.9514458109</v>
      </c>
      <c r="AM67" s="63">
        <v>-104.0518624162</v>
      </c>
      <c r="AN67" s="63">
        <v>833.1174149098</v>
      </c>
      <c r="AO67" s="63">
        <v>959.9550473534</v>
      </c>
      <c r="AP67" s="63">
        <v>924.35484598380003</v>
      </c>
      <c r="AQ67" s="63">
        <v>42.347062860100003</v>
      </c>
      <c r="AR67" s="63">
        <v>124.4328884424</v>
      </c>
      <c r="AS67" s="63">
        <v>748.59243422429995</v>
      </c>
      <c r="AT67" s="63">
        <v>703.63184525309998</v>
      </c>
      <c r="AU67" s="63">
        <v>-174.41632648480001</v>
      </c>
      <c r="AV67" s="63">
        <v>924.46770271330001</v>
      </c>
      <c r="AW67" s="63">
        <v>-773.58431553210005</v>
      </c>
      <c r="AX67" s="63">
        <v>-484.76312259730003</v>
      </c>
      <c r="AY67" s="63">
        <v>-1196.4105292631</v>
      </c>
      <c r="AZ67" s="63">
        <v>-259.20965872670001</v>
      </c>
      <c r="BA67" s="63">
        <v>-654.77691547209997</v>
      </c>
      <c r="BB67" s="63">
        <v>30.0424058901</v>
      </c>
      <c r="BC67" s="63">
        <v>1699.7204087073001</v>
      </c>
      <c r="BD67" s="63">
        <v>-1434.0486814379999</v>
      </c>
      <c r="BE67" s="63">
        <v>325.98914126649998</v>
      </c>
      <c r="BF67" s="63">
        <v>-460.24169427650003</v>
      </c>
      <c r="BG67" s="63">
        <v>12.0371163928</v>
      </c>
      <c r="BH67" s="63">
        <v>449.45465205310001</v>
      </c>
      <c r="BI67" s="63">
        <v>99.466075160000003</v>
      </c>
      <c r="BJ67" s="63">
        <v>847.00197110520003</v>
      </c>
      <c r="BK67" s="63">
        <v>2309.9991230255</v>
      </c>
      <c r="BL67" s="63">
        <v>202.1810317135</v>
      </c>
      <c r="BM67" s="63">
        <v>180.1169449912</v>
      </c>
      <c r="BN67" s="63">
        <v>192.18878250680001</v>
      </c>
      <c r="BO67" s="63">
        <v>3086.0279538836999</v>
      </c>
      <c r="BP67" s="63">
        <v>-268.77331981219999</v>
      </c>
      <c r="BQ67" s="63">
        <v>-553.09799362859997</v>
      </c>
      <c r="BR67" s="63">
        <v>186.78817053559999</v>
      </c>
      <c r="BS67" s="63">
        <v>-118.68648090470001</v>
      </c>
      <c r="BT67" s="63">
        <v>-758.90103232939998</v>
      </c>
      <c r="BU67" s="63">
        <v>394.22743820739998</v>
      </c>
      <c r="BV67" s="63">
        <v>266.47786704750001</v>
      </c>
      <c r="BW67" s="63">
        <v>414.48943062000001</v>
      </c>
      <c r="BX67" s="63">
        <v>902.39719393279995</v>
      </c>
      <c r="BY67" s="63">
        <v>-958.65354196110002</v>
      </c>
      <c r="BZ67" s="63">
        <v>5144.2637357476997</v>
      </c>
      <c r="CA67" s="63">
        <v>618.79443484989997</v>
      </c>
      <c r="CB67" s="63">
        <v>2595.5664052826</v>
      </c>
      <c r="CC67" s="63">
        <v>3136.4688662479002</v>
      </c>
      <c r="CD67" s="63">
        <v>643.28071014099999</v>
      </c>
      <c r="CE67" s="63">
        <v>1611.3291981764</v>
      </c>
      <c r="CF67" s="63">
        <v>-610.96155455760004</v>
      </c>
      <c r="CG67" s="63">
        <v>-779.34673239810002</v>
      </c>
      <c r="CH67" s="63">
        <v>2884.0669384347998</v>
      </c>
      <c r="CI67" s="63">
        <v>-643.89067219640003</v>
      </c>
      <c r="CJ67" s="63">
        <v>3345.1027356739</v>
      </c>
      <c r="CK67" s="63">
        <v>698.74291268260004</v>
      </c>
      <c r="CL67" s="63">
        <v>-2970.7842123977998</v>
      </c>
      <c r="CM67" s="63">
        <v>88.324193814300003</v>
      </c>
      <c r="CN67" s="63">
        <v>-1511.3615403389999</v>
      </c>
      <c r="CO67" s="63">
        <v>406.68407784390001</v>
      </c>
      <c r="CP67" s="63">
        <v>-2248.5948617097001</v>
      </c>
      <c r="CQ67" s="63">
        <v>3854.4694209675999</v>
      </c>
      <c r="CR67" s="63">
        <v>441.62304104079999</v>
      </c>
      <c r="CS67" s="63">
        <v>-3574.0542687157999</v>
      </c>
      <c r="CT67" s="63">
        <v>2632.3072686063001</v>
      </c>
      <c r="CU67" s="63">
        <v>448.84280046290002</v>
      </c>
      <c r="CV67" s="63">
        <v>1655.8281998983</v>
      </c>
      <c r="CW67" s="63">
        <v>-597.78833530880001</v>
      </c>
      <c r="CX67" s="63">
        <v>-103.1062972958</v>
      </c>
      <c r="CY67" s="63">
        <v>1378.2375726646001</v>
      </c>
      <c r="CZ67" s="63">
        <v>-1907.7482864220001</v>
      </c>
      <c r="DA67" s="63">
        <v>-2162.2379686786999</v>
      </c>
      <c r="DB67" s="63">
        <v>-1842.4217280778</v>
      </c>
      <c r="DC67" s="63">
        <v>-5247.6056629274999</v>
      </c>
      <c r="DD67" s="63">
        <v>-1458.7376502556999</v>
      </c>
      <c r="DE67" s="63">
        <v>13.977477638</v>
      </c>
      <c r="DF67" s="63">
        <v>-1475.3866705674</v>
      </c>
      <c r="DG67" s="63">
        <v>-1020.0406027558</v>
      </c>
      <c r="DH67" s="63">
        <v>-1363.0519894588999</v>
      </c>
      <c r="DI67" s="63">
        <v>1043.6632133742</v>
      </c>
      <c r="DJ67" s="63">
        <v>-93.424470994199993</v>
      </c>
      <c r="DK67" s="63">
        <v>230.75742284149999</v>
      </c>
      <c r="DL67" s="63">
        <v>2202.3161229708999</v>
      </c>
      <c r="DM67" s="63">
        <v>-1488.5698686562</v>
      </c>
      <c r="DN67" s="63">
        <v>1790.8553916849</v>
      </c>
      <c r="DO67" s="63">
        <v>1082.2608161907001</v>
      </c>
      <c r="DP67" s="63">
        <v>1106.4591330338999</v>
      </c>
      <c r="DQ67" s="63">
        <v>-80.9954110316</v>
      </c>
      <c r="DR67" s="63">
        <v>108.6011762208</v>
      </c>
      <c r="DS67" s="63">
        <v>-983.32259039949997</v>
      </c>
      <c r="DT67" s="63">
        <v>1401.2206942773</v>
      </c>
      <c r="DU67" s="63">
        <v>913.59884044629996</v>
      </c>
      <c r="DV67" s="63">
        <v>471.90785377110001</v>
      </c>
      <c r="DW67" s="63">
        <v>-2280.7844965744998</v>
      </c>
      <c r="DX67" s="63">
        <v>-1264.4510255350001</v>
      </c>
      <c r="DY67" s="63">
        <v>1299.8296202119</v>
      </c>
      <c r="DZ67" s="63">
        <v>1131.2760463084001</v>
      </c>
      <c r="EA67" s="63">
        <v>-936.22590821619997</v>
      </c>
      <c r="EB67" s="63">
        <v>-2054.9989897066998</v>
      </c>
      <c r="EC67" s="63">
        <v>701.35291893409999</v>
      </c>
      <c r="ED67" s="63">
        <v>-1160.3581119039</v>
      </c>
      <c r="EE67" s="63">
        <v>746.68358655839995</v>
      </c>
      <c r="EF67" s="63">
        <v>1084.3608411061</v>
      </c>
      <c r="EG67" s="63">
        <v>928.65655338429997</v>
      </c>
      <c r="EH67" s="63">
        <v>-164.6191117315</v>
      </c>
      <c r="EI67" s="63">
        <v>2709.0023456530998</v>
      </c>
      <c r="EJ67" s="63">
        <v>2723.1263562443</v>
      </c>
      <c r="EK67" s="63">
        <v>-217.81353942269999</v>
      </c>
      <c r="EL67" s="63">
        <v>-3469.1656567397999</v>
      </c>
      <c r="EM67" s="63">
        <v>-60.795639711200003</v>
      </c>
      <c r="EN67" s="63">
        <v>943.93131457849995</v>
      </c>
      <c r="EO67" s="63">
        <v>2505.3388875995001</v>
      </c>
      <c r="EP67" s="63">
        <v>251.412736642</v>
      </c>
      <c r="EQ67" s="63">
        <v>7711.7641030820996</v>
      </c>
    </row>
    <row r="68" spans="1:147" ht="13.5" customHeight="1" x14ac:dyDescent="0.2">
      <c r="A68" s="400" t="s">
        <v>377</v>
      </c>
      <c r="B68" s="63"/>
      <c r="C68" s="63"/>
      <c r="D68" s="63"/>
      <c r="E68" s="63"/>
      <c r="F68" s="63"/>
      <c r="G68" s="63"/>
      <c r="H68" s="63"/>
      <c r="I68" s="63"/>
      <c r="J68" s="63"/>
      <c r="K68" s="63"/>
      <c r="L68" s="63"/>
      <c r="M68" s="63"/>
      <c r="N68" s="63"/>
      <c r="O68" s="63"/>
      <c r="P68" s="63"/>
      <c r="Q68" s="63"/>
      <c r="R68" s="63"/>
      <c r="S68" s="63"/>
      <c r="T68" s="63"/>
      <c r="U68" s="352"/>
      <c r="V68" s="468"/>
      <c r="W68" s="63">
        <v>0</v>
      </c>
      <c r="X68" s="63">
        <v>0</v>
      </c>
      <c r="Y68" s="63">
        <v>0</v>
      </c>
      <c r="Z68" s="63">
        <v>0</v>
      </c>
      <c r="AA68" s="63">
        <v>0</v>
      </c>
      <c r="AB68" s="63">
        <v>0</v>
      </c>
      <c r="AC68" s="63">
        <v>0</v>
      </c>
      <c r="AD68" s="63">
        <v>0</v>
      </c>
      <c r="AE68" s="63">
        <v>0</v>
      </c>
      <c r="AF68" s="63">
        <v>0</v>
      </c>
      <c r="AG68" s="63">
        <v>0</v>
      </c>
      <c r="AH68" s="63">
        <v>0</v>
      </c>
      <c r="AI68" s="63">
        <v>0</v>
      </c>
      <c r="AJ68" s="63">
        <v>0</v>
      </c>
      <c r="AK68" s="63">
        <v>0</v>
      </c>
      <c r="AL68" s="63">
        <v>0</v>
      </c>
      <c r="AM68" s="63">
        <v>0</v>
      </c>
      <c r="AN68" s="63">
        <v>0</v>
      </c>
      <c r="AO68" s="63">
        <v>0</v>
      </c>
      <c r="AP68" s="63">
        <v>0</v>
      </c>
      <c r="AQ68" s="63">
        <v>0</v>
      </c>
      <c r="AR68" s="63">
        <v>0</v>
      </c>
      <c r="AS68" s="63">
        <v>0</v>
      </c>
      <c r="AT68" s="63">
        <v>0</v>
      </c>
      <c r="AU68" s="63">
        <v>0</v>
      </c>
      <c r="AV68" s="63">
        <v>0</v>
      </c>
      <c r="AW68" s="63">
        <v>0</v>
      </c>
      <c r="AX68" s="63">
        <v>0</v>
      </c>
      <c r="AY68" s="63">
        <v>0</v>
      </c>
      <c r="AZ68" s="63">
        <v>0</v>
      </c>
      <c r="BA68" s="63">
        <v>0</v>
      </c>
      <c r="BB68" s="63">
        <v>0</v>
      </c>
      <c r="BC68" s="63">
        <v>0</v>
      </c>
      <c r="BD68" s="63">
        <v>0</v>
      </c>
      <c r="BE68" s="63">
        <v>0</v>
      </c>
      <c r="BF68" s="63">
        <v>0</v>
      </c>
      <c r="BG68" s="63">
        <v>0</v>
      </c>
      <c r="BH68" s="63">
        <v>0</v>
      </c>
      <c r="BI68" s="63">
        <v>0</v>
      </c>
      <c r="BJ68" s="63">
        <v>0</v>
      </c>
      <c r="BK68" s="63">
        <v>0</v>
      </c>
      <c r="BL68" s="63">
        <v>0</v>
      </c>
      <c r="BM68" s="63">
        <v>0</v>
      </c>
      <c r="BN68" s="63">
        <v>0</v>
      </c>
      <c r="BO68" s="63">
        <v>0</v>
      </c>
      <c r="BP68" s="63">
        <v>0</v>
      </c>
      <c r="BQ68" s="63">
        <v>0</v>
      </c>
      <c r="BR68" s="63">
        <v>0</v>
      </c>
      <c r="BS68" s="63">
        <v>0</v>
      </c>
      <c r="BT68" s="63">
        <v>0</v>
      </c>
      <c r="BU68" s="63">
        <v>0</v>
      </c>
      <c r="BV68" s="63">
        <v>0</v>
      </c>
      <c r="BW68" s="63">
        <v>0</v>
      </c>
      <c r="BX68" s="63">
        <v>0</v>
      </c>
      <c r="BY68" s="63">
        <v>0</v>
      </c>
      <c r="BZ68" s="63">
        <v>0</v>
      </c>
      <c r="CA68" s="63">
        <v>0</v>
      </c>
      <c r="CB68" s="63">
        <v>0</v>
      </c>
      <c r="CC68" s="63">
        <v>0</v>
      </c>
      <c r="CD68" s="63">
        <v>0</v>
      </c>
      <c r="CE68" s="63">
        <v>0</v>
      </c>
      <c r="CF68" s="63">
        <v>0</v>
      </c>
      <c r="CG68" s="63">
        <v>0</v>
      </c>
      <c r="CH68" s="63">
        <v>0</v>
      </c>
      <c r="CI68" s="63">
        <v>0</v>
      </c>
      <c r="CJ68" s="63">
        <v>0</v>
      </c>
      <c r="CK68" s="63">
        <v>0</v>
      </c>
      <c r="CL68" s="63">
        <v>0</v>
      </c>
      <c r="CM68" s="63">
        <v>0</v>
      </c>
      <c r="CN68" s="63">
        <v>0</v>
      </c>
      <c r="CO68" s="63">
        <v>0</v>
      </c>
      <c r="CP68" s="63">
        <v>0</v>
      </c>
      <c r="CQ68" s="63">
        <v>0</v>
      </c>
      <c r="CR68" s="63">
        <v>0</v>
      </c>
      <c r="CS68" s="63">
        <v>0</v>
      </c>
      <c r="CT68" s="63">
        <v>0</v>
      </c>
      <c r="CU68" s="63">
        <v>0</v>
      </c>
      <c r="CV68" s="63">
        <v>0</v>
      </c>
      <c r="CW68" s="63">
        <v>0</v>
      </c>
      <c r="CX68" s="63">
        <v>0</v>
      </c>
      <c r="CY68" s="63">
        <v>0</v>
      </c>
      <c r="CZ68" s="63">
        <v>0</v>
      </c>
      <c r="DA68" s="63">
        <v>0</v>
      </c>
      <c r="DB68" s="63">
        <v>0</v>
      </c>
      <c r="DC68" s="63">
        <v>2.0000000000000001E-10</v>
      </c>
      <c r="DD68" s="63">
        <v>0</v>
      </c>
      <c r="DE68" s="63">
        <v>0</v>
      </c>
      <c r="DF68" s="63">
        <v>0</v>
      </c>
      <c r="DG68" s="63">
        <v>0</v>
      </c>
      <c r="DH68" s="63">
        <v>0</v>
      </c>
      <c r="DI68" s="63">
        <v>0</v>
      </c>
      <c r="DJ68" s="63">
        <v>0</v>
      </c>
      <c r="DK68" s="63">
        <v>0</v>
      </c>
      <c r="DL68" s="63">
        <v>0</v>
      </c>
      <c r="DM68" s="63">
        <v>0</v>
      </c>
      <c r="DN68" s="63">
        <v>0</v>
      </c>
      <c r="DO68" s="63">
        <v>0</v>
      </c>
      <c r="DP68" s="63">
        <v>0</v>
      </c>
      <c r="DQ68" s="63">
        <v>0</v>
      </c>
      <c r="DR68" s="63">
        <v>0</v>
      </c>
      <c r="DS68" s="63">
        <v>0</v>
      </c>
      <c r="DT68" s="63">
        <v>0</v>
      </c>
      <c r="DU68" s="63">
        <v>0</v>
      </c>
      <c r="DV68" s="63">
        <v>0</v>
      </c>
      <c r="DW68" s="63">
        <v>0</v>
      </c>
      <c r="DX68" s="63">
        <v>0</v>
      </c>
      <c r="DY68" s="63">
        <v>0</v>
      </c>
      <c r="DZ68" s="63">
        <v>0</v>
      </c>
      <c r="EA68" s="63">
        <v>0</v>
      </c>
      <c r="EB68" s="63">
        <v>0</v>
      </c>
      <c r="EC68" s="63">
        <v>0</v>
      </c>
      <c r="ED68" s="63">
        <v>0</v>
      </c>
      <c r="EE68" s="63">
        <v>0</v>
      </c>
      <c r="EF68" s="63">
        <v>0</v>
      </c>
      <c r="EG68" s="63">
        <v>0</v>
      </c>
      <c r="EH68" s="63">
        <v>0</v>
      </c>
      <c r="EI68" s="63">
        <v>0</v>
      </c>
      <c r="EJ68" s="63">
        <v>0</v>
      </c>
      <c r="EK68" s="63">
        <v>0</v>
      </c>
      <c r="EL68" s="63">
        <v>0</v>
      </c>
      <c r="EM68" s="63">
        <v>0</v>
      </c>
      <c r="EN68" s="63">
        <v>0</v>
      </c>
      <c r="EO68" s="63">
        <v>0</v>
      </c>
      <c r="EP68" s="63">
        <v>0</v>
      </c>
      <c r="EQ68" s="63">
        <v>0</v>
      </c>
    </row>
    <row r="69" spans="1:147" ht="13.5" customHeight="1" x14ac:dyDescent="0.2">
      <c r="A69" s="400" t="s">
        <v>378</v>
      </c>
      <c r="B69" s="63"/>
      <c r="C69" s="63"/>
      <c r="D69" s="63"/>
      <c r="E69" s="63"/>
      <c r="F69" s="63"/>
      <c r="G69" s="63"/>
      <c r="H69" s="63"/>
      <c r="I69" s="63"/>
      <c r="J69" s="63"/>
      <c r="K69" s="63"/>
      <c r="L69" s="63"/>
      <c r="M69" s="63"/>
      <c r="N69" s="63"/>
      <c r="O69" s="63"/>
      <c r="P69" s="63"/>
      <c r="Q69" s="63"/>
      <c r="R69" s="63"/>
      <c r="S69" s="63"/>
      <c r="T69" s="63"/>
      <c r="U69" s="352"/>
      <c r="V69" s="468"/>
      <c r="W69" s="63">
        <v>-656.19268480820006</v>
      </c>
      <c r="X69" s="63">
        <v>256.16849648639999</v>
      </c>
      <c r="Y69" s="63">
        <v>1406.8497010717999</v>
      </c>
      <c r="Z69" s="63">
        <v>2461.7593039940998</v>
      </c>
      <c r="AA69" s="63">
        <v>-550.85753561510001</v>
      </c>
      <c r="AB69" s="63">
        <v>-1344.4106889384</v>
      </c>
      <c r="AC69" s="63">
        <v>470.12695487809998</v>
      </c>
      <c r="AD69" s="63">
        <v>97.487079704300001</v>
      </c>
      <c r="AE69" s="63">
        <v>-1107.4712829591001</v>
      </c>
      <c r="AF69" s="63">
        <v>215.2912500171</v>
      </c>
      <c r="AG69" s="63">
        <v>-173.84152826190001</v>
      </c>
      <c r="AH69" s="63">
        <v>123.67086526990001</v>
      </c>
      <c r="AI69" s="63">
        <v>1048.1616257891001</v>
      </c>
      <c r="AJ69" s="63">
        <v>206.45796322530001</v>
      </c>
      <c r="AK69" s="63">
        <v>-1807.4119488619999</v>
      </c>
      <c r="AL69" s="63">
        <v>186.9514458109</v>
      </c>
      <c r="AM69" s="63">
        <v>-104.0518624162</v>
      </c>
      <c r="AN69" s="63">
        <v>833.1174149098</v>
      </c>
      <c r="AO69" s="63">
        <v>959.9550473534</v>
      </c>
      <c r="AP69" s="63">
        <v>924.35484598380003</v>
      </c>
      <c r="AQ69" s="63">
        <v>42.347062860100003</v>
      </c>
      <c r="AR69" s="63">
        <v>124.4328884424</v>
      </c>
      <c r="AS69" s="63">
        <v>748.59243422429995</v>
      </c>
      <c r="AT69" s="63">
        <v>703.63184525309998</v>
      </c>
      <c r="AU69" s="63">
        <v>-174.41632648480001</v>
      </c>
      <c r="AV69" s="63">
        <v>924.46770271330001</v>
      </c>
      <c r="AW69" s="63">
        <v>-773.58431553210005</v>
      </c>
      <c r="AX69" s="63">
        <v>-484.76312259730003</v>
      </c>
      <c r="AY69" s="63">
        <v>-1196.4105292631</v>
      </c>
      <c r="AZ69" s="63">
        <v>-259.20965872670001</v>
      </c>
      <c r="BA69" s="63">
        <v>-654.77691547209997</v>
      </c>
      <c r="BB69" s="63">
        <v>30.0424058901</v>
      </c>
      <c r="BC69" s="63">
        <v>1699.7204087073001</v>
      </c>
      <c r="BD69" s="63">
        <v>-1434.0486814379999</v>
      </c>
      <c r="BE69" s="63">
        <v>325.98914126649998</v>
      </c>
      <c r="BF69" s="63">
        <v>-460.24169427650003</v>
      </c>
      <c r="BG69" s="63">
        <v>12.0371163928</v>
      </c>
      <c r="BH69" s="63">
        <v>449.45465205310001</v>
      </c>
      <c r="BI69" s="63">
        <v>99.466075160000003</v>
      </c>
      <c r="BJ69" s="63">
        <v>847.00197110520003</v>
      </c>
      <c r="BK69" s="63">
        <v>2309.9991230255</v>
      </c>
      <c r="BL69" s="63">
        <v>202.1810317135</v>
      </c>
      <c r="BM69" s="63">
        <v>180.1169449912</v>
      </c>
      <c r="BN69" s="63">
        <v>192.18878250680001</v>
      </c>
      <c r="BO69" s="63">
        <v>3086.0279538836999</v>
      </c>
      <c r="BP69" s="63">
        <v>-268.77331981219999</v>
      </c>
      <c r="BQ69" s="63">
        <v>-553.09799362859997</v>
      </c>
      <c r="BR69" s="63">
        <v>186.78817053559999</v>
      </c>
      <c r="BS69" s="63">
        <v>-118.68648090470001</v>
      </c>
      <c r="BT69" s="63">
        <v>-758.90103232939998</v>
      </c>
      <c r="BU69" s="63">
        <v>394.22743820739998</v>
      </c>
      <c r="BV69" s="63">
        <v>266.47786704750001</v>
      </c>
      <c r="BW69" s="63">
        <v>414.48943062000001</v>
      </c>
      <c r="BX69" s="63">
        <v>902.39719393279995</v>
      </c>
      <c r="BY69" s="63">
        <v>-958.65354196110002</v>
      </c>
      <c r="BZ69" s="63">
        <v>5144.2637357476997</v>
      </c>
      <c r="CA69" s="63">
        <v>618.79443484989997</v>
      </c>
      <c r="CB69" s="63">
        <v>2595.5664052826</v>
      </c>
      <c r="CC69" s="63">
        <v>3136.4688662479002</v>
      </c>
      <c r="CD69" s="63">
        <v>643.28071014099999</v>
      </c>
      <c r="CE69" s="63">
        <v>1611.3291981764</v>
      </c>
      <c r="CF69" s="63">
        <v>-610.96155455760004</v>
      </c>
      <c r="CG69" s="63">
        <v>-779.34673239810002</v>
      </c>
      <c r="CH69" s="63">
        <v>2884.0669384347998</v>
      </c>
      <c r="CI69" s="63">
        <v>-643.89067219640003</v>
      </c>
      <c r="CJ69" s="63">
        <v>3345.1027356739</v>
      </c>
      <c r="CK69" s="63">
        <v>698.74291268260004</v>
      </c>
      <c r="CL69" s="63">
        <v>-2970.7842123977998</v>
      </c>
      <c r="CM69" s="63">
        <v>88.324193814300003</v>
      </c>
      <c r="CN69" s="63">
        <v>-1511.3615403389999</v>
      </c>
      <c r="CO69" s="63">
        <v>406.68407784390001</v>
      </c>
      <c r="CP69" s="63">
        <v>-2248.5948617097001</v>
      </c>
      <c r="CQ69" s="63">
        <v>3854.4694209675999</v>
      </c>
      <c r="CR69" s="63">
        <v>441.62304104079999</v>
      </c>
      <c r="CS69" s="63">
        <v>-3574.0542687157999</v>
      </c>
      <c r="CT69" s="63">
        <v>2632.3072686063001</v>
      </c>
      <c r="CU69" s="63">
        <v>448.84280046290002</v>
      </c>
      <c r="CV69" s="63">
        <v>1655.8281998983</v>
      </c>
      <c r="CW69" s="63">
        <v>-597.78833530880001</v>
      </c>
      <c r="CX69" s="63">
        <v>-103.1062972958</v>
      </c>
      <c r="CY69" s="63">
        <v>1378.2375726646001</v>
      </c>
      <c r="CZ69" s="63">
        <v>-1907.7482864220001</v>
      </c>
      <c r="DA69" s="63">
        <v>-2162.2379686786999</v>
      </c>
      <c r="DB69" s="63">
        <v>-1842.4217280778</v>
      </c>
      <c r="DC69" s="63">
        <v>-5247.6056629277</v>
      </c>
      <c r="DD69" s="63">
        <v>-1458.7376502556999</v>
      </c>
      <c r="DE69" s="63">
        <v>13.977477638</v>
      </c>
      <c r="DF69" s="63">
        <v>-1475.3866705674</v>
      </c>
      <c r="DG69" s="63">
        <v>-1020.0406027558</v>
      </c>
      <c r="DH69" s="63">
        <v>-1363.0519894588999</v>
      </c>
      <c r="DI69" s="63">
        <v>1043.6632133742</v>
      </c>
      <c r="DJ69" s="63">
        <v>-93.424470994199993</v>
      </c>
      <c r="DK69" s="63">
        <v>230.75742284149999</v>
      </c>
      <c r="DL69" s="63">
        <v>2202.3161229708999</v>
      </c>
      <c r="DM69" s="63">
        <v>-1488.5698686562</v>
      </c>
      <c r="DN69" s="63">
        <v>1790.8553916849</v>
      </c>
      <c r="DO69" s="63">
        <v>1082.2608161907001</v>
      </c>
      <c r="DP69" s="63">
        <v>1106.4591330338999</v>
      </c>
      <c r="DQ69" s="63">
        <v>-80.9954110316</v>
      </c>
      <c r="DR69" s="63">
        <v>108.6011762208</v>
      </c>
      <c r="DS69" s="63">
        <v>-983.32259039949997</v>
      </c>
      <c r="DT69" s="63">
        <v>1401.2206942773</v>
      </c>
      <c r="DU69" s="63">
        <v>913.59884044629996</v>
      </c>
      <c r="DV69" s="63">
        <v>471.90785377110001</v>
      </c>
      <c r="DW69" s="63">
        <v>-2280.7844965744998</v>
      </c>
      <c r="DX69" s="63">
        <v>-1264.4510255350001</v>
      </c>
      <c r="DY69" s="63">
        <v>1299.8296202119</v>
      </c>
      <c r="DZ69" s="63">
        <v>1131.2760463084001</v>
      </c>
      <c r="EA69" s="63">
        <v>-936.22590821619997</v>
      </c>
      <c r="EB69" s="63">
        <v>-2054.9989897066998</v>
      </c>
      <c r="EC69" s="63">
        <v>701.35291893409999</v>
      </c>
      <c r="ED69" s="63">
        <v>-1160.3581119039</v>
      </c>
      <c r="EE69" s="63">
        <v>746.68358655839995</v>
      </c>
      <c r="EF69" s="63">
        <v>1084.3608411061</v>
      </c>
      <c r="EG69" s="63">
        <v>928.65655338429997</v>
      </c>
      <c r="EH69" s="63">
        <v>-164.6191117315</v>
      </c>
      <c r="EI69" s="63">
        <v>2709.0023456530998</v>
      </c>
      <c r="EJ69" s="63">
        <v>2723.1263562443</v>
      </c>
      <c r="EK69" s="63">
        <v>-217.81353942269999</v>
      </c>
      <c r="EL69" s="63">
        <v>-3469.1656567397999</v>
      </c>
      <c r="EM69" s="63">
        <v>-60.795639711200003</v>
      </c>
      <c r="EN69" s="63">
        <v>943.93131457849995</v>
      </c>
      <c r="EO69" s="63">
        <v>2505.3388875995001</v>
      </c>
      <c r="EP69" s="63">
        <v>251.412736642</v>
      </c>
      <c r="EQ69" s="63">
        <v>7711.7641030820996</v>
      </c>
    </row>
    <row r="70" spans="1:147" ht="13.5" customHeight="1" x14ac:dyDescent="0.3">
      <c r="A70" s="124" t="s">
        <v>101</v>
      </c>
      <c r="B70" s="63"/>
      <c r="C70" s="63"/>
      <c r="D70" s="63"/>
      <c r="E70" s="63"/>
      <c r="F70" s="63"/>
      <c r="G70" s="63"/>
      <c r="H70" s="63"/>
      <c r="I70" s="63"/>
      <c r="J70" s="63"/>
      <c r="K70" s="63"/>
      <c r="L70" s="63"/>
      <c r="M70" s="63"/>
      <c r="N70" s="63"/>
      <c r="O70" s="63"/>
      <c r="P70" s="63"/>
      <c r="Q70" s="63"/>
      <c r="R70" s="63"/>
      <c r="S70" s="63"/>
      <c r="T70" s="63"/>
      <c r="U70" s="352"/>
      <c r="V70" s="468"/>
      <c r="W70" s="63">
        <v>0</v>
      </c>
      <c r="X70" s="63">
        <v>0</v>
      </c>
      <c r="Y70" s="63">
        <v>0</v>
      </c>
      <c r="Z70" s="63">
        <v>0</v>
      </c>
      <c r="AA70" s="63">
        <v>0</v>
      </c>
      <c r="AB70" s="63">
        <v>0</v>
      </c>
      <c r="AC70" s="63">
        <v>0</v>
      </c>
      <c r="AD70" s="63">
        <v>0</v>
      </c>
      <c r="AE70" s="63">
        <v>0</v>
      </c>
      <c r="AF70" s="63">
        <v>0</v>
      </c>
      <c r="AG70" s="63">
        <v>0</v>
      </c>
      <c r="AH70" s="63">
        <v>0</v>
      </c>
      <c r="AI70" s="63">
        <v>0</v>
      </c>
      <c r="AJ70" s="63">
        <v>0</v>
      </c>
      <c r="AK70" s="63">
        <v>0</v>
      </c>
      <c r="AL70" s="63">
        <v>0</v>
      </c>
      <c r="AM70" s="63">
        <v>0</v>
      </c>
      <c r="AN70" s="63">
        <v>0</v>
      </c>
      <c r="AO70" s="63">
        <v>0</v>
      </c>
      <c r="AP70" s="63">
        <v>0</v>
      </c>
      <c r="AQ70" s="63">
        <v>0</v>
      </c>
      <c r="AR70" s="63">
        <v>0</v>
      </c>
      <c r="AS70" s="63">
        <v>0</v>
      </c>
      <c r="AT70" s="63">
        <v>0</v>
      </c>
      <c r="AU70" s="63">
        <v>0</v>
      </c>
      <c r="AV70" s="63">
        <v>0</v>
      </c>
      <c r="AW70" s="63">
        <v>0</v>
      </c>
      <c r="AX70" s="63">
        <v>0</v>
      </c>
      <c r="AY70" s="63">
        <v>0</v>
      </c>
      <c r="AZ70" s="63">
        <v>0</v>
      </c>
      <c r="BA70" s="63">
        <v>0</v>
      </c>
      <c r="BB70" s="63">
        <v>0</v>
      </c>
      <c r="BC70" s="63">
        <v>0</v>
      </c>
      <c r="BD70" s="63">
        <v>0</v>
      </c>
      <c r="BE70" s="63">
        <v>0</v>
      </c>
      <c r="BF70" s="63">
        <v>0</v>
      </c>
      <c r="BG70" s="63">
        <v>0</v>
      </c>
      <c r="BH70" s="63">
        <v>0</v>
      </c>
      <c r="BI70" s="63">
        <v>-181.6342890491</v>
      </c>
      <c r="BJ70" s="63">
        <v>243.1920456469</v>
      </c>
      <c r="BK70" s="63">
        <v>-313.60299121849999</v>
      </c>
      <c r="BL70" s="63">
        <v>437.04900056090003</v>
      </c>
      <c r="BM70" s="63">
        <v>-208.1994841188</v>
      </c>
      <c r="BN70" s="63">
        <v>342.14454653920001</v>
      </c>
      <c r="BO70" s="63">
        <v>11.620084187</v>
      </c>
      <c r="BP70" s="63">
        <v>-141.70048722780001</v>
      </c>
      <c r="BQ70" s="63">
        <v>-187.55746994539999</v>
      </c>
      <c r="BR70" s="63">
        <v>-31.842255414299999</v>
      </c>
      <c r="BS70" s="63">
        <v>435.1662275553</v>
      </c>
      <c r="BT70" s="63">
        <v>299.16225049019999</v>
      </c>
      <c r="BU70" s="63">
        <v>-293.33791893900002</v>
      </c>
      <c r="BV70" s="63">
        <v>-392.14394845229998</v>
      </c>
      <c r="BW70" s="63">
        <v>-286.81470904290001</v>
      </c>
      <c r="BX70" s="63">
        <v>932.84390826009997</v>
      </c>
      <c r="BY70" s="63">
        <v>33.348798368200001</v>
      </c>
      <c r="BZ70" s="63">
        <v>-778.19999900000005</v>
      </c>
      <c r="CA70" s="63">
        <v>712.9366112422</v>
      </c>
      <c r="CB70" s="63">
        <v>105.2421707418</v>
      </c>
      <c r="CC70" s="63">
        <v>766.527556</v>
      </c>
      <c r="CD70" s="63">
        <v>-913.53753865240003</v>
      </c>
      <c r="CE70" s="63">
        <v>1164.3967112559999</v>
      </c>
      <c r="CF70" s="63">
        <v>1855.6865519597</v>
      </c>
      <c r="CG70" s="63">
        <v>513.41149942920003</v>
      </c>
      <c r="CH70" s="63">
        <v>-4181.1082800812001</v>
      </c>
      <c r="CI70" s="63">
        <v>2534.3214151348002</v>
      </c>
      <c r="CJ70" s="63">
        <v>-336.14609787529997</v>
      </c>
      <c r="CK70" s="63">
        <v>-258.50866303039999</v>
      </c>
      <c r="CL70" s="63">
        <v>-475.67801426400001</v>
      </c>
      <c r="CM70" s="63">
        <v>557.09416896779999</v>
      </c>
      <c r="CN70" s="63">
        <v>1517.8783714742001</v>
      </c>
      <c r="CO70" s="63">
        <v>-1240.9329359961</v>
      </c>
      <c r="CP70" s="63">
        <v>-945.57048636490003</v>
      </c>
      <c r="CQ70" s="63">
        <v>-289.47150977950002</v>
      </c>
      <c r="CR70" s="63">
        <v>-990.33878875590005</v>
      </c>
      <c r="CS70" s="63">
        <v>115.5343440164</v>
      </c>
      <c r="CT70" s="63">
        <v>564.38027009229995</v>
      </c>
      <c r="CU70" s="63">
        <v>948.94457793449999</v>
      </c>
      <c r="CV70" s="63">
        <v>-1085.2379102693999</v>
      </c>
      <c r="CW70" s="63">
        <v>-39.793085495699998</v>
      </c>
      <c r="CX70" s="63">
        <v>-179.2545045011</v>
      </c>
      <c r="CY70" s="63">
        <v>709.77780013020003</v>
      </c>
      <c r="CZ70" s="63">
        <v>-1342.206197039</v>
      </c>
      <c r="DA70" s="63">
        <v>257.85591497619998</v>
      </c>
      <c r="DB70" s="63">
        <v>-184.67937368610001</v>
      </c>
      <c r="DC70" s="63">
        <v>125.09068336910001</v>
      </c>
      <c r="DD70" s="63">
        <v>88.869132903299999</v>
      </c>
      <c r="DE70" s="63">
        <v>-229.10045158299999</v>
      </c>
      <c r="DF70" s="63">
        <v>-130.45237628469999</v>
      </c>
      <c r="DG70" s="63">
        <v>329.21862807100001</v>
      </c>
      <c r="DH70" s="63">
        <v>-90.847574978699996</v>
      </c>
      <c r="DI70" s="63">
        <v>-82.321859479099999</v>
      </c>
      <c r="DJ70" s="63">
        <v>128.44811105100001</v>
      </c>
      <c r="DK70" s="63">
        <v>-27.339740039799999</v>
      </c>
      <c r="DL70" s="63">
        <v>-15.5990398825</v>
      </c>
      <c r="DM70" s="63">
        <v>133.35576447689999</v>
      </c>
      <c r="DN70" s="63">
        <v>-293.49458335280002</v>
      </c>
      <c r="DO70" s="63">
        <v>349.44366575719999</v>
      </c>
      <c r="DP70" s="63">
        <v>243.34802807630001</v>
      </c>
      <c r="DQ70" s="63">
        <v>-410.99150010979997</v>
      </c>
      <c r="DR70" s="63">
        <v>-165.15335038609999</v>
      </c>
      <c r="DS70" s="63">
        <v>-57.953694806900003</v>
      </c>
      <c r="DT70" s="63">
        <v>156.2974291102</v>
      </c>
      <c r="DU70" s="63">
        <v>-182.24502306759999</v>
      </c>
      <c r="DV70" s="63">
        <v>-2.2707247310000001</v>
      </c>
      <c r="DW70" s="63">
        <v>47.5083707816</v>
      </c>
      <c r="DX70" s="63">
        <v>-15.480961493000001</v>
      </c>
      <c r="DY70" s="63">
        <v>12.5865147141</v>
      </c>
      <c r="DZ70" s="63">
        <v>-7.7437589765999997</v>
      </c>
      <c r="EA70" s="63">
        <v>69.244890227900001</v>
      </c>
      <c r="EB70" s="63">
        <v>-121.6769436215</v>
      </c>
      <c r="EC70" s="63">
        <v>0</v>
      </c>
      <c r="ED70" s="63">
        <v>0</v>
      </c>
      <c r="EE70" s="63">
        <v>829.29736412759996</v>
      </c>
      <c r="EF70" s="63">
        <v>3427.3711474754</v>
      </c>
      <c r="EG70" s="63">
        <v>-694.98979203500005</v>
      </c>
      <c r="EH70" s="63">
        <v>-544.30396371669997</v>
      </c>
      <c r="EI70" s="63">
        <v>2839.1833666399998</v>
      </c>
      <c r="EJ70" s="63">
        <v>-1929.0724760046</v>
      </c>
      <c r="EK70" s="63">
        <v>-1442.9441286582</v>
      </c>
      <c r="EL70" s="63">
        <v>-1833.2111551541</v>
      </c>
      <c r="EM70" s="63">
        <v>3251.0744542181001</v>
      </c>
      <c r="EN70" s="63">
        <v>1910.6413389352001</v>
      </c>
      <c r="EO70" s="63">
        <v>-3549.0351225242998</v>
      </c>
      <c r="EP70" s="63">
        <v>511.21529797739998</v>
      </c>
      <c r="EQ70" s="63">
        <v>-1096.8248625363999</v>
      </c>
    </row>
    <row r="71" spans="1:147" ht="13.5" customHeight="1" x14ac:dyDescent="0.3">
      <c r="A71" s="124"/>
      <c r="B71" s="73"/>
      <c r="C71" s="73"/>
      <c r="D71" s="73"/>
      <c r="E71" s="73"/>
      <c r="F71" s="73"/>
      <c r="G71" s="73"/>
      <c r="H71" s="73"/>
      <c r="I71" s="73"/>
      <c r="J71" s="73"/>
      <c r="K71" s="73"/>
      <c r="L71" s="73"/>
      <c r="M71" s="73"/>
      <c r="N71" s="73"/>
      <c r="O71" s="73"/>
      <c r="P71" s="73"/>
      <c r="Q71" s="73"/>
      <c r="R71" s="73"/>
      <c r="S71" s="73"/>
      <c r="T71" s="73"/>
      <c r="U71" s="353"/>
      <c r="V71" s="472"/>
      <c r="W71" s="73"/>
      <c r="X71" s="73"/>
      <c r="Y71" s="73"/>
      <c r="Z71" s="73"/>
      <c r="AA71" s="73"/>
      <c r="AB71" s="73"/>
      <c r="AC71" s="73"/>
      <c r="AD71" s="73"/>
      <c r="AE71" s="73"/>
      <c r="AF71" s="73"/>
      <c r="AG71" s="73"/>
      <c r="AH71" s="73"/>
      <c r="AI71" s="73"/>
      <c r="AJ71" s="73"/>
      <c r="AK71" s="73"/>
      <c r="AL71" s="73"/>
      <c r="AM71" s="73"/>
      <c r="AN71" s="73"/>
      <c r="AO71" s="73"/>
      <c r="AP71" s="73"/>
      <c r="AQ71" s="73"/>
      <c r="AR71" s="73"/>
      <c r="AS71" s="73"/>
      <c r="AT71" s="73"/>
      <c r="AU71" s="73"/>
      <c r="AV71" s="73"/>
      <c r="AW71" s="73"/>
      <c r="AX71" s="73"/>
      <c r="AY71" s="73"/>
      <c r="AZ71" s="73"/>
      <c r="BA71" s="73"/>
      <c r="BB71" s="73"/>
      <c r="BC71" s="73"/>
      <c r="BD71" s="73"/>
      <c r="BE71" s="73"/>
      <c r="BF71" s="73"/>
      <c r="BG71" s="73"/>
      <c r="BH71" s="73"/>
      <c r="BI71" s="73"/>
      <c r="BJ71" s="73"/>
      <c r="BK71" s="73"/>
      <c r="BL71" s="73"/>
      <c r="BM71" s="73"/>
      <c r="BN71" s="73"/>
      <c r="BO71" s="73"/>
      <c r="BP71" s="73"/>
      <c r="BQ71" s="73"/>
      <c r="BR71" s="73"/>
      <c r="BS71" s="73"/>
      <c r="BT71" s="73"/>
      <c r="BU71" s="73"/>
      <c r="BV71" s="73"/>
      <c r="BW71" s="73"/>
      <c r="BX71" s="73"/>
      <c r="BY71" s="73"/>
      <c r="BZ71" s="73"/>
      <c r="CA71" s="73"/>
      <c r="CB71" s="73"/>
      <c r="CC71" s="73"/>
      <c r="CD71" s="73"/>
      <c r="CE71" s="73"/>
      <c r="CF71" s="73"/>
      <c r="CG71" s="73"/>
      <c r="CH71" s="73"/>
      <c r="CI71" s="73"/>
      <c r="CJ71" s="73"/>
      <c r="CK71" s="73"/>
      <c r="CL71" s="73"/>
      <c r="CM71" s="73"/>
      <c r="CN71" s="73"/>
      <c r="CO71" s="73"/>
      <c r="CP71" s="73"/>
      <c r="CQ71" s="73"/>
      <c r="CR71" s="73"/>
      <c r="CS71" s="73"/>
      <c r="CT71" s="73"/>
      <c r="CU71" s="73"/>
      <c r="CV71" s="73"/>
      <c r="CW71" s="73"/>
      <c r="CX71" s="73"/>
      <c r="CY71" s="73"/>
      <c r="CZ71" s="73"/>
      <c r="DA71" s="73"/>
      <c r="DB71" s="73"/>
      <c r="DC71" s="73"/>
      <c r="DD71" s="73"/>
      <c r="DE71" s="73"/>
      <c r="DF71" s="73"/>
      <c r="DG71" s="73"/>
      <c r="DH71" s="73"/>
      <c r="DI71" s="73"/>
      <c r="DJ71" s="73"/>
      <c r="DK71" s="73"/>
      <c r="DL71" s="73"/>
      <c r="DM71" s="73"/>
      <c r="DN71" s="73"/>
      <c r="DO71" s="73"/>
      <c r="DP71" s="73"/>
      <c r="DQ71" s="73"/>
      <c r="DR71" s="73"/>
      <c r="DS71" s="73"/>
      <c r="DT71" s="73"/>
      <c r="DU71" s="73"/>
      <c r="DV71" s="73"/>
      <c r="DW71" s="73"/>
      <c r="DX71" s="73"/>
      <c r="DY71" s="73"/>
      <c r="DZ71" s="73"/>
      <c r="EA71" s="73"/>
      <c r="EB71" s="73"/>
      <c r="EC71" s="73"/>
      <c r="ED71" s="73"/>
      <c r="EE71" s="73"/>
      <c r="EF71" s="73"/>
      <c r="EG71" s="73"/>
      <c r="EH71" s="73"/>
      <c r="EI71" s="73"/>
      <c r="EJ71" s="73"/>
      <c r="EK71" s="73"/>
      <c r="EL71" s="73"/>
      <c r="EM71" s="73"/>
      <c r="EN71" s="73"/>
      <c r="EO71" s="73"/>
      <c r="EP71" s="73"/>
      <c r="EQ71" s="73"/>
    </row>
    <row r="72" spans="1:147" s="26" customFormat="1" ht="13.5" customHeight="1" x14ac:dyDescent="0.2">
      <c r="A72" s="479" t="s">
        <v>102</v>
      </c>
      <c r="B72" s="72">
        <v>-2.4868995751603507E-13</v>
      </c>
      <c r="C72" s="72">
        <v>1.2221335055073723E-12</v>
      </c>
      <c r="D72" s="72">
        <v>-7.4405038712512805E-3</v>
      </c>
      <c r="E72" s="72">
        <v>-8.2422957348171622E-13</v>
      </c>
      <c r="F72" s="72">
        <v>-2.0747847884194925E-12</v>
      </c>
      <c r="G72" s="72">
        <v>-2.2737367544323206E-13</v>
      </c>
      <c r="H72" s="72">
        <v>-1.5347723092418164E-12</v>
      </c>
      <c r="I72" s="72">
        <v>8.0646600508771371E-13</v>
      </c>
      <c r="J72" s="72">
        <v>0</v>
      </c>
      <c r="K72" s="72">
        <v>0</v>
      </c>
      <c r="L72" s="72">
        <v>0</v>
      </c>
      <c r="M72" s="72">
        <v>0</v>
      </c>
      <c r="N72" s="72">
        <v>0</v>
      </c>
      <c r="O72" s="72">
        <v>0</v>
      </c>
      <c r="P72" s="72">
        <v>0</v>
      </c>
      <c r="Q72" s="72">
        <v>0</v>
      </c>
      <c r="R72" s="72">
        <v>0</v>
      </c>
      <c r="S72" s="72">
        <v>0</v>
      </c>
      <c r="T72" s="72">
        <v>0</v>
      </c>
      <c r="U72" s="354">
        <v>0</v>
      </c>
      <c r="V72" s="480"/>
      <c r="W72" s="72">
        <v>396.15851969490001</v>
      </c>
      <c r="X72" s="72">
        <v>393.03900916859999</v>
      </c>
      <c r="Y72" s="72">
        <v>-15.3908001845</v>
      </c>
      <c r="Z72" s="72">
        <v>119.9568268311</v>
      </c>
      <c r="AA72" s="72">
        <v>171.18435001329999</v>
      </c>
      <c r="AB72" s="72">
        <v>147.60599892249999</v>
      </c>
      <c r="AC72" s="72">
        <v>163.22965816429999</v>
      </c>
      <c r="AD72" s="72">
        <v>506.8612073127</v>
      </c>
      <c r="AE72" s="72">
        <v>147.9454484899</v>
      </c>
      <c r="AF72" s="72">
        <v>90.166950655299999</v>
      </c>
      <c r="AG72" s="72">
        <v>-236.6196421583</v>
      </c>
      <c r="AH72" s="72">
        <v>-102.05710673270001</v>
      </c>
      <c r="AI72" s="72">
        <v>-36.441075439800002</v>
      </c>
      <c r="AJ72" s="72">
        <v>107.2993119911</v>
      </c>
      <c r="AK72" s="72">
        <v>122.4751686916</v>
      </c>
      <c r="AL72" s="72">
        <v>-49.874640701399997</v>
      </c>
      <c r="AM72" s="72">
        <v>-139.650317849</v>
      </c>
      <c r="AN72" s="72">
        <v>-79.960370201499998</v>
      </c>
      <c r="AO72" s="72">
        <v>-88.020944266300006</v>
      </c>
      <c r="AP72" s="72">
        <v>146.92553449139999</v>
      </c>
      <c r="AQ72" s="72">
        <v>-82.767137584799997</v>
      </c>
      <c r="AR72" s="72">
        <v>86.436372676100007</v>
      </c>
      <c r="AS72" s="72">
        <v>-24.450118981300001</v>
      </c>
      <c r="AT72" s="72">
        <v>113.7451748452</v>
      </c>
      <c r="AU72" s="72">
        <v>70.373730150599997</v>
      </c>
      <c r="AV72" s="72">
        <v>50.1075628002</v>
      </c>
      <c r="AW72" s="72">
        <v>-10.7320761336</v>
      </c>
      <c r="AX72" s="72">
        <v>-17.982637691800001</v>
      </c>
      <c r="AY72" s="72">
        <v>375.0504155557</v>
      </c>
      <c r="AZ72" s="72">
        <v>85.763162648700003</v>
      </c>
      <c r="BA72" s="72">
        <v>-139.22100737029999</v>
      </c>
      <c r="BB72" s="72">
        <v>168.90288085879999</v>
      </c>
      <c r="BC72" s="72">
        <v>57.689851810999997</v>
      </c>
      <c r="BD72" s="72">
        <v>640.60584106709996</v>
      </c>
      <c r="BE72" s="72">
        <v>101.1121798643</v>
      </c>
      <c r="BF72" s="72">
        <v>758.39387188930004</v>
      </c>
      <c r="BG72" s="72">
        <v>-15.359239029599999</v>
      </c>
      <c r="BH72" s="72">
        <v>492.21025912490001</v>
      </c>
      <c r="BI72" s="72">
        <v>-703.05945190240004</v>
      </c>
      <c r="BJ72" s="72">
        <v>-790.18546977189999</v>
      </c>
      <c r="BK72" s="72">
        <v>-727.21333655880005</v>
      </c>
      <c r="BL72" s="72">
        <v>-508.12687588900002</v>
      </c>
      <c r="BM72" s="72">
        <v>-952.26762131589999</v>
      </c>
      <c r="BN72" s="72">
        <v>-72.246770224700001</v>
      </c>
      <c r="BO72" s="72">
        <v>-823.95547809070001</v>
      </c>
      <c r="BP72" s="72">
        <v>266.68966632529998</v>
      </c>
      <c r="BQ72" s="72">
        <v>-822.61598897340002</v>
      </c>
      <c r="BR72" s="72">
        <v>-83.830313058800002</v>
      </c>
      <c r="BS72" s="72">
        <v>-604.6831650803</v>
      </c>
      <c r="BT72" s="72">
        <v>34.789975791499998</v>
      </c>
      <c r="BU72" s="72">
        <v>262.03697932400001</v>
      </c>
      <c r="BV72" s="72">
        <v>905.60354872890002</v>
      </c>
      <c r="BW72" s="72">
        <v>-54.846485526999999</v>
      </c>
      <c r="BX72" s="72">
        <v>-199.8313607851</v>
      </c>
      <c r="BY72" s="72">
        <v>2.5946872446999998</v>
      </c>
      <c r="BZ72" s="72">
        <v>64.633536502499993</v>
      </c>
      <c r="CA72" s="72">
        <v>60.8911072545</v>
      </c>
      <c r="CB72" s="72">
        <v>749.82826894430002</v>
      </c>
      <c r="CC72" s="72">
        <v>-888.97219031819998</v>
      </c>
      <c r="CD72" s="72">
        <v>-265.09177715210001</v>
      </c>
      <c r="CE72" s="72">
        <v>-142.11366588269999</v>
      </c>
      <c r="CF72" s="72">
        <v>156.6612868247</v>
      </c>
      <c r="CG72" s="72">
        <v>-630.07576681190005</v>
      </c>
      <c r="CH72" s="72">
        <v>173.34049048209999</v>
      </c>
      <c r="CI72" s="72">
        <v>-365.87109394980001</v>
      </c>
      <c r="CJ72" s="72">
        <v>-416.9274139419</v>
      </c>
      <c r="CK72" s="72">
        <v>-670.14345512709997</v>
      </c>
      <c r="CL72" s="72">
        <v>143.69125845400001</v>
      </c>
      <c r="CM72" s="72">
        <v>-608.65765542149995</v>
      </c>
      <c r="CN72" s="72">
        <v>864.09595693129995</v>
      </c>
      <c r="CO72" s="72">
        <v>400.0336181513</v>
      </c>
      <c r="CP72" s="72">
        <v>333.74316756939999</v>
      </c>
      <c r="CQ72" s="72">
        <v>220.40907390660001</v>
      </c>
      <c r="CR72" s="72">
        <v>314.32353520060002</v>
      </c>
      <c r="CS72" s="72">
        <v>-233.03311950130001</v>
      </c>
      <c r="CT72" s="72">
        <v>-636.60613058039996</v>
      </c>
      <c r="CU72" s="72">
        <v>-864.80212186610004</v>
      </c>
      <c r="CV72" s="72">
        <v>712.01035649539995</v>
      </c>
      <c r="CW72" s="72">
        <v>-546.49532127609996</v>
      </c>
      <c r="CX72" s="72">
        <v>378.83065635629998</v>
      </c>
      <c r="CY72" s="72">
        <v>-1105.3491487045001</v>
      </c>
      <c r="CZ72" s="72">
        <v>314.79032458590001</v>
      </c>
      <c r="DA72" s="72">
        <v>-169.58494371730001</v>
      </c>
      <c r="DB72" s="72">
        <v>271.36914930239999</v>
      </c>
      <c r="DC72" s="72">
        <v>-711.26097133010001</v>
      </c>
      <c r="DD72" s="72">
        <v>633.04551074710002</v>
      </c>
      <c r="DE72" s="72">
        <v>-711.16518172919996</v>
      </c>
      <c r="DF72" s="72">
        <v>-340.48604797709999</v>
      </c>
      <c r="DG72" s="72">
        <v>-1016.4200620235</v>
      </c>
      <c r="DH72" s="72">
        <v>1159.0115719212999</v>
      </c>
      <c r="DI72" s="72">
        <v>-1230.1509163856999</v>
      </c>
      <c r="DJ72" s="72">
        <v>-18.4006566081</v>
      </c>
      <c r="DK72" s="72">
        <v>-357.40549764740001</v>
      </c>
      <c r="DL72" s="72">
        <v>-273.75509357829998</v>
      </c>
      <c r="DM72" s="72">
        <v>-746.03535885300005</v>
      </c>
      <c r="DN72" s="72">
        <v>-473.344163826</v>
      </c>
      <c r="DO72" s="72">
        <v>-1402.7600717639</v>
      </c>
      <c r="DP72" s="72">
        <v>215.22486600089999</v>
      </c>
      <c r="DQ72" s="72">
        <v>-154.90529440220001</v>
      </c>
      <c r="DR72" s="72">
        <v>-658.66176179520005</v>
      </c>
      <c r="DS72" s="72">
        <v>-762.12426530480002</v>
      </c>
      <c r="DT72" s="72">
        <v>-463.31817583999998</v>
      </c>
      <c r="DU72" s="72">
        <v>-603.84916284029998</v>
      </c>
      <c r="DV72" s="72">
        <v>-999.75764599930005</v>
      </c>
      <c r="DW72" s="72">
        <v>-656.8760597662</v>
      </c>
      <c r="DX72" s="72">
        <v>-1017.7580485483001</v>
      </c>
      <c r="DY72" s="72">
        <v>-835.94753595999998</v>
      </c>
      <c r="DZ72" s="72">
        <v>-314.56115547590002</v>
      </c>
      <c r="EA72" s="72">
        <v>-1208.4372085074001</v>
      </c>
      <c r="EB72" s="72">
        <v>-786.07251003049998</v>
      </c>
      <c r="EC72" s="72">
        <v>-177.3546495885</v>
      </c>
      <c r="ED72" s="72">
        <v>-338.89547276360003</v>
      </c>
      <c r="EE72" s="72">
        <v>-154.8260307189</v>
      </c>
      <c r="EF72" s="72">
        <v>-846.10108417460003</v>
      </c>
      <c r="EG72" s="72">
        <v>-472.52934827249999</v>
      </c>
      <c r="EH72" s="72">
        <v>-502.39630072720001</v>
      </c>
      <c r="EI72" s="72">
        <v>-1353.2157674436</v>
      </c>
      <c r="EJ72" s="72">
        <v>687.36135855839996</v>
      </c>
      <c r="EK72" s="72">
        <v>-725.5809904409</v>
      </c>
      <c r="EL72" s="72">
        <v>-1586.8341643741001</v>
      </c>
      <c r="EM72" s="72">
        <v>-785.6690424011</v>
      </c>
      <c r="EN72" s="72">
        <v>-349.98467350070001</v>
      </c>
      <c r="EO72" s="72">
        <v>-1979.3147670164001</v>
      </c>
      <c r="EP72" s="72">
        <v>-2157.0719911118999</v>
      </c>
      <c r="EQ72" s="72">
        <v>-2206.1520524881998</v>
      </c>
    </row>
    <row r="73" spans="1:147" ht="13.5" customHeight="1" thickBot="1" x14ac:dyDescent="0.25">
      <c r="A73" s="479"/>
      <c r="B73" s="73"/>
      <c r="C73" s="73"/>
      <c r="D73" s="73"/>
      <c r="E73" s="73"/>
      <c r="F73" s="73"/>
      <c r="G73" s="73"/>
      <c r="H73" s="73"/>
      <c r="I73" s="73"/>
      <c r="J73" s="73"/>
      <c r="K73" s="73"/>
      <c r="L73" s="73"/>
      <c r="M73" s="73"/>
      <c r="N73" s="73"/>
      <c r="O73" s="73"/>
      <c r="P73" s="73"/>
      <c r="Q73" s="73"/>
      <c r="R73" s="73"/>
      <c r="S73" s="73"/>
      <c r="T73" s="73"/>
      <c r="U73" s="353"/>
      <c r="V73" s="472"/>
      <c r="W73" s="73"/>
      <c r="X73" s="73"/>
      <c r="Y73" s="73"/>
      <c r="Z73" s="73"/>
      <c r="AA73" s="73"/>
      <c r="AB73" s="73"/>
      <c r="AC73" s="73"/>
      <c r="AD73" s="73"/>
      <c r="AE73" s="73"/>
      <c r="AF73" s="73"/>
      <c r="AG73" s="73"/>
      <c r="AH73" s="73"/>
      <c r="AI73" s="73"/>
      <c r="AJ73" s="73"/>
      <c r="AK73" s="73"/>
      <c r="AL73" s="73"/>
      <c r="AM73" s="73"/>
      <c r="AN73" s="73"/>
      <c r="AO73" s="73"/>
      <c r="AP73" s="73"/>
      <c r="AQ73" s="73"/>
      <c r="AR73" s="73"/>
      <c r="AS73" s="73"/>
      <c r="AT73" s="73"/>
      <c r="AU73" s="73"/>
      <c r="AV73" s="73"/>
      <c r="AW73" s="73"/>
      <c r="AX73" s="73"/>
      <c r="AY73" s="73"/>
      <c r="AZ73" s="73"/>
      <c r="BA73" s="73"/>
      <c r="BB73" s="73"/>
      <c r="BC73" s="73"/>
      <c r="BD73" s="73"/>
      <c r="BE73" s="73"/>
      <c r="BF73" s="73"/>
      <c r="BG73" s="73"/>
      <c r="BH73" s="73"/>
      <c r="BI73" s="73"/>
      <c r="BJ73" s="73"/>
      <c r="BK73" s="73"/>
      <c r="BL73" s="73"/>
      <c r="BM73" s="73"/>
      <c r="BN73" s="73"/>
      <c r="BO73" s="73"/>
      <c r="BP73" s="73"/>
      <c r="BQ73" s="73"/>
      <c r="BR73" s="73"/>
      <c r="BS73" s="73"/>
      <c r="BT73" s="73"/>
      <c r="BU73" s="73"/>
      <c r="BV73" s="73"/>
      <c r="BW73" s="73"/>
      <c r="BX73" s="73"/>
      <c r="BY73" s="73"/>
      <c r="BZ73" s="73"/>
      <c r="CA73" s="73"/>
      <c r="CB73" s="73"/>
      <c r="CC73" s="73"/>
      <c r="CD73" s="73"/>
      <c r="CE73" s="73"/>
      <c r="CF73" s="73"/>
      <c r="CG73" s="73"/>
      <c r="CH73" s="73"/>
      <c r="CI73" s="73"/>
      <c r="CJ73" s="73"/>
      <c r="CK73" s="73"/>
      <c r="CL73" s="73"/>
      <c r="CM73" s="73"/>
      <c r="CN73" s="73"/>
      <c r="CO73" s="73"/>
      <c r="CP73" s="73"/>
      <c r="CQ73" s="73"/>
      <c r="CR73" s="73"/>
      <c r="CS73" s="73"/>
      <c r="CT73" s="73"/>
      <c r="CU73" s="73"/>
      <c r="CV73" s="73"/>
      <c r="CW73" s="73"/>
      <c r="CX73" s="73"/>
      <c r="CY73" s="73"/>
      <c r="CZ73" s="73"/>
      <c r="DA73" s="73"/>
      <c r="DB73" s="73"/>
      <c r="DC73" s="73"/>
      <c r="DD73" s="73"/>
      <c r="DE73" s="73"/>
      <c r="DF73" s="73"/>
      <c r="DG73" s="73"/>
      <c r="DH73" s="73"/>
      <c r="DI73" s="73"/>
      <c r="DJ73" s="73"/>
      <c r="DK73" s="73"/>
      <c r="DL73" s="73"/>
      <c r="DM73" s="73"/>
      <c r="DN73" s="73"/>
      <c r="DO73" s="73"/>
      <c r="DP73" s="73"/>
      <c r="DQ73" s="73"/>
      <c r="DR73" s="73"/>
      <c r="DS73" s="73"/>
      <c r="DT73" s="73"/>
      <c r="DU73" s="73"/>
      <c r="DV73" s="73"/>
      <c r="DW73" s="73"/>
      <c r="DX73" s="73"/>
      <c r="DY73" s="73"/>
      <c r="DZ73" s="73"/>
      <c r="EA73" s="73"/>
      <c r="EB73" s="73"/>
      <c r="EC73" s="73"/>
      <c r="ED73" s="73"/>
      <c r="EE73" s="73"/>
      <c r="EF73" s="73"/>
      <c r="EG73" s="73"/>
      <c r="EH73" s="73"/>
      <c r="EI73" s="73"/>
      <c r="EJ73" s="73"/>
      <c r="EK73" s="73"/>
      <c r="EL73" s="73"/>
      <c r="EM73" s="73"/>
      <c r="EN73" s="73"/>
      <c r="EO73" s="73"/>
      <c r="EP73" s="73"/>
      <c r="EQ73" s="73"/>
    </row>
    <row r="74" spans="1:147" s="26" customFormat="1" ht="13.5" customHeight="1" x14ac:dyDescent="0.3">
      <c r="A74" s="481" t="s">
        <v>103</v>
      </c>
      <c r="B74" s="93"/>
      <c r="C74" s="93"/>
      <c r="D74" s="93"/>
      <c r="E74" s="93"/>
      <c r="F74" s="93"/>
      <c r="G74" s="93"/>
      <c r="H74" s="93"/>
      <c r="I74" s="93"/>
      <c r="J74" s="93"/>
      <c r="K74" s="93"/>
      <c r="L74" s="93"/>
      <c r="M74" s="93"/>
      <c r="N74" s="93"/>
      <c r="O74" s="93"/>
      <c r="P74" s="93"/>
      <c r="Q74" s="93"/>
      <c r="R74" s="93"/>
      <c r="S74" s="93"/>
      <c r="T74" s="93"/>
      <c r="U74" s="355"/>
      <c r="V74" s="472"/>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93"/>
      <c r="AX74" s="93"/>
      <c r="AY74" s="93"/>
      <c r="AZ74" s="93"/>
      <c r="BA74" s="93"/>
      <c r="BB74" s="93"/>
      <c r="BC74" s="93"/>
      <c r="BD74" s="93"/>
      <c r="BE74" s="93"/>
      <c r="BF74" s="93"/>
      <c r="BG74" s="93"/>
      <c r="BH74" s="93"/>
      <c r="BI74" s="93"/>
      <c r="BJ74" s="93"/>
      <c r="BK74" s="93"/>
      <c r="BL74" s="93"/>
      <c r="BM74" s="93"/>
      <c r="BN74" s="93"/>
      <c r="BO74" s="93"/>
      <c r="BP74" s="93"/>
      <c r="BQ74" s="93"/>
      <c r="BR74" s="93"/>
      <c r="BS74" s="93"/>
      <c r="BT74" s="93"/>
      <c r="BU74" s="93"/>
      <c r="BV74" s="93"/>
      <c r="BW74" s="93"/>
      <c r="BX74" s="93"/>
      <c r="BY74" s="93"/>
      <c r="BZ74" s="93"/>
      <c r="CA74" s="93"/>
      <c r="CB74" s="93"/>
      <c r="CC74" s="93"/>
      <c r="CD74" s="93"/>
      <c r="CE74" s="93"/>
      <c r="CF74" s="93"/>
      <c r="CG74" s="93"/>
      <c r="CH74" s="93"/>
      <c r="CI74" s="93"/>
      <c r="CJ74" s="93"/>
      <c r="CK74" s="93"/>
      <c r="CL74" s="93"/>
      <c r="CM74" s="93"/>
      <c r="CN74" s="93"/>
      <c r="CO74" s="93"/>
      <c r="CP74" s="93"/>
      <c r="CQ74" s="93"/>
      <c r="CR74" s="93"/>
      <c r="CS74" s="93"/>
      <c r="CT74" s="93"/>
      <c r="CU74" s="93"/>
      <c r="CV74" s="93"/>
      <c r="CW74" s="93"/>
      <c r="CX74" s="93"/>
      <c r="CY74" s="93"/>
      <c r="CZ74" s="93"/>
      <c r="DA74" s="93"/>
      <c r="DB74" s="93"/>
      <c r="DC74" s="93"/>
      <c r="DD74" s="93"/>
      <c r="DE74" s="93"/>
      <c r="DF74" s="93"/>
      <c r="DG74" s="93"/>
      <c r="DH74" s="93"/>
      <c r="DI74" s="93"/>
      <c r="DJ74" s="93"/>
      <c r="DK74" s="93"/>
      <c r="DL74" s="93"/>
      <c r="DM74" s="93"/>
      <c r="DN74" s="93"/>
      <c r="DO74" s="93"/>
      <c r="DP74" s="93"/>
      <c r="DQ74" s="93"/>
      <c r="DR74" s="93"/>
      <c r="DS74" s="93"/>
      <c r="DT74" s="93"/>
      <c r="DU74" s="93"/>
      <c r="DV74" s="93"/>
      <c r="DW74" s="93"/>
      <c r="DX74" s="93"/>
      <c r="DY74" s="93"/>
      <c r="DZ74" s="93"/>
      <c r="EA74" s="93"/>
      <c r="EB74" s="93"/>
      <c r="EC74" s="93"/>
      <c r="ED74" s="93"/>
      <c r="EE74" s="93"/>
      <c r="EF74" s="93"/>
      <c r="EG74" s="93"/>
      <c r="EH74" s="93"/>
      <c r="EI74" s="93"/>
      <c r="EJ74" s="93"/>
      <c r="EK74" s="93"/>
      <c r="EL74" s="93"/>
      <c r="EM74" s="93"/>
      <c r="EN74" s="93"/>
      <c r="EO74" s="93"/>
      <c r="EP74" s="93"/>
      <c r="EQ74" s="93"/>
    </row>
    <row r="75" spans="1:147" s="26" customFormat="1" ht="13.5" customHeight="1" x14ac:dyDescent="0.3">
      <c r="A75" s="118" t="s">
        <v>104</v>
      </c>
      <c r="B75" s="60">
        <v>-39.259717258229422</v>
      </c>
      <c r="C75" s="60">
        <v>191.91278917230383</v>
      </c>
      <c r="D75" s="60">
        <v>68.666290405648255</v>
      </c>
      <c r="E75" s="60">
        <v>-112.22565541961197</v>
      </c>
      <c r="F75" s="60">
        <v>117.54922440787371</v>
      </c>
      <c r="G75" s="60">
        <v>-225.20664158138919</v>
      </c>
      <c r="H75" s="60">
        <v>332.240724238989</v>
      </c>
      <c r="I75" s="60">
        <v>-1.5511516705484034</v>
      </c>
      <c r="J75" s="60">
        <v>332.78865066481467</v>
      </c>
      <c r="K75" s="60">
        <v>179.82389769185122</v>
      </c>
      <c r="L75" s="60">
        <v>141.99673707367981</v>
      </c>
      <c r="M75" s="60">
        <v>-419.24382576827549</v>
      </c>
      <c r="N75" s="60">
        <v>-759.86413860379855</v>
      </c>
      <c r="O75" s="60">
        <v>-771.08307975975458</v>
      </c>
      <c r="P75" s="60">
        <v>-571.40125517504748</v>
      </c>
      <c r="Q75" s="60">
        <v>-856.38103876772948</v>
      </c>
      <c r="R75" s="60">
        <v>-720.96095794347946</v>
      </c>
      <c r="S75" s="60">
        <v>-986.01864651903202</v>
      </c>
      <c r="T75" s="60">
        <v>-663.10724694261296</v>
      </c>
      <c r="U75" s="351">
        <v>-930.30358624355824</v>
      </c>
      <c r="V75" s="466"/>
      <c r="W75" s="60">
        <v>-958.04773073540002</v>
      </c>
      <c r="X75" s="60">
        <v>-398.28870280450002</v>
      </c>
      <c r="Y75" s="60">
        <v>72.758459874400003</v>
      </c>
      <c r="Z75" s="60">
        <v>13.767532147500001</v>
      </c>
      <c r="AA75" s="60">
        <v>-558.82939251480002</v>
      </c>
      <c r="AB75" s="60">
        <v>-194.83409804670001</v>
      </c>
      <c r="AC75" s="60">
        <v>-115.70228815660001</v>
      </c>
      <c r="AD75" s="60">
        <v>-482.47061515220003</v>
      </c>
      <c r="AE75" s="60">
        <v>-848.00202610919996</v>
      </c>
      <c r="AF75" s="60">
        <v>-390.86177017329999</v>
      </c>
      <c r="AG75" s="60">
        <v>-162.9696207879</v>
      </c>
      <c r="AH75" s="60">
        <v>-358.51758983809998</v>
      </c>
      <c r="AI75" s="60">
        <v>-967.92468567620006</v>
      </c>
      <c r="AJ75" s="60">
        <v>-776.52675816509998</v>
      </c>
      <c r="AK75" s="60">
        <v>-555.31330226919999</v>
      </c>
      <c r="AL75" s="60">
        <v>-852.67145574970004</v>
      </c>
      <c r="AM75" s="60">
        <v>-1093.7303038581999</v>
      </c>
      <c r="AN75" s="60">
        <v>-1152.5465888548999</v>
      </c>
      <c r="AO75" s="60">
        <v>-621.79065964810002</v>
      </c>
      <c r="AP75" s="60">
        <v>-942.74613897280005</v>
      </c>
      <c r="AQ75" s="60">
        <v>-1160.2255986649</v>
      </c>
      <c r="AR75" s="60">
        <v>-779.58615221529999</v>
      </c>
      <c r="AS75" s="60">
        <v>-834.21142822080003</v>
      </c>
      <c r="AT75" s="60">
        <v>-1464.0601794846</v>
      </c>
      <c r="AU75" s="60">
        <v>-1130.8607120700001</v>
      </c>
      <c r="AV75" s="60">
        <v>-963.62891404899995</v>
      </c>
      <c r="AW75" s="60">
        <v>-205.73180677100001</v>
      </c>
      <c r="AX75" s="60">
        <v>-1014.3283746096</v>
      </c>
      <c r="AY75" s="60">
        <v>-1021.8114961796</v>
      </c>
      <c r="AZ75" s="60">
        <v>-876.38216386149998</v>
      </c>
      <c r="BA75" s="60">
        <v>-704.93214421660002</v>
      </c>
      <c r="BB75" s="60">
        <v>-1780.1452551281</v>
      </c>
      <c r="BC75" s="60">
        <v>-1525.6752259949001</v>
      </c>
      <c r="BD75" s="60">
        <v>-1734.9189297094999</v>
      </c>
      <c r="BE75" s="60">
        <v>-1330.8123656912001</v>
      </c>
      <c r="BF75" s="60">
        <v>-1647.0587863875</v>
      </c>
      <c r="BG75" s="60">
        <v>-1500.8662496704001</v>
      </c>
      <c r="BH75" s="60">
        <v>-2463.1605008717002</v>
      </c>
      <c r="BI75" s="60">
        <v>-1900.8775813607001</v>
      </c>
      <c r="BJ75" s="60">
        <v>-1709.1354993351999</v>
      </c>
      <c r="BK75" s="60">
        <v>-1377.9440334229</v>
      </c>
      <c r="BL75" s="60">
        <v>-1507.7715635232</v>
      </c>
      <c r="BM75" s="60">
        <v>-1602.5677620233</v>
      </c>
      <c r="BN75" s="60">
        <v>-1451.0479321611999</v>
      </c>
      <c r="BO75" s="60">
        <v>-1791.8955524291</v>
      </c>
      <c r="BP75" s="60">
        <v>-1593.5562431501</v>
      </c>
      <c r="BQ75" s="60">
        <v>-1325.8569713383999</v>
      </c>
      <c r="BR75" s="60">
        <v>-1273.9745034573</v>
      </c>
      <c r="BS75" s="60">
        <v>-1751.1595177500999</v>
      </c>
      <c r="BT75" s="60">
        <v>-1796.1782696403</v>
      </c>
      <c r="BU75" s="60">
        <v>-1324.4007872469001</v>
      </c>
      <c r="BV75" s="60">
        <v>-1813.4731155971001</v>
      </c>
      <c r="BW75" s="60">
        <v>-1724.6031790866</v>
      </c>
      <c r="BX75" s="60">
        <v>-1483.8162356570999</v>
      </c>
      <c r="BY75" s="60">
        <v>-2169.8842512274</v>
      </c>
      <c r="BZ75" s="60">
        <v>-1590.3400917215999</v>
      </c>
      <c r="CA75" s="60">
        <v>-533.81843278329995</v>
      </c>
      <c r="CB75" s="60">
        <v>303.19621869410003</v>
      </c>
      <c r="CC75" s="60">
        <v>496.32920823820001</v>
      </c>
      <c r="CD75" s="60">
        <v>245.9949190817</v>
      </c>
      <c r="CE75" s="60">
        <v>307.77275041659999</v>
      </c>
      <c r="CF75" s="60">
        <v>618.53907905439996</v>
      </c>
      <c r="CG75" s="60">
        <v>558.74195967779997</v>
      </c>
      <c r="CH75" s="60">
        <v>149.1693997621</v>
      </c>
      <c r="CI75" s="60">
        <v>448.43368850949997</v>
      </c>
      <c r="CJ75" s="60">
        <v>498.72476856589998</v>
      </c>
      <c r="CK75" s="60">
        <v>1075.7673601821</v>
      </c>
      <c r="CL75" s="60">
        <v>755.22070856120001</v>
      </c>
      <c r="CM75" s="60">
        <v>162.1068929459</v>
      </c>
      <c r="CN75" s="60">
        <v>907.3662860426</v>
      </c>
      <c r="CO75" s="60">
        <v>1389.6985583974999</v>
      </c>
      <c r="CP75" s="60">
        <v>1237.2454642567</v>
      </c>
      <c r="CQ75" s="60">
        <v>1247.4574888861</v>
      </c>
      <c r="CR75" s="60">
        <v>1524.2501556768</v>
      </c>
      <c r="CS75" s="60">
        <v>2011.9523041432001</v>
      </c>
      <c r="CT75" s="60">
        <v>2202.6134019964002</v>
      </c>
      <c r="CU75" s="60">
        <v>778.40316258190001</v>
      </c>
      <c r="CV75" s="60">
        <v>342.07573229230002</v>
      </c>
      <c r="CW75" s="60">
        <v>1761.5418279342</v>
      </c>
      <c r="CX75" s="60">
        <v>1878.8456138116001</v>
      </c>
      <c r="CY75" s="60">
        <v>1987.5184702433</v>
      </c>
      <c r="CZ75" s="60">
        <v>1614.703151425</v>
      </c>
      <c r="DA75" s="60">
        <v>1445.2746341960999</v>
      </c>
      <c r="DB75" s="60">
        <v>2516.9741957834999</v>
      </c>
      <c r="DC75" s="60">
        <v>1407.8531164367</v>
      </c>
      <c r="DD75" s="60">
        <v>1730.4602523962999</v>
      </c>
      <c r="DE75" s="60">
        <v>1553.9884462819</v>
      </c>
      <c r="DF75" s="60">
        <v>314.56913901950003</v>
      </c>
      <c r="DG75" s="60">
        <v>654.85997092629998</v>
      </c>
      <c r="DH75" s="60">
        <v>1598.8980720539</v>
      </c>
      <c r="DI75" s="60">
        <v>772.85847211550004</v>
      </c>
      <c r="DJ75" s="60">
        <v>256.07685792939998</v>
      </c>
      <c r="DK75" s="60">
        <v>1221.7921488357999</v>
      </c>
      <c r="DL75" s="60">
        <v>1182.1277872228</v>
      </c>
      <c r="DM75" s="60">
        <v>290.72115324809999</v>
      </c>
      <c r="DN75" s="60">
        <v>636.03376352290002</v>
      </c>
      <c r="DO75" s="60">
        <v>352.45180034610001</v>
      </c>
      <c r="DP75" s="60">
        <v>793.19416650769995</v>
      </c>
      <c r="DQ75" s="60">
        <v>-28.562596002300001</v>
      </c>
      <c r="DR75" s="60">
        <v>589.81088922920003</v>
      </c>
      <c r="DS75" s="60">
        <v>344.22095425150002</v>
      </c>
      <c r="DT75" s="60">
        <v>-743.24647650659995</v>
      </c>
      <c r="DU75" s="60">
        <v>999.11881174300004</v>
      </c>
      <c r="DV75" s="60">
        <v>625.04375388890003</v>
      </c>
      <c r="DW75" s="60">
        <v>812.260885153</v>
      </c>
      <c r="DX75" s="60">
        <v>-653.80697026539997</v>
      </c>
      <c r="DY75" s="60">
        <v>-1687.6264164101999</v>
      </c>
      <c r="DZ75" s="60">
        <v>-1758.3564291665</v>
      </c>
      <c r="EA75" s="60">
        <v>-639.000817052</v>
      </c>
      <c r="EB75" s="60">
        <v>-1779.6033228285</v>
      </c>
      <c r="EC75" s="60">
        <v>-4935.1820938050996</v>
      </c>
      <c r="ED75" s="60">
        <v>-4776.3987041285</v>
      </c>
      <c r="EE75" s="60">
        <v>-215.23630767840001</v>
      </c>
      <c r="EF75" s="60">
        <v>1549.2359145293999</v>
      </c>
      <c r="EG75" s="60">
        <v>1544.4795974297999</v>
      </c>
      <c r="EH75" s="60">
        <v>-573.05165844789997</v>
      </c>
      <c r="EI75" s="60">
        <v>2214.9818355248999</v>
      </c>
      <c r="EJ75" s="60">
        <v>315.30197377870002</v>
      </c>
      <c r="EK75" s="60">
        <v>1032.3389975841001</v>
      </c>
      <c r="EL75" s="60">
        <v>740.13599917470003</v>
      </c>
      <c r="EM75" s="60">
        <v>1625.1887497275</v>
      </c>
      <c r="EN75" s="60">
        <v>1184.0610969801</v>
      </c>
      <c r="EO75" s="60">
        <v>1500.5457856078999</v>
      </c>
      <c r="EP75" s="60">
        <v>501.28396712900002</v>
      </c>
      <c r="EQ75" s="60">
        <v>868.90429787200003</v>
      </c>
    </row>
    <row r="76" spans="1:147" s="26" customFormat="1" ht="13.5" customHeight="1" x14ac:dyDescent="0.3">
      <c r="A76" s="118" t="s">
        <v>105</v>
      </c>
      <c r="B76" s="60">
        <v>-39.259717258229671</v>
      </c>
      <c r="C76" s="60">
        <v>191.91278917230505</v>
      </c>
      <c r="D76" s="60">
        <v>68.658849901777003</v>
      </c>
      <c r="E76" s="60">
        <v>-112.22565541961279</v>
      </c>
      <c r="F76" s="60">
        <v>117.54922440787163</v>
      </c>
      <c r="G76" s="60">
        <v>-225.20664158138942</v>
      </c>
      <c r="H76" s="60">
        <v>332.24072423898747</v>
      </c>
      <c r="I76" s="60">
        <v>-1.551151670547597</v>
      </c>
      <c r="J76" s="60">
        <v>332.78865066481467</v>
      </c>
      <c r="K76" s="60">
        <v>179.82389769185119</v>
      </c>
      <c r="L76" s="60">
        <v>141.99673707367987</v>
      </c>
      <c r="M76" s="60">
        <v>-419.24382576827554</v>
      </c>
      <c r="N76" s="60">
        <v>-759.86413860379844</v>
      </c>
      <c r="O76" s="60">
        <v>-771.0830797597547</v>
      </c>
      <c r="P76" s="60">
        <v>-571.40125517504782</v>
      </c>
      <c r="Q76" s="60">
        <v>-856.38103876772971</v>
      </c>
      <c r="R76" s="60">
        <v>-720.96095794347968</v>
      </c>
      <c r="S76" s="60">
        <v>-986.01864651903225</v>
      </c>
      <c r="T76" s="60">
        <v>-663.10724694261307</v>
      </c>
      <c r="U76" s="351">
        <v>-930.30358624355836</v>
      </c>
      <c r="V76" s="466"/>
      <c r="W76" s="60">
        <v>-561.88921104049996</v>
      </c>
      <c r="X76" s="60">
        <v>-5.2496936358999999</v>
      </c>
      <c r="Y76" s="60">
        <v>57.367659689900002</v>
      </c>
      <c r="Z76" s="60">
        <v>133.72435897860001</v>
      </c>
      <c r="AA76" s="60">
        <v>-387.64504250149997</v>
      </c>
      <c r="AB76" s="60">
        <v>-47.2280991242</v>
      </c>
      <c r="AC76" s="60">
        <v>47.5273700077</v>
      </c>
      <c r="AD76" s="60">
        <v>24.390592160499999</v>
      </c>
      <c r="AE76" s="60">
        <v>-700.05657761930001</v>
      </c>
      <c r="AF76" s="60">
        <v>-300.69481951799997</v>
      </c>
      <c r="AG76" s="60">
        <v>-399.58926294619999</v>
      </c>
      <c r="AH76" s="60">
        <v>-460.57469657079997</v>
      </c>
      <c r="AI76" s="60">
        <v>-1004.365761116</v>
      </c>
      <c r="AJ76" s="60">
        <v>-669.22744617399997</v>
      </c>
      <c r="AK76" s="60">
        <v>-432.83813357759999</v>
      </c>
      <c r="AL76" s="60">
        <v>-902.54609645109997</v>
      </c>
      <c r="AM76" s="60">
        <v>-1233.3806217071999</v>
      </c>
      <c r="AN76" s="60">
        <v>-1232.5069590564001</v>
      </c>
      <c r="AO76" s="60">
        <v>-709.81160391440005</v>
      </c>
      <c r="AP76" s="60">
        <v>-795.82060448139998</v>
      </c>
      <c r="AQ76" s="60">
        <v>-1242.9927362497001</v>
      </c>
      <c r="AR76" s="60">
        <v>-693.14977953920004</v>
      </c>
      <c r="AS76" s="60">
        <v>-858.6615472021</v>
      </c>
      <c r="AT76" s="60">
        <v>-1350.3150046394001</v>
      </c>
      <c r="AU76" s="60">
        <v>-1060.4869819194</v>
      </c>
      <c r="AV76" s="60">
        <v>-913.52135124879999</v>
      </c>
      <c r="AW76" s="60">
        <v>-216.46388290460001</v>
      </c>
      <c r="AX76" s="60">
        <v>-1032.3110123014001</v>
      </c>
      <c r="AY76" s="60">
        <v>-646.76108062390006</v>
      </c>
      <c r="AZ76" s="60">
        <v>-790.61900121279996</v>
      </c>
      <c r="BA76" s="60">
        <v>-844.15315158689998</v>
      </c>
      <c r="BB76" s="60">
        <v>-1611.2423742692999</v>
      </c>
      <c r="BC76" s="60">
        <v>-1467.9853741838999</v>
      </c>
      <c r="BD76" s="60">
        <v>-1094.3130886424001</v>
      </c>
      <c r="BE76" s="60">
        <v>-1229.7001858269</v>
      </c>
      <c r="BF76" s="60">
        <v>-888.66491449820001</v>
      </c>
      <c r="BG76" s="60">
        <v>-1516.2254886999999</v>
      </c>
      <c r="BH76" s="60">
        <v>-1970.9502417468</v>
      </c>
      <c r="BI76" s="60">
        <v>-2603.9370332631001</v>
      </c>
      <c r="BJ76" s="60">
        <v>-2499.3209691071002</v>
      </c>
      <c r="BK76" s="60">
        <v>-2105.1573699817</v>
      </c>
      <c r="BL76" s="60">
        <v>-2015.8984394122001</v>
      </c>
      <c r="BM76" s="60">
        <v>-2554.8353833391998</v>
      </c>
      <c r="BN76" s="60">
        <v>-1523.2947023859001</v>
      </c>
      <c r="BO76" s="60">
        <v>-2615.8510305198001</v>
      </c>
      <c r="BP76" s="60">
        <v>-1326.8665768247999</v>
      </c>
      <c r="BQ76" s="60">
        <v>-2148.4729603117999</v>
      </c>
      <c r="BR76" s="60">
        <v>-1357.8048165160999</v>
      </c>
      <c r="BS76" s="60">
        <v>-2355.8426828304</v>
      </c>
      <c r="BT76" s="60">
        <v>-1761.3882938488</v>
      </c>
      <c r="BU76" s="60">
        <v>-1062.3638079228999</v>
      </c>
      <c r="BV76" s="60">
        <v>-907.86956686819997</v>
      </c>
      <c r="BW76" s="60">
        <v>-1779.4496646135999</v>
      </c>
      <c r="BX76" s="60">
        <v>-1683.6475964422</v>
      </c>
      <c r="BY76" s="60">
        <v>-2167.2895639827002</v>
      </c>
      <c r="BZ76" s="60">
        <v>-1525.7065552191</v>
      </c>
      <c r="CA76" s="60">
        <v>-472.9273255288</v>
      </c>
      <c r="CB76" s="60">
        <v>1053.0244876383999</v>
      </c>
      <c r="CC76" s="60">
        <v>-392.64298208000002</v>
      </c>
      <c r="CD76" s="60">
        <v>-19.0968580704</v>
      </c>
      <c r="CE76" s="60">
        <v>165.6590845339</v>
      </c>
      <c r="CF76" s="60">
        <v>775.20036587909999</v>
      </c>
      <c r="CG76" s="60">
        <v>-71.333807134099999</v>
      </c>
      <c r="CH76" s="60">
        <v>322.50989024419999</v>
      </c>
      <c r="CI76" s="60">
        <v>82.562594559700003</v>
      </c>
      <c r="CJ76" s="60">
        <v>81.797354623999993</v>
      </c>
      <c r="CK76" s="60">
        <v>405.62390505500002</v>
      </c>
      <c r="CL76" s="60">
        <v>898.91196701520005</v>
      </c>
      <c r="CM76" s="60">
        <v>-446.55076247559998</v>
      </c>
      <c r="CN76" s="60">
        <v>1771.4622429738999</v>
      </c>
      <c r="CO76" s="60">
        <v>1789.7321765488</v>
      </c>
      <c r="CP76" s="60">
        <v>1570.9886318260999</v>
      </c>
      <c r="CQ76" s="60">
        <v>1467.8665627927001</v>
      </c>
      <c r="CR76" s="60">
        <v>1838.5736908773999</v>
      </c>
      <c r="CS76" s="60">
        <v>1778.9191846419001</v>
      </c>
      <c r="CT76" s="60">
        <v>1566.0072714160001</v>
      </c>
      <c r="CU76" s="60">
        <v>-86.398959284200004</v>
      </c>
      <c r="CV76" s="60">
        <v>1054.0860887877</v>
      </c>
      <c r="CW76" s="60">
        <v>1215.0465066581</v>
      </c>
      <c r="CX76" s="60">
        <v>2257.6762701678999</v>
      </c>
      <c r="CY76" s="60">
        <v>882.16932153879998</v>
      </c>
      <c r="CZ76" s="60">
        <v>1929.4934760108999</v>
      </c>
      <c r="DA76" s="60">
        <v>1275.6896904788</v>
      </c>
      <c r="DB76" s="60">
        <v>2788.3433450859002</v>
      </c>
      <c r="DC76" s="60">
        <v>696.59214510660001</v>
      </c>
      <c r="DD76" s="60">
        <v>2363.5057631434001</v>
      </c>
      <c r="DE76" s="60">
        <v>842.82326455270004</v>
      </c>
      <c r="DF76" s="60">
        <v>-25.9169089576</v>
      </c>
      <c r="DG76" s="60">
        <v>-361.56009109719997</v>
      </c>
      <c r="DH76" s="60">
        <v>2757.9096439752002</v>
      </c>
      <c r="DI76" s="60">
        <v>-457.29244427020001</v>
      </c>
      <c r="DJ76" s="60">
        <v>237.6762013213</v>
      </c>
      <c r="DK76" s="60">
        <v>864.38665118840004</v>
      </c>
      <c r="DL76" s="60">
        <v>908.37269364450003</v>
      </c>
      <c r="DM76" s="60">
        <v>-455.3142056049</v>
      </c>
      <c r="DN76" s="60">
        <v>162.68959969689999</v>
      </c>
      <c r="DO76" s="60">
        <v>-1050.3082714177999</v>
      </c>
      <c r="DP76" s="60">
        <v>1008.4190325086</v>
      </c>
      <c r="DQ76" s="60">
        <v>-183.4678904045</v>
      </c>
      <c r="DR76" s="60">
        <v>-68.850872566000007</v>
      </c>
      <c r="DS76" s="60">
        <v>-417.9033110533</v>
      </c>
      <c r="DT76" s="60">
        <v>-1206.5646523466</v>
      </c>
      <c r="DU76" s="60">
        <v>395.2696489027</v>
      </c>
      <c r="DV76" s="60">
        <v>-374.71389211040002</v>
      </c>
      <c r="DW76" s="60">
        <v>155.3848253868</v>
      </c>
      <c r="DX76" s="60">
        <v>-1671.5650188136999</v>
      </c>
      <c r="DY76" s="60">
        <v>-2523.5739523702</v>
      </c>
      <c r="DZ76" s="60">
        <v>-2072.9175846424</v>
      </c>
      <c r="EA76" s="60">
        <v>-1847.4380255594001</v>
      </c>
      <c r="EB76" s="60">
        <v>-2565.6758328589999</v>
      </c>
      <c r="EC76" s="60">
        <v>-5112.5367433935999</v>
      </c>
      <c r="ED76" s="60">
        <v>-5115.2941768921</v>
      </c>
      <c r="EE76" s="60">
        <v>-370.06233839729998</v>
      </c>
      <c r="EF76" s="60">
        <v>703.13483035479999</v>
      </c>
      <c r="EG76" s="60">
        <v>1071.9502491573</v>
      </c>
      <c r="EH76" s="60">
        <v>-1075.4479591751001</v>
      </c>
      <c r="EI76" s="60">
        <v>861.76606808129998</v>
      </c>
      <c r="EJ76" s="60">
        <v>1002.6633323371</v>
      </c>
      <c r="EK76" s="60">
        <v>306.75800714320002</v>
      </c>
      <c r="EL76" s="60">
        <v>-846.69816519940002</v>
      </c>
      <c r="EM76" s="60">
        <v>839.51970732639995</v>
      </c>
      <c r="EN76" s="60">
        <v>834.07642347939998</v>
      </c>
      <c r="EO76" s="60">
        <v>-478.7689814085</v>
      </c>
      <c r="EP76" s="60">
        <v>-1655.7880239829001</v>
      </c>
      <c r="EQ76" s="60">
        <v>-1337.2477546161999</v>
      </c>
    </row>
    <row r="77" spans="1:147" ht="14.25" customHeight="1" thickBot="1" x14ac:dyDescent="0.25">
      <c r="A77" s="482"/>
      <c r="B77" s="356"/>
      <c r="C77" s="356"/>
      <c r="D77" s="356"/>
      <c r="E77" s="356"/>
      <c r="F77" s="356"/>
      <c r="G77" s="356"/>
      <c r="H77" s="356"/>
      <c r="I77" s="356"/>
      <c r="J77" s="356"/>
      <c r="K77" s="356"/>
      <c r="L77" s="356"/>
      <c r="M77" s="356"/>
      <c r="N77" s="356"/>
      <c r="O77" s="356"/>
      <c r="P77" s="356"/>
      <c r="Q77" s="356"/>
      <c r="R77" s="356"/>
      <c r="S77" s="356"/>
      <c r="T77" s="356"/>
      <c r="U77" s="357"/>
      <c r="V77" s="468"/>
      <c r="W77" s="67"/>
      <c r="X77" s="67"/>
      <c r="Y77" s="67"/>
      <c r="Z77" s="67"/>
      <c r="AA77" s="67"/>
      <c r="AB77" s="67"/>
      <c r="AC77" s="67"/>
      <c r="AD77" s="67"/>
      <c r="AE77" s="67"/>
      <c r="AF77" s="67"/>
      <c r="AG77" s="67"/>
      <c r="AH77" s="67"/>
      <c r="AI77" s="67"/>
      <c r="AJ77" s="67"/>
      <c r="AK77" s="67"/>
      <c r="AL77" s="67"/>
      <c r="AM77" s="67"/>
      <c r="AN77" s="67"/>
      <c r="AO77" s="67"/>
      <c r="AP77" s="67"/>
      <c r="AQ77" s="67"/>
      <c r="AR77" s="67"/>
      <c r="AS77" s="67"/>
      <c r="AT77" s="67"/>
      <c r="AU77" s="67"/>
      <c r="AV77" s="67"/>
      <c r="AW77" s="67"/>
      <c r="AX77" s="67"/>
      <c r="AY77" s="67"/>
      <c r="AZ77" s="67"/>
      <c r="BA77" s="67"/>
      <c r="BB77" s="67"/>
      <c r="BC77" s="67"/>
      <c r="BD77" s="67"/>
      <c r="BE77" s="67"/>
      <c r="BF77" s="67"/>
      <c r="BG77" s="67"/>
      <c r="BH77" s="67"/>
      <c r="BI77" s="67"/>
      <c r="BJ77" s="67"/>
      <c r="BK77" s="67"/>
      <c r="BL77" s="67"/>
      <c r="BM77" s="67"/>
      <c r="BN77" s="67"/>
      <c r="BO77" s="67"/>
      <c r="BP77" s="67"/>
      <c r="BQ77" s="67"/>
      <c r="BR77" s="67"/>
      <c r="BS77" s="67"/>
      <c r="BT77" s="67"/>
      <c r="BU77" s="67"/>
      <c r="BV77" s="67"/>
      <c r="BW77" s="67"/>
      <c r="BX77" s="67"/>
      <c r="BY77" s="67"/>
      <c r="BZ77" s="67"/>
      <c r="CA77" s="67"/>
      <c r="CB77" s="67"/>
      <c r="CC77" s="67"/>
      <c r="CD77" s="67"/>
      <c r="CE77" s="67"/>
      <c r="CF77" s="67"/>
      <c r="CG77" s="67"/>
      <c r="CH77" s="67"/>
      <c r="CI77" s="67"/>
      <c r="CJ77" s="67"/>
      <c r="CK77" s="67"/>
      <c r="CL77" s="67"/>
      <c r="CM77" s="67"/>
      <c r="CN77" s="67"/>
      <c r="CO77" s="67"/>
      <c r="CP77" s="67"/>
      <c r="CQ77" s="67"/>
      <c r="CR77" s="67"/>
      <c r="CS77" s="67"/>
      <c r="CT77" s="67"/>
      <c r="CU77" s="67"/>
      <c r="CV77" s="67"/>
      <c r="CW77" s="67"/>
      <c r="CX77" s="67"/>
      <c r="CY77" s="67"/>
      <c r="CZ77" s="67"/>
      <c r="DA77" s="67"/>
      <c r="DB77" s="67"/>
      <c r="DC77" s="67"/>
      <c r="DD77" s="67"/>
      <c r="DE77" s="67"/>
      <c r="DF77" s="67"/>
      <c r="DG77" s="67"/>
      <c r="DH77" s="67"/>
      <c r="DI77" s="67"/>
      <c r="DJ77" s="67"/>
      <c r="DK77" s="67"/>
      <c r="DL77" s="67"/>
      <c r="DM77" s="67"/>
      <c r="DN77" s="67"/>
      <c r="DO77" s="67"/>
      <c r="DP77" s="67"/>
      <c r="DQ77" s="67"/>
      <c r="DR77" s="67"/>
      <c r="DS77" s="67"/>
      <c r="DT77" s="67"/>
      <c r="DU77" s="67"/>
      <c r="DV77" s="67"/>
      <c r="DW77" s="67"/>
      <c r="DX77" s="67"/>
      <c r="DY77" s="67"/>
      <c r="DZ77" s="67"/>
      <c r="EA77" s="67"/>
      <c r="EB77" s="67"/>
      <c r="EC77" s="67"/>
      <c r="ED77" s="67"/>
      <c r="EE77" s="67"/>
      <c r="EF77" s="67"/>
      <c r="EG77" s="67"/>
      <c r="EH77" s="67"/>
      <c r="EI77" s="67"/>
      <c r="EJ77" s="67"/>
      <c r="EK77" s="67"/>
      <c r="EL77" s="67"/>
      <c r="EM77" s="67"/>
      <c r="EN77" s="67"/>
      <c r="EO77" s="67"/>
      <c r="EP77" s="67"/>
      <c r="EQ77" s="67"/>
    </row>
    <row r="78" spans="1:147" ht="13.5" customHeight="1" x14ac:dyDescent="0.3">
      <c r="A78" s="399"/>
      <c r="B78" s="483"/>
      <c r="C78" s="483"/>
      <c r="D78" s="483"/>
      <c r="E78" s="483"/>
      <c r="F78" s="483"/>
      <c r="G78" s="483"/>
      <c r="H78" s="483"/>
      <c r="I78" s="483"/>
      <c r="J78" s="483"/>
      <c r="K78" s="483"/>
      <c r="L78" s="483"/>
      <c r="M78" s="483"/>
      <c r="N78" s="483"/>
      <c r="O78" s="483"/>
      <c r="P78" s="483"/>
      <c r="Q78" s="483"/>
      <c r="R78" s="483"/>
      <c r="S78" s="483"/>
      <c r="T78" s="483"/>
      <c r="U78" s="483"/>
      <c r="V78" s="483"/>
    </row>
    <row r="79" spans="1:147" ht="13.5" customHeight="1" x14ac:dyDescent="0.3">
      <c r="A79" s="155" t="s">
        <v>106</v>
      </c>
      <c r="B79" s="155"/>
      <c r="C79" s="155"/>
      <c r="D79" s="155"/>
      <c r="E79" s="155"/>
      <c r="F79" s="155"/>
      <c r="G79" s="155"/>
      <c r="H79" s="155"/>
      <c r="I79" s="155"/>
      <c r="J79" s="155"/>
      <c r="K79" s="155"/>
      <c r="L79" s="155"/>
      <c r="M79" s="155"/>
      <c r="N79" s="155"/>
      <c r="O79" s="155"/>
      <c r="P79" s="155"/>
      <c r="Q79" s="155"/>
      <c r="R79" s="155"/>
      <c r="S79" s="155"/>
      <c r="T79" s="155"/>
      <c r="U79" s="155"/>
      <c r="V79" s="155"/>
    </row>
    <row r="80" spans="1:147" ht="13.5" customHeight="1" x14ac:dyDescent="0.3">
      <c r="A80" s="155"/>
      <c r="B80" s="155"/>
      <c r="C80" s="155"/>
      <c r="D80" s="155"/>
      <c r="E80" s="155"/>
      <c r="F80" s="155"/>
      <c r="G80" s="155"/>
      <c r="H80" s="155"/>
      <c r="I80" s="155"/>
      <c r="J80" s="155"/>
      <c r="K80" s="155"/>
      <c r="L80" s="155"/>
      <c r="M80" s="155"/>
      <c r="N80" s="155"/>
      <c r="O80" s="155"/>
      <c r="P80" s="155"/>
      <c r="Q80" s="155"/>
      <c r="R80" s="155"/>
      <c r="S80" s="155"/>
      <c r="T80" s="155"/>
      <c r="U80" s="155"/>
      <c r="V80" s="155"/>
    </row>
    <row r="81" spans="1:22" ht="50.25" customHeight="1" x14ac:dyDescent="0.3">
      <c r="A81" s="451" t="s">
        <v>370</v>
      </c>
      <c r="B81" s="155"/>
      <c r="C81" s="155"/>
      <c r="D81" s="155"/>
      <c r="E81" s="155"/>
      <c r="F81" s="155"/>
      <c r="G81" s="155"/>
      <c r="H81" s="155"/>
      <c r="I81" s="155"/>
      <c r="J81" s="155"/>
      <c r="K81" s="155"/>
      <c r="L81" s="155"/>
      <c r="M81" s="155"/>
      <c r="N81" s="155"/>
      <c r="O81" s="155"/>
      <c r="P81" s="155"/>
      <c r="Q81" s="155"/>
      <c r="R81" s="155"/>
      <c r="S81" s="155"/>
      <c r="T81" s="155"/>
      <c r="U81" s="155"/>
      <c r="V81" s="155"/>
    </row>
    <row r="82" spans="1:22" x14ac:dyDescent="0.3">
      <c r="A82" s="363" t="s">
        <v>371</v>
      </c>
    </row>
  </sheetData>
  <hyperlinks>
    <hyperlink ref="A82" r:id="rId1" xr:uid="{00000000-0004-0000-0200-000000000000}"/>
  </hyperlinks>
  <pageMargins left="0.39370078740157483" right="0.23622047244094491" top="0.55118110236220474" bottom="0.47244094488188981" header="0.51181102362204722" footer="0.51181102362204722"/>
  <pageSetup paperSize="9" scale="80" orientation="portrait"/>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2F861-26F0-4F75-A61E-B934FABE8242}">
  <dimension ref="A1:AC493"/>
  <sheetViews>
    <sheetView zoomScale="85" zoomScaleNormal="85" workbookViewId="0">
      <pane xSplit="1" ySplit="7" topLeftCell="B8" activePane="bottomRight" state="frozen"/>
      <selection activeCell="B17" sqref="B17"/>
      <selection pane="topRight" activeCell="B17" sqref="B17"/>
      <selection pane="bottomLeft" activeCell="B17" sqref="B17"/>
      <selection pane="bottomRight" activeCell="B17" sqref="B17"/>
    </sheetView>
  </sheetViews>
  <sheetFormatPr defaultColWidth="9" defaultRowHeight="15.6" x14ac:dyDescent="0.3"/>
  <cols>
    <col min="1" max="1" width="62.8984375" style="489" customWidth="1"/>
    <col min="2" max="2" width="9.8984375" style="490" customWidth="1"/>
    <col min="3" max="8" width="9" style="490" customWidth="1"/>
    <col min="9" max="9" width="11.09765625" style="490" customWidth="1"/>
    <col min="10" max="11" width="9" style="490" customWidth="1"/>
    <col min="12" max="12" width="10.296875" style="490" customWidth="1"/>
    <col min="13" max="18" width="9" style="490" customWidth="1"/>
    <col min="19" max="19" width="11.09765625" style="490" customWidth="1"/>
    <col min="20" max="21" width="9" style="490" customWidth="1"/>
    <col min="22" max="22" width="10.59765625" style="490" customWidth="1"/>
    <col min="23" max="26" width="9" style="490" customWidth="1"/>
    <col min="27" max="27" width="11.3984375" style="490" customWidth="1"/>
    <col min="28" max="28" width="9" style="490" customWidth="1"/>
    <col min="29" max="16384" width="9" style="490"/>
  </cols>
  <sheetData>
    <row r="1" spans="1:29" ht="15.75" customHeight="1" x14ac:dyDescent="0.3"/>
    <row r="2" spans="1:29" ht="18" customHeight="1" x14ac:dyDescent="0.35">
      <c r="A2" s="491" t="s">
        <v>533</v>
      </c>
    </row>
    <row r="3" spans="1:29" ht="13.5" customHeight="1" thickBot="1" x14ac:dyDescent="0.35">
      <c r="A3" s="492" t="s">
        <v>529</v>
      </c>
      <c r="B3" s="493"/>
      <c r="C3" s="494"/>
      <c r="D3" s="494"/>
      <c r="E3" s="494"/>
      <c r="F3" s="494"/>
      <c r="G3" s="494"/>
      <c r="H3" s="494"/>
      <c r="I3" s="494"/>
      <c r="J3" s="494"/>
      <c r="K3" s="494"/>
      <c r="V3" s="494"/>
      <c r="W3" s="494"/>
      <c r="X3" s="494"/>
      <c r="Y3" s="494"/>
      <c r="Z3" s="494"/>
      <c r="AA3" s="494"/>
      <c r="AB3" s="494"/>
      <c r="AC3" s="493"/>
    </row>
    <row r="4" spans="1:29" ht="16.5" customHeight="1" thickTop="1" thickBot="1" x14ac:dyDescent="0.35">
      <c r="A4" s="495" t="s">
        <v>534</v>
      </c>
      <c r="B4" s="496" t="s">
        <v>535</v>
      </c>
      <c r="C4" s="497"/>
      <c r="D4" s="497"/>
      <c r="E4" s="497"/>
      <c r="F4" s="497"/>
      <c r="G4" s="497"/>
      <c r="H4" s="497"/>
      <c r="I4" s="497"/>
      <c r="J4" s="498"/>
      <c r="K4" s="498"/>
      <c r="L4" s="496" t="s">
        <v>222</v>
      </c>
      <c r="M4" s="497"/>
      <c r="N4" s="497"/>
      <c r="O4" s="497"/>
      <c r="P4" s="497"/>
      <c r="Q4" s="497"/>
      <c r="R4" s="497"/>
      <c r="S4" s="497"/>
      <c r="T4" s="498"/>
      <c r="U4" s="497"/>
      <c r="V4" s="601" t="s">
        <v>234</v>
      </c>
      <c r="W4" s="602"/>
      <c r="X4" s="602"/>
      <c r="Y4" s="602"/>
      <c r="Z4" s="602"/>
      <c r="AA4" s="602"/>
      <c r="AB4" s="602"/>
      <c r="AC4" s="603"/>
    </row>
    <row r="5" spans="1:29" ht="13.5" customHeight="1" thickBot="1" x14ac:dyDescent="0.35">
      <c r="A5" s="499"/>
      <c r="B5" s="604" t="s">
        <v>536</v>
      </c>
      <c r="C5" s="607" t="s">
        <v>537</v>
      </c>
      <c r="D5" s="608"/>
      <c r="E5" s="608"/>
      <c r="F5" s="608"/>
      <c r="G5" s="608"/>
      <c r="H5" s="608"/>
      <c r="I5" s="608"/>
      <c r="J5" s="609"/>
      <c r="K5" s="610" t="s">
        <v>538</v>
      </c>
      <c r="L5" s="613" t="s">
        <v>536</v>
      </c>
      <c r="M5" s="607" t="s">
        <v>537</v>
      </c>
      <c r="N5" s="608"/>
      <c r="O5" s="608"/>
      <c r="P5" s="608"/>
      <c r="Q5" s="608"/>
      <c r="R5" s="608"/>
      <c r="S5" s="608"/>
      <c r="T5" s="609"/>
      <c r="U5" s="610" t="s">
        <v>538</v>
      </c>
      <c r="V5" s="613" t="s">
        <v>536</v>
      </c>
      <c r="W5" s="616" t="s">
        <v>537</v>
      </c>
      <c r="X5" s="617"/>
      <c r="Y5" s="617"/>
      <c r="Z5" s="617"/>
      <c r="AA5" s="617"/>
      <c r="AB5" s="618"/>
      <c r="AC5" s="610" t="s">
        <v>538</v>
      </c>
    </row>
    <row r="6" spans="1:29" ht="13.5" customHeight="1" x14ac:dyDescent="0.3">
      <c r="A6" s="500" t="s">
        <v>539</v>
      </c>
      <c r="B6" s="605"/>
      <c r="C6" s="619" t="s">
        <v>540</v>
      </c>
      <c r="D6" s="620"/>
      <c r="E6" s="621"/>
      <c r="F6" s="619" t="s">
        <v>541</v>
      </c>
      <c r="G6" s="620"/>
      <c r="H6" s="621"/>
      <c r="I6" s="622" t="s">
        <v>542</v>
      </c>
      <c r="J6" s="624" t="s">
        <v>543</v>
      </c>
      <c r="K6" s="611"/>
      <c r="L6" s="614"/>
      <c r="M6" s="619" t="s">
        <v>540</v>
      </c>
      <c r="N6" s="620"/>
      <c r="O6" s="621"/>
      <c r="P6" s="619" t="s">
        <v>541</v>
      </c>
      <c r="Q6" s="620"/>
      <c r="R6" s="621"/>
      <c r="S6" s="622" t="s">
        <v>542</v>
      </c>
      <c r="T6" s="624" t="s">
        <v>543</v>
      </c>
      <c r="U6" s="611"/>
      <c r="V6" s="614"/>
      <c r="W6" s="501" t="s">
        <v>540</v>
      </c>
      <c r="X6" s="619" t="s">
        <v>541</v>
      </c>
      <c r="Y6" s="620"/>
      <c r="Z6" s="621"/>
      <c r="AA6" s="622" t="s">
        <v>542</v>
      </c>
      <c r="AB6" s="624" t="s">
        <v>543</v>
      </c>
      <c r="AC6" s="611"/>
    </row>
    <row r="7" spans="1:29" ht="26.25" customHeight="1" thickBot="1" x14ac:dyDescent="0.35">
      <c r="A7" s="502"/>
      <c r="B7" s="606"/>
      <c r="C7" s="503" t="s">
        <v>544</v>
      </c>
      <c r="D7" s="503" t="s">
        <v>545</v>
      </c>
      <c r="E7" s="504" t="s">
        <v>546</v>
      </c>
      <c r="F7" s="505" t="s">
        <v>547</v>
      </c>
      <c r="G7" s="505" t="s">
        <v>548</v>
      </c>
      <c r="H7" s="505" t="s">
        <v>543</v>
      </c>
      <c r="I7" s="623"/>
      <c r="J7" s="625"/>
      <c r="K7" s="612"/>
      <c r="L7" s="615"/>
      <c r="M7" s="503" t="s">
        <v>545</v>
      </c>
      <c r="N7" s="503" t="s">
        <v>544</v>
      </c>
      <c r="O7" s="504" t="s">
        <v>546</v>
      </c>
      <c r="P7" s="505" t="s">
        <v>547</v>
      </c>
      <c r="Q7" s="505" t="s">
        <v>548</v>
      </c>
      <c r="R7" s="505" t="s">
        <v>543</v>
      </c>
      <c r="S7" s="623"/>
      <c r="T7" s="625"/>
      <c r="U7" s="612"/>
      <c r="V7" s="615"/>
      <c r="W7" s="504" t="s">
        <v>546</v>
      </c>
      <c r="X7" s="505" t="s">
        <v>547</v>
      </c>
      <c r="Y7" s="505" t="s">
        <v>548</v>
      </c>
      <c r="Z7" s="505" t="s">
        <v>543</v>
      </c>
      <c r="AA7" s="623"/>
      <c r="AB7" s="625"/>
      <c r="AC7" s="612"/>
    </row>
    <row r="8" spans="1:29" s="514" customFormat="1" ht="13.5" customHeight="1" x14ac:dyDescent="0.3">
      <c r="A8" s="506" t="s">
        <v>549</v>
      </c>
      <c r="B8" s="507">
        <v>215018.240511179</v>
      </c>
      <c r="C8" s="508">
        <v>359314.18248582201</v>
      </c>
      <c r="D8" s="508">
        <v>357821.70507068699</v>
      </c>
      <c r="E8" s="508">
        <v>1492.4774151352999</v>
      </c>
      <c r="F8" s="508">
        <v>-3855.1161336774999</v>
      </c>
      <c r="G8" s="508">
        <v>4005.6692423516001</v>
      </c>
      <c r="H8" s="508">
        <v>150.5531086741</v>
      </c>
      <c r="I8" s="508">
        <v>16.039273648399998</v>
      </c>
      <c r="J8" s="508">
        <v>1659.0697974578</v>
      </c>
      <c r="K8" s="509">
        <v>216677.31030863599</v>
      </c>
      <c r="L8" s="510">
        <v>298114.49523089197</v>
      </c>
      <c r="M8" s="511">
        <v>235108.852567792</v>
      </c>
      <c r="N8" s="511">
        <v>234450.45157613599</v>
      </c>
      <c r="O8" s="511">
        <v>658.40099165590004</v>
      </c>
      <c r="P8" s="511">
        <v>-2918.1826820515998</v>
      </c>
      <c r="Q8" s="511">
        <v>4466.3797014562997</v>
      </c>
      <c r="R8" s="511">
        <v>1548.1970194047001</v>
      </c>
      <c r="S8" s="511">
        <v>-9.2494038930000002</v>
      </c>
      <c r="T8" s="511">
        <v>2197.3486071676002</v>
      </c>
      <c r="U8" s="512">
        <v>300311.84383805998</v>
      </c>
      <c r="V8" s="513">
        <v>-83096.254719713601</v>
      </c>
      <c r="W8" s="508">
        <v>834.07642347939998</v>
      </c>
      <c r="X8" s="508">
        <v>-936.93345162590003</v>
      </c>
      <c r="Y8" s="508">
        <v>-460.71045910470002</v>
      </c>
      <c r="Z8" s="508">
        <v>-1397.6439107306001</v>
      </c>
      <c r="AA8" s="508">
        <v>25.288677541399998</v>
      </c>
      <c r="AB8" s="508">
        <v>-538.27880970980004</v>
      </c>
      <c r="AC8" s="509">
        <v>-83634.533529423599</v>
      </c>
    </row>
    <row r="9" spans="1:29" ht="13.5" customHeight="1" x14ac:dyDescent="0.3">
      <c r="A9" s="515" t="s">
        <v>113</v>
      </c>
      <c r="B9" s="516">
        <v>46086.830464739702</v>
      </c>
      <c r="C9" s="517">
        <v>193710.01655314901</v>
      </c>
      <c r="D9" s="517">
        <v>191890.39738230099</v>
      </c>
      <c r="E9" s="517">
        <v>1819.6191708484</v>
      </c>
      <c r="F9" s="517">
        <v>-1379.3993089902001</v>
      </c>
      <c r="G9" s="517">
        <v>1072.0337302517</v>
      </c>
      <c r="H9" s="517">
        <v>-307.36557873850001</v>
      </c>
      <c r="I9" s="517">
        <v>0</v>
      </c>
      <c r="J9" s="517">
        <v>1512.2535921099</v>
      </c>
      <c r="K9" s="518">
        <v>47599.084056849599</v>
      </c>
      <c r="L9" s="516">
        <v>16338.262424537301</v>
      </c>
      <c r="M9" s="517">
        <v>21763.866540945601</v>
      </c>
      <c r="N9" s="517">
        <v>21785.355472400799</v>
      </c>
      <c r="O9" s="517">
        <v>-21.488931455199999</v>
      </c>
      <c r="P9" s="517">
        <v>-129.58341910190001</v>
      </c>
      <c r="Q9" s="517">
        <v>194.52807150749999</v>
      </c>
      <c r="R9" s="517">
        <v>64.944652405599996</v>
      </c>
      <c r="S9" s="517">
        <v>0</v>
      </c>
      <c r="T9" s="517">
        <v>43.4557209504</v>
      </c>
      <c r="U9" s="518">
        <v>16381.718145487701</v>
      </c>
      <c r="V9" s="519">
        <v>29748.568040202401</v>
      </c>
      <c r="W9" s="517">
        <v>1841.1081023035999</v>
      </c>
      <c r="X9" s="517">
        <v>-1249.8158898883</v>
      </c>
      <c r="Y9" s="517">
        <v>877.50565874419999</v>
      </c>
      <c r="Z9" s="517">
        <v>-372.31023114409999</v>
      </c>
      <c r="AA9" s="517">
        <v>0</v>
      </c>
      <c r="AB9" s="517">
        <v>1468.7978711594999</v>
      </c>
      <c r="AC9" s="518">
        <v>31217.3659113619</v>
      </c>
    </row>
    <row r="10" spans="1:29" ht="13.5" customHeight="1" x14ac:dyDescent="0.3">
      <c r="A10" s="520" t="s">
        <v>114</v>
      </c>
      <c r="B10" s="516">
        <v>31196.256740638499</v>
      </c>
      <c r="C10" s="517">
        <v>141810.59964839299</v>
      </c>
      <c r="D10" s="517">
        <v>143182.81759781699</v>
      </c>
      <c r="E10" s="517">
        <v>-1372.2179494238001</v>
      </c>
      <c r="F10" s="517">
        <v>-326.09684266480002</v>
      </c>
      <c r="G10" s="517">
        <v>821.63123037620005</v>
      </c>
      <c r="H10" s="517">
        <v>495.53438771139997</v>
      </c>
      <c r="I10" s="517">
        <v>6.8718915899999997E-2</v>
      </c>
      <c r="J10" s="517">
        <v>-876.61484279650006</v>
      </c>
      <c r="K10" s="518">
        <v>30319.641897842001</v>
      </c>
      <c r="L10" s="516">
        <v>49620.519222802897</v>
      </c>
      <c r="M10" s="517">
        <v>175040.51991599301</v>
      </c>
      <c r="N10" s="517">
        <v>177399.23338713599</v>
      </c>
      <c r="O10" s="517">
        <v>-2358.7134711435001</v>
      </c>
      <c r="P10" s="517">
        <v>-253.38998292279999</v>
      </c>
      <c r="Q10" s="517">
        <v>2360.4365179379001</v>
      </c>
      <c r="R10" s="517">
        <v>2107.0465350150998</v>
      </c>
      <c r="S10" s="517">
        <v>0.51488663040000004</v>
      </c>
      <c r="T10" s="517">
        <v>-251.152049498</v>
      </c>
      <c r="U10" s="518">
        <v>49369.367173305101</v>
      </c>
      <c r="V10" s="519">
        <v>-18424.262482164399</v>
      </c>
      <c r="W10" s="517">
        <v>986.49552171970004</v>
      </c>
      <c r="X10" s="517">
        <v>-72.706859742000006</v>
      </c>
      <c r="Y10" s="517">
        <v>-1538.8052875617</v>
      </c>
      <c r="Z10" s="517">
        <v>-1611.5121473037</v>
      </c>
      <c r="AA10" s="517">
        <v>-0.44616771449999998</v>
      </c>
      <c r="AB10" s="517">
        <v>-625.46279329849995</v>
      </c>
      <c r="AC10" s="518">
        <v>-19049.725275463101</v>
      </c>
    </row>
    <row r="11" spans="1:29" ht="13.5" customHeight="1" x14ac:dyDescent="0.3">
      <c r="A11" s="521" t="s">
        <v>115</v>
      </c>
      <c r="B11" s="516">
        <v>30808.438548289301</v>
      </c>
      <c r="C11" s="517">
        <v>141683.51343653299</v>
      </c>
      <c r="D11" s="517">
        <v>142881.667562199</v>
      </c>
      <c r="E11" s="517">
        <v>-1198.1541256661999</v>
      </c>
      <c r="F11" s="517">
        <v>-318.09850817680001</v>
      </c>
      <c r="G11" s="517">
        <v>817.49189127919999</v>
      </c>
      <c r="H11" s="517">
        <v>499.39338310239998</v>
      </c>
      <c r="I11" s="517">
        <v>6.8718915899999997E-2</v>
      </c>
      <c r="J11" s="517">
        <v>-698.69202364789999</v>
      </c>
      <c r="K11" s="518">
        <v>30109.746524641399</v>
      </c>
      <c r="L11" s="516">
        <v>49544.981961887301</v>
      </c>
      <c r="M11" s="517">
        <v>175021.31547083601</v>
      </c>
      <c r="N11" s="517">
        <v>177396.41211310399</v>
      </c>
      <c r="O11" s="517">
        <v>-2375.0966422680999</v>
      </c>
      <c r="P11" s="517">
        <v>-252.85943590229999</v>
      </c>
      <c r="Q11" s="517">
        <v>2360.0120627063998</v>
      </c>
      <c r="R11" s="517">
        <v>2107.1526268040998</v>
      </c>
      <c r="S11" s="517">
        <v>0.51488663040000004</v>
      </c>
      <c r="T11" s="517">
        <v>-267.42912883359998</v>
      </c>
      <c r="U11" s="518">
        <v>49277.552833053902</v>
      </c>
      <c r="V11" s="519">
        <v>-18736.543413597999</v>
      </c>
      <c r="W11" s="517">
        <v>1176.9425166019</v>
      </c>
      <c r="X11" s="517">
        <v>-65.239072274500003</v>
      </c>
      <c r="Y11" s="517">
        <v>-1542.5201714272</v>
      </c>
      <c r="Z11" s="517">
        <v>-1607.7592437016999</v>
      </c>
      <c r="AA11" s="517">
        <v>-0.44616771449999998</v>
      </c>
      <c r="AB11" s="517">
        <v>-431.26289481430001</v>
      </c>
      <c r="AC11" s="518">
        <v>-19167.806308412499</v>
      </c>
    </row>
    <row r="12" spans="1:29" ht="13.5" customHeight="1" x14ac:dyDescent="0.3">
      <c r="A12" s="521" t="s">
        <v>116</v>
      </c>
      <c r="B12" s="516">
        <v>387.81819234919999</v>
      </c>
      <c r="C12" s="517">
        <v>127.08621186009999</v>
      </c>
      <c r="D12" s="517">
        <v>301.15003561769998</v>
      </c>
      <c r="E12" s="517">
        <v>-174.06382375760001</v>
      </c>
      <c r="F12" s="517">
        <v>-7.9983344880000002</v>
      </c>
      <c r="G12" s="517">
        <v>4.1393390969999997</v>
      </c>
      <c r="H12" s="517">
        <v>-3.8589953910000001</v>
      </c>
      <c r="I12" s="517">
        <v>0</v>
      </c>
      <c r="J12" s="517">
        <v>-177.92281914860001</v>
      </c>
      <c r="K12" s="518">
        <v>209.89537320060001</v>
      </c>
      <c r="L12" s="516">
        <v>75.537260915600001</v>
      </c>
      <c r="M12" s="517">
        <v>19.2044451573</v>
      </c>
      <c r="N12" s="517">
        <v>2.8212740326999999</v>
      </c>
      <c r="O12" s="517">
        <v>16.3831711246</v>
      </c>
      <c r="P12" s="517">
        <v>-0.53054702050000002</v>
      </c>
      <c r="Q12" s="517">
        <v>0.42445523149999997</v>
      </c>
      <c r="R12" s="517">
        <v>-0.10609178900000001</v>
      </c>
      <c r="S12" s="517">
        <v>0</v>
      </c>
      <c r="T12" s="517">
        <v>16.2770793356</v>
      </c>
      <c r="U12" s="518">
        <v>91.814340251199994</v>
      </c>
      <c r="V12" s="519">
        <v>312.28093143360002</v>
      </c>
      <c r="W12" s="517">
        <v>-190.44699488219999</v>
      </c>
      <c r="X12" s="517">
        <v>-7.4677874675</v>
      </c>
      <c r="Y12" s="517">
        <v>3.7148838655</v>
      </c>
      <c r="Z12" s="517">
        <v>-3.7529036019999999</v>
      </c>
      <c r="AA12" s="517">
        <v>0</v>
      </c>
      <c r="AB12" s="517">
        <v>-194.19989848419999</v>
      </c>
      <c r="AC12" s="518">
        <v>118.0810329494</v>
      </c>
    </row>
    <row r="13" spans="1:29" ht="13.5" customHeight="1" x14ac:dyDescent="0.3">
      <c r="A13" s="520" t="s">
        <v>117</v>
      </c>
      <c r="B13" s="516">
        <v>7510.8044036117999</v>
      </c>
      <c r="C13" s="517">
        <v>3036.7498480678</v>
      </c>
      <c r="D13" s="517">
        <v>790.40890456099999</v>
      </c>
      <c r="E13" s="517">
        <v>2246.3409435068002</v>
      </c>
      <c r="F13" s="517">
        <v>-66.813318799900003</v>
      </c>
      <c r="G13" s="517">
        <v>-421.5191269897</v>
      </c>
      <c r="H13" s="517">
        <v>-488.3324457896</v>
      </c>
      <c r="I13" s="517">
        <v>-0.34445096159999999</v>
      </c>
      <c r="J13" s="517">
        <v>1757.6640467556001</v>
      </c>
      <c r="K13" s="518">
        <v>9268.4684503673998</v>
      </c>
      <c r="L13" s="516">
        <v>55952.254213516499</v>
      </c>
      <c r="M13" s="517">
        <v>14933.135586787899</v>
      </c>
      <c r="N13" s="517">
        <v>10150.492610532299</v>
      </c>
      <c r="O13" s="517">
        <v>4782.6429762555999</v>
      </c>
      <c r="P13" s="517">
        <v>-1250.5730638158</v>
      </c>
      <c r="Q13" s="517">
        <v>1575.9590057828</v>
      </c>
      <c r="R13" s="517">
        <v>325.38594196700001</v>
      </c>
      <c r="S13" s="517">
        <v>-6.6600000000000001E-3</v>
      </c>
      <c r="T13" s="517">
        <v>5108.0222582225997</v>
      </c>
      <c r="U13" s="518">
        <v>61060.276471739096</v>
      </c>
      <c r="V13" s="519">
        <v>-48441.449809904698</v>
      </c>
      <c r="W13" s="517">
        <v>-2536.3020327487998</v>
      </c>
      <c r="X13" s="517">
        <v>1183.7597450159001</v>
      </c>
      <c r="Y13" s="517">
        <v>-1997.4781327725</v>
      </c>
      <c r="Z13" s="517">
        <v>-813.71838775660001</v>
      </c>
      <c r="AA13" s="517">
        <v>-0.33779096159999999</v>
      </c>
      <c r="AB13" s="517">
        <v>-3350.3582114669998</v>
      </c>
      <c r="AC13" s="518">
        <v>-51791.808021371697</v>
      </c>
    </row>
    <row r="14" spans="1:29" ht="13.5" customHeight="1" x14ac:dyDescent="0.3">
      <c r="A14" s="520" t="s">
        <v>118</v>
      </c>
      <c r="B14" s="516">
        <v>130224.348902189</v>
      </c>
      <c r="C14" s="517">
        <v>20756.8164362118</v>
      </c>
      <c r="D14" s="517">
        <v>21958.081186007901</v>
      </c>
      <c r="E14" s="517">
        <v>-1201.2647497961</v>
      </c>
      <c r="F14" s="517">
        <v>-2082.8066632226</v>
      </c>
      <c r="G14" s="517">
        <v>2533.5234087133999</v>
      </c>
      <c r="H14" s="517">
        <v>450.71674549080001</v>
      </c>
      <c r="I14" s="517">
        <v>16.315005694100002</v>
      </c>
      <c r="J14" s="517">
        <v>-734.23299861119995</v>
      </c>
      <c r="K14" s="518">
        <v>129490.115903578</v>
      </c>
      <c r="L14" s="516">
        <v>176203.459370036</v>
      </c>
      <c r="M14" s="517">
        <v>23371.330524065699</v>
      </c>
      <c r="N14" s="517">
        <v>25115.370106066701</v>
      </c>
      <c r="O14" s="517">
        <v>-1744.0395820010001</v>
      </c>
      <c r="P14" s="517">
        <v>-1284.6362162111</v>
      </c>
      <c r="Q14" s="517">
        <v>335.4561062281</v>
      </c>
      <c r="R14" s="517">
        <v>-949.18010998299997</v>
      </c>
      <c r="S14" s="517">
        <v>-9.7576305233999996</v>
      </c>
      <c r="T14" s="517">
        <v>-2702.9773225074</v>
      </c>
      <c r="U14" s="518">
        <v>173500.482047528</v>
      </c>
      <c r="V14" s="519">
        <v>-45979.110467846898</v>
      </c>
      <c r="W14" s="517">
        <v>542.77483220490001</v>
      </c>
      <c r="X14" s="517">
        <v>-798.17044701149996</v>
      </c>
      <c r="Y14" s="517">
        <v>2198.0673024852999</v>
      </c>
      <c r="Z14" s="517">
        <v>1399.8968554738001</v>
      </c>
      <c r="AA14" s="517">
        <v>26.072636217500001</v>
      </c>
      <c r="AB14" s="517">
        <v>1968.7443238962001</v>
      </c>
      <c r="AC14" s="518">
        <v>-44010.366143950698</v>
      </c>
    </row>
    <row r="15" spans="1:29" ht="13.5" customHeight="1" x14ac:dyDescent="0.3">
      <c r="A15" s="521" t="s">
        <v>119</v>
      </c>
      <c r="B15" s="516">
        <v>23435.212540784501</v>
      </c>
      <c r="C15" s="517">
        <v>4669.6018004949001</v>
      </c>
      <c r="D15" s="517">
        <v>5004.1158480462</v>
      </c>
      <c r="E15" s="517">
        <v>-334.5140475513</v>
      </c>
      <c r="F15" s="517">
        <v>-488.7562781968</v>
      </c>
      <c r="G15" s="517">
        <v>897.99274159959998</v>
      </c>
      <c r="H15" s="517">
        <v>409.23646340279998</v>
      </c>
      <c r="I15" s="517">
        <v>-8.4636303000000003E-3</v>
      </c>
      <c r="J15" s="517">
        <v>74.713952221200003</v>
      </c>
      <c r="K15" s="518">
        <v>23509.9264930057</v>
      </c>
      <c r="L15" s="516">
        <v>7841.7294470545003</v>
      </c>
      <c r="M15" s="517">
        <v>1045.1000441273</v>
      </c>
      <c r="N15" s="517">
        <v>959.39798901259996</v>
      </c>
      <c r="O15" s="517">
        <v>85.702055114700002</v>
      </c>
      <c r="P15" s="517">
        <v>-24.031371762500001</v>
      </c>
      <c r="Q15" s="517">
        <v>79.220025754399998</v>
      </c>
      <c r="R15" s="517">
        <v>55.188653991899997</v>
      </c>
      <c r="S15" s="517">
        <v>-0.17025799999999999</v>
      </c>
      <c r="T15" s="517">
        <v>140.7204511066</v>
      </c>
      <c r="U15" s="518">
        <v>7982.4498981610996</v>
      </c>
      <c r="V15" s="519">
        <v>15593.483093729999</v>
      </c>
      <c r="W15" s="517">
        <v>-420.21610266599998</v>
      </c>
      <c r="X15" s="517">
        <v>-464.72490643430001</v>
      </c>
      <c r="Y15" s="517">
        <v>818.77271584519997</v>
      </c>
      <c r="Z15" s="517">
        <v>354.04780941090002</v>
      </c>
      <c r="AA15" s="517">
        <v>0.1617943697</v>
      </c>
      <c r="AB15" s="517">
        <v>-66.006498885400006</v>
      </c>
      <c r="AC15" s="518">
        <v>15527.4765948446</v>
      </c>
    </row>
    <row r="16" spans="1:29" ht="13.5" customHeight="1" x14ac:dyDescent="0.3">
      <c r="A16" s="521" t="s">
        <v>120</v>
      </c>
      <c r="B16" s="516">
        <v>106789.136361404</v>
      </c>
      <c r="C16" s="517">
        <v>16087.2146357169</v>
      </c>
      <c r="D16" s="517">
        <v>16953.965337961701</v>
      </c>
      <c r="E16" s="517">
        <v>-866.75070224479998</v>
      </c>
      <c r="F16" s="517">
        <v>-1594.0503850258001</v>
      </c>
      <c r="G16" s="517">
        <v>1635.5306671138001</v>
      </c>
      <c r="H16" s="517">
        <v>41.480282088000003</v>
      </c>
      <c r="I16" s="517">
        <v>16.323469324400001</v>
      </c>
      <c r="J16" s="517">
        <v>-808.94695083240003</v>
      </c>
      <c r="K16" s="518">
        <v>105980.189410572</v>
      </c>
      <c r="L16" s="516">
        <v>168361.729922981</v>
      </c>
      <c r="M16" s="517">
        <v>22326.2304799384</v>
      </c>
      <c r="N16" s="517">
        <v>24155.972117054102</v>
      </c>
      <c r="O16" s="517">
        <v>-1829.7416371157001</v>
      </c>
      <c r="P16" s="517">
        <v>-1260.6048444486</v>
      </c>
      <c r="Q16" s="517">
        <v>256.23608047369999</v>
      </c>
      <c r="R16" s="517">
        <v>-1004.3687639749</v>
      </c>
      <c r="S16" s="517">
        <v>-9.5873725233999991</v>
      </c>
      <c r="T16" s="517">
        <v>-2843.6977736140002</v>
      </c>
      <c r="U16" s="518">
        <v>165518.03214936701</v>
      </c>
      <c r="V16" s="519">
        <v>-61572.593561576898</v>
      </c>
      <c r="W16" s="517">
        <v>962.99093487089999</v>
      </c>
      <c r="X16" s="517">
        <v>-333.44554057720001</v>
      </c>
      <c r="Y16" s="517">
        <v>1379.2945866401001</v>
      </c>
      <c r="Z16" s="517">
        <v>1045.8490460629</v>
      </c>
      <c r="AA16" s="517">
        <v>25.9108418478</v>
      </c>
      <c r="AB16" s="517">
        <v>2034.7508227815999</v>
      </c>
      <c r="AC16" s="518">
        <v>-59537.842738795298</v>
      </c>
    </row>
    <row r="17" spans="1:29" s="514" customFormat="1" ht="13.5" customHeight="1" x14ac:dyDescent="0.3">
      <c r="A17" s="522" t="s">
        <v>550</v>
      </c>
      <c r="B17" s="507">
        <v>79967.575512502503</v>
      </c>
      <c r="C17" s="508">
        <v>10992.3161771945</v>
      </c>
      <c r="D17" s="508">
        <v>11491.8882842396</v>
      </c>
      <c r="E17" s="508">
        <v>-499.57210704509998</v>
      </c>
      <c r="F17" s="508">
        <v>-1135.0972690574999</v>
      </c>
      <c r="G17" s="508">
        <v>280.9543723155</v>
      </c>
      <c r="H17" s="508">
        <v>-854.14289674199995</v>
      </c>
      <c r="I17" s="508">
        <v>3.7763300513</v>
      </c>
      <c r="J17" s="508">
        <v>-1349.9386737358</v>
      </c>
      <c r="K17" s="509">
        <v>78617.636838766703</v>
      </c>
      <c r="L17" s="507">
        <v>145080.49370661101</v>
      </c>
      <c r="M17" s="508">
        <v>17133.0253100226</v>
      </c>
      <c r="N17" s="508">
        <v>18356.522334948299</v>
      </c>
      <c r="O17" s="508">
        <v>-1223.4970249257001</v>
      </c>
      <c r="P17" s="508">
        <v>-560.90452223390002</v>
      </c>
      <c r="Q17" s="508">
        <v>-1004.590546772</v>
      </c>
      <c r="R17" s="508">
        <v>-1565.4950690058999</v>
      </c>
      <c r="S17" s="508">
        <v>-27.9084628355</v>
      </c>
      <c r="T17" s="508">
        <v>-2816.9005567671002</v>
      </c>
      <c r="U17" s="509">
        <v>142263.593149844</v>
      </c>
      <c r="V17" s="513">
        <v>-65112.918194108403</v>
      </c>
      <c r="W17" s="508">
        <v>723.92491788059999</v>
      </c>
      <c r="X17" s="508">
        <v>-574.19274682360003</v>
      </c>
      <c r="Y17" s="508">
        <v>1285.5449190874999</v>
      </c>
      <c r="Z17" s="508">
        <v>711.3521722639</v>
      </c>
      <c r="AA17" s="508">
        <v>31.6847928868</v>
      </c>
      <c r="AB17" s="508">
        <v>1466.9618830313</v>
      </c>
      <c r="AC17" s="509">
        <v>-63645.956311077098</v>
      </c>
    </row>
    <row r="18" spans="1:29" ht="13.5" customHeight="1" x14ac:dyDescent="0.3">
      <c r="A18" s="523" t="s">
        <v>113</v>
      </c>
      <c r="B18" s="524">
        <v>0</v>
      </c>
      <c r="C18" s="525">
        <v>0</v>
      </c>
      <c r="D18" s="525">
        <v>0</v>
      </c>
      <c r="E18" s="525">
        <v>0</v>
      </c>
      <c r="F18" s="525">
        <v>0</v>
      </c>
      <c r="G18" s="525">
        <v>0</v>
      </c>
      <c r="H18" s="525">
        <v>0</v>
      </c>
      <c r="I18" s="525">
        <v>0</v>
      </c>
      <c r="J18" s="525">
        <v>0</v>
      </c>
      <c r="K18" s="526">
        <v>0</v>
      </c>
      <c r="L18" s="516">
        <v>0</v>
      </c>
      <c r="M18" s="517">
        <v>0</v>
      </c>
      <c r="N18" s="517">
        <v>0</v>
      </c>
      <c r="O18" s="517">
        <v>0</v>
      </c>
      <c r="P18" s="517">
        <v>0</v>
      </c>
      <c r="Q18" s="517">
        <v>0</v>
      </c>
      <c r="R18" s="517">
        <v>0</v>
      </c>
      <c r="S18" s="517">
        <v>0</v>
      </c>
      <c r="T18" s="517">
        <v>0</v>
      </c>
      <c r="U18" s="518">
        <v>0</v>
      </c>
      <c r="V18" s="527">
        <v>0</v>
      </c>
      <c r="W18" s="525">
        <v>0</v>
      </c>
      <c r="X18" s="525">
        <v>0</v>
      </c>
      <c r="Y18" s="525">
        <v>0</v>
      </c>
      <c r="Z18" s="525">
        <v>0</v>
      </c>
      <c r="AA18" s="525">
        <v>0</v>
      </c>
      <c r="AB18" s="525">
        <v>0</v>
      </c>
      <c r="AC18" s="526">
        <v>0</v>
      </c>
    </row>
    <row r="19" spans="1:29" ht="13.5" customHeight="1" x14ac:dyDescent="0.3">
      <c r="A19" s="528" t="s">
        <v>114</v>
      </c>
      <c r="B19" s="524">
        <v>7903.6579460106996</v>
      </c>
      <c r="C19" s="525">
        <v>849.55541807580005</v>
      </c>
      <c r="D19" s="525">
        <v>1263.386212099</v>
      </c>
      <c r="E19" s="525">
        <v>-413.83079402319999</v>
      </c>
      <c r="F19" s="525">
        <v>-42.126249501399997</v>
      </c>
      <c r="G19" s="525">
        <v>0</v>
      </c>
      <c r="H19" s="525">
        <v>-42.126249501399997</v>
      </c>
      <c r="I19" s="525">
        <v>0</v>
      </c>
      <c r="J19" s="525">
        <v>-455.95704352460001</v>
      </c>
      <c r="K19" s="526">
        <v>7447.7009024860999</v>
      </c>
      <c r="L19" s="516">
        <v>6867.8357083875999</v>
      </c>
      <c r="M19" s="517">
        <v>1009.1707692812</v>
      </c>
      <c r="N19" s="517">
        <v>1204.2147865919001</v>
      </c>
      <c r="O19" s="517">
        <v>-195.04401731070001</v>
      </c>
      <c r="P19" s="517">
        <v>42.651650891400003</v>
      </c>
      <c r="Q19" s="517">
        <v>0</v>
      </c>
      <c r="R19" s="517">
        <v>42.651650891400003</v>
      </c>
      <c r="S19" s="517">
        <v>0</v>
      </c>
      <c r="T19" s="517">
        <v>-152.3923664193</v>
      </c>
      <c r="U19" s="518">
        <v>6715.4433419683</v>
      </c>
      <c r="V19" s="527">
        <v>1035.8222376230999</v>
      </c>
      <c r="W19" s="525">
        <v>-218.7867767125</v>
      </c>
      <c r="X19" s="525">
        <v>-84.777900392800007</v>
      </c>
      <c r="Y19" s="525">
        <v>0</v>
      </c>
      <c r="Z19" s="525">
        <v>-84.777900392800007</v>
      </c>
      <c r="AA19" s="525">
        <v>0</v>
      </c>
      <c r="AB19" s="525">
        <v>-303.56467710530001</v>
      </c>
      <c r="AC19" s="526">
        <v>732.25756051780002</v>
      </c>
    </row>
    <row r="20" spans="1:29" ht="13.5" customHeight="1" x14ac:dyDescent="0.3">
      <c r="A20" s="529" t="s">
        <v>115</v>
      </c>
      <c r="B20" s="524">
        <v>7903.6579460106996</v>
      </c>
      <c r="C20" s="525">
        <v>849.55541807580005</v>
      </c>
      <c r="D20" s="525">
        <v>1263.386212099</v>
      </c>
      <c r="E20" s="525">
        <v>-413.83079402319999</v>
      </c>
      <c r="F20" s="525">
        <v>-42.126249501399997</v>
      </c>
      <c r="G20" s="525">
        <v>0</v>
      </c>
      <c r="H20" s="525">
        <v>-42.126249501399997</v>
      </c>
      <c r="I20" s="525">
        <v>0</v>
      </c>
      <c r="J20" s="525">
        <v>-455.95704352460001</v>
      </c>
      <c r="K20" s="526">
        <v>7447.7009024860999</v>
      </c>
      <c r="L20" s="516">
        <v>6867.8357083875999</v>
      </c>
      <c r="M20" s="517">
        <v>1009.1707692812</v>
      </c>
      <c r="N20" s="517">
        <v>1204.2147865919001</v>
      </c>
      <c r="O20" s="517">
        <v>-195.04401731070001</v>
      </c>
      <c r="P20" s="517">
        <v>42.651650891400003</v>
      </c>
      <c r="Q20" s="517">
        <v>0</v>
      </c>
      <c r="R20" s="517">
        <v>42.651650891400003</v>
      </c>
      <c r="S20" s="517">
        <v>0</v>
      </c>
      <c r="T20" s="517">
        <v>-152.3923664193</v>
      </c>
      <c r="U20" s="518">
        <v>6715.4433419683</v>
      </c>
      <c r="V20" s="527">
        <v>1035.8222376230999</v>
      </c>
      <c r="W20" s="525">
        <v>-218.7867767125</v>
      </c>
      <c r="X20" s="525">
        <v>-84.777900392800007</v>
      </c>
      <c r="Y20" s="525">
        <v>0</v>
      </c>
      <c r="Z20" s="525">
        <v>-84.777900392800007</v>
      </c>
      <c r="AA20" s="525">
        <v>0</v>
      </c>
      <c r="AB20" s="525">
        <v>-303.56467710530001</v>
      </c>
      <c r="AC20" s="526">
        <v>732.25756051780002</v>
      </c>
    </row>
    <row r="21" spans="1:29" ht="13.5" customHeight="1" x14ac:dyDescent="0.3">
      <c r="A21" s="529" t="s">
        <v>116</v>
      </c>
      <c r="B21" s="524">
        <v>0</v>
      </c>
      <c r="C21" s="525">
        <v>0</v>
      </c>
      <c r="D21" s="525">
        <v>0</v>
      </c>
      <c r="E21" s="525">
        <v>0</v>
      </c>
      <c r="F21" s="525">
        <v>0</v>
      </c>
      <c r="G21" s="525">
        <v>0</v>
      </c>
      <c r="H21" s="525">
        <v>0</v>
      </c>
      <c r="I21" s="525">
        <v>0</v>
      </c>
      <c r="J21" s="525">
        <v>0</v>
      </c>
      <c r="K21" s="526">
        <v>0</v>
      </c>
      <c r="L21" s="516">
        <v>0</v>
      </c>
      <c r="M21" s="517">
        <v>0</v>
      </c>
      <c r="N21" s="517">
        <v>0</v>
      </c>
      <c r="O21" s="517">
        <v>0</v>
      </c>
      <c r="P21" s="517">
        <v>0</v>
      </c>
      <c r="Q21" s="517">
        <v>0</v>
      </c>
      <c r="R21" s="517">
        <v>0</v>
      </c>
      <c r="S21" s="517">
        <v>0</v>
      </c>
      <c r="T21" s="517">
        <v>0</v>
      </c>
      <c r="U21" s="518">
        <v>0</v>
      </c>
      <c r="V21" s="527">
        <v>0</v>
      </c>
      <c r="W21" s="525">
        <v>0</v>
      </c>
      <c r="X21" s="525">
        <v>0</v>
      </c>
      <c r="Y21" s="525">
        <v>0</v>
      </c>
      <c r="Z21" s="525">
        <v>0</v>
      </c>
      <c r="AA21" s="525">
        <v>0</v>
      </c>
      <c r="AB21" s="525">
        <v>0</v>
      </c>
      <c r="AC21" s="526">
        <v>0</v>
      </c>
    </row>
    <row r="22" spans="1:29" ht="13.5" customHeight="1" x14ac:dyDescent="0.3">
      <c r="A22" s="528" t="s">
        <v>117</v>
      </c>
      <c r="B22" s="524">
        <v>76.984259575899998</v>
      </c>
      <c r="C22" s="525">
        <v>0.47506562730000002</v>
      </c>
      <c r="D22" s="525">
        <v>0</v>
      </c>
      <c r="E22" s="525">
        <v>0.47506562730000002</v>
      </c>
      <c r="F22" s="525">
        <v>-0.23761028610000001</v>
      </c>
      <c r="G22" s="525">
        <v>0</v>
      </c>
      <c r="H22" s="525">
        <v>-0.23761028610000001</v>
      </c>
      <c r="I22" s="525">
        <v>0</v>
      </c>
      <c r="J22" s="525">
        <v>0.2374553412</v>
      </c>
      <c r="K22" s="526">
        <v>77.221714917100002</v>
      </c>
      <c r="L22" s="516">
        <v>7.4130050000000001</v>
      </c>
      <c r="M22" s="517">
        <v>8.1853999999999996E-2</v>
      </c>
      <c r="N22" s="517">
        <v>0</v>
      </c>
      <c r="O22" s="517">
        <v>8.1853999999999996E-2</v>
      </c>
      <c r="P22" s="517">
        <v>0</v>
      </c>
      <c r="Q22" s="517">
        <v>0</v>
      </c>
      <c r="R22" s="517">
        <v>0</v>
      </c>
      <c r="S22" s="517">
        <v>2.3440000000000002E-3</v>
      </c>
      <c r="T22" s="517">
        <v>8.4197999999999995E-2</v>
      </c>
      <c r="U22" s="518">
        <v>7.4972029999999998</v>
      </c>
      <c r="V22" s="527">
        <v>69.571254575899999</v>
      </c>
      <c r="W22" s="525">
        <v>0.39321162729999998</v>
      </c>
      <c r="X22" s="525">
        <v>-0.23761028610000001</v>
      </c>
      <c r="Y22" s="525">
        <v>0</v>
      </c>
      <c r="Z22" s="525">
        <v>-0.23761028610000001</v>
      </c>
      <c r="AA22" s="525">
        <v>-2.3440000000000002E-3</v>
      </c>
      <c r="AB22" s="525">
        <v>0.15325734120000001</v>
      </c>
      <c r="AC22" s="526">
        <v>69.724511917100003</v>
      </c>
    </row>
    <row r="23" spans="1:29" ht="13.5" customHeight="1" x14ac:dyDescent="0.3">
      <c r="A23" s="528" t="s">
        <v>118</v>
      </c>
      <c r="B23" s="524">
        <v>71986.933306915904</v>
      </c>
      <c r="C23" s="525">
        <v>10142.2856934914</v>
      </c>
      <c r="D23" s="525">
        <v>10228.5020721406</v>
      </c>
      <c r="E23" s="525">
        <v>-86.216378649199996</v>
      </c>
      <c r="F23" s="525">
        <v>-1092.73340927</v>
      </c>
      <c r="G23" s="525">
        <v>280.9543723155</v>
      </c>
      <c r="H23" s="525">
        <v>-811.77903695450004</v>
      </c>
      <c r="I23" s="525">
        <v>3.7763300513</v>
      </c>
      <c r="J23" s="525">
        <v>-894.21908555239997</v>
      </c>
      <c r="K23" s="526">
        <v>71092.714221363494</v>
      </c>
      <c r="L23" s="516">
        <v>138205.24499322299</v>
      </c>
      <c r="M23" s="517">
        <v>16123.7726867414</v>
      </c>
      <c r="N23" s="517">
        <v>17152.307548356399</v>
      </c>
      <c r="O23" s="517">
        <v>-1028.534861615</v>
      </c>
      <c r="P23" s="517">
        <v>-603.55617312530001</v>
      </c>
      <c r="Q23" s="517">
        <v>-1004.590546772</v>
      </c>
      <c r="R23" s="517">
        <v>-1608.1467198973</v>
      </c>
      <c r="S23" s="517">
        <v>-27.910806835500001</v>
      </c>
      <c r="T23" s="517">
        <v>-2664.5923883477999</v>
      </c>
      <c r="U23" s="518">
        <v>135540.652604876</v>
      </c>
      <c r="V23" s="527">
        <v>-66218.311686307396</v>
      </c>
      <c r="W23" s="525">
        <v>942.31848296579994</v>
      </c>
      <c r="X23" s="525">
        <v>-489.17723614469998</v>
      </c>
      <c r="Y23" s="525">
        <v>1285.5449190874999</v>
      </c>
      <c r="Z23" s="525">
        <v>796.3676829428</v>
      </c>
      <c r="AA23" s="525">
        <v>31.687136886800001</v>
      </c>
      <c r="AB23" s="525">
        <v>1770.3733027953999</v>
      </c>
      <c r="AC23" s="526">
        <v>-64447.938383512002</v>
      </c>
    </row>
    <row r="24" spans="1:29" ht="13.5" customHeight="1" x14ac:dyDescent="0.3">
      <c r="A24" s="529" t="s">
        <v>119</v>
      </c>
      <c r="B24" s="524">
        <v>3452.4713899633998</v>
      </c>
      <c r="C24" s="525">
        <v>207.43730449239999</v>
      </c>
      <c r="D24" s="525">
        <v>199.58488063280001</v>
      </c>
      <c r="E24" s="525">
        <v>7.8524238596</v>
      </c>
      <c r="F24" s="525">
        <v>-36.703223437699997</v>
      </c>
      <c r="G24" s="525">
        <v>-14.6425634445</v>
      </c>
      <c r="H24" s="525">
        <v>-51.345786882200002</v>
      </c>
      <c r="I24" s="525">
        <v>3.4136970000000003E-4</v>
      </c>
      <c r="J24" s="525">
        <v>-43.493021652899998</v>
      </c>
      <c r="K24" s="526">
        <v>3408.9783683105002</v>
      </c>
      <c r="L24" s="516">
        <v>3522.3999215240001</v>
      </c>
      <c r="M24" s="517">
        <v>446.84503404610001</v>
      </c>
      <c r="N24" s="517">
        <v>380.89404999319999</v>
      </c>
      <c r="O24" s="517">
        <v>65.950984052899997</v>
      </c>
      <c r="P24" s="517">
        <v>-30.300064044500001</v>
      </c>
      <c r="Q24" s="517">
        <v>0</v>
      </c>
      <c r="R24" s="517">
        <v>-30.300064044500001</v>
      </c>
      <c r="S24" s="517">
        <v>-0.17025799999999999</v>
      </c>
      <c r="T24" s="517">
        <v>35.480662008400003</v>
      </c>
      <c r="U24" s="518">
        <v>3557.8805835324001</v>
      </c>
      <c r="V24" s="527">
        <v>-69.928531560600007</v>
      </c>
      <c r="W24" s="525">
        <v>-58.098560193300003</v>
      </c>
      <c r="X24" s="525">
        <v>-6.4031593932000002</v>
      </c>
      <c r="Y24" s="525">
        <v>-14.6425634445</v>
      </c>
      <c r="Z24" s="525">
        <v>-21.045722837700001</v>
      </c>
      <c r="AA24" s="525">
        <v>0.1705993697</v>
      </c>
      <c r="AB24" s="525">
        <v>-78.973683661300001</v>
      </c>
      <c r="AC24" s="526">
        <v>-148.90221522190001</v>
      </c>
    </row>
    <row r="25" spans="1:29" ht="13.5" customHeight="1" x14ac:dyDescent="0.3">
      <c r="A25" s="529" t="s">
        <v>120</v>
      </c>
      <c r="B25" s="524">
        <v>68534.461916952496</v>
      </c>
      <c r="C25" s="525">
        <v>9934.8483889990002</v>
      </c>
      <c r="D25" s="525">
        <v>10028.9171915078</v>
      </c>
      <c r="E25" s="525">
        <v>-94.068802508800005</v>
      </c>
      <c r="F25" s="525">
        <v>-1056.0301858323</v>
      </c>
      <c r="G25" s="525">
        <v>295.59693576000001</v>
      </c>
      <c r="H25" s="525">
        <v>-760.43325007229998</v>
      </c>
      <c r="I25" s="525">
        <v>3.7759886815999999</v>
      </c>
      <c r="J25" s="525">
        <v>-850.72606389949999</v>
      </c>
      <c r="K25" s="526">
        <v>67683.735853053004</v>
      </c>
      <c r="L25" s="516">
        <v>134682.845071699</v>
      </c>
      <c r="M25" s="517">
        <v>15676.9276526953</v>
      </c>
      <c r="N25" s="517">
        <v>16771.413498363199</v>
      </c>
      <c r="O25" s="517">
        <v>-1094.4858456679001</v>
      </c>
      <c r="P25" s="517">
        <v>-573.2561090808</v>
      </c>
      <c r="Q25" s="517">
        <v>-1004.590546772</v>
      </c>
      <c r="R25" s="517">
        <v>-1577.8466558528</v>
      </c>
      <c r="S25" s="517">
        <v>-27.7405488355</v>
      </c>
      <c r="T25" s="517">
        <v>-2700.0730503561999</v>
      </c>
      <c r="U25" s="518">
        <v>131982.772021343</v>
      </c>
      <c r="V25" s="527">
        <v>-66148.3831547468</v>
      </c>
      <c r="W25" s="525">
        <v>1000.4170431591</v>
      </c>
      <c r="X25" s="525">
        <v>-482.77407675149999</v>
      </c>
      <c r="Y25" s="525">
        <v>1300.1874825320001</v>
      </c>
      <c r="Z25" s="525">
        <v>817.41340578050006</v>
      </c>
      <c r="AA25" s="525">
        <v>31.516537517100002</v>
      </c>
      <c r="AB25" s="525">
        <v>1849.3469864567001</v>
      </c>
      <c r="AC25" s="526">
        <v>-64299.036168290098</v>
      </c>
    </row>
    <row r="26" spans="1:29" s="514" customFormat="1" ht="13.5" customHeight="1" x14ac:dyDescent="0.3">
      <c r="A26" s="530" t="s">
        <v>551</v>
      </c>
      <c r="B26" s="507">
        <v>41576.901833287302</v>
      </c>
      <c r="C26" s="508">
        <v>1704.5002451434</v>
      </c>
      <c r="D26" s="508">
        <v>1546.0535611133</v>
      </c>
      <c r="E26" s="508">
        <v>158.44668403009999</v>
      </c>
      <c r="F26" s="508">
        <v>-634.09036281739998</v>
      </c>
      <c r="G26" s="508">
        <v>290.44492475999999</v>
      </c>
      <c r="H26" s="508">
        <v>-343.64543805739999</v>
      </c>
      <c r="I26" s="508">
        <v>-0.32553430570000003</v>
      </c>
      <c r="J26" s="508">
        <v>-185.52428833299999</v>
      </c>
      <c r="K26" s="509">
        <v>41391.377544954303</v>
      </c>
      <c r="L26" s="507">
        <v>96307.963506456595</v>
      </c>
      <c r="M26" s="508">
        <v>3463.2812437832999</v>
      </c>
      <c r="N26" s="508">
        <v>6280.4126199083003</v>
      </c>
      <c r="O26" s="508">
        <v>-2817.1313761249999</v>
      </c>
      <c r="P26" s="508">
        <v>-30.2493780876</v>
      </c>
      <c r="Q26" s="508">
        <v>-1004.590546772</v>
      </c>
      <c r="R26" s="508">
        <v>-1034.8399248595999</v>
      </c>
      <c r="S26" s="508">
        <v>-4.0880857267000001</v>
      </c>
      <c r="T26" s="508">
        <v>-3856.0593867112998</v>
      </c>
      <c r="U26" s="509">
        <v>92451.904119745304</v>
      </c>
      <c r="V26" s="513">
        <v>-54731.061673169301</v>
      </c>
      <c r="W26" s="508">
        <v>2975.5780601551</v>
      </c>
      <c r="X26" s="508">
        <v>-603.84098472979997</v>
      </c>
      <c r="Y26" s="508">
        <v>1295.035471532</v>
      </c>
      <c r="Z26" s="508">
        <v>691.1944868022</v>
      </c>
      <c r="AA26" s="508">
        <v>3.762551421</v>
      </c>
      <c r="AB26" s="508">
        <v>3670.5350983783001</v>
      </c>
      <c r="AC26" s="509">
        <v>-51060.526574791002</v>
      </c>
    </row>
    <row r="27" spans="1:29" ht="13.5" customHeight="1" x14ac:dyDescent="0.3">
      <c r="A27" s="531" t="s">
        <v>113</v>
      </c>
      <c r="B27" s="524">
        <v>0</v>
      </c>
      <c r="C27" s="525">
        <v>0</v>
      </c>
      <c r="D27" s="525">
        <v>0</v>
      </c>
      <c r="E27" s="525">
        <v>0</v>
      </c>
      <c r="F27" s="525">
        <v>0</v>
      </c>
      <c r="G27" s="525">
        <v>0</v>
      </c>
      <c r="H27" s="525">
        <v>0</v>
      </c>
      <c r="I27" s="525">
        <v>0</v>
      </c>
      <c r="J27" s="525">
        <v>0</v>
      </c>
      <c r="K27" s="526">
        <v>0</v>
      </c>
      <c r="L27" s="524">
        <v>0</v>
      </c>
      <c r="M27" s="525">
        <v>0</v>
      </c>
      <c r="N27" s="525">
        <v>0</v>
      </c>
      <c r="O27" s="525">
        <v>0</v>
      </c>
      <c r="P27" s="525">
        <v>0</v>
      </c>
      <c r="Q27" s="525">
        <v>0</v>
      </c>
      <c r="R27" s="525">
        <v>0</v>
      </c>
      <c r="S27" s="525">
        <v>0</v>
      </c>
      <c r="T27" s="525">
        <v>0</v>
      </c>
      <c r="U27" s="526">
        <v>0</v>
      </c>
      <c r="V27" s="527">
        <v>0</v>
      </c>
      <c r="W27" s="525">
        <v>0</v>
      </c>
      <c r="X27" s="525">
        <v>0</v>
      </c>
      <c r="Y27" s="525">
        <v>0</v>
      </c>
      <c r="Z27" s="525">
        <v>0</v>
      </c>
      <c r="AA27" s="525">
        <v>0</v>
      </c>
      <c r="AB27" s="525">
        <v>0</v>
      </c>
      <c r="AC27" s="526">
        <v>0</v>
      </c>
    </row>
    <row r="28" spans="1:29" ht="13.5" customHeight="1" x14ac:dyDescent="0.3">
      <c r="A28" s="532" t="s">
        <v>114</v>
      </c>
      <c r="B28" s="524">
        <v>7480.5313923146005</v>
      </c>
      <c r="C28" s="525">
        <v>403.05249036010002</v>
      </c>
      <c r="D28" s="525">
        <v>426.99688866790001</v>
      </c>
      <c r="E28" s="525">
        <v>-23.9443983078</v>
      </c>
      <c r="F28" s="525">
        <v>-41.883530176299999</v>
      </c>
      <c r="G28" s="525">
        <v>0</v>
      </c>
      <c r="H28" s="525">
        <v>-41.883530176299999</v>
      </c>
      <c r="I28" s="525">
        <v>0</v>
      </c>
      <c r="J28" s="525">
        <v>-65.827928484099999</v>
      </c>
      <c r="K28" s="526">
        <v>7414.7034638305004</v>
      </c>
      <c r="L28" s="524">
        <v>6573.5983359068996</v>
      </c>
      <c r="M28" s="525">
        <v>336.29211280790003</v>
      </c>
      <c r="N28" s="525">
        <v>683.01332811379996</v>
      </c>
      <c r="O28" s="525">
        <v>-346.72121530589999</v>
      </c>
      <c r="P28" s="525">
        <v>37.141227628199999</v>
      </c>
      <c r="Q28" s="525">
        <v>0</v>
      </c>
      <c r="R28" s="525">
        <v>37.141227628199999</v>
      </c>
      <c r="S28" s="525">
        <v>0</v>
      </c>
      <c r="T28" s="525">
        <v>-309.57998767769999</v>
      </c>
      <c r="U28" s="526">
        <v>6264.0183482291995</v>
      </c>
      <c r="V28" s="527">
        <v>906.93305640769995</v>
      </c>
      <c r="W28" s="525">
        <v>322.7768169981</v>
      </c>
      <c r="X28" s="525">
        <v>-79.024757804499998</v>
      </c>
      <c r="Y28" s="525">
        <v>0</v>
      </c>
      <c r="Z28" s="525">
        <v>-79.024757804499998</v>
      </c>
      <c r="AA28" s="525">
        <v>0</v>
      </c>
      <c r="AB28" s="525">
        <v>243.75205919359999</v>
      </c>
      <c r="AC28" s="526">
        <v>1150.6851156012999</v>
      </c>
    </row>
    <row r="29" spans="1:29" ht="13.5" customHeight="1" x14ac:dyDescent="0.3">
      <c r="A29" s="533" t="s">
        <v>115</v>
      </c>
      <c r="B29" s="524">
        <v>7480.5313923146005</v>
      </c>
      <c r="C29" s="525">
        <v>403.05249036010002</v>
      </c>
      <c r="D29" s="525">
        <v>426.99688866790001</v>
      </c>
      <c r="E29" s="525">
        <v>-23.9443983078</v>
      </c>
      <c r="F29" s="525">
        <v>-41.883530176299999</v>
      </c>
      <c r="G29" s="525">
        <v>0</v>
      </c>
      <c r="H29" s="525">
        <v>-41.883530176299999</v>
      </c>
      <c r="I29" s="525">
        <v>0</v>
      </c>
      <c r="J29" s="525">
        <v>-65.827928484099999</v>
      </c>
      <c r="K29" s="526">
        <v>7414.7034638305004</v>
      </c>
      <c r="L29" s="524">
        <v>6573.5983359068996</v>
      </c>
      <c r="M29" s="525">
        <v>336.29211280790003</v>
      </c>
      <c r="N29" s="525">
        <v>683.01332811379996</v>
      </c>
      <c r="O29" s="525">
        <v>-346.72121530589999</v>
      </c>
      <c r="P29" s="525">
        <v>37.141227628199999</v>
      </c>
      <c r="Q29" s="525">
        <v>0</v>
      </c>
      <c r="R29" s="525">
        <v>37.141227628199999</v>
      </c>
      <c r="S29" s="525">
        <v>0</v>
      </c>
      <c r="T29" s="525">
        <v>-309.57998767769999</v>
      </c>
      <c r="U29" s="526">
        <v>6264.0183482291995</v>
      </c>
      <c r="V29" s="527">
        <v>906.93305640769995</v>
      </c>
      <c r="W29" s="525">
        <v>322.7768169981</v>
      </c>
      <c r="X29" s="525">
        <v>-79.024757804499998</v>
      </c>
      <c r="Y29" s="525">
        <v>0</v>
      </c>
      <c r="Z29" s="525">
        <v>-79.024757804499998</v>
      </c>
      <c r="AA29" s="525">
        <v>0</v>
      </c>
      <c r="AB29" s="525">
        <v>243.75205919359999</v>
      </c>
      <c r="AC29" s="526">
        <v>1150.6851156012999</v>
      </c>
    </row>
    <row r="30" spans="1:29" ht="13.5" customHeight="1" x14ac:dyDescent="0.3">
      <c r="A30" s="533" t="s">
        <v>116</v>
      </c>
      <c r="B30" s="524">
        <v>0</v>
      </c>
      <c r="C30" s="525">
        <v>0</v>
      </c>
      <c r="D30" s="525">
        <v>0</v>
      </c>
      <c r="E30" s="525">
        <v>0</v>
      </c>
      <c r="F30" s="525">
        <v>0</v>
      </c>
      <c r="G30" s="525">
        <v>0</v>
      </c>
      <c r="H30" s="525">
        <v>0</v>
      </c>
      <c r="I30" s="525">
        <v>0</v>
      </c>
      <c r="J30" s="525">
        <v>0</v>
      </c>
      <c r="K30" s="526">
        <v>0</v>
      </c>
      <c r="L30" s="524">
        <v>0</v>
      </c>
      <c r="M30" s="525">
        <v>0</v>
      </c>
      <c r="N30" s="525">
        <v>0</v>
      </c>
      <c r="O30" s="525">
        <v>0</v>
      </c>
      <c r="P30" s="525">
        <v>0</v>
      </c>
      <c r="Q30" s="525">
        <v>0</v>
      </c>
      <c r="R30" s="525">
        <v>0</v>
      </c>
      <c r="S30" s="525">
        <v>0</v>
      </c>
      <c r="T30" s="525">
        <v>0</v>
      </c>
      <c r="U30" s="526">
        <v>0</v>
      </c>
      <c r="V30" s="527">
        <v>0</v>
      </c>
      <c r="W30" s="525">
        <v>0</v>
      </c>
      <c r="X30" s="525">
        <v>0</v>
      </c>
      <c r="Y30" s="525">
        <v>0</v>
      </c>
      <c r="Z30" s="525">
        <v>0</v>
      </c>
      <c r="AA30" s="525">
        <v>0</v>
      </c>
      <c r="AB30" s="525">
        <v>0</v>
      </c>
      <c r="AC30" s="526">
        <v>0</v>
      </c>
    </row>
    <row r="31" spans="1:29" ht="13.5" customHeight="1" x14ac:dyDescent="0.3">
      <c r="A31" s="532" t="s">
        <v>117</v>
      </c>
      <c r="B31" s="524">
        <v>76.984259575899998</v>
      </c>
      <c r="C31" s="525">
        <v>0.47506562730000002</v>
      </c>
      <c r="D31" s="525">
        <v>0</v>
      </c>
      <c r="E31" s="525">
        <v>0.47506562730000002</v>
      </c>
      <c r="F31" s="525">
        <v>-0.23761028610000001</v>
      </c>
      <c r="G31" s="525">
        <v>0</v>
      </c>
      <c r="H31" s="525">
        <v>-0.23761028610000001</v>
      </c>
      <c r="I31" s="525">
        <v>0</v>
      </c>
      <c r="J31" s="525">
        <v>0.2374553412</v>
      </c>
      <c r="K31" s="526">
        <v>77.221714917100002</v>
      </c>
      <c r="L31" s="524">
        <v>0</v>
      </c>
      <c r="M31" s="525">
        <v>0</v>
      </c>
      <c r="N31" s="525">
        <v>0</v>
      </c>
      <c r="O31" s="525">
        <v>0</v>
      </c>
      <c r="P31" s="525">
        <v>0</v>
      </c>
      <c r="Q31" s="525">
        <v>0</v>
      </c>
      <c r="R31" s="525">
        <v>0</v>
      </c>
      <c r="S31" s="525">
        <v>0</v>
      </c>
      <c r="T31" s="525">
        <v>0</v>
      </c>
      <c r="U31" s="526">
        <v>0</v>
      </c>
      <c r="V31" s="527">
        <v>76.984259575899998</v>
      </c>
      <c r="W31" s="525">
        <v>0.47506562730000002</v>
      </c>
      <c r="X31" s="525">
        <v>-0.23761028610000001</v>
      </c>
      <c r="Y31" s="525">
        <v>0</v>
      </c>
      <c r="Z31" s="525">
        <v>-0.23761028610000001</v>
      </c>
      <c r="AA31" s="525">
        <v>0</v>
      </c>
      <c r="AB31" s="525">
        <v>0.2374553412</v>
      </c>
      <c r="AC31" s="526">
        <v>77.221714917100002</v>
      </c>
    </row>
    <row r="32" spans="1:29" ht="13.5" customHeight="1" x14ac:dyDescent="0.3">
      <c r="A32" s="532" t="s">
        <v>118</v>
      </c>
      <c r="B32" s="524">
        <v>34019.386181396803</v>
      </c>
      <c r="C32" s="525">
        <v>1300.9726891559999</v>
      </c>
      <c r="D32" s="525">
        <v>1119.0566724454</v>
      </c>
      <c r="E32" s="525">
        <v>181.91601671059999</v>
      </c>
      <c r="F32" s="525">
        <v>-591.96922235500006</v>
      </c>
      <c r="G32" s="525">
        <v>290.44492475999999</v>
      </c>
      <c r="H32" s="525">
        <v>-301.52429759500001</v>
      </c>
      <c r="I32" s="525">
        <v>-0.32553430570000003</v>
      </c>
      <c r="J32" s="525">
        <v>-119.93381519010001</v>
      </c>
      <c r="K32" s="526">
        <v>33899.4523662067</v>
      </c>
      <c r="L32" s="524">
        <v>89734.365170549703</v>
      </c>
      <c r="M32" s="525">
        <v>3126.9891309753998</v>
      </c>
      <c r="N32" s="525">
        <v>5597.3992917944997</v>
      </c>
      <c r="O32" s="525">
        <v>-2470.4101608190999</v>
      </c>
      <c r="P32" s="525">
        <v>-67.390605715800007</v>
      </c>
      <c r="Q32" s="525">
        <v>-1004.590546772</v>
      </c>
      <c r="R32" s="525">
        <v>-1071.9811524878</v>
      </c>
      <c r="S32" s="525">
        <v>-4.0880857267000001</v>
      </c>
      <c r="T32" s="525">
        <v>-3546.4793990336002</v>
      </c>
      <c r="U32" s="526">
        <v>86187.885771516099</v>
      </c>
      <c r="V32" s="527">
        <v>-55714.9789891529</v>
      </c>
      <c r="W32" s="525">
        <v>2652.3261775297001</v>
      </c>
      <c r="X32" s="525">
        <v>-524.57861663920005</v>
      </c>
      <c r="Y32" s="525">
        <v>1295.035471532</v>
      </c>
      <c r="Z32" s="525">
        <v>770.45685489280004</v>
      </c>
      <c r="AA32" s="525">
        <v>3.762551421</v>
      </c>
      <c r="AB32" s="525">
        <v>3426.5455838435</v>
      </c>
      <c r="AC32" s="526">
        <v>-52288.433405309399</v>
      </c>
    </row>
    <row r="33" spans="1:29" ht="13.5" customHeight="1" x14ac:dyDescent="0.3">
      <c r="A33" s="533" t="s">
        <v>119</v>
      </c>
      <c r="B33" s="524">
        <v>1304.0124841758</v>
      </c>
      <c r="C33" s="525">
        <v>59.643782908799999</v>
      </c>
      <c r="D33" s="525">
        <v>114.7102877614</v>
      </c>
      <c r="E33" s="525">
        <v>-55.066504852599998</v>
      </c>
      <c r="F33" s="525">
        <v>-32.187674012000002</v>
      </c>
      <c r="G33" s="525">
        <v>-5.1520109999999999</v>
      </c>
      <c r="H33" s="525">
        <v>-37.339685011999997</v>
      </c>
      <c r="I33" s="525">
        <v>3.4136970000000003E-4</v>
      </c>
      <c r="J33" s="525">
        <v>-92.405848494899999</v>
      </c>
      <c r="K33" s="526">
        <v>1211.6066356808999</v>
      </c>
      <c r="L33" s="524">
        <v>2854.5006808922999</v>
      </c>
      <c r="M33" s="525">
        <v>276.86957968870001</v>
      </c>
      <c r="N33" s="525">
        <v>126.0215978663</v>
      </c>
      <c r="O33" s="525">
        <v>150.84798182239999</v>
      </c>
      <c r="P33" s="525">
        <v>-29.933551333099999</v>
      </c>
      <c r="Q33" s="525">
        <v>0</v>
      </c>
      <c r="R33" s="525">
        <v>-29.933551333099999</v>
      </c>
      <c r="S33" s="525">
        <v>0</v>
      </c>
      <c r="T33" s="525">
        <v>120.9144304893</v>
      </c>
      <c r="U33" s="526">
        <v>2975.4151113816001</v>
      </c>
      <c r="V33" s="527">
        <v>-1550.4881967164999</v>
      </c>
      <c r="W33" s="525">
        <v>-205.91448667500001</v>
      </c>
      <c r="X33" s="525">
        <v>-2.2541226789</v>
      </c>
      <c r="Y33" s="525">
        <v>-5.1520109999999999</v>
      </c>
      <c r="Z33" s="525">
        <v>-7.4061336788999999</v>
      </c>
      <c r="AA33" s="525">
        <v>3.4136970000000003E-4</v>
      </c>
      <c r="AB33" s="525">
        <v>-213.3202789842</v>
      </c>
      <c r="AC33" s="526">
        <v>-1763.8084757007</v>
      </c>
    </row>
    <row r="34" spans="1:29" ht="13.5" customHeight="1" x14ac:dyDescent="0.3">
      <c r="A34" s="533" t="s">
        <v>120</v>
      </c>
      <c r="B34" s="524">
        <v>32715.373697220999</v>
      </c>
      <c r="C34" s="525">
        <v>1241.3289062471999</v>
      </c>
      <c r="D34" s="525">
        <v>1004.346384684</v>
      </c>
      <c r="E34" s="525">
        <v>236.98252156320001</v>
      </c>
      <c r="F34" s="525">
        <v>-559.78154834300005</v>
      </c>
      <c r="G34" s="525">
        <v>295.59693576000001</v>
      </c>
      <c r="H34" s="525">
        <v>-264.18461258299999</v>
      </c>
      <c r="I34" s="525">
        <v>-0.32587567540000001</v>
      </c>
      <c r="J34" s="525">
        <v>-27.5279666952</v>
      </c>
      <c r="K34" s="526">
        <v>32687.845730525802</v>
      </c>
      <c r="L34" s="524">
        <v>86879.864489657397</v>
      </c>
      <c r="M34" s="525">
        <v>2850.1195512866998</v>
      </c>
      <c r="N34" s="525">
        <v>5471.3776939281997</v>
      </c>
      <c r="O34" s="525">
        <v>-2621.2581426414999</v>
      </c>
      <c r="P34" s="525">
        <v>-37.457054382700001</v>
      </c>
      <c r="Q34" s="525">
        <v>-1004.590546772</v>
      </c>
      <c r="R34" s="525">
        <v>-1042.0476011547</v>
      </c>
      <c r="S34" s="525">
        <v>-4.0880857267000001</v>
      </c>
      <c r="T34" s="525">
        <v>-3667.3938295229</v>
      </c>
      <c r="U34" s="526">
        <v>83212.470660134495</v>
      </c>
      <c r="V34" s="527">
        <v>-54164.490792436402</v>
      </c>
      <c r="W34" s="525">
        <v>2858.2406642046999</v>
      </c>
      <c r="X34" s="525">
        <v>-522.32449396029995</v>
      </c>
      <c r="Y34" s="525">
        <v>1300.1874825320001</v>
      </c>
      <c r="Z34" s="525">
        <v>777.86298857170004</v>
      </c>
      <c r="AA34" s="525">
        <v>3.7622100512999999</v>
      </c>
      <c r="AB34" s="525">
        <v>3639.8658628276999</v>
      </c>
      <c r="AC34" s="526">
        <v>-50524.624929608697</v>
      </c>
    </row>
    <row r="35" spans="1:29" s="514" customFormat="1" ht="13.5" customHeight="1" x14ac:dyDescent="0.3">
      <c r="A35" s="530" t="s">
        <v>552</v>
      </c>
      <c r="B35" s="507">
        <v>38390.673679215201</v>
      </c>
      <c r="C35" s="508">
        <v>9287.8159320511004</v>
      </c>
      <c r="D35" s="508">
        <v>9945.8347231262997</v>
      </c>
      <c r="E35" s="508">
        <v>-658.01879107520006</v>
      </c>
      <c r="F35" s="508">
        <v>-501.00690624010002</v>
      </c>
      <c r="G35" s="508">
        <v>-9.4905524445000005</v>
      </c>
      <c r="H35" s="508">
        <v>-510.49745868460002</v>
      </c>
      <c r="I35" s="508">
        <v>4.1018643570000002</v>
      </c>
      <c r="J35" s="508">
        <v>-1164.4143854028</v>
      </c>
      <c r="K35" s="509">
        <v>37226.2592938124</v>
      </c>
      <c r="L35" s="507">
        <v>48772.530200154302</v>
      </c>
      <c r="M35" s="508">
        <v>13669.7440662393</v>
      </c>
      <c r="N35" s="508">
        <v>12076.10971504</v>
      </c>
      <c r="O35" s="508">
        <v>1593.6343511993</v>
      </c>
      <c r="P35" s="508">
        <v>-530.65514414630002</v>
      </c>
      <c r="Q35" s="508">
        <v>0</v>
      </c>
      <c r="R35" s="508">
        <v>-530.65514414630002</v>
      </c>
      <c r="S35" s="508">
        <v>-23.820377108799999</v>
      </c>
      <c r="T35" s="508">
        <v>1039.1588299442001</v>
      </c>
      <c r="U35" s="509">
        <v>49811.689030098503</v>
      </c>
      <c r="V35" s="513">
        <v>-10381.8565209391</v>
      </c>
      <c r="W35" s="508">
        <v>-2251.6531422745002</v>
      </c>
      <c r="X35" s="508">
        <v>29.648237906199999</v>
      </c>
      <c r="Y35" s="508">
        <v>-9.4905524445000005</v>
      </c>
      <c r="Z35" s="508">
        <v>20.157685461700002</v>
      </c>
      <c r="AA35" s="508">
        <v>27.922241465799999</v>
      </c>
      <c r="AB35" s="508">
        <v>-2203.5732153469999</v>
      </c>
      <c r="AC35" s="509">
        <v>-12585.4297362861</v>
      </c>
    </row>
    <row r="36" spans="1:29" ht="13.5" customHeight="1" x14ac:dyDescent="0.3">
      <c r="A36" s="531" t="s">
        <v>113</v>
      </c>
      <c r="B36" s="524">
        <v>0</v>
      </c>
      <c r="C36" s="525">
        <v>0</v>
      </c>
      <c r="D36" s="525">
        <v>0</v>
      </c>
      <c r="E36" s="525">
        <v>0</v>
      </c>
      <c r="F36" s="525">
        <v>0</v>
      </c>
      <c r="G36" s="525">
        <v>0</v>
      </c>
      <c r="H36" s="525">
        <v>0</v>
      </c>
      <c r="I36" s="525">
        <v>0</v>
      </c>
      <c r="J36" s="525">
        <v>0</v>
      </c>
      <c r="K36" s="526">
        <v>0</v>
      </c>
      <c r="L36" s="524">
        <v>0</v>
      </c>
      <c r="M36" s="525">
        <v>0</v>
      </c>
      <c r="N36" s="525">
        <v>0</v>
      </c>
      <c r="O36" s="525">
        <v>0</v>
      </c>
      <c r="P36" s="525">
        <v>0</v>
      </c>
      <c r="Q36" s="525">
        <v>0</v>
      </c>
      <c r="R36" s="525">
        <v>0</v>
      </c>
      <c r="S36" s="525">
        <v>0</v>
      </c>
      <c r="T36" s="525">
        <v>0</v>
      </c>
      <c r="U36" s="526">
        <v>0</v>
      </c>
      <c r="V36" s="527">
        <v>0</v>
      </c>
      <c r="W36" s="525">
        <v>0</v>
      </c>
      <c r="X36" s="525">
        <v>0</v>
      </c>
      <c r="Y36" s="525">
        <v>0</v>
      </c>
      <c r="Z36" s="525">
        <v>0</v>
      </c>
      <c r="AA36" s="525">
        <v>0</v>
      </c>
      <c r="AB36" s="525">
        <v>0</v>
      </c>
      <c r="AC36" s="526">
        <v>0</v>
      </c>
    </row>
    <row r="37" spans="1:29" ht="13.5" customHeight="1" x14ac:dyDescent="0.3">
      <c r="A37" s="532" t="s">
        <v>114</v>
      </c>
      <c r="B37" s="524">
        <v>423.12655369610002</v>
      </c>
      <c r="C37" s="525">
        <v>446.50292771570003</v>
      </c>
      <c r="D37" s="525">
        <v>836.38932343110002</v>
      </c>
      <c r="E37" s="525">
        <v>-389.8863957154</v>
      </c>
      <c r="F37" s="525">
        <v>-0.24271932509999999</v>
      </c>
      <c r="G37" s="525">
        <v>0</v>
      </c>
      <c r="H37" s="525">
        <v>-0.24271932509999999</v>
      </c>
      <c r="I37" s="525">
        <v>0</v>
      </c>
      <c r="J37" s="525">
        <v>-390.12911504049998</v>
      </c>
      <c r="K37" s="526">
        <v>32.9974386556</v>
      </c>
      <c r="L37" s="524">
        <v>294.2373724807</v>
      </c>
      <c r="M37" s="525">
        <v>672.8786564733</v>
      </c>
      <c r="N37" s="525">
        <v>521.20145847809999</v>
      </c>
      <c r="O37" s="525">
        <v>151.6771979952</v>
      </c>
      <c r="P37" s="525">
        <v>5.5104232631999999</v>
      </c>
      <c r="Q37" s="525">
        <v>0</v>
      </c>
      <c r="R37" s="525">
        <v>5.5104232631999999</v>
      </c>
      <c r="S37" s="525">
        <v>0</v>
      </c>
      <c r="T37" s="525">
        <v>157.18762125839999</v>
      </c>
      <c r="U37" s="526">
        <v>451.42499373909999</v>
      </c>
      <c r="V37" s="527">
        <v>128.88918121539999</v>
      </c>
      <c r="W37" s="525">
        <v>-541.5635937106</v>
      </c>
      <c r="X37" s="525">
        <v>-5.7531425883000002</v>
      </c>
      <c r="Y37" s="525">
        <v>0</v>
      </c>
      <c r="Z37" s="525">
        <v>-5.7531425883000002</v>
      </c>
      <c r="AA37" s="525">
        <v>0</v>
      </c>
      <c r="AB37" s="525">
        <v>-547.31673629889997</v>
      </c>
      <c r="AC37" s="526">
        <v>-418.42755508350001</v>
      </c>
    </row>
    <row r="38" spans="1:29" ht="13.5" customHeight="1" x14ac:dyDescent="0.3">
      <c r="A38" s="533" t="s">
        <v>115</v>
      </c>
      <c r="B38" s="524">
        <v>423.12655369610002</v>
      </c>
      <c r="C38" s="525">
        <v>446.50292771570003</v>
      </c>
      <c r="D38" s="525">
        <v>836.38932343110002</v>
      </c>
      <c r="E38" s="525">
        <v>-389.8863957154</v>
      </c>
      <c r="F38" s="525">
        <v>-0.24271932509999999</v>
      </c>
      <c r="G38" s="525">
        <v>0</v>
      </c>
      <c r="H38" s="525">
        <v>-0.24271932509999999</v>
      </c>
      <c r="I38" s="525">
        <v>0</v>
      </c>
      <c r="J38" s="525">
        <v>-390.12911504049998</v>
      </c>
      <c r="K38" s="526">
        <v>32.9974386556</v>
      </c>
      <c r="L38" s="524">
        <v>294.2373724807</v>
      </c>
      <c r="M38" s="525">
        <v>672.8786564733</v>
      </c>
      <c r="N38" s="525">
        <v>521.20145847809999</v>
      </c>
      <c r="O38" s="525">
        <v>151.6771979952</v>
      </c>
      <c r="P38" s="525">
        <v>5.5104232631999999</v>
      </c>
      <c r="Q38" s="525">
        <v>0</v>
      </c>
      <c r="R38" s="525">
        <v>5.5104232631999999</v>
      </c>
      <c r="S38" s="525">
        <v>0</v>
      </c>
      <c r="T38" s="525">
        <v>157.18762125839999</v>
      </c>
      <c r="U38" s="526">
        <v>451.42499373909999</v>
      </c>
      <c r="V38" s="527">
        <v>128.88918121539999</v>
      </c>
      <c r="W38" s="525">
        <v>-541.5635937106</v>
      </c>
      <c r="X38" s="525">
        <v>-5.7531425883000002</v>
      </c>
      <c r="Y38" s="525">
        <v>0</v>
      </c>
      <c r="Z38" s="525">
        <v>-5.7531425883000002</v>
      </c>
      <c r="AA38" s="525">
        <v>0</v>
      </c>
      <c r="AB38" s="525">
        <v>-547.31673629889997</v>
      </c>
      <c r="AC38" s="526">
        <v>-418.42755508350001</v>
      </c>
    </row>
    <row r="39" spans="1:29" ht="13.5" customHeight="1" x14ac:dyDescent="0.3">
      <c r="A39" s="533" t="s">
        <v>116</v>
      </c>
      <c r="B39" s="524">
        <v>0</v>
      </c>
      <c r="C39" s="525">
        <v>0</v>
      </c>
      <c r="D39" s="525">
        <v>0</v>
      </c>
      <c r="E39" s="525">
        <v>0</v>
      </c>
      <c r="F39" s="525">
        <v>0</v>
      </c>
      <c r="G39" s="525">
        <v>0</v>
      </c>
      <c r="H39" s="525">
        <v>0</v>
      </c>
      <c r="I39" s="525">
        <v>0</v>
      </c>
      <c r="J39" s="525">
        <v>0</v>
      </c>
      <c r="K39" s="526">
        <v>0</v>
      </c>
      <c r="L39" s="524">
        <v>0</v>
      </c>
      <c r="M39" s="525">
        <v>0</v>
      </c>
      <c r="N39" s="525">
        <v>0</v>
      </c>
      <c r="O39" s="525">
        <v>0</v>
      </c>
      <c r="P39" s="525">
        <v>0</v>
      </c>
      <c r="Q39" s="525">
        <v>0</v>
      </c>
      <c r="R39" s="525">
        <v>0</v>
      </c>
      <c r="S39" s="525">
        <v>0</v>
      </c>
      <c r="T39" s="525">
        <v>0</v>
      </c>
      <c r="U39" s="526">
        <v>0</v>
      </c>
      <c r="V39" s="527">
        <v>0</v>
      </c>
      <c r="W39" s="525">
        <v>0</v>
      </c>
      <c r="X39" s="525">
        <v>0</v>
      </c>
      <c r="Y39" s="525">
        <v>0</v>
      </c>
      <c r="Z39" s="525">
        <v>0</v>
      </c>
      <c r="AA39" s="525">
        <v>0</v>
      </c>
      <c r="AB39" s="525">
        <v>0</v>
      </c>
      <c r="AC39" s="526">
        <v>0</v>
      </c>
    </row>
    <row r="40" spans="1:29" ht="13.5" customHeight="1" x14ac:dyDescent="0.3">
      <c r="A40" s="532" t="s">
        <v>117</v>
      </c>
      <c r="B40" s="524">
        <v>0</v>
      </c>
      <c r="C40" s="525">
        <v>0</v>
      </c>
      <c r="D40" s="525">
        <v>0</v>
      </c>
      <c r="E40" s="525">
        <v>0</v>
      </c>
      <c r="F40" s="525">
        <v>0</v>
      </c>
      <c r="G40" s="525">
        <v>0</v>
      </c>
      <c r="H40" s="525">
        <v>0</v>
      </c>
      <c r="I40" s="525">
        <v>0</v>
      </c>
      <c r="J40" s="525">
        <v>0</v>
      </c>
      <c r="K40" s="526">
        <v>0</v>
      </c>
      <c r="L40" s="524">
        <v>7.4130050000000001</v>
      </c>
      <c r="M40" s="525">
        <v>8.1853999999999996E-2</v>
      </c>
      <c r="N40" s="525">
        <v>0</v>
      </c>
      <c r="O40" s="525">
        <v>8.1853999999999996E-2</v>
      </c>
      <c r="P40" s="525">
        <v>0</v>
      </c>
      <c r="Q40" s="525">
        <v>0</v>
      </c>
      <c r="R40" s="525">
        <v>0</v>
      </c>
      <c r="S40" s="525">
        <v>2.3440000000000002E-3</v>
      </c>
      <c r="T40" s="525">
        <v>8.4197999999999995E-2</v>
      </c>
      <c r="U40" s="526">
        <v>7.4972029999999998</v>
      </c>
      <c r="V40" s="527">
        <v>-7.4130050000000001</v>
      </c>
      <c r="W40" s="525">
        <v>-8.1853999999999996E-2</v>
      </c>
      <c r="X40" s="525">
        <v>0</v>
      </c>
      <c r="Y40" s="525">
        <v>0</v>
      </c>
      <c r="Z40" s="525">
        <v>0</v>
      </c>
      <c r="AA40" s="525">
        <v>-2.3440000000000002E-3</v>
      </c>
      <c r="AB40" s="525">
        <v>-8.4197999999999995E-2</v>
      </c>
      <c r="AC40" s="526">
        <v>-7.4972029999999998</v>
      </c>
    </row>
    <row r="41" spans="1:29" ht="13.5" customHeight="1" x14ac:dyDescent="0.3">
      <c r="A41" s="532" t="s">
        <v>118</v>
      </c>
      <c r="B41" s="524">
        <v>37967.547125519101</v>
      </c>
      <c r="C41" s="525">
        <v>8841.3130043353995</v>
      </c>
      <c r="D41" s="525">
        <v>9109.4453996951997</v>
      </c>
      <c r="E41" s="525">
        <v>-268.1323953598</v>
      </c>
      <c r="F41" s="525">
        <v>-500.76418691499998</v>
      </c>
      <c r="G41" s="525">
        <v>-9.4905524445000005</v>
      </c>
      <c r="H41" s="525">
        <v>-510.25473935949998</v>
      </c>
      <c r="I41" s="525">
        <v>4.1018643570000002</v>
      </c>
      <c r="J41" s="525">
        <v>-774.28527036230003</v>
      </c>
      <c r="K41" s="526">
        <v>37193.261855156801</v>
      </c>
      <c r="L41" s="524">
        <v>48470.879822673603</v>
      </c>
      <c r="M41" s="525">
        <v>12996.783555766</v>
      </c>
      <c r="N41" s="525">
        <v>11554.908256561899</v>
      </c>
      <c r="O41" s="525">
        <v>1441.8752992041</v>
      </c>
      <c r="P41" s="525">
        <v>-536.1655674095</v>
      </c>
      <c r="Q41" s="525">
        <v>0</v>
      </c>
      <c r="R41" s="525">
        <v>-536.1655674095</v>
      </c>
      <c r="S41" s="525">
        <v>-23.8227211088</v>
      </c>
      <c r="T41" s="525">
        <v>881.88701068579996</v>
      </c>
      <c r="U41" s="526">
        <v>49352.766833359397</v>
      </c>
      <c r="V41" s="527">
        <v>-10503.332697154499</v>
      </c>
      <c r="W41" s="525">
        <v>-1710.0076945639</v>
      </c>
      <c r="X41" s="525">
        <v>35.401380494500003</v>
      </c>
      <c r="Y41" s="525">
        <v>-9.4905524445000005</v>
      </c>
      <c r="Z41" s="525">
        <v>25.910828049999999</v>
      </c>
      <c r="AA41" s="525">
        <v>27.9245854658</v>
      </c>
      <c r="AB41" s="525">
        <v>-1656.1722810481001</v>
      </c>
      <c r="AC41" s="526">
        <v>-12159.5049782026</v>
      </c>
    </row>
    <row r="42" spans="1:29" ht="13.5" customHeight="1" x14ac:dyDescent="0.3">
      <c r="A42" s="533" t="s">
        <v>119</v>
      </c>
      <c r="B42" s="524">
        <v>2148.4589057876001</v>
      </c>
      <c r="C42" s="525">
        <v>147.79352158360001</v>
      </c>
      <c r="D42" s="525">
        <v>84.874592871399997</v>
      </c>
      <c r="E42" s="525">
        <v>62.9189287122</v>
      </c>
      <c r="F42" s="525">
        <v>-4.5155494256999997</v>
      </c>
      <c r="G42" s="525">
        <v>-9.4905524445000005</v>
      </c>
      <c r="H42" s="525">
        <v>-14.0061018702</v>
      </c>
      <c r="I42" s="525">
        <v>0</v>
      </c>
      <c r="J42" s="525">
        <v>48.912826842000001</v>
      </c>
      <c r="K42" s="526">
        <v>2197.3717326296</v>
      </c>
      <c r="L42" s="524">
        <v>667.89924063169997</v>
      </c>
      <c r="M42" s="525">
        <v>169.9754543574</v>
      </c>
      <c r="N42" s="525">
        <v>254.87245212689999</v>
      </c>
      <c r="O42" s="525">
        <v>-84.896997769500004</v>
      </c>
      <c r="P42" s="525">
        <v>-0.36651271140000002</v>
      </c>
      <c r="Q42" s="525">
        <v>0</v>
      </c>
      <c r="R42" s="525">
        <v>-0.36651271140000002</v>
      </c>
      <c r="S42" s="525">
        <v>-0.17025799999999999</v>
      </c>
      <c r="T42" s="525">
        <v>-85.4337684809</v>
      </c>
      <c r="U42" s="526">
        <v>582.4654721508</v>
      </c>
      <c r="V42" s="527">
        <v>1480.5596651558999</v>
      </c>
      <c r="W42" s="525">
        <v>147.81592648169999</v>
      </c>
      <c r="X42" s="525">
        <v>-4.1490367143000002</v>
      </c>
      <c r="Y42" s="525">
        <v>-9.4905524445000005</v>
      </c>
      <c r="Z42" s="525">
        <v>-13.6395891588</v>
      </c>
      <c r="AA42" s="525">
        <v>0.17025799999999999</v>
      </c>
      <c r="AB42" s="525">
        <v>134.34659532289999</v>
      </c>
      <c r="AC42" s="526">
        <v>1614.9062604788</v>
      </c>
    </row>
    <row r="43" spans="1:29" ht="13.5" customHeight="1" x14ac:dyDescent="0.3">
      <c r="A43" s="533" t="s">
        <v>120</v>
      </c>
      <c r="B43" s="524">
        <v>35819.0882197315</v>
      </c>
      <c r="C43" s="525">
        <v>8693.5194827518008</v>
      </c>
      <c r="D43" s="525">
        <v>9024.5708068238</v>
      </c>
      <c r="E43" s="525">
        <v>-331.051324072</v>
      </c>
      <c r="F43" s="525">
        <v>-496.24863748929999</v>
      </c>
      <c r="G43" s="525">
        <v>0</v>
      </c>
      <c r="H43" s="525">
        <v>-496.24863748929999</v>
      </c>
      <c r="I43" s="525">
        <v>4.1018643570000002</v>
      </c>
      <c r="J43" s="525">
        <v>-823.19809720429998</v>
      </c>
      <c r="K43" s="526">
        <v>34995.890122527198</v>
      </c>
      <c r="L43" s="524">
        <v>47802.980582041899</v>
      </c>
      <c r="M43" s="525">
        <v>12826.8081014086</v>
      </c>
      <c r="N43" s="525">
        <v>11300.035804435</v>
      </c>
      <c r="O43" s="525">
        <v>1526.7722969736001</v>
      </c>
      <c r="P43" s="525">
        <v>-535.79905469810001</v>
      </c>
      <c r="Q43" s="525">
        <v>0</v>
      </c>
      <c r="R43" s="525">
        <v>-535.79905469810001</v>
      </c>
      <c r="S43" s="525">
        <v>-23.652463108799999</v>
      </c>
      <c r="T43" s="525">
        <v>967.32077916670005</v>
      </c>
      <c r="U43" s="526">
        <v>48770.3013612086</v>
      </c>
      <c r="V43" s="527">
        <v>-11983.8923623104</v>
      </c>
      <c r="W43" s="525">
        <v>-1857.8236210456</v>
      </c>
      <c r="X43" s="525">
        <v>39.550417208799999</v>
      </c>
      <c r="Y43" s="525">
        <v>0</v>
      </c>
      <c r="Z43" s="525">
        <v>39.550417208799999</v>
      </c>
      <c r="AA43" s="525">
        <v>27.754327465799999</v>
      </c>
      <c r="AB43" s="525">
        <v>-1790.518876371</v>
      </c>
      <c r="AC43" s="526">
        <v>-13774.411238681399</v>
      </c>
    </row>
    <row r="44" spans="1:29" ht="13.5" customHeight="1" x14ac:dyDescent="0.3">
      <c r="A44" s="534" t="s">
        <v>553</v>
      </c>
      <c r="B44" s="535">
        <v>776.18203923199997</v>
      </c>
      <c r="C44" s="536">
        <v>1221.3131851943999</v>
      </c>
      <c r="D44" s="536">
        <v>1820.3212949906999</v>
      </c>
      <c r="E44" s="536">
        <v>-599.0081097963</v>
      </c>
      <c r="F44" s="536">
        <v>0.15096857189999999</v>
      </c>
      <c r="G44" s="536">
        <v>0</v>
      </c>
      <c r="H44" s="536">
        <v>0.15096857189999999</v>
      </c>
      <c r="I44" s="536">
        <v>0</v>
      </c>
      <c r="J44" s="536">
        <v>-598.85714122440004</v>
      </c>
      <c r="K44" s="537">
        <v>177.32489800760001</v>
      </c>
      <c r="L44" s="535">
        <v>1163.8292121771001</v>
      </c>
      <c r="M44" s="536">
        <v>5560.4844055176</v>
      </c>
      <c r="N44" s="536">
        <v>4193.8438872477</v>
      </c>
      <c r="O44" s="536">
        <v>1366.6405182699</v>
      </c>
      <c r="P44" s="536">
        <v>10.7419863173</v>
      </c>
      <c r="Q44" s="536">
        <v>0</v>
      </c>
      <c r="R44" s="536">
        <v>10.7419863173</v>
      </c>
      <c r="S44" s="536">
        <v>0</v>
      </c>
      <c r="T44" s="536">
        <v>1377.3825045871999</v>
      </c>
      <c r="U44" s="537">
        <v>2541.2117167643</v>
      </c>
      <c r="V44" s="538">
        <v>-387.64717294510001</v>
      </c>
      <c r="W44" s="536">
        <v>-1965.6486280662</v>
      </c>
      <c r="X44" s="536">
        <v>-10.5910177454</v>
      </c>
      <c r="Y44" s="536">
        <v>0</v>
      </c>
      <c r="Z44" s="536">
        <v>-10.5910177454</v>
      </c>
      <c r="AA44" s="536">
        <v>0</v>
      </c>
      <c r="AB44" s="536">
        <v>-1976.2396458116</v>
      </c>
      <c r="AC44" s="537">
        <v>-2363.8868187567</v>
      </c>
    </row>
    <row r="45" spans="1:29" ht="13.5" customHeight="1" x14ac:dyDescent="0.3">
      <c r="A45" s="539" t="s">
        <v>113</v>
      </c>
      <c r="B45" s="524">
        <v>0</v>
      </c>
      <c r="C45" s="525">
        <v>0</v>
      </c>
      <c r="D45" s="525">
        <v>0</v>
      </c>
      <c r="E45" s="525">
        <v>0</v>
      </c>
      <c r="F45" s="525">
        <v>0</v>
      </c>
      <c r="G45" s="525">
        <v>0</v>
      </c>
      <c r="H45" s="525">
        <v>0</v>
      </c>
      <c r="I45" s="525">
        <v>0</v>
      </c>
      <c r="J45" s="525">
        <v>0</v>
      </c>
      <c r="K45" s="526">
        <v>0</v>
      </c>
      <c r="L45" s="524">
        <v>0</v>
      </c>
      <c r="M45" s="525">
        <v>0</v>
      </c>
      <c r="N45" s="525">
        <v>0</v>
      </c>
      <c r="O45" s="525">
        <v>0</v>
      </c>
      <c r="P45" s="525">
        <v>0</v>
      </c>
      <c r="Q45" s="525">
        <v>0</v>
      </c>
      <c r="R45" s="525">
        <v>0</v>
      </c>
      <c r="S45" s="525">
        <v>0</v>
      </c>
      <c r="T45" s="525">
        <v>0</v>
      </c>
      <c r="U45" s="526">
        <v>0</v>
      </c>
      <c r="V45" s="527">
        <v>0</v>
      </c>
      <c r="W45" s="525">
        <v>0</v>
      </c>
      <c r="X45" s="525">
        <v>0</v>
      </c>
      <c r="Y45" s="525">
        <v>0</v>
      </c>
      <c r="Z45" s="525">
        <v>0</v>
      </c>
      <c r="AA45" s="525">
        <v>0</v>
      </c>
      <c r="AB45" s="525">
        <v>0</v>
      </c>
      <c r="AC45" s="526">
        <v>0</v>
      </c>
    </row>
    <row r="46" spans="1:29" ht="13.5" customHeight="1" x14ac:dyDescent="0.3">
      <c r="A46" s="540" t="s">
        <v>114</v>
      </c>
      <c r="B46" s="524">
        <v>423.12655369610002</v>
      </c>
      <c r="C46" s="525">
        <v>446.50292771570003</v>
      </c>
      <c r="D46" s="525">
        <v>836.38932343110002</v>
      </c>
      <c r="E46" s="525">
        <v>-389.8863957154</v>
      </c>
      <c r="F46" s="525">
        <v>-0.24271932509999999</v>
      </c>
      <c r="G46" s="525">
        <v>0</v>
      </c>
      <c r="H46" s="525">
        <v>-0.24271932509999999</v>
      </c>
      <c r="I46" s="525">
        <v>0</v>
      </c>
      <c r="J46" s="525">
        <v>-390.12911504049998</v>
      </c>
      <c r="K46" s="526">
        <v>32.9974386556</v>
      </c>
      <c r="L46" s="524">
        <v>294.2373724807</v>
      </c>
      <c r="M46" s="525">
        <v>672.8786564733</v>
      </c>
      <c r="N46" s="525">
        <v>521.20145847809999</v>
      </c>
      <c r="O46" s="525">
        <v>151.6771979952</v>
      </c>
      <c r="P46" s="525">
        <v>5.5104232631999999</v>
      </c>
      <c r="Q46" s="525">
        <v>0</v>
      </c>
      <c r="R46" s="525">
        <v>5.5104232631999999</v>
      </c>
      <c r="S46" s="525">
        <v>0</v>
      </c>
      <c r="T46" s="525">
        <v>157.18762125839999</v>
      </c>
      <c r="U46" s="526">
        <v>451.42499373909999</v>
      </c>
      <c r="V46" s="527">
        <v>128.88918121539999</v>
      </c>
      <c r="W46" s="525">
        <v>-541.5635937106</v>
      </c>
      <c r="X46" s="525">
        <v>-5.7531425883000002</v>
      </c>
      <c r="Y46" s="525">
        <v>0</v>
      </c>
      <c r="Z46" s="525">
        <v>-5.7531425883000002</v>
      </c>
      <c r="AA46" s="525">
        <v>0</v>
      </c>
      <c r="AB46" s="525">
        <v>-547.31673629889997</v>
      </c>
      <c r="AC46" s="526">
        <v>-418.42755508350001</v>
      </c>
    </row>
    <row r="47" spans="1:29" ht="13.5" customHeight="1" x14ac:dyDescent="0.3">
      <c r="A47" s="541" t="s">
        <v>115</v>
      </c>
      <c r="B47" s="524">
        <v>423.12655369610002</v>
      </c>
      <c r="C47" s="525">
        <v>446.50292771570003</v>
      </c>
      <c r="D47" s="525">
        <v>836.38932343110002</v>
      </c>
      <c r="E47" s="525">
        <v>-389.8863957154</v>
      </c>
      <c r="F47" s="525">
        <v>-0.24271932509999999</v>
      </c>
      <c r="G47" s="525">
        <v>0</v>
      </c>
      <c r="H47" s="525">
        <v>-0.24271932509999999</v>
      </c>
      <c r="I47" s="525">
        <v>0</v>
      </c>
      <c r="J47" s="525">
        <v>-390.12911504049998</v>
      </c>
      <c r="K47" s="526">
        <v>32.9974386556</v>
      </c>
      <c r="L47" s="524">
        <v>294.2373724807</v>
      </c>
      <c r="M47" s="525">
        <v>672.8786564733</v>
      </c>
      <c r="N47" s="525">
        <v>521.20145847809999</v>
      </c>
      <c r="O47" s="525">
        <v>151.6771979952</v>
      </c>
      <c r="P47" s="525">
        <v>5.5104232631999999</v>
      </c>
      <c r="Q47" s="525">
        <v>0</v>
      </c>
      <c r="R47" s="525">
        <v>5.5104232631999999</v>
      </c>
      <c r="S47" s="525">
        <v>0</v>
      </c>
      <c r="T47" s="525">
        <v>157.18762125839999</v>
      </c>
      <c r="U47" s="526">
        <v>451.42499373909999</v>
      </c>
      <c r="V47" s="527">
        <v>128.88918121539999</v>
      </c>
      <c r="W47" s="525">
        <v>-541.5635937106</v>
      </c>
      <c r="X47" s="525">
        <v>-5.7531425883000002</v>
      </c>
      <c r="Y47" s="525">
        <v>0</v>
      </c>
      <c r="Z47" s="525">
        <v>-5.7531425883000002</v>
      </c>
      <c r="AA47" s="525">
        <v>0</v>
      </c>
      <c r="AB47" s="525">
        <v>-547.31673629889997</v>
      </c>
      <c r="AC47" s="526">
        <v>-418.42755508350001</v>
      </c>
    </row>
    <row r="48" spans="1:29" ht="13.5" customHeight="1" x14ac:dyDescent="0.3">
      <c r="A48" s="541" t="s">
        <v>116</v>
      </c>
      <c r="B48" s="524">
        <v>0</v>
      </c>
      <c r="C48" s="525">
        <v>0</v>
      </c>
      <c r="D48" s="525">
        <v>0</v>
      </c>
      <c r="E48" s="525">
        <v>0</v>
      </c>
      <c r="F48" s="525">
        <v>0</v>
      </c>
      <c r="G48" s="525">
        <v>0</v>
      </c>
      <c r="H48" s="525">
        <v>0</v>
      </c>
      <c r="I48" s="525">
        <v>0</v>
      </c>
      <c r="J48" s="525">
        <v>0</v>
      </c>
      <c r="K48" s="526">
        <v>0</v>
      </c>
      <c r="L48" s="524">
        <v>0</v>
      </c>
      <c r="M48" s="525">
        <v>0</v>
      </c>
      <c r="N48" s="525">
        <v>0</v>
      </c>
      <c r="O48" s="525">
        <v>0</v>
      </c>
      <c r="P48" s="525">
        <v>0</v>
      </c>
      <c r="Q48" s="525">
        <v>0</v>
      </c>
      <c r="R48" s="525">
        <v>0</v>
      </c>
      <c r="S48" s="525">
        <v>0</v>
      </c>
      <c r="T48" s="525">
        <v>0</v>
      </c>
      <c r="U48" s="526">
        <v>0</v>
      </c>
      <c r="V48" s="527">
        <v>0</v>
      </c>
      <c r="W48" s="525">
        <v>0</v>
      </c>
      <c r="X48" s="525">
        <v>0</v>
      </c>
      <c r="Y48" s="525">
        <v>0</v>
      </c>
      <c r="Z48" s="525">
        <v>0</v>
      </c>
      <c r="AA48" s="525">
        <v>0</v>
      </c>
      <c r="AB48" s="525">
        <v>0</v>
      </c>
      <c r="AC48" s="526">
        <v>0</v>
      </c>
    </row>
    <row r="49" spans="1:29" ht="13.5" customHeight="1" x14ac:dyDescent="0.3">
      <c r="A49" s="540" t="s">
        <v>117</v>
      </c>
      <c r="B49" s="524">
        <v>0</v>
      </c>
      <c r="C49" s="525">
        <v>0</v>
      </c>
      <c r="D49" s="525">
        <v>0</v>
      </c>
      <c r="E49" s="525">
        <v>0</v>
      </c>
      <c r="F49" s="525">
        <v>0</v>
      </c>
      <c r="G49" s="525">
        <v>0</v>
      </c>
      <c r="H49" s="525">
        <v>0</v>
      </c>
      <c r="I49" s="525">
        <v>0</v>
      </c>
      <c r="J49" s="525">
        <v>0</v>
      </c>
      <c r="K49" s="526">
        <v>0</v>
      </c>
      <c r="L49" s="524">
        <v>0</v>
      </c>
      <c r="M49" s="525">
        <v>0</v>
      </c>
      <c r="N49" s="525">
        <v>0</v>
      </c>
      <c r="O49" s="525">
        <v>0</v>
      </c>
      <c r="P49" s="525">
        <v>0</v>
      </c>
      <c r="Q49" s="525">
        <v>0</v>
      </c>
      <c r="R49" s="525">
        <v>0</v>
      </c>
      <c r="S49" s="525">
        <v>0</v>
      </c>
      <c r="T49" s="525">
        <v>0</v>
      </c>
      <c r="U49" s="526">
        <v>0</v>
      </c>
      <c r="V49" s="527">
        <v>0</v>
      </c>
      <c r="W49" s="525">
        <v>0</v>
      </c>
      <c r="X49" s="525">
        <v>0</v>
      </c>
      <c r="Y49" s="525">
        <v>0</v>
      </c>
      <c r="Z49" s="525">
        <v>0</v>
      </c>
      <c r="AA49" s="525">
        <v>0</v>
      </c>
      <c r="AB49" s="525">
        <v>0</v>
      </c>
      <c r="AC49" s="526">
        <v>0</v>
      </c>
    </row>
    <row r="50" spans="1:29" ht="13.5" customHeight="1" x14ac:dyDescent="0.3">
      <c r="A50" s="540" t="s">
        <v>118</v>
      </c>
      <c r="B50" s="524">
        <v>353.0554855359</v>
      </c>
      <c r="C50" s="525">
        <v>774.81025747870001</v>
      </c>
      <c r="D50" s="525">
        <v>983.93197155960002</v>
      </c>
      <c r="E50" s="525">
        <v>-209.12171408090001</v>
      </c>
      <c r="F50" s="525">
        <v>0.39368789700000001</v>
      </c>
      <c r="G50" s="525">
        <v>0</v>
      </c>
      <c r="H50" s="525">
        <v>0.39368789700000001</v>
      </c>
      <c r="I50" s="525">
        <v>0</v>
      </c>
      <c r="J50" s="525">
        <v>-208.7280261839</v>
      </c>
      <c r="K50" s="526">
        <v>144.32745935200001</v>
      </c>
      <c r="L50" s="524">
        <v>869.59183969640003</v>
      </c>
      <c r="M50" s="525">
        <v>4887.6057490443</v>
      </c>
      <c r="N50" s="525">
        <v>3672.6424287696</v>
      </c>
      <c r="O50" s="525">
        <v>1214.9633202747</v>
      </c>
      <c r="P50" s="525">
        <v>5.2315630541000004</v>
      </c>
      <c r="Q50" s="525">
        <v>0</v>
      </c>
      <c r="R50" s="525">
        <v>5.2315630541000004</v>
      </c>
      <c r="S50" s="525">
        <v>0</v>
      </c>
      <c r="T50" s="525">
        <v>1220.1948833288</v>
      </c>
      <c r="U50" s="526">
        <v>2089.7867230252</v>
      </c>
      <c r="V50" s="527">
        <v>-516.53635416049997</v>
      </c>
      <c r="W50" s="525">
        <v>-1424.0850343556001</v>
      </c>
      <c r="X50" s="525">
        <v>-4.8378751571</v>
      </c>
      <c r="Y50" s="525">
        <v>0</v>
      </c>
      <c r="Z50" s="525">
        <v>-4.8378751571</v>
      </c>
      <c r="AA50" s="525">
        <v>0</v>
      </c>
      <c r="AB50" s="525">
        <v>-1428.9229095127</v>
      </c>
      <c r="AC50" s="526">
        <v>-1945.4592636732</v>
      </c>
    </row>
    <row r="51" spans="1:29" ht="13.5" customHeight="1" x14ac:dyDescent="0.3">
      <c r="A51" s="541" t="s">
        <v>119</v>
      </c>
      <c r="B51" s="524">
        <v>3.8614228537000002</v>
      </c>
      <c r="C51" s="525">
        <v>29.799298761399999</v>
      </c>
      <c r="D51" s="525">
        <v>20.693218574399999</v>
      </c>
      <c r="E51" s="525">
        <v>9.1060801869999999</v>
      </c>
      <c r="F51" s="525">
        <v>-3.7509966200000001E-2</v>
      </c>
      <c r="G51" s="525">
        <v>0</v>
      </c>
      <c r="H51" s="525">
        <v>-3.7509966200000001E-2</v>
      </c>
      <c r="I51" s="525">
        <v>0</v>
      </c>
      <c r="J51" s="525">
        <v>9.0685702207999999</v>
      </c>
      <c r="K51" s="526">
        <v>12.9299930745</v>
      </c>
      <c r="L51" s="524">
        <v>14.814970256200001</v>
      </c>
      <c r="M51" s="525">
        <v>126.2307417727</v>
      </c>
      <c r="N51" s="525">
        <v>115.1311198618</v>
      </c>
      <c r="O51" s="525">
        <v>11.0996219109</v>
      </c>
      <c r="P51" s="525">
        <v>-0.39328332300000002</v>
      </c>
      <c r="Q51" s="525">
        <v>0</v>
      </c>
      <c r="R51" s="525">
        <v>-0.39328332300000002</v>
      </c>
      <c r="S51" s="525">
        <v>0</v>
      </c>
      <c r="T51" s="525">
        <v>10.706338587899999</v>
      </c>
      <c r="U51" s="526">
        <v>25.521308844099998</v>
      </c>
      <c r="V51" s="527">
        <v>-10.9535474025</v>
      </c>
      <c r="W51" s="525">
        <v>-1.9935417239</v>
      </c>
      <c r="X51" s="525">
        <v>0.3557733568</v>
      </c>
      <c r="Y51" s="525">
        <v>0</v>
      </c>
      <c r="Z51" s="525">
        <v>0.3557733568</v>
      </c>
      <c r="AA51" s="525">
        <v>0</v>
      </c>
      <c r="AB51" s="525">
        <v>-1.6377683671000001</v>
      </c>
      <c r="AC51" s="526">
        <v>-12.5913157696</v>
      </c>
    </row>
    <row r="52" spans="1:29" ht="13.5" customHeight="1" x14ac:dyDescent="0.3">
      <c r="A52" s="541" t="s">
        <v>120</v>
      </c>
      <c r="B52" s="524">
        <v>349.19406268220001</v>
      </c>
      <c r="C52" s="525">
        <v>745.01095871730001</v>
      </c>
      <c r="D52" s="525">
        <v>963.23875298519999</v>
      </c>
      <c r="E52" s="525">
        <v>-218.22779426790001</v>
      </c>
      <c r="F52" s="525">
        <v>0.43119786319999998</v>
      </c>
      <c r="G52" s="525">
        <v>0</v>
      </c>
      <c r="H52" s="525">
        <v>0.43119786319999998</v>
      </c>
      <c r="I52" s="525">
        <v>0</v>
      </c>
      <c r="J52" s="525">
        <v>-217.79659640470001</v>
      </c>
      <c r="K52" s="526">
        <v>131.3974662775</v>
      </c>
      <c r="L52" s="524">
        <v>854.77686944020002</v>
      </c>
      <c r="M52" s="525">
        <v>4761.3750072716002</v>
      </c>
      <c r="N52" s="525">
        <v>3557.5113089078</v>
      </c>
      <c r="O52" s="525">
        <v>1203.8636983638</v>
      </c>
      <c r="P52" s="525">
        <v>5.6248463770999999</v>
      </c>
      <c r="Q52" s="525">
        <v>0</v>
      </c>
      <c r="R52" s="525">
        <v>5.6248463770999999</v>
      </c>
      <c r="S52" s="525">
        <v>0</v>
      </c>
      <c r="T52" s="525">
        <v>1209.4885447408999</v>
      </c>
      <c r="U52" s="526">
        <v>2064.2654141810999</v>
      </c>
      <c r="V52" s="527">
        <v>-505.582806758</v>
      </c>
      <c r="W52" s="525">
        <v>-1422.0914926317</v>
      </c>
      <c r="X52" s="525">
        <v>-5.1936485139000004</v>
      </c>
      <c r="Y52" s="525">
        <v>0</v>
      </c>
      <c r="Z52" s="525">
        <v>-5.1936485139000004</v>
      </c>
      <c r="AA52" s="525">
        <v>0</v>
      </c>
      <c r="AB52" s="525">
        <v>-1427.2851411455999</v>
      </c>
      <c r="AC52" s="526">
        <v>-1932.8679479036</v>
      </c>
    </row>
    <row r="53" spans="1:29" ht="13.5" customHeight="1" x14ac:dyDescent="0.3">
      <c r="A53" s="534" t="s">
        <v>554</v>
      </c>
      <c r="B53" s="542">
        <v>15638.790208476799</v>
      </c>
      <c r="C53" s="543">
        <v>1396.8797571284999</v>
      </c>
      <c r="D53" s="543">
        <v>1746.2175699314</v>
      </c>
      <c r="E53" s="543">
        <v>-349.33781280289998</v>
      </c>
      <c r="F53" s="543">
        <v>-163.36441459100001</v>
      </c>
      <c r="G53" s="543">
        <v>0</v>
      </c>
      <c r="H53" s="543">
        <v>-163.36441459100001</v>
      </c>
      <c r="I53" s="543">
        <v>4.5265021811999997</v>
      </c>
      <c r="J53" s="543">
        <v>-508.1757252127</v>
      </c>
      <c r="K53" s="544">
        <v>15130.6144832641</v>
      </c>
      <c r="L53" s="542">
        <v>31352.405236384599</v>
      </c>
      <c r="M53" s="543">
        <v>3157.6764394830998</v>
      </c>
      <c r="N53" s="543">
        <v>2956.0533402363999</v>
      </c>
      <c r="O53" s="543">
        <v>201.62309924670001</v>
      </c>
      <c r="P53" s="543">
        <v>-319.885514887</v>
      </c>
      <c r="Q53" s="543">
        <v>0</v>
      </c>
      <c r="R53" s="543">
        <v>-319.885514887</v>
      </c>
      <c r="S53" s="543">
        <v>-23.176963636299998</v>
      </c>
      <c r="T53" s="543">
        <v>-141.43937927659999</v>
      </c>
      <c r="U53" s="544">
        <v>31210.965857108</v>
      </c>
      <c r="V53" s="545">
        <v>-15713.615027907799</v>
      </c>
      <c r="W53" s="543">
        <v>-550.96091204959998</v>
      </c>
      <c r="X53" s="543">
        <v>156.52110029599999</v>
      </c>
      <c r="Y53" s="543">
        <v>0</v>
      </c>
      <c r="Z53" s="543">
        <v>156.52110029599999</v>
      </c>
      <c r="AA53" s="543">
        <v>27.7034658175</v>
      </c>
      <c r="AB53" s="543">
        <v>-366.73634593610001</v>
      </c>
      <c r="AC53" s="544">
        <v>-16080.3513738439</v>
      </c>
    </row>
    <row r="54" spans="1:29" ht="13.5" customHeight="1" x14ac:dyDescent="0.3">
      <c r="A54" s="539" t="s">
        <v>113</v>
      </c>
      <c r="B54" s="546">
        <v>0</v>
      </c>
      <c r="C54" s="547">
        <v>0</v>
      </c>
      <c r="D54" s="547">
        <v>0</v>
      </c>
      <c r="E54" s="547">
        <v>0</v>
      </c>
      <c r="F54" s="547">
        <v>0</v>
      </c>
      <c r="G54" s="547">
        <v>0</v>
      </c>
      <c r="H54" s="547">
        <v>0</v>
      </c>
      <c r="I54" s="547">
        <v>0</v>
      </c>
      <c r="J54" s="547">
        <v>0</v>
      </c>
      <c r="K54" s="548">
        <v>0</v>
      </c>
      <c r="L54" s="546">
        <v>0</v>
      </c>
      <c r="M54" s="547">
        <v>0</v>
      </c>
      <c r="N54" s="547">
        <v>0</v>
      </c>
      <c r="O54" s="547">
        <v>0</v>
      </c>
      <c r="P54" s="547">
        <v>0</v>
      </c>
      <c r="Q54" s="547">
        <v>0</v>
      </c>
      <c r="R54" s="547">
        <v>0</v>
      </c>
      <c r="S54" s="547">
        <v>0</v>
      </c>
      <c r="T54" s="547">
        <v>0</v>
      </c>
      <c r="U54" s="548">
        <v>0</v>
      </c>
      <c r="V54" s="549">
        <v>0</v>
      </c>
      <c r="W54" s="547">
        <v>0</v>
      </c>
      <c r="X54" s="547">
        <v>0</v>
      </c>
      <c r="Y54" s="547">
        <v>0</v>
      </c>
      <c r="Z54" s="547">
        <v>0</v>
      </c>
      <c r="AA54" s="547">
        <v>0</v>
      </c>
      <c r="AB54" s="547">
        <v>0</v>
      </c>
      <c r="AC54" s="548">
        <v>0</v>
      </c>
    </row>
    <row r="55" spans="1:29" ht="13.5" customHeight="1" x14ac:dyDescent="0.3">
      <c r="A55" s="540" t="s">
        <v>114</v>
      </c>
      <c r="B55" s="546">
        <v>0</v>
      </c>
      <c r="C55" s="547">
        <v>0</v>
      </c>
      <c r="D55" s="547">
        <v>0</v>
      </c>
      <c r="E55" s="547">
        <v>0</v>
      </c>
      <c r="F55" s="547">
        <v>0</v>
      </c>
      <c r="G55" s="547">
        <v>0</v>
      </c>
      <c r="H55" s="547">
        <v>0</v>
      </c>
      <c r="I55" s="547">
        <v>0</v>
      </c>
      <c r="J55" s="547">
        <v>0</v>
      </c>
      <c r="K55" s="548">
        <v>0</v>
      </c>
      <c r="L55" s="546">
        <v>0</v>
      </c>
      <c r="M55" s="547">
        <v>0</v>
      </c>
      <c r="N55" s="547">
        <v>0</v>
      </c>
      <c r="O55" s="547">
        <v>0</v>
      </c>
      <c r="P55" s="547">
        <v>0</v>
      </c>
      <c r="Q55" s="547">
        <v>0</v>
      </c>
      <c r="R55" s="547">
        <v>0</v>
      </c>
      <c r="S55" s="547">
        <v>0</v>
      </c>
      <c r="T55" s="547">
        <v>0</v>
      </c>
      <c r="U55" s="548">
        <v>0</v>
      </c>
      <c r="V55" s="549">
        <v>0</v>
      </c>
      <c r="W55" s="547">
        <v>0</v>
      </c>
      <c r="X55" s="547">
        <v>0</v>
      </c>
      <c r="Y55" s="547">
        <v>0</v>
      </c>
      <c r="Z55" s="547">
        <v>0</v>
      </c>
      <c r="AA55" s="547">
        <v>0</v>
      </c>
      <c r="AB55" s="547">
        <v>0</v>
      </c>
      <c r="AC55" s="548">
        <v>0</v>
      </c>
    </row>
    <row r="56" spans="1:29" ht="13.5" customHeight="1" x14ac:dyDescent="0.3">
      <c r="A56" s="541" t="s">
        <v>115</v>
      </c>
      <c r="B56" s="546">
        <v>0</v>
      </c>
      <c r="C56" s="547">
        <v>0</v>
      </c>
      <c r="D56" s="547">
        <v>0</v>
      </c>
      <c r="E56" s="547">
        <v>0</v>
      </c>
      <c r="F56" s="547">
        <v>0</v>
      </c>
      <c r="G56" s="547">
        <v>0</v>
      </c>
      <c r="H56" s="547">
        <v>0</v>
      </c>
      <c r="I56" s="547">
        <v>0</v>
      </c>
      <c r="J56" s="547">
        <v>0</v>
      </c>
      <c r="K56" s="548">
        <v>0</v>
      </c>
      <c r="L56" s="546">
        <v>0</v>
      </c>
      <c r="M56" s="547">
        <v>0</v>
      </c>
      <c r="N56" s="547">
        <v>0</v>
      </c>
      <c r="O56" s="547">
        <v>0</v>
      </c>
      <c r="P56" s="547">
        <v>0</v>
      </c>
      <c r="Q56" s="547">
        <v>0</v>
      </c>
      <c r="R56" s="547">
        <v>0</v>
      </c>
      <c r="S56" s="547">
        <v>0</v>
      </c>
      <c r="T56" s="547">
        <v>0</v>
      </c>
      <c r="U56" s="548">
        <v>0</v>
      </c>
      <c r="V56" s="549">
        <v>0</v>
      </c>
      <c r="W56" s="547">
        <v>0</v>
      </c>
      <c r="X56" s="547">
        <v>0</v>
      </c>
      <c r="Y56" s="547">
        <v>0</v>
      </c>
      <c r="Z56" s="547">
        <v>0</v>
      </c>
      <c r="AA56" s="547">
        <v>0</v>
      </c>
      <c r="AB56" s="547">
        <v>0</v>
      </c>
      <c r="AC56" s="548">
        <v>0</v>
      </c>
    </row>
    <row r="57" spans="1:29" ht="13.5" customHeight="1" x14ac:dyDescent="0.3">
      <c r="A57" s="541" t="s">
        <v>116</v>
      </c>
      <c r="B57" s="546">
        <v>0</v>
      </c>
      <c r="C57" s="547">
        <v>0</v>
      </c>
      <c r="D57" s="547">
        <v>0</v>
      </c>
      <c r="E57" s="547">
        <v>0</v>
      </c>
      <c r="F57" s="547">
        <v>0</v>
      </c>
      <c r="G57" s="547">
        <v>0</v>
      </c>
      <c r="H57" s="547">
        <v>0</v>
      </c>
      <c r="I57" s="547">
        <v>0</v>
      </c>
      <c r="J57" s="547">
        <v>0</v>
      </c>
      <c r="K57" s="548">
        <v>0</v>
      </c>
      <c r="L57" s="546">
        <v>0</v>
      </c>
      <c r="M57" s="547">
        <v>0</v>
      </c>
      <c r="N57" s="547">
        <v>0</v>
      </c>
      <c r="O57" s="547">
        <v>0</v>
      </c>
      <c r="P57" s="547">
        <v>0</v>
      </c>
      <c r="Q57" s="547">
        <v>0</v>
      </c>
      <c r="R57" s="547">
        <v>0</v>
      </c>
      <c r="S57" s="547">
        <v>0</v>
      </c>
      <c r="T57" s="547">
        <v>0</v>
      </c>
      <c r="U57" s="548">
        <v>0</v>
      </c>
      <c r="V57" s="549">
        <v>0</v>
      </c>
      <c r="W57" s="547">
        <v>0</v>
      </c>
      <c r="X57" s="547">
        <v>0</v>
      </c>
      <c r="Y57" s="547">
        <v>0</v>
      </c>
      <c r="Z57" s="547">
        <v>0</v>
      </c>
      <c r="AA57" s="547">
        <v>0</v>
      </c>
      <c r="AB57" s="547">
        <v>0</v>
      </c>
      <c r="AC57" s="548">
        <v>0</v>
      </c>
    </row>
    <row r="58" spans="1:29" ht="13.5" customHeight="1" x14ac:dyDescent="0.3">
      <c r="A58" s="540" t="s">
        <v>117</v>
      </c>
      <c r="B58" s="546">
        <v>0</v>
      </c>
      <c r="C58" s="547">
        <v>0</v>
      </c>
      <c r="D58" s="547">
        <v>0</v>
      </c>
      <c r="E58" s="547">
        <v>0</v>
      </c>
      <c r="F58" s="547">
        <v>0</v>
      </c>
      <c r="G58" s="547">
        <v>0</v>
      </c>
      <c r="H58" s="547">
        <v>0</v>
      </c>
      <c r="I58" s="547">
        <v>0</v>
      </c>
      <c r="J58" s="547">
        <v>0</v>
      </c>
      <c r="K58" s="548">
        <v>0</v>
      </c>
      <c r="L58" s="546">
        <v>7.4130050000000001</v>
      </c>
      <c r="M58" s="547">
        <v>8.1853999999999996E-2</v>
      </c>
      <c r="N58" s="547">
        <v>0</v>
      </c>
      <c r="O58" s="547">
        <v>8.1853999999999996E-2</v>
      </c>
      <c r="P58" s="547">
        <v>0</v>
      </c>
      <c r="Q58" s="547">
        <v>0</v>
      </c>
      <c r="R58" s="547">
        <v>0</v>
      </c>
      <c r="S58" s="547">
        <v>2.3440000000000002E-3</v>
      </c>
      <c r="T58" s="547">
        <v>8.4197999999999995E-2</v>
      </c>
      <c r="U58" s="548">
        <v>7.4972029999999998</v>
      </c>
      <c r="V58" s="549">
        <v>-7.4130050000000001</v>
      </c>
      <c r="W58" s="547">
        <v>-8.1853999999999996E-2</v>
      </c>
      <c r="X58" s="547">
        <v>0</v>
      </c>
      <c r="Y58" s="547">
        <v>0</v>
      </c>
      <c r="Z58" s="547">
        <v>0</v>
      </c>
      <c r="AA58" s="547">
        <v>-2.3440000000000002E-3</v>
      </c>
      <c r="AB58" s="547">
        <v>-8.4197999999999995E-2</v>
      </c>
      <c r="AC58" s="548">
        <v>-7.4972029999999998</v>
      </c>
    </row>
    <row r="59" spans="1:29" ht="13.5" customHeight="1" x14ac:dyDescent="0.3">
      <c r="A59" s="540" t="s">
        <v>118</v>
      </c>
      <c r="B59" s="546">
        <v>15638.790208476799</v>
      </c>
      <c r="C59" s="547">
        <v>1396.8797571284999</v>
      </c>
      <c r="D59" s="547">
        <v>1746.2175699314</v>
      </c>
      <c r="E59" s="547">
        <v>-349.33781280289998</v>
      </c>
      <c r="F59" s="547">
        <v>-163.36441459100001</v>
      </c>
      <c r="G59" s="547">
        <v>0</v>
      </c>
      <c r="H59" s="547">
        <v>-163.36441459100001</v>
      </c>
      <c r="I59" s="547">
        <v>4.5265021811999997</v>
      </c>
      <c r="J59" s="547">
        <v>-508.1757252127</v>
      </c>
      <c r="K59" s="548">
        <v>15130.6144832641</v>
      </c>
      <c r="L59" s="546">
        <v>31344.9922313846</v>
      </c>
      <c r="M59" s="547">
        <v>3157.5945854831002</v>
      </c>
      <c r="N59" s="547">
        <v>2956.0533402363999</v>
      </c>
      <c r="O59" s="547">
        <v>201.54124524669999</v>
      </c>
      <c r="P59" s="547">
        <v>-319.885514887</v>
      </c>
      <c r="Q59" s="547">
        <v>0</v>
      </c>
      <c r="R59" s="547">
        <v>-319.885514887</v>
      </c>
      <c r="S59" s="547">
        <v>-23.179307636299999</v>
      </c>
      <c r="T59" s="547">
        <v>-141.52357727660001</v>
      </c>
      <c r="U59" s="548">
        <v>31203.468654108001</v>
      </c>
      <c r="V59" s="549">
        <v>-15706.202022907801</v>
      </c>
      <c r="W59" s="547">
        <v>-550.87905804959996</v>
      </c>
      <c r="X59" s="547">
        <v>156.52110029599999</v>
      </c>
      <c r="Y59" s="547">
        <v>0</v>
      </c>
      <c r="Z59" s="547">
        <v>156.52110029599999</v>
      </c>
      <c r="AA59" s="547">
        <v>27.7058098175</v>
      </c>
      <c r="AB59" s="547">
        <v>-366.65214793609999</v>
      </c>
      <c r="AC59" s="548">
        <v>-16072.854170843901</v>
      </c>
    </row>
    <row r="60" spans="1:29" ht="13.5" customHeight="1" x14ac:dyDescent="0.3">
      <c r="A60" s="541" t="s">
        <v>119</v>
      </c>
      <c r="B60" s="546">
        <v>677.88498340240005</v>
      </c>
      <c r="C60" s="547">
        <v>63.169814242999998</v>
      </c>
      <c r="D60" s="547">
        <v>29.111680769900001</v>
      </c>
      <c r="E60" s="547">
        <v>34.0581334731</v>
      </c>
      <c r="F60" s="547">
        <v>-14.0582038021</v>
      </c>
      <c r="G60" s="547">
        <v>0</v>
      </c>
      <c r="H60" s="547">
        <v>-14.0582038021</v>
      </c>
      <c r="I60" s="547">
        <v>0</v>
      </c>
      <c r="J60" s="547">
        <v>19.999929671</v>
      </c>
      <c r="K60" s="548">
        <v>697.88491307339996</v>
      </c>
      <c r="L60" s="546">
        <v>481.29298999399998</v>
      </c>
      <c r="M60" s="547">
        <v>6.0351278983999999</v>
      </c>
      <c r="N60" s="547">
        <v>108.1374820936</v>
      </c>
      <c r="O60" s="547">
        <v>-102.10235419519999</v>
      </c>
      <c r="P60" s="547">
        <v>-0.97907290820000004</v>
      </c>
      <c r="Q60" s="547">
        <v>0</v>
      </c>
      <c r="R60" s="547">
        <v>-0.97907290820000004</v>
      </c>
      <c r="S60" s="547">
        <v>-0.17025799999999999</v>
      </c>
      <c r="T60" s="547">
        <v>-103.25168510340001</v>
      </c>
      <c r="U60" s="548">
        <v>378.04130489059997</v>
      </c>
      <c r="V60" s="549">
        <v>196.59199340839999</v>
      </c>
      <c r="W60" s="547">
        <v>136.16048766829999</v>
      </c>
      <c r="X60" s="547">
        <v>-13.0791308939</v>
      </c>
      <c r="Y60" s="547">
        <v>0</v>
      </c>
      <c r="Z60" s="547">
        <v>-13.0791308939</v>
      </c>
      <c r="AA60" s="547">
        <v>0.17025799999999999</v>
      </c>
      <c r="AB60" s="547">
        <v>123.2516147744</v>
      </c>
      <c r="AC60" s="548">
        <v>319.84360818279998</v>
      </c>
    </row>
    <row r="61" spans="1:29" ht="13.5" customHeight="1" x14ac:dyDescent="0.3">
      <c r="A61" s="541" t="s">
        <v>120</v>
      </c>
      <c r="B61" s="546">
        <v>14960.905225074401</v>
      </c>
      <c r="C61" s="547">
        <v>1333.7099428854999</v>
      </c>
      <c r="D61" s="547">
        <v>1717.1058891615</v>
      </c>
      <c r="E61" s="547">
        <v>-383.39594627600002</v>
      </c>
      <c r="F61" s="547">
        <v>-149.30621078889999</v>
      </c>
      <c r="G61" s="547">
        <v>0</v>
      </c>
      <c r="H61" s="547">
        <v>-149.30621078889999</v>
      </c>
      <c r="I61" s="547">
        <v>4.5265021811999997</v>
      </c>
      <c r="J61" s="547">
        <v>-528.17565488369996</v>
      </c>
      <c r="K61" s="548">
        <v>14432.729570190701</v>
      </c>
      <c r="L61" s="546">
        <v>30863.699241390601</v>
      </c>
      <c r="M61" s="547">
        <v>3151.5594575846999</v>
      </c>
      <c r="N61" s="547">
        <v>2847.9158581428001</v>
      </c>
      <c r="O61" s="547">
        <v>303.64359944189999</v>
      </c>
      <c r="P61" s="547">
        <v>-318.90644197879999</v>
      </c>
      <c r="Q61" s="547">
        <v>0</v>
      </c>
      <c r="R61" s="547">
        <v>-318.90644197879999</v>
      </c>
      <c r="S61" s="547">
        <v>-23.009049636299999</v>
      </c>
      <c r="T61" s="547">
        <v>-38.271892173200001</v>
      </c>
      <c r="U61" s="548">
        <v>30825.4273492174</v>
      </c>
      <c r="V61" s="549">
        <v>-15902.7940163162</v>
      </c>
      <c r="W61" s="547">
        <v>-687.03954571789995</v>
      </c>
      <c r="X61" s="547">
        <v>169.6002311899</v>
      </c>
      <c r="Y61" s="547">
        <v>0</v>
      </c>
      <c r="Z61" s="547">
        <v>169.6002311899</v>
      </c>
      <c r="AA61" s="547">
        <v>27.5355518175</v>
      </c>
      <c r="AB61" s="547">
        <v>-489.90376271050002</v>
      </c>
      <c r="AC61" s="548">
        <v>-16392.697779026701</v>
      </c>
    </row>
    <row r="62" spans="1:29" ht="13.5" customHeight="1" x14ac:dyDescent="0.3">
      <c r="A62" s="534" t="s">
        <v>555</v>
      </c>
      <c r="B62" s="542">
        <v>7755.9866185226001</v>
      </c>
      <c r="C62" s="543">
        <v>2909.8229435342</v>
      </c>
      <c r="D62" s="543">
        <v>2357.4698964144</v>
      </c>
      <c r="E62" s="543">
        <v>552.35304711979995</v>
      </c>
      <c r="F62" s="543">
        <v>-97.385117202499998</v>
      </c>
      <c r="G62" s="543">
        <v>0</v>
      </c>
      <c r="H62" s="543">
        <v>-97.385117202499998</v>
      </c>
      <c r="I62" s="543">
        <v>-8.8660000000000001E-7</v>
      </c>
      <c r="J62" s="543">
        <v>454.96792903070002</v>
      </c>
      <c r="K62" s="544">
        <v>8210.9545475532996</v>
      </c>
      <c r="L62" s="542">
        <v>5236.0112287348002</v>
      </c>
      <c r="M62" s="543">
        <v>2078.9080296634002</v>
      </c>
      <c r="N62" s="543">
        <v>1388.3142555003999</v>
      </c>
      <c r="O62" s="543">
        <v>690.59377416300003</v>
      </c>
      <c r="P62" s="543">
        <v>-66.574747005700004</v>
      </c>
      <c r="Q62" s="543">
        <v>0</v>
      </c>
      <c r="R62" s="543">
        <v>-66.574747005700004</v>
      </c>
      <c r="S62" s="543">
        <v>0</v>
      </c>
      <c r="T62" s="543">
        <v>624.0190271573</v>
      </c>
      <c r="U62" s="544">
        <v>5860.0302558921003</v>
      </c>
      <c r="V62" s="545">
        <v>2519.9753897877999</v>
      </c>
      <c r="W62" s="543">
        <v>-138.2407270432</v>
      </c>
      <c r="X62" s="543">
        <v>-30.810370196800001</v>
      </c>
      <c r="Y62" s="543">
        <v>0</v>
      </c>
      <c r="Z62" s="543">
        <v>-30.810370196800001</v>
      </c>
      <c r="AA62" s="543">
        <v>-8.8660000000000001E-7</v>
      </c>
      <c r="AB62" s="543">
        <v>-169.05109812660001</v>
      </c>
      <c r="AC62" s="544">
        <v>2350.9242916612002</v>
      </c>
    </row>
    <row r="63" spans="1:29" ht="13.5" customHeight="1" x14ac:dyDescent="0.3">
      <c r="A63" s="539" t="s">
        <v>113</v>
      </c>
      <c r="B63" s="546">
        <v>0</v>
      </c>
      <c r="C63" s="547">
        <v>0</v>
      </c>
      <c r="D63" s="547">
        <v>0</v>
      </c>
      <c r="E63" s="547">
        <v>0</v>
      </c>
      <c r="F63" s="547">
        <v>0</v>
      </c>
      <c r="G63" s="547">
        <v>0</v>
      </c>
      <c r="H63" s="547">
        <v>0</v>
      </c>
      <c r="I63" s="547">
        <v>0</v>
      </c>
      <c r="J63" s="547">
        <v>0</v>
      </c>
      <c r="K63" s="548">
        <v>0</v>
      </c>
      <c r="L63" s="546">
        <v>0</v>
      </c>
      <c r="M63" s="547">
        <v>0</v>
      </c>
      <c r="N63" s="547">
        <v>0</v>
      </c>
      <c r="O63" s="547">
        <v>0</v>
      </c>
      <c r="P63" s="547">
        <v>0</v>
      </c>
      <c r="Q63" s="547">
        <v>0</v>
      </c>
      <c r="R63" s="547">
        <v>0</v>
      </c>
      <c r="S63" s="547">
        <v>0</v>
      </c>
      <c r="T63" s="547">
        <v>0</v>
      </c>
      <c r="U63" s="548">
        <v>0</v>
      </c>
      <c r="V63" s="549">
        <v>0</v>
      </c>
      <c r="W63" s="547">
        <v>0</v>
      </c>
      <c r="X63" s="547">
        <v>0</v>
      </c>
      <c r="Y63" s="547">
        <v>0</v>
      </c>
      <c r="Z63" s="547">
        <v>0</v>
      </c>
      <c r="AA63" s="547">
        <v>0</v>
      </c>
      <c r="AB63" s="547">
        <v>0</v>
      </c>
      <c r="AC63" s="548">
        <v>0</v>
      </c>
    </row>
    <row r="64" spans="1:29" ht="13.5" customHeight="1" x14ac:dyDescent="0.3">
      <c r="A64" s="540" t="s">
        <v>114</v>
      </c>
      <c r="B64" s="546">
        <v>0</v>
      </c>
      <c r="C64" s="547">
        <v>0</v>
      </c>
      <c r="D64" s="547">
        <v>0</v>
      </c>
      <c r="E64" s="547">
        <v>0</v>
      </c>
      <c r="F64" s="547">
        <v>0</v>
      </c>
      <c r="G64" s="547">
        <v>0</v>
      </c>
      <c r="H64" s="547">
        <v>0</v>
      </c>
      <c r="I64" s="547">
        <v>0</v>
      </c>
      <c r="J64" s="547">
        <v>0</v>
      </c>
      <c r="K64" s="548">
        <v>0</v>
      </c>
      <c r="L64" s="546">
        <v>0</v>
      </c>
      <c r="M64" s="547">
        <v>0</v>
      </c>
      <c r="N64" s="547">
        <v>0</v>
      </c>
      <c r="O64" s="547">
        <v>0</v>
      </c>
      <c r="P64" s="547">
        <v>0</v>
      </c>
      <c r="Q64" s="547">
        <v>0</v>
      </c>
      <c r="R64" s="547">
        <v>0</v>
      </c>
      <c r="S64" s="547">
        <v>0</v>
      </c>
      <c r="T64" s="547">
        <v>0</v>
      </c>
      <c r="U64" s="548">
        <v>0</v>
      </c>
      <c r="V64" s="549">
        <v>0</v>
      </c>
      <c r="W64" s="547">
        <v>0</v>
      </c>
      <c r="X64" s="547">
        <v>0</v>
      </c>
      <c r="Y64" s="547">
        <v>0</v>
      </c>
      <c r="Z64" s="547">
        <v>0</v>
      </c>
      <c r="AA64" s="547">
        <v>0</v>
      </c>
      <c r="AB64" s="547">
        <v>0</v>
      </c>
      <c r="AC64" s="548">
        <v>0</v>
      </c>
    </row>
    <row r="65" spans="1:29" ht="13.5" customHeight="1" x14ac:dyDescent="0.3">
      <c r="A65" s="541" t="s">
        <v>115</v>
      </c>
      <c r="B65" s="546">
        <v>0</v>
      </c>
      <c r="C65" s="547">
        <v>0</v>
      </c>
      <c r="D65" s="547">
        <v>0</v>
      </c>
      <c r="E65" s="547">
        <v>0</v>
      </c>
      <c r="F65" s="547">
        <v>0</v>
      </c>
      <c r="G65" s="547">
        <v>0</v>
      </c>
      <c r="H65" s="547">
        <v>0</v>
      </c>
      <c r="I65" s="547">
        <v>0</v>
      </c>
      <c r="J65" s="547">
        <v>0</v>
      </c>
      <c r="K65" s="548">
        <v>0</v>
      </c>
      <c r="L65" s="546">
        <v>0</v>
      </c>
      <c r="M65" s="547">
        <v>0</v>
      </c>
      <c r="N65" s="547">
        <v>0</v>
      </c>
      <c r="O65" s="547">
        <v>0</v>
      </c>
      <c r="P65" s="547">
        <v>0</v>
      </c>
      <c r="Q65" s="547">
        <v>0</v>
      </c>
      <c r="R65" s="547">
        <v>0</v>
      </c>
      <c r="S65" s="547">
        <v>0</v>
      </c>
      <c r="T65" s="547">
        <v>0</v>
      </c>
      <c r="U65" s="548">
        <v>0</v>
      </c>
      <c r="V65" s="549">
        <v>0</v>
      </c>
      <c r="W65" s="547">
        <v>0</v>
      </c>
      <c r="X65" s="547">
        <v>0</v>
      </c>
      <c r="Y65" s="547">
        <v>0</v>
      </c>
      <c r="Z65" s="547">
        <v>0</v>
      </c>
      <c r="AA65" s="547">
        <v>0</v>
      </c>
      <c r="AB65" s="547">
        <v>0</v>
      </c>
      <c r="AC65" s="548">
        <v>0</v>
      </c>
    </row>
    <row r="66" spans="1:29" ht="13.5" customHeight="1" x14ac:dyDescent="0.3">
      <c r="A66" s="541" t="s">
        <v>116</v>
      </c>
      <c r="B66" s="546">
        <v>0</v>
      </c>
      <c r="C66" s="547">
        <v>0</v>
      </c>
      <c r="D66" s="547">
        <v>0</v>
      </c>
      <c r="E66" s="547">
        <v>0</v>
      </c>
      <c r="F66" s="547">
        <v>0</v>
      </c>
      <c r="G66" s="547">
        <v>0</v>
      </c>
      <c r="H66" s="547">
        <v>0</v>
      </c>
      <c r="I66" s="547">
        <v>0</v>
      </c>
      <c r="J66" s="547">
        <v>0</v>
      </c>
      <c r="K66" s="548">
        <v>0</v>
      </c>
      <c r="L66" s="546">
        <v>0</v>
      </c>
      <c r="M66" s="547">
        <v>0</v>
      </c>
      <c r="N66" s="547">
        <v>0</v>
      </c>
      <c r="O66" s="547">
        <v>0</v>
      </c>
      <c r="P66" s="547">
        <v>0</v>
      </c>
      <c r="Q66" s="547">
        <v>0</v>
      </c>
      <c r="R66" s="547">
        <v>0</v>
      </c>
      <c r="S66" s="547">
        <v>0</v>
      </c>
      <c r="T66" s="547">
        <v>0</v>
      </c>
      <c r="U66" s="548">
        <v>0</v>
      </c>
      <c r="V66" s="549">
        <v>0</v>
      </c>
      <c r="W66" s="547">
        <v>0</v>
      </c>
      <c r="X66" s="547">
        <v>0</v>
      </c>
      <c r="Y66" s="547">
        <v>0</v>
      </c>
      <c r="Z66" s="547">
        <v>0</v>
      </c>
      <c r="AA66" s="547">
        <v>0</v>
      </c>
      <c r="AB66" s="547">
        <v>0</v>
      </c>
      <c r="AC66" s="548">
        <v>0</v>
      </c>
    </row>
    <row r="67" spans="1:29" ht="13.5" customHeight="1" x14ac:dyDescent="0.3">
      <c r="A67" s="540" t="s">
        <v>117</v>
      </c>
      <c r="B67" s="546">
        <v>0</v>
      </c>
      <c r="C67" s="547">
        <v>0</v>
      </c>
      <c r="D67" s="547">
        <v>0</v>
      </c>
      <c r="E67" s="547">
        <v>0</v>
      </c>
      <c r="F67" s="547">
        <v>0</v>
      </c>
      <c r="G67" s="547">
        <v>0</v>
      </c>
      <c r="H67" s="547">
        <v>0</v>
      </c>
      <c r="I67" s="547">
        <v>0</v>
      </c>
      <c r="J67" s="547">
        <v>0</v>
      </c>
      <c r="K67" s="548">
        <v>0</v>
      </c>
      <c r="L67" s="546">
        <v>0</v>
      </c>
      <c r="M67" s="547">
        <v>0</v>
      </c>
      <c r="N67" s="547">
        <v>0</v>
      </c>
      <c r="O67" s="547">
        <v>0</v>
      </c>
      <c r="P67" s="547">
        <v>0</v>
      </c>
      <c r="Q67" s="547">
        <v>0</v>
      </c>
      <c r="R67" s="547">
        <v>0</v>
      </c>
      <c r="S67" s="547">
        <v>0</v>
      </c>
      <c r="T67" s="547">
        <v>0</v>
      </c>
      <c r="U67" s="548">
        <v>0</v>
      </c>
      <c r="V67" s="549">
        <v>0</v>
      </c>
      <c r="W67" s="547">
        <v>0</v>
      </c>
      <c r="X67" s="547">
        <v>0</v>
      </c>
      <c r="Y67" s="547">
        <v>0</v>
      </c>
      <c r="Z67" s="547">
        <v>0</v>
      </c>
      <c r="AA67" s="547">
        <v>0</v>
      </c>
      <c r="AB67" s="547">
        <v>0</v>
      </c>
      <c r="AC67" s="548">
        <v>0</v>
      </c>
    </row>
    <row r="68" spans="1:29" ht="13.5" customHeight="1" x14ac:dyDescent="0.3">
      <c r="A68" s="540" t="s">
        <v>118</v>
      </c>
      <c r="B68" s="546">
        <v>7755.9866185226001</v>
      </c>
      <c r="C68" s="547">
        <v>2909.8229435342</v>
      </c>
      <c r="D68" s="547">
        <v>2357.4698964144</v>
      </c>
      <c r="E68" s="547">
        <v>552.35304711979995</v>
      </c>
      <c r="F68" s="547">
        <v>-97.385117202499998</v>
      </c>
      <c r="G68" s="547">
        <v>0</v>
      </c>
      <c r="H68" s="547">
        <v>-97.385117202499998</v>
      </c>
      <c r="I68" s="547">
        <v>-8.8660000000000001E-7</v>
      </c>
      <c r="J68" s="547">
        <v>454.96792903070002</v>
      </c>
      <c r="K68" s="548">
        <v>8210.9545475532996</v>
      </c>
      <c r="L68" s="546">
        <v>5236.0112287348002</v>
      </c>
      <c r="M68" s="547">
        <v>2078.9080296634002</v>
      </c>
      <c r="N68" s="547">
        <v>1388.3142555003999</v>
      </c>
      <c r="O68" s="547">
        <v>690.59377416300003</v>
      </c>
      <c r="P68" s="547">
        <v>-66.574747005700004</v>
      </c>
      <c r="Q68" s="547">
        <v>0</v>
      </c>
      <c r="R68" s="547">
        <v>-66.574747005700004</v>
      </c>
      <c r="S68" s="547">
        <v>0</v>
      </c>
      <c r="T68" s="547">
        <v>624.0190271573</v>
      </c>
      <c r="U68" s="548">
        <v>5860.0302558921003</v>
      </c>
      <c r="V68" s="549">
        <v>2519.9753897877999</v>
      </c>
      <c r="W68" s="547">
        <v>-138.2407270432</v>
      </c>
      <c r="X68" s="547">
        <v>-30.810370196800001</v>
      </c>
      <c r="Y68" s="547">
        <v>0</v>
      </c>
      <c r="Z68" s="547">
        <v>-30.810370196800001</v>
      </c>
      <c r="AA68" s="547">
        <v>-8.8660000000000001E-7</v>
      </c>
      <c r="AB68" s="547">
        <v>-169.05109812660001</v>
      </c>
      <c r="AC68" s="548">
        <v>2350.9242916612002</v>
      </c>
    </row>
    <row r="69" spans="1:29" ht="13.5" customHeight="1" x14ac:dyDescent="0.3">
      <c r="A69" s="541" t="s">
        <v>119</v>
      </c>
      <c r="B69" s="546">
        <v>32.867271793199997</v>
      </c>
      <c r="C69" s="547">
        <v>1.7963897412000001</v>
      </c>
      <c r="D69" s="547">
        <v>0.52079761030000005</v>
      </c>
      <c r="E69" s="547">
        <v>1.2755921309</v>
      </c>
      <c r="F69" s="547">
        <v>0.22126889259999999</v>
      </c>
      <c r="G69" s="547">
        <v>0</v>
      </c>
      <c r="H69" s="547">
        <v>0.22126889259999999</v>
      </c>
      <c r="I69" s="547">
        <v>0</v>
      </c>
      <c r="J69" s="547">
        <v>1.4968610234999999</v>
      </c>
      <c r="K69" s="548">
        <v>34.3641328167</v>
      </c>
      <c r="L69" s="546">
        <v>9.6908700000000003</v>
      </c>
      <c r="M69" s="547">
        <v>0.75045399999999995</v>
      </c>
      <c r="N69" s="547">
        <v>0</v>
      </c>
      <c r="O69" s="547">
        <v>0.75045399999999995</v>
      </c>
      <c r="P69" s="547">
        <v>0</v>
      </c>
      <c r="Q69" s="547">
        <v>0</v>
      </c>
      <c r="R69" s="547">
        <v>0</v>
      </c>
      <c r="S69" s="547">
        <v>0</v>
      </c>
      <c r="T69" s="547">
        <v>0.75045399999999995</v>
      </c>
      <c r="U69" s="548">
        <v>10.441324</v>
      </c>
      <c r="V69" s="549">
        <v>23.1764017932</v>
      </c>
      <c r="W69" s="547">
        <v>0.52513813090000006</v>
      </c>
      <c r="X69" s="547">
        <v>0.22126889259999999</v>
      </c>
      <c r="Y69" s="547">
        <v>0</v>
      </c>
      <c r="Z69" s="547">
        <v>0.22126889259999999</v>
      </c>
      <c r="AA69" s="547">
        <v>0</v>
      </c>
      <c r="AB69" s="547">
        <v>0.74640702349999999</v>
      </c>
      <c r="AC69" s="548">
        <v>23.922808816700002</v>
      </c>
    </row>
    <row r="70" spans="1:29" ht="13.5" customHeight="1" x14ac:dyDescent="0.3">
      <c r="A70" s="541" t="s">
        <v>120</v>
      </c>
      <c r="B70" s="546">
        <v>7723.1193467293997</v>
      </c>
      <c r="C70" s="547">
        <v>2908.0265537929999</v>
      </c>
      <c r="D70" s="547">
        <v>2356.9490988040998</v>
      </c>
      <c r="E70" s="547">
        <v>551.07745498889994</v>
      </c>
      <c r="F70" s="547">
        <v>-97.606386095100007</v>
      </c>
      <c r="G70" s="547">
        <v>0</v>
      </c>
      <c r="H70" s="547">
        <v>-97.606386095100007</v>
      </c>
      <c r="I70" s="547">
        <v>-8.8660000000000001E-7</v>
      </c>
      <c r="J70" s="547">
        <v>453.47106800720002</v>
      </c>
      <c r="K70" s="548">
        <v>8176.5904147366</v>
      </c>
      <c r="L70" s="546">
        <v>5226.3203587347998</v>
      </c>
      <c r="M70" s="547">
        <v>2078.1575756634002</v>
      </c>
      <c r="N70" s="547">
        <v>1388.3142555003999</v>
      </c>
      <c r="O70" s="547">
        <v>689.84332016300004</v>
      </c>
      <c r="P70" s="547">
        <v>-66.574747005700004</v>
      </c>
      <c r="Q70" s="547">
        <v>0</v>
      </c>
      <c r="R70" s="547">
        <v>-66.574747005700004</v>
      </c>
      <c r="S70" s="547">
        <v>0</v>
      </c>
      <c r="T70" s="547">
        <v>623.26857315730001</v>
      </c>
      <c r="U70" s="548">
        <v>5849.5889318920999</v>
      </c>
      <c r="V70" s="549">
        <v>2496.7989879945999</v>
      </c>
      <c r="W70" s="547">
        <v>-138.76586517410001</v>
      </c>
      <c r="X70" s="547">
        <v>-31.031639089399999</v>
      </c>
      <c r="Y70" s="547">
        <v>0</v>
      </c>
      <c r="Z70" s="547">
        <v>-31.031639089399999</v>
      </c>
      <c r="AA70" s="547">
        <v>-8.8660000000000001E-7</v>
      </c>
      <c r="AB70" s="547">
        <v>-169.79750515009999</v>
      </c>
      <c r="AC70" s="548">
        <v>2327.0014828445001</v>
      </c>
    </row>
    <row r="71" spans="1:29" ht="13.5" customHeight="1" x14ac:dyDescent="0.3">
      <c r="A71" s="534" t="s">
        <v>556</v>
      </c>
      <c r="B71" s="542">
        <v>11728.2292018483</v>
      </c>
      <c r="C71" s="543">
        <v>3299.6351495783001</v>
      </c>
      <c r="D71" s="543">
        <v>3629.9393210556</v>
      </c>
      <c r="E71" s="543">
        <v>-330.30417147729997</v>
      </c>
      <c r="F71" s="543">
        <v>-223.88554542080001</v>
      </c>
      <c r="G71" s="543">
        <v>0</v>
      </c>
      <c r="H71" s="543">
        <v>-223.88554542080001</v>
      </c>
      <c r="I71" s="543">
        <v>-0.42463693759999999</v>
      </c>
      <c r="J71" s="543">
        <v>-554.61435383569994</v>
      </c>
      <c r="K71" s="544">
        <v>11173.614848012599</v>
      </c>
      <c r="L71" s="542">
        <v>9537.6318954845992</v>
      </c>
      <c r="M71" s="543">
        <v>2734.8531299945998</v>
      </c>
      <c r="N71" s="543">
        <v>3114.4661539037002</v>
      </c>
      <c r="O71" s="543">
        <v>-379.61302390909998</v>
      </c>
      <c r="P71" s="543">
        <v>-120.1405608837</v>
      </c>
      <c r="Q71" s="543">
        <v>0</v>
      </c>
      <c r="R71" s="543">
        <v>-120.1405608837</v>
      </c>
      <c r="S71" s="543">
        <v>-0.64341347250000003</v>
      </c>
      <c r="T71" s="543">
        <v>-500.3969982653</v>
      </c>
      <c r="U71" s="544">
        <v>9037.2348972192995</v>
      </c>
      <c r="V71" s="545">
        <v>2190.5973063637002</v>
      </c>
      <c r="W71" s="543">
        <v>49.308852431799998</v>
      </c>
      <c r="X71" s="543">
        <v>-103.7449845371</v>
      </c>
      <c r="Y71" s="543">
        <v>0</v>
      </c>
      <c r="Z71" s="543">
        <v>-103.7449845371</v>
      </c>
      <c r="AA71" s="543">
        <v>0.21877653490000001</v>
      </c>
      <c r="AB71" s="543">
        <v>-54.217355570400002</v>
      </c>
      <c r="AC71" s="544">
        <v>2136.3799507932999</v>
      </c>
    </row>
    <row r="72" spans="1:29" ht="13.5" customHeight="1" x14ac:dyDescent="0.3">
      <c r="A72" s="539" t="s">
        <v>113</v>
      </c>
      <c r="B72" s="546">
        <v>0</v>
      </c>
      <c r="C72" s="547">
        <v>0</v>
      </c>
      <c r="D72" s="547">
        <v>0</v>
      </c>
      <c r="E72" s="547">
        <v>0</v>
      </c>
      <c r="F72" s="547">
        <v>0</v>
      </c>
      <c r="G72" s="547">
        <v>0</v>
      </c>
      <c r="H72" s="547">
        <v>0</v>
      </c>
      <c r="I72" s="547">
        <v>0</v>
      </c>
      <c r="J72" s="547">
        <v>0</v>
      </c>
      <c r="K72" s="548">
        <v>0</v>
      </c>
      <c r="L72" s="546">
        <v>0</v>
      </c>
      <c r="M72" s="547">
        <v>0</v>
      </c>
      <c r="N72" s="547">
        <v>0</v>
      </c>
      <c r="O72" s="547">
        <v>0</v>
      </c>
      <c r="P72" s="547">
        <v>0</v>
      </c>
      <c r="Q72" s="547">
        <v>0</v>
      </c>
      <c r="R72" s="547">
        <v>0</v>
      </c>
      <c r="S72" s="547">
        <v>0</v>
      </c>
      <c r="T72" s="547">
        <v>0</v>
      </c>
      <c r="U72" s="548">
        <v>0</v>
      </c>
      <c r="V72" s="549">
        <v>0</v>
      </c>
      <c r="W72" s="547">
        <v>0</v>
      </c>
      <c r="X72" s="547">
        <v>0</v>
      </c>
      <c r="Y72" s="547">
        <v>0</v>
      </c>
      <c r="Z72" s="547">
        <v>0</v>
      </c>
      <c r="AA72" s="547">
        <v>0</v>
      </c>
      <c r="AB72" s="547">
        <v>0</v>
      </c>
      <c r="AC72" s="548">
        <v>0</v>
      </c>
    </row>
    <row r="73" spans="1:29" ht="13.5" customHeight="1" x14ac:dyDescent="0.3">
      <c r="A73" s="540" t="s">
        <v>114</v>
      </c>
      <c r="B73" s="546">
        <v>0</v>
      </c>
      <c r="C73" s="547">
        <v>0</v>
      </c>
      <c r="D73" s="547">
        <v>0</v>
      </c>
      <c r="E73" s="547">
        <v>0</v>
      </c>
      <c r="F73" s="547">
        <v>0</v>
      </c>
      <c r="G73" s="547">
        <v>0</v>
      </c>
      <c r="H73" s="547">
        <v>0</v>
      </c>
      <c r="I73" s="547">
        <v>0</v>
      </c>
      <c r="J73" s="547">
        <v>0</v>
      </c>
      <c r="K73" s="548">
        <v>0</v>
      </c>
      <c r="L73" s="546">
        <v>0</v>
      </c>
      <c r="M73" s="547">
        <v>0</v>
      </c>
      <c r="N73" s="547">
        <v>0</v>
      </c>
      <c r="O73" s="547">
        <v>0</v>
      </c>
      <c r="P73" s="547">
        <v>0</v>
      </c>
      <c r="Q73" s="547">
        <v>0</v>
      </c>
      <c r="R73" s="547">
        <v>0</v>
      </c>
      <c r="S73" s="547">
        <v>0</v>
      </c>
      <c r="T73" s="547">
        <v>0</v>
      </c>
      <c r="U73" s="548">
        <v>0</v>
      </c>
      <c r="V73" s="549">
        <v>0</v>
      </c>
      <c r="W73" s="547">
        <v>0</v>
      </c>
      <c r="X73" s="547">
        <v>0</v>
      </c>
      <c r="Y73" s="547">
        <v>0</v>
      </c>
      <c r="Z73" s="547">
        <v>0</v>
      </c>
      <c r="AA73" s="547">
        <v>0</v>
      </c>
      <c r="AB73" s="547">
        <v>0</v>
      </c>
      <c r="AC73" s="548">
        <v>0</v>
      </c>
    </row>
    <row r="74" spans="1:29" ht="13.5" customHeight="1" x14ac:dyDescent="0.3">
      <c r="A74" s="541" t="s">
        <v>115</v>
      </c>
      <c r="B74" s="546">
        <v>0</v>
      </c>
      <c r="C74" s="547">
        <v>0</v>
      </c>
      <c r="D74" s="547">
        <v>0</v>
      </c>
      <c r="E74" s="547">
        <v>0</v>
      </c>
      <c r="F74" s="547">
        <v>0</v>
      </c>
      <c r="G74" s="547">
        <v>0</v>
      </c>
      <c r="H74" s="547">
        <v>0</v>
      </c>
      <c r="I74" s="547">
        <v>0</v>
      </c>
      <c r="J74" s="547">
        <v>0</v>
      </c>
      <c r="K74" s="548">
        <v>0</v>
      </c>
      <c r="L74" s="546">
        <v>0</v>
      </c>
      <c r="M74" s="547">
        <v>0</v>
      </c>
      <c r="N74" s="547">
        <v>0</v>
      </c>
      <c r="O74" s="547">
        <v>0</v>
      </c>
      <c r="P74" s="547">
        <v>0</v>
      </c>
      <c r="Q74" s="547">
        <v>0</v>
      </c>
      <c r="R74" s="547">
        <v>0</v>
      </c>
      <c r="S74" s="547">
        <v>0</v>
      </c>
      <c r="T74" s="547">
        <v>0</v>
      </c>
      <c r="U74" s="548">
        <v>0</v>
      </c>
      <c r="V74" s="549">
        <v>0</v>
      </c>
      <c r="W74" s="547">
        <v>0</v>
      </c>
      <c r="X74" s="547">
        <v>0</v>
      </c>
      <c r="Y74" s="547">
        <v>0</v>
      </c>
      <c r="Z74" s="547">
        <v>0</v>
      </c>
      <c r="AA74" s="547">
        <v>0</v>
      </c>
      <c r="AB74" s="547">
        <v>0</v>
      </c>
      <c r="AC74" s="548">
        <v>0</v>
      </c>
    </row>
    <row r="75" spans="1:29" ht="13.5" customHeight="1" x14ac:dyDescent="0.3">
      <c r="A75" s="541" t="s">
        <v>116</v>
      </c>
      <c r="B75" s="546">
        <v>0</v>
      </c>
      <c r="C75" s="547">
        <v>0</v>
      </c>
      <c r="D75" s="547">
        <v>0</v>
      </c>
      <c r="E75" s="547">
        <v>0</v>
      </c>
      <c r="F75" s="547">
        <v>0</v>
      </c>
      <c r="G75" s="547">
        <v>0</v>
      </c>
      <c r="H75" s="547">
        <v>0</v>
      </c>
      <c r="I75" s="547">
        <v>0</v>
      </c>
      <c r="J75" s="547">
        <v>0</v>
      </c>
      <c r="K75" s="548">
        <v>0</v>
      </c>
      <c r="L75" s="546">
        <v>0</v>
      </c>
      <c r="M75" s="547">
        <v>0</v>
      </c>
      <c r="N75" s="547">
        <v>0</v>
      </c>
      <c r="O75" s="547">
        <v>0</v>
      </c>
      <c r="P75" s="547">
        <v>0</v>
      </c>
      <c r="Q75" s="547">
        <v>0</v>
      </c>
      <c r="R75" s="547">
        <v>0</v>
      </c>
      <c r="S75" s="547">
        <v>0</v>
      </c>
      <c r="T75" s="547">
        <v>0</v>
      </c>
      <c r="U75" s="548">
        <v>0</v>
      </c>
      <c r="V75" s="549">
        <v>0</v>
      </c>
      <c r="W75" s="547">
        <v>0</v>
      </c>
      <c r="X75" s="547">
        <v>0</v>
      </c>
      <c r="Y75" s="547">
        <v>0</v>
      </c>
      <c r="Z75" s="547">
        <v>0</v>
      </c>
      <c r="AA75" s="547">
        <v>0</v>
      </c>
      <c r="AB75" s="547">
        <v>0</v>
      </c>
      <c r="AC75" s="548">
        <v>0</v>
      </c>
    </row>
    <row r="76" spans="1:29" ht="13.5" customHeight="1" x14ac:dyDescent="0.3">
      <c r="A76" s="540" t="s">
        <v>117</v>
      </c>
      <c r="B76" s="546">
        <v>0</v>
      </c>
      <c r="C76" s="547">
        <v>0</v>
      </c>
      <c r="D76" s="547">
        <v>0</v>
      </c>
      <c r="E76" s="547">
        <v>0</v>
      </c>
      <c r="F76" s="547">
        <v>0</v>
      </c>
      <c r="G76" s="547">
        <v>0</v>
      </c>
      <c r="H76" s="547">
        <v>0</v>
      </c>
      <c r="I76" s="547">
        <v>0</v>
      </c>
      <c r="J76" s="547">
        <v>0</v>
      </c>
      <c r="K76" s="548">
        <v>0</v>
      </c>
      <c r="L76" s="546">
        <v>0</v>
      </c>
      <c r="M76" s="547">
        <v>0</v>
      </c>
      <c r="N76" s="547">
        <v>0</v>
      </c>
      <c r="O76" s="547">
        <v>0</v>
      </c>
      <c r="P76" s="547">
        <v>0</v>
      </c>
      <c r="Q76" s="547">
        <v>0</v>
      </c>
      <c r="R76" s="547">
        <v>0</v>
      </c>
      <c r="S76" s="547">
        <v>0</v>
      </c>
      <c r="T76" s="547">
        <v>0</v>
      </c>
      <c r="U76" s="548">
        <v>0</v>
      </c>
      <c r="V76" s="549">
        <v>0</v>
      </c>
      <c r="W76" s="547">
        <v>0</v>
      </c>
      <c r="X76" s="547">
        <v>0</v>
      </c>
      <c r="Y76" s="547">
        <v>0</v>
      </c>
      <c r="Z76" s="547">
        <v>0</v>
      </c>
      <c r="AA76" s="547">
        <v>0</v>
      </c>
      <c r="AB76" s="547">
        <v>0</v>
      </c>
      <c r="AC76" s="548">
        <v>0</v>
      </c>
    </row>
    <row r="77" spans="1:29" ht="13.5" customHeight="1" x14ac:dyDescent="0.3">
      <c r="A77" s="540" t="s">
        <v>118</v>
      </c>
      <c r="B77" s="546">
        <v>11728.2292018483</v>
      </c>
      <c r="C77" s="547">
        <v>3299.6351495783001</v>
      </c>
      <c r="D77" s="547">
        <v>3629.9393210556</v>
      </c>
      <c r="E77" s="547">
        <v>-330.30417147729997</v>
      </c>
      <c r="F77" s="547">
        <v>-223.88554542080001</v>
      </c>
      <c r="G77" s="547">
        <v>0</v>
      </c>
      <c r="H77" s="547">
        <v>-223.88554542080001</v>
      </c>
      <c r="I77" s="547">
        <v>-0.42463693759999999</v>
      </c>
      <c r="J77" s="547">
        <v>-554.61435383569994</v>
      </c>
      <c r="K77" s="548">
        <v>11173.614848012599</v>
      </c>
      <c r="L77" s="546">
        <v>9537.6318954845992</v>
      </c>
      <c r="M77" s="547">
        <v>2734.8531299945998</v>
      </c>
      <c r="N77" s="547">
        <v>3114.4661539037002</v>
      </c>
      <c r="O77" s="547">
        <v>-379.61302390909998</v>
      </c>
      <c r="P77" s="547">
        <v>-120.1405608837</v>
      </c>
      <c r="Q77" s="547">
        <v>0</v>
      </c>
      <c r="R77" s="547">
        <v>-120.1405608837</v>
      </c>
      <c r="S77" s="547">
        <v>-0.64341347250000003</v>
      </c>
      <c r="T77" s="547">
        <v>-500.3969982653</v>
      </c>
      <c r="U77" s="548">
        <v>9037.2348972192995</v>
      </c>
      <c r="V77" s="549">
        <v>2190.5973063637002</v>
      </c>
      <c r="W77" s="547">
        <v>49.308852431799998</v>
      </c>
      <c r="X77" s="547">
        <v>-103.7449845371</v>
      </c>
      <c r="Y77" s="547">
        <v>0</v>
      </c>
      <c r="Z77" s="547">
        <v>-103.7449845371</v>
      </c>
      <c r="AA77" s="547">
        <v>0.21877653490000001</v>
      </c>
      <c r="AB77" s="547">
        <v>-54.217355570400002</v>
      </c>
      <c r="AC77" s="548">
        <v>2136.3799507932999</v>
      </c>
    </row>
    <row r="78" spans="1:29" ht="13.5" customHeight="1" x14ac:dyDescent="0.3">
      <c r="A78" s="541" t="s">
        <v>119</v>
      </c>
      <c r="B78" s="546">
        <v>0.94878774590000003</v>
      </c>
      <c r="C78" s="547">
        <v>16.9723742288</v>
      </c>
      <c r="D78" s="547">
        <v>0.1998609821</v>
      </c>
      <c r="E78" s="547">
        <v>16.772513246700001</v>
      </c>
      <c r="F78" s="547">
        <v>-5.8587078000000001E-2</v>
      </c>
      <c r="G78" s="547">
        <v>0</v>
      </c>
      <c r="H78" s="547">
        <v>-5.8587078000000001E-2</v>
      </c>
      <c r="I78" s="547">
        <v>0</v>
      </c>
      <c r="J78" s="547">
        <v>16.713926168699999</v>
      </c>
      <c r="K78" s="548">
        <v>17.662713914600001</v>
      </c>
      <c r="L78" s="546">
        <v>3.1517188218999999</v>
      </c>
      <c r="M78" s="547">
        <v>1.6763693916</v>
      </c>
      <c r="N78" s="547">
        <v>2.1573346333000001</v>
      </c>
      <c r="O78" s="547">
        <v>-0.48096524169999999</v>
      </c>
      <c r="P78" s="547">
        <v>-9.8619310000000009E-3</v>
      </c>
      <c r="Q78" s="547">
        <v>0</v>
      </c>
      <c r="R78" s="547">
        <v>-9.8619310000000009E-3</v>
      </c>
      <c r="S78" s="547">
        <v>0</v>
      </c>
      <c r="T78" s="547">
        <v>-0.49082717269999998</v>
      </c>
      <c r="U78" s="548">
        <v>2.6608916491999999</v>
      </c>
      <c r="V78" s="549">
        <v>-2.202931076</v>
      </c>
      <c r="W78" s="547">
        <v>17.253478488399999</v>
      </c>
      <c r="X78" s="547">
        <v>-4.8725147000000003E-2</v>
      </c>
      <c r="Y78" s="547">
        <v>0</v>
      </c>
      <c r="Z78" s="547">
        <v>-4.8725147000000003E-2</v>
      </c>
      <c r="AA78" s="547">
        <v>0</v>
      </c>
      <c r="AB78" s="547">
        <v>17.2047533414</v>
      </c>
      <c r="AC78" s="548">
        <v>15.0018222654</v>
      </c>
    </row>
    <row r="79" spans="1:29" ht="13.5" customHeight="1" x14ac:dyDescent="0.3">
      <c r="A79" s="541" t="s">
        <v>120</v>
      </c>
      <c r="B79" s="546">
        <v>11727.280414102401</v>
      </c>
      <c r="C79" s="547">
        <v>3282.6627753495</v>
      </c>
      <c r="D79" s="547">
        <v>3629.7394600735001</v>
      </c>
      <c r="E79" s="547">
        <v>-347.07668472400002</v>
      </c>
      <c r="F79" s="547">
        <v>-223.8269583428</v>
      </c>
      <c r="G79" s="547">
        <v>0</v>
      </c>
      <c r="H79" s="547">
        <v>-223.8269583428</v>
      </c>
      <c r="I79" s="547">
        <v>-0.42463693759999999</v>
      </c>
      <c r="J79" s="547">
        <v>-571.32828000439997</v>
      </c>
      <c r="K79" s="548">
        <v>11155.952134098001</v>
      </c>
      <c r="L79" s="546">
        <v>9534.4801766627006</v>
      </c>
      <c r="M79" s="547">
        <v>2733.1767606029998</v>
      </c>
      <c r="N79" s="547">
        <v>3112.3088192703999</v>
      </c>
      <c r="O79" s="547">
        <v>-379.13205866739997</v>
      </c>
      <c r="P79" s="547">
        <v>-120.1306989527</v>
      </c>
      <c r="Q79" s="547">
        <v>0</v>
      </c>
      <c r="R79" s="547">
        <v>-120.1306989527</v>
      </c>
      <c r="S79" s="547">
        <v>-0.64341347250000003</v>
      </c>
      <c r="T79" s="547">
        <v>-499.9061710926</v>
      </c>
      <c r="U79" s="548">
        <v>9034.5740055701008</v>
      </c>
      <c r="V79" s="549">
        <v>2192.8002374397001</v>
      </c>
      <c r="W79" s="547">
        <v>32.055373943399999</v>
      </c>
      <c r="X79" s="547">
        <v>-103.6962593901</v>
      </c>
      <c r="Y79" s="547">
        <v>0</v>
      </c>
      <c r="Z79" s="547">
        <v>-103.6962593901</v>
      </c>
      <c r="AA79" s="547">
        <v>0.21877653490000001</v>
      </c>
      <c r="AB79" s="547">
        <v>-71.422108911799995</v>
      </c>
      <c r="AC79" s="548">
        <v>2121.3781285279001</v>
      </c>
    </row>
    <row r="80" spans="1:29" ht="13.5" customHeight="1" x14ac:dyDescent="0.3">
      <c r="A80" s="534" t="s">
        <v>557</v>
      </c>
      <c r="B80" s="542">
        <v>987.54803614690002</v>
      </c>
      <c r="C80" s="543">
        <v>3.3339732900000002E-2</v>
      </c>
      <c r="D80" s="543">
        <v>0</v>
      </c>
      <c r="E80" s="543">
        <v>3.3339732900000002E-2</v>
      </c>
      <c r="F80" s="543">
        <v>7.6496962232000003</v>
      </c>
      <c r="G80" s="543">
        <v>0</v>
      </c>
      <c r="H80" s="543">
        <v>7.6496962232000003</v>
      </c>
      <c r="I80" s="543">
        <v>0</v>
      </c>
      <c r="J80" s="543">
        <v>7.6830359561000003</v>
      </c>
      <c r="K80" s="544">
        <v>995.23107210299997</v>
      </c>
      <c r="L80" s="542">
        <v>0</v>
      </c>
      <c r="M80" s="543">
        <v>0</v>
      </c>
      <c r="N80" s="543">
        <v>0</v>
      </c>
      <c r="O80" s="543">
        <v>0</v>
      </c>
      <c r="P80" s="543">
        <v>0</v>
      </c>
      <c r="Q80" s="543">
        <v>0</v>
      </c>
      <c r="R80" s="543">
        <v>0</v>
      </c>
      <c r="S80" s="543">
        <v>0</v>
      </c>
      <c r="T80" s="543">
        <v>0</v>
      </c>
      <c r="U80" s="544">
        <v>0</v>
      </c>
      <c r="V80" s="545">
        <v>987.54803614690002</v>
      </c>
      <c r="W80" s="543">
        <v>3.3339732900000002E-2</v>
      </c>
      <c r="X80" s="543">
        <v>7.6496962232000003</v>
      </c>
      <c r="Y80" s="543">
        <v>0</v>
      </c>
      <c r="Z80" s="543">
        <v>7.6496962232000003</v>
      </c>
      <c r="AA80" s="543">
        <v>0</v>
      </c>
      <c r="AB80" s="543">
        <v>7.6830359561000003</v>
      </c>
      <c r="AC80" s="544">
        <v>995.23107210299997</v>
      </c>
    </row>
    <row r="81" spans="1:29" ht="13.5" customHeight="1" x14ac:dyDescent="0.3">
      <c r="A81" s="539" t="s">
        <v>113</v>
      </c>
      <c r="B81" s="546">
        <v>0</v>
      </c>
      <c r="C81" s="547">
        <v>0</v>
      </c>
      <c r="D81" s="547">
        <v>0</v>
      </c>
      <c r="E81" s="547">
        <v>0</v>
      </c>
      <c r="F81" s="547">
        <v>0</v>
      </c>
      <c r="G81" s="547">
        <v>0</v>
      </c>
      <c r="H81" s="547">
        <v>0</v>
      </c>
      <c r="I81" s="547">
        <v>0</v>
      </c>
      <c r="J81" s="547">
        <v>0</v>
      </c>
      <c r="K81" s="548">
        <v>0</v>
      </c>
      <c r="L81" s="546">
        <v>0</v>
      </c>
      <c r="M81" s="547">
        <v>0</v>
      </c>
      <c r="N81" s="547">
        <v>0</v>
      </c>
      <c r="O81" s="547">
        <v>0</v>
      </c>
      <c r="P81" s="547">
        <v>0</v>
      </c>
      <c r="Q81" s="547">
        <v>0</v>
      </c>
      <c r="R81" s="547">
        <v>0</v>
      </c>
      <c r="S81" s="547">
        <v>0</v>
      </c>
      <c r="T81" s="547">
        <v>0</v>
      </c>
      <c r="U81" s="548">
        <v>0</v>
      </c>
      <c r="V81" s="549">
        <v>0</v>
      </c>
      <c r="W81" s="547">
        <v>0</v>
      </c>
      <c r="X81" s="547">
        <v>0</v>
      </c>
      <c r="Y81" s="547">
        <v>0</v>
      </c>
      <c r="Z81" s="547">
        <v>0</v>
      </c>
      <c r="AA81" s="547">
        <v>0</v>
      </c>
      <c r="AB81" s="547">
        <v>0</v>
      </c>
      <c r="AC81" s="548">
        <v>0</v>
      </c>
    </row>
    <row r="82" spans="1:29" ht="13.5" customHeight="1" x14ac:dyDescent="0.3">
      <c r="A82" s="540" t="s">
        <v>114</v>
      </c>
      <c r="B82" s="546">
        <v>0</v>
      </c>
      <c r="C82" s="547">
        <v>0</v>
      </c>
      <c r="D82" s="547">
        <v>0</v>
      </c>
      <c r="E82" s="547">
        <v>0</v>
      </c>
      <c r="F82" s="547">
        <v>0</v>
      </c>
      <c r="G82" s="547">
        <v>0</v>
      </c>
      <c r="H82" s="547">
        <v>0</v>
      </c>
      <c r="I82" s="547">
        <v>0</v>
      </c>
      <c r="J82" s="547">
        <v>0</v>
      </c>
      <c r="K82" s="548">
        <v>0</v>
      </c>
      <c r="L82" s="546">
        <v>0</v>
      </c>
      <c r="M82" s="547">
        <v>0</v>
      </c>
      <c r="N82" s="547">
        <v>0</v>
      </c>
      <c r="O82" s="547">
        <v>0</v>
      </c>
      <c r="P82" s="547">
        <v>0</v>
      </c>
      <c r="Q82" s="547">
        <v>0</v>
      </c>
      <c r="R82" s="547">
        <v>0</v>
      </c>
      <c r="S82" s="547">
        <v>0</v>
      </c>
      <c r="T82" s="547">
        <v>0</v>
      </c>
      <c r="U82" s="548">
        <v>0</v>
      </c>
      <c r="V82" s="549">
        <v>0</v>
      </c>
      <c r="W82" s="547">
        <v>0</v>
      </c>
      <c r="X82" s="547">
        <v>0</v>
      </c>
      <c r="Y82" s="547">
        <v>0</v>
      </c>
      <c r="Z82" s="547">
        <v>0</v>
      </c>
      <c r="AA82" s="547">
        <v>0</v>
      </c>
      <c r="AB82" s="547">
        <v>0</v>
      </c>
      <c r="AC82" s="548">
        <v>0</v>
      </c>
    </row>
    <row r="83" spans="1:29" ht="13.5" customHeight="1" x14ac:dyDescent="0.3">
      <c r="A83" s="541" t="s">
        <v>115</v>
      </c>
      <c r="B83" s="546">
        <v>0</v>
      </c>
      <c r="C83" s="547">
        <v>0</v>
      </c>
      <c r="D83" s="547">
        <v>0</v>
      </c>
      <c r="E83" s="547">
        <v>0</v>
      </c>
      <c r="F83" s="547">
        <v>0</v>
      </c>
      <c r="G83" s="547">
        <v>0</v>
      </c>
      <c r="H83" s="547">
        <v>0</v>
      </c>
      <c r="I83" s="547">
        <v>0</v>
      </c>
      <c r="J83" s="547">
        <v>0</v>
      </c>
      <c r="K83" s="548">
        <v>0</v>
      </c>
      <c r="L83" s="546">
        <v>0</v>
      </c>
      <c r="M83" s="547">
        <v>0</v>
      </c>
      <c r="N83" s="547">
        <v>0</v>
      </c>
      <c r="O83" s="547">
        <v>0</v>
      </c>
      <c r="P83" s="547">
        <v>0</v>
      </c>
      <c r="Q83" s="547">
        <v>0</v>
      </c>
      <c r="R83" s="547">
        <v>0</v>
      </c>
      <c r="S83" s="547">
        <v>0</v>
      </c>
      <c r="T83" s="547">
        <v>0</v>
      </c>
      <c r="U83" s="548">
        <v>0</v>
      </c>
      <c r="V83" s="549">
        <v>0</v>
      </c>
      <c r="W83" s="547">
        <v>0</v>
      </c>
      <c r="X83" s="547">
        <v>0</v>
      </c>
      <c r="Y83" s="547">
        <v>0</v>
      </c>
      <c r="Z83" s="547">
        <v>0</v>
      </c>
      <c r="AA83" s="547">
        <v>0</v>
      </c>
      <c r="AB83" s="547">
        <v>0</v>
      </c>
      <c r="AC83" s="548">
        <v>0</v>
      </c>
    </row>
    <row r="84" spans="1:29" ht="13.5" customHeight="1" x14ac:dyDescent="0.3">
      <c r="A84" s="541" t="s">
        <v>116</v>
      </c>
      <c r="B84" s="546">
        <v>0</v>
      </c>
      <c r="C84" s="547">
        <v>0</v>
      </c>
      <c r="D84" s="547">
        <v>0</v>
      </c>
      <c r="E84" s="547">
        <v>0</v>
      </c>
      <c r="F84" s="547">
        <v>0</v>
      </c>
      <c r="G84" s="547">
        <v>0</v>
      </c>
      <c r="H84" s="547">
        <v>0</v>
      </c>
      <c r="I84" s="547">
        <v>0</v>
      </c>
      <c r="J84" s="547">
        <v>0</v>
      </c>
      <c r="K84" s="548">
        <v>0</v>
      </c>
      <c r="L84" s="546">
        <v>0</v>
      </c>
      <c r="M84" s="547">
        <v>0</v>
      </c>
      <c r="N84" s="547">
        <v>0</v>
      </c>
      <c r="O84" s="547">
        <v>0</v>
      </c>
      <c r="P84" s="547">
        <v>0</v>
      </c>
      <c r="Q84" s="547">
        <v>0</v>
      </c>
      <c r="R84" s="547">
        <v>0</v>
      </c>
      <c r="S84" s="547">
        <v>0</v>
      </c>
      <c r="T84" s="547">
        <v>0</v>
      </c>
      <c r="U84" s="548">
        <v>0</v>
      </c>
      <c r="V84" s="549">
        <v>0</v>
      </c>
      <c r="W84" s="547">
        <v>0</v>
      </c>
      <c r="X84" s="547">
        <v>0</v>
      </c>
      <c r="Y84" s="547">
        <v>0</v>
      </c>
      <c r="Z84" s="547">
        <v>0</v>
      </c>
      <c r="AA84" s="547">
        <v>0</v>
      </c>
      <c r="AB84" s="547">
        <v>0</v>
      </c>
      <c r="AC84" s="548">
        <v>0</v>
      </c>
    </row>
    <row r="85" spans="1:29" ht="13.5" customHeight="1" x14ac:dyDescent="0.3">
      <c r="A85" s="540" t="s">
        <v>117</v>
      </c>
      <c r="B85" s="546">
        <v>0</v>
      </c>
      <c r="C85" s="547">
        <v>0</v>
      </c>
      <c r="D85" s="547">
        <v>0</v>
      </c>
      <c r="E85" s="547">
        <v>0</v>
      </c>
      <c r="F85" s="547">
        <v>0</v>
      </c>
      <c r="G85" s="547">
        <v>0</v>
      </c>
      <c r="H85" s="547">
        <v>0</v>
      </c>
      <c r="I85" s="547">
        <v>0</v>
      </c>
      <c r="J85" s="547">
        <v>0</v>
      </c>
      <c r="K85" s="548">
        <v>0</v>
      </c>
      <c r="L85" s="546">
        <v>0</v>
      </c>
      <c r="M85" s="547">
        <v>0</v>
      </c>
      <c r="N85" s="547">
        <v>0</v>
      </c>
      <c r="O85" s="547">
        <v>0</v>
      </c>
      <c r="P85" s="547">
        <v>0</v>
      </c>
      <c r="Q85" s="547">
        <v>0</v>
      </c>
      <c r="R85" s="547">
        <v>0</v>
      </c>
      <c r="S85" s="547">
        <v>0</v>
      </c>
      <c r="T85" s="547">
        <v>0</v>
      </c>
      <c r="U85" s="548">
        <v>0</v>
      </c>
      <c r="V85" s="549">
        <v>0</v>
      </c>
      <c r="W85" s="547">
        <v>0</v>
      </c>
      <c r="X85" s="547">
        <v>0</v>
      </c>
      <c r="Y85" s="547">
        <v>0</v>
      </c>
      <c r="Z85" s="547">
        <v>0</v>
      </c>
      <c r="AA85" s="547">
        <v>0</v>
      </c>
      <c r="AB85" s="547">
        <v>0</v>
      </c>
      <c r="AC85" s="548">
        <v>0</v>
      </c>
    </row>
    <row r="86" spans="1:29" ht="13.5" customHeight="1" x14ac:dyDescent="0.3">
      <c r="A86" s="540" t="s">
        <v>118</v>
      </c>
      <c r="B86" s="546">
        <v>987.54803614690002</v>
      </c>
      <c r="C86" s="547">
        <v>3.3339732900000002E-2</v>
      </c>
      <c r="D86" s="547">
        <v>0</v>
      </c>
      <c r="E86" s="547">
        <v>3.3339732900000002E-2</v>
      </c>
      <c r="F86" s="547">
        <v>7.6496962232000003</v>
      </c>
      <c r="G86" s="547">
        <v>0</v>
      </c>
      <c r="H86" s="547">
        <v>7.6496962232000003</v>
      </c>
      <c r="I86" s="547">
        <v>0</v>
      </c>
      <c r="J86" s="547">
        <v>7.6830359561000003</v>
      </c>
      <c r="K86" s="548">
        <v>995.23107210299997</v>
      </c>
      <c r="L86" s="546">
        <v>0</v>
      </c>
      <c r="M86" s="547">
        <v>0</v>
      </c>
      <c r="N86" s="547">
        <v>0</v>
      </c>
      <c r="O86" s="547">
        <v>0</v>
      </c>
      <c r="P86" s="547">
        <v>0</v>
      </c>
      <c r="Q86" s="547">
        <v>0</v>
      </c>
      <c r="R86" s="547">
        <v>0</v>
      </c>
      <c r="S86" s="547">
        <v>0</v>
      </c>
      <c r="T86" s="547">
        <v>0</v>
      </c>
      <c r="U86" s="548">
        <v>0</v>
      </c>
      <c r="V86" s="549">
        <v>987.54803614690002</v>
      </c>
      <c r="W86" s="547">
        <v>3.3339732900000002E-2</v>
      </c>
      <c r="X86" s="547">
        <v>7.6496962232000003</v>
      </c>
      <c r="Y86" s="547">
        <v>0</v>
      </c>
      <c r="Z86" s="547">
        <v>7.6496962232000003</v>
      </c>
      <c r="AA86" s="547">
        <v>0</v>
      </c>
      <c r="AB86" s="547">
        <v>7.6830359561000003</v>
      </c>
      <c r="AC86" s="548">
        <v>995.23107210299997</v>
      </c>
    </row>
    <row r="87" spans="1:29" ht="13.5" customHeight="1" x14ac:dyDescent="0.3">
      <c r="A87" s="541" t="s">
        <v>119</v>
      </c>
      <c r="B87" s="546">
        <v>974.48512078140004</v>
      </c>
      <c r="C87" s="547">
        <v>0</v>
      </c>
      <c r="D87" s="547">
        <v>0</v>
      </c>
      <c r="E87" s="547">
        <v>0</v>
      </c>
      <c r="F87" s="547">
        <v>7.5775872224</v>
      </c>
      <c r="G87" s="547">
        <v>0</v>
      </c>
      <c r="H87" s="547">
        <v>7.5775872224</v>
      </c>
      <c r="I87" s="547">
        <v>0</v>
      </c>
      <c r="J87" s="547">
        <v>7.5775872224</v>
      </c>
      <c r="K87" s="548">
        <v>982.06270800380003</v>
      </c>
      <c r="L87" s="546">
        <v>0</v>
      </c>
      <c r="M87" s="547">
        <v>0</v>
      </c>
      <c r="N87" s="547">
        <v>0</v>
      </c>
      <c r="O87" s="547">
        <v>0</v>
      </c>
      <c r="P87" s="547">
        <v>0</v>
      </c>
      <c r="Q87" s="547">
        <v>0</v>
      </c>
      <c r="R87" s="547">
        <v>0</v>
      </c>
      <c r="S87" s="547">
        <v>0</v>
      </c>
      <c r="T87" s="547">
        <v>0</v>
      </c>
      <c r="U87" s="548">
        <v>0</v>
      </c>
      <c r="V87" s="549">
        <v>974.48512078140004</v>
      </c>
      <c r="W87" s="547">
        <v>0</v>
      </c>
      <c r="X87" s="547">
        <v>7.5775872224</v>
      </c>
      <c r="Y87" s="547">
        <v>0</v>
      </c>
      <c r="Z87" s="547">
        <v>7.5775872224</v>
      </c>
      <c r="AA87" s="547">
        <v>0</v>
      </c>
      <c r="AB87" s="547">
        <v>7.5775872224</v>
      </c>
      <c r="AC87" s="548">
        <v>982.06270800380003</v>
      </c>
    </row>
    <row r="88" spans="1:29" ht="13.5" customHeight="1" x14ac:dyDescent="0.3">
      <c r="A88" s="541" t="s">
        <v>120</v>
      </c>
      <c r="B88" s="546">
        <v>13.0629153655</v>
      </c>
      <c r="C88" s="547">
        <v>3.3339732900000002E-2</v>
      </c>
      <c r="D88" s="547">
        <v>0</v>
      </c>
      <c r="E88" s="547">
        <v>3.3339732900000002E-2</v>
      </c>
      <c r="F88" s="547">
        <v>7.2109000800000003E-2</v>
      </c>
      <c r="G88" s="547">
        <v>0</v>
      </c>
      <c r="H88" s="547">
        <v>7.2109000800000003E-2</v>
      </c>
      <c r="I88" s="547">
        <v>0</v>
      </c>
      <c r="J88" s="547">
        <v>0.10544873370000001</v>
      </c>
      <c r="K88" s="548">
        <v>13.1683640992</v>
      </c>
      <c r="L88" s="546">
        <v>0</v>
      </c>
      <c r="M88" s="547">
        <v>0</v>
      </c>
      <c r="N88" s="547">
        <v>0</v>
      </c>
      <c r="O88" s="547">
        <v>0</v>
      </c>
      <c r="P88" s="547">
        <v>0</v>
      </c>
      <c r="Q88" s="547">
        <v>0</v>
      </c>
      <c r="R88" s="547">
        <v>0</v>
      </c>
      <c r="S88" s="547">
        <v>0</v>
      </c>
      <c r="T88" s="547">
        <v>0</v>
      </c>
      <c r="U88" s="548">
        <v>0</v>
      </c>
      <c r="V88" s="549">
        <v>13.0629153655</v>
      </c>
      <c r="W88" s="547">
        <v>3.3339732900000002E-2</v>
      </c>
      <c r="X88" s="547">
        <v>7.2109000800000003E-2</v>
      </c>
      <c r="Y88" s="547">
        <v>0</v>
      </c>
      <c r="Z88" s="547">
        <v>7.2109000800000003E-2</v>
      </c>
      <c r="AA88" s="547">
        <v>0</v>
      </c>
      <c r="AB88" s="547">
        <v>0.10544873370000001</v>
      </c>
      <c r="AC88" s="548">
        <v>13.1683640992</v>
      </c>
    </row>
    <row r="89" spans="1:29" ht="13.5" customHeight="1" x14ac:dyDescent="0.3">
      <c r="A89" s="534" t="s">
        <v>558</v>
      </c>
      <c r="B89" s="542">
        <v>1503.9375749886001</v>
      </c>
      <c r="C89" s="543">
        <v>460.1315568828</v>
      </c>
      <c r="D89" s="543">
        <v>391.8866407342</v>
      </c>
      <c r="E89" s="543">
        <v>68.244916148599998</v>
      </c>
      <c r="F89" s="543">
        <v>-24.172493820900002</v>
      </c>
      <c r="G89" s="543">
        <v>-9.4905524445000005</v>
      </c>
      <c r="H89" s="543">
        <v>-33.663046265399998</v>
      </c>
      <c r="I89" s="543">
        <v>0</v>
      </c>
      <c r="J89" s="543">
        <v>34.5818698832</v>
      </c>
      <c r="K89" s="544">
        <v>1538.5194448718</v>
      </c>
      <c r="L89" s="542">
        <v>1482.6526273731999</v>
      </c>
      <c r="M89" s="543">
        <v>137.82206158060001</v>
      </c>
      <c r="N89" s="543">
        <v>423.4320781518</v>
      </c>
      <c r="O89" s="543">
        <v>-285.61001657119999</v>
      </c>
      <c r="P89" s="543">
        <v>-34.796307687199999</v>
      </c>
      <c r="Q89" s="543">
        <v>0</v>
      </c>
      <c r="R89" s="543">
        <v>-34.796307687199999</v>
      </c>
      <c r="S89" s="543">
        <v>0</v>
      </c>
      <c r="T89" s="543">
        <v>-320.40632425839999</v>
      </c>
      <c r="U89" s="544">
        <v>1162.2463031148</v>
      </c>
      <c r="V89" s="545">
        <v>21.2849476154</v>
      </c>
      <c r="W89" s="543">
        <v>353.85493271979999</v>
      </c>
      <c r="X89" s="543">
        <v>10.623813866300001</v>
      </c>
      <c r="Y89" s="543">
        <v>-9.4905524445000005</v>
      </c>
      <c r="Z89" s="543">
        <v>1.1332614217999999</v>
      </c>
      <c r="AA89" s="543">
        <v>0</v>
      </c>
      <c r="AB89" s="543">
        <v>354.98819414159999</v>
      </c>
      <c r="AC89" s="544">
        <v>376.27314175700002</v>
      </c>
    </row>
    <row r="90" spans="1:29" ht="13.5" customHeight="1" x14ac:dyDescent="0.3">
      <c r="A90" s="539" t="s">
        <v>113</v>
      </c>
      <c r="B90" s="546">
        <v>0</v>
      </c>
      <c r="C90" s="547">
        <v>0</v>
      </c>
      <c r="D90" s="547">
        <v>0</v>
      </c>
      <c r="E90" s="547">
        <v>0</v>
      </c>
      <c r="F90" s="547">
        <v>0</v>
      </c>
      <c r="G90" s="547">
        <v>0</v>
      </c>
      <c r="H90" s="547">
        <v>0</v>
      </c>
      <c r="I90" s="547">
        <v>0</v>
      </c>
      <c r="J90" s="547">
        <v>0</v>
      </c>
      <c r="K90" s="548">
        <v>0</v>
      </c>
      <c r="L90" s="546">
        <v>0</v>
      </c>
      <c r="M90" s="547">
        <v>0</v>
      </c>
      <c r="N90" s="547">
        <v>0</v>
      </c>
      <c r="O90" s="547">
        <v>0</v>
      </c>
      <c r="P90" s="547">
        <v>0</v>
      </c>
      <c r="Q90" s="547">
        <v>0</v>
      </c>
      <c r="R90" s="547">
        <v>0</v>
      </c>
      <c r="S90" s="547">
        <v>0</v>
      </c>
      <c r="T90" s="547">
        <v>0</v>
      </c>
      <c r="U90" s="548">
        <v>0</v>
      </c>
      <c r="V90" s="549">
        <v>0</v>
      </c>
      <c r="W90" s="547">
        <v>0</v>
      </c>
      <c r="X90" s="547">
        <v>0</v>
      </c>
      <c r="Y90" s="547">
        <v>0</v>
      </c>
      <c r="Z90" s="547">
        <v>0</v>
      </c>
      <c r="AA90" s="547">
        <v>0</v>
      </c>
      <c r="AB90" s="547">
        <v>0</v>
      </c>
      <c r="AC90" s="548">
        <v>0</v>
      </c>
    </row>
    <row r="91" spans="1:29" ht="13.5" customHeight="1" x14ac:dyDescent="0.3">
      <c r="A91" s="540" t="s">
        <v>114</v>
      </c>
      <c r="B91" s="546">
        <v>0</v>
      </c>
      <c r="C91" s="547">
        <v>0</v>
      </c>
      <c r="D91" s="547">
        <v>0</v>
      </c>
      <c r="E91" s="547">
        <v>0</v>
      </c>
      <c r="F91" s="547">
        <v>0</v>
      </c>
      <c r="G91" s="547">
        <v>0</v>
      </c>
      <c r="H91" s="547">
        <v>0</v>
      </c>
      <c r="I91" s="547">
        <v>0</v>
      </c>
      <c r="J91" s="547">
        <v>0</v>
      </c>
      <c r="K91" s="548">
        <v>0</v>
      </c>
      <c r="L91" s="546">
        <v>0</v>
      </c>
      <c r="M91" s="547">
        <v>0</v>
      </c>
      <c r="N91" s="547">
        <v>0</v>
      </c>
      <c r="O91" s="547">
        <v>0</v>
      </c>
      <c r="P91" s="547">
        <v>0</v>
      </c>
      <c r="Q91" s="547">
        <v>0</v>
      </c>
      <c r="R91" s="547">
        <v>0</v>
      </c>
      <c r="S91" s="547">
        <v>0</v>
      </c>
      <c r="T91" s="547">
        <v>0</v>
      </c>
      <c r="U91" s="548">
        <v>0</v>
      </c>
      <c r="V91" s="549">
        <v>0</v>
      </c>
      <c r="W91" s="547">
        <v>0</v>
      </c>
      <c r="X91" s="547">
        <v>0</v>
      </c>
      <c r="Y91" s="547">
        <v>0</v>
      </c>
      <c r="Z91" s="547">
        <v>0</v>
      </c>
      <c r="AA91" s="547">
        <v>0</v>
      </c>
      <c r="AB91" s="547">
        <v>0</v>
      </c>
      <c r="AC91" s="548">
        <v>0</v>
      </c>
    </row>
    <row r="92" spans="1:29" ht="13.5" customHeight="1" x14ac:dyDescent="0.3">
      <c r="A92" s="541" t="s">
        <v>115</v>
      </c>
      <c r="B92" s="546">
        <v>0</v>
      </c>
      <c r="C92" s="547">
        <v>0</v>
      </c>
      <c r="D92" s="547">
        <v>0</v>
      </c>
      <c r="E92" s="547">
        <v>0</v>
      </c>
      <c r="F92" s="547">
        <v>0</v>
      </c>
      <c r="G92" s="547">
        <v>0</v>
      </c>
      <c r="H92" s="547">
        <v>0</v>
      </c>
      <c r="I92" s="547">
        <v>0</v>
      </c>
      <c r="J92" s="547">
        <v>0</v>
      </c>
      <c r="K92" s="548">
        <v>0</v>
      </c>
      <c r="L92" s="546">
        <v>0</v>
      </c>
      <c r="M92" s="547">
        <v>0</v>
      </c>
      <c r="N92" s="547">
        <v>0</v>
      </c>
      <c r="O92" s="547">
        <v>0</v>
      </c>
      <c r="P92" s="547">
        <v>0</v>
      </c>
      <c r="Q92" s="547">
        <v>0</v>
      </c>
      <c r="R92" s="547">
        <v>0</v>
      </c>
      <c r="S92" s="547">
        <v>0</v>
      </c>
      <c r="T92" s="547">
        <v>0</v>
      </c>
      <c r="U92" s="548">
        <v>0</v>
      </c>
      <c r="V92" s="549">
        <v>0</v>
      </c>
      <c r="W92" s="547">
        <v>0</v>
      </c>
      <c r="X92" s="547">
        <v>0</v>
      </c>
      <c r="Y92" s="547">
        <v>0</v>
      </c>
      <c r="Z92" s="547">
        <v>0</v>
      </c>
      <c r="AA92" s="547">
        <v>0</v>
      </c>
      <c r="AB92" s="547">
        <v>0</v>
      </c>
      <c r="AC92" s="548">
        <v>0</v>
      </c>
    </row>
    <row r="93" spans="1:29" ht="13.5" customHeight="1" x14ac:dyDescent="0.3">
      <c r="A93" s="541" t="s">
        <v>116</v>
      </c>
      <c r="B93" s="546">
        <v>0</v>
      </c>
      <c r="C93" s="547">
        <v>0</v>
      </c>
      <c r="D93" s="547">
        <v>0</v>
      </c>
      <c r="E93" s="547">
        <v>0</v>
      </c>
      <c r="F93" s="547">
        <v>0</v>
      </c>
      <c r="G93" s="547">
        <v>0</v>
      </c>
      <c r="H93" s="547">
        <v>0</v>
      </c>
      <c r="I93" s="547">
        <v>0</v>
      </c>
      <c r="J93" s="547">
        <v>0</v>
      </c>
      <c r="K93" s="548">
        <v>0</v>
      </c>
      <c r="L93" s="546">
        <v>0</v>
      </c>
      <c r="M93" s="547">
        <v>0</v>
      </c>
      <c r="N93" s="547">
        <v>0</v>
      </c>
      <c r="O93" s="547">
        <v>0</v>
      </c>
      <c r="P93" s="547">
        <v>0</v>
      </c>
      <c r="Q93" s="547">
        <v>0</v>
      </c>
      <c r="R93" s="547">
        <v>0</v>
      </c>
      <c r="S93" s="547">
        <v>0</v>
      </c>
      <c r="T93" s="547">
        <v>0</v>
      </c>
      <c r="U93" s="548">
        <v>0</v>
      </c>
      <c r="V93" s="549">
        <v>0</v>
      </c>
      <c r="W93" s="547">
        <v>0</v>
      </c>
      <c r="X93" s="547">
        <v>0</v>
      </c>
      <c r="Y93" s="547">
        <v>0</v>
      </c>
      <c r="Z93" s="547">
        <v>0</v>
      </c>
      <c r="AA93" s="547">
        <v>0</v>
      </c>
      <c r="AB93" s="547">
        <v>0</v>
      </c>
      <c r="AC93" s="548">
        <v>0</v>
      </c>
    </row>
    <row r="94" spans="1:29" ht="13.5" customHeight="1" x14ac:dyDescent="0.3">
      <c r="A94" s="540" t="s">
        <v>117</v>
      </c>
      <c r="B94" s="546">
        <v>0</v>
      </c>
      <c r="C94" s="547">
        <v>0</v>
      </c>
      <c r="D94" s="547">
        <v>0</v>
      </c>
      <c r="E94" s="547">
        <v>0</v>
      </c>
      <c r="F94" s="547">
        <v>0</v>
      </c>
      <c r="G94" s="547">
        <v>0</v>
      </c>
      <c r="H94" s="547">
        <v>0</v>
      </c>
      <c r="I94" s="547">
        <v>0</v>
      </c>
      <c r="J94" s="547">
        <v>0</v>
      </c>
      <c r="K94" s="548">
        <v>0</v>
      </c>
      <c r="L94" s="546">
        <v>0</v>
      </c>
      <c r="M94" s="547">
        <v>0</v>
      </c>
      <c r="N94" s="547">
        <v>0</v>
      </c>
      <c r="O94" s="547">
        <v>0</v>
      </c>
      <c r="P94" s="547">
        <v>0</v>
      </c>
      <c r="Q94" s="547">
        <v>0</v>
      </c>
      <c r="R94" s="547">
        <v>0</v>
      </c>
      <c r="S94" s="547">
        <v>0</v>
      </c>
      <c r="T94" s="547">
        <v>0</v>
      </c>
      <c r="U94" s="548">
        <v>0</v>
      </c>
      <c r="V94" s="549">
        <v>0</v>
      </c>
      <c r="W94" s="547">
        <v>0</v>
      </c>
      <c r="X94" s="547">
        <v>0</v>
      </c>
      <c r="Y94" s="547">
        <v>0</v>
      </c>
      <c r="Z94" s="547">
        <v>0</v>
      </c>
      <c r="AA94" s="547">
        <v>0</v>
      </c>
      <c r="AB94" s="547">
        <v>0</v>
      </c>
      <c r="AC94" s="548">
        <v>0</v>
      </c>
    </row>
    <row r="95" spans="1:29" ht="13.5" customHeight="1" x14ac:dyDescent="0.3">
      <c r="A95" s="540" t="s">
        <v>118</v>
      </c>
      <c r="B95" s="546">
        <v>1503.9375749886001</v>
      </c>
      <c r="C95" s="547">
        <v>460.1315568828</v>
      </c>
      <c r="D95" s="547">
        <v>391.8866407342</v>
      </c>
      <c r="E95" s="547">
        <v>68.244916148599998</v>
      </c>
      <c r="F95" s="547">
        <v>-24.172493820900002</v>
      </c>
      <c r="G95" s="547">
        <v>-9.4905524445000005</v>
      </c>
      <c r="H95" s="547">
        <v>-33.663046265399998</v>
      </c>
      <c r="I95" s="547">
        <v>0</v>
      </c>
      <c r="J95" s="547">
        <v>34.5818698832</v>
      </c>
      <c r="K95" s="548">
        <v>1538.5194448718</v>
      </c>
      <c r="L95" s="546">
        <v>1482.6526273731999</v>
      </c>
      <c r="M95" s="547">
        <v>137.82206158060001</v>
      </c>
      <c r="N95" s="547">
        <v>423.4320781518</v>
      </c>
      <c r="O95" s="547">
        <v>-285.61001657119999</v>
      </c>
      <c r="P95" s="547">
        <v>-34.796307687199999</v>
      </c>
      <c r="Q95" s="547">
        <v>0</v>
      </c>
      <c r="R95" s="547">
        <v>-34.796307687199999</v>
      </c>
      <c r="S95" s="547">
        <v>0</v>
      </c>
      <c r="T95" s="547">
        <v>-320.40632425839999</v>
      </c>
      <c r="U95" s="548">
        <v>1162.2463031148</v>
      </c>
      <c r="V95" s="549">
        <v>21.2849476154</v>
      </c>
      <c r="W95" s="547">
        <v>353.85493271979999</v>
      </c>
      <c r="X95" s="547">
        <v>10.623813866300001</v>
      </c>
      <c r="Y95" s="547">
        <v>-9.4905524445000005</v>
      </c>
      <c r="Z95" s="547">
        <v>1.1332614217999999</v>
      </c>
      <c r="AA95" s="547">
        <v>0</v>
      </c>
      <c r="AB95" s="547">
        <v>354.98819414159999</v>
      </c>
      <c r="AC95" s="548">
        <v>376.27314175700002</v>
      </c>
    </row>
    <row r="96" spans="1:29" ht="13.5" customHeight="1" x14ac:dyDescent="0.3">
      <c r="A96" s="541" t="s">
        <v>119</v>
      </c>
      <c r="B96" s="546">
        <v>458.41131921099998</v>
      </c>
      <c r="C96" s="547">
        <v>36.055644609200002</v>
      </c>
      <c r="D96" s="547">
        <v>34.349034934700001</v>
      </c>
      <c r="E96" s="547">
        <v>1.7066096744999999</v>
      </c>
      <c r="F96" s="547">
        <v>1.8398953056</v>
      </c>
      <c r="G96" s="547">
        <v>-9.4905524445000005</v>
      </c>
      <c r="H96" s="547">
        <v>-7.6506571388999998</v>
      </c>
      <c r="I96" s="547">
        <v>0</v>
      </c>
      <c r="J96" s="547">
        <v>-5.9440474643999996</v>
      </c>
      <c r="K96" s="548">
        <v>452.46727174659998</v>
      </c>
      <c r="L96" s="546">
        <v>158.94869155960001</v>
      </c>
      <c r="M96" s="547">
        <v>35.282761294700002</v>
      </c>
      <c r="N96" s="547">
        <v>29.4465155382</v>
      </c>
      <c r="O96" s="547">
        <v>5.8362457565000003</v>
      </c>
      <c r="P96" s="547">
        <v>1.0157054508000001</v>
      </c>
      <c r="Q96" s="547">
        <v>0</v>
      </c>
      <c r="R96" s="547">
        <v>1.0157054508000001</v>
      </c>
      <c r="S96" s="547">
        <v>0</v>
      </c>
      <c r="T96" s="547">
        <v>6.8519512073</v>
      </c>
      <c r="U96" s="548">
        <v>165.80064276690001</v>
      </c>
      <c r="V96" s="549">
        <v>299.4626276514</v>
      </c>
      <c r="W96" s="547">
        <v>-4.1296360820000002</v>
      </c>
      <c r="X96" s="547">
        <v>0.82418985479999995</v>
      </c>
      <c r="Y96" s="547">
        <v>-9.4905524445000005</v>
      </c>
      <c r="Z96" s="547">
        <v>-8.6663625897000003</v>
      </c>
      <c r="AA96" s="547">
        <v>0</v>
      </c>
      <c r="AB96" s="547">
        <v>-12.7959986717</v>
      </c>
      <c r="AC96" s="548">
        <v>286.66662897970002</v>
      </c>
    </row>
    <row r="97" spans="1:29" ht="13.5" customHeight="1" x14ac:dyDescent="0.3">
      <c r="A97" s="541" t="s">
        <v>120</v>
      </c>
      <c r="B97" s="546">
        <v>1045.5262557776</v>
      </c>
      <c r="C97" s="547">
        <v>424.07591227360001</v>
      </c>
      <c r="D97" s="547">
        <v>357.5376057995</v>
      </c>
      <c r="E97" s="547">
        <v>66.538306474099997</v>
      </c>
      <c r="F97" s="547">
        <v>-26.0123891265</v>
      </c>
      <c r="G97" s="547">
        <v>0</v>
      </c>
      <c r="H97" s="547">
        <v>-26.0123891265</v>
      </c>
      <c r="I97" s="547">
        <v>0</v>
      </c>
      <c r="J97" s="547">
        <v>40.5259173476</v>
      </c>
      <c r="K97" s="548">
        <v>1086.0521731251999</v>
      </c>
      <c r="L97" s="546">
        <v>1323.7039358136001</v>
      </c>
      <c r="M97" s="547">
        <v>102.5393002859</v>
      </c>
      <c r="N97" s="547">
        <v>393.9855626136</v>
      </c>
      <c r="O97" s="547">
        <v>-291.44626232770003</v>
      </c>
      <c r="P97" s="547">
        <v>-35.812013137999998</v>
      </c>
      <c r="Q97" s="547">
        <v>0</v>
      </c>
      <c r="R97" s="547">
        <v>-35.812013137999998</v>
      </c>
      <c r="S97" s="547">
        <v>0</v>
      </c>
      <c r="T97" s="547">
        <v>-327.25827546570002</v>
      </c>
      <c r="U97" s="548">
        <v>996.4456603479</v>
      </c>
      <c r="V97" s="549">
        <v>-278.17768003600003</v>
      </c>
      <c r="W97" s="547">
        <v>357.98456880179998</v>
      </c>
      <c r="X97" s="547">
        <v>9.7996240115000006</v>
      </c>
      <c r="Y97" s="547">
        <v>0</v>
      </c>
      <c r="Z97" s="547">
        <v>9.7996240115000006</v>
      </c>
      <c r="AA97" s="547">
        <v>0</v>
      </c>
      <c r="AB97" s="547">
        <v>367.78419281330002</v>
      </c>
      <c r="AC97" s="548">
        <v>89.606512777299997</v>
      </c>
    </row>
    <row r="98" spans="1:29" ht="13.5" customHeight="1" x14ac:dyDescent="0.3">
      <c r="A98" s="550"/>
      <c r="B98" s="551"/>
      <c r="C98" s="552"/>
      <c r="D98" s="552"/>
      <c r="E98" s="552"/>
      <c r="F98" s="552"/>
      <c r="G98" s="552"/>
      <c r="H98" s="552"/>
      <c r="I98" s="552"/>
      <c r="J98" s="552"/>
      <c r="K98" s="553"/>
      <c r="L98" s="524"/>
      <c r="M98" s="525"/>
      <c r="N98" s="525"/>
      <c r="O98" s="525"/>
      <c r="P98" s="525"/>
      <c r="Q98" s="525"/>
      <c r="R98" s="525"/>
      <c r="S98" s="525"/>
      <c r="T98" s="525"/>
      <c r="U98" s="526"/>
      <c r="V98" s="527"/>
      <c r="W98" s="525"/>
      <c r="X98" s="525"/>
      <c r="Y98" s="525"/>
      <c r="Z98" s="525"/>
      <c r="AA98" s="525"/>
      <c r="AB98" s="525"/>
      <c r="AC98" s="526"/>
    </row>
    <row r="99" spans="1:29" s="514" customFormat="1" ht="13.5" customHeight="1" x14ac:dyDescent="0.3">
      <c r="A99" s="530" t="s">
        <v>559</v>
      </c>
      <c r="B99" s="507">
        <v>34643.252374537697</v>
      </c>
      <c r="C99" s="508">
        <v>5604.5516504899997</v>
      </c>
      <c r="D99" s="508">
        <v>5785.8752689711</v>
      </c>
      <c r="E99" s="508">
        <v>-181.3236184811</v>
      </c>
      <c r="F99" s="508">
        <v>-783.3426773612</v>
      </c>
      <c r="G99" s="508">
        <v>1233.2955638525</v>
      </c>
      <c r="H99" s="508">
        <v>449.95288649129998</v>
      </c>
      <c r="I99" s="508">
        <v>0</v>
      </c>
      <c r="J99" s="508">
        <v>268.62926801020001</v>
      </c>
      <c r="K99" s="509">
        <v>34911.881642547902</v>
      </c>
      <c r="L99" s="507">
        <v>74603.155555436999</v>
      </c>
      <c r="M99" s="508">
        <v>24790.727687873401</v>
      </c>
      <c r="N99" s="508">
        <v>21321.156694294699</v>
      </c>
      <c r="O99" s="508">
        <v>3469.5709935786999</v>
      </c>
      <c r="P99" s="508">
        <v>-1425.1334628554</v>
      </c>
      <c r="Q99" s="508">
        <v>1377.9347053796</v>
      </c>
      <c r="R99" s="508">
        <v>-47.198757475800001</v>
      </c>
      <c r="S99" s="508">
        <v>8.7865976900000003E-2</v>
      </c>
      <c r="T99" s="508">
        <v>3422.4601020798</v>
      </c>
      <c r="U99" s="509">
        <v>78025.615657516799</v>
      </c>
      <c r="V99" s="513">
        <v>-39959.903180899302</v>
      </c>
      <c r="W99" s="508">
        <v>-3650.8946120597998</v>
      </c>
      <c r="X99" s="508">
        <v>641.79078549420001</v>
      </c>
      <c r="Y99" s="508">
        <v>-144.63914152710001</v>
      </c>
      <c r="Z99" s="508">
        <v>497.15164396709997</v>
      </c>
      <c r="AA99" s="508">
        <v>-8.7865976900000003E-2</v>
      </c>
      <c r="AB99" s="508">
        <v>-3153.8308340695999</v>
      </c>
      <c r="AC99" s="509">
        <v>-43113.734014968897</v>
      </c>
    </row>
    <row r="100" spans="1:29" ht="13.5" customHeight="1" x14ac:dyDescent="0.3">
      <c r="A100" s="554" t="s">
        <v>113</v>
      </c>
      <c r="B100" s="524">
        <v>0</v>
      </c>
      <c r="C100" s="525">
        <v>0</v>
      </c>
      <c r="D100" s="525">
        <v>0</v>
      </c>
      <c r="E100" s="525">
        <v>0</v>
      </c>
      <c r="F100" s="525">
        <v>0</v>
      </c>
      <c r="G100" s="525">
        <v>0</v>
      </c>
      <c r="H100" s="525">
        <v>0</v>
      </c>
      <c r="I100" s="525">
        <v>0</v>
      </c>
      <c r="J100" s="525">
        <v>0</v>
      </c>
      <c r="K100" s="526">
        <v>0</v>
      </c>
      <c r="L100" s="516">
        <v>5048.2377202788002</v>
      </c>
      <c r="M100" s="517">
        <v>9598.0692347941003</v>
      </c>
      <c r="N100" s="517">
        <v>12223.154988628999</v>
      </c>
      <c r="O100" s="517">
        <v>-2625.0857538349001</v>
      </c>
      <c r="P100" s="517">
        <v>-0.65566653659999996</v>
      </c>
      <c r="Q100" s="517">
        <v>0</v>
      </c>
      <c r="R100" s="517">
        <v>-0.65566653659999996</v>
      </c>
      <c r="S100" s="517">
        <v>0</v>
      </c>
      <c r="T100" s="517">
        <v>-2625.7414203715002</v>
      </c>
      <c r="U100" s="518">
        <v>2422.4962999073</v>
      </c>
      <c r="V100" s="527">
        <v>-5048.2377202788002</v>
      </c>
      <c r="W100" s="525">
        <v>2625.0857538349001</v>
      </c>
      <c r="X100" s="525">
        <v>0.65566653659999996</v>
      </c>
      <c r="Y100" s="525">
        <v>0</v>
      </c>
      <c r="Z100" s="525">
        <v>0.65566653659999996</v>
      </c>
      <c r="AA100" s="525">
        <v>0</v>
      </c>
      <c r="AB100" s="525">
        <v>2625.7414203715002</v>
      </c>
      <c r="AC100" s="526">
        <v>-2422.4962999073</v>
      </c>
    </row>
    <row r="101" spans="1:29" ht="13.5" customHeight="1" x14ac:dyDescent="0.3">
      <c r="A101" s="555" t="s">
        <v>114</v>
      </c>
      <c r="B101" s="524">
        <v>3999.9365968330999</v>
      </c>
      <c r="C101" s="525">
        <v>304.24695549210003</v>
      </c>
      <c r="D101" s="525">
        <v>609.04370619029999</v>
      </c>
      <c r="E101" s="525">
        <v>-304.79675069820001</v>
      </c>
      <c r="F101" s="525">
        <v>-81.800133989599999</v>
      </c>
      <c r="G101" s="525">
        <v>40.696148459699998</v>
      </c>
      <c r="H101" s="525">
        <v>-41.103985529900001</v>
      </c>
      <c r="I101" s="525">
        <v>0</v>
      </c>
      <c r="J101" s="525">
        <v>-345.90073622810002</v>
      </c>
      <c r="K101" s="526">
        <v>3654.0358606049999</v>
      </c>
      <c r="L101" s="516">
        <v>19520.5474972706</v>
      </c>
      <c r="M101" s="517">
        <v>2229.4293966404998</v>
      </c>
      <c r="N101" s="517">
        <v>1237.4297392732001</v>
      </c>
      <c r="O101" s="517">
        <v>991.99965736729996</v>
      </c>
      <c r="P101" s="517">
        <v>-156.91372590829999</v>
      </c>
      <c r="Q101" s="517">
        <v>836.64394738379997</v>
      </c>
      <c r="R101" s="517">
        <v>679.7302214755</v>
      </c>
      <c r="S101" s="517">
        <v>0</v>
      </c>
      <c r="T101" s="517">
        <v>1671.7298788428</v>
      </c>
      <c r="U101" s="518">
        <v>21192.277376113401</v>
      </c>
      <c r="V101" s="527">
        <v>-15520.610900437499</v>
      </c>
      <c r="W101" s="525">
        <v>-1296.7964080654999</v>
      </c>
      <c r="X101" s="525">
        <v>75.113591918699996</v>
      </c>
      <c r="Y101" s="525">
        <v>-795.94779892409997</v>
      </c>
      <c r="Z101" s="525">
        <v>-720.8342070054</v>
      </c>
      <c r="AA101" s="525">
        <v>0</v>
      </c>
      <c r="AB101" s="525">
        <v>-2017.6306150708999</v>
      </c>
      <c r="AC101" s="526">
        <v>-17538.241515508402</v>
      </c>
    </row>
    <row r="102" spans="1:29" ht="13.5" customHeight="1" x14ac:dyDescent="0.3">
      <c r="A102" s="556" t="s">
        <v>115</v>
      </c>
      <c r="B102" s="524">
        <v>3624.9652569348</v>
      </c>
      <c r="C102" s="525">
        <v>177.2082403846</v>
      </c>
      <c r="D102" s="525">
        <v>311.65762312530001</v>
      </c>
      <c r="E102" s="525">
        <v>-134.4493827407</v>
      </c>
      <c r="F102" s="525">
        <v>-73.790545619100001</v>
      </c>
      <c r="G102" s="525">
        <v>39.449526882900003</v>
      </c>
      <c r="H102" s="525">
        <v>-34.341018736199999</v>
      </c>
      <c r="I102" s="525">
        <v>0</v>
      </c>
      <c r="J102" s="525">
        <v>-168.7904014769</v>
      </c>
      <c r="K102" s="526">
        <v>3456.1748554578999</v>
      </c>
      <c r="L102" s="516">
        <v>19447.818123889199</v>
      </c>
      <c r="M102" s="517">
        <v>2212.6989277235998</v>
      </c>
      <c r="N102" s="517">
        <v>1236.6225634355001</v>
      </c>
      <c r="O102" s="517">
        <v>976.07636428809997</v>
      </c>
      <c r="P102" s="517">
        <v>-156.38107916050001</v>
      </c>
      <c r="Q102" s="517">
        <v>836.39412972540003</v>
      </c>
      <c r="R102" s="517">
        <v>680.01305056490003</v>
      </c>
      <c r="S102" s="517">
        <v>0</v>
      </c>
      <c r="T102" s="517">
        <v>1656.0894148530001</v>
      </c>
      <c r="U102" s="518">
        <v>21103.907538742202</v>
      </c>
      <c r="V102" s="527">
        <v>-15822.852866954399</v>
      </c>
      <c r="W102" s="525">
        <v>-1110.5257470288</v>
      </c>
      <c r="X102" s="525">
        <v>82.590533541400006</v>
      </c>
      <c r="Y102" s="525">
        <v>-796.94460284249999</v>
      </c>
      <c r="Z102" s="525">
        <v>-714.35406930110003</v>
      </c>
      <c r="AA102" s="525">
        <v>0</v>
      </c>
      <c r="AB102" s="525">
        <v>-1824.8798163299</v>
      </c>
      <c r="AC102" s="526">
        <v>-17647.732683284299</v>
      </c>
    </row>
    <row r="103" spans="1:29" ht="13.5" customHeight="1" x14ac:dyDescent="0.3">
      <c r="A103" s="556" t="s">
        <v>116</v>
      </c>
      <c r="B103" s="524">
        <v>374.97133989830002</v>
      </c>
      <c r="C103" s="525">
        <v>127.0387151075</v>
      </c>
      <c r="D103" s="525">
        <v>297.38608306499998</v>
      </c>
      <c r="E103" s="525">
        <v>-170.34736795750001</v>
      </c>
      <c r="F103" s="525">
        <v>-8.0095883704999995</v>
      </c>
      <c r="G103" s="525">
        <v>1.2466215768</v>
      </c>
      <c r="H103" s="525">
        <v>-6.7629667937000004</v>
      </c>
      <c r="I103" s="525">
        <v>0</v>
      </c>
      <c r="J103" s="525">
        <v>-177.11033475120001</v>
      </c>
      <c r="K103" s="526">
        <v>197.8610051471</v>
      </c>
      <c r="L103" s="516">
        <v>72.729373381399995</v>
      </c>
      <c r="M103" s="517">
        <v>16.730468916900001</v>
      </c>
      <c r="N103" s="517">
        <v>0.80717583770000001</v>
      </c>
      <c r="O103" s="517">
        <v>15.9232930792</v>
      </c>
      <c r="P103" s="517">
        <v>-0.53264674779999999</v>
      </c>
      <c r="Q103" s="517">
        <v>0.2498176584</v>
      </c>
      <c r="R103" s="517">
        <v>-0.28282908940000001</v>
      </c>
      <c r="S103" s="517">
        <v>0</v>
      </c>
      <c r="T103" s="517">
        <v>15.640463989800001</v>
      </c>
      <c r="U103" s="518">
        <v>88.369837371200006</v>
      </c>
      <c r="V103" s="527">
        <v>302.24196651689999</v>
      </c>
      <c r="W103" s="525">
        <v>-186.27066103670001</v>
      </c>
      <c r="X103" s="525">
        <v>-7.4769416227000001</v>
      </c>
      <c r="Y103" s="525">
        <v>0.99680391840000004</v>
      </c>
      <c r="Z103" s="525">
        <v>-6.4801377042999997</v>
      </c>
      <c r="AA103" s="525">
        <v>0</v>
      </c>
      <c r="AB103" s="525">
        <v>-192.75079874100001</v>
      </c>
      <c r="AC103" s="526">
        <v>109.4911677759</v>
      </c>
    </row>
    <row r="104" spans="1:29" ht="13.5" customHeight="1" x14ac:dyDescent="0.3">
      <c r="A104" s="555" t="s">
        <v>117</v>
      </c>
      <c r="B104" s="524">
        <v>113.4325738756</v>
      </c>
      <c r="C104" s="525">
        <v>14.5684274555</v>
      </c>
      <c r="D104" s="525">
        <v>4.9185668902000002</v>
      </c>
      <c r="E104" s="525">
        <v>9.6498605652999991</v>
      </c>
      <c r="F104" s="525">
        <v>-4.8732671670999999</v>
      </c>
      <c r="G104" s="525">
        <v>-7.8301324000000002E-3</v>
      </c>
      <c r="H104" s="525">
        <v>-4.8810972995000004</v>
      </c>
      <c r="I104" s="525">
        <v>0</v>
      </c>
      <c r="J104" s="525">
        <v>4.7687632657999997</v>
      </c>
      <c r="K104" s="526">
        <v>118.2013371414</v>
      </c>
      <c r="L104" s="516">
        <v>39580.083281866297</v>
      </c>
      <c r="M104" s="517">
        <v>12634.7372169259</v>
      </c>
      <c r="N104" s="517">
        <v>7456.6107195778004</v>
      </c>
      <c r="O104" s="517">
        <v>5178.1264973481002</v>
      </c>
      <c r="P104" s="517">
        <v>-1207.237713145</v>
      </c>
      <c r="Q104" s="517">
        <v>496.64574572269998</v>
      </c>
      <c r="R104" s="517">
        <v>-710.59196742229994</v>
      </c>
      <c r="S104" s="517">
        <v>0</v>
      </c>
      <c r="T104" s="517">
        <v>4467.5345299257997</v>
      </c>
      <c r="U104" s="518">
        <v>44047.617811792101</v>
      </c>
      <c r="V104" s="527">
        <v>-39466.650707990702</v>
      </c>
      <c r="W104" s="525">
        <v>-5168.4766367827997</v>
      </c>
      <c r="X104" s="525">
        <v>1202.3644459779</v>
      </c>
      <c r="Y104" s="525">
        <v>-496.65357585509997</v>
      </c>
      <c r="Z104" s="525">
        <v>705.71087012279997</v>
      </c>
      <c r="AA104" s="525">
        <v>0</v>
      </c>
      <c r="AB104" s="525">
        <v>-4462.7657666599998</v>
      </c>
      <c r="AC104" s="526">
        <v>-43929.416474650701</v>
      </c>
    </row>
    <row r="105" spans="1:29" ht="13.5" customHeight="1" x14ac:dyDescent="0.3">
      <c r="A105" s="555" t="s">
        <v>118</v>
      </c>
      <c r="B105" s="524">
        <v>30529.883203828998</v>
      </c>
      <c r="C105" s="525">
        <v>5285.7362675424001</v>
      </c>
      <c r="D105" s="525">
        <v>5171.9129958905996</v>
      </c>
      <c r="E105" s="525">
        <v>113.8232716518</v>
      </c>
      <c r="F105" s="525">
        <v>-696.66927620449997</v>
      </c>
      <c r="G105" s="525">
        <v>1192.6072455251999</v>
      </c>
      <c r="H105" s="525">
        <v>495.93796932070001</v>
      </c>
      <c r="I105" s="525">
        <v>0</v>
      </c>
      <c r="J105" s="525">
        <v>609.76124097249999</v>
      </c>
      <c r="K105" s="526">
        <v>31139.644444801499</v>
      </c>
      <c r="L105" s="516">
        <v>10454.2870560213</v>
      </c>
      <c r="M105" s="517">
        <v>328.49183951290001</v>
      </c>
      <c r="N105" s="517">
        <v>403.96124681470002</v>
      </c>
      <c r="O105" s="517">
        <v>-75.469407301800004</v>
      </c>
      <c r="P105" s="517">
        <v>-60.3263572655</v>
      </c>
      <c r="Q105" s="517">
        <v>44.645012273100001</v>
      </c>
      <c r="R105" s="517">
        <v>-15.6813449924</v>
      </c>
      <c r="S105" s="517">
        <v>8.7865976900000003E-2</v>
      </c>
      <c r="T105" s="517">
        <v>-91.062886317299998</v>
      </c>
      <c r="U105" s="518">
        <v>10363.224169704001</v>
      </c>
      <c r="V105" s="527">
        <v>20075.596147807701</v>
      </c>
      <c r="W105" s="525">
        <v>189.29267895359999</v>
      </c>
      <c r="X105" s="525">
        <v>-636.34291893900001</v>
      </c>
      <c r="Y105" s="525">
        <v>1147.9622332521001</v>
      </c>
      <c r="Z105" s="525">
        <v>511.61931431310001</v>
      </c>
      <c r="AA105" s="525">
        <v>-8.7865976900000003E-2</v>
      </c>
      <c r="AB105" s="525">
        <v>700.8241272898</v>
      </c>
      <c r="AC105" s="526">
        <v>20776.420275097498</v>
      </c>
    </row>
    <row r="106" spans="1:29" ht="13.5" customHeight="1" x14ac:dyDescent="0.3">
      <c r="A106" s="556" t="s">
        <v>119</v>
      </c>
      <c r="B106" s="524">
        <v>18473.428335626999</v>
      </c>
      <c r="C106" s="525">
        <v>4148.0744208587003</v>
      </c>
      <c r="D106" s="525">
        <v>4393.1562842839003</v>
      </c>
      <c r="E106" s="525">
        <v>-245.0818634252</v>
      </c>
      <c r="F106" s="525">
        <v>-451.3934329484</v>
      </c>
      <c r="G106" s="525">
        <v>731.1009923007</v>
      </c>
      <c r="H106" s="525">
        <v>279.7075593523</v>
      </c>
      <c r="I106" s="525">
        <v>0</v>
      </c>
      <c r="J106" s="525">
        <v>34.625695927099997</v>
      </c>
      <c r="K106" s="526">
        <v>18508.0540315541</v>
      </c>
      <c r="L106" s="516">
        <v>2010.3690053723999</v>
      </c>
      <c r="M106" s="517">
        <v>109.2003129249</v>
      </c>
      <c r="N106" s="517">
        <v>98.602352549399995</v>
      </c>
      <c r="O106" s="517">
        <v>10.5979603755</v>
      </c>
      <c r="P106" s="517">
        <v>1.4842221465000001</v>
      </c>
      <c r="Q106" s="517">
        <v>24.806481994799999</v>
      </c>
      <c r="R106" s="517">
        <v>26.290704141300001</v>
      </c>
      <c r="S106" s="517">
        <v>0</v>
      </c>
      <c r="T106" s="517">
        <v>36.888664516799999</v>
      </c>
      <c r="U106" s="518">
        <v>2047.2576698892001</v>
      </c>
      <c r="V106" s="527">
        <v>16463.0593302546</v>
      </c>
      <c r="W106" s="525">
        <v>-255.67982380070001</v>
      </c>
      <c r="X106" s="525">
        <v>-452.87765509489998</v>
      </c>
      <c r="Y106" s="525">
        <v>706.29451030589996</v>
      </c>
      <c r="Z106" s="525">
        <v>253.41685521100001</v>
      </c>
      <c r="AA106" s="525">
        <v>0</v>
      </c>
      <c r="AB106" s="525">
        <v>-2.2629685896999998</v>
      </c>
      <c r="AC106" s="526">
        <v>16460.796361664899</v>
      </c>
    </row>
    <row r="107" spans="1:29" ht="13.5" customHeight="1" x14ac:dyDescent="0.3">
      <c r="A107" s="556" t="s">
        <v>120</v>
      </c>
      <c r="B107" s="524">
        <v>12056.454868201999</v>
      </c>
      <c r="C107" s="525">
        <v>1137.6618466837001</v>
      </c>
      <c r="D107" s="525">
        <v>778.75671160670004</v>
      </c>
      <c r="E107" s="525">
        <v>358.90513507700001</v>
      </c>
      <c r="F107" s="525">
        <v>-245.27584325609999</v>
      </c>
      <c r="G107" s="525">
        <v>461.50625322450003</v>
      </c>
      <c r="H107" s="525">
        <v>216.23040996840001</v>
      </c>
      <c r="I107" s="525">
        <v>0</v>
      </c>
      <c r="J107" s="525">
        <v>575.13554504540002</v>
      </c>
      <c r="K107" s="526">
        <v>12631.590413247401</v>
      </c>
      <c r="L107" s="516">
        <v>8443.9180506488992</v>
      </c>
      <c r="M107" s="517">
        <v>219.29152658800001</v>
      </c>
      <c r="N107" s="517">
        <v>305.35889426530002</v>
      </c>
      <c r="O107" s="517">
        <v>-86.067367677299998</v>
      </c>
      <c r="P107" s="517">
        <v>-61.810579412000003</v>
      </c>
      <c r="Q107" s="517">
        <v>19.838530278299999</v>
      </c>
      <c r="R107" s="517">
        <v>-41.972049133699997</v>
      </c>
      <c r="S107" s="517">
        <v>8.7865976900000003E-2</v>
      </c>
      <c r="T107" s="517">
        <v>-127.9515508341</v>
      </c>
      <c r="U107" s="518">
        <v>8315.9664998148</v>
      </c>
      <c r="V107" s="527">
        <v>3612.5368175530998</v>
      </c>
      <c r="W107" s="525">
        <v>444.97250275430002</v>
      </c>
      <c r="X107" s="525">
        <v>-183.46526384410001</v>
      </c>
      <c r="Y107" s="525">
        <v>441.6677229462</v>
      </c>
      <c r="Z107" s="525">
        <v>258.20245910210002</v>
      </c>
      <c r="AA107" s="525">
        <v>-8.7865976900000003E-2</v>
      </c>
      <c r="AB107" s="525">
        <v>703.0870958795</v>
      </c>
      <c r="AC107" s="526">
        <v>4315.6239134325997</v>
      </c>
    </row>
    <row r="108" spans="1:29" s="514" customFormat="1" ht="13.5" customHeight="1" x14ac:dyDescent="0.3">
      <c r="A108" s="557" t="s">
        <v>560</v>
      </c>
      <c r="B108" s="507">
        <v>20742.796307248002</v>
      </c>
      <c r="C108" s="508">
        <v>1551.1356368628999</v>
      </c>
      <c r="D108" s="508">
        <v>727.86377088239999</v>
      </c>
      <c r="E108" s="508">
        <v>823.27186598050002</v>
      </c>
      <c r="F108" s="508">
        <v>-578.39661891620005</v>
      </c>
      <c r="G108" s="508">
        <v>1109.6336107612001</v>
      </c>
      <c r="H108" s="508">
        <v>531.23699184500003</v>
      </c>
      <c r="I108" s="508">
        <v>0</v>
      </c>
      <c r="J108" s="508">
        <v>1354.5088578254999</v>
      </c>
      <c r="K108" s="509">
        <v>22097.3051650735</v>
      </c>
      <c r="L108" s="507">
        <v>17750.030812235898</v>
      </c>
      <c r="M108" s="508">
        <v>590.77104500919995</v>
      </c>
      <c r="N108" s="508">
        <v>806.61655033470004</v>
      </c>
      <c r="O108" s="508">
        <v>-215.8455053255</v>
      </c>
      <c r="P108" s="508">
        <v>114.8068147023</v>
      </c>
      <c r="Q108" s="508">
        <v>843.40241418129995</v>
      </c>
      <c r="R108" s="508">
        <v>958.20922888359996</v>
      </c>
      <c r="S108" s="508">
        <v>8.7865976900000003E-2</v>
      </c>
      <c r="T108" s="508">
        <v>742.45158953500004</v>
      </c>
      <c r="U108" s="509">
        <v>18492.4824017709</v>
      </c>
      <c r="V108" s="513">
        <v>2992.7654950121</v>
      </c>
      <c r="W108" s="508">
        <v>1039.117371306</v>
      </c>
      <c r="X108" s="508">
        <v>-693.20343361849996</v>
      </c>
      <c r="Y108" s="508">
        <v>266.23119657989997</v>
      </c>
      <c r="Z108" s="508">
        <v>-426.97223703859999</v>
      </c>
      <c r="AA108" s="508">
        <v>-8.7865976900000003E-2</v>
      </c>
      <c r="AB108" s="508">
        <v>612.05726829050002</v>
      </c>
      <c r="AC108" s="509">
        <v>3604.8227633025999</v>
      </c>
    </row>
    <row r="109" spans="1:29" ht="13.5" customHeight="1" x14ac:dyDescent="0.3">
      <c r="A109" s="558" t="s">
        <v>113</v>
      </c>
      <c r="B109" s="524">
        <v>0</v>
      </c>
      <c r="C109" s="525">
        <v>0</v>
      </c>
      <c r="D109" s="525">
        <v>0</v>
      </c>
      <c r="E109" s="525">
        <v>0</v>
      </c>
      <c r="F109" s="525">
        <v>0</v>
      </c>
      <c r="G109" s="525">
        <v>0</v>
      </c>
      <c r="H109" s="525">
        <v>0</v>
      </c>
      <c r="I109" s="525">
        <v>0</v>
      </c>
      <c r="J109" s="525">
        <v>0</v>
      </c>
      <c r="K109" s="526">
        <v>0</v>
      </c>
      <c r="L109" s="524">
        <v>0</v>
      </c>
      <c r="M109" s="525">
        <v>0</v>
      </c>
      <c r="N109" s="525">
        <v>0</v>
      </c>
      <c r="O109" s="525">
        <v>0</v>
      </c>
      <c r="P109" s="525">
        <v>0</v>
      </c>
      <c r="Q109" s="525">
        <v>0</v>
      </c>
      <c r="R109" s="525">
        <v>0</v>
      </c>
      <c r="S109" s="525">
        <v>0</v>
      </c>
      <c r="T109" s="525">
        <v>0</v>
      </c>
      <c r="U109" s="526">
        <v>0</v>
      </c>
      <c r="V109" s="527">
        <v>0</v>
      </c>
      <c r="W109" s="525">
        <v>0</v>
      </c>
      <c r="X109" s="525">
        <v>0</v>
      </c>
      <c r="Y109" s="525">
        <v>0</v>
      </c>
      <c r="Z109" s="525">
        <v>0</v>
      </c>
      <c r="AA109" s="525">
        <v>0</v>
      </c>
      <c r="AB109" s="525">
        <v>0</v>
      </c>
      <c r="AC109" s="526">
        <v>0</v>
      </c>
    </row>
    <row r="110" spans="1:29" ht="13.5" customHeight="1" x14ac:dyDescent="0.3">
      <c r="A110" s="533" t="s">
        <v>114</v>
      </c>
      <c r="B110" s="524">
        <v>58.344936717499998</v>
      </c>
      <c r="C110" s="525">
        <v>2.1497507534000002</v>
      </c>
      <c r="D110" s="525">
        <v>4.5927473068999998</v>
      </c>
      <c r="E110" s="525">
        <v>-2.4429965535</v>
      </c>
      <c r="F110" s="525">
        <v>-0.32671381510000003</v>
      </c>
      <c r="G110" s="525">
        <v>1.4309617131000001</v>
      </c>
      <c r="H110" s="525">
        <v>1.1042478979999999</v>
      </c>
      <c r="I110" s="525">
        <v>0</v>
      </c>
      <c r="J110" s="525">
        <v>-1.3387486555000001</v>
      </c>
      <c r="K110" s="526">
        <v>57.006188062</v>
      </c>
      <c r="L110" s="524">
        <v>9696.1578165363007</v>
      </c>
      <c r="M110" s="525">
        <v>303.9249340522</v>
      </c>
      <c r="N110" s="525">
        <v>430.92004715889999</v>
      </c>
      <c r="O110" s="525">
        <v>-126.9951131067</v>
      </c>
      <c r="P110" s="525">
        <v>72.580400914099997</v>
      </c>
      <c r="Q110" s="525">
        <v>791.84174905539999</v>
      </c>
      <c r="R110" s="525">
        <v>864.42214996949997</v>
      </c>
      <c r="S110" s="525">
        <v>0</v>
      </c>
      <c r="T110" s="525">
        <v>737.42703686280004</v>
      </c>
      <c r="U110" s="526">
        <v>10433.584853399099</v>
      </c>
      <c r="V110" s="527">
        <v>-9637.8128798188009</v>
      </c>
      <c r="W110" s="525">
        <v>124.55211655319999</v>
      </c>
      <c r="X110" s="525">
        <v>-72.907114729200003</v>
      </c>
      <c r="Y110" s="525">
        <v>-790.41078734229995</v>
      </c>
      <c r="Z110" s="525">
        <v>-863.31790207150004</v>
      </c>
      <c r="AA110" s="525">
        <v>0</v>
      </c>
      <c r="AB110" s="525">
        <v>-738.76578551830005</v>
      </c>
      <c r="AC110" s="526">
        <v>-10376.5786653371</v>
      </c>
    </row>
    <row r="111" spans="1:29" ht="13.5" customHeight="1" x14ac:dyDescent="0.3">
      <c r="A111" s="540" t="s">
        <v>115</v>
      </c>
      <c r="B111" s="524">
        <v>58.344936717499998</v>
      </c>
      <c r="C111" s="525">
        <v>2.1497507534000002</v>
      </c>
      <c r="D111" s="525">
        <v>4.5927473068999998</v>
      </c>
      <c r="E111" s="525">
        <v>-2.4429965535</v>
      </c>
      <c r="F111" s="525">
        <v>-0.32671381510000003</v>
      </c>
      <c r="G111" s="525">
        <v>1.4309617131000001</v>
      </c>
      <c r="H111" s="525">
        <v>1.1042478979999999</v>
      </c>
      <c r="I111" s="525">
        <v>0</v>
      </c>
      <c r="J111" s="525">
        <v>-1.3387486555000001</v>
      </c>
      <c r="K111" s="526">
        <v>57.006188062</v>
      </c>
      <c r="L111" s="524">
        <v>9623.4284431549004</v>
      </c>
      <c r="M111" s="525">
        <v>287.19446513529999</v>
      </c>
      <c r="N111" s="525">
        <v>430.11287132119998</v>
      </c>
      <c r="O111" s="525">
        <v>-142.91840618590001</v>
      </c>
      <c r="P111" s="525">
        <v>73.113047661899998</v>
      </c>
      <c r="Q111" s="525">
        <v>791.59193139700005</v>
      </c>
      <c r="R111" s="525">
        <v>864.70497905889999</v>
      </c>
      <c r="S111" s="525">
        <v>0</v>
      </c>
      <c r="T111" s="525">
        <v>721.78657287299995</v>
      </c>
      <c r="U111" s="526">
        <v>10345.2150160279</v>
      </c>
      <c r="V111" s="527">
        <v>-9565.0835064374005</v>
      </c>
      <c r="W111" s="525">
        <v>140.47540963239999</v>
      </c>
      <c r="X111" s="525">
        <v>-73.439761477000005</v>
      </c>
      <c r="Y111" s="525">
        <v>-790.16096968390002</v>
      </c>
      <c r="Z111" s="525">
        <v>-863.60073116089995</v>
      </c>
      <c r="AA111" s="525">
        <v>0</v>
      </c>
      <c r="AB111" s="525">
        <v>-723.12532152849997</v>
      </c>
      <c r="AC111" s="526">
        <v>-10288.2088279659</v>
      </c>
    </row>
    <row r="112" spans="1:29" ht="13.5" customHeight="1" x14ac:dyDescent="0.3">
      <c r="A112" s="540" t="s">
        <v>116</v>
      </c>
      <c r="B112" s="524">
        <v>0</v>
      </c>
      <c r="C112" s="525">
        <v>0</v>
      </c>
      <c r="D112" s="525">
        <v>0</v>
      </c>
      <c r="E112" s="525">
        <v>0</v>
      </c>
      <c r="F112" s="525">
        <v>0</v>
      </c>
      <c r="G112" s="525">
        <v>0</v>
      </c>
      <c r="H112" s="525">
        <v>0</v>
      </c>
      <c r="I112" s="525">
        <v>0</v>
      </c>
      <c r="J112" s="525">
        <v>0</v>
      </c>
      <c r="K112" s="526">
        <v>0</v>
      </c>
      <c r="L112" s="524">
        <v>72.729373381399995</v>
      </c>
      <c r="M112" s="525">
        <v>16.730468916900001</v>
      </c>
      <c r="N112" s="525">
        <v>0.80717583770000001</v>
      </c>
      <c r="O112" s="525">
        <v>15.9232930792</v>
      </c>
      <c r="P112" s="525">
        <v>-0.53264674779999999</v>
      </c>
      <c r="Q112" s="525">
        <v>0.2498176584</v>
      </c>
      <c r="R112" s="525">
        <v>-0.28282908940000001</v>
      </c>
      <c r="S112" s="525">
        <v>0</v>
      </c>
      <c r="T112" s="525">
        <v>15.640463989800001</v>
      </c>
      <c r="U112" s="526">
        <v>88.369837371200006</v>
      </c>
      <c r="V112" s="527">
        <v>-72.729373381399995</v>
      </c>
      <c r="W112" s="525">
        <v>-15.9232930792</v>
      </c>
      <c r="X112" s="525">
        <v>0.53264674779999999</v>
      </c>
      <c r="Y112" s="525">
        <v>-0.2498176584</v>
      </c>
      <c r="Z112" s="525">
        <v>0.28282908940000001</v>
      </c>
      <c r="AA112" s="525">
        <v>0</v>
      </c>
      <c r="AB112" s="525">
        <v>-15.640463989800001</v>
      </c>
      <c r="AC112" s="526">
        <v>-88.369837371200006</v>
      </c>
    </row>
    <row r="113" spans="1:29" ht="13.5" customHeight="1" x14ac:dyDescent="0.3">
      <c r="A113" s="533" t="s">
        <v>117</v>
      </c>
      <c r="B113" s="524">
        <v>107.83432286759999</v>
      </c>
      <c r="C113" s="525">
        <v>13.350444167699999</v>
      </c>
      <c r="D113" s="525">
        <v>2.0819953892999998</v>
      </c>
      <c r="E113" s="525">
        <v>11.2684487784</v>
      </c>
      <c r="F113" s="525">
        <v>-4.6694870227000003</v>
      </c>
      <c r="G113" s="525">
        <v>-1.7063581500000001E-2</v>
      </c>
      <c r="H113" s="525">
        <v>-4.6865506041999998</v>
      </c>
      <c r="I113" s="525">
        <v>0</v>
      </c>
      <c r="J113" s="525">
        <v>6.5818981742</v>
      </c>
      <c r="K113" s="526">
        <v>114.4162210418</v>
      </c>
      <c r="L113" s="524">
        <v>0</v>
      </c>
      <c r="M113" s="525">
        <v>0</v>
      </c>
      <c r="N113" s="525">
        <v>0</v>
      </c>
      <c r="O113" s="525">
        <v>0</v>
      </c>
      <c r="P113" s="525">
        <v>0</v>
      </c>
      <c r="Q113" s="525">
        <v>0</v>
      </c>
      <c r="R113" s="525">
        <v>0</v>
      </c>
      <c r="S113" s="525">
        <v>0</v>
      </c>
      <c r="T113" s="525">
        <v>0</v>
      </c>
      <c r="U113" s="526">
        <v>0</v>
      </c>
      <c r="V113" s="527">
        <v>107.83432286759999</v>
      </c>
      <c r="W113" s="525">
        <v>11.2684487784</v>
      </c>
      <c r="X113" s="525">
        <v>-4.6694870227000003</v>
      </c>
      <c r="Y113" s="525">
        <v>-1.7063581500000001E-2</v>
      </c>
      <c r="Z113" s="525">
        <v>-4.6865506041999998</v>
      </c>
      <c r="AA113" s="525">
        <v>0</v>
      </c>
      <c r="AB113" s="525">
        <v>6.5818981742</v>
      </c>
      <c r="AC113" s="526">
        <v>114.4162210418</v>
      </c>
    </row>
    <row r="114" spans="1:29" ht="13.5" customHeight="1" x14ac:dyDescent="0.3">
      <c r="A114" s="533" t="s">
        <v>118</v>
      </c>
      <c r="B114" s="524">
        <v>20576.617047662901</v>
      </c>
      <c r="C114" s="525">
        <v>1535.6354419418001</v>
      </c>
      <c r="D114" s="525">
        <v>721.18902818619995</v>
      </c>
      <c r="E114" s="525">
        <v>814.44641375560002</v>
      </c>
      <c r="F114" s="525">
        <v>-573.40041807839998</v>
      </c>
      <c r="G114" s="525">
        <v>1108.2197126296001</v>
      </c>
      <c r="H114" s="525">
        <v>534.81929455119996</v>
      </c>
      <c r="I114" s="525">
        <v>0</v>
      </c>
      <c r="J114" s="525">
        <v>1349.2657083068</v>
      </c>
      <c r="K114" s="526">
        <v>21925.882755969698</v>
      </c>
      <c r="L114" s="524">
        <v>8053.8729956996003</v>
      </c>
      <c r="M114" s="525">
        <v>286.84611095700001</v>
      </c>
      <c r="N114" s="525">
        <v>375.69650317579999</v>
      </c>
      <c r="O114" s="525">
        <v>-88.850392218799996</v>
      </c>
      <c r="P114" s="525">
        <v>42.226413788199999</v>
      </c>
      <c r="Q114" s="525">
        <v>51.560665125900002</v>
      </c>
      <c r="R114" s="525">
        <v>93.787078914099993</v>
      </c>
      <c r="S114" s="525">
        <v>8.7865976900000003E-2</v>
      </c>
      <c r="T114" s="525">
        <v>5.0245526721999996</v>
      </c>
      <c r="U114" s="526">
        <v>8058.8975483718004</v>
      </c>
      <c r="V114" s="527">
        <v>12522.7440519633</v>
      </c>
      <c r="W114" s="525">
        <v>903.29680597439994</v>
      </c>
      <c r="X114" s="525">
        <v>-615.62683186660001</v>
      </c>
      <c r="Y114" s="525">
        <v>1056.6590475037001</v>
      </c>
      <c r="Z114" s="525">
        <v>441.03221563710002</v>
      </c>
      <c r="AA114" s="525">
        <v>-8.7865976900000003E-2</v>
      </c>
      <c r="AB114" s="525">
        <v>1344.2411556346001</v>
      </c>
      <c r="AC114" s="526">
        <v>13866.9852075979</v>
      </c>
    </row>
    <row r="115" spans="1:29" ht="13.5" customHeight="1" x14ac:dyDescent="0.3">
      <c r="A115" s="540" t="s">
        <v>119</v>
      </c>
      <c r="B115" s="524">
        <v>11433.421505431101</v>
      </c>
      <c r="C115" s="525">
        <v>964.06214991510001</v>
      </c>
      <c r="D115" s="525">
        <v>423.108032998</v>
      </c>
      <c r="E115" s="525">
        <v>540.95411691710001</v>
      </c>
      <c r="F115" s="525">
        <v>-361.50269980749999</v>
      </c>
      <c r="G115" s="525">
        <v>686.45570066389996</v>
      </c>
      <c r="H115" s="525">
        <v>324.95300085640002</v>
      </c>
      <c r="I115" s="525">
        <v>0</v>
      </c>
      <c r="J115" s="525">
        <v>865.90711777349998</v>
      </c>
      <c r="K115" s="526">
        <v>12299.328623204599</v>
      </c>
      <c r="L115" s="524">
        <v>1989.1902480514</v>
      </c>
      <c r="M115" s="525">
        <v>109.0036871028</v>
      </c>
      <c r="N115" s="525">
        <v>98.602352549399995</v>
      </c>
      <c r="O115" s="525">
        <v>10.4013345534</v>
      </c>
      <c r="P115" s="525">
        <v>1.3699874435999999</v>
      </c>
      <c r="Q115" s="525">
        <v>23.6991489302</v>
      </c>
      <c r="R115" s="525">
        <v>25.069136373799999</v>
      </c>
      <c r="S115" s="525">
        <v>0</v>
      </c>
      <c r="T115" s="525">
        <v>35.470470927199997</v>
      </c>
      <c r="U115" s="526">
        <v>2024.6607189786</v>
      </c>
      <c r="V115" s="527">
        <v>9444.2312573797008</v>
      </c>
      <c r="W115" s="525">
        <v>530.55278236369998</v>
      </c>
      <c r="X115" s="525">
        <v>-362.87268725109999</v>
      </c>
      <c r="Y115" s="525">
        <v>662.75655173370001</v>
      </c>
      <c r="Z115" s="525">
        <v>299.88386448260002</v>
      </c>
      <c r="AA115" s="525">
        <v>0</v>
      </c>
      <c r="AB115" s="525">
        <v>830.43664684630005</v>
      </c>
      <c r="AC115" s="526">
        <v>10274.667904226</v>
      </c>
    </row>
    <row r="116" spans="1:29" ht="13.5" customHeight="1" x14ac:dyDescent="0.3">
      <c r="A116" s="540" t="s">
        <v>120</v>
      </c>
      <c r="B116" s="524">
        <v>9143.1955422318006</v>
      </c>
      <c r="C116" s="525">
        <v>571.57329202669996</v>
      </c>
      <c r="D116" s="525">
        <v>298.08099518820001</v>
      </c>
      <c r="E116" s="525">
        <v>273.49229683850001</v>
      </c>
      <c r="F116" s="525">
        <v>-211.89771827089999</v>
      </c>
      <c r="G116" s="525">
        <v>421.76401196569998</v>
      </c>
      <c r="H116" s="525">
        <v>209.86629369479999</v>
      </c>
      <c r="I116" s="525">
        <v>0</v>
      </c>
      <c r="J116" s="525">
        <v>483.3585905333</v>
      </c>
      <c r="K116" s="526">
        <v>9626.5541327651008</v>
      </c>
      <c r="L116" s="524">
        <v>6064.6827476482003</v>
      </c>
      <c r="M116" s="525">
        <v>177.84242385420001</v>
      </c>
      <c r="N116" s="525">
        <v>277.09415062639999</v>
      </c>
      <c r="O116" s="525">
        <v>-99.251726772200001</v>
      </c>
      <c r="P116" s="525">
        <v>40.856426344600003</v>
      </c>
      <c r="Q116" s="525">
        <v>27.861516195699998</v>
      </c>
      <c r="R116" s="525">
        <v>68.717942540300001</v>
      </c>
      <c r="S116" s="525">
        <v>8.7865976900000003E-2</v>
      </c>
      <c r="T116" s="525">
        <v>-30.445918254999999</v>
      </c>
      <c r="U116" s="526">
        <v>6034.2368293932004</v>
      </c>
      <c r="V116" s="527">
        <v>3078.5127945836002</v>
      </c>
      <c r="W116" s="525">
        <v>372.74402361070003</v>
      </c>
      <c r="X116" s="525">
        <v>-252.7541446155</v>
      </c>
      <c r="Y116" s="525">
        <v>393.90249576999997</v>
      </c>
      <c r="Z116" s="525">
        <v>141.14835115450001</v>
      </c>
      <c r="AA116" s="525">
        <v>-8.7865976900000003E-2</v>
      </c>
      <c r="AB116" s="525">
        <v>513.80450878830004</v>
      </c>
      <c r="AC116" s="526">
        <v>3592.3173033718999</v>
      </c>
    </row>
    <row r="117" spans="1:29" ht="13.5" customHeight="1" x14ac:dyDescent="0.3">
      <c r="A117" s="559" t="s">
        <v>561</v>
      </c>
      <c r="B117" s="535">
        <v>5905.9868395288004</v>
      </c>
      <c r="C117" s="536">
        <v>675.14833965579999</v>
      </c>
      <c r="D117" s="536">
        <v>369.49513475819998</v>
      </c>
      <c r="E117" s="536">
        <v>305.65320489760001</v>
      </c>
      <c r="F117" s="536">
        <v>-178.0172960905</v>
      </c>
      <c r="G117" s="536">
        <v>422.65159534899999</v>
      </c>
      <c r="H117" s="536">
        <v>244.63429925849999</v>
      </c>
      <c r="I117" s="536">
        <v>0</v>
      </c>
      <c r="J117" s="536">
        <v>550.2875041561</v>
      </c>
      <c r="K117" s="537">
        <v>6456.2743436848996</v>
      </c>
      <c r="L117" s="535">
        <v>15698.495998496501</v>
      </c>
      <c r="M117" s="536">
        <v>465.04043332909998</v>
      </c>
      <c r="N117" s="536">
        <v>707.3592592512</v>
      </c>
      <c r="O117" s="536">
        <v>-242.31882592209999</v>
      </c>
      <c r="P117" s="536">
        <v>114.02588200859999</v>
      </c>
      <c r="Q117" s="536">
        <v>819.10292582249997</v>
      </c>
      <c r="R117" s="536">
        <v>933.12880783109995</v>
      </c>
      <c r="S117" s="536">
        <v>8.7865976900000003E-2</v>
      </c>
      <c r="T117" s="536">
        <v>690.89784788589998</v>
      </c>
      <c r="U117" s="537">
        <v>16389.393846382402</v>
      </c>
      <c r="V117" s="538">
        <v>-9792.5091589676995</v>
      </c>
      <c r="W117" s="536">
        <v>547.97203081969997</v>
      </c>
      <c r="X117" s="536">
        <v>-292.04317809909998</v>
      </c>
      <c r="Y117" s="536">
        <v>-396.45133047349998</v>
      </c>
      <c r="Z117" s="536">
        <v>-688.49450857260001</v>
      </c>
      <c r="AA117" s="536">
        <v>-8.7865976900000003E-2</v>
      </c>
      <c r="AB117" s="536">
        <v>-140.61034372980001</v>
      </c>
      <c r="AC117" s="537">
        <v>-9933.1195026975001</v>
      </c>
    </row>
    <row r="118" spans="1:29" ht="13.5" customHeight="1" x14ac:dyDescent="0.3">
      <c r="A118" s="560" t="s">
        <v>113</v>
      </c>
      <c r="B118" s="524">
        <v>0</v>
      </c>
      <c r="C118" s="525">
        <v>0</v>
      </c>
      <c r="D118" s="525">
        <v>0</v>
      </c>
      <c r="E118" s="525">
        <v>0</v>
      </c>
      <c r="F118" s="525">
        <v>0</v>
      </c>
      <c r="G118" s="525">
        <v>0</v>
      </c>
      <c r="H118" s="525">
        <v>0</v>
      </c>
      <c r="I118" s="525">
        <v>0</v>
      </c>
      <c r="J118" s="525">
        <v>0</v>
      </c>
      <c r="K118" s="526">
        <v>0</v>
      </c>
      <c r="L118" s="524">
        <v>0</v>
      </c>
      <c r="M118" s="525">
        <v>0</v>
      </c>
      <c r="N118" s="525">
        <v>0</v>
      </c>
      <c r="O118" s="525">
        <v>0</v>
      </c>
      <c r="P118" s="525">
        <v>0</v>
      </c>
      <c r="Q118" s="525">
        <v>0</v>
      </c>
      <c r="R118" s="525">
        <v>0</v>
      </c>
      <c r="S118" s="525">
        <v>0</v>
      </c>
      <c r="T118" s="525">
        <v>0</v>
      </c>
      <c r="U118" s="526">
        <v>0</v>
      </c>
      <c r="V118" s="527">
        <v>0</v>
      </c>
      <c r="W118" s="525">
        <v>0</v>
      </c>
      <c r="X118" s="525">
        <v>0</v>
      </c>
      <c r="Y118" s="525">
        <v>0</v>
      </c>
      <c r="Z118" s="525">
        <v>0</v>
      </c>
      <c r="AA118" s="525">
        <v>0</v>
      </c>
      <c r="AB118" s="525">
        <v>0</v>
      </c>
      <c r="AC118" s="526">
        <v>0</v>
      </c>
    </row>
    <row r="119" spans="1:29" ht="13.5" customHeight="1" x14ac:dyDescent="0.3">
      <c r="A119" s="541" t="s">
        <v>114</v>
      </c>
      <c r="B119" s="524">
        <v>53.676604186600002</v>
      </c>
      <c r="C119" s="525">
        <v>1.7630833486999999</v>
      </c>
      <c r="D119" s="525">
        <v>4.5410530019999999</v>
      </c>
      <c r="E119" s="525">
        <v>-2.7779696533</v>
      </c>
      <c r="F119" s="525">
        <v>-0.27838148740000002</v>
      </c>
      <c r="G119" s="525">
        <v>1.3744009511999999</v>
      </c>
      <c r="H119" s="525">
        <v>1.0960194638</v>
      </c>
      <c r="I119" s="525">
        <v>0</v>
      </c>
      <c r="J119" s="525">
        <v>-1.6819501895</v>
      </c>
      <c r="K119" s="526">
        <v>51.994653997100002</v>
      </c>
      <c r="L119" s="524">
        <v>9623.4284431549004</v>
      </c>
      <c r="M119" s="525">
        <v>287.19446513529999</v>
      </c>
      <c r="N119" s="525">
        <v>430.11287132119998</v>
      </c>
      <c r="O119" s="525">
        <v>-142.91840618590001</v>
      </c>
      <c r="P119" s="525">
        <v>73.113047661899998</v>
      </c>
      <c r="Q119" s="525">
        <v>791.59193139700005</v>
      </c>
      <c r="R119" s="525">
        <v>864.70497905889999</v>
      </c>
      <c r="S119" s="525">
        <v>0</v>
      </c>
      <c r="T119" s="525">
        <v>721.78657287299995</v>
      </c>
      <c r="U119" s="526">
        <v>10345.2150160279</v>
      </c>
      <c r="V119" s="527">
        <v>-9569.7518389682991</v>
      </c>
      <c r="W119" s="525">
        <v>140.14043653260001</v>
      </c>
      <c r="X119" s="525">
        <v>-73.391429149299995</v>
      </c>
      <c r="Y119" s="525">
        <v>-790.21753044579998</v>
      </c>
      <c r="Z119" s="525">
        <v>-863.60895959510003</v>
      </c>
      <c r="AA119" s="525">
        <v>0</v>
      </c>
      <c r="AB119" s="525">
        <v>-723.46852306250003</v>
      </c>
      <c r="AC119" s="526">
        <v>-10293.220362030799</v>
      </c>
    </row>
    <row r="120" spans="1:29" ht="13.5" customHeight="1" x14ac:dyDescent="0.3">
      <c r="A120" s="561" t="s">
        <v>115</v>
      </c>
      <c r="B120" s="524">
        <v>53.676604186600002</v>
      </c>
      <c r="C120" s="525">
        <v>1.7630833486999999</v>
      </c>
      <c r="D120" s="525">
        <v>4.5410530019999999</v>
      </c>
      <c r="E120" s="525">
        <v>-2.7779696533</v>
      </c>
      <c r="F120" s="525">
        <v>-0.27838148740000002</v>
      </c>
      <c r="G120" s="525">
        <v>1.3744009511999999</v>
      </c>
      <c r="H120" s="525">
        <v>1.0960194638</v>
      </c>
      <c r="I120" s="525">
        <v>0</v>
      </c>
      <c r="J120" s="525">
        <v>-1.6819501895</v>
      </c>
      <c r="K120" s="526">
        <v>51.994653997100002</v>
      </c>
      <c r="L120" s="524">
        <v>9623.4284431549004</v>
      </c>
      <c r="M120" s="525">
        <v>287.19446513529999</v>
      </c>
      <c r="N120" s="525">
        <v>430.11287132119998</v>
      </c>
      <c r="O120" s="525">
        <v>-142.91840618590001</v>
      </c>
      <c r="P120" s="525">
        <v>73.113047661899998</v>
      </c>
      <c r="Q120" s="525">
        <v>791.59193139700005</v>
      </c>
      <c r="R120" s="525">
        <v>864.70497905889999</v>
      </c>
      <c r="S120" s="525">
        <v>0</v>
      </c>
      <c r="T120" s="525">
        <v>721.78657287299995</v>
      </c>
      <c r="U120" s="526">
        <v>10345.2150160279</v>
      </c>
      <c r="V120" s="527">
        <v>-9569.7518389682991</v>
      </c>
      <c r="W120" s="525">
        <v>140.14043653260001</v>
      </c>
      <c r="X120" s="525">
        <v>-73.391429149299995</v>
      </c>
      <c r="Y120" s="525">
        <v>-790.21753044579998</v>
      </c>
      <c r="Z120" s="525">
        <v>-863.60895959510003</v>
      </c>
      <c r="AA120" s="525">
        <v>0</v>
      </c>
      <c r="AB120" s="525">
        <v>-723.46852306250003</v>
      </c>
      <c r="AC120" s="526">
        <v>-10293.220362030799</v>
      </c>
    </row>
    <row r="121" spans="1:29" ht="13.5" customHeight="1" x14ac:dyDescent="0.3">
      <c r="A121" s="561" t="s">
        <v>116</v>
      </c>
      <c r="B121" s="524">
        <v>0</v>
      </c>
      <c r="C121" s="525">
        <v>0</v>
      </c>
      <c r="D121" s="525">
        <v>0</v>
      </c>
      <c r="E121" s="525">
        <v>0</v>
      </c>
      <c r="F121" s="525">
        <v>0</v>
      </c>
      <c r="G121" s="525">
        <v>0</v>
      </c>
      <c r="H121" s="525">
        <v>0</v>
      </c>
      <c r="I121" s="525">
        <v>0</v>
      </c>
      <c r="J121" s="525">
        <v>0</v>
      </c>
      <c r="K121" s="526">
        <v>0</v>
      </c>
      <c r="L121" s="524">
        <v>0</v>
      </c>
      <c r="M121" s="525">
        <v>0</v>
      </c>
      <c r="N121" s="525">
        <v>0</v>
      </c>
      <c r="O121" s="525">
        <v>0</v>
      </c>
      <c r="P121" s="525">
        <v>0</v>
      </c>
      <c r="Q121" s="525">
        <v>0</v>
      </c>
      <c r="R121" s="525">
        <v>0</v>
      </c>
      <c r="S121" s="525">
        <v>0</v>
      </c>
      <c r="T121" s="525">
        <v>0</v>
      </c>
      <c r="U121" s="526">
        <v>0</v>
      </c>
      <c r="V121" s="527">
        <v>0</v>
      </c>
      <c r="W121" s="525">
        <v>0</v>
      </c>
      <c r="X121" s="525">
        <v>0</v>
      </c>
      <c r="Y121" s="525">
        <v>0</v>
      </c>
      <c r="Z121" s="525">
        <v>0</v>
      </c>
      <c r="AA121" s="525">
        <v>0</v>
      </c>
      <c r="AB121" s="525">
        <v>0</v>
      </c>
      <c r="AC121" s="526">
        <v>0</v>
      </c>
    </row>
    <row r="122" spans="1:29" ht="13.5" customHeight="1" x14ac:dyDescent="0.3">
      <c r="A122" s="541" t="s">
        <v>117</v>
      </c>
      <c r="B122" s="524">
        <v>9.6636939376999997</v>
      </c>
      <c r="C122" s="525">
        <v>0</v>
      </c>
      <c r="D122" s="525">
        <v>1.2558526688</v>
      </c>
      <c r="E122" s="525">
        <v>-1.2558526688</v>
      </c>
      <c r="F122" s="525">
        <v>-6.6025822200000001E-2</v>
      </c>
      <c r="G122" s="525">
        <v>-0.1347435803</v>
      </c>
      <c r="H122" s="525">
        <v>-0.2007694025</v>
      </c>
      <c r="I122" s="525">
        <v>0</v>
      </c>
      <c r="J122" s="525">
        <v>-1.4566220713</v>
      </c>
      <c r="K122" s="526">
        <v>8.2070718663999997</v>
      </c>
      <c r="L122" s="524">
        <v>0</v>
      </c>
      <c r="M122" s="525">
        <v>0</v>
      </c>
      <c r="N122" s="525">
        <v>0</v>
      </c>
      <c r="O122" s="525">
        <v>0</v>
      </c>
      <c r="P122" s="525">
        <v>0</v>
      </c>
      <c r="Q122" s="525">
        <v>0</v>
      </c>
      <c r="R122" s="525">
        <v>0</v>
      </c>
      <c r="S122" s="525">
        <v>0</v>
      </c>
      <c r="T122" s="525">
        <v>0</v>
      </c>
      <c r="U122" s="526">
        <v>0</v>
      </c>
      <c r="V122" s="527">
        <v>9.6636939376999997</v>
      </c>
      <c r="W122" s="525">
        <v>-1.2558526688</v>
      </c>
      <c r="X122" s="525">
        <v>-6.6025822200000001E-2</v>
      </c>
      <c r="Y122" s="525">
        <v>-0.1347435803</v>
      </c>
      <c r="Z122" s="525">
        <v>-0.2007694025</v>
      </c>
      <c r="AA122" s="525">
        <v>0</v>
      </c>
      <c r="AB122" s="525">
        <v>-1.4566220713</v>
      </c>
      <c r="AC122" s="526">
        <v>8.2070718663999997</v>
      </c>
    </row>
    <row r="123" spans="1:29" ht="13.5" customHeight="1" x14ac:dyDescent="0.3">
      <c r="A123" s="541" t="s">
        <v>118</v>
      </c>
      <c r="B123" s="524">
        <v>5842.6465414044997</v>
      </c>
      <c r="C123" s="525">
        <v>673.38525630710001</v>
      </c>
      <c r="D123" s="525">
        <v>363.69822908740002</v>
      </c>
      <c r="E123" s="525">
        <v>309.68702721969998</v>
      </c>
      <c r="F123" s="525">
        <v>-177.6728887809</v>
      </c>
      <c r="G123" s="525">
        <v>421.41193797810001</v>
      </c>
      <c r="H123" s="525">
        <v>243.73904919719999</v>
      </c>
      <c r="I123" s="525">
        <v>0</v>
      </c>
      <c r="J123" s="525">
        <v>553.42607641689995</v>
      </c>
      <c r="K123" s="526">
        <v>6396.0726178213999</v>
      </c>
      <c r="L123" s="524">
        <v>6075.0675553416004</v>
      </c>
      <c r="M123" s="525">
        <v>177.84596819379999</v>
      </c>
      <c r="N123" s="525">
        <v>277.24638793000003</v>
      </c>
      <c r="O123" s="525">
        <v>-99.400419736200007</v>
      </c>
      <c r="P123" s="525">
        <v>40.912834346700002</v>
      </c>
      <c r="Q123" s="525">
        <v>27.510994425500002</v>
      </c>
      <c r="R123" s="525">
        <v>68.423828772199997</v>
      </c>
      <c r="S123" s="525">
        <v>8.7865976900000003E-2</v>
      </c>
      <c r="T123" s="525">
        <v>-30.888724987100002</v>
      </c>
      <c r="U123" s="526">
        <v>6044.1788303545</v>
      </c>
      <c r="V123" s="527">
        <v>-232.42101393710001</v>
      </c>
      <c r="W123" s="525">
        <v>409.08744695590002</v>
      </c>
      <c r="X123" s="525">
        <v>-218.58572312760001</v>
      </c>
      <c r="Y123" s="525">
        <v>393.90094355259998</v>
      </c>
      <c r="Z123" s="525">
        <v>175.31522042500001</v>
      </c>
      <c r="AA123" s="525">
        <v>-8.7865976900000003E-2</v>
      </c>
      <c r="AB123" s="525">
        <v>584.31480140400004</v>
      </c>
      <c r="AC123" s="526">
        <v>351.89378746689999</v>
      </c>
    </row>
    <row r="124" spans="1:29" ht="13.5" customHeight="1" x14ac:dyDescent="0.3">
      <c r="A124" s="561" t="s">
        <v>119</v>
      </c>
      <c r="B124" s="524">
        <v>3167.15912325</v>
      </c>
      <c r="C124" s="525">
        <v>468.03256489210003</v>
      </c>
      <c r="D124" s="525">
        <v>225.84448599839999</v>
      </c>
      <c r="E124" s="525">
        <v>242.18807889370001</v>
      </c>
      <c r="F124" s="525">
        <v>-68.171780437699994</v>
      </c>
      <c r="G124" s="525">
        <v>253.22830553239999</v>
      </c>
      <c r="H124" s="525">
        <v>185.05652509469999</v>
      </c>
      <c r="I124" s="525">
        <v>0</v>
      </c>
      <c r="J124" s="525">
        <v>427.2446039884</v>
      </c>
      <c r="K124" s="526">
        <v>3594.4037272383998</v>
      </c>
      <c r="L124" s="524">
        <v>10.384807693400001</v>
      </c>
      <c r="M124" s="525">
        <v>3.5443395999999999E-3</v>
      </c>
      <c r="N124" s="525">
        <v>0.15223730360000001</v>
      </c>
      <c r="O124" s="525">
        <v>-0.14869296400000001</v>
      </c>
      <c r="P124" s="525">
        <v>5.64080021E-2</v>
      </c>
      <c r="Q124" s="525">
        <v>-0.35052177020000003</v>
      </c>
      <c r="R124" s="525">
        <v>-0.29411376810000001</v>
      </c>
      <c r="S124" s="525">
        <v>0</v>
      </c>
      <c r="T124" s="525">
        <v>-0.44280673209999999</v>
      </c>
      <c r="U124" s="526">
        <v>9.9420009612999998</v>
      </c>
      <c r="V124" s="527">
        <v>3156.7743155566</v>
      </c>
      <c r="W124" s="525">
        <v>242.3367718577</v>
      </c>
      <c r="X124" s="525">
        <v>-68.228188439799993</v>
      </c>
      <c r="Y124" s="525">
        <v>253.57882730259999</v>
      </c>
      <c r="Z124" s="525">
        <v>185.3506388628</v>
      </c>
      <c r="AA124" s="525">
        <v>0</v>
      </c>
      <c r="AB124" s="525">
        <v>427.6874107205</v>
      </c>
      <c r="AC124" s="526">
        <v>3584.4617262770998</v>
      </c>
    </row>
    <row r="125" spans="1:29" ht="13.5" customHeight="1" x14ac:dyDescent="0.3">
      <c r="A125" s="561" t="s">
        <v>120</v>
      </c>
      <c r="B125" s="524">
        <v>2675.4874181545001</v>
      </c>
      <c r="C125" s="525">
        <v>205.35269141500001</v>
      </c>
      <c r="D125" s="525">
        <v>137.85374308900001</v>
      </c>
      <c r="E125" s="525">
        <v>67.498948326000004</v>
      </c>
      <c r="F125" s="525">
        <v>-109.5011083432</v>
      </c>
      <c r="G125" s="525">
        <v>168.1836324457</v>
      </c>
      <c r="H125" s="525">
        <v>58.682524102499997</v>
      </c>
      <c r="I125" s="525">
        <v>0</v>
      </c>
      <c r="J125" s="525">
        <v>126.1814724285</v>
      </c>
      <c r="K125" s="526">
        <v>2801.6688905830001</v>
      </c>
      <c r="L125" s="524">
        <v>6064.6827476482003</v>
      </c>
      <c r="M125" s="525">
        <v>177.84242385420001</v>
      </c>
      <c r="N125" s="525">
        <v>277.09415062639999</v>
      </c>
      <c r="O125" s="525">
        <v>-99.251726772200001</v>
      </c>
      <c r="P125" s="525">
        <v>40.856426344600003</v>
      </c>
      <c r="Q125" s="525">
        <v>27.861516195699998</v>
      </c>
      <c r="R125" s="525">
        <v>68.717942540300001</v>
      </c>
      <c r="S125" s="525">
        <v>8.7865976900000003E-2</v>
      </c>
      <c r="T125" s="525">
        <v>-30.445918254999999</v>
      </c>
      <c r="U125" s="526">
        <v>6034.2368293932004</v>
      </c>
      <c r="V125" s="527">
        <v>-3389.1953294936998</v>
      </c>
      <c r="W125" s="525">
        <v>166.75067509819999</v>
      </c>
      <c r="X125" s="525">
        <v>-150.35753468780001</v>
      </c>
      <c r="Y125" s="525">
        <v>140.32211624999999</v>
      </c>
      <c r="Z125" s="525">
        <v>-10.035418437800001</v>
      </c>
      <c r="AA125" s="525">
        <v>-8.7865976900000003E-2</v>
      </c>
      <c r="AB125" s="525">
        <v>156.62739068350001</v>
      </c>
      <c r="AC125" s="526">
        <v>-3232.5679388101998</v>
      </c>
    </row>
    <row r="126" spans="1:29" ht="13.5" customHeight="1" x14ac:dyDescent="0.3">
      <c r="A126" s="559" t="s">
        <v>562</v>
      </c>
      <c r="B126" s="535">
        <v>14836.8094677192</v>
      </c>
      <c r="C126" s="536">
        <v>875.98729720710003</v>
      </c>
      <c r="D126" s="536">
        <v>358.36863612420001</v>
      </c>
      <c r="E126" s="536">
        <v>517.61866108289996</v>
      </c>
      <c r="F126" s="536">
        <v>-400.3793228257</v>
      </c>
      <c r="G126" s="536">
        <v>686.98201541219998</v>
      </c>
      <c r="H126" s="536">
        <v>286.60269258649998</v>
      </c>
      <c r="I126" s="536">
        <v>0</v>
      </c>
      <c r="J126" s="536">
        <v>804.22135366939995</v>
      </c>
      <c r="K126" s="537">
        <v>15641.0308213886</v>
      </c>
      <c r="L126" s="535">
        <v>2051.5348137393999</v>
      </c>
      <c r="M126" s="536">
        <v>125.7306116801</v>
      </c>
      <c r="N126" s="536">
        <v>99.257291083499993</v>
      </c>
      <c r="O126" s="536">
        <v>26.473320596600001</v>
      </c>
      <c r="P126" s="536">
        <v>0.78093269369999996</v>
      </c>
      <c r="Q126" s="536">
        <v>24.299488358800001</v>
      </c>
      <c r="R126" s="536">
        <v>25.0804210525</v>
      </c>
      <c r="S126" s="536">
        <v>0</v>
      </c>
      <c r="T126" s="536">
        <v>51.553741649099997</v>
      </c>
      <c r="U126" s="537">
        <v>2103.0885553885</v>
      </c>
      <c r="V126" s="538">
        <v>12785.274653979801</v>
      </c>
      <c r="W126" s="536">
        <v>491.14534048629997</v>
      </c>
      <c r="X126" s="536">
        <v>-401.16025551939998</v>
      </c>
      <c r="Y126" s="536">
        <v>662.68252705340001</v>
      </c>
      <c r="Z126" s="536">
        <v>261.52227153400003</v>
      </c>
      <c r="AA126" s="536">
        <v>0</v>
      </c>
      <c r="AB126" s="536">
        <v>752.6676120203</v>
      </c>
      <c r="AC126" s="537">
        <v>13537.9422660001</v>
      </c>
    </row>
    <row r="127" spans="1:29" ht="13.5" customHeight="1" x14ac:dyDescent="0.3">
      <c r="A127" s="560" t="s">
        <v>113</v>
      </c>
      <c r="B127" s="524">
        <v>0</v>
      </c>
      <c r="C127" s="525">
        <v>0</v>
      </c>
      <c r="D127" s="525">
        <v>0</v>
      </c>
      <c r="E127" s="525">
        <v>0</v>
      </c>
      <c r="F127" s="525">
        <v>0</v>
      </c>
      <c r="G127" s="525">
        <v>0</v>
      </c>
      <c r="H127" s="525">
        <v>0</v>
      </c>
      <c r="I127" s="525">
        <v>0</v>
      </c>
      <c r="J127" s="525">
        <v>0</v>
      </c>
      <c r="K127" s="526">
        <v>0</v>
      </c>
      <c r="L127" s="524">
        <v>0</v>
      </c>
      <c r="M127" s="525">
        <v>0</v>
      </c>
      <c r="N127" s="525">
        <v>0</v>
      </c>
      <c r="O127" s="525">
        <v>0</v>
      </c>
      <c r="P127" s="525">
        <v>0</v>
      </c>
      <c r="Q127" s="525">
        <v>0</v>
      </c>
      <c r="R127" s="525">
        <v>0</v>
      </c>
      <c r="S127" s="525">
        <v>0</v>
      </c>
      <c r="T127" s="525">
        <v>0</v>
      </c>
      <c r="U127" s="526">
        <v>0</v>
      </c>
      <c r="V127" s="527">
        <v>0</v>
      </c>
      <c r="W127" s="525">
        <v>0</v>
      </c>
      <c r="X127" s="525">
        <v>0</v>
      </c>
      <c r="Y127" s="525">
        <v>0</v>
      </c>
      <c r="Z127" s="525">
        <v>0</v>
      </c>
      <c r="AA127" s="525">
        <v>0</v>
      </c>
      <c r="AB127" s="525">
        <v>0</v>
      </c>
      <c r="AC127" s="526">
        <v>0</v>
      </c>
    </row>
    <row r="128" spans="1:29" ht="13.5" customHeight="1" x14ac:dyDescent="0.3">
      <c r="A128" s="541" t="s">
        <v>114</v>
      </c>
      <c r="B128" s="524">
        <v>4.6683325308999999</v>
      </c>
      <c r="C128" s="525">
        <v>0.38666740469999999</v>
      </c>
      <c r="D128" s="525">
        <v>5.1694304900000002E-2</v>
      </c>
      <c r="E128" s="525">
        <v>0.33497309980000001</v>
      </c>
      <c r="F128" s="525">
        <v>-4.8332327699999997E-2</v>
      </c>
      <c r="G128" s="525">
        <v>5.6560761899999999E-2</v>
      </c>
      <c r="H128" s="525">
        <v>8.2284342000000007E-3</v>
      </c>
      <c r="I128" s="525">
        <v>0</v>
      </c>
      <c r="J128" s="525">
        <v>0.34320153399999997</v>
      </c>
      <c r="K128" s="526">
        <v>5.0115340649000002</v>
      </c>
      <c r="L128" s="524">
        <v>72.729373381399995</v>
      </c>
      <c r="M128" s="525">
        <v>16.730468916900001</v>
      </c>
      <c r="N128" s="525">
        <v>0.80717583770000001</v>
      </c>
      <c r="O128" s="525">
        <v>15.9232930792</v>
      </c>
      <c r="P128" s="525">
        <v>-0.53264674779999999</v>
      </c>
      <c r="Q128" s="525">
        <v>0.2498176584</v>
      </c>
      <c r="R128" s="525">
        <v>-0.28282908940000001</v>
      </c>
      <c r="S128" s="525">
        <v>0</v>
      </c>
      <c r="T128" s="525">
        <v>15.640463989800001</v>
      </c>
      <c r="U128" s="526">
        <v>88.369837371200006</v>
      </c>
      <c r="V128" s="527">
        <v>-68.061040850500007</v>
      </c>
      <c r="W128" s="525">
        <v>-15.5883199794</v>
      </c>
      <c r="X128" s="525">
        <v>0.48431442009999998</v>
      </c>
      <c r="Y128" s="525">
        <v>-0.1932568965</v>
      </c>
      <c r="Z128" s="525">
        <v>0.29105752359999998</v>
      </c>
      <c r="AA128" s="525">
        <v>0</v>
      </c>
      <c r="AB128" s="525">
        <v>-15.2972624558</v>
      </c>
      <c r="AC128" s="526">
        <v>-83.358303306300002</v>
      </c>
    </row>
    <row r="129" spans="1:29" ht="13.5" customHeight="1" x14ac:dyDescent="0.3">
      <c r="A129" s="561" t="s">
        <v>115</v>
      </c>
      <c r="B129" s="524">
        <v>4.6683325308999999</v>
      </c>
      <c r="C129" s="525">
        <v>0.38666740469999999</v>
      </c>
      <c r="D129" s="525">
        <v>5.1694304900000002E-2</v>
      </c>
      <c r="E129" s="525">
        <v>0.33497309980000001</v>
      </c>
      <c r="F129" s="525">
        <v>-4.8332327699999997E-2</v>
      </c>
      <c r="G129" s="525">
        <v>5.6560761899999999E-2</v>
      </c>
      <c r="H129" s="525">
        <v>8.2284342000000007E-3</v>
      </c>
      <c r="I129" s="525">
        <v>0</v>
      </c>
      <c r="J129" s="525">
        <v>0.34320153399999997</v>
      </c>
      <c r="K129" s="526">
        <v>5.0115340649000002</v>
      </c>
      <c r="L129" s="524">
        <v>0</v>
      </c>
      <c r="M129" s="525">
        <v>0</v>
      </c>
      <c r="N129" s="525">
        <v>0</v>
      </c>
      <c r="O129" s="525">
        <v>0</v>
      </c>
      <c r="P129" s="525">
        <v>0</v>
      </c>
      <c r="Q129" s="525">
        <v>0</v>
      </c>
      <c r="R129" s="525">
        <v>0</v>
      </c>
      <c r="S129" s="525">
        <v>0</v>
      </c>
      <c r="T129" s="525">
        <v>0</v>
      </c>
      <c r="U129" s="526">
        <v>0</v>
      </c>
      <c r="V129" s="527">
        <v>4.6683325308999999</v>
      </c>
      <c r="W129" s="525">
        <v>0.33497309980000001</v>
      </c>
      <c r="X129" s="525">
        <v>-4.8332327699999997E-2</v>
      </c>
      <c r="Y129" s="525">
        <v>5.6560761899999999E-2</v>
      </c>
      <c r="Z129" s="525">
        <v>8.2284342000000007E-3</v>
      </c>
      <c r="AA129" s="525">
        <v>0</v>
      </c>
      <c r="AB129" s="525">
        <v>0.34320153399999997</v>
      </c>
      <c r="AC129" s="526">
        <v>5.0115340649000002</v>
      </c>
    </row>
    <row r="130" spans="1:29" ht="13.5" customHeight="1" x14ac:dyDescent="0.3">
      <c r="A130" s="561" t="s">
        <v>116</v>
      </c>
      <c r="B130" s="524">
        <v>0</v>
      </c>
      <c r="C130" s="525">
        <v>0</v>
      </c>
      <c r="D130" s="525">
        <v>0</v>
      </c>
      <c r="E130" s="525">
        <v>0</v>
      </c>
      <c r="F130" s="525">
        <v>0</v>
      </c>
      <c r="G130" s="525">
        <v>0</v>
      </c>
      <c r="H130" s="525">
        <v>0</v>
      </c>
      <c r="I130" s="525">
        <v>0</v>
      </c>
      <c r="J130" s="525">
        <v>0</v>
      </c>
      <c r="K130" s="526">
        <v>0</v>
      </c>
      <c r="L130" s="524">
        <v>72.729373381399995</v>
      </c>
      <c r="M130" s="525">
        <v>16.730468916900001</v>
      </c>
      <c r="N130" s="525">
        <v>0.80717583770000001</v>
      </c>
      <c r="O130" s="525">
        <v>15.9232930792</v>
      </c>
      <c r="P130" s="525">
        <v>-0.53264674779999999</v>
      </c>
      <c r="Q130" s="525">
        <v>0.2498176584</v>
      </c>
      <c r="R130" s="525">
        <v>-0.28282908940000001</v>
      </c>
      <c r="S130" s="525">
        <v>0</v>
      </c>
      <c r="T130" s="525">
        <v>15.640463989800001</v>
      </c>
      <c r="U130" s="526">
        <v>88.369837371200006</v>
      </c>
      <c r="V130" s="527">
        <v>-72.729373381399995</v>
      </c>
      <c r="W130" s="525">
        <v>-15.9232930792</v>
      </c>
      <c r="X130" s="525">
        <v>0.53264674779999999</v>
      </c>
      <c r="Y130" s="525">
        <v>-0.2498176584</v>
      </c>
      <c r="Z130" s="525">
        <v>0.28282908940000001</v>
      </c>
      <c r="AA130" s="525">
        <v>0</v>
      </c>
      <c r="AB130" s="525">
        <v>-15.640463989800001</v>
      </c>
      <c r="AC130" s="526">
        <v>-88.369837371200006</v>
      </c>
    </row>
    <row r="131" spans="1:29" ht="13.5" customHeight="1" x14ac:dyDescent="0.3">
      <c r="A131" s="541" t="s">
        <v>117</v>
      </c>
      <c r="B131" s="524">
        <v>98.170628929900005</v>
      </c>
      <c r="C131" s="525">
        <v>13.350444167699999</v>
      </c>
      <c r="D131" s="525">
        <v>0.82614272050000004</v>
      </c>
      <c r="E131" s="525">
        <v>12.524301447199999</v>
      </c>
      <c r="F131" s="525">
        <v>-4.6034612005</v>
      </c>
      <c r="G131" s="525">
        <v>0.1176799988</v>
      </c>
      <c r="H131" s="525">
        <v>-4.4857812017000001</v>
      </c>
      <c r="I131" s="525">
        <v>0</v>
      </c>
      <c r="J131" s="525">
        <v>8.0385202455000009</v>
      </c>
      <c r="K131" s="526">
        <v>106.2091491754</v>
      </c>
      <c r="L131" s="524">
        <v>0</v>
      </c>
      <c r="M131" s="525">
        <v>0</v>
      </c>
      <c r="N131" s="525">
        <v>0</v>
      </c>
      <c r="O131" s="525">
        <v>0</v>
      </c>
      <c r="P131" s="525">
        <v>0</v>
      </c>
      <c r="Q131" s="525">
        <v>0</v>
      </c>
      <c r="R131" s="525">
        <v>0</v>
      </c>
      <c r="S131" s="525">
        <v>0</v>
      </c>
      <c r="T131" s="525">
        <v>0</v>
      </c>
      <c r="U131" s="526">
        <v>0</v>
      </c>
      <c r="V131" s="527">
        <v>98.170628929900005</v>
      </c>
      <c r="W131" s="525">
        <v>12.524301447199999</v>
      </c>
      <c r="X131" s="525">
        <v>-4.6034612005</v>
      </c>
      <c r="Y131" s="525">
        <v>0.1176799988</v>
      </c>
      <c r="Z131" s="525">
        <v>-4.4857812017000001</v>
      </c>
      <c r="AA131" s="525">
        <v>0</v>
      </c>
      <c r="AB131" s="525">
        <v>8.0385202455000009</v>
      </c>
      <c r="AC131" s="526">
        <v>106.2091491754</v>
      </c>
    </row>
    <row r="132" spans="1:29" ht="13.5" customHeight="1" x14ac:dyDescent="0.3">
      <c r="A132" s="541" t="s">
        <v>118</v>
      </c>
      <c r="B132" s="524">
        <v>14733.9705062584</v>
      </c>
      <c r="C132" s="525">
        <v>862.25018563469996</v>
      </c>
      <c r="D132" s="525">
        <v>357.49079909879998</v>
      </c>
      <c r="E132" s="525">
        <v>504.75938653589998</v>
      </c>
      <c r="F132" s="525">
        <v>-395.72752929749998</v>
      </c>
      <c r="G132" s="525">
        <v>686.80777465150004</v>
      </c>
      <c r="H132" s="525">
        <v>291.080245354</v>
      </c>
      <c r="I132" s="525">
        <v>0</v>
      </c>
      <c r="J132" s="525">
        <v>795.83963188990003</v>
      </c>
      <c r="K132" s="526">
        <v>15529.810138148299</v>
      </c>
      <c r="L132" s="524">
        <v>1978.8054403579999</v>
      </c>
      <c r="M132" s="525">
        <v>109.0001427632</v>
      </c>
      <c r="N132" s="525">
        <v>98.450115245800006</v>
      </c>
      <c r="O132" s="525">
        <v>10.5500275174</v>
      </c>
      <c r="P132" s="525">
        <v>1.3135794414999999</v>
      </c>
      <c r="Q132" s="525">
        <v>24.0496707004</v>
      </c>
      <c r="R132" s="525">
        <v>25.3632501419</v>
      </c>
      <c r="S132" s="525">
        <v>0</v>
      </c>
      <c r="T132" s="525">
        <v>35.9132776593</v>
      </c>
      <c r="U132" s="526">
        <v>2014.7187180173</v>
      </c>
      <c r="V132" s="527">
        <v>12755.165065900401</v>
      </c>
      <c r="W132" s="525">
        <v>494.20935901849998</v>
      </c>
      <c r="X132" s="525">
        <v>-397.04110873899998</v>
      </c>
      <c r="Y132" s="525">
        <v>662.7581039511</v>
      </c>
      <c r="Z132" s="525">
        <v>265.71699521210002</v>
      </c>
      <c r="AA132" s="525">
        <v>0</v>
      </c>
      <c r="AB132" s="525">
        <v>759.92635423060005</v>
      </c>
      <c r="AC132" s="526">
        <v>13515.091420131001</v>
      </c>
    </row>
    <row r="133" spans="1:29" ht="13.5" customHeight="1" x14ac:dyDescent="0.3">
      <c r="A133" s="561" t="s">
        <v>119</v>
      </c>
      <c r="B133" s="524">
        <v>8266.2623821810994</v>
      </c>
      <c r="C133" s="525">
        <v>496.02958502299998</v>
      </c>
      <c r="D133" s="525">
        <v>197.26354699960001</v>
      </c>
      <c r="E133" s="525">
        <v>298.76603802339997</v>
      </c>
      <c r="F133" s="525">
        <v>-293.33091936979997</v>
      </c>
      <c r="G133" s="525">
        <v>433.22739513149997</v>
      </c>
      <c r="H133" s="525">
        <v>139.8964757617</v>
      </c>
      <c r="I133" s="525">
        <v>0</v>
      </c>
      <c r="J133" s="525">
        <v>438.66251378509997</v>
      </c>
      <c r="K133" s="526">
        <v>8704.9248959662</v>
      </c>
      <c r="L133" s="524">
        <v>1978.8054403579999</v>
      </c>
      <c r="M133" s="525">
        <v>109.0001427632</v>
      </c>
      <c r="N133" s="525">
        <v>98.450115245800006</v>
      </c>
      <c r="O133" s="525">
        <v>10.5500275174</v>
      </c>
      <c r="P133" s="525">
        <v>1.3135794414999999</v>
      </c>
      <c r="Q133" s="525">
        <v>24.0496707004</v>
      </c>
      <c r="R133" s="525">
        <v>25.3632501419</v>
      </c>
      <c r="S133" s="525">
        <v>0</v>
      </c>
      <c r="T133" s="525">
        <v>35.9132776593</v>
      </c>
      <c r="U133" s="526">
        <v>2014.7187180173</v>
      </c>
      <c r="V133" s="527">
        <v>6287.4569418231004</v>
      </c>
      <c r="W133" s="525">
        <v>288.21601050599998</v>
      </c>
      <c r="X133" s="525">
        <v>-294.64449881130002</v>
      </c>
      <c r="Y133" s="525">
        <v>409.17772443109999</v>
      </c>
      <c r="Z133" s="525">
        <v>114.53322561980001</v>
      </c>
      <c r="AA133" s="525">
        <v>0</v>
      </c>
      <c r="AB133" s="525">
        <v>402.7492361258</v>
      </c>
      <c r="AC133" s="526">
        <v>6690.2061779489004</v>
      </c>
    </row>
    <row r="134" spans="1:29" ht="13.5" customHeight="1" x14ac:dyDescent="0.3">
      <c r="A134" s="561" t="s">
        <v>120</v>
      </c>
      <c r="B134" s="524">
        <v>6467.7081240773005</v>
      </c>
      <c r="C134" s="525">
        <v>366.22060061169998</v>
      </c>
      <c r="D134" s="525">
        <v>160.2272520992</v>
      </c>
      <c r="E134" s="525">
        <v>205.99334851250001</v>
      </c>
      <c r="F134" s="525">
        <v>-102.3966099277</v>
      </c>
      <c r="G134" s="525">
        <v>253.58037952000001</v>
      </c>
      <c r="H134" s="525">
        <v>151.1837695923</v>
      </c>
      <c r="I134" s="525">
        <v>0</v>
      </c>
      <c r="J134" s="525">
        <v>357.1771181048</v>
      </c>
      <c r="K134" s="526">
        <v>6824.8852421821002</v>
      </c>
      <c r="L134" s="524">
        <v>0</v>
      </c>
      <c r="M134" s="525">
        <v>0</v>
      </c>
      <c r="N134" s="525">
        <v>0</v>
      </c>
      <c r="O134" s="525">
        <v>0</v>
      </c>
      <c r="P134" s="525">
        <v>0</v>
      </c>
      <c r="Q134" s="525">
        <v>0</v>
      </c>
      <c r="R134" s="525">
        <v>0</v>
      </c>
      <c r="S134" s="525">
        <v>0</v>
      </c>
      <c r="T134" s="525">
        <v>0</v>
      </c>
      <c r="U134" s="526">
        <v>0</v>
      </c>
      <c r="V134" s="527">
        <v>6467.7081240773005</v>
      </c>
      <c r="W134" s="525">
        <v>205.99334851250001</v>
      </c>
      <c r="X134" s="525">
        <v>-102.3966099277</v>
      </c>
      <c r="Y134" s="525">
        <v>253.58037952000001</v>
      </c>
      <c r="Z134" s="525">
        <v>151.1837695923</v>
      </c>
      <c r="AA134" s="525">
        <v>0</v>
      </c>
      <c r="AB134" s="525">
        <v>357.1771181048</v>
      </c>
      <c r="AC134" s="526">
        <v>6824.8852421821002</v>
      </c>
    </row>
    <row r="135" spans="1:29" s="514" customFormat="1" ht="13.5" customHeight="1" x14ac:dyDescent="0.3">
      <c r="A135" s="562" t="s">
        <v>563</v>
      </c>
      <c r="B135" s="507">
        <v>13900.456067289701</v>
      </c>
      <c r="C135" s="508">
        <v>4053.4160136270998</v>
      </c>
      <c r="D135" s="508">
        <v>5058.0114980887001</v>
      </c>
      <c r="E135" s="508">
        <v>-1004.5954844616</v>
      </c>
      <c r="F135" s="508">
        <v>-204.94605844500001</v>
      </c>
      <c r="G135" s="508">
        <v>123.66195309130001</v>
      </c>
      <c r="H135" s="508">
        <v>-81.284105353699999</v>
      </c>
      <c r="I135" s="508">
        <v>0</v>
      </c>
      <c r="J135" s="508">
        <v>-1085.8795898153001</v>
      </c>
      <c r="K135" s="509">
        <v>12814.5764774744</v>
      </c>
      <c r="L135" s="507">
        <v>56853.124743201101</v>
      </c>
      <c r="M135" s="508">
        <v>24199.956642864199</v>
      </c>
      <c r="N135" s="508">
        <v>20514.540143959999</v>
      </c>
      <c r="O135" s="508">
        <v>3685.4164989042001</v>
      </c>
      <c r="P135" s="508">
        <v>-1539.9402775577</v>
      </c>
      <c r="Q135" s="508">
        <v>534.53229119829996</v>
      </c>
      <c r="R135" s="508">
        <v>-1005.4079863594</v>
      </c>
      <c r="S135" s="508">
        <v>0</v>
      </c>
      <c r="T135" s="508">
        <v>2680.0085125447999</v>
      </c>
      <c r="U135" s="509">
        <v>59533.133255745903</v>
      </c>
      <c r="V135" s="513">
        <v>-42952.668675911402</v>
      </c>
      <c r="W135" s="508">
        <v>-4690.0119833658</v>
      </c>
      <c r="X135" s="508">
        <v>1334.9942191127</v>
      </c>
      <c r="Y135" s="508">
        <v>-410.87033810700001</v>
      </c>
      <c r="Z135" s="508">
        <v>924.12388100570001</v>
      </c>
      <c r="AA135" s="508">
        <v>0</v>
      </c>
      <c r="AB135" s="508">
        <v>-3765.8881023601002</v>
      </c>
      <c r="AC135" s="509">
        <v>-46718.556778271501</v>
      </c>
    </row>
    <row r="136" spans="1:29" ht="13.5" customHeight="1" x14ac:dyDescent="0.3">
      <c r="A136" s="563" t="s">
        <v>113</v>
      </c>
      <c r="B136" s="524">
        <v>0</v>
      </c>
      <c r="C136" s="525">
        <v>0</v>
      </c>
      <c r="D136" s="525">
        <v>0</v>
      </c>
      <c r="E136" s="525">
        <v>0</v>
      </c>
      <c r="F136" s="525">
        <v>0</v>
      </c>
      <c r="G136" s="525">
        <v>0</v>
      </c>
      <c r="H136" s="525">
        <v>0</v>
      </c>
      <c r="I136" s="525">
        <v>0</v>
      </c>
      <c r="J136" s="525">
        <v>0</v>
      </c>
      <c r="K136" s="526">
        <v>0</v>
      </c>
      <c r="L136" s="524">
        <v>5048.2377202788002</v>
      </c>
      <c r="M136" s="525">
        <v>9598.0692347941003</v>
      </c>
      <c r="N136" s="525">
        <v>12223.154988628999</v>
      </c>
      <c r="O136" s="525">
        <v>-2625.0857538349001</v>
      </c>
      <c r="P136" s="525">
        <v>-0.65566653659999996</v>
      </c>
      <c r="Q136" s="525">
        <v>0</v>
      </c>
      <c r="R136" s="525">
        <v>-0.65566653659999996</v>
      </c>
      <c r="S136" s="525">
        <v>0</v>
      </c>
      <c r="T136" s="525">
        <v>-2625.7414203715002</v>
      </c>
      <c r="U136" s="526">
        <v>2422.4962999073</v>
      </c>
      <c r="V136" s="527">
        <v>-5048.2377202788002</v>
      </c>
      <c r="W136" s="525">
        <v>2625.0857538349001</v>
      </c>
      <c r="X136" s="525">
        <v>0.65566653659999996</v>
      </c>
      <c r="Y136" s="525">
        <v>0</v>
      </c>
      <c r="Z136" s="525">
        <v>0.65566653659999996</v>
      </c>
      <c r="AA136" s="525">
        <v>0</v>
      </c>
      <c r="AB136" s="525">
        <v>2625.7414203715002</v>
      </c>
      <c r="AC136" s="526">
        <v>-2422.4962999073</v>
      </c>
    </row>
    <row r="137" spans="1:29" ht="13.5" customHeight="1" x14ac:dyDescent="0.3">
      <c r="A137" s="564" t="s">
        <v>114</v>
      </c>
      <c r="B137" s="524">
        <v>3941.5916601156</v>
      </c>
      <c r="C137" s="525">
        <v>302.09720473869999</v>
      </c>
      <c r="D137" s="525">
        <v>604.45095888339995</v>
      </c>
      <c r="E137" s="525">
        <v>-302.35375414470002</v>
      </c>
      <c r="F137" s="525">
        <v>-81.473420174500006</v>
      </c>
      <c r="G137" s="525">
        <v>39.265186746600001</v>
      </c>
      <c r="H137" s="525">
        <v>-42.208233427899998</v>
      </c>
      <c r="I137" s="525">
        <v>0</v>
      </c>
      <c r="J137" s="525">
        <v>-344.5619875726</v>
      </c>
      <c r="K137" s="526">
        <v>3597.0296725429998</v>
      </c>
      <c r="L137" s="524">
        <v>9824.3896807343008</v>
      </c>
      <c r="M137" s="525">
        <v>1925.5044625882999</v>
      </c>
      <c r="N137" s="525">
        <v>806.50969211430004</v>
      </c>
      <c r="O137" s="525">
        <v>1118.994770474</v>
      </c>
      <c r="P137" s="525">
        <v>-229.49412682240001</v>
      </c>
      <c r="Q137" s="525">
        <v>44.802198328400003</v>
      </c>
      <c r="R137" s="525">
        <v>-184.691928494</v>
      </c>
      <c r="S137" s="525">
        <v>0</v>
      </c>
      <c r="T137" s="525">
        <v>934.30284198000004</v>
      </c>
      <c r="U137" s="526">
        <v>10758.6925227143</v>
      </c>
      <c r="V137" s="527">
        <v>-5882.7980206187003</v>
      </c>
      <c r="W137" s="525">
        <v>-1421.3485246186999</v>
      </c>
      <c r="X137" s="525">
        <v>148.0207066479</v>
      </c>
      <c r="Y137" s="525">
        <v>-5.5370115817999999</v>
      </c>
      <c r="Z137" s="525">
        <v>142.48369506610001</v>
      </c>
      <c r="AA137" s="525">
        <v>0</v>
      </c>
      <c r="AB137" s="525">
        <v>-1278.8648295526</v>
      </c>
      <c r="AC137" s="526">
        <v>-7161.6628501713003</v>
      </c>
    </row>
    <row r="138" spans="1:29" ht="13.5" customHeight="1" x14ac:dyDescent="0.3">
      <c r="A138" s="565" t="s">
        <v>115</v>
      </c>
      <c r="B138" s="524">
        <v>3566.6203202173001</v>
      </c>
      <c r="C138" s="525">
        <v>175.05848963119999</v>
      </c>
      <c r="D138" s="525">
        <v>307.06487581840003</v>
      </c>
      <c r="E138" s="525">
        <v>-132.00638618720001</v>
      </c>
      <c r="F138" s="525">
        <v>-73.463831803999994</v>
      </c>
      <c r="G138" s="525">
        <v>38.018565169799999</v>
      </c>
      <c r="H138" s="525">
        <v>-35.445266634200003</v>
      </c>
      <c r="I138" s="525">
        <v>0</v>
      </c>
      <c r="J138" s="525">
        <v>-167.45165282139999</v>
      </c>
      <c r="K138" s="526">
        <v>3399.1686673958998</v>
      </c>
      <c r="L138" s="524">
        <v>9824.3896807343008</v>
      </c>
      <c r="M138" s="525">
        <v>1925.5044625882999</v>
      </c>
      <c r="N138" s="525">
        <v>806.50969211430004</v>
      </c>
      <c r="O138" s="525">
        <v>1118.994770474</v>
      </c>
      <c r="P138" s="525">
        <v>-229.49412682240001</v>
      </c>
      <c r="Q138" s="525">
        <v>44.802198328400003</v>
      </c>
      <c r="R138" s="525">
        <v>-184.691928494</v>
      </c>
      <c r="S138" s="525">
        <v>0</v>
      </c>
      <c r="T138" s="525">
        <v>934.30284198000004</v>
      </c>
      <c r="U138" s="526">
        <v>10758.6925227143</v>
      </c>
      <c r="V138" s="527">
        <v>-6257.7693605169998</v>
      </c>
      <c r="W138" s="525">
        <v>-1251.0011566612</v>
      </c>
      <c r="X138" s="525">
        <v>156.03029501840001</v>
      </c>
      <c r="Y138" s="525">
        <v>-6.7836331585999998</v>
      </c>
      <c r="Z138" s="525">
        <v>149.24666185980001</v>
      </c>
      <c r="AA138" s="525">
        <v>0</v>
      </c>
      <c r="AB138" s="525">
        <v>-1101.7544948013999</v>
      </c>
      <c r="AC138" s="526">
        <v>-7359.5238553183999</v>
      </c>
    </row>
    <row r="139" spans="1:29" ht="13.5" customHeight="1" x14ac:dyDescent="0.3">
      <c r="A139" s="565" t="s">
        <v>116</v>
      </c>
      <c r="B139" s="524">
        <v>374.97133989830002</v>
      </c>
      <c r="C139" s="525">
        <v>127.0387151075</v>
      </c>
      <c r="D139" s="525">
        <v>297.38608306499998</v>
      </c>
      <c r="E139" s="525">
        <v>-170.34736795750001</v>
      </c>
      <c r="F139" s="525">
        <v>-8.0095883704999995</v>
      </c>
      <c r="G139" s="525">
        <v>1.2466215768</v>
      </c>
      <c r="H139" s="525">
        <v>-6.7629667937000004</v>
      </c>
      <c r="I139" s="525">
        <v>0</v>
      </c>
      <c r="J139" s="525">
        <v>-177.11033475120001</v>
      </c>
      <c r="K139" s="526">
        <v>197.8610051471</v>
      </c>
      <c r="L139" s="524">
        <v>0</v>
      </c>
      <c r="M139" s="525">
        <v>0</v>
      </c>
      <c r="N139" s="525">
        <v>0</v>
      </c>
      <c r="O139" s="525">
        <v>0</v>
      </c>
      <c r="P139" s="525">
        <v>0</v>
      </c>
      <c r="Q139" s="525">
        <v>0</v>
      </c>
      <c r="R139" s="525">
        <v>0</v>
      </c>
      <c r="S139" s="525">
        <v>0</v>
      </c>
      <c r="T139" s="525">
        <v>0</v>
      </c>
      <c r="U139" s="526">
        <v>0</v>
      </c>
      <c r="V139" s="527">
        <v>374.97133989830002</v>
      </c>
      <c r="W139" s="525">
        <v>-170.34736795750001</v>
      </c>
      <c r="X139" s="525">
        <v>-8.0095883704999995</v>
      </c>
      <c r="Y139" s="525">
        <v>1.2466215768</v>
      </c>
      <c r="Z139" s="525">
        <v>-6.7629667937000004</v>
      </c>
      <c r="AA139" s="525">
        <v>0</v>
      </c>
      <c r="AB139" s="525">
        <v>-177.11033475120001</v>
      </c>
      <c r="AC139" s="526">
        <v>197.8610051471</v>
      </c>
    </row>
    <row r="140" spans="1:29" ht="13.5" customHeight="1" x14ac:dyDescent="0.3">
      <c r="A140" s="564" t="s">
        <v>117</v>
      </c>
      <c r="B140" s="524">
        <v>5.5982510080000001</v>
      </c>
      <c r="C140" s="525">
        <v>1.2179832878000001</v>
      </c>
      <c r="D140" s="525">
        <v>2.8365715008999999</v>
      </c>
      <c r="E140" s="525">
        <v>-1.6185882131</v>
      </c>
      <c r="F140" s="525">
        <v>-0.2037801444</v>
      </c>
      <c r="G140" s="525">
        <v>9.2334491000000008E-3</v>
      </c>
      <c r="H140" s="525">
        <v>-0.19454669529999999</v>
      </c>
      <c r="I140" s="525">
        <v>0</v>
      </c>
      <c r="J140" s="525">
        <v>-1.8131349083999999</v>
      </c>
      <c r="K140" s="526">
        <v>3.7851160996000002</v>
      </c>
      <c r="L140" s="524">
        <v>39580.083281866297</v>
      </c>
      <c r="M140" s="525">
        <v>12634.7372169259</v>
      </c>
      <c r="N140" s="525">
        <v>7456.6107195778004</v>
      </c>
      <c r="O140" s="525">
        <v>5178.1264973481002</v>
      </c>
      <c r="P140" s="525">
        <v>-1207.237713145</v>
      </c>
      <c r="Q140" s="525">
        <v>496.64574572269998</v>
      </c>
      <c r="R140" s="525">
        <v>-710.59196742229994</v>
      </c>
      <c r="S140" s="525">
        <v>0</v>
      </c>
      <c r="T140" s="525">
        <v>4467.5345299257997</v>
      </c>
      <c r="U140" s="526">
        <v>44047.617811792101</v>
      </c>
      <c r="V140" s="527">
        <v>-39574.485030858297</v>
      </c>
      <c r="W140" s="525">
        <v>-5179.7450855611996</v>
      </c>
      <c r="X140" s="525">
        <v>1207.0339330006</v>
      </c>
      <c r="Y140" s="525">
        <v>-496.63651227359998</v>
      </c>
      <c r="Z140" s="525">
        <v>710.39742072700005</v>
      </c>
      <c r="AA140" s="525">
        <v>0</v>
      </c>
      <c r="AB140" s="525">
        <v>-4469.3476648342003</v>
      </c>
      <c r="AC140" s="526">
        <v>-44043.832695692501</v>
      </c>
    </row>
    <row r="141" spans="1:29" ht="13.5" customHeight="1" x14ac:dyDescent="0.3">
      <c r="A141" s="564" t="s">
        <v>118</v>
      </c>
      <c r="B141" s="524">
        <v>9953.2661561661007</v>
      </c>
      <c r="C141" s="525">
        <v>3750.1008256005998</v>
      </c>
      <c r="D141" s="525">
        <v>4450.7239677043999</v>
      </c>
      <c r="E141" s="525">
        <v>-700.62314210379998</v>
      </c>
      <c r="F141" s="525">
        <v>-123.2688581261</v>
      </c>
      <c r="G141" s="525">
        <v>84.387532895600003</v>
      </c>
      <c r="H141" s="525">
        <v>-38.881325230500003</v>
      </c>
      <c r="I141" s="525">
        <v>0</v>
      </c>
      <c r="J141" s="525">
        <v>-739.50446733429999</v>
      </c>
      <c r="K141" s="526">
        <v>9213.7616888318007</v>
      </c>
      <c r="L141" s="524">
        <v>2400.4140603217002</v>
      </c>
      <c r="M141" s="525">
        <v>41.6457285559</v>
      </c>
      <c r="N141" s="525">
        <v>28.264743638900001</v>
      </c>
      <c r="O141" s="525">
        <v>13.380984916999999</v>
      </c>
      <c r="P141" s="525">
        <v>-102.5527710537</v>
      </c>
      <c r="Q141" s="525">
        <v>-6.9156528528000001</v>
      </c>
      <c r="R141" s="525">
        <v>-109.46842390650001</v>
      </c>
      <c r="S141" s="525">
        <v>0</v>
      </c>
      <c r="T141" s="525">
        <v>-96.087438989500001</v>
      </c>
      <c r="U141" s="526">
        <v>2304.3266213321999</v>
      </c>
      <c r="V141" s="527">
        <v>7552.8520958443996</v>
      </c>
      <c r="W141" s="525">
        <v>-714.00412702079996</v>
      </c>
      <c r="X141" s="525">
        <v>-20.716087072400001</v>
      </c>
      <c r="Y141" s="525">
        <v>91.303185748399997</v>
      </c>
      <c r="Z141" s="525">
        <v>70.587098675999997</v>
      </c>
      <c r="AA141" s="525">
        <v>0</v>
      </c>
      <c r="AB141" s="525">
        <v>-643.41702834479997</v>
      </c>
      <c r="AC141" s="526">
        <v>6909.4350674996003</v>
      </c>
    </row>
    <row r="142" spans="1:29" ht="13.5" customHeight="1" x14ac:dyDescent="0.3">
      <c r="A142" s="565" t="s">
        <v>119</v>
      </c>
      <c r="B142" s="524">
        <v>7040.0068301959</v>
      </c>
      <c r="C142" s="525">
        <v>3184.0122709436</v>
      </c>
      <c r="D142" s="525">
        <v>3970.0482512858998</v>
      </c>
      <c r="E142" s="525">
        <v>-786.03598034230004</v>
      </c>
      <c r="F142" s="525">
        <v>-89.890733140899997</v>
      </c>
      <c r="G142" s="525">
        <v>44.645291636800003</v>
      </c>
      <c r="H142" s="525">
        <v>-45.2454415041</v>
      </c>
      <c r="I142" s="525">
        <v>0</v>
      </c>
      <c r="J142" s="525">
        <v>-831.28142184640001</v>
      </c>
      <c r="K142" s="526">
        <v>6208.7254083495</v>
      </c>
      <c r="L142" s="524">
        <v>21.178757320999999</v>
      </c>
      <c r="M142" s="525">
        <v>0.19662582209999999</v>
      </c>
      <c r="N142" s="525">
        <v>0</v>
      </c>
      <c r="O142" s="525">
        <v>0.19662582209999999</v>
      </c>
      <c r="P142" s="525">
        <v>0.1142347029</v>
      </c>
      <c r="Q142" s="525">
        <v>1.1073330645999999</v>
      </c>
      <c r="R142" s="525">
        <v>1.2215677675000001</v>
      </c>
      <c r="S142" s="525">
        <v>0</v>
      </c>
      <c r="T142" s="525">
        <v>1.4181935896</v>
      </c>
      <c r="U142" s="526">
        <v>22.5969509106</v>
      </c>
      <c r="V142" s="527">
        <v>7018.8280728748996</v>
      </c>
      <c r="W142" s="525">
        <v>-786.23260616439995</v>
      </c>
      <c r="X142" s="525">
        <v>-90.004967843800003</v>
      </c>
      <c r="Y142" s="525">
        <v>43.537958572199997</v>
      </c>
      <c r="Z142" s="525">
        <v>-46.467009271599998</v>
      </c>
      <c r="AA142" s="525">
        <v>0</v>
      </c>
      <c r="AB142" s="525">
        <v>-832.69961543600004</v>
      </c>
      <c r="AC142" s="526">
        <v>6186.1284574389001</v>
      </c>
    </row>
    <row r="143" spans="1:29" ht="13.5" customHeight="1" x14ac:dyDescent="0.3">
      <c r="A143" s="565" t="s">
        <v>120</v>
      </c>
      <c r="B143" s="524">
        <v>2913.2593259701998</v>
      </c>
      <c r="C143" s="525">
        <v>566.08855465700003</v>
      </c>
      <c r="D143" s="525">
        <v>480.67571641849997</v>
      </c>
      <c r="E143" s="525">
        <v>85.412838238500001</v>
      </c>
      <c r="F143" s="525">
        <v>-33.378124985200003</v>
      </c>
      <c r="G143" s="525">
        <v>39.7422412588</v>
      </c>
      <c r="H143" s="525">
        <v>6.3641162735999997</v>
      </c>
      <c r="I143" s="525">
        <v>0</v>
      </c>
      <c r="J143" s="525">
        <v>91.776954512100005</v>
      </c>
      <c r="K143" s="526">
        <v>3005.0362804822998</v>
      </c>
      <c r="L143" s="524">
        <v>2379.2353030006998</v>
      </c>
      <c r="M143" s="525">
        <v>41.449102733799997</v>
      </c>
      <c r="N143" s="525">
        <v>28.264743638900001</v>
      </c>
      <c r="O143" s="525">
        <v>13.1843590949</v>
      </c>
      <c r="P143" s="525">
        <v>-102.66700575660001</v>
      </c>
      <c r="Q143" s="525">
        <v>-8.0229859173999998</v>
      </c>
      <c r="R143" s="525">
        <v>-110.689991674</v>
      </c>
      <c r="S143" s="525">
        <v>0</v>
      </c>
      <c r="T143" s="525">
        <v>-97.505632579099995</v>
      </c>
      <c r="U143" s="526">
        <v>2281.7296704216001</v>
      </c>
      <c r="V143" s="527">
        <v>534.02402296950004</v>
      </c>
      <c r="W143" s="525">
        <v>72.228479143599998</v>
      </c>
      <c r="X143" s="525">
        <v>69.288880771400002</v>
      </c>
      <c r="Y143" s="525">
        <v>47.7652271762</v>
      </c>
      <c r="Z143" s="525">
        <v>117.0541079476</v>
      </c>
      <c r="AA143" s="525">
        <v>0</v>
      </c>
      <c r="AB143" s="525">
        <v>189.28258709120001</v>
      </c>
      <c r="AC143" s="526">
        <v>723.3066100607</v>
      </c>
    </row>
    <row r="144" spans="1:29" ht="13.5" customHeight="1" x14ac:dyDescent="0.3">
      <c r="A144" s="559" t="s">
        <v>564</v>
      </c>
      <c r="B144" s="535">
        <v>4399.0493379554</v>
      </c>
      <c r="C144" s="536">
        <v>2782.4671828292999</v>
      </c>
      <c r="D144" s="536">
        <v>3985.3144622752998</v>
      </c>
      <c r="E144" s="536">
        <v>-1202.8472794459999</v>
      </c>
      <c r="F144" s="536">
        <v>-41.441092759500002</v>
      </c>
      <c r="G144" s="536">
        <v>16.142754046</v>
      </c>
      <c r="H144" s="536">
        <v>-25.298338713500002</v>
      </c>
      <c r="I144" s="536">
        <v>0</v>
      </c>
      <c r="J144" s="536">
        <v>-1228.1456181594999</v>
      </c>
      <c r="K144" s="537">
        <v>3170.9037197959001</v>
      </c>
      <c r="L144" s="535">
        <v>5283.7104894803997</v>
      </c>
      <c r="M144" s="536">
        <v>10335.8662926529</v>
      </c>
      <c r="N144" s="536">
        <v>12471.1330965662</v>
      </c>
      <c r="O144" s="536">
        <v>-2135.2668039133</v>
      </c>
      <c r="P144" s="536">
        <v>-18.5155927498</v>
      </c>
      <c r="Q144" s="536">
        <v>-0.49831169120000002</v>
      </c>
      <c r="R144" s="536">
        <v>-19.013904441000001</v>
      </c>
      <c r="S144" s="536">
        <v>0</v>
      </c>
      <c r="T144" s="536">
        <v>-2154.2807083542998</v>
      </c>
      <c r="U144" s="537">
        <v>3129.4297811260999</v>
      </c>
      <c r="V144" s="538">
        <v>-884.66115152500004</v>
      </c>
      <c r="W144" s="536">
        <v>932.41952446729999</v>
      </c>
      <c r="X144" s="536">
        <v>-22.925500009699999</v>
      </c>
      <c r="Y144" s="536">
        <v>16.641065737200002</v>
      </c>
      <c r="Z144" s="536">
        <v>-6.2844342725000004</v>
      </c>
      <c r="AA144" s="536">
        <v>0</v>
      </c>
      <c r="AB144" s="536">
        <v>926.1350901948</v>
      </c>
      <c r="AC144" s="537">
        <v>41.473938669799999</v>
      </c>
    </row>
    <row r="145" spans="1:29" ht="13.5" customHeight="1" x14ac:dyDescent="0.3">
      <c r="A145" s="560" t="s">
        <v>113</v>
      </c>
      <c r="B145" s="524">
        <v>0</v>
      </c>
      <c r="C145" s="525">
        <v>0</v>
      </c>
      <c r="D145" s="525">
        <v>0</v>
      </c>
      <c r="E145" s="525">
        <v>0</v>
      </c>
      <c r="F145" s="525">
        <v>0</v>
      </c>
      <c r="G145" s="525">
        <v>0</v>
      </c>
      <c r="H145" s="525">
        <v>0</v>
      </c>
      <c r="I145" s="525">
        <v>0</v>
      </c>
      <c r="J145" s="525">
        <v>0</v>
      </c>
      <c r="K145" s="526">
        <v>0</v>
      </c>
      <c r="L145" s="524">
        <v>5048.2377202788002</v>
      </c>
      <c r="M145" s="525">
        <v>9598.0692347941003</v>
      </c>
      <c r="N145" s="525">
        <v>12223.154988628999</v>
      </c>
      <c r="O145" s="525">
        <v>-2625.0857538349001</v>
      </c>
      <c r="P145" s="525">
        <v>-0.65566653659999996</v>
      </c>
      <c r="Q145" s="525">
        <v>0</v>
      </c>
      <c r="R145" s="525">
        <v>-0.65566653659999996</v>
      </c>
      <c r="S145" s="525">
        <v>0</v>
      </c>
      <c r="T145" s="525">
        <v>-2625.7414203715002</v>
      </c>
      <c r="U145" s="526">
        <v>2422.4962999073</v>
      </c>
      <c r="V145" s="527">
        <v>-5048.2377202788002</v>
      </c>
      <c r="W145" s="525">
        <v>2625.0857538349001</v>
      </c>
      <c r="X145" s="525">
        <v>0.65566653659999996</v>
      </c>
      <c r="Y145" s="525">
        <v>0</v>
      </c>
      <c r="Z145" s="525">
        <v>0.65566653659999996</v>
      </c>
      <c r="AA145" s="525">
        <v>0</v>
      </c>
      <c r="AB145" s="525">
        <v>2625.7414203715002</v>
      </c>
      <c r="AC145" s="526">
        <v>-2422.4962999073</v>
      </c>
    </row>
    <row r="146" spans="1:29" ht="13.5" customHeight="1" x14ac:dyDescent="0.3">
      <c r="A146" s="541" t="s">
        <v>114</v>
      </c>
      <c r="B146" s="524">
        <v>393.55373518729999</v>
      </c>
      <c r="C146" s="525">
        <v>143.2192817815</v>
      </c>
      <c r="D146" s="525">
        <v>352.3976256327</v>
      </c>
      <c r="E146" s="525">
        <v>-209.1783438512</v>
      </c>
      <c r="F146" s="525">
        <v>-7.3216932049999999</v>
      </c>
      <c r="G146" s="525">
        <v>1.8196129811999999</v>
      </c>
      <c r="H146" s="525">
        <v>-5.5020802238000002</v>
      </c>
      <c r="I146" s="525">
        <v>0</v>
      </c>
      <c r="J146" s="525">
        <v>-214.68042407499999</v>
      </c>
      <c r="K146" s="526">
        <v>178.8733111123</v>
      </c>
      <c r="L146" s="524">
        <v>1.1488813092000001</v>
      </c>
      <c r="M146" s="525">
        <v>0.72649402460000001</v>
      </c>
      <c r="N146" s="525">
        <v>0.36266071370000003</v>
      </c>
      <c r="O146" s="525">
        <v>0.36383331089999998</v>
      </c>
      <c r="P146" s="525">
        <v>1.2089132900000001E-2</v>
      </c>
      <c r="Q146" s="525">
        <v>1.0886556800000001E-2</v>
      </c>
      <c r="R146" s="525">
        <v>2.2975689699999999E-2</v>
      </c>
      <c r="S146" s="525">
        <v>0</v>
      </c>
      <c r="T146" s="525">
        <v>0.38680900060000001</v>
      </c>
      <c r="U146" s="526">
        <v>1.5356903098000001</v>
      </c>
      <c r="V146" s="527">
        <v>392.40485387810003</v>
      </c>
      <c r="W146" s="525">
        <v>-209.54217716209999</v>
      </c>
      <c r="X146" s="525">
        <v>-7.3337823378999998</v>
      </c>
      <c r="Y146" s="525">
        <v>1.8087264244000001</v>
      </c>
      <c r="Z146" s="525">
        <v>-5.5250559135000001</v>
      </c>
      <c r="AA146" s="525">
        <v>0</v>
      </c>
      <c r="AB146" s="525">
        <v>-215.0672330756</v>
      </c>
      <c r="AC146" s="526">
        <v>177.3376208025</v>
      </c>
    </row>
    <row r="147" spans="1:29" ht="13.5" customHeight="1" x14ac:dyDescent="0.3">
      <c r="A147" s="561" t="s">
        <v>115</v>
      </c>
      <c r="B147" s="524">
        <v>62.504310261000001</v>
      </c>
      <c r="C147" s="525">
        <v>29.698094753199999</v>
      </c>
      <c r="D147" s="525">
        <v>70.151787050799996</v>
      </c>
      <c r="E147" s="525">
        <v>-40.4536922976</v>
      </c>
      <c r="F147" s="525">
        <v>-1.1654059272999999</v>
      </c>
      <c r="G147" s="525">
        <v>0.81612917129999996</v>
      </c>
      <c r="H147" s="525">
        <v>-0.34927675600000002</v>
      </c>
      <c r="I147" s="525">
        <v>0</v>
      </c>
      <c r="J147" s="525">
        <v>-40.802969053600002</v>
      </c>
      <c r="K147" s="526">
        <v>21.701341207399999</v>
      </c>
      <c r="L147" s="524">
        <v>1.1488813092000001</v>
      </c>
      <c r="M147" s="525">
        <v>0.72649402460000001</v>
      </c>
      <c r="N147" s="525">
        <v>0.36266071370000003</v>
      </c>
      <c r="O147" s="525">
        <v>0.36383331089999998</v>
      </c>
      <c r="P147" s="525">
        <v>1.2089132900000001E-2</v>
      </c>
      <c r="Q147" s="525">
        <v>1.0886556800000001E-2</v>
      </c>
      <c r="R147" s="525">
        <v>2.2975689699999999E-2</v>
      </c>
      <c r="S147" s="525">
        <v>0</v>
      </c>
      <c r="T147" s="525">
        <v>0.38680900060000001</v>
      </c>
      <c r="U147" s="526">
        <v>1.5356903098000001</v>
      </c>
      <c r="V147" s="527">
        <v>61.3554289518</v>
      </c>
      <c r="W147" s="525">
        <v>-40.817525608499999</v>
      </c>
      <c r="X147" s="525">
        <v>-1.1774950602000001</v>
      </c>
      <c r="Y147" s="525">
        <v>0.80524261450000001</v>
      </c>
      <c r="Z147" s="525">
        <v>-0.37225244569999999</v>
      </c>
      <c r="AA147" s="525">
        <v>0</v>
      </c>
      <c r="AB147" s="525">
        <v>-41.189778054199998</v>
      </c>
      <c r="AC147" s="526">
        <v>20.165650897599999</v>
      </c>
    </row>
    <row r="148" spans="1:29" ht="13.5" customHeight="1" x14ac:dyDescent="0.3">
      <c r="A148" s="561" t="s">
        <v>116</v>
      </c>
      <c r="B148" s="524">
        <v>331.04942492629999</v>
      </c>
      <c r="C148" s="525">
        <v>113.52118702830001</v>
      </c>
      <c r="D148" s="525">
        <v>282.24583858189999</v>
      </c>
      <c r="E148" s="525">
        <v>-168.72465155360001</v>
      </c>
      <c r="F148" s="525">
        <v>-6.1562872776999997</v>
      </c>
      <c r="G148" s="525">
        <v>1.0034838099000001</v>
      </c>
      <c r="H148" s="525">
        <v>-5.1528034678000001</v>
      </c>
      <c r="I148" s="525">
        <v>0</v>
      </c>
      <c r="J148" s="525">
        <v>-173.87745502140001</v>
      </c>
      <c r="K148" s="526">
        <v>157.17196990490001</v>
      </c>
      <c r="L148" s="524">
        <v>0</v>
      </c>
      <c r="M148" s="525">
        <v>0</v>
      </c>
      <c r="N148" s="525">
        <v>0</v>
      </c>
      <c r="O148" s="525">
        <v>0</v>
      </c>
      <c r="P148" s="525">
        <v>0</v>
      </c>
      <c r="Q148" s="525">
        <v>0</v>
      </c>
      <c r="R148" s="525">
        <v>0</v>
      </c>
      <c r="S148" s="525">
        <v>0</v>
      </c>
      <c r="T148" s="525">
        <v>0</v>
      </c>
      <c r="U148" s="526">
        <v>0</v>
      </c>
      <c r="V148" s="527">
        <v>331.04942492629999</v>
      </c>
      <c r="W148" s="525">
        <v>-168.72465155360001</v>
      </c>
      <c r="X148" s="525">
        <v>-6.1562872776999997</v>
      </c>
      <c r="Y148" s="525">
        <v>1.0034838099000001</v>
      </c>
      <c r="Z148" s="525">
        <v>-5.1528034678000001</v>
      </c>
      <c r="AA148" s="525">
        <v>0</v>
      </c>
      <c r="AB148" s="525">
        <v>-173.87745502140001</v>
      </c>
      <c r="AC148" s="526">
        <v>157.17196990490001</v>
      </c>
    </row>
    <row r="149" spans="1:29" ht="13.5" customHeight="1" x14ac:dyDescent="0.3">
      <c r="A149" s="541" t="s">
        <v>117</v>
      </c>
      <c r="B149" s="524">
        <v>2.5134751573999998</v>
      </c>
      <c r="C149" s="525">
        <v>0</v>
      </c>
      <c r="D149" s="525">
        <v>2.4812704424000001</v>
      </c>
      <c r="E149" s="525">
        <v>-2.4812704424000001</v>
      </c>
      <c r="F149" s="525">
        <v>-3.4584871699999999E-2</v>
      </c>
      <c r="G149" s="525">
        <v>2.3801566999999998E-3</v>
      </c>
      <c r="H149" s="525">
        <v>-3.2204715000000002E-2</v>
      </c>
      <c r="I149" s="525">
        <v>0</v>
      </c>
      <c r="J149" s="525">
        <v>-2.5134751573999998</v>
      </c>
      <c r="K149" s="526">
        <v>0</v>
      </c>
      <c r="L149" s="524">
        <v>234.32388789239999</v>
      </c>
      <c r="M149" s="525">
        <v>716.8267282342</v>
      </c>
      <c r="N149" s="525">
        <v>247.61544722350001</v>
      </c>
      <c r="O149" s="525">
        <v>469.21128101070002</v>
      </c>
      <c r="P149" s="525">
        <v>-17.8720153461</v>
      </c>
      <c r="Q149" s="525">
        <v>-0.44292284799999998</v>
      </c>
      <c r="R149" s="525">
        <v>-18.314938194100002</v>
      </c>
      <c r="S149" s="525">
        <v>0</v>
      </c>
      <c r="T149" s="525">
        <v>450.8963428166</v>
      </c>
      <c r="U149" s="526">
        <v>685.22023070900002</v>
      </c>
      <c r="V149" s="527">
        <v>-231.810412735</v>
      </c>
      <c r="W149" s="525">
        <v>-471.69255145310001</v>
      </c>
      <c r="X149" s="525">
        <v>17.837430474400001</v>
      </c>
      <c r="Y149" s="525">
        <v>0.4453030047</v>
      </c>
      <c r="Z149" s="525">
        <v>18.282733479099999</v>
      </c>
      <c r="AA149" s="525">
        <v>0</v>
      </c>
      <c r="AB149" s="525">
        <v>-453.40981797400002</v>
      </c>
      <c r="AC149" s="526">
        <v>-685.22023070900002</v>
      </c>
    </row>
    <row r="150" spans="1:29" ht="13.5" customHeight="1" x14ac:dyDescent="0.3">
      <c r="A150" s="541" t="s">
        <v>118</v>
      </c>
      <c r="B150" s="524">
        <v>4002.9821276107</v>
      </c>
      <c r="C150" s="525">
        <v>2639.2479010478</v>
      </c>
      <c r="D150" s="525">
        <v>3630.4355662001999</v>
      </c>
      <c r="E150" s="525">
        <v>-991.18766515239997</v>
      </c>
      <c r="F150" s="525">
        <v>-34.084814682800001</v>
      </c>
      <c r="G150" s="525">
        <v>14.3207609081</v>
      </c>
      <c r="H150" s="525">
        <v>-19.764053774699999</v>
      </c>
      <c r="I150" s="525">
        <v>0</v>
      </c>
      <c r="J150" s="525">
        <v>-1010.9517189271</v>
      </c>
      <c r="K150" s="526">
        <v>2992.0304086835999</v>
      </c>
      <c r="L150" s="524">
        <v>0</v>
      </c>
      <c r="M150" s="525">
        <v>20.243835600000001</v>
      </c>
      <c r="N150" s="525">
        <v>0</v>
      </c>
      <c r="O150" s="525">
        <v>20.243835600000001</v>
      </c>
      <c r="P150" s="525">
        <v>0</v>
      </c>
      <c r="Q150" s="525">
        <v>-6.6275399999999998E-2</v>
      </c>
      <c r="R150" s="525">
        <v>-6.6275399999999998E-2</v>
      </c>
      <c r="S150" s="525">
        <v>0</v>
      </c>
      <c r="T150" s="525">
        <v>20.177560199999999</v>
      </c>
      <c r="U150" s="526">
        <v>20.177560199999999</v>
      </c>
      <c r="V150" s="527">
        <v>4002.9821276107</v>
      </c>
      <c r="W150" s="525">
        <v>-1011.4315007524</v>
      </c>
      <c r="X150" s="525">
        <v>-34.084814682800001</v>
      </c>
      <c r="Y150" s="525">
        <v>14.387036308100001</v>
      </c>
      <c r="Z150" s="525">
        <v>-19.6977783747</v>
      </c>
      <c r="AA150" s="525">
        <v>0</v>
      </c>
      <c r="AB150" s="525">
        <v>-1031.1292791271001</v>
      </c>
      <c r="AC150" s="526">
        <v>2971.8528484836002</v>
      </c>
    </row>
    <row r="151" spans="1:29" ht="13.5" customHeight="1" x14ac:dyDescent="0.3">
      <c r="A151" s="561" t="s">
        <v>119</v>
      </c>
      <c r="B151" s="524">
        <v>3710.851338515</v>
      </c>
      <c r="C151" s="525">
        <v>2369.0004280518001</v>
      </c>
      <c r="D151" s="525">
        <v>3331.2012655115</v>
      </c>
      <c r="E151" s="525">
        <v>-962.20083745969998</v>
      </c>
      <c r="F151" s="525">
        <v>-29.159735106799999</v>
      </c>
      <c r="G151" s="525">
        <v>12.633971943200001</v>
      </c>
      <c r="H151" s="525">
        <v>-16.525763163600001</v>
      </c>
      <c r="I151" s="525">
        <v>0</v>
      </c>
      <c r="J151" s="525">
        <v>-978.72660062329999</v>
      </c>
      <c r="K151" s="526">
        <v>2732.1247378917001</v>
      </c>
      <c r="L151" s="524">
        <v>0</v>
      </c>
      <c r="M151" s="525">
        <v>0</v>
      </c>
      <c r="N151" s="525">
        <v>0</v>
      </c>
      <c r="O151" s="525">
        <v>0</v>
      </c>
      <c r="P151" s="525">
        <v>0</v>
      </c>
      <c r="Q151" s="525">
        <v>0</v>
      </c>
      <c r="R151" s="525">
        <v>0</v>
      </c>
      <c r="S151" s="525">
        <v>0</v>
      </c>
      <c r="T151" s="525">
        <v>0</v>
      </c>
      <c r="U151" s="526">
        <v>0</v>
      </c>
      <c r="V151" s="527">
        <v>3710.851338515</v>
      </c>
      <c r="W151" s="525">
        <v>-962.20083745969998</v>
      </c>
      <c r="X151" s="525">
        <v>-29.159735106799999</v>
      </c>
      <c r="Y151" s="525">
        <v>12.633971943200001</v>
      </c>
      <c r="Z151" s="525">
        <v>-16.525763163600001</v>
      </c>
      <c r="AA151" s="525">
        <v>0</v>
      </c>
      <c r="AB151" s="525">
        <v>-978.72660062329999</v>
      </c>
      <c r="AC151" s="526">
        <v>2732.1247378917001</v>
      </c>
    </row>
    <row r="152" spans="1:29" ht="13.5" customHeight="1" x14ac:dyDescent="0.3">
      <c r="A152" s="561" t="s">
        <v>120</v>
      </c>
      <c r="B152" s="524">
        <v>292.13078909569998</v>
      </c>
      <c r="C152" s="525">
        <v>270.247472996</v>
      </c>
      <c r="D152" s="525">
        <v>299.23430068869999</v>
      </c>
      <c r="E152" s="525">
        <v>-28.9868276927</v>
      </c>
      <c r="F152" s="525">
        <v>-4.9250795759999999</v>
      </c>
      <c r="G152" s="525">
        <v>1.6867889649000001</v>
      </c>
      <c r="H152" s="525">
        <v>-3.2382906111</v>
      </c>
      <c r="I152" s="525">
        <v>0</v>
      </c>
      <c r="J152" s="525">
        <v>-32.225118303800002</v>
      </c>
      <c r="K152" s="526">
        <v>259.90567079189998</v>
      </c>
      <c r="L152" s="524">
        <v>0</v>
      </c>
      <c r="M152" s="525">
        <v>20.243835600000001</v>
      </c>
      <c r="N152" s="525">
        <v>0</v>
      </c>
      <c r="O152" s="525">
        <v>20.243835600000001</v>
      </c>
      <c r="P152" s="525">
        <v>0</v>
      </c>
      <c r="Q152" s="525">
        <v>-6.6275399999999998E-2</v>
      </c>
      <c r="R152" s="525">
        <v>-6.6275399999999998E-2</v>
      </c>
      <c r="S152" s="525">
        <v>0</v>
      </c>
      <c r="T152" s="525">
        <v>20.177560199999999</v>
      </c>
      <c r="U152" s="526">
        <v>20.177560199999999</v>
      </c>
      <c r="V152" s="527">
        <v>292.13078909569998</v>
      </c>
      <c r="W152" s="525">
        <v>-49.230663292700001</v>
      </c>
      <c r="X152" s="525">
        <v>-4.9250795759999999</v>
      </c>
      <c r="Y152" s="525">
        <v>1.7530643648999999</v>
      </c>
      <c r="Z152" s="525">
        <v>-3.1720152111000002</v>
      </c>
      <c r="AA152" s="525">
        <v>0</v>
      </c>
      <c r="AB152" s="525">
        <v>-52.402678503799997</v>
      </c>
      <c r="AC152" s="526">
        <v>239.72811059189999</v>
      </c>
    </row>
    <row r="153" spans="1:29" ht="13.5" customHeight="1" x14ac:dyDescent="0.3">
      <c r="A153" s="559" t="s">
        <v>565</v>
      </c>
      <c r="B153" s="535">
        <v>9501.4067293342996</v>
      </c>
      <c r="C153" s="536">
        <v>1270.9488307977999</v>
      </c>
      <c r="D153" s="536">
        <v>1072.6970358133999</v>
      </c>
      <c r="E153" s="536">
        <v>198.25179498439999</v>
      </c>
      <c r="F153" s="536">
        <v>-163.5049656855</v>
      </c>
      <c r="G153" s="536">
        <v>107.5191990453</v>
      </c>
      <c r="H153" s="536">
        <v>-55.985766640199998</v>
      </c>
      <c r="I153" s="536">
        <v>0</v>
      </c>
      <c r="J153" s="536">
        <v>142.26602834420001</v>
      </c>
      <c r="K153" s="537">
        <v>9643.6727576784997</v>
      </c>
      <c r="L153" s="535">
        <v>51569.414253720701</v>
      </c>
      <c r="M153" s="536">
        <v>13864.0903502113</v>
      </c>
      <c r="N153" s="536">
        <v>8043.4070473938</v>
      </c>
      <c r="O153" s="536">
        <v>5820.6833028174997</v>
      </c>
      <c r="P153" s="536">
        <v>-1521.4246848078999</v>
      </c>
      <c r="Q153" s="536">
        <v>535.03060288949996</v>
      </c>
      <c r="R153" s="536">
        <v>-986.39408191840005</v>
      </c>
      <c r="S153" s="536">
        <v>0</v>
      </c>
      <c r="T153" s="536">
        <v>4834.2892208990997</v>
      </c>
      <c r="U153" s="537">
        <v>56403.703474619797</v>
      </c>
      <c r="V153" s="538">
        <v>-42068.007524386398</v>
      </c>
      <c r="W153" s="536">
        <v>-5622.4315078331001</v>
      </c>
      <c r="X153" s="536">
        <v>1357.9197191224</v>
      </c>
      <c r="Y153" s="536">
        <v>-427.5114038442</v>
      </c>
      <c r="Z153" s="536">
        <v>930.40831527820001</v>
      </c>
      <c r="AA153" s="536">
        <v>0</v>
      </c>
      <c r="AB153" s="536">
        <v>-4692.0231925548997</v>
      </c>
      <c r="AC153" s="537">
        <v>-46760.030716941299</v>
      </c>
    </row>
    <row r="154" spans="1:29" ht="13.5" customHeight="1" x14ac:dyDescent="0.3">
      <c r="A154" s="560" t="s">
        <v>113</v>
      </c>
      <c r="B154" s="524">
        <v>0</v>
      </c>
      <c r="C154" s="525">
        <v>0</v>
      </c>
      <c r="D154" s="525">
        <v>0</v>
      </c>
      <c r="E154" s="525">
        <v>0</v>
      </c>
      <c r="F154" s="525">
        <v>0</v>
      </c>
      <c r="G154" s="525">
        <v>0</v>
      </c>
      <c r="H154" s="525">
        <v>0</v>
      </c>
      <c r="I154" s="525">
        <v>0</v>
      </c>
      <c r="J154" s="525">
        <v>0</v>
      </c>
      <c r="K154" s="526">
        <v>0</v>
      </c>
      <c r="L154" s="524">
        <v>0</v>
      </c>
      <c r="M154" s="525">
        <v>0</v>
      </c>
      <c r="N154" s="525">
        <v>0</v>
      </c>
      <c r="O154" s="525">
        <v>0</v>
      </c>
      <c r="P154" s="525">
        <v>0</v>
      </c>
      <c r="Q154" s="525">
        <v>0</v>
      </c>
      <c r="R154" s="525">
        <v>0</v>
      </c>
      <c r="S154" s="525">
        <v>0</v>
      </c>
      <c r="T154" s="525">
        <v>0</v>
      </c>
      <c r="U154" s="526">
        <v>0</v>
      </c>
      <c r="V154" s="527">
        <v>0</v>
      </c>
      <c r="W154" s="525">
        <v>0</v>
      </c>
      <c r="X154" s="525">
        <v>0</v>
      </c>
      <c r="Y154" s="525">
        <v>0</v>
      </c>
      <c r="Z154" s="525">
        <v>0</v>
      </c>
      <c r="AA154" s="525">
        <v>0</v>
      </c>
      <c r="AB154" s="525">
        <v>0</v>
      </c>
      <c r="AC154" s="526">
        <v>0</v>
      </c>
    </row>
    <row r="155" spans="1:29" ht="13.5" customHeight="1" x14ac:dyDescent="0.3">
      <c r="A155" s="541" t="s">
        <v>114</v>
      </c>
      <c r="B155" s="524">
        <v>3548.0379249283001</v>
      </c>
      <c r="C155" s="525">
        <v>158.87792295720001</v>
      </c>
      <c r="D155" s="525">
        <v>252.05333325070001</v>
      </c>
      <c r="E155" s="525">
        <v>-93.175410293499993</v>
      </c>
      <c r="F155" s="525">
        <v>-74.151726969500004</v>
      </c>
      <c r="G155" s="525">
        <v>37.445573765399999</v>
      </c>
      <c r="H155" s="525">
        <v>-36.706153204099998</v>
      </c>
      <c r="I155" s="525">
        <v>0</v>
      </c>
      <c r="J155" s="525">
        <v>-129.88156349760001</v>
      </c>
      <c r="K155" s="526">
        <v>3418.1563614307001</v>
      </c>
      <c r="L155" s="524">
        <v>9823.2407994251007</v>
      </c>
      <c r="M155" s="525">
        <v>1924.7779685636999</v>
      </c>
      <c r="N155" s="525">
        <v>806.14703140059999</v>
      </c>
      <c r="O155" s="525">
        <v>1118.6309371631</v>
      </c>
      <c r="P155" s="525">
        <v>-229.50621595530001</v>
      </c>
      <c r="Q155" s="525">
        <v>44.7913117716</v>
      </c>
      <c r="R155" s="525">
        <v>-184.71490418370001</v>
      </c>
      <c r="S155" s="525">
        <v>0</v>
      </c>
      <c r="T155" s="525">
        <v>933.91603297940003</v>
      </c>
      <c r="U155" s="526">
        <v>10757.1568324045</v>
      </c>
      <c r="V155" s="527">
        <v>-6275.2028744968002</v>
      </c>
      <c r="W155" s="525">
        <v>-1211.8063474566</v>
      </c>
      <c r="X155" s="525">
        <v>155.3544889858</v>
      </c>
      <c r="Y155" s="525">
        <v>-7.3457380062000004</v>
      </c>
      <c r="Z155" s="525">
        <v>148.00875097959999</v>
      </c>
      <c r="AA155" s="525">
        <v>0</v>
      </c>
      <c r="AB155" s="525">
        <v>-1063.7975964770001</v>
      </c>
      <c r="AC155" s="526">
        <v>-7339.0004709737996</v>
      </c>
    </row>
    <row r="156" spans="1:29" ht="13.5" customHeight="1" x14ac:dyDescent="0.3">
      <c r="A156" s="561" t="s">
        <v>115</v>
      </c>
      <c r="B156" s="524">
        <v>3504.1160099562999</v>
      </c>
      <c r="C156" s="525">
        <v>145.36039487799999</v>
      </c>
      <c r="D156" s="525">
        <v>236.91308876759999</v>
      </c>
      <c r="E156" s="525">
        <v>-91.552693889599993</v>
      </c>
      <c r="F156" s="525">
        <v>-72.298425876699994</v>
      </c>
      <c r="G156" s="525">
        <v>37.2024359985</v>
      </c>
      <c r="H156" s="525">
        <v>-35.095989878200001</v>
      </c>
      <c r="I156" s="525">
        <v>0</v>
      </c>
      <c r="J156" s="525">
        <v>-126.64868376779999</v>
      </c>
      <c r="K156" s="526">
        <v>3377.4673261885</v>
      </c>
      <c r="L156" s="524">
        <v>9823.2407994251007</v>
      </c>
      <c r="M156" s="525">
        <v>1924.7779685636999</v>
      </c>
      <c r="N156" s="525">
        <v>806.14703140059999</v>
      </c>
      <c r="O156" s="525">
        <v>1118.6309371631</v>
      </c>
      <c r="P156" s="525">
        <v>-229.50621595530001</v>
      </c>
      <c r="Q156" s="525">
        <v>44.7913117716</v>
      </c>
      <c r="R156" s="525">
        <v>-184.71490418370001</v>
      </c>
      <c r="S156" s="525">
        <v>0</v>
      </c>
      <c r="T156" s="525">
        <v>933.91603297940003</v>
      </c>
      <c r="U156" s="526">
        <v>10757.1568324045</v>
      </c>
      <c r="V156" s="527">
        <v>-6319.1247894688004</v>
      </c>
      <c r="W156" s="525">
        <v>-1210.1836310527001</v>
      </c>
      <c r="X156" s="525">
        <v>157.2077900786</v>
      </c>
      <c r="Y156" s="525">
        <v>-7.5888757730999998</v>
      </c>
      <c r="Z156" s="525">
        <v>149.6189143055</v>
      </c>
      <c r="AA156" s="525">
        <v>0</v>
      </c>
      <c r="AB156" s="525">
        <v>-1060.5647167472</v>
      </c>
      <c r="AC156" s="526">
        <v>-7379.6895062160002</v>
      </c>
    </row>
    <row r="157" spans="1:29" ht="13.5" customHeight="1" x14ac:dyDescent="0.3">
      <c r="A157" s="561" t="s">
        <v>116</v>
      </c>
      <c r="B157" s="524">
        <v>43.921914972000003</v>
      </c>
      <c r="C157" s="525">
        <v>13.5175280792</v>
      </c>
      <c r="D157" s="525">
        <v>15.1402444831</v>
      </c>
      <c r="E157" s="525">
        <v>-1.6227164038999999</v>
      </c>
      <c r="F157" s="525">
        <v>-1.8533010928</v>
      </c>
      <c r="G157" s="525">
        <v>0.2431377669</v>
      </c>
      <c r="H157" s="525">
        <v>-1.6101633259000001</v>
      </c>
      <c r="I157" s="525">
        <v>0</v>
      </c>
      <c r="J157" s="525">
        <v>-3.2328797298</v>
      </c>
      <c r="K157" s="526">
        <v>40.689035242199999</v>
      </c>
      <c r="L157" s="524">
        <v>0</v>
      </c>
      <c r="M157" s="525">
        <v>0</v>
      </c>
      <c r="N157" s="525">
        <v>0</v>
      </c>
      <c r="O157" s="525">
        <v>0</v>
      </c>
      <c r="P157" s="525">
        <v>0</v>
      </c>
      <c r="Q157" s="525">
        <v>0</v>
      </c>
      <c r="R157" s="525">
        <v>0</v>
      </c>
      <c r="S157" s="525">
        <v>0</v>
      </c>
      <c r="T157" s="525">
        <v>0</v>
      </c>
      <c r="U157" s="526">
        <v>0</v>
      </c>
      <c r="V157" s="527">
        <v>43.921914972000003</v>
      </c>
      <c r="W157" s="525">
        <v>-1.6227164038999999</v>
      </c>
      <c r="X157" s="525">
        <v>-1.8533010928</v>
      </c>
      <c r="Y157" s="525">
        <v>0.2431377669</v>
      </c>
      <c r="Z157" s="525">
        <v>-1.6101633259000001</v>
      </c>
      <c r="AA157" s="525">
        <v>0</v>
      </c>
      <c r="AB157" s="525">
        <v>-3.2328797298</v>
      </c>
      <c r="AC157" s="526">
        <v>40.689035242199999</v>
      </c>
    </row>
    <row r="158" spans="1:29" ht="13.5" customHeight="1" x14ac:dyDescent="0.3">
      <c r="A158" s="541" t="s">
        <v>117</v>
      </c>
      <c r="B158" s="524">
        <v>3.0847758505999998</v>
      </c>
      <c r="C158" s="525">
        <v>1.2179832878000001</v>
      </c>
      <c r="D158" s="525">
        <v>0.35530105849999999</v>
      </c>
      <c r="E158" s="525">
        <v>0.86268222930000005</v>
      </c>
      <c r="F158" s="525">
        <v>-0.16919527270000001</v>
      </c>
      <c r="G158" s="525">
        <v>6.8532923999999997E-3</v>
      </c>
      <c r="H158" s="525">
        <v>-0.16234198029999999</v>
      </c>
      <c r="I158" s="525">
        <v>0</v>
      </c>
      <c r="J158" s="525">
        <v>0.70034024900000003</v>
      </c>
      <c r="K158" s="526">
        <v>3.7851160996000002</v>
      </c>
      <c r="L158" s="524">
        <v>39345.759393973902</v>
      </c>
      <c r="M158" s="525">
        <v>11917.910488691699</v>
      </c>
      <c r="N158" s="525">
        <v>7208.9952723543001</v>
      </c>
      <c r="O158" s="525">
        <v>4708.9152163374001</v>
      </c>
      <c r="P158" s="525">
        <v>-1189.3656977989001</v>
      </c>
      <c r="Q158" s="525">
        <v>497.08866857070001</v>
      </c>
      <c r="R158" s="525">
        <v>-692.27702922820004</v>
      </c>
      <c r="S158" s="525">
        <v>0</v>
      </c>
      <c r="T158" s="525">
        <v>4016.6381871091999</v>
      </c>
      <c r="U158" s="526">
        <v>43362.397581083103</v>
      </c>
      <c r="V158" s="527">
        <v>-39342.674618123303</v>
      </c>
      <c r="W158" s="525">
        <v>-4708.0525341081002</v>
      </c>
      <c r="X158" s="525">
        <v>1189.1965025262</v>
      </c>
      <c r="Y158" s="525">
        <v>-497.08181527829998</v>
      </c>
      <c r="Z158" s="525">
        <v>692.11468724789995</v>
      </c>
      <c r="AA158" s="525">
        <v>0</v>
      </c>
      <c r="AB158" s="525">
        <v>-4015.9378468601999</v>
      </c>
      <c r="AC158" s="526">
        <v>-43358.612464983496</v>
      </c>
    </row>
    <row r="159" spans="1:29" ht="13.5" customHeight="1" x14ac:dyDescent="0.3">
      <c r="A159" s="541" t="s">
        <v>118</v>
      </c>
      <c r="B159" s="524">
        <v>5950.2840285554003</v>
      </c>
      <c r="C159" s="525">
        <v>1110.8529245528</v>
      </c>
      <c r="D159" s="525">
        <v>820.28840150420001</v>
      </c>
      <c r="E159" s="525">
        <v>290.56452304859999</v>
      </c>
      <c r="F159" s="525">
        <v>-89.184043443299998</v>
      </c>
      <c r="G159" s="525">
        <v>70.066771987500005</v>
      </c>
      <c r="H159" s="525">
        <v>-19.117271455800001</v>
      </c>
      <c r="I159" s="525">
        <v>0</v>
      </c>
      <c r="J159" s="525">
        <v>271.4472515928</v>
      </c>
      <c r="K159" s="526">
        <v>6221.7312801482003</v>
      </c>
      <c r="L159" s="524">
        <v>2400.4140603217002</v>
      </c>
      <c r="M159" s="525">
        <v>21.401892955899999</v>
      </c>
      <c r="N159" s="525">
        <v>28.264743638900001</v>
      </c>
      <c r="O159" s="525">
        <v>-6.8628506829999996</v>
      </c>
      <c r="P159" s="525">
        <v>-102.5527710537</v>
      </c>
      <c r="Q159" s="525">
        <v>-6.8493774527999998</v>
      </c>
      <c r="R159" s="525">
        <v>-109.4021485065</v>
      </c>
      <c r="S159" s="525">
        <v>0</v>
      </c>
      <c r="T159" s="525">
        <v>-116.2649991895</v>
      </c>
      <c r="U159" s="526">
        <v>2284.1490611322001</v>
      </c>
      <c r="V159" s="527">
        <v>3549.8699682337001</v>
      </c>
      <c r="W159" s="525">
        <v>297.42737373160003</v>
      </c>
      <c r="X159" s="525">
        <v>13.368727610400001</v>
      </c>
      <c r="Y159" s="525">
        <v>76.916149440300003</v>
      </c>
      <c r="Z159" s="525">
        <v>90.284877050700004</v>
      </c>
      <c r="AA159" s="525">
        <v>0</v>
      </c>
      <c r="AB159" s="525">
        <v>387.71225078229998</v>
      </c>
      <c r="AC159" s="526">
        <v>3937.5822190160002</v>
      </c>
    </row>
    <row r="160" spans="1:29" ht="13.5" customHeight="1" x14ac:dyDescent="0.3">
      <c r="A160" s="561" t="s">
        <v>119</v>
      </c>
      <c r="B160" s="524">
        <v>3329.1554916809</v>
      </c>
      <c r="C160" s="525">
        <v>815.01184289180003</v>
      </c>
      <c r="D160" s="525">
        <v>638.84698577439997</v>
      </c>
      <c r="E160" s="525">
        <v>176.1648571174</v>
      </c>
      <c r="F160" s="525">
        <v>-60.730998034099997</v>
      </c>
      <c r="G160" s="525">
        <v>32.011319693600001</v>
      </c>
      <c r="H160" s="525">
        <v>-28.7196783405</v>
      </c>
      <c r="I160" s="525">
        <v>0</v>
      </c>
      <c r="J160" s="525">
        <v>147.44517877690001</v>
      </c>
      <c r="K160" s="526">
        <v>3476.6006704577999</v>
      </c>
      <c r="L160" s="524">
        <v>21.178757320999999</v>
      </c>
      <c r="M160" s="525">
        <v>0.19662582209999999</v>
      </c>
      <c r="N160" s="525">
        <v>0</v>
      </c>
      <c r="O160" s="525">
        <v>0.19662582209999999</v>
      </c>
      <c r="P160" s="525">
        <v>0.1142347029</v>
      </c>
      <c r="Q160" s="525">
        <v>1.1073330645999999</v>
      </c>
      <c r="R160" s="525">
        <v>1.2215677675000001</v>
      </c>
      <c r="S160" s="525">
        <v>0</v>
      </c>
      <c r="T160" s="525">
        <v>1.4181935896</v>
      </c>
      <c r="U160" s="526">
        <v>22.5969509106</v>
      </c>
      <c r="V160" s="527">
        <v>3307.9767343599001</v>
      </c>
      <c r="W160" s="525">
        <v>175.9682312953</v>
      </c>
      <c r="X160" s="525">
        <v>-60.845232737000003</v>
      </c>
      <c r="Y160" s="525">
        <v>30.903986628999998</v>
      </c>
      <c r="Z160" s="525">
        <v>-29.941246108000001</v>
      </c>
      <c r="AA160" s="525">
        <v>0</v>
      </c>
      <c r="AB160" s="525">
        <v>146.0269851873</v>
      </c>
      <c r="AC160" s="526">
        <v>3454.0037195472</v>
      </c>
    </row>
    <row r="161" spans="1:29" ht="13.5" customHeight="1" x14ac:dyDescent="0.3">
      <c r="A161" s="561" t="s">
        <v>120</v>
      </c>
      <c r="B161" s="524">
        <v>2621.1285368744998</v>
      </c>
      <c r="C161" s="525">
        <v>295.84108166099998</v>
      </c>
      <c r="D161" s="525">
        <v>181.44141572980001</v>
      </c>
      <c r="E161" s="525">
        <v>114.3996659312</v>
      </c>
      <c r="F161" s="525">
        <v>-28.453045409200001</v>
      </c>
      <c r="G161" s="525">
        <v>38.055452293899997</v>
      </c>
      <c r="H161" s="525">
        <v>9.6024068847000006</v>
      </c>
      <c r="I161" s="525">
        <v>0</v>
      </c>
      <c r="J161" s="525">
        <v>124.00207281589999</v>
      </c>
      <c r="K161" s="526">
        <v>2745.1306096904</v>
      </c>
      <c r="L161" s="524">
        <v>2379.2353030006998</v>
      </c>
      <c r="M161" s="525">
        <v>21.2052671338</v>
      </c>
      <c r="N161" s="525">
        <v>28.264743638900001</v>
      </c>
      <c r="O161" s="525">
        <v>-7.0594765051000001</v>
      </c>
      <c r="P161" s="525">
        <v>-102.66700575660001</v>
      </c>
      <c r="Q161" s="525">
        <v>-7.9567105174000003</v>
      </c>
      <c r="R161" s="525">
        <v>-110.623716274</v>
      </c>
      <c r="S161" s="525">
        <v>0</v>
      </c>
      <c r="T161" s="525">
        <v>-117.6831927791</v>
      </c>
      <c r="U161" s="526">
        <v>2261.5521102215998</v>
      </c>
      <c r="V161" s="527">
        <v>241.8932338738</v>
      </c>
      <c r="W161" s="525">
        <v>121.4591424363</v>
      </c>
      <c r="X161" s="525">
        <v>74.213960347400004</v>
      </c>
      <c r="Y161" s="525">
        <v>46.012162811300001</v>
      </c>
      <c r="Z161" s="525">
        <v>120.22612315870001</v>
      </c>
      <c r="AA161" s="525">
        <v>0</v>
      </c>
      <c r="AB161" s="525">
        <v>241.685265595</v>
      </c>
      <c r="AC161" s="526">
        <v>483.57849946879998</v>
      </c>
    </row>
    <row r="162" spans="1:29" ht="13.5" customHeight="1" x14ac:dyDescent="0.3">
      <c r="A162" s="566"/>
      <c r="B162" s="524"/>
      <c r="C162" s="525"/>
      <c r="D162" s="525"/>
      <c r="E162" s="525"/>
      <c r="F162" s="525"/>
      <c r="G162" s="525"/>
      <c r="H162" s="525"/>
      <c r="I162" s="525"/>
      <c r="J162" s="525"/>
      <c r="K162" s="526"/>
      <c r="L162" s="524"/>
      <c r="M162" s="525"/>
      <c r="N162" s="525"/>
      <c r="O162" s="525"/>
      <c r="P162" s="525"/>
      <c r="Q162" s="525"/>
      <c r="R162" s="525"/>
      <c r="S162" s="525"/>
      <c r="T162" s="525"/>
      <c r="U162" s="526"/>
      <c r="V162" s="527"/>
      <c r="W162" s="525"/>
      <c r="X162" s="525"/>
      <c r="Y162" s="525"/>
      <c r="Z162" s="525"/>
      <c r="AA162" s="525"/>
      <c r="AB162" s="525"/>
      <c r="AC162" s="526"/>
    </row>
    <row r="163" spans="1:29" s="514" customFormat="1" ht="13.5" customHeight="1" x14ac:dyDescent="0.3">
      <c r="A163" s="567" t="s">
        <v>566</v>
      </c>
      <c r="B163" s="507">
        <v>4328.0238099312</v>
      </c>
      <c r="C163" s="508">
        <v>150479.107979544</v>
      </c>
      <c r="D163" s="508">
        <v>153287.35779766401</v>
      </c>
      <c r="E163" s="508">
        <v>-2808.2498181196001</v>
      </c>
      <c r="F163" s="508">
        <v>18.8534465567</v>
      </c>
      <c r="G163" s="508">
        <v>2368.6635772426998</v>
      </c>
      <c r="H163" s="508">
        <v>2387.5170237993998</v>
      </c>
      <c r="I163" s="508">
        <v>2.6913783321000002</v>
      </c>
      <c r="J163" s="508">
        <v>-418.04141598810003</v>
      </c>
      <c r="K163" s="509">
        <v>3909.9823939430999</v>
      </c>
      <c r="L163" s="507">
        <v>3793.7530086976999</v>
      </c>
      <c r="M163" s="508">
        <v>168137.4536755</v>
      </c>
      <c r="N163" s="508">
        <v>170569.53267383599</v>
      </c>
      <c r="O163" s="508">
        <v>-2432.0789983358</v>
      </c>
      <c r="P163" s="508">
        <v>51.973449685699997</v>
      </c>
      <c r="Q163" s="508">
        <v>4093.0355428487001</v>
      </c>
      <c r="R163" s="508">
        <v>4145.0089925344</v>
      </c>
      <c r="S163" s="508">
        <v>-2.7163740543000001</v>
      </c>
      <c r="T163" s="508">
        <v>1710.2136201443</v>
      </c>
      <c r="U163" s="509">
        <v>5503.9666288420003</v>
      </c>
      <c r="V163" s="513">
        <v>534.27080123350004</v>
      </c>
      <c r="W163" s="508">
        <v>-376.17081978380003</v>
      </c>
      <c r="X163" s="508">
        <v>-33.120003128999997</v>
      </c>
      <c r="Y163" s="508">
        <v>-1724.371965606</v>
      </c>
      <c r="Z163" s="508">
        <v>-1757.491968735</v>
      </c>
      <c r="AA163" s="508">
        <v>5.4077523864000003</v>
      </c>
      <c r="AB163" s="508">
        <v>-2128.2550361324002</v>
      </c>
      <c r="AC163" s="509">
        <v>-1593.9842348989</v>
      </c>
    </row>
    <row r="164" spans="1:29" ht="13.5" customHeight="1" x14ac:dyDescent="0.3">
      <c r="A164" s="554" t="s">
        <v>113</v>
      </c>
      <c r="B164" s="516">
        <v>464.8691982359</v>
      </c>
      <c r="C164" s="517">
        <v>15024.087092651</v>
      </c>
      <c r="D164" s="517">
        <v>15898.8460050543</v>
      </c>
      <c r="E164" s="517">
        <v>-874.75891240329997</v>
      </c>
      <c r="F164" s="517">
        <v>2.8506739765</v>
      </c>
      <c r="G164" s="517">
        <v>959.55845030390003</v>
      </c>
      <c r="H164" s="517">
        <v>962.40912428039996</v>
      </c>
      <c r="I164" s="517">
        <v>0</v>
      </c>
      <c r="J164" s="517">
        <v>87.650211877100006</v>
      </c>
      <c r="K164" s="518">
        <v>552.51941011300005</v>
      </c>
      <c r="L164" s="516">
        <v>96.685622535600004</v>
      </c>
      <c r="M164" s="517">
        <v>3530.6655721917</v>
      </c>
      <c r="N164" s="517">
        <v>3669.0206090187999</v>
      </c>
      <c r="O164" s="517">
        <v>-138.35503682710001</v>
      </c>
      <c r="P164" s="517">
        <v>2.7527756941999999</v>
      </c>
      <c r="Q164" s="517">
        <v>194.52807150749999</v>
      </c>
      <c r="R164" s="517">
        <v>197.2808472017</v>
      </c>
      <c r="S164" s="517">
        <v>0</v>
      </c>
      <c r="T164" s="517">
        <v>58.925810374599997</v>
      </c>
      <c r="U164" s="518">
        <v>155.61143291019999</v>
      </c>
      <c r="V164" s="527">
        <v>368.18357570030003</v>
      </c>
      <c r="W164" s="525">
        <v>-736.40387557619999</v>
      </c>
      <c r="X164" s="525">
        <v>9.78982823E-2</v>
      </c>
      <c r="Y164" s="525">
        <v>765.03037879639999</v>
      </c>
      <c r="Z164" s="525">
        <v>765.12827707869997</v>
      </c>
      <c r="AA164" s="525">
        <v>0</v>
      </c>
      <c r="AB164" s="525">
        <v>28.724401502500001</v>
      </c>
      <c r="AC164" s="526">
        <v>396.9079772028</v>
      </c>
    </row>
    <row r="165" spans="1:29" ht="13.5" customHeight="1" x14ac:dyDescent="0.3">
      <c r="A165" s="555" t="s">
        <v>114</v>
      </c>
      <c r="B165" s="516">
        <v>2701.1565303988</v>
      </c>
      <c r="C165" s="517">
        <v>133948.31144856699</v>
      </c>
      <c r="D165" s="517">
        <v>134923.33523169599</v>
      </c>
      <c r="E165" s="517">
        <v>-975.02378312869996</v>
      </c>
      <c r="F165" s="517">
        <v>14.226266906399999</v>
      </c>
      <c r="G165" s="517">
        <v>780.86175645779997</v>
      </c>
      <c r="H165" s="517">
        <v>795.08802336420001</v>
      </c>
      <c r="I165" s="517">
        <v>-4.9444368699999998E-2</v>
      </c>
      <c r="J165" s="517">
        <v>-179.9852041332</v>
      </c>
      <c r="K165" s="518">
        <v>2521.1713262655999</v>
      </c>
      <c r="L165" s="516">
        <v>2472.8136902789001</v>
      </c>
      <c r="M165" s="517">
        <v>163053.02892726299</v>
      </c>
      <c r="N165" s="517">
        <v>164329.40651966</v>
      </c>
      <c r="O165" s="517">
        <v>-1276.3775923967</v>
      </c>
      <c r="P165" s="517">
        <v>20.221978698099999</v>
      </c>
      <c r="Q165" s="517">
        <v>1523.7925705540999</v>
      </c>
      <c r="R165" s="517">
        <v>1544.0145492521999</v>
      </c>
      <c r="S165" s="517">
        <v>2.4448646500000001E-2</v>
      </c>
      <c r="T165" s="517">
        <v>267.66140550199998</v>
      </c>
      <c r="U165" s="518">
        <v>2740.4750957809001</v>
      </c>
      <c r="V165" s="527">
        <v>228.34284011989999</v>
      </c>
      <c r="W165" s="525">
        <v>301.35380926800002</v>
      </c>
      <c r="X165" s="525">
        <v>-5.9957117916999998</v>
      </c>
      <c r="Y165" s="525">
        <v>-742.93081409629997</v>
      </c>
      <c r="Z165" s="525">
        <v>-748.92652588800001</v>
      </c>
      <c r="AA165" s="525">
        <v>-7.3893015199999995E-2</v>
      </c>
      <c r="AB165" s="525">
        <v>-447.64660963519998</v>
      </c>
      <c r="AC165" s="526">
        <v>-219.30376951529999</v>
      </c>
    </row>
    <row r="166" spans="1:29" ht="13.5" customHeight="1" x14ac:dyDescent="0.3">
      <c r="A166" s="556" t="s">
        <v>115</v>
      </c>
      <c r="B166" s="516">
        <v>2698.5559083534999</v>
      </c>
      <c r="C166" s="517">
        <v>133948.31144856699</v>
      </c>
      <c r="D166" s="517">
        <v>134921.25690922199</v>
      </c>
      <c r="E166" s="517">
        <v>-972.94546065470001</v>
      </c>
      <c r="F166" s="517">
        <v>14.215013023799999</v>
      </c>
      <c r="G166" s="517">
        <v>777.96903893759998</v>
      </c>
      <c r="H166" s="517">
        <v>792.18405196139997</v>
      </c>
      <c r="I166" s="517">
        <v>-4.9444368699999998E-2</v>
      </c>
      <c r="J166" s="517">
        <v>-180.81085306200001</v>
      </c>
      <c r="K166" s="518">
        <v>2517.7450552915002</v>
      </c>
      <c r="L166" s="516">
        <v>2472.6632050836001</v>
      </c>
      <c r="M166" s="517">
        <v>163052.75602560799</v>
      </c>
      <c r="N166" s="517">
        <v>164328.80639550899</v>
      </c>
      <c r="O166" s="517">
        <v>-1276.0503699010001</v>
      </c>
      <c r="P166" s="517">
        <v>20.2198789708</v>
      </c>
      <c r="Q166" s="517">
        <v>1523.617932981</v>
      </c>
      <c r="R166" s="517">
        <v>1543.8378119517999</v>
      </c>
      <c r="S166" s="517">
        <v>2.4448646500000001E-2</v>
      </c>
      <c r="T166" s="517">
        <v>267.81189069729999</v>
      </c>
      <c r="U166" s="518">
        <v>2740.4750957809001</v>
      </c>
      <c r="V166" s="527">
        <v>225.89270326990001</v>
      </c>
      <c r="W166" s="525">
        <v>303.1049092463</v>
      </c>
      <c r="X166" s="525">
        <v>-6.0048659469999999</v>
      </c>
      <c r="Y166" s="525">
        <v>-745.64889404339999</v>
      </c>
      <c r="Z166" s="525">
        <v>-751.65375999039998</v>
      </c>
      <c r="AA166" s="525">
        <v>-7.3893015199999995E-2</v>
      </c>
      <c r="AB166" s="525">
        <v>-448.62274375930002</v>
      </c>
      <c r="AC166" s="526">
        <v>-222.73004048940001</v>
      </c>
    </row>
    <row r="167" spans="1:29" ht="13.5" customHeight="1" x14ac:dyDescent="0.3">
      <c r="A167" s="556" t="s">
        <v>116</v>
      </c>
      <c r="B167" s="516">
        <v>2.6006220453000002</v>
      </c>
      <c r="C167" s="517">
        <v>0</v>
      </c>
      <c r="D167" s="517">
        <v>2.0783224740000001</v>
      </c>
      <c r="E167" s="517">
        <v>-2.0783224740000001</v>
      </c>
      <c r="F167" s="517">
        <v>1.1253882600000001E-2</v>
      </c>
      <c r="G167" s="517">
        <v>2.8927175202000002</v>
      </c>
      <c r="H167" s="517">
        <v>2.9039714027999999</v>
      </c>
      <c r="I167" s="517">
        <v>0</v>
      </c>
      <c r="J167" s="517">
        <v>0.82564892879999996</v>
      </c>
      <c r="K167" s="518">
        <v>3.4262709740999999</v>
      </c>
      <c r="L167" s="516">
        <v>0.15048519530000001</v>
      </c>
      <c r="M167" s="517">
        <v>0.27290165509999997</v>
      </c>
      <c r="N167" s="517">
        <v>0.60012415080000003</v>
      </c>
      <c r="O167" s="517">
        <v>-0.3272224957</v>
      </c>
      <c r="P167" s="517">
        <v>2.0997273000000001E-3</v>
      </c>
      <c r="Q167" s="517">
        <v>0.1746375731</v>
      </c>
      <c r="R167" s="517">
        <v>0.17673730039999999</v>
      </c>
      <c r="S167" s="517">
        <v>0</v>
      </c>
      <c r="T167" s="517">
        <v>-0.15048519530000001</v>
      </c>
      <c r="U167" s="518">
        <v>0</v>
      </c>
      <c r="V167" s="527">
        <v>2.4501368499999998</v>
      </c>
      <c r="W167" s="525">
        <v>-1.7510999783000001</v>
      </c>
      <c r="X167" s="525">
        <v>9.1541552999999994E-3</v>
      </c>
      <c r="Y167" s="525">
        <v>2.7180799471000001</v>
      </c>
      <c r="Z167" s="525">
        <v>2.7272341024000002</v>
      </c>
      <c r="AA167" s="525">
        <v>0</v>
      </c>
      <c r="AB167" s="525">
        <v>0.9761341241</v>
      </c>
      <c r="AC167" s="526">
        <v>3.4262709740999999</v>
      </c>
    </row>
    <row r="168" spans="1:29" ht="13.5" customHeight="1" x14ac:dyDescent="0.3">
      <c r="A168" s="555" t="s">
        <v>117</v>
      </c>
      <c r="B168" s="516">
        <v>701.73184246829999</v>
      </c>
      <c r="C168" s="517">
        <v>425.42956262320001</v>
      </c>
      <c r="D168" s="517">
        <v>433.53979268090001</v>
      </c>
      <c r="E168" s="517">
        <v>-8.1102300577000008</v>
      </c>
      <c r="F168" s="517">
        <v>-2.9350652228</v>
      </c>
      <c r="G168" s="517">
        <v>-421.51129685730001</v>
      </c>
      <c r="H168" s="517">
        <v>-424.44636208010002</v>
      </c>
      <c r="I168" s="517">
        <v>0</v>
      </c>
      <c r="J168" s="517">
        <v>-432.55659213780001</v>
      </c>
      <c r="K168" s="518">
        <v>269.17525033049998</v>
      </c>
      <c r="L168" s="516">
        <v>640.49190984320001</v>
      </c>
      <c r="M168" s="517">
        <v>373.47149681759998</v>
      </c>
      <c r="N168" s="517">
        <v>380.36318049170001</v>
      </c>
      <c r="O168" s="517">
        <v>-6.8916836741000003</v>
      </c>
      <c r="P168" s="517">
        <v>20.7960197813</v>
      </c>
      <c r="Q168" s="517">
        <v>1079.3132600601</v>
      </c>
      <c r="R168" s="517">
        <v>1100.1092798413999</v>
      </c>
      <c r="S168" s="517">
        <v>0</v>
      </c>
      <c r="T168" s="517">
        <v>1093.2175961672999</v>
      </c>
      <c r="U168" s="518">
        <v>1733.7095060105</v>
      </c>
      <c r="V168" s="527">
        <v>61.239932625100003</v>
      </c>
      <c r="W168" s="525">
        <v>-1.2185463835999999</v>
      </c>
      <c r="X168" s="525">
        <v>-23.731085004099999</v>
      </c>
      <c r="Y168" s="525">
        <v>-1500.8245569174001</v>
      </c>
      <c r="Z168" s="525">
        <v>-1524.5556419215</v>
      </c>
      <c r="AA168" s="525">
        <v>0</v>
      </c>
      <c r="AB168" s="525">
        <v>-1525.7741883051001</v>
      </c>
      <c r="AC168" s="526">
        <v>-1464.5342556799999</v>
      </c>
    </row>
    <row r="169" spans="1:29" ht="13.5" customHeight="1" x14ac:dyDescent="0.3">
      <c r="A169" s="555" t="s">
        <v>118</v>
      </c>
      <c r="B169" s="516">
        <v>460.26623882820002</v>
      </c>
      <c r="C169" s="517">
        <v>1081.2798757027999</v>
      </c>
      <c r="D169" s="517">
        <v>2031.6367682327</v>
      </c>
      <c r="E169" s="517">
        <v>-950.35689252990005</v>
      </c>
      <c r="F169" s="517">
        <v>4.7115708965999996</v>
      </c>
      <c r="G169" s="517">
        <v>1049.7546673382999</v>
      </c>
      <c r="H169" s="517">
        <v>1054.4662382348999</v>
      </c>
      <c r="I169" s="517">
        <v>2.7408227007999999</v>
      </c>
      <c r="J169" s="517">
        <v>106.85016840580001</v>
      </c>
      <c r="K169" s="518">
        <v>567.11640723400001</v>
      </c>
      <c r="L169" s="516">
        <v>583.76178603999995</v>
      </c>
      <c r="M169" s="517">
        <v>1180.2876792277</v>
      </c>
      <c r="N169" s="517">
        <v>2190.7423646655998</v>
      </c>
      <c r="O169" s="517">
        <v>-1010.4546854379</v>
      </c>
      <c r="P169" s="517">
        <v>8.2026755121000008</v>
      </c>
      <c r="Q169" s="517">
        <v>1295.4016407270001</v>
      </c>
      <c r="R169" s="517">
        <v>1303.6043162390999</v>
      </c>
      <c r="S169" s="517">
        <v>-2.7408227007999999</v>
      </c>
      <c r="T169" s="517">
        <v>290.40880810039999</v>
      </c>
      <c r="U169" s="518">
        <v>874.1705941404</v>
      </c>
      <c r="V169" s="527">
        <v>-123.4955472118</v>
      </c>
      <c r="W169" s="525">
        <v>60.097792908000002</v>
      </c>
      <c r="X169" s="525">
        <v>-3.4911046154999998</v>
      </c>
      <c r="Y169" s="525">
        <v>-245.64697338869999</v>
      </c>
      <c r="Z169" s="525">
        <v>-249.1380780042</v>
      </c>
      <c r="AA169" s="525">
        <v>5.4816454015999998</v>
      </c>
      <c r="AB169" s="525">
        <v>-183.5586396946</v>
      </c>
      <c r="AC169" s="526">
        <v>-307.05418690639999</v>
      </c>
    </row>
    <row r="170" spans="1:29" ht="13.5" customHeight="1" x14ac:dyDescent="0.3">
      <c r="A170" s="556" t="s">
        <v>119</v>
      </c>
      <c r="B170" s="516">
        <v>70.149657698300004</v>
      </c>
      <c r="C170" s="517">
        <v>35.939506817199998</v>
      </c>
      <c r="D170" s="517">
        <v>143.43031902800001</v>
      </c>
      <c r="E170" s="517">
        <v>-107.4908122108</v>
      </c>
      <c r="F170" s="517">
        <v>1.0835180257999999</v>
      </c>
      <c r="G170" s="517">
        <v>172.01461853719999</v>
      </c>
      <c r="H170" s="517">
        <v>173.098136563</v>
      </c>
      <c r="I170" s="517">
        <v>0</v>
      </c>
      <c r="J170" s="517">
        <v>65.607324352199996</v>
      </c>
      <c r="K170" s="518">
        <v>135.7569820505</v>
      </c>
      <c r="L170" s="516">
        <v>43.430745960199999</v>
      </c>
      <c r="M170" s="517">
        <v>18.867021000400001</v>
      </c>
      <c r="N170" s="517">
        <v>72.094766859999993</v>
      </c>
      <c r="O170" s="517">
        <v>-53.227745859599999</v>
      </c>
      <c r="P170" s="517">
        <v>0.34554992750000002</v>
      </c>
      <c r="Q170" s="517">
        <v>54.413543759600003</v>
      </c>
      <c r="R170" s="517">
        <v>54.759093687099998</v>
      </c>
      <c r="S170" s="517">
        <v>0</v>
      </c>
      <c r="T170" s="517">
        <v>1.5313478275000001</v>
      </c>
      <c r="U170" s="518">
        <v>44.962093787699999</v>
      </c>
      <c r="V170" s="527">
        <v>26.718911738100001</v>
      </c>
      <c r="W170" s="525">
        <v>-54.263066351200003</v>
      </c>
      <c r="X170" s="525">
        <v>0.73796809829999999</v>
      </c>
      <c r="Y170" s="525">
        <v>117.6010747776</v>
      </c>
      <c r="Z170" s="525">
        <v>118.33904287590001</v>
      </c>
      <c r="AA170" s="525">
        <v>0</v>
      </c>
      <c r="AB170" s="525">
        <v>64.075976524699996</v>
      </c>
      <c r="AC170" s="526">
        <v>90.794888262800001</v>
      </c>
    </row>
    <row r="171" spans="1:29" ht="13.5" customHeight="1" x14ac:dyDescent="0.3">
      <c r="A171" s="556" t="s">
        <v>120</v>
      </c>
      <c r="B171" s="516">
        <v>390.1165811299</v>
      </c>
      <c r="C171" s="517">
        <v>1045.3403688855999</v>
      </c>
      <c r="D171" s="517">
        <v>1888.2064492047</v>
      </c>
      <c r="E171" s="517">
        <v>-842.86608031909998</v>
      </c>
      <c r="F171" s="517">
        <v>3.6280528707999999</v>
      </c>
      <c r="G171" s="517">
        <v>877.74004880109999</v>
      </c>
      <c r="H171" s="517">
        <v>881.36810167190004</v>
      </c>
      <c r="I171" s="517">
        <v>2.7408227007999999</v>
      </c>
      <c r="J171" s="517">
        <v>41.242844053600002</v>
      </c>
      <c r="K171" s="518">
        <v>431.35942518349998</v>
      </c>
      <c r="L171" s="516">
        <v>540.3310400798</v>
      </c>
      <c r="M171" s="517">
        <v>1161.4206582273</v>
      </c>
      <c r="N171" s="517">
        <v>2118.6475978056001</v>
      </c>
      <c r="O171" s="517">
        <v>-957.22693957829995</v>
      </c>
      <c r="P171" s="517">
        <v>7.8571255846000003</v>
      </c>
      <c r="Q171" s="517">
        <v>1240.9880969674</v>
      </c>
      <c r="R171" s="517">
        <v>1248.845222552</v>
      </c>
      <c r="S171" s="517">
        <v>-2.7408227007999999</v>
      </c>
      <c r="T171" s="517">
        <v>288.87746027290001</v>
      </c>
      <c r="U171" s="518">
        <v>829.20850035269996</v>
      </c>
      <c r="V171" s="527">
        <v>-150.21445894990001</v>
      </c>
      <c r="W171" s="525">
        <v>114.3608592592</v>
      </c>
      <c r="X171" s="525">
        <v>-4.2290727137999999</v>
      </c>
      <c r="Y171" s="525">
        <v>-363.24804816630001</v>
      </c>
      <c r="Z171" s="525">
        <v>-367.47712088010002</v>
      </c>
      <c r="AA171" s="525">
        <v>5.4816454015999998</v>
      </c>
      <c r="AB171" s="525">
        <v>-247.6346162193</v>
      </c>
      <c r="AC171" s="526">
        <v>-397.84907516919998</v>
      </c>
    </row>
    <row r="172" spans="1:29" ht="13.5" customHeight="1" x14ac:dyDescent="0.3">
      <c r="A172" s="566"/>
      <c r="B172" s="524"/>
      <c r="C172" s="525"/>
      <c r="D172" s="525"/>
      <c r="E172" s="525"/>
      <c r="F172" s="525"/>
      <c r="G172" s="525"/>
      <c r="H172" s="525"/>
      <c r="I172" s="525"/>
      <c r="J172" s="525"/>
      <c r="K172" s="526"/>
      <c r="L172" s="524"/>
      <c r="M172" s="525"/>
      <c r="N172" s="525"/>
      <c r="O172" s="525"/>
      <c r="P172" s="525"/>
      <c r="Q172" s="525"/>
      <c r="R172" s="525"/>
      <c r="S172" s="525"/>
      <c r="T172" s="525"/>
      <c r="U172" s="526"/>
      <c r="V172" s="519"/>
      <c r="W172" s="517"/>
      <c r="X172" s="517"/>
      <c r="Y172" s="517"/>
      <c r="Z172" s="517"/>
      <c r="AA172" s="517"/>
      <c r="AB172" s="517"/>
      <c r="AC172" s="518"/>
    </row>
    <row r="173" spans="1:29" s="514" customFormat="1" ht="13.5" customHeight="1" x14ac:dyDescent="0.3">
      <c r="A173" s="530" t="s">
        <v>567</v>
      </c>
      <c r="B173" s="507">
        <v>50490.381526934099</v>
      </c>
      <c r="C173" s="508">
        <v>13552.2772180951</v>
      </c>
      <c r="D173" s="508">
        <v>11265.032342565701</v>
      </c>
      <c r="E173" s="508">
        <v>2287.2448755293999</v>
      </c>
      <c r="F173" s="508">
        <v>-573.54106555709996</v>
      </c>
      <c r="G173" s="508">
        <v>10.2804489931</v>
      </c>
      <c r="H173" s="508">
        <v>-563.26061656399997</v>
      </c>
      <c r="I173" s="508">
        <v>9.5715652650000003</v>
      </c>
      <c r="J173" s="508">
        <v>1733.5558242304</v>
      </c>
      <c r="K173" s="509">
        <v>52223.937351164503</v>
      </c>
      <c r="L173" s="507">
        <v>74637.092960146707</v>
      </c>
      <c r="M173" s="508">
        <v>25047.645894395999</v>
      </c>
      <c r="N173" s="508">
        <v>24203.2398730573</v>
      </c>
      <c r="O173" s="508">
        <v>844.40602133870004</v>
      </c>
      <c r="P173" s="508">
        <v>-984.11814664799999</v>
      </c>
      <c r="Q173" s="508">
        <v>0</v>
      </c>
      <c r="R173" s="508">
        <v>-984.11814664799999</v>
      </c>
      <c r="S173" s="508">
        <v>21.287567019899999</v>
      </c>
      <c r="T173" s="508">
        <v>-118.4245582894</v>
      </c>
      <c r="U173" s="509">
        <v>74518.668401857503</v>
      </c>
      <c r="V173" s="513">
        <v>-24146.7114332126</v>
      </c>
      <c r="W173" s="508">
        <v>1442.8388541907</v>
      </c>
      <c r="X173" s="508">
        <v>410.57708109089998</v>
      </c>
      <c r="Y173" s="508">
        <v>10.2804489931</v>
      </c>
      <c r="Z173" s="508">
        <v>420.85753008400002</v>
      </c>
      <c r="AA173" s="508">
        <v>-11.716001754900001</v>
      </c>
      <c r="AB173" s="508">
        <v>1851.9803825198001</v>
      </c>
      <c r="AC173" s="509">
        <v>-22294.731050693001</v>
      </c>
    </row>
    <row r="174" spans="1:29" ht="13.5" customHeight="1" x14ac:dyDescent="0.3">
      <c r="A174" s="554" t="s">
        <v>113</v>
      </c>
      <c r="B174" s="524">
        <v>32.953979230599998</v>
      </c>
      <c r="C174" s="525">
        <v>0</v>
      </c>
      <c r="D174" s="525">
        <v>0</v>
      </c>
      <c r="E174" s="525">
        <v>0</v>
      </c>
      <c r="F174" s="525">
        <v>-0.26141470830000002</v>
      </c>
      <c r="G174" s="525">
        <v>0</v>
      </c>
      <c r="H174" s="525">
        <v>-0.26141470830000002</v>
      </c>
      <c r="I174" s="525">
        <v>0</v>
      </c>
      <c r="J174" s="525">
        <v>-0.26141470830000002</v>
      </c>
      <c r="K174" s="526">
        <v>32.692564522300003</v>
      </c>
      <c r="L174" s="516">
        <v>11193.339081722899</v>
      </c>
      <c r="M174" s="517">
        <v>8635.1317339598008</v>
      </c>
      <c r="N174" s="517">
        <v>5893.1798747530001</v>
      </c>
      <c r="O174" s="517">
        <v>2741.9518592067998</v>
      </c>
      <c r="P174" s="517">
        <v>-131.68052825949999</v>
      </c>
      <c r="Q174" s="517">
        <v>0</v>
      </c>
      <c r="R174" s="517">
        <v>-131.68052825949999</v>
      </c>
      <c r="S174" s="517">
        <v>0</v>
      </c>
      <c r="T174" s="517">
        <v>2610.2713309473002</v>
      </c>
      <c r="U174" s="518">
        <v>13803.610412670199</v>
      </c>
      <c r="V174" s="527">
        <v>-11160.385102492301</v>
      </c>
      <c r="W174" s="525">
        <v>-2741.9518592067998</v>
      </c>
      <c r="X174" s="525">
        <v>131.41911355120001</v>
      </c>
      <c r="Y174" s="525">
        <v>0</v>
      </c>
      <c r="Z174" s="525">
        <v>131.41911355120001</v>
      </c>
      <c r="AA174" s="525">
        <v>0</v>
      </c>
      <c r="AB174" s="525">
        <v>-2610.5327456556001</v>
      </c>
      <c r="AC174" s="526">
        <v>-13770.917848147899</v>
      </c>
    </row>
    <row r="175" spans="1:29" ht="13.5" customHeight="1" x14ac:dyDescent="0.3">
      <c r="A175" s="555" t="s">
        <v>114</v>
      </c>
      <c r="B175" s="524">
        <v>16591.505667395901</v>
      </c>
      <c r="C175" s="525">
        <v>6708.4858262581001</v>
      </c>
      <c r="D175" s="525">
        <v>6387.0524478318002</v>
      </c>
      <c r="E175" s="525">
        <v>321.43337842630001</v>
      </c>
      <c r="F175" s="525">
        <v>-216.39672608020001</v>
      </c>
      <c r="G175" s="525">
        <v>7.3325458699999999E-2</v>
      </c>
      <c r="H175" s="525">
        <v>-216.32340062150001</v>
      </c>
      <c r="I175" s="525">
        <v>0.1181632846</v>
      </c>
      <c r="J175" s="525">
        <v>105.2281410894</v>
      </c>
      <c r="K175" s="526">
        <v>16696.7338084853</v>
      </c>
      <c r="L175" s="516">
        <v>20759.3223268658</v>
      </c>
      <c r="M175" s="517">
        <v>8748.8908228081</v>
      </c>
      <c r="N175" s="517">
        <v>10628.1823416115</v>
      </c>
      <c r="O175" s="517">
        <v>-1879.2915188034001</v>
      </c>
      <c r="P175" s="517">
        <v>-159.34988660400001</v>
      </c>
      <c r="Q175" s="517">
        <v>0</v>
      </c>
      <c r="R175" s="517">
        <v>-159.34988660400001</v>
      </c>
      <c r="S175" s="517">
        <v>0.49043798389999999</v>
      </c>
      <c r="T175" s="517">
        <v>-2038.1509674235001</v>
      </c>
      <c r="U175" s="518">
        <v>18721.171359442498</v>
      </c>
      <c r="V175" s="527">
        <v>-4167.8166594698996</v>
      </c>
      <c r="W175" s="525">
        <v>2200.7248972297002</v>
      </c>
      <c r="X175" s="525">
        <v>-57.046839476199999</v>
      </c>
      <c r="Y175" s="525">
        <v>7.3325458699999999E-2</v>
      </c>
      <c r="Z175" s="525">
        <v>-56.973514017500001</v>
      </c>
      <c r="AA175" s="525">
        <v>-0.37227469930000001</v>
      </c>
      <c r="AB175" s="525">
        <v>2143.3791085129001</v>
      </c>
      <c r="AC175" s="526">
        <v>-2024.4375509572001</v>
      </c>
    </row>
    <row r="176" spans="1:29" ht="13.5" customHeight="1" x14ac:dyDescent="0.3">
      <c r="A176" s="556" t="s">
        <v>115</v>
      </c>
      <c r="B176" s="524">
        <v>16581.259436990302</v>
      </c>
      <c r="C176" s="525">
        <v>6708.4383295055004</v>
      </c>
      <c r="D176" s="525">
        <v>6385.3668177530999</v>
      </c>
      <c r="E176" s="525">
        <v>323.0715117524</v>
      </c>
      <c r="F176" s="525">
        <v>-216.3967260801</v>
      </c>
      <c r="G176" s="525">
        <v>7.3325458699999999E-2</v>
      </c>
      <c r="H176" s="525">
        <v>-216.3234006214</v>
      </c>
      <c r="I176" s="525">
        <v>0.1181632846</v>
      </c>
      <c r="J176" s="525">
        <v>106.8662744156</v>
      </c>
      <c r="K176" s="526">
        <v>16688.125711405901</v>
      </c>
      <c r="L176" s="516">
        <v>20756.6649245269</v>
      </c>
      <c r="M176" s="517">
        <v>8746.6897482227996</v>
      </c>
      <c r="N176" s="517">
        <v>10626.7683675673</v>
      </c>
      <c r="O176" s="517">
        <v>-1880.0786193445001</v>
      </c>
      <c r="P176" s="517">
        <v>-159.34988660400001</v>
      </c>
      <c r="Q176" s="517">
        <v>0</v>
      </c>
      <c r="R176" s="517">
        <v>-159.34988660400001</v>
      </c>
      <c r="S176" s="517">
        <v>0.49043798389999999</v>
      </c>
      <c r="T176" s="517">
        <v>-2038.9380679645999</v>
      </c>
      <c r="U176" s="518">
        <v>18717.726856562502</v>
      </c>
      <c r="V176" s="527">
        <v>-4175.4054875366</v>
      </c>
      <c r="W176" s="525">
        <v>2203.1501310969002</v>
      </c>
      <c r="X176" s="525">
        <v>-57.046839476099997</v>
      </c>
      <c r="Y176" s="525">
        <v>7.3325458699999999E-2</v>
      </c>
      <c r="Z176" s="525">
        <v>-56.973514017399999</v>
      </c>
      <c r="AA176" s="525">
        <v>-0.37227469930000001</v>
      </c>
      <c r="AB176" s="525">
        <v>2145.8043423802001</v>
      </c>
      <c r="AC176" s="526">
        <v>-2029.6011451566001</v>
      </c>
    </row>
    <row r="177" spans="1:29" ht="13.5" customHeight="1" x14ac:dyDescent="0.3">
      <c r="A177" s="556" t="s">
        <v>116</v>
      </c>
      <c r="B177" s="524">
        <v>10.2462304056</v>
      </c>
      <c r="C177" s="525">
        <v>4.7496752599999997E-2</v>
      </c>
      <c r="D177" s="525">
        <v>1.6856300787</v>
      </c>
      <c r="E177" s="525">
        <v>-1.6381333261</v>
      </c>
      <c r="F177" s="525">
        <v>-1E-10</v>
      </c>
      <c r="G177" s="525">
        <v>0</v>
      </c>
      <c r="H177" s="525">
        <v>-1E-10</v>
      </c>
      <c r="I177" s="525">
        <v>0</v>
      </c>
      <c r="J177" s="525">
        <v>-1.6381333262</v>
      </c>
      <c r="K177" s="526">
        <v>8.6080970794000002</v>
      </c>
      <c r="L177" s="516">
        <v>2.6574023388999999</v>
      </c>
      <c r="M177" s="517">
        <v>2.2010745853000002</v>
      </c>
      <c r="N177" s="517">
        <v>1.4139740441999999</v>
      </c>
      <c r="O177" s="517">
        <v>0.78710054110000005</v>
      </c>
      <c r="P177" s="517">
        <v>0</v>
      </c>
      <c r="Q177" s="517">
        <v>0</v>
      </c>
      <c r="R177" s="517">
        <v>0</v>
      </c>
      <c r="S177" s="517">
        <v>0</v>
      </c>
      <c r="T177" s="517">
        <v>0.78710054110000005</v>
      </c>
      <c r="U177" s="518">
        <v>3.4445028799999999</v>
      </c>
      <c r="V177" s="527">
        <v>7.5888280666999997</v>
      </c>
      <c r="W177" s="525">
        <v>-2.4252338671999998</v>
      </c>
      <c r="X177" s="525">
        <v>-1E-10</v>
      </c>
      <c r="Y177" s="525">
        <v>0</v>
      </c>
      <c r="Z177" s="525">
        <v>-1E-10</v>
      </c>
      <c r="AA177" s="525">
        <v>0</v>
      </c>
      <c r="AB177" s="525">
        <v>-2.4252338672999998</v>
      </c>
      <c r="AC177" s="526">
        <v>5.1635941994000003</v>
      </c>
    </row>
    <row r="178" spans="1:29" ht="13.5" customHeight="1" x14ac:dyDescent="0.3">
      <c r="A178" s="555" t="s">
        <v>117</v>
      </c>
      <c r="B178" s="524">
        <v>6618.6557276920003</v>
      </c>
      <c r="C178" s="525">
        <v>2596.2767923617998</v>
      </c>
      <c r="D178" s="525">
        <v>351.95054498989998</v>
      </c>
      <c r="E178" s="525">
        <v>2244.3262473719001</v>
      </c>
      <c r="F178" s="525">
        <v>-58.7673761239</v>
      </c>
      <c r="G178" s="525">
        <v>0</v>
      </c>
      <c r="H178" s="525">
        <v>-58.7673761239</v>
      </c>
      <c r="I178" s="525">
        <v>-0.34445096159999999</v>
      </c>
      <c r="J178" s="525">
        <v>2185.2144202864001</v>
      </c>
      <c r="K178" s="526">
        <v>8803.8701479783995</v>
      </c>
      <c r="L178" s="516">
        <v>15724.266016807</v>
      </c>
      <c r="M178" s="517">
        <v>1924.8450190444</v>
      </c>
      <c r="N178" s="517">
        <v>2313.5187104627998</v>
      </c>
      <c r="O178" s="517">
        <v>-388.67369141839998</v>
      </c>
      <c r="P178" s="517">
        <v>-64.131370452100001</v>
      </c>
      <c r="Q178" s="517">
        <v>0</v>
      </c>
      <c r="R178" s="517">
        <v>-64.131370452100001</v>
      </c>
      <c r="S178" s="517">
        <v>-9.0039999999999999E-3</v>
      </c>
      <c r="T178" s="517">
        <v>-452.81406587049997</v>
      </c>
      <c r="U178" s="518">
        <v>15271.4519509365</v>
      </c>
      <c r="V178" s="527">
        <v>-9105.6102891150003</v>
      </c>
      <c r="W178" s="525">
        <v>2632.9999387902999</v>
      </c>
      <c r="X178" s="525">
        <v>5.3639943282000004</v>
      </c>
      <c r="Y178" s="525">
        <v>0</v>
      </c>
      <c r="Z178" s="525">
        <v>5.3639943282000004</v>
      </c>
      <c r="AA178" s="525">
        <v>-0.33544696159999998</v>
      </c>
      <c r="AB178" s="525">
        <v>2638.0284861568998</v>
      </c>
      <c r="AC178" s="526">
        <v>-6467.5818029580996</v>
      </c>
    </row>
    <row r="179" spans="1:29" ht="13.5" customHeight="1" x14ac:dyDescent="0.3">
      <c r="A179" s="555" t="s">
        <v>118</v>
      </c>
      <c r="B179" s="524">
        <v>27247.266152615601</v>
      </c>
      <c r="C179" s="525">
        <v>4247.5145994752002</v>
      </c>
      <c r="D179" s="525">
        <v>4526.0293497439998</v>
      </c>
      <c r="E179" s="525">
        <v>-278.51475026880001</v>
      </c>
      <c r="F179" s="525">
        <v>-298.11554864470003</v>
      </c>
      <c r="G179" s="525">
        <v>10.207123534400001</v>
      </c>
      <c r="H179" s="525">
        <v>-287.90842511030002</v>
      </c>
      <c r="I179" s="525">
        <v>9.7978529420000005</v>
      </c>
      <c r="J179" s="525">
        <v>-556.62532243709995</v>
      </c>
      <c r="K179" s="526">
        <v>26690.640830178501</v>
      </c>
      <c r="L179" s="516">
        <v>26960.165534750999</v>
      </c>
      <c r="M179" s="517">
        <v>5738.7783185836997</v>
      </c>
      <c r="N179" s="517">
        <v>5368.3589462299997</v>
      </c>
      <c r="O179" s="517">
        <v>370.4193723537</v>
      </c>
      <c r="P179" s="517">
        <v>-628.95636133239998</v>
      </c>
      <c r="Q179" s="517">
        <v>0</v>
      </c>
      <c r="R179" s="517">
        <v>-628.95636133239998</v>
      </c>
      <c r="S179" s="517">
        <v>20.806133035999999</v>
      </c>
      <c r="T179" s="517">
        <v>-237.7308559427</v>
      </c>
      <c r="U179" s="518">
        <v>26722.434678808298</v>
      </c>
      <c r="V179" s="527">
        <v>287.1006178646</v>
      </c>
      <c r="W179" s="525">
        <v>-648.93412262250001</v>
      </c>
      <c r="X179" s="525">
        <v>330.84081268770001</v>
      </c>
      <c r="Y179" s="525">
        <v>10.207123534400001</v>
      </c>
      <c r="Z179" s="525">
        <v>341.04793622210002</v>
      </c>
      <c r="AA179" s="525">
        <v>-11.008280094</v>
      </c>
      <c r="AB179" s="525">
        <v>-318.89446649439998</v>
      </c>
      <c r="AC179" s="526">
        <v>-31.793848629799999</v>
      </c>
    </row>
    <row r="180" spans="1:29" ht="13.5" customHeight="1" x14ac:dyDescent="0.3">
      <c r="A180" s="556" t="s">
        <v>119</v>
      </c>
      <c r="B180" s="524">
        <v>1439.1631574958001</v>
      </c>
      <c r="C180" s="525">
        <v>278.15056832660002</v>
      </c>
      <c r="D180" s="525">
        <v>267.94436410150001</v>
      </c>
      <c r="E180" s="525">
        <v>10.2062042251</v>
      </c>
      <c r="F180" s="525">
        <v>-1.7431398364999999</v>
      </c>
      <c r="G180" s="525">
        <v>9.5196942062000005</v>
      </c>
      <c r="H180" s="525">
        <v>7.7765543697000004</v>
      </c>
      <c r="I180" s="525">
        <v>-8.8050000000000003E-3</v>
      </c>
      <c r="J180" s="525">
        <v>17.973953594800001</v>
      </c>
      <c r="K180" s="526">
        <v>1457.1371110906</v>
      </c>
      <c r="L180" s="516">
        <v>2265.5297741979002</v>
      </c>
      <c r="M180" s="517">
        <v>470.18767615590002</v>
      </c>
      <c r="N180" s="517">
        <v>407.80681960999999</v>
      </c>
      <c r="O180" s="517">
        <v>62.380856545900002</v>
      </c>
      <c r="P180" s="517">
        <v>4.4389202079999999</v>
      </c>
      <c r="Q180" s="517">
        <v>0</v>
      </c>
      <c r="R180" s="517">
        <v>4.4389202079999999</v>
      </c>
      <c r="S180" s="517">
        <v>0</v>
      </c>
      <c r="T180" s="517">
        <v>66.819776753900001</v>
      </c>
      <c r="U180" s="518">
        <v>2332.3495509518002</v>
      </c>
      <c r="V180" s="527">
        <v>-826.36661670210003</v>
      </c>
      <c r="W180" s="525">
        <v>-52.1746523208</v>
      </c>
      <c r="X180" s="525">
        <v>-6.1820600445</v>
      </c>
      <c r="Y180" s="525">
        <v>9.5196942062000005</v>
      </c>
      <c r="Z180" s="525">
        <v>3.3376341617</v>
      </c>
      <c r="AA180" s="525">
        <v>-8.8050000000000003E-3</v>
      </c>
      <c r="AB180" s="525">
        <v>-48.8458231591</v>
      </c>
      <c r="AC180" s="526">
        <v>-875.21243986119998</v>
      </c>
    </row>
    <row r="181" spans="1:29" ht="13.5" customHeight="1" x14ac:dyDescent="0.3">
      <c r="A181" s="556" t="s">
        <v>120</v>
      </c>
      <c r="B181" s="524">
        <v>25808.1029951198</v>
      </c>
      <c r="C181" s="525">
        <v>3969.3640311486001</v>
      </c>
      <c r="D181" s="525">
        <v>4258.0849856425002</v>
      </c>
      <c r="E181" s="525">
        <v>-288.72095449390002</v>
      </c>
      <c r="F181" s="525">
        <v>-296.37240880820002</v>
      </c>
      <c r="G181" s="525">
        <v>0.68742932820000002</v>
      </c>
      <c r="H181" s="525">
        <v>-295.68497947999998</v>
      </c>
      <c r="I181" s="525">
        <v>9.8066579419999993</v>
      </c>
      <c r="J181" s="525">
        <v>-574.59927603189999</v>
      </c>
      <c r="K181" s="526">
        <v>25233.503719087901</v>
      </c>
      <c r="L181" s="516">
        <v>24694.635760553101</v>
      </c>
      <c r="M181" s="517">
        <v>5268.5906424278</v>
      </c>
      <c r="N181" s="517">
        <v>4960.5521266200003</v>
      </c>
      <c r="O181" s="517">
        <v>308.03851580780002</v>
      </c>
      <c r="P181" s="517">
        <v>-633.39528154039999</v>
      </c>
      <c r="Q181" s="517">
        <v>0</v>
      </c>
      <c r="R181" s="517">
        <v>-633.39528154039999</v>
      </c>
      <c r="S181" s="517">
        <v>20.806133035999999</v>
      </c>
      <c r="T181" s="517">
        <v>-304.55063269660002</v>
      </c>
      <c r="U181" s="518">
        <v>24390.085127856499</v>
      </c>
      <c r="V181" s="527">
        <v>1113.4672345667</v>
      </c>
      <c r="W181" s="525">
        <v>-596.75947030170005</v>
      </c>
      <c r="X181" s="525">
        <v>337.02287273220003</v>
      </c>
      <c r="Y181" s="525">
        <v>0.68742932820000002</v>
      </c>
      <c r="Z181" s="525">
        <v>337.71030206040001</v>
      </c>
      <c r="AA181" s="525">
        <v>-10.999475093999999</v>
      </c>
      <c r="AB181" s="525">
        <v>-270.04864333530003</v>
      </c>
      <c r="AC181" s="526">
        <v>843.4185912314</v>
      </c>
    </row>
    <row r="182" spans="1:29" ht="13.5" customHeight="1" x14ac:dyDescent="0.3">
      <c r="A182" s="568" t="s">
        <v>568</v>
      </c>
      <c r="B182" s="535">
        <v>1477.9793497699</v>
      </c>
      <c r="C182" s="536">
        <v>95.446061012000001</v>
      </c>
      <c r="D182" s="536">
        <v>64.579160256500003</v>
      </c>
      <c r="E182" s="536">
        <v>30.866900755500001</v>
      </c>
      <c r="F182" s="536">
        <v>-25.579303593300001</v>
      </c>
      <c r="G182" s="536">
        <v>11.5117737304</v>
      </c>
      <c r="H182" s="536">
        <v>-14.067529862900001</v>
      </c>
      <c r="I182" s="536">
        <v>10.61</v>
      </c>
      <c r="J182" s="536">
        <v>27.409370892599998</v>
      </c>
      <c r="K182" s="537">
        <v>1505.3887206625</v>
      </c>
      <c r="L182" s="535">
        <v>8.0063960000000005</v>
      </c>
      <c r="M182" s="536">
        <v>0</v>
      </c>
      <c r="N182" s="536">
        <v>0.12881600000000001</v>
      </c>
      <c r="O182" s="536">
        <v>-0.12881600000000001</v>
      </c>
      <c r="P182" s="536">
        <v>0</v>
      </c>
      <c r="Q182" s="536">
        <v>0</v>
      </c>
      <c r="R182" s="536">
        <v>0</v>
      </c>
      <c r="S182" s="536">
        <v>0</v>
      </c>
      <c r="T182" s="536">
        <v>-0.12881600000000001</v>
      </c>
      <c r="U182" s="537">
        <v>7.87758</v>
      </c>
      <c r="V182" s="538">
        <v>1469.9729537699</v>
      </c>
      <c r="W182" s="536">
        <v>30.995716755499998</v>
      </c>
      <c r="X182" s="536">
        <v>-25.579303593300001</v>
      </c>
      <c r="Y182" s="536">
        <v>11.5117737304</v>
      </c>
      <c r="Z182" s="536">
        <v>-14.067529862900001</v>
      </c>
      <c r="AA182" s="536">
        <v>10.61</v>
      </c>
      <c r="AB182" s="536">
        <v>27.538186892599999</v>
      </c>
      <c r="AC182" s="537">
        <v>1497.5111406625001</v>
      </c>
    </row>
    <row r="183" spans="1:29" ht="13.5" customHeight="1" x14ac:dyDescent="0.3">
      <c r="A183" s="563" t="s">
        <v>113</v>
      </c>
      <c r="B183" s="524">
        <v>32.8455492306</v>
      </c>
      <c r="C183" s="525">
        <v>0</v>
      </c>
      <c r="D183" s="525">
        <v>0</v>
      </c>
      <c r="E183" s="525">
        <v>0</v>
      </c>
      <c r="F183" s="525">
        <v>-0.26141470830000002</v>
      </c>
      <c r="G183" s="525">
        <v>0</v>
      </c>
      <c r="H183" s="525">
        <v>-0.26141470830000002</v>
      </c>
      <c r="I183" s="525">
        <v>0</v>
      </c>
      <c r="J183" s="525">
        <v>-0.26141470830000002</v>
      </c>
      <c r="K183" s="526">
        <v>32.584134522299998</v>
      </c>
      <c r="L183" s="524">
        <v>0</v>
      </c>
      <c r="M183" s="525">
        <v>0</v>
      </c>
      <c r="N183" s="525">
        <v>0</v>
      </c>
      <c r="O183" s="525">
        <v>0</v>
      </c>
      <c r="P183" s="525">
        <v>0</v>
      </c>
      <c r="Q183" s="525">
        <v>0</v>
      </c>
      <c r="R183" s="525">
        <v>0</v>
      </c>
      <c r="S183" s="525">
        <v>0</v>
      </c>
      <c r="T183" s="525">
        <v>0</v>
      </c>
      <c r="U183" s="526">
        <v>0</v>
      </c>
      <c r="V183" s="527">
        <v>32.8455492306</v>
      </c>
      <c r="W183" s="525">
        <v>0</v>
      </c>
      <c r="X183" s="525">
        <v>-0.26141470830000002</v>
      </c>
      <c r="Y183" s="525">
        <v>0</v>
      </c>
      <c r="Z183" s="525">
        <v>-0.26141470830000002</v>
      </c>
      <c r="AA183" s="525">
        <v>0</v>
      </c>
      <c r="AB183" s="525">
        <v>-0.26141470830000002</v>
      </c>
      <c r="AC183" s="526">
        <v>32.584134522299998</v>
      </c>
    </row>
    <row r="184" spans="1:29" ht="13.5" customHeight="1" x14ac:dyDescent="0.3">
      <c r="A184" s="564" t="s">
        <v>114</v>
      </c>
      <c r="B184" s="524">
        <v>11.010871614899999</v>
      </c>
      <c r="C184" s="525">
        <v>1.4272412E-3</v>
      </c>
      <c r="D184" s="525">
        <v>9.1932023200000004E-2</v>
      </c>
      <c r="E184" s="525">
        <v>-9.0504782000000006E-2</v>
      </c>
      <c r="F184" s="525">
        <v>0</v>
      </c>
      <c r="G184" s="525">
        <v>7.3325458699999999E-2</v>
      </c>
      <c r="H184" s="525">
        <v>7.3325458699999999E-2</v>
      </c>
      <c r="I184" s="525">
        <v>0</v>
      </c>
      <c r="J184" s="525">
        <v>-1.71793233E-2</v>
      </c>
      <c r="K184" s="526">
        <v>10.9936922916</v>
      </c>
      <c r="L184" s="524">
        <v>0</v>
      </c>
      <c r="M184" s="525">
        <v>0</v>
      </c>
      <c r="N184" s="525">
        <v>0</v>
      </c>
      <c r="O184" s="525">
        <v>0</v>
      </c>
      <c r="P184" s="525">
        <v>0</v>
      </c>
      <c r="Q184" s="525">
        <v>0</v>
      </c>
      <c r="R184" s="525">
        <v>0</v>
      </c>
      <c r="S184" s="525">
        <v>0</v>
      </c>
      <c r="T184" s="525">
        <v>0</v>
      </c>
      <c r="U184" s="526">
        <v>0</v>
      </c>
      <c r="V184" s="527">
        <v>11.010871614899999</v>
      </c>
      <c r="W184" s="525">
        <v>-9.0504782000000006E-2</v>
      </c>
      <c r="X184" s="525">
        <v>0</v>
      </c>
      <c r="Y184" s="525">
        <v>7.3325458699999999E-2</v>
      </c>
      <c r="Z184" s="525">
        <v>7.3325458699999999E-2</v>
      </c>
      <c r="AA184" s="525">
        <v>0</v>
      </c>
      <c r="AB184" s="525">
        <v>-1.71793233E-2</v>
      </c>
      <c r="AC184" s="526">
        <v>10.9936922916</v>
      </c>
    </row>
    <row r="185" spans="1:29" ht="13.5" customHeight="1" x14ac:dyDescent="0.3">
      <c r="A185" s="565" t="s">
        <v>115</v>
      </c>
      <c r="B185" s="524">
        <v>11.010871614899999</v>
      </c>
      <c r="C185" s="525">
        <v>1.4272412E-3</v>
      </c>
      <c r="D185" s="525">
        <v>9.1932023200000004E-2</v>
      </c>
      <c r="E185" s="525">
        <v>-9.0504782000000006E-2</v>
      </c>
      <c r="F185" s="525">
        <v>0</v>
      </c>
      <c r="G185" s="525">
        <v>7.3325458699999999E-2</v>
      </c>
      <c r="H185" s="525">
        <v>7.3325458699999999E-2</v>
      </c>
      <c r="I185" s="525">
        <v>0</v>
      </c>
      <c r="J185" s="525">
        <v>-1.71793233E-2</v>
      </c>
      <c r="K185" s="526">
        <v>10.9936922916</v>
      </c>
      <c r="L185" s="524">
        <v>0</v>
      </c>
      <c r="M185" s="525">
        <v>0</v>
      </c>
      <c r="N185" s="525">
        <v>0</v>
      </c>
      <c r="O185" s="525">
        <v>0</v>
      </c>
      <c r="P185" s="525">
        <v>0</v>
      </c>
      <c r="Q185" s="525">
        <v>0</v>
      </c>
      <c r="R185" s="525">
        <v>0</v>
      </c>
      <c r="S185" s="525">
        <v>0</v>
      </c>
      <c r="T185" s="525">
        <v>0</v>
      </c>
      <c r="U185" s="526">
        <v>0</v>
      </c>
      <c r="V185" s="527">
        <v>11.010871614899999</v>
      </c>
      <c r="W185" s="525">
        <v>-9.0504782000000006E-2</v>
      </c>
      <c r="X185" s="525">
        <v>0</v>
      </c>
      <c r="Y185" s="525">
        <v>7.3325458699999999E-2</v>
      </c>
      <c r="Z185" s="525">
        <v>7.3325458699999999E-2</v>
      </c>
      <c r="AA185" s="525">
        <v>0</v>
      </c>
      <c r="AB185" s="525">
        <v>-1.71793233E-2</v>
      </c>
      <c r="AC185" s="526">
        <v>10.9936922916</v>
      </c>
    </row>
    <row r="186" spans="1:29" ht="13.5" customHeight="1" x14ac:dyDescent="0.3">
      <c r="A186" s="565" t="s">
        <v>116</v>
      </c>
      <c r="B186" s="524">
        <v>0</v>
      </c>
      <c r="C186" s="525">
        <v>0</v>
      </c>
      <c r="D186" s="525">
        <v>0</v>
      </c>
      <c r="E186" s="525">
        <v>0</v>
      </c>
      <c r="F186" s="525">
        <v>0</v>
      </c>
      <c r="G186" s="525">
        <v>0</v>
      </c>
      <c r="H186" s="525">
        <v>0</v>
      </c>
      <c r="I186" s="525">
        <v>0</v>
      </c>
      <c r="J186" s="525">
        <v>0</v>
      </c>
      <c r="K186" s="526">
        <v>0</v>
      </c>
      <c r="L186" s="524">
        <v>0</v>
      </c>
      <c r="M186" s="525">
        <v>0</v>
      </c>
      <c r="N186" s="525">
        <v>0</v>
      </c>
      <c r="O186" s="525">
        <v>0</v>
      </c>
      <c r="P186" s="525">
        <v>0</v>
      </c>
      <c r="Q186" s="525">
        <v>0</v>
      </c>
      <c r="R186" s="525">
        <v>0</v>
      </c>
      <c r="S186" s="525">
        <v>0</v>
      </c>
      <c r="T186" s="525">
        <v>0</v>
      </c>
      <c r="U186" s="526">
        <v>0</v>
      </c>
      <c r="V186" s="527">
        <v>0</v>
      </c>
      <c r="W186" s="525">
        <v>0</v>
      </c>
      <c r="X186" s="525">
        <v>0</v>
      </c>
      <c r="Y186" s="525">
        <v>0</v>
      </c>
      <c r="Z186" s="525">
        <v>0</v>
      </c>
      <c r="AA186" s="525">
        <v>0</v>
      </c>
      <c r="AB186" s="525">
        <v>0</v>
      </c>
      <c r="AC186" s="526">
        <v>0</v>
      </c>
    </row>
    <row r="187" spans="1:29" ht="13.5" customHeight="1" x14ac:dyDescent="0.3">
      <c r="A187" s="564" t="s">
        <v>117</v>
      </c>
      <c r="B187" s="524">
        <v>566.08105955480005</v>
      </c>
      <c r="C187" s="525">
        <v>5.0808479666000004</v>
      </c>
      <c r="D187" s="525">
        <v>0</v>
      </c>
      <c r="E187" s="525">
        <v>5.0808479666000004</v>
      </c>
      <c r="F187" s="525">
        <v>-18.1371183139</v>
      </c>
      <c r="G187" s="525">
        <v>0</v>
      </c>
      <c r="H187" s="525">
        <v>-18.1371183139</v>
      </c>
      <c r="I187" s="525">
        <v>0</v>
      </c>
      <c r="J187" s="525">
        <v>-13.0562703473</v>
      </c>
      <c r="K187" s="526">
        <v>553.02478920750002</v>
      </c>
      <c r="L187" s="524">
        <v>0</v>
      </c>
      <c r="M187" s="525">
        <v>0</v>
      </c>
      <c r="N187" s="525">
        <v>0</v>
      </c>
      <c r="O187" s="525">
        <v>0</v>
      </c>
      <c r="P187" s="525">
        <v>0</v>
      </c>
      <c r="Q187" s="525">
        <v>0</v>
      </c>
      <c r="R187" s="525">
        <v>0</v>
      </c>
      <c r="S187" s="525">
        <v>0</v>
      </c>
      <c r="T187" s="525">
        <v>0</v>
      </c>
      <c r="U187" s="526">
        <v>0</v>
      </c>
      <c r="V187" s="527">
        <v>566.08105955480005</v>
      </c>
      <c r="W187" s="525">
        <v>5.0808479666000004</v>
      </c>
      <c r="X187" s="525">
        <v>-18.1371183139</v>
      </c>
      <c r="Y187" s="525">
        <v>0</v>
      </c>
      <c r="Z187" s="525">
        <v>-18.1371183139</v>
      </c>
      <c r="AA187" s="525">
        <v>0</v>
      </c>
      <c r="AB187" s="525">
        <v>-13.0562703473</v>
      </c>
      <c r="AC187" s="526">
        <v>553.02478920750002</v>
      </c>
    </row>
    <row r="188" spans="1:29" ht="13.5" customHeight="1" x14ac:dyDescent="0.3">
      <c r="A188" s="564" t="s">
        <v>118</v>
      </c>
      <c r="B188" s="524">
        <v>868.04186936960002</v>
      </c>
      <c r="C188" s="525">
        <v>90.363785804200006</v>
      </c>
      <c r="D188" s="525">
        <v>64.487228233300002</v>
      </c>
      <c r="E188" s="525">
        <v>25.876557570900001</v>
      </c>
      <c r="F188" s="525">
        <v>-7.1807705711000001</v>
      </c>
      <c r="G188" s="525">
        <v>11.4384482717</v>
      </c>
      <c r="H188" s="525">
        <v>4.2576777006000004</v>
      </c>
      <c r="I188" s="525">
        <v>10.61</v>
      </c>
      <c r="J188" s="525">
        <v>40.744235271500003</v>
      </c>
      <c r="K188" s="526">
        <v>908.7861046411</v>
      </c>
      <c r="L188" s="524">
        <v>8.0063960000000005</v>
      </c>
      <c r="M188" s="525">
        <v>0</v>
      </c>
      <c r="N188" s="525">
        <v>0.12881600000000001</v>
      </c>
      <c r="O188" s="525">
        <v>-0.12881600000000001</v>
      </c>
      <c r="P188" s="525">
        <v>0</v>
      </c>
      <c r="Q188" s="525">
        <v>0</v>
      </c>
      <c r="R188" s="525">
        <v>0</v>
      </c>
      <c r="S188" s="525">
        <v>0</v>
      </c>
      <c r="T188" s="525">
        <v>-0.12881600000000001</v>
      </c>
      <c r="U188" s="526">
        <v>7.87758</v>
      </c>
      <c r="V188" s="527">
        <v>860.03547336960003</v>
      </c>
      <c r="W188" s="525">
        <v>26.005373570900002</v>
      </c>
      <c r="X188" s="525">
        <v>-7.1807705711000001</v>
      </c>
      <c r="Y188" s="525">
        <v>11.4384482717</v>
      </c>
      <c r="Z188" s="525">
        <v>4.2576777006000004</v>
      </c>
      <c r="AA188" s="525">
        <v>10.61</v>
      </c>
      <c r="AB188" s="525">
        <v>40.873051271500003</v>
      </c>
      <c r="AC188" s="526">
        <v>900.90852464110003</v>
      </c>
    </row>
    <row r="189" spans="1:29" ht="13.5" customHeight="1" x14ac:dyDescent="0.3">
      <c r="A189" s="565" t="s">
        <v>119</v>
      </c>
      <c r="B189" s="524">
        <v>538.45508955030004</v>
      </c>
      <c r="C189" s="525">
        <v>13.9861630439</v>
      </c>
      <c r="D189" s="525">
        <v>9.5074146030000009</v>
      </c>
      <c r="E189" s="525">
        <v>4.4787484408999996</v>
      </c>
      <c r="F189" s="525">
        <v>3.6682673812000002</v>
      </c>
      <c r="G189" s="525">
        <v>10.7510189435</v>
      </c>
      <c r="H189" s="525">
        <v>14.4192863247</v>
      </c>
      <c r="I189" s="525">
        <v>0</v>
      </c>
      <c r="J189" s="525">
        <v>18.898034765599999</v>
      </c>
      <c r="K189" s="526">
        <v>557.3531243159</v>
      </c>
      <c r="L189" s="524">
        <v>0</v>
      </c>
      <c r="M189" s="525">
        <v>0</v>
      </c>
      <c r="N189" s="525">
        <v>0</v>
      </c>
      <c r="O189" s="525">
        <v>0</v>
      </c>
      <c r="P189" s="525">
        <v>0</v>
      </c>
      <c r="Q189" s="525">
        <v>0</v>
      </c>
      <c r="R189" s="525">
        <v>0</v>
      </c>
      <c r="S189" s="525">
        <v>0</v>
      </c>
      <c r="T189" s="525">
        <v>0</v>
      </c>
      <c r="U189" s="526">
        <v>0</v>
      </c>
      <c r="V189" s="527">
        <v>538.45508955030004</v>
      </c>
      <c r="W189" s="525">
        <v>4.4787484408999996</v>
      </c>
      <c r="X189" s="525">
        <v>3.6682673812000002</v>
      </c>
      <c r="Y189" s="525">
        <v>10.7510189435</v>
      </c>
      <c r="Z189" s="525">
        <v>14.4192863247</v>
      </c>
      <c r="AA189" s="525">
        <v>0</v>
      </c>
      <c r="AB189" s="525">
        <v>18.898034765599999</v>
      </c>
      <c r="AC189" s="526">
        <v>557.3531243159</v>
      </c>
    </row>
    <row r="190" spans="1:29" ht="13.5" customHeight="1" x14ac:dyDescent="0.3">
      <c r="A190" s="565" t="s">
        <v>120</v>
      </c>
      <c r="B190" s="524">
        <v>329.58677981929998</v>
      </c>
      <c r="C190" s="525">
        <v>76.3776227603</v>
      </c>
      <c r="D190" s="525">
        <v>54.979813630300001</v>
      </c>
      <c r="E190" s="525">
        <v>21.397809129999999</v>
      </c>
      <c r="F190" s="525">
        <v>-10.8490379523</v>
      </c>
      <c r="G190" s="525">
        <v>0.68742932820000002</v>
      </c>
      <c r="H190" s="525">
        <v>-10.161608624099999</v>
      </c>
      <c r="I190" s="525">
        <v>10.61</v>
      </c>
      <c r="J190" s="525">
        <v>21.846200505900001</v>
      </c>
      <c r="K190" s="526">
        <v>351.43298032519999</v>
      </c>
      <c r="L190" s="524">
        <v>8.0063960000000005</v>
      </c>
      <c r="M190" s="525">
        <v>0</v>
      </c>
      <c r="N190" s="525">
        <v>0.12881600000000001</v>
      </c>
      <c r="O190" s="525">
        <v>-0.12881600000000001</v>
      </c>
      <c r="P190" s="525">
        <v>0</v>
      </c>
      <c r="Q190" s="525">
        <v>0</v>
      </c>
      <c r="R190" s="525">
        <v>0</v>
      </c>
      <c r="S190" s="525">
        <v>0</v>
      </c>
      <c r="T190" s="525">
        <v>-0.12881600000000001</v>
      </c>
      <c r="U190" s="526">
        <v>7.87758</v>
      </c>
      <c r="V190" s="527">
        <v>321.58038381929998</v>
      </c>
      <c r="W190" s="525">
        <v>21.526625129999999</v>
      </c>
      <c r="X190" s="525">
        <v>-10.8490379523</v>
      </c>
      <c r="Y190" s="525">
        <v>0.68742932820000002</v>
      </c>
      <c r="Z190" s="525">
        <v>-10.161608624099999</v>
      </c>
      <c r="AA190" s="525">
        <v>10.61</v>
      </c>
      <c r="AB190" s="525">
        <v>21.975016505900001</v>
      </c>
      <c r="AC190" s="526">
        <v>343.55540032520003</v>
      </c>
    </row>
    <row r="191" spans="1:29" ht="13.5" customHeight="1" x14ac:dyDescent="0.3">
      <c r="A191" s="568" t="s">
        <v>569</v>
      </c>
      <c r="B191" s="535">
        <v>19205.4561943976</v>
      </c>
      <c r="C191" s="536">
        <v>7440.9485474427001</v>
      </c>
      <c r="D191" s="536">
        <v>6211.6662354064001</v>
      </c>
      <c r="E191" s="536">
        <v>1229.2823120363</v>
      </c>
      <c r="F191" s="536">
        <v>-256.02694436550001</v>
      </c>
      <c r="G191" s="536">
        <v>0</v>
      </c>
      <c r="H191" s="536">
        <v>-256.02694436550001</v>
      </c>
      <c r="I191" s="536">
        <v>-3.7041096500000002E-2</v>
      </c>
      <c r="J191" s="536">
        <v>973.21832657430002</v>
      </c>
      <c r="K191" s="537">
        <v>20178.674520971901</v>
      </c>
      <c r="L191" s="535">
        <v>19365.312331391899</v>
      </c>
      <c r="M191" s="536">
        <v>5390.0466541452997</v>
      </c>
      <c r="N191" s="536">
        <v>7253.9207062347996</v>
      </c>
      <c r="O191" s="536">
        <v>-1863.8740520895001</v>
      </c>
      <c r="P191" s="536">
        <v>-135.03465101099999</v>
      </c>
      <c r="Q191" s="536">
        <v>0</v>
      </c>
      <c r="R191" s="536">
        <v>-135.03465101099999</v>
      </c>
      <c r="S191" s="536">
        <v>1.2943860141000001</v>
      </c>
      <c r="T191" s="536">
        <v>-1997.6143170864</v>
      </c>
      <c r="U191" s="537">
        <v>17367.698014305701</v>
      </c>
      <c r="V191" s="538">
        <v>-159.85613699429999</v>
      </c>
      <c r="W191" s="536">
        <v>3093.1563641257999</v>
      </c>
      <c r="X191" s="536">
        <v>-120.99229335450001</v>
      </c>
      <c r="Y191" s="536">
        <v>0</v>
      </c>
      <c r="Z191" s="536">
        <v>-120.99229335450001</v>
      </c>
      <c r="AA191" s="536">
        <v>-1.3314271106</v>
      </c>
      <c r="AB191" s="536">
        <v>2970.8326436606999</v>
      </c>
      <c r="AC191" s="537">
        <v>2810.9765066661998</v>
      </c>
    </row>
    <row r="192" spans="1:29" ht="13.5" customHeight="1" x14ac:dyDescent="0.3">
      <c r="A192" s="563" t="s">
        <v>113</v>
      </c>
      <c r="B192" s="524">
        <v>0</v>
      </c>
      <c r="C192" s="525">
        <v>0</v>
      </c>
      <c r="D192" s="525">
        <v>0</v>
      </c>
      <c r="E192" s="525">
        <v>0</v>
      </c>
      <c r="F192" s="525">
        <v>0</v>
      </c>
      <c r="G192" s="525">
        <v>0</v>
      </c>
      <c r="H192" s="525">
        <v>0</v>
      </c>
      <c r="I192" s="525">
        <v>0</v>
      </c>
      <c r="J192" s="525">
        <v>0</v>
      </c>
      <c r="K192" s="526">
        <v>0</v>
      </c>
      <c r="L192" s="524">
        <v>6015.1264613871999</v>
      </c>
      <c r="M192" s="525">
        <v>418.4875583653</v>
      </c>
      <c r="N192" s="525">
        <v>707.8643411736</v>
      </c>
      <c r="O192" s="525">
        <v>-289.37678280829999</v>
      </c>
      <c r="P192" s="525">
        <v>26.7040188904</v>
      </c>
      <c r="Q192" s="525">
        <v>0</v>
      </c>
      <c r="R192" s="525">
        <v>26.7040188904</v>
      </c>
      <c r="S192" s="525">
        <v>0</v>
      </c>
      <c r="T192" s="525">
        <v>-262.6727639179</v>
      </c>
      <c r="U192" s="526">
        <v>5752.4536974693001</v>
      </c>
      <c r="V192" s="527">
        <v>-6015.1264613871999</v>
      </c>
      <c r="W192" s="525">
        <v>289.37678280829999</v>
      </c>
      <c r="X192" s="525">
        <v>-26.7040188904</v>
      </c>
      <c r="Y192" s="525">
        <v>0</v>
      </c>
      <c r="Z192" s="525">
        <v>-26.7040188904</v>
      </c>
      <c r="AA192" s="525">
        <v>0</v>
      </c>
      <c r="AB192" s="525">
        <v>262.6727639179</v>
      </c>
      <c r="AC192" s="526">
        <v>-5752.4536974693001</v>
      </c>
    </row>
    <row r="193" spans="1:29" ht="13.5" customHeight="1" x14ac:dyDescent="0.3">
      <c r="A193" s="564" t="s">
        <v>114</v>
      </c>
      <c r="B193" s="524">
        <v>6329.4445409854998</v>
      </c>
      <c r="C193" s="525">
        <v>5165.8903819364004</v>
      </c>
      <c r="D193" s="525">
        <v>4961.5536509338999</v>
      </c>
      <c r="E193" s="525">
        <v>204.33673100249999</v>
      </c>
      <c r="F193" s="525">
        <v>-151.29484721579999</v>
      </c>
      <c r="G193" s="525">
        <v>0</v>
      </c>
      <c r="H193" s="525">
        <v>-151.29484721579999</v>
      </c>
      <c r="I193" s="525">
        <v>4.9E-9</v>
      </c>
      <c r="J193" s="525">
        <v>53.0418837916</v>
      </c>
      <c r="K193" s="526">
        <v>6382.4864247771002</v>
      </c>
      <c r="L193" s="524">
        <v>13350.1858700047</v>
      </c>
      <c r="M193" s="525">
        <v>4971.5590957799996</v>
      </c>
      <c r="N193" s="525">
        <v>6546.0563650612003</v>
      </c>
      <c r="O193" s="525">
        <v>-1574.4972692812</v>
      </c>
      <c r="P193" s="525">
        <v>-161.73866990139999</v>
      </c>
      <c r="Q193" s="525">
        <v>0</v>
      </c>
      <c r="R193" s="525">
        <v>-161.73866990139999</v>
      </c>
      <c r="S193" s="525">
        <v>1.2943860141000001</v>
      </c>
      <c r="T193" s="525">
        <v>-1734.9415531684999</v>
      </c>
      <c r="U193" s="526">
        <v>11615.244316836401</v>
      </c>
      <c r="V193" s="527">
        <v>-7020.7413290191998</v>
      </c>
      <c r="W193" s="525">
        <v>1778.8340002837001</v>
      </c>
      <c r="X193" s="525">
        <v>10.443822685600001</v>
      </c>
      <c r="Y193" s="525">
        <v>0</v>
      </c>
      <c r="Z193" s="525">
        <v>10.443822685600001</v>
      </c>
      <c r="AA193" s="525">
        <v>-1.2943860091999999</v>
      </c>
      <c r="AB193" s="525">
        <v>1787.9834369601001</v>
      </c>
      <c r="AC193" s="526">
        <v>-5232.7578920592996</v>
      </c>
    </row>
    <row r="194" spans="1:29" ht="13.5" customHeight="1" x14ac:dyDescent="0.3">
      <c r="A194" s="565" t="s">
        <v>115</v>
      </c>
      <c r="B194" s="524">
        <v>6319.1983105799</v>
      </c>
      <c r="C194" s="525">
        <v>5165.8428851837998</v>
      </c>
      <c r="D194" s="525">
        <v>4959.8680208551996</v>
      </c>
      <c r="E194" s="525">
        <v>205.97486432860001</v>
      </c>
      <c r="F194" s="525">
        <v>-151.2948472157</v>
      </c>
      <c r="G194" s="525">
        <v>0</v>
      </c>
      <c r="H194" s="525">
        <v>-151.2948472157</v>
      </c>
      <c r="I194" s="525">
        <v>4.9E-9</v>
      </c>
      <c r="J194" s="525">
        <v>54.680017117799999</v>
      </c>
      <c r="K194" s="526">
        <v>6373.8783276977001</v>
      </c>
      <c r="L194" s="524">
        <v>13350.1858700047</v>
      </c>
      <c r="M194" s="525">
        <v>4971.5590957799996</v>
      </c>
      <c r="N194" s="525">
        <v>6546.0563650612003</v>
      </c>
      <c r="O194" s="525">
        <v>-1574.4972692812</v>
      </c>
      <c r="P194" s="525">
        <v>-161.73866990139999</v>
      </c>
      <c r="Q194" s="525">
        <v>0</v>
      </c>
      <c r="R194" s="525">
        <v>-161.73866990139999</v>
      </c>
      <c r="S194" s="525">
        <v>1.2943860141000001</v>
      </c>
      <c r="T194" s="525">
        <v>-1734.9415531684999</v>
      </c>
      <c r="U194" s="526">
        <v>11615.244316836401</v>
      </c>
      <c r="V194" s="527">
        <v>-7030.9875594247997</v>
      </c>
      <c r="W194" s="525">
        <v>1780.4721336098</v>
      </c>
      <c r="X194" s="525">
        <v>10.443822685700001</v>
      </c>
      <c r="Y194" s="525">
        <v>0</v>
      </c>
      <c r="Z194" s="525">
        <v>10.443822685700001</v>
      </c>
      <c r="AA194" s="525">
        <v>-1.2943860091999999</v>
      </c>
      <c r="AB194" s="525">
        <v>1789.6215702863001</v>
      </c>
      <c r="AC194" s="526">
        <v>-5241.3659891386997</v>
      </c>
    </row>
    <row r="195" spans="1:29" ht="13.5" customHeight="1" x14ac:dyDescent="0.3">
      <c r="A195" s="565" t="s">
        <v>116</v>
      </c>
      <c r="B195" s="524">
        <v>10.2462304056</v>
      </c>
      <c r="C195" s="525">
        <v>4.7496752599999997E-2</v>
      </c>
      <c r="D195" s="525">
        <v>1.6856300787</v>
      </c>
      <c r="E195" s="525">
        <v>-1.6381333261</v>
      </c>
      <c r="F195" s="525">
        <v>-1E-10</v>
      </c>
      <c r="G195" s="525">
        <v>0</v>
      </c>
      <c r="H195" s="525">
        <v>-1E-10</v>
      </c>
      <c r="I195" s="525">
        <v>0</v>
      </c>
      <c r="J195" s="525">
        <v>-1.6381333262</v>
      </c>
      <c r="K195" s="526">
        <v>8.6080970794000002</v>
      </c>
      <c r="L195" s="524">
        <v>0</v>
      </c>
      <c r="M195" s="525">
        <v>0</v>
      </c>
      <c r="N195" s="525">
        <v>0</v>
      </c>
      <c r="O195" s="525">
        <v>0</v>
      </c>
      <c r="P195" s="525">
        <v>0</v>
      </c>
      <c r="Q195" s="525">
        <v>0</v>
      </c>
      <c r="R195" s="525">
        <v>0</v>
      </c>
      <c r="S195" s="525">
        <v>0</v>
      </c>
      <c r="T195" s="525">
        <v>0</v>
      </c>
      <c r="U195" s="526">
        <v>0</v>
      </c>
      <c r="V195" s="527">
        <v>10.2462304056</v>
      </c>
      <c r="W195" s="525">
        <v>-1.6381333261</v>
      </c>
      <c r="X195" s="525">
        <v>-1E-10</v>
      </c>
      <c r="Y195" s="525">
        <v>0</v>
      </c>
      <c r="Z195" s="525">
        <v>-1E-10</v>
      </c>
      <c r="AA195" s="525">
        <v>0</v>
      </c>
      <c r="AB195" s="525">
        <v>-1.6381333262</v>
      </c>
      <c r="AC195" s="526">
        <v>8.6080970794000002</v>
      </c>
    </row>
    <row r="196" spans="1:29" ht="13.5" customHeight="1" x14ac:dyDescent="0.3">
      <c r="A196" s="564" t="s">
        <v>117</v>
      </c>
      <c r="B196" s="524">
        <v>346.17969238479998</v>
      </c>
      <c r="C196" s="525">
        <v>1308.3396225254</v>
      </c>
      <c r="D196" s="525">
        <v>131.29905224749999</v>
      </c>
      <c r="E196" s="525">
        <v>1177.0405702779001</v>
      </c>
      <c r="F196" s="525">
        <v>-6.4849114463999999</v>
      </c>
      <c r="G196" s="525">
        <v>0</v>
      </c>
      <c r="H196" s="525">
        <v>-6.4849114463999999</v>
      </c>
      <c r="I196" s="525">
        <v>0</v>
      </c>
      <c r="J196" s="525">
        <v>1170.5556588315001</v>
      </c>
      <c r="K196" s="526">
        <v>1516.7353512162999</v>
      </c>
      <c r="L196" s="524">
        <v>0</v>
      </c>
      <c r="M196" s="525">
        <v>0</v>
      </c>
      <c r="N196" s="525">
        <v>0</v>
      </c>
      <c r="O196" s="525">
        <v>0</v>
      </c>
      <c r="P196" s="525">
        <v>0</v>
      </c>
      <c r="Q196" s="525">
        <v>0</v>
      </c>
      <c r="R196" s="525">
        <v>0</v>
      </c>
      <c r="S196" s="525">
        <v>0</v>
      </c>
      <c r="T196" s="525">
        <v>0</v>
      </c>
      <c r="U196" s="526">
        <v>0</v>
      </c>
      <c r="V196" s="527">
        <v>346.17969238479998</v>
      </c>
      <c r="W196" s="525">
        <v>1177.0405702779001</v>
      </c>
      <c r="X196" s="525">
        <v>-6.4849114463999999</v>
      </c>
      <c r="Y196" s="525">
        <v>0</v>
      </c>
      <c r="Z196" s="525">
        <v>-6.4849114463999999</v>
      </c>
      <c r="AA196" s="525">
        <v>0</v>
      </c>
      <c r="AB196" s="525">
        <v>1170.5556588315001</v>
      </c>
      <c r="AC196" s="526">
        <v>1516.7353512162999</v>
      </c>
    </row>
    <row r="197" spans="1:29" ht="13.5" customHeight="1" x14ac:dyDescent="0.3">
      <c r="A197" s="564" t="s">
        <v>118</v>
      </c>
      <c r="B197" s="524">
        <v>12529.831961027299</v>
      </c>
      <c r="C197" s="525">
        <v>966.7185429809</v>
      </c>
      <c r="D197" s="525">
        <v>1118.813532225</v>
      </c>
      <c r="E197" s="525">
        <v>-152.09498924409999</v>
      </c>
      <c r="F197" s="525">
        <v>-98.247185703300005</v>
      </c>
      <c r="G197" s="525">
        <v>0</v>
      </c>
      <c r="H197" s="525">
        <v>-98.247185703300005</v>
      </c>
      <c r="I197" s="525">
        <v>-3.7041101399999998E-2</v>
      </c>
      <c r="J197" s="525">
        <v>-250.3792160488</v>
      </c>
      <c r="K197" s="526">
        <v>12279.4527449785</v>
      </c>
      <c r="L197" s="524">
        <v>0</v>
      </c>
      <c r="M197" s="525">
        <v>0</v>
      </c>
      <c r="N197" s="525">
        <v>0</v>
      </c>
      <c r="O197" s="525">
        <v>0</v>
      </c>
      <c r="P197" s="525">
        <v>0</v>
      </c>
      <c r="Q197" s="525">
        <v>0</v>
      </c>
      <c r="R197" s="525">
        <v>0</v>
      </c>
      <c r="S197" s="525">
        <v>0</v>
      </c>
      <c r="T197" s="525">
        <v>0</v>
      </c>
      <c r="U197" s="526">
        <v>0</v>
      </c>
      <c r="V197" s="527">
        <v>12529.831961027299</v>
      </c>
      <c r="W197" s="525">
        <v>-152.09498924409999</v>
      </c>
      <c r="X197" s="525">
        <v>-98.247185703300005</v>
      </c>
      <c r="Y197" s="525">
        <v>0</v>
      </c>
      <c r="Z197" s="525">
        <v>-98.247185703300005</v>
      </c>
      <c r="AA197" s="525">
        <v>-3.7041101399999998E-2</v>
      </c>
      <c r="AB197" s="525">
        <v>-250.3792160488</v>
      </c>
      <c r="AC197" s="526">
        <v>12279.4527449785</v>
      </c>
    </row>
    <row r="198" spans="1:29" ht="13.5" customHeight="1" x14ac:dyDescent="0.3">
      <c r="A198" s="565" t="s">
        <v>119</v>
      </c>
      <c r="B198" s="524">
        <v>348.10642940290001</v>
      </c>
      <c r="C198" s="525">
        <v>72.295529282900006</v>
      </c>
      <c r="D198" s="525">
        <v>68.2864234388</v>
      </c>
      <c r="E198" s="525">
        <v>4.0091058440999996</v>
      </c>
      <c r="F198" s="525">
        <v>-1.9767347574</v>
      </c>
      <c r="G198" s="525">
        <v>0</v>
      </c>
      <c r="H198" s="525">
        <v>-1.9767347574</v>
      </c>
      <c r="I198" s="525">
        <v>0</v>
      </c>
      <c r="J198" s="525">
        <v>2.0323710867</v>
      </c>
      <c r="K198" s="526">
        <v>350.13880048959999</v>
      </c>
      <c r="L198" s="524">
        <v>0</v>
      </c>
      <c r="M198" s="525">
        <v>0</v>
      </c>
      <c r="N198" s="525">
        <v>0</v>
      </c>
      <c r="O198" s="525">
        <v>0</v>
      </c>
      <c r="P198" s="525">
        <v>0</v>
      </c>
      <c r="Q198" s="525">
        <v>0</v>
      </c>
      <c r="R198" s="525">
        <v>0</v>
      </c>
      <c r="S198" s="525">
        <v>0</v>
      </c>
      <c r="T198" s="525">
        <v>0</v>
      </c>
      <c r="U198" s="526">
        <v>0</v>
      </c>
      <c r="V198" s="527">
        <v>348.10642940290001</v>
      </c>
      <c r="W198" s="525">
        <v>4.0091058440999996</v>
      </c>
      <c r="X198" s="525">
        <v>-1.9767347574</v>
      </c>
      <c r="Y198" s="525">
        <v>0</v>
      </c>
      <c r="Z198" s="525">
        <v>-1.9767347574</v>
      </c>
      <c r="AA198" s="525">
        <v>0</v>
      </c>
      <c r="AB198" s="525">
        <v>2.0323710867</v>
      </c>
      <c r="AC198" s="526">
        <v>350.13880048959999</v>
      </c>
    </row>
    <row r="199" spans="1:29" ht="13.5" customHeight="1" x14ac:dyDescent="0.3">
      <c r="A199" s="565" t="s">
        <v>120</v>
      </c>
      <c r="B199" s="524">
        <v>12181.725531624401</v>
      </c>
      <c r="C199" s="525">
        <v>894.42301369799998</v>
      </c>
      <c r="D199" s="525">
        <v>1050.5271087862</v>
      </c>
      <c r="E199" s="525">
        <v>-156.10409508820001</v>
      </c>
      <c r="F199" s="525">
        <v>-96.270450945899995</v>
      </c>
      <c r="G199" s="525">
        <v>0</v>
      </c>
      <c r="H199" s="525">
        <v>-96.270450945899995</v>
      </c>
      <c r="I199" s="525">
        <v>-3.7041101399999998E-2</v>
      </c>
      <c r="J199" s="525">
        <v>-252.41158713550001</v>
      </c>
      <c r="K199" s="526">
        <v>11929.3139444889</v>
      </c>
      <c r="L199" s="524">
        <v>0</v>
      </c>
      <c r="M199" s="525">
        <v>0</v>
      </c>
      <c r="N199" s="525">
        <v>0</v>
      </c>
      <c r="O199" s="525">
        <v>0</v>
      </c>
      <c r="P199" s="525">
        <v>0</v>
      </c>
      <c r="Q199" s="525">
        <v>0</v>
      </c>
      <c r="R199" s="525">
        <v>0</v>
      </c>
      <c r="S199" s="525">
        <v>0</v>
      </c>
      <c r="T199" s="525">
        <v>0</v>
      </c>
      <c r="U199" s="526">
        <v>0</v>
      </c>
      <c r="V199" s="527">
        <v>12181.725531624401</v>
      </c>
      <c r="W199" s="525">
        <v>-156.10409508820001</v>
      </c>
      <c r="X199" s="525">
        <v>-96.270450945899995</v>
      </c>
      <c r="Y199" s="525">
        <v>0</v>
      </c>
      <c r="Z199" s="525">
        <v>-96.270450945899995</v>
      </c>
      <c r="AA199" s="525">
        <v>-3.7041101399999998E-2</v>
      </c>
      <c r="AB199" s="525">
        <v>-252.41158713550001</v>
      </c>
      <c r="AC199" s="526">
        <v>11929.3139444889</v>
      </c>
    </row>
    <row r="200" spans="1:29" ht="12.75" customHeight="1" x14ac:dyDescent="0.3">
      <c r="A200" s="559" t="s">
        <v>570</v>
      </c>
      <c r="B200" s="535">
        <v>19033.8929487122</v>
      </c>
      <c r="C200" s="536">
        <v>7374.3310203557003</v>
      </c>
      <c r="D200" s="536">
        <v>6139.5144802177001</v>
      </c>
      <c r="E200" s="536">
        <v>1234.8165401379999</v>
      </c>
      <c r="F200" s="536">
        <v>-254.37296970200001</v>
      </c>
      <c r="G200" s="536">
        <v>0</v>
      </c>
      <c r="H200" s="536">
        <v>-254.37296970200001</v>
      </c>
      <c r="I200" s="536">
        <v>-3.7041096500000002E-2</v>
      </c>
      <c r="J200" s="536">
        <v>980.40652933950003</v>
      </c>
      <c r="K200" s="537">
        <v>20014.2994780517</v>
      </c>
      <c r="L200" s="535">
        <v>6929.8727499801998</v>
      </c>
      <c r="M200" s="536">
        <v>4179.3079321551004</v>
      </c>
      <c r="N200" s="536">
        <v>4711.8795737661003</v>
      </c>
      <c r="O200" s="536">
        <v>-532.57164161100002</v>
      </c>
      <c r="P200" s="536">
        <v>-62.394340332399999</v>
      </c>
      <c r="Q200" s="536">
        <v>0</v>
      </c>
      <c r="R200" s="536">
        <v>-62.394340332399999</v>
      </c>
      <c r="S200" s="536">
        <v>1.1149167549000001</v>
      </c>
      <c r="T200" s="536">
        <v>-593.8510651885</v>
      </c>
      <c r="U200" s="537">
        <v>6336.0216847919</v>
      </c>
      <c r="V200" s="538">
        <v>12104.020198732</v>
      </c>
      <c r="W200" s="536">
        <v>1767.3881817490001</v>
      </c>
      <c r="X200" s="536">
        <v>-191.97862936959999</v>
      </c>
      <c r="Y200" s="536">
        <v>0</v>
      </c>
      <c r="Z200" s="536">
        <v>-191.97862936959999</v>
      </c>
      <c r="AA200" s="536">
        <v>-1.1519578514</v>
      </c>
      <c r="AB200" s="536">
        <v>1574.257594528</v>
      </c>
      <c r="AC200" s="537">
        <v>13678.2777932598</v>
      </c>
    </row>
    <row r="201" spans="1:29" ht="12.75" customHeight="1" x14ac:dyDescent="0.3">
      <c r="A201" s="560" t="s">
        <v>113</v>
      </c>
      <c r="B201" s="524">
        <v>0</v>
      </c>
      <c r="C201" s="525">
        <v>0</v>
      </c>
      <c r="D201" s="525">
        <v>0</v>
      </c>
      <c r="E201" s="525">
        <v>0</v>
      </c>
      <c r="F201" s="525">
        <v>0</v>
      </c>
      <c r="G201" s="525">
        <v>0</v>
      </c>
      <c r="H201" s="525">
        <v>0</v>
      </c>
      <c r="I201" s="525">
        <v>0</v>
      </c>
      <c r="J201" s="525">
        <v>0</v>
      </c>
      <c r="K201" s="526">
        <v>0</v>
      </c>
      <c r="L201" s="524">
        <v>543.79528447749999</v>
      </c>
      <c r="M201" s="525">
        <v>418.4875583653</v>
      </c>
      <c r="N201" s="525">
        <v>435.92178897629998</v>
      </c>
      <c r="O201" s="525">
        <v>-17.434230611</v>
      </c>
      <c r="P201" s="525">
        <v>-3.9298958412</v>
      </c>
      <c r="Q201" s="525">
        <v>0</v>
      </c>
      <c r="R201" s="525">
        <v>-3.9298958412</v>
      </c>
      <c r="S201" s="525">
        <v>0</v>
      </c>
      <c r="T201" s="525">
        <v>-21.364126452200001</v>
      </c>
      <c r="U201" s="526">
        <v>522.43115802529996</v>
      </c>
      <c r="V201" s="527">
        <v>-543.79528447749999</v>
      </c>
      <c r="W201" s="525">
        <v>17.434230611</v>
      </c>
      <c r="X201" s="525">
        <v>3.9298958412</v>
      </c>
      <c r="Y201" s="525">
        <v>0</v>
      </c>
      <c r="Z201" s="525">
        <v>3.9298958412</v>
      </c>
      <c r="AA201" s="525">
        <v>0</v>
      </c>
      <c r="AB201" s="525">
        <v>21.364126452200001</v>
      </c>
      <c r="AC201" s="526">
        <v>-522.43115802529996</v>
      </c>
    </row>
    <row r="202" spans="1:29" ht="12.75" customHeight="1" x14ac:dyDescent="0.3">
      <c r="A202" s="541" t="s">
        <v>114</v>
      </c>
      <c r="B202" s="524">
        <v>6158.2112953000997</v>
      </c>
      <c r="C202" s="525">
        <v>5099.2728548493997</v>
      </c>
      <c r="D202" s="525">
        <v>4889.4018957451999</v>
      </c>
      <c r="E202" s="525">
        <v>209.87095910420001</v>
      </c>
      <c r="F202" s="525">
        <v>-149.64087255230001</v>
      </c>
      <c r="G202" s="525">
        <v>0</v>
      </c>
      <c r="H202" s="525">
        <v>-149.64087255230001</v>
      </c>
      <c r="I202" s="525">
        <v>4.9E-9</v>
      </c>
      <c r="J202" s="525">
        <v>60.230086556800003</v>
      </c>
      <c r="K202" s="526">
        <v>6218.4413818569001</v>
      </c>
      <c r="L202" s="524">
        <v>6386.0774655026999</v>
      </c>
      <c r="M202" s="525">
        <v>3760.8203737898002</v>
      </c>
      <c r="N202" s="525">
        <v>4275.9577847897999</v>
      </c>
      <c r="O202" s="525">
        <v>-515.13741100000004</v>
      </c>
      <c r="P202" s="525">
        <v>-58.464444491199998</v>
      </c>
      <c r="Q202" s="525">
        <v>0</v>
      </c>
      <c r="R202" s="525">
        <v>-58.464444491199998</v>
      </c>
      <c r="S202" s="525">
        <v>1.1149167549000001</v>
      </c>
      <c r="T202" s="525">
        <v>-572.48693873629998</v>
      </c>
      <c r="U202" s="526">
        <v>5813.5905267666003</v>
      </c>
      <c r="V202" s="527">
        <v>-227.86617020259999</v>
      </c>
      <c r="W202" s="525">
        <v>725.00837010420003</v>
      </c>
      <c r="X202" s="525">
        <v>-91.176428061099998</v>
      </c>
      <c r="Y202" s="525">
        <v>0</v>
      </c>
      <c r="Z202" s="525">
        <v>-91.176428061099998</v>
      </c>
      <c r="AA202" s="525">
        <v>-1.1149167499999999</v>
      </c>
      <c r="AB202" s="525">
        <v>632.71702529310005</v>
      </c>
      <c r="AC202" s="526">
        <v>404.8508550903</v>
      </c>
    </row>
    <row r="203" spans="1:29" ht="12.75" customHeight="1" x14ac:dyDescent="0.3">
      <c r="A203" s="561" t="s">
        <v>115</v>
      </c>
      <c r="B203" s="524">
        <v>6147.9650648944998</v>
      </c>
      <c r="C203" s="525">
        <v>5099.2253580967999</v>
      </c>
      <c r="D203" s="525">
        <v>4887.7162656664996</v>
      </c>
      <c r="E203" s="525">
        <v>211.5090924303</v>
      </c>
      <c r="F203" s="525">
        <v>-149.64087255219999</v>
      </c>
      <c r="G203" s="525">
        <v>0</v>
      </c>
      <c r="H203" s="525">
        <v>-149.64087255219999</v>
      </c>
      <c r="I203" s="525">
        <v>4.9E-9</v>
      </c>
      <c r="J203" s="525">
        <v>61.868219883000002</v>
      </c>
      <c r="K203" s="526">
        <v>6209.8332847775</v>
      </c>
      <c r="L203" s="524">
        <v>6386.0774655026999</v>
      </c>
      <c r="M203" s="525">
        <v>3760.8203737898002</v>
      </c>
      <c r="N203" s="525">
        <v>4275.9577847897999</v>
      </c>
      <c r="O203" s="525">
        <v>-515.13741100000004</v>
      </c>
      <c r="P203" s="525">
        <v>-58.464444491199998</v>
      </c>
      <c r="Q203" s="525">
        <v>0</v>
      </c>
      <c r="R203" s="525">
        <v>-58.464444491199998</v>
      </c>
      <c r="S203" s="525">
        <v>1.1149167549000001</v>
      </c>
      <c r="T203" s="525">
        <v>-572.48693873629998</v>
      </c>
      <c r="U203" s="526">
        <v>5813.5905267666003</v>
      </c>
      <c r="V203" s="527">
        <v>-238.11240060820001</v>
      </c>
      <c r="W203" s="525">
        <v>726.64650343029996</v>
      </c>
      <c r="X203" s="525">
        <v>-91.176428060999996</v>
      </c>
      <c r="Y203" s="525">
        <v>0</v>
      </c>
      <c r="Z203" s="525">
        <v>-91.176428060999996</v>
      </c>
      <c r="AA203" s="525">
        <v>-1.1149167499999999</v>
      </c>
      <c r="AB203" s="525">
        <v>634.35515861930003</v>
      </c>
      <c r="AC203" s="526">
        <v>396.24275801089999</v>
      </c>
    </row>
    <row r="204" spans="1:29" ht="12.75" customHeight="1" x14ac:dyDescent="0.3">
      <c r="A204" s="561" t="s">
        <v>116</v>
      </c>
      <c r="B204" s="524">
        <v>10.2462304056</v>
      </c>
      <c r="C204" s="525">
        <v>4.7496752599999997E-2</v>
      </c>
      <c r="D204" s="525">
        <v>1.6856300787</v>
      </c>
      <c r="E204" s="525">
        <v>-1.6381333261</v>
      </c>
      <c r="F204" s="525">
        <v>-1E-10</v>
      </c>
      <c r="G204" s="525">
        <v>0</v>
      </c>
      <c r="H204" s="525">
        <v>-1E-10</v>
      </c>
      <c r="I204" s="525">
        <v>0</v>
      </c>
      <c r="J204" s="525">
        <v>-1.6381333262</v>
      </c>
      <c r="K204" s="526">
        <v>8.6080970794000002</v>
      </c>
      <c r="L204" s="524">
        <v>0</v>
      </c>
      <c r="M204" s="525">
        <v>0</v>
      </c>
      <c r="N204" s="525">
        <v>0</v>
      </c>
      <c r="O204" s="525">
        <v>0</v>
      </c>
      <c r="P204" s="525">
        <v>0</v>
      </c>
      <c r="Q204" s="525">
        <v>0</v>
      </c>
      <c r="R204" s="525">
        <v>0</v>
      </c>
      <c r="S204" s="525">
        <v>0</v>
      </c>
      <c r="T204" s="525">
        <v>0</v>
      </c>
      <c r="U204" s="526">
        <v>0</v>
      </c>
      <c r="V204" s="527">
        <v>10.2462304056</v>
      </c>
      <c r="W204" s="525">
        <v>-1.6381333261</v>
      </c>
      <c r="X204" s="525">
        <v>-1E-10</v>
      </c>
      <c r="Y204" s="525">
        <v>0</v>
      </c>
      <c r="Z204" s="525">
        <v>-1E-10</v>
      </c>
      <c r="AA204" s="525">
        <v>0</v>
      </c>
      <c r="AB204" s="525">
        <v>-1.6381333262</v>
      </c>
      <c r="AC204" s="526">
        <v>8.6080970794000002</v>
      </c>
    </row>
    <row r="205" spans="1:29" ht="12.75" customHeight="1" x14ac:dyDescent="0.3">
      <c r="A205" s="541" t="s">
        <v>117</v>
      </c>
      <c r="B205" s="524">
        <v>346.17969238479998</v>
      </c>
      <c r="C205" s="525">
        <v>1308.3396225254</v>
      </c>
      <c r="D205" s="525">
        <v>131.29905224749999</v>
      </c>
      <c r="E205" s="525">
        <v>1177.0405702779001</v>
      </c>
      <c r="F205" s="525">
        <v>-6.4849114463999999</v>
      </c>
      <c r="G205" s="525">
        <v>0</v>
      </c>
      <c r="H205" s="525">
        <v>-6.4849114463999999</v>
      </c>
      <c r="I205" s="525">
        <v>0</v>
      </c>
      <c r="J205" s="525">
        <v>1170.5556588315001</v>
      </c>
      <c r="K205" s="526">
        <v>1516.7353512162999</v>
      </c>
      <c r="L205" s="524">
        <v>0</v>
      </c>
      <c r="M205" s="525">
        <v>0</v>
      </c>
      <c r="N205" s="525">
        <v>0</v>
      </c>
      <c r="O205" s="525">
        <v>0</v>
      </c>
      <c r="P205" s="525">
        <v>0</v>
      </c>
      <c r="Q205" s="525">
        <v>0</v>
      </c>
      <c r="R205" s="525">
        <v>0</v>
      </c>
      <c r="S205" s="525">
        <v>0</v>
      </c>
      <c r="T205" s="525">
        <v>0</v>
      </c>
      <c r="U205" s="526">
        <v>0</v>
      </c>
      <c r="V205" s="527">
        <v>346.17969238479998</v>
      </c>
      <c r="W205" s="525">
        <v>1177.0405702779001</v>
      </c>
      <c r="X205" s="525">
        <v>-6.4849114463999999</v>
      </c>
      <c r="Y205" s="525">
        <v>0</v>
      </c>
      <c r="Z205" s="525">
        <v>-6.4849114463999999</v>
      </c>
      <c r="AA205" s="525">
        <v>0</v>
      </c>
      <c r="AB205" s="525">
        <v>1170.5556588315001</v>
      </c>
      <c r="AC205" s="526">
        <v>1516.7353512162999</v>
      </c>
    </row>
    <row r="206" spans="1:29" ht="12.75" customHeight="1" x14ac:dyDescent="0.3">
      <c r="A206" s="541" t="s">
        <v>118</v>
      </c>
      <c r="B206" s="524">
        <v>12529.501961027299</v>
      </c>
      <c r="C206" s="525">
        <v>966.7185429809</v>
      </c>
      <c r="D206" s="525">
        <v>1118.813532225</v>
      </c>
      <c r="E206" s="525">
        <v>-152.09498924409999</v>
      </c>
      <c r="F206" s="525">
        <v>-98.247185703300005</v>
      </c>
      <c r="G206" s="525">
        <v>0</v>
      </c>
      <c r="H206" s="525">
        <v>-98.247185703300005</v>
      </c>
      <c r="I206" s="525">
        <v>-3.7041101399999998E-2</v>
      </c>
      <c r="J206" s="525">
        <v>-250.3792160488</v>
      </c>
      <c r="K206" s="526">
        <v>12279.1227449785</v>
      </c>
      <c r="L206" s="524">
        <v>0</v>
      </c>
      <c r="M206" s="525">
        <v>0</v>
      </c>
      <c r="N206" s="525">
        <v>0</v>
      </c>
      <c r="O206" s="525">
        <v>0</v>
      </c>
      <c r="P206" s="525">
        <v>0</v>
      </c>
      <c r="Q206" s="525">
        <v>0</v>
      </c>
      <c r="R206" s="525">
        <v>0</v>
      </c>
      <c r="S206" s="525">
        <v>0</v>
      </c>
      <c r="T206" s="525">
        <v>0</v>
      </c>
      <c r="U206" s="526">
        <v>0</v>
      </c>
      <c r="V206" s="527">
        <v>12529.501961027299</v>
      </c>
      <c r="W206" s="525">
        <v>-152.09498924409999</v>
      </c>
      <c r="X206" s="525">
        <v>-98.247185703300005</v>
      </c>
      <c r="Y206" s="525">
        <v>0</v>
      </c>
      <c r="Z206" s="525">
        <v>-98.247185703300005</v>
      </c>
      <c r="AA206" s="525">
        <v>-3.7041101399999998E-2</v>
      </c>
      <c r="AB206" s="525">
        <v>-250.3792160488</v>
      </c>
      <c r="AC206" s="526">
        <v>12279.1227449785</v>
      </c>
    </row>
    <row r="207" spans="1:29" ht="12.75" customHeight="1" x14ac:dyDescent="0.3">
      <c r="A207" s="561" t="s">
        <v>119</v>
      </c>
      <c r="B207" s="524">
        <v>348.10642940290001</v>
      </c>
      <c r="C207" s="525">
        <v>72.295529282900006</v>
      </c>
      <c r="D207" s="525">
        <v>68.2864234388</v>
      </c>
      <c r="E207" s="525">
        <v>4.0091058440999996</v>
      </c>
      <c r="F207" s="525">
        <v>-1.9767347574</v>
      </c>
      <c r="G207" s="525">
        <v>0</v>
      </c>
      <c r="H207" s="525">
        <v>-1.9767347574</v>
      </c>
      <c r="I207" s="525">
        <v>0</v>
      </c>
      <c r="J207" s="525">
        <v>2.0323710867</v>
      </c>
      <c r="K207" s="526">
        <v>350.13880048959999</v>
      </c>
      <c r="L207" s="524">
        <v>0</v>
      </c>
      <c r="M207" s="525">
        <v>0</v>
      </c>
      <c r="N207" s="525">
        <v>0</v>
      </c>
      <c r="O207" s="525">
        <v>0</v>
      </c>
      <c r="P207" s="525">
        <v>0</v>
      </c>
      <c r="Q207" s="525">
        <v>0</v>
      </c>
      <c r="R207" s="525">
        <v>0</v>
      </c>
      <c r="S207" s="525">
        <v>0</v>
      </c>
      <c r="T207" s="525">
        <v>0</v>
      </c>
      <c r="U207" s="526">
        <v>0</v>
      </c>
      <c r="V207" s="527">
        <v>348.10642940290001</v>
      </c>
      <c r="W207" s="525">
        <v>4.0091058440999996</v>
      </c>
      <c r="X207" s="525">
        <v>-1.9767347574</v>
      </c>
      <c r="Y207" s="525">
        <v>0</v>
      </c>
      <c r="Z207" s="525">
        <v>-1.9767347574</v>
      </c>
      <c r="AA207" s="525">
        <v>0</v>
      </c>
      <c r="AB207" s="525">
        <v>2.0323710867</v>
      </c>
      <c r="AC207" s="526">
        <v>350.13880048959999</v>
      </c>
    </row>
    <row r="208" spans="1:29" ht="12.75" customHeight="1" x14ac:dyDescent="0.3">
      <c r="A208" s="561" t="s">
        <v>120</v>
      </c>
      <c r="B208" s="524">
        <v>12181.395531624399</v>
      </c>
      <c r="C208" s="525">
        <v>894.42301369799998</v>
      </c>
      <c r="D208" s="525">
        <v>1050.5271087862</v>
      </c>
      <c r="E208" s="525">
        <v>-156.10409508820001</v>
      </c>
      <c r="F208" s="525">
        <v>-96.270450945899995</v>
      </c>
      <c r="G208" s="525">
        <v>0</v>
      </c>
      <c r="H208" s="525">
        <v>-96.270450945899995</v>
      </c>
      <c r="I208" s="525">
        <v>-3.7041101399999998E-2</v>
      </c>
      <c r="J208" s="525">
        <v>-252.41158713550001</v>
      </c>
      <c r="K208" s="526">
        <v>11928.9839444889</v>
      </c>
      <c r="L208" s="524">
        <v>0</v>
      </c>
      <c r="M208" s="525">
        <v>0</v>
      </c>
      <c r="N208" s="525">
        <v>0</v>
      </c>
      <c r="O208" s="525">
        <v>0</v>
      </c>
      <c r="P208" s="525">
        <v>0</v>
      </c>
      <c r="Q208" s="525">
        <v>0</v>
      </c>
      <c r="R208" s="525">
        <v>0</v>
      </c>
      <c r="S208" s="525">
        <v>0</v>
      </c>
      <c r="T208" s="525">
        <v>0</v>
      </c>
      <c r="U208" s="526">
        <v>0</v>
      </c>
      <c r="V208" s="527">
        <v>12181.395531624399</v>
      </c>
      <c r="W208" s="525">
        <v>-156.10409508820001</v>
      </c>
      <c r="X208" s="525">
        <v>-96.270450945899995</v>
      </c>
      <c r="Y208" s="525">
        <v>0</v>
      </c>
      <c r="Z208" s="525">
        <v>-96.270450945899995</v>
      </c>
      <c r="AA208" s="525">
        <v>-3.7041101399999998E-2</v>
      </c>
      <c r="AB208" s="525">
        <v>-252.41158713550001</v>
      </c>
      <c r="AC208" s="526">
        <v>11928.9839444889</v>
      </c>
    </row>
    <row r="209" spans="1:29" ht="13.5" customHeight="1" x14ac:dyDescent="0.3">
      <c r="A209" s="559" t="s">
        <v>571</v>
      </c>
      <c r="B209" s="535">
        <v>171.56324568540001</v>
      </c>
      <c r="C209" s="536">
        <v>66.617527086999999</v>
      </c>
      <c r="D209" s="536">
        <v>72.151755188699994</v>
      </c>
      <c r="E209" s="536">
        <v>-5.5342281017000001</v>
      </c>
      <c r="F209" s="536">
        <v>-1.6539746635000001</v>
      </c>
      <c r="G209" s="536">
        <v>0</v>
      </c>
      <c r="H209" s="536">
        <v>-1.6539746635000001</v>
      </c>
      <c r="I209" s="536">
        <v>0</v>
      </c>
      <c r="J209" s="536">
        <v>-7.1882027651999998</v>
      </c>
      <c r="K209" s="537">
        <v>164.3750429202</v>
      </c>
      <c r="L209" s="535">
        <v>12435.4395814117</v>
      </c>
      <c r="M209" s="536">
        <v>1210.7387219902</v>
      </c>
      <c r="N209" s="536">
        <v>2542.0411324687002</v>
      </c>
      <c r="O209" s="536">
        <v>-1331.3024104785</v>
      </c>
      <c r="P209" s="536">
        <v>-72.640310678600002</v>
      </c>
      <c r="Q209" s="536">
        <v>0</v>
      </c>
      <c r="R209" s="536">
        <v>-72.640310678600002</v>
      </c>
      <c r="S209" s="536">
        <v>0.17946925920000001</v>
      </c>
      <c r="T209" s="536">
        <v>-1403.7632518979001</v>
      </c>
      <c r="U209" s="537">
        <v>11031.676329513801</v>
      </c>
      <c r="V209" s="538">
        <v>-12263.8763357263</v>
      </c>
      <c r="W209" s="536">
        <v>1325.7681823768</v>
      </c>
      <c r="X209" s="536">
        <v>70.986336015099994</v>
      </c>
      <c r="Y209" s="536">
        <v>0</v>
      </c>
      <c r="Z209" s="536">
        <v>70.986336015099994</v>
      </c>
      <c r="AA209" s="536">
        <v>-0.17946925920000001</v>
      </c>
      <c r="AB209" s="536">
        <v>1396.5750491327001</v>
      </c>
      <c r="AC209" s="537">
        <v>-10867.3012865936</v>
      </c>
    </row>
    <row r="210" spans="1:29" ht="13.5" customHeight="1" x14ac:dyDescent="0.3">
      <c r="A210" s="560" t="s">
        <v>113</v>
      </c>
      <c r="B210" s="524">
        <v>0</v>
      </c>
      <c r="C210" s="525">
        <v>0</v>
      </c>
      <c r="D210" s="525">
        <v>0</v>
      </c>
      <c r="E210" s="525">
        <v>0</v>
      </c>
      <c r="F210" s="525">
        <v>0</v>
      </c>
      <c r="G210" s="525">
        <v>0</v>
      </c>
      <c r="H210" s="525">
        <v>0</v>
      </c>
      <c r="I210" s="525">
        <v>0</v>
      </c>
      <c r="J210" s="525">
        <v>0</v>
      </c>
      <c r="K210" s="526">
        <v>0</v>
      </c>
      <c r="L210" s="524">
        <v>5471.3311769096999</v>
      </c>
      <c r="M210" s="525">
        <v>0</v>
      </c>
      <c r="N210" s="525">
        <v>271.94255219730002</v>
      </c>
      <c r="O210" s="525">
        <v>-271.94255219730002</v>
      </c>
      <c r="P210" s="525">
        <v>30.633914731600001</v>
      </c>
      <c r="Q210" s="525">
        <v>0</v>
      </c>
      <c r="R210" s="525">
        <v>30.633914731600001</v>
      </c>
      <c r="S210" s="525">
        <v>0</v>
      </c>
      <c r="T210" s="525">
        <v>-241.3086374657</v>
      </c>
      <c r="U210" s="526">
        <v>5230.0225394440004</v>
      </c>
      <c r="V210" s="527">
        <v>-5471.3311769096999</v>
      </c>
      <c r="W210" s="525">
        <v>271.94255219730002</v>
      </c>
      <c r="X210" s="525">
        <v>-30.633914731600001</v>
      </c>
      <c r="Y210" s="525">
        <v>0</v>
      </c>
      <c r="Z210" s="525">
        <v>-30.633914731600001</v>
      </c>
      <c r="AA210" s="525">
        <v>0</v>
      </c>
      <c r="AB210" s="525">
        <v>241.3086374657</v>
      </c>
      <c r="AC210" s="526">
        <v>-5230.0225394440004</v>
      </c>
    </row>
    <row r="211" spans="1:29" ht="13.5" customHeight="1" x14ac:dyDescent="0.3">
      <c r="A211" s="541" t="s">
        <v>114</v>
      </c>
      <c r="B211" s="524">
        <v>171.23324568539999</v>
      </c>
      <c r="C211" s="525">
        <v>66.617527086999999</v>
      </c>
      <c r="D211" s="525">
        <v>72.151755188699994</v>
      </c>
      <c r="E211" s="525">
        <v>-5.5342281017000001</v>
      </c>
      <c r="F211" s="525">
        <v>-1.6539746635000001</v>
      </c>
      <c r="G211" s="525">
        <v>0</v>
      </c>
      <c r="H211" s="525">
        <v>-1.6539746635000001</v>
      </c>
      <c r="I211" s="525">
        <v>0</v>
      </c>
      <c r="J211" s="525">
        <v>-7.1882027651999998</v>
      </c>
      <c r="K211" s="526">
        <v>164.04504292019999</v>
      </c>
      <c r="L211" s="524">
        <v>6964.1084045019998</v>
      </c>
      <c r="M211" s="525">
        <v>1210.7387219902</v>
      </c>
      <c r="N211" s="525">
        <v>2270.0985802713999</v>
      </c>
      <c r="O211" s="525">
        <v>-1059.3598582812001</v>
      </c>
      <c r="P211" s="525">
        <v>-103.2742254102</v>
      </c>
      <c r="Q211" s="525">
        <v>0</v>
      </c>
      <c r="R211" s="525">
        <v>-103.2742254102</v>
      </c>
      <c r="S211" s="525">
        <v>0.17946925920000001</v>
      </c>
      <c r="T211" s="525">
        <v>-1162.4546144322001</v>
      </c>
      <c r="U211" s="526">
        <v>5801.6537900698004</v>
      </c>
      <c r="V211" s="527">
        <v>-6792.8751588165997</v>
      </c>
      <c r="W211" s="525">
        <v>1053.8256301795</v>
      </c>
      <c r="X211" s="525">
        <v>101.62025074669999</v>
      </c>
      <c r="Y211" s="525">
        <v>0</v>
      </c>
      <c r="Z211" s="525">
        <v>101.62025074669999</v>
      </c>
      <c r="AA211" s="525">
        <v>-0.17946925920000001</v>
      </c>
      <c r="AB211" s="525">
        <v>1155.2664116670001</v>
      </c>
      <c r="AC211" s="526">
        <v>-5637.6087471496003</v>
      </c>
    </row>
    <row r="212" spans="1:29" ht="13.5" customHeight="1" x14ac:dyDescent="0.3">
      <c r="A212" s="561" t="s">
        <v>115</v>
      </c>
      <c r="B212" s="524">
        <v>171.23324568539999</v>
      </c>
      <c r="C212" s="525">
        <v>66.617527086999999</v>
      </c>
      <c r="D212" s="525">
        <v>72.151755188699994</v>
      </c>
      <c r="E212" s="525">
        <v>-5.5342281017000001</v>
      </c>
      <c r="F212" s="525">
        <v>-1.6539746635000001</v>
      </c>
      <c r="G212" s="525">
        <v>0</v>
      </c>
      <c r="H212" s="525">
        <v>-1.6539746635000001</v>
      </c>
      <c r="I212" s="525">
        <v>0</v>
      </c>
      <c r="J212" s="525">
        <v>-7.1882027651999998</v>
      </c>
      <c r="K212" s="526">
        <v>164.04504292019999</v>
      </c>
      <c r="L212" s="524">
        <v>6964.1084045019998</v>
      </c>
      <c r="M212" s="525">
        <v>1210.7387219902</v>
      </c>
      <c r="N212" s="525">
        <v>2270.0985802713999</v>
      </c>
      <c r="O212" s="525">
        <v>-1059.3598582812001</v>
      </c>
      <c r="P212" s="525">
        <v>-103.2742254102</v>
      </c>
      <c r="Q212" s="525">
        <v>0</v>
      </c>
      <c r="R212" s="525">
        <v>-103.2742254102</v>
      </c>
      <c r="S212" s="525">
        <v>0.17946925920000001</v>
      </c>
      <c r="T212" s="525">
        <v>-1162.4546144322001</v>
      </c>
      <c r="U212" s="526">
        <v>5801.6537900698004</v>
      </c>
      <c r="V212" s="527">
        <v>-6792.8751588165997</v>
      </c>
      <c r="W212" s="525">
        <v>1053.8256301795</v>
      </c>
      <c r="X212" s="525">
        <v>101.62025074669999</v>
      </c>
      <c r="Y212" s="525">
        <v>0</v>
      </c>
      <c r="Z212" s="525">
        <v>101.62025074669999</v>
      </c>
      <c r="AA212" s="525">
        <v>-0.17946925920000001</v>
      </c>
      <c r="AB212" s="525">
        <v>1155.2664116670001</v>
      </c>
      <c r="AC212" s="526">
        <v>-5637.6087471496003</v>
      </c>
    </row>
    <row r="213" spans="1:29" ht="13.5" customHeight="1" x14ac:dyDescent="0.3">
      <c r="A213" s="561" t="s">
        <v>116</v>
      </c>
      <c r="B213" s="524">
        <v>0</v>
      </c>
      <c r="C213" s="525">
        <v>0</v>
      </c>
      <c r="D213" s="525">
        <v>0</v>
      </c>
      <c r="E213" s="525">
        <v>0</v>
      </c>
      <c r="F213" s="525">
        <v>0</v>
      </c>
      <c r="G213" s="525">
        <v>0</v>
      </c>
      <c r="H213" s="525">
        <v>0</v>
      </c>
      <c r="I213" s="525">
        <v>0</v>
      </c>
      <c r="J213" s="525">
        <v>0</v>
      </c>
      <c r="K213" s="526">
        <v>0</v>
      </c>
      <c r="L213" s="524">
        <v>0</v>
      </c>
      <c r="M213" s="525">
        <v>0</v>
      </c>
      <c r="N213" s="525">
        <v>0</v>
      </c>
      <c r="O213" s="525">
        <v>0</v>
      </c>
      <c r="P213" s="525">
        <v>0</v>
      </c>
      <c r="Q213" s="525">
        <v>0</v>
      </c>
      <c r="R213" s="525">
        <v>0</v>
      </c>
      <c r="S213" s="525">
        <v>0</v>
      </c>
      <c r="T213" s="525">
        <v>0</v>
      </c>
      <c r="U213" s="526">
        <v>0</v>
      </c>
      <c r="V213" s="527">
        <v>0</v>
      </c>
      <c r="W213" s="525">
        <v>0</v>
      </c>
      <c r="X213" s="525">
        <v>0</v>
      </c>
      <c r="Y213" s="525">
        <v>0</v>
      </c>
      <c r="Z213" s="525">
        <v>0</v>
      </c>
      <c r="AA213" s="525">
        <v>0</v>
      </c>
      <c r="AB213" s="525">
        <v>0</v>
      </c>
      <c r="AC213" s="526">
        <v>0</v>
      </c>
    </row>
    <row r="214" spans="1:29" ht="13.5" customHeight="1" x14ac:dyDescent="0.3">
      <c r="A214" s="541" t="s">
        <v>117</v>
      </c>
      <c r="B214" s="524">
        <v>0</v>
      </c>
      <c r="C214" s="525">
        <v>0</v>
      </c>
      <c r="D214" s="525">
        <v>0</v>
      </c>
      <c r="E214" s="525">
        <v>0</v>
      </c>
      <c r="F214" s="525">
        <v>0</v>
      </c>
      <c r="G214" s="525">
        <v>0</v>
      </c>
      <c r="H214" s="525">
        <v>0</v>
      </c>
      <c r="I214" s="525">
        <v>0</v>
      </c>
      <c r="J214" s="525">
        <v>0</v>
      </c>
      <c r="K214" s="526">
        <v>0</v>
      </c>
      <c r="L214" s="524">
        <v>0</v>
      </c>
      <c r="M214" s="525">
        <v>0</v>
      </c>
      <c r="N214" s="525">
        <v>0</v>
      </c>
      <c r="O214" s="525">
        <v>0</v>
      </c>
      <c r="P214" s="525">
        <v>0</v>
      </c>
      <c r="Q214" s="525">
        <v>0</v>
      </c>
      <c r="R214" s="525">
        <v>0</v>
      </c>
      <c r="S214" s="525">
        <v>0</v>
      </c>
      <c r="T214" s="525">
        <v>0</v>
      </c>
      <c r="U214" s="526">
        <v>0</v>
      </c>
      <c r="V214" s="527">
        <v>0</v>
      </c>
      <c r="W214" s="525">
        <v>0</v>
      </c>
      <c r="X214" s="525">
        <v>0</v>
      </c>
      <c r="Y214" s="525">
        <v>0</v>
      </c>
      <c r="Z214" s="525">
        <v>0</v>
      </c>
      <c r="AA214" s="525">
        <v>0</v>
      </c>
      <c r="AB214" s="525">
        <v>0</v>
      </c>
      <c r="AC214" s="526">
        <v>0</v>
      </c>
    </row>
    <row r="215" spans="1:29" ht="13.5" customHeight="1" x14ac:dyDescent="0.3">
      <c r="A215" s="541" t="s">
        <v>118</v>
      </c>
      <c r="B215" s="524">
        <v>0.33</v>
      </c>
      <c r="C215" s="525">
        <v>0</v>
      </c>
      <c r="D215" s="525">
        <v>0</v>
      </c>
      <c r="E215" s="525">
        <v>0</v>
      </c>
      <c r="F215" s="525">
        <v>0</v>
      </c>
      <c r="G215" s="525">
        <v>0</v>
      </c>
      <c r="H215" s="525">
        <v>0</v>
      </c>
      <c r="I215" s="525">
        <v>0</v>
      </c>
      <c r="J215" s="525">
        <v>0</v>
      </c>
      <c r="K215" s="526">
        <v>0.33</v>
      </c>
      <c r="L215" s="524">
        <v>0</v>
      </c>
      <c r="M215" s="525">
        <v>0</v>
      </c>
      <c r="N215" s="525">
        <v>0</v>
      </c>
      <c r="O215" s="525">
        <v>0</v>
      </c>
      <c r="P215" s="525">
        <v>0</v>
      </c>
      <c r="Q215" s="525">
        <v>0</v>
      </c>
      <c r="R215" s="525">
        <v>0</v>
      </c>
      <c r="S215" s="525">
        <v>0</v>
      </c>
      <c r="T215" s="525">
        <v>0</v>
      </c>
      <c r="U215" s="526">
        <v>0</v>
      </c>
      <c r="V215" s="527">
        <v>0.33</v>
      </c>
      <c r="W215" s="525">
        <v>0</v>
      </c>
      <c r="X215" s="525">
        <v>0</v>
      </c>
      <c r="Y215" s="525">
        <v>0</v>
      </c>
      <c r="Z215" s="525">
        <v>0</v>
      </c>
      <c r="AA215" s="525">
        <v>0</v>
      </c>
      <c r="AB215" s="525">
        <v>0</v>
      </c>
      <c r="AC215" s="526">
        <v>0.33</v>
      </c>
    </row>
    <row r="216" spans="1:29" ht="13.5" customHeight="1" x14ac:dyDescent="0.3">
      <c r="A216" s="561" t="s">
        <v>119</v>
      </c>
      <c r="B216" s="524">
        <v>0</v>
      </c>
      <c r="C216" s="525">
        <v>0</v>
      </c>
      <c r="D216" s="525">
        <v>0</v>
      </c>
      <c r="E216" s="525">
        <v>0</v>
      </c>
      <c r="F216" s="525">
        <v>0</v>
      </c>
      <c r="G216" s="525">
        <v>0</v>
      </c>
      <c r="H216" s="525">
        <v>0</v>
      </c>
      <c r="I216" s="525">
        <v>0</v>
      </c>
      <c r="J216" s="525">
        <v>0</v>
      </c>
      <c r="K216" s="526">
        <v>0</v>
      </c>
      <c r="L216" s="524">
        <v>0</v>
      </c>
      <c r="M216" s="525">
        <v>0</v>
      </c>
      <c r="N216" s="525">
        <v>0</v>
      </c>
      <c r="O216" s="525">
        <v>0</v>
      </c>
      <c r="P216" s="525">
        <v>0</v>
      </c>
      <c r="Q216" s="525">
        <v>0</v>
      </c>
      <c r="R216" s="525">
        <v>0</v>
      </c>
      <c r="S216" s="525">
        <v>0</v>
      </c>
      <c r="T216" s="525">
        <v>0</v>
      </c>
      <c r="U216" s="526">
        <v>0</v>
      </c>
      <c r="V216" s="527">
        <v>0</v>
      </c>
      <c r="W216" s="525">
        <v>0</v>
      </c>
      <c r="X216" s="525">
        <v>0</v>
      </c>
      <c r="Y216" s="525">
        <v>0</v>
      </c>
      <c r="Z216" s="525">
        <v>0</v>
      </c>
      <c r="AA216" s="525">
        <v>0</v>
      </c>
      <c r="AB216" s="525">
        <v>0</v>
      </c>
      <c r="AC216" s="526">
        <v>0</v>
      </c>
    </row>
    <row r="217" spans="1:29" ht="13.5" customHeight="1" x14ac:dyDescent="0.3">
      <c r="A217" s="561" t="s">
        <v>120</v>
      </c>
      <c r="B217" s="524">
        <v>0.33</v>
      </c>
      <c r="C217" s="525">
        <v>0</v>
      </c>
      <c r="D217" s="525">
        <v>0</v>
      </c>
      <c r="E217" s="525">
        <v>0</v>
      </c>
      <c r="F217" s="525">
        <v>0</v>
      </c>
      <c r="G217" s="525">
        <v>0</v>
      </c>
      <c r="H217" s="525">
        <v>0</v>
      </c>
      <c r="I217" s="525">
        <v>0</v>
      </c>
      <c r="J217" s="525">
        <v>0</v>
      </c>
      <c r="K217" s="526">
        <v>0.33</v>
      </c>
      <c r="L217" s="524">
        <v>0</v>
      </c>
      <c r="M217" s="525">
        <v>0</v>
      </c>
      <c r="N217" s="525">
        <v>0</v>
      </c>
      <c r="O217" s="525">
        <v>0</v>
      </c>
      <c r="P217" s="525">
        <v>0</v>
      </c>
      <c r="Q217" s="525">
        <v>0</v>
      </c>
      <c r="R217" s="525">
        <v>0</v>
      </c>
      <c r="S217" s="525">
        <v>0</v>
      </c>
      <c r="T217" s="525">
        <v>0</v>
      </c>
      <c r="U217" s="526">
        <v>0</v>
      </c>
      <c r="V217" s="527">
        <v>0.33</v>
      </c>
      <c r="W217" s="525">
        <v>0</v>
      </c>
      <c r="X217" s="525">
        <v>0</v>
      </c>
      <c r="Y217" s="525">
        <v>0</v>
      </c>
      <c r="Z217" s="525">
        <v>0</v>
      </c>
      <c r="AA217" s="525">
        <v>0</v>
      </c>
      <c r="AB217" s="525">
        <v>0</v>
      </c>
      <c r="AC217" s="526">
        <v>0.33</v>
      </c>
    </row>
    <row r="218" spans="1:29" ht="13.5" customHeight="1" x14ac:dyDescent="0.3">
      <c r="A218" s="568" t="s">
        <v>572</v>
      </c>
      <c r="B218" s="535">
        <v>14258.5035420309</v>
      </c>
      <c r="C218" s="536">
        <v>1892.86626409</v>
      </c>
      <c r="D218" s="536">
        <v>1714.9305897004001</v>
      </c>
      <c r="E218" s="536">
        <v>177.9356743896</v>
      </c>
      <c r="F218" s="536">
        <v>-139.52379366770001</v>
      </c>
      <c r="G218" s="536">
        <v>0</v>
      </c>
      <c r="H218" s="536">
        <v>-139.52379366770001</v>
      </c>
      <c r="I218" s="536">
        <v>-172.74236223880001</v>
      </c>
      <c r="J218" s="536">
        <v>-134.33048151689999</v>
      </c>
      <c r="K218" s="537">
        <v>14124.173060514</v>
      </c>
      <c r="L218" s="535">
        <v>40321.859825233303</v>
      </c>
      <c r="M218" s="536">
        <v>16217.041874050499</v>
      </c>
      <c r="N218" s="536">
        <v>13643.25905237</v>
      </c>
      <c r="O218" s="536">
        <v>2573.7828216805001</v>
      </c>
      <c r="P218" s="536">
        <v>-527.54010237039995</v>
      </c>
      <c r="Q218" s="536">
        <v>0</v>
      </c>
      <c r="R218" s="536">
        <v>-527.54010237039995</v>
      </c>
      <c r="S218" s="536">
        <v>-0.80795203019999995</v>
      </c>
      <c r="T218" s="536">
        <v>2045.4347672798999</v>
      </c>
      <c r="U218" s="537">
        <v>42367.294592513201</v>
      </c>
      <c r="V218" s="538">
        <v>-26063.3562832024</v>
      </c>
      <c r="W218" s="536">
        <v>-2395.8471472909</v>
      </c>
      <c r="X218" s="536">
        <v>388.01630870269997</v>
      </c>
      <c r="Y218" s="536">
        <v>0</v>
      </c>
      <c r="Z218" s="536">
        <v>388.01630870269997</v>
      </c>
      <c r="AA218" s="536">
        <v>-171.93441020860001</v>
      </c>
      <c r="AB218" s="536">
        <v>-2179.7652487967998</v>
      </c>
      <c r="AC218" s="537">
        <v>-28243.121531999201</v>
      </c>
    </row>
    <row r="219" spans="1:29" ht="13.5" customHeight="1" x14ac:dyDescent="0.3">
      <c r="A219" s="558" t="s">
        <v>113</v>
      </c>
      <c r="B219" s="524">
        <v>0</v>
      </c>
      <c r="C219" s="525">
        <v>0</v>
      </c>
      <c r="D219" s="525">
        <v>0</v>
      </c>
      <c r="E219" s="525">
        <v>0</v>
      </c>
      <c r="F219" s="525">
        <v>0</v>
      </c>
      <c r="G219" s="525">
        <v>0</v>
      </c>
      <c r="H219" s="525">
        <v>0</v>
      </c>
      <c r="I219" s="525">
        <v>0</v>
      </c>
      <c r="J219" s="525">
        <v>0</v>
      </c>
      <c r="K219" s="526">
        <v>0</v>
      </c>
      <c r="L219" s="524">
        <v>1670.7138617884</v>
      </c>
      <c r="M219" s="525">
        <v>8191.1329654775</v>
      </c>
      <c r="N219" s="525">
        <v>5159.3781836471999</v>
      </c>
      <c r="O219" s="525">
        <v>3031.7547818303001</v>
      </c>
      <c r="P219" s="525">
        <v>-5.3390595532000003</v>
      </c>
      <c r="Q219" s="525">
        <v>0</v>
      </c>
      <c r="R219" s="525">
        <v>-5.3390595532000003</v>
      </c>
      <c r="S219" s="525">
        <v>0</v>
      </c>
      <c r="T219" s="525">
        <v>3026.4157222771</v>
      </c>
      <c r="U219" s="526">
        <v>4697.1295840655002</v>
      </c>
      <c r="V219" s="527">
        <v>-1670.7138617884</v>
      </c>
      <c r="W219" s="525">
        <v>-3031.7547818303001</v>
      </c>
      <c r="X219" s="525">
        <v>5.3390595532000003</v>
      </c>
      <c r="Y219" s="525">
        <v>0</v>
      </c>
      <c r="Z219" s="525">
        <v>5.3390595532000003</v>
      </c>
      <c r="AA219" s="525">
        <v>0</v>
      </c>
      <c r="AB219" s="525">
        <v>-3026.4157222771</v>
      </c>
      <c r="AC219" s="526">
        <v>-4697.1295840655002</v>
      </c>
    </row>
    <row r="220" spans="1:29" ht="13.5" customHeight="1" x14ac:dyDescent="0.3">
      <c r="A220" s="533" t="s">
        <v>114</v>
      </c>
      <c r="B220" s="524">
        <v>10151.925406656501</v>
      </c>
      <c r="C220" s="525">
        <v>1417.6951655967</v>
      </c>
      <c r="D220" s="525">
        <v>1296.748726109</v>
      </c>
      <c r="E220" s="525">
        <v>120.9464394877</v>
      </c>
      <c r="F220" s="525">
        <v>-66.318963792299996</v>
      </c>
      <c r="G220" s="525">
        <v>0</v>
      </c>
      <c r="H220" s="525">
        <v>-66.318963792299996</v>
      </c>
      <c r="I220" s="525">
        <v>-168.23328229500001</v>
      </c>
      <c r="J220" s="525">
        <v>-113.6058065996</v>
      </c>
      <c r="K220" s="526">
        <v>10038.319600056901</v>
      </c>
      <c r="L220" s="524">
        <v>7326.7414647759997</v>
      </c>
      <c r="M220" s="525">
        <v>3593.5671128212998</v>
      </c>
      <c r="N220" s="525">
        <v>3948.2148295562001</v>
      </c>
      <c r="O220" s="525">
        <v>-354.64771673489997</v>
      </c>
      <c r="P220" s="525">
        <v>3.0331313258999999</v>
      </c>
      <c r="Q220" s="525">
        <v>0</v>
      </c>
      <c r="R220" s="525">
        <v>3.0331313258999999</v>
      </c>
      <c r="S220" s="525">
        <v>-0.80394803020000005</v>
      </c>
      <c r="T220" s="525">
        <v>-352.41853343920002</v>
      </c>
      <c r="U220" s="526">
        <v>6974.3229313368001</v>
      </c>
      <c r="V220" s="527">
        <v>2825.1839418804998</v>
      </c>
      <c r="W220" s="525">
        <v>475.59415622260002</v>
      </c>
      <c r="X220" s="525">
        <v>-69.352095118199998</v>
      </c>
      <c r="Y220" s="525">
        <v>0</v>
      </c>
      <c r="Z220" s="525">
        <v>-69.352095118199998</v>
      </c>
      <c r="AA220" s="525">
        <v>-167.42933426479999</v>
      </c>
      <c r="AB220" s="525">
        <v>238.8127268396</v>
      </c>
      <c r="AC220" s="526">
        <v>3063.9966687200999</v>
      </c>
    </row>
    <row r="221" spans="1:29" ht="13.5" customHeight="1" x14ac:dyDescent="0.3">
      <c r="A221" s="540" t="s">
        <v>115</v>
      </c>
      <c r="B221" s="524">
        <v>10151.925406656501</v>
      </c>
      <c r="C221" s="525">
        <v>1417.6951655967</v>
      </c>
      <c r="D221" s="525">
        <v>1296.748726109</v>
      </c>
      <c r="E221" s="525">
        <v>120.9464394877</v>
      </c>
      <c r="F221" s="525">
        <v>-66.318963792299996</v>
      </c>
      <c r="G221" s="525">
        <v>0</v>
      </c>
      <c r="H221" s="525">
        <v>-66.318963792299996</v>
      </c>
      <c r="I221" s="525">
        <v>-168.23328229500001</v>
      </c>
      <c r="J221" s="525">
        <v>-113.6058065996</v>
      </c>
      <c r="K221" s="526">
        <v>10038.319600056901</v>
      </c>
      <c r="L221" s="524">
        <v>7324.0840624371003</v>
      </c>
      <c r="M221" s="525">
        <v>3591.3660382359999</v>
      </c>
      <c r="N221" s="525">
        <v>3946.800855512</v>
      </c>
      <c r="O221" s="525">
        <v>-355.43481727599999</v>
      </c>
      <c r="P221" s="525">
        <v>3.0331313258999999</v>
      </c>
      <c r="Q221" s="525">
        <v>0</v>
      </c>
      <c r="R221" s="525">
        <v>3.0331313258999999</v>
      </c>
      <c r="S221" s="525">
        <v>-0.80394803020000005</v>
      </c>
      <c r="T221" s="525">
        <v>-353.20563398029998</v>
      </c>
      <c r="U221" s="526">
        <v>6970.8784284568001</v>
      </c>
      <c r="V221" s="527">
        <v>2827.8413442194001</v>
      </c>
      <c r="W221" s="525">
        <v>476.38125676369998</v>
      </c>
      <c r="X221" s="525">
        <v>-69.352095118199998</v>
      </c>
      <c r="Y221" s="525">
        <v>0</v>
      </c>
      <c r="Z221" s="525">
        <v>-69.352095118199998</v>
      </c>
      <c r="AA221" s="525">
        <v>-167.42933426479999</v>
      </c>
      <c r="AB221" s="525">
        <v>239.59982738069999</v>
      </c>
      <c r="AC221" s="526">
        <v>3067.4411716001</v>
      </c>
    </row>
    <row r="222" spans="1:29" ht="13.5" customHeight="1" x14ac:dyDescent="0.3">
      <c r="A222" s="540" t="s">
        <v>116</v>
      </c>
      <c r="B222" s="524">
        <v>0</v>
      </c>
      <c r="C222" s="525">
        <v>0</v>
      </c>
      <c r="D222" s="525">
        <v>0</v>
      </c>
      <c r="E222" s="525">
        <v>0</v>
      </c>
      <c r="F222" s="525">
        <v>0</v>
      </c>
      <c r="G222" s="525">
        <v>0</v>
      </c>
      <c r="H222" s="525">
        <v>0</v>
      </c>
      <c r="I222" s="525">
        <v>0</v>
      </c>
      <c r="J222" s="525">
        <v>0</v>
      </c>
      <c r="K222" s="526">
        <v>0</v>
      </c>
      <c r="L222" s="524">
        <v>2.6574023388999999</v>
      </c>
      <c r="M222" s="525">
        <v>2.2010745853000002</v>
      </c>
      <c r="N222" s="525">
        <v>1.4139740441999999</v>
      </c>
      <c r="O222" s="525">
        <v>0.78710054110000005</v>
      </c>
      <c r="P222" s="525">
        <v>0</v>
      </c>
      <c r="Q222" s="525">
        <v>0</v>
      </c>
      <c r="R222" s="525">
        <v>0</v>
      </c>
      <c r="S222" s="525">
        <v>0</v>
      </c>
      <c r="T222" s="525">
        <v>0.78710054110000005</v>
      </c>
      <c r="U222" s="526">
        <v>3.4445028799999999</v>
      </c>
      <c r="V222" s="527">
        <v>-2.6574023388999999</v>
      </c>
      <c r="W222" s="525">
        <v>-0.78710054110000005</v>
      </c>
      <c r="X222" s="525">
        <v>0</v>
      </c>
      <c r="Y222" s="525">
        <v>0</v>
      </c>
      <c r="Z222" s="525">
        <v>0</v>
      </c>
      <c r="AA222" s="525">
        <v>0</v>
      </c>
      <c r="AB222" s="525">
        <v>-0.78710054110000005</v>
      </c>
      <c r="AC222" s="526">
        <v>-3.4445028799999999</v>
      </c>
    </row>
    <row r="223" spans="1:29" ht="13.5" customHeight="1" x14ac:dyDescent="0.3">
      <c r="A223" s="533" t="s">
        <v>117</v>
      </c>
      <c r="B223" s="524">
        <v>2549.2937444833001</v>
      </c>
      <c r="C223" s="525">
        <v>182.25442666239999</v>
      </c>
      <c r="D223" s="525">
        <v>36.776978397199997</v>
      </c>
      <c r="E223" s="525">
        <v>145.4774482652</v>
      </c>
      <c r="F223" s="525">
        <v>-23.531770770800001</v>
      </c>
      <c r="G223" s="525">
        <v>0</v>
      </c>
      <c r="H223" s="525">
        <v>-23.531770770800001</v>
      </c>
      <c r="I223" s="525">
        <v>0</v>
      </c>
      <c r="J223" s="525">
        <v>121.9456774944</v>
      </c>
      <c r="K223" s="526">
        <v>2671.2394219777002</v>
      </c>
      <c r="L223" s="524">
        <v>13019.819092027999</v>
      </c>
      <c r="M223" s="525">
        <v>1666.4564531387</v>
      </c>
      <c r="N223" s="525">
        <v>2220.2277801568998</v>
      </c>
      <c r="O223" s="525">
        <v>-553.77132701820005</v>
      </c>
      <c r="P223" s="525">
        <v>-77.4603975797</v>
      </c>
      <c r="Q223" s="525">
        <v>0</v>
      </c>
      <c r="R223" s="525">
        <v>-77.4603975797</v>
      </c>
      <c r="S223" s="525">
        <v>-9.0039999999999999E-3</v>
      </c>
      <c r="T223" s="525">
        <v>-631.24072859789999</v>
      </c>
      <c r="U223" s="526">
        <v>12388.578363430101</v>
      </c>
      <c r="V223" s="527">
        <v>-10470.525347544701</v>
      </c>
      <c r="W223" s="525">
        <v>699.24877528340005</v>
      </c>
      <c r="X223" s="525">
        <v>53.928626808899999</v>
      </c>
      <c r="Y223" s="525">
        <v>0</v>
      </c>
      <c r="Z223" s="525">
        <v>53.928626808899999</v>
      </c>
      <c r="AA223" s="525">
        <v>9.0039999999999999E-3</v>
      </c>
      <c r="AB223" s="525">
        <v>753.18640609229999</v>
      </c>
      <c r="AC223" s="526">
        <v>-9717.3389414524008</v>
      </c>
    </row>
    <row r="224" spans="1:29" ht="13.5" customHeight="1" x14ac:dyDescent="0.3">
      <c r="A224" s="533" t="s">
        <v>118</v>
      </c>
      <c r="B224" s="524">
        <v>1557.2843908911</v>
      </c>
      <c r="C224" s="525">
        <v>292.91667183089999</v>
      </c>
      <c r="D224" s="525">
        <v>381.40488519420001</v>
      </c>
      <c r="E224" s="525">
        <v>-88.488213363300005</v>
      </c>
      <c r="F224" s="525">
        <v>-49.6730591046</v>
      </c>
      <c r="G224" s="525">
        <v>0</v>
      </c>
      <c r="H224" s="525">
        <v>-49.6730591046</v>
      </c>
      <c r="I224" s="525">
        <v>-4.5090799437999998</v>
      </c>
      <c r="J224" s="525">
        <v>-142.67035241170001</v>
      </c>
      <c r="K224" s="526">
        <v>1414.6140384794001</v>
      </c>
      <c r="L224" s="524">
        <v>18304.585406640901</v>
      </c>
      <c r="M224" s="525">
        <v>2765.8853426129999</v>
      </c>
      <c r="N224" s="525">
        <v>2315.4382590096998</v>
      </c>
      <c r="O224" s="525">
        <v>450.44708360329997</v>
      </c>
      <c r="P224" s="525">
        <v>-447.77377656340002</v>
      </c>
      <c r="Q224" s="525">
        <v>0</v>
      </c>
      <c r="R224" s="525">
        <v>-447.77377656340002</v>
      </c>
      <c r="S224" s="525">
        <v>5.0000000000000001E-3</v>
      </c>
      <c r="T224" s="525">
        <v>2.6783070399</v>
      </c>
      <c r="U224" s="526">
        <v>18307.263713680801</v>
      </c>
      <c r="V224" s="527">
        <v>-16747.301015749799</v>
      </c>
      <c r="W224" s="525">
        <v>-538.93529696660005</v>
      </c>
      <c r="X224" s="525">
        <v>398.10071745879998</v>
      </c>
      <c r="Y224" s="525">
        <v>0</v>
      </c>
      <c r="Z224" s="525">
        <v>398.10071745879998</v>
      </c>
      <c r="AA224" s="525">
        <v>-4.5140799437999997</v>
      </c>
      <c r="AB224" s="525">
        <v>-145.34865945160001</v>
      </c>
      <c r="AC224" s="526">
        <v>-16892.649675201399</v>
      </c>
    </row>
    <row r="225" spans="1:29" ht="13.5" customHeight="1" x14ac:dyDescent="0.3">
      <c r="A225" s="540" t="s">
        <v>119</v>
      </c>
      <c r="B225" s="524">
        <v>379.94033436090001</v>
      </c>
      <c r="C225" s="525">
        <v>117.96913269389999</v>
      </c>
      <c r="D225" s="525">
        <v>138.83674585060001</v>
      </c>
      <c r="E225" s="525">
        <v>-20.867613156699999</v>
      </c>
      <c r="F225" s="525">
        <v>-3.4650548377999999</v>
      </c>
      <c r="G225" s="525">
        <v>0</v>
      </c>
      <c r="H225" s="525">
        <v>-3.4650548377999999</v>
      </c>
      <c r="I225" s="525">
        <v>-8.8050000000000003E-3</v>
      </c>
      <c r="J225" s="525">
        <v>-24.341472994499998</v>
      </c>
      <c r="K225" s="526">
        <v>355.5988613664</v>
      </c>
      <c r="L225" s="524">
        <v>2168.1071518273998</v>
      </c>
      <c r="M225" s="525">
        <v>415.3551298603</v>
      </c>
      <c r="N225" s="525">
        <v>371.14174545660001</v>
      </c>
      <c r="O225" s="525">
        <v>44.213384403699997</v>
      </c>
      <c r="P225" s="525">
        <v>5.3781994921000003</v>
      </c>
      <c r="Q225" s="525">
        <v>0</v>
      </c>
      <c r="R225" s="525">
        <v>5.3781994921000003</v>
      </c>
      <c r="S225" s="525">
        <v>0</v>
      </c>
      <c r="T225" s="525">
        <v>49.591583895799999</v>
      </c>
      <c r="U225" s="526">
        <v>2217.6987357232001</v>
      </c>
      <c r="V225" s="527">
        <v>-1788.1668174665001</v>
      </c>
      <c r="W225" s="525">
        <v>-65.080997560399993</v>
      </c>
      <c r="X225" s="525">
        <v>-8.8432543299000006</v>
      </c>
      <c r="Y225" s="525">
        <v>0</v>
      </c>
      <c r="Z225" s="525">
        <v>-8.8432543299000006</v>
      </c>
      <c r="AA225" s="525">
        <v>-8.8050000000000003E-3</v>
      </c>
      <c r="AB225" s="525">
        <v>-73.933056890299994</v>
      </c>
      <c r="AC225" s="526">
        <v>-1862.0998743568</v>
      </c>
    </row>
    <row r="226" spans="1:29" ht="13.5" customHeight="1" x14ac:dyDescent="0.3">
      <c r="A226" s="540" t="s">
        <v>120</v>
      </c>
      <c r="B226" s="524">
        <v>1177.3440565302001</v>
      </c>
      <c r="C226" s="525">
        <v>174.94753913700001</v>
      </c>
      <c r="D226" s="525">
        <v>242.5681393436</v>
      </c>
      <c r="E226" s="525">
        <v>-67.620600206600002</v>
      </c>
      <c r="F226" s="525">
        <v>-46.208004266800003</v>
      </c>
      <c r="G226" s="525">
        <v>0</v>
      </c>
      <c r="H226" s="525">
        <v>-46.208004266800003</v>
      </c>
      <c r="I226" s="525">
        <v>-4.5002749438</v>
      </c>
      <c r="J226" s="525">
        <v>-118.3288794172</v>
      </c>
      <c r="K226" s="526">
        <v>1059.0151771129999</v>
      </c>
      <c r="L226" s="524">
        <v>16136.478254813501</v>
      </c>
      <c r="M226" s="525">
        <v>2350.5302127527002</v>
      </c>
      <c r="N226" s="525">
        <v>1944.2965135531001</v>
      </c>
      <c r="O226" s="525">
        <v>406.23369919959998</v>
      </c>
      <c r="P226" s="525">
        <v>-453.15197605549997</v>
      </c>
      <c r="Q226" s="525">
        <v>0</v>
      </c>
      <c r="R226" s="525">
        <v>-453.15197605549997</v>
      </c>
      <c r="S226" s="525">
        <v>5.0000000000000001E-3</v>
      </c>
      <c r="T226" s="525">
        <v>-46.913276855900001</v>
      </c>
      <c r="U226" s="526">
        <v>16089.5649779576</v>
      </c>
      <c r="V226" s="527">
        <v>-14959.1341982833</v>
      </c>
      <c r="W226" s="525">
        <v>-473.85429940620003</v>
      </c>
      <c r="X226" s="525">
        <v>406.94397178870003</v>
      </c>
      <c r="Y226" s="525">
        <v>0</v>
      </c>
      <c r="Z226" s="525">
        <v>406.94397178870003</v>
      </c>
      <c r="AA226" s="525">
        <v>-4.5052749437999999</v>
      </c>
      <c r="AB226" s="525">
        <v>-71.415602561300005</v>
      </c>
      <c r="AC226" s="526">
        <v>-15030.549800844599</v>
      </c>
    </row>
    <row r="227" spans="1:29" ht="13.5" customHeight="1" x14ac:dyDescent="0.3">
      <c r="A227" s="559" t="s">
        <v>573</v>
      </c>
      <c r="B227" s="535">
        <v>3096.6350282192002</v>
      </c>
      <c r="C227" s="536">
        <v>1124.1574045051</v>
      </c>
      <c r="D227" s="536">
        <v>680.09046433319998</v>
      </c>
      <c r="E227" s="536">
        <v>444.0669401719</v>
      </c>
      <c r="F227" s="536">
        <v>-21.347108088399999</v>
      </c>
      <c r="G227" s="536">
        <v>0</v>
      </c>
      <c r="H227" s="536">
        <v>-21.347108088399999</v>
      </c>
      <c r="I227" s="536">
        <v>-172.88497510779999</v>
      </c>
      <c r="J227" s="536">
        <v>249.83485697570001</v>
      </c>
      <c r="K227" s="537">
        <v>3346.4698851949001</v>
      </c>
      <c r="L227" s="535">
        <v>8152.3343370168996</v>
      </c>
      <c r="M227" s="536">
        <v>14353.1763921089</v>
      </c>
      <c r="N227" s="536">
        <v>12160.589192084601</v>
      </c>
      <c r="O227" s="536">
        <v>2192.5872000242998</v>
      </c>
      <c r="P227" s="536">
        <v>-78.863682965699994</v>
      </c>
      <c r="Q227" s="536">
        <v>0</v>
      </c>
      <c r="R227" s="536">
        <v>-78.863682965699994</v>
      </c>
      <c r="S227" s="536">
        <v>5.0029999999999996E-3</v>
      </c>
      <c r="T227" s="536">
        <v>2113.7285200586002</v>
      </c>
      <c r="U227" s="537">
        <v>10266.0628570755</v>
      </c>
      <c r="V227" s="538">
        <v>-5055.6993087976998</v>
      </c>
      <c r="W227" s="536">
        <v>-1748.5202598523999</v>
      </c>
      <c r="X227" s="536">
        <v>57.516574877300002</v>
      </c>
      <c r="Y227" s="536">
        <v>0</v>
      </c>
      <c r="Z227" s="536">
        <v>57.516574877300002</v>
      </c>
      <c r="AA227" s="536">
        <v>-172.8899781078</v>
      </c>
      <c r="AB227" s="536">
        <v>-1863.8936630829</v>
      </c>
      <c r="AC227" s="537">
        <v>-6919.5929718806001</v>
      </c>
    </row>
    <row r="228" spans="1:29" ht="13.5" customHeight="1" x14ac:dyDescent="0.3">
      <c r="A228" s="560" t="s">
        <v>113</v>
      </c>
      <c r="B228" s="524">
        <v>0</v>
      </c>
      <c r="C228" s="525">
        <v>0</v>
      </c>
      <c r="D228" s="525">
        <v>0</v>
      </c>
      <c r="E228" s="525">
        <v>0</v>
      </c>
      <c r="F228" s="525">
        <v>0</v>
      </c>
      <c r="G228" s="525">
        <v>0</v>
      </c>
      <c r="H228" s="525">
        <v>0</v>
      </c>
      <c r="I228" s="525">
        <v>0</v>
      </c>
      <c r="J228" s="525">
        <v>0</v>
      </c>
      <c r="K228" s="526">
        <v>0</v>
      </c>
      <c r="L228" s="524">
        <v>1670.7138617884</v>
      </c>
      <c r="M228" s="525">
        <v>8191.1329654775</v>
      </c>
      <c r="N228" s="525">
        <v>5159.3781836471999</v>
      </c>
      <c r="O228" s="525">
        <v>3031.7547818303001</v>
      </c>
      <c r="P228" s="525">
        <v>-5.3390595532000003</v>
      </c>
      <c r="Q228" s="525">
        <v>0</v>
      </c>
      <c r="R228" s="525">
        <v>-5.3390595532000003</v>
      </c>
      <c r="S228" s="525">
        <v>0</v>
      </c>
      <c r="T228" s="525">
        <v>3026.4157222771</v>
      </c>
      <c r="U228" s="526">
        <v>4697.1295840655002</v>
      </c>
      <c r="V228" s="527">
        <v>-1670.7138617884</v>
      </c>
      <c r="W228" s="525">
        <v>-3031.7547818303001</v>
      </c>
      <c r="X228" s="525">
        <v>5.3390595532000003</v>
      </c>
      <c r="Y228" s="525">
        <v>0</v>
      </c>
      <c r="Z228" s="525">
        <v>5.3390595532000003</v>
      </c>
      <c r="AA228" s="525">
        <v>0</v>
      </c>
      <c r="AB228" s="525">
        <v>-3026.4157222771</v>
      </c>
      <c r="AC228" s="526">
        <v>-4697.1295840655002</v>
      </c>
    </row>
    <row r="229" spans="1:29" ht="13.5" customHeight="1" x14ac:dyDescent="0.3">
      <c r="A229" s="541" t="s">
        <v>114</v>
      </c>
      <c r="B229" s="524">
        <v>2421.3317873310998</v>
      </c>
      <c r="C229" s="525">
        <v>840.53711318939997</v>
      </c>
      <c r="D229" s="525">
        <v>427.70977539400002</v>
      </c>
      <c r="E229" s="525">
        <v>412.82733779540001</v>
      </c>
      <c r="F229" s="525">
        <v>-12.518867140499999</v>
      </c>
      <c r="G229" s="525">
        <v>0</v>
      </c>
      <c r="H229" s="525">
        <v>-12.518867140499999</v>
      </c>
      <c r="I229" s="525">
        <v>-168.37589516400001</v>
      </c>
      <c r="J229" s="525">
        <v>231.93257549090001</v>
      </c>
      <c r="K229" s="526">
        <v>2653.2643628219998</v>
      </c>
      <c r="L229" s="524">
        <v>2967.9270043267002</v>
      </c>
      <c r="M229" s="525">
        <v>2854.4041957885001</v>
      </c>
      <c r="N229" s="525">
        <v>3670.5313545600002</v>
      </c>
      <c r="O229" s="525">
        <v>-816.12715877150004</v>
      </c>
      <c r="P229" s="525">
        <v>16.279844517499999</v>
      </c>
      <c r="Q229" s="525">
        <v>0</v>
      </c>
      <c r="R229" s="525">
        <v>16.279844517499999</v>
      </c>
      <c r="S229" s="525">
        <v>0</v>
      </c>
      <c r="T229" s="525">
        <v>-799.84731425400003</v>
      </c>
      <c r="U229" s="526">
        <v>2168.0796900727</v>
      </c>
      <c r="V229" s="527">
        <v>-546.59521699560003</v>
      </c>
      <c r="W229" s="525">
        <v>1228.9544965668999</v>
      </c>
      <c r="X229" s="525">
        <v>-28.798711657999998</v>
      </c>
      <c r="Y229" s="525">
        <v>0</v>
      </c>
      <c r="Z229" s="525">
        <v>-28.798711657999998</v>
      </c>
      <c r="AA229" s="525">
        <v>-168.37589516400001</v>
      </c>
      <c r="AB229" s="525">
        <v>1031.7798897448999</v>
      </c>
      <c r="AC229" s="526">
        <v>485.18467274929998</v>
      </c>
    </row>
    <row r="230" spans="1:29" ht="13.5" customHeight="1" x14ac:dyDescent="0.3">
      <c r="A230" s="561" t="s">
        <v>115</v>
      </c>
      <c r="B230" s="524">
        <v>2421.3317873310998</v>
      </c>
      <c r="C230" s="525">
        <v>840.53711318939997</v>
      </c>
      <c r="D230" s="525">
        <v>427.70977539400002</v>
      </c>
      <c r="E230" s="525">
        <v>412.82733779540001</v>
      </c>
      <c r="F230" s="525">
        <v>-12.518867140499999</v>
      </c>
      <c r="G230" s="525">
        <v>0</v>
      </c>
      <c r="H230" s="525">
        <v>-12.518867140499999</v>
      </c>
      <c r="I230" s="525">
        <v>-168.37589516400001</v>
      </c>
      <c r="J230" s="525">
        <v>231.93257549090001</v>
      </c>
      <c r="K230" s="526">
        <v>2653.2643628219998</v>
      </c>
      <c r="L230" s="524">
        <v>2965.2696019877999</v>
      </c>
      <c r="M230" s="525">
        <v>2852.2031212032002</v>
      </c>
      <c r="N230" s="525">
        <v>3669.1173805158001</v>
      </c>
      <c r="O230" s="525">
        <v>-816.91425931260005</v>
      </c>
      <c r="P230" s="525">
        <v>16.279844517499999</v>
      </c>
      <c r="Q230" s="525">
        <v>0</v>
      </c>
      <c r="R230" s="525">
        <v>16.279844517499999</v>
      </c>
      <c r="S230" s="525">
        <v>0</v>
      </c>
      <c r="T230" s="525">
        <v>-800.63441479510004</v>
      </c>
      <c r="U230" s="526">
        <v>2164.6351871927</v>
      </c>
      <c r="V230" s="527">
        <v>-543.93781465669997</v>
      </c>
      <c r="W230" s="525">
        <v>1229.741597108</v>
      </c>
      <c r="X230" s="525">
        <v>-28.798711657999998</v>
      </c>
      <c r="Y230" s="525">
        <v>0</v>
      </c>
      <c r="Z230" s="525">
        <v>-28.798711657999998</v>
      </c>
      <c r="AA230" s="525">
        <v>-168.37589516400001</v>
      </c>
      <c r="AB230" s="525">
        <v>1032.566990286</v>
      </c>
      <c r="AC230" s="526">
        <v>488.62917562929999</v>
      </c>
    </row>
    <row r="231" spans="1:29" ht="13.5" customHeight="1" x14ac:dyDescent="0.3">
      <c r="A231" s="561" t="s">
        <v>116</v>
      </c>
      <c r="B231" s="524">
        <v>0</v>
      </c>
      <c r="C231" s="525">
        <v>0</v>
      </c>
      <c r="D231" s="525">
        <v>0</v>
      </c>
      <c r="E231" s="525">
        <v>0</v>
      </c>
      <c r="F231" s="525">
        <v>0</v>
      </c>
      <c r="G231" s="525">
        <v>0</v>
      </c>
      <c r="H231" s="525">
        <v>0</v>
      </c>
      <c r="I231" s="525">
        <v>0</v>
      </c>
      <c r="J231" s="525">
        <v>0</v>
      </c>
      <c r="K231" s="526">
        <v>0</v>
      </c>
      <c r="L231" s="524">
        <v>2.6574023388999999</v>
      </c>
      <c r="M231" s="525">
        <v>2.2010745853000002</v>
      </c>
      <c r="N231" s="525">
        <v>1.4139740441999999</v>
      </c>
      <c r="O231" s="525">
        <v>0.78710054110000005</v>
      </c>
      <c r="P231" s="525">
        <v>0</v>
      </c>
      <c r="Q231" s="525">
        <v>0</v>
      </c>
      <c r="R231" s="525">
        <v>0</v>
      </c>
      <c r="S231" s="525">
        <v>0</v>
      </c>
      <c r="T231" s="525">
        <v>0.78710054110000005</v>
      </c>
      <c r="U231" s="526">
        <v>3.4445028799999999</v>
      </c>
      <c r="V231" s="527">
        <v>-2.6574023388999999</v>
      </c>
      <c r="W231" s="525">
        <v>-0.78710054110000005</v>
      </c>
      <c r="X231" s="525">
        <v>0</v>
      </c>
      <c r="Y231" s="525">
        <v>0</v>
      </c>
      <c r="Z231" s="525">
        <v>0</v>
      </c>
      <c r="AA231" s="525">
        <v>0</v>
      </c>
      <c r="AB231" s="525">
        <v>-0.78710054110000005</v>
      </c>
      <c r="AC231" s="526">
        <v>-3.4445028799999999</v>
      </c>
    </row>
    <row r="232" spans="1:29" ht="13.5" customHeight="1" x14ac:dyDescent="0.3">
      <c r="A232" s="541" t="s">
        <v>117</v>
      </c>
      <c r="B232" s="524">
        <v>4.1269698580999998</v>
      </c>
      <c r="C232" s="525">
        <v>0.36207861619999998</v>
      </c>
      <c r="D232" s="525">
        <v>2.1043969484999998</v>
      </c>
      <c r="E232" s="525">
        <v>-1.7423183323</v>
      </c>
      <c r="F232" s="525">
        <v>-7.1000671799999998E-2</v>
      </c>
      <c r="G232" s="525">
        <v>0</v>
      </c>
      <c r="H232" s="525">
        <v>-7.1000671799999998E-2</v>
      </c>
      <c r="I232" s="525">
        <v>0</v>
      </c>
      <c r="J232" s="525">
        <v>-1.8133190041</v>
      </c>
      <c r="K232" s="526">
        <v>2.313650854</v>
      </c>
      <c r="L232" s="524">
        <v>786.08397462350001</v>
      </c>
      <c r="M232" s="525">
        <v>1289.7240965435999</v>
      </c>
      <c r="N232" s="525">
        <v>1903.8498951582001</v>
      </c>
      <c r="O232" s="525">
        <v>-614.12579861459994</v>
      </c>
      <c r="P232" s="525">
        <v>-3.2698587679000002</v>
      </c>
      <c r="Q232" s="525">
        <v>0</v>
      </c>
      <c r="R232" s="525">
        <v>-3.2698587679000002</v>
      </c>
      <c r="S232" s="525">
        <v>0</v>
      </c>
      <c r="T232" s="525">
        <v>-617.39565738249996</v>
      </c>
      <c r="U232" s="526">
        <v>168.68831724099999</v>
      </c>
      <c r="V232" s="527">
        <v>-781.95700476540003</v>
      </c>
      <c r="W232" s="525">
        <v>612.38348028229996</v>
      </c>
      <c r="X232" s="525">
        <v>3.1988580960999999</v>
      </c>
      <c r="Y232" s="525">
        <v>0</v>
      </c>
      <c r="Z232" s="525">
        <v>3.1988580960999999</v>
      </c>
      <c r="AA232" s="525">
        <v>0</v>
      </c>
      <c r="AB232" s="525">
        <v>615.58233837839998</v>
      </c>
      <c r="AC232" s="526">
        <v>-166.37466638699999</v>
      </c>
    </row>
    <row r="233" spans="1:29" ht="13.5" customHeight="1" x14ac:dyDescent="0.3">
      <c r="A233" s="541" t="s">
        <v>118</v>
      </c>
      <c r="B233" s="524">
        <v>671.17627102999995</v>
      </c>
      <c r="C233" s="525">
        <v>283.25821269950001</v>
      </c>
      <c r="D233" s="525">
        <v>250.2762919907</v>
      </c>
      <c r="E233" s="525">
        <v>32.981920708799997</v>
      </c>
      <c r="F233" s="525">
        <v>-8.7572402760999992</v>
      </c>
      <c r="G233" s="525">
        <v>0</v>
      </c>
      <c r="H233" s="525">
        <v>-8.7572402760999992</v>
      </c>
      <c r="I233" s="525">
        <v>-4.5090799437999998</v>
      </c>
      <c r="J233" s="525">
        <v>19.715600488900002</v>
      </c>
      <c r="K233" s="526">
        <v>690.89187151889996</v>
      </c>
      <c r="L233" s="524">
        <v>2727.6094962783</v>
      </c>
      <c r="M233" s="525">
        <v>2017.9151342993</v>
      </c>
      <c r="N233" s="525">
        <v>1426.8297587192001</v>
      </c>
      <c r="O233" s="525">
        <v>591.08537558010005</v>
      </c>
      <c r="P233" s="525">
        <v>-86.534609162099997</v>
      </c>
      <c r="Q233" s="525">
        <v>0</v>
      </c>
      <c r="R233" s="525">
        <v>-86.534609162099997</v>
      </c>
      <c r="S233" s="525">
        <v>5.0029999999999996E-3</v>
      </c>
      <c r="T233" s="525">
        <v>504.55576941800001</v>
      </c>
      <c r="U233" s="526">
        <v>3232.1652656963001</v>
      </c>
      <c r="V233" s="527">
        <v>-2056.4332252483</v>
      </c>
      <c r="W233" s="525">
        <v>-558.10345487129996</v>
      </c>
      <c r="X233" s="525">
        <v>77.777368886000005</v>
      </c>
      <c r="Y233" s="525">
        <v>0</v>
      </c>
      <c r="Z233" s="525">
        <v>77.777368886000005</v>
      </c>
      <c r="AA233" s="525">
        <v>-4.5140829438000001</v>
      </c>
      <c r="AB233" s="525">
        <v>-484.8401689291</v>
      </c>
      <c r="AC233" s="526">
        <v>-2541.2733941774</v>
      </c>
    </row>
    <row r="234" spans="1:29" ht="13.5" customHeight="1" x14ac:dyDescent="0.3">
      <c r="A234" s="561" t="s">
        <v>119</v>
      </c>
      <c r="B234" s="524">
        <v>338.55404956849998</v>
      </c>
      <c r="C234" s="525">
        <v>113.4552666328</v>
      </c>
      <c r="D234" s="525">
        <v>129.4994650383</v>
      </c>
      <c r="E234" s="525">
        <v>-16.044198405500001</v>
      </c>
      <c r="F234" s="525">
        <v>-3.6079789262999999</v>
      </c>
      <c r="G234" s="525">
        <v>0</v>
      </c>
      <c r="H234" s="525">
        <v>-3.6079789262999999</v>
      </c>
      <c r="I234" s="525">
        <v>-8.8050000000000003E-3</v>
      </c>
      <c r="J234" s="525">
        <v>-19.6609823318</v>
      </c>
      <c r="K234" s="526">
        <v>318.89306723670001</v>
      </c>
      <c r="L234" s="524">
        <v>844.7931934787</v>
      </c>
      <c r="M234" s="525">
        <v>332.29110429479999</v>
      </c>
      <c r="N234" s="525">
        <v>277.59343499649998</v>
      </c>
      <c r="O234" s="525">
        <v>54.697669298299999</v>
      </c>
      <c r="P234" s="525">
        <v>0.94124804039999999</v>
      </c>
      <c r="Q234" s="525">
        <v>0</v>
      </c>
      <c r="R234" s="525">
        <v>0.94124804039999999</v>
      </c>
      <c r="S234" s="525">
        <v>0</v>
      </c>
      <c r="T234" s="525">
        <v>55.638917338699997</v>
      </c>
      <c r="U234" s="526">
        <v>900.43211081740003</v>
      </c>
      <c r="V234" s="527">
        <v>-506.23914391020003</v>
      </c>
      <c r="W234" s="525">
        <v>-70.741867703799997</v>
      </c>
      <c r="X234" s="525">
        <v>-4.5492269667</v>
      </c>
      <c r="Y234" s="525">
        <v>0</v>
      </c>
      <c r="Z234" s="525">
        <v>-4.5492269667</v>
      </c>
      <c r="AA234" s="525">
        <v>-8.8050000000000003E-3</v>
      </c>
      <c r="AB234" s="525">
        <v>-75.299899670499997</v>
      </c>
      <c r="AC234" s="526">
        <v>-581.53904358069997</v>
      </c>
    </row>
    <row r="235" spans="1:29" ht="13.5" customHeight="1" x14ac:dyDescent="0.3">
      <c r="A235" s="561" t="s">
        <v>120</v>
      </c>
      <c r="B235" s="524">
        <v>332.62222146149998</v>
      </c>
      <c r="C235" s="525">
        <v>169.8029460667</v>
      </c>
      <c r="D235" s="525">
        <v>120.7768269524</v>
      </c>
      <c r="E235" s="525">
        <v>49.026119114300002</v>
      </c>
      <c r="F235" s="525">
        <v>-5.1492613497999997</v>
      </c>
      <c r="G235" s="525">
        <v>0</v>
      </c>
      <c r="H235" s="525">
        <v>-5.1492613497999997</v>
      </c>
      <c r="I235" s="525">
        <v>-4.5002749438</v>
      </c>
      <c r="J235" s="525">
        <v>39.376582820700001</v>
      </c>
      <c r="K235" s="526">
        <v>371.99880428220001</v>
      </c>
      <c r="L235" s="524">
        <v>1882.8163027996</v>
      </c>
      <c r="M235" s="525">
        <v>1685.6240300044999</v>
      </c>
      <c r="N235" s="525">
        <v>1149.2363237227</v>
      </c>
      <c r="O235" s="525">
        <v>536.38770628179998</v>
      </c>
      <c r="P235" s="525">
        <v>-87.475857202499995</v>
      </c>
      <c r="Q235" s="525">
        <v>0</v>
      </c>
      <c r="R235" s="525">
        <v>-87.475857202499995</v>
      </c>
      <c r="S235" s="525">
        <v>5.0029999999999996E-3</v>
      </c>
      <c r="T235" s="525">
        <v>448.91685207929999</v>
      </c>
      <c r="U235" s="526">
        <v>2331.7331548789002</v>
      </c>
      <c r="V235" s="527">
        <v>-1550.1940813381</v>
      </c>
      <c r="W235" s="525">
        <v>-487.36158716749998</v>
      </c>
      <c r="X235" s="525">
        <v>82.326595852699995</v>
      </c>
      <c r="Y235" s="525">
        <v>0</v>
      </c>
      <c r="Z235" s="525">
        <v>82.326595852699995</v>
      </c>
      <c r="AA235" s="525">
        <v>-4.5052779438000004</v>
      </c>
      <c r="AB235" s="525">
        <v>-409.54026925860001</v>
      </c>
      <c r="AC235" s="526">
        <v>-1959.7343505967001</v>
      </c>
    </row>
    <row r="236" spans="1:29" ht="13.5" customHeight="1" x14ac:dyDescent="0.3">
      <c r="A236" s="559" t="s">
        <v>574</v>
      </c>
      <c r="B236" s="535">
        <v>11161.8685138117</v>
      </c>
      <c r="C236" s="536">
        <v>768.70885958489998</v>
      </c>
      <c r="D236" s="536">
        <v>1034.8401253672</v>
      </c>
      <c r="E236" s="536">
        <v>-266.13126578229998</v>
      </c>
      <c r="F236" s="536">
        <v>-118.1766855793</v>
      </c>
      <c r="G236" s="536">
        <v>0</v>
      </c>
      <c r="H236" s="536">
        <v>-118.1766855793</v>
      </c>
      <c r="I236" s="536">
        <v>0.142612869</v>
      </c>
      <c r="J236" s="536">
        <v>-384.16533849259997</v>
      </c>
      <c r="K236" s="537">
        <v>10777.7031753191</v>
      </c>
      <c r="L236" s="535">
        <v>32169.525488216401</v>
      </c>
      <c r="M236" s="536">
        <v>1863.8654819415999</v>
      </c>
      <c r="N236" s="536">
        <v>1482.6698602854001</v>
      </c>
      <c r="O236" s="536">
        <v>381.19562165619999</v>
      </c>
      <c r="P236" s="536">
        <v>-448.67641940470003</v>
      </c>
      <c r="Q236" s="536">
        <v>0</v>
      </c>
      <c r="R236" s="536">
        <v>-448.67641940470003</v>
      </c>
      <c r="S236" s="536">
        <v>-0.81295503020000004</v>
      </c>
      <c r="T236" s="536">
        <v>-68.293752778699996</v>
      </c>
      <c r="U236" s="537">
        <v>32101.231735437701</v>
      </c>
      <c r="V236" s="538">
        <v>-21007.656974404701</v>
      </c>
      <c r="W236" s="536">
        <v>-647.32688743849997</v>
      </c>
      <c r="X236" s="536">
        <v>330.49973382540003</v>
      </c>
      <c r="Y236" s="536">
        <v>0</v>
      </c>
      <c r="Z236" s="536">
        <v>330.49973382540003</v>
      </c>
      <c r="AA236" s="536">
        <v>0.95556789919999996</v>
      </c>
      <c r="AB236" s="536">
        <v>-315.8715857139</v>
      </c>
      <c r="AC236" s="537">
        <v>-21323.528560118601</v>
      </c>
    </row>
    <row r="237" spans="1:29" ht="13.5" customHeight="1" x14ac:dyDescent="0.3">
      <c r="A237" s="560" t="s">
        <v>113</v>
      </c>
      <c r="B237" s="524">
        <v>0</v>
      </c>
      <c r="C237" s="525">
        <v>0</v>
      </c>
      <c r="D237" s="525">
        <v>0</v>
      </c>
      <c r="E237" s="525">
        <v>0</v>
      </c>
      <c r="F237" s="525">
        <v>0</v>
      </c>
      <c r="G237" s="525">
        <v>0</v>
      </c>
      <c r="H237" s="525">
        <v>0</v>
      </c>
      <c r="I237" s="525">
        <v>0</v>
      </c>
      <c r="J237" s="525">
        <v>0</v>
      </c>
      <c r="K237" s="526">
        <v>0</v>
      </c>
      <c r="L237" s="524">
        <v>0</v>
      </c>
      <c r="M237" s="525">
        <v>0</v>
      </c>
      <c r="N237" s="525">
        <v>0</v>
      </c>
      <c r="O237" s="525">
        <v>0</v>
      </c>
      <c r="P237" s="525">
        <v>0</v>
      </c>
      <c r="Q237" s="525">
        <v>0</v>
      </c>
      <c r="R237" s="525">
        <v>0</v>
      </c>
      <c r="S237" s="525">
        <v>0</v>
      </c>
      <c r="T237" s="525">
        <v>0</v>
      </c>
      <c r="U237" s="526">
        <v>0</v>
      </c>
      <c r="V237" s="527">
        <v>0</v>
      </c>
      <c r="W237" s="525">
        <v>0</v>
      </c>
      <c r="X237" s="525">
        <v>0</v>
      </c>
      <c r="Y237" s="525">
        <v>0</v>
      </c>
      <c r="Z237" s="525">
        <v>0</v>
      </c>
      <c r="AA237" s="525">
        <v>0</v>
      </c>
      <c r="AB237" s="525">
        <v>0</v>
      </c>
      <c r="AC237" s="526">
        <v>0</v>
      </c>
    </row>
    <row r="238" spans="1:29" ht="13.5" customHeight="1" x14ac:dyDescent="0.3">
      <c r="A238" s="541" t="s">
        <v>114</v>
      </c>
      <c r="B238" s="524">
        <v>7730.5936193254001</v>
      </c>
      <c r="C238" s="525">
        <v>577.15805240730003</v>
      </c>
      <c r="D238" s="525">
        <v>869.03895071500006</v>
      </c>
      <c r="E238" s="525">
        <v>-291.88089830770002</v>
      </c>
      <c r="F238" s="525">
        <v>-53.800096651799997</v>
      </c>
      <c r="G238" s="525">
        <v>0</v>
      </c>
      <c r="H238" s="525">
        <v>-53.800096651799997</v>
      </c>
      <c r="I238" s="525">
        <v>0.142612869</v>
      </c>
      <c r="J238" s="525">
        <v>-345.53838209050002</v>
      </c>
      <c r="K238" s="526">
        <v>7385.0552372349002</v>
      </c>
      <c r="L238" s="524">
        <v>4358.8144604493</v>
      </c>
      <c r="M238" s="525">
        <v>739.16291703280001</v>
      </c>
      <c r="N238" s="525">
        <v>277.6834749962</v>
      </c>
      <c r="O238" s="525">
        <v>461.47944203660001</v>
      </c>
      <c r="P238" s="525">
        <v>-13.2467131916</v>
      </c>
      <c r="Q238" s="525">
        <v>0</v>
      </c>
      <c r="R238" s="525">
        <v>-13.2467131916</v>
      </c>
      <c r="S238" s="525">
        <v>-0.80394803020000005</v>
      </c>
      <c r="T238" s="525">
        <v>447.42878081480001</v>
      </c>
      <c r="U238" s="526">
        <v>4806.2432412641001</v>
      </c>
      <c r="V238" s="527">
        <v>3371.7791588761002</v>
      </c>
      <c r="W238" s="525">
        <v>-753.36034034429997</v>
      </c>
      <c r="X238" s="525">
        <v>-40.553383460200003</v>
      </c>
      <c r="Y238" s="525">
        <v>0</v>
      </c>
      <c r="Z238" s="525">
        <v>-40.553383460200003</v>
      </c>
      <c r="AA238" s="525">
        <v>0.94656089919999997</v>
      </c>
      <c r="AB238" s="525">
        <v>-792.96716290530003</v>
      </c>
      <c r="AC238" s="526">
        <v>2578.8119959708001</v>
      </c>
    </row>
    <row r="239" spans="1:29" ht="13.5" customHeight="1" x14ac:dyDescent="0.3">
      <c r="A239" s="561" t="s">
        <v>115</v>
      </c>
      <c r="B239" s="524">
        <v>7730.5936193254001</v>
      </c>
      <c r="C239" s="525">
        <v>577.15805240730003</v>
      </c>
      <c r="D239" s="525">
        <v>869.03895071500006</v>
      </c>
      <c r="E239" s="525">
        <v>-291.88089830770002</v>
      </c>
      <c r="F239" s="525">
        <v>-53.800096651799997</v>
      </c>
      <c r="G239" s="525">
        <v>0</v>
      </c>
      <c r="H239" s="525">
        <v>-53.800096651799997</v>
      </c>
      <c r="I239" s="525">
        <v>0.142612869</v>
      </c>
      <c r="J239" s="525">
        <v>-345.53838209050002</v>
      </c>
      <c r="K239" s="526">
        <v>7385.0552372349002</v>
      </c>
      <c r="L239" s="524">
        <v>4358.8144604493</v>
      </c>
      <c r="M239" s="525">
        <v>739.16291703280001</v>
      </c>
      <c r="N239" s="525">
        <v>277.6834749962</v>
      </c>
      <c r="O239" s="525">
        <v>461.47944203660001</v>
      </c>
      <c r="P239" s="525">
        <v>-13.2467131916</v>
      </c>
      <c r="Q239" s="525">
        <v>0</v>
      </c>
      <c r="R239" s="525">
        <v>-13.2467131916</v>
      </c>
      <c r="S239" s="525">
        <v>-0.80394803020000005</v>
      </c>
      <c r="T239" s="525">
        <v>447.42878081480001</v>
      </c>
      <c r="U239" s="526">
        <v>4806.2432412641001</v>
      </c>
      <c r="V239" s="527">
        <v>3371.7791588761002</v>
      </c>
      <c r="W239" s="525">
        <v>-753.36034034429997</v>
      </c>
      <c r="X239" s="525">
        <v>-40.553383460200003</v>
      </c>
      <c r="Y239" s="525">
        <v>0</v>
      </c>
      <c r="Z239" s="525">
        <v>-40.553383460200003</v>
      </c>
      <c r="AA239" s="525">
        <v>0.94656089919999997</v>
      </c>
      <c r="AB239" s="525">
        <v>-792.96716290530003</v>
      </c>
      <c r="AC239" s="526">
        <v>2578.8119959708001</v>
      </c>
    </row>
    <row r="240" spans="1:29" ht="13.5" customHeight="1" x14ac:dyDescent="0.3">
      <c r="A240" s="561" t="s">
        <v>116</v>
      </c>
      <c r="B240" s="524">
        <v>0</v>
      </c>
      <c r="C240" s="525">
        <v>0</v>
      </c>
      <c r="D240" s="525">
        <v>0</v>
      </c>
      <c r="E240" s="525">
        <v>0</v>
      </c>
      <c r="F240" s="525">
        <v>0</v>
      </c>
      <c r="G240" s="525">
        <v>0</v>
      </c>
      <c r="H240" s="525">
        <v>0</v>
      </c>
      <c r="I240" s="525">
        <v>0</v>
      </c>
      <c r="J240" s="525">
        <v>0</v>
      </c>
      <c r="K240" s="526">
        <v>0</v>
      </c>
      <c r="L240" s="524">
        <v>0</v>
      </c>
      <c r="M240" s="525">
        <v>0</v>
      </c>
      <c r="N240" s="525">
        <v>0</v>
      </c>
      <c r="O240" s="525">
        <v>0</v>
      </c>
      <c r="P240" s="525">
        <v>0</v>
      </c>
      <c r="Q240" s="525">
        <v>0</v>
      </c>
      <c r="R240" s="525">
        <v>0</v>
      </c>
      <c r="S240" s="525">
        <v>0</v>
      </c>
      <c r="T240" s="525">
        <v>0</v>
      </c>
      <c r="U240" s="526">
        <v>0</v>
      </c>
      <c r="V240" s="527">
        <v>0</v>
      </c>
      <c r="W240" s="525">
        <v>0</v>
      </c>
      <c r="X240" s="525">
        <v>0</v>
      </c>
      <c r="Y240" s="525">
        <v>0</v>
      </c>
      <c r="Z240" s="525">
        <v>0</v>
      </c>
      <c r="AA240" s="525">
        <v>0</v>
      </c>
      <c r="AB240" s="525">
        <v>0</v>
      </c>
      <c r="AC240" s="526">
        <v>0</v>
      </c>
    </row>
    <row r="241" spans="1:29" ht="13.5" customHeight="1" x14ac:dyDescent="0.3">
      <c r="A241" s="541" t="s">
        <v>117</v>
      </c>
      <c r="B241" s="524">
        <v>2545.1667746252001</v>
      </c>
      <c r="C241" s="525">
        <v>181.8923480462</v>
      </c>
      <c r="D241" s="525">
        <v>34.672581448700001</v>
      </c>
      <c r="E241" s="525">
        <v>147.21976659750001</v>
      </c>
      <c r="F241" s="525">
        <v>-23.460770099000001</v>
      </c>
      <c r="G241" s="525">
        <v>0</v>
      </c>
      <c r="H241" s="525">
        <v>-23.460770099000001</v>
      </c>
      <c r="I241" s="525">
        <v>0</v>
      </c>
      <c r="J241" s="525">
        <v>123.7589964985</v>
      </c>
      <c r="K241" s="526">
        <v>2668.9257711237001</v>
      </c>
      <c r="L241" s="524">
        <v>12233.7351174045</v>
      </c>
      <c r="M241" s="525">
        <v>376.73235659509999</v>
      </c>
      <c r="N241" s="525">
        <v>316.37788499869998</v>
      </c>
      <c r="O241" s="525">
        <v>60.354471596400003</v>
      </c>
      <c r="P241" s="525">
        <v>-74.190538811799996</v>
      </c>
      <c r="Q241" s="525">
        <v>0</v>
      </c>
      <c r="R241" s="525">
        <v>-74.190538811799996</v>
      </c>
      <c r="S241" s="525">
        <v>-9.0039999999999999E-3</v>
      </c>
      <c r="T241" s="525">
        <v>-13.845071215400001</v>
      </c>
      <c r="U241" s="526">
        <v>12219.890046189101</v>
      </c>
      <c r="V241" s="527">
        <v>-9688.5683427792992</v>
      </c>
      <c r="W241" s="525">
        <v>86.865295001099994</v>
      </c>
      <c r="X241" s="525">
        <v>50.729768712800002</v>
      </c>
      <c r="Y241" s="525">
        <v>0</v>
      </c>
      <c r="Z241" s="525">
        <v>50.729768712800002</v>
      </c>
      <c r="AA241" s="525">
        <v>9.0039999999999999E-3</v>
      </c>
      <c r="AB241" s="525">
        <v>137.60406771390001</v>
      </c>
      <c r="AC241" s="526">
        <v>-9550.9642750654002</v>
      </c>
    </row>
    <row r="242" spans="1:29" ht="13.5" customHeight="1" x14ac:dyDescent="0.3">
      <c r="A242" s="541" t="s">
        <v>118</v>
      </c>
      <c r="B242" s="524">
        <v>886.10811986110002</v>
      </c>
      <c r="C242" s="525">
        <v>9.6584591314000008</v>
      </c>
      <c r="D242" s="525">
        <v>131.1285932035</v>
      </c>
      <c r="E242" s="525">
        <v>-121.4701340721</v>
      </c>
      <c r="F242" s="525">
        <v>-40.915818828500001</v>
      </c>
      <c r="G242" s="525">
        <v>0</v>
      </c>
      <c r="H242" s="525">
        <v>-40.915818828500001</v>
      </c>
      <c r="I242" s="525">
        <v>0</v>
      </c>
      <c r="J242" s="525">
        <v>-162.38595290059999</v>
      </c>
      <c r="K242" s="526">
        <v>723.72216696049998</v>
      </c>
      <c r="L242" s="524">
        <v>15576.9759103626</v>
      </c>
      <c r="M242" s="525">
        <v>747.97020831370003</v>
      </c>
      <c r="N242" s="525">
        <v>888.60850029050005</v>
      </c>
      <c r="O242" s="525">
        <v>-140.63829197679999</v>
      </c>
      <c r="P242" s="525">
        <v>-361.23916740129999</v>
      </c>
      <c r="Q242" s="525">
        <v>0</v>
      </c>
      <c r="R242" s="525">
        <v>-361.23916740129999</v>
      </c>
      <c r="S242" s="525">
        <v>-3.0000000000000001E-6</v>
      </c>
      <c r="T242" s="525">
        <v>-501.87746237810001</v>
      </c>
      <c r="U242" s="526">
        <v>15075.098447984499</v>
      </c>
      <c r="V242" s="527">
        <v>-14690.867790501499</v>
      </c>
      <c r="W242" s="525">
        <v>19.168157904699999</v>
      </c>
      <c r="X242" s="525">
        <v>320.3233485728</v>
      </c>
      <c r="Y242" s="525">
        <v>0</v>
      </c>
      <c r="Z242" s="525">
        <v>320.3233485728</v>
      </c>
      <c r="AA242" s="525">
        <v>3.0000000000000001E-6</v>
      </c>
      <c r="AB242" s="525">
        <v>339.49150947750002</v>
      </c>
      <c r="AC242" s="526">
        <v>-14351.376281024</v>
      </c>
    </row>
    <row r="243" spans="1:29" ht="13.5" customHeight="1" x14ac:dyDescent="0.3">
      <c r="A243" s="561" t="s">
        <v>119</v>
      </c>
      <c r="B243" s="524">
        <v>41.386284792399998</v>
      </c>
      <c r="C243" s="525">
        <v>4.5138660610999999</v>
      </c>
      <c r="D243" s="525">
        <v>9.3372808122999995</v>
      </c>
      <c r="E243" s="525">
        <v>-4.8234147511999996</v>
      </c>
      <c r="F243" s="525">
        <v>0.14292408849999999</v>
      </c>
      <c r="G243" s="525">
        <v>0</v>
      </c>
      <c r="H243" s="525">
        <v>0.14292408849999999</v>
      </c>
      <c r="I243" s="525">
        <v>0</v>
      </c>
      <c r="J243" s="525">
        <v>-4.6804906626999996</v>
      </c>
      <c r="K243" s="526">
        <v>36.705794129700003</v>
      </c>
      <c r="L243" s="524">
        <v>1323.3139583487</v>
      </c>
      <c r="M243" s="525">
        <v>83.064025565500003</v>
      </c>
      <c r="N243" s="525">
        <v>93.548310460099998</v>
      </c>
      <c r="O243" s="525">
        <v>-10.4842848946</v>
      </c>
      <c r="P243" s="525">
        <v>4.4369514516999997</v>
      </c>
      <c r="Q243" s="525">
        <v>0</v>
      </c>
      <c r="R243" s="525">
        <v>4.4369514516999997</v>
      </c>
      <c r="S243" s="525">
        <v>0</v>
      </c>
      <c r="T243" s="525">
        <v>-6.0473334429000003</v>
      </c>
      <c r="U243" s="526">
        <v>1317.2666249058</v>
      </c>
      <c r="V243" s="527">
        <v>-1281.9276735563001</v>
      </c>
      <c r="W243" s="525">
        <v>5.6608701434000004</v>
      </c>
      <c r="X243" s="525">
        <v>-4.2940273631999997</v>
      </c>
      <c r="Y243" s="525">
        <v>0</v>
      </c>
      <c r="Z243" s="525">
        <v>-4.2940273631999997</v>
      </c>
      <c r="AA243" s="525">
        <v>0</v>
      </c>
      <c r="AB243" s="525">
        <v>1.3668427802000001</v>
      </c>
      <c r="AC243" s="526">
        <v>-1280.5608307760999</v>
      </c>
    </row>
    <row r="244" spans="1:29" ht="13.5" customHeight="1" x14ac:dyDescent="0.3">
      <c r="A244" s="561" t="s">
        <v>120</v>
      </c>
      <c r="B244" s="524">
        <v>844.72183506869999</v>
      </c>
      <c r="C244" s="525">
        <v>5.1445930703</v>
      </c>
      <c r="D244" s="525">
        <v>121.79131239119999</v>
      </c>
      <c r="E244" s="525">
        <v>-116.6467193209</v>
      </c>
      <c r="F244" s="525">
        <v>-41.058742916999996</v>
      </c>
      <c r="G244" s="525">
        <v>0</v>
      </c>
      <c r="H244" s="525">
        <v>-41.058742916999996</v>
      </c>
      <c r="I244" s="525">
        <v>0</v>
      </c>
      <c r="J244" s="525">
        <v>-157.70546223790001</v>
      </c>
      <c r="K244" s="526">
        <v>687.01637283080004</v>
      </c>
      <c r="L244" s="524">
        <v>14253.661952013899</v>
      </c>
      <c r="M244" s="525">
        <v>664.90618274819997</v>
      </c>
      <c r="N244" s="525">
        <v>795.06018983039996</v>
      </c>
      <c r="O244" s="525">
        <v>-130.1540070822</v>
      </c>
      <c r="P244" s="525">
        <v>-365.67611885299999</v>
      </c>
      <c r="Q244" s="525">
        <v>0</v>
      </c>
      <c r="R244" s="525">
        <v>-365.67611885299999</v>
      </c>
      <c r="S244" s="525">
        <v>-3.0000000000000001E-6</v>
      </c>
      <c r="T244" s="525">
        <v>-495.83012893519998</v>
      </c>
      <c r="U244" s="526">
        <v>13757.831823078701</v>
      </c>
      <c r="V244" s="527">
        <v>-13408.940116945199</v>
      </c>
      <c r="W244" s="525">
        <v>13.507287761300001</v>
      </c>
      <c r="X244" s="525">
        <v>324.61737593599997</v>
      </c>
      <c r="Y244" s="525">
        <v>0</v>
      </c>
      <c r="Z244" s="525">
        <v>324.61737593599997</v>
      </c>
      <c r="AA244" s="525">
        <v>3.0000000000000001E-6</v>
      </c>
      <c r="AB244" s="525">
        <v>338.12466669729997</v>
      </c>
      <c r="AC244" s="526">
        <v>-13070.815450247899</v>
      </c>
    </row>
    <row r="245" spans="1:29" ht="13.5" customHeight="1" x14ac:dyDescent="0.3">
      <c r="A245" s="568" t="s">
        <v>575</v>
      </c>
      <c r="B245" s="535">
        <v>729.74502358020004</v>
      </c>
      <c r="C245" s="536">
        <v>24.673731054800001</v>
      </c>
      <c r="D245" s="536">
        <v>6.4160260714000001</v>
      </c>
      <c r="E245" s="536">
        <v>18.2577049834</v>
      </c>
      <c r="F245" s="536">
        <v>0.75802668829999997</v>
      </c>
      <c r="G245" s="536">
        <v>-1.2313247373</v>
      </c>
      <c r="H245" s="536">
        <v>-0.473298049</v>
      </c>
      <c r="I245" s="536">
        <v>0</v>
      </c>
      <c r="J245" s="536">
        <v>17.7844069344</v>
      </c>
      <c r="K245" s="537">
        <v>747.52943051459999</v>
      </c>
      <c r="L245" s="535">
        <v>63.136689252799997</v>
      </c>
      <c r="M245" s="536">
        <v>1.0294816324</v>
      </c>
      <c r="N245" s="536">
        <v>6.7516094610000001</v>
      </c>
      <c r="O245" s="536">
        <v>-5.7221278285999997</v>
      </c>
      <c r="P245" s="536">
        <v>-0.33947592989999997</v>
      </c>
      <c r="Q245" s="536">
        <v>0</v>
      </c>
      <c r="R245" s="536">
        <v>-0.33947592989999997</v>
      </c>
      <c r="S245" s="536">
        <v>0</v>
      </c>
      <c r="T245" s="536">
        <v>-6.0616037585000004</v>
      </c>
      <c r="U245" s="537">
        <v>57.075085494299998</v>
      </c>
      <c r="V245" s="538">
        <v>666.60833432740003</v>
      </c>
      <c r="W245" s="536">
        <v>23.979832812000001</v>
      </c>
      <c r="X245" s="536">
        <v>1.0975026182000001</v>
      </c>
      <c r="Y245" s="536">
        <v>-1.2313247373</v>
      </c>
      <c r="Z245" s="536">
        <v>-0.1338221191</v>
      </c>
      <c r="AA245" s="536">
        <v>0</v>
      </c>
      <c r="AB245" s="536">
        <v>23.846010692899998</v>
      </c>
      <c r="AC245" s="537">
        <v>690.45434502030002</v>
      </c>
    </row>
    <row r="246" spans="1:29" ht="13.5" customHeight="1" x14ac:dyDescent="0.3">
      <c r="A246" s="558" t="s">
        <v>113</v>
      </c>
      <c r="B246" s="524">
        <v>0</v>
      </c>
      <c r="C246" s="525">
        <v>0</v>
      </c>
      <c r="D246" s="525">
        <v>0</v>
      </c>
      <c r="E246" s="525">
        <v>0</v>
      </c>
      <c r="F246" s="525">
        <v>0</v>
      </c>
      <c r="G246" s="525">
        <v>0</v>
      </c>
      <c r="H246" s="525">
        <v>0</v>
      </c>
      <c r="I246" s="525">
        <v>0</v>
      </c>
      <c r="J246" s="525">
        <v>0</v>
      </c>
      <c r="K246" s="526">
        <v>0</v>
      </c>
      <c r="L246" s="524">
        <v>0</v>
      </c>
      <c r="M246" s="525">
        <v>0</v>
      </c>
      <c r="N246" s="525">
        <v>0</v>
      </c>
      <c r="O246" s="525">
        <v>0</v>
      </c>
      <c r="P246" s="525">
        <v>0</v>
      </c>
      <c r="Q246" s="525">
        <v>0</v>
      </c>
      <c r="R246" s="525">
        <v>0</v>
      </c>
      <c r="S246" s="525">
        <v>0</v>
      </c>
      <c r="T246" s="525">
        <v>0</v>
      </c>
      <c r="U246" s="526">
        <v>0</v>
      </c>
      <c r="V246" s="527">
        <v>0</v>
      </c>
      <c r="W246" s="525">
        <v>0</v>
      </c>
      <c r="X246" s="525">
        <v>0</v>
      </c>
      <c r="Y246" s="525">
        <v>0</v>
      </c>
      <c r="Z246" s="525">
        <v>0</v>
      </c>
      <c r="AA246" s="525">
        <v>0</v>
      </c>
      <c r="AB246" s="525">
        <v>0</v>
      </c>
      <c r="AC246" s="526">
        <v>0</v>
      </c>
    </row>
    <row r="247" spans="1:29" ht="13.5" customHeight="1" x14ac:dyDescent="0.3">
      <c r="A247" s="533" t="s">
        <v>114</v>
      </c>
      <c r="B247" s="524">
        <v>0</v>
      </c>
      <c r="C247" s="525">
        <v>0</v>
      </c>
      <c r="D247" s="525">
        <v>0</v>
      </c>
      <c r="E247" s="525">
        <v>0</v>
      </c>
      <c r="F247" s="525">
        <v>0</v>
      </c>
      <c r="G247" s="525">
        <v>0</v>
      </c>
      <c r="H247" s="525">
        <v>0</v>
      </c>
      <c r="I247" s="525">
        <v>0</v>
      </c>
      <c r="J247" s="525">
        <v>0</v>
      </c>
      <c r="K247" s="526">
        <v>0</v>
      </c>
      <c r="L247" s="524">
        <v>0</v>
      </c>
      <c r="M247" s="525">
        <v>0</v>
      </c>
      <c r="N247" s="525">
        <v>0</v>
      </c>
      <c r="O247" s="525">
        <v>0</v>
      </c>
      <c r="P247" s="525">
        <v>0</v>
      </c>
      <c r="Q247" s="525">
        <v>0</v>
      </c>
      <c r="R247" s="525">
        <v>0</v>
      </c>
      <c r="S247" s="525">
        <v>0</v>
      </c>
      <c r="T247" s="525">
        <v>0</v>
      </c>
      <c r="U247" s="526">
        <v>0</v>
      </c>
      <c r="V247" s="527">
        <v>0</v>
      </c>
      <c r="W247" s="525">
        <v>0</v>
      </c>
      <c r="X247" s="525">
        <v>0</v>
      </c>
      <c r="Y247" s="525">
        <v>0</v>
      </c>
      <c r="Z247" s="525">
        <v>0</v>
      </c>
      <c r="AA247" s="525">
        <v>0</v>
      </c>
      <c r="AB247" s="525">
        <v>0</v>
      </c>
      <c r="AC247" s="526">
        <v>0</v>
      </c>
    </row>
    <row r="248" spans="1:29" ht="13.5" customHeight="1" x14ac:dyDescent="0.3">
      <c r="A248" s="540" t="s">
        <v>115</v>
      </c>
      <c r="B248" s="524">
        <v>0</v>
      </c>
      <c r="C248" s="525">
        <v>0</v>
      </c>
      <c r="D248" s="525">
        <v>0</v>
      </c>
      <c r="E248" s="525">
        <v>0</v>
      </c>
      <c r="F248" s="525">
        <v>0</v>
      </c>
      <c r="G248" s="525">
        <v>0</v>
      </c>
      <c r="H248" s="525">
        <v>0</v>
      </c>
      <c r="I248" s="525">
        <v>0</v>
      </c>
      <c r="J248" s="525">
        <v>0</v>
      </c>
      <c r="K248" s="526">
        <v>0</v>
      </c>
      <c r="L248" s="524">
        <v>0</v>
      </c>
      <c r="M248" s="525">
        <v>0</v>
      </c>
      <c r="N248" s="525">
        <v>0</v>
      </c>
      <c r="O248" s="525">
        <v>0</v>
      </c>
      <c r="P248" s="525">
        <v>0</v>
      </c>
      <c r="Q248" s="525">
        <v>0</v>
      </c>
      <c r="R248" s="525">
        <v>0</v>
      </c>
      <c r="S248" s="525">
        <v>0</v>
      </c>
      <c r="T248" s="525">
        <v>0</v>
      </c>
      <c r="U248" s="526">
        <v>0</v>
      </c>
      <c r="V248" s="527">
        <v>0</v>
      </c>
      <c r="W248" s="525">
        <v>0</v>
      </c>
      <c r="X248" s="525">
        <v>0</v>
      </c>
      <c r="Y248" s="525">
        <v>0</v>
      </c>
      <c r="Z248" s="525">
        <v>0</v>
      </c>
      <c r="AA248" s="525">
        <v>0</v>
      </c>
      <c r="AB248" s="525">
        <v>0</v>
      </c>
      <c r="AC248" s="526">
        <v>0</v>
      </c>
    </row>
    <row r="249" spans="1:29" ht="13.5" customHeight="1" x14ac:dyDescent="0.3">
      <c r="A249" s="540" t="s">
        <v>116</v>
      </c>
      <c r="B249" s="524">
        <v>0</v>
      </c>
      <c r="C249" s="525">
        <v>0</v>
      </c>
      <c r="D249" s="525">
        <v>0</v>
      </c>
      <c r="E249" s="525">
        <v>0</v>
      </c>
      <c r="F249" s="525">
        <v>0</v>
      </c>
      <c r="G249" s="525">
        <v>0</v>
      </c>
      <c r="H249" s="525">
        <v>0</v>
      </c>
      <c r="I249" s="525">
        <v>0</v>
      </c>
      <c r="J249" s="525">
        <v>0</v>
      </c>
      <c r="K249" s="526">
        <v>0</v>
      </c>
      <c r="L249" s="524">
        <v>0</v>
      </c>
      <c r="M249" s="525">
        <v>0</v>
      </c>
      <c r="N249" s="525">
        <v>0</v>
      </c>
      <c r="O249" s="525">
        <v>0</v>
      </c>
      <c r="P249" s="525">
        <v>0</v>
      </c>
      <c r="Q249" s="525">
        <v>0</v>
      </c>
      <c r="R249" s="525">
        <v>0</v>
      </c>
      <c r="S249" s="525">
        <v>0</v>
      </c>
      <c r="T249" s="525">
        <v>0</v>
      </c>
      <c r="U249" s="526">
        <v>0</v>
      </c>
      <c r="V249" s="527">
        <v>0</v>
      </c>
      <c r="W249" s="525">
        <v>0</v>
      </c>
      <c r="X249" s="525">
        <v>0</v>
      </c>
      <c r="Y249" s="525">
        <v>0</v>
      </c>
      <c r="Z249" s="525">
        <v>0</v>
      </c>
      <c r="AA249" s="525">
        <v>0</v>
      </c>
      <c r="AB249" s="525">
        <v>0</v>
      </c>
      <c r="AC249" s="526">
        <v>0</v>
      </c>
    </row>
    <row r="250" spans="1:29" ht="13.5" customHeight="1" x14ac:dyDescent="0.3">
      <c r="A250" s="533" t="s">
        <v>117</v>
      </c>
      <c r="B250" s="524">
        <v>0</v>
      </c>
      <c r="C250" s="525">
        <v>0</v>
      </c>
      <c r="D250" s="525">
        <v>0</v>
      </c>
      <c r="E250" s="525">
        <v>0</v>
      </c>
      <c r="F250" s="525">
        <v>0</v>
      </c>
      <c r="G250" s="525">
        <v>0</v>
      </c>
      <c r="H250" s="525">
        <v>0</v>
      </c>
      <c r="I250" s="525">
        <v>0</v>
      </c>
      <c r="J250" s="525">
        <v>0</v>
      </c>
      <c r="K250" s="526">
        <v>0</v>
      </c>
      <c r="L250" s="524">
        <v>0</v>
      </c>
      <c r="M250" s="525">
        <v>0</v>
      </c>
      <c r="N250" s="525">
        <v>0</v>
      </c>
      <c r="O250" s="525">
        <v>0</v>
      </c>
      <c r="P250" s="525">
        <v>0</v>
      </c>
      <c r="Q250" s="525">
        <v>0</v>
      </c>
      <c r="R250" s="525">
        <v>0</v>
      </c>
      <c r="S250" s="525">
        <v>0</v>
      </c>
      <c r="T250" s="525">
        <v>0</v>
      </c>
      <c r="U250" s="526">
        <v>0</v>
      </c>
      <c r="V250" s="527">
        <v>0</v>
      </c>
      <c r="W250" s="525">
        <v>0</v>
      </c>
      <c r="X250" s="525">
        <v>0</v>
      </c>
      <c r="Y250" s="525">
        <v>0</v>
      </c>
      <c r="Z250" s="525">
        <v>0</v>
      </c>
      <c r="AA250" s="525">
        <v>0</v>
      </c>
      <c r="AB250" s="525">
        <v>0</v>
      </c>
      <c r="AC250" s="526">
        <v>0</v>
      </c>
    </row>
    <row r="251" spans="1:29" ht="13.5" customHeight="1" x14ac:dyDescent="0.3">
      <c r="A251" s="533" t="s">
        <v>118</v>
      </c>
      <c r="B251" s="524">
        <v>729.74502358020004</v>
      </c>
      <c r="C251" s="525">
        <v>24.673731054800001</v>
      </c>
      <c r="D251" s="525">
        <v>6.4160260714000001</v>
      </c>
      <c r="E251" s="525">
        <v>18.2577049834</v>
      </c>
      <c r="F251" s="525">
        <v>0.75802668829999997</v>
      </c>
      <c r="G251" s="525">
        <v>-1.2313247373</v>
      </c>
      <c r="H251" s="525">
        <v>-0.473298049</v>
      </c>
      <c r="I251" s="525">
        <v>0</v>
      </c>
      <c r="J251" s="525">
        <v>17.7844069344</v>
      </c>
      <c r="K251" s="526">
        <v>747.52943051459999</v>
      </c>
      <c r="L251" s="524">
        <v>63.136689252799997</v>
      </c>
      <c r="M251" s="525">
        <v>1.0294816324</v>
      </c>
      <c r="N251" s="525">
        <v>6.7516094610000001</v>
      </c>
      <c r="O251" s="525">
        <v>-5.7221278285999997</v>
      </c>
      <c r="P251" s="525">
        <v>-0.33947592989999997</v>
      </c>
      <c r="Q251" s="525">
        <v>0</v>
      </c>
      <c r="R251" s="525">
        <v>-0.33947592989999997</v>
      </c>
      <c r="S251" s="525">
        <v>0</v>
      </c>
      <c r="T251" s="525">
        <v>-6.0616037585000004</v>
      </c>
      <c r="U251" s="526">
        <v>57.075085494299998</v>
      </c>
      <c r="V251" s="527">
        <v>666.60833432740003</v>
      </c>
      <c r="W251" s="525">
        <v>23.979832812000001</v>
      </c>
      <c r="X251" s="525">
        <v>1.0975026182000001</v>
      </c>
      <c r="Y251" s="525">
        <v>-1.2313247373</v>
      </c>
      <c r="Z251" s="525">
        <v>-0.1338221191</v>
      </c>
      <c r="AA251" s="525">
        <v>0</v>
      </c>
      <c r="AB251" s="525">
        <v>23.846010692899998</v>
      </c>
      <c r="AC251" s="526">
        <v>690.45434502030002</v>
      </c>
    </row>
    <row r="252" spans="1:29" ht="13.5" customHeight="1" x14ac:dyDescent="0.3">
      <c r="A252" s="540" t="s">
        <v>119</v>
      </c>
      <c r="B252" s="524">
        <v>116.4234120874</v>
      </c>
      <c r="C252" s="525">
        <v>16.4894087564</v>
      </c>
      <c r="D252" s="525">
        <v>6.4160260714000001</v>
      </c>
      <c r="E252" s="525">
        <v>10.073382685</v>
      </c>
      <c r="F252" s="525">
        <v>0.75802668959999997</v>
      </c>
      <c r="G252" s="525">
        <v>-1.2313247373</v>
      </c>
      <c r="H252" s="525">
        <v>-0.4732980477</v>
      </c>
      <c r="I252" s="525">
        <v>0</v>
      </c>
      <c r="J252" s="525">
        <v>9.6000846373000002</v>
      </c>
      <c r="K252" s="526">
        <v>126.0234967247</v>
      </c>
      <c r="L252" s="524">
        <v>63.136689252799997</v>
      </c>
      <c r="M252" s="525">
        <v>1.0294816324</v>
      </c>
      <c r="N252" s="525">
        <v>6.7516094610000001</v>
      </c>
      <c r="O252" s="525">
        <v>-5.7221278285999997</v>
      </c>
      <c r="P252" s="525">
        <v>-0.33947592989999997</v>
      </c>
      <c r="Q252" s="525">
        <v>0</v>
      </c>
      <c r="R252" s="525">
        <v>-0.33947592989999997</v>
      </c>
      <c r="S252" s="525">
        <v>0</v>
      </c>
      <c r="T252" s="525">
        <v>-6.0616037585000004</v>
      </c>
      <c r="U252" s="526">
        <v>57.075085494299998</v>
      </c>
      <c r="V252" s="527">
        <v>53.286722834599999</v>
      </c>
      <c r="W252" s="525">
        <v>15.7955105136</v>
      </c>
      <c r="X252" s="525">
        <v>1.0975026194999999</v>
      </c>
      <c r="Y252" s="525">
        <v>-1.2313247373</v>
      </c>
      <c r="Z252" s="525">
        <v>-0.1338221178</v>
      </c>
      <c r="AA252" s="525">
        <v>0</v>
      </c>
      <c r="AB252" s="525">
        <v>15.661688395800001</v>
      </c>
      <c r="AC252" s="526">
        <v>68.948411230399998</v>
      </c>
    </row>
    <row r="253" spans="1:29" ht="13.5" customHeight="1" x14ac:dyDescent="0.3">
      <c r="A253" s="540" t="s">
        <v>120</v>
      </c>
      <c r="B253" s="524">
        <v>613.3216114928</v>
      </c>
      <c r="C253" s="525">
        <v>8.1843222983999997</v>
      </c>
      <c r="D253" s="525">
        <v>0</v>
      </c>
      <c r="E253" s="525">
        <v>8.1843222983999997</v>
      </c>
      <c r="F253" s="525">
        <v>-1.3000000000000001E-9</v>
      </c>
      <c r="G253" s="525">
        <v>0</v>
      </c>
      <c r="H253" s="525">
        <v>-1.3000000000000001E-9</v>
      </c>
      <c r="I253" s="525">
        <v>0</v>
      </c>
      <c r="J253" s="525">
        <v>8.1843222970999996</v>
      </c>
      <c r="K253" s="526">
        <v>621.50593378990004</v>
      </c>
      <c r="L253" s="524">
        <v>0</v>
      </c>
      <c r="M253" s="525">
        <v>0</v>
      </c>
      <c r="N253" s="525">
        <v>0</v>
      </c>
      <c r="O253" s="525">
        <v>0</v>
      </c>
      <c r="P253" s="525">
        <v>0</v>
      </c>
      <c r="Q253" s="525">
        <v>0</v>
      </c>
      <c r="R253" s="525">
        <v>0</v>
      </c>
      <c r="S253" s="525">
        <v>0</v>
      </c>
      <c r="T253" s="525">
        <v>0</v>
      </c>
      <c r="U253" s="526">
        <v>0</v>
      </c>
      <c r="V253" s="527">
        <v>613.3216114928</v>
      </c>
      <c r="W253" s="525">
        <v>8.1843222983999997</v>
      </c>
      <c r="X253" s="525">
        <v>-1.3000000000000001E-9</v>
      </c>
      <c r="Y253" s="525">
        <v>0</v>
      </c>
      <c r="Z253" s="525">
        <v>-1.3000000000000001E-9</v>
      </c>
      <c r="AA253" s="525">
        <v>0</v>
      </c>
      <c r="AB253" s="525">
        <v>8.1843222970999996</v>
      </c>
      <c r="AC253" s="526">
        <v>621.50593378990004</v>
      </c>
    </row>
    <row r="254" spans="1:29" ht="13.5" customHeight="1" x14ac:dyDescent="0.3">
      <c r="A254" s="568" t="s">
        <v>576</v>
      </c>
      <c r="B254" s="535">
        <v>12356.426823563201</v>
      </c>
      <c r="C254" s="536">
        <v>2734.1130324117998</v>
      </c>
      <c r="D254" s="536">
        <v>2970.0295243365999</v>
      </c>
      <c r="E254" s="536">
        <v>-235.9164919248</v>
      </c>
      <c r="F254" s="536">
        <v>-177.04986678130001</v>
      </c>
      <c r="G254" s="536">
        <v>0</v>
      </c>
      <c r="H254" s="536">
        <v>-177.04986678130001</v>
      </c>
      <c r="I254" s="536">
        <v>9.2809818191000009</v>
      </c>
      <c r="J254" s="536">
        <v>-403.68537688700002</v>
      </c>
      <c r="K254" s="537">
        <v>11952.7414466762</v>
      </c>
      <c r="L254" s="535">
        <v>8334.8374657975</v>
      </c>
      <c r="M254" s="536">
        <v>2847.0737657621999</v>
      </c>
      <c r="N254" s="536">
        <v>2936.6208340273001</v>
      </c>
      <c r="O254" s="536">
        <v>-89.547068265099995</v>
      </c>
      <c r="P254" s="536">
        <v>-177.99840068949999</v>
      </c>
      <c r="Q254" s="536">
        <v>0</v>
      </c>
      <c r="R254" s="536">
        <v>-177.99840068949999</v>
      </c>
      <c r="S254" s="536">
        <v>8.9189947269999994</v>
      </c>
      <c r="T254" s="536">
        <v>-258.6264742276</v>
      </c>
      <c r="U254" s="537">
        <v>8076.2109915699002</v>
      </c>
      <c r="V254" s="538">
        <v>4021.5893577656998</v>
      </c>
      <c r="W254" s="536">
        <v>-146.3694236597</v>
      </c>
      <c r="X254" s="536">
        <v>0.94853390820000005</v>
      </c>
      <c r="Y254" s="536">
        <v>0</v>
      </c>
      <c r="Z254" s="536">
        <v>0.94853390820000005</v>
      </c>
      <c r="AA254" s="536">
        <v>0.36198709210000002</v>
      </c>
      <c r="AB254" s="536">
        <v>-145.05890265939999</v>
      </c>
      <c r="AC254" s="537">
        <v>3876.5304551063</v>
      </c>
    </row>
    <row r="255" spans="1:29" ht="13.5" customHeight="1" x14ac:dyDescent="0.3">
      <c r="A255" s="558" t="s">
        <v>113</v>
      </c>
      <c r="B255" s="524">
        <v>0</v>
      </c>
      <c r="C255" s="525">
        <v>0</v>
      </c>
      <c r="D255" s="525">
        <v>0</v>
      </c>
      <c r="E255" s="525">
        <v>0</v>
      </c>
      <c r="F255" s="525">
        <v>0</v>
      </c>
      <c r="G255" s="525">
        <v>0</v>
      </c>
      <c r="H255" s="525">
        <v>0</v>
      </c>
      <c r="I255" s="525">
        <v>0</v>
      </c>
      <c r="J255" s="525">
        <v>0</v>
      </c>
      <c r="K255" s="526">
        <v>0</v>
      </c>
      <c r="L255" s="524">
        <v>0</v>
      </c>
      <c r="M255" s="525">
        <v>0</v>
      </c>
      <c r="N255" s="525">
        <v>0</v>
      </c>
      <c r="O255" s="525">
        <v>0</v>
      </c>
      <c r="P255" s="525">
        <v>0</v>
      </c>
      <c r="Q255" s="525">
        <v>0</v>
      </c>
      <c r="R255" s="525">
        <v>0</v>
      </c>
      <c r="S255" s="525">
        <v>0</v>
      </c>
      <c r="T255" s="525">
        <v>0</v>
      </c>
      <c r="U255" s="526">
        <v>0</v>
      </c>
      <c r="V255" s="527">
        <v>0</v>
      </c>
      <c r="W255" s="525">
        <v>0</v>
      </c>
      <c r="X255" s="525">
        <v>0</v>
      </c>
      <c r="Y255" s="525">
        <v>0</v>
      </c>
      <c r="Z255" s="525">
        <v>0</v>
      </c>
      <c r="AA255" s="525">
        <v>0</v>
      </c>
      <c r="AB255" s="525">
        <v>0</v>
      </c>
      <c r="AC255" s="526">
        <v>0</v>
      </c>
    </row>
    <row r="256" spans="1:29" ht="13.5" customHeight="1" x14ac:dyDescent="0.3">
      <c r="A256" s="533" t="s">
        <v>114</v>
      </c>
      <c r="B256" s="524">
        <v>9.0726793800000003</v>
      </c>
      <c r="C256" s="525">
        <v>14.8998139279</v>
      </c>
      <c r="D256" s="525">
        <v>14.083633749500001</v>
      </c>
      <c r="E256" s="525">
        <v>0.81618017840000001</v>
      </c>
      <c r="F256" s="525">
        <v>-8.4939986999999998E-3</v>
      </c>
      <c r="G256" s="525">
        <v>0</v>
      </c>
      <c r="H256" s="525">
        <v>-8.4939986999999998E-3</v>
      </c>
      <c r="I256" s="525">
        <v>1.5283241E-3</v>
      </c>
      <c r="J256" s="525">
        <v>0.80921450380000004</v>
      </c>
      <c r="K256" s="526">
        <v>9.8818938838000001</v>
      </c>
      <c r="L256" s="524">
        <v>8.0673546484000003</v>
      </c>
      <c r="M256" s="525">
        <v>7.2733091218999997</v>
      </c>
      <c r="N256" s="525">
        <v>6.7672392099999996</v>
      </c>
      <c r="O256" s="525">
        <v>0.50606991189999995</v>
      </c>
      <c r="P256" s="525">
        <v>4.7184178999999998E-3</v>
      </c>
      <c r="Q256" s="525">
        <v>0</v>
      </c>
      <c r="R256" s="525">
        <v>4.7184178999999998E-3</v>
      </c>
      <c r="S256" s="525">
        <v>0</v>
      </c>
      <c r="T256" s="525">
        <v>0.5107883298</v>
      </c>
      <c r="U256" s="526">
        <v>8.5781429782000007</v>
      </c>
      <c r="V256" s="527">
        <v>1.0053247316</v>
      </c>
      <c r="W256" s="525">
        <v>0.31011026650000001</v>
      </c>
      <c r="X256" s="525">
        <v>-1.32124166E-2</v>
      </c>
      <c r="Y256" s="525">
        <v>0</v>
      </c>
      <c r="Z256" s="525">
        <v>-1.32124166E-2</v>
      </c>
      <c r="AA256" s="525">
        <v>1.5283241E-3</v>
      </c>
      <c r="AB256" s="525">
        <v>0.29842617399999999</v>
      </c>
      <c r="AC256" s="526">
        <v>1.3037509056000001</v>
      </c>
    </row>
    <row r="257" spans="1:29" ht="13.5" customHeight="1" x14ac:dyDescent="0.3">
      <c r="A257" s="540" t="s">
        <v>115</v>
      </c>
      <c r="B257" s="524">
        <v>9.0726793800000003</v>
      </c>
      <c r="C257" s="525">
        <v>14.8998139279</v>
      </c>
      <c r="D257" s="525">
        <v>14.083633749500001</v>
      </c>
      <c r="E257" s="525">
        <v>0.81618017840000001</v>
      </c>
      <c r="F257" s="525">
        <v>-8.4939986999999998E-3</v>
      </c>
      <c r="G257" s="525">
        <v>0</v>
      </c>
      <c r="H257" s="525">
        <v>-8.4939986999999998E-3</v>
      </c>
      <c r="I257" s="525">
        <v>1.5283241E-3</v>
      </c>
      <c r="J257" s="525">
        <v>0.80921450380000004</v>
      </c>
      <c r="K257" s="526">
        <v>9.8818938838000001</v>
      </c>
      <c r="L257" s="524">
        <v>8.0673546484000003</v>
      </c>
      <c r="M257" s="525">
        <v>7.2733091218999997</v>
      </c>
      <c r="N257" s="525">
        <v>6.7672392099999996</v>
      </c>
      <c r="O257" s="525">
        <v>0.50606991189999995</v>
      </c>
      <c r="P257" s="525">
        <v>4.7184178999999998E-3</v>
      </c>
      <c r="Q257" s="525">
        <v>0</v>
      </c>
      <c r="R257" s="525">
        <v>4.7184178999999998E-3</v>
      </c>
      <c r="S257" s="525">
        <v>0</v>
      </c>
      <c r="T257" s="525">
        <v>0.5107883298</v>
      </c>
      <c r="U257" s="526">
        <v>8.5781429782000007</v>
      </c>
      <c r="V257" s="527">
        <v>1.0053247316</v>
      </c>
      <c r="W257" s="525">
        <v>0.31011026650000001</v>
      </c>
      <c r="X257" s="525">
        <v>-1.32124166E-2</v>
      </c>
      <c r="Y257" s="525">
        <v>0</v>
      </c>
      <c r="Z257" s="525">
        <v>-1.32124166E-2</v>
      </c>
      <c r="AA257" s="525">
        <v>1.5283241E-3</v>
      </c>
      <c r="AB257" s="525">
        <v>0.29842617399999999</v>
      </c>
      <c r="AC257" s="526">
        <v>1.3037509056000001</v>
      </c>
    </row>
    <row r="258" spans="1:29" ht="13.5" customHeight="1" x14ac:dyDescent="0.3">
      <c r="A258" s="540" t="s">
        <v>116</v>
      </c>
      <c r="B258" s="524">
        <v>0</v>
      </c>
      <c r="C258" s="525">
        <v>0</v>
      </c>
      <c r="D258" s="525">
        <v>0</v>
      </c>
      <c r="E258" s="525">
        <v>0</v>
      </c>
      <c r="F258" s="525">
        <v>0</v>
      </c>
      <c r="G258" s="525">
        <v>0</v>
      </c>
      <c r="H258" s="525">
        <v>0</v>
      </c>
      <c r="I258" s="525">
        <v>0</v>
      </c>
      <c r="J258" s="525">
        <v>0</v>
      </c>
      <c r="K258" s="526">
        <v>0</v>
      </c>
      <c r="L258" s="524">
        <v>0</v>
      </c>
      <c r="M258" s="525">
        <v>0</v>
      </c>
      <c r="N258" s="525">
        <v>0</v>
      </c>
      <c r="O258" s="525">
        <v>0</v>
      </c>
      <c r="P258" s="525">
        <v>0</v>
      </c>
      <c r="Q258" s="525">
        <v>0</v>
      </c>
      <c r="R258" s="525">
        <v>0</v>
      </c>
      <c r="S258" s="525">
        <v>0</v>
      </c>
      <c r="T258" s="525">
        <v>0</v>
      </c>
      <c r="U258" s="526">
        <v>0</v>
      </c>
      <c r="V258" s="527">
        <v>0</v>
      </c>
      <c r="W258" s="525">
        <v>0</v>
      </c>
      <c r="X258" s="525">
        <v>0</v>
      </c>
      <c r="Y258" s="525">
        <v>0</v>
      </c>
      <c r="Z258" s="525">
        <v>0</v>
      </c>
      <c r="AA258" s="525">
        <v>0</v>
      </c>
      <c r="AB258" s="525">
        <v>0</v>
      </c>
      <c r="AC258" s="526">
        <v>0</v>
      </c>
    </row>
    <row r="259" spans="1:29" ht="13.5" customHeight="1" x14ac:dyDescent="0.3">
      <c r="A259" s="533" t="s">
        <v>117</v>
      </c>
      <c r="B259" s="524">
        <v>1621.4948704062001</v>
      </c>
      <c r="C259" s="525">
        <v>52.756661879699998</v>
      </c>
      <c r="D259" s="525">
        <v>109.9659264804</v>
      </c>
      <c r="E259" s="525">
        <v>-57.209264600700003</v>
      </c>
      <c r="F259" s="525">
        <v>-34.455663193600003</v>
      </c>
      <c r="G259" s="525">
        <v>0</v>
      </c>
      <c r="H259" s="525">
        <v>-34.455663193600003</v>
      </c>
      <c r="I259" s="525">
        <v>-0.34445096159999999</v>
      </c>
      <c r="J259" s="525">
        <v>-92.009378755900002</v>
      </c>
      <c r="K259" s="526">
        <v>1529.4854916503</v>
      </c>
      <c r="L259" s="524">
        <v>26.595560367600001</v>
      </c>
      <c r="M259" s="525">
        <v>14.5391311778</v>
      </c>
      <c r="N259" s="525">
        <v>6.0276473489000004</v>
      </c>
      <c r="O259" s="525">
        <v>8.5114838288999994</v>
      </c>
      <c r="P259" s="525">
        <v>0.1355410776</v>
      </c>
      <c r="Q259" s="525">
        <v>0</v>
      </c>
      <c r="R259" s="525">
        <v>0.1355410776</v>
      </c>
      <c r="S259" s="525">
        <v>0</v>
      </c>
      <c r="T259" s="525">
        <v>8.6470249065000004</v>
      </c>
      <c r="U259" s="526">
        <v>35.242585274100001</v>
      </c>
      <c r="V259" s="527">
        <v>1594.8993100386001</v>
      </c>
      <c r="W259" s="525">
        <v>-65.720748429599993</v>
      </c>
      <c r="X259" s="525">
        <v>-34.591204271199999</v>
      </c>
      <c r="Y259" s="525">
        <v>0</v>
      </c>
      <c r="Z259" s="525">
        <v>-34.591204271199999</v>
      </c>
      <c r="AA259" s="525">
        <v>-0.34445096159999999</v>
      </c>
      <c r="AB259" s="525">
        <v>-100.6564036624</v>
      </c>
      <c r="AC259" s="526">
        <v>1494.2429063761999</v>
      </c>
    </row>
    <row r="260" spans="1:29" ht="13.5" customHeight="1" x14ac:dyDescent="0.3">
      <c r="A260" s="533" t="s">
        <v>118</v>
      </c>
      <c r="B260" s="524">
        <v>10725.859273777</v>
      </c>
      <c r="C260" s="525">
        <v>2666.4565566042002</v>
      </c>
      <c r="D260" s="525">
        <v>2845.9799641067002</v>
      </c>
      <c r="E260" s="525">
        <v>-179.52340750249999</v>
      </c>
      <c r="F260" s="525">
        <v>-142.585709589</v>
      </c>
      <c r="G260" s="525">
        <v>0</v>
      </c>
      <c r="H260" s="525">
        <v>-142.585709589</v>
      </c>
      <c r="I260" s="525">
        <v>9.6239044566</v>
      </c>
      <c r="J260" s="525">
        <v>-312.48521263489999</v>
      </c>
      <c r="K260" s="526">
        <v>10413.3740611421</v>
      </c>
      <c r="L260" s="524">
        <v>8300.1745507814994</v>
      </c>
      <c r="M260" s="525">
        <v>2825.2613254624998</v>
      </c>
      <c r="N260" s="525">
        <v>2923.8259474684</v>
      </c>
      <c r="O260" s="525">
        <v>-98.564622005900006</v>
      </c>
      <c r="P260" s="525">
        <v>-178.13866018499999</v>
      </c>
      <c r="Q260" s="525">
        <v>0</v>
      </c>
      <c r="R260" s="525">
        <v>-178.13866018499999</v>
      </c>
      <c r="S260" s="525">
        <v>8.9189947269999994</v>
      </c>
      <c r="T260" s="525">
        <v>-267.7842874639</v>
      </c>
      <c r="U260" s="526">
        <v>8032.3902633176003</v>
      </c>
      <c r="V260" s="527">
        <v>2425.6847229955001</v>
      </c>
      <c r="W260" s="525">
        <v>-80.958785496600001</v>
      </c>
      <c r="X260" s="525">
        <v>35.552950596000002</v>
      </c>
      <c r="Y260" s="525">
        <v>0</v>
      </c>
      <c r="Z260" s="525">
        <v>35.552950596000002</v>
      </c>
      <c r="AA260" s="525">
        <v>0.70490972959999998</v>
      </c>
      <c r="AB260" s="525">
        <v>-44.700925171000002</v>
      </c>
      <c r="AC260" s="526">
        <v>2380.9837978245</v>
      </c>
    </row>
    <row r="261" spans="1:29" ht="13.5" customHeight="1" x14ac:dyDescent="0.3">
      <c r="A261" s="540" t="s">
        <v>119</v>
      </c>
      <c r="B261" s="524">
        <v>25.938421808000001</v>
      </c>
      <c r="C261" s="525">
        <v>23.3273064505</v>
      </c>
      <c r="D261" s="525">
        <v>29.177138900799999</v>
      </c>
      <c r="E261" s="525">
        <v>-5.8498324503000001</v>
      </c>
      <c r="F261" s="525">
        <v>2.68369205E-2</v>
      </c>
      <c r="G261" s="525">
        <v>0</v>
      </c>
      <c r="H261" s="525">
        <v>2.68369205E-2</v>
      </c>
      <c r="I261" s="525">
        <v>0</v>
      </c>
      <c r="J261" s="525">
        <v>-5.8229955298</v>
      </c>
      <c r="K261" s="526">
        <v>20.115426278200001</v>
      </c>
      <c r="L261" s="524">
        <v>9.8185006831999999</v>
      </c>
      <c r="M261" s="525">
        <v>13.319718358299999</v>
      </c>
      <c r="N261" s="525">
        <v>10.514652265500001</v>
      </c>
      <c r="O261" s="525">
        <v>2.8050660928000002</v>
      </c>
      <c r="P261" s="525">
        <v>-7.4878105200000003E-2</v>
      </c>
      <c r="Q261" s="525">
        <v>0</v>
      </c>
      <c r="R261" s="525">
        <v>-7.4878105200000003E-2</v>
      </c>
      <c r="S261" s="525">
        <v>0</v>
      </c>
      <c r="T261" s="525">
        <v>2.7301879875999999</v>
      </c>
      <c r="U261" s="526">
        <v>12.548688670800001</v>
      </c>
      <c r="V261" s="527">
        <v>16.119921124800001</v>
      </c>
      <c r="W261" s="525">
        <v>-8.6548985430999998</v>
      </c>
      <c r="X261" s="525">
        <v>0.1017150257</v>
      </c>
      <c r="Y261" s="525">
        <v>0</v>
      </c>
      <c r="Z261" s="525">
        <v>0.1017150257</v>
      </c>
      <c r="AA261" s="525">
        <v>0</v>
      </c>
      <c r="AB261" s="525">
        <v>-8.5531835174000008</v>
      </c>
      <c r="AC261" s="526">
        <v>7.5667376074000003</v>
      </c>
    </row>
    <row r="262" spans="1:29" ht="13.5" customHeight="1" x14ac:dyDescent="0.3">
      <c r="A262" s="540" t="s">
        <v>120</v>
      </c>
      <c r="B262" s="524">
        <v>10699.920851969</v>
      </c>
      <c r="C262" s="525">
        <v>2643.1292501537</v>
      </c>
      <c r="D262" s="525">
        <v>2816.8028252058998</v>
      </c>
      <c r="E262" s="525">
        <v>-173.67357505219999</v>
      </c>
      <c r="F262" s="525">
        <v>-142.61254650949999</v>
      </c>
      <c r="G262" s="525">
        <v>0</v>
      </c>
      <c r="H262" s="525">
        <v>-142.61254650949999</v>
      </c>
      <c r="I262" s="525">
        <v>9.6239044566</v>
      </c>
      <c r="J262" s="525">
        <v>-306.66221710510001</v>
      </c>
      <c r="K262" s="526">
        <v>10393.2586348639</v>
      </c>
      <c r="L262" s="524">
        <v>8290.3560500983003</v>
      </c>
      <c r="M262" s="525">
        <v>2811.9416071042001</v>
      </c>
      <c r="N262" s="525">
        <v>2913.3112952029001</v>
      </c>
      <c r="O262" s="525">
        <v>-101.3696880987</v>
      </c>
      <c r="P262" s="525">
        <v>-178.06378207980001</v>
      </c>
      <c r="Q262" s="525">
        <v>0</v>
      </c>
      <c r="R262" s="525">
        <v>-178.06378207980001</v>
      </c>
      <c r="S262" s="525">
        <v>8.9189947269999994</v>
      </c>
      <c r="T262" s="525">
        <v>-270.5144754515</v>
      </c>
      <c r="U262" s="526">
        <v>8019.8415746467999</v>
      </c>
      <c r="V262" s="527">
        <v>2409.5648018707002</v>
      </c>
      <c r="W262" s="525">
        <v>-72.303886953499998</v>
      </c>
      <c r="X262" s="525">
        <v>35.4512355703</v>
      </c>
      <c r="Y262" s="525">
        <v>0</v>
      </c>
      <c r="Z262" s="525">
        <v>35.4512355703</v>
      </c>
      <c r="AA262" s="525">
        <v>0.70490972959999998</v>
      </c>
      <c r="AB262" s="525">
        <v>-36.147741653600001</v>
      </c>
      <c r="AC262" s="526">
        <v>2373.4170602170998</v>
      </c>
    </row>
    <row r="263" spans="1:29" ht="13.5" customHeight="1" x14ac:dyDescent="0.3">
      <c r="A263" s="559" t="s">
        <v>577</v>
      </c>
      <c r="B263" s="535">
        <v>10661.279784119601</v>
      </c>
      <c r="C263" s="536">
        <v>2690.6759037971001</v>
      </c>
      <c r="D263" s="536">
        <v>2871.6082365754</v>
      </c>
      <c r="E263" s="536">
        <v>-180.93233277830001</v>
      </c>
      <c r="F263" s="536">
        <v>-141.18685240790001</v>
      </c>
      <c r="G263" s="536">
        <v>0</v>
      </c>
      <c r="H263" s="536">
        <v>-141.18685240790001</v>
      </c>
      <c r="I263" s="536">
        <v>9.2809828191000001</v>
      </c>
      <c r="J263" s="536">
        <v>-312.8382023671</v>
      </c>
      <c r="K263" s="537">
        <v>10348.4415817525</v>
      </c>
      <c r="L263" s="535">
        <v>8334.7000120900993</v>
      </c>
      <c r="M263" s="536">
        <v>2847.0737657621999</v>
      </c>
      <c r="N263" s="536">
        <v>2936.6195454848998</v>
      </c>
      <c r="O263" s="536">
        <v>-89.545779722700004</v>
      </c>
      <c r="P263" s="536">
        <v>-177.99838552450001</v>
      </c>
      <c r="Q263" s="536">
        <v>0</v>
      </c>
      <c r="R263" s="536">
        <v>-177.99838552450001</v>
      </c>
      <c r="S263" s="536">
        <v>8.9189947269999994</v>
      </c>
      <c r="T263" s="536">
        <v>-258.62517052020002</v>
      </c>
      <c r="U263" s="537">
        <v>8076.0748415698999</v>
      </c>
      <c r="V263" s="538">
        <v>2326.5797720295</v>
      </c>
      <c r="W263" s="536">
        <v>-91.386553055600004</v>
      </c>
      <c r="X263" s="536">
        <v>36.811533116600003</v>
      </c>
      <c r="Y263" s="536">
        <v>0</v>
      </c>
      <c r="Z263" s="536">
        <v>36.811533116600003</v>
      </c>
      <c r="AA263" s="536">
        <v>0.36198809209999999</v>
      </c>
      <c r="AB263" s="536">
        <v>-54.213031846900002</v>
      </c>
      <c r="AC263" s="537">
        <v>2272.3667401826001</v>
      </c>
    </row>
    <row r="264" spans="1:29" ht="13.5" customHeight="1" x14ac:dyDescent="0.3">
      <c r="A264" s="560" t="s">
        <v>113</v>
      </c>
      <c r="B264" s="524">
        <v>0</v>
      </c>
      <c r="C264" s="525">
        <v>0</v>
      </c>
      <c r="D264" s="525">
        <v>0</v>
      </c>
      <c r="E264" s="525">
        <v>0</v>
      </c>
      <c r="F264" s="525">
        <v>0</v>
      </c>
      <c r="G264" s="525">
        <v>0</v>
      </c>
      <c r="H264" s="525">
        <v>0</v>
      </c>
      <c r="I264" s="525">
        <v>0</v>
      </c>
      <c r="J264" s="525">
        <v>0</v>
      </c>
      <c r="K264" s="526">
        <v>0</v>
      </c>
      <c r="L264" s="524">
        <v>0</v>
      </c>
      <c r="M264" s="525">
        <v>0</v>
      </c>
      <c r="N264" s="525">
        <v>0</v>
      </c>
      <c r="O264" s="525">
        <v>0</v>
      </c>
      <c r="P264" s="525">
        <v>0</v>
      </c>
      <c r="Q264" s="525">
        <v>0</v>
      </c>
      <c r="R264" s="525">
        <v>0</v>
      </c>
      <c r="S264" s="525">
        <v>0</v>
      </c>
      <c r="T264" s="525">
        <v>0</v>
      </c>
      <c r="U264" s="526">
        <v>0</v>
      </c>
      <c r="V264" s="527">
        <v>0</v>
      </c>
      <c r="W264" s="525">
        <v>0</v>
      </c>
      <c r="X264" s="525">
        <v>0</v>
      </c>
      <c r="Y264" s="525">
        <v>0</v>
      </c>
      <c r="Z264" s="525">
        <v>0</v>
      </c>
      <c r="AA264" s="525">
        <v>0</v>
      </c>
      <c r="AB264" s="525">
        <v>0</v>
      </c>
      <c r="AC264" s="526">
        <v>0</v>
      </c>
    </row>
    <row r="265" spans="1:29" ht="13.5" customHeight="1" x14ac:dyDescent="0.3">
      <c r="A265" s="541" t="s">
        <v>114</v>
      </c>
      <c r="B265" s="524">
        <v>9.0726793800000003</v>
      </c>
      <c r="C265" s="525">
        <v>14.8998139279</v>
      </c>
      <c r="D265" s="525">
        <v>14.083633749500001</v>
      </c>
      <c r="E265" s="525">
        <v>0.81618017840000001</v>
      </c>
      <c r="F265" s="525">
        <v>-8.4939986999999998E-3</v>
      </c>
      <c r="G265" s="525">
        <v>0</v>
      </c>
      <c r="H265" s="525">
        <v>-8.4939986999999998E-3</v>
      </c>
      <c r="I265" s="525">
        <v>1.5283241E-3</v>
      </c>
      <c r="J265" s="525">
        <v>0.80921450380000004</v>
      </c>
      <c r="K265" s="526">
        <v>9.8818938838000001</v>
      </c>
      <c r="L265" s="524">
        <v>8.0660509410000003</v>
      </c>
      <c r="M265" s="525">
        <v>7.2733091218999997</v>
      </c>
      <c r="N265" s="525">
        <v>6.7659506676000003</v>
      </c>
      <c r="O265" s="525">
        <v>0.50735845430000004</v>
      </c>
      <c r="P265" s="525">
        <v>4.7335828999999999E-3</v>
      </c>
      <c r="Q265" s="525">
        <v>0</v>
      </c>
      <c r="R265" s="525">
        <v>4.7335828999999999E-3</v>
      </c>
      <c r="S265" s="525">
        <v>0</v>
      </c>
      <c r="T265" s="525">
        <v>0.51209203719999996</v>
      </c>
      <c r="U265" s="526">
        <v>8.5781429782000007</v>
      </c>
      <c r="V265" s="527">
        <v>1.006628439</v>
      </c>
      <c r="W265" s="525">
        <v>0.30882172409999997</v>
      </c>
      <c r="X265" s="525">
        <v>-1.32275816E-2</v>
      </c>
      <c r="Y265" s="525">
        <v>0</v>
      </c>
      <c r="Z265" s="525">
        <v>-1.32275816E-2</v>
      </c>
      <c r="AA265" s="525">
        <v>1.5283241E-3</v>
      </c>
      <c r="AB265" s="525">
        <v>0.29712246660000002</v>
      </c>
      <c r="AC265" s="526">
        <v>1.3037509056000001</v>
      </c>
    </row>
    <row r="266" spans="1:29" ht="13.5" customHeight="1" x14ac:dyDescent="0.3">
      <c r="A266" s="561" t="s">
        <v>115</v>
      </c>
      <c r="B266" s="524">
        <v>9.0726793800000003</v>
      </c>
      <c r="C266" s="525">
        <v>14.8998139279</v>
      </c>
      <c r="D266" s="525">
        <v>14.083633749500001</v>
      </c>
      <c r="E266" s="525">
        <v>0.81618017840000001</v>
      </c>
      <c r="F266" s="525">
        <v>-8.4939986999999998E-3</v>
      </c>
      <c r="G266" s="525">
        <v>0</v>
      </c>
      <c r="H266" s="525">
        <v>-8.4939986999999998E-3</v>
      </c>
      <c r="I266" s="525">
        <v>1.5283241E-3</v>
      </c>
      <c r="J266" s="525">
        <v>0.80921450380000004</v>
      </c>
      <c r="K266" s="526">
        <v>9.8818938838000001</v>
      </c>
      <c r="L266" s="524">
        <v>8.0660509410000003</v>
      </c>
      <c r="M266" s="525">
        <v>7.2733091218999997</v>
      </c>
      <c r="N266" s="525">
        <v>6.7659506676000003</v>
      </c>
      <c r="O266" s="525">
        <v>0.50735845430000004</v>
      </c>
      <c r="P266" s="525">
        <v>4.7335828999999999E-3</v>
      </c>
      <c r="Q266" s="525">
        <v>0</v>
      </c>
      <c r="R266" s="525">
        <v>4.7335828999999999E-3</v>
      </c>
      <c r="S266" s="525">
        <v>0</v>
      </c>
      <c r="T266" s="525">
        <v>0.51209203719999996</v>
      </c>
      <c r="U266" s="526">
        <v>8.5781429782000007</v>
      </c>
      <c r="V266" s="527">
        <v>1.006628439</v>
      </c>
      <c r="W266" s="525">
        <v>0.30882172409999997</v>
      </c>
      <c r="X266" s="525">
        <v>-1.32275816E-2</v>
      </c>
      <c r="Y266" s="525">
        <v>0</v>
      </c>
      <c r="Z266" s="525">
        <v>-1.32275816E-2</v>
      </c>
      <c r="AA266" s="525">
        <v>1.5283241E-3</v>
      </c>
      <c r="AB266" s="525">
        <v>0.29712246660000002</v>
      </c>
      <c r="AC266" s="526">
        <v>1.3037509056000001</v>
      </c>
    </row>
    <row r="267" spans="1:29" ht="13.5" customHeight="1" x14ac:dyDescent="0.3">
      <c r="A267" s="561" t="s">
        <v>116</v>
      </c>
      <c r="B267" s="524">
        <v>0</v>
      </c>
      <c r="C267" s="525">
        <v>0</v>
      </c>
      <c r="D267" s="525">
        <v>0</v>
      </c>
      <c r="E267" s="525">
        <v>0</v>
      </c>
      <c r="F267" s="525">
        <v>0</v>
      </c>
      <c r="G267" s="525">
        <v>0</v>
      </c>
      <c r="H267" s="525">
        <v>0</v>
      </c>
      <c r="I267" s="525">
        <v>0</v>
      </c>
      <c r="J267" s="525">
        <v>0</v>
      </c>
      <c r="K267" s="526">
        <v>0</v>
      </c>
      <c r="L267" s="524">
        <v>0</v>
      </c>
      <c r="M267" s="525">
        <v>0</v>
      </c>
      <c r="N267" s="525">
        <v>0</v>
      </c>
      <c r="O267" s="525">
        <v>0</v>
      </c>
      <c r="P267" s="525">
        <v>0</v>
      </c>
      <c r="Q267" s="525">
        <v>0</v>
      </c>
      <c r="R267" s="525">
        <v>0</v>
      </c>
      <c r="S267" s="525">
        <v>0</v>
      </c>
      <c r="T267" s="525">
        <v>0</v>
      </c>
      <c r="U267" s="526">
        <v>0</v>
      </c>
      <c r="V267" s="527">
        <v>0</v>
      </c>
      <c r="W267" s="525">
        <v>0</v>
      </c>
      <c r="X267" s="525">
        <v>0</v>
      </c>
      <c r="Y267" s="525">
        <v>0</v>
      </c>
      <c r="Z267" s="525">
        <v>0</v>
      </c>
      <c r="AA267" s="525">
        <v>0</v>
      </c>
      <c r="AB267" s="525">
        <v>0</v>
      </c>
      <c r="AC267" s="526">
        <v>0</v>
      </c>
    </row>
    <row r="268" spans="1:29" ht="13.5" customHeight="1" x14ac:dyDescent="0.3">
      <c r="A268" s="541" t="s">
        <v>117</v>
      </c>
      <c r="B268" s="524">
        <v>42.483478355599999</v>
      </c>
      <c r="C268" s="525">
        <v>11.6684799273</v>
      </c>
      <c r="D268" s="525">
        <v>11.5843647192</v>
      </c>
      <c r="E268" s="525">
        <v>8.4115208100000005E-2</v>
      </c>
      <c r="F268" s="525">
        <v>2.4180303600000001E-2</v>
      </c>
      <c r="G268" s="525">
        <v>0</v>
      </c>
      <c r="H268" s="525">
        <v>2.4180303600000001E-2</v>
      </c>
      <c r="I268" s="525">
        <v>-0.34444996160000002</v>
      </c>
      <c r="J268" s="525">
        <v>-0.23615444990000001</v>
      </c>
      <c r="K268" s="526">
        <v>42.2473239057</v>
      </c>
      <c r="L268" s="524">
        <v>26.595560367600001</v>
      </c>
      <c r="M268" s="525">
        <v>14.5391311778</v>
      </c>
      <c r="N268" s="525">
        <v>6.0276473489000004</v>
      </c>
      <c r="O268" s="525">
        <v>8.5114838288999994</v>
      </c>
      <c r="P268" s="525">
        <v>0.1355410776</v>
      </c>
      <c r="Q268" s="525">
        <v>0</v>
      </c>
      <c r="R268" s="525">
        <v>0.1355410776</v>
      </c>
      <c r="S268" s="525">
        <v>0</v>
      </c>
      <c r="T268" s="525">
        <v>8.6470249065000004</v>
      </c>
      <c r="U268" s="526">
        <v>35.242585274100001</v>
      </c>
      <c r="V268" s="527">
        <v>15.887917988</v>
      </c>
      <c r="W268" s="525">
        <v>-8.4273686207999994</v>
      </c>
      <c r="X268" s="525">
        <v>-0.111360774</v>
      </c>
      <c r="Y268" s="525">
        <v>0</v>
      </c>
      <c r="Z268" s="525">
        <v>-0.111360774</v>
      </c>
      <c r="AA268" s="525">
        <v>-0.34444996160000002</v>
      </c>
      <c r="AB268" s="525">
        <v>-8.8831793563999994</v>
      </c>
      <c r="AC268" s="526">
        <v>7.0047386316000004</v>
      </c>
    </row>
    <row r="269" spans="1:29" ht="13.5" customHeight="1" x14ac:dyDescent="0.3">
      <c r="A269" s="541" t="s">
        <v>118</v>
      </c>
      <c r="B269" s="524">
        <v>10609.723626384</v>
      </c>
      <c r="C269" s="525">
        <v>2664.1076099419001</v>
      </c>
      <c r="D269" s="525">
        <v>2845.9402381066998</v>
      </c>
      <c r="E269" s="525">
        <v>-181.83262816480001</v>
      </c>
      <c r="F269" s="525">
        <v>-141.20253871279999</v>
      </c>
      <c r="G269" s="525">
        <v>0</v>
      </c>
      <c r="H269" s="525">
        <v>-141.20253871279999</v>
      </c>
      <c r="I269" s="525">
        <v>9.6239044566</v>
      </c>
      <c r="J269" s="525">
        <v>-313.411262421</v>
      </c>
      <c r="K269" s="526">
        <v>10296.312363962999</v>
      </c>
      <c r="L269" s="524">
        <v>8300.0384007814991</v>
      </c>
      <c r="M269" s="525">
        <v>2825.2613254624998</v>
      </c>
      <c r="N269" s="525">
        <v>2923.8259474684</v>
      </c>
      <c r="O269" s="525">
        <v>-98.564622005900006</v>
      </c>
      <c r="P269" s="525">
        <v>-178.13866018499999</v>
      </c>
      <c r="Q269" s="525">
        <v>0</v>
      </c>
      <c r="R269" s="525">
        <v>-178.13866018499999</v>
      </c>
      <c r="S269" s="525">
        <v>8.9189947269999994</v>
      </c>
      <c r="T269" s="525">
        <v>-267.7842874639</v>
      </c>
      <c r="U269" s="526">
        <v>8032.2541133176001</v>
      </c>
      <c r="V269" s="527">
        <v>2309.6852256024999</v>
      </c>
      <c r="W269" s="525">
        <v>-83.268006158899993</v>
      </c>
      <c r="X269" s="525">
        <v>36.9361214722</v>
      </c>
      <c r="Y269" s="525">
        <v>0</v>
      </c>
      <c r="Z269" s="525">
        <v>36.9361214722</v>
      </c>
      <c r="AA269" s="525">
        <v>0.70490972959999998</v>
      </c>
      <c r="AB269" s="525">
        <v>-45.626974957100003</v>
      </c>
      <c r="AC269" s="526">
        <v>2264.0582506454002</v>
      </c>
    </row>
    <row r="270" spans="1:29" ht="13.5" customHeight="1" x14ac:dyDescent="0.3">
      <c r="A270" s="561" t="s">
        <v>119</v>
      </c>
      <c r="B270" s="524">
        <v>25.814352763500001</v>
      </c>
      <c r="C270" s="525">
        <v>23.3273064505</v>
      </c>
      <c r="D270" s="525">
        <v>29.177138900799999</v>
      </c>
      <c r="E270" s="525">
        <v>-5.8498324503000001</v>
      </c>
      <c r="F270" s="525">
        <v>3.6377991499999998E-2</v>
      </c>
      <c r="G270" s="525">
        <v>0</v>
      </c>
      <c r="H270" s="525">
        <v>3.6377991499999998E-2</v>
      </c>
      <c r="I270" s="525">
        <v>0</v>
      </c>
      <c r="J270" s="525">
        <v>-5.8134544587999999</v>
      </c>
      <c r="K270" s="526">
        <v>20.000898304700002</v>
      </c>
      <c r="L270" s="524">
        <v>9.8185006831999999</v>
      </c>
      <c r="M270" s="525">
        <v>13.319718358299999</v>
      </c>
      <c r="N270" s="525">
        <v>10.514652265500001</v>
      </c>
      <c r="O270" s="525">
        <v>2.8050660928000002</v>
      </c>
      <c r="P270" s="525">
        <v>-7.4878105200000003E-2</v>
      </c>
      <c r="Q270" s="525">
        <v>0</v>
      </c>
      <c r="R270" s="525">
        <v>-7.4878105200000003E-2</v>
      </c>
      <c r="S270" s="525">
        <v>0</v>
      </c>
      <c r="T270" s="525">
        <v>2.7301879875999999</v>
      </c>
      <c r="U270" s="526">
        <v>12.548688670800001</v>
      </c>
      <c r="V270" s="527">
        <v>15.995852080300001</v>
      </c>
      <c r="W270" s="525">
        <v>-8.6548985430999998</v>
      </c>
      <c r="X270" s="525">
        <v>0.1112560967</v>
      </c>
      <c r="Y270" s="525">
        <v>0</v>
      </c>
      <c r="Z270" s="525">
        <v>0.1112560967</v>
      </c>
      <c r="AA270" s="525">
        <v>0</v>
      </c>
      <c r="AB270" s="525">
        <v>-8.5436424463999998</v>
      </c>
      <c r="AC270" s="526">
        <v>7.4522096338999999</v>
      </c>
    </row>
    <row r="271" spans="1:29" ht="13.5" customHeight="1" x14ac:dyDescent="0.3">
      <c r="A271" s="561" t="s">
        <v>120</v>
      </c>
      <c r="B271" s="524">
        <v>10583.9092736205</v>
      </c>
      <c r="C271" s="525">
        <v>2640.7803034914</v>
      </c>
      <c r="D271" s="525">
        <v>2816.7630992058998</v>
      </c>
      <c r="E271" s="525">
        <v>-175.98279571450001</v>
      </c>
      <c r="F271" s="525">
        <v>-141.23891670430001</v>
      </c>
      <c r="G271" s="525">
        <v>0</v>
      </c>
      <c r="H271" s="525">
        <v>-141.23891670430001</v>
      </c>
      <c r="I271" s="525">
        <v>9.6239044566</v>
      </c>
      <c r="J271" s="525">
        <v>-307.59780796220002</v>
      </c>
      <c r="K271" s="526">
        <v>10276.3114656583</v>
      </c>
      <c r="L271" s="524">
        <v>8290.2199000983001</v>
      </c>
      <c r="M271" s="525">
        <v>2811.9416071042001</v>
      </c>
      <c r="N271" s="525">
        <v>2913.3112952029001</v>
      </c>
      <c r="O271" s="525">
        <v>-101.3696880987</v>
      </c>
      <c r="P271" s="525">
        <v>-178.06378207980001</v>
      </c>
      <c r="Q271" s="525">
        <v>0</v>
      </c>
      <c r="R271" s="525">
        <v>-178.06378207980001</v>
      </c>
      <c r="S271" s="525">
        <v>8.9189947269999994</v>
      </c>
      <c r="T271" s="525">
        <v>-270.5144754515</v>
      </c>
      <c r="U271" s="526">
        <v>8019.7054246467997</v>
      </c>
      <c r="V271" s="527">
        <v>2293.6893735222002</v>
      </c>
      <c r="W271" s="525">
        <v>-74.613107615800004</v>
      </c>
      <c r="X271" s="525">
        <v>36.824865375500003</v>
      </c>
      <c r="Y271" s="525">
        <v>0</v>
      </c>
      <c r="Z271" s="525">
        <v>36.824865375500003</v>
      </c>
      <c r="AA271" s="525">
        <v>0.70490972959999998</v>
      </c>
      <c r="AB271" s="525">
        <v>-37.083332510699996</v>
      </c>
      <c r="AC271" s="526">
        <v>2256.6060410115001</v>
      </c>
    </row>
    <row r="272" spans="1:29" ht="13.5" customHeight="1" x14ac:dyDescent="0.3">
      <c r="A272" s="559" t="s">
        <v>578</v>
      </c>
      <c r="B272" s="535">
        <v>1695.1470394436001</v>
      </c>
      <c r="C272" s="536">
        <v>43.437128614700001</v>
      </c>
      <c r="D272" s="536">
        <v>98.421287761200006</v>
      </c>
      <c r="E272" s="536">
        <v>-54.984159146499998</v>
      </c>
      <c r="F272" s="536">
        <v>-35.863014373399999</v>
      </c>
      <c r="G272" s="536">
        <v>0</v>
      </c>
      <c r="H272" s="536">
        <v>-35.863014373399999</v>
      </c>
      <c r="I272" s="536">
        <v>-9.9999999999999995E-7</v>
      </c>
      <c r="J272" s="536">
        <v>-90.847174519899994</v>
      </c>
      <c r="K272" s="537">
        <v>1604.2998649236999</v>
      </c>
      <c r="L272" s="535">
        <v>0.13745370740000001</v>
      </c>
      <c r="M272" s="536">
        <v>0</v>
      </c>
      <c r="N272" s="536">
        <v>1.2885424000000001E-3</v>
      </c>
      <c r="O272" s="536">
        <v>-1.2885424000000001E-3</v>
      </c>
      <c r="P272" s="536">
        <v>-1.5165E-5</v>
      </c>
      <c r="Q272" s="536">
        <v>0</v>
      </c>
      <c r="R272" s="536">
        <v>-1.5165E-5</v>
      </c>
      <c r="S272" s="536">
        <v>0</v>
      </c>
      <c r="T272" s="536">
        <v>-1.3037074E-3</v>
      </c>
      <c r="U272" s="537">
        <v>0.13614999999999999</v>
      </c>
      <c r="V272" s="538">
        <v>1695.0095857362001</v>
      </c>
      <c r="W272" s="536">
        <v>-54.9828706041</v>
      </c>
      <c r="X272" s="536">
        <v>-35.862999208399998</v>
      </c>
      <c r="Y272" s="536">
        <v>0</v>
      </c>
      <c r="Z272" s="536">
        <v>-35.862999208399998</v>
      </c>
      <c r="AA272" s="536">
        <v>-9.9999999999999995E-7</v>
      </c>
      <c r="AB272" s="536">
        <v>-90.845870812499996</v>
      </c>
      <c r="AC272" s="537">
        <v>1604.1637149236999</v>
      </c>
    </row>
    <row r="273" spans="1:29" ht="13.5" customHeight="1" x14ac:dyDescent="0.3">
      <c r="A273" s="560" t="s">
        <v>113</v>
      </c>
      <c r="B273" s="524">
        <v>0</v>
      </c>
      <c r="C273" s="525">
        <v>0</v>
      </c>
      <c r="D273" s="525">
        <v>0</v>
      </c>
      <c r="E273" s="525">
        <v>0</v>
      </c>
      <c r="F273" s="525">
        <v>0</v>
      </c>
      <c r="G273" s="525">
        <v>0</v>
      </c>
      <c r="H273" s="525">
        <v>0</v>
      </c>
      <c r="I273" s="525">
        <v>0</v>
      </c>
      <c r="J273" s="525">
        <v>0</v>
      </c>
      <c r="K273" s="526">
        <v>0</v>
      </c>
      <c r="L273" s="524">
        <v>0</v>
      </c>
      <c r="M273" s="525">
        <v>0</v>
      </c>
      <c r="N273" s="525">
        <v>0</v>
      </c>
      <c r="O273" s="525">
        <v>0</v>
      </c>
      <c r="P273" s="525">
        <v>0</v>
      </c>
      <c r="Q273" s="525">
        <v>0</v>
      </c>
      <c r="R273" s="525">
        <v>0</v>
      </c>
      <c r="S273" s="525">
        <v>0</v>
      </c>
      <c r="T273" s="525">
        <v>0</v>
      </c>
      <c r="U273" s="526">
        <v>0</v>
      </c>
      <c r="V273" s="527">
        <v>0</v>
      </c>
      <c r="W273" s="525">
        <v>0</v>
      </c>
      <c r="X273" s="525">
        <v>0</v>
      </c>
      <c r="Y273" s="525">
        <v>0</v>
      </c>
      <c r="Z273" s="525">
        <v>0</v>
      </c>
      <c r="AA273" s="525">
        <v>0</v>
      </c>
      <c r="AB273" s="525">
        <v>0</v>
      </c>
      <c r="AC273" s="526">
        <v>0</v>
      </c>
    </row>
    <row r="274" spans="1:29" ht="13.5" customHeight="1" x14ac:dyDescent="0.3">
      <c r="A274" s="541" t="s">
        <v>114</v>
      </c>
      <c r="B274" s="524">
        <v>0</v>
      </c>
      <c r="C274" s="525">
        <v>0</v>
      </c>
      <c r="D274" s="525">
        <v>0</v>
      </c>
      <c r="E274" s="525">
        <v>0</v>
      </c>
      <c r="F274" s="525">
        <v>0</v>
      </c>
      <c r="G274" s="525">
        <v>0</v>
      </c>
      <c r="H274" s="525">
        <v>0</v>
      </c>
      <c r="I274" s="525">
        <v>0</v>
      </c>
      <c r="J274" s="525">
        <v>0</v>
      </c>
      <c r="K274" s="526">
        <v>0</v>
      </c>
      <c r="L274" s="524">
        <v>1.3037074E-3</v>
      </c>
      <c r="M274" s="525">
        <v>0</v>
      </c>
      <c r="N274" s="525">
        <v>1.2885424000000001E-3</v>
      </c>
      <c r="O274" s="525">
        <v>-1.2885424000000001E-3</v>
      </c>
      <c r="P274" s="525">
        <v>-1.5165E-5</v>
      </c>
      <c r="Q274" s="525">
        <v>0</v>
      </c>
      <c r="R274" s="525">
        <v>-1.5165E-5</v>
      </c>
      <c r="S274" s="525">
        <v>0</v>
      </c>
      <c r="T274" s="525">
        <v>-1.3037074E-3</v>
      </c>
      <c r="U274" s="526">
        <v>0</v>
      </c>
      <c r="V274" s="527">
        <v>-1.3037074E-3</v>
      </c>
      <c r="W274" s="525">
        <v>1.2885424000000001E-3</v>
      </c>
      <c r="X274" s="525">
        <v>1.5165E-5</v>
      </c>
      <c r="Y274" s="525">
        <v>0</v>
      </c>
      <c r="Z274" s="525">
        <v>1.5165E-5</v>
      </c>
      <c r="AA274" s="525">
        <v>0</v>
      </c>
      <c r="AB274" s="525">
        <v>1.3037074E-3</v>
      </c>
      <c r="AC274" s="526">
        <v>0</v>
      </c>
    </row>
    <row r="275" spans="1:29" ht="13.5" customHeight="1" x14ac:dyDescent="0.3">
      <c r="A275" s="561" t="s">
        <v>115</v>
      </c>
      <c r="B275" s="524">
        <v>0</v>
      </c>
      <c r="C275" s="525">
        <v>0</v>
      </c>
      <c r="D275" s="525">
        <v>0</v>
      </c>
      <c r="E275" s="525">
        <v>0</v>
      </c>
      <c r="F275" s="525">
        <v>0</v>
      </c>
      <c r="G275" s="525">
        <v>0</v>
      </c>
      <c r="H275" s="525">
        <v>0</v>
      </c>
      <c r="I275" s="525">
        <v>0</v>
      </c>
      <c r="J275" s="525">
        <v>0</v>
      </c>
      <c r="K275" s="526">
        <v>0</v>
      </c>
      <c r="L275" s="524">
        <v>1.3037074E-3</v>
      </c>
      <c r="M275" s="525">
        <v>0</v>
      </c>
      <c r="N275" s="525">
        <v>1.2885424000000001E-3</v>
      </c>
      <c r="O275" s="525">
        <v>-1.2885424000000001E-3</v>
      </c>
      <c r="P275" s="525">
        <v>-1.5165E-5</v>
      </c>
      <c r="Q275" s="525">
        <v>0</v>
      </c>
      <c r="R275" s="525">
        <v>-1.5165E-5</v>
      </c>
      <c r="S275" s="525">
        <v>0</v>
      </c>
      <c r="T275" s="525">
        <v>-1.3037074E-3</v>
      </c>
      <c r="U275" s="526">
        <v>0</v>
      </c>
      <c r="V275" s="527">
        <v>-1.3037074E-3</v>
      </c>
      <c r="W275" s="525">
        <v>1.2885424000000001E-3</v>
      </c>
      <c r="X275" s="525">
        <v>1.5165E-5</v>
      </c>
      <c r="Y275" s="525">
        <v>0</v>
      </c>
      <c r="Z275" s="525">
        <v>1.5165E-5</v>
      </c>
      <c r="AA275" s="525">
        <v>0</v>
      </c>
      <c r="AB275" s="525">
        <v>1.3037074E-3</v>
      </c>
      <c r="AC275" s="526">
        <v>0</v>
      </c>
    </row>
    <row r="276" spans="1:29" ht="13.5" customHeight="1" x14ac:dyDescent="0.3">
      <c r="A276" s="561" t="s">
        <v>116</v>
      </c>
      <c r="B276" s="524">
        <v>0</v>
      </c>
      <c r="C276" s="525">
        <v>0</v>
      </c>
      <c r="D276" s="525">
        <v>0</v>
      </c>
      <c r="E276" s="525">
        <v>0</v>
      </c>
      <c r="F276" s="525">
        <v>0</v>
      </c>
      <c r="G276" s="525">
        <v>0</v>
      </c>
      <c r="H276" s="525">
        <v>0</v>
      </c>
      <c r="I276" s="525">
        <v>0</v>
      </c>
      <c r="J276" s="525">
        <v>0</v>
      </c>
      <c r="K276" s="526">
        <v>0</v>
      </c>
      <c r="L276" s="524">
        <v>0</v>
      </c>
      <c r="M276" s="525">
        <v>0</v>
      </c>
      <c r="N276" s="525">
        <v>0</v>
      </c>
      <c r="O276" s="525">
        <v>0</v>
      </c>
      <c r="P276" s="525">
        <v>0</v>
      </c>
      <c r="Q276" s="525">
        <v>0</v>
      </c>
      <c r="R276" s="525">
        <v>0</v>
      </c>
      <c r="S276" s="525">
        <v>0</v>
      </c>
      <c r="T276" s="525">
        <v>0</v>
      </c>
      <c r="U276" s="526">
        <v>0</v>
      </c>
      <c r="V276" s="527">
        <v>0</v>
      </c>
      <c r="W276" s="525">
        <v>0</v>
      </c>
      <c r="X276" s="525">
        <v>0</v>
      </c>
      <c r="Y276" s="525">
        <v>0</v>
      </c>
      <c r="Z276" s="525">
        <v>0</v>
      </c>
      <c r="AA276" s="525">
        <v>0</v>
      </c>
      <c r="AB276" s="525">
        <v>0</v>
      </c>
      <c r="AC276" s="526">
        <v>0</v>
      </c>
    </row>
    <row r="277" spans="1:29" ht="13.5" customHeight="1" x14ac:dyDescent="0.3">
      <c r="A277" s="541" t="s">
        <v>117</v>
      </c>
      <c r="B277" s="524">
        <v>1579.0113920506001</v>
      </c>
      <c r="C277" s="525">
        <v>41.088181952399999</v>
      </c>
      <c r="D277" s="525">
        <v>98.381561761200004</v>
      </c>
      <c r="E277" s="525">
        <v>-57.293379808799997</v>
      </c>
      <c r="F277" s="525">
        <v>-34.479843497200001</v>
      </c>
      <c r="G277" s="525">
        <v>0</v>
      </c>
      <c r="H277" s="525">
        <v>-34.479843497200001</v>
      </c>
      <c r="I277" s="525">
        <v>-9.9999999999999995E-7</v>
      </c>
      <c r="J277" s="525">
        <v>-91.773224306000003</v>
      </c>
      <c r="K277" s="526">
        <v>1487.2381677446001</v>
      </c>
      <c r="L277" s="524">
        <v>0</v>
      </c>
      <c r="M277" s="525">
        <v>0</v>
      </c>
      <c r="N277" s="525">
        <v>0</v>
      </c>
      <c r="O277" s="525">
        <v>0</v>
      </c>
      <c r="P277" s="525">
        <v>0</v>
      </c>
      <c r="Q277" s="525">
        <v>0</v>
      </c>
      <c r="R277" s="525">
        <v>0</v>
      </c>
      <c r="S277" s="525">
        <v>0</v>
      </c>
      <c r="T277" s="525">
        <v>0</v>
      </c>
      <c r="U277" s="526">
        <v>0</v>
      </c>
      <c r="V277" s="527">
        <v>1579.0113920506001</v>
      </c>
      <c r="W277" s="525">
        <v>-57.293379808799997</v>
      </c>
      <c r="X277" s="525">
        <v>-34.479843497200001</v>
      </c>
      <c r="Y277" s="525">
        <v>0</v>
      </c>
      <c r="Z277" s="525">
        <v>-34.479843497200001</v>
      </c>
      <c r="AA277" s="525">
        <v>-9.9999999999999995E-7</v>
      </c>
      <c r="AB277" s="525">
        <v>-91.773224306000003</v>
      </c>
      <c r="AC277" s="526">
        <v>1487.2381677446001</v>
      </c>
    </row>
    <row r="278" spans="1:29" ht="13.5" customHeight="1" x14ac:dyDescent="0.3">
      <c r="A278" s="541" t="s">
        <v>118</v>
      </c>
      <c r="B278" s="524">
        <v>116.135647393</v>
      </c>
      <c r="C278" s="525">
        <v>2.3489466622999999</v>
      </c>
      <c r="D278" s="525">
        <v>3.9725999999999997E-2</v>
      </c>
      <c r="E278" s="525">
        <v>2.3092206623</v>
      </c>
      <c r="F278" s="525">
        <v>-1.3831708761999999</v>
      </c>
      <c r="G278" s="525">
        <v>0</v>
      </c>
      <c r="H278" s="525">
        <v>-1.3831708761999999</v>
      </c>
      <c r="I278" s="525">
        <v>0</v>
      </c>
      <c r="J278" s="525">
        <v>0.92604978609999999</v>
      </c>
      <c r="K278" s="526">
        <v>117.06169717909999</v>
      </c>
      <c r="L278" s="524">
        <v>0.13614999999999999</v>
      </c>
      <c r="M278" s="525">
        <v>0</v>
      </c>
      <c r="N278" s="525">
        <v>0</v>
      </c>
      <c r="O278" s="525">
        <v>0</v>
      </c>
      <c r="P278" s="525">
        <v>0</v>
      </c>
      <c r="Q278" s="525">
        <v>0</v>
      </c>
      <c r="R278" s="525">
        <v>0</v>
      </c>
      <c r="S278" s="525">
        <v>0</v>
      </c>
      <c r="T278" s="525">
        <v>0</v>
      </c>
      <c r="U278" s="526">
        <v>0.13614999999999999</v>
      </c>
      <c r="V278" s="527">
        <v>115.999497393</v>
      </c>
      <c r="W278" s="525">
        <v>2.3092206623</v>
      </c>
      <c r="X278" s="525">
        <v>-1.3831708761999999</v>
      </c>
      <c r="Y278" s="525">
        <v>0</v>
      </c>
      <c r="Z278" s="525">
        <v>-1.3831708761999999</v>
      </c>
      <c r="AA278" s="525">
        <v>0</v>
      </c>
      <c r="AB278" s="525">
        <v>0.92604978609999999</v>
      </c>
      <c r="AC278" s="526">
        <v>116.92554717909999</v>
      </c>
    </row>
    <row r="279" spans="1:29" ht="13.5" customHeight="1" x14ac:dyDescent="0.3">
      <c r="A279" s="561" t="s">
        <v>119</v>
      </c>
      <c r="B279" s="524">
        <v>0.1240690445</v>
      </c>
      <c r="C279" s="525">
        <v>0</v>
      </c>
      <c r="D279" s="525">
        <v>0</v>
      </c>
      <c r="E279" s="525">
        <v>0</v>
      </c>
      <c r="F279" s="525">
        <v>-9.5410709999999999E-3</v>
      </c>
      <c r="G279" s="525">
        <v>0</v>
      </c>
      <c r="H279" s="525">
        <v>-9.5410709999999999E-3</v>
      </c>
      <c r="I279" s="525">
        <v>0</v>
      </c>
      <c r="J279" s="525">
        <v>-9.5410709999999999E-3</v>
      </c>
      <c r="K279" s="526">
        <v>0.1145279735</v>
      </c>
      <c r="L279" s="524">
        <v>0</v>
      </c>
      <c r="M279" s="525">
        <v>0</v>
      </c>
      <c r="N279" s="525">
        <v>0</v>
      </c>
      <c r="O279" s="525">
        <v>0</v>
      </c>
      <c r="P279" s="525">
        <v>0</v>
      </c>
      <c r="Q279" s="525">
        <v>0</v>
      </c>
      <c r="R279" s="525">
        <v>0</v>
      </c>
      <c r="S279" s="525">
        <v>0</v>
      </c>
      <c r="T279" s="525">
        <v>0</v>
      </c>
      <c r="U279" s="526">
        <v>0</v>
      </c>
      <c r="V279" s="527">
        <v>0.1240690445</v>
      </c>
      <c r="W279" s="525">
        <v>0</v>
      </c>
      <c r="X279" s="525">
        <v>-9.5410709999999999E-3</v>
      </c>
      <c r="Y279" s="525">
        <v>0</v>
      </c>
      <c r="Z279" s="525">
        <v>-9.5410709999999999E-3</v>
      </c>
      <c r="AA279" s="525">
        <v>0</v>
      </c>
      <c r="AB279" s="525">
        <v>-9.5410709999999999E-3</v>
      </c>
      <c r="AC279" s="526">
        <v>0.1145279735</v>
      </c>
    </row>
    <row r="280" spans="1:29" ht="13.5" customHeight="1" x14ac:dyDescent="0.3">
      <c r="A280" s="561" t="s">
        <v>120</v>
      </c>
      <c r="B280" s="524">
        <v>116.0115783485</v>
      </c>
      <c r="C280" s="525">
        <v>2.3489466622999999</v>
      </c>
      <c r="D280" s="525">
        <v>3.9725999999999997E-2</v>
      </c>
      <c r="E280" s="525">
        <v>2.3092206623</v>
      </c>
      <c r="F280" s="525">
        <v>-1.3736298052</v>
      </c>
      <c r="G280" s="525">
        <v>0</v>
      </c>
      <c r="H280" s="525">
        <v>-1.3736298052</v>
      </c>
      <c r="I280" s="525">
        <v>0</v>
      </c>
      <c r="J280" s="525">
        <v>0.93559085710000001</v>
      </c>
      <c r="K280" s="526">
        <v>116.94716920560001</v>
      </c>
      <c r="L280" s="524">
        <v>0.13614999999999999</v>
      </c>
      <c r="M280" s="525">
        <v>0</v>
      </c>
      <c r="N280" s="525">
        <v>0</v>
      </c>
      <c r="O280" s="525">
        <v>0</v>
      </c>
      <c r="P280" s="525">
        <v>0</v>
      </c>
      <c r="Q280" s="525">
        <v>0</v>
      </c>
      <c r="R280" s="525">
        <v>0</v>
      </c>
      <c r="S280" s="525">
        <v>0</v>
      </c>
      <c r="T280" s="525">
        <v>0</v>
      </c>
      <c r="U280" s="526">
        <v>0.13614999999999999</v>
      </c>
      <c r="V280" s="527">
        <v>115.87542834849999</v>
      </c>
      <c r="W280" s="525">
        <v>2.3092206623</v>
      </c>
      <c r="X280" s="525">
        <v>-1.3736298052</v>
      </c>
      <c r="Y280" s="525">
        <v>0</v>
      </c>
      <c r="Z280" s="525">
        <v>-1.3736298052</v>
      </c>
      <c r="AA280" s="525">
        <v>0</v>
      </c>
      <c r="AB280" s="525">
        <v>0.93559085710000001</v>
      </c>
      <c r="AC280" s="526">
        <v>116.8110192056</v>
      </c>
    </row>
    <row r="281" spans="1:29" ht="13.5" customHeight="1" x14ac:dyDescent="0.3">
      <c r="A281" s="568" t="s">
        <v>579</v>
      </c>
      <c r="B281" s="535">
        <v>2462.2705935923</v>
      </c>
      <c r="C281" s="536">
        <v>1364.2295820838001</v>
      </c>
      <c r="D281" s="536">
        <v>297.4108067944</v>
      </c>
      <c r="E281" s="536">
        <v>1066.8187752894</v>
      </c>
      <c r="F281" s="536">
        <v>23.880816162399999</v>
      </c>
      <c r="G281" s="536">
        <v>0</v>
      </c>
      <c r="H281" s="536">
        <v>23.880816162399999</v>
      </c>
      <c r="I281" s="536">
        <v>162.4599867812</v>
      </c>
      <c r="J281" s="536">
        <v>1253.159578233</v>
      </c>
      <c r="K281" s="537">
        <v>3715.4301718253</v>
      </c>
      <c r="L281" s="535">
        <v>3036.4414939239</v>
      </c>
      <c r="M281" s="536">
        <v>566.94290868860003</v>
      </c>
      <c r="N281" s="536">
        <v>336.62150503200002</v>
      </c>
      <c r="O281" s="536">
        <v>230.32140365660001</v>
      </c>
      <c r="P281" s="536">
        <v>9.8399709494999996</v>
      </c>
      <c r="Q281" s="536">
        <v>0</v>
      </c>
      <c r="R281" s="536">
        <v>9.8399709494999996</v>
      </c>
      <c r="S281" s="536">
        <v>11.882138309</v>
      </c>
      <c r="T281" s="536">
        <v>252.0435129151</v>
      </c>
      <c r="U281" s="537">
        <v>3288.4850068390001</v>
      </c>
      <c r="V281" s="538">
        <v>-574.17090033160002</v>
      </c>
      <c r="W281" s="536">
        <v>836.49737163279997</v>
      </c>
      <c r="X281" s="536">
        <v>14.040845212900001</v>
      </c>
      <c r="Y281" s="536">
        <v>0</v>
      </c>
      <c r="Z281" s="536">
        <v>14.040845212900001</v>
      </c>
      <c r="AA281" s="536">
        <v>150.5778484722</v>
      </c>
      <c r="AB281" s="536">
        <v>1001.1160653179001</v>
      </c>
      <c r="AC281" s="537">
        <v>426.94516498629997</v>
      </c>
    </row>
    <row r="282" spans="1:29" ht="13.5" customHeight="1" x14ac:dyDescent="0.3">
      <c r="A282" s="558" t="s">
        <v>113</v>
      </c>
      <c r="B282" s="524">
        <v>0.10843</v>
      </c>
      <c r="C282" s="525">
        <v>0</v>
      </c>
      <c r="D282" s="525">
        <v>0</v>
      </c>
      <c r="E282" s="525">
        <v>0</v>
      </c>
      <c r="F282" s="525">
        <v>0</v>
      </c>
      <c r="G282" s="525">
        <v>0</v>
      </c>
      <c r="H282" s="525">
        <v>0</v>
      </c>
      <c r="I282" s="525">
        <v>0</v>
      </c>
      <c r="J282" s="525">
        <v>0</v>
      </c>
      <c r="K282" s="526">
        <v>0.10843</v>
      </c>
      <c r="L282" s="524">
        <v>0</v>
      </c>
      <c r="M282" s="525">
        <v>0</v>
      </c>
      <c r="N282" s="525">
        <v>0</v>
      </c>
      <c r="O282" s="525">
        <v>0</v>
      </c>
      <c r="P282" s="525">
        <v>0</v>
      </c>
      <c r="Q282" s="525">
        <v>0</v>
      </c>
      <c r="R282" s="525">
        <v>0</v>
      </c>
      <c r="S282" s="525">
        <v>0</v>
      </c>
      <c r="T282" s="525">
        <v>0</v>
      </c>
      <c r="U282" s="526">
        <v>0</v>
      </c>
      <c r="V282" s="527">
        <v>0.10843</v>
      </c>
      <c r="W282" s="525">
        <v>0</v>
      </c>
      <c r="X282" s="525">
        <v>0</v>
      </c>
      <c r="Y282" s="525">
        <v>0</v>
      </c>
      <c r="Z282" s="525">
        <v>0</v>
      </c>
      <c r="AA282" s="525">
        <v>0</v>
      </c>
      <c r="AB282" s="525">
        <v>0</v>
      </c>
      <c r="AC282" s="526">
        <v>0.10843</v>
      </c>
    </row>
    <row r="283" spans="1:29" ht="13.5" customHeight="1" x14ac:dyDescent="0.3">
      <c r="A283" s="533" t="s">
        <v>114</v>
      </c>
      <c r="B283" s="524">
        <v>90.052168758999997</v>
      </c>
      <c r="C283" s="525">
        <v>109.9990375559</v>
      </c>
      <c r="D283" s="525">
        <v>114.57450501620001</v>
      </c>
      <c r="E283" s="525">
        <v>-4.5754674602999996</v>
      </c>
      <c r="F283" s="525">
        <v>1.2255789265999999</v>
      </c>
      <c r="G283" s="525">
        <v>0</v>
      </c>
      <c r="H283" s="525">
        <v>1.2255789265999999</v>
      </c>
      <c r="I283" s="525">
        <v>168.34991725059999</v>
      </c>
      <c r="J283" s="525">
        <v>165.0000287169</v>
      </c>
      <c r="K283" s="526">
        <v>255.05219747589999</v>
      </c>
      <c r="L283" s="524">
        <v>74.327637436700002</v>
      </c>
      <c r="M283" s="525">
        <v>176.49130508490001</v>
      </c>
      <c r="N283" s="525">
        <v>127.14390778409999</v>
      </c>
      <c r="O283" s="525">
        <v>49.347397300799997</v>
      </c>
      <c r="P283" s="525">
        <v>-0.6490664464</v>
      </c>
      <c r="Q283" s="525">
        <v>0</v>
      </c>
      <c r="R283" s="525">
        <v>-0.6490664464</v>
      </c>
      <c r="S283" s="525">
        <v>0</v>
      </c>
      <c r="T283" s="525">
        <v>48.698330854399998</v>
      </c>
      <c r="U283" s="526">
        <v>123.0259682911</v>
      </c>
      <c r="V283" s="527">
        <v>15.724531322300001</v>
      </c>
      <c r="W283" s="525">
        <v>-53.922864761100001</v>
      </c>
      <c r="X283" s="525">
        <v>1.8746453729999999</v>
      </c>
      <c r="Y283" s="525">
        <v>0</v>
      </c>
      <c r="Z283" s="525">
        <v>1.8746453729999999</v>
      </c>
      <c r="AA283" s="525">
        <v>168.34991725059999</v>
      </c>
      <c r="AB283" s="525">
        <v>116.30169786250001</v>
      </c>
      <c r="AC283" s="526">
        <v>132.0262291848</v>
      </c>
    </row>
    <row r="284" spans="1:29" ht="13.5" customHeight="1" x14ac:dyDescent="0.3">
      <c r="A284" s="540" t="s">
        <v>115</v>
      </c>
      <c r="B284" s="524">
        <v>90.052168758999997</v>
      </c>
      <c r="C284" s="525">
        <v>109.9990375559</v>
      </c>
      <c r="D284" s="525">
        <v>114.57450501620001</v>
      </c>
      <c r="E284" s="525">
        <v>-4.5754674602999996</v>
      </c>
      <c r="F284" s="525">
        <v>1.2255789265999999</v>
      </c>
      <c r="G284" s="525">
        <v>0</v>
      </c>
      <c r="H284" s="525">
        <v>1.2255789265999999</v>
      </c>
      <c r="I284" s="525">
        <v>168.34991725059999</v>
      </c>
      <c r="J284" s="525">
        <v>165.0000287169</v>
      </c>
      <c r="K284" s="526">
        <v>255.05219747589999</v>
      </c>
      <c r="L284" s="524">
        <v>74.327637436700002</v>
      </c>
      <c r="M284" s="525">
        <v>176.49130508490001</v>
      </c>
      <c r="N284" s="525">
        <v>127.14390778409999</v>
      </c>
      <c r="O284" s="525">
        <v>49.347397300799997</v>
      </c>
      <c r="P284" s="525">
        <v>-0.6490664464</v>
      </c>
      <c r="Q284" s="525">
        <v>0</v>
      </c>
      <c r="R284" s="525">
        <v>-0.6490664464</v>
      </c>
      <c r="S284" s="525">
        <v>0</v>
      </c>
      <c r="T284" s="525">
        <v>48.698330854399998</v>
      </c>
      <c r="U284" s="526">
        <v>123.0259682911</v>
      </c>
      <c r="V284" s="527">
        <v>15.724531322300001</v>
      </c>
      <c r="W284" s="525">
        <v>-53.922864761100001</v>
      </c>
      <c r="X284" s="525">
        <v>1.8746453729999999</v>
      </c>
      <c r="Y284" s="525">
        <v>0</v>
      </c>
      <c r="Z284" s="525">
        <v>1.8746453729999999</v>
      </c>
      <c r="AA284" s="525">
        <v>168.34991725059999</v>
      </c>
      <c r="AB284" s="525">
        <v>116.30169786250001</v>
      </c>
      <c r="AC284" s="526">
        <v>132.0262291848</v>
      </c>
    </row>
    <row r="285" spans="1:29" ht="13.5" customHeight="1" x14ac:dyDescent="0.3">
      <c r="A285" s="540" t="s">
        <v>116</v>
      </c>
      <c r="B285" s="524">
        <v>0</v>
      </c>
      <c r="C285" s="525">
        <v>0</v>
      </c>
      <c r="D285" s="525">
        <v>0</v>
      </c>
      <c r="E285" s="525">
        <v>0</v>
      </c>
      <c r="F285" s="525">
        <v>0</v>
      </c>
      <c r="G285" s="525">
        <v>0</v>
      </c>
      <c r="H285" s="525">
        <v>0</v>
      </c>
      <c r="I285" s="525">
        <v>0</v>
      </c>
      <c r="J285" s="525">
        <v>0</v>
      </c>
      <c r="K285" s="526">
        <v>0</v>
      </c>
      <c r="L285" s="524">
        <v>0</v>
      </c>
      <c r="M285" s="525">
        <v>0</v>
      </c>
      <c r="N285" s="525">
        <v>0</v>
      </c>
      <c r="O285" s="525">
        <v>0</v>
      </c>
      <c r="P285" s="525">
        <v>0</v>
      </c>
      <c r="Q285" s="525">
        <v>0</v>
      </c>
      <c r="R285" s="525">
        <v>0</v>
      </c>
      <c r="S285" s="525">
        <v>0</v>
      </c>
      <c r="T285" s="525">
        <v>0</v>
      </c>
      <c r="U285" s="526">
        <v>0</v>
      </c>
      <c r="V285" s="527">
        <v>0</v>
      </c>
      <c r="W285" s="525">
        <v>0</v>
      </c>
      <c r="X285" s="525">
        <v>0</v>
      </c>
      <c r="Y285" s="525">
        <v>0</v>
      </c>
      <c r="Z285" s="525">
        <v>0</v>
      </c>
      <c r="AA285" s="525">
        <v>0</v>
      </c>
      <c r="AB285" s="525">
        <v>0</v>
      </c>
      <c r="AC285" s="526">
        <v>0</v>
      </c>
    </row>
    <row r="286" spans="1:29" ht="13.5" customHeight="1" x14ac:dyDescent="0.3">
      <c r="A286" s="533" t="s">
        <v>117</v>
      </c>
      <c r="B286" s="524">
        <v>1535.6063608628999</v>
      </c>
      <c r="C286" s="525">
        <v>1047.8452333277</v>
      </c>
      <c r="D286" s="525">
        <v>73.908587864799998</v>
      </c>
      <c r="E286" s="525">
        <v>973.93664546289995</v>
      </c>
      <c r="F286" s="525">
        <v>23.842087600799999</v>
      </c>
      <c r="G286" s="525">
        <v>0</v>
      </c>
      <c r="H286" s="525">
        <v>23.842087600799999</v>
      </c>
      <c r="I286" s="525">
        <v>0</v>
      </c>
      <c r="J286" s="525">
        <v>997.77873306369997</v>
      </c>
      <c r="K286" s="526">
        <v>2533.3850939265999</v>
      </c>
      <c r="L286" s="524">
        <v>2677.8513644114</v>
      </c>
      <c r="M286" s="525">
        <v>243.84943472789999</v>
      </c>
      <c r="N286" s="525">
        <v>87.263282957000001</v>
      </c>
      <c r="O286" s="525">
        <v>156.58615177089999</v>
      </c>
      <c r="P286" s="525">
        <v>13.193486050000001</v>
      </c>
      <c r="Q286" s="525">
        <v>0</v>
      </c>
      <c r="R286" s="525">
        <v>13.193486050000001</v>
      </c>
      <c r="S286" s="525">
        <v>0</v>
      </c>
      <c r="T286" s="525">
        <v>169.77963782090001</v>
      </c>
      <c r="U286" s="526">
        <v>2847.6310022323</v>
      </c>
      <c r="V286" s="527">
        <v>-1142.2450035485001</v>
      </c>
      <c r="W286" s="525">
        <v>817.35049369199999</v>
      </c>
      <c r="X286" s="525">
        <v>10.6486015508</v>
      </c>
      <c r="Y286" s="525">
        <v>0</v>
      </c>
      <c r="Z286" s="525">
        <v>10.6486015508</v>
      </c>
      <c r="AA286" s="525">
        <v>0</v>
      </c>
      <c r="AB286" s="525">
        <v>827.99909524279997</v>
      </c>
      <c r="AC286" s="526">
        <v>-314.24590830570003</v>
      </c>
    </row>
    <row r="287" spans="1:29" ht="13.5" customHeight="1" x14ac:dyDescent="0.3">
      <c r="A287" s="533" t="s">
        <v>118</v>
      </c>
      <c r="B287" s="524">
        <v>836.50363397039996</v>
      </c>
      <c r="C287" s="525">
        <v>206.38531120019999</v>
      </c>
      <c r="D287" s="525">
        <v>108.9277139134</v>
      </c>
      <c r="E287" s="525">
        <v>97.457597286799995</v>
      </c>
      <c r="F287" s="525">
        <v>-1.186850365</v>
      </c>
      <c r="G287" s="525">
        <v>0</v>
      </c>
      <c r="H287" s="525">
        <v>-1.186850365</v>
      </c>
      <c r="I287" s="525">
        <v>-5.8899304694000003</v>
      </c>
      <c r="J287" s="525">
        <v>90.380816452399998</v>
      </c>
      <c r="K287" s="526">
        <v>926.8844504228</v>
      </c>
      <c r="L287" s="524">
        <v>284.26249207580003</v>
      </c>
      <c r="M287" s="525">
        <v>146.6021688758</v>
      </c>
      <c r="N287" s="525">
        <v>122.21431429090001</v>
      </c>
      <c r="O287" s="525">
        <v>24.387854584900001</v>
      </c>
      <c r="P287" s="525">
        <v>-2.7044486541000001</v>
      </c>
      <c r="Q287" s="525">
        <v>0</v>
      </c>
      <c r="R287" s="525">
        <v>-2.7044486541000001</v>
      </c>
      <c r="S287" s="525">
        <v>11.882138309</v>
      </c>
      <c r="T287" s="525">
        <v>33.565544239799998</v>
      </c>
      <c r="U287" s="526">
        <v>317.8280363156</v>
      </c>
      <c r="V287" s="527">
        <v>552.24114189459999</v>
      </c>
      <c r="W287" s="525">
        <v>73.069742701899997</v>
      </c>
      <c r="X287" s="525">
        <v>1.5175982890999999</v>
      </c>
      <c r="Y287" s="525">
        <v>0</v>
      </c>
      <c r="Z287" s="525">
        <v>1.5175982890999999</v>
      </c>
      <c r="AA287" s="525">
        <v>-17.772068778400001</v>
      </c>
      <c r="AB287" s="525">
        <v>56.8152722126</v>
      </c>
      <c r="AC287" s="526">
        <v>609.0564141072</v>
      </c>
    </row>
    <row r="288" spans="1:29" ht="13.5" customHeight="1" x14ac:dyDescent="0.3">
      <c r="A288" s="540" t="s">
        <v>119</v>
      </c>
      <c r="B288" s="524">
        <v>30.2994702863</v>
      </c>
      <c r="C288" s="525">
        <v>34.083028099000003</v>
      </c>
      <c r="D288" s="525">
        <v>15.720615236900001</v>
      </c>
      <c r="E288" s="525">
        <v>18.362412862100001</v>
      </c>
      <c r="F288" s="525">
        <v>-0.7544812326</v>
      </c>
      <c r="G288" s="525">
        <v>0</v>
      </c>
      <c r="H288" s="525">
        <v>-0.7544812326</v>
      </c>
      <c r="I288" s="525">
        <v>0</v>
      </c>
      <c r="J288" s="525">
        <v>17.607931629500001</v>
      </c>
      <c r="K288" s="526">
        <v>47.907401915800001</v>
      </c>
      <c r="L288" s="524">
        <v>24.467432434500001</v>
      </c>
      <c r="M288" s="525">
        <v>40.483346304900003</v>
      </c>
      <c r="N288" s="525">
        <v>19.398812426900001</v>
      </c>
      <c r="O288" s="525">
        <v>21.084533877999998</v>
      </c>
      <c r="P288" s="525">
        <v>-0.52492524900000004</v>
      </c>
      <c r="Q288" s="525">
        <v>0</v>
      </c>
      <c r="R288" s="525">
        <v>-0.52492524900000004</v>
      </c>
      <c r="S288" s="525">
        <v>0</v>
      </c>
      <c r="T288" s="525">
        <v>20.559608629</v>
      </c>
      <c r="U288" s="526">
        <v>45.0270410635</v>
      </c>
      <c r="V288" s="527">
        <v>5.8320378518</v>
      </c>
      <c r="W288" s="525">
        <v>-2.7221210159</v>
      </c>
      <c r="X288" s="525">
        <v>-0.22955598360000001</v>
      </c>
      <c r="Y288" s="525">
        <v>0</v>
      </c>
      <c r="Z288" s="525">
        <v>-0.22955598360000001</v>
      </c>
      <c r="AA288" s="525">
        <v>0</v>
      </c>
      <c r="AB288" s="525">
        <v>-2.9516769995000001</v>
      </c>
      <c r="AC288" s="526">
        <v>2.8803608522999999</v>
      </c>
    </row>
    <row r="289" spans="1:29" ht="13.5" customHeight="1" x14ac:dyDescent="0.3">
      <c r="A289" s="540" t="s">
        <v>120</v>
      </c>
      <c r="B289" s="524">
        <v>806.20416368409997</v>
      </c>
      <c r="C289" s="525">
        <v>172.3022831012</v>
      </c>
      <c r="D289" s="525">
        <v>93.207098676499996</v>
      </c>
      <c r="E289" s="525">
        <v>79.095184424699994</v>
      </c>
      <c r="F289" s="525">
        <v>-0.43236913240000002</v>
      </c>
      <c r="G289" s="525">
        <v>0</v>
      </c>
      <c r="H289" s="525">
        <v>-0.43236913240000002</v>
      </c>
      <c r="I289" s="525">
        <v>-5.8899304694000003</v>
      </c>
      <c r="J289" s="525">
        <v>72.772884822899996</v>
      </c>
      <c r="K289" s="526">
        <v>878.97704850699995</v>
      </c>
      <c r="L289" s="524">
        <v>259.79505964129999</v>
      </c>
      <c r="M289" s="525">
        <v>106.11882257089999</v>
      </c>
      <c r="N289" s="525">
        <v>102.815501864</v>
      </c>
      <c r="O289" s="525">
        <v>3.3033207069000001</v>
      </c>
      <c r="P289" s="525">
        <v>-2.1795234050999999</v>
      </c>
      <c r="Q289" s="525">
        <v>0</v>
      </c>
      <c r="R289" s="525">
        <v>-2.1795234050999999</v>
      </c>
      <c r="S289" s="525">
        <v>11.882138309</v>
      </c>
      <c r="T289" s="525">
        <v>13.0059356108</v>
      </c>
      <c r="U289" s="526">
        <v>272.80099525209999</v>
      </c>
      <c r="V289" s="527">
        <v>546.40910404279998</v>
      </c>
      <c r="W289" s="525">
        <v>75.791863717799998</v>
      </c>
      <c r="X289" s="525">
        <v>1.7471542727</v>
      </c>
      <c r="Y289" s="525">
        <v>0</v>
      </c>
      <c r="Z289" s="525">
        <v>1.7471542727</v>
      </c>
      <c r="AA289" s="525">
        <v>-17.772068778400001</v>
      </c>
      <c r="AB289" s="525">
        <v>59.766949212100002</v>
      </c>
      <c r="AC289" s="526">
        <v>606.17605325490001</v>
      </c>
    </row>
    <row r="290" spans="1:29" ht="13.5" customHeight="1" x14ac:dyDescent="0.3">
      <c r="A290" s="559" t="s">
        <v>580</v>
      </c>
      <c r="B290" s="535">
        <v>2437.4759918626</v>
      </c>
      <c r="C290" s="536">
        <v>1364.2295820838001</v>
      </c>
      <c r="D290" s="536">
        <v>297.4108067944</v>
      </c>
      <c r="E290" s="536">
        <v>1066.8187752894</v>
      </c>
      <c r="F290" s="536">
        <v>23.790961562900002</v>
      </c>
      <c r="G290" s="536">
        <v>0</v>
      </c>
      <c r="H290" s="536">
        <v>23.790961562900002</v>
      </c>
      <c r="I290" s="536">
        <v>162.4599867812</v>
      </c>
      <c r="J290" s="536">
        <v>1253.0697236335</v>
      </c>
      <c r="K290" s="537">
        <v>3690.5457154961</v>
      </c>
      <c r="L290" s="535">
        <v>481.75174053879999</v>
      </c>
      <c r="M290" s="536">
        <v>386.306093573</v>
      </c>
      <c r="N290" s="536">
        <v>279.38075864730001</v>
      </c>
      <c r="O290" s="536">
        <v>106.9253349257</v>
      </c>
      <c r="P290" s="536">
        <v>-6.0148929294000002</v>
      </c>
      <c r="Q290" s="536">
        <v>0</v>
      </c>
      <c r="R290" s="536">
        <v>-6.0148929294000002</v>
      </c>
      <c r="S290" s="536">
        <v>11.882138309</v>
      </c>
      <c r="T290" s="536">
        <v>112.79258030530001</v>
      </c>
      <c r="U290" s="537">
        <v>594.54432084409996</v>
      </c>
      <c r="V290" s="538">
        <v>1955.7242513238</v>
      </c>
      <c r="W290" s="536">
        <v>959.89344036370005</v>
      </c>
      <c r="X290" s="536">
        <v>29.8058544923</v>
      </c>
      <c r="Y290" s="536">
        <v>0</v>
      </c>
      <c r="Z290" s="536">
        <v>29.8058544923</v>
      </c>
      <c r="AA290" s="536">
        <v>150.5778484722</v>
      </c>
      <c r="AB290" s="536">
        <v>1140.2771433282001</v>
      </c>
      <c r="AC290" s="537">
        <v>3096.0013946519998</v>
      </c>
    </row>
    <row r="291" spans="1:29" ht="13.5" customHeight="1" x14ac:dyDescent="0.3">
      <c r="A291" s="560" t="s">
        <v>113</v>
      </c>
      <c r="B291" s="524">
        <v>0</v>
      </c>
      <c r="C291" s="525">
        <v>0</v>
      </c>
      <c r="D291" s="525">
        <v>0</v>
      </c>
      <c r="E291" s="525">
        <v>0</v>
      </c>
      <c r="F291" s="525">
        <v>0</v>
      </c>
      <c r="G291" s="525">
        <v>0</v>
      </c>
      <c r="H291" s="525">
        <v>0</v>
      </c>
      <c r="I291" s="525">
        <v>0</v>
      </c>
      <c r="J291" s="525">
        <v>0</v>
      </c>
      <c r="K291" s="526">
        <v>0</v>
      </c>
      <c r="L291" s="524">
        <v>0</v>
      </c>
      <c r="M291" s="525">
        <v>0</v>
      </c>
      <c r="N291" s="525">
        <v>0</v>
      </c>
      <c r="O291" s="525">
        <v>0</v>
      </c>
      <c r="P291" s="525">
        <v>0</v>
      </c>
      <c r="Q291" s="525">
        <v>0</v>
      </c>
      <c r="R291" s="525">
        <v>0</v>
      </c>
      <c r="S291" s="525">
        <v>0</v>
      </c>
      <c r="T291" s="525">
        <v>0</v>
      </c>
      <c r="U291" s="526">
        <v>0</v>
      </c>
      <c r="V291" s="527">
        <v>0</v>
      </c>
      <c r="W291" s="525">
        <v>0</v>
      </c>
      <c r="X291" s="525">
        <v>0</v>
      </c>
      <c r="Y291" s="525">
        <v>0</v>
      </c>
      <c r="Z291" s="525">
        <v>0</v>
      </c>
      <c r="AA291" s="525">
        <v>0</v>
      </c>
      <c r="AB291" s="525">
        <v>0</v>
      </c>
      <c r="AC291" s="526">
        <v>0</v>
      </c>
    </row>
    <row r="292" spans="1:29" ht="13.5" customHeight="1" x14ac:dyDescent="0.3">
      <c r="A292" s="541" t="s">
        <v>114</v>
      </c>
      <c r="B292" s="524">
        <v>90.052168758999997</v>
      </c>
      <c r="C292" s="525">
        <v>109.9990375559</v>
      </c>
      <c r="D292" s="525">
        <v>114.57450501620001</v>
      </c>
      <c r="E292" s="525">
        <v>-4.5754674602999996</v>
      </c>
      <c r="F292" s="525">
        <v>1.2255789265999999</v>
      </c>
      <c r="G292" s="525">
        <v>0</v>
      </c>
      <c r="H292" s="525">
        <v>1.2255789265999999</v>
      </c>
      <c r="I292" s="525">
        <v>168.34991725059999</v>
      </c>
      <c r="J292" s="525">
        <v>165.0000287169</v>
      </c>
      <c r="K292" s="526">
        <v>255.05219747589999</v>
      </c>
      <c r="L292" s="524">
        <v>74.327637436700002</v>
      </c>
      <c r="M292" s="525">
        <v>176.49130508490001</v>
      </c>
      <c r="N292" s="525">
        <v>127.14390778409999</v>
      </c>
      <c r="O292" s="525">
        <v>49.347397300799997</v>
      </c>
      <c r="P292" s="525">
        <v>-0.6490664464</v>
      </c>
      <c r="Q292" s="525">
        <v>0</v>
      </c>
      <c r="R292" s="525">
        <v>-0.6490664464</v>
      </c>
      <c r="S292" s="525">
        <v>0</v>
      </c>
      <c r="T292" s="525">
        <v>48.698330854399998</v>
      </c>
      <c r="U292" s="526">
        <v>123.0259682911</v>
      </c>
      <c r="V292" s="527">
        <v>15.724531322300001</v>
      </c>
      <c r="W292" s="525">
        <v>-53.922864761100001</v>
      </c>
      <c r="X292" s="525">
        <v>1.8746453729999999</v>
      </c>
      <c r="Y292" s="525">
        <v>0</v>
      </c>
      <c r="Z292" s="525">
        <v>1.8746453729999999</v>
      </c>
      <c r="AA292" s="525">
        <v>168.34991725059999</v>
      </c>
      <c r="AB292" s="525">
        <v>116.30169786250001</v>
      </c>
      <c r="AC292" s="526">
        <v>132.0262291848</v>
      </c>
    </row>
    <row r="293" spans="1:29" ht="13.5" customHeight="1" x14ac:dyDescent="0.3">
      <c r="A293" s="561" t="s">
        <v>115</v>
      </c>
      <c r="B293" s="524">
        <v>90.052168758999997</v>
      </c>
      <c r="C293" s="525">
        <v>109.9990375559</v>
      </c>
      <c r="D293" s="525">
        <v>114.57450501620001</v>
      </c>
      <c r="E293" s="525">
        <v>-4.5754674602999996</v>
      </c>
      <c r="F293" s="525">
        <v>1.2255789265999999</v>
      </c>
      <c r="G293" s="525">
        <v>0</v>
      </c>
      <c r="H293" s="525">
        <v>1.2255789265999999</v>
      </c>
      <c r="I293" s="525">
        <v>168.34991725059999</v>
      </c>
      <c r="J293" s="525">
        <v>165.0000287169</v>
      </c>
      <c r="K293" s="526">
        <v>255.05219747589999</v>
      </c>
      <c r="L293" s="524">
        <v>74.327637436700002</v>
      </c>
      <c r="M293" s="525">
        <v>176.49130508490001</v>
      </c>
      <c r="N293" s="525">
        <v>127.14390778409999</v>
      </c>
      <c r="O293" s="525">
        <v>49.347397300799997</v>
      </c>
      <c r="P293" s="525">
        <v>-0.6490664464</v>
      </c>
      <c r="Q293" s="525">
        <v>0</v>
      </c>
      <c r="R293" s="525">
        <v>-0.6490664464</v>
      </c>
      <c r="S293" s="525">
        <v>0</v>
      </c>
      <c r="T293" s="525">
        <v>48.698330854399998</v>
      </c>
      <c r="U293" s="526">
        <v>123.0259682911</v>
      </c>
      <c r="V293" s="527">
        <v>15.724531322300001</v>
      </c>
      <c r="W293" s="525">
        <v>-53.922864761100001</v>
      </c>
      <c r="X293" s="525">
        <v>1.8746453729999999</v>
      </c>
      <c r="Y293" s="525">
        <v>0</v>
      </c>
      <c r="Z293" s="525">
        <v>1.8746453729999999</v>
      </c>
      <c r="AA293" s="525">
        <v>168.34991725059999</v>
      </c>
      <c r="AB293" s="525">
        <v>116.30169786250001</v>
      </c>
      <c r="AC293" s="526">
        <v>132.0262291848</v>
      </c>
    </row>
    <row r="294" spans="1:29" ht="13.5" customHeight="1" x14ac:dyDescent="0.3">
      <c r="A294" s="561" t="s">
        <v>116</v>
      </c>
      <c r="B294" s="524">
        <v>0</v>
      </c>
      <c r="C294" s="525">
        <v>0</v>
      </c>
      <c r="D294" s="525">
        <v>0</v>
      </c>
      <c r="E294" s="525">
        <v>0</v>
      </c>
      <c r="F294" s="525">
        <v>0</v>
      </c>
      <c r="G294" s="525">
        <v>0</v>
      </c>
      <c r="H294" s="525">
        <v>0</v>
      </c>
      <c r="I294" s="525">
        <v>0</v>
      </c>
      <c r="J294" s="525">
        <v>0</v>
      </c>
      <c r="K294" s="526">
        <v>0</v>
      </c>
      <c r="L294" s="524">
        <v>0</v>
      </c>
      <c r="M294" s="525">
        <v>0</v>
      </c>
      <c r="N294" s="525">
        <v>0</v>
      </c>
      <c r="O294" s="525">
        <v>0</v>
      </c>
      <c r="P294" s="525">
        <v>0</v>
      </c>
      <c r="Q294" s="525">
        <v>0</v>
      </c>
      <c r="R294" s="525">
        <v>0</v>
      </c>
      <c r="S294" s="525">
        <v>0</v>
      </c>
      <c r="T294" s="525">
        <v>0</v>
      </c>
      <c r="U294" s="526">
        <v>0</v>
      </c>
      <c r="V294" s="527">
        <v>0</v>
      </c>
      <c r="W294" s="525">
        <v>0</v>
      </c>
      <c r="X294" s="525">
        <v>0</v>
      </c>
      <c r="Y294" s="525">
        <v>0</v>
      </c>
      <c r="Z294" s="525">
        <v>0</v>
      </c>
      <c r="AA294" s="525">
        <v>0</v>
      </c>
      <c r="AB294" s="525">
        <v>0</v>
      </c>
      <c r="AC294" s="526">
        <v>0</v>
      </c>
    </row>
    <row r="295" spans="1:29" ht="13.5" customHeight="1" x14ac:dyDescent="0.3">
      <c r="A295" s="541" t="s">
        <v>117</v>
      </c>
      <c r="B295" s="524">
        <v>1535.6048658628999</v>
      </c>
      <c r="C295" s="525">
        <v>1047.8452333277</v>
      </c>
      <c r="D295" s="525">
        <v>73.908587864799998</v>
      </c>
      <c r="E295" s="525">
        <v>973.93664546289995</v>
      </c>
      <c r="F295" s="525">
        <v>23.842087600799999</v>
      </c>
      <c r="G295" s="525">
        <v>0</v>
      </c>
      <c r="H295" s="525">
        <v>23.842087600799999</v>
      </c>
      <c r="I295" s="525">
        <v>0</v>
      </c>
      <c r="J295" s="525">
        <v>997.77873306369997</v>
      </c>
      <c r="K295" s="526">
        <v>2533.3835989265999</v>
      </c>
      <c r="L295" s="524">
        <v>152.6097291115</v>
      </c>
      <c r="M295" s="525">
        <v>64.329773160000002</v>
      </c>
      <c r="N295" s="525">
        <v>35.082085394700002</v>
      </c>
      <c r="O295" s="525">
        <v>29.2476877653</v>
      </c>
      <c r="P295" s="525">
        <v>-3.7080123931000002</v>
      </c>
      <c r="Q295" s="525">
        <v>0</v>
      </c>
      <c r="R295" s="525">
        <v>-3.7080123931000002</v>
      </c>
      <c r="S295" s="525">
        <v>0</v>
      </c>
      <c r="T295" s="525">
        <v>25.539675372200001</v>
      </c>
      <c r="U295" s="526">
        <v>178.14940448370001</v>
      </c>
      <c r="V295" s="527">
        <v>1382.9951367514</v>
      </c>
      <c r="W295" s="525">
        <v>944.68895769760002</v>
      </c>
      <c r="X295" s="525">
        <v>27.550099993900002</v>
      </c>
      <c r="Y295" s="525">
        <v>0</v>
      </c>
      <c r="Z295" s="525">
        <v>27.550099993900002</v>
      </c>
      <c r="AA295" s="525">
        <v>0</v>
      </c>
      <c r="AB295" s="525">
        <v>972.23905769149997</v>
      </c>
      <c r="AC295" s="526">
        <v>2355.2341944428999</v>
      </c>
    </row>
    <row r="296" spans="1:29" ht="13.5" customHeight="1" x14ac:dyDescent="0.3">
      <c r="A296" s="541" t="s">
        <v>118</v>
      </c>
      <c r="B296" s="524">
        <v>811.8189572407</v>
      </c>
      <c r="C296" s="525">
        <v>206.38531120019999</v>
      </c>
      <c r="D296" s="525">
        <v>108.9277139134</v>
      </c>
      <c r="E296" s="525">
        <v>97.457597286799995</v>
      </c>
      <c r="F296" s="525">
        <v>-1.2767049644999999</v>
      </c>
      <c r="G296" s="525">
        <v>0</v>
      </c>
      <c r="H296" s="525">
        <v>-1.2767049644999999</v>
      </c>
      <c r="I296" s="525">
        <v>-5.8899304694000003</v>
      </c>
      <c r="J296" s="525">
        <v>90.290961852899997</v>
      </c>
      <c r="K296" s="526">
        <v>902.10991909359996</v>
      </c>
      <c r="L296" s="524">
        <v>254.81437399059999</v>
      </c>
      <c r="M296" s="525">
        <v>145.48501532809999</v>
      </c>
      <c r="N296" s="525">
        <v>117.1547654685</v>
      </c>
      <c r="O296" s="525">
        <v>28.330249859599999</v>
      </c>
      <c r="P296" s="525">
        <v>-1.6578140899</v>
      </c>
      <c r="Q296" s="525">
        <v>0</v>
      </c>
      <c r="R296" s="525">
        <v>-1.6578140899</v>
      </c>
      <c r="S296" s="525">
        <v>11.882138309</v>
      </c>
      <c r="T296" s="525">
        <v>38.5545740787</v>
      </c>
      <c r="U296" s="526">
        <v>293.36894806930002</v>
      </c>
      <c r="V296" s="527">
        <v>557.00458325010004</v>
      </c>
      <c r="W296" s="525">
        <v>69.127347427199993</v>
      </c>
      <c r="X296" s="525">
        <v>0.38110912540000003</v>
      </c>
      <c r="Y296" s="525">
        <v>0</v>
      </c>
      <c r="Z296" s="525">
        <v>0.38110912540000003</v>
      </c>
      <c r="AA296" s="525">
        <v>-17.772068778400001</v>
      </c>
      <c r="AB296" s="525">
        <v>51.736387774199997</v>
      </c>
      <c r="AC296" s="526">
        <v>608.74097102430005</v>
      </c>
    </row>
    <row r="297" spans="1:29" ht="13.5" customHeight="1" x14ac:dyDescent="0.3">
      <c r="A297" s="561" t="s">
        <v>119</v>
      </c>
      <c r="B297" s="524">
        <v>30.2994702863</v>
      </c>
      <c r="C297" s="525">
        <v>34.083028099000003</v>
      </c>
      <c r="D297" s="525">
        <v>15.720615236900001</v>
      </c>
      <c r="E297" s="525">
        <v>18.362412862100001</v>
      </c>
      <c r="F297" s="525">
        <v>-0.7544812326</v>
      </c>
      <c r="G297" s="525">
        <v>0</v>
      </c>
      <c r="H297" s="525">
        <v>-0.7544812326</v>
      </c>
      <c r="I297" s="525">
        <v>0</v>
      </c>
      <c r="J297" s="525">
        <v>17.607931629500001</v>
      </c>
      <c r="K297" s="526">
        <v>47.907401915800001</v>
      </c>
      <c r="L297" s="524">
        <v>24.467432434500001</v>
      </c>
      <c r="M297" s="525">
        <v>40.483346304900003</v>
      </c>
      <c r="N297" s="525">
        <v>19.398812426900001</v>
      </c>
      <c r="O297" s="525">
        <v>21.084533877999998</v>
      </c>
      <c r="P297" s="525">
        <v>-0.52492524900000004</v>
      </c>
      <c r="Q297" s="525">
        <v>0</v>
      </c>
      <c r="R297" s="525">
        <v>-0.52492524900000004</v>
      </c>
      <c r="S297" s="525">
        <v>0</v>
      </c>
      <c r="T297" s="525">
        <v>20.559608629</v>
      </c>
      <c r="U297" s="526">
        <v>45.0270410635</v>
      </c>
      <c r="V297" s="527">
        <v>5.8320378518</v>
      </c>
      <c r="W297" s="525">
        <v>-2.7221210159</v>
      </c>
      <c r="X297" s="525">
        <v>-0.22955598360000001</v>
      </c>
      <c r="Y297" s="525">
        <v>0</v>
      </c>
      <c r="Z297" s="525">
        <v>-0.22955598360000001</v>
      </c>
      <c r="AA297" s="525">
        <v>0</v>
      </c>
      <c r="AB297" s="525">
        <v>-2.9516769995000001</v>
      </c>
      <c r="AC297" s="526">
        <v>2.8803608522999999</v>
      </c>
    </row>
    <row r="298" spans="1:29" ht="13.5" customHeight="1" x14ac:dyDescent="0.3">
      <c r="A298" s="561" t="s">
        <v>120</v>
      </c>
      <c r="B298" s="524">
        <v>781.51948695440001</v>
      </c>
      <c r="C298" s="525">
        <v>172.3022831012</v>
      </c>
      <c r="D298" s="525">
        <v>93.207098676499996</v>
      </c>
      <c r="E298" s="525">
        <v>79.095184424699994</v>
      </c>
      <c r="F298" s="525">
        <v>-0.52222373190000004</v>
      </c>
      <c r="G298" s="525">
        <v>0</v>
      </c>
      <c r="H298" s="525">
        <v>-0.52222373190000004</v>
      </c>
      <c r="I298" s="525">
        <v>-5.8899304694000003</v>
      </c>
      <c r="J298" s="525">
        <v>72.683030223399996</v>
      </c>
      <c r="K298" s="526">
        <v>854.20251717780002</v>
      </c>
      <c r="L298" s="524">
        <v>230.34694155610001</v>
      </c>
      <c r="M298" s="525">
        <v>105.00166902319999</v>
      </c>
      <c r="N298" s="525">
        <v>97.755953041599994</v>
      </c>
      <c r="O298" s="525">
        <v>7.2457159816000001</v>
      </c>
      <c r="P298" s="525">
        <v>-1.1328888409</v>
      </c>
      <c r="Q298" s="525">
        <v>0</v>
      </c>
      <c r="R298" s="525">
        <v>-1.1328888409</v>
      </c>
      <c r="S298" s="525">
        <v>11.882138309</v>
      </c>
      <c r="T298" s="525">
        <v>17.9949654497</v>
      </c>
      <c r="U298" s="526">
        <v>248.34190700580001</v>
      </c>
      <c r="V298" s="527">
        <v>551.17254539830003</v>
      </c>
      <c r="W298" s="525">
        <v>71.849468443099994</v>
      </c>
      <c r="X298" s="525">
        <v>0.61066510900000004</v>
      </c>
      <c r="Y298" s="525">
        <v>0</v>
      </c>
      <c r="Z298" s="525">
        <v>0.61066510900000004</v>
      </c>
      <c r="AA298" s="525">
        <v>-17.772068778400001</v>
      </c>
      <c r="AB298" s="525">
        <v>54.688064773699999</v>
      </c>
      <c r="AC298" s="526">
        <v>605.86061017199995</v>
      </c>
    </row>
    <row r="299" spans="1:29" ht="13.5" customHeight="1" x14ac:dyDescent="0.3">
      <c r="A299" s="559" t="s">
        <v>581</v>
      </c>
      <c r="B299" s="535">
        <v>24.794601729699998</v>
      </c>
      <c r="C299" s="536">
        <v>0</v>
      </c>
      <c r="D299" s="536">
        <v>0</v>
      </c>
      <c r="E299" s="536">
        <v>0</v>
      </c>
      <c r="F299" s="536">
        <v>8.9854599499999993E-2</v>
      </c>
      <c r="G299" s="536">
        <v>0</v>
      </c>
      <c r="H299" s="536">
        <v>8.9854599499999993E-2</v>
      </c>
      <c r="I299" s="536">
        <v>0</v>
      </c>
      <c r="J299" s="536">
        <v>8.9854599499999993E-2</v>
      </c>
      <c r="K299" s="537">
        <v>24.884456329199999</v>
      </c>
      <c r="L299" s="535">
        <v>2554.6897533851002</v>
      </c>
      <c r="M299" s="536">
        <v>180.6368151156</v>
      </c>
      <c r="N299" s="536">
        <v>57.240746384700003</v>
      </c>
      <c r="O299" s="536">
        <v>123.3960687309</v>
      </c>
      <c r="P299" s="536">
        <v>15.8548638789</v>
      </c>
      <c r="Q299" s="536">
        <v>0</v>
      </c>
      <c r="R299" s="536">
        <v>15.8548638789</v>
      </c>
      <c r="S299" s="536">
        <v>0</v>
      </c>
      <c r="T299" s="536">
        <v>139.2509326098</v>
      </c>
      <c r="U299" s="537">
        <v>2693.9406859948999</v>
      </c>
      <c r="V299" s="538">
        <v>-2529.8951516553998</v>
      </c>
      <c r="W299" s="536">
        <v>-123.3960687309</v>
      </c>
      <c r="X299" s="536">
        <v>-15.765009279399999</v>
      </c>
      <c r="Y299" s="536">
        <v>0</v>
      </c>
      <c r="Z299" s="536">
        <v>-15.765009279399999</v>
      </c>
      <c r="AA299" s="536">
        <v>0</v>
      </c>
      <c r="AB299" s="536">
        <v>-139.1610780103</v>
      </c>
      <c r="AC299" s="537">
        <v>-2669.0562296656999</v>
      </c>
    </row>
    <row r="300" spans="1:29" ht="13.5" customHeight="1" x14ac:dyDescent="0.3">
      <c r="A300" s="560" t="s">
        <v>113</v>
      </c>
      <c r="B300" s="524">
        <v>0.10843</v>
      </c>
      <c r="C300" s="525">
        <v>0</v>
      </c>
      <c r="D300" s="525">
        <v>0</v>
      </c>
      <c r="E300" s="525">
        <v>0</v>
      </c>
      <c r="F300" s="525">
        <v>0</v>
      </c>
      <c r="G300" s="525">
        <v>0</v>
      </c>
      <c r="H300" s="525">
        <v>0</v>
      </c>
      <c r="I300" s="525">
        <v>0</v>
      </c>
      <c r="J300" s="525">
        <v>0</v>
      </c>
      <c r="K300" s="526">
        <v>0.10843</v>
      </c>
      <c r="L300" s="524">
        <v>0</v>
      </c>
      <c r="M300" s="525">
        <v>0</v>
      </c>
      <c r="N300" s="525">
        <v>0</v>
      </c>
      <c r="O300" s="525">
        <v>0</v>
      </c>
      <c r="P300" s="525">
        <v>0</v>
      </c>
      <c r="Q300" s="525">
        <v>0</v>
      </c>
      <c r="R300" s="525">
        <v>0</v>
      </c>
      <c r="S300" s="525">
        <v>0</v>
      </c>
      <c r="T300" s="525">
        <v>0</v>
      </c>
      <c r="U300" s="526">
        <v>0</v>
      </c>
      <c r="V300" s="527">
        <v>0.10843</v>
      </c>
      <c r="W300" s="525">
        <v>0</v>
      </c>
      <c r="X300" s="525">
        <v>0</v>
      </c>
      <c r="Y300" s="525">
        <v>0</v>
      </c>
      <c r="Z300" s="525">
        <v>0</v>
      </c>
      <c r="AA300" s="525">
        <v>0</v>
      </c>
      <c r="AB300" s="525">
        <v>0</v>
      </c>
      <c r="AC300" s="526">
        <v>0.10843</v>
      </c>
    </row>
    <row r="301" spans="1:29" ht="13.5" customHeight="1" x14ac:dyDescent="0.3">
      <c r="A301" s="541" t="s">
        <v>114</v>
      </c>
      <c r="B301" s="524">
        <v>0</v>
      </c>
      <c r="C301" s="525">
        <v>0</v>
      </c>
      <c r="D301" s="525">
        <v>0</v>
      </c>
      <c r="E301" s="525">
        <v>0</v>
      </c>
      <c r="F301" s="525">
        <v>0</v>
      </c>
      <c r="G301" s="525">
        <v>0</v>
      </c>
      <c r="H301" s="525">
        <v>0</v>
      </c>
      <c r="I301" s="525">
        <v>0</v>
      </c>
      <c r="J301" s="525">
        <v>0</v>
      </c>
      <c r="K301" s="526">
        <v>0</v>
      </c>
      <c r="L301" s="524">
        <v>0</v>
      </c>
      <c r="M301" s="525">
        <v>0</v>
      </c>
      <c r="N301" s="525">
        <v>0</v>
      </c>
      <c r="O301" s="525">
        <v>0</v>
      </c>
      <c r="P301" s="525">
        <v>0</v>
      </c>
      <c r="Q301" s="525">
        <v>0</v>
      </c>
      <c r="R301" s="525">
        <v>0</v>
      </c>
      <c r="S301" s="525">
        <v>0</v>
      </c>
      <c r="T301" s="525">
        <v>0</v>
      </c>
      <c r="U301" s="526">
        <v>0</v>
      </c>
      <c r="V301" s="527">
        <v>0</v>
      </c>
      <c r="W301" s="525">
        <v>0</v>
      </c>
      <c r="X301" s="525">
        <v>0</v>
      </c>
      <c r="Y301" s="525">
        <v>0</v>
      </c>
      <c r="Z301" s="525">
        <v>0</v>
      </c>
      <c r="AA301" s="525">
        <v>0</v>
      </c>
      <c r="AB301" s="525">
        <v>0</v>
      </c>
      <c r="AC301" s="526">
        <v>0</v>
      </c>
    </row>
    <row r="302" spans="1:29" ht="13.5" customHeight="1" x14ac:dyDescent="0.3">
      <c r="A302" s="561" t="s">
        <v>115</v>
      </c>
      <c r="B302" s="524">
        <v>0</v>
      </c>
      <c r="C302" s="525">
        <v>0</v>
      </c>
      <c r="D302" s="525">
        <v>0</v>
      </c>
      <c r="E302" s="525">
        <v>0</v>
      </c>
      <c r="F302" s="525">
        <v>0</v>
      </c>
      <c r="G302" s="525">
        <v>0</v>
      </c>
      <c r="H302" s="525">
        <v>0</v>
      </c>
      <c r="I302" s="525">
        <v>0</v>
      </c>
      <c r="J302" s="525">
        <v>0</v>
      </c>
      <c r="K302" s="526">
        <v>0</v>
      </c>
      <c r="L302" s="524">
        <v>0</v>
      </c>
      <c r="M302" s="525">
        <v>0</v>
      </c>
      <c r="N302" s="525">
        <v>0</v>
      </c>
      <c r="O302" s="525">
        <v>0</v>
      </c>
      <c r="P302" s="525">
        <v>0</v>
      </c>
      <c r="Q302" s="525">
        <v>0</v>
      </c>
      <c r="R302" s="525">
        <v>0</v>
      </c>
      <c r="S302" s="525">
        <v>0</v>
      </c>
      <c r="T302" s="525">
        <v>0</v>
      </c>
      <c r="U302" s="526">
        <v>0</v>
      </c>
      <c r="V302" s="527">
        <v>0</v>
      </c>
      <c r="W302" s="525">
        <v>0</v>
      </c>
      <c r="X302" s="525">
        <v>0</v>
      </c>
      <c r="Y302" s="525">
        <v>0</v>
      </c>
      <c r="Z302" s="525">
        <v>0</v>
      </c>
      <c r="AA302" s="525">
        <v>0</v>
      </c>
      <c r="AB302" s="525">
        <v>0</v>
      </c>
      <c r="AC302" s="526">
        <v>0</v>
      </c>
    </row>
    <row r="303" spans="1:29" ht="13.5" customHeight="1" x14ac:dyDescent="0.3">
      <c r="A303" s="561" t="s">
        <v>116</v>
      </c>
      <c r="B303" s="524">
        <v>0</v>
      </c>
      <c r="C303" s="525">
        <v>0</v>
      </c>
      <c r="D303" s="525">
        <v>0</v>
      </c>
      <c r="E303" s="525">
        <v>0</v>
      </c>
      <c r="F303" s="525">
        <v>0</v>
      </c>
      <c r="G303" s="525">
        <v>0</v>
      </c>
      <c r="H303" s="525">
        <v>0</v>
      </c>
      <c r="I303" s="525">
        <v>0</v>
      </c>
      <c r="J303" s="525">
        <v>0</v>
      </c>
      <c r="K303" s="526">
        <v>0</v>
      </c>
      <c r="L303" s="524">
        <v>0</v>
      </c>
      <c r="M303" s="525">
        <v>0</v>
      </c>
      <c r="N303" s="525">
        <v>0</v>
      </c>
      <c r="O303" s="525">
        <v>0</v>
      </c>
      <c r="P303" s="525">
        <v>0</v>
      </c>
      <c r="Q303" s="525">
        <v>0</v>
      </c>
      <c r="R303" s="525">
        <v>0</v>
      </c>
      <c r="S303" s="525">
        <v>0</v>
      </c>
      <c r="T303" s="525">
        <v>0</v>
      </c>
      <c r="U303" s="526">
        <v>0</v>
      </c>
      <c r="V303" s="527">
        <v>0</v>
      </c>
      <c r="W303" s="525">
        <v>0</v>
      </c>
      <c r="X303" s="525">
        <v>0</v>
      </c>
      <c r="Y303" s="525">
        <v>0</v>
      </c>
      <c r="Z303" s="525">
        <v>0</v>
      </c>
      <c r="AA303" s="525">
        <v>0</v>
      </c>
      <c r="AB303" s="525">
        <v>0</v>
      </c>
      <c r="AC303" s="526">
        <v>0</v>
      </c>
    </row>
    <row r="304" spans="1:29" ht="13.5" customHeight="1" x14ac:dyDescent="0.3">
      <c r="A304" s="541" t="s">
        <v>117</v>
      </c>
      <c r="B304" s="524">
        <v>1.495E-3</v>
      </c>
      <c r="C304" s="525">
        <v>0</v>
      </c>
      <c r="D304" s="525">
        <v>0</v>
      </c>
      <c r="E304" s="525">
        <v>0</v>
      </c>
      <c r="F304" s="525">
        <v>0</v>
      </c>
      <c r="G304" s="525">
        <v>0</v>
      </c>
      <c r="H304" s="525">
        <v>0</v>
      </c>
      <c r="I304" s="525">
        <v>0</v>
      </c>
      <c r="J304" s="525">
        <v>0</v>
      </c>
      <c r="K304" s="526">
        <v>1.495E-3</v>
      </c>
      <c r="L304" s="524">
        <v>2525.2416352998998</v>
      </c>
      <c r="M304" s="525">
        <v>179.51966156789999</v>
      </c>
      <c r="N304" s="525">
        <v>52.1811975623</v>
      </c>
      <c r="O304" s="525">
        <v>127.3384640056</v>
      </c>
      <c r="P304" s="525">
        <v>16.901498443099999</v>
      </c>
      <c r="Q304" s="525">
        <v>0</v>
      </c>
      <c r="R304" s="525">
        <v>16.901498443099999</v>
      </c>
      <c r="S304" s="525">
        <v>0</v>
      </c>
      <c r="T304" s="525">
        <v>144.2399624487</v>
      </c>
      <c r="U304" s="526">
        <v>2669.4815977486001</v>
      </c>
      <c r="V304" s="527">
        <v>-2525.2401402998998</v>
      </c>
      <c r="W304" s="525">
        <v>-127.3384640056</v>
      </c>
      <c r="X304" s="525">
        <v>-16.901498443099999</v>
      </c>
      <c r="Y304" s="525">
        <v>0</v>
      </c>
      <c r="Z304" s="525">
        <v>-16.901498443099999</v>
      </c>
      <c r="AA304" s="525">
        <v>0</v>
      </c>
      <c r="AB304" s="525">
        <v>-144.2399624487</v>
      </c>
      <c r="AC304" s="526">
        <v>-2669.4801027486001</v>
      </c>
    </row>
    <row r="305" spans="1:29" ht="13.5" customHeight="1" x14ac:dyDescent="0.3">
      <c r="A305" s="541" t="s">
        <v>118</v>
      </c>
      <c r="B305" s="524">
        <v>24.684676729700001</v>
      </c>
      <c r="C305" s="525">
        <v>0</v>
      </c>
      <c r="D305" s="525">
        <v>0</v>
      </c>
      <c r="E305" s="525">
        <v>0</v>
      </c>
      <c r="F305" s="525">
        <v>8.9854599499999993E-2</v>
      </c>
      <c r="G305" s="525">
        <v>0</v>
      </c>
      <c r="H305" s="525">
        <v>8.9854599499999993E-2</v>
      </c>
      <c r="I305" s="525">
        <v>0</v>
      </c>
      <c r="J305" s="525">
        <v>8.9854599499999993E-2</v>
      </c>
      <c r="K305" s="526">
        <v>24.774531329199998</v>
      </c>
      <c r="L305" s="524">
        <v>29.448118085200001</v>
      </c>
      <c r="M305" s="525">
        <v>1.1171535477000001</v>
      </c>
      <c r="N305" s="525">
        <v>5.0595488224</v>
      </c>
      <c r="O305" s="525">
        <v>-3.9423952747</v>
      </c>
      <c r="P305" s="525">
        <v>-1.0466345641999999</v>
      </c>
      <c r="Q305" s="525">
        <v>0</v>
      </c>
      <c r="R305" s="525">
        <v>-1.0466345641999999</v>
      </c>
      <c r="S305" s="525">
        <v>0</v>
      </c>
      <c r="T305" s="525">
        <v>-4.9890298388999996</v>
      </c>
      <c r="U305" s="526">
        <v>24.459088246299999</v>
      </c>
      <c r="V305" s="527">
        <v>-4.7634413555000004</v>
      </c>
      <c r="W305" s="525">
        <v>3.9423952747</v>
      </c>
      <c r="X305" s="525">
        <v>1.1364891637000001</v>
      </c>
      <c r="Y305" s="525">
        <v>0</v>
      </c>
      <c r="Z305" s="525">
        <v>1.1364891637000001</v>
      </c>
      <c r="AA305" s="525">
        <v>0</v>
      </c>
      <c r="AB305" s="525">
        <v>5.0788844384000003</v>
      </c>
      <c r="AC305" s="526">
        <v>0.3154430829</v>
      </c>
    </row>
    <row r="306" spans="1:29" ht="13.5" customHeight="1" x14ac:dyDescent="0.3">
      <c r="A306" s="561" t="s">
        <v>119</v>
      </c>
      <c r="B306" s="524">
        <v>0</v>
      </c>
      <c r="C306" s="525">
        <v>0</v>
      </c>
      <c r="D306" s="525">
        <v>0</v>
      </c>
      <c r="E306" s="525">
        <v>0</v>
      </c>
      <c r="F306" s="525">
        <v>0</v>
      </c>
      <c r="G306" s="525">
        <v>0</v>
      </c>
      <c r="H306" s="525">
        <v>0</v>
      </c>
      <c r="I306" s="525">
        <v>0</v>
      </c>
      <c r="J306" s="525">
        <v>0</v>
      </c>
      <c r="K306" s="526">
        <v>0</v>
      </c>
      <c r="L306" s="524">
        <v>0</v>
      </c>
      <c r="M306" s="525">
        <v>0</v>
      </c>
      <c r="N306" s="525">
        <v>0</v>
      </c>
      <c r="O306" s="525">
        <v>0</v>
      </c>
      <c r="P306" s="525">
        <v>0</v>
      </c>
      <c r="Q306" s="525">
        <v>0</v>
      </c>
      <c r="R306" s="525">
        <v>0</v>
      </c>
      <c r="S306" s="525">
        <v>0</v>
      </c>
      <c r="T306" s="525">
        <v>0</v>
      </c>
      <c r="U306" s="526">
        <v>0</v>
      </c>
      <c r="V306" s="527">
        <v>0</v>
      </c>
      <c r="W306" s="525">
        <v>0</v>
      </c>
      <c r="X306" s="525">
        <v>0</v>
      </c>
      <c r="Y306" s="525">
        <v>0</v>
      </c>
      <c r="Z306" s="525">
        <v>0</v>
      </c>
      <c r="AA306" s="525">
        <v>0</v>
      </c>
      <c r="AB306" s="525">
        <v>0</v>
      </c>
      <c r="AC306" s="526">
        <v>0</v>
      </c>
    </row>
    <row r="307" spans="1:29" ht="13.5" customHeight="1" x14ac:dyDescent="0.3">
      <c r="A307" s="561" t="s">
        <v>120</v>
      </c>
      <c r="B307" s="524">
        <v>24.684676729700001</v>
      </c>
      <c r="C307" s="525">
        <v>0</v>
      </c>
      <c r="D307" s="525">
        <v>0</v>
      </c>
      <c r="E307" s="525">
        <v>0</v>
      </c>
      <c r="F307" s="525">
        <v>8.9854599499999993E-2</v>
      </c>
      <c r="G307" s="525">
        <v>0</v>
      </c>
      <c r="H307" s="525">
        <v>8.9854599499999993E-2</v>
      </c>
      <c r="I307" s="525">
        <v>0</v>
      </c>
      <c r="J307" s="525">
        <v>8.9854599499999993E-2</v>
      </c>
      <c r="K307" s="526">
        <v>24.774531329199998</v>
      </c>
      <c r="L307" s="524">
        <v>29.448118085200001</v>
      </c>
      <c r="M307" s="525">
        <v>1.1171535477000001</v>
      </c>
      <c r="N307" s="525">
        <v>5.0595488224</v>
      </c>
      <c r="O307" s="525">
        <v>-3.9423952747</v>
      </c>
      <c r="P307" s="525">
        <v>-1.0466345641999999</v>
      </c>
      <c r="Q307" s="525">
        <v>0</v>
      </c>
      <c r="R307" s="525">
        <v>-1.0466345641999999</v>
      </c>
      <c r="S307" s="525">
        <v>0</v>
      </c>
      <c r="T307" s="525">
        <v>-4.9890298388999996</v>
      </c>
      <c r="U307" s="526">
        <v>24.459088246299999</v>
      </c>
      <c r="V307" s="527">
        <v>-4.7634413555000004</v>
      </c>
      <c r="W307" s="525">
        <v>3.9423952747</v>
      </c>
      <c r="X307" s="525">
        <v>1.1364891637000001</v>
      </c>
      <c r="Y307" s="525">
        <v>0</v>
      </c>
      <c r="Z307" s="525">
        <v>1.1364891637000001</v>
      </c>
      <c r="AA307" s="525">
        <v>0</v>
      </c>
      <c r="AB307" s="525">
        <v>5.0788844384000003</v>
      </c>
      <c r="AC307" s="526">
        <v>0.3154430829</v>
      </c>
    </row>
    <row r="308" spans="1:29" ht="13.5" customHeight="1" x14ac:dyDescent="0.3">
      <c r="A308" s="568" t="s">
        <v>582</v>
      </c>
      <c r="B308" s="535" t="s">
        <v>583</v>
      </c>
      <c r="C308" s="535" t="s">
        <v>583</v>
      </c>
      <c r="D308" s="535" t="s">
        <v>583</v>
      </c>
      <c r="E308" s="535" t="s">
        <v>583</v>
      </c>
      <c r="F308" s="535" t="s">
        <v>583</v>
      </c>
      <c r="G308" s="535" t="s">
        <v>583</v>
      </c>
      <c r="H308" s="535" t="s">
        <v>583</v>
      </c>
      <c r="I308" s="535" t="s">
        <v>583</v>
      </c>
      <c r="J308" s="535" t="s">
        <v>583</v>
      </c>
      <c r="K308" s="535" t="s">
        <v>583</v>
      </c>
      <c r="L308" s="535">
        <v>3507.4987585473</v>
      </c>
      <c r="M308" s="536">
        <v>25.511210117000001</v>
      </c>
      <c r="N308" s="536">
        <v>25.9373499322</v>
      </c>
      <c r="O308" s="536">
        <v>-0.42613981519999999</v>
      </c>
      <c r="P308" s="536">
        <v>-153.04548759670001</v>
      </c>
      <c r="Q308" s="536">
        <v>0</v>
      </c>
      <c r="R308" s="536">
        <v>-153.04548759670001</v>
      </c>
      <c r="S308" s="536">
        <v>0</v>
      </c>
      <c r="T308" s="536">
        <v>-153.47162741189999</v>
      </c>
      <c r="U308" s="537">
        <v>3354.0271311353999</v>
      </c>
      <c r="V308" s="538">
        <v>-3507.4987585473</v>
      </c>
      <c r="W308" s="536">
        <v>0.42613981519999999</v>
      </c>
      <c r="X308" s="536">
        <v>153.04548759670001</v>
      </c>
      <c r="Y308" s="536">
        <v>0</v>
      </c>
      <c r="Z308" s="536">
        <v>153.04548759670001</v>
      </c>
      <c r="AA308" s="536">
        <v>0</v>
      </c>
      <c r="AB308" s="536">
        <v>153.47162741189999</v>
      </c>
      <c r="AC308" s="537">
        <v>-3354.0271311353999</v>
      </c>
    </row>
    <row r="309" spans="1:29" ht="13.5" customHeight="1" x14ac:dyDescent="0.3">
      <c r="A309" s="550"/>
      <c r="B309" s="524"/>
      <c r="C309" s="525"/>
      <c r="D309" s="525"/>
      <c r="E309" s="525"/>
      <c r="F309" s="525"/>
      <c r="G309" s="525"/>
      <c r="H309" s="525"/>
      <c r="I309" s="525"/>
      <c r="J309" s="525"/>
      <c r="K309" s="526"/>
      <c r="L309" s="524"/>
      <c r="M309" s="525"/>
      <c r="N309" s="525"/>
      <c r="O309" s="525"/>
      <c r="P309" s="525"/>
      <c r="Q309" s="525"/>
      <c r="R309" s="525"/>
      <c r="S309" s="525"/>
      <c r="T309" s="525"/>
      <c r="U309" s="526"/>
      <c r="V309" s="527"/>
      <c r="W309" s="525"/>
      <c r="X309" s="525"/>
      <c r="Y309" s="525"/>
      <c r="Z309" s="525"/>
      <c r="AA309" s="525"/>
      <c r="AB309" s="525"/>
      <c r="AC309" s="526"/>
    </row>
    <row r="310" spans="1:29" s="514" customFormat="1" ht="13.5" customHeight="1" x14ac:dyDescent="0.3">
      <c r="A310" s="567" t="s">
        <v>584</v>
      </c>
      <c r="B310" s="507">
        <v>45589.007287273198</v>
      </c>
      <c r="C310" s="508">
        <v>178685.92946049801</v>
      </c>
      <c r="D310" s="508">
        <v>175991.551377247</v>
      </c>
      <c r="E310" s="508">
        <v>2694.3780832517</v>
      </c>
      <c r="F310" s="508">
        <v>-1381.9885682583999</v>
      </c>
      <c r="G310" s="508">
        <v>112.4752799478</v>
      </c>
      <c r="H310" s="508">
        <v>-1269.5132883106</v>
      </c>
      <c r="I310" s="508">
        <v>0</v>
      </c>
      <c r="J310" s="508">
        <v>1424.8647949410999</v>
      </c>
      <c r="K310" s="509">
        <v>47013.8720822143</v>
      </c>
      <c r="L310" s="507" t="s">
        <v>583</v>
      </c>
      <c r="M310" s="507" t="s">
        <v>583</v>
      </c>
      <c r="N310" s="507" t="s">
        <v>583</v>
      </c>
      <c r="O310" s="507" t="s">
        <v>583</v>
      </c>
      <c r="P310" s="507" t="s">
        <v>583</v>
      </c>
      <c r="Q310" s="507" t="s">
        <v>583</v>
      </c>
      <c r="R310" s="507" t="s">
        <v>583</v>
      </c>
      <c r="S310" s="507" t="s">
        <v>583</v>
      </c>
      <c r="T310" s="507" t="s">
        <v>583</v>
      </c>
      <c r="U310" s="507" t="s">
        <v>583</v>
      </c>
      <c r="V310" s="513">
        <v>45589.007287273198</v>
      </c>
      <c r="W310" s="508">
        <v>2694.3780832517</v>
      </c>
      <c r="X310" s="508">
        <v>-1381.9885682583999</v>
      </c>
      <c r="Y310" s="508">
        <v>112.4752799478</v>
      </c>
      <c r="Z310" s="508">
        <v>-1269.5132883106</v>
      </c>
      <c r="AA310" s="508">
        <v>0</v>
      </c>
      <c r="AB310" s="508">
        <v>1424.8647949410999</v>
      </c>
      <c r="AC310" s="509">
        <v>47013.8720822143</v>
      </c>
    </row>
    <row r="311" spans="1:29" ht="13.5" customHeight="1" x14ac:dyDescent="0.3">
      <c r="A311" s="550" t="s">
        <v>585</v>
      </c>
      <c r="B311" s="524">
        <v>10198.6622213928</v>
      </c>
      <c r="C311" s="525">
        <v>0</v>
      </c>
      <c r="D311" s="525">
        <v>0</v>
      </c>
      <c r="E311" s="525">
        <v>0</v>
      </c>
      <c r="F311" s="525">
        <v>-281.63098402840001</v>
      </c>
      <c r="G311" s="525">
        <v>0</v>
      </c>
      <c r="H311" s="525">
        <v>-281.63098402840001</v>
      </c>
      <c r="I311" s="525">
        <v>0</v>
      </c>
      <c r="J311" s="525">
        <v>-281.63098402840001</v>
      </c>
      <c r="K311" s="526">
        <v>9917.0312373643992</v>
      </c>
      <c r="L311" s="524" t="s">
        <v>583</v>
      </c>
      <c r="M311" s="524" t="s">
        <v>583</v>
      </c>
      <c r="N311" s="524" t="s">
        <v>583</v>
      </c>
      <c r="O311" s="524" t="s">
        <v>583</v>
      </c>
      <c r="P311" s="524" t="s">
        <v>583</v>
      </c>
      <c r="Q311" s="524" t="s">
        <v>583</v>
      </c>
      <c r="R311" s="524" t="s">
        <v>583</v>
      </c>
      <c r="S311" s="524" t="s">
        <v>583</v>
      </c>
      <c r="T311" s="524" t="s">
        <v>583</v>
      </c>
      <c r="U311" s="524" t="s">
        <v>583</v>
      </c>
      <c r="V311" s="527">
        <v>10198.6622213928</v>
      </c>
      <c r="W311" s="525">
        <v>0</v>
      </c>
      <c r="X311" s="525">
        <v>-281.63098402840001</v>
      </c>
      <c r="Y311" s="525">
        <v>0</v>
      </c>
      <c r="Z311" s="525">
        <v>-281.63098402840001</v>
      </c>
      <c r="AA311" s="525">
        <v>0</v>
      </c>
      <c r="AB311" s="525">
        <v>-281.63098402840001</v>
      </c>
      <c r="AC311" s="526">
        <v>9917.0312373643992</v>
      </c>
    </row>
    <row r="312" spans="1:29" ht="13.5" customHeight="1" x14ac:dyDescent="0.3">
      <c r="A312" s="569" t="s">
        <v>375</v>
      </c>
      <c r="B312" s="524">
        <v>8761.4766348955</v>
      </c>
      <c r="C312" s="525">
        <v>0</v>
      </c>
      <c r="D312" s="525">
        <v>0</v>
      </c>
      <c r="E312" s="525">
        <v>0</v>
      </c>
      <c r="F312" s="525">
        <v>-241.94381896979999</v>
      </c>
      <c r="G312" s="525">
        <v>0</v>
      </c>
      <c r="H312" s="525">
        <v>-241.94381896979999</v>
      </c>
      <c r="I312" s="525">
        <v>0</v>
      </c>
      <c r="J312" s="525">
        <v>-241.94381896979999</v>
      </c>
      <c r="K312" s="526">
        <v>8519.5328159257006</v>
      </c>
      <c r="L312" s="524" t="s">
        <v>583</v>
      </c>
      <c r="M312" s="524" t="s">
        <v>583</v>
      </c>
      <c r="N312" s="524" t="s">
        <v>583</v>
      </c>
      <c r="O312" s="524" t="s">
        <v>583</v>
      </c>
      <c r="P312" s="524" t="s">
        <v>583</v>
      </c>
      <c r="Q312" s="524" t="s">
        <v>583</v>
      </c>
      <c r="R312" s="524" t="s">
        <v>583</v>
      </c>
      <c r="S312" s="524" t="s">
        <v>583</v>
      </c>
      <c r="T312" s="524" t="s">
        <v>583</v>
      </c>
      <c r="U312" s="524" t="s">
        <v>583</v>
      </c>
      <c r="V312" s="527">
        <v>8761.4766348955</v>
      </c>
      <c r="W312" s="525">
        <v>0</v>
      </c>
      <c r="X312" s="525">
        <v>-241.94381896979999</v>
      </c>
      <c r="Y312" s="525">
        <v>0</v>
      </c>
      <c r="Z312" s="525">
        <v>-241.94381896979999</v>
      </c>
      <c r="AA312" s="525">
        <v>0</v>
      </c>
      <c r="AB312" s="525">
        <v>-241.94381896979999</v>
      </c>
      <c r="AC312" s="526">
        <v>8519.5328159257006</v>
      </c>
    </row>
    <row r="313" spans="1:29" ht="13.5" customHeight="1" x14ac:dyDescent="0.3">
      <c r="A313" s="569" t="s">
        <v>376</v>
      </c>
      <c r="B313" s="524">
        <v>1437.1855864972999</v>
      </c>
      <c r="C313" s="525">
        <v>0</v>
      </c>
      <c r="D313" s="525">
        <v>0</v>
      </c>
      <c r="E313" s="525">
        <v>0</v>
      </c>
      <c r="F313" s="525">
        <v>-39.687165058600002</v>
      </c>
      <c r="G313" s="525">
        <v>0</v>
      </c>
      <c r="H313" s="525">
        <v>-39.687165058600002</v>
      </c>
      <c r="I313" s="525">
        <v>0</v>
      </c>
      <c r="J313" s="525">
        <v>-39.687165058600002</v>
      </c>
      <c r="K313" s="526">
        <v>1397.4984214387</v>
      </c>
      <c r="L313" s="524" t="s">
        <v>583</v>
      </c>
      <c r="M313" s="524" t="s">
        <v>583</v>
      </c>
      <c r="N313" s="524" t="s">
        <v>583</v>
      </c>
      <c r="O313" s="524" t="s">
        <v>583</v>
      </c>
      <c r="P313" s="524" t="s">
        <v>583</v>
      </c>
      <c r="Q313" s="524" t="s">
        <v>583</v>
      </c>
      <c r="R313" s="524" t="s">
        <v>583</v>
      </c>
      <c r="S313" s="524" t="s">
        <v>583</v>
      </c>
      <c r="T313" s="524" t="s">
        <v>583</v>
      </c>
      <c r="U313" s="524" t="s">
        <v>583</v>
      </c>
      <c r="V313" s="527">
        <v>1437.1855864972999</v>
      </c>
      <c r="W313" s="525">
        <v>0</v>
      </c>
      <c r="X313" s="525">
        <v>-39.687165058600002</v>
      </c>
      <c r="Y313" s="525">
        <v>0</v>
      </c>
      <c r="Z313" s="525">
        <v>-39.687165058600002</v>
      </c>
      <c r="AA313" s="525">
        <v>0</v>
      </c>
      <c r="AB313" s="525">
        <v>-39.687165058600002</v>
      </c>
      <c r="AC313" s="526">
        <v>1397.4984214387</v>
      </c>
    </row>
    <row r="314" spans="1:29" ht="13.5" customHeight="1" x14ac:dyDescent="0.3">
      <c r="A314" s="570" t="s">
        <v>586</v>
      </c>
      <c r="B314" s="524">
        <v>2019.7273260287</v>
      </c>
      <c r="C314" s="525">
        <v>14.3316135259</v>
      </c>
      <c r="D314" s="525">
        <v>22.260268679199999</v>
      </c>
      <c r="E314" s="525">
        <v>-7.9286551533000003</v>
      </c>
      <c r="F314" s="525">
        <v>-87.944269169999998</v>
      </c>
      <c r="G314" s="525">
        <v>0</v>
      </c>
      <c r="H314" s="525">
        <v>-87.944269169999998</v>
      </c>
      <c r="I314" s="525">
        <v>0</v>
      </c>
      <c r="J314" s="525">
        <v>-95.872924323299998</v>
      </c>
      <c r="K314" s="526">
        <v>1923.8544017054001</v>
      </c>
      <c r="L314" s="524" t="s">
        <v>583</v>
      </c>
      <c r="M314" s="524" t="s">
        <v>583</v>
      </c>
      <c r="N314" s="524" t="s">
        <v>583</v>
      </c>
      <c r="O314" s="524" t="s">
        <v>583</v>
      </c>
      <c r="P314" s="524" t="s">
        <v>583</v>
      </c>
      <c r="Q314" s="524" t="s">
        <v>583</v>
      </c>
      <c r="R314" s="524" t="s">
        <v>583</v>
      </c>
      <c r="S314" s="524" t="s">
        <v>583</v>
      </c>
      <c r="T314" s="524" t="s">
        <v>583</v>
      </c>
      <c r="U314" s="524" t="s">
        <v>583</v>
      </c>
      <c r="V314" s="527">
        <v>2019.7273260287</v>
      </c>
      <c r="W314" s="525">
        <v>-7.9286551533000003</v>
      </c>
      <c r="X314" s="525">
        <v>-87.944269169999998</v>
      </c>
      <c r="Y314" s="525">
        <v>0</v>
      </c>
      <c r="Z314" s="525">
        <v>-87.944269169999998</v>
      </c>
      <c r="AA314" s="525">
        <v>0</v>
      </c>
      <c r="AB314" s="525">
        <v>-95.872924323299998</v>
      </c>
      <c r="AC314" s="526">
        <v>1923.8544017054001</v>
      </c>
    </row>
    <row r="315" spans="1:29" ht="13.5" customHeight="1" x14ac:dyDescent="0.3">
      <c r="A315" s="570" t="s">
        <v>587</v>
      </c>
      <c r="B315" s="524">
        <v>368.73031103390002</v>
      </c>
      <c r="C315" s="525">
        <v>0</v>
      </c>
      <c r="D315" s="525">
        <v>2.3281504847000001</v>
      </c>
      <c r="E315" s="525">
        <v>-2.3281504847000001</v>
      </c>
      <c r="F315" s="525">
        <v>-13.7731563428</v>
      </c>
      <c r="G315" s="525">
        <v>0</v>
      </c>
      <c r="H315" s="525">
        <v>-13.7731563428</v>
      </c>
      <c r="I315" s="525">
        <v>0</v>
      </c>
      <c r="J315" s="525">
        <v>-16.1013068275</v>
      </c>
      <c r="K315" s="526">
        <v>352.6290042064</v>
      </c>
      <c r="L315" s="524" t="s">
        <v>583</v>
      </c>
      <c r="M315" s="524" t="s">
        <v>583</v>
      </c>
      <c r="N315" s="524" t="s">
        <v>583</v>
      </c>
      <c r="O315" s="524" t="s">
        <v>583</v>
      </c>
      <c r="P315" s="524" t="s">
        <v>583</v>
      </c>
      <c r="Q315" s="524" t="s">
        <v>583</v>
      </c>
      <c r="R315" s="524" t="s">
        <v>583</v>
      </c>
      <c r="S315" s="524" t="s">
        <v>583</v>
      </c>
      <c r="T315" s="524" t="s">
        <v>583</v>
      </c>
      <c r="U315" s="524" t="s">
        <v>583</v>
      </c>
      <c r="V315" s="527">
        <v>368.73031103390002</v>
      </c>
      <c r="W315" s="525">
        <v>-2.3281504847000001</v>
      </c>
      <c r="X315" s="525">
        <v>-13.7731563428</v>
      </c>
      <c r="Y315" s="525">
        <v>0</v>
      </c>
      <c r="Z315" s="525">
        <v>-13.7731563428</v>
      </c>
      <c r="AA315" s="525">
        <v>0</v>
      </c>
      <c r="AB315" s="525">
        <v>-16.1013068275</v>
      </c>
      <c r="AC315" s="526">
        <v>352.6290042064</v>
      </c>
    </row>
    <row r="316" spans="1:29" ht="13.5" customHeight="1" x14ac:dyDescent="0.3">
      <c r="A316" s="570" t="s">
        <v>588</v>
      </c>
      <c r="B316" s="524">
        <v>6418.5780612203998</v>
      </c>
      <c r="C316" s="525">
        <v>394.56662793689998</v>
      </c>
      <c r="D316" s="525">
        <v>544.50439256089999</v>
      </c>
      <c r="E316" s="525">
        <v>-149.93776462400001</v>
      </c>
      <c r="F316" s="525">
        <v>-352.52786866410003</v>
      </c>
      <c r="G316" s="525">
        <v>0</v>
      </c>
      <c r="H316" s="525">
        <v>-352.52786866410003</v>
      </c>
      <c r="I316" s="525">
        <v>0</v>
      </c>
      <c r="J316" s="525">
        <v>-502.46563328809998</v>
      </c>
      <c r="K316" s="526">
        <v>5916.1124279323003</v>
      </c>
      <c r="L316" s="524" t="s">
        <v>583</v>
      </c>
      <c r="M316" s="524" t="s">
        <v>583</v>
      </c>
      <c r="N316" s="524" t="s">
        <v>583</v>
      </c>
      <c r="O316" s="524" t="s">
        <v>583</v>
      </c>
      <c r="P316" s="524" t="s">
        <v>583</v>
      </c>
      <c r="Q316" s="524" t="s">
        <v>583</v>
      </c>
      <c r="R316" s="524" t="s">
        <v>583</v>
      </c>
      <c r="S316" s="524" t="s">
        <v>583</v>
      </c>
      <c r="T316" s="524" t="s">
        <v>583</v>
      </c>
      <c r="U316" s="524" t="s">
        <v>583</v>
      </c>
      <c r="V316" s="527">
        <v>6418.5780612203998</v>
      </c>
      <c r="W316" s="525">
        <v>-149.93776462400001</v>
      </c>
      <c r="X316" s="525">
        <v>-352.52786866410003</v>
      </c>
      <c r="Y316" s="525">
        <v>0</v>
      </c>
      <c r="Z316" s="525">
        <v>-352.52786866410003</v>
      </c>
      <c r="AA316" s="525">
        <v>0</v>
      </c>
      <c r="AB316" s="525">
        <v>-502.46563328809998</v>
      </c>
      <c r="AC316" s="526">
        <v>5916.1124279323003</v>
      </c>
    </row>
    <row r="317" spans="1:29" ht="13.5" customHeight="1" x14ac:dyDescent="0.3">
      <c r="A317" s="570" t="s">
        <v>589</v>
      </c>
      <c r="B317" s="524">
        <v>22670.2558545584</v>
      </c>
      <c r="C317" s="525">
        <v>6055.7859165059999</v>
      </c>
      <c r="D317" s="525">
        <v>5111.8546019275</v>
      </c>
      <c r="E317" s="525">
        <v>943.93131457849995</v>
      </c>
      <c r="F317" s="525">
        <v>-618.20950134650002</v>
      </c>
      <c r="G317" s="525">
        <v>112.4752799478</v>
      </c>
      <c r="H317" s="525">
        <v>-505.73422139870002</v>
      </c>
      <c r="I317" s="525">
        <v>0</v>
      </c>
      <c r="J317" s="525">
        <v>438.19709317979999</v>
      </c>
      <c r="K317" s="526">
        <v>23108.452947738198</v>
      </c>
      <c r="L317" s="524" t="s">
        <v>583</v>
      </c>
      <c r="M317" s="524" t="s">
        <v>583</v>
      </c>
      <c r="N317" s="524" t="s">
        <v>583</v>
      </c>
      <c r="O317" s="524" t="s">
        <v>583</v>
      </c>
      <c r="P317" s="524" t="s">
        <v>583</v>
      </c>
      <c r="Q317" s="524" t="s">
        <v>583</v>
      </c>
      <c r="R317" s="524" t="s">
        <v>583</v>
      </c>
      <c r="S317" s="524" t="s">
        <v>583</v>
      </c>
      <c r="T317" s="524" t="s">
        <v>583</v>
      </c>
      <c r="U317" s="524" t="s">
        <v>583</v>
      </c>
      <c r="V317" s="527">
        <v>22670.2558545584</v>
      </c>
      <c r="W317" s="525">
        <v>943.93131457849995</v>
      </c>
      <c r="X317" s="525">
        <v>-618.20950134650002</v>
      </c>
      <c r="Y317" s="525">
        <v>112.4752799478</v>
      </c>
      <c r="Z317" s="525">
        <v>-505.73422139870002</v>
      </c>
      <c r="AA317" s="525">
        <v>0</v>
      </c>
      <c r="AB317" s="525">
        <v>438.19709317979999</v>
      </c>
      <c r="AC317" s="526">
        <v>23108.452947738198</v>
      </c>
    </row>
    <row r="318" spans="1:29" ht="13.5" customHeight="1" x14ac:dyDescent="0.3">
      <c r="A318" s="569" t="s">
        <v>377</v>
      </c>
      <c r="B318" s="524">
        <v>60.570563850500001</v>
      </c>
      <c r="C318" s="525">
        <v>0</v>
      </c>
      <c r="D318" s="525">
        <v>0</v>
      </c>
      <c r="E318" s="525">
        <v>0</v>
      </c>
      <c r="F318" s="525">
        <v>-3.9893359182000001</v>
      </c>
      <c r="G318" s="525">
        <v>0.52074219970000002</v>
      </c>
      <c r="H318" s="525">
        <v>-3.4685937185000002</v>
      </c>
      <c r="I318" s="525">
        <v>0</v>
      </c>
      <c r="J318" s="525">
        <v>-3.4685937185000002</v>
      </c>
      <c r="K318" s="526">
        <v>57.101970131999998</v>
      </c>
      <c r="L318" s="524" t="s">
        <v>583</v>
      </c>
      <c r="M318" s="524" t="s">
        <v>583</v>
      </c>
      <c r="N318" s="524" t="s">
        <v>583</v>
      </c>
      <c r="O318" s="524" t="s">
        <v>583</v>
      </c>
      <c r="P318" s="524" t="s">
        <v>583</v>
      </c>
      <c r="Q318" s="524" t="s">
        <v>583</v>
      </c>
      <c r="R318" s="524" t="s">
        <v>583</v>
      </c>
      <c r="S318" s="524" t="s">
        <v>583</v>
      </c>
      <c r="T318" s="524" t="s">
        <v>583</v>
      </c>
      <c r="U318" s="524" t="s">
        <v>583</v>
      </c>
      <c r="V318" s="527">
        <v>60.570563850500001</v>
      </c>
      <c r="W318" s="525">
        <v>0</v>
      </c>
      <c r="X318" s="525">
        <v>-3.9893359182000001</v>
      </c>
      <c r="Y318" s="525">
        <v>0.52074219970000002</v>
      </c>
      <c r="Z318" s="525">
        <v>-3.4685937185000002</v>
      </c>
      <c r="AA318" s="525">
        <v>0</v>
      </c>
      <c r="AB318" s="525">
        <v>-3.4685937185000002</v>
      </c>
      <c r="AC318" s="526">
        <v>57.101970131999998</v>
      </c>
    </row>
    <row r="319" spans="1:29" ht="13.5" customHeight="1" x14ac:dyDescent="0.3">
      <c r="A319" s="569" t="s">
        <v>378</v>
      </c>
      <c r="B319" s="524">
        <v>22609.685290707901</v>
      </c>
      <c r="C319" s="525">
        <v>6055.7859165059999</v>
      </c>
      <c r="D319" s="525">
        <v>5111.8546019275</v>
      </c>
      <c r="E319" s="525">
        <v>943.93131457849995</v>
      </c>
      <c r="F319" s="525">
        <v>-614.22016542829999</v>
      </c>
      <c r="G319" s="525">
        <v>111.95453774809999</v>
      </c>
      <c r="H319" s="525">
        <v>-502.2656276802</v>
      </c>
      <c r="I319" s="525">
        <v>0</v>
      </c>
      <c r="J319" s="525">
        <v>441.66568689830001</v>
      </c>
      <c r="K319" s="526">
        <v>23051.350977606198</v>
      </c>
      <c r="L319" s="524" t="s">
        <v>583</v>
      </c>
      <c r="M319" s="524" t="s">
        <v>583</v>
      </c>
      <c r="N319" s="524" t="s">
        <v>583</v>
      </c>
      <c r="O319" s="524" t="s">
        <v>583</v>
      </c>
      <c r="P319" s="524" t="s">
        <v>583</v>
      </c>
      <c r="Q319" s="524" t="s">
        <v>583</v>
      </c>
      <c r="R319" s="524" t="s">
        <v>583</v>
      </c>
      <c r="S319" s="524" t="s">
        <v>583</v>
      </c>
      <c r="T319" s="524" t="s">
        <v>583</v>
      </c>
      <c r="U319" s="524" t="s">
        <v>583</v>
      </c>
      <c r="V319" s="527">
        <v>22609.685290707901</v>
      </c>
      <c r="W319" s="525">
        <v>943.93131457849995</v>
      </c>
      <c r="X319" s="525">
        <v>-614.22016542829999</v>
      </c>
      <c r="Y319" s="525">
        <v>111.95453774809999</v>
      </c>
      <c r="Z319" s="525">
        <v>-502.2656276802</v>
      </c>
      <c r="AA319" s="525">
        <v>0</v>
      </c>
      <c r="AB319" s="525">
        <v>441.66568689830001</v>
      </c>
      <c r="AC319" s="526">
        <v>23051.350977606198</v>
      </c>
    </row>
    <row r="320" spans="1:29" ht="13.5" customHeight="1" thickBot="1" x14ac:dyDescent="0.35">
      <c r="A320" s="571" t="s">
        <v>590</v>
      </c>
      <c r="B320" s="572">
        <v>3913.0535130389999</v>
      </c>
      <c r="C320" s="573">
        <v>172221.24530253001</v>
      </c>
      <c r="D320" s="573">
        <v>170310.60396359401</v>
      </c>
      <c r="E320" s="573">
        <v>1910.6413389352001</v>
      </c>
      <c r="F320" s="573">
        <v>-27.902788706599999</v>
      </c>
      <c r="G320" s="573">
        <v>0</v>
      </c>
      <c r="H320" s="573">
        <v>-27.902788706599999</v>
      </c>
      <c r="I320" s="573">
        <v>0</v>
      </c>
      <c r="J320" s="573">
        <v>1882.7385502285999</v>
      </c>
      <c r="K320" s="574">
        <v>5795.7920632675996</v>
      </c>
      <c r="L320" s="524" t="s">
        <v>583</v>
      </c>
      <c r="M320" s="524" t="s">
        <v>583</v>
      </c>
      <c r="N320" s="524" t="s">
        <v>583</v>
      </c>
      <c r="O320" s="524" t="s">
        <v>583</v>
      </c>
      <c r="P320" s="524" t="s">
        <v>583</v>
      </c>
      <c r="Q320" s="524" t="s">
        <v>583</v>
      </c>
      <c r="R320" s="524" t="s">
        <v>583</v>
      </c>
      <c r="S320" s="524" t="s">
        <v>583</v>
      </c>
      <c r="T320" s="524" t="s">
        <v>583</v>
      </c>
      <c r="U320" s="524" t="s">
        <v>583</v>
      </c>
      <c r="V320" s="575">
        <v>3913.0535130389999</v>
      </c>
      <c r="W320" s="573">
        <v>1910.6413389352001</v>
      </c>
      <c r="X320" s="573">
        <v>-27.902788706599999</v>
      </c>
      <c r="Y320" s="573">
        <v>0</v>
      </c>
      <c r="Z320" s="573">
        <v>-27.902788706599999</v>
      </c>
      <c r="AA320" s="573">
        <v>0</v>
      </c>
      <c r="AB320" s="573">
        <v>1882.7385502285999</v>
      </c>
      <c r="AC320" s="574">
        <v>5795.7920632675996</v>
      </c>
    </row>
    <row r="321" spans="1:29" ht="21.75" customHeight="1" thickTop="1" x14ac:dyDescent="0.3">
      <c r="A321" s="576"/>
      <c r="B321" s="577"/>
      <c r="C321" s="577"/>
      <c r="D321" s="577"/>
      <c r="E321" s="577"/>
      <c r="F321" s="577"/>
      <c r="G321" s="577"/>
      <c r="H321" s="577"/>
      <c r="I321" s="577"/>
      <c r="J321" s="577"/>
      <c r="K321" s="577"/>
      <c r="L321" s="577"/>
      <c r="M321" s="577"/>
      <c r="N321" s="577"/>
      <c r="O321" s="577"/>
      <c r="P321" s="577"/>
      <c r="Q321" s="577"/>
      <c r="R321" s="577"/>
      <c r="S321" s="577"/>
      <c r="T321" s="577"/>
      <c r="U321" s="577"/>
      <c r="V321" s="577"/>
      <c r="W321" s="577"/>
      <c r="X321" s="577"/>
      <c r="Y321" s="577"/>
      <c r="Z321" s="577"/>
      <c r="AA321" s="577"/>
      <c r="AB321" s="577"/>
      <c r="AC321" s="577"/>
    </row>
    <row r="322" spans="1:29" s="514" customFormat="1" ht="26.4" customHeight="1" thickBot="1" x14ac:dyDescent="0.35">
      <c r="A322" s="578" t="s">
        <v>591</v>
      </c>
      <c r="B322" s="579"/>
      <c r="C322" s="579"/>
      <c r="D322" s="579"/>
      <c r="E322" s="579"/>
      <c r="F322" s="579"/>
      <c r="G322" s="579"/>
      <c r="H322" s="579"/>
      <c r="I322" s="579"/>
      <c r="J322" s="579"/>
      <c r="K322" s="579"/>
      <c r="L322" s="579"/>
      <c r="M322" s="579"/>
      <c r="N322" s="579"/>
      <c r="O322" s="579"/>
      <c r="P322" s="579"/>
      <c r="Q322" s="579"/>
      <c r="R322" s="579"/>
      <c r="S322" s="579"/>
      <c r="T322" s="579"/>
      <c r="U322" s="579"/>
      <c r="V322" s="579"/>
      <c r="W322" s="579"/>
      <c r="X322" s="579"/>
      <c r="Y322" s="579"/>
      <c r="Z322" s="579"/>
      <c r="AA322" s="579"/>
      <c r="AB322" s="579"/>
      <c r="AC322" s="579"/>
    </row>
    <row r="323" spans="1:29" s="514" customFormat="1" ht="14.25" customHeight="1" thickTop="1" thickBot="1" x14ac:dyDescent="0.35">
      <c r="A323" s="495" t="s">
        <v>534</v>
      </c>
      <c r="B323" s="496" t="s">
        <v>535</v>
      </c>
      <c r="C323" s="497"/>
      <c r="D323" s="497"/>
      <c r="E323" s="497"/>
      <c r="F323" s="497"/>
      <c r="G323" s="497"/>
      <c r="H323" s="497"/>
      <c r="I323" s="497"/>
      <c r="J323" s="498"/>
      <c r="K323" s="498"/>
      <c r="L323" s="496" t="s">
        <v>222</v>
      </c>
      <c r="M323" s="497"/>
      <c r="N323" s="497"/>
      <c r="O323" s="497"/>
      <c r="P323" s="497"/>
      <c r="Q323" s="497"/>
      <c r="R323" s="497"/>
      <c r="S323" s="497"/>
      <c r="T323" s="498"/>
      <c r="U323" s="497"/>
      <c r="V323" s="601" t="s">
        <v>592</v>
      </c>
      <c r="W323" s="602"/>
      <c r="X323" s="602"/>
      <c r="Y323" s="602"/>
      <c r="Z323" s="602"/>
      <c r="AA323" s="602"/>
      <c r="AB323" s="602"/>
      <c r="AC323" s="603"/>
    </row>
    <row r="324" spans="1:29" s="514" customFormat="1" ht="14.25" customHeight="1" thickBot="1" x14ac:dyDescent="0.35">
      <c r="A324" s="499"/>
      <c r="B324" s="604" t="s">
        <v>536</v>
      </c>
      <c r="C324" s="607" t="s">
        <v>537</v>
      </c>
      <c r="D324" s="608"/>
      <c r="E324" s="608"/>
      <c r="F324" s="608"/>
      <c r="G324" s="608"/>
      <c r="H324" s="608"/>
      <c r="I324" s="608"/>
      <c r="J324" s="609"/>
      <c r="K324" s="610" t="s">
        <v>538</v>
      </c>
      <c r="L324" s="613" t="s">
        <v>536</v>
      </c>
      <c r="M324" s="607" t="s">
        <v>537</v>
      </c>
      <c r="N324" s="608"/>
      <c r="O324" s="608"/>
      <c r="P324" s="608"/>
      <c r="Q324" s="608"/>
      <c r="R324" s="608"/>
      <c r="S324" s="608"/>
      <c r="T324" s="609"/>
      <c r="U324" s="610" t="s">
        <v>538</v>
      </c>
      <c r="V324" s="613" t="s">
        <v>536</v>
      </c>
      <c r="W324" s="616" t="s">
        <v>537</v>
      </c>
      <c r="X324" s="617"/>
      <c r="Y324" s="617"/>
      <c r="Z324" s="617"/>
      <c r="AA324" s="617"/>
      <c r="AB324" s="618"/>
      <c r="AC324" s="610" t="s">
        <v>538</v>
      </c>
    </row>
    <row r="325" spans="1:29" s="514" customFormat="1" ht="14.25" customHeight="1" x14ac:dyDescent="0.3">
      <c r="A325" s="500" t="s">
        <v>539</v>
      </c>
      <c r="B325" s="605"/>
      <c r="C325" s="619" t="s">
        <v>540</v>
      </c>
      <c r="D325" s="620"/>
      <c r="E325" s="621"/>
      <c r="F325" s="619" t="s">
        <v>541</v>
      </c>
      <c r="G325" s="620"/>
      <c r="H325" s="621"/>
      <c r="I325" s="622" t="s">
        <v>542</v>
      </c>
      <c r="J325" s="624" t="s">
        <v>543</v>
      </c>
      <c r="K325" s="611"/>
      <c r="L325" s="614"/>
      <c r="M325" s="619" t="s">
        <v>540</v>
      </c>
      <c r="N325" s="620"/>
      <c r="O325" s="621"/>
      <c r="P325" s="619" t="s">
        <v>541</v>
      </c>
      <c r="Q325" s="620"/>
      <c r="R325" s="621"/>
      <c r="S325" s="622" t="s">
        <v>542</v>
      </c>
      <c r="T325" s="624" t="s">
        <v>543</v>
      </c>
      <c r="U325" s="611"/>
      <c r="V325" s="614"/>
      <c r="W325" s="501" t="s">
        <v>540</v>
      </c>
      <c r="X325" s="619" t="s">
        <v>541</v>
      </c>
      <c r="Y325" s="620"/>
      <c r="Z325" s="621"/>
      <c r="AA325" s="622" t="s">
        <v>542</v>
      </c>
      <c r="AB325" s="624" t="s">
        <v>543</v>
      </c>
      <c r="AC325" s="611"/>
    </row>
    <row r="326" spans="1:29" s="514" customFormat="1" ht="14.25" customHeight="1" thickBot="1" x14ac:dyDescent="0.35">
      <c r="A326" s="502"/>
      <c r="B326" s="606"/>
      <c r="C326" s="503" t="s">
        <v>544</v>
      </c>
      <c r="D326" s="503" t="s">
        <v>545</v>
      </c>
      <c r="E326" s="504" t="s">
        <v>546</v>
      </c>
      <c r="F326" s="505" t="s">
        <v>547</v>
      </c>
      <c r="G326" s="505" t="s">
        <v>548</v>
      </c>
      <c r="H326" s="505" t="s">
        <v>543</v>
      </c>
      <c r="I326" s="623"/>
      <c r="J326" s="625"/>
      <c r="K326" s="612"/>
      <c r="L326" s="615"/>
      <c r="M326" s="503" t="s">
        <v>545</v>
      </c>
      <c r="N326" s="503" t="s">
        <v>544</v>
      </c>
      <c r="O326" s="504" t="s">
        <v>546</v>
      </c>
      <c r="P326" s="505" t="s">
        <v>547</v>
      </c>
      <c r="Q326" s="505" t="s">
        <v>548</v>
      </c>
      <c r="R326" s="505" t="s">
        <v>543</v>
      </c>
      <c r="S326" s="623"/>
      <c r="T326" s="625"/>
      <c r="U326" s="612"/>
      <c r="V326" s="615"/>
      <c r="W326" s="504" t="s">
        <v>546</v>
      </c>
      <c r="X326" s="505" t="s">
        <v>547</v>
      </c>
      <c r="Y326" s="505" t="s">
        <v>548</v>
      </c>
      <c r="Z326" s="505" t="s">
        <v>543</v>
      </c>
      <c r="AA326" s="623"/>
      <c r="AB326" s="625"/>
      <c r="AC326" s="612"/>
    </row>
    <row r="327" spans="1:29" s="514" customFormat="1" ht="13.5" customHeight="1" x14ac:dyDescent="0.3">
      <c r="A327" s="580" t="s">
        <v>550</v>
      </c>
      <c r="B327" s="581">
        <f t="shared" ref="B327:AC327" si="0">+B17</f>
        <v>79967.575512502503</v>
      </c>
      <c r="C327" s="582">
        <f t="shared" si="0"/>
        <v>10992.3161771945</v>
      </c>
      <c r="D327" s="582">
        <f t="shared" si="0"/>
        <v>11491.8882842396</v>
      </c>
      <c r="E327" s="582">
        <f t="shared" si="0"/>
        <v>-499.57210704509998</v>
      </c>
      <c r="F327" s="582">
        <f t="shared" si="0"/>
        <v>-1135.0972690574999</v>
      </c>
      <c r="G327" s="582">
        <f t="shared" si="0"/>
        <v>280.9543723155</v>
      </c>
      <c r="H327" s="582">
        <f t="shared" si="0"/>
        <v>-854.14289674199995</v>
      </c>
      <c r="I327" s="582">
        <f t="shared" si="0"/>
        <v>3.7763300513</v>
      </c>
      <c r="J327" s="582">
        <f t="shared" si="0"/>
        <v>-1349.9386737358</v>
      </c>
      <c r="K327" s="583">
        <f t="shared" si="0"/>
        <v>78617.636838766703</v>
      </c>
      <c r="L327" s="584">
        <f t="shared" si="0"/>
        <v>145080.49370661101</v>
      </c>
      <c r="M327" s="585">
        <f t="shared" si="0"/>
        <v>17133.0253100226</v>
      </c>
      <c r="N327" s="585">
        <f t="shared" si="0"/>
        <v>18356.522334948299</v>
      </c>
      <c r="O327" s="585">
        <f t="shared" si="0"/>
        <v>-1223.4970249257001</v>
      </c>
      <c r="P327" s="585">
        <f t="shared" si="0"/>
        <v>-560.90452223390002</v>
      </c>
      <c r="Q327" s="585">
        <f t="shared" si="0"/>
        <v>-1004.590546772</v>
      </c>
      <c r="R327" s="585">
        <f t="shared" si="0"/>
        <v>-1565.4950690058999</v>
      </c>
      <c r="S327" s="585">
        <f t="shared" si="0"/>
        <v>-27.9084628355</v>
      </c>
      <c r="T327" s="585">
        <f t="shared" si="0"/>
        <v>-2816.9005567671002</v>
      </c>
      <c r="U327" s="586">
        <f t="shared" si="0"/>
        <v>142263.593149844</v>
      </c>
      <c r="V327" s="587">
        <f t="shared" si="0"/>
        <v>-65112.918194108403</v>
      </c>
      <c r="W327" s="588">
        <f t="shared" si="0"/>
        <v>723.92491788059999</v>
      </c>
      <c r="X327" s="588">
        <f t="shared" si="0"/>
        <v>-574.19274682360003</v>
      </c>
      <c r="Y327" s="588">
        <f t="shared" si="0"/>
        <v>1285.5449190874999</v>
      </c>
      <c r="Z327" s="588">
        <f t="shared" si="0"/>
        <v>711.3521722639</v>
      </c>
      <c r="AA327" s="588">
        <f t="shared" si="0"/>
        <v>31.6847928868</v>
      </c>
      <c r="AB327" s="588">
        <f t="shared" si="0"/>
        <v>1466.9618830313</v>
      </c>
      <c r="AC327" s="588">
        <f t="shared" si="0"/>
        <v>-63645.956311077098</v>
      </c>
    </row>
    <row r="328" spans="1:29" s="514" customFormat="1" ht="13.5" customHeight="1" x14ac:dyDescent="0.3">
      <c r="A328" s="589" t="s">
        <v>593</v>
      </c>
      <c r="B328" s="507">
        <v>50032.599571591498</v>
      </c>
      <c r="C328" s="508">
        <v>3921.2986728726</v>
      </c>
      <c r="D328" s="508">
        <v>4017.2881626373</v>
      </c>
      <c r="E328" s="508">
        <v>-95.989489764699996</v>
      </c>
      <c r="F328" s="508">
        <v>-730.6261329143</v>
      </c>
      <c r="G328" s="508">
        <v>284.52399500000001</v>
      </c>
      <c r="H328" s="508">
        <v>-446.10213791429999</v>
      </c>
      <c r="I328" s="508">
        <v>4.3181196519</v>
      </c>
      <c r="J328" s="508">
        <v>-537.77350802709998</v>
      </c>
      <c r="K328" s="509">
        <v>49494.826063564396</v>
      </c>
      <c r="L328" s="507">
        <v>2834.9604005988999</v>
      </c>
      <c r="M328" s="508">
        <v>1283.9808712711999</v>
      </c>
      <c r="N328" s="508">
        <v>1134.6049175338001</v>
      </c>
      <c r="O328" s="508">
        <v>149.37595373740001</v>
      </c>
      <c r="P328" s="508">
        <v>-69.132711243800003</v>
      </c>
      <c r="Q328" s="508">
        <v>0</v>
      </c>
      <c r="R328" s="508">
        <v>-69.132711243800003</v>
      </c>
      <c r="S328" s="508">
        <v>0.91818553039999995</v>
      </c>
      <c r="T328" s="508">
        <v>81.161428024000003</v>
      </c>
      <c r="U328" s="509">
        <v>2916.1218286229</v>
      </c>
      <c r="V328" s="513">
        <f t="shared" ref="V328:V391" si="1">+B328-L328</f>
        <v>47197.639170992596</v>
      </c>
      <c r="W328" s="508">
        <f t="shared" ref="W328:AC359" si="2">+E328-O328</f>
        <v>-245.36544350209999</v>
      </c>
      <c r="X328" s="508">
        <f t="shared" si="2"/>
        <v>-661.49342167049997</v>
      </c>
      <c r="Y328" s="508">
        <f t="shared" si="2"/>
        <v>284.52399500000001</v>
      </c>
      <c r="Z328" s="508">
        <f t="shared" si="2"/>
        <v>-376.96942667049996</v>
      </c>
      <c r="AA328" s="508">
        <f t="shared" si="2"/>
        <v>3.3999341215000003</v>
      </c>
      <c r="AB328" s="508">
        <f t="shared" si="2"/>
        <v>-618.93493605109995</v>
      </c>
      <c r="AC328" s="508">
        <f t="shared" si="2"/>
        <v>46578.704234941499</v>
      </c>
    </row>
    <row r="329" spans="1:29" x14ac:dyDescent="0.3">
      <c r="A329" s="523" t="s">
        <v>113</v>
      </c>
      <c r="B329" s="524">
        <v>0</v>
      </c>
      <c r="C329" s="525">
        <v>0</v>
      </c>
      <c r="D329" s="525">
        <v>0</v>
      </c>
      <c r="E329" s="525">
        <v>0</v>
      </c>
      <c r="F329" s="525">
        <v>0</v>
      </c>
      <c r="G329" s="525">
        <v>0</v>
      </c>
      <c r="H329" s="525">
        <v>0</v>
      </c>
      <c r="I329" s="525">
        <v>0</v>
      </c>
      <c r="J329" s="525">
        <v>0</v>
      </c>
      <c r="K329" s="526">
        <v>0</v>
      </c>
      <c r="L329" s="516">
        <v>0</v>
      </c>
      <c r="M329" s="517">
        <v>0</v>
      </c>
      <c r="N329" s="517">
        <v>0</v>
      </c>
      <c r="O329" s="517">
        <v>0</v>
      </c>
      <c r="P329" s="517">
        <v>0</v>
      </c>
      <c r="Q329" s="517">
        <v>0</v>
      </c>
      <c r="R329" s="517">
        <v>0</v>
      </c>
      <c r="S329" s="517">
        <v>0</v>
      </c>
      <c r="T329" s="517">
        <v>0</v>
      </c>
      <c r="U329" s="518">
        <v>0</v>
      </c>
      <c r="V329" s="590">
        <f t="shared" si="1"/>
        <v>0</v>
      </c>
      <c r="W329" s="591">
        <f t="shared" si="2"/>
        <v>0</v>
      </c>
      <c r="X329" s="591">
        <f t="shared" si="2"/>
        <v>0</v>
      </c>
      <c r="Y329" s="591">
        <f t="shared" si="2"/>
        <v>0</v>
      </c>
      <c r="Z329" s="591">
        <f t="shared" si="2"/>
        <v>0</v>
      </c>
      <c r="AA329" s="591">
        <f t="shared" si="2"/>
        <v>0</v>
      </c>
      <c r="AB329" s="591">
        <f t="shared" si="2"/>
        <v>0</v>
      </c>
      <c r="AC329" s="591">
        <f t="shared" si="2"/>
        <v>0</v>
      </c>
    </row>
    <row r="330" spans="1:29" x14ac:dyDescent="0.3">
      <c r="A330" s="528" t="s">
        <v>114</v>
      </c>
      <c r="B330" s="524">
        <v>7821.8102588323</v>
      </c>
      <c r="C330" s="525">
        <v>830.04937902799998</v>
      </c>
      <c r="D330" s="525">
        <v>1180.7075000381001</v>
      </c>
      <c r="E330" s="525">
        <v>-350.65812101009999</v>
      </c>
      <c r="F330" s="525">
        <v>-42.054441942700002</v>
      </c>
      <c r="G330" s="525">
        <v>0</v>
      </c>
      <c r="H330" s="525">
        <v>-42.054441942700002</v>
      </c>
      <c r="I330" s="525">
        <v>0</v>
      </c>
      <c r="J330" s="525">
        <v>-392.7125629528</v>
      </c>
      <c r="K330" s="526">
        <v>7429.0976958795</v>
      </c>
      <c r="L330" s="516">
        <v>0</v>
      </c>
      <c r="M330" s="517">
        <v>0</v>
      </c>
      <c r="N330" s="517">
        <v>0</v>
      </c>
      <c r="O330" s="517">
        <v>0</v>
      </c>
      <c r="P330" s="517">
        <v>0</v>
      </c>
      <c r="Q330" s="517">
        <v>0</v>
      </c>
      <c r="R330" s="517">
        <v>0</v>
      </c>
      <c r="S330" s="517">
        <v>0</v>
      </c>
      <c r="T330" s="517">
        <v>0</v>
      </c>
      <c r="U330" s="518">
        <v>0</v>
      </c>
      <c r="V330" s="590">
        <f t="shared" si="1"/>
        <v>7821.8102588323</v>
      </c>
      <c r="W330" s="591">
        <f t="shared" si="2"/>
        <v>-350.65812101009999</v>
      </c>
      <c r="X330" s="591">
        <f t="shared" si="2"/>
        <v>-42.054441942700002</v>
      </c>
      <c r="Y330" s="591">
        <f t="shared" si="2"/>
        <v>0</v>
      </c>
      <c r="Z330" s="591">
        <f t="shared" si="2"/>
        <v>-42.054441942700002</v>
      </c>
      <c r="AA330" s="591">
        <f t="shared" si="2"/>
        <v>0</v>
      </c>
      <c r="AB330" s="591">
        <f t="shared" si="2"/>
        <v>-392.7125629528</v>
      </c>
      <c r="AC330" s="591">
        <f t="shared" si="2"/>
        <v>7429.0976958795</v>
      </c>
    </row>
    <row r="331" spans="1:29" x14ac:dyDescent="0.3">
      <c r="A331" s="529" t="s">
        <v>115</v>
      </c>
      <c r="B331" s="524">
        <v>7821.8102588323</v>
      </c>
      <c r="C331" s="525">
        <v>830.04937902799998</v>
      </c>
      <c r="D331" s="525">
        <v>1180.7075000381001</v>
      </c>
      <c r="E331" s="525">
        <v>-350.65812101009999</v>
      </c>
      <c r="F331" s="525">
        <v>-42.054441942700002</v>
      </c>
      <c r="G331" s="525">
        <v>0</v>
      </c>
      <c r="H331" s="525">
        <v>-42.054441942700002</v>
      </c>
      <c r="I331" s="525">
        <v>0</v>
      </c>
      <c r="J331" s="525">
        <v>-392.7125629528</v>
      </c>
      <c r="K331" s="526">
        <v>7429.0976958795</v>
      </c>
      <c r="L331" s="516">
        <v>0</v>
      </c>
      <c r="M331" s="517">
        <v>0</v>
      </c>
      <c r="N331" s="517">
        <v>0</v>
      </c>
      <c r="O331" s="517">
        <v>0</v>
      </c>
      <c r="P331" s="517">
        <v>0</v>
      </c>
      <c r="Q331" s="517">
        <v>0</v>
      </c>
      <c r="R331" s="517">
        <v>0</v>
      </c>
      <c r="S331" s="517">
        <v>0</v>
      </c>
      <c r="T331" s="517">
        <v>0</v>
      </c>
      <c r="U331" s="518">
        <v>0</v>
      </c>
      <c r="V331" s="590">
        <f t="shared" si="1"/>
        <v>7821.8102588323</v>
      </c>
      <c r="W331" s="591">
        <f t="shared" si="2"/>
        <v>-350.65812101009999</v>
      </c>
      <c r="X331" s="591">
        <f t="shared" si="2"/>
        <v>-42.054441942700002</v>
      </c>
      <c r="Y331" s="591">
        <f t="shared" si="2"/>
        <v>0</v>
      </c>
      <c r="Z331" s="591">
        <f t="shared" si="2"/>
        <v>-42.054441942700002</v>
      </c>
      <c r="AA331" s="591">
        <f t="shared" si="2"/>
        <v>0</v>
      </c>
      <c r="AB331" s="591">
        <f t="shared" si="2"/>
        <v>-392.7125629528</v>
      </c>
      <c r="AC331" s="591">
        <f t="shared" si="2"/>
        <v>7429.0976958795</v>
      </c>
    </row>
    <row r="332" spans="1:29" x14ac:dyDescent="0.3">
      <c r="A332" s="529" t="s">
        <v>116</v>
      </c>
      <c r="B332" s="524">
        <v>0</v>
      </c>
      <c r="C332" s="525">
        <v>0</v>
      </c>
      <c r="D332" s="525">
        <v>0</v>
      </c>
      <c r="E332" s="525">
        <v>0</v>
      </c>
      <c r="F332" s="525">
        <v>0</v>
      </c>
      <c r="G332" s="525">
        <v>0</v>
      </c>
      <c r="H332" s="525">
        <v>0</v>
      </c>
      <c r="I332" s="525">
        <v>0</v>
      </c>
      <c r="J332" s="525">
        <v>0</v>
      </c>
      <c r="K332" s="526">
        <v>0</v>
      </c>
      <c r="L332" s="516">
        <v>0</v>
      </c>
      <c r="M332" s="517">
        <v>0</v>
      </c>
      <c r="N332" s="517">
        <v>0</v>
      </c>
      <c r="O332" s="517">
        <v>0</v>
      </c>
      <c r="P332" s="517">
        <v>0</v>
      </c>
      <c r="Q332" s="517">
        <v>0</v>
      </c>
      <c r="R332" s="517">
        <v>0</v>
      </c>
      <c r="S332" s="517">
        <v>0</v>
      </c>
      <c r="T332" s="517">
        <v>0</v>
      </c>
      <c r="U332" s="518">
        <v>0</v>
      </c>
      <c r="V332" s="590">
        <f t="shared" si="1"/>
        <v>0</v>
      </c>
      <c r="W332" s="591">
        <f t="shared" si="2"/>
        <v>0</v>
      </c>
      <c r="X332" s="591">
        <f t="shared" si="2"/>
        <v>0</v>
      </c>
      <c r="Y332" s="591">
        <f t="shared" si="2"/>
        <v>0</v>
      </c>
      <c r="Z332" s="591">
        <f t="shared" si="2"/>
        <v>0</v>
      </c>
      <c r="AA332" s="591">
        <f t="shared" si="2"/>
        <v>0</v>
      </c>
      <c r="AB332" s="591">
        <f t="shared" si="2"/>
        <v>0</v>
      </c>
      <c r="AC332" s="591">
        <f t="shared" si="2"/>
        <v>0</v>
      </c>
    </row>
    <row r="333" spans="1:29" x14ac:dyDescent="0.3">
      <c r="A333" s="528" t="s">
        <v>117</v>
      </c>
      <c r="B333" s="524">
        <v>76.984259575899998</v>
      </c>
      <c r="C333" s="525">
        <v>0.47506562730000002</v>
      </c>
      <c r="D333" s="525">
        <v>0</v>
      </c>
      <c r="E333" s="525">
        <v>0.47506562730000002</v>
      </c>
      <c r="F333" s="525">
        <v>-0.23761028610000001</v>
      </c>
      <c r="G333" s="525">
        <v>0</v>
      </c>
      <c r="H333" s="525">
        <v>-0.23761028610000001</v>
      </c>
      <c r="I333" s="525">
        <v>0</v>
      </c>
      <c r="J333" s="525">
        <v>0.2374553412</v>
      </c>
      <c r="K333" s="526">
        <v>77.221714917100002</v>
      </c>
      <c r="L333" s="516">
        <v>7.4130050000000001</v>
      </c>
      <c r="M333" s="517">
        <v>8.1853999999999996E-2</v>
      </c>
      <c r="N333" s="517">
        <v>0</v>
      </c>
      <c r="O333" s="517">
        <v>8.1853999999999996E-2</v>
      </c>
      <c r="P333" s="517">
        <v>0</v>
      </c>
      <c r="Q333" s="517">
        <v>0</v>
      </c>
      <c r="R333" s="517">
        <v>0</v>
      </c>
      <c r="S333" s="517">
        <v>2.3440000000000002E-3</v>
      </c>
      <c r="T333" s="517">
        <v>8.4197999999999995E-2</v>
      </c>
      <c r="U333" s="518">
        <v>7.4972029999999998</v>
      </c>
      <c r="V333" s="590">
        <f t="shared" si="1"/>
        <v>69.571254575899999</v>
      </c>
      <c r="W333" s="591">
        <f t="shared" si="2"/>
        <v>0.39321162730000003</v>
      </c>
      <c r="X333" s="591">
        <f t="shared" si="2"/>
        <v>-0.23761028610000001</v>
      </c>
      <c r="Y333" s="591">
        <f t="shared" si="2"/>
        <v>0</v>
      </c>
      <c r="Z333" s="591">
        <f t="shared" si="2"/>
        <v>-0.23761028610000001</v>
      </c>
      <c r="AA333" s="591">
        <f t="shared" si="2"/>
        <v>-2.3440000000000002E-3</v>
      </c>
      <c r="AB333" s="591">
        <f t="shared" si="2"/>
        <v>0.15325734120000001</v>
      </c>
      <c r="AC333" s="591">
        <f t="shared" si="2"/>
        <v>69.724511917100003</v>
      </c>
    </row>
    <row r="334" spans="1:29" x14ac:dyDescent="0.3">
      <c r="A334" s="528" t="s">
        <v>118</v>
      </c>
      <c r="B334" s="524">
        <v>42133.8050531833</v>
      </c>
      <c r="C334" s="525">
        <v>3090.7742282172999</v>
      </c>
      <c r="D334" s="525">
        <v>2836.5806625992</v>
      </c>
      <c r="E334" s="525">
        <v>254.1935656181</v>
      </c>
      <c r="F334" s="525">
        <v>-688.3340806855</v>
      </c>
      <c r="G334" s="525">
        <v>284.52399500000001</v>
      </c>
      <c r="H334" s="525">
        <v>-403.81008568549998</v>
      </c>
      <c r="I334" s="525">
        <v>4.3181196519</v>
      </c>
      <c r="J334" s="525">
        <v>-145.2984004155</v>
      </c>
      <c r="K334" s="526">
        <v>41988.506652767799</v>
      </c>
      <c r="L334" s="516">
        <v>2827.5473955989</v>
      </c>
      <c r="M334" s="517">
        <v>1283.8990172711999</v>
      </c>
      <c r="N334" s="517">
        <v>1134.6049175338001</v>
      </c>
      <c r="O334" s="517">
        <v>149.29409973739999</v>
      </c>
      <c r="P334" s="517">
        <v>-69.132711243800003</v>
      </c>
      <c r="Q334" s="517">
        <v>0</v>
      </c>
      <c r="R334" s="517">
        <v>-69.132711243800003</v>
      </c>
      <c r="S334" s="517">
        <v>0.91584153040000005</v>
      </c>
      <c r="T334" s="517">
        <v>81.077230024000002</v>
      </c>
      <c r="U334" s="518">
        <v>2908.6246256229001</v>
      </c>
      <c r="V334" s="590">
        <f t="shared" si="1"/>
        <v>39306.2576575844</v>
      </c>
      <c r="W334" s="591">
        <f t="shared" si="2"/>
        <v>104.89946588070001</v>
      </c>
      <c r="X334" s="591">
        <f t="shared" si="2"/>
        <v>-619.20136944169997</v>
      </c>
      <c r="Y334" s="591">
        <f t="shared" si="2"/>
        <v>284.52399500000001</v>
      </c>
      <c r="Z334" s="591">
        <f t="shared" si="2"/>
        <v>-334.67737444169995</v>
      </c>
      <c r="AA334" s="591">
        <f t="shared" si="2"/>
        <v>3.4022781215000002</v>
      </c>
      <c r="AB334" s="591">
        <f t="shared" si="2"/>
        <v>-226.37563043950001</v>
      </c>
      <c r="AC334" s="591">
        <f t="shared" si="2"/>
        <v>39079.8820271449</v>
      </c>
    </row>
    <row r="335" spans="1:29" x14ac:dyDescent="0.3">
      <c r="A335" s="529" t="s">
        <v>119</v>
      </c>
      <c r="B335" s="524">
        <v>2758.3035044746998</v>
      </c>
      <c r="C335" s="525">
        <v>146.9418989998</v>
      </c>
      <c r="D335" s="525">
        <v>151.73840219799999</v>
      </c>
      <c r="E335" s="525">
        <v>-4.7965031981999999</v>
      </c>
      <c r="F335" s="525">
        <v>-35.7953631882</v>
      </c>
      <c r="G335" s="525">
        <v>-5.1520109999999999</v>
      </c>
      <c r="H335" s="525">
        <v>-40.947374188200001</v>
      </c>
      <c r="I335" s="525">
        <v>3.4136970000000003E-4</v>
      </c>
      <c r="J335" s="525">
        <v>-45.743536016699998</v>
      </c>
      <c r="K335" s="526">
        <v>2712.5599684580002</v>
      </c>
      <c r="L335" s="516">
        <v>233.81098684470001</v>
      </c>
      <c r="M335" s="517">
        <v>1.6562638439999999</v>
      </c>
      <c r="N335" s="517">
        <v>84.905137903300002</v>
      </c>
      <c r="O335" s="517">
        <v>-83.248874059299993</v>
      </c>
      <c r="P335" s="517">
        <v>0.37206761129999999</v>
      </c>
      <c r="Q335" s="517">
        <v>0</v>
      </c>
      <c r="R335" s="517">
        <v>0.37206761129999999</v>
      </c>
      <c r="S335" s="517">
        <v>0</v>
      </c>
      <c r="T335" s="517">
        <v>-82.876806447999996</v>
      </c>
      <c r="U335" s="518">
        <v>150.93418039669999</v>
      </c>
      <c r="V335" s="590">
        <f t="shared" si="1"/>
        <v>2524.4925176299998</v>
      </c>
      <c r="W335" s="591">
        <f t="shared" si="2"/>
        <v>78.452370861099993</v>
      </c>
      <c r="X335" s="591">
        <f t="shared" si="2"/>
        <v>-36.167430799499996</v>
      </c>
      <c r="Y335" s="591">
        <f t="shared" si="2"/>
        <v>-5.1520109999999999</v>
      </c>
      <c r="Z335" s="591">
        <f t="shared" si="2"/>
        <v>-41.319441799499998</v>
      </c>
      <c r="AA335" s="591">
        <f t="shared" si="2"/>
        <v>3.4136970000000003E-4</v>
      </c>
      <c r="AB335" s="591">
        <f t="shared" si="2"/>
        <v>37.133270431299998</v>
      </c>
      <c r="AC335" s="591">
        <f t="shared" si="2"/>
        <v>2561.6257880613002</v>
      </c>
    </row>
    <row r="336" spans="1:29" ht="24" x14ac:dyDescent="0.3">
      <c r="A336" s="529" t="s">
        <v>120</v>
      </c>
      <c r="B336" s="524">
        <v>39375.501548708598</v>
      </c>
      <c r="C336" s="525">
        <v>2943.8323292175</v>
      </c>
      <c r="D336" s="525">
        <v>2684.8422604011998</v>
      </c>
      <c r="E336" s="525">
        <v>258.99006881629998</v>
      </c>
      <c r="F336" s="525">
        <v>-652.53871749730001</v>
      </c>
      <c r="G336" s="525">
        <v>289.67600599999997</v>
      </c>
      <c r="H336" s="525">
        <v>-362.86271149729998</v>
      </c>
      <c r="I336" s="525">
        <v>4.3177782821999999</v>
      </c>
      <c r="J336" s="525">
        <v>-99.554864398800007</v>
      </c>
      <c r="K336" s="526">
        <v>39275.946684309798</v>
      </c>
      <c r="L336" s="516">
        <v>2593.7364087542001</v>
      </c>
      <c r="M336" s="517">
        <v>1282.2427534271999</v>
      </c>
      <c r="N336" s="517">
        <v>1049.6997796305</v>
      </c>
      <c r="O336" s="517">
        <v>232.54297379670001</v>
      </c>
      <c r="P336" s="517">
        <v>-69.5047788551</v>
      </c>
      <c r="Q336" s="517">
        <v>0</v>
      </c>
      <c r="R336" s="517">
        <v>-69.5047788551</v>
      </c>
      <c r="S336" s="517">
        <v>0.91584153040000005</v>
      </c>
      <c r="T336" s="517">
        <v>163.95403647200001</v>
      </c>
      <c r="U336" s="518">
        <v>2757.6904452262002</v>
      </c>
      <c r="V336" s="590">
        <f t="shared" si="1"/>
        <v>36781.765139954397</v>
      </c>
      <c r="W336" s="591">
        <f t="shared" si="2"/>
        <v>26.447095019599971</v>
      </c>
      <c r="X336" s="591">
        <f t="shared" si="2"/>
        <v>-583.03393864220004</v>
      </c>
      <c r="Y336" s="591">
        <f t="shared" si="2"/>
        <v>289.67600599999997</v>
      </c>
      <c r="Z336" s="591">
        <f t="shared" si="2"/>
        <v>-293.35793264220001</v>
      </c>
      <c r="AA336" s="591">
        <f t="shared" si="2"/>
        <v>3.4019367518000001</v>
      </c>
      <c r="AB336" s="591">
        <f t="shared" si="2"/>
        <v>-263.50890087080001</v>
      </c>
      <c r="AC336" s="591">
        <f t="shared" si="2"/>
        <v>36518.256239083596</v>
      </c>
    </row>
    <row r="337" spans="1:29" s="592" customFormat="1" ht="13.5" customHeight="1" x14ac:dyDescent="0.3">
      <c r="A337" s="530" t="s">
        <v>594</v>
      </c>
      <c r="B337" s="507">
        <v>41541.299191942497</v>
      </c>
      <c r="C337" s="508">
        <v>1704.4992471434</v>
      </c>
      <c r="D337" s="508">
        <v>1521.2981731133</v>
      </c>
      <c r="E337" s="508">
        <v>183.20107403009999</v>
      </c>
      <c r="F337" s="508">
        <v>-633.91111555329996</v>
      </c>
      <c r="G337" s="508">
        <v>284.52399500000001</v>
      </c>
      <c r="H337" s="508">
        <v>-349.38712055330001</v>
      </c>
      <c r="I337" s="508">
        <v>-0.32553430570000003</v>
      </c>
      <c r="J337" s="508">
        <v>-166.51158082890001</v>
      </c>
      <c r="K337" s="509">
        <v>41374.787611113599</v>
      </c>
      <c r="L337" s="507">
        <v>0.13361361259999999</v>
      </c>
      <c r="M337" s="508">
        <v>0</v>
      </c>
      <c r="N337" s="508">
        <v>0</v>
      </c>
      <c r="O337" s="508">
        <v>0</v>
      </c>
      <c r="P337" s="508">
        <v>8.5580960000000001E-4</v>
      </c>
      <c r="Q337" s="508">
        <v>0</v>
      </c>
      <c r="R337" s="508">
        <v>8.5580960000000001E-4</v>
      </c>
      <c r="S337" s="508">
        <v>0</v>
      </c>
      <c r="T337" s="508">
        <v>8.5580960000000001E-4</v>
      </c>
      <c r="U337" s="509">
        <v>0.13446942219999999</v>
      </c>
      <c r="V337" s="513">
        <f t="shared" si="1"/>
        <v>41541.165578329899</v>
      </c>
      <c r="W337" s="508">
        <f t="shared" si="2"/>
        <v>183.20107403009999</v>
      </c>
      <c r="X337" s="508">
        <f t="shared" si="2"/>
        <v>-633.91197136289998</v>
      </c>
      <c r="Y337" s="508">
        <f t="shared" si="2"/>
        <v>284.52399500000001</v>
      </c>
      <c r="Z337" s="508">
        <f t="shared" si="2"/>
        <v>-349.38797636290002</v>
      </c>
      <c r="AA337" s="508">
        <f t="shared" si="2"/>
        <v>-0.32553430570000003</v>
      </c>
      <c r="AB337" s="508">
        <f t="shared" si="2"/>
        <v>-166.51243663850002</v>
      </c>
      <c r="AC337" s="508">
        <f t="shared" si="2"/>
        <v>41374.6531416914</v>
      </c>
    </row>
    <row r="338" spans="1:29" x14ac:dyDescent="0.3">
      <c r="A338" s="531" t="s">
        <v>113</v>
      </c>
      <c r="B338" s="524">
        <v>0</v>
      </c>
      <c r="C338" s="525">
        <v>0</v>
      </c>
      <c r="D338" s="525">
        <v>0</v>
      </c>
      <c r="E338" s="525">
        <v>0</v>
      </c>
      <c r="F338" s="525">
        <v>0</v>
      </c>
      <c r="G338" s="525">
        <v>0</v>
      </c>
      <c r="H338" s="525">
        <v>0</v>
      </c>
      <c r="I338" s="525">
        <v>0</v>
      </c>
      <c r="J338" s="525">
        <v>0</v>
      </c>
      <c r="K338" s="526">
        <v>0</v>
      </c>
      <c r="L338" s="524">
        <v>0</v>
      </c>
      <c r="M338" s="525">
        <v>0</v>
      </c>
      <c r="N338" s="525">
        <v>0</v>
      </c>
      <c r="O338" s="525">
        <v>0</v>
      </c>
      <c r="P338" s="525">
        <v>0</v>
      </c>
      <c r="Q338" s="525">
        <v>0</v>
      </c>
      <c r="R338" s="525">
        <v>0</v>
      </c>
      <c r="S338" s="525">
        <v>0</v>
      </c>
      <c r="T338" s="525">
        <v>0</v>
      </c>
      <c r="U338" s="526">
        <v>0</v>
      </c>
      <c r="V338" s="590">
        <f t="shared" si="1"/>
        <v>0</v>
      </c>
      <c r="W338" s="591">
        <f t="shared" si="2"/>
        <v>0</v>
      </c>
      <c r="X338" s="591">
        <f t="shared" si="2"/>
        <v>0</v>
      </c>
      <c r="Y338" s="591">
        <f t="shared" si="2"/>
        <v>0</v>
      </c>
      <c r="Z338" s="591">
        <f t="shared" si="2"/>
        <v>0</v>
      </c>
      <c r="AA338" s="591">
        <f t="shared" si="2"/>
        <v>0</v>
      </c>
      <c r="AB338" s="591">
        <f t="shared" si="2"/>
        <v>0</v>
      </c>
      <c r="AC338" s="591">
        <f t="shared" si="2"/>
        <v>0</v>
      </c>
    </row>
    <row r="339" spans="1:29" x14ac:dyDescent="0.3">
      <c r="A339" s="532" t="s">
        <v>114</v>
      </c>
      <c r="B339" s="524">
        <v>7480.5313923146005</v>
      </c>
      <c r="C339" s="525">
        <v>403.05249036010002</v>
      </c>
      <c r="D339" s="525">
        <v>426.99688866790001</v>
      </c>
      <c r="E339" s="525">
        <v>-23.9443983078</v>
      </c>
      <c r="F339" s="525">
        <v>-41.883530176299999</v>
      </c>
      <c r="G339" s="525">
        <v>0</v>
      </c>
      <c r="H339" s="525">
        <v>-41.883530176299999</v>
      </c>
      <c r="I339" s="525">
        <v>0</v>
      </c>
      <c r="J339" s="525">
        <v>-65.827928484099999</v>
      </c>
      <c r="K339" s="526">
        <v>7414.7034638305004</v>
      </c>
      <c r="L339" s="524">
        <v>0</v>
      </c>
      <c r="M339" s="525">
        <v>0</v>
      </c>
      <c r="N339" s="525">
        <v>0</v>
      </c>
      <c r="O339" s="525">
        <v>0</v>
      </c>
      <c r="P339" s="525">
        <v>0</v>
      </c>
      <c r="Q339" s="525">
        <v>0</v>
      </c>
      <c r="R339" s="525">
        <v>0</v>
      </c>
      <c r="S339" s="525">
        <v>0</v>
      </c>
      <c r="T339" s="525">
        <v>0</v>
      </c>
      <c r="U339" s="526">
        <v>0</v>
      </c>
      <c r="V339" s="590">
        <f t="shared" si="1"/>
        <v>7480.5313923146005</v>
      </c>
      <c r="W339" s="591">
        <f t="shared" si="2"/>
        <v>-23.9443983078</v>
      </c>
      <c r="X339" s="591">
        <f t="shared" si="2"/>
        <v>-41.883530176299999</v>
      </c>
      <c r="Y339" s="591">
        <f t="shared" si="2"/>
        <v>0</v>
      </c>
      <c r="Z339" s="591">
        <f t="shared" si="2"/>
        <v>-41.883530176299999</v>
      </c>
      <c r="AA339" s="591">
        <f t="shared" si="2"/>
        <v>0</v>
      </c>
      <c r="AB339" s="591">
        <f t="shared" si="2"/>
        <v>-65.827928484099999</v>
      </c>
      <c r="AC339" s="591">
        <f t="shared" si="2"/>
        <v>7414.7034638305004</v>
      </c>
    </row>
    <row r="340" spans="1:29" x14ac:dyDescent="0.3">
      <c r="A340" s="533" t="s">
        <v>115</v>
      </c>
      <c r="B340" s="524">
        <v>7480.5313923146005</v>
      </c>
      <c r="C340" s="525">
        <v>403.05249036010002</v>
      </c>
      <c r="D340" s="525">
        <v>426.99688866790001</v>
      </c>
      <c r="E340" s="525">
        <v>-23.9443983078</v>
      </c>
      <c r="F340" s="525">
        <v>-41.883530176299999</v>
      </c>
      <c r="G340" s="525">
        <v>0</v>
      </c>
      <c r="H340" s="525">
        <v>-41.883530176299999</v>
      </c>
      <c r="I340" s="525">
        <v>0</v>
      </c>
      <c r="J340" s="525">
        <v>-65.827928484099999</v>
      </c>
      <c r="K340" s="526">
        <v>7414.7034638305004</v>
      </c>
      <c r="L340" s="524">
        <v>0</v>
      </c>
      <c r="M340" s="525">
        <v>0</v>
      </c>
      <c r="N340" s="525">
        <v>0</v>
      </c>
      <c r="O340" s="525">
        <v>0</v>
      </c>
      <c r="P340" s="525">
        <v>0</v>
      </c>
      <c r="Q340" s="525">
        <v>0</v>
      </c>
      <c r="R340" s="525">
        <v>0</v>
      </c>
      <c r="S340" s="525">
        <v>0</v>
      </c>
      <c r="T340" s="525">
        <v>0</v>
      </c>
      <c r="U340" s="526">
        <v>0</v>
      </c>
      <c r="V340" s="590">
        <f t="shared" si="1"/>
        <v>7480.5313923146005</v>
      </c>
      <c r="W340" s="591">
        <f t="shared" si="2"/>
        <v>-23.9443983078</v>
      </c>
      <c r="X340" s="591">
        <f t="shared" si="2"/>
        <v>-41.883530176299999</v>
      </c>
      <c r="Y340" s="591">
        <f t="shared" si="2"/>
        <v>0</v>
      </c>
      <c r="Z340" s="591">
        <f t="shared" si="2"/>
        <v>-41.883530176299999</v>
      </c>
      <c r="AA340" s="591">
        <f t="shared" si="2"/>
        <v>0</v>
      </c>
      <c r="AB340" s="591">
        <f t="shared" si="2"/>
        <v>-65.827928484099999</v>
      </c>
      <c r="AC340" s="591">
        <f t="shared" si="2"/>
        <v>7414.7034638305004</v>
      </c>
    </row>
    <row r="341" spans="1:29" x14ac:dyDescent="0.3">
      <c r="A341" s="533" t="s">
        <v>116</v>
      </c>
      <c r="B341" s="524">
        <v>0</v>
      </c>
      <c r="C341" s="525">
        <v>0</v>
      </c>
      <c r="D341" s="525">
        <v>0</v>
      </c>
      <c r="E341" s="525">
        <v>0</v>
      </c>
      <c r="F341" s="525">
        <v>0</v>
      </c>
      <c r="G341" s="525">
        <v>0</v>
      </c>
      <c r="H341" s="525">
        <v>0</v>
      </c>
      <c r="I341" s="525">
        <v>0</v>
      </c>
      <c r="J341" s="525">
        <v>0</v>
      </c>
      <c r="K341" s="526">
        <v>0</v>
      </c>
      <c r="L341" s="524">
        <v>0</v>
      </c>
      <c r="M341" s="525">
        <v>0</v>
      </c>
      <c r="N341" s="525">
        <v>0</v>
      </c>
      <c r="O341" s="525">
        <v>0</v>
      </c>
      <c r="P341" s="525">
        <v>0</v>
      </c>
      <c r="Q341" s="525">
        <v>0</v>
      </c>
      <c r="R341" s="525">
        <v>0</v>
      </c>
      <c r="S341" s="525">
        <v>0</v>
      </c>
      <c r="T341" s="525">
        <v>0</v>
      </c>
      <c r="U341" s="526">
        <v>0</v>
      </c>
      <c r="V341" s="590">
        <f t="shared" si="1"/>
        <v>0</v>
      </c>
      <c r="W341" s="591">
        <f t="shared" si="2"/>
        <v>0</v>
      </c>
      <c r="X341" s="591">
        <f t="shared" si="2"/>
        <v>0</v>
      </c>
      <c r="Y341" s="591">
        <f t="shared" si="2"/>
        <v>0</v>
      </c>
      <c r="Z341" s="591">
        <f t="shared" si="2"/>
        <v>0</v>
      </c>
      <c r="AA341" s="591">
        <f t="shared" si="2"/>
        <v>0</v>
      </c>
      <c r="AB341" s="591">
        <f t="shared" si="2"/>
        <v>0</v>
      </c>
      <c r="AC341" s="591">
        <f t="shared" si="2"/>
        <v>0</v>
      </c>
    </row>
    <row r="342" spans="1:29" x14ac:dyDescent="0.3">
      <c r="A342" s="532" t="s">
        <v>117</v>
      </c>
      <c r="B342" s="524">
        <v>76.984259575899998</v>
      </c>
      <c r="C342" s="525">
        <v>0.47506562730000002</v>
      </c>
      <c r="D342" s="525">
        <v>0</v>
      </c>
      <c r="E342" s="525">
        <v>0.47506562730000002</v>
      </c>
      <c r="F342" s="525">
        <v>-0.23761028610000001</v>
      </c>
      <c r="G342" s="525">
        <v>0</v>
      </c>
      <c r="H342" s="525">
        <v>-0.23761028610000001</v>
      </c>
      <c r="I342" s="525">
        <v>0</v>
      </c>
      <c r="J342" s="525">
        <v>0.2374553412</v>
      </c>
      <c r="K342" s="526">
        <v>77.221714917100002</v>
      </c>
      <c r="L342" s="524">
        <v>0</v>
      </c>
      <c r="M342" s="525">
        <v>0</v>
      </c>
      <c r="N342" s="525">
        <v>0</v>
      </c>
      <c r="O342" s="525">
        <v>0</v>
      </c>
      <c r="P342" s="525">
        <v>0</v>
      </c>
      <c r="Q342" s="525">
        <v>0</v>
      </c>
      <c r="R342" s="525">
        <v>0</v>
      </c>
      <c r="S342" s="525">
        <v>0</v>
      </c>
      <c r="T342" s="525">
        <v>0</v>
      </c>
      <c r="U342" s="526">
        <v>0</v>
      </c>
      <c r="V342" s="590">
        <f t="shared" si="1"/>
        <v>76.984259575899998</v>
      </c>
      <c r="W342" s="591">
        <f t="shared" si="2"/>
        <v>0.47506562730000002</v>
      </c>
      <c r="X342" s="591">
        <f t="shared" si="2"/>
        <v>-0.23761028610000001</v>
      </c>
      <c r="Y342" s="591">
        <f t="shared" si="2"/>
        <v>0</v>
      </c>
      <c r="Z342" s="591">
        <f t="shared" si="2"/>
        <v>-0.23761028610000001</v>
      </c>
      <c r="AA342" s="591">
        <f t="shared" si="2"/>
        <v>0</v>
      </c>
      <c r="AB342" s="591">
        <f t="shared" si="2"/>
        <v>0.2374553412</v>
      </c>
      <c r="AC342" s="591">
        <f t="shared" si="2"/>
        <v>77.221714917100002</v>
      </c>
    </row>
    <row r="343" spans="1:29" x14ac:dyDescent="0.3">
      <c r="A343" s="532" t="s">
        <v>118</v>
      </c>
      <c r="B343" s="524">
        <v>33983.783540051998</v>
      </c>
      <c r="C343" s="525">
        <v>1300.9716911559999</v>
      </c>
      <c r="D343" s="525">
        <v>1094.3012844453999</v>
      </c>
      <c r="E343" s="525">
        <v>206.67040671059999</v>
      </c>
      <c r="F343" s="525">
        <v>-591.78997509090004</v>
      </c>
      <c r="G343" s="525">
        <v>284.52399500000001</v>
      </c>
      <c r="H343" s="525">
        <v>-307.26598009089997</v>
      </c>
      <c r="I343" s="525">
        <v>-0.32553430570000003</v>
      </c>
      <c r="J343" s="525">
        <v>-100.921107686</v>
      </c>
      <c r="K343" s="526">
        <v>33882.862432365997</v>
      </c>
      <c r="L343" s="524">
        <v>0.13361361259999999</v>
      </c>
      <c r="M343" s="525">
        <v>0</v>
      </c>
      <c r="N343" s="525">
        <v>0</v>
      </c>
      <c r="O343" s="525">
        <v>0</v>
      </c>
      <c r="P343" s="525">
        <v>8.5580960000000001E-4</v>
      </c>
      <c r="Q343" s="525">
        <v>0</v>
      </c>
      <c r="R343" s="525">
        <v>8.5580960000000001E-4</v>
      </c>
      <c r="S343" s="525">
        <v>0</v>
      </c>
      <c r="T343" s="525">
        <v>8.5580960000000001E-4</v>
      </c>
      <c r="U343" s="526">
        <v>0.13446942219999999</v>
      </c>
      <c r="V343" s="590">
        <f t="shared" si="1"/>
        <v>33983.649926439401</v>
      </c>
      <c r="W343" s="591">
        <f t="shared" si="2"/>
        <v>206.67040671059999</v>
      </c>
      <c r="X343" s="591">
        <f t="shared" si="2"/>
        <v>-591.79083090050005</v>
      </c>
      <c r="Y343" s="591">
        <f t="shared" si="2"/>
        <v>284.52399500000001</v>
      </c>
      <c r="Z343" s="591">
        <f t="shared" si="2"/>
        <v>-307.26683590049998</v>
      </c>
      <c r="AA343" s="591">
        <f t="shared" si="2"/>
        <v>-0.32553430570000003</v>
      </c>
      <c r="AB343" s="591">
        <f t="shared" si="2"/>
        <v>-100.9219634956</v>
      </c>
      <c r="AC343" s="591">
        <f t="shared" si="2"/>
        <v>33882.727962943798</v>
      </c>
    </row>
    <row r="344" spans="1:29" x14ac:dyDescent="0.3">
      <c r="A344" s="533" t="s">
        <v>119</v>
      </c>
      <c r="B344" s="524">
        <v>1304.0052008031</v>
      </c>
      <c r="C344" s="525">
        <v>59.643782908799999</v>
      </c>
      <c r="D344" s="525">
        <v>114.7102877614</v>
      </c>
      <c r="E344" s="525">
        <v>-55.066504852599998</v>
      </c>
      <c r="F344" s="525">
        <v>-32.187529883000003</v>
      </c>
      <c r="G344" s="525">
        <v>-5.1520109999999999</v>
      </c>
      <c r="H344" s="525">
        <v>-37.339540882999998</v>
      </c>
      <c r="I344" s="525">
        <v>3.4136970000000003E-4</v>
      </c>
      <c r="J344" s="525">
        <v>-92.405704365899993</v>
      </c>
      <c r="K344" s="526">
        <v>1211.5994964372001</v>
      </c>
      <c r="L344" s="524">
        <v>0</v>
      </c>
      <c r="M344" s="525">
        <v>0</v>
      </c>
      <c r="N344" s="525">
        <v>0</v>
      </c>
      <c r="O344" s="525">
        <v>0</v>
      </c>
      <c r="P344" s="525">
        <v>0</v>
      </c>
      <c r="Q344" s="525">
        <v>0</v>
      </c>
      <c r="R344" s="525">
        <v>0</v>
      </c>
      <c r="S344" s="525">
        <v>0</v>
      </c>
      <c r="T344" s="525">
        <v>0</v>
      </c>
      <c r="U344" s="526">
        <v>0</v>
      </c>
      <c r="V344" s="590">
        <f t="shared" si="1"/>
        <v>1304.0052008031</v>
      </c>
      <c r="W344" s="591">
        <f t="shared" si="2"/>
        <v>-55.066504852599998</v>
      </c>
      <c r="X344" s="591">
        <f t="shared" si="2"/>
        <v>-32.187529883000003</v>
      </c>
      <c r="Y344" s="591">
        <f t="shared" si="2"/>
        <v>-5.1520109999999999</v>
      </c>
      <c r="Z344" s="591">
        <f t="shared" si="2"/>
        <v>-37.339540882999998</v>
      </c>
      <c r="AA344" s="591">
        <f t="shared" si="2"/>
        <v>3.4136970000000003E-4</v>
      </c>
      <c r="AB344" s="591">
        <f t="shared" si="2"/>
        <v>-92.405704365899993</v>
      </c>
      <c r="AC344" s="591">
        <f t="shared" si="2"/>
        <v>1211.5994964372001</v>
      </c>
    </row>
    <row r="345" spans="1:29" ht="24" x14ac:dyDescent="0.3">
      <c r="A345" s="533" t="s">
        <v>120</v>
      </c>
      <c r="B345" s="524">
        <v>32679.7783392489</v>
      </c>
      <c r="C345" s="525">
        <v>1241.3279082472</v>
      </c>
      <c r="D345" s="525">
        <v>979.59099668399995</v>
      </c>
      <c r="E345" s="525">
        <v>261.73691156320001</v>
      </c>
      <c r="F345" s="525">
        <v>-559.60244520790002</v>
      </c>
      <c r="G345" s="525">
        <v>289.67600599999997</v>
      </c>
      <c r="H345" s="525">
        <v>-269.92643920789999</v>
      </c>
      <c r="I345" s="525">
        <v>-0.32587567540000001</v>
      </c>
      <c r="J345" s="525">
        <v>-8.5154033201000008</v>
      </c>
      <c r="K345" s="526">
        <v>32671.2629359288</v>
      </c>
      <c r="L345" s="524">
        <v>0.13361361259999999</v>
      </c>
      <c r="M345" s="525">
        <v>0</v>
      </c>
      <c r="N345" s="525">
        <v>0</v>
      </c>
      <c r="O345" s="525">
        <v>0</v>
      </c>
      <c r="P345" s="525">
        <v>8.5580960000000001E-4</v>
      </c>
      <c r="Q345" s="525">
        <v>0</v>
      </c>
      <c r="R345" s="525">
        <v>8.5580960000000001E-4</v>
      </c>
      <c r="S345" s="525">
        <v>0</v>
      </c>
      <c r="T345" s="525">
        <v>8.5580960000000001E-4</v>
      </c>
      <c r="U345" s="526">
        <v>0.13446942219999999</v>
      </c>
      <c r="V345" s="590">
        <f t="shared" si="1"/>
        <v>32679.644725636299</v>
      </c>
      <c r="W345" s="591">
        <f t="shared" si="2"/>
        <v>261.73691156320001</v>
      </c>
      <c r="X345" s="591">
        <f t="shared" si="2"/>
        <v>-559.60330101750003</v>
      </c>
      <c r="Y345" s="591">
        <f t="shared" si="2"/>
        <v>289.67600599999997</v>
      </c>
      <c r="Z345" s="591">
        <f t="shared" si="2"/>
        <v>-269.9272950175</v>
      </c>
      <c r="AA345" s="591">
        <f t="shared" si="2"/>
        <v>-0.32587567540000001</v>
      </c>
      <c r="AB345" s="591">
        <f t="shared" si="2"/>
        <v>-8.5162591297000017</v>
      </c>
      <c r="AC345" s="591">
        <f t="shared" si="2"/>
        <v>32671.128466506601</v>
      </c>
    </row>
    <row r="346" spans="1:29" s="592" customFormat="1" ht="13.5" customHeight="1" x14ac:dyDescent="0.3">
      <c r="A346" s="530" t="s">
        <v>595</v>
      </c>
      <c r="B346" s="507">
        <v>8491.3003796489993</v>
      </c>
      <c r="C346" s="508">
        <v>2216.7994257291998</v>
      </c>
      <c r="D346" s="508">
        <v>2495.9899895240001</v>
      </c>
      <c r="E346" s="508">
        <v>-279.19056379480003</v>
      </c>
      <c r="F346" s="508">
        <v>-96.715017360999994</v>
      </c>
      <c r="G346" s="508">
        <v>0</v>
      </c>
      <c r="H346" s="508">
        <v>-96.715017360999994</v>
      </c>
      <c r="I346" s="508">
        <v>4.6436539575999998</v>
      </c>
      <c r="J346" s="508">
        <v>-371.2619271982</v>
      </c>
      <c r="K346" s="509">
        <v>8120.0384524507999</v>
      </c>
      <c r="L346" s="507">
        <v>2834.8267869862998</v>
      </c>
      <c r="M346" s="508">
        <v>1283.9808712711999</v>
      </c>
      <c r="N346" s="508">
        <v>1134.6049175338001</v>
      </c>
      <c r="O346" s="508">
        <v>149.37595373740001</v>
      </c>
      <c r="P346" s="508">
        <v>-69.1335670534</v>
      </c>
      <c r="Q346" s="508">
        <v>0</v>
      </c>
      <c r="R346" s="508">
        <v>-69.1335670534</v>
      </c>
      <c r="S346" s="508">
        <v>0.91818553039999995</v>
      </c>
      <c r="T346" s="508">
        <v>81.160572214400005</v>
      </c>
      <c r="U346" s="509">
        <v>2915.9873592007002</v>
      </c>
      <c r="V346" s="513">
        <f t="shared" si="1"/>
        <v>5656.4735926627</v>
      </c>
      <c r="W346" s="508">
        <f t="shared" si="2"/>
        <v>-428.56651753220001</v>
      </c>
      <c r="X346" s="508">
        <f t="shared" si="2"/>
        <v>-27.581450307599994</v>
      </c>
      <c r="Y346" s="508">
        <f t="shared" si="2"/>
        <v>0</v>
      </c>
      <c r="Z346" s="508">
        <f t="shared" si="2"/>
        <v>-27.581450307599994</v>
      </c>
      <c r="AA346" s="508">
        <f t="shared" si="2"/>
        <v>3.7254684272</v>
      </c>
      <c r="AB346" s="508">
        <f t="shared" si="2"/>
        <v>-452.42249941260002</v>
      </c>
      <c r="AC346" s="508">
        <f t="shared" si="2"/>
        <v>5204.0510932501002</v>
      </c>
    </row>
    <row r="347" spans="1:29" x14ac:dyDescent="0.3">
      <c r="A347" s="531" t="s">
        <v>113</v>
      </c>
      <c r="B347" s="524">
        <v>0</v>
      </c>
      <c r="C347" s="525">
        <v>0</v>
      </c>
      <c r="D347" s="525">
        <v>0</v>
      </c>
      <c r="E347" s="525">
        <v>0</v>
      </c>
      <c r="F347" s="525">
        <v>0</v>
      </c>
      <c r="G347" s="525">
        <v>0</v>
      </c>
      <c r="H347" s="525">
        <v>0</v>
      </c>
      <c r="I347" s="525">
        <v>0</v>
      </c>
      <c r="J347" s="525">
        <v>0</v>
      </c>
      <c r="K347" s="526">
        <v>0</v>
      </c>
      <c r="L347" s="524">
        <v>0</v>
      </c>
      <c r="M347" s="525">
        <v>0</v>
      </c>
      <c r="N347" s="525">
        <v>0</v>
      </c>
      <c r="O347" s="525">
        <v>0</v>
      </c>
      <c r="P347" s="525">
        <v>0</v>
      </c>
      <c r="Q347" s="525">
        <v>0</v>
      </c>
      <c r="R347" s="525">
        <v>0</v>
      </c>
      <c r="S347" s="525">
        <v>0</v>
      </c>
      <c r="T347" s="525">
        <v>0</v>
      </c>
      <c r="U347" s="526">
        <v>0</v>
      </c>
      <c r="V347" s="590">
        <f t="shared" si="1"/>
        <v>0</v>
      </c>
      <c r="W347" s="591">
        <f t="shared" si="2"/>
        <v>0</v>
      </c>
      <c r="X347" s="591">
        <f t="shared" si="2"/>
        <v>0</v>
      </c>
      <c r="Y347" s="591">
        <f t="shared" si="2"/>
        <v>0</v>
      </c>
      <c r="Z347" s="591">
        <f t="shared" si="2"/>
        <v>0</v>
      </c>
      <c r="AA347" s="591">
        <f t="shared" si="2"/>
        <v>0</v>
      </c>
      <c r="AB347" s="591">
        <f t="shared" si="2"/>
        <v>0</v>
      </c>
      <c r="AC347" s="591">
        <f t="shared" si="2"/>
        <v>0</v>
      </c>
    </row>
    <row r="348" spans="1:29" x14ac:dyDescent="0.3">
      <c r="A348" s="532" t="s">
        <v>114</v>
      </c>
      <c r="B348" s="524">
        <v>341.27886651770001</v>
      </c>
      <c r="C348" s="525">
        <v>426.99688866790001</v>
      </c>
      <c r="D348" s="525">
        <v>753.71061137020001</v>
      </c>
      <c r="E348" s="525">
        <v>-326.7137227023</v>
      </c>
      <c r="F348" s="525">
        <v>-0.1709117664</v>
      </c>
      <c r="G348" s="525">
        <v>0</v>
      </c>
      <c r="H348" s="525">
        <v>-0.1709117664</v>
      </c>
      <c r="I348" s="525">
        <v>0</v>
      </c>
      <c r="J348" s="525">
        <v>-326.88463446870003</v>
      </c>
      <c r="K348" s="526">
        <v>14.394232048999999</v>
      </c>
      <c r="L348" s="524">
        <v>0</v>
      </c>
      <c r="M348" s="525">
        <v>0</v>
      </c>
      <c r="N348" s="525">
        <v>0</v>
      </c>
      <c r="O348" s="525">
        <v>0</v>
      </c>
      <c r="P348" s="525">
        <v>0</v>
      </c>
      <c r="Q348" s="525">
        <v>0</v>
      </c>
      <c r="R348" s="525">
        <v>0</v>
      </c>
      <c r="S348" s="525">
        <v>0</v>
      </c>
      <c r="T348" s="525">
        <v>0</v>
      </c>
      <c r="U348" s="526">
        <v>0</v>
      </c>
      <c r="V348" s="590">
        <f t="shared" si="1"/>
        <v>341.27886651770001</v>
      </c>
      <c r="W348" s="591">
        <f t="shared" si="2"/>
        <v>-326.7137227023</v>
      </c>
      <c r="X348" s="591">
        <f t="shared" si="2"/>
        <v>-0.1709117664</v>
      </c>
      <c r="Y348" s="591">
        <f t="shared" si="2"/>
        <v>0</v>
      </c>
      <c r="Z348" s="591">
        <f t="shared" si="2"/>
        <v>-0.1709117664</v>
      </c>
      <c r="AA348" s="591">
        <f t="shared" si="2"/>
        <v>0</v>
      </c>
      <c r="AB348" s="591">
        <f t="shared" si="2"/>
        <v>-326.88463446870003</v>
      </c>
      <c r="AC348" s="591">
        <f t="shared" si="2"/>
        <v>14.394232048999999</v>
      </c>
    </row>
    <row r="349" spans="1:29" x14ac:dyDescent="0.3">
      <c r="A349" s="533" t="s">
        <v>115</v>
      </c>
      <c r="B349" s="524">
        <v>341.27886651770001</v>
      </c>
      <c r="C349" s="525">
        <v>426.99688866790001</v>
      </c>
      <c r="D349" s="525">
        <v>753.71061137020001</v>
      </c>
      <c r="E349" s="525">
        <v>-326.7137227023</v>
      </c>
      <c r="F349" s="525">
        <v>-0.1709117664</v>
      </c>
      <c r="G349" s="525">
        <v>0</v>
      </c>
      <c r="H349" s="525">
        <v>-0.1709117664</v>
      </c>
      <c r="I349" s="525">
        <v>0</v>
      </c>
      <c r="J349" s="525">
        <v>-326.88463446870003</v>
      </c>
      <c r="K349" s="526">
        <v>14.394232048999999</v>
      </c>
      <c r="L349" s="524">
        <v>0</v>
      </c>
      <c r="M349" s="525">
        <v>0</v>
      </c>
      <c r="N349" s="525">
        <v>0</v>
      </c>
      <c r="O349" s="525">
        <v>0</v>
      </c>
      <c r="P349" s="525">
        <v>0</v>
      </c>
      <c r="Q349" s="525">
        <v>0</v>
      </c>
      <c r="R349" s="525">
        <v>0</v>
      </c>
      <c r="S349" s="525">
        <v>0</v>
      </c>
      <c r="T349" s="525">
        <v>0</v>
      </c>
      <c r="U349" s="526">
        <v>0</v>
      </c>
      <c r="V349" s="590">
        <f t="shared" si="1"/>
        <v>341.27886651770001</v>
      </c>
      <c r="W349" s="591">
        <f t="shared" si="2"/>
        <v>-326.7137227023</v>
      </c>
      <c r="X349" s="591">
        <f t="shared" si="2"/>
        <v>-0.1709117664</v>
      </c>
      <c r="Y349" s="591">
        <f t="shared" si="2"/>
        <v>0</v>
      </c>
      <c r="Z349" s="591">
        <f t="shared" si="2"/>
        <v>-0.1709117664</v>
      </c>
      <c r="AA349" s="591">
        <f t="shared" si="2"/>
        <v>0</v>
      </c>
      <c r="AB349" s="591">
        <f t="shared" si="2"/>
        <v>-326.88463446870003</v>
      </c>
      <c r="AC349" s="591">
        <f t="shared" si="2"/>
        <v>14.394232048999999</v>
      </c>
    </row>
    <row r="350" spans="1:29" x14ac:dyDescent="0.3">
      <c r="A350" s="533" t="s">
        <v>116</v>
      </c>
      <c r="B350" s="524">
        <v>0</v>
      </c>
      <c r="C350" s="525">
        <v>0</v>
      </c>
      <c r="D350" s="525">
        <v>0</v>
      </c>
      <c r="E350" s="525">
        <v>0</v>
      </c>
      <c r="F350" s="525">
        <v>0</v>
      </c>
      <c r="G350" s="525">
        <v>0</v>
      </c>
      <c r="H350" s="525">
        <v>0</v>
      </c>
      <c r="I350" s="525">
        <v>0</v>
      </c>
      <c r="J350" s="525">
        <v>0</v>
      </c>
      <c r="K350" s="526">
        <v>0</v>
      </c>
      <c r="L350" s="524">
        <v>0</v>
      </c>
      <c r="M350" s="525">
        <v>0</v>
      </c>
      <c r="N350" s="525">
        <v>0</v>
      </c>
      <c r="O350" s="525">
        <v>0</v>
      </c>
      <c r="P350" s="525">
        <v>0</v>
      </c>
      <c r="Q350" s="525">
        <v>0</v>
      </c>
      <c r="R350" s="525">
        <v>0</v>
      </c>
      <c r="S350" s="525">
        <v>0</v>
      </c>
      <c r="T350" s="525">
        <v>0</v>
      </c>
      <c r="U350" s="526">
        <v>0</v>
      </c>
      <c r="V350" s="590">
        <f t="shared" si="1"/>
        <v>0</v>
      </c>
      <c r="W350" s="591">
        <f t="shared" si="2"/>
        <v>0</v>
      </c>
      <c r="X350" s="591">
        <f t="shared" si="2"/>
        <v>0</v>
      </c>
      <c r="Y350" s="591">
        <f t="shared" si="2"/>
        <v>0</v>
      </c>
      <c r="Z350" s="591">
        <f t="shared" si="2"/>
        <v>0</v>
      </c>
      <c r="AA350" s="591">
        <f t="shared" si="2"/>
        <v>0</v>
      </c>
      <c r="AB350" s="591">
        <f t="shared" si="2"/>
        <v>0</v>
      </c>
      <c r="AC350" s="591">
        <f t="shared" si="2"/>
        <v>0</v>
      </c>
    </row>
    <row r="351" spans="1:29" x14ac:dyDescent="0.3">
      <c r="A351" s="532" t="s">
        <v>117</v>
      </c>
      <c r="B351" s="524">
        <v>0</v>
      </c>
      <c r="C351" s="525">
        <v>0</v>
      </c>
      <c r="D351" s="525">
        <v>0</v>
      </c>
      <c r="E351" s="525">
        <v>0</v>
      </c>
      <c r="F351" s="525">
        <v>0</v>
      </c>
      <c r="G351" s="525">
        <v>0</v>
      </c>
      <c r="H351" s="525">
        <v>0</v>
      </c>
      <c r="I351" s="525">
        <v>0</v>
      </c>
      <c r="J351" s="525">
        <v>0</v>
      </c>
      <c r="K351" s="526">
        <v>0</v>
      </c>
      <c r="L351" s="524">
        <v>7.4130050000000001</v>
      </c>
      <c r="M351" s="525">
        <v>8.1853999999999996E-2</v>
      </c>
      <c r="N351" s="525">
        <v>0</v>
      </c>
      <c r="O351" s="525">
        <v>8.1853999999999996E-2</v>
      </c>
      <c r="P351" s="525">
        <v>0</v>
      </c>
      <c r="Q351" s="525">
        <v>0</v>
      </c>
      <c r="R351" s="525">
        <v>0</v>
      </c>
      <c r="S351" s="525">
        <v>2.3440000000000002E-3</v>
      </c>
      <c r="T351" s="525">
        <v>8.4197999999999995E-2</v>
      </c>
      <c r="U351" s="526">
        <v>7.4972029999999998</v>
      </c>
      <c r="V351" s="590">
        <f t="shared" si="1"/>
        <v>-7.4130050000000001</v>
      </c>
      <c r="W351" s="591">
        <f t="shared" si="2"/>
        <v>-8.1853999999999996E-2</v>
      </c>
      <c r="X351" s="591">
        <f t="shared" si="2"/>
        <v>0</v>
      </c>
      <c r="Y351" s="591">
        <f t="shared" si="2"/>
        <v>0</v>
      </c>
      <c r="Z351" s="591">
        <f t="shared" si="2"/>
        <v>0</v>
      </c>
      <c r="AA351" s="591">
        <f t="shared" si="2"/>
        <v>-2.3440000000000002E-3</v>
      </c>
      <c r="AB351" s="591">
        <f t="shared" si="2"/>
        <v>-8.4197999999999995E-2</v>
      </c>
      <c r="AC351" s="591">
        <f t="shared" si="2"/>
        <v>-7.4972029999999998</v>
      </c>
    </row>
    <row r="352" spans="1:29" x14ac:dyDescent="0.3">
      <c r="A352" s="532" t="s">
        <v>118</v>
      </c>
      <c r="B352" s="524">
        <v>8150.0215131312998</v>
      </c>
      <c r="C352" s="525">
        <v>1789.8025370613</v>
      </c>
      <c r="D352" s="525">
        <v>1742.2793781538001</v>
      </c>
      <c r="E352" s="525">
        <v>47.523158907499997</v>
      </c>
      <c r="F352" s="525">
        <v>-96.544105594599998</v>
      </c>
      <c r="G352" s="525">
        <v>0</v>
      </c>
      <c r="H352" s="525">
        <v>-96.544105594599998</v>
      </c>
      <c r="I352" s="525">
        <v>4.6436539575999998</v>
      </c>
      <c r="J352" s="525">
        <v>-44.377292729499999</v>
      </c>
      <c r="K352" s="526">
        <v>8105.6442204018003</v>
      </c>
      <c r="L352" s="524">
        <v>2827.4137819862999</v>
      </c>
      <c r="M352" s="525">
        <v>1283.8990172711999</v>
      </c>
      <c r="N352" s="525">
        <v>1134.6049175338001</v>
      </c>
      <c r="O352" s="525">
        <v>149.29409973739999</v>
      </c>
      <c r="P352" s="525">
        <v>-69.1335670534</v>
      </c>
      <c r="Q352" s="525">
        <v>0</v>
      </c>
      <c r="R352" s="525">
        <v>-69.1335670534</v>
      </c>
      <c r="S352" s="525">
        <v>0.91584153040000005</v>
      </c>
      <c r="T352" s="525">
        <v>81.076374214400005</v>
      </c>
      <c r="U352" s="526">
        <v>2908.4901562006999</v>
      </c>
      <c r="V352" s="590">
        <f t="shared" si="1"/>
        <v>5322.6077311449999</v>
      </c>
      <c r="W352" s="591">
        <f t="shared" si="2"/>
        <v>-101.77094082989998</v>
      </c>
      <c r="X352" s="591">
        <f t="shared" si="2"/>
        <v>-27.410538541199998</v>
      </c>
      <c r="Y352" s="591">
        <f t="shared" si="2"/>
        <v>0</v>
      </c>
      <c r="Z352" s="591">
        <f t="shared" si="2"/>
        <v>-27.410538541199998</v>
      </c>
      <c r="AA352" s="591">
        <f t="shared" si="2"/>
        <v>3.7278124271999999</v>
      </c>
      <c r="AB352" s="591">
        <f t="shared" si="2"/>
        <v>-125.4536669439</v>
      </c>
      <c r="AC352" s="591">
        <f t="shared" si="2"/>
        <v>5197.1540642011005</v>
      </c>
    </row>
    <row r="353" spans="1:29" x14ac:dyDescent="0.3">
      <c r="A353" s="533" t="s">
        <v>119</v>
      </c>
      <c r="B353" s="524">
        <v>1454.2983036716</v>
      </c>
      <c r="C353" s="525">
        <v>87.298116090999997</v>
      </c>
      <c r="D353" s="525">
        <v>37.028114436599999</v>
      </c>
      <c r="E353" s="525">
        <v>50.270001654399998</v>
      </c>
      <c r="F353" s="525">
        <v>-3.6078333051999998</v>
      </c>
      <c r="G353" s="525">
        <v>0</v>
      </c>
      <c r="H353" s="525">
        <v>-3.6078333051999998</v>
      </c>
      <c r="I353" s="525">
        <v>0</v>
      </c>
      <c r="J353" s="525">
        <v>46.662168349200002</v>
      </c>
      <c r="K353" s="526">
        <v>1500.9604720207999</v>
      </c>
      <c r="L353" s="524">
        <v>233.81098684470001</v>
      </c>
      <c r="M353" s="525">
        <v>1.6562638439999999</v>
      </c>
      <c r="N353" s="525">
        <v>84.905137903300002</v>
      </c>
      <c r="O353" s="525">
        <v>-83.248874059299993</v>
      </c>
      <c r="P353" s="525">
        <v>0.37206761129999999</v>
      </c>
      <c r="Q353" s="525">
        <v>0</v>
      </c>
      <c r="R353" s="525">
        <v>0.37206761129999999</v>
      </c>
      <c r="S353" s="525">
        <v>0</v>
      </c>
      <c r="T353" s="525">
        <v>-82.876806447999996</v>
      </c>
      <c r="U353" s="526">
        <v>150.93418039669999</v>
      </c>
      <c r="V353" s="590">
        <f t="shared" si="1"/>
        <v>1220.4873168269</v>
      </c>
      <c r="W353" s="591">
        <f t="shared" si="2"/>
        <v>133.5188757137</v>
      </c>
      <c r="X353" s="591">
        <f t="shared" si="2"/>
        <v>-3.9799009164999997</v>
      </c>
      <c r="Y353" s="591">
        <f t="shared" si="2"/>
        <v>0</v>
      </c>
      <c r="Z353" s="591">
        <f t="shared" si="2"/>
        <v>-3.9799009164999997</v>
      </c>
      <c r="AA353" s="591">
        <f t="shared" si="2"/>
        <v>0</v>
      </c>
      <c r="AB353" s="591">
        <f t="shared" si="2"/>
        <v>129.53897479720001</v>
      </c>
      <c r="AC353" s="591">
        <f t="shared" si="2"/>
        <v>1350.0262916240999</v>
      </c>
    </row>
    <row r="354" spans="1:29" ht="24" x14ac:dyDescent="0.3">
      <c r="A354" s="533" t="s">
        <v>120</v>
      </c>
      <c r="B354" s="524">
        <v>6695.7232094597002</v>
      </c>
      <c r="C354" s="525">
        <v>1702.5044209703001</v>
      </c>
      <c r="D354" s="525">
        <v>1705.2512637171999</v>
      </c>
      <c r="E354" s="525">
        <v>-2.7468427469000001</v>
      </c>
      <c r="F354" s="525">
        <v>-92.936272289399994</v>
      </c>
      <c r="G354" s="525">
        <v>0</v>
      </c>
      <c r="H354" s="525">
        <v>-92.936272289399994</v>
      </c>
      <c r="I354" s="525">
        <v>4.6436539575999998</v>
      </c>
      <c r="J354" s="525">
        <v>-91.0394610787</v>
      </c>
      <c r="K354" s="526">
        <v>6604.6837483810004</v>
      </c>
      <c r="L354" s="524">
        <v>2593.6027951415999</v>
      </c>
      <c r="M354" s="525">
        <v>1282.2427534271999</v>
      </c>
      <c r="N354" s="525">
        <v>1049.6997796305</v>
      </c>
      <c r="O354" s="525">
        <v>232.54297379670001</v>
      </c>
      <c r="P354" s="525">
        <v>-69.505634664699997</v>
      </c>
      <c r="Q354" s="525">
        <v>0</v>
      </c>
      <c r="R354" s="525">
        <v>-69.505634664699997</v>
      </c>
      <c r="S354" s="525">
        <v>0.91584153040000005</v>
      </c>
      <c r="T354" s="525">
        <v>163.9531806624</v>
      </c>
      <c r="U354" s="526">
        <v>2757.5559758039999</v>
      </c>
      <c r="V354" s="590">
        <f t="shared" si="1"/>
        <v>4102.1204143181003</v>
      </c>
      <c r="W354" s="591">
        <f t="shared" si="2"/>
        <v>-235.28981654360001</v>
      </c>
      <c r="X354" s="591">
        <f t="shared" si="2"/>
        <v>-23.430637624699997</v>
      </c>
      <c r="Y354" s="591">
        <f t="shared" si="2"/>
        <v>0</v>
      </c>
      <c r="Z354" s="591">
        <f t="shared" si="2"/>
        <v>-23.430637624699997</v>
      </c>
      <c r="AA354" s="591">
        <f t="shared" si="2"/>
        <v>3.7278124271999999</v>
      </c>
      <c r="AB354" s="591">
        <f t="shared" si="2"/>
        <v>-254.99264174109999</v>
      </c>
      <c r="AC354" s="591">
        <f t="shared" si="2"/>
        <v>3847.1277725770005</v>
      </c>
    </row>
    <row r="355" spans="1:29" x14ac:dyDescent="0.3">
      <c r="A355" s="534" t="s">
        <v>596</v>
      </c>
      <c r="B355" s="535">
        <v>379.66591858189997</v>
      </c>
      <c r="C355" s="536">
        <v>1195.3736394051</v>
      </c>
      <c r="D355" s="536">
        <v>1428.7719105522001</v>
      </c>
      <c r="E355" s="536">
        <v>-233.39827114709999</v>
      </c>
      <c r="F355" s="536">
        <v>1.1667743522</v>
      </c>
      <c r="G355" s="536">
        <v>0</v>
      </c>
      <c r="H355" s="536">
        <v>1.1667743522</v>
      </c>
      <c r="I355" s="536">
        <v>0</v>
      </c>
      <c r="J355" s="536">
        <v>-232.23149679490001</v>
      </c>
      <c r="K355" s="537">
        <v>147.43442178699999</v>
      </c>
      <c r="L355" s="535">
        <v>14.4914010728</v>
      </c>
      <c r="M355" s="536">
        <v>0</v>
      </c>
      <c r="N355" s="536">
        <v>14.1323956311</v>
      </c>
      <c r="O355" s="536">
        <v>-14.1323956311</v>
      </c>
      <c r="P355" s="536">
        <v>-0.27257944169999998</v>
      </c>
      <c r="Q355" s="536">
        <v>0</v>
      </c>
      <c r="R355" s="536">
        <v>-0.27257944169999998</v>
      </c>
      <c r="S355" s="536">
        <v>0</v>
      </c>
      <c r="T355" s="536">
        <v>-14.404975072799999</v>
      </c>
      <c r="U355" s="537">
        <v>8.6426000000000003E-2</v>
      </c>
      <c r="V355" s="513">
        <f t="shared" si="1"/>
        <v>365.17451750909999</v>
      </c>
      <c r="W355" s="508">
        <f t="shared" si="2"/>
        <v>-219.26587551599999</v>
      </c>
      <c r="X355" s="508">
        <f t="shared" si="2"/>
        <v>1.4393537939000001</v>
      </c>
      <c r="Y355" s="508">
        <f t="shared" si="2"/>
        <v>0</v>
      </c>
      <c r="Z355" s="508">
        <f t="shared" si="2"/>
        <v>1.4393537939000001</v>
      </c>
      <c r="AA355" s="508">
        <f t="shared" si="2"/>
        <v>0</v>
      </c>
      <c r="AB355" s="508">
        <f t="shared" si="2"/>
        <v>-217.82652172210001</v>
      </c>
      <c r="AC355" s="508">
        <f t="shared" si="2"/>
        <v>147.347995787</v>
      </c>
    </row>
    <row r="356" spans="1:29" x14ac:dyDescent="0.3">
      <c r="A356" s="539" t="s">
        <v>113</v>
      </c>
      <c r="B356" s="524">
        <v>0</v>
      </c>
      <c r="C356" s="525">
        <v>0</v>
      </c>
      <c r="D356" s="525">
        <v>0</v>
      </c>
      <c r="E356" s="525">
        <v>0</v>
      </c>
      <c r="F356" s="525">
        <v>0</v>
      </c>
      <c r="G356" s="525">
        <v>0</v>
      </c>
      <c r="H356" s="525">
        <v>0</v>
      </c>
      <c r="I356" s="525">
        <v>0</v>
      </c>
      <c r="J356" s="525">
        <v>0</v>
      </c>
      <c r="K356" s="526">
        <v>0</v>
      </c>
      <c r="L356" s="524">
        <v>0</v>
      </c>
      <c r="M356" s="525">
        <v>0</v>
      </c>
      <c r="N356" s="525">
        <v>0</v>
      </c>
      <c r="O356" s="525">
        <v>0</v>
      </c>
      <c r="P356" s="525">
        <v>0</v>
      </c>
      <c r="Q356" s="525">
        <v>0</v>
      </c>
      <c r="R356" s="525">
        <v>0</v>
      </c>
      <c r="S356" s="525">
        <v>0</v>
      </c>
      <c r="T356" s="525">
        <v>0</v>
      </c>
      <c r="U356" s="526">
        <v>0</v>
      </c>
      <c r="V356" s="590">
        <f t="shared" si="1"/>
        <v>0</v>
      </c>
      <c r="W356" s="591">
        <f t="shared" si="2"/>
        <v>0</v>
      </c>
      <c r="X356" s="591">
        <f t="shared" si="2"/>
        <v>0</v>
      </c>
      <c r="Y356" s="591">
        <f t="shared" si="2"/>
        <v>0</v>
      </c>
      <c r="Z356" s="591">
        <f t="shared" si="2"/>
        <v>0</v>
      </c>
      <c r="AA356" s="591">
        <f t="shared" si="2"/>
        <v>0</v>
      </c>
      <c r="AB356" s="591">
        <f t="shared" si="2"/>
        <v>0</v>
      </c>
      <c r="AC356" s="591">
        <f t="shared" si="2"/>
        <v>0</v>
      </c>
    </row>
    <row r="357" spans="1:29" x14ac:dyDescent="0.3">
      <c r="A357" s="540" t="s">
        <v>114</v>
      </c>
      <c r="B357" s="524">
        <v>341.27886651770001</v>
      </c>
      <c r="C357" s="525">
        <v>426.99688866790001</v>
      </c>
      <c r="D357" s="525">
        <v>753.71061137020001</v>
      </c>
      <c r="E357" s="525">
        <v>-326.7137227023</v>
      </c>
      <c r="F357" s="525">
        <v>-0.1709117664</v>
      </c>
      <c r="G357" s="525">
        <v>0</v>
      </c>
      <c r="H357" s="525">
        <v>-0.1709117664</v>
      </c>
      <c r="I357" s="525">
        <v>0</v>
      </c>
      <c r="J357" s="525">
        <v>-326.88463446870003</v>
      </c>
      <c r="K357" s="526">
        <v>14.394232048999999</v>
      </c>
      <c r="L357" s="524">
        <v>0</v>
      </c>
      <c r="M357" s="525">
        <v>0</v>
      </c>
      <c r="N357" s="525">
        <v>0</v>
      </c>
      <c r="O357" s="525">
        <v>0</v>
      </c>
      <c r="P357" s="525">
        <v>0</v>
      </c>
      <c r="Q357" s="525">
        <v>0</v>
      </c>
      <c r="R357" s="525">
        <v>0</v>
      </c>
      <c r="S357" s="525">
        <v>0</v>
      </c>
      <c r="T357" s="525">
        <v>0</v>
      </c>
      <c r="U357" s="526">
        <v>0</v>
      </c>
      <c r="V357" s="590">
        <f t="shared" si="1"/>
        <v>341.27886651770001</v>
      </c>
      <c r="W357" s="591">
        <f t="shared" si="2"/>
        <v>-326.7137227023</v>
      </c>
      <c r="X357" s="591">
        <f t="shared" si="2"/>
        <v>-0.1709117664</v>
      </c>
      <c r="Y357" s="591">
        <f t="shared" si="2"/>
        <v>0</v>
      </c>
      <c r="Z357" s="591">
        <f t="shared" si="2"/>
        <v>-0.1709117664</v>
      </c>
      <c r="AA357" s="591">
        <f t="shared" si="2"/>
        <v>0</v>
      </c>
      <c r="AB357" s="591">
        <f t="shared" si="2"/>
        <v>-326.88463446870003</v>
      </c>
      <c r="AC357" s="591">
        <f t="shared" si="2"/>
        <v>14.394232048999999</v>
      </c>
    </row>
    <row r="358" spans="1:29" x14ac:dyDescent="0.3">
      <c r="A358" s="541" t="s">
        <v>115</v>
      </c>
      <c r="B358" s="524">
        <v>341.27886651770001</v>
      </c>
      <c r="C358" s="525">
        <v>426.99688866790001</v>
      </c>
      <c r="D358" s="525">
        <v>753.71061137020001</v>
      </c>
      <c r="E358" s="525">
        <v>-326.7137227023</v>
      </c>
      <c r="F358" s="525">
        <v>-0.1709117664</v>
      </c>
      <c r="G358" s="525">
        <v>0</v>
      </c>
      <c r="H358" s="525">
        <v>-0.1709117664</v>
      </c>
      <c r="I358" s="525">
        <v>0</v>
      </c>
      <c r="J358" s="525">
        <v>-326.88463446870003</v>
      </c>
      <c r="K358" s="526">
        <v>14.394232048999999</v>
      </c>
      <c r="L358" s="524">
        <v>0</v>
      </c>
      <c r="M358" s="525">
        <v>0</v>
      </c>
      <c r="N358" s="525">
        <v>0</v>
      </c>
      <c r="O358" s="525">
        <v>0</v>
      </c>
      <c r="P358" s="525">
        <v>0</v>
      </c>
      <c r="Q358" s="525">
        <v>0</v>
      </c>
      <c r="R358" s="525">
        <v>0</v>
      </c>
      <c r="S358" s="525">
        <v>0</v>
      </c>
      <c r="T358" s="525">
        <v>0</v>
      </c>
      <c r="U358" s="526">
        <v>0</v>
      </c>
      <c r="V358" s="590">
        <f t="shared" si="1"/>
        <v>341.27886651770001</v>
      </c>
      <c r="W358" s="591">
        <f t="shared" si="2"/>
        <v>-326.7137227023</v>
      </c>
      <c r="X358" s="591">
        <f t="shared" si="2"/>
        <v>-0.1709117664</v>
      </c>
      <c r="Y358" s="591">
        <f t="shared" si="2"/>
        <v>0</v>
      </c>
      <c r="Z358" s="591">
        <f t="shared" si="2"/>
        <v>-0.1709117664</v>
      </c>
      <c r="AA358" s="591">
        <f t="shared" si="2"/>
        <v>0</v>
      </c>
      <c r="AB358" s="591">
        <f t="shared" si="2"/>
        <v>-326.88463446870003</v>
      </c>
      <c r="AC358" s="591">
        <f t="shared" si="2"/>
        <v>14.394232048999999</v>
      </c>
    </row>
    <row r="359" spans="1:29" x14ac:dyDescent="0.3">
      <c r="A359" s="541" t="s">
        <v>116</v>
      </c>
      <c r="B359" s="524">
        <v>0</v>
      </c>
      <c r="C359" s="525">
        <v>0</v>
      </c>
      <c r="D359" s="525">
        <v>0</v>
      </c>
      <c r="E359" s="525">
        <v>0</v>
      </c>
      <c r="F359" s="525">
        <v>0</v>
      </c>
      <c r="G359" s="525">
        <v>0</v>
      </c>
      <c r="H359" s="525">
        <v>0</v>
      </c>
      <c r="I359" s="525">
        <v>0</v>
      </c>
      <c r="J359" s="525">
        <v>0</v>
      </c>
      <c r="K359" s="526">
        <v>0</v>
      </c>
      <c r="L359" s="524">
        <v>0</v>
      </c>
      <c r="M359" s="525">
        <v>0</v>
      </c>
      <c r="N359" s="525">
        <v>0</v>
      </c>
      <c r="O359" s="525">
        <v>0</v>
      </c>
      <c r="P359" s="525">
        <v>0</v>
      </c>
      <c r="Q359" s="525">
        <v>0</v>
      </c>
      <c r="R359" s="525">
        <v>0</v>
      </c>
      <c r="S359" s="525">
        <v>0</v>
      </c>
      <c r="T359" s="525">
        <v>0</v>
      </c>
      <c r="U359" s="526">
        <v>0</v>
      </c>
      <c r="V359" s="590">
        <f t="shared" si="1"/>
        <v>0</v>
      </c>
      <c r="W359" s="591">
        <f t="shared" si="2"/>
        <v>0</v>
      </c>
      <c r="X359" s="591">
        <f t="shared" si="2"/>
        <v>0</v>
      </c>
      <c r="Y359" s="591">
        <f t="shared" si="2"/>
        <v>0</v>
      </c>
      <c r="Z359" s="591">
        <f t="shared" si="2"/>
        <v>0</v>
      </c>
      <c r="AA359" s="591">
        <f t="shared" si="2"/>
        <v>0</v>
      </c>
      <c r="AB359" s="591">
        <f t="shared" si="2"/>
        <v>0</v>
      </c>
      <c r="AC359" s="591">
        <f t="shared" si="2"/>
        <v>0</v>
      </c>
    </row>
    <row r="360" spans="1:29" x14ac:dyDescent="0.3">
      <c r="A360" s="540" t="s">
        <v>117</v>
      </c>
      <c r="B360" s="524">
        <v>0</v>
      </c>
      <c r="C360" s="525">
        <v>0</v>
      </c>
      <c r="D360" s="525">
        <v>0</v>
      </c>
      <c r="E360" s="525">
        <v>0</v>
      </c>
      <c r="F360" s="525">
        <v>0</v>
      </c>
      <c r="G360" s="525">
        <v>0</v>
      </c>
      <c r="H360" s="525">
        <v>0</v>
      </c>
      <c r="I360" s="525">
        <v>0</v>
      </c>
      <c r="J360" s="525">
        <v>0</v>
      </c>
      <c r="K360" s="526">
        <v>0</v>
      </c>
      <c r="L360" s="524">
        <v>0</v>
      </c>
      <c r="M360" s="525">
        <v>0</v>
      </c>
      <c r="N360" s="525">
        <v>0</v>
      </c>
      <c r="O360" s="525">
        <v>0</v>
      </c>
      <c r="P360" s="525">
        <v>0</v>
      </c>
      <c r="Q360" s="525">
        <v>0</v>
      </c>
      <c r="R360" s="525">
        <v>0</v>
      </c>
      <c r="S360" s="525">
        <v>0</v>
      </c>
      <c r="T360" s="525">
        <v>0</v>
      </c>
      <c r="U360" s="526">
        <v>0</v>
      </c>
      <c r="V360" s="590">
        <f t="shared" si="1"/>
        <v>0</v>
      </c>
      <c r="W360" s="591">
        <f t="shared" ref="W360:AC391" si="3">+E360-O360</f>
        <v>0</v>
      </c>
      <c r="X360" s="591">
        <f t="shared" si="3"/>
        <v>0</v>
      </c>
      <c r="Y360" s="591">
        <f t="shared" si="3"/>
        <v>0</v>
      </c>
      <c r="Z360" s="591">
        <f t="shared" si="3"/>
        <v>0</v>
      </c>
      <c r="AA360" s="591">
        <f t="shared" si="3"/>
        <v>0</v>
      </c>
      <c r="AB360" s="591">
        <f t="shared" si="3"/>
        <v>0</v>
      </c>
      <c r="AC360" s="591">
        <f t="shared" si="3"/>
        <v>0</v>
      </c>
    </row>
    <row r="361" spans="1:29" x14ac:dyDescent="0.3">
      <c r="A361" s="540" t="s">
        <v>118</v>
      </c>
      <c r="B361" s="524">
        <v>38.387052064199999</v>
      </c>
      <c r="C361" s="525">
        <v>768.37675073720004</v>
      </c>
      <c r="D361" s="525">
        <v>675.06129918199997</v>
      </c>
      <c r="E361" s="525">
        <v>93.315451555199999</v>
      </c>
      <c r="F361" s="525">
        <v>1.3376861186</v>
      </c>
      <c r="G361" s="525">
        <v>0</v>
      </c>
      <c r="H361" s="525">
        <v>1.3376861186</v>
      </c>
      <c r="I361" s="525">
        <v>0</v>
      </c>
      <c r="J361" s="525">
        <v>94.653137673800003</v>
      </c>
      <c r="K361" s="526">
        <v>133.04018973800001</v>
      </c>
      <c r="L361" s="524">
        <v>14.4914010728</v>
      </c>
      <c r="M361" s="525">
        <v>0</v>
      </c>
      <c r="N361" s="525">
        <v>14.1323956311</v>
      </c>
      <c r="O361" s="525">
        <v>-14.1323956311</v>
      </c>
      <c r="P361" s="525">
        <v>-0.27257944169999998</v>
      </c>
      <c r="Q361" s="525">
        <v>0</v>
      </c>
      <c r="R361" s="525">
        <v>-0.27257944169999998</v>
      </c>
      <c r="S361" s="525">
        <v>0</v>
      </c>
      <c r="T361" s="525">
        <v>-14.404975072799999</v>
      </c>
      <c r="U361" s="526">
        <v>8.6426000000000003E-2</v>
      </c>
      <c r="V361" s="590">
        <f t="shared" si="1"/>
        <v>23.895650991399997</v>
      </c>
      <c r="W361" s="591">
        <f t="shared" si="3"/>
        <v>107.4478471863</v>
      </c>
      <c r="X361" s="591">
        <f t="shared" si="3"/>
        <v>1.6102655603</v>
      </c>
      <c r="Y361" s="591">
        <f t="shared" si="3"/>
        <v>0</v>
      </c>
      <c r="Z361" s="591">
        <f t="shared" si="3"/>
        <v>1.6102655603</v>
      </c>
      <c r="AA361" s="591">
        <f t="shared" si="3"/>
        <v>0</v>
      </c>
      <c r="AB361" s="591">
        <f t="shared" si="3"/>
        <v>109.0581127466</v>
      </c>
      <c r="AC361" s="591">
        <f t="shared" si="3"/>
        <v>132.95376373800002</v>
      </c>
    </row>
    <row r="362" spans="1:29" x14ac:dyDescent="0.3">
      <c r="A362" s="541" t="s">
        <v>119</v>
      </c>
      <c r="B362" s="524">
        <v>3.8614228537000002</v>
      </c>
      <c r="C362" s="525">
        <v>29.799298761399999</v>
      </c>
      <c r="D362" s="525">
        <v>20.693218574399999</v>
      </c>
      <c r="E362" s="525">
        <v>9.1060801869999999</v>
      </c>
      <c r="F362" s="525">
        <v>-3.7509966200000001E-2</v>
      </c>
      <c r="G362" s="525">
        <v>0</v>
      </c>
      <c r="H362" s="525">
        <v>-3.7509966200000001E-2</v>
      </c>
      <c r="I362" s="525">
        <v>0</v>
      </c>
      <c r="J362" s="525">
        <v>9.0685702207999999</v>
      </c>
      <c r="K362" s="526">
        <v>12.9299930745</v>
      </c>
      <c r="L362" s="524">
        <v>0</v>
      </c>
      <c r="M362" s="525">
        <v>0</v>
      </c>
      <c r="N362" s="525">
        <v>0</v>
      </c>
      <c r="O362" s="525">
        <v>0</v>
      </c>
      <c r="P362" s="525">
        <v>0</v>
      </c>
      <c r="Q362" s="525">
        <v>0</v>
      </c>
      <c r="R362" s="525">
        <v>0</v>
      </c>
      <c r="S362" s="525">
        <v>0</v>
      </c>
      <c r="T362" s="525">
        <v>0</v>
      </c>
      <c r="U362" s="526">
        <v>0</v>
      </c>
      <c r="V362" s="590">
        <f t="shared" si="1"/>
        <v>3.8614228537000002</v>
      </c>
      <c r="W362" s="591">
        <f t="shared" si="3"/>
        <v>9.1060801869999999</v>
      </c>
      <c r="X362" s="591">
        <f t="shared" si="3"/>
        <v>-3.7509966200000001E-2</v>
      </c>
      <c r="Y362" s="591">
        <f t="shared" si="3"/>
        <v>0</v>
      </c>
      <c r="Z362" s="591">
        <f t="shared" si="3"/>
        <v>-3.7509966200000001E-2</v>
      </c>
      <c r="AA362" s="591">
        <f t="shared" si="3"/>
        <v>0</v>
      </c>
      <c r="AB362" s="591">
        <f t="shared" si="3"/>
        <v>9.0685702207999999</v>
      </c>
      <c r="AC362" s="591">
        <f t="shared" si="3"/>
        <v>12.9299930745</v>
      </c>
    </row>
    <row r="363" spans="1:29" ht="24" x14ac:dyDescent="0.3">
      <c r="A363" s="541" t="s">
        <v>120</v>
      </c>
      <c r="B363" s="524">
        <v>34.5256292105</v>
      </c>
      <c r="C363" s="525">
        <v>738.57745197580005</v>
      </c>
      <c r="D363" s="525">
        <v>654.36808060759995</v>
      </c>
      <c r="E363" s="525">
        <v>84.209371368199996</v>
      </c>
      <c r="F363" s="525">
        <v>1.3751960848</v>
      </c>
      <c r="G363" s="525">
        <v>0</v>
      </c>
      <c r="H363" s="525">
        <v>1.3751960848</v>
      </c>
      <c r="I363" s="525">
        <v>0</v>
      </c>
      <c r="J363" s="525">
        <v>85.584567453000005</v>
      </c>
      <c r="K363" s="526">
        <v>120.11019666350001</v>
      </c>
      <c r="L363" s="524">
        <v>14.4914010728</v>
      </c>
      <c r="M363" s="525">
        <v>0</v>
      </c>
      <c r="N363" s="525">
        <v>14.1323956311</v>
      </c>
      <c r="O363" s="525">
        <v>-14.1323956311</v>
      </c>
      <c r="P363" s="525">
        <v>-0.27257944169999998</v>
      </c>
      <c r="Q363" s="525">
        <v>0</v>
      </c>
      <c r="R363" s="525">
        <v>-0.27257944169999998</v>
      </c>
      <c r="S363" s="525">
        <v>0</v>
      </c>
      <c r="T363" s="525">
        <v>-14.404975072799999</v>
      </c>
      <c r="U363" s="526">
        <v>8.6426000000000003E-2</v>
      </c>
      <c r="V363" s="590">
        <f t="shared" si="1"/>
        <v>20.034228137699998</v>
      </c>
      <c r="W363" s="591">
        <f t="shared" si="3"/>
        <v>98.341766999299992</v>
      </c>
      <c r="X363" s="591">
        <f t="shared" si="3"/>
        <v>1.6477755265</v>
      </c>
      <c r="Y363" s="591">
        <f t="shared" si="3"/>
        <v>0</v>
      </c>
      <c r="Z363" s="591">
        <f t="shared" si="3"/>
        <v>1.6477755265</v>
      </c>
      <c r="AA363" s="591">
        <f t="shared" si="3"/>
        <v>0</v>
      </c>
      <c r="AB363" s="591">
        <f t="shared" si="3"/>
        <v>99.989542525800005</v>
      </c>
      <c r="AC363" s="591">
        <f t="shared" si="3"/>
        <v>120.0237706635</v>
      </c>
    </row>
    <row r="364" spans="1:29" x14ac:dyDescent="0.3">
      <c r="A364" s="534" t="s">
        <v>597</v>
      </c>
      <c r="B364" s="542">
        <v>4676.6687445103998</v>
      </c>
      <c r="C364" s="543">
        <v>335.24368576329999</v>
      </c>
      <c r="D364" s="543">
        <v>478.0296278436</v>
      </c>
      <c r="E364" s="543">
        <v>-142.7859420803</v>
      </c>
      <c r="F364" s="543">
        <v>-64.180387102599994</v>
      </c>
      <c r="G364" s="543">
        <v>0</v>
      </c>
      <c r="H364" s="543">
        <v>-64.180387102599994</v>
      </c>
      <c r="I364" s="543">
        <v>5.0682973834</v>
      </c>
      <c r="J364" s="543">
        <v>-201.89803179949999</v>
      </c>
      <c r="K364" s="544">
        <v>4474.7707127108997</v>
      </c>
      <c r="L364" s="542">
        <v>1386.4917161491001</v>
      </c>
      <c r="M364" s="543">
        <v>475.88455870540002</v>
      </c>
      <c r="N364" s="543">
        <v>559.59302579639996</v>
      </c>
      <c r="O364" s="543">
        <v>-83.708467091000003</v>
      </c>
      <c r="P364" s="543">
        <v>-18.984241604299999</v>
      </c>
      <c r="Q364" s="543">
        <v>0</v>
      </c>
      <c r="R364" s="543">
        <v>-18.984241604299999</v>
      </c>
      <c r="S364" s="543">
        <v>0.93032999999999999</v>
      </c>
      <c r="T364" s="543">
        <v>-101.7623786953</v>
      </c>
      <c r="U364" s="544">
        <v>1284.7293374538001</v>
      </c>
      <c r="V364" s="513">
        <f t="shared" si="1"/>
        <v>3290.1770283612996</v>
      </c>
      <c r="W364" s="508">
        <f t="shared" si="3"/>
        <v>-59.077474989300001</v>
      </c>
      <c r="X364" s="508">
        <f t="shared" si="3"/>
        <v>-45.196145498299998</v>
      </c>
      <c r="Y364" s="508">
        <f t="shared" si="3"/>
        <v>0</v>
      </c>
      <c r="Z364" s="508">
        <f t="shared" si="3"/>
        <v>-45.196145498299998</v>
      </c>
      <c r="AA364" s="508">
        <f t="shared" si="3"/>
        <v>4.1379673834000004</v>
      </c>
      <c r="AB364" s="508">
        <f t="shared" si="3"/>
        <v>-100.13565310419999</v>
      </c>
      <c r="AC364" s="508">
        <f t="shared" si="3"/>
        <v>3190.0413752570994</v>
      </c>
    </row>
    <row r="365" spans="1:29" x14ac:dyDescent="0.3">
      <c r="A365" s="539" t="s">
        <v>113</v>
      </c>
      <c r="B365" s="546">
        <v>0</v>
      </c>
      <c r="C365" s="547">
        <v>0</v>
      </c>
      <c r="D365" s="547">
        <v>0</v>
      </c>
      <c r="E365" s="547">
        <v>0</v>
      </c>
      <c r="F365" s="547">
        <v>0</v>
      </c>
      <c r="G365" s="547">
        <v>0</v>
      </c>
      <c r="H365" s="547">
        <v>0</v>
      </c>
      <c r="I365" s="547">
        <v>0</v>
      </c>
      <c r="J365" s="547">
        <v>0</v>
      </c>
      <c r="K365" s="548">
        <v>0</v>
      </c>
      <c r="L365" s="546">
        <v>0</v>
      </c>
      <c r="M365" s="547">
        <v>0</v>
      </c>
      <c r="N365" s="547">
        <v>0</v>
      </c>
      <c r="O365" s="547">
        <v>0</v>
      </c>
      <c r="P365" s="547">
        <v>0</v>
      </c>
      <c r="Q365" s="547">
        <v>0</v>
      </c>
      <c r="R365" s="547">
        <v>0</v>
      </c>
      <c r="S365" s="547">
        <v>0</v>
      </c>
      <c r="T365" s="547">
        <v>0</v>
      </c>
      <c r="U365" s="548">
        <v>0</v>
      </c>
      <c r="V365" s="590">
        <f t="shared" si="1"/>
        <v>0</v>
      </c>
      <c r="W365" s="591">
        <f t="shared" si="3"/>
        <v>0</v>
      </c>
      <c r="X365" s="591">
        <f t="shared" si="3"/>
        <v>0</v>
      </c>
      <c r="Y365" s="591">
        <f t="shared" si="3"/>
        <v>0</v>
      </c>
      <c r="Z365" s="591">
        <f t="shared" si="3"/>
        <v>0</v>
      </c>
      <c r="AA365" s="591">
        <f t="shared" si="3"/>
        <v>0</v>
      </c>
      <c r="AB365" s="591">
        <f t="shared" si="3"/>
        <v>0</v>
      </c>
      <c r="AC365" s="591">
        <f t="shared" si="3"/>
        <v>0</v>
      </c>
    </row>
    <row r="366" spans="1:29" x14ac:dyDescent="0.3">
      <c r="A366" s="540" t="s">
        <v>114</v>
      </c>
      <c r="B366" s="546">
        <v>0</v>
      </c>
      <c r="C366" s="547">
        <v>0</v>
      </c>
      <c r="D366" s="547">
        <v>0</v>
      </c>
      <c r="E366" s="547">
        <v>0</v>
      </c>
      <c r="F366" s="547">
        <v>0</v>
      </c>
      <c r="G366" s="547">
        <v>0</v>
      </c>
      <c r="H366" s="547">
        <v>0</v>
      </c>
      <c r="I366" s="547">
        <v>0</v>
      </c>
      <c r="J366" s="547">
        <v>0</v>
      </c>
      <c r="K366" s="548">
        <v>0</v>
      </c>
      <c r="L366" s="546">
        <v>0</v>
      </c>
      <c r="M366" s="547">
        <v>0</v>
      </c>
      <c r="N366" s="547">
        <v>0</v>
      </c>
      <c r="O366" s="547">
        <v>0</v>
      </c>
      <c r="P366" s="547">
        <v>0</v>
      </c>
      <c r="Q366" s="547">
        <v>0</v>
      </c>
      <c r="R366" s="547">
        <v>0</v>
      </c>
      <c r="S366" s="547">
        <v>0</v>
      </c>
      <c r="T366" s="547">
        <v>0</v>
      </c>
      <c r="U366" s="548">
        <v>0</v>
      </c>
      <c r="V366" s="590">
        <f t="shared" si="1"/>
        <v>0</v>
      </c>
      <c r="W366" s="591">
        <f t="shared" si="3"/>
        <v>0</v>
      </c>
      <c r="X366" s="591">
        <f t="shared" si="3"/>
        <v>0</v>
      </c>
      <c r="Y366" s="591">
        <f t="shared" si="3"/>
        <v>0</v>
      </c>
      <c r="Z366" s="591">
        <f t="shared" si="3"/>
        <v>0</v>
      </c>
      <c r="AA366" s="591">
        <f t="shared" si="3"/>
        <v>0</v>
      </c>
      <c r="AB366" s="591">
        <f t="shared" si="3"/>
        <v>0</v>
      </c>
      <c r="AC366" s="591">
        <f t="shared" si="3"/>
        <v>0</v>
      </c>
    </row>
    <row r="367" spans="1:29" x14ac:dyDescent="0.3">
      <c r="A367" s="541" t="s">
        <v>115</v>
      </c>
      <c r="B367" s="546">
        <v>0</v>
      </c>
      <c r="C367" s="547">
        <v>0</v>
      </c>
      <c r="D367" s="547">
        <v>0</v>
      </c>
      <c r="E367" s="547">
        <v>0</v>
      </c>
      <c r="F367" s="547">
        <v>0</v>
      </c>
      <c r="G367" s="547">
        <v>0</v>
      </c>
      <c r="H367" s="547">
        <v>0</v>
      </c>
      <c r="I367" s="547">
        <v>0</v>
      </c>
      <c r="J367" s="547">
        <v>0</v>
      </c>
      <c r="K367" s="548">
        <v>0</v>
      </c>
      <c r="L367" s="546">
        <v>0</v>
      </c>
      <c r="M367" s="547">
        <v>0</v>
      </c>
      <c r="N367" s="547">
        <v>0</v>
      </c>
      <c r="O367" s="547">
        <v>0</v>
      </c>
      <c r="P367" s="547">
        <v>0</v>
      </c>
      <c r="Q367" s="547">
        <v>0</v>
      </c>
      <c r="R367" s="547">
        <v>0</v>
      </c>
      <c r="S367" s="547">
        <v>0</v>
      </c>
      <c r="T367" s="547">
        <v>0</v>
      </c>
      <c r="U367" s="548">
        <v>0</v>
      </c>
      <c r="V367" s="590">
        <f t="shared" si="1"/>
        <v>0</v>
      </c>
      <c r="W367" s="591">
        <f t="shared" si="3"/>
        <v>0</v>
      </c>
      <c r="X367" s="591">
        <f t="shared" si="3"/>
        <v>0</v>
      </c>
      <c r="Y367" s="591">
        <f t="shared" si="3"/>
        <v>0</v>
      </c>
      <c r="Z367" s="591">
        <f t="shared" si="3"/>
        <v>0</v>
      </c>
      <c r="AA367" s="591">
        <f t="shared" si="3"/>
        <v>0</v>
      </c>
      <c r="AB367" s="591">
        <f t="shared" si="3"/>
        <v>0</v>
      </c>
      <c r="AC367" s="591">
        <f t="shared" si="3"/>
        <v>0</v>
      </c>
    </row>
    <row r="368" spans="1:29" x14ac:dyDescent="0.3">
      <c r="A368" s="541" t="s">
        <v>116</v>
      </c>
      <c r="B368" s="546">
        <v>0</v>
      </c>
      <c r="C368" s="547">
        <v>0</v>
      </c>
      <c r="D368" s="547">
        <v>0</v>
      </c>
      <c r="E368" s="547">
        <v>0</v>
      </c>
      <c r="F368" s="547">
        <v>0</v>
      </c>
      <c r="G368" s="547">
        <v>0</v>
      </c>
      <c r="H368" s="547">
        <v>0</v>
      </c>
      <c r="I368" s="547">
        <v>0</v>
      </c>
      <c r="J368" s="547">
        <v>0</v>
      </c>
      <c r="K368" s="548">
        <v>0</v>
      </c>
      <c r="L368" s="546">
        <v>0</v>
      </c>
      <c r="M368" s="547">
        <v>0</v>
      </c>
      <c r="N368" s="547">
        <v>0</v>
      </c>
      <c r="O368" s="547">
        <v>0</v>
      </c>
      <c r="P368" s="547">
        <v>0</v>
      </c>
      <c r="Q368" s="547">
        <v>0</v>
      </c>
      <c r="R368" s="547">
        <v>0</v>
      </c>
      <c r="S368" s="547">
        <v>0</v>
      </c>
      <c r="T368" s="547">
        <v>0</v>
      </c>
      <c r="U368" s="548">
        <v>0</v>
      </c>
      <c r="V368" s="590">
        <f t="shared" si="1"/>
        <v>0</v>
      </c>
      <c r="W368" s="591">
        <f t="shared" si="3"/>
        <v>0</v>
      </c>
      <c r="X368" s="591">
        <f t="shared" si="3"/>
        <v>0</v>
      </c>
      <c r="Y368" s="591">
        <f t="shared" si="3"/>
        <v>0</v>
      </c>
      <c r="Z368" s="591">
        <f t="shared" si="3"/>
        <v>0</v>
      </c>
      <c r="AA368" s="591">
        <f t="shared" si="3"/>
        <v>0</v>
      </c>
      <c r="AB368" s="591">
        <f t="shared" si="3"/>
        <v>0</v>
      </c>
      <c r="AC368" s="591">
        <f t="shared" si="3"/>
        <v>0</v>
      </c>
    </row>
    <row r="369" spans="1:29" x14ac:dyDescent="0.3">
      <c r="A369" s="540" t="s">
        <v>117</v>
      </c>
      <c r="B369" s="546">
        <v>0</v>
      </c>
      <c r="C369" s="547">
        <v>0</v>
      </c>
      <c r="D369" s="547">
        <v>0</v>
      </c>
      <c r="E369" s="547">
        <v>0</v>
      </c>
      <c r="F369" s="547">
        <v>0</v>
      </c>
      <c r="G369" s="547">
        <v>0</v>
      </c>
      <c r="H369" s="547">
        <v>0</v>
      </c>
      <c r="I369" s="547">
        <v>0</v>
      </c>
      <c r="J369" s="547">
        <v>0</v>
      </c>
      <c r="K369" s="548">
        <v>0</v>
      </c>
      <c r="L369" s="546">
        <v>7.4130050000000001</v>
      </c>
      <c r="M369" s="547">
        <v>8.1853999999999996E-2</v>
      </c>
      <c r="N369" s="547">
        <v>0</v>
      </c>
      <c r="O369" s="547">
        <v>8.1853999999999996E-2</v>
      </c>
      <c r="P369" s="547">
        <v>0</v>
      </c>
      <c r="Q369" s="547">
        <v>0</v>
      </c>
      <c r="R369" s="547">
        <v>0</v>
      </c>
      <c r="S369" s="547">
        <v>2.3440000000000002E-3</v>
      </c>
      <c r="T369" s="547">
        <v>8.4197999999999995E-2</v>
      </c>
      <c r="U369" s="548">
        <v>7.4972029999999998</v>
      </c>
      <c r="V369" s="590">
        <f t="shared" si="1"/>
        <v>-7.4130050000000001</v>
      </c>
      <c r="W369" s="591">
        <f t="shared" si="3"/>
        <v>-8.1853999999999996E-2</v>
      </c>
      <c r="X369" s="591">
        <f t="shared" si="3"/>
        <v>0</v>
      </c>
      <c r="Y369" s="591">
        <f t="shared" si="3"/>
        <v>0</v>
      </c>
      <c r="Z369" s="591">
        <f t="shared" si="3"/>
        <v>0</v>
      </c>
      <c r="AA369" s="591">
        <f t="shared" si="3"/>
        <v>-2.3440000000000002E-3</v>
      </c>
      <c r="AB369" s="591">
        <f t="shared" si="3"/>
        <v>-8.4197999999999995E-2</v>
      </c>
      <c r="AC369" s="591">
        <f t="shared" si="3"/>
        <v>-7.4972029999999998</v>
      </c>
    </row>
    <row r="370" spans="1:29" x14ac:dyDescent="0.3">
      <c r="A370" s="540" t="s">
        <v>118</v>
      </c>
      <c r="B370" s="546">
        <v>4676.6687445103998</v>
      </c>
      <c r="C370" s="547">
        <v>335.24368576329999</v>
      </c>
      <c r="D370" s="547">
        <v>478.0296278436</v>
      </c>
      <c r="E370" s="547">
        <v>-142.7859420803</v>
      </c>
      <c r="F370" s="547">
        <v>-64.180387102599994</v>
      </c>
      <c r="G370" s="547">
        <v>0</v>
      </c>
      <c r="H370" s="547">
        <v>-64.180387102599994</v>
      </c>
      <c r="I370" s="547">
        <v>5.0682973834</v>
      </c>
      <c r="J370" s="547">
        <v>-201.89803179949999</v>
      </c>
      <c r="K370" s="548">
        <v>4474.7707127108997</v>
      </c>
      <c r="L370" s="546">
        <v>1379.0787111490999</v>
      </c>
      <c r="M370" s="547">
        <v>475.8027047054</v>
      </c>
      <c r="N370" s="547">
        <v>559.59302579639996</v>
      </c>
      <c r="O370" s="547">
        <v>-83.790321090999996</v>
      </c>
      <c r="P370" s="547">
        <v>-18.984241604299999</v>
      </c>
      <c r="Q370" s="547">
        <v>0</v>
      </c>
      <c r="R370" s="547">
        <v>-18.984241604299999</v>
      </c>
      <c r="S370" s="547">
        <v>0.92798599999999998</v>
      </c>
      <c r="T370" s="547">
        <v>-101.8465766953</v>
      </c>
      <c r="U370" s="548">
        <v>1277.2321344538</v>
      </c>
      <c r="V370" s="590">
        <f t="shared" si="1"/>
        <v>3297.5900333612999</v>
      </c>
      <c r="W370" s="591">
        <f t="shared" si="3"/>
        <v>-58.995620989300008</v>
      </c>
      <c r="X370" s="591">
        <f t="shared" si="3"/>
        <v>-45.196145498299998</v>
      </c>
      <c r="Y370" s="591">
        <f t="shared" si="3"/>
        <v>0</v>
      </c>
      <c r="Z370" s="591">
        <f t="shared" si="3"/>
        <v>-45.196145498299998</v>
      </c>
      <c r="AA370" s="591">
        <f t="shared" si="3"/>
        <v>4.1403113834000003</v>
      </c>
      <c r="AB370" s="591">
        <f t="shared" si="3"/>
        <v>-100.05145510419999</v>
      </c>
      <c r="AC370" s="591">
        <f t="shared" si="3"/>
        <v>3197.5385782570997</v>
      </c>
    </row>
    <row r="371" spans="1:29" x14ac:dyDescent="0.3">
      <c r="A371" s="541" t="s">
        <v>119</v>
      </c>
      <c r="B371" s="546">
        <v>475.7375158401</v>
      </c>
      <c r="C371" s="547">
        <v>57.441486089000001</v>
      </c>
      <c r="D371" s="547">
        <v>16.287093854999998</v>
      </c>
      <c r="E371" s="547">
        <v>41.154392233999999</v>
      </c>
      <c r="F371" s="547">
        <v>-11.142659304</v>
      </c>
      <c r="G371" s="547">
        <v>0</v>
      </c>
      <c r="H371" s="547">
        <v>-11.142659304</v>
      </c>
      <c r="I371" s="547">
        <v>0</v>
      </c>
      <c r="J371" s="547">
        <v>30.011732930000001</v>
      </c>
      <c r="K371" s="548">
        <v>505.7492487701</v>
      </c>
      <c r="L371" s="546">
        <v>233.8029467499</v>
      </c>
      <c r="M371" s="547">
        <v>1.6486448227999999</v>
      </c>
      <c r="N371" s="547">
        <v>84.8990782491</v>
      </c>
      <c r="O371" s="547">
        <v>-83.250433426300006</v>
      </c>
      <c r="P371" s="547">
        <v>0.3721508201</v>
      </c>
      <c r="Q371" s="547">
        <v>0</v>
      </c>
      <c r="R371" s="547">
        <v>0.3721508201</v>
      </c>
      <c r="S371" s="547">
        <v>0</v>
      </c>
      <c r="T371" s="547">
        <v>-82.878282606200003</v>
      </c>
      <c r="U371" s="548">
        <v>150.9246641437</v>
      </c>
      <c r="V371" s="590">
        <f t="shared" si="1"/>
        <v>241.9345690902</v>
      </c>
      <c r="W371" s="591">
        <f t="shared" si="3"/>
        <v>124.40482566030001</v>
      </c>
      <c r="X371" s="591">
        <f t="shared" si="3"/>
        <v>-11.5148101241</v>
      </c>
      <c r="Y371" s="591">
        <f t="shared" si="3"/>
        <v>0</v>
      </c>
      <c r="Z371" s="591">
        <f t="shared" si="3"/>
        <v>-11.5148101241</v>
      </c>
      <c r="AA371" s="591">
        <f t="shared" si="3"/>
        <v>0</v>
      </c>
      <c r="AB371" s="591">
        <f t="shared" si="3"/>
        <v>112.8900155362</v>
      </c>
      <c r="AC371" s="591">
        <f t="shared" si="3"/>
        <v>354.8245846264</v>
      </c>
    </row>
    <row r="372" spans="1:29" ht="24" x14ac:dyDescent="0.3">
      <c r="A372" s="541" t="s">
        <v>120</v>
      </c>
      <c r="B372" s="546">
        <v>4200.9312286702998</v>
      </c>
      <c r="C372" s="547">
        <v>277.80219967430003</v>
      </c>
      <c r="D372" s="547">
        <v>461.74253398859997</v>
      </c>
      <c r="E372" s="547">
        <v>-183.9403343143</v>
      </c>
      <c r="F372" s="547">
        <v>-53.037727798600002</v>
      </c>
      <c r="G372" s="547">
        <v>0</v>
      </c>
      <c r="H372" s="547">
        <v>-53.037727798600002</v>
      </c>
      <c r="I372" s="547">
        <v>5.0682973834</v>
      </c>
      <c r="J372" s="547">
        <v>-231.90976472950001</v>
      </c>
      <c r="K372" s="548">
        <v>3969.0214639408</v>
      </c>
      <c r="L372" s="546">
        <v>1145.2757643991999</v>
      </c>
      <c r="M372" s="547">
        <v>474.1540598826</v>
      </c>
      <c r="N372" s="547">
        <v>474.69394754730001</v>
      </c>
      <c r="O372" s="547">
        <v>-0.53988766470000005</v>
      </c>
      <c r="P372" s="547">
        <v>-19.356392424399999</v>
      </c>
      <c r="Q372" s="547">
        <v>0</v>
      </c>
      <c r="R372" s="547">
        <v>-19.356392424399999</v>
      </c>
      <c r="S372" s="547">
        <v>0.92798599999999998</v>
      </c>
      <c r="T372" s="547">
        <v>-18.968294089099999</v>
      </c>
      <c r="U372" s="548">
        <v>1126.3074703100999</v>
      </c>
      <c r="V372" s="590">
        <f t="shared" si="1"/>
        <v>3055.6554642710998</v>
      </c>
      <c r="W372" s="591">
        <f t="shared" si="3"/>
        <v>-183.40044664960001</v>
      </c>
      <c r="X372" s="591">
        <f t="shared" si="3"/>
        <v>-33.681335374200003</v>
      </c>
      <c r="Y372" s="591">
        <f t="shared" si="3"/>
        <v>0</v>
      </c>
      <c r="Z372" s="591">
        <f t="shared" si="3"/>
        <v>-33.681335374200003</v>
      </c>
      <c r="AA372" s="591">
        <f t="shared" si="3"/>
        <v>4.1403113834000003</v>
      </c>
      <c r="AB372" s="591">
        <f t="shared" si="3"/>
        <v>-212.94147064040001</v>
      </c>
      <c r="AC372" s="591">
        <f t="shared" si="3"/>
        <v>2842.7139936307003</v>
      </c>
    </row>
    <row r="373" spans="1:29" x14ac:dyDescent="0.3">
      <c r="A373" s="534" t="s">
        <v>598</v>
      </c>
      <c r="B373" s="542">
        <v>531.46029109510005</v>
      </c>
      <c r="C373" s="543">
        <v>81.000955267699993</v>
      </c>
      <c r="D373" s="543">
        <v>44.1901619203</v>
      </c>
      <c r="E373" s="543">
        <v>36.810793347400001</v>
      </c>
      <c r="F373" s="543">
        <v>-0.69611563669999998</v>
      </c>
      <c r="G373" s="543">
        <v>0</v>
      </c>
      <c r="H373" s="543">
        <v>-0.69611563669999998</v>
      </c>
      <c r="I373" s="543">
        <v>0</v>
      </c>
      <c r="J373" s="543">
        <v>36.114677710700001</v>
      </c>
      <c r="K373" s="544">
        <v>567.57496880580004</v>
      </c>
      <c r="L373" s="542">
        <v>1012.2978937375</v>
      </c>
      <c r="M373" s="543">
        <v>653.33572162760004</v>
      </c>
      <c r="N373" s="543">
        <v>295.49765013159998</v>
      </c>
      <c r="O373" s="543">
        <v>357.838071496</v>
      </c>
      <c r="P373" s="543">
        <v>-41.435554662900003</v>
      </c>
      <c r="Q373" s="543">
        <v>0</v>
      </c>
      <c r="R373" s="543">
        <v>-41.435554662900003</v>
      </c>
      <c r="S373" s="543">
        <v>0</v>
      </c>
      <c r="T373" s="543">
        <v>316.40251683309998</v>
      </c>
      <c r="U373" s="544">
        <v>1328.7004105706001</v>
      </c>
      <c r="V373" s="513">
        <f t="shared" si="1"/>
        <v>-480.83760264239993</v>
      </c>
      <c r="W373" s="508">
        <f t="shared" si="3"/>
        <v>-321.02727814859998</v>
      </c>
      <c r="X373" s="508">
        <f t="shared" si="3"/>
        <v>40.739439026200003</v>
      </c>
      <c r="Y373" s="508">
        <f t="shared" si="3"/>
        <v>0</v>
      </c>
      <c r="Z373" s="508">
        <f t="shared" si="3"/>
        <v>40.739439026200003</v>
      </c>
      <c r="AA373" s="508">
        <f t="shared" si="3"/>
        <v>0</v>
      </c>
      <c r="AB373" s="508">
        <f t="shared" si="3"/>
        <v>-280.28783912239999</v>
      </c>
      <c r="AC373" s="508">
        <f t="shared" si="3"/>
        <v>-761.12544176480003</v>
      </c>
    </row>
    <row r="374" spans="1:29" x14ac:dyDescent="0.3">
      <c r="A374" s="539" t="s">
        <v>113</v>
      </c>
      <c r="B374" s="546">
        <v>0</v>
      </c>
      <c r="C374" s="547">
        <v>0</v>
      </c>
      <c r="D374" s="547">
        <v>0</v>
      </c>
      <c r="E374" s="547">
        <v>0</v>
      </c>
      <c r="F374" s="547">
        <v>0</v>
      </c>
      <c r="G374" s="547">
        <v>0</v>
      </c>
      <c r="H374" s="547">
        <v>0</v>
      </c>
      <c r="I374" s="547">
        <v>0</v>
      </c>
      <c r="J374" s="547">
        <v>0</v>
      </c>
      <c r="K374" s="548">
        <v>0</v>
      </c>
      <c r="L374" s="546">
        <v>0</v>
      </c>
      <c r="M374" s="547">
        <v>0</v>
      </c>
      <c r="N374" s="547">
        <v>0</v>
      </c>
      <c r="O374" s="547">
        <v>0</v>
      </c>
      <c r="P374" s="547">
        <v>0</v>
      </c>
      <c r="Q374" s="547">
        <v>0</v>
      </c>
      <c r="R374" s="547">
        <v>0</v>
      </c>
      <c r="S374" s="547">
        <v>0</v>
      </c>
      <c r="T374" s="547">
        <v>0</v>
      </c>
      <c r="U374" s="548">
        <v>0</v>
      </c>
      <c r="V374" s="590">
        <f t="shared" si="1"/>
        <v>0</v>
      </c>
      <c r="W374" s="591">
        <f t="shared" si="3"/>
        <v>0</v>
      </c>
      <c r="X374" s="591">
        <f t="shared" si="3"/>
        <v>0</v>
      </c>
      <c r="Y374" s="591">
        <f t="shared" si="3"/>
        <v>0</v>
      </c>
      <c r="Z374" s="591">
        <f t="shared" si="3"/>
        <v>0</v>
      </c>
      <c r="AA374" s="591">
        <f t="shared" si="3"/>
        <v>0</v>
      </c>
      <c r="AB374" s="591">
        <f t="shared" si="3"/>
        <v>0</v>
      </c>
      <c r="AC374" s="591">
        <f t="shared" si="3"/>
        <v>0</v>
      </c>
    </row>
    <row r="375" spans="1:29" x14ac:dyDescent="0.3">
      <c r="A375" s="540" t="s">
        <v>114</v>
      </c>
      <c r="B375" s="546">
        <v>0</v>
      </c>
      <c r="C375" s="547">
        <v>0</v>
      </c>
      <c r="D375" s="547">
        <v>0</v>
      </c>
      <c r="E375" s="547">
        <v>0</v>
      </c>
      <c r="F375" s="547">
        <v>0</v>
      </c>
      <c r="G375" s="547">
        <v>0</v>
      </c>
      <c r="H375" s="547">
        <v>0</v>
      </c>
      <c r="I375" s="547">
        <v>0</v>
      </c>
      <c r="J375" s="547">
        <v>0</v>
      </c>
      <c r="K375" s="548">
        <v>0</v>
      </c>
      <c r="L375" s="546">
        <v>0</v>
      </c>
      <c r="M375" s="547">
        <v>0</v>
      </c>
      <c r="N375" s="547">
        <v>0</v>
      </c>
      <c r="O375" s="547">
        <v>0</v>
      </c>
      <c r="P375" s="547">
        <v>0</v>
      </c>
      <c r="Q375" s="547">
        <v>0</v>
      </c>
      <c r="R375" s="547">
        <v>0</v>
      </c>
      <c r="S375" s="547">
        <v>0</v>
      </c>
      <c r="T375" s="547">
        <v>0</v>
      </c>
      <c r="U375" s="548">
        <v>0</v>
      </c>
      <c r="V375" s="590">
        <f t="shared" si="1"/>
        <v>0</v>
      </c>
      <c r="W375" s="591">
        <f t="shared" si="3"/>
        <v>0</v>
      </c>
      <c r="X375" s="591">
        <f t="shared" si="3"/>
        <v>0</v>
      </c>
      <c r="Y375" s="591">
        <f t="shared" si="3"/>
        <v>0</v>
      </c>
      <c r="Z375" s="591">
        <f t="shared" si="3"/>
        <v>0</v>
      </c>
      <c r="AA375" s="591">
        <f t="shared" si="3"/>
        <v>0</v>
      </c>
      <c r="AB375" s="591">
        <f t="shared" si="3"/>
        <v>0</v>
      </c>
      <c r="AC375" s="591">
        <f t="shared" si="3"/>
        <v>0</v>
      </c>
    </row>
    <row r="376" spans="1:29" x14ac:dyDescent="0.3">
      <c r="A376" s="541" t="s">
        <v>115</v>
      </c>
      <c r="B376" s="546">
        <v>0</v>
      </c>
      <c r="C376" s="547">
        <v>0</v>
      </c>
      <c r="D376" s="547">
        <v>0</v>
      </c>
      <c r="E376" s="547">
        <v>0</v>
      </c>
      <c r="F376" s="547">
        <v>0</v>
      </c>
      <c r="G376" s="547">
        <v>0</v>
      </c>
      <c r="H376" s="547">
        <v>0</v>
      </c>
      <c r="I376" s="547">
        <v>0</v>
      </c>
      <c r="J376" s="547">
        <v>0</v>
      </c>
      <c r="K376" s="548">
        <v>0</v>
      </c>
      <c r="L376" s="546">
        <v>0</v>
      </c>
      <c r="M376" s="547">
        <v>0</v>
      </c>
      <c r="N376" s="547">
        <v>0</v>
      </c>
      <c r="O376" s="547">
        <v>0</v>
      </c>
      <c r="P376" s="547">
        <v>0</v>
      </c>
      <c r="Q376" s="547">
        <v>0</v>
      </c>
      <c r="R376" s="547">
        <v>0</v>
      </c>
      <c r="S376" s="547">
        <v>0</v>
      </c>
      <c r="T376" s="547">
        <v>0</v>
      </c>
      <c r="U376" s="548">
        <v>0</v>
      </c>
      <c r="V376" s="590">
        <f t="shared" si="1"/>
        <v>0</v>
      </c>
      <c r="W376" s="591">
        <f t="shared" si="3"/>
        <v>0</v>
      </c>
      <c r="X376" s="591">
        <f t="shared" si="3"/>
        <v>0</v>
      </c>
      <c r="Y376" s="591">
        <f t="shared" si="3"/>
        <v>0</v>
      </c>
      <c r="Z376" s="591">
        <f t="shared" si="3"/>
        <v>0</v>
      </c>
      <c r="AA376" s="591">
        <f t="shared" si="3"/>
        <v>0</v>
      </c>
      <c r="AB376" s="591">
        <f t="shared" si="3"/>
        <v>0</v>
      </c>
      <c r="AC376" s="591">
        <f t="shared" si="3"/>
        <v>0</v>
      </c>
    </row>
    <row r="377" spans="1:29" x14ac:dyDescent="0.3">
      <c r="A377" s="541" t="s">
        <v>116</v>
      </c>
      <c r="B377" s="546">
        <v>0</v>
      </c>
      <c r="C377" s="547">
        <v>0</v>
      </c>
      <c r="D377" s="547">
        <v>0</v>
      </c>
      <c r="E377" s="547">
        <v>0</v>
      </c>
      <c r="F377" s="547">
        <v>0</v>
      </c>
      <c r="G377" s="547">
        <v>0</v>
      </c>
      <c r="H377" s="547">
        <v>0</v>
      </c>
      <c r="I377" s="547">
        <v>0</v>
      </c>
      <c r="J377" s="547">
        <v>0</v>
      </c>
      <c r="K377" s="548">
        <v>0</v>
      </c>
      <c r="L377" s="546">
        <v>0</v>
      </c>
      <c r="M377" s="547">
        <v>0</v>
      </c>
      <c r="N377" s="547">
        <v>0</v>
      </c>
      <c r="O377" s="547">
        <v>0</v>
      </c>
      <c r="P377" s="547">
        <v>0</v>
      </c>
      <c r="Q377" s="547">
        <v>0</v>
      </c>
      <c r="R377" s="547">
        <v>0</v>
      </c>
      <c r="S377" s="547">
        <v>0</v>
      </c>
      <c r="T377" s="547">
        <v>0</v>
      </c>
      <c r="U377" s="548">
        <v>0</v>
      </c>
      <c r="V377" s="590">
        <f t="shared" si="1"/>
        <v>0</v>
      </c>
      <c r="W377" s="591">
        <f t="shared" si="3"/>
        <v>0</v>
      </c>
      <c r="X377" s="591">
        <f t="shared" si="3"/>
        <v>0</v>
      </c>
      <c r="Y377" s="591">
        <f t="shared" si="3"/>
        <v>0</v>
      </c>
      <c r="Z377" s="591">
        <f t="shared" si="3"/>
        <v>0</v>
      </c>
      <c r="AA377" s="591">
        <f t="shared" si="3"/>
        <v>0</v>
      </c>
      <c r="AB377" s="591">
        <f t="shared" si="3"/>
        <v>0</v>
      </c>
      <c r="AC377" s="591">
        <f t="shared" si="3"/>
        <v>0</v>
      </c>
    </row>
    <row r="378" spans="1:29" x14ac:dyDescent="0.3">
      <c r="A378" s="540" t="s">
        <v>117</v>
      </c>
      <c r="B378" s="546">
        <v>0</v>
      </c>
      <c r="C378" s="547">
        <v>0</v>
      </c>
      <c r="D378" s="547">
        <v>0</v>
      </c>
      <c r="E378" s="547">
        <v>0</v>
      </c>
      <c r="F378" s="547">
        <v>0</v>
      </c>
      <c r="G378" s="547">
        <v>0</v>
      </c>
      <c r="H378" s="547">
        <v>0</v>
      </c>
      <c r="I378" s="547">
        <v>0</v>
      </c>
      <c r="J378" s="547">
        <v>0</v>
      </c>
      <c r="K378" s="548">
        <v>0</v>
      </c>
      <c r="L378" s="546">
        <v>0</v>
      </c>
      <c r="M378" s="547">
        <v>0</v>
      </c>
      <c r="N378" s="547">
        <v>0</v>
      </c>
      <c r="O378" s="547">
        <v>0</v>
      </c>
      <c r="P378" s="547">
        <v>0</v>
      </c>
      <c r="Q378" s="547">
        <v>0</v>
      </c>
      <c r="R378" s="547">
        <v>0</v>
      </c>
      <c r="S378" s="547">
        <v>0</v>
      </c>
      <c r="T378" s="547">
        <v>0</v>
      </c>
      <c r="U378" s="548">
        <v>0</v>
      </c>
      <c r="V378" s="590">
        <f t="shared" si="1"/>
        <v>0</v>
      </c>
      <c r="W378" s="591">
        <f t="shared" si="3"/>
        <v>0</v>
      </c>
      <c r="X378" s="591">
        <f t="shared" si="3"/>
        <v>0</v>
      </c>
      <c r="Y378" s="591">
        <f t="shared" si="3"/>
        <v>0</v>
      </c>
      <c r="Z378" s="591">
        <f t="shared" si="3"/>
        <v>0</v>
      </c>
      <c r="AA378" s="591">
        <f t="shared" si="3"/>
        <v>0</v>
      </c>
      <c r="AB378" s="591">
        <f t="shared" si="3"/>
        <v>0</v>
      </c>
      <c r="AC378" s="591">
        <f t="shared" si="3"/>
        <v>0</v>
      </c>
    </row>
    <row r="379" spans="1:29" x14ac:dyDescent="0.3">
      <c r="A379" s="540" t="s">
        <v>118</v>
      </c>
      <c r="B379" s="546">
        <v>531.46029109510005</v>
      </c>
      <c r="C379" s="547">
        <v>81.000955267699993</v>
      </c>
      <c r="D379" s="547">
        <v>44.1901619203</v>
      </c>
      <c r="E379" s="547">
        <v>36.810793347400001</v>
      </c>
      <c r="F379" s="547">
        <v>-0.69611563669999998</v>
      </c>
      <c r="G379" s="547">
        <v>0</v>
      </c>
      <c r="H379" s="547">
        <v>-0.69611563669999998</v>
      </c>
      <c r="I379" s="547">
        <v>0</v>
      </c>
      <c r="J379" s="547">
        <v>36.114677710700001</v>
      </c>
      <c r="K379" s="548">
        <v>567.57496880580004</v>
      </c>
      <c r="L379" s="546">
        <v>1012.2978937375</v>
      </c>
      <c r="M379" s="547">
        <v>653.33572162760004</v>
      </c>
      <c r="N379" s="547">
        <v>295.49765013159998</v>
      </c>
      <c r="O379" s="547">
        <v>357.838071496</v>
      </c>
      <c r="P379" s="547">
        <v>-41.435554662900003</v>
      </c>
      <c r="Q379" s="547">
        <v>0</v>
      </c>
      <c r="R379" s="547">
        <v>-41.435554662900003</v>
      </c>
      <c r="S379" s="547">
        <v>0</v>
      </c>
      <c r="T379" s="547">
        <v>316.40251683309998</v>
      </c>
      <c r="U379" s="548">
        <v>1328.7004105706001</v>
      </c>
      <c r="V379" s="590">
        <f t="shared" si="1"/>
        <v>-480.83760264239993</v>
      </c>
      <c r="W379" s="591">
        <f t="shared" si="3"/>
        <v>-321.02727814859998</v>
      </c>
      <c r="X379" s="591">
        <f t="shared" si="3"/>
        <v>40.739439026200003</v>
      </c>
      <c r="Y379" s="591">
        <f t="shared" si="3"/>
        <v>0</v>
      </c>
      <c r="Z379" s="591">
        <f t="shared" si="3"/>
        <v>40.739439026200003</v>
      </c>
      <c r="AA379" s="591">
        <f t="shared" si="3"/>
        <v>0</v>
      </c>
      <c r="AB379" s="591">
        <f t="shared" si="3"/>
        <v>-280.28783912239999</v>
      </c>
      <c r="AC379" s="591">
        <f t="shared" si="3"/>
        <v>-761.12544176480003</v>
      </c>
    </row>
    <row r="380" spans="1:29" x14ac:dyDescent="0.3">
      <c r="A380" s="541" t="s">
        <v>119</v>
      </c>
      <c r="B380" s="546">
        <v>0</v>
      </c>
      <c r="C380" s="547">
        <v>0</v>
      </c>
      <c r="D380" s="547">
        <v>0</v>
      </c>
      <c r="E380" s="547">
        <v>0</v>
      </c>
      <c r="F380" s="547">
        <v>0</v>
      </c>
      <c r="G380" s="547">
        <v>0</v>
      </c>
      <c r="H380" s="547">
        <v>0</v>
      </c>
      <c r="I380" s="547">
        <v>0</v>
      </c>
      <c r="J380" s="547">
        <v>0</v>
      </c>
      <c r="K380" s="548">
        <v>0</v>
      </c>
      <c r="L380" s="546">
        <v>0</v>
      </c>
      <c r="M380" s="547">
        <v>0</v>
      </c>
      <c r="N380" s="547">
        <v>0</v>
      </c>
      <c r="O380" s="547">
        <v>0</v>
      </c>
      <c r="P380" s="547">
        <v>0</v>
      </c>
      <c r="Q380" s="547">
        <v>0</v>
      </c>
      <c r="R380" s="547">
        <v>0</v>
      </c>
      <c r="S380" s="547">
        <v>0</v>
      </c>
      <c r="T380" s="547">
        <v>0</v>
      </c>
      <c r="U380" s="548">
        <v>0</v>
      </c>
      <c r="V380" s="590">
        <f t="shared" si="1"/>
        <v>0</v>
      </c>
      <c r="W380" s="591">
        <f t="shared" si="3"/>
        <v>0</v>
      </c>
      <c r="X380" s="591">
        <f t="shared" si="3"/>
        <v>0</v>
      </c>
      <c r="Y380" s="591">
        <f t="shared" si="3"/>
        <v>0</v>
      </c>
      <c r="Z380" s="591">
        <f t="shared" si="3"/>
        <v>0</v>
      </c>
      <c r="AA380" s="591">
        <f t="shared" si="3"/>
        <v>0</v>
      </c>
      <c r="AB380" s="591">
        <f t="shared" si="3"/>
        <v>0</v>
      </c>
      <c r="AC380" s="591">
        <f t="shared" si="3"/>
        <v>0</v>
      </c>
    </row>
    <row r="381" spans="1:29" ht="24" x14ac:dyDescent="0.3">
      <c r="A381" s="541" t="s">
        <v>120</v>
      </c>
      <c r="B381" s="546">
        <v>531.46029109510005</v>
      </c>
      <c r="C381" s="547">
        <v>81.000955267699993</v>
      </c>
      <c r="D381" s="547">
        <v>44.1901619203</v>
      </c>
      <c r="E381" s="547">
        <v>36.810793347400001</v>
      </c>
      <c r="F381" s="547">
        <v>-0.69611563669999998</v>
      </c>
      <c r="G381" s="547">
        <v>0</v>
      </c>
      <c r="H381" s="547">
        <v>-0.69611563669999998</v>
      </c>
      <c r="I381" s="547">
        <v>0</v>
      </c>
      <c r="J381" s="547">
        <v>36.114677710700001</v>
      </c>
      <c r="K381" s="548">
        <v>567.57496880580004</v>
      </c>
      <c r="L381" s="546">
        <v>1012.2978937375</v>
      </c>
      <c r="M381" s="547">
        <v>653.33572162760004</v>
      </c>
      <c r="N381" s="547">
        <v>295.49765013159998</v>
      </c>
      <c r="O381" s="547">
        <v>357.838071496</v>
      </c>
      <c r="P381" s="547">
        <v>-41.435554662900003</v>
      </c>
      <c r="Q381" s="547">
        <v>0</v>
      </c>
      <c r="R381" s="547">
        <v>-41.435554662900003</v>
      </c>
      <c r="S381" s="547">
        <v>0</v>
      </c>
      <c r="T381" s="547">
        <v>316.40251683309998</v>
      </c>
      <c r="U381" s="548">
        <v>1328.7004105706001</v>
      </c>
      <c r="V381" s="590">
        <f t="shared" si="1"/>
        <v>-480.83760264239993</v>
      </c>
      <c r="W381" s="591">
        <f t="shared" si="3"/>
        <v>-321.02727814859998</v>
      </c>
      <c r="X381" s="591">
        <f t="shared" si="3"/>
        <v>40.739439026200003</v>
      </c>
      <c r="Y381" s="591">
        <f t="shared" si="3"/>
        <v>0</v>
      </c>
      <c r="Z381" s="591">
        <f t="shared" si="3"/>
        <v>40.739439026200003</v>
      </c>
      <c r="AA381" s="591">
        <f t="shared" si="3"/>
        <v>0</v>
      </c>
      <c r="AB381" s="591">
        <f t="shared" si="3"/>
        <v>-280.28783912239999</v>
      </c>
      <c r="AC381" s="591">
        <f t="shared" si="3"/>
        <v>-761.12544176480003</v>
      </c>
    </row>
    <row r="382" spans="1:29" x14ac:dyDescent="0.3">
      <c r="A382" s="534" t="s">
        <v>599</v>
      </c>
      <c r="B382" s="542">
        <v>1905.0342592084</v>
      </c>
      <c r="C382" s="543">
        <v>601.11371528849998</v>
      </c>
      <c r="D382" s="543">
        <v>543.63526808079996</v>
      </c>
      <c r="E382" s="543">
        <v>57.4784472077</v>
      </c>
      <c r="F382" s="543">
        <v>-40.292365206699998</v>
      </c>
      <c r="G382" s="543">
        <v>0</v>
      </c>
      <c r="H382" s="543">
        <v>-40.292365206699998</v>
      </c>
      <c r="I382" s="543">
        <v>-0.42464342579999997</v>
      </c>
      <c r="J382" s="543">
        <v>16.7614385752</v>
      </c>
      <c r="K382" s="544">
        <v>1921.7956977836</v>
      </c>
      <c r="L382" s="542">
        <v>417.34780800520002</v>
      </c>
      <c r="M382" s="543">
        <v>138.4120070603</v>
      </c>
      <c r="N382" s="543">
        <v>264.27877608670002</v>
      </c>
      <c r="O382" s="543">
        <v>-125.86676902639999</v>
      </c>
      <c r="P382" s="543">
        <v>-8.4993551849000006</v>
      </c>
      <c r="Q382" s="543">
        <v>0</v>
      </c>
      <c r="R382" s="543">
        <v>-8.4993551849000006</v>
      </c>
      <c r="S382" s="543">
        <v>-1.2144469600000001E-2</v>
      </c>
      <c r="T382" s="543">
        <v>-134.37826868089999</v>
      </c>
      <c r="U382" s="544">
        <v>282.9695393243</v>
      </c>
      <c r="V382" s="513">
        <f t="shared" si="1"/>
        <v>1487.6864512032</v>
      </c>
      <c r="W382" s="508">
        <f t="shared" si="3"/>
        <v>183.34521623410001</v>
      </c>
      <c r="X382" s="508">
        <f t="shared" si="3"/>
        <v>-31.793010021799997</v>
      </c>
      <c r="Y382" s="508">
        <f t="shared" si="3"/>
        <v>0</v>
      </c>
      <c r="Z382" s="508">
        <f t="shared" si="3"/>
        <v>-31.793010021799997</v>
      </c>
      <c r="AA382" s="508">
        <f t="shared" si="3"/>
        <v>-0.41249895619999999</v>
      </c>
      <c r="AB382" s="508">
        <f t="shared" si="3"/>
        <v>151.1397072561</v>
      </c>
      <c r="AC382" s="508">
        <f t="shared" si="3"/>
        <v>1638.8261584592999</v>
      </c>
    </row>
    <row r="383" spans="1:29" x14ac:dyDescent="0.3">
      <c r="A383" s="539" t="s">
        <v>113</v>
      </c>
      <c r="B383" s="546">
        <v>0</v>
      </c>
      <c r="C383" s="547">
        <v>0</v>
      </c>
      <c r="D383" s="547">
        <v>0</v>
      </c>
      <c r="E383" s="547">
        <v>0</v>
      </c>
      <c r="F383" s="547">
        <v>0</v>
      </c>
      <c r="G383" s="547">
        <v>0</v>
      </c>
      <c r="H383" s="547">
        <v>0</v>
      </c>
      <c r="I383" s="547">
        <v>0</v>
      </c>
      <c r="J383" s="547">
        <v>0</v>
      </c>
      <c r="K383" s="548">
        <v>0</v>
      </c>
      <c r="L383" s="546">
        <v>0</v>
      </c>
      <c r="M383" s="547">
        <v>0</v>
      </c>
      <c r="N383" s="547">
        <v>0</v>
      </c>
      <c r="O383" s="547">
        <v>0</v>
      </c>
      <c r="P383" s="547">
        <v>0</v>
      </c>
      <c r="Q383" s="547">
        <v>0</v>
      </c>
      <c r="R383" s="547">
        <v>0</v>
      </c>
      <c r="S383" s="547">
        <v>0</v>
      </c>
      <c r="T383" s="547">
        <v>0</v>
      </c>
      <c r="U383" s="548">
        <v>0</v>
      </c>
      <c r="V383" s="590">
        <f t="shared" si="1"/>
        <v>0</v>
      </c>
      <c r="W383" s="591">
        <f t="shared" si="3"/>
        <v>0</v>
      </c>
      <c r="X383" s="591">
        <f t="shared" si="3"/>
        <v>0</v>
      </c>
      <c r="Y383" s="591">
        <f t="shared" si="3"/>
        <v>0</v>
      </c>
      <c r="Z383" s="591">
        <f t="shared" si="3"/>
        <v>0</v>
      </c>
      <c r="AA383" s="591">
        <f t="shared" si="3"/>
        <v>0</v>
      </c>
      <c r="AB383" s="591">
        <f t="shared" si="3"/>
        <v>0</v>
      </c>
      <c r="AC383" s="591">
        <f t="shared" si="3"/>
        <v>0</v>
      </c>
    </row>
    <row r="384" spans="1:29" x14ac:dyDescent="0.3">
      <c r="A384" s="540" t="s">
        <v>114</v>
      </c>
      <c r="B384" s="546">
        <v>0</v>
      </c>
      <c r="C384" s="547">
        <v>0</v>
      </c>
      <c r="D384" s="547">
        <v>0</v>
      </c>
      <c r="E384" s="547">
        <v>0</v>
      </c>
      <c r="F384" s="547">
        <v>0</v>
      </c>
      <c r="G384" s="547">
        <v>0</v>
      </c>
      <c r="H384" s="547">
        <v>0</v>
      </c>
      <c r="I384" s="547">
        <v>0</v>
      </c>
      <c r="J384" s="547">
        <v>0</v>
      </c>
      <c r="K384" s="548">
        <v>0</v>
      </c>
      <c r="L384" s="546">
        <v>0</v>
      </c>
      <c r="M384" s="547">
        <v>0</v>
      </c>
      <c r="N384" s="547">
        <v>0</v>
      </c>
      <c r="O384" s="547">
        <v>0</v>
      </c>
      <c r="P384" s="547">
        <v>0</v>
      </c>
      <c r="Q384" s="547">
        <v>0</v>
      </c>
      <c r="R384" s="547">
        <v>0</v>
      </c>
      <c r="S384" s="547">
        <v>0</v>
      </c>
      <c r="T384" s="547">
        <v>0</v>
      </c>
      <c r="U384" s="548">
        <v>0</v>
      </c>
      <c r="V384" s="590">
        <f t="shared" si="1"/>
        <v>0</v>
      </c>
      <c r="W384" s="591">
        <f t="shared" si="3"/>
        <v>0</v>
      </c>
      <c r="X384" s="591">
        <f t="shared" si="3"/>
        <v>0</v>
      </c>
      <c r="Y384" s="591">
        <f t="shared" si="3"/>
        <v>0</v>
      </c>
      <c r="Z384" s="591">
        <f t="shared" si="3"/>
        <v>0</v>
      </c>
      <c r="AA384" s="591">
        <f t="shared" si="3"/>
        <v>0</v>
      </c>
      <c r="AB384" s="591">
        <f t="shared" si="3"/>
        <v>0</v>
      </c>
      <c r="AC384" s="591">
        <f t="shared" si="3"/>
        <v>0</v>
      </c>
    </row>
    <row r="385" spans="1:29" x14ac:dyDescent="0.3">
      <c r="A385" s="541" t="s">
        <v>115</v>
      </c>
      <c r="B385" s="546">
        <v>0</v>
      </c>
      <c r="C385" s="547">
        <v>0</v>
      </c>
      <c r="D385" s="547">
        <v>0</v>
      </c>
      <c r="E385" s="547">
        <v>0</v>
      </c>
      <c r="F385" s="547">
        <v>0</v>
      </c>
      <c r="G385" s="547">
        <v>0</v>
      </c>
      <c r="H385" s="547">
        <v>0</v>
      </c>
      <c r="I385" s="547">
        <v>0</v>
      </c>
      <c r="J385" s="547">
        <v>0</v>
      </c>
      <c r="K385" s="548">
        <v>0</v>
      </c>
      <c r="L385" s="546">
        <v>0</v>
      </c>
      <c r="M385" s="547">
        <v>0</v>
      </c>
      <c r="N385" s="547">
        <v>0</v>
      </c>
      <c r="O385" s="547">
        <v>0</v>
      </c>
      <c r="P385" s="547">
        <v>0</v>
      </c>
      <c r="Q385" s="547">
        <v>0</v>
      </c>
      <c r="R385" s="547">
        <v>0</v>
      </c>
      <c r="S385" s="547">
        <v>0</v>
      </c>
      <c r="T385" s="547">
        <v>0</v>
      </c>
      <c r="U385" s="548">
        <v>0</v>
      </c>
      <c r="V385" s="590">
        <f t="shared" si="1"/>
        <v>0</v>
      </c>
      <c r="W385" s="591">
        <f t="shared" si="3"/>
        <v>0</v>
      </c>
      <c r="X385" s="591">
        <f t="shared" si="3"/>
        <v>0</v>
      </c>
      <c r="Y385" s="591">
        <f t="shared" si="3"/>
        <v>0</v>
      </c>
      <c r="Z385" s="591">
        <f t="shared" si="3"/>
        <v>0</v>
      </c>
      <c r="AA385" s="591">
        <f t="shared" si="3"/>
        <v>0</v>
      </c>
      <c r="AB385" s="591">
        <f t="shared" si="3"/>
        <v>0</v>
      </c>
      <c r="AC385" s="591">
        <f t="shared" si="3"/>
        <v>0</v>
      </c>
    </row>
    <row r="386" spans="1:29" x14ac:dyDescent="0.3">
      <c r="A386" s="541" t="s">
        <v>116</v>
      </c>
      <c r="B386" s="546">
        <v>0</v>
      </c>
      <c r="C386" s="547">
        <v>0</v>
      </c>
      <c r="D386" s="547">
        <v>0</v>
      </c>
      <c r="E386" s="547">
        <v>0</v>
      </c>
      <c r="F386" s="547">
        <v>0</v>
      </c>
      <c r="G386" s="547">
        <v>0</v>
      </c>
      <c r="H386" s="547">
        <v>0</v>
      </c>
      <c r="I386" s="547">
        <v>0</v>
      </c>
      <c r="J386" s="547">
        <v>0</v>
      </c>
      <c r="K386" s="548">
        <v>0</v>
      </c>
      <c r="L386" s="546">
        <v>0</v>
      </c>
      <c r="M386" s="547">
        <v>0</v>
      </c>
      <c r="N386" s="547">
        <v>0</v>
      </c>
      <c r="O386" s="547">
        <v>0</v>
      </c>
      <c r="P386" s="547">
        <v>0</v>
      </c>
      <c r="Q386" s="547">
        <v>0</v>
      </c>
      <c r="R386" s="547">
        <v>0</v>
      </c>
      <c r="S386" s="547">
        <v>0</v>
      </c>
      <c r="T386" s="547">
        <v>0</v>
      </c>
      <c r="U386" s="548">
        <v>0</v>
      </c>
      <c r="V386" s="590">
        <f t="shared" si="1"/>
        <v>0</v>
      </c>
      <c r="W386" s="591">
        <f t="shared" si="3"/>
        <v>0</v>
      </c>
      <c r="X386" s="591">
        <f t="shared" si="3"/>
        <v>0</v>
      </c>
      <c r="Y386" s="591">
        <f t="shared" si="3"/>
        <v>0</v>
      </c>
      <c r="Z386" s="591">
        <f t="shared" si="3"/>
        <v>0</v>
      </c>
      <c r="AA386" s="591">
        <f t="shared" si="3"/>
        <v>0</v>
      </c>
      <c r="AB386" s="591">
        <f t="shared" si="3"/>
        <v>0</v>
      </c>
      <c r="AC386" s="591">
        <f t="shared" si="3"/>
        <v>0</v>
      </c>
    </row>
    <row r="387" spans="1:29" x14ac:dyDescent="0.3">
      <c r="A387" s="540" t="s">
        <v>117</v>
      </c>
      <c r="B387" s="546">
        <v>0</v>
      </c>
      <c r="C387" s="547">
        <v>0</v>
      </c>
      <c r="D387" s="547">
        <v>0</v>
      </c>
      <c r="E387" s="547">
        <v>0</v>
      </c>
      <c r="F387" s="547">
        <v>0</v>
      </c>
      <c r="G387" s="547">
        <v>0</v>
      </c>
      <c r="H387" s="547">
        <v>0</v>
      </c>
      <c r="I387" s="547">
        <v>0</v>
      </c>
      <c r="J387" s="547">
        <v>0</v>
      </c>
      <c r="K387" s="548">
        <v>0</v>
      </c>
      <c r="L387" s="546">
        <v>0</v>
      </c>
      <c r="M387" s="547">
        <v>0</v>
      </c>
      <c r="N387" s="547">
        <v>0</v>
      </c>
      <c r="O387" s="547">
        <v>0</v>
      </c>
      <c r="P387" s="547">
        <v>0</v>
      </c>
      <c r="Q387" s="547">
        <v>0</v>
      </c>
      <c r="R387" s="547">
        <v>0</v>
      </c>
      <c r="S387" s="547">
        <v>0</v>
      </c>
      <c r="T387" s="547">
        <v>0</v>
      </c>
      <c r="U387" s="548">
        <v>0</v>
      </c>
      <c r="V387" s="590">
        <f t="shared" si="1"/>
        <v>0</v>
      </c>
      <c r="W387" s="591">
        <f t="shared" si="3"/>
        <v>0</v>
      </c>
      <c r="X387" s="591">
        <f t="shared" si="3"/>
        <v>0</v>
      </c>
      <c r="Y387" s="591">
        <f t="shared" si="3"/>
        <v>0</v>
      </c>
      <c r="Z387" s="591">
        <f t="shared" si="3"/>
        <v>0</v>
      </c>
      <c r="AA387" s="591">
        <f t="shared" si="3"/>
        <v>0</v>
      </c>
      <c r="AB387" s="591">
        <f t="shared" si="3"/>
        <v>0</v>
      </c>
      <c r="AC387" s="591">
        <f t="shared" si="3"/>
        <v>0</v>
      </c>
    </row>
    <row r="388" spans="1:29" x14ac:dyDescent="0.3">
      <c r="A388" s="540" t="s">
        <v>118</v>
      </c>
      <c r="B388" s="546">
        <v>1905.0342592084</v>
      </c>
      <c r="C388" s="547">
        <v>601.11371528849998</v>
      </c>
      <c r="D388" s="547">
        <v>543.63526808079996</v>
      </c>
      <c r="E388" s="547">
        <v>57.4784472077</v>
      </c>
      <c r="F388" s="547">
        <v>-40.292365206699998</v>
      </c>
      <c r="G388" s="547">
        <v>0</v>
      </c>
      <c r="H388" s="547">
        <v>-40.292365206699998</v>
      </c>
      <c r="I388" s="547">
        <v>-0.42464342579999997</v>
      </c>
      <c r="J388" s="547">
        <v>16.7614385752</v>
      </c>
      <c r="K388" s="548">
        <v>1921.7956977836</v>
      </c>
      <c r="L388" s="546">
        <v>417.34780800520002</v>
      </c>
      <c r="M388" s="547">
        <v>138.4120070603</v>
      </c>
      <c r="N388" s="547">
        <v>264.27877608670002</v>
      </c>
      <c r="O388" s="547">
        <v>-125.86676902639999</v>
      </c>
      <c r="P388" s="547">
        <v>-8.4993551849000006</v>
      </c>
      <c r="Q388" s="547">
        <v>0</v>
      </c>
      <c r="R388" s="547">
        <v>-8.4993551849000006</v>
      </c>
      <c r="S388" s="547">
        <v>-1.2144469600000001E-2</v>
      </c>
      <c r="T388" s="547">
        <v>-134.37826868089999</v>
      </c>
      <c r="U388" s="548">
        <v>282.9695393243</v>
      </c>
      <c r="V388" s="590">
        <f t="shared" si="1"/>
        <v>1487.6864512032</v>
      </c>
      <c r="W388" s="591">
        <f t="shared" si="3"/>
        <v>183.34521623410001</v>
      </c>
      <c r="X388" s="591">
        <f t="shared" si="3"/>
        <v>-31.793010021799997</v>
      </c>
      <c r="Y388" s="591">
        <f t="shared" si="3"/>
        <v>0</v>
      </c>
      <c r="Z388" s="591">
        <f t="shared" si="3"/>
        <v>-31.793010021799997</v>
      </c>
      <c r="AA388" s="591">
        <f t="shared" si="3"/>
        <v>-0.41249895619999999</v>
      </c>
      <c r="AB388" s="591">
        <f t="shared" si="3"/>
        <v>151.1397072561</v>
      </c>
      <c r="AC388" s="591">
        <f t="shared" si="3"/>
        <v>1638.8261584592999</v>
      </c>
    </row>
    <row r="389" spans="1:29" x14ac:dyDescent="0.3">
      <c r="A389" s="541" t="s">
        <v>119</v>
      </c>
      <c r="B389" s="546">
        <v>0.15030764730000001</v>
      </c>
      <c r="C389" s="547">
        <v>3.5654235999999999E-2</v>
      </c>
      <c r="D389" s="547">
        <v>3.5562007200000002E-2</v>
      </c>
      <c r="E389" s="547">
        <v>9.22288E-5</v>
      </c>
      <c r="F389" s="547">
        <v>-1.668653E-4</v>
      </c>
      <c r="G389" s="547">
        <v>0</v>
      </c>
      <c r="H389" s="547">
        <v>-1.668653E-4</v>
      </c>
      <c r="I389" s="547">
        <v>0</v>
      </c>
      <c r="J389" s="547">
        <v>-7.4636500000000003E-5</v>
      </c>
      <c r="K389" s="548">
        <v>0.15023301080000001</v>
      </c>
      <c r="L389" s="546">
        <v>8.0400947999999996E-3</v>
      </c>
      <c r="M389" s="547">
        <v>7.6190212000000002E-3</v>
      </c>
      <c r="N389" s="547">
        <v>6.0596542000000003E-3</v>
      </c>
      <c r="O389" s="547">
        <v>1.5593670000000001E-3</v>
      </c>
      <c r="P389" s="547">
        <v>-8.3208799999999995E-5</v>
      </c>
      <c r="Q389" s="547">
        <v>0</v>
      </c>
      <c r="R389" s="547">
        <v>-8.3208799999999995E-5</v>
      </c>
      <c r="S389" s="547">
        <v>0</v>
      </c>
      <c r="T389" s="547">
        <v>1.4761582000000001E-3</v>
      </c>
      <c r="U389" s="548">
        <v>9.5162530000000006E-3</v>
      </c>
      <c r="V389" s="590">
        <f t="shared" si="1"/>
        <v>0.14226755250000001</v>
      </c>
      <c r="W389" s="591">
        <f t="shared" si="3"/>
        <v>-1.4671382000000001E-3</v>
      </c>
      <c r="X389" s="591">
        <f t="shared" si="3"/>
        <v>-8.3656500000000008E-5</v>
      </c>
      <c r="Y389" s="591">
        <f t="shared" si="3"/>
        <v>0</v>
      </c>
      <c r="Z389" s="591">
        <f t="shared" si="3"/>
        <v>-8.3656500000000008E-5</v>
      </c>
      <c r="AA389" s="591">
        <f t="shared" si="3"/>
        <v>0</v>
      </c>
      <c r="AB389" s="591">
        <f t="shared" si="3"/>
        <v>-1.5507947000000001E-3</v>
      </c>
      <c r="AC389" s="591">
        <f t="shared" si="3"/>
        <v>0.14071675780000001</v>
      </c>
    </row>
    <row r="390" spans="1:29" ht="24" x14ac:dyDescent="0.3">
      <c r="A390" s="541" t="s">
        <v>120</v>
      </c>
      <c r="B390" s="546">
        <v>1904.8839515611</v>
      </c>
      <c r="C390" s="547">
        <v>601.07806105249995</v>
      </c>
      <c r="D390" s="547">
        <v>543.59970607360003</v>
      </c>
      <c r="E390" s="547">
        <v>57.478354978900001</v>
      </c>
      <c r="F390" s="547">
        <v>-40.292198341400002</v>
      </c>
      <c r="G390" s="547">
        <v>0</v>
      </c>
      <c r="H390" s="547">
        <v>-40.292198341400002</v>
      </c>
      <c r="I390" s="547">
        <v>-0.42464342579999997</v>
      </c>
      <c r="J390" s="547">
        <v>16.761513211699999</v>
      </c>
      <c r="K390" s="548">
        <v>1921.6454647728001</v>
      </c>
      <c r="L390" s="546">
        <v>417.33976791039998</v>
      </c>
      <c r="M390" s="547">
        <v>138.40438803910001</v>
      </c>
      <c r="N390" s="547">
        <v>264.27271643249998</v>
      </c>
      <c r="O390" s="547">
        <v>-125.86832839340001</v>
      </c>
      <c r="P390" s="547">
        <v>-8.4992719760999993</v>
      </c>
      <c r="Q390" s="547">
        <v>0</v>
      </c>
      <c r="R390" s="547">
        <v>-8.4992719760999993</v>
      </c>
      <c r="S390" s="547">
        <v>-1.2144469600000001E-2</v>
      </c>
      <c r="T390" s="547">
        <v>-134.3797448391</v>
      </c>
      <c r="U390" s="548">
        <v>282.96002307129999</v>
      </c>
      <c r="V390" s="590">
        <f t="shared" si="1"/>
        <v>1487.5441836507</v>
      </c>
      <c r="W390" s="591">
        <f t="shared" si="3"/>
        <v>183.34668337229999</v>
      </c>
      <c r="X390" s="591">
        <f t="shared" si="3"/>
        <v>-31.792926365300005</v>
      </c>
      <c r="Y390" s="591">
        <f t="shared" si="3"/>
        <v>0</v>
      </c>
      <c r="Z390" s="591">
        <f t="shared" si="3"/>
        <v>-31.792926365300005</v>
      </c>
      <c r="AA390" s="591">
        <f t="shared" si="3"/>
        <v>-0.41249895619999999</v>
      </c>
      <c r="AB390" s="591">
        <f t="shared" si="3"/>
        <v>151.14125805079999</v>
      </c>
      <c r="AC390" s="591">
        <f t="shared" si="3"/>
        <v>1638.6854417015002</v>
      </c>
    </row>
    <row r="391" spans="1:29" x14ac:dyDescent="0.3">
      <c r="A391" s="534" t="s">
        <v>600</v>
      </c>
      <c r="B391" s="542">
        <v>976.50410678139997</v>
      </c>
      <c r="C391" s="543">
        <v>4.7499999999999999E-3</v>
      </c>
      <c r="D391" s="543">
        <v>0</v>
      </c>
      <c r="E391" s="543">
        <v>4.7499999999999999E-3</v>
      </c>
      <c r="F391" s="543">
        <v>7.5775872224</v>
      </c>
      <c r="G391" s="543">
        <v>0</v>
      </c>
      <c r="H391" s="543">
        <v>7.5775872224</v>
      </c>
      <c r="I391" s="543">
        <v>0</v>
      </c>
      <c r="J391" s="543">
        <v>7.5823372223999996</v>
      </c>
      <c r="K391" s="544">
        <v>984.08644400380001</v>
      </c>
      <c r="L391" s="542">
        <v>0</v>
      </c>
      <c r="M391" s="543">
        <v>0</v>
      </c>
      <c r="N391" s="543">
        <v>0</v>
      </c>
      <c r="O391" s="543">
        <v>0</v>
      </c>
      <c r="P391" s="543">
        <v>0</v>
      </c>
      <c r="Q391" s="543">
        <v>0</v>
      </c>
      <c r="R391" s="543">
        <v>0</v>
      </c>
      <c r="S391" s="543">
        <v>0</v>
      </c>
      <c r="T391" s="543">
        <v>0</v>
      </c>
      <c r="U391" s="544">
        <v>0</v>
      </c>
      <c r="V391" s="513">
        <f t="shared" si="1"/>
        <v>976.50410678139997</v>
      </c>
      <c r="W391" s="508">
        <f t="shared" si="3"/>
        <v>4.7499999999999999E-3</v>
      </c>
      <c r="X391" s="508">
        <f t="shared" si="3"/>
        <v>7.5775872224</v>
      </c>
      <c r="Y391" s="508">
        <f t="shared" si="3"/>
        <v>0</v>
      </c>
      <c r="Z391" s="508">
        <f t="shared" si="3"/>
        <v>7.5775872224</v>
      </c>
      <c r="AA391" s="508">
        <f t="shared" si="3"/>
        <v>0</v>
      </c>
      <c r="AB391" s="508">
        <f t="shared" si="3"/>
        <v>7.5823372223999996</v>
      </c>
      <c r="AC391" s="508">
        <f t="shared" si="3"/>
        <v>984.08644400380001</v>
      </c>
    </row>
    <row r="392" spans="1:29" x14ac:dyDescent="0.3">
      <c r="A392" s="539" t="s">
        <v>113</v>
      </c>
      <c r="B392" s="546">
        <v>0</v>
      </c>
      <c r="C392" s="547">
        <v>0</v>
      </c>
      <c r="D392" s="547">
        <v>0</v>
      </c>
      <c r="E392" s="547">
        <v>0</v>
      </c>
      <c r="F392" s="547">
        <v>0</v>
      </c>
      <c r="G392" s="547">
        <v>0</v>
      </c>
      <c r="H392" s="547">
        <v>0</v>
      </c>
      <c r="I392" s="547">
        <v>0</v>
      </c>
      <c r="J392" s="547">
        <v>0</v>
      </c>
      <c r="K392" s="548">
        <v>0</v>
      </c>
      <c r="L392" s="546">
        <v>0</v>
      </c>
      <c r="M392" s="547">
        <v>0</v>
      </c>
      <c r="N392" s="547">
        <v>0</v>
      </c>
      <c r="O392" s="547">
        <v>0</v>
      </c>
      <c r="P392" s="547">
        <v>0</v>
      </c>
      <c r="Q392" s="547">
        <v>0</v>
      </c>
      <c r="R392" s="547">
        <v>0</v>
      </c>
      <c r="S392" s="547">
        <v>0</v>
      </c>
      <c r="T392" s="547">
        <v>0</v>
      </c>
      <c r="U392" s="548">
        <v>0</v>
      </c>
      <c r="V392" s="590">
        <f t="shared" ref="V392:V408" si="4">+B392-L392</f>
        <v>0</v>
      </c>
      <c r="W392" s="591">
        <f t="shared" ref="W392:AC408" si="5">+E392-O392</f>
        <v>0</v>
      </c>
      <c r="X392" s="591">
        <f t="shared" si="5"/>
        <v>0</v>
      </c>
      <c r="Y392" s="591">
        <f t="shared" si="5"/>
        <v>0</v>
      </c>
      <c r="Z392" s="591">
        <f t="shared" si="5"/>
        <v>0</v>
      </c>
      <c r="AA392" s="591">
        <f t="shared" si="5"/>
        <v>0</v>
      </c>
      <c r="AB392" s="591">
        <f t="shared" si="5"/>
        <v>0</v>
      </c>
      <c r="AC392" s="591">
        <f t="shared" si="5"/>
        <v>0</v>
      </c>
    </row>
    <row r="393" spans="1:29" x14ac:dyDescent="0.3">
      <c r="A393" s="540" t="s">
        <v>114</v>
      </c>
      <c r="B393" s="546">
        <v>0</v>
      </c>
      <c r="C393" s="547">
        <v>0</v>
      </c>
      <c r="D393" s="547">
        <v>0</v>
      </c>
      <c r="E393" s="547">
        <v>0</v>
      </c>
      <c r="F393" s="547">
        <v>0</v>
      </c>
      <c r="G393" s="547">
        <v>0</v>
      </c>
      <c r="H393" s="547">
        <v>0</v>
      </c>
      <c r="I393" s="547">
        <v>0</v>
      </c>
      <c r="J393" s="547">
        <v>0</v>
      </c>
      <c r="K393" s="548">
        <v>0</v>
      </c>
      <c r="L393" s="546">
        <v>0</v>
      </c>
      <c r="M393" s="547">
        <v>0</v>
      </c>
      <c r="N393" s="547">
        <v>0</v>
      </c>
      <c r="O393" s="547">
        <v>0</v>
      </c>
      <c r="P393" s="547">
        <v>0</v>
      </c>
      <c r="Q393" s="547">
        <v>0</v>
      </c>
      <c r="R393" s="547">
        <v>0</v>
      </c>
      <c r="S393" s="547">
        <v>0</v>
      </c>
      <c r="T393" s="547">
        <v>0</v>
      </c>
      <c r="U393" s="548">
        <v>0</v>
      </c>
      <c r="V393" s="590">
        <f t="shared" si="4"/>
        <v>0</v>
      </c>
      <c r="W393" s="591">
        <f t="shared" si="5"/>
        <v>0</v>
      </c>
      <c r="X393" s="591">
        <f t="shared" si="5"/>
        <v>0</v>
      </c>
      <c r="Y393" s="591">
        <f t="shared" si="5"/>
        <v>0</v>
      </c>
      <c r="Z393" s="591">
        <f t="shared" si="5"/>
        <v>0</v>
      </c>
      <c r="AA393" s="591">
        <f t="shared" si="5"/>
        <v>0</v>
      </c>
      <c r="AB393" s="591">
        <f t="shared" si="5"/>
        <v>0</v>
      </c>
      <c r="AC393" s="591">
        <f t="shared" si="5"/>
        <v>0</v>
      </c>
    </row>
    <row r="394" spans="1:29" x14ac:dyDescent="0.3">
      <c r="A394" s="541" t="s">
        <v>115</v>
      </c>
      <c r="B394" s="546">
        <v>0</v>
      </c>
      <c r="C394" s="547">
        <v>0</v>
      </c>
      <c r="D394" s="547">
        <v>0</v>
      </c>
      <c r="E394" s="547">
        <v>0</v>
      </c>
      <c r="F394" s="547">
        <v>0</v>
      </c>
      <c r="G394" s="547">
        <v>0</v>
      </c>
      <c r="H394" s="547">
        <v>0</v>
      </c>
      <c r="I394" s="547">
        <v>0</v>
      </c>
      <c r="J394" s="547">
        <v>0</v>
      </c>
      <c r="K394" s="548">
        <v>0</v>
      </c>
      <c r="L394" s="546">
        <v>0</v>
      </c>
      <c r="M394" s="547">
        <v>0</v>
      </c>
      <c r="N394" s="547">
        <v>0</v>
      </c>
      <c r="O394" s="547">
        <v>0</v>
      </c>
      <c r="P394" s="547">
        <v>0</v>
      </c>
      <c r="Q394" s="547">
        <v>0</v>
      </c>
      <c r="R394" s="547">
        <v>0</v>
      </c>
      <c r="S394" s="547">
        <v>0</v>
      </c>
      <c r="T394" s="547">
        <v>0</v>
      </c>
      <c r="U394" s="548">
        <v>0</v>
      </c>
      <c r="V394" s="590">
        <f t="shared" si="4"/>
        <v>0</v>
      </c>
      <c r="W394" s="591">
        <f t="shared" si="5"/>
        <v>0</v>
      </c>
      <c r="X394" s="591">
        <f t="shared" si="5"/>
        <v>0</v>
      </c>
      <c r="Y394" s="591">
        <f t="shared" si="5"/>
        <v>0</v>
      </c>
      <c r="Z394" s="591">
        <f t="shared" si="5"/>
        <v>0</v>
      </c>
      <c r="AA394" s="591">
        <f t="shared" si="5"/>
        <v>0</v>
      </c>
      <c r="AB394" s="591">
        <f t="shared" si="5"/>
        <v>0</v>
      </c>
      <c r="AC394" s="591">
        <f t="shared" si="5"/>
        <v>0</v>
      </c>
    </row>
    <row r="395" spans="1:29" x14ac:dyDescent="0.3">
      <c r="A395" s="541" t="s">
        <v>116</v>
      </c>
      <c r="B395" s="546">
        <v>0</v>
      </c>
      <c r="C395" s="547">
        <v>0</v>
      </c>
      <c r="D395" s="547">
        <v>0</v>
      </c>
      <c r="E395" s="547">
        <v>0</v>
      </c>
      <c r="F395" s="547">
        <v>0</v>
      </c>
      <c r="G395" s="547">
        <v>0</v>
      </c>
      <c r="H395" s="547">
        <v>0</v>
      </c>
      <c r="I395" s="547">
        <v>0</v>
      </c>
      <c r="J395" s="547">
        <v>0</v>
      </c>
      <c r="K395" s="548">
        <v>0</v>
      </c>
      <c r="L395" s="546">
        <v>0</v>
      </c>
      <c r="M395" s="547">
        <v>0</v>
      </c>
      <c r="N395" s="547">
        <v>0</v>
      </c>
      <c r="O395" s="547">
        <v>0</v>
      </c>
      <c r="P395" s="547">
        <v>0</v>
      </c>
      <c r="Q395" s="547">
        <v>0</v>
      </c>
      <c r="R395" s="547">
        <v>0</v>
      </c>
      <c r="S395" s="547">
        <v>0</v>
      </c>
      <c r="T395" s="547">
        <v>0</v>
      </c>
      <c r="U395" s="548">
        <v>0</v>
      </c>
      <c r="V395" s="590">
        <f t="shared" si="4"/>
        <v>0</v>
      </c>
      <c r="W395" s="591">
        <f t="shared" si="5"/>
        <v>0</v>
      </c>
      <c r="X395" s="591">
        <f t="shared" si="5"/>
        <v>0</v>
      </c>
      <c r="Y395" s="591">
        <f t="shared" si="5"/>
        <v>0</v>
      </c>
      <c r="Z395" s="591">
        <f t="shared" si="5"/>
        <v>0</v>
      </c>
      <c r="AA395" s="591">
        <f t="shared" si="5"/>
        <v>0</v>
      </c>
      <c r="AB395" s="591">
        <f t="shared" si="5"/>
        <v>0</v>
      </c>
      <c r="AC395" s="591">
        <f t="shared" si="5"/>
        <v>0</v>
      </c>
    </row>
    <row r="396" spans="1:29" x14ac:dyDescent="0.3">
      <c r="A396" s="540" t="s">
        <v>117</v>
      </c>
      <c r="B396" s="546">
        <v>0</v>
      </c>
      <c r="C396" s="547">
        <v>0</v>
      </c>
      <c r="D396" s="547">
        <v>0</v>
      </c>
      <c r="E396" s="547">
        <v>0</v>
      </c>
      <c r="F396" s="547">
        <v>0</v>
      </c>
      <c r="G396" s="547">
        <v>0</v>
      </c>
      <c r="H396" s="547">
        <v>0</v>
      </c>
      <c r="I396" s="547">
        <v>0</v>
      </c>
      <c r="J396" s="547">
        <v>0</v>
      </c>
      <c r="K396" s="548">
        <v>0</v>
      </c>
      <c r="L396" s="546">
        <v>0</v>
      </c>
      <c r="M396" s="547">
        <v>0</v>
      </c>
      <c r="N396" s="547">
        <v>0</v>
      </c>
      <c r="O396" s="547">
        <v>0</v>
      </c>
      <c r="P396" s="547">
        <v>0</v>
      </c>
      <c r="Q396" s="547">
        <v>0</v>
      </c>
      <c r="R396" s="547">
        <v>0</v>
      </c>
      <c r="S396" s="547">
        <v>0</v>
      </c>
      <c r="T396" s="547">
        <v>0</v>
      </c>
      <c r="U396" s="548">
        <v>0</v>
      </c>
      <c r="V396" s="590">
        <f t="shared" si="4"/>
        <v>0</v>
      </c>
      <c r="W396" s="591">
        <f t="shared" si="5"/>
        <v>0</v>
      </c>
      <c r="X396" s="591">
        <f t="shared" si="5"/>
        <v>0</v>
      </c>
      <c r="Y396" s="591">
        <f t="shared" si="5"/>
        <v>0</v>
      </c>
      <c r="Z396" s="591">
        <f t="shared" si="5"/>
        <v>0</v>
      </c>
      <c r="AA396" s="591">
        <f t="shared" si="5"/>
        <v>0</v>
      </c>
      <c r="AB396" s="591">
        <f t="shared" si="5"/>
        <v>0</v>
      </c>
      <c r="AC396" s="591">
        <f t="shared" si="5"/>
        <v>0</v>
      </c>
    </row>
    <row r="397" spans="1:29" x14ac:dyDescent="0.3">
      <c r="A397" s="540" t="s">
        <v>118</v>
      </c>
      <c r="B397" s="546">
        <v>976.50410678139997</v>
      </c>
      <c r="C397" s="547">
        <v>4.7499999999999999E-3</v>
      </c>
      <c r="D397" s="547">
        <v>0</v>
      </c>
      <c r="E397" s="547">
        <v>4.7499999999999999E-3</v>
      </c>
      <c r="F397" s="547">
        <v>7.5775872224</v>
      </c>
      <c r="G397" s="547">
        <v>0</v>
      </c>
      <c r="H397" s="547">
        <v>7.5775872224</v>
      </c>
      <c r="I397" s="547">
        <v>0</v>
      </c>
      <c r="J397" s="547">
        <v>7.5823372223999996</v>
      </c>
      <c r="K397" s="548">
        <v>984.08644400380001</v>
      </c>
      <c r="L397" s="546">
        <v>0</v>
      </c>
      <c r="M397" s="547">
        <v>0</v>
      </c>
      <c r="N397" s="547">
        <v>0</v>
      </c>
      <c r="O397" s="547">
        <v>0</v>
      </c>
      <c r="P397" s="547">
        <v>0</v>
      </c>
      <c r="Q397" s="547">
        <v>0</v>
      </c>
      <c r="R397" s="547">
        <v>0</v>
      </c>
      <c r="S397" s="547">
        <v>0</v>
      </c>
      <c r="T397" s="547">
        <v>0</v>
      </c>
      <c r="U397" s="548">
        <v>0</v>
      </c>
      <c r="V397" s="590">
        <f t="shared" si="4"/>
        <v>976.50410678139997</v>
      </c>
      <c r="W397" s="591">
        <f t="shared" si="5"/>
        <v>4.7499999999999999E-3</v>
      </c>
      <c r="X397" s="591">
        <f t="shared" si="5"/>
        <v>7.5775872224</v>
      </c>
      <c r="Y397" s="591">
        <f t="shared" si="5"/>
        <v>0</v>
      </c>
      <c r="Z397" s="591">
        <f t="shared" si="5"/>
        <v>7.5775872224</v>
      </c>
      <c r="AA397" s="591">
        <f t="shared" si="5"/>
        <v>0</v>
      </c>
      <c r="AB397" s="591">
        <f t="shared" si="5"/>
        <v>7.5823372223999996</v>
      </c>
      <c r="AC397" s="591">
        <f t="shared" si="5"/>
        <v>984.08644400380001</v>
      </c>
    </row>
    <row r="398" spans="1:29" x14ac:dyDescent="0.3">
      <c r="A398" s="541" t="s">
        <v>119</v>
      </c>
      <c r="B398" s="546">
        <v>974.48512078140004</v>
      </c>
      <c r="C398" s="547">
        <v>0</v>
      </c>
      <c r="D398" s="547">
        <v>0</v>
      </c>
      <c r="E398" s="547">
        <v>0</v>
      </c>
      <c r="F398" s="547">
        <v>7.5775872224</v>
      </c>
      <c r="G398" s="547">
        <v>0</v>
      </c>
      <c r="H398" s="547">
        <v>7.5775872224</v>
      </c>
      <c r="I398" s="547">
        <v>0</v>
      </c>
      <c r="J398" s="547">
        <v>7.5775872224</v>
      </c>
      <c r="K398" s="548">
        <v>982.06270800380003</v>
      </c>
      <c r="L398" s="546">
        <v>0</v>
      </c>
      <c r="M398" s="547">
        <v>0</v>
      </c>
      <c r="N398" s="547">
        <v>0</v>
      </c>
      <c r="O398" s="547">
        <v>0</v>
      </c>
      <c r="P398" s="547">
        <v>0</v>
      </c>
      <c r="Q398" s="547">
        <v>0</v>
      </c>
      <c r="R398" s="547">
        <v>0</v>
      </c>
      <c r="S398" s="547">
        <v>0</v>
      </c>
      <c r="T398" s="547">
        <v>0</v>
      </c>
      <c r="U398" s="548">
        <v>0</v>
      </c>
      <c r="V398" s="590">
        <f t="shared" si="4"/>
        <v>974.48512078140004</v>
      </c>
      <c r="W398" s="591">
        <f t="shared" si="5"/>
        <v>0</v>
      </c>
      <c r="X398" s="591">
        <f t="shared" si="5"/>
        <v>7.5775872224</v>
      </c>
      <c r="Y398" s="591">
        <f t="shared" si="5"/>
        <v>0</v>
      </c>
      <c r="Z398" s="591">
        <f t="shared" si="5"/>
        <v>7.5775872224</v>
      </c>
      <c r="AA398" s="591">
        <f t="shared" si="5"/>
        <v>0</v>
      </c>
      <c r="AB398" s="591">
        <f t="shared" si="5"/>
        <v>7.5775872224</v>
      </c>
      <c r="AC398" s="591">
        <f t="shared" si="5"/>
        <v>982.06270800380003</v>
      </c>
    </row>
    <row r="399" spans="1:29" ht="24" x14ac:dyDescent="0.3">
      <c r="A399" s="541" t="s">
        <v>120</v>
      </c>
      <c r="B399" s="546">
        <v>2.0189859999999999</v>
      </c>
      <c r="C399" s="547">
        <v>4.7499999999999999E-3</v>
      </c>
      <c r="D399" s="547">
        <v>0</v>
      </c>
      <c r="E399" s="547">
        <v>4.7499999999999999E-3</v>
      </c>
      <c r="F399" s="547">
        <v>0</v>
      </c>
      <c r="G399" s="547">
        <v>0</v>
      </c>
      <c r="H399" s="547">
        <v>0</v>
      </c>
      <c r="I399" s="547">
        <v>0</v>
      </c>
      <c r="J399" s="547">
        <v>4.7499999999999999E-3</v>
      </c>
      <c r="K399" s="548">
        <v>2.023736</v>
      </c>
      <c r="L399" s="546">
        <v>0</v>
      </c>
      <c r="M399" s="547">
        <v>0</v>
      </c>
      <c r="N399" s="547">
        <v>0</v>
      </c>
      <c r="O399" s="547">
        <v>0</v>
      </c>
      <c r="P399" s="547">
        <v>0</v>
      </c>
      <c r="Q399" s="547">
        <v>0</v>
      </c>
      <c r="R399" s="547">
        <v>0</v>
      </c>
      <c r="S399" s="547">
        <v>0</v>
      </c>
      <c r="T399" s="547">
        <v>0</v>
      </c>
      <c r="U399" s="548">
        <v>0</v>
      </c>
      <c r="V399" s="590">
        <f t="shared" si="4"/>
        <v>2.0189859999999999</v>
      </c>
      <c r="W399" s="591">
        <f t="shared" si="5"/>
        <v>4.7499999999999999E-3</v>
      </c>
      <c r="X399" s="591">
        <f t="shared" si="5"/>
        <v>0</v>
      </c>
      <c r="Y399" s="591">
        <f t="shared" si="5"/>
        <v>0</v>
      </c>
      <c r="Z399" s="591">
        <f t="shared" si="5"/>
        <v>0</v>
      </c>
      <c r="AA399" s="591">
        <f t="shared" si="5"/>
        <v>0</v>
      </c>
      <c r="AB399" s="591">
        <f t="shared" si="5"/>
        <v>4.7499999999999999E-3</v>
      </c>
      <c r="AC399" s="591">
        <f t="shared" si="5"/>
        <v>2.023736</v>
      </c>
    </row>
    <row r="400" spans="1:29" x14ac:dyDescent="0.3">
      <c r="A400" s="534" t="s">
        <v>601</v>
      </c>
      <c r="B400" s="542">
        <v>21.967059471799999</v>
      </c>
      <c r="C400" s="543">
        <v>4.0626800045999998</v>
      </c>
      <c r="D400" s="543">
        <v>1.3630211270999999</v>
      </c>
      <c r="E400" s="543">
        <v>2.6996588775000001</v>
      </c>
      <c r="F400" s="543">
        <v>-0.29051098959999999</v>
      </c>
      <c r="G400" s="543">
        <v>0</v>
      </c>
      <c r="H400" s="543">
        <v>-0.29051098959999999</v>
      </c>
      <c r="I400" s="543">
        <v>0</v>
      </c>
      <c r="J400" s="543">
        <v>2.4091478879000001</v>
      </c>
      <c r="K400" s="544">
        <v>24.3762073597</v>
      </c>
      <c r="L400" s="542">
        <v>4.1979680217000004</v>
      </c>
      <c r="M400" s="543">
        <v>16.348583877900001</v>
      </c>
      <c r="N400" s="543">
        <v>1.1030698880000001</v>
      </c>
      <c r="O400" s="543">
        <v>15.245513989899999</v>
      </c>
      <c r="P400" s="543">
        <v>5.81638404E-2</v>
      </c>
      <c r="Q400" s="543">
        <v>0</v>
      </c>
      <c r="R400" s="543">
        <v>5.81638404E-2</v>
      </c>
      <c r="S400" s="543">
        <v>0</v>
      </c>
      <c r="T400" s="543">
        <v>15.3036778303</v>
      </c>
      <c r="U400" s="544">
        <v>19.501645851999999</v>
      </c>
      <c r="V400" s="513">
        <f t="shared" si="4"/>
        <v>17.769091450099999</v>
      </c>
      <c r="W400" s="508">
        <f t="shared" si="5"/>
        <v>-12.545855112399998</v>
      </c>
      <c r="X400" s="508">
        <f t="shared" si="5"/>
        <v>-0.34867482999999999</v>
      </c>
      <c r="Y400" s="508">
        <f t="shared" si="5"/>
        <v>0</v>
      </c>
      <c r="Z400" s="508">
        <f t="shared" si="5"/>
        <v>-0.34867482999999999</v>
      </c>
      <c r="AA400" s="508">
        <f t="shared" si="5"/>
        <v>0</v>
      </c>
      <c r="AB400" s="508">
        <f t="shared" si="5"/>
        <v>-12.8945299424</v>
      </c>
      <c r="AC400" s="508">
        <f t="shared" si="5"/>
        <v>4.8745615077000011</v>
      </c>
    </row>
    <row r="401" spans="1:29" x14ac:dyDescent="0.3">
      <c r="A401" s="539" t="s">
        <v>113</v>
      </c>
      <c r="B401" s="546">
        <v>0</v>
      </c>
      <c r="C401" s="547">
        <v>0</v>
      </c>
      <c r="D401" s="547">
        <v>0</v>
      </c>
      <c r="E401" s="547">
        <v>0</v>
      </c>
      <c r="F401" s="547">
        <v>0</v>
      </c>
      <c r="G401" s="547">
        <v>0</v>
      </c>
      <c r="H401" s="547">
        <v>0</v>
      </c>
      <c r="I401" s="547">
        <v>0</v>
      </c>
      <c r="J401" s="547">
        <v>0</v>
      </c>
      <c r="K401" s="548">
        <v>0</v>
      </c>
      <c r="L401" s="546">
        <v>0</v>
      </c>
      <c r="M401" s="547">
        <v>0</v>
      </c>
      <c r="N401" s="547">
        <v>0</v>
      </c>
      <c r="O401" s="547">
        <v>0</v>
      </c>
      <c r="P401" s="547">
        <v>0</v>
      </c>
      <c r="Q401" s="547">
        <v>0</v>
      </c>
      <c r="R401" s="547">
        <v>0</v>
      </c>
      <c r="S401" s="547">
        <v>0</v>
      </c>
      <c r="T401" s="547">
        <v>0</v>
      </c>
      <c r="U401" s="548">
        <v>0</v>
      </c>
      <c r="V401" s="590">
        <f t="shared" si="4"/>
        <v>0</v>
      </c>
      <c r="W401" s="591">
        <f t="shared" si="5"/>
        <v>0</v>
      </c>
      <c r="X401" s="591">
        <f t="shared" si="5"/>
        <v>0</v>
      </c>
      <c r="Y401" s="591">
        <f t="shared" si="5"/>
        <v>0</v>
      </c>
      <c r="Z401" s="591">
        <f t="shared" si="5"/>
        <v>0</v>
      </c>
      <c r="AA401" s="591">
        <f t="shared" si="5"/>
        <v>0</v>
      </c>
      <c r="AB401" s="591">
        <f t="shared" si="5"/>
        <v>0</v>
      </c>
      <c r="AC401" s="591">
        <f t="shared" si="5"/>
        <v>0</v>
      </c>
    </row>
    <row r="402" spans="1:29" x14ac:dyDescent="0.3">
      <c r="A402" s="540" t="s">
        <v>114</v>
      </c>
      <c r="B402" s="546">
        <v>0</v>
      </c>
      <c r="C402" s="547">
        <v>0</v>
      </c>
      <c r="D402" s="547">
        <v>0</v>
      </c>
      <c r="E402" s="547">
        <v>0</v>
      </c>
      <c r="F402" s="547">
        <v>0</v>
      </c>
      <c r="G402" s="547">
        <v>0</v>
      </c>
      <c r="H402" s="547">
        <v>0</v>
      </c>
      <c r="I402" s="547">
        <v>0</v>
      </c>
      <c r="J402" s="547">
        <v>0</v>
      </c>
      <c r="K402" s="548">
        <v>0</v>
      </c>
      <c r="L402" s="546">
        <v>0</v>
      </c>
      <c r="M402" s="547">
        <v>0</v>
      </c>
      <c r="N402" s="547">
        <v>0</v>
      </c>
      <c r="O402" s="547">
        <v>0</v>
      </c>
      <c r="P402" s="547">
        <v>0</v>
      </c>
      <c r="Q402" s="547">
        <v>0</v>
      </c>
      <c r="R402" s="547">
        <v>0</v>
      </c>
      <c r="S402" s="547">
        <v>0</v>
      </c>
      <c r="T402" s="547">
        <v>0</v>
      </c>
      <c r="U402" s="548">
        <v>0</v>
      </c>
      <c r="V402" s="590">
        <f t="shared" si="4"/>
        <v>0</v>
      </c>
      <c r="W402" s="591">
        <f t="shared" si="5"/>
        <v>0</v>
      </c>
      <c r="X402" s="591">
        <f t="shared" si="5"/>
        <v>0</v>
      </c>
      <c r="Y402" s="591">
        <f t="shared" si="5"/>
        <v>0</v>
      </c>
      <c r="Z402" s="591">
        <f t="shared" si="5"/>
        <v>0</v>
      </c>
      <c r="AA402" s="591">
        <f t="shared" si="5"/>
        <v>0</v>
      </c>
      <c r="AB402" s="591">
        <f t="shared" si="5"/>
        <v>0</v>
      </c>
      <c r="AC402" s="591">
        <f t="shared" si="5"/>
        <v>0</v>
      </c>
    </row>
    <row r="403" spans="1:29" x14ac:dyDescent="0.3">
      <c r="A403" s="541" t="s">
        <v>115</v>
      </c>
      <c r="B403" s="546">
        <v>0</v>
      </c>
      <c r="C403" s="547">
        <v>0</v>
      </c>
      <c r="D403" s="547">
        <v>0</v>
      </c>
      <c r="E403" s="547">
        <v>0</v>
      </c>
      <c r="F403" s="547">
        <v>0</v>
      </c>
      <c r="G403" s="547">
        <v>0</v>
      </c>
      <c r="H403" s="547">
        <v>0</v>
      </c>
      <c r="I403" s="547">
        <v>0</v>
      </c>
      <c r="J403" s="547">
        <v>0</v>
      </c>
      <c r="K403" s="548">
        <v>0</v>
      </c>
      <c r="L403" s="546">
        <v>0</v>
      </c>
      <c r="M403" s="547">
        <v>0</v>
      </c>
      <c r="N403" s="547">
        <v>0</v>
      </c>
      <c r="O403" s="547">
        <v>0</v>
      </c>
      <c r="P403" s="547">
        <v>0</v>
      </c>
      <c r="Q403" s="547">
        <v>0</v>
      </c>
      <c r="R403" s="547">
        <v>0</v>
      </c>
      <c r="S403" s="547">
        <v>0</v>
      </c>
      <c r="T403" s="547">
        <v>0</v>
      </c>
      <c r="U403" s="548">
        <v>0</v>
      </c>
      <c r="V403" s="590">
        <f t="shared" si="4"/>
        <v>0</v>
      </c>
      <c r="W403" s="591">
        <f t="shared" si="5"/>
        <v>0</v>
      </c>
      <c r="X403" s="591">
        <f t="shared" si="5"/>
        <v>0</v>
      </c>
      <c r="Y403" s="591">
        <f t="shared" si="5"/>
        <v>0</v>
      </c>
      <c r="Z403" s="591">
        <f t="shared" si="5"/>
        <v>0</v>
      </c>
      <c r="AA403" s="591">
        <f t="shared" si="5"/>
        <v>0</v>
      </c>
      <c r="AB403" s="591">
        <f t="shared" si="5"/>
        <v>0</v>
      </c>
      <c r="AC403" s="591">
        <f t="shared" si="5"/>
        <v>0</v>
      </c>
    </row>
    <row r="404" spans="1:29" x14ac:dyDescent="0.3">
      <c r="A404" s="541" t="s">
        <v>116</v>
      </c>
      <c r="B404" s="546">
        <v>0</v>
      </c>
      <c r="C404" s="547">
        <v>0</v>
      </c>
      <c r="D404" s="547">
        <v>0</v>
      </c>
      <c r="E404" s="547">
        <v>0</v>
      </c>
      <c r="F404" s="547">
        <v>0</v>
      </c>
      <c r="G404" s="547">
        <v>0</v>
      </c>
      <c r="H404" s="547">
        <v>0</v>
      </c>
      <c r="I404" s="547">
        <v>0</v>
      </c>
      <c r="J404" s="547">
        <v>0</v>
      </c>
      <c r="K404" s="548">
        <v>0</v>
      </c>
      <c r="L404" s="546">
        <v>0</v>
      </c>
      <c r="M404" s="547">
        <v>0</v>
      </c>
      <c r="N404" s="547">
        <v>0</v>
      </c>
      <c r="O404" s="547">
        <v>0</v>
      </c>
      <c r="P404" s="547">
        <v>0</v>
      </c>
      <c r="Q404" s="547">
        <v>0</v>
      </c>
      <c r="R404" s="547">
        <v>0</v>
      </c>
      <c r="S404" s="547">
        <v>0</v>
      </c>
      <c r="T404" s="547">
        <v>0</v>
      </c>
      <c r="U404" s="548">
        <v>0</v>
      </c>
      <c r="V404" s="590">
        <f t="shared" si="4"/>
        <v>0</v>
      </c>
      <c r="W404" s="591">
        <f t="shared" si="5"/>
        <v>0</v>
      </c>
      <c r="X404" s="591">
        <f t="shared" si="5"/>
        <v>0</v>
      </c>
      <c r="Y404" s="591">
        <f t="shared" si="5"/>
        <v>0</v>
      </c>
      <c r="Z404" s="591">
        <f t="shared" si="5"/>
        <v>0</v>
      </c>
      <c r="AA404" s="591">
        <f t="shared" si="5"/>
        <v>0</v>
      </c>
      <c r="AB404" s="591">
        <f t="shared" si="5"/>
        <v>0</v>
      </c>
      <c r="AC404" s="591">
        <f t="shared" si="5"/>
        <v>0</v>
      </c>
    </row>
    <row r="405" spans="1:29" x14ac:dyDescent="0.3">
      <c r="A405" s="540" t="s">
        <v>117</v>
      </c>
      <c r="B405" s="546">
        <v>0</v>
      </c>
      <c r="C405" s="547">
        <v>0</v>
      </c>
      <c r="D405" s="547">
        <v>0</v>
      </c>
      <c r="E405" s="547">
        <v>0</v>
      </c>
      <c r="F405" s="547">
        <v>0</v>
      </c>
      <c r="G405" s="547">
        <v>0</v>
      </c>
      <c r="H405" s="547">
        <v>0</v>
      </c>
      <c r="I405" s="547">
        <v>0</v>
      </c>
      <c r="J405" s="547">
        <v>0</v>
      </c>
      <c r="K405" s="548">
        <v>0</v>
      </c>
      <c r="L405" s="546">
        <v>0</v>
      </c>
      <c r="M405" s="547">
        <v>0</v>
      </c>
      <c r="N405" s="547">
        <v>0</v>
      </c>
      <c r="O405" s="547">
        <v>0</v>
      </c>
      <c r="P405" s="547">
        <v>0</v>
      </c>
      <c r="Q405" s="547">
        <v>0</v>
      </c>
      <c r="R405" s="547">
        <v>0</v>
      </c>
      <c r="S405" s="547">
        <v>0</v>
      </c>
      <c r="T405" s="547">
        <v>0</v>
      </c>
      <c r="U405" s="548">
        <v>0</v>
      </c>
      <c r="V405" s="590">
        <f t="shared" si="4"/>
        <v>0</v>
      </c>
      <c r="W405" s="591">
        <f t="shared" si="5"/>
        <v>0</v>
      </c>
      <c r="X405" s="591">
        <f t="shared" si="5"/>
        <v>0</v>
      </c>
      <c r="Y405" s="591">
        <f t="shared" si="5"/>
        <v>0</v>
      </c>
      <c r="Z405" s="591">
        <f t="shared" si="5"/>
        <v>0</v>
      </c>
      <c r="AA405" s="591">
        <f t="shared" si="5"/>
        <v>0</v>
      </c>
      <c r="AB405" s="591">
        <f t="shared" si="5"/>
        <v>0</v>
      </c>
      <c r="AC405" s="591">
        <f t="shared" si="5"/>
        <v>0</v>
      </c>
    </row>
    <row r="406" spans="1:29" x14ac:dyDescent="0.3">
      <c r="A406" s="540" t="s">
        <v>118</v>
      </c>
      <c r="B406" s="546">
        <v>21.967059471799999</v>
      </c>
      <c r="C406" s="547">
        <v>4.0626800045999998</v>
      </c>
      <c r="D406" s="547">
        <v>1.3630211270999999</v>
      </c>
      <c r="E406" s="547">
        <v>2.6996588775000001</v>
      </c>
      <c r="F406" s="547">
        <v>-0.29051098959999999</v>
      </c>
      <c r="G406" s="547">
        <v>0</v>
      </c>
      <c r="H406" s="547">
        <v>-0.29051098959999999</v>
      </c>
      <c r="I406" s="547">
        <v>0</v>
      </c>
      <c r="J406" s="547">
        <v>2.4091478879000001</v>
      </c>
      <c r="K406" s="548">
        <v>24.3762073597</v>
      </c>
      <c r="L406" s="546">
        <v>4.1979680217000004</v>
      </c>
      <c r="M406" s="547">
        <v>16.348583877900001</v>
      </c>
      <c r="N406" s="547">
        <v>1.1030698880000001</v>
      </c>
      <c r="O406" s="547">
        <v>15.245513989899999</v>
      </c>
      <c r="P406" s="547">
        <v>5.81638404E-2</v>
      </c>
      <c r="Q406" s="547">
        <v>0</v>
      </c>
      <c r="R406" s="547">
        <v>5.81638404E-2</v>
      </c>
      <c r="S406" s="547">
        <v>0</v>
      </c>
      <c r="T406" s="547">
        <v>15.3036778303</v>
      </c>
      <c r="U406" s="548">
        <v>19.501645851999999</v>
      </c>
      <c r="V406" s="590">
        <f t="shared" si="4"/>
        <v>17.769091450099999</v>
      </c>
      <c r="W406" s="591">
        <f t="shared" si="5"/>
        <v>-12.545855112399998</v>
      </c>
      <c r="X406" s="591">
        <f t="shared" si="5"/>
        <v>-0.34867482999999999</v>
      </c>
      <c r="Y406" s="591">
        <f t="shared" si="5"/>
        <v>0</v>
      </c>
      <c r="Z406" s="591">
        <f t="shared" si="5"/>
        <v>-0.34867482999999999</v>
      </c>
      <c r="AA406" s="591">
        <f t="shared" si="5"/>
        <v>0</v>
      </c>
      <c r="AB406" s="591">
        <f t="shared" si="5"/>
        <v>-12.8945299424</v>
      </c>
      <c r="AC406" s="591">
        <f t="shared" si="5"/>
        <v>4.8745615077000011</v>
      </c>
    </row>
    <row r="407" spans="1:29" x14ac:dyDescent="0.3">
      <c r="A407" s="541" t="s">
        <v>119</v>
      </c>
      <c r="B407" s="546">
        <v>6.3936549100000004E-2</v>
      </c>
      <c r="C407" s="547">
        <v>2.1677004600000001E-2</v>
      </c>
      <c r="D407" s="547">
        <v>1.2239999999999999E-2</v>
      </c>
      <c r="E407" s="547">
        <v>9.4370045999999999E-3</v>
      </c>
      <c r="F407" s="547">
        <v>-5.0843920999999997E-3</v>
      </c>
      <c r="G407" s="547">
        <v>0</v>
      </c>
      <c r="H407" s="547">
        <v>-5.0843920999999997E-3</v>
      </c>
      <c r="I407" s="547">
        <v>0</v>
      </c>
      <c r="J407" s="547">
        <v>4.3526125000000002E-3</v>
      </c>
      <c r="K407" s="548">
        <v>6.8289161599999995E-2</v>
      </c>
      <c r="L407" s="546">
        <v>0</v>
      </c>
      <c r="M407" s="547">
        <v>0</v>
      </c>
      <c r="N407" s="547">
        <v>0</v>
      </c>
      <c r="O407" s="547">
        <v>0</v>
      </c>
      <c r="P407" s="547">
        <v>0</v>
      </c>
      <c r="Q407" s="547">
        <v>0</v>
      </c>
      <c r="R407" s="547">
        <v>0</v>
      </c>
      <c r="S407" s="547">
        <v>0</v>
      </c>
      <c r="T407" s="547">
        <v>0</v>
      </c>
      <c r="U407" s="548">
        <v>0</v>
      </c>
      <c r="V407" s="590">
        <f t="shared" si="4"/>
        <v>6.3936549100000004E-2</v>
      </c>
      <c r="W407" s="591">
        <f t="shared" si="5"/>
        <v>9.4370045999999999E-3</v>
      </c>
      <c r="X407" s="591">
        <f t="shared" si="5"/>
        <v>-5.0843920999999997E-3</v>
      </c>
      <c r="Y407" s="591">
        <f t="shared" si="5"/>
        <v>0</v>
      </c>
      <c r="Z407" s="591">
        <f t="shared" si="5"/>
        <v>-5.0843920999999997E-3</v>
      </c>
      <c r="AA407" s="591">
        <f t="shared" si="5"/>
        <v>0</v>
      </c>
      <c r="AB407" s="591">
        <f t="shared" si="5"/>
        <v>4.3526125000000002E-3</v>
      </c>
      <c r="AC407" s="591">
        <f t="shared" si="5"/>
        <v>6.8289161599999995E-2</v>
      </c>
    </row>
    <row r="408" spans="1:29" ht="24" x14ac:dyDescent="0.3">
      <c r="A408" s="541" t="s">
        <v>120</v>
      </c>
      <c r="B408" s="546">
        <v>21.9031229227</v>
      </c>
      <c r="C408" s="547">
        <v>4.0410029999999999</v>
      </c>
      <c r="D408" s="547">
        <v>1.3507811271000001</v>
      </c>
      <c r="E408" s="547">
        <v>2.6902218729</v>
      </c>
      <c r="F408" s="547">
        <v>-0.28542659749999999</v>
      </c>
      <c r="G408" s="547">
        <v>0</v>
      </c>
      <c r="H408" s="547">
        <v>-0.28542659749999999</v>
      </c>
      <c r="I408" s="547">
        <v>0</v>
      </c>
      <c r="J408" s="547">
        <v>2.4047952754000002</v>
      </c>
      <c r="K408" s="548">
        <v>24.307918198100001</v>
      </c>
      <c r="L408" s="546">
        <v>4.1979680217000004</v>
      </c>
      <c r="M408" s="547">
        <v>16.348583877900001</v>
      </c>
      <c r="N408" s="547">
        <v>1.1030698880000001</v>
      </c>
      <c r="O408" s="547">
        <v>15.245513989899999</v>
      </c>
      <c r="P408" s="547">
        <v>5.81638404E-2</v>
      </c>
      <c r="Q408" s="547">
        <v>0</v>
      </c>
      <c r="R408" s="547">
        <v>5.81638404E-2</v>
      </c>
      <c r="S408" s="547">
        <v>0</v>
      </c>
      <c r="T408" s="547">
        <v>15.3036778303</v>
      </c>
      <c r="U408" s="548">
        <v>19.501645851999999</v>
      </c>
      <c r="V408" s="590">
        <f t="shared" si="4"/>
        <v>17.705154901</v>
      </c>
      <c r="W408" s="591">
        <f t="shared" si="5"/>
        <v>-12.555292116999999</v>
      </c>
      <c r="X408" s="591">
        <f t="shared" si="5"/>
        <v>-0.34359043789999999</v>
      </c>
      <c r="Y408" s="591">
        <f t="shared" si="5"/>
        <v>0</v>
      </c>
      <c r="Z408" s="591">
        <f t="shared" si="5"/>
        <v>-0.34359043789999999</v>
      </c>
      <c r="AA408" s="591">
        <f t="shared" si="5"/>
        <v>0</v>
      </c>
      <c r="AB408" s="591">
        <f t="shared" si="5"/>
        <v>-12.8988825549</v>
      </c>
      <c r="AC408" s="591">
        <f t="shared" si="5"/>
        <v>4.8062723461000019</v>
      </c>
    </row>
    <row r="409" spans="1:29" x14ac:dyDescent="0.3">
      <c r="A409" s="593" t="s">
        <v>602</v>
      </c>
      <c r="B409" s="551"/>
      <c r="C409" s="552"/>
      <c r="D409" s="552"/>
      <c r="E409" s="552"/>
      <c r="F409" s="552"/>
      <c r="G409" s="552"/>
      <c r="H409" s="552"/>
      <c r="I409" s="552"/>
      <c r="J409" s="552"/>
      <c r="K409" s="553"/>
      <c r="L409" s="524"/>
      <c r="M409" s="525"/>
      <c r="N409" s="525"/>
      <c r="O409" s="525"/>
      <c r="P409" s="525"/>
      <c r="Q409" s="525"/>
      <c r="R409" s="525"/>
      <c r="S409" s="525"/>
      <c r="T409" s="525"/>
      <c r="U409" s="526"/>
      <c r="V409" s="527"/>
      <c r="W409" s="525"/>
      <c r="X409" s="525"/>
      <c r="Y409" s="525"/>
      <c r="Z409" s="525"/>
      <c r="AA409" s="525"/>
      <c r="AB409" s="525"/>
      <c r="AC409" s="526"/>
    </row>
    <row r="410" spans="1:29" s="514" customFormat="1" ht="13.5" customHeight="1" x14ac:dyDescent="0.3">
      <c r="A410" s="589" t="s">
        <v>603</v>
      </c>
      <c r="B410" s="507">
        <v>29934.975940911001</v>
      </c>
      <c r="C410" s="508">
        <v>7071.0175043218997</v>
      </c>
      <c r="D410" s="508">
        <v>7474.6001216022996</v>
      </c>
      <c r="E410" s="508">
        <v>-403.58261728039997</v>
      </c>
      <c r="F410" s="508">
        <v>-404.4711361432</v>
      </c>
      <c r="G410" s="508">
        <v>-3.5696226845000001</v>
      </c>
      <c r="H410" s="508">
        <v>-408.04075882770002</v>
      </c>
      <c r="I410" s="508">
        <v>-0.54178960060000003</v>
      </c>
      <c r="J410" s="508">
        <v>-812.16516570869999</v>
      </c>
      <c r="K410" s="509">
        <v>29122.810775202299</v>
      </c>
      <c r="L410" s="507">
        <v>142245.53330601199</v>
      </c>
      <c r="M410" s="508">
        <v>15849.0444387514</v>
      </c>
      <c r="N410" s="508">
        <v>17221.917417414501</v>
      </c>
      <c r="O410" s="508">
        <v>-1372.8729786631</v>
      </c>
      <c r="P410" s="508">
        <v>-491.77181099009999</v>
      </c>
      <c r="Q410" s="508">
        <v>-1004.590546772</v>
      </c>
      <c r="R410" s="508">
        <v>-1496.3623577620999</v>
      </c>
      <c r="S410" s="508">
        <v>-28.826648365899999</v>
      </c>
      <c r="T410" s="508">
        <v>-2898.0619847910998</v>
      </c>
      <c r="U410" s="509">
        <v>139347.471321221</v>
      </c>
      <c r="V410" s="513">
        <f t="shared" ref="V410:V473" si="6">+L410-B410</f>
        <v>112310.55736510099</v>
      </c>
      <c r="W410" s="508">
        <f t="shared" ref="W410:AC441" si="7">+O410-E410</f>
        <v>-969.29036138269998</v>
      </c>
      <c r="X410" s="508">
        <f t="shared" si="7"/>
        <v>-87.300674846899994</v>
      </c>
      <c r="Y410" s="508">
        <f t="shared" si="7"/>
        <v>-1001.0209240875</v>
      </c>
      <c r="Z410" s="508">
        <f t="shared" si="7"/>
        <v>-1088.3215989343998</v>
      </c>
      <c r="AA410" s="508">
        <f t="shared" si="7"/>
        <v>-28.284858765299997</v>
      </c>
      <c r="AB410" s="508">
        <f t="shared" si="7"/>
        <v>-2085.8968190823998</v>
      </c>
      <c r="AC410" s="508">
        <f t="shared" si="7"/>
        <v>110224.66054601871</v>
      </c>
    </row>
    <row r="411" spans="1:29" x14ac:dyDescent="0.3">
      <c r="A411" s="523" t="s">
        <v>113</v>
      </c>
      <c r="B411" s="524">
        <v>0</v>
      </c>
      <c r="C411" s="525">
        <v>0</v>
      </c>
      <c r="D411" s="525">
        <v>0</v>
      </c>
      <c r="E411" s="525">
        <v>0</v>
      </c>
      <c r="F411" s="525">
        <v>0</v>
      </c>
      <c r="G411" s="525">
        <v>0</v>
      </c>
      <c r="H411" s="525">
        <v>0</v>
      </c>
      <c r="I411" s="525">
        <v>0</v>
      </c>
      <c r="J411" s="525">
        <v>0</v>
      </c>
      <c r="K411" s="526">
        <v>0</v>
      </c>
      <c r="L411" s="516">
        <v>0</v>
      </c>
      <c r="M411" s="517">
        <v>0</v>
      </c>
      <c r="N411" s="517">
        <v>0</v>
      </c>
      <c r="O411" s="517">
        <v>0</v>
      </c>
      <c r="P411" s="517">
        <v>0</v>
      </c>
      <c r="Q411" s="517">
        <v>0</v>
      </c>
      <c r="R411" s="517">
        <v>0</v>
      </c>
      <c r="S411" s="517">
        <v>0</v>
      </c>
      <c r="T411" s="517">
        <v>0</v>
      </c>
      <c r="U411" s="518">
        <v>0</v>
      </c>
      <c r="V411" s="590">
        <f t="shared" si="6"/>
        <v>0</v>
      </c>
      <c r="W411" s="591">
        <f t="shared" si="7"/>
        <v>0</v>
      </c>
      <c r="X411" s="591">
        <f t="shared" si="7"/>
        <v>0</v>
      </c>
      <c r="Y411" s="591">
        <f t="shared" si="7"/>
        <v>0</v>
      </c>
      <c r="Z411" s="591">
        <f t="shared" si="7"/>
        <v>0</v>
      </c>
      <c r="AA411" s="591">
        <f t="shared" si="7"/>
        <v>0</v>
      </c>
      <c r="AB411" s="591">
        <f t="shared" si="7"/>
        <v>0</v>
      </c>
      <c r="AC411" s="591">
        <f t="shared" si="7"/>
        <v>0</v>
      </c>
    </row>
    <row r="412" spans="1:29" x14ac:dyDescent="0.3">
      <c r="A412" s="528" t="s">
        <v>114</v>
      </c>
      <c r="B412" s="524">
        <v>81.847687178399994</v>
      </c>
      <c r="C412" s="525">
        <v>19.506039047800002</v>
      </c>
      <c r="D412" s="525">
        <v>82.678712060899997</v>
      </c>
      <c r="E412" s="525">
        <v>-63.172673013100002</v>
      </c>
      <c r="F412" s="525">
        <v>-7.1807558699999996E-2</v>
      </c>
      <c r="G412" s="525">
        <v>0</v>
      </c>
      <c r="H412" s="525">
        <v>-7.1807558699999996E-2</v>
      </c>
      <c r="I412" s="525">
        <v>0</v>
      </c>
      <c r="J412" s="525">
        <v>-63.244480571799997</v>
      </c>
      <c r="K412" s="526">
        <v>18.603206606600001</v>
      </c>
      <c r="L412" s="516">
        <v>6867.8357083875999</v>
      </c>
      <c r="M412" s="517">
        <v>1009.1707692812</v>
      </c>
      <c r="N412" s="517">
        <v>1204.2147865919001</v>
      </c>
      <c r="O412" s="517">
        <v>-195.04401731070001</v>
      </c>
      <c r="P412" s="517">
        <v>42.651650891400003</v>
      </c>
      <c r="Q412" s="517">
        <v>0</v>
      </c>
      <c r="R412" s="517">
        <v>42.651650891400003</v>
      </c>
      <c r="S412" s="517">
        <v>0</v>
      </c>
      <c r="T412" s="517">
        <v>-152.3923664193</v>
      </c>
      <c r="U412" s="518">
        <v>6715.4433419683</v>
      </c>
      <c r="V412" s="590">
        <f t="shared" si="6"/>
        <v>6785.9880212092003</v>
      </c>
      <c r="W412" s="591">
        <f t="shared" si="7"/>
        <v>-131.87134429760002</v>
      </c>
      <c r="X412" s="591">
        <f t="shared" si="7"/>
        <v>42.723458450100004</v>
      </c>
      <c r="Y412" s="591">
        <f t="shared" si="7"/>
        <v>0</v>
      </c>
      <c r="Z412" s="591">
        <f t="shared" si="7"/>
        <v>42.723458450100004</v>
      </c>
      <c r="AA412" s="591">
        <f t="shared" si="7"/>
        <v>0</v>
      </c>
      <c r="AB412" s="591">
        <f t="shared" si="7"/>
        <v>-89.147885847500007</v>
      </c>
      <c r="AC412" s="591">
        <f t="shared" si="7"/>
        <v>6696.8401353617</v>
      </c>
    </row>
    <row r="413" spans="1:29" x14ac:dyDescent="0.3">
      <c r="A413" s="529" t="s">
        <v>115</v>
      </c>
      <c r="B413" s="524">
        <v>81.847687178399994</v>
      </c>
      <c r="C413" s="525">
        <v>19.506039047800002</v>
      </c>
      <c r="D413" s="525">
        <v>82.678712060899997</v>
      </c>
      <c r="E413" s="525">
        <v>-63.172673013100002</v>
      </c>
      <c r="F413" s="525">
        <v>-7.1807558699999996E-2</v>
      </c>
      <c r="G413" s="525">
        <v>0</v>
      </c>
      <c r="H413" s="525">
        <v>-7.1807558699999996E-2</v>
      </c>
      <c r="I413" s="525">
        <v>0</v>
      </c>
      <c r="J413" s="525">
        <v>-63.244480571799997</v>
      </c>
      <c r="K413" s="526">
        <v>18.603206606600001</v>
      </c>
      <c r="L413" s="516">
        <v>6867.8357083875999</v>
      </c>
      <c r="M413" s="517">
        <v>1009.1707692812</v>
      </c>
      <c r="N413" s="517">
        <v>1204.2147865919001</v>
      </c>
      <c r="O413" s="517">
        <v>-195.04401731070001</v>
      </c>
      <c r="P413" s="517">
        <v>42.651650891400003</v>
      </c>
      <c r="Q413" s="517">
        <v>0</v>
      </c>
      <c r="R413" s="517">
        <v>42.651650891400003</v>
      </c>
      <c r="S413" s="517">
        <v>0</v>
      </c>
      <c r="T413" s="517">
        <v>-152.3923664193</v>
      </c>
      <c r="U413" s="518">
        <v>6715.4433419683</v>
      </c>
      <c r="V413" s="590">
        <f t="shared" si="6"/>
        <v>6785.9880212092003</v>
      </c>
      <c r="W413" s="591">
        <f t="shared" si="7"/>
        <v>-131.87134429760002</v>
      </c>
      <c r="X413" s="591">
        <f t="shared" si="7"/>
        <v>42.723458450100004</v>
      </c>
      <c r="Y413" s="591">
        <f t="shared" si="7"/>
        <v>0</v>
      </c>
      <c r="Z413" s="591">
        <f t="shared" si="7"/>
        <v>42.723458450100004</v>
      </c>
      <c r="AA413" s="591">
        <f t="shared" si="7"/>
        <v>0</v>
      </c>
      <c r="AB413" s="591">
        <f t="shared" si="7"/>
        <v>-89.147885847500007</v>
      </c>
      <c r="AC413" s="591">
        <f t="shared" si="7"/>
        <v>6696.8401353617</v>
      </c>
    </row>
    <row r="414" spans="1:29" x14ac:dyDescent="0.3">
      <c r="A414" s="529" t="s">
        <v>116</v>
      </c>
      <c r="B414" s="524">
        <v>0</v>
      </c>
      <c r="C414" s="525">
        <v>0</v>
      </c>
      <c r="D414" s="525">
        <v>0</v>
      </c>
      <c r="E414" s="525">
        <v>0</v>
      </c>
      <c r="F414" s="525">
        <v>0</v>
      </c>
      <c r="G414" s="525">
        <v>0</v>
      </c>
      <c r="H414" s="525">
        <v>0</v>
      </c>
      <c r="I414" s="525">
        <v>0</v>
      </c>
      <c r="J414" s="525">
        <v>0</v>
      </c>
      <c r="K414" s="526">
        <v>0</v>
      </c>
      <c r="L414" s="516">
        <v>0</v>
      </c>
      <c r="M414" s="517">
        <v>0</v>
      </c>
      <c r="N414" s="517">
        <v>0</v>
      </c>
      <c r="O414" s="517">
        <v>0</v>
      </c>
      <c r="P414" s="517">
        <v>0</v>
      </c>
      <c r="Q414" s="517">
        <v>0</v>
      </c>
      <c r="R414" s="517">
        <v>0</v>
      </c>
      <c r="S414" s="517">
        <v>0</v>
      </c>
      <c r="T414" s="517">
        <v>0</v>
      </c>
      <c r="U414" s="518">
        <v>0</v>
      </c>
      <c r="V414" s="590">
        <f t="shared" si="6"/>
        <v>0</v>
      </c>
      <c r="W414" s="591">
        <f t="shared" si="7"/>
        <v>0</v>
      </c>
      <c r="X414" s="591">
        <f t="shared" si="7"/>
        <v>0</v>
      </c>
      <c r="Y414" s="591">
        <f t="shared" si="7"/>
        <v>0</v>
      </c>
      <c r="Z414" s="591">
        <f t="shared" si="7"/>
        <v>0</v>
      </c>
      <c r="AA414" s="591">
        <f t="shared" si="7"/>
        <v>0</v>
      </c>
      <c r="AB414" s="591">
        <f t="shared" si="7"/>
        <v>0</v>
      </c>
      <c r="AC414" s="591">
        <f t="shared" si="7"/>
        <v>0</v>
      </c>
    </row>
    <row r="415" spans="1:29" x14ac:dyDescent="0.3">
      <c r="A415" s="528" t="s">
        <v>117</v>
      </c>
      <c r="B415" s="524">
        <v>0</v>
      </c>
      <c r="C415" s="525">
        <v>0</v>
      </c>
      <c r="D415" s="525">
        <v>0</v>
      </c>
      <c r="E415" s="525">
        <v>0</v>
      </c>
      <c r="F415" s="525">
        <v>0</v>
      </c>
      <c r="G415" s="525">
        <v>0</v>
      </c>
      <c r="H415" s="525">
        <v>0</v>
      </c>
      <c r="I415" s="525">
        <v>0</v>
      </c>
      <c r="J415" s="525">
        <v>0</v>
      </c>
      <c r="K415" s="526">
        <v>0</v>
      </c>
      <c r="L415" s="516">
        <v>0</v>
      </c>
      <c r="M415" s="517">
        <v>0</v>
      </c>
      <c r="N415" s="517">
        <v>0</v>
      </c>
      <c r="O415" s="517">
        <v>0</v>
      </c>
      <c r="P415" s="517">
        <v>0</v>
      </c>
      <c r="Q415" s="517">
        <v>0</v>
      </c>
      <c r="R415" s="517">
        <v>0</v>
      </c>
      <c r="S415" s="517">
        <v>0</v>
      </c>
      <c r="T415" s="517">
        <v>0</v>
      </c>
      <c r="U415" s="518">
        <v>0</v>
      </c>
      <c r="V415" s="590">
        <f t="shared" si="6"/>
        <v>0</v>
      </c>
      <c r="W415" s="591">
        <f t="shared" si="7"/>
        <v>0</v>
      </c>
      <c r="X415" s="591">
        <f t="shared" si="7"/>
        <v>0</v>
      </c>
      <c r="Y415" s="591">
        <f t="shared" si="7"/>
        <v>0</v>
      </c>
      <c r="Z415" s="591">
        <f t="shared" si="7"/>
        <v>0</v>
      </c>
      <c r="AA415" s="591">
        <f t="shared" si="7"/>
        <v>0</v>
      </c>
      <c r="AB415" s="591">
        <f t="shared" si="7"/>
        <v>0</v>
      </c>
      <c r="AC415" s="591">
        <f t="shared" si="7"/>
        <v>0</v>
      </c>
    </row>
    <row r="416" spans="1:29" x14ac:dyDescent="0.3">
      <c r="A416" s="528" t="s">
        <v>118</v>
      </c>
      <c r="B416" s="524">
        <v>29853.128253732601</v>
      </c>
      <c r="C416" s="525">
        <v>7051.5114652741004</v>
      </c>
      <c r="D416" s="525">
        <v>7391.9214095414</v>
      </c>
      <c r="E416" s="525">
        <v>-340.40994426729998</v>
      </c>
      <c r="F416" s="525">
        <v>-404.39932858449998</v>
      </c>
      <c r="G416" s="525">
        <v>-3.5696226845000001</v>
      </c>
      <c r="H416" s="525">
        <v>-407.968951269</v>
      </c>
      <c r="I416" s="525">
        <v>-0.54178960060000003</v>
      </c>
      <c r="J416" s="525">
        <v>-748.92068513690003</v>
      </c>
      <c r="K416" s="526">
        <v>29104.207568595699</v>
      </c>
      <c r="L416" s="516">
        <v>135377.69759762401</v>
      </c>
      <c r="M416" s="517">
        <v>14839.8736694702</v>
      </c>
      <c r="N416" s="517">
        <v>16017.7026308226</v>
      </c>
      <c r="O416" s="517">
        <v>-1177.8289613524</v>
      </c>
      <c r="P416" s="517">
        <v>-534.42346188149997</v>
      </c>
      <c r="Q416" s="517">
        <v>-1004.590546772</v>
      </c>
      <c r="R416" s="517">
        <v>-1539.0140086535</v>
      </c>
      <c r="S416" s="517">
        <v>-28.826648365899999</v>
      </c>
      <c r="T416" s="517">
        <v>-2745.6696183718</v>
      </c>
      <c r="U416" s="518">
        <v>132632.02797925301</v>
      </c>
      <c r="V416" s="590">
        <f t="shared" si="6"/>
        <v>105524.5693438914</v>
      </c>
      <c r="W416" s="591">
        <f t="shared" si="7"/>
        <v>-837.41901708509999</v>
      </c>
      <c r="X416" s="591">
        <f t="shared" si="7"/>
        <v>-130.02413329699999</v>
      </c>
      <c r="Y416" s="591">
        <f t="shared" si="7"/>
        <v>-1001.0209240875</v>
      </c>
      <c r="Z416" s="591">
        <f t="shared" si="7"/>
        <v>-1131.0450573845001</v>
      </c>
      <c r="AA416" s="591">
        <f t="shared" si="7"/>
        <v>-28.284858765299997</v>
      </c>
      <c r="AB416" s="591">
        <f t="shared" si="7"/>
        <v>-1996.7489332349001</v>
      </c>
      <c r="AC416" s="591">
        <f t="shared" si="7"/>
        <v>103527.82041065731</v>
      </c>
    </row>
    <row r="417" spans="1:29" x14ac:dyDescent="0.3">
      <c r="A417" s="529" t="s">
        <v>119</v>
      </c>
      <c r="B417" s="524">
        <v>694.16788548869999</v>
      </c>
      <c r="C417" s="525">
        <v>60.4954054926</v>
      </c>
      <c r="D417" s="525">
        <v>47.846478434799998</v>
      </c>
      <c r="E417" s="525">
        <v>12.6489270578</v>
      </c>
      <c r="F417" s="525">
        <v>-0.90786024949999999</v>
      </c>
      <c r="G417" s="525">
        <v>-9.4905524445000005</v>
      </c>
      <c r="H417" s="525">
        <v>-10.398412693999999</v>
      </c>
      <c r="I417" s="525">
        <v>0</v>
      </c>
      <c r="J417" s="525">
        <v>2.2505143637999998</v>
      </c>
      <c r="K417" s="526">
        <v>696.41839985249999</v>
      </c>
      <c r="L417" s="516">
        <v>3288.5889346793001</v>
      </c>
      <c r="M417" s="517">
        <v>445.18877020209999</v>
      </c>
      <c r="N417" s="517">
        <v>295.9889120899</v>
      </c>
      <c r="O417" s="517">
        <v>149.19985811219999</v>
      </c>
      <c r="P417" s="517">
        <v>-30.672131655800001</v>
      </c>
      <c r="Q417" s="517">
        <v>0</v>
      </c>
      <c r="R417" s="517">
        <v>-30.672131655800001</v>
      </c>
      <c r="S417" s="517">
        <v>-0.17025799999999999</v>
      </c>
      <c r="T417" s="517">
        <v>118.3574684564</v>
      </c>
      <c r="U417" s="518">
        <v>3406.9464031357002</v>
      </c>
      <c r="V417" s="590">
        <f t="shared" si="6"/>
        <v>2594.4210491906001</v>
      </c>
      <c r="W417" s="591">
        <f t="shared" si="7"/>
        <v>136.5509310544</v>
      </c>
      <c r="X417" s="591">
        <f t="shared" si="7"/>
        <v>-29.764271406300001</v>
      </c>
      <c r="Y417" s="591">
        <f t="shared" si="7"/>
        <v>9.4905524445000005</v>
      </c>
      <c r="Z417" s="591">
        <f t="shared" si="7"/>
        <v>-20.2737189618</v>
      </c>
      <c r="AA417" s="591">
        <f t="shared" si="7"/>
        <v>-0.17025799999999999</v>
      </c>
      <c r="AB417" s="591">
        <f t="shared" si="7"/>
        <v>116.10695409260001</v>
      </c>
      <c r="AC417" s="591">
        <f t="shared" si="7"/>
        <v>2710.5280032832002</v>
      </c>
    </row>
    <row r="418" spans="1:29" ht="24" x14ac:dyDescent="0.3">
      <c r="A418" s="529" t="s">
        <v>120</v>
      </c>
      <c r="B418" s="524">
        <v>29158.960368243901</v>
      </c>
      <c r="C418" s="525">
        <v>6991.0160597815002</v>
      </c>
      <c r="D418" s="525">
        <v>7344.0749311066002</v>
      </c>
      <c r="E418" s="525">
        <v>-353.05887132509997</v>
      </c>
      <c r="F418" s="525">
        <v>-403.49146833499998</v>
      </c>
      <c r="G418" s="525">
        <v>5.9209297599999999</v>
      </c>
      <c r="H418" s="525">
        <v>-397.570538575</v>
      </c>
      <c r="I418" s="525">
        <v>-0.54178960060000003</v>
      </c>
      <c r="J418" s="525">
        <v>-751.17119950070003</v>
      </c>
      <c r="K418" s="526">
        <v>28407.789168743198</v>
      </c>
      <c r="L418" s="516">
        <v>132089.10866294499</v>
      </c>
      <c r="M418" s="517">
        <v>14394.684899268101</v>
      </c>
      <c r="N418" s="517">
        <v>15721.713718732701</v>
      </c>
      <c r="O418" s="517">
        <v>-1327.0288194646</v>
      </c>
      <c r="P418" s="517">
        <v>-503.75133022569997</v>
      </c>
      <c r="Q418" s="517">
        <v>-1004.590546772</v>
      </c>
      <c r="R418" s="517">
        <v>-1508.3418769977</v>
      </c>
      <c r="S418" s="517">
        <v>-28.656390365899998</v>
      </c>
      <c r="T418" s="517">
        <v>-2864.0270868282</v>
      </c>
      <c r="U418" s="518">
        <v>129225.08157611699</v>
      </c>
      <c r="V418" s="590">
        <f t="shared" si="6"/>
        <v>102930.14829470108</v>
      </c>
      <c r="W418" s="591">
        <f t="shared" si="7"/>
        <v>-973.96994813950005</v>
      </c>
      <c r="X418" s="591">
        <f t="shared" si="7"/>
        <v>-100.25986189069999</v>
      </c>
      <c r="Y418" s="591">
        <f t="shared" si="7"/>
        <v>-1010.5114765320001</v>
      </c>
      <c r="Z418" s="591">
        <f t="shared" si="7"/>
        <v>-1110.7713384227</v>
      </c>
      <c r="AA418" s="591">
        <f t="shared" si="7"/>
        <v>-28.114600765299997</v>
      </c>
      <c r="AB418" s="591">
        <f t="shared" si="7"/>
        <v>-2112.8558873275001</v>
      </c>
      <c r="AC418" s="591">
        <f t="shared" si="7"/>
        <v>100817.2924073738</v>
      </c>
    </row>
    <row r="419" spans="1:29" s="592" customFormat="1" ht="13.5" customHeight="1" x14ac:dyDescent="0.3">
      <c r="A419" s="530" t="s">
        <v>604</v>
      </c>
      <c r="B419" s="507">
        <v>35.602641344799999</v>
      </c>
      <c r="C419" s="508">
        <v>9.9799999999999997E-4</v>
      </c>
      <c r="D419" s="508">
        <v>24.755388</v>
      </c>
      <c r="E419" s="508">
        <v>-24.754390000000001</v>
      </c>
      <c r="F419" s="508">
        <v>-0.1792472641</v>
      </c>
      <c r="G419" s="508">
        <v>5.9209297599999999</v>
      </c>
      <c r="H419" s="508">
        <v>5.7416824959000001</v>
      </c>
      <c r="I419" s="508">
        <v>0</v>
      </c>
      <c r="J419" s="508">
        <v>-19.0127075041</v>
      </c>
      <c r="K419" s="509">
        <v>16.589933840699999</v>
      </c>
      <c r="L419" s="507">
        <v>96307.829892844005</v>
      </c>
      <c r="M419" s="508">
        <v>3463.2812437832999</v>
      </c>
      <c r="N419" s="508">
        <v>6280.4126199083003</v>
      </c>
      <c r="O419" s="508">
        <v>-2817.1313761249999</v>
      </c>
      <c r="P419" s="508">
        <v>-30.250233897200001</v>
      </c>
      <c r="Q419" s="508">
        <v>-1004.590546772</v>
      </c>
      <c r="R419" s="508">
        <v>-1034.8407806692001</v>
      </c>
      <c r="S419" s="508">
        <v>-4.0880857267000001</v>
      </c>
      <c r="T419" s="508">
        <v>-3856.0602425208999</v>
      </c>
      <c r="U419" s="509">
        <v>92451.769650323098</v>
      </c>
      <c r="V419" s="513">
        <f t="shared" si="6"/>
        <v>96272.227251499207</v>
      </c>
      <c r="W419" s="508">
        <f t="shared" si="7"/>
        <v>-2792.3769861249998</v>
      </c>
      <c r="X419" s="508">
        <f t="shared" si="7"/>
        <v>-30.070986633100002</v>
      </c>
      <c r="Y419" s="508">
        <f t="shared" si="7"/>
        <v>-1010.5114765320001</v>
      </c>
      <c r="Z419" s="508">
        <f t="shared" si="7"/>
        <v>-1040.5824631651001</v>
      </c>
      <c r="AA419" s="508">
        <f t="shared" si="7"/>
        <v>-4.0880857267000001</v>
      </c>
      <c r="AB419" s="508">
        <f t="shared" si="7"/>
        <v>-3837.0475350167999</v>
      </c>
      <c r="AC419" s="508">
        <f t="shared" si="7"/>
        <v>92435.179716482395</v>
      </c>
    </row>
    <row r="420" spans="1:29" x14ac:dyDescent="0.3">
      <c r="A420" s="531" t="s">
        <v>113</v>
      </c>
      <c r="B420" s="524">
        <v>0</v>
      </c>
      <c r="C420" s="525">
        <v>0</v>
      </c>
      <c r="D420" s="525">
        <v>0</v>
      </c>
      <c r="E420" s="525">
        <v>0</v>
      </c>
      <c r="F420" s="525">
        <v>0</v>
      </c>
      <c r="G420" s="525">
        <v>0</v>
      </c>
      <c r="H420" s="525">
        <v>0</v>
      </c>
      <c r="I420" s="525">
        <v>0</v>
      </c>
      <c r="J420" s="525">
        <v>0</v>
      </c>
      <c r="K420" s="526">
        <v>0</v>
      </c>
      <c r="L420" s="524">
        <v>0</v>
      </c>
      <c r="M420" s="525">
        <v>0</v>
      </c>
      <c r="N420" s="525">
        <v>0</v>
      </c>
      <c r="O420" s="525">
        <v>0</v>
      </c>
      <c r="P420" s="525">
        <v>0</v>
      </c>
      <c r="Q420" s="525">
        <v>0</v>
      </c>
      <c r="R420" s="525">
        <v>0</v>
      </c>
      <c r="S420" s="525">
        <v>0</v>
      </c>
      <c r="T420" s="525">
        <v>0</v>
      </c>
      <c r="U420" s="526">
        <v>0</v>
      </c>
      <c r="V420" s="590">
        <f t="shared" si="6"/>
        <v>0</v>
      </c>
      <c r="W420" s="591">
        <f t="shared" si="7"/>
        <v>0</v>
      </c>
      <c r="X420" s="591">
        <f t="shared" si="7"/>
        <v>0</v>
      </c>
      <c r="Y420" s="591">
        <f t="shared" si="7"/>
        <v>0</v>
      </c>
      <c r="Z420" s="591">
        <f t="shared" si="7"/>
        <v>0</v>
      </c>
      <c r="AA420" s="591">
        <f t="shared" si="7"/>
        <v>0</v>
      </c>
      <c r="AB420" s="591">
        <f t="shared" si="7"/>
        <v>0</v>
      </c>
      <c r="AC420" s="591">
        <f t="shared" si="7"/>
        <v>0</v>
      </c>
    </row>
    <row r="421" spans="1:29" x14ac:dyDescent="0.3">
      <c r="A421" s="532" t="s">
        <v>114</v>
      </c>
      <c r="B421" s="524">
        <v>0</v>
      </c>
      <c r="C421" s="525">
        <v>0</v>
      </c>
      <c r="D421" s="525">
        <v>0</v>
      </c>
      <c r="E421" s="525">
        <v>0</v>
      </c>
      <c r="F421" s="525">
        <v>0</v>
      </c>
      <c r="G421" s="525">
        <v>0</v>
      </c>
      <c r="H421" s="525">
        <v>0</v>
      </c>
      <c r="I421" s="525">
        <v>0</v>
      </c>
      <c r="J421" s="525">
        <v>0</v>
      </c>
      <c r="K421" s="526">
        <v>0</v>
      </c>
      <c r="L421" s="524">
        <v>6573.5983359068996</v>
      </c>
      <c r="M421" s="525">
        <v>336.29211280790003</v>
      </c>
      <c r="N421" s="525">
        <v>683.01332811379996</v>
      </c>
      <c r="O421" s="525">
        <v>-346.72121530589999</v>
      </c>
      <c r="P421" s="525">
        <v>37.141227628199999</v>
      </c>
      <c r="Q421" s="525">
        <v>0</v>
      </c>
      <c r="R421" s="525">
        <v>37.141227628199999</v>
      </c>
      <c r="S421" s="525">
        <v>0</v>
      </c>
      <c r="T421" s="525">
        <v>-309.57998767769999</v>
      </c>
      <c r="U421" s="526">
        <v>6264.0183482291995</v>
      </c>
      <c r="V421" s="590">
        <f t="shared" si="6"/>
        <v>6573.5983359068996</v>
      </c>
      <c r="W421" s="591">
        <f t="shared" si="7"/>
        <v>-346.72121530589999</v>
      </c>
      <c r="X421" s="591">
        <f t="shared" si="7"/>
        <v>37.141227628199999</v>
      </c>
      <c r="Y421" s="591">
        <f t="shared" si="7"/>
        <v>0</v>
      </c>
      <c r="Z421" s="591">
        <f t="shared" si="7"/>
        <v>37.141227628199999</v>
      </c>
      <c r="AA421" s="591">
        <f t="shared" si="7"/>
        <v>0</v>
      </c>
      <c r="AB421" s="591">
        <f t="shared" si="7"/>
        <v>-309.57998767769999</v>
      </c>
      <c r="AC421" s="591">
        <f t="shared" si="7"/>
        <v>6264.0183482291995</v>
      </c>
    </row>
    <row r="422" spans="1:29" x14ac:dyDescent="0.3">
      <c r="A422" s="533" t="s">
        <v>115</v>
      </c>
      <c r="B422" s="524">
        <v>0</v>
      </c>
      <c r="C422" s="525">
        <v>0</v>
      </c>
      <c r="D422" s="525">
        <v>0</v>
      </c>
      <c r="E422" s="525">
        <v>0</v>
      </c>
      <c r="F422" s="525">
        <v>0</v>
      </c>
      <c r="G422" s="525">
        <v>0</v>
      </c>
      <c r="H422" s="525">
        <v>0</v>
      </c>
      <c r="I422" s="525">
        <v>0</v>
      </c>
      <c r="J422" s="525">
        <v>0</v>
      </c>
      <c r="K422" s="526">
        <v>0</v>
      </c>
      <c r="L422" s="524">
        <v>6573.5983359068996</v>
      </c>
      <c r="M422" s="525">
        <v>336.29211280790003</v>
      </c>
      <c r="N422" s="525">
        <v>683.01332811379996</v>
      </c>
      <c r="O422" s="525">
        <v>-346.72121530589999</v>
      </c>
      <c r="P422" s="525">
        <v>37.141227628199999</v>
      </c>
      <c r="Q422" s="525">
        <v>0</v>
      </c>
      <c r="R422" s="525">
        <v>37.141227628199999</v>
      </c>
      <c r="S422" s="525">
        <v>0</v>
      </c>
      <c r="T422" s="525">
        <v>-309.57998767769999</v>
      </c>
      <c r="U422" s="526">
        <v>6264.0183482291995</v>
      </c>
      <c r="V422" s="590">
        <f t="shared" si="6"/>
        <v>6573.5983359068996</v>
      </c>
      <c r="W422" s="591">
        <f t="shared" si="7"/>
        <v>-346.72121530589999</v>
      </c>
      <c r="X422" s="591">
        <f t="shared" si="7"/>
        <v>37.141227628199999</v>
      </c>
      <c r="Y422" s="591">
        <f t="shared" si="7"/>
        <v>0</v>
      </c>
      <c r="Z422" s="591">
        <f t="shared" si="7"/>
        <v>37.141227628199999</v>
      </c>
      <c r="AA422" s="591">
        <f t="shared" si="7"/>
        <v>0</v>
      </c>
      <c r="AB422" s="591">
        <f t="shared" si="7"/>
        <v>-309.57998767769999</v>
      </c>
      <c r="AC422" s="591">
        <f t="shared" si="7"/>
        <v>6264.0183482291995</v>
      </c>
    </row>
    <row r="423" spans="1:29" x14ac:dyDescent="0.3">
      <c r="A423" s="533" t="s">
        <v>116</v>
      </c>
      <c r="B423" s="524">
        <v>0</v>
      </c>
      <c r="C423" s="525">
        <v>0</v>
      </c>
      <c r="D423" s="525">
        <v>0</v>
      </c>
      <c r="E423" s="525">
        <v>0</v>
      </c>
      <c r="F423" s="525">
        <v>0</v>
      </c>
      <c r="G423" s="525">
        <v>0</v>
      </c>
      <c r="H423" s="525">
        <v>0</v>
      </c>
      <c r="I423" s="525">
        <v>0</v>
      </c>
      <c r="J423" s="525">
        <v>0</v>
      </c>
      <c r="K423" s="526">
        <v>0</v>
      </c>
      <c r="L423" s="524">
        <v>0</v>
      </c>
      <c r="M423" s="525">
        <v>0</v>
      </c>
      <c r="N423" s="525">
        <v>0</v>
      </c>
      <c r="O423" s="525">
        <v>0</v>
      </c>
      <c r="P423" s="525">
        <v>0</v>
      </c>
      <c r="Q423" s="525">
        <v>0</v>
      </c>
      <c r="R423" s="525">
        <v>0</v>
      </c>
      <c r="S423" s="525">
        <v>0</v>
      </c>
      <c r="T423" s="525">
        <v>0</v>
      </c>
      <c r="U423" s="526">
        <v>0</v>
      </c>
      <c r="V423" s="590">
        <f t="shared" si="6"/>
        <v>0</v>
      </c>
      <c r="W423" s="591">
        <f t="shared" si="7"/>
        <v>0</v>
      </c>
      <c r="X423" s="591">
        <f t="shared" si="7"/>
        <v>0</v>
      </c>
      <c r="Y423" s="591">
        <f t="shared" si="7"/>
        <v>0</v>
      </c>
      <c r="Z423" s="591">
        <f t="shared" si="7"/>
        <v>0</v>
      </c>
      <c r="AA423" s="591">
        <f t="shared" si="7"/>
        <v>0</v>
      </c>
      <c r="AB423" s="591">
        <f t="shared" si="7"/>
        <v>0</v>
      </c>
      <c r="AC423" s="591">
        <f t="shared" si="7"/>
        <v>0</v>
      </c>
    </row>
    <row r="424" spans="1:29" x14ac:dyDescent="0.3">
      <c r="A424" s="532" t="s">
        <v>117</v>
      </c>
      <c r="B424" s="524">
        <v>0</v>
      </c>
      <c r="C424" s="525">
        <v>0</v>
      </c>
      <c r="D424" s="525">
        <v>0</v>
      </c>
      <c r="E424" s="525">
        <v>0</v>
      </c>
      <c r="F424" s="525">
        <v>0</v>
      </c>
      <c r="G424" s="525">
        <v>0</v>
      </c>
      <c r="H424" s="525">
        <v>0</v>
      </c>
      <c r="I424" s="525">
        <v>0</v>
      </c>
      <c r="J424" s="525">
        <v>0</v>
      </c>
      <c r="K424" s="526">
        <v>0</v>
      </c>
      <c r="L424" s="524">
        <v>0</v>
      </c>
      <c r="M424" s="525">
        <v>0</v>
      </c>
      <c r="N424" s="525">
        <v>0</v>
      </c>
      <c r="O424" s="525">
        <v>0</v>
      </c>
      <c r="P424" s="525">
        <v>0</v>
      </c>
      <c r="Q424" s="525">
        <v>0</v>
      </c>
      <c r="R424" s="525">
        <v>0</v>
      </c>
      <c r="S424" s="525">
        <v>0</v>
      </c>
      <c r="T424" s="525">
        <v>0</v>
      </c>
      <c r="U424" s="526">
        <v>0</v>
      </c>
      <c r="V424" s="590">
        <f t="shared" si="6"/>
        <v>0</v>
      </c>
      <c r="W424" s="591">
        <f t="shared" si="7"/>
        <v>0</v>
      </c>
      <c r="X424" s="591">
        <f t="shared" si="7"/>
        <v>0</v>
      </c>
      <c r="Y424" s="591">
        <f t="shared" si="7"/>
        <v>0</v>
      </c>
      <c r="Z424" s="591">
        <f t="shared" si="7"/>
        <v>0</v>
      </c>
      <c r="AA424" s="591">
        <f t="shared" si="7"/>
        <v>0</v>
      </c>
      <c r="AB424" s="591">
        <f t="shared" si="7"/>
        <v>0</v>
      </c>
      <c r="AC424" s="591">
        <f t="shared" si="7"/>
        <v>0</v>
      </c>
    </row>
    <row r="425" spans="1:29" x14ac:dyDescent="0.3">
      <c r="A425" s="532" t="s">
        <v>118</v>
      </c>
      <c r="B425" s="524">
        <v>35.602641344799999</v>
      </c>
      <c r="C425" s="525">
        <v>9.9799999999999997E-4</v>
      </c>
      <c r="D425" s="525">
        <v>24.755388</v>
      </c>
      <c r="E425" s="525">
        <v>-24.754390000000001</v>
      </c>
      <c r="F425" s="525">
        <v>-0.1792472641</v>
      </c>
      <c r="G425" s="525">
        <v>5.9209297599999999</v>
      </c>
      <c r="H425" s="525">
        <v>5.7416824959000001</v>
      </c>
      <c r="I425" s="525">
        <v>0</v>
      </c>
      <c r="J425" s="525">
        <v>-19.0127075041</v>
      </c>
      <c r="K425" s="526">
        <v>16.589933840699999</v>
      </c>
      <c r="L425" s="524">
        <v>89734.231556937099</v>
      </c>
      <c r="M425" s="525">
        <v>3126.9891309753998</v>
      </c>
      <c r="N425" s="525">
        <v>5597.3992917944997</v>
      </c>
      <c r="O425" s="525">
        <v>-2470.4101608190999</v>
      </c>
      <c r="P425" s="525">
        <v>-67.391461525400004</v>
      </c>
      <c r="Q425" s="525">
        <v>-1004.590546772</v>
      </c>
      <c r="R425" s="525">
        <v>-1071.9820082973999</v>
      </c>
      <c r="S425" s="525">
        <v>-4.0880857267000001</v>
      </c>
      <c r="T425" s="525">
        <v>-3546.4802548431999</v>
      </c>
      <c r="U425" s="526">
        <v>86187.751302093893</v>
      </c>
      <c r="V425" s="590">
        <f t="shared" si="6"/>
        <v>89698.6289155923</v>
      </c>
      <c r="W425" s="591">
        <f t="shared" si="7"/>
        <v>-2445.6557708190999</v>
      </c>
      <c r="X425" s="591">
        <f t="shared" si="7"/>
        <v>-67.212214261300005</v>
      </c>
      <c r="Y425" s="591">
        <f t="shared" si="7"/>
        <v>-1010.5114765320001</v>
      </c>
      <c r="Z425" s="591">
        <f t="shared" si="7"/>
        <v>-1077.7236907933</v>
      </c>
      <c r="AA425" s="591">
        <f t="shared" si="7"/>
        <v>-4.0880857267000001</v>
      </c>
      <c r="AB425" s="591">
        <f t="shared" si="7"/>
        <v>-3527.4675473390998</v>
      </c>
      <c r="AC425" s="591">
        <f t="shared" si="7"/>
        <v>86171.16136825319</v>
      </c>
    </row>
    <row r="426" spans="1:29" x14ac:dyDescent="0.3">
      <c r="A426" s="533" t="s">
        <v>119</v>
      </c>
      <c r="B426" s="524">
        <v>7.2833726999999996E-3</v>
      </c>
      <c r="C426" s="525">
        <v>0</v>
      </c>
      <c r="D426" s="525">
        <v>0</v>
      </c>
      <c r="E426" s="525">
        <v>0</v>
      </c>
      <c r="F426" s="525">
        <v>-1.44129E-4</v>
      </c>
      <c r="G426" s="525">
        <v>0</v>
      </c>
      <c r="H426" s="525">
        <v>-1.44129E-4</v>
      </c>
      <c r="I426" s="525">
        <v>0</v>
      </c>
      <c r="J426" s="525">
        <v>-1.44129E-4</v>
      </c>
      <c r="K426" s="526">
        <v>7.1392436999999998E-3</v>
      </c>
      <c r="L426" s="524">
        <v>2854.5006808922999</v>
      </c>
      <c r="M426" s="525">
        <v>276.86957968870001</v>
      </c>
      <c r="N426" s="525">
        <v>126.0215978663</v>
      </c>
      <c r="O426" s="525">
        <v>150.84798182239999</v>
      </c>
      <c r="P426" s="525">
        <v>-29.933551333099999</v>
      </c>
      <c r="Q426" s="525">
        <v>0</v>
      </c>
      <c r="R426" s="525">
        <v>-29.933551333099999</v>
      </c>
      <c r="S426" s="525">
        <v>0</v>
      </c>
      <c r="T426" s="525">
        <v>120.9144304893</v>
      </c>
      <c r="U426" s="526">
        <v>2975.4151113816001</v>
      </c>
      <c r="V426" s="590">
        <f t="shared" si="6"/>
        <v>2854.4933975196</v>
      </c>
      <c r="W426" s="591">
        <f t="shared" si="7"/>
        <v>150.84798182239999</v>
      </c>
      <c r="X426" s="591">
        <f t="shared" si="7"/>
        <v>-29.9334072041</v>
      </c>
      <c r="Y426" s="591">
        <f t="shared" si="7"/>
        <v>0</v>
      </c>
      <c r="Z426" s="591">
        <f t="shared" si="7"/>
        <v>-29.9334072041</v>
      </c>
      <c r="AA426" s="591">
        <f t="shared" si="7"/>
        <v>0</v>
      </c>
      <c r="AB426" s="591">
        <f t="shared" si="7"/>
        <v>120.91457461830001</v>
      </c>
      <c r="AC426" s="591">
        <f t="shared" si="7"/>
        <v>2975.4079721379003</v>
      </c>
    </row>
    <row r="427" spans="1:29" ht="24" x14ac:dyDescent="0.3">
      <c r="A427" s="533" t="s">
        <v>120</v>
      </c>
      <c r="B427" s="524">
        <v>35.595357972099997</v>
      </c>
      <c r="C427" s="525">
        <v>9.9799999999999997E-4</v>
      </c>
      <c r="D427" s="525">
        <v>24.755388</v>
      </c>
      <c r="E427" s="525">
        <v>-24.754390000000001</v>
      </c>
      <c r="F427" s="525">
        <v>-0.1791031351</v>
      </c>
      <c r="G427" s="525">
        <v>5.9209297599999999</v>
      </c>
      <c r="H427" s="525">
        <v>5.7418266248999998</v>
      </c>
      <c r="I427" s="525">
        <v>0</v>
      </c>
      <c r="J427" s="525">
        <v>-19.012563375100001</v>
      </c>
      <c r="K427" s="526">
        <v>16.582794596999999</v>
      </c>
      <c r="L427" s="524">
        <v>86879.730876044807</v>
      </c>
      <c r="M427" s="525">
        <v>2850.1195512866998</v>
      </c>
      <c r="N427" s="525">
        <v>5471.3776939281997</v>
      </c>
      <c r="O427" s="525">
        <v>-2621.2581426414999</v>
      </c>
      <c r="P427" s="525">
        <v>-37.457910192299998</v>
      </c>
      <c r="Q427" s="525">
        <v>-1004.590546772</v>
      </c>
      <c r="R427" s="525">
        <v>-1042.0484569642999</v>
      </c>
      <c r="S427" s="525">
        <v>-4.0880857267000001</v>
      </c>
      <c r="T427" s="525">
        <v>-3667.3946853325001</v>
      </c>
      <c r="U427" s="526">
        <v>83212.336190712304</v>
      </c>
      <c r="V427" s="590">
        <f t="shared" si="6"/>
        <v>86844.135518072711</v>
      </c>
      <c r="W427" s="591">
        <f t="shared" si="7"/>
        <v>-2596.5037526414999</v>
      </c>
      <c r="X427" s="591">
        <f t="shared" si="7"/>
        <v>-37.278807057199998</v>
      </c>
      <c r="Y427" s="591">
        <f t="shared" si="7"/>
        <v>-1010.5114765320001</v>
      </c>
      <c r="Z427" s="591">
        <f t="shared" si="7"/>
        <v>-1047.7902835892</v>
      </c>
      <c r="AA427" s="591">
        <f t="shared" si="7"/>
        <v>-4.0880857267000001</v>
      </c>
      <c r="AB427" s="591">
        <f t="shared" si="7"/>
        <v>-3648.3821219574002</v>
      </c>
      <c r="AC427" s="591">
        <f t="shared" si="7"/>
        <v>83195.753396115309</v>
      </c>
    </row>
    <row r="428" spans="1:29" s="592" customFormat="1" ht="13.5" customHeight="1" x14ac:dyDescent="0.3">
      <c r="A428" s="530" t="s">
        <v>605</v>
      </c>
      <c r="B428" s="507">
        <v>29899.373299566199</v>
      </c>
      <c r="C428" s="508">
        <v>7071.0165063219001</v>
      </c>
      <c r="D428" s="508">
        <v>7449.8447336023</v>
      </c>
      <c r="E428" s="508">
        <v>-378.82822728039997</v>
      </c>
      <c r="F428" s="508">
        <v>-404.29188887909999</v>
      </c>
      <c r="G428" s="508">
        <v>-9.4905524445000005</v>
      </c>
      <c r="H428" s="508">
        <v>-413.78244132359998</v>
      </c>
      <c r="I428" s="508">
        <v>-0.54178960060000003</v>
      </c>
      <c r="J428" s="508">
        <v>-793.15245820459995</v>
      </c>
      <c r="K428" s="509">
        <v>29106.220841361599</v>
      </c>
      <c r="L428" s="507">
        <v>45937.703413167997</v>
      </c>
      <c r="M428" s="508">
        <v>12385.7631949681</v>
      </c>
      <c r="N428" s="508">
        <v>10941.504797506201</v>
      </c>
      <c r="O428" s="508">
        <v>1444.2583974618999</v>
      </c>
      <c r="P428" s="508">
        <v>-461.52157709289997</v>
      </c>
      <c r="Q428" s="508">
        <v>0</v>
      </c>
      <c r="R428" s="508">
        <v>-461.52157709289997</v>
      </c>
      <c r="S428" s="508">
        <v>-24.738562639200001</v>
      </c>
      <c r="T428" s="508">
        <v>957.9982577298</v>
      </c>
      <c r="U428" s="509">
        <v>46895.701670897797</v>
      </c>
      <c r="V428" s="513">
        <f t="shared" si="6"/>
        <v>16038.330113601798</v>
      </c>
      <c r="W428" s="508">
        <f t="shared" si="7"/>
        <v>1823.0866247422998</v>
      </c>
      <c r="X428" s="508">
        <f t="shared" si="7"/>
        <v>-57.229688213799989</v>
      </c>
      <c r="Y428" s="508">
        <f t="shared" si="7"/>
        <v>9.4905524445000005</v>
      </c>
      <c r="Z428" s="508">
        <f t="shared" si="7"/>
        <v>-47.739135769299992</v>
      </c>
      <c r="AA428" s="508">
        <f t="shared" si="7"/>
        <v>-24.1967730386</v>
      </c>
      <c r="AB428" s="508">
        <f t="shared" si="7"/>
        <v>1751.1507159344001</v>
      </c>
      <c r="AC428" s="508">
        <f t="shared" si="7"/>
        <v>17789.480829536198</v>
      </c>
    </row>
    <row r="429" spans="1:29" x14ac:dyDescent="0.3">
      <c r="A429" s="531" t="s">
        <v>113</v>
      </c>
      <c r="B429" s="524">
        <v>0</v>
      </c>
      <c r="C429" s="525">
        <v>0</v>
      </c>
      <c r="D429" s="525">
        <v>0</v>
      </c>
      <c r="E429" s="525">
        <v>0</v>
      </c>
      <c r="F429" s="525">
        <v>0</v>
      </c>
      <c r="G429" s="525">
        <v>0</v>
      </c>
      <c r="H429" s="525">
        <v>0</v>
      </c>
      <c r="I429" s="525">
        <v>0</v>
      </c>
      <c r="J429" s="525">
        <v>0</v>
      </c>
      <c r="K429" s="526">
        <v>0</v>
      </c>
      <c r="L429" s="524">
        <v>0</v>
      </c>
      <c r="M429" s="525">
        <v>0</v>
      </c>
      <c r="N429" s="525">
        <v>0</v>
      </c>
      <c r="O429" s="525">
        <v>0</v>
      </c>
      <c r="P429" s="525">
        <v>0</v>
      </c>
      <c r="Q429" s="525">
        <v>0</v>
      </c>
      <c r="R429" s="525">
        <v>0</v>
      </c>
      <c r="S429" s="525">
        <v>0</v>
      </c>
      <c r="T429" s="525">
        <v>0</v>
      </c>
      <c r="U429" s="526">
        <v>0</v>
      </c>
      <c r="V429" s="590">
        <f t="shared" si="6"/>
        <v>0</v>
      </c>
      <c r="W429" s="591">
        <f t="shared" si="7"/>
        <v>0</v>
      </c>
      <c r="X429" s="591">
        <f t="shared" si="7"/>
        <v>0</v>
      </c>
      <c r="Y429" s="591">
        <f t="shared" si="7"/>
        <v>0</v>
      </c>
      <c r="Z429" s="591">
        <f t="shared" si="7"/>
        <v>0</v>
      </c>
      <c r="AA429" s="591">
        <f t="shared" si="7"/>
        <v>0</v>
      </c>
      <c r="AB429" s="591">
        <f t="shared" si="7"/>
        <v>0</v>
      </c>
      <c r="AC429" s="591">
        <f t="shared" si="7"/>
        <v>0</v>
      </c>
    </row>
    <row r="430" spans="1:29" x14ac:dyDescent="0.3">
      <c r="A430" s="532" t="s">
        <v>114</v>
      </c>
      <c r="B430" s="524">
        <v>81.847687178399994</v>
      </c>
      <c r="C430" s="525">
        <v>19.506039047800002</v>
      </c>
      <c r="D430" s="525">
        <v>82.678712060899997</v>
      </c>
      <c r="E430" s="525">
        <v>-63.172673013100002</v>
      </c>
      <c r="F430" s="525">
        <v>-7.1807558699999996E-2</v>
      </c>
      <c r="G430" s="525">
        <v>0</v>
      </c>
      <c r="H430" s="525">
        <v>-7.1807558699999996E-2</v>
      </c>
      <c r="I430" s="525">
        <v>0</v>
      </c>
      <c r="J430" s="525">
        <v>-63.244480571799997</v>
      </c>
      <c r="K430" s="526">
        <v>18.603206606600001</v>
      </c>
      <c r="L430" s="524">
        <v>294.2373724807</v>
      </c>
      <c r="M430" s="525">
        <v>672.8786564733</v>
      </c>
      <c r="N430" s="525">
        <v>521.20145847809999</v>
      </c>
      <c r="O430" s="525">
        <v>151.6771979952</v>
      </c>
      <c r="P430" s="525">
        <v>5.5104232631999999</v>
      </c>
      <c r="Q430" s="525">
        <v>0</v>
      </c>
      <c r="R430" s="525">
        <v>5.5104232631999999</v>
      </c>
      <c r="S430" s="525">
        <v>0</v>
      </c>
      <c r="T430" s="525">
        <v>157.18762125839999</v>
      </c>
      <c r="U430" s="526">
        <v>451.42499373909999</v>
      </c>
      <c r="V430" s="590">
        <f t="shared" si="6"/>
        <v>212.38968530229999</v>
      </c>
      <c r="W430" s="591">
        <f t="shared" si="7"/>
        <v>214.8498710083</v>
      </c>
      <c r="X430" s="591">
        <f t="shared" si="7"/>
        <v>5.5822308218999996</v>
      </c>
      <c r="Y430" s="591">
        <f t="shared" si="7"/>
        <v>0</v>
      </c>
      <c r="Z430" s="591">
        <f t="shared" si="7"/>
        <v>5.5822308218999996</v>
      </c>
      <c r="AA430" s="591">
        <f t="shared" si="7"/>
        <v>0</v>
      </c>
      <c r="AB430" s="591">
        <f t="shared" si="7"/>
        <v>220.4321018302</v>
      </c>
      <c r="AC430" s="591">
        <f t="shared" si="7"/>
        <v>432.82178713249999</v>
      </c>
    </row>
    <row r="431" spans="1:29" x14ac:dyDescent="0.3">
      <c r="A431" s="533" t="s">
        <v>115</v>
      </c>
      <c r="B431" s="524">
        <v>81.847687178399994</v>
      </c>
      <c r="C431" s="525">
        <v>19.506039047800002</v>
      </c>
      <c r="D431" s="525">
        <v>82.678712060899997</v>
      </c>
      <c r="E431" s="525">
        <v>-63.172673013100002</v>
      </c>
      <c r="F431" s="525">
        <v>-7.1807558699999996E-2</v>
      </c>
      <c r="G431" s="525">
        <v>0</v>
      </c>
      <c r="H431" s="525">
        <v>-7.1807558699999996E-2</v>
      </c>
      <c r="I431" s="525">
        <v>0</v>
      </c>
      <c r="J431" s="525">
        <v>-63.244480571799997</v>
      </c>
      <c r="K431" s="526">
        <v>18.603206606600001</v>
      </c>
      <c r="L431" s="524">
        <v>294.2373724807</v>
      </c>
      <c r="M431" s="525">
        <v>672.8786564733</v>
      </c>
      <c r="N431" s="525">
        <v>521.20145847809999</v>
      </c>
      <c r="O431" s="525">
        <v>151.6771979952</v>
      </c>
      <c r="P431" s="525">
        <v>5.5104232631999999</v>
      </c>
      <c r="Q431" s="525">
        <v>0</v>
      </c>
      <c r="R431" s="525">
        <v>5.5104232631999999</v>
      </c>
      <c r="S431" s="525">
        <v>0</v>
      </c>
      <c r="T431" s="525">
        <v>157.18762125839999</v>
      </c>
      <c r="U431" s="526">
        <v>451.42499373909999</v>
      </c>
      <c r="V431" s="590">
        <f t="shared" si="6"/>
        <v>212.38968530229999</v>
      </c>
      <c r="W431" s="591">
        <f t="shared" si="7"/>
        <v>214.8498710083</v>
      </c>
      <c r="X431" s="591">
        <f t="shared" si="7"/>
        <v>5.5822308218999996</v>
      </c>
      <c r="Y431" s="591">
        <f t="shared" si="7"/>
        <v>0</v>
      </c>
      <c r="Z431" s="591">
        <f t="shared" si="7"/>
        <v>5.5822308218999996</v>
      </c>
      <c r="AA431" s="591">
        <f t="shared" si="7"/>
        <v>0</v>
      </c>
      <c r="AB431" s="591">
        <f t="shared" si="7"/>
        <v>220.4321018302</v>
      </c>
      <c r="AC431" s="591">
        <f t="shared" si="7"/>
        <v>432.82178713249999</v>
      </c>
    </row>
    <row r="432" spans="1:29" x14ac:dyDescent="0.3">
      <c r="A432" s="533" t="s">
        <v>116</v>
      </c>
      <c r="B432" s="524">
        <v>0</v>
      </c>
      <c r="C432" s="525">
        <v>0</v>
      </c>
      <c r="D432" s="525">
        <v>0</v>
      </c>
      <c r="E432" s="525">
        <v>0</v>
      </c>
      <c r="F432" s="525">
        <v>0</v>
      </c>
      <c r="G432" s="525">
        <v>0</v>
      </c>
      <c r="H432" s="525">
        <v>0</v>
      </c>
      <c r="I432" s="525">
        <v>0</v>
      </c>
      <c r="J432" s="525">
        <v>0</v>
      </c>
      <c r="K432" s="526">
        <v>0</v>
      </c>
      <c r="L432" s="524">
        <v>0</v>
      </c>
      <c r="M432" s="525">
        <v>0</v>
      </c>
      <c r="N432" s="525">
        <v>0</v>
      </c>
      <c r="O432" s="525">
        <v>0</v>
      </c>
      <c r="P432" s="525">
        <v>0</v>
      </c>
      <c r="Q432" s="525">
        <v>0</v>
      </c>
      <c r="R432" s="525">
        <v>0</v>
      </c>
      <c r="S432" s="525">
        <v>0</v>
      </c>
      <c r="T432" s="525">
        <v>0</v>
      </c>
      <c r="U432" s="526">
        <v>0</v>
      </c>
      <c r="V432" s="590">
        <f t="shared" si="6"/>
        <v>0</v>
      </c>
      <c r="W432" s="591">
        <f t="shared" si="7"/>
        <v>0</v>
      </c>
      <c r="X432" s="591">
        <f t="shared" si="7"/>
        <v>0</v>
      </c>
      <c r="Y432" s="591">
        <f t="shared" si="7"/>
        <v>0</v>
      </c>
      <c r="Z432" s="591">
        <f t="shared" si="7"/>
        <v>0</v>
      </c>
      <c r="AA432" s="591">
        <f t="shared" si="7"/>
        <v>0</v>
      </c>
      <c r="AB432" s="591">
        <f t="shared" si="7"/>
        <v>0</v>
      </c>
      <c r="AC432" s="591">
        <f t="shared" si="7"/>
        <v>0</v>
      </c>
    </row>
    <row r="433" spans="1:29" x14ac:dyDescent="0.3">
      <c r="A433" s="532" t="s">
        <v>117</v>
      </c>
      <c r="B433" s="524">
        <v>0</v>
      </c>
      <c r="C433" s="525">
        <v>0</v>
      </c>
      <c r="D433" s="525">
        <v>0</v>
      </c>
      <c r="E433" s="525">
        <v>0</v>
      </c>
      <c r="F433" s="525">
        <v>0</v>
      </c>
      <c r="G433" s="525">
        <v>0</v>
      </c>
      <c r="H433" s="525">
        <v>0</v>
      </c>
      <c r="I433" s="525">
        <v>0</v>
      </c>
      <c r="J433" s="525">
        <v>0</v>
      </c>
      <c r="K433" s="526">
        <v>0</v>
      </c>
      <c r="L433" s="524">
        <v>0</v>
      </c>
      <c r="M433" s="525">
        <v>0</v>
      </c>
      <c r="N433" s="525">
        <v>0</v>
      </c>
      <c r="O433" s="525">
        <v>0</v>
      </c>
      <c r="P433" s="525">
        <v>0</v>
      </c>
      <c r="Q433" s="525">
        <v>0</v>
      </c>
      <c r="R433" s="525">
        <v>0</v>
      </c>
      <c r="S433" s="525">
        <v>0</v>
      </c>
      <c r="T433" s="525">
        <v>0</v>
      </c>
      <c r="U433" s="526">
        <v>0</v>
      </c>
      <c r="V433" s="590">
        <f t="shared" si="6"/>
        <v>0</v>
      </c>
      <c r="W433" s="591">
        <f t="shared" si="7"/>
        <v>0</v>
      </c>
      <c r="X433" s="591">
        <f t="shared" si="7"/>
        <v>0</v>
      </c>
      <c r="Y433" s="591">
        <f t="shared" si="7"/>
        <v>0</v>
      </c>
      <c r="Z433" s="591">
        <f t="shared" si="7"/>
        <v>0</v>
      </c>
      <c r="AA433" s="591">
        <f t="shared" si="7"/>
        <v>0</v>
      </c>
      <c r="AB433" s="591">
        <f t="shared" si="7"/>
        <v>0</v>
      </c>
      <c r="AC433" s="591">
        <f t="shared" si="7"/>
        <v>0</v>
      </c>
    </row>
    <row r="434" spans="1:29" x14ac:dyDescent="0.3">
      <c r="A434" s="532" t="s">
        <v>118</v>
      </c>
      <c r="B434" s="524">
        <v>29817.525612387799</v>
      </c>
      <c r="C434" s="525">
        <v>7051.5104672740999</v>
      </c>
      <c r="D434" s="525">
        <v>7367.1660215414004</v>
      </c>
      <c r="E434" s="525">
        <v>-315.65555426729998</v>
      </c>
      <c r="F434" s="525">
        <v>-404.22008132040003</v>
      </c>
      <c r="G434" s="525">
        <v>-9.4905524445000005</v>
      </c>
      <c r="H434" s="525">
        <v>-413.71063376490002</v>
      </c>
      <c r="I434" s="525">
        <v>-0.54178960060000003</v>
      </c>
      <c r="J434" s="525">
        <v>-729.9079776328</v>
      </c>
      <c r="K434" s="526">
        <v>29087.617634754999</v>
      </c>
      <c r="L434" s="524">
        <v>45643.466040687301</v>
      </c>
      <c r="M434" s="525">
        <v>11712.8845384948</v>
      </c>
      <c r="N434" s="525">
        <v>10420.3033390281</v>
      </c>
      <c r="O434" s="525">
        <v>1292.5811994666999</v>
      </c>
      <c r="P434" s="525">
        <v>-467.03200035610001</v>
      </c>
      <c r="Q434" s="525">
        <v>0</v>
      </c>
      <c r="R434" s="525">
        <v>-467.03200035610001</v>
      </c>
      <c r="S434" s="525">
        <v>-24.738562639200001</v>
      </c>
      <c r="T434" s="525">
        <v>800.81063647140002</v>
      </c>
      <c r="U434" s="526">
        <v>46444.276677158698</v>
      </c>
      <c r="V434" s="590">
        <f t="shared" si="6"/>
        <v>15825.940428299502</v>
      </c>
      <c r="W434" s="591">
        <f t="shared" si="7"/>
        <v>1608.2367537339999</v>
      </c>
      <c r="X434" s="591">
        <f t="shared" si="7"/>
        <v>-62.811919035699987</v>
      </c>
      <c r="Y434" s="591">
        <f t="shared" si="7"/>
        <v>9.4905524445000005</v>
      </c>
      <c r="Z434" s="591">
        <f t="shared" si="7"/>
        <v>-53.32136659119999</v>
      </c>
      <c r="AA434" s="591">
        <f t="shared" si="7"/>
        <v>-24.1967730386</v>
      </c>
      <c r="AB434" s="591">
        <f t="shared" si="7"/>
        <v>1530.7186141042</v>
      </c>
      <c r="AC434" s="591">
        <f t="shared" si="7"/>
        <v>17356.659042403699</v>
      </c>
    </row>
    <row r="435" spans="1:29" x14ac:dyDescent="0.3">
      <c r="A435" s="533" t="s">
        <v>119</v>
      </c>
      <c r="B435" s="524">
        <v>694.16060211599995</v>
      </c>
      <c r="C435" s="525">
        <v>60.4954054926</v>
      </c>
      <c r="D435" s="525">
        <v>47.846478434799998</v>
      </c>
      <c r="E435" s="525">
        <v>12.6489270578</v>
      </c>
      <c r="F435" s="525">
        <v>-0.90771612049999995</v>
      </c>
      <c r="G435" s="525">
        <v>-9.4905524445000005</v>
      </c>
      <c r="H435" s="525">
        <v>-10.398268565</v>
      </c>
      <c r="I435" s="525">
        <v>0</v>
      </c>
      <c r="J435" s="525">
        <v>2.2506584928</v>
      </c>
      <c r="K435" s="526">
        <v>696.41126060880003</v>
      </c>
      <c r="L435" s="524">
        <v>434.08825378699999</v>
      </c>
      <c r="M435" s="525">
        <v>168.3191905134</v>
      </c>
      <c r="N435" s="525">
        <v>169.9673142236</v>
      </c>
      <c r="O435" s="525">
        <v>-1.6481237101999999</v>
      </c>
      <c r="P435" s="525">
        <v>-0.73858032269999996</v>
      </c>
      <c r="Q435" s="525">
        <v>0</v>
      </c>
      <c r="R435" s="525">
        <v>-0.73858032269999996</v>
      </c>
      <c r="S435" s="525">
        <v>-0.17025799999999999</v>
      </c>
      <c r="T435" s="525">
        <v>-2.5569620329</v>
      </c>
      <c r="U435" s="526">
        <v>431.53129175409998</v>
      </c>
      <c r="V435" s="590">
        <f t="shared" si="6"/>
        <v>-260.07234832899996</v>
      </c>
      <c r="W435" s="591">
        <f t="shared" si="7"/>
        <v>-14.297050768</v>
      </c>
      <c r="X435" s="591">
        <f t="shared" si="7"/>
        <v>0.16913579779999999</v>
      </c>
      <c r="Y435" s="591">
        <f t="shared" si="7"/>
        <v>9.4905524445000005</v>
      </c>
      <c r="Z435" s="591">
        <f t="shared" si="7"/>
        <v>9.6596882422999997</v>
      </c>
      <c r="AA435" s="591">
        <f t="shared" si="7"/>
        <v>-0.17025799999999999</v>
      </c>
      <c r="AB435" s="591">
        <f t="shared" si="7"/>
        <v>-4.8076205257</v>
      </c>
      <c r="AC435" s="591">
        <f t="shared" si="7"/>
        <v>-264.87996885470005</v>
      </c>
    </row>
    <row r="436" spans="1:29" ht="24" x14ac:dyDescent="0.3">
      <c r="A436" s="533" t="s">
        <v>120</v>
      </c>
      <c r="B436" s="524">
        <v>29123.365010271798</v>
      </c>
      <c r="C436" s="525">
        <v>6991.0150617814998</v>
      </c>
      <c r="D436" s="525">
        <v>7319.3195431065997</v>
      </c>
      <c r="E436" s="525">
        <v>-328.30448132510003</v>
      </c>
      <c r="F436" s="525">
        <v>-403.3123651999</v>
      </c>
      <c r="G436" s="525">
        <v>0</v>
      </c>
      <c r="H436" s="525">
        <v>-403.3123651999</v>
      </c>
      <c r="I436" s="525">
        <v>-0.54178960060000003</v>
      </c>
      <c r="J436" s="525">
        <v>-732.15863612559997</v>
      </c>
      <c r="K436" s="526">
        <v>28391.206374146201</v>
      </c>
      <c r="L436" s="524">
        <v>45209.377786900302</v>
      </c>
      <c r="M436" s="525">
        <v>11544.565347981399</v>
      </c>
      <c r="N436" s="525">
        <v>10250.336024804499</v>
      </c>
      <c r="O436" s="525">
        <v>1294.2293231768999</v>
      </c>
      <c r="P436" s="525">
        <v>-466.29342003340003</v>
      </c>
      <c r="Q436" s="525">
        <v>0</v>
      </c>
      <c r="R436" s="525">
        <v>-466.29342003340003</v>
      </c>
      <c r="S436" s="525">
        <v>-24.568304639200001</v>
      </c>
      <c r="T436" s="525">
        <v>803.36759850429996</v>
      </c>
      <c r="U436" s="526">
        <v>46012.745385404603</v>
      </c>
      <c r="V436" s="590">
        <f t="shared" si="6"/>
        <v>16086.012776628504</v>
      </c>
      <c r="W436" s="591">
        <f t="shared" si="7"/>
        <v>1622.5338045019998</v>
      </c>
      <c r="X436" s="591">
        <f t="shared" si="7"/>
        <v>-62.981054833500025</v>
      </c>
      <c r="Y436" s="591">
        <f t="shared" si="7"/>
        <v>0</v>
      </c>
      <c r="Z436" s="591">
        <f t="shared" si="7"/>
        <v>-62.981054833500025</v>
      </c>
      <c r="AA436" s="591">
        <f t="shared" si="7"/>
        <v>-24.026515038599999</v>
      </c>
      <c r="AB436" s="591">
        <f t="shared" si="7"/>
        <v>1535.5262346299</v>
      </c>
      <c r="AC436" s="591">
        <f t="shared" si="7"/>
        <v>17621.539011258403</v>
      </c>
    </row>
    <row r="437" spans="1:29" x14ac:dyDescent="0.3">
      <c r="A437" s="534" t="s">
        <v>606</v>
      </c>
      <c r="B437" s="535">
        <v>396.51612065009999</v>
      </c>
      <c r="C437" s="536">
        <v>25.939545789299999</v>
      </c>
      <c r="D437" s="536">
        <v>391.5493844385</v>
      </c>
      <c r="E437" s="536">
        <v>-365.60983864920001</v>
      </c>
      <c r="F437" s="536">
        <v>-1.0158057803</v>
      </c>
      <c r="G437" s="536">
        <v>0</v>
      </c>
      <c r="H437" s="536">
        <v>-1.0158057803</v>
      </c>
      <c r="I437" s="536">
        <v>0</v>
      </c>
      <c r="J437" s="536">
        <v>-366.62564442950003</v>
      </c>
      <c r="K437" s="537">
        <v>29.8904762206</v>
      </c>
      <c r="L437" s="535">
        <v>1149.3378111043</v>
      </c>
      <c r="M437" s="536">
        <v>5560.4844055176</v>
      </c>
      <c r="N437" s="536">
        <v>4179.7114916166001</v>
      </c>
      <c r="O437" s="536">
        <v>1380.772913901</v>
      </c>
      <c r="P437" s="536">
        <v>11.014565759</v>
      </c>
      <c r="Q437" s="536">
        <v>0</v>
      </c>
      <c r="R437" s="536">
        <v>11.014565759</v>
      </c>
      <c r="S437" s="536">
        <v>0</v>
      </c>
      <c r="T437" s="536">
        <v>1391.7874796599999</v>
      </c>
      <c r="U437" s="537">
        <v>2541.1252907643002</v>
      </c>
      <c r="V437" s="513">
        <f t="shared" si="6"/>
        <v>752.82169045420005</v>
      </c>
      <c r="W437" s="508">
        <f t="shared" si="7"/>
        <v>1746.3827525502002</v>
      </c>
      <c r="X437" s="508">
        <f t="shared" si="7"/>
        <v>12.030371539299999</v>
      </c>
      <c r="Y437" s="508">
        <f t="shared" si="7"/>
        <v>0</v>
      </c>
      <c r="Z437" s="508">
        <f t="shared" si="7"/>
        <v>12.030371539299999</v>
      </c>
      <c r="AA437" s="508">
        <f t="shared" si="7"/>
        <v>0</v>
      </c>
      <c r="AB437" s="508">
        <f t="shared" si="7"/>
        <v>1758.4131240894999</v>
      </c>
      <c r="AC437" s="508">
        <f t="shared" si="7"/>
        <v>2511.2348145437004</v>
      </c>
    </row>
    <row r="438" spans="1:29" x14ac:dyDescent="0.3">
      <c r="A438" s="539" t="s">
        <v>113</v>
      </c>
      <c r="B438" s="524">
        <v>0</v>
      </c>
      <c r="C438" s="525">
        <v>0</v>
      </c>
      <c r="D438" s="525">
        <v>0</v>
      </c>
      <c r="E438" s="525">
        <v>0</v>
      </c>
      <c r="F438" s="525">
        <v>0</v>
      </c>
      <c r="G438" s="525">
        <v>0</v>
      </c>
      <c r="H438" s="525">
        <v>0</v>
      </c>
      <c r="I438" s="525">
        <v>0</v>
      </c>
      <c r="J438" s="525">
        <v>0</v>
      </c>
      <c r="K438" s="526">
        <v>0</v>
      </c>
      <c r="L438" s="524">
        <v>0</v>
      </c>
      <c r="M438" s="525">
        <v>0</v>
      </c>
      <c r="N438" s="525">
        <v>0</v>
      </c>
      <c r="O438" s="525">
        <v>0</v>
      </c>
      <c r="P438" s="525">
        <v>0</v>
      </c>
      <c r="Q438" s="525">
        <v>0</v>
      </c>
      <c r="R438" s="525">
        <v>0</v>
      </c>
      <c r="S438" s="525">
        <v>0</v>
      </c>
      <c r="T438" s="525">
        <v>0</v>
      </c>
      <c r="U438" s="526">
        <v>0</v>
      </c>
      <c r="V438" s="590">
        <f t="shared" si="6"/>
        <v>0</v>
      </c>
      <c r="W438" s="591">
        <f t="shared" si="7"/>
        <v>0</v>
      </c>
      <c r="X438" s="591">
        <f t="shared" si="7"/>
        <v>0</v>
      </c>
      <c r="Y438" s="591">
        <f t="shared" si="7"/>
        <v>0</v>
      </c>
      <c r="Z438" s="591">
        <f t="shared" si="7"/>
        <v>0</v>
      </c>
      <c r="AA438" s="591">
        <f t="shared" si="7"/>
        <v>0</v>
      </c>
      <c r="AB438" s="591">
        <f t="shared" si="7"/>
        <v>0</v>
      </c>
      <c r="AC438" s="591">
        <f t="shared" si="7"/>
        <v>0</v>
      </c>
    </row>
    <row r="439" spans="1:29" x14ac:dyDescent="0.3">
      <c r="A439" s="540" t="s">
        <v>114</v>
      </c>
      <c r="B439" s="524">
        <v>81.847687178399994</v>
      </c>
      <c r="C439" s="525">
        <v>19.506039047800002</v>
      </c>
      <c r="D439" s="525">
        <v>82.678712060899997</v>
      </c>
      <c r="E439" s="525">
        <v>-63.172673013100002</v>
      </c>
      <c r="F439" s="525">
        <v>-7.1807558699999996E-2</v>
      </c>
      <c r="G439" s="525">
        <v>0</v>
      </c>
      <c r="H439" s="525">
        <v>-7.1807558699999996E-2</v>
      </c>
      <c r="I439" s="525">
        <v>0</v>
      </c>
      <c r="J439" s="525">
        <v>-63.244480571799997</v>
      </c>
      <c r="K439" s="526">
        <v>18.603206606600001</v>
      </c>
      <c r="L439" s="524">
        <v>294.2373724807</v>
      </c>
      <c r="M439" s="525">
        <v>672.8786564733</v>
      </c>
      <c r="N439" s="525">
        <v>521.20145847809999</v>
      </c>
      <c r="O439" s="525">
        <v>151.6771979952</v>
      </c>
      <c r="P439" s="525">
        <v>5.5104232631999999</v>
      </c>
      <c r="Q439" s="525">
        <v>0</v>
      </c>
      <c r="R439" s="525">
        <v>5.5104232631999999</v>
      </c>
      <c r="S439" s="525">
        <v>0</v>
      </c>
      <c r="T439" s="525">
        <v>157.18762125839999</v>
      </c>
      <c r="U439" s="526">
        <v>451.42499373909999</v>
      </c>
      <c r="V439" s="590">
        <f t="shared" si="6"/>
        <v>212.38968530229999</v>
      </c>
      <c r="W439" s="591">
        <f t="shared" si="7"/>
        <v>214.8498710083</v>
      </c>
      <c r="X439" s="591">
        <f t="shared" si="7"/>
        <v>5.5822308218999996</v>
      </c>
      <c r="Y439" s="591">
        <f t="shared" si="7"/>
        <v>0</v>
      </c>
      <c r="Z439" s="591">
        <f t="shared" si="7"/>
        <v>5.5822308218999996</v>
      </c>
      <c r="AA439" s="591">
        <f t="shared" si="7"/>
        <v>0</v>
      </c>
      <c r="AB439" s="591">
        <f t="shared" si="7"/>
        <v>220.4321018302</v>
      </c>
      <c r="AC439" s="591">
        <f t="shared" si="7"/>
        <v>432.82178713249999</v>
      </c>
    </row>
    <row r="440" spans="1:29" x14ac:dyDescent="0.3">
      <c r="A440" s="541" t="s">
        <v>115</v>
      </c>
      <c r="B440" s="524">
        <v>81.847687178399994</v>
      </c>
      <c r="C440" s="525">
        <v>19.506039047800002</v>
      </c>
      <c r="D440" s="525">
        <v>82.678712060899997</v>
      </c>
      <c r="E440" s="525">
        <v>-63.172673013100002</v>
      </c>
      <c r="F440" s="525">
        <v>-7.1807558699999996E-2</v>
      </c>
      <c r="G440" s="525">
        <v>0</v>
      </c>
      <c r="H440" s="525">
        <v>-7.1807558699999996E-2</v>
      </c>
      <c r="I440" s="525">
        <v>0</v>
      </c>
      <c r="J440" s="525">
        <v>-63.244480571799997</v>
      </c>
      <c r="K440" s="526">
        <v>18.603206606600001</v>
      </c>
      <c r="L440" s="524">
        <v>294.2373724807</v>
      </c>
      <c r="M440" s="525">
        <v>672.8786564733</v>
      </c>
      <c r="N440" s="525">
        <v>521.20145847809999</v>
      </c>
      <c r="O440" s="525">
        <v>151.6771979952</v>
      </c>
      <c r="P440" s="525">
        <v>5.5104232631999999</v>
      </c>
      <c r="Q440" s="525">
        <v>0</v>
      </c>
      <c r="R440" s="525">
        <v>5.5104232631999999</v>
      </c>
      <c r="S440" s="525">
        <v>0</v>
      </c>
      <c r="T440" s="525">
        <v>157.18762125839999</v>
      </c>
      <c r="U440" s="526">
        <v>451.42499373909999</v>
      </c>
      <c r="V440" s="590">
        <f t="shared" si="6"/>
        <v>212.38968530229999</v>
      </c>
      <c r="W440" s="591">
        <f t="shared" si="7"/>
        <v>214.8498710083</v>
      </c>
      <c r="X440" s="591">
        <f t="shared" si="7"/>
        <v>5.5822308218999996</v>
      </c>
      <c r="Y440" s="591">
        <f t="shared" si="7"/>
        <v>0</v>
      </c>
      <c r="Z440" s="591">
        <f t="shared" si="7"/>
        <v>5.5822308218999996</v>
      </c>
      <c r="AA440" s="591">
        <f t="shared" si="7"/>
        <v>0</v>
      </c>
      <c r="AB440" s="591">
        <f t="shared" si="7"/>
        <v>220.4321018302</v>
      </c>
      <c r="AC440" s="591">
        <f t="shared" si="7"/>
        <v>432.82178713249999</v>
      </c>
    </row>
    <row r="441" spans="1:29" x14ac:dyDescent="0.3">
      <c r="A441" s="541" t="s">
        <v>116</v>
      </c>
      <c r="B441" s="524">
        <v>0</v>
      </c>
      <c r="C441" s="525">
        <v>0</v>
      </c>
      <c r="D441" s="525">
        <v>0</v>
      </c>
      <c r="E441" s="525">
        <v>0</v>
      </c>
      <c r="F441" s="525">
        <v>0</v>
      </c>
      <c r="G441" s="525">
        <v>0</v>
      </c>
      <c r="H441" s="525">
        <v>0</v>
      </c>
      <c r="I441" s="525">
        <v>0</v>
      </c>
      <c r="J441" s="525">
        <v>0</v>
      </c>
      <c r="K441" s="526">
        <v>0</v>
      </c>
      <c r="L441" s="524">
        <v>0</v>
      </c>
      <c r="M441" s="525">
        <v>0</v>
      </c>
      <c r="N441" s="525">
        <v>0</v>
      </c>
      <c r="O441" s="525">
        <v>0</v>
      </c>
      <c r="P441" s="525">
        <v>0</v>
      </c>
      <c r="Q441" s="525">
        <v>0</v>
      </c>
      <c r="R441" s="525">
        <v>0</v>
      </c>
      <c r="S441" s="525">
        <v>0</v>
      </c>
      <c r="T441" s="525">
        <v>0</v>
      </c>
      <c r="U441" s="526">
        <v>0</v>
      </c>
      <c r="V441" s="590">
        <f t="shared" si="6"/>
        <v>0</v>
      </c>
      <c r="W441" s="591">
        <f t="shared" si="7"/>
        <v>0</v>
      </c>
      <c r="X441" s="591">
        <f t="shared" si="7"/>
        <v>0</v>
      </c>
      <c r="Y441" s="591">
        <f t="shared" si="7"/>
        <v>0</v>
      </c>
      <c r="Z441" s="591">
        <f t="shared" si="7"/>
        <v>0</v>
      </c>
      <c r="AA441" s="591">
        <f t="shared" si="7"/>
        <v>0</v>
      </c>
      <c r="AB441" s="591">
        <f t="shared" si="7"/>
        <v>0</v>
      </c>
      <c r="AC441" s="591">
        <f t="shared" si="7"/>
        <v>0</v>
      </c>
    </row>
    <row r="442" spans="1:29" x14ac:dyDescent="0.3">
      <c r="A442" s="540" t="s">
        <v>117</v>
      </c>
      <c r="B442" s="524">
        <v>0</v>
      </c>
      <c r="C442" s="525">
        <v>0</v>
      </c>
      <c r="D442" s="525">
        <v>0</v>
      </c>
      <c r="E442" s="525">
        <v>0</v>
      </c>
      <c r="F442" s="525">
        <v>0</v>
      </c>
      <c r="G442" s="525">
        <v>0</v>
      </c>
      <c r="H442" s="525">
        <v>0</v>
      </c>
      <c r="I442" s="525">
        <v>0</v>
      </c>
      <c r="J442" s="525">
        <v>0</v>
      </c>
      <c r="K442" s="526">
        <v>0</v>
      </c>
      <c r="L442" s="524">
        <v>0</v>
      </c>
      <c r="M442" s="525">
        <v>0</v>
      </c>
      <c r="N442" s="525">
        <v>0</v>
      </c>
      <c r="O442" s="525">
        <v>0</v>
      </c>
      <c r="P442" s="525">
        <v>0</v>
      </c>
      <c r="Q442" s="525">
        <v>0</v>
      </c>
      <c r="R442" s="525">
        <v>0</v>
      </c>
      <c r="S442" s="525">
        <v>0</v>
      </c>
      <c r="T442" s="525">
        <v>0</v>
      </c>
      <c r="U442" s="526">
        <v>0</v>
      </c>
      <c r="V442" s="590">
        <f t="shared" si="6"/>
        <v>0</v>
      </c>
      <c r="W442" s="591">
        <f t="shared" ref="W442:AC473" si="8">+O442-E442</f>
        <v>0</v>
      </c>
      <c r="X442" s="591">
        <f t="shared" si="8"/>
        <v>0</v>
      </c>
      <c r="Y442" s="591">
        <f t="shared" si="8"/>
        <v>0</v>
      </c>
      <c r="Z442" s="591">
        <f t="shared" si="8"/>
        <v>0</v>
      </c>
      <c r="AA442" s="591">
        <f t="shared" si="8"/>
        <v>0</v>
      </c>
      <c r="AB442" s="591">
        <f t="shared" si="8"/>
        <v>0</v>
      </c>
      <c r="AC442" s="591">
        <f t="shared" si="8"/>
        <v>0</v>
      </c>
    </row>
    <row r="443" spans="1:29" x14ac:dyDescent="0.3">
      <c r="A443" s="540" t="s">
        <v>118</v>
      </c>
      <c r="B443" s="524">
        <v>314.66843347169998</v>
      </c>
      <c r="C443" s="525">
        <v>6.4335067414999996</v>
      </c>
      <c r="D443" s="525">
        <v>308.87067237759999</v>
      </c>
      <c r="E443" s="525">
        <v>-302.43716563610002</v>
      </c>
      <c r="F443" s="525">
        <v>-0.94399822160000002</v>
      </c>
      <c r="G443" s="525">
        <v>0</v>
      </c>
      <c r="H443" s="525">
        <v>-0.94399822160000002</v>
      </c>
      <c r="I443" s="525">
        <v>0</v>
      </c>
      <c r="J443" s="525">
        <v>-303.38116385770002</v>
      </c>
      <c r="K443" s="526">
        <v>11.287269614</v>
      </c>
      <c r="L443" s="524">
        <v>855.10043862359998</v>
      </c>
      <c r="M443" s="525">
        <v>4887.6057490443</v>
      </c>
      <c r="N443" s="525">
        <v>3658.5100331385001</v>
      </c>
      <c r="O443" s="525">
        <v>1229.0957159058</v>
      </c>
      <c r="P443" s="525">
        <v>5.5041424958</v>
      </c>
      <c r="Q443" s="525">
        <v>0</v>
      </c>
      <c r="R443" s="525">
        <v>5.5041424958</v>
      </c>
      <c r="S443" s="525">
        <v>0</v>
      </c>
      <c r="T443" s="525">
        <v>1234.5998584015999</v>
      </c>
      <c r="U443" s="526">
        <v>2089.7002970252001</v>
      </c>
      <c r="V443" s="590">
        <f t="shared" si="6"/>
        <v>540.43200515190006</v>
      </c>
      <c r="W443" s="591">
        <f t="shared" si="8"/>
        <v>1531.5328815419</v>
      </c>
      <c r="X443" s="591">
        <f t="shared" si="8"/>
        <v>6.4481407174000003</v>
      </c>
      <c r="Y443" s="591">
        <f t="shared" si="8"/>
        <v>0</v>
      </c>
      <c r="Z443" s="591">
        <f t="shared" si="8"/>
        <v>6.4481407174000003</v>
      </c>
      <c r="AA443" s="591">
        <f t="shared" si="8"/>
        <v>0</v>
      </c>
      <c r="AB443" s="591">
        <f t="shared" si="8"/>
        <v>1537.9810222593001</v>
      </c>
      <c r="AC443" s="591">
        <f t="shared" si="8"/>
        <v>2078.4130274112003</v>
      </c>
    </row>
    <row r="444" spans="1:29" x14ac:dyDescent="0.3">
      <c r="A444" s="541" t="s">
        <v>119</v>
      </c>
      <c r="B444" s="524">
        <v>0</v>
      </c>
      <c r="C444" s="525">
        <v>0</v>
      </c>
      <c r="D444" s="525">
        <v>0</v>
      </c>
      <c r="E444" s="525">
        <v>0</v>
      </c>
      <c r="F444" s="525">
        <v>0</v>
      </c>
      <c r="G444" s="525">
        <v>0</v>
      </c>
      <c r="H444" s="525">
        <v>0</v>
      </c>
      <c r="I444" s="525">
        <v>0</v>
      </c>
      <c r="J444" s="525">
        <v>0</v>
      </c>
      <c r="K444" s="526">
        <v>0</v>
      </c>
      <c r="L444" s="524">
        <v>14.814970256200001</v>
      </c>
      <c r="M444" s="525">
        <v>126.2307417727</v>
      </c>
      <c r="N444" s="525">
        <v>115.1311198618</v>
      </c>
      <c r="O444" s="525">
        <v>11.0996219109</v>
      </c>
      <c r="P444" s="525">
        <v>-0.39328332300000002</v>
      </c>
      <c r="Q444" s="525">
        <v>0</v>
      </c>
      <c r="R444" s="525">
        <v>-0.39328332300000002</v>
      </c>
      <c r="S444" s="525">
        <v>0</v>
      </c>
      <c r="T444" s="525">
        <v>10.706338587899999</v>
      </c>
      <c r="U444" s="526">
        <v>25.521308844099998</v>
      </c>
      <c r="V444" s="590">
        <f t="shared" si="6"/>
        <v>14.814970256200001</v>
      </c>
      <c r="W444" s="591">
        <f t="shared" si="8"/>
        <v>11.0996219109</v>
      </c>
      <c r="X444" s="591">
        <f t="shared" si="8"/>
        <v>-0.39328332300000002</v>
      </c>
      <c r="Y444" s="591">
        <f t="shared" si="8"/>
        <v>0</v>
      </c>
      <c r="Z444" s="591">
        <f t="shared" si="8"/>
        <v>-0.39328332300000002</v>
      </c>
      <c r="AA444" s="591">
        <f t="shared" si="8"/>
        <v>0</v>
      </c>
      <c r="AB444" s="591">
        <f t="shared" si="8"/>
        <v>10.706338587899999</v>
      </c>
      <c r="AC444" s="591">
        <f t="shared" si="8"/>
        <v>25.521308844099998</v>
      </c>
    </row>
    <row r="445" spans="1:29" ht="24" x14ac:dyDescent="0.3">
      <c r="A445" s="541" t="s">
        <v>120</v>
      </c>
      <c r="B445" s="524">
        <v>314.66843347169998</v>
      </c>
      <c r="C445" s="525">
        <v>6.4335067414999996</v>
      </c>
      <c r="D445" s="525">
        <v>308.87067237759999</v>
      </c>
      <c r="E445" s="525">
        <v>-302.43716563610002</v>
      </c>
      <c r="F445" s="525">
        <v>-0.94399822160000002</v>
      </c>
      <c r="G445" s="525">
        <v>0</v>
      </c>
      <c r="H445" s="525">
        <v>-0.94399822160000002</v>
      </c>
      <c r="I445" s="525">
        <v>0</v>
      </c>
      <c r="J445" s="525">
        <v>-303.38116385770002</v>
      </c>
      <c r="K445" s="526">
        <v>11.287269614</v>
      </c>
      <c r="L445" s="524">
        <v>840.28546836739997</v>
      </c>
      <c r="M445" s="525">
        <v>4761.3750072716002</v>
      </c>
      <c r="N445" s="525">
        <v>3543.3789132767001</v>
      </c>
      <c r="O445" s="525">
        <v>1217.9960939949001</v>
      </c>
      <c r="P445" s="525">
        <v>5.8974258188000004</v>
      </c>
      <c r="Q445" s="525">
        <v>0</v>
      </c>
      <c r="R445" s="525">
        <v>5.8974258188000004</v>
      </c>
      <c r="S445" s="525">
        <v>0</v>
      </c>
      <c r="T445" s="525">
        <v>1223.8935198137001</v>
      </c>
      <c r="U445" s="526">
        <v>2064.1789881811001</v>
      </c>
      <c r="V445" s="590">
        <f t="shared" si="6"/>
        <v>525.61703489570004</v>
      </c>
      <c r="W445" s="591">
        <f t="shared" si="8"/>
        <v>1520.4332596310001</v>
      </c>
      <c r="X445" s="591">
        <f t="shared" si="8"/>
        <v>6.8414240404000006</v>
      </c>
      <c r="Y445" s="591">
        <f t="shared" si="8"/>
        <v>0</v>
      </c>
      <c r="Z445" s="591">
        <f t="shared" si="8"/>
        <v>6.8414240404000006</v>
      </c>
      <c r="AA445" s="591">
        <f t="shared" si="8"/>
        <v>0</v>
      </c>
      <c r="AB445" s="591">
        <f t="shared" si="8"/>
        <v>1527.2746836714</v>
      </c>
      <c r="AC445" s="591">
        <f t="shared" si="8"/>
        <v>2052.8917185671003</v>
      </c>
    </row>
    <row r="446" spans="1:29" x14ac:dyDescent="0.3">
      <c r="A446" s="534" t="s">
        <v>607</v>
      </c>
      <c r="B446" s="542">
        <v>10962.121463966399</v>
      </c>
      <c r="C446" s="543">
        <v>1061.6360713652</v>
      </c>
      <c r="D446" s="543">
        <v>1268.1879420877999</v>
      </c>
      <c r="E446" s="543">
        <v>-206.5518707226</v>
      </c>
      <c r="F446" s="543">
        <v>-99.184027488400005</v>
      </c>
      <c r="G446" s="543">
        <v>0</v>
      </c>
      <c r="H446" s="543">
        <v>-99.184027488400005</v>
      </c>
      <c r="I446" s="543">
        <v>-0.54179520219999999</v>
      </c>
      <c r="J446" s="543">
        <v>-306.27769341319998</v>
      </c>
      <c r="K446" s="544">
        <v>10655.8437705532</v>
      </c>
      <c r="L446" s="542">
        <v>29965.913520235499</v>
      </c>
      <c r="M446" s="543">
        <v>2681.7918807777</v>
      </c>
      <c r="N446" s="543">
        <v>2396.4603144399998</v>
      </c>
      <c r="O446" s="543">
        <v>285.3315663377</v>
      </c>
      <c r="P446" s="543">
        <v>-300.9012732827</v>
      </c>
      <c r="Q446" s="543">
        <v>0</v>
      </c>
      <c r="R446" s="543">
        <v>-300.9012732827</v>
      </c>
      <c r="S446" s="543">
        <v>-24.1072936363</v>
      </c>
      <c r="T446" s="543">
        <v>-39.6770005813</v>
      </c>
      <c r="U446" s="544">
        <v>29926.236519654201</v>
      </c>
      <c r="V446" s="513">
        <f t="shared" si="6"/>
        <v>19003.7920562691</v>
      </c>
      <c r="W446" s="508">
        <f t="shared" si="8"/>
        <v>491.88343706030003</v>
      </c>
      <c r="X446" s="508">
        <f t="shared" si="8"/>
        <v>-201.7172457943</v>
      </c>
      <c r="Y446" s="508">
        <f t="shared" si="8"/>
        <v>0</v>
      </c>
      <c r="Z446" s="508">
        <f t="shared" si="8"/>
        <v>-201.7172457943</v>
      </c>
      <c r="AA446" s="508">
        <f t="shared" si="8"/>
        <v>-23.5654984341</v>
      </c>
      <c r="AB446" s="508">
        <f t="shared" si="8"/>
        <v>266.60069283190001</v>
      </c>
      <c r="AC446" s="508">
        <f t="shared" si="8"/>
        <v>19270.392749101004</v>
      </c>
    </row>
    <row r="447" spans="1:29" x14ac:dyDescent="0.3">
      <c r="A447" s="539" t="s">
        <v>113</v>
      </c>
      <c r="B447" s="546">
        <v>0</v>
      </c>
      <c r="C447" s="547">
        <v>0</v>
      </c>
      <c r="D447" s="547">
        <v>0</v>
      </c>
      <c r="E447" s="547">
        <v>0</v>
      </c>
      <c r="F447" s="547">
        <v>0</v>
      </c>
      <c r="G447" s="547">
        <v>0</v>
      </c>
      <c r="H447" s="547">
        <v>0</v>
      </c>
      <c r="I447" s="547">
        <v>0</v>
      </c>
      <c r="J447" s="547">
        <v>0</v>
      </c>
      <c r="K447" s="548">
        <v>0</v>
      </c>
      <c r="L447" s="546">
        <v>0</v>
      </c>
      <c r="M447" s="547">
        <v>0</v>
      </c>
      <c r="N447" s="547">
        <v>0</v>
      </c>
      <c r="O447" s="547">
        <v>0</v>
      </c>
      <c r="P447" s="547">
        <v>0</v>
      </c>
      <c r="Q447" s="547">
        <v>0</v>
      </c>
      <c r="R447" s="547">
        <v>0</v>
      </c>
      <c r="S447" s="547">
        <v>0</v>
      </c>
      <c r="T447" s="547">
        <v>0</v>
      </c>
      <c r="U447" s="548">
        <v>0</v>
      </c>
      <c r="V447" s="590">
        <f t="shared" si="6"/>
        <v>0</v>
      </c>
      <c r="W447" s="591">
        <f t="shared" si="8"/>
        <v>0</v>
      </c>
      <c r="X447" s="591">
        <f t="shared" si="8"/>
        <v>0</v>
      </c>
      <c r="Y447" s="591">
        <f t="shared" si="8"/>
        <v>0</v>
      </c>
      <c r="Z447" s="591">
        <f t="shared" si="8"/>
        <v>0</v>
      </c>
      <c r="AA447" s="591">
        <f t="shared" si="8"/>
        <v>0</v>
      </c>
      <c r="AB447" s="591">
        <f t="shared" si="8"/>
        <v>0</v>
      </c>
      <c r="AC447" s="591">
        <f t="shared" si="8"/>
        <v>0</v>
      </c>
    </row>
    <row r="448" spans="1:29" x14ac:dyDescent="0.3">
      <c r="A448" s="540" t="s">
        <v>114</v>
      </c>
      <c r="B448" s="546">
        <v>0</v>
      </c>
      <c r="C448" s="547">
        <v>0</v>
      </c>
      <c r="D448" s="547">
        <v>0</v>
      </c>
      <c r="E448" s="547">
        <v>0</v>
      </c>
      <c r="F448" s="547">
        <v>0</v>
      </c>
      <c r="G448" s="547">
        <v>0</v>
      </c>
      <c r="H448" s="547">
        <v>0</v>
      </c>
      <c r="I448" s="547">
        <v>0</v>
      </c>
      <c r="J448" s="547">
        <v>0</v>
      </c>
      <c r="K448" s="548">
        <v>0</v>
      </c>
      <c r="L448" s="546">
        <v>0</v>
      </c>
      <c r="M448" s="547">
        <v>0</v>
      </c>
      <c r="N448" s="547">
        <v>0</v>
      </c>
      <c r="O448" s="547">
        <v>0</v>
      </c>
      <c r="P448" s="547">
        <v>0</v>
      </c>
      <c r="Q448" s="547">
        <v>0</v>
      </c>
      <c r="R448" s="547">
        <v>0</v>
      </c>
      <c r="S448" s="547">
        <v>0</v>
      </c>
      <c r="T448" s="547">
        <v>0</v>
      </c>
      <c r="U448" s="548">
        <v>0</v>
      </c>
      <c r="V448" s="590">
        <f t="shared" si="6"/>
        <v>0</v>
      </c>
      <c r="W448" s="591">
        <f t="shared" si="8"/>
        <v>0</v>
      </c>
      <c r="X448" s="591">
        <f t="shared" si="8"/>
        <v>0</v>
      </c>
      <c r="Y448" s="591">
        <f t="shared" si="8"/>
        <v>0</v>
      </c>
      <c r="Z448" s="591">
        <f t="shared" si="8"/>
        <v>0</v>
      </c>
      <c r="AA448" s="591">
        <f t="shared" si="8"/>
        <v>0</v>
      </c>
      <c r="AB448" s="591">
        <f t="shared" si="8"/>
        <v>0</v>
      </c>
      <c r="AC448" s="591">
        <f t="shared" si="8"/>
        <v>0</v>
      </c>
    </row>
    <row r="449" spans="1:29" x14ac:dyDescent="0.3">
      <c r="A449" s="541" t="s">
        <v>115</v>
      </c>
      <c r="B449" s="546">
        <v>0</v>
      </c>
      <c r="C449" s="547">
        <v>0</v>
      </c>
      <c r="D449" s="547">
        <v>0</v>
      </c>
      <c r="E449" s="547">
        <v>0</v>
      </c>
      <c r="F449" s="547">
        <v>0</v>
      </c>
      <c r="G449" s="547">
        <v>0</v>
      </c>
      <c r="H449" s="547">
        <v>0</v>
      </c>
      <c r="I449" s="547">
        <v>0</v>
      </c>
      <c r="J449" s="547">
        <v>0</v>
      </c>
      <c r="K449" s="548">
        <v>0</v>
      </c>
      <c r="L449" s="546">
        <v>0</v>
      </c>
      <c r="M449" s="547">
        <v>0</v>
      </c>
      <c r="N449" s="547">
        <v>0</v>
      </c>
      <c r="O449" s="547">
        <v>0</v>
      </c>
      <c r="P449" s="547">
        <v>0</v>
      </c>
      <c r="Q449" s="547">
        <v>0</v>
      </c>
      <c r="R449" s="547">
        <v>0</v>
      </c>
      <c r="S449" s="547">
        <v>0</v>
      </c>
      <c r="T449" s="547">
        <v>0</v>
      </c>
      <c r="U449" s="548">
        <v>0</v>
      </c>
      <c r="V449" s="590">
        <f t="shared" si="6"/>
        <v>0</v>
      </c>
      <c r="W449" s="591">
        <f t="shared" si="8"/>
        <v>0</v>
      </c>
      <c r="X449" s="591">
        <f t="shared" si="8"/>
        <v>0</v>
      </c>
      <c r="Y449" s="591">
        <f t="shared" si="8"/>
        <v>0</v>
      </c>
      <c r="Z449" s="591">
        <f t="shared" si="8"/>
        <v>0</v>
      </c>
      <c r="AA449" s="591">
        <f t="shared" si="8"/>
        <v>0</v>
      </c>
      <c r="AB449" s="591">
        <f t="shared" si="8"/>
        <v>0</v>
      </c>
      <c r="AC449" s="591">
        <f t="shared" si="8"/>
        <v>0</v>
      </c>
    </row>
    <row r="450" spans="1:29" x14ac:dyDescent="0.3">
      <c r="A450" s="541" t="s">
        <v>116</v>
      </c>
      <c r="B450" s="546">
        <v>0</v>
      </c>
      <c r="C450" s="547">
        <v>0</v>
      </c>
      <c r="D450" s="547">
        <v>0</v>
      </c>
      <c r="E450" s="547">
        <v>0</v>
      </c>
      <c r="F450" s="547">
        <v>0</v>
      </c>
      <c r="G450" s="547">
        <v>0</v>
      </c>
      <c r="H450" s="547">
        <v>0</v>
      </c>
      <c r="I450" s="547">
        <v>0</v>
      </c>
      <c r="J450" s="547">
        <v>0</v>
      </c>
      <c r="K450" s="548">
        <v>0</v>
      </c>
      <c r="L450" s="546">
        <v>0</v>
      </c>
      <c r="M450" s="547">
        <v>0</v>
      </c>
      <c r="N450" s="547">
        <v>0</v>
      </c>
      <c r="O450" s="547">
        <v>0</v>
      </c>
      <c r="P450" s="547">
        <v>0</v>
      </c>
      <c r="Q450" s="547">
        <v>0</v>
      </c>
      <c r="R450" s="547">
        <v>0</v>
      </c>
      <c r="S450" s="547">
        <v>0</v>
      </c>
      <c r="T450" s="547">
        <v>0</v>
      </c>
      <c r="U450" s="548">
        <v>0</v>
      </c>
      <c r="V450" s="590">
        <f t="shared" si="6"/>
        <v>0</v>
      </c>
      <c r="W450" s="591">
        <f t="shared" si="8"/>
        <v>0</v>
      </c>
      <c r="X450" s="591">
        <f t="shared" si="8"/>
        <v>0</v>
      </c>
      <c r="Y450" s="591">
        <f t="shared" si="8"/>
        <v>0</v>
      </c>
      <c r="Z450" s="591">
        <f t="shared" si="8"/>
        <v>0</v>
      </c>
      <c r="AA450" s="591">
        <f t="shared" si="8"/>
        <v>0</v>
      </c>
      <c r="AB450" s="591">
        <f t="shared" si="8"/>
        <v>0</v>
      </c>
      <c r="AC450" s="591">
        <f t="shared" si="8"/>
        <v>0</v>
      </c>
    </row>
    <row r="451" spans="1:29" x14ac:dyDescent="0.3">
      <c r="A451" s="540" t="s">
        <v>117</v>
      </c>
      <c r="B451" s="546">
        <v>0</v>
      </c>
      <c r="C451" s="547">
        <v>0</v>
      </c>
      <c r="D451" s="547">
        <v>0</v>
      </c>
      <c r="E451" s="547">
        <v>0</v>
      </c>
      <c r="F451" s="547">
        <v>0</v>
      </c>
      <c r="G451" s="547">
        <v>0</v>
      </c>
      <c r="H451" s="547">
        <v>0</v>
      </c>
      <c r="I451" s="547">
        <v>0</v>
      </c>
      <c r="J451" s="547">
        <v>0</v>
      </c>
      <c r="K451" s="548">
        <v>0</v>
      </c>
      <c r="L451" s="546">
        <v>0</v>
      </c>
      <c r="M451" s="547">
        <v>0</v>
      </c>
      <c r="N451" s="547">
        <v>0</v>
      </c>
      <c r="O451" s="547">
        <v>0</v>
      </c>
      <c r="P451" s="547">
        <v>0</v>
      </c>
      <c r="Q451" s="547">
        <v>0</v>
      </c>
      <c r="R451" s="547">
        <v>0</v>
      </c>
      <c r="S451" s="547">
        <v>0</v>
      </c>
      <c r="T451" s="547">
        <v>0</v>
      </c>
      <c r="U451" s="548">
        <v>0</v>
      </c>
      <c r="V451" s="590">
        <f t="shared" si="6"/>
        <v>0</v>
      </c>
      <c r="W451" s="591">
        <f t="shared" si="8"/>
        <v>0</v>
      </c>
      <c r="X451" s="591">
        <f t="shared" si="8"/>
        <v>0</v>
      </c>
      <c r="Y451" s="591">
        <f t="shared" si="8"/>
        <v>0</v>
      </c>
      <c r="Z451" s="591">
        <f t="shared" si="8"/>
        <v>0</v>
      </c>
      <c r="AA451" s="591">
        <f t="shared" si="8"/>
        <v>0</v>
      </c>
      <c r="AB451" s="591">
        <f t="shared" si="8"/>
        <v>0</v>
      </c>
      <c r="AC451" s="591">
        <f t="shared" si="8"/>
        <v>0</v>
      </c>
    </row>
    <row r="452" spans="1:29" x14ac:dyDescent="0.3">
      <c r="A452" s="540" t="s">
        <v>118</v>
      </c>
      <c r="B452" s="546">
        <v>10962.121463966399</v>
      </c>
      <c r="C452" s="547">
        <v>1061.6360713652</v>
      </c>
      <c r="D452" s="547">
        <v>1268.1879420877999</v>
      </c>
      <c r="E452" s="547">
        <v>-206.5518707226</v>
      </c>
      <c r="F452" s="547">
        <v>-99.184027488400005</v>
      </c>
      <c r="G452" s="547">
        <v>0</v>
      </c>
      <c r="H452" s="547">
        <v>-99.184027488400005</v>
      </c>
      <c r="I452" s="547">
        <v>-0.54179520219999999</v>
      </c>
      <c r="J452" s="547">
        <v>-306.27769341319998</v>
      </c>
      <c r="K452" s="548">
        <v>10655.8437705532</v>
      </c>
      <c r="L452" s="546">
        <v>29965.913520235499</v>
      </c>
      <c r="M452" s="547">
        <v>2681.7918807777</v>
      </c>
      <c r="N452" s="547">
        <v>2396.4603144399998</v>
      </c>
      <c r="O452" s="547">
        <v>285.3315663377</v>
      </c>
      <c r="P452" s="547">
        <v>-300.9012732827</v>
      </c>
      <c r="Q452" s="547">
        <v>0</v>
      </c>
      <c r="R452" s="547">
        <v>-300.9012732827</v>
      </c>
      <c r="S452" s="547">
        <v>-24.1072936363</v>
      </c>
      <c r="T452" s="547">
        <v>-39.6770005813</v>
      </c>
      <c r="U452" s="548">
        <v>29926.236519654201</v>
      </c>
      <c r="V452" s="590">
        <f t="shared" si="6"/>
        <v>19003.7920562691</v>
      </c>
      <c r="W452" s="591">
        <f t="shared" si="8"/>
        <v>491.88343706030003</v>
      </c>
      <c r="X452" s="591">
        <f t="shared" si="8"/>
        <v>-201.7172457943</v>
      </c>
      <c r="Y452" s="591">
        <f t="shared" si="8"/>
        <v>0</v>
      </c>
      <c r="Z452" s="591">
        <f t="shared" si="8"/>
        <v>-201.7172457943</v>
      </c>
      <c r="AA452" s="591">
        <f t="shared" si="8"/>
        <v>-23.5654984341</v>
      </c>
      <c r="AB452" s="591">
        <f t="shared" si="8"/>
        <v>266.60069283190001</v>
      </c>
      <c r="AC452" s="591">
        <f t="shared" si="8"/>
        <v>19270.392749101004</v>
      </c>
    </row>
    <row r="453" spans="1:29" x14ac:dyDescent="0.3">
      <c r="A453" s="541" t="s">
        <v>119</v>
      </c>
      <c r="B453" s="546">
        <v>202.14746756229999</v>
      </c>
      <c r="C453" s="547">
        <v>5.7283281539999997</v>
      </c>
      <c r="D453" s="547">
        <v>12.824586914899999</v>
      </c>
      <c r="E453" s="547">
        <v>-7.0962587608999996</v>
      </c>
      <c r="F453" s="547">
        <v>-2.9155444981</v>
      </c>
      <c r="G453" s="547">
        <v>0</v>
      </c>
      <c r="H453" s="547">
        <v>-2.9155444981</v>
      </c>
      <c r="I453" s="547">
        <v>0</v>
      </c>
      <c r="J453" s="547">
        <v>-10.011803259000001</v>
      </c>
      <c r="K453" s="548">
        <v>192.13566430329999</v>
      </c>
      <c r="L453" s="546">
        <v>247.49004324410001</v>
      </c>
      <c r="M453" s="547">
        <v>4.3864830756000002</v>
      </c>
      <c r="N453" s="547">
        <v>23.238403844499999</v>
      </c>
      <c r="O453" s="547">
        <v>-18.851920768900001</v>
      </c>
      <c r="P453" s="547">
        <v>-1.3512237282999999</v>
      </c>
      <c r="Q453" s="547">
        <v>0</v>
      </c>
      <c r="R453" s="547">
        <v>-1.3512237282999999</v>
      </c>
      <c r="S453" s="547">
        <v>-0.17025799999999999</v>
      </c>
      <c r="T453" s="547">
        <v>-20.373402497200001</v>
      </c>
      <c r="U453" s="548">
        <v>227.1166407469</v>
      </c>
      <c r="V453" s="590">
        <f t="shared" si="6"/>
        <v>45.342575681800014</v>
      </c>
      <c r="W453" s="591">
        <f t="shared" si="8"/>
        <v>-11.755662008000002</v>
      </c>
      <c r="X453" s="591">
        <f t="shared" si="8"/>
        <v>1.5643207698000001</v>
      </c>
      <c r="Y453" s="591">
        <f t="shared" si="8"/>
        <v>0</v>
      </c>
      <c r="Z453" s="591">
        <f t="shared" si="8"/>
        <v>1.5643207698000001</v>
      </c>
      <c r="AA453" s="591">
        <f t="shared" si="8"/>
        <v>-0.17025799999999999</v>
      </c>
      <c r="AB453" s="591">
        <f t="shared" si="8"/>
        <v>-10.3615992382</v>
      </c>
      <c r="AC453" s="591">
        <f t="shared" si="8"/>
        <v>34.980976443600014</v>
      </c>
    </row>
    <row r="454" spans="1:29" ht="24" x14ac:dyDescent="0.3">
      <c r="A454" s="541" t="s">
        <v>120</v>
      </c>
      <c r="B454" s="546">
        <v>10759.9739964041</v>
      </c>
      <c r="C454" s="547">
        <v>1055.9077432112001</v>
      </c>
      <c r="D454" s="547">
        <v>1255.3633551728999</v>
      </c>
      <c r="E454" s="547">
        <v>-199.45561196169999</v>
      </c>
      <c r="F454" s="547">
        <v>-96.268482990300001</v>
      </c>
      <c r="G454" s="547">
        <v>0</v>
      </c>
      <c r="H454" s="547">
        <v>-96.268482990300001</v>
      </c>
      <c r="I454" s="547">
        <v>-0.54179520219999999</v>
      </c>
      <c r="J454" s="547">
        <v>-296.26589015420001</v>
      </c>
      <c r="K454" s="548">
        <v>10463.7081062499</v>
      </c>
      <c r="L454" s="546">
        <v>29718.4234769914</v>
      </c>
      <c r="M454" s="547">
        <v>2677.4053977020999</v>
      </c>
      <c r="N454" s="547">
        <v>2373.2219105955</v>
      </c>
      <c r="O454" s="547">
        <v>304.18348710660001</v>
      </c>
      <c r="P454" s="547">
        <v>-299.5500495544</v>
      </c>
      <c r="Q454" s="547">
        <v>0</v>
      </c>
      <c r="R454" s="547">
        <v>-299.5500495544</v>
      </c>
      <c r="S454" s="547">
        <v>-23.937035636299999</v>
      </c>
      <c r="T454" s="547">
        <v>-19.303598084099999</v>
      </c>
      <c r="U454" s="548">
        <v>29699.119878907299</v>
      </c>
      <c r="V454" s="590">
        <f t="shared" si="6"/>
        <v>18958.4494805873</v>
      </c>
      <c r="W454" s="591">
        <f t="shared" si="8"/>
        <v>503.63909906829997</v>
      </c>
      <c r="X454" s="591">
        <f t="shared" si="8"/>
        <v>-203.28156656409999</v>
      </c>
      <c r="Y454" s="591">
        <f t="shared" si="8"/>
        <v>0</v>
      </c>
      <c r="Z454" s="591">
        <f t="shared" si="8"/>
        <v>-203.28156656409999</v>
      </c>
      <c r="AA454" s="591">
        <f t="shared" si="8"/>
        <v>-23.3952404341</v>
      </c>
      <c r="AB454" s="591">
        <f t="shared" si="8"/>
        <v>276.96229207010003</v>
      </c>
      <c r="AC454" s="591">
        <f t="shared" si="8"/>
        <v>19235.411772657397</v>
      </c>
    </row>
    <row r="455" spans="1:29" x14ac:dyDescent="0.3">
      <c r="A455" s="534" t="s">
        <v>608</v>
      </c>
      <c r="B455" s="542">
        <v>7224.5263274275003</v>
      </c>
      <c r="C455" s="543">
        <v>2828.8219882664998</v>
      </c>
      <c r="D455" s="543">
        <v>2313.2797344941</v>
      </c>
      <c r="E455" s="543">
        <v>515.54225377240004</v>
      </c>
      <c r="F455" s="543">
        <v>-96.689001565799998</v>
      </c>
      <c r="G455" s="543">
        <v>0</v>
      </c>
      <c r="H455" s="543">
        <v>-96.689001565799998</v>
      </c>
      <c r="I455" s="543">
        <v>-8.8660000000000001E-7</v>
      </c>
      <c r="J455" s="543">
        <v>418.85325132000003</v>
      </c>
      <c r="K455" s="544">
        <v>7643.3795787475001</v>
      </c>
      <c r="L455" s="542">
        <v>4223.7133349973001</v>
      </c>
      <c r="M455" s="543">
        <v>1425.5723080358</v>
      </c>
      <c r="N455" s="543">
        <v>1092.8166053688001</v>
      </c>
      <c r="O455" s="543">
        <v>332.75570266699998</v>
      </c>
      <c r="P455" s="543">
        <v>-25.139192342800001</v>
      </c>
      <c r="Q455" s="543">
        <v>0</v>
      </c>
      <c r="R455" s="543">
        <v>-25.139192342800001</v>
      </c>
      <c r="S455" s="543">
        <v>0</v>
      </c>
      <c r="T455" s="543">
        <v>307.61651032420002</v>
      </c>
      <c r="U455" s="544">
        <v>4531.3298453215002</v>
      </c>
      <c r="V455" s="513">
        <f t="shared" si="6"/>
        <v>-3000.8129924302002</v>
      </c>
      <c r="W455" s="508">
        <f t="shared" si="8"/>
        <v>-182.78655110540006</v>
      </c>
      <c r="X455" s="508">
        <f t="shared" si="8"/>
        <v>71.549809222999997</v>
      </c>
      <c r="Y455" s="508">
        <f t="shared" si="8"/>
        <v>0</v>
      </c>
      <c r="Z455" s="508">
        <f t="shared" si="8"/>
        <v>71.549809222999997</v>
      </c>
      <c r="AA455" s="508">
        <f t="shared" si="8"/>
        <v>8.8660000000000001E-7</v>
      </c>
      <c r="AB455" s="508">
        <f t="shared" si="8"/>
        <v>-111.23674099580001</v>
      </c>
      <c r="AC455" s="508">
        <f t="shared" si="8"/>
        <v>-3112.0497334259999</v>
      </c>
    </row>
    <row r="456" spans="1:29" x14ac:dyDescent="0.3">
      <c r="A456" s="539" t="s">
        <v>113</v>
      </c>
      <c r="B456" s="546">
        <v>0</v>
      </c>
      <c r="C456" s="547">
        <v>0</v>
      </c>
      <c r="D456" s="547">
        <v>0</v>
      </c>
      <c r="E456" s="547">
        <v>0</v>
      </c>
      <c r="F456" s="547">
        <v>0</v>
      </c>
      <c r="G456" s="547">
        <v>0</v>
      </c>
      <c r="H456" s="547">
        <v>0</v>
      </c>
      <c r="I456" s="547">
        <v>0</v>
      </c>
      <c r="J456" s="547">
        <v>0</v>
      </c>
      <c r="K456" s="548">
        <v>0</v>
      </c>
      <c r="L456" s="546">
        <v>0</v>
      </c>
      <c r="M456" s="547">
        <v>0</v>
      </c>
      <c r="N456" s="547">
        <v>0</v>
      </c>
      <c r="O456" s="547">
        <v>0</v>
      </c>
      <c r="P456" s="547">
        <v>0</v>
      </c>
      <c r="Q456" s="547">
        <v>0</v>
      </c>
      <c r="R456" s="547">
        <v>0</v>
      </c>
      <c r="S456" s="547">
        <v>0</v>
      </c>
      <c r="T456" s="547">
        <v>0</v>
      </c>
      <c r="U456" s="548">
        <v>0</v>
      </c>
      <c r="V456" s="590">
        <f t="shared" si="6"/>
        <v>0</v>
      </c>
      <c r="W456" s="591">
        <f t="shared" si="8"/>
        <v>0</v>
      </c>
      <c r="X456" s="591">
        <f t="shared" si="8"/>
        <v>0</v>
      </c>
      <c r="Y456" s="591">
        <f t="shared" si="8"/>
        <v>0</v>
      </c>
      <c r="Z456" s="591">
        <f t="shared" si="8"/>
        <v>0</v>
      </c>
      <c r="AA456" s="591">
        <f t="shared" si="8"/>
        <v>0</v>
      </c>
      <c r="AB456" s="591">
        <f t="shared" si="8"/>
        <v>0</v>
      </c>
      <c r="AC456" s="591">
        <f t="shared" si="8"/>
        <v>0</v>
      </c>
    </row>
    <row r="457" spans="1:29" x14ac:dyDescent="0.3">
      <c r="A457" s="540" t="s">
        <v>114</v>
      </c>
      <c r="B457" s="546">
        <v>0</v>
      </c>
      <c r="C457" s="547">
        <v>0</v>
      </c>
      <c r="D457" s="547">
        <v>0</v>
      </c>
      <c r="E457" s="547">
        <v>0</v>
      </c>
      <c r="F457" s="547">
        <v>0</v>
      </c>
      <c r="G457" s="547">
        <v>0</v>
      </c>
      <c r="H457" s="547">
        <v>0</v>
      </c>
      <c r="I457" s="547">
        <v>0</v>
      </c>
      <c r="J457" s="547">
        <v>0</v>
      </c>
      <c r="K457" s="548">
        <v>0</v>
      </c>
      <c r="L457" s="546">
        <v>0</v>
      </c>
      <c r="M457" s="547">
        <v>0</v>
      </c>
      <c r="N457" s="547">
        <v>0</v>
      </c>
      <c r="O457" s="547">
        <v>0</v>
      </c>
      <c r="P457" s="547">
        <v>0</v>
      </c>
      <c r="Q457" s="547">
        <v>0</v>
      </c>
      <c r="R457" s="547">
        <v>0</v>
      </c>
      <c r="S457" s="547">
        <v>0</v>
      </c>
      <c r="T457" s="547">
        <v>0</v>
      </c>
      <c r="U457" s="548">
        <v>0</v>
      </c>
      <c r="V457" s="590">
        <f t="shared" si="6"/>
        <v>0</v>
      </c>
      <c r="W457" s="591">
        <f t="shared" si="8"/>
        <v>0</v>
      </c>
      <c r="X457" s="591">
        <f t="shared" si="8"/>
        <v>0</v>
      </c>
      <c r="Y457" s="591">
        <f t="shared" si="8"/>
        <v>0</v>
      </c>
      <c r="Z457" s="591">
        <f t="shared" si="8"/>
        <v>0</v>
      </c>
      <c r="AA457" s="591">
        <f t="shared" si="8"/>
        <v>0</v>
      </c>
      <c r="AB457" s="591">
        <f t="shared" si="8"/>
        <v>0</v>
      </c>
      <c r="AC457" s="591">
        <f t="shared" si="8"/>
        <v>0</v>
      </c>
    </row>
    <row r="458" spans="1:29" x14ac:dyDescent="0.3">
      <c r="A458" s="541" t="s">
        <v>115</v>
      </c>
      <c r="B458" s="546">
        <v>0</v>
      </c>
      <c r="C458" s="547">
        <v>0</v>
      </c>
      <c r="D458" s="547">
        <v>0</v>
      </c>
      <c r="E458" s="547">
        <v>0</v>
      </c>
      <c r="F458" s="547">
        <v>0</v>
      </c>
      <c r="G458" s="547">
        <v>0</v>
      </c>
      <c r="H458" s="547">
        <v>0</v>
      </c>
      <c r="I458" s="547">
        <v>0</v>
      </c>
      <c r="J458" s="547">
        <v>0</v>
      </c>
      <c r="K458" s="548">
        <v>0</v>
      </c>
      <c r="L458" s="546">
        <v>0</v>
      </c>
      <c r="M458" s="547">
        <v>0</v>
      </c>
      <c r="N458" s="547">
        <v>0</v>
      </c>
      <c r="O458" s="547">
        <v>0</v>
      </c>
      <c r="P458" s="547">
        <v>0</v>
      </c>
      <c r="Q458" s="547">
        <v>0</v>
      </c>
      <c r="R458" s="547">
        <v>0</v>
      </c>
      <c r="S458" s="547">
        <v>0</v>
      </c>
      <c r="T458" s="547">
        <v>0</v>
      </c>
      <c r="U458" s="548">
        <v>0</v>
      </c>
      <c r="V458" s="590">
        <f t="shared" si="6"/>
        <v>0</v>
      </c>
      <c r="W458" s="591">
        <f t="shared" si="8"/>
        <v>0</v>
      </c>
      <c r="X458" s="591">
        <f t="shared" si="8"/>
        <v>0</v>
      </c>
      <c r="Y458" s="591">
        <f t="shared" si="8"/>
        <v>0</v>
      </c>
      <c r="Z458" s="591">
        <f t="shared" si="8"/>
        <v>0</v>
      </c>
      <c r="AA458" s="591">
        <f t="shared" si="8"/>
        <v>0</v>
      </c>
      <c r="AB458" s="591">
        <f t="shared" si="8"/>
        <v>0</v>
      </c>
      <c r="AC458" s="591">
        <f t="shared" si="8"/>
        <v>0</v>
      </c>
    </row>
    <row r="459" spans="1:29" x14ac:dyDescent="0.3">
      <c r="A459" s="541" t="s">
        <v>116</v>
      </c>
      <c r="B459" s="546">
        <v>0</v>
      </c>
      <c r="C459" s="547">
        <v>0</v>
      </c>
      <c r="D459" s="547">
        <v>0</v>
      </c>
      <c r="E459" s="547">
        <v>0</v>
      </c>
      <c r="F459" s="547">
        <v>0</v>
      </c>
      <c r="G459" s="547">
        <v>0</v>
      </c>
      <c r="H459" s="547">
        <v>0</v>
      </c>
      <c r="I459" s="547">
        <v>0</v>
      </c>
      <c r="J459" s="547">
        <v>0</v>
      </c>
      <c r="K459" s="548">
        <v>0</v>
      </c>
      <c r="L459" s="546">
        <v>0</v>
      </c>
      <c r="M459" s="547">
        <v>0</v>
      </c>
      <c r="N459" s="547">
        <v>0</v>
      </c>
      <c r="O459" s="547">
        <v>0</v>
      </c>
      <c r="P459" s="547">
        <v>0</v>
      </c>
      <c r="Q459" s="547">
        <v>0</v>
      </c>
      <c r="R459" s="547">
        <v>0</v>
      </c>
      <c r="S459" s="547">
        <v>0</v>
      </c>
      <c r="T459" s="547">
        <v>0</v>
      </c>
      <c r="U459" s="548">
        <v>0</v>
      </c>
      <c r="V459" s="590">
        <f t="shared" si="6"/>
        <v>0</v>
      </c>
      <c r="W459" s="591">
        <f t="shared" si="8"/>
        <v>0</v>
      </c>
      <c r="X459" s="591">
        <f t="shared" si="8"/>
        <v>0</v>
      </c>
      <c r="Y459" s="591">
        <f t="shared" si="8"/>
        <v>0</v>
      </c>
      <c r="Z459" s="591">
        <f t="shared" si="8"/>
        <v>0</v>
      </c>
      <c r="AA459" s="591">
        <f t="shared" si="8"/>
        <v>0</v>
      </c>
      <c r="AB459" s="591">
        <f t="shared" si="8"/>
        <v>0</v>
      </c>
      <c r="AC459" s="591">
        <f t="shared" si="8"/>
        <v>0</v>
      </c>
    </row>
    <row r="460" spans="1:29" x14ac:dyDescent="0.3">
      <c r="A460" s="540" t="s">
        <v>117</v>
      </c>
      <c r="B460" s="546">
        <v>0</v>
      </c>
      <c r="C460" s="547">
        <v>0</v>
      </c>
      <c r="D460" s="547">
        <v>0</v>
      </c>
      <c r="E460" s="547">
        <v>0</v>
      </c>
      <c r="F460" s="547">
        <v>0</v>
      </c>
      <c r="G460" s="547">
        <v>0</v>
      </c>
      <c r="H460" s="547">
        <v>0</v>
      </c>
      <c r="I460" s="547">
        <v>0</v>
      </c>
      <c r="J460" s="547">
        <v>0</v>
      </c>
      <c r="K460" s="548">
        <v>0</v>
      </c>
      <c r="L460" s="546">
        <v>0</v>
      </c>
      <c r="M460" s="547">
        <v>0</v>
      </c>
      <c r="N460" s="547">
        <v>0</v>
      </c>
      <c r="O460" s="547">
        <v>0</v>
      </c>
      <c r="P460" s="547">
        <v>0</v>
      </c>
      <c r="Q460" s="547">
        <v>0</v>
      </c>
      <c r="R460" s="547">
        <v>0</v>
      </c>
      <c r="S460" s="547">
        <v>0</v>
      </c>
      <c r="T460" s="547">
        <v>0</v>
      </c>
      <c r="U460" s="548">
        <v>0</v>
      </c>
      <c r="V460" s="590">
        <f t="shared" si="6"/>
        <v>0</v>
      </c>
      <c r="W460" s="591">
        <f t="shared" si="8"/>
        <v>0</v>
      </c>
      <c r="X460" s="591">
        <f t="shared" si="8"/>
        <v>0</v>
      </c>
      <c r="Y460" s="591">
        <f t="shared" si="8"/>
        <v>0</v>
      </c>
      <c r="Z460" s="591">
        <f t="shared" si="8"/>
        <v>0</v>
      </c>
      <c r="AA460" s="591">
        <f t="shared" si="8"/>
        <v>0</v>
      </c>
      <c r="AB460" s="591">
        <f t="shared" si="8"/>
        <v>0</v>
      </c>
      <c r="AC460" s="591">
        <f t="shared" si="8"/>
        <v>0</v>
      </c>
    </row>
    <row r="461" spans="1:29" x14ac:dyDescent="0.3">
      <c r="A461" s="540" t="s">
        <v>118</v>
      </c>
      <c r="B461" s="546">
        <v>7224.5263274275003</v>
      </c>
      <c r="C461" s="547">
        <v>2828.8219882664998</v>
      </c>
      <c r="D461" s="547">
        <v>2313.2797344941</v>
      </c>
      <c r="E461" s="547">
        <v>515.54225377240004</v>
      </c>
      <c r="F461" s="547">
        <v>-96.689001565799998</v>
      </c>
      <c r="G461" s="547">
        <v>0</v>
      </c>
      <c r="H461" s="547">
        <v>-96.689001565799998</v>
      </c>
      <c r="I461" s="547">
        <v>-8.8660000000000001E-7</v>
      </c>
      <c r="J461" s="547">
        <v>418.85325132000003</v>
      </c>
      <c r="K461" s="548">
        <v>7643.3795787475001</v>
      </c>
      <c r="L461" s="546">
        <v>4223.7133349973001</v>
      </c>
      <c r="M461" s="547">
        <v>1425.5723080358</v>
      </c>
      <c r="N461" s="547">
        <v>1092.8166053688001</v>
      </c>
      <c r="O461" s="547">
        <v>332.75570266699998</v>
      </c>
      <c r="P461" s="547">
        <v>-25.139192342800001</v>
      </c>
      <c r="Q461" s="547">
        <v>0</v>
      </c>
      <c r="R461" s="547">
        <v>-25.139192342800001</v>
      </c>
      <c r="S461" s="547">
        <v>0</v>
      </c>
      <c r="T461" s="547">
        <v>307.61651032420002</v>
      </c>
      <c r="U461" s="548">
        <v>4531.3298453215002</v>
      </c>
      <c r="V461" s="590">
        <f t="shared" si="6"/>
        <v>-3000.8129924302002</v>
      </c>
      <c r="W461" s="591">
        <f t="shared" si="8"/>
        <v>-182.78655110540006</v>
      </c>
      <c r="X461" s="591">
        <f t="shared" si="8"/>
        <v>71.549809222999997</v>
      </c>
      <c r="Y461" s="591">
        <f t="shared" si="8"/>
        <v>0</v>
      </c>
      <c r="Z461" s="591">
        <f t="shared" si="8"/>
        <v>71.549809222999997</v>
      </c>
      <c r="AA461" s="591">
        <f t="shared" si="8"/>
        <v>8.8660000000000001E-7</v>
      </c>
      <c r="AB461" s="591">
        <f t="shared" si="8"/>
        <v>-111.23674099580001</v>
      </c>
      <c r="AC461" s="591">
        <f t="shared" si="8"/>
        <v>-3112.0497334259999</v>
      </c>
    </row>
    <row r="462" spans="1:29" x14ac:dyDescent="0.3">
      <c r="A462" s="541" t="s">
        <v>119</v>
      </c>
      <c r="B462" s="546">
        <v>32.867271793199997</v>
      </c>
      <c r="C462" s="547">
        <v>1.7963897412000001</v>
      </c>
      <c r="D462" s="547">
        <v>0.52079761030000005</v>
      </c>
      <c r="E462" s="547">
        <v>1.2755921309</v>
      </c>
      <c r="F462" s="547">
        <v>0.22126889259999999</v>
      </c>
      <c r="G462" s="547">
        <v>0</v>
      </c>
      <c r="H462" s="547">
        <v>0.22126889259999999</v>
      </c>
      <c r="I462" s="547">
        <v>0</v>
      </c>
      <c r="J462" s="547">
        <v>1.4968610234999999</v>
      </c>
      <c r="K462" s="548">
        <v>34.3641328167</v>
      </c>
      <c r="L462" s="546">
        <v>9.6908700000000003</v>
      </c>
      <c r="M462" s="547">
        <v>0.75045399999999995</v>
      </c>
      <c r="N462" s="547">
        <v>0</v>
      </c>
      <c r="O462" s="547">
        <v>0.75045399999999995</v>
      </c>
      <c r="P462" s="547">
        <v>0</v>
      </c>
      <c r="Q462" s="547">
        <v>0</v>
      </c>
      <c r="R462" s="547">
        <v>0</v>
      </c>
      <c r="S462" s="547">
        <v>0</v>
      </c>
      <c r="T462" s="547">
        <v>0.75045399999999995</v>
      </c>
      <c r="U462" s="548">
        <v>10.441324</v>
      </c>
      <c r="V462" s="590">
        <f t="shared" si="6"/>
        <v>-23.176401793199997</v>
      </c>
      <c r="W462" s="591">
        <f t="shared" si="8"/>
        <v>-0.52513813090000006</v>
      </c>
      <c r="X462" s="591">
        <f t="shared" si="8"/>
        <v>-0.22126889259999999</v>
      </c>
      <c r="Y462" s="591">
        <f t="shared" si="8"/>
        <v>0</v>
      </c>
      <c r="Z462" s="591">
        <f t="shared" si="8"/>
        <v>-0.22126889259999999</v>
      </c>
      <c r="AA462" s="591">
        <f t="shared" si="8"/>
        <v>0</v>
      </c>
      <c r="AB462" s="591">
        <f t="shared" si="8"/>
        <v>-0.74640702349999999</v>
      </c>
      <c r="AC462" s="591">
        <f t="shared" si="8"/>
        <v>-23.922808816699998</v>
      </c>
    </row>
    <row r="463" spans="1:29" ht="24" x14ac:dyDescent="0.3">
      <c r="A463" s="541" t="s">
        <v>120</v>
      </c>
      <c r="B463" s="546">
        <v>7191.6590556342999</v>
      </c>
      <c r="C463" s="547">
        <v>2827.0255985253002</v>
      </c>
      <c r="D463" s="547">
        <v>2312.7589368837998</v>
      </c>
      <c r="E463" s="547">
        <v>514.26666164150004</v>
      </c>
      <c r="F463" s="547">
        <v>-96.910270458400007</v>
      </c>
      <c r="G463" s="547">
        <v>0</v>
      </c>
      <c r="H463" s="547">
        <v>-96.910270458400007</v>
      </c>
      <c r="I463" s="547">
        <v>-8.8660000000000001E-7</v>
      </c>
      <c r="J463" s="547">
        <v>417.35639029650002</v>
      </c>
      <c r="K463" s="548">
        <v>7609.0154459307996</v>
      </c>
      <c r="L463" s="546">
        <v>4214.0224649972997</v>
      </c>
      <c r="M463" s="547">
        <v>1424.8218540358</v>
      </c>
      <c r="N463" s="547">
        <v>1092.8166053688001</v>
      </c>
      <c r="O463" s="547">
        <v>332.00524866699999</v>
      </c>
      <c r="P463" s="547">
        <v>-25.139192342800001</v>
      </c>
      <c r="Q463" s="547">
        <v>0</v>
      </c>
      <c r="R463" s="547">
        <v>-25.139192342800001</v>
      </c>
      <c r="S463" s="547">
        <v>0</v>
      </c>
      <c r="T463" s="547">
        <v>306.86605632419997</v>
      </c>
      <c r="U463" s="548">
        <v>4520.8885213214999</v>
      </c>
      <c r="V463" s="590">
        <f t="shared" si="6"/>
        <v>-2977.6365906370002</v>
      </c>
      <c r="W463" s="591">
        <f t="shared" si="8"/>
        <v>-182.26141297450005</v>
      </c>
      <c r="X463" s="591">
        <f t="shared" si="8"/>
        <v>71.771078115600005</v>
      </c>
      <c r="Y463" s="591">
        <f t="shared" si="8"/>
        <v>0</v>
      </c>
      <c r="Z463" s="591">
        <f t="shared" si="8"/>
        <v>71.771078115600005</v>
      </c>
      <c r="AA463" s="591">
        <f t="shared" si="8"/>
        <v>8.8660000000000001E-7</v>
      </c>
      <c r="AB463" s="591">
        <f t="shared" si="8"/>
        <v>-110.49033397230005</v>
      </c>
      <c r="AC463" s="591">
        <f t="shared" si="8"/>
        <v>-3088.1269246092997</v>
      </c>
    </row>
    <row r="464" spans="1:29" x14ac:dyDescent="0.3">
      <c r="A464" s="534" t="s">
        <v>609</v>
      </c>
      <c r="B464" s="542">
        <v>9823.1949426399005</v>
      </c>
      <c r="C464" s="543">
        <v>2698.5214342897998</v>
      </c>
      <c r="D464" s="543">
        <v>3086.3040529748</v>
      </c>
      <c r="E464" s="543">
        <v>-387.78261868499999</v>
      </c>
      <c r="F464" s="543">
        <v>-183.59318021409999</v>
      </c>
      <c r="G464" s="543">
        <v>0</v>
      </c>
      <c r="H464" s="543">
        <v>-183.59318021409999</v>
      </c>
      <c r="I464" s="543">
        <v>6.4882E-6</v>
      </c>
      <c r="J464" s="543">
        <v>-571.37579241089998</v>
      </c>
      <c r="K464" s="544">
        <v>9251.8191502289992</v>
      </c>
      <c r="L464" s="542">
        <v>9120.2840874794001</v>
      </c>
      <c r="M464" s="543">
        <v>2596.4411229343</v>
      </c>
      <c r="N464" s="543">
        <v>2850.1873778170002</v>
      </c>
      <c r="O464" s="543">
        <v>-253.74625488269999</v>
      </c>
      <c r="P464" s="543">
        <v>-111.64120569879999</v>
      </c>
      <c r="Q464" s="543">
        <v>0</v>
      </c>
      <c r="R464" s="543">
        <v>-111.64120569879999</v>
      </c>
      <c r="S464" s="543">
        <v>-0.63126900289999999</v>
      </c>
      <c r="T464" s="543">
        <v>-366.01872958439998</v>
      </c>
      <c r="U464" s="544">
        <v>8754.2653578949994</v>
      </c>
      <c r="V464" s="513">
        <f t="shared" si="6"/>
        <v>-702.91085516050043</v>
      </c>
      <c r="W464" s="508">
        <f t="shared" si="8"/>
        <v>134.0363638023</v>
      </c>
      <c r="X464" s="508">
        <f t="shared" si="8"/>
        <v>71.951974515299995</v>
      </c>
      <c r="Y464" s="508">
        <f t="shared" si="8"/>
        <v>0</v>
      </c>
      <c r="Z464" s="508">
        <f t="shared" si="8"/>
        <v>71.951974515299995</v>
      </c>
      <c r="AA464" s="508">
        <f t="shared" si="8"/>
        <v>-0.63127549110000003</v>
      </c>
      <c r="AB464" s="508">
        <f t="shared" si="8"/>
        <v>205.3570628265</v>
      </c>
      <c r="AC464" s="508">
        <f t="shared" si="8"/>
        <v>-497.55379233399981</v>
      </c>
    </row>
    <row r="465" spans="1:29" x14ac:dyDescent="0.3">
      <c r="A465" s="539" t="s">
        <v>113</v>
      </c>
      <c r="B465" s="546">
        <v>0</v>
      </c>
      <c r="C465" s="547">
        <v>0</v>
      </c>
      <c r="D465" s="547">
        <v>0</v>
      </c>
      <c r="E465" s="547">
        <v>0</v>
      </c>
      <c r="F465" s="547">
        <v>0</v>
      </c>
      <c r="G465" s="547">
        <v>0</v>
      </c>
      <c r="H465" s="547">
        <v>0</v>
      </c>
      <c r="I465" s="547">
        <v>0</v>
      </c>
      <c r="J465" s="547">
        <v>0</v>
      </c>
      <c r="K465" s="548">
        <v>0</v>
      </c>
      <c r="L465" s="546">
        <v>0</v>
      </c>
      <c r="M465" s="547">
        <v>0</v>
      </c>
      <c r="N465" s="547">
        <v>0</v>
      </c>
      <c r="O465" s="547">
        <v>0</v>
      </c>
      <c r="P465" s="547">
        <v>0</v>
      </c>
      <c r="Q465" s="547">
        <v>0</v>
      </c>
      <c r="R465" s="547">
        <v>0</v>
      </c>
      <c r="S465" s="547">
        <v>0</v>
      </c>
      <c r="T465" s="547">
        <v>0</v>
      </c>
      <c r="U465" s="548">
        <v>0</v>
      </c>
      <c r="V465" s="590">
        <f t="shared" si="6"/>
        <v>0</v>
      </c>
      <c r="W465" s="591">
        <f t="shared" si="8"/>
        <v>0</v>
      </c>
      <c r="X465" s="591">
        <f t="shared" si="8"/>
        <v>0</v>
      </c>
      <c r="Y465" s="591">
        <f t="shared" si="8"/>
        <v>0</v>
      </c>
      <c r="Z465" s="591">
        <f t="shared" si="8"/>
        <v>0</v>
      </c>
      <c r="AA465" s="591">
        <f t="shared" si="8"/>
        <v>0</v>
      </c>
      <c r="AB465" s="591">
        <f t="shared" si="8"/>
        <v>0</v>
      </c>
      <c r="AC465" s="591">
        <f t="shared" si="8"/>
        <v>0</v>
      </c>
    </row>
    <row r="466" spans="1:29" x14ac:dyDescent="0.3">
      <c r="A466" s="540" t="s">
        <v>114</v>
      </c>
      <c r="B466" s="546">
        <v>0</v>
      </c>
      <c r="C466" s="547">
        <v>0</v>
      </c>
      <c r="D466" s="547">
        <v>0</v>
      </c>
      <c r="E466" s="547">
        <v>0</v>
      </c>
      <c r="F466" s="547">
        <v>0</v>
      </c>
      <c r="G466" s="547">
        <v>0</v>
      </c>
      <c r="H466" s="547">
        <v>0</v>
      </c>
      <c r="I466" s="547">
        <v>0</v>
      </c>
      <c r="J466" s="547">
        <v>0</v>
      </c>
      <c r="K466" s="548">
        <v>0</v>
      </c>
      <c r="L466" s="546">
        <v>0</v>
      </c>
      <c r="M466" s="547">
        <v>0</v>
      </c>
      <c r="N466" s="547">
        <v>0</v>
      </c>
      <c r="O466" s="547">
        <v>0</v>
      </c>
      <c r="P466" s="547">
        <v>0</v>
      </c>
      <c r="Q466" s="547">
        <v>0</v>
      </c>
      <c r="R466" s="547">
        <v>0</v>
      </c>
      <c r="S466" s="547">
        <v>0</v>
      </c>
      <c r="T466" s="547">
        <v>0</v>
      </c>
      <c r="U466" s="548">
        <v>0</v>
      </c>
      <c r="V466" s="590">
        <f t="shared" si="6"/>
        <v>0</v>
      </c>
      <c r="W466" s="591">
        <f t="shared" si="8"/>
        <v>0</v>
      </c>
      <c r="X466" s="591">
        <f t="shared" si="8"/>
        <v>0</v>
      </c>
      <c r="Y466" s="591">
        <f t="shared" si="8"/>
        <v>0</v>
      </c>
      <c r="Z466" s="591">
        <f t="shared" si="8"/>
        <v>0</v>
      </c>
      <c r="AA466" s="591">
        <f t="shared" si="8"/>
        <v>0</v>
      </c>
      <c r="AB466" s="591">
        <f t="shared" si="8"/>
        <v>0</v>
      </c>
      <c r="AC466" s="591">
        <f t="shared" si="8"/>
        <v>0</v>
      </c>
    </row>
    <row r="467" spans="1:29" x14ac:dyDescent="0.3">
      <c r="A467" s="541" t="s">
        <v>115</v>
      </c>
      <c r="B467" s="546">
        <v>0</v>
      </c>
      <c r="C467" s="547">
        <v>0</v>
      </c>
      <c r="D467" s="547">
        <v>0</v>
      </c>
      <c r="E467" s="547">
        <v>0</v>
      </c>
      <c r="F467" s="547">
        <v>0</v>
      </c>
      <c r="G467" s="547">
        <v>0</v>
      </c>
      <c r="H467" s="547">
        <v>0</v>
      </c>
      <c r="I467" s="547">
        <v>0</v>
      </c>
      <c r="J467" s="547">
        <v>0</v>
      </c>
      <c r="K467" s="548">
        <v>0</v>
      </c>
      <c r="L467" s="546">
        <v>0</v>
      </c>
      <c r="M467" s="547">
        <v>0</v>
      </c>
      <c r="N467" s="547">
        <v>0</v>
      </c>
      <c r="O467" s="547">
        <v>0</v>
      </c>
      <c r="P467" s="547">
        <v>0</v>
      </c>
      <c r="Q467" s="547">
        <v>0</v>
      </c>
      <c r="R467" s="547">
        <v>0</v>
      </c>
      <c r="S467" s="547">
        <v>0</v>
      </c>
      <c r="T467" s="547">
        <v>0</v>
      </c>
      <c r="U467" s="548">
        <v>0</v>
      </c>
      <c r="V467" s="590">
        <f t="shared" si="6"/>
        <v>0</v>
      </c>
      <c r="W467" s="591">
        <f t="shared" si="8"/>
        <v>0</v>
      </c>
      <c r="X467" s="591">
        <f t="shared" si="8"/>
        <v>0</v>
      </c>
      <c r="Y467" s="591">
        <f t="shared" si="8"/>
        <v>0</v>
      </c>
      <c r="Z467" s="591">
        <f t="shared" si="8"/>
        <v>0</v>
      </c>
      <c r="AA467" s="591">
        <f t="shared" si="8"/>
        <v>0</v>
      </c>
      <c r="AB467" s="591">
        <f t="shared" si="8"/>
        <v>0</v>
      </c>
      <c r="AC467" s="591">
        <f t="shared" si="8"/>
        <v>0</v>
      </c>
    </row>
    <row r="468" spans="1:29" x14ac:dyDescent="0.3">
      <c r="A468" s="541" t="s">
        <v>116</v>
      </c>
      <c r="B468" s="546">
        <v>0</v>
      </c>
      <c r="C468" s="547">
        <v>0</v>
      </c>
      <c r="D468" s="547">
        <v>0</v>
      </c>
      <c r="E468" s="547">
        <v>0</v>
      </c>
      <c r="F468" s="547">
        <v>0</v>
      </c>
      <c r="G468" s="547">
        <v>0</v>
      </c>
      <c r="H468" s="547">
        <v>0</v>
      </c>
      <c r="I468" s="547">
        <v>0</v>
      </c>
      <c r="J468" s="547">
        <v>0</v>
      </c>
      <c r="K468" s="548">
        <v>0</v>
      </c>
      <c r="L468" s="546">
        <v>0</v>
      </c>
      <c r="M468" s="547">
        <v>0</v>
      </c>
      <c r="N468" s="547">
        <v>0</v>
      </c>
      <c r="O468" s="547">
        <v>0</v>
      </c>
      <c r="P468" s="547">
        <v>0</v>
      </c>
      <c r="Q468" s="547">
        <v>0</v>
      </c>
      <c r="R468" s="547">
        <v>0</v>
      </c>
      <c r="S468" s="547">
        <v>0</v>
      </c>
      <c r="T468" s="547">
        <v>0</v>
      </c>
      <c r="U468" s="548">
        <v>0</v>
      </c>
      <c r="V468" s="590">
        <f t="shared" si="6"/>
        <v>0</v>
      </c>
      <c r="W468" s="591">
        <f t="shared" si="8"/>
        <v>0</v>
      </c>
      <c r="X468" s="591">
        <f t="shared" si="8"/>
        <v>0</v>
      </c>
      <c r="Y468" s="591">
        <f t="shared" si="8"/>
        <v>0</v>
      </c>
      <c r="Z468" s="591">
        <f t="shared" si="8"/>
        <v>0</v>
      </c>
      <c r="AA468" s="591">
        <f t="shared" si="8"/>
        <v>0</v>
      </c>
      <c r="AB468" s="591">
        <f t="shared" si="8"/>
        <v>0</v>
      </c>
      <c r="AC468" s="591">
        <f t="shared" si="8"/>
        <v>0</v>
      </c>
    </row>
    <row r="469" spans="1:29" x14ac:dyDescent="0.3">
      <c r="A469" s="540" t="s">
        <v>117</v>
      </c>
      <c r="B469" s="546">
        <v>0</v>
      </c>
      <c r="C469" s="547">
        <v>0</v>
      </c>
      <c r="D469" s="547">
        <v>0</v>
      </c>
      <c r="E469" s="547">
        <v>0</v>
      </c>
      <c r="F469" s="547">
        <v>0</v>
      </c>
      <c r="G469" s="547">
        <v>0</v>
      </c>
      <c r="H469" s="547">
        <v>0</v>
      </c>
      <c r="I469" s="547">
        <v>0</v>
      </c>
      <c r="J469" s="547">
        <v>0</v>
      </c>
      <c r="K469" s="548">
        <v>0</v>
      </c>
      <c r="L469" s="546">
        <v>0</v>
      </c>
      <c r="M469" s="547">
        <v>0</v>
      </c>
      <c r="N469" s="547">
        <v>0</v>
      </c>
      <c r="O469" s="547">
        <v>0</v>
      </c>
      <c r="P469" s="547">
        <v>0</v>
      </c>
      <c r="Q469" s="547">
        <v>0</v>
      </c>
      <c r="R469" s="547">
        <v>0</v>
      </c>
      <c r="S469" s="547">
        <v>0</v>
      </c>
      <c r="T469" s="547">
        <v>0</v>
      </c>
      <c r="U469" s="548">
        <v>0</v>
      </c>
      <c r="V469" s="590">
        <f t="shared" si="6"/>
        <v>0</v>
      </c>
      <c r="W469" s="591">
        <f t="shared" si="8"/>
        <v>0</v>
      </c>
      <c r="X469" s="591">
        <f t="shared" si="8"/>
        <v>0</v>
      </c>
      <c r="Y469" s="591">
        <f t="shared" si="8"/>
        <v>0</v>
      </c>
      <c r="Z469" s="591">
        <f t="shared" si="8"/>
        <v>0</v>
      </c>
      <c r="AA469" s="591">
        <f t="shared" si="8"/>
        <v>0</v>
      </c>
      <c r="AB469" s="591">
        <f t="shared" si="8"/>
        <v>0</v>
      </c>
      <c r="AC469" s="591">
        <f t="shared" si="8"/>
        <v>0</v>
      </c>
    </row>
    <row r="470" spans="1:29" x14ac:dyDescent="0.3">
      <c r="A470" s="540" t="s">
        <v>118</v>
      </c>
      <c r="B470" s="546">
        <v>9823.1949426399005</v>
      </c>
      <c r="C470" s="547">
        <v>2698.5214342897998</v>
      </c>
      <c r="D470" s="547">
        <v>3086.3040529748</v>
      </c>
      <c r="E470" s="547">
        <v>-387.78261868499999</v>
      </c>
      <c r="F470" s="547">
        <v>-183.59318021409999</v>
      </c>
      <c r="G470" s="547">
        <v>0</v>
      </c>
      <c r="H470" s="547">
        <v>-183.59318021409999</v>
      </c>
      <c r="I470" s="547">
        <v>6.4882E-6</v>
      </c>
      <c r="J470" s="547">
        <v>-571.37579241089998</v>
      </c>
      <c r="K470" s="548">
        <v>9251.8191502289992</v>
      </c>
      <c r="L470" s="546">
        <v>9120.2840874794001</v>
      </c>
      <c r="M470" s="547">
        <v>2596.4411229343</v>
      </c>
      <c r="N470" s="547">
        <v>2850.1873778170002</v>
      </c>
      <c r="O470" s="547">
        <v>-253.74625488269999</v>
      </c>
      <c r="P470" s="547">
        <v>-111.64120569879999</v>
      </c>
      <c r="Q470" s="547">
        <v>0</v>
      </c>
      <c r="R470" s="547">
        <v>-111.64120569879999</v>
      </c>
      <c r="S470" s="547">
        <v>-0.63126900289999999</v>
      </c>
      <c r="T470" s="547">
        <v>-366.01872958439998</v>
      </c>
      <c r="U470" s="548">
        <v>8754.2653578949994</v>
      </c>
      <c r="V470" s="590">
        <f t="shared" si="6"/>
        <v>-702.91085516050043</v>
      </c>
      <c r="W470" s="591">
        <f t="shared" si="8"/>
        <v>134.0363638023</v>
      </c>
      <c r="X470" s="591">
        <f t="shared" si="8"/>
        <v>71.951974515299995</v>
      </c>
      <c r="Y470" s="591">
        <f t="shared" si="8"/>
        <v>0</v>
      </c>
      <c r="Z470" s="591">
        <f t="shared" si="8"/>
        <v>71.951974515299995</v>
      </c>
      <c r="AA470" s="591">
        <f t="shared" si="8"/>
        <v>-0.63127549110000003</v>
      </c>
      <c r="AB470" s="591">
        <f t="shared" si="8"/>
        <v>205.3570628265</v>
      </c>
      <c r="AC470" s="591">
        <f t="shared" si="8"/>
        <v>-497.55379233399981</v>
      </c>
    </row>
    <row r="471" spans="1:29" x14ac:dyDescent="0.3">
      <c r="A471" s="541" t="s">
        <v>119</v>
      </c>
      <c r="B471" s="546">
        <v>0.79848009860000002</v>
      </c>
      <c r="C471" s="547">
        <v>16.936719992800001</v>
      </c>
      <c r="D471" s="547">
        <v>0.16429897490000001</v>
      </c>
      <c r="E471" s="547">
        <v>16.772421017900001</v>
      </c>
      <c r="F471" s="547">
        <v>-5.8420212700000002E-2</v>
      </c>
      <c r="G471" s="547">
        <v>0</v>
      </c>
      <c r="H471" s="547">
        <v>-5.8420212700000002E-2</v>
      </c>
      <c r="I471" s="547">
        <v>0</v>
      </c>
      <c r="J471" s="547">
        <v>16.714000805200001</v>
      </c>
      <c r="K471" s="548">
        <v>17.5124809038</v>
      </c>
      <c r="L471" s="546">
        <v>3.1436787271000002</v>
      </c>
      <c r="M471" s="547">
        <v>1.6687503704</v>
      </c>
      <c r="N471" s="547">
        <v>2.1512749791000001</v>
      </c>
      <c r="O471" s="547">
        <v>-0.48252460870000002</v>
      </c>
      <c r="P471" s="547">
        <v>-9.7787221999999993E-3</v>
      </c>
      <c r="Q471" s="547">
        <v>0</v>
      </c>
      <c r="R471" s="547">
        <v>-9.7787221999999993E-3</v>
      </c>
      <c r="S471" s="547">
        <v>0</v>
      </c>
      <c r="T471" s="547">
        <v>-0.4923033309</v>
      </c>
      <c r="U471" s="548">
        <v>2.6513753962000002</v>
      </c>
      <c r="V471" s="590">
        <f t="shared" si="6"/>
        <v>2.3451986285000004</v>
      </c>
      <c r="W471" s="591">
        <f t="shared" si="8"/>
        <v>-17.254945626600001</v>
      </c>
      <c r="X471" s="591">
        <f t="shared" si="8"/>
        <v>4.8641490500000002E-2</v>
      </c>
      <c r="Y471" s="591">
        <f t="shared" si="8"/>
        <v>0</v>
      </c>
      <c r="Z471" s="591">
        <f t="shared" si="8"/>
        <v>4.8641490500000002E-2</v>
      </c>
      <c r="AA471" s="591">
        <f t="shared" si="8"/>
        <v>0</v>
      </c>
      <c r="AB471" s="591">
        <f t="shared" si="8"/>
        <v>-17.206304136100002</v>
      </c>
      <c r="AC471" s="591">
        <f t="shared" si="8"/>
        <v>-14.8611055076</v>
      </c>
    </row>
    <row r="472" spans="1:29" ht="24" x14ac:dyDescent="0.3">
      <c r="A472" s="541" t="s">
        <v>120</v>
      </c>
      <c r="B472" s="546">
        <v>9822.3964625412991</v>
      </c>
      <c r="C472" s="547">
        <v>2681.5847142970001</v>
      </c>
      <c r="D472" s="547">
        <v>3086.1397539999002</v>
      </c>
      <c r="E472" s="547">
        <v>-404.55503970289999</v>
      </c>
      <c r="F472" s="547">
        <v>-183.5347600014</v>
      </c>
      <c r="G472" s="547">
        <v>0</v>
      </c>
      <c r="H472" s="547">
        <v>-183.5347600014</v>
      </c>
      <c r="I472" s="547">
        <v>6.4882E-6</v>
      </c>
      <c r="J472" s="547">
        <v>-588.08979321610002</v>
      </c>
      <c r="K472" s="548">
        <v>9234.3066693252003</v>
      </c>
      <c r="L472" s="546">
        <v>9117.1404087523006</v>
      </c>
      <c r="M472" s="547">
        <v>2594.7723725638998</v>
      </c>
      <c r="N472" s="547">
        <v>2848.0361028379002</v>
      </c>
      <c r="O472" s="547">
        <v>-253.26373027400001</v>
      </c>
      <c r="P472" s="547">
        <v>-111.6314269766</v>
      </c>
      <c r="Q472" s="547">
        <v>0</v>
      </c>
      <c r="R472" s="547">
        <v>-111.6314269766</v>
      </c>
      <c r="S472" s="547">
        <v>-0.63126900289999999</v>
      </c>
      <c r="T472" s="547">
        <v>-365.52642625350001</v>
      </c>
      <c r="U472" s="548">
        <v>8751.6139824988004</v>
      </c>
      <c r="V472" s="590">
        <f t="shared" si="6"/>
        <v>-705.25605378899854</v>
      </c>
      <c r="W472" s="591">
        <f t="shared" si="8"/>
        <v>151.29130942889998</v>
      </c>
      <c r="X472" s="591">
        <f t="shared" si="8"/>
        <v>71.903333024800006</v>
      </c>
      <c r="Y472" s="591">
        <f t="shared" si="8"/>
        <v>0</v>
      </c>
      <c r="Z472" s="591">
        <f t="shared" si="8"/>
        <v>71.903333024800006</v>
      </c>
      <c r="AA472" s="591">
        <f t="shared" si="8"/>
        <v>-0.63127549110000003</v>
      </c>
      <c r="AB472" s="591">
        <f t="shared" si="8"/>
        <v>222.56336696260001</v>
      </c>
      <c r="AC472" s="591">
        <f t="shared" si="8"/>
        <v>-482.69268682639995</v>
      </c>
    </row>
    <row r="473" spans="1:29" x14ac:dyDescent="0.3">
      <c r="A473" s="534" t="s">
        <v>610</v>
      </c>
      <c r="B473" s="542">
        <v>11.0439293655</v>
      </c>
      <c r="C473" s="543">
        <v>2.8589732900000001E-2</v>
      </c>
      <c r="D473" s="543">
        <v>0</v>
      </c>
      <c r="E473" s="543">
        <v>2.8589732900000001E-2</v>
      </c>
      <c r="F473" s="543">
        <v>7.2109000800000003E-2</v>
      </c>
      <c r="G473" s="543">
        <v>0</v>
      </c>
      <c r="H473" s="543">
        <v>7.2109000800000003E-2</v>
      </c>
      <c r="I473" s="543">
        <v>0</v>
      </c>
      <c r="J473" s="543">
        <v>0.1006987337</v>
      </c>
      <c r="K473" s="544">
        <v>11.1446280992</v>
      </c>
      <c r="L473" s="542">
        <v>0</v>
      </c>
      <c r="M473" s="543">
        <v>0</v>
      </c>
      <c r="N473" s="543">
        <v>0</v>
      </c>
      <c r="O473" s="543">
        <v>0</v>
      </c>
      <c r="P473" s="543">
        <v>0</v>
      </c>
      <c r="Q473" s="543">
        <v>0</v>
      </c>
      <c r="R473" s="543">
        <v>0</v>
      </c>
      <c r="S473" s="543">
        <v>0</v>
      </c>
      <c r="T473" s="543">
        <v>0</v>
      </c>
      <c r="U473" s="544">
        <v>0</v>
      </c>
      <c r="V473" s="513">
        <f t="shared" si="6"/>
        <v>-11.0439293655</v>
      </c>
      <c r="W473" s="508">
        <f t="shared" si="8"/>
        <v>-2.8589732900000001E-2</v>
      </c>
      <c r="X473" s="508">
        <f t="shared" si="8"/>
        <v>-7.2109000800000003E-2</v>
      </c>
      <c r="Y473" s="508">
        <f t="shared" si="8"/>
        <v>0</v>
      </c>
      <c r="Z473" s="508">
        <f t="shared" si="8"/>
        <v>-7.2109000800000003E-2</v>
      </c>
      <c r="AA473" s="508">
        <f t="shared" si="8"/>
        <v>0</v>
      </c>
      <c r="AB473" s="508">
        <f t="shared" si="8"/>
        <v>-0.1006987337</v>
      </c>
      <c r="AC473" s="508">
        <f t="shared" si="8"/>
        <v>-11.1446280992</v>
      </c>
    </row>
    <row r="474" spans="1:29" x14ac:dyDescent="0.3">
      <c r="A474" s="539" t="s">
        <v>113</v>
      </c>
      <c r="B474" s="546">
        <v>0</v>
      </c>
      <c r="C474" s="547">
        <v>0</v>
      </c>
      <c r="D474" s="547">
        <v>0</v>
      </c>
      <c r="E474" s="547">
        <v>0</v>
      </c>
      <c r="F474" s="547">
        <v>0</v>
      </c>
      <c r="G474" s="547">
        <v>0</v>
      </c>
      <c r="H474" s="547">
        <v>0</v>
      </c>
      <c r="I474" s="547">
        <v>0</v>
      </c>
      <c r="J474" s="547">
        <v>0</v>
      </c>
      <c r="K474" s="548">
        <v>0</v>
      </c>
      <c r="L474" s="546">
        <v>0</v>
      </c>
      <c r="M474" s="547">
        <v>0</v>
      </c>
      <c r="N474" s="547">
        <v>0</v>
      </c>
      <c r="O474" s="547">
        <v>0</v>
      </c>
      <c r="P474" s="547">
        <v>0</v>
      </c>
      <c r="Q474" s="547">
        <v>0</v>
      </c>
      <c r="R474" s="547">
        <v>0</v>
      </c>
      <c r="S474" s="547">
        <v>0</v>
      </c>
      <c r="T474" s="547">
        <v>0</v>
      </c>
      <c r="U474" s="548">
        <v>0</v>
      </c>
      <c r="V474" s="590">
        <f t="shared" ref="V474:V490" si="9">+L474-B474</f>
        <v>0</v>
      </c>
      <c r="W474" s="591">
        <f t="shared" ref="W474:AC490" si="10">+O474-E474</f>
        <v>0</v>
      </c>
      <c r="X474" s="591">
        <f t="shared" si="10"/>
        <v>0</v>
      </c>
      <c r="Y474" s="591">
        <f t="shared" si="10"/>
        <v>0</v>
      </c>
      <c r="Z474" s="591">
        <f t="shared" si="10"/>
        <v>0</v>
      </c>
      <c r="AA474" s="591">
        <f t="shared" si="10"/>
        <v>0</v>
      </c>
      <c r="AB474" s="591">
        <f t="shared" si="10"/>
        <v>0</v>
      </c>
      <c r="AC474" s="591">
        <f t="shared" si="10"/>
        <v>0</v>
      </c>
    </row>
    <row r="475" spans="1:29" x14ac:dyDescent="0.3">
      <c r="A475" s="540" t="s">
        <v>114</v>
      </c>
      <c r="B475" s="546">
        <v>0</v>
      </c>
      <c r="C475" s="547">
        <v>0</v>
      </c>
      <c r="D475" s="547">
        <v>0</v>
      </c>
      <c r="E475" s="547">
        <v>0</v>
      </c>
      <c r="F475" s="547">
        <v>0</v>
      </c>
      <c r="G475" s="547">
        <v>0</v>
      </c>
      <c r="H475" s="547">
        <v>0</v>
      </c>
      <c r="I475" s="547">
        <v>0</v>
      </c>
      <c r="J475" s="547">
        <v>0</v>
      </c>
      <c r="K475" s="548">
        <v>0</v>
      </c>
      <c r="L475" s="546">
        <v>0</v>
      </c>
      <c r="M475" s="547">
        <v>0</v>
      </c>
      <c r="N475" s="547">
        <v>0</v>
      </c>
      <c r="O475" s="547">
        <v>0</v>
      </c>
      <c r="P475" s="547">
        <v>0</v>
      </c>
      <c r="Q475" s="547">
        <v>0</v>
      </c>
      <c r="R475" s="547">
        <v>0</v>
      </c>
      <c r="S475" s="547">
        <v>0</v>
      </c>
      <c r="T475" s="547">
        <v>0</v>
      </c>
      <c r="U475" s="548">
        <v>0</v>
      </c>
      <c r="V475" s="590">
        <f t="shared" si="9"/>
        <v>0</v>
      </c>
      <c r="W475" s="591">
        <f t="shared" si="10"/>
        <v>0</v>
      </c>
      <c r="X475" s="591">
        <f t="shared" si="10"/>
        <v>0</v>
      </c>
      <c r="Y475" s="591">
        <f t="shared" si="10"/>
        <v>0</v>
      </c>
      <c r="Z475" s="591">
        <f t="shared" si="10"/>
        <v>0</v>
      </c>
      <c r="AA475" s="591">
        <f t="shared" si="10"/>
        <v>0</v>
      </c>
      <c r="AB475" s="591">
        <f t="shared" si="10"/>
        <v>0</v>
      </c>
      <c r="AC475" s="591">
        <f t="shared" si="10"/>
        <v>0</v>
      </c>
    </row>
    <row r="476" spans="1:29" x14ac:dyDescent="0.3">
      <c r="A476" s="541" t="s">
        <v>115</v>
      </c>
      <c r="B476" s="546">
        <v>0</v>
      </c>
      <c r="C476" s="547">
        <v>0</v>
      </c>
      <c r="D476" s="547">
        <v>0</v>
      </c>
      <c r="E476" s="547">
        <v>0</v>
      </c>
      <c r="F476" s="547">
        <v>0</v>
      </c>
      <c r="G476" s="547">
        <v>0</v>
      </c>
      <c r="H476" s="547">
        <v>0</v>
      </c>
      <c r="I476" s="547">
        <v>0</v>
      </c>
      <c r="J476" s="547">
        <v>0</v>
      </c>
      <c r="K476" s="548">
        <v>0</v>
      </c>
      <c r="L476" s="546">
        <v>0</v>
      </c>
      <c r="M476" s="547">
        <v>0</v>
      </c>
      <c r="N476" s="547">
        <v>0</v>
      </c>
      <c r="O476" s="547">
        <v>0</v>
      </c>
      <c r="P476" s="547">
        <v>0</v>
      </c>
      <c r="Q476" s="547">
        <v>0</v>
      </c>
      <c r="R476" s="547">
        <v>0</v>
      </c>
      <c r="S476" s="547">
        <v>0</v>
      </c>
      <c r="T476" s="547">
        <v>0</v>
      </c>
      <c r="U476" s="548">
        <v>0</v>
      </c>
      <c r="V476" s="590">
        <f t="shared" si="9"/>
        <v>0</v>
      </c>
      <c r="W476" s="591">
        <f t="shared" si="10"/>
        <v>0</v>
      </c>
      <c r="X476" s="591">
        <f t="shared" si="10"/>
        <v>0</v>
      </c>
      <c r="Y476" s="591">
        <f t="shared" si="10"/>
        <v>0</v>
      </c>
      <c r="Z476" s="591">
        <f t="shared" si="10"/>
        <v>0</v>
      </c>
      <c r="AA476" s="591">
        <f t="shared" si="10"/>
        <v>0</v>
      </c>
      <c r="AB476" s="591">
        <f t="shared" si="10"/>
        <v>0</v>
      </c>
      <c r="AC476" s="591">
        <f t="shared" si="10"/>
        <v>0</v>
      </c>
    </row>
    <row r="477" spans="1:29" x14ac:dyDescent="0.3">
      <c r="A477" s="541" t="s">
        <v>116</v>
      </c>
      <c r="B477" s="546">
        <v>0</v>
      </c>
      <c r="C477" s="547">
        <v>0</v>
      </c>
      <c r="D477" s="547">
        <v>0</v>
      </c>
      <c r="E477" s="547">
        <v>0</v>
      </c>
      <c r="F477" s="547">
        <v>0</v>
      </c>
      <c r="G477" s="547">
        <v>0</v>
      </c>
      <c r="H477" s="547">
        <v>0</v>
      </c>
      <c r="I477" s="547">
        <v>0</v>
      </c>
      <c r="J477" s="547">
        <v>0</v>
      </c>
      <c r="K477" s="548">
        <v>0</v>
      </c>
      <c r="L477" s="546">
        <v>0</v>
      </c>
      <c r="M477" s="547">
        <v>0</v>
      </c>
      <c r="N477" s="547">
        <v>0</v>
      </c>
      <c r="O477" s="547">
        <v>0</v>
      </c>
      <c r="P477" s="547">
        <v>0</v>
      </c>
      <c r="Q477" s="547">
        <v>0</v>
      </c>
      <c r="R477" s="547">
        <v>0</v>
      </c>
      <c r="S477" s="547">
        <v>0</v>
      </c>
      <c r="T477" s="547">
        <v>0</v>
      </c>
      <c r="U477" s="548">
        <v>0</v>
      </c>
      <c r="V477" s="590">
        <f t="shared" si="9"/>
        <v>0</v>
      </c>
      <c r="W477" s="591">
        <f t="shared" si="10"/>
        <v>0</v>
      </c>
      <c r="X477" s="591">
        <f t="shared" si="10"/>
        <v>0</v>
      </c>
      <c r="Y477" s="591">
        <f t="shared" si="10"/>
        <v>0</v>
      </c>
      <c r="Z477" s="591">
        <f t="shared" si="10"/>
        <v>0</v>
      </c>
      <c r="AA477" s="591">
        <f t="shared" si="10"/>
        <v>0</v>
      </c>
      <c r="AB477" s="591">
        <f t="shared" si="10"/>
        <v>0</v>
      </c>
      <c r="AC477" s="591">
        <f t="shared" si="10"/>
        <v>0</v>
      </c>
    </row>
    <row r="478" spans="1:29" x14ac:dyDescent="0.3">
      <c r="A478" s="540" t="s">
        <v>117</v>
      </c>
      <c r="B478" s="546">
        <v>0</v>
      </c>
      <c r="C478" s="547">
        <v>0</v>
      </c>
      <c r="D478" s="547">
        <v>0</v>
      </c>
      <c r="E478" s="547">
        <v>0</v>
      </c>
      <c r="F478" s="547">
        <v>0</v>
      </c>
      <c r="G478" s="547">
        <v>0</v>
      </c>
      <c r="H478" s="547">
        <v>0</v>
      </c>
      <c r="I478" s="547">
        <v>0</v>
      </c>
      <c r="J478" s="547">
        <v>0</v>
      </c>
      <c r="K478" s="548">
        <v>0</v>
      </c>
      <c r="L478" s="546">
        <v>0</v>
      </c>
      <c r="M478" s="547">
        <v>0</v>
      </c>
      <c r="N478" s="547">
        <v>0</v>
      </c>
      <c r="O478" s="547">
        <v>0</v>
      </c>
      <c r="P478" s="547">
        <v>0</v>
      </c>
      <c r="Q478" s="547">
        <v>0</v>
      </c>
      <c r="R478" s="547">
        <v>0</v>
      </c>
      <c r="S478" s="547">
        <v>0</v>
      </c>
      <c r="T478" s="547">
        <v>0</v>
      </c>
      <c r="U478" s="548">
        <v>0</v>
      </c>
      <c r="V478" s="590">
        <f t="shared" si="9"/>
        <v>0</v>
      </c>
      <c r="W478" s="591">
        <f t="shared" si="10"/>
        <v>0</v>
      </c>
      <c r="X478" s="591">
        <f t="shared" si="10"/>
        <v>0</v>
      </c>
      <c r="Y478" s="591">
        <f t="shared" si="10"/>
        <v>0</v>
      </c>
      <c r="Z478" s="591">
        <f t="shared" si="10"/>
        <v>0</v>
      </c>
      <c r="AA478" s="591">
        <f t="shared" si="10"/>
        <v>0</v>
      </c>
      <c r="AB478" s="591">
        <f t="shared" si="10"/>
        <v>0</v>
      </c>
      <c r="AC478" s="591">
        <f t="shared" si="10"/>
        <v>0</v>
      </c>
    </row>
    <row r="479" spans="1:29" x14ac:dyDescent="0.3">
      <c r="A479" s="540" t="s">
        <v>118</v>
      </c>
      <c r="B479" s="546">
        <v>11.0439293655</v>
      </c>
      <c r="C479" s="547">
        <v>2.8589732900000001E-2</v>
      </c>
      <c r="D479" s="547">
        <v>0</v>
      </c>
      <c r="E479" s="547">
        <v>2.8589732900000001E-2</v>
      </c>
      <c r="F479" s="547">
        <v>7.2109000800000003E-2</v>
      </c>
      <c r="G479" s="547">
        <v>0</v>
      </c>
      <c r="H479" s="547">
        <v>7.2109000800000003E-2</v>
      </c>
      <c r="I479" s="547">
        <v>0</v>
      </c>
      <c r="J479" s="547">
        <v>0.1006987337</v>
      </c>
      <c r="K479" s="548">
        <v>11.1446280992</v>
      </c>
      <c r="L479" s="546">
        <v>0</v>
      </c>
      <c r="M479" s="547">
        <v>0</v>
      </c>
      <c r="N479" s="547">
        <v>0</v>
      </c>
      <c r="O479" s="547">
        <v>0</v>
      </c>
      <c r="P479" s="547">
        <v>0</v>
      </c>
      <c r="Q479" s="547">
        <v>0</v>
      </c>
      <c r="R479" s="547">
        <v>0</v>
      </c>
      <c r="S479" s="547">
        <v>0</v>
      </c>
      <c r="T479" s="547">
        <v>0</v>
      </c>
      <c r="U479" s="548">
        <v>0</v>
      </c>
      <c r="V479" s="590">
        <f t="shared" si="9"/>
        <v>-11.0439293655</v>
      </c>
      <c r="W479" s="591">
        <f t="shared" si="10"/>
        <v>-2.8589732900000001E-2</v>
      </c>
      <c r="X479" s="591">
        <f t="shared" si="10"/>
        <v>-7.2109000800000003E-2</v>
      </c>
      <c r="Y479" s="591">
        <f t="shared" si="10"/>
        <v>0</v>
      </c>
      <c r="Z479" s="591">
        <f t="shared" si="10"/>
        <v>-7.2109000800000003E-2</v>
      </c>
      <c r="AA479" s="591">
        <f t="shared" si="10"/>
        <v>0</v>
      </c>
      <c r="AB479" s="591">
        <f t="shared" si="10"/>
        <v>-0.1006987337</v>
      </c>
      <c r="AC479" s="591">
        <f t="shared" si="10"/>
        <v>-11.1446280992</v>
      </c>
    </row>
    <row r="480" spans="1:29" x14ac:dyDescent="0.3">
      <c r="A480" s="541" t="s">
        <v>119</v>
      </c>
      <c r="B480" s="546">
        <v>0</v>
      </c>
      <c r="C480" s="547">
        <v>0</v>
      </c>
      <c r="D480" s="547">
        <v>0</v>
      </c>
      <c r="E480" s="547">
        <v>0</v>
      </c>
      <c r="F480" s="547">
        <v>0</v>
      </c>
      <c r="G480" s="547">
        <v>0</v>
      </c>
      <c r="H480" s="547">
        <v>0</v>
      </c>
      <c r="I480" s="547">
        <v>0</v>
      </c>
      <c r="J480" s="547">
        <v>0</v>
      </c>
      <c r="K480" s="548">
        <v>0</v>
      </c>
      <c r="L480" s="546">
        <v>0</v>
      </c>
      <c r="M480" s="547">
        <v>0</v>
      </c>
      <c r="N480" s="547">
        <v>0</v>
      </c>
      <c r="O480" s="547">
        <v>0</v>
      </c>
      <c r="P480" s="547">
        <v>0</v>
      </c>
      <c r="Q480" s="547">
        <v>0</v>
      </c>
      <c r="R480" s="547">
        <v>0</v>
      </c>
      <c r="S480" s="547">
        <v>0</v>
      </c>
      <c r="T480" s="547">
        <v>0</v>
      </c>
      <c r="U480" s="548">
        <v>0</v>
      </c>
      <c r="V480" s="590">
        <f t="shared" si="9"/>
        <v>0</v>
      </c>
      <c r="W480" s="591">
        <f t="shared" si="10"/>
        <v>0</v>
      </c>
      <c r="X480" s="591">
        <f t="shared" si="10"/>
        <v>0</v>
      </c>
      <c r="Y480" s="591">
        <f t="shared" si="10"/>
        <v>0</v>
      </c>
      <c r="Z480" s="591">
        <f t="shared" si="10"/>
        <v>0</v>
      </c>
      <c r="AA480" s="591">
        <f t="shared" si="10"/>
        <v>0</v>
      </c>
      <c r="AB480" s="591">
        <f t="shared" si="10"/>
        <v>0</v>
      </c>
      <c r="AC480" s="591">
        <f t="shared" si="10"/>
        <v>0</v>
      </c>
    </row>
    <row r="481" spans="1:29" ht="24" x14ac:dyDescent="0.3">
      <c r="A481" s="541" t="s">
        <v>120</v>
      </c>
      <c r="B481" s="546">
        <v>11.0439293655</v>
      </c>
      <c r="C481" s="547">
        <v>2.8589732900000001E-2</v>
      </c>
      <c r="D481" s="547">
        <v>0</v>
      </c>
      <c r="E481" s="547">
        <v>2.8589732900000001E-2</v>
      </c>
      <c r="F481" s="547">
        <v>7.2109000800000003E-2</v>
      </c>
      <c r="G481" s="547">
        <v>0</v>
      </c>
      <c r="H481" s="547">
        <v>7.2109000800000003E-2</v>
      </c>
      <c r="I481" s="547">
        <v>0</v>
      </c>
      <c r="J481" s="547">
        <v>0.1006987337</v>
      </c>
      <c r="K481" s="548">
        <v>11.1446280992</v>
      </c>
      <c r="L481" s="546">
        <v>0</v>
      </c>
      <c r="M481" s="547">
        <v>0</v>
      </c>
      <c r="N481" s="547">
        <v>0</v>
      </c>
      <c r="O481" s="547">
        <v>0</v>
      </c>
      <c r="P481" s="547">
        <v>0</v>
      </c>
      <c r="Q481" s="547">
        <v>0</v>
      </c>
      <c r="R481" s="547">
        <v>0</v>
      </c>
      <c r="S481" s="547">
        <v>0</v>
      </c>
      <c r="T481" s="547">
        <v>0</v>
      </c>
      <c r="U481" s="548">
        <v>0</v>
      </c>
      <c r="V481" s="590">
        <f t="shared" si="9"/>
        <v>-11.0439293655</v>
      </c>
      <c r="W481" s="591">
        <f t="shared" si="10"/>
        <v>-2.8589732900000001E-2</v>
      </c>
      <c r="X481" s="591">
        <f t="shared" si="10"/>
        <v>-7.2109000800000003E-2</v>
      </c>
      <c r="Y481" s="591">
        <f t="shared" si="10"/>
        <v>0</v>
      </c>
      <c r="Z481" s="591">
        <f t="shared" si="10"/>
        <v>-7.2109000800000003E-2</v>
      </c>
      <c r="AA481" s="591">
        <f t="shared" si="10"/>
        <v>0</v>
      </c>
      <c r="AB481" s="591">
        <f t="shared" si="10"/>
        <v>-0.1006987337</v>
      </c>
      <c r="AC481" s="591">
        <f t="shared" si="10"/>
        <v>-11.1446280992</v>
      </c>
    </row>
    <row r="482" spans="1:29" x14ac:dyDescent="0.3">
      <c r="A482" s="534" t="s">
        <v>611</v>
      </c>
      <c r="B482" s="542">
        <v>1481.9705155168001</v>
      </c>
      <c r="C482" s="543">
        <v>456.0688768782</v>
      </c>
      <c r="D482" s="543">
        <v>390.52361960709999</v>
      </c>
      <c r="E482" s="543">
        <v>65.545257271099999</v>
      </c>
      <c r="F482" s="543">
        <v>-23.8819828313</v>
      </c>
      <c r="G482" s="543">
        <v>-9.4905524445000005</v>
      </c>
      <c r="H482" s="543">
        <v>-33.372535275799997</v>
      </c>
      <c r="I482" s="543">
        <v>0</v>
      </c>
      <c r="J482" s="543">
        <v>32.172721995300002</v>
      </c>
      <c r="K482" s="544">
        <v>1514.1432375121001</v>
      </c>
      <c r="L482" s="542">
        <v>1478.4546593514999</v>
      </c>
      <c r="M482" s="543">
        <v>121.4734777027</v>
      </c>
      <c r="N482" s="543">
        <v>422.32900826380001</v>
      </c>
      <c r="O482" s="543">
        <v>-300.85553056110001</v>
      </c>
      <c r="P482" s="543">
        <v>-34.854471527599998</v>
      </c>
      <c r="Q482" s="543">
        <v>0</v>
      </c>
      <c r="R482" s="543">
        <v>-34.854471527599998</v>
      </c>
      <c r="S482" s="543">
        <v>0</v>
      </c>
      <c r="T482" s="543">
        <v>-335.71000208869998</v>
      </c>
      <c r="U482" s="544">
        <v>1142.7446572628</v>
      </c>
      <c r="V482" s="513">
        <f t="shared" si="9"/>
        <v>-3.5158561653001925</v>
      </c>
      <c r="W482" s="508">
        <f t="shared" si="10"/>
        <v>-366.40078783220002</v>
      </c>
      <c r="X482" s="508">
        <f t="shared" si="10"/>
        <v>-10.972488696299997</v>
      </c>
      <c r="Y482" s="508">
        <f t="shared" si="10"/>
        <v>9.4905524445000005</v>
      </c>
      <c r="Z482" s="508">
        <f t="shared" si="10"/>
        <v>-1.4819362518000005</v>
      </c>
      <c r="AA482" s="508">
        <f t="shared" si="10"/>
        <v>0</v>
      </c>
      <c r="AB482" s="508">
        <f t="shared" si="10"/>
        <v>-367.88272408399996</v>
      </c>
      <c r="AC482" s="508">
        <f t="shared" si="10"/>
        <v>-371.39858024930004</v>
      </c>
    </row>
    <row r="483" spans="1:29" x14ac:dyDescent="0.3">
      <c r="A483" s="539" t="s">
        <v>113</v>
      </c>
      <c r="B483" s="546">
        <v>0</v>
      </c>
      <c r="C483" s="547">
        <v>0</v>
      </c>
      <c r="D483" s="547">
        <v>0</v>
      </c>
      <c r="E483" s="547">
        <v>0</v>
      </c>
      <c r="F483" s="547">
        <v>0</v>
      </c>
      <c r="G483" s="547">
        <v>0</v>
      </c>
      <c r="H483" s="547">
        <v>0</v>
      </c>
      <c r="I483" s="547">
        <v>0</v>
      </c>
      <c r="J483" s="547">
        <v>0</v>
      </c>
      <c r="K483" s="548">
        <v>0</v>
      </c>
      <c r="L483" s="546">
        <v>0</v>
      </c>
      <c r="M483" s="547">
        <v>0</v>
      </c>
      <c r="N483" s="547">
        <v>0</v>
      </c>
      <c r="O483" s="547">
        <v>0</v>
      </c>
      <c r="P483" s="547">
        <v>0</v>
      </c>
      <c r="Q483" s="547">
        <v>0</v>
      </c>
      <c r="R483" s="547">
        <v>0</v>
      </c>
      <c r="S483" s="547">
        <v>0</v>
      </c>
      <c r="T483" s="547">
        <v>0</v>
      </c>
      <c r="U483" s="548">
        <v>0</v>
      </c>
      <c r="V483" s="590">
        <f t="shared" si="9"/>
        <v>0</v>
      </c>
      <c r="W483" s="591">
        <f t="shared" si="10"/>
        <v>0</v>
      </c>
      <c r="X483" s="591">
        <f t="shared" si="10"/>
        <v>0</v>
      </c>
      <c r="Y483" s="591">
        <f t="shared" si="10"/>
        <v>0</v>
      </c>
      <c r="Z483" s="591">
        <f t="shared" si="10"/>
        <v>0</v>
      </c>
      <c r="AA483" s="591">
        <f t="shared" si="10"/>
        <v>0</v>
      </c>
      <c r="AB483" s="591">
        <f t="shared" si="10"/>
        <v>0</v>
      </c>
      <c r="AC483" s="591">
        <f t="shared" si="10"/>
        <v>0</v>
      </c>
    </row>
    <row r="484" spans="1:29" x14ac:dyDescent="0.3">
      <c r="A484" s="540" t="s">
        <v>114</v>
      </c>
      <c r="B484" s="546">
        <v>0</v>
      </c>
      <c r="C484" s="547">
        <v>0</v>
      </c>
      <c r="D484" s="547">
        <v>0</v>
      </c>
      <c r="E484" s="547">
        <v>0</v>
      </c>
      <c r="F484" s="547">
        <v>0</v>
      </c>
      <c r="G484" s="547">
        <v>0</v>
      </c>
      <c r="H484" s="547">
        <v>0</v>
      </c>
      <c r="I484" s="547">
        <v>0</v>
      </c>
      <c r="J484" s="547">
        <v>0</v>
      </c>
      <c r="K484" s="548">
        <v>0</v>
      </c>
      <c r="L484" s="546">
        <v>0</v>
      </c>
      <c r="M484" s="547">
        <v>0</v>
      </c>
      <c r="N484" s="547">
        <v>0</v>
      </c>
      <c r="O484" s="547">
        <v>0</v>
      </c>
      <c r="P484" s="547">
        <v>0</v>
      </c>
      <c r="Q484" s="547">
        <v>0</v>
      </c>
      <c r="R484" s="547">
        <v>0</v>
      </c>
      <c r="S484" s="547">
        <v>0</v>
      </c>
      <c r="T484" s="547">
        <v>0</v>
      </c>
      <c r="U484" s="548">
        <v>0</v>
      </c>
      <c r="V484" s="590">
        <f t="shared" si="9"/>
        <v>0</v>
      </c>
      <c r="W484" s="591">
        <f t="shared" si="10"/>
        <v>0</v>
      </c>
      <c r="X484" s="591">
        <f t="shared" si="10"/>
        <v>0</v>
      </c>
      <c r="Y484" s="591">
        <f t="shared" si="10"/>
        <v>0</v>
      </c>
      <c r="Z484" s="591">
        <f t="shared" si="10"/>
        <v>0</v>
      </c>
      <c r="AA484" s="591">
        <f t="shared" si="10"/>
        <v>0</v>
      </c>
      <c r="AB484" s="591">
        <f t="shared" si="10"/>
        <v>0</v>
      </c>
      <c r="AC484" s="591">
        <f t="shared" si="10"/>
        <v>0</v>
      </c>
    </row>
    <row r="485" spans="1:29" x14ac:dyDescent="0.3">
      <c r="A485" s="541" t="s">
        <v>115</v>
      </c>
      <c r="B485" s="546">
        <v>0</v>
      </c>
      <c r="C485" s="547">
        <v>0</v>
      </c>
      <c r="D485" s="547">
        <v>0</v>
      </c>
      <c r="E485" s="547">
        <v>0</v>
      </c>
      <c r="F485" s="547">
        <v>0</v>
      </c>
      <c r="G485" s="547">
        <v>0</v>
      </c>
      <c r="H485" s="547">
        <v>0</v>
      </c>
      <c r="I485" s="547">
        <v>0</v>
      </c>
      <c r="J485" s="547">
        <v>0</v>
      </c>
      <c r="K485" s="548">
        <v>0</v>
      </c>
      <c r="L485" s="546">
        <v>0</v>
      </c>
      <c r="M485" s="547">
        <v>0</v>
      </c>
      <c r="N485" s="547">
        <v>0</v>
      </c>
      <c r="O485" s="547">
        <v>0</v>
      </c>
      <c r="P485" s="547">
        <v>0</v>
      </c>
      <c r="Q485" s="547">
        <v>0</v>
      </c>
      <c r="R485" s="547">
        <v>0</v>
      </c>
      <c r="S485" s="547">
        <v>0</v>
      </c>
      <c r="T485" s="547">
        <v>0</v>
      </c>
      <c r="U485" s="548">
        <v>0</v>
      </c>
      <c r="V485" s="590">
        <f t="shared" si="9"/>
        <v>0</v>
      </c>
      <c r="W485" s="591">
        <f t="shared" si="10"/>
        <v>0</v>
      </c>
      <c r="X485" s="591">
        <f t="shared" si="10"/>
        <v>0</v>
      </c>
      <c r="Y485" s="591">
        <f t="shared" si="10"/>
        <v>0</v>
      </c>
      <c r="Z485" s="591">
        <f t="shared" si="10"/>
        <v>0</v>
      </c>
      <c r="AA485" s="591">
        <f t="shared" si="10"/>
        <v>0</v>
      </c>
      <c r="AB485" s="591">
        <f t="shared" si="10"/>
        <v>0</v>
      </c>
      <c r="AC485" s="591">
        <f t="shared" si="10"/>
        <v>0</v>
      </c>
    </row>
    <row r="486" spans="1:29" x14ac:dyDescent="0.3">
      <c r="A486" s="541" t="s">
        <v>116</v>
      </c>
      <c r="B486" s="546">
        <v>0</v>
      </c>
      <c r="C486" s="547">
        <v>0</v>
      </c>
      <c r="D486" s="547">
        <v>0</v>
      </c>
      <c r="E486" s="547">
        <v>0</v>
      </c>
      <c r="F486" s="547">
        <v>0</v>
      </c>
      <c r="G486" s="547">
        <v>0</v>
      </c>
      <c r="H486" s="547">
        <v>0</v>
      </c>
      <c r="I486" s="547">
        <v>0</v>
      </c>
      <c r="J486" s="547">
        <v>0</v>
      </c>
      <c r="K486" s="548">
        <v>0</v>
      </c>
      <c r="L486" s="546">
        <v>0</v>
      </c>
      <c r="M486" s="547">
        <v>0</v>
      </c>
      <c r="N486" s="547">
        <v>0</v>
      </c>
      <c r="O486" s="547">
        <v>0</v>
      </c>
      <c r="P486" s="547">
        <v>0</v>
      </c>
      <c r="Q486" s="547">
        <v>0</v>
      </c>
      <c r="R486" s="547">
        <v>0</v>
      </c>
      <c r="S486" s="547">
        <v>0</v>
      </c>
      <c r="T486" s="547">
        <v>0</v>
      </c>
      <c r="U486" s="548">
        <v>0</v>
      </c>
      <c r="V486" s="590">
        <f t="shared" si="9"/>
        <v>0</v>
      </c>
      <c r="W486" s="591">
        <f t="shared" si="10"/>
        <v>0</v>
      </c>
      <c r="X486" s="591">
        <f t="shared" si="10"/>
        <v>0</v>
      </c>
      <c r="Y486" s="591">
        <f t="shared" si="10"/>
        <v>0</v>
      </c>
      <c r="Z486" s="591">
        <f t="shared" si="10"/>
        <v>0</v>
      </c>
      <c r="AA486" s="591">
        <f t="shared" si="10"/>
        <v>0</v>
      </c>
      <c r="AB486" s="591">
        <f t="shared" si="10"/>
        <v>0</v>
      </c>
      <c r="AC486" s="591">
        <f t="shared" si="10"/>
        <v>0</v>
      </c>
    </row>
    <row r="487" spans="1:29" x14ac:dyDescent="0.3">
      <c r="A487" s="540" t="s">
        <v>117</v>
      </c>
      <c r="B487" s="546">
        <v>0</v>
      </c>
      <c r="C487" s="547">
        <v>0</v>
      </c>
      <c r="D487" s="547">
        <v>0</v>
      </c>
      <c r="E487" s="547">
        <v>0</v>
      </c>
      <c r="F487" s="547">
        <v>0</v>
      </c>
      <c r="G487" s="547">
        <v>0</v>
      </c>
      <c r="H487" s="547">
        <v>0</v>
      </c>
      <c r="I487" s="547">
        <v>0</v>
      </c>
      <c r="J487" s="547">
        <v>0</v>
      </c>
      <c r="K487" s="548">
        <v>0</v>
      </c>
      <c r="L487" s="546">
        <v>0</v>
      </c>
      <c r="M487" s="547">
        <v>0</v>
      </c>
      <c r="N487" s="547">
        <v>0</v>
      </c>
      <c r="O487" s="547">
        <v>0</v>
      </c>
      <c r="P487" s="547">
        <v>0</v>
      </c>
      <c r="Q487" s="547">
        <v>0</v>
      </c>
      <c r="R487" s="547">
        <v>0</v>
      </c>
      <c r="S487" s="547">
        <v>0</v>
      </c>
      <c r="T487" s="547">
        <v>0</v>
      </c>
      <c r="U487" s="548">
        <v>0</v>
      </c>
      <c r="V487" s="590">
        <f t="shared" si="9"/>
        <v>0</v>
      </c>
      <c r="W487" s="591">
        <f t="shared" si="10"/>
        <v>0</v>
      </c>
      <c r="X487" s="591">
        <f t="shared" si="10"/>
        <v>0</v>
      </c>
      <c r="Y487" s="591">
        <f t="shared" si="10"/>
        <v>0</v>
      </c>
      <c r="Z487" s="591">
        <f t="shared" si="10"/>
        <v>0</v>
      </c>
      <c r="AA487" s="591">
        <f t="shared" si="10"/>
        <v>0</v>
      </c>
      <c r="AB487" s="591">
        <f t="shared" si="10"/>
        <v>0</v>
      </c>
      <c r="AC487" s="591">
        <f t="shared" si="10"/>
        <v>0</v>
      </c>
    </row>
    <row r="488" spans="1:29" x14ac:dyDescent="0.3">
      <c r="A488" s="540" t="s">
        <v>118</v>
      </c>
      <c r="B488" s="546">
        <v>1481.9705155168001</v>
      </c>
      <c r="C488" s="547">
        <v>456.0688768782</v>
      </c>
      <c r="D488" s="547">
        <v>390.52361960709999</v>
      </c>
      <c r="E488" s="547">
        <v>65.545257271099999</v>
      </c>
      <c r="F488" s="547">
        <v>-23.8819828313</v>
      </c>
      <c r="G488" s="547">
        <v>-9.4905524445000005</v>
      </c>
      <c r="H488" s="547">
        <v>-33.372535275799997</v>
      </c>
      <c r="I488" s="547">
        <v>0</v>
      </c>
      <c r="J488" s="547">
        <v>32.172721995300002</v>
      </c>
      <c r="K488" s="548">
        <v>1514.1432375121001</v>
      </c>
      <c r="L488" s="546">
        <v>1478.4546593514999</v>
      </c>
      <c r="M488" s="547">
        <v>121.4734777027</v>
      </c>
      <c r="N488" s="547">
        <v>422.32900826380001</v>
      </c>
      <c r="O488" s="547">
        <v>-300.85553056110001</v>
      </c>
      <c r="P488" s="547">
        <v>-34.854471527599998</v>
      </c>
      <c r="Q488" s="547">
        <v>0</v>
      </c>
      <c r="R488" s="547">
        <v>-34.854471527599998</v>
      </c>
      <c r="S488" s="547">
        <v>0</v>
      </c>
      <c r="T488" s="547">
        <v>-335.71000208869998</v>
      </c>
      <c r="U488" s="548">
        <v>1142.7446572628</v>
      </c>
      <c r="V488" s="590">
        <f t="shared" si="9"/>
        <v>-3.5158561653001925</v>
      </c>
      <c r="W488" s="591">
        <f t="shared" si="10"/>
        <v>-366.40078783220002</v>
      </c>
      <c r="X488" s="591">
        <f t="shared" si="10"/>
        <v>-10.972488696299997</v>
      </c>
      <c r="Y488" s="591">
        <f t="shared" si="10"/>
        <v>9.4905524445000005</v>
      </c>
      <c r="Z488" s="591">
        <f t="shared" si="10"/>
        <v>-1.4819362518000005</v>
      </c>
      <c r="AA488" s="591">
        <f t="shared" si="10"/>
        <v>0</v>
      </c>
      <c r="AB488" s="591">
        <f t="shared" si="10"/>
        <v>-367.88272408399996</v>
      </c>
      <c r="AC488" s="591">
        <f t="shared" si="10"/>
        <v>-371.39858024930004</v>
      </c>
    </row>
    <row r="489" spans="1:29" x14ac:dyDescent="0.3">
      <c r="A489" s="541" t="s">
        <v>119</v>
      </c>
      <c r="B489" s="546">
        <v>458.34738266189999</v>
      </c>
      <c r="C489" s="547">
        <v>36.033967604600001</v>
      </c>
      <c r="D489" s="547">
        <v>34.336794934700002</v>
      </c>
      <c r="E489" s="547">
        <v>1.6971726699</v>
      </c>
      <c r="F489" s="547">
        <v>1.8449796976999999</v>
      </c>
      <c r="G489" s="547">
        <v>-9.4905524445000005</v>
      </c>
      <c r="H489" s="547">
        <v>-7.6455727468000001</v>
      </c>
      <c r="I489" s="547">
        <v>0</v>
      </c>
      <c r="J489" s="547">
        <v>-5.9484000768999996</v>
      </c>
      <c r="K489" s="548">
        <v>452.398982585</v>
      </c>
      <c r="L489" s="546">
        <v>158.94869155960001</v>
      </c>
      <c r="M489" s="547">
        <v>35.282761294700002</v>
      </c>
      <c r="N489" s="547">
        <v>29.4465155382</v>
      </c>
      <c r="O489" s="547">
        <v>5.8362457565000003</v>
      </c>
      <c r="P489" s="547">
        <v>1.0157054508000001</v>
      </c>
      <c r="Q489" s="547">
        <v>0</v>
      </c>
      <c r="R489" s="547">
        <v>1.0157054508000001</v>
      </c>
      <c r="S489" s="547">
        <v>0</v>
      </c>
      <c r="T489" s="547">
        <v>6.8519512073</v>
      </c>
      <c r="U489" s="548">
        <v>165.80064276690001</v>
      </c>
      <c r="V489" s="590">
        <f t="shared" si="9"/>
        <v>-299.39869110229995</v>
      </c>
      <c r="W489" s="591">
        <f t="shared" si="10"/>
        <v>4.1390730865999998</v>
      </c>
      <c r="X489" s="591">
        <f t="shared" si="10"/>
        <v>-0.82927424689999985</v>
      </c>
      <c r="Y489" s="591">
        <f t="shared" si="10"/>
        <v>9.4905524445000005</v>
      </c>
      <c r="Z489" s="591">
        <f t="shared" si="10"/>
        <v>8.6612781975999997</v>
      </c>
      <c r="AA489" s="591">
        <f t="shared" si="10"/>
        <v>0</v>
      </c>
      <c r="AB489" s="591">
        <f t="shared" si="10"/>
        <v>12.8003512842</v>
      </c>
      <c r="AC489" s="591">
        <f t="shared" si="10"/>
        <v>-286.59833981809999</v>
      </c>
    </row>
    <row r="490" spans="1:29" ht="24.6" thickBot="1" x14ac:dyDescent="0.35">
      <c r="A490" s="594" t="s">
        <v>120</v>
      </c>
      <c r="B490" s="595">
        <v>1023.6231328548999</v>
      </c>
      <c r="C490" s="596">
        <v>420.03490927360002</v>
      </c>
      <c r="D490" s="596">
        <v>356.18682467240001</v>
      </c>
      <c r="E490" s="596">
        <v>63.8480846012</v>
      </c>
      <c r="F490" s="596">
        <v>-25.726962529000001</v>
      </c>
      <c r="G490" s="596">
        <v>0</v>
      </c>
      <c r="H490" s="596">
        <v>-25.726962529000001</v>
      </c>
      <c r="I490" s="596">
        <v>0</v>
      </c>
      <c r="J490" s="596">
        <v>38.121122072200002</v>
      </c>
      <c r="K490" s="597">
        <v>1061.7442549271</v>
      </c>
      <c r="L490" s="595">
        <v>1319.5059677919</v>
      </c>
      <c r="M490" s="596">
        <v>86.190716408</v>
      </c>
      <c r="N490" s="596">
        <v>392.8824927256</v>
      </c>
      <c r="O490" s="596">
        <v>-306.69177631759999</v>
      </c>
      <c r="P490" s="596">
        <v>-35.870176978400004</v>
      </c>
      <c r="Q490" s="596">
        <v>0</v>
      </c>
      <c r="R490" s="596">
        <v>-35.870176978400004</v>
      </c>
      <c r="S490" s="596">
        <v>0</v>
      </c>
      <c r="T490" s="596">
        <v>-342.56195329600001</v>
      </c>
      <c r="U490" s="597">
        <v>976.94401449589998</v>
      </c>
      <c r="V490" s="598">
        <f t="shared" si="9"/>
        <v>295.8828349370001</v>
      </c>
      <c r="W490" s="599">
        <f t="shared" si="10"/>
        <v>-370.5398609188</v>
      </c>
      <c r="X490" s="599">
        <f t="shared" si="10"/>
        <v>-10.143214449400002</v>
      </c>
      <c r="Y490" s="599">
        <f t="shared" si="10"/>
        <v>0</v>
      </c>
      <c r="Z490" s="599">
        <f t="shared" si="10"/>
        <v>-10.143214449400002</v>
      </c>
      <c r="AA490" s="599">
        <f t="shared" si="10"/>
        <v>0</v>
      </c>
      <c r="AB490" s="599">
        <f t="shared" si="10"/>
        <v>-380.68307536820004</v>
      </c>
      <c r="AC490" s="599">
        <f t="shared" si="10"/>
        <v>-84.800240431199995</v>
      </c>
    </row>
    <row r="491" spans="1:29" ht="16.2" thickTop="1" x14ac:dyDescent="0.3"/>
    <row r="492" spans="1:29" x14ac:dyDescent="0.3">
      <c r="A492" s="156" t="s">
        <v>106</v>
      </c>
    </row>
    <row r="493" spans="1:29" ht="15" customHeight="1" x14ac:dyDescent="0.3">
      <c r="A493" s="600"/>
    </row>
  </sheetData>
  <mergeCells count="42">
    <mergeCell ref="AC324:AC326"/>
    <mergeCell ref="C325:E325"/>
    <mergeCell ref="F325:H325"/>
    <mergeCell ref="I325:I326"/>
    <mergeCell ref="J325:J326"/>
    <mergeCell ref="M325:O325"/>
    <mergeCell ref="P325:R325"/>
    <mergeCell ref="S325:S326"/>
    <mergeCell ref="U324:U326"/>
    <mergeCell ref="X325:Z325"/>
    <mergeCell ref="AA325:AA326"/>
    <mergeCell ref="AB325:AB326"/>
    <mergeCell ref="V324:V326"/>
    <mergeCell ref="W324:AB324"/>
    <mergeCell ref="B324:B326"/>
    <mergeCell ref="C324:J324"/>
    <mergeCell ref="K324:K326"/>
    <mergeCell ref="L324:L326"/>
    <mergeCell ref="M324:T324"/>
    <mergeCell ref="T325:T326"/>
    <mergeCell ref="V323:AC323"/>
    <mergeCell ref="C6:E6"/>
    <mergeCell ref="F6:H6"/>
    <mergeCell ref="I6:I7"/>
    <mergeCell ref="J6:J7"/>
    <mergeCell ref="M6:O6"/>
    <mergeCell ref="P6:R6"/>
    <mergeCell ref="S6:S7"/>
    <mergeCell ref="T6:T7"/>
    <mergeCell ref="X6:Z6"/>
    <mergeCell ref="AA6:AA7"/>
    <mergeCell ref="AB6:AB7"/>
    <mergeCell ref="V4:AC4"/>
    <mergeCell ref="B5:B7"/>
    <mergeCell ref="C5:J5"/>
    <mergeCell ref="K5:K7"/>
    <mergeCell ref="L5:L7"/>
    <mergeCell ref="M5:T5"/>
    <mergeCell ref="U5:U7"/>
    <mergeCell ref="V5:V7"/>
    <mergeCell ref="W5:AB5"/>
    <mergeCell ref="AC5:AC7"/>
  </mergeCells>
  <pageMargins left="0.7" right="0.7" top="0.75" bottom="0.75" header="0.3" footer="0.3"/>
  <pageSetup paperSize="9" orientation="portrait"/>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A8B80-084D-46F9-9548-FA34AEE96501}">
  <dimension ref="A1:AC493"/>
  <sheetViews>
    <sheetView zoomScale="85" zoomScaleNormal="85" workbookViewId="0">
      <pane xSplit="1" ySplit="7" topLeftCell="B8" activePane="bottomRight" state="frozen"/>
      <selection activeCell="B17" sqref="B17"/>
      <selection pane="topRight" activeCell="B17" sqref="B17"/>
      <selection pane="bottomLeft" activeCell="B17" sqref="B17"/>
      <selection pane="bottomRight" activeCell="B17" sqref="B17"/>
    </sheetView>
  </sheetViews>
  <sheetFormatPr defaultColWidth="9" defaultRowHeight="15.6" x14ac:dyDescent="0.3"/>
  <cols>
    <col min="1" max="1" width="62.8984375" style="489" customWidth="1"/>
    <col min="2" max="2" width="9.8984375" style="490" customWidth="1"/>
    <col min="3" max="8" width="9" style="490" customWidth="1"/>
    <col min="9" max="9" width="11.09765625" style="490" customWidth="1"/>
    <col min="10" max="11" width="9" style="490" customWidth="1"/>
    <col min="12" max="12" width="10.296875" style="490" customWidth="1"/>
    <col min="13" max="18" width="9" style="490" customWidth="1"/>
    <col min="19" max="19" width="11.09765625" style="490" customWidth="1"/>
    <col min="20" max="21" width="9" style="490" customWidth="1"/>
    <col min="22" max="22" width="10.59765625" style="490" customWidth="1"/>
    <col min="23" max="26" width="9" style="490" customWidth="1"/>
    <col min="27" max="27" width="11.3984375" style="490" customWidth="1"/>
    <col min="28" max="28" width="9" style="490" customWidth="1"/>
    <col min="29" max="16384" width="9" style="490"/>
  </cols>
  <sheetData>
    <row r="1" spans="1:29" ht="15.75" customHeight="1" x14ac:dyDescent="0.3"/>
    <row r="2" spans="1:29" ht="18" customHeight="1" x14ac:dyDescent="0.35">
      <c r="A2" s="491" t="s">
        <v>533</v>
      </c>
    </row>
    <row r="3" spans="1:29" ht="13.5" customHeight="1" thickBot="1" x14ac:dyDescent="0.35">
      <c r="A3" s="492" t="s">
        <v>530</v>
      </c>
      <c r="B3" s="493"/>
      <c r="C3" s="494"/>
      <c r="D3" s="494"/>
      <c r="E3" s="494"/>
      <c r="F3" s="494"/>
      <c r="G3" s="494"/>
      <c r="H3" s="494"/>
      <c r="I3" s="494"/>
      <c r="J3" s="494"/>
      <c r="K3" s="494"/>
      <c r="V3" s="494"/>
      <c r="W3" s="494"/>
      <c r="X3" s="494"/>
      <c r="Y3" s="494"/>
      <c r="Z3" s="494"/>
      <c r="AA3" s="494"/>
      <c r="AB3" s="494"/>
      <c r="AC3" s="493"/>
    </row>
    <row r="4" spans="1:29" ht="16.5" customHeight="1" thickTop="1" thickBot="1" x14ac:dyDescent="0.35">
      <c r="A4" s="495" t="s">
        <v>534</v>
      </c>
      <c r="B4" s="496" t="s">
        <v>535</v>
      </c>
      <c r="C4" s="497"/>
      <c r="D4" s="497"/>
      <c r="E4" s="497"/>
      <c r="F4" s="497"/>
      <c r="G4" s="497"/>
      <c r="H4" s="497"/>
      <c r="I4" s="497"/>
      <c r="J4" s="498"/>
      <c r="K4" s="498"/>
      <c r="L4" s="496" t="s">
        <v>222</v>
      </c>
      <c r="M4" s="497"/>
      <c r="N4" s="497"/>
      <c r="O4" s="497"/>
      <c r="P4" s="497"/>
      <c r="Q4" s="497"/>
      <c r="R4" s="497"/>
      <c r="S4" s="497"/>
      <c r="T4" s="498"/>
      <c r="U4" s="497"/>
      <c r="V4" s="601" t="s">
        <v>234</v>
      </c>
      <c r="W4" s="602"/>
      <c r="X4" s="602"/>
      <c r="Y4" s="602"/>
      <c r="Z4" s="602"/>
      <c r="AA4" s="602"/>
      <c r="AB4" s="602"/>
      <c r="AC4" s="603"/>
    </row>
    <row r="5" spans="1:29" ht="13.5" customHeight="1" thickBot="1" x14ac:dyDescent="0.35">
      <c r="A5" s="499"/>
      <c r="B5" s="604" t="s">
        <v>536</v>
      </c>
      <c r="C5" s="607" t="s">
        <v>537</v>
      </c>
      <c r="D5" s="608"/>
      <c r="E5" s="608"/>
      <c r="F5" s="608"/>
      <c r="G5" s="608"/>
      <c r="H5" s="608"/>
      <c r="I5" s="608"/>
      <c r="J5" s="609"/>
      <c r="K5" s="610" t="s">
        <v>538</v>
      </c>
      <c r="L5" s="613" t="s">
        <v>536</v>
      </c>
      <c r="M5" s="607" t="s">
        <v>537</v>
      </c>
      <c r="N5" s="608"/>
      <c r="O5" s="608"/>
      <c r="P5" s="608"/>
      <c r="Q5" s="608"/>
      <c r="R5" s="608"/>
      <c r="S5" s="608"/>
      <c r="T5" s="609"/>
      <c r="U5" s="610" t="s">
        <v>538</v>
      </c>
      <c r="V5" s="613" t="s">
        <v>536</v>
      </c>
      <c r="W5" s="616" t="s">
        <v>537</v>
      </c>
      <c r="X5" s="617"/>
      <c r="Y5" s="617"/>
      <c r="Z5" s="617"/>
      <c r="AA5" s="617"/>
      <c r="AB5" s="618"/>
      <c r="AC5" s="610" t="s">
        <v>538</v>
      </c>
    </row>
    <row r="6" spans="1:29" ht="13.5" customHeight="1" x14ac:dyDescent="0.3">
      <c r="A6" s="500" t="s">
        <v>539</v>
      </c>
      <c r="B6" s="605"/>
      <c r="C6" s="619" t="s">
        <v>540</v>
      </c>
      <c r="D6" s="620"/>
      <c r="E6" s="621"/>
      <c r="F6" s="619" t="s">
        <v>541</v>
      </c>
      <c r="G6" s="620"/>
      <c r="H6" s="621"/>
      <c r="I6" s="622" t="s">
        <v>542</v>
      </c>
      <c r="J6" s="624" t="s">
        <v>543</v>
      </c>
      <c r="K6" s="611"/>
      <c r="L6" s="614"/>
      <c r="M6" s="619" t="s">
        <v>540</v>
      </c>
      <c r="N6" s="620"/>
      <c r="O6" s="621"/>
      <c r="P6" s="619" t="s">
        <v>541</v>
      </c>
      <c r="Q6" s="620"/>
      <c r="R6" s="621"/>
      <c r="S6" s="622" t="s">
        <v>542</v>
      </c>
      <c r="T6" s="624" t="s">
        <v>543</v>
      </c>
      <c r="U6" s="611"/>
      <c r="V6" s="614"/>
      <c r="W6" s="501" t="s">
        <v>540</v>
      </c>
      <c r="X6" s="619" t="s">
        <v>541</v>
      </c>
      <c r="Y6" s="620"/>
      <c r="Z6" s="621"/>
      <c r="AA6" s="622" t="s">
        <v>542</v>
      </c>
      <c r="AB6" s="624" t="s">
        <v>543</v>
      </c>
      <c r="AC6" s="611"/>
    </row>
    <row r="7" spans="1:29" ht="26.25" customHeight="1" thickBot="1" x14ac:dyDescent="0.35">
      <c r="A7" s="502"/>
      <c r="B7" s="606"/>
      <c r="C7" s="503" t="s">
        <v>544</v>
      </c>
      <c r="D7" s="503" t="s">
        <v>545</v>
      </c>
      <c r="E7" s="504" t="s">
        <v>546</v>
      </c>
      <c r="F7" s="505" t="s">
        <v>547</v>
      </c>
      <c r="G7" s="505" t="s">
        <v>548</v>
      </c>
      <c r="H7" s="505" t="s">
        <v>543</v>
      </c>
      <c r="I7" s="623"/>
      <c r="J7" s="625"/>
      <c r="K7" s="612"/>
      <c r="L7" s="615"/>
      <c r="M7" s="503" t="s">
        <v>545</v>
      </c>
      <c r="N7" s="503" t="s">
        <v>544</v>
      </c>
      <c r="O7" s="504" t="s">
        <v>546</v>
      </c>
      <c r="P7" s="505" t="s">
        <v>547</v>
      </c>
      <c r="Q7" s="505" t="s">
        <v>548</v>
      </c>
      <c r="R7" s="505" t="s">
        <v>543</v>
      </c>
      <c r="S7" s="623"/>
      <c r="T7" s="625"/>
      <c r="U7" s="612"/>
      <c r="V7" s="615"/>
      <c r="W7" s="504" t="s">
        <v>546</v>
      </c>
      <c r="X7" s="505" t="s">
        <v>547</v>
      </c>
      <c r="Y7" s="505" t="s">
        <v>548</v>
      </c>
      <c r="Z7" s="505" t="s">
        <v>543</v>
      </c>
      <c r="AA7" s="623"/>
      <c r="AB7" s="625"/>
      <c r="AC7" s="612"/>
    </row>
    <row r="8" spans="1:29" s="514" customFormat="1" ht="13.5" customHeight="1" x14ac:dyDescent="0.3">
      <c r="A8" s="506" t="s">
        <v>549</v>
      </c>
      <c r="B8" s="507">
        <v>216677.31030863599</v>
      </c>
      <c r="C8" s="508">
        <v>367257.52596069098</v>
      </c>
      <c r="D8" s="508">
        <v>366946.21137394197</v>
      </c>
      <c r="E8" s="508">
        <v>311.31458674850001</v>
      </c>
      <c r="F8" s="508">
        <v>1834.0439899168</v>
      </c>
      <c r="G8" s="508">
        <v>3165.4278496705001</v>
      </c>
      <c r="H8" s="508">
        <v>4999.4718395872997</v>
      </c>
      <c r="I8" s="508">
        <v>-9.4768140256999995</v>
      </c>
      <c r="J8" s="508">
        <v>5301.3096123101004</v>
      </c>
      <c r="K8" s="509">
        <v>221978.61992094701</v>
      </c>
      <c r="L8" s="510">
        <v>300311.84383805998</v>
      </c>
      <c r="M8" s="511">
        <v>258161.66241051999</v>
      </c>
      <c r="N8" s="511">
        <v>257371.578842363</v>
      </c>
      <c r="O8" s="511">
        <v>790.08356815699995</v>
      </c>
      <c r="P8" s="511">
        <v>2612.6402290366</v>
      </c>
      <c r="Q8" s="511">
        <v>3510.5510295856002</v>
      </c>
      <c r="R8" s="511">
        <v>6123.1912586221997</v>
      </c>
      <c r="S8" s="511">
        <v>-17.897392287500001</v>
      </c>
      <c r="T8" s="511">
        <v>6895.3774344917001</v>
      </c>
      <c r="U8" s="512">
        <v>307207.22127255198</v>
      </c>
      <c r="V8" s="513">
        <v>-83634.533529423497</v>
      </c>
      <c r="W8" s="508">
        <v>-478.7689814085</v>
      </c>
      <c r="X8" s="508">
        <v>-778.59623911979998</v>
      </c>
      <c r="Y8" s="508">
        <v>-345.12317991510002</v>
      </c>
      <c r="Z8" s="508">
        <v>-1123.7194190349001</v>
      </c>
      <c r="AA8" s="508">
        <v>8.4205782617999994</v>
      </c>
      <c r="AB8" s="508">
        <v>-1594.0678221815999</v>
      </c>
      <c r="AC8" s="509">
        <v>-85228.601351605103</v>
      </c>
    </row>
    <row r="9" spans="1:29" ht="13.5" customHeight="1" x14ac:dyDescent="0.3">
      <c r="A9" s="515" t="s">
        <v>113</v>
      </c>
      <c r="B9" s="516">
        <v>47599.084056849599</v>
      </c>
      <c r="C9" s="517">
        <v>175406.54841593001</v>
      </c>
      <c r="D9" s="517">
        <v>176387.717994254</v>
      </c>
      <c r="E9" s="517">
        <v>-981.16957832399999</v>
      </c>
      <c r="F9" s="517">
        <v>1450.7812576673</v>
      </c>
      <c r="G9" s="517">
        <v>271.07202813689997</v>
      </c>
      <c r="H9" s="517">
        <v>1721.8532858041999</v>
      </c>
      <c r="I9" s="517">
        <v>0</v>
      </c>
      <c r="J9" s="517">
        <v>740.68370748020004</v>
      </c>
      <c r="K9" s="518">
        <v>48339.767764329801</v>
      </c>
      <c r="L9" s="516">
        <v>16381.718145487701</v>
      </c>
      <c r="M9" s="517">
        <v>11394.9607187079</v>
      </c>
      <c r="N9" s="517">
        <v>14721.444404662399</v>
      </c>
      <c r="O9" s="517">
        <v>-3326.4836859544998</v>
      </c>
      <c r="P9" s="517">
        <v>147.3114656754</v>
      </c>
      <c r="Q9" s="517">
        <v>-72.774221800500001</v>
      </c>
      <c r="R9" s="517">
        <v>74.5372438749</v>
      </c>
      <c r="S9" s="517">
        <v>0</v>
      </c>
      <c r="T9" s="517">
        <v>-3251.9464420795998</v>
      </c>
      <c r="U9" s="518">
        <v>13129.7717034081</v>
      </c>
      <c r="V9" s="519">
        <v>31217.3659113619</v>
      </c>
      <c r="W9" s="517">
        <v>2345.3141076305001</v>
      </c>
      <c r="X9" s="517">
        <v>1303.4697919918999</v>
      </c>
      <c r="Y9" s="517">
        <v>343.84624993739999</v>
      </c>
      <c r="Z9" s="517">
        <v>1647.3160419292999</v>
      </c>
      <c r="AA9" s="517">
        <v>0</v>
      </c>
      <c r="AB9" s="517">
        <v>3992.6301495598</v>
      </c>
      <c r="AC9" s="518">
        <v>35209.996060921701</v>
      </c>
    </row>
    <row r="10" spans="1:29" ht="13.5" customHeight="1" x14ac:dyDescent="0.3">
      <c r="A10" s="520" t="s">
        <v>114</v>
      </c>
      <c r="B10" s="516">
        <v>30319.641897842001</v>
      </c>
      <c r="C10" s="517">
        <v>169606.061982065</v>
      </c>
      <c r="D10" s="517">
        <v>169434.44443813001</v>
      </c>
      <c r="E10" s="517">
        <v>171.61754393480001</v>
      </c>
      <c r="F10" s="517">
        <v>84.632152050299993</v>
      </c>
      <c r="G10" s="517">
        <v>694.21270158089999</v>
      </c>
      <c r="H10" s="517">
        <v>778.84485363119995</v>
      </c>
      <c r="I10" s="517">
        <v>-9.2296094300000006E-2</v>
      </c>
      <c r="J10" s="517">
        <v>950.37010147169997</v>
      </c>
      <c r="K10" s="518">
        <v>31270.011999313701</v>
      </c>
      <c r="L10" s="516">
        <v>49369.367173305101</v>
      </c>
      <c r="M10" s="517">
        <v>214283.02584913699</v>
      </c>
      <c r="N10" s="517">
        <v>213436.97456145799</v>
      </c>
      <c r="O10" s="517">
        <v>846.05128767919996</v>
      </c>
      <c r="P10" s="517">
        <v>566.40128078960004</v>
      </c>
      <c r="Q10" s="517">
        <v>1623.8947896269001</v>
      </c>
      <c r="R10" s="517">
        <v>2190.2960704164998</v>
      </c>
      <c r="S10" s="517">
        <v>-7.8837784986999999</v>
      </c>
      <c r="T10" s="517">
        <v>3028.4635795969998</v>
      </c>
      <c r="U10" s="518">
        <v>52397.830752902097</v>
      </c>
      <c r="V10" s="519">
        <v>-19049.725275463101</v>
      </c>
      <c r="W10" s="517">
        <v>-674.43374374439998</v>
      </c>
      <c r="X10" s="517">
        <v>-481.76912873930002</v>
      </c>
      <c r="Y10" s="517">
        <v>-929.68208804599999</v>
      </c>
      <c r="Z10" s="517">
        <v>-1411.4512167852999</v>
      </c>
      <c r="AA10" s="517">
        <v>7.7914824044</v>
      </c>
      <c r="AB10" s="517">
        <v>-2078.0934781253</v>
      </c>
      <c r="AC10" s="518">
        <v>-21127.818753588399</v>
      </c>
    </row>
    <row r="11" spans="1:29" ht="13.5" customHeight="1" x14ac:dyDescent="0.3">
      <c r="A11" s="521" t="s">
        <v>115</v>
      </c>
      <c r="B11" s="516">
        <v>30109.746524641399</v>
      </c>
      <c r="C11" s="517">
        <v>169397.46797537201</v>
      </c>
      <c r="D11" s="517">
        <v>169267.561396506</v>
      </c>
      <c r="E11" s="517">
        <v>129.90657886560001</v>
      </c>
      <c r="F11" s="517">
        <v>85.052554667099997</v>
      </c>
      <c r="G11" s="517">
        <v>690.42379600369998</v>
      </c>
      <c r="H11" s="517">
        <v>775.4763506708</v>
      </c>
      <c r="I11" s="517">
        <v>-9.2296094300000006E-2</v>
      </c>
      <c r="J11" s="517">
        <v>905.29063344209999</v>
      </c>
      <c r="K11" s="518">
        <v>31015.037158083502</v>
      </c>
      <c r="L11" s="516">
        <v>49277.552833053902</v>
      </c>
      <c r="M11" s="517">
        <v>214279.06786841</v>
      </c>
      <c r="N11" s="517">
        <v>213434.41812286599</v>
      </c>
      <c r="O11" s="517">
        <v>844.64974554380001</v>
      </c>
      <c r="P11" s="517">
        <v>566.24144549779999</v>
      </c>
      <c r="Q11" s="517">
        <v>1623.6655499599001</v>
      </c>
      <c r="R11" s="517">
        <v>2189.9069954576998</v>
      </c>
      <c r="S11" s="517">
        <v>-7.8837784986999999</v>
      </c>
      <c r="T11" s="517">
        <v>3026.6729625028001</v>
      </c>
      <c r="U11" s="518">
        <v>52304.225795556697</v>
      </c>
      <c r="V11" s="519">
        <v>-19167.806308412499</v>
      </c>
      <c r="W11" s="517">
        <v>-714.74316667820005</v>
      </c>
      <c r="X11" s="517">
        <v>-481.18889083070002</v>
      </c>
      <c r="Y11" s="517">
        <v>-933.2417539562</v>
      </c>
      <c r="Z11" s="517">
        <v>-1414.4306447869001</v>
      </c>
      <c r="AA11" s="517">
        <v>7.7914824044</v>
      </c>
      <c r="AB11" s="517">
        <v>-2121.3823290607002</v>
      </c>
      <c r="AC11" s="518">
        <v>-21289.188637473198</v>
      </c>
    </row>
    <row r="12" spans="1:29" ht="13.5" customHeight="1" x14ac:dyDescent="0.3">
      <c r="A12" s="521" t="s">
        <v>116</v>
      </c>
      <c r="B12" s="516">
        <v>209.89537320060001</v>
      </c>
      <c r="C12" s="517">
        <v>208.59400669339999</v>
      </c>
      <c r="D12" s="517">
        <v>166.88304162419999</v>
      </c>
      <c r="E12" s="517">
        <v>41.7109650692</v>
      </c>
      <c r="F12" s="517">
        <v>-0.42040261680000002</v>
      </c>
      <c r="G12" s="517">
        <v>3.7889055772</v>
      </c>
      <c r="H12" s="517">
        <v>3.3685029603999999</v>
      </c>
      <c r="I12" s="517">
        <v>0</v>
      </c>
      <c r="J12" s="517">
        <v>45.079468029600001</v>
      </c>
      <c r="K12" s="518">
        <v>254.97484123020001</v>
      </c>
      <c r="L12" s="516">
        <v>91.814340251199994</v>
      </c>
      <c r="M12" s="517">
        <v>3.9579807270999998</v>
      </c>
      <c r="N12" s="517">
        <v>2.5564385917000001</v>
      </c>
      <c r="O12" s="517">
        <v>1.4015421353999999</v>
      </c>
      <c r="P12" s="517">
        <v>0.1598352918</v>
      </c>
      <c r="Q12" s="517">
        <v>0.22923966700000001</v>
      </c>
      <c r="R12" s="517">
        <v>0.38907495879999998</v>
      </c>
      <c r="S12" s="517">
        <v>0</v>
      </c>
      <c r="T12" s="517">
        <v>1.7906170941999999</v>
      </c>
      <c r="U12" s="518">
        <v>93.604957345399995</v>
      </c>
      <c r="V12" s="519">
        <v>118.0810329494</v>
      </c>
      <c r="W12" s="517">
        <v>40.309422933800001</v>
      </c>
      <c r="X12" s="517">
        <v>-0.58023790860000002</v>
      </c>
      <c r="Y12" s="517">
        <v>3.5596659102000001</v>
      </c>
      <c r="Z12" s="517">
        <v>2.9794280016000001</v>
      </c>
      <c r="AA12" s="517">
        <v>0</v>
      </c>
      <c r="AB12" s="517">
        <v>43.288850935399999</v>
      </c>
      <c r="AC12" s="518">
        <v>161.3698838848</v>
      </c>
    </row>
    <row r="13" spans="1:29" ht="13.5" customHeight="1" x14ac:dyDescent="0.3">
      <c r="A13" s="520" t="s">
        <v>117</v>
      </c>
      <c r="B13" s="516">
        <v>9268.4684503673998</v>
      </c>
      <c r="C13" s="517">
        <v>413.62308723720002</v>
      </c>
      <c r="D13" s="517">
        <v>796.34890404010002</v>
      </c>
      <c r="E13" s="517">
        <v>-382.7258168029</v>
      </c>
      <c r="F13" s="517">
        <v>55.905356143799999</v>
      </c>
      <c r="G13" s="517">
        <v>80.161897726800007</v>
      </c>
      <c r="H13" s="517">
        <v>136.06725387060001</v>
      </c>
      <c r="I13" s="517">
        <v>-14.7996060979</v>
      </c>
      <c r="J13" s="517">
        <v>-261.4581690302</v>
      </c>
      <c r="K13" s="518">
        <v>9007.0102813371996</v>
      </c>
      <c r="L13" s="516">
        <v>61060.276471739096</v>
      </c>
      <c r="M13" s="517">
        <v>11488.4141045141</v>
      </c>
      <c r="N13" s="517">
        <v>9520.8514769277008</v>
      </c>
      <c r="O13" s="517">
        <v>1967.5626275863999</v>
      </c>
      <c r="P13" s="517">
        <v>318.0928418904</v>
      </c>
      <c r="Q13" s="517">
        <v>740.40918654669997</v>
      </c>
      <c r="R13" s="517">
        <v>1058.5020284371001</v>
      </c>
      <c r="S13" s="517">
        <v>2.6000000000000001E-9</v>
      </c>
      <c r="T13" s="517">
        <v>3026.0646560260998</v>
      </c>
      <c r="U13" s="518">
        <v>64086.341127765198</v>
      </c>
      <c r="V13" s="519">
        <v>-51791.808021371697</v>
      </c>
      <c r="W13" s="517">
        <v>-2350.2884443892999</v>
      </c>
      <c r="X13" s="517">
        <v>-262.18748574659998</v>
      </c>
      <c r="Y13" s="517">
        <v>-660.24728881989995</v>
      </c>
      <c r="Z13" s="517">
        <v>-922.43477456649998</v>
      </c>
      <c r="AA13" s="517">
        <v>-14.7996061005</v>
      </c>
      <c r="AB13" s="517">
        <v>-3287.5228250563</v>
      </c>
      <c r="AC13" s="518">
        <v>-55079.330846427998</v>
      </c>
    </row>
    <row r="14" spans="1:29" ht="13.5" customHeight="1" x14ac:dyDescent="0.3">
      <c r="A14" s="520" t="s">
        <v>118</v>
      </c>
      <c r="B14" s="516">
        <v>129490.115903578</v>
      </c>
      <c r="C14" s="517">
        <v>21831.2924754593</v>
      </c>
      <c r="D14" s="517">
        <v>20327.700037518702</v>
      </c>
      <c r="E14" s="517">
        <v>1503.5924379405999</v>
      </c>
      <c r="F14" s="517">
        <v>242.72522405539999</v>
      </c>
      <c r="G14" s="517">
        <v>2119.9812222259002</v>
      </c>
      <c r="H14" s="517">
        <v>2362.7064462813</v>
      </c>
      <c r="I14" s="517">
        <v>5.4150881665000004</v>
      </c>
      <c r="J14" s="517">
        <v>3871.7139723884002</v>
      </c>
      <c r="K14" s="518">
        <v>133361.82987596601</v>
      </c>
      <c r="L14" s="516">
        <v>173500.482047528</v>
      </c>
      <c r="M14" s="517">
        <v>20995.2617381606</v>
      </c>
      <c r="N14" s="517">
        <v>19692.308399314701</v>
      </c>
      <c r="O14" s="517">
        <v>1302.9533388458999</v>
      </c>
      <c r="P14" s="517">
        <v>1580.8346406812</v>
      </c>
      <c r="Q14" s="517">
        <v>1219.0212752125001</v>
      </c>
      <c r="R14" s="517">
        <v>2799.8559158937001</v>
      </c>
      <c r="S14" s="517">
        <v>-10.013613791399999</v>
      </c>
      <c r="T14" s="517">
        <v>4092.7956409481999</v>
      </c>
      <c r="U14" s="518">
        <v>177593.277688476</v>
      </c>
      <c r="V14" s="519">
        <v>-44010.366143950603</v>
      </c>
      <c r="W14" s="517">
        <v>200.63909909469999</v>
      </c>
      <c r="X14" s="517">
        <v>-1338.1094166257999</v>
      </c>
      <c r="Y14" s="517">
        <v>900.95994701339998</v>
      </c>
      <c r="Z14" s="517">
        <v>-437.14946961240003</v>
      </c>
      <c r="AA14" s="517">
        <v>15.4287019579</v>
      </c>
      <c r="AB14" s="517">
        <v>-221.08166855979999</v>
      </c>
      <c r="AC14" s="518">
        <v>-44231.4478125104</v>
      </c>
    </row>
    <row r="15" spans="1:29" ht="13.5" customHeight="1" x14ac:dyDescent="0.3">
      <c r="A15" s="521" t="s">
        <v>119</v>
      </c>
      <c r="B15" s="516">
        <v>23509.9264930057</v>
      </c>
      <c r="C15" s="517">
        <v>4698.7803671846996</v>
      </c>
      <c r="D15" s="517">
        <v>4055.1507899346998</v>
      </c>
      <c r="E15" s="517">
        <v>643.62957725000001</v>
      </c>
      <c r="F15" s="517">
        <v>7.3306224875000003</v>
      </c>
      <c r="G15" s="517">
        <v>798.41086869319997</v>
      </c>
      <c r="H15" s="517">
        <v>805.7414911807</v>
      </c>
      <c r="I15" s="517">
        <v>0</v>
      </c>
      <c r="J15" s="517">
        <v>1449.3710684307</v>
      </c>
      <c r="K15" s="518">
        <v>24959.2975614364</v>
      </c>
      <c r="L15" s="516">
        <v>7982.4498981610996</v>
      </c>
      <c r="M15" s="517">
        <v>882.00469962939997</v>
      </c>
      <c r="N15" s="517">
        <v>649.02394563810003</v>
      </c>
      <c r="O15" s="517">
        <v>232.98075399129999</v>
      </c>
      <c r="P15" s="517">
        <v>81.868534266200001</v>
      </c>
      <c r="Q15" s="517">
        <v>27.825366905199999</v>
      </c>
      <c r="R15" s="517">
        <v>109.6939011714</v>
      </c>
      <c r="S15" s="517">
        <v>0</v>
      </c>
      <c r="T15" s="517">
        <v>342.67465516269999</v>
      </c>
      <c r="U15" s="518">
        <v>8325.1245533237998</v>
      </c>
      <c r="V15" s="519">
        <v>15527.4765948446</v>
      </c>
      <c r="W15" s="517">
        <v>410.64882325870002</v>
      </c>
      <c r="X15" s="517">
        <v>-74.537911778700007</v>
      </c>
      <c r="Y15" s="517">
        <v>770.58550178799999</v>
      </c>
      <c r="Z15" s="517">
        <v>696.04759000930005</v>
      </c>
      <c r="AA15" s="517">
        <v>0</v>
      </c>
      <c r="AB15" s="517">
        <v>1106.696413268</v>
      </c>
      <c r="AC15" s="518">
        <v>16634.173008112601</v>
      </c>
    </row>
    <row r="16" spans="1:29" ht="13.5" customHeight="1" x14ac:dyDescent="0.3">
      <c r="A16" s="521" t="s">
        <v>120</v>
      </c>
      <c r="B16" s="516">
        <v>105980.189410572</v>
      </c>
      <c r="C16" s="517">
        <v>17132.512108274601</v>
      </c>
      <c r="D16" s="517">
        <v>16272.549247584</v>
      </c>
      <c r="E16" s="517">
        <v>859.9628606906</v>
      </c>
      <c r="F16" s="517">
        <v>235.3946015679</v>
      </c>
      <c r="G16" s="517">
        <v>1321.5703535327</v>
      </c>
      <c r="H16" s="517">
        <v>1556.9649551006</v>
      </c>
      <c r="I16" s="517">
        <v>5.4150881665000004</v>
      </c>
      <c r="J16" s="517">
        <v>2422.3429039576999</v>
      </c>
      <c r="K16" s="518">
        <v>108402.53231453001</v>
      </c>
      <c r="L16" s="516">
        <v>165518.03214936701</v>
      </c>
      <c r="M16" s="517">
        <v>20113.257038531199</v>
      </c>
      <c r="N16" s="517">
        <v>19043.284453676599</v>
      </c>
      <c r="O16" s="517">
        <v>1069.9725848546</v>
      </c>
      <c r="P16" s="517">
        <v>1498.966106415</v>
      </c>
      <c r="Q16" s="517">
        <v>1191.1959083073</v>
      </c>
      <c r="R16" s="517">
        <v>2690.1620147222998</v>
      </c>
      <c r="S16" s="517">
        <v>-10.013613791399999</v>
      </c>
      <c r="T16" s="517">
        <v>3750.1209857855001</v>
      </c>
      <c r="U16" s="518">
        <v>169268.15313515201</v>
      </c>
      <c r="V16" s="519">
        <v>-59537.842738795203</v>
      </c>
      <c r="W16" s="517">
        <v>-210.009724164</v>
      </c>
      <c r="X16" s="517">
        <v>-1263.5715048471</v>
      </c>
      <c r="Y16" s="517">
        <v>130.3744452254</v>
      </c>
      <c r="Z16" s="517">
        <v>-1133.1970596217</v>
      </c>
      <c r="AA16" s="517">
        <v>15.4287019579</v>
      </c>
      <c r="AB16" s="517">
        <v>-1327.7780818278</v>
      </c>
      <c r="AC16" s="518">
        <v>-60865.620820623</v>
      </c>
    </row>
    <row r="17" spans="1:29" s="514" customFormat="1" ht="13.5" customHeight="1" x14ac:dyDescent="0.3">
      <c r="A17" s="522" t="s">
        <v>550</v>
      </c>
      <c r="B17" s="507">
        <v>78617.636838766703</v>
      </c>
      <c r="C17" s="508">
        <v>9342.5538164197005</v>
      </c>
      <c r="D17" s="508">
        <v>9125.4749712528992</v>
      </c>
      <c r="E17" s="508">
        <v>217.07884516679999</v>
      </c>
      <c r="F17" s="508">
        <v>215.5535024127</v>
      </c>
      <c r="G17" s="508">
        <v>36.041423526999999</v>
      </c>
      <c r="H17" s="508">
        <v>251.5949259397</v>
      </c>
      <c r="I17" s="508">
        <v>-8.9912925884000003</v>
      </c>
      <c r="J17" s="508">
        <v>459.68247851810003</v>
      </c>
      <c r="K17" s="509">
        <v>79077.319317284797</v>
      </c>
      <c r="L17" s="507">
        <v>142263.593149844</v>
      </c>
      <c r="M17" s="508">
        <v>13674.898157113699</v>
      </c>
      <c r="N17" s="508">
        <v>11009.8000743086</v>
      </c>
      <c r="O17" s="508">
        <v>2665.0980828051001</v>
      </c>
      <c r="P17" s="508">
        <v>1555.1038725833</v>
      </c>
      <c r="Q17" s="508">
        <v>455.15210977200002</v>
      </c>
      <c r="R17" s="508">
        <v>2010.2559823552999</v>
      </c>
      <c r="S17" s="508">
        <v>-105.5622392784</v>
      </c>
      <c r="T17" s="508">
        <v>4569.791825882</v>
      </c>
      <c r="U17" s="509">
        <v>146833.38497572599</v>
      </c>
      <c r="V17" s="513">
        <v>-63645.956311077003</v>
      </c>
      <c r="W17" s="508">
        <v>-2448.0192376383002</v>
      </c>
      <c r="X17" s="508">
        <v>-1339.5503701706</v>
      </c>
      <c r="Y17" s="508">
        <v>-419.11068624500001</v>
      </c>
      <c r="Z17" s="508">
        <v>-1758.6610564155999</v>
      </c>
      <c r="AA17" s="508">
        <v>96.57094669</v>
      </c>
      <c r="AB17" s="508">
        <v>-4110.1093473639003</v>
      </c>
      <c r="AC17" s="509">
        <v>-67756.065658440901</v>
      </c>
    </row>
    <row r="18" spans="1:29" ht="13.5" customHeight="1" x14ac:dyDescent="0.3">
      <c r="A18" s="523" t="s">
        <v>113</v>
      </c>
      <c r="B18" s="524">
        <v>0</v>
      </c>
      <c r="C18" s="525">
        <v>0</v>
      </c>
      <c r="D18" s="525">
        <v>0</v>
      </c>
      <c r="E18" s="525">
        <v>0</v>
      </c>
      <c r="F18" s="525">
        <v>0</v>
      </c>
      <c r="G18" s="525">
        <v>0</v>
      </c>
      <c r="H18" s="525">
        <v>0</v>
      </c>
      <c r="I18" s="525">
        <v>0</v>
      </c>
      <c r="J18" s="525">
        <v>0</v>
      </c>
      <c r="K18" s="526">
        <v>0</v>
      </c>
      <c r="L18" s="516">
        <v>0</v>
      </c>
      <c r="M18" s="517">
        <v>0</v>
      </c>
      <c r="N18" s="517">
        <v>0</v>
      </c>
      <c r="O18" s="517">
        <v>0</v>
      </c>
      <c r="P18" s="517">
        <v>0</v>
      </c>
      <c r="Q18" s="517">
        <v>0</v>
      </c>
      <c r="R18" s="517">
        <v>0</v>
      </c>
      <c r="S18" s="517">
        <v>0</v>
      </c>
      <c r="T18" s="517">
        <v>0</v>
      </c>
      <c r="U18" s="518">
        <v>0</v>
      </c>
      <c r="V18" s="527">
        <v>0</v>
      </c>
      <c r="W18" s="525">
        <v>0</v>
      </c>
      <c r="X18" s="525">
        <v>0</v>
      </c>
      <c r="Y18" s="525">
        <v>0</v>
      </c>
      <c r="Z18" s="525">
        <v>0</v>
      </c>
      <c r="AA18" s="525">
        <v>0</v>
      </c>
      <c r="AB18" s="525">
        <v>0</v>
      </c>
      <c r="AC18" s="526">
        <v>0</v>
      </c>
    </row>
    <row r="19" spans="1:29" ht="13.5" customHeight="1" x14ac:dyDescent="0.3">
      <c r="A19" s="528" t="s">
        <v>114</v>
      </c>
      <c r="B19" s="524">
        <v>7447.7009024860999</v>
      </c>
      <c r="C19" s="525">
        <v>543.04364559210001</v>
      </c>
      <c r="D19" s="525">
        <v>263.31350468350001</v>
      </c>
      <c r="E19" s="525">
        <v>279.73014090859999</v>
      </c>
      <c r="F19" s="525">
        <v>10.289445778599999</v>
      </c>
      <c r="G19" s="525">
        <v>19.844507526600001</v>
      </c>
      <c r="H19" s="525">
        <v>30.133953305199999</v>
      </c>
      <c r="I19" s="525">
        <v>0</v>
      </c>
      <c r="J19" s="525">
        <v>309.8640942138</v>
      </c>
      <c r="K19" s="526">
        <v>7757.5649966998999</v>
      </c>
      <c r="L19" s="516">
        <v>6715.4433419683</v>
      </c>
      <c r="M19" s="517">
        <v>342.96988858179998</v>
      </c>
      <c r="N19" s="517">
        <v>0</v>
      </c>
      <c r="O19" s="517">
        <v>342.96988858179998</v>
      </c>
      <c r="P19" s="517">
        <v>144.47218921160001</v>
      </c>
      <c r="Q19" s="517">
        <v>0</v>
      </c>
      <c r="R19" s="517">
        <v>144.47218921160001</v>
      </c>
      <c r="S19" s="517">
        <v>0</v>
      </c>
      <c r="T19" s="517">
        <v>487.44207779340002</v>
      </c>
      <c r="U19" s="518">
        <v>7202.8854197617002</v>
      </c>
      <c r="V19" s="527">
        <v>732.25756051780002</v>
      </c>
      <c r="W19" s="525">
        <v>-63.2397476732</v>
      </c>
      <c r="X19" s="525">
        <v>-134.18274343300001</v>
      </c>
      <c r="Y19" s="525">
        <v>19.844507526600001</v>
      </c>
      <c r="Z19" s="525">
        <v>-114.3382359064</v>
      </c>
      <c r="AA19" s="525">
        <v>0</v>
      </c>
      <c r="AB19" s="525">
        <v>-177.57798357959999</v>
      </c>
      <c r="AC19" s="526">
        <v>554.67957693819994</v>
      </c>
    </row>
    <row r="20" spans="1:29" ht="13.5" customHeight="1" x14ac:dyDescent="0.3">
      <c r="A20" s="529" t="s">
        <v>115</v>
      </c>
      <c r="B20" s="524">
        <v>7447.7009024860999</v>
      </c>
      <c r="C20" s="525">
        <v>543.04364559210001</v>
      </c>
      <c r="D20" s="525">
        <v>263.31350468350001</v>
      </c>
      <c r="E20" s="525">
        <v>279.73014090859999</v>
      </c>
      <c r="F20" s="525">
        <v>10.289445778599999</v>
      </c>
      <c r="G20" s="525">
        <v>19.844507526600001</v>
      </c>
      <c r="H20" s="525">
        <v>30.133953305199999</v>
      </c>
      <c r="I20" s="525">
        <v>0</v>
      </c>
      <c r="J20" s="525">
        <v>309.8640942138</v>
      </c>
      <c r="K20" s="526">
        <v>7757.5649966998999</v>
      </c>
      <c r="L20" s="516">
        <v>6715.4433419683</v>
      </c>
      <c r="M20" s="517">
        <v>342.96988858179998</v>
      </c>
      <c r="N20" s="517">
        <v>0</v>
      </c>
      <c r="O20" s="517">
        <v>342.96988858179998</v>
      </c>
      <c r="P20" s="517">
        <v>144.47218921160001</v>
      </c>
      <c r="Q20" s="517">
        <v>0</v>
      </c>
      <c r="R20" s="517">
        <v>144.47218921160001</v>
      </c>
      <c r="S20" s="517">
        <v>0</v>
      </c>
      <c r="T20" s="517">
        <v>487.44207779340002</v>
      </c>
      <c r="U20" s="518">
        <v>7202.8854197617002</v>
      </c>
      <c r="V20" s="527">
        <v>732.25756051780002</v>
      </c>
      <c r="W20" s="525">
        <v>-63.2397476732</v>
      </c>
      <c r="X20" s="525">
        <v>-134.18274343300001</v>
      </c>
      <c r="Y20" s="525">
        <v>19.844507526600001</v>
      </c>
      <c r="Z20" s="525">
        <v>-114.3382359064</v>
      </c>
      <c r="AA20" s="525">
        <v>0</v>
      </c>
      <c r="AB20" s="525">
        <v>-177.57798357959999</v>
      </c>
      <c r="AC20" s="526">
        <v>554.67957693819994</v>
      </c>
    </row>
    <row r="21" spans="1:29" ht="13.5" customHeight="1" x14ac:dyDescent="0.3">
      <c r="A21" s="529" t="s">
        <v>116</v>
      </c>
      <c r="B21" s="524">
        <v>0</v>
      </c>
      <c r="C21" s="525">
        <v>0</v>
      </c>
      <c r="D21" s="525">
        <v>0</v>
      </c>
      <c r="E21" s="525">
        <v>0</v>
      </c>
      <c r="F21" s="525">
        <v>0</v>
      </c>
      <c r="G21" s="525">
        <v>0</v>
      </c>
      <c r="H21" s="525">
        <v>0</v>
      </c>
      <c r="I21" s="525">
        <v>0</v>
      </c>
      <c r="J21" s="525">
        <v>0</v>
      </c>
      <c r="K21" s="526">
        <v>0</v>
      </c>
      <c r="L21" s="516">
        <v>0</v>
      </c>
      <c r="M21" s="517">
        <v>0</v>
      </c>
      <c r="N21" s="517">
        <v>0</v>
      </c>
      <c r="O21" s="517">
        <v>0</v>
      </c>
      <c r="P21" s="517">
        <v>0</v>
      </c>
      <c r="Q21" s="517">
        <v>0</v>
      </c>
      <c r="R21" s="517">
        <v>0</v>
      </c>
      <c r="S21" s="517">
        <v>0</v>
      </c>
      <c r="T21" s="517">
        <v>0</v>
      </c>
      <c r="U21" s="518">
        <v>0</v>
      </c>
      <c r="V21" s="527">
        <v>0</v>
      </c>
      <c r="W21" s="525">
        <v>0</v>
      </c>
      <c r="X21" s="525">
        <v>0</v>
      </c>
      <c r="Y21" s="525">
        <v>0</v>
      </c>
      <c r="Z21" s="525">
        <v>0</v>
      </c>
      <c r="AA21" s="525">
        <v>0</v>
      </c>
      <c r="AB21" s="525">
        <v>0</v>
      </c>
      <c r="AC21" s="526">
        <v>0</v>
      </c>
    </row>
    <row r="22" spans="1:29" ht="13.5" customHeight="1" x14ac:dyDescent="0.3">
      <c r="A22" s="528" t="s">
        <v>117</v>
      </c>
      <c r="B22" s="524">
        <v>77.221714917100002</v>
      </c>
      <c r="C22" s="525">
        <v>0.15363018959999999</v>
      </c>
      <c r="D22" s="525">
        <v>0</v>
      </c>
      <c r="E22" s="525">
        <v>0.15363018959999999</v>
      </c>
      <c r="F22" s="525">
        <v>0.36293849900000003</v>
      </c>
      <c r="G22" s="525">
        <v>0</v>
      </c>
      <c r="H22" s="525">
        <v>0.36293849900000003</v>
      </c>
      <c r="I22" s="525">
        <v>0</v>
      </c>
      <c r="J22" s="525">
        <v>0.51656868860000005</v>
      </c>
      <c r="K22" s="526">
        <v>77.738283605700005</v>
      </c>
      <c r="L22" s="516">
        <v>7.4972029999999998</v>
      </c>
      <c r="M22" s="517">
        <v>1.8958330000000001</v>
      </c>
      <c r="N22" s="517">
        <v>0</v>
      </c>
      <c r="O22" s="517">
        <v>1.8958330000000001</v>
      </c>
      <c r="P22" s="517">
        <v>0</v>
      </c>
      <c r="Q22" s="517">
        <v>0</v>
      </c>
      <c r="R22" s="517">
        <v>0</v>
      </c>
      <c r="S22" s="517">
        <v>0</v>
      </c>
      <c r="T22" s="517">
        <v>1.8958330000000001</v>
      </c>
      <c r="U22" s="518">
        <v>9.3930360000000004</v>
      </c>
      <c r="V22" s="527">
        <v>69.724511917100003</v>
      </c>
      <c r="W22" s="525">
        <v>-1.7422028104</v>
      </c>
      <c r="X22" s="525">
        <v>0.36293849900000003</v>
      </c>
      <c r="Y22" s="525">
        <v>0</v>
      </c>
      <c r="Z22" s="525">
        <v>0.36293849900000003</v>
      </c>
      <c r="AA22" s="525">
        <v>0</v>
      </c>
      <c r="AB22" s="525">
        <v>-1.3792643114000001</v>
      </c>
      <c r="AC22" s="526">
        <v>68.345247605699996</v>
      </c>
    </row>
    <row r="23" spans="1:29" ht="13.5" customHeight="1" x14ac:dyDescent="0.3">
      <c r="A23" s="528" t="s">
        <v>118</v>
      </c>
      <c r="B23" s="524">
        <v>71092.714221363494</v>
      </c>
      <c r="C23" s="525">
        <v>8799.3565406380003</v>
      </c>
      <c r="D23" s="525">
        <v>8862.1614665693996</v>
      </c>
      <c r="E23" s="525">
        <v>-62.8049259314</v>
      </c>
      <c r="F23" s="525">
        <v>204.90111813510001</v>
      </c>
      <c r="G23" s="525">
        <v>16.196916000400002</v>
      </c>
      <c r="H23" s="525">
        <v>221.0980341355</v>
      </c>
      <c r="I23" s="525">
        <v>-8.9912925884000003</v>
      </c>
      <c r="J23" s="525">
        <v>149.30181561570001</v>
      </c>
      <c r="K23" s="526">
        <v>71242.016036979199</v>
      </c>
      <c r="L23" s="516">
        <v>135540.65260487501</v>
      </c>
      <c r="M23" s="517">
        <v>13330.032435531901</v>
      </c>
      <c r="N23" s="517">
        <v>11009.8000743086</v>
      </c>
      <c r="O23" s="517">
        <v>2320.2323612232999</v>
      </c>
      <c r="P23" s="517">
        <v>1410.6316833717001</v>
      </c>
      <c r="Q23" s="517">
        <v>455.15210977200002</v>
      </c>
      <c r="R23" s="517">
        <v>1865.7837931437</v>
      </c>
      <c r="S23" s="517">
        <v>-105.5622392784</v>
      </c>
      <c r="T23" s="517">
        <v>4080.4539150885998</v>
      </c>
      <c r="U23" s="518">
        <v>139621.106519964</v>
      </c>
      <c r="V23" s="527">
        <v>-64447.938383511901</v>
      </c>
      <c r="W23" s="525">
        <v>-2383.0372871547002</v>
      </c>
      <c r="X23" s="525">
        <v>-1205.7305652365999</v>
      </c>
      <c r="Y23" s="525">
        <v>-438.95519377160002</v>
      </c>
      <c r="Z23" s="525">
        <v>-1644.6857590082</v>
      </c>
      <c r="AA23" s="525">
        <v>96.57094669</v>
      </c>
      <c r="AB23" s="525">
        <v>-3931.1520994728999</v>
      </c>
      <c r="AC23" s="526">
        <v>-68379.0904829848</v>
      </c>
    </row>
    <row r="24" spans="1:29" ht="13.5" customHeight="1" x14ac:dyDescent="0.3">
      <c r="A24" s="529" t="s">
        <v>119</v>
      </c>
      <c r="B24" s="524">
        <v>3408.9783683105002</v>
      </c>
      <c r="C24" s="525">
        <v>140.68901583249999</v>
      </c>
      <c r="D24" s="525">
        <v>116.9366671163</v>
      </c>
      <c r="E24" s="525">
        <v>23.7523487162</v>
      </c>
      <c r="F24" s="525">
        <v>12.2654202016</v>
      </c>
      <c r="G24" s="525">
        <v>-11.628148515099999</v>
      </c>
      <c r="H24" s="525">
        <v>0.63727168649999999</v>
      </c>
      <c r="I24" s="525">
        <v>0</v>
      </c>
      <c r="J24" s="525">
        <v>24.3896204027</v>
      </c>
      <c r="K24" s="526">
        <v>3433.3679887131998</v>
      </c>
      <c r="L24" s="516">
        <v>3557.8805835324001</v>
      </c>
      <c r="M24" s="517">
        <v>68.330818193499994</v>
      </c>
      <c r="N24" s="517">
        <v>67.764268087199994</v>
      </c>
      <c r="O24" s="517">
        <v>0.56655010630000002</v>
      </c>
      <c r="P24" s="517">
        <v>42.351961460600002</v>
      </c>
      <c r="Q24" s="517">
        <v>0</v>
      </c>
      <c r="R24" s="517">
        <v>42.351961460600002</v>
      </c>
      <c r="S24" s="517">
        <v>0</v>
      </c>
      <c r="T24" s="517">
        <v>42.918511566900001</v>
      </c>
      <c r="U24" s="518">
        <v>3600.7990950992998</v>
      </c>
      <c r="V24" s="527">
        <v>-148.90221522190001</v>
      </c>
      <c r="W24" s="525">
        <v>23.185798609900001</v>
      </c>
      <c r="X24" s="525">
        <v>-30.086541259000001</v>
      </c>
      <c r="Y24" s="525">
        <v>-11.628148515099999</v>
      </c>
      <c r="Z24" s="525">
        <v>-41.714689774100002</v>
      </c>
      <c r="AA24" s="525">
        <v>0</v>
      </c>
      <c r="AB24" s="525">
        <v>-18.528891164200001</v>
      </c>
      <c r="AC24" s="526">
        <v>-167.4311063861</v>
      </c>
    </row>
    <row r="25" spans="1:29" ht="13.5" customHeight="1" x14ac:dyDescent="0.3">
      <c r="A25" s="529" t="s">
        <v>120</v>
      </c>
      <c r="B25" s="524">
        <v>67683.735853053004</v>
      </c>
      <c r="C25" s="525">
        <v>8658.6675248054999</v>
      </c>
      <c r="D25" s="525">
        <v>8745.2247994531008</v>
      </c>
      <c r="E25" s="525">
        <v>-86.557274647599996</v>
      </c>
      <c r="F25" s="525">
        <v>192.63569793350001</v>
      </c>
      <c r="G25" s="525">
        <v>27.825064515499999</v>
      </c>
      <c r="H25" s="525">
        <v>220.46076244899999</v>
      </c>
      <c r="I25" s="525">
        <v>-8.9912925884000003</v>
      </c>
      <c r="J25" s="525">
        <v>124.912195213</v>
      </c>
      <c r="K25" s="526">
        <v>67808.648048265997</v>
      </c>
      <c r="L25" s="516">
        <v>131982.772021343</v>
      </c>
      <c r="M25" s="517">
        <v>13261.7016173384</v>
      </c>
      <c r="N25" s="517">
        <v>10942.0358062214</v>
      </c>
      <c r="O25" s="517">
        <v>2319.665811117</v>
      </c>
      <c r="P25" s="517">
        <v>1368.2797219111001</v>
      </c>
      <c r="Q25" s="517">
        <v>455.15210977200002</v>
      </c>
      <c r="R25" s="517">
        <v>1823.4318316831</v>
      </c>
      <c r="S25" s="517">
        <v>-105.5622392784</v>
      </c>
      <c r="T25" s="517">
        <v>4037.5354035217001</v>
      </c>
      <c r="U25" s="518">
        <v>136020.30742486499</v>
      </c>
      <c r="V25" s="527">
        <v>-64299.036168289997</v>
      </c>
      <c r="W25" s="525">
        <v>-2406.2230857646</v>
      </c>
      <c r="X25" s="525">
        <v>-1175.6440239776</v>
      </c>
      <c r="Y25" s="525">
        <v>-427.32704525650001</v>
      </c>
      <c r="Z25" s="525">
        <v>-1602.9710692341</v>
      </c>
      <c r="AA25" s="525">
        <v>96.57094669</v>
      </c>
      <c r="AB25" s="525">
        <v>-3912.6232083087002</v>
      </c>
      <c r="AC25" s="526">
        <v>-68211.659376598705</v>
      </c>
    </row>
    <row r="26" spans="1:29" s="514" customFormat="1" ht="13.5" customHeight="1" x14ac:dyDescent="0.3">
      <c r="A26" s="530" t="s">
        <v>551</v>
      </c>
      <c r="B26" s="507">
        <v>41391.377544954303</v>
      </c>
      <c r="C26" s="508">
        <v>1302.2018780005001</v>
      </c>
      <c r="D26" s="508">
        <v>549.13474319550005</v>
      </c>
      <c r="E26" s="508">
        <v>753.06713480500002</v>
      </c>
      <c r="F26" s="508">
        <v>135.64142396419999</v>
      </c>
      <c r="G26" s="508">
        <v>47.6695720421</v>
      </c>
      <c r="H26" s="508">
        <v>183.3109960063</v>
      </c>
      <c r="I26" s="508">
        <v>3.0873967798000002</v>
      </c>
      <c r="J26" s="508">
        <v>939.4655275911</v>
      </c>
      <c r="K26" s="509">
        <v>42330.843072545402</v>
      </c>
      <c r="L26" s="507">
        <v>92451.904119745304</v>
      </c>
      <c r="M26" s="508">
        <v>3315.9646643244</v>
      </c>
      <c r="N26" s="508">
        <v>1179.4199563272</v>
      </c>
      <c r="O26" s="508">
        <v>2136.5447079972</v>
      </c>
      <c r="P26" s="508">
        <v>1389.3109793167</v>
      </c>
      <c r="Q26" s="508">
        <v>455.15210977200002</v>
      </c>
      <c r="R26" s="508">
        <v>1844.4630890886999</v>
      </c>
      <c r="S26" s="508">
        <v>-26.373197845100002</v>
      </c>
      <c r="T26" s="508">
        <v>3954.6345992408001</v>
      </c>
      <c r="U26" s="509">
        <v>96406.538718986107</v>
      </c>
      <c r="V26" s="513">
        <v>-51060.526574791002</v>
      </c>
      <c r="W26" s="508">
        <v>-1383.4775731922</v>
      </c>
      <c r="X26" s="508">
        <v>-1253.6695553525001</v>
      </c>
      <c r="Y26" s="508">
        <v>-407.4825377299</v>
      </c>
      <c r="Z26" s="508">
        <v>-1661.1520930823999</v>
      </c>
      <c r="AA26" s="508">
        <v>29.460594624900001</v>
      </c>
      <c r="AB26" s="508">
        <v>-3015.1690716497001</v>
      </c>
      <c r="AC26" s="509">
        <v>-54075.695646440698</v>
      </c>
    </row>
    <row r="27" spans="1:29" ht="13.5" customHeight="1" x14ac:dyDescent="0.3">
      <c r="A27" s="531" t="s">
        <v>113</v>
      </c>
      <c r="B27" s="524">
        <v>0</v>
      </c>
      <c r="C27" s="525">
        <v>0</v>
      </c>
      <c r="D27" s="525">
        <v>0</v>
      </c>
      <c r="E27" s="525">
        <v>0</v>
      </c>
      <c r="F27" s="525">
        <v>0</v>
      </c>
      <c r="G27" s="525">
        <v>0</v>
      </c>
      <c r="H27" s="525">
        <v>0</v>
      </c>
      <c r="I27" s="525">
        <v>0</v>
      </c>
      <c r="J27" s="525">
        <v>0</v>
      </c>
      <c r="K27" s="526">
        <v>0</v>
      </c>
      <c r="L27" s="524">
        <v>0</v>
      </c>
      <c r="M27" s="525">
        <v>0</v>
      </c>
      <c r="N27" s="525">
        <v>0</v>
      </c>
      <c r="O27" s="525">
        <v>0</v>
      </c>
      <c r="P27" s="525">
        <v>0</v>
      </c>
      <c r="Q27" s="525">
        <v>0</v>
      </c>
      <c r="R27" s="525">
        <v>0</v>
      </c>
      <c r="S27" s="525">
        <v>0</v>
      </c>
      <c r="T27" s="525">
        <v>0</v>
      </c>
      <c r="U27" s="526">
        <v>0</v>
      </c>
      <c r="V27" s="527">
        <v>0</v>
      </c>
      <c r="W27" s="525">
        <v>0</v>
      </c>
      <c r="X27" s="525">
        <v>0</v>
      </c>
      <c r="Y27" s="525">
        <v>0</v>
      </c>
      <c r="Z27" s="525">
        <v>0</v>
      </c>
      <c r="AA27" s="525">
        <v>0</v>
      </c>
      <c r="AB27" s="525">
        <v>0</v>
      </c>
      <c r="AC27" s="526">
        <v>0</v>
      </c>
    </row>
    <row r="28" spans="1:29" ht="13.5" customHeight="1" x14ac:dyDescent="0.3">
      <c r="A28" s="532" t="s">
        <v>114</v>
      </c>
      <c r="B28" s="524">
        <v>7414.7034638305004</v>
      </c>
      <c r="C28" s="525">
        <v>411.56675164939998</v>
      </c>
      <c r="D28" s="525">
        <v>126.03025031289999</v>
      </c>
      <c r="E28" s="525">
        <v>285.53650133650001</v>
      </c>
      <c r="F28" s="525">
        <v>9.7020708728000002</v>
      </c>
      <c r="G28" s="525">
        <v>19.844507526600001</v>
      </c>
      <c r="H28" s="525">
        <v>29.546578399400001</v>
      </c>
      <c r="I28" s="525">
        <v>0</v>
      </c>
      <c r="J28" s="525">
        <v>315.08307973590001</v>
      </c>
      <c r="K28" s="526">
        <v>7729.7865435663998</v>
      </c>
      <c r="L28" s="524">
        <v>6264.0183482291995</v>
      </c>
      <c r="M28" s="525">
        <v>342.96988858179998</v>
      </c>
      <c r="N28" s="525">
        <v>0</v>
      </c>
      <c r="O28" s="525">
        <v>342.96988858179998</v>
      </c>
      <c r="P28" s="525">
        <v>135.0191690927</v>
      </c>
      <c r="Q28" s="525">
        <v>0</v>
      </c>
      <c r="R28" s="525">
        <v>135.0191690927</v>
      </c>
      <c r="S28" s="525">
        <v>0</v>
      </c>
      <c r="T28" s="525">
        <v>477.98905767449997</v>
      </c>
      <c r="U28" s="526">
        <v>6742.0074059036997</v>
      </c>
      <c r="V28" s="527">
        <v>1150.6851156012999</v>
      </c>
      <c r="W28" s="525">
        <v>-57.433387245299997</v>
      </c>
      <c r="X28" s="525">
        <v>-125.3170982199</v>
      </c>
      <c r="Y28" s="525">
        <v>19.844507526600001</v>
      </c>
      <c r="Z28" s="525">
        <v>-105.47259069330001</v>
      </c>
      <c r="AA28" s="525">
        <v>0</v>
      </c>
      <c r="AB28" s="525">
        <v>-162.90597793859999</v>
      </c>
      <c r="AC28" s="526">
        <v>987.77913766270001</v>
      </c>
    </row>
    <row r="29" spans="1:29" ht="13.5" customHeight="1" x14ac:dyDescent="0.3">
      <c r="A29" s="533" t="s">
        <v>115</v>
      </c>
      <c r="B29" s="524">
        <v>7414.7034638305004</v>
      </c>
      <c r="C29" s="525">
        <v>411.56675164939998</v>
      </c>
      <c r="D29" s="525">
        <v>126.03025031289999</v>
      </c>
      <c r="E29" s="525">
        <v>285.53650133650001</v>
      </c>
      <c r="F29" s="525">
        <v>9.7020708728000002</v>
      </c>
      <c r="G29" s="525">
        <v>19.844507526600001</v>
      </c>
      <c r="H29" s="525">
        <v>29.546578399400001</v>
      </c>
      <c r="I29" s="525">
        <v>0</v>
      </c>
      <c r="J29" s="525">
        <v>315.08307973590001</v>
      </c>
      <c r="K29" s="526">
        <v>7729.7865435663998</v>
      </c>
      <c r="L29" s="524">
        <v>6264.0183482291995</v>
      </c>
      <c r="M29" s="525">
        <v>342.96988858179998</v>
      </c>
      <c r="N29" s="525">
        <v>0</v>
      </c>
      <c r="O29" s="525">
        <v>342.96988858179998</v>
      </c>
      <c r="P29" s="525">
        <v>135.0191690927</v>
      </c>
      <c r="Q29" s="525">
        <v>0</v>
      </c>
      <c r="R29" s="525">
        <v>135.0191690927</v>
      </c>
      <c r="S29" s="525">
        <v>0</v>
      </c>
      <c r="T29" s="525">
        <v>477.98905767449997</v>
      </c>
      <c r="U29" s="526">
        <v>6742.0074059036997</v>
      </c>
      <c r="V29" s="527">
        <v>1150.6851156012999</v>
      </c>
      <c r="W29" s="525">
        <v>-57.433387245299997</v>
      </c>
      <c r="X29" s="525">
        <v>-125.3170982199</v>
      </c>
      <c r="Y29" s="525">
        <v>19.844507526600001</v>
      </c>
      <c r="Z29" s="525">
        <v>-105.47259069330001</v>
      </c>
      <c r="AA29" s="525">
        <v>0</v>
      </c>
      <c r="AB29" s="525">
        <v>-162.90597793859999</v>
      </c>
      <c r="AC29" s="526">
        <v>987.77913766270001</v>
      </c>
    </row>
    <row r="30" spans="1:29" ht="13.5" customHeight="1" x14ac:dyDescent="0.3">
      <c r="A30" s="533" t="s">
        <v>116</v>
      </c>
      <c r="B30" s="524">
        <v>0</v>
      </c>
      <c r="C30" s="525">
        <v>0</v>
      </c>
      <c r="D30" s="525">
        <v>0</v>
      </c>
      <c r="E30" s="525">
        <v>0</v>
      </c>
      <c r="F30" s="525">
        <v>0</v>
      </c>
      <c r="G30" s="525">
        <v>0</v>
      </c>
      <c r="H30" s="525">
        <v>0</v>
      </c>
      <c r="I30" s="525">
        <v>0</v>
      </c>
      <c r="J30" s="525">
        <v>0</v>
      </c>
      <c r="K30" s="526">
        <v>0</v>
      </c>
      <c r="L30" s="524">
        <v>0</v>
      </c>
      <c r="M30" s="525">
        <v>0</v>
      </c>
      <c r="N30" s="525">
        <v>0</v>
      </c>
      <c r="O30" s="525">
        <v>0</v>
      </c>
      <c r="P30" s="525">
        <v>0</v>
      </c>
      <c r="Q30" s="525">
        <v>0</v>
      </c>
      <c r="R30" s="525">
        <v>0</v>
      </c>
      <c r="S30" s="525">
        <v>0</v>
      </c>
      <c r="T30" s="525">
        <v>0</v>
      </c>
      <c r="U30" s="526">
        <v>0</v>
      </c>
      <c r="V30" s="527">
        <v>0</v>
      </c>
      <c r="W30" s="525">
        <v>0</v>
      </c>
      <c r="X30" s="525">
        <v>0</v>
      </c>
      <c r="Y30" s="525">
        <v>0</v>
      </c>
      <c r="Z30" s="525">
        <v>0</v>
      </c>
      <c r="AA30" s="525">
        <v>0</v>
      </c>
      <c r="AB30" s="525">
        <v>0</v>
      </c>
      <c r="AC30" s="526">
        <v>0</v>
      </c>
    </row>
    <row r="31" spans="1:29" ht="13.5" customHeight="1" x14ac:dyDescent="0.3">
      <c r="A31" s="532" t="s">
        <v>117</v>
      </c>
      <c r="B31" s="524">
        <v>77.221714917100002</v>
      </c>
      <c r="C31" s="525">
        <v>0.15363018959999999</v>
      </c>
      <c r="D31" s="525">
        <v>0</v>
      </c>
      <c r="E31" s="525">
        <v>0.15363018959999999</v>
      </c>
      <c r="F31" s="525">
        <v>0.36293849900000003</v>
      </c>
      <c r="G31" s="525">
        <v>0</v>
      </c>
      <c r="H31" s="525">
        <v>0.36293849900000003</v>
      </c>
      <c r="I31" s="525">
        <v>0</v>
      </c>
      <c r="J31" s="525">
        <v>0.51656868860000005</v>
      </c>
      <c r="K31" s="526">
        <v>77.738283605700005</v>
      </c>
      <c r="L31" s="524">
        <v>0</v>
      </c>
      <c r="M31" s="525">
        <v>0</v>
      </c>
      <c r="N31" s="525">
        <v>0</v>
      </c>
      <c r="O31" s="525">
        <v>0</v>
      </c>
      <c r="P31" s="525">
        <v>0</v>
      </c>
      <c r="Q31" s="525">
        <v>0</v>
      </c>
      <c r="R31" s="525">
        <v>0</v>
      </c>
      <c r="S31" s="525">
        <v>0</v>
      </c>
      <c r="T31" s="525">
        <v>0</v>
      </c>
      <c r="U31" s="526">
        <v>0</v>
      </c>
      <c r="V31" s="527">
        <v>77.221714917100002</v>
      </c>
      <c r="W31" s="525">
        <v>0.15363018959999999</v>
      </c>
      <c r="X31" s="525">
        <v>0.36293849900000003</v>
      </c>
      <c r="Y31" s="525">
        <v>0</v>
      </c>
      <c r="Z31" s="525">
        <v>0.36293849900000003</v>
      </c>
      <c r="AA31" s="525">
        <v>0</v>
      </c>
      <c r="AB31" s="525">
        <v>0.51656868860000005</v>
      </c>
      <c r="AC31" s="526">
        <v>77.738283605700005</v>
      </c>
    </row>
    <row r="32" spans="1:29" ht="13.5" customHeight="1" x14ac:dyDescent="0.3">
      <c r="A32" s="532" t="s">
        <v>118</v>
      </c>
      <c r="B32" s="524">
        <v>33899.4523662067</v>
      </c>
      <c r="C32" s="525">
        <v>890.48149616149999</v>
      </c>
      <c r="D32" s="525">
        <v>423.10449288260003</v>
      </c>
      <c r="E32" s="525">
        <v>467.37700327890002</v>
      </c>
      <c r="F32" s="525">
        <v>125.5764145924</v>
      </c>
      <c r="G32" s="525">
        <v>27.825064515499999</v>
      </c>
      <c r="H32" s="525">
        <v>153.4014791079</v>
      </c>
      <c r="I32" s="525">
        <v>3.0873967798000002</v>
      </c>
      <c r="J32" s="525">
        <v>623.86587916660005</v>
      </c>
      <c r="K32" s="526">
        <v>34523.318245373302</v>
      </c>
      <c r="L32" s="524">
        <v>86187.885771516099</v>
      </c>
      <c r="M32" s="525">
        <v>2972.9947757425998</v>
      </c>
      <c r="N32" s="525">
        <v>1179.4199563272</v>
      </c>
      <c r="O32" s="525">
        <v>1793.5748194154</v>
      </c>
      <c r="P32" s="525">
        <v>1254.2918102240001</v>
      </c>
      <c r="Q32" s="525">
        <v>455.15210977200002</v>
      </c>
      <c r="R32" s="525">
        <v>1709.443919996</v>
      </c>
      <c r="S32" s="525">
        <v>-26.373197845100002</v>
      </c>
      <c r="T32" s="525">
        <v>3476.6455415662999</v>
      </c>
      <c r="U32" s="526">
        <v>89664.531313082407</v>
      </c>
      <c r="V32" s="527">
        <v>-52288.433405309399</v>
      </c>
      <c r="W32" s="525">
        <v>-1326.1978161365</v>
      </c>
      <c r="X32" s="525">
        <v>-1128.7153956315999</v>
      </c>
      <c r="Y32" s="525">
        <v>-427.32704525650001</v>
      </c>
      <c r="Z32" s="525">
        <v>-1556.0424408880999</v>
      </c>
      <c r="AA32" s="525">
        <v>29.460594624900001</v>
      </c>
      <c r="AB32" s="525">
        <v>-2852.7796623997001</v>
      </c>
      <c r="AC32" s="526">
        <v>-55141.213067709097</v>
      </c>
    </row>
    <row r="33" spans="1:29" ht="13.5" customHeight="1" x14ac:dyDescent="0.3">
      <c r="A33" s="533" t="s">
        <v>119</v>
      </c>
      <c r="B33" s="524">
        <v>1211.6066356808999</v>
      </c>
      <c r="C33" s="525">
        <v>23.080041548499999</v>
      </c>
      <c r="D33" s="525">
        <v>0</v>
      </c>
      <c r="E33" s="525">
        <v>23.080041548499999</v>
      </c>
      <c r="F33" s="525">
        <v>4.4863715573</v>
      </c>
      <c r="G33" s="525">
        <v>0</v>
      </c>
      <c r="H33" s="525">
        <v>4.4863715573</v>
      </c>
      <c r="I33" s="525">
        <v>0</v>
      </c>
      <c r="J33" s="525">
        <v>27.566413105799999</v>
      </c>
      <c r="K33" s="526">
        <v>1239.1730487867001</v>
      </c>
      <c r="L33" s="524">
        <v>2975.4151113816001</v>
      </c>
      <c r="M33" s="525">
        <v>31.402164025699999</v>
      </c>
      <c r="N33" s="525">
        <v>0.60894609239999997</v>
      </c>
      <c r="O33" s="525">
        <v>30.793217933299999</v>
      </c>
      <c r="P33" s="525">
        <v>38.616484227599997</v>
      </c>
      <c r="Q33" s="525">
        <v>0</v>
      </c>
      <c r="R33" s="525">
        <v>38.616484227599997</v>
      </c>
      <c r="S33" s="525">
        <v>0</v>
      </c>
      <c r="T33" s="525">
        <v>69.409702160899997</v>
      </c>
      <c r="U33" s="526">
        <v>3044.8248135425001</v>
      </c>
      <c r="V33" s="527">
        <v>-1763.8084757007</v>
      </c>
      <c r="W33" s="525">
        <v>-7.7131763847999997</v>
      </c>
      <c r="X33" s="525">
        <v>-34.130112670300001</v>
      </c>
      <c r="Y33" s="525">
        <v>0</v>
      </c>
      <c r="Z33" s="525">
        <v>-34.130112670300001</v>
      </c>
      <c r="AA33" s="525">
        <v>0</v>
      </c>
      <c r="AB33" s="525">
        <v>-41.843289055100001</v>
      </c>
      <c r="AC33" s="526">
        <v>-1805.6517647558001</v>
      </c>
    </row>
    <row r="34" spans="1:29" ht="13.5" customHeight="1" x14ac:dyDescent="0.3">
      <c r="A34" s="533" t="s">
        <v>120</v>
      </c>
      <c r="B34" s="524">
        <v>32687.845730525802</v>
      </c>
      <c r="C34" s="525">
        <v>867.40145461300006</v>
      </c>
      <c r="D34" s="525">
        <v>423.10449288260003</v>
      </c>
      <c r="E34" s="525">
        <v>444.29696173040003</v>
      </c>
      <c r="F34" s="525">
        <v>121.0900430351</v>
      </c>
      <c r="G34" s="525">
        <v>27.825064515499999</v>
      </c>
      <c r="H34" s="525">
        <v>148.9151075506</v>
      </c>
      <c r="I34" s="525">
        <v>3.0873967798000002</v>
      </c>
      <c r="J34" s="525">
        <v>596.2994660608</v>
      </c>
      <c r="K34" s="526">
        <v>33284.1451965866</v>
      </c>
      <c r="L34" s="524">
        <v>83212.470660134495</v>
      </c>
      <c r="M34" s="525">
        <v>2941.5926117169001</v>
      </c>
      <c r="N34" s="525">
        <v>1178.8110102348001</v>
      </c>
      <c r="O34" s="525">
        <v>1762.7816014821001</v>
      </c>
      <c r="P34" s="525">
        <v>1215.6753259964</v>
      </c>
      <c r="Q34" s="525">
        <v>455.15210977200002</v>
      </c>
      <c r="R34" s="525">
        <v>1670.8274357683999</v>
      </c>
      <c r="S34" s="525">
        <v>-26.373197845100002</v>
      </c>
      <c r="T34" s="525">
        <v>3407.2358394053999</v>
      </c>
      <c r="U34" s="526">
        <v>86619.706499539898</v>
      </c>
      <c r="V34" s="527">
        <v>-50524.624929608697</v>
      </c>
      <c r="W34" s="525">
        <v>-1318.4846397516999</v>
      </c>
      <c r="X34" s="525">
        <v>-1094.5852829613</v>
      </c>
      <c r="Y34" s="525">
        <v>-427.32704525650001</v>
      </c>
      <c r="Z34" s="525">
        <v>-1521.9123282178</v>
      </c>
      <c r="AA34" s="525">
        <v>29.460594624900001</v>
      </c>
      <c r="AB34" s="525">
        <v>-2810.9363733445998</v>
      </c>
      <c r="AC34" s="526">
        <v>-53335.561302953298</v>
      </c>
    </row>
    <row r="35" spans="1:29" s="514" customFormat="1" ht="13.5" customHeight="1" x14ac:dyDescent="0.3">
      <c r="A35" s="530" t="s">
        <v>552</v>
      </c>
      <c r="B35" s="507">
        <v>37226.2592938124</v>
      </c>
      <c r="C35" s="508">
        <v>8040.3519384192005</v>
      </c>
      <c r="D35" s="508">
        <v>8576.3402280573991</v>
      </c>
      <c r="E35" s="508">
        <v>-535.98828963819994</v>
      </c>
      <c r="F35" s="508">
        <v>79.912078448499997</v>
      </c>
      <c r="G35" s="508">
        <v>-11.628148515099999</v>
      </c>
      <c r="H35" s="508">
        <v>68.283929933400003</v>
      </c>
      <c r="I35" s="508">
        <v>-12.078689368199999</v>
      </c>
      <c r="J35" s="508">
        <v>-479.78304907299997</v>
      </c>
      <c r="K35" s="509">
        <v>36746.476244739402</v>
      </c>
      <c r="L35" s="507">
        <v>49811.689030098401</v>
      </c>
      <c r="M35" s="508">
        <v>10358.9334927893</v>
      </c>
      <c r="N35" s="508">
        <v>9830.3801179814</v>
      </c>
      <c r="O35" s="508">
        <v>528.55337480790001</v>
      </c>
      <c r="P35" s="508">
        <v>165.7928932666</v>
      </c>
      <c r="Q35" s="508">
        <v>0</v>
      </c>
      <c r="R35" s="508">
        <v>165.7928932666</v>
      </c>
      <c r="S35" s="508">
        <v>-79.189041433300005</v>
      </c>
      <c r="T35" s="508">
        <v>615.15722664120005</v>
      </c>
      <c r="U35" s="509">
        <v>50426.846256739598</v>
      </c>
      <c r="V35" s="513">
        <v>-12585.429736286</v>
      </c>
      <c r="W35" s="508">
        <v>-1064.5416644461</v>
      </c>
      <c r="X35" s="508">
        <v>-85.880814818100006</v>
      </c>
      <c r="Y35" s="508">
        <v>-11.628148515099999</v>
      </c>
      <c r="Z35" s="508">
        <v>-97.508963333200001</v>
      </c>
      <c r="AA35" s="508">
        <v>67.110352065100003</v>
      </c>
      <c r="AB35" s="508">
        <v>-1094.9402757142</v>
      </c>
      <c r="AC35" s="509">
        <v>-13680.370012000199</v>
      </c>
    </row>
    <row r="36" spans="1:29" ht="13.5" customHeight="1" x14ac:dyDescent="0.3">
      <c r="A36" s="531" t="s">
        <v>113</v>
      </c>
      <c r="B36" s="524">
        <v>0</v>
      </c>
      <c r="C36" s="525">
        <v>0</v>
      </c>
      <c r="D36" s="525">
        <v>0</v>
      </c>
      <c r="E36" s="525">
        <v>0</v>
      </c>
      <c r="F36" s="525">
        <v>0</v>
      </c>
      <c r="G36" s="525">
        <v>0</v>
      </c>
      <c r="H36" s="525">
        <v>0</v>
      </c>
      <c r="I36" s="525">
        <v>0</v>
      </c>
      <c r="J36" s="525">
        <v>0</v>
      </c>
      <c r="K36" s="526">
        <v>0</v>
      </c>
      <c r="L36" s="524">
        <v>0</v>
      </c>
      <c r="M36" s="525">
        <v>0</v>
      </c>
      <c r="N36" s="525">
        <v>0</v>
      </c>
      <c r="O36" s="525">
        <v>0</v>
      </c>
      <c r="P36" s="525">
        <v>0</v>
      </c>
      <c r="Q36" s="525">
        <v>0</v>
      </c>
      <c r="R36" s="525">
        <v>0</v>
      </c>
      <c r="S36" s="525">
        <v>0</v>
      </c>
      <c r="T36" s="525">
        <v>0</v>
      </c>
      <c r="U36" s="526">
        <v>0</v>
      </c>
      <c r="V36" s="527">
        <v>0</v>
      </c>
      <c r="W36" s="525">
        <v>0</v>
      </c>
      <c r="X36" s="525">
        <v>0</v>
      </c>
      <c r="Y36" s="525">
        <v>0</v>
      </c>
      <c r="Z36" s="525">
        <v>0</v>
      </c>
      <c r="AA36" s="525">
        <v>0</v>
      </c>
      <c r="AB36" s="525">
        <v>0</v>
      </c>
      <c r="AC36" s="526">
        <v>0</v>
      </c>
    </row>
    <row r="37" spans="1:29" ht="13.5" customHeight="1" x14ac:dyDescent="0.3">
      <c r="A37" s="532" t="s">
        <v>114</v>
      </c>
      <c r="B37" s="524">
        <v>32.9974386556</v>
      </c>
      <c r="C37" s="525">
        <v>131.4768939427</v>
      </c>
      <c r="D37" s="525">
        <v>137.28325437059999</v>
      </c>
      <c r="E37" s="525">
        <v>-5.8063604278999996</v>
      </c>
      <c r="F37" s="525">
        <v>0.58737490579999996</v>
      </c>
      <c r="G37" s="525">
        <v>0</v>
      </c>
      <c r="H37" s="525">
        <v>0.58737490579999996</v>
      </c>
      <c r="I37" s="525">
        <v>0</v>
      </c>
      <c r="J37" s="525">
        <v>-5.2189855220999997</v>
      </c>
      <c r="K37" s="526">
        <v>27.778453133500001</v>
      </c>
      <c r="L37" s="524">
        <v>451.42499373909999</v>
      </c>
      <c r="M37" s="525">
        <v>0</v>
      </c>
      <c r="N37" s="525">
        <v>0</v>
      </c>
      <c r="O37" s="525">
        <v>0</v>
      </c>
      <c r="P37" s="525">
        <v>9.4530201188999996</v>
      </c>
      <c r="Q37" s="525">
        <v>0</v>
      </c>
      <c r="R37" s="525">
        <v>9.4530201188999996</v>
      </c>
      <c r="S37" s="525">
        <v>0</v>
      </c>
      <c r="T37" s="525">
        <v>9.4530201188999996</v>
      </c>
      <c r="U37" s="526">
        <v>460.87801385799997</v>
      </c>
      <c r="V37" s="527">
        <v>-418.42755508350001</v>
      </c>
      <c r="W37" s="525">
        <v>-5.8063604278999996</v>
      </c>
      <c r="X37" s="525">
        <v>-8.8656452131000005</v>
      </c>
      <c r="Y37" s="525">
        <v>0</v>
      </c>
      <c r="Z37" s="525">
        <v>-8.8656452131000005</v>
      </c>
      <c r="AA37" s="525">
        <v>0</v>
      </c>
      <c r="AB37" s="525">
        <v>-14.672005641</v>
      </c>
      <c r="AC37" s="526">
        <v>-433.09956072450001</v>
      </c>
    </row>
    <row r="38" spans="1:29" ht="13.5" customHeight="1" x14ac:dyDescent="0.3">
      <c r="A38" s="533" t="s">
        <v>115</v>
      </c>
      <c r="B38" s="524">
        <v>32.9974386556</v>
      </c>
      <c r="C38" s="525">
        <v>131.4768939427</v>
      </c>
      <c r="D38" s="525">
        <v>137.28325437059999</v>
      </c>
      <c r="E38" s="525">
        <v>-5.8063604278999996</v>
      </c>
      <c r="F38" s="525">
        <v>0.58737490579999996</v>
      </c>
      <c r="G38" s="525">
        <v>0</v>
      </c>
      <c r="H38" s="525">
        <v>0.58737490579999996</v>
      </c>
      <c r="I38" s="525">
        <v>0</v>
      </c>
      <c r="J38" s="525">
        <v>-5.2189855220999997</v>
      </c>
      <c r="K38" s="526">
        <v>27.778453133500001</v>
      </c>
      <c r="L38" s="524">
        <v>451.42499373909999</v>
      </c>
      <c r="M38" s="525">
        <v>0</v>
      </c>
      <c r="N38" s="525">
        <v>0</v>
      </c>
      <c r="O38" s="525">
        <v>0</v>
      </c>
      <c r="P38" s="525">
        <v>9.4530201188999996</v>
      </c>
      <c r="Q38" s="525">
        <v>0</v>
      </c>
      <c r="R38" s="525">
        <v>9.4530201188999996</v>
      </c>
      <c r="S38" s="525">
        <v>0</v>
      </c>
      <c r="T38" s="525">
        <v>9.4530201188999996</v>
      </c>
      <c r="U38" s="526">
        <v>460.87801385799997</v>
      </c>
      <c r="V38" s="527">
        <v>-418.42755508350001</v>
      </c>
      <c r="W38" s="525">
        <v>-5.8063604278999996</v>
      </c>
      <c r="X38" s="525">
        <v>-8.8656452131000005</v>
      </c>
      <c r="Y38" s="525">
        <v>0</v>
      </c>
      <c r="Z38" s="525">
        <v>-8.8656452131000005</v>
      </c>
      <c r="AA38" s="525">
        <v>0</v>
      </c>
      <c r="AB38" s="525">
        <v>-14.672005641</v>
      </c>
      <c r="AC38" s="526">
        <v>-433.09956072450001</v>
      </c>
    </row>
    <row r="39" spans="1:29" ht="13.5" customHeight="1" x14ac:dyDescent="0.3">
      <c r="A39" s="533" t="s">
        <v>116</v>
      </c>
      <c r="B39" s="524">
        <v>0</v>
      </c>
      <c r="C39" s="525">
        <v>0</v>
      </c>
      <c r="D39" s="525">
        <v>0</v>
      </c>
      <c r="E39" s="525">
        <v>0</v>
      </c>
      <c r="F39" s="525">
        <v>0</v>
      </c>
      <c r="G39" s="525">
        <v>0</v>
      </c>
      <c r="H39" s="525">
        <v>0</v>
      </c>
      <c r="I39" s="525">
        <v>0</v>
      </c>
      <c r="J39" s="525">
        <v>0</v>
      </c>
      <c r="K39" s="526">
        <v>0</v>
      </c>
      <c r="L39" s="524">
        <v>0</v>
      </c>
      <c r="M39" s="525">
        <v>0</v>
      </c>
      <c r="N39" s="525">
        <v>0</v>
      </c>
      <c r="O39" s="525">
        <v>0</v>
      </c>
      <c r="P39" s="525">
        <v>0</v>
      </c>
      <c r="Q39" s="525">
        <v>0</v>
      </c>
      <c r="R39" s="525">
        <v>0</v>
      </c>
      <c r="S39" s="525">
        <v>0</v>
      </c>
      <c r="T39" s="525">
        <v>0</v>
      </c>
      <c r="U39" s="526">
        <v>0</v>
      </c>
      <c r="V39" s="527">
        <v>0</v>
      </c>
      <c r="W39" s="525">
        <v>0</v>
      </c>
      <c r="X39" s="525">
        <v>0</v>
      </c>
      <c r="Y39" s="525">
        <v>0</v>
      </c>
      <c r="Z39" s="525">
        <v>0</v>
      </c>
      <c r="AA39" s="525">
        <v>0</v>
      </c>
      <c r="AB39" s="525">
        <v>0</v>
      </c>
      <c r="AC39" s="526">
        <v>0</v>
      </c>
    </row>
    <row r="40" spans="1:29" ht="13.5" customHeight="1" x14ac:dyDescent="0.3">
      <c r="A40" s="532" t="s">
        <v>117</v>
      </c>
      <c r="B40" s="524">
        <v>0</v>
      </c>
      <c r="C40" s="525">
        <v>0</v>
      </c>
      <c r="D40" s="525">
        <v>0</v>
      </c>
      <c r="E40" s="525">
        <v>0</v>
      </c>
      <c r="F40" s="525">
        <v>0</v>
      </c>
      <c r="G40" s="525">
        <v>0</v>
      </c>
      <c r="H40" s="525">
        <v>0</v>
      </c>
      <c r="I40" s="525">
        <v>0</v>
      </c>
      <c r="J40" s="525">
        <v>0</v>
      </c>
      <c r="K40" s="526">
        <v>0</v>
      </c>
      <c r="L40" s="524">
        <v>7.4972029999999998</v>
      </c>
      <c r="M40" s="525">
        <v>1.8958330000000001</v>
      </c>
      <c r="N40" s="525">
        <v>0</v>
      </c>
      <c r="O40" s="525">
        <v>1.8958330000000001</v>
      </c>
      <c r="P40" s="525">
        <v>0</v>
      </c>
      <c r="Q40" s="525">
        <v>0</v>
      </c>
      <c r="R40" s="525">
        <v>0</v>
      </c>
      <c r="S40" s="525">
        <v>0</v>
      </c>
      <c r="T40" s="525">
        <v>1.8958330000000001</v>
      </c>
      <c r="U40" s="526">
        <v>9.3930360000000004</v>
      </c>
      <c r="V40" s="527">
        <v>-7.4972029999999998</v>
      </c>
      <c r="W40" s="525">
        <v>-1.8958330000000001</v>
      </c>
      <c r="X40" s="525">
        <v>0</v>
      </c>
      <c r="Y40" s="525">
        <v>0</v>
      </c>
      <c r="Z40" s="525">
        <v>0</v>
      </c>
      <c r="AA40" s="525">
        <v>0</v>
      </c>
      <c r="AB40" s="525">
        <v>-1.8958330000000001</v>
      </c>
      <c r="AC40" s="526">
        <v>-9.3930360000000004</v>
      </c>
    </row>
    <row r="41" spans="1:29" ht="13.5" customHeight="1" x14ac:dyDescent="0.3">
      <c r="A41" s="532" t="s">
        <v>118</v>
      </c>
      <c r="B41" s="524">
        <v>37193.261855156801</v>
      </c>
      <c r="C41" s="525">
        <v>7908.8750444765001</v>
      </c>
      <c r="D41" s="525">
        <v>8439.0569736868001</v>
      </c>
      <c r="E41" s="525">
        <v>-530.18192921030004</v>
      </c>
      <c r="F41" s="525">
        <v>79.324703542699993</v>
      </c>
      <c r="G41" s="525">
        <v>-11.628148515099999</v>
      </c>
      <c r="H41" s="525">
        <v>67.696555027599999</v>
      </c>
      <c r="I41" s="525">
        <v>-12.078689368199999</v>
      </c>
      <c r="J41" s="525">
        <v>-474.56406355090002</v>
      </c>
      <c r="K41" s="526">
        <v>36718.697791605897</v>
      </c>
      <c r="L41" s="524">
        <v>49352.766833359303</v>
      </c>
      <c r="M41" s="525">
        <v>10357.037659789299</v>
      </c>
      <c r="N41" s="525">
        <v>9830.3801179814</v>
      </c>
      <c r="O41" s="525">
        <v>526.65754180789997</v>
      </c>
      <c r="P41" s="525">
        <v>156.33987314769999</v>
      </c>
      <c r="Q41" s="525">
        <v>0</v>
      </c>
      <c r="R41" s="525">
        <v>156.33987314769999</v>
      </c>
      <c r="S41" s="525">
        <v>-79.189041433300005</v>
      </c>
      <c r="T41" s="525">
        <v>603.80837352230003</v>
      </c>
      <c r="U41" s="526">
        <v>49956.5752068816</v>
      </c>
      <c r="V41" s="527">
        <v>-12159.5049782025</v>
      </c>
      <c r="W41" s="525">
        <v>-1056.8394710181999</v>
      </c>
      <c r="X41" s="525">
        <v>-77.015169604999997</v>
      </c>
      <c r="Y41" s="525">
        <v>-11.628148515099999</v>
      </c>
      <c r="Z41" s="525">
        <v>-88.643318120100005</v>
      </c>
      <c r="AA41" s="525">
        <v>67.110352065100003</v>
      </c>
      <c r="AB41" s="525">
        <v>-1078.3724370732</v>
      </c>
      <c r="AC41" s="526">
        <v>-13237.8774152757</v>
      </c>
    </row>
    <row r="42" spans="1:29" ht="13.5" customHeight="1" x14ac:dyDescent="0.3">
      <c r="A42" s="533" t="s">
        <v>119</v>
      </c>
      <c r="B42" s="524">
        <v>2197.3717326296</v>
      </c>
      <c r="C42" s="525">
        <v>117.608974284</v>
      </c>
      <c r="D42" s="525">
        <v>116.9366671163</v>
      </c>
      <c r="E42" s="525">
        <v>0.67230716769999999</v>
      </c>
      <c r="F42" s="525">
        <v>7.7790486443000004</v>
      </c>
      <c r="G42" s="525">
        <v>-11.628148515099999</v>
      </c>
      <c r="H42" s="525">
        <v>-3.8490998707999999</v>
      </c>
      <c r="I42" s="525">
        <v>0</v>
      </c>
      <c r="J42" s="525">
        <v>-3.1767927030999998</v>
      </c>
      <c r="K42" s="526">
        <v>2194.1949399265</v>
      </c>
      <c r="L42" s="524">
        <v>582.4654721508</v>
      </c>
      <c r="M42" s="525">
        <v>36.928654167799998</v>
      </c>
      <c r="N42" s="525">
        <v>67.155321994800005</v>
      </c>
      <c r="O42" s="525">
        <v>-30.226667827</v>
      </c>
      <c r="P42" s="525">
        <v>3.7354772330000001</v>
      </c>
      <c r="Q42" s="525">
        <v>0</v>
      </c>
      <c r="R42" s="525">
        <v>3.7354772330000001</v>
      </c>
      <c r="S42" s="525">
        <v>0</v>
      </c>
      <c r="T42" s="525">
        <v>-26.491190593999999</v>
      </c>
      <c r="U42" s="526">
        <v>555.97428155679995</v>
      </c>
      <c r="V42" s="527">
        <v>1614.9062604788</v>
      </c>
      <c r="W42" s="525">
        <v>30.898974994700001</v>
      </c>
      <c r="X42" s="525">
        <v>4.0435714113000003</v>
      </c>
      <c r="Y42" s="525">
        <v>-11.628148515099999</v>
      </c>
      <c r="Z42" s="525">
        <v>-7.5845771038000001</v>
      </c>
      <c r="AA42" s="525">
        <v>0</v>
      </c>
      <c r="AB42" s="525">
        <v>23.3143978909</v>
      </c>
      <c r="AC42" s="526">
        <v>1638.2206583697</v>
      </c>
    </row>
    <row r="43" spans="1:29" ht="13.5" customHeight="1" x14ac:dyDescent="0.3">
      <c r="A43" s="533" t="s">
        <v>120</v>
      </c>
      <c r="B43" s="524">
        <v>34995.890122527198</v>
      </c>
      <c r="C43" s="525">
        <v>7791.2660701924997</v>
      </c>
      <c r="D43" s="525">
        <v>8322.1203065704995</v>
      </c>
      <c r="E43" s="525">
        <v>-530.854236378</v>
      </c>
      <c r="F43" s="525">
        <v>71.545654898400002</v>
      </c>
      <c r="G43" s="525">
        <v>0</v>
      </c>
      <c r="H43" s="525">
        <v>71.545654898400002</v>
      </c>
      <c r="I43" s="525">
        <v>-12.078689368199999</v>
      </c>
      <c r="J43" s="525">
        <v>-471.38727084779998</v>
      </c>
      <c r="K43" s="526">
        <v>34524.502851679397</v>
      </c>
      <c r="L43" s="524">
        <v>48770.301361208498</v>
      </c>
      <c r="M43" s="525">
        <v>10320.1090056215</v>
      </c>
      <c r="N43" s="525">
        <v>9763.2247959865999</v>
      </c>
      <c r="O43" s="525">
        <v>556.8842096349</v>
      </c>
      <c r="P43" s="525">
        <v>152.60439591470001</v>
      </c>
      <c r="Q43" s="525">
        <v>0</v>
      </c>
      <c r="R43" s="525">
        <v>152.60439591470001</v>
      </c>
      <c r="S43" s="525">
        <v>-79.189041433300005</v>
      </c>
      <c r="T43" s="525">
        <v>630.29956411629996</v>
      </c>
      <c r="U43" s="526">
        <v>49400.600925324798</v>
      </c>
      <c r="V43" s="527">
        <v>-13774.411238681299</v>
      </c>
      <c r="W43" s="525">
        <v>-1087.7384460129001</v>
      </c>
      <c r="X43" s="525">
        <v>-81.058741016300004</v>
      </c>
      <c r="Y43" s="525">
        <v>0</v>
      </c>
      <c r="Z43" s="525">
        <v>-81.058741016300004</v>
      </c>
      <c r="AA43" s="525">
        <v>67.110352065100003</v>
      </c>
      <c r="AB43" s="525">
        <v>-1101.6868349640999</v>
      </c>
      <c r="AC43" s="526">
        <v>-14876.0980736454</v>
      </c>
    </row>
    <row r="44" spans="1:29" ht="13.5" customHeight="1" x14ac:dyDescent="0.3">
      <c r="A44" s="534" t="s">
        <v>553</v>
      </c>
      <c r="B44" s="535">
        <v>177.32489800760001</v>
      </c>
      <c r="C44" s="536">
        <v>238.8788571744</v>
      </c>
      <c r="D44" s="536">
        <v>325.81218511970002</v>
      </c>
      <c r="E44" s="536">
        <v>-86.933327945299993</v>
      </c>
      <c r="F44" s="536">
        <v>0.83677830630000005</v>
      </c>
      <c r="G44" s="536">
        <v>0</v>
      </c>
      <c r="H44" s="536">
        <v>0.83677830630000005</v>
      </c>
      <c r="I44" s="536">
        <v>0</v>
      </c>
      <c r="J44" s="536">
        <v>-86.096549639000003</v>
      </c>
      <c r="K44" s="537">
        <v>91.228348368599995</v>
      </c>
      <c r="L44" s="535">
        <v>2541.2117167643</v>
      </c>
      <c r="M44" s="536">
        <v>545.92099173040003</v>
      </c>
      <c r="N44" s="536">
        <v>1528.4908314608001</v>
      </c>
      <c r="O44" s="536">
        <v>-982.56983973039996</v>
      </c>
      <c r="P44" s="536">
        <v>37.1858668299</v>
      </c>
      <c r="Q44" s="536">
        <v>0</v>
      </c>
      <c r="R44" s="536">
        <v>37.1858668299</v>
      </c>
      <c r="S44" s="536">
        <v>0</v>
      </c>
      <c r="T44" s="536">
        <v>-945.3839729005</v>
      </c>
      <c r="U44" s="537">
        <v>1595.8277438637999</v>
      </c>
      <c r="V44" s="538">
        <v>-2363.8868187567</v>
      </c>
      <c r="W44" s="536">
        <v>895.63651178509997</v>
      </c>
      <c r="X44" s="536">
        <v>-36.349088523600003</v>
      </c>
      <c r="Y44" s="536">
        <v>0</v>
      </c>
      <c r="Z44" s="536">
        <v>-36.349088523600003</v>
      </c>
      <c r="AA44" s="536">
        <v>0</v>
      </c>
      <c r="AB44" s="536">
        <v>859.28742326149995</v>
      </c>
      <c r="AC44" s="537">
        <v>-1504.5993954952</v>
      </c>
    </row>
    <row r="45" spans="1:29" ht="13.5" customHeight="1" x14ac:dyDescent="0.3">
      <c r="A45" s="539" t="s">
        <v>113</v>
      </c>
      <c r="B45" s="524">
        <v>0</v>
      </c>
      <c r="C45" s="525">
        <v>0</v>
      </c>
      <c r="D45" s="525">
        <v>0</v>
      </c>
      <c r="E45" s="525">
        <v>0</v>
      </c>
      <c r="F45" s="525">
        <v>0</v>
      </c>
      <c r="G45" s="525">
        <v>0</v>
      </c>
      <c r="H45" s="525">
        <v>0</v>
      </c>
      <c r="I45" s="525">
        <v>0</v>
      </c>
      <c r="J45" s="525">
        <v>0</v>
      </c>
      <c r="K45" s="526">
        <v>0</v>
      </c>
      <c r="L45" s="524">
        <v>0</v>
      </c>
      <c r="M45" s="525">
        <v>0</v>
      </c>
      <c r="N45" s="525">
        <v>0</v>
      </c>
      <c r="O45" s="525">
        <v>0</v>
      </c>
      <c r="P45" s="525">
        <v>0</v>
      </c>
      <c r="Q45" s="525">
        <v>0</v>
      </c>
      <c r="R45" s="525">
        <v>0</v>
      </c>
      <c r="S45" s="525">
        <v>0</v>
      </c>
      <c r="T45" s="525">
        <v>0</v>
      </c>
      <c r="U45" s="526">
        <v>0</v>
      </c>
      <c r="V45" s="527">
        <v>0</v>
      </c>
      <c r="W45" s="525">
        <v>0</v>
      </c>
      <c r="X45" s="525">
        <v>0</v>
      </c>
      <c r="Y45" s="525">
        <v>0</v>
      </c>
      <c r="Z45" s="525">
        <v>0</v>
      </c>
      <c r="AA45" s="525">
        <v>0</v>
      </c>
      <c r="AB45" s="525">
        <v>0</v>
      </c>
      <c r="AC45" s="526">
        <v>0</v>
      </c>
    </row>
    <row r="46" spans="1:29" ht="13.5" customHeight="1" x14ac:dyDescent="0.3">
      <c r="A46" s="540" t="s">
        <v>114</v>
      </c>
      <c r="B46" s="524">
        <v>32.9974386556</v>
      </c>
      <c r="C46" s="525">
        <v>131.4768939427</v>
      </c>
      <c r="D46" s="525">
        <v>137.28325437059999</v>
      </c>
      <c r="E46" s="525">
        <v>-5.8063604278999996</v>
      </c>
      <c r="F46" s="525">
        <v>0.58737490579999996</v>
      </c>
      <c r="G46" s="525">
        <v>0</v>
      </c>
      <c r="H46" s="525">
        <v>0.58737490579999996</v>
      </c>
      <c r="I46" s="525">
        <v>0</v>
      </c>
      <c r="J46" s="525">
        <v>-5.2189855220999997</v>
      </c>
      <c r="K46" s="526">
        <v>27.778453133500001</v>
      </c>
      <c r="L46" s="524">
        <v>451.42499373909999</v>
      </c>
      <c r="M46" s="525">
        <v>0</v>
      </c>
      <c r="N46" s="525">
        <v>0</v>
      </c>
      <c r="O46" s="525">
        <v>0</v>
      </c>
      <c r="P46" s="525">
        <v>9.4530201188999996</v>
      </c>
      <c r="Q46" s="525">
        <v>0</v>
      </c>
      <c r="R46" s="525">
        <v>9.4530201188999996</v>
      </c>
      <c r="S46" s="525">
        <v>0</v>
      </c>
      <c r="T46" s="525">
        <v>9.4530201188999996</v>
      </c>
      <c r="U46" s="526">
        <v>460.87801385799997</v>
      </c>
      <c r="V46" s="527">
        <v>-418.42755508350001</v>
      </c>
      <c r="W46" s="525">
        <v>-5.8063604278999996</v>
      </c>
      <c r="X46" s="525">
        <v>-8.8656452131000005</v>
      </c>
      <c r="Y46" s="525">
        <v>0</v>
      </c>
      <c r="Z46" s="525">
        <v>-8.8656452131000005</v>
      </c>
      <c r="AA46" s="525">
        <v>0</v>
      </c>
      <c r="AB46" s="525">
        <v>-14.672005641</v>
      </c>
      <c r="AC46" s="526">
        <v>-433.09956072450001</v>
      </c>
    </row>
    <row r="47" spans="1:29" ht="13.5" customHeight="1" x14ac:dyDescent="0.3">
      <c r="A47" s="541" t="s">
        <v>115</v>
      </c>
      <c r="B47" s="524">
        <v>32.9974386556</v>
      </c>
      <c r="C47" s="525">
        <v>131.4768939427</v>
      </c>
      <c r="D47" s="525">
        <v>137.28325437059999</v>
      </c>
      <c r="E47" s="525">
        <v>-5.8063604278999996</v>
      </c>
      <c r="F47" s="525">
        <v>0.58737490579999996</v>
      </c>
      <c r="G47" s="525">
        <v>0</v>
      </c>
      <c r="H47" s="525">
        <v>0.58737490579999996</v>
      </c>
      <c r="I47" s="525">
        <v>0</v>
      </c>
      <c r="J47" s="525">
        <v>-5.2189855220999997</v>
      </c>
      <c r="K47" s="526">
        <v>27.778453133500001</v>
      </c>
      <c r="L47" s="524">
        <v>451.42499373909999</v>
      </c>
      <c r="M47" s="525">
        <v>0</v>
      </c>
      <c r="N47" s="525">
        <v>0</v>
      </c>
      <c r="O47" s="525">
        <v>0</v>
      </c>
      <c r="P47" s="525">
        <v>9.4530201188999996</v>
      </c>
      <c r="Q47" s="525">
        <v>0</v>
      </c>
      <c r="R47" s="525">
        <v>9.4530201188999996</v>
      </c>
      <c r="S47" s="525">
        <v>0</v>
      </c>
      <c r="T47" s="525">
        <v>9.4530201188999996</v>
      </c>
      <c r="U47" s="526">
        <v>460.87801385799997</v>
      </c>
      <c r="V47" s="527">
        <v>-418.42755508350001</v>
      </c>
      <c r="W47" s="525">
        <v>-5.8063604278999996</v>
      </c>
      <c r="X47" s="525">
        <v>-8.8656452131000005</v>
      </c>
      <c r="Y47" s="525">
        <v>0</v>
      </c>
      <c r="Z47" s="525">
        <v>-8.8656452131000005</v>
      </c>
      <c r="AA47" s="525">
        <v>0</v>
      </c>
      <c r="AB47" s="525">
        <v>-14.672005641</v>
      </c>
      <c r="AC47" s="526">
        <v>-433.09956072450001</v>
      </c>
    </row>
    <row r="48" spans="1:29" ht="13.5" customHeight="1" x14ac:dyDescent="0.3">
      <c r="A48" s="541" t="s">
        <v>116</v>
      </c>
      <c r="B48" s="524">
        <v>0</v>
      </c>
      <c r="C48" s="525">
        <v>0</v>
      </c>
      <c r="D48" s="525">
        <v>0</v>
      </c>
      <c r="E48" s="525">
        <v>0</v>
      </c>
      <c r="F48" s="525">
        <v>0</v>
      </c>
      <c r="G48" s="525">
        <v>0</v>
      </c>
      <c r="H48" s="525">
        <v>0</v>
      </c>
      <c r="I48" s="525">
        <v>0</v>
      </c>
      <c r="J48" s="525">
        <v>0</v>
      </c>
      <c r="K48" s="526">
        <v>0</v>
      </c>
      <c r="L48" s="524">
        <v>0</v>
      </c>
      <c r="M48" s="525">
        <v>0</v>
      </c>
      <c r="N48" s="525">
        <v>0</v>
      </c>
      <c r="O48" s="525">
        <v>0</v>
      </c>
      <c r="P48" s="525">
        <v>0</v>
      </c>
      <c r="Q48" s="525">
        <v>0</v>
      </c>
      <c r="R48" s="525">
        <v>0</v>
      </c>
      <c r="S48" s="525">
        <v>0</v>
      </c>
      <c r="T48" s="525">
        <v>0</v>
      </c>
      <c r="U48" s="526">
        <v>0</v>
      </c>
      <c r="V48" s="527">
        <v>0</v>
      </c>
      <c r="W48" s="525">
        <v>0</v>
      </c>
      <c r="X48" s="525">
        <v>0</v>
      </c>
      <c r="Y48" s="525">
        <v>0</v>
      </c>
      <c r="Z48" s="525">
        <v>0</v>
      </c>
      <c r="AA48" s="525">
        <v>0</v>
      </c>
      <c r="AB48" s="525">
        <v>0</v>
      </c>
      <c r="AC48" s="526">
        <v>0</v>
      </c>
    </row>
    <row r="49" spans="1:29" ht="13.5" customHeight="1" x14ac:dyDescent="0.3">
      <c r="A49" s="540" t="s">
        <v>117</v>
      </c>
      <c r="B49" s="524">
        <v>0</v>
      </c>
      <c r="C49" s="525">
        <v>0</v>
      </c>
      <c r="D49" s="525">
        <v>0</v>
      </c>
      <c r="E49" s="525">
        <v>0</v>
      </c>
      <c r="F49" s="525">
        <v>0</v>
      </c>
      <c r="G49" s="525">
        <v>0</v>
      </c>
      <c r="H49" s="525">
        <v>0</v>
      </c>
      <c r="I49" s="525">
        <v>0</v>
      </c>
      <c r="J49" s="525">
        <v>0</v>
      </c>
      <c r="K49" s="526">
        <v>0</v>
      </c>
      <c r="L49" s="524">
        <v>0</v>
      </c>
      <c r="M49" s="525">
        <v>0</v>
      </c>
      <c r="N49" s="525">
        <v>0</v>
      </c>
      <c r="O49" s="525">
        <v>0</v>
      </c>
      <c r="P49" s="525">
        <v>0</v>
      </c>
      <c r="Q49" s="525">
        <v>0</v>
      </c>
      <c r="R49" s="525">
        <v>0</v>
      </c>
      <c r="S49" s="525">
        <v>0</v>
      </c>
      <c r="T49" s="525">
        <v>0</v>
      </c>
      <c r="U49" s="526">
        <v>0</v>
      </c>
      <c r="V49" s="527">
        <v>0</v>
      </c>
      <c r="W49" s="525">
        <v>0</v>
      </c>
      <c r="X49" s="525">
        <v>0</v>
      </c>
      <c r="Y49" s="525">
        <v>0</v>
      </c>
      <c r="Z49" s="525">
        <v>0</v>
      </c>
      <c r="AA49" s="525">
        <v>0</v>
      </c>
      <c r="AB49" s="525">
        <v>0</v>
      </c>
      <c r="AC49" s="526">
        <v>0</v>
      </c>
    </row>
    <row r="50" spans="1:29" ht="13.5" customHeight="1" x14ac:dyDescent="0.3">
      <c r="A50" s="540" t="s">
        <v>118</v>
      </c>
      <c r="B50" s="524">
        <v>144.32745935200001</v>
      </c>
      <c r="C50" s="525">
        <v>107.40196323169999</v>
      </c>
      <c r="D50" s="525">
        <v>188.5289307491</v>
      </c>
      <c r="E50" s="525">
        <v>-81.126967517400004</v>
      </c>
      <c r="F50" s="525">
        <v>0.24940340050000001</v>
      </c>
      <c r="G50" s="525">
        <v>0</v>
      </c>
      <c r="H50" s="525">
        <v>0.24940340050000001</v>
      </c>
      <c r="I50" s="525">
        <v>0</v>
      </c>
      <c r="J50" s="525">
        <v>-80.877564116900004</v>
      </c>
      <c r="K50" s="526">
        <v>63.449895235100001</v>
      </c>
      <c r="L50" s="524">
        <v>2089.7867230252</v>
      </c>
      <c r="M50" s="525">
        <v>545.92099173040003</v>
      </c>
      <c r="N50" s="525">
        <v>1528.4908314608001</v>
      </c>
      <c r="O50" s="525">
        <v>-982.56983973039996</v>
      </c>
      <c r="P50" s="525">
        <v>27.732846711000001</v>
      </c>
      <c r="Q50" s="525">
        <v>0</v>
      </c>
      <c r="R50" s="525">
        <v>27.732846711000001</v>
      </c>
      <c r="S50" s="525">
        <v>0</v>
      </c>
      <c r="T50" s="525">
        <v>-954.83699301939998</v>
      </c>
      <c r="U50" s="526">
        <v>1134.9497300057999</v>
      </c>
      <c r="V50" s="527">
        <v>-1945.4592636732</v>
      </c>
      <c r="W50" s="525">
        <v>901.44287221299999</v>
      </c>
      <c r="X50" s="525">
        <v>-27.4834433105</v>
      </c>
      <c r="Y50" s="525">
        <v>0</v>
      </c>
      <c r="Z50" s="525">
        <v>-27.4834433105</v>
      </c>
      <c r="AA50" s="525">
        <v>0</v>
      </c>
      <c r="AB50" s="525">
        <v>873.95942890250001</v>
      </c>
      <c r="AC50" s="526">
        <v>-1071.4998347707001</v>
      </c>
    </row>
    <row r="51" spans="1:29" ht="13.5" customHeight="1" x14ac:dyDescent="0.3">
      <c r="A51" s="541" t="s">
        <v>119</v>
      </c>
      <c r="B51" s="524">
        <v>12.9299930745</v>
      </c>
      <c r="C51" s="525">
        <v>0.49974949899999999</v>
      </c>
      <c r="D51" s="525">
        <v>9.1713191382999995</v>
      </c>
      <c r="E51" s="525">
        <v>-8.6715696392999995</v>
      </c>
      <c r="F51" s="525">
        <v>3.8859936599999999E-2</v>
      </c>
      <c r="G51" s="525">
        <v>0</v>
      </c>
      <c r="H51" s="525">
        <v>3.8859936599999999E-2</v>
      </c>
      <c r="I51" s="525">
        <v>0</v>
      </c>
      <c r="J51" s="525">
        <v>-8.6327097026999997</v>
      </c>
      <c r="K51" s="526">
        <v>4.2972833717999999</v>
      </c>
      <c r="L51" s="524">
        <v>25.521308844099998</v>
      </c>
      <c r="M51" s="525">
        <v>0</v>
      </c>
      <c r="N51" s="525">
        <v>6.0495786986000004</v>
      </c>
      <c r="O51" s="525">
        <v>-6.0495786986000004</v>
      </c>
      <c r="P51" s="525">
        <v>0.42477256990000001</v>
      </c>
      <c r="Q51" s="525">
        <v>0</v>
      </c>
      <c r="R51" s="525">
        <v>0.42477256990000001</v>
      </c>
      <c r="S51" s="525">
        <v>0</v>
      </c>
      <c r="T51" s="525">
        <v>-5.6248061287000004</v>
      </c>
      <c r="U51" s="526">
        <v>19.8965027154</v>
      </c>
      <c r="V51" s="527">
        <v>-12.5913157696</v>
      </c>
      <c r="W51" s="525">
        <v>-2.6219909406999999</v>
      </c>
      <c r="X51" s="525">
        <v>-0.38591263329999997</v>
      </c>
      <c r="Y51" s="525">
        <v>0</v>
      </c>
      <c r="Z51" s="525">
        <v>-0.38591263329999997</v>
      </c>
      <c r="AA51" s="525">
        <v>0</v>
      </c>
      <c r="AB51" s="525">
        <v>-3.0079035740000002</v>
      </c>
      <c r="AC51" s="526">
        <v>-15.5992193436</v>
      </c>
    </row>
    <row r="52" spans="1:29" ht="13.5" customHeight="1" x14ac:dyDescent="0.3">
      <c r="A52" s="541" t="s">
        <v>120</v>
      </c>
      <c r="B52" s="524">
        <v>131.3974662775</v>
      </c>
      <c r="C52" s="525">
        <v>106.90221373270001</v>
      </c>
      <c r="D52" s="525">
        <v>179.35761161080001</v>
      </c>
      <c r="E52" s="525">
        <v>-72.455397878100001</v>
      </c>
      <c r="F52" s="525">
        <v>0.21054346390000001</v>
      </c>
      <c r="G52" s="525">
        <v>0</v>
      </c>
      <c r="H52" s="525">
        <v>0.21054346390000001</v>
      </c>
      <c r="I52" s="525">
        <v>0</v>
      </c>
      <c r="J52" s="525">
        <v>-72.244854414200006</v>
      </c>
      <c r="K52" s="526">
        <v>59.152611863300002</v>
      </c>
      <c r="L52" s="524">
        <v>2064.2654141810999</v>
      </c>
      <c r="M52" s="525">
        <v>545.92099173040003</v>
      </c>
      <c r="N52" s="525">
        <v>1522.4412527622001</v>
      </c>
      <c r="O52" s="525">
        <v>-976.52026103180003</v>
      </c>
      <c r="P52" s="525">
        <v>27.308074141100001</v>
      </c>
      <c r="Q52" s="525">
        <v>0</v>
      </c>
      <c r="R52" s="525">
        <v>27.308074141100001</v>
      </c>
      <c r="S52" s="525">
        <v>0</v>
      </c>
      <c r="T52" s="525">
        <v>-949.21218689069997</v>
      </c>
      <c r="U52" s="526">
        <v>1115.0532272903999</v>
      </c>
      <c r="V52" s="527">
        <v>-1932.8679479036</v>
      </c>
      <c r="W52" s="525">
        <v>904.0648631537</v>
      </c>
      <c r="X52" s="525">
        <v>-27.097530677200002</v>
      </c>
      <c r="Y52" s="525">
        <v>0</v>
      </c>
      <c r="Z52" s="525">
        <v>-27.097530677200002</v>
      </c>
      <c r="AA52" s="525">
        <v>0</v>
      </c>
      <c r="AB52" s="525">
        <v>876.96733247650002</v>
      </c>
      <c r="AC52" s="526">
        <v>-1055.9006154271001</v>
      </c>
    </row>
    <row r="53" spans="1:29" ht="13.5" customHeight="1" x14ac:dyDescent="0.3">
      <c r="A53" s="534" t="s">
        <v>554</v>
      </c>
      <c r="B53" s="542">
        <v>15130.6144832641</v>
      </c>
      <c r="C53" s="543">
        <v>1614.4134508157999</v>
      </c>
      <c r="D53" s="543">
        <v>1579.2693528351999</v>
      </c>
      <c r="E53" s="543">
        <v>35.144097980600002</v>
      </c>
      <c r="F53" s="543">
        <v>30.3228047765</v>
      </c>
      <c r="G53" s="543">
        <v>0</v>
      </c>
      <c r="H53" s="543">
        <v>30.3228047765</v>
      </c>
      <c r="I53" s="543">
        <v>-12.231067641099999</v>
      </c>
      <c r="J53" s="543">
        <v>53.235835115999997</v>
      </c>
      <c r="K53" s="544">
        <v>15183.8503183801</v>
      </c>
      <c r="L53" s="542">
        <v>31210.965857108</v>
      </c>
      <c r="M53" s="543">
        <v>4521.9725125690002</v>
      </c>
      <c r="N53" s="543">
        <v>3572.5434846277999</v>
      </c>
      <c r="O53" s="543">
        <v>949.42902794120005</v>
      </c>
      <c r="P53" s="543">
        <v>73.572672726799993</v>
      </c>
      <c r="Q53" s="543">
        <v>0</v>
      </c>
      <c r="R53" s="543">
        <v>73.572672726799993</v>
      </c>
      <c r="S53" s="543">
        <v>7.2999766441</v>
      </c>
      <c r="T53" s="543">
        <v>1030.3016773121001</v>
      </c>
      <c r="U53" s="544">
        <v>32241.267534420102</v>
      </c>
      <c r="V53" s="545">
        <v>-16080.3513738439</v>
      </c>
      <c r="W53" s="543">
        <v>-914.28492996060004</v>
      </c>
      <c r="X53" s="543">
        <v>-43.249867950300001</v>
      </c>
      <c r="Y53" s="543">
        <v>0</v>
      </c>
      <c r="Z53" s="543">
        <v>-43.249867950300001</v>
      </c>
      <c r="AA53" s="543">
        <v>-19.5310442852</v>
      </c>
      <c r="AB53" s="543">
        <v>-977.06584219609999</v>
      </c>
      <c r="AC53" s="544">
        <v>-17057.417216040001</v>
      </c>
    </row>
    <row r="54" spans="1:29" ht="13.5" customHeight="1" x14ac:dyDescent="0.3">
      <c r="A54" s="539" t="s">
        <v>113</v>
      </c>
      <c r="B54" s="546">
        <v>0</v>
      </c>
      <c r="C54" s="547">
        <v>0</v>
      </c>
      <c r="D54" s="547">
        <v>0</v>
      </c>
      <c r="E54" s="547">
        <v>0</v>
      </c>
      <c r="F54" s="547">
        <v>0</v>
      </c>
      <c r="G54" s="547">
        <v>0</v>
      </c>
      <c r="H54" s="547">
        <v>0</v>
      </c>
      <c r="I54" s="547">
        <v>0</v>
      </c>
      <c r="J54" s="547">
        <v>0</v>
      </c>
      <c r="K54" s="548">
        <v>0</v>
      </c>
      <c r="L54" s="546">
        <v>0</v>
      </c>
      <c r="M54" s="547">
        <v>0</v>
      </c>
      <c r="N54" s="547">
        <v>0</v>
      </c>
      <c r="O54" s="547">
        <v>0</v>
      </c>
      <c r="P54" s="547">
        <v>0</v>
      </c>
      <c r="Q54" s="547">
        <v>0</v>
      </c>
      <c r="R54" s="547">
        <v>0</v>
      </c>
      <c r="S54" s="547">
        <v>0</v>
      </c>
      <c r="T54" s="547">
        <v>0</v>
      </c>
      <c r="U54" s="548">
        <v>0</v>
      </c>
      <c r="V54" s="549">
        <v>0</v>
      </c>
      <c r="W54" s="547">
        <v>0</v>
      </c>
      <c r="X54" s="547">
        <v>0</v>
      </c>
      <c r="Y54" s="547">
        <v>0</v>
      </c>
      <c r="Z54" s="547">
        <v>0</v>
      </c>
      <c r="AA54" s="547">
        <v>0</v>
      </c>
      <c r="AB54" s="547">
        <v>0</v>
      </c>
      <c r="AC54" s="548">
        <v>0</v>
      </c>
    </row>
    <row r="55" spans="1:29" ht="13.5" customHeight="1" x14ac:dyDescent="0.3">
      <c r="A55" s="540" t="s">
        <v>114</v>
      </c>
      <c r="B55" s="546">
        <v>0</v>
      </c>
      <c r="C55" s="547">
        <v>0</v>
      </c>
      <c r="D55" s="547">
        <v>0</v>
      </c>
      <c r="E55" s="547">
        <v>0</v>
      </c>
      <c r="F55" s="547">
        <v>0</v>
      </c>
      <c r="G55" s="547">
        <v>0</v>
      </c>
      <c r="H55" s="547">
        <v>0</v>
      </c>
      <c r="I55" s="547">
        <v>0</v>
      </c>
      <c r="J55" s="547">
        <v>0</v>
      </c>
      <c r="K55" s="548">
        <v>0</v>
      </c>
      <c r="L55" s="546">
        <v>0</v>
      </c>
      <c r="M55" s="547">
        <v>0</v>
      </c>
      <c r="N55" s="547">
        <v>0</v>
      </c>
      <c r="O55" s="547">
        <v>0</v>
      </c>
      <c r="P55" s="547">
        <v>0</v>
      </c>
      <c r="Q55" s="547">
        <v>0</v>
      </c>
      <c r="R55" s="547">
        <v>0</v>
      </c>
      <c r="S55" s="547">
        <v>0</v>
      </c>
      <c r="T55" s="547">
        <v>0</v>
      </c>
      <c r="U55" s="548">
        <v>0</v>
      </c>
      <c r="V55" s="549">
        <v>0</v>
      </c>
      <c r="W55" s="547">
        <v>0</v>
      </c>
      <c r="X55" s="547">
        <v>0</v>
      </c>
      <c r="Y55" s="547">
        <v>0</v>
      </c>
      <c r="Z55" s="547">
        <v>0</v>
      </c>
      <c r="AA55" s="547">
        <v>0</v>
      </c>
      <c r="AB55" s="547">
        <v>0</v>
      </c>
      <c r="AC55" s="548">
        <v>0</v>
      </c>
    </row>
    <row r="56" spans="1:29" ht="13.5" customHeight="1" x14ac:dyDescent="0.3">
      <c r="A56" s="541" t="s">
        <v>115</v>
      </c>
      <c r="B56" s="546">
        <v>0</v>
      </c>
      <c r="C56" s="547">
        <v>0</v>
      </c>
      <c r="D56" s="547">
        <v>0</v>
      </c>
      <c r="E56" s="547">
        <v>0</v>
      </c>
      <c r="F56" s="547">
        <v>0</v>
      </c>
      <c r="G56" s="547">
        <v>0</v>
      </c>
      <c r="H56" s="547">
        <v>0</v>
      </c>
      <c r="I56" s="547">
        <v>0</v>
      </c>
      <c r="J56" s="547">
        <v>0</v>
      </c>
      <c r="K56" s="548">
        <v>0</v>
      </c>
      <c r="L56" s="546">
        <v>0</v>
      </c>
      <c r="M56" s="547">
        <v>0</v>
      </c>
      <c r="N56" s="547">
        <v>0</v>
      </c>
      <c r="O56" s="547">
        <v>0</v>
      </c>
      <c r="P56" s="547">
        <v>0</v>
      </c>
      <c r="Q56" s="547">
        <v>0</v>
      </c>
      <c r="R56" s="547">
        <v>0</v>
      </c>
      <c r="S56" s="547">
        <v>0</v>
      </c>
      <c r="T56" s="547">
        <v>0</v>
      </c>
      <c r="U56" s="548">
        <v>0</v>
      </c>
      <c r="V56" s="549">
        <v>0</v>
      </c>
      <c r="W56" s="547">
        <v>0</v>
      </c>
      <c r="X56" s="547">
        <v>0</v>
      </c>
      <c r="Y56" s="547">
        <v>0</v>
      </c>
      <c r="Z56" s="547">
        <v>0</v>
      </c>
      <c r="AA56" s="547">
        <v>0</v>
      </c>
      <c r="AB56" s="547">
        <v>0</v>
      </c>
      <c r="AC56" s="548">
        <v>0</v>
      </c>
    </row>
    <row r="57" spans="1:29" ht="13.5" customHeight="1" x14ac:dyDescent="0.3">
      <c r="A57" s="541" t="s">
        <v>116</v>
      </c>
      <c r="B57" s="546">
        <v>0</v>
      </c>
      <c r="C57" s="547">
        <v>0</v>
      </c>
      <c r="D57" s="547">
        <v>0</v>
      </c>
      <c r="E57" s="547">
        <v>0</v>
      </c>
      <c r="F57" s="547">
        <v>0</v>
      </c>
      <c r="G57" s="547">
        <v>0</v>
      </c>
      <c r="H57" s="547">
        <v>0</v>
      </c>
      <c r="I57" s="547">
        <v>0</v>
      </c>
      <c r="J57" s="547">
        <v>0</v>
      </c>
      <c r="K57" s="548">
        <v>0</v>
      </c>
      <c r="L57" s="546">
        <v>0</v>
      </c>
      <c r="M57" s="547">
        <v>0</v>
      </c>
      <c r="N57" s="547">
        <v>0</v>
      </c>
      <c r="O57" s="547">
        <v>0</v>
      </c>
      <c r="P57" s="547">
        <v>0</v>
      </c>
      <c r="Q57" s="547">
        <v>0</v>
      </c>
      <c r="R57" s="547">
        <v>0</v>
      </c>
      <c r="S57" s="547">
        <v>0</v>
      </c>
      <c r="T57" s="547">
        <v>0</v>
      </c>
      <c r="U57" s="548">
        <v>0</v>
      </c>
      <c r="V57" s="549">
        <v>0</v>
      </c>
      <c r="W57" s="547">
        <v>0</v>
      </c>
      <c r="X57" s="547">
        <v>0</v>
      </c>
      <c r="Y57" s="547">
        <v>0</v>
      </c>
      <c r="Z57" s="547">
        <v>0</v>
      </c>
      <c r="AA57" s="547">
        <v>0</v>
      </c>
      <c r="AB57" s="547">
        <v>0</v>
      </c>
      <c r="AC57" s="548">
        <v>0</v>
      </c>
    </row>
    <row r="58" spans="1:29" ht="13.5" customHeight="1" x14ac:dyDescent="0.3">
      <c r="A58" s="540" t="s">
        <v>117</v>
      </c>
      <c r="B58" s="546">
        <v>0</v>
      </c>
      <c r="C58" s="547">
        <v>0</v>
      </c>
      <c r="D58" s="547">
        <v>0</v>
      </c>
      <c r="E58" s="547">
        <v>0</v>
      </c>
      <c r="F58" s="547">
        <v>0</v>
      </c>
      <c r="G58" s="547">
        <v>0</v>
      </c>
      <c r="H58" s="547">
        <v>0</v>
      </c>
      <c r="I58" s="547">
        <v>0</v>
      </c>
      <c r="J58" s="547">
        <v>0</v>
      </c>
      <c r="K58" s="548">
        <v>0</v>
      </c>
      <c r="L58" s="546">
        <v>7.4972029999999998</v>
      </c>
      <c r="M58" s="547">
        <v>1.8958330000000001</v>
      </c>
      <c r="N58" s="547">
        <v>0</v>
      </c>
      <c r="O58" s="547">
        <v>1.8958330000000001</v>
      </c>
      <c r="P58" s="547">
        <v>0</v>
      </c>
      <c r="Q58" s="547">
        <v>0</v>
      </c>
      <c r="R58" s="547">
        <v>0</v>
      </c>
      <c r="S58" s="547">
        <v>0</v>
      </c>
      <c r="T58" s="547">
        <v>1.8958330000000001</v>
      </c>
      <c r="U58" s="548">
        <v>9.3930360000000004</v>
      </c>
      <c r="V58" s="549">
        <v>-7.4972029999999998</v>
      </c>
      <c r="W58" s="547">
        <v>-1.8958330000000001</v>
      </c>
      <c r="X58" s="547">
        <v>0</v>
      </c>
      <c r="Y58" s="547">
        <v>0</v>
      </c>
      <c r="Z58" s="547">
        <v>0</v>
      </c>
      <c r="AA58" s="547">
        <v>0</v>
      </c>
      <c r="AB58" s="547">
        <v>-1.8958330000000001</v>
      </c>
      <c r="AC58" s="548">
        <v>-9.3930360000000004</v>
      </c>
    </row>
    <row r="59" spans="1:29" ht="13.5" customHeight="1" x14ac:dyDescent="0.3">
      <c r="A59" s="540" t="s">
        <v>118</v>
      </c>
      <c r="B59" s="546">
        <v>15130.6144832641</v>
      </c>
      <c r="C59" s="547">
        <v>1614.4134508157999</v>
      </c>
      <c r="D59" s="547">
        <v>1579.2693528351999</v>
      </c>
      <c r="E59" s="547">
        <v>35.144097980600002</v>
      </c>
      <c r="F59" s="547">
        <v>30.3228047765</v>
      </c>
      <c r="G59" s="547">
        <v>0</v>
      </c>
      <c r="H59" s="547">
        <v>30.3228047765</v>
      </c>
      <c r="I59" s="547">
        <v>-12.231067641099999</v>
      </c>
      <c r="J59" s="547">
        <v>53.235835115999997</v>
      </c>
      <c r="K59" s="548">
        <v>15183.8503183801</v>
      </c>
      <c r="L59" s="546">
        <v>31203.468654108001</v>
      </c>
      <c r="M59" s="547">
        <v>4520.0766795689997</v>
      </c>
      <c r="N59" s="547">
        <v>3572.5434846277999</v>
      </c>
      <c r="O59" s="547">
        <v>947.53319494120001</v>
      </c>
      <c r="P59" s="547">
        <v>73.572672726799993</v>
      </c>
      <c r="Q59" s="547">
        <v>0</v>
      </c>
      <c r="R59" s="547">
        <v>73.572672726799993</v>
      </c>
      <c r="S59" s="547">
        <v>7.2999766441</v>
      </c>
      <c r="T59" s="547">
        <v>1028.4058443121</v>
      </c>
      <c r="U59" s="548">
        <v>32231.8744984201</v>
      </c>
      <c r="V59" s="549">
        <v>-16072.854170843901</v>
      </c>
      <c r="W59" s="547">
        <v>-912.3890969606</v>
      </c>
      <c r="X59" s="547">
        <v>-43.249867950300001</v>
      </c>
      <c r="Y59" s="547">
        <v>0</v>
      </c>
      <c r="Z59" s="547">
        <v>-43.249867950300001</v>
      </c>
      <c r="AA59" s="547">
        <v>-19.5310442852</v>
      </c>
      <c r="AB59" s="547">
        <v>-975.17000919609995</v>
      </c>
      <c r="AC59" s="548">
        <v>-17048.02418004</v>
      </c>
    </row>
    <row r="60" spans="1:29" ht="13.5" customHeight="1" x14ac:dyDescent="0.3">
      <c r="A60" s="541" t="s">
        <v>119</v>
      </c>
      <c r="B60" s="546">
        <v>697.88491307339996</v>
      </c>
      <c r="C60" s="547">
        <v>62.605385059299998</v>
      </c>
      <c r="D60" s="547">
        <v>64.785503035800005</v>
      </c>
      <c r="E60" s="547">
        <v>-2.1801179765000001</v>
      </c>
      <c r="F60" s="547">
        <v>-1.3438520617</v>
      </c>
      <c r="G60" s="547">
        <v>0</v>
      </c>
      <c r="H60" s="547">
        <v>-1.3438520617</v>
      </c>
      <c r="I60" s="547">
        <v>0</v>
      </c>
      <c r="J60" s="547">
        <v>-3.5239700381999999</v>
      </c>
      <c r="K60" s="548">
        <v>694.36094303519997</v>
      </c>
      <c r="L60" s="546">
        <v>378.04130489059997</v>
      </c>
      <c r="M60" s="547">
        <v>10.9802235268</v>
      </c>
      <c r="N60" s="547">
        <v>15.502645343899999</v>
      </c>
      <c r="O60" s="547">
        <v>-4.5224218170999997</v>
      </c>
      <c r="P60" s="547">
        <v>0.49129807409999998</v>
      </c>
      <c r="Q60" s="547">
        <v>0</v>
      </c>
      <c r="R60" s="547">
        <v>0.49129807409999998</v>
      </c>
      <c r="S60" s="547">
        <v>0</v>
      </c>
      <c r="T60" s="547">
        <v>-4.0311237430000002</v>
      </c>
      <c r="U60" s="548">
        <v>374.01018114760001</v>
      </c>
      <c r="V60" s="549">
        <v>319.84360818279998</v>
      </c>
      <c r="W60" s="547">
        <v>2.3423038406000001</v>
      </c>
      <c r="X60" s="547">
        <v>-1.8351501358</v>
      </c>
      <c r="Y60" s="547">
        <v>0</v>
      </c>
      <c r="Z60" s="547">
        <v>-1.8351501358</v>
      </c>
      <c r="AA60" s="547">
        <v>0</v>
      </c>
      <c r="AB60" s="547">
        <v>0.50715370479999999</v>
      </c>
      <c r="AC60" s="548">
        <v>320.35076188760002</v>
      </c>
    </row>
    <row r="61" spans="1:29" ht="13.5" customHeight="1" x14ac:dyDescent="0.3">
      <c r="A61" s="541" t="s">
        <v>120</v>
      </c>
      <c r="B61" s="546">
        <v>14432.729570190701</v>
      </c>
      <c r="C61" s="547">
        <v>1551.8080657564999</v>
      </c>
      <c r="D61" s="547">
        <v>1514.4838497994001</v>
      </c>
      <c r="E61" s="547">
        <v>37.324215957100002</v>
      </c>
      <c r="F61" s="547">
        <v>31.666656838200002</v>
      </c>
      <c r="G61" s="547">
        <v>0</v>
      </c>
      <c r="H61" s="547">
        <v>31.666656838200002</v>
      </c>
      <c r="I61" s="547">
        <v>-12.231067641099999</v>
      </c>
      <c r="J61" s="547">
        <v>56.759805154200002</v>
      </c>
      <c r="K61" s="548">
        <v>14489.4893753449</v>
      </c>
      <c r="L61" s="546">
        <v>30825.4273492174</v>
      </c>
      <c r="M61" s="547">
        <v>4509.0964560421999</v>
      </c>
      <c r="N61" s="547">
        <v>3557.0408392838999</v>
      </c>
      <c r="O61" s="547">
        <v>952.05561675829995</v>
      </c>
      <c r="P61" s="547">
        <v>73.081374652700006</v>
      </c>
      <c r="Q61" s="547">
        <v>0</v>
      </c>
      <c r="R61" s="547">
        <v>73.081374652700006</v>
      </c>
      <c r="S61" s="547">
        <v>7.2999766441</v>
      </c>
      <c r="T61" s="547">
        <v>1032.4369680550999</v>
      </c>
      <c r="U61" s="548">
        <v>31857.864317272499</v>
      </c>
      <c r="V61" s="549">
        <v>-16392.697779026701</v>
      </c>
      <c r="W61" s="547">
        <v>-914.73140080120004</v>
      </c>
      <c r="X61" s="547">
        <v>-41.414717814500001</v>
      </c>
      <c r="Y61" s="547">
        <v>0</v>
      </c>
      <c r="Z61" s="547">
        <v>-41.414717814500001</v>
      </c>
      <c r="AA61" s="547">
        <v>-19.5310442852</v>
      </c>
      <c r="AB61" s="547">
        <v>-975.67716290090004</v>
      </c>
      <c r="AC61" s="548">
        <v>-17368.374941927599</v>
      </c>
    </row>
    <row r="62" spans="1:29" ht="13.5" customHeight="1" x14ac:dyDescent="0.3">
      <c r="A62" s="534" t="s">
        <v>555</v>
      </c>
      <c r="B62" s="542">
        <v>8210.9545475532996</v>
      </c>
      <c r="C62" s="543">
        <v>2328.9066102372999</v>
      </c>
      <c r="D62" s="543">
        <v>2624.0847639612002</v>
      </c>
      <c r="E62" s="543">
        <v>-295.17815372389998</v>
      </c>
      <c r="F62" s="543">
        <v>37.6504099287</v>
      </c>
      <c r="G62" s="543">
        <v>0</v>
      </c>
      <c r="H62" s="543">
        <v>37.6504099287</v>
      </c>
      <c r="I62" s="543">
        <v>2.1665863288999998</v>
      </c>
      <c r="J62" s="543">
        <v>-255.3611574663</v>
      </c>
      <c r="K62" s="544">
        <v>7955.5933900870004</v>
      </c>
      <c r="L62" s="542">
        <v>5860.0302558921003</v>
      </c>
      <c r="M62" s="543">
        <v>2002.1280116565999</v>
      </c>
      <c r="N62" s="543">
        <v>1619.6314509834999</v>
      </c>
      <c r="O62" s="543">
        <v>382.49656067310002</v>
      </c>
      <c r="P62" s="543">
        <v>31.183851665799999</v>
      </c>
      <c r="Q62" s="543">
        <v>0</v>
      </c>
      <c r="R62" s="543">
        <v>31.183851665799999</v>
      </c>
      <c r="S62" s="543">
        <v>-1.5479338439000001</v>
      </c>
      <c r="T62" s="543">
        <v>412.13247849499999</v>
      </c>
      <c r="U62" s="544">
        <v>6272.1627343870996</v>
      </c>
      <c r="V62" s="545">
        <v>2350.9242916612002</v>
      </c>
      <c r="W62" s="543">
        <v>-677.674714397</v>
      </c>
      <c r="X62" s="543">
        <v>6.4665582628999996</v>
      </c>
      <c r="Y62" s="543">
        <v>0</v>
      </c>
      <c r="Z62" s="543">
        <v>6.4665582628999996</v>
      </c>
      <c r="AA62" s="543">
        <v>3.7145201727999999</v>
      </c>
      <c r="AB62" s="543">
        <v>-667.49363596130001</v>
      </c>
      <c r="AC62" s="544">
        <v>1683.4306556998999</v>
      </c>
    </row>
    <row r="63" spans="1:29" ht="13.5" customHeight="1" x14ac:dyDescent="0.3">
      <c r="A63" s="539" t="s">
        <v>113</v>
      </c>
      <c r="B63" s="546">
        <v>0</v>
      </c>
      <c r="C63" s="547">
        <v>0</v>
      </c>
      <c r="D63" s="547">
        <v>0</v>
      </c>
      <c r="E63" s="547">
        <v>0</v>
      </c>
      <c r="F63" s="547">
        <v>0</v>
      </c>
      <c r="G63" s="547">
        <v>0</v>
      </c>
      <c r="H63" s="547">
        <v>0</v>
      </c>
      <c r="I63" s="547">
        <v>0</v>
      </c>
      <c r="J63" s="547">
        <v>0</v>
      </c>
      <c r="K63" s="548">
        <v>0</v>
      </c>
      <c r="L63" s="546">
        <v>0</v>
      </c>
      <c r="M63" s="547">
        <v>0</v>
      </c>
      <c r="N63" s="547">
        <v>0</v>
      </c>
      <c r="O63" s="547">
        <v>0</v>
      </c>
      <c r="P63" s="547">
        <v>0</v>
      </c>
      <c r="Q63" s="547">
        <v>0</v>
      </c>
      <c r="R63" s="547">
        <v>0</v>
      </c>
      <c r="S63" s="547">
        <v>0</v>
      </c>
      <c r="T63" s="547">
        <v>0</v>
      </c>
      <c r="U63" s="548">
        <v>0</v>
      </c>
      <c r="V63" s="549">
        <v>0</v>
      </c>
      <c r="W63" s="547">
        <v>0</v>
      </c>
      <c r="X63" s="547">
        <v>0</v>
      </c>
      <c r="Y63" s="547">
        <v>0</v>
      </c>
      <c r="Z63" s="547">
        <v>0</v>
      </c>
      <c r="AA63" s="547">
        <v>0</v>
      </c>
      <c r="AB63" s="547">
        <v>0</v>
      </c>
      <c r="AC63" s="548">
        <v>0</v>
      </c>
    </row>
    <row r="64" spans="1:29" ht="13.5" customHeight="1" x14ac:dyDescent="0.3">
      <c r="A64" s="540" t="s">
        <v>114</v>
      </c>
      <c r="B64" s="546">
        <v>0</v>
      </c>
      <c r="C64" s="547">
        <v>0</v>
      </c>
      <c r="D64" s="547">
        <v>0</v>
      </c>
      <c r="E64" s="547">
        <v>0</v>
      </c>
      <c r="F64" s="547">
        <v>0</v>
      </c>
      <c r="G64" s="547">
        <v>0</v>
      </c>
      <c r="H64" s="547">
        <v>0</v>
      </c>
      <c r="I64" s="547">
        <v>0</v>
      </c>
      <c r="J64" s="547">
        <v>0</v>
      </c>
      <c r="K64" s="548">
        <v>0</v>
      </c>
      <c r="L64" s="546">
        <v>0</v>
      </c>
      <c r="M64" s="547">
        <v>0</v>
      </c>
      <c r="N64" s="547">
        <v>0</v>
      </c>
      <c r="O64" s="547">
        <v>0</v>
      </c>
      <c r="P64" s="547">
        <v>0</v>
      </c>
      <c r="Q64" s="547">
        <v>0</v>
      </c>
      <c r="R64" s="547">
        <v>0</v>
      </c>
      <c r="S64" s="547">
        <v>0</v>
      </c>
      <c r="T64" s="547">
        <v>0</v>
      </c>
      <c r="U64" s="548">
        <v>0</v>
      </c>
      <c r="V64" s="549">
        <v>0</v>
      </c>
      <c r="W64" s="547">
        <v>0</v>
      </c>
      <c r="X64" s="547">
        <v>0</v>
      </c>
      <c r="Y64" s="547">
        <v>0</v>
      </c>
      <c r="Z64" s="547">
        <v>0</v>
      </c>
      <c r="AA64" s="547">
        <v>0</v>
      </c>
      <c r="AB64" s="547">
        <v>0</v>
      </c>
      <c r="AC64" s="548">
        <v>0</v>
      </c>
    </row>
    <row r="65" spans="1:29" ht="13.5" customHeight="1" x14ac:dyDescent="0.3">
      <c r="A65" s="541" t="s">
        <v>115</v>
      </c>
      <c r="B65" s="546">
        <v>0</v>
      </c>
      <c r="C65" s="547">
        <v>0</v>
      </c>
      <c r="D65" s="547">
        <v>0</v>
      </c>
      <c r="E65" s="547">
        <v>0</v>
      </c>
      <c r="F65" s="547">
        <v>0</v>
      </c>
      <c r="G65" s="547">
        <v>0</v>
      </c>
      <c r="H65" s="547">
        <v>0</v>
      </c>
      <c r="I65" s="547">
        <v>0</v>
      </c>
      <c r="J65" s="547">
        <v>0</v>
      </c>
      <c r="K65" s="548">
        <v>0</v>
      </c>
      <c r="L65" s="546">
        <v>0</v>
      </c>
      <c r="M65" s="547">
        <v>0</v>
      </c>
      <c r="N65" s="547">
        <v>0</v>
      </c>
      <c r="O65" s="547">
        <v>0</v>
      </c>
      <c r="P65" s="547">
        <v>0</v>
      </c>
      <c r="Q65" s="547">
        <v>0</v>
      </c>
      <c r="R65" s="547">
        <v>0</v>
      </c>
      <c r="S65" s="547">
        <v>0</v>
      </c>
      <c r="T65" s="547">
        <v>0</v>
      </c>
      <c r="U65" s="548">
        <v>0</v>
      </c>
      <c r="V65" s="549">
        <v>0</v>
      </c>
      <c r="W65" s="547">
        <v>0</v>
      </c>
      <c r="X65" s="547">
        <v>0</v>
      </c>
      <c r="Y65" s="547">
        <v>0</v>
      </c>
      <c r="Z65" s="547">
        <v>0</v>
      </c>
      <c r="AA65" s="547">
        <v>0</v>
      </c>
      <c r="AB65" s="547">
        <v>0</v>
      </c>
      <c r="AC65" s="548">
        <v>0</v>
      </c>
    </row>
    <row r="66" spans="1:29" ht="13.5" customHeight="1" x14ac:dyDescent="0.3">
      <c r="A66" s="541" t="s">
        <v>116</v>
      </c>
      <c r="B66" s="546">
        <v>0</v>
      </c>
      <c r="C66" s="547">
        <v>0</v>
      </c>
      <c r="D66" s="547">
        <v>0</v>
      </c>
      <c r="E66" s="547">
        <v>0</v>
      </c>
      <c r="F66" s="547">
        <v>0</v>
      </c>
      <c r="G66" s="547">
        <v>0</v>
      </c>
      <c r="H66" s="547">
        <v>0</v>
      </c>
      <c r="I66" s="547">
        <v>0</v>
      </c>
      <c r="J66" s="547">
        <v>0</v>
      </c>
      <c r="K66" s="548">
        <v>0</v>
      </c>
      <c r="L66" s="546">
        <v>0</v>
      </c>
      <c r="M66" s="547">
        <v>0</v>
      </c>
      <c r="N66" s="547">
        <v>0</v>
      </c>
      <c r="O66" s="547">
        <v>0</v>
      </c>
      <c r="P66" s="547">
        <v>0</v>
      </c>
      <c r="Q66" s="547">
        <v>0</v>
      </c>
      <c r="R66" s="547">
        <v>0</v>
      </c>
      <c r="S66" s="547">
        <v>0</v>
      </c>
      <c r="T66" s="547">
        <v>0</v>
      </c>
      <c r="U66" s="548">
        <v>0</v>
      </c>
      <c r="V66" s="549">
        <v>0</v>
      </c>
      <c r="W66" s="547">
        <v>0</v>
      </c>
      <c r="X66" s="547">
        <v>0</v>
      </c>
      <c r="Y66" s="547">
        <v>0</v>
      </c>
      <c r="Z66" s="547">
        <v>0</v>
      </c>
      <c r="AA66" s="547">
        <v>0</v>
      </c>
      <c r="AB66" s="547">
        <v>0</v>
      </c>
      <c r="AC66" s="548">
        <v>0</v>
      </c>
    </row>
    <row r="67" spans="1:29" ht="13.5" customHeight="1" x14ac:dyDescent="0.3">
      <c r="A67" s="540" t="s">
        <v>117</v>
      </c>
      <c r="B67" s="546">
        <v>0</v>
      </c>
      <c r="C67" s="547">
        <v>0</v>
      </c>
      <c r="D67" s="547">
        <v>0</v>
      </c>
      <c r="E67" s="547">
        <v>0</v>
      </c>
      <c r="F67" s="547">
        <v>0</v>
      </c>
      <c r="G67" s="547">
        <v>0</v>
      </c>
      <c r="H67" s="547">
        <v>0</v>
      </c>
      <c r="I67" s="547">
        <v>0</v>
      </c>
      <c r="J67" s="547">
        <v>0</v>
      </c>
      <c r="K67" s="548">
        <v>0</v>
      </c>
      <c r="L67" s="546">
        <v>0</v>
      </c>
      <c r="M67" s="547">
        <v>0</v>
      </c>
      <c r="N67" s="547">
        <v>0</v>
      </c>
      <c r="O67" s="547">
        <v>0</v>
      </c>
      <c r="P67" s="547">
        <v>0</v>
      </c>
      <c r="Q67" s="547">
        <v>0</v>
      </c>
      <c r="R67" s="547">
        <v>0</v>
      </c>
      <c r="S67" s="547">
        <v>0</v>
      </c>
      <c r="T67" s="547">
        <v>0</v>
      </c>
      <c r="U67" s="548">
        <v>0</v>
      </c>
      <c r="V67" s="549">
        <v>0</v>
      </c>
      <c r="W67" s="547">
        <v>0</v>
      </c>
      <c r="X67" s="547">
        <v>0</v>
      </c>
      <c r="Y67" s="547">
        <v>0</v>
      </c>
      <c r="Z67" s="547">
        <v>0</v>
      </c>
      <c r="AA67" s="547">
        <v>0</v>
      </c>
      <c r="AB67" s="547">
        <v>0</v>
      </c>
      <c r="AC67" s="548">
        <v>0</v>
      </c>
    </row>
    <row r="68" spans="1:29" ht="13.5" customHeight="1" x14ac:dyDescent="0.3">
      <c r="A68" s="540" t="s">
        <v>118</v>
      </c>
      <c r="B68" s="546">
        <v>8210.9545475532996</v>
      </c>
      <c r="C68" s="547">
        <v>2328.9066102372999</v>
      </c>
      <c r="D68" s="547">
        <v>2624.0847639612002</v>
      </c>
      <c r="E68" s="547">
        <v>-295.17815372389998</v>
      </c>
      <c r="F68" s="547">
        <v>37.6504099287</v>
      </c>
      <c r="G68" s="547">
        <v>0</v>
      </c>
      <c r="H68" s="547">
        <v>37.6504099287</v>
      </c>
      <c r="I68" s="547">
        <v>2.1665863288999998</v>
      </c>
      <c r="J68" s="547">
        <v>-255.3611574663</v>
      </c>
      <c r="K68" s="548">
        <v>7955.5933900870004</v>
      </c>
      <c r="L68" s="546">
        <v>5860.0302558921003</v>
      </c>
      <c r="M68" s="547">
        <v>2002.1280116565999</v>
      </c>
      <c r="N68" s="547">
        <v>1619.6314509834999</v>
      </c>
      <c r="O68" s="547">
        <v>382.49656067310002</v>
      </c>
      <c r="P68" s="547">
        <v>31.183851665799999</v>
      </c>
      <c r="Q68" s="547">
        <v>0</v>
      </c>
      <c r="R68" s="547">
        <v>31.183851665799999</v>
      </c>
      <c r="S68" s="547">
        <v>-1.5479338439000001</v>
      </c>
      <c r="T68" s="547">
        <v>412.13247849499999</v>
      </c>
      <c r="U68" s="548">
        <v>6272.1627343870996</v>
      </c>
      <c r="V68" s="549">
        <v>2350.9242916612002</v>
      </c>
      <c r="W68" s="547">
        <v>-677.674714397</v>
      </c>
      <c r="X68" s="547">
        <v>6.4665582628999996</v>
      </c>
      <c r="Y68" s="547">
        <v>0</v>
      </c>
      <c r="Z68" s="547">
        <v>6.4665582628999996</v>
      </c>
      <c r="AA68" s="547">
        <v>3.7145201727999999</v>
      </c>
      <c r="AB68" s="547">
        <v>-667.49363596130001</v>
      </c>
      <c r="AC68" s="548">
        <v>1683.4306556998999</v>
      </c>
    </row>
    <row r="69" spans="1:29" ht="13.5" customHeight="1" x14ac:dyDescent="0.3">
      <c r="A69" s="541" t="s">
        <v>119</v>
      </c>
      <c r="B69" s="546">
        <v>34.3641328167</v>
      </c>
      <c r="C69" s="547">
        <v>1.7355969114000001</v>
      </c>
      <c r="D69" s="547">
        <v>0.53669186950000003</v>
      </c>
      <c r="E69" s="547">
        <v>1.1989050419</v>
      </c>
      <c r="F69" s="547">
        <v>0.69100466949999995</v>
      </c>
      <c r="G69" s="547">
        <v>0</v>
      </c>
      <c r="H69" s="547">
        <v>0.69100466949999995</v>
      </c>
      <c r="I69" s="547">
        <v>0</v>
      </c>
      <c r="J69" s="547">
        <v>1.8899097114000001</v>
      </c>
      <c r="K69" s="548">
        <v>36.254042528100001</v>
      </c>
      <c r="L69" s="546">
        <v>10.441324</v>
      </c>
      <c r="M69" s="547">
        <v>0.77458499999999997</v>
      </c>
      <c r="N69" s="547">
        <v>0</v>
      </c>
      <c r="O69" s="547">
        <v>0.77458499999999997</v>
      </c>
      <c r="P69" s="547">
        <v>0</v>
      </c>
      <c r="Q69" s="547">
        <v>0</v>
      </c>
      <c r="R69" s="547">
        <v>0</v>
      </c>
      <c r="S69" s="547">
        <v>0</v>
      </c>
      <c r="T69" s="547">
        <v>0.77458499999999997</v>
      </c>
      <c r="U69" s="548">
        <v>11.215909</v>
      </c>
      <c r="V69" s="549">
        <v>23.922808816700002</v>
      </c>
      <c r="W69" s="547">
        <v>0.4243200419</v>
      </c>
      <c r="X69" s="547">
        <v>0.69100466949999995</v>
      </c>
      <c r="Y69" s="547">
        <v>0</v>
      </c>
      <c r="Z69" s="547">
        <v>0.69100466949999995</v>
      </c>
      <c r="AA69" s="547">
        <v>0</v>
      </c>
      <c r="AB69" s="547">
        <v>1.1153247114</v>
      </c>
      <c r="AC69" s="548">
        <v>25.038133528100001</v>
      </c>
    </row>
    <row r="70" spans="1:29" ht="13.5" customHeight="1" x14ac:dyDescent="0.3">
      <c r="A70" s="541" t="s">
        <v>120</v>
      </c>
      <c r="B70" s="546">
        <v>8176.5904147366</v>
      </c>
      <c r="C70" s="547">
        <v>2327.1710133258998</v>
      </c>
      <c r="D70" s="547">
        <v>2623.5480720916999</v>
      </c>
      <c r="E70" s="547">
        <v>-296.37705876579997</v>
      </c>
      <c r="F70" s="547">
        <v>36.959405259199997</v>
      </c>
      <c r="G70" s="547">
        <v>0</v>
      </c>
      <c r="H70" s="547">
        <v>36.959405259199997</v>
      </c>
      <c r="I70" s="547">
        <v>2.1665863288999998</v>
      </c>
      <c r="J70" s="547">
        <v>-257.25106717770001</v>
      </c>
      <c r="K70" s="548">
        <v>7919.3393475589</v>
      </c>
      <c r="L70" s="546">
        <v>5849.5889318920999</v>
      </c>
      <c r="M70" s="547">
        <v>2001.3534266566</v>
      </c>
      <c r="N70" s="547">
        <v>1619.6314509834999</v>
      </c>
      <c r="O70" s="547">
        <v>381.72197567310002</v>
      </c>
      <c r="P70" s="547">
        <v>31.183851665799999</v>
      </c>
      <c r="Q70" s="547">
        <v>0</v>
      </c>
      <c r="R70" s="547">
        <v>31.183851665799999</v>
      </c>
      <c r="S70" s="547">
        <v>-1.5479338439000001</v>
      </c>
      <c r="T70" s="547">
        <v>411.35789349499998</v>
      </c>
      <c r="U70" s="548">
        <v>6260.9468253871</v>
      </c>
      <c r="V70" s="549">
        <v>2327.0014828445001</v>
      </c>
      <c r="W70" s="547">
        <v>-678.09903443890005</v>
      </c>
      <c r="X70" s="547">
        <v>5.7755535933999997</v>
      </c>
      <c r="Y70" s="547">
        <v>0</v>
      </c>
      <c r="Z70" s="547">
        <v>5.7755535933999997</v>
      </c>
      <c r="AA70" s="547">
        <v>3.7145201727999999</v>
      </c>
      <c r="AB70" s="547">
        <v>-668.60896067270005</v>
      </c>
      <c r="AC70" s="548">
        <v>1658.3925221718</v>
      </c>
    </row>
    <row r="71" spans="1:29" ht="13.5" customHeight="1" x14ac:dyDescent="0.3">
      <c r="A71" s="534" t="s">
        <v>556</v>
      </c>
      <c r="B71" s="542">
        <v>11173.614848012599</v>
      </c>
      <c r="C71" s="543">
        <v>3647.2567202164</v>
      </c>
      <c r="D71" s="543">
        <v>3870.6877679224999</v>
      </c>
      <c r="E71" s="543">
        <v>-223.4310477061</v>
      </c>
      <c r="F71" s="543">
        <v>0.43086975960000001</v>
      </c>
      <c r="G71" s="543">
        <v>0</v>
      </c>
      <c r="H71" s="543">
        <v>0.43086975960000001</v>
      </c>
      <c r="I71" s="543">
        <v>-3.2472613294000001</v>
      </c>
      <c r="J71" s="543">
        <v>-226.24743927590001</v>
      </c>
      <c r="K71" s="544">
        <v>10947.3674087367</v>
      </c>
      <c r="L71" s="542">
        <v>9037.2348972191994</v>
      </c>
      <c r="M71" s="543">
        <v>2932.0789644695001</v>
      </c>
      <c r="N71" s="543">
        <v>2748.8082043996001</v>
      </c>
      <c r="O71" s="543">
        <v>183.27076006990001</v>
      </c>
      <c r="P71" s="543">
        <v>17.654469317</v>
      </c>
      <c r="Q71" s="543">
        <v>0</v>
      </c>
      <c r="R71" s="543">
        <v>17.654469317</v>
      </c>
      <c r="S71" s="543">
        <v>3.4681903345</v>
      </c>
      <c r="T71" s="543">
        <v>204.39341972139999</v>
      </c>
      <c r="U71" s="544">
        <v>9241.6283169405997</v>
      </c>
      <c r="V71" s="545">
        <v>2136.3799507934</v>
      </c>
      <c r="W71" s="543">
        <v>-406.70180777600001</v>
      </c>
      <c r="X71" s="543">
        <v>-17.2235995574</v>
      </c>
      <c r="Y71" s="543">
        <v>0</v>
      </c>
      <c r="Z71" s="543">
        <v>-17.2235995574</v>
      </c>
      <c r="AA71" s="543">
        <v>-6.7154516638999997</v>
      </c>
      <c r="AB71" s="543">
        <v>-430.64085899729997</v>
      </c>
      <c r="AC71" s="544">
        <v>1705.7390917961</v>
      </c>
    </row>
    <row r="72" spans="1:29" ht="13.5" customHeight="1" x14ac:dyDescent="0.3">
      <c r="A72" s="539" t="s">
        <v>113</v>
      </c>
      <c r="B72" s="546">
        <v>0</v>
      </c>
      <c r="C72" s="547">
        <v>0</v>
      </c>
      <c r="D72" s="547">
        <v>0</v>
      </c>
      <c r="E72" s="547">
        <v>0</v>
      </c>
      <c r="F72" s="547">
        <v>0</v>
      </c>
      <c r="G72" s="547">
        <v>0</v>
      </c>
      <c r="H72" s="547">
        <v>0</v>
      </c>
      <c r="I72" s="547">
        <v>0</v>
      </c>
      <c r="J72" s="547">
        <v>0</v>
      </c>
      <c r="K72" s="548">
        <v>0</v>
      </c>
      <c r="L72" s="546">
        <v>0</v>
      </c>
      <c r="M72" s="547">
        <v>0</v>
      </c>
      <c r="N72" s="547">
        <v>0</v>
      </c>
      <c r="O72" s="547">
        <v>0</v>
      </c>
      <c r="P72" s="547">
        <v>0</v>
      </c>
      <c r="Q72" s="547">
        <v>0</v>
      </c>
      <c r="R72" s="547">
        <v>0</v>
      </c>
      <c r="S72" s="547">
        <v>0</v>
      </c>
      <c r="T72" s="547">
        <v>0</v>
      </c>
      <c r="U72" s="548">
        <v>0</v>
      </c>
      <c r="V72" s="549">
        <v>0</v>
      </c>
      <c r="W72" s="547">
        <v>0</v>
      </c>
      <c r="X72" s="547">
        <v>0</v>
      </c>
      <c r="Y72" s="547">
        <v>0</v>
      </c>
      <c r="Z72" s="547">
        <v>0</v>
      </c>
      <c r="AA72" s="547">
        <v>0</v>
      </c>
      <c r="AB72" s="547">
        <v>0</v>
      </c>
      <c r="AC72" s="548">
        <v>0</v>
      </c>
    </row>
    <row r="73" spans="1:29" ht="13.5" customHeight="1" x14ac:dyDescent="0.3">
      <c r="A73" s="540" t="s">
        <v>114</v>
      </c>
      <c r="B73" s="546">
        <v>0</v>
      </c>
      <c r="C73" s="547">
        <v>0</v>
      </c>
      <c r="D73" s="547">
        <v>0</v>
      </c>
      <c r="E73" s="547">
        <v>0</v>
      </c>
      <c r="F73" s="547">
        <v>0</v>
      </c>
      <c r="G73" s="547">
        <v>0</v>
      </c>
      <c r="H73" s="547">
        <v>0</v>
      </c>
      <c r="I73" s="547">
        <v>0</v>
      </c>
      <c r="J73" s="547">
        <v>0</v>
      </c>
      <c r="K73" s="548">
        <v>0</v>
      </c>
      <c r="L73" s="546">
        <v>0</v>
      </c>
      <c r="M73" s="547">
        <v>0</v>
      </c>
      <c r="N73" s="547">
        <v>0</v>
      </c>
      <c r="O73" s="547">
        <v>0</v>
      </c>
      <c r="P73" s="547">
        <v>0</v>
      </c>
      <c r="Q73" s="547">
        <v>0</v>
      </c>
      <c r="R73" s="547">
        <v>0</v>
      </c>
      <c r="S73" s="547">
        <v>0</v>
      </c>
      <c r="T73" s="547">
        <v>0</v>
      </c>
      <c r="U73" s="548">
        <v>0</v>
      </c>
      <c r="V73" s="549">
        <v>0</v>
      </c>
      <c r="W73" s="547">
        <v>0</v>
      </c>
      <c r="X73" s="547">
        <v>0</v>
      </c>
      <c r="Y73" s="547">
        <v>0</v>
      </c>
      <c r="Z73" s="547">
        <v>0</v>
      </c>
      <c r="AA73" s="547">
        <v>0</v>
      </c>
      <c r="AB73" s="547">
        <v>0</v>
      </c>
      <c r="AC73" s="548">
        <v>0</v>
      </c>
    </row>
    <row r="74" spans="1:29" ht="13.5" customHeight="1" x14ac:dyDescent="0.3">
      <c r="A74" s="541" t="s">
        <v>115</v>
      </c>
      <c r="B74" s="546">
        <v>0</v>
      </c>
      <c r="C74" s="547">
        <v>0</v>
      </c>
      <c r="D74" s="547">
        <v>0</v>
      </c>
      <c r="E74" s="547">
        <v>0</v>
      </c>
      <c r="F74" s="547">
        <v>0</v>
      </c>
      <c r="G74" s="547">
        <v>0</v>
      </c>
      <c r="H74" s="547">
        <v>0</v>
      </c>
      <c r="I74" s="547">
        <v>0</v>
      </c>
      <c r="J74" s="547">
        <v>0</v>
      </c>
      <c r="K74" s="548">
        <v>0</v>
      </c>
      <c r="L74" s="546">
        <v>0</v>
      </c>
      <c r="M74" s="547">
        <v>0</v>
      </c>
      <c r="N74" s="547">
        <v>0</v>
      </c>
      <c r="O74" s="547">
        <v>0</v>
      </c>
      <c r="P74" s="547">
        <v>0</v>
      </c>
      <c r="Q74" s="547">
        <v>0</v>
      </c>
      <c r="R74" s="547">
        <v>0</v>
      </c>
      <c r="S74" s="547">
        <v>0</v>
      </c>
      <c r="T74" s="547">
        <v>0</v>
      </c>
      <c r="U74" s="548">
        <v>0</v>
      </c>
      <c r="V74" s="549">
        <v>0</v>
      </c>
      <c r="W74" s="547">
        <v>0</v>
      </c>
      <c r="X74" s="547">
        <v>0</v>
      </c>
      <c r="Y74" s="547">
        <v>0</v>
      </c>
      <c r="Z74" s="547">
        <v>0</v>
      </c>
      <c r="AA74" s="547">
        <v>0</v>
      </c>
      <c r="AB74" s="547">
        <v>0</v>
      </c>
      <c r="AC74" s="548">
        <v>0</v>
      </c>
    </row>
    <row r="75" spans="1:29" ht="13.5" customHeight="1" x14ac:dyDescent="0.3">
      <c r="A75" s="541" t="s">
        <v>116</v>
      </c>
      <c r="B75" s="546">
        <v>0</v>
      </c>
      <c r="C75" s="547">
        <v>0</v>
      </c>
      <c r="D75" s="547">
        <v>0</v>
      </c>
      <c r="E75" s="547">
        <v>0</v>
      </c>
      <c r="F75" s="547">
        <v>0</v>
      </c>
      <c r="G75" s="547">
        <v>0</v>
      </c>
      <c r="H75" s="547">
        <v>0</v>
      </c>
      <c r="I75" s="547">
        <v>0</v>
      </c>
      <c r="J75" s="547">
        <v>0</v>
      </c>
      <c r="K75" s="548">
        <v>0</v>
      </c>
      <c r="L75" s="546">
        <v>0</v>
      </c>
      <c r="M75" s="547">
        <v>0</v>
      </c>
      <c r="N75" s="547">
        <v>0</v>
      </c>
      <c r="O75" s="547">
        <v>0</v>
      </c>
      <c r="P75" s="547">
        <v>0</v>
      </c>
      <c r="Q75" s="547">
        <v>0</v>
      </c>
      <c r="R75" s="547">
        <v>0</v>
      </c>
      <c r="S75" s="547">
        <v>0</v>
      </c>
      <c r="T75" s="547">
        <v>0</v>
      </c>
      <c r="U75" s="548">
        <v>0</v>
      </c>
      <c r="V75" s="549">
        <v>0</v>
      </c>
      <c r="W75" s="547">
        <v>0</v>
      </c>
      <c r="X75" s="547">
        <v>0</v>
      </c>
      <c r="Y75" s="547">
        <v>0</v>
      </c>
      <c r="Z75" s="547">
        <v>0</v>
      </c>
      <c r="AA75" s="547">
        <v>0</v>
      </c>
      <c r="AB75" s="547">
        <v>0</v>
      </c>
      <c r="AC75" s="548">
        <v>0</v>
      </c>
    </row>
    <row r="76" spans="1:29" ht="13.5" customHeight="1" x14ac:dyDescent="0.3">
      <c r="A76" s="540" t="s">
        <v>117</v>
      </c>
      <c r="B76" s="546">
        <v>0</v>
      </c>
      <c r="C76" s="547">
        <v>0</v>
      </c>
      <c r="D76" s="547">
        <v>0</v>
      </c>
      <c r="E76" s="547">
        <v>0</v>
      </c>
      <c r="F76" s="547">
        <v>0</v>
      </c>
      <c r="G76" s="547">
        <v>0</v>
      </c>
      <c r="H76" s="547">
        <v>0</v>
      </c>
      <c r="I76" s="547">
        <v>0</v>
      </c>
      <c r="J76" s="547">
        <v>0</v>
      </c>
      <c r="K76" s="548">
        <v>0</v>
      </c>
      <c r="L76" s="546">
        <v>0</v>
      </c>
      <c r="M76" s="547">
        <v>0</v>
      </c>
      <c r="N76" s="547">
        <v>0</v>
      </c>
      <c r="O76" s="547">
        <v>0</v>
      </c>
      <c r="P76" s="547">
        <v>0</v>
      </c>
      <c r="Q76" s="547">
        <v>0</v>
      </c>
      <c r="R76" s="547">
        <v>0</v>
      </c>
      <c r="S76" s="547">
        <v>0</v>
      </c>
      <c r="T76" s="547">
        <v>0</v>
      </c>
      <c r="U76" s="548">
        <v>0</v>
      </c>
      <c r="V76" s="549">
        <v>0</v>
      </c>
      <c r="W76" s="547">
        <v>0</v>
      </c>
      <c r="X76" s="547">
        <v>0</v>
      </c>
      <c r="Y76" s="547">
        <v>0</v>
      </c>
      <c r="Z76" s="547">
        <v>0</v>
      </c>
      <c r="AA76" s="547">
        <v>0</v>
      </c>
      <c r="AB76" s="547">
        <v>0</v>
      </c>
      <c r="AC76" s="548">
        <v>0</v>
      </c>
    </row>
    <row r="77" spans="1:29" ht="13.5" customHeight="1" x14ac:dyDescent="0.3">
      <c r="A77" s="540" t="s">
        <v>118</v>
      </c>
      <c r="B77" s="546">
        <v>11173.614848012599</v>
      </c>
      <c r="C77" s="547">
        <v>3647.2567202164</v>
      </c>
      <c r="D77" s="547">
        <v>3870.6877679224999</v>
      </c>
      <c r="E77" s="547">
        <v>-223.4310477061</v>
      </c>
      <c r="F77" s="547">
        <v>0.43086975960000001</v>
      </c>
      <c r="G77" s="547">
        <v>0</v>
      </c>
      <c r="H77" s="547">
        <v>0.43086975960000001</v>
      </c>
      <c r="I77" s="547">
        <v>-3.2472613294000001</v>
      </c>
      <c r="J77" s="547">
        <v>-226.24743927590001</v>
      </c>
      <c r="K77" s="548">
        <v>10947.3674087367</v>
      </c>
      <c r="L77" s="546">
        <v>9037.2348972191994</v>
      </c>
      <c r="M77" s="547">
        <v>2932.0789644695001</v>
      </c>
      <c r="N77" s="547">
        <v>2748.8082043996001</v>
      </c>
      <c r="O77" s="547">
        <v>183.27076006990001</v>
      </c>
      <c r="P77" s="547">
        <v>17.654469317</v>
      </c>
      <c r="Q77" s="547">
        <v>0</v>
      </c>
      <c r="R77" s="547">
        <v>17.654469317</v>
      </c>
      <c r="S77" s="547">
        <v>3.4681903345</v>
      </c>
      <c r="T77" s="547">
        <v>204.39341972139999</v>
      </c>
      <c r="U77" s="548">
        <v>9241.6283169405997</v>
      </c>
      <c r="V77" s="549">
        <v>2136.3799507934</v>
      </c>
      <c r="W77" s="547">
        <v>-406.70180777600001</v>
      </c>
      <c r="X77" s="547">
        <v>-17.2235995574</v>
      </c>
      <c r="Y77" s="547">
        <v>0</v>
      </c>
      <c r="Z77" s="547">
        <v>-17.2235995574</v>
      </c>
      <c r="AA77" s="547">
        <v>-6.7154516638999997</v>
      </c>
      <c r="AB77" s="547">
        <v>-430.64085899729997</v>
      </c>
      <c r="AC77" s="548">
        <v>1705.7390917961</v>
      </c>
    </row>
    <row r="78" spans="1:29" ht="13.5" customHeight="1" x14ac:dyDescent="0.3">
      <c r="A78" s="541" t="s">
        <v>119</v>
      </c>
      <c r="B78" s="546">
        <v>17.662713914600001</v>
      </c>
      <c r="C78" s="547">
        <v>0.35079100829999998</v>
      </c>
      <c r="D78" s="547">
        <v>17.169031212299998</v>
      </c>
      <c r="E78" s="547">
        <v>-16.818240203999999</v>
      </c>
      <c r="F78" s="547">
        <v>8.4873809999999996E-4</v>
      </c>
      <c r="G78" s="547">
        <v>0</v>
      </c>
      <c r="H78" s="547">
        <v>8.4873809999999996E-4</v>
      </c>
      <c r="I78" s="547">
        <v>0</v>
      </c>
      <c r="J78" s="547">
        <v>-16.817391465899998</v>
      </c>
      <c r="K78" s="548">
        <v>0.84532244869999995</v>
      </c>
      <c r="L78" s="546">
        <v>2.6608916491999999</v>
      </c>
      <c r="M78" s="547">
        <v>3.2441231321999999</v>
      </c>
      <c r="N78" s="547">
        <v>0.73420882409999999</v>
      </c>
      <c r="O78" s="547">
        <v>2.5099143080999999</v>
      </c>
      <c r="P78" s="547">
        <v>-6.5098499999999998E-4</v>
      </c>
      <c r="Q78" s="547">
        <v>0</v>
      </c>
      <c r="R78" s="547">
        <v>-6.5098499999999998E-4</v>
      </c>
      <c r="S78" s="547">
        <v>0</v>
      </c>
      <c r="T78" s="547">
        <v>2.5092633230999999</v>
      </c>
      <c r="U78" s="548">
        <v>5.1701549722999998</v>
      </c>
      <c r="V78" s="549">
        <v>15.0018222654</v>
      </c>
      <c r="W78" s="547">
        <v>-19.328154512099999</v>
      </c>
      <c r="X78" s="547">
        <v>1.4997230999999999E-3</v>
      </c>
      <c r="Y78" s="547">
        <v>0</v>
      </c>
      <c r="Z78" s="547">
        <v>1.4997230999999999E-3</v>
      </c>
      <c r="AA78" s="547">
        <v>0</v>
      </c>
      <c r="AB78" s="547">
        <v>-19.326654788999999</v>
      </c>
      <c r="AC78" s="548">
        <v>-4.3248325235999996</v>
      </c>
    </row>
    <row r="79" spans="1:29" ht="13.5" customHeight="1" x14ac:dyDescent="0.3">
      <c r="A79" s="541" t="s">
        <v>120</v>
      </c>
      <c r="B79" s="546">
        <v>11155.952134098001</v>
      </c>
      <c r="C79" s="547">
        <v>3646.9059292081001</v>
      </c>
      <c r="D79" s="547">
        <v>3853.5187367101998</v>
      </c>
      <c r="E79" s="547">
        <v>-206.6128075021</v>
      </c>
      <c r="F79" s="547">
        <v>0.43002102149999999</v>
      </c>
      <c r="G79" s="547">
        <v>0</v>
      </c>
      <c r="H79" s="547">
        <v>0.43002102149999999</v>
      </c>
      <c r="I79" s="547">
        <v>-3.2472613294000001</v>
      </c>
      <c r="J79" s="547">
        <v>-209.43004780999999</v>
      </c>
      <c r="K79" s="548">
        <v>10946.522086288</v>
      </c>
      <c r="L79" s="546">
        <v>9034.5740055700007</v>
      </c>
      <c r="M79" s="547">
        <v>2928.8348413373001</v>
      </c>
      <c r="N79" s="547">
        <v>2748.0739955754998</v>
      </c>
      <c r="O79" s="547">
        <v>180.7608457618</v>
      </c>
      <c r="P79" s="547">
        <v>17.655120302</v>
      </c>
      <c r="Q79" s="547">
        <v>0</v>
      </c>
      <c r="R79" s="547">
        <v>17.655120302</v>
      </c>
      <c r="S79" s="547">
        <v>3.4681903345</v>
      </c>
      <c r="T79" s="547">
        <v>201.88415639830001</v>
      </c>
      <c r="U79" s="548">
        <v>9236.4581619682995</v>
      </c>
      <c r="V79" s="549">
        <v>2121.3781285280002</v>
      </c>
      <c r="W79" s="547">
        <v>-387.3736532639</v>
      </c>
      <c r="X79" s="547">
        <v>-17.2250992805</v>
      </c>
      <c r="Y79" s="547">
        <v>0</v>
      </c>
      <c r="Z79" s="547">
        <v>-17.2250992805</v>
      </c>
      <c r="AA79" s="547">
        <v>-6.7154516638999997</v>
      </c>
      <c r="AB79" s="547">
        <v>-411.3142042083</v>
      </c>
      <c r="AC79" s="548">
        <v>1710.0639243196999</v>
      </c>
    </row>
    <row r="80" spans="1:29" ht="13.5" customHeight="1" x14ac:dyDescent="0.3">
      <c r="A80" s="534" t="s">
        <v>557</v>
      </c>
      <c r="B80" s="542">
        <v>995.23107210299997</v>
      </c>
      <c r="C80" s="543">
        <v>4.751E-3</v>
      </c>
      <c r="D80" s="543">
        <v>11.358253145799999</v>
      </c>
      <c r="E80" s="543">
        <v>-11.3535021458</v>
      </c>
      <c r="F80" s="543">
        <v>3.50899899E-2</v>
      </c>
      <c r="G80" s="543">
        <v>0</v>
      </c>
      <c r="H80" s="543">
        <v>3.50899899E-2</v>
      </c>
      <c r="I80" s="543">
        <v>0</v>
      </c>
      <c r="J80" s="543">
        <v>-11.318412155900001</v>
      </c>
      <c r="K80" s="544">
        <v>983.9126599471</v>
      </c>
      <c r="L80" s="542">
        <v>0</v>
      </c>
      <c r="M80" s="543">
        <v>0</v>
      </c>
      <c r="N80" s="543">
        <v>0</v>
      </c>
      <c r="O80" s="543">
        <v>0</v>
      </c>
      <c r="P80" s="543">
        <v>0</v>
      </c>
      <c r="Q80" s="543">
        <v>0</v>
      </c>
      <c r="R80" s="543">
        <v>0</v>
      </c>
      <c r="S80" s="543">
        <v>0</v>
      </c>
      <c r="T80" s="543">
        <v>0</v>
      </c>
      <c r="U80" s="544">
        <v>0</v>
      </c>
      <c r="V80" s="545">
        <v>995.23107210299997</v>
      </c>
      <c r="W80" s="543">
        <v>-11.3535021458</v>
      </c>
      <c r="X80" s="543">
        <v>3.50899899E-2</v>
      </c>
      <c r="Y80" s="543">
        <v>0</v>
      </c>
      <c r="Z80" s="543">
        <v>3.50899899E-2</v>
      </c>
      <c r="AA80" s="543">
        <v>0</v>
      </c>
      <c r="AB80" s="543">
        <v>-11.318412155900001</v>
      </c>
      <c r="AC80" s="544">
        <v>983.9126599471</v>
      </c>
    </row>
    <row r="81" spans="1:29" ht="13.5" customHeight="1" x14ac:dyDescent="0.3">
      <c r="A81" s="539" t="s">
        <v>113</v>
      </c>
      <c r="B81" s="546">
        <v>0</v>
      </c>
      <c r="C81" s="547">
        <v>0</v>
      </c>
      <c r="D81" s="547">
        <v>0</v>
      </c>
      <c r="E81" s="547">
        <v>0</v>
      </c>
      <c r="F81" s="547">
        <v>0</v>
      </c>
      <c r="G81" s="547">
        <v>0</v>
      </c>
      <c r="H81" s="547">
        <v>0</v>
      </c>
      <c r="I81" s="547">
        <v>0</v>
      </c>
      <c r="J81" s="547">
        <v>0</v>
      </c>
      <c r="K81" s="548">
        <v>0</v>
      </c>
      <c r="L81" s="546">
        <v>0</v>
      </c>
      <c r="M81" s="547">
        <v>0</v>
      </c>
      <c r="N81" s="547">
        <v>0</v>
      </c>
      <c r="O81" s="547">
        <v>0</v>
      </c>
      <c r="P81" s="547">
        <v>0</v>
      </c>
      <c r="Q81" s="547">
        <v>0</v>
      </c>
      <c r="R81" s="547">
        <v>0</v>
      </c>
      <c r="S81" s="547">
        <v>0</v>
      </c>
      <c r="T81" s="547">
        <v>0</v>
      </c>
      <c r="U81" s="548">
        <v>0</v>
      </c>
      <c r="V81" s="549">
        <v>0</v>
      </c>
      <c r="W81" s="547">
        <v>0</v>
      </c>
      <c r="X81" s="547">
        <v>0</v>
      </c>
      <c r="Y81" s="547">
        <v>0</v>
      </c>
      <c r="Z81" s="547">
        <v>0</v>
      </c>
      <c r="AA81" s="547">
        <v>0</v>
      </c>
      <c r="AB81" s="547">
        <v>0</v>
      </c>
      <c r="AC81" s="548">
        <v>0</v>
      </c>
    </row>
    <row r="82" spans="1:29" ht="13.5" customHeight="1" x14ac:dyDescent="0.3">
      <c r="A82" s="540" t="s">
        <v>114</v>
      </c>
      <c r="B82" s="546">
        <v>0</v>
      </c>
      <c r="C82" s="547">
        <v>0</v>
      </c>
      <c r="D82" s="547">
        <v>0</v>
      </c>
      <c r="E82" s="547">
        <v>0</v>
      </c>
      <c r="F82" s="547">
        <v>0</v>
      </c>
      <c r="G82" s="547">
        <v>0</v>
      </c>
      <c r="H82" s="547">
        <v>0</v>
      </c>
      <c r="I82" s="547">
        <v>0</v>
      </c>
      <c r="J82" s="547">
        <v>0</v>
      </c>
      <c r="K82" s="548">
        <v>0</v>
      </c>
      <c r="L82" s="546">
        <v>0</v>
      </c>
      <c r="M82" s="547">
        <v>0</v>
      </c>
      <c r="N82" s="547">
        <v>0</v>
      </c>
      <c r="O82" s="547">
        <v>0</v>
      </c>
      <c r="P82" s="547">
        <v>0</v>
      </c>
      <c r="Q82" s="547">
        <v>0</v>
      </c>
      <c r="R82" s="547">
        <v>0</v>
      </c>
      <c r="S82" s="547">
        <v>0</v>
      </c>
      <c r="T82" s="547">
        <v>0</v>
      </c>
      <c r="U82" s="548">
        <v>0</v>
      </c>
      <c r="V82" s="549">
        <v>0</v>
      </c>
      <c r="W82" s="547">
        <v>0</v>
      </c>
      <c r="X82" s="547">
        <v>0</v>
      </c>
      <c r="Y82" s="547">
        <v>0</v>
      </c>
      <c r="Z82" s="547">
        <v>0</v>
      </c>
      <c r="AA82" s="547">
        <v>0</v>
      </c>
      <c r="AB82" s="547">
        <v>0</v>
      </c>
      <c r="AC82" s="548">
        <v>0</v>
      </c>
    </row>
    <row r="83" spans="1:29" ht="13.5" customHeight="1" x14ac:dyDescent="0.3">
      <c r="A83" s="541" t="s">
        <v>115</v>
      </c>
      <c r="B83" s="546">
        <v>0</v>
      </c>
      <c r="C83" s="547">
        <v>0</v>
      </c>
      <c r="D83" s="547">
        <v>0</v>
      </c>
      <c r="E83" s="547">
        <v>0</v>
      </c>
      <c r="F83" s="547">
        <v>0</v>
      </c>
      <c r="G83" s="547">
        <v>0</v>
      </c>
      <c r="H83" s="547">
        <v>0</v>
      </c>
      <c r="I83" s="547">
        <v>0</v>
      </c>
      <c r="J83" s="547">
        <v>0</v>
      </c>
      <c r="K83" s="548">
        <v>0</v>
      </c>
      <c r="L83" s="546">
        <v>0</v>
      </c>
      <c r="M83" s="547">
        <v>0</v>
      </c>
      <c r="N83" s="547">
        <v>0</v>
      </c>
      <c r="O83" s="547">
        <v>0</v>
      </c>
      <c r="P83" s="547">
        <v>0</v>
      </c>
      <c r="Q83" s="547">
        <v>0</v>
      </c>
      <c r="R83" s="547">
        <v>0</v>
      </c>
      <c r="S83" s="547">
        <v>0</v>
      </c>
      <c r="T83" s="547">
        <v>0</v>
      </c>
      <c r="U83" s="548">
        <v>0</v>
      </c>
      <c r="V83" s="549">
        <v>0</v>
      </c>
      <c r="W83" s="547">
        <v>0</v>
      </c>
      <c r="X83" s="547">
        <v>0</v>
      </c>
      <c r="Y83" s="547">
        <v>0</v>
      </c>
      <c r="Z83" s="547">
        <v>0</v>
      </c>
      <c r="AA83" s="547">
        <v>0</v>
      </c>
      <c r="AB83" s="547">
        <v>0</v>
      </c>
      <c r="AC83" s="548">
        <v>0</v>
      </c>
    </row>
    <row r="84" spans="1:29" ht="13.5" customHeight="1" x14ac:dyDescent="0.3">
      <c r="A84" s="541" t="s">
        <v>116</v>
      </c>
      <c r="B84" s="546">
        <v>0</v>
      </c>
      <c r="C84" s="547">
        <v>0</v>
      </c>
      <c r="D84" s="547">
        <v>0</v>
      </c>
      <c r="E84" s="547">
        <v>0</v>
      </c>
      <c r="F84" s="547">
        <v>0</v>
      </c>
      <c r="G84" s="547">
        <v>0</v>
      </c>
      <c r="H84" s="547">
        <v>0</v>
      </c>
      <c r="I84" s="547">
        <v>0</v>
      </c>
      <c r="J84" s="547">
        <v>0</v>
      </c>
      <c r="K84" s="548">
        <v>0</v>
      </c>
      <c r="L84" s="546">
        <v>0</v>
      </c>
      <c r="M84" s="547">
        <v>0</v>
      </c>
      <c r="N84" s="547">
        <v>0</v>
      </c>
      <c r="O84" s="547">
        <v>0</v>
      </c>
      <c r="P84" s="547">
        <v>0</v>
      </c>
      <c r="Q84" s="547">
        <v>0</v>
      </c>
      <c r="R84" s="547">
        <v>0</v>
      </c>
      <c r="S84" s="547">
        <v>0</v>
      </c>
      <c r="T84" s="547">
        <v>0</v>
      </c>
      <c r="U84" s="548">
        <v>0</v>
      </c>
      <c r="V84" s="549">
        <v>0</v>
      </c>
      <c r="W84" s="547">
        <v>0</v>
      </c>
      <c r="X84" s="547">
        <v>0</v>
      </c>
      <c r="Y84" s="547">
        <v>0</v>
      </c>
      <c r="Z84" s="547">
        <v>0</v>
      </c>
      <c r="AA84" s="547">
        <v>0</v>
      </c>
      <c r="AB84" s="547">
        <v>0</v>
      </c>
      <c r="AC84" s="548">
        <v>0</v>
      </c>
    </row>
    <row r="85" spans="1:29" ht="13.5" customHeight="1" x14ac:dyDescent="0.3">
      <c r="A85" s="540" t="s">
        <v>117</v>
      </c>
      <c r="B85" s="546">
        <v>0</v>
      </c>
      <c r="C85" s="547">
        <v>0</v>
      </c>
      <c r="D85" s="547">
        <v>0</v>
      </c>
      <c r="E85" s="547">
        <v>0</v>
      </c>
      <c r="F85" s="547">
        <v>0</v>
      </c>
      <c r="G85" s="547">
        <v>0</v>
      </c>
      <c r="H85" s="547">
        <v>0</v>
      </c>
      <c r="I85" s="547">
        <v>0</v>
      </c>
      <c r="J85" s="547">
        <v>0</v>
      </c>
      <c r="K85" s="548">
        <v>0</v>
      </c>
      <c r="L85" s="546">
        <v>0</v>
      </c>
      <c r="M85" s="547">
        <v>0</v>
      </c>
      <c r="N85" s="547">
        <v>0</v>
      </c>
      <c r="O85" s="547">
        <v>0</v>
      </c>
      <c r="P85" s="547">
        <v>0</v>
      </c>
      <c r="Q85" s="547">
        <v>0</v>
      </c>
      <c r="R85" s="547">
        <v>0</v>
      </c>
      <c r="S85" s="547">
        <v>0</v>
      </c>
      <c r="T85" s="547">
        <v>0</v>
      </c>
      <c r="U85" s="548">
        <v>0</v>
      </c>
      <c r="V85" s="549">
        <v>0</v>
      </c>
      <c r="W85" s="547">
        <v>0</v>
      </c>
      <c r="X85" s="547">
        <v>0</v>
      </c>
      <c r="Y85" s="547">
        <v>0</v>
      </c>
      <c r="Z85" s="547">
        <v>0</v>
      </c>
      <c r="AA85" s="547">
        <v>0</v>
      </c>
      <c r="AB85" s="547">
        <v>0</v>
      </c>
      <c r="AC85" s="548">
        <v>0</v>
      </c>
    </row>
    <row r="86" spans="1:29" ht="13.5" customHeight="1" x14ac:dyDescent="0.3">
      <c r="A86" s="540" t="s">
        <v>118</v>
      </c>
      <c r="B86" s="546">
        <v>995.23107210299997</v>
      </c>
      <c r="C86" s="547">
        <v>4.751E-3</v>
      </c>
      <c r="D86" s="547">
        <v>11.358253145799999</v>
      </c>
      <c r="E86" s="547">
        <v>-11.3535021458</v>
      </c>
      <c r="F86" s="547">
        <v>3.50899899E-2</v>
      </c>
      <c r="G86" s="547">
        <v>0</v>
      </c>
      <c r="H86" s="547">
        <v>3.50899899E-2</v>
      </c>
      <c r="I86" s="547">
        <v>0</v>
      </c>
      <c r="J86" s="547">
        <v>-11.318412155900001</v>
      </c>
      <c r="K86" s="548">
        <v>983.9126599471</v>
      </c>
      <c r="L86" s="546">
        <v>0</v>
      </c>
      <c r="M86" s="547">
        <v>0</v>
      </c>
      <c r="N86" s="547">
        <v>0</v>
      </c>
      <c r="O86" s="547">
        <v>0</v>
      </c>
      <c r="P86" s="547">
        <v>0</v>
      </c>
      <c r="Q86" s="547">
        <v>0</v>
      </c>
      <c r="R86" s="547">
        <v>0</v>
      </c>
      <c r="S86" s="547">
        <v>0</v>
      </c>
      <c r="T86" s="547">
        <v>0</v>
      </c>
      <c r="U86" s="548">
        <v>0</v>
      </c>
      <c r="V86" s="549">
        <v>995.23107210299997</v>
      </c>
      <c r="W86" s="547">
        <v>-11.3535021458</v>
      </c>
      <c r="X86" s="547">
        <v>3.50899899E-2</v>
      </c>
      <c r="Y86" s="547">
        <v>0</v>
      </c>
      <c r="Z86" s="547">
        <v>3.50899899E-2</v>
      </c>
      <c r="AA86" s="547">
        <v>0</v>
      </c>
      <c r="AB86" s="547">
        <v>-11.318412155900001</v>
      </c>
      <c r="AC86" s="548">
        <v>983.9126599471</v>
      </c>
    </row>
    <row r="87" spans="1:29" ht="13.5" customHeight="1" x14ac:dyDescent="0.3">
      <c r="A87" s="541" t="s">
        <v>119</v>
      </c>
      <c r="B87" s="546">
        <v>982.06270800380003</v>
      </c>
      <c r="C87" s="547">
        <v>0</v>
      </c>
      <c r="D87" s="547">
        <v>0</v>
      </c>
      <c r="E87" s="547">
        <v>0</v>
      </c>
      <c r="F87" s="547">
        <v>-0.1785350567</v>
      </c>
      <c r="G87" s="547">
        <v>0</v>
      </c>
      <c r="H87" s="547">
        <v>-0.1785350567</v>
      </c>
      <c r="I87" s="547">
        <v>0</v>
      </c>
      <c r="J87" s="547">
        <v>-0.1785350567</v>
      </c>
      <c r="K87" s="548">
        <v>981.88417294709996</v>
      </c>
      <c r="L87" s="546">
        <v>0</v>
      </c>
      <c r="M87" s="547">
        <v>0</v>
      </c>
      <c r="N87" s="547">
        <v>0</v>
      </c>
      <c r="O87" s="547">
        <v>0</v>
      </c>
      <c r="P87" s="547">
        <v>0</v>
      </c>
      <c r="Q87" s="547">
        <v>0</v>
      </c>
      <c r="R87" s="547">
        <v>0</v>
      </c>
      <c r="S87" s="547">
        <v>0</v>
      </c>
      <c r="T87" s="547">
        <v>0</v>
      </c>
      <c r="U87" s="548">
        <v>0</v>
      </c>
      <c r="V87" s="549">
        <v>982.06270800380003</v>
      </c>
      <c r="W87" s="547">
        <v>0</v>
      </c>
      <c r="X87" s="547">
        <v>-0.1785350567</v>
      </c>
      <c r="Y87" s="547">
        <v>0</v>
      </c>
      <c r="Z87" s="547">
        <v>-0.1785350567</v>
      </c>
      <c r="AA87" s="547">
        <v>0</v>
      </c>
      <c r="AB87" s="547">
        <v>-0.1785350567</v>
      </c>
      <c r="AC87" s="548">
        <v>981.88417294709996</v>
      </c>
    </row>
    <row r="88" spans="1:29" ht="13.5" customHeight="1" x14ac:dyDescent="0.3">
      <c r="A88" s="541" t="s">
        <v>120</v>
      </c>
      <c r="B88" s="546">
        <v>13.1683640992</v>
      </c>
      <c r="C88" s="547">
        <v>4.751E-3</v>
      </c>
      <c r="D88" s="547">
        <v>11.358253145799999</v>
      </c>
      <c r="E88" s="547">
        <v>-11.3535021458</v>
      </c>
      <c r="F88" s="547">
        <v>0.21362504660000001</v>
      </c>
      <c r="G88" s="547">
        <v>0</v>
      </c>
      <c r="H88" s="547">
        <v>0.21362504660000001</v>
      </c>
      <c r="I88" s="547">
        <v>0</v>
      </c>
      <c r="J88" s="547">
        <v>-11.1398770992</v>
      </c>
      <c r="K88" s="548">
        <v>2.0284870000000002</v>
      </c>
      <c r="L88" s="546">
        <v>0</v>
      </c>
      <c r="M88" s="547">
        <v>0</v>
      </c>
      <c r="N88" s="547">
        <v>0</v>
      </c>
      <c r="O88" s="547">
        <v>0</v>
      </c>
      <c r="P88" s="547">
        <v>0</v>
      </c>
      <c r="Q88" s="547">
        <v>0</v>
      </c>
      <c r="R88" s="547">
        <v>0</v>
      </c>
      <c r="S88" s="547">
        <v>0</v>
      </c>
      <c r="T88" s="547">
        <v>0</v>
      </c>
      <c r="U88" s="548">
        <v>0</v>
      </c>
      <c r="V88" s="549">
        <v>13.1683640992</v>
      </c>
      <c r="W88" s="547">
        <v>-11.3535021458</v>
      </c>
      <c r="X88" s="547">
        <v>0.21362504660000001</v>
      </c>
      <c r="Y88" s="547">
        <v>0</v>
      </c>
      <c r="Z88" s="547">
        <v>0.21362504660000001</v>
      </c>
      <c r="AA88" s="547">
        <v>0</v>
      </c>
      <c r="AB88" s="547">
        <v>-11.1398770992</v>
      </c>
      <c r="AC88" s="548">
        <v>2.0284870000000002</v>
      </c>
    </row>
    <row r="89" spans="1:29" ht="13.5" customHeight="1" x14ac:dyDescent="0.3">
      <c r="A89" s="534" t="s">
        <v>558</v>
      </c>
      <c r="B89" s="542">
        <v>1538.5194448718</v>
      </c>
      <c r="C89" s="543">
        <v>210.8915489753</v>
      </c>
      <c r="D89" s="543">
        <v>165.12790507299999</v>
      </c>
      <c r="E89" s="543">
        <v>45.763643902299997</v>
      </c>
      <c r="F89" s="543">
        <v>10.6361256875</v>
      </c>
      <c r="G89" s="543">
        <v>-11.628148515099999</v>
      </c>
      <c r="H89" s="543">
        <v>-0.99202282760000005</v>
      </c>
      <c r="I89" s="543">
        <v>1.2330532733999999</v>
      </c>
      <c r="J89" s="543">
        <v>46.004674348099996</v>
      </c>
      <c r="K89" s="544">
        <v>1584.5241192199001</v>
      </c>
      <c r="L89" s="542">
        <v>1162.2463031148</v>
      </c>
      <c r="M89" s="543">
        <v>356.83301236379998</v>
      </c>
      <c r="N89" s="543">
        <v>360.90614650970002</v>
      </c>
      <c r="O89" s="543">
        <v>-4.0731341459000001</v>
      </c>
      <c r="P89" s="543">
        <v>6.1960327271000004</v>
      </c>
      <c r="Q89" s="543">
        <v>0</v>
      </c>
      <c r="R89" s="543">
        <v>6.1960327271000004</v>
      </c>
      <c r="S89" s="543">
        <v>-88.409274568000001</v>
      </c>
      <c r="T89" s="543">
        <v>-86.286375986799996</v>
      </c>
      <c r="U89" s="544">
        <v>1075.9599271279999</v>
      </c>
      <c r="V89" s="545">
        <v>376.27314175700002</v>
      </c>
      <c r="W89" s="543">
        <v>49.836778048200003</v>
      </c>
      <c r="X89" s="543">
        <v>4.4400929604000003</v>
      </c>
      <c r="Y89" s="543">
        <v>-11.628148515099999</v>
      </c>
      <c r="Z89" s="543">
        <v>-7.1880555547</v>
      </c>
      <c r="AA89" s="543">
        <v>89.642327841400004</v>
      </c>
      <c r="AB89" s="543">
        <v>132.29105033490001</v>
      </c>
      <c r="AC89" s="544">
        <v>508.5641920919</v>
      </c>
    </row>
    <row r="90" spans="1:29" ht="13.5" customHeight="1" x14ac:dyDescent="0.3">
      <c r="A90" s="539" t="s">
        <v>113</v>
      </c>
      <c r="B90" s="546">
        <v>0</v>
      </c>
      <c r="C90" s="547">
        <v>0</v>
      </c>
      <c r="D90" s="547">
        <v>0</v>
      </c>
      <c r="E90" s="547">
        <v>0</v>
      </c>
      <c r="F90" s="547">
        <v>0</v>
      </c>
      <c r="G90" s="547">
        <v>0</v>
      </c>
      <c r="H90" s="547">
        <v>0</v>
      </c>
      <c r="I90" s="547">
        <v>0</v>
      </c>
      <c r="J90" s="547">
        <v>0</v>
      </c>
      <c r="K90" s="548">
        <v>0</v>
      </c>
      <c r="L90" s="546">
        <v>0</v>
      </c>
      <c r="M90" s="547">
        <v>0</v>
      </c>
      <c r="N90" s="547">
        <v>0</v>
      </c>
      <c r="O90" s="547">
        <v>0</v>
      </c>
      <c r="P90" s="547">
        <v>0</v>
      </c>
      <c r="Q90" s="547">
        <v>0</v>
      </c>
      <c r="R90" s="547">
        <v>0</v>
      </c>
      <c r="S90" s="547">
        <v>0</v>
      </c>
      <c r="T90" s="547">
        <v>0</v>
      </c>
      <c r="U90" s="548">
        <v>0</v>
      </c>
      <c r="V90" s="549">
        <v>0</v>
      </c>
      <c r="W90" s="547">
        <v>0</v>
      </c>
      <c r="X90" s="547">
        <v>0</v>
      </c>
      <c r="Y90" s="547">
        <v>0</v>
      </c>
      <c r="Z90" s="547">
        <v>0</v>
      </c>
      <c r="AA90" s="547">
        <v>0</v>
      </c>
      <c r="AB90" s="547">
        <v>0</v>
      </c>
      <c r="AC90" s="548">
        <v>0</v>
      </c>
    </row>
    <row r="91" spans="1:29" ht="13.5" customHeight="1" x14ac:dyDescent="0.3">
      <c r="A91" s="540" t="s">
        <v>114</v>
      </c>
      <c r="B91" s="546">
        <v>0</v>
      </c>
      <c r="C91" s="547">
        <v>0</v>
      </c>
      <c r="D91" s="547">
        <v>0</v>
      </c>
      <c r="E91" s="547">
        <v>0</v>
      </c>
      <c r="F91" s="547">
        <v>0</v>
      </c>
      <c r="G91" s="547">
        <v>0</v>
      </c>
      <c r="H91" s="547">
        <v>0</v>
      </c>
      <c r="I91" s="547">
        <v>0</v>
      </c>
      <c r="J91" s="547">
        <v>0</v>
      </c>
      <c r="K91" s="548">
        <v>0</v>
      </c>
      <c r="L91" s="546">
        <v>0</v>
      </c>
      <c r="M91" s="547">
        <v>0</v>
      </c>
      <c r="N91" s="547">
        <v>0</v>
      </c>
      <c r="O91" s="547">
        <v>0</v>
      </c>
      <c r="P91" s="547">
        <v>0</v>
      </c>
      <c r="Q91" s="547">
        <v>0</v>
      </c>
      <c r="R91" s="547">
        <v>0</v>
      </c>
      <c r="S91" s="547">
        <v>0</v>
      </c>
      <c r="T91" s="547">
        <v>0</v>
      </c>
      <c r="U91" s="548">
        <v>0</v>
      </c>
      <c r="V91" s="549">
        <v>0</v>
      </c>
      <c r="W91" s="547">
        <v>0</v>
      </c>
      <c r="X91" s="547">
        <v>0</v>
      </c>
      <c r="Y91" s="547">
        <v>0</v>
      </c>
      <c r="Z91" s="547">
        <v>0</v>
      </c>
      <c r="AA91" s="547">
        <v>0</v>
      </c>
      <c r="AB91" s="547">
        <v>0</v>
      </c>
      <c r="AC91" s="548">
        <v>0</v>
      </c>
    </row>
    <row r="92" spans="1:29" ht="13.5" customHeight="1" x14ac:dyDescent="0.3">
      <c r="A92" s="541" t="s">
        <v>115</v>
      </c>
      <c r="B92" s="546">
        <v>0</v>
      </c>
      <c r="C92" s="547">
        <v>0</v>
      </c>
      <c r="D92" s="547">
        <v>0</v>
      </c>
      <c r="E92" s="547">
        <v>0</v>
      </c>
      <c r="F92" s="547">
        <v>0</v>
      </c>
      <c r="G92" s="547">
        <v>0</v>
      </c>
      <c r="H92" s="547">
        <v>0</v>
      </c>
      <c r="I92" s="547">
        <v>0</v>
      </c>
      <c r="J92" s="547">
        <v>0</v>
      </c>
      <c r="K92" s="548">
        <v>0</v>
      </c>
      <c r="L92" s="546">
        <v>0</v>
      </c>
      <c r="M92" s="547">
        <v>0</v>
      </c>
      <c r="N92" s="547">
        <v>0</v>
      </c>
      <c r="O92" s="547">
        <v>0</v>
      </c>
      <c r="P92" s="547">
        <v>0</v>
      </c>
      <c r="Q92" s="547">
        <v>0</v>
      </c>
      <c r="R92" s="547">
        <v>0</v>
      </c>
      <c r="S92" s="547">
        <v>0</v>
      </c>
      <c r="T92" s="547">
        <v>0</v>
      </c>
      <c r="U92" s="548">
        <v>0</v>
      </c>
      <c r="V92" s="549">
        <v>0</v>
      </c>
      <c r="W92" s="547">
        <v>0</v>
      </c>
      <c r="X92" s="547">
        <v>0</v>
      </c>
      <c r="Y92" s="547">
        <v>0</v>
      </c>
      <c r="Z92" s="547">
        <v>0</v>
      </c>
      <c r="AA92" s="547">
        <v>0</v>
      </c>
      <c r="AB92" s="547">
        <v>0</v>
      </c>
      <c r="AC92" s="548">
        <v>0</v>
      </c>
    </row>
    <row r="93" spans="1:29" ht="13.5" customHeight="1" x14ac:dyDescent="0.3">
      <c r="A93" s="541" t="s">
        <v>116</v>
      </c>
      <c r="B93" s="546">
        <v>0</v>
      </c>
      <c r="C93" s="547">
        <v>0</v>
      </c>
      <c r="D93" s="547">
        <v>0</v>
      </c>
      <c r="E93" s="547">
        <v>0</v>
      </c>
      <c r="F93" s="547">
        <v>0</v>
      </c>
      <c r="G93" s="547">
        <v>0</v>
      </c>
      <c r="H93" s="547">
        <v>0</v>
      </c>
      <c r="I93" s="547">
        <v>0</v>
      </c>
      <c r="J93" s="547">
        <v>0</v>
      </c>
      <c r="K93" s="548">
        <v>0</v>
      </c>
      <c r="L93" s="546">
        <v>0</v>
      </c>
      <c r="M93" s="547">
        <v>0</v>
      </c>
      <c r="N93" s="547">
        <v>0</v>
      </c>
      <c r="O93" s="547">
        <v>0</v>
      </c>
      <c r="P93" s="547">
        <v>0</v>
      </c>
      <c r="Q93" s="547">
        <v>0</v>
      </c>
      <c r="R93" s="547">
        <v>0</v>
      </c>
      <c r="S93" s="547">
        <v>0</v>
      </c>
      <c r="T93" s="547">
        <v>0</v>
      </c>
      <c r="U93" s="548">
        <v>0</v>
      </c>
      <c r="V93" s="549">
        <v>0</v>
      </c>
      <c r="W93" s="547">
        <v>0</v>
      </c>
      <c r="X93" s="547">
        <v>0</v>
      </c>
      <c r="Y93" s="547">
        <v>0</v>
      </c>
      <c r="Z93" s="547">
        <v>0</v>
      </c>
      <c r="AA93" s="547">
        <v>0</v>
      </c>
      <c r="AB93" s="547">
        <v>0</v>
      </c>
      <c r="AC93" s="548">
        <v>0</v>
      </c>
    </row>
    <row r="94" spans="1:29" ht="13.5" customHeight="1" x14ac:dyDescent="0.3">
      <c r="A94" s="540" t="s">
        <v>117</v>
      </c>
      <c r="B94" s="546">
        <v>0</v>
      </c>
      <c r="C94" s="547">
        <v>0</v>
      </c>
      <c r="D94" s="547">
        <v>0</v>
      </c>
      <c r="E94" s="547">
        <v>0</v>
      </c>
      <c r="F94" s="547">
        <v>0</v>
      </c>
      <c r="G94" s="547">
        <v>0</v>
      </c>
      <c r="H94" s="547">
        <v>0</v>
      </c>
      <c r="I94" s="547">
        <v>0</v>
      </c>
      <c r="J94" s="547">
        <v>0</v>
      </c>
      <c r="K94" s="548">
        <v>0</v>
      </c>
      <c r="L94" s="546">
        <v>0</v>
      </c>
      <c r="M94" s="547">
        <v>0</v>
      </c>
      <c r="N94" s="547">
        <v>0</v>
      </c>
      <c r="O94" s="547">
        <v>0</v>
      </c>
      <c r="P94" s="547">
        <v>0</v>
      </c>
      <c r="Q94" s="547">
        <v>0</v>
      </c>
      <c r="R94" s="547">
        <v>0</v>
      </c>
      <c r="S94" s="547">
        <v>0</v>
      </c>
      <c r="T94" s="547">
        <v>0</v>
      </c>
      <c r="U94" s="548">
        <v>0</v>
      </c>
      <c r="V94" s="549">
        <v>0</v>
      </c>
      <c r="W94" s="547">
        <v>0</v>
      </c>
      <c r="X94" s="547">
        <v>0</v>
      </c>
      <c r="Y94" s="547">
        <v>0</v>
      </c>
      <c r="Z94" s="547">
        <v>0</v>
      </c>
      <c r="AA94" s="547">
        <v>0</v>
      </c>
      <c r="AB94" s="547">
        <v>0</v>
      </c>
      <c r="AC94" s="548">
        <v>0</v>
      </c>
    </row>
    <row r="95" spans="1:29" ht="13.5" customHeight="1" x14ac:dyDescent="0.3">
      <c r="A95" s="540" t="s">
        <v>118</v>
      </c>
      <c r="B95" s="546">
        <v>1538.5194448718</v>
      </c>
      <c r="C95" s="547">
        <v>210.8915489753</v>
      </c>
      <c r="D95" s="547">
        <v>165.12790507299999</v>
      </c>
      <c r="E95" s="547">
        <v>45.763643902299997</v>
      </c>
      <c r="F95" s="547">
        <v>10.6361256875</v>
      </c>
      <c r="G95" s="547">
        <v>-11.628148515099999</v>
      </c>
      <c r="H95" s="547">
        <v>-0.99202282760000005</v>
      </c>
      <c r="I95" s="547">
        <v>1.2330532733999999</v>
      </c>
      <c r="J95" s="547">
        <v>46.004674348099996</v>
      </c>
      <c r="K95" s="548">
        <v>1584.5241192199001</v>
      </c>
      <c r="L95" s="546">
        <v>1162.2463031148</v>
      </c>
      <c r="M95" s="547">
        <v>356.83301236379998</v>
      </c>
      <c r="N95" s="547">
        <v>360.90614650970002</v>
      </c>
      <c r="O95" s="547">
        <v>-4.0731341459000001</v>
      </c>
      <c r="P95" s="547">
        <v>6.1960327271000004</v>
      </c>
      <c r="Q95" s="547">
        <v>0</v>
      </c>
      <c r="R95" s="547">
        <v>6.1960327271000004</v>
      </c>
      <c r="S95" s="547">
        <v>-88.409274568000001</v>
      </c>
      <c r="T95" s="547">
        <v>-86.286375986799996</v>
      </c>
      <c r="U95" s="548">
        <v>1075.9599271279999</v>
      </c>
      <c r="V95" s="549">
        <v>376.27314175700002</v>
      </c>
      <c r="W95" s="547">
        <v>49.836778048200003</v>
      </c>
      <c r="X95" s="547">
        <v>4.4400929604000003</v>
      </c>
      <c r="Y95" s="547">
        <v>-11.628148515099999</v>
      </c>
      <c r="Z95" s="547">
        <v>-7.1880555547</v>
      </c>
      <c r="AA95" s="547">
        <v>89.642327841400004</v>
      </c>
      <c r="AB95" s="547">
        <v>132.29105033490001</v>
      </c>
      <c r="AC95" s="548">
        <v>508.5641920919</v>
      </c>
    </row>
    <row r="96" spans="1:29" ht="13.5" customHeight="1" x14ac:dyDescent="0.3">
      <c r="A96" s="541" t="s">
        <v>119</v>
      </c>
      <c r="B96" s="546">
        <v>452.46727174659998</v>
      </c>
      <c r="C96" s="547">
        <v>52.417451806000003</v>
      </c>
      <c r="D96" s="547">
        <v>25.274121860400001</v>
      </c>
      <c r="E96" s="547">
        <v>27.143329945600001</v>
      </c>
      <c r="F96" s="547">
        <v>8.5707224185000008</v>
      </c>
      <c r="G96" s="547">
        <v>-11.628148515099999</v>
      </c>
      <c r="H96" s="547">
        <v>-3.0574260966</v>
      </c>
      <c r="I96" s="547">
        <v>0</v>
      </c>
      <c r="J96" s="547">
        <v>24.085903849000001</v>
      </c>
      <c r="K96" s="548">
        <v>476.55317559560001</v>
      </c>
      <c r="L96" s="546">
        <v>165.80064276690001</v>
      </c>
      <c r="M96" s="547">
        <v>21.929722508800001</v>
      </c>
      <c r="N96" s="547">
        <v>44.868889128200003</v>
      </c>
      <c r="O96" s="547">
        <v>-22.939166619400002</v>
      </c>
      <c r="P96" s="547">
        <v>2.8200575739999998</v>
      </c>
      <c r="Q96" s="547">
        <v>0</v>
      </c>
      <c r="R96" s="547">
        <v>2.8200575739999998</v>
      </c>
      <c r="S96" s="547">
        <v>0</v>
      </c>
      <c r="T96" s="547">
        <v>-20.119109045399998</v>
      </c>
      <c r="U96" s="548">
        <v>145.68153372149999</v>
      </c>
      <c r="V96" s="549">
        <v>286.66662897970002</v>
      </c>
      <c r="W96" s="547">
        <v>50.082496565</v>
      </c>
      <c r="X96" s="547">
        <v>5.7506648445000002</v>
      </c>
      <c r="Y96" s="547">
        <v>-11.628148515099999</v>
      </c>
      <c r="Z96" s="547">
        <v>-5.8774836706000002</v>
      </c>
      <c r="AA96" s="547">
        <v>0</v>
      </c>
      <c r="AB96" s="547">
        <v>44.205012894399999</v>
      </c>
      <c r="AC96" s="548">
        <v>330.87164187410002</v>
      </c>
    </row>
    <row r="97" spans="1:29" ht="13.5" customHeight="1" x14ac:dyDescent="0.3">
      <c r="A97" s="541" t="s">
        <v>120</v>
      </c>
      <c r="B97" s="546">
        <v>1086.0521731251999</v>
      </c>
      <c r="C97" s="547">
        <v>158.47409716929999</v>
      </c>
      <c r="D97" s="547">
        <v>139.85378321260001</v>
      </c>
      <c r="E97" s="547">
        <v>18.620313956699999</v>
      </c>
      <c r="F97" s="547">
        <v>2.0654032689999999</v>
      </c>
      <c r="G97" s="547">
        <v>0</v>
      </c>
      <c r="H97" s="547">
        <v>2.0654032689999999</v>
      </c>
      <c r="I97" s="547">
        <v>1.2330532733999999</v>
      </c>
      <c r="J97" s="547">
        <v>21.918770499099999</v>
      </c>
      <c r="K97" s="548">
        <v>1107.9709436242999</v>
      </c>
      <c r="L97" s="546">
        <v>996.4456603479</v>
      </c>
      <c r="M97" s="547">
        <v>334.90328985500003</v>
      </c>
      <c r="N97" s="547">
        <v>316.03725738150001</v>
      </c>
      <c r="O97" s="547">
        <v>18.866032473499999</v>
      </c>
      <c r="P97" s="547">
        <v>3.3759751531000002</v>
      </c>
      <c r="Q97" s="547">
        <v>0</v>
      </c>
      <c r="R97" s="547">
        <v>3.3759751531000002</v>
      </c>
      <c r="S97" s="547">
        <v>-88.409274568000001</v>
      </c>
      <c r="T97" s="547">
        <v>-66.167266941400001</v>
      </c>
      <c r="U97" s="548">
        <v>930.27839340649996</v>
      </c>
      <c r="V97" s="549">
        <v>89.606512777299997</v>
      </c>
      <c r="W97" s="547">
        <v>-0.24571851680000001</v>
      </c>
      <c r="X97" s="547">
        <v>-1.3105718841</v>
      </c>
      <c r="Y97" s="547">
        <v>0</v>
      </c>
      <c r="Z97" s="547">
        <v>-1.3105718841</v>
      </c>
      <c r="AA97" s="547">
        <v>89.642327841400004</v>
      </c>
      <c r="AB97" s="547">
        <v>88.086037440499993</v>
      </c>
      <c r="AC97" s="548">
        <v>177.6925502178</v>
      </c>
    </row>
    <row r="98" spans="1:29" ht="13.5" customHeight="1" x14ac:dyDescent="0.3">
      <c r="A98" s="550"/>
      <c r="B98" s="551"/>
      <c r="C98" s="552"/>
      <c r="D98" s="552"/>
      <c r="E98" s="552"/>
      <c r="F98" s="552"/>
      <c r="G98" s="552"/>
      <c r="H98" s="552"/>
      <c r="I98" s="552"/>
      <c r="J98" s="552"/>
      <c r="K98" s="553"/>
      <c r="L98" s="524"/>
      <c r="M98" s="525"/>
      <c r="N98" s="525"/>
      <c r="O98" s="525"/>
      <c r="P98" s="525"/>
      <c r="Q98" s="525"/>
      <c r="R98" s="525"/>
      <c r="S98" s="525"/>
      <c r="T98" s="525"/>
      <c r="U98" s="526"/>
      <c r="V98" s="527"/>
      <c r="W98" s="525"/>
      <c r="X98" s="525"/>
      <c r="Y98" s="525"/>
      <c r="Z98" s="525"/>
      <c r="AA98" s="525"/>
      <c r="AB98" s="525"/>
      <c r="AC98" s="526"/>
    </row>
    <row r="99" spans="1:29" s="514" customFormat="1" ht="13.5" customHeight="1" x14ac:dyDescent="0.3">
      <c r="A99" s="530" t="s">
        <v>559</v>
      </c>
      <c r="B99" s="507">
        <v>34911.881642547902</v>
      </c>
      <c r="C99" s="508">
        <v>6570.2465870901997</v>
      </c>
      <c r="D99" s="508">
        <v>5253.0854977731997</v>
      </c>
      <c r="E99" s="508">
        <v>1317.161089317</v>
      </c>
      <c r="F99" s="508">
        <v>-0.76401816180000004</v>
      </c>
      <c r="G99" s="508">
        <v>1299.8108913444</v>
      </c>
      <c r="H99" s="508">
        <v>1299.0468731825999</v>
      </c>
      <c r="I99" s="508">
        <v>0</v>
      </c>
      <c r="J99" s="508">
        <v>2616.2079624995999</v>
      </c>
      <c r="K99" s="509">
        <v>37528.089605047498</v>
      </c>
      <c r="L99" s="507">
        <v>78025.615657516799</v>
      </c>
      <c r="M99" s="508">
        <v>18762.9570481509</v>
      </c>
      <c r="N99" s="508">
        <v>16366.4354295676</v>
      </c>
      <c r="O99" s="508">
        <v>2396.5216185833001</v>
      </c>
      <c r="P99" s="508">
        <v>620.42314217390003</v>
      </c>
      <c r="Q99" s="508">
        <v>1436.6271197116</v>
      </c>
      <c r="R99" s="508">
        <v>2057.0502618854998</v>
      </c>
      <c r="S99" s="508">
        <v>0</v>
      </c>
      <c r="T99" s="508">
        <v>4453.5718804688004</v>
      </c>
      <c r="U99" s="509">
        <v>82479.187537985606</v>
      </c>
      <c r="V99" s="513">
        <v>-43113.734014968897</v>
      </c>
      <c r="W99" s="508">
        <v>-1079.3605292663001</v>
      </c>
      <c r="X99" s="508">
        <v>-621.18716033570001</v>
      </c>
      <c r="Y99" s="508">
        <v>-136.81622836720001</v>
      </c>
      <c r="Z99" s="508">
        <v>-758.0033887029</v>
      </c>
      <c r="AA99" s="508">
        <v>0</v>
      </c>
      <c r="AB99" s="508">
        <v>-1837.3639179692</v>
      </c>
      <c r="AC99" s="509">
        <v>-44951.097932938101</v>
      </c>
    </row>
    <row r="100" spans="1:29" ht="13.5" customHeight="1" x14ac:dyDescent="0.3">
      <c r="A100" s="554" t="s">
        <v>113</v>
      </c>
      <c r="B100" s="524">
        <v>0</v>
      </c>
      <c r="C100" s="525">
        <v>0</v>
      </c>
      <c r="D100" s="525">
        <v>0</v>
      </c>
      <c r="E100" s="525">
        <v>0</v>
      </c>
      <c r="F100" s="525">
        <v>0</v>
      </c>
      <c r="G100" s="525">
        <v>0</v>
      </c>
      <c r="H100" s="525">
        <v>0</v>
      </c>
      <c r="I100" s="525">
        <v>0</v>
      </c>
      <c r="J100" s="525">
        <v>0</v>
      </c>
      <c r="K100" s="526">
        <v>0</v>
      </c>
      <c r="L100" s="516">
        <v>2422.4962999073</v>
      </c>
      <c r="M100" s="517">
        <v>7010.8594788444998</v>
      </c>
      <c r="N100" s="517">
        <v>7205.5322743611996</v>
      </c>
      <c r="O100" s="517">
        <v>-194.67279551670001</v>
      </c>
      <c r="P100" s="517">
        <v>47.871592221699999</v>
      </c>
      <c r="Q100" s="517">
        <v>0</v>
      </c>
      <c r="R100" s="517">
        <v>47.871592221699999</v>
      </c>
      <c r="S100" s="517">
        <v>0</v>
      </c>
      <c r="T100" s="517">
        <v>-146.80120329499999</v>
      </c>
      <c r="U100" s="518">
        <v>2275.6950966122999</v>
      </c>
      <c r="V100" s="527">
        <v>-2422.4962999073</v>
      </c>
      <c r="W100" s="525">
        <v>194.67279551670001</v>
      </c>
      <c r="X100" s="525">
        <v>-47.871592221699999</v>
      </c>
      <c r="Y100" s="525">
        <v>0</v>
      </c>
      <c r="Z100" s="525">
        <v>-47.871592221699999</v>
      </c>
      <c r="AA100" s="525">
        <v>0</v>
      </c>
      <c r="AB100" s="525">
        <v>146.80120329499999</v>
      </c>
      <c r="AC100" s="526">
        <v>-2275.6950966122999</v>
      </c>
    </row>
    <row r="101" spans="1:29" ht="13.5" customHeight="1" x14ac:dyDescent="0.3">
      <c r="A101" s="555" t="s">
        <v>114</v>
      </c>
      <c r="B101" s="524">
        <v>3654.0358606049999</v>
      </c>
      <c r="C101" s="525">
        <v>463.3907319031</v>
      </c>
      <c r="D101" s="525">
        <v>345.09660841269999</v>
      </c>
      <c r="E101" s="525">
        <v>118.2941234904</v>
      </c>
      <c r="F101" s="525">
        <v>-0.61501246610000004</v>
      </c>
      <c r="G101" s="525">
        <v>13.3088683637</v>
      </c>
      <c r="H101" s="525">
        <v>12.693855897600001</v>
      </c>
      <c r="I101" s="525">
        <v>0</v>
      </c>
      <c r="J101" s="525">
        <v>130.98797938800001</v>
      </c>
      <c r="K101" s="526">
        <v>3785.0238399929999</v>
      </c>
      <c r="L101" s="516">
        <v>21192.277376113401</v>
      </c>
      <c r="M101" s="517">
        <v>891.27882113010003</v>
      </c>
      <c r="N101" s="517">
        <v>645.54179510059998</v>
      </c>
      <c r="O101" s="517">
        <v>245.73702602949999</v>
      </c>
      <c r="P101" s="517">
        <v>243.0418205995</v>
      </c>
      <c r="Q101" s="517">
        <v>688.87446313580006</v>
      </c>
      <c r="R101" s="517">
        <v>931.9162837353</v>
      </c>
      <c r="S101" s="517">
        <v>0</v>
      </c>
      <c r="T101" s="517">
        <v>1177.6533097648</v>
      </c>
      <c r="U101" s="518">
        <v>22369.9306858782</v>
      </c>
      <c r="V101" s="527">
        <v>-17538.241515508402</v>
      </c>
      <c r="W101" s="525">
        <v>-127.4429025391</v>
      </c>
      <c r="X101" s="525">
        <v>-243.65683306560001</v>
      </c>
      <c r="Y101" s="525">
        <v>-675.56559477209998</v>
      </c>
      <c r="Z101" s="525">
        <v>-919.22242783770002</v>
      </c>
      <c r="AA101" s="525">
        <v>0</v>
      </c>
      <c r="AB101" s="525">
        <v>-1046.6653303768001</v>
      </c>
      <c r="AC101" s="526">
        <v>-18584.906845885202</v>
      </c>
    </row>
    <row r="102" spans="1:29" ht="13.5" customHeight="1" x14ac:dyDescent="0.3">
      <c r="A102" s="556" t="s">
        <v>115</v>
      </c>
      <c r="B102" s="524">
        <v>3456.1748554578999</v>
      </c>
      <c r="C102" s="525">
        <v>267.08294602230001</v>
      </c>
      <c r="D102" s="525">
        <v>188.6002054237</v>
      </c>
      <c r="E102" s="525">
        <v>78.482740598600003</v>
      </c>
      <c r="F102" s="525">
        <v>-0.1253389084</v>
      </c>
      <c r="G102" s="525">
        <v>12.1081353402</v>
      </c>
      <c r="H102" s="525">
        <v>11.982796431800001</v>
      </c>
      <c r="I102" s="525">
        <v>0</v>
      </c>
      <c r="J102" s="525">
        <v>90.4655370304</v>
      </c>
      <c r="K102" s="526">
        <v>3546.6403924883002</v>
      </c>
      <c r="L102" s="516">
        <v>21103.907538742202</v>
      </c>
      <c r="M102" s="517">
        <v>890.022914582</v>
      </c>
      <c r="N102" s="517">
        <v>644.08537377669995</v>
      </c>
      <c r="O102" s="517">
        <v>245.93754080529999</v>
      </c>
      <c r="P102" s="517">
        <v>242.88198530779999</v>
      </c>
      <c r="Q102" s="517">
        <v>688.64522346880005</v>
      </c>
      <c r="R102" s="517">
        <v>931.52720877659999</v>
      </c>
      <c r="S102" s="517">
        <v>0</v>
      </c>
      <c r="T102" s="517">
        <v>1177.4647495818999</v>
      </c>
      <c r="U102" s="518">
        <v>22281.372288324099</v>
      </c>
      <c r="V102" s="527">
        <v>-17647.732683284299</v>
      </c>
      <c r="W102" s="525">
        <v>-167.45480020670001</v>
      </c>
      <c r="X102" s="525">
        <v>-243.0073242162</v>
      </c>
      <c r="Y102" s="525">
        <v>-676.53708812859998</v>
      </c>
      <c r="Z102" s="525">
        <v>-919.54441234479998</v>
      </c>
      <c r="AA102" s="525">
        <v>0</v>
      </c>
      <c r="AB102" s="525">
        <v>-1086.9992125515</v>
      </c>
      <c r="AC102" s="526">
        <v>-18734.731895835801</v>
      </c>
    </row>
    <row r="103" spans="1:29" ht="13.5" customHeight="1" x14ac:dyDescent="0.3">
      <c r="A103" s="556" t="s">
        <v>116</v>
      </c>
      <c r="B103" s="524">
        <v>197.8610051471</v>
      </c>
      <c r="C103" s="525">
        <v>196.3077858808</v>
      </c>
      <c r="D103" s="525">
        <v>156.49640298899999</v>
      </c>
      <c r="E103" s="525">
        <v>39.811382891800001</v>
      </c>
      <c r="F103" s="525">
        <v>-0.48967355769999998</v>
      </c>
      <c r="G103" s="525">
        <v>1.2007330235</v>
      </c>
      <c r="H103" s="525">
        <v>0.71105946580000001</v>
      </c>
      <c r="I103" s="525">
        <v>0</v>
      </c>
      <c r="J103" s="525">
        <v>40.522442357599999</v>
      </c>
      <c r="K103" s="526">
        <v>238.3834475047</v>
      </c>
      <c r="L103" s="516">
        <v>88.369837371200006</v>
      </c>
      <c r="M103" s="517">
        <v>1.2559065481</v>
      </c>
      <c r="N103" s="517">
        <v>1.4564213238999999</v>
      </c>
      <c r="O103" s="517">
        <v>-0.20051477579999999</v>
      </c>
      <c r="P103" s="517">
        <v>0.15983529169999999</v>
      </c>
      <c r="Q103" s="517">
        <v>0.22923966700000001</v>
      </c>
      <c r="R103" s="517">
        <v>0.38907495869999997</v>
      </c>
      <c r="S103" s="517">
        <v>0</v>
      </c>
      <c r="T103" s="517">
        <v>0.18856018290000001</v>
      </c>
      <c r="U103" s="518">
        <v>88.558397554099997</v>
      </c>
      <c r="V103" s="527">
        <v>109.4911677759</v>
      </c>
      <c r="W103" s="525">
        <v>40.011897667600003</v>
      </c>
      <c r="X103" s="525">
        <v>-0.64950884939999998</v>
      </c>
      <c r="Y103" s="525">
        <v>0.97149335650000002</v>
      </c>
      <c r="Z103" s="525">
        <v>0.32198450709999998</v>
      </c>
      <c r="AA103" s="525">
        <v>0</v>
      </c>
      <c r="AB103" s="525">
        <v>40.333882174700001</v>
      </c>
      <c r="AC103" s="526">
        <v>149.8250499506</v>
      </c>
    </row>
    <row r="104" spans="1:29" ht="13.5" customHeight="1" x14ac:dyDescent="0.3">
      <c r="A104" s="555" t="s">
        <v>117</v>
      </c>
      <c r="B104" s="524">
        <v>118.2013371414</v>
      </c>
      <c r="C104" s="525">
        <v>5.8319645429999998</v>
      </c>
      <c r="D104" s="525">
        <v>6.4018524832999999</v>
      </c>
      <c r="E104" s="525">
        <v>-0.56988794030000001</v>
      </c>
      <c r="F104" s="525">
        <v>-0.1124655408</v>
      </c>
      <c r="G104" s="525">
        <v>0.48693975090000002</v>
      </c>
      <c r="H104" s="525">
        <v>0.37447421009999998</v>
      </c>
      <c r="I104" s="525">
        <v>0</v>
      </c>
      <c r="J104" s="525">
        <v>-0.1954137302</v>
      </c>
      <c r="K104" s="526">
        <v>118.0059234112</v>
      </c>
      <c r="L104" s="516">
        <v>44047.617811792101</v>
      </c>
      <c r="M104" s="517">
        <v>10134.4662719644</v>
      </c>
      <c r="N104" s="517">
        <v>8137.9862682331004</v>
      </c>
      <c r="O104" s="517">
        <v>1996.4800037313</v>
      </c>
      <c r="P104" s="517">
        <v>183.99635623250001</v>
      </c>
      <c r="Q104" s="517">
        <v>858.3331426318</v>
      </c>
      <c r="R104" s="517">
        <v>1042.3294988642999</v>
      </c>
      <c r="S104" s="517">
        <v>0</v>
      </c>
      <c r="T104" s="517">
        <v>3038.8095025956</v>
      </c>
      <c r="U104" s="518">
        <v>47086.4273143877</v>
      </c>
      <c r="V104" s="527">
        <v>-43929.416474650701</v>
      </c>
      <c r="W104" s="525">
        <v>-1997.0498916716001</v>
      </c>
      <c r="X104" s="525">
        <v>-184.10882177330001</v>
      </c>
      <c r="Y104" s="525">
        <v>-857.84620288090002</v>
      </c>
      <c r="Z104" s="525">
        <v>-1041.9550246542001</v>
      </c>
      <c r="AA104" s="525">
        <v>0</v>
      </c>
      <c r="AB104" s="525">
        <v>-3039.0049163258</v>
      </c>
      <c r="AC104" s="526">
        <v>-46968.421390976502</v>
      </c>
    </row>
    <row r="105" spans="1:29" ht="13.5" customHeight="1" x14ac:dyDescent="0.3">
      <c r="A105" s="555" t="s">
        <v>118</v>
      </c>
      <c r="B105" s="524">
        <v>31139.644444801499</v>
      </c>
      <c r="C105" s="525">
        <v>6101.0238906441</v>
      </c>
      <c r="D105" s="525">
        <v>4901.5870368772003</v>
      </c>
      <c r="E105" s="525">
        <v>1199.4368537669</v>
      </c>
      <c r="F105" s="525">
        <v>-3.6540154900000003E-2</v>
      </c>
      <c r="G105" s="525">
        <v>1286.0150832298</v>
      </c>
      <c r="H105" s="525">
        <v>1285.9785430749</v>
      </c>
      <c r="I105" s="525">
        <v>0</v>
      </c>
      <c r="J105" s="525">
        <v>2485.4153968418</v>
      </c>
      <c r="K105" s="526">
        <v>33625.059841643299</v>
      </c>
      <c r="L105" s="516">
        <v>10363.224169704001</v>
      </c>
      <c r="M105" s="517">
        <v>726.35247621190001</v>
      </c>
      <c r="N105" s="517">
        <v>377.37509187270001</v>
      </c>
      <c r="O105" s="517">
        <v>348.9773843392</v>
      </c>
      <c r="P105" s="517">
        <v>145.51337312019999</v>
      </c>
      <c r="Q105" s="517">
        <v>-110.580486056</v>
      </c>
      <c r="R105" s="517">
        <v>34.932887064200003</v>
      </c>
      <c r="S105" s="517">
        <v>0</v>
      </c>
      <c r="T105" s="517">
        <v>383.91027140339997</v>
      </c>
      <c r="U105" s="518">
        <v>10747.134441107401</v>
      </c>
      <c r="V105" s="527">
        <v>20776.420275097498</v>
      </c>
      <c r="W105" s="525">
        <v>850.45946942770001</v>
      </c>
      <c r="X105" s="525">
        <v>-145.54991327510001</v>
      </c>
      <c r="Y105" s="525">
        <v>1396.5955692857999</v>
      </c>
      <c r="Z105" s="525">
        <v>1251.0456560107</v>
      </c>
      <c r="AA105" s="525">
        <v>0</v>
      </c>
      <c r="AB105" s="525">
        <v>2101.5051254383998</v>
      </c>
      <c r="AC105" s="526">
        <v>22877.9254005359</v>
      </c>
    </row>
    <row r="106" spans="1:29" ht="13.5" customHeight="1" x14ac:dyDescent="0.3">
      <c r="A106" s="556" t="s">
        <v>119</v>
      </c>
      <c r="B106" s="524">
        <v>18508.0540315541</v>
      </c>
      <c r="C106" s="525">
        <v>4267.5060150868003</v>
      </c>
      <c r="D106" s="525">
        <v>3607.9590962481998</v>
      </c>
      <c r="E106" s="525">
        <v>659.54691883860005</v>
      </c>
      <c r="F106" s="525">
        <v>-21.9642513937</v>
      </c>
      <c r="G106" s="525">
        <v>698.57662794539999</v>
      </c>
      <c r="H106" s="525">
        <v>676.61237655169998</v>
      </c>
      <c r="I106" s="525">
        <v>0</v>
      </c>
      <c r="J106" s="525">
        <v>1336.1592953903</v>
      </c>
      <c r="K106" s="526">
        <v>19844.213326944398</v>
      </c>
      <c r="L106" s="516">
        <v>2047.2576698892001</v>
      </c>
      <c r="M106" s="517">
        <v>419.22401411009997</v>
      </c>
      <c r="N106" s="517">
        <v>37.159195762099998</v>
      </c>
      <c r="O106" s="517">
        <v>382.06481834800002</v>
      </c>
      <c r="P106" s="517">
        <v>19.574384674200001</v>
      </c>
      <c r="Q106" s="517">
        <v>18.204136794899998</v>
      </c>
      <c r="R106" s="517">
        <v>37.778521469099999</v>
      </c>
      <c r="S106" s="517">
        <v>0</v>
      </c>
      <c r="T106" s="517">
        <v>419.8433398171</v>
      </c>
      <c r="U106" s="518">
        <v>2467.1010097062999</v>
      </c>
      <c r="V106" s="527">
        <v>16460.796361664899</v>
      </c>
      <c r="W106" s="525">
        <v>277.48210049059998</v>
      </c>
      <c r="X106" s="525">
        <v>-41.538636067900001</v>
      </c>
      <c r="Y106" s="525">
        <v>680.37249115049997</v>
      </c>
      <c r="Z106" s="525">
        <v>638.83385508260005</v>
      </c>
      <c r="AA106" s="525">
        <v>0</v>
      </c>
      <c r="AB106" s="525">
        <v>916.31595557319997</v>
      </c>
      <c r="AC106" s="526">
        <v>17377.112317238101</v>
      </c>
    </row>
    <row r="107" spans="1:29" ht="13.5" customHeight="1" x14ac:dyDescent="0.3">
      <c r="A107" s="556" t="s">
        <v>120</v>
      </c>
      <c r="B107" s="524">
        <v>12631.590413247401</v>
      </c>
      <c r="C107" s="525">
        <v>1833.5178755572999</v>
      </c>
      <c r="D107" s="525">
        <v>1293.627940629</v>
      </c>
      <c r="E107" s="525">
        <v>539.88993492830002</v>
      </c>
      <c r="F107" s="525">
        <v>21.927711238800001</v>
      </c>
      <c r="G107" s="525">
        <v>587.43845528439999</v>
      </c>
      <c r="H107" s="525">
        <v>609.36616652320004</v>
      </c>
      <c r="I107" s="525">
        <v>0</v>
      </c>
      <c r="J107" s="525">
        <v>1149.2561014514999</v>
      </c>
      <c r="K107" s="526">
        <v>13780.8465146989</v>
      </c>
      <c r="L107" s="516">
        <v>8315.9664998148</v>
      </c>
      <c r="M107" s="517">
        <v>307.12846210179998</v>
      </c>
      <c r="N107" s="517">
        <v>340.2158961106</v>
      </c>
      <c r="O107" s="517">
        <v>-33.087434008800003</v>
      </c>
      <c r="P107" s="517">
        <v>125.938988446</v>
      </c>
      <c r="Q107" s="517">
        <v>-128.78462285090001</v>
      </c>
      <c r="R107" s="517">
        <v>-2.8456344049000002</v>
      </c>
      <c r="S107" s="517">
        <v>0</v>
      </c>
      <c r="T107" s="517">
        <v>-35.933068413699999</v>
      </c>
      <c r="U107" s="518">
        <v>8280.0334314010997</v>
      </c>
      <c r="V107" s="527">
        <v>4315.6239134325997</v>
      </c>
      <c r="W107" s="525">
        <v>572.97736893709998</v>
      </c>
      <c r="X107" s="525">
        <v>-104.0112772072</v>
      </c>
      <c r="Y107" s="525">
        <v>716.22307813530006</v>
      </c>
      <c r="Z107" s="525">
        <v>612.21180092810005</v>
      </c>
      <c r="AA107" s="525">
        <v>0</v>
      </c>
      <c r="AB107" s="525">
        <v>1185.1891698652</v>
      </c>
      <c r="AC107" s="526">
        <v>5500.8130832978004</v>
      </c>
    </row>
    <row r="108" spans="1:29" s="514" customFormat="1" ht="13.5" customHeight="1" x14ac:dyDescent="0.3">
      <c r="A108" s="557" t="s">
        <v>560</v>
      </c>
      <c r="B108" s="507">
        <v>22097.3051650735</v>
      </c>
      <c r="C108" s="508">
        <v>2073.3714975478001</v>
      </c>
      <c r="D108" s="508">
        <v>1154.9307569466</v>
      </c>
      <c r="E108" s="508">
        <v>918.44074060119999</v>
      </c>
      <c r="F108" s="508">
        <v>-10.6984472763</v>
      </c>
      <c r="G108" s="508">
        <v>1222.1249059958</v>
      </c>
      <c r="H108" s="508">
        <v>1211.4264587195</v>
      </c>
      <c r="I108" s="508">
        <v>0</v>
      </c>
      <c r="J108" s="508">
        <v>2129.8671993206999</v>
      </c>
      <c r="K108" s="509">
        <v>24227.172364394199</v>
      </c>
      <c r="L108" s="507">
        <v>18492.4824017709</v>
      </c>
      <c r="M108" s="508">
        <v>926.20133625940002</v>
      </c>
      <c r="N108" s="508">
        <v>587.44529450760001</v>
      </c>
      <c r="O108" s="508">
        <v>338.75604175180001</v>
      </c>
      <c r="P108" s="508">
        <v>381.37413793600001</v>
      </c>
      <c r="Q108" s="508">
        <v>466.96502488980002</v>
      </c>
      <c r="R108" s="508">
        <v>848.33916282580003</v>
      </c>
      <c r="S108" s="508">
        <v>0</v>
      </c>
      <c r="T108" s="508">
        <v>1187.0952045776</v>
      </c>
      <c r="U108" s="509">
        <v>19679.577606348499</v>
      </c>
      <c r="V108" s="513">
        <v>3604.8227633025999</v>
      </c>
      <c r="W108" s="508">
        <v>579.68469884939998</v>
      </c>
      <c r="X108" s="508">
        <v>-392.0725852123</v>
      </c>
      <c r="Y108" s="508">
        <v>755.15988110599994</v>
      </c>
      <c r="Z108" s="508">
        <v>363.0872958937</v>
      </c>
      <c r="AA108" s="508">
        <v>0</v>
      </c>
      <c r="AB108" s="508">
        <v>942.77199474309998</v>
      </c>
      <c r="AC108" s="509">
        <v>4547.5947580456996</v>
      </c>
    </row>
    <row r="109" spans="1:29" ht="13.5" customHeight="1" x14ac:dyDescent="0.3">
      <c r="A109" s="558" t="s">
        <v>113</v>
      </c>
      <c r="B109" s="524">
        <v>0</v>
      </c>
      <c r="C109" s="525">
        <v>0</v>
      </c>
      <c r="D109" s="525">
        <v>0</v>
      </c>
      <c r="E109" s="525">
        <v>0</v>
      </c>
      <c r="F109" s="525">
        <v>0</v>
      </c>
      <c r="G109" s="525">
        <v>0</v>
      </c>
      <c r="H109" s="525">
        <v>0</v>
      </c>
      <c r="I109" s="525">
        <v>0</v>
      </c>
      <c r="J109" s="525">
        <v>0</v>
      </c>
      <c r="K109" s="526">
        <v>0</v>
      </c>
      <c r="L109" s="524">
        <v>0</v>
      </c>
      <c r="M109" s="525">
        <v>0</v>
      </c>
      <c r="N109" s="525">
        <v>0</v>
      </c>
      <c r="O109" s="525">
        <v>0</v>
      </c>
      <c r="P109" s="525">
        <v>0</v>
      </c>
      <c r="Q109" s="525">
        <v>0</v>
      </c>
      <c r="R109" s="525">
        <v>0</v>
      </c>
      <c r="S109" s="525">
        <v>0</v>
      </c>
      <c r="T109" s="525">
        <v>0</v>
      </c>
      <c r="U109" s="526">
        <v>0</v>
      </c>
      <c r="V109" s="527">
        <v>0</v>
      </c>
      <c r="W109" s="525">
        <v>0</v>
      </c>
      <c r="X109" s="525">
        <v>0</v>
      </c>
      <c r="Y109" s="525">
        <v>0</v>
      </c>
      <c r="Z109" s="525">
        <v>0</v>
      </c>
      <c r="AA109" s="525">
        <v>0</v>
      </c>
      <c r="AB109" s="525">
        <v>0</v>
      </c>
      <c r="AC109" s="526">
        <v>0</v>
      </c>
    </row>
    <row r="110" spans="1:29" ht="13.5" customHeight="1" x14ac:dyDescent="0.3">
      <c r="A110" s="533" t="s">
        <v>114</v>
      </c>
      <c r="B110" s="524">
        <v>57.006188062</v>
      </c>
      <c r="C110" s="525">
        <v>4.4997604277000001</v>
      </c>
      <c r="D110" s="525">
        <v>1.8010036772</v>
      </c>
      <c r="E110" s="525">
        <v>2.6987567504999999</v>
      </c>
      <c r="F110" s="525">
        <v>-3.3860807399999998E-2</v>
      </c>
      <c r="G110" s="525">
        <v>3.6144602071</v>
      </c>
      <c r="H110" s="525">
        <v>3.5805993997000001</v>
      </c>
      <c r="I110" s="525">
        <v>0</v>
      </c>
      <c r="J110" s="525">
        <v>6.2793561501999999</v>
      </c>
      <c r="K110" s="526">
        <v>63.285544212200001</v>
      </c>
      <c r="L110" s="524">
        <v>10433.584853399099</v>
      </c>
      <c r="M110" s="525">
        <v>349.10420147449997</v>
      </c>
      <c r="N110" s="525">
        <v>353.64866156760002</v>
      </c>
      <c r="O110" s="525">
        <v>-4.5444600930999997</v>
      </c>
      <c r="P110" s="525">
        <v>233.9372100034</v>
      </c>
      <c r="Q110" s="525">
        <v>603.00063178400001</v>
      </c>
      <c r="R110" s="525">
        <v>836.93784178739998</v>
      </c>
      <c r="S110" s="525">
        <v>0</v>
      </c>
      <c r="T110" s="525">
        <v>832.39338169430005</v>
      </c>
      <c r="U110" s="526">
        <v>11265.9782350934</v>
      </c>
      <c r="V110" s="527">
        <v>-10376.5786653371</v>
      </c>
      <c r="W110" s="525">
        <v>7.2432168436</v>
      </c>
      <c r="X110" s="525">
        <v>-233.9710708108</v>
      </c>
      <c r="Y110" s="525">
        <v>-599.38617157689998</v>
      </c>
      <c r="Z110" s="525">
        <v>-833.35724238770001</v>
      </c>
      <c r="AA110" s="525">
        <v>0</v>
      </c>
      <c r="AB110" s="525">
        <v>-826.11402554409995</v>
      </c>
      <c r="AC110" s="526">
        <v>-11202.6926908812</v>
      </c>
    </row>
    <row r="111" spans="1:29" ht="13.5" customHeight="1" x14ac:dyDescent="0.3">
      <c r="A111" s="540" t="s">
        <v>115</v>
      </c>
      <c r="B111" s="524">
        <v>57.006188062</v>
      </c>
      <c r="C111" s="525">
        <v>4.4997604277000001</v>
      </c>
      <c r="D111" s="525">
        <v>1.8010036772</v>
      </c>
      <c r="E111" s="525">
        <v>2.6987567504999999</v>
      </c>
      <c r="F111" s="525">
        <v>-3.3860807399999998E-2</v>
      </c>
      <c r="G111" s="525">
        <v>3.6144602071</v>
      </c>
      <c r="H111" s="525">
        <v>3.5805993997000001</v>
      </c>
      <c r="I111" s="525">
        <v>0</v>
      </c>
      <c r="J111" s="525">
        <v>6.2793561501999999</v>
      </c>
      <c r="K111" s="526">
        <v>63.285544212200001</v>
      </c>
      <c r="L111" s="524">
        <v>10345.2150160279</v>
      </c>
      <c r="M111" s="525">
        <v>347.8482949264</v>
      </c>
      <c r="N111" s="525">
        <v>352.19224024369998</v>
      </c>
      <c r="O111" s="525">
        <v>-4.3439453173000002</v>
      </c>
      <c r="P111" s="525">
        <v>233.77737471169999</v>
      </c>
      <c r="Q111" s="525">
        <v>602.771392117</v>
      </c>
      <c r="R111" s="525">
        <v>836.54876682869997</v>
      </c>
      <c r="S111" s="525">
        <v>0</v>
      </c>
      <c r="T111" s="525">
        <v>832.20482151140004</v>
      </c>
      <c r="U111" s="526">
        <v>11177.419837539301</v>
      </c>
      <c r="V111" s="527">
        <v>-10288.2088279659</v>
      </c>
      <c r="W111" s="525">
        <v>7.0427020677999996</v>
      </c>
      <c r="X111" s="525">
        <v>-233.81123551909999</v>
      </c>
      <c r="Y111" s="525">
        <v>-599.15693190989998</v>
      </c>
      <c r="Z111" s="525">
        <v>-832.968167429</v>
      </c>
      <c r="AA111" s="525">
        <v>0</v>
      </c>
      <c r="AB111" s="525">
        <v>-825.92546536120005</v>
      </c>
      <c r="AC111" s="526">
        <v>-11114.134293327101</v>
      </c>
    </row>
    <row r="112" spans="1:29" ht="13.5" customHeight="1" x14ac:dyDescent="0.3">
      <c r="A112" s="540" t="s">
        <v>116</v>
      </c>
      <c r="B112" s="524">
        <v>0</v>
      </c>
      <c r="C112" s="525">
        <v>0</v>
      </c>
      <c r="D112" s="525">
        <v>0</v>
      </c>
      <c r="E112" s="525">
        <v>0</v>
      </c>
      <c r="F112" s="525">
        <v>0</v>
      </c>
      <c r="G112" s="525">
        <v>0</v>
      </c>
      <c r="H112" s="525">
        <v>0</v>
      </c>
      <c r="I112" s="525">
        <v>0</v>
      </c>
      <c r="J112" s="525">
        <v>0</v>
      </c>
      <c r="K112" s="526">
        <v>0</v>
      </c>
      <c r="L112" s="524">
        <v>88.369837371200006</v>
      </c>
      <c r="M112" s="525">
        <v>1.2559065481</v>
      </c>
      <c r="N112" s="525">
        <v>1.4564213238999999</v>
      </c>
      <c r="O112" s="525">
        <v>-0.20051477579999999</v>
      </c>
      <c r="P112" s="525">
        <v>0.15983529169999999</v>
      </c>
      <c r="Q112" s="525">
        <v>0.22923966700000001</v>
      </c>
      <c r="R112" s="525">
        <v>0.38907495869999997</v>
      </c>
      <c r="S112" s="525">
        <v>0</v>
      </c>
      <c r="T112" s="525">
        <v>0.18856018290000001</v>
      </c>
      <c r="U112" s="526">
        <v>88.558397554099997</v>
      </c>
      <c r="V112" s="527">
        <v>-88.369837371200006</v>
      </c>
      <c r="W112" s="525">
        <v>0.20051477579999999</v>
      </c>
      <c r="X112" s="525">
        <v>-0.15983529169999999</v>
      </c>
      <c r="Y112" s="525">
        <v>-0.22923966700000001</v>
      </c>
      <c r="Z112" s="525">
        <v>-0.38907495869999997</v>
      </c>
      <c r="AA112" s="525">
        <v>0</v>
      </c>
      <c r="AB112" s="525">
        <v>-0.18856018290000001</v>
      </c>
      <c r="AC112" s="526">
        <v>-88.558397554099997</v>
      </c>
    </row>
    <row r="113" spans="1:29" ht="13.5" customHeight="1" x14ac:dyDescent="0.3">
      <c r="A113" s="533" t="s">
        <v>117</v>
      </c>
      <c r="B113" s="524">
        <v>114.4162210418</v>
      </c>
      <c r="C113" s="525">
        <v>4.8021946111</v>
      </c>
      <c r="D113" s="525">
        <v>5.7005725631999997</v>
      </c>
      <c r="E113" s="525">
        <v>-0.89837795210000004</v>
      </c>
      <c r="F113" s="525">
        <v>-0.10852415629999999</v>
      </c>
      <c r="G113" s="525">
        <v>0.40215406170000001</v>
      </c>
      <c r="H113" s="525">
        <v>0.2936299054</v>
      </c>
      <c r="I113" s="525">
        <v>0</v>
      </c>
      <c r="J113" s="525">
        <v>-0.60474804670000004</v>
      </c>
      <c r="K113" s="526">
        <v>113.8114729951</v>
      </c>
      <c r="L113" s="524">
        <v>0</v>
      </c>
      <c r="M113" s="525">
        <v>0</v>
      </c>
      <c r="N113" s="525">
        <v>0</v>
      </c>
      <c r="O113" s="525">
        <v>0</v>
      </c>
      <c r="P113" s="525">
        <v>0</v>
      </c>
      <c r="Q113" s="525">
        <v>0</v>
      </c>
      <c r="R113" s="525">
        <v>0</v>
      </c>
      <c r="S113" s="525">
        <v>0</v>
      </c>
      <c r="T113" s="525">
        <v>0</v>
      </c>
      <c r="U113" s="526">
        <v>0</v>
      </c>
      <c r="V113" s="527">
        <v>114.4162210418</v>
      </c>
      <c r="W113" s="525">
        <v>-0.89837795210000004</v>
      </c>
      <c r="X113" s="525">
        <v>-0.10852415629999999</v>
      </c>
      <c r="Y113" s="525">
        <v>0.40215406170000001</v>
      </c>
      <c r="Z113" s="525">
        <v>0.2936299054</v>
      </c>
      <c r="AA113" s="525">
        <v>0</v>
      </c>
      <c r="AB113" s="525">
        <v>-0.60474804670000004</v>
      </c>
      <c r="AC113" s="526">
        <v>113.8114729951</v>
      </c>
    </row>
    <row r="114" spans="1:29" ht="13.5" customHeight="1" x14ac:dyDescent="0.3">
      <c r="A114" s="533" t="s">
        <v>118</v>
      </c>
      <c r="B114" s="524">
        <v>21925.882755969698</v>
      </c>
      <c r="C114" s="525">
        <v>2064.0695425089998</v>
      </c>
      <c r="D114" s="525">
        <v>1147.4291807062</v>
      </c>
      <c r="E114" s="525">
        <v>916.64036180280004</v>
      </c>
      <c r="F114" s="525">
        <v>-10.5560623126</v>
      </c>
      <c r="G114" s="525">
        <v>1218.1082917270001</v>
      </c>
      <c r="H114" s="525">
        <v>1207.5522294144</v>
      </c>
      <c r="I114" s="525">
        <v>0</v>
      </c>
      <c r="J114" s="525">
        <v>2124.1925912172001</v>
      </c>
      <c r="K114" s="526">
        <v>24050.075347186899</v>
      </c>
      <c r="L114" s="524">
        <v>8058.8975483718004</v>
      </c>
      <c r="M114" s="525">
        <v>577.09713478490005</v>
      </c>
      <c r="N114" s="525">
        <v>233.79663293999999</v>
      </c>
      <c r="O114" s="525">
        <v>343.3005018449</v>
      </c>
      <c r="P114" s="525">
        <v>147.43692793260001</v>
      </c>
      <c r="Q114" s="525">
        <v>-136.03560689419999</v>
      </c>
      <c r="R114" s="525">
        <v>11.401321038400001</v>
      </c>
      <c r="S114" s="525">
        <v>0</v>
      </c>
      <c r="T114" s="525">
        <v>354.7018228833</v>
      </c>
      <c r="U114" s="526">
        <v>8413.5993712551008</v>
      </c>
      <c r="V114" s="527">
        <v>13866.9852075979</v>
      </c>
      <c r="W114" s="525">
        <v>573.33985995789999</v>
      </c>
      <c r="X114" s="525">
        <v>-157.99299024519999</v>
      </c>
      <c r="Y114" s="525">
        <v>1354.1438986211999</v>
      </c>
      <c r="Z114" s="525">
        <v>1196.150908376</v>
      </c>
      <c r="AA114" s="525">
        <v>0</v>
      </c>
      <c r="AB114" s="525">
        <v>1769.4907683339</v>
      </c>
      <c r="AC114" s="526">
        <v>15636.4759759318</v>
      </c>
    </row>
    <row r="115" spans="1:29" ht="13.5" customHeight="1" x14ac:dyDescent="0.3">
      <c r="A115" s="540" t="s">
        <v>119</v>
      </c>
      <c r="B115" s="524">
        <v>12299.328623204599</v>
      </c>
      <c r="C115" s="525">
        <v>871.50464479690004</v>
      </c>
      <c r="D115" s="525">
        <v>398.46650802099998</v>
      </c>
      <c r="E115" s="525">
        <v>473.0381367759</v>
      </c>
      <c r="F115" s="525">
        <v>-23.278755392200001</v>
      </c>
      <c r="G115" s="525">
        <v>661.91698822219996</v>
      </c>
      <c r="H115" s="525">
        <v>638.63823282999999</v>
      </c>
      <c r="I115" s="525">
        <v>0</v>
      </c>
      <c r="J115" s="525">
        <v>1111.6763696058999</v>
      </c>
      <c r="K115" s="526">
        <v>13411.0049928105</v>
      </c>
      <c r="L115" s="524">
        <v>2024.6607189786</v>
      </c>
      <c r="M115" s="525">
        <v>419.06935815920002</v>
      </c>
      <c r="N115" s="525">
        <v>36.019713347299998</v>
      </c>
      <c r="O115" s="525">
        <v>383.04964481190001</v>
      </c>
      <c r="P115" s="525">
        <v>19.248049547699999</v>
      </c>
      <c r="Q115" s="525">
        <v>18.763101273899998</v>
      </c>
      <c r="R115" s="525">
        <v>38.011150821599998</v>
      </c>
      <c r="S115" s="525">
        <v>0</v>
      </c>
      <c r="T115" s="525">
        <v>421.06079563349999</v>
      </c>
      <c r="U115" s="526">
        <v>2445.7215146120998</v>
      </c>
      <c r="V115" s="527">
        <v>10274.667904226</v>
      </c>
      <c r="W115" s="525">
        <v>89.988491964000005</v>
      </c>
      <c r="X115" s="525">
        <v>-42.526804939900003</v>
      </c>
      <c r="Y115" s="525">
        <v>643.15388694830006</v>
      </c>
      <c r="Z115" s="525">
        <v>600.62708200839995</v>
      </c>
      <c r="AA115" s="525">
        <v>0</v>
      </c>
      <c r="AB115" s="525">
        <v>690.61557397240006</v>
      </c>
      <c r="AC115" s="526">
        <v>10965.2834781984</v>
      </c>
    </row>
    <row r="116" spans="1:29" ht="13.5" customHeight="1" x14ac:dyDescent="0.3">
      <c r="A116" s="540" t="s">
        <v>120</v>
      </c>
      <c r="B116" s="524">
        <v>9626.5541327651008</v>
      </c>
      <c r="C116" s="525">
        <v>1192.5648977121</v>
      </c>
      <c r="D116" s="525">
        <v>748.9626726852</v>
      </c>
      <c r="E116" s="525">
        <v>443.60222502689999</v>
      </c>
      <c r="F116" s="525">
        <v>12.722693079600001</v>
      </c>
      <c r="G116" s="525">
        <v>556.19130350479998</v>
      </c>
      <c r="H116" s="525">
        <v>568.91399658440002</v>
      </c>
      <c r="I116" s="525">
        <v>0</v>
      </c>
      <c r="J116" s="525">
        <v>1012.5162216113</v>
      </c>
      <c r="K116" s="526">
        <v>10639.070354376399</v>
      </c>
      <c r="L116" s="524">
        <v>6034.2368293932004</v>
      </c>
      <c r="M116" s="525">
        <v>158.0277766257</v>
      </c>
      <c r="N116" s="525">
        <v>197.77691959270001</v>
      </c>
      <c r="O116" s="525">
        <v>-39.749142966999997</v>
      </c>
      <c r="P116" s="525">
        <v>128.18887838489999</v>
      </c>
      <c r="Q116" s="525">
        <v>-154.79870816810001</v>
      </c>
      <c r="R116" s="525">
        <v>-26.609829783199999</v>
      </c>
      <c r="S116" s="525">
        <v>0</v>
      </c>
      <c r="T116" s="525">
        <v>-66.358972750199996</v>
      </c>
      <c r="U116" s="526">
        <v>5967.8778566430001</v>
      </c>
      <c r="V116" s="527">
        <v>3592.3173033718999</v>
      </c>
      <c r="W116" s="525">
        <v>483.3513679939</v>
      </c>
      <c r="X116" s="525">
        <v>-115.4661853053</v>
      </c>
      <c r="Y116" s="525">
        <v>710.99001167289998</v>
      </c>
      <c r="Z116" s="525">
        <v>595.52382636760001</v>
      </c>
      <c r="AA116" s="525">
        <v>0</v>
      </c>
      <c r="AB116" s="525">
        <v>1078.8751943615</v>
      </c>
      <c r="AC116" s="526">
        <v>4671.1924977334002</v>
      </c>
    </row>
    <row r="117" spans="1:29" ht="13.5" customHeight="1" x14ac:dyDescent="0.3">
      <c r="A117" s="559" t="s">
        <v>561</v>
      </c>
      <c r="B117" s="535">
        <v>6456.2743436848996</v>
      </c>
      <c r="C117" s="536">
        <v>680.29572288199995</v>
      </c>
      <c r="D117" s="536">
        <v>430.81021378729997</v>
      </c>
      <c r="E117" s="536">
        <v>249.48550909470001</v>
      </c>
      <c r="F117" s="536">
        <v>-22.710967505999999</v>
      </c>
      <c r="G117" s="536">
        <v>443.23081513329998</v>
      </c>
      <c r="H117" s="536">
        <v>420.51984762730001</v>
      </c>
      <c r="I117" s="536">
        <v>0</v>
      </c>
      <c r="J117" s="536">
        <v>670.00535672199999</v>
      </c>
      <c r="K117" s="537">
        <v>7126.2797004068998</v>
      </c>
      <c r="L117" s="535">
        <v>16389.393846382402</v>
      </c>
      <c r="M117" s="536">
        <v>505.94336011220003</v>
      </c>
      <c r="N117" s="536">
        <v>550.57082896489999</v>
      </c>
      <c r="O117" s="536">
        <v>-44.627468852699998</v>
      </c>
      <c r="P117" s="536">
        <v>362.1515007479</v>
      </c>
      <c r="Q117" s="536">
        <v>447.31717917859999</v>
      </c>
      <c r="R117" s="536">
        <v>809.46867992650004</v>
      </c>
      <c r="S117" s="536">
        <v>0</v>
      </c>
      <c r="T117" s="536">
        <v>764.84121107379997</v>
      </c>
      <c r="U117" s="537">
        <v>17154.235057456201</v>
      </c>
      <c r="V117" s="538">
        <v>-9933.1195026975001</v>
      </c>
      <c r="W117" s="536">
        <v>294.1129779474</v>
      </c>
      <c r="X117" s="536">
        <v>-384.86246825389998</v>
      </c>
      <c r="Y117" s="536">
        <v>-4.0863640452999999</v>
      </c>
      <c r="Z117" s="536">
        <v>-388.94883229919998</v>
      </c>
      <c r="AA117" s="536">
        <v>0</v>
      </c>
      <c r="AB117" s="536">
        <v>-94.835854351799995</v>
      </c>
      <c r="AC117" s="537">
        <v>-10027.955357049301</v>
      </c>
    </row>
    <row r="118" spans="1:29" ht="13.5" customHeight="1" x14ac:dyDescent="0.3">
      <c r="A118" s="560" t="s">
        <v>113</v>
      </c>
      <c r="B118" s="524">
        <v>0</v>
      </c>
      <c r="C118" s="525">
        <v>0</v>
      </c>
      <c r="D118" s="525">
        <v>0</v>
      </c>
      <c r="E118" s="525">
        <v>0</v>
      </c>
      <c r="F118" s="525">
        <v>0</v>
      </c>
      <c r="G118" s="525">
        <v>0</v>
      </c>
      <c r="H118" s="525">
        <v>0</v>
      </c>
      <c r="I118" s="525">
        <v>0</v>
      </c>
      <c r="J118" s="525">
        <v>0</v>
      </c>
      <c r="K118" s="526">
        <v>0</v>
      </c>
      <c r="L118" s="524">
        <v>0</v>
      </c>
      <c r="M118" s="525">
        <v>0</v>
      </c>
      <c r="N118" s="525">
        <v>0</v>
      </c>
      <c r="O118" s="525">
        <v>0</v>
      </c>
      <c r="P118" s="525">
        <v>0</v>
      </c>
      <c r="Q118" s="525">
        <v>0</v>
      </c>
      <c r="R118" s="525">
        <v>0</v>
      </c>
      <c r="S118" s="525">
        <v>0</v>
      </c>
      <c r="T118" s="525">
        <v>0</v>
      </c>
      <c r="U118" s="526">
        <v>0</v>
      </c>
      <c r="V118" s="527">
        <v>0</v>
      </c>
      <c r="W118" s="525">
        <v>0</v>
      </c>
      <c r="X118" s="525">
        <v>0</v>
      </c>
      <c r="Y118" s="525">
        <v>0</v>
      </c>
      <c r="Z118" s="525">
        <v>0</v>
      </c>
      <c r="AA118" s="525">
        <v>0</v>
      </c>
      <c r="AB118" s="525">
        <v>0</v>
      </c>
      <c r="AC118" s="526">
        <v>0</v>
      </c>
    </row>
    <row r="119" spans="1:29" ht="13.5" customHeight="1" x14ac:dyDescent="0.3">
      <c r="A119" s="541" t="s">
        <v>114</v>
      </c>
      <c r="B119" s="524">
        <v>51.994653997100002</v>
      </c>
      <c r="C119" s="525">
        <v>4.3486936028000001</v>
      </c>
      <c r="D119" s="525">
        <v>1.7888344705999999</v>
      </c>
      <c r="E119" s="525">
        <v>2.5598591322000002</v>
      </c>
      <c r="F119" s="525">
        <v>-3.1726216299999999E-2</v>
      </c>
      <c r="G119" s="525">
        <v>3.5805315483000002</v>
      </c>
      <c r="H119" s="525">
        <v>3.5488053320000001</v>
      </c>
      <c r="I119" s="525">
        <v>0</v>
      </c>
      <c r="J119" s="525">
        <v>6.1086644642000003</v>
      </c>
      <c r="K119" s="526">
        <v>58.103318461299999</v>
      </c>
      <c r="L119" s="524">
        <v>10345.2150160279</v>
      </c>
      <c r="M119" s="525">
        <v>347.8482949264</v>
      </c>
      <c r="N119" s="525">
        <v>352.19224024369998</v>
      </c>
      <c r="O119" s="525">
        <v>-4.3439453173000002</v>
      </c>
      <c r="P119" s="525">
        <v>233.77737471169999</v>
      </c>
      <c r="Q119" s="525">
        <v>602.771392117</v>
      </c>
      <c r="R119" s="525">
        <v>836.54876682869997</v>
      </c>
      <c r="S119" s="525">
        <v>0</v>
      </c>
      <c r="T119" s="525">
        <v>832.20482151140004</v>
      </c>
      <c r="U119" s="526">
        <v>11177.419837539301</v>
      </c>
      <c r="V119" s="527">
        <v>-10293.220362030799</v>
      </c>
      <c r="W119" s="525">
        <v>6.9038044494999999</v>
      </c>
      <c r="X119" s="525">
        <v>-233.80910092799999</v>
      </c>
      <c r="Y119" s="525">
        <v>-599.19086056870003</v>
      </c>
      <c r="Z119" s="525">
        <v>-832.99996149670005</v>
      </c>
      <c r="AA119" s="525">
        <v>0</v>
      </c>
      <c r="AB119" s="525">
        <v>-826.09615704719999</v>
      </c>
      <c r="AC119" s="526">
        <v>-11119.316519078</v>
      </c>
    </row>
    <row r="120" spans="1:29" ht="13.5" customHeight="1" x14ac:dyDescent="0.3">
      <c r="A120" s="561" t="s">
        <v>115</v>
      </c>
      <c r="B120" s="524">
        <v>51.994653997100002</v>
      </c>
      <c r="C120" s="525">
        <v>4.3486936028000001</v>
      </c>
      <c r="D120" s="525">
        <v>1.7888344705999999</v>
      </c>
      <c r="E120" s="525">
        <v>2.5598591322000002</v>
      </c>
      <c r="F120" s="525">
        <v>-3.1726216299999999E-2</v>
      </c>
      <c r="G120" s="525">
        <v>3.5805315483000002</v>
      </c>
      <c r="H120" s="525">
        <v>3.5488053320000001</v>
      </c>
      <c r="I120" s="525">
        <v>0</v>
      </c>
      <c r="J120" s="525">
        <v>6.1086644642000003</v>
      </c>
      <c r="K120" s="526">
        <v>58.103318461299999</v>
      </c>
      <c r="L120" s="524">
        <v>10345.2150160279</v>
      </c>
      <c r="M120" s="525">
        <v>347.8482949264</v>
      </c>
      <c r="N120" s="525">
        <v>352.19224024369998</v>
      </c>
      <c r="O120" s="525">
        <v>-4.3439453173000002</v>
      </c>
      <c r="P120" s="525">
        <v>233.77737471169999</v>
      </c>
      <c r="Q120" s="525">
        <v>602.771392117</v>
      </c>
      <c r="R120" s="525">
        <v>836.54876682869997</v>
      </c>
      <c r="S120" s="525">
        <v>0</v>
      </c>
      <c r="T120" s="525">
        <v>832.20482151140004</v>
      </c>
      <c r="U120" s="526">
        <v>11177.419837539301</v>
      </c>
      <c r="V120" s="527">
        <v>-10293.220362030799</v>
      </c>
      <c r="W120" s="525">
        <v>6.9038044494999999</v>
      </c>
      <c r="X120" s="525">
        <v>-233.80910092799999</v>
      </c>
      <c r="Y120" s="525">
        <v>-599.19086056870003</v>
      </c>
      <c r="Z120" s="525">
        <v>-832.99996149670005</v>
      </c>
      <c r="AA120" s="525">
        <v>0</v>
      </c>
      <c r="AB120" s="525">
        <v>-826.09615704719999</v>
      </c>
      <c r="AC120" s="526">
        <v>-11119.316519078</v>
      </c>
    </row>
    <row r="121" spans="1:29" ht="13.5" customHeight="1" x14ac:dyDescent="0.3">
      <c r="A121" s="561" t="s">
        <v>116</v>
      </c>
      <c r="B121" s="524">
        <v>0</v>
      </c>
      <c r="C121" s="525">
        <v>0</v>
      </c>
      <c r="D121" s="525">
        <v>0</v>
      </c>
      <c r="E121" s="525">
        <v>0</v>
      </c>
      <c r="F121" s="525">
        <v>0</v>
      </c>
      <c r="G121" s="525">
        <v>0</v>
      </c>
      <c r="H121" s="525">
        <v>0</v>
      </c>
      <c r="I121" s="525">
        <v>0</v>
      </c>
      <c r="J121" s="525">
        <v>0</v>
      </c>
      <c r="K121" s="526">
        <v>0</v>
      </c>
      <c r="L121" s="524">
        <v>0</v>
      </c>
      <c r="M121" s="525">
        <v>0</v>
      </c>
      <c r="N121" s="525">
        <v>0</v>
      </c>
      <c r="O121" s="525">
        <v>0</v>
      </c>
      <c r="P121" s="525">
        <v>0</v>
      </c>
      <c r="Q121" s="525">
        <v>0</v>
      </c>
      <c r="R121" s="525">
        <v>0</v>
      </c>
      <c r="S121" s="525">
        <v>0</v>
      </c>
      <c r="T121" s="525">
        <v>0</v>
      </c>
      <c r="U121" s="526">
        <v>0</v>
      </c>
      <c r="V121" s="527">
        <v>0</v>
      </c>
      <c r="W121" s="525">
        <v>0</v>
      </c>
      <c r="X121" s="525">
        <v>0</v>
      </c>
      <c r="Y121" s="525">
        <v>0</v>
      </c>
      <c r="Z121" s="525">
        <v>0</v>
      </c>
      <c r="AA121" s="525">
        <v>0</v>
      </c>
      <c r="AB121" s="525">
        <v>0</v>
      </c>
      <c r="AC121" s="526">
        <v>0</v>
      </c>
    </row>
    <row r="122" spans="1:29" ht="13.5" customHeight="1" x14ac:dyDescent="0.3">
      <c r="A122" s="541" t="s">
        <v>117</v>
      </c>
      <c r="B122" s="524">
        <v>8.2070718663999997</v>
      </c>
      <c r="C122" s="525">
        <v>0.95704798280000003</v>
      </c>
      <c r="D122" s="525">
        <v>0.6379010423</v>
      </c>
      <c r="E122" s="525">
        <v>0.31914694049999998</v>
      </c>
      <c r="F122" s="525">
        <v>-3.6445081999999999E-3</v>
      </c>
      <c r="G122" s="525">
        <v>0.24336114219999999</v>
      </c>
      <c r="H122" s="525">
        <v>0.23971663400000001</v>
      </c>
      <c r="I122" s="525">
        <v>0</v>
      </c>
      <c r="J122" s="525">
        <v>0.55886357450000002</v>
      </c>
      <c r="K122" s="526">
        <v>8.7659354408999999</v>
      </c>
      <c r="L122" s="524">
        <v>0</v>
      </c>
      <c r="M122" s="525">
        <v>0</v>
      </c>
      <c r="N122" s="525">
        <v>0</v>
      </c>
      <c r="O122" s="525">
        <v>0</v>
      </c>
      <c r="P122" s="525">
        <v>0</v>
      </c>
      <c r="Q122" s="525">
        <v>0</v>
      </c>
      <c r="R122" s="525">
        <v>0</v>
      </c>
      <c r="S122" s="525">
        <v>0</v>
      </c>
      <c r="T122" s="525">
        <v>0</v>
      </c>
      <c r="U122" s="526">
        <v>0</v>
      </c>
      <c r="V122" s="527">
        <v>8.2070718663999997</v>
      </c>
      <c r="W122" s="525">
        <v>0.31914694049999998</v>
      </c>
      <c r="X122" s="525">
        <v>-3.6445081999999999E-3</v>
      </c>
      <c r="Y122" s="525">
        <v>0.24336114219999999</v>
      </c>
      <c r="Z122" s="525">
        <v>0.23971663400000001</v>
      </c>
      <c r="AA122" s="525">
        <v>0</v>
      </c>
      <c r="AB122" s="525">
        <v>0.55886357450000002</v>
      </c>
      <c r="AC122" s="526">
        <v>8.7659354408999999</v>
      </c>
    </row>
    <row r="123" spans="1:29" ht="13.5" customHeight="1" x14ac:dyDescent="0.3">
      <c r="A123" s="541" t="s">
        <v>118</v>
      </c>
      <c r="B123" s="524">
        <v>6396.0726178213999</v>
      </c>
      <c r="C123" s="525">
        <v>674.98998129639995</v>
      </c>
      <c r="D123" s="525">
        <v>428.38347827439998</v>
      </c>
      <c r="E123" s="525">
        <v>246.606503022</v>
      </c>
      <c r="F123" s="525">
        <v>-22.675596781500001</v>
      </c>
      <c r="G123" s="525">
        <v>439.40692244280001</v>
      </c>
      <c r="H123" s="525">
        <v>416.73132566129999</v>
      </c>
      <c r="I123" s="525">
        <v>0</v>
      </c>
      <c r="J123" s="525">
        <v>663.33782868330002</v>
      </c>
      <c r="K123" s="526">
        <v>7059.4104465047003</v>
      </c>
      <c r="L123" s="524">
        <v>6044.1788303545</v>
      </c>
      <c r="M123" s="525">
        <v>158.0950651858</v>
      </c>
      <c r="N123" s="525">
        <v>198.3785887212</v>
      </c>
      <c r="O123" s="525">
        <v>-40.283523535400001</v>
      </c>
      <c r="P123" s="525">
        <v>128.37412603620001</v>
      </c>
      <c r="Q123" s="525">
        <v>-155.45421293839999</v>
      </c>
      <c r="R123" s="525">
        <v>-27.080086902200001</v>
      </c>
      <c r="S123" s="525">
        <v>0</v>
      </c>
      <c r="T123" s="525">
        <v>-67.363610437600002</v>
      </c>
      <c r="U123" s="526">
        <v>5976.8152199168999</v>
      </c>
      <c r="V123" s="527">
        <v>351.89378746689999</v>
      </c>
      <c r="W123" s="525">
        <v>286.89002655740001</v>
      </c>
      <c r="X123" s="525">
        <v>-151.0497228177</v>
      </c>
      <c r="Y123" s="525">
        <v>594.86113538120003</v>
      </c>
      <c r="Z123" s="525">
        <v>443.81141256350003</v>
      </c>
      <c r="AA123" s="525">
        <v>0</v>
      </c>
      <c r="AB123" s="525">
        <v>730.70143912089998</v>
      </c>
      <c r="AC123" s="526">
        <v>1082.5952265878</v>
      </c>
    </row>
    <row r="124" spans="1:29" ht="13.5" customHeight="1" x14ac:dyDescent="0.3">
      <c r="A124" s="561" t="s">
        <v>119</v>
      </c>
      <c r="B124" s="524">
        <v>3594.4037272383998</v>
      </c>
      <c r="C124" s="525">
        <v>435.72282137629998</v>
      </c>
      <c r="D124" s="525">
        <v>257.90976651919999</v>
      </c>
      <c r="E124" s="525">
        <v>177.81305485710001</v>
      </c>
      <c r="F124" s="525">
        <v>-15.853873868899999</v>
      </c>
      <c r="G124" s="525">
        <v>194.34526585730001</v>
      </c>
      <c r="H124" s="525">
        <v>178.49139198840001</v>
      </c>
      <c r="I124" s="525">
        <v>0</v>
      </c>
      <c r="J124" s="525">
        <v>356.30444684550002</v>
      </c>
      <c r="K124" s="526">
        <v>3950.7081740838998</v>
      </c>
      <c r="L124" s="524">
        <v>9.9420009612999998</v>
      </c>
      <c r="M124" s="525">
        <v>6.7288560100000006E-2</v>
      </c>
      <c r="N124" s="525">
        <v>0.60166912849999998</v>
      </c>
      <c r="O124" s="525">
        <v>-0.53438056840000003</v>
      </c>
      <c r="P124" s="525">
        <v>0.18524765130000001</v>
      </c>
      <c r="Q124" s="525">
        <v>-0.65550477029999998</v>
      </c>
      <c r="R124" s="525">
        <v>-0.470257119</v>
      </c>
      <c r="S124" s="525">
        <v>0</v>
      </c>
      <c r="T124" s="525">
        <v>-1.0046376874</v>
      </c>
      <c r="U124" s="526">
        <v>8.9373632739000008</v>
      </c>
      <c r="V124" s="527">
        <v>3584.4617262770998</v>
      </c>
      <c r="W124" s="525">
        <v>178.34743542550001</v>
      </c>
      <c r="X124" s="525">
        <v>-16.039121520199998</v>
      </c>
      <c r="Y124" s="525">
        <v>195.00077062759999</v>
      </c>
      <c r="Z124" s="525">
        <v>178.96164910740001</v>
      </c>
      <c r="AA124" s="525">
        <v>0</v>
      </c>
      <c r="AB124" s="525">
        <v>357.30908453289999</v>
      </c>
      <c r="AC124" s="526">
        <v>3941.7708108100001</v>
      </c>
    </row>
    <row r="125" spans="1:29" ht="13.5" customHeight="1" x14ac:dyDescent="0.3">
      <c r="A125" s="561" t="s">
        <v>120</v>
      </c>
      <c r="B125" s="524">
        <v>2801.6688905830001</v>
      </c>
      <c r="C125" s="525">
        <v>239.2671599201</v>
      </c>
      <c r="D125" s="525">
        <v>170.47371175519999</v>
      </c>
      <c r="E125" s="525">
        <v>68.793448164899999</v>
      </c>
      <c r="F125" s="525">
        <v>-6.8217229126000003</v>
      </c>
      <c r="G125" s="525">
        <v>245.0616565855</v>
      </c>
      <c r="H125" s="525">
        <v>238.23993367290001</v>
      </c>
      <c r="I125" s="525">
        <v>0</v>
      </c>
      <c r="J125" s="525">
        <v>307.03338183779999</v>
      </c>
      <c r="K125" s="526">
        <v>3108.7022724208</v>
      </c>
      <c r="L125" s="524">
        <v>6034.2368293932004</v>
      </c>
      <c r="M125" s="525">
        <v>158.0277766257</v>
      </c>
      <c r="N125" s="525">
        <v>197.77691959270001</v>
      </c>
      <c r="O125" s="525">
        <v>-39.749142966999997</v>
      </c>
      <c r="P125" s="525">
        <v>128.18887838489999</v>
      </c>
      <c r="Q125" s="525">
        <v>-154.79870816810001</v>
      </c>
      <c r="R125" s="525">
        <v>-26.609829783199999</v>
      </c>
      <c r="S125" s="525">
        <v>0</v>
      </c>
      <c r="T125" s="525">
        <v>-66.358972750199996</v>
      </c>
      <c r="U125" s="526">
        <v>5967.8778566430001</v>
      </c>
      <c r="V125" s="527">
        <v>-3232.5679388101998</v>
      </c>
      <c r="W125" s="525">
        <v>108.5425911319</v>
      </c>
      <c r="X125" s="525">
        <v>-135.01060129749999</v>
      </c>
      <c r="Y125" s="525">
        <v>399.86036475359998</v>
      </c>
      <c r="Z125" s="525">
        <v>264.84976345609999</v>
      </c>
      <c r="AA125" s="525">
        <v>0</v>
      </c>
      <c r="AB125" s="525">
        <v>373.39235458799999</v>
      </c>
      <c r="AC125" s="526">
        <v>-2859.1755842222001</v>
      </c>
    </row>
    <row r="126" spans="1:29" ht="13.5" customHeight="1" x14ac:dyDescent="0.3">
      <c r="A126" s="559" t="s">
        <v>562</v>
      </c>
      <c r="B126" s="535">
        <v>15641.0308213886</v>
      </c>
      <c r="C126" s="536">
        <v>1393.0757746658001</v>
      </c>
      <c r="D126" s="536">
        <v>724.12054315930004</v>
      </c>
      <c r="E126" s="536">
        <v>668.95523150650001</v>
      </c>
      <c r="F126" s="536">
        <v>12.0125202297</v>
      </c>
      <c r="G126" s="536">
        <v>778.89409086249998</v>
      </c>
      <c r="H126" s="536">
        <v>790.90661109220002</v>
      </c>
      <c r="I126" s="536">
        <v>0</v>
      </c>
      <c r="J126" s="536">
        <v>1459.8618425986999</v>
      </c>
      <c r="K126" s="537">
        <v>17100.892663987299</v>
      </c>
      <c r="L126" s="535">
        <v>2103.0885553885</v>
      </c>
      <c r="M126" s="536">
        <v>420.2579761472</v>
      </c>
      <c r="N126" s="536">
        <v>36.874465542700001</v>
      </c>
      <c r="O126" s="536">
        <v>383.38351060449997</v>
      </c>
      <c r="P126" s="536">
        <v>19.222637188099998</v>
      </c>
      <c r="Q126" s="536">
        <v>19.647845711199999</v>
      </c>
      <c r="R126" s="536">
        <v>38.870482899300001</v>
      </c>
      <c r="S126" s="536">
        <v>0</v>
      </c>
      <c r="T126" s="536">
        <v>422.25399350380002</v>
      </c>
      <c r="U126" s="537">
        <v>2525.3425488922999</v>
      </c>
      <c r="V126" s="538">
        <v>13537.9422660001</v>
      </c>
      <c r="W126" s="536">
        <v>285.57172090199998</v>
      </c>
      <c r="X126" s="536">
        <v>-7.2101169584000004</v>
      </c>
      <c r="Y126" s="536">
        <v>759.24624515129995</v>
      </c>
      <c r="Z126" s="536">
        <v>752.03612819290004</v>
      </c>
      <c r="AA126" s="536">
        <v>0</v>
      </c>
      <c r="AB126" s="536">
        <v>1037.6078490949001</v>
      </c>
      <c r="AC126" s="537">
        <v>14575.550115095</v>
      </c>
    </row>
    <row r="127" spans="1:29" ht="13.5" customHeight="1" x14ac:dyDescent="0.3">
      <c r="A127" s="560" t="s">
        <v>113</v>
      </c>
      <c r="B127" s="524">
        <v>0</v>
      </c>
      <c r="C127" s="525">
        <v>0</v>
      </c>
      <c r="D127" s="525">
        <v>0</v>
      </c>
      <c r="E127" s="525">
        <v>0</v>
      </c>
      <c r="F127" s="525">
        <v>0</v>
      </c>
      <c r="G127" s="525">
        <v>0</v>
      </c>
      <c r="H127" s="525">
        <v>0</v>
      </c>
      <c r="I127" s="525">
        <v>0</v>
      </c>
      <c r="J127" s="525">
        <v>0</v>
      </c>
      <c r="K127" s="526">
        <v>0</v>
      </c>
      <c r="L127" s="524">
        <v>0</v>
      </c>
      <c r="M127" s="525">
        <v>0</v>
      </c>
      <c r="N127" s="525">
        <v>0</v>
      </c>
      <c r="O127" s="525">
        <v>0</v>
      </c>
      <c r="P127" s="525">
        <v>0</v>
      </c>
      <c r="Q127" s="525">
        <v>0</v>
      </c>
      <c r="R127" s="525">
        <v>0</v>
      </c>
      <c r="S127" s="525">
        <v>0</v>
      </c>
      <c r="T127" s="525">
        <v>0</v>
      </c>
      <c r="U127" s="526">
        <v>0</v>
      </c>
      <c r="V127" s="527">
        <v>0</v>
      </c>
      <c r="W127" s="525">
        <v>0</v>
      </c>
      <c r="X127" s="525">
        <v>0</v>
      </c>
      <c r="Y127" s="525">
        <v>0</v>
      </c>
      <c r="Z127" s="525">
        <v>0</v>
      </c>
      <c r="AA127" s="525">
        <v>0</v>
      </c>
      <c r="AB127" s="525">
        <v>0</v>
      </c>
      <c r="AC127" s="526">
        <v>0</v>
      </c>
    </row>
    <row r="128" spans="1:29" ht="13.5" customHeight="1" x14ac:dyDescent="0.3">
      <c r="A128" s="541" t="s">
        <v>114</v>
      </c>
      <c r="B128" s="524">
        <v>5.0115340649000002</v>
      </c>
      <c r="C128" s="525">
        <v>0.15106682490000001</v>
      </c>
      <c r="D128" s="525">
        <v>1.2169206599999999E-2</v>
      </c>
      <c r="E128" s="525">
        <v>0.1388976183</v>
      </c>
      <c r="F128" s="525">
        <v>-2.1345911E-3</v>
      </c>
      <c r="G128" s="525">
        <v>3.3928658799999997E-2</v>
      </c>
      <c r="H128" s="525">
        <v>3.1794067699999998E-2</v>
      </c>
      <c r="I128" s="525">
        <v>0</v>
      </c>
      <c r="J128" s="525">
        <v>0.17069168600000001</v>
      </c>
      <c r="K128" s="526">
        <v>5.1822257508999998</v>
      </c>
      <c r="L128" s="524">
        <v>88.369837371200006</v>
      </c>
      <c r="M128" s="525">
        <v>1.2559065481</v>
      </c>
      <c r="N128" s="525">
        <v>1.4564213238999999</v>
      </c>
      <c r="O128" s="525">
        <v>-0.20051477579999999</v>
      </c>
      <c r="P128" s="525">
        <v>0.15983529169999999</v>
      </c>
      <c r="Q128" s="525">
        <v>0.22923966700000001</v>
      </c>
      <c r="R128" s="525">
        <v>0.38907495869999997</v>
      </c>
      <c r="S128" s="525">
        <v>0</v>
      </c>
      <c r="T128" s="525">
        <v>0.18856018290000001</v>
      </c>
      <c r="U128" s="526">
        <v>88.558397554099997</v>
      </c>
      <c r="V128" s="527">
        <v>-83.358303306300002</v>
      </c>
      <c r="W128" s="525">
        <v>0.33941239410000001</v>
      </c>
      <c r="X128" s="525">
        <v>-0.16196988279999999</v>
      </c>
      <c r="Y128" s="525">
        <v>-0.1953110082</v>
      </c>
      <c r="Z128" s="525">
        <v>-0.35728089099999999</v>
      </c>
      <c r="AA128" s="525">
        <v>0</v>
      </c>
      <c r="AB128" s="525">
        <v>-1.7868496899999999E-2</v>
      </c>
      <c r="AC128" s="526">
        <v>-83.376171803199995</v>
      </c>
    </row>
    <row r="129" spans="1:29" ht="13.5" customHeight="1" x14ac:dyDescent="0.3">
      <c r="A129" s="561" t="s">
        <v>115</v>
      </c>
      <c r="B129" s="524">
        <v>5.0115340649000002</v>
      </c>
      <c r="C129" s="525">
        <v>0.15106682490000001</v>
      </c>
      <c r="D129" s="525">
        <v>1.2169206599999999E-2</v>
      </c>
      <c r="E129" s="525">
        <v>0.1388976183</v>
      </c>
      <c r="F129" s="525">
        <v>-2.1345911E-3</v>
      </c>
      <c r="G129" s="525">
        <v>3.3928658799999997E-2</v>
      </c>
      <c r="H129" s="525">
        <v>3.1794067699999998E-2</v>
      </c>
      <c r="I129" s="525">
        <v>0</v>
      </c>
      <c r="J129" s="525">
        <v>0.17069168600000001</v>
      </c>
      <c r="K129" s="526">
        <v>5.1822257508999998</v>
      </c>
      <c r="L129" s="524">
        <v>0</v>
      </c>
      <c r="M129" s="525">
        <v>0</v>
      </c>
      <c r="N129" s="525">
        <v>0</v>
      </c>
      <c r="O129" s="525">
        <v>0</v>
      </c>
      <c r="P129" s="525">
        <v>0</v>
      </c>
      <c r="Q129" s="525">
        <v>0</v>
      </c>
      <c r="R129" s="525">
        <v>0</v>
      </c>
      <c r="S129" s="525">
        <v>0</v>
      </c>
      <c r="T129" s="525">
        <v>0</v>
      </c>
      <c r="U129" s="526">
        <v>0</v>
      </c>
      <c r="V129" s="527">
        <v>5.0115340649000002</v>
      </c>
      <c r="W129" s="525">
        <v>0.1388976183</v>
      </c>
      <c r="X129" s="525">
        <v>-2.1345911E-3</v>
      </c>
      <c r="Y129" s="525">
        <v>3.3928658799999997E-2</v>
      </c>
      <c r="Z129" s="525">
        <v>3.1794067699999998E-2</v>
      </c>
      <c r="AA129" s="525">
        <v>0</v>
      </c>
      <c r="AB129" s="525">
        <v>0.17069168600000001</v>
      </c>
      <c r="AC129" s="526">
        <v>5.1822257508999998</v>
      </c>
    </row>
    <row r="130" spans="1:29" ht="13.5" customHeight="1" x14ac:dyDescent="0.3">
      <c r="A130" s="561" t="s">
        <v>116</v>
      </c>
      <c r="B130" s="524">
        <v>0</v>
      </c>
      <c r="C130" s="525">
        <v>0</v>
      </c>
      <c r="D130" s="525">
        <v>0</v>
      </c>
      <c r="E130" s="525">
        <v>0</v>
      </c>
      <c r="F130" s="525">
        <v>0</v>
      </c>
      <c r="G130" s="525">
        <v>0</v>
      </c>
      <c r="H130" s="525">
        <v>0</v>
      </c>
      <c r="I130" s="525">
        <v>0</v>
      </c>
      <c r="J130" s="525">
        <v>0</v>
      </c>
      <c r="K130" s="526">
        <v>0</v>
      </c>
      <c r="L130" s="524">
        <v>88.369837371200006</v>
      </c>
      <c r="M130" s="525">
        <v>1.2559065481</v>
      </c>
      <c r="N130" s="525">
        <v>1.4564213238999999</v>
      </c>
      <c r="O130" s="525">
        <v>-0.20051477579999999</v>
      </c>
      <c r="P130" s="525">
        <v>0.15983529169999999</v>
      </c>
      <c r="Q130" s="525">
        <v>0.22923966700000001</v>
      </c>
      <c r="R130" s="525">
        <v>0.38907495869999997</v>
      </c>
      <c r="S130" s="525">
        <v>0</v>
      </c>
      <c r="T130" s="525">
        <v>0.18856018290000001</v>
      </c>
      <c r="U130" s="526">
        <v>88.558397554099997</v>
      </c>
      <c r="V130" s="527">
        <v>-88.369837371200006</v>
      </c>
      <c r="W130" s="525">
        <v>0.20051477579999999</v>
      </c>
      <c r="X130" s="525">
        <v>-0.15983529169999999</v>
      </c>
      <c r="Y130" s="525">
        <v>-0.22923966700000001</v>
      </c>
      <c r="Z130" s="525">
        <v>-0.38907495869999997</v>
      </c>
      <c r="AA130" s="525">
        <v>0</v>
      </c>
      <c r="AB130" s="525">
        <v>-0.18856018290000001</v>
      </c>
      <c r="AC130" s="526">
        <v>-88.558397554099997</v>
      </c>
    </row>
    <row r="131" spans="1:29" ht="13.5" customHeight="1" x14ac:dyDescent="0.3">
      <c r="A131" s="541" t="s">
        <v>117</v>
      </c>
      <c r="B131" s="524">
        <v>106.2091491754</v>
      </c>
      <c r="C131" s="525">
        <v>3.8451466283000002</v>
      </c>
      <c r="D131" s="525">
        <v>5.0626715209000004</v>
      </c>
      <c r="E131" s="525">
        <v>-1.2175248926</v>
      </c>
      <c r="F131" s="525">
        <v>-0.1048796481</v>
      </c>
      <c r="G131" s="525">
        <v>0.15879291949999999</v>
      </c>
      <c r="H131" s="525">
        <v>5.3913271399999997E-2</v>
      </c>
      <c r="I131" s="525">
        <v>0</v>
      </c>
      <c r="J131" s="525">
        <v>-1.1636116212000001</v>
      </c>
      <c r="K131" s="526">
        <v>105.0455375542</v>
      </c>
      <c r="L131" s="524">
        <v>0</v>
      </c>
      <c r="M131" s="525">
        <v>0</v>
      </c>
      <c r="N131" s="525">
        <v>0</v>
      </c>
      <c r="O131" s="525">
        <v>0</v>
      </c>
      <c r="P131" s="525">
        <v>0</v>
      </c>
      <c r="Q131" s="525">
        <v>0</v>
      </c>
      <c r="R131" s="525">
        <v>0</v>
      </c>
      <c r="S131" s="525">
        <v>0</v>
      </c>
      <c r="T131" s="525">
        <v>0</v>
      </c>
      <c r="U131" s="526">
        <v>0</v>
      </c>
      <c r="V131" s="527">
        <v>106.2091491754</v>
      </c>
      <c r="W131" s="525">
        <v>-1.2175248926</v>
      </c>
      <c r="X131" s="525">
        <v>-0.1048796481</v>
      </c>
      <c r="Y131" s="525">
        <v>0.15879291949999999</v>
      </c>
      <c r="Z131" s="525">
        <v>5.3913271399999997E-2</v>
      </c>
      <c r="AA131" s="525">
        <v>0</v>
      </c>
      <c r="AB131" s="525">
        <v>-1.1636116212000001</v>
      </c>
      <c r="AC131" s="526">
        <v>105.0455375542</v>
      </c>
    </row>
    <row r="132" spans="1:29" ht="13.5" customHeight="1" x14ac:dyDescent="0.3">
      <c r="A132" s="541" t="s">
        <v>118</v>
      </c>
      <c r="B132" s="524">
        <v>15529.810138148299</v>
      </c>
      <c r="C132" s="525">
        <v>1389.0795612126001</v>
      </c>
      <c r="D132" s="525">
        <v>719.04570243180001</v>
      </c>
      <c r="E132" s="525">
        <v>670.03385878079996</v>
      </c>
      <c r="F132" s="525">
        <v>12.1195344689</v>
      </c>
      <c r="G132" s="525">
        <v>778.70136928420004</v>
      </c>
      <c r="H132" s="525">
        <v>790.82090375309997</v>
      </c>
      <c r="I132" s="525">
        <v>0</v>
      </c>
      <c r="J132" s="525">
        <v>1460.8547625338999</v>
      </c>
      <c r="K132" s="526">
        <v>16990.664900682201</v>
      </c>
      <c r="L132" s="524">
        <v>2014.7187180173</v>
      </c>
      <c r="M132" s="525">
        <v>419.00206959910003</v>
      </c>
      <c r="N132" s="525">
        <v>35.418044218799999</v>
      </c>
      <c r="O132" s="525">
        <v>383.58402538029998</v>
      </c>
      <c r="P132" s="525">
        <v>19.0628018964</v>
      </c>
      <c r="Q132" s="525">
        <v>19.418606044200001</v>
      </c>
      <c r="R132" s="525">
        <v>38.4814079406</v>
      </c>
      <c r="S132" s="525">
        <v>0</v>
      </c>
      <c r="T132" s="525">
        <v>422.06543332090001</v>
      </c>
      <c r="U132" s="526">
        <v>2436.7841513382</v>
      </c>
      <c r="V132" s="527">
        <v>13515.091420131001</v>
      </c>
      <c r="W132" s="525">
        <v>286.44983340049998</v>
      </c>
      <c r="X132" s="525">
        <v>-6.9432674275000004</v>
      </c>
      <c r="Y132" s="525">
        <v>759.28276324000001</v>
      </c>
      <c r="Z132" s="525">
        <v>752.33949581249999</v>
      </c>
      <c r="AA132" s="525">
        <v>0</v>
      </c>
      <c r="AB132" s="525">
        <v>1038.789329213</v>
      </c>
      <c r="AC132" s="526">
        <v>14553.880749344</v>
      </c>
    </row>
    <row r="133" spans="1:29" ht="13.5" customHeight="1" x14ac:dyDescent="0.3">
      <c r="A133" s="561" t="s">
        <v>119</v>
      </c>
      <c r="B133" s="524">
        <v>8704.9248959662</v>
      </c>
      <c r="C133" s="525">
        <v>435.78182342060001</v>
      </c>
      <c r="D133" s="525">
        <v>140.55674150179999</v>
      </c>
      <c r="E133" s="525">
        <v>295.22508191880002</v>
      </c>
      <c r="F133" s="525">
        <v>-7.4248815232999998</v>
      </c>
      <c r="G133" s="525">
        <v>467.57172236489998</v>
      </c>
      <c r="H133" s="525">
        <v>460.14684084160001</v>
      </c>
      <c r="I133" s="525">
        <v>0</v>
      </c>
      <c r="J133" s="525">
        <v>755.37192276040003</v>
      </c>
      <c r="K133" s="526">
        <v>9460.2968187265997</v>
      </c>
      <c r="L133" s="524">
        <v>2014.7187180173</v>
      </c>
      <c r="M133" s="525">
        <v>419.00206959910003</v>
      </c>
      <c r="N133" s="525">
        <v>35.418044218799999</v>
      </c>
      <c r="O133" s="525">
        <v>383.58402538029998</v>
      </c>
      <c r="P133" s="525">
        <v>19.0628018964</v>
      </c>
      <c r="Q133" s="525">
        <v>19.418606044200001</v>
      </c>
      <c r="R133" s="525">
        <v>38.4814079406</v>
      </c>
      <c r="S133" s="525">
        <v>0</v>
      </c>
      <c r="T133" s="525">
        <v>422.06543332090001</v>
      </c>
      <c r="U133" s="526">
        <v>2436.7841513382</v>
      </c>
      <c r="V133" s="527">
        <v>6690.2061779489004</v>
      </c>
      <c r="W133" s="525">
        <v>-88.358943461500004</v>
      </c>
      <c r="X133" s="525">
        <v>-26.487683419700002</v>
      </c>
      <c r="Y133" s="525">
        <v>448.15311632070001</v>
      </c>
      <c r="Z133" s="525">
        <v>421.66543290099997</v>
      </c>
      <c r="AA133" s="525">
        <v>0</v>
      </c>
      <c r="AB133" s="525">
        <v>333.30648943950001</v>
      </c>
      <c r="AC133" s="526">
        <v>7023.5126673883997</v>
      </c>
    </row>
    <row r="134" spans="1:29" ht="13.5" customHeight="1" x14ac:dyDescent="0.3">
      <c r="A134" s="561" t="s">
        <v>120</v>
      </c>
      <c r="B134" s="524">
        <v>6824.8852421821002</v>
      </c>
      <c r="C134" s="525">
        <v>953.29773779200002</v>
      </c>
      <c r="D134" s="525">
        <v>578.48896092999996</v>
      </c>
      <c r="E134" s="525">
        <v>374.808776862</v>
      </c>
      <c r="F134" s="525">
        <v>19.544415992200001</v>
      </c>
      <c r="G134" s="525">
        <v>311.1296469193</v>
      </c>
      <c r="H134" s="525">
        <v>330.67406291150002</v>
      </c>
      <c r="I134" s="525">
        <v>0</v>
      </c>
      <c r="J134" s="525">
        <v>705.48283977350002</v>
      </c>
      <c r="K134" s="526">
        <v>7530.3680819556002</v>
      </c>
      <c r="L134" s="524">
        <v>0</v>
      </c>
      <c r="M134" s="525">
        <v>0</v>
      </c>
      <c r="N134" s="525">
        <v>0</v>
      </c>
      <c r="O134" s="525">
        <v>0</v>
      </c>
      <c r="P134" s="525">
        <v>0</v>
      </c>
      <c r="Q134" s="525">
        <v>0</v>
      </c>
      <c r="R134" s="525">
        <v>0</v>
      </c>
      <c r="S134" s="525">
        <v>0</v>
      </c>
      <c r="T134" s="525">
        <v>0</v>
      </c>
      <c r="U134" s="526">
        <v>0</v>
      </c>
      <c r="V134" s="527">
        <v>6824.8852421821002</v>
      </c>
      <c r="W134" s="525">
        <v>374.808776862</v>
      </c>
      <c r="X134" s="525">
        <v>19.544415992200001</v>
      </c>
      <c r="Y134" s="525">
        <v>311.1296469193</v>
      </c>
      <c r="Z134" s="525">
        <v>330.67406291150002</v>
      </c>
      <c r="AA134" s="525">
        <v>0</v>
      </c>
      <c r="AB134" s="525">
        <v>705.48283977350002</v>
      </c>
      <c r="AC134" s="526">
        <v>7530.3680819556002</v>
      </c>
    </row>
    <row r="135" spans="1:29" s="514" customFormat="1" ht="13.5" customHeight="1" x14ac:dyDescent="0.3">
      <c r="A135" s="562" t="s">
        <v>563</v>
      </c>
      <c r="B135" s="507">
        <v>12814.5764774744</v>
      </c>
      <c r="C135" s="508">
        <v>4496.8750895424</v>
      </c>
      <c r="D135" s="508">
        <v>4098.1547408265997</v>
      </c>
      <c r="E135" s="508">
        <v>398.72034871580001</v>
      </c>
      <c r="F135" s="508">
        <v>9.9344291145000003</v>
      </c>
      <c r="G135" s="508">
        <v>77.685985348599999</v>
      </c>
      <c r="H135" s="508">
        <v>87.620414463100005</v>
      </c>
      <c r="I135" s="508">
        <v>0</v>
      </c>
      <c r="J135" s="508">
        <v>486.34076317889998</v>
      </c>
      <c r="K135" s="509">
        <v>13300.9172406533</v>
      </c>
      <c r="L135" s="507">
        <v>59533.133255745903</v>
      </c>
      <c r="M135" s="508">
        <v>17836.755711891499</v>
      </c>
      <c r="N135" s="508">
        <v>15778.990135059999</v>
      </c>
      <c r="O135" s="508">
        <v>2057.7655768314999</v>
      </c>
      <c r="P135" s="508">
        <v>239.04900423789999</v>
      </c>
      <c r="Q135" s="508">
        <v>969.6620948218</v>
      </c>
      <c r="R135" s="508">
        <v>1208.7110990597</v>
      </c>
      <c r="S135" s="508">
        <v>0</v>
      </c>
      <c r="T135" s="508">
        <v>3266.4766758912001</v>
      </c>
      <c r="U135" s="509">
        <v>62799.609931637096</v>
      </c>
      <c r="V135" s="513">
        <v>-46718.556778271501</v>
      </c>
      <c r="W135" s="508">
        <v>-1659.0452281157</v>
      </c>
      <c r="X135" s="508">
        <v>-229.11457512339999</v>
      </c>
      <c r="Y135" s="508">
        <v>-891.97610947320004</v>
      </c>
      <c r="Z135" s="508">
        <v>-1121.0906845966001</v>
      </c>
      <c r="AA135" s="508">
        <v>0</v>
      </c>
      <c r="AB135" s="508">
        <v>-2780.1359127123001</v>
      </c>
      <c r="AC135" s="509">
        <v>-49498.6926909838</v>
      </c>
    </row>
    <row r="136" spans="1:29" ht="13.5" customHeight="1" x14ac:dyDescent="0.3">
      <c r="A136" s="563" t="s">
        <v>113</v>
      </c>
      <c r="B136" s="524">
        <v>0</v>
      </c>
      <c r="C136" s="525">
        <v>0</v>
      </c>
      <c r="D136" s="525">
        <v>0</v>
      </c>
      <c r="E136" s="525">
        <v>0</v>
      </c>
      <c r="F136" s="525">
        <v>0</v>
      </c>
      <c r="G136" s="525">
        <v>0</v>
      </c>
      <c r="H136" s="525">
        <v>0</v>
      </c>
      <c r="I136" s="525">
        <v>0</v>
      </c>
      <c r="J136" s="525">
        <v>0</v>
      </c>
      <c r="K136" s="526">
        <v>0</v>
      </c>
      <c r="L136" s="524">
        <v>2422.4962999073</v>
      </c>
      <c r="M136" s="525">
        <v>7010.8594788444998</v>
      </c>
      <c r="N136" s="525">
        <v>7205.5322743611996</v>
      </c>
      <c r="O136" s="525">
        <v>-194.67279551670001</v>
      </c>
      <c r="P136" s="525">
        <v>47.871592221699999</v>
      </c>
      <c r="Q136" s="525">
        <v>0</v>
      </c>
      <c r="R136" s="525">
        <v>47.871592221699999</v>
      </c>
      <c r="S136" s="525">
        <v>0</v>
      </c>
      <c r="T136" s="525">
        <v>-146.80120329499999</v>
      </c>
      <c r="U136" s="526">
        <v>2275.6950966122999</v>
      </c>
      <c r="V136" s="527">
        <v>-2422.4962999073</v>
      </c>
      <c r="W136" s="525">
        <v>194.67279551670001</v>
      </c>
      <c r="X136" s="525">
        <v>-47.871592221699999</v>
      </c>
      <c r="Y136" s="525">
        <v>0</v>
      </c>
      <c r="Z136" s="525">
        <v>-47.871592221699999</v>
      </c>
      <c r="AA136" s="525">
        <v>0</v>
      </c>
      <c r="AB136" s="525">
        <v>146.80120329499999</v>
      </c>
      <c r="AC136" s="526">
        <v>-2275.6950966122999</v>
      </c>
    </row>
    <row r="137" spans="1:29" ht="13.5" customHeight="1" x14ac:dyDescent="0.3">
      <c r="A137" s="564" t="s">
        <v>114</v>
      </c>
      <c r="B137" s="524">
        <v>3597.0296725429998</v>
      </c>
      <c r="C137" s="525">
        <v>458.89097147540002</v>
      </c>
      <c r="D137" s="525">
        <v>343.29560473549998</v>
      </c>
      <c r="E137" s="525">
        <v>115.5953667399</v>
      </c>
      <c r="F137" s="525">
        <v>-0.58115165869999996</v>
      </c>
      <c r="G137" s="525">
        <v>9.6944081565999998</v>
      </c>
      <c r="H137" s="525">
        <v>9.1132564979000001</v>
      </c>
      <c r="I137" s="525">
        <v>0</v>
      </c>
      <c r="J137" s="525">
        <v>124.7086232378</v>
      </c>
      <c r="K137" s="526">
        <v>3721.7382957807999</v>
      </c>
      <c r="L137" s="524">
        <v>10758.6925227143</v>
      </c>
      <c r="M137" s="525">
        <v>542.17461965560005</v>
      </c>
      <c r="N137" s="525">
        <v>291.89313353300003</v>
      </c>
      <c r="O137" s="525">
        <v>250.2814861226</v>
      </c>
      <c r="P137" s="525">
        <v>9.1046105961000006</v>
      </c>
      <c r="Q137" s="525">
        <v>85.873831351800007</v>
      </c>
      <c r="R137" s="525">
        <v>94.978441947899995</v>
      </c>
      <c r="S137" s="525">
        <v>0</v>
      </c>
      <c r="T137" s="525">
        <v>345.2599280705</v>
      </c>
      <c r="U137" s="526">
        <v>11103.9524507848</v>
      </c>
      <c r="V137" s="527">
        <v>-7161.6628501713003</v>
      </c>
      <c r="W137" s="525">
        <v>-134.68611938270001</v>
      </c>
      <c r="X137" s="525">
        <v>-9.6857622548000002</v>
      </c>
      <c r="Y137" s="525">
        <v>-76.179423195200002</v>
      </c>
      <c r="Z137" s="525">
        <v>-85.865185449999998</v>
      </c>
      <c r="AA137" s="525">
        <v>0</v>
      </c>
      <c r="AB137" s="525">
        <v>-220.5513048327</v>
      </c>
      <c r="AC137" s="526">
        <v>-7382.2141550039996</v>
      </c>
    </row>
    <row r="138" spans="1:29" ht="13.5" customHeight="1" x14ac:dyDescent="0.3">
      <c r="A138" s="565" t="s">
        <v>115</v>
      </c>
      <c r="B138" s="524">
        <v>3399.1686673958998</v>
      </c>
      <c r="C138" s="525">
        <v>262.58318559460002</v>
      </c>
      <c r="D138" s="525">
        <v>186.79920174649999</v>
      </c>
      <c r="E138" s="525">
        <v>75.783983848099993</v>
      </c>
      <c r="F138" s="525">
        <v>-9.1478101000000006E-2</v>
      </c>
      <c r="G138" s="525">
        <v>8.4936751331</v>
      </c>
      <c r="H138" s="525">
        <v>8.4021970321000001</v>
      </c>
      <c r="I138" s="525">
        <v>0</v>
      </c>
      <c r="J138" s="525">
        <v>84.186180880199998</v>
      </c>
      <c r="K138" s="526">
        <v>3483.3548482760998</v>
      </c>
      <c r="L138" s="524">
        <v>10758.6925227143</v>
      </c>
      <c r="M138" s="525">
        <v>542.17461965560005</v>
      </c>
      <c r="N138" s="525">
        <v>291.89313353300003</v>
      </c>
      <c r="O138" s="525">
        <v>250.2814861226</v>
      </c>
      <c r="P138" s="525">
        <v>9.1046105961000006</v>
      </c>
      <c r="Q138" s="525">
        <v>85.873831351800007</v>
      </c>
      <c r="R138" s="525">
        <v>94.978441947899995</v>
      </c>
      <c r="S138" s="525">
        <v>0</v>
      </c>
      <c r="T138" s="525">
        <v>345.2599280705</v>
      </c>
      <c r="U138" s="526">
        <v>11103.9524507848</v>
      </c>
      <c r="V138" s="527">
        <v>-7359.5238553183999</v>
      </c>
      <c r="W138" s="525">
        <v>-174.49750227449999</v>
      </c>
      <c r="X138" s="525">
        <v>-9.1960886971000004</v>
      </c>
      <c r="Y138" s="525">
        <v>-77.380156218699994</v>
      </c>
      <c r="Z138" s="525">
        <v>-86.576244915800004</v>
      </c>
      <c r="AA138" s="525">
        <v>0</v>
      </c>
      <c r="AB138" s="525">
        <v>-261.07374719030003</v>
      </c>
      <c r="AC138" s="526">
        <v>-7620.5976025087002</v>
      </c>
    </row>
    <row r="139" spans="1:29" ht="13.5" customHeight="1" x14ac:dyDescent="0.3">
      <c r="A139" s="565" t="s">
        <v>116</v>
      </c>
      <c r="B139" s="524">
        <v>197.8610051471</v>
      </c>
      <c r="C139" s="525">
        <v>196.3077858808</v>
      </c>
      <c r="D139" s="525">
        <v>156.49640298899999</v>
      </c>
      <c r="E139" s="525">
        <v>39.811382891800001</v>
      </c>
      <c r="F139" s="525">
        <v>-0.48967355769999998</v>
      </c>
      <c r="G139" s="525">
        <v>1.2007330235</v>
      </c>
      <c r="H139" s="525">
        <v>0.71105946580000001</v>
      </c>
      <c r="I139" s="525">
        <v>0</v>
      </c>
      <c r="J139" s="525">
        <v>40.522442357599999</v>
      </c>
      <c r="K139" s="526">
        <v>238.3834475047</v>
      </c>
      <c r="L139" s="524">
        <v>0</v>
      </c>
      <c r="M139" s="525">
        <v>0</v>
      </c>
      <c r="N139" s="525">
        <v>0</v>
      </c>
      <c r="O139" s="525">
        <v>0</v>
      </c>
      <c r="P139" s="525">
        <v>0</v>
      </c>
      <c r="Q139" s="525">
        <v>0</v>
      </c>
      <c r="R139" s="525">
        <v>0</v>
      </c>
      <c r="S139" s="525">
        <v>0</v>
      </c>
      <c r="T139" s="525">
        <v>0</v>
      </c>
      <c r="U139" s="526">
        <v>0</v>
      </c>
      <c r="V139" s="527">
        <v>197.8610051471</v>
      </c>
      <c r="W139" s="525">
        <v>39.811382891800001</v>
      </c>
      <c r="X139" s="525">
        <v>-0.48967355769999998</v>
      </c>
      <c r="Y139" s="525">
        <v>1.2007330235</v>
      </c>
      <c r="Z139" s="525">
        <v>0.71105946580000001</v>
      </c>
      <c r="AA139" s="525">
        <v>0</v>
      </c>
      <c r="AB139" s="525">
        <v>40.522442357599999</v>
      </c>
      <c r="AC139" s="526">
        <v>238.3834475047</v>
      </c>
    </row>
    <row r="140" spans="1:29" ht="13.5" customHeight="1" x14ac:dyDescent="0.3">
      <c r="A140" s="564" t="s">
        <v>117</v>
      </c>
      <c r="B140" s="524">
        <v>3.7851160996000002</v>
      </c>
      <c r="C140" s="525">
        <v>1.0297699319</v>
      </c>
      <c r="D140" s="525">
        <v>0.70127992009999995</v>
      </c>
      <c r="E140" s="525">
        <v>0.32849001179999998</v>
      </c>
      <c r="F140" s="525">
        <v>-3.9413844999999998E-3</v>
      </c>
      <c r="G140" s="525">
        <v>8.47856892E-2</v>
      </c>
      <c r="H140" s="525">
        <v>8.0844304699999994E-2</v>
      </c>
      <c r="I140" s="525">
        <v>0</v>
      </c>
      <c r="J140" s="525">
        <v>0.40933431650000002</v>
      </c>
      <c r="K140" s="526">
        <v>4.1944504160999996</v>
      </c>
      <c r="L140" s="524">
        <v>44047.617811792101</v>
      </c>
      <c r="M140" s="525">
        <v>10134.4662719644</v>
      </c>
      <c r="N140" s="525">
        <v>8137.9862682331004</v>
      </c>
      <c r="O140" s="525">
        <v>1996.4800037313</v>
      </c>
      <c r="P140" s="525">
        <v>183.99635623250001</v>
      </c>
      <c r="Q140" s="525">
        <v>858.3331426318</v>
      </c>
      <c r="R140" s="525">
        <v>1042.3294988642999</v>
      </c>
      <c r="S140" s="525">
        <v>0</v>
      </c>
      <c r="T140" s="525">
        <v>3038.8095025956</v>
      </c>
      <c r="U140" s="526">
        <v>47086.4273143877</v>
      </c>
      <c r="V140" s="527">
        <v>-44043.832695692501</v>
      </c>
      <c r="W140" s="525">
        <v>-1996.1515137194999</v>
      </c>
      <c r="X140" s="525">
        <v>-184.000297617</v>
      </c>
      <c r="Y140" s="525">
        <v>-858.24835694260003</v>
      </c>
      <c r="Z140" s="525">
        <v>-1042.2486545596</v>
      </c>
      <c r="AA140" s="525">
        <v>0</v>
      </c>
      <c r="AB140" s="525">
        <v>-3038.4001682790999</v>
      </c>
      <c r="AC140" s="526">
        <v>-47082.2328639716</v>
      </c>
    </row>
    <row r="141" spans="1:29" ht="13.5" customHeight="1" x14ac:dyDescent="0.3">
      <c r="A141" s="564" t="s">
        <v>118</v>
      </c>
      <c r="B141" s="524">
        <v>9213.7616888318007</v>
      </c>
      <c r="C141" s="525">
        <v>4036.9543481351002</v>
      </c>
      <c r="D141" s="525">
        <v>3754.1578561709998</v>
      </c>
      <c r="E141" s="525">
        <v>282.79649196410003</v>
      </c>
      <c r="F141" s="525">
        <v>10.519522157700001</v>
      </c>
      <c r="G141" s="525">
        <v>67.906791502800004</v>
      </c>
      <c r="H141" s="525">
        <v>78.4263136605</v>
      </c>
      <c r="I141" s="525">
        <v>0</v>
      </c>
      <c r="J141" s="525">
        <v>361.22280562460003</v>
      </c>
      <c r="K141" s="526">
        <v>9574.9844944563993</v>
      </c>
      <c r="L141" s="524">
        <v>2304.3266213321999</v>
      </c>
      <c r="M141" s="525">
        <v>149.25534142699999</v>
      </c>
      <c r="N141" s="525">
        <v>143.57845893269999</v>
      </c>
      <c r="O141" s="525">
        <v>5.6768824943</v>
      </c>
      <c r="P141" s="525">
        <v>-1.9235548123999999</v>
      </c>
      <c r="Q141" s="525">
        <v>25.455120838199999</v>
      </c>
      <c r="R141" s="525">
        <v>23.5315660258</v>
      </c>
      <c r="S141" s="525">
        <v>0</v>
      </c>
      <c r="T141" s="525">
        <v>29.208448520099999</v>
      </c>
      <c r="U141" s="526">
        <v>2333.5350698522998</v>
      </c>
      <c r="V141" s="527">
        <v>6909.4350674996003</v>
      </c>
      <c r="W141" s="525">
        <v>277.11960946980003</v>
      </c>
      <c r="X141" s="525">
        <v>12.4430769701</v>
      </c>
      <c r="Y141" s="525">
        <v>42.451670664600002</v>
      </c>
      <c r="Z141" s="525">
        <v>54.894747634700003</v>
      </c>
      <c r="AA141" s="525">
        <v>0</v>
      </c>
      <c r="AB141" s="525">
        <v>332.01435710449999</v>
      </c>
      <c r="AC141" s="526">
        <v>7241.4494246041004</v>
      </c>
    </row>
    <row r="142" spans="1:29" ht="13.5" customHeight="1" x14ac:dyDescent="0.3">
      <c r="A142" s="565" t="s">
        <v>119</v>
      </c>
      <c r="B142" s="524">
        <v>6208.7254083495</v>
      </c>
      <c r="C142" s="525">
        <v>3396.0013702899</v>
      </c>
      <c r="D142" s="525">
        <v>3209.4925882272</v>
      </c>
      <c r="E142" s="525">
        <v>186.50878206269999</v>
      </c>
      <c r="F142" s="525">
        <v>1.3145039985</v>
      </c>
      <c r="G142" s="525">
        <v>36.659639723200002</v>
      </c>
      <c r="H142" s="525">
        <v>37.974143721700003</v>
      </c>
      <c r="I142" s="525">
        <v>0</v>
      </c>
      <c r="J142" s="525">
        <v>224.48292578440001</v>
      </c>
      <c r="K142" s="526">
        <v>6433.2083341339003</v>
      </c>
      <c r="L142" s="524">
        <v>22.5969509106</v>
      </c>
      <c r="M142" s="525">
        <v>0.15465595090000001</v>
      </c>
      <c r="N142" s="525">
        <v>1.1394824148</v>
      </c>
      <c r="O142" s="525">
        <v>-0.98482646389999995</v>
      </c>
      <c r="P142" s="525">
        <v>0.32633512650000002</v>
      </c>
      <c r="Q142" s="525">
        <v>-0.55896447900000001</v>
      </c>
      <c r="R142" s="525">
        <v>-0.2326293525</v>
      </c>
      <c r="S142" s="525">
        <v>0</v>
      </c>
      <c r="T142" s="525">
        <v>-1.2174558164</v>
      </c>
      <c r="U142" s="526">
        <v>21.379495094199999</v>
      </c>
      <c r="V142" s="527">
        <v>6186.1284574389001</v>
      </c>
      <c r="W142" s="525">
        <v>187.49360852660001</v>
      </c>
      <c r="X142" s="525">
        <v>0.98816887200000003</v>
      </c>
      <c r="Y142" s="525">
        <v>37.218604202199998</v>
      </c>
      <c r="Z142" s="525">
        <v>38.206773074200001</v>
      </c>
      <c r="AA142" s="525">
        <v>0</v>
      </c>
      <c r="AB142" s="525">
        <v>225.7003816008</v>
      </c>
      <c r="AC142" s="526">
        <v>6411.8288390397001</v>
      </c>
    </row>
    <row r="143" spans="1:29" ht="13.5" customHeight="1" x14ac:dyDescent="0.3">
      <c r="A143" s="565" t="s">
        <v>120</v>
      </c>
      <c r="B143" s="524">
        <v>3005.0362804822998</v>
      </c>
      <c r="C143" s="525">
        <v>640.95297784520005</v>
      </c>
      <c r="D143" s="525">
        <v>544.66526794380002</v>
      </c>
      <c r="E143" s="525">
        <v>96.287709901400007</v>
      </c>
      <c r="F143" s="525">
        <v>9.2050181591999998</v>
      </c>
      <c r="G143" s="525">
        <v>31.247151779599999</v>
      </c>
      <c r="H143" s="525">
        <v>40.452169938799997</v>
      </c>
      <c r="I143" s="525">
        <v>0</v>
      </c>
      <c r="J143" s="525">
        <v>136.73987984019999</v>
      </c>
      <c r="K143" s="526">
        <v>3141.7761603224999</v>
      </c>
      <c r="L143" s="524">
        <v>2281.7296704216001</v>
      </c>
      <c r="M143" s="525">
        <v>149.10068547610001</v>
      </c>
      <c r="N143" s="525">
        <v>142.43897651789999</v>
      </c>
      <c r="O143" s="525">
        <v>6.6617089582000002</v>
      </c>
      <c r="P143" s="525">
        <v>-2.2498899389</v>
      </c>
      <c r="Q143" s="525">
        <v>26.014085317199999</v>
      </c>
      <c r="R143" s="525">
        <v>23.764195378299998</v>
      </c>
      <c r="S143" s="525">
        <v>0</v>
      </c>
      <c r="T143" s="525">
        <v>30.4259043365</v>
      </c>
      <c r="U143" s="526">
        <v>2312.1555747581001</v>
      </c>
      <c r="V143" s="527">
        <v>723.3066100607</v>
      </c>
      <c r="W143" s="525">
        <v>89.626000943199998</v>
      </c>
      <c r="X143" s="525">
        <v>11.454908098100001</v>
      </c>
      <c r="Y143" s="525">
        <v>5.2330664624000001</v>
      </c>
      <c r="Z143" s="525">
        <v>16.687974560499999</v>
      </c>
      <c r="AA143" s="525">
        <v>0</v>
      </c>
      <c r="AB143" s="525">
        <v>106.31397550369999</v>
      </c>
      <c r="AC143" s="526">
        <v>829.62058556440002</v>
      </c>
    </row>
    <row r="144" spans="1:29" ht="13.5" customHeight="1" x14ac:dyDescent="0.3">
      <c r="A144" s="559" t="s">
        <v>564</v>
      </c>
      <c r="B144" s="535">
        <v>3170.9037197959001</v>
      </c>
      <c r="C144" s="536">
        <v>3120.3538331881</v>
      </c>
      <c r="D144" s="536">
        <v>3014.2683062351002</v>
      </c>
      <c r="E144" s="536">
        <v>106.085526953</v>
      </c>
      <c r="F144" s="536">
        <v>-1.855733356</v>
      </c>
      <c r="G144" s="536">
        <v>11.8557484521</v>
      </c>
      <c r="H144" s="536">
        <v>10.0000150961</v>
      </c>
      <c r="I144" s="536">
        <v>0</v>
      </c>
      <c r="J144" s="536">
        <v>116.0855420491</v>
      </c>
      <c r="K144" s="537">
        <v>3286.9892618449999</v>
      </c>
      <c r="L144" s="535">
        <v>3129.4297811260999</v>
      </c>
      <c r="M144" s="536">
        <v>7139.769614584</v>
      </c>
      <c r="N144" s="536">
        <v>7407.7705020389003</v>
      </c>
      <c r="O144" s="536">
        <v>-268.00088745490001</v>
      </c>
      <c r="P144" s="536">
        <v>49.762646909099999</v>
      </c>
      <c r="Q144" s="536">
        <v>0.14888658860000001</v>
      </c>
      <c r="R144" s="536">
        <v>49.911533497699999</v>
      </c>
      <c r="S144" s="536">
        <v>0</v>
      </c>
      <c r="T144" s="536">
        <v>-218.08935395719999</v>
      </c>
      <c r="U144" s="537">
        <v>2911.3404271689001</v>
      </c>
      <c r="V144" s="538">
        <v>41.473938669799999</v>
      </c>
      <c r="W144" s="536">
        <v>374.08641440790001</v>
      </c>
      <c r="X144" s="536">
        <v>-51.618380265100001</v>
      </c>
      <c r="Y144" s="536">
        <v>11.7068618635</v>
      </c>
      <c r="Z144" s="536">
        <v>-39.911518401599999</v>
      </c>
      <c r="AA144" s="536">
        <v>0</v>
      </c>
      <c r="AB144" s="536">
        <v>334.1748960063</v>
      </c>
      <c r="AC144" s="537">
        <v>375.64883467610002</v>
      </c>
    </row>
    <row r="145" spans="1:29" ht="13.5" customHeight="1" x14ac:dyDescent="0.3">
      <c r="A145" s="560" t="s">
        <v>113</v>
      </c>
      <c r="B145" s="524">
        <v>0</v>
      </c>
      <c r="C145" s="525">
        <v>0</v>
      </c>
      <c r="D145" s="525">
        <v>0</v>
      </c>
      <c r="E145" s="525">
        <v>0</v>
      </c>
      <c r="F145" s="525">
        <v>0</v>
      </c>
      <c r="G145" s="525">
        <v>0</v>
      </c>
      <c r="H145" s="525">
        <v>0</v>
      </c>
      <c r="I145" s="525">
        <v>0</v>
      </c>
      <c r="J145" s="525">
        <v>0</v>
      </c>
      <c r="K145" s="526">
        <v>0</v>
      </c>
      <c r="L145" s="524">
        <v>2422.4962999073</v>
      </c>
      <c r="M145" s="525">
        <v>7010.8594788444998</v>
      </c>
      <c r="N145" s="525">
        <v>7205.5322743611996</v>
      </c>
      <c r="O145" s="525">
        <v>-194.67279551670001</v>
      </c>
      <c r="P145" s="525">
        <v>47.871592221699999</v>
      </c>
      <c r="Q145" s="525">
        <v>0</v>
      </c>
      <c r="R145" s="525">
        <v>47.871592221699999</v>
      </c>
      <c r="S145" s="525">
        <v>0</v>
      </c>
      <c r="T145" s="525">
        <v>-146.80120329499999</v>
      </c>
      <c r="U145" s="526">
        <v>2275.6950966122999</v>
      </c>
      <c r="V145" s="527">
        <v>-2422.4962999073</v>
      </c>
      <c r="W145" s="525">
        <v>194.67279551670001</v>
      </c>
      <c r="X145" s="525">
        <v>-47.871592221699999</v>
      </c>
      <c r="Y145" s="525">
        <v>0</v>
      </c>
      <c r="Z145" s="525">
        <v>-47.871592221699999</v>
      </c>
      <c r="AA145" s="525">
        <v>0</v>
      </c>
      <c r="AB145" s="525">
        <v>146.80120329499999</v>
      </c>
      <c r="AC145" s="526">
        <v>-2275.6950966122999</v>
      </c>
    </row>
    <row r="146" spans="1:29" ht="13.5" customHeight="1" x14ac:dyDescent="0.3">
      <c r="A146" s="541" t="s">
        <v>114</v>
      </c>
      <c r="B146" s="524">
        <v>178.8733111123</v>
      </c>
      <c r="C146" s="525">
        <v>191.7273965007</v>
      </c>
      <c r="D146" s="525">
        <v>158.06984286860001</v>
      </c>
      <c r="E146" s="525">
        <v>33.657553632099997</v>
      </c>
      <c r="F146" s="525">
        <v>-0.31512153269999998</v>
      </c>
      <c r="G146" s="525">
        <v>1.0629676044</v>
      </c>
      <c r="H146" s="525">
        <v>0.74784607169999995</v>
      </c>
      <c r="I146" s="525">
        <v>0</v>
      </c>
      <c r="J146" s="525">
        <v>34.405399703800001</v>
      </c>
      <c r="K146" s="526">
        <v>213.27871081609999</v>
      </c>
      <c r="L146" s="524">
        <v>1.5356903098000001</v>
      </c>
      <c r="M146" s="525">
        <v>0.44715981929999998</v>
      </c>
      <c r="N146" s="525">
        <v>0.4397373416</v>
      </c>
      <c r="O146" s="525">
        <v>7.4224777E-3</v>
      </c>
      <c r="P146" s="525">
        <v>3.18922752E-2</v>
      </c>
      <c r="Q146" s="525">
        <v>-2.1005739E-3</v>
      </c>
      <c r="R146" s="525">
        <v>2.9791701300000001E-2</v>
      </c>
      <c r="S146" s="525">
        <v>0</v>
      </c>
      <c r="T146" s="525">
        <v>3.7214179E-2</v>
      </c>
      <c r="U146" s="526">
        <v>1.5729044888000001</v>
      </c>
      <c r="V146" s="527">
        <v>177.3376208025</v>
      </c>
      <c r="W146" s="525">
        <v>33.6501311544</v>
      </c>
      <c r="X146" s="525">
        <v>-0.34701380790000003</v>
      </c>
      <c r="Y146" s="525">
        <v>1.0650681783</v>
      </c>
      <c r="Z146" s="525">
        <v>0.71805437039999997</v>
      </c>
      <c r="AA146" s="525">
        <v>0</v>
      </c>
      <c r="AB146" s="525">
        <v>34.368185524799998</v>
      </c>
      <c r="AC146" s="526">
        <v>211.7058063273</v>
      </c>
    </row>
    <row r="147" spans="1:29" ht="13.5" customHeight="1" x14ac:dyDescent="0.3">
      <c r="A147" s="561" t="s">
        <v>115</v>
      </c>
      <c r="B147" s="524">
        <v>21.701341207399999</v>
      </c>
      <c r="C147" s="525">
        <v>8.4803067781999992</v>
      </c>
      <c r="D147" s="525">
        <v>23.051681043999999</v>
      </c>
      <c r="E147" s="525">
        <v>-14.571374265799999</v>
      </c>
      <c r="F147" s="525">
        <v>5.8480627E-3</v>
      </c>
      <c r="G147" s="525">
        <v>9.0787109899999996E-2</v>
      </c>
      <c r="H147" s="525">
        <v>9.6635172599999999E-2</v>
      </c>
      <c r="I147" s="525">
        <v>0</v>
      </c>
      <c r="J147" s="525">
        <v>-14.4747390932</v>
      </c>
      <c r="K147" s="526">
        <v>7.2266021142000003</v>
      </c>
      <c r="L147" s="524">
        <v>1.5356903098000001</v>
      </c>
      <c r="M147" s="525">
        <v>0.44715981929999998</v>
      </c>
      <c r="N147" s="525">
        <v>0.4397373416</v>
      </c>
      <c r="O147" s="525">
        <v>7.4224777E-3</v>
      </c>
      <c r="P147" s="525">
        <v>3.18922752E-2</v>
      </c>
      <c r="Q147" s="525">
        <v>-2.1005739E-3</v>
      </c>
      <c r="R147" s="525">
        <v>2.9791701300000001E-2</v>
      </c>
      <c r="S147" s="525">
        <v>0</v>
      </c>
      <c r="T147" s="525">
        <v>3.7214179E-2</v>
      </c>
      <c r="U147" s="526">
        <v>1.5729044888000001</v>
      </c>
      <c r="V147" s="527">
        <v>20.165650897599999</v>
      </c>
      <c r="W147" s="525">
        <v>-14.5787967435</v>
      </c>
      <c r="X147" s="525">
        <v>-2.60442125E-2</v>
      </c>
      <c r="Y147" s="525">
        <v>9.2887683799999995E-2</v>
      </c>
      <c r="Z147" s="525">
        <v>6.6843471299999999E-2</v>
      </c>
      <c r="AA147" s="525">
        <v>0</v>
      </c>
      <c r="AB147" s="525">
        <v>-14.5119532722</v>
      </c>
      <c r="AC147" s="526">
        <v>5.6536976254000004</v>
      </c>
    </row>
    <row r="148" spans="1:29" ht="13.5" customHeight="1" x14ac:dyDescent="0.3">
      <c r="A148" s="561" t="s">
        <v>116</v>
      </c>
      <c r="B148" s="524">
        <v>157.17196990490001</v>
      </c>
      <c r="C148" s="525">
        <v>183.24708972249999</v>
      </c>
      <c r="D148" s="525">
        <v>135.01816182460001</v>
      </c>
      <c r="E148" s="525">
        <v>48.2289278979</v>
      </c>
      <c r="F148" s="525">
        <v>-0.32096959539999997</v>
      </c>
      <c r="G148" s="525">
        <v>0.97218049449999999</v>
      </c>
      <c r="H148" s="525">
        <v>0.65121089909999996</v>
      </c>
      <c r="I148" s="525">
        <v>0</v>
      </c>
      <c r="J148" s="525">
        <v>48.880138797000001</v>
      </c>
      <c r="K148" s="526">
        <v>206.05210870190001</v>
      </c>
      <c r="L148" s="524">
        <v>0</v>
      </c>
      <c r="M148" s="525">
        <v>0</v>
      </c>
      <c r="N148" s="525">
        <v>0</v>
      </c>
      <c r="O148" s="525">
        <v>0</v>
      </c>
      <c r="P148" s="525">
        <v>0</v>
      </c>
      <c r="Q148" s="525">
        <v>0</v>
      </c>
      <c r="R148" s="525">
        <v>0</v>
      </c>
      <c r="S148" s="525">
        <v>0</v>
      </c>
      <c r="T148" s="525">
        <v>0</v>
      </c>
      <c r="U148" s="526">
        <v>0</v>
      </c>
      <c r="V148" s="527">
        <v>157.17196990490001</v>
      </c>
      <c r="W148" s="525">
        <v>48.2289278979</v>
      </c>
      <c r="X148" s="525">
        <v>-0.32096959539999997</v>
      </c>
      <c r="Y148" s="525">
        <v>0.97218049449999999</v>
      </c>
      <c r="Z148" s="525">
        <v>0.65121089909999996</v>
      </c>
      <c r="AA148" s="525">
        <v>0</v>
      </c>
      <c r="AB148" s="525">
        <v>48.880138797000001</v>
      </c>
      <c r="AC148" s="526">
        <v>206.05210870190001</v>
      </c>
    </row>
    <row r="149" spans="1:29" ht="13.5" customHeight="1" x14ac:dyDescent="0.3">
      <c r="A149" s="541" t="s">
        <v>117</v>
      </c>
      <c r="B149" s="524">
        <v>0</v>
      </c>
      <c r="C149" s="525">
        <v>0.99657392</v>
      </c>
      <c r="D149" s="525">
        <v>0</v>
      </c>
      <c r="E149" s="525">
        <v>0.99657392</v>
      </c>
      <c r="F149" s="525">
        <v>0</v>
      </c>
      <c r="G149" s="525">
        <v>8.0427000000000005E-4</v>
      </c>
      <c r="H149" s="525">
        <v>8.0427000000000005E-4</v>
      </c>
      <c r="I149" s="525">
        <v>0</v>
      </c>
      <c r="J149" s="525">
        <v>0.99737819000000005</v>
      </c>
      <c r="K149" s="526">
        <v>0.99737819000000005</v>
      </c>
      <c r="L149" s="524">
        <v>685.22023070900002</v>
      </c>
      <c r="M149" s="525">
        <v>128.2109211202</v>
      </c>
      <c r="N149" s="525">
        <v>201.7984903361</v>
      </c>
      <c r="O149" s="525">
        <v>-73.587569215900004</v>
      </c>
      <c r="P149" s="525">
        <v>1.8591624121999999</v>
      </c>
      <c r="Q149" s="525">
        <v>0.13189276250000001</v>
      </c>
      <c r="R149" s="525">
        <v>1.9910551747</v>
      </c>
      <c r="S149" s="525">
        <v>0</v>
      </c>
      <c r="T149" s="525">
        <v>-71.596514041199995</v>
      </c>
      <c r="U149" s="526">
        <v>613.62371666779995</v>
      </c>
      <c r="V149" s="527">
        <v>-685.22023070900002</v>
      </c>
      <c r="W149" s="525">
        <v>74.584143135900007</v>
      </c>
      <c r="X149" s="525">
        <v>-1.8591624121999999</v>
      </c>
      <c r="Y149" s="525">
        <v>-0.13108849249999999</v>
      </c>
      <c r="Z149" s="525">
        <v>-1.9902509047000001</v>
      </c>
      <c r="AA149" s="525">
        <v>0</v>
      </c>
      <c r="AB149" s="525">
        <v>72.593892231200002</v>
      </c>
      <c r="AC149" s="526">
        <v>-612.6263384778</v>
      </c>
    </row>
    <row r="150" spans="1:29" ht="13.5" customHeight="1" x14ac:dyDescent="0.3">
      <c r="A150" s="541" t="s">
        <v>118</v>
      </c>
      <c r="B150" s="524">
        <v>2992.0304086835999</v>
      </c>
      <c r="C150" s="525">
        <v>2927.6298627674</v>
      </c>
      <c r="D150" s="525">
        <v>2856.1984633665002</v>
      </c>
      <c r="E150" s="525">
        <v>71.431399400900006</v>
      </c>
      <c r="F150" s="525">
        <v>-1.5406118232999999</v>
      </c>
      <c r="G150" s="525">
        <v>10.7919765777</v>
      </c>
      <c r="H150" s="525">
        <v>9.2513647544000008</v>
      </c>
      <c r="I150" s="525">
        <v>0</v>
      </c>
      <c r="J150" s="525">
        <v>80.682764155300006</v>
      </c>
      <c r="K150" s="526">
        <v>3072.7131728388999</v>
      </c>
      <c r="L150" s="524">
        <v>20.177560199999999</v>
      </c>
      <c r="M150" s="525">
        <v>0.25205480000000002</v>
      </c>
      <c r="N150" s="525">
        <v>0</v>
      </c>
      <c r="O150" s="525">
        <v>0.25205480000000002</v>
      </c>
      <c r="P150" s="525">
        <v>0</v>
      </c>
      <c r="Q150" s="525">
        <v>1.9094400000000001E-2</v>
      </c>
      <c r="R150" s="525">
        <v>1.9094400000000001E-2</v>
      </c>
      <c r="S150" s="525">
        <v>0</v>
      </c>
      <c r="T150" s="525">
        <v>0.27114919999999998</v>
      </c>
      <c r="U150" s="526">
        <v>20.448709399999998</v>
      </c>
      <c r="V150" s="527">
        <v>2971.8528484836002</v>
      </c>
      <c r="W150" s="525">
        <v>71.179344600899995</v>
      </c>
      <c r="X150" s="525">
        <v>-1.5406118232999999</v>
      </c>
      <c r="Y150" s="525">
        <v>10.7728821777</v>
      </c>
      <c r="Z150" s="525">
        <v>9.2322703544000007</v>
      </c>
      <c r="AA150" s="525">
        <v>0</v>
      </c>
      <c r="AB150" s="525">
        <v>80.411614955299996</v>
      </c>
      <c r="AC150" s="526">
        <v>3052.2644634388998</v>
      </c>
    </row>
    <row r="151" spans="1:29" ht="13.5" customHeight="1" x14ac:dyDescent="0.3">
      <c r="A151" s="561" t="s">
        <v>119</v>
      </c>
      <c r="B151" s="524">
        <v>2732.1247378917001</v>
      </c>
      <c r="C151" s="525">
        <v>2683.7058105022002</v>
      </c>
      <c r="D151" s="525">
        <v>2576.9453342252</v>
      </c>
      <c r="E151" s="525">
        <v>106.760476277</v>
      </c>
      <c r="F151" s="525">
        <v>-1.3443177929000001</v>
      </c>
      <c r="G151" s="525">
        <v>9.3825976726999993</v>
      </c>
      <c r="H151" s="525">
        <v>8.0382798797999993</v>
      </c>
      <c r="I151" s="525">
        <v>0</v>
      </c>
      <c r="J151" s="525">
        <v>114.7987561568</v>
      </c>
      <c r="K151" s="526">
        <v>2846.9234940484998</v>
      </c>
      <c r="L151" s="524">
        <v>0</v>
      </c>
      <c r="M151" s="525">
        <v>0</v>
      </c>
      <c r="N151" s="525">
        <v>0</v>
      </c>
      <c r="O151" s="525">
        <v>0</v>
      </c>
      <c r="P151" s="525">
        <v>0</v>
      </c>
      <c r="Q151" s="525">
        <v>0</v>
      </c>
      <c r="R151" s="525">
        <v>0</v>
      </c>
      <c r="S151" s="525">
        <v>0</v>
      </c>
      <c r="T151" s="525">
        <v>0</v>
      </c>
      <c r="U151" s="526">
        <v>0</v>
      </c>
      <c r="V151" s="527">
        <v>2732.1247378917001</v>
      </c>
      <c r="W151" s="525">
        <v>106.760476277</v>
      </c>
      <c r="X151" s="525">
        <v>-1.3443177929000001</v>
      </c>
      <c r="Y151" s="525">
        <v>9.3825976726999993</v>
      </c>
      <c r="Z151" s="525">
        <v>8.0382798797999993</v>
      </c>
      <c r="AA151" s="525">
        <v>0</v>
      </c>
      <c r="AB151" s="525">
        <v>114.7987561568</v>
      </c>
      <c r="AC151" s="526">
        <v>2846.9234940484998</v>
      </c>
    </row>
    <row r="152" spans="1:29" ht="13.5" customHeight="1" x14ac:dyDescent="0.3">
      <c r="A152" s="561" t="s">
        <v>120</v>
      </c>
      <c r="B152" s="524">
        <v>259.90567079189998</v>
      </c>
      <c r="C152" s="525">
        <v>243.9240522652</v>
      </c>
      <c r="D152" s="525">
        <v>279.25312914130001</v>
      </c>
      <c r="E152" s="525">
        <v>-35.329076876099997</v>
      </c>
      <c r="F152" s="525">
        <v>-0.19629403040000001</v>
      </c>
      <c r="G152" s="525">
        <v>1.4093789050000001</v>
      </c>
      <c r="H152" s="525">
        <v>1.2130848746</v>
      </c>
      <c r="I152" s="525">
        <v>0</v>
      </c>
      <c r="J152" s="525">
        <v>-34.115992001499997</v>
      </c>
      <c r="K152" s="526">
        <v>225.78967879039999</v>
      </c>
      <c r="L152" s="524">
        <v>20.177560199999999</v>
      </c>
      <c r="M152" s="525">
        <v>0.25205480000000002</v>
      </c>
      <c r="N152" s="525">
        <v>0</v>
      </c>
      <c r="O152" s="525">
        <v>0.25205480000000002</v>
      </c>
      <c r="P152" s="525">
        <v>0</v>
      </c>
      <c r="Q152" s="525">
        <v>1.9094400000000001E-2</v>
      </c>
      <c r="R152" s="525">
        <v>1.9094400000000001E-2</v>
      </c>
      <c r="S152" s="525">
        <v>0</v>
      </c>
      <c r="T152" s="525">
        <v>0.27114919999999998</v>
      </c>
      <c r="U152" s="526">
        <v>20.448709399999998</v>
      </c>
      <c r="V152" s="527">
        <v>239.72811059189999</v>
      </c>
      <c r="W152" s="525">
        <v>-35.5811316761</v>
      </c>
      <c r="X152" s="525">
        <v>-0.19629403040000001</v>
      </c>
      <c r="Y152" s="525">
        <v>1.3902845049999999</v>
      </c>
      <c r="Z152" s="525">
        <v>1.1939904746000001</v>
      </c>
      <c r="AA152" s="525">
        <v>0</v>
      </c>
      <c r="AB152" s="525">
        <v>-34.3871412015</v>
      </c>
      <c r="AC152" s="526">
        <v>205.34096939040001</v>
      </c>
    </row>
    <row r="153" spans="1:29" ht="13.5" customHeight="1" x14ac:dyDescent="0.3">
      <c r="A153" s="559" t="s">
        <v>565</v>
      </c>
      <c r="B153" s="535">
        <v>9643.6727576784997</v>
      </c>
      <c r="C153" s="536">
        <v>1376.5212563543</v>
      </c>
      <c r="D153" s="536">
        <v>1083.8864345914999</v>
      </c>
      <c r="E153" s="536">
        <v>292.63482176280002</v>
      </c>
      <c r="F153" s="536">
        <v>11.7901624705</v>
      </c>
      <c r="G153" s="536">
        <v>65.830236896499997</v>
      </c>
      <c r="H153" s="536">
        <v>77.620399367000005</v>
      </c>
      <c r="I153" s="536">
        <v>0</v>
      </c>
      <c r="J153" s="536">
        <v>370.25522112980002</v>
      </c>
      <c r="K153" s="537">
        <v>10013.9279788083</v>
      </c>
      <c r="L153" s="535">
        <v>56403.703474619797</v>
      </c>
      <c r="M153" s="536">
        <v>10696.986097307499</v>
      </c>
      <c r="N153" s="536">
        <v>8371.2196330211009</v>
      </c>
      <c r="O153" s="536">
        <v>2325.7664642864002</v>
      </c>
      <c r="P153" s="536">
        <v>189.28635732879999</v>
      </c>
      <c r="Q153" s="536">
        <v>969.51320823319998</v>
      </c>
      <c r="R153" s="536">
        <v>1158.799565562</v>
      </c>
      <c r="S153" s="536">
        <v>0</v>
      </c>
      <c r="T153" s="536">
        <v>3484.5660298483999</v>
      </c>
      <c r="U153" s="537">
        <v>59888.269504468197</v>
      </c>
      <c r="V153" s="538">
        <v>-46760.030716941299</v>
      </c>
      <c r="W153" s="536">
        <v>-2033.1316425236</v>
      </c>
      <c r="X153" s="536">
        <v>-177.49619485829999</v>
      </c>
      <c r="Y153" s="536">
        <v>-903.68297133670001</v>
      </c>
      <c r="Z153" s="536">
        <v>-1081.1791661950001</v>
      </c>
      <c r="AA153" s="536">
        <v>0</v>
      </c>
      <c r="AB153" s="536">
        <v>-3114.3108087186001</v>
      </c>
      <c r="AC153" s="537">
        <v>-49874.341525659896</v>
      </c>
    </row>
    <row r="154" spans="1:29" ht="13.5" customHeight="1" x14ac:dyDescent="0.3">
      <c r="A154" s="560" t="s">
        <v>113</v>
      </c>
      <c r="B154" s="524">
        <v>0</v>
      </c>
      <c r="C154" s="525">
        <v>0</v>
      </c>
      <c r="D154" s="525">
        <v>0</v>
      </c>
      <c r="E154" s="525">
        <v>0</v>
      </c>
      <c r="F154" s="525">
        <v>0</v>
      </c>
      <c r="G154" s="525">
        <v>0</v>
      </c>
      <c r="H154" s="525">
        <v>0</v>
      </c>
      <c r="I154" s="525">
        <v>0</v>
      </c>
      <c r="J154" s="525">
        <v>0</v>
      </c>
      <c r="K154" s="526">
        <v>0</v>
      </c>
      <c r="L154" s="524">
        <v>0</v>
      </c>
      <c r="M154" s="525">
        <v>0</v>
      </c>
      <c r="N154" s="525">
        <v>0</v>
      </c>
      <c r="O154" s="525">
        <v>0</v>
      </c>
      <c r="P154" s="525">
        <v>0</v>
      </c>
      <c r="Q154" s="525">
        <v>0</v>
      </c>
      <c r="R154" s="525">
        <v>0</v>
      </c>
      <c r="S154" s="525">
        <v>0</v>
      </c>
      <c r="T154" s="525">
        <v>0</v>
      </c>
      <c r="U154" s="526">
        <v>0</v>
      </c>
      <c r="V154" s="527">
        <v>0</v>
      </c>
      <c r="W154" s="525">
        <v>0</v>
      </c>
      <c r="X154" s="525">
        <v>0</v>
      </c>
      <c r="Y154" s="525">
        <v>0</v>
      </c>
      <c r="Z154" s="525">
        <v>0</v>
      </c>
      <c r="AA154" s="525">
        <v>0</v>
      </c>
      <c r="AB154" s="525">
        <v>0</v>
      </c>
      <c r="AC154" s="526">
        <v>0</v>
      </c>
    </row>
    <row r="155" spans="1:29" ht="13.5" customHeight="1" x14ac:dyDescent="0.3">
      <c r="A155" s="541" t="s">
        <v>114</v>
      </c>
      <c r="B155" s="524">
        <v>3418.1563614307001</v>
      </c>
      <c r="C155" s="525">
        <v>267.1635749747</v>
      </c>
      <c r="D155" s="525">
        <v>185.2257618669</v>
      </c>
      <c r="E155" s="525">
        <v>81.937813107799997</v>
      </c>
      <c r="F155" s="525">
        <v>-0.26603012599999998</v>
      </c>
      <c r="G155" s="525">
        <v>8.6314405522000008</v>
      </c>
      <c r="H155" s="525">
        <v>8.3654104262000004</v>
      </c>
      <c r="I155" s="525">
        <v>0</v>
      </c>
      <c r="J155" s="525">
        <v>90.303223533999997</v>
      </c>
      <c r="K155" s="526">
        <v>3508.4595849646998</v>
      </c>
      <c r="L155" s="524">
        <v>10757.1568324045</v>
      </c>
      <c r="M155" s="525">
        <v>541.7274598363</v>
      </c>
      <c r="N155" s="525">
        <v>291.45339619139997</v>
      </c>
      <c r="O155" s="525">
        <v>250.2740636449</v>
      </c>
      <c r="P155" s="525">
        <v>9.0727183209</v>
      </c>
      <c r="Q155" s="525">
        <v>85.875931925700002</v>
      </c>
      <c r="R155" s="525">
        <v>94.948650246599996</v>
      </c>
      <c r="S155" s="525">
        <v>0</v>
      </c>
      <c r="T155" s="525">
        <v>345.22271389150001</v>
      </c>
      <c r="U155" s="526">
        <v>11102.379546296001</v>
      </c>
      <c r="V155" s="527">
        <v>-7339.0004709737996</v>
      </c>
      <c r="W155" s="525">
        <v>-168.3362505371</v>
      </c>
      <c r="X155" s="525">
        <v>-9.3387484469000004</v>
      </c>
      <c r="Y155" s="525">
        <v>-77.244491373499997</v>
      </c>
      <c r="Z155" s="525">
        <v>-86.583239820399996</v>
      </c>
      <c r="AA155" s="525">
        <v>0</v>
      </c>
      <c r="AB155" s="525">
        <v>-254.9194903575</v>
      </c>
      <c r="AC155" s="526">
        <v>-7593.9199613313003</v>
      </c>
    </row>
    <row r="156" spans="1:29" ht="13.5" customHeight="1" x14ac:dyDescent="0.3">
      <c r="A156" s="561" t="s">
        <v>115</v>
      </c>
      <c r="B156" s="524">
        <v>3377.4673261885</v>
      </c>
      <c r="C156" s="525">
        <v>254.10287881639999</v>
      </c>
      <c r="D156" s="525">
        <v>163.7475207025</v>
      </c>
      <c r="E156" s="525">
        <v>90.355358113899996</v>
      </c>
      <c r="F156" s="525">
        <v>-9.7326163699999996E-2</v>
      </c>
      <c r="G156" s="525">
        <v>8.4028880231999992</v>
      </c>
      <c r="H156" s="525">
        <v>8.3055618594999991</v>
      </c>
      <c r="I156" s="525">
        <v>0</v>
      </c>
      <c r="J156" s="525">
        <v>98.660919973399999</v>
      </c>
      <c r="K156" s="526">
        <v>3476.1282461618998</v>
      </c>
      <c r="L156" s="524">
        <v>10757.1568324045</v>
      </c>
      <c r="M156" s="525">
        <v>541.7274598363</v>
      </c>
      <c r="N156" s="525">
        <v>291.45339619139997</v>
      </c>
      <c r="O156" s="525">
        <v>250.2740636449</v>
      </c>
      <c r="P156" s="525">
        <v>9.0727183209</v>
      </c>
      <c r="Q156" s="525">
        <v>85.875931925700002</v>
      </c>
      <c r="R156" s="525">
        <v>94.948650246599996</v>
      </c>
      <c r="S156" s="525">
        <v>0</v>
      </c>
      <c r="T156" s="525">
        <v>345.22271389150001</v>
      </c>
      <c r="U156" s="526">
        <v>11102.379546296001</v>
      </c>
      <c r="V156" s="527">
        <v>-7379.6895062160002</v>
      </c>
      <c r="W156" s="525">
        <v>-159.918705531</v>
      </c>
      <c r="X156" s="525">
        <v>-9.1700444846</v>
      </c>
      <c r="Y156" s="525">
        <v>-77.473043902499995</v>
      </c>
      <c r="Z156" s="525">
        <v>-86.643088387099993</v>
      </c>
      <c r="AA156" s="525">
        <v>0</v>
      </c>
      <c r="AB156" s="525">
        <v>-246.56179391809999</v>
      </c>
      <c r="AC156" s="526">
        <v>-7626.2513001341003</v>
      </c>
    </row>
    <row r="157" spans="1:29" ht="13.5" customHeight="1" x14ac:dyDescent="0.3">
      <c r="A157" s="561" t="s">
        <v>116</v>
      </c>
      <c r="B157" s="524">
        <v>40.689035242199999</v>
      </c>
      <c r="C157" s="525">
        <v>13.060696158300001</v>
      </c>
      <c r="D157" s="525">
        <v>21.4782411644</v>
      </c>
      <c r="E157" s="525">
        <v>-8.4175450060999992</v>
      </c>
      <c r="F157" s="525">
        <v>-0.16870396230000001</v>
      </c>
      <c r="G157" s="525">
        <v>0.228552529</v>
      </c>
      <c r="H157" s="525">
        <v>5.9848566700000001E-2</v>
      </c>
      <c r="I157" s="525">
        <v>0</v>
      </c>
      <c r="J157" s="525">
        <v>-8.3576964393999997</v>
      </c>
      <c r="K157" s="526">
        <v>32.331338802799998</v>
      </c>
      <c r="L157" s="524">
        <v>0</v>
      </c>
      <c r="M157" s="525">
        <v>0</v>
      </c>
      <c r="N157" s="525">
        <v>0</v>
      </c>
      <c r="O157" s="525">
        <v>0</v>
      </c>
      <c r="P157" s="525">
        <v>0</v>
      </c>
      <c r="Q157" s="525">
        <v>0</v>
      </c>
      <c r="R157" s="525">
        <v>0</v>
      </c>
      <c r="S157" s="525">
        <v>0</v>
      </c>
      <c r="T157" s="525">
        <v>0</v>
      </c>
      <c r="U157" s="526">
        <v>0</v>
      </c>
      <c r="V157" s="527">
        <v>40.689035242199999</v>
      </c>
      <c r="W157" s="525">
        <v>-8.4175450060999992</v>
      </c>
      <c r="X157" s="525">
        <v>-0.16870396230000001</v>
      </c>
      <c r="Y157" s="525">
        <v>0.228552529</v>
      </c>
      <c r="Z157" s="525">
        <v>5.9848566700000001E-2</v>
      </c>
      <c r="AA157" s="525">
        <v>0</v>
      </c>
      <c r="AB157" s="525">
        <v>-8.3576964393999997</v>
      </c>
      <c r="AC157" s="526">
        <v>32.331338802799998</v>
      </c>
    </row>
    <row r="158" spans="1:29" ht="13.5" customHeight="1" x14ac:dyDescent="0.3">
      <c r="A158" s="541" t="s">
        <v>117</v>
      </c>
      <c r="B158" s="524">
        <v>3.7851160996000002</v>
      </c>
      <c r="C158" s="525">
        <v>3.3196011900000003E-2</v>
      </c>
      <c r="D158" s="525">
        <v>0.70127992009999995</v>
      </c>
      <c r="E158" s="525">
        <v>-0.66808390819999997</v>
      </c>
      <c r="F158" s="525">
        <v>-3.9413844999999998E-3</v>
      </c>
      <c r="G158" s="525">
        <v>8.3981419200000004E-2</v>
      </c>
      <c r="H158" s="525">
        <v>8.0040034699999998E-2</v>
      </c>
      <c r="I158" s="525">
        <v>0</v>
      </c>
      <c r="J158" s="525">
        <v>-0.58804387349999998</v>
      </c>
      <c r="K158" s="526">
        <v>3.1970722261</v>
      </c>
      <c r="L158" s="524">
        <v>43362.397581083103</v>
      </c>
      <c r="M158" s="525">
        <v>10006.2553508442</v>
      </c>
      <c r="N158" s="525">
        <v>7936.1877778970002</v>
      </c>
      <c r="O158" s="525">
        <v>2070.0675729472</v>
      </c>
      <c r="P158" s="525">
        <v>182.13719382030001</v>
      </c>
      <c r="Q158" s="525">
        <v>858.2012498693</v>
      </c>
      <c r="R158" s="525">
        <v>1040.3384436895999</v>
      </c>
      <c r="S158" s="525">
        <v>0</v>
      </c>
      <c r="T158" s="525">
        <v>3110.4060166367999</v>
      </c>
      <c r="U158" s="526">
        <v>46472.803597719903</v>
      </c>
      <c r="V158" s="527">
        <v>-43358.612464983496</v>
      </c>
      <c r="W158" s="525">
        <v>-2070.7356568554001</v>
      </c>
      <c r="X158" s="525">
        <v>-182.14113520480001</v>
      </c>
      <c r="Y158" s="525">
        <v>-858.11726845010003</v>
      </c>
      <c r="Z158" s="525">
        <v>-1040.2584036548999</v>
      </c>
      <c r="AA158" s="525">
        <v>0</v>
      </c>
      <c r="AB158" s="525">
        <v>-3110.9940605103002</v>
      </c>
      <c r="AC158" s="526">
        <v>-46469.6065254938</v>
      </c>
    </row>
    <row r="159" spans="1:29" ht="13.5" customHeight="1" x14ac:dyDescent="0.3">
      <c r="A159" s="541" t="s">
        <v>118</v>
      </c>
      <c r="B159" s="524">
        <v>6221.7312801482003</v>
      </c>
      <c r="C159" s="525">
        <v>1109.3244853676999</v>
      </c>
      <c r="D159" s="525">
        <v>897.9593928045</v>
      </c>
      <c r="E159" s="525">
        <v>211.36509256319999</v>
      </c>
      <c r="F159" s="525">
        <v>12.060133981</v>
      </c>
      <c r="G159" s="525">
        <v>57.114814925099999</v>
      </c>
      <c r="H159" s="525">
        <v>69.174948906099999</v>
      </c>
      <c r="I159" s="525">
        <v>0</v>
      </c>
      <c r="J159" s="525">
        <v>280.54004146929998</v>
      </c>
      <c r="K159" s="526">
        <v>6502.2713216174998</v>
      </c>
      <c r="L159" s="524">
        <v>2284.1490611322001</v>
      </c>
      <c r="M159" s="525">
        <v>149.00328662699999</v>
      </c>
      <c r="N159" s="525">
        <v>143.57845893269999</v>
      </c>
      <c r="O159" s="525">
        <v>5.4248276943000002</v>
      </c>
      <c r="P159" s="525">
        <v>-1.9235548123999999</v>
      </c>
      <c r="Q159" s="525">
        <v>25.436026438199999</v>
      </c>
      <c r="R159" s="525">
        <v>23.5124716258</v>
      </c>
      <c r="S159" s="525">
        <v>0</v>
      </c>
      <c r="T159" s="525">
        <v>28.937299320099999</v>
      </c>
      <c r="U159" s="526">
        <v>2313.0863604523001</v>
      </c>
      <c r="V159" s="527">
        <v>3937.5822190160002</v>
      </c>
      <c r="W159" s="525">
        <v>205.94026486889999</v>
      </c>
      <c r="X159" s="525">
        <v>13.983688793400001</v>
      </c>
      <c r="Y159" s="525">
        <v>31.6787884869</v>
      </c>
      <c r="Z159" s="525">
        <v>45.662477280300003</v>
      </c>
      <c r="AA159" s="525">
        <v>0</v>
      </c>
      <c r="AB159" s="525">
        <v>251.6027421492</v>
      </c>
      <c r="AC159" s="526">
        <v>4189.1849611651996</v>
      </c>
    </row>
    <row r="160" spans="1:29" ht="13.5" customHeight="1" x14ac:dyDescent="0.3">
      <c r="A160" s="561" t="s">
        <v>119</v>
      </c>
      <c r="B160" s="524">
        <v>3476.6006704577999</v>
      </c>
      <c r="C160" s="525">
        <v>712.29555978769997</v>
      </c>
      <c r="D160" s="525">
        <v>632.54725400200005</v>
      </c>
      <c r="E160" s="525">
        <v>79.748305785699998</v>
      </c>
      <c r="F160" s="525">
        <v>2.6588217913999999</v>
      </c>
      <c r="G160" s="525">
        <v>27.2770420505</v>
      </c>
      <c r="H160" s="525">
        <v>29.935863841900002</v>
      </c>
      <c r="I160" s="525">
        <v>0</v>
      </c>
      <c r="J160" s="525">
        <v>109.6841696276</v>
      </c>
      <c r="K160" s="526">
        <v>3586.2848400854</v>
      </c>
      <c r="L160" s="524">
        <v>22.5969509106</v>
      </c>
      <c r="M160" s="525">
        <v>0.15465595090000001</v>
      </c>
      <c r="N160" s="525">
        <v>1.1394824148</v>
      </c>
      <c r="O160" s="525">
        <v>-0.98482646389999995</v>
      </c>
      <c r="P160" s="525">
        <v>0.32633512650000002</v>
      </c>
      <c r="Q160" s="525">
        <v>-0.55896447900000001</v>
      </c>
      <c r="R160" s="525">
        <v>-0.2326293525</v>
      </c>
      <c r="S160" s="525">
        <v>0</v>
      </c>
      <c r="T160" s="525">
        <v>-1.2174558164</v>
      </c>
      <c r="U160" s="526">
        <v>21.379495094199999</v>
      </c>
      <c r="V160" s="527">
        <v>3454.0037195472</v>
      </c>
      <c r="W160" s="525">
        <v>80.733132249600004</v>
      </c>
      <c r="X160" s="525">
        <v>2.3324866648999998</v>
      </c>
      <c r="Y160" s="525">
        <v>27.836006529500001</v>
      </c>
      <c r="Z160" s="525">
        <v>30.1684931944</v>
      </c>
      <c r="AA160" s="525">
        <v>0</v>
      </c>
      <c r="AB160" s="525">
        <v>110.901625444</v>
      </c>
      <c r="AC160" s="526">
        <v>3564.9053449911999</v>
      </c>
    </row>
    <row r="161" spans="1:29" ht="13.5" customHeight="1" x14ac:dyDescent="0.3">
      <c r="A161" s="561" t="s">
        <v>120</v>
      </c>
      <c r="B161" s="524">
        <v>2745.1306096904</v>
      </c>
      <c r="C161" s="525">
        <v>397.02892558000002</v>
      </c>
      <c r="D161" s="525">
        <v>265.41213880250001</v>
      </c>
      <c r="E161" s="525">
        <v>131.61678677750001</v>
      </c>
      <c r="F161" s="525">
        <v>9.4013121896000005</v>
      </c>
      <c r="G161" s="525">
        <v>29.837772874599999</v>
      </c>
      <c r="H161" s="525">
        <v>39.239085064199998</v>
      </c>
      <c r="I161" s="525">
        <v>0</v>
      </c>
      <c r="J161" s="525">
        <v>170.85587184170001</v>
      </c>
      <c r="K161" s="526">
        <v>2915.9864815320998</v>
      </c>
      <c r="L161" s="524">
        <v>2261.5521102215998</v>
      </c>
      <c r="M161" s="525">
        <v>148.84863067609999</v>
      </c>
      <c r="N161" s="525">
        <v>142.43897651789999</v>
      </c>
      <c r="O161" s="525">
        <v>6.4096541582000004</v>
      </c>
      <c r="P161" s="525">
        <v>-2.2498899389</v>
      </c>
      <c r="Q161" s="525">
        <v>25.994990917199999</v>
      </c>
      <c r="R161" s="525">
        <v>23.745100978300002</v>
      </c>
      <c r="S161" s="525">
        <v>0</v>
      </c>
      <c r="T161" s="525">
        <v>30.1547551365</v>
      </c>
      <c r="U161" s="526">
        <v>2291.7068653581</v>
      </c>
      <c r="V161" s="527">
        <v>483.57849946879998</v>
      </c>
      <c r="W161" s="525">
        <v>125.2071326193</v>
      </c>
      <c r="X161" s="525">
        <v>11.6512021285</v>
      </c>
      <c r="Y161" s="525">
        <v>3.8427819574000002</v>
      </c>
      <c r="Z161" s="525">
        <v>15.493984085899999</v>
      </c>
      <c r="AA161" s="525">
        <v>0</v>
      </c>
      <c r="AB161" s="525">
        <v>140.70111670520001</v>
      </c>
      <c r="AC161" s="526">
        <v>624.27961617400001</v>
      </c>
    </row>
    <row r="162" spans="1:29" ht="13.5" customHeight="1" x14ac:dyDescent="0.3">
      <c r="A162" s="566"/>
      <c r="B162" s="524"/>
      <c r="C162" s="525"/>
      <c r="D162" s="525"/>
      <c r="E162" s="525"/>
      <c r="F162" s="525"/>
      <c r="G162" s="525"/>
      <c r="H162" s="525"/>
      <c r="I162" s="525"/>
      <c r="J162" s="525"/>
      <c r="K162" s="526"/>
      <c r="L162" s="524"/>
      <c r="M162" s="525"/>
      <c r="N162" s="525"/>
      <c r="O162" s="525"/>
      <c r="P162" s="525"/>
      <c r="Q162" s="525"/>
      <c r="R162" s="525"/>
      <c r="S162" s="525"/>
      <c r="T162" s="525"/>
      <c r="U162" s="526"/>
      <c r="V162" s="527"/>
      <c r="W162" s="525"/>
      <c r="X162" s="525"/>
      <c r="Y162" s="525"/>
      <c r="Z162" s="525"/>
      <c r="AA162" s="525"/>
      <c r="AB162" s="525"/>
      <c r="AC162" s="526"/>
    </row>
    <row r="163" spans="1:29" s="514" customFormat="1" ht="13.5" customHeight="1" x14ac:dyDescent="0.3">
      <c r="A163" s="567" t="s">
        <v>566</v>
      </c>
      <c r="B163" s="507">
        <v>3909.9823939430999</v>
      </c>
      <c r="C163" s="508">
        <v>169158.07446034299</v>
      </c>
      <c r="D163" s="508">
        <v>170886.14263744999</v>
      </c>
      <c r="E163" s="508">
        <v>-1728.0681771070999</v>
      </c>
      <c r="F163" s="508">
        <v>77.989273194899994</v>
      </c>
      <c r="G163" s="508">
        <v>1752.1789636761</v>
      </c>
      <c r="H163" s="508">
        <v>1830.1682368710001</v>
      </c>
      <c r="I163" s="508">
        <v>2.9518496500000001E-2</v>
      </c>
      <c r="J163" s="508">
        <v>102.1295782604</v>
      </c>
      <c r="K163" s="509">
        <v>4012.1119722035</v>
      </c>
      <c r="L163" s="507">
        <v>5503.9666288420003</v>
      </c>
      <c r="M163" s="508">
        <v>205726.26124270001</v>
      </c>
      <c r="N163" s="508">
        <v>207849.93702659101</v>
      </c>
      <c r="O163" s="508">
        <v>-2123.6757838910999</v>
      </c>
      <c r="P163" s="508">
        <v>103.1985647116</v>
      </c>
      <c r="Q163" s="508">
        <v>1618.771800102</v>
      </c>
      <c r="R163" s="508">
        <v>1721.9703648136001</v>
      </c>
      <c r="S163" s="508">
        <v>-4.3856675599999999E-2</v>
      </c>
      <c r="T163" s="508">
        <v>-401.74927575309999</v>
      </c>
      <c r="U163" s="509">
        <v>5102.2173530889004</v>
      </c>
      <c r="V163" s="513">
        <v>-1593.9842348989</v>
      </c>
      <c r="W163" s="508">
        <v>395.60760678399998</v>
      </c>
      <c r="X163" s="508">
        <v>-25.209291516699999</v>
      </c>
      <c r="Y163" s="508">
        <v>133.4071635741</v>
      </c>
      <c r="Z163" s="508">
        <v>108.19787205740001</v>
      </c>
      <c r="AA163" s="508">
        <v>7.3375172099999997E-2</v>
      </c>
      <c r="AB163" s="508">
        <v>503.87885401350002</v>
      </c>
      <c r="AC163" s="509">
        <v>-1090.1053808854001</v>
      </c>
    </row>
    <row r="164" spans="1:29" ht="13.5" customHeight="1" x14ac:dyDescent="0.3">
      <c r="A164" s="554" t="s">
        <v>113</v>
      </c>
      <c r="B164" s="516">
        <v>552.51941011300005</v>
      </c>
      <c r="C164" s="517">
        <v>4991.8861937124002</v>
      </c>
      <c r="D164" s="517">
        <v>5150.3947796134998</v>
      </c>
      <c r="E164" s="517">
        <v>-158.50858590109999</v>
      </c>
      <c r="F164" s="517">
        <v>9.9615836181000006</v>
      </c>
      <c r="G164" s="517">
        <v>226.24846607520001</v>
      </c>
      <c r="H164" s="517">
        <v>236.21004969329999</v>
      </c>
      <c r="I164" s="517">
        <v>0</v>
      </c>
      <c r="J164" s="517">
        <v>77.701463792200002</v>
      </c>
      <c r="K164" s="518">
        <v>630.22087390520005</v>
      </c>
      <c r="L164" s="516">
        <v>155.61143291019999</v>
      </c>
      <c r="M164" s="517">
        <v>675.36428529950001</v>
      </c>
      <c r="N164" s="517">
        <v>691.25036057019997</v>
      </c>
      <c r="O164" s="517">
        <v>-15.886075270699999</v>
      </c>
      <c r="P164" s="517">
        <v>3.0251483136999999</v>
      </c>
      <c r="Q164" s="517">
        <v>-72.774221800500001</v>
      </c>
      <c r="R164" s="517">
        <v>-69.7490734868</v>
      </c>
      <c r="S164" s="517">
        <v>0</v>
      </c>
      <c r="T164" s="517">
        <v>-85.635148757500005</v>
      </c>
      <c r="U164" s="518">
        <v>69.976284152700003</v>
      </c>
      <c r="V164" s="527">
        <v>396.9079772028</v>
      </c>
      <c r="W164" s="525">
        <v>-142.6225106304</v>
      </c>
      <c r="X164" s="525">
        <v>6.9364353043999998</v>
      </c>
      <c r="Y164" s="525">
        <v>299.0226878757</v>
      </c>
      <c r="Z164" s="525">
        <v>305.95912318009999</v>
      </c>
      <c r="AA164" s="525">
        <v>0</v>
      </c>
      <c r="AB164" s="525">
        <v>163.33661254969999</v>
      </c>
      <c r="AC164" s="526">
        <v>560.24458975250002</v>
      </c>
    </row>
    <row r="165" spans="1:29" ht="13.5" customHeight="1" x14ac:dyDescent="0.3">
      <c r="A165" s="555" t="s">
        <v>114</v>
      </c>
      <c r="B165" s="516">
        <v>2521.1713262655999</v>
      </c>
      <c r="C165" s="517">
        <v>162511.60513649799</v>
      </c>
      <c r="D165" s="517">
        <v>163335.887361053</v>
      </c>
      <c r="E165" s="517">
        <v>-824.28222455510002</v>
      </c>
      <c r="F165" s="517">
        <v>49.782061622100002</v>
      </c>
      <c r="G165" s="517">
        <v>661.99736616799999</v>
      </c>
      <c r="H165" s="517">
        <v>711.77942779010004</v>
      </c>
      <c r="I165" s="517">
        <v>2.9518496500000001E-2</v>
      </c>
      <c r="J165" s="517">
        <v>-112.4732782685</v>
      </c>
      <c r="K165" s="518">
        <v>2408.6980479970998</v>
      </c>
      <c r="L165" s="516">
        <v>2740.4750957809001</v>
      </c>
      <c r="M165" s="517">
        <v>203535.13127309</v>
      </c>
      <c r="N165" s="517">
        <v>204792.798872471</v>
      </c>
      <c r="O165" s="517">
        <v>-1257.6675993813999</v>
      </c>
      <c r="P165" s="517">
        <v>49.739434133300001</v>
      </c>
      <c r="Q165" s="517">
        <v>935.02032649110004</v>
      </c>
      <c r="R165" s="517">
        <v>984.75976062439997</v>
      </c>
      <c r="S165" s="517">
        <v>-4.3856675599999999E-2</v>
      </c>
      <c r="T165" s="517">
        <v>-272.95169543259999</v>
      </c>
      <c r="U165" s="518">
        <v>2467.5234003483001</v>
      </c>
      <c r="V165" s="527">
        <v>-219.30376951529999</v>
      </c>
      <c r="W165" s="525">
        <v>433.38537482629999</v>
      </c>
      <c r="X165" s="525">
        <v>4.2627488800000002E-2</v>
      </c>
      <c r="Y165" s="525">
        <v>-273.02296032309999</v>
      </c>
      <c r="Z165" s="525">
        <v>-272.98033283429999</v>
      </c>
      <c r="AA165" s="525">
        <v>7.3375172099999997E-2</v>
      </c>
      <c r="AB165" s="525">
        <v>160.47841716409999</v>
      </c>
      <c r="AC165" s="526">
        <v>-58.825352351200003</v>
      </c>
    </row>
    <row r="166" spans="1:29" ht="13.5" customHeight="1" x14ac:dyDescent="0.3">
      <c r="A166" s="556" t="s">
        <v>115</v>
      </c>
      <c r="B166" s="516">
        <v>2517.7450552915002</v>
      </c>
      <c r="C166" s="517">
        <v>162511.60511128599</v>
      </c>
      <c r="D166" s="517">
        <v>163334.80965548</v>
      </c>
      <c r="E166" s="517">
        <v>-823.20454419429996</v>
      </c>
      <c r="F166" s="517">
        <v>49.712790681100003</v>
      </c>
      <c r="G166" s="517">
        <v>659.40919361429997</v>
      </c>
      <c r="H166" s="517">
        <v>709.12198429540001</v>
      </c>
      <c r="I166" s="517">
        <v>2.9518496500000001E-2</v>
      </c>
      <c r="J166" s="517">
        <v>-114.0530414024</v>
      </c>
      <c r="K166" s="518">
        <v>2403.6920138891001</v>
      </c>
      <c r="L166" s="516">
        <v>2740.4750957809001</v>
      </c>
      <c r="M166" s="517">
        <v>203535.13127309</v>
      </c>
      <c r="N166" s="517">
        <v>204792.798872471</v>
      </c>
      <c r="O166" s="517">
        <v>-1257.6675993813999</v>
      </c>
      <c r="P166" s="517">
        <v>49.739434133300001</v>
      </c>
      <c r="Q166" s="517">
        <v>935.02032649110004</v>
      </c>
      <c r="R166" s="517">
        <v>984.75976062439997</v>
      </c>
      <c r="S166" s="517">
        <v>-4.3856675599999999E-2</v>
      </c>
      <c r="T166" s="517">
        <v>-272.95169543259999</v>
      </c>
      <c r="U166" s="518">
        <v>2467.5234003483001</v>
      </c>
      <c r="V166" s="527">
        <v>-222.73004048940001</v>
      </c>
      <c r="W166" s="525">
        <v>434.4630551871</v>
      </c>
      <c r="X166" s="525">
        <v>-2.6643452200000001E-2</v>
      </c>
      <c r="Y166" s="525">
        <v>-275.61113287680001</v>
      </c>
      <c r="Z166" s="525">
        <v>-275.63777632900002</v>
      </c>
      <c r="AA166" s="525">
        <v>7.3375172099999997E-2</v>
      </c>
      <c r="AB166" s="525">
        <v>158.89865403019999</v>
      </c>
      <c r="AC166" s="526">
        <v>-63.831386459199997</v>
      </c>
    </row>
    <row r="167" spans="1:29" ht="13.5" customHeight="1" x14ac:dyDescent="0.3">
      <c r="A167" s="556" t="s">
        <v>116</v>
      </c>
      <c r="B167" s="516">
        <v>3.4262709740999999</v>
      </c>
      <c r="C167" s="517">
        <v>2.5211800000000001E-5</v>
      </c>
      <c r="D167" s="517">
        <v>1.0777055726</v>
      </c>
      <c r="E167" s="517">
        <v>-1.0776803608000001</v>
      </c>
      <c r="F167" s="517">
        <v>6.9270941000000003E-2</v>
      </c>
      <c r="G167" s="517">
        <v>2.5881725537000002</v>
      </c>
      <c r="H167" s="517">
        <v>2.6574434946999999</v>
      </c>
      <c r="I167" s="517">
        <v>0</v>
      </c>
      <c r="J167" s="517">
        <v>1.5797631339</v>
      </c>
      <c r="K167" s="518">
        <v>5.0060341079999997</v>
      </c>
      <c r="L167" s="516">
        <v>0</v>
      </c>
      <c r="M167" s="517">
        <v>0</v>
      </c>
      <c r="N167" s="517">
        <v>0</v>
      </c>
      <c r="O167" s="517">
        <v>0</v>
      </c>
      <c r="P167" s="517">
        <v>0</v>
      </c>
      <c r="Q167" s="517">
        <v>0</v>
      </c>
      <c r="R167" s="517">
        <v>0</v>
      </c>
      <c r="S167" s="517">
        <v>0</v>
      </c>
      <c r="T167" s="517">
        <v>0</v>
      </c>
      <c r="U167" s="518">
        <v>0</v>
      </c>
      <c r="V167" s="527">
        <v>3.4262709740999999</v>
      </c>
      <c r="W167" s="525">
        <v>-1.0776803608000001</v>
      </c>
      <c r="X167" s="525">
        <v>6.9270941000000003E-2</v>
      </c>
      <c r="Y167" s="525">
        <v>2.5881725537000002</v>
      </c>
      <c r="Z167" s="525">
        <v>2.6574434946999999</v>
      </c>
      <c r="AA167" s="525">
        <v>0</v>
      </c>
      <c r="AB167" s="525">
        <v>1.5797631339</v>
      </c>
      <c r="AC167" s="526">
        <v>5.0060341079999997</v>
      </c>
    </row>
    <row r="168" spans="1:29" ht="13.5" customHeight="1" x14ac:dyDescent="0.3">
      <c r="A168" s="555" t="s">
        <v>117</v>
      </c>
      <c r="B168" s="516">
        <v>269.17525033049998</v>
      </c>
      <c r="C168" s="517">
        <v>411.99290460050003</v>
      </c>
      <c r="D168" s="517">
        <v>448.91086532750001</v>
      </c>
      <c r="E168" s="517">
        <v>-36.917960727000001</v>
      </c>
      <c r="F168" s="517">
        <v>6.3129757617999998</v>
      </c>
      <c r="G168" s="517">
        <v>79.6749579759</v>
      </c>
      <c r="H168" s="517">
        <v>85.987933737700004</v>
      </c>
      <c r="I168" s="517">
        <v>0</v>
      </c>
      <c r="J168" s="517">
        <v>49.069973010699997</v>
      </c>
      <c r="K168" s="518">
        <v>318.24522334120002</v>
      </c>
      <c r="L168" s="516">
        <v>1733.7095060105</v>
      </c>
      <c r="M168" s="517">
        <v>440.35957446179998</v>
      </c>
      <c r="N168" s="517">
        <v>459.75227218129999</v>
      </c>
      <c r="O168" s="517">
        <v>-19.392697719499999</v>
      </c>
      <c r="P168" s="517">
        <v>33.600502157299999</v>
      </c>
      <c r="Q168" s="517">
        <v>-117.9239560851</v>
      </c>
      <c r="R168" s="517">
        <v>-84.323453927800003</v>
      </c>
      <c r="S168" s="517">
        <v>0</v>
      </c>
      <c r="T168" s="517">
        <v>-103.71615164729999</v>
      </c>
      <c r="U168" s="518">
        <v>1629.9933543632001</v>
      </c>
      <c r="V168" s="527">
        <v>-1464.5342556799999</v>
      </c>
      <c r="W168" s="525">
        <v>-17.525263007500001</v>
      </c>
      <c r="X168" s="525">
        <v>-27.287526395499999</v>
      </c>
      <c r="Y168" s="525">
        <v>197.59891406099999</v>
      </c>
      <c r="Z168" s="525">
        <v>170.31138766550001</v>
      </c>
      <c r="AA168" s="525">
        <v>0</v>
      </c>
      <c r="AB168" s="525">
        <v>152.78612465800001</v>
      </c>
      <c r="AC168" s="526">
        <v>-1311.7481310220001</v>
      </c>
    </row>
    <row r="169" spans="1:29" ht="13.5" customHeight="1" x14ac:dyDescent="0.3">
      <c r="A169" s="555" t="s">
        <v>118</v>
      </c>
      <c r="B169" s="516">
        <v>567.11640723400001</v>
      </c>
      <c r="C169" s="517">
        <v>1242.5902255326</v>
      </c>
      <c r="D169" s="517">
        <v>1950.9496314564999</v>
      </c>
      <c r="E169" s="517">
        <v>-708.3594059239</v>
      </c>
      <c r="F169" s="517">
        <v>11.932652192899999</v>
      </c>
      <c r="G169" s="517">
        <v>784.258173457</v>
      </c>
      <c r="H169" s="517">
        <v>796.19082564990003</v>
      </c>
      <c r="I169" s="517">
        <v>0</v>
      </c>
      <c r="J169" s="517">
        <v>87.831419725999993</v>
      </c>
      <c r="K169" s="518">
        <v>654.94782696000004</v>
      </c>
      <c r="L169" s="516">
        <v>874.1705941404</v>
      </c>
      <c r="M169" s="517">
        <v>1075.4061098484999</v>
      </c>
      <c r="N169" s="517">
        <v>1906.1355213679999</v>
      </c>
      <c r="O169" s="517">
        <v>-830.72941151949999</v>
      </c>
      <c r="P169" s="517">
        <v>16.833480107300002</v>
      </c>
      <c r="Q169" s="517">
        <v>874.4496514965</v>
      </c>
      <c r="R169" s="517">
        <v>891.28313160380003</v>
      </c>
      <c r="S169" s="517">
        <v>0</v>
      </c>
      <c r="T169" s="517">
        <v>60.553720084299997</v>
      </c>
      <c r="U169" s="518">
        <v>934.72431422470004</v>
      </c>
      <c r="V169" s="527">
        <v>-307.05418690639999</v>
      </c>
      <c r="W169" s="525">
        <v>122.37000559560001</v>
      </c>
      <c r="X169" s="525">
        <v>-4.9008279143999998</v>
      </c>
      <c r="Y169" s="525">
        <v>-90.191478039499998</v>
      </c>
      <c r="Z169" s="525">
        <v>-95.092305953899995</v>
      </c>
      <c r="AA169" s="525">
        <v>0</v>
      </c>
      <c r="AB169" s="525">
        <v>27.2776996417</v>
      </c>
      <c r="AC169" s="526">
        <v>-279.77648726469999</v>
      </c>
    </row>
    <row r="170" spans="1:29" ht="13.5" customHeight="1" x14ac:dyDescent="0.3">
      <c r="A170" s="556" t="s">
        <v>119</v>
      </c>
      <c r="B170" s="516">
        <v>135.7569820505</v>
      </c>
      <c r="C170" s="517">
        <v>12.7270302869</v>
      </c>
      <c r="D170" s="517">
        <v>85.795344830499999</v>
      </c>
      <c r="E170" s="517">
        <v>-73.068314543599996</v>
      </c>
      <c r="F170" s="517">
        <v>2.3974699833000002</v>
      </c>
      <c r="G170" s="517">
        <v>77.615147106099997</v>
      </c>
      <c r="H170" s="517">
        <v>80.012617089399996</v>
      </c>
      <c r="I170" s="517">
        <v>0</v>
      </c>
      <c r="J170" s="517">
        <v>6.9443025458000003</v>
      </c>
      <c r="K170" s="518">
        <v>142.70128459630001</v>
      </c>
      <c r="L170" s="516">
        <v>44.962093787699999</v>
      </c>
      <c r="M170" s="517">
        <v>29.065701711900001</v>
      </c>
      <c r="N170" s="517">
        <v>36.8297202778</v>
      </c>
      <c r="O170" s="517">
        <v>-7.7640185658999998</v>
      </c>
      <c r="P170" s="517">
        <v>1.0454871342000001</v>
      </c>
      <c r="Q170" s="517">
        <v>9.6212301103000009</v>
      </c>
      <c r="R170" s="517">
        <v>10.666717244499999</v>
      </c>
      <c r="S170" s="517">
        <v>0</v>
      </c>
      <c r="T170" s="517">
        <v>2.9026986786000002</v>
      </c>
      <c r="U170" s="518">
        <v>47.864792466300003</v>
      </c>
      <c r="V170" s="527">
        <v>90.794888262800001</v>
      </c>
      <c r="W170" s="525">
        <v>-65.304295977699994</v>
      </c>
      <c r="X170" s="525">
        <v>1.3519828491000001</v>
      </c>
      <c r="Y170" s="525">
        <v>67.993916995800006</v>
      </c>
      <c r="Z170" s="525">
        <v>69.345899844900003</v>
      </c>
      <c r="AA170" s="525">
        <v>0</v>
      </c>
      <c r="AB170" s="525">
        <v>4.0416038672000001</v>
      </c>
      <c r="AC170" s="526">
        <v>94.836492129999996</v>
      </c>
    </row>
    <row r="171" spans="1:29" ht="13.5" customHeight="1" x14ac:dyDescent="0.3">
      <c r="A171" s="556" t="s">
        <v>120</v>
      </c>
      <c r="B171" s="516">
        <v>431.35942518349998</v>
      </c>
      <c r="C171" s="517">
        <v>1229.8631952456999</v>
      </c>
      <c r="D171" s="517">
        <v>1865.1542866259999</v>
      </c>
      <c r="E171" s="517">
        <v>-635.29109138030003</v>
      </c>
      <c r="F171" s="517">
        <v>9.5351822096000003</v>
      </c>
      <c r="G171" s="517">
        <v>706.64302635089996</v>
      </c>
      <c r="H171" s="517">
        <v>716.17820856050002</v>
      </c>
      <c r="I171" s="517">
        <v>0</v>
      </c>
      <c r="J171" s="517">
        <v>80.887117180199994</v>
      </c>
      <c r="K171" s="518">
        <v>512.24654236369997</v>
      </c>
      <c r="L171" s="516">
        <v>829.20850035269996</v>
      </c>
      <c r="M171" s="517">
        <v>1046.3404081366</v>
      </c>
      <c r="N171" s="517">
        <v>1869.3058010902</v>
      </c>
      <c r="O171" s="517">
        <v>-822.96539295360003</v>
      </c>
      <c r="P171" s="517">
        <v>15.7879929731</v>
      </c>
      <c r="Q171" s="517">
        <v>864.82842138620003</v>
      </c>
      <c r="R171" s="517">
        <v>880.61641435930005</v>
      </c>
      <c r="S171" s="517">
        <v>0</v>
      </c>
      <c r="T171" s="517">
        <v>57.6510214057</v>
      </c>
      <c r="U171" s="518">
        <v>886.85952175839998</v>
      </c>
      <c r="V171" s="527">
        <v>-397.84907516919998</v>
      </c>
      <c r="W171" s="525">
        <v>187.6743015733</v>
      </c>
      <c r="X171" s="525">
        <v>-6.2528107635000003</v>
      </c>
      <c r="Y171" s="525">
        <v>-158.18539503529999</v>
      </c>
      <c r="Z171" s="525">
        <v>-164.4382057988</v>
      </c>
      <c r="AA171" s="525">
        <v>0</v>
      </c>
      <c r="AB171" s="525">
        <v>23.236095774500001</v>
      </c>
      <c r="AC171" s="526">
        <v>-374.61297939470001</v>
      </c>
    </row>
    <row r="172" spans="1:29" ht="13.5" customHeight="1" x14ac:dyDescent="0.3">
      <c r="A172" s="566"/>
      <c r="B172" s="524"/>
      <c r="C172" s="525"/>
      <c r="D172" s="525"/>
      <c r="E172" s="525"/>
      <c r="F172" s="525"/>
      <c r="G172" s="525"/>
      <c r="H172" s="525"/>
      <c r="I172" s="525"/>
      <c r="J172" s="525"/>
      <c r="K172" s="526"/>
      <c r="L172" s="524"/>
      <c r="M172" s="525"/>
      <c r="N172" s="525"/>
      <c r="O172" s="525"/>
      <c r="P172" s="525"/>
      <c r="Q172" s="525"/>
      <c r="R172" s="525"/>
      <c r="S172" s="525"/>
      <c r="T172" s="525"/>
      <c r="U172" s="526"/>
      <c r="V172" s="519"/>
      <c r="W172" s="517"/>
      <c r="X172" s="517"/>
      <c r="Y172" s="517"/>
      <c r="Z172" s="517"/>
      <c r="AA172" s="517"/>
      <c r="AB172" s="517"/>
      <c r="AC172" s="518"/>
    </row>
    <row r="173" spans="1:29" s="514" customFormat="1" ht="13.5" customHeight="1" x14ac:dyDescent="0.3">
      <c r="A173" s="530" t="s">
        <v>567</v>
      </c>
      <c r="B173" s="507">
        <v>52223.937351164503</v>
      </c>
      <c r="C173" s="508">
        <v>11771.988874621</v>
      </c>
      <c r="D173" s="508">
        <v>10444.1850528263</v>
      </c>
      <c r="E173" s="508">
        <v>1327.8038217947001</v>
      </c>
      <c r="F173" s="508">
        <v>100.3805461125</v>
      </c>
      <c r="G173" s="508">
        <v>32.573009061299999</v>
      </c>
      <c r="H173" s="508">
        <v>132.9535551738</v>
      </c>
      <c r="I173" s="508">
        <v>-0.51503993380000002</v>
      </c>
      <c r="J173" s="508">
        <v>1460.2423370347001</v>
      </c>
      <c r="K173" s="509">
        <v>53684.179688199198</v>
      </c>
      <c r="L173" s="507">
        <v>74518.668401857503</v>
      </c>
      <c r="M173" s="508">
        <v>19997.5459625556</v>
      </c>
      <c r="N173" s="508">
        <v>22145.406311895898</v>
      </c>
      <c r="O173" s="508">
        <v>-2147.8603493403002</v>
      </c>
      <c r="P173" s="508">
        <v>333.91464956779998</v>
      </c>
      <c r="Q173" s="508">
        <v>0</v>
      </c>
      <c r="R173" s="508">
        <v>333.91464956779998</v>
      </c>
      <c r="S173" s="508">
        <v>87.7087036665</v>
      </c>
      <c r="T173" s="508">
        <v>-1726.2369961060001</v>
      </c>
      <c r="U173" s="509">
        <v>72792.4314057515</v>
      </c>
      <c r="V173" s="513">
        <v>-22294.731050693001</v>
      </c>
      <c r="W173" s="508">
        <v>3475.6641711349998</v>
      </c>
      <c r="X173" s="508">
        <v>-233.5341034553</v>
      </c>
      <c r="Y173" s="508">
        <v>32.573009061299999</v>
      </c>
      <c r="Z173" s="508">
        <v>-200.96109439400001</v>
      </c>
      <c r="AA173" s="508">
        <v>-88.223743600299997</v>
      </c>
      <c r="AB173" s="508">
        <v>3186.4793331407</v>
      </c>
      <c r="AC173" s="509">
        <v>-19108.251717552299</v>
      </c>
    </row>
    <row r="174" spans="1:29" ht="13.5" customHeight="1" x14ac:dyDescent="0.3">
      <c r="A174" s="554" t="s">
        <v>113</v>
      </c>
      <c r="B174" s="524">
        <v>32.692564522300003</v>
      </c>
      <c r="C174" s="525">
        <v>0</v>
      </c>
      <c r="D174" s="525">
        <v>0</v>
      </c>
      <c r="E174" s="525">
        <v>0</v>
      </c>
      <c r="F174" s="525">
        <v>-6.5012309300000001E-2</v>
      </c>
      <c r="G174" s="525">
        <v>0</v>
      </c>
      <c r="H174" s="525">
        <v>-6.5012309300000001E-2</v>
      </c>
      <c r="I174" s="525">
        <v>0</v>
      </c>
      <c r="J174" s="525">
        <v>-6.5012309300000001E-2</v>
      </c>
      <c r="K174" s="526">
        <v>32.627552213000001</v>
      </c>
      <c r="L174" s="516">
        <v>13803.610412670199</v>
      </c>
      <c r="M174" s="517">
        <v>3708.7369545638999</v>
      </c>
      <c r="N174" s="517">
        <v>6824.6617697310003</v>
      </c>
      <c r="O174" s="517">
        <v>-3115.9248151671</v>
      </c>
      <c r="P174" s="517">
        <v>96.414725140000002</v>
      </c>
      <c r="Q174" s="517">
        <v>0</v>
      </c>
      <c r="R174" s="517">
        <v>96.414725140000002</v>
      </c>
      <c r="S174" s="517">
        <v>0</v>
      </c>
      <c r="T174" s="517">
        <v>-3019.5100900271</v>
      </c>
      <c r="U174" s="518">
        <v>10784.1003226431</v>
      </c>
      <c r="V174" s="527">
        <v>-13770.917848147899</v>
      </c>
      <c r="W174" s="525">
        <v>3115.9248151671</v>
      </c>
      <c r="X174" s="525">
        <v>-96.479737449300004</v>
      </c>
      <c r="Y174" s="525">
        <v>0</v>
      </c>
      <c r="Z174" s="525">
        <v>-96.479737449300004</v>
      </c>
      <c r="AA174" s="525">
        <v>0</v>
      </c>
      <c r="AB174" s="525">
        <v>3019.4450777177999</v>
      </c>
      <c r="AC174" s="526">
        <v>-10751.4727704301</v>
      </c>
    </row>
    <row r="175" spans="1:29" ht="13.5" customHeight="1" x14ac:dyDescent="0.3">
      <c r="A175" s="555" t="s">
        <v>114</v>
      </c>
      <c r="B175" s="524">
        <v>16696.7338084853</v>
      </c>
      <c r="C175" s="525">
        <v>6088.0224680723004</v>
      </c>
      <c r="D175" s="525">
        <v>5490.1469639814004</v>
      </c>
      <c r="E175" s="525">
        <v>597.87550409089999</v>
      </c>
      <c r="F175" s="525">
        <v>25.175657115700002</v>
      </c>
      <c r="G175" s="525">
        <v>-0.93804047739999996</v>
      </c>
      <c r="H175" s="525">
        <v>24.2376166383</v>
      </c>
      <c r="I175" s="525">
        <v>-0.1218145908</v>
      </c>
      <c r="J175" s="525">
        <v>621.99130613839998</v>
      </c>
      <c r="K175" s="526">
        <v>17318.725114623699</v>
      </c>
      <c r="L175" s="516">
        <v>18721.171359442498</v>
      </c>
      <c r="M175" s="517">
        <v>9513.6458663355006</v>
      </c>
      <c r="N175" s="517">
        <v>7998.6338938862</v>
      </c>
      <c r="O175" s="517">
        <v>1515.0119724492999</v>
      </c>
      <c r="P175" s="517">
        <v>129.1478368452</v>
      </c>
      <c r="Q175" s="517">
        <v>0</v>
      </c>
      <c r="R175" s="517">
        <v>129.1478368452</v>
      </c>
      <c r="S175" s="517">
        <v>-7.8399218231000001</v>
      </c>
      <c r="T175" s="517">
        <v>1636.3198874714001</v>
      </c>
      <c r="U175" s="518">
        <v>20357.491246913902</v>
      </c>
      <c r="V175" s="527">
        <v>-2024.4375509572001</v>
      </c>
      <c r="W175" s="525">
        <v>-917.13646835839995</v>
      </c>
      <c r="X175" s="525">
        <v>-103.9721797295</v>
      </c>
      <c r="Y175" s="525">
        <v>-0.93804047739999996</v>
      </c>
      <c r="Z175" s="525">
        <v>-104.91022020689999</v>
      </c>
      <c r="AA175" s="525">
        <v>7.7181072323000004</v>
      </c>
      <c r="AB175" s="525">
        <v>-1014.328581333</v>
      </c>
      <c r="AC175" s="526">
        <v>-3038.7661322901999</v>
      </c>
    </row>
    <row r="176" spans="1:29" ht="13.5" customHeight="1" x14ac:dyDescent="0.3">
      <c r="A176" s="556" t="s">
        <v>115</v>
      </c>
      <c r="B176" s="524">
        <v>16688.125711405901</v>
      </c>
      <c r="C176" s="525">
        <v>6075.7362724715003</v>
      </c>
      <c r="D176" s="525">
        <v>5480.8380309187996</v>
      </c>
      <c r="E176" s="525">
        <v>594.89824155270003</v>
      </c>
      <c r="F176" s="525">
        <v>25.1756571158</v>
      </c>
      <c r="G176" s="525">
        <v>-0.93804047739999996</v>
      </c>
      <c r="H176" s="525">
        <v>24.237616638399999</v>
      </c>
      <c r="I176" s="525">
        <v>-0.1218145908</v>
      </c>
      <c r="J176" s="525">
        <v>619.01404360030006</v>
      </c>
      <c r="K176" s="526">
        <v>17307.139755006199</v>
      </c>
      <c r="L176" s="516">
        <v>18717.726856562502</v>
      </c>
      <c r="M176" s="517">
        <v>9510.9437921565004</v>
      </c>
      <c r="N176" s="517">
        <v>7997.5338766184004</v>
      </c>
      <c r="O176" s="517">
        <v>1513.4099155381</v>
      </c>
      <c r="P176" s="517">
        <v>129.14783684509999</v>
      </c>
      <c r="Q176" s="517">
        <v>0</v>
      </c>
      <c r="R176" s="517">
        <v>129.14783684509999</v>
      </c>
      <c r="S176" s="517">
        <v>-7.8399218231000001</v>
      </c>
      <c r="T176" s="517">
        <v>1634.7178305601001</v>
      </c>
      <c r="U176" s="518">
        <v>20352.444687122599</v>
      </c>
      <c r="V176" s="527">
        <v>-2029.6011451566001</v>
      </c>
      <c r="W176" s="525">
        <v>-918.51167398539997</v>
      </c>
      <c r="X176" s="525">
        <v>-103.9721797293</v>
      </c>
      <c r="Y176" s="525">
        <v>-0.93804047739999996</v>
      </c>
      <c r="Z176" s="525">
        <v>-104.9102202067</v>
      </c>
      <c r="AA176" s="525">
        <v>7.7181072323000004</v>
      </c>
      <c r="AB176" s="525">
        <v>-1015.7037869598</v>
      </c>
      <c r="AC176" s="526">
        <v>-3045.3049321163999</v>
      </c>
    </row>
    <row r="177" spans="1:29" ht="13.5" customHeight="1" x14ac:dyDescent="0.3">
      <c r="A177" s="556" t="s">
        <v>116</v>
      </c>
      <c r="B177" s="524">
        <v>8.6080970794000002</v>
      </c>
      <c r="C177" s="525">
        <v>12.286195600799999</v>
      </c>
      <c r="D177" s="525">
        <v>9.3089330625999995</v>
      </c>
      <c r="E177" s="525">
        <v>2.9772625382000002</v>
      </c>
      <c r="F177" s="525">
        <v>-1E-10</v>
      </c>
      <c r="G177" s="525">
        <v>0</v>
      </c>
      <c r="H177" s="525">
        <v>-1E-10</v>
      </c>
      <c r="I177" s="525">
        <v>0</v>
      </c>
      <c r="J177" s="525">
        <v>2.9772625381000002</v>
      </c>
      <c r="K177" s="526">
        <v>11.5853596175</v>
      </c>
      <c r="L177" s="516">
        <v>3.4445028799999999</v>
      </c>
      <c r="M177" s="517">
        <v>2.7020741789999998</v>
      </c>
      <c r="N177" s="517">
        <v>1.1000172678</v>
      </c>
      <c r="O177" s="517">
        <v>1.6020569112</v>
      </c>
      <c r="P177" s="517">
        <v>1E-10</v>
      </c>
      <c r="Q177" s="517">
        <v>0</v>
      </c>
      <c r="R177" s="517">
        <v>1E-10</v>
      </c>
      <c r="S177" s="517">
        <v>0</v>
      </c>
      <c r="T177" s="517">
        <v>1.6020569113000001</v>
      </c>
      <c r="U177" s="518">
        <v>5.0465597913</v>
      </c>
      <c r="V177" s="527">
        <v>5.1635941994000003</v>
      </c>
      <c r="W177" s="525">
        <v>1.3752056269999999</v>
      </c>
      <c r="X177" s="525">
        <v>-2.0000000000000001E-10</v>
      </c>
      <c r="Y177" s="525">
        <v>0</v>
      </c>
      <c r="Z177" s="525">
        <v>-2.0000000000000001E-10</v>
      </c>
      <c r="AA177" s="525">
        <v>0</v>
      </c>
      <c r="AB177" s="525">
        <v>1.3752056267999999</v>
      </c>
      <c r="AC177" s="526">
        <v>6.5387998262</v>
      </c>
    </row>
    <row r="178" spans="1:29" ht="13.5" customHeight="1" x14ac:dyDescent="0.3">
      <c r="A178" s="555" t="s">
        <v>117</v>
      </c>
      <c r="B178" s="524">
        <v>8803.8701479783995</v>
      </c>
      <c r="C178" s="525">
        <v>-4.3554120959000002</v>
      </c>
      <c r="D178" s="525">
        <v>341.03618622929997</v>
      </c>
      <c r="E178" s="525">
        <v>-345.39159832519999</v>
      </c>
      <c r="F178" s="525">
        <v>49.341907423800002</v>
      </c>
      <c r="G178" s="525">
        <v>0</v>
      </c>
      <c r="H178" s="525">
        <v>49.341907423800002</v>
      </c>
      <c r="I178" s="525">
        <v>-14.7996060979</v>
      </c>
      <c r="J178" s="525">
        <v>-310.84929699930001</v>
      </c>
      <c r="K178" s="526">
        <v>8493.0208509790991</v>
      </c>
      <c r="L178" s="516">
        <v>15271.4519509365</v>
      </c>
      <c r="M178" s="517">
        <v>911.69242508790001</v>
      </c>
      <c r="N178" s="517">
        <v>923.11293651330004</v>
      </c>
      <c r="O178" s="517">
        <v>-11.420511425400001</v>
      </c>
      <c r="P178" s="517">
        <v>100.4959835006</v>
      </c>
      <c r="Q178" s="517">
        <v>0</v>
      </c>
      <c r="R178" s="517">
        <v>100.4959835006</v>
      </c>
      <c r="S178" s="517">
        <v>2.6000000000000001E-9</v>
      </c>
      <c r="T178" s="517">
        <v>89.075472077800001</v>
      </c>
      <c r="U178" s="518">
        <v>15360.5274230143</v>
      </c>
      <c r="V178" s="527">
        <v>-6467.5818029580996</v>
      </c>
      <c r="W178" s="525">
        <v>-333.97108689980001</v>
      </c>
      <c r="X178" s="525">
        <v>-51.154076076800003</v>
      </c>
      <c r="Y178" s="525">
        <v>0</v>
      </c>
      <c r="Z178" s="525">
        <v>-51.154076076800003</v>
      </c>
      <c r="AA178" s="525">
        <v>-14.7996061005</v>
      </c>
      <c r="AB178" s="525">
        <v>-399.9247690771</v>
      </c>
      <c r="AC178" s="526">
        <v>-6867.5065720352004</v>
      </c>
    </row>
    <row r="179" spans="1:29" ht="13.5" customHeight="1" x14ac:dyDescent="0.3">
      <c r="A179" s="555" t="s">
        <v>118</v>
      </c>
      <c r="B179" s="524">
        <v>26690.640830178501</v>
      </c>
      <c r="C179" s="525">
        <v>5688.3218186446002</v>
      </c>
      <c r="D179" s="525">
        <v>4613.0019026155996</v>
      </c>
      <c r="E179" s="525">
        <v>1075.3199160290001</v>
      </c>
      <c r="F179" s="525">
        <v>25.927993882300001</v>
      </c>
      <c r="G179" s="525">
        <v>33.5110495387</v>
      </c>
      <c r="H179" s="525">
        <v>59.439043421000001</v>
      </c>
      <c r="I179" s="525">
        <v>14.406380754900001</v>
      </c>
      <c r="J179" s="525">
        <v>1149.1653402049001</v>
      </c>
      <c r="K179" s="526">
        <v>27839.806170383399</v>
      </c>
      <c r="L179" s="516">
        <v>26722.434678808298</v>
      </c>
      <c r="M179" s="517">
        <v>5863.4707165683003</v>
      </c>
      <c r="N179" s="517">
        <v>6398.9977117653998</v>
      </c>
      <c r="O179" s="517">
        <v>-535.52699519709995</v>
      </c>
      <c r="P179" s="517">
        <v>7.8561040819999999</v>
      </c>
      <c r="Q179" s="517">
        <v>0</v>
      </c>
      <c r="R179" s="517">
        <v>7.8561040819999999</v>
      </c>
      <c r="S179" s="517">
        <v>95.548625486999995</v>
      </c>
      <c r="T179" s="517">
        <v>-432.12226562810002</v>
      </c>
      <c r="U179" s="518">
        <v>26290.3124131802</v>
      </c>
      <c r="V179" s="527">
        <v>-31.793848629799999</v>
      </c>
      <c r="W179" s="525">
        <v>1610.8469112261</v>
      </c>
      <c r="X179" s="525">
        <v>18.071889800299999</v>
      </c>
      <c r="Y179" s="525">
        <v>33.5110495387</v>
      </c>
      <c r="Z179" s="525">
        <v>51.582939338999999</v>
      </c>
      <c r="AA179" s="525">
        <v>-81.142244732099996</v>
      </c>
      <c r="AB179" s="525">
        <v>1581.287605833</v>
      </c>
      <c r="AC179" s="526">
        <v>1549.4937572031999</v>
      </c>
    </row>
    <row r="180" spans="1:29" ht="13.5" customHeight="1" x14ac:dyDescent="0.3">
      <c r="A180" s="556" t="s">
        <v>119</v>
      </c>
      <c r="B180" s="524">
        <v>1457.1371110906</v>
      </c>
      <c r="C180" s="525">
        <v>277.85830597850003</v>
      </c>
      <c r="D180" s="525">
        <v>244.45968173969999</v>
      </c>
      <c r="E180" s="525">
        <v>33.398624238799997</v>
      </c>
      <c r="F180" s="525">
        <v>14.631983696300001</v>
      </c>
      <c r="G180" s="525">
        <v>33.8472421568</v>
      </c>
      <c r="H180" s="525">
        <v>48.479225853099997</v>
      </c>
      <c r="I180" s="525">
        <v>0</v>
      </c>
      <c r="J180" s="525">
        <v>81.877850091900001</v>
      </c>
      <c r="K180" s="526">
        <v>1539.0149611825</v>
      </c>
      <c r="L180" s="516">
        <v>2332.3495509518002</v>
      </c>
      <c r="M180" s="517">
        <v>365.3841656139</v>
      </c>
      <c r="N180" s="517">
        <v>507.27076151099999</v>
      </c>
      <c r="O180" s="517">
        <v>-141.88659589709999</v>
      </c>
      <c r="P180" s="517">
        <v>18.8967009972</v>
      </c>
      <c r="Q180" s="517">
        <v>0</v>
      </c>
      <c r="R180" s="517">
        <v>18.8967009972</v>
      </c>
      <c r="S180" s="517">
        <v>0</v>
      </c>
      <c r="T180" s="517">
        <v>-122.98989489989999</v>
      </c>
      <c r="U180" s="518">
        <v>2209.3596560518999</v>
      </c>
      <c r="V180" s="527">
        <v>-875.21243986119998</v>
      </c>
      <c r="W180" s="525">
        <v>175.2852201359</v>
      </c>
      <c r="X180" s="525">
        <v>-4.2647173009000001</v>
      </c>
      <c r="Y180" s="525">
        <v>33.8472421568</v>
      </c>
      <c r="Z180" s="525">
        <v>29.582524855900001</v>
      </c>
      <c r="AA180" s="525">
        <v>0</v>
      </c>
      <c r="AB180" s="525">
        <v>204.86774499180001</v>
      </c>
      <c r="AC180" s="526">
        <v>-670.34469486939997</v>
      </c>
    </row>
    <row r="181" spans="1:29" ht="13.5" customHeight="1" x14ac:dyDescent="0.3">
      <c r="A181" s="556" t="s">
        <v>120</v>
      </c>
      <c r="B181" s="524">
        <v>25233.503719087901</v>
      </c>
      <c r="C181" s="525">
        <v>5410.4635126660996</v>
      </c>
      <c r="D181" s="525">
        <v>4368.5422208759001</v>
      </c>
      <c r="E181" s="525">
        <v>1041.9212917902</v>
      </c>
      <c r="F181" s="525">
        <v>11.296010186</v>
      </c>
      <c r="G181" s="525">
        <v>-0.33619261810000001</v>
      </c>
      <c r="H181" s="525">
        <v>10.9598175679</v>
      </c>
      <c r="I181" s="525">
        <v>14.406380754900001</v>
      </c>
      <c r="J181" s="525">
        <v>1067.2874901130001</v>
      </c>
      <c r="K181" s="526">
        <v>26300.791209200899</v>
      </c>
      <c r="L181" s="516">
        <v>24390.085127856499</v>
      </c>
      <c r="M181" s="517">
        <v>5498.0865509544001</v>
      </c>
      <c r="N181" s="517">
        <v>5891.7269502544004</v>
      </c>
      <c r="O181" s="517">
        <v>-393.64039930000001</v>
      </c>
      <c r="P181" s="517">
        <v>-11.0405969152</v>
      </c>
      <c r="Q181" s="517">
        <v>0</v>
      </c>
      <c r="R181" s="517">
        <v>-11.0405969152</v>
      </c>
      <c r="S181" s="517">
        <v>95.548625486999995</v>
      </c>
      <c r="T181" s="517">
        <v>-309.13237072819999</v>
      </c>
      <c r="U181" s="518">
        <v>24080.9527571283</v>
      </c>
      <c r="V181" s="527">
        <v>843.4185912314</v>
      </c>
      <c r="W181" s="525">
        <v>1435.5616910901999</v>
      </c>
      <c r="X181" s="525">
        <v>22.336607101199998</v>
      </c>
      <c r="Y181" s="525">
        <v>-0.33619261810000001</v>
      </c>
      <c r="Z181" s="525">
        <v>22.000414483099998</v>
      </c>
      <c r="AA181" s="525">
        <v>-81.142244732099996</v>
      </c>
      <c r="AB181" s="525">
        <v>1376.4198608412</v>
      </c>
      <c r="AC181" s="526">
        <v>2219.8384520725999</v>
      </c>
    </row>
    <row r="182" spans="1:29" ht="13.5" customHeight="1" x14ac:dyDescent="0.3">
      <c r="A182" s="568" t="s">
        <v>568</v>
      </c>
      <c r="B182" s="535">
        <v>1505.3887206625</v>
      </c>
      <c r="C182" s="536">
        <v>76.236425084299995</v>
      </c>
      <c r="D182" s="536">
        <v>36.497521908099998</v>
      </c>
      <c r="E182" s="536">
        <v>39.738903176199997</v>
      </c>
      <c r="F182" s="536">
        <v>11.200985553000001</v>
      </c>
      <c r="G182" s="536">
        <v>33.993217253300003</v>
      </c>
      <c r="H182" s="536">
        <v>45.194202806299998</v>
      </c>
      <c r="I182" s="536">
        <v>0</v>
      </c>
      <c r="J182" s="536">
        <v>84.933105982499995</v>
      </c>
      <c r="K182" s="537">
        <v>1590.3218266450001</v>
      </c>
      <c r="L182" s="535">
        <v>7.87758</v>
      </c>
      <c r="M182" s="536">
        <v>0</v>
      </c>
      <c r="N182" s="536">
        <v>0</v>
      </c>
      <c r="O182" s="536">
        <v>0</v>
      </c>
      <c r="P182" s="536">
        <v>0</v>
      </c>
      <c r="Q182" s="536">
        <v>0</v>
      </c>
      <c r="R182" s="536">
        <v>0</v>
      </c>
      <c r="S182" s="536">
        <v>0</v>
      </c>
      <c r="T182" s="536">
        <v>0</v>
      </c>
      <c r="U182" s="537">
        <v>7.87758</v>
      </c>
      <c r="V182" s="538">
        <v>1497.5111406625001</v>
      </c>
      <c r="W182" s="536">
        <v>39.738903176199997</v>
      </c>
      <c r="X182" s="536">
        <v>11.200985553000001</v>
      </c>
      <c r="Y182" s="536">
        <v>33.993217253300003</v>
      </c>
      <c r="Z182" s="536">
        <v>45.194202806299998</v>
      </c>
      <c r="AA182" s="536">
        <v>0</v>
      </c>
      <c r="AB182" s="536">
        <v>84.933105982499995</v>
      </c>
      <c r="AC182" s="537">
        <v>1582.444246645</v>
      </c>
    </row>
    <row r="183" spans="1:29" ht="13.5" customHeight="1" x14ac:dyDescent="0.3">
      <c r="A183" s="563" t="s">
        <v>113</v>
      </c>
      <c r="B183" s="524">
        <v>32.584134522299998</v>
      </c>
      <c r="C183" s="525">
        <v>0</v>
      </c>
      <c r="D183" s="525">
        <v>0</v>
      </c>
      <c r="E183" s="525">
        <v>0</v>
      </c>
      <c r="F183" s="525">
        <v>-6.5012309300000001E-2</v>
      </c>
      <c r="G183" s="525">
        <v>0</v>
      </c>
      <c r="H183" s="525">
        <v>-6.5012309300000001E-2</v>
      </c>
      <c r="I183" s="525">
        <v>0</v>
      </c>
      <c r="J183" s="525">
        <v>-6.5012309300000001E-2</v>
      </c>
      <c r="K183" s="526">
        <v>32.519122213000003</v>
      </c>
      <c r="L183" s="524">
        <v>0</v>
      </c>
      <c r="M183" s="525">
        <v>0</v>
      </c>
      <c r="N183" s="525">
        <v>0</v>
      </c>
      <c r="O183" s="525">
        <v>0</v>
      </c>
      <c r="P183" s="525">
        <v>0</v>
      </c>
      <c r="Q183" s="525">
        <v>0</v>
      </c>
      <c r="R183" s="525">
        <v>0</v>
      </c>
      <c r="S183" s="525">
        <v>0</v>
      </c>
      <c r="T183" s="525">
        <v>0</v>
      </c>
      <c r="U183" s="526">
        <v>0</v>
      </c>
      <c r="V183" s="527">
        <v>32.584134522299998</v>
      </c>
      <c r="W183" s="525">
        <v>0</v>
      </c>
      <c r="X183" s="525">
        <v>-6.5012309300000001E-2</v>
      </c>
      <c r="Y183" s="525">
        <v>0</v>
      </c>
      <c r="Z183" s="525">
        <v>-6.5012309300000001E-2</v>
      </c>
      <c r="AA183" s="525">
        <v>0</v>
      </c>
      <c r="AB183" s="525">
        <v>-6.5012309300000001E-2</v>
      </c>
      <c r="AC183" s="526">
        <v>32.519122213000003</v>
      </c>
    </row>
    <row r="184" spans="1:29" ht="13.5" customHeight="1" x14ac:dyDescent="0.3">
      <c r="A184" s="564" t="s">
        <v>114</v>
      </c>
      <c r="B184" s="524">
        <v>10.9936922916</v>
      </c>
      <c r="C184" s="525">
        <v>0.2327904304</v>
      </c>
      <c r="D184" s="525">
        <v>1.40348656E-2</v>
      </c>
      <c r="E184" s="525">
        <v>0.2187555648</v>
      </c>
      <c r="F184" s="525">
        <v>0</v>
      </c>
      <c r="G184" s="525">
        <v>-0.93804047739999996</v>
      </c>
      <c r="H184" s="525">
        <v>-0.93804047739999996</v>
      </c>
      <c r="I184" s="525">
        <v>0</v>
      </c>
      <c r="J184" s="525">
        <v>-0.71928491260000005</v>
      </c>
      <c r="K184" s="526">
        <v>10.274407378999999</v>
      </c>
      <c r="L184" s="524">
        <v>0</v>
      </c>
      <c r="M184" s="525">
        <v>0</v>
      </c>
      <c r="N184" s="525">
        <v>0</v>
      </c>
      <c r="O184" s="525">
        <v>0</v>
      </c>
      <c r="P184" s="525">
        <v>0</v>
      </c>
      <c r="Q184" s="525">
        <v>0</v>
      </c>
      <c r="R184" s="525">
        <v>0</v>
      </c>
      <c r="S184" s="525">
        <v>0</v>
      </c>
      <c r="T184" s="525">
        <v>0</v>
      </c>
      <c r="U184" s="526">
        <v>0</v>
      </c>
      <c r="V184" s="527">
        <v>10.9936922916</v>
      </c>
      <c r="W184" s="525">
        <v>0.2187555648</v>
      </c>
      <c r="X184" s="525">
        <v>0</v>
      </c>
      <c r="Y184" s="525">
        <v>-0.93804047739999996</v>
      </c>
      <c r="Z184" s="525">
        <v>-0.93804047739999996</v>
      </c>
      <c r="AA184" s="525">
        <v>0</v>
      </c>
      <c r="AB184" s="525">
        <v>-0.71928491260000005</v>
      </c>
      <c r="AC184" s="526">
        <v>10.274407378999999</v>
      </c>
    </row>
    <row r="185" spans="1:29" ht="13.5" customHeight="1" x14ac:dyDescent="0.3">
      <c r="A185" s="565" t="s">
        <v>115</v>
      </c>
      <c r="B185" s="524">
        <v>10.9936922916</v>
      </c>
      <c r="C185" s="525">
        <v>0.2327904304</v>
      </c>
      <c r="D185" s="525">
        <v>1.40348656E-2</v>
      </c>
      <c r="E185" s="525">
        <v>0.2187555648</v>
      </c>
      <c r="F185" s="525">
        <v>0</v>
      </c>
      <c r="G185" s="525">
        <v>-0.93804047739999996</v>
      </c>
      <c r="H185" s="525">
        <v>-0.93804047739999996</v>
      </c>
      <c r="I185" s="525">
        <v>0</v>
      </c>
      <c r="J185" s="525">
        <v>-0.71928491260000005</v>
      </c>
      <c r="K185" s="526">
        <v>10.274407378999999</v>
      </c>
      <c r="L185" s="524">
        <v>0</v>
      </c>
      <c r="M185" s="525">
        <v>0</v>
      </c>
      <c r="N185" s="525">
        <v>0</v>
      </c>
      <c r="O185" s="525">
        <v>0</v>
      </c>
      <c r="P185" s="525">
        <v>0</v>
      </c>
      <c r="Q185" s="525">
        <v>0</v>
      </c>
      <c r="R185" s="525">
        <v>0</v>
      </c>
      <c r="S185" s="525">
        <v>0</v>
      </c>
      <c r="T185" s="525">
        <v>0</v>
      </c>
      <c r="U185" s="526">
        <v>0</v>
      </c>
      <c r="V185" s="527">
        <v>10.9936922916</v>
      </c>
      <c r="W185" s="525">
        <v>0.2187555648</v>
      </c>
      <c r="X185" s="525">
        <v>0</v>
      </c>
      <c r="Y185" s="525">
        <v>-0.93804047739999996</v>
      </c>
      <c r="Z185" s="525">
        <v>-0.93804047739999996</v>
      </c>
      <c r="AA185" s="525">
        <v>0</v>
      </c>
      <c r="AB185" s="525">
        <v>-0.71928491260000005</v>
      </c>
      <c r="AC185" s="526">
        <v>10.274407378999999</v>
      </c>
    </row>
    <row r="186" spans="1:29" ht="13.5" customHeight="1" x14ac:dyDescent="0.3">
      <c r="A186" s="565" t="s">
        <v>116</v>
      </c>
      <c r="B186" s="524">
        <v>0</v>
      </c>
      <c r="C186" s="525">
        <v>0</v>
      </c>
      <c r="D186" s="525">
        <v>0</v>
      </c>
      <c r="E186" s="525">
        <v>0</v>
      </c>
      <c r="F186" s="525">
        <v>0</v>
      </c>
      <c r="G186" s="525">
        <v>0</v>
      </c>
      <c r="H186" s="525">
        <v>0</v>
      </c>
      <c r="I186" s="525">
        <v>0</v>
      </c>
      <c r="J186" s="525">
        <v>0</v>
      </c>
      <c r="K186" s="526">
        <v>0</v>
      </c>
      <c r="L186" s="524">
        <v>0</v>
      </c>
      <c r="M186" s="525">
        <v>0</v>
      </c>
      <c r="N186" s="525">
        <v>0</v>
      </c>
      <c r="O186" s="525">
        <v>0</v>
      </c>
      <c r="P186" s="525">
        <v>0</v>
      </c>
      <c r="Q186" s="525">
        <v>0</v>
      </c>
      <c r="R186" s="525">
        <v>0</v>
      </c>
      <c r="S186" s="525">
        <v>0</v>
      </c>
      <c r="T186" s="525">
        <v>0</v>
      </c>
      <c r="U186" s="526">
        <v>0</v>
      </c>
      <c r="V186" s="527">
        <v>0</v>
      </c>
      <c r="W186" s="525">
        <v>0</v>
      </c>
      <c r="X186" s="525">
        <v>0</v>
      </c>
      <c r="Y186" s="525">
        <v>0</v>
      </c>
      <c r="Z186" s="525">
        <v>0</v>
      </c>
      <c r="AA186" s="525">
        <v>0</v>
      </c>
      <c r="AB186" s="525">
        <v>0</v>
      </c>
      <c r="AC186" s="526">
        <v>0</v>
      </c>
    </row>
    <row r="187" spans="1:29" ht="13.5" customHeight="1" x14ac:dyDescent="0.3">
      <c r="A187" s="564" t="s">
        <v>117</v>
      </c>
      <c r="B187" s="524">
        <v>553.02478920750002</v>
      </c>
      <c r="C187" s="525">
        <v>0</v>
      </c>
      <c r="D187" s="525">
        <v>0</v>
      </c>
      <c r="E187" s="525">
        <v>0</v>
      </c>
      <c r="F187" s="525">
        <v>-0.38883480650000002</v>
      </c>
      <c r="G187" s="525">
        <v>0</v>
      </c>
      <c r="H187" s="525">
        <v>-0.38883480650000002</v>
      </c>
      <c r="I187" s="525">
        <v>0</v>
      </c>
      <c r="J187" s="525">
        <v>-0.38883480650000002</v>
      </c>
      <c r="K187" s="526">
        <v>552.63595440100005</v>
      </c>
      <c r="L187" s="524">
        <v>0</v>
      </c>
      <c r="M187" s="525">
        <v>0</v>
      </c>
      <c r="N187" s="525">
        <v>0</v>
      </c>
      <c r="O187" s="525">
        <v>0</v>
      </c>
      <c r="P187" s="525">
        <v>0</v>
      </c>
      <c r="Q187" s="525">
        <v>0</v>
      </c>
      <c r="R187" s="525">
        <v>0</v>
      </c>
      <c r="S187" s="525">
        <v>0</v>
      </c>
      <c r="T187" s="525">
        <v>0</v>
      </c>
      <c r="U187" s="526">
        <v>0</v>
      </c>
      <c r="V187" s="527">
        <v>553.02478920750002</v>
      </c>
      <c r="W187" s="525">
        <v>0</v>
      </c>
      <c r="X187" s="525">
        <v>-0.38883480650000002</v>
      </c>
      <c r="Y187" s="525">
        <v>0</v>
      </c>
      <c r="Z187" s="525">
        <v>-0.38883480650000002</v>
      </c>
      <c r="AA187" s="525">
        <v>0</v>
      </c>
      <c r="AB187" s="525">
        <v>-0.38883480650000002</v>
      </c>
      <c r="AC187" s="526">
        <v>552.63595440100005</v>
      </c>
    </row>
    <row r="188" spans="1:29" ht="13.5" customHeight="1" x14ac:dyDescent="0.3">
      <c r="A188" s="564" t="s">
        <v>118</v>
      </c>
      <c r="B188" s="524">
        <v>908.7861046411</v>
      </c>
      <c r="C188" s="525">
        <v>76.003634653899994</v>
      </c>
      <c r="D188" s="525">
        <v>36.483487042500002</v>
      </c>
      <c r="E188" s="525">
        <v>39.520147611399999</v>
      </c>
      <c r="F188" s="525">
        <v>11.654832668799999</v>
      </c>
      <c r="G188" s="525">
        <v>34.931257730699997</v>
      </c>
      <c r="H188" s="525">
        <v>46.586090399500002</v>
      </c>
      <c r="I188" s="525">
        <v>0</v>
      </c>
      <c r="J188" s="525">
        <v>86.1062380109</v>
      </c>
      <c r="K188" s="526">
        <v>994.89234265200002</v>
      </c>
      <c r="L188" s="524">
        <v>7.87758</v>
      </c>
      <c r="M188" s="525">
        <v>0</v>
      </c>
      <c r="N188" s="525">
        <v>0</v>
      </c>
      <c r="O188" s="525">
        <v>0</v>
      </c>
      <c r="P188" s="525">
        <v>0</v>
      </c>
      <c r="Q188" s="525">
        <v>0</v>
      </c>
      <c r="R188" s="525">
        <v>0</v>
      </c>
      <c r="S188" s="525">
        <v>0</v>
      </c>
      <c r="T188" s="525">
        <v>0</v>
      </c>
      <c r="U188" s="526">
        <v>7.87758</v>
      </c>
      <c r="V188" s="527">
        <v>900.90852464110003</v>
      </c>
      <c r="W188" s="525">
        <v>39.520147611399999</v>
      </c>
      <c r="X188" s="525">
        <v>11.654832668799999</v>
      </c>
      <c r="Y188" s="525">
        <v>34.931257730699997</v>
      </c>
      <c r="Z188" s="525">
        <v>46.586090399500002</v>
      </c>
      <c r="AA188" s="525">
        <v>0</v>
      </c>
      <c r="AB188" s="525">
        <v>86.1062380109</v>
      </c>
      <c r="AC188" s="526">
        <v>987.01476265199994</v>
      </c>
    </row>
    <row r="189" spans="1:29" ht="13.5" customHeight="1" x14ac:dyDescent="0.3">
      <c r="A189" s="565" t="s">
        <v>119</v>
      </c>
      <c r="B189" s="524">
        <v>557.3531243159</v>
      </c>
      <c r="C189" s="525">
        <v>1.0020040079999999</v>
      </c>
      <c r="D189" s="525">
        <v>23.011054379800001</v>
      </c>
      <c r="E189" s="525">
        <v>-22.009050371800001</v>
      </c>
      <c r="F189" s="525">
        <v>12.132710724900001</v>
      </c>
      <c r="G189" s="525">
        <v>35.267450348799997</v>
      </c>
      <c r="H189" s="525">
        <v>47.400161073699998</v>
      </c>
      <c r="I189" s="525">
        <v>0</v>
      </c>
      <c r="J189" s="525">
        <v>25.391110701900001</v>
      </c>
      <c r="K189" s="526">
        <v>582.74423501779995</v>
      </c>
      <c r="L189" s="524">
        <v>0</v>
      </c>
      <c r="M189" s="525">
        <v>0</v>
      </c>
      <c r="N189" s="525">
        <v>0</v>
      </c>
      <c r="O189" s="525">
        <v>0</v>
      </c>
      <c r="P189" s="525">
        <v>0</v>
      </c>
      <c r="Q189" s="525">
        <v>0</v>
      </c>
      <c r="R189" s="525">
        <v>0</v>
      </c>
      <c r="S189" s="525">
        <v>0</v>
      </c>
      <c r="T189" s="525">
        <v>0</v>
      </c>
      <c r="U189" s="526">
        <v>0</v>
      </c>
      <c r="V189" s="527">
        <v>557.3531243159</v>
      </c>
      <c r="W189" s="525">
        <v>-22.009050371800001</v>
      </c>
      <c r="X189" s="525">
        <v>12.132710724900001</v>
      </c>
      <c r="Y189" s="525">
        <v>35.267450348799997</v>
      </c>
      <c r="Z189" s="525">
        <v>47.400161073699998</v>
      </c>
      <c r="AA189" s="525">
        <v>0</v>
      </c>
      <c r="AB189" s="525">
        <v>25.391110701900001</v>
      </c>
      <c r="AC189" s="526">
        <v>582.74423501779995</v>
      </c>
    </row>
    <row r="190" spans="1:29" ht="13.5" customHeight="1" x14ac:dyDescent="0.3">
      <c r="A190" s="565" t="s">
        <v>120</v>
      </c>
      <c r="B190" s="524">
        <v>351.43298032519999</v>
      </c>
      <c r="C190" s="525">
        <v>75.001630645899994</v>
      </c>
      <c r="D190" s="525">
        <v>13.472432662699999</v>
      </c>
      <c r="E190" s="525">
        <v>61.5291979832</v>
      </c>
      <c r="F190" s="525">
        <v>-0.4778780561</v>
      </c>
      <c r="G190" s="525">
        <v>-0.33619261810000001</v>
      </c>
      <c r="H190" s="525">
        <v>-0.81407067420000001</v>
      </c>
      <c r="I190" s="525">
        <v>0</v>
      </c>
      <c r="J190" s="525">
        <v>60.715127309000003</v>
      </c>
      <c r="K190" s="526">
        <v>412.14810763420002</v>
      </c>
      <c r="L190" s="524">
        <v>7.87758</v>
      </c>
      <c r="M190" s="525">
        <v>0</v>
      </c>
      <c r="N190" s="525">
        <v>0</v>
      </c>
      <c r="O190" s="525">
        <v>0</v>
      </c>
      <c r="P190" s="525">
        <v>0</v>
      </c>
      <c r="Q190" s="525">
        <v>0</v>
      </c>
      <c r="R190" s="525">
        <v>0</v>
      </c>
      <c r="S190" s="525">
        <v>0</v>
      </c>
      <c r="T190" s="525">
        <v>0</v>
      </c>
      <c r="U190" s="526">
        <v>7.87758</v>
      </c>
      <c r="V190" s="527">
        <v>343.55540032520003</v>
      </c>
      <c r="W190" s="525">
        <v>61.5291979832</v>
      </c>
      <c r="X190" s="525">
        <v>-0.4778780561</v>
      </c>
      <c r="Y190" s="525">
        <v>-0.33619261810000001</v>
      </c>
      <c r="Z190" s="525">
        <v>-0.81407067420000001</v>
      </c>
      <c r="AA190" s="525">
        <v>0</v>
      </c>
      <c r="AB190" s="525">
        <v>60.715127309000003</v>
      </c>
      <c r="AC190" s="526">
        <v>404.27052763419999</v>
      </c>
    </row>
    <row r="191" spans="1:29" ht="13.5" customHeight="1" x14ac:dyDescent="0.3">
      <c r="A191" s="568" t="s">
        <v>569</v>
      </c>
      <c r="B191" s="535">
        <v>20178.674520971901</v>
      </c>
      <c r="C191" s="536">
        <v>6222.2304836418998</v>
      </c>
      <c r="D191" s="536">
        <v>5845.6192397211998</v>
      </c>
      <c r="E191" s="536">
        <v>376.61124392070002</v>
      </c>
      <c r="F191" s="536">
        <v>3.7107059554999999</v>
      </c>
      <c r="G191" s="536">
        <v>0</v>
      </c>
      <c r="H191" s="536">
        <v>3.7107059554999999</v>
      </c>
      <c r="I191" s="536">
        <v>-3.0169000500000001E-2</v>
      </c>
      <c r="J191" s="536">
        <v>380.2917808757</v>
      </c>
      <c r="K191" s="537">
        <v>20558.966301847599</v>
      </c>
      <c r="L191" s="535">
        <v>17367.698014305701</v>
      </c>
      <c r="M191" s="536">
        <v>5553.3125752146998</v>
      </c>
      <c r="N191" s="536">
        <v>4599.6814756889999</v>
      </c>
      <c r="O191" s="536">
        <v>953.63109952570005</v>
      </c>
      <c r="P191" s="536">
        <v>149.3476562955</v>
      </c>
      <c r="Q191" s="536">
        <v>0</v>
      </c>
      <c r="R191" s="536">
        <v>149.3476562955</v>
      </c>
      <c r="S191" s="536">
        <v>-3.0282574482000002</v>
      </c>
      <c r="T191" s="536">
        <v>1099.9504983730001</v>
      </c>
      <c r="U191" s="537">
        <v>18467.648512678701</v>
      </c>
      <c r="V191" s="538">
        <v>2810.9765066661998</v>
      </c>
      <c r="W191" s="536">
        <v>-577.01985560499998</v>
      </c>
      <c r="X191" s="536">
        <v>-145.63695034</v>
      </c>
      <c r="Y191" s="536">
        <v>0</v>
      </c>
      <c r="Z191" s="536">
        <v>-145.63695034</v>
      </c>
      <c r="AA191" s="536">
        <v>2.9980884476999998</v>
      </c>
      <c r="AB191" s="536">
        <v>-719.65871749730002</v>
      </c>
      <c r="AC191" s="537">
        <v>2091.3177891689002</v>
      </c>
    </row>
    <row r="192" spans="1:29" ht="13.5" customHeight="1" x14ac:dyDescent="0.3">
      <c r="A192" s="563" t="s">
        <v>113</v>
      </c>
      <c r="B192" s="524">
        <v>0</v>
      </c>
      <c r="C192" s="525">
        <v>0</v>
      </c>
      <c r="D192" s="525">
        <v>0</v>
      </c>
      <c r="E192" s="525">
        <v>0</v>
      </c>
      <c r="F192" s="525">
        <v>0</v>
      </c>
      <c r="G192" s="525">
        <v>0</v>
      </c>
      <c r="H192" s="525">
        <v>0</v>
      </c>
      <c r="I192" s="525">
        <v>0</v>
      </c>
      <c r="J192" s="525">
        <v>0</v>
      </c>
      <c r="K192" s="526">
        <v>0</v>
      </c>
      <c r="L192" s="524">
        <v>5752.4536974693001</v>
      </c>
      <c r="M192" s="525">
        <v>445.06290313810001</v>
      </c>
      <c r="N192" s="525">
        <v>209.97142955210001</v>
      </c>
      <c r="O192" s="525">
        <v>235.09147358600001</v>
      </c>
      <c r="P192" s="525">
        <v>114.90792740649999</v>
      </c>
      <c r="Q192" s="525">
        <v>0</v>
      </c>
      <c r="R192" s="525">
        <v>114.90792740649999</v>
      </c>
      <c r="S192" s="525">
        <v>0</v>
      </c>
      <c r="T192" s="525">
        <v>349.9994009925</v>
      </c>
      <c r="U192" s="526">
        <v>6102.4530984618004</v>
      </c>
      <c r="V192" s="527">
        <v>-5752.4536974693001</v>
      </c>
      <c r="W192" s="525">
        <v>-235.09147358600001</v>
      </c>
      <c r="X192" s="525">
        <v>-114.90792740649999</v>
      </c>
      <c r="Y192" s="525">
        <v>0</v>
      </c>
      <c r="Z192" s="525">
        <v>-114.90792740649999</v>
      </c>
      <c r="AA192" s="525">
        <v>0</v>
      </c>
      <c r="AB192" s="525">
        <v>-349.9994009925</v>
      </c>
      <c r="AC192" s="526">
        <v>-6102.4530984618004</v>
      </c>
    </row>
    <row r="193" spans="1:29" ht="13.5" customHeight="1" x14ac:dyDescent="0.3">
      <c r="A193" s="564" t="s">
        <v>114</v>
      </c>
      <c r="B193" s="524">
        <v>6382.4864247771002</v>
      </c>
      <c r="C193" s="525">
        <v>4262.2237130812</v>
      </c>
      <c r="D193" s="525">
        <v>4082.0638101692002</v>
      </c>
      <c r="E193" s="525">
        <v>180.15990291200001</v>
      </c>
      <c r="F193" s="525">
        <v>6.3402780269000001</v>
      </c>
      <c r="G193" s="525">
        <v>0</v>
      </c>
      <c r="H193" s="525">
        <v>6.3402780269000001</v>
      </c>
      <c r="I193" s="525">
        <v>0</v>
      </c>
      <c r="J193" s="525">
        <v>186.5001809389</v>
      </c>
      <c r="K193" s="526">
        <v>6568.9866057159998</v>
      </c>
      <c r="L193" s="524">
        <v>11615.244316836401</v>
      </c>
      <c r="M193" s="525">
        <v>5108.2496720766003</v>
      </c>
      <c r="N193" s="525">
        <v>4389.7100461369</v>
      </c>
      <c r="O193" s="525">
        <v>718.53962593970004</v>
      </c>
      <c r="P193" s="525">
        <v>34.439728889000001</v>
      </c>
      <c r="Q193" s="525">
        <v>0</v>
      </c>
      <c r="R193" s="525">
        <v>34.439728889000001</v>
      </c>
      <c r="S193" s="525">
        <v>-3.0282574482000002</v>
      </c>
      <c r="T193" s="525">
        <v>749.95109738049996</v>
      </c>
      <c r="U193" s="526">
        <v>12365.1954142169</v>
      </c>
      <c r="V193" s="527">
        <v>-5232.7578920592996</v>
      </c>
      <c r="W193" s="525">
        <v>-538.37972302770004</v>
      </c>
      <c r="X193" s="525">
        <v>-28.099450862099999</v>
      </c>
      <c r="Y193" s="525">
        <v>0</v>
      </c>
      <c r="Z193" s="525">
        <v>-28.099450862099999</v>
      </c>
      <c r="AA193" s="525">
        <v>3.0282574482000002</v>
      </c>
      <c r="AB193" s="525">
        <v>-563.45091644160004</v>
      </c>
      <c r="AC193" s="526">
        <v>-5796.2088085009</v>
      </c>
    </row>
    <row r="194" spans="1:29" ht="13.5" customHeight="1" x14ac:dyDescent="0.3">
      <c r="A194" s="565" t="s">
        <v>115</v>
      </c>
      <c r="B194" s="524">
        <v>6373.8783276977001</v>
      </c>
      <c r="C194" s="525">
        <v>4249.9375174803999</v>
      </c>
      <c r="D194" s="525">
        <v>4072.7548771065999</v>
      </c>
      <c r="E194" s="525">
        <v>177.18264037380001</v>
      </c>
      <c r="F194" s="525">
        <v>6.3402780270000001</v>
      </c>
      <c r="G194" s="525">
        <v>0</v>
      </c>
      <c r="H194" s="525">
        <v>6.3402780270000001</v>
      </c>
      <c r="I194" s="525">
        <v>0</v>
      </c>
      <c r="J194" s="525">
        <v>183.52291840079999</v>
      </c>
      <c r="K194" s="526">
        <v>6557.4012460985005</v>
      </c>
      <c r="L194" s="524">
        <v>11615.244316836401</v>
      </c>
      <c r="M194" s="525">
        <v>5108.2496720766003</v>
      </c>
      <c r="N194" s="525">
        <v>4389.7100461369</v>
      </c>
      <c r="O194" s="525">
        <v>718.53962593970004</v>
      </c>
      <c r="P194" s="525">
        <v>34.439728889000001</v>
      </c>
      <c r="Q194" s="525">
        <v>0</v>
      </c>
      <c r="R194" s="525">
        <v>34.439728889000001</v>
      </c>
      <c r="S194" s="525">
        <v>-3.0282574482000002</v>
      </c>
      <c r="T194" s="525">
        <v>749.95109738049996</v>
      </c>
      <c r="U194" s="526">
        <v>12365.1954142169</v>
      </c>
      <c r="V194" s="527">
        <v>-5241.3659891386997</v>
      </c>
      <c r="W194" s="525">
        <v>-541.3569855659</v>
      </c>
      <c r="X194" s="525">
        <v>-28.099450862000001</v>
      </c>
      <c r="Y194" s="525">
        <v>0</v>
      </c>
      <c r="Z194" s="525">
        <v>-28.099450862000001</v>
      </c>
      <c r="AA194" s="525">
        <v>3.0282574482000002</v>
      </c>
      <c r="AB194" s="525">
        <v>-566.42817897969996</v>
      </c>
      <c r="AC194" s="526">
        <v>-5807.7941681184002</v>
      </c>
    </row>
    <row r="195" spans="1:29" ht="13.5" customHeight="1" x14ac:dyDescent="0.3">
      <c r="A195" s="565" t="s">
        <v>116</v>
      </c>
      <c r="B195" s="524">
        <v>8.6080970794000002</v>
      </c>
      <c r="C195" s="525">
        <v>12.286195600799999</v>
      </c>
      <c r="D195" s="525">
        <v>9.3089330625999995</v>
      </c>
      <c r="E195" s="525">
        <v>2.9772625382000002</v>
      </c>
      <c r="F195" s="525">
        <v>-1E-10</v>
      </c>
      <c r="G195" s="525">
        <v>0</v>
      </c>
      <c r="H195" s="525">
        <v>-1E-10</v>
      </c>
      <c r="I195" s="525">
        <v>0</v>
      </c>
      <c r="J195" s="525">
        <v>2.9772625381000002</v>
      </c>
      <c r="K195" s="526">
        <v>11.5853596175</v>
      </c>
      <c r="L195" s="524">
        <v>0</v>
      </c>
      <c r="M195" s="525">
        <v>0</v>
      </c>
      <c r="N195" s="525">
        <v>0</v>
      </c>
      <c r="O195" s="525">
        <v>0</v>
      </c>
      <c r="P195" s="525">
        <v>0</v>
      </c>
      <c r="Q195" s="525">
        <v>0</v>
      </c>
      <c r="R195" s="525">
        <v>0</v>
      </c>
      <c r="S195" s="525">
        <v>0</v>
      </c>
      <c r="T195" s="525">
        <v>0</v>
      </c>
      <c r="U195" s="526">
        <v>0</v>
      </c>
      <c r="V195" s="527">
        <v>8.6080970794000002</v>
      </c>
      <c r="W195" s="525">
        <v>2.9772625382000002</v>
      </c>
      <c r="X195" s="525">
        <v>-1E-10</v>
      </c>
      <c r="Y195" s="525">
        <v>0</v>
      </c>
      <c r="Z195" s="525">
        <v>-1E-10</v>
      </c>
      <c r="AA195" s="525">
        <v>0</v>
      </c>
      <c r="AB195" s="525">
        <v>2.9772625381000002</v>
      </c>
      <c r="AC195" s="526">
        <v>11.5853596175</v>
      </c>
    </row>
    <row r="196" spans="1:29" ht="13.5" customHeight="1" x14ac:dyDescent="0.3">
      <c r="A196" s="564" t="s">
        <v>117</v>
      </c>
      <c r="B196" s="524">
        <v>1516.7353512162999</v>
      </c>
      <c r="C196" s="525">
        <v>194.7850104227</v>
      </c>
      <c r="D196" s="525">
        <v>388.7887553553</v>
      </c>
      <c r="E196" s="525">
        <v>-194.0037449326</v>
      </c>
      <c r="F196" s="525">
        <v>-9.9689649800000002E-2</v>
      </c>
      <c r="G196" s="525">
        <v>0</v>
      </c>
      <c r="H196" s="525">
        <v>-9.9689649800000002E-2</v>
      </c>
      <c r="I196" s="525">
        <v>-2.0005000000000002E-6</v>
      </c>
      <c r="J196" s="525">
        <v>-194.1034365829</v>
      </c>
      <c r="K196" s="526">
        <v>1322.6319146333999</v>
      </c>
      <c r="L196" s="524">
        <v>0</v>
      </c>
      <c r="M196" s="525">
        <v>0</v>
      </c>
      <c r="N196" s="525">
        <v>0</v>
      </c>
      <c r="O196" s="525">
        <v>0</v>
      </c>
      <c r="P196" s="525">
        <v>0</v>
      </c>
      <c r="Q196" s="525">
        <v>0</v>
      </c>
      <c r="R196" s="525">
        <v>0</v>
      </c>
      <c r="S196" s="525">
        <v>0</v>
      </c>
      <c r="T196" s="525">
        <v>0</v>
      </c>
      <c r="U196" s="526">
        <v>0</v>
      </c>
      <c r="V196" s="527">
        <v>1516.7353512162999</v>
      </c>
      <c r="W196" s="525">
        <v>-194.0037449326</v>
      </c>
      <c r="X196" s="525">
        <v>-9.9689649800000002E-2</v>
      </c>
      <c r="Y196" s="525">
        <v>0</v>
      </c>
      <c r="Z196" s="525">
        <v>-9.9689649800000002E-2</v>
      </c>
      <c r="AA196" s="525">
        <v>-2.0005000000000002E-6</v>
      </c>
      <c r="AB196" s="525">
        <v>-194.1034365829</v>
      </c>
      <c r="AC196" s="526">
        <v>1322.6319146333999</v>
      </c>
    </row>
    <row r="197" spans="1:29" ht="13.5" customHeight="1" x14ac:dyDescent="0.3">
      <c r="A197" s="564" t="s">
        <v>118</v>
      </c>
      <c r="B197" s="524">
        <v>12279.4527449785</v>
      </c>
      <c r="C197" s="525">
        <v>1765.221760138</v>
      </c>
      <c r="D197" s="525">
        <v>1374.7666741967</v>
      </c>
      <c r="E197" s="525">
        <v>390.45508594130001</v>
      </c>
      <c r="F197" s="525">
        <v>-2.5298824216</v>
      </c>
      <c r="G197" s="525">
        <v>0</v>
      </c>
      <c r="H197" s="525">
        <v>-2.5298824216</v>
      </c>
      <c r="I197" s="525">
        <v>-3.0166999999999999E-2</v>
      </c>
      <c r="J197" s="525">
        <v>387.8950365197</v>
      </c>
      <c r="K197" s="526">
        <v>12667.3477814982</v>
      </c>
      <c r="L197" s="524">
        <v>0</v>
      </c>
      <c r="M197" s="525">
        <v>0</v>
      </c>
      <c r="N197" s="525">
        <v>0</v>
      </c>
      <c r="O197" s="525">
        <v>0</v>
      </c>
      <c r="P197" s="525">
        <v>0</v>
      </c>
      <c r="Q197" s="525">
        <v>0</v>
      </c>
      <c r="R197" s="525">
        <v>0</v>
      </c>
      <c r="S197" s="525">
        <v>0</v>
      </c>
      <c r="T197" s="525">
        <v>0</v>
      </c>
      <c r="U197" s="526">
        <v>0</v>
      </c>
      <c r="V197" s="527">
        <v>12279.4527449785</v>
      </c>
      <c r="W197" s="525">
        <v>390.45508594130001</v>
      </c>
      <c r="X197" s="525">
        <v>-2.5298824216</v>
      </c>
      <c r="Y197" s="525">
        <v>0</v>
      </c>
      <c r="Z197" s="525">
        <v>-2.5298824216</v>
      </c>
      <c r="AA197" s="525">
        <v>-3.0166999999999999E-2</v>
      </c>
      <c r="AB197" s="525">
        <v>387.8950365197</v>
      </c>
      <c r="AC197" s="526">
        <v>12667.3477814982</v>
      </c>
    </row>
    <row r="198" spans="1:29" ht="13.5" customHeight="1" x14ac:dyDescent="0.3">
      <c r="A198" s="565" t="s">
        <v>119</v>
      </c>
      <c r="B198" s="524">
        <v>350.13880048959999</v>
      </c>
      <c r="C198" s="525">
        <v>96.618974326300005</v>
      </c>
      <c r="D198" s="525">
        <v>81.520169469999999</v>
      </c>
      <c r="E198" s="525">
        <v>15.098804856299999</v>
      </c>
      <c r="F198" s="525">
        <v>0.14060266099999999</v>
      </c>
      <c r="G198" s="525">
        <v>0</v>
      </c>
      <c r="H198" s="525">
        <v>0.14060266099999999</v>
      </c>
      <c r="I198" s="525">
        <v>0</v>
      </c>
      <c r="J198" s="525">
        <v>15.2394075173</v>
      </c>
      <c r="K198" s="526">
        <v>365.37820800690002</v>
      </c>
      <c r="L198" s="524">
        <v>0</v>
      </c>
      <c r="M198" s="525">
        <v>0</v>
      </c>
      <c r="N198" s="525">
        <v>0</v>
      </c>
      <c r="O198" s="525">
        <v>0</v>
      </c>
      <c r="P198" s="525">
        <v>0</v>
      </c>
      <c r="Q198" s="525">
        <v>0</v>
      </c>
      <c r="R198" s="525">
        <v>0</v>
      </c>
      <c r="S198" s="525">
        <v>0</v>
      </c>
      <c r="T198" s="525">
        <v>0</v>
      </c>
      <c r="U198" s="526">
        <v>0</v>
      </c>
      <c r="V198" s="527">
        <v>350.13880048959999</v>
      </c>
      <c r="W198" s="525">
        <v>15.098804856299999</v>
      </c>
      <c r="X198" s="525">
        <v>0.14060266099999999</v>
      </c>
      <c r="Y198" s="525">
        <v>0</v>
      </c>
      <c r="Z198" s="525">
        <v>0.14060266099999999</v>
      </c>
      <c r="AA198" s="525">
        <v>0</v>
      </c>
      <c r="AB198" s="525">
        <v>15.2394075173</v>
      </c>
      <c r="AC198" s="526">
        <v>365.37820800690002</v>
      </c>
    </row>
    <row r="199" spans="1:29" ht="13.5" customHeight="1" x14ac:dyDescent="0.3">
      <c r="A199" s="565" t="s">
        <v>120</v>
      </c>
      <c r="B199" s="524">
        <v>11929.3139444889</v>
      </c>
      <c r="C199" s="525">
        <v>1668.6027858117</v>
      </c>
      <c r="D199" s="525">
        <v>1293.2465047267001</v>
      </c>
      <c r="E199" s="525">
        <v>375.35628108499998</v>
      </c>
      <c r="F199" s="525">
        <v>-2.6704850825999999</v>
      </c>
      <c r="G199" s="525">
        <v>0</v>
      </c>
      <c r="H199" s="525">
        <v>-2.6704850825999999</v>
      </c>
      <c r="I199" s="525">
        <v>-3.0166999999999999E-2</v>
      </c>
      <c r="J199" s="525">
        <v>372.65562900240002</v>
      </c>
      <c r="K199" s="526">
        <v>12301.9695734913</v>
      </c>
      <c r="L199" s="524">
        <v>0</v>
      </c>
      <c r="M199" s="525">
        <v>0</v>
      </c>
      <c r="N199" s="525">
        <v>0</v>
      </c>
      <c r="O199" s="525">
        <v>0</v>
      </c>
      <c r="P199" s="525">
        <v>0</v>
      </c>
      <c r="Q199" s="525">
        <v>0</v>
      </c>
      <c r="R199" s="525">
        <v>0</v>
      </c>
      <c r="S199" s="525">
        <v>0</v>
      </c>
      <c r="T199" s="525">
        <v>0</v>
      </c>
      <c r="U199" s="526">
        <v>0</v>
      </c>
      <c r="V199" s="527">
        <v>11929.3139444889</v>
      </c>
      <c r="W199" s="525">
        <v>375.35628108499998</v>
      </c>
      <c r="X199" s="525">
        <v>-2.6704850825999999</v>
      </c>
      <c r="Y199" s="525">
        <v>0</v>
      </c>
      <c r="Z199" s="525">
        <v>-2.6704850825999999</v>
      </c>
      <c r="AA199" s="525">
        <v>-3.0166999999999999E-2</v>
      </c>
      <c r="AB199" s="525">
        <v>372.65562900240002</v>
      </c>
      <c r="AC199" s="526">
        <v>12301.9695734913</v>
      </c>
    </row>
    <row r="200" spans="1:29" ht="12.75" customHeight="1" x14ac:dyDescent="0.3">
      <c r="A200" s="559" t="s">
        <v>570</v>
      </c>
      <c r="B200" s="535">
        <v>20014.2994780517</v>
      </c>
      <c r="C200" s="536">
        <v>6219.441256352</v>
      </c>
      <c r="D200" s="536">
        <v>5843.0295438310004</v>
      </c>
      <c r="E200" s="536">
        <v>376.41171252100003</v>
      </c>
      <c r="F200" s="536">
        <v>1.0246162805000001</v>
      </c>
      <c r="G200" s="536">
        <v>0</v>
      </c>
      <c r="H200" s="536">
        <v>1.0246162805000001</v>
      </c>
      <c r="I200" s="536">
        <v>-3.0169000500000001E-2</v>
      </c>
      <c r="J200" s="536">
        <v>377.406159801</v>
      </c>
      <c r="K200" s="537">
        <v>20391.705637852701</v>
      </c>
      <c r="L200" s="535">
        <v>6336.0216847919</v>
      </c>
      <c r="M200" s="536">
        <v>4683.5346629684</v>
      </c>
      <c r="N200" s="536">
        <v>4073.1489476417</v>
      </c>
      <c r="O200" s="536">
        <v>610.38571532670005</v>
      </c>
      <c r="P200" s="536">
        <v>40.121851241000002</v>
      </c>
      <c r="Q200" s="536">
        <v>0</v>
      </c>
      <c r="R200" s="536">
        <v>40.121851241000002</v>
      </c>
      <c r="S200" s="536">
        <v>-3.0134416922999998</v>
      </c>
      <c r="T200" s="536">
        <v>647.49412487539996</v>
      </c>
      <c r="U200" s="537">
        <v>6983.5158096673003</v>
      </c>
      <c r="V200" s="538">
        <v>13678.2777932598</v>
      </c>
      <c r="W200" s="536">
        <v>-233.9740028057</v>
      </c>
      <c r="X200" s="536">
        <v>-39.097234960500003</v>
      </c>
      <c r="Y200" s="536">
        <v>0</v>
      </c>
      <c r="Z200" s="536">
        <v>-39.097234960500003</v>
      </c>
      <c r="AA200" s="536">
        <v>2.9832726917999999</v>
      </c>
      <c r="AB200" s="536">
        <v>-270.08796507440002</v>
      </c>
      <c r="AC200" s="537">
        <v>13408.189828185399</v>
      </c>
    </row>
    <row r="201" spans="1:29" ht="12.75" customHeight="1" x14ac:dyDescent="0.3">
      <c r="A201" s="560" t="s">
        <v>113</v>
      </c>
      <c r="B201" s="524">
        <v>0</v>
      </c>
      <c r="C201" s="525">
        <v>0</v>
      </c>
      <c r="D201" s="525">
        <v>0</v>
      </c>
      <c r="E201" s="525">
        <v>0</v>
      </c>
      <c r="F201" s="525">
        <v>0</v>
      </c>
      <c r="G201" s="525">
        <v>0</v>
      </c>
      <c r="H201" s="525">
        <v>0</v>
      </c>
      <c r="I201" s="525">
        <v>0</v>
      </c>
      <c r="J201" s="525">
        <v>0</v>
      </c>
      <c r="K201" s="526">
        <v>0</v>
      </c>
      <c r="L201" s="524">
        <v>522.43115802529996</v>
      </c>
      <c r="M201" s="525">
        <v>445.06290313810001</v>
      </c>
      <c r="N201" s="525">
        <v>209.97142955210001</v>
      </c>
      <c r="O201" s="525">
        <v>235.09147358600001</v>
      </c>
      <c r="P201" s="525">
        <v>5.3891613353999999</v>
      </c>
      <c r="Q201" s="525">
        <v>0</v>
      </c>
      <c r="R201" s="525">
        <v>5.3891613353999999</v>
      </c>
      <c r="S201" s="525">
        <v>0</v>
      </c>
      <c r="T201" s="525">
        <v>240.4806349214</v>
      </c>
      <c r="U201" s="526">
        <v>762.91179294669996</v>
      </c>
      <c r="V201" s="527">
        <v>-522.43115802529996</v>
      </c>
      <c r="W201" s="525">
        <v>-235.09147358600001</v>
      </c>
      <c r="X201" s="525">
        <v>-5.3891613353999999</v>
      </c>
      <c r="Y201" s="525">
        <v>0</v>
      </c>
      <c r="Z201" s="525">
        <v>-5.3891613353999999</v>
      </c>
      <c r="AA201" s="525">
        <v>0</v>
      </c>
      <c r="AB201" s="525">
        <v>-240.4806349214</v>
      </c>
      <c r="AC201" s="526">
        <v>-762.91179294669996</v>
      </c>
    </row>
    <row r="202" spans="1:29" ht="12.75" customHeight="1" x14ac:dyDescent="0.3">
      <c r="A202" s="541" t="s">
        <v>114</v>
      </c>
      <c r="B202" s="524">
        <v>6218.4413818569001</v>
      </c>
      <c r="C202" s="525">
        <v>4259.4476733977999</v>
      </c>
      <c r="D202" s="525">
        <v>4079.4741142789999</v>
      </c>
      <c r="E202" s="525">
        <v>179.97355911880001</v>
      </c>
      <c r="F202" s="525">
        <v>3.6541435951999999</v>
      </c>
      <c r="G202" s="525">
        <v>0</v>
      </c>
      <c r="H202" s="525">
        <v>3.6541435951999999</v>
      </c>
      <c r="I202" s="525">
        <v>0</v>
      </c>
      <c r="J202" s="525">
        <v>183.62770271400001</v>
      </c>
      <c r="K202" s="526">
        <v>6402.0690845708996</v>
      </c>
      <c r="L202" s="524">
        <v>5813.5905267666003</v>
      </c>
      <c r="M202" s="525">
        <v>4238.4717598302996</v>
      </c>
      <c r="N202" s="525">
        <v>3863.1775180896002</v>
      </c>
      <c r="O202" s="525">
        <v>375.29424174069999</v>
      </c>
      <c r="P202" s="525">
        <v>34.732689905599997</v>
      </c>
      <c r="Q202" s="525">
        <v>0</v>
      </c>
      <c r="R202" s="525">
        <v>34.732689905599997</v>
      </c>
      <c r="S202" s="525">
        <v>-3.0134416922999998</v>
      </c>
      <c r="T202" s="525">
        <v>407.01348995400002</v>
      </c>
      <c r="U202" s="526">
        <v>6220.6040167206002</v>
      </c>
      <c r="V202" s="527">
        <v>404.8508550903</v>
      </c>
      <c r="W202" s="525">
        <v>-195.3206826219</v>
      </c>
      <c r="X202" s="525">
        <v>-31.0785463104</v>
      </c>
      <c r="Y202" s="525">
        <v>0</v>
      </c>
      <c r="Z202" s="525">
        <v>-31.0785463104</v>
      </c>
      <c r="AA202" s="525">
        <v>3.0134416922999998</v>
      </c>
      <c r="AB202" s="525">
        <v>-223.38578724000001</v>
      </c>
      <c r="AC202" s="526">
        <v>181.46506785029999</v>
      </c>
    </row>
    <row r="203" spans="1:29" ht="12.75" customHeight="1" x14ac:dyDescent="0.3">
      <c r="A203" s="561" t="s">
        <v>115</v>
      </c>
      <c r="B203" s="524">
        <v>6209.8332847775</v>
      </c>
      <c r="C203" s="525">
        <v>4247.1614777969999</v>
      </c>
      <c r="D203" s="525">
        <v>4070.1651812164</v>
      </c>
      <c r="E203" s="525">
        <v>176.99629658059999</v>
      </c>
      <c r="F203" s="525">
        <v>3.6541435952999999</v>
      </c>
      <c r="G203" s="525">
        <v>0</v>
      </c>
      <c r="H203" s="525">
        <v>3.6541435952999999</v>
      </c>
      <c r="I203" s="525">
        <v>0</v>
      </c>
      <c r="J203" s="525">
        <v>180.6504401759</v>
      </c>
      <c r="K203" s="526">
        <v>6390.4837249534003</v>
      </c>
      <c r="L203" s="524">
        <v>5813.5905267666003</v>
      </c>
      <c r="M203" s="525">
        <v>4238.4717598302996</v>
      </c>
      <c r="N203" s="525">
        <v>3863.1775180896002</v>
      </c>
      <c r="O203" s="525">
        <v>375.29424174069999</v>
      </c>
      <c r="P203" s="525">
        <v>34.732689905599997</v>
      </c>
      <c r="Q203" s="525">
        <v>0</v>
      </c>
      <c r="R203" s="525">
        <v>34.732689905599997</v>
      </c>
      <c r="S203" s="525">
        <v>-3.0134416922999998</v>
      </c>
      <c r="T203" s="525">
        <v>407.01348995400002</v>
      </c>
      <c r="U203" s="526">
        <v>6220.6040167206002</v>
      </c>
      <c r="V203" s="527">
        <v>396.24275801089999</v>
      </c>
      <c r="W203" s="525">
        <v>-198.2979451601</v>
      </c>
      <c r="X203" s="525">
        <v>-31.078546310299998</v>
      </c>
      <c r="Y203" s="525">
        <v>0</v>
      </c>
      <c r="Z203" s="525">
        <v>-31.078546310299998</v>
      </c>
      <c r="AA203" s="525">
        <v>3.0134416922999998</v>
      </c>
      <c r="AB203" s="525">
        <v>-226.36304977809999</v>
      </c>
      <c r="AC203" s="526">
        <v>169.8797082328</v>
      </c>
    </row>
    <row r="204" spans="1:29" ht="12.75" customHeight="1" x14ac:dyDescent="0.3">
      <c r="A204" s="561" t="s">
        <v>116</v>
      </c>
      <c r="B204" s="524">
        <v>8.6080970794000002</v>
      </c>
      <c r="C204" s="525">
        <v>12.286195600799999</v>
      </c>
      <c r="D204" s="525">
        <v>9.3089330625999995</v>
      </c>
      <c r="E204" s="525">
        <v>2.9772625382000002</v>
      </c>
      <c r="F204" s="525">
        <v>-1E-10</v>
      </c>
      <c r="G204" s="525">
        <v>0</v>
      </c>
      <c r="H204" s="525">
        <v>-1E-10</v>
      </c>
      <c r="I204" s="525">
        <v>0</v>
      </c>
      <c r="J204" s="525">
        <v>2.9772625381000002</v>
      </c>
      <c r="K204" s="526">
        <v>11.5853596175</v>
      </c>
      <c r="L204" s="524">
        <v>0</v>
      </c>
      <c r="M204" s="525">
        <v>0</v>
      </c>
      <c r="N204" s="525">
        <v>0</v>
      </c>
      <c r="O204" s="525">
        <v>0</v>
      </c>
      <c r="P204" s="525">
        <v>0</v>
      </c>
      <c r="Q204" s="525">
        <v>0</v>
      </c>
      <c r="R204" s="525">
        <v>0</v>
      </c>
      <c r="S204" s="525">
        <v>0</v>
      </c>
      <c r="T204" s="525">
        <v>0</v>
      </c>
      <c r="U204" s="526">
        <v>0</v>
      </c>
      <c r="V204" s="527">
        <v>8.6080970794000002</v>
      </c>
      <c r="W204" s="525">
        <v>2.9772625382000002</v>
      </c>
      <c r="X204" s="525">
        <v>-1E-10</v>
      </c>
      <c r="Y204" s="525">
        <v>0</v>
      </c>
      <c r="Z204" s="525">
        <v>-1E-10</v>
      </c>
      <c r="AA204" s="525">
        <v>0</v>
      </c>
      <c r="AB204" s="525">
        <v>2.9772625381000002</v>
      </c>
      <c r="AC204" s="526">
        <v>11.5853596175</v>
      </c>
    </row>
    <row r="205" spans="1:29" ht="12.75" customHeight="1" x14ac:dyDescent="0.3">
      <c r="A205" s="541" t="s">
        <v>117</v>
      </c>
      <c r="B205" s="524">
        <v>1516.7353512162999</v>
      </c>
      <c r="C205" s="525">
        <v>194.7850104227</v>
      </c>
      <c r="D205" s="525">
        <v>388.7887553553</v>
      </c>
      <c r="E205" s="525">
        <v>-194.0037449326</v>
      </c>
      <c r="F205" s="525">
        <v>-9.9689649800000002E-2</v>
      </c>
      <c r="G205" s="525">
        <v>0</v>
      </c>
      <c r="H205" s="525">
        <v>-9.9689649800000002E-2</v>
      </c>
      <c r="I205" s="525">
        <v>-2.0005000000000002E-6</v>
      </c>
      <c r="J205" s="525">
        <v>-194.1034365829</v>
      </c>
      <c r="K205" s="526">
        <v>1322.6319146333999</v>
      </c>
      <c r="L205" s="524">
        <v>0</v>
      </c>
      <c r="M205" s="525">
        <v>0</v>
      </c>
      <c r="N205" s="525">
        <v>0</v>
      </c>
      <c r="O205" s="525">
        <v>0</v>
      </c>
      <c r="P205" s="525">
        <v>0</v>
      </c>
      <c r="Q205" s="525">
        <v>0</v>
      </c>
      <c r="R205" s="525">
        <v>0</v>
      </c>
      <c r="S205" s="525">
        <v>0</v>
      </c>
      <c r="T205" s="525">
        <v>0</v>
      </c>
      <c r="U205" s="526">
        <v>0</v>
      </c>
      <c r="V205" s="527">
        <v>1516.7353512162999</v>
      </c>
      <c r="W205" s="525">
        <v>-194.0037449326</v>
      </c>
      <c r="X205" s="525">
        <v>-9.9689649800000002E-2</v>
      </c>
      <c r="Y205" s="525">
        <v>0</v>
      </c>
      <c r="Z205" s="525">
        <v>-9.9689649800000002E-2</v>
      </c>
      <c r="AA205" s="525">
        <v>-2.0005000000000002E-6</v>
      </c>
      <c r="AB205" s="525">
        <v>-194.1034365829</v>
      </c>
      <c r="AC205" s="526">
        <v>1322.6319146333999</v>
      </c>
    </row>
    <row r="206" spans="1:29" ht="12.75" customHeight="1" x14ac:dyDescent="0.3">
      <c r="A206" s="541" t="s">
        <v>118</v>
      </c>
      <c r="B206" s="524">
        <v>12279.1227449785</v>
      </c>
      <c r="C206" s="525">
        <v>1765.2085725315001</v>
      </c>
      <c r="D206" s="525">
        <v>1374.7666741967</v>
      </c>
      <c r="E206" s="525">
        <v>390.44189833479999</v>
      </c>
      <c r="F206" s="525">
        <v>-2.5298376649000001</v>
      </c>
      <c r="G206" s="525">
        <v>0</v>
      </c>
      <c r="H206" s="525">
        <v>-2.5298376649000001</v>
      </c>
      <c r="I206" s="525">
        <v>-3.0166999999999999E-2</v>
      </c>
      <c r="J206" s="525">
        <v>387.88189366990002</v>
      </c>
      <c r="K206" s="526">
        <v>12667.004638648399</v>
      </c>
      <c r="L206" s="524">
        <v>0</v>
      </c>
      <c r="M206" s="525">
        <v>0</v>
      </c>
      <c r="N206" s="525">
        <v>0</v>
      </c>
      <c r="O206" s="525">
        <v>0</v>
      </c>
      <c r="P206" s="525">
        <v>0</v>
      </c>
      <c r="Q206" s="525">
        <v>0</v>
      </c>
      <c r="R206" s="525">
        <v>0</v>
      </c>
      <c r="S206" s="525">
        <v>0</v>
      </c>
      <c r="T206" s="525">
        <v>0</v>
      </c>
      <c r="U206" s="526">
        <v>0</v>
      </c>
      <c r="V206" s="527">
        <v>12279.1227449785</v>
      </c>
      <c r="W206" s="525">
        <v>390.44189833479999</v>
      </c>
      <c r="X206" s="525">
        <v>-2.5298376649000001</v>
      </c>
      <c r="Y206" s="525">
        <v>0</v>
      </c>
      <c r="Z206" s="525">
        <v>-2.5298376649000001</v>
      </c>
      <c r="AA206" s="525">
        <v>-3.0166999999999999E-2</v>
      </c>
      <c r="AB206" s="525">
        <v>387.88189366990002</v>
      </c>
      <c r="AC206" s="526">
        <v>12667.004638648399</v>
      </c>
    </row>
    <row r="207" spans="1:29" ht="12.75" customHeight="1" x14ac:dyDescent="0.3">
      <c r="A207" s="561" t="s">
        <v>119</v>
      </c>
      <c r="B207" s="524">
        <v>350.13880048959999</v>
      </c>
      <c r="C207" s="525">
        <v>96.618974326300005</v>
      </c>
      <c r="D207" s="525">
        <v>81.520169469999999</v>
      </c>
      <c r="E207" s="525">
        <v>15.098804856299999</v>
      </c>
      <c r="F207" s="525">
        <v>0.14060266099999999</v>
      </c>
      <c r="G207" s="525">
        <v>0</v>
      </c>
      <c r="H207" s="525">
        <v>0.14060266099999999</v>
      </c>
      <c r="I207" s="525">
        <v>0</v>
      </c>
      <c r="J207" s="525">
        <v>15.2394075173</v>
      </c>
      <c r="K207" s="526">
        <v>365.37820800690002</v>
      </c>
      <c r="L207" s="524">
        <v>0</v>
      </c>
      <c r="M207" s="525">
        <v>0</v>
      </c>
      <c r="N207" s="525">
        <v>0</v>
      </c>
      <c r="O207" s="525">
        <v>0</v>
      </c>
      <c r="P207" s="525">
        <v>0</v>
      </c>
      <c r="Q207" s="525">
        <v>0</v>
      </c>
      <c r="R207" s="525">
        <v>0</v>
      </c>
      <c r="S207" s="525">
        <v>0</v>
      </c>
      <c r="T207" s="525">
        <v>0</v>
      </c>
      <c r="U207" s="526">
        <v>0</v>
      </c>
      <c r="V207" s="527">
        <v>350.13880048959999</v>
      </c>
      <c r="W207" s="525">
        <v>15.098804856299999</v>
      </c>
      <c r="X207" s="525">
        <v>0.14060266099999999</v>
      </c>
      <c r="Y207" s="525">
        <v>0</v>
      </c>
      <c r="Z207" s="525">
        <v>0.14060266099999999</v>
      </c>
      <c r="AA207" s="525">
        <v>0</v>
      </c>
      <c r="AB207" s="525">
        <v>15.2394075173</v>
      </c>
      <c r="AC207" s="526">
        <v>365.37820800690002</v>
      </c>
    </row>
    <row r="208" spans="1:29" ht="12.75" customHeight="1" x14ac:dyDescent="0.3">
      <c r="A208" s="561" t="s">
        <v>120</v>
      </c>
      <c r="B208" s="524">
        <v>11928.9839444889</v>
      </c>
      <c r="C208" s="525">
        <v>1668.5895982052</v>
      </c>
      <c r="D208" s="525">
        <v>1293.2465047267001</v>
      </c>
      <c r="E208" s="525">
        <v>375.34309347850001</v>
      </c>
      <c r="F208" s="525">
        <v>-2.6704403259</v>
      </c>
      <c r="G208" s="525">
        <v>0</v>
      </c>
      <c r="H208" s="525">
        <v>-2.6704403259</v>
      </c>
      <c r="I208" s="525">
        <v>-3.0166999999999999E-2</v>
      </c>
      <c r="J208" s="525">
        <v>372.64248615259999</v>
      </c>
      <c r="K208" s="526">
        <v>12301.6264306415</v>
      </c>
      <c r="L208" s="524">
        <v>0</v>
      </c>
      <c r="M208" s="525">
        <v>0</v>
      </c>
      <c r="N208" s="525">
        <v>0</v>
      </c>
      <c r="O208" s="525">
        <v>0</v>
      </c>
      <c r="P208" s="525">
        <v>0</v>
      </c>
      <c r="Q208" s="525">
        <v>0</v>
      </c>
      <c r="R208" s="525">
        <v>0</v>
      </c>
      <c r="S208" s="525">
        <v>0</v>
      </c>
      <c r="T208" s="525">
        <v>0</v>
      </c>
      <c r="U208" s="526">
        <v>0</v>
      </c>
      <c r="V208" s="527">
        <v>11928.9839444889</v>
      </c>
      <c r="W208" s="525">
        <v>375.34309347850001</v>
      </c>
      <c r="X208" s="525">
        <v>-2.6704403259</v>
      </c>
      <c r="Y208" s="525">
        <v>0</v>
      </c>
      <c r="Z208" s="525">
        <v>-2.6704403259</v>
      </c>
      <c r="AA208" s="525">
        <v>-3.0166999999999999E-2</v>
      </c>
      <c r="AB208" s="525">
        <v>372.64248615259999</v>
      </c>
      <c r="AC208" s="526">
        <v>12301.6264306415</v>
      </c>
    </row>
    <row r="209" spans="1:29" ht="13.5" customHeight="1" x14ac:dyDescent="0.3">
      <c r="A209" s="559" t="s">
        <v>571</v>
      </c>
      <c r="B209" s="535">
        <v>164.3750429202</v>
      </c>
      <c r="C209" s="536">
        <v>2.7892272898999999</v>
      </c>
      <c r="D209" s="536">
        <v>2.5896958901999998</v>
      </c>
      <c r="E209" s="536">
        <v>0.1995313997</v>
      </c>
      <c r="F209" s="536">
        <v>2.6860896749999998</v>
      </c>
      <c r="G209" s="536">
        <v>0</v>
      </c>
      <c r="H209" s="536">
        <v>2.6860896749999998</v>
      </c>
      <c r="I209" s="536">
        <v>0</v>
      </c>
      <c r="J209" s="536">
        <v>2.8856210747</v>
      </c>
      <c r="K209" s="537">
        <v>167.2606639949</v>
      </c>
      <c r="L209" s="535">
        <v>11031.676329513801</v>
      </c>
      <c r="M209" s="536">
        <v>869.77791224630005</v>
      </c>
      <c r="N209" s="536">
        <v>526.53252804730005</v>
      </c>
      <c r="O209" s="536">
        <v>343.245384199</v>
      </c>
      <c r="P209" s="536">
        <v>109.2258050545</v>
      </c>
      <c r="Q209" s="536">
        <v>0</v>
      </c>
      <c r="R209" s="536">
        <v>109.2258050545</v>
      </c>
      <c r="S209" s="536">
        <v>-1.48157559E-2</v>
      </c>
      <c r="T209" s="536">
        <v>452.4563734976</v>
      </c>
      <c r="U209" s="537">
        <v>11484.132703011401</v>
      </c>
      <c r="V209" s="538">
        <v>-10867.3012865936</v>
      </c>
      <c r="W209" s="536">
        <v>-343.04585279930001</v>
      </c>
      <c r="X209" s="536">
        <v>-106.5397153795</v>
      </c>
      <c r="Y209" s="536">
        <v>0</v>
      </c>
      <c r="Z209" s="536">
        <v>-106.5397153795</v>
      </c>
      <c r="AA209" s="536">
        <v>1.48157559E-2</v>
      </c>
      <c r="AB209" s="536">
        <v>-449.5707524229</v>
      </c>
      <c r="AC209" s="537">
        <v>-11316.8720390165</v>
      </c>
    </row>
    <row r="210" spans="1:29" ht="13.5" customHeight="1" x14ac:dyDescent="0.3">
      <c r="A210" s="560" t="s">
        <v>113</v>
      </c>
      <c r="B210" s="524">
        <v>0</v>
      </c>
      <c r="C210" s="525">
        <v>0</v>
      </c>
      <c r="D210" s="525">
        <v>0</v>
      </c>
      <c r="E210" s="525">
        <v>0</v>
      </c>
      <c r="F210" s="525">
        <v>0</v>
      </c>
      <c r="G210" s="525">
        <v>0</v>
      </c>
      <c r="H210" s="525">
        <v>0</v>
      </c>
      <c r="I210" s="525">
        <v>0</v>
      </c>
      <c r="J210" s="525">
        <v>0</v>
      </c>
      <c r="K210" s="526">
        <v>0</v>
      </c>
      <c r="L210" s="524">
        <v>5230.0225394440004</v>
      </c>
      <c r="M210" s="525">
        <v>0</v>
      </c>
      <c r="N210" s="525">
        <v>0</v>
      </c>
      <c r="O210" s="525">
        <v>0</v>
      </c>
      <c r="P210" s="525">
        <v>109.5187660711</v>
      </c>
      <c r="Q210" s="525">
        <v>0</v>
      </c>
      <c r="R210" s="525">
        <v>109.5187660711</v>
      </c>
      <c r="S210" s="525">
        <v>0</v>
      </c>
      <c r="T210" s="525">
        <v>109.5187660711</v>
      </c>
      <c r="U210" s="526">
        <v>5339.5413055151002</v>
      </c>
      <c r="V210" s="527">
        <v>-5230.0225394440004</v>
      </c>
      <c r="W210" s="525">
        <v>0</v>
      </c>
      <c r="X210" s="525">
        <v>-109.5187660711</v>
      </c>
      <c r="Y210" s="525">
        <v>0</v>
      </c>
      <c r="Z210" s="525">
        <v>-109.5187660711</v>
      </c>
      <c r="AA210" s="525">
        <v>0</v>
      </c>
      <c r="AB210" s="525">
        <v>-109.5187660711</v>
      </c>
      <c r="AC210" s="526">
        <v>-5339.5413055151002</v>
      </c>
    </row>
    <row r="211" spans="1:29" ht="13.5" customHeight="1" x14ac:dyDescent="0.3">
      <c r="A211" s="541" t="s">
        <v>114</v>
      </c>
      <c r="B211" s="524">
        <v>164.04504292019999</v>
      </c>
      <c r="C211" s="525">
        <v>2.7760396834000001</v>
      </c>
      <c r="D211" s="525">
        <v>2.5896958901999998</v>
      </c>
      <c r="E211" s="525">
        <v>0.1863437932</v>
      </c>
      <c r="F211" s="525">
        <v>2.6861344317000002</v>
      </c>
      <c r="G211" s="525">
        <v>0</v>
      </c>
      <c r="H211" s="525">
        <v>2.6861344317000002</v>
      </c>
      <c r="I211" s="525">
        <v>0</v>
      </c>
      <c r="J211" s="525">
        <v>2.8724782249</v>
      </c>
      <c r="K211" s="526">
        <v>166.91752114510001</v>
      </c>
      <c r="L211" s="524">
        <v>5801.6537900698004</v>
      </c>
      <c r="M211" s="525">
        <v>869.77791224630005</v>
      </c>
      <c r="N211" s="525">
        <v>526.53252804730005</v>
      </c>
      <c r="O211" s="525">
        <v>343.245384199</v>
      </c>
      <c r="P211" s="525">
        <v>-0.29296101660000001</v>
      </c>
      <c r="Q211" s="525">
        <v>0</v>
      </c>
      <c r="R211" s="525">
        <v>-0.29296101660000001</v>
      </c>
      <c r="S211" s="525">
        <v>-1.48157559E-2</v>
      </c>
      <c r="T211" s="525">
        <v>342.93760742649999</v>
      </c>
      <c r="U211" s="526">
        <v>6144.5913974962996</v>
      </c>
      <c r="V211" s="527">
        <v>-5637.6087471496003</v>
      </c>
      <c r="W211" s="525">
        <v>-343.05904040579998</v>
      </c>
      <c r="X211" s="525">
        <v>2.9790954482999998</v>
      </c>
      <c r="Y211" s="525">
        <v>0</v>
      </c>
      <c r="Z211" s="525">
        <v>2.9790954482999998</v>
      </c>
      <c r="AA211" s="525">
        <v>1.48157559E-2</v>
      </c>
      <c r="AB211" s="525">
        <v>-340.06512920159997</v>
      </c>
      <c r="AC211" s="526">
        <v>-5977.6738763512003</v>
      </c>
    </row>
    <row r="212" spans="1:29" ht="13.5" customHeight="1" x14ac:dyDescent="0.3">
      <c r="A212" s="561" t="s">
        <v>115</v>
      </c>
      <c r="B212" s="524">
        <v>164.04504292019999</v>
      </c>
      <c r="C212" s="525">
        <v>2.7760396834000001</v>
      </c>
      <c r="D212" s="525">
        <v>2.5896958901999998</v>
      </c>
      <c r="E212" s="525">
        <v>0.1863437932</v>
      </c>
      <c r="F212" s="525">
        <v>2.6861344317000002</v>
      </c>
      <c r="G212" s="525">
        <v>0</v>
      </c>
      <c r="H212" s="525">
        <v>2.6861344317000002</v>
      </c>
      <c r="I212" s="525">
        <v>0</v>
      </c>
      <c r="J212" s="525">
        <v>2.8724782249</v>
      </c>
      <c r="K212" s="526">
        <v>166.91752114510001</v>
      </c>
      <c r="L212" s="524">
        <v>5801.6537900698004</v>
      </c>
      <c r="M212" s="525">
        <v>869.77791224630005</v>
      </c>
      <c r="N212" s="525">
        <v>526.53252804730005</v>
      </c>
      <c r="O212" s="525">
        <v>343.245384199</v>
      </c>
      <c r="P212" s="525">
        <v>-0.29296101660000001</v>
      </c>
      <c r="Q212" s="525">
        <v>0</v>
      </c>
      <c r="R212" s="525">
        <v>-0.29296101660000001</v>
      </c>
      <c r="S212" s="525">
        <v>-1.48157559E-2</v>
      </c>
      <c r="T212" s="525">
        <v>342.93760742649999</v>
      </c>
      <c r="U212" s="526">
        <v>6144.5913974962996</v>
      </c>
      <c r="V212" s="527">
        <v>-5637.6087471496003</v>
      </c>
      <c r="W212" s="525">
        <v>-343.05904040579998</v>
      </c>
      <c r="X212" s="525">
        <v>2.9790954482999998</v>
      </c>
      <c r="Y212" s="525">
        <v>0</v>
      </c>
      <c r="Z212" s="525">
        <v>2.9790954482999998</v>
      </c>
      <c r="AA212" s="525">
        <v>1.48157559E-2</v>
      </c>
      <c r="AB212" s="525">
        <v>-340.06512920159997</v>
      </c>
      <c r="AC212" s="526">
        <v>-5977.6738763512003</v>
      </c>
    </row>
    <row r="213" spans="1:29" ht="13.5" customHeight="1" x14ac:dyDescent="0.3">
      <c r="A213" s="561" t="s">
        <v>116</v>
      </c>
      <c r="B213" s="524">
        <v>0</v>
      </c>
      <c r="C213" s="525">
        <v>0</v>
      </c>
      <c r="D213" s="525">
        <v>0</v>
      </c>
      <c r="E213" s="525">
        <v>0</v>
      </c>
      <c r="F213" s="525">
        <v>0</v>
      </c>
      <c r="G213" s="525">
        <v>0</v>
      </c>
      <c r="H213" s="525">
        <v>0</v>
      </c>
      <c r="I213" s="525">
        <v>0</v>
      </c>
      <c r="J213" s="525">
        <v>0</v>
      </c>
      <c r="K213" s="526">
        <v>0</v>
      </c>
      <c r="L213" s="524">
        <v>0</v>
      </c>
      <c r="M213" s="525">
        <v>0</v>
      </c>
      <c r="N213" s="525">
        <v>0</v>
      </c>
      <c r="O213" s="525">
        <v>0</v>
      </c>
      <c r="P213" s="525">
        <v>0</v>
      </c>
      <c r="Q213" s="525">
        <v>0</v>
      </c>
      <c r="R213" s="525">
        <v>0</v>
      </c>
      <c r="S213" s="525">
        <v>0</v>
      </c>
      <c r="T213" s="525">
        <v>0</v>
      </c>
      <c r="U213" s="526">
        <v>0</v>
      </c>
      <c r="V213" s="527">
        <v>0</v>
      </c>
      <c r="W213" s="525">
        <v>0</v>
      </c>
      <c r="X213" s="525">
        <v>0</v>
      </c>
      <c r="Y213" s="525">
        <v>0</v>
      </c>
      <c r="Z213" s="525">
        <v>0</v>
      </c>
      <c r="AA213" s="525">
        <v>0</v>
      </c>
      <c r="AB213" s="525">
        <v>0</v>
      </c>
      <c r="AC213" s="526">
        <v>0</v>
      </c>
    </row>
    <row r="214" spans="1:29" ht="13.5" customHeight="1" x14ac:dyDescent="0.3">
      <c r="A214" s="541" t="s">
        <v>117</v>
      </c>
      <c r="B214" s="524">
        <v>0</v>
      </c>
      <c r="C214" s="525">
        <v>0</v>
      </c>
      <c r="D214" s="525">
        <v>0</v>
      </c>
      <c r="E214" s="525">
        <v>0</v>
      </c>
      <c r="F214" s="525">
        <v>0</v>
      </c>
      <c r="G214" s="525">
        <v>0</v>
      </c>
      <c r="H214" s="525">
        <v>0</v>
      </c>
      <c r="I214" s="525">
        <v>0</v>
      </c>
      <c r="J214" s="525">
        <v>0</v>
      </c>
      <c r="K214" s="526">
        <v>0</v>
      </c>
      <c r="L214" s="524">
        <v>0</v>
      </c>
      <c r="M214" s="525">
        <v>0</v>
      </c>
      <c r="N214" s="525">
        <v>0</v>
      </c>
      <c r="O214" s="525">
        <v>0</v>
      </c>
      <c r="P214" s="525">
        <v>0</v>
      </c>
      <c r="Q214" s="525">
        <v>0</v>
      </c>
      <c r="R214" s="525">
        <v>0</v>
      </c>
      <c r="S214" s="525">
        <v>0</v>
      </c>
      <c r="T214" s="525">
        <v>0</v>
      </c>
      <c r="U214" s="526">
        <v>0</v>
      </c>
      <c r="V214" s="527">
        <v>0</v>
      </c>
      <c r="W214" s="525">
        <v>0</v>
      </c>
      <c r="X214" s="525">
        <v>0</v>
      </c>
      <c r="Y214" s="525">
        <v>0</v>
      </c>
      <c r="Z214" s="525">
        <v>0</v>
      </c>
      <c r="AA214" s="525">
        <v>0</v>
      </c>
      <c r="AB214" s="525">
        <v>0</v>
      </c>
      <c r="AC214" s="526">
        <v>0</v>
      </c>
    </row>
    <row r="215" spans="1:29" ht="13.5" customHeight="1" x14ac:dyDescent="0.3">
      <c r="A215" s="541" t="s">
        <v>118</v>
      </c>
      <c r="B215" s="524">
        <v>0.33</v>
      </c>
      <c r="C215" s="525">
        <v>1.3187606500000001E-2</v>
      </c>
      <c r="D215" s="525">
        <v>0</v>
      </c>
      <c r="E215" s="525">
        <v>1.3187606500000001E-2</v>
      </c>
      <c r="F215" s="525">
        <v>-4.4756699999999998E-5</v>
      </c>
      <c r="G215" s="525">
        <v>0</v>
      </c>
      <c r="H215" s="525">
        <v>-4.4756699999999998E-5</v>
      </c>
      <c r="I215" s="525">
        <v>0</v>
      </c>
      <c r="J215" s="525">
        <v>1.31428498E-2</v>
      </c>
      <c r="K215" s="526">
        <v>0.34314284979999998</v>
      </c>
      <c r="L215" s="524">
        <v>0</v>
      </c>
      <c r="M215" s="525">
        <v>0</v>
      </c>
      <c r="N215" s="525">
        <v>0</v>
      </c>
      <c r="O215" s="525">
        <v>0</v>
      </c>
      <c r="P215" s="525">
        <v>0</v>
      </c>
      <c r="Q215" s="525">
        <v>0</v>
      </c>
      <c r="R215" s="525">
        <v>0</v>
      </c>
      <c r="S215" s="525">
        <v>0</v>
      </c>
      <c r="T215" s="525">
        <v>0</v>
      </c>
      <c r="U215" s="526">
        <v>0</v>
      </c>
      <c r="V215" s="527">
        <v>0.33</v>
      </c>
      <c r="W215" s="525">
        <v>1.3187606500000001E-2</v>
      </c>
      <c r="X215" s="525">
        <v>-4.4756699999999998E-5</v>
      </c>
      <c r="Y215" s="525">
        <v>0</v>
      </c>
      <c r="Z215" s="525">
        <v>-4.4756699999999998E-5</v>
      </c>
      <c r="AA215" s="525">
        <v>0</v>
      </c>
      <c r="AB215" s="525">
        <v>1.31428498E-2</v>
      </c>
      <c r="AC215" s="526">
        <v>0.34314284979999998</v>
      </c>
    </row>
    <row r="216" spans="1:29" ht="13.5" customHeight="1" x14ac:dyDescent="0.3">
      <c r="A216" s="561" t="s">
        <v>119</v>
      </c>
      <c r="B216" s="524">
        <v>0</v>
      </c>
      <c r="C216" s="525">
        <v>0</v>
      </c>
      <c r="D216" s="525">
        <v>0</v>
      </c>
      <c r="E216" s="525">
        <v>0</v>
      </c>
      <c r="F216" s="525">
        <v>0</v>
      </c>
      <c r="G216" s="525">
        <v>0</v>
      </c>
      <c r="H216" s="525">
        <v>0</v>
      </c>
      <c r="I216" s="525">
        <v>0</v>
      </c>
      <c r="J216" s="525">
        <v>0</v>
      </c>
      <c r="K216" s="526">
        <v>0</v>
      </c>
      <c r="L216" s="524">
        <v>0</v>
      </c>
      <c r="M216" s="525">
        <v>0</v>
      </c>
      <c r="N216" s="525">
        <v>0</v>
      </c>
      <c r="O216" s="525">
        <v>0</v>
      </c>
      <c r="P216" s="525">
        <v>0</v>
      </c>
      <c r="Q216" s="525">
        <v>0</v>
      </c>
      <c r="R216" s="525">
        <v>0</v>
      </c>
      <c r="S216" s="525">
        <v>0</v>
      </c>
      <c r="T216" s="525">
        <v>0</v>
      </c>
      <c r="U216" s="526">
        <v>0</v>
      </c>
      <c r="V216" s="527">
        <v>0</v>
      </c>
      <c r="W216" s="525">
        <v>0</v>
      </c>
      <c r="X216" s="525">
        <v>0</v>
      </c>
      <c r="Y216" s="525">
        <v>0</v>
      </c>
      <c r="Z216" s="525">
        <v>0</v>
      </c>
      <c r="AA216" s="525">
        <v>0</v>
      </c>
      <c r="AB216" s="525">
        <v>0</v>
      </c>
      <c r="AC216" s="526">
        <v>0</v>
      </c>
    </row>
    <row r="217" spans="1:29" ht="13.5" customHeight="1" x14ac:dyDescent="0.3">
      <c r="A217" s="561" t="s">
        <v>120</v>
      </c>
      <c r="B217" s="524">
        <v>0.33</v>
      </c>
      <c r="C217" s="525">
        <v>1.3187606500000001E-2</v>
      </c>
      <c r="D217" s="525">
        <v>0</v>
      </c>
      <c r="E217" s="525">
        <v>1.3187606500000001E-2</v>
      </c>
      <c r="F217" s="525">
        <v>-4.4756699999999998E-5</v>
      </c>
      <c r="G217" s="525">
        <v>0</v>
      </c>
      <c r="H217" s="525">
        <v>-4.4756699999999998E-5</v>
      </c>
      <c r="I217" s="525">
        <v>0</v>
      </c>
      <c r="J217" s="525">
        <v>1.31428498E-2</v>
      </c>
      <c r="K217" s="526">
        <v>0.34314284979999998</v>
      </c>
      <c r="L217" s="524">
        <v>0</v>
      </c>
      <c r="M217" s="525">
        <v>0</v>
      </c>
      <c r="N217" s="525">
        <v>0</v>
      </c>
      <c r="O217" s="525">
        <v>0</v>
      </c>
      <c r="P217" s="525">
        <v>0</v>
      </c>
      <c r="Q217" s="525">
        <v>0</v>
      </c>
      <c r="R217" s="525">
        <v>0</v>
      </c>
      <c r="S217" s="525">
        <v>0</v>
      </c>
      <c r="T217" s="525">
        <v>0</v>
      </c>
      <c r="U217" s="526">
        <v>0</v>
      </c>
      <c r="V217" s="527">
        <v>0.33</v>
      </c>
      <c r="W217" s="525">
        <v>1.3187606500000001E-2</v>
      </c>
      <c r="X217" s="525">
        <v>-4.4756699999999998E-5</v>
      </c>
      <c r="Y217" s="525">
        <v>0</v>
      </c>
      <c r="Z217" s="525">
        <v>-4.4756699999999998E-5</v>
      </c>
      <c r="AA217" s="525">
        <v>0</v>
      </c>
      <c r="AB217" s="525">
        <v>1.31428498E-2</v>
      </c>
      <c r="AC217" s="526">
        <v>0.34314284979999998</v>
      </c>
    </row>
    <row r="218" spans="1:29" ht="13.5" customHeight="1" x14ac:dyDescent="0.3">
      <c r="A218" s="568" t="s">
        <v>572</v>
      </c>
      <c r="B218" s="535">
        <v>14124.173060514</v>
      </c>
      <c r="C218" s="536">
        <v>2015.3259777006999</v>
      </c>
      <c r="D218" s="536">
        <v>1380.5371844371</v>
      </c>
      <c r="E218" s="536">
        <v>634.78879326360004</v>
      </c>
      <c r="F218" s="536">
        <v>12.757475403700001</v>
      </c>
      <c r="G218" s="536">
        <v>0</v>
      </c>
      <c r="H218" s="536">
        <v>12.757475403700001</v>
      </c>
      <c r="I218" s="536">
        <v>-6.9557176701000003</v>
      </c>
      <c r="J218" s="536">
        <v>640.59055099720001</v>
      </c>
      <c r="K218" s="537">
        <v>14764.7636115112</v>
      </c>
      <c r="L218" s="535">
        <v>42367.294592513201</v>
      </c>
      <c r="M218" s="536">
        <v>10407.623242715599</v>
      </c>
      <c r="N218" s="536">
        <v>13541.2511056127</v>
      </c>
      <c r="O218" s="536">
        <v>-3133.6278628970999</v>
      </c>
      <c r="P218" s="536">
        <v>156.41438941370001</v>
      </c>
      <c r="Q218" s="536">
        <v>0</v>
      </c>
      <c r="R218" s="536">
        <v>156.41438941370001</v>
      </c>
      <c r="S218" s="536">
        <v>-4.9448513722999996</v>
      </c>
      <c r="T218" s="536">
        <v>-2982.1583248556999</v>
      </c>
      <c r="U218" s="537">
        <v>39385.136267657501</v>
      </c>
      <c r="V218" s="538">
        <v>-28243.121531999201</v>
      </c>
      <c r="W218" s="536">
        <v>3768.4166561606999</v>
      </c>
      <c r="X218" s="536">
        <v>-143.65691401000001</v>
      </c>
      <c r="Y218" s="536">
        <v>0</v>
      </c>
      <c r="Z218" s="536">
        <v>-143.65691401000001</v>
      </c>
      <c r="AA218" s="536">
        <v>-2.0108662977999998</v>
      </c>
      <c r="AB218" s="536">
        <v>3622.7488758528998</v>
      </c>
      <c r="AC218" s="537">
        <v>-24620.372656146301</v>
      </c>
    </row>
    <row r="219" spans="1:29" ht="13.5" customHeight="1" x14ac:dyDescent="0.3">
      <c r="A219" s="558" t="s">
        <v>113</v>
      </c>
      <c r="B219" s="524">
        <v>0</v>
      </c>
      <c r="C219" s="525">
        <v>0</v>
      </c>
      <c r="D219" s="525">
        <v>0</v>
      </c>
      <c r="E219" s="525">
        <v>0</v>
      </c>
      <c r="F219" s="525">
        <v>0</v>
      </c>
      <c r="G219" s="525">
        <v>0</v>
      </c>
      <c r="H219" s="525">
        <v>0</v>
      </c>
      <c r="I219" s="525">
        <v>0</v>
      </c>
      <c r="J219" s="525">
        <v>0</v>
      </c>
      <c r="K219" s="526">
        <v>0</v>
      </c>
      <c r="L219" s="524">
        <v>4697.1295840655002</v>
      </c>
      <c r="M219" s="525">
        <v>3239.2832534476001</v>
      </c>
      <c r="N219" s="525">
        <v>6589.6421748481998</v>
      </c>
      <c r="O219" s="525">
        <v>-3350.3589214006001</v>
      </c>
      <c r="P219" s="525">
        <v>-1.7706626648999999</v>
      </c>
      <c r="Q219" s="525">
        <v>0</v>
      </c>
      <c r="R219" s="525">
        <v>-1.7706626648999999</v>
      </c>
      <c r="S219" s="525">
        <v>0</v>
      </c>
      <c r="T219" s="525">
        <v>-3352.1295840654998</v>
      </c>
      <c r="U219" s="526">
        <v>1345</v>
      </c>
      <c r="V219" s="527">
        <v>-4697.1295840655002</v>
      </c>
      <c r="W219" s="525">
        <v>3350.3589214006001</v>
      </c>
      <c r="X219" s="525">
        <v>1.7706626648999999</v>
      </c>
      <c r="Y219" s="525">
        <v>0</v>
      </c>
      <c r="Z219" s="525">
        <v>1.7706626648999999</v>
      </c>
      <c r="AA219" s="525">
        <v>0</v>
      </c>
      <c r="AB219" s="525">
        <v>3352.1295840654998</v>
      </c>
      <c r="AC219" s="526">
        <v>-1345</v>
      </c>
    </row>
    <row r="220" spans="1:29" ht="13.5" customHeight="1" x14ac:dyDescent="0.3">
      <c r="A220" s="533" t="s">
        <v>114</v>
      </c>
      <c r="B220" s="524">
        <v>10038.319600056901</v>
      </c>
      <c r="C220" s="525">
        <v>1544.2914512276</v>
      </c>
      <c r="D220" s="525">
        <v>1084.9642265534001</v>
      </c>
      <c r="E220" s="525">
        <v>459.32722467420001</v>
      </c>
      <c r="F220" s="525">
        <v>12.957771773999999</v>
      </c>
      <c r="G220" s="525">
        <v>0</v>
      </c>
      <c r="H220" s="525">
        <v>12.957771773999999</v>
      </c>
      <c r="I220" s="525">
        <v>-0.1202442838</v>
      </c>
      <c r="J220" s="525">
        <v>472.1647521644</v>
      </c>
      <c r="K220" s="526">
        <v>10510.4843522213</v>
      </c>
      <c r="L220" s="524">
        <v>6974.3229313368001</v>
      </c>
      <c r="M220" s="525">
        <v>4188.9132947806002</v>
      </c>
      <c r="N220" s="525">
        <v>3400.1702910719</v>
      </c>
      <c r="O220" s="525">
        <v>788.74300370870003</v>
      </c>
      <c r="P220" s="525">
        <v>93.421211264999997</v>
      </c>
      <c r="Q220" s="525">
        <v>0</v>
      </c>
      <c r="R220" s="525">
        <v>93.421211264999997</v>
      </c>
      <c r="S220" s="525">
        <v>-4.8116643749000003</v>
      </c>
      <c r="T220" s="525">
        <v>877.35255059880001</v>
      </c>
      <c r="U220" s="526">
        <v>7851.6754819356001</v>
      </c>
      <c r="V220" s="527">
        <v>3063.9966687200999</v>
      </c>
      <c r="W220" s="525">
        <v>-329.41577903450002</v>
      </c>
      <c r="X220" s="525">
        <v>-80.463439491000003</v>
      </c>
      <c r="Y220" s="525">
        <v>0</v>
      </c>
      <c r="Z220" s="525">
        <v>-80.463439491000003</v>
      </c>
      <c r="AA220" s="525">
        <v>4.6914200911000004</v>
      </c>
      <c r="AB220" s="525">
        <v>-405.18779843440001</v>
      </c>
      <c r="AC220" s="526">
        <v>2658.8088702856999</v>
      </c>
    </row>
    <row r="221" spans="1:29" ht="13.5" customHeight="1" x14ac:dyDescent="0.3">
      <c r="A221" s="540" t="s">
        <v>115</v>
      </c>
      <c r="B221" s="524">
        <v>10038.319600056901</v>
      </c>
      <c r="C221" s="525">
        <v>1544.2914512276</v>
      </c>
      <c r="D221" s="525">
        <v>1084.9642265534001</v>
      </c>
      <c r="E221" s="525">
        <v>459.32722467420001</v>
      </c>
      <c r="F221" s="525">
        <v>12.957771773999999</v>
      </c>
      <c r="G221" s="525">
        <v>0</v>
      </c>
      <c r="H221" s="525">
        <v>12.957771773999999</v>
      </c>
      <c r="I221" s="525">
        <v>-0.1202442838</v>
      </c>
      <c r="J221" s="525">
        <v>472.1647521644</v>
      </c>
      <c r="K221" s="526">
        <v>10510.4843522213</v>
      </c>
      <c r="L221" s="524">
        <v>6970.8784284568001</v>
      </c>
      <c r="M221" s="525">
        <v>4186.2112206016</v>
      </c>
      <c r="N221" s="525">
        <v>3399.0702738041</v>
      </c>
      <c r="O221" s="525">
        <v>787.14094679749996</v>
      </c>
      <c r="P221" s="525">
        <v>93.421211264899995</v>
      </c>
      <c r="Q221" s="525">
        <v>0</v>
      </c>
      <c r="R221" s="525">
        <v>93.421211264899995</v>
      </c>
      <c r="S221" s="525">
        <v>-4.8116643749000003</v>
      </c>
      <c r="T221" s="525">
        <v>875.75049368750001</v>
      </c>
      <c r="U221" s="526">
        <v>7846.6289221443003</v>
      </c>
      <c r="V221" s="527">
        <v>3067.4411716001</v>
      </c>
      <c r="W221" s="525">
        <v>-327.81372212330001</v>
      </c>
      <c r="X221" s="525">
        <v>-80.463439490900001</v>
      </c>
      <c r="Y221" s="525">
        <v>0</v>
      </c>
      <c r="Z221" s="525">
        <v>-80.463439490900001</v>
      </c>
      <c r="AA221" s="525">
        <v>4.6914200911000004</v>
      </c>
      <c r="AB221" s="525">
        <v>-403.58574152310001</v>
      </c>
      <c r="AC221" s="526">
        <v>2663.8554300770002</v>
      </c>
    </row>
    <row r="222" spans="1:29" ht="13.5" customHeight="1" x14ac:dyDescent="0.3">
      <c r="A222" s="540" t="s">
        <v>116</v>
      </c>
      <c r="B222" s="524">
        <v>0</v>
      </c>
      <c r="C222" s="525">
        <v>0</v>
      </c>
      <c r="D222" s="525">
        <v>0</v>
      </c>
      <c r="E222" s="525">
        <v>0</v>
      </c>
      <c r="F222" s="525">
        <v>0</v>
      </c>
      <c r="G222" s="525">
        <v>0</v>
      </c>
      <c r="H222" s="525">
        <v>0</v>
      </c>
      <c r="I222" s="525">
        <v>0</v>
      </c>
      <c r="J222" s="525">
        <v>0</v>
      </c>
      <c r="K222" s="526">
        <v>0</v>
      </c>
      <c r="L222" s="524">
        <v>3.4445028799999999</v>
      </c>
      <c r="M222" s="525">
        <v>2.7020741789999998</v>
      </c>
      <c r="N222" s="525">
        <v>1.1000172678</v>
      </c>
      <c r="O222" s="525">
        <v>1.6020569112</v>
      </c>
      <c r="P222" s="525">
        <v>1E-10</v>
      </c>
      <c r="Q222" s="525">
        <v>0</v>
      </c>
      <c r="R222" s="525">
        <v>1E-10</v>
      </c>
      <c r="S222" s="525">
        <v>0</v>
      </c>
      <c r="T222" s="525">
        <v>1.6020569113000001</v>
      </c>
      <c r="U222" s="526">
        <v>5.0465597913</v>
      </c>
      <c r="V222" s="527">
        <v>-3.4445028799999999</v>
      </c>
      <c r="W222" s="525">
        <v>-1.6020569112</v>
      </c>
      <c r="X222" s="525">
        <v>-1E-10</v>
      </c>
      <c r="Y222" s="525">
        <v>0</v>
      </c>
      <c r="Z222" s="525">
        <v>-1E-10</v>
      </c>
      <c r="AA222" s="525">
        <v>0</v>
      </c>
      <c r="AB222" s="525">
        <v>-1.6020569113000001</v>
      </c>
      <c r="AC222" s="526">
        <v>-5.0465597913</v>
      </c>
    </row>
    <row r="223" spans="1:29" ht="13.5" customHeight="1" x14ac:dyDescent="0.3">
      <c r="A223" s="533" t="s">
        <v>117</v>
      </c>
      <c r="B223" s="524">
        <v>2671.2394219777002</v>
      </c>
      <c r="C223" s="525">
        <v>123.9733053308</v>
      </c>
      <c r="D223" s="525">
        <v>109.743172832</v>
      </c>
      <c r="E223" s="525">
        <v>14.2301324988</v>
      </c>
      <c r="F223" s="525">
        <v>0.34016194090000001</v>
      </c>
      <c r="G223" s="525">
        <v>0</v>
      </c>
      <c r="H223" s="525">
        <v>0.34016194090000001</v>
      </c>
      <c r="I223" s="525">
        <v>-14.754576999999999</v>
      </c>
      <c r="J223" s="525">
        <v>-0.18428256030000001</v>
      </c>
      <c r="K223" s="526">
        <v>2671.0551394173999</v>
      </c>
      <c r="L223" s="524">
        <v>12388.578363430101</v>
      </c>
      <c r="M223" s="525">
        <v>682.52319608339997</v>
      </c>
      <c r="N223" s="525">
        <v>604.31507985040002</v>
      </c>
      <c r="O223" s="525">
        <v>78.208116232999998</v>
      </c>
      <c r="P223" s="525">
        <v>51.531145266400003</v>
      </c>
      <c r="Q223" s="525">
        <v>0</v>
      </c>
      <c r="R223" s="525">
        <v>51.531145266400003</v>
      </c>
      <c r="S223" s="525">
        <v>2.6000000000000001E-9</v>
      </c>
      <c r="T223" s="525">
        <v>129.73926150200001</v>
      </c>
      <c r="U223" s="526">
        <v>12518.3176249321</v>
      </c>
      <c r="V223" s="527">
        <v>-9717.3389414524008</v>
      </c>
      <c r="W223" s="525">
        <v>-63.977983734200002</v>
      </c>
      <c r="X223" s="525">
        <v>-51.1909833255</v>
      </c>
      <c r="Y223" s="525">
        <v>0</v>
      </c>
      <c r="Z223" s="525">
        <v>-51.1909833255</v>
      </c>
      <c r="AA223" s="525">
        <v>-14.7545770026</v>
      </c>
      <c r="AB223" s="525">
        <v>-129.92354406230001</v>
      </c>
      <c r="AC223" s="526">
        <v>-9847.2624855147005</v>
      </c>
    </row>
    <row r="224" spans="1:29" ht="13.5" customHeight="1" x14ac:dyDescent="0.3">
      <c r="A224" s="533" t="s">
        <v>118</v>
      </c>
      <c r="B224" s="524">
        <v>1414.6140384794001</v>
      </c>
      <c r="C224" s="525">
        <v>347.06122114229998</v>
      </c>
      <c r="D224" s="525">
        <v>185.82978505169999</v>
      </c>
      <c r="E224" s="525">
        <v>161.2314360906</v>
      </c>
      <c r="F224" s="525">
        <v>-0.54045831119999999</v>
      </c>
      <c r="G224" s="525">
        <v>0</v>
      </c>
      <c r="H224" s="525">
        <v>-0.54045831119999999</v>
      </c>
      <c r="I224" s="525">
        <v>7.9191036136999999</v>
      </c>
      <c r="J224" s="525">
        <v>168.61008139309999</v>
      </c>
      <c r="K224" s="526">
        <v>1583.2241198725001</v>
      </c>
      <c r="L224" s="524">
        <v>18307.263713680801</v>
      </c>
      <c r="M224" s="525">
        <v>2296.9034984039999</v>
      </c>
      <c r="N224" s="525">
        <v>2947.1235598421999</v>
      </c>
      <c r="O224" s="525">
        <v>-650.22006143819999</v>
      </c>
      <c r="P224" s="525">
        <v>13.232695547200001</v>
      </c>
      <c r="Q224" s="525">
        <v>0</v>
      </c>
      <c r="R224" s="525">
        <v>13.232695547200001</v>
      </c>
      <c r="S224" s="525">
        <v>-0.133187</v>
      </c>
      <c r="T224" s="525">
        <v>-637.12055289099999</v>
      </c>
      <c r="U224" s="526">
        <v>17670.143160789801</v>
      </c>
      <c r="V224" s="527">
        <v>-16892.649675201399</v>
      </c>
      <c r="W224" s="525">
        <v>811.45149752880002</v>
      </c>
      <c r="X224" s="525">
        <v>-13.773153858400001</v>
      </c>
      <c r="Y224" s="525">
        <v>0</v>
      </c>
      <c r="Z224" s="525">
        <v>-13.773153858400001</v>
      </c>
      <c r="AA224" s="525">
        <v>8.0522906137000003</v>
      </c>
      <c r="AB224" s="525">
        <v>805.73063428410001</v>
      </c>
      <c r="AC224" s="526">
        <v>-16086.919040917301</v>
      </c>
    </row>
    <row r="225" spans="1:29" ht="13.5" customHeight="1" x14ac:dyDescent="0.3">
      <c r="A225" s="540" t="s">
        <v>119</v>
      </c>
      <c r="B225" s="524">
        <v>355.5988613664</v>
      </c>
      <c r="C225" s="525">
        <v>130.583550524</v>
      </c>
      <c r="D225" s="525">
        <v>87.232872203200003</v>
      </c>
      <c r="E225" s="525">
        <v>43.3506783208</v>
      </c>
      <c r="F225" s="525">
        <v>-0.22105527720000001</v>
      </c>
      <c r="G225" s="525">
        <v>0</v>
      </c>
      <c r="H225" s="525">
        <v>-0.22105527720000001</v>
      </c>
      <c r="I225" s="525">
        <v>0</v>
      </c>
      <c r="J225" s="525">
        <v>43.129623043599999</v>
      </c>
      <c r="K225" s="526">
        <v>398.72848441000002</v>
      </c>
      <c r="L225" s="524">
        <v>2217.6987357232001</v>
      </c>
      <c r="M225" s="525">
        <v>339.61286874659999</v>
      </c>
      <c r="N225" s="525">
        <v>444.34357828700001</v>
      </c>
      <c r="O225" s="525">
        <v>-104.7307095404</v>
      </c>
      <c r="P225" s="525">
        <v>18.607582555899999</v>
      </c>
      <c r="Q225" s="525">
        <v>0</v>
      </c>
      <c r="R225" s="525">
        <v>18.607582555899999</v>
      </c>
      <c r="S225" s="525">
        <v>0</v>
      </c>
      <c r="T225" s="525">
        <v>-86.123126984500004</v>
      </c>
      <c r="U225" s="526">
        <v>2131.5756087386999</v>
      </c>
      <c r="V225" s="527">
        <v>-1862.0998743568</v>
      </c>
      <c r="W225" s="525">
        <v>148.0813878612</v>
      </c>
      <c r="X225" s="525">
        <v>-18.8286378331</v>
      </c>
      <c r="Y225" s="525">
        <v>0</v>
      </c>
      <c r="Z225" s="525">
        <v>-18.8286378331</v>
      </c>
      <c r="AA225" s="525">
        <v>0</v>
      </c>
      <c r="AB225" s="525">
        <v>129.2527500281</v>
      </c>
      <c r="AC225" s="526">
        <v>-1732.8471243286999</v>
      </c>
    </row>
    <row r="226" spans="1:29" ht="13.5" customHeight="1" x14ac:dyDescent="0.3">
      <c r="A226" s="540" t="s">
        <v>120</v>
      </c>
      <c r="B226" s="524">
        <v>1059.0151771129999</v>
      </c>
      <c r="C226" s="525">
        <v>216.47767061830001</v>
      </c>
      <c r="D226" s="525">
        <v>98.596912848499997</v>
      </c>
      <c r="E226" s="525">
        <v>117.8807577698</v>
      </c>
      <c r="F226" s="525">
        <v>-0.31940303399999997</v>
      </c>
      <c r="G226" s="525">
        <v>0</v>
      </c>
      <c r="H226" s="525">
        <v>-0.31940303399999997</v>
      </c>
      <c r="I226" s="525">
        <v>7.9191036136999999</v>
      </c>
      <c r="J226" s="525">
        <v>125.4804583495</v>
      </c>
      <c r="K226" s="526">
        <v>1184.4956354625001</v>
      </c>
      <c r="L226" s="524">
        <v>16089.5649779576</v>
      </c>
      <c r="M226" s="525">
        <v>1957.2906296573999</v>
      </c>
      <c r="N226" s="525">
        <v>2502.7799815551998</v>
      </c>
      <c r="O226" s="525">
        <v>-545.48935189780002</v>
      </c>
      <c r="P226" s="525">
        <v>-5.3748870087</v>
      </c>
      <c r="Q226" s="525">
        <v>0</v>
      </c>
      <c r="R226" s="525">
        <v>-5.3748870087</v>
      </c>
      <c r="S226" s="525">
        <v>-0.133187</v>
      </c>
      <c r="T226" s="525">
        <v>-550.99742590649998</v>
      </c>
      <c r="U226" s="526">
        <v>15538.567552051099</v>
      </c>
      <c r="V226" s="527">
        <v>-15030.549800844599</v>
      </c>
      <c r="W226" s="525">
        <v>663.37010966759999</v>
      </c>
      <c r="X226" s="525">
        <v>5.0554839747000004</v>
      </c>
      <c r="Y226" s="525">
        <v>0</v>
      </c>
      <c r="Z226" s="525">
        <v>5.0554839747000004</v>
      </c>
      <c r="AA226" s="525">
        <v>8.0522906137000003</v>
      </c>
      <c r="AB226" s="525">
        <v>676.47788425600004</v>
      </c>
      <c r="AC226" s="526">
        <v>-14354.0719165886</v>
      </c>
    </row>
    <row r="227" spans="1:29" ht="13.5" customHeight="1" x14ac:dyDescent="0.3">
      <c r="A227" s="559" t="s">
        <v>573</v>
      </c>
      <c r="B227" s="535">
        <v>3346.4698851949001</v>
      </c>
      <c r="C227" s="536">
        <v>920.73923477230005</v>
      </c>
      <c r="D227" s="536">
        <v>609.40755981569998</v>
      </c>
      <c r="E227" s="536">
        <v>311.33167495660001</v>
      </c>
      <c r="F227" s="536">
        <v>12.340136989299999</v>
      </c>
      <c r="G227" s="536">
        <v>0</v>
      </c>
      <c r="H227" s="536">
        <v>12.340136989299999</v>
      </c>
      <c r="I227" s="536">
        <v>7.8952556652999997</v>
      </c>
      <c r="J227" s="536">
        <v>331.5670676112</v>
      </c>
      <c r="K227" s="537">
        <v>3678.0369528061001</v>
      </c>
      <c r="L227" s="535">
        <v>10266.0628570755</v>
      </c>
      <c r="M227" s="536">
        <v>8033.7089405140996</v>
      </c>
      <c r="N227" s="536">
        <v>11761.9018827005</v>
      </c>
      <c r="O227" s="536">
        <v>-3728.1929421864002</v>
      </c>
      <c r="P227" s="536">
        <v>73.204965394599995</v>
      </c>
      <c r="Q227" s="536">
        <v>0</v>
      </c>
      <c r="R227" s="536">
        <v>73.204965394599995</v>
      </c>
      <c r="S227" s="536">
        <v>1.0000000000000001E-5</v>
      </c>
      <c r="T227" s="536">
        <v>-3654.9879667917999</v>
      </c>
      <c r="U227" s="537">
        <v>6611.0748902837004</v>
      </c>
      <c r="V227" s="538">
        <v>-6919.5929718806001</v>
      </c>
      <c r="W227" s="536">
        <v>4039.5246171429999</v>
      </c>
      <c r="X227" s="536">
        <v>-60.864828405300003</v>
      </c>
      <c r="Y227" s="536">
        <v>0</v>
      </c>
      <c r="Z227" s="536">
        <v>-60.864828405300003</v>
      </c>
      <c r="AA227" s="536">
        <v>7.8952456653</v>
      </c>
      <c r="AB227" s="536">
        <v>3986.5550344029998</v>
      </c>
      <c r="AC227" s="537">
        <v>-2933.0379374775998</v>
      </c>
    </row>
    <row r="228" spans="1:29" ht="13.5" customHeight="1" x14ac:dyDescent="0.3">
      <c r="A228" s="560" t="s">
        <v>113</v>
      </c>
      <c r="B228" s="524">
        <v>0</v>
      </c>
      <c r="C228" s="525">
        <v>0</v>
      </c>
      <c r="D228" s="525">
        <v>0</v>
      </c>
      <c r="E228" s="525">
        <v>0</v>
      </c>
      <c r="F228" s="525">
        <v>0</v>
      </c>
      <c r="G228" s="525">
        <v>0</v>
      </c>
      <c r="H228" s="525">
        <v>0</v>
      </c>
      <c r="I228" s="525">
        <v>0</v>
      </c>
      <c r="J228" s="525">
        <v>0</v>
      </c>
      <c r="K228" s="526">
        <v>0</v>
      </c>
      <c r="L228" s="524">
        <v>4697.1295840655002</v>
      </c>
      <c r="M228" s="525">
        <v>3239.2832534476001</v>
      </c>
      <c r="N228" s="525">
        <v>6589.6421748481998</v>
      </c>
      <c r="O228" s="525">
        <v>-3350.3589214006001</v>
      </c>
      <c r="P228" s="525">
        <v>-1.7706626648999999</v>
      </c>
      <c r="Q228" s="525">
        <v>0</v>
      </c>
      <c r="R228" s="525">
        <v>-1.7706626648999999</v>
      </c>
      <c r="S228" s="525">
        <v>0</v>
      </c>
      <c r="T228" s="525">
        <v>-3352.1295840654998</v>
      </c>
      <c r="U228" s="526">
        <v>1345</v>
      </c>
      <c r="V228" s="527">
        <v>-4697.1295840655002</v>
      </c>
      <c r="W228" s="525">
        <v>3350.3589214006001</v>
      </c>
      <c r="X228" s="525">
        <v>1.7706626648999999</v>
      </c>
      <c r="Y228" s="525">
        <v>0</v>
      </c>
      <c r="Z228" s="525">
        <v>1.7706626648999999</v>
      </c>
      <c r="AA228" s="525">
        <v>0</v>
      </c>
      <c r="AB228" s="525">
        <v>3352.1295840654998</v>
      </c>
      <c r="AC228" s="526">
        <v>-1345</v>
      </c>
    </row>
    <row r="229" spans="1:29" ht="13.5" customHeight="1" x14ac:dyDescent="0.3">
      <c r="A229" s="541" t="s">
        <v>114</v>
      </c>
      <c r="B229" s="524">
        <v>2653.2643628219998</v>
      </c>
      <c r="C229" s="525">
        <v>719.66912762530001</v>
      </c>
      <c r="D229" s="525">
        <v>490.64850236479998</v>
      </c>
      <c r="E229" s="525">
        <v>229.0206252605</v>
      </c>
      <c r="F229" s="525">
        <v>12.493763981400001</v>
      </c>
      <c r="G229" s="525">
        <v>0</v>
      </c>
      <c r="H229" s="525">
        <v>12.493763981400001</v>
      </c>
      <c r="I229" s="525">
        <v>-2.3847948399999999E-2</v>
      </c>
      <c r="J229" s="525">
        <v>241.4905412935</v>
      </c>
      <c r="K229" s="526">
        <v>2894.7549041154998</v>
      </c>
      <c r="L229" s="524">
        <v>2168.0796900727</v>
      </c>
      <c r="M229" s="525">
        <v>3129.8808202116002</v>
      </c>
      <c r="N229" s="525">
        <v>2673.3862448763002</v>
      </c>
      <c r="O229" s="525">
        <v>456.4945753353</v>
      </c>
      <c r="P229" s="525">
        <v>69.963496336199995</v>
      </c>
      <c r="Q229" s="525">
        <v>0</v>
      </c>
      <c r="R229" s="525">
        <v>69.963496336199995</v>
      </c>
      <c r="S229" s="525">
        <v>0</v>
      </c>
      <c r="T229" s="525">
        <v>526.45807167149997</v>
      </c>
      <c r="U229" s="526">
        <v>2694.5377617442</v>
      </c>
      <c r="V229" s="527">
        <v>485.18467274929998</v>
      </c>
      <c r="W229" s="525">
        <v>-227.4739500748</v>
      </c>
      <c r="X229" s="525">
        <v>-57.469732354800001</v>
      </c>
      <c r="Y229" s="525">
        <v>0</v>
      </c>
      <c r="Z229" s="525">
        <v>-57.469732354800001</v>
      </c>
      <c r="AA229" s="525">
        <v>-2.3847948399999999E-2</v>
      </c>
      <c r="AB229" s="525">
        <v>-284.96753037799999</v>
      </c>
      <c r="AC229" s="526">
        <v>200.21714237130001</v>
      </c>
    </row>
    <row r="230" spans="1:29" ht="13.5" customHeight="1" x14ac:dyDescent="0.3">
      <c r="A230" s="561" t="s">
        <v>115</v>
      </c>
      <c r="B230" s="524">
        <v>2653.2643628219998</v>
      </c>
      <c r="C230" s="525">
        <v>719.66912762530001</v>
      </c>
      <c r="D230" s="525">
        <v>490.64850236479998</v>
      </c>
      <c r="E230" s="525">
        <v>229.0206252605</v>
      </c>
      <c r="F230" s="525">
        <v>12.493763981400001</v>
      </c>
      <c r="G230" s="525">
        <v>0</v>
      </c>
      <c r="H230" s="525">
        <v>12.493763981400001</v>
      </c>
      <c r="I230" s="525">
        <v>-2.3847948399999999E-2</v>
      </c>
      <c r="J230" s="525">
        <v>241.4905412935</v>
      </c>
      <c r="K230" s="526">
        <v>2894.7549041154998</v>
      </c>
      <c r="L230" s="524">
        <v>2164.6351871927</v>
      </c>
      <c r="M230" s="525">
        <v>3127.1787460326</v>
      </c>
      <c r="N230" s="525">
        <v>2672.2862276085002</v>
      </c>
      <c r="O230" s="525">
        <v>454.89251842409999</v>
      </c>
      <c r="P230" s="525">
        <v>69.963496336099993</v>
      </c>
      <c r="Q230" s="525">
        <v>0</v>
      </c>
      <c r="R230" s="525">
        <v>69.963496336099993</v>
      </c>
      <c r="S230" s="525">
        <v>0</v>
      </c>
      <c r="T230" s="525">
        <v>524.85601476019997</v>
      </c>
      <c r="U230" s="526">
        <v>2689.4912019529002</v>
      </c>
      <c r="V230" s="527">
        <v>488.62917562929999</v>
      </c>
      <c r="W230" s="525">
        <v>-225.87189316359999</v>
      </c>
      <c r="X230" s="525">
        <v>-57.4697323547</v>
      </c>
      <c r="Y230" s="525">
        <v>0</v>
      </c>
      <c r="Z230" s="525">
        <v>-57.4697323547</v>
      </c>
      <c r="AA230" s="525">
        <v>-2.3847948399999999E-2</v>
      </c>
      <c r="AB230" s="525">
        <v>-283.3654734667</v>
      </c>
      <c r="AC230" s="526">
        <v>205.2637021626</v>
      </c>
    </row>
    <row r="231" spans="1:29" ht="13.5" customHeight="1" x14ac:dyDescent="0.3">
      <c r="A231" s="561" t="s">
        <v>116</v>
      </c>
      <c r="B231" s="524">
        <v>0</v>
      </c>
      <c r="C231" s="525">
        <v>0</v>
      </c>
      <c r="D231" s="525">
        <v>0</v>
      </c>
      <c r="E231" s="525">
        <v>0</v>
      </c>
      <c r="F231" s="525">
        <v>0</v>
      </c>
      <c r="G231" s="525">
        <v>0</v>
      </c>
      <c r="H231" s="525">
        <v>0</v>
      </c>
      <c r="I231" s="525">
        <v>0</v>
      </c>
      <c r="J231" s="525">
        <v>0</v>
      </c>
      <c r="K231" s="526">
        <v>0</v>
      </c>
      <c r="L231" s="524">
        <v>3.4445028799999999</v>
      </c>
      <c r="M231" s="525">
        <v>2.7020741789999998</v>
      </c>
      <c r="N231" s="525">
        <v>1.1000172678</v>
      </c>
      <c r="O231" s="525">
        <v>1.6020569112</v>
      </c>
      <c r="P231" s="525">
        <v>1E-10</v>
      </c>
      <c r="Q231" s="525">
        <v>0</v>
      </c>
      <c r="R231" s="525">
        <v>1E-10</v>
      </c>
      <c r="S231" s="525">
        <v>0</v>
      </c>
      <c r="T231" s="525">
        <v>1.6020569113000001</v>
      </c>
      <c r="U231" s="526">
        <v>5.0465597913</v>
      </c>
      <c r="V231" s="527">
        <v>-3.4445028799999999</v>
      </c>
      <c r="W231" s="525">
        <v>-1.6020569112</v>
      </c>
      <c r="X231" s="525">
        <v>-1E-10</v>
      </c>
      <c r="Y231" s="525">
        <v>0</v>
      </c>
      <c r="Z231" s="525">
        <v>-1E-10</v>
      </c>
      <c r="AA231" s="525">
        <v>0</v>
      </c>
      <c r="AB231" s="525">
        <v>-1.6020569113000001</v>
      </c>
      <c r="AC231" s="526">
        <v>-5.0465597913</v>
      </c>
    </row>
    <row r="232" spans="1:29" ht="13.5" customHeight="1" x14ac:dyDescent="0.3">
      <c r="A232" s="541" t="s">
        <v>117</v>
      </c>
      <c r="B232" s="524">
        <v>2.313650854</v>
      </c>
      <c r="C232" s="525">
        <v>0.55210033510000001</v>
      </c>
      <c r="D232" s="525">
        <v>0.15078456849999999</v>
      </c>
      <c r="E232" s="525">
        <v>0.40131576660000001</v>
      </c>
      <c r="F232" s="525">
        <v>-2.0102526999999999E-3</v>
      </c>
      <c r="G232" s="525">
        <v>0</v>
      </c>
      <c r="H232" s="525">
        <v>-2.0102526999999999E-3</v>
      </c>
      <c r="I232" s="525">
        <v>0</v>
      </c>
      <c r="J232" s="525">
        <v>0.39930551390000002</v>
      </c>
      <c r="K232" s="526">
        <v>2.7129563678999999</v>
      </c>
      <c r="L232" s="524">
        <v>168.68831724099999</v>
      </c>
      <c r="M232" s="525">
        <v>311.72665565279999</v>
      </c>
      <c r="N232" s="525">
        <v>384.23260940120002</v>
      </c>
      <c r="O232" s="525">
        <v>-72.505953748400003</v>
      </c>
      <c r="P232" s="525">
        <v>0.85368541099999995</v>
      </c>
      <c r="Q232" s="525">
        <v>0</v>
      </c>
      <c r="R232" s="525">
        <v>0.85368541099999995</v>
      </c>
      <c r="S232" s="525">
        <v>0</v>
      </c>
      <c r="T232" s="525">
        <v>-71.652268337400002</v>
      </c>
      <c r="U232" s="526">
        <v>97.036048903600005</v>
      </c>
      <c r="V232" s="527">
        <v>-166.37466638699999</v>
      </c>
      <c r="W232" s="525">
        <v>72.907269514999996</v>
      </c>
      <c r="X232" s="525">
        <v>-0.85569566370000005</v>
      </c>
      <c r="Y232" s="525">
        <v>0</v>
      </c>
      <c r="Z232" s="525">
        <v>-0.85569566370000005</v>
      </c>
      <c r="AA232" s="525">
        <v>0</v>
      </c>
      <c r="AB232" s="525">
        <v>72.051573851300006</v>
      </c>
      <c r="AC232" s="526">
        <v>-94.323092535699999</v>
      </c>
    </row>
    <row r="233" spans="1:29" ht="13.5" customHeight="1" x14ac:dyDescent="0.3">
      <c r="A233" s="541" t="s">
        <v>118</v>
      </c>
      <c r="B233" s="524">
        <v>690.89187151889996</v>
      </c>
      <c r="C233" s="525">
        <v>200.51800681189999</v>
      </c>
      <c r="D233" s="525">
        <v>118.6082728824</v>
      </c>
      <c r="E233" s="525">
        <v>81.909733929500007</v>
      </c>
      <c r="F233" s="525">
        <v>-0.15161673940000001</v>
      </c>
      <c r="G233" s="525">
        <v>0</v>
      </c>
      <c r="H233" s="525">
        <v>-0.15161673940000001</v>
      </c>
      <c r="I233" s="525">
        <v>7.9191036136999999</v>
      </c>
      <c r="J233" s="525">
        <v>89.677220803799997</v>
      </c>
      <c r="K233" s="526">
        <v>780.56909232270004</v>
      </c>
      <c r="L233" s="524">
        <v>3232.1652656963001</v>
      </c>
      <c r="M233" s="525">
        <v>1352.8182112021</v>
      </c>
      <c r="N233" s="525">
        <v>2114.6408535748001</v>
      </c>
      <c r="O233" s="525">
        <v>-761.82264237269999</v>
      </c>
      <c r="P233" s="525">
        <v>4.1584463122999997</v>
      </c>
      <c r="Q233" s="525">
        <v>0</v>
      </c>
      <c r="R233" s="525">
        <v>4.1584463122999997</v>
      </c>
      <c r="S233" s="525">
        <v>1.0000000000000001E-5</v>
      </c>
      <c r="T233" s="525">
        <v>-757.66418606039997</v>
      </c>
      <c r="U233" s="526">
        <v>2474.5010796359002</v>
      </c>
      <c r="V233" s="527">
        <v>-2541.2733941774</v>
      </c>
      <c r="W233" s="525">
        <v>843.73237630220001</v>
      </c>
      <c r="X233" s="525">
        <v>-4.3100630517000003</v>
      </c>
      <c r="Y233" s="525">
        <v>0</v>
      </c>
      <c r="Z233" s="525">
        <v>-4.3100630517000003</v>
      </c>
      <c r="AA233" s="525">
        <v>7.9190936137000003</v>
      </c>
      <c r="AB233" s="525">
        <v>847.34140686420005</v>
      </c>
      <c r="AC233" s="526">
        <v>-1693.9319873131999</v>
      </c>
    </row>
    <row r="234" spans="1:29" ht="13.5" customHeight="1" x14ac:dyDescent="0.3">
      <c r="A234" s="561" t="s">
        <v>119</v>
      </c>
      <c r="B234" s="524">
        <v>318.89306723670001</v>
      </c>
      <c r="C234" s="525">
        <v>84.314455890600001</v>
      </c>
      <c r="D234" s="525">
        <v>85.853648825199997</v>
      </c>
      <c r="E234" s="525">
        <v>-1.5391929346</v>
      </c>
      <c r="F234" s="525">
        <v>-0.58964393699999995</v>
      </c>
      <c r="G234" s="525">
        <v>0</v>
      </c>
      <c r="H234" s="525">
        <v>-0.58964393699999995</v>
      </c>
      <c r="I234" s="525">
        <v>0</v>
      </c>
      <c r="J234" s="525">
        <v>-2.1288368715999999</v>
      </c>
      <c r="K234" s="526">
        <v>316.76423036509999</v>
      </c>
      <c r="L234" s="524">
        <v>900.43211081740003</v>
      </c>
      <c r="M234" s="525">
        <v>251.21505885459999</v>
      </c>
      <c r="N234" s="525">
        <v>293.21902295690001</v>
      </c>
      <c r="O234" s="525">
        <v>-42.003964102300003</v>
      </c>
      <c r="P234" s="525">
        <v>4.6256992089000004</v>
      </c>
      <c r="Q234" s="525">
        <v>0</v>
      </c>
      <c r="R234" s="525">
        <v>4.6256992089000004</v>
      </c>
      <c r="S234" s="525">
        <v>0</v>
      </c>
      <c r="T234" s="525">
        <v>-37.378264893400001</v>
      </c>
      <c r="U234" s="526">
        <v>863.05384592400003</v>
      </c>
      <c r="V234" s="527">
        <v>-581.53904358069997</v>
      </c>
      <c r="W234" s="525">
        <v>40.4647711677</v>
      </c>
      <c r="X234" s="525">
        <v>-5.2153431459000004</v>
      </c>
      <c r="Y234" s="525">
        <v>0</v>
      </c>
      <c r="Z234" s="525">
        <v>-5.2153431459000004</v>
      </c>
      <c r="AA234" s="525">
        <v>0</v>
      </c>
      <c r="AB234" s="525">
        <v>35.2494280218</v>
      </c>
      <c r="AC234" s="526">
        <v>-546.28961555889998</v>
      </c>
    </row>
    <row r="235" spans="1:29" ht="13.5" customHeight="1" x14ac:dyDescent="0.3">
      <c r="A235" s="561" t="s">
        <v>120</v>
      </c>
      <c r="B235" s="524">
        <v>371.99880428220001</v>
      </c>
      <c r="C235" s="525">
        <v>116.20355092130001</v>
      </c>
      <c r="D235" s="525">
        <v>32.754624057199997</v>
      </c>
      <c r="E235" s="525">
        <v>83.448926864100002</v>
      </c>
      <c r="F235" s="525">
        <v>0.43802719759999997</v>
      </c>
      <c r="G235" s="525">
        <v>0</v>
      </c>
      <c r="H235" s="525">
        <v>0.43802719759999997</v>
      </c>
      <c r="I235" s="525">
        <v>7.9191036136999999</v>
      </c>
      <c r="J235" s="525">
        <v>91.806057675399998</v>
      </c>
      <c r="K235" s="526">
        <v>463.8048619576</v>
      </c>
      <c r="L235" s="524">
        <v>2331.7331548789002</v>
      </c>
      <c r="M235" s="525">
        <v>1101.6031523475001</v>
      </c>
      <c r="N235" s="525">
        <v>1821.4218306179</v>
      </c>
      <c r="O235" s="525">
        <v>-719.81867827040003</v>
      </c>
      <c r="P235" s="525">
        <v>-0.46725289660000002</v>
      </c>
      <c r="Q235" s="525">
        <v>0</v>
      </c>
      <c r="R235" s="525">
        <v>-0.46725289660000002</v>
      </c>
      <c r="S235" s="525">
        <v>1.0000000000000001E-5</v>
      </c>
      <c r="T235" s="525">
        <v>-720.28592116699997</v>
      </c>
      <c r="U235" s="526">
        <v>1611.4472337119</v>
      </c>
      <c r="V235" s="527">
        <v>-1959.7343505967001</v>
      </c>
      <c r="W235" s="525">
        <v>803.26760513449995</v>
      </c>
      <c r="X235" s="525">
        <v>0.9052800942</v>
      </c>
      <c r="Y235" s="525">
        <v>0</v>
      </c>
      <c r="Z235" s="525">
        <v>0.9052800942</v>
      </c>
      <c r="AA235" s="525">
        <v>7.9190936137000003</v>
      </c>
      <c r="AB235" s="525">
        <v>812.09197884239995</v>
      </c>
      <c r="AC235" s="526">
        <v>-1147.6423717543</v>
      </c>
    </row>
    <row r="236" spans="1:29" ht="13.5" customHeight="1" x14ac:dyDescent="0.3">
      <c r="A236" s="559" t="s">
        <v>574</v>
      </c>
      <c r="B236" s="535">
        <v>10777.7031753191</v>
      </c>
      <c r="C236" s="536">
        <v>1094.5867429284001</v>
      </c>
      <c r="D236" s="536">
        <v>771.12962462140001</v>
      </c>
      <c r="E236" s="536">
        <v>323.45711830699997</v>
      </c>
      <c r="F236" s="536">
        <v>0.41733841440000002</v>
      </c>
      <c r="G236" s="536">
        <v>0</v>
      </c>
      <c r="H236" s="536">
        <v>0.41733841440000002</v>
      </c>
      <c r="I236" s="536">
        <v>-14.850973335400001</v>
      </c>
      <c r="J236" s="536">
        <v>309.02348338600001</v>
      </c>
      <c r="K236" s="537">
        <v>11086.7266587051</v>
      </c>
      <c r="L236" s="535">
        <v>32101.231735437701</v>
      </c>
      <c r="M236" s="536">
        <v>2373.9143022015</v>
      </c>
      <c r="N236" s="536">
        <v>1779.3492229122</v>
      </c>
      <c r="O236" s="536">
        <v>594.5650792893</v>
      </c>
      <c r="P236" s="536">
        <v>83.209424019099998</v>
      </c>
      <c r="Q236" s="536">
        <v>0</v>
      </c>
      <c r="R236" s="536">
        <v>83.209424019099998</v>
      </c>
      <c r="S236" s="536">
        <v>-4.9448613723000001</v>
      </c>
      <c r="T236" s="536">
        <v>672.82964193609996</v>
      </c>
      <c r="U236" s="537">
        <v>32774.0613773738</v>
      </c>
      <c r="V236" s="538">
        <v>-21323.528560118601</v>
      </c>
      <c r="W236" s="536">
        <v>-271.10796098230003</v>
      </c>
      <c r="X236" s="536">
        <v>-82.792085604700006</v>
      </c>
      <c r="Y236" s="536">
        <v>0</v>
      </c>
      <c r="Z236" s="536">
        <v>-82.792085604700006</v>
      </c>
      <c r="AA236" s="536">
        <v>-9.9061119631000008</v>
      </c>
      <c r="AB236" s="536">
        <v>-363.80615855010001</v>
      </c>
      <c r="AC236" s="537">
        <v>-21687.334718668699</v>
      </c>
    </row>
    <row r="237" spans="1:29" ht="13.5" customHeight="1" x14ac:dyDescent="0.3">
      <c r="A237" s="560" t="s">
        <v>113</v>
      </c>
      <c r="B237" s="524">
        <v>0</v>
      </c>
      <c r="C237" s="525">
        <v>0</v>
      </c>
      <c r="D237" s="525">
        <v>0</v>
      </c>
      <c r="E237" s="525">
        <v>0</v>
      </c>
      <c r="F237" s="525">
        <v>0</v>
      </c>
      <c r="G237" s="525">
        <v>0</v>
      </c>
      <c r="H237" s="525">
        <v>0</v>
      </c>
      <c r="I237" s="525">
        <v>0</v>
      </c>
      <c r="J237" s="525">
        <v>0</v>
      </c>
      <c r="K237" s="526">
        <v>0</v>
      </c>
      <c r="L237" s="524">
        <v>0</v>
      </c>
      <c r="M237" s="525">
        <v>0</v>
      </c>
      <c r="N237" s="525">
        <v>0</v>
      </c>
      <c r="O237" s="525">
        <v>0</v>
      </c>
      <c r="P237" s="525">
        <v>0</v>
      </c>
      <c r="Q237" s="525">
        <v>0</v>
      </c>
      <c r="R237" s="525">
        <v>0</v>
      </c>
      <c r="S237" s="525">
        <v>0</v>
      </c>
      <c r="T237" s="525">
        <v>0</v>
      </c>
      <c r="U237" s="526">
        <v>0</v>
      </c>
      <c r="V237" s="527">
        <v>0</v>
      </c>
      <c r="W237" s="525">
        <v>0</v>
      </c>
      <c r="X237" s="525">
        <v>0</v>
      </c>
      <c r="Y237" s="525">
        <v>0</v>
      </c>
      <c r="Z237" s="525">
        <v>0</v>
      </c>
      <c r="AA237" s="525">
        <v>0</v>
      </c>
      <c r="AB237" s="525">
        <v>0</v>
      </c>
      <c r="AC237" s="526">
        <v>0</v>
      </c>
    </row>
    <row r="238" spans="1:29" ht="13.5" customHeight="1" x14ac:dyDescent="0.3">
      <c r="A238" s="541" t="s">
        <v>114</v>
      </c>
      <c r="B238" s="524">
        <v>7385.0552372349002</v>
      </c>
      <c r="C238" s="525">
        <v>824.62232360229996</v>
      </c>
      <c r="D238" s="525">
        <v>594.31572418860003</v>
      </c>
      <c r="E238" s="525">
        <v>230.30659941370001</v>
      </c>
      <c r="F238" s="525">
        <v>0.46400779260000002</v>
      </c>
      <c r="G238" s="525">
        <v>0</v>
      </c>
      <c r="H238" s="525">
        <v>0.46400779260000002</v>
      </c>
      <c r="I238" s="525">
        <v>-9.6396335400000005E-2</v>
      </c>
      <c r="J238" s="525">
        <v>230.6742108709</v>
      </c>
      <c r="K238" s="526">
        <v>7615.7294481057997</v>
      </c>
      <c r="L238" s="524">
        <v>4806.2432412641001</v>
      </c>
      <c r="M238" s="525">
        <v>1059.032474569</v>
      </c>
      <c r="N238" s="525">
        <v>726.78404619560001</v>
      </c>
      <c r="O238" s="525">
        <v>332.24842837339997</v>
      </c>
      <c r="P238" s="525">
        <v>23.457714928800002</v>
      </c>
      <c r="Q238" s="525">
        <v>0</v>
      </c>
      <c r="R238" s="525">
        <v>23.457714928800002</v>
      </c>
      <c r="S238" s="525">
        <v>-4.8116643749000003</v>
      </c>
      <c r="T238" s="525">
        <v>350.89447892729999</v>
      </c>
      <c r="U238" s="526">
        <v>5157.1377201914001</v>
      </c>
      <c r="V238" s="527">
        <v>2578.8119959708001</v>
      </c>
      <c r="W238" s="525">
        <v>-101.9418289597</v>
      </c>
      <c r="X238" s="525">
        <v>-22.993707136200001</v>
      </c>
      <c r="Y238" s="525">
        <v>0</v>
      </c>
      <c r="Z238" s="525">
        <v>-22.993707136200001</v>
      </c>
      <c r="AA238" s="525">
        <v>4.7152680394999997</v>
      </c>
      <c r="AB238" s="525">
        <v>-120.2202680564</v>
      </c>
      <c r="AC238" s="526">
        <v>2458.5917279144001</v>
      </c>
    </row>
    <row r="239" spans="1:29" ht="13.5" customHeight="1" x14ac:dyDescent="0.3">
      <c r="A239" s="561" t="s">
        <v>115</v>
      </c>
      <c r="B239" s="524">
        <v>7385.0552372349002</v>
      </c>
      <c r="C239" s="525">
        <v>824.62232360229996</v>
      </c>
      <c r="D239" s="525">
        <v>594.31572418860003</v>
      </c>
      <c r="E239" s="525">
        <v>230.30659941370001</v>
      </c>
      <c r="F239" s="525">
        <v>0.46400779260000002</v>
      </c>
      <c r="G239" s="525">
        <v>0</v>
      </c>
      <c r="H239" s="525">
        <v>0.46400779260000002</v>
      </c>
      <c r="I239" s="525">
        <v>-9.6396335400000005E-2</v>
      </c>
      <c r="J239" s="525">
        <v>230.6742108709</v>
      </c>
      <c r="K239" s="526">
        <v>7615.7294481057997</v>
      </c>
      <c r="L239" s="524">
        <v>4806.2432412641001</v>
      </c>
      <c r="M239" s="525">
        <v>1059.032474569</v>
      </c>
      <c r="N239" s="525">
        <v>726.78404619560001</v>
      </c>
      <c r="O239" s="525">
        <v>332.24842837339997</v>
      </c>
      <c r="P239" s="525">
        <v>23.457714928800002</v>
      </c>
      <c r="Q239" s="525">
        <v>0</v>
      </c>
      <c r="R239" s="525">
        <v>23.457714928800002</v>
      </c>
      <c r="S239" s="525">
        <v>-4.8116643749000003</v>
      </c>
      <c r="T239" s="525">
        <v>350.89447892729999</v>
      </c>
      <c r="U239" s="526">
        <v>5157.1377201914001</v>
      </c>
      <c r="V239" s="527">
        <v>2578.8119959708001</v>
      </c>
      <c r="W239" s="525">
        <v>-101.9418289597</v>
      </c>
      <c r="X239" s="525">
        <v>-22.993707136200001</v>
      </c>
      <c r="Y239" s="525">
        <v>0</v>
      </c>
      <c r="Z239" s="525">
        <v>-22.993707136200001</v>
      </c>
      <c r="AA239" s="525">
        <v>4.7152680394999997</v>
      </c>
      <c r="AB239" s="525">
        <v>-120.2202680564</v>
      </c>
      <c r="AC239" s="526">
        <v>2458.5917279144001</v>
      </c>
    </row>
    <row r="240" spans="1:29" ht="13.5" customHeight="1" x14ac:dyDescent="0.3">
      <c r="A240" s="561" t="s">
        <v>116</v>
      </c>
      <c r="B240" s="524">
        <v>0</v>
      </c>
      <c r="C240" s="525">
        <v>0</v>
      </c>
      <c r="D240" s="525">
        <v>0</v>
      </c>
      <c r="E240" s="525">
        <v>0</v>
      </c>
      <c r="F240" s="525">
        <v>0</v>
      </c>
      <c r="G240" s="525">
        <v>0</v>
      </c>
      <c r="H240" s="525">
        <v>0</v>
      </c>
      <c r="I240" s="525">
        <v>0</v>
      </c>
      <c r="J240" s="525">
        <v>0</v>
      </c>
      <c r="K240" s="526">
        <v>0</v>
      </c>
      <c r="L240" s="524">
        <v>0</v>
      </c>
      <c r="M240" s="525">
        <v>0</v>
      </c>
      <c r="N240" s="525">
        <v>0</v>
      </c>
      <c r="O240" s="525">
        <v>0</v>
      </c>
      <c r="P240" s="525">
        <v>0</v>
      </c>
      <c r="Q240" s="525">
        <v>0</v>
      </c>
      <c r="R240" s="525">
        <v>0</v>
      </c>
      <c r="S240" s="525">
        <v>0</v>
      </c>
      <c r="T240" s="525">
        <v>0</v>
      </c>
      <c r="U240" s="526">
        <v>0</v>
      </c>
      <c r="V240" s="527">
        <v>0</v>
      </c>
      <c r="W240" s="525">
        <v>0</v>
      </c>
      <c r="X240" s="525">
        <v>0</v>
      </c>
      <c r="Y240" s="525">
        <v>0</v>
      </c>
      <c r="Z240" s="525">
        <v>0</v>
      </c>
      <c r="AA240" s="525">
        <v>0</v>
      </c>
      <c r="AB240" s="525">
        <v>0</v>
      </c>
      <c r="AC240" s="526">
        <v>0</v>
      </c>
    </row>
    <row r="241" spans="1:29" ht="13.5" customHeight="1" x14ac:dyDescent="0.3">
      <c r="A241" s="541" t="s">
        <v>117</v>
      </c>
      <c r="B241" s="524">
        <v>2668.9257711237001</v>
      </c>
      <c r="C241" s="525">
        <v>123.42120499569999</v>
      </c>
      <c r="D241" s="525">
        <v>109.5923882635</v>
      </c>
      <c r="E241" s="525">
        <v>13.8288167322</v>
      </c>
      <c r="F241" s="525">
        <v>0.34217219360000001</v>
      </c>
      <c r="G241" s="525">
        <v>0</v>
      </c>
      <c r="H241" s="525">
        <v>0.34217219360000001</v>
      </c>
      <c r="I241" s="525">
        <v>-14.754576999999999</v>
      </c>
      <c r="J241" s="525">
        <v>-0.58358807420000003</v>
      </c>
      <c r="K241" s="526">
        <v>2668.3421830494999</v>
      </c>
      <c r="L241" s="524">
        <v>12219.890046189101</v>
      </c>
      <c r="M241" s="525">
        <v>370.79654043059998</v>
      </c>
      <c r="N241" s="525">
        <v>220.0824704492</v>
      </c>
      <c r="O241" s="525">
        <v>150.7140699814</v>
      </c>
      <c r="P241" s="525">
        <v>50.677459855400002</v>
      </c>
      <c r="Q241" s="525">
        <v>0</v>
      </c>
      <c r="R241" s="525">
        <v>50.677459855400002</v>
      </c>
      <c r="S241" s="525">
        <v>2.6000000000000001E-9</v>
      </c>
      <c r="T241" s="525">
        <v>201.39152983939999</v>
      </c>
      <c r="U241" s="526">
        <v>12421.281576028499</v>
      </c>
      <c r="V241" s="527">
        <v>-9550.9642750654002</v>
      </c>
      <c r="W241" s="525">
        <v>-136.88525324919999</v>
      </c>
      <c r="X241" s="525">
        <v>-50.335287661800002</v>
      </c>
      <c r="Y241" s="525">
        <v>0</v>
      </c>
      <c r="Z241" s="525">
        <v>-50.335287661800002</v>
      </c>
      <c r="AA241" s="525">
        <v>-14.7545770026</v>
      </c>
      <c r="AB241" s="525">
        <v>-201.9751179136</v>
      </c>
      <c r="AC241" s="526">
        <v>-9752.9393929790003</v>
      </c>
    </row>
    <row r="242" spans="1:29" ht="13.5" customHeight="1" x14ac:dyDescent="0.3">
      <c r="A242" s="541" t="s">
        <v>118</v>
      </c>
      <c r="B242" s="524">
        <v>723.72216696049998</v>
      </c>
      <c r="C242" s="525">
        <v>146.54321433039999</v>
      </c>
      <c r="D242" s="525">
        <v>67.221512169299999</v>
      </c>
      <c r="E242" s="525">
        <v>79.321702161100006</v>
      </c>
      <c r="F242" s="525">
        <v>-0.38884157180000001</v>
      </c>
      <c r="G242" s="525">
        <v>0</v>
      </c>
      <c r="H242" s="525">
        <v>-0.38884157180000001</v>
      </c>
      <c r="I242" s="525">
        <v>0</v>
      </c>
      <c r="J242" s="525">
        <v>78.932860589300006</v>
      </c>
      <c r="K242" s="526">
        <v>802.65502754980002</v>
      </c>
      <c r="L242" s="524">
        <v>15075.098447984499</v>
      </c>
      <c r="M242" s="525">
        <v>944.08528720189997</v>
      </c>
      <c r="N242" s="525">
        <v>832.48270626739998</v>
      </c>
      <c r="O242" s="525">
        <v>111.6025809345</v>
      </c>
      <c r="P242" s="525">
        <v>9.0742492348999999</v>
      </c>
      <c r="Q242" s="525">
        <v>0</v>
      </c>
      <c r="R242" s="525">
        <v>9.0742492348999999</v>
      </c>
      <c r="S242" s="525">
        <v>-0.13319700000000001</v>
      </c>
      <c r="T242" s="525">
        <v>120.5436331694</v>
      </c>
      <c r="U242" s="526">
        <v>15195.642081153899</v>
      </c>
      <c r="V242" s="527">
        <v>-14351.376281024</v>
      </c>
      <c r="W242" s="525">
        <v>-32.280878773399998</v>
      </c>
      <c r="X242" s="525">
        <v>-9.4630908067000004</v>
      </c>
      <c r="Y242" s="525">
        <v>0</v>
      </c>
      <c r="Z242" s="525">
        <v>-9.4630908067000004</v>
      </c>
      <c r="AA242" s="525">
        <v>0.13319700000000001</v>
      </c>
      <c r="AB242" s="525">
        <v>-41.610772580099997</v>
      </c>
      <c r="AC242" s="526">
        <v>-14392.9870536041</v>
      </c>
    </row>
    <row r="243" spans="1:29" ht="13.5" customHeight="1" x14ac:dyDescent="0.3">
      <c r="A243" s="561" t="s">
        <v>119</v>
      </c>
      <c r="B243" s="524">
        <v>36.705794129700003</v>
      </c>
      <c r="C243" s="525">
        <v>46.269094633400002</v>
      </c>
      <c r="D243" s="525">
        <v>1.3792233780000001</v>
      </c>
      <c r="E243" s="525">
        <v>44.889871255400003</v>
      </c>
      <c r="F243" s="525">
        <v>0.3685886598</v>
      </c>
      <c r="G243" s="525">
        <v>0</v>
      </c>
      <c r="H243" s="525">
        <v>0.3685886598</v>
      </c>
      <c r="I243" s="525">
        <v>0</v>
      </c>
      <c r="J243" s="525">
        <v>45.2584599152</v>
      </c>
      <c r="K243" s="526">
        <v>81.964254044900002</v>
      </c>
      <c r="L243" s="524">
        <v>1317.2666249058</v>
      </c>
      <c r="M243" s="525">
        <v>88.397809891999998</v>
      </c>
      <c r="N243" s="525">
        <v>151.12455533010001</v>
      </c>
      <c r="O243" s="525">
        <v>-62.726745438099996</v>
      </c>
      <c r="P243" s="525">
        <v>13.981883347</v>
      </c>
      <c r="Q243" s="525">
        <v>0</v>
      </c>
      <c r="R243" s="525">
        <v>13.981883347</v>
      </c>
      <c r="S243" s="525">
        <v>0</v>
      </c>
      <c r="T243" s="525">
        <v>-48.744862091100003</v>
      </c>
      <c r="U243" s="526">
        <v>1268.5217628147</v>
      </c>
      <c r="V243" s="527">
        <v>-1280.5608307760999</v>
      </c>
      <c r="W243" s="525">
        <v>107.61661669350001</v>
      </c>
      <c r="X243" s="525">
        <v>-13.6132946872</v>
      </c>
      <c r="Y243" s="525">
        <v>0</v>
      </c>
      <c r="Z243" s="525">
        <v>-13.6132946872</v>
      </c>
      <c r="AA243" s="525">
        <v>0</v>
      </c>
      <c r="AB243" s="525">
        <v>94.003322006299996</v>
      </c>
      <c r="AC243" s="526">
        <v>-1186.5575087698001</v>
      </c>
    </row>
    <row r="244" spans="1:29" ht="13.5" customHeight="1" x14ac:dyDescent="0.3">
      <c r="A244" s="561" t="s">
        <v>120</v>
      </c>
      <c r="B244" s="524">
        <v>687.01637283080004</v>
      </c>
      <c r="C244" s="525">
        <v>100.274119697</v>
      </c>
      <c r="D244" s="525">
        <v>65.842288791300007</v>
      </c>
      <c r="E244" s="525">
        <v>34.431830905699996</v>
      </c>
      <c r="F244" s="525">
        <v>-0.7574302316</v>
      </c>
      <c r="G244" s="525">
        <v>0</v>
      </c>
      <c r="H244" s="525">
        <v>-0.7574302316</v>
      </c>
      <c r="I244" s="525">
        <v>0</v>
      </c>
      <c r="J244" s="525">
        <v>33.674400674099999</v>
      </c>
      <c r="K244" s="526">
        <v>720.69077350489999</v>
      </c>
      <c r="L244" s="524">
        <v>13757.831823078701</v>
      </c>
      <c r="M244" s="525">
        <v>855.68747730990003</v>
      </c>
      <c r="N244" s="525">
        <v>681.35815093730002</v>
      </c>
      <c r="O244" s="525">
        <v>174.32932637260001</v>
      </c>
      <c r="P244" s="525">
        <v>-4.9076341121000002</v>
      </c>
      <c r="Q244" s="525">
        <v>0</v>
      </c>
      <c r="R244" s="525">
        <v>-4.9076341121000002</v>
      </c>
      <c r="S244" s="525">
        <v>-0.13319700000000001</v>
      </c>
      <c r="T244" s="525">
        <v>169.28849526050001</v>
      </c>
      <c r="U244" s="526">
        <v>13927.120318339201</v>
      </c>
      <c r="V244" s="527">
        <v>-13070.815450247899</v>
      </c>
      <c r="W244" s="525">
        <v>-139.89749546690001</v>
      </c>
      <c r="X244" s="525">
        <v>4.1502038805000003</v>
      </c>
      <c r="Y244" s="525">
        <v>0</v>
      </c>
      <c r="Z244" s="525">
        <v>4.1502038805000003</v>
      </c>
      <c r="AA244" s="525">
        <v>0.13319700000000001</v>
      </c>
      <c r="AB244" s="525">
        <v>-135.6140945864</v>
      </c>
      <c r="AC244" s="526">
        <v>-13206.4295448343</v>
      </c>
    </row>
    <row r="245" spans="1:29" ht="13.5" customHeight="1" x14ac:dyDescent="0.3">
      <c r="A245" s="568" t="s">
        <v>575</v>
      </c>
      <c r="B245" s="535">
        <v>747.52943051459999</v>
      </c>
      <c r="C245" s="536">
        <v>13.8369661896</v>
      </c>
      <c r="D245" s="536">
        <v>8.4403410113999993</v>
      </c>
      <c r="E245" s="536">
        <v>5.3966251781999999</v>
      </c>
      <c r="F245" s="536">
        <v>2.2140980885000001</v>
      </c>
      <c r="G245" s="536">
        <v>-1.420208192</v>
      </c>
      <c r="H245" s="536">
        <v>0.79388989649999997</v>
      </c>
      <c r="I245" s="536">
        <v>0</v>
      </c>
      <c r="J245" s="536">
        <v>6.1905150747000004</v>
      </c>
      <c r="K245" s="537">
        <v>753.71994558929998</v>
      </c>
      <c r="L245" s="535">
        <v>57.075085494299998</v>
      </c>
      <c r="M245" s="536">
        <v>1.5462782033</v>
      </c>
      <c r="N245" s="536">
        <v>5.8970723834000003</v>
      </c>
      <c r="O245" s="536">
        <v>-4.3507941801000003</v>
      </c>
      <c r="P245" s="536">
        <v>3.6425048999999998E-3</v>
      </c>
      <c r="Q245" s="536">
        <v>0</v>
      </c>
      <c r="R245" s="536">
        <v>3.6425048999999998E-3</v>
      </c>
      <c r="S245" s="536">
        <v>0</v>
      </c>
      <c r="T245" s="536">
        <v>-4.3471516752000001</v>
      </c>
      <c r="U245" s="537">
        <v>52.727933819100002</v>
      </c>
      <c r="V245" s="538">
        <v>690.45434502030002</v>
      </c>
      <c r="W245" s="536">
        <v>9.7474193583000002</v>
      </c>
      <c r="X245" s="536">
        <v>2.2104555835999999</v>
      </c>
      <c r="Y245" s="536">
        <v>-1.420208192</v>
      </c>
      <c r="Z245" s="536">
        <v>0.79024739160000002</v>
      </c>
      <c r="AA245" s="536">
        <v>0</v>
      </c>
      <c r="AB245" s="536">
        <v>10.5376667499</v>
      </c>
      <c r="AC245" s="537">
        <v>700.99201177019995</v>
      </c>
    </row>
    <row r="246" spans="1:29" ht="13.5" customHeight="1" x14ac:dyDescent="0.3">
      <c r="A246" s="558" t="s">
        <v>113</v>
      </c>
      <c r="B246" s="524">
        <v>0</v>
      </c>
      <c r="C246" s="525">
        <v>0</v>
      </c>
      <c r="D246" s="525">
        <v>0</v>
      </c>
      <c r="E246" s="525">
        <v>0</v>
      </c>
      <c r="F246" s="525">
        <v>0</v>
      </c>
      <c r="G246" s="525">
        <v>0</v>
      </c>
      <c r="H246" s="525">
        <v>0</v>
      </c>
      <c r="I246" s="525">
        <v>0</v>
      </c>
      <c r="J246" s="525">
        <v>0</v>
      </c>
      <c r="K246" s="526">
        <v>0</v>
      </c>
      <c r="L246" s="524">
        <v>0</v>
      </c>
      <c r="M246" s="525">
        <v>0</v>
      </c>
      <c r="N246" s="525">
        <v>0</v>
      </c>
      <c r="O246" s="525">
        <v>0</v>
      </c>
      <c r="P246" s="525">
        <v>0</v>
      </c>
      <c r="Q246" s="525">
        <v>0</v>
      </c>
      <c r="R246" s="525">
        <v>0</v>
      </c>
      <c r="S246" s="525">
        <v>0</v>
      </c>
      <c r="T246" s="525">
        <v>0</v>
      </c>
      <c r="U246" s="526">
        <v>0</v>
      </c>
      <c r="V246" s="527">
        <v>0</v>
      </c>
      <c r="W246" s="525">
        <v>0</v>
      </c>
      <c r="X246" s="525">
        <v>0</v>
      </c>
      <c r="Y246" s="525">
        <v>0</v>
      </c>
      <c r="Z246" s="525">
        <v>0</v>
      </c>
      <c r="AA246" s="525">
        <v>0</v>
      </c>
      <c r="AB246" s="525">
        <v>0</v>
      </c>
      <c r="AC246" s="526">
        <v>0</v>
      </c>
    </row>
    <row r="247" spans="1:29" ht="13.5" customHeight="1" x14ac:dyDescent="0.3">
      <c r="A247" s="533" t="s">
        <v>114</v>
      </c>
      <c r="B247" s="524">
        <v>0</v>
      </c>
      <c r="C247" s="525">
        <v>0</v>
      </c>
      <c r="D247" s="525">
        <v>0</v>
      </c>
      <c r="E247" s="525">
        <v>0</v>
      </c>
      <c r="F247" s="525">
        <v>0</v>
      </c>
      <c r="G247" s="525">
        <v>0</v>
      </c>
      <c r="H247" s="525">
        <v>0</v>
      </c>
      <c r="I247" s="525">
        <v>0</v>
      </c>
      <c r="J247" s="525">
        <v>0</v>
      </c>
      <c r="K247" s="526">
        <v>0</v>
      </c>
      <c r="L247" s="524">
        <v>0</v>
      </c>
      <c r="M247" s="525">
        <v>0</v>
      </c>
      <c r="N247" s="525">
        <v>0</v>
      </c>
      <c r="O247" s="525">
        <v>0</v>
      </c>
      <c r="P247" s="525">
        <v>0</v>
      </c>
      <c r="Q247" s="525">
        <v>0</v>
      </c>
      <c r="R247" s="525">
        <v>0</v>
      </c>
      <c r="S247" s="525">
        <v>0</v>
      </c>
      <c r="T247" s="525">
        <v>0</v>
      </c>
      <c r="U247" s="526">
        <v>0</v>
      </c>
      <c r="V247" s="527">
        <v>0</v>
      </c>
      <c r="W247" s="525">
        <v>0</v>
      </c>
      <c r="X247" s="525">
        <v>0</v>
      </c>
      <c r="Y247" s="525">
        <v>0</v>
      </c>
      <c r="Z247" s="525">
        <v>0</v>
      </c>
      <c r="AA247" s="525">
        <v>0</v>
      </c>
      <c r="AB247" s="525">
        <v>0</v>
      </c>
      <c r="AC247" s="526">
        <v>0</v>
      </c>
    </row>
    <row r="248" spans="1:29" ht="13.5" customHeight="1" x14ac:dyDescent="0.3">
      <c r="A248" s="540" t="s">
        <v>115</v>
      </c>
      <c r="B248" s="524">
        <v>0</v>
      </c>
      <c r="C248" s="525">
        <v>0</v>
      </c>
      <c r="D248" s="525">
        <v>0</v>
      </c>
      <c r="E248" s="525">
        <v>0</v>
      </c>
      <c r="F248" s="525">
        <v>0</v>
      </c>
      <c r="G248" s="525">
        <v>0</v>
      </c>
      <c r="H248" s="525">
        <v>0</v>
      </c>
      <c r="I248" s="525">
        <v>0</v>
      </c>
      <c r="J248" s="525">
        <v>0</v>
      </c>
      <c r="K248" s="526">
        <v>0</v>
      </c>
      <c r="L248" s="524">
        <v>0</v>
      </c>
      <c r="M248" s="525">
        <v>0</v>
      </c>
      <c r="N248" s="525">
        <v>0</v>
      </c>
      <c r="O248" s="525">
        <v>0</v>
      </c>
      <c r="P248" s="525">
        <v>0</v>
      </c>
      <c r="Q248" s="525">
        <v>0</v>
      </c>
      <c r="R248" s="525">
        <v>0</v>
      </c>
      <c r="S248" s="525">
        <v>0</v>
      </c>
      <c r="T248" s="525">
        <v>0</v>
      </c>
      <c r="U248" s="526">
        <v>0</v>
      </c>
      <c r="V248" s="527">
        <v>0</v>
      </c>
      <c r="W248" s="525">
        <v>0</v>
      </c>
      <c r="X248" s="525">
        <v>0</v>
      </c>
      <c r="Y248" s="525">
        <v>0</v>
      </c>
      <c r="Z248" s="525">
        <v>0</v>
      </c>
      <c r="AA248" s="525">
        <v>0</v>
      </c>
      <c r="AB248" s="525">
        <v>0</v>
      </c>
      <c r="AC248" s="526">
        <v>0</v>
      </c>
    </row>
    <row r="249" spans="1:29" ht="13.5" customHeight="1" x14ac:dyDescent="0.3">
      <c r="A249" s="540" t="s">
        <v>116</v>
      </c>
      <c r="B249" s="524">
        <v>0</v>
      </c>
      <c r="C249" s="525">
        <v>0</v>
      </c>
      <c r="D249" s="525">
        <v>0</v>
      </c>
      <c r="E249" s="525">
        <v>0</v>
      </c>
      <c r="F249" s="525">
        <v>0</v>
      </c>
      <c r="G249" s="525">
        <v>0</v>
      </c>
      <c r="H249" s="525">
        <v>0</v>
      </c>
      <c r="I249" s="525">
        <v>0</v>
      </c>
      <c r="J249" s="525">
        <v>0</v>
      </c>
      <c r="K249" s="526">
        <v>0</v>
      </c>
      <c r="L249" s="524">
        <v>0</v>
      </c>
      <c r="M249" s="525">
        <v>0</v>
      </c>
      <c r="N249" s="525">
        <v>0</v>
      </c>
      <c r="O249" s="525">
        <v>0</v>
      </c>
      <c r="P249" s="525">
        <v>0</v>
      </c>
      <c r="Q249" s="525">
        <v>0</v>
      </c>
      <c r="R249" s="525">
        <v>0</v>
      </c>
      <c r="S249" s="525">
        <v>0</v>
      </c>
      <c r="T249" s="525">
        <v>0</v>
      </c>
      <c r="U249" s="526">
        <v>0</v>
      </c>
      <c r="V249" s="527">
        <v>0</v>
      </c>
      <c r="W249" s="525">
        <v>0</v>
      </c>
      <c r="X249" s="525">
        <v>0</v>
      </c>
      <c r="Y249" s="525">
        <v>0</v>
      </c>
      <c r="Z249" s="525">
        <v>0</v>
      </c>
      <c r="AA249" s="525">
        <v>0</v>
      </c>
      <c r="AB249" s="525">
        <v>0</v>
      </c>
      <c r="AC249" s="526">
        <v>0</v>
      </c>
    </row>
    <row r="250" spans="1:29" ht="13.5" customHeight="1" x14ac:dyDescent="0.3">
      <c r="A250" s="533" t="s">
        <v>117</v>
      </c>
      <c r="B250" s="524">
        <v>0</v>
      </c>
      <c r="C250" s="525">
        <v>0</v>
      </c>
      <c r="D250" s="525">
        <v>0</v>
      </c>
      <c r="E250" s="525">
        <v>0</v>
      </c>
      <c r="F250" s="525">
        <v>0</v>
      </c>
      <c r="G250" s="525">
        <v>0</v>
      </c>
      <c r="H250" s="525">
        <v>0</v>
      </c>
      <c r="I250" s="525">
        <v>0</v>
      </c>
      <c r="J250" s="525">
        <v>0</v>
      </c>
      <c r="K250" s="526">
        <v>0</v>
      </c>
      <c r="L250" s="524">
        <v>0</v>
      </c>
      <c r="M250" s="525">
        <v>0</v>
      </c>
      <c r="N250" s="525">
        <v>0</v>
      </c>
      <c r="O250" s="525">
        <v>0</v>
      </c>
      <c r="P250" s="525">
        <v>0</v>
      </c>
      <c r="Q250" s="525">
        <v>0</v>
      </c>
      <c r="R250" s="525">
        <v>0</v>
      </c>
      <c r="S250" s="525">
        <v>0</v>
      </c>
      <c r="T250" s="525">
        <v>0</v>
      </c>
      <c r="U250" s="526">
        <v>0</v>
      </c>
      <c r="V250" s="527">
        <v>0</v>
      </c>
      <c r="W250" s="525">
        <v>0</v>
      </c>
      <c r="X250" s="525">
        <v>0</v>
      </c>
      <c r="Y250" s="525">
        <v>0</v>
      </c>
      <c r="Z250" s="525">
        <v>0</v>
      </c>
      <c r="AA250" s="525">
        <v>0</v>
      </c>
      <c r="AB250" s="525">
        <v>0</v>
      </c>
      <c r="AC250" s="526">
        <v>0</v>
      </c>
    </row>
    <row r="251" spans="1:29" ht="13.5" customHeight="1" x14ac:dyDescent="0.3">
      <c r="A251" s="533" t="s">
        <v>118</v>
      </c>
      <c r="B251" s="524">
        <v>747.52943051459999</v>
      </c>
      <c r="C251" s="525">
        <v>13.8369661896</v>
      </c>
      <c r="D251" s="525">
        <v>8.4403410113999993</v>
      </c>
      <c r="E251" s="525">
        <v>5.3966251781999999</v>
      </c>
      <c r="F251" s="525">
        <v>2.2140980885000001</v>
      </c>
      <c r="G251" s="525">
        <v>-1.420208192</v>
      </c>
      <c r="H251" s="525">
        <v>0.79388989649999997</v>
      </c>
      <c r="I251" s="525">
        <v>0</v>
      </c>
      <c r="J251" s="525">
        <v>6.1905150747000004</v>
      </c>
      <c r="K251" s="526">
        <v>753.71994558929998</v>
      </c>
      <c r="L251" s="524">
        <v>57.075085494299998</v>
      </c>
      <c r="M251" s="525">
        <v>1.5462782033</v>
      </c>
      <c r="N251" s="525">
        <v>5.8970723834000003</v>
      </c>
      <c r="O251" s="525">
        <v>-4.3507941801000003</v>
      </c>
      <c r="P251" s="525">
        <v>3.6425048999999998E-3</v>
      </c>
      <c r="Q251" s="525">
        <v>0</v>
      </c>
      <c r="R251" s="525">
        <v>3.6425048999999998E-3</v>
      </c>
      <c r="S251" s="525">
        <v>0</v>
      </c>
      <c r="T251" s="525">
        <v>-4.3471516752000001</v>
      </c>
      <c r="U251" s="526">
        <v>52.727933819100002</v>
      </c>
      <c r="V251" s="527">
        <v>690.45434502030002</v>
      </c>
      <c r="W251" s="525">
        <v>9.7474193583000002</v>
      </c>
      <c r="X251" s="525">
        <v>2.2104555835999999</v>
      </c>
      <c r="Y251" s="525">
        <v>-1.420208192</v>
      </c>
      <c r="Z251" s="525">
        <v>0.79024739160000002</v>
      </c>
      <c r="AA251" s="525">
        <v>0</v>
      </c>
      <c r="AB251" s="525">
        <v>10.5376667499</v>
      </c>
      <c r="AC251" s="526">
        <v>700.99201177019995</v>
      </c>
    </row>
    <row r="252" spans="1:29" ht="13.5" customHeight="1" x14ac:dyDescent="0.3">
      <c r="A252" s="540" t="s">
        <v>119</v>
      </c>
      <c r="B252" s="524">
        <v>126.0234967247</v>
      </c>
      <c r="C252" s="525">
        <v>5.6526438912000003</v>
      </c>
      <c r="D252" s="525">
        <v>8.4403410113999993</v>
      </c>
      <c r="E252" s="525">
        <v>-2.7876971201999998</v>
      </c>
      <c r="F252" s="525">
        <v>2.2140980967999999</v>
      </c>
      <c r="G252" s="525">
        <v>-1.420208192</v>
      </c>
      <c r="H252" s="525">
        <v>0.79388990479999999</v>
      </c>
      <c r="I252" s="525">
        <v>0</v>
      </c>
      <c r="J252" s="525">
        <v>-1.9938072153999999</v>
      </c>
      <c r="K252" s="526">
        <v>124.0296895093</v>
      </c>
      <c r="L252" s="524">
        <v>57.075085494299998</v>
      </c>
      <c r="M252" s="525">
        <v>1.5462782033</v>
      </c>
      <c r="N252" s="525">
        <v>5.8970723834000003</v>
      </c>
      <c r="O252" s="525">
        <v>-4.3507941801000003</v>
      </c>
      <c r="P252" s="525">
        <v>3.6425048999999998E-3</v>
      </c>
      <c r="Q252" s="525">
        <v>0</v>
      </c>
      <c r="R252" s="525">
        <v>3.6425048999999998E-3</v>
      </c>
      <c r="S252" s="525">
        <v>0</v>
      </c>
      <c r="T252" s="525">
        <v>-4.3471516752000001</v>
      </c>
      <c r="U252" s="526">
        <v>52.727933819100002</v>
      </c>
      <c r="V252" s="527">
        <v>68.948411230399998</v>
      </c>
      <c r="W252" s="525">
        <v>1.5630970599</v>
      </c>
      <c r="X252" s="525">
        <v>2.2104555919000002</v>
      </c>
      <c r="Y252" s="525">
        <v>-1.420208192</v>
      </c>
      <c r="Z252" s="525">
        <v>0.79024739990000004</v>
      </c>
      <c r="AA252" s="525">
        <v>0</v>
      </c>
      <c r="AB252" s="525">
        <v>2.3533444598000002</v>
      </c>
      <c r="AC252" s="526">
        <v>71.301755690199997</v>
      </c>
    </row>
    <row r="253" spans="1:29" ht="13.5" customHeight="1" x14ac:dyDescent="0.3">
      <c r="A253" s="540" t="s">
        <v>120</v>
      </c>
      <c r="B253" s="524">
        <v>621.50593378990004</v>
      </c>
      <c r="C253" s="525">
        <v>8.1843222983999997</v>
      </c>
      <c r="D253" s="525">
        <v>0</v>
      </c>
      <c r="E253" s="525">
        <v>8.1843222983999997</v>
      </c>
      <c r="F253" s="525">
        <v>-8.2999999999999999E-9</v>
      </c>
      <c r="G253" s="525">
        <v>0</v>
      </c>
      <c r="H253" s="525">
        <v>-8.2999999999999999E-9</v>
      </c>
      <c r="I253" s="525">
        <v>0</v>
      </c>
      <c r="J253" s="525">
        <v>8.1843222901000008</v>
      </c>
      <c r="K253" s="526">
        <v>629.69025608000004</v>
      </c>
      <c r="L253" s="524">
        <v>0</v>
      </c>
      <c r="M253" s="525">
        <v>0</v>
      </c>
      <c r="N253" s="525">
        <v>0</v>
      </c>
      <c r="O253" s="525">
        <v>0</v>
      </c>
      <c r="P253" s="525">
        <v>0</v>
      </c>
      <c r="Q253" s="525">
        <v>0</v>
      </c>
      <c r="R253" s="525">
        <v>0</v>
      </c>
      <c r="S253" s="525">
        <v>0</v>
      </c>
      <c r="T253" s="525">
        <v>0</v>
      </c>
      <c r="U253" s="526">
        <v>0</v>
      </c>
      <c r="V253" s="527">
        <v>621.50593378990004</v>
      </c>
      <c r="W253" s="525">
        <v>8.1843222983999997</v>
      </c>
      <c r="X253" s="525">
        <v>-8.2999999999999999E-9</v>
      </c>
      <c r="Y253" s="525">
        <v>0</v>
      </c>
      <c r="Z253" s="525">
        <v>-8.2999999999999999E-9</v>
      </c>
      <c r="AA253" s="525">
        <v>0</v>
      </c>
      <c r="AB253" s="525">
        <v>8.1843222901000008</v>
      </c>
      <c r="AC253" s="526">
        <v>629.69025608000004</v>
      </c>
    </row>
    <row r="254" spans="1:29" ht="13.5" customHeight="1" x14ac:dyDescent="0.3">
      <c r="A254" s="568" t="s">
        <v>576</v>
      </c>
      <c r="B254" s="535">
        <v>11952.7414466762</v>
      </c>
      <c r="C254" s="536">
        <v>3145.1803588775001</v>
      </c>
      <c r="D254" s="536">
        <v>2918.0798812449002</v>
      </c>
      <c r="E254" s="536">
        <v>227.10047763259999</v>
      </c>
      <c r="F254" s="536">
        <v>-2.7771086119000001</v>
      </c>
      <c r="G254" s="536">
        <v>0</v>
      </c>
      <c r="H254" s="536">
        <v>-2.7771086119000001</v>
      </c>
      <c r="I254" s="536">
        <v>6.5248280438000004</v>
      </c>
      <c r="J254" s="536">
        <v>230.8481970645</v>
      </c>
      <c r="K254" s="537">
        <v>12183.589643740699</v>
      </c>
      <c r="L254" s="535">
        <v>8076.2109915699002</v>
      </c>
      <c r="M254" s="536">
        <v>3481.8082681564001</v>
      </c>
      <c r="N254" s="536">
        <v>3315.6901583061999</v>
      </c>
      <c r="O254" s="536">
        <v>166.1181098502</v>
      </c>
      <c r="P254" s="536">
        <v>-5.6196037220999999</v>
      </c>
      <c r="Q254" s="536">
        <v>0</v>
      </c>
      <c r="R254" s="536">
        <v>-5.6196037220999999</v>
      </c>
      <c r="S254" s="536">
        <v>7.2725379190000004</v>
      </c>
      <c r="T254" s="536">
        <v>167.77104404709999</v>
      </c>
      <c r="U254" s="537">
        <v>8243.9820356170003</v>
      </c>
      <c r="V254" s="538">
        <v>3876.5304551063</v>
      </c>
      <c r="W254" s="536">
        <v>60.982367782399997</v>
      </c>
      <c r="X254" s="536">
        <v>2.8424951101999998</v>
      </c>
      <c r="Y254" s="536">
        <v>0</v>
      </c>
      <c r="Z254" s="536">
        <v>2.8424951101999998</v>
      </c>
      <c r="AA254" s="536">
        <v>-0.74770987519999998</v>
      </c>
      <c r="AB254" s="536">
        <v>63.077153017400001</v>
      </c>
      <c r="AC254" s="537">
        <v>3939.6076081237002</v>
      </c>
    </row>
    <row r="255" spans="1:29" ht="13.5" customHeight="1" x14ac:dyDescent="0.3">
      <c r="A255" s="558" t="s">
        <v>113</v>
      </c>
      <c r="B255" s="524">
        <v>0</v>
      </c>
      <c r="C255" s="525">
        <v>0</v>
      </c>
      <c r="D255" s="525">
        <v>0</v>
      </c>
      <c r="E255" s="525">
        <v>0</v>
      </c>
      <c r="F255" s="525">
        <v>0</v>
      </c>
      <c r="G255" s="525">
        <v>0</v>
      </c>
      <c r="H255" s="525">
        <v>0</v>
      </c>
      <c r="I255" s="525">
        <v>0</v>
      </c>
      <c r="J255" s="525">
        <v>0</v>
      </c>
      <c r="K255" s="526">
        <v>0</v>
      </c>
      <c r="L255" s="524">
        <v>0</v>
      </c>
      <c r="M255" s="525">
        <v>0</v>
      </c>
      <c r="N255" s="525">
        <v>0</v>
      </c>
      <c r="O255" s="525">
        <v>0</v>
      </c>
      <c r="P255" s="525">
        <v>0</v>
      </c>
      <c r="Q255" s="525">
        <v>0</v>
      </c>
      <c r="R255" s="525">
        <v>0</v>
      </c>
      <c r="S255" s="525">
        <v>0</v>
      </c>
      <c r="T255" s="525">
        <v>0</v>
      </c>
      <c r="U255" s="526">
        <v>0</v>
      </c>
      <c r="V255" s="527">
        <v>0</v>
      </c>
      <c r="W255" s="525">
        <v>0</v>
      </c>
      <c r="X255" s="525">
        <v>0</v>
      </c>
      <c r="Y255" s="525">
        <v>0</v>
      </c>
      <c r="Z255" s="525">
        <v>0</v>
      </c>
      <c r="AA255" s="525">
        <v>0</v>
      </c>
      <c r="AB255" s="525">
        <v>0</v>
      </c>
      <c r="AC255" s="526">
        <v>0</v>
      </c>
    </row>
    <row r="256" spans="1:29" ht="13.5" customHeight="1" x14ac:dyDescent="0.3">
      <c r="A256" s="533" t="s">
        <v>114</v>
      </c>
      <c r="B256" s="524">
        <v>9.8818938838000001</v>
      </c>
      <c r="C256" s="525">
        <v>6.5559870512999998</v>
      </c>
      <c r="D256" s="525">
        <v>7.1702639956000001</v>
      </c>
      <c r="E256" s="525">
        <v>-0.61427694430000002</v>
      </c>
      <c r="F256" s="525">
        <v>3.44136809E-2</v>
      </c>
      <c r="G256" s="525">
        <v>0</v>
      </c>
      <c r="H256" s="525">
        <v>3.44136809E-2</v>
      </c>
      <c r="I256" s="525">
        <v>0</v>
      </c>
      <c r="J256" s="525">
        <v>-0.57986326340000005</v>
      </c>
      <c r="K256" s="526">
        <v>9.3020306204000001</v>
      </c>
      <c r="L256" s="524">
        <v>8.5781429782000007</v>
      </c>
      <c r="M256" s="525">
        <v>9.7733738945000006</v>
      </c>
      <c r="N256" s="525">
        <v>10.5365834736</v>
      </c>
      <c r="O256" s="525">
        <v>-0.76320957909999998</v>
      </c>
      <c r="P256" s="525">
        <v>0.1363466401</v>
      </c>
      <c r="Q256" s="525">
        <v>0</v>
      </c>
      <c r="R256" s="525">
        <v>0.1363466401</v>
      </c>
      <c r="S256" s="525">
        <v>0</v>
      </c>
      <c r="T256" s="525">
        <v>-0.62686293900000001</v>
      </c>
      <c r="U256" s="526">
        <v>7.9512800392000003</v>
      </c>
      <c r="V256" s="527">
        <v>1.3037509056000001</v>
      </c>
      <c r="W256" s="525">
        <v>0.14893263479999999</v>
      </c>
      <c r="X256" s="525">
        <v>-0.10193295920000001</v>
      </c>
      <c r="Y256" s="525">
        <v>0</v>
      </c>
      <c r="Z256" s="525">
        <v>-0.10193295920000001</v>
      </c>
      <c r="AA256" s="525">
        <v>0</v>
      </c>
      <c r="AB256" s="525">
        <v>4.6999675599999999E-2</v>
      </c>
      <c r="AC256" s="526">
        <v>1.3507505812</v>
      </c>
    </row>
    <row r="257" spans="1:29" ht="13.5" customHeight="1" x14ac:dyDescent="0.3">
      <c r="A257" s="540" t="s">
        <v>115</v>
      </c>
      <c r="B257" s="524">
        <v>9.8818938838000001</v>
      </c>
      <c r="C257" s="525">
        <v>6.5559870512999998</v>
      </c>
      <c r="D257" s="525">
        <v>7.1702639956000001</v>
      </c>
      <c r="E257" s="525">
        <v>-0.61427694430000002</v>
      </c>
      <c r="F257" s="525">
        <v>3.44136809E-2</v>
      </c>
      <c r="G257" s="525">
        <v>0</v>
      </c>
      <c r="H257" s="525">
        <v>3.44136809E-2</v>
      </c>
      <c r="I257" s="525">
        <v>0</v>
      </c>
      <c r="J257" s="525">
        <v>-0.57986326340000005</v>
      </c>
      <c r="K257" s="526">
        <v>9.3020306204000001</v>
      </c>
      <c r="L257" s="524">
        <v>8.5781429782000007</v>
      </c>
      <c r="M257" s="525">
        <v>9.7733738945000006</v>
      </c>
      <c r="N257" s="525">
        <v>10.5365834736</v>
      </c>
      <c r="O257" s="525">
        <v>-0.76320957909999998</v>
      </c>
      <c r="P257" s="525">
        <v>0.1363466401</v>
      </c>
      <c r="Q257" s="525">
        <v>0</v>
      </c>
      <c r="R257" s="525">
        <v>0.1363466401</v>
      </c>
      <c r="S257" s="525">
        <v>0</v>
      </c>
      <c r="T257" s="525">
        <v>-0.62686293900000001</v>
      </c>
      <c r="U257" s="526">
        <v>7.9512800392000003</v>
      </c>
      <c r="V257" s="527">
        <v>1.3037509056000001</v>
      </c>
      <c r="W257" s="525">
        <v>0.14893263479999999</v>
      </c>
      <c r="X257" s="525">
        <v>-0.10193295920000001</v>
      </c>
      <c r="Y257" s="525">
        <v>0</v>
      </c>
      <c r="Z257" s="525">
        <v>-0.10193295920000001</v>
      </c>
      <c r="AA257" s="525">
        <v>0</v>
      </c>
      <c r="AB257" s="525">
        <v>4.6999675599999999E-2</v>
      </c>
      <c r="AC257" s="526">
        <v>1.3507505812</v>
      </c>
    </row>
    <row r="258" spans="1:29" ht="13.5" customHeight="1" x14ac:dyDescent="0.3">
      <c r="A258" s="540" t="s">
        <v>116</v>
      </c>
      <c r="B258" s="524">
        <v>0</v>
      </c>
      <c r="C258" s="525">
        <v>0</v>
      </c>
      <c r="D258" s="525">
        <v>0</v>
      </c>
      <c r="E258" s="525">
        <v>0</v>
      </c>
      <c r="F258" s="525">
        <v>0</v>
      </c>
      <c r="G258" s="525">
        <v>0</v>
      </c>
      <c r="H258" s="525">
        <v>0</v>
      </c>
      <c r="I258" s="525">
        <v>0</v>
      </c>
      <c r="J258" s="525">
        <v>0</v>
      </c>
      <c r="K258" s="526">
        <v>0</v>
      </c>
      <c r="L258" s="524">
        <v>0</v>
      </c>
      <c r="M258" s="525">
        <v>0</v>
      </c>
      <c r="N258" s="525">
        <v>0</v>
      </c>
      <c r="O258" s="525">
        <v>0</v>
      </c>
      <c r="P258" s="525">
        <v>0</v>
      </c>
      <c r="Q258" s="525">
        <v>0</v>
      </c>
      <c r="R258" s="525">
        <v>0</v>
      </c>
      <c r="S258" s="525">
        <v>0</v>
      </c>
      <c r="T258" s="525">
        <v>0</v>
      </c>
      <c r="U258" s="526">
        <v>0</v>
      </c>
      <c r="V258" s="527">
        <v>0</v>
      </c>
      <c r="W258" s="525">
        <v>0</v>
      </c>
      <c r="X258" s="525">
        <v>0</v>
      </c>
      <c r="Y258" s="525">
        <v>0</v>
      </c>
      <c r="Z258" s="525">
        <v>0</v>
      </c>
      <c r="AA258" s="525">
        <v>0</v>
      </c>
      <c r="AB258" s="525">
        <v>0</v>
      </c>
      <c r="AC258" s="526">
        <v>0</v>
      </c>
    </row>
    <row r="259" spans="1:29" ht="13.5" customHeight="1" x14ac:dyDescent="0.3">
      <c r="A259" s="533" t="s">
        <v>117</v>
      </c>
      <c r="B259" s="524">
        <v>1529.4854916503</v>
      </c>
      <c r="C259" s="525">
        <v>38.845630644800003</v>
      </c>
      <c r="D259" s="525">
        <v>54.322905390300001</v>
      </c>
      <c r="E259" s="525">
        <v>-15.477274745500001</v>
      </c>
      <c r="F259" s="525">
        <v>-0.72671167280000004</v>
      </c>
      <c r="G259" s="525">
        <v>0</v>
      </c>
      <c r="H259" s="525">
        <v>-0.72671167280000004</v>
      </c>
      <c r="I259" s="525">
        <v>-4.50270974E-2</v>
      </c>
      <c r="J259" s="525">
        <v>-16.2490135157</v>
      </c>
      <c r="K259" s="526">
        <v>1513.2364781346</v>
      </c>
      <c r="L259" s="524">
        <v>35.242585274100001</v>
      </c>
      <c r="M259" s="525">
        <v>5.7414017958999999</v>
      </c>
      <c r="N259" s="525">
        <v>11.519173822100001</v>
      </c>
      <c r="O259" s="525">
        <v>-5.7777720262000001</v>
      </c>
      <c r="P259" s="525">
        <v>0.43195606689999999</v>
      </c>
      <c r="Q259" s="525">
        <v>0</v>
      </c>
      <c r="R259" s="525">
        <v>0.43195606689999999</v>
      </c>
      <c r="S259" s="525">
        <v>0</v>
      </c>
      <c r="T259" s="525">
        <v>-5.3458159593000003</v>
      </c>
      <c r="U259" s="526">
        <v>29.8967693148</v>
      </c>
      <c r="V259" s="527">
        <v>1494.2429063761999</v>
      </c>
      <c r="W259" s="525">
        <v>-9.6995027192999999</v>
      </c>
      <c r="X259" s="525">
        <v>-1.1586677397</v>
      </c>
      <c r="Y259" s="525">
        <v>0</v>
      </c>
      <c r="Z259" s="525">
        <v>-1.1586677397</v>
      </c>
      <c r="AA259" s="525">
        <v>-4.50270974E-2</v>
      </c>
      <c r="AB259" s="525">
        <v>-10.9031975564</v>
      </c>
      <c r="AC259" s="526">
        <v>1483.3397088198001</v>
      </c>
    </row>
    <row r="260" spans="1:29" ht="13.5" customHeight="1" x14ac:dyDescent="0.3">
      <c r="A260" s="533" t="s">
        <v>118</v>
      </c>
      <c r="B260" s="524">
        <v>10413.3740611421</v>
      </c>
      <c r="C260" s="525">
        <v>3099.7787411814002</v>
      </c>
      <c r="D260" s="525">
        <v>2856.5867118589999</v>
      </c>
      <c r="E260" s="525">
        <v>243.1920293224</v>
      </c>
      <c r="F260" s="525">
        <v>-2.0848106199999998</v>
      </c>
      <c r="G260" s="525">
        <v>0</v>
      </c>
      <c r="H260" s="525">
        <v>-2.0848106199999998</v>
      </c>
      <c r="I260" s="525">
        <v>6.5698551411999997</v>
      </c>
      <c r="J260" s="525">
        <v>247.6770738436</v>
      </c>
      <c r="K260" s="526">
        <v>10661.051134985701</v>
      </c>
      <c r="L260" s="524">
        <v>8032.3902633176003</v>
      </c>
      <c r="M260" s="525">
        <v>3466.2934924659999</v>
      </c>
      <c r="N260" s="525">
        <v>3293.6344010104999</v>
      </c>
      <c r="O260" s="525">
        <v>172.6590914555</v>
      </c>
      <c r="P260" s="525">
        <v>-6.1879064290999999</v>
      </c>
      <c r="Q260" s="525">
        <v>0</v>
      </c>
      <c r="R260" s="525">
        <v>-6.1879064290999999</v>
      </c>
      <c r="S260" s="525">
        <v>7.2725379190000004</v>
      </c>
      <c r="T260" s="525">
        <v>173.74372294540001</v>
      </c>
      <c r="U260" s="526">
        <v>8206.1339862629993</v>
      </c>
      <c r="V260" s="527">
        <v>2380.9837978245</v>
      </c>
      <c r="W260" s="525">
        <v>70.532937866899999</v>
      </c>
      <c r="X260" s="525">
        <v>4.1030958091</v>
      </c>
      <c r="Y260" s="525">
        <v>0</v>
      </c>
      <c r="Z260" s="525">
        <v>4.1030958091</v>
      </c>
      <c r="AA260" s="525">
        <v>-0.70268277779999999</v>
      </c>
      <c r="AB260" s="525">
        <v>73.933350898200004</v>
      </c>
      <c r="AC260" s="526">
        <v>2454.9171487226999</v>
      </c>
    </row>
    <row r="261" spans="1:29" ht="13.5" customHeight="1" x14ac:dyDescent="0.3">
      <c r="A261" s="540" t="s">
        <v>119</v>
      </c>
      <c r="B261" s="524">
        <v>20.115426278200001</v>
      </c>
      <c r="C261" s="525">
        <v>24.381216348700001</v>
      </c>
      <c r="D261" s="525">
        <v>21.392395939499998</v>
      </c>
      <c r="E261" s="525">
        <v>2.9888204092000001</v>
      </c>
      <c r="F261" s="525">
        <v>5.50201747E-2</v>
      </c>
      <c r="G261" s="525">
        <v>0</v>
      </c>
      <c r="H261" s="525">
        <v>5.50201747E-2</v>
      </c>
      <c r="I261" s="525">
        <v>0</v>
      </c>
      <c r="J261" s="525">
        <v>3.0438405838999998</v>
      </c>
      <c r="K261" s="526">
        <v>23.159266862100001</v>
      </c>
      <c r="L261" s="524">
        <v>12.548688670800001</v>
      </c>
      <c r="M261" s="525">
        <v>13.267233169500001</v>
      </c>
      <c r="N261" s="525">
        <v>18.3745805754</v>
      </c>
      <c r="O261" s="525">
        <v>-5.1073474058999997</v>
      </c>
      <c r="P261" s="525">
        <v>-1.7524571000000001E-3</v>
      </c>
      <c r="Q261" s="525">
        <v>0</v>
      </c>
      <c r="R261" s="525">
        <v>-1.7524571000000001E-3</v>
      </c>
      <c r="S261" s="525">
        <v>0</v>
      </c>
      <c r="T261" s="525">
        <v>-5.109099863</v>
      </c>
      <c r="U261" s="526">
        <v>7.4395888077999999</v>
      </c>
      <c r="V261" s="527">
        <v>7.5667376074000003</v>
      </c>
      <c r="W261" s="525">
        <v>8.0961678150999994</v>
      </c>
      <c r="X261" s="525">
        <v>5.6772631800000001E-2</v>
      </c>
      <c r="Y261" s="525">
        <v>0</v>
      </c>
      <c r="Z261" s="525">
        <v>5.6772631800000001E-2</v>
      </c>
      <c r="AA261" s="525">
        <v>0</v>
      </c>
      <c r="AB261" s="525">
        <v>8.1529404469000006</v>
      </c>
      <c r="AC261" s="526">
        <v>15.719678054299999</v>
      </c>
    </row>
    <row r="262" spans="1:29" ht="13.5" customHeight="1" x14ac:dyDescent="0.3">
      <c r="A262" s="540" t="s">
        <v>120</v>
      </c>
      <c r="B262" s="524">
        <v>10393.2586348639</v>
      </c>
      <c r="C262" s="525">
        <v>3075.3975248327001</v>
      </c>
      <c r="D262" s="525">
        <v>2835.1943159194998</v>
      </c>
      <c r="E262" s="525">
        <v>240.2032089132</v>
      </c>
      <c r="F262" s="525">
        <v>-2.1398307946999999</v>
      </c>
      <c r="G262" s="525">
        <v>0</v>
      </c>
      <c r="H262" s="525">
        <v>-2.1398307946999999</v>
      </c>
      <c r="I262" s="525">
        <v>6.5698551411999997</v>
      </c>
      <c r="J262" s="525">
        <v>244.63323325970001</v>
      </c>
      <c r="K262" s="526">
        <v>10637.891868123599</v>
      </c>
      <c r="L262" s="524">
        <v>8019.8415746467999</v>
      </c>
      <c r="M262" s="525">
        <v>3453.0262592965</v>
      </c>
      <c r="N262" s="525">
        <v>3275.2598204351002</v>
      </c>
      <c r="O262" s="525">
        <v>177.76643886139999</v>
      </c>
      <c r="P262" s="525">
        <v>-6.1861539719999996</v>
      </c>
      <c r="Q262" s="525">
        <v>0</v>
      </c>
      <c r="R262" s="525">
        <v>-6.1861539719999996</v>
      </c>
      <c r="S262" s="525">
        <v>7.2725379190000004</v>
      </c>
      <c r="T262" s="525">
        <v>178.85282280839999</v>
      </c>
      <c r="U262" s="526">
        <v>8198.6943974551996</v>
      </c>
      <c r="V262" s="527">
        <v>2373.4170602170998</v>
      </c>
      <c r="W262" s="525">
        <v>62.436770051800004</v>
      </c>
      <c r="X262" s="525">
        <v>4.0463231772999997</v>
      </c>
      <c r="Y262" s="525">
        <v>0</v>
      </c>
      <c r="Z262" s="525">
        <v>4.0463231772999997</v>
      </c>
      <c r="AA262" s="525">
        <v>-0.70268277779999999</v>
      </c>
      <c r="AB262" s="525">
        <v>65.7804104513</v>
      </c>
      <c r="AC262" s="526">
        <v>2439.1974706684</v>
      </c>
    </row>
    <row r="263" spans="1:29" ht="13.5" customHeight="1" x14ac:dyDescent="0.3">
      <c r="A263" s="559" t="s">
        <v>577</v>
      </c>
      <c r="B263" s="535">
        <v>10348.4415817525</v>
      </c>
      <c r="C263" s="536">
        <v>3114.2826690712</v>
      </c>
      <c r="D263" s="536">
        <v>2872.9484506885001</v>
      </c>
      <c r="E263" s="536">
        <v>241.33421838269999</v>
      </c>
      <c r="F263" s="536">
        <v>-0.37096171160000002</v>
      </c>
      <c r="G263" s="536">
        <v>0</v>
      </c>
      <c r="H263" s="536">
        <v>-0.37096171160000002</v>
      </c>
      <c r="I263" s="536">
        <v>6.5248310437999999</v>
      </c>
      <c r="J263" s="536">
        <v>247.48808771489999</v>
      </c>
      <c r="K263" s="537">
        <v>10595.929669467399</v>
      </c>
      <c r="L263" s="535">
        <v>8076.0748415698999</v>
      </c>
      <c r="M263" s="536">
        <v>3481.8068791029</v>
      </c>
      <c r="N263" s="536">
        <v>3315.5739567117998</v>
      </c>
      <c r="O263" s="536">
        <v>166.2329223911</v>
      </c>
      <c r="P263" s="536">
        <v>-5.6196059373000002</v>
      </c>
      <c r="Q263" s="536">
        <v>0</v>
      </c>
      <c r="R263" s="536">
        <v>-5.6196059373000002</v>
      </c>
      <c r="S263" s="536">
        <v>7.2725379190000004</v>
      </c>
      <c r="T263" s="536">
        <v>167.8858543728</v>
      </c>
      <c r="U263" s="537">
        <v>8243.9606959427001</v>
      </c>
      <c r="V263" s="538">
        <v>2272.3667401826001</v>
      </c>
      <c r="W263" s="536">
        <v>75.101295991599997</v>
      </c>
      <c r="X263" s="536">
        <v>5.2486442256999997</v>
      </c>
      <c r="Y263" s="536">
        <v>0</v>
      </c>
      <c r="Z263" s="536">
        <v>5.2486442256999997</v>
      </c>
      <c r="AA263" s="536">
        <v>-0.74770687520000001</v>
      </c>
      <c r="AB263" s="536">
        <v>79.602233342100007</v>
      </c>
      <c r="AC263" s="537">
        <v>2351.9689735246998</v>
      </c>
    </row>
    <row r="264" spans="1:29" ht="13.5" customHeight="1" x14ac:dyDescent="0.3">
      <c r="A264" s="560" t="s">
        <v>113</v>
      </c>
      <c r="B264" s="524">
        <v>0</v>
      </c>
      <c r="C264" s="525">
        <v>0</v>
      </c>
      <c r="D264" s="525">
        <v>0</v>
      </c>
      <c r="E264" s="525">
        <v>0</v>
      </c>
      <c r="F264" s="525">
        <v>0</v>
      </c>
      <c r="G264" s="525">
        <v>0</v>
      </c>
      <c r="H264" s="525">
        <v>0</v>
      </c>
      <c r="I264" s="525">
        <v>0</v>
      </c>
      <c r="J264" s="525">
        <v>0</v>
      </c>
      <c r="K264" s="526">
        <v>0</v>
      </c>
      <c r="L264" s="524">
        <v>0</v>
      </c>
      <c r="M264" s="525">
        <v>0</v>
      </c>
      <c r="N264" s="525">
        <v>0</v>
      </c>
      <c r="O264" s="525">
        <v>0</v>
      </c>
      <c r="P264" s="525">
        <v>0</v>
      </c>
      <c r="Q264" s="525">
        <v>0</v>
      </c>
      <c r="R264" s="525">
        <v>0</v>
      </c>
      <c r="S264" s="525">
        <v>0</v>
      </c>
      <c r="T264" s="525">
        <v>0</v>
      </c>
      <c r="U264" s="526">
        <v>0</v>
      </c>
      <c r="V264" s="527">
        <v>0</v>
      </c>
      <c r="W264" s="525">
        <v>0</v>
      </c>
      <c r="X264" s="525">
        <v>0</v>
      </c>
      <c r="Y264" s="525">
        <v>0</v>
      </c>
      <c r="Z264" s="525">
        <v>0</v>
      </c>
      <c r="AA264" s="525">
        <v>0</v>
      </c>
      <c r="AB264" s="525">
        <v>0</v>
      </c>
      <c r="AC264" s="526">
        <v>0</v>
      </c>
    </row>
    <row r="265" spans="1:29" ht="13.5" customHeight="1" x14ac:dyDescent="0.3">
      <c r="A265" s="541" t="s">
        <v>114</v>
      </c>
      <c r="B265" s="524">
        <v>9.8818938838000001</v>
      </c>
      <c r="C265" s="525">
        <v>6.5559870512999998</v>
      </c>
      <c r="D265" s="525">
        <v>7.1702639956000001</v>
      </c>
      <c r="E265" s="525">
        <v>-0.61427694430000002</v>
      </c>
      <c r="F265" s="525">
        <v>3.44136809E-2</v>
      </c>
      <c r="G265" s="525">
        <v>0</v>
      </c>
      <c r="H265" s="525">
        <v>3.44136809E-2</v>
      </c>
      <c r="I265" s="525">
        <v>0</v>
      </c>
      <c r="J265" s="525">
        <v>-0.57986326340000005</v>
      </c>
      <c r="K265" s="526">
        <v>9.3020306204000001</v>
      </c>
      <c r="L265" s="524">
        <v>8.5781429782000007</v>
      </c>
      <c r="M265" s="525">
        <v>9.7719848410000001</v>
      </c>
      <c r="N265" s="525">
        <v>10.5365318792</v>
      </c>
      <c r="O265" s="525">
        <v>-0.76454703820000003</v>
      </c>
      <c r="P265" s="525">
        <v>0.13634442490000001</v>
      </c>
      <c r="Q265" s="525">
        <v>0</v>
      </c>
      <c r="R265" s="525">
        <v>0.13634442490000001</v>
      </c>
      <c r="S265" s="525">
        <v>0</v>
      </c>
      <c r="T265" s="525">
        <v>-0.62820261330000005</v>
      </c>
      <c r="U265" s="526">
        <v>7.9499403648999998</v>
      </c>
      <c r="V265" s="527">
        <v>1.3037509056000001</v>
      </c>
      <c r="W265" s="525">
        <v>0.15027009390000001</v>
      </c>
      <c r="X265" s="525">
        <v>-0.101930744</v>
      </c>
      <c r="Y265" s="525">
        <v>0</v>
      </c>
      <c r="Z265" s="525">
        <v>-0.101930744</v>
      </c>
      <c r="AA265" s="525">
        <v>0</v>
      </c>
      <c r="AB265" s="525">
        <v>4.8339349900000002E-2</v>
      </c>
      <c r="AC265" s="526">
        <v>1.3520902555000001</v>
      </c>
    </row>
    <row r="266" spans="1:29" ht="13.5" customHeight="1" x14ac:dyDescent="0.3">
      <c r="A266" s="561" t="s">
        <v>115</v>
      </c>
      <c r="B266" s="524">
        <v>9.8818938838000001</v>
      </c>
      <c r="C266" s="525">
        <v>6.5559870512999998</v>
      </c>
      <c r="D266" s="525">
        <v>7.1702639956000001</v>
      </c>
      <c r="E266" s="525">
        <v>-0.61427694430000002</v>
      </c>
      <c r="F266" s="525">
        <v>3.44136809E-2</v>
      </c>
      <c r="G266" s="525">
        <v>0</v>
      </c>
      <c r="H266" s="525">
        <v>3.44136809E-2</v>
      </c>
      <c r="I266" s="525">
        <v>0</v>
      </c>
      <c r="J266" s="525">
        <v>-0.57986326340000005</v>
      </c>
      <c r="K266" s="526">
        <v>9.3020306204000001</v>
      </c>
      <c r="L266" s="524">
        <v>8.5781429782000007</v>
      </c>
      <c r="M266" s="525">
        <v>9.7719848410000001</v>
      </c>
      <c r="N266" s="525">
        <v>10.5365318792</v>
      </c>
      <c r="O266" s="525">
        <v>-0.76454703820000003</v>
      </c>
      <c r="P266" s="525">
        <v>0.13634442490000001</v>
      </c>
      <c r="Q266" s="525">
        <v>0</v>
      </c>
      <c r="R266" s="525">
        <v>0.13634442490000001</v>
      </c>
      <c r="S266" s="525">
        <v>0</v>
      </c>
      <c r="T266" s="525">
        <v>-0.62820261330000005</v>
      </c>
      <c r="U266" s="526">
        <v>7.9499403648999998</v>
      </c>
      <c r="V266" s="527">
        <v>1.3037509056000001</v>
      </c>
      <c r="W266" s="525">
        <v>0.15027009390000001</v>
      </c>
      <c r="X266" s="525">
        <v>-0.101930744</v>
      </c>
      <c r="Y266" s="525">
        <v>0</v>
      </c>
      <c r="Z266" s="525">
        <v>-0.101930744</v>
      </c>
      <c r="AA266" s="525">
        <v>0</v>
      </c>
      <c r="AB266" s="525">
        <v>4.8339349900000002E-2</v>
      </c>
      <c r="AC266" s="526">
        <v>1.3520902555000001</v>
      </c>
    </row>
    <row r="267" spans="1:29" ht="13.5" customHeight="1" x14ac:dyDescent="0.3">
      <c r="A267" s="561" t="s">
        <v>116</v>
      </c>
      <c r="B267" s="524">
        <v>0</v>
      </c>
      <c r="C267" s="525">
        <v>0</v>
      </c>
      <c r="D267" s="525">
        <v>0</v>
      </c>
      <c r="E267" s="525">
        <v>0</v>
      </c>
      <c r="F267" s="525">
        <v>0</v>
      </c>
      <c r="G267" s="525">
        <v>0</v>
      </c>
      <c r="H267" s="525">
        <v>0</v>
      </c>
      <c r="I267" s="525">
        <v>0</v>
      </c>
      <c r="J267" s="525">
        <v>0</v>
      </c>
      <c r="K267" s="526">
        <v>0</v>
      </c>
      <c r="L267" s="524">
        <v>0</v>
      </c>
      <c r="M267" s="525">
        <v>0</v>
      </c>
      <c r="N267" s="525">
        <v>0</v>
      </c>
      <c r="O267" s="525">
        <v>0</v>
      </c>
      <c r="P267" s="525">
        <v>0</v>
      </c>
      <c r="Q267" s="525">
        <v>0</v>
      </c>
      <c r="R267" s="525">
        <v>0</v>
      </c>
      <c r="S267" s="525">
        <v>0</v>
      </c>
      <c r="T267" s="525">
        <v>0</v>
      </c>
      <c r="U267" s="526">
        <v>0</v>
      </c>
      <c r="V267" s="527">
        <v>0</v>
      </c>
      <c r="W267" s="525">
        <v>0</v>
      </c>
      <c r="X267" s="525">
        <v>0</v>
      </c>
      <c r="Y267" s="525">
        <v>0</v>
      </c>
      <c r="Z267" s="525">
        <v>0</v>
      </c>
      <c r="AA267" s="525">
        <v>0</v>
      </c>
      <c r="AB267" s="525">
        <v>0</v>
      </c>
      <c r="AC267" s="526">
        <v>0</v>
      </c>
    </row>
    <row r="268" spans="1:29" ht="13.5" customHeight="1" x14ac:dyDescent="0.3">
      <c r="A268" s="541" t="s">
        <v>117</v>
      </c>
      <c r="B268" s="524">
        <v>42.2473239057</v>
      </c>
      <c r="C268" s="525">
        <v>10.1648158067</v>
      </c>
      <c r="D268" s="525">
        <v>11.636014447299999</v>
      </c>
      <c r="E268" s="525">
        <v>-1.4711986405999999</v>
      </c>
      <c r="F268" s="525">
        <v>4.94739529E-2</v>
      </c>
      <c r="G268" s="525">
        <v>0</v>
      </c>
      <c r="H268" s="525">
        <v>4.94739529E-2</v>
      </c>
      <c r="I268" s="525">
        <v>-4.5024097399999997E-2</v>
      </c>
      <c r="J268" s="525">
        <v>-1.4667487851000001</v>
      </c>
      <c r="K268" s="526">
        <v>40.780575120599998</v>
      </c>
      <c r="L268" s="524">
        <v>35.242585274100001</v>
      </c>
      <c r="M268" s="525">
        <v>5.7414017958999999</v>
      </c>
      <c r="N268" s="525">
        <v>11.519173822100001</v>
      </c>
      <c r="O268" s="525">
        <v>-5.7777720262000001</v>
      </c>
      <c r="P268" s="525">
        <v>0.43195606689999999</v>
      </c>
      <c r="Q268" s="525">
        <v>0</v>
      </c>
      <c r="R268" s="525">
        <v>0.43195606689999999</v>
      </c>
      <c r="S268" s="525">
        <v>0</v>
      </c>
      <c r="T268" s="525">
        <v>-5.3458159593000003</v>
      </c>
      <c r="U268" s="526">
        <v>29.8967693148</v>
      </c>
      <c r="V268" s="527">
        <v>7.0047386316000004</v>
      </c>
      <c r="W268" s="525">
        <v>4.3065733856000001</v>
      </c>
      <c r="X268" s="525">
        <v>-0.38248211399999998</v>
      </c>
      <c r="Y268" s="525">
        <v>0</v>
      </c>
      <c r="Z268" s="525">
        <v>-0.38248211399999998</v>
      </c>
      <c r="AA268" s="525">
        <v>-4.5024097399999997E-2</v>
      </c>
      <c r="AB268" s="525">
        <v>3.8790671741999998</v>
      </c>
      <c r="AC268" s="526">
        <v>10.8838058058</v>
      </c>
    </row>
    <row r="269" spans="1:29" ht="13.5" customHeight="1" x14ac:dyDescent="0.3">
      <c r="A269" s="541" t="s">
        <v>118</v>
      </c>
      <c r="B269" s="524">
        <v>10296.312363962999</v>
      </c>
      <c r="C269" s="525">
        <v>3097.5618662132001</v>
      </c>
      <c r="D269" s="525">
        <v>2854.1421722455998</v>
      </c>
      <c r="E269" s="525">
        <v>243.41969396760001</v>
      </c>
      <c r="F269" s="525">
        <v>-0.45484934539999999</v>
      </c>
      <c r="G269" s="525">
        <v>0</v>
      </c>
      <c r="H269" s="525">
        <v>-0.45484934539999999</v>
      </c>
      <c r="I269" s="525">
        <v>6.5698551411999997</v>
      </c>
      <c r="J269" s="525">
        <v>249.5346997634</v>
      </c>
      <c r="K269" s="526">
        <v>10545.8470637264</v>
      </c>
      <c r="L269" s="524">
        <v>8032.2541133176001</v>
      </c>
      <c r="M269" s="525">
        <v>3466.2934924659999</v>
      </c>
      <c r="N269" s="525">
        <v>3293.5182510105001</v>
      </c>
      <c r="O269" s="525">
        <v>172.77524145550001</v>
      </c>
      <c r="P269" s="525">
        <v>-6.1879064290999999</v>
      </c>
      <c r="Q269" s="525">
        <v>0</v>
      </c>
      <c r="R269" s="525">
        <v>-6.1879064290999999</v>
      </c>
      <c r="S269" s="525">
        <v>7.2725379190000004</v>
      </c>
      <c r="T269" s="525">
        <v>173.85987294540001</v>
      </c>
      <c r="U269" s="526">
        <v>8206.1139862630007</v>
      </c>
      <c r="V269" s="527">
        <v>2264.0582506454002</v>
      </c>
      <c r="W269" s="525">
        <v>70.644452512100003</v>
      </c>
      <c r="X269" s="525">
        <v>5.7330570837000003</v>
      </c>
      <c r="Y269" s="525">
        <v>0</v>
      </c>
      <c r="Z269" s="525">
        <v>5.7330570837000003</v>
      </c>
      <c r="AA269" s="525">
        <v>-0.70268277779999999</v>
      </c>
      <c r="AB269" s="525">
        <v>75.674826818</v>
      </c>
      <c r="AC269" s="526">
        <v>2339.7330774634002</v>
      </c>
    </row>
    <row r="270" spans="1:29" ht="13.5" customHeight="1" x14ac:dyDescent="0.3">
      <c r="A270" s="561" t="s">
        <v>119</v>
      </c>
      <c r="B270" s="524">
        <v>20.000898304700002</v>
      </c>
      <c r="C270" s="525">
        <v>24.381216348700001</v>
      </c>
      <c r="D270" s="525">
        <v>21.392395939499998</v>
      </c>
      <c r="E270" s="525">
        <v>2.9888204092000001</v>
      </c>
      <c r="F270" s="525">
        <v>5.5273628800000002E-2</v>
      </c>
      <c r="G270" s="525">
        <v>0</v>
      </c>
      <c r="H270" s="525">
        <v>5.5273628800000002E-2</v>
      </c>
      <c r="I270" s="525">
        <v>0</v>
      </c>
      <c r="J270" s="525">
        <v>3.0440940379999999</v>
      </c>
      <c r="K270" s="526">
        <v>23.044992342699999</v>
      </c>
      <c r="L270" s="524">
        <v>12.548688670800001</v>
      </c>
      <c r="M270" s="525">
        <v>13.267233169500001</v>
      </c>
      <c r="N270" s="525">
        <v>18.3745805754</v>
      </c>
      <c r="O270" s="525">
        <v>-5.1073474058999997</v>
      </c>
      <c r="P270" s="525">
        <v>-1.7524571000000001E-3</v>
      </c>
      <c r="Q270" s="525">
        <v>0</v>
      </c>
      <c r="R270" s="525">
        <v>-1.7524571000000001E-3</v>
      </c>
      <c r="S270" s="525">
        <v>0</v>
      </c>
      <c r="T270" s="525">
        <v>-5.109099863</v>
      </c>
      <c r="U270" s="526">
        <v>7.4395888077999999</v>
      </c>
      <c r="V270" s="527">
        <v>7.4522096338999999</v>
      </c>
      <c r="W270" s="525">
        <v>8.0961678150999994</v>
      </c>
      <c r="X270" s="525">
        <v>5.7026085900000002E-2</v>
      </c>
      <c r="Y270" s="525">
        <v>0</v>
      </c>
      <c r="Z270" s="525">
        <v>5.7026085900000002E-2</v>
      </c>
      <c r="AA270" s="525">
        <v>0</v>
      </c>
      <c r="AB270" s="525">
        <v>8.1531939009999999</v>
      </c>
      <c r="AC270" s="526">
        <v>15.605403534900001</v>
      </c>
    </row>
    <row r="271" spans="1:29" ht="13.5" customHeight="1" x14ac:dyDescent="0.3">
      <c r="A271" s="561" t="s">
        <v>120</v>
      </c>
      <c r="B271" s="524">
        <v>10276.3114656583</v>
      </c>
      <c r="C271" s="525">
        <v>3073.1806498645001</v>
      </c>
      <c r="D271" s="525">
        <v>2832.7497763061001</v>
      </c>
      <c r="E271" s="525">
        <v>240.43087355840001</v>
      </c>
      <c r="F271" s="525">
        <v>-0.51012297419999997</v>
      </c>
      <c r="G271" s="525">
        <v>0</v>
      </c>
      <c r="H271" s="525">
        <v>-0.51012297419999997</v>
      </c>
      <c r="I271" s="525">
        <v>6.5698551411999997</v>
      </c>
      <c r="J271" s="525">
        <v>246.4906057254</v>
      </c>
      <c r="K271" s="526">
        <v>10522.8020713837</v>
      </c>
      <c r="L271" s="524">
        <v>8019.7054246467997</v>
      </c>
      <c r="M271" s="525">
        <v>3453.0262592965</v>
      </c>
      <c r="N271" s="525">
        <v>3275.1436704350999</v>
      </c>
      <c r="O271" s="525">
        <v>177.8825888614</v>
      </c>
      <c r="P271" s="525">
        <v>-6.1861539719999996</v>
      </c>
      <c r="Q271" s="525">
        <v>0</v>
      </c>
      <c r="R271" s="525">
        <v>-6.1861539719999996</v>
      </c>
      <c r="S271" s="525">
        <v>7.2725379190000004</v>
      </c>
      <c r="T271" s="525">
        <v>178.9689728084</v>
      </c>
      <c r="U271" s="526">
        <v>8198.6743974551991</v>
      </c>
      <c r="V271" s="527">
        <v>2256.6060410115001</v>
      </c>
      <c r="W271" s="525">
        <v>62.548284697</v>
      </c>
      <c r="X271" s="525">
        <v>5.6760309977999999</v>
      </c>
      <c r="Y271" s="525">
        <v>0</v>
      </c>
      <c r="Z271" s="525">
        <v>5.6760309977999999</v>
      </c>
      <c r="AA271" s="525">
        <v>-0.70268277779999999</v>
      </c>
      <c r="AB271" s="525">
        <v>67.521632917000005</v>
      </c>
      <c r="AC271" s="526">
        <v>2324.1276739284999</v>
      </c>
    </row>
    <row r="272" spans="1:29" ht="13.5" customHeight="1" x14ac:dyDescent="0.3">
      <c r="A272" s="559" t="s">
        <v>578</v>
      </c>
      <c r="B272" s="535">
        <v>1604.2998649236999</v>
      </c>
      <c r="C272" s="536">
        <v>30.897689806300001</v>
      </c>
      <c r="D272" s="536">
        <v>45.131430556399998</v>
      </c>
      <c r="E272" s="536">
        <v>-14.233740750100001</v>
      </c>
      <c r="F272" s="536">
        <v>-2.4061469003</v>
      </c>
      <c r="G272" s="536">
        <v>0</v>
      </c>
      <c r="H272" s="536">
        <v>-2.4061469003</v>
      </c>
      <c r="I272" s="536">
        <v>-3.0000000000000001E-6</v>
      </c>
      <c r="J272" s="536">
        <v>-16.639890650400002</v>
      </c>
      <c r="K272" s="537">
        <v>1587.6599742732999</v>
      </c>
      <c r="L272" s="535">
        <v>0.13614999999999999</v>
      </c>
      <c r="M272" s="536">
        <v>1.3890535000000001E-3</v>
      </c>
      <c r="N272" s="536">
        <v>0.1162015944</v>
      </c>
      <c r="O272" s="536">
        <v>-0.1148125409</v>
      </c>
      <c r="P272" s="536">
        <v>2.2152E-6</v>
      </c>
      <c r="Q272" s="536">
        <v>0</v>
      </c>
      <c r="R272" s="536">
        <v>2.2152E-6</v>
      </c>
      <c r="S272" s="536">
        <v>0</v>
      </c>
      <c r="T272" s="536">
        <v>-0.11481032569999999</v>
      </c>
      <c r="U272" s="537">
        <v>2.13396743E-2</v>
      </c>
      <c r="V272" s="538">
        <v>1604.1637149236999</v>
      </c>
      <c r="W272" s="536">
        <v>-14.1189282092</v>
      </c>
      <c r="X272" s="536">
        <v>-2.4061491154999999</v>
      </c>
      <c r="Y272" s="536">
        <v>0</v>
      </c>
      <c r="Z272" s="536">
        <v>-2.4061491154999999</v>
      </c>
      <c r="AA272" s="536">
        <v>-3.0000000000000001E-6</v>
      </c>
      <c r="AB272" s="536">
        <v>-16.525080324699999</v>
      </c>
      <c r="AC272" s="537">
        <v>1587.6386345989999</v>
      </c>
    </row>
    <row r="273" spans="1:29" ht="13.5" customHeight="1" x14ac:dyDescent="0.3">
      <c r="A273" s="560" t="s">
        <v>113</v>
      </c>
      <c r="B273" s="524">
        <v>0</v>
      </c>
      <c r="C273" s="525">
        <v>0</v>
      </c>
      <c r="D273" s="525">
        <v>0</v>
      </c>
      <c r="E273" s="525">
        <v>0</v>
      </c>
      <c r="F273" s="525">
        <v>0</v>
      </c>
      <c r="G273" s="525">
        <v>0</v>
      </c>
      <c r="H273" s="525">
        <v>0</v>
      </c>
      <c r="I273" s="525">
        <v>0</v>
      </c>
      <c r="J273" s="525">
        <v>0</v>
      </c>
      <c r="K273" s="526">
        <v>0</v>
      </c>
      <c r="L273" s="524">
        <v>0</v>
      </c>
      <c r="M273" s="525">
        <v>0</v>
      </c>
      <c r="N273" s="525">
        <v>0</v>
      </c>
      <c r="O273" s="525">
        <v>0</v>
      </c>
      <c r="P273" s="525">
        <v>0</v>
      </c>
      <c r="Q273" s="525">
        <v>0</v>
      </c>
      <c r="R273" s="525">
        <v>0</v>
      </c>
      <c r="S273" s="525">
        <v>0</v>
      </c>
      <c r="T273" s="525">
        <v>0</v>
      </c>
      <c r="U273" s="526">
        <v>0</v>
      </c>
      <c r="V273" s="527">
        <v>0</v>
      </c>
      <c r="W273" s="525">
        <v>0</v>
      </c>
      <c r="X273" s="525">
        <v>0</v>
      </c>
      <c r="Y273" s="525">
        <v>0</v>
      </c>
      <c r="Z273" s="525">
        <v>0</v>
      </c>
      <c r="AA273" s="525">
        <v>0</v>
      </c>
      <c r="AB273" s="525">
        <v>0</v>
      </c>
      <c r="AC273" s="526">
        <v>0</v>
      </c>
    </row>
    <row r="274" spans="1:29" ht="13.5" customHeight="1" x14ac:dyDescent="0.3">
      <c r="A274" s="541" t="s">
        <v>114</v>
      </c>
      <c r="B274" s="524">
        <v>0</v>
      </c>
      <c r="C274" s="525">
        <v>0</v>
      </c>
      <c r="D274" s="525">
        <v>0</v>
      </c>
      <c r="E274" s="525">
        <v>0</v>
      </c>
      <c r="F274" s="525">
        <v>0</v>
      </c>
      <c r="G274" s="525">
        <v>0</v>
      </c>
      <c r="H274" s="525">
        <v>0</v>
      </c>
      <c r="I274" s="525">
        <v>0</v>
      </c>
      <c r="J274" s="525">
        <v>0</v>
      </c>
      <c r="K274" s="526">
        <v>0</v>
      </c>
      <c r="L274" s="524">
        <v>0</v>
      </c>
      <c r="M274" s="525">
        <v>1.3890535000000001E-3</v>
      </c>
      <c r="N274" s="525">
        <v>5.1594400000000002E-5</v>
      </c>
      <c r="O274" s="525">
        <v>1.3374591000000001E-3</v>
      </c>
      <c r="P274" s="525">
        <v>2.2152E-6</v>
      </c>
      <c r="Q274" s="525">
        <v>0</v>
      </c>
      <c r="R274" s="525">
        <v>2.2152E-6</v>
      </c>
      <c r="S274" s="525">
        <v>0</v>
      </c>
      <c r="T274" s="525">
        <v>1.3396743E-3</v>
      </c>
      <c r="U274" s="526">
        <v>1.3396743E-3</v>
      </c>
      <c r="V274" s="527">
        <v>0</v>
      </c>
      <c r="W274" s="525">
        <v>-1.3374591000000001E-3</v>
      </c>
      <c r="X274" s="525">
        <v>-2.2152E-6</v>
      </c>
      <c r="Y274" s="525">
        <v>0</v>
      </c>
      <c r="Z274" s="525">
        <v>-2.2152E-6</v>
      </c>
      <c r="AA274" s="525">
        <v>0</v>
      </c>
      <c r="AB274" s="525">
        <v>-1.3396743E-3</v>
      </c>
      <c r="AC274" s="526">
        <v>-1.3396743E-3</v>
      </c>
    </row>
    <row r="275" spans="1:29" ht="13.5" customHeight="1" x14ac:dyDescent="0.3">
      <c r="A275" s="561" t="s">
        <v>115</v>
      </c>
      <c r="B275" s="524">
        <v>0</v>
      </c>
      <c r="C275" s="525">
        <v>0</v>
      </c>
      <c r="D275" s="525">
        <v>0</v>
      </c>
      <c r="E275" s="525">
        <v>0</v>
      </c>
      <c r="F275" s="525">
        <v>0</v>
      </c>
      <c r="G275" s="525">
        <v>0</v>
      </c>
      <c r="H275" s="525">
        <v>0</v>
      </c>
      <c r="I275" s="525">
        <v>0</v>
      </c>
      <c r="J275" s="525">
        <v>0</v>
      </c>
      <c r="K275" s="526">
        <v>0</v>
      </c>
      <c r="L275" s="524">
        <v>0</v>
      </c>
      <c r="M275" s="525">
        <v>1.3890535000000001E-3</v>
      </c>
      <c r="N275" s="525">
        <v>5.1594400000000002E-5</v>
      </c>
      <c r="O275" s="525">
        <v>1.3374591000000001E-3</v>
      </c>
      <c r="P275" s="525">
        <v>2.2152E-6</v>
      </c>
      <c r="Q275" s="525">
        <v>0</v>
      </c>
      <c r="R275" s="525">
        <v>2.2152E-6</v>
      </c>
      <c r="S275" s="525">
        <v>0</v>
      </c>
      <c r="T275" s="525">
        <v>1.3396743E-3</v>
      </c>
      <c r="U275" s="526">
        <v>1.3396743E-3</v>
      </c>
      <c r="V275" s="527">
        <v>0</v>
      </c>
      <c r="W275" s="525">
        <v>-1.3374591000000001E-3</v>
      </c>
      <c r="X275" s="525">
        <v>-2.2152E-6</v>
      </c>
      <c r="Y275" s="525">
        <v>0</v>
      </c>
      <c r="Z275" s="525">
        <v>-2.2152E-6</v>
      </c>
      <c r="AA275" s="525">
        <v>0</v>
      </c>
      <c r="AB275" s="525">
        <v>-1.3396743E-3</v>
      </c>
      <c r="AC275" s="526">
        <v>-1.3396743E-3</v>
      </c>
    </row>
    <row r="276" spans="1:29" ht="13.5" customHeight="1" x14ac:dyDescent="0.3">
      <c r="A276" s="561" t="s">
        <v>116</v>
      </c>
      <c r="B276" s="524">
        <v>0</v>
      </c>
      <c r="C276" s="525">
        <v>0</v>
      </c>
      <c r="D276" s="525">
        <v>0</v>
      </c>
      <c r="E276" s="525">
        <v>0</v>
      </c>
      <c r="F276" s="525">
        <v>0</v>
      </c>
      <c r="G276" s="525">
        <v>0</v>
      </c>
      <c r="H276" s="525">
        <v>0</v>
      </c>
      <c r="I276" s="525">
        <v>0</v>
      </c>
      <c r="J276" s="525">
        <v>0</v>
      </c>
      <c r="K276" s="526">
        <v>0</v>
      </c>
      <c r="L276" s="524">
        <v>0</v>
      </c>
      <c r="M276" s="525">
        <v>0</v>
      </c>
      <c r="N276" s="525">
        <v>0</v>
      </c>
      <c r="O276" s="525">
        <v>0</v>
      </c>
      <c r="P276" s="525">
        <v>0</v>
      </c>
      <c r="Q276" s="525">
        <v>0</v>
      </c>
      <c r="R276" s="525">
        <v>0</v>
      </c>
      <c r="S276" s="525">
        <v>0</v>
      </c>
      <c r="T276" s="525">
        <v>0</v>
      </c>
      <c r="U276" s="526">
        <v>0</v>
      </c>
      <c r="V276" s="527">
        <v>0</v>
      </c>
      <c r="W276" s="525">
        <v>0</v>
      </c>
      <c r="X276" s="525">
        <v>0</v>
      </c>
      <c r="Y276" s="525">
        <v>0</v>
      </c>
      <c r="Z276" s="525">
        <v>0</v>
      </c>
      <c r="AA276" s="525">
        <v>0</v>
      </c>
      <c r="AB276" s="525">
        <v>0</v>
      </c>
      <c r="AC276" s="526">
        <v>0</v>
      </c>
    </row>
    <row r="277" spans="1:29" ht="13.5" customHeight="1" x14ac:dyDescent="0.3">
      <c r="A277" s="541" t="s">
        <v>117</v>
      </c>
      <c r="B277" s="524">
        <v>1487.2381677446001</v>
      </c>
      <c r="C277" s="525">
        <v>28.680814838100002</v>
      </c>
      <c r="D277" s="525">
        <v>42.686890943000002</v>
      </c>
      <c r="E277" s="525">
        <v>-14.0060761049</v>
      </c>
      <c r="F277" s="525">
        <v>-0.77618562570000005</v>
      </c>
      <c r="G277" s="525">
        <v>0</v>
      </c>
      <c r="H277" s="525">
        <v>-0.77618562570000005</v>
      </c>
      <c r="I277" s="525">
        <v>-3.0000000000000001E-6</v>
      </c>
      <c r="J277" s="525">
        <v>-14.7822647306</v>
      </c>
      <c r="K277" s="526">
        <v>1472.4559030139999</v>
      </c>
      <c r="L277" s="524">
        <v>0</v>
      </c>
      <c r="M277" s="525">
        <v>0</v>
      </c>
      <c r="N277" s="525">
        <v>0</v>
      </c>
      <c r="O277" s="525">
        <v>0</v>
      </c>
      <c r="P277" s="525">
        <v>0</v>
      </c>
      <c r="Q277" s="525">
        <v>0</v>
      </c>
      <c r="R277" s="525">
        <v>0</v>
      </c>
      <c r="S277" s="525">
        <v>0</v>
      </c>
      <c r="T277" s="525">
        <v>0</v>
      </c>
      <c r="U277" s="526">
        <v>0</v>
      </c>
      <c r="V277" s="527">
        <v>1487.2381677446001</v>
      </c>
      <c r="W277" s="525">
        <v>-14.0060761049</v>
      </c>
      <c r="X277" s="525">
        <v>-0.77618562570000005</v>
      </c>
      <c r="Y277" s="525">
        <v>0</v>
      </c>
      <c r="Z277" s="525">
        <v>-0.77618562570000005</v>
      </c>
      <c r="AA277" s="525">
        <v>-3.0000000000000001E-6</v>
      </c>
      <c r="AB277" s="525">
        <v>-14.7822647306</v>
      </c>
      <c r="AC277" s="526">
        <v>1472.4559030139999</v>
      </c>
    </row>
    <row r="278" spans="1:29" ht="13.5" customHeight="1" x14ac:dyDescent="0.3">
      <c r="A278" s="541" t="s">
        <v>118</v>
      </c>
      <c r="B278" s="524">
        <v>117.06169717909999</v>
      </c>
      <c r="C278" s="525">
        <v>2.2168749682</v>
      </c>
      <c r="D278" s="525">
        <v>2.4445396133999999</v>
      </c>
      <c r="E278" s="525">
        <v>-0.22766464519999999</v>
      </c>
      <c r="F278" s="525">
        <v>-1.6299612746000001</v>
      </c>
      <c r="G278" s="525">
        <v>0</v>
      </c>
      <c r="H278" s="525">
        <v>-1.6299612746000001</v>
      </c>
      <c r="I278" s="525">
        <v>0</v>
      </c>
      <c r="J278" s="525">
        <v>-1.8576259198</v>
      </c>
      <c r="K278" s="526">
        <v>115.20407125929999</v>
      </c>
      <c r="L278" s="524">
        <v>0.13614999999999999</v>
      </c>
      <c r="M278" s="525">
        <v>0</v>
      </c>
      <c r="N278" s="525">
        <v>0.11615</v>
      </c>
      <c r="O278" s="525">
        <v>-0.11615</v>
      </c>
      <c r="P278" s="525">
        <v>0</v>
      </c>
      <c r="Q278" s="525">
        <v>0</v>
      </c>
      <c r="R278" s="525">
        <v>0</v>
      </c>
      <c r="S278" s="525">
        <v>0</v>
      </c>
      <c r="T278" s="525">
        <v>-0.11615</v>
      </c>
      <c r="U278" s="526">
        <v>0.02</v>
      </c>
      <c r="V278" s="527">
        <v>116.92554717909999</v>
      </c>
      <c r="W278" s="525">
        <v>-0.1115146452</v>
      </c>
      <c r="X278" s="525">
        <v>-1.6299612746000001</v>
      </c>
      <c r="Y278" s="525">
        <v>0</v>
      </c>
      <c r="Z278" s="525">
        <v>-1.6299612746000001</v>
      </c>
      <c r="AA278" s="525">
        <v>0</v>
      </c>
      <c r="AB278" s="525">
        <v>-1.7414759198</v>
      </c>
      <c r="AC278" s="526">
        <v>115.1840712593</v>
      </c>
    </row>
    <row r="279" spans="1:29" ht="13.5" customHeight="1" x14ac:dyDescent="0.3">
      <c r="A279" s="561" t="s">
        <v>119</v>
      </c>
      <c r="B279" s="524">
        <v>0.1145279735</v>
      </c>
      <c r="C279" s="525">
        <v>0</v>
      </c>
      <c r="D279" s="525">
        <v>0</v>
      </c>
      <c r="E279" s="525">
        <v>0</v>
      </c>
      <c r="F279" s="525">
        <v>-2.534541E-4</v>
      </c>
      <c r="G279" s="525">
        <v>0</v>
      </c>
      <c r="H279" s="525">
        <v>-2.534541E-4</v>
      </c>
      <c r="I279" s="525">
        <v>0</v>
      </c>
      <c r="J279" s="525">
        <v>-2.534541E-4</v>
      </c>
      <c r="K279" s="526">
        <v>0.1142745194</v>
      </c>
      <c r="L279" s="524">
        <v>0</v>
      </c>
      <c r="M279" s="525">
        <v>0</v>
      </c>
      <c r="N279" s="525">
        <v>0</v>
      </c>
      <c r="O279" s="525">
        <v>0</v>
      </c>
      <c r="P279" s="525">
        <v>0</v>
      </c>
      <c r="Q279" s="525">
        <v>0</v>
      </c>
      <c r="R279" s="525">
        <v>0</v>
      </c>
      <c r="S279" s="525">
        <v>0</v>
      </c>
      <c r="T279" s="525">
        <v>0</v>
      </c>
      <c r="U279" s="526">
        <v>0</v>
      </c>
      <c r="V279" s="527">
        <v>0.1145279735</v>
      </c>
      <c r="W279" s="525">
        <v>0</v>
      </c>
      <c r="X279" s="525">
        <v>-2.534541E-4</v>
      </c>
      <c r="Y279" s="525">
        <v>0</v>
      </c>
      <c r="Z279" s="525">
        <v>-2.534541E-4</v>
      </c>
      <c r="AA279" s="525">
        <v>0</v>
      </c>
      <c r="AB279" s="525">
        <v>-2.534541E-4</v>
      </c>
      <c r="AC279" s="526">
        <v>0.1142745194</v>
      </c>
    </row>
    <row r="280" spans="1:29" ht="13.5" customHeight="1" x14ac:dyDescent="0.3">
      <c r="A280" s="561" t="s">
        <v>120</v>
      </c>
      <c r="B280" s="524">
        <v>116.94716920560001</v>
      </c>
      <c r="C280" s="525">
        <v>2.2168749682</v>
      </c>
      <c r="D280" s="525">
        <v>2.4445396133999999</v>
      </c>
      <c r="E280" s="525">
        <v>-0.22766464519999999</v>
      </c>
      <c r="F280" s="525">
        <v>-1.6297078205</v>
      </c>
      <c r="G280" s="525">
        <v>0</v>
      </c>
      <c r="H280" s="525">
        <v>-1.6297078205</v>
      </c>
      <c r="I280" s="525">
        <v>0</v>
      </c>
      <c r="J280" s="525">
        <v>-1.8573724656999999</v>
      </c>
      <c r="K280" s="526">
        <v>115.0897967399</v>
      </c>
      <c r="L280" s="524">
        <v>0.13614999999999999</v>
      </c>
      <c r="M280" s="525">
        <v>0</v>
      </c>
      <c r="N280" s="525">
        <v>0.11615</v>
      </c>
      <c r="O280" s="525">
        <v>-0.11615</v>
      </c>
      <c r="P280" s="525">
        <v>0</v>
      </c>
      <c r="Q280" s="525">
        <v>0</v>
      </c>
      <c r="R280" s="525">
        <v>0</v>
      </c>
      <c r="S280" s="525">
        <v>0</v>
      </c>
      <c r="T280" s="525">
        <v>-0.11615</v>
      </c>
      <c r="U280" s="526">
        <v>0.02</v>
      </c>
      <c r="V280" s="527">
        <v>116.8110192056</v>
      </c>
      <c r="W280" s="525">
        <v>-0.1115146452</v>
      </c>
      <c r="X280" s="525">
        <v>-1.6297078205</v>
      </c>
      <c r="Y280" s="525">
        <v>0</v>
      </c>
      <c r="Z280" s="525">
        <v>-1.6297078205</v>
      </c>
      <c r="AA280" s="525">
        <v>0</v>
      </c>
      <c r="AB280" s="525">
        <v>-1.7412224656999999</v>
      </c>
      <c r="AC280" s="526">
        <v>115.0697967399</v>
      </c>
    </row>
    <row r="281" spans="1:29" ht="13.5" customHeight="1" x14ac:dyDescent="0.3">
      <c r="A281" s="568" t="s">
        <v>579</v>
      </c>
      <c r="B281" s="535">
        <v>3715.4301718253</v>
      </c>
      <c r="C281" s="536">
        <v>299.17866312699999</v>
      </c>
      <c r="D281" s="536">
        <v>255.01088450360001</v>
      </c>
      <c r="E281" s="536">
        <v>44.167778623399997</v>
      </c>
      <c r="F281" s="536">
        <v>73.274389723699997</v>
      </c>
      <c r="G281" s="536">
        <v>0</v>
      </c>
      <c r="H281" s="536">
        <v>73.274389723699997</v>
      </c>
      <c r="I281" s="536">
        <v>-5.3981306999999999E-2</v>
      </c>
      <c r="J281" s="536">
        <v>117.38818704009999</v>
      </c>
      <c r="K281" s="537">
        <v>3832.8183588654001</v>
      </c>
      <c r="L281" s="535">
        <v>3288.4850068390001</v>
      </c>
      <c r="M281" s="536">
        <v>528.86480028740004</v>
      </c>
      <c r="N281" s="536">
        <v>657.83833457390006</v>
      </c>
      <c r="O281" s="536">
        <v>-128.97353428650001</v>
      </c>
      <c r="P281" s="536">
        <v>50.491104677400003</v>
      </c>
      <c r="Q281" s="536">
        <v>0</v>
      </c>
      <c r="R281" s="536">
        <v>50.491104677400003</v>
      </c>
      <c r="S281" s="536">
        <v>88.409274568000001</v>
      </c>
      <c r="T281" s="536">
        <v>9.9268449589000003</v>
      </c>
      <c r="U281" s="537">
        <v>3298.4118517979</v>
      </c>
      <c r="V281" s="538">
        <v>426.94516498629997</v>
      </c>
      <c r="W281" s="536">
        <v>173.14131290989999</v>
      </c>
      <c r="X281" s="536">
        <v>22.783285046300001</v>
      </c>
      <c r="Y281" s="536">
        <v>0</v>
      </c>
      <c r="Z281" s="536">
        <v>22.783285046300001</v>
      </c>
      <c r="AA281" s="536">
        <v>-88.463255875000002</v>
      </c>
      <c r="AB281" s="536">
        <v>107.4613420812</v>
      </c>
      <c r="AC281" s="537">
        <v>534.4065070675</v>
      </c>
    </row>
    <row r="282" spans="1:29" ht="13.5" customHeight="1" x14ac:dyDescent="0.3">
      <c r="A282" s="558" t="s">
        <v>113</v>
      </c>
      <c r="B282" s="524">
        <v>0.10843</v>
      </c>
      <c r="C282" s="525">
        <v>0</v>
      </c>
      <c r="D282" s="525">
        <v>0</v>
      </c>
      <c r="E282" s="525">
        <v>0</v>
      </c>
      <c r="F282" s="525">
        <v>0</v>
      </c>
      <c r="G282" s="525">
        <v>0</v>
      </c>
      <c r="H282" s="525">
        <v>0</v>
      </c>
      <c r="I282" s="525">
        <v>0</v>
      </c>
      <c r="J282" s="525">
        <v>0</v>
      </c>
      <c r="K282" s="526">
        <v>0.10843</v>
      </c>
      <c r="L282" s="524">
        <v>0</v>
      </c>
      <c r="M282" s="525">
        <v>0</v>
      </c>
      <c r="N282" s="525">
        <v>0</v>
      </c>
      <c r="O282" s="525">
        <v>0</v>
      </c>
      <c r="P282" s="525">
        <v>0</v>
      </c>
      <c r="Q282" s="525">
        <v>0</v>
      </c>
      <c r="R282" s="525">
        <v>0</v>
      </c>
      <c r="S282" s="525">
        <v>0</v>
      </c>
      <c r="T282" s="525">
        <v>0</v>
      </c>
      <c r="U282" s="526">
        <v>0</v>
      </c>
      <c r="V282" s="527">
        <v>0.10843</v>
      </c>
      <c r="W282" s="525">
        <v>0</v>
      </c>
      <c r="X282" s="525">
        <v>0</v>
      </c>
      <c r="Y282" s="525">
        <v>0</v>
      </c>
      <c r="Z282" s="525">
        <v>0</v>
      </c>
      <c r="AA282" s="525">
        <v>0</v>
      </c>
      <c r="AB282" s="525">
        <v>0</v>
      </c>
      <c r="AC282" s="526">
        <v>0.10843</v>
      </c>
    </row>
    <row r="283" spans="1:29" ht="13.5" customHeight="1" x14ac:dyDescent="0.3">
      <c r="A283" s="533" t="s">
        <v>114</v>
      </c>
      <c r="B283" s="524">
        <v>255.05219747589999</v>
      </c>
      <c r="C283" s="525">
        <v>274.7185262818</v>
      </c>
      <c r="D283" s="525">
        <v>315.93462839760002</v>
      </c>
      <c r="E283" s="525">
        <v>-41.216102115799998</v>
      </c>
      <c r="F283" s="525">
        <v>5.8431936339000003</v>
      </c>
      <c r="G283" s="525">
        <v>0</v>
      </c>
      <c r="H283" s="525">
        <v>5.8431936339000003</v>
      </c>
      <c r="I283" s="525">
        <v>-1.570307E-3</v>
      </c>
      <c r="J283" s="525">
        <v>-35.374478788899999</v>
      </c>
      <c r="K283" s="526">
        <v>219.67771868700001</v>
      </c>
      <c r="L283" s="524">
        <v>123.0259682911</v>
      </c>
      <c r="M283" s="525">
        <v>206.7095255838</v>
      </c>
      <c r="N283" s="525">
        <v>198.21697320379999</v>
      </c>
      <c r="O283" s="525">
        <v>8.4925523799999993</v>
      </c>
      <c r="P283" s="525">
        <v>1.1505500511</v>
      </c>
      <c r="Q283" s="525">
        <v>0</v>
      </c>
      <c r="R283" s="525">
        <v>1.1505500511</v>
      </c>
      <c r="S283" s="525">
        <v>0</v>
      </c>
      <c r="T283" s="525">
        <v>9.6431024311000009</v>
      </c>
      <c r="U283" s="526">
        <v>132.66907072219999</v>
      </c>
      <c r="V283" s="527">
        <v>132.0262291848</v>
      </c>
      <c r="W283" s="525">
        <v>-49.708654495799998</v>
      </c>
      <c r="X283" s="525">
        <v>4.6926435827999997</v>
      </c>
      <c r="Y283" s="525">
        <v>0</v>
      </c>
      <c r="Z283" s="525">
        <v>4.6926435827999997</v>
      </c>
      <c r="AA283" s="525">
        <v>-1.570307E-3</v>
      </c>
      <c r="AB283" s="525">
        <v>-45.017581219999997</v>
      </c>
      <c r="AC283" s="526">
        <v>87.008647964800005</v>
      </c>
    </row>
    <row r="284" spans="1:29" ht="13.5" customHeight="1" x14ac:dyDescent="0.3">
      <c r="A284" s="540" t="s">
        <v>115</v>
      </c>
      <c r="B284" s="524">
        <v>255.05219747589999</v>
      </c>
      <c r="C284" s="525">
        <v>274.7185262818</v>
      </c>
      <c r="D284" s="525">
        <v>315.93462839760002</v>
      </c>
      <c r="E284" s="525">
        <v>-41.216102115799998</v>
      </c>
      <c r="F284" s="525">
        <v>5.8431936339000003</v>
      </c>
      <c r="G284" s="525">
        <v>0</v>
      </c>
      <c r="H284" s="525">
        <v>5.8431936339000003</v>
      </c>
      <c r="I284" s="525">
        <v>-1.570307E-3</v>
      </c>
      <c r="J284" s="525">
        <v>-35.374478788899999</v>
      </c>
      <c r="K284" s="526">
        <v>219.67771868700001</v>
      </c>
      <c r="L284" s="524">
        <v>123.0259682911</v>
      </c>
      <c r="M284" s="525">
        <v>206.7095255838</v>
      </c>
      <c r="N284" s="525">
        <v>198.21697320379999</v>
      </c>
      <c r="O284" s="525">
        <v>8.4925523799999993</v>
      </c>
      <c r="P284" s="525">
        <v>1.1505500511</v>
      </c>
      <c r="Q284" s="525">
        <v>0</v>
      </c>
      <c r="R284" s="525">
        <v>1.1505500511</v>
      </c>
      <c r="S284" s="525">
        <v>0</v>
      </c>
      <c r="T284" s="525">
        <v>9.6431024311000009</v>
      </c>
      <c r="U284" s="526">
        <v>132.66907072219999</v>
      </c>
      <c r="V284" s="527">
        <v>132.0262291848</v>
      </c>
      <c r="W284" s="525">
        <v>-49.708654495799998</v>
      </c>
      <c r="X284" s="525">
        <v>4.6926435827999997</v>
      </c>
      <c r="Y284" s="525">
        <v>0</v>
      </c>
      <c r="Z284" s="525">
        <v>4.6926435827999997</v>
      </c>
      <c r="AA284" s="525">
        <v>-1.570307E-3</v>
      </c>
      <c r="AB284" s="525">
        <v>-45.017581219999997</v>
      </c>
      <c r="AC284" s="526">
        <v>87.008647964800005</v>
      </c>
    </row>
    <row r="285" spans="1:29" ht="13.5" customHeight="1" x14ac:dyDescent="0.3">
      <c r="A285" s="540" t="s">
        <v>116</v>
      </c>
      <c r="B285" s="524">
        <v>0</v>
      </c>
      <c r="C285" s="525">
        <v>0</v>
      </c>
      <c r="D285" s="525">
        <v>0</v>
      </c>
      <c r="E285" s="525">
        <v>0</v>
      </c>
      <c r="F285" s="525">
        <v>0</v>
      </c>
      <c r="G285" s="525">
        <v>0</v>
      </c>
      <c r="H285" s="525">
        <v>0</v>
      </c>
      <c r="I285" s="525">
        <v>0</v>
      </c>
      <c r="J285" s="525">
        <v>0</v>
      </c>
      <c r="K285" s="526">
        <v>0</v>
      </c>
      <c r="L285" s="524">
        <v>0</v>
      </c>
      <c r="M285" s="525">
        <v>0</v>
      </c>
      <c r="N285" s="525">
        <v>0</v>
      </c>
      <c r="O285" s="525">
        <v>0</v>
      </c>
      <c r="P285" s="525">
        <v>0</v>
      </c>
      <c r="Q285" s="525">
        <v>0</v>
      </c>
      <c r="R285" s="525">
        <v>0</v>
      </c>
      <c r="S285" s="525">
        <v>0</v>
      </c>
      <c r="T285" s="525">
        <v>0</v>
      </c>
      <c r="U285" s="526">
        <v>0</v>
      </c>
      <c r="V285" s="527">
        <v>0</v>
      </c>
      <c r="W285" s="525">
        <v>0</v>
      </c>
      <c r="X285" s="525">
        <v>0</v>
      </c>
      <c r="Y285" s="525">
        <v>0</v>
      </c>
      <c r="Z285" s="525">
        <v>0</v>
      </c>
      <c r="AA285" s="525">
        <v>0</v>
      </c>
      <c r="AB285" s="525">
        <v>0</v>
      </c>
      <c r="AC285" s="526">
        <v>0</v>
      </c>
    </row>
    <row r="286" spans="1:29" ht="13.5" customHeight="1" x14ac:dyDescent="0.3">
      <c r="A286" s="533" t="s">
        <v>117</v>
      </c>
      <c r="B286" s="524">
        <v>2533.3850939265999</v>
      </c>
      <c r="C286" s="525">
        <v>-361.95935849419999</v>
      </c>
      <c r="D286" s="525">
        <v>-211.8186473483</v>
      </c>
      <c r="E286" s="525">
        <v>-150.14071114590001</v>
      </c>
      <c r="F286" s="525">
        <v>50.216981611999998</v>
      </c>
      <c r="G286" s="525">
        <v>0</v>
      </c>
      <c r="H286" s="525">
        <v>50.216981611999998</v>
      </c>
      <c r="I286" s="525">
        <v>0</v>
      </c>
      <c r="J286" s="525">
        <v>-99.923729533900001</v>
      </c>
      <c r="K286" s="526">
        <v>2433.4613643927</v>
      </c>
      <c r="L286" s="524">
        <v>2847.6310022323</v>
      </c>
      <c r="M286" s="525">
        <v>223.42782720860001</v>
      </c>
      <c r="N286" s="525">
        <v>307.2786828408</v>
      </c>
      <c r="O286" s="525">
        <v>-83.850855632199995</v>
      </c>
      <c r="P286" s="525">
        <v>48.532882167300002</v>
      </c>
      <c r="Q286" s="525">
        <v>0</v>
      </c>
      <c r="R286" s="525">
        <v>48.532882167300002</v>
      </c>
      <c r="S286" s="525">
        <v>0</v>
      </c>
      <c r="T286" s="525">
        <v>-35.3179734649</v>
      </c>
      <c r="U286" s="526">
        <v>2812.3130287673998</v>
      </c>
      <c r="V286" s="527">
        <v>-314.24590830570003</v>
      </c>
      <c r="W286" s="525">
        <v>-66.289855513700005</v>
      </c>
      <c r="X286" s="525">
        <v>1.6840994446999999</v>
      </c>
      <c r="Y286" s="525">
        <v>0</v>
      </c>
      <c r="Z286" s="525">
        <v>1.6840994446999999</v>
      </c>
      <c r="AA286" s="525">
        <v>0</v>
      </c>
      <c r="AB286" s="525">
        <v>-64.605756068999995</v>
      </c>
      <c r="AC286" s="526">
        <v>-378.85166437470002</v>
      </c>
    </row>
    <row r="287" spans="1:29" ht="13.5" customHeight="1" x14ac:dyDescent="0.3">
      <c r="A287" s="533" t="s">
        <v>118</v>
      </c>
      <c r="B287" s="524">
        <v>926.8844504228</v>
      </c>
      <c r="C287" s="525">
        <v>386.41949533939999</v>
      </c>
      <c r="D287" s="525">
        <v>150.89490345429999</v>
      </c>
      <c r="E287" s="525">
        <v>235.52459188509999</v>
      </c>
      <c r="F287" s="525">
        <v>17.214214477799999</v>
      </c>
      <c r="G287" s="525">
        <v>0</v>
      </c>
      <c r="H287" s="525">
        <v>17.214214477799999</v>
      </c>
      <c r="I287" s="525">
        <v>-5.2410999999999999E-2</v>
      </c>
      <c r="J287" s="525">
        <v>252.68639536289999</v>
      </c>
      <c r="K287" s="526">
        <v>1179.5708457856999</v>
      </c>
      <c r="L287" s="524">
        <v>317.8280363156</v>
      </c>
      <c r="M287" s="525">
        <v>98.727447495000007</v>
      </c>
      <c r="N287" s="525">
        <v>152.3426785293</v>
      </c>
      <c r="O287" s="525">
        <v>-53.615231034300002</v>
      </c>
      <c r="P287" s="525">
        <v>0.80767245899999995</v>
      </c>
      <c r="Q287" s="525">
        <v>0</v>
      </c>
      <c r="R287" s="525">
        <v>0.80767245899999995</v>
      </c>
      <c r="S287" s="525">
        <v>88.409274568000001</v>
      </c>
      <c r="T287" s="525">
        <v>35.601715992700001</v>
      </c>
      <c r="U287" s="526">
        <v>353.42975230830001</v>
      </c>
      <c r="V287" s="527">
        <v>609.0564141072</v>
      </c>
      <c r="W287" s="525">
        <v>289.13982291939999</v>
      </c>
      <c r="X287" s="525">
        <v>16.4065420188</v>
      </c>
      <c r="Y287" s="525">
        <v>0</v>
      </c>
      <c r="Z287" s="525">
        <v>16.4065420188</v>
      </c>
      <c r="AA287" s="525">
        <v>-88.461685567999993</v>
      </c>
      <c r="AB287" s="525">
        <v>217.08467937020001</v>
      </c>
      <c r="AC287" s="526">
        <v>826.14109347739998</v>
      </c>
    </row>
    <row r="288" spans="1:29" ht="13.5" customHeight="1" x14ac:dyDescent="0.3">
      <c r="A288" s="540" t="s">
        <v>119</v>
      </c>
      <c r="B288" s="524">
        <v>47.907401915800001</v>
      </c>
      <c r="C288" s="525">
        <v>19.6199168803</v>
      </c>
      <c r="D288" s="525">
        <v>22.8628487358</v>
      </c>
      <c r="E288" s="525">
        <v>-3.2429318555000002</v>
      </c>
      <c r="F288" s="525">
        <v>0.31060731609999997</v>
      </c>
      <c r="G288" s="525">
        <v>0</v>
      </c>
      <c r="H288" s="525">
        <v>0.31060731609999997</v>
      </c>
      <c r="I288" s="525">
        <v>0</v>
      </c>
      <c r="J288" s="525">
        <v>-2.9323245394000002</v>
      </c>
      <c r="K288" s="526">
        <v>44.975077376400002</v>
      </c>
      <c r="L288" s="524">
        <v>45.0270410635</v>
      </c>
      <c r="M288" s="525">
        <v>10.9577854945</v>
      </c>
      <c r="N288" s="525">
        <v>38.655530265199999</v>
      </c>
      <c r="O288" s="525">
        <v>-27.697744770700002</v>
      </c>
      <c r="P288" s="525">
        <v>0.28722839350000001</v>
      </c>
      <c r="Q288" s="525">
        <v>0</v>
      </c>
      <c r="R288" s="525">
        <v>0.28722839350000001</v>
      </c>
      <c r="S288" s="525">
        <v>0</v>
      </c>
      <c r="T288" s="525">
        <v>-27.4105163772</v>
      </c>
      <c r="U288" s="526">
        <v>17.6165246863</v>
      </c>
      <c r="V288" s="527">
        <v>2.8803608522999999</v>
      </c>
      <c r="W288" s="525">
        <v>24.454812915200002</v>
      </c>
      <c r="X288" s="525">
        <v>2.3378922600000001E-2</v>
      </c>
      <c r="Y288" s="525">
        <v>0</v>
      </c>
      <c r="Z288" s="525">
        <v>2.3378922600000001E-2</v>
      </c>
      <c r="AA288" s="525">
        <v>0</v>
      </c>
      <c r="AB288" s="525">
        <v>24.478191837800001</v>
      </c>
      <c r="AC288" s="526">
        <v>27.358552690100002</v>
      </c>
    </row>
    <row r="289" spans="1:29" ht="13.5" customHeight="1" x14ac:dyDescent="0.3">
      <c r="A289" s="540" t="s">
        <v>120</v>
      </c>
      <c r="B289" s="524">
        <v>878.97704850699995</v>
      </c>
      <c r="C289" s="525">
        <v>366.79957845910002</v>
      </c>
      <c r="D289" s="525">
        <v>128.03205471850001</v>
      </c>
      <c r="E289" s="525">
        <v>238.76752374060001</v>
      </c>
      <c r="F289" s="525">
        <v>16.903607161699998</v>
      </c>
      <c r="G289" s="525">
        <v>0</v>
      </c>
      <c r="H289" s="525">
        <v>16.903607161699998</v>
      </c>
      <c r="I289" s="525">
        <v>-5.2410999999999999E-2</v>
      </c>
      <c r="J289" s="525">
        <v>255.6187199023</v>
      </c>
      <c r="K289" s="526">
        <v>1134.5957684093</v>
      </c>
      <c r="L289" s="524">
        <v>272.80099525209999</v>
      </c>
      <c r="M289" s="525">
        <v>87.769662000500006</v>
      </c>
      <c r="N289" s="525">
        <v>113.6871482641</v>
      </c>
      <c r="O289" s="525">
        <v>-25.917486263600001</v>
      </c>
      <c r="P289" s="525">
        <v>0.5204440655</v>
      </c>
      <c r="Q289" s="525">
        <v>0</v>
      </c>
      <c r="R289" s="525">
        <v>0.5204440655</v>
      </c>
      <c r="S289" s="525">
        <v>88.409274568000001</v>
      </c>
      <c r="T289" s="525">
        <v>63.012232369899998</v>
      </c>
      <c r="U289" s="526">
        <v>335.813227622</v>
      </c>
      <c r="V289" s="527">
        <v>606.17605325490001</v>
      </c>
      <c r="W289" s="525">
        <v>264.68501000420002</v>
      </c>
      <c r="X289" s="525">
        <v>16.383163096200001</v>
      </c>
      <c r="Y289" s="525">
        <v>0</v>
      </c>
      <c r="Z289" s="525">
        <v>16.383163096200001</v>
      </c>
      <c r="AA289" s="525">
        <v>-88.461685567999993</v>
      </c>
      <c r="AB289" s="525">
        <v>192.6064875324</v>
      </c>
      <c r="AC289" s="526">
        <v>798.78254078730004</v>
      </c>
    </row>
    <row r="290" spans="1:29" ht="13.5" customHeight="1" x14ac:dyDescent="0.3">
      <c r="A290" s="559" t="s">
        <v>580</v>
      </c>
      <c r="B290" s="535">
        <v>3690.5457154961</v>
      </c>
      <c r="C290" s="536">
        <v>297.77443611759998</v>
      </c>
      <c r="D290" s="536">
        <v>255.01088450360001</v>
      </c>
      <c r="E290" s="536">
        <v>42.763551614000001</v>
      </c>
      <c r="F290" s="536">
        <v>72.895936808800002</v>
      </c>
      <c r="G290" s="536">
        <v>0</v>
      </c>
      <c r="H290" s="536">
        <v>72.895936808800002</v>
      </c>
      <c r="I290" s="536">
        <v>-5.3981306999999999E-2</v>
      </c>
      <c r="J290" s="536">
        <v>115.60550711579999</v>
      </c>
      <c r="K290" s="537">
        <v>3806.1512226118998</v>
      </c>
      <c r="L290" s="535">
        <v>594.54432084409996</v>
      </c>
      <c r="M290" s="536">
        <v>372.93988835850001</v>
      </c>
      <c r="N290" s="536">
        <v>437.65653431539999</v>
      </c>
      <c r="O290" s="536">
        <v>-64.716645956899995</v>
      </c>
      <c r="P290" s="536">
        <v>-5.5827824977000002</v>
      </c>
      <c r="Q290" s="536">
        <v>0</v>
      </c>
      <c r="R290" s="536">
        <v>-5.5827824977000002</v>
      </c>
      <c r="S290" s="536">
        <v>88.409274568000001</v>
      </c>
      <c r="T290" s="536">
        <v>18.1098461134</v>
      </c>
      <c r="U290" s="537">
        <v>612.65416695750002</v>
      </c>
      <c r="V290" s="538">
        <v>3096.0013946519998</v>
      </c>
      <c r="W290" s="536">
        <v>107.4801975709</v>
      </c>
      <c r="X290" s="536">
        <v>78.478719306499997</v>
      </c>
      <c r="Y290" s="536">
        <v>0</v>
      </c>
      <c r="Z290" s="536">
        <v>78.478719306499997</v>
      </c>
      <c r="AA290" s="536">
        <v>-88.463255875000002</v>
      </c>
      <c r="AB290" s="536">
        <v>97.495661002399999</v>
      </c>
      <c r="AC290" s="537">
        <v>3193.4970556543999</v>
      </c>
    </row>
    <row r="291" spans="1:29" ht="13.5" customHeight="1" x14ac:dyDescent="0.3">
      <c r="A291" s="560" t="s">
        <v>113</v>
      </c>
      <c r="B291" s="524">
        <v>0</v>
      </c>
      <c r="C291" s="525">
        <v>0</v>
      </c>
      <c r="D291" s="525">
        <v>0</v>
      </c>
      <c r="E291" s="525">
        <v>0</v>
      </c>
      <c r="F291" s="525">
        <v>0</v>
      </c>
      <c r="G291" s="525">
        <v>0</v>
      </c>
      <c r="H291" s="525">
        <v>0</v>
      </c>
      <c r="I291" s="525">
        <v>0</v>
      </c>
      <c r="J291" s="525">
        <v>0</v>
      </c>
      <c r="K291" s="526">
        <v>0</v>
      </c>
      <c r="L291" s="524">
        <v>0</v>
      </c>
      <c r="M291" s="525">
        <v>0</v>
      </c>
      <c r="N291" s="525">
        <v>0</v>
      </c>
      <c r="O291" s="525">
        <v>0</v>
      </c>
      <c r="P291" s="525">
        <v>0</v>
      </c>
      <c r="Q291" s="525">
        <v>0</v>
      </c>
      <c r="R291" s="525">
        <v>0</v>
      </c>
      <c r="S291" s="525">
        <v>0</v>
      </c>
      <c r="T291" s="525">
        <v>0</v>
      </c>
      <c r="U291" s="526">
        <v>0</v>
      </c>
      <c r="V291" s="527">
        <v>0</v>
      </c>
      <c r="W291" s="525">
        <v>0</v>
      </c>
      <c r="X291" s="525">
        <v>0</v>
      </c>
      <c r="Y291" s="525">
        <v>0</v>
      </c>
      <c r="Z291" s="525">
        <v>0</v>
      </c>
      <c r="AA291" s="525">
        <v>0</v>
      </c>
      <c r="AB291" s="525">
        <v>0</v>
      </c>
      <c r="AC291" s="526">
        <v>0</v>
      </c>
    </row>
    <row r="292" spans="1:29" ht="13.5" customHeight="1" x14ac:dyDescent="0.3">
      <c r="A292" s="541" t="s">
        <v>114</v>
      </c>
      <c r="B292" s="524">
        <v>255.05219747589999</v>
      </c>
      <c r="C292" s="525">
        <v>274.7185262818</v>
      </c>
      <c r="D292" s="525">
        <v>315.93462839760002</v>
      </c>
      <c r="E292" s="525">
        <v>-41.216102115799998</v>
      </c>
      <c r="F292" s="525">
        <v>5.8431936339000003</v>
      </c>
      <c r="G292" s="525">
        <v>0</v>
      </c>
      <c r="H292" s="525">
        <v>5.8431936339000003</v>
      </c>
      <c r="I292" s="525">
        <v>-1.570307E-3</v>
      </c>
      <c r="J292" s="525">
        <v>-35.374478788899999</v>
      </c>
      <c r="K292" s="526">
        <v>219.67771868700001</v>
      </c>
      <c r="L292" s="524">
        <v>123.0259682911</v>
      </c>
      <c r="M292" s="525">
        <v>206.7095255838</v>
      </c>
      <c r="N292" s="525">
        <v>198.21697320379999</v>
      </c>
      <c r="O292" s="525">
        <v>8.4925523799999993</v>
      </c>
      <c r="P292" s="525">
        <v>1.1505500511</v>
      </c>
      <c r="Q292" s="525">
        <v>0</v>
      </c>
      <c r="R292" s="525">
        <v>1.1505500511</v>
      </c>
      <c r="S292" s="525">
        <v>0</v>
      </c>
      <c r="T292" s="525">
        <v>9.6431024311000009</v>
      </c>
      <c r="U292" s="526">
        <v>132.66907072219999</v>
      </c>
      <c r="V292" s="527">
        <v>132.0262291848</v>
      </c>
      <c r="W292" s="525">
        <v>-49.708654495799998</v>
      </c>
      <c r="X292" s="525">
        <v>4.6926435827999997</v>
      </c>
      <c r="Y292" s="525">
        <v>0</v>
      </c>
      <c r="Z292" s="525">
        <v>4.6926435827999997</v>
      </c>
      <c r="AA292" s="525">
        <v>-1.570307E-3</v>
      </c>
      <c r="AB292" s="525">
        <v>-45.017581219999997</v>
      </c>
      <c r="AC292" s="526">
        <v>87.008647964800005</v>
      </c>
    </row>
    <row r="293" spans="1:29" ht="13.5" customHeight="1" x14ac:dyDescent="0.3">
      <c r="A293" s="561" t="s">
        <v>115</v>
      </c>
      <c r="B293" s="524">
        <v>255.05219747589999</v>
      </c>
      <c r="C293" s="525">
        <v>274.7185262818</v>
      </c>
      <c r="D293" s="525">
        <v>315.93462839760002</v>
      </c>
      <c r="E293" s="525">
        <v>-41.216102115799998</v>
      </c>
      <c r="F293" s="525">
        <v>5.8431936339000003</v>
      </c>
      <c r="G293" s="525">
        <v>0</v>
      </c>
      <c r="H293" s="525">
        <v>5.8431936339000003</v>
      </c>
      <c r="I293" s="525">
        <v>-1.570307E-3</v>
      </c>
      <c r="J293" s="525">
        <v>-35.374478788899999</v>
      </c>
      <c r="K293" s="526">
        <v>219.67771868700001</v>
      </c>
      <c r="L293" s="524">
        <v>123.0259682911</v>
      </c>
      <c r="M293" s="525">
        <v>206.7095255838</v>
      </c>
      <c r="N293" s="525">
        <v>198.21697320379999</v>
      </c>
      <c r="O293" s="525">
        <v>8.4925523799999993</v>
      </c>
      <c r="P293" s="525">
        <v>1.1505500511</v>
      </c>
      <c r="Q293" s="525">
        <v>0</v>
      </c>
      <c r="R293" s="525">
        <v>1.1505500511</v>
      </c>
      <c r="S293" s="525">
        <v>0</v>
      </c>
      <c r="T293" s="525">
        <v>9.6431024311000009</v>
      </c>
      <c r="U293" s="526">
        <v>132.66907072219999</v>
      </c>
      <c r="V293" s="527">
        <v>132.0262291848</v>
      </c>
      <c r="W293" s="525">
        <v>-49.708654495799998</v>
      </c>
      <c r="X293" s="525">
        <v>4.6926435827999997</v>
      </c>
      <c r="Y293" s="525">
        <v>0</v>
      </c>
      <c r="Z293" s="525">
        <v>4.6926435827999997</v>
      </c>
      <c r="AA293" s="525">
        <v>-1.570307E-3</v>
      </c>
      <c r="AB293" s="525">
        <v>-45.017581219999997</v>
      </c>
      <c r="AC293" s="526">
        <v>87.008647964800005</v>
      </c>
    </row>
    <row r="294" spans="1:29" ht="13.5" customHeight="1" x14ac:dyDescent="0.3">
      <c r="A294" s="561" t="s">
        <v>116</v>
      </c>
      <c r="B294" s="524">
        <v>0</v>
      </c>
      <c r="C294" s="525">
        <v>0</v>
      </c>
      <c r="D294" s="525">
        <v>0</v>
      </c>
      <c r="E294" s="525">
        <v>0</v>
      </c>
      <c r="F294" s="525">
        <v>0</v>
      </c>
      <c r="G294" s="525">
        <v>0</v>
      </c>
      <c r="H294" s="525">
        <v>0</v>
      </c>
      <c r="I294" s="525">
        <v>0</v>
      </c>
      <c r="J294" s="525">
        <v>0</v>
      </c>
      <c r="K294" s="526">
        <v>0</v>
      </c>
      <c r="L294" s="524">
        <v>0</v>
      </c>
      <c r="M294" s="525">
        <v>0</v>
      </c>
      <c r="N294" s="525">
        <v>0</v>
      </c>
      <c r="O294" s="525">
        <v>0</v>
      </c>
      <c r="P294" s="525">
        <v>0</v>
      </c>
      <c r="Q294" s="525">
        <v>0</v>
      </c>
      <c r="R294" s="525">
        <v>0</v>
      </c>
      <c r="S294" s="525">
        <v>0</v>
      </c>
      <c r="T294" s="525">
        <v>0</v>
      </c>
      <c r="U294" s="526">
        <v>0</v>
      </c>
      <c r="V294" s="527">
        <v>0</v>
      </c>
      <c r="W294" s="525">
        <v>0</v>
      </c>
      <c r="X294" s="525">
        <v>0</v>
      </c>
      <c r="Y294" s="525">
        <v>0</v>
      </c>
      <c r="Z294" s="525">
        <v>0</v>
      </c>
      <c r="AA294" s="525">
        <v>0</v>
      </c>
      <c r="AB294" s="525">
        <v>0</v>
      </c>
      <c r="AC294" s="526">
        <v>0</v>
      </c>
    </row>
    <row r="295" spans="1:29" ht="13.5" customHeight="1" x14ac:dyDescent="0.3">
      <c r="A295" s="541" t="s">
        <v>117</v>
      </c>
      <c r="B295" s="524">
        <v>2533.3835989265999</v>
      </c>
      <c r="C295" s="525">
        <v>-361.95935849419999</v>
      </c>
      <c r="D295" s="525">
        <v>-211.8186473483</v>
      </c>
      <c r="E295" s="525">
        <v>-150.14071114590001</v>
      </c>
      <c r="F295" s="525">
        <v>50.216981611999998</v>
      </c>
      <c r="G295" s="525">
        <v>0</v>
      </c>
      <c r="H295" s="525">
        <v>50.216981611999998</v>
      </c>
      <c r="I295" s="525">
        <v>0</v>
      </c>
      <c r="J295" s="525">
        <v>-99.923729533900001</v>
      </c>
      <c r="K295" s="526">
        <v>2433.4598693927001</v>
      </c>
      <c r="L295" s="524">
        <v>178.14940448370001</v>
      </c>
      <c r="M295" s="525">
        <v>68.426265279700004</v>
      </c>
      <c r="N295" s="525">
        <v>88.687247582300003</v>
      </c>
      <c r="O295" s="525">
        <v>-20.260982302599999</v>
      </c>
      <c r="P295" s="525">
        <v>-7.4885248135999998</v>
      </c>
      <c r="Q295" s="525">
        <v>0</v>
      </c>
      <c r="R295" s="525">
        <v>-7.4885248135999998</v>
      </c>
      <c r="S295" s="525">
        <v>0</v>
      </c>
      <c r="T295" s="525">
        <v>-27.7495071162</v>
      </c>
      <c r="U295" s="526">
        <v>150.39989736749999</v>
      </c>
      <c r="V295" s="527">
        <v>2355.2341944428999</v>
      </c>
      <c r="W295" s="525">
        <v>-129.8797288433</v>
      </c>
      <c r="X295" s="525">
        <v>57.705506425599999</v>
      </c>
      <c r="Y295" s="525">
        <v>0</v>
      </c>
      <c r="Z295" s="525">
        <v>57.705506425599999</v>
      </c>
      <c r="AA295" s="525">
        <v>0</v>
      </c>
      <c r="AB295" s="525">
        <v>-72.174222417699994</v>
      </c>
      <c r="AC295" s="526">
        <v>2283.0599720251998</v>
      </c>
    </row>
    <row r="296" spans="1:29" ht="13.5" customHeight="1" x14ac:dyDescent="0.3">
      <c r="A296" s="541" t="s">
        <v>118</v>
      </c>
      <c r="B296" s="524">
        <v>902.10991909359996</v>
      </c>
      <c r="C296" s="525">
        <v>385.01526833000003</v>
      </c>
      <c r="D296" s="525">
        <v>150.89490345429999</v>
      </c>
      <c r="E296" s="525">
        <v>234.12036487570001</v>
      </c>
      <c r="F296" s="525">
        <v>16.8357615629</v>
      </c>
      <c r="G296" s="525">
        <v>0</v>
      </c>
      <c r="H296" s="525">
        <v>16.8357615629</v>
      </c>
      <c r="I296" s="525">
        <v>-5.2410999999999999E-2</v>
      </c>
      <c r="J296" s="525">
        <v>250.90371543859999</v>
      </c>
      <c r="K296" s="526">
        <v>1153.0136345322001</v>
      </c>
      <c r="L296" s="524">
        <v>293.36894806930002</v>
      </c>
      <c r="M296" s="525">
        <v>97.804097494999994</v>
      </c>
      <c r="N296" s="525">
        <v>150.75231352930001</v>
      </c>
      <c r="O296" s="525">
        <v>-52.948216034300003</v>
      </c>
      <c r="P296" s="525">
        <v>0.75519226480000001</v>
      </c>
      <c r="Q296" s="525">
        <v>0</v>
      </c>
      <c r="R296" s="525">
        <v>0.75519226480000001</v>
      </c>
      <c r="S296" s="525">
        <v>88.409274568000001</v>
      </c>
      <c r="T296" s="525">
        <v>36.216250798499999</v>
      </c>
      <c r="U296" s="526">
        <v>329.58519886779999</v>
      </c>
      <c r="V296" s="527">
        <v>608.74097102430005</v>
      </c>
      <c r="W296" s="525">
        <v>287.06858090999998</v>
      </c>
      <c r="X296" s="525">
        <v>16.080569298099999</v>
      </c>
      <c r="Y296" s="525">
        <v>0</v>
      </c>
      <c r="Z296" s="525">
        <v>16.080569298099999</v>
      </c>
      <c r="AA296" s="525">
        <v>-88.461685567999993</v>
      </c>
      <c r="AB296" s="525">
        <v>214.68746464009999</v>
      </c>
      <c r="AC296" s="526">
        <v>823.42843566440001</v>
      </c>
    </row>
    <row r="297" spans="1:29" ht="13.5" customHeight="1" x14ac:dyDescent="0.3">
      <c r="A297" s="561" t="s">
        <v>119</v>
      </c>
      <c r="B297" s="524">
        <v>47.907401915800001</v>
      </c>
      <c r="C297" s="525">
        <v>19.6199168803</v>
      </c>
      <c r="D297" s="525">
        <v>22.8628487358</v>
      </c>
      <c r="E297" s="525">
        <v>-3.2429318555000002</v>
      </c>
      <c r="F297" s="525">
        <v>0.31060731609999997</v>
      </c>
      <c r="G297" s="525">
        <v>0</v>
      </c>
      <c r="H297" s="525">
        <v>0.31060731609999997</v>
      </c>
      <c r="I297" s="525">
        <v>0</v>
      </c>
      <c r="J297" s="525">
        <v>-2.9323245394000002</v>
      </c>
      <c r="K297" s="526">
        <v>44.975077376400002</v>
      </c>
      <c r="L297" s="524">
        <v>45.0270410635</v>
      </c>
      <c r="M297" s="525">
        <v>10.9577854945</v>
      </c>
      <c r="N297" s="525">
        <v>38.655530265199999</v>
      </c>
      <c r="O297" s="525">
        <v>-27.697744770700002</v>
      </c>
      <c r="P297" s="525">
        <v>0.28722839350000001</v>
      </c>
      <c r="Q297" s="525">
        <v>0</v>
      </c>
      <c r="R297" s="525">
        <v>0.28722839350000001</v>
      </c>
      <c r="S297" s="525">
        <v>0</v>
      </c>
      <c r="T297" s="525">
        <v>-27.4105163772</v>
      </c>
      <c r="U297" s="526">
        <v>17.6165246863</v>
      </c>
      <c r="V297" s="527">
        <v>2.8803608522999999</v>
      </c>
      <c r="W297" s="525">
        <v>24.454812915200002</v>
      </c>
      <c r="X297" s="525">
        <v>2.3378922600000001E-2</v>
      </c>
      <c r="Y297" s="525">
        <v>0</v>
      </c>
      <c r="Z297" s="525">
        <v>2.3378922600000001E-2</v>
      </c>
      <c r="AA297" s="525">
        <v>0</v>
      </c>
      <c r="AB297" s="525">
        <v>24.478191837800001</v>
      </c>
      <c r="AC297" s="526">
        <v>27.358552690100002</v>
      </c>
    </row>
    <row r="298" spans="1:29" ht="13.5" customHeight="1" x14ac:dyDescent="0.3">
      <c r="A298" s="561" t="s">
        <v>120</v>
      </c>
      <c r="B298" s="524">
        <v>854.20251717780002</v>
      </c>
      <c r="C298" s="525">
        <v>365.3953514497</v>
      </c>
      <c r="D298" s="525">
        <v>128.03205471850001</v>
      </c>
      <c r="E298" s="525">
        <v>237.36329673119999</v>
      </c>
      <c r="F298" s="525">
        <v>16.5251542468</v>
      </c>
      <c r="G298" s="525">
        <v>0</v>
      </c>
      <c r="H298" s="525">
        <v>16.5251542468</v>
      </c>
      <c r="I298" s="525">
        <v>-5.2410999999999999E-2</v>
      </c>
      <c r="J298" s="525">
        <v>253.836039978</v>
      </c>
      <c r="K298" s="526">
        <v>1108.0385571557999</v>
      </c>
      <c r="L298" s="524">
        <v>248.34190700580001</v>
      </c>
      <c r="M298" s="525">
        <v>86.846312000500006</v>
      </c>
      <c r="N298" s="525">
        <v>112.0967832641</v>
      </c>
      <c r="O298" s="525">
        <v>-25.250471263600001</v>
      </c>
      <c r="P298" s="525">
        <v>0.4679638713</v>
      </c>
      <c r="Q298" s="525">
        <v>0</v>
      </c>
      <c r="R298" s="525">
        <v>0.4679638713</v>
      </c>
      <c r="S298" s="525">
        <v>88.409274568000001</v>
      </c>
      <c r="T298" s="525">
        <v>63.626767175700003</v>
      </c>
      <c r="U298" s="526">
        <v>311.96867418149998</v>
      </c>
      <c r="V298" s="527">
        <v>605.86061017199995</v>
      </c>
      <c r="W298" s="525">
        <v>262.61376799480001</v>
      </c>
      <c r="X298" s="525">
        <v>16.057190375499999</v>
      </c>
      <c r="Y298" s="525">
        <v>0</v>
      </c>
      <c r="Z298" s="525">
        <v>16.057190375499999</v>
      </c>
      <c r="AA298" s="525">
        <v>-88.461685567999993</v>
      </c>
      <c r="AB298" s="525">
        <v>190.20927280230001</v>
      </c>
      <c r="AC298" s="526">
        <v>796.06988297429996</v>
      </c>
    </row>
    <row r="299" spans="1:29" ht="13.5" customHeight="1" x14ac:dyDescent="0.3">
      <c r="A299" s="559" t="s">
        <v>581</v>
      </c>
      <c r="B299" s="535">
        <v>24.884456329199999</v>
      </c>
      <c r="C299" s="536">
        <v>1.4042270094</v>
      </c>
      <c r="D299" s="536">
        <v>0</v>
      </c>
      <c r="E299" s="536">
        <v>1.4042270094</v>
      </c>
      <c r="F299" s="536">
        <v>0.37845291489999999</v>
      </c>
      <c r="G299" s="536">
        <v>0</v>
      </c>
      <c r="H299" s="536">
        <v>0.37845291489999999</v>
      </c>
      <c r="I299" s="536">
        <v>0</v>
      </c>
      <c r="J299" s="536">
        <v>1.7826799243</v>
      </c>
      <c r="K299" s="537">
        <v>26.667136253500001</v>
      </c>
      <c r="L299" s="535">
        <v>2693.9406859948999</v>
      </c>
      <c r="M299" s="536">
        <v>155.9249119289</v>
      </c>
      <c r="N299" s="536">
        <v>220.1818002585</v>
      </c>
      <c r="O299" s="536">
        <v>-64.256888329600002</v>
      </c>
      <c r="P299" s="536">
        <v>56.073887175099998</v>
      </c>
      <c r="Q299" s="536">
        <v>0</v>
      </c>
      <c r="R299" s="536">
        <v>56.073887175099998</v>
      </c>
      <c r="S299" s="536">
        <v>0</v>
      </c>
      <c r="T299" s="536">
        <v>-8.1830011544999994</v>
      </c>
      <c r="U299" s="537">
        <v>2685.7576848404001</v>
      </c>
      <c r="V299" s="538">
        <v>-2669.0562296656999</v>
      </c>
      <c r="W299" s="536">
        <v>65.661115339000006</v>
      </c>
      <c r="X299" s="536">
        <v>-55.695434260200003</v>
      </c>
      <c r="Y299" s="536">
        <v>0</v>
      </c>
      <c r="Z299" s="536">
        <v>-55.695434260200003</v>
      </c>
      <c r="AA299" s="536">
        <v>0</v>
      </c>
      <c r="AB299" s="536">
        <v>9.9656810787999994</v>
      </c>
      <c r="AC299" s="537">
        <v>-2659.0905485868998</v>
      </c>
    </row>
    <row r="300" spans="1:29" ht="13.5" customHeight="1" x14ac:dyDescent="0.3">
      <c r="A300" s="560" t="s">
        <v>113</v>
      </c>
      <c r="B300" s="524">
        <v>0.10843</v>
      </c>
      <c r="C300" s="525">
        <v>0</v>
      </c>
      <c r="D300" s="525">
        <v>0</v>
      </c>
      <c r="E300" s="525">
        <v>0</v>
      </c>
      <c r="F300" s="525">
        <v>0</v>
      </c>
      <c r="G300" s="525">
        <v>0</v>
      </c>
      <c r="H300" s="525">
        <v>0</v>
      </c>
      <c r="I300" s="525">
        <v>0</v>
      </c>
      <c r="J300" s="525">
        <v>0</v>
      </c>
      <c r="K300" s="526">
        <v>0.10843</v>
      </c>
      <c r="L300" s="524">
        <v>0</v>
      </c>
      <c r="M300" s="525">
        <v>0</v>
      </c>
      <c r="N300" s="525">
        <v>0</v>
      </c>
      <c r="O300" s="525">
        <v>0</v>
      </c>
      <c r="P300" s="525">
        <v>0</v>
      </c>
      <c r="Q300" s="525">
        <v>0</v>
      </c>
      <c r="R300" s="525">
        <v>0</v>
      </c>
      <c r="S300" s="525">
        <v>0</v>
      </c>
      <c r="T300" s="525">
        <v>0</v>
      </c>
      <c r="U300" s="526">
        <v>0</v>
      </c>
      <c r="V300" s="527">
        <v>0.10843</v>
      </c>
      <c r="W300" s="525">
        <v>0</v>
      </c>
      <c r="X300" s="525">
        <v>0</v>
      </c>
      <c r="Y300" s="525">
        <v>0</v>
      </c>
      <c r="Z300" s="525">
        <v>0</v>
      </c>
      <c r="AA300" s="525">
        <v>0</v>
      </c>
      <c r="AB300" s="525">
        <v>0</v>
      </c>
      <c r="AC300" s="526">
        <v>0.10843</v>
      </c>
    </row>
    <row r="301" spans="1:29" ht="13.5" customHeight="1" x14ac:dyDescent="0.3">
      <c r="A301" s="541" t="s">
        <v>114</v>
      </c>
      <c r="B301" s="524">
        <v>0</v>
      </c>
      <c r="C301" s="525">
        <v>0</v>
      </c>
      <c r="D301" s="525">
        <v>0</v>
      </c>
      <c r="E301" s="525">
        <v>0</v>
      </c>
      <c r="F301" s="525">
        <v>0</v>
      </c>
      <c r="G301" s="525">
        <v>0</v>
      </c>
      <c r="H301" s="525">
        <v>0</v>
      </c>
      <c r="I301" s="525">
        <v>0</v>
      </c>
      <c r="J301" s="525">
        <v>0</v>
      </c>
      <c r="K301" s="526">
        <v>0</v>
      </c>
      <c r="L301" s="524">
        <v>0</v>
      </c>
      <c r="M301" s="525">
        <v>0</v>
      </c>
      <c r="N301" s="525">
        <v>0</v>
      </c>
      <c r="O301" s="525">
        <v>0</v>
      </c>
      <c r="P301" s="525">
        <v>0</v>
      </c>
      <c r="Q301" s="525">
        <v>0</v>
      </c>
      <c r="R301" s="525">
        <v>0</v>
      </c>
      <c r="S301" s="525">
        <v>0</v>
      </c>
      <c r="T301" s="525">
        <v>0</v>
      </c>
      <c r="U301" s="526">
        <v>0</v>
      </c>
      <c r="V301" s="527">
        <v>0</v>
      </c>
      <c r="W301" s="525">
        <v>0</v>
      </c>
      <c r="X301" s="525">
        <v>0</v>
      </c>
      <c r="Y301" s="525">
        <v>0</v>
      </c>
      <c r="Z301" s="525">
        <v>0</v>
      </c>
      <c r="AA301" s="525">
        <v>0</v>
      </c>
      <c r="AB301" s="525">
        <v>0</v>
      </c>
      <c r="AC301" s="526">
        <v>0</v>
      </c>
    </row>
    <row r="302" spans="1:29" ht="13.5" customHeight="1" x14ac:dyDescent="0.3">
      <c r="A302" s="561" t="s">
        <v>115</v>
      </c>
      <c r="B302" s="524">
        <v>0</v>
      </c>
      <c r="C302" s="525">
        <v>0</v>
      </c>
      <c r="D302" s="525">
        <v>0</v>
      </c>
      <c r="E302" s="525">
        <v>0</v>
      </c>
      <c r="F302" s="525">
        <v>0</v>
      </c>
      <c r="G302" s="525">
        <v>0</v>
      </c>
      <c r="H302" s="525">
        <v>0</v>
      </c>
      <c r="I302" s="525">
        <v>0</v>
      </c>
      <c r="J302" s="525">
        <v>0</v>
      </c>
      <c r="K302" s="526">
        <v>0</v>
      </c>
      <c r="L302" s="524">
        <v>0</v>
      </c>
      <c r="M302" s="525">
        <v>0</v>
      </c>
      <c r="N302" s="525">
        <v>0</v>
      </c>
      <c r="O302" s="525">
        <v>0</v>
      </c>
      <c r="P302" s="525">
        <v>0</v>
      </c>
      <c r="Q302" s="525">
        <v>0</v>
      </c>
      <c r="R302" s="525">
        <v>0</v>
      </c>
      <c r="S302" s="525">
        <v>0</v>
      </c>
      <c r="T302" s="525">
        <v>0</v>
      </c>
      <c r="U302" s="526">
        <v>0</v>
      </c>
      <c r="V302" s="527">
        <v>0</v>
      </c>
      <c r="W302" s="525">
        <v>0</v>
      </c>
      <c r="X302" s="525">
        <v>0</v>
      </c>
      <c r="Y302" s="525">
        <v>0</v>
      </c>
      <c r="Z302" s="525">
        <v>0</v>
      </c>
      <c r="AA302" s="525">
        <v>0</v>
      </c>
      <c r="AB302" s="525">
        <v>0</v>
      </c>
      <c r="AC302" s="526">
        <v>0</v>
      </c>
    </row>
    <row r="303" spans="1:29" ht="13.5" customHeight="1" x14ac:dyDescent="0.3">
      <c r="A303" s="561" t="s">
        <v>116</v>
      </c>
      <c r="B303" s="524">
        <v>0</v>
      </c>
      <c r="C303" s="525">
        <v>0</v>
      </c>
      <c r="D303" s="525">
        <v>0</v>
      </c>
      <c r="E303" s="525">
        <v>0</v>
      </c>
      <c r="F303" s="525">
        <v>0</v>
      </c>
      <c r="G303" s="525">
        <v>0</v>
      </c>
      <c r="H303" s="525">
        <v>0</v>
      </c>
      <c r="I303" s="525">
        <v>0</v>
      </c>
      <c r="J303" s="525">
        <v>0</v>
      </c>
      <c r="K303" s="526">
        <v>0</v>
      </c>
      <c r="L303" s="524">
        <v>0</v>
      </c>
      <c r="M303" s="525">
        <v>0</v>
      </c>
      <c r="N303" s="525">
        <v>0</v>
      </c>
      <c r="O303" s="525">
        <v>0</v>
      </c>
      <c r="P303" s="525">
        <v>0</v>
      </c>
      <c r="Q303" s="525">
        <v>0</v>
      </c>
      <c r="R303" s="525">
        <v>0</v>
      </c>
      <c r="S303" s="525">
        <v>0</v>
      </c>
      <c r="T303" s="525">
        <v>0</v>
      </c>
      <c r="U303" s="526">
        <v>0</v>
      </c>
      <c r="V303" s="527">
        <v>0</v>
      </c>
      <c r="W303" s="525">
        <v>0</v>
      </c>
      <c r="X303" s="525">
        <v>0</v>
      </c>
      <c r="Y303" s="525">
        <v>0</v>
      </c>
      <c r="Z303" s="525">
        <v>0</v>
      </c>
      <c r="AA303" s="525">
        <v>0</v>
      </c>
      <c r="AB303" s="525">
        <v>0</v>
      </c>
      <c r="AC303" s="526">
        <v>0</v>
      </c>
    </row>
    <row r="304" spans="1:29" ht="13.5" customHeight="1" x14ac:dyDescent="0.3">
      <c r="A304" s="541" t="s">
        <v>117</v>
      </c>
      <c r="B304" s="524">
        <v>1.495E-3</v>
      </c>
      <c r="C304" s="525">
        <v>0</v>
      </c>
      <c r="D304" s="525">
        <v>0</v>
      </c>
      <c r="E304" s="525">
        <v>0</v>
      </c>
      <c r="F304" s="525">
        <v>0</v>
      </c>
      <c r="G304" s="525">
        <v>0</v>
      </c>
      <c r="H304" s="525">
        <v>0</v>
      </c>
      <c r="I304" s="525">
        <v>0</v>
      </c>
      <c r="J304" s="525">
        <v>0</v>
      </c>
      <c r="K304" s="526">
        <v>1.495E-3</v>
      </c>
      <c r="L304" s="524">
        <v>2669.4815977486001</v>
      </c>
      <c r="M304" s="525">
        <v>155.0015619289</v>
      </c>
      <c r="N304" s="525">
        <v>218.59143525850001</v>
      </c>
      <c r="O304" s="525">
        <v>-63.589873329600003</v>
      </c>
      <c r="P304" s="525">
        <v>56.021406980899997</v>
      </c>
      <c r="Q304" s="525">
        <v>0</v>
      </c>
      <c r="R304" s="525">
        <v>56.021406980899997</v>
      </c>
      <c r="S304" s="525">
        <v>0</v>
      </c>
      <c r="T304" s="525">
        <v>-7.5684663487000003</v>
      </c>
      <c r="U304" s="526">
        <v>2661.9131313999001</v>
      </c>
      <c r="V304" s="527">
        <v>-2669.4801027486001</v>
      </c>
      <c r="W304" s="525">
        <v>63.589873329600003</v>
      </c>
      <c r="X304" s="525">
        <v>-56.021406980899997</v>
      </c>
      <c r="Y304" s="525">
        <v>0</v>
      </c>
      <c r="Z304" s="525">
        <v>-56.021406980899997</v>
      </c>
      <c r="AA304" s="525">
        <v>0</v>
      </c>
      <c r="AB304" s="525">
        <v>7.5684663487000003</v>
      </c>
      <c r="AC304" s="526">
        <v>-2661.9116363999001</v>
      </c>
    </row>
    <row r="305" spans="1:29" ht="13.5" customHeight="1" x14ac:dyDescent="0.3">
      <c r="A305" s="541" t="s">
        <v>118</v>
      </c>
      <c r="B305" s="524">
        <v>24.774531329199998</v>
      </c>
      <c r="C305" s="525">
        <v>1.4042270094</v>
      </c>
      <c r="D305" s="525">
        <v>0</v>
      </c>
      <c r="E305" s="525">
        <v>1.4042270094</v>
      </c>
      <c r="F305" s="525">
        <v>0.37845291489999999</v>
      </c>
      <c r="G305" s="525">
        <v>0</v>
      </c>
      <c r="H305" s="525">
        <v>0.37845291489999999</v>
      </c>
      <c r="I305" s="525">
        <v>0</v>
      </c>
      <c r="J305" s="525">
        <v>1.7826799243</v>
      </c>
      <c r="K305" s="526">
        <v>26.5572112535</v>
      </c>
      <c r="L305" s="524">
        <v>24.459088246299999</v>
      </c>
      <c r="M305" s="525">
        <v>0.92335</v>
      </c>
      <c r="N305" s="525">
        <v>1.590365</v>
      </c>
      <c r="O305" s="525">
        <v>-0.66701500000000002</v>
      </c>
      <c r="P305" s="525">
        <v>5.2480194199999997E-2</v>
      </c>
      <c r="Q305" s="525">
        <v>0</v>
      </c>
      <c r="R305" s="525">
        <v>5.2480194199999997E-2</v>
      </c>
      <c r="S305" s="525">
        <v>0</v>
      </c>
      <c r="T305" s="525">
        <v>-0.61453480579999997</v>
      </c>
      <c r="U305" s="526">
        <v>23.8445534405</v>
      </c>
      <c r="V305" s="527">
        <v>0.3154430829</v>
      </c>
      <c r="W305" s="525">
        <v>2.0712420094000001</v>
      </c>
      <c r="X305" s="525">
        <v>0.3259727207</v>
      </c>
      <c r="Y305" s="525">
        <v>0</v>
      </c>
      <c r="Z305" s="525">
        <v>0.3259727207</v>
      </c>
      <c r="AA305" s="525">
        <v>0</v>
      </c>
      <c r="AB305" s="525">
        <v>2.3972147301</v>
      </c>
      <c r="AC305" s="526">
        <v>2.7126578129999999</v>
      </c>
    </row>
    <row r="306" spans="1:29" ht="13.5" customHeight="1" x14ac:dyDescent="0.3">
      <c r="A306" s="561" t="s">
        <v>119</v>
      </c>
      <c r="B306" s="524">
        <v>0</v>
      </c>
      <c r="C306" s="525">
        <v>0</v>
      </c>
      <c r="D306" s="525">
        <v>0</v>
      </c>
      <c r="E306" s="525">
        <v>0</v>
      </c>
      <c r="F306" s="525">
        <v>0</v>
      </c>
      <c r="G306" s="525">
        <v>0</v>
      </c>
      <c r="H306" s="525">
        <v>0</v>
      </c>
      <c r="I306" s="525">
        <v>0</v>
      </c>
      <c r="J306" s="525">
        <v>0</v>
      </c>
      <c r="K306" s="526">
        <v>0</v>
      </c>
      <c r="L306" s="524">
        <v>0</v>
      </c>
      <c r="M306" s="525">
        <v>0</v>
      </c>
      <c r="N306" s="525">
        <v>0</v>
      </c>
      <c r="O306" s="525">
        <v>0</v>
      </c>
      <c r="P306" s="525">
        <v>0</v>
      </c>
      <c r="Q306" s="525">
        <v>0</v>
      </c>
      <c r="R306" s="525">
        <v>0</v>
      </c>
      <c r="S306" s="525">
        <v>0</v>
      </c>
      <c r="T306" s="525">
        <v>0</v>
      </c>
      <c r="U306" s="526">
        <v>0</v>
      </c>
      <c r="V306" s="527">
        <v>0</v>
      </c>
      <c r="W306" s="525">
        <v>0</v>
      </c>
      <c r="X306" s="525">
        <v>0</v>
      </c>
      <c r="Y306" s="525">
        <v>0</v>
      </c>
      <c r="Z306" s="525">
        <v>0</v>
      </c>
      <c r="AA306" s="525">
        <v>0</v>
      </c>
      <c r="AB306" s="525">
        <v>0</v>
      </c>
      <c r="AC306" s="526">
        <v>0</v>
      </c>
    </row>
    <row r="307" spans="1:29" ht="13.5" customHeight="1" x14ac:dyDescent="0.3">
      <c r="A307" s="561" t="s">
        <v>120</v>
      </c>
      <c r="B307" s="524">
        <v>24.774531329199998</v>
      </c>
      <c r="C307" s="525">
        <v>1.4042270094</v>
      </c>
      <c r="D307" s="525">
        <v>0</v>
      </c>
      <c r="E307" s="525">
        <v>1.4042270094</v>
      </c>
      <c r="F307" s="525">
        <v>0.37845291489999999</v>
      </c>
      <c r="G307" s="525">
        <v>0</v>
      </c>
      <c r="H307" s="525">
        <v>0.37845291489999999</v>
      </c>
      <c r="I307" s="525">
        <v>0</v>
      </c>
      <c r="J307" s="525">
        <v>1.7826799243</v>
      </c>
      <c r="K307" s="526">
        <v>26.5572112535</v>
      </c>
      <c r="L307" s="524">
        <v>24.459088246299999</v>
      </c>
      <c r="M307" s="525">
        <v>0.92335</v>
      </c>
      <c r="N307" s="525">
        <v>1.590365</v>
      </c>
      <c r="O307" s="525">
        <v>-0.66701500000000002</v>
      </c>
      <c r="P307" s="525">
        <v>5.2480194199999997E-2</v>
      </c>
      <c r="Q307" s="525">
        <v>0</v>
      </c>
      <c r="R307" s="525">
        <v>5.2480194199999997E-2</v>
      </c>
      <c r="S307" s="525">
        <v>0</v>
      </c>
      <c r="T307" s="525">
        <v>-0.61453480579999997</v>
      </c>
      <c r="U307" s="526">
        <v>23.8445534405</v>
      </c>
      <c r="V307" s="527">
        <v>0.3154430829</v>
      </c>
      <c r="W307" s="525">
        <v>2.0712420094000001</v>
      </c>
      <c r="X307" s="525">
        <v>0.3259727207</v>
      </c>
      <c r="Y307" s="525">
        <v>0</v>
      </c>
      <c r="Z307" s="525">
        <v>0.3259727207</v>
      </c>
      <c r="AA307" s="525">
        <v>0</v>
      </c>
      <c r="AB307" s="525">
        <v>2.3972147301</v>
      </c>
      <c r="AC307" s="526">
        <v>2.7126578129999999</v>
      </c>
    </row>
    <row r="308" spans="1:29" ht="13.5" customHeight="1" x14ac:dyDescent="0.3">
      <c r="A308" s="568" t="s">
        <v>582</v>
      </c>
      <c r="B308" s="535" t="s">
        <v>583</v>
      </c>
      <c r="C308" s="535" t="s">
        <v>583</v>
      </c>
      <c r="D308" s="535" t="s">
        <v>583</v>
      </c>
      <c r="E308" s="535" t="s">
        <v>583</v>
      </c>
      <c r="F308" s="535" t="s">
        <v>583</v>
      </c>
      <c r="G308" s="535" t="s">
        <v>583</v>
      </c>
      <c r="H308" s="535" t="s">
        <v>583</v>
      </c>
      <c r="I308" s="535" t="s">
        <v>583</v>
      </c>
      <c r="J308" s="535" t="s">
        <v>583</v>
      </c>
      <c r="K308" s="535" t="s">
        <v>583</v>
      </c>
      <c r="L308" s="535">
        <v>3354.0271311353999</v>
      </c>
      <c r="M308" s="536">
        <v>24.390797978199998</v>
      </c>
      <c r="N308" s="536">
        <v>25.048165330700002</v>
      </c>
      <c r="O308" s="536">
        <v>-0.6573673525</v>
      </c>
      <c r="P308" s="536">
        <v>-16.722539601600001</v>
      </c>
      <c r="Q308" s="536">
        <v>0</v>
      </c>
      <c r="R308" s="536">
        <v>-16.722539601600001</v>
      </c>
      <c r="S308" s="536">
        <v>0</v>
      </c>
      <c r="T308" s="536">
        <v>-17.379906954100001</v>
      </c>
      <c r="U308" s="537">
        <v>3336.6472241812999</v>
      </c>
      <c r="V308" s="538">
        <v>-3354.0271311353999</v>
      </c>
      <c r="W308" s="536">
        <v>0.6573673525</v>
      </c>
      <c r="X308" s="536">
        <v>16.722539601600001</v>
      </c>
      <c r="Y308" s="536">
        <v>0</v>
      </c>
      <c r="Z308" s="536">
        <v>16.722539601600001</v>
      </c>
      <c r="AA308" s="536">
        <v>0</v>
      </c>
      <c r="AB308" s="536">
        <v>17.379906954100001</v>
      </c>
      <c r="AC308" s="537">
        <v>-3336.6472241812999</v>
      </c>
    </row>
    <row r="309" spans="1:29" ht="13.5" customHeight="1" x14ac:dyDescent="0.3">
      <c r="A309" s="550"/>
      <c r="B309" s="524"/>
      <c r="C309" s="525"/>
      <c r="D309" s="525"/>
      <c r="E309" s="525"/>
      <c r="F309" s="525"/>
      <c r="G309" s="525"/>
      <c r="H309" s="525"/>
      <c r="I309" s="525"/>
      <c r="J309" s="525"/>
      <c r="K309" s="526"/>
      <c r="L309" s="524"/>
      <c r="M309" s="525"/>
      <c r="N309" s="525"/>
      <c r="O309" s="525"/>
      <c r="P309" s="525"/>
      <c r="Q309" s="525"/>
      <c r="R309" s="525"/>
      <c r="S309" s="525"/>
      <c r="T309" s="525"/>
      <c r="U309" s="526"/>
      <c r="V309" s="527"/>
      <c r="W309" s="525"/>
      <c r="X309" s="525"/>
      <c r="Y309" s="525"/>
      <c r="Z309" s="525"/>
      <c r="AA309" s="525"/>
      <c r="AB309" s="525"/>
      <c r="AC309" s="526"/>
    </row>
    <row r="310" spans="1:29" s="514" customFormat="1" ht="13.5" customHeight="1" x14ac:dyDescent="0.3">
      <c r="A310" s="567" t="s">
        <v>584</v>
      </c>
      <c r="B310" s="507">
        <v>47013.8720822143</v>
      </c>
      <c r="C310" s="508">
        <v>170414.66222221701</v>
      </c>
      <c r="D310" s="508">
        <v>171237.32321464</v>
      </c>
      <c r="E310" s="508">
        <v>-822.66099242289999</v>
      </c>
      <c r="F310" s="508">
        <v>1440.8846863584999</v>
      </c>
      <c r="G310" s="508">
        <v>44.823562061700002</v>
      </c>
      <c r="H310" s="508">
        <v>1485.7082484202001</v>
      </c>
      <c r="I310" s="508">
        <v>0</v>
      </c>
      <c r="J310" s="508">
        <v>663.0472559973</v>
      </c>
      <c r="K310" s="509">
        <v>47676.919338211599</v>
      </c>
      <c r="L310" s="507" t="s">
        <v>583</v>
      </c>
      <c r="M310" s="507" t="s">
        <v>583</v>
      </c>
      <c r="N310" s="507" t="s">
        <v>583</v>
      </c>
      <c r="O310" s="507" t="s">
        <v>583</v>
      </c>
      <c r="P310" s="507" t="s">
        <v>583</v>
      </c>
      <c r="Q310" s="507" t="s">
        <v>583</v>
      </c>
      <c r="R310" s="507" t="s">
        <v>583</v>
      </c>
      <c r="S310" s="507" t="s">
        <v>583</v>
      </c>
      <c r="T310" s="507" t="s">
        <v>583</v>
      </c>
      <c r="U310" s="507" t="s">
        <v>583</v>
      </c>
      <c r="V310" s="513">
        <v>47013.8720822143</v>
      </c>
      <c r="W310" s="508">
        <v>-822.66099242289999</v>
      </c>
      <c r="X310" s="508">
        <v>1440.8846863584999</v>
      </c>
      <c r="Y310" s="508">
        <v>44.823562061700002</v>
      </c>
      <c r="Z310" s="508">
        <v>1485.7082484202001</v>
      </c>
      <c r="AA310" s="508">
        <v>0</v>
      </c>
      <c r="AB310" s="508">
        <v>663.0472559973</v>
      </c>
      <c r="AC310" s="509">
        <v>47676.919338211599</v>
      </c>
    </row>
    <row r="311" spans="1:29" ht="13.5" customHeight="1" x14ac:dyDescent="0.3">
      <c r="A311" s="550" t="s">
        <v>585</v>
      </c>
      <c r="B311" s="524">
        <v>9917.0312373643992</v>
      </c>
      <c r="C311" s="525">
        <v>0</v>
      </c>
      <c r="D311" s="525">
        <v>0</v>
      </c>
      <c r="E311" s="525">
        <v>0</v>
      </c>
      <c r="F311" s="525">
        <v>1562.9262063379001</v>
      </c>
      <c r="G311" s="525">
        <v>0</v>
      </c>
      <c r="H311" s="525">
        <v>1562.9262063379001</v>
      </c>
      <c r="I311" s="525">
        <v>0</v>
      </c>
      <c r="J311" s="525">
        <v>1562.9262063379001</v>
      </c>
      <c r="K311" s="526">
        <v>11479.9574437023</v>
      </c>
      <c r="L311" s="524" t="s">
        <v>583</v>
      </c>
      <c r="M311" s="524" t="s">
        <v>583</v>
      </c>
      <c r="N311" s="524" t="s">
        <v>583</v>
      </c>
      <c r="O311" s="524" t="s">
        <v>583</v>
      </c>
      <c r="P311" s="524" t="s">
        <v>583</v>
      </c>
      <c r="Q311" s="524" t="s">
        <v>583</v>
      </c>
      <c r="R311" s="524" t="s">
        <v>583</v>
      </c>
      <c r="S311" s="524" t="s">
        <v>583</v>
      </c>
      <c r="T311" s="524" t="s">
        <v>583</v>
      </c>
      <c r="U311" s="524" t="s">
        <v>583</v>
      </c>
      <c r="V311" s="527">
        <v>9917.0312373643992</v>
      </c>
      <c r="W311" s="525">
        <v>0</v>
      </c>
      <c r="X311" s="525">
        <v>1562.9262063379001</v>
      </c>
      <c r="Y311" s="525">
        <v>0</v>
      </c>
      <c r="Z311" s="525">
        <v>1562.9262063379001</v>
      </c>
      <c r="AA311" s="525">
        <v>0</v>
      </c>
      <c r="AB311" s="525">
        <v>1562.9262063379001</v>
      </c>
      <c r="AC311" s="526">
        <v>11479.9574437023</v>
      </c>
    </row>
    <row r="312" spans="1:29" ht="13.5" customHeight="1" x14ac:dyDescent="0.3">
      <c r="A312" s="569" t="s">
        <v>375</v>
      </c>
      <c r="B312" s="524">
        <v>8519.5328159257006</v>
      </c>
      <c r="C312" s="525">
        <v>0</v>
      </c>
      <c r="D312" s="525">
        <v>0</v>
      </c>
      <c r="E312" s="525">
        <v>0</v>
      </c>
      <c r="F312" s="525">
        <v>1342.6801615383999</v>
      </c>
      <c r="G312" s="525">
        <v>0</v>
      </c>
      <c r="H312" s="525">
        <v>1342.6801615383999</v>
      </c>
      <c r="I312" s="525">
        <v>0</v>
      </c>
      <c r="J312" s="525">
        <v>1342.6801615383999</v>
      </c>
      <c r="K312" s="526">
        <v>9862.2129774640998</v>
      </c>
      <c r="L312" s="524" t="s">
        <v>583</v>
      </c>
      <c r="M312" s="524" t="s">
        <v>583</v>
      </c>
      <c r="N312" s="524" t="s">
        <v>583</v>
      </c>
      <c r="O312" s="524" t="s">
        <v>583</v>
      </c>
      <c r="P312" s="524" t="s">
        <v>583</v>
      </c>
      <c r="Q312" s="524" t="s">
        <v>583</v>
      </c>
      <c r="R312" s="524" t="s">
        <v>583</v>
      </c>
      <c r="S312" s="524" t="s">
        <v>583</v>
      </c>
      <c r="T312" s="524" t="s">
        <v>583</v>
      </c>
      <c r="U312" s="524" t="s">
        <v>583</v>
      </c>
      <c r="V312" s="527">
        <v>8519.5328159257006</v>
      </c>
      <c r="W312" s="525">
        <v>0</v>
      </c>
      <c r="X312" s="525">
        <v>1342.6801615383999</v>
      </c>
      <c r="Y312" s="525">
        <v>0</v>
      </c>
      <c r="Z312" s="525">
        <v>1342.6801615383999</v>
      </c>
      <c r="AA312" s="525">
        <v>0</v>
      </c>
      <c r="AB312" s="525">
        <v>1342.6801615383999</v>
      </c>
      <c r="AC312" s="526">
        <v>9862.2129774640998</v>
      </c>
    </row>
    <row r="313" spans="1:29" ht="13.5" customHeight="1" x14ac:dyDescent="0.3">
      <c r="A313" s="569" t="s">
        <v>376</v>
      </c>
      <c r="B313" s="524">
        <v>1397.4984214387</v>
      </c>
      <c r="C313" s="525">
        <v>0</v>
      </c>
      <c r="D313" s="525">
        <v>0</v>
      </c>
      <c r="E313" s="525">
        <v>0</v>
      </c>
      <c r="F313" s="525">
        <v>220.2460447995</v>
      </c>
      <c r="G313" s="525">
        <v>0</v>
      </c>
      <c r="H313" s="525">
        <v>220.2460447995</v>
      </c>
      <c r="I313" s="525">
        <v>0</v>
      </c>
      <c r="J313" s="525">
        <v>220.2460447995</v>
      </c>
      <c r="K313" s="526">
        <v>1617.7444662381999</v>
      </c>
      <c r="L313" s="524" t="s">
        <v>583</v>
      </c>
      <c r="M313" s="524" t="s">
        <v>583</v>
      </c>
      <c r="N313" s="524" t="s">
        <v>583</v>
      </c>
      <c r="O313" s="524" t="s">
        <v>583</v>
      </c>
      <c r="P313" s="524" t="s">
        <v>583</v>
      </c>
      <c r="Q313" s="524" t="s">
        <v>583</v>
      </c>
      <c r="R313" s="524" t="s">
        <v>583</v>
      </c>
      <c r="S313" s="524" t="s">
        <v>583</v>
      </c>
      <c r="T313" s="524" t="s">
        <v>583</v>
      </c>
      <c r="U313" s="524" t="s">
        <v>583</v>
      </c>
      <c r="V313" s="527">
        <v>1397.4984214387</v>
      </c>
      <c r="W313" s="525">
        <v>0</v>
      </c>
      <c r="X313" s="525">
        <v>220.2460447995</v>
      </c>
      <c r="Y313" s="525">
        <v>0</v>
      </c>
      <c r="Z313" s="525">
        <v>220.2460447995</v>
      </c>
      <c r="AA313" s="525">
        <v>0</v>
      </c>
      <c r="AB313" s="525">
        <v>220.2460447995</v>
      </c>
      <c r="AC313" s="526">
        <v>1617.7444662381999</v>
      </c>
    </row>
    <row r="314" spans="1:29" ht="13.5" customHeight="1" x14ac:dyDescent="0.3">
      <c r="A314" s="570" t="s">
        <v>586</v>
      </c>
      <c r="B314" s="524">
        <v>1923.8544017054001</v>
      </c>
      <c r="C314" s="525">
        <v>14.273479631900001</v>
      </c>
      <c r="D314" s="525">
        <v>21.4817150254</v>
      </c>
      <c r="E314" s="525">
        <v>-7.2082353934999999</v>
      </c>
      <c r="F314" s="525">
        <v>-9.5388919268999999</v>
      </c>
      <c r="G314" s="525">
        <v>0</v>
      </c>
      <c r="H314" s="525">
        <v>-9.5388919268999999</v>
      </c>
      <c r="I314" s="525">
        <v>0</v>
      </c>
      <c r="J314" s="525">
        <v>-16.747127320400001</v>
      </c>
      <c r="K314" s="526">
        <v>1907.107274385</v>
      </c>
      <c r="L314" s="524" t="s">
        <v>583</v>
      </c>
      <c r="M314" s="524" t="s">
        <v>583</v>
      </c>
      <c r="N314" s="524" t="s">
        <v>583</v>
      </c>
      <c r="O314" s="524" t="s">
        <v>583</v>
      </c>
      <c r="P314" s="524" t="s">
        <v>583</v>
      </c>
      <c r="Q314" s="524" t="s">
        <v>583</v>
      </c>
      <c r="R314" s="524" t="s">
        <v>583</v>
      </c>
      <c r="S314" s="524" t="s">
        <v>583</v>
      </c>
      <c r="T314" s="524" t="s">
        <v>583</v>
      </c>
      <c r="U314" s="524" t="s">
        <v>583</v>
      </c>
      <c r="V314" s="527">
        <v>1923.8544017054001</v>
      </c>
      <c r="W314" s="525">
        <v>-7.2082353934999999</v>
      </c>
      <c r="X314" s="525">
        <v>-9.5388919268999999</v>
      </c>
      <c r="Y314" s="525">
        <v>0</v>
      </c>
      <c r="Z314" s="525">
        <v>-9.5388919268999999</v>
      </c>
      <c r="AA314" s="525">
        <v>0</v>
      </c>
      <c r="AB314" s="525">
        <v>-16.747127320400001</v>
      </c>
      <c r="AC314" s="526">
        <v>1907.107274385</v>
      </c>
    </row>
    <row r="315" spans="1:29" ht="13.5" customHeight="1" x14ac:dyDescent="0.3">
      <c r="A315" s="570" t="s">
        <v>587</v>
      </c>
      <c r="B315" s="524">
        <v>352.6290042064</v>
      </c>
      <c r="C315" s="525">
        <v>0</v>
      </c>
      <c r="D315" s="525">
        <v>2.2483380631999998</v>
      </c>
      <c r="E315" s="525">
        <v>-2.2483380631999998</v>
      </c>
      <c r="F315" s="525">
        <v>0.484155644</v>
      </c>
      <c r="G315" s="525">
        <v>0</v>
      </c>
      <c r="H315" s="525">
        <v>0.484155644</v>
      </c>
      <c r="I315" s="525">
        <v>0</v>
      </c>
      <c r="J315" s="525">
        <v>-1.7641824192</v>
      </c>
      <c r="K315" s="526">
        <v>350.86482178720001</v>
      </c>
      <c r="L315" s="524" t="s">
        <v>583</v>
      </c>
      <c r="M315" s="524" t="s">
        <v>583</v>
      </c>
      <c r="N315" s="524" t="s">
        <v>583</v>
      </c>
      <c r="O315" s="524" t="s">
        <v>583</v>
      </c>
      <c r="P315" s="524" t="s">
        <v>583</v>
      </c>
      <c r="Q315" s="524" t="s">
        <v>583</v>
      </c>
      <c r="R315" s="524" t="s">
        <v>583</v>
      </c>
      <c r="S315" s="524" t="s">
        <v>583</v>
      </c>
      <c r="T315" s="524" t="s">
        <v>583</v>
      </c>
      <c r="U315" s="524" t="s">
        <v>583</v>
      </c>
      <c r="V315" s="527">
        <v>352.6290042064</v>
      </c>
      <c r="W315" s="525">
        <v>-2.2483380631999998</v>
      </c>
      <c r="X315" s="525">
        <v>0.484155644</v>
      </c>
      <c r="Y315" s="525">
        <v>0</v>
      </c>
      <c r="Z315" s="525">
        <v>0.484155644</v>
      </c>
      <c r="AA315" s="525">
        <v>0</v>
      </c>
      <c r="AB315" s="525">
        <v>-1.7641824192</v>
      </c>
      <c r="AC315" s="526">
        <v>350.86482178720001</v>
      </c>
    </row>
    <row r="316" spans="1:29" ht="13.5" customHeight="1" x14ac:dyDescent="0.3">
      <c r="A316" s="570" t="s">
        <v>588</v>
      </c>
      <c r="B316" s="524">
        <v>5916.1124279323003</v>
      </c>
      <c r="C316" s="525">
        <v>1449.9813131451001</v>
      </c>
      <c r="D316" s="525">
        <v>1219.4894971865001</v>
      </c>
      <c r="E316" s="525">
        <v>230.4918159586</v>
      </c>
      <c r="F316" s="525">
        <v>19.182054153300001</v>
      </c>
      <c r="G316" s="525">
        <v>0</v>
      </c>
      <c r="H316" s="525">
        <v>19.182054153300001</v>
      </c>
      <c r="I316" s="525">
        <v>0</v>
      </c>
      <c r="J316" s="525">
        <v>249.67387011189999</v>
      </c>
      <c r="K316" s="526">
        <v>6165.7862980441996</v>
      </c>
      <c r="L316" s="524" t="s">
        <v>583</v>
      </c>
      <c r="M316" s="524" t="s">
        <v>583</v>
      </c>
      <c r="N316" s="524" t="s">
        <v>583</v>
      </c>
      <c r="O316" s="524" t="s">
        <v>583</v>
      </c>
      <c r="P316" s="524" t="s">
        <v>583</v>
      </c>
      <c r="Q316" s="524" t="s">
        <v>583</v>
      </c>
      <c r="R316" s="524" t="s">
        <v>583</v>
      </c>
      <c r="S316" s="524" t="s">
        <v>583</v>
      </c>
      <c r="T316" s="524" t="s">
        <v>583</v>
      </c>
      <c r="U316" s="524" t="s">
        <v>583</v>
      </c>
      <c r="V316" s="527">
        <v>5916.1124279323003</v>
      </c>
      <c r="W316" s="525">
        <v>230.4918159586</v>
      </c>
      <c r="X316" s="525">
        <v>19.182054153300001</v>
      </c>
      <c r="Y316" s="525">
        <v>0</v>
      </c>
      <c r="Z316" s="525">
        <v>19.182054153300001</v>
      </c>
      <c r="AA316" s="525">
        <v>0</v>
      </c>
      <c r="AB316" s="525">
        <v>249.67387011189999</v>
      </c>
      <c r="AC316" s="526">
        <v>6165.7862980441996</v>
      </c>
    </row>
    <row r="317" spans="1:29" ht="13.5" customHeight="1" x14ac:dyDescent="0.3">
      <c r="A317" s="570" t="s">
        <v>589</v>
      </c>
      <c r="B317" s="524">
        <v>23108.452947738198</v>
      </c>
      <c r="C317" s="525">
        <v>7609.7599601795</v>
      </c>
      <c r="D317" s="525">
        <v>5104.4210725800003</v>
      </c>
      <c r="E317" s="525">
        <v>2505.3388875995001</v>
      </c>
      <c r="F317" s="525">
        <v>-129.66805152660001</v>
      </c>
      <c r="G317" s="525">
        <v>44.823562061700002</v>
      </c>
      <c r="H317" s="525">
        <v>-84.844489464899993</v>
      </c>
      <c r="I317" s="525">
        <v>0</v>
      </c>
      <c r="J317" s="525">
        <v>2420.4943981346</v>
      </c>
      <c r="K317" s="526">
        <v>25528.947345872799</v>
      </c>
      <c r="L317" s="524" t="s">
        <v>583</v>
      </c>
      <c r="M317" s="524" t="s">
        <v>583</v>
      </c>
      <c r="N317" s="524" t="s">
        <v>583</v>
      </c>
      <c r="O317" s="524" t="s">
        <v>583</v>
      </c>
      <c r="P317" s="524" t="s">
        <v>583</v>
      </c>
      <c r="Q317" s="524" t="s">
        <v>583</v>
      </c>
      <c r="R317" s="524" t="s">
        <v>583</v>
      </c>
      <c r="S317" s="524" t="s">
        <v>583</v>
      </c>
      <c r="T317" s="524" t="s">
        <v>583</v>
      </c>
      <c r="U317" s="524" t="s">
        <v>583</v>
      </c>
      <c r="V317" s="527">
        <v>23108.452947738198</v>
      </c>
      <c r="W317" s="525">
        <v>2505.3388875995001</v>
      </c>
      <c r="X317" s="525">
        <v>-129.66805152660001</v>
      </c>
      <c r="Y317" s="525">
        <v>44.823562061700002</v>
      </c>
      <c r="Z317" s="525">
        <v>-84.844489464899993</v>
      </c>
      <c r="AA317" s="525">
        <v>0</v>
      </c>
      <c r="AB317" s="525">
        <v>2420.4943981346</v>
      </c>
      <c r="AC317" s="526">
        <v>25528.947345872799</v>
      </c>
    </row>
    <row r="318" spans="1:29" ht="13.5" customHeight="1" x14ac:dyDescent="0.3">
      <c r="A318" s="569" t="s">
        <v>377</v>
      </c>
      <c r="B318" s="524">
        <v>57.101970131999998</v>
      </c>
      <c r="C318" s="525">
        <v>0</v>
      </c>
      <c r="D318" s="525">
        <v>0</v>
      </c>
      <c r="E318" s="525">
        <v>0</v>
      </c>
      <c r="F318" s="525">
        <v>0.23854894039999999</v>
      </c>
      <c r="G318" s="525">
        <v>9.7095167999999996E-2</v>
      </c>
      <c r="H318" s="525">
        <v>0.33564410839999997</v>
      </c>
      <c r="I318" s="525">
        <v>0</v>
      </c>
      <c r="J318" s="525">
        <v>0.33564410839999997</v>
      </c>
      <c r="K318" s="526">
        <v>57.437614240400002</v>
      </c>
      <c r="L318" s="524" t="s">
        <v>583</v>
      </c>
      <c r="M318" s="524" t="s">
        <v>583</v>
      </c>
      <c r="N318" s="524" t="s">
        <v>583</v>
      </c>
      <c r="O318" s="524" t="s">
        <v>583</v>
      </c>
      <c r="P318" s="524" t="s">
        <v>583</v>
      </c>
      <c r="Q318" s="524" t="s">
        <v>583</v>
      </c>
      <c r="R318" s="524" t="s">
        <v>583</v>
      </c>
      <c r="S318" s="524" t="s">
        <v>583</v>
      </c>
      <c r="T318" s="524" t="s">
        <v>583</v>
      </c>
      <c r="U318" s="524" t="s">
        <v>583</v>
      </c>
      <c r="V318" s="527">
        <v>57.101970131999998</v>
      </c>
      <c r="W318" s="525">
        <v>0</v>
      </c>
      <c r="X318" s="525">
        <v>0.23854894039999999</v>
      </c>
      <c r="Y318" s="525">
        <v>9.7095167999999996E-2</v>
      </c>
      <c r="Z318" s="525">
        <v>0.33564410839999997</v>
      </c>
      <c r="AA318" s="525">
        <v>0</v>
      </c>
      <c r="AB318" s="525">
        <v>0.33564410839999997</v>
      </c>
      <c r="AC318" s="526">
        <v>57.437614240400002</v>
      </c>
    </row>
    <row r="319" spans="1:29" ht="13.5" customHeight="1" x14ac:dyDescent="0.3">
      <c r="A319" s="569" t="s">
        <v>378</v>
      </c>
      <c r="B319" s="524">
        <v>23051.350977606198</v>
      </c>
      <c r="C319" s="525">
        <v>7609.7599601795</v>
      </c>
      <c r="D319" s="525">
        <v>5104.4210725800003</v>
      </c>
      <c r="E319" s="525">
        <v>2505.3388875995001</v>
      </c>
      <c r="F319" s="525">
        <v>-129.906600467</v>
      </c>
      <c r="G319" s="525">
        <v>44.7264668937</v>
      </c>
      <c r="H319" s="525">
        <v>-85.180133573299997</v>
      </c>
      <c r="I319" s="525">
        <v>0</v>
      </c>
      <c r="J319" s="525">
        <v>2420.1587540261999</v>
      </c>
      <c r="K319" s="526">
        <v>25471.509731632399</v>
      </c>
      <c r="L319" s="524" t="s">
        <v>583</v>
      </c>
      <c r="M319" s="524" t="s">
        <v>583</v>
      </c>
      <c r="N319" s="524" t="s">
        <v>583</v>
      </c>
      <c r="O319" s="524" t="s">
        <v>583</v>
      </c>
      <c r="P319" s="524" t="s">
        <v>583</v>
      </c>
      <c r="Q319" s="524" t="s">
        <v>583</v>
      </c>
      <c r="R319" s="524" t="s">
        <v>583</v>
      </c>
      <c r="S319" s="524" t="s">
        <v>583</v>
      </c>
      <c r="T319" s="524" t="s">
        <v>583</v>
      </c>
      <c r="U319" s="524" t="s">
        <v>583</v>
      </c>
      <c r="V319" s="527">
        <v>23051.350977606198</v>
      </c>
      <c r="W319" s="525">
        <v>2505.3388875995001</v>
      </c>
      <c r="X319" s="525">
        <v>-129.906600467</v>
      </c>
      <c r="Y319" s="525">
        <v>44.7264668937</v>
      </c>
      <c r="Z319" s="525">
        <v>-85.180133573299997</v>
      </c>
      <c r="AA319" s="525">
        <v>0</v>
      </c>
      <c r="AB319" s="525">
        <v>2420.1587540261999</v>
      </c>
      <c r="AC319" s="526">
        <v>25471.509731632399</v>
      </c>
    </row>
    <row r="320" spans="1:29" ht="13.5" customHeight="1" thickBot="1" x14ac:dyDescent="0.35">
      <c r="A320" s="571" t="s">
        <v>590</v>
      </c>
      <c r="B320" s="572">
        <v>5795.7920632675996</v>
      </c>
      <c r="C320" s="573">
        <v>161340.64746926099</v>
      </c>
      <c r="D320" s="573">
        <v>164889.68259178501</v>
      </c>
      <c r="E320" s="573">
        <v>-3549.0351225242998</v>
      </c>
      <c r="F320" s="573">
        <v>-2.5007863231999998</v>
      </c>
      <c r="G320" s="573">
        <v>0</v>
      </c>
      <c r="H320" s="573">
        <v>-2.5007863231999998</v>
      </c>
      <c r="I320" s="573">
        <v>0</v>
      </c>
      <c r="J320" s="573">
        <v>-3551.5359088475002</v>
      </c>
      <c r="K320" s="574">
        <v>2244.2561544200998</v>
      </c>
      <c r="L320" s="524" t="s">
        <v>583</v>
      </c>
      <c r="M320" s="524" t="s">
        <v>583</v>
      </c>
      <c r="N320" s="524" t="s">
        <v>583</v>
      </c>
      <c r="O320" s="524" t="s">
        <v>583</v>
      </c>
      <c r="P320" s="524" t="s">
        <v>583</v>
      </c>
      <c r="Q320" s="524" t="s">
        <v>583</v>
      </c>
      <c r="R320" s="524" t="s">
        <v>583</v>
      </c>
      <c r="S320" s="524" t="s">
        <v>583</v>
      </c>
      <c r="T320" s="524" t="s">
        <v>583</v>
      </c>
      <c r="U320" s="524" t="s">
        <v>583</v>
      </c>
      <c r="V320" s="575">
        <v>5795.7920632675996</v>
      </c>
      <c r="W320" s="573">
        <v>-3549.0351225242998</v>
      </c>
      <c r="X320" s="573">
        <v>-2.5007863231999998</v>
      </c>
      <c r="Y320" s="573">
        <v>0</v>
      </c>
      <c r="Z320" s="573">
        <v>-2.5007863231999998</v>
      </c>
      <c r="AA320" s="573">
        <v>0</v>
      </c>
      <c r="AB320" s="573">
        <v>-3551.5359088475002</v>
      </c>
      <c r="AC320" s="574">
        <v>2244.2561544200998</v>
      </c>
    </row>
    <row r="321" spans="1:29" ht="21.75" customHeight="1" thickTop="1" x14ac:dyDescent="0.3">
      <c r="A321" s="576"/>
      <c r="B321" s="577"/>
      <c r="C321" s="577"/>
      <c r="D321" s="577"/>
      <c r="E321" s="577"/>
      <c r="F321" s="577"/>
      <c r="G321" s="577"/>
      <c r="H321" s="577"/>
      <c r="I321" s="577"/>
      <c r="J321" s="577"/>
      <c r="K321" s="577"/>
      <c r="L321" s="577"/>
      <c r="M321" s="577"/>
      <c r="N321" s="577"/>
      <c r="O321" s="577"/>
      <c r="P321" s="577"/>
      <c r="Q321" s="577"/>
      <c r="R321" s="577"/>
      <c r="S321" s="577"/>
      <c r="T321" s="577"/>
      <c r="U321" s="577"/>
      <c r="V321" s="577"/>
      <c r="W321" s="577"/>
      <c r="X321" s="577"/>
      <c r="Y321" s="577"/>
      <c r="Z321" s="577"/>
      <c r="AA321" s="577"/>
      <c r="AB321" s="577"/>
      <c r="AC321" s="577"/>
    </row>
    <row r="322" spans="1:29" s="514" customFormat="1" ht="26.4" customHeight="1" thickBot="1" x14ac:dyDescent="0.35">
      <c r="A322" s="578" t="s">
        <v>591</v>
      </c>
      <c r="B322" s="579"/>
      <c r="C322" s="579"/>
      <c r="D322" s="579"/>
      <c r="E322" s="579"/>
      <c r="F322" s="579"/>
      <c r="G322" s="579"/>
      <c r="H322" s="579"/>
      <c r="I322" s="579"/>
      <c r="J322" s="579"/>
      <c r="K322" s="579"/>
      <c r="L322" s="579"/>
      <c r="M322" s="579"/>
      <c r="N322" s="579"/>
      <c r="O322" s="579"/>
      <c r="P322" s="579"/>
      <c r="Q322" s="579"/>
      <c r="R322" s="579"/>
      <c r="S322" s="579"/>
      <c r="T322" s="579"/>
      <c r="U322" s="579"/>
      <c r="V322" s="579"/>
      <c r="W322" s="579"/>
      <c r="X322" s="579"/>
      <c r="Y322" s="579"/>
      <c r="Z322" s="579"/>
      <c r="AA322" s="579"/>
      <c r="AB322" s="579"/>
      <c r="AC322" s="579"/>
    </row>
    <row r="323" spans="1:29" s="514" customFormat="1" ht="14.25" customHeight="1" thickTop="1" thickBot="1" x14ac:dyDescent="0.35">
      <c r="A323" s="495" t="s">
        <v>534</v>
      </c>
      <c r="B323" s="496" t="s">
        <v>535</v>
      </c>
      <c r="C323" s="497"/>
      <c r="D323" s="497"/>
      <c r="E323" s="497"/>
      <c r="F323" s="497"/>
      <c r="G323" s="497"/>
      <c r="H323" s="497"/>
      <c r="I323" s="497"/>
      <c r="J323" s="498"/>
      <c r="K323" s="498"/>
      <c r="L323" s="496" t="s">
        <v>222</v>
      </c>
      <c r="M323" s="497"/>
      <c r="N323" s="497"/>
      <c r="O323" s="497"/>
      <c r="P323" s="497"/>
      <c r="Q323" s="497"/>
      <c r="R323" s="497"/>
      <c r="S323" s="497"/>
      <c r="T323" s="498"/>
      <c r="U323" s="497"/>
      <c r="V323" s="601" t="s">
        <v>592</v>
      </c>
      <c r="W323" s="602"/>
      <c r="X323" s="602"/>
      <c r="Y323" s="602"/>
      <c r="Z323" s="602"/>
      <c r="AA323" s="602"/>
      <c r="AB323" s="602"/>
      <c r="AC323" s="603"/>
    </row>
    <row r="324" spans="1:29" s="514" customFormat="1" ht="14.25" customHeight="1" thickBot="1" x14ac:dyDescent="0.35">
      <c r="A324" s="499"/>
      <c r="B324" s="604" t="s">
        <v>536</v>
      </c>
      <c r="C324" s="607" t="s">
        <v>537</v>
      </c>
      <c r="D324" s="608"/>
      <c r="E324" s="608"/>
      <c r="F324" s="608"/>
      <c r="G324" s="608"/>
      <c r="H324" s="608"/>
      <c r="I324" s="608"/>
      <c r="J324" s="609"/>
      <c r="K324" s="610" t="s">
        <v>538</v>
      </c>
      <c r="L324" s="613" t="s">
        <v>536</v>
      </c>
      <c r="M324" s="607" t="s">
        <v>537</v>
      </c>
      <c r="N324" s="608"/>
      <c r="O324" s="608"/>
      <c r="P324" s="608"/>
      <c r="Q324" s="608"/>
      <c r="R324" s="608"/>
      <c r="S324" s="608"/>
      <c r="T324" s="609"/>
      <c r="U324" s="610" t="s">
        <v>538</v>
      </c>
      <c r="V324" s="613" t="s">
        <v>536</v>
      </c>
      <c r="W324" s="616" t="s">
        <v>537</v>
      </c>
      <c r="X324" s="617"/>
      <c r="Y324" s="617"/>
      <c r="Z324" s="617"/>
      <c r="AA324" s="617"/>
      <c r="AB324" s="618"/>
      <c r="AC324" s="610" t="s">
        <v>538</v>
      </c>
    </row>
    <row r="325" spans="1:29" s="514" customFormat="1" ht="14.25" customHeight="1" x14ac:dyDescent="0.3">
      <c r="A325" s="500" t="s">
        <v>539</v>
      </c>
      <c r="B325" s="605"/>
      <c r="C325" s="619" t="s">
        <v>540</v>
      </c>
      <c r="D325" s="620"/>
      <c r="E325" s="621"/>
      <c r="F325" s="619" t="s">
        <v>541</v>
      </c>
      <c r="G325" s="620"/>
      <c r="H325" s="621"/>
      <c r="I325" s="622" t="s">
        <v>542</v>
      </c>
      <c r="J325" s="624" t="s">
        <v>543</v>
      </c>
      <c r="K325" s="611"/>
      <c r="L325" s="614"/>
      <c r="M325" s="619" t="s">
        <v>540</v>
      </c>
      <c r="N325" s="620"/>
      <c r="O325" s="621"/>
      <c r="P325" s="619" t="s">
        <v>541</v>
      </c>
      <c r="Q325" s="620"/>
      <c r="R325" s="621"/>
      <c r="S325" s="622" t="s">
        <v>542</v>
      </c>
      <c r="T325" s="624" t="s">
        <v>543</v>
      </c>
      <c r="U325" s="611"/>
      <c r="V325" s="614"/>
      <c r="W325" s="501" t="s">
        <v>540</v>
      </c>
      <c r="X325" s="619" t="s">
        <v>541</v>
      </c>
      <c r="Y325" s="620"/>
      <c r="Z325" s="621"/>
      <c r="AA325" s="622" t="s">
        <v>542</v>
      </c>
      <c r="AB325" s="624" t="s">
        <v>543</v>
      </c>
      <c r="AC325" s="611"/>
    </row>
    <row r="326" spans="1:29" s="514" customFormat="1" ht="14.25" customHeight="1" thickBot="1" x14ac:dyDescent="0.35">
      <c r="A326" s="502"/>
      <c r="B326" s="606"/>
      <c r="C326" s="503" t="s">
        <v>544</v>
      </c>
      <c r="D326" s="503" t="s">
        <v>545</v>
      </c>
      <c r="E326" s="504" t="s">
        <v>546</v>
      </c>
      <c r="F326" s="505" t="s">
        <v>547</v>
      </c>
      <c r="G326" s="505" t="s">
        <v>548</v>
      </c>
      <c r="H326" s="505" t="s">
        <v>543</v>
      </c>
      <c r="I326" s="623"/>
      <c r="J326" s="625"/>
      <c r="K326" s="612"/>
      <c r="L326" s="615"/>
      <c r="M326" s="503" t="s">
        <v>545</v>
      </c>
      <c r="N326" s="503" t="s">
        <v>544</v>
      </c>
      <c r="O326" s="504" t="s">
        <v>546</v>
      </c>
      <c r="P326" s="505" t="s">
        <v>547</v>
      </c>
      <c r="Q326" s="505" t="s">
        <v>548</v>
      </c>
      <c r="R326" s="505" t="s">
        <v>543</v>
      </c>
      <c r="S326" s="623"/>
      <c r="T326" s="625"/>
      <c r="U326" s="612"/>
      <c r="V326" s="615"/>
      <c r="W326" s="504" t="s">
        <v>546</v>
      </c>
      <c r="X326" s="505" t="s">
        <v>547</v>
      </c>
      <c r="Y326" s="505" t="s">
        <v>548</v>
      </c>
      <c r="Z326" s="505" t="s">
        <v>543</v>
      </c>
      <c r="AA326" s="623"/>
      <c r="AB326" s="625"/>
      <c r="AC326" s="612"/>
    </row>
    <row r="327" spans="1:29" s="514" customFormat="1" ht="13.5" customHeight="1" x14ac:dyDescent="0.3">
      <c r="A327" s="580" t="s">
        <v>550</v>
      </c>
      <c r="B327" s="581">
        <f t="shared" ref="B327:AC327" si="0">+B17</f>
        <v>78617.636838766703</v>
      </c>
      <c r="C327" s="582">
        <f t="shared" si="0"/>
        <v>9342.5538164197005</v>
      </c>
      <c r="D327" s="582">
        <f t="shared" si="0"/>
        <v>9125.4749712528992</v>
      </c>
      <c r="E327" s="582">
        <f t="shared" si="0"/>
        <v>217.07884516679999</v>
      </c>
      <c r="F327" s="582">
        <f t="shared" si="0"/>
        <v>215.5535024127</v>
      </c>
      <c r="G327" s="582">
        <f t="shared" si="0"/>
        <v>36.041423526999999</v>
      </c>
      <c r="H327" s="582">
        <f t="shared" si="0"/>
        <v>251.5949259397</v>
      </c>
      <c r="I327" s="582">
        <f t="shared" si="0"/>
        <v>-8.9912925884000003</v>
      </c>
      <c r="J327" s="582">
        <f t="shared" si="0"/>
        <v>459.68247851810003</v>
      </c>
      <c r="K327" s="583">
        <f t="shared" si="0"/>
        <v>79077.319317284797</v>
      </c>
      <c r="L327" s="584">
        <f t="shared" si="0"/>
        <v>142263.593149844</v>
      </c>
      <c r="M327" s="585">
        <f t="shared" si="0"/>
        <v>13674.898157113699</v>
      </c>
      <c r="N327" s="585">
        <f t="shared" si="0"/>
        <v>11009.8000743086</v>
      </c>
      <c r="O327" s="585">
        <f t="shared" si="0"/>
        <v>2665.0980828051001</v>
      </c>
      <c r="P327" s="585">
        <f t="shared" si="0"/>
        <v>1555.1038725833</v>
      </c>
      <c r="Q327" s="585">
        <f t="shared" si="0"/>
        <v>455.15210977200002</v>
      </c>
      <c r="R327" s="585">
        <f t="shared" si="0"/>
        <v>2010.2559823552999</v>
      </c>
      <c r="S327" s="585">
        <f t="shared" si="0"/>
        <v>-105.5622392784</v>
      </c>
      <c r="T327" s="585">
        <f t="shared" si="0"/>
        <v>4569.791825882</v>
      </c>
      <c r="U327" s="586">
        <f t="shared" si="0"/>
        <v>146833.38497572599</v>
      </c>
      <c r="V327" s="587">
        <f t="shared" si="0"/>
        <v>-63645.956311077003</v>
      </c>
      <c r="W327" s="588">
        <f t="shared" si="0"/>
        <v>-2448.0192376383002</v>
      </c>
      <c r="X327" s="588">
        <f t="shared" si="0"/>
        <v>-1339.5503701706</v>
      </c>
      <c r="Y327" s="588">
        <f t="shared" si="0"/>
        <v>-419.11068624500001</v>
      </c>
      <c r="Z327" s="588">
        <f t="shared" si="0"/>
        <v>-1758.6610564155999</v>
      </c>
      <c r="AA327" s="588">
        <f t="shared" si="0"/>
        <v>96.57094669</v>
      </c>
      <c r="AB327" s="588">
        <f t="shared" si="0"/>
        <v>-4110.1093473639003</v>
      </c>
      <c r="AC327" s="588">
        <f t="shared" si="0"/>
        <v>-67756.065658440901</v>
      </c>
    </row>
    <row r="328" spans="1:29" s="514" customFormat="1" ht="13.5" customHeight="1" x14ac:dyDescent="0.3">
      <c r="A328" s="589" t="s">
        <v>593</v>
      </c>
      <c r="B328" s="507">
        <v>49494.826063564396</v>
      </c>
      <c r="C328" s="508">
        <v>2501.1691148899999</v>
      </c>
      <c r="D328" s="508">
        <v>2132.2423276766999</v>
      </c>
      <c r="E328" s="508">
        <v>368.92678721329997</v>
      </c>
      <c r="F328" s="508">
        <v>128.6586586924</v>
      </c>
      <c r="G328" s="508">
        <v>48.135874722099999</v>
      </c>
      <c r="H328" s="508">
        <v>176.79453341449999</v>
      </c>
      <c r="I328" s="508">
        <v>3.4312181222999998</v>
      </c>
      <c r="J328" s="508">
        <v>549.15253875010001</v>
      </c>
      <c r="K328" s="509">
        <v>50043.978602314499</v>
      </c>
      <c r="L328" s="507">
        <v>2916.1218286229</v>
      </c>
      <c r="M328" s="508">
        <v>833.90652987930002</v>
      </c>
      <c r="N328" s="508">
        <v>960.36258529199995</v>
      </c>
      <c r="O328" s="508">
        <v>-126.4560554127</v>
      </c>
      <c r="P328" s="508">
        <v>-2.4290336970999999</v>
      </c>
      <c r="Q328" s="508">
        <v>0</v>
      </c>
      <c r="R328" s="508">
        <v>-2.4290336970999999</v>
      </c>
      <c r="S328" s="508">
        <v>2.2900000000000001E-4</v>
      </c>
      <c r="T328" s="508">
        <v>-128.8848601098</v>
      </c>
      <c r="U328" s="509">
        <v>2787.2369685130998</v>
      </c>
      <c r="V328" s="513">
        <f t="shared" ref="V328:V391" si="1">+B328-L328</f>
        <v>46578.704234941499</v>
      </c>
      <c r="W328" s="508">
        <f t="shared" ref="W328:AC359" si="2">+E328-O328</f>
        <v>495.38284262599996</v>
      </c>
      <c r="X328" s="508">
        <f t="shared" si="2"/>
        <v>131.08769238950001</v>
      </c>
      <c r="Y328" s="508">
        <f t="shared" si="2"/>
        <v>48.135874722099999</v>
      </c>
      <c r="Z328" s="508">
        <f t="shared" si="2"/>
        <v>179.2235671116</v>
      </c>
      <c r="AA328" s="508">
        <f t="shared" si="2"/>
        <v>3.4309891222999997</v>
      </c>
      <c r="AB328" s="508">
        <f t="shared" si="2"/>
        <v>678.03739885990001</v>
      </c>
      <c r="AC328" s="508">
        <f t="shared" si="2"/>
        <v>47256.741633801401</v>
      </c>
    </row>
    <row r="329" spans="1:29" x14ac:dyDescent="0.3">
      <c r="A329" s="523" t="s">
        <v>113</v>
      </c>
      <c r="B329" s="524">
        <v>0</v>
      </c>
      <c r="C329" s="525">
        <v>0</v>
      </c>
      <c r="D329" s="525">
        <v>0</v>
      </c>
      <c r="E329" s="525">
        <v>0</v>
      </c>
      <c r="F329" s="525">
        <v>0</v>
      </c>
      <c r="G329" s="525">
        <v>0</v>
      </c>
      <c r="H329" s="525">
        <v>0</v>
      </c>
      <c r="I329" s="525">
        <v>0</v>
      </c>
      <c r="J329" s="525">
        <v>0</v>
      </c>
      <c r="K329" s="526">
        <v>0</v>
      </c>
      <c r="L329" s="516">
        <v>0</v>
      </c>
      <c r="M329" s="517">
        <v>0</v>
      </c>
      <c r="N329" s="517">
        <v>0</v>
      </c>
      <c r="O329" s="517">
        <v>0</v>
      </c>
      <c r="P329" s="517">
        <v>0</v>
      </c>
      <c r="Q329" s="517">
        <v>0</v>
      </c>
      <c r="R329" s="517">
        <v>0</v>
      </c>
      <c r="S329" s="517">
        <v>0</v>
      </c>
      <c r="T329" s="517">
        <v>0</v>
      </c>
      <c r="U329" s="518">
        <v>0</v>
      </c>
      <c r="V329" s="590">
        <f t="shared" si="1"/>
        <v>0</v>
      </c>
      <c r="W329" s="591">
        <f t="shared" si="2"/>
        <v>0</v>
      </c>
      <c r="X329" s="591">
        <f t="shared" si="2"/>
        <v>0</v>
      </c>
      <c r="Y329" s="591">
        <f t="shared" si="2"/>
        <v>0</v>
      </c>
      <c r="Z329" s="591">
        <f t="shared" si="2"/>
        <v>0</v>
      </c>
      <c r="AA329" s="591">
        <f t="shared" si="2"/>
        <v>0</v>
      </c>
      <c r="AB329" s="591">
        <f t="shared" si="2"/>
        <v>0</v>
      </c>
      <c r="AC329" s="591">
        <f t="shared" si="2"/>
        <v>0</v>
      </c>
    </row>
    <row r="330" spans="1:29" x14ac:dyDescent="0.3">
      <c r="A330" s="528" t="s">
        <v>114</v>
      </c>
      <c r="B330" s="524">
        <v>7429.0976958795</v>
      </c>
      <c r="C330" s="525">
        <v>537.59700196230006</v>
      </c>
      <c r="D330" s="525">
        <v>263.31350468350001</v>
      </c>
      <c r="E330" s="525">
        <v>274.28349727879998</v>
      </c>
      <c r="F330" s="525">
        <v>9.7872248968999997</v>
      </c>
      <c r="G330" s="525">
        <v>19.844507526600001</v>
      </c>
      <c r="H330" s="525">
        <v>29.631732423500001</v>
      </c>
      <c r="I330" s="525">
        <v>0</v>
      </c>
      <c r="J330" s="525">
        <v>303.9152297023</v>
      </c>
      <c r="K330" s="526">
        <v>7733.0129255818001</v>
      </c>
      <c r="L330" s="516">
        <v>0</v>
      </c>
      <c r="M330" s="517">
        <v>0</v>
      </c>
      <c r="N330" s="517">
        <v>0</v>
      </c>
      <c r="O330" s="517">
        <v>0</v>
      </c>
      <c r="P330" s="517">
        <v>0</v>
      </c>
      <c r="Q330" s="517">
        <v>0</v>
      </c>
      <c r="R330" s="517">
        <v>0</v>
      </c>
      <c r="S330" s="517">
        <v>0</v>
      </c>
      <c r="T330" s="517">
        <v>0</v>
      </c>
      <c r="U330" s="518">
        <v>0</v>
      </c>
      <c r="V330" s="590">
        <f t="shared" si="1"/>
        <v>7429.0976958795</v>
      </c>
      <c r="W330" s="591">
        <f t="shared" si="2"/>
        <v>274.28349727879998</v>
      </c>
      <c r="X330" s="591">
        <f t="shared" si="2"/>
        <v>9.7872248968999997</v>
      </c>
      <c r="Y330" s="591">
        <f t="shared" si="2"/>
        <v>19.844507526600001</v>
      </c>
      <c r="Z330" s="591">
        <f t="shared" si="2"/>
        <v>29.631732423500001</v>
      </c>
      <c r="AA330" s="591">
        <f t="shared" si="2"/>
        <v>0</v>
      </c>
      <c r="AB330" s="591">
        <f t="shared" si="2"/>
        <v>303.9152297023</v>
      </c>
      <c r="AC330" s="591">
        <f t="shared" si="2"/>
        <v>7733.0129255818001</v>
      </c>
    </row>
    <row r="331" spans="1:29" x14ac:dyDescent="0.3">
      <c r="A331" s="529" t="s">
        <v>115</v>
      </c>
      <c r="B331" s="524">
        <v>7429.0976958795</v>
      </c>
      <c r="C331" s="525">
        <v>537.59700196230006</v>
      </c>
      <c r="D331" s="525">
        <v>263.31350468350001</v>
      </c>
      <c r="E331" s="525">
        <v>274.28349727879998</v>
      </c>
      <c r="F331" s="525">
        <v>9.7872248968999997</v>
      </c>
      <c r="G331" s="525">
        <v>19.844507526600001</v>
      </c>
      <c r="H331" s="525">
        <v>29.631732423500001</v>
      </c>
      <c r="I331" s="525">
        <v>0</v>
      </c>
      <c r="J331" s="525">
        <v>303.9152297023</v>
      </c>
      <c r="K331" s="526">
        <v>7733.0129255818001</v>
      </c>
      <c r="L331" s="516">
        <v>0</v>
      </c>
      <c r="M331" s="517">
        <v>0</v>
      </c>
      <c r="N331" s="517">
        <v>0</v>
      </c>
      <c r="O331" s="517">
        <v>0</v>
      </c>
      <c r="P331" s="517">
        <v>0</v>
      </c>
      <c r="Q331" s="517">
        <v>0</v>
      </c>
      <c r="R331" s="517">
        <v>0</v>
      </c>
      <c r="S331" s="517">
        <v>0</v>
      </c>
      <c r="T331" s="517">
        <v>0</v>
      </c>
      <c r="U331" s="518">
        <v>0</v>
      </c>
      <c r="V331" s="590">
        <f t="shared" si="1"/>
        <v>7429.0976958795</v>
      </c>
      <c r="W331" s="591">
        <f t="shared" si="2"/>
        <v>274.28349727879998</v>
      </c>
      <c r="X331" s="591">
        <f t="shared" si="2"/>
        <v>9.7872248968999997</v>
      </c>
      <c r="Y331" s="591">
        <f t="shared" si="2"/>
        <v>19.844507526600001</v>
      </c>
      <c r="Z331" s="591">
        <f t="shared" si="2"/>
        <v>29.631732423500001</v>
      </c>
      <c r="AA331" s="591">
        <f t="shared" si="2"/>
        <v>0</v>
      </c>
      <c r="AB331" s="591">
        <f t="shared" si="2"/>
        <v>303.9152297023</v>
      </c>
      <c r="AC331" s="591">
        <f t="shared" si="2"/>
        <v>7733.0129255818001</v>
      </c>
    </row>
    <row r="332" spans="1:29" x14ac:dyDescent="0.3">
      <c r="A332" s="529" t="s">
        <v>116</v>
      </c>
      <c r="B332" s="524">
        <v>0</v>
      </c>
      <c r="C332" s="525">
        <v>0</v>
      </c>
      <c r="D332" s="525">
        <v>0</v>
      </c>
      <c r="E332" s="525">
        <v>0</v>
      </c>
      <c r="F332" s="525">
        <v>0</v>
      </c>
      <c r="G332" s="525">
        <v>0</v>
      </c>
      <c r="H332" s="525">
        <v>0</v>
      </c>
      <c r="I332" s="525">
        <v>0</v>
      </c>
      <c r="J332" s="525">
        <v>0</v>
      </c>
      <c r="K332" s="526">
        <v>0</v>
      </c>
      <c r="L332" s="516">
        <v>0</v>
      </c>
      <c r="M332" s="517">
        <v>0</v>
      </c>
      <c r="N332" s="517">
        <v>0</v>
      </c>
      <c r="O332" s="517">
        <v>0</v>
      </c>
      <c r="P332" s="517">
        <v>0</v>
      </c>
      <c r="Q332" s="517">
        <v>0</v>
      </c>
      <c r="R332" s="517">
        <v>0</v>
      </c>
      <c r="S332" s="517">
        <v>0</v>
      </c>
      <c r="T332" s="517">
        <v>0</v>
      </c>
      <c r="U332" s="518">
        <v>0</v>
      </c>
      <c r="V332" s="590">
        <f t="shared" si="1"/>
        <v>0</v>
      </c>
      <c r="W332" s="591">
        <f t="shared" si="2"/>
        <v>0</v>
      </c>
      <c r="X332" s="591">
        <f t="shared" si="2"/>
        <v>0</v>
      </c>
      <c r="Y332" s="591">
        <f t="shared" si="2"/>
        <v>0</v>
      </c>
      <c r="Z332" s="591">
        <f t="shared" si="2"/>
        <v>0</v>
      </c>
      <c r="AA332" s="591">
        <f t="shared" si="2"/>
        <v>0</v>
      </c>
      <c r="AB332" s="591">
        <f t="shared" si="2"/>
        <v>0</v>
      </c>
      <c r="AC332" s="591">
        <f t="shared" si="2"/>
        <v>0</v>
      </c>
    </row>
    <row r="333" spans="1:29" x14ac:dyDescent="0.3">
      <c r="A333" s="528" t="s">
        <v>117</v>
      </c>
      <c r="B333" s="524">
        <v>77.221714917100002</v>
      </c>
      <c r="C333" s="525">
        <v>0.15363018959999999</v>
      </c>
      <c r="D333" s="525">
        <v>0</v>
      </c>
      <c r="E333" s="525">
        <v>0.15363018959999999</v>
      </c>
      <c r="F333" s="525">
        <v>0.36293849900000003</v>
      </c>
      <c r="G333" s="525">
        <v>0</v>
      </c>
      <c r="H333" s="525">
        <v>0.36293849900000003</v>
      </c>
      <c r="I333" s="525">
        <v>0</v>
      </c>
      <c r="J333" s="525">
        <v>0.51656868860000005</v>
      </c>
      <c r="K333" s="526">
        <v>77.738283605700005</v>
      </c>
      <c r="L333" s="516">
        <v>7.4972029999999998</v>
      </c>
      <c r="M333" s="517">
        <v>1.8958330000000001</v>
      </c>
      <c r="N333" s="517">
        <v>0</v>
      </c>
      <c r="O333" s="517">
        <v>1.8958330000000001</v>
      </c>
      <c r="P333" s="517">
        <v>0</v>
      </c>
      <c r="Q333" s="517">
        <v>0</v>
      </c>
      <c r="R333" s="517">
        <v>0</v>
      </c>
      <c r="S333" s="517">
        <v>0</v>
      </c>
      <c r="T333" s="517">
        <v>1.8958330000000001</v>
      </c>
      <c r="U333" s="518">
        <v>9.3930360000000004</v>
      </c>
      <c r="V333" s="590">
        <f t="shared" si="1"/>
        <v>69.724511917100003</v>
      </c>
      <c r="W333" s="591">
        <f t="shared" si="2"/>
        <v>-1.7422028104</v>
      </c>
      <c r="X333" s="591">
        <f t="shared" si="2"/>
        <v>0.36293849900000003</v>
      </c>
      <c r="Y333" s="591">
        <f t="shared" si="2"/>
        <v>0</v>
      </c>
      <c r="Z333" s="591">
        <f t="shared" si="2"/>
        <v>0.36293849900000003</v>
      </c>
      <c r="AA333" s="591">
        <f t="shared" si="2"/>
        <v>0</v>
      </c>
      <c r="AB333" s="591">
        <f t="shared" si="2"/>
        <v>-1.3792643114000001</v>
      </c>
      <c r="AC333" s="591">
        <f t="shared" si="2"/>
        <v>68.34524760570001</v>
      </c>
    </row>
    <row r="334" spans="1:29" x14ac:dyDescent="0.3">
      <c r="A334" s="528" t="s">
        <v>118</v>
      </c>
      <c r="B334" s="524">
        <v>41988.506652767799</v>
      </c>
      <c r="C334" s="525">
        <v>1963.4184827381</v>
      </c>
      <c r="D334" s="525">
        <v>1868.9288229931999</v>
      </c>
      <c r="E334" s="525">
        <v>94.489659744899996</v>
      </c>
      <c r="F334" s="525">
        <v>118.5084952965</v>
      </c>
      <c r="G334" s="525">
        <v>28.291367195500001</v>
      </c>
      <c r="H334" s="525">
        <v>146.79986249199999</v>
      </c>
      <c r="I334" s="525">
        <v>3.4312181222999998</v>
      </c>
      <c r="J334" s="525">
        <v>244.72074035919999</v>
      </c>
      <c r="K334" s="526">
        <v>42233.227393127003</v>
      </c>
      <c r="L334" s="516">
        <v>2908.6246256229001</v>
      </c>
      <c r="M334" s="517">
        <v>832.01069687929999</v>
      </c>
      <c r="N334" s="517">
        <v>960.36258529199995</v>
      </c>
      <c r="O334" s="517">
        <v>-128.35188841269999</v>
      </c>
      <c r="P334" s="517">
        <v>-2.4290336970999999</v>
      </c>
      <c r="Q334" s="517">
        <v>0</v>
      </c>
      <c r="R334" s="517">
        <v>-2.4290336970999999</v>
      </c>
      <c r="S334" s="517">
        <v>2.2900000000000001E-4</v>
      </c>
      <c r="T334" s="517">
        <v>-130.78069310980001</v>
      </c>
      <c r="U334" s="518">
        <v>2777.8439325130998</v>
      </c>
      <c r="V334" s="590">
        <f t="shared" si="1"/>
        <v>39079.8820271449</v>
      </c>
      <c r="W334" s="591">
        <f t="shared" si="2"/>
        <v>222.84154815759999</v>
      </c>
      <c r="X334" s="591">
        <f t="shared" si="2"/>
        <v>120.9375289936</v>
      </c>
      <c r="Y334" s="591">
        <f t="shared" si="2"/>
        <v>28.291367195500001</v>
      </c>
      <c r="Z334" s="591">
        <f t="shared" si="2"/>
        <v>149.2288961891</v>
      </c>
      <c r="AA334" s="591">
        <f t="shared" si="2"/>
        <v>3.4309891222999997</v>
      </c>
      <c r="AB334" s="591">
        <f t="shared" si="2"/>
        <v>375.50143346900001</v>
      </c>
      <c r="AC334" s="591">
        <f t="shared" si="2"/>
        <v>39455.383460613906</v>
      </c>
    </row>
    <row r="335" spans="1:29" x14ac:dyDescent="0.3">
      <c r="A335" s="529" t="s">
        <v>119</v>
      </c>
      <c r="B335" s="524">
        <v>2712.5599684580002</v>
      </c>
      <c r="C335" s="525">
        <v>40.934557189899998</v>
      </c>
      <c r="D335" s="525">
        <v>61.502801658499997</v>
      </c>
      <c r="E335" s="525">
        <v>-20.5682444686</v>
      </c>
      <c r="F335" s="525">
        <v>2.2552511969000002</v>
      </c>
      <c r="G335" s="525">
        <v>0</v>
      </c>
      <c r="H335" s="525">
        <v>2.2552511969000002</v>
      </c>
      <c r="I335" s="525">
        <v>0</v>
      </c>
      <c r="J335" s="525">
        <v>-18.312993271700002</v>
      </c>
      <c r="K335" s="526">
        <v>2694.2469751863</v>
      </c>
      <c r="L335" s="516">
        <v>150.93418039669999</v>
      </c>
      <c r="M335" s="517">
        <v>2.0749293263999999</v>
      </c>
      <c r="N335" s="517">
        <v>0.97506316370000001</v>
      </c>
      <c r="O335" s="517">
        <v>1.0998661626999999</v>
      </c>
      <c r="P335" s="517">
        <v>0.4418441642</v>
      </c>
      <c r="Q335" s="517">
        <v>0</v>
      </c>
      <c r="R335" s="517">
        <v>0.4418441642</v>
      </c>
      <c r="S335" s="517">
        <v>0</v>
      </c>
      <c r="T335" s="517">
        <v>1.5417103269000001</v>
      </c>
      <c r="U335" s="518">
        <v>152.4758907236</v>
      </c>
      <c r="V335" s="590">
        <f t="shared" si="1"/>
        <v>2561.6257880613002</v>
      </c>
      <c r="W335" s="591">
        <f t="shared" si="2"/>
        <v>-21.668110631299999</v>
      </c>
      <c r="X335" s="591">
        <f t="shared" si="2"/>
        <v>1.8134070327000003</v>
      </c>
      <c r="Y335" s="591">
        <f t="shared" si="2"/>
        <v>0</v>
      </c>
      <c r="Z335" s="591">
        <f t="shared" si="2"/>
        <v>1.8134070327000003</v>
      </c>
      <c r="AA335" s="591">
        <f t="shared" si="2"/>
        <v>0</v>
      </c>
      <c r="AB335" s="591">
        <f t="shared" si="2"/>
        <v>-19.8547035986</v>
      </c>
      <c r="AC335" s="591">
        <f t="shared" si="2"/>
        <v>2541.7710844626999</v>
      </c>
    </row>
    <row r="336" spans="1:29" ht="24" x14ac:dyDescent="0.3">
      <c r="A336" s="529" t="s">
        <v>120</v>
      </c>
      <c r="B336" s="524">
        <v>39275.946684309798</v>
      </c>
      <c r="C336" s="525">
        <v>1922.4839255482</v>
      </c>
      <c r="D336" s="525">
        <v>1807.4260213347</v>
      </c>
      <c r="E336" s="525">
        <v>115.0579042135</v>
      </c>
      <c r="F336" s="525">
        <v>116.2532440996</v>
      </c>
      <c r="G336" s="525">
        <v>28.291367195500001</v>
      </c>
      <c r="H336" s="525">
        <v>144.5446112951</v>
      </c>
      <c r="I336" s="525">
        <v>3.4312181222999998</v>
      </c>
      <c r="J336" s="525">
        <v>263.03373363089997</v>
      </c>
      <c r="K336" s="526">
        <v>39538.9804179407</v>
      </c>
      <c r="L336" s="516">
        <v>2757.6904452262002</v>
      </c>
      <c r="M336" s="517">
        <v>829.93576755289996</v>
      </c>
      <c r="N336" s="517">
        <v>959.38752212830002</v>
      </c>
      <c r="O336" s="517">
        <v>-129.4517545754</v>
      </c>
      <c r="P336" s="517">
        <v>-2.8708778612999999</v>
      </c>
      <c r="Q336" s="517">
        <v>0</v>
      </c>
      <c r="R336" s="517">
        <v>-2.8708778612999999</v>
      </c>
      <c r="S336" s="517">
        <v>2.2900000000000001E-4</v>
      </c>
      <c r="T336" s="517">
        <v>-132.3224034367</v>
      </c>
      <c r="U336" s="518">
        <v>2625.3680417894998</v>
      </c>
      <c r="V336" s="590">
        <f t="shared" si="1"/>
        <v>36518.256239083596</v>
      </c>
      <c r="W336" s="591">
        <f t="shared" si="2"/>
        <v>244.5096587889</v>
      </c>
      <c r="X336" s="591">
        <f t="shared" si="2"/>
        <v>119.1241219609</v>
      </c>
      <c r="Y336" s="591">
        <f t="shared" si="2"/>
        <v>28.291367195500001</v>
      </c>
      <c r="Z336" s="591">
        <f t="shared" si="2"/>
        <v>147.41548915639999</v>
      </c>
      <c r="AA336" s="591">
        <f t="shared" si="2"/>
        <v>3.4309891222999997</v>
      </c>
      <c r="AB336" s="591">
        <f t="shared" si="2"/>
        <v>395.3561370676</v>
      </c>
      <c r="AC336" s="591">
        <f t="shared" si="2"/>
        <v>36913.612376151199</v>
      </c>
    </row>
    <row r="337" spans="1:29" s="592" customFormat="1" ht="13.5" customHeight="1" x14ac:dyDescent="0.3">
      <c r="A337" s="530" t="s">
        <v>594</v>
      </c>
      <c r="B337" s="507">
        <v>41374.787611113599</v>
      </c>
      <c r="C337" s="508">
        <v>1302.2018780005001</v>
      </c>
      <c r="D337" s="508">
        <v>540.0690671955</v>
      </c>
      <c r="E337" s="508">
        <v>762.13281080499996</v>
      </c>
      <c r="F337" s="508">
        <v>135.65077430080001</v>
      </c>
      <c r="G337" s="508">
        <v>48.135874722099999</v>
      </c>
      <c r="H337" s="508">
        <v>183.78664902290001</v>
      </c>
      <c r="I337" s="508">
        <v>3.0873967798000002</v>
      </c>
      <c r="J337" s="508">
        <v>949.0068566077</v>
      </c>
      <c r="K337" s="509">
        <v>42323.794467721302</v>
      </c>
      <c r="L337" s="507">
        <v>0.13446942219999999</v>
      </c>
      <c r="M337" s="508">
        <v>0</v>
      </c>
      <c r="N337" s="508">
        <v>0</v>
      </c>
      <c r="O337" s="508">
        <v>0</v>
      </c>
      <c r="P337" s="508">
        <v>2.7701726000000002E-3</v>
      </c>
      <c r="Q337" s="508">
        <v>0</v>
      </c>
      <c r="R337" s="508">
        <v>2.7701726000000002E-3</v>
      </c>
      <c r="S337" s="508">
        <v>0</v>
      </c>
      <c r="T337" s="508">
        <v>2.7701726000000002E-3</v>
      </c>
      <c r="U337" s="509">
        <v>0.1372395948</v>
      </c>
      <c r="V337" s="513">
        <f t="shared" si="1"/>
        <v>41374.6531416914</v>
      </c>
      <c r="W337" s="508">
        <f t="shared" si="2"/>
        <v>762.13281080499996</v>
      </c>
      <c r="X337" s="508">
        <f t="shared" si="2"/>
        <v>135.6480041282</v>
      </c>
      <c r="Y337" s="508">
        <f t="shared" si="2"/>
        <v>48.135874722099999</v>
      </c>
      <c r="Z337" s="508">
        <f t="shared" si="2"/>
        <v>183.7838788503</v>
      </c>
      <c r="AA337" s="508">
        <f t="shared" si="2"/>
        <v>3.0873967798000002</v>
      </c>
      <c r="AB337" s="508">
        <f t="shared" si="2"/>
        <v>949.00408643510002</v>
      </c>
      <c r="AC337" s="508">
        <f t="shared" si="2"/>
        <v>42323.657228126503</v>
      </c>
    </row>
    <row r="338" spans="1:29" x14ac:dyDescent="0.3">
      <c r="A338" s="531" t="s">
        <v>113</v>
      </c>
      <c r="B338" s="524">
        <v>0</v>
      </c>
      <c r="C338" s="525">
        <v>0</v>
      </c>
      <c r="D338" s="525">
        <v>0</v>
      </c>
      <c r="E338" s="525">
        <v>0</v>
      </c>
      <c r="F338" s="525">
        <v>0</v>
      </c>
      <c r="G338" s="525">
        <v>0</v>
      </c>
      <c r="H338" s="525">
        <v>0</v>
      </c>
      <c r="I338" s="525">
        <v>0</v>
      </c>
      <c r="J338" s="525">
        <v>0</v>
      </c>
      <c r="K338" s="526">
        <v>0</v>
      </c>
      <c r="L338" s="524">
        <v>0</v>
      </c>
      <c r="M338" s="525">
        <v>0</v>
      </c>
      <c r="N338" s="525">
        <v>0</v>
      </c>
      <c r="O338" s="525">
        <v>0</v>
      </c>
      <c r="P338" s="525">
        <v>0</v>
      </c>
      <c r="Q338" s="525">
        <v>0</v>
      </c>
      <c r="R338" s="525">
        <v>0</v>
      </c>
      <c r="S338" s="525">
        <v>0</v>
      </c>
      <c r="T338" s="525">
        <v>0</v>
      </c>
      <c r="U338" s="526">
        <v>0</v>
      </c>
      <c r="V338" s="590">
        <f t="shared" si="1"/>
        <v>0</v>
      </c>
      <c r="W338" s="591">
        <f t="shared" si="2"/>
        <v>0</v>
      </c>
      <c r="X338" s="591">
        <f t="shared" si="2"/>
        <v>0</v>
      </c>
      <c r="Y338" s="591">
        <f t="shared" si="2"/>
        <v>0</v>
      </c>
      <c r="Z338" s="591">
        <f t="shared" si="2"/>
        <v>0</v>
      </c>
      <c r="AA338" s="591">
        <f t="shared" si="2"/>
        <v>0</v>
      </c>
      <c r="AB338" s="591">
        <f t="shared" si="2"/>
        <v>0</v>
      </c>
      <c r="AC338" s="591">
        <f t="shared" si="2"/>
        <v>0</v>
      </c>
    </row>
    <row r="339" spans="1:29" x14ac:dyDescent="0.3">
      <c r="A339" s="532" t="s">
        <v>114</v>
      </c>
      <c r="B339" s="524">
        <v>7414.7034638305004</v>
      </c>
      <c r="C339" s="525">
        <v>411.56675164939998</v>
      </c>
      <c r="D339" s="525">
        <v>126.03025031289999</v>
      </c>
      <c r="E339" s="525">
        <v>285.53650133650001</v>
      </c>
      <c r="F339" s="525">
        <v>9.7020708728000002</v>
      </c>
      <c r="G339" s="525">
        <v>19.844507526600001</v>
      </c>
      <c r="H339" s="525">
        <v>29.546578399400001</v>
      </c>
      <c r="I339" s="525">
        <v>0</v>
      </c>
      <c r="J339" s="525">
        <v>315.08307973590001</v>
      </c>
      <c r="K339" s="526">
        <v>7729.7865435663998</v>
      </c>
      <c r="L339" s="524">
        <v>0</v>
      </c>
      <c r="M339" s="525">
        <v>0</v>
      </c>
      <c r="N339" s="525">
        <v>0</v>
      </c>
      <c r="O339" s="525">
        <v>0</v>
      </c>
      <c r="P339" s="525">
        <v>0</v>
      </c>
      <c r="Q339" s="525">
        <v>0</v>
      </c>
      <c r="R339" s="525">
        <v>0</v>
      </c>
      <c r="S339" s="525">
        <v>0</v>
      </c>
      <c r="T339" s="525">
        <v>0</v>
      </c>
      <c r="U339" s="526">
        <v>0</v>
      </c>
      <c r="V339" s="590">
        <f t="shared" si="1"/>
        <v>7414.7034638305004</v>
      </c>
      <c r="W339" s="591">
        <f t="shared" si="2"/>
        <v>285.53650133650001</v>
      </c>
      <c r="X339" s="591">
        <f t="shared" si="2"/>
        <v>9.7020708728000002</v>
      </c>
      <c r="Y339" s="591">
        <f t="shared" si="2"/>
        <v>19.844507526600001</v>
      </c>
      <c r="Z339" s="591">
        <f t="shared" si="2"/>
        <v>29.546578399400001</v>
      </c>
      <c r="AA339" s="591">
        <f t="shared" si="2"/>
        <v>0</v>
      </c>
      <c r="AB339" s="591">
        <f t="shared" si="2"/>
        <v>315.08307973590001</v>
      </c>
      <c r="AC339" s="591">
        <f t="shared" si="2"/>
        <v>7729.7865435663998</v>
      </c>
    </row>
    <row r="340" spans="1:29" x14ac:dyDescent="0.3">
      <c r="A340" s="533" t="s">
        <v>115</v>
      </c>
      <c r="B340" s="524">
        <v>7414.7034638305004</v>
      </c>
      <c r="C340" s="525">
        <v>411.56675164939998</v>
      </c>
      <c r="D340" s="525">
        <v>126.03025031289999</v>
      </c>
      <c r="E340" s="525">
        <v>285.53650133650001</v>
      </c>
      <c r="F340" s="525">
        <v>9.7020708728000002</v>
      </c>
      <c r="G340" s="525">
        <v>19.844507526600001</v>
      </c>
      <c r="H340" s="525">
        <v>29.546578399400001</v>
      </c>
      <c r="I340" s="525">
        <v>0</v>
      </c>
      <c r="J340" s="525">
        <v>315.08307973590001</v>
      </c>
      <c r="K340" s="526">
        <v>7729.7865435663998</v>
      </c>
      <c r="L340" s="524">
        <v>0</v>
      </c>
      <c r="M340" s="525">
        <v>0</v>
      </c>
      <c r="N340" s="525">
        <v>0</v>
      </c>
      <c r="O340" s="525">
        <v>0</v>
      </c>
      <c r="P340" s="525">
        <v>0</v>
      </c>
      <c r="Q340" s="525">
        <v>0</v>
      </c>
      <c r="R340" s="525">
        <v>0</v>
      </c>
      <c r="S340" s="525">
        <v>0</v>
      </c>
      <c r="T340" s="525">
        <v>0</v>
      </c>
      <c r="U340" s="526">
        <v>0</v>
      </c>
      <c r="V340" s="590">
        <f t="shared" si="1"/>
        <v>7414.7034638305004</v>
      </c>
      <c r="W340" s="591">
        <f t="shared" si="2"/>
        <v>285.53650133650001</v>
      </c>
      <c r="X340" s="591">
        <f t="shared" si="2"/>
        <v>9.7020708728000002</v>
      </c>
      <c r="Y340" s="591">
        <f t="shared" si="2"/>
        <v>19.844507526600001</v>
      </c>
      <c r="Z340" s="591">
        <f t="shared" si="2"/>
        <v>29.546578399400001</v>
      </c>
      <c r="AA340" s="591">
        <f t="shared" si="2"/>
        <v>0</v>
      </c>
      <c r="AB340" s="591">
        <f t="shared" si="2"/>
        <v>315.08307973590001</v>
      </c>
      <c r="AC340" s="591">
        <f t="shared" si="2"/>
        <v>7729.7865435663998</v>
      </c>
    </row>
    <row r="341" spans="1:29" x14ac:dyDescent="0.3">
      <c r="A341" s="533" t="s">
        <v>116</v>
      </c>
      <c r="B341" s="524">
        <v>0</v>
      </c>
      <c r="C341" s="525">
        <v>0</v>
      </c>
      <c r="D341" s="525">
        <v>0</v>
      </c>
      <c r="E341" s="525">
        <v>0</v>
      </c>
      <c r="F341" s="525">
        <v>0</v>
      </c>
      <c r="G341" s="525">
        <v>0</v>
      </c>
      <c r="H341" s="525">
        <v>0</v>
      </c>
      <c r="I341" s="525">
        <v>0</v>
      </c>
      <c r="J341" s="525">
        <v>0</v>
      </c>
      <c r="K341" s="526">
        <v>0</v>
      </c>
      <c r="L341" s="524">
        <v>0</v>
      </c>
      <c r="M341" s="525">
        <v>0</v>
      </c>
      <c r="N341" s="525">
        <v>0</v>
      </c>
      <c r="O341" s="525">
        <v>0</v>
      </c>
      <c r="P341" s="525">
        <v>0</v>
      </c>
      <c r="Q341" s="525">
        <v>0</v>
      </c>
      <c r="R341" s="525">
        <v>0</v>
      </c>
      <c r="S341" s="525">
        <v>0</v>
      </c>
      <c r="T341" s="525">
        <v>0</v>
      </c>
      <c r="U341" s="526">
        <v>0</v>
      </c>
      <c r="V341" s="590">
        <f t="shared" si="1"/>
        <v>0</v>
      </c>
      <c r="W341" s="591">
        <f t="shared" si="2"/>
        <v>0</v>
      </c>
      <c r="X341" s="591">
        <f t="shared" si="2"/>
        <v>0</v>
      </c>
      <c r="Y341" s="591">
        <f t="shared" si="2"/>
        <v>0</v>
      </c>
      <c r="Z341" s="591">
        <f t="shared" si="2"/>
        <v>0</v>
      </c>
      <c r="AA341" s="591">
        <f t="shared" si="2"/>
        <v>0</v>
      </c>
      <c r="AB341" s="591">
        <f t="shared" si="2"/>
        <v>0</v>
      </c>
      <c r="AC341" s="591">
        <f t="shared" si="2"/>
        <v>0</v>
      </c>
    </row>
    <row r="342" spans="1:29" x14ac:dyDescent="0.3">
      <c r="A342" s="532" t="s">
        <v>117</v>
      </c>
      <c r="B342" s="524">
        <v>77.221714917100002</v>
      </c>
      <c r="C342" s="525">
        <v>0.15363018959999999</v>
      </c>
      <c r="D342" s="525">
        <v>0</v>
      </c>
      <c r="E342" s="525">
        <v>0.15363018959999999</v>
      </c>
      <c r="F342" s="525">
        <v>0.36293849900000003</v>
      </c>
      <c r="G342" s="525">
        <v>0</v>
      </c>
      <c r="H342" s="525">
        <v>0.36293849900000003</v>
      </c>
      <c r="I342" s="525">
        <v>0</v>
      </c>
      <c r="J342" s="525">
        <v>0.51656868860000005</v>
      </c>
      <c r="K342" s="526">
        <v>77.738283605700005</v>
      </c>
      <c r="L342" s="524">
        <v>0</v>
      </c>
      <c r="M342" s="525">
        <v>0</v>
      </c>
      <c r="N342" s="525">
        <v>0</v>
      </c>
      <c r="O342" s="525">
        <v>0</v>
      </c>
      <c r="P342" s="525">
        <v>0</v>
      </c>
      <c r="Q342" s="525">
        <v>0</v>
      </c>
      <c r="R342" s="525">
        <v>0</v>
      </c>
      <c r="S342" s="525">
        <v>0</v>
      </c>
      <c r="T342" s="525">
        <v>0</v>
      </c>
      <c r="U342" s="526">
        <v>0</v>
      </c>
      <c r="V342" s="590">
        <f t="shared" si="1"/>
        <v>77.221714917100002</v>
      </c>
      <c r="W342" s="591">
        <f t="shared" si="2"/>
        <v>0.15363018959999999</v>
      </c>
      <c r="X342" s="591">
        <f t="shared" si="2"/>
        <v>0.36293849900000003</v>
      </c>
      <c r="Y342" s="591">
        <f t="shared" si="2"/>
        <v>0</v>
      </c>
      <c r="Z342" s="591">
        <f t="shared" si="2"/>
        <v>0.36293849900000003</v>
      </c>
      <c r="AA342" s="591">
        <f t="shared" si="2"/>
        <v>0</v>
      </c>
      <c r="AB342" s="591">
        <f t="shared" si="2"/>
        <v>0.51656868860000005</v>
      </c>
      <c r="AC342" s="591">
        <f t="shared" si="2"/>
        <v>77.738283605700005</v>
      </c>
    </row>
    <row r="343" spans="1:29" x14ac:dyDescent="0.3">
      <c r="A343" s="532" t="s">
        <v>118</v>
      </c>
      <c r="B343" s="524">
        <v>33882.862432365997</v>
      </c>
      <c r="C343" s="525">
        <v>890.48149616149999</v>
      </c>
      <c r="D343" s="525">
        <v>414.03881688259997</v>
      </c>
      <c r="E343" s="525">
        <v>476.44267927890002</v>
      </c>
      <c r="F343" s="525">
        <v>125.58576492900001</v>
      </c>
      <c r="G343" s="525">
        <v>28.291367195500001</v>
      </c>
      <c r="H343" s="525">
        <v>153.87713212450001</v>
      </c>
      <c r="I343" s="525">
        <v>3.0873967798000002</v>
      </c>
      <c r="J343" s="525">
        <v>633.40720818320005</v>
      </c>
      <c r="K343" s="526">
        <v>34516.269640549202</v>
      </c>
      <c r="L343" s="524">
        <v>0.13446942219999999</v>
      </c>
      <c r="M343" s="525">
        <v>0</v>
      </c>
      <c r="N343" s="525">
        <v>0</v>
      </c>
      <c r="O343" s="525">
        <v>0</v>
      </c>
      <c r="P343" s="525">
        <v>2.7701726000000002E-3</v>
      </c>
      <c r="Q343" s="525">
        <v>0</v>
      </c>
      <c r="R343" s="525">
        <v>2.7701726000000002E-3</v>
      </c>
      <c r="S343" s="525">
        <v>0</v>
      </c>
      <c r="T343" s="525">
        <v>2.7701726000000002E-3</v>
      </c>
      <c r="U343" s="526">
        <v>0.1372395948</v>
      </c>
      <c r="V343" s="590">
        <f t="shared" si="1"/>
        <v>33882.727962943798</v>
      </c>
      <c r="W343" s="591">
        <f t="shared" si="2"/>
        <v>476.44267927890002</v>
      </c>
      <c r="X343" s="591">
        <f t="shared" si="2"/>
        <v>125.58299475640001</v>
      </c>
      <c r="Y343" s="591">
        <f t="shared" si="2"/>
        <v>28.291367195500001</v>
      </c>
      <c r="Z343" s="591">
        <f t="shared" si="2"/>
        <v>153.8743619519</v>
      </c>
      <c r="AA343" s="591">
        <f t="shared" si="2"/>
        <v>3.0873967798000002</v>
      </c>
      <c r="AB343" s="591">
        <f t="shared" si="2"/>
        <v>633.40443801060007</v>
      </c>
      <c r="AC343" s="591">
        <f t="shared" si="2"/>
        <v>34516.132400954404</v>
      </c>
    </row>
    <row r="344" spans="1:29" x14ac:dyDescent="0.3">
      <c r="A344" s="533" t="s">
        <v>119</v>
      </c>
      <c r="B344" s="524">
        <v>1211.5994964372001</v>
      </c>
      <c r="C344" s="525">
        <v>23.080041548499999</v>
      </c>
      <c r="D344" s="525">
        <v>0</v>
      </c>
      <c r="E344" s="525">
        <v>23.080041548499999</v>
      </c>
      <c r="F344" s="525">
        <v>4.4863768425000004</v>
      </c>
      <c r="G344" s="525">
        <v>0</v>
      </c>
      <c r="H344" s="525">
        <v>4.4863768425000004</v>
      </c>
      <c r="I344" s="525">
        <v>0</v>
      </c>
      <c r="J344" s="525">
        <v>27.566418390999999</v>
      </c>
      <c r="K344" s="526">
        <v>1239.1659148281999</v>
      </c>
      <c r="L344" s="524">
        <v>0</v>
      </c>
      <c r="M344" s="525">
        <v>0</v>
      </c>
      <c r="N344" s="525">
        <v>0</v>
      </c>
      <c r="O344" s="525">
        <v>0</v>
      </c>
      <c r="P344" s="525">
        <v>0</v>
      </c>
      <c r="Q344" s="525">
        <v>0</v>
      </c>
      <c r="R344" s="525">
        <v>0</v>
      </c>
      <c r="S344" s="525">
        <v>0</v>
      </c>
      <c r="T344" s="525">
        <v>0</v>
      </c>
      <c r="U344" s="526">
        <v>0</v>
      </c>
      <c r="V344" s="590">
        <f t="shared" si="1"/>
        <v>1211.5994964372001</v>
      </c>
      <c r="W344" s="591">
        <f t="shared" si="2"/>
        <v>23.080041548499999</v>
      </c>
      <c r="X344" s="591">
        <f t="shared" si="2"/>
        <v>4.4863768425000004</v>
      </c>
      <c r="Y344" s="591">
        <f t="shared" si="2"/>
        <v>0</v>
      </c>
      <c r="Z344" s="591">
        <f t="shared" si="2"/>
        <v>4.4863768425000004</v>
      </c>
      <c r="AA344" s="591">
        <f t="shared" si="2"/>
        <v>0</v>
      </c>
      <c r="AB344" s="591">
        <f t="shared" si="2"/>
        <v>27.566418390999999</v>
      </c>
      <c r="AC344" s="591">
        <f t="shared" si="2"/>
        <v>1239.1659148281999</v>
      </c>
    </row>
    <row r="345" spans="1:29" ht="24" x14ac:dyDescent="0.3">
      <c r="A345" s="533" t="s">
        <v>120</v>
      </c>
      <c r="B345" s="524">
        <v>32671.2629359288</v>
      </c>
      <c r="C345" s="525">
        <v>867.40145461300006</v>
      </c>
      <c r="D345" s="525">
        <v>414.03881688259997</v>
      </c>
      <c r="E345" s="525">
        <v>453.36263773040002</v>
      </c>
      <c r="F345" s="525">
        <v>121.0993880865</v>
      </c>
      <c r="G345" s="525">
        <v>28.291367195500001</v>
      </c>
      <c r="H345" s="525">
        <v>149.39075528199999</v>
      </c>
      <c r="I345" s="525">
        <v>3.0873967798000002</v>
      </c>
      <c r="J345" s="525">
        <v>605.84078979219998</v>
      </c>
      <c r="K345" s="526">
        <v>33277.103725720997</v>
      </c>
      <c r="L345" s="524">
        <v>0.13446942219999999</v>
      </c>
      <c r="M345" s="525">
        <v>0</v>
      </c>
      <c r="N345" s="525">
        <v>0</v>
      </c>
      <c r="O345" s="525">
        <v>0</v>
      </c>
      <c r="P345" s="525">
        <v>2.7701726000000002E-3</v>
      </c>
      <c r="Q345" s="525">
        <v>0</v>
      </c>
      <c r="R345" s="525">
        <v>2.7701726000000002E-3</v>
      </c>
      <c r="S345" s="525">
        <v>0</v>
      </c>
      <c r="T345" s="525">
        <v>2.7701726000000002E-3</v>
      </c>
      <c r="U345" s="526">
        <v>0.1372395948</v>
      </c>
      <c r="V345" s="590">
        <f t="shared" si="1"/>
        <v>32671.128466506601</v>
      </c>
      <c r="W345" s="591">
        <f t="shared" si="2"/>
        <v>453.36263773040002</v>
      </c>
      <c r="X345" s="591">
        <f t="shared" si="2"/>
        <v>121.0966179139</v>
      </c>
      <c r="Y345" s="591">
        <f t="shared" si="2"/>
        <v>28.291367195500001</v>
      </c>
      <c r="Z345" s="591">
        <f t="shared" si="2"/>
        <v>149.38798510939998</v>
      </c>
      <c r="AA345" s="591">
        <f t="shared" si="2"/>
        <v>3.0873967798000002</v>
      </c>
      <c r="AB345" s="591">
        <f t="shared" si="2"/>
        <v>605.8380196196</v>
      </c>
      <c r="AC345" s="591">
        <f t="shared" si="2"/>
        <v>33276.966486126199</v>
      </c>
    </row>
    <row r="346" spans="1:29" s="592" customFormat="1" ht="13.5" customHeight="1" x14ac:dyDescent="0.3">
      <c r="A346" s="530" t="s">
        <v>595</v>
      </c>
      <c r="B346" s="507">
        <v>8120.0384524507999</v>
      </c>
      <c r="C346" s="508">
        <v>1198.9672368895001</v>
      </c>
      <c r="D346" s="508">
        <v>1592.1732604812</v>
      </c>
      <c r="E346" s="508">
        <v>-393.20602359169999</v>
      </c>
      <c r="F346" s="508">
        <v>-6.9921156083999998</v>
      </c>
      <c r="G346" s="508">
        <v>0</v>
      </c>
      <c r="H346" s="508">
        <v>-6.9921156083999998</v>
      </c>
      <c r="I346" s="508">
        <v>0.34382134250000002</v>
      </c>
      <c r="J346" s="508">
        <v>-399.85431785759999</v>
      </c>
      <c r="K346" s="509">
        <v>7720.1841345931998</v>
      </c>
      <c r="L346" s="507">
        <v>2915.9873592007002</v>
      </c>
      <c r="M346" s="508">
        <v>833.90652987930002</v>
      </c>
      <c r="N346" s="508">
        <v>960.36258529199995</v>
      </c>
      <c r="O346" s="508">
        <v>-126.4560554127</v>
      </c>
      <c r="P346" s="508">
        <v>-2.4318038697</v>
      </c>
      <c r="Q346" s="508">
        <v>0</v>
      </c>
      <c r="R346" s="508">
        <v>-2.4318038697</v>
      </c>
      <c r="S346" s="508">
        <v>2.2900000000000001E-4</v>
      </c>
      <c r="T346" s="508">
        <v>-128.88763028240001</v>
      </c>
      <c r="U346" s="509">
        <v>2787.0997289183001</v>
      </c>
      <c r="V346" s="513">
        <f t="shared" si="1"/>
        <v>5204.0510932501002</v>
      </c>
      <c r="W346" s="508">
        <f t="shared" si="2"/>
        <v>-266.74996817900001</v>
      </c>
      <c r="X346" s="508">
        <f t="shared" si="2"/>
        <v>-4.5603117386999994</v>
      </c>
      <c r="Y346" s="508">
        <f t="shared" si="2"/>
        <v>0</v>
      </c>
      <c r="Z346" s="508">
        <f t="shared" si="2"/>
        <v>-4.5603117386999994</v>
      </c>
      <c r="AA346" s="508">
        <f t="shared" si="2"/>
        <v>0.34359234250000004</v>
      </c>
      <c r="AB346" s="508">
        <f t="shared" si="2"/>
        <v>-270.96668757520001</v>
      </c>
      <c r="AC346" s="508">
        <f t="shared" si="2"/>
        <v>4933.0844056748992</v>
      </c>
    </row>
    <row r="347" spans="1:29" x14ac:dyDescent="0.3">
      <c r="A347" s="531" t="s">
        <v>113</v>
      </c>
      <c r="B347" s="524">
        <v>0</v>
      </c>
      <c r="C347" s="525">
        <v>0</v>
      </c>
      <c r="D347" s="525">
        <v>0</v>
      </c>
      <c r="E347" s="525">
        <v>0</v>
      </c>
      <c r="F347" s="525">
        <v>0</v>
      </c>
      <c r="G347" s="525">
        <v>0</v>
      </c>
      <c r="H347" s="525">
        <v>0</v>
      </c>
      <c r="I347" s="525">
        <v>0</v>
      </c>
      <c r="J347" s="525">
        <v>0</v>
      </c>
      <c r="K347" s="526">
        <v>0</v>
      </c>
      <c r="L347" s="524">
        <v>0</v>
      </c>
      <c r="M347" s="525">
        <v>0</v>
      </c>
      <c r="N347" s="525">
        <v>0</v>
      </c>
      <c r="O347" s="525">
        <v>0</v>
      </c>
      <c r="P347" s="525">
        <v>0</v>
      </c>
      <c r="Q347" s="525">
        <v>0</v>
      </c>
      <c r="R347" s="525">
        <v>0</v>
      </c>
      <c r="S347" s="525">
        <v>0</v>
      </c>
      <c r="T347" s="525">
        <v>0</v>
      </c>
      <c r="U347" s="526">
        <v>0</v>
      </c>
      <c r="V347" s="590">
        <f t="shared" si="1"/>
        <v>0</v>
      </c>
      <c r="W347" s="591">
        <f t="shared" si="2"/>
        <v>0</v>
      </c>
      <c r="X347" s="591">
        <f t="shared" si="2"/>
        <v>0</v>
      </c>
      <c r="Y347" s="591">
        <f t="shared" si="2"/>
        <v>0</v>
      </c>
      <c r="Z347" s="591">
        <f t="shared" si="2"/>
        <v>0</v>
      </c>
      <c r="AA347" s="591">
        <f t="shared" si="2"/>
        <v>0</v>
      </c>
      <c r="AB347" s="591">
        <f t="shared" si="2"/>
        <v>0</v>
      </c>
      <c r="AC347" s="591">
        <f t="shared" si="2"/>
        <v>0</v>
      </c>
    </row>
    <row r="348" spans="1:29" x14ac:dyDescent="0.3">
      <c r="A348" s="532" t="s">
        <v>114</v>
      </c>
      <c r="B348" s="524">
        <v>14.394232048999999</v>
      </c>
      <c r="C348" s="525">
        <v>126.03025031289999</v>
      </c>
      <c r="D348" s="525">
        <v>137.28325437059999</v>
      </c>
      <c r="E348" s="525">
        <v>-11.2530040577</v>
      </c>
      <c r="F348" s="525">
        <v>8.5154024100000003E-2</v>
      </c>
      <c r="G348" s="525">
        <v>0</v>
      </c>
      <c r="H348" s="525">
        <v>8.5154024100000003E-2</v>
      </c>
      <c r="I348" s="525">
        <v>0</v>
      </c>
      <c r="J348" s="525">
        <v>-11.167850033600001</v>
      </c>
      <c r="K348" s="526">
        <v>3.2263820154</v>
      </c>
      <c r="L348" s="524">
        <v>0</v>
      </c>
      <c r="M348" s="525">
        <v>0</v>
      </c>
      <c r="N348" s="525">
        <v>0</v>
      </c>
      <c r="O348" s="525">
        <v>0</v>
      </c>
      <c r="P348" s="525">
        <v>0</v>
      </c>
      <c r="Q348" s="525">
        <v>0</v>
      </c>
      <c r="R348" s="525">
        <v>0</v>
      </c>
      <c r="S348" s="525">
        <v>0</v>
      </c>
      <c r="T348" s="525">
        <v>0</v>
      </c>
      <c r="U348" s="526">
        <v>0</v>
      </c>
      <c r="V348" s="590">
        <f t="shared" si="1"/>
        <v>14.394232048999999</v>
      </c>
      <c r="W348" s="591">
        <f t="shared" si="2"/>
        <v>-11.2530040577</v>
      </c>
      <c r="X348" s="591">
        <f t="shared" si="2"/>
        <v>8.5154024100000003E-2</v>
      </c>
      <c r="Y348" s="591">
        <f t="shared" si="2"/>
        <v>0</v>
      </c>
      <c r="Z348" s="591">
        <f t="shared" si="2"/>
        <v>8.5154024100000003E-2</v>
      </c>
      <c r="AA348" s="591">
        <f t="shared" si="2"/>
        <v>0</v>
      </c>
      <c r="AB348" s="591">
        <f t="shared" si="2"/>
        <v>-11.167850033600001</v>
      </c>
      <c r="AC348" s="591">
        <f t="shared" si="2"/>
        <v>3.2263820154</v>
      </c>
    </row>
    <row r="349" spans="1:29" x14ac:dyDescent="0.3">
      <c r="A349" s="533" t="s">
        <v>115</v>
      </c>
      <c r="B349" s="524">
        <v>14.394232048999999</v>
      </c>
      <c r="C349" s="525">
        <v>126.03025031289999</v>
      </c>
      <c r="D349" s="525">
        <v>137.28325437059999</v>
      </c>
      <c r="E349" s="525">
        <v>-11.2530040577</v>
      </c>
      <c r="F349" s="525">
        <v>8.5154024100000003E-2</v>
      </c>
      <c r="G349" s="525">
        <v>0</v>
      </c>
      <c r="H349" s="525">
        <v>8.5154024100000003E-2</v>
      </c>
      <c r="I349" s="525">
        <v>0</v>
      </c>
      <c r="J349" s="525">
        <v>-11.167850033600001</v>
      </c>
      <c r="K349" s="526">
        <v>3.2263820154</v>
      </c>
      <c r="L349" s="524">
        <v>0</v>
      </c>
      <c r="M349" s="525">
        <v>0</v>
      </c>
      <c r="N349" s="525">
        <v>0</v>
      </c>
      <c r="O349" s="525">
        <v>0</v>
      </c>
      <c r="P349" s="525">
        <v>0</v>
      </c>
      <c r="Q349" s="525">
        <v>0</v>
      </c>
      <c r="R349" s="525">
        <v>0</v>
      </c>
      <c r="S349" s="525">
        <v>0</v>
      </c>
      <c r="T349" s="525">
        <v>0</v>
      </c>
      <c r="U349" s="526">
        <v>0</v>
      </c>
      <c r="V349" s="590">
        <f t="shared" si="1"/>
        <v>14.394232048999999</v>
      </c>
      <c r="W349" s="591">
        <f t="shared" si="2"/>
        <v>-11.2530040577</v>
      </c>
      <c r="X349" s="591">
        <f t="shared" si="2"/>
        <v>8.5154024100000003E-2</v>
      </c>
      <c r="Y349" s="591">
        <f t="shared" si="2"/>
        <v>0</v>
      </c>
      <c r="Z349" s="591">
        <f t="shared" si="2"/>
        <v>8.5154024100000003E-2</v>
      </c>
      <c r="AA349" s="591">
        <f t="shared" si="2"/>
        <v>0</v>
      </c>
      <c r="AB349" s="591">
        <f t="shared" si="2"/>
        <v>-11.167850033600001</v>
      </c>
      <c r="AC349" s="591">
        <f t="shared" si="2"/>
        <v>3.2263820154</v>
      </c>
    </row>
    <row r="350" spans="1:29" x14ac:dyDescent="0.3">
      <c r="A350" s="533" t="s">
        <v>116</v>
      </c>
      <c r="B350" s="524">
        <v>0</v>
      </c>
      <c r="C350" s="525">
        <v>0</v>
      </c>
      <c r="D350" s="525">
        <v>0</v>
      </c>
      <c r="E350" s="525">
        <v>0</v>
      </c>
      <c r="F350" s="525">
        <v>0</v>
      </c>
      <c r="G350" s="525">
        <v>0</v>
      </c>
      <c r="H350" s="525">
        <v>0</v>
      </c>
      <c r="I350" s="525">
        <v>0</v>
      </c>
      <c r="J350" s="525">
        <v>0</v>
      </c>
      <c r="K350" s="526">
        <v>0</v>
      </c>
      <c r="L350" s="524">
        <v>0</v>
      </c>
      <c r="M350" s="525">
        <v>0</v>
      </c>
      <c r="N350" s="525">
        <v>0</v>
      </c>
      <c r="O350" s="525">
        <v>0</v>
      </c>
      <c r="P350" s="525">
        <v>0</v>
      </c>
      <c r="Q350" s="525">
        <v>0</v>
      </c>
      <c r="R350" s="525">
        <v>0</v>
      </c>
      <c r="S350" s="525">
        <v>0</v>
      </c>
      <c r="T350" s="525">
        <v>0</v>
      </c>
      <c r="U350" s="526">
        <v>0</v>
      </c>
      <c r="V350" s="590">
        <f t="shared" si="1"/>
        <v>0</v>
      </c>
      <c r="W350" s="591">
        <f t="shared" si="2"/>
        <v>0</v>
      </c>
      <c r="X350" s="591">
        <f t="shared" si="2"/>
        <v>0</v>
      </c>
      <c r="Y350" s="591">
        <f t="shared" si="2"/>
        <v>0</v>
      </c>
      <c r="Z350" s="591">
        <f t="shared" si="2"/>
        <v>0</v>
      </c>
      <c r="AA350" s="591">
        <f t="shared" si="2"/>
        <v>0</v>
      </c>
      <c r="AB350" s="591">
        <f t="shared" si="2"/>
        <v>0</v>
      </c>
      <c r="AC350" s="591">
        <f t="shared" si="2"/>
        <v>0</v>
      </c>
    </row>
    <row r="351" spans="1:29" x14ac:dyDescent="0.3">
      <c r="A351" s="532" t="s">
        <v>117</v>
      </c>
      <c r="B351" s="524">
        <v>0</v>
      </c>
      <c r="C351" s="525">
        <v>0</v>
      </c>
      <c r="D351" s="525">
        <v>0</v>
      </c>
      <c r="E351" s="525">
        <v>0</v>
      </c>
      <c r="F351" s="525">
        <v>0</v>
      </c>
      <c r="G351" s="525">
        <v>0</v>
      </c>
      <c r="H351" s="525">
        <v>0</v>
      </c>
      <c r="I351" s="525">
        <v>0</v>
      </c>
      <c r="J351" s="525">
        <v>0</v>
      </c>
      <c r="K351" s="526">
        <v>0</v>
      </c>
      <c r="L351" s="524">
        <v>7.4972029999999998</v>
      </c>
      <c r="M351" s="525">
        <v>1.8958330000000001</v>
      </c>
      <c r="N351" s="525">
        <v>0</v>
      </c>
      <c r="O351" s="525">
        <v>1.8958330000000001</v>
      </c>
      <c r="P351" s="525">
        <v>0</v>
      </c>
      <c r="Q351" s="525">
        <v>0</v>
      </c>
      <c r="R351" s="525">
        <v>0</v>
      </c>
      <c r="S351" s="525">
        <v>0</v>
      </c>
      <c r="T351" s="525">
        <v>1.8958330000000001</v>
      </c>
      <c r="U351" s="526">
        <v>9.3930360000000004</v>
      </c>
      <c r="V351" s="590">
        <f t="shared" si="1"/>
        <v>-7.4972029999999998</v>
      </c>
      <c r="W351" s="591">
        <f t="shared" si="2"/>
        <v>-1.8958330000000001</v>
      </c>
      <c r="X351" s="591">
        <f t="shared" si="2"/>
        <v>0</v>
      </c>
      <c r="Y351" s="591">
        <f t="shared" si="2"/>
        <v>0</v>
      </c>
      <c r="Z351" s="591">
        <f t="shared" si="2"/>
        <v>0</v>
      </c>
      <c r="AA351" s="591">
        <f t="shared" si="2"/>
        <v>0</v>
      </c>
      <c r="AB351" s="591">
        <f t="shared" si="2"/>
        <v>-1.8958330000000001</v>
      </c>
      <c r="AC351" s="591">
        <f t="shared" si="2"/>
        <v>-9.3930360000000004</v>
      </c>
    </row>
    <row r="352" spans="1:29" x14ac:dyDescent="0.3">
      <c r="A352" s="532" t="s">
        <v>118</v>
      </c>
      <c r="B352" s="524">
        <v>8105.6442204018003</v>
      </c>
      <c r="C352" s="525">
        <v>1072.9369865766</v>
      </c>
      <c r="D352" s="525">
        <v>1454.8900061106001</v>
      </c>
      <c r="E352" s="525">
        <v>-381.95301953400002</v>
      </c>
      <c r="F352" s="525">
        <v>-7.0772696325000002</v>
      </c>
      <c r="G352" s="525">
        <v>0</v>
      </c>
      <c r="H352" s="525">
        <v>-7.0772696325000002</v>
      </c>
      <c r="I352" s="525">
        <v>0.34382134250000002</v>
      </c>
      <c r="J352" s="525">
        <v>-388.68646782399998</v>
      </c>
      <c r="K352" s="526">
        <v>7716.9577525778004</v>
      </c>
      <c r="L352" s="524">
        <v>2908.4901562006999</v>
      </c>
      <c r="M352" s="525">
        <v>832.01069687929999</v>
      </c>
      <c r="N352" s="525">
        <v>960.36258529199995</v>
      </c>
      <c r="O352" s="525">
        <v>-128.35188841269999</v>
      </c>
      <c r="P352" s="525">
        <v>-2.4318038697</v>
      </c>
      <c r="Q352" s="525">
        <v>0</v>
      </c>
      <c r="R352" s="525">
        <v>-2.4318038697</v>
      </c>
      <c r="S352" s="525">
        <v>2.2900000000000001E-4</v>
      </c>
      <c r="T352" s="525">
        <v>-130.78346328239999</v>
      </c>
      <c r="U352" s="526">
        <v>2777.7066929183002</v>
      </c>
      <c r="V352" s="590">
        <f t="shared" si="1"/>
        <v>5197.1540642011005</v>
      </c>
      <c r="W352" s="591">
        <f t="shared" si="2"/>
        <v>-253.60113112130003</v>
      </c>
      <c r="X352" s="591">
        <f t="shared" si="2"/>
        <v>-4.6454657628000007</v>
      </c>
      <c r="Y352" s="591">
        <f t="shared" si="2"/>
        <v>0</v>
      </c>
      <c r="Z352" s="591">
        <f t="shared" si="2"/>
        <v>-4.6454657628000007</v>
      </c>
      <c r="AA352" s="591">
        <f t="shared" si="2"/>
        <v>0.34359234250000004</v>
      </c>
      <c r="AB352" s="591">
        <f t="shared" si="2"/>
        <v>-257.90300454160001</v>
      </c>
      <c r="AC352" s="591">
        <f t="shared" si="2"/>
        <v>4939.2510596595002</v>
      </c>
    </row>
    <row r="353" spans="1:29" x14ac:dyDescent="0.3">
      <c r="A353" s="533" t="s">
        <v>119</v>
      </c>
      <c r="B353" s="524">
        <v>1500.9604720207999</v>
      </c>
      <c r="C353" s="525">
        <v>17.854515641399999</v>
      </c>
      <c r="D353" s="525">
        <v>61.502801658499997</v>
      </c>
      <c r="E353" s="525">
        <v>-43.648286017099998</v>
      </c>
      <c r="F353" s="525">
        <v>-2.2311256456000002</v>
      </c>
      <c r="G353" s="525">
        <v>0</v>
      </c>
      <c r="H353" s="525">
        <v>-2.2311256456000002</v>
      </c>
      <c r="I353" s="525">
        <v>0</v>
      </c>
      <c r="J353" s="525">
        <v>-45.879411662700001</v>
      </c>
      <c r="K353" s="526">
        <v>1455.0810603581001</v>
      </c>
      <c r="L353" s="524">
        <v>150.93418039669999</v>
      </c>
      <c r="M353" s="525">
        <v>2.0749293263999999</v>
      </c>
      <c r="N353" s="525">
        <v>0.97506316370000001</v>
      </c>
      <c r="O353" s="525">
        <v>1.0998661626999999</v>
      </c>
      <c r="P353" s="525">
        <v>0.4418441642</v>
      </c>
      <c r="Q353" s="525">
        <v>0</v>
      </c>
      <c r="R353" s="525">
        <v>0.4418441642</v>
      </c>
      <c r="S353" s="525">
        <v>0</v>
      </c>
      <c r="T353" s="525">
        <v>1.5417103269000001</v>
      </c>
      <c r="U353" s="526">
        <v>152.4758907236</v>
      </c>
      <c r="V353" s="590">
        <f t="shared" si="1"/>
        <v>1350.0262916240999</v>
      </c>
      <c r="W353" s="591">
        <f t="shared" si="2"/>
        <v>-44.748152179800002</v>
      </c>
      <c r="X353" s="591">
        <f t="shared" si="2"/>
        <v>-2.6729698098000001</v>
      </c>
      <c r="Y353" s="591">
        <f t="shared" si="2"/>
        <v>0</v>
      </c>
      <c r="Z353" s="591">
        <f t="shared" si="2"/>
        <v>-2.6729698098000001</v>
      </c>
      <c r="AA353" s="591">
        <f t="shared" si="2"/>
        <v>0</v>
      </c>
      <c r="AB353" s="591">
        <f t="shared" si="2"/>
        <v>-47.421121989600003</v>
      </c>
      <c r="AC353" s="591">
        <f t="shared" si="2"/>
        <v>1302.6051696345</v>
      </c>
    </row>
    <row r="354" spans="1:29" ht="24" x14ac:dyDescent="0.3">
      <c r="A354" s="533" t="s">
        <v>120</v>
      </c>
      <c r="B354" s="524">
        <v>6604.6837483810004</v>
      </c>
      <c r="C354" s="525">
        <v>1055.0824709352</v>
      </c>
      <c r="D354" s="525">
        <v>1393.3872044520999</v>
      </c>
      <c r="E354" s="525">
        <v>-338.3047335169</v>
      </c>
      <c r="F354" s="525">
        <v>-4.8461439868999996</v>
      </c>
      <c r="G354" s="525">
        <v>0</v>
      </c>
      <c r="H354" s="525">
        <v>-4.8461439868999996</v>
      </c>
      <c r="I354" s="525">
        <v>0.34382134250000002</v>
      </c>
      <c r="J354" s="525">
        <v>-342.80705616130001</v>
      </c>
      <c r="K354" s="526">
        <v>6261.8766922197001</v>
      </c>
      <c r="L354" s="524">
        <v>2757.5559758039999</v>
      </c>
      <c r="M354" s="525">
        <v>829.93576755289996</v>
      </c>
      <c r="N354" s="525">
        <v>959.38752212830002</v>
      </c>
      <c r="O354" s="525">
        <v>-129.4517545754</v>
      </c>
      <c r="P354" s="525">
        <v>-2.8736480338999999</v>
      </c>
      <c r="Q354" s="525">
        <v>0</v>
      </c>
      <c r="R354" s="525">
        <v>-2.8736480338999999</v>
      </c>
      <c r="S354" s="525">
        <v>2.2900000000000001E-4</v>
      </c>
      <c r="T354" s="525">
        <v>-132.32517360930001</v>
      </c>
      <c r="U354" s="526">
        <v>2625.2308021947001</v>
      </c>
      <c r="V354" s="590">
        <f t="shared" si="1"/>
        <v>3847.1277725770005</v>
      </c>
      <c r="W354" s="591">
        <f t="shared" si="2"/>
        <v>-208.8529789415</v>
      </c>
      <c r="X354" s="591">
        <f t="shared" si="2"/>
        <v>-1.9724959529999997</v>
      </c>
      <c r="Y354" s="591">
        <f t="shared" si="2"/>
        <v>0</v>
      </c>
      <c r="Z354" s="591">
        <f t="shared" si="2"/>
        <v>-1.9724959529999997</v>
      </c>
      <c r="AA354" s="591">
        <f t="shared" si="2"/>
        <v>0.34359234250000004</v>
      </c>
      <c r="AB354" s="591">
        <f t="shared" si="2"/>
        <v>-210.481882552</v>
      </c>
      <c r="AC354" s="591">
        <f t="shared" si="2"/>
        <v>3636.645890025</v>
      </c>
    </row>
    <row r="355" spans="1:29" x14ac:dyDescent="0.3">
      <c r="A355" s="534" t="s">
        <v>596</v>
      </c>
      <c r="B355" s="535">
        <v>147.43442178699999</v>
      </c>
      <c r="C355" s="536">
        <v>205.36828958940001</v>
      </c>
      <c r="D355" s="536">
        <v>301.68740214100001</v>
      </c>
      <c r="E355" s="536">
        <v>-96.3191125516</v>
      </c>
      <c r="F355" s="536">
        <v>0.1087005323</v>
      </c>
      <c r="G355" s="536">
        <v>0</v>
      </c>
      <c r="H355" s="536">
        <v>0.1087005323</v>
      </c>
      <c r="I355" s="536">
        <v>0</v>
      </c>
      <c r="J355" s="536">
        <v>-96.210412019299994</v>
      </c>
      <c r="K355" s="537">
        <v>51.224009767699997</v>
      </c>
      <c r="L355" s="535">
        <v>8.6426000000000003E-2</v>
      </c>
      <c r="M355" s="536">
        <v>1.0461554733</v>
      </c>
      <c r="N355" s="536">
        <v>0</v>
      </c>
      <c r="O355" s="536">
        <v>1.0461554733</v>
      </c>
      <c r="P355" s="536">
        <v>-2.4986759E-3</v>
      </c>
      <c r="Q355" s="536">
        <v>0</v>
      </c>
      <c r="R355" s="536">
        <v>-2.4986759E-3</v>
      </c>
      <c r="S355" s="536">
        <v>0</v>
      </c>
      <c r="T355" s="536">
        <v>1.0436567973999999</v>
      </c>
      <c r="U355" s="537">
        <v>1.1300827974000001</v>
      </c>
      <c r="V355" s="513">
        <f t="shared" si="1"/>
        <v>147.347995787</v>
      </c>
      <c r="W355" s="508">
        <f t="shared" si="2"/>
        <v>-97.365268024900004</v>
      </c>
      <c r="X355" s="508">
        <f t="shared" si="2"/>
        <v>0.1111992082</v>
      </c>
      <c r="Y355" s="508">
        <f t="shared" si="2"/>
        <v>0</v>
      </c>
      <c r="Z355" s="508">
        <f t="shared" si="2"/>
        <v>0.1111992082</v>
      </c>
      <c r="AA355" s="508">
        <f t="shared" si="2"/>
        <v>0</v>
      </c>
      <c r="AB355" s="508">
        <f t="shared" si="2"/>
        <v>-97.254068816699998</v>
      </c>
      <c r="AC355" s="508">
        <f t="shared" si="2"/>
        <v>50.093926970299997</v>
      </c>
    </row>
    <row r="356" spans="1:29" x14ac:dyDescent="0.3">
      <c r="A356" s="539" t="s">
        <v>113</v>
      </c>
      <c r="B356" s="524">
        <v>0</v>
      </c>
      <c r="C356" s="525">
        <v>0</v>
      </c>
      <c r="D356" s="525">
        <v>0</v>
      </c>
      <c r="E356" s="525">
        <v>0</v>
      </c>
      <c r="F356" s="525">
        <v>0</v>
      </c>
      <c r="G356" s="525">
        <v>0</v>
      </c>
      <c r="H356" s="525">
        <v>0</v>
      </c>
      <c r="I356" s="525">
        <v>0</v>
      </c>
      <c r="J356" s="525">
        <v>0</v>
      </c>
      <c r="K356" s="526">
        <v>0</v>
      </c>
      <c r="L356" s="524">
        <v>0</v>
      </c>
      <c r="M356" s="525">
        <v>0</v>
      </c>
      <c r="N356" s="525">
        <v>0</v>
      </c>
      <c r="O356" s="525">
        <v>0</v>
      </c>
      <c r="P356" s="525">
        <v>0</v>
      </c>
      <c r="Q356" s="525">
        <v>0</v>
      </c>
      <c r="R356" s="525">
        <v>0</v>
      </c>
      <c r="S356" s="525">
        <v>0</v>
      </c>
      <c r="T356" s="525">
        <v>0</v>
      </c>
      <c r="U356" s="526">
        <v>0</v>
      </c>
      <c r="V356" s="590">
        <f t="shared" si="1"/>
        <v>0</v>
      </c>
      <c r="W356" s="591">
        <f t="shared" si="2"/>
        <v>0</v>
      </c>
      <c r="X356" s="591">
        <f t="shared" si="2"/>
        <v>0</v>
      </c>
      <c r="Y356" s="591">
        <f t="shared" si="2"/>
        <v>0</v>
      </c>
      <c r="Z356" s="591">
        <f t="shared" si="2"/>
        <v>0</v>
      </c>
      <c r="AA356" s="591">
        <f t="shared" si="2"/>
        <v>0</v>
      </c>
      <c r="AB356" s="591">
        <f t="shared" si="2"/>
        <v>0</v>
      </c>
      <c r="AC356" s="591">
        <f t="shared" si="2"/>
        <v>0</v>
      </c>
    </row>
    <row r="357" spans="1:29" x14ac:dyDescent="0.3">
      <c r="A357" s="540" t="s">
        <v>114</v>
      </c>
      <c r="B357" s="524">
        <v>14.394232048999999</v>
      </c>
      <c r="C357" s="525">
        <v>126.03025031289999</v>
      </c>
      <c r="D357" s="525">
        <v>137.28325437059999</v>
      </c>
      <c r="E357" s="525">
        <v>-11.2530040577</v>
      </c>
      <c r="F357" s="525">
        <v>8.5154024100000003E-2</v>
      </c>
      <c r="G357" s="525">
        <v>0</v>
      </c>
      <c r="H357" s="525">
        <v>8.5154024100000003E-2</v>
      </c>
      <c r="I357" s="525">
        <v>0</v>
      </c>
      <c r="J357" s="525">
        <v>-11.167850033600001</v>
      </c>
      <c r="K357" s="526">
        <v>3.2263820154</v>
      </c>
      <c r="L357" s="524">
        <v>0</v>
      </c>
      <c r="M357" s="525">
        <v>0</v>
      </c>
      <c r="N357" s="525">
        <v>0</v>
      </c>
      <c r="O357" s="525">
        <v>0</v>
      </c>
      <c r="P357" s="525">
        <v>0</v>
      </c>
      <c r="Q357" s="525">
        <v>0</v>
      </c>
      <c r="R357" s="525">
        <v>0</v>
      </c>
      <c r="S357" s="525">
        <v>0</v>
      </c>
      <c r="T357" s="525">
        <v>0</v>
      </c>
      <c r="U357" s="526">
        <v>0</v>
      </c>
      <c r="V357" s="590">
        <f t="shared" si="1"/>
        <v>14.394232048999999</v>
      </c>
      <c r="W357" s="591">
        <f t="shared" si="2"/>
        <v>-11.2530040577</v>
      </c>
      <c r="X357" s="591">
        <f t="shared" si="2"/>
        <v>8.5154024100000003E-2</v>
      </c>
      <c r="Y357" s="591">
        <f t="shared" si="2"/>
        <v>0</v>
      </c>
      <c r="Z357" s="591">
        <f t="shared" si="2"/>
        <v>8.5154024100000003E-2</v>
      </c>
      <c r="AA357" s="591">
        <f t="shared" si="2"/>
        <v>0</v>
      </c>
      <c r="AB357" s="591">
        <f t="shared" si="2"/>
        <v>-11.167850033600001</v>
      </c>
      <c r="AC357" s="591">
        <f t="shared" si="2"/>
        <v>3.2263820154</v>
      </c>
    </row>
    <row r="358" spans="1:29" x14ac:dyDescent="0.3">
      <c r="A358" s="541" t="s">
        <v>115</v>
      </c>
      <c r="B358" s="524">
        <v>14.394232048999999</v>
      </c>
      <c r="C358" s="525">
        <v>126.03025031289999</v>
      </c>
      <c r="D358" s="525">
        <v>137.28325437059999</v>
      </c>
      <c r="E358" s="525">
        <v>-11.2530040577</v>
      </c>
      <c r="F358" s="525">
        <v>8.5154024100000003E-2</v>
      </c>
      <c r="G358" s="525">
        <v>0</v>
      </c>
      <c r="H358" s="525">
        <v>8.5154024100000003E-2</v>
      </c>
      <c r="I358" s="525">
        <v>0</v>
      </c>
      <c r="J358" s="525">
        <v>-11.167850033600001</v>
      </c>
      <c r="K358" s="526">
        <v>3.2263820154</v>
      </c>
      <c r="L358" s="524">
        <v>0</v>
      </c>
      <c r="M358" s="525">
        <v>0</v>
      </c>
      <c r="N358" s="525">
        <v>0</v>
      </c>
      <c r="O358" s="525">
        <v>0</v>
      </c>
      <c r="P358" s="525">
        <v>0</v>
      </c>
      <c r="Q358" s="525">
        <v>0</v>
      </c>
      <c r="R358" s="525">
        <v>0</v>
      </c>
      <c r="S358" s="525">
        <v>0</v>
      </c>
      <c r="T358" s="525">
        <v>0</v>
      </c>
      <c r="U358" s="526">
        <v>0</v>
      </c>
      <c r="V358" s="590">
        <f t="shared" si="1"/>
        <v>14.394232048999999</v>
      </c>
      <c r="W358" s="591">
        <f t="shared" si="2"/>
        <v>-11.2530040577</v>
      </c>
      <c r="X358" s="591">
        <f t="shared" si="2"/>
        <v>8.5154024100000003E-2</v>
      </c>
      <c r="Y358" s="591">
        <f t="shared" si="2"/>
        <v>0</v>
      </c>
      <c r="Z358" s="591">
        <f t="shared" si="2"/>
        <v>8.5154024100000003E-2</v>
      </c>
      <c r="AA358" s="591">
        <f t="shared" si="2"/>
        <v>0</v>
      </c>
      <c r="AB358" s="591">
        <f t="shared" si="2"/>
        <v>-11.167850033600001</v>
      </c>
      <c r="AC358" s="591">
        <f t="shared" si="2"/>
        <v>3.2263820154</v>
      </c>
    </row>
    <row r="359" spans="1:29" x14ac:dyDescent="0.3">
      <c r="A359" s="541" t="s">
        <v>116</v>
      </c>
      <c r="B359" s="524">
        <v>0</v>
      </c>
      <c r="C359" s="525">
        <v>0</v>
      </c>
      <c r="D359" s="525">
        <v>0</v>
      </c>
      <c r="E359" s="525">
        <v>0</v>
      </c>
      <c r="F359" s="525">
        <v>0</v>
      </c>
      <c r="G359" s="525">
        <v>0</v>
      </c>
      <c r="H359" s="525">
        <v>0</v>
      </c>
      <c r="I359" s="525">
        <v>0</v>
      </c>
      <c r="J359" s="525">
        <v>0</v>
      </c>
      <c r="K359" s="526">
        <v>0</v>
      </c>
      <c r="L359" s="524">
        <v>0</v>
      </c>
      <c r="M359" s="525">
        <v>0</v>
      </c>
      <c r="N359" s="525">
        <v>0</v>
      </c>
      <c r="O359" s="525">
        <v>0</v>
      </c>
      <c r="P359" s="525">
        <v>0</v>
      </c>
      <c r="Q359" s="525">
        <v>0</v>
      </c>
      <c r="R359" s="525">
        <v>0</v>
      </c>
      <c r="S359" s="525">
        <v>0</v>
      </c>
      <c r="T359" s="525">
        <v>0</v>
      </c>
      <c r="U359" s="526">
        <v>0</v>
      </c>
      <c r="V359" s="590">
        <f t="shared" si="1"/>
        <v>0</v>
      </c>
      <c r="W359" s="591">
        <f t="shared" si="2"/>
        <v>0</v>
      </c>
      <c r="X359" s="591">
        <f t="shared" si="2"/>
        <v>0</v>
      </c>
      <c r="Y359" s="591">
        <f t="shared" si="2"/>
        <v>0</v>
      </c>
      <c r="Z359" s="591">
        <f t="shared" si="2"/>
        <v>0</v>
      </c>
      <c r="AA359" s="591">
        <f t="shared" si="2"/>
        <v>0</v>
      </c>
      <c r="AB359" s="591">
        <f t="shared" si="2"/>
        <v>0</v>
      </c>
      <c r="AC359" s="591">
        <f t="shared" si="2"/>
        <v>0</v>
      </c>
    </row>
    <row r="360" spans="1:29" x14ac:dyDescent="0.3">
      <c r="A360" s="540" t="s">
        <v>117</v>
      </c>
      <c r="B360" s="524">
        <v>0</v>
      </c>
      <c r="C360" s="525">
        <v>0</v>
      </c>
      <c r="D360" s="525">
        <v>0</v>
      </c>
      <c r="E360" s="525">
        <v>0</v>
      </c>
      <c r="F360" s="525">
        <v>0</v>
      </c>
      <c r="G360" s="525">
        <v>0</v>
      </c>
      <c r="H360" s="525">
        <v>0</v>
      </c>
      <c r="I360" s="525">
        <v>0</v>
      </c>
      <c r="J360" s="525">
        <v>0</v>
      </c>
      <c r="K360" s="526">
        <v>0</v>
      </c>
      <c r="L360" s="524">
        <v>0</v>
      </c>
      <c r="M360" s="525">
        <v>0</v>
      </c>
      <c r="N360" s="525">
        <v>0</v>
      </c>
      <c r="O360" s="525">
        <v>0</v>
      </c>
      <c r="P360" s="525">
        <v>0</v>
      </c>
      <c r="Q360" s="525">
        <v>0</v>
      </c>
      <c r="R360" s="525">
        <v>0</v>
      </c>
      <c r="S360" s="525">
        <v>0</v>
      </c>
      <c r="T360" s="525">
        <v>0</v>
      </c>
      <c r="U360" s="526">
        <v>0</v>
      </c>
      <c r="V360" s="590">
        <f t="shared" si="1"/>
        <v>0</v>
      </c>
      <c r="W360" s="591">
        <f t="shared" ref="W360:AC391" si="3">+E360-O360</f>
        <v>0</v>
      </c>
      <c r="X360" s="591">
        <f t="shared" si="3"/>
        <v>0</v>
      </c>
      <c r="Y360" s="591">
        <f t="shared" si="3"/>
        <v>0</v>
      </c>
      <c r="Z360" s="591">
        <f t="shared" si="3"/>
        <v>0</v>
      </c>
      <c r="AA360" s="591">
        <f t="shared" si="3"/>
        <v>0</v>
      </c>
      <c r="AB360" s="591">
        <f t="shared" si="3"/>
        <v>0</v>
      </c>
      <c r="AC360" s="591">
        <f t="shared" si="3"/>
        <v>0</v>
      </c>
    </row>
    <row r="361" spans="1:29" x14ac:dyDescent="0.3">
      <c r="A361" s="540" t="s">
        <v>118</v>
      </c>
      <c r="B361" s="524">
        <v>133.04018973800001</v>
      </c>
      <c r="C361" s="525">
        <v>79.338039276499998</v>
      </c>
      <c r="D361" s="525">
        <v>164.40414777039999</v>
      </c>
      <c r="E361" s="525">
        <v>-85.066108493900003</v>
      </c>
      <c r="F361" s="525">
        <v>2.35465082E-2</v>
      </c>
      <c r="G361" s="525">
        <v>0</v>
      </c>
      <c r="H361" s="525">
        <v>2.35465082E-2</v>
      </c>
      <c r="I361" s="525">
        <v>0</v>
      </c>
      <c r="J361" s="525">
        <v>-85.042561985700004</v>
      </c>
      <c r="K361" s="526">
        <v>47.997627752299998</v>
      </c>
      <c r="L361" s="524">
        <v>8.6426000000000003E-2</v>
      </c>
      <c r="M361" s="525">
        <v>1.0461554733</v>
      </c>
      <c r="N361" s="525">
        <v>0</v>
      </c>
      <c r="O361" s="525">
        <v>1.0461554733</v>
      </c>
      <c r="P361" s="525">
        <v>-2.4986759E-3</v>
      </c>
      <c r="Q361" s="525">
        <v>0</v>
      </c>
      <c r="R361" s="525">
        <v>-2.4986759E-3</v>
      </c>
      <c r="S361" s="525">
        <v>0</v>
      </c>
      <c r="T361" s="525">
        <v>1.0436567973999999</v>
      </c>
      <c r="U361" s="526">
        <v>1.1300827974000001</v>
      </c>
      <c r="V361" s="590">
        <f t="shared" si="1"/>
        <v>132.95376373800002</v>
      </c>
      <c r="W361" s="591">
        <f t="shared" si="3"/>
        <v>-86.112263967200008</v>
      </c>
      <c r="X361" s="591">
        <f t="shared" si="3"/>
        <v>2.60451841E-2</v>
      </c>
      <c r="Y361" s="591">
        <f t="shared" si="3"/>
        <v>0</v>
      </c>
      <c r="Z361" s="591">
        <f t="shared" si="3"/>
        <v>2.60451841E-2</v>
      </c>
      <c r="AA361" s="591">
        <f t="shared" si="3"/>
        <v>0</v>
      </c>
      <c r="AB361" s="591">
        <f t="shared" si="3"/>
        <v>-86.086218783100009</v>
      </c>
      <c r="AC361" s="591">
        <f t="shared" si="3"/>
        <v>46.867544954899998</v>
      </c>
    </row>
    <row r="362" spans="1:29" x14ac:dyDescent="0.3">
      <c r="A362" s="541" t="s">
        <v>119</v>
      </c>
      <c r="B362" s="524">
        <v>12.9299930745</v>
      </c>
      <c r="C362" s="525">
        <v>0</v>
      </c>
      <c r="D362" s="525">
        <v>9.1713191382999995</v>
      </c>
      <c r="E362" s="525">
        <v>-9.1713191382999995</v>
      </c>
      <c r="F362" s="525">
        <v>2.8522759200000001E-2</v>
      </c>
      <c r="G362" s="525">
        <v>0</v>
      </c>
      <c r="H362" s="525">
        <v>2.8522759200000001E-2</v>
      </c>
      <c r="I362" s="525">
        <v>0</v>
      </c>
      <c r="J362" s="525">
        <v>-9.1427963791</v>
      </c>
      <c r="K362" s="526">
        <v>3.7871966954</v>
      </c>
      <c r="L362" s="524">
        <v>0</v>
      </c>
      <c r="M362" s="525">
        <v>0</v>
      </c>
      <c r="N362" s="525">
        <v>0</v>
      </c>
      <c r="O362" s="525">
        <v>0</v>
      </c>
      <c r="P362" s="525">
        <v>0</v>
      </c>
      <c r="Q362" s="525">
        <v>0</v>
      </c>
      <c r="R362" s="525">
        <v>0</v>
      </c>
      <c r="S362" s="525">
        <v>0</v>
      </c>
      <c r="T362" s="525">
        <v>0</v>
      </c>
      <c r="U362" s="526">
        <v>0</v>
      </c>
      <c r="V362" s="590">
        <f t="shared" si="1"/>
        <v>12.9299930745</v>
      </c>
      <c r="W362" s="591">
        <f t="shared" si="3"/>
        <v>-9.1713191382999995</v>
      </c>
      <c r="X362" s="591">
        <f t="shared" si="3"/>
        <v>2.8522759200000001E-2</v>
      </c>
      <c r="Y362" s="591">
        <f t="shared" si="3"/>
        <v>0</v>
      </c>
      <c r="Z362" s="591">
        <f t="shared" si="3"/>
        <v>2.8522759200000001E-2</v>
      </c>
      <c r="AA362" s="591">
        <f t="shared" si="3"/>
        <v>0</v>
      </c>
      <c r="AB362" s="591">
        <f t="shared" si="3"/>
        <v>-9.1427963791</v>
      </c>
      <c r="AC362" s="591">
        <f t="shared" si="3"/>
        <v>3.7871966954</v>
      </c>
    </row>
    <row r="363" spans="1:29" ht="24" x14ac:dyDescent="0.3">
      <c r="A363" s="541" t="s">
        <v>120</v>
      </c>
      <c r="B363" s="524">
        <v>120.11019666350001</v>
      </c>
      <c r="C363" s="525">
        <v>79.338039276499998</v>
      </c>
      <c r="D363" s="525">
        <v>155.2328286321</v>
      </c>
      <c r="E363" s="525">
        <v>-75.894789355599997</v>
      </c>
      <c r="F363" s="525">
        <v>-4.9762510000000001E-3</v>
      </c>
      <c r="G363" s="525">
        <v>0</v>
      </c>
      <c r="H363" s="525">
        <v>-4.9762510000000001E-3</v>
      </c>
      <c r="I363" s="525">
        <v>0</v>
      </c>
      <c r="J363" s="525">
        <v>-75.899765606599999</v>
      </c>
      <c r="K363" s="526">
        <v>44.210431056899999</v>
      </c>
      <c r="L363" s="524">
        <v>8.6426000000000003E-2</v>
      </c>
      <c r="M363" s="525">
        <v>1.0461554733</v>
      </c>
      <c r="N363" s="525">
        <v>0</v>
      </c>
      <c r="O363" s="525">
        <v>1.0461554733</v>
      </c>
      <c r="P363" s="525">
        <v>-2.4986759E-3</v>
      </c>
      <c r="Q363" s="525">
        <v>0</v>
      </c>
      <c r="R363" s="525">
        <v>-2.4986759E-3</v>
      </c>
      <c r="S363" s="525">
        <v>0</v>
      </c>
      <c r="T363" s="525">
        <v>1.0436567973999999</v>
      </c>
      <c r="U363" s="526">
        <v>1.1300827974000001</v>
      </c>
      <c r="V363" s="590">
        <f t="shared" si="1"/>
        <v>120.0237706635</v>
      </c>
      <c r="W363" s="591">
        <f t="shared" si="3"/>
        <v>-76.940944828900001</v>
      </c>
      <c r="X363" s="591">
        <f t="shared" si="3"/>
        <v>-2.4775751000000001E-3</v>
      </c>
      <c r="Y363" s="591">
        <f t="shared" si="3"/>
        <v>0</v>
      </c>
      <c r="Z363" s="591">
        <f t="shared" si="3"/>
        <v>-2.4775751000000001E-3</v>
      </c>
      <c r="AA363" s="591">
        <f t="shared" si="3"/>
        <v>0</v>
      </c>
      <c r="AB363" s="591">
        <f t="shared" si="3"/>
        <v>-76.943422404000003</v>
      </c>
      <c r="AC363" s="591">
        <f t="shared" si="3"/>
        <v>43.080348259499999</v>
      </c>
    </row>
    <row r="364" spans="1:29" x14ac:dyDescent="0.3">
      <c r="A364" s="534" t="s">
        <v>597</v>
      </c>
      <c r="B364" s="542">
        <v>4474.7707127108997</v>
      </c>
      <c r="C364" s="543">
        <v>357.99927333340003</v>
      </c>
      <c r="D364" s="543">
        <v>382.01680200560003</v>
      </c>
      <c r="E364" s="543">
        <v>-24.017528672200001</v>
      </c>
      <c r="F364" s="543">
        <v>-0.59295518319999996</v>
      </c>
      <c r="G364" s="543">
        <v>0</v>
      </c>
      <c r="H364" s="543">
        <v>-0.59295518319999996</v>
      </c>
      <c r="I364" s="543">
        <v>0.26945561000000001</v>
      </c>
      <c r="J364" s="543">
        <v>-24.3410282454</v>
      </c>
      <c r="K364" s="544">
        <v>4450.4296844655</v>
      </c>
      <c r="L364" s="542">
        <v>1284.7293374538001</v>
      </c>
      <c r="M364" s="543">
        <v>306.5124838351</v>
      </c>
      <c r="N364" s="543">
        <v>188.8941153735</v>
      </c>
      <c r="O364" s="543">
        <v>117.6183684616</v>
      </c>
      <c r="P364" s="543">
        <v>-0.79137886020000003</v>
      </c>
      <c r="Q364" s="543">
        <v>0</v>
      </c>
      <c r="R364" s="543">
        <v>-0.79137886020000003</v>
      </c>
      <c r="S364" s="543">
        <v>2.2900000000000001E-4</v>
      </c>
      <c r="T364" s="543">
        <v>116.82721860140001</v>
      </c>
      <c r="U364" s="544">
        <v>1401.5565560552</v>
      </c>
      <c r="V364" s="513">
        <f t="shared" si="1"/>
        <v>3190.0413752570994</v>
      </c>
      <c r="W364" s="508">
        <f t="shared" si="3"/>
        <v>-141.6358971338</v>
      </c>
      <c r="X364" s="508">
        <f t="shared" si="3"/>
        <v>0.19842367700000008</v>
      </c>
      <c r="Y364" s="508">
        <f t="shared" si="3"/>
        <v>0</v>
      </c>
      <c r="Z364" s="508">
        <f t="shared" si="3"/>
        <v>0.19842367700000008</v>
      </c>
      <c r="AA364" s="508">
        <f t="shared" si="3"/>
        <v>0.26922661000000003</v>
      </c>
      <c r="AB364" s="508">
        <f t="shared" si="3"/>
        <v>-141.1682468468</v>
      </c>
      <c r="AC364" s="508">
        <f t="shared" si="3"/>
        <v>3048.8731284103001</v>
      </c>
    </row>
    <row r="365" spans="1:29" x14ac:dyDescent="0.3">
      <c r="A365" s="539" t="s">
        <v>113</v>
      </c>
      <c r="B365" s="546">
        <v>0</v>
      </c>
      <c r="C365" s="547">
        <v>0</v>
      </c>
      <c r="D365" s="547">
        <v>0</v>
      </c>
      <c r="E365" s="547">
        <v>0</v>
      </c>
      <c r="F365" s="547">
        <v>0</v>
      </c>
      <c r="G365" s="547">
        <v>0</v>
      </c>
      <c r="H365" s="547">
        <v>0</v>
      </c>
      <c r="I365" s="547">
        <v>0</v>
      </c>
      <c r="J365" s="547">
        <v>0</v>
      </c>
      <c r="K365" s="548">
        <v>0</v>
      </c>
      <c r="L365" s="546">
        <v>0</v>
      </c>
      <c r="M365" s="547">
        <v>0</v>
      </c>
      <c r="N365" s="547">
        <v>0</v>
      </c>
      <c r="O365" s="547">
        <v>0</v>
      </c>
      <c r="P365" s="547">
        <v>0</v>
      </c>
      <c r="Q365" s="547">
        <v>0</v>
      </c>
      <c r="R365" s="547">
        <v>0</v>
      </c>
      <c r="S365" s="547">
        <v>0</v>
      </c>
      <c r="T365" s="547">
        <v>0</v>
      </c>
      <c r="U365" s="548">
        <v>0</v>
      </c>
      <c r="V365" s="590">
        <f t="shared" si="1"/>
        <v>0</v>
      </c>
      <c r="W365" s="591">
        <f t="shared" si="3"/>
        <v>0</v>
      </c>
      <c r="X365" s="591">
        <f t="shared" si="3"/>
        <v>0</v>
      </c>
      <c r="Y365" s="591">
        <f t="shared" si="3"/>
        <v>0</v>
      </c>
      <c r="Z365" s="591">
        <f t="shared" si="3"/>
        <v>0</v>
      </c>
      <c r="AA365" s="591">
        <f t="shared" si="3"/>
        <v>0</v>
      </c>
      <c r="AB365" s="591">
        <f t="shared" si="3"/>
        <v>0</v>
      </c>
      <c r="AC365" s="591">
        <f t="shared" si="3"/>
        <v>0</v>
      </c>
    </row>
    <row r="366" spans="1:29" x14ac:dyDescent="0.3">
      <c r="A366" s="540" t="s">
        <v>114</v>
      </c>
      <c r="B366" s="546">
        <v>0</v>
      </c>
      <c r="C366" s="547">
        <v>0</v>
      </c>
      <c r="D366" s="547">
        <v>0</v>
      </c>
      <c r="E366" s="547">
        <v>0</v>
      </c>
      <c r="F366" s="547">
        <v>0</v>
      </c>
      <c r="G366" s="547">
        <v>0</v>
      </c>
      <c r="H366" s="547">
        <v>0</v>
      </c>
      <c r="I366" s="547">
        <v>0</v>
      </c>
      <c r="J366" s="547">
        <v>0</v>
      </c>
      <c r="K366" s="548">
        <v>0</v>
      </c>
      <c r="L366" s="546">
        <v>0</v>
      </c>
      <c r="M366" s="547">
        <v>0</v>
      </c>
      <c r="N366" s="547">
        <v>0</v>
      </c>
      <c r="O366" s="547">
        <v>0</v>
      </c>
      <c r="P366" s="547">
        <v>0</v>
      </c>
      <c r="Q366" s="547">
        <v>0</v>
      </c>
      <c r="R366" s="547">
        <v>0</v>
      </c>
      <c r="S366" s="547">
        <v>0</v>
      </c>
      <c r="T366" s="547">
        <v>0</v>
      </c>
      <c r="U366" s="548">
        <v>0</v>
      </c>
      <c r="V366" s="590">
        <f t="shared" si="1"/>
        <v>0</v>
      </c>
      <c r="W366" s="591">
        <f t="shared" si="3"/>
        <v>0</v>
      </c>
      <c r="X366" s="591">
        <f t="shared" si="3"/>
        <v>0</v>
      </c>
      <c r="Y366" s="591">
        <f t="shared" si="3"/>
        <v>0</v>
      </c>
      <c r="Z366" s="591">
        <f t="shared" si="3"/>
        <v>0</v>
      </c>
      <c r="AA366" s="591">
        <f t="shared" si="3"/>
        <v>0</v>
      </c>
      <c r="AB366" s="591">
        <f t="shared" si="3"/>
        <v>0</v>
      </c>
      <c r="AC366" s="591">
        <f t="shared" si="3"/>
        <v>0</v>
      </c>
    </row>
    <row r="367" spans="1:29" x14ac:dyDescent="0.3">
      <c r="A367" s="541" t="s">
        <v>115</v>
      </c>
      <c r="B367" s="546">
        <v>0</v>
      </c>
      <c r="C367" s="547">
        <v>0</v>
      </c>
      <c r="D367" s="547">
        <v>0</v>
      </c>
      <c r="E367" s="547">
        <v>0</v>
      </c>
      <c r="F367" s="547">
        <v>0</v>
      </c>
      <c r="G367" s="547">
        <v>0</v>
      </c>
      <c r="H367" s="547">
        <v>0</v>
      </c>
      <c r="I367" s="547">
        <v>0</v>
      </c>
      <c r="J367" s="547">
        <v>0</v>
      </c>
      <c r="K367" s="548">
        <v>0</v>
      </c>
      <c r="L367" s="546">
        <v>0</v>
      </c>
      <c r="M367" s="547">
        <v>0</v>
      </c>
      <c r="N367" s="547">
        <v>0</v>
      </c>
      <c r="O367" s="547">
        <v>0</v>
      </c>
      <c r="P367" s="547">
        <v>0</v>
      </c>
      <c r="Q367" s="547">
        <v>0</v>
      </c>
      <c r="R367" s="547">
        <v>0</v>
      </c>
      <c r="S367" s="547">
        <v>0</v>
      </c>
      <c r="T367" s="547">
        <v>0</v>
      </c>
      <c r="U367" s="548">
        <v>0</v>
      </c>
      <c r="V367" s="590">
        <f t="shared" si="1"/>
        <v>0</v>
      </c>
      <c r="W367" s="591">
        <f t="shared" si="3"/>
        <v>0</v>
      </c>
      <c r="X367" s="591">
        <f t="shared" si="3"/>
        <v>0</v>
      </c>
      <c r="Y367" s="591">
        <f t="shared" si="3"/>
        <v>0</v>
      </c>
      <c r="Z367" s="591">
        <f t="shared" si="3"/>
        <v>0</v>
      </c>
      <c r="AA367" s="591">
        <f t="shared" si="3"/>
        <v>0</v>
      </c>
      <c r="AB367" s="591">
        <f t="shared" si="3"/>
        <v>0</v>
      </c>
      <c r="AC367" s="591">
        <f t="shared" si="3"/>
        <v>0</v>
      </c>
    </row>
    <row r="368" spans="1:29" x14ac:dyDescent="0.3">
      <c r="A368" s="541" t="s">
        <v>116</v>
      </c>
      <c r="B368" s="546">
        <v>0</v>
      </c>
      <c r="C368" s="547">
        <v>0</v>
      </c>
      <c r="D368" s="547">
        <v>0</v>
      </c>
      <c r="E368" s="547">
        <v>0</v>
      </c>
      <c r="F368" s="547">
        <v>0</v>
      </c>
      <c r="G368" s="547">
        <v>0</v>
      </c>
      <c r="H368" s="547">
        <v>0</v>
      </c>
      <c r="I368" s="547">
        <v>0</v>
      </c>
      <c r="J368" s="547">
        <v>0</v>
      </c>
      <c r="K368" s="548">
        <v>0</v>
      </c>
      <c r="L368" s="546">
        <v>0</v>
      </c>
      <c r="M368" s="547">
        <v>0</v>
      </c>
      <c r="N368" s="547">
        <v>0</v>
      </c>
      <c r="O368" s="547">
        <v>0</v>
      </c>
      <c r="P368" s="547">
        <v>0</v>
      </c>
      <c r="Q368" s="547">
        <v>0</v>
      </c>
      <c r="R368" s="547">
        <v>0</v>
      </c>
      <c r="S368" s="547">
        <v>0</v>
      </c>
      <c r="T368" s="547">
        <v>0</v>
      </c>
      <c r="U368" s="548">
        <v>0</v>
      </c>
      <c r="V368" s="590">
        <f t="shared" si="1"/>
        <v>0</v>
      </c>
      <c r="W368" s="591">
        <f t="shared" si="3"/>
        <v>0</v>
      </c>
      <c r="X368" s="591">
        <f t="shared" si="3"/>
        <v>0</v>
      </c>
      <c r="Y368" s="591">
        <f t="shared" si="3"/>
        <v>0</v>
      </c>
      <c r="Z368" s="591">
        <f t="shared" si="3"/>
        <v>0</v>
      </c>
      <c r="AA368" s="591">
        <f t="shared" si="3"/>
        <v>0</v>
      </c>
      <c r="AB368" s="591">
        <f t="shared" si="3"/>
        <v>0</v>
      </c>
      <c r="AC368" s="591">
        <f t="shared" si="3"/>
        <v>0</v>
      </c>
    </row>
    <row r="369" spans="1:29" x14ac:dyDescent="0.3">
      <c r="A369" s="540" t="s">
        <v>117</v>
      </c>
      <c r="B369" s="546">
        <v>0</v>
      </c>
      <c r="C369" s="547">
        <v>0</v>
      </c>
      <c r="D369" s="547">
        <v>0</v>
      </c>
      <c r="E369" s="547">
        <v>0</v>
      </c>
      <c r="F369" s="547">
        <v>0</v>
      </c>
      <c r="G369" s="547">
        <v>0</v>
      </c>
      <c r="H369" s="547">
        <v>0</v>
      </c>
      <c r="I369" s="547">
        <v>0</v>
      </c>
      <c r="J369" s="547">
        <v>0</v>
      </c>
      <c r="K369" s="548">
        <v>0</v>
      </c>
      <c r="L369" s="546">
        <v>7.4972029999999998</v>
      </c>
      <c r="M369" s="547">
        <v>1.8958330000000001</v>
      </c>
      <c r="N369" s="547">
        <v>0</v>
      </c>
      <c r="O369" s="547">
        <v>1.8958330000000001</v>
      </c>
      <c r="P369" s="547">
        <v>0</v>
      </c>
      <c r="Q369" s="547">
        <v>0</v>
      </c>
      <c r="R369" s="547">
        <v>0</v>
      </c>
      <c r="S369" s="547">
        <v>0</v>
      </c>
      <c r="T369" s="547">
        <v>1.8958330000000001</v>
      </c>
      <c r="U369" s="548">
        <v>9.3930360000000004</v>
      </c>
      <c r="V369" s="590">
        <f t="shared" si="1"/>
        <v>-7.4972029999999998</v>
      </c>
      <c r="W369" s="591">
        <f t="shared" si="3"/>
        <v>-1.8958330000000001</v>
      </c>
      <c r="X369" s="591">
        <f t="shared" si="3"/>
        <v>0</v>
      </c>
      <c r="Y369" s="591">
        <f t="shared" si="3"/>
        <v>0</v>
      </c>
      <c r="Z369" s="591">
        <f t="shared" si="3"/>
        <v>0</v>
      </c>
      <c r="AA369" s="591">
        <f t="shared" si="3"/>
        <v>0</v>
      </c>
      <c r="AB369" s="591">
        <f t="shared" si="3"/>
        <v>-1.8958330000000001</v>
      </c>
      <c r="AC369" s="591">
        <f t="shared" si="3"/>
        <v>-9.3930360000000004</v>
      </c>
    </row>
    <row r="370" spans="1:29" x14ac:dyDescent="0.3">
      <c r="A370" s="540" t="s">
        <v>118</v>
      </c>
      <c r="B370" s="546">
        <v>4474.7707127108997</v>
      </c>
      <c r="C370" s="547">
        <v>357.99927333340003</v>
      </c>
      <c r="D370" s="547">
        <v>382.01680200560003</v>
      </c>
      <c r="E370" s="547">
        <v>-24.017528672200001</v>
      </c>
      <c r="F370" s="547">
        <v>-0.59295518319999996</v>
      </c>
      <c r="G370" s="547">
        <v>0</v>
      </c>
      <c r="H370" s="547">
        <v>-0.59295518319999996</v>
      </c>
      <c r="I370" s="547">
        <v>0.26945561000000001</v>
      </c>
      <c r="J370" s="547">
        <v>-24.3410282454</v>
      </c>
      <c r="K370" s="548">
        <v>4450.4296844655</v>
      </c>
      <c r="L370" s="546">
        <v>1277.2321344538</v>
      </c>
      <c r="M370" s="547">
        <v>304.61665083510002</v>
      </c>
      <c r="N370" s="547">
        <v>188.8941153735</v>
      </c>
      <c r="O370" s="547">
        <v>115.7225354616</v>
      </c>
      <c r="P370" s="547">
        <v>-0.79137886020000003</v>
      </c>
      <c r="Q370" s="547">
        <v>0</v>
      </c>
      <c r="R370" s="547">
        <v>-0.79137886020000003</v>
      </c>
      <c r="S370" s="547">
        <v>2.2900000000000001E-4</v>
      </c>
      <c r="T370" s="547">
        <v>114.9313856014</v>
      </c>
      <c r="U370" s="548">
        <v>1392.1635200552</v>
      </c>
      <c r="V370" s="590">
        <f t="shared" si="1"/>
        <v>3197.5385782570997</v>
      </c>
      <c r="W370" s="591">
        <f t="shared" si="3"/>
        <v>-139.74006413379999</v>
      </c>
      <c r="X370" s="591">
        <f t="shared" si="3"/>
        <v>0.19842367700000008</v>
      </c>
      <c r="Y370" s="591">
        <f t="shared" si="3"/>
        <v>0</v>
      </c>
      <c r="Z370" s="591">
        <f t="shared" si="3"/>
        <v>0.19842367700000008</v>
      </c>
      <c r="AA370" s="591">
        <f t="shared" si="3"/>
        <v>0.26922661000000003</v>
      </c>
      <c r="AB370" s="591">
        <f t="shared" si="3"/>
        <v>-139.27241384679999</v>
      </c>
      <c r="AC370" s="591">
        <f t="shared" si="3"/>
        <v>3058.2661644103</v>
      </c>
    </row>
    <row r="371" spans="1:29" x14ac:dyDescent="0.3">
      <c r="A371" s="541" t="s">
        <v>119</v>
      </c>
      <c r="B371" s="546">
        <v>505.7492487701</v>
      </c>
      <c r="C371" s="547">
        <v>17.8163635706</v>
      </c>
      <c r="D371" s="547">
        <v>52.301276471800001</v>
      </c>
      <c r="E371" s="547">
        <v>-34.484912901199998</v>
      </c>
      <c r="F371" s="547">
        <v>-2.0823819186999999</v>
      </c>
      <c r="G371" s="547">
        <v>0</v>
      </c>
      <c r="H371" s="547">
        <v>-2.0823819186999999</v>
      </c>
      <c r="I371" s="547">
        <v>0</v>
      </c>
      <c r="J371" s="547">
        <v>-36.567294819899999</v>
      </c>
      <c r="K371" s="548">
        <v>469.18195395020001</v>
      </c>
      <c r="L371" s="546">
        <v>150.9246641437</v>
      </c>
      <c r="M371" s="547">
        <v>2.0670467180999998</v>
      </c>
      <c r="N371" s="547">
        <v>0.97156066519999995</v>
      </c>
      <c r="O371" s="547">
        <v>1.0954860528999999</v>
      </c>
      <c r="P371" s="547">
        <v>0.44192171689999998</v>
      </c>
      <c r="Q371" s="547">
        <v>0</v>
      </c>
      <c r="R371" s="547">
        <v>0.44192171689999998</v>
      </c>
      <c r="S371" s="547">
        <v>0</v>
      </c>
      <c r="T371" s="547">
        <v>1.5374077697999999</v>
      </c>
      <c r="U371" s="548">
        <v>152.46207191350001</v>
      </c>
      <c r="V371" s="590">
        <f t="shared" si="1"/>
        <v>354.8245846264</v>
      </c>
      <c r="W371" s="591">
        <f t="shared" si="3"/>
        <v>-35.580398954099998</v>
      </c>
      <c r="X371" s="591">
        <f t="shared" si="3"/>
        <v>-2.5243036355999999</v>
      </c>
      <c r="Y371" s="591">
        <f t="shared" si="3"/>
        <v>0</v>
      </c>
      <c r="Z371" s="591">
        <f t="shared" si="3"/>
        <v>-2.5243036355999999</v>
      </c>
      <c r="AA371" s="591">
        <f t="shared" si="3"/>
        <v>0</v>
      </c>
      <c r="AB371" s="591">
        <f t="shared" si="3"/>
        <v>-38.104702589699997</v>
      </c>
      <c r="AC371" s="591">
        <f t="shared" si="3"/>
        <v>316.71988203670003</v>
      </c>
    </row>
    <row r="372" spans="1:29" ht="24" x14ac:dyDescent="0.3">
      <c r="A372" s="541" t="s">
        <v>120</v>
      </c>
      <c r="B372" s="546">
        <v>3969.0214639408</v>
      </c>
      <c r="C372" s="547">
        <v>340.18290976280002</v>
      </c>
      <c r="D372" s="547">
        <v>329.71552553380002</v>
      </c>
      <c r="E372" s="547">
        <v>10.467384229</v>
      </c>
      <c r="F372" s="547">
        <v>1.4894267354999999</v>
      </c>
      <c r="G372" s="547">
        <v>0</v>
      </c>
      <c r="H372" s="547">
        <v>1.4894267354999999</v>
      </c>
      <c r="I372" s="547">
        <v>0.26945561000000001</v>
      </c>
      <c r="J372" s="547">
        <v>12.2262665745</v>
      </c>
      <c r="K372" s="548">
        <v>3981.2477305153002</v>
      </c>
      <c r="L372" s="546">
        <v>1126.3074703100999</v>
      </c>
      <c r="M372" s="547">
        <v>302.549604117</v>
      </c>
      <c r="N372" s="547">
        <v>187.9225547083</v>
      </c>
      <c r="O372" s="547">
        <v>114.6270494087</v>
      </c>
      <c r="P372" s="547">
        <v>-1.2333005771000001</v>
      </c>
      <c r="Q372" s="547">
        <v>0</v>
      </c>
      <c r="R372" s="547">
        <v>-1.2333005771000001</v>
      </c>
      <c r="S372" s="547">
        <v>2.2900000000000001E-4</v>
      </c>
      <c r="T372" s="547">
        <v>113.3939778316</v>
      </c>
      <c r="U372" s="548">
        <v>1239.7014481417</v>
      </c>
      <c r="V372" s="590">
        <f t="shared" si="1"/>
        <v>2842.7139936307003</v>
      </c>
      <c r="W372" s="591">
        <f t="shared" si="3"/>
        <v>-104.1596651797</v>
      </c>
      <c r="X372" s="591">
        <f t="shared" si="3"/>
        <v>2.7227273126</v>
      </c>
      <c r="Y372" s="591">
        <f t="shared" si="3"/>
        <v>0</v>
      </c>
      <c r="Z372" s="591">
        <f t="shared" si="3"/>
        <v>2.7227273126</v>
      </c>
      <c r="AA372" s="591">
        <f t="shared" si="3"/>
        <v>0.26922661000000003</v>
      </c>
      <c r="AB372" s="591">
        <f t="shared" si="3"/>
        <v>-101.1677112571</v>
      </c>
      <c r="AC372" s="591">
        <f t="shared" si="3"/>
        <v>2741.5462823736002</v>
      </c>
    </row>
    <row r="373" spans="1:29" x14ac:dyDescent="0.3">
      <c r="A373" s="534" t="s">
        <v>598</v>
      </c>
      <c r="B373" s="542">
        <v>567.57496880580004</v>
      </c>
      <c r="C373" s="543">
        <v>31.894991270599999</v>
      </c>
      <c r="D373" s="543">
        <v>306.4106507491</v>
      </c>
      <c r="E373" s="543">
        <v>-274.51565947850003</v>
      </c>
      <c r="F373" s="543">
        <v>0.9825345539</v>
      </c>
      <c r="G373" s="543">
        <v>0</v>
      </c>
      <c r="H373" s="543">
        <v>0.9825345539</v>
      </c>
      <c r="I373" s="543">
        <v>0</v>
      </c>
      <c r="J373" s="543">
        <v>-273.53312492459997</v>
      </c>
      <c r="K373" s="544">
        <v>294.04184388120001</v>
      </c>
      <c r="L373" s="542">
        <v>1328.7004105706001</v>
      </c>
      <c r="M373" s="543">
        <v>292.48346069299998</v>
      </c>
      <c r="N373" s="543">
        <v>575.12232054360004</v>
      </c>
      <c r="O373" s="543">
        <v>-282.6388598506</v>
      </c>
      <c r="P373" s="543">
        <v>-0.3108009914</v>
      </c>
      <c r="Q373" s="543">
        <v>0</v>
      </c>
      <c r="R373" s="543">
        <v>-0.3108009914</v>
      </c>
      <c r="S373" s="543">
        <v>0</v>
      </c>
      <c r="T373" s="543">
        <v>-282.94966084200001</v>
      </c>
      <c r="U373" s="544">
        <v>1045.7507497286001</v>
      </c>
      <c r="V373" s="513">
        <f t="shared" si="1"/>
        <v>-761.12544176480003</v>
      </c>
      <c r="W373" s="508">
        <f t="shared" si="3"/>
        <v>8.1232003720999728</v>
      </c>
      <c r="X373" s="508">
        <f t="shared" si="3"/>
        <v>1.2933355452999999</v>
      </c>
      <c r="Y373" s="508">
        <f t="shared" si="3"/>
        <v>0</v>
      </c>
      <c r="Z373" s="508">
        <f t="shared" si="3"/>
        <v>1.2933355452999999</v>
      </c>
      <c r="AA373" s="508">
        <f t="shared" si="3"/>
        <v>0</v>
      </c>
      <c r="AB373" s="508">
        <f t="shared" si="3"/>
        <v>9.41653591740004</v>
      </c>
      <c r="AC373" s="508">
        <f t="shared" si="3"/>
        <v>-751.70890584740005</v>
      </c>
    </row>
    <row r="374" spans="1:29" x14ac:dyDescent="0.3">
      <c r="A374" s="539" t="s">
        <v>113</v>
      </c>
      <c r="B374" s="546">
        <v>0</v>
      </c>
      <c r="C374" s="547">
        <v>0</v>
      </c>
      <c r="D374" s="547">
        <v>0</v>
      </c>
      <c r="E374" s="547">
        <v>0</v>
      </c>
      <c r="F374" s="547">
        <v>0</v>
      </c>
      <c r="G374" s="547">
        <v>0</v>
      </c>
      <c r="H374" s="547">
        <v>0</v>
      </c>
      <c r="I374" s="547">
        <v>0</v>
      </c>
      <c r="J374" s="547">
        <v>0</v>
      </c>
      <c r="K374" s="548">
        <v>0</v>
      </c>
      <c r="L374" s="546">
        <v>0</v>
      </c>
      <c r="M374" s="547">
        <v>0</v>
      </c>
      <c r="N374" s="547">
        <v>0</v>
      </c>
      <c r="O374" s="547">
        <v>0</v>
      </c>
      <c r="P374" s="547">
        <v>0</v>
      </c>
      <c r="Q374" s="547">
        <v>0</v>
      </c>
      <c r="R374" s="547">
        <v>0</v>
      </c>
      <c r="S374" s="547">
        <v>0</v>
      </c>
      <c r="T374" s="547">
        <v>0</v>
      </c>
      <c r="U374" s="548">
        <v>0</v>
      </c>
      <c r="V374" s="590">
        <f t="shared" si="1"/>
        <v>0</v>
      </c>
      <c r="W374" s="591">
        <f t="shared" si="3"/>
        <v>0</v>
      </c>
      <c r="X374" s="591">
        <f t="shared" si="3"/>
        <v>0</v>
      </c>
      <c r="Y374" s="591">
        <f t="shared" si="3"/>
        <v>0</v>
      </c>
      <c r="Z374" s="591">
        <f t="shared" si="3"/>
        <v>0</v>
      </c>
      <c r="AA374" s="591">
        <f t="shared" si="3"/>
        <v>0</v>
      </c>
      <c r="AB374" s="591">
        <f t="shared" si="3"/>
        <v>0</v>
      </c>
      <c r="AC374" s="591">
        <f t="shared" si="3"/>
        <v>0</v>
      </c>
    </row>
    <row r="375" spans="1:29" x14ac:dyDescent="0.3">
      <c r="A375" s="540" t="s">
        <v>114</v>
      </c>
      <c r="B375" s="546">
        <v>0</v>
      </c>
      <c r="C375" s="547">
        <v>0</v>
      </c>
      <c r="D375" s="547">
        <v>0</v>
      </c>
      <c r="E375" s="547">
        <v>0</v>
      </c>
      <c r="F375" s="547">
        <v>0</v>
      </c>
      <c r="G375" s="547">
        <v>0</v>
      </c>
      <c r="H375" s="547">
        <v>0</v>
      </c>
      <c r="I375" s="547">
        <v>0</v>
      </c>
      <c r="J375" s="547">
        <v>0</v>
      </c>
      <c r="K375" s="548">
        <v>0</v>
      </c>
      <c r="L375" s="546">
        <v>0</v>
      </c>
      <c r="M375" s="547">
        <v>0</v>
      </c>
      <c r="N375" s="547">
        <v>0</v>
      </c>
      <c r="O375" s="547">
        <v>0</v>
      </c>
      <c r="P375" s="547">
        <v>0</v>
      </c>
      <c r="Q375" s="547">
        <v>0</v>
      </c>
      <c r="R375" s="547">
        <v>0</v>
      </c>
      <c r="S375" s="547">
        <v>0</v>
      </c>
      <c r="T375" s="547">
        <v>0</v>
      </c>
      <c r="U375" s="548">
        <v>0</v>
      </c>
      <c r="V375" s="590">
        <f t="shared" si="1"/>
        <v>0</v>
      </c>
      <c r="W375" s="591">
        <f t="shared" si="3"/>
        <v>0</v>
      </c>
      <c r="X375" s="591">
        <f t="shared" si="3"/>
        <v>0</v>
      </c>
      <c r="Y375" s="591">
        <f t="shared" si="3"/>
        <v>0</v>
      </c>
      <c r="Z375" s="591">
        <f t="shared" si="3"/>
        <v>0</v>
      </c>
      <c r="AA375" s="591">
        <f t="shared" si="3"/>
        <v>0</v>
      </c>
      <c r="AB375" s="591">
        <f t="shared" si="3"/>
        <v>0</v>
      </c>
      <c r="AC375" s="591">
        <f t="shared" si="3"/>
        <v>0</v>
      </c>
    </row>
    <row r="376" spans="1:29" x14ac:dyDescent="0.3">
      <c r="A376" s="541" t="s">
        <v>115</v>
      </c>
      <c r="B376" s="546">
        <v>0</v>
      </c>
      <c r="C376" s="547">
        <v>0</v>
      </c>
      <c r="D376" s="547">
        <v>0</v>
      </c>
      <c r="E376" s="547">
        <v>0</v>
      </c>
      <c r="F376" s="547">
        <v>0</v>
      </c>
      <c r="G376" s="547">
        <v>0</v>
      </c>
      <c r="H376" s="547">
        <v>0</v>
      </c>
      <c r="I376" s="547">
        <v>0</v>
      </c>
      <c r="J376" s="547">
        <v>0</v>
      </c>
      <c r="K376" s="548">
        <v>0</v>
      </c>
      <c r="L376" s="546">
        <v>0</v>
      </c>
      <c r="M376" s="547">
        <v>0</v>
      </c>
      <c r="N376" s="547">
        <v>0</v>
      </c>
      <c r="O376" s="547">
        <v>0</v>
      </c>
      <c r="P376" s="547">
        <v>0</v>
      </c>
      <c r="Q376" s="547">
        <v>0</v>
      </c>
      <c r="R376" s="547">
        <v>0</v>
      </c>
      <c r="S376" s="547">
        <v>0</v>
      </c>
      <c r="T376" s="547">
        <v>0</v>
      </c>
      <c r="U376" s="548">
        <v>0</v>
      </c>
      <c r="V376" s="590">
        <f t="shared" si="1"/>
        <v>0</v>
      </c>
      <c r="W376" s="591">
        <f t="shared" si="3"/>
        <v>0</v>
      </c>
      <c r="X376" s="591">
        <f t="shared" si="3"/>
        <v>0</v>
      </c>
      <c r="Y376" s="591">
        <f t="shared" si="3"/>
        <v>0</v>
      </c>
      <c r="Z376" s="591">
        <f t="shared" si="3"/>
        <v>0</v>
      </c>
      <c r="AA376" s="591">
        <f t="shared" si="3"/>
        <v>0</v>
      </c>
      <c r="AB376" s="591">
        <f t="shared" si="3"/>
        <v>0</v>
      </c>
      <c r="AC376" s="591">
        <f t="shared" si="3"/>
        <v>0</v>
      </c>
    </row>
    <row r="377" spans="1:29" x14ac:dyDescent="0.3">
      <c r="A377" s="541" t="s">
        <v>116</v>
      </c>
      <c r="B377" s="546">
        <v>0</v>
      </c>
      <c r="C377" s="547">
        <v>0</v>
      </c>
      <c r="D377" s="547">
        <v>0</v>
      </c>
      <c r="E377" s="547">
        <v>0</v>
      </c>
      <c r="F377" s="547">
        <v>0</v>
      </c>
      <c r="G377" s="547">
        <v>0</v>
      </c>
      <c r="H377" s="547">
        <v>0</v>
      </c>
      <c r="I377" s="547">
        <v>0</v>
      </c>
      <c r="J377" s="547">
        <v>0</v>
      </c>
      <c r="K377" s="548">
        <v>0</v>
      </c>
      <c r="L377" s="546">
        <v>0</v>
      </c>
      <c r="M377" s="547">
        <v>0</v>
      </c>
      <c r="N377" s="547">
        <v>0</v>
      </c>
      <c r="O377" s="547">
        <v>0</v>
      </c>
      <c r="P377" s="547">
        <v>0</v>
      </c>
      <c r="Q377" s="547">
        <v>0</v>
      </c>
      <c r="R377" s="547">
        <v>0</v>
      </c>
      <c r="S377" s="547">
        <v>0</v>
      </c>
      <c r="T377" s="547">
        <v>0</v>
      </c>
      <c r="U377" s="548">
        <v>0</v>
      </c>
      <c r="V377" s="590">
        <f t="shared" si="1"/>
        <v>0</v>
      </c>
      <c r="W377" s="591">
        <f t="shared" si="3"/>
        <v>0</v>
      </c>
      <c r="X377" s="591">
        <f t="shared" si="3"/>
        <v>0</v>
      </c>
      <c r="Y377" s="591">
        <f t="shared" si="3"/>
        <v>0</v>
      </c>
      <c r="Z377" s="591">
        <f t="shared" si="3"/>
        <v>0</v>
      </c>
      <c r="AA377" s="591">
        <f t="shared" si="3"/>
        <v>0</v>
      </c>
      <c r="AB377" s="591">
        <f t="shared" si="3"/>
        <v>0</v>
      </c>
      <c r="AC377" s="591">
        <f t="shared" si="3"/>
        <v>0</v>
      </c>
    </row>
    <row r="378" spans="1:29" x14ac:dyDescent="0.3">
      <c r="A378" s="540" t="s">
        <v>117</v>
      </c>
      <c r="B378" s="546">
        <v>0</v>
      </c>
      <c r="C378" s="547">
        <v>0</v>
      </c>
      <c r="D378" s="547">
        <v>0</v>
      </c>
      <c r="E378" s="547">
        <v>0</v>
      </c>
      <c r="F378" s="547">
        <v>0</v>
      </c>
      <c r="G378" s="547">
        <v>0</v>
      </c>
      <c r="H378" s="547">
        <v>0</v>
      </c>
      <c r="I378" s="547">
        <v>0</v>
      </c>
      <c r="J378" s="547">
        <v>0</v>
      </c>
      <c r="K378" s="548">
        <v>0</v>
      </c>
      <c r="L378" s="546">
        <v>0</v>
      </c>
      <c r="M378" s="547">
        <v>0</v>
      </c>
      <c r="N378" s="547">
        <v>0</v>
      </c>
      <c r="O378" s="547">
        <v>0</v>
      </c>
      <c r="P378" s="547">
        <v>0</v>
      </c>
      <c r="Q378" s="547">
        <v>0</v>
      </c>
      <c r="R378" s="547">
        <v>0</v>
      </c>
      <c r="S378" s="547">
        <v>0</v>
      </c>
      <c r="T378" s="547">
        <v>0</v>
      </c>
      <c r="U378" s="548">
        <v>0</v>
      </c>
      <c r="V378" s="590">
        <f t="shared" si="1"/>
        <v>0</v>
      </c>
      <c r="W378" s="591">
        <f t="shared" si="3"/>
        <v>0</v>
      </c>
      <c r="X378" s="591">
        <f t="shared" si="3"/>
        <v>0</v>
      </c>
      <c r="Y378" s="591">
        <f t="shared" si="3"/>
        <v>0</v>
      </c>
      <c r="Z378" s="591">
        <f t="shared" si="3"/>
        <v>0</v>
      </c>
      <c r="AA378" s="591">
        <f t="shared" si="3"/>
        <v>0</v>
      </c>
      <c r="AB378" s="591">
        <f t="shared" si="3"/>
        <v>0</v>
      </c>
      <c r="AC378" s="591">
        <f t="shared" si="3"/>
        <v>0</v>
      </c>
    </row>
    <row r="379" spans="1:29" x14ac:dyDescent="0.3">
      <c r="A379" s="540" t="s">
        <v>118</v>
      </c>
      <c r="B379" s="546">
        <v>567.57496880580004</v>
      </c>
      <c r="C379" s="547">
        <v>31.894991270599999</v>
      </c>
      <c r="D379" s="547">
        <v>306.4106507491</v>
      </c>
      <c r="E379" s="547">
        <v>-274.51565947850003</v>
      </c>
      <c r="F379" s="547">
        <v>0.9825345539</v>
      </c>
      <c r="G379" s="547">
        <v>0</v>
      </c>
      <c r="H379" s="547">
        <v>0.9825345539</v>
      </c>
      <c r="I379" s="547">
        <v>0</v>
      </c>
      <c r="J379" s="547">
        <v>-273.53312492459997</v>
      </c>
      <c r="K379" s="548">
        <v>294.04184388120001</v>
      </c>
      <c r="L379" s="546">
        <v>1328.7004105706001</v>
      </c>
      <c r="M379" s="547">
        <v>292.48346069299998</v>
      </c>
      <c r="N379" s="547">
        <v>575.12232054360004</v>
      </c>
      <c r="O379" s="547">
        <v>-282.6388598506</v>
      </c>
      <c r="P379" s="547">
        <v>-0.3108009914</v>
      </c>
      <c r="Q379" s="547">
        <v>0</v>
      </c>
      <c r="R379" s="547">
        <v>-0.3108009914</v>
      </c>
      <c r="S379" s="547">
        <v>0</v>
      </c>
      <c r="T379" s="547">
        <v>-282.94966084200001</v>
      </c>
      <c r="U379" s="548">
        <v>1045.7507497286001</v>
      </c>
      <c r="V379" s="590">
        <f t="shared" si="1"/>
        <v>-761.12544176480003</v>
      </c>
      <c r="W379" s="591">
        <f t="shared" si="3"/>
        <v>8.1232003720999728</v>
      </c>
      <c r="X379" s="591">
        <f t="shared" si="3"/>
        <v>1.2933355452999999</v>
      </c>
      <c r="Y379" s="591">
        <f t="shared" si="3"/>
        <v>0</v>
      </c>
      <c r="Z379" s="591">
        <f t="shared" si="3"/>
        <v>1.2933355452999999</v>
      </c>
      <c r="AA379" s="591">
        <f t="shared" si="3"/>
        <v>0</v>
      </c>
      <c r="AB379" s="591">
        <f t="shared" si="3"/>
        <v>9.41653591740004</v>
      </c>
      <c r="AC379" s="591">
        <f t="shared" si="3"/>
        <v>-751.70890584740005</v>
      </c>
    </row>
    <row r="380" spans="1:29" x14ac:dyDescent="0.3">
      <c r="A380" s="541" t="s">
        <v>119</v>
      </c>
      <c r="B380" s="546">
        <v>0</v>
      </c>
      <c r="C380" s="547">
        <v>0</v>
      </c>
      <c r="D380" s="547">
        <v>0</v>
      </c>
      <c r="E380" s="547">
        <v>0</v>
      </c>
      <c r="F380" s="547">
        <v>0</v>
      </c>
      <c r="G380" s="547">
        <v>0</v>
      </c>
      <c r="H380" s="547">
        <v>0</v>
      </c>
      <c r="I380" s="547">
        <v>0</v>
      </c>
      <c r="J380" s="547">
        <v>0</v>
      </c>
      <c r="K380" s="548">
        <v>0</v>
      </c>
      <c r="L380" s="546">
        <v>0</v>
      </c>
      <c r="M380" s="547">
        <v>0</v>
      </c>
      <c r="N380" s="547">
        <v>0</v>
      </c>
      <c r="O380" s="547">
        <v>0</v>
      </c>
      <c r="P380" s="547">
        <v>0</v>
      </c>
      <c r="Q380" s="547">
        <v>0</v>
      </c>
      <c r="R380" s="547">
        <v>0</v>
      </c>
      <c r="S380" s="547">
        <v>0</v>
      </c>
      <c r="T380" s="547">
        <v>0</v>
      </c>
      <c r="U380" s="548">
        <v>0</v>
      </c>
      <c r="V380" s="590">
        <f t="shared" si="1"/>
        <v>0</v>
      </c>
      <c r="W380" s="591">
        <f t="shared" si="3"/>
        <v>0</v>
      </c>
      <c r="X380" s="591">
        <f t="shared" si="3"/>
        <v>0</v>
      </c>
      <c r="Y380" s="591">
        <f t="shared" si="3"/>
        <v>0</v>
      </c>
      <c r="Z380" s="591">
        <f t="shared" si="3"/>
        <v>0</v>
      </c>
      <c r="AA380" s="591">
        <f t="shared" si="3"/>
        <v>0</v>
      </c>
      <c r="AB380" s="591">
        <f t="shared" si="3"/>
        <v>0</v>
      </c>
      <c r="AC380" s="591">
        <f t="shared" si="3"/>
        <v>0</v>
      </c>
    </row>
    <row r="381" spans="1:29" ht="24" x14ac:dyDescent="0.3">
      <c r="A381" s="541" t="s">
        <v>120</v>
      </c>
      <c r="B381" s="546">
        <v>567.57496880580004</v>
      </c>
      <c r="C381" s="547">
        <v>31.894991270599999</v>
      </c>
      <c r="D381" s="547">
        <v>306.4106507491</v>
      </c>
      <c r="E381" s="547">
        <v>-274.51565947850003</v>
      </c>
      <c r="F381" s="547">
        <v>0.9825345539</v>
      </c>
      <c r="G381" s="547">
        <v>0</v>
      </c>
      <c r="H381" s="547">
        <v>0.9825345539</v>
      </c>
      <c r="I381" s="547">
        <v>0</v>
      </c>
      <c r="J381" s="547">
        <v>-273.53312492459997</v>
      </c>
      <c r="K381" s="548">
        <v>294.04184388120001</v>
      </c>
      <c r="L381" s="546">
        <v>1328.7004105706001</v>
      </c>
      <c r="M381" s="547">
        <v>292.48346069299998</v>
      </c>
      <c r="N381" s="547">
        <v>575.12232054360004</v>
      </c>
      <c r="O381" s="547">
        <v>-282.6388598506</v>
      </c>
      <c r="P381" s="547">
        <v>-0.3108009914</v>
      </c>
      <c r="Q381" s="547">
        <v>0</v>
      </c>
      <c r="R381" s="547">
        <v>-0.3108009914</v>
      </c>
      <c r="S381" s="547">
        <v>0</v>
      </c>
      <c r="T381" s="547">
        <v>-282.94966084200001</v>
      </c>
      <c r="U381" s="548">
        <v>1045.7507497286001</v>
      </c>
      <c r="V381" s="590">
        <f t="shared" si="1"/>
        <v>-761.12544176480003</v>
      </c>
      <c r="W381" s="591">
        <f t="shared" si="3"/>
        <v>8.1232003720999728</v>
      </c>
      <c r="X381" s="591">
        <f t="shared" si="3"/>
        <v>1.2933355452999999</v>
      </c>
      <c r="Y381" s="591">
        <f t="shared" si="3"/>
        <v>0</v>
      </c>
      <c r="Z381" s="591">
        <f t="shared" si="3"/>
        <v>1.2933355452999999</v>
      </c>
      <c r="AA381" s="591">
        <f t="shared" si="3"/>
        <v>0</v>
      </c>
      <c r="AB381" s="591">
        <f t="shared" si="3"/>
        <v>9.41653591740004</v>
      </c>
      <c r="AC381" s="591">
        <f t="shared" si="3"/>
        <v>-751.70890584740005</v>
      </c>
    </row>
    <row r="382" spans="1:29" x14ac:dyDescent="0.3">
      <c r="A382" s="534" t="s">
        <v>599</v>
      </c>
      <c r="B382" s="542">
        <v>1921.7956977836</v>
      </c>
      <c r="C382" s="543">
        <v>603.53739473739995</v>
      </c>
      <c r="D382" s="543">
        <v>598.72219844920005</v>
      </c>
      <c r="E382" s="543">
        <v>4.8151962882000001</v>
      </c>
      <c r="F382" s="543">
        <v>-7.3297813670999998</v>
      </c>
      <c r="G382" s="543">
        <v>0</v>
      </c>
      <c r="H382" s="543">
        <v>-7.3297813670999998</v>
      </c>
      <c r="I382" s="543">
        <v>7.4365732500000004E-2</v>
      </c>
      <c r="J382" s="543">
        <v>-2.4402193464000002</v>
      </c>
      <c r="K382" s="544">
        <v>1919.3554784372</v>
      </c>
      <c r="L382" s="542">
        <v>282.9695393243</v>
      </c>
      <c r="M382" s="543">
        <v>217.4693389057</v>
      </c>
      <c r="N382" s="543">
        <v>195.7010539138</v>
      </c>
      <c r="O382" s="543">
        <v>21.7682849919</v>
      </c>
      <c r="P382" s="543">
        <v>-1.5907823899</v>
      </c>
      <c r="Q382" s="543">
        <v>0</v>
      </c>
      <c r="R382" s="543">
        <v>-1.5907823899</v>
      </c>
      <c r="S382" s="543">
        <v>0</v>
      </c>
      <c r="T382" s="543">
        <v>20.177502602000001</v>
      </c>
      <c r="U382" s="544">
        <v>303.14704192630001</v>
      </c>
      <c r="V382" s="513">
        <f t="shared" si="1"/>
        <v>1638.8261584592999</v>
      </c>
      <c r="W382" s="508">
        <f t="shared" si="3"/>
        <v>-16.953088703700001</v>
      </c>
      <c r="X382" s="508">
        <f t="shared" si="3"/>
        <v>-5.7389989771999996</v>
      </c>
      <c r="Y382" s="508">
        <f t="shared" si="3"/>
        <v>0</v>
      </c>
      <c r="Z382" s="508">
        <f t="shared" si="3"/>
        <v>-5.7389989771999996</v>
      </c>
      <c r="AA382" s="508">
        <f t="shared" si="3"/>
        <v>7.4365732500000004E-2</v>
      </c>
      <c r="AB382" s="508">
        <f t="shared" si="3"/>
        <v>-22.6177219484</v>
      </c>
      <c r="AC382" s="508">
        <f t="shared" si="3"/>
        <v>1616.2084365108999</v>
      </c>
    </row>
    <row r="383" spans="1:29" x14ac:dyDescent="0.3">
      <c r="A383" s="539" t="s">
        <v>113</v>
      </c>
      <c r="B383" s="546">
        <v>0</v>
      </c>
      <c r="C383" s="547">
        <v>0</v>
      </c>
      <c r="D383" s="547">
        <v>0</v>
      </c>
      <c r="E383" s="547">
        <v>0</v>
      </c>
      <c r="F383" s="547">
        <v>0</v>
      </c>
      <c r="G383" s="547">
        <v>0</v>
      </c>
      <c r="H383" s="547">
        <v>0</v>
      </c>
      <c r="I383" s="547">
        <v>0</v>
      </c>
      <c r="J383" s="547">
        <v>0</v>
      </c>
      <c r="K383" s="548">
        <v>0</v>
      </c>
      <c r="L383" s="546">
        <v>0</v>
      </c>
      <c r="M383" s="547">
        <v>0</v>
      </c>
      <c r="N383" s="547">
        <v>0</v>
      </c>
      <c r="O383" s="547">
        <v>0</v>
      </c>
      <c r="P383" s="547">
        <v>0</v>
      </c>
      <c r="Q383" s="547">
        <v>0</v>
      </c>
      <c r="R383" s="547">
        <v>0</v>
      </c>
      <c r="S383" s="547">
        <v>0</v>
      </c>
      <c r="T383" s="547">
        <v>0</v>
      </c>
      <c r="U383" s="548">
        <v>0</v>
      </c>
      <c r="V383" s="590">
        <f t="shared" si="1"/>
        <v>0</v>
      </c>
      <c r="W383" s="591">
        <f t="shared" si="3"/>
        <v>0</v>
      </c>
      <c r="X383" s="591">
        <f t="shared" si="3"/>
        <v>0</v>
      </c>
      <c r="Y383" s="591">
        <f t="shared" si="3"/>
        <v>0</v>
      </c>
      <c r="Z383" s="591">
        <f t="shared" si="3"/>
        <v>0</v>
      </c>
      <c r="AA383" s="591">
        <f t="shared" si="3"/>
        <v>0</v>
      </c>
      <c r="AB383" s="591">
        <f t="shared" si="3"/>
        <v>0</v>
      </c>
      <c r="AC383" s="591">
        <f t="shared" si="3"/>
        <v>0</v>
      </c>
    </row>
    <row r="384" spans="1:29" x14ac:dyDescent="0.3">
      <c r="A384" s="540" t="s">
        <v>114</v>
      </c>
      <c r="B384" s="546">
        <v>0</v>
      </c>
      <c r="C384" s="547">
        <v>0</v>
      </c>
      <c r="D384" s="547">
        <v>0</v>
      </c>
      <c r="E384" s="547">
        <v>0</v>
      </c>
      <c r="F384" s="547">
        <v>0</v>
      </c>
      <c r="G384" s="547">
        <v>0</v>
      </c>
      <c r="H384" s="547">
        <v>0</v>
      </c>
      <c r="I384" s="547">
        <v>0</v>
      </c>
      <c r="J384" s="547">
        <v>0</v>
      </c>
      <c r="K384" s="548">
        <v>0</v>
      </c>
      <c r="L384" s="546">
        <v>0</v>
      </c>
      <c r="M384" s="547">
        <v>0</v>
      </c>
      <c r="N384" s="547">
        <v>0</v>
      </c>
      <c r="O384" s="547">
        <v>0</v>
      </c>
      <c r="P384" s="547">
        <v>0</v>
      </c>
      <c r="Q384" s="547">
        <v>0</v>
      </c>
      <c r="R384" s="547">
        <v>0</v>
      </c>
      <c r="S384" s="547">
        <v>0</v>
      </c>
      <c r="T384" s="547">
        <v>0</v>
      </c>
      <c r="U384" s="548">
        <v>0</v>
      </c>
      <c r="V384" s="590">
        <f t="shared" si="1"/>
        <v>0</v>
      </c>
      <c r="W384" s="591">
        <f t="shared" si="3"/>
        <v>0</v>
      </c>
      <c r="X384" s="591">
        <f t="shared" si="3"/>
        <v>0</v>
      </c>
      <c r="Y384" s="591">
        <f t="shared" si="3"/>
        <v>0</v>
      </c>
      <c r="Z384" s="591">
        <f t="shared" si="3"/>
        <v>0</v>
      </c>
      <c r="AA384" s="591">
        <f t="shared" si="3"/>
        <v>0</v>
      </c>
      <c r="AB384" s="591">
        <f t="shared" si="3"/>
        <v>0</v>
      </c>
      <c r="AC384" s="591">
        <f t="shared" si="3"/>
        <v>0</v>
      </c>
    </row>
    <row r="385" spans="1:29" x14ac:dyDescent="0.3">
      <c r="A385" s="541" t="s">
        <v>115</v>
      </c>
      <c r="B385" s="546">
        <v>0</v>
      </c>
      <c r="C385" s="547">
        <v>0</v>
      </c>
      <c r="D385" s="547">
        <v>0</v>
      </c>
      <c r="E385" s="547">
        <v>0</v>
      </c>
      <c r="F385" s="547">
        <v>0</v>
      </c>
      <c r="G385" s="547">
        <v>0</v>
      </c>
      <c r="H385" s="547">
        <v>0</v>
      </c>
      <c r="I385" s="547">
        <v>0</v>
      </c>
      <c r="J385" s="547">
        <v>0</v>
      </c>
      <c r="K385" s="548">
        <v>0</v>
      </c>
      <c r="L385" s="546">
        <v>0</v>
      </c>
      <c r="M385" s="547">
        <v>0</v>
      </c>
      <c r="N385" s="547">
        <v>0</v>
      </c>
      <c r="O385" s="547">
        <v>0</v>
      </c>
      <c r="P385" s="547">
        <v>0</v>
      </c>
      <c r="Q385" s="547">
        <v>0</v>
      </c>
      <c r="R385" s="547">
        <v>0</v>
      </c>
      <c r="S385" s="547">
        <v>0</v>
      </c>
      <c r="T385" s="547">
        <v>0</v>
      </c>
      <c r="U385" s="548">
        <v>0</v>
      </c>
      <c r="V385" s="590">
        <f t="shared" si="1"/>
        <v>0</v>
      </c>
      <c r="W385" s="591">
        <f t="shared" si="3"/>
        <v>0</v>
      </c>
      <c r="X385" s="591">
        <f t="shared" si="3"/>
        <v>0</v>
      </c>
      <c r="Y385" s="591">
        <f t="shared" si="3"/>
        <v>0</v>
      </c>
      <c r="Z385" s="591">
        <f t="shared" si="3"/>
        <v>0</v>
      </c>
      <c r="AA385" s="591">
        <f t="shared" si="3"/>
        <v>0</v>
      </c>
      <c r="AB385" s="591">
        <f t="shared" si="3"/>
        <v>0</v>
      </c>
      <c r="AC385" s="591">
        <f t="shared" si="3"/>
        <v>0</v>
      </c>
    </row>
    <row r="386" spans="1:29" x14ac:dyDescent="0.3">
      <c r="A386" s="541" t="s">
        <v>116</v>
      </c>
      <c r="B386" s="546">
        <v>0</v>
      </c>
      <c r="C386" s="547">
        <v>0</v>
      </c>
      <c r="D386" s="547">
        <v>0</v>
      </c>
      <c r="E386" s="547">
        <v>0</v>
      </c>
      <c r="F386" s="547">
        <v>0</v>
      </c>
      <c r="G386" s="547">
        <v>0</v>
      </c>
      <c r="H386" s="547">
        <v>0</v>
      </c>
      <c r="I386" s="547">
        <v>0</v>
      </c>
      <c r="J386" s="547">
        <v>0</v>
      </c>
      <c r="K386" s="548">
        <v>0</v>
      </c>
      <c r="L386" s="546">
        <v>0</v>
      </c>
      <c r="M386" s="547">
        <v>0</v>
      </c>
      <c r="N386" s="547">
        <v>0</v>
      </c>
      <c r="O386" s="547">
        <v>0</v>
      </c>
      <c r="P386" s="547">
        <v>0</v>
      </c>
      <c r="Q386" s="547">
        <v>0</v>
      </c>
      <c r="R386" s="547">
        <v>0</v>
      </c>
      <c r="S386" s="547">
        <v>0</v>
      </c>
      <c r="T386" s="547">
        <v>0</v>
      </c>
      <c r="U386" s="548">
        <v>0</v>
      </c>
      <c r="V386" s="590">
        <f t="shared" si="1"/>
        <v>0</v>
      </c>
      <c r="W386" s="591">
        <f t="shared" si="3"/>
        <v>0</v>
      </c>
      <c r="X386" s="591">
        <f t="shared" si="3"/>
        <v>0</v>
      </c>
      <c r="Y386" s="591">
        <f t="shared" si="3"/>
        <v>0</v>
      </c>
      <c r="Z386" s="591">
        <f t="shared" si="3"/>
        <v>0</v>
      </c>
      <c r="AA386" s="591">
        <f t="shared" si="3"/>
        <v>0</v>
      </c>
      <c r="AB386" s="591">
        <f t="shared" si="3"/>
        <v>0</v>
      </c>
      <c r="AC386" s="591">
        <f t="shared" si="3"/>
        <v>0</v>
      </c>
    </row>
    <row r="387" spans="1:29" x14ac:dyDescent="0.3">
      <c r="A387" s="540" t="s">
        <v>117</v>
      </c>
      <c r="B387" s="546">
        <v>0</v>
      </c>
      <c r="C387" s="547">
        <v>0</v>
      </c>
      <c r="D387" s="547">
        <v>0</v>
      </c>
      <c r="E387" s="547">
        <v>0</v>
      </c>
      <c r="F387" s="547">
        <v>0</v>
      </c>
      <c r="G387" s="547">
        <v>0</v>
      </c>
      <c r="H387" s="547">
        <v>0</v>
      </c>
      <c r="I387" s="547">
        <v>0</v>
      </c>
      <c r="J387" s="547">
        <v>0</v>
      </c>
      <c r="K387" s="548">
        <v>0</v>
      </c>
      <c r="L387" s="546">
        <v>0</v>
      </c>
      <c r="M387" s="547">
        <v>0</v>
      </c>
      <c r="N387" s="547">
        <v>0</v>
      </c>
      <c r="O387" s="547">
        <v>0</v>
      </c>
      <c r="P387" s="547">
        <v>0</v>
      </c>
      <c r="Q387" s="547">
        <v>0</v>
      </c>
      <c r="R387" s="547">
        <v>0</v>
      </c>
      <c r="S387" s="547">
        <v>0</v>
      </c>
      <c r="T387" s="547">
        <v>0</v>
      </c>
      <c r="U387" s="548">
        <v>0</v>
      </c>
      <c r="V387" s="590">
        <f t="shared" si="1"/>
        <v>0</v>
      </c>
      <c r="W387" s="591">
        <f t="shared" si="3"/>
        <v>0</v>
      </c>
      <c r="X387" s="591">
        <f t="shared" si="3"/>
        <v>0</v>
      </c>
      <c r="Y387" s="591">
        <f t="shared" si="3"/>
        <v>0</v>
      </c>
      <c r="Z387" s="591">
        <f t="shared" si="3"/>
        <v>0</v>
      </c>
      <c r="AA387" s="591">
        <f t="shared" si="3"/>
        <v>0</v>
      </c>
      <c r="AB387" s="591">
        <f t="shared" si="3"/>
        <v>0</v>
      </c>
      <c r="AC387" s="591">
        <f t="shared" si="3"/>
        <v>0</v>
      </c>
    </row>
    <row r="388" spans="1:29" x14ac:dyDescent="0.3">
      <c r="A388" s="540" t="s">
        <v>118</v>
      </c>
      <c r="B388" s="546">
        <v>1921.7956977836</v>
      </c>
      <c r="C388" s="547">
        <v>603.53739473739995</v>
      </c>
      <c r="D388" s="547">
        <v>598.72219844920005</v>
      </c>
      <c r="E388" s="547">
        <v>4.8151962882000001</v>
      </c>
      <c r="F388" s="547">
        <v>-7.3297813670999998</v>
      </c>
      <c r="G388" s="547">
        <v>0</v>
      </c>
      <c r="H388" s="547">
        <v>-7.3297813670999998</v>
      </c>
      <c r="I388" s="547">
        <v>7.4365732500000004E-2</v>
      </c>
      <c r="J388" s="547">
        <v>-2.4402193464000002</v>
      </c>
      <c r="K388" s="548">
        <v>1919.3554784372</v>
      </c>
      <c r="L388" s="546">
        <v>282.9695393243</v>
      </c>
      <c r="M388" s="547">
        <v>217.4693389057</v>
      </c>
      <c r="N388" s="547">
        <v>195.7010539138</v>
      </c>
      <c r="O388" s="547">
        <v>21.7682849919</v>
      </c>
      <c r="P388" s="547">
        <v>-1.5907823899</v>
      </c>
      <c r="Q388" s="547">
        <v>0</v>
      </c>
      <c r="R388" s="547">
        <v>-1.5907823899</v>
      </c>
      <c r="S388" s="547">
        <v>0</v>
      </c>
      <c r="T388" s="547">
        <v>20.177502602000001</v>
      </c>
      <c r="U388" s="548">
        <v>303.14704192630001</v>
      </c>
      <c r="V388" s="590">
        <f t="shared" si="1"/>
        <v>1638.8261584592999</v>
      </c>
      <c r="W388" s="591">
        <f t="shared" si="3"/>
        <v>-16.953088703700001</v>
      </c>
      <c r="X388" s="591">
        <f t="shared" si="3"/>
        <v>-5.7389989771999996</v>
      </c>
      <c r="Y388" s="591">
        <f t="shared" si="3"/>
        <v>0</v>
      </c>
      <c r="Z388" s="591">
        <f t="shared" si="3"/>
        <v>-5.7389989771999996</v>
      </c>
      <c r="AA388" s="591">
        <f t="shared" si="3"/>
        <v>7.4365732500000004E-2</v>
      </c>
      <c r="AB388" s="591">
        <f t="shared" si="3"/>
        <v>-22.6177219484</v>
      </c>
      <c r="AC388" s="591">
        <f t="shared" si="3"/>
        <v>1616.2084365108999</v>
      </c>
    </row>
    <row r="389" spans="1:29" x14ac:dyDescent="0.3">
      <c r="A389" s="541" t="s">
        <v>119</v>
      </c>
      <c r="B389" s="546">
        <v>0.15023301080000001</v>
      </c>
      <c r="C389" s="547">
        <v>2.0769826799999998E-2</v>
      </c>
      <c r="D389" s="547">
        <v>1.9286048399999998E-2</v>
      </c>
      <c r="E389" s="547">
        <v>1.4837784E-3</v>
      </c>
      <c r="F389" s="547">
        <v>1.4307607999999999E-3</v>
      </c>
      <c r="G389" s="547">
        <v>0</v>
      </c>
      <c r="H389" s="547">
        <v>1.4307607999999999E-3</v>
      </c>
      <c r="I389" s="547">
        <v>0</v>
      </c>
      <c r="J389" s="547">
        <v>2.9145391999999999E-3</v>
      </c>
      <c r="K389" s="548">
        <v>0.15314754999999999</v>
      </c>
      <c r="L389" s="546">
        <v>9.5162530000000006E-3</v>
      </c>
      <c r="M389" s="547">
        <v>7.8826082999999998E-3</v>
      </c>
      <c r="N389" s="547">
        <v>3.5024984999999999E-3</v>
      </c>
      <c r="O389" s="547">
        <v>4.3801098000000004E-3</v>
      </c>
      <c r="P389" s="547">
        <v>-7.75527E-5</v>
      </c>
      <c r="Q389" s="547">
        <v>0</v>
      </c>
      <c r="R389" s="547">
        <v>-7.75527E-5</v>
      </c>
      <c r="S389" s="547">
        <v>0</v>
      </c>
      <c r="T389" s="547">
        <v>4.3025570999999999E-3</v>
      </c>
      <c r="U389" s="548">
        <v>1.38188101E-2</v>
      </c>
      <c r="V389" s="590">
        <f t="shared" si="1"/>
        <v>0.14071675780000001</v>
      </c>
      <c r="W389" s="591">
        <f t="shared" si="3"/>
        <v>-2.8963314000000004E-3</v>
      </c>
      <c r="X389" s="591">
        <f t="shared" si="3"/>
        <v>1.5083135E-3</v>
      </c>
      <c r="Y389" s="591">
        <f t="shared" si="3"/>
        <v>0</v>
      </c>
      <c r="Z389" s="591">
        <f t="shared" si="3"/>
        <v>1.5083135E-3</v>
      </c>
      <c r="AA389" s="591">
        <f t="shared" si="3"/>
        <v>0</v>
      </c>
      <c r="AB389" s="591">
        <f t="shared" si="3"/>
        <v>-1.3880178999999999E-3</v>
      </c>
      <c r="AC389" s="591">
        <f t="shared" si="3"/>
        <v>0.1393287399</v>
      </c>
    </row>
    <row r="390" spans="1:29" ht="24" x14ac:dyDescent="0.3">
      <c r="A390" s="541" t="s">
        <v>120</v>
      </c>
      <c r="B390" s="546">
        <v>1921.6454647728001</v>
      </c>
      <c r="C390" s="547">
        <v>603.51662491059994</v>
      </c>
      <c r="D390" s="547">
        <v>598.70291240079996</v>
      </c>
      <c r="E390" s="547">
        <v>4.8137125098000002</v>
      </c>
      <c r="F390" s="547">
        <v>-7.3312121278999998</v>
      </c>
      <c r="G390" s="547">
        <v>0</v>
      </c>
      <c r="H390" s="547">
        <v>-7.3312121278999998</v>
      </c>
      <c r="I390" s="547">
        <v>7.4365732500000004E-2</v>
      </c>
      <c r="J390" s="547">
        <v>-2.4431338856</v>
      </c>
      <c r="K390" s="548">
        <v>1919.2023308872001</v>
      </c>
      <c r="L390" s="546">
        <v>282.96002307129999</v>
      </c>
      <c r="M390" s="547">
        <v>217.46145629739999</v>
      </c>
      <c r="N390" s="547">
        <v>195.69755141530001</v>
      </c>
      <c r="O390" s="547">
        <v>21.7639048821</v>
      </c>
      <c r="P390" s="547">
        <v>-1.5907048372000001</v>
      </c>
      <c r="Q390" s="547">
        <v>0</v>
      </c>
      <c r="R390" s="547">
        <v>-1.5907048372000001</v>
      </c>
      <c r="S390" s="547">
        <v>0</v>
      </c>
      <c r="T390" s="547">
        <v>20.1732000449</v>
      </c>
      <c r="U390" s="548">
        <v>303.13322311619999</v>
      </c>
      <c r="V390" s="590">
        <f t="shared" si="1"/>
        <v>1638.6854417015002</v>
      </c>
      <c r="W390" s="591">
        <f t="shared" si="3"/>
        <v>-16.950192372300002</v>
      </c>
      <c r="X390" s="591">
        <f t="shared" si="3"/>
        <v>-5.7405072907000001</v>
      </c>
      <c r="Y390" s="591">
        <f t="shared" si="3"/>
        <v>0</v>
      </c>
      <c r="Z390" s="591">
        <f t="shared" si="3"/>
        <v>-5.7405072907000001</v>
      </c>
      <c r="AA390" s="591">
        <f t="shared" si="3"/>
        <v>7.4365732500000004E-2</v>
      </c>
      <c r="AB390" s="591">
        <f t="shared" si="3"/>
        <v>-22.616333930499998</v>
      </c>
      <c r="AC390" s="591">
        <f t="shared" si="3"/>
        <v>1616.0691077710001</v>
      </c>
    </row>
    <row r="391" spans="1:29" x14ac:dyDescent="0.3">
      <c r="A391" s="534" t="s">
        <v>600</v>
      </c>
      <c r="B391" s="542">
        <v>984.08644400380001</v>
      </c>
      <c r="C391" s="543">
        <v>4.751E-3</v>
      </c>
      <c r="D391" s="543">
        <v>0</v>
      </c>
      <c r="E391" s="543">
        <v>4.751E-3</v>
      </c>
      <c r="F391" s="543">
        <v>-0.1785350567</v>
      </c>
      <c r="G391" s="543">
        <v>0</v>
      </c>
      <c r="H391" s="543">
        <v>-0.1785350567</v>
      </c>
      <c r="I391" s="543">
        <v>0</v>
      </c>
      <c r="J391" s="543">
        <v>-0.17378405669999999</v>
      </c>
      <c r="K391" s="544">
        <v>983.9126599471</v>
      </c>
      <c r="L391" s="542">
        <v>0</v>
      </c>
      <c r="M391" s="543">
        <v>0</v>
      </c>
      <c r="N391" s="543">
        <v>0</v>
      </c>
      <c r="O391" s="543">
        <v>0</v>
      </c>
      <c r="P391" s="543">
        <v>0</v>
      </c>
      <c r="Q391" s="543">
        <v>0</v>
      </c>
      <c r="R391" s="543">
        <v>0</v>
      </c>
      <c r="S391" s="543">
        <v>0</v>
      </c>
      <c r="T391" s="543">
        <v>0</v>
      </c>
      <c r="U391" s="544">
        <v>0</v>
      </c>
      <c r="V391" s="513">
        <f t="shared" si="1"/>
        <v>984.08644400380001</v>
      </c>
      <c r="W391" s="508">
        <f t="shared" si="3"/>
        <v>4.751E-3</v>
      </c>
      <c r="X391" s="508">
        <f t="shared" si="3"/>
        <v>-0.1785350567</v>
      </c>
      <c r="Y391" s="508">
        <f t="shared" si="3"/>
        <v>0</v>
      </c>
      <c r="Z391" s="508">
        <f t="shared" si="3"/>
        <v>-0.1785350567</v>
      </c>
      <c r="AA391" s="508">
        <f t="shared" si="3"/>
        <v>0</v>
      </c>
      <c r="AB391" s="508">
        <f t="shared" si="3"/>
        <v>-0.17378405669999999</v>
      </c>
      <c r="AC391" s="508">
        <f t="shared" si="3"/>
        <v>983.9126599471</v>
      </c>
    </row>
    <row r="392" spans="1:29" x14ac:dyDescent="0.3">
      <c r="A392" s="539" t="s">
        <v>113</v>
      </c>
      <c r="B392" s="546">
        <v>0</v>
      </c>
      <c r="C392" s="547">
        <v>0</v>
      </c>
      <c r="D392" s="547">
        <v>0</v>
      </c>
      <c r="E392" s="547">
        <v>0</v>
      </c>
      <c r="F392" s="547">
        <v>0</v>
      </c>
      <c r="G392" s="547">
        <v>0</v>
      </c>
      <c r="H392" s="547">
        <v>0</v>
      </c>
      <c r="I392" s="547">
        <v>0</v>
      </c>
      <c r="J392" s="547">
        <v>0</v>
      </c>
      <c r="K392" s="548">
        <v>0</v>
      </c>
      <c r="L392" s="546">
        <v>0</v>
      </c>
      <c r="M392" s="547">
        <v>0</v>
      </c>
      <c r="N392" s="547">
        <v>0</v>
      </c>
      <c r="O392" s="547">
        <v>0</v>
      </c>
      <c r="P392" s="547">
        <v>0</v>
      </c>
      <c r="Q392" s="547">
        <v>0</v>
      </c>
      <c r="R392" s="547">
        <v>0</v>
      </c>
      <c r="S392" s="547">
        <v>0</v>
      </c>
      <c r="T392" s="547">
        <v>0</v>
      </c>
      <c r="U392" s="548">
        <v>0</v>
      </c>
      <c r="V392" s="590">
        <f t="shared" ref="V392:V408" si="4">+B392-L392</f>
        <v>0</v>
      </c>
      <c r="W392" s="591">
        <f t="shared" ref="W392:AC408" si="5">+E392-O392</f>
        <v>0</v>
      </c>
      <c r="X392" s="591">
        <f t="shared" si="5"/>
        <v>0</v>
      </c>
      <c r="Y392" s="591">
        <f t="shared" si="5"/>
        <v>0</v>
      </c>
      <c r="Z392" s="591">
        <f t="shared" si="5"/>
        <v>0</v>
      </c>
      <c r="AA392" s="591">
        <f t="shared" si="5"/>
        <v>0</v>
      </c>
      <c r="AB392" s="591">
        <f t="shared" si="5"/>
        <v>0</v>
      </c>
      <c r="AC392" s="591">
        <f t="shared" si="5"/>
        <v>0</v>
      </c>
    </row>
    <row r="393" spans="1:29" x14ac:dyDescent="0.3">
      <c r="A393" s="540" t="s">
        <v>114</v>
      </c>
      <c r="B393" s="546">
        <v>0</v>
      </c>
      <c r="C393" s="547">
        <v>0</v>
      </c>
      <c r="D393" s="547">
        <v>0</v>
      </c>
      <c r="E393" s="547">
        <v>0</v>
      </c>
      <c r="F393" s="547">
        <v>0</v>
      </c>
      <c r="G393" s="547">
        <v>0</v>
      </c>
      <c r="H393" s="547">
        <v>0</v>
      </c>
      <c r="I393" s="547">
        <v>0</v>
      </c>
      <c r="J393" s="547">
        <v>0</v>
      </c>
      <c r="K393" s="548">
        <v>0</v>
      </c>
      <c r="L393" s="546">
        <v>0</v>
      </c>
      <c r="M393" s="547">
        <v>0</v>
      </c>
      <c r="N393" s="547">
        <v>0</v>
      </c>
      <c r="O393" s="547">
        <v>0</v>
      </c>
      <c r="P393" s="547">
        <v>0</v>
      </c>
      <c r="Q393" s="547">
        <v>0</v>
      </c>
      <c r="R393" s="547">
        <v>0</v>
      </c>
      <c r="S393" s="547">
        <v>0</v>
      </c>
      <c r="T393" s="547">
        <v>0</v>
      </c>
      <c r="U393" s="548">
        <v>0</v>
      </c>
      <c r="V393" s="590">
        <f t="shared" si="4"/>
        <v>0</v>
      </c>
      <c r="W393" s="591">
        <f t="shared" si="5"/>
        <v>0</v>
      </c>
      <c r="X393" s="591">
        <f t="shared" si="5"/>
        <v>0</v>
      </c>
      <c r="Y393" s="591">
        <f t="shared" si="5"/>
        <v>0</v>
      </c>
      <c r="Z393" s="591">
        <f t="shared" si="5"/>
        <v>0</v>
      </c>
      <c r="AA393" s="591">
        <f t="shared" si="5"/>
        <v>0</v>
      </c>
      <c r="AB393" s="591">
        <f t="shared" si="5"/>
        <v>0</v>
      </c>
      <c r="AC393" s="591">
        <f t="shared" si="5"/>
        <v>0</v>
      </c>
    </row>
    <row r="394" spans="1:29" x14ac:dyDescent="0.3">
      <c r="A394" s="541" t="s">
        <v>115</v>
      </c>
      <c r="B394" s="546">
        <v>0</v>
      </c>
      <c r="C394" s="547">
        <v>0</v>
      </c>
      <c r="D394" s="547">
        <v>0</v>
      </c>
      <c r="E394" s="547">
        <v>0</v>
      </c>
      <c r="F394" s="547">
        <v>0</v>
      </c>
      <c r="G394" s="547">
        <v>0</v>
      </c>
      <c r="H394" s="547">
        <v>0</v>
      </c>
      <c r="I394" s="547">
        <v>0</v>
      </c>
      <c r="J394" s="547">
        <v>0</v>
      </c>
      <c r="K394" s="548">
        <v>0</v>
      </c>
      <c r="L394" s="546">
        <v>0</v>
      </c>
      <c r="M394" s="547">
        <v>0</v>
      </c>
      <c r="N394" s="547">
        <v>0</v>
      </c>
      <c r="O394" s="547">
        <v>0</v>
      </c>
      <c r="P394" s="547">
        <v>0</v>
      </c>
      <c r="Q394" s="547">
        <v>0</v>
      </c>
      <c r="R394" s="547">
        <v>0</v>
      </c>
      <c r="S394" s="547">
        <v>0</v>
      </c>
      <c r="T394" s="547">
        <v>0</v>
      </c>
      <c r="U394" s="548">
        <v>0</v>
      </c>
      <c r="V394" s="590">
        <f t="shared" si="4"/>
        <v>0</v>
      </c>
      <c r="W394" s="591">
        <f t="shared" si="5"/>
        <v>0</v>
      </c>
      <c r="X394" s="591">
        <f t="shared" si="5"/>
        <v>0</v>
      </c>
      <c r="Y394" s="591">
        <f t="shared" si="5"/>
        <v>0</v>
      </c>
      <c r="Z394" s="591">
        <f t="shared" si="5"/>
        <v>0</v>
      </c>
      <c r="AA394" s="591">
        <f t="shared" si="5"/>
        <v>0</v>
      </c>
      <c r="AB394" s="591">
        <f t="shared" si="5"/>
        <v>0</v>
      </c>
      <c r="AC394" s="591">
        <f t="shared" si="5"/>
        <v>0</v>
      </c>
    </row>
    <row r="395" spans="1:29" x14ac:dyDescent="0.3">
      <c r="A395" s="541" t="s">
        <v>116</v>
      </c>
      <c r="B395" s="546">
        <v>0</v>
      </c>
      <c r="C395" s="547">
        <v>0</v>
      </c>
      <c r="D395" s="547">
        <v>0</v>
      </c>
      <c r="E395" s="547">
        <v>0</v>
      </c>
      <c r="F395" s="547">
        <v>0</v>
      </c>
      <c r="G395" s="547">
        <v>0</v>
      </c>
      <c r="H395" s="547">
        <v>0</v>
      </c>
      <c r="I395" s="547">
        <v>0</v>
      </c>
      <c r="J395" s="547">
        <v>0</v>
      </c>
      <c r="K395" s="548">
        <v>0</v>
      </c>
      <c r="L395" s="546">
        <v>0</v>
      </c>
      <c r="M395" s="547">
        <v>0</v>
      </c>
      <c r="N395" s="547">
        <v>0</v>
      </c>
      <c r="O395" s="547">
        <v>0</v>
      </c>
      <c r="P395" s="547">
        <v>0</v>
      </c>
      <c r="Q395" s="547">
        <v>0</v>
      </c>
      <c r="R395" s="547">
        <v>0</v>
      </c>
      <c r="S395" s="547">
        <v>0</v>
      </c>
      <c r="T395" s="547">
        <v>0</v>
      </c>
      <c r="U395" s="548">
        <v>0</v>
      </c>
      <c r="V395" s="590">
        <f t="shared" si="4"/>
        <v>0</v>
      </c>
      <c r="W395" s="591">
        <f t="shared" si="5"/>
        <v>0</v>
      </c>
      <c r="X395" s="591">
        <f t="shared" si="5"/>
        <v>0</v>
      </c>
      <c r="Y395" s="591">
        <f t="shared" si="5"/>
        <v>0</v>
      </c>
      <c r="Z395" s="591">
        <f t="shared" si="5"/>
        <v>0</v>
      </c>
      <c r="AA395" s="591">
        <f t="shared" si="5"/>
        <v>0</v>
      </c>
      <c r="AB395" s="591">
        <f t="shared" si="5"/>
        <v>0</v>
      </c>
      <c r="AC395" s="591">
        <f t="shared" si="5"/>
        <v>0</v>
      </c>
    </row>
    <row r="396" spans="1:29" x14ac:dyDescent="0.3">
      <c r="A396" s="540" t="s">
        <v>117</v>
      </c>
      <c r="B396" s="546">
        <v>0</v>
      </c>
      <c r="C396" s="547">
        <v>0</v>
      </c>
      <c r="D396" s="547">
        <v>0</v>
      </c>
      <c r="E396" s="547">
        <v>0</v>
      </c>
      <c r="F396" s="547">
        <v>0</v>
      </c>
      <c r="G396" s="547">
        <v>0</v>
      </c>
      <c r="H396" s="547">
        <v>0</v>
      </c>
      <c r="I396" s="547">
        <v>0</v>
      </c>
      <c r="J396" s="547">
        <v>0</v>
      </c>
      <c r="K396" s="548">
        <v>0</v>
      </c>
      <c r="L396" s="546">
        <v>0</v>
      </c>
      <c r="M396" s="547">
        <v>0</v>
      </c>
      <c r="N396" s="547">
        <v>0</v>
      </c>
      <c r="O396" s="547">
        <v>0</v>
      </c>
      <c r="P396" s="547">
        <v>0</v>
      </c>
      <c r="Q396" s="547">
        <v>0</v>
      </c>
      <c r="R396" s="547">
        <v>0</v>
      </c>
      <c r="S396" s="547">
        <v>0</v>
      </c>
      <c r="T396" s="547">
        <v>0</v>
      </c>
      <c r="U396" s="548">
        <v>0</v>
      </c>
      <c r="V396" s="590">
        <f t="shared" si="4"/>
        <v>0</v>
      </c>
      <c r="W396" s="591">
        <f t="shared" si="5"/>
        <v>0</v>
      </c>
      <c r="X396" s="591">
        <f t="shared" si="5"/>
        <v>0</v>
      </c>
      <c r="Y396" s="591">
        <f t="shared" si="5"/>
        <v>0</v>
      </c>
      <c r="Z396" s="591">
        <f t="shared" si="5"/>
        <v>0</v>
      </c>
      <c r="AA396" s="591">
        <f t="shared" si="5"/>
        <v>0</v>
      </c>
      <c r="AB396" s="591">
        <f t="shared" si="5"/>
        <v>0</v>
      </c>
      <c r="AC396" s="591">
        <f t="shared" si="5"/>
        <v>0</v>
      </c>
    </row>
    <row r="397" spans="1:29" x14ac:dyDescent="0.3">
      <c r="A397" s="540" t="s">
        <v>118</v>
      </c>
      <c r="B397" s="546">
        <v>984.08644400380001</v>
      </c>
      <c r="C397" s="547">
        <v>4.751E-3</v>
      </c>
      <c r="D397" s="547">
        <v>0</v>
      </c>
      <c r="E397" s="547">
        <v>4.751E-3</v>
      </c>
      <c r="F397" s="547">
        <v>-0.1785350567</v>
      </c>
      <c r="G397" s="547">
        <v>0</v>
      </c>
      <c r="H397" s="547">
        <v>-0.1785350567</v>
      </c>
      <c r="I397" s="547">
        <v>0</v>
      </c>
      <c r="J397" s="547">
        <v>-0.17378405669999999</v>
      </c>
      <c r="K397" s="548">
        <v>983.9126599471</v>
      </c>
      <c r="L397" s="546">
        <v>0</v>
      </c>
      <c r="M397" s="547">
        <v>0</v>
      </c>
      <c r="N397" s="547">
        <v>0</v>
      </c>
      <c r="O397" s="547">
        <v>0</v>
      </c>
      <c r="P397" s="547">
        <v>0</v>
      </c>
      <c r="Q397" s="547">
        <v>0</v>
      </c>
      <c r="R397" s="547">
        <v>0</v>
      </c>
      <c r="S397" s="547">
        <v>0</v>
      </c>
      <c r="T397" s="547">
        <v>0</v>
      </c>
      <c r="U397" s="548">
        <v>0</v>
      </c>
      <c r="V397" s="590">
        <f t="shared" si="4"/>
        <v>984.08644400380001</v>
      </c>
      <c r="W397" s="591">
        <f t="shared" si="5"/>
        <v>4.751E-3</v>
      </c>
      <c r="X397" s="591">
        <f t="shared" si="5"/>
        <v>-0.1785350567</v>
      </c>
      <c r="Y397" s="591">
        <f t="shared" si="5"/>
        <v>0</v>
      </c>
      <c r="Z397" s="591">
        <f t="shared" si="5"/>
        <v>-0.1785350567</v>
      </c>
      <c r="AA397" s="591">
        <f t="shared" si="5"/>
        <v>0</v>
      </c>
      <c r="AB397" s="591">
        <f t="shared" si="5"/>
        <v>-0.17378405669999999</v>
      </c>
      <c r="AC397" s="591">
        <f t="shared" si="5"/>
        <v>983.9126599471</v>
      </c>
    </row>
    <row r="398" spans="1:29" x14ac:dyDescent="0.3">
      <c r="A398" s="541" t="s">
        <v>119</v>
      </c>
      <c r="B398" s="546">
        <v>982.06270800380003</v>
      </c>
      <c r="C398" s="547">
        <v>0</v>
      </c>
      <c r="D398" s="547">
        <v>0</v>
      </c>
      <c r="E398" s="547">
        <v>0</v>
      </c>
      <c r="F398" s="547">
        <v>-0.1785350567</v>
      </c>
      <c r="G398" s="547">
        <v>0</v>
      </c>
      <c r="H398" s="547">
        <v>-0.1785350567</v>
      </c>
      <c r="I398" s="547">
        <v>0</v>
      </c>
      <c r="J398" s="547">
        <v>-0.1785350567</v>
      </c>
      <c r="K398" s="548">
        <v>981.88417294709996</v>
      </c>
      <c r="L398" s="546">
        <v>0</v>
      </c>
      <c r="M398" s="547">
        <v>0</v>
      </c>
      <c r="N398" s="547">
        <v>0</v>
      </c>
      <c r="O398" s="547">
        <v>0</v>
      </c>
      <c r="P398" s="547">
        <v>0</v>
      </c>
      <c r="Q398" s="547">
        <v>0</v>
      </c>
      <c r="R398" s="547">
        <v>0</v>
      </c>
      <c r="S398" s="547">
        <v>0</v>
      </c>
      <c r="T398" s="547">
        <v>0</v>
      </c>
      <c r="U398" s="548">
        <v>0</v>
      </c>
      <c r="V398" s="590">
        <f t="shared" si="4"/>
        <v>982.06270800380003</v>
      </c>
      <c r="W398" s="591">
        <f t="shared" si="5"/>
        <v>0</v>
      </c>
      <c r="X398" s="591">
        <f t="shared" si="5"/>
        <v>-0.1785350567</v>
      </c>
      <c r="Y398" s="591">
        <f t="shared" si="5"/>
        <v>0</v>
      </c>
      <c r="Z398" s="591">
        <f t="shared" si="5"/>
        <v>-0.1785350567</v>
      </c>
      <c r="AA398" s="591">
        <f t="shared" si="5"/>
        <v>0</v>
      </c>
      <c r="AB398" s="591">
        <f t="shared" si="5"/>
        <v>-0.1785350567</v>
      </c>
      <c r="AC398" s="591">
        <f t="shared" si="5"/>
        <v>981.88417294709996</v>
      </c>
    </row>
    <row r="399" spans="1:29" ht="24" x14ac:dyDescent="0.3">
      <c r="A399" s="541" t="s">
        <v>120</v>
      </c>
      <c r="B399" s="546">
        <v>2.023736</v>
      </c>
      <c r="C399" s="547">
        <v>4.751E-3</v>
      </c>
      <c r="D399" s="547">
        <v>0</v>
      </c>
      <c r="E399" s="547">
        <v>4.751E-3</v>
      </c>
      <c r="F399" s="547">
        <v>0</v>
      </c>
      <c r="G399" s="547">
        <v>0</v>
      </c>
      <c r="H399" s="547">
        <v>0</v>
      </c>
      <c r="I399" s="547">
        <v>0</v>
      </c>
      <c r="J399" s="547">
        <v>4.751E-3</v>
      </c>
      <c r="K399" s="548">
        <v>2.0284870000000002</v>
      </c>
      <c r="L399" s="546">
        <v>0</v>
      </c>
      <c r="M399" s="547">
        <v>0</v>
      </c>
      <c r="N399" s="547">
        <v>0</v>
      </c>
      <c r="O399" s="547">
        <v>0</v>
      </c>
      <c r="P399" s="547">
        <v>0</v>
      </c>
      <c r="Q399" s="547">
        <v>0</v>
      </c>
      <c r="R399" s="547">
        <v>0</v>
      </c>
      <c r="S399" s="547">
        <v>0</v>
      </c>
      <c r="T399" s="547">
        <v>0</v>
      </c>
      <c r="U399" s="548">
        <v>0</v>
      </c>
      <c r="V399" s="590">
        <f t="shared" si="4"/>
        <v>2.023736</v>
      </c>
      <c r="W399" s="591">
        <f t="shared" si="5"/>
        <v>4.751E-3</v>
      </c>
      <c r="X399" s="591">
        <f t="shared" si="5"/>
        <v>0</v>
      </c>
      <c r="Y399" s="591">
        <f t="shared" si="5"/>
        <v>0</v>
      </c>
      <c r="Z399" s="591">
        <f t="shared" si="5"/>
        <v>0</v>
      </c>
      <c r="AA399" s="591">
        <f t="shared" si="5"/>
        <v>0</v>
      </c>
      <c r="AB399" s="591">
        <f t="shared" si="5"/>
        <v>4.751E-3</v>
      </c>
      <c r="AC399" s="591">
        <f t="shared" si="5"/>
        <v>2.0284870000000002</v>
      </c>
    </row>
    <row r="400" spans="1:29" x14ac:dyDescent="0.3">
      <c r="A400" s="534" t="s">
        <v>601</v>
      </c>
      <c r="B400" s="542">
        <v>24.3762073597</v>
      </c>
      <c r="C400" s="543">
        <v>0.16253695870000001</v>
      </c>
      <c r="D400" s="543">
        <v>3.3362071363000001</v>
      </c>
      <c r="E400" s="543">
        <v>-3.1736701776</v>
      </c>
      <c r="F400" s="543">
        <v>1.7920912399999999E-2</v>
      </c>
      <c r="G400" s="543">
        <v>0</v>
      </c>
      <c r="H400" s="543">
        <v>1.7920912399999999E-2</v>
      </c>
      <c r="I400" s="543">
        <v>0</v>
      </c>
      <c r="J400" s="543">
        <v>-3.1557492651999999</v>
      </c>
      <c r="K400" s="544">
        <v>21.2204580945</v>
      </c>
      <c r="L400" s="542">
        <v>19.501645851999999</v>
      </c>
      <c r="M400" s="543">
        <v>16.395090972199998</v>
      </c>
      <c r="N400" s="543">
        <v>0.64509546110000004</v>
      </c>
      <c r="O400" s="543">
        <v>15.7499955111</v>
      </c>
      <c r="P400" s="543">
        <v>0.26365704769999998</v>
      </c>
      <c r="Q400" s="543">
        <v>0</v>
      </c>
      <c r="R400" s="543">
        <v>0.26365704769999998</v>
      </c>
      <c r="S400" s="543">
        <v>0</v>
      </c>
      <c r="T400" s="543">
        <v>16.0136525588</v>
      </c>
      <c r="U400" s="544">
        <v>35.5152984108</v>
      </c>
      <c r="V400" s="513">
        <f t="shared" si="4"/>
        <v>4.8745615077000011</v>
      </c>
      <c r="W400" s="508">
        <f t="shared" si="5"/>
        <v>-18.923665688699998</v>
      </c>
      <c r="X400" s="508">
        <f t="shared" si="5"/>
        <v>-0.24573613529999999</v>
      </c>
      <c r="Y400" s="508">
        <f t="shared" si="5"/>
        <v>0</v>
      </c>
      <c r="Z400" s="508">
        <f t="shared" si="5"/>
        <v>-0.24573613529999999</v>
      </c>
      <c r="AA400" s="508">
        <f t="shared" si="5"/>
        <v>0</v>
      </c>
      <c r="AB400" s="508">
        <f t="shared" si="5"/>
        <v>-19.169401824000001</v>
      </c>
      <c r="AC400" s="508">
        <f t="shared" si="5"/>
        <v>-14.2948403163</v>
      </c>
    </row>
    <row r="401" spans="1:29" x14ac:dyDescent="0.3">
      <c r="A401" s="539" t="s">
        <v>113</v>
      </c>
      <c r="B401" s="546">
        <v>0</v>
      </c>
      <c r="C401" s="547">
        <v>0</v>
      </c>
      <c r="D401" s="547">
        <v>0</v>
      </c>
      <c r="E401" s="547">
        <v>0</v>
      </c>
      <c r="F401" s="547">
        <v>0</v>
      </c>
      <c r="G401" s="547">
        <v>0</v>
      </c>
      <c r="H401" s="547">
        <v>0</v>
      </c>
      <c r="I401" s="547">
        <v>0</v>
      </c>
      <c r="J401" s="547">
        <v>0</v>
      </c>
      <c r="K401" s="548">
        <v>0</v>
      </c>
      <c r="L401" s="546">
        <v>0</v>
      </c>
      <c r="M401" s="547">
        <v>0</v>
      </c>
      <c r="N401" s="547">
        <v>0</v>
      </c>
      <c r="O401" s="547">
        <v>0</v>
      </c>
      <c r="P401" s="547">
        <v>0</v>
      </c>
      <c r="Q401" s="547">
        <v>0</v>
      </c>
      <c r="R401" s="547">
        <v>0</v>
      </c>
      <c r="S401" s="547">
        <v>0</v>
      </c>
      <c r="T401" s="547">
        <v>0</v>
      </c>
      <c r="U401" s="548">
        <v>0</v>
      </c>
      <c r="V401" s="590">
        <f t="shared" si="4"/>
        <v>0</v>
      </c>
      <c r="W401" s="591">
        <f t="shared" si="5"/>
        <v>0</v>
      </c>
      <c r="X401" s="591">
        <f t="shared" si="5"/>
        <v>0</v>
      </c>
      <c r="Y401" s="591">
        <f t="shared" si="5"/>
        <v>0</v>
      </c>
      <c r="Z401" s="591">
        <f t="shared" si="5"/>
        <v>0</v>
      </c>
      <c r="AA401" s="591">
        <f t="shared" si="5"/>
        <v>0</v>
      </c>
      <c r="AB401" s="591">
        <f t="shared" si="5"/>
        <v>0</v>
      </c>
      <c r="AC401" s="591">
        <f t="shared" si="5"/>
        <v>0</v>
      </c>
    </row>
    <row r="402" spans="1:29" x14ac:dyDescent="0.3">
      <c r="A402" s="540" t="s">
        <v>114</v>
      </c>
      <c r="B402" s="546">
        <v>0</v>
      </c>
      <c r="C402" s="547">
        <v>0</v>
      </c>
      <c r="D402" s="547">
        <v>0</v>
      </c>
      <c r="E402" s="547">
        <v>0</v>
      </c>
      <c r="F402" s="547">
        <v>0</v>
      </c>
      <c r="G402" s="547">
        <v>0</v>
      </c>
      <c r="H402" s="547">
        <v>0</v>
      </c>
      <c r="I402" s="547">
        <v>0</v>
      </c>
      <c r="J402" s="547">
        <v>0</v>
      </c>
      <c r="K402" s="548">
        <v>0</v>
      </c>
      <c r="L402" s="546">
        <v>0</v>
      </c>
      <c r="M402" s="547">
        <v>0</v>
      </c>
      <c r="N402" s="547">
        <v>0</v>
      </c>
      <c r="O402" s="547">
        <v>0</v>
      </c>
      <c r="P402" s="547">
        <v>0</v>
      </c>
      <c r="Q402" s="547">
        <v>0</v>
      </c>
      <c r="R402" s="547">
        <v>0</v>
      </c>
      <c r="S402" s="547">
        <v>0</v>
      </c>
      <c r="T402" s="547">
        <v>0</v>
      </c>
      <c r="U402" s="548">
        <v>0</v>
      </c>
      <c r="V402" s="590">
        <f t="shared" si="4"/>
        <v>0</v>
      </c>
      <c r="W402" s="591">
        <f t="shared" si="5"/>
        <v>0</v>
      </c>
      <c r="X402" s="591">
        <f t="shared" si="5"/>
        <v>0</v>
      </c>
      <c r="Y402" s="591">
        <f t="shared" si="5"/>
        <v>0</v>
      </c>
      <c r="Z402" s="591">
        <f t="shared" si="5"/>
        <v>0</v>
      </c>
      <c r="AA402" s="591">
        <f t="shared" si="5"/>
        <v>0</v>
      </c>
      <c r="AB402" s="591">
        <f t="shared" si="5"/>
        <v>0</v>
      </c>
      <c r="AC402" s="591">
        <f t="shared" si="5"/>
        <v>0</v>
      </c>
    </row>
    <row r="403" spans="1:29" x14ac:dyDescent="0.3">
      <c r="A403" s="541" t="s">
        <v>115</v>
      </c>
      <c r="B403" s="546">
        <v>0</v>
      </c>
      <c r="C403" s="547">
        <v>0</v>
      </c>
      <c r="D403" s="547">
        <v>0</v>
      </c>
      <c r="E403" s="547">
        <v>0</v>
      </c>
      <c r="F403" s="547">
        <v>0</v>
      </c>
      <c r="G403" s="547">
        <v>0</v>
      </c>
      <c r="H403" s="547">
        <v>0</v>
      </c>
      <c r="I403" s="547">
        <v>0</v>
      </c>
      <c r="J403" s="547">
        <v>0</v>
      </c>
      <c r="K403" s="548">
        <v>0</v>
      </c>
      <c r="L403" s="546">
        <v>0</v>
      </c>
      <c r="M403" s="547">
        <v>0</v>
      </c>
      <c r="N403" s="547">
        <v>0</v>
      </c>
      <c r="O403" s="547">
        <v>0</v>
      </c>
      <c r="P403" s="547">
        <v>0</v>
      </c>
      <c r="Q403" s="547">
        <v>0</v>
      </c>
      <c r="R403" s="547">
        <v>0</v>
      </c>
      <c r="S403" s="547">
        <v>0</v>
      </c>
      <c r="T403" s="547">
        <v>0</v>
      </c>
      <c r="U403" s="548">
        <v>0</v>
      </c>
      <c r="V403" s="590">
        <f t="shared" si="4"/>
        <v>0</v>
      </c>
      <c r="W403" s="591">
        <f t="shared" si="5"/>
        <v>0</v>
      </c>
      <c r="X403" s="591">
        <f t="shared" si="5"/>
        <v>0</v>
      </c>
      <c r="Y403" s="591">
        <f t="shared" si="5"/>
        <v>0</v>
      </c>
      <c r="Z403" s="591">
        <f t="shared" si="5"/>
        <v>0</v>
      </c>
      <c r="AA403" s="591">
        <f t="shared" si="5"/>
        <v>0</v>
      </c>
      <c r="AB403" s="591">
        <f t="shared" si="5"/>
        <v>0</v>
      </c>
      <c r="AC403" s="591">
        <f t="shared" si="5"/>
        <v>0</v>
      </c>
    </row>
    <row r="404" spans="1:29" x14ac:dyDescent="0.3">
      <c r="A404" s="541" t="s">
        <v>116</v>
      </c>
      <c r="B404" s="546">
        <v>0</v>
      </c>
      <c r="C404" s="547">
        <v>0</v>
      </c>
      <c r="D404" s="547">
        <v>0</v>
      </c>
      <c r="E404" s="547">
        <v>0</v>
      </c>
      <c r="F404" s="547">
        <v>0</v>
      </c>
      <c r="G404" s="547">
        <v>0</v>
      </c>
      <c r="H404" s="547">
        <v>0</v>
      </c>
      <c r="I404" s="547">
        <v>0</v>
      </c>
      <c r="J404" s="547">
        <v>0</v>
      </c>
      <c r="K404" s="548">
        <v>0</v>
      </c>
      <c r="L404" s="546">
        <v>0</v>
      </c>
      <c r="M404" s="547">
        <v>0</v>
      </c>
      <c r="N404" s="547">
        <v>0</v>
      </c>
      <c r="O404" s="547">
        <v>0</v>
      </c>
      <c r="P404" s="547">
        <v>0</v>
      </c>
      <c r="Q404" s="547">
        <v>0</v>
      </c>
      <c r="R404" s="547">
        <v>0</v>
      </c>
      <c r="S404" s="547">
        <v>0</v>
      </c>
      <c r="T404" s="547">
        <v>0</v>
      </c>
      <c r="U404" s="548">
        <v>0</v>
      </c>
      <c r="V404" s="590">
        <f t="shared" si="4"/>
        <v>0</v>
      </c>
      <c r="W404" s="591">
        <f t="shared" si="5"/>
        <v>0</v>
      </c>
      <c r="X404" s="591">
        <f t="shared" si="5"/>
        <v>0</v>
      </c>
      <c r="Y404" s="591">
        <f t="shared" si="5"/>
        <v>0</v>
      </c>
      <c r="Z404" s="591">
        <f t="shared" si="5"/>
        <v>0</v>
      </c>
      <c r="AA404" s="591">
        <f t="shared" si="5"/>
        <v>0</v>
      </c>
      <c r="AB404" s="591">
        <f t="shared" si="5"/>
        <v>0</v>
      </c>
      <c r="AC404" s="591">
        <f t="shared" si="5"/>
        <v>0</v>
      </c>
    </row>
    <row r="405" spans="1:29" x14ac:dyDescent="0.3">
      <c r="A405" s="540" t="s">
        <v>117</v>
      </c>
      <c r="B405" s="546">
        <v>0</v>
      </c>
      <c r="C405" s="547">
        <v>0</v>
      </c>
      <c r="D405" s="547">
        <v>0</v>
      </c>
      <c r="E405" s="547">
        <v>0</v>
      </c>
      <c r="F405" s="547">
        <v>0</v>
      </c>
      <c r="G405" s="547">
        <v>0</v>
      </c>
      <c r="H405" s="547">
        <v>0</v>
      </c>
      <c r="I405" s="547">
        <v>0</v>
      </c>
      <c r="J405" s="547">
        <v>0</v>
      </c>
      <c r="K405" s="548">
        <v>0</v>
      </c>
      <c r="L405" s="546">
        <v>0</v>
      </c>
      <c r="M405" s="547">
        <v>0</v>
      </c>
      <c r="N405" s="547">
        <v>0</v>
      </c>
      <c r="O405" s="547">
        <v>0</v>
      </c>
      <c r="P405" s="547">
        <v>0</v>
      </c>
      <c r="Q405" s="547">
        <v>0</v>
      </c>
      <c r="R405" s="547">
        <v>0</v>
      </c>
      <c r="S405" s="547">
        <v>0</v>
      </c>
      <c r="T405" s="547">
        <v>0</v>
      </c>
      <c r="U405" s="548">
        <v>0</v>
      </c>
      <c r="V405" s="590">
        <f t="shared" si="4"/>
        <v>0</v>
      </c>
      <c r="W405" s="591">
        <f t="shared" si="5"/>
        <v>0</v>
      </c>
      <c r="X405" s="591">
        <f t="shared" si="5"/>
        <v>0</v>
      </c>
      <c r="Y405" s="591">
        <f t="shared" si="5"/>
        <v>0</v>
      </c>
      <c r="Z405" s="591">
        <f t="shared" si="5"/>
        <v>0</v>
      </c>
      <c r="AA405" s="591">
        <f t="shared" si="5"/>
        <v>0</v>
      </c>
      <c r="AB405" s="591">
        <f t="shared" si="5"/>
        <v>0</v>
      </c>
      <c r="AC405" s="591">
        <f t="shared" si="5"/>
        <v>0</v>
      </c>
    </row>
    <row r="406" spans="1:29" x14ac:dyDescent="0.3">
      <c r="A406" s="540" t="s">
        <v>118</v>
      </c>
      <c r="B406" s="546">
        <v>24.3762073597</v>
      </c>
      <c r="C406" s="547">
        <v>0.16253695870000001</v>
      </c>
      <c r="D406" s="547">
        <v>3.3362071363000001</v>
      </c>
      <c r="E406" s="547">
        <v>-3.1736701776</v>
      </c>
      <c r="F406" s="547">
        <v>1.7920912399999999E-2</v>
      </c>
      <c r="G406" s="547">
        <v>0</v>
      </c>
      <c r="H406" s="547">
        <v>1.7920912399999999E-2</v>
      </c>
      <c r="I406" s="547">
        <v>0</v>
      </c>
      <c r="J406" s="547">
        <v>-3.1557492651999999</v>
      </c>
      <c r="K406" s="548">
        <v>21.2204580945</v>
      </c>
      <c r="L406" s="546">
        <v>19.501645851999999</v>
      </c>
      <c r="M406" s="547">
        <v>16.395090972199998</v>
      </c>
      <c r="N406" s="547">
        <v>0.64509546110000004</v>
      </c>
      <c r="O406" s="547">
        <v>15.7499955111</v>
      </c>
      <c r="P406" s="547">
        <v>0.26365704769999998</v>
      </c>
      <c r="Q406" s="547">
        <v>0</v>
      </c>
      <c r="R406" s="547">
        <v>0.26365704769999998</v>
      </c>
      <c r="S406" s="547">
        <v>0</v>
      </c>
      <c r="T406" s="547">
        <v>16.0136525588</v>
      </c>
      <c r="U406" s="548">
        <v>35.5152984108</v>
      </c>
      <c r="V406" s="590">
        <f t="shared" si="4"/>
        <v>4.8745615077000011</v>
      </c>
      <c r="W406" s="591">
        <f t="shared" si="5"/>
        <v>-18.923665688699998</v>
      </c>
      <c r="X406" s="591">
        <f t="shared" si="5"/>
        <v>-0.24573613529999999</v>
      </c>
      <c r="Y406" s="591">
        <f t="shared" si="5"/>
        <v>0</v>
      </c>
      <c r="Z406" s="591">
        <f t="shared" si="5"/>
        <v>-0.24573613529999999</v>
      </c>
      <c r="AA406" s="591">
        <f t="shared" si="5"/>
        <v>0</v>
      </c>
      <c r="AB406" s="591">
        <f t="shared" si="5"/>
        <v>-19.169401824000001</v>
      </c>
      <c r="AC406" s="591">
        <f t="shared" si="5"/>
        <v>-14.2948403163</v>
      </c>
    </row>
    <row r="407" spans="1:29" x14ac:dyDescent="0.3">
      <c r="A407" s="541" t="s">
        <v>119</v>
      </c>
      <c r="B407" s="546">
        <v>6.8289161599999995E-2</v>
      </c>
      <c r="C407" s="547">
        <v>1.7382244000000002E-2</v>
      </c>
      <c r="D407" s="547">
        <v>1.0919999999999999E-2</v>
      </c>
      <c r="E407" s="547">
        <v>6.4622439999999998E-3</v>
      </c>
      <c r="F407" s="547">
        <v>-1.621902E-4</v>
      </c>
      <c r="G407" s="547">
        <v>0</v>
      </c>
      <c r="H407" s="547">
        <v>-1.621902E-4</v>
      </c>
      <c r="I407" s="547">
        <v>0</v>
      </c>
      <c r="J407" s="547">
        <v>6.3000538000000002E-3</v>
      </c>
      <c r="K407" s="548">
        <v>7.4589215400000006E-2</v>
      </c>
      <c r="L407" s="546">
        <v>0</v>
      </c>
      <c r="M407" s="547">
        <v>0</v>
      </c>
      <c r="N407" s="547">
        <v>0</v>
      </c>
      <c r="O407" s="547">
        <v>0</v>
      </c>
      <c r="P407" s="547">
        <v>0</v>
      </c>
      <c r="Q407" s="547">
        <v>0</v>
      </c>
      <c r="R407" s="547">
        <v>0</v>
      </c>
      <c r="S407" s="547">
        <v>0</v>
      </c>
      <c r="T407" s="547">
        <v>0</v>
      </c>
      <c r="U407" s="548">
        <v>0</v>
      </c>
      <c r="V407" s="590">
        <f t="shared" si="4"/>
        <v>6.8289161599999995E-2</v>
      </c>
      <c r="W407" s="591">
        <f t="shared" si="5"/>
        <v>6.4622439999999998E-3</v>
      </c>
      <c r="X407" s="591">
        <f t="shared" si="5"/>
        <v>-1.621902E-4</v>
      </c>
      <c r="Y407" s="591">
        <f t="shared" si="5"/>
        <v>0</v>
      </c>
      <c r="Z407" s="591">
        <f t="shared" si="5"/>
        <v>-1.621902E-4</v>
      </c>
      <c r="AA407" s="591">
        <f t="shared" si="5"/>
        <v>0</v>
      </c>
      <c r="AB407" s="591">
        <f t="shared" si="5"/>
        <v>6.3000538000000002E-3</v>
      </c>
      <c r="AC407" s="591">
        <f t="shared" si="5"/>
        <v>7.4589215400000006E-2</v>
      </c>
    </row>
    <row r="408" spans="1:29" ht="24" x14ac:dyDescent="0.3">
      <c r="A408" s="541" t="s">
        <v>120</v>
      </c>
      <c r="B408" s="546">
        <v>24.307918198100001</v>
      </c>
      <c r="C408" s="547">
        <v>0.14515471469999999</v>
      </c>
      <c r="D408" s="547">
        <v>3.3252871363000001</v>
      </c>
      <c r="E408" s="547">
        <v>-3.1801324216000002</v>
      </c>
      <c r="F408" s="547">
        <v>1.8083102600000001E-2</v>
      </c>
      <c r="G408" s="547">
        <v>0</v>
      </c>
      <c r="H408" s="547">
        <v>1.8083102600000001E-2</v>
      </c>
      <c r="I408" s="547">
        <v>0</v>
      </c>
      <c r="J408" s="547">
        <v>-3.1620493189999999</v>
      </c>
      <c r="K408" s="548">
        <v>21.1458688791</v>
      </c>
      <c r="L408" s="546">
        <v>19.501645851999999</v>
      </c>
      <c r="M408" s="547">
        <v>16.395090972199998</v>
      </c>
      <c r="N408" s="547">
        <v>0.64509546110000004</v>
      </c>
      <c r="O408" s="547">
        <v>15.7499955111</v>
      </c>
      <c r="P408" s="547">
        <v>0.26365704769999998</v>
      </c>
      <c r="Q408" s="547">
        <v>0</v>
      </c>
      <c r="R408" s="547">
        <v>0.26365704769999998</v>
      </c>
      <c r="S408" s="547">
        <v>0</v>
      </c>
      <c r="T408" s="547">
        <v>16.0136525588</v>
      </c>
      <c r="U408" s="548">
        <v>35.5152984108</v>
      </c>
      <c r="V408" s="590">
        <f t="shared" si="4"/>
        <v>4.8062723461000019</v>
      </c>
      <c r="W408" s="591">
        <f t="shared" si="5"/>
        <v>-18.9301279327</v>
      </c>
      <c r="X408" s="591">
        <f t="shared" si="5"/>
        <v>-0.24557394509999997</v>
      </c>
      <c r="Y408" s="591">
        <f t="shared" si="5"/>
        <v>0</v>
      </c>
      <c r="Z408" s="591">
        <f t="shared" si="5"/>
        <v>-0.24557394509999997</v>
      </c>
      <c r="AA408" s="591">
        <f t="shared" si="5"/>
        <v>0</v>
      </c>
      <c r="AB408" s="591">
        <f t="shared" si="5"/>
        <v>-19.175701877800002</v>
      </c>
      <c r="AC408" s="591">
        <f t="shared" si="5"/>
        <v>-14.3694295317</v>
      </c>
    </row>
    <row r="409" spans="1:29" x14ac:dyDescent="0.3">
      <c r="A409" s="593" t="s">
        <v>602</v>
      </c>
      <c r="B409" s="551"/>
      <c r="C409" s="552"/>
      <c r="D409" s="552"/>
      <c r="E409" s="552"/>
      <c r="F409" s="552"/>
      <c r="G409" s="552"/>
      <c r="H409" s="552"/>
      <c r="I409" s="552"/>
      <c r="J409" s="552"/>
      <c r="K409" s="553"/>
      <c r="L409" s="524"/>
      <c r="M409" s="525"/>
      <c r="N409" s="525"/>
      <c r="O409" s="525"/>
      <c r="P409" s="525"/>
      <c r="Q409" s="525"/>
      <c r="R409" s="525"/>
      <c r="S409" s="525"/>
      <c r="T409" s="525"/>
      <c r="U409" s="526"/>
      <c r="V409" s="527"/>
      <c r="W409" s="525"/>
      <c r="X409" s="525"/>
      <c r="Y409" s="525"/>
      <c r="Z409" s="525"/>
      <c r="AA409" s="525"/>
      <c r="AB409" s="525"/>
      <c r="AC409" s="526"/>
    </row>
    <row r="410" spans="1:29" s="514" customFormat="1" ht="13.5" customHeight="1" x14ac:dyDescent="0.3">
      <c r="A410" s="589" t="s">
        <v>603</v>
      </c>
      <c r="B410" s="507">
        <v>29122.810775202299</v>
      </c>
      <c r="C410" s="508">
        <v>6841.3847015296997</v>
      </c>
      <c r="D410" s="508">
        <v>6993.2326435761997</v>
      </c>
      <c r="E410" s="508">
        <v>-151.84794204650001</v>
      </c>
      <c r="F410" s="508">
        <v>86.894843720300003</v>
      </c>
      <c r="G410" s="508">
        <v>-12.0944511951</v>
      </c>
      <c r="H410" s="508">
        <v>74.800392525199996</v>
      </c>
      <c r="I410" s="508">
        <v>-12.422510710699999</v>
      </c>
      <c r="J410" s="508">
        <v>-89.470060231999994</v>
      </c>
      <c r="K410" s="509">
        <v>29033.340714970302</v>
      </c>
      <c r="L410" s="507">
        <v>139347.471321221</v>
      </c>
      <c r="M410" s="508">
        <v>12840.9916272344</v>
      </c>
      <c r="N410" s="508">
        <v>10049.4374890166</v>
      </c>
      <c r="O410" s="508">
        <v>2791.5541382177998</v>
      </c>
      <c r="P410" s="508">
        <v>1557.5329062804001</v>
      </c>
      <c r="Q410" s="508">
        <v>455.15210977200002</v>
      </c>
      <c r="R410" s="508">
        <v>2012.6850160524</v>
      </c>
      <c r="S410" s="508">
        <v>-105.5624682784</v>
      </c>
      <c r="T410" s="508">
        <v>4698.6766859917998</v>
      </c>
      <c r="U410" s="509">
        <v>144046.14800721299</v>
      </c>
      <c r="V410" s="513">
        <f t="shared" ref="V410:V473" si="6">+L410-B410</f>
        <v>110224.66054601871</v>
      </c>
      <c r="W410" s="508">
        <f t="shared" ref="W410:AC441" si="7">+O410-E410</f>
        <v>2943.4020802642999</v>
      </c>
      <c r="X410" s="508">
        <f t="shared" si="7"/>
        <v>1470.6380625601</v>
      </c>
      <c r="Y410" s="508">
        <f t="shared" si="7"/>
        <v>467.24656096710004</v>
      </c>
      <c r="Z410" s="508">
        <f t="shared" si="7"/>
        <v>1937.8846235271999</v>
      </c>
      <c r="AA410" s="508">
        <f t="shared" si="7"/>
        <v>-93.139957567700009</v>
      </c>
      <c r="AB410" s="508">
        <f t="shared" si="7"/>
        <v>4788.1467462237997</v>
      </c>
      <c r="AC410" s="508">
        <f t="shared" si="7"/>
        <v>115012.80729224269</v>
      </c>
    </row>
    <row r="411" spans="1:29" x14ac:dyDescent="0.3">
      <c r="A411" s="523" t="s">
        <v>113</v>
      </c>
      <c r="B411" s="524">
        <v>0</v>
      </c>
      <c r="C411" s="525">
        <v>0</v>
      </c>
      <c r="D411" s="525">
        <v>0</v>
      </c>
      <c r="E411" s="525">
        <v>0</v>
      </c>
      <c r="F411" s="525">
        <v>0</v>
      </c>
      <c r="G411" s="525">
        <v>0</v>
      </c>
      <c r="H411" s="525">
        <v>0</v>
      </c>
      <c r="I411" s="525">
        <v>0</v>
      </c>
      <c r="J411" s="525">
        <v>0</v>
      </c>
      <c r="K411" s="526">
        <v>0</v>
      </c>
      <c r="L411" s="516">
        <v>0</v>
      </c>
      <c r="M411" s="517">
        <v>0</v>
      </c>
      <c r="N411" s="517">
        <v>0</v>
      </c>
      <c r="O411" s="517">
        <v>0</v>
      </c>
      <c r="P411" s="517">
        <v>0</v>
      </c>
      <c r="Q411" s="517">
        <v>0</v>
      </c>
      <c r="R411" s="517">
        <v>0</v>
      </c>
      <c r="S411" s="517">
        <v>0</v>
      </c>
      <c r="T411" s="517">
        <v>0</v>
      </c>
      <c r="U411" s="518">
        <v>0</v>
      </c>
      <c r="V411" s="590">
        <f t="shared" si="6"/>
        <v>0</v>
      </c>
      <c r="W411" s="591">
        <f t="shared" si="7"/>
        <v>0</v>
      </c>
      <c r="X411" s="591">
        <f t="shared" si="7"/>
        <v>0</v>
      </c>
      <c r="Y411" s="591">
        <f t="shared" si="7"/>
        <v>0</v>
      </c>
      <c r="Z411" s="591">
        <f t="shared" si="7"/>
        <v>0</v>
      </c>
      <c r="AA411" s="591">
        <f t="shared" si="7"/>
        <v>0</v>
      </c>
      <c r="AB411" s="591">
        <f t="shared" si="7"/>
        <v>0</v>
      </c>
      <c r="AC411" s="591">
        <f t="shared" si="7"/>
        <v>0</v>
      </c>
    </row>
    <row r="412" spans="1:29" x14ac:dyDescent="0.3">
      <c r="A412" s="528" t="s">
        <v>114</v>
      </c>
      <c r="B412" s="524">
        <v>18.603206606600001</v>
      </c>
      <c r="C412" s="525">
        <v>5.4466436297999996</v>
      </c>
      <c r="D412" s="525">
        <v>0</v>
      </c>
      <c r="E412" s="525">
        <v>5.4466436297999996</v>
      </c>
      <c r="F412" s="525">
        <v>0.50222088170000001</v>
      </c>
      <c r="G412" s="525">
        <v>0</v>
      </c>
      <c r="H412" s="525">
        <v>0.50222088170000001</v>
      </c>
      <c r="I412" s="525">
        <v>0</v>
      </c>
      <c r="J412" s="525">
        <v>5.9488645115000001</v>
      </c>
      <c r="K412" s="526">
        <v>24.552071118099999</v>
      </c>
      <c r="L412" s="516">
        <v>6715.4433419683</v>
      </c>
      <c r="M412" s="517">
        <v>342.96988858179998</v>
      </c>
      <c r="N412" s="517">
        <v>0</v>
      </c>
      <c r="O412" s="517">
        <v>342.96988858179998</v>
      </c>
      <c r="P412" s="517">
        <v>144.47218921160001</v>
      </c>
      <c r="Q412" s="517">
        <v>0</v>
      </c>
      <c r="R412" s="517">
        <v>144.47218921160001</v>
      </c>
      <c r="S412" s="517">
        <v>0</v>
      </c>
      <c r="T412" s="517">
        <v>487.44207779340002</v>
      </c>
      <c r="U412" s="518">
        <v>7202.8854197617002</v>
      </c>
      <c r="V412" s="590">
        <f t="shared" si="6"/>
        <v>6696.8401353617</v>
      </c>
      <c r="W412" s="591">
        <f t="shared" si="7"/>
        <v>337.52324495199997</v>
      </c>
      <c r="X412" s="591">
        <f t="shared" si="7"/>
        <v>143.96996832990001</v>
      </c>
      <c r="Y412" s="591">
        <f t="shared" si="7"/>
        <v>0</v>
      </c>
      <c r="Z412" s="591">
        <f t="shared" si="7"/>
        <v>143.96996832990001</v>
      </c>
      <c r="AA412" s="591">
        <f t="shared" si="7"/>
        <v>0</v>
      </c>
      <c r="AB412" s="591">
        <f t="shared" si="7"/>
        <v>481.49321328190001</v>
      </c>
      <c r="AC412" s="591">
        <f t="shared" si="7"/>
        <v>7178.3333486436004</v>
      </c>
    </row>
    <row r="413" spans="1:29" x14ac:dyDescent="0.3">
      <c r="A413" s="529" t="s">
        <v>115</v>
      </c>
      <c r="B413" s="524">
        <v>18.603206606600001</v>
      </c>
      <c r="C413" s="525">
        <v>5.4466436297999996</v>
      </c>
      <c r="D413" s="525">
        <v>0</v>
      </c>
      <c r="E413" s="525">
        <v>5.4466436297999996</v>
      </c>
      <c r="F413" s="525">
        <v>0.50222088170000001</v>
      </c>
      <c r="G413" s="525">
        <v>0</v>
      </c>
      <c r="H413" s="525">
        <v>0.50222088170000001</v>
      </c>
      <c r="I413" s="525">
        <v>0</v>
      </c>
      <c r="J413" s="525">
        <v>5.9488645115000001</v>
      </c>
      <c r="K413" s="526">
        <v>24.552071118099999</v>
      </c>
      <c r="L413" s="516">
        <v>6715.4433419683</v>
      </c>
      <c r="M413" s="517">
        <v>342.96988858179998</v>
      </c>
      <c r="N413" s="517">
        <v>0</v>
      </c>
      <c r="O413" s="517">
        <v>342.96988858179998</v>
      </c>
      <c r="P413" s="517">
        <v>144.47218921160001</v>
      </c>
      <c r="Q413" s="517">
        <v>0</v>
      </c>
      <c r="R413" s="517">
        <v>144.47218921160001</v>
      </c>
      <c r="S413" s="517">
        <v>0</v>
      </c>
      <c r="T413" s="517">
        <v>487.44207779340002</v>
      </c>
      <c r="U413" s="518">
        <v>7202.8854197617002</v>
      </c>
      <c r="V413" s="590">
        <f t="shared" si="6"/>
        <v>6696.8401353617</v>
      </c>
      <c r="W413" s="591">
        <f t="shared" si="7"/>
        <v>337.52324495199997</v>
      </c>
      <c r="X413" s="591">
        <f t="shared" si="7"/>
        <v>143.96996832990001</v>
      </c>
      <c r="Y413" s="591">
        <f t="shared" si="7"/>
        <v>0</v>
      </c>
      <c r="Z413" s="591">
        <f t="shared" si="7"/>
        <v>143.96996832990001</v>
      </c>
      <c r="AA413" s="591">
        <f t="shared" si="7"/>
        <v>0</v>
      </c>
      <c r="AB413" s="591">
        <f t="shared" si="7"/>
        <v>481.49321328190001</v>
      </c>
      <c r="AC413" s="591">
        <f t="shared" si="7"/>
        <v>7178.3333486436004</v>
      </c>
    </row>
    <row r="414" spans="1:29" x14ac:dyDescent="0.3">
      <c r="A414" s="529" t="s">
        <v>116</v>
      </c>
      <c r="B414" s="524">
        <v>0</v>
      </c>
      <c r="C414" s="525">
        <v>0</v>
      </c>
      <c r="D414" s="525">
        <v>0</v>
      </c>
      <c r="E414" s="525">
        <v>0</v>
      </c>
      <c r="F414" s="525">
        <v>0</v>
      </c>
      <c r="G414" s="525">
        <v>0</v>
      </c>
      <c r="H414" s="525">
        <v>0</v>
      </c>
      <c r="I414" s="525">
        <v>0</v>
      </c>
      <c r="J414" s="525">
        <v>0</v>
      </c>
      <c r="K414" s="526">
        <v>0</v>
      </c>
      <c r="L414" s="516">
        <v>0</v>
      </c>
      <c r="M414" s="517">
        <v>0</v>
      </c>
      <c r="N414" s="517">
        <v>0</v>
      </c>
      <c r="O414" s="517">
        <v>0</v>
      </c>
      <c r="P414" s="517">
        <v>0</v>
      </c>
      <c r="Q414" s="517">
        <v>0</v>
      </c>
      <c r="R414" s="517">
        <v>0</v>
      </c>
      <c r="S414" s="517">
        <v>0</v>
      </c>
      <c r="T414" s="517">
        <v>0</v>
      </c>
      <c r="U414" s="518">
        <v>0</v>
      </c>
      <c r="V414" s="590">
        <f t="shared" si="6"/>
        <v>0</v>
      </c>
      <c r="W414" s="591">
        <f t="shared" si="7"/>
        <v>0</v>
      </c>
      <c r="X414" s="591">
        <f t="shared" si="7"/>
        <v>0</v>
      </c>
      <c r="Y414" s="591">
        <f t="shared" si="7"/>
        <v>0</v>
      </c>
      <c r="Z414" s="591">
        <f t="shared" si="7"/>
        <v>0</v>
      </c>
      <c r="AA414" s="591">
        <f t="shared" si="7"/>
        <v>0</v>
      </c>
      <c r="AB414" s="591">
        <f t="shared" si="7"/>
        <v>0</v>
      </c>
      <c r="AC414" s="591">
        <f t="shared" si="7"/>
        <v>0</v>
      </c>
    </row>
    <row r="415" spans="1:29" x14ac:dyDescent="0.3">
      <c r="A415" s="528" t="s">
        <v>117</v>
      </c>
      <c r="B415" s="524">
        <v>0</v>
      </c>
      <c r="C415" s="525">
        <v>0</v>
      </c>
      <c r="D415" s="525">
        <v>0</v>
      </c>
      <c r="E415" s="525">
        <v>0</v>
      </c>
      <c r="F415" s="525">
        <v>0</v>
      </c>
      <c r="G415" s="525">
        <v>0</v>
      </c>
      <c r="H415" s="525">
        <v>0</v>
      </c>
      <c r="I415" s="525">
        <v>0</v>
      </c>
      <c r="J415" s="525">
        <v>0</v>
      </c>
      <c r="K415" s="526">
        <v>0</v>
      </c>
      <c r="L415" s="516">
        <v>0</v>
      </c>
      <c r="M415" s="517">
        <v>0</v>
      </c>
      <c r="N415" s="517">
        <v>0</v>
      </c>
      <c r="O415" s="517">
        <v>0</v>
      </c>
      <c r="P415" s="517">
        <v>0</v>
      </c>
      <c r="Q415" s="517">
        <v>0</v>
      </c>
      <c r="R415" s="517">
        <v>0</v>
      </c>
      <c r="S415" s="517">
        <v>0</v>
      </c>
      <c r="T415" s="517">
        <v>0</v>
      </c>
      <c r="U415" s="518">
        <v>0</v>
      </c>
      <c r="V415" s="590">
        <f t="shared" si="6"/>
        <v>0</v>
      </c>
      <c r="W415" s="591">
        <f t="shared" si="7"/>
        <v>0</v>
      </c>
      <c r="X415" s="591">
        <f t="shared" si="7"/>
        <v>0</v>
      </c>
      <c r="Y415" s="591">
        <f t="shared" si="7"/>
        <v>0</v>
      </c>
      <c r="Z415" s="591">
        <f t="shared" si="7"/>
        <v>0</v>
      </c>
      <c r="AA415" s="591">
        <f t="shared" si="7"/>
        <v>0</v>
      </c>
      <c r="AB415" s="591">
        <f t="shared" si="7"/>
        <v>0</v>
      </c>
      <c r="AC415" s="591">
        <f t="shared" si="7"/>
        <v>0</v>
      </c>
    </row>
    <row r="416" spans="1:29" x14ac:dyDescent="0.3">
      <c r="A416" s="528" t="s">
        <v>118</v>
      </c>
      <c r="B416" s="524">
        <v>29104.207568595699</v>
      </c>
      <c r="C416" s="525">
        <v>6835.9380578998998</v>
      </c>
      <c r="D416" s="525">
        <v>6993.2326435761997</v>
      </c>
      <c r="E416" s="525">
        <v>-157.29458567629999</v>
      </c>
      <c r="F416" s="525">
        <v>86.392622838600005</v>
      </c>
      <c r="G416" s="525">
        <v>-12.0944511951</v>
      </c>
      <c r="H416" s="525">
        <v>74.298171643499998</v>
      </c>
      <c r="I416" s="525">
        <v>-12.422510710699999</v>
      </c>
      <c r="J416" s="525">
        <v>-95.4189247435</v>
      </c>
      <c r="K416" s="526">
        <v>29008.7886438522</v>
      </c>
      <c r="L416" s="516">
        <v>132632.02797925199</v>
      </c>
      <c r="M416" s="517">
        <v>12498.0217386526</v>
      </c>
      <c r="N416" s="517">
        <v>10049.4374890166</v>
      </c>
      <c r="O416" s="517">
        <v>2448.5842496360001</v>
      </c>
      <c r="P416" s="517">
        <v>1413.0607170687999</v>
      </c>
      <c r="Q416" s="517">
        <v>455.15210977200002</v>
      </c>
      <c r="R416" s="517">
        <v>1868.2128268408001</v>
      </c>
      <c r="S416" s="517">
        <v>-105.5624682784</v>
      </c>
      <c r="T416" s="517">
        <v>4211.2346081983997</v>
      </c>
      <c r="U416" s="518">
        <v>136843.262587451</v>
      </c>
      <c r="V416" s="590">
        <f t="shared" si="6"/>
        <v>103527.82041065629</v>
      </c>
      <c r="W416" s="591">
        <f t="shared" si="7"/>
        <v>2605.8788353123</v>
      </c>
      <c r="X416" s="591">
        <f t="shared" si="7"/>
        <v>1326.6680942302</v>
      </c>
      <c r="Y416" s="591">
        <f t="shared" si="7"/>
        <v>467.24656096710004</v>
      </c>
      <c r="Z416" s="591">
        <f t="shared" si="7"/>
        <v>1793.9146551973001</v>
      </c>
      <c r="AA416" s="591">
        <f t="shared" si="7"/>
        <v>-93.139957567700009</v>
      </c>
      <c r="AB416" s="591">
        <f t="shared" si="7"/>
        <v>4306.6535329418994</v>
      </c>
      <c r="AC416" s="591">
        <f t="shared" si="7"/>
        <v>107834.4739435988</v>
      </c>
    </row>
    <row r="417" spans="1:29" x14ac:dyDescent="0.3">
      <c r="A417" s="529" t="s">
        <v>119</v>
      </c>
      <c r="B417" s="524">
        <v>696.41839985249999</v>
      </c>
      <c r="C417" s="525">
        <v>99.7544586426</v>
      </c>
      <c r="D417" s="525">
        <v>55.433865457800003</v>
      </c>
      <c r="E417" s="525">
        <v>44.320593184800003</v>
      </c>
      <c r="F417" s="525">
        <v>10.0101690047</v>
      </c>
      <c r="G417" s="525">
        <v>-11.628148515099999</v>
      </c>
      <c r="H417" s="525">
        <v>-1.6179795104000001</v>
      </c>
      <c r="I417" s="525">
        <v>0</v>
      </c>
      <c r="J417" s="525">
        <v>42.702613674399998</v>
      </c>
      <c r="K417" s="526">
        <v>739.12101352690001</v>
      </c>
      <c r="L417" s="516">
        <v>3406.9464031357002</v>
      </c>
      <c r="M417" s="517">
        <v>66.255888867099998</v>
      </c>
      <c r="N417" s="517">
        <v>66.789204923499994</v>
      </c>
      <c r="O417" s="517">
        <v>-0.53331605640000002</v>
      </c>
      <c r="P417" s="517">
        <v>41.910117296400003</v>
      </c>
      <c r="Q417" s="517">
        <v>0</v>
      </c>
      <c r="R417" s="517">
        <v>41.910117296400003</v>
      </c>
      <c r="S417" s="517">
        <v>0</v>
      </c>
      <c r="T417" s="517">
        <v>41.376801239999999</v>
      </c>
      <c r="U417" s="518">
        <v>3448.3232043756998</v>
      </c>
      <c r="V417" s="590">
        <f t="shared" si="6"/>
        <v>2710.5280032832002</v>
      </c>
      <c r="W417" s="591">
        <f t="shared" si="7"/>
        <v>-44.8539092412</v>
      </c>
      <c r="X417" s="591">
        <f t="shared" si="7"/>
        <v>31.899948291700003</v>
      </c>
      <c r="Y417" s="591">
        <f t="shared" si="7"/>
        <v>11.628148515099999</v>
      </c>
      <c r="Z417" s="591">
        <f t="shared" si="7"/>
        <v>43.528096806800001</v>
      </c>
      <c r="AA417" s="591">
        <f t="shared" si="7"/>
        <v>0</v>
      </c>
      <c r="AB417" s="591">
        <f t="shared" si="7"/>
        <v>-1.3258124343999995</v>
      </c>
      <c r="AC417" s="591">
        <f t="shared" si="7"/>
        <v>2709.2021908487995</v>
      </c>
    </row>
    <row r="418" spans="1:29" ht="24" x14ac:dyDescent="0.3">
      <c r="A418" s="529" t="s">
        <v>120</v>
      </c>
      <c r="B418" s="524">
        <v>28407.789168743198</v>
      </c>
      <c r="C418" s="525">
        <v>6736.1835992572996</v>
      </c>
      <c r="D418" s="525">
        <v>6937.7987781184002</v>
      </c>
      <c r="E418" s="525">
        <v>-201.61517886109999</v>
      </c>
      <c r="F418" s="525">
        <v>76.382453833900001</v>
      </c>
      <c r="G418" s="525">
        <v>-0.46630268000000002</v>
      </c>
      <c r="H418" s="525">
        <v>75.916151153900003</v>
      </c>
      <c r="I418" s="525">
        <v>-12.422510710699999</v>
      </c>
      <c r="J418" s="525">
        <v>-138.12153841790001</v>
      </c>
      <c r="K418" s="526">
        <v>28269.667630325301</v>
      </c>
      <c r="L418" s="516">
        <v>129225.08157611699</v>
      </c>
      <c r="M418" s="517">
        <v>12431.765849785501</v>
      </c>
      <c r="N418" s="517">
        <v>9982.6482840931003</v>
      </c>
      <c r="O418" s="517">
        <v>2449.1175656924001</v>
      </c>
      <c r="P418" s="517">
        <v>1371.1505997724</v>
      </c>
      <c r="Q418" s="517">
        <v>455.15210977200002</v>
      </c>
      <c r="R418" s="517">
        <v>1826.3027095443999</v>
      </c>
      <c r="S418" s="517">
        <v>-105.5624682784</v>
      </c>
      <c r="T418" s="517">
        <v>4169.8578069584</v>
      </c>
      <c r="U418" s="518">
        <v>133394.93938307499</v>
      </c>
      <c r="V418" s="590">
        <f t="shared" si="6"/>
        <v>100817.2924073738</v>
      </c>
      <c r="W418" s="591">
        <f t="shared" si="7"/>
        <v>2650.7327445535002</v>
      </c>
      <c r="X418" s="591">
        <f t="shared" si="7"/>
        <v>1294.7681459385001</v>
      </c>
      <c r="Y418" s="591">
        <f t="shared" si="7"/>
        <v>455.61841245200003</v>
      </c>
      <c r="Z418" s="591">
        <f t="shared" si="7"/>
        <v>1750.3865583904999</v>
      </c>
      <c r="AA418" s="591">
        <f t="shared" si="7"/>
        <v>-93.139957567700009</v>
      </c>
      <c r="AB418" s="591">
        <f t="shared" si="7"/>
        <v>4307.9793453763004</v>
      </c>
      <c r="AC418" s="591">
        <f t="shared" si="7"/>
        <v>105125.27175274969</v>
      </c>
    </row>
    <row r="419" spans="1:29" s="592" customFormat="1" ht="13.5" customHeight="1" x14ac:dyDescent="0.3">
      <c r="A419" s="530" t="s">
        <v>604</v>
      </c>
      <c r="B419" s="507">
        <v>16.589933840699999</v>
      </c>
      <c r="C419" s="508">
        <v>0</v>
      </c>
      <c r="D419" s="508">
        <v>9.0656759999999998</v>
      </c>
      <c r="E419" s="508">
        <v>-9.0656759999999998</v>
      </c>
      <c r="F419" s="508">
        <v>-9.3503366000000001E-3</v>
      </c>
      <c r="G419" s="508">
        <v>-0.46630268000000002</v>
      </c>
      <c r="H419" s="508">
        <v>-0.47565301659999998</v>
      </c>
      <c r="I419" s="508">
        <v>0</v>
      </c>
      <c r="J419" s="508">
        <v>-9.5413290166000007</v>
      </c>
      <c r="K419" s="509">
        <v>7.0486048240999999</v>
      </c>
      <c r="L419" s="507">
        <v>92451.769650323098</v>
      </c>
      <c r="M419" s="508">
        <v>3315.9646643244</v>
      </c>
      <c r="N419" s="508">
        <v>1179.4199563272</v>
      </c>
      <c r="O419" s="508">
        <v>2136.5447079972</v>
      </c>
      <c r="P419" s="508">
        <v>1389.3082091440999</v>
      </c>
      <c r="Q419" s="508">
        <v>455.15210977200002</v>
      </c>
      <c r="R419" s="508">
        <v>1844.4603189161001</v>
      </c>
      <c r="S419" s="508">
        <v>-26.373197845100002</v>
      </c>
      <c r="T419" s="508">
        <v>3954.6318290682002</v>
      </c>
      <c r="U419" s="509">
        <v>96406.401479391294</v>
      </c>
      <c r="V419" s="513">
        <f t="shared" si="6"/>
        <v>92435.179716482395</v>
      </c>
      <c r="W419" s="508">
        <f t="shared" si="7"/>
        <v>2145.6103839972002</v>
      </c>
      <c r="X419" s="508">
        <f t="shared" si="7"/>
        <v>1389.3175594806999</v>
      </c>
      <c r="Y419" s="508">
        <f t="shared" si="7"/>
        <v>455.61841245200003</v>
      </c>
      <c r="Z419" s="508">
        <f t="shared" si="7"/>
        <v>1844.9359719327001</v>
      </c>
      <c r="AA419" s="508">
        <f t="shared" si="7"/>
        <v>-26.373197845100002</v>
      </c>
      <c r="AB419" s="508">
        <f t="shared" si="7"/>
        <v>3964.1731580848</v>
      </c>
      <c r="AC419" s="508">
        <f t="shared" si="7"/>
        <v>96399.352874567194</v>
      </c>
    </row>
    <row r="420" spans="1:29" x14ac:dyDescent="0.3">
      <c r="A420" s="531" t="s">
        <v>113</v>
      </c>
      <c r="B420" s="524">
        <v>0</v>
      </c>
      <c r="C420" s="525">
        <v>0</v>
      </c>
      <c r="D420" s="525">
        <v>0</v>
      </c>
      <c r="E420" s="525">
        <v>0</v>
      </c>
      <c r="F420" s="525">
        <v>0</v>
      </c>
      <c r="G420" s="525">
        <v>0</v>
      </c>
      <c r="H420" s="525">
        <v>0</v>
      </c>
      <c r="I420" s="525">
        <v>0</v>
      </c>
      <c r="J420" s="525">
        <v>0</v>
      </c>
      <c r="K420" s="526">
        <v>0</v>
      </c>
      <c r="L420" s="524">
        <v>0</v>
      </c>
      <c r="M420" s="525">
        <v>0</v>
      </c>
      <c r="N420" s="525">
        <v>0</v>
      </c>
      <c r="O420" s="525">
        <v>0</v>
      </c>
      <c r="P420" s="525">
        <v>0</v>
      </c>
      <c r="Q420" s="525">
        <v>0</v>
      </c>
      <c r="R420" s="525">
        <v>0</v>
      </c>
      <c r="S420" s="525">
        <v>0</v>
      </c>
      <c r="T420" s="525">
        <v>0</v>
      </c>
      <c r="U420" s="526">
        <v>0</v>
      </c>
      <c r="V420" s="590">
        <f t="shared" si="6"/>
        <v>0</v>
      </c>
      <c r="W420" s="591">
        <f t="shared" si="7"/>
        <v>0</v>
      </c>
      <c r="X420" s="591">
        <f t="shared" si="7"/>
        <v>0</v>
      </c>
      <c r="Y420" s="591">
        <f t="shared" si="7"/>
        <v>0</v>
      </c>
      <c r="Z420" s="591">
        <f t="shared" si="7"/>
        <v>0</v>
      </c>
      <c r="AA420" s="591">
        <f t="shared" si="7"/>
        <v>0</v>
      </c>
      <c r="AB420" s="591">
        <f t="shared" si="7"/>
        <v>0</v>
      </c>
      <c r="AC420" s="591">
        <f t="shared" si="7"/>
        <v>0</v>
      </c>
    </row>
    <row r="421" spans="1:29" x14ac:dyDescent="0.3">
      <c r="A421" s="532" t="s">
        <v>114</v>
      </c>
      <c r="B421" s="524">
        <v>0</v>
      </c>
      <c r="C421" s="525">
        <v>0</v>
      </c>
      <c r="D421" s="525">
        <v>0</v>
      </c>
      <c r="E421" s="525">
        <v>0</v>
      </c>
      <c r="F421" s="525">
        <v>0</v>
      </c>
      <c r="G421" s="525">
        <v>0</v>
      </c>
      <c r="H421" s="525">
        <v>0</v>
      </c>
      <c r="I421" s="525">
        <v>0</v>
      </c>
      <c r="J421" s="525">
        <v>0</v>
      </c>
      <c r="K421" s="526">
        <v>0</v>
      </c>
      <c r="L421" s="524">
        <v>6264.0183482291995</v>
      </c>
      <c r="M421" s="525">
        <v>342.96988858179998</v>
      </c>
      <c r="N421" s="525">
        <v>0</v>
      </c>
      <c r="O421" s="525">
        <v>342.96988858179998</v>
      </c>
      <c r="P421" s="525">
        <v>135.0191690927</v>
      </c>
      <c r="Q421" s="525">
        <v>0</v>
      </c>
      <c r="R421" s="525">
        <v>135.0191690927</v>
      </c>
      <c r="S421" s="525">
        <v>0</v>
      </c>
      <c r="T421" s="525">
        <v>477.98905767449997</v>
      </c>
      <c r="U421" s="526">
        <v>6742.0074059036997</v>
      </c>
      <c r="V421" s="590">
        <f t="shared" si="6"/>
        <v>6264.0183482291995</v>
      </c>
      <c r="W421" s="591">
        <f t="shared" si="7"/>
        <v>342.96988858179998</v>
      </c>
      <c r="X421" s="591">
        <f t="shared" si="7"/>
        <v>135.0191690927</v>
      </c>
      <c r="Y421" s="591">
        <f t="shared" si="7"/>
        <v>0</v>
      </c>
      <c r="Z421" s="591">
        <f t="shared" si="7"/>
        <v>135.0191690927</v>
      </c>
      <c r="AA421" s="591">
        <f t="shared" si="7"/>
        <v>0</v>
      </c>
      <c r="AB421" s="591">
        <f t="shared" si="7"/>
        <v>477.98905767449997</v>
      </c>
      <c r="AC421" s="591">
        <f t="shared" si="7"/>
        <v>6742.0074059036997</v>
      </c>
    </row>
    <row r="422" spans="1:29" x14ac:dyDescent="0.3">
      <c r="A422" s="533" t="s">
        <v>115</v>
      </c>
      <c r="B422" s="524">
        <v>0</v>
      </c>
      <c r="C422" s="525">
        <v>0</v>
      </c>
      <c r="D422" s="525">
        <v>0</v>
      </c>
      <c r="E422" s="525">
        <v>0</v>
      </c>
      <c r="F422" s="525">
        <v>0</v>
      </c>
      <c r="G422" s="525">
        <v>0</v>
      </c>
      <c r="H422" s="525">
        <v>0</v>
      </c>
      <c r="I422" s="525">
        <v>0</v>
      </c>
      <c r="J422" s="525">
        <v>0</v>
      </c>
      <c r="K422" s="526">
        <v>0</v>
      </c>
      <c r="L422" s="524">
        <v>6264.0183482291995</v>
      </c>
      <c r="M422" s="525">
        <v>342.96988858179998</v>
      </c>
      <c r="N422" s="525">
        <v>0</v>
      </c>
      <c r="O422" s="525">
        <v>342.96988858179998</v>
      </c>
      <c r="P422" s="525">
        <v>135.0191690927</v>
      </c>
      <c r="Q422" s="525">
        <v>0</v>
      </c>
      <c r="R422" s="525">
        <v>135.0191690927</v>
      </c>
      <c r="S422" s="525">
        <v>0</v>
      </c>
      <c r="T422" s="525">
        <v>477.98905767449997</v>
      </c>
      <c r="U422" s="526">
        <v>6742.0074059036997</v>
      </c>
      <c r="V422" s="590">
        <f t="shared" si="6"/>
        <v>6264.0183482291995</v>
      </c>
      <c r="W422" s="591">
        <f t="shared" si="7"/>
        <v>342.96988858179998</v>
      </c>
      <c r="X422" s="591">
        <f t="shared" si="7"/>
        <v>135.0191690927</v>
      </c>
      <c r="Y422" s="591">
        <f t="shared" si="7"/>
        <v>0</v>
      </c>
      <c r="Z422" s="591">
        <f t="shared" si="7"/>
        <v>135.0191690927</v>
      </c>
      <c r="AA422" s="591">
        <f t="shared" si="7"/>
        <v>0</v>
      </c>
      <c r="AB422" s="591">
        <f t="shared" si="7"/>
        <v>477.98905767449997</v>
      </c>
      <c r="AC422" s="591">
        <f t="shared" si="7"/>
        <v>6742.0074059036997</v>
      </c>
    </row>
    <row r="423" spans="1:29" x14ac:dyDescent="0.3">
      <c r="A423" s="533" t="s">
        <v>116</v>
      </c>
      <c r="B423" s="524">
        <v>0</v>
      </c>
      <c r="C423" s="525">
        <v>0</v>
      </c>
      <c r="D423" s="525">
        <v>0</v>
      </c>
      <c r="E423" s="525">
        <v>0</v>
      </c>
      <c r="F423" s="525">
        <v>0</v>
      </c>
      <c r="G423" s="525">
        <v>0</v>
      </c>
      <c r="H423" s="525">
        <v>0</v>
      </c>
      <c r="I423" s="525">
        <v>0</v>
      </c>
      <c r="J423" s="525">
        <v>0</v>
      </c>
      <c r="K423" s="526">
        <v>0</v>
      </c>
      <c r="L423" s="524">
        <v>0</v>
      </c>
      <c r="M423" s="525">
        <v>0</v>
      </c>
      <c r="N423" s="525">
        <v>0</v>
      </c>
      <c r="O423" s="525">
        <v>0</v>
      </c>
      <c r="P423" s="525">
        <v>0</v>
      </c>
      <c r="Q423" s="525">
        <v>0</v>
      </c>
      <c r="R423" s="525">
        <v>0</v>
      </c>
      <c r="S423" s="525">
        <v>0</v>
      </c>
      <c r="T423" s="525">
        <v>0</v>
      </c>
      <c r="U423" s="526">
        <v>0</v>
      </c>
      <c r="V423" s="590">
        <f t="shared" si="6"/>
        <v>0</v>
      </c>
      <c r="W423" s="591">
        <f t="shared" si="7"/>
        <v>0</v>
      </c>
      <c r="X423" s="591">
        <f t="shared" si="7"/>
        <v>0</v>
      </c>
      <c r="Y423" s="591">
        <f t="shared" si="7"/>
        <v>0</v>
      </c>
      <c r="Z423" s="591">
        <f t="shared" si="7"/>
        <v>0</v>
      </c>
      <c r="AA423" s="591">
        <f t="shared" si="7"/>
        <v>0</v>
      </c>
      <c r="AB423" s="591">
        <f t="shared" si="7"/>
        <v>0</v>
      </c>
      <c r="AC423" s="591">
        <f t="shared" si="7"/>
        <v>0</v>
      </c>
    </row>
    <row r="424" spans="1:29" x14ac:dyDescent="0.3">
      <c r="A424" s="532" t="s">
        <v>117</v>
      </c>
      <c r="B424" s="524">
        <v>0</v>
      </c>
      <c r="C424" s="525">
        <v>0</v>
      </c>
      <c r="D424" s="525">
        <v>0</v>
      </c>
      <c r="E424" s="525">
        <v>0</v>
      </c>
      <c r="F424" s="525">
        <v>0</v>
      </c>
      <c r="G424" s="525">
        <v>0</v>
      </c>
      <c r="H424" s="525">
        <v>0</v>
      </c>
      <c r="I424" s="525">
        <v>0</v>
      </c>
      <c r="J424" s="525">
        <v>0</v>
      </c>
      <c r="K424" s="526">
        <v>0</v>
      </c>
      <c r="L424" s="524">
        <v>0</v>
      </c>
      <c r="M424" s="525">
        <v>0</v>
      </c>
      <c r="N424" s="525">
        <v>0</v>
      </c>
      <c r="O424" s="525">
        <v>0</v>
      </c>
      <c r="P424" s="525">
        <v>0</v>
      </c>
      <c r="Q424" s="525">
        <v>0</v>
      </c>
      <c r="R424" s="525">
        <v>0</v>
      </c>
      <c r="S424" s="525">
        <v>0</v>
      </c>
      <c r="T424" s="525">
        <v>0</v>
      </c>
      <c r="U424" s="526">
        <v>0</v>
      </c>
      <c r="V424" s="590">
        <f t="shared" si="6"/>
        <v>0</v>
      </c>
      <c r="W424" s="591">
        <f t="shared" si="7"/>
        <v>0</v>
      </c>
      <c r="X424" s="591">
        <f t="shared" si="7"/>
        <v>0</v>
      </c>
      <c r="Y424" s="591">
        <f t="shared" si="7"/>
        <v>0</v>
      </c>
      <c r="Z424" s="591">
        <f t="shared" si="7"/>
        <v>0</v>
      </c>
      <c r="AA424" s="591">
        <f t="shared" si="7"/>
        <v>0</v>
      </c>
      <c r="AB424" s="591">
        <f t="shared" si="7"/>
        <v>0</v>
      </c>
      <c r="AC424" s="591">
        <f t="shared" si="7"/>
        <v>0</v>
      </c>
    </row>
    <row r="425" spans="1:29" x14ac:dyDescent="0.3">
      <c r="A425" s="532" t="s">
        <v>118</v>
      </c>
      <c r="B425" s="524">
        <v>16.589933840699999</v>
      </c>
      <c r="C425" s="525">
        <v>0</v>
      </c>
      <c r="D425" s="525">
        <v>9.0656759999999998</v>
      </c>
      <c r="E425" s="525">
        <v>-9.0656759999999998</v>
      </c>
      <c r="F425" s="525">
        <v>-9.3503366000000001E-3</v>
      </c>
      <c r="G425" s="525">
        <v>-0.46630268000000002</v>
      </c>
      <c r="H425" s="525">
        <v>-0.47565301659999998</v>
      </c>
      <c r="I425" s="525">
        <v>0</v>
      </c>
      <c r="J425" s="525">
        <v>-9.5413290166000007</v>
      </c>
      <c r="K425" s="526">
        <v>7.0486048240999999</v>
      </c>
      <c r="L425" s="524">
        <v>86187.751302093893</v>
      </c>
      <c r="M425" s="525">
        <v>2972.9947757425998</v>
      </c>
      <c r="N425" s="525">
        <v>1179.4199563272</v>
      </c>
      <c r="O425" s="525">
        <v>1793.5748194154</v>
      </c>
      <c r="P425" s="525">
        <v>1254.2890400514</v>
      </c>
      <c r="Q425" s="525">
        <v>455.15210977200002</v>
      </c>
      <c r="R425" s="525">
        <v>1709.4411498234001</v>
      </c>
      <c r="S425" s="525">
        <v>-26.373197845100002</v>
      </c>
      <c r="T425" s="525">
        <v>3476.6427713937001</v>
      </c>
      <c r="U425" s="526">
        <v>89664.394073487594</v>
      </c>
      <c r="V425" s="590">
        <f t="shared" si="6"/>
        <v>86171.16136825319</v>
      </c>
      <c r="W425" s="591">
        <f t="shared" si="7"/>
        <v>1802.6404954154</v>
      </c>
      <c r="X425" s="591">
        <f t="shared" si="7"/>
        <v>1254.2983903879999</v>
      </c>
      <c r="Y425" s="591">
        <f t="shared" si="7"/>
        <v>455.61841245200003</v>
      </c>
      <c r="Z425" s="591">
        <f t="shared" si="7"/>
        <v>1709.9168028400002</v>
      </c>
      <c r="AA425" s="591">
        <f t="shared" si="7"/>
        <v>-26.373197845100002</v>
      </c>
      <c r="AB425" s="591">
        <f t="shared" si="7"/>
        <v>3486.1841004102998</v>
      </c>
      <c r="AC425" s="591">
        <f t="shared" si="7"/>
        <v>89657.345468663494</v>
      </c>
    </row>
    <row r="426" spans="1:29" x14ac:dyDescent="0.3">
      <c r="A426" s="533" t="s">
        <v>119</v>
      </c>
      <c r="B426" s="524">
        <v>7.1392436999999998E-3</v>
      </c>
      <c r="C426" s="525">
        <v>0</v>
      </c>
      <c r="D426" s="525">
        <v>0</v>
      </c>
      <c r="E426" s="525">
        <v>0</v>
      </c>
      <c r="F426" s="525">
        <v>-5.2851999999999998E-6</v>
      </c>
      <c r="G426" s="525">
        <v>0</v>
      </c>
      <c r="H426" s="525">
        <v>-5.2851999999999998E-6</v>
      </c>
      <c r="I426" s="525">
        <v>0</v>
      </c>
      <c r="J426" s="525">
        <v>-5.2851999999999998E-6</v>
      </c>
      <c r="K426" s="526">
        <v>7.1339584999999999E-3</v>
      </c>
      <c r="L426" s="524">
        <v>2975.4151113816001</v>
      </c>
      <c r="M426" s="525">
        <v>31.402164025699999</v>
      </c>
      <c r="N426" s="525">
        <v>0.60894609239999997</v>
      </c>
      <c r="O426" s="525">
        <v>30.793217933299999</v>
      </c>
      <c r="P426" s="525">
        <v>38.616484227599997</v>
      </c>
      <c r="Q426" s="525">
        <v>0</v>
      </c>
      <c r="R426" s="525">
        <v>38.616484227599997</v>
      </c>
      <c r="S426" s="525">
        <v>0</v>
      </c>
      <c r="T426" s="525">
        <v>69.409702160899997</v>
      </c>
      <c r="U426" s="526">
        <v>3044.8248135425001</v>
      </c>
      <c r="V426" s="590">
        <f t="shared" si="6"/>
        <v>2975.4079721379003</v>
      </c>
      <c r="W426" s="591">
        <f t="shared" si="7"/>
        <v>30.793217933299999</v>
      </c>
      <c r="X426" s="591">
        <f t="shared" si="7"/>
        <v>38.616489512799994</v>
      </c>
      <c r="Y426" s="591">
        <f t="shared" si="7"/>
        <v>0</v>
      </c>
      <c r="Z426" s="591">
        <f t="shared" si="7"/>
        <v>38.616489512799994</v>
      </c>
      <c r="AA426" s="591">
        <f t="shared" si="7"/>
        <v>0</v>
      </c>
      <c r="AB426" s="591">
        <f t="shared" si="7"/>
        <v>69.409707446100001</v>
      </c>
      <c r="AC426" s="591">
        <f t="shared" si="7"/>
        <v>3044.817679584</v>
      </c>
    </row>
    <row r="427" spans="1:29" ht="24" x14ac:dyDescent="0.3">
      <c r="A427" s="533" t="s">
        <v>120</v>
      </c>
      <c r="B427" s="524">
        <v>16.582794596999999</v>
      </c>
      <c r="C427" s="525">
        <v>0</v>
      </c>
      <c r="D427" s="525">
        <v>9.0656759999999998</v>
      </c>
      <c r="E427" s="525">
        <v>-9.0656759999999998</v>
      </c>
      <c r="F427" s="525">
        <v>-9.3450514000000002E-3</v>
      </c>
      <c r="G427" s="525">
        <v>-0.46630268000000002</v>
      </c>
      <c r="H427" s="525">
        <v>-0.4756477314</v>
      </c>
      <c r="I427" s="525">
        <v>0</v>
      </c>
      <c r="J427" s="525">
        <v>-9.5413237314000003</v>
      </c>
      <c r="K427" s="526">
        <v>7.0414708656</v>
      </c>
      <c r="L427" s="524">
        <v>83212.336190712304</v>
      </c>
      <c r="M427" s="525">
        <v>2941.5926117169001</v>
      </c>
      <c r="N427" s="525">
        <v>1178.8110102348001</v>
      </c>
      <c r="O427" s="525">
        <v>1762.7816014821001</v>
      </c>
      <c r="P427" s="525">
        <v>1215.6725558237999</v>
      </c>
      <c r="Q427" s="525">
        <v>455.15210977200002</v>
      </c>
      <c r="R427" s="525">
        <v>1670.8246655958001</v>
      </c>
      <c r="S427" s="525">
        <v>-26.373197845100002</v>
      </c>
      <c r="T427" s="525">
        <v>3407.2330692328001</v>
      </c>
      <c r="U427" s="526">
        <v>86619.569259945099</v>
      </c>
      <c r="V427" s="590">
        <f t="shared" si="6"/>
        <v>83195.753396115309</v>
      </c>
      <c r="W427" s="591">
        <f t="shared" si="7"/>
        <v>1771.8472774821</v>
      </c>
      <c r="X427" s="591">
        <f t="shared" si="7"/>
        <v>1215.6819008752</v>
      </c>
      <c r="Y427" s="591">
        <f t="shared" si="7"/>
        <v>455.61841245200003</v>
      </c>
      <c r="Z427" s="591">
        <f t="shared" si="7"/>
        <v>1671.3003133272</v>
      </c>
      <c r="AA427" s="591">
        <f t="shared" si="7"/>
        <v>-26.373197845100002</v>
      </c>
      <c r="AB427" s="591">
        <f t="shared" si="7"/>
        <v>3416.7743929642002</v>
      </c>
      <c r="AC427" s="591">
        <f t="shared" si="7"/>
        <v>86612.527789079497</v>
      </c>
    </row>
    <row r="428" spans="1:29" s="592" customFormat="1" ht="13.5" customHeight="1" x14ac:dyDescent="0.3">
      <c r="A428" s="530" t="s">
        <v>605</v>
      </c>
      <c r="B428" s="507">
        <v>29106.220841361599</v>
      </c>
      <c r="C428" s="508">
        <v>6841.3847015296997</v>
      </c>
      <c r="D428" s="508">
        <v>6984.1669675761996</v>
      </c>
      <c r="E428" s="508">
        <v>-142.78226604650001</v>
      </c>
      <c r="F428" s="508">
        <v>86.904194056899996</v>
      </c>
      <c r="G428" s="508">
        <v>-11.628148515099999</v>
      </c>
      <c r="H428" s="508">
        <v>75.276045541800002</v>
      </c>
      <c r="I428" s="508">
        <v>-12.422510710699999</v>
      </c>
      <c r="J428" s="508">
        <v>-79.928731215400006</v>
      </c>
      <c r="K428" s="509">
        <v>29026.292110146202</v>
      </c>
      <c r="L428" s="507">
        <v>46895.701670897703</v>
      </c>
      <c r="M428" s="508">
        <v>9525.0269629100003</v>
      </c>
      <c r="N428" s="508">
        <v>8870.0175326894005</v>
      </c>
      <c r="O428" s="508">
        <v>655.00943022060005</v>
      </c>
      <c r="P428" s="508">
        <v>168.22469713629999</v>
      </c>
      <c r="Q428" s="508">
        <v>0</v>
      </c>
      <c r="R428" s="508">
        <v>168.22469713629999</v>
      </c>
      <c r="S428" s="508">
        <v>-79.189270433299995</v>
      </c>
      <c r="T428" s="508">
        <v>744.04485692360004</v>
      </c>
      <c r="U428" s="509">
        <v>47639.746527821299</v>
      </c>
      <c r="V428" s="513">
        <f t="shared" si="6"/>
        <v>17789.480829536104</v>
      </c>
      <c r="W428" s="508">
        <f t="shared" si="7"/>
        <v>797.79169626710006</v>
      </c>
      <c r="X428" s="508">
        <f t="shared" si="7"/>
        <v>81.320503079399998</v>
      </c>
      <c r="Y428" s="508">
        <f t="shared" si="7"/>
        <v>11.628148515099999</v>
      </c>
      <c r="Z428" s="508">
        <f t="shared" si="7"/>
        <v>92.948651594499992</v>
      </c>
      <c r="AA428" s="508">
        <f t="shared" si="7"/>
        <v>-66.7667597226</v>
      </c>
      <c r="AB428" s="508">
        <f t="shared" si="7"/>
        <v>823.97358813900007</v>
      </c>
      <c r="AC428" s="508">
        <f t="shared" si="7"/>
        <v>18613.454417675097</v>
      </c>
    </row>
    <row r="429" spans="1:29" x14ac:dyDescent="0.3">
      <c r="A429" s="531" t="s">
        <v>113</v>
      </c>
      <c r="B429" s="524">
        <v>0</v>
      </c>
      <c r="C429" s="525">
        <v>0</v>
      </c>
      <c r="D429" s="525">
        <v>0</v>
      </c>
      <c r="E429" s="525">
        <v>0</v>
      </c>
      <c r="F429" s="525">
        <v>0</v>
      </c>
      <c r="G429" s="525">
        <v>0</v>
      </c>
      <c r="H429" s="525">
        <v>0</v>
      </c>
      <c r="I429" s="525">
        <v>0</v>
      </c>
      <c r="J429" s="525">
        <v>0</v>
      </c>
      <c r="K429" s="526">
        <v>0</v>
      </c>
      <c r="L429" s="524">
        <v>0</v>
      </c>
      <c r="M429" s="525">
        <v>0</v>
      </c>
      <c r="N429" s="525">
        <v>0</v>
      </c>
      <c r="O429" s="525">
        <v>0</v>
      </c>
      <c r="P429" s="525">
        <v>0</v>
      </c>
      <c r="Q429" s="525">
        <v>0</v>
      </c>
      <c r="R429" s="525">
        <v>0</v>
      </c>
      <c r="S429" s="525">
        <v>0</v>
      </c>
      <c r="T429" s="525">
        <v>0</v>
      </c>
      <c r="U429" s="526">
        <v>0</v>
      </c>
      <c r="V429" s="590">
        <f t="shared" si="6"/>
        <v>0</v>
      </c>
      <c r="W429" s="591">
        <f t="shared" si="7"/>
        <v>0</v>
      </c>
      <c r="X429" s="591">
        <f t="shared" si="7"/>
        <v>0</v>
      </c>
      <c r="Y429" s="591">
        <f t="shared" si="7"/>
        <v>0</v>
      </c>
      <c r="Z429" s="591">
        <f t="shared" si="7"/>
        <v>0</v>
      </c>
      <c r="AA429" s="591">
        <f t="shared" si="7"/>
        <v>0</v>
      </c>
      <c r="AB429" s="591">
        <f t="shared" si="7"/>
        <v>0</v>
      </c>
      <c r="AC429" s="591">
        <f t="shared" si="7"/>
        <v>0</v>
      </c>
    </row>
    <row r="430" spans="1:29" x14ac:dyDescent="0.3">
      <c r="A430" s="532" t="s">
        <v>114</v>
      </c>
      <c r="B430" s="524">
        <v>18.603206606600001</v>
      </c>
      <c r="C430" s="525">
        <v>5.4466436297999996</v>
      </c>
      <c r="D430" s="525">
        <v>0</v>
      </c>
      <c r="E430" s="525">
        <v>5.4466436297999996</v>
      </c>
      <c r="F430" s="525">
        <v>0.50222088170000001</v>
      </c>
      <c r="G430" s="525">
        <v>0</v>
      </c>
      <c r="H430" s="525">
        <v>0.50222088170000001</v>
      </c>
      <c r="I430" s="525">
        <v>0</v>
      </c>
      <c r="J430" s="525">
        <v>5.9488645115000001</v>
      </c>
      <c r="K430" s="526">
        <v>24.552071118099999</v>
      </c>
      <c r="L430" s="524">
        <v>451.42499373909999</v>
      </c>
      <c r="M430" s="525">
        <v>0</v>
      </c>
      <c r="N430" s="525">
        <v>0</v>
      </c>
      <c r="O430" s="525">
        <v>0</v>
      </c>
      <c r="P430" s="525">
        <v>9.4530201188999996</v>
      </c>
      <c r="Q430" s="525">
        <v>0</v>
      </c>
      <c r="R430" s="525">
        <v>9.4530201188999996</v>
      </c>
      <c r="S430" s="525">
        <v>0</v>
      </c>
      <c r="T430" s="525">
        <v>9.4530201188999996</v>
      </c>
      <c r="U430" s="526">
        <v>460.87801385799997</v>
      </c>
      <c r="V430" s="590">
        <f t="shared" si="6"/>
        <v>432.82178713249999</v>
      </c>
      <c r="W430" s="591">
        <f t="shared" si="7"/>
        <v>-5.4466436297999996</v>
      </c>
      <c r="X430" s="591">
        <f t="shared" si="7"/>
        <v>8.9507992372</v>
      </c>
      <c r="Y430" s="591">
        <f t="shared" si="7"/>
        <v>0</v>
      </c>
      <c r="Z430" s="591">
        <f t="shared" si="7"/>
        <v>8.9507992372</v>
      </c>
      <c r="AA430" s="591">
        <f t="shared" si="7"/>
        <v>0</v>
      </c>
      <c r="AB430" s="591">
        <f t="shared" si="7"/>
        <v>3.5041556073999995</v>
      </c>
      <c r="AC430" s="591">
        <f t="shared" si="7"/>
        <v>436.32594273989997</v>
      </c>
    </row>
    <row r="431" spans="1:29" x14ac:dyDescent="0.3">
      <c r="A431" s="533" t="s">
        <v>115</v>
      </c>
      <c r="B431" s="524">
        <v>18.603206606600001</v>
      </c>
      <c r="C431" s="525">
        <v>5.4466436297999996</v>
      </c>
      <c r="D431" s="525">
        <v>0</v>
      </c>
      <c r="E431" s="525">
        <v>5.4466436297999996</v>
      </c>
      <c r="F431" s="525">
        <v>0.50222088170000001</v>
      </c>
      <c r="G431" s="525">
        <v>0</v>
      </c>
      <c r="H431" s="525">
        <v>0.50222088170000001</v>
      </c>
      <c r="I431" s="525">
        <v>0</v>
      </c>
      <c r="J431" s="525">
        <v>5.9488645115000001</v>
      </c>
      <c r="K431" s="526">
        <v>24.552071118099999</v>
      </c>
      <c r="L431" s="524">
        <v>451.42499373909999</v>
      </c>
      <c r="M431" s="525">
        <v>0</v>
      </c>
      <c r="N431" s="525">
        <v>0</v>
      </c>
      <c r="O431" s="525">
        <v>0</v>
      </c>
      <c r="P431" s="525">
        <v>9.4530201188999996</v>
      </c>
      <c r="Q431" s="525">
        <v>0</v>
      </c>
      <c r="R431" s="525">
        <v>9.4530201188999996</v>
      </c>
      <c r="S431" s="525">
        <v>0</v>
      </c>
      <c r="T431" s="525">
        <v>9.4530201188999996</v>
      </c>
      <c r="U431" s="526">
        <v>460.87801385799997</v>
      </c>
      <c r="V431" s="590">
        <f t="shared" si="6"/>
        <v>432.82178713249999</v>
      </c>
      <c r="W431" s="591">
        <f t="shared" si="7"/>
        <v>-5.4466436297999996</v>
      </c>
      <c r="X431" s="591">
        <f t="shared" si="7"/>
        <v>8.9507992372</v>
      </c>
      <c r="Y431" s="591">
        <f t="shared" si="7"/>
        <v>0</v>
      </c>
      <c r="Z431" s="591">
        <f t="shared" si="7"/>
        <v>8.9507992372</v>
      </c>
      <c r="AA431" s="591">
        <f t="shared" si="7"/>
        <v>0</v>
      </c>
      <c r="AB431" s="591">
        <f t="shared" si="7"/>
        <v>3.5041556073999995</v>
      </c>
      <c r="AC431" s="591">
        <f t="shared" si="7"/>
        <v>436.32594273989997</v>
      </c>
    </row>
    <row r="432" spans="1:29" x14ac:dyDescent="0.3">
      <c r="A432" s="533" t="s">
        <v>116</v>
      </c>
      <c r="B432" s="524">
        <v>0</v>
      </c>
      <c r="C432" s="525">
        <v>0</v>
      </c>
      <c r="D432" s="525">
        <v>0</v>
      </c>
      <c r="E432" s="525">
        <v>0</v>
      </c>
      <c r="F432" s="525">
        <v>0</v>
      </c>
      <c r="G432" s="525">
        <v>0</v>
      </c>
      <c r="H432" s="525">
        <v>0</v>
      </c>
      <c r="I432" s="525">
        <v>0</v>
      </c>
      <c r="J432" s="525">
        <v>0</v>
      </c>
      <c r="K432" s="526">
        <v>0</v>
      </c>
      <c r="L432" s="524">
        <v>0</v>
      </c>
      <c r="M432" s="525">
        <v>0</v>
      </c>
      <c r="N432" s="525">
        <v>0</v>
      </c>
      <c r="O432" s="525">
        <v>0</v>
      </c>
      <c r="P432" s="525">
        <v>0</v>
      </c>
      <c r="Q432" s="525">
        <v>0</v>
      </c>
      <c r="R432" s="525">
        <v>0</v>
      </c>
      <c r="S432" s="525">
        <v>0</v>
      </c>
      <c r="T432" s="525">
        <v>0</v>
      </c>
      <c r="U432" s="526">
        <v>0</v>
      </c>
      <c r="V432" s="590">
        <f t="shared" si="6"/>
        <v>0</v>
      </c>
      <c r="W432" s="591">
        <f t="shared" si="7"/>
        <v>0</v>
      </c>
      <c r="X432" s="591">
        <f t="shared" si="7"/>
        <v>0</v>
      </c>
      <c r="Y432" s="591">
        <f t="shared" si="7"/>
        <v>0</v>
      </c>
      <c r="Z432" s="591">
        <f t="shared" si="7"/>
        <v>0</v>
      </c>
      <c r="AA432" s="591">
        <f t="shared" si="7"/>
        <v>0</v>
      </c>
      <c r="AB432" s="591">
        <f t="shared" si="7"/>
        <v>0</v>
      </c>
      <c r="AC432" s="591">
        <f t="shared" si="7"/>
        <v>0</v>
      </c>
    </row>
    <row r="433" spans="1:29" x14ac:dyDescent="0.3">
      <c r="A433" s="532" t="s">
        <v>117</v>
      </c>
      <c r="B433" s="524">
        <v>0</v>
      </c>
      <c r="C433" s="525">
        <v>0</v>
      </c>
      <c r="D433" s="525">
        <v>0</v>
      </c>
      <c r="E433" s="525">
        <v>0</v>
      </c>
      <c r="F433" s="525">
        <v>0</v>
      </c>
      <c r="G433" s="525">
        <v>0</v>
      </c>
      <c r="H433" s="525">
        <v>0</v>
      </c>
      <c r="I433" s="525">
        <v>0</v>
      </c>
      <c r="J433" s="525">
        <v>0</v>
      </c>
      <c r="K433" s="526">
        <v>0</v>
      </c>
      <c r="L433" s="524">
        <v>0</v>
      </c>
      <c r="M433" s="525">
        <v>0</v>
      </c>
      <c r="N433" s="525">
        <v>0</v>
      </c>
      <c r="O433" s="525">
        <v>0</v>
      </c>
      <c r="P433" s="525">
        <v>0</v>
      </c>
      <c r="Q433" s="525">
        <v>0</v>
      </c>
      <c r="R433" s="525">
        <v>0</v>
      </c>
      <c r="S433" s="525">
        <v>0</v>
      </c>
      <c r="T433" s="525">
        <v>0</v>
      </c>
      <c r="U433" s="526">
        <v>0</v>
      </c>
      <c r="V433" s="590">
        <f t="shared" si="6"/>
        <v>0</v>
      </c>
      <c r="W433" s="591">
        <f t="shared" si="7"/>
        <v>0</v>
      </c>
      <c r="X433" s="591">
        <f t="shared" si="7"/>
        <v>0</v>
      </c>
      <c r="Y433" s="591">
        <f t="shared" si="7"/>
        <v>0</v>
      </c>
      <c r="Z433" s="591">
        <f t="shared" si="7"/>
        <v>0</v>
      </c>
      <c r="AA433" s="591">
        <f t="shared" si="7"/>
        <v>0</v>
      </c>
      <c r="AB433" s="591">
        <f t="shared" si="7"/>
        <v>0</v>
      </c>
      <c r="AC433" s="591">
        <f t="shared" si="7"/>
        <v>0</v>
      </c>
    </row>
    <row r="434" spans="1:29" x14ac:dyDescent="0.3">
      <c r="A434" s="532" t="s">
        <v>118</v>
      </c>
      <c r="B434" s="524">
        <v>29087.617634754999</v>
      </c>
      <c r="C434" s="525">
        <v>6835.9380578998998</v>
      </c>
      <c r="D434" s="525">
        <v>6984.1669675761996</v>
      </c>
      <c r="E434" s="525">
        <v>-148.22890967629999</v>
      </c>
      <c r="F434" s="525">
        <v>86.401973175199998</v>
      </c>
      <c r="G434" s="525">
        <v>-11.628148515099999</v>
      </c>
      <c r="H434" s="525">
        <v>74.773824660100004</v>
      </c>
      <c r="I434" s="525">
        <v>-12.422510710699999</v>
      </c>
      <c r="J434" s="525">
        <v>-85.877595726899997</v>
      </c>
      <c r="K434" s="526">
        <v>29001.7400390281</v>
      </c>
      <c r="L434" s="524">
        <v>46444.276677158603</v>
      </c>
      <c r="M434" s="525">
        <v>9525.0269629100003</v>
      </c>
      <c r="N434" s="525">
        <v>8870.0175326894005</v>
      </c>
      <c r="O434" s="525">
        <v>655.00943022060005</v>
      </c>
      <c r="P434" s="525">
        <v>158.77167701740001</v>
      </c>
      <c r="Q434" s="525">
        <v>0</v>
      </c>
      <c r="R434" s="525">
        <v>158.77167701740001</v>
      </c>
      <c r="S434" s="525">
        <v>-79.189270433299995</v>
      </c>
      <c r="T434" s="525">
        <v>734.59183680470005</v>
      </c>
      <c r="U434" s="526">
        <v>47178.868513963302</v>
      </c>
      <c r="V434" s="590">
        <f t="shared" si="6"/>
        <v>17356.659042403604</v>
      </c>
      <c r="W434" s="591">
        <f t="shared" si="7"/>
        <v>803.23833989690002</v>
      </c>
      <c r="X434" s="591">
        <f t="shared" si="7"/>
        <v>72.369703842200011</v>
      </c>
      <c r="Y434" s="591">
        <f t="shared" si="7"/>
        <v>11.628148515099999</v>
      </c>
      <c r="Z434" s="591">
        <f t="shared" si="7"/>
        <v>83.997852357300005</v>
      </c>
      <c r="AA434" s="591">
        <f t="shared" si="7"/>
        <v>-66.7667597226</v>
      </c>
      <c r="AB434" s="591">
        <f t="shared" si="7"/>
        <v>820.46943253160009</v>
      </c>
      <c r="AC434" s="591">
        <f t="shared" si="7"/>
        <v>18177.128474935202</v>
      </c>
    </row>
    <row r="435" spans="1:29" x14ac:dyDescent="0.3">
      <c r="A435" s="533" t="s">
        <v>119</v>
      </c>
      <c r="B435" s="524">
        <v>696.41126060880003</v>
      </c>
      <c r="C435" s="525">
        <v>99.7544586426</v>
      </c>
      <c r="D435" s="525">
        <v>55.433865457800003</v>
      </c>
      <c r="E435" s="525">
        <v>44.320593184800003</v>
      </c>
      <c r="F435" s="525">
        <v>10.0101742899</v>
      </c>
      <c r="G435" s="525">
        <v>-11.628148515099999</v>
      </c>
      <c r="H435" s="525">
        <v>-1.6179742252</v>
      </c>
      <c r="I435" s="525">
        <v>0</v>
      </c>
      <c r="J435" s="525">
        <v>42.702618959600002</v>
      </c>
      <c r="K435" s="526">
        <v>739.11387956839997</v>
      </c>
      <c r="L435" s="524">
        <v>431.53129175409998</v>
      </c>
      <c r="M435" s="525">
        <v>34.853724841400002</v>
      </c>
      <c r="N435" s="525">
        <v>66.180258831100005</v>
      </c>
      <c r="O435" s="525">
        <v>-31.3265339897</v>
      </c>
      <c r="P435" s="525">
        <v>3.2936330688000002</v>
      </c>
      <c r="Q435" s="525">
        <v>0</v>
      </c>
      <c r="R435" s="525">
        <v>3.2936330688000002</v>
      </c>
      <c r="S435" s="525">
        <v>0</v>
      </c>
      <c r="T435" s="525">
        <v>-28.032900920900001</v>
      </c>
      <c r="U435" s="526">
        <v>403.49839083320001</v>
      </c>
      <c r="V435" s="590">
        <f t="shared" si="6"/>
        <v>-264.87996885470005</v>
      </c>
      <c r="W435" s="591">
        <f t="shared" si="7"/>
        <v>-75.6471271745</v>
      </c>
      <c r="X435" s="591">
        <f t="shared" si="7"/>
        <v>-6.7165412211</v>
      </c>
      <c r="Y435" s="591">
        <f t="shared" si="7"/>
        <v>11.628148515099999</v>
      </c>
      <c r="Z435" s="591">
        <f t="shared" si="7"/>
        <v>4.9116072940000004</v>
      </c>
      <c r="AA435" s="591">
        <f t="shared" si="7"/>
        <v>0</v>
      </c>
      <c r="AB435" s="591">
        <f t="shared" si="7"/>
        <v>-70.735519880500007</v>
      </c>
      <c r="AC435" s="591">
        <f t="shared" si="7"/>
        <v>-335.61548873519996</v>
      </c>
    </row>
    <row r="436" spans="1:29" ht="24" x14ac:dyDescent="0.3">
      <c r="A436" s="533" t="s">
        <v>120</v>
      </c>
      <c r="B436" s="524">
        <v>28391.206374146201</v>
      </c>
      <c r="C436" s="525">
        <v>6736.1835992572996</v>
      </c>
      <c r="D436" s="525">
        <v>6928.7331021184</v>
      </c>
      <c r="E436" s="525">
        <v>-192.5495028611</v>
      </c>
      <c r="F436" s="525">
        <v>76.391798885300005</v>
      </c>
      <c r="G436" s="525">
        <v>0</v>
      </c>
      <c r="H436" s="525">
        <v>76.391798885300005</v>
      </c>
      <c r="I436" s="525">
        <v>-12.422510710699999</v>
      </c>
      <c r="J436" s="525">
        <v>-128.5802146865</v>
      </c>
      <c r="K436" s="526">
        <v>28262.626159459702</v>
      </c>
      <c r="L436" s="524">
        <v>46012.745385404502</v>
      </c>
      <c r="M436" s="525">
        <v>9490.1732380686008</v>
      </c>
      <c r="N436" s="525">
        <v>8803.8372738583003</v>
      </c>
      <c r="O436" s="525">
        <v>686.33596421029995</v>
      </c>
      <c r="P436" s="525">
        <v>155.4780439486</v>
      </c>
      <c r="Q436" s="525">
        <v>0</v>
      </c>
      <c r="R436" s="525">
        <v>155.4780439486</v>
      </c>
      <c r="S436" s="525">
        <v>-79.189270433299995</v>
      </c>
      <c r="T436" s="525">
        <v>762.62473772559997</v>
      </c>
      <c r="U436" s="526">
        <v>46775.370123130102</v>
      </c>
      <c r="V436" s="590">
        <f t="shared" si="6"/>
        <v>17621.539011258301</v>
      </c>
      <c r="W436" s="591">
        <f t="shared" si="7"/>
        <v>878.88546707139994</v>
      </c>
      <c r="X436" s="591">
        <f t="shared" si="7"/>
        <v>79.086245063299998</v>
      </c>
      <c r="Y436" s="591">
        <f t="shared" si="7"/>
        <v>0</v>
      </c>
      <c r="Z436" s="591">
        <f t="shared" si="7"/>
        <v>79.086245063299998</v>
      </c>
      <c r="AA436" s="591">
        <f t="shared" si="7"/>
        <v>-66.7667597226</v>
      </c>
      <c r="AB436" s="591">
        <f t="shared" si="7"/>
        <v>891.20495241209994</v>
      </c>
      <c r="AC436" s="591">
        <f t="shared" si="7"/>
        <v>18512.7439636704</v>
      </c>
    </row>
    <row r="437" spans="1:29" x14ac:dyDescent="0.3">
      <c r="A437" s="534" t="s">
        <v>606</v>
      </c>
      <c r="B437" s="535">
        <v>29.8904762206</v>
      </c>
      <c r="C437" s="536">
        <v>33.510567584999997</v>
      </c>
      <c r="D437" s="536">
        <v>24.124782978700001</v>
      </c>
      <c r="E437" s="536">
        <v>9.3857846062999997</v>
      </c>
      <c r="F437" s="536">
        <v>0.72807777399999996</v>
      </c>
      <c r="G437" s="536">
        <v>0</v>
      </c>
      <c r="H437" s="536">
        <v>0.72807777399999996</v>
      </c>
      <c r="I437" s="536">
        <v>0</v>
      </c>
      <c r="J437" s="536">
        <v>10.113862380300001</v>
      </c>
      <c r="K437" s="537">
        <v>40.004338600899999</v>
      </c>
      <c r="L437" s="535">
        <v>2541.1252907643002</v>
      </c>
      <c r="M437" s="536">
        <v>544.87483625710001</v>
      </c>
      <c r="N437" s="536">
        <v>1528.4908314608001</v>
      </c>
      <c r="O437" s="536">
        <v>-983.61599520369998</v>
      </c>
      <c r="P437" s="536">
        <v>37.1883655058</v>
      </c>
      <c r="Q437" s="536">
        <v>0</v>
      </c>
      <c r="R437" s="536">
        <v>37.1883655058</v>
      </c>
      <c r="S437" s="536">
        <v>0</v>
      </c>
      <c r="T437" s="536">
        <v>-946.42762969789999</v>
      </c>
      <c r="U437" s="537">
        <v>1594.6976610664001</v>
      </c>
      <c r="V437" s="513">
        <f t="shared" si="6"/>
        <v>2511.2348145437004</v>
      </c>
      <c r="W437" s="508">
        <f t="shared" si="7"/>
        <v>-993.00177981000002</v>
      </c>
      <c r="X437" s="508">
        <f t="shared" si="7"/>
        <v>36.460287731800001</v>
      </c>
      <c r="Y437" s="508">
        <f t="shared" si="7"/>
        <v>0</v>
      </c>
      <c r="Z437" s="508">
        <f t="shared" si="7"/>
        <v>36.460287731800001</v>
      </c>
      <c r="AA437" s="508">
        <f t="shared" si="7"/>
        <v>0</v>
      </c>
      <c r="AB437" s="508">
        <f t="shared" si="7"/>
        <v>-956.54149207820001</v>
      </c>
      <c r="AC437" s="508">
        <f t="shared" si="7"/>
        <v>1554.6933224655002</v>
      </c>
    </row>
    <row r="438" spans="1:29" x14ac:dyDescent="0.3">
      <c r="A438" s="539" t="s">
        <v>113</v>
      </c>
      <c r="B438" s="524">
        <v>0</v>
      </c>
      <c r="C438" s="525">
        <v>0</v>
      </c>
      <c r="D438" s="525">
        <v>0</v>
      </c>
      <c r="E438" s="525">
        <v>0</v>
      </c>
      <c r="F438" s="525">
        <v>0</v>
      </c>
      <c r="G438" s="525">
        <v>0</v>
      </c>
      <c r="H438" s="525">
        <v>0</v>
      </c>
      <c r="I438" s="525">
        <v>0</v>
      </c>
      <c r="J438" s="525">
        <v>0</v>
      </c>
      <c r="K438" s="526">
        <v>0</v>
      </c>
      <c r="L438" s="524">
        <v>0</v>
      </c>
      <c r="M438" s="525">
        <v>0</v>
      </c>
      <c r="N438" s="525">
        <v>0</v>
      </c>
      <c r="O438" s="525">
        <v>0</v>
      </c>
      <c r="P438" s="525">
        <v>0</v>
      </c>
      <c r="Q438" s="525">
        <v>0</v>
      </c>
      <c r="R438" s="525">
        <v>0</v>
      </c>
      <c r="S438" s="525">
        <v>0</v>
      </c>
      <c r="T438" s="525">
        <v>0</v>
      </c>
      <c r="U438" s="526">
        <v>0</v>
      </c>
      <c r="V438" s="590">
        <f t="shared" si="6"/>
        <v>0</v>
      </c>
      <c r="W438" s="591">
        <f t="shared" si="7"/>
        <v>0</v>
      </c>
      <c r="X438" s="591">
        <f t="shared" si="7"/>
        <v>0</v>
      </c>
      <c r="Y438" s="591">
        <f t="shared" si="7"/>
        <v>0</v>
      </c>
      <c r="Z438" s="591">
        <f t="shared" si="7"/>
        <v>0</v>
      </c>
      <c r="AA438" s="591">
        <f t="shared" si="7"/>
        <v>0</v>
      </c>
      <c r="AB438" s="591">
        <f t="shared" si="7"/>
        <v>0</v>
      </c>
      <c r="AC438" s="591">
        <f t="shared" si="7"/>
        <v>0</v>
      </c>
    </row>
    <row r="439" spans="1:29" x14ac:dyDescent="0.3">
      <c r="A439" s="540" t="s">
        <v>114</v>
      </c>
      <c r="B439" s="524">
        <v>18.603206606600001</v>
      </c>
      <c r="C439" s="525">
        <v>5.4466436297999996</v>
      </c>
      <c r="D439" s="525">
        <v>0</v>
      </c>
      <c r="E439" s="525">
        <v>5.4466436297999996</v>
      </c>
      <c r="F439" s="525">
        <v>0.50222088170000001</v>
      </c>
      <c r="G439" s="525">
        <v>0</v>
      </c>
      <c r="H439" s="525">
        <v>0.50222088170000001</v>
      </c>
      <c r="I439" s="525">
        <v>0</v>
      </c>
      <c r="J439" s="525">
        <v>5.9488645115000001</v>
      </c>
      <c r="K439" s="526">
        <v>24.552071118099999</v>
      </c>
      <c r="L439" s="524">
        <v>451.42499373909999</v>
      </c>
      <c r="M439" s="525">
        <v>0</v>
      </c>
      <c r="N439" s="525">
        <v>0</v>
      </c>
      <c r="O439" s="525">
        <v>0</v>
      </c>
      <c r="P439" s="525">
        <v>9.4530201188999996</v>
      </c>
      <c r="Q439" s="525">
        <v>0</v>
      </c>
      <c r="R439" s="525">
        <v>9.4530201188999996</v>
      </c>
      <c r="S439" s="525">
        <v>0</v>
      </c>
      <c r="T439" s="525">
        <v>9.4530201188999996</v>
      </c>
      <c r="U439" s="526">
        <v>460.87801385799997</v>
      </c>
      <c r="V439" s="590">
        <f t="shared" si="6"/>
        <v>432.82178713249999</v>
      </c>
      <c r="W439" s="591">
        <f t="shared" si="7"/>
        <v>-5.4466436297999996</v>
      </c>
      <c r="X439" s="591">
        <f t="shared" si="7"/>
        <v>8.9507992372</v>
      </c>
      <c r="Y439" s="591">
        <f t="shared" si="7"/>
        <v>0</v>
      </c>
      <c r="Z439" s="591">
        <f t="shared" si="7"/>
        <v>8.9507992372</v>
      </c>
      <c r="AA439" s="591">
        <f t="shared" si="7"/>
        <v>0</v>
      </c>
      <c r="AB439" s="591">
        <f t="shared" si="7"/>
        <v>3.5041556073999995</v>
      </c>
      <c r="AC439" s="591">
        <f t="shared" si="7"/>
        <v>436.32594273989997</v>
      </c>
    </row>
    <row r="440" spans="1:29" x14ac:dyDescent="0.3">
      <c r="A440" s="541" t="s">
        <v>115</v>
      </c>
      <c r="B440" s="524">
        <v>18.603206606600001</v>
      </c>
      <c r="C440" s="525">
        <v>5.4466436297999996</v>
      </c>
      <c r="D440" s="525">
        <v>0</v>
      </c>
      <c r="E440" s="525">
        <v>5.4466436297999996</v>
      </c>
      <c r="F440" s="525">
        <v>0.50222088170000001</v>
      </c>
      <c r="G440" s="525">
        <v>0</v>
      </c>
      <c r="H440" s="525">
        <v>0.50222088170000001</v>
      </c>
      <c r="I440" s="525">
        <v>0</v>
      </c>
      <c r="J440" s="525">
        <v>5.9488645115000001</v>
      </c>
      <c r="K440" s="526">
        <v>24.552071118099999</v>
      </c>
      <c r="L440" s="524">
        <v>451.42499373909999</v>
      </c>
      <c r="M440" s="525">
        <v>0</v>
      </c>
      <c r="N440" s="525">
        <v>0</v>
      </c>
      <c r="O440" s="525">
        <v>0</v>
      </c>
      <c r="P440" s="525">
        <v>9.4530201188999996</v>
      </c>
      <c r="Q440" s="525">
        <v>0</v>
      </c>
      <c r="R440" s="525">
        <v>9.4530201188999996</v>
      </c>
      <c r="S440" s="525">
        <v>0</v>
      </c>
      <c r="T440" s="525">
        <v>9.4530201188999996</v>
      </c>
      <c r="U440" s="526">
        <v>460.87801385799997</v>
      </c>
      <c r="V440" s="590">
        <f t="shared" si="6"/>
        <v>432.82178713249999</v>
      </c>
      <c r="W440" s="591">
        <f t="shared" si="7"/>
        <v>-5.4466436297999996</v>
      </c>
      <c r="X440" s="591">
        <f t="shared" si="7"/>
        <v>8.9507992372</v>
      </c>
      <c r="Y440" s="591">
        <f t="shared" si="7"/>
        <v>0</v>
      </c>
      <c r="Z440" s="591">
        <f t="shared" si="7"/>
        <v>8.9507992372</v>
      </c>
      <c r="AA440" s="591">
        <f t="shared" si="7"/>
        <v>0</v>
      </c>
      <c r="AB440" s="591">
        <f t="shared" si="7"/>
        <v>3.5041556073999995</v>
      </c>
      <c r="AC440" s="591">
        <f t="shared" si="7"/>
        <v>436.32594273989997</v>
      </c>
    </row>
    <row r="441" spans="1:29" x14ac:dyDescent="0.3">
      <c r="A441" s="541" t="s">
        <v>116</v>
      </c>
      <c r="B441" s="524">
        <v>0</v>
      </c>
      <c r="C441" s="525">
        <v>0</v>
      </c>
      <c r="D441" s="525">
        <v>0</v>
      </c>
      <c r="E441" s="525">
        <v>0</v>
      </c>
      <c r="F441" s="525">
        <v>0</v>
      </c>
      <c r="G441" s="525">
        <v>0</v>
      </c>
      <c r="H441" s="525">
        <v>0</v>
      </c>
      <c r="I441" s="525">
        <v>0</v>
      </c>
      <c r="J441" s="525">
        <v>0</v>
      </c>
      <c r="K441" s="526">
        <v>0</v>
      </c>
      <c r="L441" s="524">
        <v>0</v>
      </c>
      <c r="M441" s="525">
        <v>0</v>
      </c>
      <c r="N441" s="525">
        <v>0</v>
      </c>
      <c r="O441" s="525">
        <v>0</v>
      </c>
      <c r="P441" s="525">
        <v>0</v>
      </c>
      <c r="Q441" s="525">
        <v>0</v>
      </c>
      <c r="R441" s="525">
        <v>0</v>
      </c>
      <c r="S441" s="525">
        <v>0</v>
      </c>
      <c r="T441" s="525">
        <v>0</v>
      </c>
      <c r="U441" s="526">
        <v>0</v>
      </c>
      <c r="V441" s="590">
        <f t="shared" si="6"/>
        <v>0</v>
      </c>
      <c r="W441" s="591">
        <f t="shared" si="7"/>
        <v>0</v>
      </c>
      <c r="X441" s="591">
        <f t="shared" si="7"/>
        <v>0</v>
      </c>
      <c r="Y441" s="591">
        <f t="shared" si="7"/>
        <v>0</v>
      </c>
      <c r="Z441" s="591">
        <f t="shared" si="7"/>
        <v>0</v>
      </c>
      <c r="AA441" s="591">
        <f t="shared" si="7"/>
        <v>0</v>
      </c>
      <c r="AB441" s="591">
        <f t="shared" si="7"/>
        <v>0</v>
      </c>
      <c r="AC441" s="591">
        <f t="shared" si="7"/>
        <v>0</v>
      </c>
    </row>
    <row r="442" spans="1:29" x14ac:dyDescent="0.3">
      <c r="A442" s="540" t="s">
        <v>117</v>
      </c>
      <c r="B442" s="524">
        <v>0</v>
      </c>
      <c r="C442" s="525">
        <v>0</v>
      </c>
      <c r="D442" s="525">
        <v>0</v>
      </c>
      <c r="E442" s="525">
        <v>0</v>
      </c>
      <c r="F442" s="525">
        <v>0</v>
      </c>
      <c r="G442" s="525">
        <v>0</v>
      </c>
      <c r="H442" s="525">
        <v>0</v>
      </c>
      <c r="I442" s="525">
        <v>0</v>
      </c>
      <c r="J442" s="525">
        <v>0</v>
      </c>
      <c r="K442" s="526">
        <v>0</v>
      </c>
      <c r="L442" s="524">
        <v>0</v>
      </c>
      <c r="M442" s="525">
        <v>0</v>
      </c>
      <c r="N442" s="525">
        <v>0</v>
      </c>
      <c r="O442" s="525">
        <v>0</v>
      </c>
      <c r="P442" s="525">
        <v>0</v>
      </c>
      <c r="Q442" s="525">
        <v>0</v>
      </c>
      <c r="R442" s="525">
        <v>0</v>
      </c>
      <c r="S442" s="525">
        <v>0</v>
      </c>
      <c r="T442" s="525">
        <v>0</v>
      </c>
      <c r="U442" s="526">
        <v>0</v>
      </c>
      <c r="V442" s="590">
        <f t="shared" si="6"/>
        <v>0</v>
      </c>
      <c r="W442" s="591">
        <f t="shared" ref="W442:AC473" si="8">+O442-E442</f>
        <v>0</v>
      </c>
      <c r="X442" s="591">
        <f t="shared" si="8"/>
        <v>0</v>
      </c>
      <c r="Y442" s="591">
        <f t="shared" si="8"/>
        <v>0</v>
      </c>
      <c r="Z442" s="591">
        <f t="shared" si="8"/>
        <v>0</v>
      </c>
      <c r="AA442" s="591">
        <f t="shared" si="8"/>
        <v>0</v>
      </c>
      <c r="AB442" s="591">
        <f t="shared" si="8"/>
        <v>0</v>
      </c>
      <c r="AC442" s="591">
        <f t="shared" si="8"/>
        <v>0</v>
      </c>
    </row>
    <row r="443" spans="1:29" x14ac:dyDescent="0.3">
      <c r="A443" s="540" t="s">
        <v>118</v>
      </c>
      <c r="B443" s="524">
        <v>11.287269614</v>
      </c>
      <c r="C443" s="525">
        <v>28.0639239552</v>
      </c>
      <c r="D443" s="525">
        <v>24.124782978700001</v>
      </c>
      <c r="E443" s="525">
        <v>3.9391409765000001</v>
      </c>
      <c r="F443" s="525">
        <v>0.2258568923</v>
      </c>
      <c r="G443" s="525">
        <v>0</v>
      </c>
      <c r="H443" s="525">
        <v>0.2258568923</v>
      </c>
      <c r="I443" s="525">
        <v>0</v>
      </c>
      <c r="J443" s="525">
        <v>4.1649978687999996</v>
      </c>
      <c r="K443" s="526">
        <v>15.4522674828</v>
      </c>
      <c r="L443" s="524">
        <v>2089.7002970252001</v>
      </c>
      <c r="M443" s="525">
        <v>544.87483625710001</v>
      </c>
      <c r="N443" s="525">
        <v>1528.4908314608001</v>
      </c>
      <c r="O443" s="525">
        <v>-983.61599520369998</v>
      </c>
      <c r="P443" s="525">
        <v>27.735345386900001</v>
      </c>
      <c r="Q443" s="525">
        <v>0</v>
      </c>
      <c r="R443" s="525">
        <v>27.735345386900001</v>
      </c>
      <c r="S443" s="525">
        <v>0</v>
      </c>
      <c r="T443" s="525">
        <v>-955.88064981679997</v>
      </c>
      <c r="U443" s="526">
        <v>1133.8196472084001</v>
      </c>
      <c r="V443" s="590">
        <f t="shared" si="6"/>
        <v>2078.4130274112003</v>
      </c>
      <c r="W443" s="591">
        <f t="shared" si="8"/>
        <v>-987.55513618019995</v>
      </c>
      <c r="X443" s="591">
        <f t="shared" si="8"/>
        <v>27.509488494599999</v>
      </c>
      <c r="Y443" s="591">
        <f t="shared" si="8"/>
        <v>0</v>
      </c>
      <c r="Z443" s="591">
        <f t="shared" si="8"/>
        <v>27.509488494599999</v>
      </c>
      <c r="AA443" s="591">
        <f t="shared" si="8"/>
        <v>0</v>
      </c>
      <c r="AB443" s="591">
        <f t="shared" si="8"/>
        <v>-960.04564768559999</v>
      </c>
      <c r="AC443" s="591">
        <f t="shared" si="8"/>
        <v>1118.3673797256001</v>
      </c>
    </row>
    <row r="444" spans="1:29" x14ac:dyDescent="0.3">
      <c r="A444" s="541" t="s">
        <v>119</v>
      </c>
      <c r="B444" s="524">
        <v>0</v>
      </c>
      <c r="C444" s="525">
        <v>0.49974949899999999</v>
      </c>
      <c r="D444" s="525">
        <v>0</v>
      </c>
      <c r="E444" s="525">
        <v>0.49974949899999999</v>
      </c>
      <c r="F444" s="525">
        <v>1.03371774E-2</v>
      </c>
      <c r="G444" s="525">
        <v>0</v>
      </c>
      <c r="H444" s="525">
        <v>1.03371774E-2</v>
      </c>
      <c r="I444" s="525">
        <v>0</v>
      </c>
      <c r="J444" s="525">
        <v>0.51008667640000005</v>
      </c>
      <c r="K444" s="526">
        <v>0.51008667640000005</v>
      </c>
      <c r="L444" s="524">
        <v>25.521308844099998</v>
      </c>
      <c r="M444" s="525">
        <v>0</v>
      </c>
      <c r="N444" s="525">
        <v>6.0495786986000004</v>
      </c>
      <c r="O444" s="525">
        <v>-6.0495786986000004</v>
      </c>
      <c r="P444" s="525">
        <v>0.42477256990000001</v>
      </c>
      <c r="Q444" s="525">
        <v>0</v>
      </c>
      <c r="R444" s="525">
        <v>0.42477256990000001</v>
      </c>
      <c r="S444" s="525">
        <v>0</v>
      </c>
      <c r="T444" s="525">
        <v>-5.6248061287000004</v>
      </c>
      <c r="U444" s="526">
        <v>19.8965027154</v>
      </c>
      <c r="V444" s="590">
        <f t="shared" si="6"/>
        <v>25.521308844099998</v>
      </c>
      <c r="W444" s="591">
        <f t="shared" si="8"/>
        <v>-6.5493281976000004</v>
      </c>
      <c r="X444" s="591">
        <f t="shared" si="8"/>
        <v>0.4144353925</v>
      </c>
      <c r="Y444" s="591">
        <f t="shared" si="8"/>
        <v>0</v>
      </c>
      <c r="Z444" s="591">
        <f t="shared" si="8"/>
        <v>0.4144353925</v>
      </c>
      <c r="AA444" s="591">
        <f t="shared" si="8"/>
        <v>0</v>
      </c>
      <c r="AB444" s="591">
        <f t="shared" si="8"/>
        <v>-6.1348928051000007</v>
      </c>
      <c r="AC444" s="591">
        <f t="shared" si="8"/>
        <v>19.386416039</v>
      </c>
    </row>
    <row r="445" spans="1:29" ht="24" x14ac:dyDescent="0.3">
      <c r="A445" s="541" t="s">
        <v>120</v>
      </c>
      <c r="B445" s="524">
        <v>11.287269614</v>
      </c>
      <c r="C445" s="525">
        <v>27.5641744562</v>
      </c>
      <c r="D445" s="525">
        <v>24.124782978700001</v>
      </c>
      <c r="E445" s="525">
        <v>3.4393914775000001</v>
      </c>
      <c r="F445" s="525">
        <v>0.21551971489999999</v>
      </c>
      <c r="G445" s="525">
        <v>0</v>
      </c>
      <c r="H445" s="525">
        <v>0.21551971489999999</v>
      </c>
      <c r="I445" s="525">
        <v>0</v>
      </c>
      <c r="J445" s="525">
        <v>3.6549111924000002</v>
      </c>
      <c r="K445" s="526">
        <v>14.9421808064</v>
      </c>
      <c r="L445" s="524">
        <v>2064.1789881811001</v>
      </c>
      <c r="M445" s="525">
        <v>544.87483625710001</v>
      </c>
      <c r="N445" s="525">
        <v>1522.4412527622001</v>
      </c>
      <c r="O445" s="525">
        <v>-977.56641650510005</v>
      </c>
      <c r="P445" s="525">
        <v>27.310572817000001</v>
      </c>
      <c r="Q445" s="525">
        <v>0</v>
      </c>
      <c r="R445" s="525">
        <v>27.310572817000001</v>
      </c>
      <c r="S445" s="525">
        <v>0</v>
      </c>
      <c r="T445" s="525">
        <v>-950.25584368809996</v>
      </c>
      <c r="U445" s="526">
        <v>1113.9231444930001</v>
      </c>
      <c r="V445" s="590">
        <f t="shared" si="6"/>
        <v>2052.8917185671003</v>
      </c>
      <c r="W445" s="591">
        <f t="shared" si="8"/>
        <v>-981.0058079826</v>
      </c>
      <c r="X445" s="591">
        <f t="shared" si="8"/>
        <v>27.0950531021</v>
      </c>
      <c r="Y445" s="591">
        <f t="shared" si="8"/>
        <v>0</v>
      </c>
      <c r="Z445" s="591">
        <f t="shared" si="8"/>
        <v>27.0950531021</v>
      </c>
      <c r="AA445" s="591">
        <f t="shared" si="8"/>
        <v>0</v>
      </c>
      <c r="AB445" s="591">
        <f t="shared" si="8"/>
        <v>-953.91075488050001</v>
      </c>
      <c r="AC445" s="591">
        <f t="shared" si="8"/>
        <v>1098.9809636866</v>
      </c>
    </row>
    <row r="446" spans="1:29" x14ac:dyDescent="0.3">
      <c r="A446" s="534" t="s">
        <v>607</v>
      </c>
      <c r="B446" s="542">
        <v>10655.8437705532</v>
      </c>
      <c r="C446" s="543">
        <v>1256.4141774824</v>
      </c>
      <c r="D446" s="543">
        <v>1197.2525508296001</v>
      </c>
      <c r="E446" s="543">
        <v>59.161626652800003</v>
      </c>
      <c r="F446" s="543">
        <v>30.915759959700001</v>
      </c>
      <c r="G446" s="543">
        <v>0</v>
      </c>
      <c r="H446" s="543">
        <v>30.915759959700001</v>
      </c>
      <c r="I446" s="543">
        <v>-12.500523251100001</v>
      </c>
      <c r="J446" s="543">
        <v>77.576863361400001</v>
      </c>
      <c r="K446" s="544">
        <v>10733.4206339146</v>
      </c>
      <c r="L446" s="542">
        <v>29926.236519654201</v>
      </c>
      <c r="M446" s="543">
        <v>4215.4600287338999</v>
      </c>
      <c r="N446" s="543">
        <v>3383.6493692542999</v>
      </c>
      <c r="O446" s="543">
        <v>831.81065947959996</v>
      </c>
      <c r="P446" s="543">
        <v>74.364051587000006</v>
      </c>
      <c r="Q446" s="543">
        <v>0</v>
      </c>
      <c r="R446" s="543">
        <v>74.364051587000006</v>
      </c>
      <c r="S446" s="543">
        <v>7.2997476441</v>
      </c>
      <c r="T446" s="543">
        <v>913.47445871069999</v>
      </c>
      <c r="U446" s="544">
        <v>30839.710978364899</v>
      </c>
      <c r="V446" s="513">
        <f t="shared" si="6"/>
        <v>19270.392749101004</v>
      </c>
      <c r="W446" s="508">
        <f t="shared" si="8"/>
        <v>772.64903282679995</v>
      </c>
      <c r="X446" s="508">
        <f t="shared" si="8"/>
        <v>43.448291627300009</v>
      </c>
      <c r="Y446" s="508">
        <f t="shared" si="8"/>
        <v>0</v>
      </c>
      <c r="Z446" s="508">
        <f t="shared" si="8"/>
        <v>43.448291627300009</v>
      </c>
      <c r="AA446" s="508">
        <f t="shared" si="8"/>
        <v>19.800270895200001</v>
      </c>
      <c r="AB446" s="508">
        <f t="shared" si="8"/>
        <v>835.89759534929999</v>
      </c>
      <c r="AC446" s="508">
        <f t="shared" si="8"/>
        <v>20106.290344450299</v>
      </c>
    </row>
    <row r="447" spans="1:29" x14ac:dyDescent="0.3">
      <c r="A447" s="539" t="s">
        <v>113</v>
      </c>
      <c r="B447" s="546">
        <v>0</v>
      </c>
      <c r="C447" s="547">
        <v>0</v>
      </c>
      <c r="D447" s="547">
        <v>0</v>
      </c>
      <c r="E447" s="547">
        <v>0</v>
      </c>
      <c r="F447" s="547">
        <v>0</v>
      </c>
      <c r="G447" s="547">
        <v>0</v>
      </c>
      <c r="H447" s="547">
        <v>0</v>
      </c>
      <c r="I447" s="547">
        <v>0</v>
      </c>
      <c r="J447" s="547">
        <v>0</v>
      </c>
      <c r="K447" s="548">
        <v>0</v>
      </c>
      <c r="L447" s="546">
        <v>0</v>
      </c>
      <c r="M447" s="547">
        <v>0</v>
      </c>
      <c r="N447" s="547">
        <v>0</v>
      </c>
      <c r="O447" s="547">
        <v>0</v>
      </c>
      <c r="P447" s="547">
        <v>0</v>
      </c>
      <c r="Q447" s="547">
        <v>0</v>
      </c>
      <c r="R447" s="547">
        <v>0</v>
      </c>
      <c r="S447" s="547">
        <v>0</v>
      </c>
      <c r="T447" s="547">
        <v>0</v>
      </c>
      <c r="U447" s="548">
        <v>0</v>
      </c>
      <c r="V447" s="590">
        <f t="shared" si="6"/>
        <v>0</v>
      </c>
      <c r="W447" s="591">
        <f t="shared" si="8"/>
        <v>0</v>
      </c>
      <c r="X447" s="591">
        <f t="shared" si="8"/>
        <v>0</v>
      </c>
      <c r="Y447" s="591">
        <f t="shared" si="8"/>
        <v>0</v>
      </c>
      <c r="Z447" s="591">
        <f t="shared" si="8"/>
        <v>0</v>
      </c>
      <c r="AA447" s="591">
        <f t="shared" si="8"/>
        <v>0</v>
      </c>
      <c r="AB447" s="591">
        <f t="shared" si="8"/>
        <v>0</v>
      </c>
      <c r="AC447" s="591">
        <f t="shared" si="8"/>
        <v>0</v>
      </c>
    </row>
    <row r="448" spans="1:29" x14ac:dyDescent="0.3">
      <c r="A448" s="540" t="s">
        <v>114</v>
      </c>
      <c r="B448" s="546">
        <v>0</v>
      </c>
      <c r="C448" s="547">
        <v>0</v>
      </c>
      <c r="D448" s="547">
        <v>0</v>
      </c>
      <c r="E448" s="547">
        <v>0</v>
      </c>
      <c r="F448" s="547">
        <v>0</v>
      </c>
      <c r="G448" s="547">
        <v>0</v>
      </c>
      <c r="H448" s="547">
        <v>0</v>
      </c>
      <c r="I448" s="547">
        <v>0</v>
      </c>
      <c r="J448" s="547">
        <v>0</v>
      </c>
      <c r="K448" s="548">
        <v>0</v>
      </c>
      <c r="L448" s="546">
        <v>0</v>
      </c>
      <c r="M448" s="547">
        <v>0</v>
      </c>
      <c r="N448" s="547">
        <v>0</v>
      </c>
      <c r="O448" s="547">
        <v>0</v>
      </c>
      <c r="P448" s="547">
        <v>0</v>
      </c>
      <c r="Q448" s="547">
        <v>0</v>
      </c>
      <c r="R448" s="547">
        <v>0</v>
      </c>
      <c r="S448" s="547">
        <v>0</v>
      </c>
      <c r="T448" s="547">
        <v>0</v>
      </c>
      <c r="U448" s="548">
        <v>0</v>
      </c>
      <c r="V448" s="590">
        <f t="shared" si="6"/>
        <v>0</v>
      </c>
      <c r="W448" s="591">
        <f t="shared" si="8"/>
        <v>0</v>
      </c>
      <c r="X448" s="591">
        <f t="shared" si="8"/>
        <v>0</v>
      </c>
      <c r="Y448" s="591">
        <f t="shared" si="8"/>
        <v>0</v>
      </c>
      <c r="Z448" s="591">
        <f t="shared" si="8"/>
        <v>0</v>
      </c>
      <c r="AA448" s="591">
        <f t="shared" si="8"/>
        <v>0</v>
      </c>
      <c r="AB448" s="591">
        <f t="shared" si="8"/>
        <v>0</v>
      </c>
      <c r="AC448" s="591">
        <f t="shared" si="8"/>
        <v>0</v>
      </c>
    </row>
    <row r="449" spans="1:29" x14ac:dyDescent="0.3">
      <c r="A449" s="541" t="s">
        <v>115</v>
      </c>
      <c r="B449" s="546">
        <v>0</v>
      </c>
      <c r="C449" s="547">
        <v>0</v>
      </c>
      <c r="D449" s="547">
        <v>0</v>
      </c>
      <c r="E449" s="547">
        <v>0</v>
      </c>
      <c r="F449" s="547">
        <v>0</v>
      </c>
      <c r="G449" s="547">
        <v>0</v>
      </c>
      <c r="H449" s="547">
        <v>0</v>
      </c>
      <c r="I449" s="547">
        <v>0</v>
      </c>
      <c r="J449" s="547">
        <v>0</v>
      </c>
      <c r="K449" s="548">
        <v>0</v>
      </c>
      <c r="L449" s="546">
        <v>0</v>
      </c>
      <c r="M449" s="547">
        <v>0</v>
      </c>
      <c r="N449" s="547">
        <v>0</v>
      </c>
      <c r="O449" s="547">
        <v>0</v>
      </c>
      <c r="P449" s="547">
        <v>0</v>
      </c>
      <c r="Q449" s="547">
        <v>0</v>
      </c>
      <c r="R449" s="547">
        <v>0</v>
      </c>
      <c r="S449" s="547">
        <v>0</v>
      </c>
      <c r="T449" s="547">
        <v>0</v>
      </c>
      <c r="U449" s="548">
        <v>0</v>
      </c>
      <c r="V449" s="590">
        <f t="shared" si="6"/>
        <v>0</v>
      </c>
      <c r="W449" s="591">
        <f t="shared" si="8"/>
        <v>0</v>
      </c>
      <c r="X449" s="591">
        <f t="shared" si="8"/>
        <v>0</v>
      </c>
      <c r="Y449" s="591">
        <f t="shared" si="8"/>
        <v>0</v>
      </c>
      <c r="Z449" s="591">
        <f t="shared" si="8"/>
        <v>0</v>
      </c>
      <c r="AA449" s="591">
        <f t="shared" si="8"/>
        <v>0</v>
      </c>
      <c r="AB449" s="591">
        <f t="shared" si="8"/>
        <v>0</v>
      </c>
      <c r="AC449" s="591">
        <f t="shared" si="8"/>
        <v>0</v>
      </c>
    </row>
    <row r="450" spans="1:29" x14ac:dyDescent="0.3">
      <c r="A450" s="541" t="s">
        <v>116</v>
      </c>
      <c r="B450" s="546">
        <v>0</v>
      </c>
      <c r="C450" s="547">
        <v>0</v>
      </c>
      <c r="D450" s="547">
        <v>0</v>
      </c>
      <c r="E450" s="547">
        <v>0</v>
      </c>
      <c r="F450" s="547">
        <v>0</v>
      </c>
      <c r="G450" s="547">
        <v>0</v>
      </c>
      <c r="H450" s="547">
        <v>0</v>
      </c>
      <c r="I450" s="547">
        <v>0</v>
      </c>
      <c r="J450" s="547">
        <v>0</v>
      </c>
      <c r="K450" s="548">
        <v>0</v>
      </c>
      <c r="L450" s="546">
        <v>0</v>
      </c>
      <c r="M450" s="547">
        <v>0</v>
      </c>
      <c r="N450" s="547">
        <v>0</v>
      </c>
      <c r="O450" s="547">
        <v>0</v>
      </c>
      <c r="P450" s="547">
        <v>0</v>
      </c>
      <c r="Q450" s="547">
        <v>0</v>
      </c>
      <c r="R450" s="547">
        <v>0</v>
      </c>
      <c r="S450" s="547">
        <v>0</v>
      </c>
      <c r="T450" s="547">
        <v>0</v>
      </c>
      <c r="U450" s="548">
        <v>0</v>
      </c>
      <c r="V450" s="590">
        <f t="shared" si="6"/>
        <v>0</v>
      </c>
      <c r="W450" s="591">
        <f t="shared" si="8"/>
        <v>0</v>
      </c>
      <c r="X450" s="591">
        <f t="shared" si="8"/>
        <v>0</v>
      </c>
      <c r="Y450" s="591">
        <f t="shared" si="8"/>
        <v>0</v>
      </c>
      <c r="Z450" s="591">
        <f t="shared" si="8"/>
        <v>0</v>
      </c>
      <c r="AA450" s="591">
        <f t="shared" si="8"/>
        <v>0</v>
      </c>
      <c r="AB450" s="591">
        <f t="shared" si="8"/>
        <v>0</v>
      </c>
      <c r="AC450" s="591">
        <f t="shared" si="8"/>
        <v>0</v>
      </c>
    </row>
    <row r="451" spans="1:29" x14ac:dyDescent="0.3">
      <c r="A451" s="540" t="s">
        <v>117</v>
      </c>
      <c r="B451" s="546">
        <v>0</v>
      </c>
      <c r="C451" s="547">
        <v>0</v>
      </c>
      <c r="D451" s="547">
        <v>0</v>
      </c>
      <c r="E451" s="547">
        <v>0</v>
      </c>
      <c r="F451" s="547">
        <v>0</v>
      </c>
      <c r="G451" s="547">
        <v>0</v>
      </c>
      <c r="H451" s="547">
        <v>0</v>
      </c>
      <c r="I451" s="547">
        <v>0</v>
      </c>
      <c r="J451" s="547">
        <v>0</v>
      </c>
      <c r="K451" s="548">
        <v>0</v>
      </c>
      <c r="L451" s="546">
        <v>0</v>
      </c>
      <c r="M451" s="547">
        <v>0</v>
      </c>
      <c r="N451" s="547">
        <v>0</v>
      </c>
      <c r="O451" s="547">
        <v>0</v>
      </c>
      <c r="P451" s="547">
        <v>0</v>
      </c>
      <c r="Q451" s="547">
        <v>0</v>
      </c>
      <c r="R451" s="547">
        <v>0</v>
      </c>
      <c r="S451" s="547">
        <v>0</v>
      </c>
      <c r="T451" s="547">
        <v>0</v>
      </c>
      <c r="U451" s="548">
        <v>0</v>
      </c>
      <c r="V451" s="590">
        <f t="shared" si="6"/>
        <v>0</v>
      </c>
      <c r="W451" s="591">
        <f t="shared" si="8"/>
        <v>0</v>
      </c>
      <c r="X451" s="591">
        <f t="shared" si="8"/>
        <v>0</v>
      </c>
      <c r="Y451" s="591">
        <f t="shared" si="8"/>
        <v>0</v>
      </c>
      <c r="Z451" s="591">
        <f t="shared" si="8"/>
        <v>0</v>
      </c>
      <c r="AA451" s="591">
        <f t="shared" si="8"/>
        <v>0</v>
      </c>
      <c r="AB451" s="591">
        <f t="shared" si="8"/>
        <v>0</v>
      </c>
      <c r="AC451" s="591">
        <f t="shared" si="8"/>
        <v>0</v>
      </c>
    </row>
    <row r="452" spans="1:29" x14ac:dyDescent="0.3">
      <c r="A452" s="540" t="s">
        <v>118</v>
      </c>
      <c r="B452" s="546">
        <v>10655.8437705532</v>
      </c>
      <c r="C452" s="547">
        <v>1256.4141774824</v>
      </c>
      <c r="D452" s="547">
        <v>1197.2525508296001</v>
      </c>
      <c r="E452" s="547">
        <v>59.161626652800003</v>
      </c>
      <c r="F452" s="547">
        <v>30.915759959700001</v>
      </c>
      <c r="G452" s="547">
        <v>0</v>
      </c>
      <c r="H452" s="547">
        <v>30.915759959700001</v>
      </c>
      <c r="I452" s="547">
        <v>-12.500523251100001</v>
      </c>
      <c r="J452" s="547">
        <v>77.576863361400001</v>
      </c>
      <c r="K452" s="548">
        <v>10733.4206339146</v>
      </c>
      <c r="L452" s="546">
        <v>29926.236519654201</v>
      </c>
      <c r="M452" s="547">
        <v>4215.4600287338999</v>
      </c>
      <c r="N452" s="547">
        <v>3383.6493692542999</v>
      </c>
      <c r="O452" s="547">
        <v>831.81065947959996</v>
      </c>
      <c r="P452" s="547">
        <v>74.364051587000006</v>
      </c>
      <c r="Q452" s="547">
        <v>0</v>
      </c>
      <c r="R452" s="547">
        <v>74.364051587000006</v>
      </c>
      <c r="S452" s="547">
        <v>7.2997476441</v>
      </c>
      <c r="T452" s="547">
        <v>913.47445871069999</v>
      </c>
      <c r="U452" s="548">
        <v>30839.710978364899</v>
      </c>
      <c r="V452" s="590">
        <f t="shared" si="6"/>
        <v>19270.392749101004</v>
      </c>
      <c r="W452" s="591">
        <f t="shared" si="8"/>
        <v>772.64903282679995</v>
      </c>
      <c r="X452" s="591">
        <f t="shared" si="8"/>
        <v>43.448291627300009</v>
      </c>
      <c r="Y452" s="591">
        <f t="shared" si="8"/>
        <v>0</v>
      </c>
      <c r="Z452" s="591">
        <f t="shared" si="8"/>
        <v>43.448291627300009</v>
      </c>
      <c r="AA452" s="591">
        <f t="shared" si="8"/>
        <v>19.800270895200001</v>
      </c>
      <c r="AB452" s="591">
        <f t="shared" si="8"/>
        <v>835.89759534929999</v>
      </c>
      <c r="AC452" s="591">
        <f t="shared" si="8"/>
        <v>20106.290344450299</v>
      </c>
    </row>
    <row r="453" spans="1:29" x14ac:dyDescent="0.3">
      <c r="A453" s="541" t="s">
        <v>119</v>
      </c>
      <c r="B453" s="546">
        <v>192.13566430329999</v>
      </c>
      <c r="C453" s="547">
        <v>44.789021488700001</v>
      </c>
      <c r="D453" s="547">
        <v>12.484226564</v>
      </c>
      <c r="E453" s="547">
        <v>32.304794924699998</v>
      </c>
      <c r="F453" s="547">
        <v>0.73852985699999996</v>
      </c>
      <c r="G453" s="547">
        <v>0</v>
      </c>
      <c r="H453" s="547">
        <v>0.73852985699999996</v>
      </c>
      <c r="I453" s="547">
        <v>0</v>
      </c>
      <c r="J453" s="547">
        <v>33.043324781700001</v>
      </c>
      <c r="K453" s="548">
        <v>225.17898908500001</v>
      </c>
      <c r="L453" s="546">
        <v>227.1166407469</v>
      </c>
      <c r="M453" s="547">
        <v>8.9131768086999994</v>
      </c>
      <c r="N453" s="547">
        <v>14.531084678699999</v>
      </c>
      <c r="O453" s="547">
        <v>-5.6179078699999998</v>
      </c>
      <c r="P453" s="547">
        <v>4.9376357199999998E-2</v>
      </c>
      <c r="Q453" s="547">
        <v>0</v>
      </c>
      <c r="R453" s="547">
        <v>4.9376357199999998E-2</v>
      </c>
      <c r="S453" s="547">
        <v>0</v>
      </c>
      <c r="T453" s="547">
        <v>-5.5685315127999999</v>
      </c>
      <c r="U453" s="548">
        <v>221.5481092341</v>
      </c>
      <c r="V453" s="590">
        <f t="shared" si="6"/>
        <v>34.980976443600014</v>
      </c>
      <c r="W453" s="591">
        <f t="shared" si="8"/>
        <v>-37.922702794700001</v>
      </c>
      <c r="X453" s="591">
        <f t="shared" si="8"/>
        <v>-0.68915349979999996</v>
      </c>
      <c r="Y453" s="591">
        <f t="shared" si="8"/>
        <v>0</v>
      </c>
      <c r="Z453" s="591">
        <f t="shared" si="8"/>
        <v>-0.68915349979999996</v>
      </c>
      <c r="AA453" s="591">
        <f t="shared" si="8"/>
        <v>0</v>
      </c>
      <c r="AB453" s="591">
        <f t="shared" si="8"/>
        <v>-38.611856294500001</v>
      </c>
      <c r="AC453" s="591">
        <f t="shared" si="8"/>
        <v>-3.6308798509000155</v>
      </c>
    </row>
    <row r="454" spans="1:29" ht="24" x14ac:dyDescent="0.3">
      <c r="A454" s="541" t="s">
        <v>120</v>
      </c>
      <c r="B454" s="546">
        <v>10463.7081062499</v>
      </c>
      <c r="C454" s="547">
        <v>1211.6251559937</v>
      </c>
      <c r="D454" s="547">
        <v>1184.7683242656001</v>
      </c>
      <c r="E454" s="547">
        <v>26.856831728100001</v>
      </c>
      <c r="F454" s="547">
        <v>30.177230102700001</v>
      </c>
      <c r="G454" s="547">
        <v>0</v>
      </c>
      <c r="H454" s="547">
        <v>30.177230102700001</v>
      </c>
      <c r="I454" s="547">
        <v>-12.500523251100001</v>
      </c>
      <c r="J454" s="547">
        <v>44.5335385797</v>
      </c>
      <c r="K454" s="548">
        <v>10508.241644829601</v>
      </c>
      <c r="L454" s="546">
        <v>29699.119878907299</v>
      </c>
      <c r="M454" s="547">
        <v>4206.5468519251999</v>
      </c>
      <c r="N454" s="547">
        <v>3369.1182845755998</v>
      </c>
      <c r="O454" s="547">
        <v>837.42856734960003</v>
      </c>
      <c r="P454" s="547">
        <v>74.314675229800002</v>
      </c>
      <c r="Q454" s="547">
        <v>0</v>
      </c>
      <c r="R454" s="547">
        <v>74.314675229800002</v>
      </c>
      <c r="S454" s="547">
        <v>7.2997476441</v>
      </c>
      <c r="T454" s="547">
        <v>919.04299022350006</v>
      </c>
      <c r="U454" s="548">
        <v>30618.1628691308</v>
      </c>
      <c r="V454" s="590">
        <f t="shared" si="6"/>
        <v>19235.411772657397</v>
      </c>
      <c r="W454" s="591">
        <f t="shared" si="8"/>
        <v>810.57173562150001</v>
      </c>
      <c r="X454" s="591">
        <f t="shared" si="8"/>
        <v>44.137445127100001</v>
      </c>
      <c r="Y454" s="591">
        <f t="shared" si="8"/>
        <v>0</v>
      </c>
      <c r="Z454" s="591">
        <f t="shared" si="8"/>
        <v>44.137445127100001</v>
      </c>
      <c r="AA454" s="591">
        <f t="shared" si="8"/>
        <v>19.800270895200001</v>
      </c>
      <c r="AB454" s="591">
        <f t="shared" si="8"/>
        <v>874.50945164380005</v>
      </c>
      <c r="AC454" s="591">
        <f t="shared" si="8"/>
        <v>20109.921224301201</v>
      </c>
    </row>
    <row r="455" spans="1:29" x14ac:dyDescent="0.3">
      <c r="A455" s="534" t="s">
        <v>608</v>
      </c>
      <c r="B455" s="542">
        <v>7643.3795787475001</v>
      </c>
      <c r="C455" s="543">
        <v>2297.0116189667001</v>
      </c>
      <c r="D455" s="543">
        <v>2317.6741132121001</v>
      </c>
      <c r="E455" s="543">
        <v>-20.662494245400001</v>
      </c>
      <c r="F455" s="543">
        <v>36.667875374799998</v>
      </c>
      <c r="G455" s="543">
        <v>0</v>
      </c>
      <c r="H455" s="543">
        <v>36.667875374799998</v>
      </c>
      <c r="I455" s="543">
        <v>2.1665863288999998</v>
      </c>
      <c r="J455" s="543">
        <v>18.171967458299999</v>
      </c>
      <c r="K455" s="544">
        <v>7661.5515462058002</v>
      </c>
      <c r="L455" s="542">
        <v>4531.3298453215002</v>
      </c>
      <c r="M455" s="543">
        <v>1709.6445509636001</v>
      </c>
      <c r="N455" s="543">
        <v>1044.5091304399</v>
      </c>
      <c r="O455" s="543">
        <v>665.13542052369996</v>
      </c>
      <c r="P455" s="543">
        <v>31.4946526572</v>
      </c>
      <c r="Q455" s="543">
        <v>0</v>
      </c>
      <c r="R455" s="543">
        <v>31.4946526572</v>
      </c>
      <c r="S455" s="543">
        <v>-1.5479338439000001</v>
      </c>
      <c r="T455" s="543">
        <v>695.08213933699994</v>
      </c>
      <c r="U455" s="544">
        <v>5226.4119846584999</v>
      </c>
      <c r="V455" s="513">
        <f t="shared" si="6"/>
        <v>-3112.0497334259999</v>
      </c>
      <c r="W455" s="508">
        <f t="shared" si="8"/>
        <v>685.79791476909998</v>
      </c>
      <c r="X455" s="508">
        <f t="shared" si="8"/>
        <v>-5.1732227175999981</v>
      </c>
      <c r="Y455" s="508">
        <f t="shared" si="8"/>
        <v>0</v>
      </c>
      <c r="Z455" s="508">
        <f t="shared" si="8"/>
        <v>-5.1732227175999981</v>
      </c>
      <c r="AA455" s="508">
        <f t="shared" si="8"/>
        <v>-3.7145201727999999</v>
      </c>
      <c r="AB455" s="508">
        <f t="shared" si="8"/>
        <v>676.9101718787</v>
      </c>
      <c r="AC455" s="508">
        <f t="shared" si="8"/>
        <v>-2435.1395615473002</v>
      </c>
    </row>
    <row r="456" spans="1:29" x14ac:dyDescent="0.3">
      <c r="A456" s="539" t="s">
        <v>113</v>
      </c>
      <c r="B456" s="546">
        <v>0</v>
      </c>
      <c r="C456" s="547">
        <v>0</v>
      </c>
      <c r="D456" s="547">
        <v>0</v>
      </c>
      <c r="E456" s="547">
        <v>0</v>
      </c>
      <c r="F456" s="547">
        <v>0</v>
      </c>
      <c r="G456" s="547">
        <v>0</v>
      </c>
      <c r="H456" s="547">
        <v>0</v>
      </c>
      <c r="I456" s="547">
        <v>0</v>
      </c>
      <c r="J456" s="547">
        <v>0</v>
      </c>
      <c r="K456" s="548">
        <v>0</v>
      </c>
      <c r="L456" s="546">
        <v>0</v>
      </c>
      <c r="M456" s="547">
        <v>0</v>
      </c>
      <c r="N456" s="547">
        <v>0</v>
      </c>
      <c r="O456" s="547">
        <v>0</v>
      </c>
      <c r="P456" s="547">
        <v>0</v>
      </c>
      <c r="Q456" s="547">
        <v>0</v>
      </c>
      <c r="R456" s="547">
        <v>0</v>
      </c>
      <c r="S456" s="547">
        <v>0</v>
      </c>
      <c r="T456" s="547">
        <v>0</v>
      </c>
      <c r="U456" s="548">
        <v>0</v>
      </c>
      <c r="V456" s="590">
        <f t="shared" si="6"/>
        <v>0</v>
      </c>
      <c r="W456" s="591">
        <f t="shared" si="8"/>
        <v>0</v>
      </c>
      <c r="X456" s="591">
        <f t="shared" si="8"/>
        <v>0</v>
      </c>
      <c r="Y456" s="591">
        <f t="shared" si="8"/>
        <v>0</v>
      </c>
      <c r="Z456" s="591">
        <f t="shared" si="8"/>
        <v>0</v>
      </c>
      <c r="AA456" s="591">
        <f t="shared" si="8"/>
        <v>0</v>
      </c>
      <c r="AB456" s="591">
        <f t="shared" si="8"/>
        <v>0</v>
      </c>
      <c r="AC456" s="591">
        <f t="shared" si="8"/>
        <v>0</v>
      </c>
    </row>
    <row r="457" spans="1:29" x14ac:dyDescent="0.3">
      <c r="A457" s="540" t="s">
        <v>114</v>
      </c>
      <c r="B457" s="546">
        <v>0</v>
      </c>
      <c r="C457" s="547">
        <v>0</v>
      </c>
      <c r="D457" s="547">
        <v>0</v>
      </c>
      <c r="E457" s="547">
        <v>0</v>
      </c>
      <c r="F457" s="547">
        <v>0</v>
      </c>
      <c r="G457" s="547">
        <v>0</v>
      </c>
      <c r="H457" s="547">
        <v>0</v>
      </c>
      <c r="I457" s="547">
        <v>0</v>
      </c>
      <c r="J457" s="547">
        <v>0</v>
      </c>
      <c r="K457" s="548">
        <v>0</v>
      </c>
      <c r="L457" s="546">
        <v>0</v>
      </c>
      <c r="M457" s="547">
        <v>0</v>
      </c>
      <c r="N457" s="547">
        <v>0</v>
      </c>
      <c r="O457" s="547">
        <v>0</v>
      </c>
      <c r="P457" s="547">
        <v>0</v>
      </c>
      <c r="Q457" s="547">
        <v>0</v>
      </c>
      <c r="R457" s="547">
        <v>0</v>
      </c>
      <c r="S457" s="547">
        <v>0</v>
      </c>
      <c r="T457" s="547">
        <v>0</v>
      </c>
      <c r="U457" s="548">
        <v>0</v>
      </c>
      <c r="V457" s="590">
        <f t="shared" si="6"/>
        <v>0</v>
      </c>
      <c r="W457" s="591">
        <f t="shared" si="8"/>
        <v>0</v>
      </c>
      <c r="X457" s="591">
        <f t="shared" si="8"/>
        <v>0</v>
      </c>
      <c r="Y457" s="591">
        <f t="shared" si="8"/>
        <v>0</v>
      </c>
      <c r="Z457" s="591">
        <f t="shared" si="8"/>
        <v>0</v>
      </c>
      <c r="AA457" s="591">
        <f t="shared" si="8"/>
        <v>0</v>
      </c>
      <c r="AB457" s="591">
        <f t="shared" si="8"/>
        <v>0</v>
      </c>
      <c r="AC457" s="591">
        <f t="shared" si="8"/>
        <v>0</v>
      </c>
    </row>
    <row r="458" spans="1:29" x14ac:dyDescent="0.3">
      <c r="A458" s="541" t="s">
        <v>115</v>
      </c>
      <c r="B458" s="546">
        <v>0</v>
      </c>
      <c r="C458" s="547">
        <v>0</v>
      </c>
      <c r="D458" s="547">
        <v>0</v>
      </c>
      <c r="E458" s="547">
        <v>0</v>
      </c>
      <c r="F458" s="547">
        <v>0</v>
      </c>
      <c r="G458" s="547">
        <v>0</v>
      </c>
      <c r="H458" s="547">
        <v>0</v>
      </c>
      <c r="I458" s="547">
        <v>0</v>
      </c>
      <c r="J458" s="547">
        <v>0</v>
      </c>
      <c r="K458" s="548">
        <v>0</v>
      </c>
      <c r="L458" s="546">
        <v>0</v>
      </c>
      <c r="M458" s="547">
        <v>0</v>
      </c>
      <c r="N458" s="547">
        <v>0</v>
      </c>
      <c r="O458" s="547">
        <v>0</v>
      </c>
      <c r="P458" s="547">
        <v>0</v>
      </c>
      <c r="Q458" s="547">
        <v>0</v>
      </c>
      <c r="R458" s="547">
        <v>0</v>
      </c>
      <c r="S458" s="547">
        <v>0</v>
      </c>
      <c r="T458" s="547">
        <v>0</v>
      </c>
      <c r="U458" s="548">
        <v>0</v>
      </c>
      <c r="V458" s="590">
        <f t="shared" si="6"/>
        <v>0</v>
      </c>
      <c r="W458" s="591">
        <f t="shared" si="8"/>
        <v>0</v>
      </c>
      <c r="X458" s="591">
        <f t="shared" si="8"/>
        <v>0</v>
      </c>
      <c r="Y458" s="591">
        <f t="shared" si="8"/>
        <v>0</v>
      </c>
      <c r="Z458" s="591">
        <f t="shared" si="8"/>
        <v>0</v>
      </c>
      <c r="AA458" s="591">
        <f t="shared" si="8"/>
        <v>0</v>
      </c>
      <c r="AB458" s="591">
        <f t="shared" si="8"/>
        <v>0</v>
      </c>
      <c r="AC458" s="591">
        <f t="shared" si="8"/>
        <v>0</v>
      </c>
    </row>
    <row r="459" spans="1:29" x14ac:dyDescent="0.3">
      <c r="A459" s="541" t="s">
        <v>116</v>
      </c>
      <c r="B459" s="546">
        <v>0</v>
      </c>
      <c r="C459" s="547">
        <v>0</v>
      </c>
      <c r="D459" s="547">
        <v>0</v>
      </c>
      <c r="E459" s="547">
        <v>0</v>
      </c>
      <c r="F459" s="547">
        <v>0</v>
      </c>
      <c r="G459" s="547">
        <v>0</v>
      </c>
      <c r="H459" s="547">
        <v>0</v>
      </c>
      <c r="I459" s="547">
        <v>0</v>
      </c>
      <c r="J459" s="547">
        <v>0</v>
      </c>
      <c r="K459" s="548">
        <v>0</v>
      </c>
      <c r="L459" s="546">
        <v>0</v>
      </c>
      <c r="M459" s="547">
        <v>0</v>
      </c>
      <c r="N459" s="547">
        <v>0</v>
      </c>
      <c r="O459" s="547">
        <v>0</v>
      </c>
      <c r="P459" s="547">
        <v>0</v>
      </c>
      <c r="Q459" s="547">
        <v>0</v>
      </c>
      <c r="R459" s="547">
        <v>0</v>
      </c>
      <c r="S459" s="547">
        <v>0</v>
      </c>
      <c r="T459" s="547">
        <v>0</v>
      </c>
      <c r="U459" s="548">
        <v>0</v>
      </c>
      <c r="V459" s="590">
        <f t="shared" si="6"/>
        <v>0</v>
      </c>
      <c r="W459" s="591">
        <f t="shared" si="8"/>
        <v>0</v>
      </c>
      <c r="X459" s="591">
        <f t="shared" si="8"/>
        <v>0</v>
      </c>
      <c r="Y459" s="591">
        <f t="shared" si="8"/>
        <v>0</v>
      </c>
      <c r="Z459" s="591">
        <f t="shared" si="8"/>
        <v>0</v>
      </c>
      <c r="AA459" s="591">
        <f t="shared" si="8"/>
        <v>0</v>
      </c>
      <c r="AB459" s="591">
        <f t="shared" si="8"/>
        <v>0</v>
      </c>
      <c r="AC459" s="591">
        <f t="shared" si="8"/>
        <v>0</v>
      </c>
    </row>
    <row r="460" spans="1:29" x14ac:dyDescent="0.3">
      <c r="A460" s="540" t="s">
        <v>117</v>
      </c>
      <c r="B460" s="546">
        <v>0</v>
      </c>
      <c r="C460" s="547">
        <v>0</v>
      </c>
      <c r="D460" s="547">
        <v>0</v>
      </c>
      <c r="E460" s="547">
        <v>0</v>
      </c>
      <c r="F460" s="547">
        <v>0</v>
      </c>
      <c r="G460" s="547">
        <v>0</v>
      </c>
      <c r="H460" s="547">
        <v>0</v>
      </c>
      <c r="I460" s="547">
        <v>0</v>
      </c>
      <c r="J460" s="547">
        <v>0</v>
      </c>
      <c r="K460" s="548">
        <v>0</v>
      </c>
      <c r="L460" s="546">
        <v>0</v>
      </c>
      <c r="M460" s="547">
        <v>0</v>
      </c>
      <c r="N460" s="547">
        <v>0</v>
      </c>
      <c r="O460" s="547">
        <v>0</v>
      </c>
      <c r="P460" s="547">
        <v>0</v>
      </c>
      <c r="Q460" s="547">
        <v>0</v>
      </c>
      <c r="R460" s="547">
        <v>0</v>
      </c>
      <c r="S460" s="547">
        <v>0</v>
      </c>
      <c r="T460" s="547">
        <v>0</v>
      </c>
      <c r="U460" s="548">
        <v>0</v>
      </c>
      <c r="V460" s="590">
        <f t="shared" si="6"/>
        <v>0</v>
      </c>
      <c r="W460" s="591">
        <f t="shared" si="8"/>
        <v>0</v>
      </c>
      <c r="X460" s="591">
        <f t="shared" si="8"/>
        <v>0</v>
      </c>
      <c r="Y460" s="591">
        <f t="shared" si="8"/>
        <v>0</v>
      </c>
      <c r="Z460" s="591">
        <f t="shared" si="8"/>
        <v>0</v>
      </c>
      <c r="AA460" s="591">
        <f t="shared" si="8"/>
        <v>0</v>
      </c>
      <c r="AB460" s="591">
        <f t="shared" si="8"/>
        <v>0</v>
      </c>
      <c r="AC460" s="591">
        <f t="shared" si="8"/>
        <v>0</v>
      </c>
    </row>
    <row r="461" spans="1:29" x14ac:dyDescent="0.3">
      <c r="A461" s="540" t="s">
        <v>118</v>
      </c>
      <c r="B461" s="546">
        <v>7643.3795787475001</v>
      </c>
      <c r="C461" s="547">
        <v>2297.0116189667001</v>
      </c>
      <c r="D461" s="547">
        <v>2317.6741132121001</v>
      </c>
      <c r="E461" s="547">
        <v>-20.662494245400001</v>
      </c>
      <c r="F461" s="547">
        <v>36.667875374799998</v>
      </c>
      <c r="G461" s="547">
        <v>0</v>
      </c>
      <c r="H461" s="547">
        <v>36.667875374799998</v>
      </c>
      <c r="I461" s="547">
        <v>2.1665863288999998</v>
      </c>
      <c r="J461" s="547">
        <v>18.171967458299999</v>
      </c>
      <c r="K461" s="548">
        <v>7661.5515462058002</v>
      </c>
      <c r="L461" s="546">
        <v>4531.3298453215002</v>
      </c>
      <c r="M461" s="547">
        <v>1709.6445509636001</v>
      </c>
      <c r="N461" s="547">
        <v>1044.5091304399</v>
      </c>
      <c r="O461" s="547">
        <v>665.13542052369996</v>
      </c>
      <c r="P461" s="547">
        <v>31.4946526572</v>
      </c>
      <c r="Q461" s="547">
        <v>0</v>
      </c>
      <c r="R461" s="547">
        <v>31.4946526572</v>
      </c>
      <c r="S461" s="547">
        <v>-1.5479338439000001</v>
      </c>
      <c r="T461" s="547">
        <v>695.08213933699994</v>
      </c>
      <c r="U461" s="548">
        <v>5226.4119846584999</v>
      </c>
      <c r="V461" s="590">
        <f t="shared" si="6"/>
        <v>-3112.0497334259999</v>
      </c>
      <c r="W461" s="591">
        <f t="shared" si="8"/>
        <v>685.79791476909998</v>
      </c>
      <c r="X461" s="591">
        <f t="shared" si="8"/>
        <v>-5.1732227175999981</v>
      </c>
      <c r="Y461" s="591">
        <f t="shared" si="8"/>
        <v>0</v>
      </c>
      <c r="Z461" s="591">
        <f t="shared" si="8"/>
        <v>-5.1732227175999981</v>
      </c>
      <c r="AA461" s="591">
        <f t="shared" si="8"/>
        <v>-3.7145201727999999</v>
      </c>
      <c r="AB461" s="591">
        <f t="shared" si="8"/>
        <v>676.9101718787</v>
      </c>
      <c r="AC461" s="591">
        <f t="shared" si="8"/>
        <v>-2435.1395615473002</v>
      </c>
    </row>
    <row r="462" spans="1:29" x14ac:dyDescent="0.3">
      <c r="A462" s="541" t="s">
        <v>119</v>
      </c>
      <c r="B462" s="546">
        <v>34.3641328167</v>
      </c>
      <c r="C462" s="547">
        <v>1.7355969114000001</v>
      </c>
      <c r="D462" s="547">
        <v>0.53669186950000003</v>
      </c>
      <c r="E462" s="547">
        <v>1.1989050419</v>
      </c>
      <c r="F462" s="547">
        <v>0.69100466949999995</v>
      </c>
      <c r="G462" s="547">
        <v>0</v>
      </c>
      <c r="H462" s="547">
        <v>0.69100466949999995</v>
      </c>
      <c r="I462" s="547">
        <v>0</v>
      </c>
      <c r="J462" s="547">
        <v>1.8899097114000001</v>
      </c>
      <c r="K462" s="548">
        <v>36.254042528100001</v>
      </c>
      <c r="L462" s="546">
        <v>10.441324</v>
      </c>
      <c r="M462" s="547">
        <v>0.77458499999999997</v>
      </c>
      <c r="N462" s="547">
        <v>0</v>
      </c>
      <c r="O462" s="547">
        <v>0.77458499999999997</v>
      </c>
      <c r="P462" s="547">
        <v>0</v>
      </c>
      <c r="Q462" s="547">
        <v>0</v>
      </c>
      <c r="R462" s="547">
        <v>0</v>
      </c>
      <c r="S462" s="547">
        <v>0</v>
      </c>
      <c r="T462" s="547">
        <v>0.77458499999999997</v>
      </c>
      <c r="U462" s="548">
        <v>11.215909</v>
      </c>
      <c r="V462" s="590">
        <f t="shared" si="6"/>
        <v>-23.922808816699998</v>
      </c>
      <c r="W462" s="591">
        <f t="shared" si="8"/>
        <v>-0.42432004190000006</v>
      </c>
      <c r="X462" s="591">
        <f t="shared" si="8"/>
        <v>-0.69100466949999995</v>
      </c>
      <c r="Y462" s="591">
        <f t="shared" si="8"/>
        <v>0</v>
      </c>
      <c r="Z462" s="591">
        <f t="shared" si="8"/>
        <v>-0.69100466949999995</v>
      </c>
      <c r="AA462" s="591">
        <f t="shared" si="8"/>
        <v>0</v>
      </c>
      <c r="AB462" s="591">
        <f t="shared" si="8"/>
        <v>-1.1153247114</v>
      </c>
      <c r="AC462" s="591">
        <f t="shared" si="8"/>
        <v>-25.038133528100001</v>
      </c>
    </row>
    <row r="463" spans="1:29" ht="24" x14ac:dyDescent="0.3">
      <c r="A463" s="541" t="s">
        <v>120</v>
      </c>
      <c r="B463" s="546">
        <v>7609.0154459307996</v>
      </c>
      <c r="C463" s="547">
        <v>2295.2760220553</v>
      </c>
      <c r="D463" s="547">
        <v>2317.1374213426002</v>
      </c>
      <c r="E463" s="547">
        <v>-21.861399287299999</v>
      </c>
      <c r="F463" s="547">
        <v>35.976870705300001</v>
      </c>
      <c r="G463" s="547">
        <v>0</v>
      </c>
      <c r="H463" s="547">
        <v>35.976870705300001</v>
      </c>
      <c r="I463" s="547">
        <v>2.1665863288999998</v>
      </c>
      <c r="J463" s="547">
        <v>16.282057746900001</v>
      </c>
      <c r="K463" s="548">
        <v>7625.2975036776998</v>
      </c>
      <c r="L463" s="546">
        <v>4520.8885213214999</v>
      </c>
      <c r="M463" s="547">
        <v>1708.8699659636</v>
      </c>
      <c r="N463" s="547">
        <v>1044.5091304399</v>
      </c>
      <c r="O463" s="547">
        <v>664.36083552369996</v>
      </c>
      <c r="P463" s="547">
        <v>31.4946526572</v>
      </c>
      <c r="Q463" s="547">
        <v>0</v>
      </c>
      <c r="R463" s="547">
        <v>31.4946526572</v>
      </c>
      <c r="S463" s="547">
        <v>-1.5479338439000001</v>
      </c>
      <c r="T463" s="547">
        <v>694.30755433700006</v>
      </c>
      <c r="U463" s="548">
        <v>5215.1960756585004</v>
      </c>
      <c r="V463" s="590">
        <f t="shared" si="6"/>
        <v>-3088.1269246092997</v>
      </c>
      <c r="W463" s="591">
        <f t="shared" si="8"/>
        <v>686.22223481099991</v>
      </c>
      <c r="X463" s="591">
        <f t="shared" si="8"/>
        <v>-4.4822180481000018</v>
      </c>
      <c r="Y463" s="591">
        <f t="shared" si="8"/>
        <v>0</v>
      </c>
      <c r="Z463" s="591">
        <f t="shared" si="8"/>
        <v>-4.4822180481000018</v>
      </c>
      <c r="AA463" s="591">
        <f t="shared" si="8"/>
        <v>-3.7145201727999999</v>
      </c>
      <c r="AB463" s="591">
        <f t="shared" si="8"/>
        <v>678.02549659010003</v>
      </c>
      <c r="AC463" s="591">
        <f t="shared" si="8"/>
        <v>-2410.1014280191994</v>
      </c>
    </row>
    <row r="464" spans="1:29" x14ac:dyDescent="0.3">
      <c r="A464" s="534" t="s">
        <v>609</v>
      </c>
      <c r="B464" s="542">
        <v>9251.8191502289992</v>
      </c>
      <c r="C464" s="543">
        <v>3043.719325479</v>
      </c>
      <c r="D464" s="543">
        <v>3271.9655694733001</v>
      </c>
      <c r="E464" s="543">
        <v>-228.24624399429999</v>
      </c>
      <c r="F464" s="543">
        <v>7.7606511267</v>
      </c>
      <c r="G464" s="543">
        <v>0</v>
      </c>
      <c r="H464" s="543">
        <v>7.7606511267</v>
      </c>
      <c r="I464" s="543">
        <v>-3.3216270619000001</v>
      </c>
      <c r="J464" s="543">
        <v>-223.80721992950001</v>
      </c>
      <c r="K464" s="544">
        <v>9028.0119302995008</v>
      </c>
      <c r="L464" s="542">
        <v>8754.2653578948994</v>
      </c>
      <c r="M464" s="543">
        <v>2714.6096255637999</v>
      </c>
      <c r="N464" s="543">
        <v>2553.1071504858</v>
      </c>
      <c r="O464" s="543">
        <v>161.502475078</v>
      </c>
      <c r="P464" s="543">
        <v>19.2452517069</v>
      </c>
      <c r="Q464" s="543">
        <v>0</v>
      </c>
      <c r="R464" s="543">
        <v>19.2452517069</v>
      </c>
      <c r="S464" s="543">
        <v>3.4681903345</v>
      </c>
      <c r="T464" s="543">
        <v>184.21591711939999</v>
      </c>
      <c r="U464" s="544">
        <v>8938.4812750142992</v>
      </c>
      <c r="V464" s="513">
        <f t="shared" si="6"/>
        <v>-497.55379233409985</v>
      </c>
      <c r="W464" s="508">
        <f t="shared" si="8"/>
        <v>389.74871907229999</v>
      </c>
      <c r="X464" s="508">
        <f t="shared" si="8"/>
        <v>11.484600580199999</v>
      </c>
      <c r="Y464" s="508">
        <f t="shared" si="8"/>
        <v>0</v>
      </c>
      <c r="Z464" s="508">
        <f t="shared" si="8"/>
        <v>11.484600580199999</v>
      </c>
      <c r="AA464" s="508">
        <f t="shared" si="8"/>
        <v>6.7898173964000001</v>
      </c>
      <c r="AB464" s="508">
        <f t="shared" si="8"/>
        <v>408.02313704890003</v>
      </c>
      <c r="AC464" s="508">
        <f t="shared" si="8"/>
        <v>-89.530655285201647</v>
      </c>
    </row>
    <row r="465" spans="1:29" x14ac:dyDescent="0.3">
      <c r="A465" s="539" t="s">
        <v>113</v>
      </c>
      <c r="B465" s="546">
        <v>0</v>
      </c>
      <c r="C465" s="547">
        <v>0</v>
      </c>
      <c r="D465" s="547">
        <v>0</v>
      </c>
      <c r="E465" s="547">
        <v>0</v>
      </c>
      <c r="F465" s="547">
        <v>0</v>
      </c>
      <c r="G465" s="547">
        <v>0</v>
      </c>
      <c r="H465" s="547">
        <v>0</v>
      </c>
      <c r="I465" s="547">
        <v>0</v>
      </c>
      <c r="J465" s="547">
        <v>0</v>
      </c>
      <c r="K465" s="548">
        <v>0</v>
      </c>
      <c r="L465" s="546">
        <v>0</v>
      </c>
      <c r="M465" s="547">
        <v>0</v>
      </c>
      <c r="N465" s="547">
        <v>0</v>
      </c>
      <c r="O465" s="547">
        <v>0</v>
      </c>
      <c r="P465" s="547">
        <v>0</v>
      </c>
      <c r="Q465" s="547">
        <v>0</v>
      </c>
      <c r="R465" s="547">
        <v>0</v>
      </c>
      <c r="S465" s="547">
        <v>0</v>
      </c>
      <c r="T465" s="547">
        <v>0</v>
      </c>
      <c r="U465" s="548">
        <v>0</v>
      </c>
      <c r="V465" s="590">
        <f t="shared" si="6"/>
        <v>0</v>
      </c>
      <c r="W465" s="591">
        <f t="shared" si="8"/>
        <v>0</v>
      </c>
      <c r="X465" s="591">
        <f t="shared" si="8"/>
        <v>0</v>
      </c>
      <c r="Y465" s="591">
        <f t="shared" si="8"/>
        <v>0</v>
      </c>
      <c r="Z465" s="591">
        <f t="shared" si="8"/>
        <v>0</v>
      </c>
      <c r="AA465" s="591">
        <f t="shared" si="8"/>
        <v>0</v>
      </c>
      <c r="AB465" s="591">
        <f t="shared" si="8"/>
        <v>0</v>
      </c>
      <c r="AC465" s="591">
        <f t="shared" si="8"/>
        <v>0</v>
      </c>
    </row>
    <row r="466" spans="1:29" x14ac:dyDescent="0.3">
      <c r="A466" s="540" t="s">
        <v>114</v>
      </c>
      <c r="B466" s="546">
        <v>0</v>
      </c>
      <c r="C466" s="547">
        <v>0</v>
      </c>
      <c r="D466" s="547">
        <v>0</v>
      </c>
      <c r="E466" s="547">
        <v>0</v>
      </c>
      <c r="F466" s="547">
        <v>0</v>
      </c>
      <c r="G466" s="547">
        <v>0</v>
      </c>
      <c r="H466" s="547">
        <v>0</v>
      </c>
      <c r="I466" s="547">
        <v>0</v>
      </c>
      <c r="J466" s="547">
        <v>0</v>
      </c>
      <c r="K466" s="548">
        <v>0</v>
      </c>
      <c r="L466" s="546">
        <v>0</v>
      </c>
      <c r="M466" s="547">
        <v>0</v>
      </c>
      <c r="N466" s="547">
        <v>0</v>
      </c>
      <c r="O466" s="547">
        <v>0</v>
      </c>
      <c r="P466" s="547">
        <v>0</v>
      </c>
      <c r="Q466" s="547">
        <v>0</v>
      </c>
      <c r="R466" s="547">
        <v>0</v>
      </c>
      <c r="S466" s="547">
        <v>0</v>
      </c>
      <c r="T466" s="547">
        <v>0</v>
      </c>
      <c r="U466" s="548">
        <v>0</v>
      </c>
      <c r="V466" s="590">
        <f t="shared" si="6"/>
        <v>0</v>
      </c>
      <c r="W466" s="591">
        <f t="shared" si="8"/>
        <v>0</v>
      </c>
      <c r="X466" s="591">
        <f t="shared" si="8"/>
        <v>0</v>
      </c>
      <c r="Y466" s="591">
        <f t="shared" si="8"/>
        <v>0</v>
      </c>
      <c r="Z466" s="591">
        <f t="shared" si="8"/>
        <v>0</v>
      </c>
      <c r="AA466" s="591">
        <f t="shared" si="8"/>
        <v>0</v>
      </c>
      <c r="AB466" s="591">
        <f t="shared" si="8"/>
        <v>0</v>
      </c>
      <c r="AC466" s="591">
        <f t="shared" si="8"/>
        <v>0</v>
      </c>
    </row>
    <row r="467" spans="1:29" x14ac:dyDescent="0.3">
      <c r="A467" s="541" t="s">
        <v>115</v>
      </c>
      <c r="B467" s="546">
        <v>0</v>
      </c>
      <c r="C467" s="547">
        <v>0</v>
      </c>
      <c r="D467" s="547">
        <v>0</v>
      </c>
      <c r="E467" s="547">
        <v>0</v>
      </c>
      <c r="F467" s="547">
        <v>0</v>
      </c>
      <c r="G467" s="547">
        <v>0</v>
      </c>
      <c r="H467" s="547">
        <v>0</v>
      </c>
      <c r="I467" s="547">
        <v>0</v>
      </c>
      <c r="J467" s="547">
        <v>0</v>
      </c>
      <c r="K467" s="548">
        <v>0</v>
      </c>
      <c r="L467" s="546">
        <v>0</v>
      </c>
      <c r="M467" s="547">
        <v>0</v>
      </c>
      <c r="N467" s="547">
        <v>0</v>
      </c>
      <c r="O467" s="547">
        <v>0</v>
      </c>
      <c r="P467" s="547">
        <v>0</v>
      </c>
      <c r="Q467" s="547">
        <v>0</v>
      </c>
      <c r="R467" s="547">
        <v>0</v>
      </c>
      <c r="S467" s="547">
        <v>0</v>
      </c>
      <c r="T467" s="547">
        <v>0</v>
      </c>
      <c r="U467" s="548">
        <v>0</v>
      </c>
      <c r="V467" s="590">
        <f t="shared" si="6"/>
        <v>0</v>
      </c>
      <c r="W467" s="591">
        <f t="shared" si="8"/>
        <v>0</v>
      </c>
      <c r="X467" s="591">
        <f t="shared" si="8"/>
        <v>0</v>
      </c>
      <c r="Y467" s="591">
        <f t="shared" si="8"/>
        <v>0</v>
      </c>
      <c r="Z467" s="591">
        <f t="shared" si="8"/>
        <v>0</v>
      </c>
      <c r="AA467" s="591">
        <f t="shared" si="8"/>
        <v>0</v>
      </c>
      <c r="AB467" s="591">
        <f t="shared" si="8"/>
        <v>0</v>
      </c>
      <c r="AC467" s="591">
        <f t="shared" si="8"/>
        <v>0</v>
      </c>
    </row>
    <row r="468" spans="1:29" x14ac:dyDescent="0.3">
      <c r="A468" s="541" t="s">
        <v>116</v>
      </c>
      <c r="B468" s="546">
        <v>0</v>
      </c>
      <c r="C468" s="547">
        <v>0</v>
      </c>
      <c r="D468" s="547">
        <v>0</v>
      </c>
      <c r="E468" s="547">
        <v>0</v>
      </c>
      <c r="F468" s="547">
        <v>0</v>
      </c>
      <c r="G468" s="547">
        <v>0</v>
      </c>
      <c r="H468" s="547">
        <v>0</v>
      </c>
      <c r="I468" s="547">
        <v>0</v>
      </c>
      <c r="J468" s="547">
        <v>0</v>
      </c>
      <c r="K468" s="548">
        <v>0</v>
      </c>
      <c r="L468" s="546">
        <v>0</v>
      </c>
      <c r="M468" s="547">
        <v>0</v>
      </c>
      <c r="N468" s="547">
        <v>0</v>
      </c>
      <c r="O468" s="547">
        <v>0</v>
      </c>
      <c r="P468" s="547">
        <v>0</v>
      </c>
      <c r="Q468" s="547">
        <v>0</v>
      </c>
      <c r="R468" s="547">
        <v>0</v>
      </c>
      <c r="S468" s="547">
        <v>0</v>
      </c>
      <c r="T468" s="547">
        <v>0</v>
      </c>
      <c r="U468" s="548">
        <v>0</v>
      </c>
      <c r="V468" s="590">
        <f t="shared" si="6"/>
        <v>0</v>
      </c>
      <c r="W468" s="591">
        <f t="shared" si="8"/>
        <v>0</v>
      </c>
      <c r="X468" s="591">
        <f t="shared" si="8"/>
        <v>0</v>
      </c>
      <c r="Y468" s="591">
        <f t="shared" si="8"/>
        <v>0</v>
      </c>
      <c r="Z468" s="591">
        <f t="shared" si="8"/>
        <v>0</v>
      </c>
      <c r="AA468" s="591">
        <f t="shared" si="8"/>
        <v>0</v>
      </c>
      <c r="AB468" s="591">
        <f t="shared" si="8"/>
        <v>0</v>
      </c>
      <c r="AC468" s="591">
        <f t="shared" si="8"/>
        <v>0</v>
      </c>
    </row>
    <row r="469" spans="1:29" x14ac:dyDescent="0.3">
      <c r="A469" s="540" t="s">
        <v>117</v>
      </c>
      <c r="B469" s="546">
        <v>0</v>
      </c>
      <c r="C469" s="547">
        <v>0</v>
      </c>
      <c r="D469" s="547">
        <v>0</v>
      </c>
      <c r="E469" s="547">
        <v>0</v>
      </c>
      <c r="F469" s="547">
        <v>0</v>
      </c>
      <c r="G469" s="547">
        <v>0</v>
      </c>
      <c r="H469" s="547">
        <v>0</v>
      </c>
      <c r="I469" s="547">
        <v>0</v>
      </c>
      <c r="J469" s="547">
        <v>0</v>
      </c>
      <c r="K469" s="548">
        <v>0</v>
      </c>
      <c r="L469" s="546">
        <v>0</v>
      </c>
      <c r="M469" s="547">
        <v>0</v>
      </c>
      <c r="N469" s="547">
        <v>0</v>
      </c>
      <c r="O469" s="547">
        <v>0</v>
      </c>
      <c r="P469" s="547">
        <v>0</v>
      </c>
      <c r="Q469" s="547">
        <v>0</v>
      </c>
      <c r="R469" s="547">
        <v>0</v>
      </c>
      <c r="S469" s="547">
        <v>0</v>
      </c>
      <c r="T469" s="547">
        <v>0</v>
      </c>
      <c r="U469" s="548">
        <v>0</v>
      </c>
      <c r="V469" s="590">
        <f t="shared" si="6"/>
        <v>0</v>
      </c>
      <c r="W469" s="591">
        <f t="shared" si="8"/>
        <v>0</v>
      </c>
      <c r="X469" s="591">
        <f t="shared" si="8"/>
        <v>0</v>
      </c>
      <c r="Y469" s="591">
        <f t="shared" si="8"/>
        <v>0</v>
      </c>
      <c r="Z469" s="591">
        <f t="shared" si="8"/>
        <v>0</v>
      </c>
      <c r="AA469" s="591">
        <f t="shared" si="8"/>
        <v>0</v>
      </c>
      <c r="AB469" s="591">
        <f t="shared" si="8"/>
        <v>0</v>
      </c>
      <c r="AC469" s="591">
        <f t="shared" si="8"/>
        <v>0</v>
      </c>
    </row>
    <row r="470" spans="1:29" x14ac:dyDescent="0.3">
      <c r="A470" s="540" t="s">
        <v>118</v>
      </c>
      <c r="B470" s="546">
        <v>9251.8191502289992</v>
      </c>
      <c r="C470" s="547">
        <v>3043.719325479</v>
      </c>
      <c r="D470" s="547">
        <v>3271.9655694733001</v>
      </c>
      <c r="E470" s="547">
        <v>-228.24624399429999</v>
      </c>
      <c r="F470" s="547">
        <v>7.7606511267</v>
      </c>
      <c r="G470" s="547">
        <v>0</v>
      </c>
      <c r="H470" s="547">
        <v>7.7606511267</v>
      </c>
      <c r="I470" s="547">
        <v>-3.3216270619000001</v>
      </c>
      <c r="J470" s="547">
        <v>-223.80721992950001</v>
      </c>
      <c r="K470" s="548">
        <v>9028.0119302995008</v>
      </c>
      <c r="L470" s="546">
        <v>8754.2653578948994</v>
      </c>
      <c r="M470" s="547">
        <v>2714.6096255637999</v>
      </c>
      <c r="N470" s="547">
        <v>2553.1071504858</v>
      </c>
      <c r="O470" s="547">
        <v>161.502475078</v>
      </c>
      <c r="P470" s="547">
        <v>19.2452517069</v>
      </c>
      <c r="Q470" s="547">
        <v>0</v>
      </c>
      <c r="R470" s="547">
        <v>19.2452517069</v>
      </c>
      <c r="S470" s="547">
        <v>3.4681903345</v>
      </c>
      <c r="T470" s="547">
        <v>184.21591711939999</v>
      </c>
      <c r="U470" s="548">
        <v>8938.4812750142992</v>
      </c>
      <c r="V470" s="590">
        <f t="shared" si="6"/>
        <v>-497.55379233409985</v>
      </c>
      <c r="W470" s="591">
        <f t="shared" si="8"/>
        <v>389.74871907229999</v>
      </c>
      <c r="X470" s="591">
        <f t="shared" si="8"/>
        <v>11.484600580199999</v>
      </c>
      <c r="Y470" s="591">
        <f t="shared" si="8"/>
        <v>0</v>
      </c>
      <c r="Z470" s="591">
        <f t="shared" si="8"/>
        <v>11.484600580199999</v>
      </c>
      <c r="AA470" s="591">
        <f t="shared" si="8"/>
        <v>6.7898173964000001</v>
      </c>
      <c r="AB470" s="591">
        <f t="shared" si="8"/>
        <v>408.02313704890003</v>
      </c>
      <c r="AC470" s="591">
        <f t="shared" si="8"/>
        <v>-89.530655285201647</v>
      </c>
    </row>
    <row r="471" spans="1:29" x14ac:dyDescent="0.3">
      <c r="A471" s="541" t="s">
        <v>119</v>
      </c>
      <c r="B471" s="546">
        <v>17.5124809038</v>
      </c>
      <c r="C471" s="547">
        <v>0.33002118149999998</v>
      </c>
      <c r="D471" s="547">
        <v>17.1497451639</v>
      </c>
      <c r="E471" s="547">
        <v>-16.819723982399999</v>
      </c>
      <c r="F471" s="547">
        <v>-5.8202269999999999E-4</v>
      </c>
      <c r="G471" s="547">
        <v>0</v>
      </c>
      <c r="H471" s="547">
        <v>-5.8202269999999999E-4</v>
      </c>
      <c r="I471" s="547">
        <v>0</v>
      </c>
      <c r="J471" s="547">
        <v>-16.820306005100001</v>
      </c>
      <c r="K471" s="548">
        <v>0.69217489870000004</v>
      </c>
      <c r="L471" s="546">
        <v>2.6513753962000002</v>
      </c>
      <c r="M471" s="547">
        <v>3.2362405238999998</v>
      </c>
      <c r="N471" s="547">
        <v>0.73070632560000004</v>
      </c>
      <c r="O471" s="547">
        <v>2.5055341982999999</v>
      </c>
      <c r="P471" s="547">
        <v>-5.7343230000000002E-4</v>
      </c>
      <c r="Q471" s="547">
        <v>0</v>
      </c>
      <c r="R471" s="547">
        <v>-5.7343230000000002E-4</v>
      </c>
      <c r="S471" s="547">
        <v>0</v>
      </c>
      <c r="T471" s="547">
        <v>2.5049607659999999</v>
      </c>
      <c r="U471" s="548">
        <v>5.1563361621999997</v>
      </c>
      <c r="V471" s="590">
        <f t="shared" si="6"/>
        <v>-14.8611055076</v>
      </c>
      <c r="W471" s="591">
        <f t="shared" si="8"/>
        <v>19.325258180700001</v>
      </c>
      <c r="X471" s="591">
        <f t="shared" si="8"/>
        <v>8.5903999999999711E-6</v>
      </c>
      <c r="Y471" s="591">
        <f t="shared" si="8"/>
        <v>0</v>
      </c>
      <c r="Z471" s="591">
        <f t="shared" si="8"/>
        <v>8.5903999999999711E-6</v>
      </c>
      <c r="AA471" s="591">
        <f t="shared" si="8"/>
        <v>0</v>
      </c>
      <c r="AB471" s="591">
        <f t="shared" si="8"/>
        <v>19.325266771100001</v>
      </c>
      <c r="AC471" s="591">
        <f t="shared" si="8"/>
        <v>4.4641612634999994</v>
      </c>
    </row>
    <row r="472" spans="1:29" ht="24" x14ac:dyDescent="0.3">
      <c r="A472" s="541" t="s">
        <v>120</v>
      </c>
      <c r="B472" s="546">
        <v>9234.3066693252003</v>
      </c>
      <c r="C472" s="547">
        <v>3043.3893042975001</v>
      </c>
      <c r="D472" s="547">
        <v>3254.8158243093999</v>
      </c>
      <c r="E472" s="547">
        <v>-211.42652001190001</v>
      </c>
      <c r="F472" s="547">
        <v>7.7612331493999998</v>
      </c>
      <c r="G472" s="547">
        <v>0</v>
      </c>
      <c r="H472" s="547">
        <v>7.7612331493999998</v>
      </c>
      <c r="I472" s="547">
        <v>-3.3216270619000001</v>
      </c>
      <c r="J472" s="547">
        <v>-206.9869139244</v>
      </c>
      <c r="K472" s="548">
        <v>9027.3197554008002</v>
      </c>
      <c r="L472" s="546">
        <v>8751.6139824987004</v>
      </c>
      <c r="M472" s="547">
        <v>2711.3733850398999</v>
      </c>
      <c r="N472" s="547">
        <v>2552.3764441602002</v>
      </c>
      <c r="O472" s="547">
        <v>158.99694087969999</v>
      </c>
      <c r="P472" s="547">
        <v>19.245825139200001</v>
      </c>
      <c r="Q472" s="547">
        <v>0</v>
      </c>
      <c r="R472" s="547">
        <v>19.245825139200001</v>
      </c>
      <c r="S472" s="547">
        <v>3.4681903345</v>
      </c>
      <c r="T472" s="547">
        <v>181.71095635340001</v>
      </c>
      <c r="U472" s="548">
        <v>8933.3249388520999</v>
      </c>
      <c r="V472" s="590">
        <f t="shared" si="6"/>
        <v>-482.69268682649999</v>
      </c>
      <c r="W472" s="591">
        <f t="shared" si="8"/>
        <v>370.42346089160003</v>
      </c>
      <c r="X472" s="591">
        <f t="shared" si="8"/>
        <v>11.484591989800002</v>
      </c>
      <c r="Y472" s="591">
        <f t="shared" si="8"/>
        <v>0</v>
      </c>
      <c r="Z472" s="591">
        <f t="shared" si="8"/>
        <v>11.484591989800002</v>
      </c>
      <c r="AA472" s="591">
        <f t="shared" si="8"/>
        <v>6.7898173964000001</v>
      </c>
      <c r="AB472" s="591">
        <f t="shared" si="8"/>
        <v>388.69787027780001</v>
      </c>
      <c r="AC472" s="591">
        <f t="shared" si="8"/>
        <v>-93.994816548700328</v>
      </c>
    </row>
    <row r="473" spans="1:29" x14ac:dyDescent="0.3">
      <c r="A473" s="534" t="s">
        <v>610</v>
      </c>
      <c r="B473" s="542">
        <v>11.1446280992</v>
      </c>
      <c r="C473" s="543">
        <v>0</v>
      </c>
      <c r="D473" s="543">
        <v>11.358253145799999</v>
      </c>
      <c r="E473" s="543">
        <v>-11.358253145799999</v>
      </c>
      <c r="F473" s="543">
        <v>0.21362504660000001</v>
      </c>
      <c r="G473" s="543">
        <v>0</v>
      </c>
      <c r="H473" s="543">
        <v>0.21362504660000001</v>
      </c>
      <c r="I473" s="543">
        <v>0</v>
      </c>
      <c r="J473" s="543">
        <v>-11.1446280992</v>
      </c>
      <c r="K473" s="544">
        <v>0</v>
      </c>
      <c r="L473" s="542">
        <v>0</v>
      </c>
      <c r="M473" s="543">
        <v>0</v>
      </c>
      <c r="N473" s="543">
        <v>0</v>
      </c>
      <c r="O473" s="543">
        <v>0</v>
      </c>
      <c r="P473" s="543">
        <v>0</v>
      </c>
      <c r="Q473" s="543">
        <v>0</v>
      </c>
      <c r="R473" s="543">
        <v>0</v>
      </c>
      <c r="S473" s="543">
        <v>0</v>
      </c>
      <c r="T473" s="543">
        <v>0</v>
      </c>
      <c r="U473" s="544">
        <v>0</v>
      </c>
      <c r="V473" s="513">
        <f t="shared" si="6"/>
        <v>-11.1446280992</v>
      </c>
      <c r="W473" s="508">
        <f t="shared" si="8"/>
        <v>11.358253145799999</v>
      </c>
      <c r="X473" s="508">
        <f t="shared" si="8"/>
        <v>-0.21362504660000001</v>
      </c>
      <c r="Y473" s="508">
        <f t="shared" si="8"/>
        <v>0</v>
      </c>
      <c r="Z473" s="508">
        <f t="shared" si="8"/>
        <v>-0.21362504660000001</v>
      </c>
      <c r="AA473" s="508">
        <f t="shared" si="8"/>
        <v>0</v>
      </c>
      <c r="AB473" s="508">
        <f t="shared" si="8"/>
        <v>11.1446280992</v>
      </c>
      <c r="AC473" s="508">
        <f t="shared" si="8"/>
        <v>0</v>
      </c>
    </row>
    <row r="474" spans="1:29" x14ac:dyDescent="0.3">
      <c r="A474" s="539" t="s">
        <v>113</v>
      </c>
      <c r="B474" s="546">
        <v>0</v>
      </c>
      <c r="C474" s="547">
        <v>0</v>
      </c>
      <c r="D474" s="547">
        <v>0</v>
      </c>
      <c r="E474" s="547">
        <v>0</v>
      </c>
      <c r="F474" s="547">
        <v>0</v>
      </c>
      <c r="G474" s="547">
        <v>0</v>
      </c>
      <c r="H474" s="547">
        <v>0</v>
      </c>
      <c r="I474" s="547">
        <v>0</v>
      </c>
      <c r="J474" s="547">
        <v>0</v>
      </c>
      <c r="K474" s="548">
        <v>0</v>
      </c>
      <c r="L474" s="546">
        <v>0</v>
      </c>
      <c r="M474" s="547">
        <v>0</v>
      </c>
      <c r="N474" s="547">
        <v>0</v>
      </c>
      <c r="O474" s="547">
        <v>0</v>
      </c>
      <c r="P474" s="547">
        <v>0</v>
      </c>
      <c r="Q474" s="547">
        <v>0</v>
      </c>
      <c r="R474" s="547">
        <v>0</v>
      </c>
      <c r="S474" s="547">
        <v>0</v>
      </c>
      <c r="T474" s="547">
        <v>0</v>
      </c>
      <c r="U474" s="548">
        <v>0</v>
      </c>
      <c r="V474" s="590">
        <f t="shared" ref="V474:V490" si="9">+L474-B474</f>
        <v>0</v>
      </c>
      <c r="W474" s="591">
        <f t="shared" ref="W474:AC490" si="10">+O474-E474</f>
        <v>0</v>
      </c>
      <c r="X474" s="591">
        <f t="shared" si="10"/>
        <v>0</v>
      </c>
      <c r="Y474" s="591">
        <f t="shared" si="10"/>
        <v>0</v>
      </c>
      <c r="Z474" s="591">
        <f t="shared" si="10"/>
        <v>0</v>
      </c>
      <c r="AA474" s="591">
        <f t="shared" si="10"/>
        <v>0</v>
      </c>
      <c r="AB474" s="591">
        <f t="shared" si="10"/>
        <v>0</v>
      </c>
      <c r="AC474" s="591">
        <f t="shared" si="10"/>
        <v>0</v>
      </c>
    </row>
    <row r="475" spans="1:29" x14ac:dyDescent="0.3">
      <c r="A475" s="540" t="s">
        <v>114</v>
      </c>
      <c r="B475" s="546">
        <v>0</v>
      </c>
      <c r="C475" s="547">
        <v>0</v>
      </c>
      <c r="D475" s="547">
        <v>0</v>
      </c>
      <c r="E475" s="547">
        <v>0</v>
      </c>
      <c r="F475" s="547">
        <v>0</v>
      </c>
      <c r="G475" s="547">
        <v>0</v>
      </c>
      <c r="H475" s="547">
        <v>0</v>
      </c>
      <c r="I475" s="547">
        <v>0</v>
      </c>
      <c r="J475" s="547">
        <v>0</v>
      </c>
      <c r="K475" s="548">
        <v>0</v>
      </c>
      <c r="L475" s="546">
        <v>0</v>
      </c>
      <c r="M475" s="547">
        <v>0</v>
      </c>
      <c r="N475" s="547">
        <v>0</v>
      </c>
      <c r="O475" s="547">
        <v>0</v>
      </c>
      <c r="P475" s="547">
        <v>0</v>
      </c>
      <c r="Q475" s="547">
        <v>0</v>
      </c>
      <c r="R475" s="547">
        <v>0</v>
      </c>
      <c r="S475" s="547">
        <v>0</v>
      </c>
      <c r="T475" s="547">
        <v>0</v>
      </c>
      <c r="U475" s="548">
        <v>0</v>
      </c>
      <c r="V475" s="590">
        <f t="shared" si="9"/>
        <v>0</v>
      </c>
      <c r="W475" s="591">
        <f t="shared" si="10"/>
        <v>0</v>
      </c>
      <c r="X475" s="591">
        <f t="shared" si="10"/>
        <v>0</v>
      </c>
      <c r="Y475" s="591">
        <f t="shared" si="10"/>
        <v>0</v>
      </c>
      <c r="Z475" s="591">
        <f t="shared" si="10"/>
        <v>0</v>
      </c>
      <c r="AA475" s="591">
        <f t="shared" si="10"/>
        <v>0</v>
      </c>
      <c r="AB475" s="591">
        <f t="shared" si="10"/>
        <v>0</v>
      </c>
      <c r="AC475" s="591">
        <f t="shared" si="10"/>
        <v>0</v>
      </c>
    </row>
    <row r="476" spans="1:29" x14ac:dyDescent="0.3">
      <c r="A476" s="541" t="s">
        <v>115</v>
      </c>
      <c r="B476" s="546">
        <v>0</v>
      </c>
      <c r="C476" s="547">
        <v>0</v>
      </c>
      <c r="D476" s="547">
        <v>0</v>
      </c>
      <c r="E476" s="547">
        <v>0</v>
      </c>
      <c r="F476" s="547">
        <v>0</v>
      </c>
      <c r="G476" s="547">
        <v>0</v>
      </c>
      <c r="H476" s="547">
        <v>0</v>
      </c>
      <c r="I476" s="547">
        <v>0</v>
      </c>
      <c r="J476" s="547">
        <v>0</v>
      </c>
      <c r="K476" s="548">
        <v>0</v>
      </c>
      <c r="L476" s="546">
        <v>0</v>
      </c>
      <c r="M476" s="547">
        <v>0</v>
      </c>
      <c r="N476" s="547">
        <v>0</v>
      </c>
      <c r="O476" s="547">
        <v>0</v>
      </c>
      <c r="P476" s="547">
        <v>0</v>
      </c>
      <c r="Q476" s="547">
        <v>0</v>
      </c>
      <c r="R476" s="547">
        <v>0</v>
      </c>
      <c r="S476" s="547">
        <v>0</v>
      </c>
      <c r="T476" s="547">
        <v>0</v>
      </c>
      <c r="U476" s="548">
        <v>0</v>
      </c>
      <c r="V476" s="590">
        <f t="shared" si="9"/>
        <v>0</v>
      </c>
      <c r="W476" s="591">
        <f t="shared" si="10"/>
        <v>0</v>
      </c>
      <c r="X476" s="591">
        <f t="shared" si="10"/>
        <v>0</v>
      </c>
      <c r="Y476" s="591">
        <f t="shared" si="10"/>
        <v>0</v>
      </c>
      <c r="Z476" s="591">
        <f t="shared" si="10"/>
        <v>0</v>
      </c>
      <c r="AA476" s="591">
        <f t="shared" si="10"/>
        <v>0</v>
      </c>
      <c r="AB476" s="591">
        <f t="shared" si="10"/>
        <v>0</v>
      </c>
      <c r="AC476" s="591">
        <f t="shared" si="10"/>
        <v>0</v>
      </c>
    </row>
    <row r="477" spans="1:29" x14ac:dyDescent="0.3">
      <c r="A477" s="541" t="s">
        <v>116</v>
      </c>
      <c r="B477" s="546">
        <v>0</v>
      </c>
      <c r="C477" s="547">
        <v>0</v>
      </c>
      <c r="D477" s="547">
        <v>0</v>
      </c>
      <c r="E477" s="547">
        <v>0</v>
      </c>
      <c r="F477" s="547">
        <v>0</v>
      </c>
      <c r="G477" s="547">
        <v>0</v>
      </c>
      <c r="H477" s="547">
        <v>0</v>
      </c>
      <c r="I477" s="547">
        <v>0</v>
      </c>
      <c r="J477" s="547">
        <v>0</v>
      </c>
      <c r="K477" s="548">
        <v>0</v>
      </c>
      <c r="L477" s="546">
        <v>0</v>
      </c>
      <c r="M477" s="547">
        <v>0</v>
      </c>
      <c r="N477" s="547">
        <v>0</v>
      </c>
      <c r="O477" s="547">
        <v>0</v>
      </c>
      <c r="P477" s="547">
        <v>0</v>
      </c>
      <c r="Q477" s="547">
        <v>0</v>
      </c>
      <c r="R477" s="547">
        <v>0</v>
      </c>
      <c r="S477" s="547">
        <v>0</v>
      </c>
      <c r="T477" s="547">
        <v>0</v>
      </c>
      <c r="U477" s="548">
        <v>0</v>
      </c>
      <c r="V477" s="590">
        <f t="shared" si="9"/>
        <v>0</v>
      </c>
      <c r="W477" s="591">
        <f t="shared" si="10"/>
        <v>0</v>
      </c>
      <c r="X477" s="591">
        <f t="shared" si="10"/>
        <v>0</v>
      </c>
      <c r="Y477" s="591">
        <f t="shared" si="10"/>
        <v>0</v>
      </c>
      <c r="Z477" s="591">
        <f t="shared" si="10"/>
        <v>0</v>
      </c>
      <c r="AA477" s="591">
        <f t="shared" si="10"/>
        <v>0</v>
      </c>
      <c r="AB477" s="591">
        <f t="shared" si="10"/>
        <v>0</v>
      </c>
      <c r="AC477" s="591">
        <f t="shared" si="10"/>
        <v>0</v>
      </c>
    </row>
    <row r="478" spans="1:29" x14ac:dyDescent="0.3">
      <c r="A478" s="540" t="s">
        <v>117</v>
      </c>
      <c r="B478" s="546">
        <v>0</v>
      </c>
      <c r="C478" s="547">
        <v>0</v>
      </c>
      <c r="D478" s="547">
        <v>0</v>
      </c>
      <c r="E478" s="547">
        <v>0</v>
      </c>
      <c r="F478" s="547">
        <v>0</v>
      </c>
      <c r="G478" s="547">
        <v>0</v>
      </c>
      <c r="H478" s="547">
        <v>0</v>
      </c>
      <c r="I478" s="547">
        <v>0</v>
      </c>
      <c r="J478" s="547">
        <v>0</v>
      </c>
      <c r="K478" s="548">
        <v>0</v>
      </c>
      <c r="L478" s="546">
        <v>0</v>
      </c>
      <c r="M478" s="547">
        <v>0</v>
      </c>
      <c r="N478" s="547">
        <v>0</v>
      </c>
      <c r="O478" s="547">
        <v>0</v>
      </c>
      <c r="P478" s="547">
        <v>0</v>
      </c>
      <c r="Q478" s="547">
        <v>0</v>
      </c>
      <c r="R478" s="547">
        <v>0</v>
      </c>
      <c r="S478" s="547">
        <v>0</v>
      </c>
      <c r="T478" s="547">
        <v>0</v>
      </c>
      <c r="U478" s="548">
        <v>0</v>
      </c>
      <c r="V478" s="590">
        <f t="shared" si="9"/>
        <v>0</v>
      </c>
      <c r="W478" s="591">
        <f t="shared" si="10"/>
        <v>0</v>
      </c>
      <c r="X478" s="591">
        <f t="shared" si="10"/>
        <v>0</v>
      </c>
      <c r="Y478" s="591">
        <f t="shared" si="10"/>
        <v>0</v>
      </c>
      <c r="Z478" s="591">
        <f t="shared" si="10"/>
        <v>0</v>
      </c>
      <c r="AA478" s="591">
        <f t="shared" si="10"/>
        <v>0</v>
      </c>
      <c r="AB478" s="591">
        <f t="shared" si="10"/>
        <v>0</v>
      </c>
      <c r="AC478" s="591">
        <f t="shared" si="10"/>
        <v>0</v>
      </c>
    </row>
    <row r="479" spans="1:29" x14ac:dyDescent="0.3">
      <c r="A479" s="540" t="s">
        <v>118</v>
      </c>
      <c r="B479" s="546">
        <v>11.1446280992</v>
      </c>
      <c r="C479" s="547">
        <v>0</v>
      </c>
      <c r="D479" s="547">
        <v>11.358253145799999</v>
      </c>
      <c r="E479" s="547">
        <v>-11.358253145799999</v>
      </c>
      <c r="F479" s="547">
        <v>0.21362504660000001</v>
      </c>
      <c r="G479" s="547">
        <v>0</v>
      </c>
      <c r="H479" s="547">
        <v>0.21362504660000001</v>
      </c>
      <c r="I479" s="547">
        <v>0</v>
      </c>
      <c r="J479" s="547">
        <v>-11.1446280992</v>
      </c>
      <c r="K479" s="548">
        <v>0</v>
      </c>
      <c r="L479" s="546">
        <v>0</v>
      </c>
      <c r="M479" s="547">
        <v>0</v>
      </c>
      <c r="N479" s="547">
        <v>0</v>
      </c>
      <c r="O479" s="547">
        <v>0</v>
      </c>
      <c r="P479" s="547">
        <v>0</v>
      </c>
      <c r="Q479" s="547">
        <v>0</v>
      </c>
      <c r="R479" s="547">
        <v>0</v>
      </c>
      <c r="S479" s="547">
        <v>0</v>
      </c>
      <c r="T479" s="547">
        <v>0</v>
      </c>
      <c r="U479" s="548">
        <v>0</v>
      </c>
      <c r="V479" s="590">
        <f t="shared" si="9"/>
        <v>-11.1446280992</v>
      </c>
      <c r="W479" s="591">
        <f t="shared" si="10"/>
        <v>11.358253145799999</v>
      </c>
      <c r="X479" s="591">
        <f t="shared" si="10"/>
        <v>-0.21362504660000001</v>
      </c>
      <c r="Y479" s="591">
        <f t="shared" si="10"/>
        <v>0</v>
      </c>
      <c r="Z479" s="591">
        <f t="shared" si="10"/>
        <v>-0.21362504660000001</v>
      </c>
      <c r="AA479" s="591">
        <f t="shared" si="10"/>
        <v>0</v>
      </c>
      <c r="AB479" s="591">
        <f t="shared" si="10"/>
        <v>11.1446280992</v>
      </c>
      <c r="AC479" s="591">
        <f t="shared" si="10"/>
        <v>0</v>
      </c>
    </row>
    <row r="480" spans="1:29" x14ac:dyDescent="0.3">
      <c r="A480" s="541" t="s">
        <v>119</v>
      </c>
      <c r="B480" s="546">
        <v>0</v>
      </c>
      <c r="C480" s="547">
        <v>0</v>
      </c>
      <c r="D480" s="547">
        <v>0</v>
      </c>
      <c r="E480" s="547">
        <v>0</v>
      </c>
      <c r="F480" s="547">
        <v>0</v>
      </c>
      <c r="G480" s="547">
        <v>0</v>
      </c>
      <c r="H480" s="547">
        <v>0</v>
      </c>
      <c r="I480" s="547">
        <v>0</v>
      </c>
      <c r="J480" s="547">
        <v>0</v>
      </c>
      <c r="K480" s="548">
        <v>0</v>
      </c>
      <c r="L480" s="546">
        <v>0</v>
      </c>
      <c r="M480" s="547">
        <v>0</v>
      </c>
      <c r="N480" s="547">
        <v>0</v>
      </c>
      <c r="O480" s="547">
        <v>0</v>
      </c>
      <c r="P480" s="547">
        <v>0</v>
      </c>
      <c r="Q480" s="547">
        <v>0</v>
      </c>
      <c r="R480" s="547">
        <v>0</v>
      </c>
      <c r="S480" s="547">
        <v>0</v>
      </c>
      <c r="T480" s="547">
        <v>0</v>
      </c>
      <c r="U480" s="548">
        <v>0</v>
      </c>
      <c r="V480" s="590">
        <f t="shared" si="9"/>
        <v>0</v>
      </c>
      <c r="W480" s="591">
        <f t="shared" si="10"/>
        <v>0</v>
      </c>
      <c r="X480" s="591">
        <f t="shared" si="10"/>
        <v>0</v>
      </c>
      <c r="Y480" s="591">
        <f t="shared" si="10"/>
        <v>0</v>
      </c>
      <c r="Z480" s="591">
        <f t="shared" si="10"/>
        <v>0</v>
      </c>
      <c r="AA480" s="591">
        <f t="shared" si="10"/>
        <v>0</v>
      </c>
      <c r="AB480" s="591">
        <f t="shared" si="10"/>
        <v>0</v>
      </c>
      <c r="AC480" s="591">
        <f t="shared" si="10"/>
        <v>0</v>
      </c>
    </row>
    <row r="481" spans="1:29" ht="24" x14ac:dyDescent="0.3">
      <c r="A481" s="541" t="s">
        <v>120</v>
      </c>
      <c r="B481" s="546">
        <v>11.1446280992</v>
      </c>
      <c r="C481" s="547">
        <v>0</v>
      </c>
      <c r="D481" s="547">
        <v>11.358253145799999</v>
      </c>
      <c r="E481" s="547">
        <v>-11.358253145799999</v>
      </c>
      <c r="F481" s="547">
        <v>0.21362504660000001</v>
      </c>
      <c r="G481" s="547">
        <v>0</v>
      </c>
      <c r="H481" s="547">
        <v>0.21362504660000001</v>
      </c>
      <c r="I481" s="547">
        <v>0</v>
      </c>
      <c r="J481" s="547">
        <v>-11.1446280992</v>
      </c>
      <c r="K481" s="548">
        <v>0</v>
      </c>
      <c r="L481" s="546">
        <v>0</v>
      </c>
      <c r="M481" s="547">
        <v>0</v>
      </c>
      <c r="N481" s="547">
        <v>0</v>
      </c>
      <c r="O481" s="547">
        <v>0</v>
      </c>
      <c r="P481" s="547">
        <v>0</v>
      </c>
      <c r="Q481" s="547">
        <v>0</v>
      </c>
      <c r="R481" s="547">
        <v>0</v>
      </c>
      <c r="S481" s="547">
        <v>0</v>
      </c>
      <c r="T481" s="547">
        <v>0</v>
      </c>
      <c r="U481" s="548">
        <v>0</v>
      </c>
      <c r="V481" s="590">
        <f t="shared" si="9"/>
        <v>-11.1446280992</v>
      </c>
      <c r="W481" s="591">
        <f t="shared" si="10"/>
        <v>11.358253145799999</v>
      </c>
      <c r="X481" s="591">
        <f t="shared" si="10"/>
        <v>-0.21362504660000001</v>
      </c>
      <c r="Y481" s="591">
        <f t="shared" si="10"/>
        <v>0</v>
      </c>
      <c r="Z481" s="591">
        <f t="shared" si="10"/>
        <v>-0.21362504660000001</v>
      </c>
      <c r="AA481" s="591">
        <f t="shared" si="10"/>
        <v>0</v>
      </c>
      <c r="AB481" s="591">
        <f t="shared" si="10"/>
        <v>11.1446280992</v>
      </c>
      <c r="AC481" s="591">
        <f t="shared" si="10"/>
        <v>0</v>
      </c>
    </row>
    <row r="482" spans="1:29" x14ac:dyDescent="0.3">
      <c r="A482" s="534" t="s">
        <v>611</v>
      </c>
      <c r="B482" s="542">
        <v>1514.1432375121001</v>
      </c>
      <c r="C482" s="543">
        <v>210.7290120166</v>
      </c>
      <c r="D482" s="543">
        <v>161.79169793669999</v>
      </c>
      <c r="E482" s="543">
        <v>48.937314079899998</v>
      </c>
      <c r="F482" s="543">
        <v>10.618204775100001</v>
      </c>
      <c r="G482" s="543">
        <v>-11.628148515099999</v>
      </c>
      <c r="H482" s="543">
        <v>-1.00994374</v>
      </c>
      <c r="I482" s="543">
        <v>1.2330532733999999</v>
      </c>
      <c r="J482" s="543">
        <v>49.160423613299997</v>
      </c>
      <c r="K482" s="544">
        <v>1563.3036611253999</v>
      </c>
      <c r="L482" s="542">
        <v>1142.7446572628</v>
      </c>
      <c r="M482" s="543">
        <v>340.43792139160001</v>
      </c>
      <c r="N482" s="543">
        <v>360.2610510486</v>
      </c>
      <c r="O482" s="543">
        <v>-19.823129656999999</v>
      </c>
      <c r="P482" s="543">
        <v>5.9323756793999998</v>
      </c>
      <c r="Q482" s="543">
        <v>0</v>
      </c>
      <c r="R482" s="543">
        <v>5.9323756793999998</v>
      </c>
      <c r="S482" s="543">
        <v>-88.409274568000001</v>
      </c>
      <c r="T482" s="543">
        <v>-102.3000285456</v>
      </c>
      <c r="U482" s="544">
        <v>1040.4446287172</v>
      </c>
      <c r="V482" s="513">
        <f t="shared" si="9"/>
        <v>-371.39858024930004</v>
      </c>
      <c r="W482" s="508">
        <f t="shared" si="10"/>
        <v>-68.760443736900001</v>
      </c>
      <c r="X482" s="508">
        <f t="shared" si="10"/>
        <v>-4.6858290957000008</v>
      </c>
      <c r="Y482" s="508">
        <f t="shared" si="10"/>
        <v>11.628148515099999</v>
      </c>
      <c r="Z482" s="508">
        <f t="shared" si="10"/>
        <v>6.9423194193999995</v>
      </c>
      <c r="AA482" s="508">
        <f t="shared" si="10"/>
        <v>-89.642327841400004</v>
      </c>
      <c r="AB482" s="508">
        <f t="shared" si="10"/>
        <v>-151.46045215890001</v>
      </c>
      <c r="AC482" s="508">
        <f t="shared" si="10"/>
        <v>-522.85903240819994</v>
      </c>
    </row>
    <row r="483" spans="1:29" x14ac:dyDescent="0.3">
      <c r="A483" s="539" t="s">
        <v>113</v>
      </c>
      <c r="B483" s="546">
        <v>0</v>
      </c>
      <c r="C483" s="547">
        <v>0</v>
      </c>
      <c r="D483" s="547">
        <v>0</v>
      </c>
      <c r="E483" s="547">
        <v>0</v>
      </c>
      <c r="F483" s="547">
        <v>0</v>
      </c>
      <c r="G483" s="547">
        <v>0</v>
      </c>
      <c r="H483" s="547">
        <v>0</v>
      </c>
      <c r="I483" s="547">
        <v>0</v>
      </c>
      <c r="J483" s="547">
        <v>0</v>
      </c>
      <c r="K483" s="548">
        <v>0</v>
      </c>
      <c r="L483" s="546">
        <v>0</v>
      </c>
      <c r="M483" s="547">
        <v>0</v>
      </c>
      <c r="N483" s="547">
        <v>0</v>
      </c>
      <c r="O483" s="547">
        <v>0</v>
      </c>
      <c r="P483" s="547">
        <v>0</v>
      </c>
      <c r="Q483" s="547">
        <v>0</v>
      </c>
      <c r="R483" s="547">
        <v>0</v>
      </c>
      <c r="S483" s="547">
        <v>0</v>
      </c>
      <c r="T483" s="547">
        <v>0</v>
      </c>
      <c r="U483" s="548">
        <v>0</v>
      </c>
      <c r="V483" s="590">
        <f t="shared" si="9"/>
        <v>0</v>
      </c>
      <c r="W483" s="591">
        <f t="shared" si="10"/>
        <v>0</v>
      </c>
      <c r="X483" s="591">
        <f t="shared" si="10"/>
        <v>0</v>
      </c>
      <c r="Y483" s="591">
        <f t="shared" si="10"/>
        <v>0</v>
      </c>
      <c r="Z483" s="591">
        <f t="shared" si="10"/>
        <v>0</v>
      </c>
      <c r="AA483" s="591">
        <f t="shared" si="10"/>
        <v>0</v>
      </c>
      <c r="AB483" s="591">
        <f t="shared" si="10"/>
        <v>0</v>
      </c>
      <c r="AC483" s="591">
        <f t="shared" si="10"/>
        <v>0</v>
      </c>
    </row>
    <row r="484" spans="1:29" x14ac:dyDescent="0.3">
      <c r="A484" s="540" t="s">
        <v>114</v>
      </c>
      <c r="B484" s="546">
        <v>0</v>
      </c>
      <c r="C484" s="547">
        <v>0</v>
      </c>
      <c r="D484" s="547">
        <v>0</v>
      </c>
      <c r="E484" s="547">
        <v>0</v>
      </c>
      <c r="F484" s="547">
        <v>0</v>
      </c>
      <c r="G484" s="547">
        <v>0</v>
      </c>
      <c r="H484" s="547">
        <v>0</v>
      </c>
      <c r="I484" s="547">
        <v>0</v>
      </c>
      <c r="J484" s="547">
        <v>0</v>
      </c>
      <c r="K484" s="548">
        <v>0</v>
      </c>
      <c r="L484" s="546">
        <v>0</v>
      </c>
      <c r="M484" s="547">
        <v>0</v>
      </c>
      <c r="N484" s="547">
        <v>0</v>
      </c>
      <c r="O484" s="547">
        <v>0</v>
      </c>
      <c r="P484" s="547">
        <v>0</v>
      </c>
      <c r="Q484" s="547">
        <v>0</v>
      </c>
      <c r="R484" s="547">
        <v>0</v>
      </c>
      <c r="S484" s="547">
        <v>0</v>
      </c>
      <c r="T484" s="547">
        <v>0</v>
      </c>
      <c r="U484" s="548">
        <v>0</v>
      </c>
      <c r="V484" s="590">
        <f t="shared" si="9"/>
        <v>0</v>
      </c>
      <c r="W484" s="591">
        <f t="shared" si="10"/>
        <v>0</v>
      </c>
      <c r="X484" s="591">
        <f t="shared" si="10"/>
        <v>0</v>
      </c>
      <c r="Y484" s="591">
        <f t="shared" si="10"/>
        <v>0</v>
      </c>
      <c r="Z484" s="591">
        <f t="shared" si="10"/>
        <v>0</v>
      </c>
      <c r="AA484" s="591">
        <f t="shared" si="10"/>
        <v>0</v>
      </c>
      <c r="AB484" s="591">
        <f t="shared" si="10"/>
        <v>0</v>
      </c>
      <c r="AC484" s="591">
        <f t="shared" si="10"/>
        <v>0</v>
      </c>
    </row>
    <row r="485" spans="1:29" x14ac:dyDescent="0.3">
      <c r="A485" s="541" t="s">
        <v>115</v>
      </c>
      <c r="B485" s="546">
        <v>0</v>
      </c>
      <c r="C485" s="547">
        <v>0</v>
      </c>
      <c r="D485" s="547">
        <v>0</v>
      </c>
      <c r="E485" s="547">
        <v>0</v>
      </c>
      <c r="F485" s="547">
        <v>0</v>
      </c>
      <c r="G485" s="547">
        <v>0</v>
      </c>
      <c r="H485" s="547">
        <v>0</v>
      </c>
      <c r="I485" s="547">
        <v>0</v>
      </c>
      <c r="J485" s="547">
        <v>0</v>
      </c>
      <c r="K485" s="548">
        <v>0</v>
      </c>
      <c r="L485" s="546">
        <v>0</v>
      </c>
      <c r="M485" s="547">
        <v>0</v>
      </c>
      <c r="N485" s="547">
        <v>0</v>
      </c>
      <c r="O485" s="547">
        <v>0</v>
      </c>
      <c r="P485" s="547">
        <v>0</v>
      </c>
      <c r="Q485" s="547">
        <v>0</v>
      </c>
      <c r="R485" s="547">
        <v>0</v>
      </c>
      <c r="S485" s="547">
        <v>0</v>
      </c>
      <c r="T485" s="547">
        <v>0</v>
      </c>
      <c r="U485" s="548">
        <v>0</v>
      </c>
      <c r="V485" s="590">
        <f t="shared" si="9"/>
        <v>0</v>
      </c>
      <c r="W485" s="591">
        <f t="shared" si="10"/>
        <v>0</v>
      </c>
      <c r="X485" s="591">
        <f t="shared" si="10"/>
        <v>0</v>
      </c>
      <c r="Y485" s="591">
        <f t="shared" si="10"/>
        <v>0</v>
      </c>
      <c r="Z485" s="591">
        <f t="shared" si="10"/>
        <v>0</v>
      </c>
      <c r="AA485" s="591">
        <f t="shared" si="10"/>
        <v>0</v>
      </c>
      <c r="AB485" s="591">
        <f t="shared" si="10"/>
        <v>0</v>
      </c>
      <c r="AC485" s="591">
        <f t="shared" si="10"/>
        <v>0</v>
      </c>
    </row>
    <row r="486" spans="1:29" x14ac:dyDescent="0.3">
      <c r="A486" s="541" t="s">
        <v>116</v>
      </c>
      <c r="B486" s="546">
        <v>0</v>
      </c>
      <c r="C486" s="547">
        <v>0</v>
      </c>
      <c r="D486" s="547">
        <v>0</v>
      </c>
      <c r="E486" s="547">
        <v>0</v>
      </c>
      <c r="F486" s="547">
        <v>0</v>
      </c>
      <c r="G486" s="547">
        <v>0</v>
      </c>
      <c r="H486" s="547">
        <v>0</v>
      </c>
      <c r="I486" s="547">
        <v>0</v>
      </c>
      <c r="J486" s="547">
        <v>0</v>
      </c>
      <c r="K486" s="548">
        <v>0</v>
      </c>
      <c r="L486" s="546">
        <v>0</v>
      </c>
      <c r="M486" s="547">
        <v>0</v>
      </c>
      <c r="N486" s="547">
        <v>0</v>
      </c>
      <c r="O486" s="547">
        <v>0</v>
      </c>
      <c r="P486" s="547">
        <v>0</v>
      </c>
      <c r="Q486" s="547">
        <v>0</v>
      </c>
      <c r="R486" s="547">
        <v>0</v>
      </c>
      <c r="S486" s="547">
        <v>0</v>
      </c>
      <c r="T486" s="547">
        <v>0</v>
      </c>
      <c r="U486" s="548">
        <v>0</v>
      </c>
      <c r="V486" s="590">
        <f t="shared" si="9"/>
        <v>0</v>
      </c>
      <c r="W486" s="591">
        <f t="shared" si="10"/>
        <v>0</v>
      </c>
      <c r="X486" s="591">
        <f t="shared" si="10"/>
        <v>0</v>
      </c>
      <c r="Y486" s="591">
        <f t="shared" si="10"/>
        <v>0</v>
      </c>
      <c r="Z486" s="591">
        <f t="shared" si="10"/>
        <v>0</v>
      </c>
      <c r="AA486" s="591">
        <f t="shared" si="10"/>
        <v>0</v>
      </c>
      <c r="AB486" s="591">
        <f t="shared" si="10"/>
        <v>0</v>
      </c>
      <c r="AC486" s="591">
        <f t="shared" si="10"/>
        <v>0</v>
      </c>
    </row>
    <row r="487" spans="1:29" x14ac:dyDescent="0.3">
      <c r="A487" s="540" t="s">
        <v>117</v>
      </c>
      <c r="B487" s="546">
        <v>0</v>
      </c>
      <c r="C487" s="547">
        <v>0</v>
      </c>
      <c r="D487" s="547">
        <v>0</v>
      </c>
      <c r="E487" s="547">
        <v>0</v>
      </c>
      <c r="F487" s="547">
        <v>0</v>
      </c>
      <c r="G487" s="547">
        <v>0</v>
      </c>
      <c r="H487" s="547">
        <v>0</v>
      </c>
      <c r="I487" s="547">
        <v>0</v>
      </c>
      <c r="J487" s="547">
        <v>0</v>
      </c>
      <c r="K487" s="548">
        <v>0</v>
      </c>
      <c r="L487" s="546">
        <v>0</v>
      </c>
      <c r="M487" s="547">
        <v>0</v>
      </c>
      <c r="N487" s="547">
        <v>0</v>
      </c>
      <c r="O487" s="547">
        <v>0</v>
      </c>
      <c r="P487" s="547">
        <v>0</v>
      </c>
      <c r="Q487" s="547">
        <v>0</v>
      </c>
      <c r="R487" s="547">
        <v>0</v>
      </c>
      <c r="S487" s="547">
        <v>0</v>
      </c>
      <c r="T487" s="547">
        <v>0</v>
      </c>
      <c r="U487" s="548">
        <v>0</v>
      </c>
      <c r="V487" s="590">
        <f t="shared" si="9"/>
        <v>0</v>
      </c>
      <c r="W487" s="591">
        <f t="shared" si="10"/>
        <v>0</v>
      </c>
      <c r="X487" s="591">
        <f t="shared" si="10"/>
        <v>0</v>
      </c>
      <c r="Y487" s="591">
        <f t="shared" si="10"/>
        <v>0</v>
      </c>
      <c r="Z487" s="591">
        <f t="shared" si="10"/>
        <v>0</v>
      </c>
      <c r="AA487" s="591">
        <f t="shared" si="10"/>
        <v>0</v>
      </c>
      <c r="AB487" s="591">
        <f t="shared" si="10"/>
        <v>0</v>
      </c>
      <c r="AC487" s="591">
        <f t="shared" si="10"/>
        <v>0</v>
      </c>
    </row>
    <row r="488" spans="1:29" x14ac:dyDescent="0.3">
      <c r="A488" s="540" t="s">
        <v>118</v>
      </c>
      <c r="B488" s="546">
        <v>1514.1432375121001</v>
      </c>
      <c r="C488" s="547">
        <v>210.7290120166</v>
      </c>
      <c r="D488" s="547">
        <v>161.79169793669999</v>
      </c>
      <c r="E488" s="547">
        <v>48.937314079899998</v>
      </c>
      <c r="F488" s="547">
        <v>10.618204775100001</v>
      </c>
      <c r="G488" s="547">
        <v>-11.628148515099999</v>
      </c>
      <c r="H488" s="547">
        <v>-1.00994374</v>
      </c>
      <c r="I488" s="547">
        <v>1.2330532733999999</v>
      </c>
      <c r="J488" s="547">
        <v>49.160423613299997</v>
      </c>
      <c r="K488" s="548">
        <v>1563.3036611253999</v>
      </c>
      <c r="L488" s="546">
        <v>1142.7446572628</v>
      </c>
      <c r="M488" s="547">
        <v>340.43792139160001</v>
      </c>
      <c r="N488" s="547">
        <v>360.2610510486</v>
      </c>
      <c r="O488" s="547">
        <v>-19.823129656999999</v>
      </c>
      <c r="P488" s="547">
        <v>5.9323756793999998</v>
      </c>
      <c r="Q488" s="547">
        <v>0</v>
      </c>
      <c r="R488" s="547">
        <v>5.9323756793999998</v>
      </c>
      <c r="S488" s="547">
        <v>-88.409274568000001</v>
      </c>
      <c r="T488" s="547">
        <v>-102.3000285456</v>
      </c>
      <c r="U488" s="548">
        <v>1040.4446287172</v>
      </c>
      <c r="V488" s="590">
        <f t="shared" si="9"/>
        <v>-371.39858024930004</v>
      </c>
      <c r="W488" s="591">
        <f t="shared" si="10"/>
        <v>-68.760443736900001</v>
      </c>
      <c r="X488" s="591">
        <f t="shared" si="10"/>
        <v>-4.6858290957000008</v>
      </c>
      <c r="Y488" s="591">
        <f t="shared" si="10"/>
        <v>11.628148515099999</v>
      </c>
      <c r="Z488" s="591">
        <f t="shared" si="10"/>
        <v>6.9423194193999995</v>
      </c>
      <c r="AA488" s="591">
        <f t="shared" si="10"/>
        <v>-89.642327841400004</v>
      </c>
      <c r="AB488" s="591">
        <f t="shared" si="10"/>
        <v>-151.46045215890001</v>
      </c>
      <c r="AC488" s="591">
        <f t="shared" si="10"/>
        <v>-522.85903240819994</v>
      </c>
    </row>
    <row r="489" spans="1:29" x14ac:dyDescent="0.3">
      <c r="A489" s="541" t="s">
        <v>119</v>
      </c>
      <c r="B489" s="546">
        <v>452.398982585</v>
      </c>
      <c r="C489" s="547">
        <v>52.400069561999999</v>
      </c>
      <c r="D489" s="547">
        <v>25.263201860399999</v>
      </c>
      <c r="E489" s="547">
        <v>27.1368677016</v>
      </c>
      <c r="F489" s="547">
        <v>8.5708846087000001</v>
      </c>
      <c r="G489" s="547">
        <v>-11.628148515099999</v>
      </c>
      <c r="H489" s="547">
        <v>-3.0572639063999998</v>
      </c>
      <c r="I489" s="547">
        <v>0</v>
      </c>
      <c r="J489" s="547">
        <v>24.079603795200001</v>
      </c>
      <c r="K489" s="548">
        <v>476.4785863802</v>
      </c>
      <c r="L489" s="546">
        <v>165.80064276690001</v>
      </c>
      <c r="M489" s="547">
        <v>21.929722508800001</v>
      </c>
      <c r="N489" s="547">
        <v>44.868889128200003</v>
      </c>
      <c r="O489" s="547">
        <v>-22.939166619400002</v>
      </c>
      <c r="P489" s="547">
        <v>2.8200575739999998</v>
      </c>
      <c r="Q489" s="547">
        <v>0</v>
      </c>
      <c r="R489" s="547">
        <v>2.8200575739999998</v>
      </c>
      <c r="S489" s="547">
        <v>0</v>
      </c>
      <c r="T489" s="547">
        <v>-20.119109045399998</v>
      </c>
      <c r="U489" s="548">
        <v>145.68153372149999</v>
      </c>
      <c r="V489" s="590">
        <f t="shared" si="9"/>
        <v>-286.59833981809999</v>
      </c>
      <c r="W489" s="591">
        <f t="shared" si="10"/>
        <v>-50.076034321000002</v>
      </c>
      <c r="X489" s="591">
        <f t="shared" si="10"/>
        <v>-5.7508270347000003</v>
      </c>
      <c r="Y489" s="591">
        <f t="shared" si="10"/>
        <v>11.628148515099999</v>
      </c>
      <c r="Z489" s="591">
        <f t="shared" si="10"/>
        <v>5.8773214803999991</v>
      </c>
      <c r="AA489" s="591">
        <f t="shared" si="10"/>
        <v>0</v>
      </c>
      <c r="AB489" s="591">
        <f t="shared" si="10"/>
        <v>-44.198712840599995</v>
      </c>
      <c r="AC489" s="591">
        <f t="shared" si="10"/>
        <v>-330.79705265870001</v>
      </c>
    </row>
    <row r="490" spans="1:29" ht="24.6" thickBot="1" x14ac:dyDescent="0.35">
      <c r="A490" s="594" t="s">
        <v>120</v>
      </c>
      <c r="B490" s="595">
        <v>1061.7442549271</v>
      </c>
      <c r="C490" s="596">
        <v>158.3289424546</v>
      </c>
      <c r="D490" s="596">
        <v>136.5284960763</v>
      </c>
      <c r="E490" s="596">
        <v>21.800446378299998</v>
      </c>
      <c r="F490" s="596">
        <v>2.0473201664</v>
      </c>
      <c r="G490" s="596">
        <v>0</v>
      </c>
      <c r="H490" s="596">
        <v>2.0473201664</v>
      </c>
      <c r="I490" s="596">
        <v>1.2330532733999999</v>
      </c>
      <c r="J490" s="596">
        <v>25.0808198181</v>
      </c>
      <c r="K490" s="597">
        <v>1086.8250747452</v>
      </c>
      <c r="L490" s="595">
        <v>976.94401449589998</v>
      </c>
      <c r="M490" s="596">
        <v>318.5081988828</v>
      </c>
      <c r="N490" s="596">
        <v>315.39216192039999</v>
      </c>
      <c r="O490" s="596">
        <v>3.1160369623999999</v>
      </c>
      <c r="P490" s="596">
        <v>3.1123181054</v>
      </c>
      <c r="Q490" s="596">
        <v>0</v>
      </c>
      <c r="R490" s="596">
        <v>3.1123181054</v>
      </c>
      <c r="S490" s="596">
        <v>-88.409274568000001</v>
      </c>
      <c r="T490" s="596">
        <v>-82.180919500200005</v>
      </c>
      <c r="U490" s="597">
        <v>894.76309499570004</v>
      </c>
      <c r="V490" s="598">
        <f t="shared" si="9"/>
        <v>-84.800240431199995</v>
      </c>
      <c r="W490" s="599">
        <f t="shared" si="10"/>
        <v>-18.684409415899999</v>
      </c>
      <c r="X490" s="599">
        <f t="shared" si="10"/>
        <v>1.0649979389999999</v>
      </c>
      <c r="Y490" s="599">
        <f t="shared" si="10"/>
        <v>0</v>
      </c>
      <c r="Z490" s="599">
        <f t="shared" si="10"/>
        <v>1.0649979389999999</v>
      </c>
      <c r="AA490" s="599">
        <f t="shared" si="10"/>
        <v>-89.642327841400004</v>
      </c>
      <c r="AB490" s="599">
        <f t="shared" si="10"/>
        <v>-107.2617393183</v>
      </c>
      <c r="AC490" s="599">
        <f t="shared" si="10"/>
        <v>-192.06197974949998</v>
      </c>
    </row>
    <row r="491" spans="1:29" ht="16.2" thickTop="1" x14ac:dyDescent="0.3"/>
    <row r="492" spans="1:29" x14ac:dyDescent="0.3">
      <c r="A492" s="156" t="s">
        <v>106</v>
      </c>
    </row>
    <row r="493" spans="1:29" ht="15" customHeight="1" x14ac:dyDescent="0.3">
      <c r="A493" s="600"/>
    </row>
  </sheetData>
  <mergeCells count="42">
    <mergeCell ref="AC324:AC326"/>
    <mergeCell ref="C325:E325"/>
    <mergeCell ref="F325:H325"/>
    <mergeCell ref="I325:I326"/>
    <mergeCell ref="J325:J326"/>
    <mergeCell ref="M325:O325"/>
    <mergeCell ref="P325:R325"/>
    <mergeCell ref="S325:S326"/>
    <mergeCell ref="U324:U326"/>
    <mergeCell ref="X325:Z325"/>
    <mergeCell ref="AA325:AA326"/>
    <mergeCell ref="AB325:AB326"/>
    <mergeCell ref="V324:V326"/>
    <mergeCell ref="W324:AB324"/>
    <mergeCell ref="B324:B326"/>
    <mergeCell ref="C324:J324"/>
    <mergeCell ref="K324:K326"/>
    <mergeCell ref="L324:L326"/>
    <mergeCell ref="M324:T324"/>
    <mergeCell ref="T325:T326"/>
    <mergeCell ref="V323:AC323"/>
    <mergeCell ref="C6:E6"/>
    <mergeCell ref="F6:H6"/>
    <mergeCell ref="I6:I7"/>
    <mergeCell ref="J6:J7"/>
    <mergeCell ref="M6:O6"/>
    <mergeCell ref="P6:R6"/>
    <mergeCell ref="S6:S7"/>
    <mergeCell ref="T6:T7"/>
    <mergeCell ref="X6:Z6"/>
    <mergeCell ref="AA6:AA7"/>
    <mergeCell ref="AB6:AB7"/>
    <mergeCell ref="V4:AC4"/>
    <mergeCell ref="B5:B7"/>
    <mergeCell ref="C5:J5"/>
    <mergeCell ref="K5:K7"/>
    <mergeCell ref="L5:L7"/>
    <mergeCell ref="M5:T5"/>
    <mergeCell ref="U5:U7"/>
    <mergeCell ref="V5:V7"/>
    <mergeCell ref="W5:AB5"/>
    <mergeCell ref="AC5:AC7"/>
  </mergeCells>
  <pageMargins left="0.7" right="0.7" top="0.75" bottom="0.75" header="0.3" footer="0.3"/>
  <pageSetup paperSize="9" orientation="portrait"/>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A873F-DC6C-4CB8-8E8F-8FD79FC22AEF}">
  <dimension ref="A1:AC493"/>
  <sheetViews>
    <sheetView zoomScale="85" zoomScaleNormal="85" workbookViewId="0">
      <pane xSplit="1" ySplit="7" topLeftCell="B8" activePane="bottomRight" state="frozen"/>
      <selection activeCell="B17" sqref="B17"/>
      <selection pane="topRight" activeCell="B17" sqref="B17"/>
      <selection pane="bottomLeft" activeCell="B17" sqref="B17"/>
      <selection pane="bottomRight" activeCell="B17" sqref="B17"/>
    </sheetView>
  </sheetViews>
  <sheetFormatPr defaultColWidth="9" defaultRowHeight="15.6" x14ac:dyDescent="0.3"/>
  <cols>
    <col min="1" max="1" width="62.8984375" style="489" customWidth="1"/>
    <col min="2" max="2" width="9.8984375" style="490" customWidth="1"/>
    <col min="3" max="8" width="9" style="490" customWidth="1"/>
    <col min="9" max="9" width="11.09765625" style="490" customWidth="1"/>
    <col min="10" max="11" width="9" style="490" customWidth="1"/>
    <col min="12" max="12" width="10.296875" style="490" customWidth="1"/>
    <col min="13" max="18" width="9" style="490" customWidth="1"/>
    <col min="19" max="19" width="11.09765625" style="490" customWidth="1"/>
    <col min="20" max="21" width="9" style="490" customWidth="1"/>
    <col min="22" max="22" width="10.59765625" style="490" customWidth="1"/>
    <col min="23" max="26" width="9" style="490" customWidth="1"/>
    <col min="27" max="27" width="11.3984375" style="490" customWidth="1"/>
    <col min="28" max="28" width="9" style="490" customWidth="1"/>
    <col min="29" max="16384" width="9" style="490"/>
  </cols>
  <sheetData>
    <row r="1" spans="1:29" ht="15.75" customHeight="1" x14ac:dyDescent="0.3"/>
    <row r="2" spans="1:29" ht="18" customHeight="1" x14ac:dyDescent="0.35">
      <c r="A2" s="491" t="s">
        <v>533</v>
      </c>
    </row>
    <row r="3" spans="1:29" ht="13.5" customHeight="1" thickBot="1" x14ac:dyDescent="0.35">
      <c r="A3" s="492" t="s">
        <v>531</v>
      </c>
      <c r="B3" s="493"/>
      <c r="C3" s="494"/>
      <c r="D3" s="494"/>
      <c r="E3" s="494"/>
      <c r="F3" s="494"/>
      <c r="G3" s="494"/>
      <c r="H3" s="494"/>
      <c r="I3" s="494"/>
      <c r="J3" s="494"/>
      <c r="K3" s="494"/>
      <c r="V3" s="494"/>
      <c r="W3" s="494"/>
      <c r="X3" s="494"/>
      <c r="Y3" s="494"/>
      <c r="Z3" s="494"/>
      <c r="AA3" s="494"/>
      <c r="AB3" s="494"/>
      <c r="AC3" s="493"/>
    </row>
    <row r="4" spans="1:29" ht="16.5" customHeight="1" thickTop="1" thickBot="1" x14ac:dyDescent="0.35">
      <c r="A4" s="495" t="s">
        <v>534</v>
      </c>
      <c r="B4" s="496" t="s">
        <v>535</v>
      </c>
      <c r="C4" s="497"/>
      <c r="D4" s="497"/>
      <c r="E4" s="497"/>
      <c r="F4" s="497"/>
      <c r="G4" s="497"/>
      <c r="H4" s="497"/>
      <c r="I4" s="497"/>
      <c r="J4" s="498"/>
      <c r="K4" s="498"/>
      <c r="L4" s="496" t="s">
        <v>222</v>
      </c>
      <c r="M4" s="497"/>
      <c r="N4" s="497"/>
      <c r="O4" s="497"/>
      <c r="P4" s="497"/>
      <c r="Q4" s="497"/>
      <c r="R4" s="497"/>
      <c r="S4" s="497"/>
      <c r="T4" s="498"/>
      <c r="U4" s="497"/>
      <c r="V4" s="601" t="s">
        <v>234</v>
      </c>
      <c r="W4" s="602"/>
      <c r="X4" s="602"/>
      <c r="Y4" s="602"/>
      <c r="Z4" s="602"/>
      <c r="AA4" s="602"/>
      <c r="AB4" s="602"/>
      <c r="AC4" s="603"/>
    </row>
    <row r="5" spans="1:29" ht="13.5" customHeight="1" thickBot="1" x14ac:dyDescent="0.35">
      <c r="A5" s="499"/>
      <c r="B5" s="604" t="s">
        <v>536</v>
      </c>
      <c r="C5" s="607" t="s">
        <v>537</v>
      </c>
      <c r="D5" s="608"/>
      <c r="E5" s="608"/>
      <c r="F5" s="608"/>
      <c r="G5" s="608"/>
      <c r="H5" s="608"/>
      <c r="I5" s="608"/>
      <c r="J5" s="609"/>
      <c r="K5" s="610" t="s">
        <v>538</v>
      </c>
      <c r="L5" s="613" t="s">
        <v>536</v>
      </c>
      <c r="M5" s="607" t="s">
        <v>537</v>
      </c>
      <c r="N5" s="608"/>
      <c r="O5" s="608"/>
      <c r="P5" s="608"/>
      <c r="Q5" s="608"/>
      <c r="R5" s="608"/>
      <c r="S5" s="608"/>
      <c r="T5" s="609"/>
      <c r="U5" s="610" t="s">
        <v>538</v>
      </c>
      <c r="V5" s="613" t="s">
        <v>536</v>
      </c>
      <c r="W5" s="616" t="s">
        <v>537</v>
      </c>
      <c r="X5" s="617"/>
      <c r="Y5" s="617"/>
      <c r="Z5" s="617"/>
      <c r="AA5" s="617"/>
      <c r="AB5" s="618"/>
      <c r="AC5" s="610" t="s">
        <v>538</v>
      </c>
    </row>
    <row r="6" spans="1:29" ht="13.5" customHeight="1" x14ac:dyDescent="0.3">
      <c r="A6" s="500" t="s">
        <v>539</v>
      </c>
      <c r="B6" s="605"/>
      <c r="C6" s="619" t="s">
        <v>540</v>
      </c>
      <c r="D6" s="620"/>
      <c r="E6" s="621"/>
      <c r="F6" s="619" t="s">
        <v>541</v>
      </c>
      <c r="G6" s="620"/>
      <c r="H6" s="621"/>
      <c r="I6" s="622" t="s">
        <v>542</v>
      </c>
      <c r="J6" s="624" t="s">
        <v>543</v>
      </c>
      <c r="K6" s="611"/>
      <c r="L6" s="614"/>
      <c r="M6" s="619" t="s">
        <v>540</v>
      </c>
      <c r="N6" s="620"/>
      <c r="O6" s="621"/>
      <c r="P6" s="619" t="s">
        <v>541</v>
      </c>
      <c r="Q6" s="620"/>
      <c r="R6" s="621"/>
      <c r="S6" s="622" t="s">
        <v>542</v>
      </c>
      <c r="T6" s="624" t="s">
        <v>543</v>
      </c>
      <c r="U6" s="611"/>
      <c r="V6" s="614"/>
      <c r="W6" s="501" t="s">
        <v>540</v>
      </c>
      <c r="X6" s="619" t="s">
        <v>541</v>
      </c>
      <c r="Y6" s="620"/>
      <c r="Z6" s="621"/>
      <c r="AA6" s="622" t="s">
        <v>542</v>
      </c>
      <c r="AB6" s="624" t="s">
        <v>543</v>
      </c>
      <c r="AC6" s="611"/>
    </row>
    <row r="7" spans="1:29" ht="26.25" customHeight="1" thickBot="1" x14ac:dyDescent="0.35">
      <c r="A7" s="502"/>
      <c r="B7" s="606"/>
      <c r="C7" s="503" t="s">
        <v>544</v>
      </c>
      <c r="D7" s="503" t="s">
        <v>545</v>
      </c>
      <c r="E7" s="504" t="s">
        <v>546</v>
      </c>
      <c r="F7" s="505" t="s">
        <v>547</v>
      </c>
      <c r="G7" s="505" t="s">
        <v>548</v>
      </c>
      <c r="H7" s="505" t="s">
        <v>543</v>
      </c>
      <c r="I7" s="623"/>
      <c r="J7" s="625"/>
      <c r="K7" s="612"/>
      <c r="L7" s="615"/>
      <c r="M7" s="503" t="s">
        <v>545</v>
      </c>
      <c r="N7" s="503" t="s">
        <v>544</v>
      </c>
      <c r="O7" s="504" t="s">
        <v>546</v>
      </c>
      <c r="P7" s="505" t="s">
        <v>547</v>
      </c>
      <c r="Q7" s="505" t="s">
        <v>548</v>
      </c>
      <c r="R7" s="505" t="s">
        <v>543</v>
      </c>
      <c r="S7" s="623"/>
      <c r="T7" s="625"/>
      <c r="U7" s="612"/>
      <c r="V7" s="615"/>
      <c r="W7" s="504" t="s">
        <v>546</v>
      </c>
      <c r="X7" s="505" t="s">
        <v>547</v>
      </c>
      <c r="Y7" s="505" t="s">
        <v>548</v>
      </c>
      <c r="Z7" s="505" t="s">
        <v>543</v>
      </c>
      <c r="AA7" s="623"/>
      <c r="AB7" s="625"/>
      <c r="AC7" s="612"/>
    </row>
    <row r="8" spans="1:29" s="514" customFormat="1" ht="13.5" customHeight="1" x14ac:dyDescent="0.3">
      <c r="A8" s="506" t="s">
        <v>549</v>
      </c>
      <c r="B8" s="507">
        <v>221978.61992094701</v>
      </c>
      <c r="C8" s="508">
        <v>376437.20795242098</v>
      </c>
      <c r="D8" s="508">
        <v>370527.09076947102</v>
      </c>
      <c r="E8" s="508">
        <v>5910.1171829501</v>
      </c>
      <c r="F8" s="508">
        <v>1996.0278619200001</v>
      </c>
      <c r="G8" s="508">
        <v>3533.5039490602999</v>
      </c>
      <c r="H8" s="508">
        <v>5529.5318109803002</v>
      </c>
      <c r="I8" s="508">
        <v>-15.712362393599999</v>
      </c>
      <c r="J8" s="508">
        <v>11423.936631536801</v>
      </c>
      <c r="K8" s="509">
        <v>233402.55655248399</v>
      </c>
      <c r="L8" s="510">
        <v>307207.22127255198</v>
      </c>
      <c r="M8" s="511">
        <v>255046.29102661999</v>
      </c>
      <c r="N8" s="511">
        <v>247480.38581968701</v>
      </c>
      <c r="O8" s="511">
        <v>7565.905206933</v>
      </c>
      <c r="P8" s="511">
        <v>2117.1090100154001</v>
      </c>
      <c r="Q8" s="511">
        <v>5298.7775234141</v>
      </c>
      <c r="R8" s="511">
        <v>7415.8865334294997</v>
      </c>
      <c r="S8" s="511">
        <v>-66.875847951300003</v>
      </c>
      <c r="T8" s="511">
        <v>14914.9158924112</v>
      </c>
      <c r="U8" s="512">
        <v>322122.137164963</v>
      </c>
      <c r="V8" s="513">
        <v>-85228.601351605001</v>
      </c>
      <c r="W8" s="508">
        <v>-1655.7880239829001</v>
      </c>
      <c r="X8" s="508">
        <v>-121.0811480954</v>
      </c>
      <c r="Y8" s="508">
        <v>-1765.2735743538001</v>
      </c>
      <c r="Z8" s="508">
        <v>-1886.3547224491999</v>
      </c>
      <c r="AA8" s="508">
        <v>51.1634855577</v>
      </c>
      <c r="AB8" s="508">
        <v>-3490.9792608744001</v>
      </c>
      <c r="AC8" s="509">
        <v>-88719.580612479302</v>
      </c>
    </row>
    <row r="9" spans="1:29" ht="13.5" customHeight="1" x14ac:dyDescent="0.3">
      <c r="A9" s="515" t="s">
        <v>113</v>
      </c>
      <c r="B9" s="516">
        <v>48339.767764329801</v>
      </c>
      <c r="C9" s="517">
        <v>168688.84781032501</v>
      </c>
      <c r="D9" s="517">
        <v>168395.291194627</v>
      </c>
      <c r="E9" s="517">
        <v>293.55661569810002</v>
      </c>
      <c r="F9" s="517">
        <v>1514.4557595345</v>
      </c>
      <c r="G9" s="517">
        <v>501.55100314589998</v>
      </c>
      <c r="H9" s="517">
        <v>2016.0067626804</v>
      </c>
      <c r="I9" s="517">
        <v>0</v>
      </c>
      <c r="J9" s="517">
        <v>2309.5633783785001</v>
      </c>
      <c r="K9" s="518">
        <v>50649.331142708303</v>
      </c>
      <c r="L9" s="516">
        <v>13129.7717034081</v>
      </c>
      <c r="M9" s="517">
        <v>20985.828667146601</v>
      </c>
      <c r="N9" s="517">
        <v>13564.3775579997</v>
      </c>
      <c r="O9" s="517">
        <v>7421.4511091469003</v>
      </c>
      <c r="P9" s="517">
        <v>128.50082206709999</v>
      </c>
      <c r="Q9" s="517">
        <v>262.3325525477</v>
      </c>
      <c r="R9" s="517">
        <v>390.83337461479999</v>
      </c>
      <c r="S9" s="517">
        <v>0</v>
      </c>
      <c r="T9" s="517">
        <v>7812.2844837617004</v>
      </c>
      <c r="U9" s="518">
        <v>20942.056187169801</v>
      </c>
      <c r="V9" s="519">
        <v>35209.996060921701</v>
      </c>
      <c r="W9" s="517">
        <v>-7127.8944934487999</v>
      </c>
      <c r="X9" s="517">
        <v>1385.9549374674</v>
      </c>
      <c r="Y9" s="517">
        <v>239.21845059820001</v>
      </c>
      <c r="Z9" s="517">
        <v>1625.1733880656</v>
      </c>
      <c r="AA9" s="517">
        <v>0</v>
      </c>
      <c r="AB9" s="517">
        <v>-5502.7211053831998</v>
      </c>
      <c r="AC9" s="518">
        <v>29707.274955538502</v>
      </c>
    </row>
    <row r="10" spans="1:29" ht="13.5" customHeight="1" x14ac:dyDescent="0.3">
      <c r="A10" s="520" t="s">
        <v>114</v>
      </c>
      <c r="B10" s="516">
        <v>31270.0119993138</v>
      </c>
      <c r="C10" s="517">
        <v>175583.938740176</v>
      </c>
      <c r="D10" s="517">
        <v>176718.19364603001</v>
      </c>
      <c r="E10" s="517">
        <v>-1134.2549058530999</v>
      </c>
      <c r="F10" s="517">
        <v>99.123042372699999</v>
      </c>
      <c r="G10" s="517">
        <v>812.8040769511</v>
      </c>
      <c r="H10" s="517">
        <v>911.92711932379996</v>
      </c>
      <c r="I10" s="517">
        <v>4.5716499972999998</v>
      </c>
      <c r="J10" s="517">
        <v>-217.756136532</v>
      </c>
      <c r="K10" s="518">
        <v>31052.2558627818</v>
      </c>
      <c r="L10" s="516">
        <v>52397.830752902097</v>
      </c>
      <c r="M10" s="517">
        <v>197783.070695036</v>
      </c>
      <c r="N10" s="517">
        <v>199431.49366255</v>
      </c>
      <c r="O10" s="517">
        <v>-1648.4229675138999</v>
      </c>
      <c r="P10" s="517">
        <v>445.3622881494</v>
      </c>
      <c r="Q10" s="517">
        <v>3751.3944372016999</v>
      </c>
      <c r="R10" s="517">
        <v>4196.7567253510997</v>
      </c>
      <c r="S10" s="517">
        <v>-3.9127059605999999</v>
      </c>
      <c r="T10" s="517">
        <v>2544.4210518765999</v>
      </c>
      <c r="U10" s="518">
        <v>54942.251804778702</v>
      </c>
      <c r="V10" s="519">
        <v>-21127.818753588301</v>
      </c>
      <c r="W10" s="517">
        <v>514.16806166080005</v>
      </c>
      <c r="X10" s="517">
        <v>-346.23924577669999</v>
      </c>
      <c r="Y10" s="517">
        <v>-2938.5903602506</v>
      </c>
      <c r="Z10" s="517">
        <v>-3284.8296060273001</v>
      </c>
      <c r="AA10" s="517">
        <v>8.4843559579000001</v>
      </c>
      <c r="AB10" s="517">
        <v>-2762.1771884086002</v>
      </c>
      <c r="AC10" s="518">
        <v>-23889.995941996898</v>
      </c>
    </row>
    <row r="11" spans="1:29" ht="13.5" customHeight="1" x14ac:dyDescent="0.3">
      <c r="A11" s="521" t="s">
        <v>115</v>
      </c>
      <c r="B11" s="516">
        <v>31015.0371580836</v>
      </c>
      <c r="C11" s="517">
        <v>175446.19696848001</v>
      </c>
      <c r="D11" s="517">
        <v>176538.83505815599</v>
      </c>
      <c r="E11" s="517">
        <v>-1092.6380896766</v>
      </c>
      <c r="F11" s="517">
        <v>98.744159756800002</v>
      </c>
      <c r="G11" s="517">
        <v>810.22097567610001</v>
      </c>
      <c r="H11" s="517">
        <v>908.96513543289996</v>
      </c>
      <c r="I11" s="517">
        <v>4.5716499972999998</v>
      </c>
      <c r="J11" s="517">
        <v>-179.10130424639999</v>
      </c>
      <c r="K11" s="518">
        <v>30835.9358538372</v>
      </c>
      <c r="L11" s="516">
        <v>52304.225795556697</v>
      </c>
      <c r="M11" s="517">
        <v>197778.17873524499</v>
      </c>
      <c r="N11" s="517">
        <v>199427.41462781001</v>
      </c>
      <c r="O11" s="517">
        <v>-1649.2358925648</v>
      </c>
      <c r="P11" s="517">
        <v>444.33908755099998</v>
      </c>
      <c r="Q11" s="517">
        <v>3751.2190223304001</v>
      </c>
      <c r="R11" s="517">
        <v>4195.5581098814</v>
      </c>
      <c r="S11" s="517">
        <v>-3.9127059605999999</v>
      </c>
      <c r="T11" s="517">
        <v>2542.4095113560002</v>
      </c>
      <c r="U11" s="518">
        <v>54846.6353069127</v>
      </c>
      <c r="V11" s="519">
        <v>-21289.1886374731</v>
      </c>
      <c r="W11" s="517">
        <v>556.59780288820002</v>
      </c>
      <c r="X11" s="517">
        <v>-345.59492779419998</v>
      </c>
      <c r="Y11" s="517">
        <v>-2940.9980466543002</v>
      </c>
      <c r="Z11" s="517">
        <v>-3286.5929744485002</v>
      </c>
      <c r="AA11" s="517">
        <v>8.4843559579000001</v>
      </c>
      <c r="AB11" s="517">
        <v>-2721.5108156023998</v>
      </c>
      <c r="AC11" s="518">
        <v>-24010.6994530755</v>
      </c>
    </row>
    <row r="12" spans="1:29" ht="13.5" customHeight="1" x14ac:dyDescent="0.3">
      <c r="A12" s="521" t="s">
        <v>116</v>
      </c>
      <c r="B12" s="516">
        <v>254.97484123020001</v>
      </c>
      <c r="C12" s="517">
        <v>137.7417716967</v>
      </c>
      <c r="D12" s="517">
        <v>179.35858787320001</v>
      </c>
      <c r="E12" s="517">
        <v>-41.616816176500002</v>
      </c>
      <c r="F12" s="517">
        <v>0.3788826159</v>
      </c>
      <c r="G12" s="517">
        <v>2.5831012750000002</v>
      </c>
      <c r="H12" s="517">
        <v>2.9619838909</v>
      </c>
      <c r="I12" s="517">
        <v>0</v>
      </c>
      <c r="J12" s="517">
        <v>-38.654832285600001</v>
      </c>
      <c r="K12" s="518">
        <v>216.3200089446</v>
      </c>
      <c r="L12" s="516">
        <v>93.604957345399995</v>
      </c>
      <c r="M12" s="517">
        <v>4.8919597917999997</v>
      </c>
      <c r="N12" s="517">
        <v>4.0790347409000001</v>
      </c>
      <c r="O12" s="517">
        <v>0.8129250509</v>
      </c>
      <c r="P12" s="517">
        <v>1.0232005984000001</v>
      </c>
      <c r="Q12" s="517">
        <v>0.1754148713</v>
      </c>
      <c r="R12" s="517">
        <v>1.1986154697</v>
      </c>
      <c r="S12" s="517">
        <v>0</v>
      </c>
      <c r="T12" s="517">
        <v>2.0115405206000001</v>
      </c>
      <c r="U12" s="518">
        <v>95.616497866000003</v>
      </c>
      <c r="V12" s="519">
        <v>161.3698838848</v>
      </c>
      <c r="W12" s="517">
        <v>-42.429741227400001</v>
      </c>
      <c r="X12" s="517">
        <v>-0.64431798250000005</v>
      </c>
      <c r="Y12" s="517">
        <v>2.4076864037000001</v>
      </c>
      <c r="Z12" s="517">
        <v>1.7633684212</v>
      </c>
      <c r="AA12" s="517">
        <v>0</v>
      </c>
      <c r="AB12" s="517">
        <v>-40.666372806200002</v>
      </c>
      <c r="AC12" s="518">
        <v>120.7035110786</v>
      </c>
    </row>
    <row r="13" spans="1:29" ht="13.5" customHeight="1" x14ac:dyDescent="0.3">
      <c r="A13" s="520" t="s">
        <v>117</v>
      </c>
      <c r="B13" s="516">
        <v>9007.0102813371996</v>
      </c>
      <c r="C13" s="517">
        <v>2728.8784915388001</v>
      </c>
      <c r="D13" s="517">
        <v>1808.2633269362</v>
      </c>
      <c r="E13" s="517">
        <v>920.61516460259998</v>
      </c>
      <c r="F13" s="517">
        <v>52.639880980999997</v>
      </c>
      <c r="G13" s="517">
        <v>63.250124190299999</v>
      </c>
      <c r="H13" s="517">
        <v>115.8900051713</v>
      </c>
      <c r="I13" s="517">
        <v>-1.0004E-6</v>
      </c>
      <c r="J13" s="517">
        <v>1036.5051687734999</v>
      </c>
      <c r="K13" s="518">
        <v>10043.515450110701</v>
      </c>
      <c r="L13" s="516">
        <v>64086.341127765198</v>
      </c>
      <c r="M13" s="517">
        <v>12344.645598507799</v>
      </c>
      <c r="N13" s="517">
        <v>13406.506721048199</v>
      </c>
      <c r="O13" s="517">
        <v>-1061.8611225403999</v>
      </c>
      <c r="P13" s="517">
        <v>311.6055215989</v>
      </c>
      <c r="Q13" s="517">
        <v>-272.57296867280002</v>
      </c>
      <c r="R13" s="517">
        <v>39.032552926100003</v>
      </c>
      <c r="S13" s="517">
        <v>2.6000000000000001E-9</v>
      </c>
      <c r="T13" s="517">
        <v>-1022.8285696117</v>
      </c>
      <c r="U13" s="518">
        <v>63063.512558153503</v>
      </c>
      <c r="V13" s="519">
        <v>-55079.330846427998</v>
      </c>
      <c r="W13" s="517">
        <v>1982.476287143</v>
      </c>
      <c r="X13" s="517">
        <v>-258.96564061790002</v>
      </c>
      <c r="Y13" s="517">
        <v>335.82309286309999</v>
      </c>
      <c r="Z13" s="517">
        <v>76.857452245199994</v>
      </c>
      <c r="AA13" s="517">
        <v>-1.003E-6</v>
      </c>
      <c r="AB13" s="517">
        <v>2059.3337383851999</v>
      </c>
      <c r="AC13" s="518">
        <v>-53019.9971080428</v>
      </c>
    </row>
    <row r="14" spans="1:29" ht="13.5" customHeight="1" x14ac:dyDescent="0.3">
      <c r="A14" s="520" t="s">
        <v>118</v>
      </c>
      <c r="B14" s="516">
        <v>133361.82987596601</v>
      </c>
      <c r="C14" s="517">
        <v>29435.542910380998</v>
      </c>
      <c r="D14" s="517">
        <v>23605.342601878499</v>
      </c>
      <c r="E14" s="517">
        <v>5830.2003085024999</v>
      </c>
      <c r="F14" s="517">
        <v>329.8091790318</v>
      </c>
      <c r="G14" s="517">
        <v>2155.8987447730001</v>
      </c>
      <c r="H14" s="517">
        <v>2485.7079238048</v>
      </c>
      <c r="I14" s="517">
        <v>-20.284011390500002</v>
      </c>
      <c r="J14" s="517">
        <v>8295.6242209167995</v>
      </c>
      <c r="K14" s="518">
        <v>141657.45409688301</v>
      </c>
      <c r="L14" s="516">
        <v>177593.277688476</v>
      </c>
      <c r="M14" s="517">
        <v>23932.746065929201</v>
      </c>
      <c r="N14" s="517">
        <v>21078.0078780888</v>
      </c>
      <c r="O14" s="517">
        <v>2854.7381878403999</v>
      </c>
      <c r="P14" s="517">
        <v>1231.6403782</v>
      </c>
      <c r="Q14" s="517">
        <v>1557.6235023375</v>
      </c>
      <c r="R14" s="517">
        <v>2789.2638805375</v>
      </c>
      <c r="S14" s="517">
        <v>-62.963141993299999</v>
      </c>
      <c r="T14" s="517">
        <v>5581.0389263846</v>
      </c>
      <c r="U14" s="518">
        <v>183174.31661486099</v>
      </c>
      <c r="V14" s="519">
        <v>-44231.4478125104</v>
      </c>
      <c r="W14" s="517">
        <v>2975.4621206621</v>
      </c>
      <c r="X14" s="517">
        <v>-901.83119916819999</v>
      </c>
      <c r="Y14" s="517">
        <v>598.27524243549999</v>
      </c>
      <c r="Z14" s="517">
        <v>-303.5559567327</v>
      </c>
      <c r="AA14" s="517">
        <v>42.679130602800001</v>
      </c>
      <c r="AB14" s="517">
        <v>2714.5852945321999</v>
      </c>
      <c r="AC14" s="518">
        <v>-41516.862517978101</v>
      </c>
    </row>
    <row r="15" spans="1:29" ht="13.5" customHeight="1" x14ac:dyDescent="0.3">
      <c r="A15" s="521" t="s">
        <v>119</v>
      </c>
      <c r="B15" s="516">
        <v>24959.2975614364</v>
      </c>
      <c r="C15" s="517">
        <v>6006.6410530270005</v>
      </c>
      <c r="D15" s="517">
        <v>4123.3511660862996</v>
      </c>
      <c r="E15" s="517">
        <v>1883.2898869406999</v>
      </c>
      <c r="F15" s="517">
        <v>61.1514327975</v>
      </c>
      <c r="G15" s="517">
        <v>880.38685700010001</v>
      </c>
      <c r="H15" s="517">
        <v>941.53828979759999</v>
      </c>
      <c r="I15" s="517">
        <v>-0.29868021849999998</v>
      </c>
      <c r="J15" s="517">
        <v>2824.5294965198</v>
      </c>
      <c r="K15" s="518">
        <v>27783.827057956201</v>
      </c>
      <c r="L15" s="516">
        <v>8325.1245533237998</v>
      </c>
      <c r="M15" s="517">
        <v>734.66982799050004</v>
      </c>
      <c r="N15" s="517">
        <v>831.28905005920001</v>
      </c>
      <c r="O15" s="517">
        <v>-96.619222068699997</v>
      </c>
      <c r="P15" s="517">
        <v>65.670628394600001</v>
      </c>
      <c r="Q15" s="517">
        <v>123.0361300018</v>
      </c>
      <c r="R15" s="517">
        <v>188.70675839640001</v>
      </c>
      <c r="S15" s="517">
        <v>-13.244957790200001</v>
      </c>
      <c r="T15" s="517">
        <v>78.842578537500003</v>
      </c>
      <c r="U15" s="518">
        <v>8403.9671318613</v>
      </c>
      <c r="V15" s="519">
        <v>16634.173008112601</v>
      </c>
      <c r="W15" s="517">
        <v>1979.9091090094</v>
      </c>
      <c r="X15" s="517">
        <v>-4.5191955971000004</v>
      </c>
      <c r="Y15" s="517">
        <v>757.35072699830005</v>
      </c>
      <c r="Z15" s="517">
        <v>752.83153140119998</v>
      </c>
      <c r="AA15" s="517">
        <v>12.9462775717</v>
      </c>
      <c r="AB15" s="517">
        <v>2745.6869179823002</v>
      </c>
      <c r="AC15" s="518">
        <v>19379.859926094901</v>
      </c>
    </row>
    <row r="16" spans="1:29" ht="13.5" customHeight="1" x14ac:dyDescent="0.3">
      <c r="A16" s="521" t="s">
        <v>120</v>
      </c>
      <c r="B16" s="516">
        <v>108402.53231453001</v>
      </c>
      <c r="C16" s="517">
        <v>23428.901857354002</v>
      </c>
      <c r="D16" s="517">
        <v>19481.991435792199</v>
      </c>
      <c r="E16" s="517">
        <v>3946.9104215617999</v>
      </c>
      <c r="F16" s="517">
        <v>268.65774623430002</v>
      </c>
      <c r="G16" s="517">
        <v>1275.5118877729001</v>
      </c>
      <c r="H16" s="517">
        <v>1544.1696340072001</v>
      </c>
      <c r="I16" s="517">
        <v>-19.985331171999999</v>
      </c>
      <c r="J16" s="517">
        <v>5471.0947243970004</v>
      </c>
      <c r="K16" s="518">
        <v>113873.627038926</v>
      </c>
      <c r="L16" s="516">
        <v>169268.15313515201</v>
      </c>
      <c r="M16" s="517">
        <v>23198.076237938702</v>
      </c>
      <c r="N16" s="517">
        <v>20246.7188280296</v>
      </c>
      <c r="O16" s="517">
        <v>2951.3574099091002</v>
      </c>
      <c r="P16" s="517">
        <v>1165.9697498053999</v>
      </c>
      <c r="Q16" s="517">
        <v>1434.5873723356999</v>
      </c>
      <c r="R16" s="517">
        <v>2600.5571221411001</v>
      </c>
      <c r="S16" s="517">
        <v>-49.718184203100002</v>
      </c>
      <c r="T16" s="517">
        <v>5502.1963478470998</v>
      </c>
      <c r="U16" s="518">
        <v>174770.349483</v>
      </c>
      <c r="V16" s="519">
        <v>-60865.620820623</v>
      </c>
      <c r="W16" s="517">
        <v>995.55301165269998</v>
      </c>
      <c r="X16" s="517">
        <v>-897.31200357110004</v>
      </c>
      <c r="Y16" s="517">
        <v>-159.0754845628</v>
      </c>
      <c r="Z16" s="517">
        <v>-1056.3874881339</v>
      </c>
      <c r="AA16" s="517">
        <v>29.732853031099999</v>
      </c>
      <c r="AB16" s="517">
        <v>-31.1016234501</v>
      </c>
      <c r="AC16" s="518">
        <v>-60896.722444072999</v>
      </c>
    </row>
    <row r="17" spans="1:29" s="514" customFormat="1" ht="13.5" customHeight="1" x14ac:dyDescent="0.3">
      <c r="A17" s="522" t="s">
        <v>550</v>
      </c>
      <c r="B17" s="507">
        <v>79077.319317284797</v>
      </c>
      <c r="C17" s="508">
        <v>14987.817841714501</v>
      </c>
      <c r="D17" s="508">
        <v>12211.6985771241</v>
      </c>
      <c r="E17" s="508">
        <v>2776.1192645903998</v>
      </c>
      <c r="F17" s="508">
        <v>249.78892911450001</v>
      </c>
      <c r="G17" s="508">
        <v>355.25914545429998</v>
      </c>
      <c r="H17" s="508">
        <v>605.04807456879996</v>
      </c>
      <c r="I17" s="508">
        <v>-24.293964258599999</v>
      </c>
      <c r="J17" s="508">
        <v>3356.8733749006001</v>
      </c>
      <c r="K17" s="509">
        <v>82434.192692185403</v>
      </c>
      <c r="L17" s="507">
        <v>146833.38497572599</v>
      </c>
      <c r="M17" s="508">
        <v>15856.865175643299</v>
      </c>
      <c r="N17" s="508">
        <v>12432.864971232701</v>
      </c>
      <c r="O17" s="508">
        <v>3424.0002044106</v>
      </c>
      <c r="P17" s="508">
        <v>1182.4852676876001</v>
      </c>
      <c r="Q17" s="508">
        <v>522.8534108051</v>
      </c>
      <c r="R17" s="508">
        <v>1705.3386784927</v>
      </c>
      <c r="S17" s="508">
        <v>-91.290856998600006</v>
      </c>
      <c r="T17" s="508">
        <v>5038.0480259046999</v>
      </c>
      <c r="U17" s="509">
        <v>151871.43300163001</v>
      </c>
      <c r="V17" s="513">
        <v>-67756.065658440901</v>
      </c>
      <c r="W17" s="508">
        <v>-647.88093982019996</v>
      </c>
      <c r="X17" s="508">
        <v>-932.69633857309998</v>
      </c>
      <c r="Y17" s="508">
        <v>-167.59426535079999</v>
      </c>
      <c r="Z17" s="508">
        <v>-1100.2906039239001</v>
      </c>
      <c r="AA17" s="508">
        <v>66.996892740000007</v>
      </c>
      <c r="AB17" s="508">
        <v>-1681.1746510041</v>
      </c>
      <c r="AC17" s="509">
        <v>-69437.240309444896</v>
      </c>
    </row>
    <row r="18" spans="1:29" ht="13.5" customHeight="1" x14ac:dyDescent="0.3">
      <c r="A18" s="523" t="s">
        <v>113</v>
      </c>
      <c r="B18" s="524">
        <v>0</v>
      </c>
      <c r="C18" s="525">
        <v>0</v>
      </c>
      <c r="D18" s="525">
        <v>0</v>
      </c>
      <c r="E18" s="525">
        <v>0</v>
      </c>
      <c r="F18" s="525">
        <v>0</v>
      </c>
      <c r="G18" s="525">
        <v>0</v>
      </c>
      <c r="H18" s="525">
        <v>0</v>
      </c>
      <c r="I18" s="525">
        <v>0</v>
      </c>
      <c r="J18" s="525">
        <v>0</v>
      </c>
      <c r="K18" s="526">
        <v>0</v>
      </c>
      <c r="L18" s="516">
        <v>0</v>
      </c>
      <c r="M18" s="517">
        <v>0</v>
      </c>
      <c r="N18" s="517">
        <v>0</v>
      </c>
      <c r="O18" s="517">
        <v>0</v>
      </c>
      <c r="P18" s="517">
        <v>0</v>
      </c>
      <c r="Q18" s="517">
        <v>0</v>
      </c>
      <c r="R18" s="517">
        <v>0</v>
      </c>
      <c r="S18" s="517">
        <v>0</v>
      </c>
      <c r="T18" s="517">
        <v>0</v>
      </c>
      <c r="U18" s="518">
        <v>0</v>
      </c>
      <c r="V18" s="527">
        <v>0</v>
      </c>
      <c r="W18" s="525">
        <v>0</v>
      </c>
      <c r="X18" s="525">
        <v>0</v>
      </c>
      <c r="Y18" s="525">
        <v>0</v>
      </c>
      <c r="Z18" s="525">
        <v>0</v>
      </c>
      <c r="AA18" s="525">
        <v>0</v>
      </c>
      <c r="AB18" s="525">
        <v>0</v>
      </c>
      <c r="AC18" s="526">
        <v>0</v>
      </c>
    </row>
    <row r="19" spans="1:29" ht="13.5" customHeight="1" x14ac:dyDescent="0.3">
      <c r="A19" s="528" t="s">
        <v>114</v>
      </c>
      <c r="B19" s="524">
        <v>7757.5649966998999</v>
      </c>
      <c r="C19" s="525">
        <v>624.6778953196</v>
      </c>
      <c r="D19" s="525">
        <v>15.326983099</v>
      </c>
      <c r="E19" s="525">
        <v>609.35091222059998</v>
      </c>
      <c r="F19" s="525">
        <v>18.619561683800001</v>
      </c>
      <c r="G19" s="525">
        <v>0</v>
      </c>
      <c r="H19" s="525">
        <v>18.619561683800001</v>
      </c>
      <c r="I19" s="525">
        <v>0</v>
      </c>
      <c r="J19" s="525">
        <v>627.97047390440002</v>
      </c>
      <c r="K19" s="526">
        <v>8385.5354706042999</v>
      </c>
      <c r="L19" s="516">
        <v>7202.8854197617002</v>
      </c>
      <c r="M19" s="517">
        <v>350.95778114209998</v>
      </c>
      <c r="N19" s="517">
        <v>466.34789236300003</v>
      </c>
      <c r="O19" s="517">
        <v>-115.3901112209</v>
      </c>
      <c r="P19" s="517">
        <v>106.01443966630001</v>
      </c>
      <c r="Q19" s="517">
        <v>0</v>
      </c>
      <c r="R19" s="517">
        <v>106.01443966630001</v>
      </c>
      <c r="S19" s="517">
        <v>0</v>
      </c>
      <c r="T19" s="517">
        <v>-9.3756715546000002</v>
      </c>
      <c r="U19" s="518">
        <v>7193.5097482070996</v>
      </c>
      <c r="V19" s="527">
        <v>554.67957693819994</v>
      </c>
      <c r="W19" s="525">
        <v>724.74102344150003</v>
      </c>
      <c r="X19" s="525">
        <v>-87.394877982500006</v>
      </c>
      <c r="Y19" s="525">
        <v>0</v>
      </c>
      <c r="Z19" s="525">
        <v>-87.394877982500006</v>
      </c>
      <c r="AA19" s="525">
        <v>0</v>
      </c>
      <c r="AB19" s="525">
        <v>637.34614545900001</v>
      </c>
      <c r="AC19" s="526">
        <v>1192.0257223972001</v>
      </c>
    </row>
    <row r="20" spans="1:29" ht="13.5" customHeight="1" x14ac:dyDescent="0.3">
      <c r="A20" s="529" t="s">
        <v>115</v>
      </c>
      <c r="B20" s="524">
        <v>7757.5649966998999</v>
      </c>
      <c r="C20" s="525">
        <v>624.6778953196</v>
      </c>
      <c r="D20" s="525">
        <v>15.326983099</v>
      </c>
      <c r="E20" s="525">
        <v>609.35091222059998</v>
      </c>
      <c r="F20" s="525">
        <v>18.619561683800001</v>
      </c>
      <c r="G20" s="525">
        <v>0</v>
      </c>
      <c r="H20" s="525">
        <v>18.619561683800001</v>
      </c>
      <c r="I20" s="525">
        <v>0</v>
      </c>
      <c r="J20" s="525">
        <v>627.97047390440002</v>
      </c>
      <c r="K20" s="526">
        <v>8385.5354706042999</v>
      </c>
      <c r="L20" s="516">
        <v>7202.8854197617002</v>
      </c>
      <c r="M20" s="517">
        <v>350.95778114209998</v>
      </c>
      <c r="N20" s="517">
        <v>466.34789236300003</v>
      </c>
      <c r="O20" s="517">
        <v>-115.3901112209</v>
      </c>
      <c r="P20" s="517">
        <v>106.01443966630001</v>
      </c>
      <c r="Q20" s="517">
        <v>0</v>
      </c>
      <c r="R20" s="517">
        <v>106.01443966630001</v>
      </c>
      <c r="S20" s="517">
        <v>0</v>
      </c>
      <c r="T20" s="517">
        <v>-9.3756715546000002</v>
      </c>
      <c r="U20" s="518">
        <v>7193.5097482070996</v>
      </c>
      <c r="V20" s="527">
        <v>554.67957693819994</v>
      </c>
      <c r="W20" s="525">
        <v>724.74102344150003</v>
      </c>
      <c r="X20" s="525">
        <v>-87.394877982500006</v>
      </c>
      <c r="Y20" s="525">
        <v>0</v>
      </c>
      <c r="Z20" s="525">
        <v>-87.394877982500006</v>
      </c>
      <c r="AA20" s="525">
        <v>0</v>
      </c>
      <c r="AB20" s="525">
        <v>637.34614545900001</v>
      </c>
      <c r="AC20" s="526">
        <v>1192.0257223972001</v>
      </c>
    </row>
    <row r="21" spans="1:29" ht="13.5" customHeight="1" x14ac:dyDescent="0.3">
      <c r="A21" s="529" t="s">
        <v>116</v>
      </c>
      <c r="B21" s="524">
        <v>0</v>
      </c>
      <c r="C21" s="525">
        <v>0</v>
      </c>
      <c r="D21" s="525">
        <v>0</v>
      </c>
      <c r="E21" s="525">
        <v>0</v>
      </c>
      <c r="F21" s="525">
        <v>0</v>
      </c>
      <c r="G21" s="525">
        <v>0</v>
      </c>
      <c r="H21" s="525">
        <v>0</v>
      </c>
      <c r="I21" s="525">
        <v>0</v>
      </c>
      <c r="J21" s="525">
        <v>0</v>
      </c>
      <c r="K21" s="526">
        <v>0</v>
      </c>
      <c r="L21" s="516">
        <v>0</v>
      </c>
      <c r="M21" s="517">
        <v>0</v>
      </c>
      <c r="N21" s="517">
        <v>0</v>
      </c>
      <c r="O21" s="517">
        <v>0</v>
      </c>
      <c r="P21" s="517">
        <v>0</v>
      </c>
      <c r="Q21" s="517">
        <v>0</v>
      </c>
      <c r="R21" s="517">
        <v>0</v>
      </c>
      <c r="S21" s="517">
        <v>0</v>
      </c>
      <c r="T21" s="517">
        <v>0</v>
      </c>
      <c r="U21" s="518">
        <v>0</v>
      </c>
      <c r="V21" s="527">
        <v>0</v>
      </c>
      <c r="W21" s="525">
        <v>0</v>
      </c>
      <c r="X21" s="525">
        <v>0</v>
      </c>
      <c r="Y21" s="525">
        <v>0</v>
      </c>
      <c r="Z21" s="525">
        <v>0</v>
      </c>
      <c r="AA21" s="525">
        <v>0</v>
      </c>
      <c r="AB21" s="525">
        <v>0</v>
      </c>
      <c r="AC21" s="526">
        <v>0</v>
      </c>
    </row>
    <row r="22" spans="1:29" ht="13.5" customHeight="1" x14ac:dyDescent="0.3">
      <c r="A22" s="528" t="s">
        <v>117</v>
      </c>
      <c r="B22" s="524">
        <v>77.738283605700005</v>
      </c>
      <c r="C22" s="525">
        <v>7.1385965800000006E-2</v>
      </c>
      <c r="D22" s="525">
        <v>0</v>
      </c>
      <c r="E22" s="525">
        <v>7.1385965800000006E-2</v>
      </c>
      <c r="F22" s="525">
        <v>0.12655098040000001</v>
      </c>
      <c r="G22" s="525">
        <v>0</v>
      </c>
      <c r="H22" s="525">
        <v>0.12655098040000001</v>
      </c>
      <c r="I22" s="525">
        <v>0</v>
      </c>
      <c r="J22" s="525">
        <v>0.19793694619999999</v>
      </c>
      <c r="K22" s="526">
        <v>77.936220551900007</v>
      </c>
      <c r="L22" s="516">
        <v>9.3930360000000004</v>
      </c>
      <c r="M22" s="517">
        <v>0.106554</v>
      </c>
      <c r="N22" s="517">
        <v>0</v>
      </c>
      <c r="O22" s="517">
        <v>0.106554</v>
      </c>
      <c r="P22" s="517">
        <v>0</v>
      </c>
      <c r="Q22" s="517">
        <v>0</v>
      </c>
      <c r="R22" s="517">
        <v>0</v>
      </c>
      <c r="S22" s="517">
        <v>0</v>
      </c>
      <c r="T22" s="517">
        <v>0.106554</v>
      </c>
      <c r="U22" s="518">
        <v>9.4995899999999995</v>
      </c>
      <c r="V22" s="527">
        <v>68.345247605699996</v>
      </c>
      <c r="W22" s="525">
        <v>-3.5168034200000003E-2</v>
      </c>
      <c r="X22" s="525">
        <v>0.12655098040000001</v>
      </c>
      <c r="Y22" s="525">
        <v>0</v>
      </c>
      <c r="Z22" s="525">
        <v>0.12655098040000001</v>
      </c>
      <c r="AA22" s="525">
        <v>0</v>
      </c>
      <c r="AB22" s="525">
        <v>9.1382946199999995E-2</v>
      </c>
      <c r="AC22" s="526">
        <v>68.436630551899995</v>
      </c>
    </row>
    <row r="23" spans="1:29" ht="13.5" customHeight="1" x14ac:dyDescent="0.3">
      <c r="A23" s="528" t="s">
        <v>118</v>
      </c>
      <c r="B23" s="524">
        <v>71242.016036979199</v>
      </c>
      <c r="C23" s="525">
        <v>14363.068560429099</v>
      </c>
      <c r="D23" s="525">
        <v>12196.3715940251</v>
      </c>
      <c r="E23" s="525">
        <v>2166.6969664039998</v>
      </c>
      <c r="F23" s="525">
        <v>231.04281645029999</v>
      </c>
      <c r="G23" s="525">
        <v>355.25914545429998</v>
      </c>
      <c r="H23" s="525">
        <v>586.30196190460003</v>
      </c>
      <c r="I23" s="525">
        <v>-24.293964258599999</v>
      </c>
      <c r="J23" s="525">
        <v>2728.7049640499999</v>
      </c>
      <c r="K23" s="526">
        <v>73970.721001029204</v>
      </c>
      <c r="L23" s="516">
        <v>139621.106519964</v>
      </c>
      <c r="M23" s="517">
        <v>15505.800840501201</v>
      </c>
      <c r="N23" s="517">
        <v>11966.5170788697</v>
      </c>
      <c r="O23" s="517">
        <v>3539.2837616315001</v>
      </c>
      <c r="P23" s="517">
        <v>1076.4708280212999</v>
      </c>
      <c r="Q23" s="517">
        <v>522.8534108051</v>
      </c>
      <c r="R23" s="517">
        <v>1599.3242388264</v>
      </c>
      <c r="S23" s="517">
        <v>-91.290856998600006</v>
      </c>
      <c r="T23" s="517">
        <v>5047.3171434592996</v>
      </c>
      <c r="U23" s="518">
        <v>144668.42366342299</v>
      </c>
      <c r="V23" s="527">
        <v>-68379.0904829848</v>
      </c>
      <c r="W23" s="525">
        <v>-1372.5867952275</v>
      </c>
      <c r="X23" s="525">
        <v>-845.42801157099996</v>
      </c>
      <c r="Y23" s="525">
        <v>-167.59426535079999</v>
      </c>
      <c r="Z23" s="525">
        <v>-1013.0222769218</v>
      </c>
      <c r="AA23" s="525">
        <v>66.996892740000007</v>
      </c>
      <c r="AB23" s="525">
        <v>-2318.6121794093001</v>
      </c>
      <c r="AC23" s="526">
        <v>-70697.702662394004</v>
      </c>
    </row>
    <row r="24" spans="1:29" ht="13.5" customHeight="1" x14ac:dyDescent="0.3">
      <c r="A24" s="529" t="s">
        <v>119</v>
      </c>
      <c r="B24" s="524">
        <v>3433.3679887131998</v>
      </c>
      <c r="C24" s="525">
        <v>1404.7952853479001</v>
      </c>
      <c r="D24" s="525">
        <v>575.46494086120003</v>
      </c>
      <c r="E24" s="525">
        <v>829.33034448670003</v>
      </c>
      <c r="F24" s="525">
        <v>15.418740768199999</v>
      </c>
      <c r="G24" s="525">
        <v>13.2872376047</v>
      </c>
      <c r="H24" s="525">
        <v>28.705978372899999</v>
      </c>
      <c r="I24" s="525">
        <v>-0.2250092185</v>
      </c>
      <c r="J24" s="525">
        <v>857.81131364110001</v>
      </c>
      <c r="K24" s="526">
        <v>4291.1793023542996</v>
      </c>
      <c r="L24" s="516">
        <v>3600.7990950992998</v>
      </c>
      <c r="M24" s="517">
        <v>135.23928726029999</v>
      </c>
      <c r="N24" s="517">
        <v>151.73789865340001</v>
      </c>
      <c r="O24" s="517">
        <v>-16.498611393099999</v>
      </c>
      <c r="P24" s="517">
        <v>32.877385085500002</v>
      </c>
      <c r="Q24" s="517">
        <v>0</v>
      </c>
      <c r="R24" s="517">
        <v>32.877385085500002</v>
      </c>
      <c r="S24" s="517">
        <v>-13.245125632000001</v>
      </c>
      <c r="T24" s="517">
        <v>3.1336480604000001</v>
      </c>
      <c r="U24" s="518">
        <v>3603.9327431596998</v>
      </c>
      <c r="V24" s="527">
        <v>-167.4311063861</v>
      </c>
      <c r="W24" s="525">
        <v>845.82895587979999</v>
      </c>
      <c r="X24" s="525">
        <v>-17.458644317299999</v>
      </c>
      <c r="Y24" s="525">
        <v>13.2872376047</v>
      </c>
      <c r="Z24" s="525">
        <v>-4.1714067125999996</v>
      </c>
      <c r="AA24" s="525">
        <v>13.0201164135</v>
      </c>
      <c r="AB24" s="525">
        <v>854.67766558070002</v>
      </c>
      <c r="AC24" s="526">
        <v>687.24655919459997</v>
      </c>
    </row>
    <row r="25" spans="1:29" ht="13.5" customHeight="1" x14ac:dyDescent="0.3">
      <c r="A25" s="529" t="s">
        <v>120</v>
      </c>
      <c r="B25" s="524">
        <v>67808.648048265997</v>
      </c>
      <c r="C25" s="525">
        <v>12958.273275081199</v>
      </c>
      <c r="D25" s="525">
        <v>11620.9066531639</v>
      </c>
      <c r="E25" s="525">
        <v>1337.3666219173001</v>
      </c>
      <c r="F25" s="525">
        <v>215.6240756821</v>
      </c>
      <c r="G25" s="525">
        <v>341.97190784959997</v>
      </c>
      <c r="H25" s="525">
        <v>557.59598353169997</v>
      </c>
      <c r="I25" s="525">
        <v>-24.068955040100001</v>
      </c>
      <c r="J25" s="525">
        <v>1870.8936504088999</v>
      </c>
      <c r="K25" s="526">
        <v>69679.541698674904</v>
      </c>
      <c r="L25" s="516">
        <v>136020.30742486499</v>
      </c>
      <c r="M25" s="517">
        <v>15370.561553240899</v>
      </c>
      <c r="N25" s="517">
        <v>11814.779180216299</v>
      </c>
      <c r="O25" s="517">
        <v>3555.7823730246</v>
      </c>
      <c r="P25" s="517">
        <v>1043.5934429358001</v>
      </c>
      <c r="Q25" s="517">
        <v>522.8534108051</v>
      </c>
      <c r="R25" s="517">
        <v>1566.4468537409</v>
      </c>
      <c r="S25" s="517">
        <v>-78.045731366599995</v>
      </c>
      <c r="T25" s="517">
        <v>5044.1834953989</v>
      </c>
      <c r="U25" s="518">
        <v>141064.49092026401</v>
      </c>
      <c r="V25" s="527">
        <v>-68211.659376598705</v>
      </c>
      <c r="W25" s="525">
        <v>-2218.4157511072999</v>
      </c>
      <c r="X25" s="525">
        <v>-827.96936725370006</v>
      </c>
      <c r="Y25" s="525">
        <v>-180.8815029555</v>
      </c>
      <c r="Z25" s="525">
        <v>-1008.8508702092</v>
      </c>
      <c r="AA25" s="525">
        <v>53.976776326500001</v>
      </c>
      <c r="AB25" s="525">
        <v>-3173.2898449899999</v>
      </c>
      <c r="AC25" s="526">
        <v>-71384.949221588598</v>
      </c>
    </row>
    <row r="26" spans="1:29" s="514" customFormat="1" ht="13.5" customHeight="1" x14ac:dyDescent="0.3">
      <c r="A26" s="530" t="s">
        <v>551</v>
      </c>
      <c r="B26" s="507">
        <v>42330.843072545402</v>
      </c>
      <c r="C26" s="508">
        <v>3058.1265027037998</v>
      </c>
      <c r="D26" s="508">
        <v>2483.5960593493</v>
      </c>
      <c r="E26" s="508">
        <v>574.53044335449999</v>
      </c>
      <c r="F26" s="508">
        <v>147.4772195239</v>
      </c>
      <c r="G26" s="508">
        <v>342.00660566980002</v>
      </c>
      <c r="H26" s="508">
        <v>489.4838251937</v>
      </c>
      <c r="I26" s="508">
        <v>-2.4881639745999999</v>
      </c>
      <c r="J26" s="508">
        <v>1061.5261045735999</v>
      </c>
      <c r="K26" s="509">
        <v>43392.369177118999</v>
      </c>
      <c r="L26" s="507">
        <v>96406.538718986107</v>
      </c>
      <c r="M26" s="508">
        <v>4016.6626828591002</v>
      </c>
      <c r="N26" s="508">
        <v>691.55334494479996</v>
      </c>
      <c r="O26" s="508">
        <v>3325.1093379142999</v>
      </c>
      <c r="P26" s="508">
        <v>1042.0387462122001</v>
      </c>
      <c r="Q26" s="508">
        <v>522.8534108051</v>
      </c>
      <c r="R26" s="508">
        <v>1564.8921570173</v>
      </c>
      <c r="S26" s="508">
        <v>-91.687584620899997</v>
      </c>
      <c r="T26" s="508">
        <v>4798.3139103106996</v>
      </c>
      <c r="U26" s="509">
        <v>101204.85262929701</v>
      </c>
      <c r="V26" s="513">
        <v>-54075.695646440698</v>
      </c>
      <c r="W26" s="508">
        <v>-2750.5788945598001</v>
      </c>
      <c r="X26" s="508">
        <v>-894.56152668829998</v>
      </c>
      <c r="Y26" s="508">
        <v>-180.8468051353</v>
      </c>
      <c r="Z26" s="508">
        <v>-1075.4083318236001</v>
      </c>
      <c r="AA26" s="508">
        <v>89.199420646299998</v>
      </c>
      <c r="AB26" s="508">
        <v>-3736.7878057370999</v>
      </c>
      <c r="AC26" s="509">
        <v>-57812.483452177803</v>
      </c>
    </row>
    <row r="27" spans="1:29" ht="13.5" customHeight="1" x14ac:dyDescent="0.3">
      <c r="A27" s="531" t="s">
        <v>113</v>
      </c>
      <c r="B27" s="524">
        <v>0</v>
      </c>
      <c r="C27" s="525">
        <v>0</v>
      </c>
      <c r="D27" s="525">
        <v>0</v>
      </c>
      <c r="E27" s="525">
        <v>0</v>
      </c>
      <c r="F27" s="525">
        <v>0</v>
      </c>
      <c r="G27" s="525">
        <v>0</v>
      </c>
      <c r="H27" s="525">
        <v>0</v>
      </c>
      <c r="I27" s="525">
        <v>0</v>
      </c>
      <c r="J27" s="525">
        <v>0</v>
      </c>
      <c r="K27" s="526">
        <v>0</v>
      </c>
      <c r="L27" s="524">
        <v>0</v>
      </c>
      <c r="M27" s="525">
        <v>0</v>
      </c>
      <c r="N27" s="525">
        <v>0</v>
      </c>
      <c r="O27" s="525">
        <v>0</v>
      </c>
      <c r="P27" s="525">
        <v>0</v>
      </c>
      <c r="Q27" s="525">
        <v>0</v>
      </c>
      <c r="R27" s="525">
        <v>0</v>
      </c>
      <c r="S27" s="525">
        <v>0</v>
      </c>
      <c r="T27" s="525">
        <v>0</v>
      </c>
      <c r="U27" s="526">
        <v>0</v>
      </c>
      <c r="V27" s="527">
        <v>0</v>
      </c>
      <c r="W27" s="525">
        <v>0</v>
      </c>
      <c r="X27" s="525">
        <v>0</v>
      </c>
      <c r="Y27" s="525">
        <v>0</v>
      </c>
      <c r="Z27" s="525">
        <v>0</v>
      </c>
      <c r="AA27" s="525">
        <v>0</v>
      </c>
      <c r="AB27" s="525">
        <v>0</v>
      </c>
      <c r="AC27" s="526">
        <v>0</v>
      </c>
    </row>
    <row r="28" spans="1:29" ht="13.5" customHeight="1" x14ac:dyDescent="0.3">
      <c r="A28" s="532" t="s">
        <v>114</v>
      </c>
      <c r="B28" s="524">
        <v>7729.7865435663998</v>
      </c>
      <c r="C28" s="525">
        <v>592.70633133930005</v>
      </c>
      <c r="D28" s="525">
        <v>11.615105188899999</v>
      </c>
      <c r="E28" s="525">
        <v>581.09122615039996</v>
      </c>
      <c r="F28" s="525">
        <v>18.094731265</v>
      </c>
      <c r="G28" s="525">
        <v>0</v>
      </c>
      <c r="H28" s="525">
        <v>18.094731265</v>
      </c>
      <c r="I28" s="525">
        <v>0</v>
      </c>
      <c r="J28" s="525">
        <v>599.18595741540003</v>
      </c>
      <c r="K28" s="526">
        <v>8328.9725009817994</v>
      </c>
      <c r="L28" s="524">
        <v>6742.0074059036997</v>
      </c>
      <c r="M28" s="525">
        <v>350.95778114209998</v>
      </c>
      <c r="N28" s="525">
        <v>0</v>
      </c>
      <c r="O28" s="525">
        <v>350.95778114209998</v>
      </c>
      <c r="P28" s="525">
        <v>100.5445611613</v>
      </c>
      <c r="Q28" s="525">
        <v>0</v>
      </c>
      <c r="R28" s="525">
        <v>100.5445611613</v>
      </c>
      <c r="S28" s="525">
        <v>0</v>
      </c>
      <c r="T28" s="525">
        <v>451.50234230339998</v>
      </c>
      <c r="U28" s="526">
        <v>7193.5097482070996</v>
      </c>
      <c r="V28" s="527">
        <v>987.77913766270001</v>
      </c>
      <c r="W28" s="525">
        <v>230.13344500829999</v>
      </c>
      <c r="X28" s="525">
        <v>-82.449829896300002</v>
      </c>
      <c r="Y28" s="525">
        <v>0</v>
      </c>
      <c r="Z28" s="525">
        <v>-82.449829896300002</v>
      </c>
      <c r="AA28" s="525">
        <v>0</v>
      </c>
      <c r="AB28" s="525">
        <v>147.68361511200001</v>
      </c>
      <c r="AC28" s="526">
        <v>1135.4627527747</v>
      </c>
    </row>
    <row r="29" spans="1:29" ht="13.5" customHeight="1" x14ac:dyDescent="0.3">
      <c r="A29" s="533" t="s">
        <v>115</v>
      </c>
      <c r="B29" s="524">
        <v>7729.7865435663998</v>
      </c>
      <c r="C29" s="525">
        <v>592.70633133930005</v>
      </c>
      <c r="D29" s="525">
        <v>11.615105188899999</v>
      </c>
      <c r="E29" s="525">
        <v>581.09122615039996</v>
      </c>
      <c r="F29" s="525">
        <v>18.094731265</v>
      </c>
      <c r="G29" s="525">
        <v>0</v>
      </c>
      <c r="H29" s="525">
        <v>18.094731265</v>
      </c>
      <c r="I29" s="525">
        <v>0</v>
      </c>
      <c r="J29" s="525">
        <v>599.18595741540003</v>
      </c>
      <c r="K29" s="526">
        <v>8328.9725009817994</v>
      </c>
      <c r="L29" s="524">
        <v>6742.0074059036997</v>
      </c>
      <c r="M29" s="525">
        <v>350.95778114209998</v>
      </c>
      <c r="N29" s="525">
        <v>0</v>
      </c>
      <c r="O29" s="525">
        <v>350.95778114209998</v>
      </c>
      <c r="P29" s="525">
        <v>100.5445611613</v>
      </c>
      <c r="Q29" s="525">
        <v>0</v>
      </c>
      <c r="R29" s="525">
        <v>100.5445611613</v>
      </c>
      <c r="S29" s="525">
        <v>0</v>
      </c>
      <c r="T29" s="525">
        <v>451.50234230339998</v>
      </c>
      <c r="U29" s="526">
        <v>7193.5097482070996</v>
      </c>
      <c r="V29" s="527">
        <v>987.77913766270001</v>
      </c>
      <c r="W29" s="525">
        <v>230.13344500829999</v>
      </c>
      <c r="X29" s="525">
        <v>-82.449829896300002</v>
      </c>
      <c r="Y29" s="525">
        <v>0</v>
      </c>
      <c r="Z29" s="525">
        <v>-82.449829896300002</v>
      </c>
      <c r="AA29" s="525">
        <v>0</v>
      </c>
      <c r="AB29" s="525">
        <v>147.68361511200001</v>
      </c>
      <c r="AC29" s="526">
        <v>1135.4627527747</v>
      </c>
    </row>
    <row r="30" spans="1:29" ht="13.5" customHeight="1" x14ac:dyDescent="0.3">
      <c r="A30" s="533" t="s">
        <v>116</v>
      </c>
      <c r="B30" s="524">
        <v>0</v>
      </c>
      <c r="C30" s="525">
        <v>0</v>
      </c>
      <c r="D30" s="525">
        <v>0</v>
      </c>
      <c r="E30" s="525">
        <v>0</v>
      </c>
      <c r="F30" s="525">
        <v>0</v>
      </c>
      <c r="G30" s="525">
        <v>0</v>
      </c>
      <c r="H30" s="525">
        <v>0</v>
      </c>
      <c r="I30" s="525">
        <v>0</v>
      </c>
      <c r="J30" s="525">
        <v>0</v>
      </c>
      <c r="K30" s="526">
        <v>0</v>
      </c>
      <c r="L30" s="524">
        <v>0</v>
      </c>
      <c r="M30" s="525">
        <v>0</v>
      </c>
      <c r="N30" s="525">
        <v>0</v>
      </c>
      <c r="O30" s="525">
        <v>0</v>
      </c>
      <c r="P30" s="525">
        <v>0</v>
      </c>
      <c r="Q30" s="525">
        <v>0</v>
      </c>
      <c r="R30" s="525">
        <v>0</v>
      </c>
      <c r="S30" s="525">
        <v>0</v>
      </c>
      <c r="T30" s="525">
        <v>0</v>
      </c>
      <c r="U30" s="526">
        <v>0</v>
      </c>
      <c r="V30" s="527">
        <v>0</v>
      </c>
      <c r="W30" s="525">
        <v>0</v>
      </c>
      <c r="X30" s="525">
        <v>0</v>
      </c>
      <c r="Y30" s="525">
        <v>0</v>
      </c>
      <c r="Z30" s="525">
        <v>0</v>
      </c>
      <c r="AA30" s="525">
        <v>0</v>
      </c>
      <c r="AB30" s="525">
        <v>0</v>
      </c>
      <c r="AC30" s="526">
        <v>0</v>
      </c>
    </row>
    <row r="31" spans="1:29" ht="13.5" customHeight="1" x14ac:dyDescent="0.3">
      <c r="A31" s="532" t="s">
        <v>117</v>
      </c>
      <c r="B31" s="524">
        <v>77.738283605700005</v>
      </c>
      <c r="C31" s="525">
        <v>7.1385965800000006E-2</v>
      </c>
      <c r="D31" s="525">
        <v>0</v>
      </c>
      <c r="E31" s="525">
        <v>7.1385965800000006E-2</v>
      </c>
      <c r="F31" s="525">
        <v>0.12655098040000001</v>
      </c>
      <c r="G31" s="525">
        <v>0</v>
      </c>
      <c r="H31" s="525">
        <v>0.12655098040000001</v>
      </c>
      <c r="I31" s="525">
        <v>0</v>
      </c>
      <c r="J31" s="525">
        <v>0.19793694619999999</v>
      </c>
      <c r="K31" s="526">
        <v>77.936220551900007</v>
      </c>
      <c r="L31" s="524">
        <v>0</v>
      </c>
      <c r="M31" s="525">
        <v>0</v>
      </c>
      <c r="N31" s="525">
        <v>0</v>
      </c>
      <c r="O31" s="525">
        <v>0</v>
      </c>
      <c r="P31" s="525">
        <v>0</v>
      </c>
      <c r="Q31" s="525">
        <v>0</v>
      </c>
      <c r="R31" s="525">
        <v>0</v>
      </c>
      <c r="S31" s="525">
        <v>0</v>
      </c>
      <c r="T31" s="525">
        <v>0</v>
      </c>
      <c r="U31" s="526">
        <v>0</v>
      </c>
      <c r="V31" s="527">
        <v>77.738283605700005</v>
      </c>
      <c r="W31" s="525">
        <v>7.1385965800000006E-2</v>
      </c>
      <c r="X31" s="525">
        <v>0.12655098040000001</v>
      </c>
      <c r="Y31" s="525">
        <v>0</v>
      </c>
      <c r="Z31" s="525">
        <v>0.12655098040000001</v>
      </c>
      <c r="AA31" s="525">
        <v>0</v>
      </c>
      <c r="AB31" s="525">
        <v>0.19793694619999999</v>
      </c>
      <c r="AC31" s="526">
        <v>77.936220551900007</v>
      </c>
    </row>
    <row r="32" spans="1:29" ht="13.5" customHeight="1" x14ac:dyDescent="0.3">
      <c r="A32" s="532" t="s">
        <v>118</v>
      </c>
      <c r="B32" s="524">
        <v>34523.318245373302</v>
      </c>
      <c r="C32" s="525">
        <v>2465.3487853986999</v>
      </c>
      <c r="D32" s="525">
        <v>2471.9809541604</v>
      </c>
      <c r="E32" s="525">
        <v>-6.6321687617</v>
      </c>
      <c r="F32" s="525">
        <v>129.2559372785</v>
      </c>
      <c r="G32" s="525">
        <v>342.00660566980002</v>
      </c>
      <c r="H32" s="525">
        <v>471.26254294829999</v>
      </c>
      <c r="I32" s="525">
        <v>-2.4881639745999999</v>
      </c>
      <c r="J32" s="525">
        <v>462.14221021200001</v>
      </c>
      <c r="K32" s="526">
        <v>34985.4604555853</v>
      </c>
      <c r="L32" s="524">
        <v>89664.531313082407</v>
      </c>
      <c r="M32" s="525">
        <v>3665.7049017170002</v>
      </c>
      <c r="N32" s="525">
        <v>691.55334494479996</v>
      </c>
      <c r="O32" s="525">
        <v>2974.1515567721999</v>
      </c>
      <c r="P32" s="525">
        <v>941.4941850509</v>
      </c>
      <c r="Q32" s="525">
        <v>522.8534108051</v>
      </c>
      <c r="R32" s="525">
        <v>1464.347595856</v>
      </c>
      <c r="S32" s="525">
        <v>-91.687584620899997</v>
      </c>
      <c r="T32" s="525">
        <v>4346.8115680072997</v>
      </c>
      <c r="U32" s="526">
        <v>94011.342881089702</v>
      </c>
      <c r="V32" s="527">
        <v>-55141.213067709097</v>
      </c>
      <c r="W32" s="525">
        <v>-2980.7837255339</v>
      </c>
      <c r="X32" s="525">
        <v>-812.23824777239997</v>
      </c>
      <c r="Y32" s="525">
        <v>-180.8468051353</v>
      </c>
      <c r="Z32" s="525">
        <v>-993.08505290769995</v>
      </c>
      <c r="AA32" s="525">
        <v>89.199420646299998</v>
      </c>
      <c r="AB32" s="525">
        <v>-3884.6693577953001</v>
      </c>
      <c r="AC32" s="526">
        <v>-59025.882425504402</v>
      </c>
    </row>
    <row r="33" spans="1:29" ht="13.5" customHeight="1" x14ac:dyDescent="0.3">
      <c r="A33" s="533" t="s">
        <v>119</v>
      </c>
      <c r="B33" s="524">
        <v>1239.1730487867001</v>
      </c>
      <c r="C33" s="525">
        <v>540.04754624489999</v>
      </c>
      <c r="D33" s="525">
        <v>24.362308906999999</v>
      </c>
      <c r="E33" s="525">
        <v>515.68523733790005</v>
      </c>
      <c r="F33" s="525">
        <v>7.2419300183999997</v>
      </c>
      <c r="G33" s="525">
        <v>0</v>
      </c>
      <c r="H33" s="525">
        <v>7.2419300183999997</v>
      </c>
      <c r="I33" s="525">
        <v>0</v>
      </c>
      <c r="J33" s="525">
        <v>522.92716735629995</v>
      </c>
      <c r="K33" s="526">
        <v>1762.1002161429999</v>
      </c>
      <c r="L33" s="524">
        <v>3044.8248135425001</v>
      </c>
      <c r="M33" s="525">
        <v>105.6717472182</v>
      </c>
      <c r="N33" s="525">
        <v>80.386987834199999</v>
      </c>
      <c r="O33" s="525">
        <v>25.284759384000001</v>
      </c>
      <c r="P33" s="525">
        <v>29.793462842099999</v>
      </c>
      <c r="Q33" s="525">
        <v>0</v>
      </c>
      <c r="R33" s="525">
        <v>29.793462842099999</v>
      </c>
      <c r="S33" s="525">
        <v>-12.9816669589</v>
      </c>
      <c r="T33" s="525">
        <v>42.096555267200003</v>
      </c>
      <c r="U33" s="526">
        <v>3086.9213688097002</v>
      </c>
      <c r="V33" s="527">
        <v>-1805.6517647558001</v>
      </c>
      <c r="W33" s="525">
        <v>490.40047795390001</v>
      </c>
      <c r="X33" s="525">
        <v>-22.551532823700001</v>
      </c>
      <c r="Y33" s="525">
        <v>0</v>
      </c>
      <c r="Z33" s="525">
        <v>-22.551532823700001</v>
      </c>
      <c r="AA33" s="525">
        <v>12.9816669589</v>
      </c>
      <c r="AB33" s="525">
        <v>480.83061208909999</v>
      </c>
      <c r="AC33" s="526">
        <v>-1324.8211526667001</v>
      </c>
    </row>
    <row r="34" spans="1:29" ht="13.5" customHeight="1" x14ac:dyDescent="0.3">
      <c r="A34" s="533" t="s">
        <v>120</v>
      </c>
      <c r="B34" s="524">
        <v>33284.1451965866</v>
      </c>
      <c r="C34" s="525">
        <v>1925.3012391538</v>
      </c>
      <c r="D34" s="525">
        <v>2447.6186452533998</v>
      </c>
      <c r="E34" s="525">
        <v>-522.31740609960002</v>
      </c>
      <c r="F34" s="525">
        <v>122.0140072601</v>
      </c>
      <c r="G34" s="525">
        <v>342.00660566980002</v>
      </c>
      <c r="H34" s="525">
        <v>464.02061292989998</v>
      </c>
      <c r="I34" s="525">
        <v>-2.4881639745999999</v>
      </c>
      <c r="J34" s="525">
        <v>-60.784957144300002</v>
      </c>
      <c r="K34" s="526">
        <v>33223.3602394423</v>
      </c>
      <c r="L34" s="524">
        <v>86619.706499539898</v>
      </c>
      <c r="M34" s="525">
        <v>3560.0331544987998</v>
      </c>
      <c r="N34" s="525">
        <v>611.16635711059996</v>
      </c>
      <c r="O34" s="525">
        <v>2948.8667973882002</v>
      </c>
      <c r="P34" s="525">
        <v>911.70072220880002</v>
      </c>
      <c r="Q34" s="525">
        <v>522.8534108051</v>
      </c>
      <c r="R34" s="525">
        <v>1434.5541330138999</v>
      </c>
      <c r="S34" s="525">
        <v>-78.705917662000004</v>
      </c>
      <c r="T34" s="525">
        <v>4304.7150127401001</v>
      </c>
      <c r="U34" s="526">
        <v>90924.421512279994</v>
      </c>
      <c r="V34" s="527">
        <v>-53335.561302953298</v>
      </c>
      <c r="W34" s="525">
        <v>-3471.1842034878</v>
      </c>
      <c r="X34" s="525">
        <v>-789.6867149487</v>
      </c>
      <c r="Y34" s="525">
        <v>-180.8468051353</v>
      </c>
      <c r="Z34" s="525">
        <v>-970.53352008399997</v>
      </c>
      <c r="AA34" s="525">
        <v>76.217753687400005</v>
      </c>
      <c r="AB34" s="525">
        <v>-4365.4999698844003</v>
      </c>
      <c r="AC34" s="526">
        <v>-57701.061272837702</v>
      </c>
    </row>
    <row r="35" spans="1:29" s="514" customFormat="1" ht="13.5" customHeight="1" x14ac:dyDescent="0.3">
      <c r="A35" s="530" t="s">
        <v>552</v>
      </c>
      <c r="B35" s="507">
        <v>36746.476244739402</v>
      </c>
      <c r="C35" s="508">
        <v>11929.6913390107</v>
      </c>
      <c r="D35" s="508">
        <v>9728.1025177747997</v>
      </c>
      <c r="E35" s="508">
        <v>2201.5888212359</v>
      </c>
      <c r="F35" s="508">
        <v>102.3117095906</v>
      </c>
      <c r="G35" s="508">
        <v>13.2525397845</v>
      </c>
      <c r="H35" s="508">
        <v>115.5642493751</v>
      </c>
      <c r="I35" s="508">
        <v>-21.805800284</v>
      </c>
      <c r="J35" s="508">
        <v>2295.3472703269999</v>
      </c>
      <c r="K35" s="509">
        <v>39041.823515066397</v>
      </c>
      <c r="L35" s="507">
        <v>50426.846256739598</v>
      </c>
      <c r="M35" s="508">
        <v>11840.202492784199</v>
      </c>
      <c r="N35" s="508">
        <v>11741.311626287899</v>
      </c>
      <c r="O35" s="508">
        <v>98.890866496300006</v>
      </c>
      <c r="P35" s="508">
        <v>140.4465214754</v>
      </c>
      <c r="Q35" s="508">
        <v>0</v>
      </c>
      <c r="R35" s="508">
        <v>140.4465214754</v>
      </c>
      <c r="S35" s="508">
        <v>0.39672762230000003</v>
      </c>
      <c r="T35" s="508">
        <v>239.734115594</v>
      </c>
      <c r="U35" s="509">
        <v>50666.580372333498</v>
      </c>
      <c r="V35" s="513">
        <v>-13680.370012000199</v>
      </c>
      <c r="W35" s="508">
        <v>2102.6979547395999</v>
      </c>
      <c r="X35" s="508">
        <v>-38.134811884800001</v>
      </c>
      <c r="Y35" s="508">
        <v>13.2525397845</v>
      </c>
      <c r="Z35" s="508">
        <v>-24.8822721003</v>
      </c>
      <c r="AA35" s="508">
        <v>-22.202527906299999</v>
      </c>
      <c r="AB35" s="508">
        <v>2055.6131547330001</v>
      </c>
      <c r="AC35" s="509">
        <v>-11624.756857267101</v>
      </c>
    </row>
    <row r="36" spans="1:29" ht="13.5" customHeight="1" x14ac:dyDescent="0.3">
      <c r="A36" s="531" t="s">
        <v>113</v>
      </c>
      <c r="B36" s="524">
        <v>0</v>
      </c>
      <c r="C36" s="525">
        <v>0</v>
      </c>
      <c r="D36" s="525">
        <v>0</v>
      </c>
      <c r="E36" s="525">
        <v>0</v>
      </c>
      <c r="F36" s="525">
        <v>0</v>
      </c>
      <c r="G36" s="525">
        <v>0</v>
      </c>
      <c r="H36" s="525">
        <v>0</v>
      </c>
      <c r="I36" s="525">
        <v>0</v>
      </c>
      <c r="J36" s="525">
        <v>0</v>
      </c>
      <c r="K36" s="526">
        <v>0</v>
      </c>
      <c r="L36" s="524">
        <v>0</v>
      </c>
      <c r="M36" s="525">
        <v>0</v>
      </c>
      <c r="N36" s="525">
        <v>0</v>
      </c>
      <c r="O36" s="525">
        <v>0</v>
      </c>
      <c r="P36" s="525">
        <v>0</v>
      </c>
      <c r="Q36" s="525">
        <v>0</v>
      </c>
      <c r="R36" s="525">
        <v>0</v>
      </c>
      <c r="S36" s="525">
        <v>0</v>
      </c>
      <c r="T36" s="525">
        <v>0</v>
      </c>
      <c r="U36" s="526">
        <v>0</v>
      </c>
      <c r="V36" s="527">
        <v>0</v>
      </c>
      <c r="W36" s="525">
        <v>0</v>
      </c>
      <c r="X36" s="525">
        <v>0</v>
      </c>
      <c r="Y36" s="525">
        <v>0</v>
      </c>
      <c r="Z36" s="525">
        <v>0</v>
      </c>
      <c r="AA36" s="525">
        <v>0</v>
      </c>
      <c r="AB36" s="525">
        <v>0</v>
      </c>
      <c r="AC36" s="526">
        <v>0</v>
      </c>
    </row>
    <row r="37" spans="1:29" ht="13.5" customHeight="1" x14ac:dyDescent="0.3">
      <c r="A37" s="532" t="s">
        <v>114</v>
      </c>
      <c r="B37" s="524">
        <v>27.778453133500001</v>
      </c>
      <c r="C37" s="525">
        <v>31.971563980300001</v>
      </c>
      <c r="D37" s="525">
        <v>3.7118779101000001</v>
      </c>
      <c r="E37" s="525">
        <v>28.259686070200001</v>
      </c>
      <c r="F37" s="525">
        <v>0.52483041880000003</v>
      </c>
      <c r="G37" s="525">
        <v>0</v>
      </c>
      <c r="H37" s="525">
        <v>0.52483041880000003</v>
      </c>
      <c r="I37" s="525">
        <v>0</v>
      </c>
      <c r="J37" s="525">
        <v>28.784516489000001</v>
      </c>
      <c r="K37" s="526">
        <v>56.562969622499999</v>
      </c>
      <c r="L37" s="524">
        <v>460.87801385799997</v>
      </c>
      <c r="M37" s="525">
        <v>0</v>
      </c>
      <c r="N37" s="525">
        <v>466.34789236300003</v>
      </c>
      <c r="O37" s="525">
        <v>-466.34789236300003</v>
      </c>
      <c r="P37" s="525">
        <v>5.4698785049999996</v>
      </c>
      <c r="Q37" s="525">
        <v>0</v>
      </c>
      <c r="R37" s="525">
        <v>5.4698785049999996</v>
      </c>
      <c r="S37" s="525">
        <v>0</v>
      </c>
      <c r="T37" s="525">
        <v>-460.87801385799997</v>
      </c>
      <c r="U37" s="526">
        <v>0</v>
      </c>
      <c r="V37" s="527">
        <v>-433.09956072450001</v>
      </c>
      <c r="W37" s="525">
        <v>494.60757843319999</v>
      </c>
      <c r="X37" s="525">
        <v>-4.9450480861999999</v>
      </c>
      <c r="Y37" s="525">
        <v>0</v>
      </c>
      <c r="Z37" s="525">
        <v>-4.9450480861999999</v>
      </c>
      <c r="AA37" s="525">
        <v>0</v>
      </c>
      <c r="AB37" s="525">
        <v>489.66253034699997</v>
      </c>
      <c r="AC37" s="526">
        <v>56.562969622499999</v>
      </c>
    </row>
    <row r="38" spans="1:29" ht="13.5" customHeight="1" x14ac:dyDescent="0.3">
      <c r="A38" s="533" t="s">
        <v>115</v>
      </c>
      <c r="B38" s="524">
        <v>27.778453133500001</v>
      </c>
      <c r="C38" s="525">
        <v>31.971563980300001</v>
      </c>
      <c r="D38" s="525">
        <v>3.7118779101000001</v>
      </c>
      <c r="E38" s="525">
        <v>28.259686070200001</v>
      </c>
      <c r="F38" s="525">
        <v>0.52483041880000003</v>
      </c>
      <c r="G38" s="525">
        <v>0</v>
      </c>
      <c r="H38" s="525">
        <v>0.52483041880000003</v>
      </c>
      <c r="I38" s="525">
        <v>0</v>
      </c>
      <c r="J38" s="525">
        <v>28.784516489000001</v>
      </c>
      <c r="K38" s="526">
        <v>56.562969622499999</v>
      </c>
      <c r="L38" s="524">
        <v>460.87801385799997</v>
      </c>
      <c r="M38" s="525">
        <v>0</v>
      </c>
      <c r="N38" s="525">
        <v>466.34789236300003</v>
      </c>
      <c r="O38" s="525">
        <v>-466.34789236300003</v>
      </c>
      <c r="P38" s="525">
        <v>5.4698785049999996</v>
      </c>
      <c r="Q38" s="525">
        <v>0</v>
      </c>
      <c r="R38" s="525">
        <v>5.4698785049999996</v>
      </c>
      <c r="S38" s="525">
        <v>0</v>
      </c>
      <c r="T38" s="525">
        <v>-460.87801385799997</v>
      </c>
      <c r="U38" s="526">
        <v>0</v>
      </c>
      <c r="V38" s="527">
        <v>-433.09956072450001</v>
      </c>
      <c r="W38" s="525">
        <v>494.60757843319999</v>
      </c>
      <c r="X38" s="525">
        <v>-4.9450480861999999</v>
      </c>
      <c r="Y38" s="525">
        <v>0</v>
      </c>
      <c r="Z38" s="525">
        <v>-4.9450480861999999</v>
      </c>
      <c r="AA38" s="525">
        <v>0</v>
      </c>
      <c r="AB38" s="525">
        <v>489.66253034699997</v>
      </c>
      <c r="AC38" s="526">
        <v>56.562969622499999</v>
      </c>
    </row>
    <row r="39" spans="1:29" ht="13.5" customHeight="1" x14ac:dyDescent="0.3">
      <c r="A39" s="533" t="s">
        <v>116</v>
      </c>
      <c r="B39" s="524">
        <v>0</v>
      </c>
      <c r="C39" s="525">
        <v>0</v>
      </c>
      <c r="D39" s="525">
        <v>0</v>
      </c>
      <c r="E39" s="525">
        <v>0</v>
      </c>
      <c r="F39" s="525">
        <v>0</v>
      </c>
      <c r="G39" s="525">
        <v>0</v>
      </c>
      <c r="H39" s="525">
        <v>0</v>
      </c>
      <c r="I39" s="525">
        <v>0</v>
      </c>
      <c r="J39" s="525">
        <v>0</v>
      </c>
      <c r="K39" s="526">
        <v>0</v>
      </c>
      <c r="L39" s="524">
        <v>0</v>
      </c>
      <c r="M39" s="525">
        <v>0</v>
      </c>
      <c r="N39" s="525">
        <v>0</v>
      </c>
      <c r="O39" s="525">
        <v>0</v>
      </c>
      <c r="P39" s="525">
        <v>0</v>
      </c>
      <c r="Q39" s="525">
        <v>0</v>
      </c>
      <c r="R39" s="525">
        <v>0</v>
      </c>
      <c r="S39" s="525">
        <v>0</v>
      </c>
      <c r="T39" s="525">
        <v>0</v>
      </c>
      <c r="U39" s="526">
        <v>0</v>
      </c>
      <c r="V39" s="527">
        <v>0</v>
      </c>
      <c r="W39" s="525">
        <v>0</v>
      </c>
      <c r="X39" s="525">
        <v>0</v>
      </c>
      <c r="Y39" s="525">
        <v>0</v>
      </c>
      <c r="Z39" s="525">
        <v>0</v>
      </c>
      <c r="AA39" s="525">
        <v>0</v>
      </c>
      <c r="AB39" s="525">
        <v>0</v>
      </c>
      <c r="AC39" s="526">
        <v>0</v>
      </c>
    </row>
    <row r="40" spans="1:29" ht="13.5" customHeight="1" x14ac:dyDescent="0.3">
      <c r="A40" s="532" t="s">
        <v>117</v>
      </c>
      <c r="B40" s="524">
        <v>0</v>
      </c>
      <c r="C40" s="525">
        <v>0</v>
      </c>
      <c r="D40" s="525">
        <v>0</v>
      </c>
      <c r="E40" s="525">
        <v>0</v>
      </c>
      <c r="F40" s="525">
        <v>0</v>
      </c>
      <c r="G40" s="525">
        <v>0</v>
      </c>
      <c r="H40" s="525">
        <v>0</v>
      </c>
      <c r="I40" s="525">
        <v>0</v>
      </c>
      <c r="J40" s="525">
        <v>0</v>
      </c>
      <c r="K40" s="526">
        <v>0</v>
      </c>
      <c r="L40" s="524">
        <v>9.3930360000000004</v>
      </c>
      <c r="M40" s="525">
        <v>0.106554</v>
      </c>
      <c r="N40" s="525">
        <v>0</v>
      </c>
      <c r="O40" s="525">
        <v>0.106554</v>
      </c>
      <c r="P40" s="525">
        <v>0</v>
      </c>
      <c r="Q40" s="525">
        <v>0</v>
      </c>
      <c r="R40" s="525">
        <v>0</v>
      </c>
      <c r="S40" s="525">
        <v>0</v>
      </c>
      <c r="T40" s="525">
        <v>0.106554</v>
      </c>
      <c r="U40" s="526">
        <v>9.4995899999999995</v>
      </c>
      <c r="V40" s="527">
        <v>-9.3930360000000004</v>
      </c>
      <c r="W40" s="525">
        <v>-0.106554</v>
      </c>
      <c r="X40" s="525">
        <v>0</v>
      </c>
      <c r="Y40" s="525">
        <v>0</v>
      </c>
      <c r="Z40" s="525">
        <v>0</v>
      </c>
      <c r="AA40" s="525">
        <v>0</v>
      </c>
      <c r="AB40" s="525">
        <v>-0.106554</v>
      </c>
      <c r="AC40" s="526">
        <v>-9.4995899999999995</v>
      </c>
    </row>
    <row r="41" spans="1:29" ht="13.5" customHeight="1" x14ac:dyDescent="0.3">
      <c r="A41" s="532" t="s">
        <v>118</v>
      </c>
      <c r="B41" s="524">
        <v>36718.697791605897</v>
      </c>
      <c r="C41" s="525">
        <v>11897.7197750304</v>
      </c>
      <c r="D41" s="525">
        <v>9724.3906398646996</v>
      </c>
      <c r="E41" s="525">
        <v>2173.3291351656999</v>
      </c>
      <c r="F41" s="525">
        <v>101.7868791718</v>
      </c>
      <c r="G41" s="525">
        <v>13.2525397845</v>
      </c>
      <c r="H41" s="525">
        <v>115.0394189563</v>
      </c>
      <c r="I41" s="525">
        <v>-21.805800284</v>
      </c>
      <c r="J41" s="525">
        <v>2266.5627538379999</v>
      </c>
      <c r="K41" s="526">
        <v>38985.260545443904</v>
      </c>
      <c r="L41" s="524">
        <v>49956.5752068816</v>
      </c>
      <c r="M41" s="525">
        <v>11840.095938784199</v>
      </c>
      <c r="N41" s="525">
        <v>11274.9637339249</v>
      </c>
      <c r="O41" s="525">
        <v>565.13220485930003</v>
      </c>
      <c r="P41" s="525">
        <v>134.97664297040001</v>
      </c>
      <c r="Q41" s="525">
        <v>0</v>
      </c>
      <c r="R41" s="525">
        <v>134.97664297040001</v>
      </c>
      <c r="S41" s="525">
        <v>0.39672762230000003</v>
      </c>
      <c r="T41" s="525">
        <v>700.50557545200002</v>
      </c>
      <c r="U41" s="526">
        <v>50657.080782333498</v>
      </c>
      <c r="V41" s="527">
        <v>-13237.8774152757</v>
      </c>
      <c r="W41" s="525">
        <v>1608.1969303064</v>
      </c>
      <c r="X41" s="525">
        <v>-33.189763798599998</v>
      </c>
      <c r="Y41" s="525">
        <v>13.2525397845</v>
      </c>
      <c r="Z41" s="525">
        <v>-19.9372240141</v>
      </c>
      <c r="AA41" s="525">
        <v>-22.202527906299999</v>
      </c>
      <c r="AB41" s="525">
        <v>1566.057178386</v>
      </c>
      <c r="AC41" s="526">
        <v>-11671.8202368896</v>
      </c>
    </row>
    <row r="42" spans="1:29" ht="13.5" customHeight="1" x14ac:dyDescent="0.3">
      <c r="A42" s="533" t="s">
        <v>119</v>
      </c>
      <c r="B42" s="524">
        <v>2194.1949399265</v>
      </c>
      <c r="C42" s="525">
        <v>864.74773910299996</v>
      </c>
      <c r="D42" s="525">
        <v>551.10263195419998</v>
      </c>
      <c r="E42" s="525">
        <v>313.64510714879998</v>
      </c>
      <c r="F42" s="525">
        <v>8.1768107497999996</v>
      </c>
      <c r="G42" s="525">
        <v>13.2872376047</v>
      </c>
      <c r="H42" s="525">
        <v>21.464048354500001</v>
      </c>
      <c r="I42" s="525">
        <v>-0.2250092185</v>
      </c>
      <c r="J42" s="525">
        <v>334.88414628480001</v>
      </c>
      <c r="K42" s="526">
        <v>2529.0790862112999</v>
      </c>
      <c r="L42" s="524">
        <v>555.97428155679995</v>
      </c>
      <c r="M42" s="525">
        <v>29.567540042099999</v>
      </c>
      <c r="N42" s="525">
        <v>71.350910819199996</v>
      </c>
      <c r="O42" s="525">
        <v>-41.783370777099996</v>
      </c>
      <c r="P42" s="525">
        <v>3.0839222434</v>
      </c>
      <c r="Q42" s="525">
        <v>0</v>
      </c>
      <c r="R42" s="525">
        <v>3.0839222434</v>
      </c>
      <c r="S42" s="525">
        <v>-0.26345867309999998</v>
      </c>
      <c r="T42" s="525">
        <v>-38.962907206799997</v>
      </c>
      <c r="U42" s="526">
        <v>517.01137434999998</v>
      </c>
      <c r="V42" s="527">
        <v>1638.2206583697</v>
      </c>
      <c r="W42" s="525">
        <v>355.42847792589998</v>
      </c>
      <c r="X42" s="525">
        <v>5.0928885063999996</v>
      </c>
      <c r="Y42" s="525">
        <v>13.2872376047</v>
      </c>
      <c r="Z42" s="525">
        <v>18.380126111100001</v>
      </c>
      <c r="AA42" s="525">
        <v>3.8449454600000002E-2</v>
      </c>
      <c r="AB42" s="525">
        <v>373.84705349159998</v>
      </c>
      <c r="AC42" s="526">
        <v>2012.0677118613</v>
      </c>
    </row>
    <row r="43" spans="1:29" ht="13.5" customHeight="1" x14ac:dyDescent="0.3">
      <c r="A43" s="533" t="s">
        <v>120</v>
      </c>
      <c r="B43" s="524">
        <v>34524.502851679397</v>
      </c>
      <c r="C43" s="525">
        <v>11032.9720359274</v>
      </c>
      <c r="D43" s="525">
        <v>9173.2880079104998</v>
      </c>
      <c r="E43" s="525">
        <v>1859.6840280168999</v>
      </c>
      <c r="F43" s="525">
        <v>93.610068421999998</v>
      </c>
      <c r="G43" s="525">
        <v>-3.46978202E-2</v>
      </c>
      <c r="H43" s="525">
        <v>93.575370601800003</v>
      </c>
      <c r="I43" s="525">
        <v>-21.580791065500001</v>
      </c>
      <c r="J43" s="525">
        <v>1931.6786075532</v>
      </c>
      <c r="K43" s="526">
        <v>36456.181459232597</v>
      </c>
      <c r="L43" s="524">
        <v>49400.600925324798</v>
      </c>
      <c r="M43" s="525">
        <v>11810.528398742101</v>
      </c>
      <c r="N43" s="525">
        <v>11203.612823105699</v>
      </c>
      <c r="O43" s="525">
        <v>606.91557563640004</v>
      </c>
      <c r="P43" s="525">
        <v>131.89272072700001</v>
      </c>
      <c r="Q43" s="525">
        <v>0</v>
      </c>
      <c r="R43" s="525">
        <v>131.89272072700001</v>
      </c>
      <c r="S43" s="525">
        <v>0.66018629539999996</v>
      </c>
      <c r="T43" s="525">
        <v>739.46848265879999</v>
      </c>
      <c r="U43" s="526">
        <v>50140.069407983501</v>
      </c>
      <c r="V43" s="527">
        <v>-14876.0980736454</v>
      </c>
      <c r="W43" s="525">
        <v>1252.7684523805001</v>
      </c>
      <c r="X43" s="525">
        <v>-38.282652304999999</v>
      </c>
      <c r="Y43" s="525">
        <v>-3.46978202E-2</v>
      </c>
      <c r="Z43" s="525">
        <v>-38.317350125200001</v>
      </c>
      <c r="AA43" s="525">
        <v>-22.240977360900001</v>
      </c>
      <c r="AB43" s="525">
        <v>1192.2101248944</v>
      </c>
      <c r="AC43" s="526">
        <v>-13683.8879487509</v>
      </c>
    </row>
    <row r="44" spans="1:29" ht="13.5" customHeight="1" x14ac:dyDescent="0.3">
      <c r="A44" s="534" t="s">
        <v>553</v>
      </c>
      <c r="B44" s="535">
        <v>91.228348368599995</v>
      </c>
      <c r="C44" s="536">
        <v>787.19510518499999</v>
      </c>
      <c r="D44" s="536">
        <v>620.89120178749999</v>
      </c>
      <c r="E44" s="536">
        <v>166.30390339749999</v>
      </c>
      <c r="F44" s="536">
        <v>-0.1404848004</v>
      </c>
      <c r="G44" s="536">
        <v>0</v>
      </c>
      <c r="H44" s="536">
        <v>-0.1404848004</v>
      </c>
      <c r="I44" s="536">
        <v>0</v>
      </c>
      <c r="J44" s="536">
        <v>166.16341859709999</v>
      </c>
      <c r="K44" s="537">
        <v>257.39176696570001</v>
      </c>
      <c r="L44" s="535">
        <v>1595.8277438637999</v>
      </c>
      <c r="M44" s="536">
        <v>131.0573296334</v>
      </c>
      <c r="N44" s="536">
        <v>880.97865966669997</v>
      </c>
      <c r="O44" s="536">
        <v>-749.92133003330002</v>
      </c>
      <c r="P44" s="536">
        <v>18.678056484500001</v>
      </c>
      <c r="Q44" s="536">
        <v>0</v>
      </c>
      <c r="R44" s="536">
        <v>18.678056484500001</v>
      </c>
      <c r="S44" s="536">
        <v>0</v>
      </c>
      <c r="T44" s="536">
        <v>-731.24327354879995</v>
      </c>
      <c r="U44" s="537">
        <v>864.58447031499998</v>
      </c>
      <c r="V44" s="538">
        <v>-1504.5993954952</v>
      </c>
      <c r="W44" s="536">
        <v>916.22523343080002</v>
      </c>
      <c r="X44" s="536">
        <v>-18.8185412849</v>
      </c>
      <c r="Y44" s="536">
        <v>0</v>
      </c>
      <c r="Z44" s="536">
        <v>-18.8185412849</v>
      </c>
      <c r="AA44" s="536">
        <v>0</v>
      </c>
      <c r="AB44" s="536">
        <v>897.40669214590002</v>
      </c>
      <c r="AC44" s="537">
        <v>-607.19270334930002</v>
      </c>
    </row>
    <row r="45" spans="1:29" ht="13.5" customHeight="1" x14ac:dyDescent="0.3">
      <c r="A45" s="539" t="s">
        <v>113</v>
      </c>
      <c r="B45" s="524">
        <v>0</v>
      </c>
      <c r="C45" s="525">
        <v>0</v>
      </c>
      <c r="D45" s="525">
        <v>0</v>
      </c>
      <c r="E45" s="525">
        <v>0</v>
      </c>
      <c r="F45" s="525">
        <v>0</v>
      </c>
      <c r="G45" s="525">
        <v>0</v>
      </c>
      <c r="H45" s="525">
        <v>0</v>
      </c>
      <c r="I45" s="525">
        <v>0</v>
      </c>
      <c r="J45" s="525">
        <v>0</v>
      </c>
      <c r="K45" s="526">
        <v>0</v>
      </c>
      <c r="L45" s="524">
        <v>0</v>
      </c>
      <c r="M45" s="525">
        <v>0</v>
      </c>
      <c r="N45" s="525">
        <v>0</v>
      </c>
      <c r="O45" s="525">
        <v>0</v>
      </c>
      <c r="P45" s="525">
        <v>0</v>
      </c>
      <c r="Q45" s="525">
        <v>0</v>
      </c>
      <c r="R45" s="525">
        <v>0</v>
      </c>
      <c r="S45" s="525">
        <v>0</v>
      </c>
      <c r="T45" s="525">
        <v>0</v>
      </c>
      <c r="U45" s="526">
        <v>0</v>
      </c>
      <c r="V45" s="527">
        <v>0</v>
      </c>
      <c r="W45" s="525">
        <v>0</v>
      </c>
      <c r="X45" s="525">
        <v>0</v>
      </c>
      <c r="Y45" s="525">
        <v>0</v>
      </c>
      <c r="Z45" s="525">
        <v>0</v>
      </c>
      <c r="AA45" s="525">
        <v>0</v>
      </c>
      <c r="AB45" s="525">
        <v>0</v>
      </c>
      <c r="AC45" s="526">
        <v>0</v>
      </c>
    </row>
    <row r="46" spans="1:29" ht="13.5" customHeight="1" x14ac:dyDescent="0.3">
      <c r="A46" s="540" t="s">
        <v>114</v>
      </c>
      <c r="B46" s="524">
        <v>27.778453133500001</v>
      </c>
      <c r="C46" s="525">
        <v>31.971563980300001</v>
      </c>
      <c r="D46" s="525">
        <v>3.7118779101000001</v>
      </c>
      <c r="E46" s="525">
        <v>28.259686070200001</v>
      </c>
      <c r="F46" s="525">
        <v>0.52483041880000003</v>
      </c>
      <c r="G46" s="525">
        <v>0</v>
      </c>
      <c r="H46" s="525">
        <v>0.52483041880000003</v>
      </c>
      <c r="I46" s="525">
        <v>0</v>
      </c>
      <c r="J46" s="525">
        <v>28.784516489000001</v>
      </c>
      <c r="K46" s="526">
        <v>56.562969622499999</v>
      </c>
      <c r="L46" s="524">
        <v>460.87801385799997</v>
      </c>
      <c r="M46" s="525">
        <v>0</v>
      </c>
      <c r="N46" s="525">
        <v>466.34789236300003</v>
      </c>
      <c r="O46" s="525">
        <v>-466.34789236300003</v>
      </c>
      <c r="P46" s="525">
        <v>5.4698785049999996</v>
      </c>
      <c r="Q46" s="525">
        <v>0</v>
      </c>
      <c r="R46" s="525">
        <v>5.4698785049999996</v>
      </c>
      <c r="S46" s="525">
        <v>0</v>
      </c>
      <c r="T46" s="525">
        <v>-460.87801385799997</v>
      </c>
      <c r="U46" s="526">
        <v>0</v>
      </c>
      <c r="V46" s="527">
        <v>-433.09956072450001</v>
      </c>
      <c r="W46" s="525">
        <v>494.60757843319999</v>
      </c>
      <c r="X46" s="525">
        <v>-4.9450480861999999</v>
      </c>
      <c r="Y46" s="525">
        <v>0</v>
      </c>
      <c r="Z46" s="525">
        <v>-4.9450480861999999</v>
      </c>
      <c r="AA46" s="525">
        <v>0</v>
      </c>
      <c r="AB46" s="525">
        <v>489.66253034699997</v>
      </c>
      <c r="AC46" s="526">
        <v>56.562969622499999</v>
      </c>
    </row>
    <row r="47" spans="1:29" ht="13.5" customHeight="1" x14ac:dyDescent="0.3">
      <c r="A47" s="541" t="s">
        <v>115</v>
      </c>
      <c r="B47" s="524">
        <v>27.778453133500001</v>
      </c>
      <c r="C47" s="525">
        <v>31.971563980300001</v>
      </c>
      <c r="D47" s="525">
        <v>3.7118779101000001</v>
      </c>
      <c r="E47" s="525">
        <v>28.259686070200001</v>
      </c>
      <c r="F47" s="525">
        <v>0.52483041880000003</v>
      </c>
      <c r="G47" s="525">
        <v>0</v>
      </c>
      <c r="H47" s="525">
        <v>0.52483041880000003</v>
      </c>
      <c r="I47" s="525">
        <v>0</v>
      </c>
      <c r="J47" s="525">
        <v>28.784516489000001</v>
      </c>
      <c r="K47" s="526">
        <v>56.562969622499999</v>
      </c>
      <c r="L47" s="524">
        <v>460.87801385799997</v>
      </c>
      <c r="M47" s="525">
        <v>0</v>
      </c>
      <c r="N47" s="525">
        <v>466.34789236300003</v>
      </c>
      <c r="O47" s="525">
        <v>-466.34789236300003</v>
      </c>
      <c r="P47" s="525">
        <v>5.4698785049999996</v>
      </c>
      <c r="Q47" s="525">
        <v>0</v>
      </c>
      <c r="R47" s="525">
        <v>5.4698785049999996</v>
      </c>
      <c r="S47" s="525">
        <v>0</v>
      </c>
      <c r="T47" s="525">
        <v>-460.87801385799997</v>
      </c>
      <c r="U47" s="526">
        <v>0</v>
      </c>
      <c r="V47" s="527">
        <v>-433.09956072450001</v>
      </c>
      <c r="W47" s="525">
        <v>494.60757843319999</v>
      </c>
      <c r="X47" s="525">
        <v>-4.9450480861999999</v>
      </c>
      <c r="Y47" s="525">
        <v>0</v>
      </c>
      <c r="Z47" s="525">
        <v>-4.9450480861999999</v>
      </c>
      <c r="AA47" s="525">
        <v>0</v>
      </c>
      <c r="AB47" s="525">
        <v>489.66253034699997</v>
      </c>
      <c r="AC47" s="526">
        <v>56.562969622499999</v>
      </c>
    </row>
    <row r="48" spans="1:29" ht="13.5" customHeight="1" x14ac:dyDescent="0.3">
      <c r="A48" s="541" t="s">
        <v>116</v>
      </c>
      <c r="B48" s="524">
        <v>0</v>
      </c>
      <c r="C48" s="525">
        <v>0</v>
      </c>
      <c r="D48" s="525">
        <v>0</v>
      </c>
      <c r="E48" s="525">
        <v>0</v>
      </c>
      <c r="F48" s="525">
        <v>0</v>
      </c>
      <c r="G48" s="525">
        <v>0</v>
      </c>
      <c r="H48" s="525">
        <v>0</v>
      </c>
      <c r="I48" s="525">
        <v>0</v>
      </c>
      <c r="J48" s="525">
        <v>0</v>
      </c>
      <c r="K48" s="526">
        <v>0</v>
      </c>
      <c r="L48" s="524">
        <v>0</v>
      </c>
      <c r="M48" s="525">
        <v>0</v>
      </c>
      <c r="N48" s="525">
        <v>0</v>
      </c>
      <c r="O48" s="525">
        <v>0</v>
      </c>
      <c r="P48" s="525">
        <v>0</v>
      </c>
      <c r="Q48" s="525">
        <v>0</v>
      </c>
      <c r="R48" s="525">
        <v>0</v>
      </c>
      <c r="S48" s="525">
        <v>0</v>
      </c>
      <c r="T48" s="525">
        <v>0</v>
      </c>
      <c r="U48" s="526">
        <v>0</v>
      </c>
      <c r="V48" s="527">
        <v>0</v>
      </c>
      <c r="W48" s="525">
        <v>0</v>
      </c>
      <c r="X48" s="525">
        <v>0</v>
      </c>
      <c r="Y48" s="525">
        <v>0</v>
      </c>
      <c r="Z48" s="525">
        <v>0</v>
      </c>
      <c r="AA48" s="525">
        <v>0</v>
      </c>
      <c r="AB48" s="525">
        <v>0</v>
      </c>
      <c r="AC48" s="526">
        <v>0</v>
      </c>
    </row>
    <row r="49" spans="1:29" ht="13.5" customHeight="1" x14ac:dyDescent="0.3">
      <c r="A49" s="540" t="s">
        <v>117</v>
      </c>
      <c r="B49" s="524">
        <v>0</v>
      </c>
      <c r="C49" s="525">
        <v>0</v>
      </c>
      <c r="D49" s="525">
        <v>0</v>
      </c>
      <c r="E49" s="525">
        <v>0</v>
      </c>
      <c r="F49" s="525">
        <v>0</v>
      </c>
      <c r="G49" s="525">
        <v>0</v>
      </c>
      <c r="H49" s="525">
        <v>0</v>
      </c>
      <c r="I49" s="525">
        <v>0</v>
      </c>
      <c r="J49" s="525">
        <v>0</v>
      </c>
      <c r="K49" s="526">
        <v>0</v>
      </c>
      <c r="L49" s="524">
        <v>0</v>
      </c>
      <c r="M49" s="525">
        <v>0</v>
      </c>
      <c r="N49" s="525">
        <v>0</v>
      </c>
      <c r="O49" s="525">
        <v>0</v>
      </c>
      <c r="P49" s="525">
        <v>0</v>
      </c>
      <c r="Q49" s="525">
        <v>0</v>
      </c>
      <c r="R49" s="525">
        <v>0</v>
      </c>
      <c r="S49" s="525">
        <v>0</v>
      </c>
      <c r="T49" s="525">
        <v>0</v>
      </c>
      <c r="U49" s="526">
        <v>0</v>
      </c>
      <c r="V49" s="527">
        <v>0</v>
      </c>
      <c r="W49" s="525">
        <v>0</v>
      </c>
      <c r="X49" s="525">
        <v>0</v>
      </c>
      <c r="Y49" s="525">
        <v>0</v>
      </c>
      <c r="Z49" s="525">
        <v>0</v>
      </c>
      <c r="AA49" s="525">
        <v>0</v>
      </c>
      <c r="AB49" s="525">
        <v>0</v>
      </c>
      <c r="AC49" s="526">
        <v>0</v>
      </c>
    </row>
    <row r="50" spans="1:29" ht="13.5" customHeight="1" x14ac:dyDescent="0.3">
      <c r="A50" s="540" t="s">
        <v>118</v>
      </c>
      <c r="B50" s="524">
        <v>63.449895235100001</v>
      </c>
      <c r="C50" s="525">
        <v>755.22354120470004</v>
      </c>
      <c r="D50" s="525">
        <v>617.17932387739995</v>
      </c>
      <c r="E50" s="525">
        <v>138.0442173273</v>
      </c>
      <c r="F50" s="525">
        <v>-0.66531521920000003</v>
      </c>
      <c r="G50" s="525">
        <v>0</v>
      </c>
      <c r="H50" s="525">
        <v>-0.66531521920000003</v>
      </c>
      <c r="I50" s="525">
        <v>0</v>
      </c>
      <c r="J50" s="525">
        <v>137.37890210809999</v>
      </c>
      <c r="K50" s="526">
        <v>200.82879734319999</v>
      </c>
      <c r="L50" s="524">
        <v>1134.9497300057999</v>
      </c>
      <c r="M50" s="525">
        <v>131.0573296334</v>
      </c>
      <c r="N50" s="525">
        <v>414.6307673037</v>
      </c>
      <c r="O50" s="525">
        <v>-283.5734376703</v>
      </c>
      <c r="P50" s="525">
        <v>13.2081779795</v>
      </c>
      <c r="Q50" s="525">
        <v>0</v>
      </c>
      <c r="R50" s="525">
        <v>13.2081779795</v>
      </c>
      <c r="S50" s="525">
        <v>0</v>
      </c>
      <c r="T50" s="525">
        <v>-270.36525969079997</v>
      </c>
      <c r="U50" s="526">
        <v>864.58447031499998</v>
      </c>
      <c r="V50" s="527">
        <v>-1071.4998347707001</v>
      </c>
      <c r="W50" s="525">
        <v>421.61765499760003</v>
      </c>
      <c r="X50" s="525">
        <v>-13.8734931987</v>
      </c>
      <c r="Y50" s="525">
        <v>0</v>
      </c>
      <c r="Z50" s="525">
        <v>-13.8734931987</v>
      </c>
      <c r="AA50" s="525">
        <v>0</v>
      </c>
      <c r="AB50" s="525">
        <v>407.7441617989</v>
      </c>
      <c r="AC50" s="526">
        <v>-663.75567297179998</v>
      </c>
    </row>
    <row r="51" spans="1:29" ht="13.5" customHeight="1" x14ac:dyDescent="0.3">
      <c r="A51" s="541" t="s">
        <v>119</v>
      </c>
      <c r="B51" s="524">
        <v>4.2972833717999999</v>
      </c>
      <c r="C51" s="525">
        <v>24.361142091600001</v>
      </c>
      <c r="D51" s="525">
        <v>26.1013999157</v>
      </c>
      <c r="E51" s="525">
        <v>-1.7402578241</v>
      </c>
      <c r="F51" s="525">
        <v>2.3077441399999999E-2</v>
      </c>
      <c r="G51" s="525">
        <v>0</v>
      </c>
      <c r="H51" s="525">
        <v>2.3077441399999999E-2</v>
      </c>
      <c r="I51" s="525">
        <v>0</v>
      </c>
      <c r="J51" s="525">
        <v>-1.7171803827000001</v>
      </c>
      <c r="K51" s="526">
        <v>2.5801029890999998</v>
      </c>
      <c r="L51" s="524">
        <v>19.8965027154</v>
      </c>
      <c r="M51" s="525">
        <v>2.0058987156999999</v>
      </c>
      <c r="N51" s="525">
        <v>19.450218834800001</v>
      </c>
      <c r="O51" s="525">
        <v>-17.444320119099999</v>
      </c>
      <c r="P51" s="525">
        <v>0.33585061589999998</v>
      </c>
      <c r="Q51" s="525">
        <v>0</v>
      </c>
      <c r="R51" s="525">
        <v>0.33585061589999998</v>
      </c>
      <c r="S51" s="525">
        <v>0</v>
      </c>
      <c r="T51" s="525">
        <v>-17.108469503199998</v>
      </c>
      <c r="U51" s="526">
        <v>2.7880332122000002</v>
      </c>
      <c r="V51" s="527">
        <v>-15.5992193436</v>
      </c>
      <c r="W51" s="525">
        <v>15.704062295</v>
      </c>
      <c r="X51" s="525">
        <v>-0.31277317449999997</v>
      </c>
      <c r="Y51" s="525">
        <v>0</v>
      </c>
      <c r="Z51" s="525">
        <v>-0.31277317449999997</v>
      </c>
      <c r="AA51" s="525">
        <v>0</v>
      </c>
      <c r="AB51" s="525">
        <v>15.3912891205</v>
      </c>
      <c r="AC51" s="526">
        <v>-0.20793022310000001</v>
      </c>
    </row>
    <row r="52" spans="1:29" ht="13.5" customHeight="1" x14ac:dyDescent="0.3">
      <c r="A52" s="541" t="s">
        <v>120</v>
      </c>
      <c r="B52" s="524">
        <v>59.152611863300002</v>
      </c>
      <c r="C52" s="525">
        <v>730.86239911309997</v>
      </c>
      <c r="D52" s="525">
        <v>591.07792396169998</v>
      </c>
      <c r="E52" s="525">
        <v>139.78447515139999</v>
      </c>
      <c r="F52" s="525">
        <v>-0.68839266060000004</v>
      </c>
      <c r="G52" s="525">
        <v>0</v>
      </c>
      <c r="H52" s="525">
        <v>-0.68839266060000004</v>
      </c>
      <c r="I52" s="525">
        <v>0</v>
      </c>
      <c r="J52" s="525">
        <v>139.0960824908</v>
      </c>
      <c r="K52" s="526">
        <v>198.2486943541</v>
      </c>
      <c r="L52" s="524">
        <v>1115.0532272903999</v>
      </c>
      <c r="M52" s="525">
        <v>129.0514309177</v>
      </c>
      <c r="N52" s="525">
        <v>395.18054846889999</v>
      </c>
      <c r="O52" s="525">
        <v>-266.12911755120001</v>
      </c>
      <c r="P52" s="525">
        <v>12.8723273636</v>
      </c>
      <c r="Q52" s="525">
        <v>0</v>
      </c>
      <c r="R52" s="525">
        <v>12.8723273636</v>
      </c>
      <c r="S52" s="525">
        <v>0</v>
      </c>
      <c r="T52" s="525">
        <v>-253.25679018759999</v>
      </c>
      <c r="U52" s="526">
        <v>861.79643710280004</v>
      </c>
      <c r="V52" s="527">
        <v>-1055.9006154271001</v>
      </c>
      <c r="W52" s="525">
        <v>405.9135927026</v>
      </c>
      <c r="X52" s="525">
        <v>-13.5607200242</v>
      </c>
      <c r="Y52" s="525">
        <v>0</v>
      </c>
      <c r="Z52" s="525">
        <v>-13.5607200242</v>
      </c>
      <c r="AA52" s="525">
        <v>0</v>
      </c>
      <c r="AB52" s="525">
        <v>392.35287267839999</v>
      </c>
      <c r="AC52" s="526">
        <v>-663.54774274869999</v>
      </c>
    </row>
    <row r="53" spans="1:29" ht="13.5" customHeight="1" x14ac:dyDescent="0.3">
      <c r="A53" s="534" t="s">
        <v>554</v>
      </c>
      <c r="B53" s="542">
        <v>15183.8503183801</v>
      </c>
      <c r="C53" s="543">
        <v>2349.1916767079001</v>
      </c>
      <c r="D53" s="543">
        <v>1925.6293752495001</v>
      </c>
      <c r="E53" s="543">
        <v>423.56230145839999</v>
      </c>
      <c r="F53" s="543">
        <v>35.236860242200002</v>
      </c>
      <c r="G53" s="543">
        <v>0</v>
      </c>
      <c r="H53" s="543">
        <v>35.236860242200002</v>
      </c>
      <c r="I53" s="543">
        <v>-24.3598794346</v>
      </c>
      <c r="J53" s="543">
        <v>434.43928226600002</v>
      </c>
      <c r="K53" s="544">
        <v>15618.2896006461</v>
      </c>
      <c r="L53" s="542">
        <v>32241.267534420102</v>
      </c>
      <c r="M53" s="543">
        <v>4502.8357375742999</v>
      </c>
      <c r="N53" s="543">
        <v>5196.1664730558005</v>
      </c>
      <c r="O53" s="543">
        <v>-693.33073548150003</v>
      </c>
      <c r="P53" s="543">
        <v>80.564291815199994</v>
      </c>
      <c r="Q53" s="543">
        <v>0</v>
      </c>
      <c r="R53" s="543">
        <v>80.564291815199994</v>
      </c>
      <c r="S53" s="543">
        <v>7.9440706772</v>
      </c>
      <c r="T53" s="543">
        <v>-604.82237298910002</v>
      </c>
      <c r="U53" s="544">
        <v>31636.4451614309</v>
      </c>
      <c r="V53" s="545">
        <v>-17057.417216040001</v>
      </c>
      <c r="W53" s="543">
        <v>1116.8930369399</v>
      </c>
      <c r="X53" s="543">
        <v>-45.327431572999998</v>
      </c>
      <c r="Y53" s="543">
        <v>0</v>
      </c>
      <c r="Z53" s="543">
        <v>-45.327431572999998</v>
      </c>
      <c r="AA53" s="543">
        <v>-32.303950111799999</v>
      </c>
      <c r="AB53" s="543">
        <v>1039.2616552551001</v>
      </c>
      <c r="AC53" s="544">
        <v>-16018.1555607848</v>
      </c>
    </row>
    <row r="54" spans="1:29" ht="13.5" customHeight="1" x14ac:dyDescent="0.3">
      <c r="A54" s="539" t="s">
        <v>113</v>
      </c>
      <c r="B54" s="546">
        <v>0</v>
      </c>
      <c r="C54" s="547">
        <v>0</v>
      </c>
      <c r="D54" s="547">
        <v>0</v>
      </c>
      <c r="E54" s="547">
        <v>0</v>
      </c>
      <c r="F54" s="547">
        <v>0</v>
      </c>
      <c r="G54" s="547">
        <v>0</v>
      </c>
      <c r="H54" s="547">
        <v>0</v>
      </c>
      <c r="I54" s="547">
        <v>0</v>
      </c>
      <c r="J54" s="547">
        <v>0</v>
      </c>
      <c r="K54" s="548">
        <v>0</v>
      </c>
      <c r="L54" s="546">
        <v>0</v>
      </c>
      <c r="M54" s="547">
        <v>0</v>
      </c>
      <c r="N54" s="547">
        <v>0</v>
      </c>
      <c r="O54" s="547">
        <v>0</v>
      </c>
      <c r="P54" s="547">
        <v>0</v>
      </c>
      <c r="Q54" s="547">
        <v>0</v>
      </c>
      <c r="R54" s="547">
        <v>0</v>
      </c>
      <c r="S54" s="547">
        <v>0</v>
      </c>
      <c r="T54" s="547">
        <v>0</v>
      </c>
      <c r="U54" s="548">
        <v>0</v>
      </c>
      <c r="V54" s="549">
        <v>0</v>
      </c>
      <c r="W54" s="547">
        <v>0</v>
      </c>
      <c r="X54" s="547">
        <v>0</v>
      </c>
      <c r="Y54" s="547">
        <v>0</v>
      </c>
      <c r="Z54" s="547">
        <v>0</v>
      </c>
      <c r="AA54" s="547">
        <v>0</v>
      </c>
      <c r="AB54" s="547">
        <v>0</v>
      </c>
      <c r="AC54" s="548">
        <v>0</v>
      </c>
    </row>
    <row r="55" spans="1:29" ht="13.5" customHeight="1" x14ac:dyDescent="0.3">
      <c r="A55" s="540" t="s">
        <v>114</v>
      </c>
      <c r="B55" s="546">
        <v>0</v>
      </c>
      <c r="C55" s="547">
        <v>0</v>
      </c>
      <c r="D55" s="547">
        <v>0</v>
      </c>
      <c r="E55" s="547">
        <v>0</v>
      </c>
      <c r="F55" s="547">
        <v>0</v>
      </c>
      <c r="G55" s="547">
        <v>0</v>
      </c>
      <c r="H55" s="547">
        <v>0</v>
      </c>
      <c r="I55" s="547">
        <v>0</v>
      </c>
      <c r="J55" s="547">
        <v>0</v>
      </c>
      <c r="K55" s="548">
        <v>0</v>
      </c>
      <c r="L55" s="546">
        <v>0</v>
      </c>
      <c r="M55" s="547">
        <v>0</v>
      </c>
      <c r="N55" s="547">
        <v>0</v>
      </c>
      <c r="O55" s="547">
        <v>0</v>
      </c>
      <c r="P55" s="547">
        <v>0</v>
      </c>
      <c r="Q55" s="547">
        <v>0</v>
      </c>
      <c r="R55" s="547">
        <v>0</v>
      </c>
      <c r="S55" s="547">
        <v>0</v>
      </c>
      <c r="T55" s="547">
        <v>0</v>
      </c>
      <c r="U55" s="548">
        <v>0</v>
      </c>
      <c r="V55" s="549">
        <v>0</v>
      </c>
      <c r="W55" s="547">
        <v>0</v>
      </c>
      <c r="X55" s="547">
        <v>0</v>
      </c>
      <c r="Y55" s="547">
        <v>0</v>
      </c>
      <c r="Z55" s="547">
        <v>0</v>
      </c>
      <c r="AA55" s="547">
        <v>0</v>
      </c>
      <c r="AB55" s="547">
        <v>0</v>
      </c>
      <c r="AC55" s="548">
        <v>0</v>
      </c>
    </row>
    <row r="56" spans="1:29" ht="13.5" customHeight="1" x14ac:dyDescent="0.3">
      <c r="A56" s="541" t="s">
        <v>115</v>
      </c>
      <c r="B56" s="546">
        <v>0</v>
      </c>
      <c r="C56" s="547">
        <v>0</v>
      </c>
      <c r="D56" s="547">
        <v>0</v>
      </c>
      <c r="E56" s="547">
        <v>0</v>
      </c>
      <c r="F56" s="547">
        <v>0</v>
      </c>
      <c r="G56" s="547">
        <v>0</v>
      </c>
      <c r="H56" s="547">
        <v>0</v>
      </c>
      <c r="I56" s="547">
        <v>0</v>
      </c>
      <c r="J56" s="547">
        <v>0</v>
      </c>
      <c r="K56" s="548">
        <v>0</v>
      </c>
      <c r="L56" s="546">
        <v>0</v>
      </c>
      <c r="M56" s="547">
        <v>0</v>
      </c>
      <c r="N56" s="547">
        <v>0</v>
      </c>
      <c r="O56" s="547">
        <v>0</v>
      </c>
      <c r="P56" s="547">
        <v>0</v>
      </c>
      <c r="Q56" s="547">
        <v>0</v>
      </c>
      <c r="R56" s="547">
        <v>0</v>
      </c>
      <c r="S56" s="547">
        <v>0</v>
      </c>
      <c r="T56" s="547">
        <v>0</v>
      </c>
      <c r="U56" s="548">
        <v>0</v>
      </c>
      <c r="V56" s="549">
        <v>0</v>
      </c>
      <c r="W56" s="547">
        <v>0</v>
      </c>
      <c r="X56" s="547">
        <v>0</v>
      </c>
      <c r="Y56" s="547">
        <v>0</v>
      </c>
      <c r="Z56" s="547">
        <v>0</v>
      </c>
      <c r="AA56" s="547">
        <v>0</v>
      </c>
      <c r="AB56" s="547">
        <v>0</v>
      </c>
      <c r="AC56" s="548">
        <v>0</v>
      </c>
    </row>
    <row r="57" spans="1:29" ht="13.5" customHeight="1" x14ac:dyDescent="0.3">
      <c r="A57" s="541" t="s">
        <v>116</v>
      </c>
      <c r="B57" s="546">
        <v>0</v>
      </c>
      <c r="C57" s="547">
        <v>0</v>
      </c>
      <c r="D57" s="547">
        <v>0</v>
      </c>
      <c r="E57" s="547">
        <v>0</v>
      </c>
      <c r="F57" s="547">
        <v>0</v>
      </c>
      <c r="G57" s="547">
        <v>0</v>
      </c>
      <c r="H57" s="547">
        <v>0</v>
      </c>
      <c r="I57" s="547">
        <v>0</v>
      </c>
      <c r="J57" s="547">
        <v>0</v>
      </c>
      <c r="K57" s="548">
        <v>0</v>
      </c>
      <c r="L57" s="546">
        <v>0</v>
      </c>
      <c r="M57" s="547">
        <v>0</v>
      </c>
      <c r="N57" s="547">
        <v>0</v>
      </c>
      <c r="O57" s="547">
        <v>0</v>
      </c>
      <c r="P57" s="547">
        <v>0</v>
      </c>
      <c r="Q57" s="547">
        <v>0</v>
      </c>
      <c r="R57" s="547">
        <v>0</v>
      </c>
      <c r="S57" s="547">
        <v>0</v>
      </c>
      <c r="T57" s="547">
        <v>0</v>
      </c>
      <c r="U57" s="548">
        <v>0</v>
      </c>
      <c r="V57" s="549">
        <v>0</v>
      </c>
      <c r="W57" s="547">
        <v>0</v>
      </c>
      <c r="X57" s="547">
        <v>0</v>
      </c>
      <c r="Y57" s="547">
        <v>0</v>
      </c>
      <c r="Z57" s="547">
        <v>0</v>
      </c>
      <c r="AA57" s="547">
        <v>0</v>
      </c>
      <c r="AB57" s="547">
        <v>0</v>
      </c>
      <c r="AC57" s="548">
        <v>0</v>
      </c>
    </row>
    <row r="58" spans="1:29" ht="13.5" customHeight="1" x14ac:dyDescent="0.3">
      <c r="A58" s="540" t="s">
        <v>117</v>
      </c>
      <c r="B58" s="546">
        <v>0</v>
      </c>
      <c r="C58" s="547">
        <v>0</v>
      </c>
      <c r="D58" s="547">
        <v>0</v>
      </c>
      <c r="E58" s="547">
        <v>0</v>
      </c>
      <c r="F58" s="547">
        <v>0</v>
      </c>
      <c r="G58" s="547">
        <v>0</v>
      </c>
      <c r="H58" s="547">
        <v>0</v>
      </c>
      <c r="I58" s="547">
        <v>0</v>
      </c>
      <c r="J58" s="547">
        <v>0</v>
      </c>
      <c r="K58" s="548">
        <v>0</v>
      </c>
      <c r="L58" s="546">
        <v>9.3930360000000004</v>
      </c>
      <c r="M58" s="547">
        <v>0.106554</v>
      </c>
      <c r="N58" s="547">
        <v>0</v>
      </c>
      <c r="O58" s="547">
        <v>0.106554</v>
      </c>
      <c r="P58" s="547">
        <v>0</v>
      </c>
      <c r="Q58" s="547">
        <v>0</v>
      </c>
      <c r="R58" s="547">
        <v>0</v>
      </c>
      <c r="S58" s="547">
        <v>0</v>
      </c>
      <c r="T58" s="547">
        <v>0.106554</v>
      </c>
      <c r="U58" s="548">
        <v>9.4995899999999995</v>
      </c>
      <c r="V58" s="549">
        <v>-9.3930360000000004</v>
      </c>
      <c r="W58" s="547">
        <v>-0.106554</v>
      </c>
      <c r="X58" s="547">
        <v>0</v>
      </c>
      <c r="Y58" s="547">
        <v>0</v>
      </c>
      <c r="Z58" s="547">
        <v>0</v>
      </c>
      <c r="AA58" s="547">
        <v>0</v>
      </c>
      <c r="AB58" s="547">
        <v>-0.106554</v>
      </c>
      <c r="AC58" s="548">
        <v>-9.4995899999999995</v>
      </c>
    </row>
    <row r="59" spans="1:29" ht="13.5" customHeight="1" x14ac:dyDescent="0.3">
      <c r="A59" s="540" t="s">
        <v>118</v>
      </c>
      <c r="B59" s="546">
        <v>15183.8503183801</v>
      </c>
      <c r="C59" s="547">
        <v>2349.1916767079001</v>
      </c>
      <c r="D59" s="547">
        <v>1925.6293752495001</v>
      </c>
      <c r="E59" s="547">
        <v>423.56230145839999</v>
      </c>
      <c r="F59" s="547">
        <v>35.236860242200002</v>
      </c>
      <c r="G59" s="547">
        <v>0</v>
      </c>
      <c r="H59" s="547">
        <v>35.236860242200002</v>
      </c>
      <c r="I59" s="547">
        <v>-24.3598794346</v>
      </c>
      <c r="J59" s="547">
        <v>434.43928226600002</v>
      </c>
      <c r="K59" s="548">
        <v>15618.2896006461</v>
      </c>
      <c r="L59" s="546">
        <v>32231.8744984201</v>
      </c>
      <c r="M59" s="547">
        <v>4502.7291835742999</v>
      </c>
      <c r="N59" s="547">
        <v>5196.1664730558005</v>
      </c>
      <c r="O59" s="547">
        <v>-693.43728948149999</v>
      </c>
      <c r="P59" s="547">
        <v>80.564291815199994</v>
      </c>
      <c r="Q59" s="547">
        <v>0</v>
      </c>
      <c r="R59" s="547">
        <v>80.564291815199994</v>
      </c>
      <c r="S59" s="547">
        <v>7.9440706772</v>
      </c>
      <c r="T59" s="547">
        <v>-604.92892698909998</v>
      </c>
      <c r="U59" s="548">
        <v>31626.945571430901</v>
      </c>
      <c r="V59" s="549">
        <v>-17048.02418004</v>
      </c>
      <c r="W59" s="547">
        <v>1116.9995909398999</v>
      </c>
      <c r="X59" s="547">
        <v>-45.327431572999998</v>
      </c>
      <c r="Y59" s="547">
        <v>0</v>
      </c>
      <c r="Z59" s="547">
        <v>-45.327431572999998</v>
      </c>
      <c r="AA59" s="547">
        <v>-32.303950111799999</v>
      </c>
      <c r="AB59" s="547">
        <v>1039.3682092551001</v>
      </c>
      <c r="AC59" s="548">
        <v>-16008.655970784799</v>
      </c>
    </row>
    <row r="60" spans="1:29" ht="13.5" customHeight="1" x14ac:dyDescent="0.3">
      <c r="A60" s="541" t="s">
        <v>119</v>
      </c>
      <c r="B60" s="546">
        <v>694.36094303519997</v>
      </c>
      <c r="C60" s="547">
        <v>234.69840357320001</v>
      </c>
      <c r="D60" s="547">
        <v>76.367717537199994</v>
      </c>
      <c r="E60" s="547">
        <v>158.330686036</v>
      </c>
      <c r="F60" s="547">
        <v>1.2782985386000001</v>
      </c>
      <c r="G60" s="547">
        <v>0</v>
      </c>
      <c r="H60" s="547">
        <v>1.2782985386000001</v>
      </c>
      <c r="I60" s="547">
        <v>-0.2250092185</v>
      </c>
      <c r="J60" s="547">
        <v>159.3839753561</v>
      </c>
      <c r="K60" s="548">
        <v>853.74491839129996</v>
      </c>
      <c r="L60" s="546">
        <v>374.01018114760001</v>
      </c>
      <c r="M60" s="547">
        <v>7.9396647938999996</v>
      </c>
      <c r="N60" s="547">
        <v>14.183131621999999</v>
      </c>
      <c r="O60" s="547">
        <v>-6.2434668280999999</v>
      </c>
      <c r="P60" s="547">
        <v>0.84550393300000004</v>
      </c>
      <c r="Q60" s="547">
        <v>0</v>
      </c>
      <c r="R60" s="547">
        <v>0.84550393300000004</v>
      </c>
      <c r="S60" s="547">
        <v>-0.26345867309999998</v>
      </c>
      <c r="T60" s="547">
        <v>-5.6614215681999998</v>
      </c>
      <c r="U60" s="548">
        <v>368.3487595794</v>
      </c>
      <c r="V60" s="549">
        <v>320.35076188760002</v>
      </c>
      <c r="W60" s="547">
        <v>164.5741528641</v>
      </c>
      <c r="X60" s="547">
        <v>0.43279460559999999</v>
      </c>
      <c r="Y60" s="547">
        <v>0</v>
      </c>
      <c r="Z60" s="547">
        <v>0.43279460559999999</v>
      </c>
      <c r="AA60" s="547">
        <v>3.8449454600000002E-2</v>
      </c>
      <c r="AB60" s="547">
        <v>165.04539692430001</v>
      </c>
      <c r="AC60" s="548">
        <v>485.39615881190002</v>
      </c>
    </row>
    <row r="61" spans="1:29" ht="13.5" customHeight="1" x14ac:dyDescent="0.3">
      <c r="A61" s="541" t="s">
        <v>120</v>
      </c>
      <c r="B61" s="546">
        <v>14489.4893753449</v>
      </c>
      <c r="C61" s="547">
        <v>2114.4932731346998</v>
      </c>
      <c r="D61" s="547">
        <v>1849.2616577122999</v>
      </c>
      <c r="E61" s="547">
        <v>265.23161542240001</v>
      </c>
      <c r="F61" s="547">
        <v>33.958561703599997</v>
      </c>
      <c r="G61" s="547">
        <v>0</v>
      </c>
      <c r="H61" s="547">
        <v>33.958561703599997</v>
      </c>
      <c r="I61" s="547">
        <v>-24.134870216100001</v>
      </c>
      <c r="J61" s="547">
        <v>275.05530690990003</v>
      </c>
      <c r="K61" s="548">
        <v>14764.5446822548</v>
      </c>
      <c r="L61" s="546">
        <v>31857.864317272499</v>
      </c>
      <c r="M61" s="547">
        <v>4494.7895187803997</v>
      </c>
      <c r="N61" s="547">
        <v>5181.9833414338</v>
      </c>
      <c r="O61" s="547">
        <v>-687.19382265340005</v>
      </c>
      <c r="P61" s="547">
        <v>79.718787882200004</v>
      </c>
      <c r="Q61" s="547">
        <v>0</v>
      </c>
      <c r="R61" s="547">
        <v>79.718787882200004</v>
      </c>
      <c r="S61" s="547">
        <v>8.2075293502999997</v>
      </c>
      <c r="T61" s="547">
        <v>-599.26750542089997</v>
      </c>
      <c r="U61" s="548">
        <v>31258.596811851501</v>
      </c>
      <c r="V61" s="549">
        <v>-17368.374941927599</v>
      </c>
      <c r="W61" s="547">
        <v>952.4254380758</v>
      </c>
      <c r="X61" s="547">
        <v>-45.7602261786</v>
      </c>
      <c r="Y61" s="547">
        <v>0</v>
      </c>
      <c r="Z61" s="547">
        <v>-45.7602261786</v>
      </c>
      <c r="AA61" s="547">
        <v>-32.342399566399997</v>
      </c>
      <c r="AB61" s="547">
        <v>874.32281233080005</v>
      </c>
      <c r="AC61" s="548">
        <v>-16494.052129596701</v>
      </c>
    </row>
    <row r="62" spans="1:29" ht="13.5" customHeight="1" x14ac:dyDescent="0.3">
      <c r="A62" s="534" t="s">
        <v>555</v>
      </c>
      <c r="B62" s="542">
        <v>7955.5933900870004</v>
      </c>
      <c r="C62" s="543">
        <v>3358.6232025366999</v>
      </c>
      <c r="D62" s="543">
        <v>2239.8666773438999</v>
      </c>
      <c r="E62" s="543">
        <v>1118.7565251927999</v>
      </c>
      <c r="F62" s="543">
        <v>37.555777931599998</v>
      </c>
      <c r="G62" s="543">
        <v>-3.46978202E-2</v>
      </c>
      <c r="H62" s="543">
        <v>37.521080111400003</v>
      </c>
      <c r="I62" s="543">
        <v>-0.84893189290000004</v>
      </c>
      <c r="J62" s="543">
        <v>1155.4286734113</v>
      </c>
      <c r="K62" s="544">
        <v>9111.0220634982998</v>
      </c>
      <c r="L62" s="542">
        <v>6272.1627343870996</v>
      </c>
      <c r="M62" s="543">
        <v>1690.1972057518001</v>
      </c>
      <c r="N62" s="543">
        <v>2265.3721216190002</v>
      </c>
      <c r="O62" s="543">
        <v>-575.17491586719996</v>
      </c>
      <c r="P62" s="543">
        <v>26.7165067466</v>
      </c>
      <c r="Q62" s="543">
        <v>0</v>
      </c>
      <c r="R62" s="543">
        <v>26.7165067466</v>
      </c>
      <c r="S62" s="543">
        <v>-4.9966470000000003</v>
      </c>
      <c r="T62" s="543">
        <v>-553.45505612060003</v>
      </c>
      <c r="U62" s="544">
        <v>5718.7076782664999</v>
      </c>
      <c r="V62" s="545">
        <v>1683.4306556998999</v>
      </c>
      <c r="W62" s="543">
        <v>1693.93144106</v>
      </c>
      <c r="X62" s="543">
        <v>10.839271184999999</v>
      </c>
      <c r="Y62" s="543">
        <v>-3.46978202E-2</v>
      </c>
      <c r="Z62" s="543">
        <v>10.8045733648</v>
      </c>
      <c r="AA62" s="543">
        <v>4.1477151070999998</v>
      </c>
      <c r="AB62" s="543">
        <v>1708.8837295318999</v>
      </c>
      <c r="AC62" s="544">
        <v>3392.3143852317999</v>
      </c>
    </row>
    <row r="63" spans="1:29" ht="13.5" customHeight="1" x14ac:dyDescent="0.3">
      <c r="A63" s="539" t="s">
        <v>113</v>
      </c>
      <c r="B63" s="546">
        <v>0</v>
      </c>
      <c r="C63" s="547">
        <v>0</v>
      </c>
      <c r="D63" s="547">
        <v>0</v>
      </c>
      <c r="E63" s="547">
        <v>0</v>
      </c>
      <c r="F63" s="547">
        <v>0</v>
      </c>
      <c r="G63" s="547">
        <v>0</v>
      </c>
      <c r="H63" s="547">
        <v>0</v>
      </c>
      <c r="I63" s="547">
        <v>0</v>
      </c>
      <c r="J63" s="547">
        <v>0</v>
      </c>
      <c r="K63" s="548">
        <v>0</v>
      </c>
      <c r="L63" s="546">
        <v>0</v>
      </c>
      <c r="M63" s="547">
        <v>0</v>
      </c>
      <c r="N63" s="547">
        <v>0</v>
      </c>
      <c r="O63" s="547">
        <v>0</v>
      </c>
      <c r="P63" s="547">
        <v>0</v>
      </c>
      <c r="Q63" s="547">
        <v>0</v>
      </c>
      <c r="R63" s="547">
        <v>0</v>
      </c>
      <c r="S63" s="547">
        <v>0</v>
      </c>
      <c r="T63" s="547">
        <v>0</v>
      </c>
      <c r="U63" s="548">
        <v>0</v>
      </c>
      <c r="V63" s="549">
        <v>0</v>
      </c>
      <c r="W63" s="547">
        <v>0</v>
      </c>
      <c r="X63" s="547">
        <v>0</v>
      </c>
      <c r="Y63" s="547">
        <v>0</v>
      </c>
      <c r="Z63" s="547">
        <v>0</v>
      </c>
      <c r="AA63" s="547">
        <v>0</v>
      </c>
      <c r="AB63" s="547">
        <v>0</v>
      </c>
      <c r="AC63" s="548">
        <v>0</v>
      </c>
    </row>
    <row r="64" spans="1:29" ht="13.5" customHeight="1" x14ac:dyDescent="0.3">
      <c r="A64" s="540" t="s">
        <v>114</v>
      </c>
      <c r="B64" s="546">
        <v>0</v>
      </c>
      <c r="C64" s="547">
        <v>0</v>
      </c>
      <c r="D64" s="547">
        <v>0</v>
      </c>
      <c r="E64" s="547">
        <v>0</v>
      </c>
      <c r="F64" s="547">
        <v>0</v>
      </c>
      <c r="G64" s="547">
        <v>0</v>
      </c>
      <c r="H64" s="547">
        <v>0</v>
      </c>
      <c r="I64" s="547">
        <v>0</v>
      </c>
      <c r="J64" s="547">
        <v>0</v>
      </c>
      <c r="K64" s="548">
        <v>0</v>
      </c>
      <c r="L64" s="546">
        <v>0</v>
      </c>
      <c r="M64" s="547">
        <v>0</v>
      </c>
      <c r="N64" s="547">
        <v>0</v>
      </c>
      <c r="O64" s="547">
        <v>0</v>
      </c>
      <c r="P64" s="547">
        <v>0</v>
      </c>
      <c r="Q64" s="547">
        <v>0</v>
      </c>
      <c r="R64" s="547">
        <v>0</v>
      </c>
      <c r="S64" s="547">
        <v>0</v>
      </c>
      <c r="T64" s="547">
        <v>0</v>
      </c>
      <c r="U64" s="548">
        <v>0</v>
      </c>
      <c r="V64" s="549">
        <v>0</v>
      </c>
      <c r="W64" s="547">
        <v>0</v>
      </c>
      <c r="X64" s="547">
        <v>0</v>
      </c>
      <c r="Y64" s="547">
        <v>0</v>
      </c>
      <c r="Z64" s="547">
        <v>0</v>
      </c>
      <c r="AA64" s="547">
        <v>0</v>
      </c>
      <c r="AB64" s="547">
        <v>0</v>
      </c>
      <c r="AC64" s="548">
        <v>0</v>
      </c>
    </row>
    <row r="65" spans="1:29" ht="13.5" customHeight="1" x14ac:dyDescent="0.3">
      <c r="A65" s="541" t="s">
        <v>115</v>
      </c>
      <c r="B65" s="546">
        <v>0</v>
      </c>
      <c r="C65" s="547">
        <v>0</v>
      </c>
      <c r="D65" s="547">
        <v>0</v>
      </c>
      <c r="E65" s="547">
        <v>0</v>
      </c>
      <c r="F65" s="547">
        <v>0</v>
      </c>
      <c r="G65" s="547">
        <v>0</v>
      </c>
      <c r="H65" s="547">
        <v>0</v>
      </c>
      <c r="I65" s="547">
        <v>0</v>
      </c>
      <c r="J65" s="547">
        <v>0</v>
      </c>
      <c r="K65" s="548">
        <v>0</v>
      </c>
      <c r="L65" s="546">
        <v>0</v>
      </c>
      <c r="M65" s="547">
        <v>0</v>
      </c>
      <c r="N65" s="547">
        <v>0</v>
      </c>
      <c r="O65" s="547">
        <v>0</v>
      </c>
      <c r="P65" s="547">
        <v>0</v>
      </c>
      <c r="Q65" s="547">
        <v>0</v>
      </c>
      <c r="R65" s="547">
        <v>0</v>
      </c>
      <c r="S65" s="547">
        <v>0</v>
      </c>
      <c r="T65" s="547">
        <v>0</v>
      </c>
      <c r="U65" s="548">
        <v>0</v>
      </c>
      <c r="V65" s="549">
        <v>0</v>
      </c>
      <c r="W65" s="547">
        <v>0</v>
      </c>
      <c r="X65" s="547">
        <v>0</v>
      </c>
      <c r="Y65" s="547">
        <v>0</v>
      </c>
      <c r="Z65" s="547">
        <v>0</v>
      </c>
      <c r="AA65" s="547">
        <v>0</v>
      </c>
      <c r="AB65" s="547">
        <v>0</v>
      </c>
      <c r="AC65" s="548">
        <v>0</v>
      </c>
    </row>
    <row r="66" spans="1:29" ht="13.5" customHeight="1" x14ac:dyDescent="0.3">
      <c r="A66" s="541" t="s">
        <v>116</v>
      </c>
      <c r="B66" s="546">
        <v>0</v>
      </c>
      <c r="C66" s="547">
        <v>0</v>
      </c>
      <c r="D66" s="547">
        <v>0</v>
      </c>
      <c r="E66" s="547">
        <v>0</v>
      </c>
      <c r="F66" s="547">
        <v>0</v>
      </c>
      <c r="G66" s="547">
        <v>0</v>
      </c>
      <c r="H66" s="547">
        <v>0</v>
      </c>
      <c r="I66" s="547">
        <v>0</v>
      </c>
      <c r="J66" s="547">
        <v>0</v>
      </c>
      <c r="K66" s="548">
        <v>0</v>
      </c>
      <c r="L66" s="546">
        <v>0</v>
      </c>
      <c r="M66" s="547">
        <v>0</v>
      </c>
      <c r="N66" s="547">
        <v>0</v>
      </c>
      <c r="O66" s="547">
        <v>0</v>
      </c>
      <c r="P66" s="547">
        <v>0</v>
      </c>
      <c r="Q66" s="547">
        <v>0</v>
      </c>
      <c r="R66" s="547">
        <v>0</v>
      </c>
      <c r="S66" s="547">
        <v>0</v>
      </c>
      <c r="T66" s="547">
        <v>0</v>
      </c>
      <c r="U66" s="548">
        <v>0</v>
      </c>
      <c r="V66" s="549">
        <v>0</v>
      </c>
      <c r="W66" s="547">
        <v>0</v>
      </c>
      <c r="X66" s="547">
        <v>0</v>
      </c>
      <c r="Y66" s="547">
        <v>0</v>
      </c>
      <c r="Z66" s="547">
        <v>0</v>
      </c>
      <c r="AA66" s="547">
        <v>0</v>
      </c>
      <c r="AB66" s="547">
        <v>0</v>
      </c>
      <c r="AC66" s="548">
        <v>0</v>
      </c>
    </row>
    <row r="67" spans="1:29" ht="13.5" customHeight="1" x14ac:dyDescent="0.3">
      <c r="A67" s="540" t="s">
        <v>117</v>
      </c>
      <c r="B67" s="546">
        <v>0</v>
      </c>
      <c r="C67" s="547">
        <v>0</v>
      </c>
      <c r="D67" s="547">
        <v>0</v>
      </c>
      <c r="E67" s="547">
        <v>0</v>
      </c>
      <c r="F67" s="547">
        <v>0</v>
      </c>
      <c r="G67" s="547">
        <v>0</v>
      </c>
      <c r="H67" s="547">
        <v>0</v>
      </c>
      <c r="I67" s="547">
        <v>0</v>
      </c>
      <c r="J67" s="547">
        <v>0</v>
      </c>
      <c r="K67" s="548">
        <v>0</v>
      </c>
      <c r="L67" s="546">
        <v>0</v>
      </c>
      <c r="M67" s="547">
        <v>0</v>
      </c>
      <c r="N67" s="547">
        <v>0</v>
      </c>
      <c r="O67" s="547">
        <v>0</v>
      </c>
      <c r="P67" s="547">
        <v>0</v>
      </c>
      <c r="Q67" s="547">
        <v>0</v>
      </c>
      <c r="R67" s="547">
        <v>0</v>
      </c>
      <c r="S67" s="547">
        <v>0</v>
      </c>
      <c r="T67" s="547">
        <v>0</v>
      </c>
      <c r="U67" s="548">
        <v>0</v>
      </c>
      <c r="V67" s="549">
        <v>0</v>
      </c>
      <c r="W67" s="547">
        <v>0</v>
      </c>
      <c r="X67" s="547">
        <v>0</v>
      </c>
      <c r="Y67" s="547">
        <v>0</v>
      </c>
      <c r="Z67" s="547">
        <v>0</v>
      </c>
      <c r="AA67" s="547">
        <v>0</v>
      </c>
      <c r="AB67" s="547">
        <v>0</v>
      </c>
      <c r="AC67" s="548">
        <v>0</v>
      </c>
    </row>
    <row r="68" spans="1:29" ht="13.5" customHeight="1" x14ac:dyDescent="0.3">
      <c r="A68" s="540" t="s">
        <v>118</v>
      </c>
      <c r="B68" s="546">
        <v>7955.5933900870004</v>
      </c>
      <c r="C68" s="547">
        <v>3358.6232025366999</v>
      </c>
      <c r="D68" s="547">
        <v>2239.8666773438999</v>
      </c>
      <c r="E68" s="547">
        <v>1118.7565251927999</v>
      </c>
      <c r="F68" s="547">
        <v>37.555777931599998</v>
      </c>
      <c r="G68" s="547">
        <v>-3.46978202E-2</v>
      </c>
      <c r="H68" s="547">
        <v>37.521080111400003</v>
      </c>
      <c r="I68" s="547">
        <v>-0.84893189290000004</v>
      </c>
      <c r="J68" s="547">
        <v>1155.4286734113</v>
      </c>
      <c r="K68" s="548">
        <v>9111.0220634982998</v>
      </c>
      <c r="L68" s="546">
        <v>6272.1627343870996</v>
      </c>
      <c r="M68" s="547">
        <v>1690.1972057518001</v>
      </c>
      <c r="N68" s="547">
        <v>2265.3721216190002</v>
      </c>
      <c r="O68" s="547">
        <v>-575.17491586719996</v>
      </c>
      <c r="P68" s="547">
        <v>26.7165067466</v>
      </c>
      <c r="Q68" s="547">
        <v>0</v>
      </c>
      <c r="R68" s="547">
        <v>26.7165067466</v>
      </c>
      <c r="S68" s="547">
        <v>-4.9966470000000003</v>
      </c>
      <c r="T68" s="547">
        <v>-553.45505612060003</v>
      </c>
      <c r="U68" s="548">
        <v>5718.7076782664999</v>
      </c>
      <c r="V68" s="549">
        <v>1683.4306556998999</v>
      </c>
      <c r="W68" s="547">
        <v>1693.93144106</v>
      </c>
      <c r="X68" s="547">
        <v>10.839271184999999</v>
      </c>
      <c r="Y68" s="547">
        <v>-3.46978202E-2</v>
      </c>
      <c r="Z68" s="547">
        <v>10.8045733648</v>
      </c>
      <c r="AA68" s="547">
        <v>4.1477151070999998</v>
      </c>
      <c r="AB68" s="547">
        <v>1708.8837295318999</v>
      </c>
      <c r="AC68" s="548">
        <v>3392.3143852317999</v>
      </c>
    </row>
    <row r="69" spans="1:29" ht="13.5" customHeight="1" x14ac:dyDescent="0.3">
      <c r="A69" s="541" t="s">
        <v>119</v>
      </c>
      <c r="B69" s="546">
        <v>36.254042528100001</v>
      </c>
      <c r="C69" s="547">
        <v>8.5224782786999995</v>
      </c>
      <c r="D69" s="547">
        <v>1.0504814202999999</v>
      </c>
      <c r="E69" s="547">
        <v>7.4719968583999998</v>
      </c>
      <c r="F69" s="547">
        <v>0.5320168462</v>
      </c>
      <c r="G69" s="547">
        <v>0</v>
      </c>
      <c r="H69" s="547">
        <v>0.5320168462</v>
      </c>
      <c r="I69" s="547">
        <v>0</v>
      </c>
      <c r="J69" s="547">
        <v>8.0040137046000002</v>
      </c>
      <c r="K69" s="548">
        <v>44.2580562327</v>
      </c>
      <c r="L69" s="546">
        <v>11.215909</v>
      </c>
      <c r="M69" s="547">
        <v>0</v>
      </c>
      <c r="N69" s="547">
        <v>5.7466000000000003E-2</v>
      </c>
      <c r="O69" s="547">
        <v>-5.7466000000000003E-2</v>
      </c>
      <c r="P69" s="547">
        <v>0</v>
      </c>
      <c r="Q69" s="547">
        <v>0</v>
      </c>
      <c r="R69" s="547">
        <v>0</v>
      </c>
      <c r="S69" s="547">
        <v>0</v>
      </c>
      <c r="T69" s="547">
        <v>-5.7466000000000003E-2</v>
      </c>
      <c r="U69" s="548">
        <v>11.158443</v>
      </c>
      <c r="V69" s="549">
        <v>25.038133528100001</v>
      </c>
      <c r="W69" s="547">
        <v>7.5294628583999996</v>
      </c>
      <c r="X69" s="547">
        <v>0.5320168462</v>
      </c>
      <c r="Y69" s="547">
        <v>0</v>
      </c>
      <c r="Z69" s="547">
        <v>0.5320168462</v>
      </c>
      <c r="AA69" s="547">
        <v>0</v>
      </c>
      <c r="AB69" s="547">
        <v>8.0614797046</v>
      </c>
      <c r="AC69" s="548">
        <v>33.099613232700001</v>
      </c>
    </row>
    <row r="70" spans="1:29" ht="13.5" customHeight="1" x14ac:dyDescent="0.3">
      <c r="A70" s="541" t="s">
        <v>120</v>
      </c>
      <c r="B70" s="546">
        <v>7919.3393475589</v>
      </c>
      <c r="C70" s="547">
        <v>3350.1007242579999</v>
      </c>
      <c r="D70" s="547">
        <v>2238.8161959235999</v>
      </c>
      <c r="E70" s="547">
        <v>1111.2845283344</v>
      </c>
      <c r="F70" s="547">
        <v>37.023761085399997</v>
      </c>
      <c r="G70" s="547">
        <v>-3.46978202E-2</v>
      </c>
      <c r="H70" s="547">
        <v>36.989063265200002</v>
      </c>
      <c r="I70" s="547">
        <v>-0.84893189290000004</v>
      </c>
      <c r="J70" s="547">
        <v>1147.4246597066999</v>
      </c>
      <c r="K70" s="548">
        <v>9066.7640072655995</v>
      </c>
      <c r="L70" s="546">
        <v>6260.9468253871</v>
      </c>
      <c r="M70" s="547">
        <v>1690.1972057518001</v>
      </c>
      <c r="N70" s="547">
        <v>2265.314655619</v>
      </c>
      <c r="O70" s="547">
        <v>-575.11744986719998</v>
      </c>
      <c r="P70" s="547">
        <v>26.7165067466</v>
      </c>
      <c r="Q70" s="547">
        <v>0</v>
      </c>
      <c r="R70" s="547">
        <v>26.7165067466</v>
      </c>
      <c r="S70" s="547">
        <v>-4.9966470000000003</v>
      </c>
      <c r="T70" s="547">
        <v>-553.39759012059994</v>
      </c>
      <c r="U70" s="548">
        <v>5707.5492352664996</v>
      </c>
      <c r="V70" s="549">
        <v>1658.3925221718</v>
      </c>
      <c r="W70" s="547">
        <v>1686.4019782016001</v>
      </c>
      <c r="X70" s="547">
        <v>10.3072543388</v>
      </c>
      <c r="Y70" s="547">
        <v>-3.46978202E-2</v>
      </c>
      <c r="Z70" s="547">
        <v>10.2725565186</v>
      </c>
      <c r="AA70" s="547">
        <v>4.1477151070999998</v>
      </c>
      <c r="AB70" s="547">
        <v>1700.8222498273001</v>
      </c>
      <c r="AC70" s="548">
        <v>3359.2147719990999</v>
      </c>
    </row>
    <row r="71" spans="1:29" ht="13.5" customHeight="1" x14ac:dyDescent="0.3">
      <c r="A71" s="534" t="s">
        <v>556</v>
      </c>
      <c r="B71" s="542">
        <v>10947.3674087367</v>
      </c>
      <c r="C71" s="543">
        <v>4552.6030676992996</v>
      </c>
      <c r="D71" s="543">
        <v>4314.1867251247004</v>
      </c>
      <c r="E71" s="543">
        <v>238.41634257460001</v>
      </c>
      <c r="F71" s="543">
        <v>21.542781996199999</v>
      </c>
      <c r="G71" s="543">
        <v>0</v>
      </c>
      <c r="H71" s="543">
        <v>21.542781996199999</v>
      </c>
      <c r="I71" s="543">
        <v>3.4030120435</v>
      </c>
      <c r="J71" s="543">
        <v>263.36213661430003</v>
      </c>
      <c r="K71" s="544">
        <v>11210.729545351</v>
      </c>
      <c r="L71" s="542">
        <v>9241.6283169405997</v>
      </c>
      <c r="M71" s="543">
        <v>5283.7632980387998</v>
      </c>
      <c r="N71" s="543">
        <v>3127.9567583175999</v>
      </c>
      <c r="O71" s="543">
        <v>2155.8065397211999</v>
      </c>
      <c r="P71" s="543">
        <v>8.0968375912999999</v>
      </c>
      <c r="Q71" s="543">
        <v>0</v>
      </c>
      <c r="R71" s="543">
        <v>8.0968375912999999</v>
      </c>
      <c r="S71" s="543">
        <v>-2.5506960549</v>
      </c>
      <c r="T71" s="543">
        <v>2161.3526812576001</v>
      </c>
      <c r="U71" s="544">
        <v>11402.9809981982</v>
      </c>
      <c r="V71" s="545">
        <v>1705.7390917961</v>
      </c>
      <c r="W71" s="543">
        <v>-1917.3901971466</v>
      </c>
      <c r="X71" s="543">
        <v>13.445944404900001</v>
      </c>
      <c r="Y71" s="543">
        <v>0</v>
      </c>
      <c r="Z71" s="543">
        <v>13.445944404900001</v>
      </c>
      <c r="AA71" s="543">
        <v>5.9537080983999999</v>
      </c>
      <c r="AB71" s="543">
        <v>-1897.9905446432999</v>
      </c>
      <c r="AC71" s="544">
        <v>-192.2514528472</v>
      </c>
    </row>
    <row r="72" spans="1:29" ht="13.5" customHeight="1" x14ac:dyDescent="0.3">
      <c r="A72" s="539" t="s">
        <v>113</v>
      </c>
      <c r="B72" s="546">
        <v>0</v>
      </c>
      <c r="C72" s="547">
        <v>0</v>
      </c>
      <c r="D72" s="547">
        <v>0</v>
      </c>
      <c r="E72" s="547">
        <v>0</v>
      </c>
      <c r="F72" s="547">
        <v>0</v>
      </c>
      <c r="G72" s="547">
        <v>0</v>
      </c>
      <c r="H72" s="547">
        <v>0</v>
      </c>
      <c r="I72" s="547">
        <v>0</v>
      </c>
      <c r="J72" s="547">
        <v>0</v>
      </c>
      <c r="K72" s="548">
        <v>0</v>
      </c>
      <c r="L72" s="546">
        <v>0</v>
      </c>
      <c r="M72" s="547">
        <v>0</v>
      </c>
      <c r="N72" s="547">
        <v>0</v>
      </c>
      <c r="O72" s="547">
        <v>0</v>
      </c>
      <c r="P72" s="547">
        <v>0</v>
      </c>
      <c r="Q72" s="547">
        <v>0</v>
      </c>
      <c r="R72" s="547">
        <v>0</v>
      </c>
      <c r="S72" s="547">
        <v>0</v>
      </c>
      <c r="T72" s="547">
        <v>0</v>
      </c>
      <c r="U72" s="548">
        <v>0</v>
      </c>
      <c r="V72" s="549">
        <v>0</v>
      </c>
      <c r="W72" s="547">
        <v>0</v>
      </c>
      <c r="X72" s="547">
        <v>0</v>
      </c>
      <c r="Y72" s="547">
        <v>0</v>
      </c>
      <c r="Z72" s="547">
        <v>0</v>
      </c>
      <c r="AA72" s="547">
        <v>0</v>
      </c>
      <c r="AB72" s="547">
        <v>0</v>
      </c>
      <c r="AC72" s="548">
        <v>0</v>
      </c>
    </row>
    <row r="73" spans="1:29" ht="13.5" customHeight="1" x14ac:dyDescent="0.3">
      <c r="A73" s="540" t="s">
        <v>114</v>
      </c>
      <c r="B73" s="546">
        <v>0</v>
      </c>
      <c r="C73" s="547">
        <v>0</v>
      </c>
      <c r="D73" s="547">
        <v>0</v>
      </c>
      <c r="E73" s="547">
        <v>0</v>
      </c>
      <c r="F73" s="547">
        <v>0</v>
      </c>
      <c r="G73" s="547">
        <v>0</v>
      </c>
      <c r="H73" s="547">
        <v>0</v>
      </c>
      <c r="I73" s="547">
        <v>0</v>
      </c>
      <c r="J73" s="547">
        <v>0</v>
      </c>
      <c r="K73" s="548">
        <v>0</v>
      </c>
      <c r="L73" s="546">
        <v>0</v>
      </c>
      <c r="M73" s="547">
        <v>0</v>
      </c>
      <c r="N73" s="547">
        <v>0</v>
      </c>
      <c r="O73" s="547">
        <v>0</v>
      </c>
      <c r="P73" s="547">
        <v>0</v>
      </c>
      <c r="Q73" s="547">
        <v>0</v>
      </c>
      <c r="R73" s="547">
        <v>0</v>
      </c>
      <c r="S73" s="547">
        <v>0</v>
      </c>
      <c r="T73" s="547">
        <v>0</v>
      </c>
      <c r="U73" s="548">
        <v>0</v>
      </c>
      <c r="V73" s="549">
        <v>0</v>
      </c>
      <c r="W73" s="547">
        <v>0</v>
      </c>
      <c r="X73" s="547">
        <v>0</v>
      </c>
      <c r="Y73" s="547">
        <v>0</v>
      </c>
      <c r="Z73" s="547">
        <v>0</v>
      </c>
      <c r="AA73" s="547">
        <v>0</v>
      </c>
      <c r="AB73" s="547">
        <v>0</v>
      </c>
      <c r="AC73" s="548">
        <v>0</v>
      </c>
    </row>
    <row r="74" spans="1:29" ht="13.5" customHeight="1" x14ac:dyDescent="0.3">
      <c r="A74" s="541" t="s">
        <v>115</v>
      </c>
      <c r="B74" s="546">
        <v>0</v>
      </c>
      <c r="C74" s="547">
        <v>0</v>
      </c>
      <c r="D74" s="547">
        <v>0</v>
      </c>
      <c r="E74" s="547">
        <v>0</v>
      </c>
      <c r="F74" s="547">
        <v>0</v>
      </c>
      <c r="G74" s="547">
        <v>0</v>
      </c>
      <c r="H74" s="547">
        <v>0</v>
      </c>
      <c r="I74" s="547">
        <v>0</v>
      </c>
      <c r="J74" s="547">
        <v>0</v>
      </c>
      <c r="K74" s="548">
        <v>0</v>
      </c>
      <c r="L74" s="546">
        <v>0</v>
      </c>
      <c r="M74" s="547">
        <v>0</v>
      </c>
      <c r="N74" s="547">
        <v>0</v>
      </c>
      <c r="O74" s="547">
        <v>0</v>
      </c>
      <c r="P74" s="547">
        <v>0</v>
      </c>
      <c r="Q74" s="547">
        <v>0</v>
      </c>
      <c r="R74" s="547">
        <v>0</v>
      </c>
      <c r="S74" s="547">
        <v>0</v>
      </c>
      <c r="T74" s="547">
        <v>0</v>
      </c>
      <c r="U74" s="548">
        <v>0</v>
      </c>
      <c r="V74" s="549">
        <v>0</v>
      </c>
      <c r="W74" s="547">
        <v>0</v>
      </c>
      <c r="X74" s="547">
        <v>0</v>
      </c>
      <c r="Y74" s="547">
        <v>0</v>
      </c>
      <c r="Z74" s="547">
        <v>0</v>
      </c>
      <c r="AA74" s="547">
        <v>0</v>
      </c>
      <c r="AB74" s="547">
        <v>0</v>
      </c>
      <c r="AC74" s="548">
        <v>0</v>
      </c>
    </row>
    <row r="75" spans="1:29" ht="13.5" customHeight="1" x14ac:dyDescent="0.3">
      <c r="A75" s="541" t="s">
        <v>116</v>
      </c>
      <c r="B75" s="546">
        <v>0</v>
      </c>
      <c r="C75" s="547">
        <v>0</v>
      </c>
      <c r="D75" s="547">
        <v>0</v>
      </c>
      <c r="E75" s="547">
        <v>0</v>
      </c>
      <c r="F75" s="547">
        <v>0</v>
      </c>
      <c r="G75" s="547">
        <v>0</v>
      </c>
      <c r="H75" s="547">
        <v>0</v>
      </c>
      <c r="I75" s="547">
        <v>0</v>
      </c>
      <c r="J75" s="547">
        <v>0</v>
      </c>
      <c r="K75" s="548">
        <v>0</v>
      </c>
      <c r="L75" s="546">
        <v>0</v>
      </c>
      <c r="M75" s="547">
        <v>0</v>
      </c>
      <c r="N75" s="547">
        <v>0</v>
      </c>
      <c r="O75" s="547">
        <v>0</v>
      </c>
      <c r="P75" s="547">
        <v>0</v>
      </c>
      <c r="Q75" s="547">
        <v>0</v>
      </c>
      <c r="R75" s="547">
        <v>0</v>
      </c>
      <c r="S75" s="547">
        <v>0</v>
      </c>
      <c r="T75" s="547">
        <v>0</v>
      </c>
      <c r="U75" s="548">
        <v>0</v>
      </c>
      <c r="V75" s="549">
        <v>0</v>
      </c>
      <c r="W75" s="547">
        <v>0</v>
      </c>
      <c r="X75" s="547">
        <v>0</v>
      </c>
      <c r="Y75" s="547">
        <v>0</v>
      </c>
      <c r="Z75" s="547">
        <v>0</v>
      </c>
      <c r="AA75" s="547">
        <v>0</v>
      </c>
      <c r="AB75" s="547">
        <v>0</v>
      </c>
      <c r="AC75" s="548">
        <v>0</v>
      </c>
    </row>
    <row r="76" spans="1:29" ht="13.5" customHeight="1" x14ac:dyDescent="0.3">
      <c r="A76" s="540" t="s">
        <v>117</v>
      </c>
      <c r="B76" s="546">
        <v>0</v>
      </c>
      <c r="C76" s="547">
        <v>0</v>
      </c>
      <c r="D76" s="547">
        <v>0</v>
      </c>
      <c r="E76" s="547">
        <v>0</v>
      </c>
      <c r="F76" s="547">
        <v>0</v>
      </c>
      <c r="G76" s="547">
        <v>0</v>
      </c>
      <c r="H76" s="547">
        <v>0</v>
      </c>
      <c r="I76" s="547">
        <v>0</v>
      </c>
      <c r="J76" s="547">
        <v>0</v>
      </c>
      <c r="K76" s="548">
        <v>0</v>
      </c>
      <c r="L76" s="546">
        <v>0</v>
      </c>
      <c r="M76" s="547">
        <v>0</v>
      </c>
      <c r="N76" s="547">
        <v>0</v>
      </c>
      <c r="O76" s="547">
        <v>0</v>
      </c>
      <c r="P76" s="547">
        <v>0</v>
      </c>
      <c r="Q76" s="547">
        <v>0</v>
      </c>
      <c r="R76" s="547">
        <v>0</v>
      </c>
      <c r="S76" s="547">
        <v>0</v>
      </c>
      <c r="T76" s="547">
        <v>0</v>
      </c>
      <c r="U76" s="548">
        <v>0</v>
      </c>
      <c r="V76" s="549">
        <v>0</v>
      </c>
      <c r="W76" s="547">
        <v>0</v>
      </c>
      <c r="X76" s="547">
        <v>0</v>
      </c>
      <c r="Y76" s="547">
        <v>0</v>
      </c>
      <c r="Z76" s="547">
        <v>0</v>
      </c>
      <c r="AA76" s="547">
        <v>0</v>
      </c>
      <c r="AB76" s="547">
        <v>0</v>
      </c>
      <c r="AC76" s="548">
        <v>0</v>
      </c>
    </row>
    <row r="77" spans="1:29" ht="13.5" customHeight="1" x14ac:dyDescent="0.3">
      <c r="A77" s="540" t="s">
        <v>118</v>
      </c>
      <c r="B77" s="546">
        <v>10947.3674087367</v>
      </c>
      <c r="C77" s="547">
        <v>4552.6030676992996</v>
      </c>
      <c r="D77" s="547">
        <v>4314.1867251247004</v>
      </c>
      <c r="E77" s="547">
        <v>238.41634257460001</v>
      </c>
      <c r="F77" s="547">
        <v>21.542781996199999</v>
      </c>
      <c r="G77" s="547">
        <v>0</v>
      </c>
      <c r="H77" s="547">
        <v>21.542781996199999</v>
      </c>
      <c r="I77" s="547">
        <v>3.4030120435</v>
      </c>
      <c r="J77" s="547">
        <v>263.36213661430003</v>
      </c>
      <c r="K77" s="548">
        <v>11210.729545351</v>
      </c>
      <c r="L77" s="546">
        <v>9241.6283169405997</v>
      </c>
      <c r="M77" s="547">
        <v>5283.7632980387998</v>
      </c>
      <c r="N77" s="547">
        <v>3127.9567583175999</v>
      </c>
      <c r="O77" s="547">
        <v>2155.8065397211999</v>
      </c>
      <c r="P77" s="547">
        <v>8.0968375912999999</v>
      </c>
      <c r="Q77" s="547">
        <v>0</v>
      </c>
      <c r="R77" s="547">
        <v>8.0968375912999999</v>
      </c>
      <c r="S77" s="547">
        <v>-2.5506960549</v>
      </c>
      <c r="T77" s="547">
        <v>2161.3526812576001</v>
      </c>
      <c r="U77" s="548">
        <v>11402.9809981982</v>
      </c>
      <c r="V77" s="549">
        <v>1705.7390917961</v>
      </c>
      <c r="W77" s="547">
        <v>-1917.3901971466</v>
      </c>
      <c r="X77" s="547">
        <v>13.445944404900001</v>
      </c>
      <c r="Y77" s="547">
        <v>0</v>
      </c>
      <c r="Z77" s="547">
        <v>13.445944404900001</v>
      </c>
      <c r="AA77" s="547">
        <v>5.9537080983999999</v>
      </c>
      <c r="AB77" s="547">
        <v>-1897.9905446432999</v>
      </c>
      <c r="AC77" s="548">
        <v>-192.2514528472</v>
      </c>
    </row>
    <row r="78" spans="1:29" ht="13.5" customHeight="1" x14ac:dyDescent="0.3">
      <c r="A78" s="541" t="s">
        <v>119</v>
      </c>
      <c r="B78" s="546">
        <v>0.84532244869999995</v>
      </c>
      <c r="C78" s="547">
        <v>0.63117766769999994</v>
      </c>
      <c r="D78" s="547">
        <v>0.29389028839999998</v>
      </c>
      <c r="E78" s="547">
        <v>0.33728737930000002</v>
      </c>
      <c r="F78" s="547">
        <v>1.6176017E-3</v>
      </c>
      <c r="G78" s="547">
        <v>0</v>
      </c>
      <c r="H78" s="547">
        <v>1.6176017E-3</v>
      </c>
      <c r="I78" s="547">
        <v>0</v>
      </c>
      <c r="J78" s="547">
        <v>0.33890498099999999</v>
      </c>
      <c r="K78" s="548">
        <v>1.1842274296999999</v>
      </c>
      <c r="L78" s="546">
        <v>5.1701549722999998</v>
      </c>
      <c r="M78" s="547">
        <v>3.1795869844000002</v>
      </c>
      <c r="N78" s="547">
        <v>2.4738277152000001</v>
      </c>
      <c r="O78" s="547">
        <v>0.70575926919999998</v>
      </c>
      <c r="P78" s="547">
        <v>6.2020330000000005E-4</v>
      </c>
      <c r="Q78" s="547">
        <v>0</v>
      </c>
      <c r="R78" s="547">
        <v>6.2020330000000005E-4</v>
      </c>
      <c r="S78" s="547">
        <v>0</v>
      </c>
      <c r="T78" s="547">
        <v>0.70637947249999999</v>
      </c>
      <c r="U78" s="548">
        <v>5.8765344447999999</v>
      </c>
      <c r="V78" s="549">
        <v>-4.3248325235999996</v>
      </c>
      <c r="W78" s="547">
        <v>-0.36847188990000002</v>
      </c>
      <c r="X78" s="547">
        <v>9.9739839999999995E-4</v>
      </c>
      <c r="Y78" s="547">
        <v>0</v>
      </c>
      <c r="Z78" s="547">
        <v>9.9739839999999995E-4</v>
      </c>
      <c r="AA78" s="547">
        <v>0</v>
      </c>
      <c r="AB78" s="547">
        <v>-0.3674744915</v>
      </c>
      <c r="AC78" s="548">
        <v>-4.6923070150999999</v>
      </c>
    </row>
    <row r="79" spans="1:29" ht="13.5" customHeight="1" x14ac:dyDescent="0.3">
      <c r="A79" s="541" t="s">
        <v>120</v>
      </c>
      <c r="B79" s="546">
        <v>10946.522086288</v>
      </c>
      <c r="C79" s="547">
        <v>4551.9718900316002</v>
      </c>
      <c r="D79" s="547">
        <v>4313.8928348362997</v>
      </c>
      <c r="E79" s="547">
        <v>238.07905519529999</v>
      </c>
      <c r="F79" s="547">
        <v>21.541164394500001</v>
      </c>
      <c r="G79" s="547">
        <v>0</v>
      </c>
      <c r="H79" s="547">
        <v>21.541164394500001</v>
      </c>
      <c r="I79" s="547">
        <v>3.4030120435</v>
      </c>
      <c r="J79" s="547">
        <v>263.02323163329999</v>
      </c>
      <c r="K79" s="548">
        <v>11209.5453179213</v>
      </c>
      <c r="L79" s="546">
        <v>9236.4581619682995</v>
      </c>
      <c r="M79" s="547">
        <v>5280.5837110543998</v>
      </c>
      <c r="N79" s="547">
        <v>3125.4829306023998</v>
      </c>
      <c r="O79" s="547">
        <v>2155.100780452</v>
      </c>
      <c r="P79" s="547">
        <v>8.0962173879999995</v>
      </c>
      <c r="Q79" s="547">
        <v>0</v>
      </c>
      <c r="R79" s="547">
        <v>8.0962173879999995</v>
      </c>
      <c r="S79" s="547">
        <v>-2.5506960549</v>
      </c>
      <c r="T79" s="547">
        <v>2160.6463017851001</v>
      </c>
      <c r="U79" s="548">
        <v>11397.1044637534</v>
      </c>
      <c r="V79" s="549">
        <v>1710.0639243196999</v>
      </c>
      <c r="W79" s="547">
        <v>-1917.0217252566999</v>
      </c>
      <c r="X79" s="547">
        <v>13.4449470065</v>
      </c>
      <c r="Y79" s="547">
        <v>0</v>
      </c>
      <c r="Z79" s="547">
        <v>13.4449470065</v>
      </c>
      <c r="AA79" s="547">
        <v>5.9537080983999999</v>
      </c>
      <c r="AB79" s="547">
        <v>-1897.6230701518</v>
      </c>
      <c r="AC79" s="548">
        <v>-187.5591458321</v>
      </c>
    </row>
    <row r="80" spans="1:29" ht="13.5" customHeight="1" x14ac:dyDescent="0.3">
      <c r="A80" s="534" t="s">
        <v>557</v>
      </c>
      <c r="B80" s="542">
        <v>983.9126599471</v>
      </c>
      <c r="C80" s="543">
        <v>4.751E-3</v>
      </c>
      <c r="D80" s="543">
        <v>422.18589401399998</v>
      </c>
      <c r="E80" s="543">
        <v>-422.18114301399999</v>
      </c>
      <c r="F80" s="543">
        <v>1.0931220111</v>
      </c>
      <c r="G80" s="543">
        <v>20.3478860558</v>
      </c>
      <c r="H80" s="543">
        <v>21.4410080669</v>
      </c>
      <c r="I80" s="543">
        <v>0</v>
      </c>
      <c r="J80" s="543">
        <v>-400.74013494709999</v>
      </c>
      <c r="K80" s="544">
        <v>583.17252499999995</v>
      </c>
      <c r="L80" s="542">
        <v>0</v>
      </c>
      <c r="M80" s="543">
        <v>0</v>
      </c>
      <c r="N80" s="543">
        <v>0</v>
      </c>
      <c r="O80" s="543">
        <v>0</v>
      </c>
      <c r="P80" s="543">
        <v>0</v>
      </c>
      <c r="Q80" s="543">
        <v>0</v>
      </c>
      <c r="R80" s="543">
        <v>0</v>
      </c>
      <c r="S80" s="543">
        <v>0</v>
      </c>
      <c r="T80" s="543">
        <v>0</v>
      </c>
      <c r="U80" s="544">
        <v>0</v>
      </c>
      <c r="V80" s="545">
        <v>983.9126599471</v>
      </c>
      <c r="W80" s="543">
        <v>-422.18114301399999</v>
      </c>
      <c r="X80" s="543">
        <v>1.0931220111</v>
      </c>
      <c r="Y80" s="543">
        <v>20.3478860558</v>
      </c>
      <c r="Z80" s="543">
        <v>21.4410080669</v>
      </c>
      <c r="AA80" s="543">
        <v>0</v>
      </c>
      <c r="AB80" s="543">
        <v>-400.74013494709999</v>
      </c>
      <c r="AC80" s="544">
        <v>583.17252499999995</v>
      </c>
    </row>
    <row r="81" spans="1:29" ht="13.5" customHeight="1" x14ac:dyDescent="0.3">
      <c r="A81" s="539" t="s">
        <v>113</v>
      </c>
      <c r="B81" s="546">
        <v>0</v>
      </c>
      <c r="C81" s="547">
        <v>0</v>
      </c>
      <c r="D81" s="547">
        <v>0</v>
      </c>
      <c r="E81" s="547">
        <v>0</v>
      </c>
      <c r="F81" s="547">
        <v>0</v>
      </c>
      <c r="G81" s="547">
        <v>0</v>
      </c>
      <c r="H81" s="547">
        <v>0</v>
      </c>
      <c r="I81" s="547">
        <v>0</v>
      </c>
      <c r="J81" s="547">
        <v>0</v>
      </c>
      <c r="K81" s="548">
        <v>0</v>
      </c>
      <c r="L81" s="546">
        <v>0</v>
      </c>
      <c r="M81" s="547">
        <v>0</v>
      </c>
      <c r="N81" s="547">
        <v>0</v>
      </c>
      <c r="O81" s="547">
        <v>0</v>
      </c>
      <c r="P81" s="547">
        <v>0</v>
      </c>
      <c r="Q81" s="547">
        <v>0</v>
      </c>
      <c r="R81" s="547">
        <v>0</v>
      </c>
      <c r="S81" s="547">
        <v>0</v>
      </c>
      <c r="T81" s="547">
        <v>0</v>
      </c>
      <c r="U81" s="548">
        <v>0</v>
      </c>
      <c r="V81" s="549">
        <v>0</v>
      </c>
      <c r="W81" s="547">
        <v>0</v>
      </c>
      <c r="X81" s="547">
        <v>0</v>
      </c>
      <c r="Y81" s="547">
        <v>0</v>
      </c>
      <c r="Z81" s="547">
        <v>0</v>
      </c>
      <c r="AA81" s="547">
        <v>0</v>
      </c>
      <c r="AB81" s="547">
        <v>0</v>
      </c>
      <c r="AC81" s="548">
        <v>0</v>
      </c>
    </row>
    <row r="82" spans="1:29" ht="13.5" customHeight="1" x14ac:dyDescent="0.3">
      <c r="A82" s="540" t="s">
        <v>114</v>
      </c>
      <c r="B82" s="546">
        <v>0</v>
      </c>
      <c r="C82" s="547">
        <v>0</v>
      </c>
      <c r="D82" s="547">
        <v>0</v>
      </c>
      <c r="E82" s="547">
        <v>0</v>
      </c>
      <c r="F82" s="547">
        <v>0</v>
      </c>
      <c r="G82" s="547">
        <v>0</v>
      </c>
      <c r="H82" s="547">
        <v>0</v>
      </c>
      <c r="I82" s="547">
        <v>0</v>
      </c>
      <c r="J82" s="547">
        <v>0</v>
      </c>
      <c r="K82" s="548">
        <v>0</v>
      </c>
      <c r="L82" s="546">
        <v>0</v>
      </c>
      <c r="M82" s="547">
        <v>0</v>
      </c>
      <c r="N82" s="547">
        <v>0</v>
      </c>
      <c r="O82" s="547">
        <v>0</v>
      </c>
      <c r="P82" s="547">
        <v>0</v>
      </c>
      <c r="Q82" s="547">
        <v>0</v>
      </c>
      <c r="R82" s="547">
        <v>0</v>
      </c>
      <c r="S82" s="547">
        <v>0</v>
      </c>
      <c r="T82" s="547">
        <v>0</v>
      </c>
      <c r="U82" s="548">
        <v>0</v>
      </c>
      <c r="V82" s="549">
        <v>0</v>
      </c>
      <c r="W82" s="547">
        <v>0</v>
      </c>
      <c r="X82" s="547">
        <v>0</v>
      </c>
      <c r="Y82" s="547">
        <v>0</v>
      </c>
      <c r="Z82" s="547">
        <v>0</v>
      </c>
      <c r="AA82" s="547">
        <v>0</v>
      </c>
      <c r="AB82" s="547">
        <v>0</v>
      </c>
      <c r="AC82" s="548">
        <v>0</v>
      </c>
    </row>
    <row r="83" spans="1:29" ht="13.5" customHeight="1" x14ac:dyDescent="0.3">
      <c r="A83" s="541" t="s">
        <v>115</v>
      </c>
      <c r="B83" s="546">
        <v>0</v>
      </c>
      <c r="C83" s="547">
        <v>0</v>
      </c>
      <c r="D83" s="547">
        <v>0</v>
      </c>
      <c r="E83" s="547">
        <v>0</v>
      </c>
      <c r="F83" s="547">
        <v>0</v>
      </c>
      <c r="G83" s="547">
        <v>0</v>
      </c>
      <c r="H83" s="547">
        <v>0</v>
      </c>
      <c r="I83" s="547">
        <v>0</v>
      </c>
      <c r="J83" s="547">
        <v>0</v>
      </c>
      <c r="K83" s="548">
        <v>0</v>
      </c>
      <c r="L83" s="546">
        <v>0</v>
      </c>
      <c r="M83" s="547">
        <v>0</v>
      </c>
      <c r="N83" s="547">
        <v>0</v>
      </c>
      <c r="O83" s="547">
        <v>0</v>
      </c>
      <c r="P83" s="547">
        <v>0</v>
      </c>
      <c r="Q83" s="547">
        <v>0</v>
      </c>
      <c r="R83" s="547">
        <v>0</v>
      </c>
      <c r="S83" s="547">
        <v>0</v>
      </c>
      <c r="T83" s="547">
        <v>0</v>
      </c>
      <c r="U83" s="548">
        <v>0</v>
      </c>
      <c r="V83" s="549">
        <v>0</v>
      </c>
      <c r="W83" s="547">
        <v>0</v>
      </c>
      <c r="X83" s="547">
        <v>0</v>
      </c>
      <c r="Y83" s="547">
        <v>0</v>
      </c>
      <c r="Z83" s="547">
        <v>0</v>
      </c>
      <c r="AA83" s="547">
        <v>0</v>
      </c>
      <c r="AB83" s="547">
        <v>0</v>
      </c>
      <c r="AC83" s="548">
        <v>0</v>
      </c>
    </row>
    <row r="84" spans="1:29" ht="13.5" customHeight="1" x14ac:dyDescent="0.3">
      <c r="A84" s="541" t="s">
        <v>116</v>
      </c>
      <c r="B84" s="546">
        <v>0</v>
      </c>
      <c r="C84" s="547">
        <v>0</v>
      </c>
      <c r="D84" s="547">
        <v>0</v>
      </c>
      <c r="E84" s="547">
        <v>0</v>
      </c>
      <c r="F84" s="547">
        <v>0</v>
      </c>
      <c r="G84" s="547">
        <v>0</v>
      </c>
      <c r="H84" s="547">
        <v>0</v>
      </c>
      <c r="I84" s="547">
        <v>0</v>
      </c>
      <c r="J84" s="547">
        <v>0</v>
      </c>
      <c r="K84" s="548">
        <v>0</v>
      </c>
      <c r="L84" s="546">
        <v>0</v>
      </c>
      <c r="M84" s="547">
        <v>0</v>
      </c>
      <c r="N84" s="547">
        <v>0</v>
      </c>
      <c r="O84" s="547">
        <v>0</v>
      </c>
      <c r="P84" s="547">
        <v>0</v>
      </c>
      <c r="Q84" s="547">
        <v>0</v>
      </c>
      <c r="R84" s="547">
        <v>0</v>
      </c>
      <c r="S84" s="547">
        <v>0</v>
      </c>
      <c r="T84" s="547">
        <v>0</v>
      </c>
      <c r="U84" s="548">
        <v>0</v>
      </c>
      <c r="V84" s="549">
        <v>0</v>
      </c>
      <c r="W84" s="547">
        <v>0</v>
      </c>
      <c r="X84" s="547">
        <v>0</v>
      </c>
      <c r="Y84" s="547">
        <v>0</v>
      </c>
      <c r="Z84" s="547">
        <v>0</v>
      </c>
      <c r="AA84" s="547">
        <v>0</v>
      </c>
      <c r="AB84" s="547">
        <v>0</v>
      </c>
      <c r="AC84" s="548">
        <v>0</v>
      </c>
    </row>
    <row r="85" spans="1:29" ht="13.5" customHeight="1" x14ac:dyDescent="0.3">
      <c r="A85" s="540" t="s">
        <v>117</v>
      </c>
      <c r="B85" s="546">
        <v>0</v>
      </c>
      <c r="C85" s="547">
        <v>0</v>
      </c>
      <c r="D85" s="547">
        <v>0</v>
      </c>
      <c r="E85" s="547">
        <v>0</v>
      </c>
      <c r="F85" s="547">
        <v>0</v>
      </c>
      <c r="G85" s="547">
        <v>0</v>
      </c>
      <c r="H85" s="547">
        <v>0</v>
      </c>
      <c r="I85" s="547">
        <v>0</v>
      </c>
      <c r="J85" s="547">
        <v>0</v>
      </c>
      <c r="K85" s="548">
        <v>0</v>
      </c>
      <c r="L85" s="546">
        <v>0</v>
      </c>
      <c r="M85" s="547">
        <v>0</v>
      </c>
      <c r="N85" s="547">
        <v>0</v>
      </c>
      <c r="O85" s="547">
        <v>0</v>
      </c>
      <c r="P85" s="547">
        <v>0</v>
      </c>
      <c r="Q85" s="547">
        <v>0</v>
      </c>
      <c r="R85" s="547">
        <v>0</v>
      </c>
      <c r="S85" s="547">
        <v>0</v>
      </c>
      <c r="T85" s="547">
        <v>0</v>
      </c>
      <c r="U85" s="548">
        <v>0</v>
      </c>
      <c r="V85" s="549">
        <v>0</v>
      </c>
      <c r="W85" s="547">
        <v>0</v>
      </c>
      <c r="X85" s="547">
        <v>0</v>
      </c>
      <c r="Y85" s="547">
        <v>0</v>
      </c>
      <c r="Z85" s="547">
        <v>0</v>
      </c>
      <c r="AA85" s="547">
        <v>0</v>
      </c>
      <c r="AB85" s="547">
        <v>0</v>
      </c>
      <c r="AC85" s="548">
        <v>0</v>
      </c>
    </row>
    <row r="86" spans="1:29" ht="13.5" customHeight="1" x14ac:dyDescent="0.3">
      <c r="A86" s="540" t="s">
        <v>118</v>
      </c>
      <c r="B86" s="546">
        <v>983.9126599471</v>
      </c>
      <c r="C86" s="547">
        <v>4.751E-3</v>
      </c>
      <c r="D86" s="547">
        <v>422.18589401399998</v>
      </c>
      <c r="E86" s="547">
        <v>-422.18114301399999</v>
      </c>
      <c r="F86" s="547">
        <v>1.0931220111</v>
      </c>
      <c r="G86" s="547">
        <v>20.3478860558</v>
      </c>
      <c r="H86" s="547">
        <v>21.4410080669</v>
      </c>
      <c r="I86" s="547">
        <v>0</v>
      </c>
      <c r="J86" s="547">
        <v>-400.74013494709999</v>
      </c>
      <c r="K86" s="548">
        <v>583.17252499999995</v>
      </c>
      <c r="L86" s="546">
        <v>0</v>
      </c>
      <c r="M86" s="547">
        <v>0</v>
      </c>
      <c r="N86" s="547">
        <v>0</v>
      </c>
      <c r="O86" s="547">
        <v>0</v>
      </c>
      <c r="P86" s="547">
        <v>0</v>
      </c>
      <c r="Q86" s="547">
        <v>0</v>
      </c>
      <c r="R86" s="547">
        <v>0</v>
      </c>
      <c r="S86" s="547">
        <v>0</v>
      </c>
      <c r="T86" s="547">
        <v>0</v>
      </c>
      <c r="U86" s="548">
        <v>0</v>
      </c>
      <c r="V86" s="549">
        <v>983.9126599471</v>
      </c>
      <c r="W86" s="547">
        <v>-422.18114301399999</v>
      </c>
      <c r="X86" s="547">
        <v>1.0931220111</v>
      </c>
      <c r="Y86" s="547">
        <v>20.3478860558</v>
      </c>
      <c r="Z86" s="547">
        <v>21.4410080669</v>
      </c>
      <c r="AA86" s="547">
        <v>0</v>
      </c>
      <c r="AB86" s="547">
        <v>-400.74013494709999</v>
      </c>
      <c r="AC86" s="548">
        <v>583.17252499999995</v>
      </c>
    </row>
    <row r="87" spans="1:29" ht="13.5" customHeight="1" x14ac:dyDescent="0.3">
      <c r="A87" s="541" t="s">
        <v>119</v>
      </c>
      <c r="B87" s="546">
        <v>981.88417294709996</v>
      </c>
      <c r="C87" s="547">
        <v>0</v>
      </c>
      <c r="D87" s="547">
        <v>422.18589401399998</v>
      </c>
      <c r="E87" s="547">
        <v>-422.18589401399998</v>
      </c>
      <c r="F87" s="547">
        <v>1.0931220111</v>
      </c>
      <c r="G87" s="547">
        <v>20.3478860558</v>
      </c>
      <c r="H87" s="547">
        <v>21.4410080669</v>
      </c>
      <c r="I87" s="547">
        <v>0</v>
      </c>
      <c r="J87" s="547">
        <v>-400.74488594709999</v>
      </c>
      <c r="K87" s="548">
        <v>581.13928699999997</v>
      </c>
      <c r="L87" s="546">
        <v>0</v>
      </c>
      <c r="M87" s="547">
        <v>0</v>
      </c>
      <c r="N87" s="547">
        <v>0</v>
      </c>
      <c r="O87" s="547">
        <v>0</v>
      </c>
      <c r="P87" s="547">
        <v>0</v>
      </c>
      <c r="Q87" s="547">
        <v>0</v>
      </c>
      <c r="R87" s="547">
        <v>0</v>
      </c>
      <c r="S87" s="547">
        <v>0</v>
      </c>
      <c r="T87" s="547">
        <v>0</v>
      </c>
      <c r="U87" s="548">
        <v>0</v>
      </c>
      <c r="V87" s="549">
        <v>981.88417294709996</v>
      </c>
      <c r="W87" s="547">
        <v>-422.18589401399998</v>
      </c>
      <c r="X87" s="547">
        <v>1.0931220111</v>
      </c>
      <c r="Y87" s="547">
        <v>20.3478860558</v>
      </c>
      <c r="Z87" s="547">
        <v>21.4410080669</v>
      </c>
      <c r="AA87" s="547">
        <v>0</v>
      </c>
      <c r="AB87" s="547">
        <v>-400.74488594709999</v>
      </c>
      <c r="AC87" s="548">
        <v>581.13928699999997</v>
      </c>
    </row>
    <row r="88" spans="1:29" ht="13.5" customHeight="1" x14ac:dyDescent="0.3">
      <c r="A88" s="541" t="s">
        <v>120</v>
      </c>
      <c r="B88" s="546">
        <v>2.0284870000000002</v>
      </c>
      <c r="C88" s="547">
        <v>4.751E-3</v>
      </c>
      <c r="D88" s="547">
        <v>0</v>
      </c>
      <c r="E88" s="547">
        <v>4.751E-3</v>
      </c>
      <c r="F88" s="547">
        <v>0</v>
      </c>
      <c r="G88" s="547">
        <v>0</v>
      </c>
      <c r="H88" s="547">
        <v>0</v>
      </c>
      <c r="I88" s="547">
        <v>0</v>
      </c>
      <c r="J88" s="547">
        <v>4.751E-3</v>
      </c>
      <c r="K88" s="548">
        <v>2.0332379999999999</v>
      </c>
      <c r="L88" s="546">
        <v>0</v>
      </c>
      <c r="M88" s="547">
        <v>0</v>
      </c>
      <c r="N88" s="547">
        <v>0</v>
      </c>
      <c r="O88" s="547">
        <v>0</v>
      </c>
      <c r="P88" s="547">
        <v>0</v>
      </c>
      <c r="Q88" s="547">
        <v>0</v>
      </c>
      <c r="R88" s="547">
        <v>0</v>
      </c>
      <c r="S88" s="547">
        <v>0</v>
      </c>
      <c r="T88" s="547">
        <v>0</v>
      </c>
      <c r="U88" s="548">
        <v>0</v>
      </c>
      <c r="V88" s="549">
        <v>2.0284870000000002</v>
      </c>
      <c r="W88" s="547">
        <v>4.751E-3</v>
      </c>
      <c r="X88" s="547">
        <v>0</v>
      </c>
      <c r="Y88" s="547">
        <v>0</v>
      </c>
      <c r="Z88" s="547">
        <v>0</v>
      </c>
      <c r="AA88" s="547">
        <v>0</v>
      </c>
      <c r="AB88" s="547">
        <v>4.751E-3</v>
      </c>
      <c r="AC88" s="548">
        <v>2.0332379999999999</v>
      </c>
    </row>
    <row r="89" spans="1:29" ht="13.5" customHeight="1" x14ac:dyDescent="0.3">
      <c r="A89" s="534" t="s">
        <v>558</v>
      </c>
      <c r="B89" s="542">
        <v>1584.5241192199001</v>
      </c>
      <c r="C89" s="543">
        <v>882.07353588180001</v>
      </c>
      <c r="D89" s="543">
        <v>205.34264425520001</v>
      </c>
      <c r="E89" s="543">
        <v>676.73089162660006</v>
      </c>
      <c r="F89" s="543">
        <v>7.0236522098999998</v>
      </c>
      <c r="G89" s="543">
        <v>-7.0606484510999996</v>
      </c>
      <c r="H89" s="543">
        <v>-3.6996241200000002E-2</v>
      </c>
      <c r="I89" s="543">
        <v>-9.9999999999999995E-7</v>
      </c>
      <c r="J89" s="543">
        <v>676.69389438539997</v>
      </c>
      <c r="K89" s="544">
        <v>2261.2180136052998</v>
      </c>
      <c r="L89" s="542">
        <v>1075.9599271279999</v>
      </c>
      <c r="M89" s="543">
        <v>232.34892178589999</v>
      </c>
      <c r="N89" s="543">
        <v>270.8376136288</v>
      </c>
      <c r="O89" s="543">
        <v>-38.488691842900003</v>
      </c>
      <c r="P89" s="543">
        <v>6.3908288378</v>
      </c>
      <c r="Q89" s="543">
        <v>0</v>
      </c>
      <c r="R89" s="543">
        <v>6.3908288378</v>
      </c>
      <c r="S89" s="543">
        <v>0</v>
      </c>
      <c r="T89" s="543">
        <v>-32.097863005100002</v>
      </c>
      <c r="U89" s="544">
        <v>1043.8620641228999</v>
      </c>
      <c r="V89" s="545">
        <v>508.5641920919</v>
      </c>
      <c r="W89" s="543">
        <v>715.21958346949998</v>
      </c>
      <c r="X89" s="543">
        <v>0.63282337209999995</v>
      </c>
      <c r="Y89" s="543">
        <v>-7.0606484510999996</v>
      </c>
      <c r="Z89" s="543">
        <v>-6.4278250789999998</v>
      </c>
      <c r="AA89" s="543">
        <v>-9.9999999999999995E-7</v>
      </c>
      <c r="AB89" s="543">
        <v>708.79175739050004</v>
      </c>
      <c r="AC89" s="544">
        <v>1217.3559494824001</v>
      </c>
    </row>
    <row r="90" spans="1:29" ht="13.5" customHeight="1" x14ac:dyDescent="0.3">
      <c r="A90" s="539" t="s">
        <v>113</v>
      </c>
      <c r="B90" s="546">
        <v>0</v>
      </c>
      <c r="C90" s="547">
        <v>0</v>
      </c>
      <c r="D90" s="547">
        <v>0</v>
      </c>
      <c r="E90" s="547">
        <v>0</v>
      </c>
      <c r="F90" s="547">
        <v>0</v>
      </c>
      <c r="G90" s="547">
        <v>0</v>
      </c>
      <c r="H90" s="547">
        <v>0</v>
      </c>
      <c r="I90" s="547">
        <v>0</v>
      </c>
      <c r="J90" s="547">
        <v>0</v>
      </c>
      <c r="K90" s="548">
        <v>0</v>
      </c>
      <c r="L90" s="546">
        <v>0</v>
      </c>
      <c r="M90" s="547">
        <v>0</v>
      </c>
      <c r="N90" s="547">
        <v>0</v>
      </c>
      <c r="O90" s="547">
        <v>0</v>
      </c>
      <c r="P90" s="547">
        <v>0</v>
      </c>
      <c r="Q90" s="547">
        <v>0</v>
      </c>
      <c r="R90" s="547">
        <v>0</v>
      </c>
      <c r="S90" s="547">
        <v>0</v>
      </c>
      <c r="T90" s="547">
        <v>0</v>
      </c>
      <c r="U90" s="548">
        <v>0</v>
      </c>
      <c r="V90" s="549">
        <v>0</v>
      </c>
      <c r="W90" s="547">
        <v>0</v>
      </c>
      <c r="X90" s="547">
        <v>0</v>
      </c>
      <c r="Y90" s="547">
        <v>0</v>
      </c>
      <c r="Z90" s="547">
        <v>0</v>
      </c>
      <c r="AA90" s="547">
        <v>0</v>
      </c>
      <c r="AB90" s="547">
        <v>0</v>
      </c>
      <c r="AC90" s="548">
        <v>0</v>
      </c>
    </row>
    <row r="91" spans="1:29" ht="13.5" customHeight="1" x14ac:dyDescent="0.3">
      <c r="A91" s="540" t="s">
        <v>114</v>
      </c>
      <c r="B91" s="546">
        <v>0</v>
      </c>
      <c r="C91" s="547">
        <v>0</v>
      </c>
      <c r="D91" s="547">
        <v>0</v>
      </c>
      <c r="E91" s="547">
        <v>0</v>
      </c>
      <c r="F91" s="547">
        <v>0</v>
      </c>
      <c r="G91" s="547">
        <v>0</v>
      </c>
      <c r="H91" s="547">
        <v>0</v>
      </c>
      <c r="I91" s="547">
        <v>0</v>
      </c>
      <c r="J91" s="547">
        <v>0</v>
      </c>
      <c r="K91" s="548">
        <v>0</v>
      </c>
      <c r="L91" s="546">
        <v>0</v>
      </c>
      <c r="M91" s="547">
        <v>0</v>
      </c>
      <c r="N91" s="547">
        <v>0</v>
      </c>
      <c r="O91" s="547">
        <v>0</v>
      </c>
      <c r="P91" s="547">
        <v>0</v>
      </c>
      <c r="Q91" s="547">
        <v>0</v>
      </c>
      <c r="R91" s="547">
        <v>0</v>
      </c>
      <c r="S91" s="547">
        <v>0</v>
      </c>
      <c r="T91" s="547">
        <v>0</v>
      </c>
      <c r="U91" s="548">
        <v>0</v>
      </c>
      <c r="V91" s="549">
        <v>0</v>
      </c>
      <c r="W91" s="547">
        <v>0</v>
      </c>
      <c r="X91" s="547">
        <v>0</v>
      </c>
      <c r="Y91" s="547">
        <v>0</v>
      </c>
      <c r="Z91" s="547">
        <v>0</v>
      </c>
      <c r="AA91" s="547">
        <v>0</v>
      </c>
      <c r="AB91" s="547">
        <v>0</v>
      </c>
      <c r="AC91" s="548">
        <v>0</v>
      </c>
    </row>
    <row r="92" spans="1:29" ht="13.5" customHeight="1" x14ac:dyDescent="0.3">
      <c r="A92" s="541" t="s">
        <v>115</v>
      </c>
      <c r="B92" s="546">
        <v>0</v>
      </c>
      <c r="C92" s="547">
        <v>0</v>
      </c>
      <c r="D92" s="547">
        <v>0</v>
      </c>
      <c r="E92" s="547">
        <v>0</v>
      </c>
      <c r="F92" s="547">
        <v>0</v>
      </c>
      <c r="G92" s="547">
        <v>0</v>
      </c>
      <c r="H92" s="547">
        <v>0</v>
      </c>
      <c r="I92" s="547">
        <v>0</v>
      </c>
      <c r="J92" s="547">
        <v>0</v>
      </c>
      <c r="K92" s="548">
        <v>0</v>
      </c>
      <c r="L92" s="546">
        <v>0</v>
      </c>
      <c r="M92" s="547">
        <v>0</v>
      </c>
      <c r="N92" s="547">
        <v>0</v>
      </c>
      <c r="O92" s="547">
        <v>0</v>
      </c>
      <c r="P92" s="547">
        <v>0</v>
      </c>
      <c r="Q92" s="547">
        <v>0</v>
      </c>
      <c r="R92" s="547">
        <v>0</v>
      </c>
      <c r="S92" s="547">
        <v>0</v>
      </c>
      <c r="T92" s="547">
        <v>0</v>
      </c>
      <c r="U92" s="548">
        <v>0</v>
      </c>
      <c r="V92" s="549">
        <v>0</v>
      </c>
      <c r="W92" s="547">
        <v>0</v>
      </c>
      <c r="X92" s="547">
        <v>0</v>
      </c>
      <c r="Y92" s="547">
        <v>0</v>
      </c>
      <c r="Z92" s="547">
        <v>0</v>
      </c>
      <c r="AA92" s="547">
        <v>0</v>
      </c>
      <c r="AB92" s="547">
        <v>0</v>
      </c>
      <c r="AC92" s="548">
        <v>0</v>
      </c>
    </row>
    <row r="93" spans="1:29" ht="13.5" customHeight="1" x14ac:dyDescent="0.3">
      <c r="A93" s="541" t="s">
        <v>116</v>
      </c>
      <c r="B93" s="546">
        <v>0</v>
      </c>
      <c r="C93" s="547">
        <v>0</v>
      </c>
      <c r="D93" s="547">
        <v>0</v>
      </c>
      <c r="E93" s="547">
        <v>0</v>
      </c>
      <c r="F93" s="547">
        <v>0</v>
      </c>
      <c r="G93" s="547">
        <v>0</v>
      </c>
      <c r="H93" s="547">
        <v>0</v>
      </c>
      <c r="I93" s="547">
        <v>0</v>
      </c>
      <c r="J93" s="547">
        <v>0</v>
      </c>
      <c r="K93" s="548">
        <v>0</v>
      </c>
      <c r="L93" s="546">
        <v>0</v>
      </c>
      <c r="M93" s="547">
        <v>0</v>
      </c>
      <c r="N93" s="547">
        <v>0</v>
      </c>
      <c r="O93" s="547">
        <v>0</v>
      </c>
      <c r="P93" s="547">
        <v>0</v>
      </c>
      <c r="Q93" s="547">
        <v>0</v>
      </c>
      <c r="R93" s="547">
        <v>0</v>
      </c>
      <c r="S93" s="547">
        <v>0</v>
      </c>
      <c r="T93" s="547">
        <v>0</v>
      </c>
      <c r="U93" s="548">
        <v>0</v>
      </c>
      <c r="V93" s="549">
        <v>0</v>
      </c>
      <c r="W93" s="547">
        <v>0</v>
      </c>
      <c r="X93" s="547">
        <v>0</v>
      </c>
      <c r="Y93" s="547">
        <v>0</v>
      </c>
      <c r="Z93" s="547">
        <v>0</v>
      </c>
      <c r="AA93" s="547">
        <v>0</v>
      </c>
      <c r="AB93" s="547">
        <v>0</v>
      </c>
      <c r="AC93" s="548">
        <v>0</v>
      </c>
    </row>
    <row r="94" spans="1:29" ht="13.5" customHeight="1" x14ac:dyDescent="0.3">
      <c r="A94" s="540" t="s">
        <v>117</v>
      </c>
      <c r="B94" s="546">
        <v>0</v>
      </c>
      <c r="C94" s="547">
        <v>0</v>
      </c>
      <c r="D94" s="547">
        <v>0</v>
      </c>
      <c r="E94" s="547">
        <v>0</v>
      </c>
      <c r="F94" s="547">
        <v>0</v>
      </c>
      <c r="G94" s="547">
        <v>0</v>
      </c>
      <c r="H94" s="547">
        <v>0</v>
      </c>
      <c r="I94" s="547">
        <v>0</v>
      </c>
      <c r="J94" s="547">
        <v>0</v>
      </c>
      <c r="K94" s="548">
        <v>0</v>
      </c>
      <c r="L94" s="546">
        <v>0</v>
      </c>
      <c r="M94" s="547">
        <v>0</v>
      </c>
      <c r="N94" s="547">
        <v>0</v>
      </c>
      <c r="O94" s="547">
        <v>0</v>
      </c>
      <c r="P94" s="547">
        <v>0</v>
      </c>
      <c r="Q94" s="547">
        <v>0</v>
      </c>
      <c r="R94" s="547">
        <v>0</v>
      </c>
      <c r="S94" s="547">
        <v>0</v>
      </c>
      <c r="T94" s="547">
        <v>0</v>
      </c>
      <c r="U94" s="548">
        <v>0</v>
      </c>
      <c r="V94" s="549">
        <v>0</v>
      </c>
      <c r="W94" s="547">
        <v>0</v>
      </c>
      <c r="X94" s="547">
        <v>0</v>
      </c>
      <c r="Y94" s="547">
        <v>0</v>
      </c>
      <c r="Z94" s="547">
        <v>0</v>
      </c>
      <c r="AA94" s="547">
        <v>0</v>
      </c>
      <c r="AB94" s="547">
        <v>0</v>
      </c>
      <c r="AC94" s="548">
        <v>0</v>
      </c>
    </row>
    <row r="95" spans="1:29" ht="13.5" customHeight="1" x14ac:dyDescent="0.3">
      <c r="A95" s="540" t="s">
        <v>118</v>
      </c>
      <c r="B95" s="546">
        <v>1584.5241192199001</v>
      </c>
      <c r="C95" s="547">
        <v>882.07353588180001</v>
      </c>
      <c r="D95" s="547">
        <v>205.34264425520001</v>
      </c>
      <c r="E95" s="547">
        <v>676.73089162660006</v>
      </c>
      <c r="F95" s="547">
        <v>7.0236522098999998</v>
      </c>
      <c r="G95" s="547">
        <v>-7.0606484510999996</v>
      </c>
      <c r="H95" s="547">
        <v>-3.6996241200000002E-2</v>
      </c>
      <c r="I95" s="547">
        <v>-9.9999999999999995E-7</v>
      </c>
      <c r="J95" s="547">
        <v>676.69389438539997</v>
      </c>
      <c r="K95" s="548">
        <v>2261.2180136052998</v>
      </c>
      <c r="L95" s="546">
        <v>1075.9599271279999</v>
      </c>
      <c r="M95" s="547">
        <v>232.34892178589999</v>
      </c>
      <c r="N95" s="547">
        <v>270.8376136288</v>
      </c>
      <c r="O95" s="547">
        <v>-38.488691842900003</v>
      </c>
      <c r="P95" s="547">
        <v>6.3908288378</v>
      </c>
      <c r="Q95" s="547">
        <v>0</v>
      </c>
      <c r="R95" s="547">
        <v>6.3908288378</v>
      </c>
      <c r="S95" s="547">
        <v>0</v>
      </c>
      <c r="T95" s="547">
        <v>-32.097863005100002</v>
      </c>
      <c r="U95" s="548">
        <v>1043.8620641228999</v>
      </c>
      <c r="V95" s="549">
        <v>508.5641920919</v>
      </c>
      <c r="W95" s="547">
        <v>715.21958346949998</v>
      </c>
      <c r="X95" s="547">
        <v>0.63282337209999995</v>
      </c>
      <c r="Y95" s="547">
        <v>-7.0606484510999996</v>
      </c>
      <c r="Z95" s="547">
        <v>-6.4278250789999998</v>
      </c>
      <c r="AA95" s="547">
        <v>-9.9999999999999995E-7</v>
      </c>
      <c r="AB95" s="547">
        <v>708.79175739050004</v>
      </c>
      <c r="AC95" s="548">
        <v>1217.3559494824001</v>
      </c>
    </row>
    <row r="96" spans="1:29" ht="13.5" customHeight="1" x14ac:dyDescent="0.3">
      <c r="A96" s="541" t="s">
        <v>119</v>
      </c>
      <c r="B96" s="546">
        <v>476.55317559560001</v>
      </c>
      <c r="C96" s="547">
        <v>596.53453749180005</v>
      </c>
      <c r="D96" s="547">
        <v>25.103248778600001</v>
      </c>
      <c r="E96" s="547">
        <v>571.43128871320005</v>
      </c>
      <c r="F96" s="547">
        <v>5.2486783107999999</v>
      </c>
      <c r="G96" s="547">
        <v>-7.0606484510999996</v>
      </c>
      <c r="H96" s="547">
        <v>-1.8119701402999999</v>
      </c>
      <c r="I96" s="547">
        <v>0</v>
      </c>
      <c r="J96" s="547">
        <v>569.61931857290006</v>
      </c>
      <c r="K96" s="548">
        <v>1046.1724941685</v>
      </c>
      <c r="L96" s="546">
        <v>145.68153372149999</v>
      </c>
      <c r="M96" s="547">
        <v>16.4423895481</v>
      </c>
      <c r="N96" s="547">
        <v>35.1862666472</v>
      </c>
      <c r="O96" s="547">
        <v>-18.743877099100001</v>
      </c>
      <c r="P96" s="547">
        <v>1.9019474912000001</v>
      </c>
      <c r="Q96" s="547">
        <v>0</v>
      </c>
      <c r="R96" s="547">
        <v>1.9019474912000001</v>
      </c>
      <c r="S96" s="547">
        <v>0</v>
      </c>
      <c r="T96" s="547">
        <v>-16.841929607899999</v>
      </c>
      <c r="U96" s="548">
        <v>128.83960411359999</v>
      </c>
      <c r="V96" s="549">
        <v>330.87164187410002</v>
      </c>
      <c r="W96" s="547">
        <v>590.17516581229995</v>
      </c>
      <c r="X96" s="547">
        <v>3.3467308195999999</v>
      </c>
      <c r="Y96" s="547">
        <v>-7.0606484510999996</v>
      </c>
      <c r="Z96" s="547">
        <v>-3.7139176315000002</v>
      </c>
      <c r="AA96" s="547">
        <v>0</v>
      </c>
      <c r="AB96" s="547">
        <v>586.4612481808</v>
      </c>
      <c r="AC96" s="548">
        <v>917.33289005489996</v>
      </c>
    </row>
    <row r="97" spans="1:29" ht="13.5" customHeight="1" x14ac:dyDescent="0.3">
      <c r="A97" s="541" t="s">
        <v>120</v>
      </c>
      <c r="B97" s="546">
        <v>1107.9709436242999</v>
      </c>
      <c r="C97" s="547">
        <v>285.53899839000002</v>
      </c>
      <c r="D97" s="547">
        <v>180.23939547660001</v>
      </c>
      <c r="E97" s="547">
        <v>105.29960291339999</v>
      </c>
      <c r="F97" s="547">
        <v>1.7749738990999999</v>
      </c>
      <c r="G97" s="547">
        <v>0</v>
      </c>
      <c r="H97" s="547">
        <v>1.7749738990999999</v>
      </c>
      <c r="I97" s="547">
        <v>-9.9999999999999995E-7</v>
      </c>
      <c r="J97" s="547">
        <v>107.0745758125</v>
      </c>
      <c r="K97" s="548">
        <v>1215.0455194368001</v>
      </c>
      <c r="L97" s="546">
        <v>930.27839340649996</v>
      </c>
      <c r="M97" s="547">
        <v>215.90653223780001</v>
      </c>
      <c r="N97" s="547">
        <v>235.6513469816</v>
      </c>
      <c r="O97" s="547">
        <v>-19.744814743799999</v>
      </c>
      <c r="P97" s="547">
        <v>4.4888813466000004</v>
      </c>
      <c r="Q97" s="547">
        <v>0</v>
      </c>
      <c r="R97" s="547">
        <v>4.4888813466000004</v>
      </c>
      <c r="S97" s="547">
        <v>0</v>
      </c>
      <c r="T97" s="547">
        <v>-15.2559333972</v>
      </c>
      <c r="U97" s="548">
        <v>915.02246000929995</v>
      </c>
      <c r="V97" s="549">
        <v>177.6925502178</v>
      </c>
      <c r="W97" s="547">
        <v>125.0444176572</v>
      </c>
      <c r="X97" s="547">
        <v>-2.7139074475</v>
      </c>
      <c r="Y97" s="547">
        <v>0</v>
      </c>
      <c r="Z97" s="547">
        <v>-2.7139074475</v>
      </c>
      <c r="AA97" s="547">
        <v>-9.9999999999999995E-7</v>
      </c>
      <c r="AB97" s="547">
        <v>122.3305092097</v>
      </c>
      <c r="AC97" s="548">
        <v>300.02305942750002</v>
      </c>
    </row>
    <row r="98" spans="1:29" ht="13.5" customHeight="1" x14ac:dyDescent="0.3">
      <c r="A98" s="550"/>
      <c r="B98" s="551"/>
      <c r="C98" s="552"/>
      <c r="D98" s="552"/>
      <c r="E98" s="552"/>
      <c r="F98" s="552"/>
      <c r="G98" s="552"/>
      <c r="H98" s="552"/>
      <c r="I98" s="552"/>
      <c r="J98" s="552"/>
      <c r="K98" s="553"/>
      <c r="L98" s="524"/>
      <c r="M98" s="525"/>
      <c r="N98" s="525"/>
      <c r="O98" s="525"/>
      <c r="P98" s="525"/>
      <c r="Q98" s="525"/>
      <c r="R98" s="525"/>
      <c r="S98" s="525"/>
      <c r="T98" s="525"/>
      <c r="U98" s="526"/>
      <c r="V98" s="527"/>
      <c r="W98" s="525"/>
      <c r="X98" s="525"/>
      <c r="Y98" s="525"/>
      <c r="Z98" s="525"/>
      <c r="AA98" s="525"/>
      <c r="AB98" s="525"/>
      <c r="AC98" s="526"/>
    </row>
    <row r="99" spans="1:29" s="514" customFormat="1" ht="13.5" customHeight="1" x14ac:dyDescent="0.3">
      <c r="A99" s="530" t="s">
        <v>559</v>
      </c>
      <c r="B99" s="507">
        <v>37528.089605047498</v>
      </c>
      <c r="C99" s="508">
        <v>6471.2895164358997</v>
      </c>
      <c r="D99" s="508">
        <v>4084.7358303203</v>
      </c>
      <c r="E99" s="508">
        <v>2386.5536861156002</v>
      </c>
      <c r="F99" s="508">
        <v>61.997725233300002</v>
      </c>
      <c r="G99" s="508">
        <v>1045.5210634023999</v>
      </c>
      <c r="H99" s="508">
        <v>1107.5187886357</v>
      </c>
      <c r="I99" s="508">
        <v>5.0000000000000003E-10</v>
      </c>
      <c r="J99" s="508">
        <v>3494.0724747518002</v>
      </c>
      <c r="K99" s="509">
        <v>41022.162079799302</v>
      </c>
      <c r="L99" s="507">
        <v>82479.187537985606</v>
      </c>
      <c r="M99" s="508">
        <v>24646.898164571699</v>
      </c>
      <c r="N99" s="508">
        <v>21523.682377068399</v>
      </c>
      <c r="O99" s="508">
        <v>3123.2157875032999</v>
      </c>
      <c r="P99" s="508">
        <v>563.3563647149</v>
      </c>
      <c r="Q99" s="508">
        <v>2477.2732319308998</v>
      </c>
      <c r="R99" s="508">
        <v>3040.6295966458001</v>
      </c>
      <c r="S99" s="508">
        <v>27.871873606499999</v>
      </c>
      <c r="T99" s="508">
        <v>6191.7172577556003</v>
      </c>
      <c r="U99" s="509">
        <v>88670.904795741197</v>
      </c>
      <c r="V99" s="513">
        <v>-44951.097932938101</v>
      </c>
      <c r="W99" s="508">
        <v>-736.66210138769998</v>
      </c>
      <c r="X99" s="508">
        <v>-501.35863948159999</v>
      </c>
      <c r="Y99" s="508">
        <v>-1431.7521685285001</v>
      </c>
      <c r="Z99" s="508">
        <v>-1933.1108080101001</v>
      </c>
      <c r="AA99" s="508">
        <v>-27.871873606000001</v>
      </c>
      <c r="AB99" s="508">
        <v>-2697.6447830038001</v>
      </c>
      <c r="AC99" s="509">
        <v>-47648.742715941902</v>
      </c>
    </row>
    <row r="100" spans="1:29" ht="13.5" customHeight="1" x14ac:dyDescent="0.3">
      <c r="A100" s="554" t="s">
        <v>113</v>
      </c>
      <c r="B100" s="524">
        <v>0</v>
      </c>
      <c r="C100" s="525">
        <v>0</v>
      </c>
      <c r="D100" s="525">
        <v>0</v>
      </c>
      <c r="E100" s="525">
        <v>0</v>
      </c>
      <c r="F100" s="525">
        <v>0</v>
      </c>
      <c r="G100" s="525">
        <v>0</v>
      </c>
      <c r="H100" s="525">
        <v>0</v>
      </c>
      <c r="I100" s="525">
        <v>0</v>
      </c>
      <c r="J100" s="525">
        <v>0</v>
      </c>
      <c r="K100" s="526">
        <v>0</v>
      </c>
      <c r="L100" s="516">
        <v>2275.6950966122999</v>
      </c>
      <c r="M100" s="517">
        <v>11362.480587203499</v>
      </c>
      <c r="N100" s="517">
        <v>7984.3953722603001</v>
      </c>
      <c r="O100" s="517">
        <v>3378.0852149431998</v>
      </c>
      <c r="P100" s="517">
        <v>33.128770460600002</v>
      </c>
      <c r="Q100" s="517">
        <v>0</v>
      </c>
      <c r="R100" s="517">
        <v>33.128770460600002</v>
      </c>
      <c r="S100" s="517">
        <v>0</v>
      </c>
      <c r="T100" s="517">
        <v>3411.2139854038001</v>
      </c>
      <c r="U100" s="518">
        <v>5686.9090820161</v>
      </c>
      <c r="V100" s="527">
        <v>-2275.6950966122999</v>
      </c>
      <c r="W100" s="525">
        <v>-3378.0852149431998</v>
      </c>
      <c r="X100" s="525">
        <v>-33.128770460600002</v>
      </c>
      <c r="Y100" s="525">
        <v>0</v>
      </c>
      <c r="Z100" s="525">
        <v>-33.128770460600002</v>
      </c>
      <c r="AA100" s="525">
        <v>0</v>
      </c>
      <c r="AB100" s="525">
        <v>-3411.2139854038001</v>
      </c>
      <c r="AC100" s="526">
        <v>-5686.9090820161</v>
      </c>
    </row>
    <row r="101" spans="1:29" ht="13.5" customHeight="1" x14ac:dyDescent="0.3">
      <c r="A101" s="555" t="s">
        <v>114</v>
      </c>
      <c r="B101" s="524">
        <v>3785.0238399929999</v>
      </c>
      <c r="C101" s="525">
        <v>384.90835843180002</v>
      </c>
      <c r="D101" s="525">
        <v>498.56740373719998</v>
      </c>
      <c r="E101" s="525">
        <v>-113.6590453054</v>
      </c>
      <c r="F101" s="525">
        <v>3.1628421087</v>
      </c>
      <c r="G101" s="525">
        <v>17.06847398</v>
      </c>
      <c r="H101" s="525">
        <v>20.231316088700002</v>
      </c>
      <c r="I101" s="525">
        <v>0</v>
      </c>
      <c r="J101" s="525">
        <v>-93.427729216700001</v>
      </c>
      <c r="K101" s="526">
        <v>3691.5961107763001</v>
      </c>
      <c r="L101" s="516">
        <v>22369.9306858782</v>
      </c>
      <c r="M101" s="517">
        <v>1596.5300643761</v>
      </c>
      <c r="N101" s="517">
        <v>681.51832561900005</v>
      </c>
      <c r="O101" s="517">
        <v>915.01173875710003</v>
      </c>
      <c r="P101" s="517">
        <v>199.1493466398</v>
      </c>
      <c r="Q101" s="517">
        <v>2478.9451006572999</v>
      </c>
      <c r="R101" s="517">
        <v>2678.0944472971</v>
      </c>
      <c r="S101" s="517">
        <v>0</v>
      </c>
      <c r="T101" s="517">
        <v>3593.1061860542</v>
      </c>
      <c r="U101" s="518">
        <v>25963.0368719324</v>
      </c>
      <c r="V101" s="527">
        <v>-18584.906845885202</v>
      </c>
      <c r="W101" s="525">
        <v>-1028.6707840624999</v>
      </c>
      <c r="X101" s="525">
        <v>-195.9865045311</v>
      </c>
      <c r="Y101" s="525">
        <v>-2461.8766266773</v>
      </c>
      <c r="Z101" s="525">
        <v>-2657.8631312083999</v>
      </c>
      <c r="AA101" s="525">
        <v>0</v>
      </c>
      <c r="AB101" s="525">
        <v>-3686.5339152708998</v>
      </c>
      <c r="AC101" s="526">
        <v>-22271.4407611561</v>
      </c>
    </row>
    <row r="102" spans="1:29" ht="13.5" customHeight="1" x14ac:dyDescent="0.3">
      <c r="A102" s="556" t="s">
        <v>115</v>
      </c>
      <c r="B102" s="524">
        <v>3546.6403924883002</v>
      </c>
      <c r="C102" s="525">
        <v>247.18346975060001</v>
      </c>
      <c r="D102" s="525">
        <v>328.9397583585</v>
      </c>
      <c r="E102" s="525">
        <v>-81.756288607900004</v>
      </c>
      <c r="F102" s="525">
        <v>2.8281912742999999</v>
      </c>
      <c r="G102" s="525">
        <v>16.1285186645</v>
      </c>
      <c r="H102" s="525">
        <v>18.9567099388</v>
      </c>
      <c r="I102" s="525">
        <v>0</v>
      </c>
      <c r="J102" s="525">
        <v>-62.799578669100001</v>
      </c>
      <c r="K102" s="526">
        <v>3483.8408138191999</v>
      </c>
      <c r="L102" s="516">
        <v>22281.372288324099</v>
      </c>
      <c r="M102" s="517">
        <v>1593.0744755858</v>
      </c>
      <c r="N102" s="517">
        <v>680.62853062889997</v>
      </c>
      <c r="O102" s="517">
        <v>912.44594495690001</v>
      </c>
      <c r="P102" s="517">
        <v>198.12589039119999</v>
      </c>
      <c r="Q102" s="517">
        <v>2478.7696857860001</v>
      </c>
      <c r="R102" s="517">
        <v>2676.8955761771999</v>
      </c>
      <c r="S102" s="517">
        <v>0</v>
      </c>
      <c r="T102" s="517">
        <v>3589.3415211340998</v>
      </c>
      <c r="U102" s="518">
        <v>25870.713809458201</v>
      </c>
      <c r="V102" s="527">
        <v>-18734.731895835801</v>
      </c>
      <c r="W102" s="525">
        <v>-994.20223356480005</v>
      </c>
      <c r="X102" s="525">
        <v>-195.29769911689999</v>
      </c>
      <c r="Y102" s="525">
        <v>-2462.6411671215001</v>
      </c>
      <c r="Z102" s="525">
        <v>-2657.9388662383999</v>
      </c>
      <c r="AA102" s="525">
        <v>0</v>
      </c>
      <c r="AB102" s="525">
        <v>-3652.1410998032002</v>
      </c>
      <c r="AC102" s="526">
        <v>-22386.872995639002</v>
      </c>
    </row>
    <row r="103" spans="1:29" ht="13.5" customHeight="1" x14ac:dyDescent="0.3">
      <c r="A103" s="556" t="s">
        <v>116</v>
      </c>
      <c r="B103" s="524">
        <v>238.3834475047</v>
      </c>
      <c r="C103" s="525">
        <v>137.72488868120001</v>
      </c>
      <c r="D103" s="525">
        <v>169.62764537870001</v>
      </c>
      <c r="E103" s="525">
        <v>-31.902756697499999</v>
      </c>
      <c r="F103" s="525">
        <v>0.33465083439999999</v>
      </c>
      <c r="G103" s="525">
        <v>0.9399553155</v>
      </c>
      <c r="H103" s="525">
        <v>1.2746061499000001</v>
      </c>
      <c r="I103" s="525">
        <v>0</v>
      </c>
      <c r="J103" s="525">
        <v>-30.628150547600001</v>
      </c>
      <c r="K103" s="526">
        <v>207.7552969571</v>
      </c>
      <c r="L103" s="516">
        <v>88.558397554099997</v>
      </c>
      <c r="M103" s="517">
        <v>3.4555887903000002</v>
      </c>
      <c r="N103" s="517">
        <v>0.88979499009999996</v>
      </c>
      <c r="O103" s="517">
        <v>2.5657938001999998</v>
      </c>
      <c r="P103" s="517">
        <v>1.0234562486000001</v>
      </c>
      <c r="Q103" s="517">
        <v>0.1754148713</v>
      </c>
      <c r="R103" s="517">
        <v>1.1988711198999999</v>
      </c>
      <c r="S103" s="517">
        <v>0</v>
      </c>
      <c r="T103" s="517">
        <v>3.7646649201</v>
      </c>
      <c r="U103" s="518">
        <v>92.3230624742</v>
      </c>
      <c r="V103" s="527">
        <v>149.8250499506</v>
      </c>
      <c r="W103" s="525">
        <v>-34.468550497700001</v>
      </c>
      <c r="X103" s="525">
        <v>-0.68880541419999997</v>
      </c>
      <c r="Y103" s="525">
        <v>0.7645404442</v>
      </c>
      <c r="Z103" s="525">
        <v>7.5735029999999995E-2</v>
      </c>
      <c r="AA103" s="525">
        <v>0</v>
      </c>
      <c r="AB103" s="525">
        <v>-34.392815467699997</v>
      </c>
      <c r="AC103" s="526">
        <v>115.4322344829</v>
      </c>
    </row>
    <row r="104" spans="1:29" ht="13.5" customHeight="1" x14ac:dyDescent="0.3">
      <c r="A104" s="555" t="s">
        <v>117</v>
      </c>
      <c r="B104" s="524">
        <v>118.0059234112</v>
      </c>
      <c r="C104" s="525">
        <v>66.370308648399998</v>
      </c>
      <c r="D104" s="525">
        <v>2.4834005442999998</v>
      </c>
      <c r="E104" s="525">
        <v>63.886908104100002</v>
      </c>
      <c r="F104" s="525">
        <v>-0.19328462460000001</v>
      </c>
      <c r="G104" s="525">
        <v>-0.1565169612</v>
      </c>
      <c r="H104" s="525">
        <v>-0.34980158579999998</v>
      </c>
      <c r="I104" s="525">
        <v>0</v>
      </c>
      <c r="J104" s="525">
        <v>63.5371065183</v>
      </c>
      <c r="K104" s="526">
        <v>181.54302992949999</v>
      </c>
      <c r="L104" s="516">
        <v>47086.4273143877</v>
      </c>
      <c r="M104" s="517">
        <v>11332.842921781799</v>
      </c>
      <c r="N104" s="517">
        <v>12451.813764505099</v>
      </c>
      <c r="O104" s="517">
        <v>-1118.9708427232999</v>
      </c>
      <c r="P104" s="517">
        <v>218.02454175170001</v>
      </c>
      <c r="Q104" s="517">
        <v>-199.44538124650001</v>
      </c>
      <c r="R104" s="517">
        <v>18.579160505200001</v>
      </c>
      <c r="S104" s="517">
        <v>0</v>
      </c>
      <c r="T104" s="517">
        <v>-1100.3916822181</v>
      </c>
      <c r="U104" s="518">
        <v>45986.035632169602</v>
      </c>
      <c r="V104" s="527">
        <v>-46968.421390976502</v>
      </c>
      <c r="W104" s="525">
        <v>1182.8577508274</v>
      </c>
      <c r="X104" s="525">
        <v>-218.2178263763</v>
      </c>
      <c r="Y104" s="525">
        <v>199.28886428530001</v>
      </c>
      <c r="Z104" s="525">
        <v>-18.928962090999999</v>
      </c>
      <c r="AA104" s="525">
        <v>0</v>
      </c>
      <c r="AB104" s="525">
        <v>1163.9287887364001</v>
      </c>
      <c r="AC104" s="526">
        <v>-45804.492602240098</v>
      </c>
    </row>
    <row r="105" spans="1:29" ht="13.5" customHeight="1" x14ac:dyDescent="0.3">
      <c r="A105" s="555" t="s">
        <v>118</v>
      </c>
      <c r="B105" s="524">
        <v>33625.059841643299</v>
      </c>
      <c r="C105" s="525">
        <v>6020.0108493557</v>
      </c>
      <c r="D105" s="525">
        <v>3583.6850260388001</v>
      </c>
      <c r="E105" s="525">
        <v>2436.3258233168999</v>
      </c>
      <c r="F105" s="525">
        <v>59.028167749200001</v>
      </c>
      <c r="G105" s="525">
        <v>1028.6091063836</v>
      </c>
      <c r="H105" s="525">
        <v>1087.6372741328</v>
      </c>
      <c r="I105" s="525">
        <v>5.0000000000000003E-10</v>
      </c>
      <c r="J105" s="525">
        <v>3523.9630974502002</v>
      </c>
      <c r="K105" s="526">
        <v>37149.022939093498</v>
      </c>
      <c r="L105" s="516">
        <v>10747.134441107401</v>
      </c>
      <c r="M105" s="517">
        <v>355.04459121029998</v>
      </c>
      <c r="N105" s="517">
        <v>405.95491468400002</v>
      </c>
      <c r="O105" s="517">
        <v>-50.910323473699997</v>
      </c>
      <c r="P105" s="517">
        <v>113.0537058628</v>
      </c>
      <c r="Q105" s="517">
        <v>197.77351252010001</v>
      </c>
      <c r="R105" s="517">
        <v>310.82721838290001</v>
      </c>
      <c r="S105" s="517">
        <v>27.871873606499999</v>
      </c>
      <c r="T105" s="517">
        <v>287.78876851569999</v>
      </c>
      <c r="U105" s="518">
        <v>11034.923209623101</v>
      </c>
      <c r="V105" s="527">
        <v>22877.9254005359</v>
      </c>
      <c r="W105" s="525">
        <v>2487.2361467905998</v>
      </c>
      <c r="X105" s="525">
        <v>-54.0255381136</v>
      </c>
      <c r="Y105" s="525">
        <v>830.83559386349998</v>
      </c>
      <c r="Z105" s="525">
        <v>776.81005574990002</v>
      </c>
      <c r="AA105" s="525">
        <v>-27.871873606000001</v>
      </c>
      <c r="AB105" s="525">
        <v>3236.1743289345</v>
      </c>
      <c r="AC105" s="526">
        <v>26114.099729470399</v>
      </c>
    </row>
    <row r="106" spans="1:29" ht="13.5" customHeight="1" x14ac:dyDescent="0.3">
      <c r="A106" s="556" t="s">
        <v>119</v>
      </c>
      <c r="B106" s="524">
        <v>19844.213326944398</v>
      </c>
      <c r="C106" s="525">
        <v>4238.6459028762001</v>
      </c>
      <c r="D106" s="525">
        <v>2880.5116858814999</v>
      </c>
      <c r="E106" s="525">
        <v>1358.1342169947</v>
      </c>
      <c r="F106" s="525">
        <v>26.345854316600001</v>
      </c>
      <c r="G106" s="525">
        <v>712.49209482449999</v>
      </c>
      <c r="H106" s="525">
        <v>738.83794914110001</v>
      </c>
      <c r="I106" s="525">
        <v>0</v>
      </c>
      <c r="J106" s="525">
        <v>2096.9721661357999</v>
      </c>
      <c r="K106" s="526">
        <v>21941.1854930802</v>
      </c>
      <c r="L106" s="516">
        <v>2467.1010097062999</v>
      </c>
      <c r="M106" s="517">
        <v>160.28295337750001</v>
      </c>
      <c r="N106" s="517">
        <v>146.98135031339999</v>
      </c>
      <c r="O106" s="517">
        <v>13.3016030641</v>
      </c>
      <c r="P106" s="517">
        <v>17.915313014799999</v>
      </c>
      <c r="Q106" s="517">
        <v>41.469336435899997</v>
      </c>
      <c r="R106" s="517">
        <v>59.384649450700003</v>
      </c>
      <c r="S106" s="517">
        <v>0</v>
      </c>
      <c r="T106" s="517">
        <v>72.686252514800003</v>
      </c>
      <c r="U106" s="518">
        <v>2539.7872622210998</v>
      </c>
      <c r="V106" s="527">
        <v>17377.112317238101</v>
      </c>
      <c r="W106" s="525">
        <v>1344.8326139306</v>
      </c>
      <c r="X106" s="525">
        <v>8.4305413017999999</v>
      </c>
      <c r="Y106" s="525">
        <v>671.02275838859998</v>
      </c>
      <c r="Z106" s="525">
        <v>679.45329969039994</v>
      </c>
      <c r="AA106" s="525">
        <v>0</v>
      </c>
      <c r="AB106" s="525">
        <v>2024.285913621</v>
      </c>
      <c r="AC106" s="526">
        <v>19401.3982308591</v>
      </c>
    </row>
    <row r="107" spans="1:29" ht="13.5" customHeight="1" x14ac:dyDescent="0.3">
      <c r="A107" s="556" t="s">
        <v>120</v>
      </c>
      <c r="B107" s="524">
        <v>13780.8465146989</v>
      </c>
      <c r="C107" s="525">
        <v>1781.3649464795001</v>
      </c>
      <c r="D107" s="525">
        <v>703.1733401573</v>
      </c>
      <c r="E107" s="525">
        <v>1078.1916063222</v>
      </c>
      <c r="F107" s="525">
        <v>32.682313432599997</v>
      </c>
      <c r="G107" s="525">
        <v>316.11701155909998</v>
      </c>
      <c r="H107" s="525">
        <v>348.79932499170002</v>
      </c>
      <c r="I107" s="525">
        <v>5.0000000000000003E-10</v>
      </c>
      <c r="J107" s="525">
        <v>1426.9909313144001</v>
      </c>
      <c r="K107" s="526">
        <v>15207.8374460133</v>
      </c>
      <c r="L107" s="516">
        <v>8280.0334314010997</v>
      </c>
      <c r="M107" s="517">
        <v>194.76163783280001</v>
      </c>
      <c r="N107" s="517">
        <v>258.9735643706</v>
      </c>
      <c r="O107" s="517">
        <v>-64.211926537799997</v>
      </c>
      <c r="P107" s="517">
        <v>95.138392847999995</v>
      </c>
      <c r="Q107" s="517">
        <v>156.30417608420001</v>
      </c>
      <c r="R107" s="517">
        <v>251.4425689322</v>
      </c>
      <c r="S107" s="517">
        <v>27.871873606499999</v>
      </c>
      <c r="T107" s="517">
        <v>215.10251600090001</v>
      </c>
      <c r="U107" s="518">
        <v>8495.1359474019991</v>
      </c>
      <c r="V107" s="527">
        <v>5500.8130832978004</v>
      </c>
      <c r="W107" s="525">
        <v>1142.40353286</v>
      </c>
      <c r="X107" s="525">
        <v>-62.456079415399998</v>
      </c>
      <c r="Y107" s="525">
        <v>159.8128354749</v>
      </c>
      <c r="Z107" s="525">
        <v>97.3567560595</v>
      </c>
      <c r="AA107" s="525">
        <v>-27.871873606000001</v>
      </c>
      <c r="AB107" s="525">
        <v>1211.8884153135</v>
      </c>
      <c r="AC107" s="526">
        <v>6712.7014986112999</v>
      </c>
    </row>
    <row r="108" spans="1:29" s="514" customFormat="1" ht="13.5" customHeight="1" x14ac:dyDescent="0.3">
      <c r="A108" s="557" t="s">
        <v>560</v>
      </c>
      <c r="B108" s="507">
        <v>24227.172364394199</v>
      </c>
      <c r="C108" s="508">
        <v>2201.0958696991001</v>
      </c>
      <c r="D108" s="508">
        <v>966.12042774429995</v>
      </c>
      <c r="E108" s="508">
        <v>1234.9754419548001</v>
      </c>
      <c r="F108" s="508">
        <v>45.905982239700002</v>
      </c>
      <c r="G108" s="508">
        <v>1007.6867088086</v>
      </c>
      <c r="H108" s="508">
        <v>1053.5926910482999</v>
      </c>
      <c r="I108" s="508">
        <v>0</v>
      </c>
      <c r="J108" s="508">
        <v>2288.5681330030998</v>
      </c>
      <c r="K108" s="509">
        <v>26515.740497397299</v>
      </c>
      <c r="L108" s="507">
        <v>19679.577606348499</v>
      </c>
      <c r="M108" s="508">
        <v>917.27653588010003</v>
      </c>
      <c r="N108" s="508">
        <v>814.53287578660002</v>
      </c>
      <c r="O108" s="508">
        <v>102.7436600935</v>
      </c>
      <c r="P108" s="508">
        <v>290.31919115390002</v>
      </c>
      <c r="Q108" s="508">
        <v>2730.1622416598002</v>
      </c>
      <c r="R108" s="508">
        <v>3020.4814328136999</v>
      </c>
      <c r="S108" s="508">
        <v>27.871873606499999</v>
      </c>
      <c r="T108" s="508">
        <v>3151.0969665137</v>
      </c>
      <c r="U108" s="509">
        <v>22830.674572862201</v>
      </c>
      <c r="V108" s="513">
        <v>4547.5947580456996</v>
      </c>
      <c r="W108" s="508">
        <v>1132.2317818613001</v>
      </c>
      <c r="X108" s="508">
        <v>-244.4132089142</v>
      </c>
      <c r="Y108" s="508">
        <v>-1722.4755328511999</v>
      </c>
      <c r="Z108" s="508">
        <v>-1966.8887417654</v>
      </c>
      <c r="AA108" s="508">
        <v>-27.871873606499999</v>
      </c>
      <c r="AB108" s="508">
        <v>-862.52883351059995</v>
      </c>
      <c r="AC108" s="509">
        <v>3685.0659245350998</v>
      </c>
    </row>
    <row r="109" spans="1:29" ht="13.5" customHeight="1" x14ac:dyDescent="0.3">
      <c r="A109" s="558" t="s">
        <v>113</v>
      </c>
      <c r="B109" s="524">
        <v>0</v>
      </c>
      <c r="C109" s="525">
        <v>0</v>
      </c>
      <c r="D109" s="525">
        <v>0</v>
      </c>
      <c r="E109" s="525">
        <v>0</v>
      </c>
      <c r="F109" s="525">
        <v>0</v>
      </c>
      <c r="G109" s="525">
        <v>0</v>
      </c>
      <c r="H109" s="525">
        <v>0</v>
      </c>
      <c r="I109" s="525">
        <v>0</v>
      </c>
      <c r="J109" s="525">
        <v>0</v>
      </c>
      <c r="K109" s="526">
        <v>0</v>
      </c>
      <c r="L109" s="524">
        <v>0</v>
      </c>
      <c r="M109" s="525">
        <v>0</v>
      </c>
      <c r="N109" s="525">
        <v>0</v>
      </c>
      <c r="O109" s="525">
        <v>0</v>
      </c>
      <c r="P109" s="525">
        <v>0</v>
      </c>
      <c r="Q109" s="525">
        <v>0</v>
      </c>
      <c r="R109" s="525">
        <v>0</v>
      </c>
      <c r="S109" s="525">
        <v>0</v>
      </c>
      <c r="T109" s="525">
        <v>0</v>
      </c>
      <c r="U109" s="526">
        <v>0</v>
      </c>
      <c r="V109" s="527">
        <v>0</v>
      </c>
      <c r="W109" s="525">
        <v>0</v>
      </c>
      <c r="X109" s="525">
        <v>0</v>
      </c>
      <c r="Y109" s="525">
        <v>0</v>
      </c>
      <c r="Z109" s="525">
        <v>0</v>
      </c>
      <c r="AA109" s="525">
        <v>0</v>
      </c>
      <c r="AB109" s="525">
        <v>0</v>
      </c>
      <c r="AC109" s="526">
        <v>0</v>
      </c>
    </row>
    <row r="110" spans="1:29" ht="13.5" customHeight="1" x14ac:dyDescent="0.3">
      <c r="A110" s="533" t="s">
        <v>114</v>
      </c>
      <c r="B110" s="524">
        <v>63.285544212200001</v>
      </c>
      <c r="C110" s="525">
        <v>1.4879592791</v>
      </c>
      <c r="D110" s="525">
        <v>2.0044343473000001</v>
      </c>
      <c r="E110" s="525">
        <v>-0.5164750682</v>
      </c>
      <c r="F110" s="525">
        <v>2.4614765199999999E-2</v>
      </c>
      <c r="G110" s="525">
        <v>0.94098708669999998</v>
      </c>
      <c r="H110" s="525">
        <v>0.96560185190000003</v>
      </c>
      <c r="I110" s="525">
        <v>0</v>
      </c>
      <c r="J110" s="525">
        <v>0.44912678369999998</v>
      </c>
      <c r="K110" s="526">
        <v>63.734670995899997</v>
      </c>
      <c r="L110" s="524">
        <v>11265.9782350934</v>
      </c>
      <c r="M110" s="525">
        <v>580.45682676199999</v>
      </c>
      <c r="N110" s="525">
        <v>463.73199024780001</v>
      </c>
      <c r="O110" s="525">
        <v>116.72483651420001</v>
      </c>
      <c r="P110" s="525">
        <v>180.23593685259999</v>
      </c>
      <c r="Q110" s="525">
        <v>2533.5565279108</v>
      </c>
      <c r="R110" s="525">
        <v>2713.7924647633999</v>
      </c>
      <c r="S110" s="525">
        <v>0</v>
      </c>
      <c r="T110" s="525">
        <v>2830.5173012775999</v>
      </c>
      <c r="U110" s="526">
        <v>14096.495536371</v>
      </c>
      <c r="V110" s="527">
        <v>-11202.6926908812</v>
      </c>
      <c r="W110" s="525">
        <v>-117.2413115824</v>
      </c>
      <c r="X110" s="525">
        <v>-180.21132208739999</v>
      </c>
      <c r="Y110" s="525">
        <v>-2532.6155408241002</v>
      </c>
      <c r="Z110" s="525">
        <v>-2712.8268629115</v>
      </c>
      <c r="AA110" s="525">
        <v>0</v>
      </c>
      <c r="AB110" s="525">
        <v>-2830.0681744939002</v>
      </c>
      <c r="AC110" s="526">
        <v>-14032.760865375099</v>
      </c>
    </row>
    <row r="111" spans="1:29" ht="13.5" customHeight="1" x14ac:dyDescent="0.3">
      <c r="A111" s="540" t="s">
        <v>115</v>
      </c>
      <c r="B111" s="524">
        <v>63.285544212200001</v>
      </c>
      <c r="C111" s="525">
        <v>1.4879592791</v>
      </c>
      <c r="D111" s="525">
        <v>2.0044343473000001</v>
      </c>
      <c r="E111" s="525">
        <v>-0.5164750682</v>
      </c>
      <c r="F111" s="525">
        <v>2.4614765199999999E-2</v>
      </c>
      <c r="G111" s="525">
        <v>0.94098708669999998</v>
      </c>
      <c r="H111" s="525">
        <v>0.96560185190000003</v>
      </c>
      <c r="I111" s="525">
        <v>0</v>
      </c>
      <c r="J111" s="525">
        <v>0.44912678369999998</v>
      </c>
      <c r="K111" s="526">
        <v>63.734670995899997</v>
      </c>
      <c r="L111" s="524">
        <v>11177.419837539301</v>
      </c>
      <c r="M111" s="525">
        <v>577.00123797169999</v>
      </c>
      <c r="N111" s="525">
        <v>462.84219525769998</v>
      </c>
      <c r="O111" s="525">
        <v>114.15904271399999</v>
      </c>
      <c r="P111" s="525">
        <v>179.21248060400001</v>
      </c>
      <c r="Q111" s="525">
        <v>2533.3811130395002</v>
      </c>
      <c r="R111" s="525">
        <v>2712.5935936434998</v>
      </c>
      <c r="S111" s="525">
        <v>0</v>
      </c>
      <c r="T111" s="525">
        <v>2826.7526363574998</v>
      </c>
      <c r="U111" s="526">
        <v>14004.172473896801</v>
      </c>
      <c r="V111" s="527">
        <v>-11114.134293327101</v>
      </c>
      <c r="W111" s="525">
        <v>-114.6755177822</v>
      </c>
      <c r="X111" s="525">
        <v>-179.18786583880001</v>
      </c>
      <c r="Y111" s="525">
        <v>-2532.4401259527999</v>
      </c>
      <c r="Z111" s="525">
        <v>-2711.6279917915999</v>
      </c>
      <c r="AA111" s="525">
        <v>0</v>
      </c>
      <c r="AB111" s="525">
        <v>-2826.3035095738001</v>
      </c>
      <c r="AC111" s="526">
        <v>-13940.4378029009</v>
      </c>
    </row>
    <row r="112" spans="1:29" ht="13.5" customHeight="1" x14ac:dyDescent="0.3">
      <c r="A112" s="540" t="s">
        <v>116</v>
      </c>
      <c r="B112" s="524">
        <v>0</v>
      </c>
      <c r="C112" s="525">
        <v>0</v>
      </c>
      <c r="D112" s="525">
        <v>0</v>
      </c>
      <c r="E112" s="525">
        <v>0</v>
      </c>
      <c r="F112" s="525">
        <v>0</v>
      </c>
      <c r="G112" s="525">
        <v>0</v>
      </c>
      <c r="H112" s="525">
        <v>0</v>
      </c>
      <c r="I112" s="525">
        <v>0</v>
      </c>
      <c r="J112" s="525">
        <v>0</v>
      </c>
      <c r="K112" s="526">
        <v>0</v>
      </c>
      <c r="L112" s="524">
        <v>88.558397554099997</v>
      </c>
      <c r="M112" s="525">
        <v>3.4555887903000002</v>
      </c>
      <c r="N112" s="525">
        <v>0.88979499009999996</v>
      </c>
      <c r="O112" s="525">
        <v>2.5657938001999998</v>
      </c>
      <c r="P112" s="525">
        <v>1.0234562486000001</v>
      </c>
      <c r="Q112" s="525">
        <v>0.1754148713</v>
      </c>
      <c r="R112" s="525">
        <v>1.1988711198999999</v>
      </c>
      <c r="S112" s="525">
        <v>0</v>
      </c>
      <c r="T112" s="525">
        <v>3.7646649201</v>
      </c>
      <c r="U112" s="526">
        <v>92.3230624742</v>
      </c>
      <c r="V112" s="527">
        <v>-88.558397554099997</v>
      </c>
      <c r="W112" s="525">
        <v>-2.5657938001999998</v>
      </c>
      <c r="X112" s="525">
        <v>-1.0234562486000001</v>
      </c>
      <c r="Y112" s="525">
        <v>-0.1754148713</v>
      </c>
      <c r="Z112" s="525">
        <v>-1.1988711198999999</v>
      </c>
      <c r="AA112" s="525">
        <v>0</v>
      </c>
      <c r="AB112" s="525">
        <v>-3.7646649201</v>
      </c>
      <c r="AC112" s="526">
        <v>-92.3230624742</v>
      </c>
    </row>
    <row r="113" spans="1:29" ht="13.5" customHeight="1" x14ac:dyDescent="0.3">
      <c r="A113" s="533" t="s">
        <v>117</v>
      </c>
      <c r="B113" s="524">
        <v>113.8114729951</v>
      </c>
      <c r="C113" s="525">
        <v>64.883565756500005</v>
      </c>
      <c r="D113" s="525">
        <v>1.0072229419000001</v>
      </c>
      <c r="E113" s="525">
        <v>63.876342814600001</v>
      </c>
      <c r="F113" s="525">
        <v>-0.19842043340000001</v>
      </c>
      <c r="G113" s="525">
        <v>-0.1467991069</v>
      </c>
      <c r="H113" s="525">
        <v>-0.34521954030000002</v>
      </c>
      <c r="I113" s="525">
        <v>0</v>
      </c>
      <c r="J113" s="525">
        <v>63.531123274300001</v>
      </c>
      <c r="K113" s="526">
        <v>177.34259626939999</v>
      </c>
      <c r="L113" s="524">
        <v>0</v>
      </c>
      <c r="M113" s="525">
        <v>0</v>
      </c>
      <c r="N113" s="525">
        <v>0</v>
      </c>
      <c r="O113" s="525">
        <v>0</v>
      </c>
      <c r="P113" s="525">
        <v>0</v>
      </c>
      <c r="Q113" s="525">
        <v>0</v>
      </c>
      <c r="R113" s="525">
        <v>0</v>
      </c>
      <c r="S113" s="525">
        <v>0</v>
      </c>
      <c r="T113" s="525">
        <v>0</v>
      </c>
      <c r="U113" s="526">
        <v>0</v>
      </c>
      <c r="V113" s="527">
        <v>113.8114729951</v>
      </c>
      <c r="W113" s="525">
        <v>63.876342814600001</v>
      </c>
      <c r="X113" s="525">
        <v>-0.19842043340000001</v>
      </c>
      <c r="Y113" s="525">
        <v>-0.1467991069</v>
      </c>
      <c r="Z113" s="525">
        <v>-0.34521954030000002</v>
      </c>
      <c r="AA113" s="525">
        <v>0</v>
      </c>
      <c r="AB113" s="525">
        <v>63.531123274300001</v>
      </c>
      <c r="AC113" s="526">
        <v>177.34259626939999</v>
      </c>
    </row>
    <row r="114" spans="1:29" ht="13.5" customHeight="1" x14ac:dyDescent="0.3">
      <c r="A114" s="533" t="s">
        <v>118</v>
      </c>
      <c r="B114" s="524">
        <v>24050.075347186899</v>
      </c>
      <c r="C114" s="525">
        <v>2134.7243446634998</v>
      </c>
      <c r="D114" s="525">
        <v>963.10877045509994</v>
      </c>
      <c r="E114" s="525">
        <v>1171.6155742083999</v>
      </c>
      <c r="F114" s="525">
        <v>46.079787907899998</v>
      </c>
      <c r="G114" s="525">
        <v>1006.8925208288</v>
      </c>
      <c r="H114" s="525">
        <v>1052.9723087366999</v>
      </c>
      <c r="I114" s="525">
        <v>0</v>
      </c>
      <c r="J114" s="525">
        <v>2224.5878829450999</v>
      </c>
      <c r="K114" s="526">
        <v>26274.663230131999</v>
      </c>
      <c r="L114" s="524">
        <v>8413.5993712551008</v>
      </c>
      <c r="M114" s="525">
        <v>336.81970911809998</v>
      </c>
      <c r="N114" s="525">
        <v>350.8008855388</v>
      </c>
      <c r="O114" s="525">
        <v>-13.981176420700001</v>
      </c>
      <c r="P114" s="525">
        <v>110.0832543013</v>
      </c>
      <c r="Q114" s="525">
        <v>196.60571374899999</v>
      </c>
      <c r="R114" s="525">
        <v>306.68896805029999</v>
      </c>
      <c r="S114" s="525">
        <v>27.871873606499999</v>
      </c>
      <c r="T114" s="525">
        <v>320.57966523610003</v>
      </c>
      <c r="U114" s="526">
        <v>8734.1790364911994</v>
      </c>
      <c r="V114" s="527">
        <v>15636.4759759318</v>
      </c>
      <c r="W114" s="525">
        <v>1185.5967506290999</v>
      </c>
      <c r="X114" s="525">
        <v>-64.003466393400004</v>
      </c>
      <c r="Y114" s="525">
        <v>810.28680707980004</v>
      </c>
      <c r="Z114" s="525">
        <v>746.28334068640004</v>
      </c>
      <c r="AA114" s="525">
        <v>-27.871873606499999</v>
      </c>
      <c r="AB114" s="525">
        <v>1904.0082177090001</v>
      </c>
      <c r="AC114" s="526">
        <v>17540.484193640801</v>
      </c>
    </row>
    <row r="115" spans="1:29" ht="13.5" customHeight="1" x14ac:dyDescent="0.3">
      <c r="A115" s="540" t="s">
        <v>119</v>
      </c>
      <c r="B115" s="524">
        <v>13411.0049928105</v>
      </c>
      <c r="C115" s="525">
        <v>1036.6412304706</v>
      </c>
      <c r="D115" s="525">
        <v>697.47821654730001</v>
      </c>
      <c r="E115" s="525">
        <v>339.16301392330001</v>
      </c>
      <c r="F115" s="525">
        <v>19.8227210033</v>
      </c>
      <c r="G115" s="525">
        <v>682.71701961619999</v>
      </c>
      <c r="H115" s="525">
        <v>702.53974061949998</v>
      </c>
      <c r="I115" s="525">
        <v>0</v>
      </c>
      <c r="J115" s="525">
        <v>1041.7027545428</v>
      </c>
      <c r="K115" s="526">
        <v>14452.707747353301</v>
      </c>
      <c r="L115" s="524">
        <v>2445.7215146120998</v>
      </c>
      <c r="M115" s="525">
        <v>160.07499465960001</v>
      </c>
      <c r="N115" s="525">
        <v>146.0813533134</v>
      </c>
      <c r="O115" s="525">
        <v>13.9936413462</v>
      </c>
      <c r="P115" s="525">
        <v>17.681487809699998</v>
      </c>
      <c r="Q115" s="525">
        <v>41.278313685299999</v>
      </c>
      <c r="R115" s="525">
        <v>58.959801495000001</v>
      </c>
      <c r="S115" s="525">
        <v>0</v>
      </c>
      <c r="T115" s="525">
        <v>72.953442841200001</v>
      </c>
      <c r="U115" s="526">
        <v>2518.6749574533001</v>
      </c>
      <c r="V115" s="527">
        <v>10965.2834781984</v>
      </c>
      <c r="W115" s="525">
        <v>325.16937257709998</v>
      </c>
      <c r="X115" s="525">
        <v>2.1412331936000002</v>
      </c>
      <c r="Y115" s="525">
        <v>641.43870593090003</v>
      </c>
      <c r="Z115" s="525">
        <v>643.57993912450002</v>
      </c>
      <c r="AA115" s="525">
        <v>0</v>
      </c>
      <c r="AB115" s="525">
        <v>968.74931170160005</v>
      </c>
      <c r="AC115" s="526">
        <v>11934.0327899</v>
      </c>
    </row>
    <row r="116" spans="1:29" ht="13.5" customHeight="1" x14ac:dyDescent="0.3">
      <c r="A116" s="540" t="s">
        <v>120</v>
      </c>
      <c r="B116" s="524">
        <v>10639.070354376399</v>
      </c>
      <c r="C116" s="525">
        <v>1098.0831141929</v>
      </c>
      <c r="D116" s="525">
        <v>265.63055390779999</v>
      </c>
      <c r="E116" s="525">
        <v>832.45256028510005</v>
      </c>
      <c r="F116" s="525">
        <v>26.257066904599998</v>
      </c>
      <c r="G116" s="525">
        <v>324.17550121260001</v>
      </c>
      <c r="H116" s="525">
        <v>350.43256811719999</v>
      </c>
      <c r="I116" s="525">
        <v>0</v>
      </c>
      <c r="J116" s="525">
        <v>1182.8851284023001</v>
      </c>
      <c r="K116" s="526">
        <v>11821.9554827787</v>
      </c>
      <c r="L116" s="524">
        <v>5967.8778566430001</v>
      </c>
      <c r="M116" s="525">
        <v>176.7447144585</v>
      </c>
      <c r="N116" s="525">
        <v>204.7195322254</v>
      </c>
      <c r="O116" s="525">
        <v>-27.974817766899999</v>
      </c>
      <c r="P116" s="525">
        <v>92.4017664916</v>
      </c>
      <c r="Q116" s="525">
        <v>155.3274000637</v>
      </c>
      <c r="R116" s="525">
        <v>247.7291665553</v>
      </c>
      <c r="S116" s="525">
        <v>27.871873606499999</v>
      </c>
      <c r="T116" s="525">
        <v>247.6262223949</v>
      </c>
      <c r="U116" s="526">
        <v>6215.5040790378998</v>
      </c>
      <c r="V116" s="527">
        <v>4671.1924977334002</v>
      </c>
      <c r="W116" s="525">
        <v>860.42737805199999</v>
      </c>
      <c r="X116" s="525">
        <v>-66.144699587000005</v>
      </c>
      <c r="Y116" s="525">
        <v>168.84810114890001</v>
      </c>
      <c r="Z116" s="525">
        <v>102.70340156189999</v>
      </c>
      <c r="AA116" s="525">
        <v>-27.871873606499999</v>
      </c>
      <c r="AB116" s="525">
        <v>935.25890600740001</v>
      </c>
      <c r="AC116" s="526">
        <v>5606.4514037407998</v>
      </c>
    </row>
    <row r="117" spans="1:29" ht="13.5" customHeight="1" x14ac:dyDescent="0.3">
      <c r="A117" s="559" t="s">
        <v>561</v>
      </c>
      <c r="B117" s="535">
        <v>7126.2797004068998</v>
      </c>
      <c r="C117" s="536">
        <v>835.79978126820004</v>
      </c>
      <c r="D117" s="536">
        <v>536.64617355639996</v>
      </c>
      <c r="E117" s="536">
        <v>299.15360771180002</v>
      </c>
      <c r="F117" s="536">
        <v>18.654220480199999</v>
      </c>
      <c r="G117" s="536">
        <v>471.8441629532</v>
      </c>
      <c r="H117" s="536">
        <v>490.49838343340002</v>
      </c>
      <c r="I117" s="536">
        <v>0</v>
      </c>
      <c r="J117" s="536">
        <v>789.65199114519999</v>
      </c>
      <c r="K117" s="537">
        <v>7915.9316915521003</v>
      </c>
      <c r="L117" s="535">
        <v>17154.235057456201</v>
      </c>
      <c r="M117" s="536">
        <v>753.93665293070001</v>
      </c>
      <c r="N117" s="536">
        <v>667.63667138330004</v>
      </c>
      <c r="O117" s="536">
        <v>86.299981547399994</v>
      </c>
      <c r="P117" s="536">
        <v>271.74483899580002</v>
      </c>
      <c r="Q117" s="536">
        <v>2688.0364910223002</v>
      </c>
      <c r="R117" s="536">
        <v>2959.7813300181001</v>
      </c>
      <c r="S117" s="536">
        <v>27.871873606499999</v>
      </c>
      <c r="T117" s="536">
        <v>3073.9531851719998</v>
      </c>
      <c r="U117" s="537">
        <v>20228.188242628199</v>
      </c>
      <c r="V117" s="538">
        <v>-10027.955357049301</v>
      </c>
      <c r="W117" s="536">
        <v>212.8536261644</v>
      </c>
      <c r="X117" s="536">
        <v>-253.0906185156</v>
      </c>
      <c r="Y117" s="536">
        <v>-2216.1923280690999</v>
      </c>
      <c r="Z117" s="536">
        <v>-2469.2829465846999</v>
      </c>
      <c r="AA117" s="536">
        <v>-27.871873606499999</v>
      </c>
      <c r="AB117" s="536">
        <v>-2284.3011940268002</v>
      </c>
      <c r="AC117" s="537">
        <v>-12312.2565510761</v>
      </c>
    </row>
    <row r="118" spans="1:29" ht="13.5" customHeight="1" x14ac:dyDescent="0.3">
      <c r="A118" s="560" t="s">
        <v>113</v>
      </c>
      <c r="B118" s="524">
        <v>0</v>
      </c>
      <c r="C118" s="525">
        <v>0</v>
      </c>
      <c r="D118" s="525">
        <v>0</v>
      </c>
      <c r="E118" s="525">
        <v>0</v>
      </c>
      <c r="F118" s="525">
        <v>0</v>
      </c>
      <c r="G118" s="525">
        <v>0</v>
      </c>
      <c r="H118" s="525">
        <v>0</v>
      </c>
      <c r="I118" s="525">
        <v>0</v>
      </c>
      <c r="J118" s="525">
        <v>0</v>
      </c>
      <c r="K118" s="526">
        <v>0</v>
      </c>
      <c r="L118" s="524">
        <v>0</v>
      </c>
      <c r="M118" s="525">
        <v>0</v>
      </c>
      <c r="N118" s="525">
        <v>0</v>
      </c>
      <c r="O118" s="525">
        <v>0</v>
      </c>
      <c r="P118" s="525">
        <v>0</v>
      </c>
      <c r="Q118" s="525">
        <v>0</v>
      </c>
      <c r="R118" s="525">
        <v>0</v>
      </c>
      <c r="S118" s="525">
        <v>0</v>
      </c>
      <c r="T118" s="525">
        <v>0</v>
      </c>
      <c r="U118" s="526">
        <v>0</v>
      </c>
      <c r="V118" s="527">
        <v>0</v>
      </c>
      <c r="W118" s="525">
        <v>0</v>
      </c>
      <c r="X118" s="525">
        <v>0</v>
      </c>
      <c r="Y118" s="525">
        <v>0</v>
      </c>
      <c r="Z118" s="525">
        <v>0</v>
      </c>
      <c r="AA118" s="525">
        <v>0</v>
      </c>
      <c r="AB118" s="525">
        <v>0</v>
      </c>
      <c r="AC118" s="526">
        <v>0</v>
      </c>
    </row>
    <row r="119" spans="1:29" ht="13.5" customHeight="1" x14ac:dyDescent="0.3">
      <c r="A119" s="541" t="s">
        <v>114</v>
      </c>
      <c r="B119" s="524">
        <v>58.103318461299999</v>
      </c>
      <c r="C119" s="525">
        <v>1.347607379</v>
      </c>
      <c r="D119" s="525">
        <v>1.9907956104</v>
      </c>
      <c r="E119" s="525">
        <v>-0.64318823140000003</v>
      </c>
      <c r="F119" s="525">
        <v>2.3910012599999999E-2</v>
      </c>
      <c r="G119" s="525">
        <v>0.93104258839999998</v>
      </c>
      <c r="H119" s="525">
        <v>0.95495260100000001</v>
      </c>
      <c r="I119" s="525">
        <v>0</v>
      </c>
      <c r="J119" s="525">
        <v>0.31176436959999998</v>
      </c>
      <c r="K119" s="526">
        <v>58.415082830899998</v>
      </c>
      <c r="L119" s="524">
        <v>11177.419837539301</v>
      </c>
      <c r="M119" s="525">
        <v>577.00123797169999</v>
      </c>
      <c r="N119" s="525">
        <v>462.84219525769998</v>
      </c>
      <c r="O119" s="525">
        <v>114.15904271399999</v>
      </c>
      <c r="P119" s="525">
        <v>179.21248060400001</v>
      </c>
      <c r="Q119" s="525">
        <v>2533.3811130395002</v>
      </c>
      <c r="R119" s="525">
        <v>2712.5935936434998</v>
      </c>
      <c r="S119" s="525">
        <v>0</v>
      </c>
      <c r="T119" s="525">
        <v>2826.7526363574998</v>
      </c>
      <c r="U119" s="526">
        <v>14004.172473896801</v>
      </c>
      <c r="V119" s="527">
        <v>-11119.316519078</v>
      </c>
      <c r="W119" s="525">
        <v>-114.8022309454</v>
      </c>
      <c r="X119" s="525">
        <v>-179.18857059140001</v>
      </c>
      <c r="Y119" s="525">
        <v>-2532.4500704511001</v>
      </c>
      <c r="Z119" s="525">
        <v>-2711.6386410424998</v>
      </c>
      <c r="AA119" s="525">
        <v>0</v>
      </c>
      <c r="AB119" s="525">
        <v>-2826.4408719879002</v>
      </c>
      <c r="AC119" s="526">
        <v>-13945.757391065899</v>
      </c>
    </row>
    <row r="120" spans="1:29" ht="13.5" customHeight="1" x14ac:dyDescent="0.3">
      <c r="A120" s="561" t="s">
        <v>115</v>
      </c>
      <c r="B120" s="524">
        <v>58.103318461299999</v>
      </c>
      <c r="C120" s="525">
        <v>1.347607379</v>
      </c>
      <c r="D120" s="525">
        <v>1.9907956104</v>
      </c>
      <c r="E120" s="525">
        <v>-0.64318823140000003</v>
      </c>
      <c r="F120" s="525">
        <v>2.3910012599999999E-2</v>
      </c>
      <c r="G120" s="525">
        <v>0.93104258839999998</v>
      </c>
      <c r="H120" s="525">
        <v>0.95495260100000001</v>
      </c>
      <c r="I120" s="525">
        <v>0</v>
      </c>
      <c r="J120" s="525">
        <v>0.31176436959999998</v>
      </c>
      <c r="K120" s="526">
        <v>58.415082830899998</v>
      </c>
      <c r="L120" s="524">
        <v>11177.419837539301</v>
      </c>
      <c r="M120" s="525">
        <v>577.00123797169999</v>
      </c>
      <c r="N120" s="525">
        <v>462.84219525769998</v>
      </c>
      <c r="O120" s="525">
        <v>114.15904271399999</v>
      </c>
      <c r="P120" s="525">
        <v>179.21248060400001</v>
      </c>
      <c r="Q120" s="525">
        <v>2533.3811130395002</v>
      </c>
      <c r="R120" s="525">
        <v>2712.5935936434998</v>
      </c>
      <c r="S120" s="525">
        <v>0</v>
      </c>
      <c r="T120" s="525">
        <v>2826.7526363574998</v>
      </c>
      <c r="U120" s="526">
        <v>14004.172473896801</v>
      </c>
      <c r="V120" s="527">
        <v>-11119.316519078</v>
      </c>
      <c r="W120" s="525">
        <v>-114.8022309454</v>
      </c>
      <c r="X120" s="525">
        <v>-179.18857059140001</v>
      </c>
      <c r="Y120" s="525">
        <v>-2532.4500704511001</v>
      </c>
      <c r="Z120" s="525">
        <v>-2711.6386410424998</v>
      </c>
      <c r="AA120" s="525">
        <v>0</v>
      </c>
      <c r="AB120" s="525">
        <v>-2826.4408719879002</v>
      </c>
      <c r="AC120" s="526">
        <v>-13945.757391065899</v>
      </c>
    </row>
    <row r="121" spans="1:29" ht="13.5" customHeight="1" x14ac:dyDescent="0.3">
      <c r="A121" s="561" t="s">
        <v>116</v>
      </c>
      <c r="B121" s="524">
        <v>0</v>
      </c>
      <c r="C121" s="525">
        <v>0</v>
      </c>
      <c r="D121" s="525">
        <v>0</v>
      </c>
      <c r="E121" s="525">
        <v>0</v>
      </c>
      <c r="F121" s="525">
        <v>0</v>
      </c>
      <c r="G121" s="525">
        <v>0</v>
      </c>
      <c r="H121" s="525">
        <v>0</v>
      </c>
      <c r="I121" s="525">
        <v>0</v>
      </c>
      <c r="J121" s="525">
        <v>0</v>
      </c>
      <c r="K121" s="526">
        <v>0</v>
      </c>
      <c r="L121" s="524">
        <v>0</v>
      </c>
      <c r="M121" s="525">
        <v>0</v>
      </c>
      <c r="N121" s="525">
        <v>0</v>
      </c>
      <c r="O121" s="525">
        <v>0</v>
      </c>
      <c r="P121" s="525">
        <v>0</v>
      </c>
      <c r="Q121" s="525">
        <v>0</v>
      </c>
      <c r="R121" s="525">
        <v>0</v>
      </c>
      <c r="S121" s="525">
        <v>0</v>
      </c>
      <c r="T121" s="525">
        <v>0</v>
      </c>
      <c r="U121" s="526">
        <v>0</v>
      </c>
      <c r="V121" s="527">
        <v>0</v>
      </c>
      <c r="W121" s="525">
        <v>0</v>
      </c>
      <c r="X121" s="525">
        <v>0</v>
      </c>
      <c r="Y121" s="525">
        <v>0</v>
      </c>
      <c r="Z121" s="525">
        <v>0</v>
      </c>
      <c r="AA121" s="525">
        <v>0</v>
      </c>
      <c r="AB121" s="525">
        <v>0</v>
      </c>
      <c r="AC121" s="526">
        <v>0</v>
      </c>
    </row>
    <row r="122" spans="1:29" ht="13.5" customHeight="1" x14ac:dyDescent="0.3">
      <c r="A122" s="541" t="s">
        <v>117</v>
      </c>
      <c r="B122" s="524">
        <v>8.7659354408999999</v>
      </c>
      <c r="C122" s="525">
        <v>0.8347652297</v>
      </c>
      <c r="D122" s="525">
        <v>0</v>
      </c>
      <c r="E122" s="525">
        <v>0.8347652297</v>
      </c>
      <c r="F122" s="525">
        <v>-2.7654677E-3</v>
      </c>
      <c r="G122" s="525">
        <v>-0.27589928260000002</v>
      </c>
      <c r="H122" s="525">
        <v>-0.27866475029999999</v>
      </c>
      <c r="I122" s="525">
        <v>0</v>
      </c>
      <c r="J122" s="525">
        <v>0.55610047939999996</v>
      </c>
      <c r="K122" s="526">
        <v>9.3220359202999994</v>
      </c>
      <c r="L122" s="524">
        <v>0</v>
      </c>
      <c r="M122" s="525">
        <v>0</v>
      </c>
      <c r="N122" s="525">
        <v>0</v>
      </c>
      <c r="O122" s="525">
        <v>0</v>
      </c>
      <c r="P122" s="525">
        <v>0</v>
      </c>
      <c r="Q122" s="525">
        <v>0</v>
      </c>
      <c r="R122" s="525">
        <v>0</v>
      </c>
      <c r="S122" s="525">
        <v>0</v>
      </c>
      <c r="T122" s="525">
        <v>0</v>
      </c>
      <c r="U122" s="526">
        <v>0</v>
      </c>
      <c r="V122" s="527">
        <v>8.7659354408999999</v>
      </c>
      <c r="W122" s="525">
        <v>0.8347652297</v>
      </c>
      <c r="X122" s="525">
        <v>-2.7654677E-3</v>
      </c>
      <c r="Y122" s="525">
        <v>-0.27589928260000002</v>
      </c>
      <c r="Z122" s="525">
        <v>-0.27866475029999999</v>
      </c>
      <c r="AA122" s="525">
        <v>0</v>
      </c>
      <c r="AB122" s="525">
        <v>0.55610047939999996</v>
      </c>
      <c r="AC122" s="526">
        <v>9.3220359202999994</v>
      </c>
    </row>
    <row r="123" spans="1:29" ht="13.5" customHeight="1" x14ac:dyDescent="0.3">
      <c r="A123" s="541" t="s">
        <v>118</v>
      </c>
      <c r="B123" s="524">
        <v>7059.4104465047003</v>
      </c>
      <c r="C123" s="525">
        <v>833.61740865950003</v>
      </c>
      <c r="D123" s="525">
        <v>534.65537794600004</v>
      </c>
      <c r="E123" s="525">
        <v>298.96203071349998</v>
      </c>
      <c r="F123" s="525">
        <v>18.633075935299999</v>
      </c>
      <c r="G123" s="525">
        <v>471.18901964740002</v>
      </c>
      <c r="H123" s="525">
        <v>489.8220955827</v>
      </c>
      <c r="I123" s="525">
        <v>0</v>
      </c>
      <c r="J123" s="525">
        <v>788.78412629620004</v>
      </c>
      <c r="K123" s="526">
        <v>7848.1945728008996</v>
      </c>
      <c r="L123" s="524">
        <v>5976.8152199168999</v>
      </c>
      <c r="M123" s="525">
        <v>176.93541495900001</v>
      </c>
      <c r="N123" s="525">
        <v>204.7944761256</v>
      </c>
      <c r="O123" s="525">
        <v>-27.8590611666</v>
      </c>
      <c r="P123" s="525">
        <v>92.532358391800003</v>
      </c>
      <c r="Q123" s="525">
        <v>154.65537798279999</v>
      </c>
      <c r="R123" s="525">
        <v>247.18773637460001</v>
      </c>
      <c r="S123" s="525">
        <v>27.871873606499999</v>
      </c>
      <c r="T123" s="525">
        <v>247.2005488145</v>
      </c>
      <c r="U123" s="526">
        <v>6224.0157687314004</v>
      </c>
      <c r="V123" s="527">
        <v>1082.5952265878</v>
      </c>
      <c r="W123" s="525">
        <v>326.82109188010003</v>
      </c>
      <c r="X123" s="525">
        <v>-73.899282456500003</v>
      </c>
      <c r="Y123" s="525">
        <v>316.5336416646</v>
      </c>
      <c r="Z123" s="525">
        <v>242.63435920809999</v>
      </c>
      <c r="AA123" s="525">
        <v>-27.871873606499999</v>
      </c>
      <c r="AB123" s="525">
        <v>541.58357748169999</v>
      </c>
      <c r="AC123" s="526">
        <v>1624.1788040695001</v>
      </c>
    </row>
    <row r="124" spans="1:29" ht="13.5" customHeight="1" x14ac:dyDescent="0.3">
      <c r="A124" s="561" t="s">
        <v>119</v>
      </c>
      <c r="B124" s="524">
        <v>3950.7081740838998</v>
      </c>
      <c r="C124" s="525">
        <v>534.81700573900002</v>
      </c>
      <c r="D124" s="525">
        <v>327.56038138989999</v>
      </c>
      <c r="E124" s="525">
        <v>207.25662434910001</v>
      </c>
      <c r="F124" s="525">
        <v>12.2167404574</v>
      </c>
      <c r="G124" s="525">
        <v>371.94707766229999</v>
      </c>
      <c r="H124" s="525">
        <v>384.16381811970001</v>
      </c>
      <c r="I124" s="525">
        <v>0</v>
      </c>
      <c r="J124" s="525">
        <v>591.42044246880005</v>
      </c>
      <c r="K124" s="526">
        <v>4542.1286165526999</v>
      </c>
      <c r="L124" s="524">
        <v>8.9373632739000008</v>
      </c>
      <c r="M124" s="525">
        <v>0.19070050050000001</v>
      </c>
      <c r="N124" s="525">
        <v>7.4943900199999997E-2</v>
      </c>
      <c r="O124" s="525">
        <v>0.1157566003</v>
      </c>
      <c r="P124" s="525">
        <v>0.1305919002</v>
      </c>
      <c r="Q124" s="525">
        <v>-0.67202208090000004</v>
      </c>
      <c r="R124" s="525">
        <v>-0.54143018070000004</v>
      </c>
      <c r="S124" s="525">
        <v>0</v>
      </c>
      <c r="T124" s="525">
        <v>-0.42567358039999997</v>
      </c>
      <c r="U124" s="526">
        <v>8.5116896934999993</v>
      </c>
      <c r="V124" s="527">
        <v>3941.7708108100001</v>
      </c>
      <c r="W124" s="525">
        <v>207.14086774879999</v>
      </c>
      <c r="X124" s="525">
        <v>12.0861485572</v>
      </c>
      <c r="Y124" s="525">
        <v>372.61909974320002</v>
      </c>
      <c r="Z124" s="525">
        <v>384.7052483004</v>
      </c>
      <c r="AA124" s="525">
        <v>0</v>
      </c>
      <c r="AB124" s="525">
        <v>591.84611604919996</v>
      </c>
      <c r="AC124" s="526">
        <v>4533.6169268592002</v>
      </c>
    </row>
    <row r="125" spans="1:29" ht="13.5" customHeight="1" x14ac:dyDescent="0.3">
      <c r="A125" s="561" t="s">
        <v>120</v>
      </c>
      <c r="B125" s="524">
        <v>3108.7022724208</v>
      </c>
      <c r="C125" s="525">
        <v>298.80040292050001</v>
      </c>
      <c r="D125" s="525">
        <v>207.0949965561</v>
      </c>
      <c r="E125" s="525">
        <v>91.705406364400005</v>
      </c>
      <c r="F125" s="525">
        <v>6.4163354778999997</v>
      </c>
      <c r="G125" s="525">
        <v>99.241941985099999</v>
      </c>
      <c r="H125" s="525">
        <v>105.658277463</v>
      </c>
      <c r="I125" s="525">
        <v>0</v>
      </c>
      <c r="J125" s="525">
        <v>197.3636838274</v>
      </c>
      <c r="K125" s="526">
        <v>3306.0659562482001</v>
      </c>
      <c r="L125" s="524">
        <v>5967.8778566430001</v>
      </c>
      <c r="M125" s="525">
        <v>176.7447144585</v>
      </c>
      <c r="N125" s="525">
        <v>204.7195322254</v>
      </c>
      <c r="O125" s="525">
        <v>-27.974817766899999</v>
      </c>
      <c r="P125" s="525">
        <v>92.4017664916</v>
      </c>
      <c r="Q125" s="525">
        <v>155.3274000637</v>
      </c>
      <c r="R125" s="525">
        <v>247.7291665553</v>
      </c>
      <c r="S125" s="525">
        <v>27.871873606499999</v>
      </c>
      <c r="T125" s="525">
        <v>247.6262223949</v>
      </c>
      <c r="U125" s="526">
        <v>6215.5040790378998</v>
      </c>
      <c r="V125" s="527">
        <v>-2859.1755842222001</v>
      </c>
      <c r="W125" s="525">
        <v>119.68022413129999</v>
      </c>
      <c r="X125" s="525">
        <v>-85.985431013699994</v>
      </c>
      <c r="Y125" s="525">
        <v>-56.085458078599999</v>
      </c>
      <c r="Z125" s="525">
        <v>-142.07088909230001</v>
      </c>
      <c r="AA125" s="525">
        <v>-27.871873606499999</v>
      </c>
      <c r="AB125" s="525">
        <v>-50.262538567500002</v>
      </c>
      <c r="AC125" s="526">
        <v>-2909.4381227897002</v>
      </c>
    </row>
    <row r="126" spans="1:29" ht="13.5" customHeight="1" x14ac:dyDescent="0.3">
      <c r="A126" s="559" t="s">
        <v>562</v>
      </c>
      <c r="B126" s="535">
        <v>17100.892663987299</v>
      </c>
      <c r="C126" s="536">
        <v>1365.2960884309</v>
      </c>
      <c r="D126" s="536">
        <v>429.47425418789999</v>
      </c>
      <c r="E126" s="536">
        <v>935.82183424300001</v>
      </c>
      <c r="F126" s="536">
        <v>27.251761759499999</v>
      </c>
      <c r="G126" s="536">
        <v>535.84254585539998</v>
      </c>
      <c r="H126" s="536">
        <v>563.0943076149</v>
      </c>
      <c r="I126" s="536">
        <v>0</v>
      </c>
      <c r="J126" s="536">
        <v>1498.9161418578999</v>
      </c>
      <c r="K126" s="537">
        <v>18599.808805845201</v>
      </c>
      <c r="L126" s="535">
        <v>2525.3425488922999</v>
      </c>
      <c r="M126" s="536">
        <v>163.33988294939999</v>
      </c>
      <c r="N126" s="536">
        <v>146.8962044033</v>
      </c>
      <c r="O126" s="536">
        <v>16.443678546099999</v>
      </c>
      <c r="P126" s="536">
        <v>18.574352158100002</v>
      </c>
      <c r="Q126" s="536">
        <v>42.125750637499998</v>
      </c>
      <c r="R126" s="536">
        <v>60.700102795600003</v>
      </c>
      <c r="S126" s="536">
        <v>0</v>
      </c>
      <c r="T126" s="536">
        <v>77.143781341700006</v>
      </c>
      <c r="U126" s="537">
        <v>2602.486330234</v>
      </c>
      <c r="V126" s="538">
        <v>14575.550115095</v>
      </c>
      <c r="W126" s="536">
        <v>919.37815569689997</v>
      </c>
      <c r="X126" s="536">
        <v>8.6774096014000008</v>
      </c>
      <c r="Y126" s="536">
        <v>493.71679521790003</v>
      </c>
      <c r="Z126" s="536">
        <v>502.3942048193</v>
      </c>
      <c r="AA126" s="536">
        <v>0</v>
      </c>
      <c r="AB126" s="536">
        <v>1421.7723605162</v>
      </c>
      <c r="AC126" s="537">
        <v>15997.322475611199</v>
      </c>
    </row>
    <row r="127" spans="1:29" ht="13.5" customHeight="1" x14ac:dyDescent="0.3">
      <c r="A127" s="560" t="s">
        <v>113</v>
      </c>
      <c r="B127" s="524">
        <v>0</v>
      </c>
      <c r="C127" s="525">
        <v>0</v>
      </c>
      <c r="D127" s="525">
        <v>0</v>
      </c>
      <c r="E127" s="525">
        <v>0</v>
      </c>
      <c r="F127" s="525">
        <v>0</v>
      </c>
      <c r="G127" s="525">
        <v>0</v>
      </c>
      <c r="H127" s="525">
        <v>0</v>
      </c>
      <c r="I127" s="525">
        <v>0</v>
      </c>
      <c r="J127" s="525">
        <v>0</v>
      </c>
      <c r="K127" s="526">
        <v>0</v>
      </c>
      <c r="L127" s="524">
        <v>0</v>
      </c>
      <c r="M127" s="525">
        <v>0</v>
      </c>
      <c r="N127" s="525">
        <v>0</v>
      </c>
      <c r="O127" s="525">
        <v>0</v>
      </c>
      <c r="P127" s="525">
        <v>0</v>
      </c>
      <c r="Q127" s="525">
        <v>0</v>
      </c>
      <c r="R127" s="525">
        <v>0</v>
      </c>
      <c r="S127" s="525">
        <v>0</v>
      </c>
      <c r="T127" s="525">
        <v>0</v>
      </c>
      <c r="U127" s="526">
        <v>0</v>
      </c>
      <c r="V127" s="527">
        <v>0</v>
      </c>
      <c r="W127" s="525">
        <v>0</v>
      </c>
      <c r="X127" s="525">
        <v>0</v>
      </c>
      <c r="Y127" s="525">
        <v>0</v>
      </c>
      <c r="Z127" s="525">
        <v>0</v>
      </c>
      <c r="AA127" s="525">
        <v>0</v>
      </c>
      <c r="AB127" s="525">
        <v>0</v>
      </c>
      <c r="AC127" s="526">
        <v>0</v>
      </c>
    </row>
    <row r="128" spans="1:29" ht="13.5" customHeight="1" x14ac:dyDescent="0.3">
      <c r="A128" s="541" t="s">
        <v>114</v>
      </c>
      <c r="B128" s="524">
        <v>5.1822257508999998</v>
      </c>
      <c r="C128" s="525">
        <v>0.14035190010000001</v>
      </c>
      <c r="D128" s="525">
        <v>1.36387369E-2</v>
      </c>
      <c r="E128" s="525">
        <v>0.12671316320000001</v>
      </c>
      <c r="F128" s="525">
        <v>7.0475259999999999E-4</v>
      </c>
      <c r="G128" s="525">
        <v>9.9444983000000001E-3</v>
      </c>
      <c r="H128" s="525">
        <v>1.0649250900000001E-2</v>
      </c>
      <c r="I128" s="525">
        <v>0</v>
      </c>
      <c r="J128" s="525">
        <v>0.1373624141</v>
      </c>
      <c r="K128" s="526">
        <v>5.3195881649999999</v>
      </c>
      <c r="L128" s="524">
        <v>88.558397554099997</v>
      </c>
      <c r="M128" s="525">
        <v>3.4555887903000002</v>
      </c>
      <c r="N128" s="525">
        <v>0.88979499009999996</v>
      </c>
      <c r="O128" s="525">
        <v>2.5657938001999998</v>
      </c>
      <c r="P128" s="525">
        <v>1.0234562486000001</v>
      </c>
      <c r="Q128" s="525">
        <v>0.1754148713</v>
      </c>
      <c r="R128" s="525">
        <v>1.1988711198999999</v>
      </c>
      <c r="S128" s="525">
        <v>0</v>
      </c>
      <c r="T128" s="525">
        <v>3.7646649201</v>
      </c>
      <c r="U128" s="526">
        <v>92.3230624742</v>
      </c>
      <c r="V128" s="527">
        <v>-83.376171803199995</v>
      </c>
      <c r="W128" s="525">
        <v>-2.439080637</v>
      </c>
      <c r="X128" s="525">
        <v>-1.0227514959999999</v>
      </c>
      <c r="Y128" s="525">
        <v>-0.165470373</v>
      </c>
      <c r="Z128" s="525">
        <v>-1.1882218689999999</v>
      </c>
      <c r="AA128" s="525">
        <v>0</v>
      </c>
      <c r="AB128" s="525">
        <v>-3.6273025059999999</v>
      </c>
      <c r="AC128" s="526">
        <v>-87.003474309200001</v>
      </c>
    </row>
    <row r="129" spans="1:29" ht="13.5" customHeight="1" x14ac:dyDescent="0.3">
      <c r="A129" s="561" t="s">
        <v>115</v>
      </c>
      <c r="B129" s="524">
        <v>5.1822257508999998</v>
      </c>
      <c r="C129" s="525">
        <v>0.14035190010000001</v>
      </c>
      <c r="D129" s="525">
        <v>1.36387369E-2</v>
      </c>
      <c r="E129" s="525">
        <v>0.12671316320000001</v>
      </c>
      <c r="F129" s="525">
        <v>7.0475259999999999E-4</v>
      </c>
      <c r="G129" s="525">
        <v>9.9444983000000001E-3</v>
      </c>
      <c r="H129" s="525">
        <v>1.0649250900000001E-2</v>
      </c>
      <c r="I129" s="525">
        <v>0</v>
      </c>
      <c r="J129" s="525">
        <v>0.1373624141</v>
      </c>
      <c r="K129" s="526">
        <v>5.3195881649999999</v>
      </c>
      <c r="L129" s="524">
        <v>0</v>
      </c>
      <c r="M129" s="525">
        <v>0</v>
      </c>
      <c r="N129" s="525">
        <v>0</v>
      </c>
      <c r="O129" s="525">
        <v>0</v>
      </c>
      <c r="P129" s="525">
        <v>0</v>
      </c>
      <c r="Q129" s="525">
        <v>0</v>
      </c>
      <c r="R129" s="525">
        <v>0</v>
      </c>
      <c r="S129" s="525">
        <v>0</v>
      </c>
      <c r="T129" s="525">
        <v>0</v>
      </c>
      <c r="U129" s="526">
        <v>0</v>
      </c>
      <c r="V129" s="527">
        <v>5.1822257508999998</v>
      </c>
      <c r="W129" s="525">
        <v>0.12671316320000001</v>
      </c>
      <c r="X129" s="525">
        <v>7.0475259999999999E-4</v>
      </c>
      <c r="Y129" s="525">
        <v>9.9444983000000001E-3</v>
      </c>
      <c r="Z129" s="525">
        <v>1.0649250900000001E-2</v>
      </c>
      <c r="AA129" s="525">
        <v>0</v>
      </c>
      <c r="AB129" s="525">
        <v>0.1373624141</v>
      </c>
      <c r="AC129" s="526">
        <v>5.3195881649999999</v>
      </c>
    </row>
    <row r="130" spans="1:29" ht="13.5" customHeight="1" x14ac:dyDescent="0.3">
      <c r="A130" s="561" t="s">
        <v>116</v>
      </c>
      <c r="B130" s="524">
        <v>0</v>
      </c>
      <c r="C130" s="525">
        <v>0</v>
      </c>
      <c r="D130" s="525">
        <v>0</v>
      </c>
      <c r="E130" s="525">
        <v>0</v>
      </c>
      <c r="F130" s="525">
        <v>0</v>
      </c>
      <c r="G130" s="525">
        <v>0</v>
      </c>
      <c r="H130" s="525">
        <v>0</v>
      </c>
      <c r="I130" s="525">
        <v>0</v>
      </c>
      <c r="J130" s="525">
        <v>0</v>
      </c>
      <c r="K130" s="526">
        <v>0</v>
      </c>
      <c r="L130" s="524">
        <v>88.558397554099997</v>
      </c>
      <c r="M130" s="525">
        <v>3.4555887903000002</v>
      </c>
      <c r="N130" s="525">
        <v>0.88979499009999996</v>
      </c>
      <c r="O130" s="525">
        <v>2.5657938001999998</v>
      </c>
      <c r="P130" s="525">
        <v>1.0234562486000001</v>
      </c>
      <c r="Q130" s="525">
        <v>0.1754148713</v>
      </c>
      <c r="R130" s="525">
        <v>1.1988711198999999</v>
      </c>
      <c r="S130" s="525">
        <v>0</v>
      </c>
      <c r="T130" s="525">
        <v>3.7646649201</v>
      </c>
      <c r="U130" s="526">
        <v>92.3230624742</v>
      </c>
      <c r="V130" s="527">
        <v>-88.558397554099997</v>
      </c>
      <c r="W130" s="525">
        <v>-2.5657938001999998</v>
      </c>
      <c r="X130" s="525">
        <v>-1.0234562486000001</v>
      </c>
      <c r="Y130" s="525">
        <v>-0.1754148713</v>
      </c>
      <c r="Z130" s="525">
        <v>-1.1988711198999999</v>
      </c>
      <c r="AA130" s="525">
        <v>0</v>
      </c>
      <c r="AB130" s="525">
        <v>-3.7646649201</v>
      </c>
      <c r="AC130" s="526">
        <v>-92.3230624742</v>
      </c>
    </row>
    <row r="131" spans="1:29" ht="13.5" customHeight="1" x14ac:dyDescent="0.3">
      <c r="A131" s="541" t="s">
        <v>117</v>
      </c>
      <c r="B131" s="524">
        <v>105.0455375542</v>
      </c>
      <c r="C131" s="525">
        <v>64.048800526799994</v>
      </c>
      <c r="D131" s="525">
        <v>1.0072229419000001</v>
      </c>
      <c r="E131" s="525">
        <v>63.041577584899997</v>
      </c>
      <c r="F131" s="525">
        <v>-0.19565496569999999</v>
      </c>
      <c r="G131" s="525">
        <v>0.12910017570000001</v>
      </c>
      <c r="H131" s="525">
        <v>-6.6554790000000003E-2</v>
      </c>
      <c r="I131" s="525">
        <v>0</v>
      </c>
      <c r="J131" s="525">
        <v>62.975022794899999</v>
      </c>
      <c r="K131" s="526">
        <v>168.02056034910001</v>
      </c>
      <c r="L131" s="524">
        <v>0</v>
      </c>
      <c r="M131" s="525">
        <v>0</v>
      </c>
      <c r="N131" s="525">
        <v>0</v>
      </c>
      <c r="O131" s="525">
        <v>0</v>
      </c>
      <c r="P131" s="525">
        <v>0</v>
      </c>
      <c r="Q131" s="525">
        <v>0</v>
      </c>
      <c r="R131" s="525">
        <v>0</v>
      </c>
      <c r="S131" s="525">
        <v>0</v>
      </c>
      <c r="T131" s="525">
        <v>0</v>
      </c>
      <c r="U131" s="526">
        <v>0</v>
      </c>
      <c r="V131" s="527">
        <v>105.0455375542</v>
      </c>
      <c r="W131" s="525">
        <v>63.041577584899997</v>
      </c>
      <c r="X131" s="525">
        <v>-0.19565496569999999</v>
      </c>
      <c r="Y131" s="525">
        <v>0.12910017570000001</v>
      </c>
      <c r="Z131" s="525">
        <v>-6.6554790000000003E-2</v>
      </c>
      <c r="AA131" s="525">
        <v>0</v>
      </c>
      <c r="AB131" s="525">
        <v>62.975022794899999</v>
      </c>
      <c r="AC131" s="526">
        <v>168.02056034910001</v>
      </c>
    </row>
    <row r="132" spans="1:29" ht="13.5" customHeight="1" x14ac:dyDescent="0.3">
      <c r="A132" s="541" t="s">
        <v>118</v>
      </c>
      <c r="B132" s="524">
        <v>16990.664900682201</v>
      </c>
      <c r="C132" s="525">
        <v>1301.1069360040001</v>
      </c>
      <c r="D132" s="525">
        <v>428.45339250910001</v>
      </c>
      <c r="E132" s="525">
        <v>872.65354349489996</v>
      </c>
      <c r="F132" s="525">
        <v>27.446711972599999</v>
      </c>
      <c r="G132" s="525">
        <v>535.70350118140004</v>
      </c>
      <c r="H132" s="525">
        <v>563.15021315399997</v>
      </c>
      <c r="I132" s="525">
        <v>0</v>
      </c>
      <c r="J132" s="525">
        <v>1435.8037566488999</v>
      </c>
      <c r="K132" s="526">
        <v>18426.468657331101</v>
      </c>
      <c r="L132" s="524">
        <v>2436.7841513382</v>
      </c>
      <c r="M132" s="525">
        <v>159.88429415909999</v>
      </c>
      <c r="N132" s="525">
        <v>146.0064094132</v>
      </c>
      <c r="O132" s="525">
        <v>13.877884745899999</v>
      </c>
      <c r="P132" s="525">
        <v>17.550895909499999</v>
      </c>
      <c r="Q132" s="525">
        <v>41.950335766199998</v>
      </c>
      <c r="R132" s="525">
        <v>59.501231675699998</v>
      </c>
      <c r="S132" s="525">
        <v>0</v>
      </c>
      <c r="T132" s="525">
        <v>73.379116421600003</v>
      </c>
      <c r="U132" s="526">
        <v>2510.1632677598</v>
      </c>
      <c r="V132" s="527">
        <v>14553.880749344</v>
      </c>
      <c r="W132" s="525">
        <v>858.77565874899994</v>
      </c>
      <c r="X132" s="525">
        <v>9.8958160630999998</v>
      </c>
      <c r="Y132" s="525">
        <v>493.75316541519999</v>
      </c>
      <c r="Z132" s="525">
        <v>503.64898147830002</v>
      </c>
      <c r="AA132" s="525">
        <v>0</v>
      </c>
      <c r="AB132" s="525">
        <v>1362.4246402273</v>
      </c>
      <c r="AC132" s="526">
        <v>15916.3053895713</v>
      </c>
    </row>
    <row r="133" spans="1:29" ht="13.5" customHeight="1" x14ac:dyDescent="0.3">
      <c r="A133" s="561" t="s">
        <v>119</v>
      </c>
      <c r="B133" s="524">
        <v>9460.2968187265997</v>
      </c>
      <c r="C133" s="525">
        <v>501.8242247316</v>
      </c>
      <c r="D133" s="525">
        <v>369.91783515740002</v>
      </c>
      <c r="E133" s="525">
        <v>131.90638957420001</v>
      </c>
      <c r="F133" s="525">
        <v>7.6059805458999996</v>
      </c>
      <c r="G133" s="525">
        <v>310.7699419539</v>
      </c>
      <c r="H133" s="525">
        <v>318.37592249980003</v>
      </c>
      <c r="I133" s="525">
        <v>0</v>
      </c>
      <c r="J133" s="525">
        <v>450.282312074</v>
      </c>
      <c r="K133" s="526">
        <v>9910.5791308005992</v>
      </c>
      <c r="L133" s="524">
        <v>2436.7841513382</v>
      </c>
      <c r="M133" s="525">
        <v>159.88429415909999</v>
      </c>
      <c r="N133" s="525">
        <v>146.0064094132</v>
      </c>
      <c r="O133" s="525">
        <v>13.877884745899999</v>
      </c>
      <c r="P133" s="525">
        <v>17.550895909499999</v>
      </c>
      <c r="Q133" s="525">
        <v>41.950335766199998</v>
      </c>
      <c r="R133" s="525">
        <v>59.501231675699998</v>
      </c>
      <c r="S133" s="525">
        <v>0</v>
      </c>
      <c r="T133" s="525">
        <v>73.379116421600003</v>
      </c>
      <c r="U133" s="526">
        <v>2510.1632677598</v>
      </c>
      <c r="V133" s="527">
        <v>7023.5126673883997</v>
      </c>
      <c r="W133" s="525">
        <v>118.0285048283</v>
      </c>
      <c r="X133" s="525">
        <v>-9.9449153635999998</v>
      </c>
      <c r="Y133" s="525">
        <v>268.8196061877</v>
      </c>
      <c r="Z133" s="525">
        <v>258.87469082410001</v>
      </c>
      <c r="AA133" s="525">
        <v>0</v>
      </c>
      <c r="AB133" s="525">
        <v>376.90319565239997</v>
      </c>
      <c r="AC133" s="526">
        <v>7400.4158630408001</v>
      </c>
    </row>
    <row r="134" spans="1:29" ht="13.5" customHeight="1" x14ac:dyDescent="0.3">
      <c r="A134" s="561" t="s">
        <v>120</v>
      </c>
      <c r="B134" s="524">
        <v>7530.3680819556002</v>
      </c>
      <c r="C134" s="525">
        <v>799.28271127239998</v>
      </c>
      <c r="D134" s="525">
        <v>58.5355573517</v>
      </c>
      <c r="E134" s="525">
        <v>740.74715392070004</v>
      </c>
      <c r="F134" s="525">
        <v>19.8407314267</v>
      </c>
      <c r="G134" s="525">
        <v>224.93355922750001</v>
      </c>
      <c r="H134" s="525">
        <v>244.7742906542</v>
      </c>
      <c r="I134" s="525">
        <v>0</v>
      </c>
      <c r="J134" s="525">
        <v>985.52144457489999</v>
      </c>
      <c r="K134" s="526">
        <v>8515.8895265305</v>
      </c>
      <c r="L134" s="524">
        <v>0</v>
      </c>
      <c r="M134" s="525">
        <v>0</v>
      </c>
      <c r="N134" s="525">
        <v>0</v>
      </c>
      <c r="O134" s="525">
        <v>0</v>
      </c>
      <c r="P134" s="525">
        <v>0</v>
      </c>
      <c r="Q134" s="525">
        <v>0</v>
      </c>
      <c r="R134" s="525">
        <v>0</v>
      </c>
      <c r="S134" s="525">
        <v>0</v>
      </c>
      <c r="T134" s="525">
        <v>0</v>
      </c>
      <c r="U134" s="526">
        <v>0</v>
      </c>
      <c r="V134" s="527">
        <v>7530.3680819556002</v>
      </c>
      <c r="W134" s="525">
        <v>740.74715392070004</v>
      </c>
      <c r="X134" s="525">
        <v>19.8407314267</v>
      </c>
      <c r="Y134" s="525">
        <v>224.93355922750001</v>
      </c>
      <c r="Z134" s="525">
        <v>244.7742906542</v>
      </c>
      <c r="AA134" s="525">
        <v>0</v>
      </c>
      <c r="AB134" s="525">
        <v>985.52144457489999</v>
      </c>
      <c r="AC134" s="526">
        <v>8515.8895265305</v>
      </c>
    </row>
    <row r="135" spans="1:29" s="514" customFormat="1" ht="13.5" customHeight="1" x14ac:dyDescent="0.3">
      <c r="A135" s="562" t="s">
        <v>563</v>
      </c>
      <c r="B135" s="507">
        <v>13300.9172406533</v>
      </c>
      <c r="C135" s="508">
        <v>4270.1936467367996</v>
      </c>
      <c r="D135" s="508">
        <v>3118.6154025760002</v>
      </c>
      <c r="E135" s="508">
        <v>1151.5782441608001</v>
      </c>
      <c r="F135" s="508">
        <v>16.0917429936</v>
      </c>
      <c r="G135" s="508">
        <v>37.834354593800001</v>
      </c>
      <c r="H135" s="508">
        <v>53.926097587400001</v>
      </c>
      <c r="I135" s="508">
        <v>5.0000000000000003E-10</v>
      </c>
      <c r="J135" s="508">
        <v>1205.5043417487</v>
      </c>
      <c r="K135" s="509">
        <v>14506.421582401999</v>
      </c>
      <c r="L135" s="507">
        <v>62799.609931637096</v>
      </c>
      <c r="M135" s="508">
        <v>23729.621628691599</v>
      </c>
      <c r="N135" s="508">
        <v>20709.149501281801</v>
      </c>
      <c r="O135" s="508">
        <v>3020.4721274098001</v>
      </c>
      <c r="P135" s="508">
        <v>273.03717356099997</v>
      </c>
      <c r="Q135" s="508">
        <v>-252.88900972889999</v>
      </c>
      <c r="R135" s="508">
        <v>20.1481638321</v>
      </c>
      <c r="S135" s="508">
        <v>0</v>
      </c>
      <c r="T135" s="508">
        <v>3040.6202912418998</v>
      </c>
      <c r="U135" s="509">
        <v>65840.230222879007</v>
      </c>
      <c r="V135" s="513">
        <v>-49498.6926909838</v>
      </c>
      <c r="W135" s="508">
        <v>-1868.8938832490001</v>
      </c>
      <c r="X135" s="508">
        <v>-256.94543056740002</v>
      </c>
      <c r="Y135" s="508">
        <v>290.72336432269998</v>
      </c>
      <c r="Z135" s="508">
        <v>33.777933755299998</v>
      </c>
      <c r="AA135" s="508">
        <v>5.0000000000000003E-10</v>
      </c>
      <c r="AB135" s="508">
        <v>-1835.1159494932001</v>
      </c>
      <c r="AC135" s="509">
        <v>-51333.808640477</v>
      </c>
    </row>
    <row r="136" spans="1:29" ht="13.5" customHeight="1" x14ac:dyDescent="0.3">
      <c r="A136" s="563" t="s">
        <v>113</v>
      </c>
      <c r="B136" s="524">
        <v>0</v>
      </c>
      <c r="C136" s="525">
        <v>0</v>
      </c>
      <c r="D136" s="525">
        <v>0</v>
      </c>
      <c r="E136" s="525">
        <v>0</v>
      </c>
      <c r="F136" s="525">
        <v>0</v>
      </c>
      <c r="G136" s="525">
        <v>0</v>
      </c>
      <c r="H136" s="525">
        <v>0</v>
      </c>
      <c r="I136" s="525">
        <v>0</v>
      </c>
      <c r="J136" s="525">
        <v>0</v>
      </c>
      <c r="K136" s="526">
        <v>0</v>
      </c>
      <c r="L136" s="524">
        <v>2275.6950966122999</v>
      </c>
      <c r="M136" s="525">
        <v>11362.480587203499</v>
      </c>
      <c r="N136" s="525">
        <v>7984.3953722603001</v>
      </c>
      <c r="O136" s="525">
        <v>3378.0852149431998</v>
      </c>
      <c r="P136" s="525">
        <v>33.128770460600002</v>
      </c>
      <c r="Q136" s="525">
        <v>0</v>
      </c>
      <c r="R136" s="525">
        <v>33.128770460600002</v>
      </c>
      <c r="S136" s="525">
        <v>0</v>
      </c>
      <c r="T136" s="525">
        <v>3411.2139854038001</v>
      </c>
      <c r="U136" s="526">
        <v>5686.9090820161</v>
      </c>
      <c r="V136" s="527">
        <v>-2275.6950966122999</v>
      </c>
      <c r="W136" s="525">
        <v>-3378.0852149431998</v>
      </c>
      <c r="X136" s="525">
        <v>-33.128770460600002</v>
      </c>
      <c r="Y136" s="525">
        <v>0</v>
      </c>
      <c r="Z136" s="525">
        <v>-33.128770460600002</v>
      </c>
      <c r="AA136" s="525">
        <v>0</v>
      </c>
      <c r="AB136" s="525">
        <v>-3411.2139854038001</v>
      </c>
      <c r="AC136" s="526">
        <v>-5686.9090820161</v>
      </c>
    </row>
    <row r="137" spans="1:29" ht="13.5" customHeight="1" x14ac:dyDescent="0.3">
      <c r="A137" s="564" t="s">
        <v>114</v>
      </c>
      <c r="B137" s="524">
        <v>3721.7382957807999</v>
      </c>
      <c r="C137" s="525">
        <v>383.42039915269999</v>
      </c>
      <c r="D137" s="525">
        <v>496.56296938989999</v>
      </c>
      <c r="E137" s="525">
        <v>-113.1425702372</v>
      </c>
      <c r="F137" s="525">
        <v>3.1382273435000001</v>
      </c>
      <c r="G137" s="525">
        <v>16.127486893299999</v>
      </c>
      <c r="H137" s="525">
        <v>19.265714236800001</v>
      </c>
      <c r="I137" s="525">
        <v>0</v>
      </c>
      <c r="J137" s="525">
        <v>-93.876856000399997</v>
      </c>
      <c r="K137" s="526">
        <v>3627.8614397803999</v>
      </c>
      <c r="L137" s="524">
        <v>11103.9524507848</v>
      </c>
      <c r="M137" s="525">
        <v>1016.0732376141</v>
      </c>
      <c r="N137" s="525">
        <v>217.78633537120001</v>
      </c>
      <c r="O137" s="525">
        <v>798.28690224290006</v>
      </c>
      <c r="P137" s="525">
        <v>18.913409787199999</v>
      </c>
      <c r="Q137" s="525">
        <v>-54.611427253499997</v>
      </c>
      <c r="R137" s="525">
        <v>-35.698017466300001</v>
      </c>
      <c r="S137" s="525">
        <v>0</v>
      </c>
      <c r="T137" s="525">
        <v>762.58888477660003</v>
      </c>
      <c r="U137" s="526">
        <v>11866.5413355614</v>
      </c>
      <c r="V137" s="527">
        <v>-7382.2141550039996</v>
      </c>
      <c r="W137" s="525">
        <v>-911.4294724801</v>
      </c>
      <c r="X137" s="525">
        <v>-15.7751824437</v>
      </c>
      <c r="Y137" s="525">
        <v>70.738914146799999</v>
      </c>
      <c r="Z137" s="525">
        <v>54.963731703100002</v>
      </c>
      <c r="AA137" s="525">
        <v>0</v>
      </c>
      <c r="AB137" s="525">
        <v>-856.46574077699995</v>
      </c>
      <c r="AC137" s="526">
        <v>-8238.6798957810006</v>
      </c>
    </row>
    <row r="138" spans="1:29" ht="13.5" customHeight="1" x14ac:dyDescent="0.3">
      <c r="A138" s="565" t="s">
        <v>115</v>
      </c>
      <c r="B138" s="524">
        <v>3483.3548482760998</v>
      </c>
      <c r="C138" s="525">
        <v>245.6955104715</v>
      </c>
      <c r="D138" s="525">
        <v>326.93532401120001</v>
      </c>
      <c r="E138" s="525">
        <v>-81.239813539699995</v>
      </c>
      <c r="F138" s="525">
        <v>2.8035765091</v>
      </c>
      <c r="G138" s="525">
        <v>15.1875315778</v>
      </c>
      <c r="H138" s="525">
        <v>17.991108086899999</v>
      </c>
      <c r="I138" s="525">
        <v>0</v>
      </c>
      <c r="J138" s="525">
        <v>-63.248705452800003</v>
      </c>
      <c r="K138" s="526">
        <v>3420.1061428233002</v>
      </c>
      <c r="L138" s="524">
        <v>11103.9524507848</v>
      </c>
      <c r="M138" s="525">
        <v>1016.0732376141</v>
      </c>
      <c r="N138" s="525">
        <v>217.78633537120001</v>
      </c>
      <c r="O138" s="525">
        <v>798.28690224290006</v>
      </c>
      <c r="P138" s="525">
        <v>18.913409787199999</v>
      </c>
      <c r="Q138" s="525">
        <v>-54.611427253499997</v>
      </c>
      <c r="R138" s="525">
        <v>-35.698017466300001</v>
      </c>
      <c r="S138" s="525">
        <v>0</v>
      </c>
      <c r="T138" s="525">
        <v>762.58888477660003</v>
      </c>
      <c r="U138" s="526">
        <v>11866.5413355614</v>
      </c>
      <c r="V138" s="527">
        <v>-7620.5976025087002</v>
      </c>
      <c r="W138" s="525">
        <v>-879.52671578260004</v>
      </c>
      <c r="X138" s="525">
        <v>-16.109833278100002</v>
      </c>
      <c r="Y138" s="525">
        <v>69.798958831299998</v>
      </c>
      <c r="Z138" s="525">
        <v>53.6891255532</v>
      </c>
      <c r="AA138" s="525">
        <v>0</v>
      </c>
      <c r="AB138" s="525">
        <v>-825.83759022940001</v>
      </c>
      <c r="AC138" s="526">
        <v>-8446.4351927380994</v>
      </c>
    </row>
    <row r="139" spans="1:29" ht="13.5" customHeight="1" x14ac:dyDescent="0.3">
      <c r="A139" s="565" t="s">
        <v>116</v>
      </c>
      <c r="B139" s="524">
        <v>238.3834475047</v>
      </c>
      <c r="C139" s="525">
        <v>137.72488868120001</v>
      </c>
      <c r="D139" s="525">
        <v>169.62764537870001</v>
      </c>
      <c r="E139" s="525">
        <v>-31.902756697499999</v>
      </c>
      <c r="F139" s="525">
        <v>0.33465083439999999</v>
      </c>
      <c r="G139" s="525">
        <v>0.9399553155</v>
      </c>
      <c r="H139" s="525">
        <v>1.2746061499000001</v>
      </c>
      <c r="I139" s="525">
        <v>0</v>
      </c>
      <c r="J139" s="525">
        <v>-30.628150547600001</v>
      </c>
      <c r="K139" s="526">
        <v>207.7552969571</v>
      </c>
      <c r="L139" s="524">
        <v>0</v>
      </c>
      <c r="M139" s="525">
        <v>0</v>
      </c>
      <c r="N139" s="525">
        <v>0</v>
      </c>
      <c r="O139" s="525">
        <v>0</v>
      </c>
      <c r="P139" s="525">
        <v>0</v>
      </c>
      <c r="Q139" s="525">
        <v>0</v>
      </c>
      <c r="R139" s="525">
        <v>0</v>
      </c>
      <c r="S139" s="525">
        <v>0</v>
      </c>
      <c r="T139" s="525">
        <v>0</v>
      </c>
      <c r="U139" s="526">
        <v>0</v>
      </c>
      <c r="V139" s="527">
        <v>238.3834475047</v>
      </c>
      <c r="W139" s="525">
        <v>-31.902756697499999</v>
      </c>
      <c r="X139" s="525">
        <v>0.33465083439999999</v>
      </c>
      <c r="Y139" s="525">
        <v>0.9399553155</v>
      </c>
      <c r="Z139" s="525">
        <v>1.2746061499000001</v>
      </c>
      <c r="AA139" s="525">
        <v>0</v>
      </c>
      <c r="AB139" s="525">
        <v>-30.628150547600001</v>
      </c>
      <c r="AC139" s="526">
        <v>207.7552969571</v>
      </c>
    </row>
    <row r="140" spans="1:29" ht="13.5" customHeight="1" x14ac:dyDescent="0.3">
      <c r="A140" s="564" t="s">
        <v>117</v>
      </c>
      <c r="B140" s="524">
        <v>4.1944504160999996</v>
      </c>
      <c r="C140" s="525">
        <v>1.4867428919000001</v>
      </c>
      <c r="D140" s="525">
        <v>1.4761776024</v>
      </c>
      <c r="E140" s="525">
        <v>1.05652895E-2</v>
      </c>
      <c r="F140" s="525">
        <v>5.1358087999999998E-3</v>
      </c>
      <c r="G140" s="525">
        <v>-9.7178543000000003E-3</v>
      </c>
      <c r="H140" s="525">
        <v>-4.5820454999999996E-3</v>
      </c>
      <c r="I140" s="525">
        <v>0</v>
      </c>
      <c r="J140" s="525">
        <v>5.9832440000000004E-3</v>
      </c>
      <c r="K140" s="526">
        <v>4.2004336600999999</v>
      </c>
      <c r="L140" s="524">
        <v>47086.4273143877</v>
      </c>
      <c r="M140" s="525">
        <v>11332.842921781799</v>
      </c>
      <c r="N140" s="525">
        <v>12451.813764505099</v>
      </c>
      <c r="O140" s="525">
        <v>-1118.9708427232999</v>
      </c>
      <c r="P140" s="525">
        <v>218.02454175170001</v>
      </c>
      <c r="Q140" s="525">
        <v>-199.44538124650001</v>
      </c>
      <c r="R140" s="525">
        <v>18.579160505200001</v>
      </c>
      <c r="S140" s="525">
        <v>0</v>
      </c>
      <c r="T140" s="525">
        <v>-1100.3916822181</v>
      </c>
      <c r="U140" s="526">
        <v>45986.035632169602</v>
      </c>
      <c r="V140" s="527">
        <v>-47082.2328639716</v>
      </c>
      <c r="W140" s="525">
        <v>1118.9814080128001</v>
      </c>
      <c r="X140" s="525">
        <v>-218.01940594289999</v>
      </c>
      <c r="Y140" s="525">
        <v>199.43566339220001</v>
      </c>
      <c r="Z140" s="525">
        <v>-18.583742550699998</v>
      </c>
      <c r="AA140" s="525">
        <v>0</v>
      </c>
      <c r="AB140" s="525">
        <v>1100.3976654620999</v>
      </c>
      <c r="AC140" s="526">
        <v>-45981.8351985095</v>
      </c>
    </row>
    <row r="141" spans="1:29" ht="13.5" customHeight="1" x14ac:dyDescent="0.3">
      <c r="A141" s="564" t="s">
        <v>118</v>
      </c>
      <c r="B141" s="524">
        <v>9574.9844944563993</v>
      </c>
      <c r="C141" s="525">
        <v>3885.2865046922002</v>
      </c>
      <c r="D141" s="525">
        <v>2620.5762555837</v>
      </c>
      <c r="E141" s="525">
        <v>1264.7102491085</v>
      </c>
      <c r="F141" s="525">
        <v>12.9483798413</v>
      </c>
      <c r="G141" s="525">
        <v>21.716585554800002</v>
      </c>
      <c r="H141" s="525">
        <v>34.664965396100001</v>
      </c>
      <c r="I141" s="525">
        <v>5.0000000000000003E-10</v>
      </c>
      <c r="J141" s="525">
        <v>1299.3752145051001</v>
      </c>
      <c r="K141" s="526">
        <v>10874.3597089615</v>
      </c>
      <c r="L141" s="524">
        <v>2333.5350698522998</v>
      </c>
      <c r="M141" s="525">
        <v>18.224882092200001</v>
      </c>
      <c r="N141" s="525">
        <v>55.154029145199999</v>
      </c>
      <c r="O141" s="525">
        <v>-36.929147053000001</v>
      </c>
      <c r="P141" s="525">
        <v>2.9704515615</v>
      </c>
      <c r="Q141" s="525">
        <v>1.1677987711</v>
      </c>
      <c r="R141" s="525">
        <v>4.1382503326000002</v>
      </c>
      <c r="S141" s="525">
        <v>0</v>
      </c>
      <c r="T141" s="525">
        <v>-32.790896720399999</v>
      </c>
      <c r="U141" s="526">
        <v>2300.7441731319</v>
      </c>
      <c r="V141" s="527">
        <v>7241.4494246041004</v>
      </c>
      <c r="W141" s="525">
        <v>1301.6393961614999</v>
      </c>
      <c r="X141" s="525">
        <v>9.9779282798000004</v>
      </c>
      <c r="Y141" s="525">
        <v>20.548786783699999</v>
      </c>
      <c r="Z141" s="525">
        <v>30.526715063499999</v>
      </c>
      <c r="AA141" s="525">
        <v>5.0000000000000003E-10</v>
      </c>
      <c r="AB141" s="525">
        <v>1332.1661112254999</v>
      </c>
      <c r="AC141" s="526">
        <v>8573.6155358296</v>
      </c>
    </row>
    <row r="142" spans="1:29" ht="13.5" customHeight="1" x14ac:dyDescent="0.3">
      <c r="A142" s="565" t="s">
        <v>119</v>
      </c>
      <c r="B142" s="524">
        <v>6433.2083341339003</v>
      </c>
      <c r="C142" s="525">
        <v>3202.0046724056001</v>
      </c>
      <c r="D142" s="525">
        <v>2183.0334693342002</v>
      </c>
      <c r="E142" s="525">
        <v>1018.9712030714001</v>
      </c>
      <c r="F142" s="525">
        <v>6.5231333132999998</v>
      </c>
      <c r="G142" s="525">
        <v>29.775075208299999</v>
      </c>
      <c r="H142" s="525">
        <v>36.298208521600003</v>
      </c>
      <c r="I142" s="525">
        <v>0</v>
      </c>
      <c r="J142" s="525">
        <v>1055.2694115930001</v>
      </c>
      <c r="K142" s="526">
        <v>7488.4777457269001</v>
      </c>
      <c r="L142" s="524">
        <v>21.379495094199999</v>
      </c>
      <c r="M142" s="525">
        <v>0.20795871790000001</v>
      </c>
      <c r="N142" s="525">
        <v>0.89999700000000005</v>
      </c>
      <c r="O142" s="525">
        <v>-0.69203828209999996</v>
      </c>
      <c r="P142" s="525">
        <v>0.23382520509999999</v>
      </c>
      <c r="Q142" s="525">
        <v>0.19102275060000001</v>
      </c>
      <c r="R142" s="525">
        <v>0.4248479557</v>
      </c>
      <c r="S142" s="525">
        <v>0</v>
      </c>
      <c r="T142" s="525">
        <v>-0.26719032640000001</v>
      </c>
      <c r="U142" s="526">
        <v>21.112304767800001</v>
      </c>
      <c r="V142" s="527">
        <v>6411.8288390397001</v>
      </c>
      <c r="W142" s="525">
        <v>1019.6632413535</v>
      </c>
      <c r="X142" s="525">
        <v>6.2893081082000002</v>
      </c>
      <c r="Y142" s="525">
        <v>29.5840524577</v>
      </c>
      <c r="Z142" s="525">
        <v>35.873360565900001</v>
      </c>
      <c r="AA142" s="525">
        <v>0</v>
      </c>
      <c r="AB142" s="525">
        <v>1055.5366019194</v>
      </c>
      <c r="AC142" s="526">
        <v>7467.3654409590999</v>
      </c>
    </row>
    <row r="143" spans="1:29" ht="13.5" customHeight="1" x14ac:dyDescent="0.3">
      <c r="A143" s="565" t="s">
        <v>120</v>
      </c>
      <c r="B143" s="524">
        <v>3141.7761603224999</v>
      </c>
      <c r="C143" s="525">
        <v>683.28183228659998</v>
      </c>
      <c r="D143" s="525">
        <v>437.54278624950001</v>
      </c>
      <c r="E143" s="525">
        <v>245.7390460371</v>
      </c>
      <c r="F143" s="525">
        <v>6.4252465279999997</v>
      </c>
      <c r="G143" s="525">
        <v>-8.0584896535000006</v>
      </c>
      <c r="H143" s="525">
        <v>-1.6332431254999999</v>
      </c>
      <c r="I143" s="525">
        <v>5.0000000000000003E-10</v>
      </c>
      <c r="J143" s="525">
        <v>244.10580291209999</v>
      </c>
      <c r="K143" s="526">
        <v>3385.8819632345999</v>
      </c>
      <c r="L143" s="524">
        <v>2312.1555747581001</v>
      </c>
      <c r="M143" s="525">
        <v>18.016923374299999</v>
      </c>
      <c r="N143" s="525">
        <v>54.2540321452</v>
      </c>
      <c r="O143" s="525">
        <v>-36.237108770900001</v>
      </c>
      <c r="P143" s="525">
        <v>2.7366263564</v>
      </c>
      <c r="Q143" s="525">
        <v>0.97677602050000001</v>
      </c>
      <c r="R143" s="525">
        <v>3.7134023769</v>
      </c>
      <c r="S143" s="525">
        <v>0</v>
      </c>
      <c r="T143" s="525">
        <v>-32.523706394000001</v>
      </c>
      <c r="U143" s="526">
        <v>2279.6318683640998</v>
      </c>
      <c r="V143" s="527">
        <v>829.62058556440002</v>
      </c>
      <c r="W143" s="525">
        <v>281.97615480799999</v>
      </c>
      <c r="X143" s="525">
        <v>3.6886201716000002</v>
      </c>
      <c r="Y143" s="525">
        <v>-9.0352656739999997</v>
      </c>
      <c r="Z143" s="525">
        <v>-5.3466455024000004</v>
      </c>
      <c r="AA143" s="525">
        <v>5.0000000000000003E-10</v>
      </c>
      <c r="AB143" s="525">
        <v>276.62950930609998</v>
      </c>
      <c r="AC143" s="526">
        <v>1106.2500948705001</v>
      </c>
    </row>
    <row r="144" spans="1:29" ht="13.5" customHeight="1" x14ac:dyDescent="0.3">
      <c r="A144" s="559" t="s">
        <v>564</v>
      </c>
      <c r="B144" s="535">
        <v>3286.9892618449999</v>
      </c>
      <c r="C144" s="536">
        <v>2617.0585418938999</v>
      </c>
      <c r="D144" s="536">
        <v>2164.1014900922</v>
      </c>
      <c r="E144" s="536">
        <v>452.9570518017</v>
      </c>
      <c r="F144" s="536">
        <v>2.0913219697000001</v>
      </c>
      <c r="G144" s="536">
        <v>18.884325457300001</v>
      </c>
      <c r="H144" s="536">
        <v>20.975647426999998</v>
      </c>
      <c r="I144" s="536">
        <v>0</v>
      </c>
      <c r="J144" s="536">
        <v>473.93269922870002</v>
      </c>
      <c r="K144" s="537">
        <v>3760.9219610737</v>
      </c>
      <c r="L144" s="535">
        <v>2911.3404271689001</v>
      </c>
      <c r="M144" s="536">
        <v>11528.905171263599</v>
      </c>
      <c r="N144" s="536">
        <v>8096.1081276714003</v>
      </c>
      <c r="O144" s="536">
        <v>3432.7970435922002</v>
      </c>
      <c r="P144" s="536">
        <v>36.207394125599997</v>
      </c>
      <c r="Q144" s="536">
        <v>-1.7175121500000001E-2</v>
      </c>
      <c r="R144" s="536">
        <v>36.190219004100001</v>
      </c>
      <c r="S144" s="536">
        <v>-20.462267053600002</v>
      </c>
      <c r="T144" s="536">
        <v>3448.5249955426998</v>
      </c>
      <c r="U144" s="537">
        <v>6359.8654227116003</v>
      </c>
      <c r="V144" s="538">
        <v>375.64883467610002</v>
      </c>
      <c r="W144" s="536">
        <v>-2979.8399917904999</v>
      </c>
      <c r="X144" s="536">
        <v>-34.1160721559</v>
      </c>
      <c r="Y144" s="536">
        <v>18.9015005788</v>
      </c>
      <c r="Z144" s="536">
        <v>-15.214571577099999</v>
      </c>
      <c r="AA144" s="536">
        <v>20.462267053600002</v>
      </c>
      <c r="AB144" s="536">
        <v>-2974.5922963140001</v>
      </c>
      <c r="AC144" s="537">
        <v>-2598.9434616378999</v>
      </c>
    </row>
    <row r="145" spans="1:29" ht="13.5" customHeight="1" x14ac:dyDescent="0.3">
      <c r="A145" s="560" t="s">
        <v>113</v>
      </c>
      <c r="B145" s="524">
        <v>0</v>
      </c>
      <c r="C145" s="525">
        <v>0</v>
      </c>
      <c r="D145" s="525">
        <v>0</v>
      </c>
      <c r="E145" s="525">
        <v>0</v>
      </c>
      <c r="F145" s="525">
        <v>0</v>
      </c>
      <c r="G145" s="525">
        <v>0</v>
      </c>
      <c r="H145" s="525">
        <v>0</v>
      </c>
      <c r="I145" s="525">
        <v>0</v>
      </c>
      <c r="J145" s="525">
        <v>0</v>
      </c>
      <c r="K145" s="526">
        <v>0</v>
      </c>
      <c r="L145" s="524">
        <v>2275.6950966122999</v>
      </c>
      <c r="M145" s="525">
        <v>11362.480587203499</v>
      </c>
      <c r="N145" s="525">
        <v>7984.3953722603001</v>
      </c>
      <c r="O145" s="525">
        <v>3378.0852149431998</v>
      </c>
      <c r="P145" s="525">
        <v>33.128770460600002</v>
      </c>
      <c r="Q145" s="525">
        <v>0</v>
      </c>
      <c r="R145" s="525">
        <v>33.128770460600002</v>
      </c>
      <c r="S145" s="525">
        <v>0</v>
      </c>
      <c r="T145" s="525">
        <v>3411.2139854038001</v>
      </c>
      <c r="U145" s="526">
        <v>5686.9090820161</v>
      </c>
      <c r="V145" s="527">
        <v>-2275.6950966122999</v>
      </c>
      <c r="W145" s="525">
        <v>-3378.0852149431998</v>
      </c>
      <c r="X145" s="525">
        <v>-33.128770460600002</v>
      </c>
      <c r="Y145" s="525">
        <v>0</v>
      </c>
      <c r="Z145" s="525">
        <v>-33.128770460600002</v>
      </c>
      <c r="AA145" s="525">
        <v>0</v>
      </c>
      <c r="AB145" s="525">
        <v>-3411.2139854038001</v>
      </c>
      <c r="AC145" s="526">
        <v>-5686.9090820161</v>
      </c>
    </row>
    <row r="146" spans="1:29" ht="13.5" customHeight="1" x14ac:dyDescent="0.3">
      <c r="A146" s="541" t="s">
        <v>114</v>
      </c>
      <c r="B146" s="524">
        <v>213.27871081609999</v>
      </c>
      <c r="C146" s="525">
        <v>197.0850060505</v>
      </c>
      <c r="D146" s="525">
        <v>200.48491593610001</v>
      </c>
      <c r="E146" s="525">
        <v>-3.3999098856000001</v>
      </c>
      <c r="F146" s="525">
        <v>3.8549955000000001E-3</v>
      </c>
      <c r="G146" s="525">
        <v>1.0929743496</v>
      </c>
      <c r="H146" s="525">
        <v>1.0968293451</v>
      </c>
      <c r="I146" s="525">
        <v>0</v>
      </c>
      <c r="J146" s="525">
        <v>-2.3030805404999999</v>
      </c>
      <c r="K146" s="526">
        <v>210.9756302756</v>
      </c>
      <c r="L146" s="524">
        <v>1.5729044888000001</v>
      </c>
      <c r="M146" s="525">
        <v>0.93783252699999997</v>
      </c>
      <c r="N146" s="525">
        <v>0.25561341929999998</v>
      </c>
      <c r="O146" s="525">
        <v>0.68221910770000005</v>
      </c>
      <c r="P146" s="525">
        <v>2.85793583E-2</v>
      </c>
      <c r="Q146" s="525">
        <v>-6.1105159999999999E-3</v>
      </c>
      <c r="R146" s="525">
        <v>2.24688423E-2</v>
      </c>
      <c r="S146" s="525">
        <v>0</v>
      </c>
      <c r="T146" s="525">
        <v>0.70468794999999995</v>
      </c>
      <c r="U146" s="526">
        <v>2.2775924388000002</v>
      </c>
      <c r="V146" s="527">
        <v>211.7058063273</v>
      </c>
      <c r="W146" s="525">
        <v>-4.0821289932999996</v>
      </c>
      <c r="X146" s="525">
        <v>-2.47243628E-2</v>
      </c>
      <c r="Y146" s="525">
        <v>1.0990848656000001</v>
      </c>
      <c r="Z146" s="525">
        <v>1.0743605028000001</v>
      </c>
      <c r="AA146" s="525">
        <v>0</v>
      </c>
      <c r="AB146" s="525">
        <v>-3.0077684905000002</v>
      </c>
      <c r="AC146" s="526">
        <v>208.69803783680001</v>
      </c>
    </row>
    <row r="147" spans="1:29" ht="13.5" customHeight="1" x14ac:dyDescent="0.3">
      <c r="A147" s="561" t="s">
        <v>115</v>
      </c>
      <c r="B147" s="524">
        <v>7.2266021142000003</v>
      </c>
      <c r="C147" s="525">
        <v>72.481462905200004</v>
      </c>
      <c r="D147" s="525">
        <v>47.450229015600002</v>
      </c>
      <c r="E147" s="525">
        <v>25.031233889599999</v>
      </c>
      <c r="F147" s="525">
        <v>-0.1464578496</v>
      </c>
      <c r="G147" s="525">
        <v>0.19875787449999999</v>
      </c>
      <c r="H147" s="525">
        <v>5.2300024899999999E-2</v>
      </c>
      <c r="I147" s="525">
        <v>0</v>
      </c>
      <c r="J147" s="525">
        <v>25.083533914499998</v>
      </c>
      <c r="K147" s="526">
        <v>32.310136028700001</v>
      </c>
      <c r="L147" s="524">
        <v>1.5729044888000001</v>
      </c>
      <c r="M147" s="525">
        <v>0.93783252699999997</v>
      </c>
      <c r="N147" s="525">
        <v>0.25561341929999998</v>
      </c>
      <c r="O147" s="525">
        <v>0.68221910770000005</v>
      </c>
      <c r="P147" s="525">
        <v>2.85793583E-2</v>
      </c>
      <c r="Q147" s="525">
        <v>-6.1105159999999999E-3</v>
      </c>
      <c r="R147" s="525">
        <v>2.24688423E-2</v>
      </c>
      <c r="S147" s="525">
        <v>0</v>
      </c>
      <c r="T147" s="525">
        <v>0.70468794999999995</v>
      </c>
      <c r="U147" s="526">
        <v>2.2775924388000002</v>
      </c>
      <c r="V147" s="527">
        <v>5.6536976254000004</v>
      </c>
      <c r="W147" s="525">
        <v>24.349014781899999</v>
      </c>
      <c r="X147" s="525">
        <v>-0.17503720789999999</v>
      </c>
      <c r="Y147" s="525">
        <v>0.2048683905</v>
      </c>
      <c r="Z147" s="525">
        <v>2.9831182599999999E-2</v>
      </c>
      <c r="AA147" s="525">
        <v>0</v>
      </c>
      <c r="AB147" s="525">
        <v>24.378845964500002</v>
      </c>
      <c r="AC147" s="526">
        <v>30.032543589900001</v>
      </c>
    </row>
    <row r="148" spans="1:29" ht="13.5" customHeight="1" x14ac:dyDescent="0.3">
      <c r="A148" s="561" t="s">
        <v>116</v>
      </c>
      <c r="B148" s="524">
        <v>206.05210870190001</v>
      </c>
      <c r="C148" s="525">
        <v>124.60354314529999</v>
      </c>
      <c r="D148" s="525">
        <v>153.03468692050001</v>
      </c>
      <c r="E148" s="525">
        <v>-28.431143775199999</v>
      </c>
      <c r="F148" s="525">
        <v>0.15031284510000001</v>
      </c>
      <c r="G148" s="525">
        <v>0.89421647510000002</v>
      </c>
      <c r="H148" s="525">
        <v>1.0445293202000001</v>
      </c>
      <c r="I148" s="525">
        <v>0</v>
      </c>
      <c r="J148" s="525">
        <v>-27.386614455</v>
      </c>
      <c r="K148" s="526">
        <v>178.66549424690001</v>
      </c>
      <c r="L148" s="524">
        <v>0</v>
      </c>
      <c r="M148" s="525">
        <v>0</v>
      </c>
      <c r="N148" s="525">
        <v>0</v>
      </c>
      <c r="O148" s="525">
        <v>0</v>
      </c>
      <c r="P148" s="525">
        <v>0</v>
      </c>
      <c r="Q148" s="525">
        <v>0</v>
      </c>
      <c r="R148" s="525">
        <v>0</v>
      </c>
      <c r="S148" s="525">
        <v>0</v>
      </c>
      <c r="T148" s="525">
        <v>0</v>
      </c>
      <c r="U148" s="526">
        <v>0</v>
      </c>
      <c r="V148" s="527">
        <v>206.05210870190001</v>
      </c>
      <c r="W148" s="525">
        <v>-28.431143775199999</v>
      </c>
      <c r="X148" s="525">
        <v>0.15031284510000001</v>
      </c>
      <c r="Y148" s="525">
        <v>0.89421647510000002</v>
      </c>
      <c r="Z148" s="525">
        <v>1.0445293202000001</v>
      </c>
      <c r="AA148" s="525">
        <v>0</v>
      </c>
      <c r="AB148" s="525">
        <v>-27.386614455</v>
      </c>
      <c r="AC148" s="526">
        <v>178.66549424690001</v>
      </c>
    </row>
    <row r="149" spans="1:29" ht="13.5" customHeight="1" x14ac:dyDescent="0.3">
      <c r="A149" s="541" t="s">
        <v>117</v>
      </c>
      <c r="B149" s="524">
        <v>0.99737819000000005</v>
      </c>
      <c r="C149" s="525">
        <v>0.72129781000000004</v>
      </c>
      <c r="D149" s="525">
        <v>1</v>
      </c>
      <c r="E149" s="525">
        <v>-0.27870219000000002</v>
      </c>
      <c r="F149" s="525">
        <v>0</v>
      </c>
      <c r="G149" s="525">
        <v>3.2407E-3</v>
      </c>
      <c r="H149" s="525">
        <v>3.2407E-3</v>
      </c>
      <c r="I149" s="525">
        <v>0</v>
      </c>
      <c r="J149" s="525">
        <v>-0.27546148999999998</v>
      </c>
      <c r="K149" s="526">
        <v>0.72191669999999997</v>
      </c>
      <c r="L149" s="524">
        <v>613.62371666779995</v>
      </c>
      <c r="M149" s="525">
        <v>165.31962833310001</v>
      </c>
      <c r="N149" s="525">
        <v>111.4571419918</v>
      </c>
      <c r="O149" s="525">
        <v>53.862486341299999</v>
      </c>
      <c r="P149" s="525">
        <v>3.2276504530999999</v>
      </c>
      <c r="Q149" s="525">
        <v>-3.51052055E-2</v>
      </c>
      <c r="R149" s="525">
        <v>3.1925452476</v>
      </c>
      <c r="S149" s="525">
        <v>0</v>
      </c>
      <c r="T149" s="525">
        <v>57.0550315889</v>
      </c>
      <c r="U149" s="526">
        <v>670.67874825670003</v>
      </c>
      <c r="V149" s="527">
        <v>-612.6263384778</v>
      </c>
      <c r="W149" s="525">
        <v>-54.141188531300003</v>
      </c>
      <c r="X149" s="525">
        <v>-3.2276504530999999</v>
      </c>
      <c r="Y149" s="525">
        <v>3.8345905499999999E-2</v>
      </c>
      <c r="Z149" s="525">
        <v>-3.1893045475999999</v>
      </c>
      <c r="AA149" s="525">
        <v>0</v>
      </c>
      <c r="AB149" s="525">
        <v>-57.330493078899998</v>
      </c>
      <c r="AC149" s="526">
        <v>-669.95683155669997</v>
      </c>
    </row>
    <row r="150" spans="1:29" ht="13.5" customHeight="1" x14ac:dyDescent="0.3">
      <c r="A150" s="541" t="s">
        <v>118</v>
      </c>
      <c r="B150" s="524">
        <v>3072.7131728388999</v>
      </c>
      <c r="C150" s="525">
        <v>2419.2522380333999</v>
      </c>
      <c r="D150" s="525">
        <v>1962.6165741560999</v>
      </c>
      <c r="E150" s="525">
        <v>456.63566387729998</v>
      </c>
      <c r="F150" s="525">
        <v>2.0874669741999998</v>
      </c>
      <c r="G150" s="525">
        <v>17.7881104077</v>
      </c>
      <c r="H150" s="525">
        <v>19.875577381900001</v>
      </c>
      <c r="I150" s="525">
        <v>0</v>
      </c>
      <c r="J150" s="525">
        <v>476.51124125920001</v>
      </c>
      <c r="K150" s="526">
        <v>3549.2244140981002</v>
      </c>
      <c r="L150" s="524">
        <v>20.448709399999998</v>
      </c>
      <c r="M150" s="525">
        <v>0.1671232</v>
      </c>
      <c r="N150" s="525">
        <v>0</v>
      </c>
      <c r="O150" s="525">
        <v>0.1671232</v>
      </c>
      <c r="P150" s="525">
        <v>-0.1776061464</v>
      </c>
      <c r="Q150" s="525">
        <v>2.4040599999999999E-2</v>
      </c>
      <c r="R150" s="525">
        <v>-0.1535655464</v>
      </c>
      <c r="S150" s="525">
        <v>-20.462267053600002</v>
      </c>
      <c r="T150" s="525">
        <v>-20.448709399999998</v>
      </c>
      <c r="U150" s="526">
        <v>0</v>
      </c>
      <c r="V150" s="527">
        <v>3052.2644634388998</v>
      </c>
      <c r="W150" s="525">
        <v>456.46854067729998</v>
      </c>
      <c r="X150" s="525">
        <v>2.2650731205999999</v>
      </c>
      <c r="Y150" s="525">
        <v>17.7640698077</v>
      </c>
      <c r="Z150" s="525">
        <v>20.029142928300001</v>
      </c>
      <c r="AA150" s="525">
        <v>20.462267053600002</v>
      </c>
      <c r="AB150" s="525">
        <v>496.95995065919999</v>
      </c>
      <c r="AC150" s="526">
        <v>3549.2244140981002</v>
      </c>
    </row>
    <row r="151" spans="1:29" ht="13.5" customHeight="1" x14ac:dyDescent="0.3">
      <c r="A151" s="561" t="s">
        <v>119</v>
      </c>
      <c r="B151" s="524">
        <v>2846.9234940484998</v>
      </c>
      <c r="C151" s="525">
        <v>2184.8034226959999</v>
      </c>
      <c r="D151" s="525">
        <v>1776.7485779551</v>
      </c>
      <c r="E151" s="525">
        <v>408.05484474090002</v>
      </c>
      <c r="F151" s="525">
        <v>1.9293582117999999</v>
      </c>
      <c r="G151" s="525">
        <v>16.028915734000002</v>
      </c>
      <c r="H151" s="525">
        <v>17.958273945799998</v>
      </c>
      <c r="I151" s="525">
        <v>0</v>
      </c>
      <c r="J151" s="525">
        <v>426.01311868670001</v>
      </c>
      <c r="K151" s="526">
        <v>3272.9366127352</v>
      </c>
      <c r="L151" s="524">
        <v>0</v>
      </c>
      <c r="M151" s="525">
        <v>0</v>
      </c>
      <c r="N151" s="525">
        <v>0</v>
      </c>
      <c r="O151" s="525">
        <v>0</v>
      </c>
      <c r="P151" s="525">
        <v>0</v>
      </c>
      <c r="Q151" s="525">
        <v>0</v>
      </c>
      <c r="R151" s="525">
        <v>0</v>
      </c>
      <c r="S151" s="525">
        <v>0</v>
      </c>
      <c r="T151" s="525">
        <v>0</v>
      </c>
      <c r="U151" s="526">
        <v>0</v>
      </c>
      <c r="V151" s="527">
        <v>2846.9234940484998</v>
      </c>
      <c r="W151" s="525">
        <v>408.05484474090002</v>
      </c>
      <c r="X151" s="525">
        <v>1.9293582117999999</v>
      </c>
      <c r="Y151" s="525">
        <v>16.028915734000002</v>
      </c>
      <c r="Z151" s="525">
        <v>17.958273945799998</v>
      </c>
      <c r="AA151" s="525">
        <v>0</v>
      </c>
      <c r="AB151" s="525">
        <v>426.01311868670001</v>
      </c>
      <c r="AC151" s="526">
        <v>3272.9366127352</v>
      </c>
    </row>
    <row r="152" spans="1:29" ht="13.5" customHeight="1" x14ac:dyDescent="0.3">
      <c r="A152" s="561" t="s">
        <v>120</v>
      </c>
      <c r="B152" s="524">
        <v>225.78967879039999</v>
      </c>
      <c r="C152" s="525">
        <v>234.44881533739999</v>
      </c>
      <c r="D152" s="525">
        <v>185.86799620100001</v>
      </c>
      <c r="E152" s="525">
        <v>48.580819136400002</v>
      </c>
      <c r="F152" s="525">
        <v>0.15810876239999999</v>
      </c>
      <c r="G152" s="525">
        <v>1.7591946736999999</v>
      </c>
      <c r="H152" s="525">
        <v>1.9173034361000001</v>
      </c>
      <c r="I152" s="525">
        <v>0</v>
      </c>
      <c r="J152" s="525">
        <v>50.498122572500002</v>
      </c>
      <c r="K152" s="526">
        <v>276.28780136289998</v>
      </c>
      <c r="L152" s="524">
        <v>20.448709399999998</v>
      </c>
      <c r="M152" s="525">
        <v>0.1671232</v>
      </c>
      <c r="N152" s="525">
        <v>0</v>
      </c>
      <c r="O152" s="525">
        <v>0.1671232</v>
      </c>
      <c r="P152" s="525">
        <v>-0.1776061464</v>
      </c>
      <c r="Q152" s="525">
        <v>2.4040599999999999E-2</v>
      </c>
      <c r="R152" s="525">
        <v>-0.1535655464</v>
      </c>
      <c r="S152" s="525">
        <v>-20.462267053600002</v>
      </c>
      <c r="T152" s="525">
        <v>-20.448709399999998</v>
      </c>
      <c r="U152" s="526">
        <v>0</v>
      </c>
      <c r="V152" s="527">
        <v>205.34096939040001</v>
      </c>
      <c r="W152" s="525">
        <v>48.413695936400003</v>
      </c>
      <c r="X152" s="525">
        <v>0.33571490879999999</v>
      </c>
      <c r="Y152" s="525">
        <v>1.7351540737</v>
      </c>
      <c r="Z152" s="525">
        <v>2.0708689825</v>
      </c>
      <c r="AA152" s="525">
        <v>20.462267053600002</v>
      </c>
      <c r="AB152" s="525">
        <v>70.946831972499993</v>
      </c>
      <c r="AC152" s="526">
        <v>276.28780136289998</v>
      </c>
    </row>
    <row r="153" spans="1:29" ht="13.5" customHeight="1" x14ac:dyDescent="0.3">
      <c r="A153" s="559" t="s">
        <v>565</v>
      </c>
      <c r="B153" s="535">
        <v>10013.9279788083</v>
      </c>
      <c r="C153" s="536">
        <v>1653.1351048429001</v>
      </c>
      <c r="D153" s="536">
        <v>954.51391248380003</v>
      </c>
      <c r="E153" s="536">
        <v>698.62119235909995</v>
      </c>
      <c r="F153" s="536">
        <v>14.0004210239</v>
      </c>
      <c r="G153" s="536">
        <v>18.9500291365</v>
      </c>
      <c r="H153" s="536">
        <v>32.950450160400003</v>
      </c>
      <c r="I153" s="536">
        <v>5.0000000000000003E-10</v>
      </c>
      <c r="J153" s="536">
        <v>731.57164251999995</v>
      </c>
      <c r="K153" s="537">
        <v>10745.499621328299</v>
      </c>
      <c r="L153" s="535">
        <v>59888.269504468197</v>
      </c>
      <c r="M153" s="536">
        <v>12200.716457428</v>
      </c>
      <c r="N153" s="536">
        <v>12613.0413736104</v>
      </c>
      <c r="O153" s="536">
        <v>-412.32491618239999</v>
      </c>
      <c r="P153" s="536">
        <v>236.82977943540001</v>
      </c>
      <c r="Q153" s="536">
        <v>-252.87183460739999</v>
      </c>
      <c r="R153" s="536">
        <v>-16.042055172000001</v>
      </c>
      <c r="S153" s="536">
        <v>20.462267053600002</v>
      </c>
      <c r="T153" s="536">
        <v>-407.90470430080001</v>
      </c>
      <c r="U153" s="537">
        <v>59480.364800167401</v>
      </c>
      <c r="V153" s="538">
        <v>-49874.341525659896</v>
      </c>
      <c r="W153" s="536">
        <v>1110.9461085415001</v>
      </c>
      <c r="X153" s="536">
        <v>-222.82935841150001</v>
      </c>
      <c r="Y153" s="536">
        <v>271.8218637439</v>
      </c>
      <c r="Z153" s="536">
        <v>48.9925053324</v>
      </c>
      <c r="AA153" s="536">
        <v>-20.4622670531</v>
      </c>
      <c r="AB153" s="536">
        <v>1139.4763468208</v>
      </c>
      <c r="AC153" s="537">
        <v>-48734.8651788391</v>
      </c>
    </row>
    <row r="154" spans="1:29" ht="13.5" customHeight="1" x14ac:dyDescent="0.3">
      <c r="A154" s="560" t="s">
        <v>113</v>
      </c>
      <c r="B154" s="524">
        <v>0</v>
      </c>
      <c r="C154" s="525">
        <v>0</v>
      </c>
      <c r="D154" s="525">
        <v>0</v>
      </c>
      <c r="E154" s="525">
        <v>0</v>
      </c>
      <c r="F154" s="525">
        <v>0</v>
      </c>
      <c r="G154" s="525">
        <v>0</v>
      </c>
      <c r="H154" s="525">
        <v>0</v>
      </c>
      <c r="I154" s="525">
        <v>0</v>
      </c>
      <c r="J154" s="525">
        <v>0</v>
      </c>
      <c r="K154" s="526">
        <v>0</v>
      </c>
      <c r="L154" s="524">
        <v>0</v>
      </c>
      <c r="M154" s="525">
        <v>0</v>
      </c>
      <c r="N154" s="525">
        <v>0</v>
      </c>
      <c r="O154" s="525">
        <v>0</v>
      </c>
      <c r="P154" s="525">
        <v>0</v>
      </c>
      <c r="Q154" s="525">
        <v>0</v>
      </c>
      <c r="R154" s="525">
        <v>0</v>
      </c>
      <c r="S154" s="525">
        <v>0</v>
      </c>
      <c r="T154" s="525">
        <v>0</v>
      </c>
      <c r="U154" s="526">
        <v>0</v>
      </c>
      <c r="V154" s="527">
        <v>0</v>
      </c>
      <c r="W154" s="525">
        <v>0</v>
      </c>
      <c r="X154" s="525">
        <v>0</v>
      </c>
      <c r="Y154" s="525">
        <v>0</v>
      </c>
      <c r="Z154" s="525">
        <v>0</v>
      </c>
      <c r="AA154" s="525">
        <v>0</v>
      </c>
      <c r="AB154" s="525">
        <v>0</v>
      </c>
      <c r="AC154" s="526">
        <v>0</v>
      </c>
    </row>
    <row r="155" spans="1:29" ht="13.5" customHeight="1" x14ac:dyDescent="0.3">
      <c r="A155" s="541" t="s">
        <v>114</v>
      </c>
      <c r="B155" s="524">
        <v>3508.4595849646998</v>
      </c>
      <c r="C155" s="525">
        <v>186.33539310219999</v>
      </c>
      <c r="D155" s="525">
        <v>296.07805345380001</v>
      </c>
      <c r="E155" s="525">
        <v>-109.74266035159999</v>
      </c>
      <c r="F155" s="525">
        <v>3.1343723479999999</v>
      </c>
      <c r="G155" s="525">
        <v>15.0345125437</v>
      </c>
      <c r="H155" s="525">
        <v>18.168884891699999</v>
      </c>
      <c r="I155" s="525">
        <v>0</v>
      </c>
      <c r="J155" s="525">
        <v>-91.573775459900006</v>
      </c>
      <c r="K155" s="526">
        <v>3416.8858095047999</v>
      </c>
      <c r="L155" s="524">
        <v>11102.379546296001</v>
      </c>
      <c r="M155" s="525">
        <v>1015.1354050871</v>
      </c>
      <c r="N155" s="525">
        <v>217.53072195190001</v>
      </c>
      <c r="O155" s="525">
        <v>797.60468313520005</v>
      </c>
      <c r="P155" s="525">
        <v>18.884830428899999</v>
      </c>
      <c r="Q155" s="525">
        <v>-54.605316737499997</v>
      </c>
      <c r="R155" s="525">
        <v>-35.720486308600002</v>
      </c>
      <c r="S155" s="525">
        <v>0</v>
      </c>
      <c r="T155" s="525">
        <v>761.88419682660003</v>
      </c>
      <c r="U155" s="526">
        <v>11864.263743122599</v>
      </c>
      <c r="V155" s="527">
        <v>-7593.9199613313003</v>
      </c>
      <c r="W155" s="525">
        <v>-907.34734348680001</v>
      </c>
      <c r="X155" s="525">
        <v>-15.7504580809</v>
      </c>
      <c r="Y155" s="525">
        <v>69.639829281199994</v>
      </c>
      <c r="Z155" s="525">
        <v>53.889371200299998</v>
      </c>
      <c r="AA155" s="525">
        <v>0</v>
      </c>
      <c r="AB155" s="525">
        <v>-853.45797228649997</v>
      </c>
      <c r="AC155" s="526">
        <v>-8447.3779336177995</v>
      </c>
    </row>
    <row r="156" spans="1:29" ht="13.5" customHeight="1" x14ac:dyDescent="0.3">
      <c r="A156" s="561" t="s">
        <v>115</v>
      </c>
      <c r="B156" s="524">
        <v>3476.1282461618998</v>
      </c>
      <c r="C156" s="525">
        <v>173.2140475663</v>
      </c>
      <c r="D156" s="525">
        <v>279.48509499559998</v>
      </c>
      <c r="E156" s="525">
        <v>-106.2710474293</v>
      </c>
      <c r="F156" s="525">
        <v>2.9500343587</v>
      </c>
      <c r="G156" s="525">
        <v>14.9887737033</v>
      </c>
      <c r="H156" s="525">
        <v>17.938808062</v>
      </c>
      <c r="I156" s="525">
        <v>0</v>
      </c>
      <c r="J156" s="525">
        <v>-88.332239367300005</v>
      </c>
      <c r="K156" s="526">
        <v>3387.7960067946001</v>
      </c>
      <c r="L156" s="524">
        <v>11102.379546296001</v>
      </c>
      <c r="M156" s="525">
        <v>1015.1354050871</v>
      </c>
      <c r="N156" s="525">
        <v>217.53072195190001</v>
      </c>
      <c r="O156" s="525">
        <v>797.60468313520005</v>
      </c>
      <c r="P156" s="525">
        <v>18.884830428899999</v>
      </c>
      <c r="Q156" s="525">
        <v>-54.605316737499997</v>
      </c>
      <c r="R156" s="525">
        <v>-35.720486308600002</v>
      </c>
      <c r="S156" s="525">
        <v>0</v>
      </c>
      <c r="T156" s="525">
        <v>761.88419682660003</v>
      </c>
      <c r="U156" s="526">
        <v>11864.263743122599</v>
      </c>
      <c r="V156" s="527">
        <v>-7626.2513001341003</v>
      </c>
      <c r="W156" s="525">
        <v>-903.87573056450003</v>
      </c>
      <c r="X156" s="525">
        <v>-15.934796070200001</v>
      </c>
      <c r="Y156" s="525">
        <v>69.594090440800002</v>
      </c>
      <c r="Z156" s="525">
        <v>53.659294370600001</v>
      </c>
      <c r="AA156" s="525">
        <v>0</v>
      </c>
      <c r="AB156" s="525">
        <v>-850.21643619389999</v>
      </c>
      <c r="AC156" s="526">
        <v>-8476.4677363280007</v>
      </c>
    </row>
    <row r="157" spans="1:29" ht="13.5" customHeight="1" x14ac:dyDescent="0.3">
      <c r="A157" s="561" t="s">
        <v>116</v>
      </c>
      <c r="B157" s="524">
        <v>32.331338802799998</v>
      </c>
      <c r="C157" s="525">
        <v>13.1213455359</v>
      </c>
      <c r="D157" s="525">
        <v>16.592958458199998</v>
      </c>
      <c r="E157" s="525">
        <v>-3.4716129222999998</v>
      </c>
      <c r="F157" s="525">
        <v>0.1843379893</v>
      </c>
      <c r="G157" s="525">
        <v>4.5738840400000001E-2</v>
      </c>
      <c r="H157" s="525">
        <v>0.23007682970000001</v>
      </c>
      <c r="I157" s="525">
        <v>0</v>
      </c>
      <c r="J157" s="525">
        <v>-3.2415360926000001</v>
      </c>
      <c r="K157" s="526">
        <v>29.089802710200001</v>
      </c>
      <c r="L157" s="524">
        <v>0</v>
      </c>
      <c r="M157" s="525">
        <v>0</v>
      </c>
      <c r="N157" s="525">
        <v>0</v>
      </c>
      <c r="O157" s="525">
        <v>0</v>
      </c>
      <c r="P157" s="525">
        <v>0</v>
      </c>
      <c r="Q157" s="525">
        <v>0</v>
      </c>
      <c r="R157" s="525">
        <v>0</v>
      </c>
      <c r="S157" s="525">
        <v>0</v>
      </c>
      <c r="T157" s="525">
        <v>0</v>
      </c>
      <c r="U157" s="526">
        <v>0</v>
      </c>
      <c r="V157" s="527">
        <v>32.331338802799998</v>
      </c>
      <c r="W157" s="525">
        <v>-3.4716129222999998</v>
      </c>
      <c r="X157" s="525">
        <v>0.1843379893</v>
      </c>
      <c r="Y157" s="525">
        <v>4.5738840400000001E-2</v>
      </c>
      <c r="Z157" s="525">
        <v>0.23007682970000001</v>
      </c>
      <c r="AA157" s="525">
        <v>0</v>
      </c>
      <c r="AB157" s="525">
        <v>-3.2415360926000001</v>
      </c>
      <c r="AC157" s="526">
        <v>29.089802710200001</v>
      </c>
    </row>
    <row r="158" spans="1:29" ht="13.5" customHeight="1" x14ac:dyDescent="0.3">
      <c r="A158" s="541" t="s">
        <v>117</v>
      </c>
      <c r="B158" s="524">
        <v>3.1970722261</v>
      </c>
      <c r="C158" s="525">
        <v>0.76544508190000005</v>
      </c>
      <c r="D158" s="525">
        <v>0.47617760240000001</v>
      </c>
      <c r="E158" s="525">
        <v>0.28926747949999998</v>
      </c>
      <c r="F158" s="525">
        <v>5.1358087999999998E-3</v>
      </c>
      <c r="G158" s="525">
        <v>-1.2958554299999999E-2</v>
      </c>
      <c r="H158" s="525">
        <v>-7.8227455000000005E-3</v>
      </c>
      <c r="I158" s="525">
        <v>0</v>
      </c>
      <c r="J158" s="525">
        <v>0.28144473399999997</v>
      </c>
      <c r="K158" s="526">
        <v>3.4785169600999999</v>
      </c>
      <c r="L158" s="524">
        <v>46472.803597719903</v>
      </c>
      <c r="M158" s="525">
        <v>11167.523293448699</v>
      </c>
      <c r="N158" s="525">
        <v>12340.3566225133</v>
      </c>
      <c r="O158" s="525">
        <v>-1172.8333290646001</v>
      </c>
      <c r="P158" s="525">
        <v>214.7968912986</v>
      </c>
      <c r="Q158" s="525">
        <v>-199.410276041</v>
      </c>
      <c r="R158" s="525">
        <v>15.386615257600001</v>
      </c>
      <c r="S158" s="525">
        <v>0</v>
      </c>
      <c r="T158" s="525">
        <v>-1157.4467138069999</v>
      </c>
      <c r="U158" s="526">
        <v>45315.3568839129</v>
      </c>
      <c r="V158" s="527">
        <v>-46469.6065254938</v>
      </c>
      <c r="W158" s="525">
        <v>1173.1225965440999</v>
      </c>
      <c r="X158" s="525">
        <v>-214.79175548980001</v>
      </c>
      <c r="Y158" s="525">
        <v>199.39731748669999</v>
      </c>
      <c r="Z158" s="525">
        <v>-15.394438003099999</v>
      </c>
      <c r="AA158" s="525">
        <v>0</v>
      </c>
      <c r="AB158" s="525">
        <v>1157.7281585410001</v>
      </c>
      <c r="AC158" s="526">
        <v>-45311.878366952798</v>
      </c>
    </row>
    <row r="159" spans="1:29" ht="13.5" customHeight="1" x14ac:dyDescent="0.3">
      <c r="A159" s="541" t="s">
        <v>118</v>
      </c>
      <c r="B159" s="524">
        <v>6502.2713216174998</v>
      </c>
      <c r="C159" s="525">
        <v>1466.0342666588001</v>
      </c>
      <c r="D159" s="525">
        <v>657.9596814276</v>
      </c>
      <c r="E159" s="525">
        <v>808.07458523119999</v>
      </c>
      <c r="F159" s="525">
        <v>10.8609128671</v>
      </c>
      <c r="G159" s="525">
        <v>3.9284751470999999</v>
      </c>
      <c r="H159" s="525">
        <v>14.7893880142</v>
      </c>
      <c r="I159" s="525">
        <v>5.0000000000000003E-10</v>
      </c>
      <c r="J159" s="525">
        <v>822.86397324589996</v>
      </c>
      <c r="K159" s="526">
        <v>7325.1352948634003</v>
      </c>
      <c r="L159" s="524">
        <v>2313.0863604523001</v>
      </c>
      <c r="M159" s="525">
        <v>18.057758892199999</v>
      </c>
      <c r="N159" s="525">
        <v>55.154029145199999</v>
      </c>
      <c r="O159" s="525">
        <v>-37.096270253</v>
      </c>
      <c r="P159" s="525">
        <v>3.1480577079000001</v>
      </c>
      <c r="Q159" s="525">
        <v>1.1437581711</v>
      </c>
      <c r="R159" s="525">
        <v>4.2918158789999996</v>
      </c>
      <c r="S159" s="525">
        <v>20.462267053600002</v>
      </c>
      <c r="T159" s="525">
        <v>-12.342187320400001</v>
      </c>
      <c r="U159" s="526">
        <v>2300.7441731319</v>
      </c>
      <c r="V159" s="527">
        <v>4189.1849611651996</v>
      </c>
      <c r="W159" s="525">
        <v>845.17085548420005</v>
      </c>
      <c r="X159" s="525">
        <v>7.7128551592000001</v>
      </c>
      <c r="Y159" s="525">
        <v>2.7847169759999999</v>
      </c>
      <c r="Z159" s="525">
        <v>10.4975721352</v>
      </c>
      <c r="AA159" s="525">
        <v>-20.4622670531</v>
      </c>
      <c r="AB159" s="525">
        <v>835.20616056630001</v>
      </c>
      <c r="AC159" s="526">
        <v>5024.3911217314999</v>
      </c>
    </row>
    <row r="160" spans="1:29" ht="13.5" customHeight="1" x14ac:dyDescent="0.3">
      <c r="A160" s="561" t="s">
        <v>119</v>
      </c>
      <c r="B160" s="524">
        <v>3586.2848400854</v>
      </c>
      <c r="C160" s="525">
        <v>1017.2012497096</v>
      </c>
      <c r="D160" s="525">
        <v>406.28489137909997</v>
      </c>
      <c r="E160" s="525">
        <v>610.91635833049997</v>
      </c>
      <c r="F160" s="525">
        <v>4.5937751015000003</v>
      </c>
      <c r="G160" s="525">
        <v>13.746159474300001</v>
      </c>
      <c r="H160" s="525">
        <v>18.339934575800001</v>
      </c>
      <c r="I160" s="525">
        <v>0</v>
      </c>
      <c r="J160" s="525">
        <v>629.25629290630002</v>
      </c>
      <c r="K160" s="526">
        <v>4215.5411329916997</v>
      </c>
      <c r="L160" s="524">
        <v>21.379495094199999</v>
      </c>
      <c r="M160" s="525">
        <v>0.20795871790000001</v>
      </c>
      <c r="N160" s="525">
        <v>0.89999700000000005</v>
      </c>
      <c r="O160" s="525">
        <v>-0.69203828209999996</v>
      </c>
      <c r="P160" s="525">
        <v>0.23382520509999999</v>
      </c>
      <c r="Q160" s="525">
        <v>0.19102275060000001</v>
      </c>
      <c r="R160" s="525">
        <v>0.4248479557</v>
      </c>
      <c r="S160" s="525">
        <v>0</v>
      </c>
      <c r="T160" s="525">
        <v>-0.26719032640000001</v>
      </c>
      <c r="U160" s="526">
        <v>21.112304767800001</v>
      </c>
      <c r="V160" s="527">
        <v>3564.9053449911999</v>
      </c>
      <c r="W160" s="525">
        <v>611.60839661260002</v>
      </c>
      <c r="X160" s="525">
        <v>4.3599498963999999</v>
      </c>
      <c r="Y160" s="525">
        <v>13.5551367237</v>
      </c>
      <c r="Z160" s="525">
        <v>17.915086620099999</v>
      </c>
      <c r="AA160" s="525">
        <v>0</v>
      </c>
      <c r="AB160" s="525">
        <v>629.52348323269996</v>
      </c>
      <c r="AC160" s="526">
        <v>4194.4288282239004</v>
      </c>
    </row>
    <row r="161" spans="1:29" ht="13.5" customHeight="1" x14ac:dyDescent="0.3">
      <c r="A161" s="561" t="s">
        <v>120</v>
      </c>
      <c r="B161" s="524">
        <v>2915.9864815320998</v>
      </c>
      <c r="C161" s="525">
        <v>448.83301694919999</v>
      </c>
      <c r="D161" s="525">
        <v>251.6747900485</v>
      </c>
      <c r="E161" s="525">
        <v>197.15822690069999</v>
      </c>
      <c r="F161" s="525">
        <v>6.2671377656000002</v>
      </c>
      <c r="G161" s="525">
        <v>-9.8176843272000003</v>
      </c>
      <c r="H161" s="525">
        <v>-3.5505465616</v>
      </c>
      <c r="I161" s="525">
        <v>5.0000000000000003E-10</v>
      </c>
      <c r="J161" s="525">
        <v>193.60768033959999</v>
      </c>
      <c r="K161" s="526">
        <v>3109.5941618717002</v>
      </c>
      <c r="L161" s="524">
        <v>2291.7068653581</v>
      </c>
      <c r="M161" s="525">
        <v>17.8498001743</v>
      </c>
      <c r="N161" s="525">
        <v>54.2540321452</v>
      </c>
      <c r="O161" s="525">
        <v>-36.4042319709</v>
      </c>
      <c r="P161" s="525">
        <v>2.9142325028</v>
      </c>
      <c r="Q161" s="525">
        <v>0.95273542050000004</v>
      </c>
      <c r="R161" s="525">
        <v>3.8669679232999998</v>
      </c>
      <c r="S161" s="525">
        <v>20.462267053600002</v>
      </c>
      <c r="T161" s="525">
        <v>-12.074996993999999</v>
      </c>
      <c r="U161" s="526">
        <v>2279.6318683640998</v>
      </c>
      <c r="V161" s="527">
        <v>624.27961617400001</v>
      </c>
      <c r="W161" s="525">
        <v>233.5624588716</v>
      </c>
      <c r="X161" s="525">
        <v>3.3529052627999998</v>
      </c>
      <c r="Y161" s="525">
        <v>-10.7704197477</v>
      </c>
      <c r="Z161" s="525">
        <v>-7.4175144848999999</v>
      </c>
      <c r="AA161" s="525">
        <v>-20.4622670531</v>
      </c>
      <c r="AB161" s="525">
        <v>205.6826773336</v>
      </c>
      <c r="AC161" s="526">
        <v>829.96229350759995</v>
      </c>
    </row>
    <row r="162" spans="1:29" ht="13.5" customHeight="1" x14ac:dyDescent="0.3">
      <c r="A162" s="566"/>
      <c r="B162" s="524"/>
      <c r="C162" s="525"/>
      <c r="D162" s="525"/>
      <c r="E162" s="525"/>
      <c r="F162" s="525"/>
      <c r="G162" s="525"/>
      <c r="H162" s="525"/>
      <c r="I162" s="525"/>
      <c r="J162" s="525"/>
      <c r="K162" s="526"/>
      <c r="L162" s="524"/>
      <c r="M162" s="525"/>
      <c r="N162" s="525"/>
      <c r="O162" s="525"/>
      <c r="P162" s="525"/>
      <c r="Q162" s="525"/>
      <c r="R162" s="525"/>
      <c r="S162" s="525"/>
      <c r="T162" s="525"/>
      <c r="U162" s="526"/>
      <c r="V162" s="527"/>
      <c r="W162" s="525"/>
      <c r="X162" s="525"/>
      <c r="Y162" s="525"/>
      <c r="Z162" s="525"/>
      <c r="AA162" s="525"/>
      <c r="AB162" s="525"/>
      <c r="AC162" s="526"/>
    </row>
    <row r="163" spans="1:29" s="514" customFormat="1" ht="13.5" customHeight="1" x14ac:dyDescent="0.3">
      <c r="A163" s="567" t="s">
        <v>566</v>
      </c>
      <c r="B163" s="507">
        <v>4012.1119722035</v>
      </c>
      <c r="C163" s="508">
        <v>179669.74665669</v>
      </c>
      <c r="D163" s="508">
        <v>182196.67396650399</v>
      </c>
      <c r="E163" s="508">
        <v>-2526.9273098137</v>
      </c>
      <c r="F163" s="508">
        <v>61.532187689799997</v>
      </c>
      <c r="G163" s="508">
        <v>2084.5430560394998</v>
      </c>
      <c r="H163" s="508">
        <v>2146.0752437292999</v>
      </c>
      <c r="I163" s="508">
        <v>4.2269373521000002</v>
      </c>
      <c r="J163" s="508">
        <v>-376.62512873230003</v>
      </c>
      <c r="K163" s="509">
        <v>3635.4868434711998</v>
      </c>
      <c r="L163" s="507">
        <v>5102.2173530889004</v>
      </c>
      <c r="M163" s="508">
        <v>188817.376315817</v>
      </c>
      <c r="N163" s="508">
        <v>191269.307557155</v>
      </c>
      <c r="O163" s="508">
        <v>-2451.9312413374</v>
      </c>
      <c r="P163" s="508">
        <v>71.178413629800005</v>
      </c>
      <c r="Q163" s="508">
        <v>2298.6508806780998</v>
      </c>
      <c r="R163" s="508">
        <v>2369.8292943079</v>
      </c>
      <c r="S163" s="508">
        <v>-0.61005038369999998</v>
      </c>
      <c r="T163" s="508">
        <v>-82.711997413199995</v>
      </c>
      <c r="U163" s="509">
        <v>5019.5053556757002</v>
      </c>
      <c r="V163" s="513">
        <v>-1090.1053808854001</v>
      </c>
      <c r="W163" s="508">
        <v>-74.996068476299996</v>
      </c>
      <c r="X163" s="508">
        <v>-9.6462259400000008</v>
      </c>
      <c r="Y163" s="508">
        <v>-214.10782463859999</v>
      </c>
      <c r="Z163" s="508">
        <v>-223.75405057859999</v>
      </c>
      <c r="AA163" s="508">
        <v>4.8369877358000002</v>
      </c>
      <c r="AB163" s="508">
        <v>-293.91313131909999</v>
      </c>
      <c r="AC163" s="509">
        <v>-1384.0185122045</v>
      </c>
    </row>
    <row r="164" spans="1:29" ht="13.5" customHeight="1" x14ac:dyDescent="0.3">
      <c r="A164" s="554" t="s">
        <v>113</v>
      </c>
      <c r="B164" s="516">
        <v>630.22087390520005</v>
      </c>
      <c r="C164" s="517">
        <v>10189.5328769679</v>
      </c>
      <c r="D164" s="517">
        <v>10907.281701120601</v>
      </c>
      <c r="E164" s="517">
        <v>-717.74882415269997</v>
      </c>
      <c r="F164" s="517">
        <v>10.8488717845</v>
      </c>
      <c r="G164" s="517">
        <v>450.12447649379999</v>
      </c>
      <c r="H164" s="517">
        <v>460.97334827830002</v>
      </c>
      <c r="I164" s="517">
        <v>0</v>
      </c>
      <c r="J164" s="517">
        <v>-256.7754758744</v>
      </c>
      <c r="K164" s="518">
        <v>373.44539803079999</v>
      </c>
      <c r="L164" s="516">
        <v>69.976284152700003</v>
      </c>
      <c r="M164" s="517">
        <v>3058.9926860884998</v>
      </c>
      <c r="N164" s="517">
        <v>3099.9804250777001</v>
      </c>
      <c r="O164" s="517">
        <v>-40.987738989199997</v>
      </c>
      <c r="P164" s="517">
        <v>0.84734784159999998</v>
      </c>
      <c r="Q164" s="517">
        <v>262.3325525477</v>
      </c>
      <c r="R164" s="517">
        <v>263.17990038929997</v>
      </c>
      <c r="S164" s="517">
        <v>0</v>
      </c>
      <c r="T164" s="517">
        <v>222.19216140009999</v>
      </c>
      <c r="U164" s="518">
        <v>292.16844555279999</v>
      </c>
      <c r="V164" s="527">
        <v>560.24458975250002</v>
      </c>
      <c r="W164" s="525">
        <v>-676.76108516349996</v>
      </c>
      <c r="X164" s="525">
        <v>10.0015239429</v>
      </c>
      <c r="Y164" s="525">
        <v>187.79192394610001</v>
      </c>
      <c r="Z164" s="525">
        <v>197.79344788899999</v>
      </c>
      <c r="AA164" s="525">
        <v>0</v>
      </c>
      <c r="AB164" s="525">
        <v>-478.96763727450002</v>
      </c>
      <c r="AC164" s="526">
        <v>81.276952477999998</v>
      </c>
    </row>
    <row r="165" spans="1:29" ht="13.5" customHeight="1" x14ac:dyDescent="0.3">
      <c r="A165" s="555" t="s">
        <v>114</v>
      </c>
      <c r="B165" s="516">
        <v>2408.6980479970998</v>
      </c>
      <c r="C165" s="517">
        <v>167111.274751252</v>
      </c>
      <c r="D165" s="517">
        <v>168081.73768937201</v>
      </c>
      <c r="E165" s="517">
        <v>-970.46293811910004</v>
      </c>
      <c r="F165" s="517">
        <v>35.116320113500002</v>
      </c>
      <c r="G165" s="517">
        <v>795.90507931499997</v>
      </c>
      <c r="H165" s="517">
        <v>831.02139942849999</v>
      </c>
      <c r="I165" s="517">
        <v>4.2269373521000002</v>
      </c>
      <c r="J165" s="517">
        <v>-135.21460133849999</v>
      </c>
      <c r="K165" s="518">
        <v>2273.4834466585999</v>
      </c>
      <c r="L165" s="516">
        <v>2467.5234003483001</v>
      </c>
      <c r="M165" s="517">
        <v>183530.85784965599</v>
      </c>
      <c r="N165" s="517">
        <v>185015.94500670099</v>
      </c>
      <c r="O165" s="517">
        <v>-1485.0871570449001</v>
      </c>
      <c r="P165" s="517">
        <v>35.749366291100003</v>
      </c>
      <c r="Q165" s="517">
        <v>1272.4493365444</v>
      </c>
      <c r="R165" s="517">
        <v>1308.1987028354999</v>
      </c>
      <c r="S165" s="517">
        <v>-0.61005038369999998</v>
      </c>
      <c r="T165" s="517">
        <v>-177.49850459309999</v>
      </c>
      <c r="U165" s="518">
        <v>2290.0248957551999</v>
      </c>
      <c r="V165" s="527">
        <v>-58.825352351200003</v>
      </c>
      <c r="W165" s="525">
        <v>514.62421892580005</v>
      </c>
      <c r="X165" s="525">
        <v>-0.63304617760000004</v>
      </c>
      <c r="Y165" s="525">
        <v>-476.54425722939999</v>
      </c>
      <c r="Z165" s="525">
        <v>-477.17730340700001</v>
      </c>
      <c r="AA165" s="525">
        <v>4.8369877358000002</v>
      </c>
      <c r="AB165" s="525">
        <v>42.283903254599998</v>
      </c>
      <c r="AC165" s="526">
        <v>-16.541449096600001</v>
      </c>
    </row>
    <row r="166" spans="1:29" ht="13.5" customHeight="1" x14ac:dyDescent="0.3">
      <c r="A166" s="556" t="s">
        <v>115</v>
      </c>
      <c r="B166" s="516">
        <v>2403.6920138891001</v>
      </c>
      <c r="C166" s="517">
        <v>167111.25786823701</v>
      </c>
      <c r="D166" s="517">
        <v>168078.43393316801</v>
      </c>
      <c r="E166" s="517">
        <v>-967.17606493109997</v>
      </c>
      <c r="F166" s="517">
        <v>35.072088331899998</v>
      </c>
      <c r="G166" s="517">
        <v>794.26193335549999</v>
      </c>
      <c r="H166" s="517">
        <v>829.33402168739997</v>
      </c>
      <c r="I166" s="517">
        <v>4.2269373521000002</v>
      </c>
      <c r="J166" s="517">
        <v>-133.6151058916</v>
      </c>
      <c r="K166" s="518">
        <v>2270.0769079974998</v>
      </c>
      <c r="L166" s="516">
        <v>2467.5234003483001</v>
      </c>
      <c r="M166" s="517">
        <v>183530.711495503</v>
      </c>
      <c r="N166" s="517">
        <v>185015.88235396901</v>
      </c>
      <c r="O166" s="517">
        <v>-1485.1708584656999</v>
      </c>
      <c r="P166" s="517">
        <v>35.749621941299999</v>
      </c>
      <c r="Q166" s="517">
        <v>1272.4493365444</v>
      </c>
      <c r="R166" s="517">
        <v>1308.1989584856999</v>
      </c>
      <c r="S166" s="517">
        <v>-0.61005038369999998</v>
      </c>
      <c r="T166" s="517">
        <v>-177.5819503637</v>
      </c>
      <c r="U166" s="518">
        <v>2289.9414499845998</v>
      </c>
      <c r="V166" s="527">
        <v>-63.831386459199997</v>
      </c>
      <c r="W166" s="525">
        <v>517.99479353460003</v>
      </c>
      <c r="X166" s="525">
        <v>-0.67753360939999996</v>
      </c>
      <c r="Y166" s="525">
        <v>-478.18740318890002</v>
      </c>
      <c r="Z166" s="525">
        <v>-478.86493679829999</v>
      </c>
      <c r="AA166" s="525">
        <v>4.8369877358000002</v>
      </c>
      <c r="AB166" s="525">
        <v>43.9668444721</v>
      </c>
      <c r="AC166" s="526">
        <v>-19.864541987100001</v>
      </c>
    </row>
    <row r="167" spans="1:29" ht="13.5" customHeight="1" x14ac:dyDescent="0.3">
      <c r="A167" s="556" t="s">
        <v>116</v>
      </c>
      <c r="B167" s="516">
        <v>5.0060341079999997</v>
      </c>
      <c r="C167" s="517">
        <v>1.6883015500000001E-2</v>
      </c>
      <c r="D167" s="517">
        <v>3.3037562034999999</v>
      </c>
      <c r="E167" s="517">
        <v>-3.2868731879999999</v>
      </c>
      <c r="F167" s="517">
        <v>4.4231781599999999E-2</v>
      </c>
      <c r="G167" s="517">
        <v>1.6431459595</v>
      </c>
      <c r="H167" s="517">
        <v>1.6873777410999999</v>
      </c>
      <c r="I167" s="517">
        <v>0</v>
      </c>
      <c r="J167" s="517">
        <v>-1.5994954469</v>
      </c>
      <c r="K167" s="518">
        <v>3.4065386610999999</v>
      </c>
      <c r="L167" s="516">
        <v>0</v>
      </c>
      <c r="M167" s="517">
        <v>0.1463541531</v>
      </c>
      <c r="N167" s="517">
        <v>6.26527323E-2</v>
      </c>
      <c r="O167" s="517">
        <v>8.3701420799999995E-2</v>
      </c>
      <c r="P167" s="517">
        <v>-2.5565020000000002E-4</v>
      </c>
      <c r="Q167" s="517">
        <v>0</v>
      </c>
      <c r="R167" s="517">
        <v>-2.5565020000000002E-4</v>
      </c>
      <c r="S167" s="517">
        <v>0</v>
      </c>
      <c r="T167" s="517">
        <v>8.3445770599999997E-2</v>
      </c>
      <c r="U167" s="518">
        <v>8.3445770599999997E-2</v>
      </c>
      <c r="V167" s="527">
        <v>5.0060341079999997</v>
      </c>
      <c r="W167" s="525">
        <v>-3.3705746088000001</v>
      </c>
      <c r="X167" s="525">
        <v>4.4487431799999998E-2</v>
      </c>
      <c r="Y167" s="525">
        <v>1.6431459595</v>
      </c>
      <c r="Z167" s="525">
        <v>1.6876333912999999</v>
      </c>
      <c r="AA167" s="525">
        <v>0</v>
      </c>
      <c r="AB167" s="525">
        <v>-1.6829412175</v>
      </c>
      <c r="AC167" s="526">
        <v>3.3230928904999999</v>
      </c>
    </row>
    <row r="168" spans="1:29" ht="13.5" customHeight="1" x14ac:dyDescent="0.3">
      <c r="A168" s="555" t="s">
        <v>117</v>
      </c>
      <c r="B168" s="516">
        <v>318.24522334120002</v>
      </c>
      <c r="C168" s="517">
        <v>795.67077950589999</v>
      </c>
      <c r="D168" s="517">
        <v>851.11063474440004</v>
      </c>
      <c r="E168" s="517">
        <v>-55.439855238500002</v>
      </c>
      <c r="F168" s="517">
        <v>5.6041831849000001</v>
      </c>
      <c r="G168" s="517">
        <v>63.406641151499997</v>
      </c>
      <c r="H168" s="517">
        <v>69.010824336400006</v>
      </c>
      <c r="I168" s="517">
        <v>0</v>
      </c>
      <c r="J168" s="517">
        <v>13.570969097900001</v>
      </c>
      <c r="K168" s="518">
        <v>331.81619243910001</v>
      </c>
      <c r="L168" s="516">
        <v>1629.9933543632001</v>
      </c>
      <c r="M168" s="517">
        <v>920.47884497320001</v>
      </c>
      <c r="N168" s="517">
        <v>969.99040344089997</v>
      </c>
      <c r="O168" s="517">
        <v>-49.511558467699999</v>
      </c>
      <c r="P168" s="517">
        <v>21.227489109899999</v>
      </c>
      <c r="Q168" s="517">
        <v>-73.127587426299996</v>
      </c>
      <c r="R168" s="517">
        <v>-51.900098316399998</v>
      </c>
      <c r="S168" s="517">
        <v>0</v>
      </c>
      <c r="T168" s="517">
        <v>-101.4116567841</v>
      </c>
      <c r="U168" s="518">
        <v>1528.5816975790999</v>
      </c>
      <c r="V168" s="527">
        <v>-1311.7481310220001</v>
      </c>
      <c r="W168" s="525">
        <v>-5.9282967708000003</v>
      </c>
      <c r="X168" s="525">
        <v>-15.623305925</v>
      </c>
      <c r="Y168" s="525">
        <v>136.53422857780001</v>
      </c>
      <c r="Z168" s="525">
        <v>120.9109226528</v>
      </c>
      <c r="AA168" s="525">
        <v>0</v>
      </c>
      <c r="AB168" s="525">
        <v>114.98262588199999</v>
      </c>
      <c r="AC168" s="526">
        <v>-1196.76550514</v>
      </c>
    </row>
    <row r="169" spans="1:29" ht="13.5" customHeight="1" x14ac:dyDescent="0.3">
      <c r="A169" s="555" t="s">
        <v>118</v>
      </c>
      <c r="B169" s="516">
        <v>654.94782696000004</v>
      </c>
      <c r="C169" s="517">
        <v>1573.2682489640999</v>
      </c>
      <c r="D169" s="517">
        <v>2356.5439412675</v>
      </c>
      <c r="E169" s="517">
        <v>-783.27569230339998</v>
      </c>
      <c r="F169" s="517">
        <v>9.9628126069</v>
      </c>
      <c r="G169" s="517">
        <v>775.10685907920004</v>
      </c>
      <c r="H169" s="517">
        <v>785.06967168610004</v>
      </c>
      <c r="I169" s="517">
        <v>0</v>
      </c>
      <c r="J169" s="517">
        <v>1.7939793826999999</v>
      </c>
      <c r="K169" s="518">
        <v>656.74180634269999</v>
      </c>
      <c r="L169" s="516">
        <v>934.72431422470004</v>
      </c>
      <c r="M169" s="517">
        <v>1307.0469350992</v>
      </c>
      <c r="N169" s="517">
        <v>2183.3917219348</v>
      </c>
      <c r="O169" s="517">
        <v>-876.34478683559996</v>
      </c>
      <c r="P169" s="517">
        <v>13.3542103872</v>
      </c>
      <c r="Q169" s="517">
        <v>836.9965790123</v>
      </c>
      <c r="R169" s="517">
        <v>850.35078939949994</v>
      </c>
      <c r="S169" s="517">
        <v>0</v>
      </c>
      <c r="T169" s="517">
        <v>-25.993997436099999</v>
      </c>
      <c r="U169" s="518">
        <v>908.73031678860002</v>
      </c>
      <c r="V169" s="527">
        <v>-279.77648726469999</v>
      </c>
      <c r="W169" s="525">
        <v>93.069094532199998</v>
      </c>
      <c r="X169" s="525">
        <v>-3.3913977803000002</v>
      </c>
      <c r="Y169" s="525">
        <v>-61.889719933099997</v>
      </c>
      <c r="Z169" s="525">
        <v>-65.281117713399993</v>
      </c>
      <c r="AA169" s="525">
        <v>0</v>
      </c>
      <c r="AB169" s="525">
        <v>27.787976818800001</v>
      </c>
      <c r="AC169" s="526">
        <v>-251.9885104459</v>
      </c>
    </row>
    <row r="170" spans="1:29" ht="13.5" customHeight="1" x14ac:dyDescent="0.3">
      <c r="A170" s="556" t="s">
        <v>119</v>
      </c>
      <c r="B170" s="516">
        <v>142.70128459630001</v>
      </c>
      <c r="C170" s="517">
        <v>14.6512271489</v>
      </c>
      <c r="D170" s="517">
        <v>193.8324927617</v>
      </c>
      <c r="E170" s="517">
        <v>-179.18126561279999</v>
      </c>
      <c r="F170" s="517">
        <v>2.0000468449</v>
      </c>
      <c r="G170" s="517">
        <v>157.6750011343</v>
      </c>
      <c r="H170" s="517">
        <v>159.6750479792</v>
      </c>
      <c r="I170" s="517">
        <v>0</v>
      </c>
      <c r="J170" s="517">
        <v>-19.506217633599999</v>
      </c>
      <c r="K170" s="518">
        <v>123.1950669627</v>
      </c>
      <c r="L170" s="516">
        <v>47.864792466300003</v>
      </c>
      <c r="M170" s="517">
        <v>33.040743542999998</v>
      </c>
      <c r="N170" s="517">
        <v>120.6103148019</v>
      </c>
      <c r="O170" s="517">
        <v>-87.569571258899998</v>
      </c>
      <c r="P170" s="517">
        <v>0.80191398459999996</v>
      </c>
      <c r="Q170" s="517">
        <v>81.566793565899999</v>
      </c>
      <c r="R170" s="517">
        <v>82.368707550500005</v>
      </c>
      <c r="S170" s="517">
        <v>0</v>
      </c>
      <c r="T170" s="517">
        <v>-5.2008637084</v>
      </c>
      <c r="U170" s="518">
        <v>42.663928757900003</v>
      </c>
      <c r="V170" s="527">
        <v>94.836492129999996</v>
      </c>
      <c r="W170" s="525">
        <v>-91.611694353900006</v>
      </c>
      <c r="X170" s="525">
        <v>1.1981328603000001</v>
      </c>
      <c r="Y170" s="525">
        <v>76.108207568400005</v>
      </c>
      <c r="Z170" s="525">
        <v>77.306340428699997</v>
      </c>
      <c r="AA170" s="525">
        <v>0</v>
      </c>
      <c r="AB170" s="525">
        <v>-14.3053539252</v>
      </c>
      <c r="AC170" s="526">
        <v>80.531138204800001</v>
      </c>
    </row>
    <row r="171" spans="1:29" ht="13.5" customHeight="1" x14ac:dyDescent="0.3">
      <c r="A171" s="556" t="s">
        <v>120</v>
      </c>
      <c r="B171" s="516">
        <v>512.24654236369997</v>
      </c>
      <c r="C171" s="517">
        <v>1558.6170218151999</v>
      </c>
      <c r="D171" s="517">
        <v>2162.7114485058</v>
      </c>
      <c r="E171" s="517">
        <v>-604.09442669060002</v>
      </c>
      <c r="F171" s="517">
        <v>7.9627657620000001</v>
      </c>
      <c r="G171" s="517">
        <v>617.4318579449</v>
      </c>
      <c r="H171" s="517">
        <v>625.39462370690001</v>
      </c>
      <c r="I171" s="517">
        <v>0</v>
      </c>
      <c r="J171" s="517">
        <v>21.3001970163</v>
      </c>
      <c r="K171" s="518">
        <v>533.54673937999996</v>
      </c>
      <c r="L171" s="516">
        <v>886.85952175839998</v>
      </c>
      <c r="M171" s="517">
        <v>1274.0061915562001</v>
      </c>
      <c r="N171" s="517">
        <v>2062.7814071328999</v>
      </c>
      <c r="O171" s="517">
        <v>-788.77521557670002</v>
      </c>
      <c r="P171" s="517">
        <v>12.5522964026</v>
      </c>
      <c r="Q171" s="517">
        <v>755.42978544640005</v>
      </c>
      <c r="R171" s="517">
        <v>767.982081849</v>
      </c>
      <c r="S171" s="517">
        <v>0</v>
      </c>
      <c r="T171" s="517">
        <v>-20.793133727699999</v>
      </c>
      <c r="U171" s="518">
        <v>866.06638803069995</v>
      </c>
      <c r="V171" s="527">
        <v>-374.61297939470001</v>
      </c>
      <c r="W171" s="525">
        <v>184.6807888861</v>
      </c>
      <c r="X171" s="525">
        <v>-4.5895306405999996</v>
      </c>
      <c r="Y171" s="525">
        <v>-137.99792750149999</v>
      </c>
      <c r="Z171" s="525">
        <v>-142.58745814209999</v>
      </c>
      <c r="AA171" s="525">
        <v>0</v>
      </c>
      <c r="AB171" s="525">
        <v>42.093330743999999</v>
      </c>
      <c r="AC171" s="526">
        <v>-332.51964865069999</v>
      </c>
    </row>
    <row r="172" spans="1:29" ht="13.5" customHeight="1" x14ac:dyDescent="0.3">
      <c r="A172" s="566"/>
      <c r="B172" s="524"/>
      <c r="C172" s="525"/>
      <c r="D172" s="525"/>
      <c r="E172" s="525"/>
      <c r="F172" s="525"/>
      <c r="G172" s="525"/>
      <c r="H172" s="525"/>
      <c r="I172" s="525"/>
      <c r="J172" s="525"/>
      <c r="K172" s="526"/>
      <c r="L172" s="524"/>
      <c r="M172" s="525"/>
      <c r="N172" s="525"/>
      <c r="O172" s="525"/>
      <c r="P172" s="525"/>
      <c r="Q172" s="525"/>
      <c r="R172" s="525"/>
      <c r="S172" s="525"/>
      <c r="T172" s="525"/>
      <c r="U172" s="526"/>
      <c r="V172" s="519"/>
      <c r="W172" s="517"/>
      <c r="X172" s="517"/>
      <c r="Y172" s="517"/>
      <c r="Z172" s="517"/>
      <c r="AA172" s="517"/>
      <c r="AB172" s="517"/>
      <c r="AC172" s="518"/>
    </row>
    <row r="173" spans="1:29" s="514" customFormat="1" ht="13.5" customHeight="1" x14ac:dyDescent="0.3">
      <c r="A173" s="530" t="s">
        <v>567</v>
      </c>
      <c r="B173" s="507">
        <v>53684.1796881993</v>
      </c>
      <c r="C173" s="508">
        <v>16809.039004223301</v>
      </c>
      <c r="D173" s="508">
        <v>14545.972902016299</v>
      </c>
      <c r="E173" s="508">
        <v>2263.0661022069999</v>
      </c>
      <c r="F173" s="508">
        <v>119.2081643308</v>
      </c>
      <c r="G173" s="508">
        <v>-3.2458424880000001</v>
      </c>
      <c r="H173" s="508">
        <v>115.96232184279999</v>
      </c>
      <c r="I173" s="508">
        <v>4.3546645124000003</v>
      </c>
      <c r="J173" s="508">
        <v>2383.3830885622001</v>
      </c>
      <c r="K173" s="509">
        <v>56067.562776761501</v>
      </c>
      <c r="L173" s="507">
        <v>72792.4314057515</v>
      </c>
      <c r="M173" s="508">
        <v>25725.151370587901</v>
      </c>
      <c r="N173" s="508">
        <v>22254.5309142314</v>
      </c>
      <c r="O173" s="508">
        <v>3470.6204563565002</v>
      </c>
      <c r="P173" s="508">
        <v>300.08896398309997</v>
      </c>
      <c r="Q173" s="508">
        <v>0</v>
      </c>
      <c r="R173" s="508">
        <v>300.08896398309997</v>
      </c>
      <c r="S173" s="508">
        <v>-2.8468141755</v>
      </c>
      <c r="T173" s="508">
        <v>3767.8626061640998</v>
      </c>
      <c r="U173" s="509">
        <v>76560.294011915597</v>
      </c>
      <c r="V173" s="513">
        <v>-19108.251717552201</v>
      </c>
      <c r="W173" s="508">
        <v>-1207.5543541495001</v>
      </c>
      <c r="X173" s="508">
        <v>-180.8807996523</v>
      </c>
      <c r="Y173" s="508">
        <v>-3.2458424880000001</v>
      </c>
      <c r="Z173" s="508">
        <v>-184.12664214029999</v>
      </c>
      <c r="AA173" s="508">
        <v>7.2014786878999999</v>
      </c>
      <c r="AB173" s="508">
        <v>-1384.4795176018999</v>
      </c>
      <c r="AC173" s="509">
        <v>-20492.7312351541</v>
      </c>
    </row>
    <row r="174" spans="1:29" ht="13.5" customHeight="1" x14ac:dyDescent="0.3">
      <c r="A174" s="554" t="s">
        <v>113</v>
      </c>
      <c r="B174" s="524">
        <v>32.627552213000001</v>
      </c>
      <c r="C174" s="525">
        <v>0</v>
      </c>
      <c r="D174" s="525">
        <v>0</v>
      </c>
      <c r="E174" s="525">
        <v>0</v>
      </c>
      <c r="F174" s="525">
        <v>0.1060321984</v>
      </c>
      <c r="G174" s="525">
        <v>0</v>
      </c>
      <c r="H174" s="525">
        <v>0.1060321984</v>
      </c>
      <c r="I174" s="525">
        <v>0</v>
      </c>
      <c r="J174" s="525">
        <v>0.1060321984</v>
      </c>
      <c r="K174" s="526">
        <v>32.733584411400003</v>
      </c>
      <c r="L174" s="516">
        <v>10784.1003226431</v>
      </c>
      <c r="M174" s="517">
        <v>6564.3553938546002</v>
      </c>
      <c r="N174" s="517">
        <v>2480.0017606616998</v>
      </c>
      <c r="O174" s="517">
        <v>4084.3536331928999</v>
      </c>
      <c r="P174" s="517">
        <v>94.524703764899996</v>
      </c>
      <c r="Q174" s="517">
        <v>0</v>
      </c>
      <c r="R174" s="517">
        <v>94.524703764899996</v>
      </c>
      <c r="S174" s="517">
        <v>0</v>
      </c>
      <c r="T174" s="517">
        <v>4178.8783369577995</v>
      </c>
      <c r="U174" s="518">
        <v>14962.9786596009</v>
      </c>
      <c r="V174" s="527">
        <v>-10751.4727704301</v>
      </c>
      <c r="W174" s="525">
        <v>-4084.3536331928999</v>
      </c>
      <c r="X174" s="525">
        <v>-94.418671566499995</v>
      </c>
      <c r="Y174" s="525">
        <v>0</v>
      </c>
      <c r="Z174" s="525">
        <v>-94.418671566499995</v>
      </c>
      <c r="AA174" s="525">
        <v>0</v>
      </c>
      <c r="AB174" s="525">
        <v>-4178.7723047594</v>
      </c>
      <c r="AC174" s="526">
        <v>-14930.245075189499</v>
      </c>
    </row>
    <row r="175" spans="1:29" ht="13.5" customHeight="1" x14ac:dyDescent="0.3">
      <c r="A175" s="555" t="s">
        <v>114</v>
      </c>
      <c r="B175" s="524">
        <v>17318.725114623801</v>
      </c>
      <c r="C175" s="525">
        <v>7463.0777351725001</v>
      </c>
      <c r="D175" s="525">
        <v>8122.5615698216998</v>
      </c>
      <c r="E175" s="525">
        <v>-659.48383464920005</v>
      </c>
      <c r="F175" s="525">
        <v>42.224318466699998</v>
      </c>
      <c r="G175" s="525">
        <v>-0.16947634389999999</v>
      </c>
      <c r="H175" s="525">
        <v>42.054842122799997</v>
      </c>
      <c r="I175" s="525">
        <v>0.3447126452</v>
      </c>
      <c r="J175" s="525">
        <v>-617.08427988120002</v>
      </c>
      <c r="K175" s="526">
        <v>16701.6408347426</v>
      </c>
      <c r="L175" s="516">
        <v>20357.491246913902</v>
      </c>
      <c r="M175" s="517">
        <v>12304.724999861999</v>
      </c>
      <c r="N175" s="517">
        <v>13267.682437867201</v>
      </c>
      <c r="O175" s="517">
        <v>-962.95743800519995</v>
      </c>
      <c r="P175" s="517">
        <v>104.4491355522</v>
      </c>
      <c r="Q175" s="517">
        <v>0</v>
      </c>
      <c r="R175" s="517">
        <v>104.4491355522</v>
      </c>
      <c r="S175" s="517">
        <v>-3.3026555768999999</v>
      </c>
      <c r="T175" s="517">
        <v>-861.81095802990001</v>
      </c>
      <c r="U175" s="518">
        <v>19495.680288883999</v>
      </c>
      <c r="V175" s="527">
        <v>-3038.7661322900999</v>
      </c>
      <c r="W175" s="525">
        <v>303.47360335600001</v>
      </c>
      <c r="X175" s="525">
        <v>-62.2248170855</v>
      </c>
      <c r="Y175" s="525">
        <v>-0.16947634389999999</v>
      </c>
      <c r="Z175" s="525">
        <v>-62.394293429400001</v>
      </c>
      <c r="AA175" s="525">
        <v>3.6473682220999999</v>
      </c>
      <c r="AB175" s="525">
        <v>244.72667814869999</v>
      </c>
      <c r="AC175" s="526">
        <v>-2794.0394541413998</v>
      </c>
    </row>
    <row r="176" spans="1:29" ht="13.5" customHeight="1" x14ac:dyDescent="0.3">
      <c r="A176" s="556" t="s">
        <v>115</v>
      </c>
      <c r="B176" s="524">
        <v>17307.139755006301</v>
      </c>
      <c r="C176" s="525">
        <v>7463.0777351725001</v>
      </c>
      <c r="D176" s="525">
        <v>8116.1343835306998</v>
      </c>
      <c r="E176" s="525">
        <v>-653.05664835820005</v>
      </c>
      <c r="F176" s="525">
        <v>42.2243184668</v>
      </c>
      <c r="G176" s="525">
        <v>-0.16947634389999999</v>
      </c>
      <c r="H176" s="525">
        <v>42.054842122899998</v>
      </c>
      <c r="I176" s="525">
        <v>0.3447126452</v>
      </c>
      <c r="J176" s="525">
        <v>-610.65709359009998</v>
      </c>
      <c r="K176" s="526">
        <v>16696.482661416201</v>
      </c>
      <c r="L176" s="516">
        <v>20352.444687122599</v>
      </c>
      <c r="M176" s="517">
        <v>12303.4349830136</v>
      </c>
      <c r="N176" s="517">
        <v>13264.555850848699</v>
      </c>
      <c r="O176" s="517">
        <v>-961.12086783509994</v>
      </c>
      <c r="P176" s="517">
        <v>104.4491355522</v>
      </c>
      <c r="Q176" s="517">
        <v>0</v>
      </c>
      <c r="R176" s="517">
        <v>104.4491355522</v>
      </c>
      <c r="S176" s="517">
        <v>-3.3026555768999999</v>
      </c>
      <c r="T176" s="517">
        <v>-859.9743878598</v>
      </c>
      <c r="U176" s="518">
        <v>19492.470299262801</v>
      </c>
      <c r="V176" s="527">
        <v>-3045.3049321162998</v>
      </c>
      <c r="W176" s="525">
        <v>308.06421947690001</v>
      </c>
      <c r="X176" s="525">
        <v>-62.224817085399998</v>
      </c>
      <c r="Y176" s="525">
        <v>-0.16947634389999999</v>
      </c>
      <c r="Z176" s="525">
        <v>-62.394293429299999</v>
      </c>
      <c r="AA176" s="525">
        <v>3.6473682220999999</v>
      </c>
      <c r="AB176" s="525">
        <v>249.3172942697</v>
      </c>
      <c r="AC176" s="526">
        <v>-2795.9876378466001</v>
      </c>
    </row>
    <row r="177" spans="1:29" ht="13.5" customHeight="1" x14ac:dyDescent="0.3">
      <c r="A177" s="556" t="s">
        <v>116</v>
      </c>
      <c r="B177" s="524">
        <v>11.5853596175</v>
      </c>
      <c r="C177" s="525">
        <v>0</v>
      </c>
      <c r="D177" s="525">
        <v>6.4271862909999999</v>
      </c>
      <c r="E177" s="525">
        <v>-6.4271862909999999</v>
      </c>
      <c r="F177" s="525">
        <v>-1E-10</v>
      </c>
      <c r="G177" s="525">
        <v>0</v>
      </c>
      <c r="H177" s="525">
        <v>-1E-10</v>
      </c>
      <c r="I177" s="525">
        <v>0</v>
      </c>
      <c r="J177" s="525">
        <v>-6.4271862910999999</v>
      </c>
      <c r="K177" s="526">
        <v>5.1581733264</v>
      </c>
      <c r="L177" s="516">
        <v>5.0465597913</v>
      </c>
      <c r="M177" s="517">
        <v>1.2900168484000001</v>
      </c>
      <c r="N177" s="517">
        <v>3.1265870185</v>
      </c>
      <c r="O177" s="517">
        <v>-1.8365701700999999</v>
      </c>
      <c r="P177" s="517">
        <v>0</v>
      </c>
      <c r="Q177" s="517">
        <v>0</v>
      </c>
      <c r="R177" s="517">
        <v>0</v>
      </c>
      <c r="S177" s="517">
        <v>0</v>
      </c>
      <c r="T177" s="517">
        <v>-1.8365701700999999</v>
      </c>
      <c r="U177" s="518">
        <v>3.2099896212000001</v>
      </c>
      <c r="V177" s="527">
        <v>6.5387998262</v>
      </c>
      <c r="W177" s="525">
        <v>-4.5906161209</v>
      </c>
      <c r="X177" s="525">
        <v>-1E-10</v>
      </c>
      <c r="Y177" s="525">
        <v>0</v>
      </c>
      <c r="Z177" s="525">
        <v>-1E-10</v>
      </c>
      <c r="AA177" s="525">
        <v>0</v>
      </c>
      <c r="AB177" s="525">
        <v>-4.590616121</v>
      </c>
      <c r="AC177" s="526">
        <v>1.9481837051999999</v>
      </c>
    </row>
    <row r="178" spans="1:29" ht="13.5" customHeight="1" x14ac:dyDescent="0.3">
      <c r="A178" s="555" t="s">
        <v>117</v>
      </c>
      <c r="B178" s="524">
        <v>8493.0208509790991</v>
      </c>
      <c r="C178" s="525">
        <v>1866.7660174186999</v>
      </c>
      <c r="D178" s="525">
        <v>954.66929164750002</v>
      </c>
      <c r="E178" s="525">
        <v>912.0967257712</v>
      </c>
      <c r="F178" s="525">
        <v>47.102431440300002</v>
      </c>
      <c r="G178" s="525">
        <v>0</v>
      </c>
      <c r="H178" s="525">
        <v>47.102431440300002</v>
      </c>
      <c r="I178" s="525">
        <v>-1.0004E-6</v>
      </c>
      <c r="J178" s="525">
        <v>959.19915621109999</v>
      </c>
      <c r="K178" s="526">
        <v>9452.2200071902007</v>
      </c>
      <c r="L178" s="516">
        <v>15360.5274230143</v>
      </c>
      <c r="M178" s="517">
        <v>91.217277752800001</v>
      </c>
      <c r="N178" s="517">
        <v>-15.2974468978</v>
      </c>
      <c r="O178" s="517">
        <v>106.5147246506</v>
      </c>
      <c r="P178" s="517">
        <v>72.353490737300007</v>
      </c>
      <c r="Q178" s="517">
        <v>0</v>
      </c>
      <c r="R178" s="517">
        <v>72.353490737300007</v>
      </c>
      <c r="S178" s="517">
        <v>2.6000000000000001E-9</v>
      </c>
      <c r="T178" s="517">
        <v>178.86821539050001</v>
      </c>
      <c r="U178" s="518">
        <v>15539.3956384048</v>
      </c>
      <c r="V178" s="527">
        <v>-6867.5065720352004</v>
      </c>
      <c r="W178" s="525">
        <v>805.58200112060001</v>
      </c>
      <c r="X178" s="525">
        <v>-25.251059297000001</v>
      </c>
      <c r="Y178" s="525">
        <v>0</v>
      </c>
      <c r="Z178" s="525">
        <v>-25.251059297000001</v>
      </c>
      <c r="AA178" s="525">
        <v>-1.003E-6</v>
      </c>
      <c r="AB178" s="525">
        <v>780.33094082059995</v>
      </c>
      <c r="AC178" s="526">
        <v>-6087.1756312145999</v>
      </c>
    </row>
    <row r="179" spans="1:29" ht="13.5" customHeight="1" x14ac:dyDescent="0.3">
      <c r="A179" s="555" t="s">
        <v>118</v>
      </c>
      <c r="B179" s="524">
        <v>27839.806170383399</v>
      </c>
      <c r="C179" s="525">
        <v>7479.1952516320998</v>
      </c>
      <c r="D179" s="525">
        <v>5468.7420405471003</v>
      </c>
      <c r="E179" s="525">
        <v>2010.453211085</v>
      </c>
      <c r="F179" s="525">
        <v>29.775382225400001</v>
      </c>
      <c r="G179" s="525">
        <v>-3.0763661441000001</v>
      </c>
      <c r="H179" s="525">
        <v>26.699016081300002</v>
      </c>
      <c r="I179" s="525">
        <v>4.0099528676</v>
      </c>
      <c r="J179" s="525">
        <v>2041.1621800339001</v>
      </c>
      <c r="K179" s="526">
        <v>29880.968350417301</v>
      </c>
      <c r="L179" s="516">
        <v>26290.3124131802</v>
      </c>
      <c r="M179" s="517">
        <v>6764.8536991185001</v>
      </c>
      <c r="N179" s="517">
        <v>6522.1441626002998</v>
      </c>
      <c r="O179" s="517">
        <v>242.7095365182</v>
      </c>
      <c r="P179" s="517">
        <v>28.7616339287</v>
      </c>
      <c r="Q179" s="517">
        <v>0</v>
      </c>
      <c r="R179" s="517">
        <v>28.7616339287</v>
      </c>
      <c r="S179" s="517">
        <v>0.45584139880000002</v>
      </c>
      <c r="T179" s="517">
        <v>271.92701184570001</v>
      </c>
      <c r="U179" s="518">
        <v>26562.239425025899</v>
      </c>
      <c r="V179" s="527">
        <v>1549.4937572031999</v>
      </c>
      <c r="W179" s="525">
        <v>1767.7436745668001</v>
      </c>
      <c r="X179" s="525">
        <v>1.0137482967</v>
      </c>
      <c r="Y179" s="525">
        <v>-3.0763661441000001</v>
      </c>
      <c r="Z179" s="525">
        <v>-2.0626178473999999</v>
      </c>
      <c r="AA179" s="525">
        <v>3.5541114688</v>
      </c>
      <c r="AB179" s="525">
        <v>1769.2351681882001</v>
      </c>
      <c r="AC179" s="526">
        <v>3318.7289253914</v>
      </c>
    </row>
    <row r="180" spans="1:29" ht="13.5" customHeight="1" x14ac:dyDescent="0.3">
      <c r="A180" s="556" t="s">
        <v>119</v>
      </c>
      <c r="B180" s="524">
        <v>1539.0149611825</v>
      </c>
      <c r="C180" s="525">
        <v>348.548637654</v>
      </c>
      <c r="D180" s="525">
        <v>473.54204658190002</v>
      </c>
      <c r="E180" s="525">
        <v>-124.99340892790001</v>
      </c>
      <c r="F180" s="525">
        <v>17.386790867799998</v>
      </c>
      <c r="G180" s="525">
        <v>-3.0674765634000001</v>
      </c>
      <c r="H180" s="525">
        <v>14.319314304400001</v>
      </c>
      <c r="I180" s="525">
        <v>-7.3671E-2</v>
      </c>
      <c r="J180" s="525">
        <v>-110.7477656235</v>
      </c>
      <c r="K180" s="526">
        <v>1428.2671955589999</v>
      </c>
      <c r="L180" s="516">
        <v>2209.3596560518999</v>
      </c>
      <c r="M180" s="517">
        <v>406.10684380970002</v>
      </c>
      <c r="N180" s="517">
        <v>411.95948629050002</v>
      </c>
      <c r="O180" s="517">
        <v>-5.8526424808000002</v>
      </c>
      <c r="P180" s="517">
        <v>14.0760163097</v>
      </c>
      <c r="Q180" s="517">
        <v>0</v>
      </c>
      <c r="R180" s="517">
        <v>14.0760163097</v>
      </c>
      <c r="S180" s="517">
        <v>1.6784180000000001E-4</v>
      </c>
      <c r="T180" s="517">
        <v>8.2235416706999995</v>
      </c>
      <c r="U180" s="518">
        <v>2217.5831977225998</v>
      </c>
      <c r="V180" s="527">
        <v>-670.34469486939997</v>
      </c>
      <c r="W180" s="525">
        <v>-119.14076644710001</v>
      </c>
      <c r="X180" s="525">
        <v>3.3107745580999999</v>
      </c>
      <c r="Y180" s="525">
        <v>-3.0674765634000001</v>
      </c>
      <c r="Z180" s="525">
        <v>0.24329799469999999</v>
      </c>
      <c r="AA180" s="525">
        <v>-7.3838841799999999E-2</v>
      </c>
      <c r="AB180" s="525">
        <v>-118.9713072942</v>
      </c>
      <c r="AC180" s="526">
        <v>-789.31600216360005</v>
      </c>
    </row>
    <row r="181" spans="1:29" ht="13.5" customHeight="1" x14ac:dyDescent="0.3">
      <c r="A181" s="556" t="s">
        <v>120</v>
      </c>
      <c r="B181" s="524">
        <v>26300.791209200899</v>
      </c>
      <c r="C181" s="525">
        <v>7130.6466139780996</v>
      </c>
      <c r="D181" s="525">
        <v>4995.1999939651996</v>
      </c>
      <c r="E181" s="525">
        <v>2135.4466200129</v>
      </c>
      <c r="F181" s="525">
        <v>12.388591357599999</v>
      </c>
      <c r="G181" s="525">
        <v>-8.8895807E-3</v>
      </c>
      <c r="H181" s="525">
        <v>12.379701776899999</v>
      </c>
      <c r="I181" s="525">
        <v>4.0836238676000001</v>
      </c>
      <c r="J181" s="525">
        <v>2151.9099456573999</v>
      </c>
      <c r="K181" s="526">
        <v>28452.7011548583</v>
      </c>
      <c r="L181" s="516">
        <v>24080.9527571283</v>
      </c>
      <c r="M181" s="517">
        <v>6358.7468553088001</v>
      </c>
      <c r="N181" s="517">
        <v>6110.1846763098001</v>
      </c>
      <c r="O181" s="517">
        <v>248.562178999</v>
      </c>
      <c r="P181" s="517">
        <v>14.685617619</v>
      </c>
      <c r="Q181" s="517">
        <v>0</v>
      </c>
      <c r="R181" s="517">
        <v>14.685617619</v>
      </c>
      <c r="S181" s="517">
        <v>0.45567355700000001</v>
      </c>
      <c r="T181" s="517">
        <v>263.70347017500001</v>
      </c>
      <c r="U181" s="518">
        <v>24344.656227303301</v>
      </c>
      <c r="V181" s="527">
        <v>2219.8384520725999</v>
      </c>
      <c r="W181" s="525">
        <v>1886.8844410139</v>
      </c>
      <c r="X181" s="525">
        <v>-2.2970262614000001</v>
      </c>
      <c r="Y181" s="525">
        <v>-8.8895807E-3</v>
      </c>
      <c r="Z181" s="525">
        <v>-2.3059158421000001</v>
      </c>
      <c r="AA181" s="525">
        <v>3.6279503106000002</v>
      </c>
      <c r="AB181" s="525">
        <v>1888.2064754824</v>
      </c>
      <c r="AC181" s="526">
        <v>4108.044927555</v>
      </c>
    </row>
    <row r="182" spans="1:29" ht="13.5" customHeight="1" x14ac:dyDescent="0.3">
      <c r="A182" s="568" t="s">
        <v>568</v>
      </c>
      <c r="B182" s="535">
        <v>1590.3218266450001</v>
      </c>
      <c r="C182" s="536">
        <v>104.5753367989</v>
      </c>
      <c r="D182" s="536">
        <v>198.8973487316</v>
      </c>
      <c r="E182" s="536">
        <v>-94.322011932699994</v>
      </c>
      <c r="F182" s="536">
        <v>15.4186873643</v>
      </c>
      <c r="G182" s="536">
        <v>-1.9453534266000001</v>
      </c>
      <c r="H182" s="536">
        <v>13.4733339377</v>
      </c>
      <c r="I182" s="536">
        <v>0</v>
      </c>
      <c r="J182" s="536">
        <v>-80.848677995000003</v>
      </c>
      <c r="K182" s="537">
        <v>1509.47314865</v>
      </c>
      <c r="L182" s="535">
        <v>7.87758</v>
      </c>
      <c r="M182" s="536">
        <v>0</v>
      </c>
      <c r="N182" s="536">
        <v>0</v>
      </c>
      <c r="O182" s="536">
        <v>0</v>
      </c>
      <c r="P182" s="536">
        <v>0</v>
      </c>
      <c r="Q182" s="536">
        <v>0</v>
      </c>
      <c r="R182" s="536">
        <v>0</v>
      </c>
      <c r="S182" s="536">
        <v>0</v>
      </c>
      <c r="T182" s="536">
        <v>0</v>
      </c>
      <c r="U182" s="537">
        <v>7.87758</v>
      </c>
      <c r="V182" s="538">
        <v>1582.444246645</v>
      </c>
      <c r="W182" s="536">
        <v>-94.322011932699994</v>
      </c>
      <c r="X182" s="536">
        <v>15.4186873643</v>
      </c>
      <c r="Y182" s="536">
        <v>-1.9453534266000001</v>
      </c>
      <c r="Z182" s="536">
        <v>13.4733339377</v>
      </c>
      <c r="AA182" s="536">
        <v>0</v>
      </c>
      <c r="AB182" s="536">
        <v>-80.848677995000003</v>
      </c>
      <c r="AC182" s="537">
        <v>1501.5955686499999</v>
      </c>
    </row>
    <row r="183" spans="1:29" ht="13.5" customHeight="1" x14ac:dyDescent="0.3">
      <c r="A183" s="563" t="s">
        <v>113</v>
      </c>
      <c r="B183" s="524">
        <v>32.519122213000003</v>
      </c>
      <c r="C183" s="525">
        <v>0</v>
      </c>
      <c r="D183" s="525">
        <v>0</v>
      </c>
      <c r="E183" s="525">
        <v>0</v>
      </c>
      <c r="F183" s="525">
        <v>0.1060321984</v>
      </c>
      <c r="G183" s="525">
        <v>0</v>
      </c>
      <c r="H183" s="525">
        <v>0.1060321984</v>
      </c>
      <c r="I183" s="525">
        <v>0</v>
      </c>
      <c r="J183" s="525">
        <v>0.1060321984</v>
      </c>
      <c r="K183" s="526">
        <v>32.625154411399997</v>
      </c>
      <c r="L183" s="524">
        <v>0</v>
      </c>
      <c r="M183" s="525">
        <v>0</v>
      </c>
      <c r="N183" s="525">
        <v>0</v>
      </c>
      <c r="O183" s="525">
        <v>0</v>
      </c>
      <c r="P183" s="525">
        <v>0</v>
      </c>
      <c r="Q183" s="525">
        <v>0</v>
      </c>
      <c r="R183" s="525">
        <v>0</v>
      </c>
      <c r="S183" s="525">
        <v>0</v>
      </c>
      <c r="T183" s="525">
        <v>0</v>
      </c>
      <c r="U183" s="526">
        <v>0</v>
      </c>
      <c r="V183" s="527">
        <v>32.519122213000003</v>
      </c>
      <c r="W183" s="525">
        <v>0</v>
      </c>
      <c r="X183" s="525">
        <v>0.1060321984</v>
      </c>
      <c r="Y183" s="525">
        <v>0</v>
      </c>
      <c r="Z183" s="525">
        <v>0.1060321984</v>
      </c>
      <c r="AA183" s="525">
        <v>0</v>
      </c>
      <c r="AB183" s="525">
        <v>0.1060321984</v>
      </c>
      <c r="AC183" s="526">
        <v>32.625154411399997</v>
      </c>
    </row>
    <row r="184" spans="1:29" ht="13.5" customHeight="1" x14ac:dyDescent="0.3">
      <c r="A184" s="564" t="s">
        <v>114</v>
      </c>
      <c r="B184" s="524">
        <v>10.274407378999999</v>
      </c>
      <c r="C184" s="525">
        <v>0.25937206270000002</v>
      </c>
      <c r="D184" s="525">
        <v>0.10790346369999999</v>
      </c>
      <c r="E184" s="525">
        <v>0.15146859900000001</v>
      </c>
      <c r="F184" s="525">
        <v>0</v>
      </c>
      <c r="G184" s="525">
        <v>-0.16947634389999999</v>
      </c>
      <c r="H184" s="525">
        <v>-0.16947634389999999</v>
      </c>
      <c r="I184" s="525">
        <v>0</v>
      </c>
      <c r="J184" s="525">
        <v>-1.8007744900000001E-2</v>
      </c>
      <c r="K184" s="526">
        <v>10.256399634099999</v>
      </c>
      <c r="L184" s="524">
        <v>0</v>
      </c>
      <c r="M184" s="525">
        <v>0</v>
      </c>
      <c r="N184" s="525">
        <v>0</v>
      </c>
      <c r="O184" s="525">
        <v>0</v>
      </c>
      <c r="P184" s="525">
        <v>0</v>
      </c>
      <c r="Q184" s="525">
        <v>0</v>
      </c>
      <c r="R184" s="525">
        <v>0</v>
      </c>
      <c r="S184" s="525">
        <v>0</v>
      </c>
      <c r="T184" s="525">
        <v>0</v>
      </c>
      <c r="U184" s="526">
        <v>0</v>
      </c>
      <c r="V184" s="527">
        <v>10.274407378999999</v>
      </c>
      <c r="W184" s="525">
        <v>0.15146859900000001</v>
      </c>
      <c r="X184" s="525">
        <v>0</v>
      </c>
      <c r="Y184" s="525">
        <v>-0.16947634389999999</v>
      </c>
      <c r="Z184" s="525">
        <v>-0.16947634389999999</v>
      </c>
      <c r="AA184" s="525">
        <v>0</v>
      </c>
      <c r="AB184" s="525">
        <v>-1.8007744900000001E-2</v>
      </c>
      <c r="AC184" s="526">
        <v>10.256399634099999</v>
      </c>
    </row>
    <row r="185" spans="1:29" ht="13.5" customHeight="1" x14ac:dyDescent="0.3">
      <c r="A185" s="565" t="s">
        <v>115</v>
      </c>
      <c r="B185" s="524">
        <v>10.274407378999999</v>
      </c>
      <c r="C185" s="525">
        <v>0.25937206270000002</v>
      </c>
      <c r="D185" s="525">
        <v>0.10790346369999999</v>
      </c>
      <c r="E185" s="525">
        <v>0.15146859900000001</v>
      </c>
      <c r="F185" s="525">
        <v>0</v>
      </c>
      <c r="G185" s="525">
        <v>-0.16947634389999999</v>
      </c>
      <c r="H185" s="525">
        <v>-0.16947634389999999</v>
      </c>
      <c r="I185" s="525">
        <v>0</v>
      </c>
      <c r="J185" s="525">
        <v>-1.8007744900000001E-2</v>
      </c>
      <c r="K185" s="526">
        <v>10.256399634099999</v>
      </c>
      <c r="L185" s="524">
        <v>0</v>
      </c>
      <c r="M185" s="525">
        <v>0</v>
      </c>
      <c r="N185" s="525">
        <v>0</v>
      </c>
      <c r="O185" s="525">
        <v>0</v>
      </c>
      <c r="P185" s="525">
        <v>0</v>
      </c>
      <c r="Q185" s="525">
        <v>0</v>
      </c>
      <c r="R185" s="525">
        <v>0</v>
      </c>
      <c r="S185" s="525">
        <v>0</v>
      </c>
      <c r="T185" s="525">
        <v>0</v>
      </c>
      <c r="U185" s="526">
        <v>0</v>
      </c>
      <c r="V185" s="527">
        <v>10.274407378999999</v>
      </c>
      <c r="W185" s="525">
        <v>0.15146859900000001</v>
      </c>
      <c r="X185" s="525">
        <v>0</v>
      </c>
      <c r="Y185" s="525">
        <v>-0.16947634389999999</v>
      </c>
      <c r="Z185" s="525">
        <v>-0.16947634389999999</v>
      </c>
      <c r="AA185" s="525">
        <v>0</v>
      </c>
      <c r="AB185" s="525">
        <v>-1.8007744900000001E-2</v>
      </c>
      <c r="AC185" s="526">
        <v>10.256399634099999</v>
      </c>
    </row>
    <row r="186" spans="1:29" ht="13.5" customHeight="1" x14ac:dyDescent="0.3">
      <c r="A186" s="565" t="s">
        <v>116</v>
      </c>
      <c r="B186" s="524">
        <v>0</v>
      </c>
      <c r="C186" s="525">
        <v>0</v>
      </c>
      <c r="D186" s="525">
        <v>0</v>
      </c>
      <c r="E186" s="525">
        <v>0</v>
      </c>
      <c r="F186" s="525">
        <v>0</v>
      </c>
      <c r="G186" s="525">
        <v>0</v>
      </c>
      <c r="H186" s="525">
        <v>0</v>
      </c>
      <c r="I186" s="525">
        <v>0</v>
      </c>
      <c r="J186" s="525">
        <v>0</v>
      </c>
      <c r="K186" s="526">
        <v>0</v>
      </c>
      <c r="L186" s="524">
        <v>0</v>
      </c>
      <c r="M186" s="525">
        <v>0</v>
      </c>
      <c r="N186" s="525">
        <v>0</v>
      </c>
      <c r="O186" s="525">
        <v>0</v>
      </c>
      <c r="P186" s="525">
        <v>0</v>
      </c>
      <c r="Q186" s="525">
        <v>0</v>
      </c>
      <c r="R186" s="525">
        <v>0</v>
      </c>
      <c r="S186" s="525">
        <v>0</v>
      </c>
      <c r="T186" s="525">
        <v>0</v>
      </c>
      <c r="U186" s="526">
        <v>0</v>
      </c>
      <c r="V186" s="527">
        <v>0</v>
      </c>
      <c r="W186" s="525">
        <v>0</v>
      </c>
      <c r="X186" s="525">
        <v>0</v>
      </c>
      <c r="Y186" s="525">
        <v>0</v>
      </c>
      <c r="Z186" s="525">
        <v>0</v>
      </c>
      <c r="AA186" s="525">
        <v>0</v>
      </c>
      <c r="AB186" s="525">
        <v>0</v>
      </c>
      <c r="AC186" s="526">
        <v>0</v>
      </c>
    </row>
    <row r="187" spans="1:29" ht="13.5" customHeight="1" x14ac:dyDescent="0.3">
      <c r="A187" s="564" t="s">
        <v>117</v>
      </c>
      <c r="B187" s="524">
        <v>552.63595440100005</v>
      </c>
      <c r="C187" s="525">
        <v>8.510937363</v>
      </c>
      <c r="D187" s="525">
        <v>1E-10</v>
      </c>
      <c r="E187" s="525">
        <v>8.5109373629</v>
      </c>
      <c r="F187" s="525">
        <v>0.44836191390000002</v>
      </c>
      <c r="G187" s="525">
        <v>0</v>
      </c>
      <c r="H187" s="525">
        <v>0.44836191390000002</v>
      </c>
      <c r="I187" s="525">
        <v>0</v>
      </c>
      <c r="J187" s="525">
        <v>8.9592992767999995</v>
      </c>
      <c r="K187" s="526">
        <v>561.59525367779997</v>
      </c>
      <c r="L187" s="524">
        <v>0</v>
      </c>
      <c r="M187" s="525">
        <v>0</v>
      </c>
      <c r="N187" s="525">
        <v>0</v>
      </c>
      <c r="O187" s="525">
        <v>0</v>
      </c>
      <c r="P187" s="525">
        <v>0</v>
      </c>
      <c r="Q187" s="525">
        <v>0</v>
      </c>
      <c r="R187" s="525">
        <v>0</v>
      </c>
      <c r="S187" s="525">
        <v>0</v>
      </c>
      <c r="T187" s="525">
        <v>0</v>
      </c>
      <c r="U187" s="526">
        <v>0</v>
      </c>
      <c r="V187" s="527">
        <v>552.63595440100005</v>
      </c>
      <c r="W187" s="525">
        <v>8.5109373629</v>
      </c>
      <c r="X187" s="525">
        <v>0.44836191390000002</v>
      </c>
      <c r="Y187" s="525">
        <v>0</v>
      </c>
      <c r="Z187" s="525">
        <v>0.44836191390000002</v>
      </c>
      <c r="AA187" s="525">
        <v>0</v>
      </c>
      <c r="AB187" s="525">
        <v>8.9592992767999995</v>
      </c>
      <c r="AC187" s="526">
        <v>561.59525367779997</v>
      </c>
    </row>
    <row r="188" spans="1:29" ht="13.5" customHeight="1" x14ac:dyDescent="0.3">
      <c r="A188" s="564" t="s">
        <v>118</v>
      </c>
      <c r="B188" s="524">
        <v>994.89234265200002</v>
      </c>
      <c r="C188" s="525">
        <v>95.805027373200005</v>
      </c>
      <c r="D188" s="525">
        <v>198.78944526780001</v>
      </c>
      <c r="E188" s="525">
        <v>-102.9844178946</v>
      </c>
      <c r="F188" s="525">
        <v>14.864293252</v>
      </c>
      <c r="G188" s="525">
        <v>-1.7758770827000001</v>
      </c>
      <c r="H188" s="525">
        <v>13.0884161693</v>
      </c>
      <c r="I188" s="525">
        <v>0</v>
      </c>
      <c r="J188" s="525">
        <v>-89.896001725299996</v>
      </c>
      <c r="K188" s="526">
        <v>904.99634092669999</v>
      </c>
      <c r="L188" s="524">
        <v>7.87758</v>
      </c>
      <c r="M188" s="525">
        <v>0</v>
      </c>
      <c r="N188" s="525">
        <v>0</v>
      </c>
      <c r="O188" s="525">
        <v>0</v>
      </c>
      <c r="P188" s="525">
        <v>0</v>
      </c>
      <c r="Q188" s="525">
        <v>0</v>
      </c>
      <c r="R188" s="525">
        <v>0</v>
      </c>
      <c r="S188" s="525">
        <v>0</v>
      </c>
      <c r="T188" s="525">
        <v>0</v>
      </c>
      <c r="U188" s="526">
        <v>7.87758</v>
      </c>
      <c r="V188" s="527">
        <v>987.01476265199994</v>
      </c>
      <c r="W188" s="525">
        <v>-102.9844178946</v>
      </c>
      <c r="X188" s="525">
        <v>14.864293252</v>
      </c>
      <c r="Y188" s="525">
        <v>-1.7758770827000001</v>
      </c>
      <c r="Z188" s="525">
        <v>13.0884161693</v>
      </c>
      <c r="AA188" s="525">
        <v>0</v>
      </c>
      <c r="AB188" s="525">
        <v>-89.896001725299996</v>
      </c>
      <c r="AC188" s="526">
        <v>897.11876092670002</v>
      </c>
    </row>
    <row r="189" spans="1:29" ht="13.5" customHeight="1" x14ac:dyDescent="0.3">
      <c r="A189" s="565" t="s">
        <v>119</v>
      </c>
      <c r="B189" s="524">
        <v>582.74423501779995</v>
      </c>
      <c r="C189" s="525">
        <v>48.155572005400003</v>
      </c>
      <c r="D189" s="525">
        <v>174.0493680683</v>
      </c>
      <c r="E189" s="525">
        <v>-125.89379606289999</v>
      </c>
      <c r="F189" s="525">
        <v>14.473080750299999</v>
      </c>
      <c r="G189" s="525">
        <v>-1.7669875020000001</v>
      </c>
      <c r="H189" s="525">
        <v>12.7060932483</v>
      </c>
      <c r="I189" s="525">
        <v>0</v>
      </c>
      <c r="J189" s="525">
        <v>-113.1877028146</v>
      </c>
      <c r="K189" s="526">
        <v>469.55653220319999</v>
      </c>
      <c r="L189" s="524">
        <v>0</v>
      </c>
      <c r="M189" s="525">
        <v>0</v>
      </c>
      <c r="N189" s="525">
        <v>0</v>
      </c>
      <c r="O189" s="525">
        <v>0</v>
      </c>
      <c r="P189" s="525">
        <v>0</v>
      </c>
      <c r="Q189" s="525">
        <v>0</v>
      </c>
      <c r="R189" s="525">
        <v>0</v>
      </c>
      <c r="S189" s="525">
        <v>0</v>
      </c>
      <c r="T189" s="525">
        <v>0</v>
      </c>
      <c r="U189" s="526">
        <v>0</v>
      </c>
      <c r="V189" s="527">
        <v>582.74423501779995</v>
      </c>
      <c r="W189" s="525">
        <v>-125.89379606289999</v>
      </c>
      <c r="X189" s="525">
        <v>14.473080750299999</v>
      </c>
      <c r="Y189" s="525">
        <v>-1.7669875020000001</v>
      </c>
      <c r="Z189" s="525">
        <v>12.7060932483</v>
      </c>
      <c r="AA189" s="525">
        <v>0</v>
      </c>
      <c r="AB189" s="525">
        <v>-113.1877028146</v>
      </c>
      <c r="AC189" s="526">
        <v>469.55653220319999</v>
      </c>
    </row>
    <row r="190" spans="1:29" ht="13.5" customHeight="1" x14ac:dyDescent="0.3">
      <c r="A190" s="565" t="s">
        <v>120</v>
      </c>
      <c r="B190" s="524">
        <v>412.14810763420002</v>
      </c>
      <c r="C190" s="525">
        <v>47.649455367800002</v>
      </c>
      <c r="D190" s="525">
        <v>24.7400771995</v>
      </c>
      <c r="E190" s="525">
        <v>22.909378168300002</v>
      </c>
      <c r="F190" s="525">
        <v>0.39121250169999999</v>
      </c>
      <c r="G190" s="525">
        <v>-8.8895807E-3</v>
      </c>
      <c r="H190" s="525">
        <v>0.38232292099999998</v>
      </c>
      <c r="I190" s="525">
        <v>0</v>
      </c>
      <c r="J190" s="525">
        <v>23.291701089299998</v>
      </c>
      <c r="K190" s="526">
        <v>435.43980872349999</v>
      </c>
      <c r="L190" s="524">
        <v>7.87758</v>
      </c>
      <c r="M190" s="525">
        <v>0</v>
      </c>
      <c r="N190" s="525">
        <v>0</v>
      </c>
      <c r="O190" s="525">
        <v>0</v>
      </c>
      <c r="P190" s="525">
        <v>0</v>
      </c>
      <c r="Q190" s="525">
        <v>0</v>
      </c>
      <c r="R190" s="525">
        <v>0</v>
      </c>
      <c r="S190" s="525">
        <v>0</v>
      </c>
      <c r="T190" s="525">
        <v>0</v>
      </c>
      <c r="U190" s="526">
        <v>7.87758</v>
      </c>
      <c r="V190" s="527">
        <v>404.27052763419999</v>
      </c>
      <c r="W190" s="525">
        <v>22.909378168300002</v>
      </c>
      <c r="X190" s="525">
        <v>0.39121250169999999</v>
      </c>
      <c r="Y190" s="525">
        <v>-8.8895807E-3</v>
      </c>
      <c r="Z190" s="525">
        <v>0.38232292099999998</v>
      </c>
      <c r="AA190" s="525">
        <v>0</v>
      </c>
      <c r="AB190" s="525">
        <v>23.291701089299998</v>
      </c>
      <c r="AC190" s="526">
        <v>427.56222872350003</v>
      </c>
    </row>
    <row r="191" spans="1:29" ht="13.5" customHeight="1" x14ac:dyDescent="0.3">
      <c r="A191" s="568" t="s">
        <v>569</v>
      </c>
      <c r="B191" s="535">
        <v>20558.966301847599</v>
      </c>
      <c r="C191" s="536">
        <v>7067.6360453473999</v>
      </c>
      <c r="D191" s="536">
        <v>6927.5081876882005</v>
      </c>
      <c r="E191" s="536">
        <v>140.1278576592</v>
      </c>
      <c r="F191" s="536">
        <v>23.3483905593</v>
      </c>
      <c r="G191" s="536">
        <v>0</v>
      </c>
      <c r="H191" s="536">
        <v>23.3483905593</v>
      </c>
      <c r="I191" s="536">
        <v>198.92876458640001</v>
      </c>
      <c r="J191" s="536">
        <v>362.40501280490003</v>
      </c>
      <c r="K191" s="537">
        <v>20921.371314652501</v>
      </c>
      <c r="L191" s="535">
        <v>18467.648512678701</v>
      </c>
      <c r="M191" s="536">
        <v>5599.5603053961004</v>
      </c>
      <c r="N191" s="536">
        <v>6023.9707141771996</v>
      </c>
      <c r="O191" s="536">
        <v>-424.41040878109999</v>
      </c>
      <c r="P191" s="536">
        <v>122.379259245</v>
      </c>
      <c r="Q191" s="536">
        <v>0</v>
      </c>
      <c r="R191" s="536">
        <v>122.379259245</v>
      </c>
      <c r="S191" s="536">
        <v>-1.3111196167000001</v>
      </c>
      <c r="T191" s="536">
        <v>-303.34226915279999</v>
      </c>
      <c r="U191" s="537">
        <v>18164.306243525902</v>
      </c>
      <c r="V191" s="538">
        <v>2091.3177891689002</v>
      </c>
      <c r="W191" s="536">
        <v>564.53826644030005</v>
      </c>
      <c r="X191" s="536">
        <v>-99.0308686857</v>
      </c>
      <c r="Y191" s="536">
        <v>0</v>
      </c>
      <c r="Z191" s="536">
        <v>-99.0308686857</v>
      </c>
      <c r="AA191" s="536">
        <v>200.23988420309999</v>
      </c>
      <c r="AB191" s="536">
        <v>665.74728195770001</v>
      </c>
      <c r="AC191" s="537">
        <v>2757.0650711265998</v>
      </c>
    </row>
    <row r="192" spans="1:29" ht="13.5" customHeight="1" x14ac:dyDescent="0.3">
      <c r="A192" s="563" t="s">
        <v>113</v>
      </c>
      <c r="B192" s="524">
        <v>0</v>
      </c>
      <c r="C192" s="525">
        <v>0</v>
      </c>
      <c r="D192" s="525">
        <v>0</v>
      </c>
      <c r="E192" s="525">
        <v>0</v>
      </c>
      <c r="F192" s="525">
        <v>0</v>
      </c>
      <c r="G192" s="525">
        <v>0</v>
      </c>
      <c r="H192" s="525">
        <v>0</v>
      </c>
      <c r="I192" s="525">
        <v>0</v>
      </c>
      <c r="J192" s="525">
        <v>0</v>
      </c>
      <c r="K192" s="526">
        <v>0</v>
      </c>
      <c r="L192" s="524">
        <v>6102.4530984618004</v>
      </c>
      <c r="M192" s="525">
        <v>230.32837101050001</v>
      </c>
      <c r="N192" s="525">
        <v>754.21993756669997</v>
      </c>
      <c r="O192" s="525">
        <v>-523.89156655620002</v>
      </c>
      <c r="P192" s="525">
        <v>85.592566562299993</v>
      </c>
      <c r="Q192" s="525">
        <v>0</v>
      </c>
      <c r="R192" s="525">
        <v>85.592566562299993</v>
      </c>
      <c r="S192" s="525">
        <v>0</v>
      </c>
      <c r="T192" s="525">
        <v>-438.2989999939</v>
      </c>
      <c r="U192" s="526">
        <v>5664.1540984679004</v>
      </c>
      <c r="V192" s="527">
        <v>-6102.4530984618004</v>
      </c>
      <c r="W192" s="525">
        <v>523.89156655620002</v>
      </c>
      <c r="X192" s="525">
        <v>-85.592566562299993</v>
      </c>
      <c r="Y192" s="525">
        <v>0</v>
      </c>
      <c r="Z192" s="525">
        <v>-85.592566562299993</v>
      </c>
      <c r="AA192" s="525">
        <v>0</v>
      </c>
      <c r="AB192" s="525">
        <v>438.2989999939</v>
      </c>
      <c r="AC192" s="526">
        <v>-5664.1540984679004</v>
      </c>
    </row>
    <row r="193" spans="1:29" ht="13.5" customHeight="1" x14ac:dyDescent="0.3">
      <c r="A193" s="564" t="s">
        <v>114</v>
      </c>
      <c r="B193" s="524">
        <v>6568.9866057159998</v>
      </c>
      <c r="C193" s="525">
        <v>4957.4159132590003</v>
      </c>
      <c r="D193" s="525">
        <v>5600.7266350624996</v>
      </c>
      <c r="E193" s="525">
        <v>-643.31072180349997</v>
      </c>
      <c r="F193" s="525">
        <v>19.1532580776</v>
      </c>
      <c r="G193" s="525">
        <v>0</v>
      </c>
      <c r="H193" s="525">
        <v>19.1532580776</v>
      </c>
      <c r="I193" s="525">
        <v>-2.2918194371</v>
      </c>
      <c r="J193" s="525">
        <v>-626.44928316300002</v>
      </c>
      <c r="K193" s="526">
        <v>5942.5373225530002</v>
      </c>
      <c r="L193" s="524">
        <v>12365.1954142169</v>
      </c>
      <c r="M193" s="525">
        <v>5369.2319343855997</v>
      </c>
      <c r="N193" s="525">
        <v>5269.7507766105</v>
      </c>
      <c r="O193" s="525">
        <v>99.481157775100002</v>
      </c>
      <c r="P193" s="525">
        <v>36.7866926827</v>
      </c>
      <c r="Q193" s="525">
        <v>0</v>
      </c>
      <c r="R193" s="525">
        <v>36.7866926827</v>
      </c>
      <c r="S193" s="525">
        <v>-1.3111196167000001</v>
      </c>
      <c r="T193" s="525">
        <v>134.95673084110001</v>
      </c>
      <c r="U193" s="526">
        <v>12500.152145058</v>
      </c>
      <c r="V193" s="527">
        <v>-5796.2088085009</v>
      </c>
      <c r="W193" s="525">
        <v>-742.79187957859995</v>
      </c>
      <c r="X193" s="525">
        <v>-17.6334346051</v>
      </c>
      <c r="Y193" s="525">
        <v>0</v>
      </c>
      <c r="Z193" s="525">
        <v>-17.6334346051</v>
      </c>
      <c r="AA193" s="525">
        <v>-0.98069982040000003</v>
      </c>
      <c r="AB193" s="525">
        <v>-761.40601400410003</v>
      </c>
      <c r="AC193" s="526">
        <v>-6557.6148225050001</v>
      </c>
    </row>
    <row r="194" spans="1:29" ht="13.5" customHeight="1" x14ac:dyDescent="0.3">
      <c r="A194" s="565" t="s">
        <v>115</v>
      </c>
      <c r="B194" s="524">
        <v>6557.4012460985005</v>
      </c>
      <c r="C194" s="525">
        <v>4957.4159132590003</v>
      </c>
      <c r="D194" s="525">
        <v>5594.2994487714996</v>
      </c>
      <c r="E194" s="525">
        <v>-636.88353551249998</v>
      </c>
      <c r="F194" s="525">
        <v>19.153258077699999</v>
      </c>
      <c r="G194" s="525">
        <v>0</v>
      </c>
      <c r="H194" s="525">
        <v>19.153258077699999</v>
      </c>
      <c r="I194" s="525">
        <v>-2.2918194371</v>
      </c>
      <c r="J194" s="525">
        <v>-620.02209687189998</v>
      </c>
      <c r="K194" s="526">
        <v>5937.3791492266</v>
      </c>
      <c r="L194" s="524">
        <v>12365.1954142169</v>
      </c>
      <c r="M194" s="525">
        <v>5369.2319343855997</v>
      </c>
      <c r="N194" s="525">
        <v>5269.7507766105</v>
      </c>
      <c r="O194" s="525">
        <v>99.481157775100002</v>
      </c>
      <c r="P194" s="525">
        <v>36.7866926827</v>
      </c>
      <c r="Q194" s="525">
        <v>0</v>
      </c>
      <c r="R194" s="525">
        <v>36.7866926827</v>
      </c>
      <c r="S194" s="525">
        <v>-1.3111196167000001</v>
      </c>
      <c r="T194" s="525">
        <v>134.95673084110001</v>
      </c>
      <c r="U194" s="526">
        <v>12500.152145058</v>
      </c>
      <c r="V194" s="527">
        <v>-5807.7941681184002</v>
      </c>
      <c r="W194" s="525">
        <v>-736.36469328759995</v>
      </c>
      <c r="X194" s="525">
        <v>-17.633434605000001</v>
      </c>
      <c r="Y194" s="525">
        <v>0</v>
      </c>
      <c r="Z194" s="525">
        <v>-17.633434605000001</v>
      </c>
      <c r="AA194" s="525">
        <v>-0.98069982040000003</v>
      </c>
      <c r="AB194" s="525">
        <v>-754.97882771299999</v>
      </c>
      <c r="AC194" s="526">
        <v>-6562.7729958314003</v>
      </c>
    </row>
    <row r="195" spans="1:29" ht="13.5" customHeight="1" x14ac:dyDescent="0.3">
      <c r="A195" s="565" t="s">
        <v>116</v>
      </c>
      <c r="B195" s="524">
        <v>11.5853596175</v>
      </c>
      <c r="C195" s="525">
        <v>0</v>
      </c>
      <c r="D195" s="525">
        <v>6.4271862909999999</v>
      </c>
      <c r="E195" s="525">
        <v>-6.4271862909999999</v>
      </c>
      <c r="F195" s="525">
        <v>-1E-10</v>
      </c>
      <c r="G195" s="525">
        <v>0</v>
      </c>
      <c r="H195" s="525">
        <v>-1E-10</v>
      </c>
      <c r="I195" s="525">
        <v>0</v>
      </c>
      <c r="J195" s="525">
        <v>-6.4271862910999999</v>
      </c>
      <c r="K195" s="526">
        <v>5.1581733264</v>
      </c>
      <c r="L195" s="524">
        <v>0</v>
      </c>
      <c r="M195" s="525">
        <v>0</v>
      </c>
      <c r="N195" s="525">
        <v>0</v>
      </c>
      <c r="O195" s="525">
        <v>0</v>
      </c>
      <c r="P195" s="525">
        <v>0</v>
      </c>
      <c r="Q195" s="525">
        <v>0</v>
      </c>
      <c r="R195" s="525">
        <v>0</v>
      </c>
      <c r="S195" s="525">
        <v>0</v>
      </c>
      <c r="T195" s="525">
        <v>0</v>
      </c>
      <c r="U195" s="526">
        <v>0</v>
      </c>
      <c r="V195" s="527">
        <v>11.5853596175</v>
      </c>
      <c r="W195" s="525">
        <v>-6.4271862909999999</v>
      </c>
      <c r="X195" s="525">
        <v>-1E-10</v>
      </c>
      <c r="Y195" s="525">
        <v>0</v>
      </c>
      <c r="Z195" s="525">
        <v>-1E-10</v>
      </c>
      <c r="AA195" s="525">
        <v>0</v>
      </c>
      <c r="AB195" s="525">
        <v>-6.4271862910999999</v>
      </c>
      <c r="AC195" s="526">
        <v>5.1581733264</v>
      </c>
    </row>
    <row r="196" spans="1:29" ht="13.5" customHeight="1" x14ac:dyDescent="0.3">
      <c r="A196" s="564" t="s">
        <v>117</v>
      </c>
      <c r="B196" s="524">
        <v>1322.6319146333999</v>
      </c>
      <c r="C196" s="525">
        <v>234.8426828094</v>
      </c>
      <c r="D196" s="525">
        <v>326.32496970450001</v>
      </c>
      <c r="E196" s="525">
        <v>-91.482286895100003</v>
      </c>
      <c r="F196" s="525">
        <v>0.3798324374</v>
      </c>
      <c r="G196" s="525">
        <v>0</v>
      </c>
      <c r="H196" s="525">
        <v>0.3798324374</v>
      </c>
      <c r="I196" s="525">
        <v>0</v>
      </c>
      <c r="J196" s="525">
        <v>-91.102454457700006</v>
      </c>
      <c r="K196" s="526">
        <v>1231.5294601757</v>
      </c>
      <c r="L196" s="524">
        <v>0</v>
      </c>
      <c r="M196" s="525">
        <v>0</v>
      </c>
      <c r="N196" s="525">
        <v>0</v>
      </c>
      <c r="O196" s="525">
        <v>0</v>
      </c>
      <c r="P196" s="525">
        <v>0</v>
      </c>
      <c r="Q196" s="525">
        <v>0</v>
      </c>
      <c r="R196" s="525">
        <v>0</v>
      </c>
      <c r="S196" s="525">
        <v>0</v>
      </c>
      <c r="T196" s="525">
        <v>0</v>
      </c>
      <c r="U196" s="526">
        <v>0</v>
      </c>
      <c r="V196" s="527">
        <v>1322.6319146333999</v>
      </c>
      <c r="W196" s="525">
        <v>-91.482286895100003</v>
      </c>
      <c r="X196" s="525">
        <v>0.3798324374</v>
      </c>
      <c r="Y196" s="525">
        <v>0</v>
      </c>
      <c r="Z196" s="525">
        <v>0.3798324374</v>
      </c>
      <c r="AA196" s="525">
        <v>0</v>
      </c>
      <c r="AB196" s="525">
        <v>-91.102454457700006</v>
      </c>
      <c r="AC196" s="526">
        <v>1231.5294601757</v>
      </c>
    </row>
    <row r="197" spans="1:29" ht="13.5" customHeight="1" x14ac:dyDescent="0.3">
      <c r="A197" s="564" t="s">
        <v>118</v>
      </c>
      <c r="B197" s="524">
        <v>12667.3477814982</v>
      </c>
      <c r="C197" s="525">
        <v>1875.3774492790001</v>
      </c>
      <c r="D197" s="525">
        <v>1000.4565829212</v>
      </c>
      <c r="E197" s="525">
        <v>874.92086635780004</v>
      </c>
      <c r="F197" s="525">
        <v>3.8153000442999998</v>
      </c>
      <c r="G197" s="525">
        <v>0</v>
      </c>
      <c r="H197" s="525">
        <v>3.8153000442999998</v>
      </c>
      <c r="I197" s="525">
        <v>201.22058402350001</v>
      </c>
      <c r="J197" s="525">
        <v>1079.9567504255999</v>
      </c>
      <c r="K197" s="526">
        <v>13747.304531923801</v>
      </c>
      <c r="L197" s="524">
        <v>0</v>
      </c>
      <c r="M197" s="525">
        <v>0</v>
      </c>
      <c r="N197" s="525">
        <v>0</v>
      </c>
      <c r="O197" s="525">
        <v>0</v>
      </c>
      <c r="P197" s="525">
        <v>0</v>
      </c>
      <c r="Q197" s="525">
        <v>0</v>
      </c>
      <c r="R197" s="525">
        <v>0</v>
      </c>
      <c r="S197" s="525">
        <v>0</v>
      </c>
      <c r="T197" s="525">
        <v>0</v>
      </c>
      <c r="U197" s="526">
        <v>0</v>
      </c>
      <c r="V197" s="527">
        <v>12667.3477814982</v>
      </c>
      <c r="W197" s="525">
        <v>874.92086635780004</v>
      </c>
      <c r="X197" s="525">
        <v>3.8153000442999998</v>
      </c>
      <c r="Y197" s="525">
        <v>0</v>
      </c>
      <c r="Z197" s="525">
        <v>3.8153000442999998</v>
      </c>
      <c r="AA197" s="525">
        <v>201.22058402350001</v>
      </c>
      <c r="AB197" s="525">
        <v>1079.9567504255999</v>
      </c>
      <c r="AC197" s="526">
        <v>13747.304531923801</v>
      </c>
    </row>
    <row r="198" spans="1:29" ht="13.5" customHeight="1" x14ac:dyDescent="0.3">
      <c r="A198" s="565" t="s">
        <v>119</v>
      </c>
      <c r="B198" s="524">
        <v>365.37820800690002</v>
      </c>
      <c r="C198" s="525">
        <v>83.980825043099998</v>
      </c>
      <c r="D198" s="525">
        <v>72.093808045700001</v>
      </c>
      <c r="E198" s="525">
        <v>11.8870169974</v>
      </c>
      <c r="F198" s="525">
        <v>0.4032958619</v>
      </c>
      <c r="G198" s="525">
        <v>0</v>
      </c>
      <c r="H198" s="525">
        <v>0.4032958619</v>
      </c>
      <c r="I198" s="525">
        <v>0</v>
      </c>
      <c r="J198" s="525">
        <v>12.2903128593</v>
      </c>
      <c r="K198" s="526">
        <v>377.66852086620003</v>
      </c>
      <c r="L198" s="524">
        <v>0</v>
      </c>
      <c r="M198" s="525">
        <v>0</v>
      </c>
      <c r="N198" s="525">
        <v>0</v>
      </c>
      <c r="O198" s="525">
        <v>0</v>
      </c>
      <c r="P198" s="525">
        <v>0</v>
      </c>
      <c r="Q198" s="525">
        <v>0</v>
      </c>
      <c r="R198" s="525">
        <v>0</v>
      </c>
      <c r="S198" s="525">
        <v>0</v>
      </c>
      <c r="T198" s="525">
        <v>0</v>
      </c>
      <c r="U198" s="526">
        <v>0</v>
      </c>
      <c r="V198" s="527">
        <v>365.37820800690002</v>
      </c>
      <c r="W198" s="525">
        <v>11.8870169974</v>
      </c>
      <c r="X198" s="525">
        <v>0.4032958619</v>
      </c>
      <c r="Y198" s="525">
        <v>0</v>
      </c>
      <c r="Z198" s="525">
        <v>0.4032958619</v>
      </c>
      <c r="AA198" s="525">
        <v>0</v>
      </c>
      <c r="AB198" s="525">
        <v>12.2903128593</v>
      </c>
      <c r="AC198" s="526">
        <v>377.66852086620003</v>
      </c>
    </row>
    <row r="199" spans="1:29" ht="13.5" customHeight="1" x14ac:dyDescent="0.3">
      <c r="A199" s="565" t="s">
        <v>120</v>
      </c>
      <c r="B199" s="524">
        <v>12301.9695734913</v>
      </c>
      <c r="C199" s="525">
        <v>1791.3966242358999</v>
      </c>
      <c r="D199" s="525">
        <v>928.36277487550001</v>
      </c>
      <c r="E199" s="525">
        <v>863.03384936040004</v>
      </c>
      <c r="F199" s="525">
        <v>3.4120041824</v>
      </c>
      <c r="G199" s="525">
        <v>0</v>
      </c>
      <c r="H199" s="525">
        <v>3.4120041824</v>
      </c>
      <c r="I199" s="525">
        <v>201.22058402350001</v>
      </c>
      <c r="J199" s="525">
        <v>1067.6664375662999</v>
      </c>
      <c r="K199" s="526">
        <v>13369.636011057601</v>
      </c>
      <c r="L199" s="524">
        <v>0</v>
      </c>
      <c r="M199" s="525">
        <v>0</v>
      </c>
      <c r="N199" s="525">
        <v>0</v>
      </c>
      <c r="O199" s="525">
        <v>0</v>
      </c>
      <c r="P199" s="525">
        <v>0</v>
      </c>
      <c r="Q199" s="525">
        <v>0</v>
      </c>
      <c r="R199" s="525">
        <v>0</v>
      </c>
      <c r="S199" s="525">
        <v>0</v>
      </c>
      <c r="T199" s="525">
        <v>0</v>
      </c>
      <c r="U199" s="526">
        <v>0</v>
      </c>
      <c r="V199" s="527">
        <v>12301.9695734913</v>
      </c>
      <c r="W199" s="525">
        <v>863.03384936040004</v>
      </c>
      <c r="X199" s="525">
        <v>3.4120041824</v>
      </c>
      <c r="Y199" s="525">
        <v>0</v>
      </c>
      <c r="Z199" s="525">
        <v>3.4120041824</v>
      </c>
      <c r="AA199" s="525">
        <v>201.22058402350001</v>
      </c>
      <c r="AB199" s="525">
        <v>1067.6664375662999</v>
      </c>
      <c r="AC199" s="526">
        <v>13369.636011057601</v>
      </c>
    </row>
    <row r="200" spans="1:29" ht="12.75" customHeight="1" x14ac:dyDescent="0.3">
      <c r="A200" s="559" t="s">
        <v>570</v>
      </c>
      <c r="B200" s="535">
        <v>20391.705637852701</v>
      </c>
      <c r="C200" s="536">
        <v>6921.5113057467997</v>
      </c>
      <c r="D200" s="536">
        <v>6854.5419436085003</v>
      </c>
      <c r="E200" s="536">
        <v>66.969362138299999</v>
      </c>
      <c r="F200" s="536">
        <v>21.653615669099999</v>
      </c>
      <c r="G200" s="536">
        <v>0</v>
      </c>
      <c r="H200" s="536">
        <v>21.653615669099999</v>
      </c>
      <c r="I200" s="536">
        <v>198.92876458640001</v>
      </c>
      <c r="J200" s="536">
        <v>287.5517423938</v>
      </c>
      <c r="K200" s="537">
        <v>20679.257380246501</v>
      </c>
      <c r="L200" s="535">
        <v>6983.5158096673003</v>
      </c>
      <c r="M200" s="536">
        <v>4659.4990916976003</v>
      </c>
      <c r="N200" s="536">
        <v>4755.3150257146999</v>
      </c>
      <c r="O200" s="536">
        <v>-95.815934017100005</v>
      </c>
      <c r="P200" s="536">
        <v>39.120232034300003</v>
      </c>
      <c r="Q200" s="536">
        <v>0</v>
      </c>
      <c r="R200" s="536">
        <v>39.120232034300003</v>
      </c>
      <c r="S200" s="536">
        <v>-1.32281516</v>
      </c>
      <c r="T200" s="536">
        <v>-58.0185171428</v>
      </c>
      <c r="U200" s="537">
        <v>6925.4972925245002</v>
      </c>
      <c r="V200" s="538">
        <v>13408.189828185399</v>
      </c>
      <c r="W200" s="536">
        <v>162.7852961554</v>
      </c>
      <c r="X200" s="536">
        <v>-17.4666163652</v>
      </c>
      <c r="Y200" s="536">
        <v>0</v>
      </c>
      <c r="Z200" s="536">
        <v>-17.4666163652</v>
      </c>
      <c r="AA200" s="536">
        <v>200.25157974640001</v>
      </c>
      <c r="AB200" s="536">
        <v>345.57025953660002</v>
      </c>
      <c r="AC200" s="537">
        <v>13753.760087721999</v>
      </c>
    </row>
    <row r="201" spans="1:29" ht="12.75" customHeight="1" x14ac:dyDescent="0.3">
      <c r="A201" s="560" t="s">
        <v>113</v>
      </c>
      <c r="B201" s="524">
        <v>0</v>
      </c>
      <c r="C201" s="525">
        <v>0</v>
      </c>
      <c r="D201" s="525">
        <v>0</v>
      </c>
      <c r="E201" s="525">
        <v>0</v>
      </c>
      <c r="F201" s="525">
        <v>0</v>
      </c>
      <c r="G201" s="525">
        <v>0</v>
      </c>
      <c r="H201" s="525">
        <v>0</v>
      </c>
      <c r="I201" s="525">
        <v>0</v>
      </c>
      <c r="J201" s="525">
        <v>0</v>
      </c>
      <c r="K201" s="526">
        <v>0</v>
      </c>
      <c r="L201" s="524">
        <v>762.91179294669996</v>
      </c>
      <c r="M201" s="525">
        <v>230.32837101050001</v>
      </c>
      <c r="N201" s="525">
        <v>330.16752764630002</v>
      </c>
      <c r="O201" s="525">
        <v>-99.839156635799995</v>
      </c>
      <c r="P201" s="525">
        <v>5.6689037760999996</v>
      </c>
      <c r="Q201" s="525">
        <v>0</v>
      </c>
      <c r="R201" s="525">
        <v>5.6689037760999996</v>
      </c>
      <c r="S201" s="525">
        <v>0</v>
      </c>
      <c r="T201" s="525">
        <v>-94.1702528597</v>
      </c>
      <c r="U201" s="526">
        <v>668.74154008699998</v>
      </c>
      <c r="V201" s="527">
        <v>-762.91179294669996</v>
      </c>
      <c r="W201" s="525">
        <v>99.839156635799995</v>
      </c>
      <c r="X201" s="525">
        <v>-5.6689037760999996</v>
      </c>
      <c r="Y201" s="525">
        <v>0</v>
      </c>
      <c r="Z201" s="525">
        <v>-5.6689037760999996</v>
      </c>
      <c r="AA201" s="525">
        <v>0</v>
      </c>
      <c r="AB201" s="525">
        <v>94.1702528597</v>
      </c>
      <c r="AC201" s="526">
        <v>-668.74154008699998</v>
      </c>
    </row>
    <row r="202" spans="1:29" ht="12.75" customHeight="1" x14ac:dyDescent="0.3">
      <c r="A202" s="541" t="s">
        <v>114</v>
      </c>
      <c r="B202" s="524">
        <v>6402.0690845708996</v>
      </c>
      <c r="C202" s="525">
        <v>4811.2911770220999</v>
      </c>
      <c r="D202" s="525">
        <v>5528.0903909828003</v>
      </c>
      <c r="E202" s="525">
        <v>-716.79921396069994</v>
      </c>
      <c r="F202" s="525">
        <v>17.4587487539</v>
      </c>
      <c r="G202" s="525">
        <v>0</v>
      </c>
      <c r="H202" s="525">
        <v>17.4587487539</v>
      </c>
      <c r="I202" s="525">
        <v>-2.2918194371</v>
      </c>
      <c r="J202" s="525">
        <v>-701.63228464389999</v>
      </c>
      <c r="K202" s="526">
        <v>5700.4367999269998</v>
      </c>
      <c r="L202" s="524">
        <v>6220.6040167206002</v>
      </c>
      <c r="M202" s="525">
        <v>4429.1707206870997</v>
      </c>
      <c r="N202" s="525">
        <v>4425.1474980683997</v>
      </c>
      <c r="O202" s="525">
        <v>4.0232226187000002</v>
      </c>
      <c r="P202" s="525">
        <v>33.4513282582</v>
      </c>
      <c r="Q202" s="525">
        <v>0</v>
      </c>
      <c r="R202" s="525">
        <v>33.4513282582</v>
      </c>
      <c r="S202" s="525">
        <v>-1.32281516</v>
      </c>
      <c r="T202" s="525">
        <v>36.151735716899999</v>
      </c>
      <c r="U202" s="526">
        <v>6256.7557524374997</v>
      </c>
      <c r="V202" s="527">
        <v>181.46506785029999</v>
      </c>
      <c r="W202" s="525">
        <v>-720.82243657940001</v>
      </c>
      <c r="X202" s="525">
        <v>-15.9925795043</v>
      </c>
      <c r="Y202" s="525">
        <v>0</v>
      </c>
      <c r="Z202" s="525">
        <v>-15.9925795043</v>
      </c>
      <c r="AA202" s="525">
        <v>-0.96900427710000003</v>
      </c>
      <c r="AB202" s="525">
        <v>-737.78402036080001</v>
      </c>
      <c r="AC202" s="526">
        <v>-556.31895251050003</v>
      </c>
    </row>
    <row r="203" spans="1:29" ht="12.75" customHeight="1" x14ac:dyDescent="0.3">
      <c r="A203" s="561" t="s">
        <v>115</v>
      </c>
      <c r="B203" s="524">
        <v>6390.4837249534003</v>
      </c>
      <c r="C203" s="525">
        <v>4811.2911770220999</v>
      </c>
      <c r="D203" s="525">
        <v>5521.6632046918003</v>
      </c>
      <c r="E203" s="525">
        <v>-710.37202766969995</v>
      </c>
      <c r="F203" s="525">
        <v>17.458748753999998</v>
      </c>
      <c r="G203" s="525">
        <v>0</v>
      </c>
      <c r="H203" s="525">
        <v>17.458748753999998</v>
      </c>
      <c r="I203" s="525">
        <v>-2.2918194371</v>
      </c>
      <c r="J203" s="525">
        <v>-695.20509835279995</v>
      </c>
      <c r="K203" s="526">
        <v>5695.2786266005996</v>
      </c>
      <c r="L203" s="524">
        <v>6220.6040167206002</v>
      </c>
      <c r="M203" s="525">
        <v>4429.1707206870997</v>
      </c>
      <c r="N203" s="525">
        <v>4425.1474980683997</v>
      </c>
      <c r="O203" s="525">
        <v>4.0232226187000002</v>
      </c>
      <c r="P203" s="525">
        <v>33.4513282582</v>
      </c>
      <c r="Q203" s="525">
        <v>0</v>
      </c>
      <c r="R203" s="525">
        <v>33.4513282582</v>
      </c>
      <c r="S203" s="525">
        <v>-1.32281516</v>
      </c>
      <c r="T203" s="525">
        <v>36.151735716899999</v>
      </c>
      <c r="U203" s="526">
        <v>6256.7557524374997</v>
      </c>
      <c r="V203" s="527">
        <v>169.8797082328</v>
      </c>
      <c r="W203" s="525">
        <v>-714.39525028840001</v>
      </c>
      <c r="X203" s="525">
        <v>-15.9925795042</v>
      </c>
      <c r="Y203" s="525">
        <v>0</v>
      </c>
      <c r="Z203" s="525">
        <v>-15.9925795042</v>
      </c>
      <c r="AA203" s="525">
        <v>-0.96900427710000003</v>
      </c>
      <c r="AB203" s="525">
        <v>-731.35683406969997</v>
      </c>
      <c r="AC203" s="526">
        <v>-561.47712583689997</v>
      </c>
    </row>
    <row r="204" spans="1:29" ht="12.75" customHeight="1" x14ac:dyDescent="0.3">
      <c r="A204" s="561" t="s">
        <v>116</v>
      </c>
      <c r="B204" s="524">
        <v>11.5853596175</v>
      </c>
      <c r="C204" s="525">
        <v>0</v>
      </c>
      <c r="D204" s="525">
        <v>6.4271862909999999</v>
      </c>
      <c r="E204" s="525">
        <v>-6.4271862909999999</v>
      </c>
      <c r="F204" s="525">
        <v>-1E-10</v>
      </c>
      <c r="G204" s="525">
        <v>0</v>
      </c>
      <c r="H204" s="525">
        <v>-1E-10</v>
      </c>
      <c r="I204" s="525">
        <v>0</v>
      </c>
      <c r="J204" s="525">
        <v>-6.4271862910999999</v>
      </c>
      <c r="K204" s="526">
        <v>5.1581733264</v>
      </c>
      <c r="L204" s="524">
        <v>0</v>
      </c>
      <c r="M204" s="525">
        <v>0</v>
      </c>
      <c r="N204" s="525">
        <v>0</v>
      </c>
      <c r="O204" s="525">
        <v>0</v>
      </c>
      <c r="P204" s="525">
        <v>0</v>
      </c>
      <c r="Q204" s="525">
        <v>0</v>
      </c>
      <c r="R204" s="525">
        <v>0</v>
      </c>
      <c r="S204" s="525">
        <v>0</v>
      </c>
      <c r="T204" s="525">
        <v>0</v>
      </c>
      <c r="U204" s="526">
        <v>0</v>
      </c>
      <c r="V204" s="527">
        <v>11.5853596175</v>
      </c>
      <c r="W204" s="525">
        <v>-6.4271862909999999</v>
      </c>
      <c r="X204" s="525">
        <v>-1E-10</v>
      </c>
      <c r="Y204" s="525">
        <v>0</v>
      </c>
      <c r="Z204" s="525">
        <v>-1E-10</v>
      </c>
      <c r="AA204" s="525">
        <v>0</v>
      </c>
      <c r="AB204" s="525">
        <v>-6.4271862910999999</v>
      </c>
      <c r="AC204" s="526">
        <v>5.1581733264</v>
      </c>
    </row>
    <row r="205" spans="1:29" ht="12.75" customHeight="1" x14ac:dyDescent="0.3">
      <c r="A205" s="541" t="s">
        <v>117</v>
      </c>
      <c r="B205" s="524">
        <v>1322.6319146333999</v>
      </c>
      <c r="C205" s="525">
        <v>234.8426828094</v>
      </c>
      <c r="D205" s="525">
        <v>326.32496970450001</v>
      </c>
      <c r="E205" s="525">
        <v>-91.482286895100003</v>
      </c>
      <c r="F205" s="525">
        <v>0.3798324374</v>
      </c>
      <c r="G205" s="525">
        <v>0</v>
      </c>
      <c r="H205" s="525">
        <v>0.3798324374</v>
      </c>
      <c r="I205" s="525">
        <v>0</v>
      </c>
      <c r="J205" s="525">
        <v>-91.102454457700006</v>
      </c>
      <c r="K205" s="526">
        <v>1231.5294601757</v>
      </c>
      <c r="L205" s="524">
        <v>0</v>
      </c>
      <c r="M205" s="525">
        <v>0</v>
      </c>
      <c r="N205" s="525">
        <v>0</v>
      </c>
      <c r="O205" s="525">
        <v>0</v>
      </c>
      <c r="P205" s="525">
        <v>0</v>
      </c>
      <c r="Q205" s="525">
        <v>0</v>
      </c>
      <c r="R205" s="525">
        <v>0</v>
      </c>
      <c r="S205" s="525">
        <v>0</v>
      </c>
      <c r="T205" s="525">
        <v>0</v>
      </c>
      <c r="U205" s="526">
        <v>0</v>
      </c>
      <c r="V205" s="527">
        <v>1322.6319146333999</v>
      </c>
      <c r="W205" s="525">
        <v>-91.482286895100003</v>
      </c>
      <c r="X205" s="525">
        <v>0.3798324374</v>
      </c>
      <c r="Y205" s="525">
        <v>0</v>
      </c>
      <c r="Z205" s="525">
        <v>0.3798324374</v>
      </c>
      <c r="AA205" s="525">
        <v>0</v>
      </c>
      <c r="AB205" s="525">
        <v>-91.102454457700006</v>
      </c>
      <c r="AC205" s="526">
        <v>1231.5294601757</v>
      </c>
    </row>
    <row r="206" spans="1:29" ht="12.75" customHeight="1" x14ac:dyDescent="0.3">
      <c r="A206" s="541" t="s">
        <v>118</v>
      </c>
      <c r="B206" s="524">
        <v>12667.004638648399</v>
      </c>
      <c r="C206" s="525">
        <v>1875.3774459153001</v>
      </c>
      <c r="D206" s="525">
        <v>1000.1265829212</v>
      </c>
      <c r="E206" s="525">
        <v>875.25086299409998</v>
      </c>
      <c r="F206" s="525">
        <v>3.8150344777999998</v>
      </c>
      <c r="G206" s="525">
        <v>0</v>
      </c>
      <c r="H206" s="525">
        <v>3.8150344777999998</v>
      </c>
      <c r="I206" s="525">
        <v>201.22058402350001</v>
      </c>
      <c r="J206" s="525">
        <v>1080.2864814954</v>
      </c>
      <c r="K206" s="526">
        <v>13747.2911201438</v>
      </c>
      <c r="L206" s="524">
        <v>0</v>
      </c>
      <c r="M206" s="525">
        <v>0</v>
      </c>
      <c r="N206" s="525">
        <v>0</v>
      </c>
      <c r="O206" s="525">
        <v>0</v>
      </c>
      <c r="P206" s="525">
        <v>0</v>
      </c>
      <c r="Q206" s="525">
        <v>0</v>
      </c>
      <c r="R206" s="525">
        <v>0</v>
      </c>
      <c r="S206" s="525">
        <v>0</v>
      </c>
      <c r="T206" s="525">
        <v>0</v>
      </c>
      <c r="U206" s="526">
        <v>0</v>
      </c>
      <c r="V206" s="527">
        <v>12667.004638648399</v>
      </c>
      <c r="W206" s="525">
        <v>875.25086299409998</v>
      </c>
      <c r="X206" s="525">
        <v>3.8150344777999998</v>
      </c>
      <c r="Y206" s="525">
        <v>0</v>
      </c>
      <c r="Z206" s="525">
        <v>3.8150344777999998</v>
      </c>
      <c r="AA206" s="525">
        <v>201.22058402350001</v>
      </c>
      <c r="AB206" s="525">
        <v>1080.2864814954</v>
      </c>
      <c r="AC206" s="526">
        <v>13747.2911201438</v>
      </c>
    </row>
    <row r="207" spans="1:29" ht="12.75" customHeight="1" x14ac:dyDescent="0.3">
      <c r="A207" s="561" t="s">
        <v>119</v>
      </c>
      <c r="B207" s="524">
        <v>365.37820800690002</v>
      </c>
      <c r="C207" s="525">
        <v>83.980825043099998</v>
      </c>
      <c r="D207" s="525">
        <v>72.093808045700001</v>
      </c>
      <c r="E207" s="525">
        <v>11.8870169974</v>
      </c>
      <c r="F207" s="525">
        <v>0.4032958619</v>
      </c>
      <c r="G207" s="525">
        <v>0</v>
      </c>
      <c r="H207" s="525">
        <v>0.4032958619</v>
      </c>
      <c r="I207" s="525">
        <v>0</v>
      </c>
      <c r="J207" s="525">
        <v>12.2903128593</v>
      </c>
      <c r="K207" s="526">
        <v>377.66852086620003</v>
      </c>
      <c r="L207" s="524">
        <v>0</v>
      </c>
      <c r="M207" s="525">
        <v>0</v>
      </c>
      <c r="N207" s="525">
        <v>0</v>
      </c>
      <c r="O207" s="525">
        <v>0</v>
      </c>
      <c r="P207" s="525">
        <v>0</v>
      </c>
      <c r="Q207" s="525">
        <v>0</v>
      </c>
      <c r="R207" s="525">
        <v>0</v>
      </c>
      <c r="S207" s="525">
        <v>0</v>
      </c>
      <c r="T207" s="525">
        <v>0</v>
      </c>
      <c r="U207" s="526">
        <v>0</v>
      </c>
      <c r="V207" s="527">
        <v>365.37820800690002</v>
      </c>
      <c r="W207" s="525">
        <v>11.8870169974</v>
      </c>
      <c r="X207" s="525">
        <v>0.4032958619</v>
      </c>
      <c r="Y207" s="525">
        <v>0</v>
      </c>
      <c r="Z207" s="525">
        <v>0.4032958619</v>
      </c>
      <c r="AA207" s="525">
        <v>0</v>
      </c>
      <c r="AB207" s="525">
        <v>12.2903128593</v>
      </c>
      <c r="AC207" s="526">
        <v>377.66852086620003</v>
      </c>
    </row>
    <row r="208" spans="1:29" ht="12.75" customHeight="1" x14ac:dyDescent="0.3">
      <c r="A208" s="561" t="s">
        <v>120</v>
      </c>
      <c r="B208" s="524">
        <v>12301.6264306415</v>
      </c>
      <c r="C208" s="525">
        <v>1791.3966208721999</v>
      </c>
      <c r="D208" s="525">
        <v>928.03277487549997</v>
      </c>
      <c r="E208" s="525">
        <v>863.36384599669998</v>
      </c>
      <c r="F208" s="525">
        <v>3.4117386159</v>
      </c>
      <c r="G208" s="525">
        <v>0</v>
      </c>
      <c r="H208" s="525">
        <v>3.4117386159</v>
      </c>
      <c r="I208" s="525">
        <v>201.22058402350001</v>
      </c>
      <c r="J208" s="525">
        <v>1067.9961686361</v>
      </c>
      <c r="K208" s="526">
        <v>13369.6225992776</v>
      </c>
      <c r="L208" s="524">
        <v>0</v>
      </c>
      <c r="M208" s="525">
        <v>0</v>
      </c>
      <c r="N208" s="525">
        <v>0</v>
      </c>
      <c r="O208" s="525">
        <v>0</v>
      </c>
      <c r="P208" s="525">
        <v>0</v>
      </c>
      <c r="Q208" s="525">
        <v>0</v>
      </c>
      <c r="R208" s="525">
        <v>0</v>
      </c>
      <c r="S208" s="525">
        <v>0</v>
      </c>
      <c r="T208" s="525">
        <v>0</v>
      </c>
      <c r="U208" s="526">
        <v>0</v>
      </c>
      <c r="V208" s="527">
        <v>12301.6264306415</v>
      </c>
      <c r="W208" s="525">
        <v>863.36384599669998</v>
      </c>
      <c r="X208" s="525">
        <v>3.4117386159</v>
      </c>
      <c r="Y208" s="525">
        <v>0</v>
      </c>
      <c r="Z208" s="525">
        <v>3.4117386159</v>
      </c>
      <c r="AA208" s="525">
        <v>201.22058402350001</v>
      </c>
      <c r="AB208" s="525">
        <v>1067.9961686361</v>
      </c>
      <c r="AC208" s="526">
        <v>13369.6225992776</v>
      </c>
    </row>
    <row r="209" spans="1:29" ht="13.5" customHeight="1" x14ac:dyDescent="0.3">
      <c r="A209" s="559" t="s">
        <v>571</v>
      </c>
      <c r="B209" s="535">
        <v>167.2606639949</v>
      </c>
      <c r="C209" s="536">
        <v>146.12473960060001</v>
      </c>
      <c r="D209" s="536">
        <v>72.966244079700004</v>
      </c>
      <c r="E209" s="536">
        <v>73.158495520900004</v>
      </c>
      <c r="F209" s="536">
        <v>1.6947748901999999</v>
      </c>
      <c r="G209" s="536">
        <v>0</v>
      </c>
      <c r="H209" s="536">
        <v>1.6947748901999999</v>
      </c>
      <c r="I209" s="536">
        <v>0</v>
      </c>
      <c r="J209" s="536">
        <v>74.853270411099999</v>
      </c>
      <c r="K209" s="537">
        <v>242.113934406</v>
      </c>
      <c r="L209" s="535">
        <v>11484.132703011401</v>
      </c>
      <c r="M209" s="536">
        <v>940.06121369849996</v>
      </c>
      <c r="N209" s="536">
        <v>1268.6556884624999</v>
      </c>
      <c r="O209" s="536">
        <v>-328.59447476399998</v>
      </c>
      <c r="P209" s="536">
        <v>83.259027210699998</v>
      </c>
      <c r="Q209" s="536">
        <v>0</v>
      </c>
      <c r="R209" s="536">
        <v>83.259027210699998</v>
      </c>
      <c r="S209" s="536">
        <v>1.16955433E-2</v>
      </c>
      <c r="T209" s="536">
        <v>-245.32375200999999</v>
      </c>
      <c r="U209" s="537">
        <v>11238.8089510014</v>
      </c>
      <c r="V209" s="538">
        <v>-11316.8720390165</v>
      </c>
      <c r="W209" s="536">
        <v>401.75297028490002</v>
      </c>
      <c r="X209" s="536">
        <v>-81.564252320500003</v>
      </c>
      <c r="Y209" s="536">
        <v>0</v>
      </c>
      <c r="Z209" s="536">
        <v>-81.564252320500003</v>
      </c>
      <c r="AA209" s="536">
        <v>-1.16955433E-2</v>
      </c>
      <c r="AB209" s="536">
        <v>320.17702242109999</v>
      </c>
      <c r="AC209" s="537">
        <v>-10996.6950165954</v>
      </c>
    </row>
    <row r="210" spans="1:29" ht="13.5" customHeight="1" x14ac:dyDescent="0.3">
      <c r="A210" s="560" t="s">
        <v>113</v>
      </c>
      <c r="B210" s="524">
        <v>0</v>
      </c>
      <c r="C210" s="525">
        <v>0</v>
      </c>
      <c r="D210" s="525">
        <v>0</v>
      </c>
      <c r="E210" s="525">
        <v>0</v>
      </c>
      <c r="F210" s="525">
        <v>0</v>
      </c>
      <c r="G210" s="525">
        <v>0</v>
      </c>
      <c r="H210" s="525">
        <v>0</v>
      </c>
      <c r="I210" s="525">
        <v>0</v>
      </c>
      <c r="J210" s="525">
        <v>0</v>
      </c>
      <c r="K210" s="526">
        <v>0</v>
      </c>
      <c r="L210" s="524">
        <v>5339.5413055151002</v>
      </c>
      <c r="M210" s="525">
        <v>0</v>
      </c>
      <c r="N210" s="525">
        <v>424.05240992040001</v>
      </c>
      <c r="O210" s="525">
        <v>-424.05240992040001</v>
      </c>
      <c r="P210" s="525">
        <v>79.923662786199998</v>
      </c>
      <c r="Q210" s="525">
        <v>0</v>
      </c>
      <c r="R210" s="525">
        <v>79.923662786199998</v>
      </c>
      <c r="S210" s="525">
        <v>0</v>
      </c>
      <c r="T210" s="525">
        <v>-344.12874713420001</v>
      </c>
      <c r="U210" s="526">
        <v>4995.4125583809</v>
      </c>
      <c r="V210" s="527">
        <v>-5339.5413055151002</v>
      </c>
      <c r="W210" s="525">
        <v>424.05240992040001</v>
      </c>
      <c r="X210" s="525">
        <v>-79.923662786199998</v>
      </c>
      <c r="Y210" s="525">
        <v>0</v>
      </c>
      <c r="Z210" s="525">
        <v>-79.923662786199998</v>
      </c>
      <c r="AA210" s="525">
        <v>0</v>
      </c>
      <c r="AB210" s="525">
        <v>344.12874713420001</v>
      </c>
      <c r="AC210" s="526">
        <v>-4995.4125583809</v>
      </c>
    </row>
    <row r="211" spans="1:29" ht="13.5" customHeight="1" x14ac:dyDescent="0.3">
      <c r="A211" s="541" t="s">
        <v>114</v>
      </c>
      <c r="B211" s="524">
        <v>166.91752114510001</v>
      </c>
      <c r="C211" s="525">
        <v>146.12473623689999</v>
      </c>
      <c r="D211" s="525">
        <v>72.636244079700006</v>
      </c>
      <c r="E211" s="525">
        <v>73.4884921572</v>
      </c>
      <c r="F211" s="525">
        <v>1.6945093237</v>
      </c>
      <c r="G211" s="525">
        <v>0</v>
      </c>
      <c r="H211" s="525">
        <v>1.6945093237</v>
      </c>
      <c r="I211" s="525">
        <v>0</v>
      </c>
      <c r="J211" s="525">
        <v>75.183001480900003</v>
      </c>
      <c r="K211" s="526">
        <v>242.10052262599999</v>
      </c>
      <c r="L211" s="524">
        <v>6144.5913974962996</v>
      </c>
      <c r="M211" s="525">
        <v>940.06121369849996</v>
      </c>
      <c r="N211" s="525">
        <v>844.60327854210004</v>
      </c>
      <c r="O211" s="525">
        <v>95.457935156399998</v>
      </c>
      <c r="P211" s="525">
        <v>3.3353644244999998</v>
      </c>
      <c r="Q211" s="525">
        <v>0</v>
      </c>
      <c r="R211" s="525">
        <v>3.3353644244999998</v>
      </c>
      <c r="S211" s="525">
        <v>1.16955433E-2</v>
      </c>
      <c r="T211" s="525">
        <v>98.804995124200005</v>
      </c>
      <c r="U211" s="526">
        <v>6243.3963926204997</v>
      </c>
      <c r="V211" s="527">
        <v>-5977.6738763512003</v>
      </c>
      <c r="W211" s="525">
        <v>-21.969442999200002</v>
      </c>
      <c r="X211" s="525">
        <v>-1.6408551008000001</v>
      </c>
      <c r="Y211" s="525">
        <v>0</v>
      </c>
      <c r="Z211" s="525">
        <v>-1.6408551008000001</v>
      </c>
      <c r="AA211" s="525">
        <v>-1.16955433E-2</v>
      </c>
      <c r="AB211" s="525">
        <v>-23.621993643300002</v>
      </c>
      <c r="AC211" s="526">
        <v>-6001.2958699945002</v>
      </c>
    </row>
    <row r="212" spans="1:29" ht="13.5" customHeight="1" x14ac:dyDescent="0.3">
      <c r="A212" s="561" t="s">
        <v>115</v>
      </c>
      <c r="B212" s="524">
        <v>166.91752114510001</v>
      </c>
      <c r="C212" s="525">
        <v>146.12473623689999</v>
      </c>
      <c r="D212" s="525">
        <v>72.636244079700006</v>
      </c>
      <c r="E212" s="525">
        <v>73.4884921572</v>
      </c>
      <c r="F212" s="525">
        <v>1.6945093237</v>
      </c>
      <c r="G212" s="525">
        <v>0</v>
      </c>
      <c r="H212" s="525">
        <v>1.6945093237</v>
      </c>
      <c r="I212" s="525">
        <v>0</v>
      </c>
      <c r="J212" s="525">
        <v>75.183001480900003</v>
      </c>
      <c r="K212" s="526">
        <v>242.10052262599999</v>
      </c>
      <c r="L212" s="524">
        <v>6144.5913974962996</v>
      </c>
      <c r="M212" s="525">
        <v>940.06121369849996</v>
      </c>
      <c r="N212" s="525">
        <v>844.60327854210004</v>
      </c>
      <c r="O212" s="525">
        <v>95.457935156399998</v>
      </c>
      <c r="P212" s="525">
        <v>3.3353644244999998</v>
      </c>
      <c r="Q212" s="525">
        <v>0</v>
      </c>
      <c r="R212" s="525">
        <v>3.3353644244999998</v>
      </c>
      <c r="S212" s="525">
        <v>1.16955433E-2</v>
      </c>
      <c r="T212" s="525">
        <v>98.804995124200005</v>
      </c>
      <c r="U212" s="526">
        <v>6243.3963926204997</v>
      </c>
      <c r="V212" s="527">
        <v>-5977.6738763512003</v>
      </c>
      <c r="W212" s="525">
        <v>-21.969442999200002</v>
      </c>
      <c r="X212" s="525">
        <v>-1.6408551008000001</v>
      </c>
      <c r="Y212" s="525">
        <v>0</v>
      </c>
      <c r="Z212" s="525">
        <v>-1.6408551008000001</v>
      </c>
      <c r="AA212" s="525">
        <v>-1.16955433E-2</v>
      </c>
      <c r="AB212" s="525">
        <v>-23.621993643300002</v>
      </c>
      <c r="AC212" s="526">
        <v>-6001.2958699945002</v>
      </c>
    </row>
    <row r="213" spans="1:29" ht="13.5" customHeight="1" x14ac:dyDescent="0.3">
      <c r="A213" s="561" t="s">
        <v>116</v>
      </c>
      <c r="B213" s="524">
        <v>0</v>
      </c>
      <c r="C213" s="525">
        <v>0</v>
      </c>
      <c r="D213" s="525">
        <v>0</v>
      </c>
      <c r="E213" s="525">
        <v>0</v>
      </c>
      <c r="F213" s="525">
        <v>0</v>
      </c>
      <c r="G213" s="525">
        <v>0</v>
      </c>
      <c r="H213" s="525">
        <v>0</v>
      </c>
      <c r="I213" s="525">
        <v>0</v>
      </c>
      <c r="J213" s="525">
        <v>0</v>
      </c>
      <c r="K213" s="526">
        <v>0</v>
      </c>
      <c r="L213" s="524">
        <v>0</v>
      </c>
      <c r="M213" s="525">
        <v>0</v>
      </c>
      <c r="N213" s="525">
        <v>0</v>
      </c>
      <c r="O213" s="525">
        <v>0</v>
      </c>
      <c r="P213" s="525">
        <v>0</v>
      </c>
      <c r="Q213" s="525">
        <v>0</v>
      </c>
      <c r="R213" s="525">
        <v>0</v>
      </c>
      <c r="S213" s="525">
        <v>0</v>
      </c>
      <c r="T213" s="525">
        <v>0</v>
      </c>
      <c r="U213" s="526">
        <v>0</v>
      </c>
      <c r="V213" s="527">
        <v>0</v>
      </c>
      <c r="W213" s="525">
        <v>0</v>
      </c>
      <c r="X213" s="525">
        <v>0</v>
      </c>
      <c r="Y213" s="525">
        <v>0</v>
      </c>
      <c r="Z213" s="525">
        <v>0</v>
      </c>
      <c r="AA213" s="525">
        <v>0</v>
      </c>
      <c r="AB213" s="525">
        <v>0</v>
      </c>
      <c r="AC213" s="526">
        <v>0</v>
      </c>
    </row>
    <row r="214" spans="1:29" ht="13.5" customHeight="1" x14ac:dyDescent="0.3">
      <c r="A214" s="541" t="s">
        <v>117</v>
      </c>
      <c r="B214" s="524">
        <v>0</v>
      </c>
      <c r="C214" s="525">
        <v>0</v>
      </c>
      <c r="D214" s="525">
        <v>0</v>
      </c>
      <c r="E214" s="525">
        <v>0</v>
      </c>
      <c r="F214" s="525">
        <v>0</v>
      </c>
      <c r="G214" s="525">
        <v>0</v>
      </c>
      <c r="H214" s="525">
        <v>0</v>
      </c>
      <c r="I214" s="525">
        <v>0</v>
      </c>
      <c r="J214" s="525">
        <v>0</v>
      </c>
      <c r="K214" s="526">
        <v>0</v>
      </c>
      <c r="L214" s="524">
        <v>0</v>
      </c>
      <c r="M214" s="525">
        <v>0</v>
      </c>
      <c r="N214" s="525">
        <v>0</v>
      </c>
      <c r="O214" s="525">
        <v>0</v>
      </c>
      <c r="P214" s="525">
        <v>0</v>
      </c>
      <c r="Q214" s="525">
        <v>0</v>
      </c>
      <c r="R214" s="525">
        <v>0</v>
      </c>
      <c r="S214" s="525">
        <v>0</v>
      </c>
      <c r="T214" s="525">
        <v>0</v>
      </c>
      <c r="U214" s="526">
        <v>0</v>
      </c>
      <c r="V214" s="527">
        <v>0</v>
      </c>
      <c r="W214" s="525">
        <v>0</v>
      </c>
      <c r="X214" s="525">
        <v>0</v>
      </c>
      <c r="Y214" s="525">
        <v>0</v>
      </c>
      <c r="Z214" s="525">
        <v>0</v>
      </c>
      <c r="AA214" s="525">
        <v>0</v>
      </c>
      <c r="AB214" s="525">
        <v>0</v>
      </c>
      <c r="AC214" s="526">
        <v>0</v>
      </c>
    </row>
    <row r="215" spans="1:29" ht="13.5" customHeight="1" x14ac:dyDescent="0.3">
      <c r="A215" s="541" t="s">
        <v>118</v>
      </c>
      <c r="B215" s="524">
        <v>0.34314284979999998</v>
      </c>
      <c r="C215" s="525">
        <v>3.3637000000000001E-6</v>
      </c>
      <c r="D215" s="525">
        <v>0.33</v>
      </c>
      <c r="E215" s="525">
        <v>-0.32999663629999998</v>
      </c>
      <c r="F215" s="525">
        <v>2.6556650000000002E-4</v>
      </c>
      <c r="G215" s="525">
        <v>0</v>
      </c>
      <c r="H215" s="525">
        <v>2.6556650000000002E-4</v>
      </c>
      <c r="I215" s="525">
        <v>0</v>
      </c>
      <c r="J215" s="525">
        <v>-0.3297310698</v>
      </c>
      <c r="K215" s="526">
        <v>1.341178E-2</v>
      </c>
      <c r="L215" s="524">
        <v>0</v>
      </c>
      <c r="M215" s="525">
        <v>0</v>
      </c>
      <c r="N215" s="525">
        <v>0</v>
      </c>
      <c r="O215" s="525">
        <v>0</v>
      </c>
      <c r="P215" s="525">
        <v>0</v>
      </c>
      <c r="Q215" s="525">
        <v>0</v>
      </c>
      <c r="R215" s="525">
        <v>0</v>
      </c>
      <c r="S215" s="525">
        <v>0</v>
      </c>
      <c r="T215" s="525">
        <v>0</v>
      </c>
      <c r="U215" s="526">
        <v>0</v>
      </c>
      <c r="V215" s="527">
        <v>0.34314284979999998</v>
      </c>
      <c r="W215" s="525">
        <v>-0.32999663629999998</v>
      </c>
      <c r="X215" s="525">
        <v>2.6556650000000002E-4</v>
      </c>
      <c r="Y215" s="525">
        <v>0</v>
      </c>
      <c r="Z215" s="525">
        <v>2.6556650000000002E-4</v>
      </c>
      <c r="AA215" s="525">
        <v>0</v>
      </c>
      <c r="AB215" s="525">
        <v>-0.3297310698</v>
      </c>
      <c r="AC215" s="526">
        <v>1.341178E-2</v>
      </c>
    </row>
    <row r="216" spans="1:29" ht="13.5" customHeight="1" x14ac:dyDescent="0.3">
      <c r="A216" s="561" t="s">
        <v>119</v>
      </c>
      <c r="B216" s="524">
        <v>0</v>
      </c>
      <c r="C216" s="525">
        <v>0</v>
      </c>
      <c r="D216" s="525">
        <v>0</v>
      </c>
      <c r="E216" s="525">
        <v>0</v>
      </c>
      <c r="F216" s="525">
        <v>0</v>
      </c>
      <c r="G216" s="525">
        <v>0</v>
      </c>
      <c r="H216" s="525">
        <v>0</v>
      </c>
      <c r="I216" s="525">
        <v>0</v>
      </c>
      <c r="J216" s="525">
        <v>0</v>
      </c>
      <c r="K216" s="526">
        <v>0</v>
      </c>
      <c r="L216" s="524">
        <v>0</v>
      </c>
      <c r="M216" s="525">
        <v>0</v>
      </c>
      <c r="N216" s="525">
        <v>0</v>
      </c>
      <c r="O216" s="525">
        <v>0</v>
      </c>
      <c r="P216" s="525">
        <v>0</v>
      </c>
      <c r="Q216" s="525">
        <v>0</v>
      </c>
      <c r="R216" s="525">
        <v>0</v>
      </c>
      <c r="S216" s="525">
        <v>0</v>
      </c>
      <c r="T216" s="525">
        <v>0</v>
      </c>
      <c r="U216" s="526">
        <v>0</v>
      </c>
      <c r="V216" s="527">
        <v>0</v>
      </c>
      <c r="W216" s="525">
        <v>0</v>
      </c>
      <c r="X216" s="525">
        <v>0</v>
      </c>
      <c r="Y216" s="525">
        <v>0</v>
      </c>
      <c r="Z216" s="525">
        <v>0</v>
      </c>
      <c r="AA216" s="525">
        <v>0</v>
      </c>
      <c r="AB216" s="525">
        <v>0</v>
      </c>
      <c r="AC216" s="526">
        <v>0</v>
      </c>
    </row>
    <row r="217" spans="1:29" ht="13.5" customHeight="1" x14ac:dyDescent="0.3">
      <c r="A217" s="561" t="s">
        <v>120</v>
      </c>
      <c r="B217" s="524">
        <v>0.34314284979999998</v>
      </c>
      <c r="C217" s="525">
        <v>3.3637000000000001E-6</v>
      </c>
      <c r="D217" s="525">
        <v>0.33</v>
      </c>
      <c r="E217" s="525">
        <v>-0.32999663629999998</v>
      </c>
      <c r="F217" s="525">
        <v>2.6556650000000002E-4</v>
      </c>
      <c r="G217" s="525">
        <v>0</v>
      </c>
      <c r="H217" s="525">
        <v>2.6556650000000002E-4</v>
      </c>
      <c r="I217" s="525">
        <v>0</v>
      </c>
      <c r="J217" s="525">
        <v>-0.3297310698</v>
      </c>
      <c r="K217" s="526">
        <v>1.341178E-2</v>
      </c>
      <c r="L217" s="524">
        <v>0</v>
      </c>
      <c r="M217" s="525">
        <v>0</v>
      </c>
      <c r="N217" s="525">
        <v>0</v>
      </c>
      <c r="O217" s="525">
        <v>0</v>
      </c>
      <c r="P217" s="525">
        <v>0</v>
      </c>
      <c r="Q217" s="525">
        <v>0</v>
      </c>
      <c r="R217" s="525">
        <v>0</v>
      </c>
      <c r="S217" s="525">
        <v>0</v>
      </c>
      <c r="T217" s="525">
        <v>0</v>
      </c>
      <c r="U217" s="526">
        <v>0</v>
      </c>
      <c r="V217" s="527">
        <v>0.34314284979999998</v>
      </c>
      <c r="W217" s="525">
        <v>-0.32999663629999998</v>
      </c>
      <c r="X217" s="525">
        <v>2.6556650000000002E-4</v>
      </c>
      <c r="Y217" s="525">
        <v>0</v>
      </c>
      <c r="Z217" s="525">
        <v>2.6556650000000002E-4</v>
      </c>
      <c r="AA217" s="525">
        <v>0</v>
      </c>
      <c r="AB217" s="525">
        <v>-0.3297310698</v>
      </c>
      <c r="AC217" s="526">
        <v>1.341178E-2</v>
      </c>
    </row>
    <row r="218" spans="1:29" ht="13.5" customHeight="1" x14ac:dyDescent="0.3">
      <c r="A218" s="568" t="s">
        <v>572</v>
      </c>
      <c r="B218" s="535">
        <v>14764.7636115112</v>
      </c>
      <c r="C218" s="536">
        <v>3061.6403499963999</v>
      </c>
      <c r="D218" s="536">
        <v>2697.5561056131</v>
      </c>
      <c r="E218" s="536">
        <v>364.08424438330002</v>
      </c>
      <c r="F218" s="536">
        <v>25.1553180254</v>
      </c>
      <c r="G218" s="536">
        <v>0</v>
      </c>
      <c r="H218" s="536">
        <v>25.1553180254</v>
      </c>
      <c r="I218" s="536">
        <v>-198.80983928329999</v>
      </c>
      <c r="J218" s="536">
        <v>190.42972312539999</v>
      </c>
      <c r="K218" s="537">
        <v>14955.1933346366</v>
      </c>
      <c r="L218" s="535">
        <v>39385.136267657501</v>
      </c>
      <c r="M218" s="536">
        <v>15952.9556630362</v>
      </c>
      <c r="N218" s="536">
        <v>11831.4312092769</v>
      </c>
      <c r="O218" s="536">
        <v>4121.5244537592998</v>
      </c>
      <c r="P218" s="536">
        <v>128.5247662674</v>
      </c>
      <c r="Q218" s="536">
        <v>0</v>
      </c>
      <c r="R218" s="536">
        <v>128.5247662674</v>
      </c>
      <c r="S218" s="536">
        <v>-4.8439109302999999</v>
      </c>
      <c r="T218" s="536">
        <v>4245.2053090964</v>
      </c>
      <c r="U218" s="537">
        <v>43630.341576753897</v>
      </c>
      <c r="V218" s="538">
        <v>-24620.372656146301</v>
      </c>
      <c r="W218" s="536">
        <v>-3757.440209376</v>
      </c>
      <c r="X218" s="536">
        <v>-103.369448242</v>
      </c>
      <c r="Y218" s="536">
        <v>0</v>
      </c>
      <c r="Z218" s="536">
        <v>-103.369448242</v>
      </c>
      <c r="AA218" s="536">
        <v>-193.96592835300001</v>
      </c>
      <c r="AB218" s="536">
        <v>-4054.7755859710001</v>
      </c>
      <c r="AC218" s="537">
        <v>-28675.148242117299</v>
      </c>
    </row>
    <row r="219" spans="1:29" ht="13.5" customHeight="1" x14ac:dyDescent="0.3">
      <c r="A219" s="558" t="s">
        <v>113</v>
      </c>
      <c r="B219" s="524">
        <v>0</v>
      </c>
      <c r="C219" s="525">
        <v>0</v>
      </c>
      <c r="D219" s="525">
        <v>0</v>
      </c>
      <c r="E219" s="525">
        <v>0</v>
      </c>
      <c r="F219" s="525">
        <v>0</v>
      </c>
      <c r="G219" s="525">
        <v>0</v>
      </c>
      <c r="H219" s="525">
        <v>0</v>
      </c>
      <c r="I219" s="525">
        <v>0</v>
      </c>
      <c r="J219" s="525">
        <v>0</v>
      </c>
      <c r="K219" s="526">
        <v>0</v>
      </c>
      <c r="L219" s="524">
        <v>1345</v>
      </c>
      <c r="M219" s="525">
        <v>6310.8910180000003</v>
      </c>
      <c r="N219" s="525">
        <v>1701.7385159999999</v>
      </c>
      <c r="O219" s="525">
        <v>4609.1525019999999</v>
      </c>
      <c r="P219" s="525">
        <v>0</v>
      </c>
      <c r="Q219" s="525">
        <v>0</v>
      </c>
      <c r="R219" s="525">
        <v>0</v>
      </c>
      <c r="S219" s="525">
        <v>0</v>
      </c>
      <c r="T219" s="525">
        <v>4609.1525019999999</v>
      </c>
      <c r="U219" s="526">
        <v>5954.1525019999999</v>
      </c>
      <c r="V219" s="527">
        <v>-1345</v>
      </c>
      <c r="W219" s="525">
        <v>-4609.1525019999999</v>
      </c>
      <c r="X219" s="525">
        <v>0</v>
      </c>
      <c r="Y219" s="525">
        <v>0</v>
      </c>
      <c r="Z219" s="525">
        <v>0</v>
      </c>
      <c r="AA219" s="525">
        <v>0</v>
      </c>
      <c r="AB219" s="525">
        <v>-4609.1525019999999</v>
      </c>
      <c r="AC219" s="526">
        <v>-5954.1525019999999</v>
      </c>
    </row>
    <row r="220" spans="1:29" ht="13.5" customHeight="1" x14ac:dyDescent="0.3">
      <c r="A220" s="533" t="s">
        <v>114</v>
      </c>
      <c r="B220" s="524">
        <v>10510.4843522213</v>
      </c>
      <c r="C220" s="525">
        <v>2225.9701418348</v>
      </c>
      <c r="D220" s="525">
        <v>2248.9787699061999</v>
      </c>
      <c r="E220" s="525">
        <v>-23.0086280714</v>
      </c>
      <c r="F220" s="525">
        <v>20.362556551200001</v>
      </c>
      <c r="G220" s="525">
        <v>0</v>
      </c>
      <c r="H220" s="525">
        <v>20.362556551200001</v>
      </c>
      <c r="I220" s="525">
        <v>2.6372970303000001</v>
      </c>
      <c r="J220" s="525">
        <v>-8.7744898999999998E-3</v>
      </c>
      <c r="K220" s="526">
        <v>10510.4755777314</v>
      </c>
      <c r="L220" s="524">
        <v>7851.6754819356001</v>
      </c>
      <c r="M220" s="525">
        <v>6665.9497719144001</v>
      </c>
      <c r="N220" s="525">
        <v>7643.0724187895003</v>
      </c>
      <c r="O220" s="525">
        <v>-977.12264687510003</v>
      </c>
      <c r="P220" s="525">
        <v>66.855890274100005</v>
      </c>
      <c r="Q220" s="525">
        <v>0</v>
      </c>
      <c r="R220" s="525">
        <v>66.855890274100005</v>
      </c>
      <c r="S220" s="525">
        <v>-1.9889907771999999</v>
      </c>
      <c r="T220" s="525">
        <v>-912.2557473782</v>
      </c>
      <c r="U220" s="526">
        <v>6939.4197345574003</v>
      </c>
      <c r="V220" s="527">
        <v>2658.8088702856999</v>
      </c>
      <c r="W220" s="525">
        <v>954.11401880369999</v>
      </c>
      <c r="X220" s="525">
        <v>-46.493333722899997</v>
      </c>
      <c r="Y220" s="525">
        <v>0</v>
      </c>
      <c r="Z220" s="525">
        <v>-46.493333722899997</v>
      </c>
      <c r="AA220" s="525">
        <v>4.6262878074999998</v>
      </c>
      <c r="AB220" s="525">
        <v>912.24697288829998</v>
      </c>
      <c r="AC220" s="526">
        <v>3571.0558431740001</v>
      </c>
    </row>
    <row r="221" spans="1:29" ht="13.5" customHeight="1" x14ac:dyDescent="0.3">
      <c r="A221" s="540" t="s">
        <v>115</v>
      </c>
      <c r="B221" s="524">
        <v>10510.4843522213</v>
      </c>
      <c r="C221" s="525">
        <v>2225.9701418348</v>
      </c>
      <c r="D221" s="525">
        <v>2248.9787699061999</v>
      </c>
      <c r="E221" s="525">
        <v>-23.0086280714</v>
      </c>
      <c r="F221" s="525">
        <v>20.362556551200001</v>
      </c>
      <c r="G221" s="525">
        <v>0</v>
      </c>
      <c r="H221" s="525">
        <v>20.362556551200001</v>
      </c>
      <c r="I221" s="525">
        <v>2.6372970303000001</v>
      </c>
      <c r="J221" s="525">
        <v>-8.7744898999999998E-3</v>
      </c>
      <c r="K221" s="526">
        <v>10510.4755777314</v>
      </c>
      <c r="L221" s="524">
        <v>7846.6289221443003</v>
      </c>
      <c r="M221" s="525">
        <v>6664.6597550659999</v>
      </c>
      <c r="N221" s="525">
        <v>7639.9458317709996</v>
      </c>
      <c r="O221" s="525">
        <v>-975.28607670500003</v>
      </c>
      <c r="P221" s="525">
        <v>66.855890274100005</v>
      </c>
      <c r="Q221" s="525">
        <v>0</v>
      </c>
      <c r="R221" s="525">
        <v>66.855890274100005</v>
      </c>
      <c r="S221" s="525">
        <v>-1.9889907771999999</v>
      </c>
      <c r="T221" s="525">
        <v>-910.4191772081</v>
      </c>
      <c r="U221" s="526">
        <v>6936.2097449362</v>
      </c>
      <c r="V221" s="527">
        <v>2663.8554300770002</v>
      </c>
      <c r="W221" s="525">
        <v>952.27744863359999</v>
      </c>
      <c r="X221" s="525">
        <v>-46.493333722899997</v>
      </c>
      <c r="Y221" s="525">
        <v>0</v>
      </c>
      <c r="Z221" s="525">
        <v>-46.493333722899997</v>
      </c>
      <c r="AA221" s="525">
        <v>4.6262878074999998</v>
      </c>
      <c r="AB221" s="525">
        <v>910.41040271819998</v>
      </c>
      <c r="AC221" s="526">
        <v>3574.2658327951999</v>
      </c>
    </row>
    <row r="222" spans="1:29" ht="13.5" customHeight="1" x14ac:dyDescent="0.3">
      <c r="A222" s="540" t="s">
        <v>116</v>
      </c>
      <c r="B222" s="524">
        <v>0</v>
      </c>
      <c r="C222" s="525">
        <v>0</v>
      </c>
      <c r="D222" s="525">
        <v>0</v>
      </c>
      <c r="E222" s="525">
        <v>0</v>
      </c>
      <c r="F222" s="525">
        <v>0</v>
      </c>
      <c r="G222" s="525">
        <v>0</v>
      </c>
      <c r="H222" s="525">
        <v>0</v>
      </c>
      <c r="I222" s="525">
        <v>0</v>
      </c>
      <c r="J222" s="525">
        <v>0</v>
      </c>
      <c r="K222" s="526">
        <v>0</v>
      </c>
      <c r="L222" s="524">
        <v>5.0465597913</v>
      </c>
      <c r="M222" s="525">
        <v>1.2900168484000001</v>
      </c>
      <c r="N222" s="525">
        <v>3.1265870185</v>
      </c>
      <c r="O222" s="525">
        <v>-1.8365701700999999</v>
      </c>
      <c r="P222" s="525">
        <v>0</v>
      </c>
      <c r="Q222" s="525">
        <v>0</v>
      </c>
      <c r="R222" s="525">
        <v>0</v>
      </c>
      <c r="S222" s="525">
        <v>0</v>
      </c>
      <c r="T222" s="525">
        <v>-1.8365701700999999</v>
      </c>
      <c r="U222" s="526">
        <v>3.2099896212000001</v>
      </c>
      <c r="V222" s="527">
        <v>-5.0465597913</v>
      </c>
      <c r="W222" s="525">
        <v>1.8365701700999999</v>
      </c>
      <c r="X222" s="525">
        <v>0</v>
      </c>
      <c r="Y222" s="525">
        <v>0</v>
      </c>
      <c r="Z222" s="525">
        <v>0</v>
      </c>
      <c r="AA222" s="525">
        <v>0</v>
      </c>
      <c r="AB222" s="525">
        <v>1.8365701700999999</v>
      </c>
      <c r="AC222" s="526">
        <v>-3.2099896212000001</v>
      </c>
    </row>
    <row r="223" spans="1:29" ht="13.5" customHeight="1" x14ac:dyDescent="0.3">
      <c r="A223" s="533" t="s">
        <v>117</v>
      </c>
      <c r="B223" s="524">
        <v>2671.0551394173999</v>
      </c>
      <c r="C223" s="525">
        <v>258.16114250070001</v>
      </c>
      <c r="D223" s="525">
        <v>85.576653872600005</v>
      </c>
      <c r="E223" s="525">
        <v>172.58448862809999</v>
      </c>
      <c r="F223" s="525">
        <v>1.8964968727</v>
      </c>
      <c r="G223" s="525">
        <v>0</v>
      </c>
      <c r="H223" s="525">
        <v>1.8964968727</v>
      </c>
      <c r="I223" s="525">
        <v>-4.0000000000000001E-10</v>
      </c>
      <c r="J223" s="525">
        <v>174.48098550040001</v>
      </c>
      <c r="K223" s="526">
        <v>2845.5361249178</v>
      </c>
      <c r="L223" s="524">
        <v>12518.3176249321</v>
      </c>
      <c r="M223" s="525">
        <v>-87.3561382428</v>
      </c>
      <c r="N223" s="525">
        <v>-177.12821300019999</v>
      </c>
      <c r="O223" s="525">
        <v>89.772074757400006</v>
      </c>
      <c r="P223" s="525">
        <v>39.910386015299999</v>
      </c>
      <c r="Q223" s="525">
        <v>0</v>
      </c>
      <c r="R223" s="525">
        <v>39.910386015299999</v>
      </c>
      <c r="S223" s="525">
        <v>2.6000000000000001E-9</v>
      </c>
      <c r="T223" s="525">
        <v>129.6824607753</v>
      </c>
      <c r="U223" s="526">
        <v>12648.000085707399</v>
      </c>
      <c r="V223" s="527">
        <v>-9847.2624855147005</v>
      </c>
      <c r="W223" s="525">
        <v>82.812413870699999</v>
      </c>
      <c r="X223" s="525">
        <v>-38.0138891426</v>
      </c>
      <c r="Y223" s="525">
        <v>0</v>
      </c>
      <c r="Z223" s="525">
        <v>-38.0138891426</v>
      </c>
      <c r="AA223" s="525">
        <v>-3E-9</v>
      </c>
      <c r="AB223" s="525">
        <v>44.798524725100002</v>
      </c>
      <c r="AC223" s="526">
        <v>-9802.4639607896006</v>
      </c>
    </row>
    <row r="224" spans="1:29" ht="13.5" customHeight="1" x14ac:dyDescent="0.3">
      <c r="A224" s="533" t="s">
        <v>118</v>
      </c>
      <c r="B224" s="524">
        <v>1583.2241198725001</v>
      </c>
      <c r="C224" s="525">
        <v>577.50906566089998</v>
      </c>
      <c r="D224" s="525">
        <v>363.0006818343</v>
      </c>
      <c r="E224" s="525">
        <v>214.50838382660001</v>
      </c>
      <c r="F224" s="525">
        <v>2.8962646015</v>
      </c>
      <c r="G224" s="525">
        <v>0</v>
      </c>
      <c r="H224" s="525">
        <v>2.8962646015</v>
      </c>
      <c r="I224" s="525">
        <v>-201.44713631319999</v>
      </c>
      <c r="J224" s="525">
        <v>15.9575121149</v>
      </c>
      <c r="K224" s="526">
        <v>1599.1816319873999</v>
      </c>
      <c r="L224" s="524">
        <v>17670.143160789801</v>
      </c>
      <c r="M224" s="525">
        <v>3063.4710113646001</v>
      </c>
      <c r="N224" s="525">
        <v>2663.7484874876</v>
      </c>
      <c r="O224" s="525">
        <v>399.72252387700001</v>
      </c>
      <c r="P224" s="525">
        <v>21.758489978</v>
      </c>
      <c r="Q224" s="525">
        <v>0</v>
      </c>
      <c r="R224" s="525">
        <v>21.758489978</v>
      </c>
      <c r="S224" s="525">
        <v>-2.8549201556999999</v>
      </c>
      <c r="T224" s="525">
        <v>418.62609369929999</v>
      </c>
      <c r="U224" s="526">
        <v>18088.7692544891</v>
      </c>
      <c r="V224" s="527">
        <v>-16086.919040917301</v>
      </c>
      <c r="W224" s="525">
        <v>-185.2141400504</v>
      </c>
      <c r="X224" s="525">
        <v>-18.8622253765</v>
      </c>
      <c r="Y224" s="525">
        <v>0</v>
      </c>
      <c r="Z224" s="525">
        <v>-18.8622253765</v>
      </c>
      <c r="AA224" s="525">
        <v>-198.59221615749999</v>
      </c>
      <c r="AB224" s="525">
        <v>-402.66858158439999</v>
      </c>
      <c r="AC224" s="526">
        <v>-16489.587622501698</v>
      </c>
    </row>
    <row r="225" spans="1:29" ht="13.5" customHeight="1" x14ac:dyDescent="0.3">
      <c r="A225" s="540" t="s">
        <v>119</v>
      </c>
      <c r="B225" s="524">
        <v>398.72848441000002</v>
      </c>
      <c r="C225" s="525">
        <v>116.6950278819</v>
      </c>
      <c r="D225" s="525">
        <v>158.38773682359999</v>
      </c>
      <c r="E225" s="525">
        <v>-41.692708941699998</v>
      </c>
      <c r="F225" s="525">
        <v>0.86876511609999996</v>
      </c>
      <c r="G225" s="525">
        <v>0</v>
      </c>
      <c r="H225" s="525">
        <v>0.86876511609999996</v>
      </c>
      <c r="I225" s="525">
        <v>-7.3671E-2</v>
      </c>
      <c r="J225" s="525">
        <v>-40.897614825600002</v>
      </c>
      <c r="K225" s="526">
        <v>357.83086958439998</v>
      </c>
      <c r="L225" s="524">
        <v>2131.5756087386999</v>
      </c>
      <c r="M225" s="525">
        <v>378.267484319</v>
      </c>
      <c r="N225" s="525">
        <v>370.60236888079999</v>
      </c>
      <c r="O225" s="525">
        <v>7.6651154382</v>
      </c>
      <c r="P225" s="525">
        <v>13.822676463300001</v>
      </c>
      <c r="Q225" s="525">
        <v>0</v>
      </c>
      <c r="R225" s="525">
        <v>13.822676463300001</v>
      </c>
      <c r="S225" s="525">
        <v>1.6784180000000001E-4</v>
      </c>
      <c r="T225" s="525">
        <v>21.487959743299999</v>
      </c>
      <c r="U225" s="526">
        <v>2153.0635684819999</v>
      </c>
      <c r="V225" s="527">
        <v>-1732.8471243286999</v>
      </c>
      <c r="W225" s="525">
        <v>-49.357824379900002</v>
      </c>
      <c r="X225" s="525">
        <v>-12.9539113472</v>
      </c>
      <c r="Y225" s="525">
        <v>0</v>
      </c>
      <c r="Z225" s="525">
        <v>-12.9539113472</v>
      </c>
      <c r="AA225" s="525">
        <v>-7.3838841799999999E-2</v>
      </c>
      <c r="AB225" s="525">
        <v>-62.385574568899997</v>
      </c>
      <c r="AC225" s="526">
        <v>-1795.2326988975999</v>
      </c>
    </row>
    <row r="226" spans="1:29" ht="13.5" customHeight="1" x14ac:dyDescent="0.3">
      <c r="A226" s="540" t="s">
        <v>120</v>
      </c>
      <c r="B226" s="524">
        <v>1184.4956354625001</v>
      </c>
      <c r="C226" s="525">
        <v>460.81403777899999</v>
      </c>
      <c r="D226" s="525">
        <v>204.6129450107</v>
      </c>
      <c r="E226" s="525">
        <v>256.20109276829999</v>
      </c>
      <c r="F226" s="525">
        <v>2.0274994853999999</v>
      </c>
      <c r="G226" s="525">
        <v>0</v>
      </c>
      <c r="H226" s="525">
        <v>2.0274994853999999</v>
      </c>
      <c r="I226" s="525">
        <v>-201.3734653132</v>
      </c>
      <c r="J226" s="525">
        <v>56.8551269405</v>
      </c>
      <c r="K226" s="526">
        <v>1241.3507624030001</v>
      </c>
      <c r="L226" s="524">
        <v>15538.567552051099</v>
      </c>
      <c r="M226" s="525">
        <v>2685.2035270455999</v>
      </c>
      <c r="N226" s="525">
        <v>2293.1461186068</v>
      </c>
      <c r="O226" s="525">
        <v>392.0574084388</v>
      </c>
      <c r="P226" s="525">
        <v>7.9358135147000004</v>
      </c>
      <c r="Q226" s="525">
        <v>0</v>
      </c>
      <c r="R226" s="525">
        <v>7.9358135147000004</v>
      </c>
      <c r="S226" s="525">
        <v>-2.8550879975000001</v>
      </c>
      <c r="T226" s="525">
        <v>397.13813395599999</v>
      </c>
      <c r="U226" s="526">
        <v>15935.705686007101</v>
      </c>
      <c r="V226" s="527">
        <v>-14354.0719165886</v>
      </c>
      <c r="W226" s="525">
        <v>-135.85631567050001</v>
      </c>
      <c r="X226" s="525">
        <v>-5.9083140292999996</v>
      </c>
      <c r="Y226" s="525">
        <v>0</v>
      </c>
      <c r="Z226" s="525">
        <v>-5.9083140292999996</v>
      </c>
      <c r="AA226" s="525">
        <v>-198.51837731570001</v>
      </c>
      <c r="AB226" s="525">
        <v>-340.2830070155</v>
      </c>
      <c r="AC226" s="526">
        <v>-14694.3549236041</v>
      </c>
    </row>
    <row r="227" spans="1:29" ht="13.5" customHeight="1" x14ac:dyDescent="0.3">
      <c r="A227" s="559" t="s">
        <v>573</v>
      </c>
      <c r="B227" s="535">
        <v>3678.0369528061001</v>
      </c>
      <c r="C227" s="536">
        <v>1594.8720263811001</v>
      </c>
      <c r="D227" s="536">
        <v>1303.1725064491</v>
      </c>
      <c r="E227" s="536">
        <v>291.69951993199999</v>
      </c>
      <c r="F227" s="536">
        <v>20.030455658400001</v>
      </c>
      <c r="G227" s="536">
        <v>0</v>
      </c>
      <c r="H227" s="536">
        <v>20.030455658400001</v>
      </c>
      <c r="I227" s="536">
        <v>-199.024666365</v>
      </c>
      <c r="J227" s="536">
        <v>112.7053092254</v>
      </c>
      <c r="K227" s="537">
        <v>3790.7422620315001</v>
      </c>
      <c r="L227" s="535">
        <v>6611.0748902837004</v>
      </c>
      <c r="M227" s="536">
        <v>11577.047631204599</v>
      </c>
      <c r="N227" s="536">
        <v>8228.2989557827004</v>
      </c>
      <c r="O227" s="536">
        <v>3348.7486754218999</v>
      </c>
      <c r="P227" s="536">
        <v>58.778116634500002</v>
      </c>
      <c r="Q227" s="536">
        <v>0</v>
      </c>
      <c r="R227" s="536">
        <v>58.778116634500002</v>
      </c>
      <c r="S227" s="536">
        <v>-5.5573412231999999</v>
      </c>
      <c r="T227" s="536">
        <v>3401.9694508332</v>
      </c>
      <c r="U227" s="537">
        <v>10013.0443411169</v>
      </c>
      <c r="V227" s="538">
        <v>-2933.0379374775998</v>
      </c>
      <c r="W227" s="536">
        <v>-3057.0491554898999</v>
      </c>
      <c r="X227" s="536">
        <v>-38.747660976100001</v>
      </c>
      <c r="Y227" s="536">
        <v>0</v>
      </c>
      <c r="Z227" s="536">
        <v>-38.747660976100001</v>
      </c>
      <c r="AA227" s="536">
        <v>-193.46732514179999</v>
      </c>
      <c r="AB227" s="536">
        <v>-3289.2641416078</v>
      </c>
      <c r="AC227" s="537">
        <v>-6222.3020790853998</v>
      </c>
    </row>
    <row r="228" spans="1:29" ht="13.5" customHeight="1" x14ac:dyDescent="0.3">
      <c r="A228" s="560" t="s">
        <v>113</v>
      </c>
      <c r="B228" s="524">
        <v>0</v>
      </c>
      <c r="C228" s="525">
        <v>0</v>
      </c>
      <c r="D228" s="525">
        <v>0</v>
      </c>
      <c r="E228" s="525">
        <v>0</v>
      </c>
      <c r="F228" s="525">
        <v>0</v>
      </c>
      <c r="G228" s="525">
        <v>0</v>
      </c>
      <c r="H228" s="525">
        <v>0</v>
      </c>
      <c r="I228" s="525">
        <v>0</v>
      </c>
      <c r="J228" s="525">
        <v>0</v>
      </c>
      <c r="K228" s="526">
        <v>0</v>
      </c>
      <c r="L228" s="524">
        <v>1345</v>
      </c>
      <c r="M228" s="525">
        <v>6310.8910180000003</v>
      </c>
      <c r="N228" s="525">
        <v>1701.7385159999999</v>
      </c>
      <c r="O228" s="525">
        <v>4609.1525019999999</v>
      </c>
      <c r="P228" s="525">
        <v>0</v>
      </c>
      <c r="Q228" s="525">
        <v>0</v>
      </c>
      <c r="R228" s="525">
        <v>0</v>
      </c>
      <c r="S228" s="525">
        <v>0</v>
      </c>
      <c r="T228" s="525">
        <v>4609.1525019999999</v>
      </c>
      <c r="U228" s="526">
        <v>5954.1525019999999</v>
      </c>
      <c r="V228" s="527">
        <v>-1345</v>
      </c>
      <c r="W228" s="525">
        <v>-4609.1525019999999</v>
      </c>
      <c r="X228" s="525">
        <v>0</v>
      </c>
      <c r="Y228" s="525">
        <v>0</v>
      </c>
      <c r="Z228" s="525">
        <v>0</v>
      </c>
      <c r="AA228" s="525">
        <v>0</v>
      </c>
      <c r="AB228" s="525">
        <v>-4609.1525019999999</v>
      </c>
      <c r="AC228" s="526">
        <v>-5954.1525019999999</v>
      </c>
    </row>
    <row r="229" spans="1:29" ht="13.5" customHeight="1" x14ac:dyDescent="0.3">
      <c r="A229" s="541" t="s">
        <v>114</v>
      </c>
      <c r="B229" s="524">
        <v>2894.7549041154998</v>
      </c>
      <c r="C229" s="525">
        <v>1106.6120635784</v>
      </c>
      <c r="D229" s="525">
        <v>1145.0824172960999</v>
      </c>
      <c r="E229" s="525">
        <v>-38.4703537177</v>
      </c>
      <c r="F229" s="525">
        <v>18.9579017288</v>
      </c>
      <c r="G229" s="525">
        <v>0</v>
      </c>
      <c r="H229" s="525">
        <v>18.9579017288</v>
      </c>
      <c r="I229" s="525">
        <v>2.4224699481999998</v>
      </c>
      <c r="J229" s="525">
        <v>-17.089982040700001</v>
      </c>
      <c r="K229" s="526">
        <v>2877.6649220748</v>
      </c>
      <c r="L229" s="524">
        <v>2694.5377617442</v>
      </c>
      <c r="M229" s="525">
        <v>3579.6698851935998</v>
      </c>
      <c r="N229" s="525">
        <v>5333.9261765175997</v>
      </c>
      <c r="O229" s="525">
        <v>-1754.2562913239999</v>
      </c>
      <c r="P229" s="525">
        <v>53.550330235799997</v>
      </c>
      <c r="Q229" s="525">
        <v>0</v>
      </c>
      <c r="R229" s="525">
        <v>53.550330235799997</v>
      </c>
      <c r="S229" s="525">
        <v>0</v>
      </c>
      <c r="T229" s="525">
        <v>-1700.7059610882</v>
      </c>
      <c r="U229" s="526">
        <v>993.83180065600004</v>
      </c>
      <c r="V229" s="527">
        <v>200.21714237130001</v>
      </c>
      <c r="W229" s="525">
        <v>1715.7859376063</v>
      </c>
      <c r="X229" s="525">
        <v>-34.592428507000001</v>
      </c>
      <c r="Y229" s="525">
        <v>0</v>
      </c>
      <c r="Z229" s="525">
        <v>-34.592428507000001</v>
      </c>
      <c r="AA229" s="525">
        <v>2.4224699481999998</v>
      </c>
      <c r="AB229" s="525">
        <v>1683.6159790475001</v>
      </c>
      <c r="AC229" s="526">
        <v>1883.8331214187999</v>
      </c>
    </row>
    <row r="230" spans="1:29" ht="13.5" customHeight="1" x14ac:dyDescent="0.3">
      <c r="A230" s="561" t="s">
        <v>115</v>
      </c>
      <c r="B230" s="524">
        <v>2894.7549041154998</v>
      </c>
      <c r="C230" s="525">
        <v>1106.6120635784</v>
      </c>
      <c r="D230" s="525">
        <v>1145.0824172960999</v>
      </c>
      <c r="E230" s="525">
        <v>-38.4703537177</v>
      </c>
      <c r="F230" s="525">
        <v>18.9579017288</v>
      </c>
      <c r="G230" s="525">
        <v>0</v>
      </c>
      <c r="H230" s="525">
        <v>18.9579017288</v>
      </c>
      <c r="I230" s="525">
        <v>2.4224699481999998</v>
      </c>
      <c r="J230" s="525">
        <v>-17.089982040700001</v>
      </c>
      <c r="K230" s="526">
        <v>2877.6649220748</v>
      </c>
      <c r="L230" s="524">
        <v>2689.4912019529002</v>
      </c>
      <c r="M230" s="525">
        <v>3578.3798683452001</v>
      </c>
      <c r="N230" s="525">
        <v>5330.7995894991</v>
      </c>
      <c r="O230" s="525">
        <v>-1752.4197211538999</v>
      </c>
      <c r="P230" s="525">
        <v>53.550330235799997</v>
      </c>
      <c r="Q230" s="525">
        <v>0</v>
      </c>
      <c r="R230" s="525">
        <v>53.550330235799997</v>
      </c>
      <c r="S230" s="525">
        <v>0</v>
      </c>
      <c r="T230" s="525">
        <v>-1698.8693909181</v>
      </c>
      <c r="U230" s="526">
        <v>990.62181103479998</v>
      </c>
      <c r="V230" s="527">
        <v>205.2637021626</v>
      </c>
      <c r="W230" s="525">
        <v>1713.9493674362</v>
      </c>
      <c r="X230" s="525">
        <v>-34.592428507000001</v>
      </c>
      <c r="Y230" s="525">
        <v>0</v>
      </c>
      <c r="Z230" s="525">
        <v>-34.592428507000001</v>
      </c>
      <c r="AA230" s="525">
        <v>2.4224699481999998</v>
      </c>
      <c r="AB230" s="525">
        <v>1681.7794088774001</v>
      </c>
      <c r="AC230" s="526">
        <v>1887.04311104</v>
      </c>
    </row>
    <row r="231" spans="1:29" ht="13.5" customHeight="1" x14ac:dyDescent="0.3">
      <c r="A231" s="561" t="s">
        <v>116</v>
      </c>
      <c r="B231" s="524">
        <v>0</v>
      </c>
      <c r="C231" s="525">
        <v>0</v>
      </c>
      <c r="D231" s="525">
        <v>0</v>
      </c>
      <c r="E231" s="525">
        <v>0</v>
      </c>
      <c r="F231" s="525">
        <v>0</v>
      </c>
      <c r="G231" s="525">
        <v>0</v>
      </c>
      <c r="H231" s="525">
        <v>0</v>
      </c>
      <c r="I231" s="525">
        <v>0</v>
      </c>
      <c r="J231" s="525">
        <v>0</v>
      </c>
      <c r="K231" s="526">
        <v>0</v>
      </c>
      <c r="L231" s="524">
        <v>5.0465597913</v>
      </c>
      <c r="M231" s="525">
        <v>1.2900168484000001</v>
      </c>
      <c r="N231" s="525">
        <v>3.1265870185</v>
      </c>
      <c r="O231" s="525">
        <v>-1.8365701700999999</v>
      </c>
      <c r="P231" s="525">
        <v>0</v>
      </c>
      <c r="Q231" s="525">
        <v>0</v>
      </c>
      <c r="R231" s="525">
        <v>0</v>
      </c>
      <c r="S231" s="525">
        <v>0</v>
      </c>
      <c r="T231" s="525">
        <v>-1.8365701700999999</v>
      </c>
      <c r="U231" s="526">
        <v>3.2099896212000001</v>
      </c>
      <c r="V231" s="527">
        <v>-5.0465597913</v>
      </c>
      <c r="W231" s="525">
        <v>1.8365701700999999</v>
      </c>
      <c r="X231" s="525">
        <v>0</v>
      </c>
      <c r="Y231" s="525">
        <v>0</v>
      </c>
      <c r="Z231" s="525">
        <v>0</v>
      </c>
      <c r="AA231" s="525">
        <v>0</v>
      </c>
      <c r="AB231" s="525">
        <v>1.8365701700999999</v>
      </c>
      <c r="AC231" s="526">
        <v>-3.2099896212000001</v>
      </c>
    </row>
    <row r="232" spans="1:29" ht="13.5" customHeight="1" x14ac:dyDescent="0.3">
      <c r="A232" s="541" t="s">
        <v>117</v>
      </c>
      <c r="B232" s="524">
        <v>2.7129563678999999</v>
      </c>
      <c r="C232" s="525">
        <v>1.03E-8</v>
      </c>
      <c r="D232" s="525">
        <v>1.3092034507000001</v>
      </c>
      <c r="E232" s="525">
        <v>-1.3092034403999999</v>
      </c>
      <c r="F232" s="525">
        <v>5.7490780999999999E-3</v>
      </c>
      <c r="G232" s="525">
        <v>0</v>
      </c>
      <c r="H232" s="525">
        <v>5.7490780999999999E-3</v>
      </c>
      <c r="I232" s="525">
        <v>0</v>
      </c>
      <c r="J232" s="525">
        <v>-1.3034543622999999</v>
      </c>
      <c r="K232" s="526">
        <v>1.4095020056000001</v>
      </c>
      <c r="L232" s="524">
        <v>97.036048903600005</v>
      </c>
      <c r="M232" s="525">
        <v>-301.83094553239999</v>
      </c>
      <c r="N232" s="525">
        <v>-310.8188291893</v>
      </c>
      <c r="O232" s="525">
        <v>8.9878836568999994</v>
      </c>
      <c r="P232" s="525">
        <v>0.1405750664</v>
      </c>
      <c r="Q232" s="525">
        <v>0</v>
      </c>
      <c r="R232" s="525">
        <v>0.1405750664</v>
      </c>
      <c r="S232" s="525">
        <v>0</v>
      </c>
      <c r="T232" s="525">
        <v>9.1284587232999996</v>
      </c>
      <c r="U232" s="526">
        <v>106.1645076269</v>
      </c>
      <c r="V232" s="527">
        <v>-94.323092535699999</v>
      </c>
      <c r="W232" s="525">
        <v>-10.2970870973</v>
      </c>
      <c r="X232" s="525">
        <v>-0.1348259883</v>
      </c>
      <c r="Y232" s="525">
        <v>0</v>
      </c>
      <c r="Z232" s="525">
        <v>-0.1348259883</v>
      </c>
      <c r="AA232" s="525">
        <v>0</v>
      </c>
      <c r="AB232" s="525">
        <v>-10.4319130856</v>
      </c>
      <c r="AC232" s="526">
        <v>-104.7550056213</v>
      </c>
    </row>
    <row r="233" spans="1:29" ht="13.5" customHeight="1" x14ac:dyDescent="0.3">
      <c r="A233" s="541" t="s">
        <v>118</v>
      </c>
      <c r="B233" s="524">
        <v>780.56909232270004</v>
      </c>
      <c r="C233" s="525">
        <v>488.25996279240002</v>
      </c>
      <c r="D233" s="525">
        <v>156.7808857023</v>
      </c>
      <c r="E233" s="525">
        <v>331.47907709010002</v>
      </c>
      <c r="F233" s="525">
        <v>1.0668048514999999</v>
      </c>
      <c r="G233" s="525">
        <v>0</v>
      </c>
      <c r="H233" s="525">
        <v>1.0668048514999999</v>
      </c>
      <c r="I233" s="525">
        <v>-201.44713631319999</v>
      </c>
      <c r="J233" s="525">
        <v>131.0987456284</v>
      </c>
      <c r="K233" s="526">
        <v>911.66783795109995</v>
      </c>
      <c r="L233" s="524">
        <v>2474.5010796359002</v>
      </c>
      <c r="M233" s="525">
        <v>1988.3176735433999</v>
      </c>
      <c r="N233" s="525">
        <v>1503.4530924543999</v>
      </c>
      <c r="O233" s="525">
        <v>484.86458108900001</v>
      </c>
      <c r="P233" s="525">
        <v>5.0872113322999999</v>
      </c>
      <c r="Q233" s="525">
        <v>0</v>
      </c>
      <c r="R233" s="525">
        <v>5.0872113322999999</v>
      </c>
      <c r="S233" s="525">
        <v>-5.5573412231999999</v>
      </c>
      <c r="T233" s="525">
        <v>484.3944511981</v>
      </c>
      <c r="U233" s="526">
        <v>2958.8955308340001</v>
      </c>
      <c r="V233" s="527">
        <v>-1693.9319873131999</v>
      </c>
      <c r="W233" s="525">
        <v>-153.38550399889999</v>
      </c>
      <c r="X233" s="525">
        <v>-4.0204064808000002</v>
      </c>
      <c r="Y233" s="525">
        <v>0</v>
      </c>
      <c r="Z233" s="525">
        <v>-4.0204064808000002</v>
      </c>
      <c r="AA233" s="525">
        <v>-195.88979509000001</v>
      </c>
      <c r="AB233" s="525">
        <v>-353.29570556969998</v>
      </c>
      <c r="AC233" s="526">
        <v>-2047.2276928829001</v>
      </c>
    </row>
    <row r="234" spans="1:29" ht="13.5" customHeight="1" x14ac:dyDescent="0.3">
      <c r="A234" s="561" t="s">
        <v>119</v>
      </c>
      <c r="B234" s="524">
        <v>316.76423036509999</v>
      </c>
      <c r="C234" s="525">
        <v>77.914596407000005</v>
      </c>
      <c r="D234" s="525">
        <v>135.01227078740001</v>
      </c>
      <c r="E234" s="525">
        <v>-57.097674380400001</v>
      </c>
      <c r="F234" s="525">
        <v>0.46732541649999998</v>
      </c>
      <c r="G234" s="525">
        <v>0</v>
      </c>
      <c r="H234" s="525">
        <v>0.46732541649999998</v>
      </c>
      <c r="I234" s="525">
        <v>-7.3671E-2</v>
      </c>
      <c r="J234" s="525">
        <v>-56.704019963900002</v>
      </c>
      <c r="K234" s="526">
        <v>260.06021040119998</v>
      </c>
      <c r="L234" s="524">
        <v>863.05384592400003</v>
      </c>
      <c r="M234" s="525">
        <v>279.66224021710002</v>
      </c>
      <c r="N234" s="525">
        <v>282.67193874269998</v>
      </c>
      <c r="O234" s="525">
        <v>-3.0096985256000002</v>
      </c>
      <c r="P234" s="525">
        <v>3.7602996631000001</v>
      </c>
      <c r="Q234" s="525">
        <v>0</v>
      </c>
      <c r="R234" s="525">
        <v>3.7602996631000001</v>
      </c>
      <c r="S234" s="525">
        <v>-5.5573412231999999</v>
      </c>
      <c r="T234" s="525">
        <v>-4.8067400857000004</v>
      </c>
      <c r="U234" s="526">
        <v>858.24710583829994</v>
      </c>
      <c r="V234" s="527">
        <v>-546.28961555889998</v>
      </c>
      <c r="W234" s="525">
        <v>-54.0879758548</v>
      </c>
      <c r="X234" s="525">
        <v>-3.2929742466</v>
      </c>
      <c r="Y234" s="525">
        <v>0</v>
      </c>
      <c r="Z234" s="525">
        <v>-3.2929742466</v>
      </c>
      <c r="AA234" s="525">
        <v>5.4836702231999999</v>
      </c>
      <c r="AB234" s="525">
        <v>-51.897279878200003</v>
      </c>
      <c r="AC234" s="526">
        <v>-598.18689543710002</v>
      </c>
    </row>
    <row r="235" spans="1:29" ht="13.5" customHeight="1" x14ac:dyDescent="0.3">
      <c r="A235" s="561" t="s">
        <v>120</v>
      </c>
      <c r="B235" s="524">
        <v>463.8048619576</v>
      </c>
      <c r="C235" s="525">
        <v>410.34536638539998</v>
      </c>
      <c r="D235" s="525">
        <v>21.768614914899999</v>
      </c>
      <c r="E235" s="525">
        <v>388.57675147050003</v>
      </c>
      <c r="F235" s="525">
        <v>0.599479435</v>
      </c>
      <c r="G235" s="525">
        <v>0</v>
      </c>
      <c r="H235" s="525">
        <v>0.599479435</v>
      </c>
      <c r="I235" s="525">
        <v>-201.3734653132</v>
      </c>
      <c r="J235" s="525">
        <v>187.80276559230001</v>
      </c>
      <c r="K235" s="526">
        <v>651.60762754990003</v>
      </c>
      <c r="L235" s="524">
        <v>1611.4472337119</v>
      </c>
      <c r="M235" s="525">
        <v>1708.6554333263</v>
      </c>
      <c r="N235" s="525">
        <v>1220.7811537117</v>
      </c>
      <c r="O235" s="525">
        <v>487.87427961460003</v>
      </c>
      <c r="P235" s="525">
        <v>1.3269116692</v>
      </c>
      <c r="Q235" s="525">
        <v>0</v>
      </c>
      <c r="R235" s="525">
        <v>1.3269116692</v>
      </c>
      <c r="S235" s="525">
        <v>0</v>
      </c>
      <c r="T235" s="525">
        <v>489.20119128379997</v>
      </c>
      <c r="U235" s="526">
        <v>2100.6484249957002</v>
      </c>
      <c r="V235" s="527">
        <v>-1147.6423717543</v>
      </c>
      <c r="W235" s="525">
        <v>-99.297528144099999</v>
      </c>
      <c r="X235" s="525">
        <v>-0.72743223420000003</v>
      </c>
      <c r="Y235" s="525">
        <v>0</v>
      </c>
      <c r="Z235" s="525">
        <v>-0.72743223420000003</v>
      </c>
      <c r="AA235" s="525">
        <v>-201.3734653132</v>
      </c>
      <c r="AB235" s="525">
        <v>-301.39842569149999</v>
      </c>
      <c r="AC235" s="526">
        <v>-1449.0407974458001</v>
      </c>
    </row>
    <row r="236" spans="1:29" ht="13.5" customHeight="1" x14ac:dyDescent="0.3">
      <c r="A236" s="559" t="s">
        <v>574</v>
      </c>
      <c r="B236" s="535">
        <v>11086.7266587051</v>
      </c>
      <c r="C236" s="536">
        <v>1466.7683236153</v>
      </c>
      <c r="D236" s="536">
        <v>1394.3835991640001</v>
      </c>
      <c r="E236" s="536">
        <v>72.384724451300002</v>
      </c>
      <c r="F236" s="536">
        <v>5.1248623670000004</v>
      </c>
      <c r="G236" s="536">
        <v>0</v>
      </c>
      <c r="H236" s="536">
        <v>5.1248623670000004</v>
      </c>
      <c r="I236" s="536">
        <v>0.21482708170000001</v>
      </c>
      <c r="J236" s="536">
        <v>77.724413900000002</v>
      </c>
      <c r="K236" s="537">
        <v>11164.451072605099</v>
      </c>
      <c r="L236" s="535">
        <v>32774.0613773738</v>
      </c>
      <c r="M236" s="536">
        <v>4375.9080318316001</v>
      </c>
      <c r="N236" s="536">
        <v>3603.1322534942001</v>
      </c>
      <c r="O236" s="536">
        <v>772.77577833739997</v>
      </c>
      <c r="P236" s="536">
        <v>69.746649632900002</v>
      </c>
      <c r="Q236" s="536">
        <v>0</v>
      </c>
      <c r="R236" s="536">
        <v>69.746649632900002</v>
      </c>
      <c r="S236" s="536">
        <v>0.71343029290000004</v>
      </c>
      <c r="T236" s="536">
        <v>843.23585826320004</v>
      </c>
      <c r="U236" s="537">
        <v>33617.297235637001</v>
      </c>
      <c r="V236" s="538">
        <v>-21687.334718668699</v>
      </c>
      <c r="W236" s="536">
        <v>-700.39105388610005</v>
      </c>
      <c r="X236" s="536">
        <v>-64.621787265899997</v>
      </c>
      <c r="Y236" s="536">
        <v>0</v>
      </c>
      <c r="Z236" s="536">
        <v>-64.621787265899997</v>
      </c>
      <c r="AA236" s="536">
        <v>-0.49860321120000001</v>
      </c>
      <c r="AB236" s="536">
        <v>-765.51144436319998</v>
      </c>
      <c r="AC236" s="537">
        <v>-22452.8461630319</v>
      </c>
    </row>
    <row r="237" spans="1:29" ht="13.5" customHeight="1" x14ac:dyDescent="0.3">
      <c r="A237" s="560" t="s">
        <v>113</v>
      </c>
      <c r="B237" s="524">
        <v>0</v>
      </c>
      <c r="C237" s="525">
        <v>0</v>
      </c>
      <c r="D237" s="525">
        <v>0</v>
      </c>
      <c r="E237" s="525">
        <v>0</v>
      </c>
      <c r="F237" s="525">
        <v>0</v>
      </c>
      <c r="G237" s="525">
        <v>0</v>
      </c>
      <c r="H237" s="525">
        <v>0</v>
      </c>
      <c r="I237" s="525">
        <v>0</v>
      </c>
      <c r="J237" s="525">
        <v>0</v>
      </c>
      <c r="K237" s="526">
        <v>0</v>
      </c>
      <c r="L237" s="524">
        <v>0</v>
      </c>
      <c r="M237" s="525">
        <v>0</v>
      </c>
      <c r="N237" s="525">
        <v>0</v>
      </c>
      <c r="O237" s="525">
        <v>0</v>
      </c>
      <c r="P237" s="525">
        <v>0</v>
      </c>
      <c r="Q237" s="525">
        <v>0</v>
      </c>
      <c r="R237" s="525">
        <v>0</v>
      </c>
      <c r="S237" s="525">
        <v>0</v>
      </c>
      <c r="T237" s="525">
        <v>0</v>
      </c>
      <c r="U237" s="526">
        <v>0</v>
      </c>
      <c r="V237" s="527">
        <v>0</v>
      </c>
      <c r="W237" s="525">
        <v>0</v>
      </c>
      <c r="X237" s="525">
        <v>0</v>
      </c>
      <c r="Y237" s="525">
        <v>0</v>
      </c>
      <c r="Z237" s="525">
        <v>0</v>
      </c>
      <c r="AA237" s="525">
        <v>0</v>
      </c>
      <c r="AB237" s="525">
        <v>0</v>
      </c>
      <c r="AC237" s="526">
        <v>0</v>
      </c>
    </row>
    <row r="238" spans="1:29" ht="13.5" customHeight="1" x14ac:dyDescent="0.3">
      <c r="A238" s="541" t="s">
        <v>114</v>
      </c>
      <c r="B238" s="524">
        <v>7615.7294481057997</v>
      </c>
      <c r="C238" s="525">
        <v>1119.3580782563999</v>
      </c>
      <c r="D238" s="525">
        <v>1103.8963526100999</v>
      </c>
      <c r="E238" s="525">
        <v>15.4617256463</v>
      </c>
      <c r="F238" s="525">
        <v>1.4046548223999999</v>
      </c>
      <c r="G238" s="525">
        <v>0</v>
      </c>
      <c r="H238" s="525">
        <v>1.4046548223999999</v>
      </c>
      <c r="I238" s="525">
        <v>0.21482708210000001</v>
      </c>
      <c r="J238" s="525">
        <v>17.081207550799999</v>
      </c>
      <c r="K238" s="526">
        <v>7632.8106556565999</v>
      </c>
      <c r="L238" s="524">
        <v>5157.1377201914001</v>
      </c>
      <c r="M238" s="525">
        <v>3086.2798867207998</v>
      </c>
      <c r="N238" s="525">
        <v>2309.1462422719001</v>
      </c>
      <c r="O238" s="525">
        <v>777.13364444889999</v>
      </c>
      <c r="P238" s="525">
        <v>13.305560038299999</v>
      </c>
      <c r="Q238" s="525">
        <v>0</v>
      </c>
      <c r="R238" s="525">
        <v>13.305560038299999</v>
      </c>
      <c r="S238" s="525">
        <v>-1.9889907771999999</v>
      </c>
      <c r="T238" s="525">
        <v>788.45021370999996</v>
      </c>
      <c r="U238" s="526">
        <v>5945.5879339014</v>
      </c>
      <c r="V238" s="527">
        <v>2458.5917279144001</v>
      </c>
      <c r="W238" s="525">
        <v>-761.67191880259998</v>
      </c>
      <c r="X238" s="525">
        <v>-11.9009052159</v>
      </c>
      <c r="Y238" s="525">
        <v>0</v>
      </c>
      <c r="Z238" s="525">
        <v>-11.9009052159</v>
      </c>
      <c r="AA238" s="525">
        <v>2.2038178593</v>
      </c>
      <c r="AB238" s="525">
        <v>-771.36900615920001</v>
      </c>
      <c r="AC238" s="526">
        <v>1687.2227217551999</v>
      </c>
    </row>
    <row r="239" spans="1:29" ht="13.5" customHeight="1" x14ac:dyDescent="0.3">
      <c r="A239" s="561" t="s">
        <v>115</v>
      </c>
      <c r="B239" s="524">
        <v>7615.7294481057997</v>
      </c>
      <c r="C239" s="525">
        <v>1119.3580782563999</v>
      </c>
      <c r="D239" s="525">
        <v>1103.8963526100999</v>
      </c>
      <c r="E239" s="525">
        <v>15.4617256463</v>
      </c>
      <c r="F239" s="525">
        <v>1.4046548223999999</v>
      </c>
      <c r="G239" s="525">
        <v>0</v>
      </c>
      <c r="H239" s="525">
        <v>1.4046548223999999</v>
      </c>
      <c r="I239" s="525">
        <v>0.21482708210000001</v>
      </c>
      <c r="J239" s="525">
        <v>17.081207550799999</v>
      </c>
      <c r="K239" s="526">
        <v>7632.8106556565999</v>
      </c>
      <c r="L239" s="524">
        <v>5157.1377201914001</v>
      </c>
      <c r="M239" s="525">
        <v>3086.2798867207998</v>
      </c>
      <c r="N239" s="525">
        <v>2309.1462422719001</v>
      </c>
      <c r="O239" s="525">
        <v>777.13364444889999</v>
      </c>
      <c r="P239" s="525">
        <v>13.305560038299999</v>
      </c>
      <c r="Q239" s="525">
        <v>0</v>
      </c>
      <c r="R239" s="525">
        <v>13.305560038299999</v>
      </c>
      <c r="S239" s="525">
        <v>-1.9889907771999999</v>
      </c>
      <c r="T239" s="525">
        <v>788.45021370999996</v>
      </c>
      <c r="U239" s="526">
        <v>5945.5879339014</v>
      </c>
      <c r="V239" s="527">
        <v>2458.5917279144001</v>
      </c>
      <c r="W239" s="525">
        <v>-761.67191880259998</v>
      </c>
      <c r="X239" s="525">
        <v>-11.9009052159</v>
      </c>
      <c r="Y239" s="525">
        <v>0</v>
      </c>
      <c r="Z239" s="525">
        <v>-11.9009052159</v>
      </c>
      <c r="AA239" s="525">
        <v>2.2038178593</v>
      </c>
      <c r="AB239" s="525">
        <v>-771.36900615920001</v>
      </c>
      <c r="AC239" s="526">
        <v>1687.2227217551999</v>
      </c>
    </row>
    <row r="240" spans="1:29" ht="13.5" customHeight="1" x14ac:dyDescent="0.3">
      <c r="A240" s="561" t="s">
        <v>116</v>
      </c>
      <c r="B240" s="524">
        <v>0</v>
      </c>
      <c r="C240" s="525">
        <v>0</v>
      </c>
      <c r="D240" s="525">
        <v>0</v>
      </c>
      <c r="E240" s="525">
        <v>0</v>
      </c>
      <c r="F240" s="525">
        <v>0</v>
      </c>
      <c r="G240" s="525">
        <v>0</v>
      </c>
      <c r="H240" s="525">
        <v>0</v>
      </c>
      <c r="I240" s="525">
        <v>0</v>
      </c>
      <c r="J240" s="525">
        <v>0</v>
      </c>
      <c r="K240" s="526">
        <v>0</v>
      </c>
      <c r="L240" s="524">
        <v>0</v>
      </c>
      <c r="M240" s="525">
        <v>0</v>
      </c>
      <c r="N240" s="525">
        <v>0</v>
      </c>
      <c r="O240" s="525">
        <v>0</v>
      </c>
      <c r="P240" s="525">
        <v>0</v>
      </c>
      <c r="Q240" s="525">
        <v>0</v>
      </c>
      <c r="R240" s="525">
        <v>0</v>
      </c>
      <c r="S240" s="525">
        <v>0</v>
      </c>
      <c r="T240" s="525">
        <v>0</v>
      </c>
      <c r="U240" s="526">
        <v>0</v>
      </c>
      <c r="V240" s="527">
        <v>0</v>
      </c>
      <c r="W240" s="525">
        <v>0</v>
      </c>
      <c r="X240" s="525">
        <v>0</v>
      </c>
      <c r="Y240" s="525">
        <v>0</v>
      </c>
      <c r="Z240" s="525">
        <v>0</v>
      </c>
      <c r="AA240" s="525">
        <v>0</v>
      </c>
      <c r="AB240" s="525">
        <v>0</v>
      </c>
      <c r="AC240" s="526">
        <v>0</v>
      </c>
    </row>
    <row r="241" spans="1:29" ht="13.5" customHeight="1" x14ac:dyDescent="0.3">
      <c r="A241" s="541" t="s">
        <v>117</v>
      </c>
      <c r="B241" s="524">
        <v>2668.3421830494999</v>
      </c>
      <c r="C241" s="525">
        <v>258.16114249039998</v>
      </c>
      <c r="D241" s="525">
        <v>84.267450421899994</v>
      </c>
      <c r="E241" s="525">
        <v>173.8936920685</v>
      </c>
      <c r="F241" s="525">
        <v>1.8907477946</v>
      </c>
      <c r="G241" s="525">
        <v>0</v>
      </c>
      <c r="H241" s="525">
        <v>1.8907477946</v>
      </c>
      <c r="I241" s="525">
        <v>-4.0000000000000001E-10</v>
      </c>
      <c r="J241" s="525">
        <v>175.7844398627</v>
      </c>
      <c r="K241" s="526">
        <v>2844.1266229122002</v>
      </c>
      <c r="L241" s="524">
        <v>12421.281576028499</v>
      </c>
      <c r="M241" s="525">
        <v>214.47480728959999</v>
      </c>
      <c r="N241" s="525">
        <v>133.69061618910001</v>
      </c>
      <c r="O241" s="525">
        <v>80.784191100499996</v>
      </c>
      <c r="P241" s="525">
        <v>39.769810948900002</v>
      </c>
      <c r="Q241" s="525">
        <v>0</v>
      </c>
      <c r="R241" s="525">
        <v>39.769810948900002</v>
      </c>
      <c r="S241" s="525">
        <v>2.6000000000000001E-9</v>
      </c>
      <c r="T241" s="525">
        <v>120.554002052</v>
      </c>
      <c r="U241" s="526">
        <v>12541.8355780805</v>
      </c>
      <c r="V241" s="527">
        <v>-9752.9393929790003</v>
      </c>
      <c r="W241" s="525">
        <v>93.109500968000006</v>
      </c>
      <c r="X241" s="525">
        <v>-37.879063154299999</v>
      </c>
      <c r="Y241" s="525">
        <v>0</v>
      </c>
      <c r="Z241" s="525">
        <v>-37.879063154299999</v>
      </c>
      <c r="AA241" s="525">
        <v>-3E-9</v>
      </c>
      <c r="AB241" s="525">
        <v>55.230437810700003</v>
      </c>
      <c r="AC241" s="526">
        <v>-9697.7089551683002</v>
      </c>
    </row>
    <row r="242" spans="1:29" ht="13.5" customHeight="1" x14ac:dyDescent="0.3">
      <c r="A242" s="541" t="s">
        <v>118</v>
      </c>
      <c r="B242" s="524">
        <v>802.65502754980002</v>
      </c>
      <c r="C242" s="525">
        <v>89.249102868500003</v>
      </c>
      <c r="D242" s="525">
        <v>206.219796132</v>
      </c>
      <c r="E242" s="525">
        <v>-116.9706932635</v>
      </c>
      <c r="F242" s="525">
        <v>1.8294597500000001</v>
      </c>
      <c r="G242" s="525">
        <v>0</v>
      </c>
      <c r="H242" s="525">
        <v>1.8294597500000001</v>
      </c>
      <c r="I242" s="525">
        <v>0</v>
      </c>
      <c r="J242" s="525">
        <v>-115.1412335135</v>
      </c>
      <c r="K242" s="526">
        <v>687.51379403630006</v>
      </c>
      <c r="L242" s="524">
        <v>15195.642081153899</v>
      </c>
      <c r="M242" s="525">
        <v>1075.1533378212</v>
      </c>
      <c r="N242" s="525">
        <v>1160.2953950332001</v>
      </c>
      <c r="O242" s="525">
        <v>-85.142057211999997</v>
      </c>
      <c r="P242" s="525">
        <v>16.671278645699999</v>
      </c>
      <c r="Q242" s="525">
        <v>0</v>
      </c>
      <c r="R242" s="525">
        <v>16.671278645699999</v>
      </c>
      <c r="S242" s="525">
        <v>2.7024210675</v>
      </c>
      <c r="T242" s="525">
        <v>-65.7683574988</v>
      </c>
      <c r="U242" s="526">
        <v>15129.873723655101</v>
      </c>
      <c r="V242" s="527">
        <v>-14392.9870536041</v>
      </c>
      <c r="W242" s="525">
        <v>-31.828636051499998</v>
      </c>
      <c r="X242" s="525">
        <v>-14.841818895699999</v>
      </c>
      <c r="Y242" s="525">
        <v>0</v>
      </c>
      <c r="Z242" s="525">
        <v>-14.841818895699999</v>
      </c>
      <c r="AA242" s="525">
        <v>-2.7024210675</v>
      </c>
      <c r="AB242" s="525">
        <v>-49.372876014699997</v>
      </c>
      <c r="AC242" s="526">
        <v>-14442.3599296188</v>
      </c>
    </row>
    <row r="243" spans="1:29" ht="13.5" customHeight="1" x14ac:dyDescent="0.3">
      <c r="A243" s="561" t="s">
        <v>119</v>
      </c>
      <c r="B243" s="524">
        <v>81.964254044900002</v>
      </c>
      <c r="C243" s="525">
        <v>38.780431474899999</v>
      </c>
      <c r="D243" s="525">
        <v>23.375466036199999</v>
      </c>
      <c r="E243" s="525">
        <v>15.4049654387</v>
      </c>
      <c r="F243" s="525">
        <v>0.40143969959999998</v>
      </c>
      <c r="G243" s="525">
        <v>0</v>
      </c>
      <c r="H243" s="525">
        <v>0.40143969959999998</v>
      </c>
      <c r="I243" s="525">
        <v>0</v>
      </c>
      <c r="J243" s="525">
        <v>15.806405138300001</v>
      </c>
      <c r="K243" s="526">
        <v>97.770659183199996</v>
      </c>
      <c r="L243" s="524">
        <v>1268.5217628147</v>
      </c>
      <c r="M243" s="525">
        <v>98.605244101899999</v>
      </c>
      <c r="N243" s="525">
        <v>87.930430138099993</v>
      </c>
      <c r="O243" s="525">
        <v>10.6748139638</v>
      </c>
      <c r="P243" s="525">
        <v>10.062376800199999</v>
      </c>
      <c r="Q243" s="525">
        <v>0</v>
      </c>
      <c r="R243" s="525">
        <v>10.062376800199999</v>
      </c>
      <c r="S243" s="525">
        <v>5.5575090649999996</v>
      </c>
      <c r="T243" s="525">
        <v>26.294699828999999</v>
      </c>
      <c r="U243" s="526">
        <v>1294.8164626437001</v>
      </c>
      <c r="V243" s="527">
        <v>-1186.5575087698001</v>
      </c>
      <c r="W243" s="525">
        <v>4.7301514749000004</v>
      </c>
      <c r="X243" s="525">
        <v>-9.6609371006</v>
      </c>
      <c r="Y243" s="525">
        <v>0</v>
      </c>
      <c r="Z243" s="525">
        <v>-9.6609371006</v>
      </c>
      <c r="AA243" s="525">
        <v>-5.5575090649999996</v>
      </c>
      <c r="AB243" s="525">
        <v>-10.4882946907</v>
      </c>
      <c r="AC243" s="526">
        <v>-1197.0458034605001</v>
      </c>
    </row>
    <row r="244" spans="1:29" ht="13.5" customHeight="1" x14ac:dyDescent="0.3">
      <c r="A244" s="561" t="s">
        <v>120</v>
      </c>
      <c r="B244" s="524">
        <v>720.69077350489999</v>
      </c>
      <c r="C244" s="525">
        <v>50.468671393599998</v>
      </c>
      <c r="D244" s="525">
        <v>182.84433009579999</v>
      </c>
      <c r="E244" s="525">
        <v>-132.37565870220001</v>
      </c>
      <c r="F244" s="525">
        <v>1.4280200504</v>
      </c>
      <c r="G244" s="525">
        <v>0</v>
      </c>
      <c r="H244" s="525">
        <v>1.4280200504</v>
      </c>
      <c r="I244" s="525">
        <v>0</v>
      </c>
      <c r="J244" s="525">
        <v>-130.94763865179999</v>
      </c>
      <c r="K244" s="526">
        <v>589.74313485309995</v>
      </c>
      <c r="L244" s="524">
        <v>13927.120318339201</v>
      </c>
      <c r="M244" s="525">
        <v>976.54809371930003</v>
      </c>
      <c r="N244" s="525">
        <v>1072.3649648951</v>
      </c>
      <c r="O244" s="525">
        <v>-95.816871175800003</v>
      </c>
      <c r="P244" s="525">
        <v>6.6089018455000001</v>
      </c>
      <c r="Q244" s="525">
        <v>0</v>
      </c>
      <c r="R244" s="525">
        <v>6.6089018455000001</v>
      </c>
      <c r="S244" s="525">
        <v>-2.8550879975000001</v>
      </c>
      <c r="T244" s="525">
        <v>-92.063057327799996</v>
      </c>
      <c r="U244" s="526">
        <v>13835.0572610114</v>
      </c>
      <c r="V244" s="527">
        <v>-13206.4295448343</v>
      </c>
      <c r="W244" s="525">
        <v>-36.558787526400003</v>
      </c>
      <c r="X244" s="525">
        <v>-5.1808817951000004</v>
      </c>
      <c r="Y244" s="525">
        <v>0</v>
      </c>
      <c r="Z244" s="525">
        <v>-5.1808817951000004</v>
      </c>
      <c r="AA244" s="525">
        <v>2.8550879975000001</v>
      </c>
      <c r="AB244" s="525">
        <v>-38.884581324000003</v>
      </c>
      <c r="AC244" s="526">
        <v>-13245.3141261583</v>
      </c>
    </row>
    <row r="245" spans="1:29" ht="13.5" customHeight="1" x14ac:dyDescent="0.3">
      <c r="A245" s="568" t="s">
        <v>575</v>
      </c>
      <c r="B245" s="535">
        <v>753.71994558929998</v>
      </c>
      <c r="C245" s="536">
        <v>30.3884900547</v>
      </c>
      <c r="D245" s="536">
        <v>8.7101626150999998</v>
      </c>
      <c r="E245" s="536">
        <v>21.6783274396</v>
      </c>
      <c r="F245" s="536">
        <v>1.5359534508999999</v>
      </c>
      <c r="G245" s="536">
        <v>-1.3004890614</v>
      </c>
      <c r="H245" s="536">
        <v>0.23546438950000001</v>
      </c>
      <c r="I245" s="536">
        <v>0</v>
      </c>
      <c r="J245" s="536">
        <v>21.913791829099999</v>
      </c>
      <c r="K245" s="537">
        <v>775.63373741839996</v>
      </c>
      <c r="L245" s="535">
        <v>52.727933819100002</v>
      </c>
      <c r="M245" s="536">
        <v>1.7722586523999999</v>
      </c>
      <c r="N245" s="536">
        <v>13.471688417099999</v>
      </c>
      <c r="O245" s="536">
        <v>-11.6994297647</v>
      </c>
      <c r="P245" s="536">
        <v>0.1099285675</v>
      </c>
      <c r="Q245" s="536">
        <v>0</v>
      </c>
      <c r="R245" s="536">
        <v>0.1099285675</v>
      </c>
      <c r="S245" s="536">
        <v>0</v>
      </c>
      <c r="T245" s="536">
        <v>-11.589501197200001</v>
      </c>
      <c r="U245" s="537">
        <v>41.138432621900002</v>
      </c>
      <c r="V245" s="538">
        <v>700.99201177019995</v>
      </c>
      <c r="W245" s="536">
        <v>33.377757204300003</v>
      </c>
      <c r="X245" s="536">
        <v>1.4260248834</v>
      </c>
      <c r="Y245" s="536">
        <v>-1.3004890614</v>
      </c>
      <c r="Z245" s="536">
        <v>0.12553582199999999</v>
      </c>
      <c r="AA245" s="536">
        <v>0</v>
      </c>
      <c r="AB245" s="536">
        <v>33.5032930263</v>
      </c>
      <c r="AC245" s="537">
        <v>734.49530479650002</v>
      </c>
    </row>
    <row r="246" spans="1:29" ht="13.5" customHeight="1" x14ac:dyDescent="0.3">
      <c r="A246" s="558" t="s">
        <v>113</v>
      </c>
      <c r="B246" s="524">
        <v>0</v>
      </c>
      <c r="C246" s="525">
        <v>0</v>
      </c>
      <c r="D246" s="525">
        <v>0</v>
      </c>
      <c r="E246" s="525">
        <v>0</v>
      </c>
      <c r="F246" s="525">
        <v>0</v>
      </c>
      <c r="G246" s="525">
        <v>0</v>
      </c>
      <c r="H246" s="525">
        <v>0</v>
      </c>
      <c r="I246" s="525">
        <v>0</v>
      </c>
      <c r="J246" s="525">
        <v>0</v>
      </c>
      <c r="K246" s="526">
        <v>0</v>
      </c>
      <c r="L246" s="524">
        <v>0</v>
      </c>
      <c r="M246" s="525">
        <v>0</v>
      </c>
      <c r="N246" s="525">
        <v>0</v>
      </c>
      <c r="O246" s="525">
        <v>0</v>
      </c>
      <c r="P246" s="525">
        <v>0</v>
      </c>
      <c r="Q246" s="525">
        <v>0</v>
      </c>
      <c r="R246" s="525">
        <v>0</v>
      </c>
      <c r="S246" s="525">
        <v>0</v>
      </c>
      <c r="T246" s="525">
        <v>0</v>
      </c>
      <c r="U246" s="526">
        <v>0</v>
      </c>
      <c r="V246" s="527">
        <v>0</v>
      </c>
      <c r="W246" s="525">
        <v>0</v>
      </c>
      <c r="X246" s="525">
        <v>0</v>
      </c>
      <c r="Y246" s="525">
        <v>0</v>
      </c>
      <c r="Z246" s="525">
        <v>0</v>
      </c>
      <c r="AA246" s="525">
        <v>0</v>
      </c>
      <c r="AB246" s="525">
        <v>0</v>
      </c>
      <c r="AC246" s="526">
        <v>0</v>
      </c>
    </row>
    <row r="247" spans="1:29" ht="13.5" customHeight="1" x14ac:dyDescent="0.3">
      <c r="A247" s="533" t="s">
        <v>114</v>
      </c>
      <c r="B247" s="524">
        <v>0</v>
      </c>
      <c r="C247" s="525">
        <v>0</v>
      </c>
      <c r="D247" s="525">
        <v>0</v>
      </c>
      <c r="E247" s="525">
        <v>0</v>
      </c>
      <c r="F247" s="525">
        <v>0</v>
      </c>
      <c r="G247" s="525">
        <v>0</v>
      </c>
      <c r="H247" s="525">
        <v>0</v>
      </c>
      <c r="I247" s="525">
        <v>0</v>
      </c>
      <c r="J247" s="525">
        <v>0</v>
      </c>
      <c r="K247" s="526">
        <v>0</v>
      </c>
      <c r="L247" s="524">
        <v>0</v>
      </c>
      <c r="M247" s="525">
        <v>0</v>
      </c>
      <c r="N247" s="525">
        <v>0</v>
      </c>
      <c r="O247" s="525">
        <v>0</v>
      </c>
      <c r="P247" s="525">
        <v>0</v>
      </c>
      <c r="Q247" s="525">
        <v>0</v>
      </c>
      <c r="R247" s="525">
        <v>0</v>
      </c>
      <c r="S247" s="525">
        <v>0</v>
      </c>
      <c r="T247" s="525">
        <v>0</v>
      </c>
      <c r="U247" s="526">
        <v>0</v>
      </c>
      <c r="V247" s="527">
        <v>0</v>
      </c>
      <c r="W247" s="525">
        <v>0</v>
      </c>
      <c r="X247" s="525">
        <v>0</v>
      </c>
      <c r="Y247" s="525">
        <v>0</v>
      </c>
      <c r="Z247" s="525">
        <v>0</v>
      </c>
      <c r="AA247" s="525">
        <v>0</v>
      </c>
      <c r="AB247" s="525">
        <v>0</v>
      </c>
      <c r="AC247" s="526">
        <v>0</v>
      </c>
    </row>
    <row r="248" spans="1:29" ht="13.5" customHeight="1" x14ac:dyDescent="0.3">
      <c r="A248" s="540" t="s">
        <v>115</v>
      </c>
      <c r="B248" s="524">
        <v>0</v>
      </c>
      <c r="C248" s="525">
        <v>0</v>
      </c>
      <c r="D248" s="525">
        <v>0</v>
      </c>
      <c r="E248" s="525">
        <v>0</v>
      </c>
      <c r="F248" s="525">
        <v>0</v>
      </c>
      <c r="G248" s="525">
        <v>0</v>
      </c>
      <c r="H248" s="525">
        <v>0</v>
      </c>
      <c r="I248" s="525">
        <v>0</v>
      </c>
      <c r="J248" s="525">
        <v>0</v>
      </c>
      <c r="K248" s="526">
        <v>0</v>
      </c>
      <c r="L248" s="524">
        <v>0</v>
      </c>
      <c r="M248" s="525">
        <v>0</v>
      </c>
      <c r="N248" s="525">
        <v>0</v>
      </c>
      <c r="O248" s="525">
        <v>0</v>
      </c>
      <c r="P248" s="525">
        <v>0</v>
      </c>
      <c r="Q248" s="525">
        <v>0</v>
      </c>
      <c r="R248" s="525">
        <v>0</v>
      </c>
      <c r="S248" s="525">
        <v>0</v>
      </c>
      <c r="T248" s="525">
        <v>0</v>
      </c>
      <c r="U248" s="526">
        <v>0</v>
      </c>
      <c r="V248" s="527">
        <v>0</v>
      </c>
      <c r="W248" s="525">
        <v>0</v>
      </c>
      <c r="X248" s="525">
        <v>0</v>
      </c>
      <c r="Y248" s="525">
        <v>0</v>
      </c>
      <c r="Z248" s="525">
        <v>0</v>
      </c>
      <c r="AA248" s="525">
        <v>0</v>
      </c>
      <c r="AB248" s="525">
        <v>0</v>
      </c>
      <c r="AC248" s="526">
        <v>0</v>
      </c>
    </row>
    <row r="249" spans="1:29" ht="13.5" customHeight="1" x14ac:dyDescent="0.3">
      <c r="A249" s="540" t="s">
        <v>116</v>
      </c>
      <c r="B249" s="524">
        <v>0</v>
      </c>
      <c r="C249" s="525">
        <v>0</v>
      </c>
      <c r="D249" s="525">
        <v>0</v>
      </c>
      <c r="E249" s="525">
        <v>0</v>
      </c>
      <c r="F249" s="525">
        <v>0</v>
      </c>
      <c r="G249" s="525">
        <v>0</v>
      </c>
      <c r="H249" s="525">
        <v>0</v>
      </c>
      <c r="I249" s="525">
        <v>0</v>
      </c>
      <c r="J249" s="525">
        <v>0</v>
      </c>
      <c r="K249" s="526">
        <v>0</v>
      </c>
      <c r="L249" s="524">
        <v>0</v>
      </c>
      <c r="M249" s="525">
        <v>0</v>
      </c>
      <c r="N249" s="525">
        <v>0</v>
      </c>
      <c r="O249" s="525">
        <v>0</v>
      </c>
      <c r="P249" s="525">
        <v>0</v>
      </c>
      <c r="Q249" s="525">
        <v>0</v>
      </c>
      <c r="R249" s="525">
        <v>0</v>
      </c>
      <c r="S249" s="525">
        <v>0</v>
      </c>
      <c r="T249" s="525">
        <v>0</v>
      </c>
      <c r="U249" s="526">
        <v>0</v>
      </c>
      <c r="V249" s="527">
        <v>0</v>
      </c>
      <c r="W249" s="525">
        <v>0</v>
      </c>
      <c r="X249" s="525">
        <v>0</v>
      </c>
      <c r="Y249" s="525">
        <v>0</v>
      </c>
      <c r="Z249" s="525">
        <v>0</v>
      </c>
      <c r="AA249" s="525">
        <v>0</v>
      </c>
      <c r="AB249" s="525">
        <v>0</v>
      </c>
      <c r="AC249" s="526">
        <v>0</v>
      </c>
    </row>
    <row r="250" spans="1:29" ht="13.5" customHeight="1" x14ac:dyDescent="0.3">
      <c r="A250" s="533" t="s">
        <v>117</v>
      </c>
      <c r="B250" s="524">
        <v>0</v>
      </c>
      <c r="C250" s="525">
        <v>0</v>
      </c>
      <c r="D250" s="525">
        <v>0</v>
      </c>
      <c r="E250" s="525">
        <v>0</v>
      </c>
      <c r="F250" s="525">
        <v>0</v>
      </c>
      <c r="G250" s="525">
        <v>0</v>
      </c>
      <c r="H250" s="525">
        <v>0</v>
      </c>
      <c r="I250" s="525">
        <v>0</v>
      </c>
      <c r="J250" s="525">
        <v>0</v>
      </c>
      <c r="K250" s="526">
        <v>0</v>
      </c>
      <c r="L250" s="524">
        <v>0</v>
      </c>
      <c r="M250" s="525">
        <v>0</v>
      </c>
      <c r="N250" s="525">
        <v>0</v>
      </c>
      <c r="O250" s="525">
        <v>0</v>
      </c>
      <c r="P250" s="525">
        <v>0</v>
      </c>
      <c r="Q250" s="525">
        <v>0</v>
      </c>
      <c r="R250" s="525">
        <v>0</v>
      </c>
      <c r="S250" s="525">
        <v>0</v>
      </c>
      <c r="T250" s="525">
        <v>0</v>
      </c>
      <c r="U250" s="526">
        <v>0</v>
      </c>
      <c r="V250" s="527">
        <v>0</v>
      </c>
      <c r="W250" s="525">
        <v>0</v>
      </c>
      <c r="X250" s="525">
        <v>0</v>
      </c>
      <c r="Y250" s="525">
        <v>0</v>
      </c>
      <c r="Z250" s="525">
        <v>0</v>
      </c>
      <c r="AA250" s="525">
        <v>0</v>
      </c>
      <c r="AB250" s="525">
        <v>0</v>
      </c>
      <c r="AC250" s="526">
        <v>0</v>
      </c>
    </row>
    <row r="251" spans="1:29" ht="13.5" customHeight="1" x14ac:dyDescent="0.3">
      <c r="A251" s="533" t="s">
        <v>118</v>
      </c>
      <c r="B251" s="524">
        <v>753.71994558929998</v>
      </c>
      <c r="C251" s="525">
        <v>30.3884900547</v>
      </c>
      <c r="D251" s="525">
        <v>8.7101626150999998</v>
      </c>
      <c r="E251" s="525">
        <v>21.6783274396</v>
      </c>
      <c r="F251" s="525">
        <v>1.5359534508999999</v>
      </c>
      <c r="G251" s="525">
        <v>-1.3004890614</v>
      </c>
      <c r="H251" s="525">
        <v>0.23546438950000001</v>
      </c>
      <c r="I251" s="525">
        <v>0</v>
      </c>
      <c r="J251" s="525">
        <v>21.913791829099999</v>
      </c>
      <c r="K251" s="526">
        <v>775.63373741839996</v>
      </c>
      <c r="L251" s="524">
        <v>52.727933819100002</v>
      </c>
      <c r="M251" s="525">
        <v>1.7722586523999999</v>
      </c>
      <c r="N251" s="525">
        <v>13.471688417099999</v>
      </c>
      <c r="O251" s="525">
        <v>-11.6994297647</v>
      </c>
      <c r="P251" s="525">
        <v>0.1099285675</v>
      </c>
      <c r="Q251" s="525">
        <v>0</v>
      </c>
      <c r="R251" s="525">
        <v>0.1099285675</v>
      </c>
      <c r="S251" s="525">
        <v>0</v>
      </c>
      <c r="T251" s="525">
        <v>-11.589501197200001</v>
      </c>
      <c r="U251" s="526">
        <v>41.138432621900002</v>
      </c>
      <c r="V251" s="527">
        <v>700.99201177019995</v>
      </c>
      <c r="W251" s="525">
        <v>33.377757204300003</v>
      </c>
      <c r="X251" s="525">
        <v>1.4260248834</v>
      </c>
      <c r="Y251" s="525">
        <v>-1.3004890614</v>
      </c>
      <c r="Z251" s="525">
        <v>0.12553582199999999</v>
      </c>
      <c r="AA251" s="525">
        <v>0</v>
      </c>
      <c r="AB251" s="525">
        <v>33.5032930263</v>
      </c>
      <c r="AC251" s="526">
        <v>734.49530479650002</v>
      </c>
    </row>
    <row r="252" spans="1:29" ht="13.5" customHeight="1" x14ac:dyDescent="0.3">
      <c r="A252" s="540" t="s">
        <v>119</v>
      </c>
      <c r="B252" s="524">
        <v>124.0296895093</v>
      </c>
      <c r="C252" s="525">
        <v>22.204167756299999</v>
      </c>
      <c r="D252" s="525">
        <v>8.7101626150999998</v>
      </c>
      <c r="E252" s="525">
        <v>13.494005141200001</v>
      </c>
      <c r="F252" s="525">
        <v>1.5359534592999999</v>
      </c>
      <c r="G252" s="525">
        <v>-1.3004890614</v>
      </c>
      <c r="H252" s="525">
        <v>0.23546439790000001</v>
      </c>
      <c r="I252" s="525">
        <v>0</v>
      </c>
      <c r="J252" s="525">
        <v>13.7294695391</v>
      </c>
      <c r="K252" s="526">
        <v>137.75915904839999</v>
      </c>
      <c r="L252" s="524">
        <v>52.727933819100002</v>
      </c>
      <c r="M252" s="525">
        <v>1.7722586523999999</v>
      </c>
      <c r="N252" s="525">
        <v>13.471688417099999</v>
      </c>
      <c r="O252" s="525">
        <v>-11.6994297647</v>
      </c>
      <c r="P252" s="525">
        <v>0.1099285675</v>
      </c>
      <c r="Q252" s="525">
        <v>0</v>
      </c>
      <c r="R252" s="525">
        <v>0.1099285675</v>
      </c>
      <c r="S252" s="525">
        <v>0</v>
      </c>
      <c r="T252" s="525">
        <v>-11.589501197200001</v>
      </c>
      <c r="U252" s="526">
        <v>41.138432621900002</v>
      </c>
      <c r="V252" s="527">
        <v>71.301755690199997</v>
      </c>
      <c r="W252" s="525">
        <v>25.193434905899998</v>
      </c>
      <c r="X252" s="525">
        <v>1.4260248918</v>
      </c>
      <c r="Y252" s="525">
        <v>-1.3004890614</v>
      </c>
      <c r="Z252" s="525">
        <v>0.12553583039999999</v>
      </c>
      <c r="AA252" s="525">
        <v>0</v>
      </c>
      <c r="AB252" s="525">
        <v>25.318970736299999</v>
      </c>
      <c r="AC252" s="526">
        <v>96.620726426499999</v>
      </c>
    </row>
    <row r="253" spans="1:29" ht="13.5" customHeight="1" x14ac:dyDescent="0.3">
      <c r="A253" s="540" t="s">
        <v>120</v>
      </c>
      <c r="B253" s="524">
        <v>629.69025608000004</v>
      </c>
      <c r="C253" s="525">
        <v>8.1843222983999997</v>
      </c>
      <c r="D253" s="525">
        <v>0</v>
      </c>
      <c r="E253" s="525">
        <v>8.1843222983999997</v>
      </c>
      <c r="F253" s="525">
        <v>-8.4000000000000008E-9</v>
      </c>
      <c r="G253" s="525">
        <v>0</v>
      </c>
      <c r="H253" s="525">
        <v>-8.4000000000000008E-9</v>
      </c>
      <c r="I253" s="525">
        <v>0</v>
      </c>
      <c r="J253" s="525">
        <v>8.1843222900000008</v>
      </c>
      <c r="K253" s="526">
        <v>637.87457836999999</v>
      </c>
      <c r="L253" s="524">
        <v>0</v>
      </c>
      <c r="M253" s="525">
        <v>0</v>
      </c>
      <c r="N253" s="525">
        <v>0</v>
      </c>
      <c r="O253" s="525">
        <v>0</v>
      </c>
      <c r="P253" s="525">
        <v>0</v>
      </c>
      <c r="Q253" s="525">
        <v>0</v>
      </c>
      <c r="R253" s="525">
        <v>0</v>
      </c>
      <c r="S253" s="525">
        <v>0</v>
      </c>
      <c r="T253" s="525">
        <v>0</v>
      </c>
      <c r="U253" s="526">
        <v>0</v>
      </c>
      <c r="V253" s="527">
        <v>629.69025608000004</v>
      </c>
      <c r="W253" s="525">
        <v>8.1843222983999997</v>
      </c>
      <c r="X253" s="525">
        <v>-8.4000000000000008E-9</v>
      </c>
      <c r="Y253" s="525">
        <v>0</v>
      </c>
      <c r="Z253" s="525">
        <v>-8.4000000000000008E-9</v>
      </c>
      <c r="AA253" s="525">
        <v>0</v>
      </c>
      <c r="AB253" s="525">
        <v>8.1843222900000008</v>
      </c>
      <c r="AC253" s="526">
        <v>637.87457836999999</v>
      </c>
    </row>
    <row r="254" spans="1:29" ht="13.5" customHeight="1" x14ac:dyDescent="0.3">
      <c r="A254" s="568" t="s">
        <v>576</v>
      </c>
      <c r="B254" s="535">
        <v>12183.589643740699</v>
      </c>
      <c r="C254" s="536">
        <v>5084.2619795655</v>
      </c>
      <c r="D254" s="536">
        <v>3756.6571183235001</v>
      </c>
      <c r="E254" s="536">
        <v>1327.604861242</v>
      </c>
      <c r="F254" s="536">
        <v>-2.3649870979999998</v>
      </c>
      <c r="G254" s="536">
        <v>0</v>
      </c>
      <c r="H254" s="536">
        <v>-2.3649870979999998</v>
      </c>
      <c r="I254" s="536">
        <v>4.2364923536000001</v>
      </c>
      <c r="J254" s="536">
        <v>1329.4763664976001</v>
      </c>
      <c r="K254" s="537">
        <v>13513.066010238301</v>
      </c>
      <c r="L254" s="535">
        <v>8243.9820356170003</v>
      </c>
      <c r="M254" s="536">
        <v>3578.4340318915001</v>
      </c>
      <c r="N254" s="536">
        <v>3737.9803732518999</v>
      </c>
      <c r="O254" s="536">
        <v>-159.54634136039999</v>
      </c>
      <c r="P254" s="536">
        <v>5.0848919941000004</v>
      </c>
      <c r="Q254" s="536">
        <v>0</v>
      </c>
      <c r="R254" s="536">
        <v>5.0848919941000004</v>
      </c>
      <c r="S254" s="536">
        <v>22.433432219499998</v>
      </c>
      <c r="T254" s="536">
        <v>-132.02801714680001</v>
      </c>
      <c r="U254" s="537">
        <v>8111.9540184702</v>
      </c>
      <c r="V254" s="538">
        <v>3939.6076081237002</v>
      </c>
      <c r="W254" s="536">
        <v>1487.1512026024</v>
      </c>
      <c r="X254" s="536">
        <v>-7.4498790920999998</v>
      </c>
      <c r="Y254" s="536">
        <v>0</v>
      </c>
      <c r="Z254" s="536">
        <v>-7.4498790920999998</v>
      </c>
      <c r="AA254" s="536">
        <v>-18.196939865899999</v>
      </c>
      <c r="AB254" s="536">
        <v>1461.5043836443999</v>
      </c>
      <c r="AC254" s="537">
        <v>5401.1119917680999</v>
      </c>
    </row>
    <row r="255" spans="1:29" ht="13.5" customHeight="1" x14ac:dyDescent="0.3">
      <c r="A255" s="558" t="s">
        <v>113</v>
      </c>
      <c r="B255" s="524">
        <v>0</v>
      </c>
      <c r="C255" s="525">
        <v>0</v>
      </c>
      <c r="D255" s="525">
        <v>0</v>
      </c>
      <c r="E255" s="525">
        <v>0</v>
      </c>
      <c r="F255" s="525">
        <v>0</v>
      </c>
      <c r="G255" s="525">
        <v>0</v>
      </c>
      <c r="H255" s="525">
        <v>0</v>
      </c>
      <c r="I255" s="525">
        <v>0</v>
      </c>
      <c r="J255" s="525">
        <v>0</v>
      </c>
      <c r="K255" s="526">
        <v>0</v>
      </c>
      <c r="L255" s="524">
        <v>0</v>
      </c>
      <c r="M255" s="525">
        <v>0</v>
      </c>
      <c r="N255" s="525">
        <v>0</v>
      </c>
      <c r="O255" s="525">
        <v>0</v>
      </c>
      <c r="P255" s="525">
        <v>0</v>
      </c>
      <c r="Q255" s="525">
        <v>0</v>
      </c>
      <c r="R255" s="525">
        <v>0</v>
      </c>
      <c r="S255" s="525">
        <v>0</v>
      </c>
      <c r="T255" s="525">
        <v>0</v>
      </c>
      <c r="U255" s="526">
        <v>0</v>
      </c>
      <c r="V255" s="527">
        <v>0</v>
      </c>
      <c r="W255" s="525">
        <v>0</v>
      </c>
      <c r="X255" s="525">
        <v>0</v>
      </c>
      <c r="Y255" s="525">
        <v>0</v>
      </c>
      <c r="Z255" s="525">
        <v>0</v>
      </c>
      <c r="AA255" s="525">
        <v>0</v>
      </c>
      <c r="AB255" s="525">
        <v>0</v>
      </c>
      <c r="AC255" s="526">
        <v>0</v>
      </c>
    </row>
    <row r="256" spans="1:29" ht="13.5" customHeight="1" x14ac:dyDescent="0.3">
      <c r="A256" s="533" t="s">
        <v>114</v>
      </c>
      <c r="B256" s="524">
        <v>9.3020306204000001</v>
      </c>
      <c r="C256" s="525">
        <v>20.5415993497</v>
      </c>
      <c r="D256" s="525">
        <v>10.334383453399999</v>
      </c>
      <c r="E256" s="525">
        <v>10.207215896299999</v>
      </c>
      <c r="F256" s="525">
        <v>1.4761866699999999E-2</v>
      </c>
      <c r="G256" s="525">
        <v>0</v>
      </c>
      <c r="H256" s="525">
        <v>1.4761866699999999E-2</v>
      </c>
      <c r="I256" s="525">
        <v>0</v>
      </c>
      <c r="J256" s="525">
        <v>10.221977763</v>
      </c>
      <c r="K256" s="526">
        <v>19.524008383400002</v>
      </c>
      <c r="L256" s="524">
        <v>7.9512800392000003</v>
      </c>
      <c r="M256" s="525">
        <v>14.3695156865</v>
      </c>
      <c r="N256" s="525">
        <v>10.6054967657</v>
      </c>
      <c r="O256" s="525">
        <v>3.7640189207999999</v>
      </c>
      <c r="P256" s="525">
        <v>9.2638785200000004E-2</v>
      </c>
      <c r="Q256" s="525">
        <v>0</v>
      </c>
      <c r="R256" s="525">
        <v>9.2638785200000004E-2</v>
      </c>
      <c r="S256" s="525">
        <v>2.7832369999999999E-4</v>
      </c>
      <c r="T256" s="525">
        <v>3.8569360296999999</v>
      </c>
      <c r="U256" s="526">
        <v>11.8082160689</v>
      </c>
      <c r="V256" s="527">
        <v>1.3507505812</v>
      </c>
      <c r="W256" s="525">
        <v>6.4431969755000003</v>
      </c>
      <c r="X256" s="525">
        <v>-7.7876918500000003E-2</v>
      </c>
      <c r="Y256" s="525">
        <v>0</v>
      </c>
      <c r="Z256" s="525">
        <v>-7.7876918500000003E-2</v>
      </c>
      <c r="AA256" s="525">
        <v>-2.7832369999999999E-4</v>
      </c>
      <c r="AB256" s="525">
        <v>6.3650417333</v>
      </c>
      <c r="AC256" s="526">
        <v>7.7157923144999998</v>
      </c>
    </row>
    <row r="257" spans="1:29" ht="13.5" customHeight="1" x14ac:dyDescent="0.3">
      <c r="A257" s="540" t="s">
        <v>115</v>
      </c>
      <c r="B257" s="524">
        <v>9.3020306204000001</v>
      </c>
      <c r="C257" s="525">
        <v>20.5415993497</v>
      </c>
      <c r="D257" s="525">
        <v>10.334383453399999</v>
      </c>
      <c r="E257" s="525">
        <v>10.207215896299999</v>
      </c>
      <c r="F257" s="525">
        <v>1.4761866699999999E-2</v>
      </c>
      <c r="G257" s="525">
        <v>0</v>
      </c>
      <c r="H257" s="525">
        <v>1.4761866699999999E-2</v>
      </c>
      <c r="I257" s="525">
        <v>0</v>
      </c>
      <c r="J257" s="525">
        <v>10.221977763</v>
      </c>
      <c r="K257" s="526">
        <v>19.524008383400002</v>
      </c>
      <c r="L257" s="524">
        <v>7.9512800392000003</v>
      </c>
      <c r="M257" s="525">
        <v>14.3695156865</v>
      </c>
      <c r="N257" s="525">
        <v>10.6054967657</v>
      </c>
      <c r="O257" s="525">
        <v>3.7640189207999999</v>
      </c>
      <c r="P257" s="525">
        <v>9.2638785200000004E-2</v>
      </c>
      <c r="Q257" s="525">
        <v>0</v>
      </c>
      <c r="R257" s="525">
        <v>9.2638785200000004E-2</v>
      </c>
      <c r="S257" s="525">
        <v>2.7832369999999999E-4</v>
      </c>
      <c r="T257" s="525">
        <v>3.8569360296999999</v>
      </c>
      <c r="U257" s="526">
        <v>11.8082160689</v>
      </c>
      <c r="V257" s="527">
        <v>1.3507505812</v>
      </c>
      <c r="W257" s="525">
        <v>6.4431969755000003</v>
      </c>
      <c r="X257" s="525">
        <v>-7.7876918500000003E-2</v>
      </c>
      <c r="Y257" s="525">
        <v>0</v>
      </c>
      <c r="Z257" s="525">
        <v>-7.7876918500000003E-2</v>
      </c>
      <c r="AA257" s="525">
        <v>-2.7832369999999999E-4</v>
      </c>
      <c r="AB257" s="525">
        <v>6.3650417333</v>
      </c>
      <c r="AC257" s="526">
        <v>7.7157923144999998</v>
      </c>
    </row>
    <row r="258" spans="1:29" ht="13.5" customHeight="1" x14ac:dyDescent="0.3">
      <c r="A258" s="540" t="s">
        <v>116</v>
      </c>
      <c r="B258" s="524">
        <v>0</v>
      </c>
      <c r="C258" s="525">
        <v>0</v>
      </c>
      <c r="D258" s="525">
        <v>0</v>
      </c>
      <c r="E258" s="525">
        <v>0</v>
      </c>
      <c r="F258" s="525">
        <v>0</v>
      </c>
      <c r="G258" s="525">
        <v>0</v>
      </c>
      <c r="H258" s="525">
        <v>0</v>
      </c>
      <c r="I258" s="525">
        <v>0</v>
      </c>
      <c r="J258" s="525">
        <v>0</v>
      </c>
      <c r="K258" s="526">
        <v>0</v>
      </c>
      <c r="L258" s="524">
        <v>0</v>
      </c>
      <c r="M258" s="525">
        <v>0</v>
      </c>
      <c r="N258" s="525">
        <v>0</v>
      </c>
      <c r="O258" s="525">
        <v>0</v>
      </c>
      <c r="P258" s="525">
        <v>0</v>
      </c>
      <c r="Q258" s="525">
        <v>0</v>
      </c>
      <c r="R258" s="525">
        <v>0</v>
      </c>
      <c r="S258" s="525">
        <v>0</v>
      </c>
      <c r="T258" s="525">
        <v>0</v>
      </c>
      <c r="U258" s="526">
        <v>0</v>
      </c>
      <c r="V258" s="527">
        <v>0</v>
      </c>
      <c r="W258" s="525">
        <v>0</v>
      </c>
      <c r="X258" s="525">
        <v>0</v>
      </c>
      <c r="Y258" s="525">
        <v>0</v>
      </c>
      <c r="Z258" s="525">
        <v>0</v>
      </c>
      <c r="AA258" s="525">
        <v>0</v>
      </c>
      <c r="AB258" s="525">
        <v>0</v>
      </c>
      <c r="AC258" s="526">
        <v>0</v>
      </c>
    </row>
    <row r="259" spans="1:29" ht="13.5" customHeight="1" x14ac:dyDescent="0.3">
      <c r="A259" s="533" t="s">
        <v>117</v>
      </c>
      <c r="B259" s="524">
        <v>1513.2364781346</v>
      </c>
      <c r="C259" s="525">
        <v>226.3734041701</v>
      </c>
      <c r="D259" s="525">
        <v>542.76766807030003</v>
      </c>
      <c r="E259" s="525">
        <v>-316.39426390019997</v>
      </c>
      <c r="F259" s="525">
        <v>1.6527988488000001</v>
      </c>
      <c r="G259" s="525">
        <v>0</v>
      </c>
      <c r="H259" s="525">
        <v>1.6527988488000001</v>
      </c>
      <c r="I259" s="525">
        <v>-9.9999999999999995E-7</v>
      </c>
      <c r="J259" s="525">
        <v>-314.74146605139998</v>
      </c>
      <c r="K259" s="526">
        <v>1198.4950120832</v>
      </c>
      <c r="L259" s="524">
        <v>29.8967693148</v>
      </c>
      <c r="M259" s="525">
        <v>17.432398779300001</v>
      </c>
      <c r="N259" s="525">
        <v>6.2073868556000003</v>
      </c>
      <c r="O259" s="525">
        <v>11.2250119237</v>
      </c>
      <c r="P259" s="525">
        <v>0.30540305820000002</v>
      </c>
      <c r="Q259" s="525">
        <v>0</v>
      </c>
      <c r="R259" s="525">
        <v>0.30540305820000002</v>
      </c>
      <c r="S259" s="525">
        <v>0</v>
      </c>
      <c r="T259" s="525">
        <v>11.5304149819</v>
      </c>
      <c r="U259" s="526">
        <v>41.427184296699998</v>
      </c>
      <c r="V259" s="527">
        <v>1483.3397088198001</v>
      </c>
      <c r="W259" s="525">
        <v>-327.61927582390001</v>
      </c>
      <c r="X259" s="525">
        <v>1.3473957906</v>
      </c>
      <c r="Y259" s="525">
        <v>0</v>
      </c>
      <c r="Z259" s="525">
        <v>1.3473957906</v>
      </c>
      <c r="AA259" s="525">
        <v>-9.9999999999999995E-7</v>
      </c>
      <c r="AB259" s="525">
        <v>-326.27188103330002</v>
      </c>
      <c r="AC259" s="526">
        <v>1157.0678277864999</v>
      </c>
    </row>
    <row r="260" spans="1:29" ht="13.5" customHeight="1" x14ac:dyDescent="0.3">
      <c r="A260" s="533" t="s">
        <v>118</v>
      </c>
      <c r="B260" s="524">
        <v>10661.051134985701</v>
      </c>
      <c r="C260" s="525">
        <v>4837.3469760457001</v>
      </c>
      <c r="D260" s="525">
        <v>3203.5550667998</v>
      </c>
      <c r="E260" s="525">
        <v>1633.7919092458999</v>
      </c>
      <c r="F260" s="525">
        <v>-4.0325478134999999</v>
      </c>
      <c r="G260" s="525">
        <v>0</v>
      </c>
      <c r="H260" s="525">
        <v>-4.0325478134999999</v>
      </c>
      <c r="I260" s="525">
        <v>4.2364933536000002</v>
      </c>
      <c r="J260" s="525">
        <v>1633.9958547860001</v>
      </c>
      <c r="K260" s="526">
        <v>12295.046989771699</v>
      </c>
      <c r="L260" s="524">
        <v>8206.1339862629993</v>
      </c>
      <c r="M260" s="525">
        <v>3546.6321174257</v>
      </c>
      <c r="N260" s="525">
        <v>3721.1674896305999</v>
      </c>
      <c r="O260" s="525">
        <v>-174.5353722049</v>
      </c>
      <c r="P260" s="525">
        <v>4.6868501506999998</v>
      </c>
      <c r="Q260" s="525">
        <v>0</v>
      </c>
      <c r="R260" s="525">
        <v>4.6868501506999998</v>
      </c>
      <c r="S260" s="525">
        <v>22.4331538958</v>
      </c>
      <c r="T260" s="525">
        <v>-147.41536815840001</v>
      </c>
      <c r="U260" s="526">
        <v>8058.7186181046</v>
      </c>
      <c r="V260" s="527">
        <v>2454.9171487226999</v>
      </c>
      <c r="W260" s="525">
        <v>1808.3272814508</v>
      </c>
      <c r="X260" s="525">
        <v>-8.7193979642000006</v>
      </c>
      <c r="Y260" s="525">
        <v>0</v>
      </c>
      <c r="Z260" s="525">
        <v>-8.7193979642000006</v>
      </c>
      <c r="AA260" s="525">
        <v>-18.1966605422</v>
      </c>
      <c r="AB260" s="525">
        <v>1781.4112229443999</v>
      </c>
      <c r="AC260" s="526">
        <v>4236.3283716671003</v>
      </c>
    </row>
    <row r="261" spans="1:29" ht="13.5" customHeight="1" x14ac:dyDescent="0.3">
      <c r="A261" s="540" t="s">
        <v>119</v>
      </c>
      <c r="B261" s="524">
        <v>23.159266862100001</v>
      </c>
      <c r="C261" s="525">
        <v>47.265577738200001</v>
      </c>
      <c r="D261" s="525">
        <v>24.929714156599999</v>
      </c>
      <c r="E261" s="525">
        <v>22.335863581600002</v>
      </c>
      <c r="F261" s="525">
        <v>5.8793076200000002E-2</v>
      </c>
      <c r="G261" s="525">
        <v>0</v>
      </c>
      <c r="H261" s="525">
        <v>5.8793076200000002E-2</v>
      </c>
      <c r="I261" s="525">
        <v>0</v>
      </c>
      <c r="J261" s="525">
        <v>22.394656657799999</v>
      </c>
      <c r="K261" s="526">
        <v>45.553923519900003</v>
      </c>
      <c r="L261" s="524">
        <v>7.4395888077999999</v>
      </c>
      <c r="M261" s="525">
        <v>13.145811228199999</v>
      </c>
      <c r="N261" s="525">
        <v>16.8073768838</v>
      </c>
      <c r="O261" s="525">
        <v>-3.6615656556</v>
      </c>
      <c r="P261" s="525">
        <v>6.0218789000000003E-3</v>
      </c>
      <c r="Q261" s="525">
        <v>0</v>
      </c>
      <c r="R261" s="525">
        <v>6.0218789000000003E-3</v>
      </c>
      <c r="S261" s="525">
        <v>0</v>
      </c>
      <c r="T261" s="525">
        <v>-3.6555437767000001</v>
      </c>
      <c r="U261" s="526">
        <v>3.7840450310999998</v>
      </c>
      <c r="V261" s="527">
        <v>15.719678054299999</v>
      </c>
      <c r="W261" s="525">
        <v>25.997429237199999</v>
      </c>
      <c r="X261" s="525">
        <v>5.2771197300000003E-2</v>
      </c>
      <c r="Y261" s="525">
        <v>0</v>
      </c>
      <c r="Z261" s="525">
        <v>5.2771197300000003E-2</v>
      </c>
      <c r="AA261" s="525">
        <v>0</v>
      </c>
      <c r="AB261" s="525">
        <v>26.050200434499999</v>
      </c>
      <c r="AC261" s="526">
        <v>41.769878488800003</v>
      </c>
    </row>
    <row r="262" spans="1:29" ht="13.5" customHeight="1" x14ac:dyDescent="0.3">
      <c r="A262" s="540" t="s">
        <v>120</v>
      </c>
      <c r="B262" s="524">
        <v>10637.891868123599</v>
      </c>
      <c r="C262" s="525">
        <v>4790.0813983075004</v>
      </c>
      <c r="D262" s="525">
        <v>3178.6253526432001</v>
      </c>
      <c r="E262" s="525">
        <v>1611.4560456643001</v>
      </c>
      <c r="F262" s="525">
        <v>-4.0913408896999997</v>
      </c>
      <c r="G262" s="525">
        <v>0</v>
      </c>
      <c r="H262" s="525">
        <v>-4.0913408896999997</v>
      </c>
      <c r="I262" s="525">
        <v>4.2364933536000002</v>
      </c>
      <c r="J262" s="525">
        <v>1611.6011981281999</v>
      </c>
      <c r="K262" s="526">
        <v>12249.4930662518</v>
      </c>
      <c r="L262" s="524">
        <v>8198.6943974551996</v>
      </c>
      <c r="M262" s="525">
        <v>3533.4863061975002</v>
      </c>
      <c r="N262" s="525">
        <v>3704.3601127468</v>
      </c>
      <c r="O262" s="525">
        <v>-170.87380654930001</v>
      </c>
      <c r="P262" s="525">
        <v>4.6808282718000003</v>
      </c>
      <c r="Q262" s="525">
        <v>0</v>
      </c>
      <c r="R262" s="525">
        <v>4.6808282718000003</v>
      </c>
      <c r="S262" s="525">
        <v>22.4331538958</v>
      </c>
      <c r="T262" s="525">
        <v>-143.75982438170001</v>
      </c>
      <c r="U262" s="526">
        <v>8054.9345730735004</v>
      </c>
      <c r="V262" s="527">
        <v>2439.1974706684</v>
      </c>
      <c r="W262" s="525">
        <v>1782.3298522135999</v>
      </c>
      <c r="X262" s="525">
        <v>-8.7721691615000008</v>
      </c>
      <c r="Y262" s="525">
        <v>0</v>
      </c>
      <c r="Z262" s="525">
        <v>-8.7721691615000008</v>
      </c>
      <c r="AA262" s="525">
        <v>-18.1966605422</v>
      </c>
      <c r="AB262" s="525">
        <v>1755.3610225099001</v>
      </c>
      <c r="AC262" s="526">
        <v>4194.5584931782996</v>
      </c>
    </row>
    <row r="263" spans="1:29" ht="13.5" customHeight="1" x14ac:dyDescent="0.3">
      <c r="A263" s="559" t="s">
        <v>577</v>
      </c>
      <c r="B263" s="535">
        <v>10595.929669467399</v>
      </c>
      <c r="C263" s="536">
        <v>4838.0713386403004</v>
      </c>
      <c r="D263" s="536">
        <v>3228.1742142705002</v>
      </c>
      <c r="E263" s="536">
        <v>1609.8971243697999</v>
      </c>
      <c r="F263" s="536">
        <v>-5.0766585514999996</v>
      </c>
      <c r="G263" s="536">
        <v>0</v>
      </c>
      <c r="H263" s="536">
        <v>-5.0766585514999996</v>
      </c>
      <c r="I263" s="536">
        <v>4.2364933536000002</v>
      </c>
      <c r="J263" s="536">
        <v>1609.0569591719</v>
      </c>
      <c r="K263" s="537">
        <v>12204.986628639301</v>
      </c>
      <c r="L263" s="535">
        <v>8243.9606959427001</v>
      </c>
      <c r="M263" s="536">
        <v>3578.3448008915002</v>
      </c>
      <c r="N263" s="536">
        <v>3737.9790299024999</v>
      </c>
      <c r="O263" s="536">
        <v>-159.634229011</v>
      </c>
      <c r="P263" s="536">
        <v>5.084888319</v>
      </c>
      <c r="Q263" s="536">
        <v>0</v>
      </c>
      <c r="R263" s="536">
        <v>5.084888319</v>
      </c>
      <c r="S263" s="536">
        <v>22.433432219499998</v>
      </c>
      <c r="T263" s="536">
        <v>-132.1159084725</v>
      </c>
      <c r="U263" s="537">
        <v>8111.8447874701997</v>
      </c>
      <c r="V263" s="538">
        <v>2351.9689735246998</v>
      </c>
      <c r="W263" s="536">
        <v>1769.5313533808001</v>
      </c>
      <c r="X263" s="536">
        <v>-10.1615468705</v>
      </c>
      <c r="Y263" s="536">
        <v>0</v>
      </c>
      <c r="Z263" s="536">
        <v>-10.1615468705</v>
      </c>
      <c r="AA263" s="536">
        <v>-18.196938865900002</v>
      </c>
      <c r="AB263" s="536">
        <v>1741.1728676444</v>
      </c>
      <c r="AC263" s="537">
        <v>4093.1418411691002</v>
      </c>
    </row>
    <row r="264" spans="1:29" ht="13.5" customHeight="1" x14ac:dyDescent="0.3">
      <c r="A264" s="560" t="s">
        <v>113</v>
      </c>
      <c r="B264" s="524">
        <v>0</v>
      </c>
      <c r="C264" s="525">
        <v>0</v>
      </c>
      <c r="D264" s="525">
        <v>0</v>
      </c>
      <c r="E264" s="525">
        <v>0</v>
      </c>
      <c r="F264" s="525">
        <v>0</v>
      </c>
      <c r="G264" s="525">
        <v>0</v>
      </c>
      <c r="H264" s="525">
        <v>0</v>
      </c>
      <c r="I264" s="525">
        <v>0</v>
      </c>
      <c r="J264" s="525">
        <v>0</v>
      </c>
      <c r="K264" s="526">
        <v>0</v>
      </c>
      <c r="L264" s="524">
        <v>0</v>
      </c>
      <c r="M264" s="525">
        <v>0</v>
      </c>
      <c r="N264" s="525">
        <v>0</v>
      </c>
      <c r="O264" s="525">
        <v>0</v>
      </c>
      <c r="P264" s="525">
        <v>0</v>
      </c>
      <c r="Q264" s="525">
        <v>0</v>
      </c>
      <c r="R264" s="525">
        <v>0</v>
      </c>
      <c r="S264" s="525">
        <v>0</v>
      </c>
      <c r="T264" s="525">
        <v>0</v>
      </c>
      <c r="U264" s="526">
        <v>0</v>
      </c>
      <c r="V264" s="527">
        <v>0</v>
      </c>
      <c r="W264" s="525">
        <v>0</v>
      </c>
      <c r="X264" s="525">
        <v>0</v>
      </c>
      <c r="Y264" s="525">
        <v>0</v>
      </c>
      <c r="Z264" s="525">
        <v>0</v>
      </c>
      <c r="AA264" s="525">
        <v>0</v>
      </c>
      <c r="AB264" s="525">
        <v>0</v>
      </c>
      <c r="AC264" s="526">
        <v>0</v>
      </c>
    </row>
    <row r="265" spans="1:29" ht="13.5" customHeight="1" x14ac:dyDescent="0.3">
      <c r="A265" s="541" t="s">
        <v>114</v>
      </c>
      <c r="B265" s="524">
        <v>9.3020306204000001</v>
      </c>
      <c r="C265" s="525">
        <v>20.5297184231</v>
      </c>
      <c r="D265" s="525">
        <v>10.328209387999999</v>
      </c>
      <c r="E265" s="525">
        <v>10.201509035100001</v>
      </c>
      <c r="F265" s="525">
        <v>1.47805312E-2</v>
      </c>
      <c r="G265" s="525">
        <v>0</v>
      </c>
      <c r="H265" s="525">
        <v>1.47805312E-2</v>
      </c>
      <c r="I265" s="525">
        <v>0</v>
      </c>
      <c r="J265" s="525">
        <v>10.2162895663</v>
      </c>
      <c r="K265" s="526">
        <v>19.518320186699999</v>
      </c>
      <c r="L265" s="524">
        <v>7.9499403648999998</v>
      </c>
      <c r="M265" s="525">
        <v>14.3695156865</v>
      </c>
      <c r="N265" s="525">
        <v>10.604153416300001</v>
      </c>
      <c r="O265" s="525">
        <v>3.7653622701999998</v>
      </c>
      <c r="P265" s="525">
        <v>9.2635110100000001E-2</v>
      </c>
      <c r="Q265" s="525">
        <v>0</v>
      </c>
      <c r="R265" s="525">
        <v>9.2635110100000001E-2</v>
      </c>
      <c r="S265" s="525">
        <v>2.7832369999999999E-4</v>
      </c>
      <c r="T265" s="525">
        <v>3.858275704</v>
      </c>
      <c r="U265" s="526">
        <v>11.8082160689</v>
      </c>
      <c r="V265" s="527">
        <v>1.3520902555000001</v>
      </c>
      <c r="W265" s="525">
        <v>6.4361467649000002</v>
      </c>
      <c r="X265" s="525">
        <v>-7.7854578899999999E-2</v>
      </c>
      <c r="Y265" s="525">
        <v>0</v>
      </c>
      <c r="Z265" s="525">
        <v>-7.7854578899999999E-2</v>
      </c>
      <c r="AA265" s="525">
        <v>-2.7832369999999999E-4</v>
      </c>
      <c r="AB265" s="525">
        <v>6.3580138623</v>
      </c>
      <c r="AC265" s="526">
        <v>7.7101041178000003</v>
      </c>
    </row>
    <row r="266" spans="1:29" ht="13.5" customHeight="1" x14ac:dyDescent="0.3">
      <c r="A266" s="561" t="s">
        <v>115</v>
      </c>
      <c r="B266" s="524">
        <v>9.3020306204000001</v>
      </c>
      <c r="C266" s="525">
        <v>20.5297184231</v>
      </c>
      <c r="D266" s="525">
        <v>10.328209387999999</v>
      </c>
      <c r="E266" s="525">
        <v>10.201509035100001</v>
      </c>
      <c r="F266" s="525">
        <v>1.47805312E-2</v>
      </c>
      <c r="G266" s="525">
        <v>0</v>
      </c>
      <c r="H266" s="525">
        <v>1.47805312E-2</v>
      </c>
      <c r="I266" s="525">
        <v>0</v>
      </c>
      <c r="J266" s="525">
        <v>10.2162895663</v>
      </c>
      <c r="K266" s="526">
        <v>19.518320186699999</v>
      </c>
      <c r="L266" s="524">
        <v>7.9499403648999998</v>
      </c>
      <c r="M266" s="525">
        <v>14.3695156865</v>
      </c>
      <c r="N266" s="525">
        <v>10.604153416300001</v>
      </c>
      <c r="O266" s="525">
        <v>3.7653622701999998</v>
      </c>
      <c r="P266" s="525">
        <v>9.2635110100000001E-2</v>
      </c>
      <c r="Q266" s="525">
        <v>0</v>
      </c>
      <c r="R266" s="525">
        <v>9.2635110100000001E-2</v>
      </c>
      <c r="S266" s="525">
        <v>2.7832369999999999E-4</v>
      </c>
      <c r="T266" s="525">
        <v>3.858275704</v>
      </c>
      <c r="U266" s="526">
        <v>11.8082160689</v>
      </c>
      <c r="V266" s="527">
        <v>1.3520902555000001</v>
      </c>
      <c r="W266" s="525">
        <v>6.4361467649000002</v>
      </c>
      <c r="X266" s="525">
        <v>-7.7854578899999999E-2</v>
      </c>
      <c r="Y266" s="525">
        <v>0</v>
      </c>
      <c r="Z266" s="525">
        <v>-7.7854578899999999E-2</v>
      </c>
      <c r="AA266" s="525">
        <v>-2.7832369999999999E-4</v>
      </c>
      <c r="AB266" s="525">
        <v>6.3580138623</v>
      </c>
      <c r="AC266" s="526">
        <v>7.7101041178000003</v>
      </c>
    </row>
    <row r="267" spans="1:29" ht="13.5" customHeight="1" x14ac:dyDescent="0.3">
      <c r="A267" s="561" t="s">
        <v>116</v>
      </c>
      <c r="B267" s="524">
        <v>0</v>
      </c>
      <c r="C267" s="525">
        <v>0</v>
      </c>
      <c r="D267" s="525">
        <v>0</v>
      </c>
      <c r="E267" s="525">
        <v>0</v>
      </c>
      <c r="F267" s="525">
        <v>0</v>
      </c>
      <c r="G267" s="525">
        <v>0</v>
      </c>
      <c r="H267" s="525">
        <v>0</v>
      </c>
      <c r="I267" s="525">
        <v>0</v>
      </c>
      <c r="J267" s="525">
        <v>0</v>
      </c>
      <c r="K267" s="526">
        <v>0</v>
      </c>
      <c r="L267" s="524">
        <v>0</v>
      </c>
      <c r="M267" s="525">
        <v>0</v>
      </c>
      <c r="N267" s="525">
        <v>0</v>
      </c>
      <c r="O267" s="525">
        <v>0</v>
      </c>
      <c r="P267" s="525">
        <v>0</v>
      </c>
      <c r="Q267" s="525">
        <v>0</v>
      </c>
      <c r="R267" s="525">
        <v>0</v>
      </c>
      <c r="S267" s="525">
        <v>0</v>
      </c>
      <c r="T267" s="525">
        <v>0</v>
      </c>
      <c r="U267" s="526">
        <v>0</v>
      </c>
      <c r="V267" s="527">
        <v>0</v>
      </c>
      <c r="W267" s="525">
        <v>0</v>
      </c>
      <c r="X267" s="525">
        <v>0</v>
      </c>
      <c r="Y267" s="525">
        <v>0</v>
      </c>
      <c r="Z267" s="525">
        <v>0</v>
      </c>
      <c r="AA267" s="525">
        <v>0</v>
      </c>
      <c r="AB267" s="525">
        <v>0</v>
      </c>
      <c r="AC267" s="526">
        <v>0</v>
      </c>
    </row>
    <row r="268" spans="1:29" ht="13.5" customHeight="1" x14ac:dyDescent="0.3">
      <c r="A268" s="541" t="s">
        <v>117</v>
      </c>
      <c r="B268" s="524">
        <v>40.780575120599998</v>
      </c>
      <c r="C268" s="525">
        <v>8.2048909807000001</v>
      </c>
      <c r="D268" s="525">
        <v>14.5054538867</v>
      </c>
      <c r="E268" s="525">
        <v>-6.3005629059999997</v>
      </c>
      <c r="F268" s="525">
        <v>4.2172650200000002E-2</v>
      </c>
      <c r="G268" s="525">
        <v>0</v>
      </c>
      <c r="H268" s="525">
        <v>4.2172650200000002E-2</v>
      </c>
      <c r="I268" s="525">
        <v>0</v>
      </c>
      <c r="J268" s="525">
        <v>-6.2583902558000002</v>
      </c>
      <c r="K268" s="526">
        <v>34.522184864800003</v>
      </c>
      <c r="L268" s="524">
        <v>29.8967693148</v>
      </c>
      <c r="M268" s="525">
        <v>17.432398779300001</v>
      </c>
      <c r="N268" s="525">
        <v>6.2073868556000003</v>
      </c>
      <c r="O268" s="525">
        <v>11.2250119237</v>
      </c>
      <c r="P268" s="525">
        <v>0.30540305820000002</v>
      </c>
      <c r="Q268" s="525">
        <v>0</v>
      </c>
      <c r="R268" s="525">
        <v>0.30540305820000002</v>
      </c>
      <c r="S268" s="525">
        <v>0</v>
      </c>
      <c r="T268" s="525">
        <v>11.5304149819</v>
      </c>
      <c r="U268" s="526">
        <v>41.427184296699998</v>
      </c>
      <c r="V268" s="527">
        <v>10.8838058058</v>
      </c>
      <c r="W268" s="525">
        <v>-17.525574829699998</v>
      </c>
      <c r="X268" s="525">
        <v>-0.26323040800000003</v>
      </c>
      <c r="Y268" s="525">
        <v>0</v>
      </c>
      <c r="Z268" s="525">
        <v>-0.26323040800000003</v>
      </c>
      <c r="AA268" s="525">
        <v>0</v>
      </c>
      <c r="AB268" s="525">
        <v>-17.7888052377</v>
      </c>
      <c r="AC268" s="526">
        <v>-6.9049994319000003</v>
      </c>
    </row>
    <row r="269" spans="1:29" ht="13.5" customHeight="1" x14ac:dyDescent="0.3">
      <c r="A269" s="541" t="s">
        <v>118</v>
      </c>
      <c r="B269" s="524">
        <v>10545.8470637264</v>
      </c>
      <c r="C269" s="525">
        <v>4809.3367292365001</v>
      </c>
      <c r="D269" s="525">
        <v>3203.3405509958002</v>
      </c>
      <c r="E269" s="525">
        <v>1605.9961782406999</v>
      </c>
      <c r="F269" s="525">
        <v>-5.1336117329000004</v>
      </c>
      <c r="G269" s="525">
        <v>0</v>
      </c>
      <c r="H269" s="525">
        <v>-5.1336117329000004</v>
      </c>
      <c r="I269" s="525">
        <v>4.2364933536000002</v>
      </c>
      <c r="J269" s="525">
        <v>1605.0990598614001</v>
      </c>
      <c r="K269" s="526">
        <v>12150.946123587801</v>
      </c>
      <c r="L269" s="524">
        <v>8206.1139862630007</v>
      </c>
      <c r="M269" s="525">
        <v>3546.5428864257001</v>
      </c>
      <c r="N269" s="525">
        <v>3721.1674896305999</v>
      </c>
      <c r="O269" s="525">
        <v>-174.62460320490001</v>
      </c>
      <c r="P269" s="525">
        <v>4.6868501506999998</v>
      </c>
      <c r="Q269" s="525">
        <v>0</v>
      </c>
      <c r="R269" s="525">
        <v>4.6868501506999998</v>
      </c>
      <c r="S269" s="525">
        <v>22.4331538958</v>
      </c>
      <c r="T269" s="525">
        <v>-147.5045991584</v>
      </c>
      <c r="U269" s="526">
        <v>8058.6093871045996</v>
      </c>
      <c r="V269" s="527">
        <v>2339.7330774634002</v>
      </c>
      <c r="W269" s="525">
        <v>1780.6207814456</v>
      </c>
      <c r="X269" s="525">
        <v>-9.8204618836000002</v>
      </c>
      <c r="Y269" s="525">
        <v>0</v>
      </c>
      <c r="Z269" s="525">
        <v>-9.8204618836000002</v>
      </c>
      <c r="AA269" s="525">
        <v>-18.1966605422</v>
      </c>
      <c r="AB269" s="525">
        <v>1752.6036590198</v>
      </c>
      <c r="AC269" s="526">
        <v>4092.3367364832002</v>
      </c>
    </row>
    <row r="270" spans="1:29" ht="13.5" customHeight="1" x14ac:dyDescent="0.3">
      <c r="A270" s="561" t="s">
        <v>119</v>
      </c>
      <c r="B270" s="524">
        <v>23.044992342699999</v>
      </c>
      <c r="C270" s="525">
        <v>47.265577738200001</v>
      </c>
      <c r="D270" s="525">
        <v>24.929714156599999</v>
      </c>
      <c r="E270" s="525">
        <v>22.335863581600002</v>
      </c>
      <c r="F270" s="525">
        <v>5.8588427899999997E-2</v>
      </c>
      <c r="G270" s="525">
        <v>0</v>
      </c>
      <c r="H270" s="525">
        <v>5.8588427899999997E-2</v>
      </c>
      <c r="I270" s="525">
        <v>0</v>
      </c>
      <c r="J270" s="525">
        <v>22.3944520095</v>
      </c>
      <c r="K270" s="526">
        <v>45.439444352199999</v>
      </c>
      <c r="L270" s="524">
        <v>7.4395888077999999</v>
      </c>
      <c r="M270" s="525">
        <v>13.145811228199999</v>
      </c>
      <c r="N270" s="525">
        <v>16.8073768838</v>
      </c>
      <c r="O270" s="525">
        <v>-3.6615656556</v>
      </c>
      <c r="P270" s="525">
        <v>6.0218789000000003E-3</v>
      </c>
      <c r="Q270" s="525">
        <v>0</v>
      </c>
      <c r="R270" s="525">
        <v>6.0218789000000003E-3</v>
      </c>
      <c r="S270" s="525">
        <v>0</v>
      </c>
      <c r="T270" s="525">
        <v>-3.6555437767000001</v>
      </c>
      <c r="U270" s="526">
        <v>3.7840450310999998</v>
      </c>
      <c r="V270" s="527">
        <v>15.605403534900001</v>
      </c>
      <c r="W270" s="525">
        <v>25.997429237199999</v>
      </c>
      <c r="X270" s="525">
        <v>5.2566548999999997E-2</v>
      </c>
      <c r="Y270" s="525">
        <v>0</v>
      </c>
      <c r="Z270" s="525">
        <v>5.2566548999999997E-2</v>
      </c>
      <c r="AA270" s="525">
        <v>0</v>
      </c>
      <c r="AB270" s="525">
        <v>26.0499957862</v>
      </c>
      <c r="AC270" s="526">
        <v>41.655399321099999</v>
      </c>
    </row>
    <row r="271" spans="1:29" ht="13.5" customHeight="1" x14ac:dyDescent="0.3">
      <c r="A271" s="561" t="s">
        <v>120</v>
      </c>
      <c r="B271" s="524">
        <v>10522.8020713837</v>
      </c>
      <c r="C271" s="525">
        <v>4762.0711514983004</v>
      </c>
      <c r="D271" s="525">
        <v>3178.4108368391999</v>
      </c>
      <c r="E271" s="525">
        <v>1583.6603146591001</v>
      </c>
      <c r="F271" s="525">
        <v>-5.1922001607999997</v>
      </c>
      <c r="G271" s="525">
        <v>0</v>
      </c>
      <c r="H271" s="525">
        <v>-5.1922001607999997</v>
      </c>
      <c r="I271" s="525">
        <v>4.2364933536000002</v>
      </c>
      <c r="J271" s="525">
        <v>1582.7046078518999</v>
      </c>
      <c r="K271" s="526">
        <v>12105.506679235599</v>
      </c>
      <c r="L271" s="524">
        <v>8198.6743974551991</v>
      </c>
      <c r="M271" s="525">
        <v>3533.3970751974998</v>
      </c>
      <c r="N271" s="525">
        <v>3704.3601127468</v>
      </c>
      <c r="O271" s="525">
        <v>-170.9630375493</v>
      </c>
      <c r="P271" s="525">
        <v>4.6808282718000003</v>
      </c>
      <c r="Q271" s="525">
        <v>0</v>
      </c>
      <c r="R271" s="525">
        <v>4.6808282718000003</v>
      </c>
      <c r="S271" s="525">
        <v>22.4331538958</v>
      </c>
      <c r="T271" s="525">
        <v>-143.8490553817</v>
      </c>
      <c r="U271" s="526">
        <v>8054.8253420735</v>
      </c>
      <c r="V271" s="527">
        <v>2324.1276739284999</v>
      </c>
      <c r="W271" s="525">
        <v>1754.6233522084001</v>
      </c>
      <c r="X271" s="525">
        <v>-9.8730284326</v>
      </c>
      <c r="Y271" s="525">
        <v>0</v>
      </c>
      <c r="Z271" s="525">
        <v>-9.8730284326</v>
      </c>
      <c r="AA271" s="525">
        <v>-18.1966605422</v>
      </c>
      <c r="AB271" s="525">
        <v>1726.5536632336</v>
      </c>
      <c r="AC271" s="526">
        <v>4050.6813371621001</v>
      </c>
    </row>
    <row r="272" spans="1:29" ht="13.5" customHeight="1" x14ac:dyDescent="0.3">
      <c r="A272" s="559" t="s">
        <v>578</v>
      </c>
      <c r="B272" s="535">
        <v>1587.6599742732999</v>
      </c>
      <c r="C272" s="536">
        <v>246.1906409252</v>
      </c>
      <c r="D272" s="536">
        <v>528.48290405299997</v>
      </c>
      <c r="E272" s="536">
        <v>-282.29226312780003</v>
      </c>
      <c r="F272" s="536">
        <v>2.7116714535000002</v>
      </c>
      <c r="G272" s="536">
        <v>0</v>
      </c>
      <c r="H272" s="536">
        <v>2.7116714535000002</v>
      </c>
      <c r="I272" s="536">
        <v>-9.9999999999999995E-7</v>
      </c>
      <c r="J272" s="536">
        <v>-279.58059267430002</v>
      </c>
      <c r="K272" s="537">
        <v>1308.079381599</v>
      </c>
      <c r="L272" s="535">
        <v>2.13396743E-2</v>
      </c>
      <c r="M272" s="536">
        <v>8.9231000000000005E-2</v>
      </c>
      <c r="N272" s="536">
        <v>1.3433493999999999E-3</v>
      </c>
      <c r="O272" s="536">
        <v>8.7887650600000006E-2</v>
      </c>
      <c r="P272" s="536">
        <v>3.6751000000000002E-6</v>
      </c>
      <c r="Q272" s="536">
        <v>0</v>
      </c>
      <c r="R272" s="536">
        <v>3.6751000000000002E-6</v>
      </c>
      <c r="S272" s="536">
        <v>0</v>
      </c>
      <c r="T272" s="536">
        <v>8.7891325699999995E-2</v>
      </c>
      <c r="U272" s="537">
        <v>0.10923099999999999</v>
      </c>
      <c r="V272" s="538">
        <v>1587.6386345989999</v>
      </c>
      <c r="W272" s="536">
        <v>-282.38015077839998</v>
      </c>
      <c r="X272" s="536">
        <v>2.7116677783999998</v>
      </c>
      <c r="Y272" s="536">
        <v>0</v>
      </c>
      <c r="Z272" s="536">
        <v>2.7116677783999998</v>
      </c>
      <c r="AA272" s="536">
        <v>-9.9999999999999995E-7</v>
      </c>
      <c r="AB272" s="536">
        <v>-279.66848399999998</v>
      </c>
      <c r="AC272" s="537">
        <v>1307.9701505989999</v>
      </c>
    </row>
    <row r="273" spans="1:29" ht="13.5" customHeight="1" x14ac:dyDescent="0.3">
      <c r="A273" s="560" t="s">
        <v>113</v>
      </c>
      <c r="B273" s="524">
        <v>0</v>
      </c>
      <c r="C273" s="525">
        <v>0</v>
      </c>
      <c r="D273" s="525">
        <v>0</v>
      </c>
      <c r="E273" s="525">
        <v>0</v>
      </c>
      <c r="F273" s="525">
        <v>0</v>
      </c>
      <c r="G273" s="525">
        <v>0</v>
      </c>
      <c r="H273" s="525">
        <v>0</v>
      </c>
      <c r="I273" s="525">
        <v>0</v>
      </c>
      <c r="J273" s="525">
        <v>0</v>
      </c>
      <c r="K273" s="526">
        <v>0</v>
      </c>
      <c r="L273" s="524">
        <v>0</v>
      </c>
      <c r="M273" s="525">
        <v>0</v>
      </c>
      <c r="N273" s="525">
        <v>0</v>
      </c>
      <c r="O273" s="525">
        <v>0</v>
      </c>
      <c r="P273" s="525">
        <v>0</v>
      </c>
      <c r="Q273" s="525">
        <v>0</v>
      </c>
      <c r="R273" s="525">
        <v>0</v>
      </c>
      <c r="S273" s="525">
        <v>0</v>
      </c>
      <c r="T273" s="525">
        <v>0</v>
      </c>
      <c r="U273" s="526">
        <v>0</v>
      </c>
      <c r="V273" s="527">
        <v>0</v>
      </c>
      <c r="W273" s="525">
        <v>0</v>
      </c>
      <c r="X273" s="525">
        <v>0</v>
      </c>
      <c r="Y273" s="525">
        <v>0</v>
      </c>
      <c r="Z273" s="525">
        <v>0</v>
      </c>
      <c r="AA273" s="525">
        <v>0</v>
      </c>
      <c r="AB273" s="525">
        <v>0</v>
      </c>
      <c r="AC273" s="526">
        <v>0</v>
      </c>
    </row>
    <row r="274" spans="1:29" ht="13.5" customHeight="1" x14ac:dyDescent="0.3">
      <c r="A274" s="541" t="s">
        <v>114</v>
      </c>
      <c r="B274" s="524">
        <v>0</v>
      </c>
      <c r="C274" s="525">
        <v>1.1880926599999999E-2</v>
      </c>
      <c r="D274" s="525">
        <v>6.1740654000000004E-3</v>
      </c>
      <c r="E274" s="525">
        <v>5.7068611999999998E-3</v>
      </c>
      <c r="F274" s="525">
        <v>-1.8664500000000001E-5</v>
      </c>
      <c r="G274" s="525">
        <v>0</v>
      </c>
      <c r="H274" s="525">
        <v>-1.8664500000000001E-5</v>
      </c>
      <c r="I274" s="525">
        <v>0</v>
      </c>
      <c r="J274" s="525">
        <v>5.6881967000000002E-3</v>
      </c>
      <c r="K274" s="526">
        <v>5.6881967000000002E-3</v>
      </c>
      <c r="L274" s="524">
        <v>1.3396743E-3</v>
      </c>
      <c r="M274" s="525">
        <v>0</v>
      </c>
      <c r="N274" s="525">
        <v>1.3433493999999999E-3</v>
      </c>
      <c r="O274" s="525">
        <v>-1.3433493999999999E-3</v>
      </c>
      <c r="P274" s="525">
        <v>3.6751000000000002E-6</v>
      </c>
      <c r="Q274" s="525">
        <v>0</v>
      </c>
      <c r="R274" s="525">
        <v>3.6751000000000002E-6</v>
      </c>
      <c r="S274" s="525">
        <v>0</v>
      </c>
      <c r="T274" s="525">
        <v>-1.3396743E-3</v>
      </c>
      <c r="U274" s="526">
        <v>0</v>
      </c>
      <c r="V274" s="527">
        <v>-1.3396743E-3</v>
      </c>
      <c r="W274" s="525">
        <v>7.0502105999999997E-3</v>
      </c>
      <c r="X274" s="525">
        <v>-2.2339599999999999E-5</v>
      </c>
      <c r="Y274" s="525">
        <v>0</v>
      </c>
      <c r="Z274" s="525">
        <v>-2.2339599999999999E-5</v>
      </c>
      <c r="AA274" s="525">
        <v>0</v>
      </c>
      <c r="AB274" s="525">
        <v>7.0278709999999998E-3</v>
      </c>
      <c r="AC274" s="526">
        <v>5.6881967000000002E-3</v>
      </c>
    </row>
    <row r="275" spans="1:29" ht="13.5" customHeight="1" x14ac:dyDescent="0.3">
      <c r="A275" s="561" t="s">
        <v>115</v>
      </c>
      <c r="B275" s="524">
        <v>0</v>
      </c>
      <c r="C275" s="525">
        <v>1.1880926599999999E-2</v>
      </c>
      <c r="D275" s="525">
        <v>6.1740654000000004E-3</v>
      </c>
      <c r="E275" s="525">
        <v>5.7068611999999998E-3</v>
      </c>
      <c r="F275" s="525">
        <v>-1.8664500000000001E-5</v>
      </c>
      <c r="G275" s="525">
        <v>0</v>
      </c>
      <c r="H275" s="525">
        <v>-1.8664500000000001E-5</v>
      </c>
      <c r="I275" s="525">
        <v>0</v>
      </c>
      <c r="J275" s="525">
        <v>5.6881967000000002E-3</v>
      </c>
      <c r="K275" s="526">
        <v>5.6881967000000002E-3</v>
      </c>
      <c r="L275" s="524">
        <v>1.3396743E-3</v>
      </c>
      <c r="M275" s="525">
        <v>0</v>
      </c>
      <c r="N275" s="525">
        <v>1.3433493999999999E-3</v>
      </c>
      <c r="O275" s="525">
        <v>-1.3433493999999999E-3</v>
      </c>
      <c r="P275" s="525">
        <v>3.6751000000000002E-6</v>
      </c>
      <c r="Q275" s="525">
        <v>0</v>
      </c>
      <c r="R275" s="525">
        <v>3.6751000000000002E-6</v>
      </c>
      <c r="S275" s="525">
        <v>0</v>
      </c>
      <c r="T275" s="525">
        <v>-1.3396743E-3</v>
      </c>
      <c r="U275" s="526">
        <v>0</v>
      </c>
      <c r="V275" s="527">
        <v>-1.3396743E-3</v>
      </c>
      <c r="W275" s="525">
        <v>7.0502105999999997E-3</v>
      </c>
      <c r="X275" s="525">
        <v>-2.2339599999999999E-5</v>
      </c>
      <c r="Y275" s="525">
        <v>0</v>
      </c>
      <c r="Z275" s="525">
        <v>-2.2339599999999999E-5</v>
      </c>
      <c r="AA275" s="525">
        <v>0</v>
      </c>
      <c r="AB275" s="525">
        <v>7.0278709999999998E-3</v>
      </c>
      <c r="AC275" s="526">
        <v>5.6881967000000002E-3</v>
      </c>
    </row>
    <row r="276" spans="1:29" ht="13.5" customHeight="1" x14ac:dyDescent="0.3">
      <c r="A276" s="561" t="s">
        <v>116</v>
      </c>
      <c r="B276" s="524">
        <v>0</v>
      </c>
      <c r="C276" s="525">
        <v>0</v>
      </c>
      <c r="D276" s="525">
        <v>0</v>
      </c>
      <c r="E276" s="525">
        <v>0</v>
      </c>
      <c r="F276" s="525">
        <v>0</v>
      </c>
      <c r="G276" s="525">
        <v>0</v>
      </c>
      <c r="H276" s="525">
        <v>0</v>
      </c>
      <c r="I276" s="525">
        <v>0</v>
      </c>
      <c r="J276" s="525">
        <v>0</v>
      </c>
      <c r="K276" s="526">
        <v>0</v>
      </c>
      <c r="L276" s="524">
        <v>0</v>
      </c>
      <c r="M276" s="525">
        <v>0</v>
      </c>
      <c r="N276" s="525">
        <v>0</v>
      </c>
      <c r="O276" s="525">
        <v>0</v>
      </c>
      <c r="P276" s="525">
        <v>0</v>
      </c>
      <c r="Q276" s="525">
        <v>0</v>
      </c>
      <c r="R276" s="525">
        <v>0</v>
      </c>
      <c r="S276" s="525">
        <v>0</v>
      </c>
      <c r="T276" s="525">
        <v>0</v>
      </c>
      <c r="U276" s="526">
        <v>0</v>
      </c>
      <c r="V276" s="527">
        <v>0</v>
      </c>
      <c r="W276" s="525">
        <v>0</v>
      </c>
      <c r="X276" s="525">
        <v>0</v>
      </c>
      <c r="Y276" s="525">
        <v>0</v>
      </c>
      <c r="Z276" s="525">
        <v>0</v>
      </c>
      <c r="AA276" s="525">
        <v>0</v>
      </c>
      <c r="AB276" s="525">
        <v>0</v>
      </c>
      <c r="AC276" s="526">
        <v>0</v>
      </c>
    </row>
    <row r="277" spans="1:29" ht="13.5" customHeight="1" x14ac:dyDescent="0.3">
      <c r="A277" s="541" t="s">
        <v>117</v>
      </c>
      <c r="B277" s="524">
        <v>1472.4559030139999</v>
      </c>
      <c r="C277" s="525">
        <v>218.16851318939999</v>
      </c>
      <c r="D277" s="525">
        <v>528.26221418360001</v>
      </c>
      <c r="E277" s="525">
        <v>-310.09370099419999</v>
      </c>
      <c r="F277" s="525">
        <v>1.6106261985999999</v>
      </c>
      <c r="G277" s="525">
        <v>0</v>
      </c>
      <c r="H277" s="525">
        <v>1.6106261985999999</v>
      </c>
      <c r="I277" s="525">
        <v>-9.9999999999999995E-7</v>
      </c>
      <c r="J277" s="525">
        <v>-308.48307579559997</v>
      </c>
      <c r="K277" s="526">
        <v>1163.9728272184</v>
      </c>
      <c r="L277" s="524">
        <v>0</v>
      </c>
      <c r="M277" s="525">
        <v>0</v>
      </c>
      <c r="N277" s="525">
        <v>0</v>
      </c>
      <c r="O277" s="525">
        <v>0</v>
      </c>
      <c r="P277" s="525">
        <v>0</v>
      </c>
      <c r="Q277" s="525">
        <v>0</v>
      </c>
      <c r="R277" s="525">
        <v>0</v>
      </c>
      <c r="S277" s="525">
        <v>0</v>
      </c>
      <c r="T277" s="525">
        <v>0</v>
      </c>
      <c r="U277" s="526">
        <v>0</v>
      </c>
      <c r="V277" s="527">
        <v>1472.4559030139999</v>
      </c>
      <c r="W277" s="525">
        <v>-310.09370099419999</v>
      </c>
      <c r="X277" s="525">
        <v>1.6106261985999999</v>
      </c>
      <c r="Y277" s="525">
        <v>0</v>
      </c>
      <c r="Z277" s="525">
        <v>1.6106261985999999</v>
      </c>
      <c r="AA277" s="525">
        <v>-9.9999999999999995E-7</v>
      </c>
      <c r="AB277" s="525">
        <v>-308.48307579559997</v>
      </c>
      <c r="AC277" s="526">
        <v>1163.9728272184</v>
      </c>
    </row>
    <row r="278" spans="1:29" ht="13.5" customHeight="1" x14ac:dyDescent="0.3">
      <c r="A278" s="541" t="s">
        <v>118</v>
      </c>
      <c r="B278" s="524">
        <v>115.20407125929999</v>
      </c>
      <c r="C278" s="525">
        <v>28.010246809200002</v>
      </c>
      <c r="D278" s="525">
        <v>0.214515804</v>
      </c>
      <c r="E278" s="525">
        <v>27.7957310052</v>
      </c>
      <c r="F278" s="525">
        <v>1.1010639194</v>
      </c>
      <c r="G278" s="525">
        <v>0</v>
      </c>
      <c r="H278" s="525">
        <v>1.1010639194</v>
      </c>
      <c r="I278" s="525">
        <v>0</v>
      </c>
      <c r="J278" s="525">
        <v>28.896794924600002</v>
      </c>
      <c r="K278" s="526">
        <v>144.1008661839</v>
      </c>
      <c r="L278" s="524">
        <v>0.02</v>
      </c>
      <c r="M278" s="525">
        <v>8.9231000000000005E-2</v>
      </c>
      <c r="N278" s="525">
        <v>0</v>
      </c>
      <c r="O278" s="525">
        <v>8.9231000000000005E-2</v>
      </c>
      <c r="P278" s="525">
        <v>0</v>
      </c>
      <c r="Q278" s="525">
        <v>0</v>
      </c>
      <c r="R278" s="525">
        <v>0</v>
      </c>
      <c r="S278" s="525">
        <v>0</v>
      </c>
      <c r="T278" s="525">
        <v>8.9231000000000005E-2</v>
      </c>
      <c r="U278" s="526">
        <v>0.10923099999999999</v>
      </c>
      <c r="V278" s="527">
        <v>115.1840712593</v>
      </c>
      <c r="W278" s="525">
        <v>27.706500005199999</v>
      </c>
      <c r="X278" s="525">
        <v>1.1010639194</v>
      </c>
      <c r="Y278" s="525">
        <v>0</v>
      </c>
      <c r="Z278" s="525">
        <v>1.1010639194</v>
      </c>
      <c r="AA278" s="525">
        <v>0</v>
      </c>
      <c r="AB278" s="525">
        <v>28.8075639246</v>
      </c>
      <c r="AC278" s="526">
        <v>143.9916351839</v>
      </c>
    </row>
    <row r="279" spans="1:29" ht="13.5" customHeight="1" x14ac:dyDescent="0.3">
      <c r="A279" s="561" t="s">
        <v>119</v>
      </c>
      <c r="B279" s="524">
        <v>0.1142745194</v>
      </c>
      <c r="C279" s="525">
        <v>0</v>
      </c>
      <c r="D279" s="525">
        <v>0</v>
      </c>
      <c r="E279" s="525">
        <v>0</v>
      </c>
      <c r="F279" s="525">
        <v>2.046483E-4</v>
      </c>
      <c r="G279" s="525">
        <v>0</v>
      </c>
      <c r="H279" s="525">
        <v>2.046483E-4</v>
      </c>
      <c r="I279" s="525">
        <v>0</v>
      </c>
      <c r="J279" s="525">
        <v>2.046483E-4</v>
      </c>
      <c r="K279" s="526">
        <v>0.1144791677</v>
      </c>
      <c r="L279" s="524">
        <v>0</v>
      </c>
      <c r="M279" s="525">
        <v>0</v>
      </c>
      <c r="N279" s="525">
        <v>0</v>
      </c>
      <c r="O279" s="525">
        <v>0</v>
      </c>
      <c r="P279" s="525">
        <v>0</v>
      </c>
      <c r="Q279" s="525">
        <v>0</v>
      </c>
      <c r="R279" s="525">
        <v>0</v>
      </c>
      <c r="S279" s="525">
        <v>0</v>
      </c>
      <c r="T279" s="525">
        <v>0</v>
      </c>
      <c r="U279" s="526">
        <v>0</v>
      </c>
      <c r="V279" s="527">
        <v>0.1142745194</v>
      </c>
      <c r="W279" s="525">
        <v>0</v>
      </c>
      <c r="X279" s="525">
        <v>2.046483E-4</v>
      </c>
      <c r="Y279" s="525">
        <v>0</v>
      </c>
      <c r="Z279" s="525">
        <v>2.046483E-4</v>
      </c>
      <c r="AA279" s="525">
        <v>0</v>
      </c>
      <c r="AB279" s="525">
        <v>2.046483E-4</v>
      </c>
      <c r="AC279" s="526">
        <v>0.1144791677</v>
      </c>
    </row>
    <row r="280" spans="1:29" ht="13.5" customHeight="1" x14ac:dyDescent="0.3">
      <c r="A280" s="561" t="s">
        <v>120</v>
      </c>
      <c r="B280" s="524">
        <v>115.0897967399</v>
      </c>
      <c r="C280" s="525">
        <v>28.010246809200002</v>
      </c>
      <c r="D280" s="525">
        <v>0.214515804</v>
      </c>
      <c r="E280" s="525">
        <v>27.7957310052</v>
      </c>
      <c r="F280" s="525">
        <v>1.1008592711</v>
      </c>
      <c r="G280" s="525">
        <v>0</v>
      </c>
      <c r="H280" s="525">
        <v>1.1008592711</v>
      </c>
      <c r="I280" s="525">
        <v>0</v>
      </c>
      <c r="J280" s="525">
        <v>28.8965902763</v>
      </c>
      <c r="K280" s="526">
        <v>143.98638701620001</v>
      </c>
      <c r="L280" s="524">
        <v>0.02</v>
      </c>
      <c r="M280" s="525">
        <v>8.9231000000000005E-2</v>
      </c>
      <c r="N280" s="525">
        <v>0</v>
      </c>
      <c r="O280" s="525">
        <v>8.9231000000000005E-2</v>
      </c>
      <c r="P280" s="525">
        <v>0</v>
      </c>
      <c r="Q280" s="525">
        <v>0</v>
      </c>
      <c r="R280" s="525">
        <v>0</v>
      </c>
      <c r="S280" s="525">
        <v>0</v>
      </c>
      <c r="T280" s="525">
        <v>8.9231000000000005E-2</v>
      </c>
      <c r="U280" s="526">
        <v>0.10923099999999999</v>
      </c>
      <c r="V280" s="527">
        <v>115.0697967399</v>
      </c>
      <c r="W280" s="525">
        <v>27.706500005199999</v>
      </c>
      <c r="X280" s="525">
        <v>1.1008592711</v>
      </c>
      <c r="Y280" s="525">
        <v>0</v>
      </c>
      <c r="Z280" s="525">
        <v>1.1008592711</v>
      </c>
      <c r="AA280" s="525">
        <v>0</v>
      </c>
      <c r="AB280" s="525">
        <v>28.807359276300001</v>
      </c>
      <c r="AC280" s="526">
        <v>143.87715601619999</v>
      </c>
    </row>
    <row r="281" spans="1:29" ht="13.5" customHeight="1" x14ac:dyDescent="0.3">
      <c r="A281" s="568" t="s">
        <v>579</v>
      </c>
      <c r="B281" s="535">
        <v>3832.8183588655002</v>
      </c>
      <c r="C281" s="536">
        <v>1460.5368024603999</v>
      </c>
      <c r="D281" s="536">
        <v>956.64397904479995</v>
      </c>
      <c r="E281" s="536">
        <v>503.89282341559999</v>
      </c>
      <c r="F281" s="536">
        <v>56.114802028900002</v>
      </c>
      <c r="G281" s="536">
        <v>0</v>
      </c>
      <c r="H281" s="536">
        <v>56.114802028900002</v>
      </c>
      <c r="I281" s="536">
        <v>-7.5314429999999996E-4</v>
      </c>
      <c r="J281" s="536">
        <v>560.00687230020003</v>
      </c>
      <c r="K281" s="537">
        <v>4392.8252311656997</v>
      </c>
      <c r="L281" s="535">
        <v>3298.4118517979</v>
      </c>
      <c r="M281" s="536">
        <v>569.29310676759997</v>
      </c>
      <c r="N281" s="536">
        <v>623.63362201330006</v>
      </c>
      <c r="O281" s="536">
        <v>-54.340515245699997</v>
      </c>
      <c r="P281" s="536">
        <v>35.057980706499997</v>
      </c>
      <c r="Q281" s="536">
        <v>0</v>
      </c>
      <c r="R281" s="536">
        <v>35.057980706499997</v>
      </c>
      <c r="S281" s="536">
        <v>-19.125215848</v>
      </c>
      <c r="T281" s="536">
        <v>-38.407750387199997</v>
      </c>
      <c r="U281" s="537">
        <v>3260.0041014107001</v>
      </c>
      <c r="V281" s="538">
        <v>534.40650706760005</v>
      </c>
      <c r="W281" s="536">
        <v>558.23333866129997</v>
      </c>
      <c r="X281" s="536">
        <v>21.056821322400001</v>
      </c>
      <c r="Y281" s="536">
        <v>0</v>
      </c>
      <c r="Z281" s="536">
        <v>21.056821322400001</v>
      </c>
      <c r="AA281" s="536">
        <v>19.124462703700001</v>
      </c>
      <c r="AB281" s="536">
        <v>598.41462268739997</v>
      </c>
      <c r="AC281" s="537">
        <v>1132.8211297549999</v>
      </c>
    </row>
    <row r="282" spans="1:29" ht="13.5" customHeight="1" x14ac:dyDescent="0.3">
      <c r="A282" s="558" t="s">
        <v>113</v>
      </c>
      <c r="B282" s="524">
        <v>0.10843</v>
      </c>
      <c r="C282" s="525">
        <v>0</v>
      </c>
      <c r="D282" s="525">
        <v>0</v>
      </c>
      <c r="E282" s="525">
        <v>0</v>
      </c>
      <c r="F282" s="525">
        <v>0</v>
      </c>
      <c r="G282" s="525">
        <v>0</v>
      </c>
      <c r="H282" s="525">
        <v>0</v>
      </c>
      <c r="I282" s="525">
        <v>0</v>
      </c>
      <c r="J282" s="525">
        <v>0</v>
      </c>
      <c r="K282" s="526">
        <v>0.10843</v>
      </c>
      <c r="L282" s="524">
        <v>0</v>
      </c>
      <c r="M282" s="525">
        <v>0</v>
      </c>
      <c r="N282" s="525">
        <v>0</v>
      </c>
      <c r="O282" s="525">
        <v>0</v>
      </c>
      <c r="P282" s="525">
        <v>0</v>
      </c>
      <c r="Q282" s="525">
        <v>0</v>
      </c>
      <c r="R282" s="525">
        <v>0</v>
      </c>
      <c r="S282" s="525">
        <v>0</v>
      </c>
      <c r="T282" s="525">
        <v>0</v>
      </c>
      <c r="U282" s="526">
        <v>0</v>
      </c>
      <c r="V282" s="527">
        <v>0.10843</v>
      </c>
      <c r="W282" s="525">
        <v>0</v>
      </c>
      <c r="X282" s="525">
        <v>0</v>
      </c>
      <c r="Y282" s="525">
        <v>0</v>
      </c>
      <c r="Z282" s="525">
        <v>0</v>
      </c>
      <c r="AA282" s="525">
        <v>0</v>
      </c>
      <c r="AB282" s="525">
        <v>0</v>
      </c>
      <c r="AC282" s="526">
        <v>0.10843</v>
      </c>
    </row>
    <row r="283" spans="1:29" ht="13.5" customHeight="1" x14ac:dyDescent="0.3">
      <c r="A283" s="533" t="s">
        <v>114</v>
      </c>
      <c r="B283" s="524">
        <v>219.6777186871</v>
      </c>
      <c r="C283" s="525">
        <v>258.89070866629999</v>
      </c>
      <c r="D283" s="525">
        <v>262.41387793590002</v>
      </c>
      <c r="E283" s="525">
        <v>-3.5231692695999999</v>
      </c>
      <c r="F283" s="525">
        <v>2.6937419712000001</v>
      </c>
      <c r="G283" s="525">
        <v>0</v>
      </c>
      <c r="H283" s="525">
        <v>2.6937419712000001</v>
      </c>
      <c r="I283" s="525">
        <v>-7.64948E-4</v>
      </c>
      <c r="J283" s="525">
        <v>-0.8301922464</v>
      </c>
      <c r="K283" s="526">
        <v>218.84752644069999</v>
      </c>
      <c r="L283" s="524">
        <v>132.66907072219999</v>
      </c>
      <c r="M283" s="525">
        <v>255.17377787550001</v>
      </c>
      <c r="N283" s="525">
        <v>344.25374570150001</v>
      </c>
      <c r="O283" s="525">
        <v>-89.079967826000001</v>
      </c>
      <c r="P283" s="525">
        <v>0.7139138102</v>
      </c>
      <c r="Q283" s="525">
        <v>0</v>
      </c>
      <c r="R283" s="525">
        <v>0.7139138102</v>
      </c>
      <c r="S283" s="525">
        <v>-2.8235067000000002E-3</v>
      </c>
      <c r="T283" s="525">
        <v>-88.3688775225</v>
      </c>
      <c r="U283" s="526">
        <v>44.300193199699997</v>
      </c>
      <c r="V283" s="527">
        <v>87.008647964900007</v>
      </c>
      <c r="W283" s="525">
        <v>85.556798556399997</v>
      </c>
      <c r="X283" s="525">
        <v>1.9798281609999999</v>
      </c>
      <c r="Y283" s="525">
        <v>0</v>
      </c>
      <c r="Z283" s="525">
        <v>1.9798281609999999</v>
      </c>
      <c r="AA283" s="525">
        <v>2.0585587000000001E-3</v>
      </c>
      <c r="AB283" s="525">
        <v>87.538685276099997</v>
      </c>
      <c r="AC283" s="526">
        <v>174.54733324099999</v>
      </c>
    </row>
    <row r="284" spans="1:29" ht="13.5" customHeight="1" x14ac:dyDescent="0.3">
      <c r="A284" s="540" t="s">
        <v>115</v>
      </c>
      <c r="B284" s="524">
        <v>219.6777186871</v>
      </c>
      <c r="C284" s="525">
        <v>258.89070866629999</v>
      </c>
      <c r="D284" s="525">
        <v>262.41387793590002</v>
      </c>
      <c r="E284" s="525">
        <v>-3.5231692695999999</v>
      </c>
      <c r="F284" s="525">
        <v>2.6937419712000001</v>
      </c>
      <c r="G284" s="525">
        <v>0</v>
      </c>
      <c r="H284" s="525">
        <v>2.6937419712000001</v>
      </c>
      <c r="I284" s="525">
        <v>-7.64948E-4</v>
      </c>
      <c r="J284" s="525">
        <v>-0.8301922464</v>
      </c>
      <c r="K284" s="526">
        <v>218.84752644069999</v>
      </c>
      <c r="L284" s="524">
        <v>132.66907072219999</v>
      </c>
      <c r="M284" s="525">
        <v>255.17377787550001</v>
      </c>
      <c r="N284" s="525">
        <v>344.25374570150001</v>
      </c>
      <c r="O284" s="525">
        <v>-89.079967826000001</v>
      </c>
      <c r="P284" s="525">
        <v>0.7139138102</v>
      </c>
      <c r="Q284" s="525">
        <v>0</v>
      </c>
      <c r="R284" s="525">
        <v>0.7139138102</v>
      </c>
      <c r="S284" s="525">
        <v>-2.8235067000000002E-3</v>
      </c>
      <c r="T284" s="525">
        <v>-88.3688775225</v>
      </c>
      <c r="U284" s="526">
        <v>44.300193199699997</v>
      </c>
      <c r="V284" s="527">
        <v>87.008647964900007</v>
      </c>
      <c r="W284" s="525">
        <v>85.556798556399997</v>
      </c>
      <c r="X284" s="525">
        <v>1.9798281609999999</v>
      </c>
      <c r="Y284" s="525">
        <v>0</v>
      </c>
      <c r="Z284" s="525">
        <v>1.9798281609999999</v>
      </c>
      <c r="AA284" s="525">
        <v>2.0585587000000001E-3</v>
      </c>
      <c r="AB284" s="525">
        <v>87.538685276099997</v>
      </c>
      <c r="AC284" s="526">
        <v>174.54733324099999</v>
      </c>
    </row>
    <row r="285" spans="1:29" ht="13.5" customHeight="1" x14ac:dyDescent="0.3">
      <c r="A285" s="540" t="s">
        <v>116</v>
      </c>
      <c r="B285" s="524">
        <v>0</v>
      </c>
      <c r="C285" s="525">
        <v>0</v>
      </c>
      <c r="D285" s="525">
        <v>0</v>
      </c>
      <c r="E285" s="525">
        <v>0</v>
      </c>
      <c r="F285" s="525">
        <v>0</v>
      </c>
      <c r="G285" s="525">
        <v>0</v>
      </c>
      <c r="H285" s="525">
        <v>0</v>
      </c>
      <c r="I285" s="525">
        <v>0</v>
      </c>
      <c r="J285" s="525">
        <v>0</v>
      </c>
      <c r="K285" s="526">
        <v>0</v>
      </c>
      <c r="L285" s="524">
        <v>0</v>
      </c>
      <c r="M285" s="525">
        <v>0</v>
      </c>
      <c r="N285" s="525">
        <v>0</v>
      </c>
      <c r="O285" s="525">
        <v>0</v>
      </c>
      <c r="P285" s="525">
        <v>0</v>
      </c>
      <c r="Q285" s="525">
        <v>0</v>
      </c>
      <c r="R285" s="525">
        <v>0</v>
      </c>
      <c r="S285" s="525">
        <v>0</v>
      </c>
      <c r="T285" s="525">
        <v>0</v>
      </c>
      <c r="U285" s="526">
        <v>0</v>
      </c>
      <c r="V285" s="527">
        <v>0</v>
      </c>
      <c r="W285" s="525">
        <v>0</v>
      </c>
      <c r="X285" s="525">
        <v>0</v>
      </c>
      <c r="Y285" s="525">
        <v>0</v>
      </c>
      <c r="Z285" s="525">
        <v>0</v>
      </c>
      <c r="AA285" s="525">
        <v>0</v>
      </c>
      <c r="AB285" s="525">
        <v>0</v>
      </c>
      <c r="AC285" s="526">
        <v>0</v>
      </c>
    </row>
    <row r="286" spans="1:29" ht="13.5" customHeight="1" x14ac:dyDescent="0.3">
      <c r="A286" s="533" t="s">
        <v>117</v>
      </c>
      <c r="B286" s="524">
        <v>2433.4613643927</v>
      </c>
      <c r="C286" s="525">
        <v>1138.8778505754999</v>
      </c>
      <c r="D286" s="525">
        <v>0</v>
      </c>
      <c r="E286" s="525">
        <v>1138.8778505754999</v>
      </c>
      <c r="F286" s="525">
        <v>42.724941367500001</v>
      </c>
      <c r="G286" s="525">
        <v>0</v>
      </c>
      <c r="H286" s="525">
        <v>42.724941367500001</v>
      </c>
      <c r="I286" s="525">
        <v>0</v>
      </c>
      <c r="J286" s="525">
        <v>1181.6027919430001</v>
      </c>
      <c r="K286" s="526">
        <v>3615.0641563356999</v>
      </c>
      <c r="L286" s="524">
        <v>2812.3130287673998</v>
      </c>
      <c r="M286" s="525">
        <v>161.14101721630001</v>
      </c>
      <c r="N286" s="525">
        <v>155.6233792468</v>
      </c>
      <c r="O286" s="525">
        <v>5.5176379695</v>
      </c>
      <c r="P286" s="525">
        <v>32.137701663800001</v>
      </c>
      <c r="Q286" s="525">
        <v>0</v>
      </c>
      <c r="R286" s="525">
        <v>32.137701663800001</v>
      </c>
      <c r="S286" s="525">
        <v>0</v>
      </c>
      <c r="T286" s="525">
        <v>37.655339633300002</v>
      </c>
      <c r="U286" s="526">
        <v>2849.9683684007</v>
      </c>
      <c r="V286" s="527">
        <v>-378.85166437470002</v>
      </c>
      <c r="W286" s="525">
        <v>1133.360212606</v>
      </c>
      <c r="X286" s="525">
        <v>10.5872397037</v>
      </c>
      <c r="Y286" s="525">
        <v>0</v>
      </c>
      <c r="Z286" s="525">
        <v>10.5872397037</v>
      </c>
      <c r="AA286" s="525">
        <v>0</v>
      </c>
      <c r="AB286" s="525">
        <v>1143.9474523097001</v>
      </c>
      <c r="AC286" s="526">
        <v>765.09578793499998</v>
      </c>
    </row>
    <row r="287" spans="1:29" ht="13.5" customHeight="1" x14ac:dyDescent="0.3">
      <c r="A287" s="533" t="s">
        <v>118</v>
      </c>
      <c r="B287" s="524">
        <v>1179.5708457856999</v>
      </c>
      <c r="C287" s="525">
        <v>62.768243218599999</v>
      </c>
      <c r="D287" s="525">
        <v>694.23010110890004</v>
      </c>
      <c r="E287" s="525">
        <v>-631.46185789030005</v>
      </c>
      <c r="F287" s="525">
        <v>10.696118690200001</v>
      </c>
      <c r="G287" s="525">
        <v>0</v>
      </c>
      <c r="H287" s="525">
        <v>10.696118690200001</v>
      </c>
      <c r="I287" s="525">
        <v>1.18037E-5</v>
      </c>
      <c r="J287" s="525">
        <v>-620.76572739640005</v>
      </c>
      <c r="K287" s="526">
        <v>558.80511838929999</v>
      </c>
      <c r="L287" s="524">
        <v>353.42975230830001</v>
      </c>
      <c r="M287" s="525">
        <v>152.9783116758</v>
      </c>
      <c r="N287" s="525">
        <v>123.756497065</v>
      </c>
      <c r="O287" s="525">
        <v>29.221814610799999</v>
      </c>
      <c r="P287" s="525">
        <v>2.2063652325000001</v>
      </c>
      <c r="Q287" s="525">
        <v>0</v>
      </c>
      <c r="R287" s="525">
        <v>2.2063652325000001</v>
      </c>
      <c r="S287" s="525">
        <v>-19.122392341299999</v>
      </c>
      <c r="T287" s="525">
        <v>12.305787501999999</v>
      </c>
      <c r="U287" s="526">
        <v>365.7355398103</v>
      </c>
      <c r="V287" s="527">
        <v>826.14109347739998</v>
      </c>
      <c r="W287" s="525">
        <v>-660.68367250109998</v>
      </c>
      <c r="X287" s="525">
        <v>8.4897534576999991</v>
      </c>
      <c r="Y287" s="525">
        <v>0</v>
      </c>
      <c r="Z287" s="525">
        <v>8.4897534576999991</v>
      </c>
      <c r="AA287" s="525">
        <v>19.122404145000001</v>
      </c>
      <c r="AB287" s="525">
        <v>-633.07151489839998</v>
      </c>
      <c r="AC287" s="526">
        <v>193.06957857899999</v>
      </c>
    </row>
    <row r="288" spans="1:29" ht="13.5" customHeight="1" x14ac:dyDescent="0.3">
      <c r="A288" s="540" t="s">
        <v>119</v>
      </c>
      <c r="B288" s="524">
        <v>44.975077376400002</v>
      </c>
      <c r="C288" s="525">
        <v>30.2474672291</v>
      </c>
      <c r="D288" s="525">
        <v>35.3712568726</v>
      </c>
      <c r="E288" s="525">
        <v>-5.1237896435000003</v>
      </c>
      <c r="F288" s="525">
        <v>4.6902604000000001E-2</v>
      </c>
      <c r="G288" s="525">
        <v>0</v>
      </c>
      <c r="H288" s="525">
        <v>4.6902604000000001E-2</v>
      </c>
      <c r="I288" s="525">
        <v>0</v>
      </c>
      <c r="J288" s="525">
        <v>-5.0768870394999999</v>
      </c>
      <c r="K288" s="526">
        <v>39.898190336900001</v>
      </c>
      <c r="L288" s="524">
        <v>17.6165246863</v>
      </c>
      <c r="M288" s="525">
        <v>12.921289610100001</v>
      </c>
      <c r="N288" s="525">
        <v>11.0780521088</v>
      </c>
      <c r="O288" s="525">
        <v>1.8432375013</v>
      </c>
      <c r="P288" s="525">
        <v>0.13738939999999999</v>
      </c>
      <c r="Q288" s="525">
        <v>0</v>
      </c>
      <c r="R288" s="525">
        <v>0.13738939999999999</v>
      </c>
      <c r="S288" s="525">
        <v>0</v>
      </c>
      <c r="T288" s="525">
        <v>1.9806269013</v>
      </c>
      <c r="U288" s="526">
        <v>19.597151587599999</v>
      </c>
      <c r="V288" s="527">
        <v>27.358552690100002</v>
      </c>
      <c r="W288" s="525">
        <v>-6.9670271448000003</v>
      </c>
      <c r="X288" s="525">
        <v>-9.0486795999999994E-2</v>
      </c>
      <c r="Y288" s="525">
        <v>0</v>
      </c>
      <c r="Z288" s="525">
        <v>-9.0486795999999994E-2</v>
      </c>
      <c r="AA288" s="525">
        <v>0</v>
      </c>
      <c r="AB288" s="525">
        <v>-7.0575139407999998</v>
      </c>
      <c r="AC288" s="526">
        <v>20.301038749300002</v>
      </c>
    </row>
    <row r="289" spans="1:29" ht="13.5" customHeight="1" x14ac:dyDescent="0.3">
      <c r="A289" s="540" t="s">
        <v>120</v>
      </c>
      <c r="B289" s="524">
        <v>1134.5957684093</v>
      </c>
      <c r="C289" s="525">
        <v>32.520775989500002</v>
      </c>
      <c r="D289" s="525">
        <v>658.8588442363</v>
      </c>
      <c r="E289" s="525">
        <v>-626.33806824680005</v>
      </c>
      <c r="F289" s="525">
        <v>10.649216086199999</v>
      </c>
      <c r="G289" s="525">
        <v>0</v>
      </c>
      <c r="H289" s="525">
        <v>10.649216086199999</v>
      </c>
      <c r="I289" s="525">
        <v>1.18037E-5</v>
      </c>
      <c r="J289" s="525">
        <v>-615.68884035689996</v>
      </c>
      <c r="K289" s="526">
        <v>518.90692805239996</v>
      </c>
      <c r="L289" s="524">
        <v>335.813227622</v>
      </c>
      <c r="M289" s="525">
        <v>140.05702206570001</v>
      </c>
      <c r="N289" s="525">
        <v>112.6784449562</v>
      </c>
      <c r="O289" s="525">
        <v>27.3785771095</v>
      </c>
      <c r="P289" s="525">
        <v>2.0689758325000001</v>
      </c>
      <c r="Q289" s="525">
        <v>0</v>
      </c>
      <c r="R289" s="525">
        <v>2.0689758325000001</v>
      </c>
      <c r="S289" s="525">
        <v>-19.122392341299999</v>
      </c>
      <c r="T289" s="525">
        <v>10.3251606007</v>
      </c>
      <c r="U289" s="526">
        <v>346.13838822269997</v>
      </c>
      <c r="V289" s="527">
        <v>798.78254078730004</v>
      </c>
      <c r="W289" s="525">
        <v>-653.71664535629998</v>
      </c>
      <c r="X289" s="525">
        <v>8.5802402536999995</v>
      </c>
      <c r="Y289" s="525">
        <v>0</v>
      </c>
      <c r="Z289" s="525">
        <v>8.5802402536999995</v>
      </c>
      <c r="AA289" s="525">
        <v>19.122404145000001</v>
      </c>
      <c r="AB289" s="525">
        <v>-626.01400095760005</v>
      </c>
      <c r="AC289" s="526">
        <v>172.76853982969999</v>
      </c>
    </row>
    <row r="290" spans="1:29" ht="13.5" customHeight="1" x14ac:dyDescent="0.3">
      <c r="A290" s="559" t="s">
        <v>580</v>
      </c>
      <c r="B290" s="535">
        <v>3806.1512226119999</v>
      </c>
      <c r="C290" s="536">
        <v>1460.5368024603999</v>
      </c>
      <c r="D290" s="536">
        <v>956.64397904479995</v>
      </c>
      <c r="E290" s="536">
        <v>503.89282341559999</v>
      </c>
      <c r="F290" s="536">
        <v>55.836673218199998</v>
      </c>
      <c r="G290" s="536">
        <v>0</v>
      </c>
      <c r="H290" s="536">
        <v>55.836673218199998</v>
      </c>
      <c r="I290" s="536">
        <v>-7.5314429999999996E-4</v>
      </c>
      <c r="J290" s="536">
        <v>559.72874348949995</v>
      </c>
      <c r="K290" s="537">
        <v>4365.8799661015</v>
      </c>
      <c r="L290" s="535">
        <v>612.65416695750002</v>
      </c>
      <c r="M290" s="536">
        <v>479.0378950512</v>
      </c>
      <c r="N290" s="536">
        <v>528.48817672569999</v>
      </c>
      <c r="O290" s="536">
        <v>-49.450281674499998</v>
      </c>
      <c r="P290" s="536">
        <v>-4.8172040423000002</v>
      </c>
      <c r="Q290" s="536">
        <v>0</v>
      </c>
      <c r="R290" s="536">
        <v>-4.8172040423000002</v>
      </c>
      <c r="S290" s="536">
        <v>-2.8235067000000002E-3</v>
      </c>
      <c r="T290" s="536">
        <v>-54.2703092235</v>
      </c>
      <c r="U290" s="537">
        <v>558.383857734</v>
      </c>
      <c r="V290" s="538">
        <v>3193.4970556544999</v>
      </c>
      <c r="W290" s="536">
        <v>553.34310509010004</v>
      </c>
      <c r="X290" s="536">
        <v>60.653877260500003</v>
      </c>
      <c r="Y290" s="536">
        <v>0</v>
      </c>
      <c r="Z290" s="536">
        <v>60.653877260500003</v>
      </c>
      <c r="AA290" s="536">
        <v>2.0703624000000002E-3</v>
      </c>
      <c r="AB290" s="536">
        <v>613.99905271299997</v>
      </c>
      <c r="AC290" s="537">
        <v>3807.4961083674998</v>
      </c>
    </row>
    <row r="291" spans="1:29" ht="13.5" customHeight="1" x14ac:dyDescent="0.3">
      <c r="A291" s="560" t="s">
        <v>113</v>
      </c>
      <c r="B291" s="524">
        <v>0</v>
      </c>
      <c r="C291" s="525">
        <v>0</v>
      </c>
      <c r="D291" s="525">
        <v>0</v>
      </c>
      <c r="E291" s="525">
        <v>0</v>
      </c>
      <c r="F291" s="525">
        <v>0</v>
      </c>
      <c r="G291" s="525">
        <v>0</v>
      </c>
      <c r="H291" s="525">
        <v>0</v>
      </c>
      <c r="I291" s="525">
        <v>0</v>
      </c>
      <c r="J291" s="525">
        <v>0</v>
      </c>
      <c r="K291" s="526">
        <v>0</v>
      </c>
      <c r="L291" s="524">
        <v>0</v>
      </c>
      <c r="M291" s="525">
        <v>0</v>
      </c>
      <c r="N291" s="525">
        <v>0</v>
      </c>
      <c r="O291" s="525">
        <v>0</v>
      </c>
      <c r="P291" s="525">
        <v>0</v>
      </c>
      <c r="Q291" s="525">
        <v>0</v>
      </c>
      <c r="R291" s="525">
        <v>0</v>
      </c>
      <c r="S291" s="525">
        <v>0</v>
      </c>
      <c r="T291" s="525">
        <v>0</v>
      </c>
      <c r="U291" s="526">
        <v>0</v>
      </c>
      <c r="V291" s="527">
        <v>0</v>
      </c>
      <c r="W291" s="525">
        <v>0</v>
      </c>
      <c r="X291" s="525">
        <v>0</v>
      </c>
      <c r="Y291" s="525">
        <v>0</v>
      </c>
      <c r="Z291" s="525">
        <v>0</v>
      </c>
      <c r="AA291" s="525">
        <v>0</v>
      </c>
      <c r="AB291" s="525">
        <v>0</v>
      </c>
      <c r="AC291" s="526">
        <v>0</v>
      </c>
    </row>
    <row r="292" spans="1:29" ht="13.5" customHeight="1" x14ac:dyDescent="0.3">
      <c r="A292" s="541" t="s">
        <v>114</v>
      </c>
      <c r="B292" s="524">
        <v>219.6777186871</v>
      </c>
      <c r="C292" s="525">
        <v>258.89070866629999</v>
      </c>
      <c r="D292" s="525">
        <v>262.41387793590002</v>
      </c>
      <c r="E292" s="525">
        <v>-3.5231692695999999</v>
      </c>
      <c r="F292" s="525">
        <v>2.6937419712000001</v>
      </c>
      <c r="G292" s="525">
        <v>0</v>
      </c>
      <c r="H292" s="525">
        <v>2.6937419712000001</v>
      </c>
      <c r="I292" s="525">
        <v>-7.64948E-4</v>
      </c>
      <c r="J292" s="525">
        <v>-0.8301922464</v>
      </c>
      <c r="K292" s="526">
        <v>218.84752644069999</v>
      </c>
      <c r="L292" s="524">
        <v>132.66907072219999</v>
      </c>
      <c r="M292" s="525">
        <v>255.17377787550001</v>
      </c>
      <c r="N292" s="525">
        <v>344.25374570150001</v>
      </c>
      <c r="O292" s="525">
        <v>-89.079967826000001</v>
      </c>
      <c r="P292" s="525">
        <v>0.7139138102</v>
      </c>
      <c r="Q292" s="525">
        <v>0</v>
      </c>
      <c r="R292" s="525">
        <v>0.7139138102</v>
      </c>
      <c r="S292" s="525">
        <v>-2.8235067000000002E-3</v>
      </c>
      <c r="T292" s="525">
        <v>-88.3688775225</v>
      </c>
      <c r="U292" s="526">
        <v>44.300193199699997</v>
      </c>
      <c r="V292" s="527">
        <v>87.008647964900007</v>
      </c>
      <c r="W292" s="525">
        <v>85.556798556399997</v>
      </c>
      <c r="X292" s="525">
        <v>1.9798281609999999</v>
      </c>
      <c r="Y292" s="525">
        <v>0</v>
      </c>
      <c r="Z292" s="525">
        <v>1.9798281609999999</v>
      </c>
      <c r="AA292" s="525">
        <v>2.0585587000000001E-3</v>
      </c>
      <c r="AB292" s="525">
        <v>87.538685276099997</v>
      </c>
      <c r="AC292" s="526">
        <v>174.54733324099999</v>
      </c>
    </row>
    <row r="293" spans="1:29" ht="13.5" customHeight="1" x14ac:dyDescent="0.3">
      <c r="A293" s="561" t="s">
        <v>115</v>
      </c>
      <c r="B293" s="524">
        <v>219.6777186871</v>
      </c>
      <c r="C293" s="525">
        <v>258.89070866629999</v>
      </c>
      <c r="D293" s="525">
        <v>262.41387793590002</v>
      </c>
      <c r="E293" s="525">
        <v>-3.5231692695999999</v>
      </c>
      <c r="F293" s="525">
        <v>2.6937419712000001</v>
      </c>
      <c r="G293" s="525">
        <v>0</v>
      </c>
      <c r="H293" s="525">
        <v>2.6937419712000001</v>
      </c>
      <c r="I293" s="525">
        <v>-7.64948E-4</v>
      </c>
      <c r="J293" s="525">
        <v>-0.8301922464</v>
      </c>
      <c r="K293" s="526">
        <v>218.84752644069999</v>
      </c>
      <c r="L293" s="524">
        <v>132.66907072219999</v>
      </c>
      <c r="M293" s="525">
        <v>255.17377787550001</v>
      </c>
      <c r="N293" s="525">
        <v>344.25374570150001</v>
      </c>
      <c r="O293" s="525">
        <v>-89.079967826000001</v>
      </c>
      <c r="P293" s="525">
        <v>0.7139138102</v>
      </c>
      <c r="Q293" s="525">
        <v>0</v>
      </c>
      <c r="R293" s="525">
        <v>0.7139138102</v>
      </c>
      <c r="S293" s="525">
        <v>-2.8235067000000002E-3</v>
      </c>
      <c r="T293" s="525">
        <v>-88.3688775225</v>
      </c>
      <c r="U293" s="526">
        <v>44.300193199699997</v>
      </c>
      <c r="V293" s="527">
        <v>87.008647964900007</v>
      </c>
      <c r="W293" s="525">
        <v>85.556798556399997</v>
      </c>
      <c r="X293" s="525">
        <v>1.9798281609999999</v>
      </c>
      <c r="Y293" s="525">
        <v>0</v>
      </c>
      <c r="Z293" s="525">
        <v>1.9798281609999999</v>
      </c>
      <c r="AA293" s="525">
        <v>2.0585587000000001E-3</v>
      </c>
      <c r="AB293" s="525">
        <v>87.538685276099997</v>
      </c>
      <c r="AC293" s="526">
        <v>174.54733324099999</v>
      </c>
    </row>
    <row r="294" spans="1:29" ht="13.5" customHeight="1" x14ac:dyDescent="0.3">
      <c r="A294" s="561" t="s">
        <v>116</v>
      </c>
      <c r="B294" s="524">
        <v>0</v>
      </c>
      <c r="C294" s="525">
        <v>0</v>
      </c>
      <c r="D294" s="525">
        <v>0</v>
      </c>
      <c r="E294" s="525">
        <v>0</v>
      </c>
      <c r="F294" s="525">
        <v>0</v>
      </c>
      <c r="G294" s="525">
        <v>0</v>
      </c>
      <c r="H294" s="525">
        <v>0</v>
      </c>
      <c r="I294" s="525">
        <v>0</v>
      </c>
      <c r="J294" s="525">
        <v>0</v>
      </c>
      <c r="K294" s="526">
        <v>0</v>
      </c>
      <c r="L294" s="524">
        <v>0</v>
      </c>
      <c r="M294" s="525">
        <v>0</v>
      </c>
      <c r="N294" s="525">
        <v>0</v>
      </c>
      <c r="O294" s="525">
        <v>0</v>
      </c>
      <c r="P294" s="525">
        <v>0</v>
      </c>
      <c r="Q294" s="525">
        <v>0</v>
      </c>
      <c r="R294" s="525">
        <v>0</v>
      </c>
      <c r="S294" s="525">
        <v>0</v>
      </c>
      <c r="T294" s="525">
        <v>0</v>
      </c>
      <c r="U294" s="526">
        <v>0</v>
      </c>
      <c r="V294" s="527">
        <v>0</v>
      </c>
      <c r="W294" s="525">
        <v>0</v>
      </c>
      <c r="X294" s="525">
        <v>0</v>
      </c>
      <c r="Y294" s="525">
        <v>0</v>
      </c>
      <c r="Z294" s="525">
        <v>0</v>
      </c>
      <c r="AA294" s="525">
        <v>0</v>
      </c>
      <c r="AB294" s="525">
        <v>0</v>
      </c>
      <c r="AC294" s="526">
        <v>0</v>
      </c>
    </row>
    <row r="295" spans="1:29" ht="13.5" customHeight="1" x14ac:dyDescent="0.3">
      <c r="A295" s="541" t="s">
        <v>117</v>
      </c>
      <c r="B295" s="524">
        <v>2433.4598693927001</v>
      </c>
      <c r="C295" s="525">
        <v>1138.8778505754999</v>
      </c>
      <c r="D295" s="525">
        <v>0</v>
      </c>
      <c r="E295" s="525">
        <v>1138.8778505754999</v>
      </c>
      <c r="F295" s="525">
        <v>42.724941367500001</v>
      </c>
      <c r="G295" s="525">
        <v>0</v>
      </c>
      <c r="H295" s="525">
        <v>42.724941367500001</v>
      </c>
      <c r="I295" s="525">
        <v>0</v>
      </c>
      <c r="J295" s="525">
        <v>1181.6027919430001</v>
      </c>
      <c r="K295" s="526">
        <v>3615.0626613356999</v>
      </c>
      <c r="L295" s="524">
        <v>150.39989736749999</v>
      </c>
      <c r="M295" s="525">
        <v>72.152356499899994</v>
      </c>
      <c r="N295" s="525">
        <v>61.332933959199998</v>
      </c>
      <c r="O295" s="525">
        <v>10.8194225407</v>
      </c>
      <c r="P295" s="525">
        <v>-7.6134621842000003</v>
      </c>
      <c r="Q295" s="525">
        <v>0</v>
      </c>
      <c r="R295" s="525">
        <v>-7.6134621842000003</v>
      </c>
      <c r="S295" s="525">
        <v>0</v>
      </c>
      <c r="T295" s="525">
        <v>3.2059603564999999</v>
      </c>
      <c r="U295" s="526">
        <v>153.605857724</v>
      </c>
      <c r="V295" s="527">
        <v>2283.0599720251998</v>
      </c>
      <c r="W295" s="525">
        <v>1128.0584280348</v>
      </c>
      <c r="X295" s="525">
        <v>50.338403551699997</v>
      </c>
      <c r="Y295" s="525">
        <v>0</v>
      </c>
      <c r="Z295" s="525">
        <v>50.338403551699997</v>
      </c>
      <c r="AA295" s="525">
        <v>0</v>
      </c>
      <c r="AB295" s="525">
        <v>1178.3968315865</v>
      </c>
      <c r="AC295" s="526">
        <v>3461.4568036116998</v>
      </c>
    </row>
    <row r="296" spans="1:29" ht="13.5" customHeight="1" x14ac:dyDescent="0.3">
      <c r="A296" s="541" t="s">
        <v>118</v>
      </c>
      <c r="B296" s="524">
        <v>1153.0136345322001</v>
      </c>
      <c r="C296" s="525">
        <v>62.768243218599999</v>
      </c>
      <c r="D296" s="525">
        <v>694.23010110890004</v>
      </c>
      <c r="E296" s="525">
        <v>-631.46185789030005</v>
      </c>
      <c r="F296" s="525">
        <v>10.4179898795</v>
      </c>
      <c r="G296" s="525">
        <v>0</v>
      </c>
      <c r="H296" s="525">
        <v>10.4179898795</v>
      </c>
      <c r="I296" s="525">
        <v>1.18037E-5</v>
      </c>
      <c r="J296" s="525">
        <v>-621.04385620710002</v>
      </c>
      <c r="K296" s="526">
        <v>531.96977832510004</v>
      </c>
      <c r="L296" s="524">
        <v>329.58519886779999</v>
      </c>
      <c r="M296" s="525">
        <v>151.71176067580001</v>
      </c>
      <c r="N296" s="525">
        <v>122.901497065</v>
      </c>
      <c r="O296" s="525">
        <v>28.8102636108</v>
      </c>
      <c r="P296" s="525">
        <v>2.0823443316999999</v>
      </c>
      <c r="Q296" s="525">
        <v>0</v>
      </c>
      <c r="R296" s="525">
        <v>2.0823443316999999</v>
      </c>
      <c r="S296" s="525">
        <v>0</v>
      </c>
      <c r="T296" s="525">
        <v>30.8926079425</v>
      </c>
      <c r="U296" s="526">
        <v>360.47780681030002</v>
      </c>
      <c r="V296" s="527">
        <v>823.42843566440001</v>
      </c>
      <c r="W296" s="525">
        <v>-660.27212150109995</v>
      </c>
      <c r="X296" s="525">
        <v>8.3356455478000004</v>
      </c>
      <c r="Y296" s="525">
        <v>0</v>
      </c>
      <c r="Z296" s="525">
        <v>8.3356455478000004</v>
      </c>
      <c r="AA296" s="525">
        <v>1.18037E-5</v>
      </c>
      <c r="AB296" s="525">
        <v>-651.93646414960006</v>
      </c>
      <c r="AC296" s="526">
        <v>171.49197151480001</v>
      </c>
    </row>
    <row r="297" spans="1:29" ht="13.5" customHeight="1" x14ac:dyDescent="0.3">
      <c r="A297" s="561" t="s">
        <v>119</v>
      </c>
      <c r="B297" s="524">
        <v>44.975077376400002</v>
      </c>
      <c r="C297" s="525">
        <v>30.2474672291</v>
      </c>
      <c r="D297" s="525">
        <v>35.3712568726</v>
      </c>
      <c r="E297" s="525">
        <v>-5.1237896435000003</v>
      </c>
      <c r="F297" s="525">
        <v>4.6902604000000001E-2</v>
      </c>
      <c r="G297" s="525">
        <v>0</v>
      </c>
      <c r="H297" s="525">
        <v>4.6902604000000001E-2</v>
      </c>
      <c r="I297" s="525">
        <v>0</v>
      </c>
      <c r="J297" s="525">
        <v>-5.0768870394999999</v>
      </c>
      <c r="K297" s="526">
        <v>39.898190336900001</v>
      </c>
      <c r="L297" s="524">
        <v>17.6165246863</v>
      </c>
      <c r="M297" s="525">
        <v>12.921289610100001</v>
      </c>
      <c r="N297" s="525">
        <v>11.0780521088</v>
      </c>
      <c r="O297" s="525">
        <v>1.8432375013</v>
      </c>
      <c r="P297" s="525">
        <v>0.13738939999999999</v>
      </c>
      <c r="Q297" s="525">
        <v>0</v>
      </c>
      <c r="R297" s="525">
        <v>0.13738939999999999</v>
      </c>
      <c r="S297" s="525">
        <v>0</v>
      </c>
      <c r="T297" s="525">
        <v>1.9806269013</v>
      </c>
      <c r="U297" s="526">
        <v>19.597151587599999</v>
      </c>
      <c r="V297" s="527">
        <v>27.358552690100002</v>
      </c>
      <c r="W297" s="525">
        <v>-6.9670271448000003</v>
      </c>
      <c r="X297" s="525">
        <v>-9.0486795999999994E-2</v>
      </c>
      <c r="Y297" s="525">
        <v>0</v>
      </c>
      <c r="Z297" s="525">
        <v>-9.0486795999999994E-2</v>
      </c>
      <c r="AA297" s="525">
        <v>0</v>
      </c>
      <c r="AB297" s="525">
        <v>-7.0575139407999998</v>
      </c>
      <c r="AC297" s="526">
        <v>20.301038749300002</v>
      </c>
    </row>
    <row r="298" spans="1:29" ht="13.5" customHeight="1" x14ac:dyDescent="0.3">
      <c r="A298" s="561" t="s">
        <v>120</v>
      </c>
      <c r="B298" s="524">
        <v>1108.0385571557999</v>
      </c>
      <c r="C298" s="525">
        <v>32.520775989500002</v>
      </c>
      <c r="D298" s="525">
        <v>658.8588442363</v>
      </c>
      <c r="E298" s="525">
        <v>-626.33806824680005</v>
      </c>
      <c r="F298" s="525">
        <v>10.371087275500001</v>
      </c>
      <c r="G298" s="525">
        <v>0</v>
      </c>
      <c r="H298" s="525">
        <v>10.371087275500001</v>
      </c>
      <c r="I298" s="525">
        <v>1.18037E-5</v>
      </c>
      <c r="J298" s="525">
        <v>-615.96696916760004</v>
      </c>
      <c r="K298" s="526">
        <v>492.07158798820001</v>
      </c>
      <c r="L298" s="524">
        <v>311.96867418149998</v>
      </c>
      <c r="M298" s="525">
        <v>138.79047106569999</v>
      </c>
      <c r="N298" s="525">
        <v>111.82344495620001</v>
      </c>
      <c r="O298" s="525">
        <v>26.967026109500001</v>
      </c>
      <c r="P298" s="525">
        <v>1.9449549316999999</v>
      </c>
      <c r="Q298" s="525">
        <v>0</v>
      </c>
      <c r="R298" s="525">
        <v>1.9449549316999999</v>
      </c>
      <c r="S298" s="525">
        <v>0</v>
      </c>
      <c r="T298" s="525">
        <v>28.911981041200001</v>
      </c>
      <c r="U298" s="526">
        <v>340.8806552227</v>
      </c>
      <c r="V298" s="527">
        <v>796.06988297429996</v>
      </c>
      <c r="W298" s="525">
        <v>-653.30509435629995</v>
      </c>
      <c r="X298" s="525">
        <v>8.4261323438000009</v>
      </c>
      <c r="Y298" s="525">
        <v>0</v>
      </c>
      <c r="Z298" s="525">
        <v>8.4261323438000009</v>
      </c>
      <c r="AA298" s="525">
        <v>1.18037E-5</v>
      </c>
      <c r="AB298" s="525">
        <v>-644.87895020880001</v>
      </c>
      <c r="AC298" s="526">
        <v>151.19093276550001</v>
      </c>
    </row>
    <row r="299" spans="1:29" ht="13.5" customHeight="1" x14ac:dyDescent="0.3">
      <c r="A299" s="559" t="s">
        <v>581</v>
      </c>
      <c r="B299" s="535">
        <v>26.667136253500001</v>
      </c>
      <c r="C299" s="536">
        <v>0</v>
      </c>
      <c r="D299" s="536">
        <v>0</v>
      </c>
      <c r="E299" s="536">
        <v>0</v>
      </c>
      <c r="F299" s="536">
        <v>0.27812881070000001</v>
      </c>
      <c r="G299" s="536">
        <v>0</v>
      </c>
      <c r="H299" s="536">
        <v>0.27812881070000001</v>
      </c>
      <c r="I299" s="536">
        <v>0</v>
      </c>
      <c r="J299" s="536">
        <v>0.27812881070000001</v>
      </c>
      <c r="K299" s="537">
        <v>26.945265064200001</v>
      </c>
      <c r="L299" s="535">
        <v>2685.7576848404001</v>
      </c>
      <c r="M299" s="536">
        <v>90.255211716399998</v>
      </c>
      <c r="N299" s="536">
        <v>95.145445287599998</v>
      </c>
      <c r="O299" s="536">
        <v>-4.8902335711999996</v>
      </c>
      <c r="P299" s="536">
        <v>39.875184748800002</v>
      </c>
      <c r="Q299" s="536">
        <v>0</v>
      </c>
      <c r="R299" s="536">
        <v>39.875184748800002</v>
      </c>
      <c r="S299" s="536">
        <v>-19.122392341299999</v>
      </c>
      <c r="T299" s="536">
        <v>15.8625588363</v>
      </c>
      <c r="U299" s="537">
        <v>2701.6202436766998</v>
      </c>
      <c r="V299" s="538">
        <v>-2659.0905485868998</v>
      </c>
      <c r="W299" s="536">
        <v>4.8902335711999996</v>
      </c>
      <c r="X299" s="536">
        <v>-39.597055938099999</v>
      </c>
      <c r="Y299" s="536">
        <v>0</v>
      </c>
      <c r="Z299" s="536">
        <v>-39.597055938099999</v>
      </c>
      <c r="AA299" s="536">
        <v>19.122392341299999</v>
      </c>
      <c r="AB299" s="536">
        <v>-15.5844300256</v>
      </c>
      <c r="AC299" s="537">
        <v>-2674.6749786125001</v>
      </c>
    </row>
    <row r="300" spans="1:29" ht="13.5" customHeight="1" x14ac:dyDescent="0.3">
      <c r="A300" s="560" t="s">
        <v>113</v>
      </c>
      <c r="B300" s="524">
        <v>0.10843</v>
      </c>
      <c r="C300" s="525">
        <v>0</v>
      </c>
      <c r="D300" s="525">
        <v>0</v>
      </c>
      <c r="E300" s="525">
        <v>0</v>
      </c>
      <c r="F300" s="525">
        <v>0</v>
      </c>
      <c r="G300" s="525">
        <v>0</v>
      </c>
      <c r="H300" s="525">
        <v>0</v>
      </c>
      <c r="I300" s="525">
        <v>0</v>
      </c>
      <c r="J300" s="525">
        <v>0</v>
      </c>
      <c r="K300" s="526">
        <v>0.10843</v>
      </c>
      <c r="L300" s="524">
        <v>0</v>
      </c>
      <c r="M300" s="525">
        <v>0</v>
      </c>
      <c r="N300" s="525">
        <v>0</v>
      </c>
      <c r="O300" s="525">
        <v>0</v>
      </c>
      <c r="P300" s="525">
        <v>0</v>
      </c>
      <c r="Q300" s="525">
        <v>0</v>
      </c>
      <c r="R300" s="525">
        <v>0</v>
      </c>
      <c r="S300" s="525">
        <v>0</v>
      </c>
      <c r="T300" s="525">
        <v>0</v>
      </c>
      <c r="U300" s="526">
        <v>0</v>
      </c>
      <c r="V300" s="527">
        <v>0.10843</v>
      </c>
      <c r="W300" s="525">
        <v>0</v>
      </c>
      <c r="X300" s="525">
        <v>0</v>
      </c>
      <c r="Y300" s="525">
        <v>0</v>
      </c>
      <c r="Z300" s="525">
        <v>0</v>
      </c>
      <c r="AA300" s="525">
        <v>0</v>
      </c>
      <c r="AB300" s="525">
        <v>0</v>
      </c>
      <c r="AC300" s="526">
        <v>0.10843</v>
      </c>
    </row>
    <row r="301" spans="1:29" ht="13.5" customHeight="1" x14ac:dyDescent="0.3">
      <c r="A301" s="541" t="s">
        <v>114</v>
      </c>
      <c r="B301" s="524">
        <v>0</v>
      </c>
      <c r="C301" s="525">
        <v>0</v>
      </c>
      <c r="D301" s="525">
        <v>0</v>
      </c>
      <c r="E301" s="525">
        <v>0</v>
      </c>
      <c r="F301" s="525">
        <v>0</v>
      </c>
      <c r="G301" s="525">
        <v>0</v>
      </c>
      <c r="H301" s="525">
        <v>0</v>
      </c>
      <c r="I301" s="525">
        <v>0</v>
      </c>
      <c r="J301" s="525">
        <v>0</v>
      </c>
      <c r="K301" s="526">
        <v>0</v>
      </c>
      <c r="L301" s="524">
        <v>0</v>
      </c>
      <c r="M301" s="525">
        <v>0</v>
      </c>
      <c r="N301" s="525">
        <v>0</v>
      </c>
      <c r="O301" s="525">
        <v>0</v>
      </c>
      <c r="P301" s="525">
        <v>0</v>
      </c>
      <c r="Q301" s="525">
        <v>0</v>
      </c>
      <c r="R301" s="525">
        <v>0</v>
      </c>
      <c r="S301" s="525">
        <v>0</v>
      </c>
      <c r="T301" s="525">
        <v>0</v>
      </c>
      <c r="U301" s="526">
        <v>0</v>
      </c>
      <c r="V301" s="527">
        <v>0</v>
      </c>
      <c r="W301" s="525">
        <v>0</v>
      </c>
      <c r="X301" s="525">
        <v>0</v>
      </c>
      <c r="Y301" s="525">
        <v>0</v>
      </c>
      <c r="Z301" s="525">
        <v>0</v>
      </c>
      <c r="AA301" s="525">
        <v>0</v>
      </c>
      <c r="AB301" s="525">
        <v>0</v>
      </c>
      <c r="AC301" s="526">
        <v>0</v>
      </c>
    </row>
    <row r="302" spans="1:29" ht="13.5" customHeight="1" x14ac:dyDescent="0.3">
      <c r="A302" s="561" t="s">
        <v>115</v>
      </c>
      <c r="B302" s="524">
        <v>0</v>
      </c>
      <c r="C302" s="525">
        <v>0</v>
      </c>
      <c r="D302" s="525">
        <v>0</v>
      </c>
      <c r="E302" s="525">
        <v>0</v>
      </c>
      <c r="F302" s="525">
        <v>0</v>
      </c>
      <c r="G302" s="525">
        <v>0</v>
      </c>
      <c r="H302" s="525">
        <v>0</v>
      </c>
      <c r="I302" s="525">
        <v>0</v>
      </c>
      <c r="J302" s="525">
        <v>0</v>
      </c>
      <c r="K302" s="526">
        <v>0</v>
      </c>
      <c r="L302" s="524">
        <v>0</v>
      </c>
      <c r="M302" s="525">
        <v>0</v>
      </c>
      <c r="N302" s="525">
        <v>0</v>
      </c>
      <c r="O302" s="525">
        <v>0</v>
      </c>
      <c r="P302" s="525">
        <v>0</v>
      </c>
      <c r="Q302" s="525">
        <v>0</v>
      </c>
      <c r="R302" s="525">
        <v>0</v>
      </c>
      <c r="S302" s="525">
        <v>0</v>
      </c>
      <c r="T302" s="525">
        <v>0</v>
      </c>
      <c r="U302" s="526">
        <v>0</v>
      </c>
      <c r="V302" s="527">
        <v>0</v>
      </c>
      <c r="W302" s="525">
        <v>0</v>
      </c>
      <c r="X302" s="525">
        <v>0</v>
      </c>
      <c r="Y302" s="525">
        <v>0</v>
      </c>
      <c r="Z302" s="525">
        <v>0</v>
      </c>
      <c r="AA302" s="525">
        <v>0</v>
      </c>
      <c r="AB302" s="525">
        <v>0</v>
      </c>
      <c r="AC302" s="526">
        <v>0</v>
      </c>
    </row>
    <row r="303" spans="1:29" ht="13.5" customHeight="1" x14ac:dyDescent="0.3">
      <c r="A303" s="561" t="s">
        <v>116</v>
      </c>
      <c r="B303" s="524">
        <v>0</v>
      </c>
      <c r="C303" s="525">
        <v>0</v>
      </c>
      <c r="D303" s="525">
        <v>0</v>
      </c>
      <c r="E303" s="525">
        <v>0</v>
      </c>
      <c r="F303" s="525">
        <v>0</v>
      </c>
      <c r="G303" s="525">
        <v>0</v>
      </c>
      <c r="H303" s="525">
        <v>0</v>
      </c>
      <c r="I303" s="525">
        <v>0</v>
      </c>
      <c r="J303" s="525">
        <v>0</v>
      </c>
      <c r="K303" s="526">
        <v>0</v>
      </c>
      <c r="L303" s="524">
        <v>0</v>
      </c>
      <c r="M303" s="525">
        <v>0</v>
      </c>
      <c r="N303" s="525">
        <v>0</v>
      </c>
      <c r="O303" s="525">
        <v>0</v>
      </c>
      <c r="P303" s="525">
        <v>0</v>
      </c>
      <c r="Q303" s="525">
        <v>0</v>
      </c>
      <c r="R303" s="525">
        <v>0</v>
      </c>
      <c r="S303" s="525">
        <v>0</v>
      </c>
      <c r="T303" s="525">
        <v>0</v>
      </c>
      <c r="U303" s="526">
        <v>0</v>
      </c>
      <c r="V303" s="527">
        <v>0</v>
      </c>
      <c r="W303" s="525">
        <v>0</v>
      </c>
      <c r="X303" s="525">
        <v>0</v>
      </c>
      <c r="Y303" s="525">
        <v>0</v>
      </c>
      <c r="Z303" s="525">
        <v>0</v>
      </c>
      <c r="AA303" s="525">
        <v>0</v>
      </c>
      <c r="AB303" s="525">
        <v>0</v>
      </c>
      <c r="AC303" s="526">
        <v>0</v>
      </c>
    </row>
    <row r="304" spans="1:29" ht="13.5" customHeight="1" x14ac:dyDescent="0.3">
      <c r="A304" s="541" t="s">
        <v>117</v>
      </c>
      <c r="B304" s="524">
        <v>1.495E-3</v>
      </c>
      <c r="C304" s="525">
        <v>0</v>
      </c>
      <c r="D304" s="525">
        <v>0</v>
      </c>
      <c r="E304" s="525">
        <v>0</v>
      </c>
      <c r="F304" s="525">
        <v>0</v>
      </c>
      <c r="G304" s="525">
        <v>0</v>
      </c>
      <c r="H304" s="525">
        <v>0</v>
      </c>
      <c r="I304" s="525">
        <v>0</v>
      </c>
      <c r="J304" s="525">
        <v>0</v>
      </c>
      <c r="K304" s="526">
        <v>1.495E-3</v>
      </c>
      <c r="L304" s="524">
        <v>2661.9131313999001</v>
      </c>
      <c r="M304" s="525">
        <v>88.988660716400005</v>
      </c>
      <c r="N304" s="525">
        <v>94.290445287599994</v>
      </c>
      <c r="O304" s="525">
        <v>-5.3017845711999998</v>
      </c>
      <c r="P304" s="525">
        <v>39.751163847999997</v>
      </c>
      <c r="Q304" s="525">
        <v>0</v>
      </c>
      <c r="R304" s="525">
        <v>39.751163847999997</v>
      </c>
      <c r="S304" s="525">
        <v>0</v>
      </c>
      <c r="T304" s="525">
        <v>34.449379276800002</v>
      </c>
      <c r="U304" s="526">
        <v>2696.3625106766999</v>
      </c>
      <c r="V304" s="527">
        <v>-2661.9116363999001</v>
      </c>
      <c r="W304" s="525">
        <v>5.3017845711999998</v>
      </c>
      <c r="X304" s="525">
        <v>-39.751163847999997</v>
      </c>
      <c r="Y304" s="525">
        <v>0</v>
      </c>
      <c r="Z304" s="525">
        <v>-39.751163847999997</v>
      </c>
      <c r="AA304" s="525">
        <v>0</v>
      </c>
      <c r="AB304" s="525">
        <v>-34.449379276800002</v>
      </c>
      <c r="AC304" s="526">
        <v>-2696.3610156766999</v>
      </c>
    </row>
    <row r="305" spans="1:29" ht="13.5" customHeight="1" x14ac:dyDescent="0.3">
      <c r="A305" s="541" t="s">
        <v>118</v>
      </c>
      <c r="B305" s="524">
        <v>26.5572112535</v>
      </c>
      <c r="C305" s="525">
        <v>0</v>
      </c>
      <c r="D305" s="525">
        <v>0</v>
      </c>
      <c r="E305" s="525">
        <v>0</v>
      </c>
      <c r="F305" s="525">
        <v>0.27812881070000001</v>
      </c>
      <c r="G305" s="525">
        <v>0</v>
      </c>
      <c r="H305" s="525">
        <v>0.27812881070000001</v>
      </c>
      <c r="I305" s="525">
        <v>0</v>
      </c>
      <c r="J305" s="525">
        <v>0.27812881070000001</v>
      </c>
      <c r="K305" s="526">
        <v>26.8353400642</v>
      </c>
      <c r="L305" s="524">
        <v>23.8445534405</v>
      </c>
      <c r="M305" s="525">
        <v>1.266551</v>
      </c>
      <c r="N305" s="525">
        <v>0.85499999999999998</v>
      </c>
      <c r="O305" s="525">
        <v>0.411551</v>
      </c>
      <c r="P305" s="525">
        <v>0.1240209008</v>
      </c>
      <c r="Q305" s="525">
        <v>0</v>
      </c>
      <c r="R305" s="525">
        <v>0.1240209008</v>
      </c>
      <c r="S305" s="525">
        <v>-19.122392341299999</v>
      </c>
      <c r="T305" s="525">
        <v>-18.586820440499999</v>
      </c>
      <c r="U305" s="526">
        <v>5.257733</v>
      </c>
      <c r="V305" s="527">
        <v>2.7126578129999999</v>
      </c>
      <c r="W305" s="525">
        <v>-0.411551</v>
      </c>
      <c r="X305" s="525">
        <v>0.15410790990000001</v>
      </c>
      <c r="Y305" s="525">
        <v>0</v>
      </c>
      <c r="Z305" s="525">
        <v>0.15410790990000001</v>
      </c>
      <c r="AA305" s="525">
        <v>19.122392341299999</v>
      </c>
      <c r="AB305" s="525">
        <v>18.864949251199999</v>
      </c>
      <c r="AC305" s="526">
        <v>21.577607064199999</v>
      </c>
    </row>
    <row r="306" spans="1:29" ht="13.5" customHeight="1" x14ac:dyDescent="0.3">
      <c r="A306" s="561" t="s">
        <v>119</v>
      </c>
      <c r="B306" s="524">
        <v>0</v>
      </c>
      <c r="C306" s="525">
        <v>0</v>
      </c>
      <c r="D306" s="525">
        <v>0</v>
      </c>
      <c r="E306" s="525">
        <v>0</v>
      </c>
      <c r="F306" s="525">
        <v>0</v>
      </c>
      <c r="G306" s="525">
        <v>0</v>
      </c>
      <c r="H306" s="525">
        <v>0</v>
      </c>
      <c r="I306" s="525">
        <v>0</v>
      </c>
      <c r="J306" s="525">
        <v>0</v>
      </c>
      <c r="K306" s="526">
        <v>0</v>
      </c>
      <c r="L306" s="524">
        <v>0</v>
      </c>
      <c r="M306" s="525">
        <v>0</v>
      </c>
      <c r="N306" s="525">
        <v>0</v>
      </c>
      <c r="O306" s="525">
        <v>0</v>
      </c>
      <c r="P306" s="525">
        <v>0</v>
      </c>
      <c r="Q306" s="525">
        <v>0</v>
      </c>
      <c r="R306" s="525">
        <v>0</v>
      </c>
      <c r="S306" s="525">
        <v>0</v>
      </c>
      <c r="T306" s="525">
        <v>0</v>
      </c>
      <c r="U306" s="526">
        <v>0</v>
      </c>
      <c r="V306" s="527">
        <v>0</v>
      </c>
      <c r="W306" s="525">
        <v>0</v>
      </c>
      <c r="X306" s="525">
        <v>0</v>
      </c>
      <c r="Y306" s="525">
        <v>0</v>
      </c>
      <c r="Z306" s="525">
        <v>0</v>
      </c>
      <c r="AA306" s="525">
        <v>0</v>
      </c>
      <c r="AB306" s="525">
        <v>0</v>
      </c>
      <c r="AC306" s="526">
        <v>0</v>
      </c>
    </row>
    <row r="307" spans="1:29" ht="13.5" customHeight="1" x14ac:dyDescent="0.3">
      <c r="A307" s="561" t="s">
        <v>120</v>
      </c>
      <c r="B307" s="524">
        <v>26.5572112535</v>
      </c>
      <c r="C307" s="525">
        <v>0</v>
      </c>
      <c r="D307" s="525">
        <v>0</v>
      </c>
      <c r="E307" s="525">
        <v>0</v>
      </c>
      <c r="F307" s="525">
        <v>0.27812881070000001</v>
      </c>
      <c r="G307" s="525">
        <v>0</v>
      </c>
      <c r="H307" s="525">
        <v>0.27812881070000001</v>
      </c>
      <c r="I307" s="525">
        <v>0</v>
      </c>
      <c r="J307" s="525">
        <v>0.27812881070000001</v>
      </c>
      <c r="K307" s="526">
        <v>26.8353400642</v>
      </c>
      <c r="L307" s="524">
        <v>23.8445534405</v>
      </c>
      <c r="M307" s="525">
        <v>1.266551</v>
      </c>
      <c r="N307" s="525">
        <v>0.85499999999999998</v>
      </c>
      <c r="O307" s="525">
        <v>0.411551</v>
      </c>
      <c r="P307" s="525">
        <v>0.1240209008</v>
      </c>
      <c r="Q307" s="525">
        <v>0</v>
      </c>
      <c r="R307" s="525">
        <v>0.1240209008</v>
      </c>
      <c r="S307" s="525">
        <v>-19.122392341299999</v>
      </c>
      <c r="T307" s="525">
        <v>-18.586820440499999</v>
      </c>
      <c r="U307" s="526">
        <v>5.257733</v>
      </c>
      <c r="V307" s="527">
        <v>2.7126578129999999</v>
      </c>
      <c r="W307" s="525">
        <v>-0.411551</v>
      </c>
      <c r="X307" s="525">
        <v>0.15410790990000001</v>
      </c>
      <c r="Y307" s="525">
        <v>0</v>
      </c>
      <c r="Z307" s="525">
        <v>0.15410790990000001</v>
      </c>
      <c r="AA307" s="525">
        <v>19.122392341299999</v>
      </c>
      <c r="AB307" s="525">
        <v>18.864949251199999</v>
      </c>
      <c r="AC307" s="526">
        <v>21.577607064199999</v>
      </c>
    </row>
    <row r="308" spans="1:29" ht="13.5" customHeight="1" x14ac:dyDescent="0.3">
      <c r="A308" s="568" t="s">
        <v>582</v>
      </c>
      <c r="B308" s="535" t="s">
        <v>583</v>
      </c>
      <c r="C308" s="535" t="s">
        <v>583</v>
      </c>
      <c r="D308" s="535" t="s">
        <v>583</v>
      </c>
      <c r="E308" s="535" t="s">
        <v>583</v>
      </c>
      <c r="F308" s="535" t="s">
        <v>583</v>
      </c>
      <c r="G308" s="535" t="s">
        <v>583</v>
      </c>
      <c r="H308" s="535" t="s">
        <v>583</v>
      </c>
      <c r="I308" s="535" t="s">
        <v>583</v>
      </c>
      <c r="J308" s="535" t="s">
        <v>583</v>
      </c>
      <c r="K308" s="535" t="s">
        <v>583</v>
      </c>
      <c r="L308" s="535">
        <v>3336.6472241812999</v>
      </c>
      <c r="M308" s="536">
        <v>23.1360048441</v>
      </c>
      <c r="N308" s="536">
        <v>24.043307094999999</v>
      </c>
      <c r="O308" s="536">
        <v>-0.90730225090000005</v>
      </c>
      <c r="P308" s="536">
        <v>8.9321372025999999</v>
      </c>
      <c r="Q308" s="536">
        <v>0</v>
      </c>
      <c r="R308" s="536">
        <v>8.9321372025999999</v>
      </c>
      <c r="S308" s="536">
        <v>0</v>
      </c>
      <c r="T308" s="536">
        <v>8.0248349517000008</v>
      </c>
      <c r="U308" s="537">
        <v>3344.6720591329999</v>
      </c>
      <c r="V308" s="538">
        <v>-3336.6472241812999</v>
      </c>
      <c r="W308" s="536">
        <v>0.90730225090000005</v>
      </c>
      <c r="X308" s="536">
        <v>-8.9321372025999999</v>
      </c>
      <c r="Y308" s="536">
        <v>0</v>
      </c>
      <c r="Z308" s="536">
        <v>-8.9321372025999999</v>
      </c>
      <c r="AA308" s="536">
        <v>0</v>
      </c>
      <c r="AB308" s="536">
        <v>-8.0248349517000008</v>
      </c>
      <c r="AC308" s="537">
        <v>-3344.6720591329999</v>
      </c>
    </row>
    <row r="309" spans="1:29" ht="13.5" customHeight="1" x14ac:dyDescent="0.3">
      <c r="A309" s="550"/>
      <c r="B309" s="524"/>
      <c r="C309" s="525"/>
      <c r="D309" s="525"/>
      <c r="E309" s="525"/>
      <c r="F309" s="525"/>
      <c r="G309" s="525"/>
      <c r="H309" s="525"/>
      <c r="I309" s="525"/>
      <c r="J309" s="525"/>
      <c r="K309" s="526"/>
      <c r="L309" s="524"/>
      <c r="M309" s="525"/>
      <c r="N309" s="525"/>
      <c r="O309" s="525"/>
      <c r="P309" s="525"/>
      <c r="Q309" s="525"/>
      <c r="R309" s="525"/>
      <c r="S309" s="525"/>
      <c r="T309" s="525"/>
      <c r="U309" s="526"/>
      <c r="V309" s="527"/>
      <c r="W309" s="525"/>
      <c r="X309" s="525"/>
      <c r="Y309" s="525"/>
      <c r="Z309" s="525"/>
      <c r="AA309" s="525"/>
      <c r="AB309" s="525"/>
      <c r="AC309" s="526"/>
    </row>
    <row r="310" spans="1:29" s="514" customFormat="1" ht="13.5" customHeight="1" x14ac:dyDescent="0.3">
      <c r="A310" s="567" t="s">
        <v>584</v>
      </c>
      <c r="B310" s="507">
        <v>47676.919338211599</v>
      </c>
      <c r="C310" s="508">
        <v>158499.314933357</v>
      </c>
      <c r="D310" s="508">
        <v>157488.00949350599</v>
      </c>
      <c r="E310" s="508">
        <v>1011.3054398508</v>
      </c>
      <c r="F310" s="508">
        <v>1503.5008555515999</v>
      </c>
      <c r="G310" s="508">
        <v>51.426526652100002</v>
      </c>
      <c r="H310" s="508">
        <v>1554.9273822037001</v>
      </c>
      <c r="I310" s="508">
        <v>0</v>
      </c>
      <c r="J310" s="508">
        <v>2566.2328220545</v>
      </c>
      <c r="K310" s="509">
        <v>50243.152160266101</v>
      </c>
      <c r="L310" s="507" t="s">
        <v>583</v>
      </c>
      <c r="M310" s="507" t="s">
        <v>583</v>
      </c>
      <c r="N310" s="507" t="s">
        <v>583</v>
      </c>
      <c r="O310" s="507" t="s">
        <v>583</v>
      </c>
      <c r="P310" s="507" t="s">
        <v>583</v>
      </c>
      <c r="Q310" s="507" t="s">
        <v>583</v>
      </c>
      <c r="R310" s="507" t="s">
        <v>583</v>
      </c>
      <c r="S310" s="507" t="s">
        <v>583</v>
      </c>
      <c r="T310" s="507" t="s">
        <v>583</v>
      </c>
      <c r="U310" s="507" t="s">
        <v>583</v>
      </c>
      <c r="V310" s="513">
        <v>47676.919338211599</v>
      </c>
      <c r="W310" s="508">
        <v>1011.3054398508</v>
      </c>
      <c r="X310" s="508">
        <v>1503.5008555515999</v>
      </c>
      <c r="Y310" s="508">
        <v>51.426526652100002</v>
      </c>
      <c r="Z310" s="508">
        <v>1554.9273822037001</v>
      </c>
      <c r="AA310" s="508">
        <v>0</v>
      </c>
      <c r="AB310" s="508">
        <v>2566.2328220545</v>
      </c>
      <c r="AC310" s="509">
        <v>50243.152160266101</v>
      </c>
    </row>
    <row r="311" spans="1:29" ht="13.5" customHeight="1" x14ac:dyDescent="0.3">
      <c r="A311" s="550" t="s">
        <v>585</v>
      </c>
      <c r="B311" s="524">
        <v>11479.9574437023</v>
      </c>
      <c r="C311" s="525">
        <v>437.00947594680002</v>
      </c>
      <c r="D311" s="525">
        <v>436.98954330650002</v>
      </c>
      <c r="E311" s="525">
        <v>1.9932640299999999E-2</v>
      </c>
      <c r="F311" s="525">
        <v>1558.1167559099999</v>
      </c>
      <c r="G311" s="525">
        <v>0</v>
      </c>
      <c r="H311" s="525">
        <v>1558.1167559099999</v>
      </c>
      <c r="I311" s="525">
        <v>0</v>
      </c>
      <c r="J311" s="525">
        <v>1558.1366885503001</v>
      </c>
      <c r="K311" s="526">
        <v>13038.0941322526</v>
      </c>
      <c r="L311" s="524" t="s">
        <v>583</v>
      </c>
      <c r="M311" s="524" t="s">
        <v>583</v>
      </c>
      <c r="N311" s="524" t="s">
        <v>583</v>
      </c>
      <c r="O311" s="524" t="s">
        <v>583</v>
      </c>
      <c r="P311" s="524" t="s">
        <v>583</v>
      </c>
      <c r="Q311" s="524" t="s">
        <v>583</v>
      </c>
      <c r="R311" s="524" t="s">
        <v>583</v>
      </c>
      <c r="S311" s="524" t="s">
        <v>583</v>
      </c>
      <c r="T311" s="524" t="s">
        <v>583</v>
      </c>
      <c r="U311" s="524" t="s">
        <v>583</v>
      </c>
      <c r="V311" s="527">
        <v>11479.9574437023</v>
      </c>
      <c r="W311" s="525">
        <v>1.9932640299999999E-2</v>
      </c>
      <c r="X311" s="525">
        <v>1558.1167559099999</v>
      </c>
      <c r="Y311" s="525">
        <v>0</v>
      </c>
      <c r="Z311" s="525">
        <v>1558.1167559099999</v>
      </c>
      <c r="AA311" s="525">
        <v>0</v>
      </c>
      <c r="AB311" s="525">
        <v>1558.1366885503001</v>
      </c>
      <c r="AC311" s="526">
        <v>13038.0941322526</v>
      </c>
    </row>
    <row r="312" spans="1:29" ht="13.5" customHeight="1" x14ac:dyDescent="0.3">
      <c r="A312" s="569" t="s">
        <v>375</v>
      </c>
      <c r="B312" s="524">
        <v>9862.2129774640998</v>
      </c>
      <c r="C312" s="525">
        <v>0</v>
      </c>
      <c r="D312" s="525">
        <v>0</v>
      </c>
      <c r="E312" s="525">
        <v>0</v>
      </c>
      <c r="F312" s="525">
        <v>1338.5529094686001</v>
      </c>
      <c r="G312" s="525">
        <v>0</v>
      </c>
      <c r="H312" s="525">
        <v>1338.5529094686001</v>
      </c>
      <c r="I312" s="525">
        <v>0</v>
      </c>
      <c r="J312" s="525">
        <v>1338.5529094686001</v>
      </c>
      <c r="K312" s="526">
        <v>11200.765886932701</v>
      </c>
      <c r="L312" s="524" t="s">
        <v>583</v>
      </c>
      <c r="M312" s="524" t="s">
        <v>583</v>
      </c>
      <c r="N312" s="524" t="s">
        <v>583</v>
      </c>
      <c r="O312" s="524" t="s">
        <v>583</v>
      </c>
      <c r="P312" s="524" t="s">
        <v>583</v>
      </c>
      <c r="Q312" s="524" t="s">
        <v>583</v>
      </c>
      <c r="R312" s="524" t="s">
        <v>583</v>
      </c>
      <c r="S312" s="524" t="s">
        <v>583</v>
      </c>
      <c r="T312" s="524" t="s">
        <v>583</v>
      </c>
      <c r="U312" s="524" t="s">
        <v>583</v>
      </c>
      <c r="V312" s="527">
        <v>9862.2129774640998</v>
      </c>
      <c r="W312" s="525">
        <v>0</v>
      </c>
      <c r="X312" s="525">
        <v>1338.5529094686001</v>
      </c>
      <c r="Y312" s="525">
        <v>0</v>
      </c>
      <c r="Z312" s="525">
        <v>1338.5529094686001</v>
      </c>
      <c r="AA312" s="525">
        <v>0</v>
      </c>
      <c r="AB312" s="525">
        <v>1338.5529094686001</v>
      </c>
      <c r="AC312" s="526">
        <v>11200.765886932701</v>
      </c>
    </row>
    <row r="313" spans="1:29" ht="13.5" customHeight="1" x14ac:dyDescent="0.3">
      <c r="A313" s="569" t="s">
        <v>376</v>
      </c>
      <c r="B313" s="524">
        <v>1617.7444662381999</v>
      </c>
      <c r="C313" s="525">
        <v>437.00947594680002</v>
      </c>
      <c r="D313" s="525">
        <v>436.98954330650002</v>
      </c>
      <c r="E313" s="525">
        <v>1.9932640299999999E-2</v>
      </c>
      <c r="F313" s="525">
        <v>219.56384644139999</v>
      </c>
      <c r="G313" s="525">
        <v>0</v>
      </c>
      <c r="H313" s="525">
        <v>219.56384644139999</v>
      </c>
      <c r="I313" s="525">
        <v>0</v>
      </c>
      <c r="J313" s="525">
        <v>219.58377908169999</v>
      </c>
      <c r="K313" s="526">
        <v>1837.3282453198999</v>
      </c>
      <c r="L313" s="524" t="s">
        <v>583</v>
      </c>
      <c r="M313" s="524" t="s">
        <v>583</v>
      </c>
      <c r="N313" s="524" t="s">
        <v>583</v>
      </c>
      <c r="O313" s="524" t="s">
        <v>583</v>
      </c>
      <c r="P313" s="524" t="s">
        <v>583</v>
      </c>
      <c r="Q313" s="524" t="s">
        <v>583</v>
      </c>
      <c r="R313" s="524" t="s">
        <v>583</v>
      </c>
      <c r="S313" s="524" t="s">
        <v>583</v>
      </c>
      <c r="T313" s="524" t="s">
        <v>583</v>
      </c>
      <c r="U313" s="524" t="s">
        <v>583</v>
      </c>
      <c r="V313" s="527">
        <v>1617.7444662381999</v>
      </c>
      <c r="W313" s="525">
        <v>1.9932640299999999E-2</v>
      </c>
      <c r="X313" s="525">
        <v>219.56384644139999</v>
      </c>
      <c r="Y313" s="525">
        <v>0</v>
      </c>
      <c r="Z313" s="525">
        <v>219.56384644139999</v>
      </c>
      <c r="AA313" s="525">
        <v>0</v>
      </c>
      <c r="AB313" s="525">
        <v>219.58377908169999</v>
      </c>
      <c r="AC313" s="526">
        <v>1837.3282453198999</v>
      </c>
    </row>
    <row r="314" spans="1:29" ht="13.5" customHeight="1" x14ac:dyDescent="0.3">
      <c r="A314" s="570" t="s">
        <v>586</v>
      </c>
      <c r="B314" s="524">
        <v>1907.107274385</v>
      </c>
      <c r="C314" s="525">
        <v>13.1924724617</v>
      </c>
      <c r="D314" s="525">
        <v>20.619931537300001</v>
      </c>
      <c r="E314" s="525">
        <v>-7.4274590755999998</v>
      </c>
      <c r="F314" s="525">
        <v>5.1449023396999998</v>
      </c>
      <c r="G314" s="525">
        <v>0</v>
      </c>
      <c r="H314" s="525">
        <v>5.1449023396999998</v>
      </c>
      <c r="I314" s="525">
        <v>0</v>
      </c>
      <c r="J314" s="525">
        <v>-2.2825567359000001</v>
      </c>
      <c r="K314" s="526">
        <v>1904.8247176491</v>
      </c>
      <c r="L314" s="524" t="s">
        <v>583</v>
      </c>
      <c r="M314" s="524" t="s">
        <v>583</v>
      </c>
      <c r="N314" s="524" t="s">
        <v>583</v>
      </c>
      <c r="O314" s="524" t="s">
        <v>583</v>
      </c>
      <c r="P314" s="524" t="s">
        <v>583</v>
      </c>
      <c r="Q314" s="524" t="s">
        <v>583</v>
      </c>
      <c r="R314" s="524" t="s">
        <v>583</v>
      </c>
      <c r="S314" s="524" t="s">
        <v>583</v>
      </c>
      <c r="T314" s="524" t="s">
        <v>583</v>
      </c>
      <c r="U314" s="524" t="s">
        <v>583</v>
      </c>
      <c r="V314" s="527">
        <v>1907.107274385</v>
      </c>
      <c r="W314" s="525">
        <v>-7.4274590755999998</v>
      </c>
      <c r="X314" s="525">
        <v>5.1449023396999998</v>
      </c>
      <c r="Y314" s="525">
        <v>0</v>
      </c>
      <c r="Z314" s="525">
        <v>5.1449023396999998</v>
      </c>
      <c r="AA314" s="525">
        <v>0</v>
      </c>
      <c r="AB314" s="525">
        <v>-2.2825567359000001</v>
      </c>
      <c r="AC314" s="526">
        <v>1904.8247176491</v>
      </c>
    </row>
    <row r="315" spans="1:29" ht="13.5" customHeight="1" x14ac:dyDescent="0.3">
      <c r="A315" s="570" t="s">
        <v>587</v>
      </c>
      <c r="B315" s="524">
        <v>350.86482178720001</v>
      </c>
      <c r="C315" s="525">
        <v>1.360555969</v>
      </c>
      <c r="D315" s="525">
        <v>2.1581391733999999</v>
      </c>
      <c r="E315" s="525">
        <v>-0.79758320439999997</v>
      </c>
      <c r="F315" s="525">
        <v>3.0909745695000002</v>
      </c>
      <c r="G315" s="525">
        <v>0</v>
      </c>
      <c r="H315" s="525">
        <v>3.0909745695000002</v>
      </c>
      <c r="I315" s="525">
        <v>0</v>
      </c>
      <c r="J315" s="525">
        <v>2.2933913651000002</v>
      </c>
      <c r="K315" s="526">
        <v>353.15821315229999</v>
      </c>
      <c r="L315" s="524" t="s">
        <v>583</v>
      </c>
      <c r="M315" s="524" t="s">
        <v>583</v>
      </c>
      <c r="N315" s="524" t="s">
        <v>583</v>
      </c>
      <c r="O315" s="524" t="s">
        <v>583</v>
      </c>
      <c r="P315" s="524" t="s">
        <v>583</v>
      </c>
      <c r="Q315" s="524" t="s">
        <v>583</v>
      </c>
      <c r="R315" s="524" t="s">
        <v>583</v>
      </c>
      <c r="S315" s="524" t="s">
        <v>583</v>
      </c>
      <c r="T315" s="524" t="s">
        <v>583</v>
      </c>
      <c r="U315" s="524" t="s">
        <v>583</v>
      </c>
      <c r="V315" s="527">
        <v>350.86482178720001</v>
      </c>
      <c r="W315" s="525">
        <v>-0.79758320439999997</v>
      </c>
      <c r="X315" s="525">
        <v>3.0909745695000002</v>
      </c>
      <c r="Y315" s="525">
        <v>0</v>
      </c>
      <c r="Z315" s="525">
        <v>3.0909745695000002</v>
      </c>
      <c r="AA315" s="525">
        <v>0</v>
      </c>
      <c r="AB315" s="525">
        <v>2.2933913651000002</v>
      </c>
      <c r="AC315" s="526">
        <v>353.15821315229999</v>
      </c>
    </row>
    <row r="316" spans="1:29" ht="13.5" customHeight="1" x14ac:dyDescent="0.3">
      <c r="A316" s="570" t="s">
        <v>588</v>
      </c>
      <c r="B316" s="524">
        <v>6165.7862980441996</v>
      </c>
      <c r="C316" s="525">
        <v>1092.5055176502001</v>
      </c>
      <c r="D316" s="525">
        <v>835.62300277910003</v>
      </c>
      <c r="E316" s="525">
        <v>256.8825148711</v>
      </c>
      <c r="F316" s="525">
        <v>98.208541662900004</v>
      </c>
      <c r="G316" s="525">
        <v>0</v>
      </c>
      <c r="H316" s="525">
        <v>98.208541662900004</v>
      </c>
      <c r="I316" s="525">
        <v>0</v>
      </c>
      <c r="J316" s="525">
        <v>355.09105653400002</v>
      </c>
      <c r="K316" s="526">
        <v>6520.8773545781996</v>
      </c>
      <c r="L316" s="524" t="s">
        <v>583</v>
      </c>
      <c r="M316" s="524" t="s">
        <v>583</v>
      </c>
      <c r="N316" s="524" t="s">
        <v>583</v>
      </c>
      <c r="O316" s="524" t="s">
        <v>583</v>
      </c>
      <c r="P316" s="524" t="s">
        <v>583</v>
      </c>
      <c r="Q316" s="524" t="s">
        <v>583</v>
      </c>
      <c r="R316" s="524" t="s">
        <v>583</v>
      </c>
      <c r="S316" s="524" t="s">
        <v>583</v>
      </c>
      <c r="T316" s="524" t="s">
        <v>583</v>
      </c>
      <c r="U316" s="524" t="s">
        <v>583</v>
      </c>
      <c r="V316" s="527">
        <v>6165.7862980441996</v>
      </c>
      <c r="W316" s="525">
        <v>256.8825148711</v>
      </c>
      <c r="X316" s="525">
        <v>98.208541662900004</v>
      </c>
      <c r="Y316" s="525">
        <v>0</v>
      </c>
      <c r="Z316" s="525">
        <v>98.208541662900004</v>
      </c>
      <c r="AA316" s="525">
        <v>0</v>
      </c>
      <c r="AB316" s="525">
        <v>355.09105653400002</v>
      </c>
      <c r="AC316" s="526">
        <v>6520.8773545781996</v>
      </c>
    </row>
    <row r="317" spans="1:29" ht="13.5" customHeight="1" x14ac:dyDescent="0.3">
      <c r="A317" s="570" t="s">
        <v>589</v>
      </c>
      <c r="B317" s="524">
        <v>25528.947345872799</v>
      </c>
      <c r="C317" s="525">
        <v>5194.0210196069002</v>
      </c>
      <c r="D317" s="525">
        <v>4942.6082829649004</v>
      </c>
      <c r="E317" s="525">
        <v>251.412736642</v>
      </c>
      <c r="F317" s="525">
        <v>-163.5495137046</v>
      </c>
      <c r="G317" s="525">
        <v>51.426526652100002</v>
      </c>
      <c r="H317" s="525">
        <v>-112.12298705249999</v>
      </c>
      <c r="I317" s="525">
        <v>0</v>
      </c>
      <c r="J317" s="525">
        <v>139.28974958949999</v>
      </c>
      <c r="K317" s="526">
        <v>25668.2370954623</v>
      </c>
      <c r="L317" s="524" t="s">
        <v>583</v>
      </c>
      <c r="M317" s="524" t="s">
        <v>583</v>
      </c>
      <c r="N317" s="524" t="s">
        <v>583</v>
      </c>
      <c r="O317" s="524" t="s">
        <v>583</v>
      </c>
      <c r="P317" s="524" t="s">
        <v>583</v>
      </c>
      <c r="Q317" s="524" t="s">
        <v>583</v>
      </c>
      <c r="R317" s="524" t="s">
        <v>583</v>
      </c>
      <c r="S317" s="524" t="s">
        <v>583</v>
      </c>
      <c r="T317" s="524" t="s">
        <v>583</v>
      </c>
      <c r="U317" s="524" t="s">
        <v>583</v>
      </c>
      <c r="V317" s="527">
        <v>25528.947345872799</v>
      </c>
      <c r="W317" s="525">
        <v>251.412736642</v>
      </c>
      <c r="X317" s="525">
        <v>-163.5495137046</v>
      </c>
      <c r="Y317" s="525">
        <v>51.426526652100002</v>
      </c>
      <c r="Z317" s="525">
        <v>-112.12298705249999</v>
      </c>
      <c r="AA317" s="525">
        <v>0</v>
      </c>
      <c r="AB317" s="525">
        <v>139.28974958949999</v>
      </c>
      <c r="AC317" s="526">
        <v>25668.2370954623</v>
      </c>
    </row>
    <row r="318" spans="1:29" ht="13.5" customHeight="1" x14ac:dyDescent="0.3">
      <c r="A318" s="569" t="s">
        <v>377</v>
      </c>
      <c r="B318" s="524">
        <v>57.437614240400002</v>
      </c>
      <c r="C318" s="525">
        <v>0</v>
      </c>
      <c r="D318" s="525">
        <v>0</v>
      </c>
      <c r="E318" s="525">
        <v>0</v>
      </c>
      <c r="F318" s="525">
        <v>1.1778839729999999</v>
      </c>
      <c r="G318" s="525">
        <v>0.29166377329999998</v>
      </c>
      <c r="H318" s="525">
        <v>1.4695477463</v>
      </c>
      <c r="I318" s="525">
        <v>0</v>
      </c>
      <c r="J318" s="525">
        <v>1.4695477463</v>
      </c>
      <c r="K318" s="526">
        <v>58.907161986699997</v>
      </c>
      <c r="L318" s="524" t="s">
        <v>583</v>
      </c>
      <c r="M318" s="524" t="s">
        <v>583</v>
      </c>
      <c r="N318" s="524" t="s">
        <v>583</v>
      </c>
      <c r="O318" s="524" t="s">
        <v>583</v>
      </c>
      <c r="P318" s="524" t="s">
        <v>583</v>
      </c>
      <c r="Q318" s="524" t="s">
        <v>583</v>
      </c>
      <c r="R318" s="524" t="s">
        <v>583</v>
      </c>
      <c r="S318" s="524" t="s">
        <v>583</v>
      </c>
      <c r="T318" s="524" t="s">
        <v>583</v>
      </c>
      <c r="U318" s="524" t="s">
        <v>583</v>
      </c>
      <c r="V318" s="527">
        <v>57.437614240400002</v>
      </c>
      <c r="W318" s="525">
        <v>0</v>
      </c>
      <c r="X318" s="525">
        <v>1.1778839729999999</v>
      </c>
      <c r="Y318" s="525">
        <v>0.29166377329999998</v>
      </c>
      <c r="Z318" s="525">
        <v>1.4695477463</v>
      </c>
      <c r="AA318" s="525">
        <v>0</v>
      </c>
      <c r="AB318" s="525">
        <v>1.4695477463</v>
      </c>
      <c r="AC318" s="526">
        <v>58.907161986699997</v>
      </c>
    </row>
    <row r="319" spans="1:29" ht="13.5" customHeight="1" x14ac:dyDescent="0.3">
      <c r="A319" s="569" t="s">
        <v>378</v>
      </c>
      <c r="B319" s="524">
        <v>25471.509731632399</v>
      </c>
      <c r="C319" s="525">
        <v>5194.0210196069002</v>
      </c>
      <c r="D319" s="525">
        <v>4942.6082829649004</v>
      </c>
      <c r="E319" s="525">
        <v>251.412736642</v>
      </c>
      <c r="F319" s="525">
        <v>-164.72739767760001</v>
      </c>
      <c r="G319" s="525">
        <v>51.1348628788</v>
      </c>
      <c r="H319" s="525">
        <v>-113.5925347988</v>
      </c>
      <c r="I319" s="525">
        <v>0</v>
      </c>
      <c r="J319" s="525">
        <v>137.82020184320001</v>
      </c>
      <c r="K319" s="526">
        <v>25609.329933475601</v>
      </c>
      <c r="L319" s="524" t="s">
        <v>583</v>
      </c>
      <c r="M319" s="524" t="s">
        <v>583</v>
      </c>
      <c r="N319" s="524" t="s">
        <v>583</v>
      </c>
      <c r="O319" s="524" t="s">
        <v>583</v>
      </c>
      <c r="P319" s="524" t="s">
        <v>583</v>
      </c>
      <c r="Q319" s="524" t="s">
        <v>583</v>
      </c>
      <c r="R319" s="524" t="s">
        <v>583</v>
      </c>
      <c r="S319" s="524" t="s">
        <v>583</v>
      </c>
      <c r="T319" s="524" t="s">
        <v>583</v>
      </c>
      <c r="U319" s="524" t="s">
        <v>583</v>
      </c>
      <c r="V319" s="527">
        <v>25471.509731632399</v>
      </c>
      <c r="W319" s="525">
        <v>251.412736642</v>
      </c>
      <c r="X319" s="525">
        <v>-164.72739767760001</v>
      </c>
      <c r="Y319" s="525">
        <v>51.1348628788</v>
      </c>
      <c r="Z319" s="525">
        <v>-113.5925347988</v>
      </c>
      <c r="AA319" s="525">
        <v>0</v>
      </c>
      <c r="AB319" s="525">
        <v>137.82020184320001</v>
      </c>
      <c r="AC319" s="526">
        <v>25609.329933475601</v>
      </c>
    </row>
    <row r="320" spans="1:29" ht="13.5" customHeight="1" thickBot="1" x14ac:dyDescent="0.35">
      <c r="A320" s="571" t="s">
        <v>590</v>
      </c>
      <c r="B320" s="572">
        <v>2244.2561544200998</v>
      </c>
      <c r="C320" s="573">
        <v>151761.22589172199</v>
      </c>
      <c r="D320" s="573">
        <v>151250.01059374501</v>
      </c>
      <c r="E320" s="573">
        <v>511.21529797739998</v>
      </c>
      <c r="F320" s="573">
        <v>2.4891947741</v>
      </c>
      <c r="G320" s="573">
        <v>0</v>
      </c>
      <c r="H320" s="573">
        <v>2.4891947741</v>
      </c>
      <c r="I320" s="573">
        <v>0</v>
      </c>
      <c r="J320" s="573">
        <v>513.70449275149997</v>
      </c>
      <c r="K320" s="574">
        <v>2757.9606471716002</v>
      </c>
      <c r="L320" s="524" t="s">
        <v>583</v>
      </c>
      <c r="M320" s="524" t="s">
        <v>583</v>
      </c>
      <c r="N320" s="524" t="s">
        <v>583</v>
      </c>
      <c r="O320" s="524" t="s">
        <v>583</v>
      </c>
      <c r="P320" s="524" t="s">
        <v>583</v>
      </c>
      <c r="Q320" s="524" t="s">
        <v>583</v>
      </c>
      <c r="R320" s="524" t="s">
        <v>583</v>
      </c>
      <c r="S320" s="524" t="s">
        <v>583</v>
      </c>
      <c r="T320" s="524" t="s">
        <v>583</v>
      </c>
      <c r="U320" s="524" t="s">
        <v>583</v>
      </c>
      <c r="V320" s="575">
        <v>2244.2561544200998</v>
      </c>
      <c r="W320" s="573">
        <v>511.21529797739998</v>
      </c>
      <c r="X320" s="573">
        <v>2.4891947741</v>
      </c>
      <c r="Y320" s="573">
        <v>0</v>
      </c>
      <c r="Z320" s="573">
        <v>2.4891947741</v>
      </c>
      <c r="AA320" s="573">
        <v>0</v>
      </c>
      <c r="AB320" s="573">
        <v>513.70449275149997</v>
      </c>
      <c r="AC320" s="574">
        <v>2757.9606471716002</v>
      </c>
    </row>
    <row r="321" spans="1:29" ht="21.75" customHeight="1" thickTop="1" x14ac:dyDescent="0.3">
      <c r="A321" s="576"/>
      <c r="B321" s="577"/>
      <c r="C321" s="577"/>
      <c r="D321" s="577"/>
      <c r="E321" s="577"/>
      <c r="F321" s="577"/>
      <c r="G321" s="577"/>
      <c r="H321" s="577"/>
      <c r="I321" s="577"/>
      <c r="J321" s="577"/>
      <c r="K321" s="577"/>
      <c r="L321" s="577"/>
      <c r="M321" s="577"/>
      <c r="N321" s="577"/>
      <c r="O321" s="577"/>
      <c r="P321" s="577"/>
      <c r="Q321" s="577"/>
      <c r="R321" s="577"/>
      <c r="S321" s="577"/>
      <c r="T321" s="577"/>
      <c r="U321" s="577"/>
      <c r="V321" s="577"/>
      <c r="W321" s="577"/>
      <c r="X321" s="577"/>
      <c r="Y321" s="577"/>
      <c r="Z321" s="577"/>
      <c r="AA321" s="577"/>
      <c r="AB321" s="577"/>
      <c r="AC321" s="577"/>
    </row>
    <row r="322" spans="1:29" s="514" customFormat="1" ht="26.4" customHeight="1" thickBot="1" x14ac:dyDescent="0.35">
      <c r="A322" s="578" t="s">
        <v>591</v>
      </c>
      <c r="B322" s="579"/>
      <c r="C322" s="579"/>
      <c r="D322" s="579"/>
      <c r="E322" s="579"/>
      <c r="F322" s="579"/>
      <c r="G322" s="579"/>
      <c r="H322" s="579"/>
      <c r="I322" s="579"/>
      <c r="J322" s="579"/>
      <c r="K322" s="579"/>
      <c r="L322" s="579"/>
      <c r="M322" s="579"/>
      <c r="N322" s="579"/>
      <c r="O322" s="579"/>
      <c r="P322" s="579"/>
      <c r="Q322" s="579"/>
      <c r="R322" s="579"/>
      <c r="S322" s="579"/>
      <c r="T322" s="579"/>
      <c r="U322" s="579"/>
      <c r="V322" s="579"/>
      <c r="W322" s="579"/>
      <c r="X322" s="579"/>
      <c r="Y322" s="579"/>
      <c r="Z322" s="579"/>
      <c r="AA322" s="579"/>
      <c r="AB322" s="579"/>
      <c r="AC322" s="579"/>
    </row>
    <row r="323" spans="1:29" s="514" customFormat="1" ht="14.25" customHeight="1" thickTop="1" thickBot="1" x14ac:dyDescent="0.35">
      <c r="A323" s="495" t="s">
        <v>534</v>
      </c>
      <c r="B323" s="496" t="s">
        <v>535</v>
      </c>
      <c r="C323" s="497"/>
      <c r="D323" s="497"/>
      <c r="E323" s="497"/>
      <c r="F323" s="497"/>
      <c r="G323" s="497"/>
      <c r="H323" s="497"/>
      <c r="I323" s="497"/>
      <c r="J323" s="498"/>
      <c r="K323" s="498"/>
      <c r="L323" s="496" t="s">
        <v>222</v>
      </c>
      <c r="M323" s="497"/>
      <c r="N323" s="497"/>
      <c r="O323" s="497"/>
      <c r="P323" s="497"/>
      <c r="Q323" s="497"/>
      <c r="R323" s="497"/>
      <c r="S323" s="497"/>
      <c r="T323" s="498"/>
      <c r="U323" s="497"/>
      <c r="V323" s="601" t="s">
        <v>592</v>
      </c>
      <c r="W323" s="602"/>
      <c r="X323" s="602"/>
      <c r="Y323" s="602"/>
      <c r="Z323" s="602"/>
      <c r="AA323" s="602"/>
      <c r="AB323" s="602"/>
      <c r="AC323" s="603"/>
    </row>
    <row r="324" spans="1:29" s="514" customFormat="1" ht="14.25" customHeight="1" thickBot="1" x14ac:dyDescent="0.35">
      <c r="A324" s="499"/>
      <c r="B324" s="604" t="s">
        <v>536</v>
      </c>
      <c r="C324" s="607" t="s">
        <v>537</v>
      </c>
      <c r="D324" s="608"/>
      <c r="E324" s="608"/>
      <c r="F324" s="608"/>
      <c r="G324" s="608"/>
      <c r="H324" s="608"/>
      <c r="I324" s="608"/>
      <c r="J324" s="609"/>
      <c r="K324" s="610" t="s">
        <v>538</v>
      </c>
      <c r="L324" s="613" t="s">
        <v>536</v>
      </c>
      <c r="M324" s="607" t="s">
        <v>537</v>
      </c>
      <c r="N324" s="608"/>
      <c r="O324" s="608"/>
      <c r="P324" s="608"/>
      <c r="Q324" s="608"/>
      <c r="R324" s="608"/>
      <c r="S324" s="608"/>
      <c r="T324" s="609"/>
      <c r="U324" s="610" t="s">
        <v>538</v>
      </c>
      <c r="V324" s="613" t="s">
        <v>536</v>
      </c>
      <c r="W324" s="616" t="s">
        <v>537</v>
      </c>
      <c r="X324" s="617"/>
      <c r="Y324" s="617"/>
      <c r="Z324" s="617"/>
      <c r="AA324" s="617"/>
      <c r="AB324" s="618"/>
      <c r="AC324" s="610" t="s">
        <v>538</v>
      </c>
    </row>
    <row r="325" spans="1:29" s="514" customFormat="1" ht="14.25" customHeight="1" x14ac:dyDescent="0.3">
      <c r="A325" s="500" t="s">
        <v>539</v>
      </c>
      <c r="B325" s="605"/>
      <c r="C325" s="619" t="s">
        <v>540</v>
      </c>
      <c r="D325" s="620"/>
      <c r="E325" s="621"/>
      <c r="F325" s="619" t="s">
        <v>541</v>
      </c>
      <c r="G325" s="620"/>
      <c r="H325" s="621"/>
      <c r="I325" s="622" t="s">
        <v>542</v>
      </c>
      <c r="J325" s="624" t="s">
        <v>543</v>
      </c>
      <c r="K325" s="611"/>
      <c r="L325" s="614"/>
      <c r="M325" s="619" t="s">
        <v>540</v>
      </c>
      <c r="N325" s="620"/>
      <c r="O325" s="621"/>
      <c r="P325" s="619" t="s">
        <v>541</v>
      </c>
      <c r="Q325" s="620"/>
      <c r="R325" s="621"/>
      <c r="S325" s="622" t="s">
        <v>542</v>
      </c>
      <c r="T325" s="624" t="s">
        <v>543</v>
      </c>
      <c r="U325" s="611"/>
      <c r="V325" s="614"/>
      <c r="W325" s="501" t="s">
        <v>540</v>
      </c>
      <c r="X325" s="619" t="s">
        <v>541</v>
      </c>
      <c r="Y325" s="620"/>
      <c r="Z325" s="621"/>
      <c r="AA325" s="622" t="s">
        <v>542</v>
      </c>
      <c r="AB325" s="624" t="s">
        <v>543</v>
      </c>
      <c r="AC325" s="611"/>
    </row>
    <row r="326" spans="1:29" s="514" customFormat="1" ht="14.25" customHeight="1" thickBot="1" x14ac:dyDescent="0.35">
      <c r="A326" s="502"/>
      <c r="B326" s="606"/>
      <c r="C326" s="503" t="s">
        <v>544</v>
      </c>
      <c r="D326" s="503" t="s">
        <v>545</v>
      </c>
      <c r="E326" s="504" t="s">
        <v>546</v>
      </c>
      <c r="F326" s="505" t="s">
        <v>547</v>
      </c>
      <c r="G326" s="505" t="s">
        <v>548</v>
      </c>
      <c r="H326" s="505" t="s">
        <v>543</v>
      </c>
      <c r="I326" s="623"/>
      <c r="J326" s="625"/>
      <c r="K326" s="612"/>
      <c r="L326" s="615"/>
      <c r="M326" s="503" t="s">
        <v>545</v>
      </c>
      <c r="N326" s="503" t="s">
        <v>544</v>
      </c>
      <c r="O326" s="504" t="s">
        <v>546</v>
      </c>
      <c r="P326" s="505" t="s">
        <v>547</v>
      </c>
      <c r="Q326" s="505" t="s">
        <v>548</v>
      </c>
      <c r="R326" s="505" t="s">
        <v>543</v>
      </c>
      <c r="S326" s="623"/>
      <c r="T326" s="625"/>
      <c r="U326" s="612"/>
      <c r="V326" s="615"/>
      <c r="W326" s="504" t="s">
        <v>546</v>
      </c>
      <c r="X326" s="505" t="s">
        <v>547</v>
      </c>
      <c r="Y326" s="505" t="s">
        <v>548</v>
      </c>
      <c r="Z326" s="505" t="s">
        <v>543</v>
      </c>
      <c r="AA326" s="623"/>
      <c r="AB326" s="625"/>
      <c r="AC326" s="612"/>
    </row>
    <row r="327" spans="1:29" s="514" customFormat="1" ht="13.5" customHeight="1" x14ac:dyDescent="0.3">
      <c r="A327" s="580" t="s">
        <v>550</v>
      </c>
      <c r="B327" s="581">
        <f t="shared" ref="B327:AC327" si="0">+B17</f>
        <v>79077.319317284797</v>
      </c>
      <c r="C327" s="582">
        <f t="shared" si="0"/>
        <v>14987.817841714501</v>
      </c>
      <c r="D327" s="582">
        <f t="shared" si="0"/>
        <v>12211.6985771241</v>
      </c>
      <c r="E327" s="582">
        <f t="shared" si="0"/>
        <v>2776.1192645903998</v>
      </c>
      <c r="F327" s="582">
        <f t="shared" si="0"/>
        <v>249.78892911450001</v>
      </c>
      <c r="G327" s="582">
        <f t="shared" si="0"/>
        <v>355.25914545429998</v>
      </c>
      <c r="H327" s="582">
        <f t="shared" si="0"/>
        <v>605.04807456879996</v>
      </c>
      <c r="I327" s="582">
        <f t="shared" si="0"/>
        <v>-24.293964258599999</v>
      </c>
      <c r="J327" s="582">
        <f t="shared" si="0"/>
        <v>3356.8733749006001</v>
      </c>
      <c r="K327" s="583">
        <f t="shared" si="0"/>
        <v>82434.192692185403</v>
      </c>
      <c r="L327" s="584">
        <f t="shared" si="0"/>
        <v>146833.38497572599</v>
      </c>
      <c r="M327" s="585">
        <f t="shared" si="0"/>
        <v>15856.865175643299</v>
      </c>
      <c r="N327" s="585">
        <f t="shared" si="0"/>
        <v>12432.864971232701</v>
      </c>
      <c r="O327" s="585">
        <f t="shared" si="0"/>
        <v>3424.0002044106</v>
      </c>
      <c r="P327" s="585">
        <f t="shared" si="0"/>
        <v>1182.4852676876001</v>
      </c>
      <c r="Q327" s="585">
        <f t="shared" si="0"/>
        <v>522.8534108051</v>
      </c>
      <c r="R327" s="585">
        <f t="shared" si="0"/>
        <v>1705.3386784927</v>
      </c>
      <c r="S327" s="585">
        <f t="shared" si="0"/>
        <v>-91.290856998600006</v>
      </c>
      <c r="T327" s="585">
        <f t="shared" si="0"/>
        <v>5038.0480259046999</v>
      </c>
      <c r="U327" s="586">
        <f t="shared" si="0"/>
        <v>151871.43300163001</v>
      </c>
      <c r="V327" s="587">
        <f t="shared" si="0"/>
        <v>-67756.065658440901</v>
      </c>
      <c r="W327" s="588">
        <f t="shared" si="0"/>
        <v>-647.88093982019996</v>
      </c>
      <c r="X327" s="588">
        <f t="shared" si="0"/>
        <v>-932.69633857309998</v>
      </c>
      <c r="Y327" s="588">
        <f t="shared" si="0"/>
        <v>-167.59426535079999</v>
      </c>
      <c r="Z327" s="588">
        <f t="shared" si="0"/>
        <v>-1100.2906039239001</v>
      </c>
      <c r="AA327" s="588">
        <f t="shared" si="0"/>
        <v>66.996892740000007</v>
      </c>
      <c r="AB327" s="588">
        <f t="shared" si="0"/>
        <v>-1681.1746510041</v>
      </c>
      <c r="AC327" s="588">
        <f t="shared" si="0"/>
        <v>-69437.240309444896</v>
      </c>
    </row>
    <row r="328" spans="1:29" s="514" customFormat="1" ht="13.5" customHeight="1" x14ac:dyDescent="0.3">
      <c r="A328" s="589" t="s">
        <v>593</v>
      </c>
      <c r="B328" s="507">
        <v>50043.978602314499</v>
      </c>
      <c r="C328" s="508">
        <v>5424.5423584714999</v>
      </c>
      <c r="D328" s="508">
        <v>4528.4928140083002</v>
      </c>
      <c r="E328" s="508">
        <v>896.04954446320005</v>
      </c>
      <c r="F328" s="508">
        <v>157.39304660970001</v>
      </c>
      <c r="G328" s="508">
        <v>361.92108004559998</v>
      </c>
      <c r="H328" s="508">
        <v>519.31412665530002</v>
      </c>
      <c r="I328" s="508">
        <v>-1.0831882246</v>
      </c>
      <c r="J328" s="508">
        <v>1414.2804828938999</v>
      </c>
      <c r="K328" s="509">
        <v>51458.259085208403</v>
      </c>
      <c r="L328" s="507">
        <v>2787.2369685130998</v>
      </c>
      <c r="M328" s="508">
        <v>1650.5365858549001</v>
      </c>
      <c r="N328" s="508">
        <v>954.12280252289997</v>
      </c>
      <c r="O328" s="508">
        <v>696.41378333199998</v>
      </c>
      <c r="P328" s="508">
        <v>1.5706927703</v>
      </c>
      <c r="Q328" s="508">
        <v>0</v>
      </c>
      <c r="R328" s="508">
        <v>1.5706927703</v>
      </c>
      <c r="S328" s="508">
        <v>1.3195362093</v>
      </c>
      <c r="T328" s="508">
        <v>699.30401231159999</v>
      </c>
      <c r="U328" s="509">
        <v>3486.5409808247</v>
      </c>
      <c r="V328" s="513">
        <f t="shared" ref="V328:V391" si="1">+B328-L328</f>
        <v>47256.741633801401</v>
      </c>
      <c r="W328" s="508">
        <f t="shared" ref="W328:AC359" si="2">+E328-O328</f>
        <v>199.63576113120007</v>
      </c>
      <c r="X328" s="508">
        <f t="shared" si="2"/>
        <v>155.82235383939999</v>
      </c>
      <c r="Y328" s="508">
        <f t="shared" si="2"/>
        <v>361.92108004559998</v>
      </c>
      <c r="Z328" s="508">
        <f t="shared" si="2"/>
        <v>517.74343388500006</v>
      </c>
      <c r="AA328" s="508">
        <f t="shared" si="2"/>
        <v>-2.4027244339</v>
      </c>
      <c r="AB328" s="508">
        <f t="shared" si="2"/>
        <v>714.97647058229995</v>
      </c>
      <c r="AC328" s="508">
        <f t="shared" si="2"/>
        <v>47971.718104383704</v>
      </c>
    </row>
    <row r="329" spans="1:29" x14ac:dyDescent="0.3">
      <c r="A329" s="523" t="s">
        <v>113</v>
      </c>
      <c r="B329" s="524">
        <v>0</v>
      </c>
      <c r="C329" s="525">
        <v>0</v>
      </c>
      <c r="D329" s="525">
        <v>0</v>
      </c>
      <c r="E329" s="525">
        <v>0</v>
      </c>
      <c r="F329" s="525">
        <v>0</v>
      </c>
      <c r="G329" s="525">
        <v>0</v>
      </c>
      <c r="H329" s="525">
        <v>0</v>
      </c>
      <c r="I329" s="525">
        <v>0</v>
      </c>
      <c r="J329" s="525">
        <v>0</v>
      </c>
      <c r="K329" s="526">
        <v>0</v>
      </c>
      <c r="L329" s="516">
        <v>0</v>
      </c>
      <c r="M329" s="517">
        <v>0</v>
      </c>
      <c r="N329" s="517">
        <v>0</v>
      </c>
      <c r="O329" s="517">
        <v>0</v>
      </c>
      <c r="P329" s="517">
        <v>0</v>
      </c>
      <c r="Q329" s="517">
        <v>0</v>
      </c>
      <c r="R329" s="517">
        <v>0</v>
      </c>
      <c r="S329" s="517">
        <v>0</v>
      </c>
      <c r="T329" s="517">
        <v>0</v>
      </c>
      <c r="U329" s="518">
        <v>0</v>
      </c>
      <c r="V329" s="590">
        <f t="shared" si="1"/>
        <v>0</v>
      </c>
      <c r="W329" s="591">
        <f t="shared" si="2"/>
        <v>0</v>
      </c>
      <c r="X329" s="591">
        <f t="shared" si="2"/>
        <v>0</v>
      </c>
      <c r="Y329" s="591">
        <f t="shared" si="2"/>
        <v>0</v>
      </c>
      <c r="Z329" s="591">
        <f t="shared" si="2"/>
        <v>0</v>
      </c>
      <c r="AA329" s="591">
        <f t="shared" si="2"/>
        <v>0</v>
      </c>
      <c r="AB329" s="591">
        <f t="shared" si="2"/>
        <v>0</v>
      </c>
      <c r="AC329" s="591">
        <f t="shared" si="2"/>
        <v>0</v>
      </c>
    </row>
    <row r="330" spans="1:29" x14ac:dyDescent="0.3">
      <c r="A330" s="528" t="s">
        <v>114</v>
      </c>
      <c r="B330" s="524">
        <v>7733.0129255818001</v>
      </c>
      <c r="C330" s="525">
        <v>604.32143652820002</v>
      </c>
      <c r="D330" s="525">
        <v>15.326983099</v>
      </c>
      <c r="E330" s="525">
        <v>588.99445342920001</v>
      </c>
      <c r="F330" s="525">
        <v>18.010723347300001</v>
      </c>
      <c r="G330" s="525">
        <v>0</v>
      </c>
      <c r="H330" s="525">
        <v>18.010723347300001</v>
      </c>
      <c r="I330" s="525">
        <v>0</v>
      </c>
      <c r="J330" s="525">
        <v>607.00517677649998</v>
      </c>
      <c r="K330" s="526">
        <v>8340.0181023583009</v>
      </c>
      <c r="L330" s="516">
        <v>0</v>
      </c>
      <c r="M330" s="517">
        <v>0</v>
      </c>
      <c r="N330" s="517">
        <v>0</v>
      </c>
      <c r="O330" s="517">
        <v>0</v>
      </c>
      <c r="P330" s="517">
        <v>0</v>
      </c>
      <c r="Q330" s="517">
        <v>0</v>
      </c>
      <c r="R330" s="517">
        <v>0</v>
      </c>
      <c r="S330" s="517">
        <v>0</v>
      </c>
      <c r="T330" s="517">
        <v>0</v>
      </c>
      <c r="U330" s="518">
        <v>0</v>
      </c>
      <c r="V330" s="590">
        <f t="shared" si="1"/>
        <v>7733.0129255818001</v>
      </c>
      <c r="W330" s="591">
        <f t="shared" si="2"/>
        <v>588.99445342920001</v>
      </c>
      <c r="X330" s="591">
        <f t="shared" si="2"/>
        <v>18.010723347300001</v>
      </c>
      <c r="Y330" s="591">
        <f t="shared" si="2"/>
        <v>0</v>
      </c>
      <c r="Z330" s="591">
        <f t="shared" si="2"/>
        <v>18.010723347300001</v>
      </c>
      <c r="AA330" s="591">
        <f t="shared" si="2"/>
        <v>0</v>
      </c>
      <c r="AB330" s="591">
        <f t="shared" si="2"/>
        <v>607.00517677649998</v>
      </c>
      <c r="AC330" s="591">
        <f t="shared" si="2"/>
        <v>8340.0181023583009</v>
      </c>
    </row>
    <row r="331" spans="1:29" x14ac:dyDescent="0.3">
      <c r="A331" s="529" t="s">
        <v>115</v>
      </c>
      <c r="B331" s="524">
        <v>7733.0129255818001</v>
      </c>
      <c r="C331" s="525">
        <v>604.32143652820002</v>
      </c>
      <c r="D331" s="525">
        <v>15.326983099</v>
      </c>
      <c r="E331" s="525">
        <v>588.99445342920001</v>
      </c>
      <c r="F331" s="525">
        <v>18.010723347300001</v>
      </c>
      <c r="G331" s="525">
        <v>0</v>
      </c>
      <c r="H331" s="525">
        <v>18.010723347300001</v>
      </c>
      <c r="I331" s="525">
        <v>0</v>
      </c>
      <c r="J331" s="525">
        <v>607.00517677649998</v>
      </c>
      <c r="K331" s="526">
        <v>8340.0181023583009</v>
      </c>
      <c r="L331" s="516">
        <v>0</v>
      </c>
      <c r="M331" s="517">
        <v>0</v>
      </c>
      <c r="N331" s="517">
        <v>0</v>
      </c>
      <c r="O331" s="517">
        <v>0</v>
      </c>
      <c r="P331" s="517">
        <v>0</v>
      </c>
      <c r="Q331" s="517">
        <v>0</v>
      </c>
      <c r="R331" s="517">
        <v>0</v>
      </c>
      <c r="S331" s="517">
        <v>0</v>
      </c>
      <c r="T331" s="517">
        <v>0</v>
      </c>
      <c r="U331" s="518">
        <v>0</v>
      </c>
      <c r="V331" s="590">
        <f t="shared" si="1"/>
        <v>7733.0129255818001</v>
      </c>
      <c r="W331" s="591">
        <f t="shared" si="2"/>
        <v>588.99445342920001</v>
      </c>
      <c r="X331" s="591">
        <f t="shared" si="2"/>
        <v>18.010723347300001</v>
      </c>
      <c r="Y331" s="591">
        <f t="shared" si="2"/>
        <v>0</v>
      </c>
      <c r="Z331" s="591">
        <f t="shared" si="2"/>
        <v>18.010723347300001</v>
      </c>
      <c r="AA331" s="591">
        <f t="shared" si="2"/>
        <v>0</v>
      </c>
      <c r="AB331" s="591">
        <f t="shared" si="2"/>
        <v>607.00517677649998</v>
      </c>
      <c r="AC331" s="591">
        <f t="shared" si="2"/>
        <v>8340.0181023583009</v>
      </c>
    </row>
    <row r="332" spans="1:29" x14ac:dyDescent="0.3">
      <c r="A332" s="529" t="s">
        <v>116</v>
      </c>
      <c r="B332" s="524">
        <v>0</v>
      </c>
      <c r="C332" s="525">
        <v>0</v>
      </c>
      <c r="D332" s="525">
        <v>0</v>
      </c>
      <c r="E332" s="525">
        <v>0</v>
      </c>
      <c r="F332" s="525">
        <v>0</v>
      </c>
      <c r="G332" s="525">
        <v>0</v>
      </c>
      <c r="H332" s="525">
        <v>0</v>
      </c>
      <c r="I332" s="525">
        <v>0</v>
      </c>
      <c r="J332" s="525">
        <v>0</v>
      </c>
      <c r="K332" s="526">
        <v>0</v>
      </c>
      <c r="L332" s="516">
        <v>0</v>
      </c>
      <c r="M332" s="517">
        <v>0</v>
      </c>
      <c r="N332" s="517">
        <v>0</v>
      </c>
      <c r="O332" s="517">
        <v>0</v>
      </c>
      <c r="P332" s="517">
        <v>0</v>
      </c>
      <c r="Q332" s="517">
        <v>0</v>
      </c>
      <c r="R332" s="517">
        <v>0</v>
      </c>
      <c r="S332" s="517">
        <v>0</v>
      </c>
      <c r="T332" s="517">
        <v>0</v>
      </c>
      <c r="U332" s="518">
        <v>0</v>
      </c>
      <c r="V332" s="590">
        <f t="shared" si="1"/>
        <v>0</v>
      </c>
      <c r="W332" s="591">
        <f t="shared" si="2"/>
        <v>0</v>
      </c>
      <c r="X332" s="591">
        <f t="shared" si="2"/>
        <v>0</v>
      </c>
      <c r="Y332" s="591">
        <f t="shared" si="2"/>
        <v>0</v>
      </c>
      <c r="Z332" s="591">
        <f t="shared" si="2"/>
        <v>0</v>
      </c>
      <c r="AA332" s="591">
        <f t="shared" si="2"/>
        <v>0</v>
      </c>
      <c r="AB332" s="591">
        <f t="shared" si="2"/>
        <v>0</v>
      </c>
      <c r="AC332" s="591">
        <f t="shared" si="2"/>
        <v>0</v>
      </c>
    </row>
    <row r="333" spans="1:29" x14ac:dyDescent="0.3">
      <c r="A333" s="528" t="s">
        <v>117</v>
      </c>
      <c r="B333" s="524">
        <v>77.738283605700005</v>
      </c>
      <c r="C333" s="525">
        <v>7.1385965800000006E-2</v>
      </c>
      <c r="D333" s="525">
        <v>0</v>
      </c>
      <c r="E333" s="525">
        <v>7.1385965800000006E-2</v>
      </c>
      <c r="F333" s="525">
        <v>0.12655098040000001</v>
      </c>
      <c r="G333" s="525">
        <v>0</v>
      </c>
      <c r="H333" s="525">
        <v>0.12655098040000001</v>
      </c>
      <c r="I333" s="525">
        <v>0</v>
      </c>
      <c r="J333" s="525">
        <v>0.19793694619999999</v>
      </c>
      <c r="K333" s="526">
        <v>77.936220551900007</v>
      </c>
      <c r="L333" s="516">
        <v>9.3930360000000004</v>
      </c>
      <c r="M333" s="517">
        <v>0.106554</v>
      </c>
      <c r="N333" s="517">
        <v>0</v>
      </c>
      <c r="O333" s="517">
        <v>0.106554</v>
      </c>
      <c r="P333" s="517">
        <v>0</v>
      </c>
      <c r="Q333" s="517">
        <v>0</v>
      </c>
      <c r="R333" s="517">
        <v>0</v>
      </c>
      <c r="S333" s="517">
        <v>0</v>
      </c>
      <c r="T333" s="517">
        <v>0.106554</v>
      </c>
      <c r="U333" s="518">
        <v>9.4995899999999995</v>
      </c>
      <c r="V333" s="590">
        <f t="shared" si="1"/>
        <v>68.34524760570001</v>
      </c>
      <c r="W333" s="591">
        <f t="shared" si="2"/>
        <v>-3.516803419999999E-2</v>
      </c>
      <c r="X333" s="591">
        <f t="shared" si="2"/>
        <v>0.12655098040000001</v>
      </c>
      <c r="Y333" s="591">
        <f t="shared" si="2"/>
        <v>0</v>
      </c>
      <c r="Z333" s="591">
        <f t="shared" si="2"/>
        <v>0.12655098040000001</v>
      </c>
      <c r="AA333" s="591">
        <f t="shared" si="2"/>
        <v>0</v>
      </c>
      <c r="AB333" s="591">
        <f t="shared" si="2"/>
        <v>9.1382946199999995E-2</v>
      </c>
      <c r="AC333" s="591">
        <f t="shared" si="2"/>
        <v>68.436630551900009</v>
      </c>
    </row>
    <row r="334" spans="1:29" x14ac:dyDescent="0.3">
      <c r="A334" s="528" t="s">
        <v>118</v>
      </c>
      <c r="B334" s="524">
        <v>42233.227393127003</v>
      </c>
      <c r="C334" s="525">
        <v>4820.1495359774999</v>
      </c>
      <c r="D334" s="525">
        <v>4513.1658309093</v>
      </c>
      <c r="E334" s="525">
        <v>306.98370506819998</v>
      </c>
      <c r="F334" s="525">
        <v>139.25577228200001</v>
      </c>
      <c r="G334" s="525">
        <v>361.92108004559998</v>
      </c>
      <c r="H334" s="525">
        <v>501.17685232759999</v>
      </c>
      <c r="I334" s="525">
        <v>-1.0831882246</v>
      </c>
      <c r="J334" s="525">
        <v>807.07736917119996</v>
      </c>
      <c r="K334" s="526">
        <v>43040.304762298198</v>
      </c>
      <c r="L334" s="516">
        <v>2777.8439325130998</v>
      </c>
      <c r="M334" s="517">
        <v>1650.4300318549001</v>
      </c>
      <c r="N334" s="517">
        <v>954.12280252289997</v>
      </c>
      <c r="O334" s="517">
        <v>696.30722933200002</v>
      </c>
      <c r="P334" s="517">
        <v>1.5706927703</v>
      </c>
      <c r="Q334" s="517">
        <v>0</v>
      </c>
      <c r="R334" s="517">
        <v>1.5706927703</v>
      </c>
      <c r="S334" s="517">
        <v>1.3195362093</v>
      </c>
      <c r="T334" s="517">
        <v>699.19745831160003</v>
      </c>
      <c r="U334" s="518">
        <v>3477.0413908247001</v>
      </c>
      <c r="V334" s="590">
        <f t="shared" si="1"/>
        <v>39455.383460613906</v>
      </c>
      <c r="W334" s="591">
        <f t="shared" si="2"/>
        <v>-389.32352426380004</v>
      </c>
      <c r="X334" s="591">
        <f t="shared" si="2"/>
        <v>137.6850795117</v>
      </c>
      <c r="Y334" s="591">
        <f t="shared" si="2"/>
        <v>361.92108004559998</v>
      </c>
      <c r="Z334" s="591">
        <f t="shared" si="2"/>
        <v>499.60615955729997</v>
      </c>
      <c r="AA334" s="591">
        <f t="shared" si="2"/>
        <v>-2.4027244339</v>
      </c>
      <c r="AB334" s="591">
        <f t="shared" si="2"/>
        <v>107.87991085959993</v>
      </c>
      <c r="AC334" s="591">
        <f t="shared" si="2"/>
        <v>39563.263371473498</v>
      </c>
    </row>
    <row r="335" spans="1:29" x14ac:dyDescent="0.3">
      <c r="A335" s="529" t="s">
        <v>119</v>
      </c>
      <c r="B335" s="524">
        <v>2694.2469751863</v>
      </c>
      <c r="C335" s="525">
        <v>789.00867862710004</v>
      </c>
      <c r="D335" s="525">
        <v>494.18518426639997</v>
      </c>
      <c r="E335" s="525">
        <v>294.82349436070001</v>
      </c>
      <c r="F335" s="525">
        <v>8.9976019310000002</v>
      </c>
      <c r="G335" s="525">
        <v>20.3478860558</v>
      </c>
      <c r="H335" s="525">
        <v>29.345487986799998</v>
      </c>
      <c r="I335" s="525">
        <v>0.51325200000000004</v>
      </c>
      <c r="J335" s="525">
        <v>324.68223434750001</v>
      </c>
      <c r="K335" s="526">
        <v>3018.9292095338001</v>
      </c>
      <c r="L335" s="516">
        <v>152.4758907236</v>
      </c>
      <c r="M335" s="517">
        <v>4.9664351569000003</v>
      </c>
      <c r="N335" s="517">
        <v>0.84935827939999997</v>
      </c>
      <c r="O335" s="517">
        <v>4.1170768774999997</v>
      </c>
      <c r="P335" s="517">
        <v>0.71102917980000002</v>
      </c>
      <c r="Q335" s="517">
        <v>0</v>
      </c>
      <c r="R335" s="517">
        <v>0.71102917980000002</v>
      </c>
      <c r="S335" s="517">
        <v>-0.26345867309999998</v>
      </c>
      <c r="T335" s="517">
        <v>4.5646473841999997</v>
      </c>
      <c r="U335" s="518">
        <v>157.04053810779999</v>
      </c>
      <c r="V335" s="590">
        <f t="shared" si="1"/>
        <v>2541.7710844626999</v>
      </c>
      <c r="W335" s="591">
        <f t="shared" si="2"/>
        <v>290.70641748320003</v>
      </c>
      <c r="X335" s="591">
        <f t="shared" si="2"/>
        <v>8.2865727511999996</v>
      </c>
      <c r="Y335" s="591">
        <f t="shared" si="2"/>
        <v>20.3478860558</v>
      </c>
      <c r="Z335" s="591">
        <f t="shared" si="2"/>
        <v>28.634458806999998</v>
      </c>
      <c r="AA335" s="591">
        <f t="shared" si="2"/>
        <v>0.77671067309999997</v>
      </c>
      <c r="AB335" s="591">
        <f t="shared" si="2"/>
        <v>320.11758696330003</v>
      </c>
      <c r="AC335" s="591">
        <f t="shared" si="2"/>
        <v>2861.8886714260002</v>
      </c>
    </row>
    <row r="336" spans="1:29" ht="24" x14ac:dyDescent="0.3">
      <c r="A336" s="529" t="s">
        <v>120</v>
      </c>
      <c r="B336" s="524">
        <v>39538.9804179407</v>
      </c>
      <c r="C336" s="525">
        <v>4031.1408573504</v>
      </c>
      <c r="D336" s="525">
        <v>4018.9806466429</v>
      </c>
      <c r="E336" s="525">
        <v>12.160210707499999</v>
      </c>
      <c r="F336" s="525">
        <v>130.25817035099999</v>
      </c>
      <c r="G336" s="525">
        <v>341.57319398980002</v>
      </c>
      <c r="H336" s="525">
        <v>471.83136434080001</v>
      </c>
      <c r="I336" s="525">
        <v>-1.5964402246</v>
      </c>
      <c r="J336" s="525">
        <v>482.3951348237</v>
      </c>
      <c r="K336" s="526">
        <v>40021.375552764403</v>
      </c>
      <c r="L336" s="516">
        <v>2625.3680417894998</v>
      </c>
      <c r="M336" s="517">
        <v>1645.4635966979999</v>
      </c>
      <c r="N336" s="517">
        <v>953.27344424349997</v>
      </c>
      <c r="O336" s="517">
        <v>692.19015245449998</v>
      </c>
      <c r="P336" s="517">
        <v>0.85966359049999996</v>
      </c>
      <c r="Q336" s="517">
        <v>0</v>
      </c>
      <c r="R336" s="517">
        <v>0.85966359049999996</v>
      </c>
      <c r="S336" s="517">
        <v>1.5829948824</v>
      </c>
      <c r="T336" s="517">
        <v>694.63281092739999</v>
      </c>
      <c r="U336" s="518">
        <v>3320.0008527169002</v>
      </c>
      <c r="V336" s="590">
        <f t="shared" si="1"/>
        <v>36913.612376151199</v>
      </c>
      <c r="W336" s="591">
        <f t="shared" si="2"/>
        <v>-680.02994174699995</v>
      </c>
      <c r="X336" s="591">
        <f t="shared" si="2"/>
        <v>129.3985067605</v>
      </c>
      <c r="Y336" s="591">
        <f t="shared" si="2"/>
        <v>341.57319398980002</v>
      </c>
      <c r="Z336" s="591">
        <f t="shared" si="2"/>
        <v>470.97170075029999</v>
      </c>
      <c r="AA336" s="591">
        <f t="shared" si="2"/>
        <v>-3.1794351069999998</v>
      </c>
      <c r="AB336" s="591">
        <f t="shared" si="2"/>
        <v>-212.23767610369998</v>
      </c>
      <c r="AC336" s="591">
        <f t="shared" si="2"/>
        <v>36701.374700047505</v>
      </c>
    </row>
    <row r="337" spans="1:29" s="592" customFormat="1" ht="13.5" customHeight="1" x14ac:dyDescent="0.3">
      <c r="A337" s="530" t="s">
        <v>594</v>
      </c>
      <c r="B337" s="507">
        <v>42323.794467721302</v>
      </c>
      <c r="C337" s="508">
        <v>3057.2118865478001</v>
      </c>
      <c r="D337" s="508">
        <v>2478.7134095339002</v>
      </c>
      <c r="E337" s="508">
        <v>578.49847701390001</v>
      </c>
      <c r="F337" s="508">
        <v>147.47855057589999</v>
      </c>
      <c r="G337" s="508">
        <v>341.57319398980002</v>
      </c>
      <c r="H337" s="508">
        <v>489.05174456570001</v>
      </c>
      <c r="I337" s="508">
        <v>-2.4881639745999999</v>
      </c>
      <c r="J337" s="508">
        <v>1065.0620576050001</v>
      </c>
      <c r="K337" s="509">
        <v>43388.8565253263</v>
      </c>
      <c r="L337" s="507">
        <v>0.1372395948</v>
      </c>
      <c r="M337" s="508">
        <v>0</v>
      </c>
      <c r="N337" s="508">
        <v>0</v>
      </c>
      <c r="O337" s="508">
        <v>0</v>
      </c>
      <c r="P337" s="508">
        <v>2.0009977999999999E-3</v>
      </c>
      <c r="Q337" s="508">
        <v>0</v>
      </c>
      <c r="R337" s="508">
        <v>2.0009977999999999E-3</v>
      </c>
      <c r="S337" s="508">
        <v>0</v>
      </c>
      <c r="T337" s="508">
        <v>2.0009977999999999E-3</v>
      </c>
      <c r="U337" s="509">
        <v>0.13924059259999999</v>
      </c>
      <c r="V337" s="513">
        <f t="shared" si="1"/>
        <v>42323.657228126503</v>
      </c>
      <c r="W337" s="508">
        <f t="shared" si="2"/>
        <v>578.49847701390001</v>
      </c>
      <c r="X337" s="508">
        <f t="shared" si="2"/>
        <v>147.47654957809999</v>
      </c>
      <c r="Y337" s="508">
        <f t="shared" si="2"/>
        <v>341.57319398980002</v>
      </c>
      <c r="Z337" s="508">
        <f t="shared" si="2"/>
        <v>489.04974356790001</v>
      </c>
      <c r="AA337" s="508">
        <f t="shared" si="2"/>
        <v>-2.4881639745999999</v>
      </c>
      <c r="AB337" s="508">
        <f t="shared" si="2"/>
        <v>1065.0600566072001</v>
      </c>
      <c r="AC337" s="508">
        <f t="shared" si="2"/>
        <v>43388.717284733699</v>
      </c>
    </row>
    <row r="338" spans="1:29" x14ac:dyDescent="0.3">
      <c r="A338" s="531" t="s">
        <v>113</v>
      </c>
      <c r="B338" s="524">
        <v>0</v>
      </c>
      <c r="C338" s="525">
        <v>0</v>
      </c>
      <c r="D338" s="525">
        <v>0</v>
      </c>
      <c r="E338" s="525">
        <v>0</v>
      </c>
      <c r="F338" s="525">
        <v>0</v>
      </c>
      <c r="G338" s="525">
        <v>0</v>
      </c>
      <c r="H338" s="525">
        <v>0</v>
      </c>
      <c r="I338" s="525">
        <v>0</v>
      </c>
      <c r="J338" s="525">
        <v>0</v>
      </c>
      <c r="K338" s="526">
        <v>0</v>
      </c>
      <c r="L338" s="524">
        <v>0</v>
      </c>
      <c r="M338" s="525">
        <v>0</v>
      </c>
      <c r="N338" s="525">
        <v>0</v>
      </c>
      <c r="O338" s="525">
        <v>0</v>
      </c>
      <c r="P338" s="525">
        <v>0</v>
      </c>
      <c r="Q338" s="525">
        <v>0</v>
      </c>
      <c r="R338" s="525">
        <v>0</v>
      </c>
      <c r="S338" s="525">
        <v>0</v>
      </c>
      <c r="T338" s="525">
        <v>0</v>
      </c>
      <c r="U338" s="526">
        <v>0</v>
      </c>
      <c r="V338" s="590">
        <f t="shared" si="1"/>
        <v>0</v>
      </c>
      <c r="W338" s="591">
        <f t="shared" si="2"/>
        <v>0</v>
      </c>
      <c r="X338" s="591">
        <f t="shared" si="2"/>
        <v>0</v>
      </c>
      <c r="Y338" s="591">
        <f t="shared" si="2"/>
        <v>0</v>
      </c>
      <c r="Z338" s="591">
        <f t="shared" si="2"/>
        <v>0</v>
      </c>
      <c r="AA338" s="591">
        <f t="shared" si="2"/>
        <v>0</v>
      </c>
      <c r="AB338" s="591">
        <f t="shared" si="2"/>
        <v>0</v>
      </c>
      <c r="AC338" s="591">
        <f t="shared" si="2"/>
        <v>0</v>
      </c>
    </row>
    <row r="339" spans="1:29" x14ac:dyDescent="0.3">
      <c r="A339" s="532" t="s">
        <v>114</v>
      </c>
      <c r="B339" s="524">
        <v>7729.7865435663998</v>
      </c>
      <c r="C339" s="525">
        <v>592.70633133930005</v>
      </c>
      <c r="D339" s="525">
        <v>11.615105188899999</v>
      </c>
      <c r="E339" s="525">
        <v>581.09122615039996</v>
      </c>
      <c r="F339" s="525">
        <v>18.094731265</v>
      </c>
      <c r="G339" s="525">
        <v>0</v>
      </c>
      <c r="H339" s="525">
        <v>18.094731265</v>
      </c>
      <c r="I339" s="525">
        <v>0</v>
      </c>
      <c r="J339" s="525">
        <v>599.18595741540003</v>
      </c>
      <c r="K339" s="526">
        <v>8328.9725009817994</v>
      </c>
      <c r="L339" s="524">
        <v>0</v>
      </c>
      <c r="M339" s="525">
        <v>0</v>
      </c>
      <c r="N339" s="525">
        <v>0</v>
      </c>
      <c r="O339" s="525">
        <v>0</v>
      </c>
      <c r="P339" s="525">
        <v>0</v>
      </c>
      <c r="Q339" s="525">
        <v>0</v>
      </c>
      <c r="R339" s="525">
        <v>0</v>
      </c>
      <c r="S339" s="525">
        <v>0</v>
      </c>
      <c r="T339" s="525">
        <v>0</v>
      </c>
      <c r="U339" s="526">
        <v>0</v>
      </c>
      <c r="V339" s="590">
        <f t="shared" si="1"/>
        <v>7729.7865435663998</v>
      </c>
      <c r="W339" s="591">
        <f t="shared" si="2"/>
        <v>581.09122615039996</v>
      </c>
      <c r="X339" s="591">
        <f t="shared" si="2"/>
        <v>18.094731265</v>
      </c>
      <c r="Y339" s="591">
        <f t="shared" si="2"/>
        <v>0</v>
      </c>
      <c r="Z339" s="591">
        <f t="shared" si="2"/>
        <v>18.094731265</v>
      </c>
      <c r="AA339" s="591">
        <f t="shared" si="2"/>
        <v>0</v>
      </c>
      <c r="AB339" s="591">
        <f t="shared" si="2"/>
        <v>599.18595741540003</v>
      </c>
      <c r="AC339" s="591">
        <f t="shared" si="2"/>
        <v>8328.9725009817994</v>
      </c>
    </row>
    <row r="340" spans="1:29" x14ac:dyDescent="0.3">
      <c r="A340" s="533" t="s">
        <v>115</v>
      </c>
      <c r="B340" s="524">
        <v>7729.7865435663998</v>
      </c>
      <c r="C340" s="525">
        <v>592.70633133930005</v>
      </c>
      <c r="D340" s="525">
        <v>11.615105188899999</v>
      </c>
      <c r="E340" s="525">
        <v>581.09122615039996</v>
      </c>
      <c r="F340" s="525">
        <v>18.094731265</v>
      </c>
      <c r="G340" s="525">
        <v>0</v>
      </c>
      <c r="H340" s="525">
        <v>18.094731265</v>
      </c>
      <c r="I340" s="525">
        <v>0</v>
      </c>
      <c r="J340" s="525">
        <v>599.18595741540003</v>
      </c>
      <c r="K340" s="526">
        <v>8328.9725009817994</v>
      </c>
      <c r="L340" s="524">
        <v>0</v>
      </c>
      <c r="M340" s="525">
        <v>0</v>
      </c>
      <c r="N340" s="525">
        <v>0</v>
      </c>
      <c r="O340" s="525">
        <v>0</v>
      </c>
      <c r="P340" s="525">
        <v>0</v>
      </c>
      <c r="Q340" s="525">
        <v>0</v>
      </c>
      <c r="R340" s="525">
        <v>0</v>
      </c>
      <c r="S340" s="525">
        <v>0</v>
      </c>
      <c r="T340" s="525">
        <v>0</v>
      </c>
      <c r="U340" s="526">
        <v>0</v>
      </c>
      <c r="V340" s="590">
        <f t="shared" si="1"/>
        <v>7729.7865435663998</v>
      </c>
      <c r="W340" s="591">
        <f t="shared" si="2"/>
        <v>581.09122615039996</v>
      </c>
      <c r="X340" s="591">
        <f t="shared" si="2"/>
        <v>18.094731265</v>
      </c>
      <c r="Y340" s="591">
        <f t="shared" si="2"/>
        <v>0</v>
      </c>
      <c r="Z340" s="591">
        <f t="shared" si="2"/>
        <v>18.094731265</v>
      </c>
      <c r="AA340" s="591">
        <f t="shared" si="2"/>
        <v>0</v>
      </c>
      <c r="AB340" s="591">
        <f t="shared" si="2"/>
        <v>599.18595741540003</v>
      </c>
      <c r="AC340" s="591">
        <f t="shared" si="2"/>
        <v>8328.9725009817994</v>
      </c>
    </row>
    <row r="341" spans="1:29" x14ac:dyDescent="0.3">
      <c r="A341" s="533" t="s">
        <v>116</v>
      </c>
      <c r="B341" s="524">
        <v>0</v>
      </c>
      <c r="C341" s="525">
        <v>0</v>
      </c>
      <c r="D341" s="525">
        <v>0</v>
      </c>
      <c r="E341" s="525">
        <v>0</v>
      </c>
      <c r="F341" s="525">
        <v>0</v>
      </c>
      <c r="G341" s="525">
        <v>0</v>
      </c>
      <c r="H341" s="525">
        <v>0</v>
      </c>
      <c r="I341" s="525">
        <v>0</v>
      </c>
      <c r="J341" s="525">
        <v>0</v>
      </c>
      <c r="K341" s="526">
        <v>0</v>
      </c>
      <c r="L341" s="524">
        <v>0</v>
      </c>
      <c r="M341" s="525">
        <v>0</v>
      </c>
      <c r="N341" s="525">
        <v>0</v>
      </c>
      <c r="O341" s="525">
        <v>0</v>
      </c>
      <c r="P341" s="525">
        <v>0</v>
      </c>
      <c r="Q341" s="525">
        <v>0</v>
      </c>
      <c r="R341" s="525">
        <v>0</v>
      </c>
      <c r="S341" s="525">
        <v>0</v>
      </c>
      <c r="T341" s="525">
        <v>0</v>
      </c>
      <c r="U341" s="526">
        <v>0</v>
      </c>
      <c r="V341" s="590">
        <f t="shared" si="1"/>
        <v>0</v>
      </c>
      <c r="W341" s="591">
        <f t="shared" si="2"/>
        <v>0</v>
      </c>
      <c r="X341" s="591">
        <f t="shared" si="2"/>
        <v>0</v>
      </c>
      <c r="Y341" s="591">
        <f t="shared" si="2"/>
        <v>0</v>
      </c>
      <c r="Z341" s="591">
        <f t="shared" si="2"/>
        <v>0</v>
      </c>
      <c r="AA341" s="591">
        <f t="shared" si="2"/>
        <v>0</v>
      </c>
      <c r="AB341" s="591">
        <f t="shared" si="2"/>
        <v>0</v>
      </c>
      <c r="AC341" s="591">
        <f t="shared" si="2"/>
        <v>0</v>
      </c>
    </row>
    <row r="342" spans="1:29" x14ac:dyDescent="0.3">
      <c r="A342" s="532" t="s">
        <v>117</v>
      </c>
      <c r="B342" s="524">
        <v>77.738283605700005</v>
      </c>
      <c r="C342" s="525">
        <v>7.1385965800000006E-2</v>
      </c>
      <c r="D342" s="525">
        <v>0</v>
      </c>
      <c r="E342" s="525">
        <v>7.1385965800000006E-2</v>
      </c>
      <c r="F342" s="525">
        <v>0.12655098040000001</v>
      </c>
      <c r="G342" s="525">
        <v>0</v>
      </c>
      <c r="H342" s="525">
        <v>0.12655098040000001</v>
      </c>
      <c r="I342" s="525">
        <v>0</v>
      </c>
      <c r="J342" s="525">
        <v>0.19793694619999999</v>
      </c>
      <c r="K342" s="526">
        <v>77.936220551900007</v>
      </c>
      <c r="L342" s="524">
        <v>0</v>
      </c>
      <c r="M342" s="525">
        <v>0</v>
      </c>
      <c r="N342" s="525">
        <v>0</v>
      </c>
      <c r="O342" s="525">
        <v>0</v>
      </c>
      <c r="P342" s="525">
        <v>0</v>
      </c>
      <c r="Q342" s="525">
        <v>0</v>
      </c>
      <c r="R342" s="525">
        <v>0</v>
      </c>
      <c r="S342" s="525">
        <v>0</v>
      </c>
      <c r="T342" s="525">
        <v>0</v>
      </c>
      <c r="U342" s="526">
        <v>0</v>
      </c>
      <c r="V342" s="590">
        <f t="shared" si="1"/>
        <v>77.738283605700005</v>
      </c>
      <c r="W342" s="591">
        <f t="shared" si="2"/>
        <v>7.1385965800000006E-2</v>
      </c>
      <c r="X342" s="591">
        <f t="shared" si="2"/>
        <v>0.12655098040000001</v>
      </c>
      <c r="Y342" s="591">
        <f t="shared" si="2"/>
        <v>0</v>
      </c>
      <c r="Z342" s="591">
        <f t="shared" si="2"/>
        <v>0.12655098040000001</v>
      </c>
      <c r="AA342" s="591">
        <f t="shared" si="2"/>
        <v>0</v>
      </c>
      <c r="AB342" s="591">
        <f t="shared" si="2"/>
        <v>0.19793694619999999</v>
      </c>
      <c r="AC342" s="591">
        <f t="shared" si="2"/>
        <v>77.936220551900007</v>
      </c>
    </row>
    <row r="343" spans="1:29" x14ac:dyDescent="0.3">
      <c r="A343" s="532" t="s">
        <v>118</v>
      </c>
      <c r="B343" s="524">
        <v>34516.269640549202</v>
      </c>
      <c r="C343" s="525">
        <v>2464.4341692427001</v>
      </c>
      <c r="D343" s="525">
        <v>2467.0983043450001</v>
      </c>
      <c r="E343" s="525">
        <v>-2.6641351022999999</v>
      </c>
      <c r="F343" s="525">
        <v>129.25726833050001</v>
      </c>
      <c r="G343" s="525">
        <v>341.57319398980002</v>
      </c>
      <c r="H343" s="525">
        <v>470.8304623203</v>
      </c>
      <c r="I343" s="525">
        <v>-2.4881639745999999</v>
      </c>
      <c r="J343" s="525">
        <v>465.67816324339998</v>
      </c>
      <c r="K343" s="526">
        <v>34981.947803792602</v>
      </c>
      <c r="L343" s="524">
        <v>0.1372395948</v>
      </c>
      <c r="M343" s="525">
        <v>0</v>
      </c>
      <c r="N343" s="525">
        <v>0</v>
      </c>
      <c r="O343" s="525">
        <v>0</v>
      </c>
      <c r="P343" s="525">
        <v>2.0009977999999999E-3</v>
      </c>
      <c r="Q343" s="525">
        <v>0</v>
      </c>
      <c r="R343" s="525">
        <v>2.0009977999999999E-3</v>
      </c>
      <c r="S343" s="525">
        <v>0</v>
      </c>
      <c r="T343" s="525">
        <v>2.0009977999999999E-3</v>
      </c>
      <c r="U343" s="526">
        <v>0.13924059259999999</v>
      </c>
      <c r="V343" s="590">
        <f t="shared" si="1"/>
        <v>34516.132400954404</v>
      </c>
      <c r="W343" s="591">
        <f t="shared" si="2"/>
        <v>-2.6641351022999999</v>
      </c>
      <c r="X343" s="591">
        <f t="shared" si="2"/>
        <v>129.25526733270002</v>
      </c>
      <c r="Y343" s="591">
        <f t="shared" si="2"/>
        <v>341.57319398980002</v>
      </c>
      <c r="Z343" s="591">
        <f t="shared" si="2"/>
        <v>470.8284613225</v>
      </c>
      <c r="AA343" s="591">
        <f t="shared" si="2"/>
        <v>-2.4881639745999999</v>
      </c>
      <c r="AB343" s="591">
        <f t="shared" si="2"/>
        <v>465.67616224559998</v>
      </c>
      <c r="AC343" s="591">
        <f t="shared" si="2"/>
        <v>34981.8085632</v>
      </c>
    </row>
    <row r="344" spans="1:29" x14ac:dyDescent="0.3">
      <c r="A344" s="533" t="s">
        <v>119</v>
      </c>
      <c r="B344" s="524">
        <v>1239.1659148281999</v>
      </c>
      <c r="C344" s="525">
        <v>540.04754624489999</v>
      </c>
      <c r="D344" s="525">
        <v>24.361142091600001</v>
      </c>
      <c r="E344" s="525">
        <v>515.68640415330003</v>
      </c>
      <c r="F344" s="525">
        <v>7.2419517928000001</v>
      </c>
      <c r="G344" s="525">
        <v>0</v>
      </c>
      <c r="H344" s="525">
        <v>7.2419517928000001</v>
      </c>
      <c r="I344" s="525">
        <v>0</v>
      </c>
      <c r="J344" s="525">
        <v>522.92835594610006</v>
      </c>
      <c r="K344" s="526">
        <v>1762.0942707743</v>
      </c>
      <c r="L344" s="524">
        <v>0</v>
      </c>
      <c r="M344" s="525">
        <v>0</v>
      </c>
      <c r="N344" s="525">
        <v>0</v>
      </c>
      <c r="O344" s="525">
        <v>0</v>
      </c>
      <c r="P344" s="525">
        <v>0</v>
      </c>
      <c r="Q344" s="525">
        <v>0</v>
      </c>
      <c r="R344" s="525">
        <v>0</v>
      </c>
      <c r="S344" s="525">
        <v>0</v>
      </c>
      <c r="T344" s="525">
        <v>0</v>
      </c>
      <c r="U344" s="526">
        <v>0</v>
      </c>
      <c r="V344" s="590">
        <f t="shared" si="1"/>
        <v>1239.1659148281999</v>
      </c>
      <c r="W344" s="591">
        <f t="shared" si="2"/>
        <v>515.68640415330003</v>
      </c>
      <c r="X344" s="591">
        <f t="shared" si="2"/>
        <v>7.2419517928000001</v>
      </c>
      <c r="Y344" s="591">
        <f t="shared" si="2"/>
        <v>0</v>
      </c>
      <c r="Z344" s="591">
        <f t="shared" si="2"/>
        <v>7.2419517928000001</v>
      </c>
      <c r="AA344" s="591">
        <f t="shared" si="2"/>
        <v>0</v>
      </c>
      <c r="AB344" s="591">
        <f t="shared" si="2"/>
        <v>522.92835594610006</v>
      </c>
      <c r="AC344" s="591">
        <f t="shared" si="2"/>
        <v>1762.0942707743</v>
      </c>
    </row>
    <row r="345" spans="1:29" ht="24" x14ac:dyDescent="0.3">
      <c r="A345" s="533" t="s">
        <v>120</v>
      </c>
      <c r="B345" s="524">
        <v>33277.103725720997</v>
      </c>
      <c r="C345" s="525">
        <v>1924.3866229978</v>
      </c>
      <c r="D345" s="525">
        <v>2442.7371622534001</v>
      </c>
      <c r="E345" s="525">
        <v>-518.35053925559998</v>
      </c>
      <c r="F345" s="525">
        <v>122.0153165377</v>
      </c>
      <c r="G345" s="525">
        <v>341.57319398980002</v>
      </c>
      <c r="H345" s="525">
        <v>463.58851052749998</v>
      </c>
      <c r="I345" s="525">
        <v>-2.4881639745999999</v>
      </c>
      <c r="J345" s="525">
        <v>-57.250192702699998</v>
      </c>
      <c r="K345" s="526">
        <v>33219.8535330183</v>
      </c>
      <c r="L345" s="524">
        <v>0.1372395948</v>
      </c>
      <c r="M345" s="525">
        <v>0</v>
      </c>
      <c r="N345" s="525">
        <v>0</v>
      </c>
      <c r="O345" s="525">
        <v>0</v>
      </c>
      <c r="P345" s="525">
        <v>2.0009977999999999E-3</v>
      </c>
      <c r="Q345" s="525">
        <v>0</v>
      </c>
      <c r="R345" s="525">
        <v>2.0009977999999999E-3</v>
      </c>
      <c r="S345" s="525">
        <v>0</v>
      </c>
      <c r="T345" s="525">
        <v>2.0009977999999999E-3</v>
      </c>
      <c r="U345" s="526">
        <v>0.13924059259999999</v>
      </c>
      <c r="V345" s="590">
        <f t="shared" si="1"/>
        <v>33276.966486126199</v>
      </c>
      <c r="W345" s="591">
        <f t="shared" si="2"/>
        <v>-518.35053925559998</v>
      </c>
      <c r="X345" s="591">
        <f t="shared" si="2"/>
        <v>122.01331553990001</v>
      </c>
      <c r="Y345" s="591">
        <f t="shared" si="2"/>
        <v>341.57319398980002</v>
      </c>
      <c r="Z345" s="591">
        <f t="shared" si="2"/>
        <v>463.58650952969998</v>
      </c>
      <c r="AA345" s="591">
        <f t="shared" si="2"/>
        <v>-2.4881639745999999</v>
      </c>
      <c r="AB345" s="591">
        <f t="shared" si="2"/>
        <v>-57.252193700500001</v>
      </c>
      <c r="AC345" s="591">
        <f t="shared" si="2"/>
        <v>33219.714292425699</v>
      </c>
    </row>
    <row r="346" spans="1:29" s="592" customFormat="1" ht="13.5" customHeight="1" x14ac:dyDescent="0.3">
      <c r="A346" s="530" t="s">
        <v>595</v>
      </c>
      <c r="B346" s="507">
        <v>7720.1841345931998</v>
      </c>
      <c r="C346" s="508">
        <v>2367.3304719236999</v>
      </c>
      <c r="D346" s="508">
        <v>2049.7794044744001</v>
      </c>
      <c r="E346" s="508">
        <v>317.55106744929998</v>
      </c>
      <c r="F346" s="508">
        <v>9.9144960338000008</v>
      </c>
      <c r="G346" s="508">
        <v>20.3478860558</v>
      </c>
      <c r="H346" s="508">
        <v>30.262382089599999</v>
      </c>
      <c r="I346" s="508">
        <v>1.40497575</v>
      </c>
      <c r="J346" s="508">
        <v>349.21842528889999</v>
      </c>
      <c r="K346" s="509">
        <v>8069.4025598820999</v>
      </c>
      <c r="L346" s="507">
        <v>2787.0997289183001</v>
      </c>
      <c r="M346" s="508">
        <v>1650.5365858549001</v>
      </c>
      <c r="N346" s="508">
        <v>954.12280252289997</v>
      </c>
      <c r="O346" s="508">
        <v>696.41378333199998</v>
      </c>
      <c r="P346" s="508">
        <v>1.5686917725</v>
      </c>
      <c r="Q346" s="508">
        <v>0</v>
      </c>
      <c r="R346" s="508">
        <v>1.5686917725</v>
      </c>
      <c r="S346" s="508">
        <v>1.3195362093</v>
      </c>
      <c r="T346" s="508">
        <v>699.30201131379999</v>
      </c>
      <c r="U346" s="509">
        <v>3486.4017402321001</v>
      </c>
      <c r="V346" s="513">
        <f t="shared" si="1"/>
        <v>4933.0844056748992</v>
      </c>
      <c r="W346" s="508">
        <f t="shared" si="2"/>
        <v>-378.8627158827</v>
      </c>
      <c r="X346" s="508">
        <f t="shared" si="2"/>
        <v>8.3458042613000014</v>
      </c>
      <c r="Y346" s="508">
        <f t="shared" si="2"/>
        <v>20.3478860558</v>
      </c>
      <c r="Z346" s="508">
        <f t="shared" si="2"/>
        <v>28.6936903171</v>
      </c>
      <c r="AA346" s="508">
        <f t="shared" si="2"/>
        <v>8.5439540699999927E-2</v>
      </c>
      <c r="AB346" s="508">
        <f t="shared" si="2"/>
        <v>-350.0835860249</v>
      </c>
      <c r="AC346" s="508">
        <f t="shared" si="2"/>
        <v>4583.0008196500003</v>
      </c>
    </row>
    <row r="347" spans="1:29" x14ac:dyDescent="0.3">
      <c r="A347" s="531" t="s">
        <v>113</v>
      </c>
      <c r="B347" s="524">
        <v>0</v>
      </c>
      <c r="C347" s="525">
        <v>0</v>
      </c>
      <c r="D347" s="525">
        <v>0</v>
      </c>
      <c r="E347" s="525">
        <v>0</v>
      </c>
      <c r="F347" s="525">
        <v>0</v>
      </c>
      <c r="G347" s="525">
        <v>0</v>
      </c>
      <c r="H347" s="525">
        <v>0</v>
      </c>
      <c r="I347" s="525">
        <v>0</v>
      </c>
      <c r="J347" s="525">
        <v>0</v>
      </c>
      <c r="K347" s="526">
        <v>0</v>
      </c>
      <c r="L347" s="524">
        <v>0</v>
      </c>
      <c r="M347" s="525">
        <v>0</v>
      </c>
      <c r="N347" s="525">
        <v>0</v>
      </c>
      <c r="O347" s="525">
        <v>0</v>
      </c>
      <c r="P347" s="525">
        <v>0</v>
      </c>
      <c r="Q347" s="525">
        <v>0</v>
      </c>
      <c r="R347" s="525">
        <v>0</v>
      </c>
      <c r="S347" s="525">
        <v>0</v>
      </c>
      <c r="T347" s="525">
        <v>0</v>
      </c>
      <c r="U347" s="526">
        <v>0</v>
      </c>
      <c r="V347" s="590">
        <f t="shared" si="1"/>
        <v>0</v>
      </c>
      <c r="W347" s="591">
        <f t="shared" si="2"/>
        <v>0</v>
      </c>
      <c r="X347" s="591">
        <f t="shared" si="2"/>
        <v>0</v>
      </c>
      <c r="Y347" s="591">
        <f t="shared" si="2"/>
        <v>0</v>
      </c>
      <c r="Z347" s="591">
        <f t="shared" si="2"/>
        <v>0</v>
      </c>
      <c r="AA347" s="591">
        <f t="shared" si="2"/>
        <v>0</v>
      </c>
      <c r="AB347" s="591">
        <f t="shared" si="2"/>
        <v>0</v>
      </c>
      <c r="AC347" s="591">
        <f t="shared" si="2"/>
        <v>0</v>
      </c>
    </row>
    <row r="348" spans="1:29" x14ac:dyDescent="0.3">
      <c r="A348" s="532" t="s">
        <v>114</v>
      </c>
      <c r="B348" s="524">
        <v>3.2263820154</v>
      </c>
      <c r="C348" s="525">
        <v>11.615105188899999</v>
      </c>
      <c r="D348" s="525">
        <v>3.7118779101000001</v>
      </c>
      <c r="E348" s="525">
        <v>7.9032272788000002</v>
      </c>
      <c r="F348" s="525">
        <v>-8.4007917700000004E-2</v>
      </c>
      <c r="G348" s="525">
        <v>0</v>
      </c>
      <c r="H348" s="525">
        <v>-8.4007917700000004E-2</v>
      </c>
      <c r="I348" s="525">
        <v>0</v>
      </c>
      <c r="J348" s="525">
        <v>7.8192193611</v>
      </c>
      <c r="K348" s="526">
        <v>11.045601376500001</v>
      </c>
      <c r="L348" s="524">
        <v>0</v>
      </c>
      <c r="M348" s="525">
        <v>0</v>
      </c>
      <c r="N348" s="525">
        <v>0</v>
      </c>
      <c r="O348" s="525">
        <v>0</v>
      </c>
      <c r="P348" s="525">
        <v>0</v>
      </c>
      <c r="Q348" s="525">
        <v>0</v>
      </c>
      <c r="R348" s="525">
        <v>0</v>
      </c>
      <c r="S348" s="525">
        <v>0</v>
      </c>
      <c r="T348" s="525">
        <v>0</v>
      </c>
      <c r="U348" s="526">
        <v>0</v>
      </c>
      <c r="V348" s="590">
        <f t="shared" si="1"/>
        <v>3.2263820154</v>
      </c>
      <c r="W348" s="591">
        <f t="shared" si="2"/>
        <v>7.9032272788000002</v>
      </c>
      <c r="X348" s="591">
        <f t="shared" si="2"/>
        <v>-8.4007917700000004E-2</v>
      </c>
      <c r="Y348" s="591">
        <f t="shared" si="2"/>
        <v>0</v>
      </c>
      <c r="Z348" s="591">
        <f t="shared" si="2"/>
        <v>-8.4007917700000004E-2</v>
      </c>
      <c r="AA348" s="591">
        <f t="shared" si="2"/>
        <v>0</v>
      </c>
      <c r="AB348" s="591">
        <f t="shared" si="2"/>
        <v>7.8192193611</v>
      </c>
      <c r="AC348" s="591">
        <f t="shared" si="2"/>
        <v>11.045601376500001</v>
      </c>
    </row>
    <row r="349" spans="1:29" x14ac:dyDescent="0.3">
      <c r="A349" s="533" t="s">
        <v>115</v>
      </c>
      <c r="B349" s="524">
        <v>3.2263820154</v>
      </c>
      <c r="C349" s="525">
        <v>11.615105188899999</v>
      </c>
      <c r="D349" s="525">
        <v>3.7118779101000001</v>
      </c>
      <c r="E349" s="525">
        <v>7.9032272788000002</v>
      </c>
      <c r="F349" s="525">
        <v>-8.4007917700000004E-2</v>
      </c>
      <c r="G349" s="525">
        <v>0</v>
      </c>
      <c r="H349" s="525">
        <v>-8.4007917700000004E-2</v>
      </c>
      <c r="I349" s="525">
        <v>0</v>
      </c>
      <c r="J349" s="525">
        <v>7.8192193611</v>
      </c>
      <c r="K349" s="526">
        <v>11.045601376500001</v>
      </c>
      <c r="L349" s="524">
        <v>0</v>
      </c>
      <c r="M349" s="525">
        <v>0</v>
      </c>
      <c r="N349" s="525">
        <v>0</v>
      </c>
      <c r="O349" s="525">
        <v>0</v>
      </c>
      <c r="P349" s="525">
        <v>0</v>
      </c>
      <c r="Q349" s="525">
        <v>0</v>
      </c>
      <c r="R349" s="525">
        <v>0</v>
      </c>
      <c r="S349" s="525">
        <v>0</v>
      </c>
      <c r="T349" s="525">
        <v>0</v>
      </c>
      <c r="U349" s="526">
        <v>0</v>
      </c>
      <c r="V349" s="590">
        <f t="shared" si="1"/>
        <v>3.2263820154</v>
      </c>
      <c r="W349" s="591">
        <f t="shared" si="2"/>
        <v>7.9032272788000002</v>
      </c>
      <c r="X349" s="591">
        <f t="shared" si="2"/>
        <v>-8.4007917700000004E-2</v>
      </c>
      <c r="Y349" s="591">
        <f t="shared" si="2"/>
        <v>0</v>
      </c>
      <c r="Z349" s="591">
        <f t="shared" si="2"/>
        <v>-8.4007917700000004E-2</v>
      </c>
      <c r="AA349" s="591">
        <f t="shared" si="2"/>
        <v>0</v>
      </c>
      <c r="AB349" s="591">
        <f t="shared" si="2"/>
        <v>7.8192193611</v>
      </c>
      <c r="AC349" s="591">
        <f t="shared" si="2"/>
        <v>11.045601376500001</v>
      </c>
    </row>
    <row r="350" spans="1:29" x14ac:dyDescent="0.3">
      <c r="A350" s="533" t="s">
        <v>116</v>
      </c>
      <c r="B350" s="524">
        <v>0</v>
      </c>
      <c r="C350" s="525">
        <v>0</v>
      </c>
      <c r="D350" s="525">
        <v>0</v>
      </c>
      <c r="E350" s="525">
        <v>0</v>
      </c>
      <c r="F350" s="525">
        <v>0</v>
      </c>
      <c r="G350" s="525">
        <v>0</v>
      </c>
      <c r="H350" s="525">
        <v>0</v>
      </c>
      <c r="I350" s="525">
        <v>0</v>
      </c>
      <c r="J350" s="525">
        <v>0</v>
      </c>
      <c r="K350" s="526">
        <v>0</v>
      </c>
      <c r="L350" s="524">
        <v>0</v>
      </c>
      <c r="M350" s="525">
        <v>0</v>
      </c>
      <c r="N350" s="525">
        <v>0</v>
      </c>
      <c r="O350" s="525">
        <v>0</v>
      </c>
      <c r="P350" s="525">
        <v>0</v>
      </c>
      <c r="Q350" s="525">
        <v>0</v>
      </c>
      <c r="R350" s="525">
        <v>0</v>
      </c>
      <c r="S350" s="525">
        <v>0</v>
      </c>
      <c r="T350" s="525">
        <v>0</v>
      </c>
      <c r="U350" s="526">
        <v>0</v>
      </c>
      <c r="V350" s="590">
        <f t="shared" si="1"/>
        <v>0</v>
      </c>
      <c r="W350" s="591">
        <f t="shared" si="2"/>
        <v>0</v>
      </c>
      <c r="X350" s="591">
        <f t="shared" si="2"/>
        <v>0</v>
      </c>
      <c r="Y350" s="591">
        <f t="shared" si="2"/>
        <v>0</v>
      </c>
      <c r="Z350" s="591">
        <f t="shared" si="2"/>
        <v>0</v>
      </c>
      <c r="AA350" s="591">
        <f t="shared" si="2"/>
        <v>0</v>
      </c>
      <c r="AB350" s="591">
        <f t="shared" si="2"/>
        <v>0</v>
      </c>
      <c r="AC350" s="591">
        <f t="shared" si="2"/>
        <v>0</v>
      </c>
    </row>
    <row r="351" spans="1:29" x14ac:dyDescent="0.3">
      <c r="A351" s="532" t="s">
        <v>117</v>
      </c>
      <c r="B351" s="524">
        <v>0</v>
      </c>
      <c r="C351" s="525">
        <v>0</v>
      </c>
      <c r="D351" s="525">
        <v>0</v>
      </c>
      <c r="E351" s="525">
        <v>0</v>
      </c>
      <c r="F351" s="525">
        <v>0</v>
      </c>
      <c r="G351" s="525">
        <v>0</v>
      </c>
      <c r="H351" s="525">
        <v>0</v>
      </c>
      <c r="I351" s="525">
        <v>0</v>
      </c>
      <c r="J351" s="525">
        <v>0</v>
      </c>
      <c r="K351" s="526">
        <v>0</v>
      </c>
      <c r="L351" s="524">
        <v>9.3930360000000004</v>
      </c>
      <c r="M351" s="525">
        <v>0.106554</v>
      </c>
      <c r="N351" s="525">
        <v>0</v>
      </c>
      <c r="O351" s="525">
        <v>0.106554</v>
      </c>
      <c r="P351" s="525">
        <v>0</v>
      </c>
      <c r="Q351" s="525">
        <v>0</v>
      </c>
      <c r="R351" s="525">
        <v>0</v>
      </c>
      <c r="S351" s="525">
        <v>0</v>
      </c>
      <c r="T351" s="525">
        <v>0.106554</v>
      </c>
      <c r="U351" s="526">
        <v>9.4995899999999995</v>
      </c>
      <c r="V351" s="590">
        <f t="shared" si="1"/>
        <v>-9.3930360000000004</v>
      </c>
      <c r="W351" s="591">
        <f t="shared" si="2"/>
        <v>-0.106554</v>
      </c>
      <c r="X351" s="591">
        <f t="shared" si="2"/>
        <v>0</v>
      </c>
      <c r="Y351" s="591">
        <f t="shared" si="2"/>
        <v>0</v>
      </c>
      <c r="Z351" s="591">
        <f t="shared" si="2"/>
        <v>0</v>
      </c>
      <c r="AA351" s="591">
        <f t="shared" si="2"/>
        <v>0</v>
      </c>
      <c r="AB351" s="591">
        <f t="shared" si="2"/>
        <v>-0.106554</v>
      </c>
      <c r="AC351" s="591">
        <f t="shared" si="2"/>
        <v>-9.4995899999999995</v>
      </c>
    </row>
    <row r="352" spans="1:29" x14ac:dyDescent="0.3">
      <c r="A352" s="532" t="s">
        <v>118</v>
      </c>
      <c r="B352" s="524">
        <v>7716.9577525778004</v>
      </c>
      <c r="C352" s="525">
        <v>2355.7153667348002</v>
      </c>
      <c r="D352" s="525">
        <v>2046.0675265642999</v>
      </c>
      <c r="E352" s="525">
        <v>309.64784017049999</v>
      </c>
      <c r="F352" s="525">
        <v>9.9985039515</v>
      </c>
      <c r="G352" s="525">
        <v>20.3478860558</v>
      </c>
      <c r="H352" s="525">
        <v>30.346390007299998</v>
      </c>
      <c r="I352" s="525">
        <v>1.40497575</v>
      </c>
      <c r="J352" s="525">
        <v>341.39920592779998</v>
      </c>
      <c r="K352" s="526">
        <v>8058.3569585056002</v>
      </c>
      <c r="L352" s="524">
        <v>2777.7066929183002</v>
      </c>
      <c r="M352" s="525">
        <v>1650.4300318549001</v>
      </c>
      <c r="N352" s="525">
        <v>954.12280252289997</v>
      </c>
      <c r="O352" s="525">
        <v>696.30722933200002</v>
      </c>
      <c r="P352" s="525">
        <v>1.5686917725</v>
      </c>
      <c r="Q352" s="525">
        <v>0</v>
      </c>
      <c r="R352" s="525">
        <v>1.5686917725</v>
      </c>
      <c r="S352" s="525">
        <v>1.3195362093</v>
      </c>
      <c r="T352" s="525">
        <v>699.19545731380003</v>
      </c>
      <c r="U352" s="526">
        <v>3476.9021502321002</v>
      </c>
      <c r="V352" s="590">
        <f t="shared" si="1"/>
        <v>4939.2510596595002</v>
      </c>
      <c r="W352" s="591">
        <f t="shared" si="2"/>
        <v>-386.65938916150003</v>
      </c>
      <c r="X352" s="591">
        <f t="shared" si="2"/>
        <v>8.4298121790000007</v>
      </c>
      <c r="Y352" s="591">
        <f t="shared" si="2"/>
        <v>20.3478860558</v>
      </c>
      <c r="Z352" s="591">
        <f t="shared" si="2"/>
        <v>28.777698234799999</v>
      </c>
      <c r="AA352" s="591">
        <f t="shared" si="2"/>
        <v>8.5439540699999927E-2</v>
      </c>
      <c r="AB352" s="591">
        <f t="shared" si="2"/>
        <v>-357.79625138600005</v>
      </c>
      <c r="AC352" s="591">
        <f t="shared" si="2"/>
        <v>4581.4548082735</v>
      </c>
    </row>
    <row r="353" spans="1:29" x14ac:dyDescent="0.3">
      <c r="A353" s="533" t="s">
        <v>119</v>
      </c>
      <c r="B353" s="524">
        <v>1455.0810603581001</v>
      </c>
      <c r="C353" s="525">
        <v>248.96113238219999</v>
      </c>
      <c r="D353" s="525">
        <v>469.82404217480001</v>
      </c>
      <c r="E353" s="525">
        <v>-220.86290979259999</v>
      </c>
      <c r="F353" s="525">
        <v>1.7556501382</v>
      </c>
      <c r="G353" s="525">
        <v>20.3478860558</v>
      </c>
      <c r="H353" s="525">
        <v>22.103536194</v>
      </c>
      <c r="I353" s="525">
        <v>0.51325200000000004</v>
      </c>
      <c r="J353" s="525">
        <v>-198.24612159860001</v>
      </c>
      <c r="K353" s="526">
        <v>1256.8349387594999</v>
      </c>
      <c r="L353" s="524">
        <v>152.4758907236</v>
      </c>
      <c r="M353" s="525">
        <v>4.9664351569000003</v>
      </c>
      <c r="N353" s="525">
        <v>0.84935827939999997</v>
      </c>
      <c r="O353" s="525">
        <v>4.1170768774999997</v>
      </c>
      <c r="P353" s="525">
        <v>0.71102917980000002</v>
      </c>
      <c r="Q353" s="525">
        <v>0</v>
      </c>
      <c r="R353" s="525">
        <v>0.71102917980000002</v>
      </c>
      <c r="S353" s="525">
        <v>-0.26345867309999998</v>
      </c>
      <c r="T353" s="525">
        <v>4.5646473841999997</v>
      </c>
      <c r="U353" s="526">
        <v>157.04053810779999</v>
      </c>
      <c r="V353" s="590">
        <f t="shared" si="1"/>
        <v>1302.6051696345</v>
      </c>
      <c r="W353" s="591">
        <f t="shared" si="2"/>
        <v>-224.9799866701</v>
      </c>
      <c r="X353" s="591">
        <f t="shared" si="2"/>
        <v>1.0446209583999999</v>
      </c>
      <c r="Y353" s="591">
        <f t="shared" si="2"/>
        <v>20.3478860558</v>
      </c>
      <c r="Z353" s="591">
        <f t="shared" si="2"/>
        <v>21.3925070142</v>
      </c>
      <c r="AA353" s="591">
        <f t="shared" si="2"/>
        <v>0.77671067309999997</v>
      </c>
      <c r="AB353" s="591">
        <f t="shared" si="2"/>
        <v>-202.8107689828</v>
      </c>
      <c r="AC353" s="591">
        <f t="shared" si="2"/>
        <v>1099.7944006517</v>
      </c>
    </row>
    <row r="354" spans="1:29" ht="24" x14ac:dyDescent="0.3">
      <c r="A354" s="533" t="s">
        <v>120</v>
      </c>
      <c r="B354" s="524">
        <v>6261.8766922197001</v>
      </c>
      <c r="C354" s="525">
        <v>2106.7542343526002</v>
      </c>
      <c r="D354" s="525">
        <v>1576.2434843895001</v>
      </c>
      <c r="E354" s="525">
        <v>530.51074996310001</v>
      </c>
      <c r="F354" s="525">
        <v>8.2428538133</v>
      </c>
      <c r="G354" s="525">
        <v>0</v>
      </c>
      <c r="H354" s="525">
        <v>8.2428538133</v>
      </c>
      <c r="I354" s="525">
        <v>0.89172375000000004</v>
      </c>
      <c r="J354" s="525">
        <v>539.64532752640002</v>
      </c>
      <c r="K354" s="526">
        <v>6801.5220197461003</v>
      </c>
      <c r="L354" s="524">
        <v>2625.2308021947001</v>
      </c>
      <c r="M354" s="525">
        <v>1645.4635966979999</v>
      </c>
      <c r="N354" s="525">
        <v>953.27344424349997</v>
      </c>
      <c r="O354" s="525">
        <v>692.19015245449998</v>
      </c>
      <c r="P354" s="525">
        <v>0.8576625927</v>
      </c>
      <c r="Q354" s="525">
        <v>0</v>
      </c>
      <c r="R354" s="525">
        <v>0.8576625927</v>
      </c>
      <c r="S354" s="525">
        <v>1.5829948824</v>
      </c>
      <c r="T354" s="525">
        <v>694.63080992959999</v>
      </c>
      <c r="U354" s="526">
        <v>3319.8616121242999</v>
      </c>
      <c r="V354" s="590">
        <f t="shared" si="1"/>
        <v>3636.645890025</v>
      </c>
      <c r="W354" s="591">
        <f t="shared" si="2"/>
        <v>-161.67940249139997</v>
      </c>
      <c r="X354" s="591">
        <f t="shared" si="2"/>
        <v>7.3851912206000003</v>
      </c>
      <c r="Y354" s="591">
        <f t="shared" si="2"/>
        <v>0</v>
      </c>
      <c r="Z354" s="591">
        <f t="shared" si="2"/>
        <v>7.3851912206000003</v>
      </c>
      <c r="AA354" s="591">
        <f t="shared" si="2"/>
        <v>-0.69127113239999993</v>
      </c>
      <c r="AB354" s="591">
        <f t="shared" si="2"/>
        <v>-154.98548240319997</v>
      </c>
      <c r="AC354" s="591">
        <f t="shared" si="2"/>
        <v>3481.6604076218005</v>
      </c>
    </row>
    <row r="355" spans="1:29" x14ac:dyDescent="0.3">
      <c r="A355" s="534" t="s">
        <v>596</v>
      </c>
      <c r="B355" s="535">
        <v>51.224009767699997</v>
      </c>
      <c r="C355" s="536">
        <v>714.77053487169997</v>
      </c>
      <c r="D355" s="536">
        <v>620.15295637600002</v>
      </c>
      <c r="E355" s="536">
        <v>94.617578495700002</v>
      </c>
      <c r="F355" s="536">
        <v>-0.93113700359999996</v>
      </c>
      <c r="G355" s="536">
        <v>0</v>
      </c>
      <c r="H355" s="536">
        <v>-0.93113700359999996</v>
      </c>
      <c r="I355" s="536">
        <v>0</v>
      </c>
      <c r="J355" s="536">
        <v>93.686441492100002</v>
      </c>
      <c r="K355" s="537">
        <v>144.9104512598</v>
      </c>
      <c r="L355" s="535">
        <v>1.1300827974000001</v>
      </c>
      <c r="M355" s="536">
        <v>46.4426247233</v>
      </c>
      <c r="N355" s="536">
        <v>0</v>
      </c>
      <c r="O355" s="536">
        <v>46.4426247233</v>
      </c>
      <c r="P355" s="536">
        <v>-1.6648026900000001E-2</v>
      </c>
      <c r="Q355" s="536">
        <v>0</v>
      </c>
      <c r="R355" s="536">
        <v>-1.6648026900000001E-2</v>
      </c>
      <c r="S355" s="536">
        <v>0</v>
      </c>
      <c r="T355" s="536">
        <v>46.425976696399999</v>
      </c>
      <c r="U355" s="537">
        <v>47.556059493799999</v>
      </c>
      <c r="V355" s="513">
        <f t="shared" si="1"/>
        <v>50.093926970299997</v>
      </c>
      <c r="W355" s="508">
        <f t="shared" si="2"/>
        <v>48.174953772400002</v>
      </c>
      <c r="X355" s="508">
        <f t="shared" si="2"/>
        <v>-0.91448897669999996</v>
      </c>
      <c r="Y355" s="508">
        <f t="shared" si="2"/>
        <v>0</v>
      </c>
      <c r="Z355" s="508">
        <f t="shared" si="2"/>
        <v>-0.91448897669999996</v>
      </c>
      <c r="AA355" s="508">
        <f t="shared" si="2"/>
        <v>0</v>
      </c>
      <c r="AB355" s="508">
        <f t="shared" si="2"/>
        <v>47.260464795700003</v>
      </c>
      <c r="AC355" s="508">
        <f t="shared" si="2"/>
        <v>97.354391765999992</v>
      </c>
    </row>
    <row r="356" spans="1:29" x14ac:dyDescent="0.3">
      <c r="A356" s="539" t="s">
        <v>113</v>
      </c>
      <c r="B356" s="524">
        <v>0</v>
      </c>
      <c r="C356" s="525">
        <v>0</v>
      </c>
      <c r="D356" s="525">
        <v>0</v>
      </c>
      <c r="E356" s="525">
        <v>0</v>
      </c>
      <c r="F356" s="525">
        <v>0</v>
      </c>
      <c r="G356" s="525">
        <v>0</v>
      </c>
      <c r="H356" s="525">
        <v>0</v>
      </c>
      <c r="I356" s="525">
        <v>0</v>
      </c>
      <c r="J356" s="525">
        <v>0</v>
      </c>
      <c r="K356" s="526">
        <v>0</v>
      </c>
      <c r="L356" s="524">
        <v>0</v>
      </c>
      <c r="M356" s="525">
        <v>0</v>
      </c>
      <c r="N356" s="525">
        <v>0</v>
      </c>
      <c r="O356" s="525">
        <v>0</v>
      </c>
      <c r="P356" s="525">
        <v>0</v>
      </c>
      <c r="Q356" s="525">
        <v>0</v>
      </c>
      <c r="R356" s="525">
        <v>0</v>
      </c>
      <c r="S356" s="525">
        <v>0</v>
      </c>
      <c r="T356" s="525">
        <v>0</v>
      </c>
      <c r="U356" s="526">
        <v>0</v>
      </c>
      <c r="V356" s="590">
        <f t="shared" si="1"/>
        <v>0</v>
      </c>
      <c r="W356" s="591">
        <f t="shared" si="2"/>
        <v>0</v>
      </c>
      <c r="X356" s="591">
        <f t="shared" si="2"/>
        <v>0</v>
      </c>
      <c r="Y356" s="591">
        <f t="shared" si="2"/>
        <v>0</v>
      </c>
      <c r="Z356" s="591">
        <f t="shared" si="2"/>
        <v>0</v>
      </c>
      <c r="AA356" s="591">
        <f t="shared" si="2"/>
        <v>0</v>
      </c>
      <c r="AB356" s="591">
        <f t="shared" si="2"/>
        <v>0</v>
      </c>
      <c r="AC356" s="591">
        <f t="shared" si="2"/>
        <v>0</v>
      </c>
    </row>
    <row r="357" spans="1:29" x14ac:dyDescent="0.3">
      <c r="A357" s="540" t="s">
        <v>114</v>
      </c>
      <c r="B357" s="524">
        <v>3.2263820154</v>
      </c>
      <c r="C357" s="525">
        <v>11.615105188899999</v>
      </c>
      <c r="D357" s="525">
        <v>3.7118779101000001</v>
      </c>
      <c r="E357" s="525">
        <v>7.9032272788000002</v>
      </c>
      <c r="F357" s="525">
        <v>-8.4007917700000004E-2</v>
      </c>
      <c r="G357" s="525">
        <v>0</v>
      </c>
      <c r="H357" s="525">
        <v>-8.4007917700000004E-2</v>
      </c>
      <c r="I357" s="525">
        <v>0</v>
      </c>
      <c r="J357" s="525">
        <v>7.8192193611</v>
      </c>
      <c r="K357" s="526">
        <v>11.045601376500001</v>
      </c>
      <c r="L357" s="524">
        <v>0</v>
      </c>
      <c r="M357" s="525">
        <v>0</v>
      </c>
      <c r="N357" s="525">
        <v>0</v>
      </c>
      <c r="O357" s="525">
        <v>0</v>
      </c>
      <c r="P357" s="525">
        <v>0</v>
      </c>
      <c r="Q357" s="525">
        <v>0</v>
      </c>
      <c r="R357" s="525">
        <v>0</v>
      </c>
      <c r="S357" s="525">
        <v>0</v>
      </c>
      <c r="T357" s="525">
        <v>0</v>
      </c>
      <c r="U357" s="526">
        <v>0</v>
      </c>
      <c r="V357" s="590">
        <f t="shared" si="1"/>
        <v>3.2263820154</v>
      </c>
      <c r="W357" s="591">
        <f t="shared" si="2"/>
        <v>7.9032272788000002</v>
      </c>
      <c r="X357" s="591">
        <f t="shared" si="2"/>
        <v>-8.4007917700000004E-2</v>
      </c>
      <c r="Y357" s="591">
        <f t="shared" si="2"/>
        <v>0</v>
      </c>
      <c r="Z357" s="591">
        <f t="shared" si="2"/>
        <v>-8.4007917700000004E-2</v>
      </c>
      <c r="AA357" s="591">
        <f t="shared" si="2"/>
        <v>0</v>
      </c>
      <c r="AB357" s="591">
        <f t="shared" si="2"/>
        <v>7.8192193611</v>
      </c>
      <c r="AC357" s="591">
        <f t="shared" si="2"/>
        <v>11.045601376500001</v>
      </c>
    </row>
    <row r="358" spans="1:29" x14ac:dyDescent="0.3">
      <c r="A358" s="541" t="s">
        <v>115</v>
      </c>
      <c r="B358" s="524">
        <v>3.2263820154</v>
      </c>
      <c r="C358" s="525">
        <v>11.615105188899999</v>
      </c>
      <c r="D358" s="525">
        <v>3.7118779101000001</v>
      </c>
      <c r="E358" s="525">
        <v>7.9032272788000002</v>
      </c>
      <c r="F358" s="525">
        <v>-8.4007917700000004E-2</v>
      </c>
      <c r="G358" s="525">
        <v>0</v>
      </c>
      <c r="H358" s="525">
        <v>-8.4007917700000004E-2</v>
      </c>
      <c r="I358" s="525">
        <v>0</v>
      </c>
      <c r="J358" s="525">
        <v>7.8192193611</v>
      </c>
      <c r="K358" s="526">
        <v>11.045601376500001</v>
      </c>
      <c r="L358" s="524">
        <v>0</v>
      </c>
      <c r="M358" s="525">
        <v>0</v>
      </c>
      <c r="N358" s="525">
        <v>0</v>
      </c>
      <c r="O358" s="525">
        <v>0</v>
      </c>
      <c r="P358" s="525">
        <v>0</v>
      </c>
      <c r="Q358" s="525">
        <v>0</v>
      </c>
      <c r="R358" s="525">
        <v>0</v>
      </c>
      <c r="S358" s="525">
        <v>0</v>
      </c>
      <c r="T358" s="525">
        <v>0</v>
      </c>
      <c r="U358" s="526">
        <v>0</v>
      </c>
      <c r="V358" s="590">
        <f t="shared" si="1"/>
        <v>3.2263820154</v>
      </c>
      <c r="W358" s="591">
        <f t="shared" si="2"/>
        <v>7.9032272788000002</v>
      </c>
      <c r="X358" s="591">
        <f t="shared" si="2"/>
        <v>-8.4007917700000004E-2</v>
      </c>
      <c r="Y358" s="591">
        <f t="shared" si="2"/>
        <v>0</v>
      </c>
      <c r="Z358" s="591">
        <f t="shared" si="2"/>
        <v>-8.4007917700000004E-2</v>
      </c>
      <c r="AA358" s="591">
        <f t="shared" si="2"/>
        <v>0</v>
      </c>
      <c r="AB358" s="591">
        <f t="shared" si="2"/>
        <v>7.8192193611</v>
      </c>
      <c r="AC358" s="591">
        <f t="shared" si="2"/>
        <v>11.045601376500001</v>
      </c>
    </row>
    <row r="359" spans="1:29" x14ac:dyDescent="0.3">
      <c r="A359" s="541" t="s">
        <v>116</v>
      </c>
      <c r="B359" s="524">
        <v>0</v>
      </c>
      <c r="C359" s="525">
        <v>0</v>
      </c>
      <c r="D359" s="525">
        <v>0</v>
      </c>
      <c r="E359" s="525">
        <v>0</v>
      </c>
      <c r="F359" s="525">
        <v>0</v>
      </c>
      <c r="G359" s="525">
        <v>0</v>
      </c>
      <c r="H359" s="525">
        <v>0</v>
      </c>
      <c r="I359" s="525">
        <v>0</v>
      </c>
      <c r="J359" s="525">
        <v>0</v>
      </c>
      <c r="K359" s="526">
        <v>0</v>
      </c>
      <c r="L359" s="524">
        <v>0</v>
      </c>
      <c r="M359" s="525">
        <v>0</v>
      </c>
      <c r="N359" s="525">
        <v>0</v>
      </c>
      <c r="O359" s="525">
        <v>0</v>
      </c>
      <c r="P359" s="525">
        <v>0</v>
      </c>
      <c r="Q359" s="525">
        <v>0</v>
      </c>
      <c r="R359" s="525">
        <v>0</v>
      </c>
      <c r="S359" s="525">
        <v>0</v>
      </c>
      <c r="T359" s="525">
        <v>0</v>
      </c>
      <c r="U359" s="526">
        <v>0</v>
      </c>
      <c r="V359" s="590">
        <f t="shared" si="1"/>
        <v>0</v>
      </c>
      <c r="W359" s="591">
        <f t="shared" si="2"/>
        <v>0</v>
      </c>
      <c r="X359" s="591">
        <f t="shared" si="2"/>
        <v>0</v>
      </c>
      <c r="Y359" s="591">
        <f t="shared" si="2"/>
        <v>0</v>
      </c>
      <c r="Z359" s="591">
        <f t="shared" si="2"/>
        <v>0</v>
      </c>
      <c r="AA359" s="591">
        <f t="shared" si="2"/>
        <v>0</v>
      </c>
      <c r="AB359" s="591">
        <f t="shared" si="2"/>
        <v>0</v>
      </c>
      <c r="AC359" s="591">
        <f t="shared" si="2"/>
        <v>0</v>
      </c>
    </row>
    <row r="360" spans="1:29" x14ac:dyDescent="0.3">
      <c r="A360" s="540" t="s">
        <v>117</v>
      </c>
      <c r="B360" s="524">
        <v>0</v>
      </c>
      <c r="C360" s="525">
        <v>0</v>
      </c>
      <c r="D360" s="525">
        <v>0</v>
      </c>
      <c r="E360" s="525">
        <v>0</v>
      </c>
      <c r="F360" s="525">
        <v>0</v>
      </c>
      <c r="G360" s="525">
        <v>0</v>
      </c>
      <c r="H360" s="525">
        <v>0</v>
      </c>
      <c r="I360" s="525">
        <v>0</v>
      </c>
      <c r="J360" s="525">
        <v>0</v>
      </c>
      <c r="K360" s="526">
        <v>0</v>
      </c>
      <c r="L360" s="524">
        <v>0</v>
      </c>
      <c r="M360" s="525">
        <v>0</v>
      </c>
      <c r="N360" s="525">
        <v>0</v>
      </c>
      <c r="O360" s="525">
        <v>0</v>
      </c>
      <c r="P360" s="525">
        <v>0</v>
      </c>
      <c r="Q360" s="525">
        <v>0</v>
      </c>
      <c r="R360" s="525">
        <v>0</v>
      </c>
      <c r="S360" s="525">
        <v>0</v>
      </c>
      <c r="T360" s="525">
        <v>0</v>
      </c>
      <c r="U360" s="526">
        <v>0</v>
      </c>
      <c r="V360" s="590">
        <f t="shared" si="1"/>
        <v>0</v>
      </c>
      <c r="W360" s="591">
        <f t="shared" ref="W360:AC391" si="3">+E360-O360</f>
        <v>0</v>
      </c>
      <c r="X360" s="591">
        <f t="shared" si="3"/>
        <v>0</v>
      </c>
      <c r="Y360" s="591">
        <f t="shared" si="3"/>
        <v>0</v>
      </c>
      <c r="Z360" s="591">
        <f t="shared" si="3"/>
        <v>0</v>
      </c>
      <c r="AA360" s="591">
        <f t="shared" si="3"/>
        <v>0</v>
      </c>
      <c r="AB360" s="591">
        <f t="shared" si="3"/>
        <v>0</v>
      </c>
      <c r="AC360" s="591">
        <f t="shared" si="3"/>
        <v>0</v>
      </c>
    </row>
    <row r="361" spans="1:29" x14ac:dyDescent="0.3">
      <c r="A361" s="540" t="s">
        <v>118</v>
      </c>
      <c r="B361" s="524">
        <v>47.997627752299998</v>
      </c>
      <c r="C361" s="525">
        <v>703.15542968279999</v>
      </c>
      <c r="D361" s="525">
        <v>616.44107846589998</v>
      </c>
      <c r="E361" s="525">
        <v>86.714351216899999</v>
      </c>
      <c r="F361" s="525">
        <v>-0.84712908590000002</v>
      </c>
      <c r="G361" s="525">
        <v>0</v>
      </c>
      <c r="H361" s="525">
        <v>-0.84712908590000002</v>
      </c>
      <c r="I361" s="525">
        <v>0</v>
      </c>
      <c r="J361" s="525">
        <v>85.867222131000005</v>
      </c>
      <c r="K361" s="526">
        <v>133.8648498833</v>
      </c>
      <c r="L361" s="524">
        <v>1.1300827974000001</v>
      </c>
      <c r="M361" s="525">
        <v>46.4426247233</v>
      </c>
      <c r="N361" s="525">
        <v>0</v>
      </c>
      <c r="O361" s="525">
        <v>46.4426247233</v>
      </c>
      <c r="P361" s="525">
        <v>-1.6648026900000001E-2</v>
      </c>
      <c r="Q361" s="525">
        <v>0</v>
      </c>
      <c r="R361" s="525">
        <v>-1.6648026900000001E-2</v>
      </c>
      <c r="S361" s="525">
        <v>0</v>
      </c>
      <c r="T361" s="525">
        <v>46.425976696399999</v>
      </c>
      <c r="U361" s="526">
        <v>47.556059493799999</v>
      </c>
      <c r="V361" s="590">
        <f t="shared" si="1"/>
        <v>46.867544954899998</v>
      </c>
      <c r="W361" s="591">
        <f t="shared" si="3"/>
        <v>40.271726493599999</v>
      </c>
      <c r="X361" s="591">
        <f t="shared" si="3"/>
        <v>-0.83048105900000002</v>
      </c>
      <c r="Y361" s="591">
        <f t="shared" si="3"/>
        <v>0</v>
      </c>
      <c r="Z361" s="591">
        <f t="shared" si="3"/>
        <v>-0.83048105900000002</v>
      </c>
      <c r="AA361" s="591">
        <f t="shared" si="3"/>
        <v>0</v>
      </c>
      <c r="AB361" s="591">
        <f t="shared" si="3"/>
        <v>39.441245434600006</v>
      </c>
      <c r="AC361" s="591">
        <f t="shared" si="3"/>
        <v>86.30879038949999</v>
      </c>
    </row>
    <row r="362" spans="1:29" x14ac:dyDescent="0.3">
      <c r="A362" s="541" t="s">
        <v>119</v>
      </c>
      <c r="B362" s="524">
        <v>3.7871966954</v>
      </c>
      <c r="C362" s="525">
        <v>24.361142091600001</v>
      </c>
      <c r="D362" s="525">
        <v>26.1013999157</v>
      </c>
      <c r="E362" s="525">
        <v>-1.7402578241</v>
      </c>
      <c r="F362" s="525">
        <v>1.5520111600000001E-2</v>
      </c>
      <c r="G362" s="525">
        <v>0</v>
      </c>
      <c r="H362" s="525">
        <v>1.5520111600000001E-2</v>
      </c>
      <c r="I362" s="525">
        <v>0</v>
      </c>
      <c r="J362" s="525">
        <v>-1.7247377125000001</v>
      </c>
      <c r="K362" s="526">
        <v>2.0624589829</v>
      </c>
      <c r="L362" s="524">
        <v>0</v>
      </c>
      <c r="M362" s="525">
        <v>2.0058987156999999</v>
      </c>
      <c r="N362" s="525">
        <v>0</v>
      </c>
      <c r="O362" s="525">
        <v>2.0058987156999999</v>
      </c>
      <c r="P362" s="525">
        <v>3.7224570999999998E-3</v>
      </c>
      <c r="Q362" s="525">
        <v>0</v>
      </c>
      <c r="R362" s="525">
        <v>3.7224570999999998E-3</v>
      </c>
      <c r="S362" s="525">
        <v>0</v>
      </c>
      <c r="T362" s="525">
        <v>2.0096211728000002</v>
      </c>
      <c r="U362" s="526">
        <v>2.0096211728000002</v>
      </c>
      <c r="V362" s="590">
        <f t="shared" si="1"/>
        <v>3.7871966954</v>
      </c>
      <c r="W362" s="591">
        <f t="shared" si="3"/>
        <v>-3.7461565397999999</v>
      </c>
      <c r="X362" s="591">
        <f t="shared" si="3"/>
        <v>1.1797654500000001E-2</v>
      </c>
      <c r="Y362" s="591">
        <f t="shared" si="3"/>
        <v>0</v>
      </c>
      <c r="Z362" s="591">
        <f t="shared" si="3"/>
        <v>1.1797654500000001E-2</v>
      </c>
      <c r="AA362" s="591">
        <f t="shared" si="3"/>
        <v>0</v>
      </c>
      <c r="AB362" s="591">
        <f t="shared" si="3"/>
        <v>-3.7343588853000003</v>
      </c>
      <c r="AC362" s="591">
        <f t="shared" si="3"/>
        <v>5.2837810099999771E-2</v>
      </c>
    </row>
    <row r="363" spans="1:29" ht="24" x14ac:dyDescent="0.3">
      <c r="A363" s="541" t="s">
        <v>120</v>
      </c>
      <c r="B363" s="524">
        <v>44.210431056899999</v>
      </c>
      <c r="C363" s="525">
        <v>678.79428759120003</v>
      </c>
      <c r="D363" s="525">
        <v>590.33967855020001</v>
      </c>
      <c r="E363" s="525">
        <v>88.454609040999998</v>
      </c>
      <c r="F363" s="525">
        <v>-0.86264919750000002</v>
      </c>
      <c r="G363" s="525">
        <v>0</v>
      </c>
      <c r="H363" s="525">
        <v>-0.86264919750000002</v>
      </c>
      <c r="I363" s="525">
        <v>0</v>
      </c>
      <c r="J363" s="525">
        <v>87.591959843500007</v>
      </c>
      <c r="K363" s="526">
        <v>131.80239090040001</v>
      </c>
      <c r="L363" s="524">
        <v>1.1300827974000001</v>
      </c>
      <c r="M363" s="525">
        <v>44.436726007600001</v>
      </c>
      <c r="N363" s="525">
        <v>0</v>
      </c>
      <c r="O363" s="525">
        <v>44.436726007600001</v>
      </c>
      <c r="P363" s="525">
        <v>-2.0370484000000001E-2</v>
      </c>
      <c r="Q363" s="525">
        <v>0</v>
      </c>
      <c r="R363" s="525">
        <v>-2.0370484000000001E-2</v>
      </c>
      <c r="S363" s="525">
        <v>0</v>
      </c>
      <c r="T363" s="525">
        <v>44.416355523599997</v>
      </c>
      <c r="U363" s="526">
        <v>45.546438320999997</v>
      </c>
      <c r="V363" s="590">
        <f t="shared" si="1"/>
        <v>43.080348259499999</v>
      </c>
      <c r="W363" s="591">
        <f t="shared" si="3"/>
        <v>44.017883033399997</v>
      </c>
      <c r="X363" s="591">
        <f t="shared" si="3"/>
        <v>-0.84227871350000005</v>
      </c>
      <c r="Y363" s="591">
        <f t="shared" si="3"/>
        <v>0</v>
      </c>
      <c r="Z363" s="591">
        <f t="shared" si="3"/>
        <v>-0.84227871350000005</v>
      </c>
      <c r="AA363" s="591">
        <f t="shared" si="3"/>
        <v>0</v>
      </c>
      <c r="AB363" s="591">
        <f t="shared" si="3"/>
        <v>43.17560431990001</v>
      </c>
      <c r="AC363" s="591">
        <f t="shared" si="3"/>
        <v>86.255952579400017</v>
      </c>
    </row>
    <row r="364" spans="1:29" x14ac:dyDescent="0.3">
      <c r="A364" s="534" t="s">
        <v>597</v>
      </c>
      <c r="B364" s="542">
        <v>4450.4296844655</v>
      </c>
      <c r="C364" s="543">
        <v>877.26056023779995</v>
      </c>
      <c r="D364" s="543">
        <v>470.12445008380001</v>
      </c>
      <c r="E364" s="543">
        <v>407.13611015399999</v>
      </c>
      <c r="F364" s="543">
        <v>4.0137516293999997</v>
      </c>
      <c r="G364" s="543">
        <v>0</v>
      </c>
      <c r="H364" s="543">
        <v>4.0137516293999997</v>
      </c>
      <c r="I364" s="543">
        <v>1.2341512756999999</v>
      </c>
      <c r="J364" s="543">
        <v>412.38401305910003</v>
      </c>
      <c r="K364" s="544">
        <v>4862.8136975245998</v>
      </c>
      <c r="L364" s="542">
        <v>1401.5565560552</v>
      </c>
      <c r="M364" s="543">
        <v>279.36524140879999</v>
      </c>
      <c r="N364" s="543">
        <v>227.64388033119999</v>
      </c>
      <c r="O364" s="543">
        <v>51.721361077600001</v>
      </c>
      <c r="P364" s="543">
        <v>1.5322391735000001</v>
      </c>
      <c r="Q364" s="543">
        <v>0</v>
      </c>
      <c r="R364" s="543">
        <v>1.5322391735000001</v>
      </c>
      <c r="S364" s="543">
        <v>-0.27688489630000002</v>
      </c>
      <c r="T364" s="543">
        <v>52.9767153548</v>
      </c>
      <c r="U364" s="544">
        <v>1454.53327141</v>
      </c>
      <c r="V364" s="513">
        <f t="shared" si="1"/>
        <v>3048.8731284103001</v>
      </c>
      <c r="W364" s="508">
        <f t="shared" si="3"/>
        <v>355.41474907639997</v>
      </c>
      <c r="X364" s="508">
        <f t="shared" si="3"/>
        <v>2.4815124558999999</v>
      </c>
      <c r="Y364" s="508">
        <f t="shared" si="3"/>
        <v>0</v>
      </c>
      <c r="Z364" s="508">
        <f t="shared" si="3"/>
        <v>2.4815124558999999</v>
      </c>
      <c r="AA364" s="508">
        <f t="shared" si="3"/>
        <v>1.5110361719999998</v>
      </c>
      <c r="AB364" s="508">
        <f t="shared" si="3"/>
        <v>359.40729770430005</v>
      </c>
      <c r="AC364" s="508">
        <f t="shared" si="3"/>
        <v>3408.2804261145998</v>
      </c>
    </row>
    <row r="365" spans="1:29" x14ac:dyDescent="0.3">
      <c r="A365" s="539" t="s">
        <v>113</v>
      </c>
      <c r="B365" s="546">
        <v>0</v>
      </c>
      <c r="C365" s="547">
        <v>0</v>
      </c>
      <c r="D365" s="547">
        <v>0</v>
      </c>
      <c r="E365" s="547">
        <v>0</v>
      </c>
      <c r="F365" s="547">
        <v>0</v>
      </c>
      <c r="G365" s="547">
        <v>0</v>
      </c>
      <c r="H365" s="547">
        <v>0</v>
      </c>
      <c r="I365" s="547">
        <v>0</v>
      </c>
      <c r="J365" s="547">
        <v>0</v>
      </c>
      <c r="K365" s="548">
        <v>0</v>
      </c>
      <c r="L365" s="546">
        <v>0</v>
      </c>
      <c r="M365" s="547">
        <v>0</v>
      </c>
      <c r="N365" s="547">
        <v>0</v>
      </c>
      <c r="O365" s="547">
        <v>0</v>
      </c>
      <c r="P365" s="547">
        <v>0</v>
      </c>
      <c r="Q365" s="547">
        <v>0</v>
      </c>
      <c r="R365" s="547">
        <v>0</v>
      </c>
      <c r="S365" s="547">
        <v>0</v>
      </c>
      <c r="T365" s="547">
        <v>0</v>
      </c>
      <c r="U365" s="548">
        <v>0</v>
      </c>
      <c r="V365" s="590">
        <f t="shared" si="1"/>
        <v>0</v>
      </c>
      <c r="W365" s="591">
        <f t="shared" si="3"/>
        <v>0</v>
      </c>
      <c r="X365" s="591">
        <f t="shared" si="3"/>
        <v>0</v>
      </c>
      <c r="Y365" s="591">
        <f t="shared" si="3"/>
        <v>0</v>
      </c>
      <c r="Z365" s="591">
        <f t="shared" si="3"/>
        <v>0</v>
      </c>
      <c r="AA365" s="591">
        <f t="shared" si="3"/>
        <v>0</v>
      </c>
      <c r="AB365" s="591">
        <f t="shared" si="3"/>
        <v>0</v>
      </c>
      <c r="AC365" s="591">
        <f t="shared" si="3"/>
        <v>0</v>
      </c>
    </row>
    <row r="366" spans="1:29" x14ac:dyDescent="0.3">
      <c r="A366" s="540" t="s">
        <v>114</v>
      </c>
      <c r="B366" s="546">
        <v>0</v>
      </c>
      <c r="C366" s="547">
        <v>0</v>
      </c>
      <c r="D366" s="547">
        <v>0</v>
      </c>
      <c r="E366" s="547">
        <v>0</v>
      </c>
      <c r="F366" s="547">
        <v>0</v>
      </c>
      <c r="G366" s="547">
        <v>0</v>
      </c>
      <c r="H366" s="547">
        <v>0</v>
      </c>
      <c r="I366" s="547">
        <v>0</v>
      </c>
      <c r="J366" s="547">
        <v>0</v>
      </c>
      <c r="K366" s="548">
        <v>0</v>
      </c>
      <c r="L366" s="546">
        <v>0</v>
      </c>
      <c r="M366" s="547">
        <v>0</v>
      </c>
      <c r="N366" s="547">
        <v>0</v>
      </c>
      <c r="O366" s="547">
        <v>0</v>
      </c>
      <c r="P366" s="547">
        <v>0</v>
      </c>
      <c r="Q366" s="547">
        <v>0</v>
      </c>
      <c r="R366" s="547">
        <v>0</v>
      </c>
      <c r="S366" s="547">
        <v>0</v>
      </c>
      <c r="T366" s="547">
        <v>0</v>
      </c>
      <c r="U366" s="548">
        <v>0</v>
      </c>
      <c r="V366" s="590">
        <f t="shared" si="1"/>
        <v>0</v>
      </c>
      <c r="W366" s="591">
        <f t="shared" si="3"/>
        <v>0</v>
      </c>
      <c r="X366" s="591">
        <f t="shared" si="3"/>
        <v>0</v>
      </c>
      <c r="Y366" s="591">
        <f t="shared" si="3"/>
        <v>0</v>
      </c>
      <c r="Z366" s="591">
        <f t="shared" si="3"/>
        <v>0</v>
      </c>
      <c r="AA366" s="591">
        <f t="shared" si="3"/>
        <v>0</v>
      </c>
      <c r="AB366" s="591">
        <f t="shared" si="3"/>
        <v>0</v>
      </c>
      <c r="AC366" s="591">
        <f t="shared" si="3"/>
        <v>0</v>
      </c>
    </row>
    <row r="367" spans="1:29" x14ac:dyDescent="0.3">
      <c r="A367" s="541" t="s">
        <v>115</v>
      </c>
      <c r="B367" s="546">
        <v>0</v>
      </c>
      <c r="C367" s="547">
        <v>0</v>
      </c>
      <c r="D367" s="547">
        <v>0</v>
      </c>
      <c r="E367" s="547">
        <v>0</v>
      </c>
      <c r="F367" s="547">
        <v>0</v>
      </c>
      <c r="G367" s="547">
        <v>0</v>
      </c>
      <c r="H367" s="547">
        <v>0</v>
      </c>
      <c r="I367" s="547">
        <v>0</v>
      </c>
      <c r="J367" s="547">
        <v>0</v>
      </c>
      <c r="K367" s="548">
        <v>0</v>
      </c>
      <c r="L367" s="546">
        <v>0</v>
      </c>
      <c r="M367" s="547">
        <v>0</v>
      </c>
      <c r="N367" s="547">
        <v>0</v>
      </c>
      <c r="O367" s="547">
        <v>0</v>
      </c>
      <c r="P367" s="547">
        <v>0</v>
      </c>
      <c r="Q367" s="547">
        <v>0</v>
      </c>
      <c r="R367" s="547">
        <v>0</v>
      </c>
      <c r="S367" s="547">
        <v>0</v>
      </c>
      <c r="T367" s="547">
        <v>0</v>
      </c>
      <c r="U367" s="548">
        <v>0</v>
      </c>
      <c r="V367" s="590">
        <f t="shared" si="1"/>
        <v>0</v>
      </c>
      <c r="W367" s="591">
        <f t="shared" si="3"/>
        <v>0</v>
      </c>
      <c r="X367" s="591">
        <f t="shared" si="3"/>
        <v>0</v>
      </c>
      <c r="Y367" s="591">
        <f t="shared" si="3"/>
        <v>0</v>
      </c>
      <c r="Z367" s="591">
        <f t="shared" si="3"/>
        <v>0</v>
      </c>
      <c r="AA367" s="591">
        <f t="shared" si="3"/>
        <v>0</v>
      </c>
      <c r="AB367" s="591">
        <f t="shared" si="3"/>
        <v>0</v>
      </c>
      <c r="AC367" s="591">
        <f t="shared" si="3"/>
        <v>0</v>
      </c>
    </row>
    <row r="368" spans="1:29" x14ac:dyDescent="0.3">
      <c r="A368" s="541" t="s">
        <v>116</v>
      </c>
      <c r="B368" s="546">
        <v>0</v>
      </c>
      <c r="C368" s="547">
        <v>0</v>
      </c>
      <c r="D368" s="547">
        <v>0</v>
      </c>
      <c r="E368" s="547">
        <v>0</v>
      </c>
      <c r="F368" s="547">
        <v>0</v>
      </c>
      <c r="G368" s="547">
        <v>0</v>
      </c>
      <c r="H368" s="547">
        <v>0</v>
      </c>
      <c r="I368" s="547">
        <v>0</v>
      </c>
      <c r="J368" s="547">
        <v>0</v>
      </c>
      <c r="K368" s="548">
        <v>0</v>
      </c>
      <c r="L368" s="546">
        <v>0</v>
      </c>
      <c r="M368" s="547">
        <v>0</v>
      </c>
      <c r="N368" s="547">
        <v>0</v>
      </c>
      <c r="O368" s="547">
        <v>0</v>
      </c>
      <c r="P368" s="547">
        <v>0</v>
      </c>
      <c r="Q368" s="547">
        <v>0</v>
      </c>
      <c r="R368" s="547">
        <v>0</v>
      </c>
      <c r="S368" s="547">
        <v>0</v>
      </c>
      <c r="T368" s="547">
        <v>0</v>
      </c>
      <c r="U368" s="548">
        <v>0</v>
      </c>
      <c r="V368" s="590">
        <f t="shared" si="1"/>
        <v>0</v>
      </c>
      <c r="W368" s="591">
        <f t="shared" si="3"/>
        <v>0</v>
      </c>
      <c r="X368" s="591">
        <f t="shared" si="3"/>
        <v>0</v>
      </c>
      <c r="Y368" s="591">
        <f t="shared" si="3"/>
        <v>0</v>
      </c>
      <c r="Z368" s="591">
        <f t="shared" si="3"/>
        <v>0</v>
      </c>
      <c r="AA368" s="591">
        <f t="shared" si="3"/>
        <v>0</v>
      </c>
      <c r="AB368" s="591">
        <f t="shared" si="3"/>
        <v>0</v>
      </c>
      <c r="AC368" s="591">
        <f t="shared" si="3"/>
        <v>0</v>
      </c>
    </row>
    <row r="369" spans="1:29" x14ac:dyDescent="0.3">
      <c r="A369" s="540" t="s">
        <v>117</v>
      </c>
      <c r="B369" s="546">
        <v>0</v>
      </c>
      <c r="C369" s="547">
        <v>0</v>
      </c>
      <c r="D369" s="547">
        <v>0</v>
      </c>
      <c r="E369" s="547">
        <v>0</v>
      </c>
      <c r="F369" s="547">
        <v>0</v>
      </c>
      <c r="G369" s="547">
        <v>0</v>
      </c>
      <c r="H369" s="547">
        <v>0</v>
      </c>
      <c r="I369" s="547">
        <v>0</v>
      </c>
      <c r="J369" s="547">
        <v>0</v>
      </c>
      <c r="K369" s="548">
        <v>0</v>
      </c>
      <c r="L369" s="546">
        <v>9.3930360000000004</v>
      </c>
      <c r="M369" s="547">
        <v>0.106554</v>
      </c>
      <c r="N369" s="547">
        <v>0</v>
      </c>
      <c r="O369" s="547">
        <v>0.106554</v>
      </c>
      <c r="P369" s="547">
        <v>0</v>
      </c>
      <c r="Q369" s="547">
        <v>0</v>
      </c>
      <c r="R369" s="547">
        <v>0</v>
      </c>
      <c r="S369" s="547">
        <v>0</v>
      </c>
      <c r="T369" s="547">
        <v>0.106554</v>
      </c>
      <c r="U369" s="548">
        <v>9.4995899999999995</v>
      </c>
      <c r="V369" s="590">
        <f t="shared" si="1"/>
        <v>-9.3930360000000004</v>
      </c>
      <c r="W369" s="591">
        <f t="shared" si="3"/>
        <v>-0.106554</v>
      </c>
      <c r="X369" s="591">
        <f t="shared" si="3"/>
        <v>0</v>
      </c>
      <c r="Y369" s="591">
        <f t="shared" si="3"/>
        <v>0</v>
      </c>
      <c r="Z369" s="591">
        <f t="shared" si="3"/>
        <v>0</v>
      </c>
      <c r="AA369" s="591">
        <f t="shared" si="3"/>
        <v>0</v>
      </c>
      <c r="AB369" s="591">
        <f t="shared" si="3"/>
        <v>-0.106554</v>
      </c>
      <c r="AC369" s="591">
        <f t="shared" si="3"/>
        <v>-9.4995899999999995</v>
      </c>
    </row>
    <row r="370" spans="1:29" x14ac:dyDescent="0.3">
      <c r="A370" s="540" t="s">
        <v>118</v>
      </c>
      <c r="B370" s="546">
        <v>4450.4296844655</v>
      </c>
      <c r="C370" s="547">
        <v>877.26056023779995</v>
      </c>
      <c r="D370" s="547">
        <v>470.12445008380001</v>
      </c>
      <c r="E370" s="547">
        <v>407.13611015399999</v>
      </c>
      <c r="F370" s="547">
        <v>4.0137516293999997</v>
      </c>
      <c r="G370" s="547">
        <v>0</v>
      </c>
      <c r="H370" s="547">
        <v>4.0137516293999997</v>
      </c>
      <c r="I370" s="547">
        <v>1.2341512756999999</v>
      </c>
      <c r="J370" s="547">
        <v>412.38401305910003</v>
      </c>
      <c r="K370" s="548">
        <v>4862.8136975245998</v>
      </c>
      <c r="L370" s="546">
        <v>1392.1635200552</v>
      </c>
      <c r="M370" s="547">
        <v>279.25868740879997</v>
      </c>
      <c r="N370" s="547">
        <v>227.64388033119999</v>
      </c>
      <c r="O370" s="547">
        <v>51.614807077599998</v>
      </c>
      <c r="P370" s="547">
        <v>1.5322391735000001</v>
      </c>
      <c r="Q370" s="547">
        <v>0</v>
      </c>
      <c r="R370" s="547">
        <v>1.5322391735000001</v>
      </c>
      <c r="S370" s="547">
        <v>-0.27688489630000002</v>
      </c>
      <c r="T370" s="547">
        <v>52.870161354799997</v>
      </c>
      <c r="U370" s="548">
        <v>1445.0336814100001</v>
      </c>
      <c r="V370" s="590">
        <f t="shared" si="1"/>
        <v>3058.2661644103</v>
      </c>
      <c r="W370" s="591">
        <f t="shared" si="3"/>
        <v>355.52130307639999</v>
      </c>
      <c r="X370" s="591">
        <f t="shared" si="3"/>
        <v>2.4815124558999999</v>
      </c>
      <c r="Y370" s="591">
        <f t="shared" si="3"/>
        <v>0</v>
      </c>
      <c r="Z370" s="591">
        <f t="shared" si="3"/>
        <v>2.4815124558999999</v>
      </c>
      <c r="AA370" s="591">
        <f t="shared" si="3"/>
        <v>1.5110361719999998</v>
      </c>
      <c r="AB370" s="591">
        <f t="shared" si="3"/>
        <v>359.51385170430001</v>
      </c>
      <c r="AC370" s="591">
        <f t="shared" si="3"/>
        <v>3417.7800161145997</v>
      </c>
    </row>
    <row r="371" spans="1:29" x14ac:dyDescent="0.3">
      <c r="A371" s="541" t="s">
        <v>119</v>
      </c>
      <c r="B371" s="546">
        <v>469.18195395020001</v>
      </c>
      <c r="C371" s="547">
        <v>224.59861429060001</v>
      </c>
      <c r="D371" s="547">
        <v>21.439993469099999</v>
      </c>
      <c r="E371" s="547">
        <v>203.15862082149999</v>
      </c>
      <c r="F371" s="547">
        <v>0.64504685890000002</v>
      </c>
      <c r="G371" s="547">
        <v>0</v>
      </c>
      <c r="H371" s="547">
        <v>0.64504685890000002</v>
      </c>
      <c r="I371" s="547">
        <v>0.51325200000000004</v>
      </c>
      <c r="J371" s="547">
        <v>204.31691968039999</v>
      </c>
      <c r="K371" s="548">
        <v>673.49887363059997</v>
      </c>
      <c r="L371" s="546">
        <v>152.46207191350001</v>
      </c>
      <c r="M371" s="547">
        <v>2.9567104435</v>
      </c>
      <c r="N371" s="547">
        <v>0.84557219400000005</v>
      </c>
      <c r="O371" s="547">
        <v>2.1111382495000002</v>
      </c>
      <c r="P371" s="547">
        <v>0.70716385000000004</v>
      </c>
      <c r="Q371" s="547">
        <v>0</v>
      </c>
      <c r="R371" s="547">
        <v>0.70716385000000004</v>
      </c>
      <c r="S371" s="547">
        <v>-0.26345867309999998</v>
      </c>
      <c r="T371" s="547">
        <v>2.5548434264000002</v>
      </c>
      <c r="U371" s="548">
        <v>155.01691533990001</v>
      </c>
      <c r="V371" s="590">
        <f t="shared" si="1"/>
        <v>316.71988203670003</v>
      </c>
      <c r="W371" s="591">
        <f t="shared" si="3"/>
        <v>201.04748257200001</v>
      </c>
      <c r="X371" s="591">
        <f t="shared" si="3"/>
        <v>-6.2116991100000019E-2</v>
      </c>
      <c r="Y371" s="591">
        <f t="shared" si="3"/>
        <v>0</v>
      </c>
      <c r="Z371" s="591">
        <f t="shared" si="3"/>
        <v>-6.2116991100000019E-2</v>
      </c>
      <c r="AA371" s="591">
        <f t="shared" si="3"/>
        <v>0.77671067309999997</v>
      </c>
      <c r="AB371" s="591">
        <f t="shared" si="3"/>
        <v>201.76207625399999</v>
      </c>
      <c r="AC371" s="591">
        <f t="shared" si="3"/>
        <v>518.48195829069994</v>
      </c>
    </row>
    <row r="372" spans="1:29" ht="24" x14ac:dyDescent="0.3">
      <c r="A372" s="541" t="s">
        <v>120</v>
      </c>
      <c r="B372" s="546">
        <v>3981.2477305153002</v>
      </c>
      <c r="C372" s="547">
        <v>652.66194594720002</v>
      </c>
      <c r="D372" s="547">
        <v>448.68445661470003</v>
      </c>
      <c r="E372" s="547">
        <v>203.9774893325</v>
      </c>
      <c r="F372" s="547">
        <v>3.3687047704999999</v>
      </c>
      <c r="G372" s="547">
        <v>0</v>
      </c>
      <c r="H372" s="547">
        <v>3.3687047704999999</v>
      </c>
      <c r="I372" s="547">
        <v>0.72089927570000001</v>
      </c>
      <c r="J372" s="547">
        <v>208.06709337870001</v>
      </c>
      <c r="K372" s="548">
        <v>4189.3148238940003</v>
      </c>
      <c r="L372" s="546">
        <v>1239.7014481417</v>
      </c>
      <c r="M372" s="547">
        <v>276.30197696530001</v>
      </c>
      <c r="N372" s="547">
        <v>226.7983081372</v>
      </c>
      <c r="O372" s="547">
        <v>49.503668828099997</v>
      </c>
      <c r="P372" s="547">
        <v>0.82507532350000001</v>
      </c>
      <c r="Q372" s="547">
        <v>0</v>
      </c>
      <c r="R372" s="547">
        <v>0.82507532350000001</v>
      </c>
      <c r="S372" s="547">
        <v>-1.34262232E-2</v>
      </c>
      <c r="T372" s="547">
        <v>50.315317928399999</v>
      </c>
      <c r="U372" s="548">
        <v>1290.0167660700999</v>
      </c>
      <c r="V372" s="590">
        <f t="shared" si="1"/>
        <v>2741.5462823736002</v>
      </c>
      <c r="W372" s="591">
        <f t="shared" si="3"/>
        <v>154.47382050440001</v>
      </c>
      <c r="X372" s="591">
        <f t="shared" si="3"/>
        <v>2.5436294469999998</v>
      </c>
      <c r="Y372" s="591">
        <f t="shared" si="3"/>
        <v>0</v>
      </c>
      <c r="Z372" s="591">
        <f t="shared" si="3"/>
        <v>2.5436294469999998</v>
      </c>
      <c r="AA372" s="591">
        <f t="shared" si="3"/>
        <v>0.73432549889999998</v>
      </c>
      <c r="AB372" s="591">
        <f t="shared" si="3"/>
        <v>157.75177545030002</v>
      </c>
      <c r="AC372" s="591">
        <f t="shared" si="3"/>
        <v>2899.2980578239003</v>
      </c>
    </row>
    <row r="373" spans="1:29" x14ac:dyDescent="0.3">
      <c r="A373" s="534" t="s">
        <v>598</v>
      </c>
      <c r="B373" s="542">
        <v>294.04184388120001</v>
      </c>
      <c r="C373" s="543">
        <v>252.0520919411</v>
      </c>
      <c r="D373" s="543">
        <v>84.566708779400003</v>
      </c>
      <c r="E373" s="543">
        <v>167.48538316170001</v>
      </c>
      <c r="F373" s="543">
        <v>-6.2707118999999999E-3</v>
      </c>
      <c r="G373" s="543">
        <v>0</v>
      </c>
      <c r="H373" s="543">
        <v>-6.2707118999999999E-3</v>
      </c>
      <c r="I373" s="543">
        <v>0</v>
      </c>
      <c r="J373" s="543">
        <v>167.4791124498</v>
      </c>
      <c r="K373" s="544">
        <v>461.52095633099998</v>
      </c>
      <c r="L373" s="542">
        <v>1045.7507497286001</v>
      </c>
      <c r="M373" s="543">
        <v>549.25536377169999</v>
      </c>
      <c r="N373" s="543">
        <v>546.78217987000005</v>
      </c>
      <c r="O373" s="543">
        <v>2.4731839017000001</v>
      </c>
      <c r="P373" s="543">
        <v>1.3016726631</v>
      </c>
      <c r="Q373" s="543">
        <v>0</v>
      </c>
      <c r="R373" s="543">
        <v>1.3016726631</v>
      </c>
      <c r="S373" s="543">
        <v>0</v>
      </c>
      <c r="T373" s="543">
        <v>3.7748565647999999</v>
      </c>
      <c r="U373" s="544">
        <v>1049.5256062934</v>
      </c>
      <c r="V373" s="513">
        <f t="shared" si="1"/>
        <v>-751.70890584740005</v>
      </c>
      <c r="W373" s="508">
        <f t="shared" si="3"/>
        <v>165.01219926000002</v>
      </c>
      <c r="X373" s="508">
        <f t="shared" si="3"/>
        <v>-1.307943375</v>
      </c>
      <c r="Y373" s="508">
        <f t="shared" si="3"/>
        <v>0</v>
      </c>
      <c r="Z373" s="508">
        <f t="shared" si="3"/>
        <v>-1.307943375</v>
      </c>
      <c r="AA373" s="508">
        <f t="shared" si="3"/>
        <v>0</v>
      </c>
      <c r="AB373" s="508">
        <f t="shared" si="3"/>
        <v>163.70425588500001</v>
      </c>
      <c r="AC373" s="508">
        <f t="shared" si="3"/>
        <v>-588.00464996239998</v>
      </c>
    </row>
    <row r="374" spans="1:29" x14ac:dyDescent="0.3">
      <c r="A374" s="539" t="s">
        <v>113</v>
      </c>
      <c r="B374" s="546">
        <v>0</v>
      </c>
      <c r="C374" s="547">
        <v>0</v>
      </c>
      <c r="D374" s="547">
        <v>0</v>
      </c>
      <c r="E374" s="547">
        <v>0</v>
      </c>
      <c r="F374" s="547">
        <v>0</v>
      </c>
      <c r="G374" s="547">
        <v>0</v>
      </c>
      <c r="H374" s="547">
        <v>0</v>
      </c>
      <c r="I374" s="547">
        <v>0</v>
      </c>
      <c r="J374" s="547">
        <v>0</v>
      </c>
      <c r="K374" s="548">
        <v>0</v>
      </c>
      <c r="L374" s="546">
        <v>0</v>
      </c>
      <c r="M374" s="547">
        <v>0</v>
      </c>
      <c r="N374" s="547">
        <v>0</v>
      </c>
      <c r="O374" s="547">
        <v>0</v>
      </c>
      <c r="P374" s="547">
        <v>0</v>
      </c>
      <c r="Q374" s="547">
        <v>0</v>
      </c>
      <c r="R374" s="547">
        <v>0</v>
      </c>
      <c r="S374" s="547">
        <v>0</v>
      </c>
      <c r="T374" s="547">
        <v>0</v>
      </c>
      <c r="U374" s="548">
        <v>0</v>
      </c>
      <c r="V374" s="590">
        <f t="shared" si="1"/>
        <v>0</v>
      </c>
      <c r="W374" s="591">
        <f t="shared" si="3"/>
        <v>0</v>
      </c>
      <c r="X374" s="591">
        <f t="shared" si="3"/>
        <v>0</v>
      </c>
      <c r="Y374" s="591">
        <f t="shared" si="3"/>
        <v>0</v>
      </c>
      <c r="Z374" s="591">
        <f t="shared" si="3"/>
        <v>0</v>
      </c>
      <c r="AA374" s="591">
        <f t="shared" si="3"/>
        <v>0</v>
      </c>
      <c r="AB374" s="591">
        <f t="shared" si="3"/>
        <v>0</v>
      </c>
      <c r="AC374" s="591">
        <f t="shared" si="3"/>
        <v>0</v>
      </c>
    </row>
    <row r="375" spans="1:29" x14ac:dyDescent="0.3">
      <c r="A375" s="540" t="s">
        <v>114</v>
      </c>
      <c r="B375" s="546">
        <v>0</v>
      </c>
      <c r="C375" s="547">
        <v>0</v>
      </c>
      <c r="D375" s="547">
        <v>0</v>
      </c>
      <c r="E375" s="547">
        <v>0</v>
      </c>
      <c r="F375" s="547">
        <v>0</v>
      </c>
      <c r="G375" s="547">
        <v>0</v>
      </c>
      <c r="H375" s="547">
        <v>0</v>
      </c>
      <c r="I375" s="547">
        <v>0</v>
      </c>
      <c r="J375" s="547">
        <v>0</v>
      </c>
      <c r="K375" s="548">
        <v>0</v>
      </c>
      <c r="L375" s="546">
        <v>0</v>
      </c>
      <c r="M375" s="547">
        <v>0</v>
      </c>
      <c r="N375" s="547">
        <v>0</v>
      </c>
      <c r="O375" s="547">
        <v>0</v>
      </c>
      <c r="P375" s="547">
        <v>0</v>
      </c>
      <c r="Q375" s="547">
        <v>0</v>
      </c>
      <c r="R375" s="547">
        <v>0</v>
      </c>
      <c r="S375" s="547">
        <v>0</v>
      </c>
      <c r="T375" s="547">
        <v>0</v>
      </c>
      <c r="U375" s="548">
        <v>0</v>
      </c>
      <c r="V375" s="590">
        <f t="shared" si="1"/>
        <v>0</v>
      </c>
      <c r="W375" s="591">
        <f t="shared" si="3"/>
        <v>0</v>
      </c>
      <c r="X375" s="591">
        <f t="shared" si="3"/>
        <v>0</v>
      </c>
      <c r="Y375" s="591">
        <f t="shared" si="3"/>
        <v>0</v>
      </c>
      <c r="Z375" s="591">
        <f t="shared" si="3"/>
        <v>0</v>
      </c>
      <c r="AA375" s="591">
        <f t="shared" si="3"/>
        <v>0</v>
      </c>
      <c r="AB375" s="591">
        <f t="shared" si="3"/>
        <v>0</v>
      </c>
      <c r="AC375" s="591">
        <f t="shared" si="3"/>
        <v>0</v>
      </c>
    </row>
    <row r="376" spans="1:29" x14ac:dyDescent="0.3">
      <c r="A376" s="541" t="s">
        <v>115</v>
      </c>
      <c r="B376" s="546">
        <v>0</v>
      </c>
      <c r="C376" s="547">
        <v>0</v>
      </c>
      <c r="D376" s="547">
        <v>0</v>
      </c>
      <c r="E376" s="547">
        <v>0</v>
      </c>
      <c r="F376" s="547">
        <v>0</v>
      </c>
      <c r="G376" s="547">
        <v>0</v>
      </c>
      <c r="H376" s="547">
        <v>0</v>
      </c>
      <c r="I376" s="547">
        <v>0</v>
      </c>
      <c r="J376" s="547">
        <v>0</v>
      </c>
      <c r="K376" s="548">
        <v>0</v>
      </c>
      <c r="L376" s="546">
        <v>0</v>
      </c>
      <c r="M376" s="547">
        <v>0</v>
      </c>
      <c r="N376" s="547">
        <v>0</v>
      </c>
      <c r="O376" s="547">
        <v>0</v>
      </c>
      <c r="P376" s="547">
        <v>0</v>
      </c>
      <c r="Q376" s="547">
        <v>0</v>
      </c>
      <c r="R376" s="547">
        <v>0</v>
      </c>
      <c r="S376" s="547">
        <v>0</v>
      </c>
      <c r="T376" s="547">
        <v>0</v>
      </c>
      <c r="U376" s="548">
        <v>0</v>
      </c>
      <c r="V376" s="590">
        <f t="shared" si="1"/>
        <v>0</v>
      </c>
      <c r="W376" s="591">
        <f t="shared" si="3"/>
        <v>0</v>
      </c>
      <c r="X376" s="591">
        <f t="shared" si="3"/>
        <v>0</v>
      </c>
      <c r="Y376" s="591">
        <f t="shared" si="3"/>
        <v>0</v>
      </c>
      <c r="Z376" s="591">
        <f t="shared" si="3"/>
        <v>0</v>
      </c>
      <c r="AA376" s="591">
        <f t="shared" si="3"/>
        <v>0</v>
      </c>
      <c r="AB376" s="591">
        <f t="shared" si="3"/>
        <v>0</v>
      </c>
      <c r="AC376" s="591">
        <f t="shared" si="3"/>
        <v>0</v>
      </c>
    </row>
    <row r="377" spans="1:29" x14ac:dyDescent="0.3">
      <c r="A377" s="541" t="s">
        <v>116</v>
      </c>
      <c r="B377" s="546">
        <v>0</v>
      </c>
      <c r="C377" s="547">
        <v>0</v>
      </c>
      <c r="D377" s="547">
        <v>0</v>
      </c>
      <c r="E377" s="547">
        <v>0</v>
      </c>
      <c r="F377" s="547">
        <v>0</v>
      </c>
      <c r="G377" s="547">
        <v>0</v>
      </c>
      <c r="H377" s="547">
        <v>0</v>
      </c>
      <c r="I377" s="547">
        <v>0</v>
      </c>
      <c r="J377" s="547">
        <v>0</v>
      </c>
      <c r="K377" s="548">
        <v>0</v>
      </c>
      <c r="L377" s="546">
        <v>0</v>
      </c>
      <c r="M377" s="547">
        <v>0</v>
      </c>
      <c r="N377" s="547">
        <v>0</v>
      </c>
      <c r="O377" s="547">
        <v>0</v>
      </c>
      <c r="P377" s="547">
        <v>0</v>
      </c>
      <c r="Q377" s="547">
        <v>0</v>
      </c>
      <c r="R377" s="547">
        <v>0</v>
      </c>
      <c r="S377" s="547">
        <v>0</v>
      </c>
      <c r="T377" s="547">
        <v>0</v>
      </c>
      <c r="U377" s="548">
        <v>0</v>
      </c>
      <c r="V377" s="590">
        <f t="shared" si="1"/>
        <v>0</v>
      </c>
      <c r="W377" s="591">
        <f t="shared" si="3"/>
        <v>0</v>
      </c>
      <c r="X377" s="591">
        <f t="shared" si="3"/>
        <v>0</v>
      </c>
      <c r="Y377" s="591">
        <f t="shared" si="3"/>
        <v>0</v>
      </c>
      <c r="Z377" s="591">
        <f t="shared" si="3"/>
        <v>0</v>
      </c>
      <c r="AA377" s="591">
        <f t="shared" si="3"/>
        <v>0</v>
      </c>
      <c r="AB377" s="591">
        <f t="shared" si="3"/>
        <v>0</v>
      </c>
      <c r="AC377" s="591">
        <f t="shared" si="3"/>
        <v>0</v>
      </c>
    </row>
    <row r="378" spans="1:29" x14ac:dyDescent="0.3">
      <c r="A378" s="540" t="s">
        <v>117</v>
      </c>
      <c r="B378" s="546">
        <v>0</v>
      </c>
      <c r="C378" s="547">
        <v>0</v>
      </c>
      <c r="D378" s="547">
        <v>0</v>
      </c>
      <c r="E378" s="547">
        <v>0</v>
      </c>
      <c r="F378" s="547">
        <v>0</v>
      </c>
      <c r="G378" s="547">
        <v>0</v>
      </c>
      <c r="H378" s="547">
        <v>0</v>
      </c>
      <c r="I378" s="547">
        <v>0</v>
      </c>
      <c r="J378" s="547">
        <v>0</v>
      </c>
      <c r="K378" s="548">
        <v>0</v>
      </c>
      <c r="L378" s="546">
        <v>0</v>
      </c>
      <c r="M378" s="547">
        <v>0</v>
      </c>
      <c r="N378" s="547">
        <v>0</v>
      </c>
      <c r="O378" s="547">
        <v>0</v>
      </c>
      <c r="P378" s="547">
        <v>0</v>
      </c>
      <c r="Q378" s="547">
        <v>0</v>
      </c>
      <c r="R378" s="547">
        <v>0</v>
      </c>
      <c r="S378" s="547">
        <v>0</v>
      </c>
      <c r="T378" s="547">
        <v>0</v>
      </c>
      <c r="U378" s="548">
        <v>0</v>
      </c>
      <c r="V378" s="590">
        <f t="shared" si="1"/>
        <v>0</v>
      </c>
      <c r="W378" s="591">
        <f t="shared" si="3"/>
        <v>0</v>
      </c>
      <c r="X378" s="591">
        <f t="shared" si="3"/>
        <v>0</v>
      </c>
      <c r="Y378" s="591">
        <f t="shared" si="3"/>
        <v>0</v>
      </c>
      <c r="Z378" s="591">
        <f t="shared" si="3"/>
        <v>0</v>
      </c>
      <c r="AA378" s="591">
        <f t="shared" si="3"/>
        <v>0</v>
      </c>
      <c r="AB378" s="591">
        <f t="shared" si="3"/>
        <v>0</v>
      </c>
      <c r="AC378" s="591">
        <f t="shared" si="3"/>
        <v>0</v>
      </c>
    </row>
    <row r="379" spans="1:29" x14ac:dyDescent="0.3">
      <c r="A379" s="540" t="s">
        <v>118</v>
      </c>
      <c r="B379" s="546">
        <v>294.04184388120001</v>
      </c>
      <c r="C379" s="547">
        <v>252.0520919411</v>
      </c>
      <c r="D379" s="547">
        <v>84.566708779400003</v>
      </c>
      <c r="E379" s="547">
        <v>167.48538316170001</v>
      </c>
      <c r="F379" s="547">
        <v>-6.2707118999999999E-3</v>
      </c>
      <c r="G379" s="547">
        <v>0</v>
      </c>
      <c r="H379" s="547">
        <v>-6.2707118999999999E-3</v>
      </c>
      <c r="I379" s="547">
        <v>0</v>
      </c>
      <c r="J379" s="547">
        <v>167.4791124498</v>
      </c>
      <c r="K379" s="548">
        <v>461.52095633099998</v>
      </c>
      <c r="L379" s="546">
        <v>1045.7507497286001</v>
      </c>
      <c r="M379" s="547">
        <v>549.25536377169999</v>
      </c>
      <c r="N379" s="547">
        <v>546.78217987000005</v>
      </c>
      <c r="O379" s="547">
        <v>2.4731839017000001</v>
      </c>
      <c r="P379" s="547">
        <v>1.3016726631</v>
      </c>
      <c r="Q379" s="547">
        <v>0</v>
      </c>
      <c r="R379" s="547">
        <v>1.3016726631</v>
      </c>
      <c r="S379" s="547">
        <v>0</v>
      </c>
      <c r="T379" s="547">
        <v>3.7748565647999999</v>
      </c>
      <c r="U379" s="548">
        <v>1049.5256062934</v>
      </c>
      <c r="V379" s="590">
        <f t="shared" si="1"/>
        <v>-751.70890584740005</v>
      </c>
      <c r="W379" s="591">
        <f t="shared" si="3"/>
        <v>165.01219926000002</v>
      </c>
      <c r="X379" s="591">
        <f t="shared" si="3"/>
        <v>-1.307943375</v>
      </c>
      <c r="Y379" s="591">
        <f t="shared" si="3"/>
        <v>0</v>
      </c>
      <c r="Z379" s="591">
        <f t="shared" si="3"/>
        <v>-1.307943375</v>
      </c>
      <c r="AA379" s="591">
        <f t="shared" si="3"/>
        <v>0</v>
      </c>
      <c r="AB379" s="591">
        <f t="shared" si="3"/>
        <v>163.70425588500001</v>
      </c>
      <c r="AC379" s="591">
        <f t="shared" si="3"/>
        <v>-588.00464996239998</v>
      </c>
    </row>
    <row r="380" spans="1:29" x14ac:dyDescent="0.3">
      <c r="A380" s="541" t="s">
        <v>119</v>
      </c>
      <c r="B380" s="546">
        <v>0</v>
      </c>
      <c r="C380" s="547">
        <v>0</v>
      </c>
      <c r="D380" s="547">
        <v>0</v>
      </c>
      <c r="E380" s="547">
        <v>0</v>
      </c>
      <c r="F380" s="547">
        <v>0</v>
      </c>
      <c r="G380" s="547">
        <v>0</v>
      </c>
      <c r="H380" s="547">
        <v>0</v>
      </c>
      <c r="I380" s="547">
        <v>0</v>
      </c>
      <c r="J380" s="547">
        <v>0</v>
      </c>
      <c r="K380" s="548">
        <v>0</v>
      </c>
      <c r="L380" s="546">
        <v>0</v>
      </c>
      <c r="M380" s="547">
        <v>0</v>
      </c>
      <c r="N380" s="547">
        <v>0</v>
      </c>
      <c r="O380" s="547">
        <v>0</v>
      </c>
      <c r="P380" s="547">
        <v>0</v>
      </c>
      <c r="Q380" s="547">
        <v>0</v>
      </c>
      <c r="R380" s="547">
        <v>0</v>
      </c>
      <c r="S380" s="547">
        <v>0</v>
      </c>
      <c r="T380" s="547">
        <v>0</v>
      </c>
      <c r="U380" s="548">
        <v>0</v>
      </c>
      <c r="V380" s="590">
        <f t="shared" si="1"/>
        <v>0</v>
      </c>
      <c r="W380" s="591">
        <f t="shared" si="3"/>
        <v>0</v>
      </c>
      <c r="X380" s="591">
        <f t="shared" si="3"/>
        <v>0</v>
      </c>
      <c r="Y380" s="591">
        <f t="shared" si="3"/>
        <v>0</v>
      </c>
      <c r="Z380" s="591">
        <f t="shared" si="3"/>
        <v>0</v>
      </c>
      <c r="AA380" s="591">
        <f t="shared" si="3"/>
        <v>0</v>
      </c>
      <c r="AB380" s="591">
        <f t="shared" si="3"/>
        <v>0</v>
      </c>
      <c r="AC380" s="591">
        <f t="shared" si="3"/>
        <v>0</v>
      </c>
    </row>
    <row r="381" spans="1:29" ht="24" x14ac:dyDescent="0.3">
      <c r="A381" s="541" t="s">
        <v>120</v>
      </c>
      <c r="B381" s="546">
        <v>294.04184388120001</v>
      </c>
      <c r="C381" s="547">
        <v>252.0520919411</v>
      </c>
      <c r="D381" s="547">
        <v>84.566708779400003</v>
      </c>
      <c r="E381" s="547">
        <v>167.48538316170001</v>
      </c>
      <c r="F381" s="547">
        <v>-6.2707118999999999E-3</v>
      </c>
      <c r="G381" s="547">
        <v>0</v>
      </c>
      <c r="H381" s="547">
        <v>-6.2707118999999999E-3</v>
      </c>
      <c r="I381" s="547">
        <v>0</v>
      </c>
      <c r="J381" s="547">
        <v>167.4791124498</v>
      </c>
      <c r="K381" s="548">
        <v>461.52095633099998</v>
      </c>
      <c r="L381" s="546">
        <v>1045.7507497286001</v>
      </c>
      <c r="M381" s="547">
        <v>549.25536377169999</v>
      </c>
      <c r="N381" s="547">
        <v>546.78217987000005</v>
      </c>
      <c r="O381" s="547">
        <v>2.4731839017000001</v>
      </c>
      <c r="P381" s="547">
        <v>1.3016726631</v>
      </c>
      <c r="Q381" s="547">
        <v>0</v>
      </c>
      <c r="R381" s="547">
        <v>1.3016726631</v>
      </c>
      <c r="S381" s="547">
        <v>0</v>
      </c>
      <c r="T381" s="547">
        <v>3.7748565647999999</v>
      </c>
      <c r="U381" s="548">
        <v>1049.5256062934</v>
      </c>
      <c r="V381" s="590">
        <f t="shared" si="1"/>
        <v>-751.70890584740005</v>
      </c>
      <c r="W381" s="591">
        <f t="shared" si="3"/>
        <v>165.01219926000002</v>
      </c>
      <c r="X381" s="591">
        <f t="shared" si="3"/>
        <v>-1.307943375</v>
      </c>
      <c r="Y381" s="591">
        <f t="shared" si="3"/>
        <v>0</v>
      </c>
      <c r="Z381" s="591">
        <f t="shared" si="3"/>
        <v>-1.307943375</v>
      </c>
      <c r="AA381" s="591">
        <f t="shared" si="3"/>
        <v>0</v>
      </c>
      <c r="AB381" s="591">
        <f t="shared" si="3"/>
        <v>163.70425588500001</v>
      </c>
      <c r="AC381" s="591">
        <f t="shared" si="3"/>
        <v>-588.00464996239998</v>
      </c>
    </row>
    <row r="382" spans="1:29" x14ac:dyDescent="0.3">
      <c r="A382" s="534" t="s">
        <v>599</v>
      </c>
      <c r="B382" s="542">
        <v>1919.3554784372</v>
      </c>
      <c r="C382" s="543">
        <v>488.2379622464</v>
      </c>
      <c r="D382" s="543">
        <v>447.6304042969</v>
      </c>
      <c r="E382" s="543">
        <v>40.607557949499999</v>
      </c>
      <c r="F382" s="543">
        <v>5.4322803860000004</v>
      </c>
      <c r="G382" s="543">
        <v>0</v>
      </c>
      <c r="H382" s="543">
        <v>5.4322803860000004</v>
      </c>
      <c r="I382" s="543">
        <v>0.1708244743</v>
      </c>
      <c r="J382" s="543">
        <v>46.210662809799999</v>
      </c>
      <c r="K382" s="544">
        <v>1965.5661412469999</v>
      </c>
      <c r="L382" s="542">
        <v>303.14704192630001</v>
      </c>
      <c r="M382" s="543">
        <v>775.09306095110003</v>
      </c>
      <c r="N382" s="543">
        <v>146.62168546340001</v>
      </c>
      <c r="O382" s="543">
        <v>628.47137548770002</v>
      </c>
      <c r="P382" s="543">
        <v>-1.7035732234000001</v>
      </c>
      <c r="Q382" s="543">
        <v>0</v>
      </c>
      <c r="R382" s="543">
        <v>-1.7035732234000001</v>
      </c>
      <c r="S382" s="543">
        <v>1.5964211055999999</v>
      </c>
      <c r="T382" s="543">
        <v>628.36422336989995</v>
      </c>
      <c r="U382" s="544">
        <v>931.51126529620001</v>
      </c>
      <c r="V382" s="513">
        <f t="shared" si="1"/>
        <v>1616.2084365108999</v>
      </c>
      <c r="W382" s="508">
        <f t="shared" si="3"/>
        <v>-587.86381753820001</v>
      </c>
      <c r="X382" s="508">
        <f t="shared" si="3"/>
        <v>7.1358536094000007</v>
      </c>
      <c r="Y382" s="508">
        <f t="shared" si="3"/>
        <v>0</v>
      </c>
      <c r="Z382" s="508">
        <f t="shared" si="3"/>
        <v>7.1358536094000007</v>
      </c>
      <c r="AA382" s="508">
        <f t="shared" si="3"/>
        <v>-1.4255966312999999</v>
      </c>
      <c r="AB382" s="508">
        <f t="shared" si="3"/>
        <v>-582.1535605601</v>
      </c>
      <c r="AC382" s="508">
        <f t="shared" si="3"/>
        <v>1034.0548759507999</v>
      </c>
    </row>
    <row r="383" spans="1:29" x14ac:dyDescent="0.3">
      <c r="A383" s="539" t="s">
        <v>113</v>
      </c>
      <c r="B383" s="546">
        <v>0</v>
      </c>
      <c r="C383" s="547">
        <v>0</v>
      </c>
      <c r="D383" s="547">
        <v>0</v>
      </c>
      <c r="E383" s="547">
        <v>0</v>
      </c>
      <c r="F383" s="547">
        <v>0</v>
      </c>
      <c r="G383" s="547">
        <v>0</v>
      </c>
      <c r="H383" s="547">
        <v>0</v>
      </c>
      <c r="I383" s="547">
        <v>0</v>
      </c>
      <c r="J383" s="547">
        <v>0</v>
      </c>
      <c r="K383" s="548">
        <v>0</v>
      </c>
      <c r="L383" s="546">
        <v>0</v>
      </c>
      <c r="M383" s="547">
        <v>0</v>
      </c>
      <c r="N383" s="547">
        <v>0</v>
      </c>
      <c r="O383" s="547">
        <v>0</v>
      </c>
      <c r="P383" s="547">
        <v>0</v>
      </c>
      <c r="Q383" s="547">
        <v>0</v>
      </c>
      <c r="R383" s="547">
        <v>0</v>
      </c>
      <c r="S383" s="547">
        <v>0</v>
      </c>
      <c r="T383" s="547">
        <v>0</v>
      </c>
      <c r="U383" s="548">
        <v>0</v>
      </c>
      <c r="V383" s="590">
        <f t="shared" si="1"/>
        <v>0</v>
      </c>
      <c r="W383" s="591">
        <f t="shared" si="3"/>
        <v>0</v>
      </c>
      <c r="X383" s="591">
        <f t="shared" si="3"/>
        <v>0</v>
      </c>
      <c r="Y383" s="591">
        <f t="shared" si="3"/>
        <v>0</v>
      </c>
      <c r="Z383" s="591">
        <f t="shared" si="3"/>
        <v>0</v>
      </c>
      <c r="AA383" s="591">
        <f t="shared" si="3"/>
        <v>0</v>
      </c>
      <c r="AB383" s="591">
        <f t="shared" si="3"/>
        <v>0</v>
      </c>
      <c r="AC383" s="591">
        <f t="shared" si="3"/>
        <v>0</v>
      </c>
    </row>
    <row r="384" spans="1:29" x14ac:dyDescent="0.3">
      <c r="A384" s="540" t="s">
        <v>114</v>
      </c>
      <c r="B384" s="546">
        <v>0</v>
      </c>
      <c r="C384" s="547">
        <v>0</v>
      </c>
      <c r="D384" s="547">
        <v>0</v>
      </c>
      <c r="E384" s="547">
        <v>0</v>
      </c>
      <c r="F384" s="547">
        <v>0</v>
      </c>
      <c r="G384" s="547">
        <v>0</v>
      </c>
      <c r="H384" s="547">
        <v>0</v>
      </c>
      <c r="I384" s="547">
        <v>0</v>
      </c>
      <c r="J384" s="547">
        <v>0</v>
      </c>
      <c r="K384" s="548">
        <v>0</v>
      </c>
      <c r="L384" s="546">
        <v>0</v>
      </c>
      <c r="M384" s="547">
        <v>0</v>
      </c>
      <c r="N384" s="547">
        <v>0</v>
      </c>
      <c r="O384" s="547">
        <v>0</v>
      </c>
      <c r="P384" s="547">
        <v>0</v>
      </c>
      <c r="Q384" s="547">
        <v>0</v>
      </c>
      <c r="R384" s="547">
        <v>0</v>
      </c>
      <c r="S384" s="547">
        <v>0</v>
      </c>
      <c r="T384" s="547">
        <v>0</v>
      </c>
      <c r="U384" s="548">
        <v>0</v>
      </c>
      <c r="V384" s="590">
        <f t="shared" si="1"/>
        <v>0</v>
      </c>
      <c r="W384" s="591">
        <f t="shared" si="3"/>
        <v>0</v>
      </c>
      <c r="X384" s="591">
        <f t="shared" si="3"/>
        <v>0</v>
      </c>
      <c r="Y384" s="591">
        <f t="shared" si="3"/>
        <v>0</v>
      </c>
      <c r="Z384" s="591">
        <f t="shared" si="3"/>
        <v>0</v>
      </c>
      <c r="AA384" s="591">
        <f t="shared" si="3"/>
        <v>0</v>
      </c>
      <c r="AB384" s="591">
        <f t="shared" si="3"/>
        <v>0</v>
      </c>
      <c r="AC384" s="591">
        <f t="shared" si="3"/>
        <v>0</v>
      </c>
    </row>
    <row r="385" spans="1:29" x14ac:dyDescent="0.3">
      <c r="A385" s="541" t="s">
        <v>115</v>
      </c>
      <c r="B385" s="546">
        <v>0</v>
      </c>
      <c r="C385" s="547">
        <v>0</v>
      </c>
      <c r="D385" s="547">
        <v>0</v>
      </c>
      <c r="E385" s="547">
        <v>0</v>
      </c>
      <c r="F385" s="547">
        <v>0</v>
      </c>
      <c r="G385" s="547">
        <v>0</v>
      </c>
      <c r="H385" s="547">
        <v>0</v>
      </c>
      <c r="I385" s="547">
        <v>0</v>
      </c>
      <c r="J385" s="547">
        <v>0</v>
      </c>
      <c r="K385" s="548">
        <v>0</v>
      </c>
      <c r="L385" s="546">
        <v>0</v>
      </c>
      <c r="M385" s="547">
        <v>0</v>
      </c>
      <c r="N385" s="547">
        <v>0</v>
      </c>
      <c r="O385" s="547">
        <v>0</v>
      </c>
      <c r="P385" s="547">
        <v>0</v>
      </c>
      <c r="Q385" s="547">
        <v>0</v>
      </c>
      <c r="R385" s="547">
        <v>0</v>
      </c>
      <c r="S385" s="547">
        <v>0</v>
      </c>
      <c r="T385" s="547">
        <v>0</v>
      </c>
      <c r="U385" s="548">
        <v>0</v>
      </c>
      <c r="V385" s="590">
        <f t="shared" si="1"/>
        <v>0</v>
      </c>
      <c r="W385" s="591">
        <f t="shared" si="3"/>
        <v>0</v>
      </c>
      <c r="X385" s="591">
        <f t="shared" si="3"/>
        <v>0</v>
      </c>
      <c r="Y385" s="591">
        <f t="shared" si="3"/>
        <v>0</v>
      </c>
      <c r="Z385" s="591">
        <f t="shared" si="3"/>
        <v>0</v>
      </c>
      <c r="AA385" s="591">
        <f t="shared" si="3"/>
        <v>0</v>
      </c>
      <c r="AB385" s="591">
        <f t="shared" si="3"/>
        <v>0</v>
      </c>
      <c r="AC385" s="591">
        <f t="shared" si="3"/>
        <v>0</v>
      </c>
    </row>
    <row r="386" spans="1:29" x14ac:dyDescent="0.3">
      <c r="A386" s="541" t="s">
        <v>116</v>
      </c>
      <c r="B386" s="546">
        <v>0</v>
      </c>
      <c r="C386" s="547">
        <v>0</v>
      </c>
      <c r="D386" s="547">
        <v>0</v>
      </c>
      <c r="E386" s="547">
        <v>0</v>
      </c>
      <c r="F386" s="547">
        <v>0</v>
      </c>
      <c r="G386" s="547">
        <v>0</v>
      </c>
      <c r="H386" s="547">
        <v>0</v>
      </c>
      <c r="I386" s="547">
        <v>0</v>
      </c>
      <c r="J386" s="547">
        <v>0</v>
      </c>
      <c r="K386" s="548">
        <v>0</v>
      </c>
      <c r="L386" s="546">
        <v>0</v>
      </c>
      <c r="M386" s="547">
        <v>0</v>
      </c>
      <c r="N386" s="547">
        <v>0</v>
      </c>
      <c r="O386" s="547">
        <v>0</v>
      </c>
      <c r="P386" s="547">
        <v>0</v>
      </c>
      <c r="Q386" s="547">
        <v>0</v>
      </c>
      <c r="R386" s="547">
        <v>0</v>
      </c>
      <c r="S386" s="547">
        <v>0</v>
      </c>
      <c r="T386" s="547">
        <v>0</v>
      </c>
      <c r="U386" s="548">
        <v>0</v>
      </c>
      <c r="V386" s="590">
        <f t="shared" si="1"/>
        <v>0</v>
      </c>
      <c r="W386" s="591">
        <f t="shared" si="3"/>
        <v>0</v>
      </c>
      <c r="X386" s="591">
        <f t="shared" si="3"/>
        <v>0</v>
      </c>
      <c r="Y386" s="591">
        <f t="shared" si="3"/>
        <v>0</v>
      </c>
      <c r="Z386" s="591">
        <f t="shared" si="3"/>
        <v>0</v>
      </c>
      <c r="AA386" s="591">
        <f t="shared" si="3"/>
        <v>0</v>
      </c>
      <c r="AB386" s="591">
        <f t="shared" si="3"/>
        <v>0</v>
      </c>
      <c r="AC386" s="591">
        <f t="shared" si="3"/>
        <v>0</v>
      </c>
    </row>
    <row r="387" spans="1:29" x14ac:dyDescent="0.3">
      <c r="A387" s="540" t="s">
        <v>117</v>
      </c>
      <c r="B387" s="546">
        <v>0</v>
      </c>
      <c r="C387" s="547">
        <v>0</v>
      </c>
      <c r="D387" s="547">
        <v>0</v>
      </c>
      <c r="E387" s="547">
        <v>0</v>
      </c>
      <c r="F387" s="547">
        <v>0</v>
      </c>
      <c r="G387" s="547">
        <v>0</v>
      </c>
      <c r="H387" s="547">
        <v>0</v>
      </c>
      <c r="I387" s="547">
        <v>0</v>
      </c>
      <c r="J387" s="547">
        <v>0</v>
      </c>
      <c r="K387" s="548">
        <v>0</v>
      </c>
      <c r="L387" s="546">
        <v>0</v>
      </c>
      <c r="M387" s="547">
        <v>0</v>
      </c>
      <c r="N387" s="547">
        <v>0</v>
      </c>
      <c r="O387" s="547">
        <v>0</v>
      </c>
      <c r="P387" s="547">
        <v>0</v>
      </c>
      <c r="Q387" s="547">
        <v>0</v>
      </c>
      <c r="R387" s="547">
        <v>0</v>
      </c>
      <c r="S387" s="547">
        <v>0</v>
      </c>
      <c r="T387" s="547">
        <v>0</v>
      </c>
      <c r="U387" s="548">
        <v>0</v>
      </c>
      <c r="V387" s="590">
        <f t="shared" si="1"/>
        <v>0</v>
      </c>
      <c r="W387" s="591">
        <f t="shared" si="3"/>
        <v>0</v>
      </c>
      <c r="X387" s="591">
        <f t="shared" si="3"/>
        <v>0</v>
      </c>
      <c r="Y387" s="591">
        <f t="shared" si="3"/>
        <v>0</v>
      </c>
      <c r="Z387" s="591">
        <f t="shared" si="3"/>
        <v>0</v>
      </c>
      <c r="AA387" s="591">
        <f t="shared" si="3"/>
        <v>0</v>
      </c>
      <c r="AB387" s="591">
        <f t="shared" si="3"/>
        <v>0</v>
      </c>
      <c r="AC387" s="591">
        <f t="shared" si="3"/>
        <v>0</v>
      </c>
    </row>
    <row r="388" spans="1:29" x14ac:dyDescent="0.3">
      <c r="A388" s="540" t="s">
        <v>118</v>
      </c>
      <c r="B388" s="546">
        <v>1919.3554784372</v>
      </c>
      <c r="C388" s="547">
        <v>488.2379622464</v>
      </c>
      <c r="D388" s="547">
        <v>447.6304042969</v>
      </c>
      <c r="E388" s="547">
        <v>40.607557949499999</v>
      </c>
      <c r="F388" s="547">
        <v>5.4322803860000004</v>
      </c>
      <c r="G388" s="547">
        <v>0</v>
      </c>
      <c r="H388" s="547">
        <v>5.4322803860000004</v>
      </c>
      <c r="I388" s="547">
        <v>0.1708244743</v>
      </c>
      <c r="J388" s="547">
        <v>46.210662809799999</v>
      </c>
      <c r="K388" s="548">
        <v>1965.5661412469999</v>
      </c>
      <c r="L388" s="546">
        <v>303.14704192630001</v>
      </c>
      <c r="M388" s="547">
        <v>775.09306095110003</v>
      </c>
      <c r="N388" s="547">
        <v>146.62168546340001</v>
      </c>
      <c r="O388" s="547">
        <v>628.47137548770002</v>
      </c>
      <c r="P388" s="547">
        <v>-1.7035732234000001</v>
      </c>
      <c r="Q388" s="547">
        <v>0</v>
      </c>
      <c r="R388" s="547">
        <v>-1.7035732234000001</v>
      </c>
      <c r="S388" s="547">
        <v>1.5964211055999999</v>
      </c>
      <c r="T388" s="547">
        <v>628.36422336989995</v>
      </c>
      <c r="U388" s="548">
        <v>931.51126529620001</v>
      </c>
      <c r="V388" s="590">
        <f t="shared" si="1"/>
        <v>1616.2084365108999</v>
      </c>
      <c r="W388" s="591">
        <f t="shared" si="3"/>
        <v>-587.86381753820001</v>
      </c>
      <c r="X388" s="591">
        <f t="shared" si="3"/>
        <v>7.1358536094000007</v>
      </c>
      <c r="Y388" s="591">
        <f t="shared" si="3"/>
        <v>0</v>
      </c>
      <c r="Z388" s="591">
        <f t="shared" si="3"/>
        <v>7.1358536094000007</v>
      </c>
      <c r="AA388" s="591">
        <f t="shared" si="3"/>
        <v>-1.4255966312999999</v>
      </c>
      <c r="AB388" s="591">
        <f t="shared" si="3"/>
        <v>-582.1535605601</v>
      </c>
      <c r="AC388" s="591">
        <f t="shared" si="3"/>
        <v>1034.0548759507999</v>
      </c>
    </row>
    <row r="389" spans="1:29" x14ac:dyDescent="0.3">
      <c r="A389" s="541" t="s">
        <v>119</v>
      </c>
      <c r="B389" s="546">
        <v>0.15314754999999999</v>
      </c>
      <c r="C389" s="547">
        <v>1.3760000000000001E-3</v>
      </c>
      <c r="D389" s="547">
        <v>9.6754776000000001E-2</v>
      </c>
      <c r="E389" s="547">
        <v>-9.5378775999999998E-2</v>
      </c>
      <c r="F389" s="547">
        <v>1.8275787000000001E-3</v>
      </c>
      <c r="G389" s="547">
        <v>0</v>
      </c>
      <c r="H389" s="547">
        <v>1.8275787000000001E-3</v>
      </c>
      <c r="I389" s="547">
        <v>0</v>
      </c>
      <c r="J389" s="547">
        <v>-9.35511973E-2</v>
      </c>
      <c r="K389" s="548">
        <v>5.9596352700000001E-2</v>
      </c>
      <c r="L389" s="546">
        <v>1.38188101E-2</v>
      </c>
      <c r="M389" s="547">
        <v>8.2599769999999999E-4</v>
      </c>
      <c r="N389" s="547">
        <v>7.8608539999999998E-4</v>
      </c>
      <c r="O389" s="547">
        <v>3.9912300000000001E-5</v>
      </c>
      <c r="P389" s="547">
        <v>1.4287269999999999E-4</v>
      </c>
      <c r="Q389" s="547">
        <v>0</v>
      </c>
      <c r="R389" s="547">
        <v>1.4287269999999999E-4</v>
      </c>
      <c r="S389" s="547">
        <v>0</v>
      </c>
      <c r="T389" s="547">
        <v>1.8278500000000001E-4</v>
      </c>
      <c r="U389" s="548">
        <v>1.40015951E-2</v>
      </c>
      <c r="V389" s="590">
        <f t="shared" si="1"/>
        <v>0.1393287399</v>
      </c>
      <c r="W389" s="591">
        <f t="shared" si="3"/>
        <v>-9.5418688299999999E-2</v>
      </c>
      <c r="X389" s="591">
        <f t="shared" si="3"/>
        <v>1.684706E-3</v>
      </c>
      <c r="Y389" s="591">
        <f t="shared" si="3"/>
        <v>0</v>
      </c>
      <c r="Z389" s="591">
        <f t="shared" si="3"/>
        <v>1.684706E-3</v>
      </c>
      <c r="AA389" s="591">
        <f t="shared" si="3"/>
        <v>0</v>
      </c>
      <c r="AB389" s="591">
        <f t="shared" si="3"/>
        <v>-9.3733982300000004E-2</v>
      </c>
      <c r="AC389" s="591">
        <f t="shared" si="3"/>
        <v>4.5594757600000001E-2</v>
      </c>
    </row>
    <row r="390" spans="1:29" ht="24" x14ac:dyDescent="0.3">
      <c r="A390" s="541" t="s">
        <v>120</v>
      </c>
      <c r="B390" s="546">
        <v>1919.2023308872001</v>
      </c>
      <c r="C390" s="547">
        <v>488.23658624640001</v>
      </c>
      <c r="D390" s="547">
        <v>447.53364952089998</v>
      </c>
      <c r="E390" s="547">
        <v>40.702936725500003</v>
      </c>
      <c r="F390" s="547">
        <v>5.4304528073</v>
      </c>
      <c r="G390" s="547">
        <v>0</v>
      </c>
      <c r="H390" s="547">
        <v>5.4304528073</v>
      </c>
      <c r="I390" s="547">
        <v>0.1708244743</v>
      </c>
      <c r="J390" s="547">
        <v>46.304214007100001</v>
      </c>
      <c r="K390" s="548">
        <v>1965.5065448943001</v>
      </c>
      <c r="L390" s="546">
        <v>303.13322311619999</v>
      </c>
      <c r="M390" s="547">
        <v>775.09223495339995</v>
      </c>
      <c r="N390" s="547">
        <v>146.62089937799999</v>
      </c>
      <c r="O390" s="547">
        <v>628.47133557539996</v>
      </c>
      <c r="P390" s="547">
        <v>-1.7037160961</v>
      </c>
      <c r="Q390" s="547">
        <v>0</v>
      </c>
      <c r="R390" s="547">
        <v>-1.7037160961</v>
      </c>
      <c r="S390" s="547">
        <v>1.5964211055999999</v>
      </c>
      <c r="T390" s="547">
        <v>628.36404058489995</v>
      </c>
      <c r="U390" s="548">
        <v>931.4972637011</v>
      </c>
      <c r="V390" s="590">
        <f t="shared" si="1"/>
        <v>1616.0691077710001</v>
      </c>
      <c r="W390" s="591">
        <f t="shared" si="3"/>
        <v>-587.7683988499</v>
      </c>
      <c r="X390" s="591">
        <f t="shared" si="3"/>
        <v>7.1341689034</v>
      </c>
      <c r="Y390" s="591">
        <f t="shared" si="3"/>
        <v>0</v>
      </c>
      <c r="Z390" s="591">
        <f t="shared" si="3"/>
        <v>7.1341689034</v>
      </c>
      <c r="AA390" s="591">
        <f t="shared" si="3"/>
        <v>-1.4255966312999999</v>
      </c>
      <c r="AB390" s="591">
        <f t="shared" si="3"/>
        <v>-582.05982657779998</v>
      </c>
      <c r="AC390" s="591">
        <f t="shared" si="3"/>
        <v>1034.0092811932</v>
      </c>
    </row>
    <row r="391" spans="1:29" x14ac:dyDescent="0.3">
      <c r="A391" s="534" t="s">
        <v>600</v>
      </c>
      <c r="B391" s="542">
        <v>983.9126599471</v>
      </c>
      <c r="C391" s="543">
        <v>4.751E-3</v>
      </c>
      <c r="D391" s="543">
        <v>422.18589401399998</v>
      </c>
      <c r="E391" s="543">
        <v>-422.18114301399999</v>
      </c>
      <c r="F391" s="543">
        <v>1.0931220111</v>
      </c>
      <c r="G391" s="543">
        <v>20.3478860558</v>
      </c>
      <c r="H391" s="543">
        <v>21.4410080669</v>
      </c>
      <c r="I391" s="543">
        <v>0</v>
      </c>
      <c r="J391" s="543">
        <v>-400.74013494709999</v>
      </c>
      <c r="K391" s="544">
        <v>583.17252499999995</v>
      </c>
      <c r="L391" s="542">
        <v>0</v>
      </c>
      <c r="M391" s="543">
        <v>0</v>
      </c>
      <c r="N391" s="543">
        <v>0</v>
      </c>
      <c r="O391" s="543">
        <v>0</v>
      </c>
      <c r="P391" s="543">
        <v>0</v>
      </c>
      <c r="Q391" s="543">
        <v>0</v>
      </c>
      <c r="R391" s="543">
        <v>0</v>
      </c>
      <c r="S391" s="543">
        <v>0</v>
      </c>
      <c r="T391" s="543">
        <v>0</v>
      </c>
      <c r="U391" s="544">
        <v>0</v>
      </c>
      <c r="V391" s="513">
        <f t="shared" si="1"/>
        <v>983.9126599471</v>
      </c>
      <c r="W391" s="508">
        <f t="shared" si="3"/>
        <v>-422.18114301399999</v>
      </c>
      <c r="X391" s="508">
        <f t="shared" si="3"/>
        <v>1.0931220111</v>
      </c>
      <c r="Y391" s="508">
        <f t="shared" si="3"/>
        <v>20.3478860558</v>
      </c>
      <c r="Z391" s="508">
        <f t="shared" si="3"/>
        <v>21.4410080669</v>
      </c>
      <c r="AA391" s="508">
        <f t="shared" si="3"/>
        <v>0</v>
      </c>
      <c r="AB391" s="508">
        <f t="shared" si="3"/>
        <v>-400.74013494709999</v>
      </c>
      <c r="AC391" s="508">
        <f t="shared" si="3"/>
        <v>583.17252499999995</v>
      </c>
    </row>
    <row r="392" spans="1:29" x14ac:dyDescent="0.3">
      <c r="A392" s="539" t="s">
        <v>113</v>
      </c>
      <c r="B392" s="546">
        <v>0</v>
      </c>
      <c r="C392" s="547">
        <v>0</v>
      </c>
      <c r="D392" s="547">
        <v>0</v>
      </c>
      <c r="E392" s="547">
        <v>0</v>
      </c>
      <c r="F392" s="547">
        <v>0</v>
      </c>
      <c r="G392" s="547">
        <v>0</v>
      </c>
      <c r="H392" s="547">
        <v>0</v>
      </c>
      <c r="I392" s="547">
        <v>0</v>
      </c>
      <c r="J392" s="547">
        <v>0</v>
      </c>
      <c r="K392" s="548">
        <v>0</v>
      </c>
      <c r="L392" s="546">
        <v>0</v>
      </c>
      <c r="M392" s="547">
        <v>0</v>
      </c>
      <c r="N392" s="547">
        <v>0</v>
      </c>
      <c r="O392" s="547">
        <v>0</v>
      </c>
      <c r="P392" s="547">
        <v>0</v>
      </c>
      <c r="Q392" s="547">
        <v>0</v>
      </c>
      <c r="R392" s="547">
        <v>0</v>
      </c>
      <c r="S392" s="547">
        <v>0</v>
      </c>
      <c r="T392" s="547">
        <v>0</v>
      </c>
      <c r="U392" s="548">
        <v>0</v>
      </c>
      <c r="V392" s="590">
        <f t="shared" ref="V392:V408" si="4">+B392-L392</f>
        <v>0</v>
      </c>
      <c r="W392" s="591">
        <f t="shared" ref="W392:AC408" si="5">+E392-O392</f>
        <v>0</v>
      </c>
      <c r="X392" s="591">
        <f t="shared" si="5"/>
        <v>0</v>
      </c>
      <c r="Y392" s="591">
        <f t="shared" si="5"/>
        <v>0</v>
      </c>
      <c r="Z392" s="591">
        <f t="shared" si="5"/>
        <v>0</v>
      </c>
      <c r="AA392" s="591">
        <f t="shared" si="5"/>
        <v>0</v>
      </c>
      <c r="AB392" s="591">
        <f t="shared" si="5"/>
        <v>0</v>
      </c>
      <c r="AC392" s="591">
        <f t="shared" si="5"/>
        <v>0</v>
      </c>
    </row>
    <row r="393" spans="1:29" x14ac:dyDescent="0.3">
      <c r="A393" s="540" t="s">
        <v>114</v>
      </c>
      <c r="B393" s="546">
        <v>0</v>
      </c>
      <c r="C393" s="547">
        <v>0</v>
      </c>
      <c r="D393" s="547">
        <v>0</v>
      </c>
      <c r="E393" s="547">
        <v>0</v>
      </c>
      <c r="F393" s="547">
        <v>0</v>
      </c>
      <c r="G393" s="547">
        <v>0</v>
      </c>
      <c r="H393" s="547">
        <v>0</v>
      </c>
      <c r="I393" s="547">
        <v>0</v>
      </c>
      <c r="J393" s="547">
        <v>0</v>
      </c>
      <c r="K393" s="548">
        <v>0</v>
      </c>
      <c r="L393" s="546">
        <v>0</v>
      </c>
      <c r="M393" s="547">
        <v>0</v>
      </c>
      <c r="N393" s="547">
        <v>0</v>
      </c>
      <c r="O393" s="547">
        <v>0</v>
      </c>
      <c r="P393" s="547">
        <v>0</v>
      </c>
      <c r="Q393" s="547">
        <v>0</v>
      </c>
      <c r="R393" s="547">
        <v>0</v>
      </c>
      <c r="S393" s="547">
        <v>0</v>
      </c>
      <c r="T393" s="547">
        <v>0</v>
      </c>
      <c r="U393" s="548">
        <v>0</v>
      </c>
      <c r="V393" s="590">
        <f t="shared" si="4"/>
        <v>0</v>
      </c>
      <c r="W393" s="591">
        <f t="shared" si="5"/>
        <v>0</v>
      </c>
      <c r="X393" s="591">
        <f t="shared" si="5"/>
        <v>0</v>
      </c>
      <c r="Y393" s="591">
        <f t="shared" si="5"/>
        <v>0</v>
      </c>
      <c r="Z393" s="591">
        <f t="shared" si="5"/>
        <v>0</v>
      </c>
      <c r="AA393" s="591">
        <f t="shared" si="5"/>
        <v>0</v>
      </c>
      <c r="AB393" s="591">
        <f t="shared" si="5"/>
        <v>0</v>
      </c>
      <c r="AC393" s="591">
        <f t="shared" si="5"/>
        <v>0</v>
      </c>
    </row>
    <row r="394" spans="1:29" x14ac:dyDescent="0.3">
      <c r="A394" s="541" t="s">
        <v>115</v>
      </c>
      <c r="B394" s="546">
        <v>0</v>
      </c>
      <c r="C394" s="547">
        <v>0</v>
      </c>
      <c r="D394" s="547">
        <v>0</v>
      </c>
      <c r="E394" s="547">
        <v>0</v>
      </c>
      <c r="F394" s="547">
        <v>0</v>
      </c>
      <c r="G394" s="547">
        <v>0</v>
      </c>
      <c r="H394" s="547">
        <v>0</v>
      </c>
      <c r="I394" s="547">
        <v>0</v>
      </c>
      <c r="J394" s="547">
        <v>0</v>
      </c>
      <c r="K394" s="548">
        <v>0</v>
      </c>
      <c r="L394" s="546">
        <v>0</v>
      </c>
      <c r="M394" s="547">
        <v>0</v>
      </c>
      <c r="N394" s="547">
        <v>0</v>
      </c>
      <c r="O394" s="547">
        <v>0</v>
      </c>
      <c r="P394" s="547">
        <v>0</v>
      </c>
      <c r="Q394" s="547">
        <v>0</v>
      </c>
      <c r="R394" s="547">
        <v>0</v>
      </c>
      <c r="S394" s="547">
        <v>0</v>
      </c>
      <c r="T394" s="547">
        <v>0</v>
      </c>
      <c r="U394" s="548">
        <v>0</v>
      </c>
      <c r="V394" s="590">
        <f t="shared" si="4"/>
        <v>0</v>
      </c>
      <c r="W394" s="591">
        <f t="shared" si="5"/>
        <v>0</v>
      </c>
      <c r="X394" s="591">
        <f t="shared" si="5"/>
        <v>0</v>
      </c>
      <c r="Y394" s="591">
        <f t="shared" si="5"/>
        <v>0</v>
      </c>
      <c r="Z394" s="591">
        <f t="shared" si="5"/>
        <v>0</v>
      </c>
      <c r="AA394" s="591">
        <f t="shared" si="5"/>
        <v>0</v>
      </c>
      <c r="AB394" s="591">
        <f t="shared" si="5"/>
        <v>0</v>
      </c>
      <c r="AC394" s="591">
        <f t="shared" si="5"/>
        <v>0</v>
      </c>
    </row>
    <row r="395" spans="1:29" x14ac:dyDescent="0.3">
      <c r="A395" s="541" t="s">
        <v>116</v>
      </c>
      <c r="B395" s="546">
        <v>0</v>
      </c>
      <c r="C395" s="547">
        <v>0</v>
      </c>
      <c r="D395" s="547">
        <v>0</v>
      </c>
      <c r="E395" s="547">
        <v>0</v>
      </c>
      <c r="F395" s="547">
        <v>0</v>
      </c>
      <c r="G395" s="547">
        <v>0</v>
      </c>
      <c r="H395" s="547">
        <v>0</v>
      </c>
      <c r="I395" s="547">
        <v>0</v>
      </c>
      <c r="J395" s="547">
        <v>0</v>
      </c>
      <c r="K395" s="548">
        <v>0</v>
      </c>
      <c r="L395" s="546">
        <v>0</v>
      </c>
      <c r="M395" s="547">
        <v>0</v>
      </c>
      <c r="N395" s="547">
        <v>0</v>
      </c>
      <c r="O395" s="547">
        <v>0</v>
      </c>
      <c r="P395" s="547">
        <v>0</v>
      </c>
      <c r="Q395" s="547">
        <v>0</v>
      </c>
      <c r="R395" s="547">
        <v>0</v>
      </c>
      <c r="S395" s="547">
        <v>0</v>
      </c>
      <c r="T395" s="547">
        <v>0</v>
      </c>
      <c r="U395" s="548">
        <v>0</v>
      </c>
      <c r="V395" s="590">
        <f t="shared" si="4"/>
        <v>0</v>
      </c>
      <c r="W395" s="591">
        <f t="shared" si="5"/>
        <v>0</v>
      </c>
      <c r="X395" s="591">
        <f t="shared" si="5"/>
        <v>0</v>
      </c>
      <c r="Y395" s="591">
        <f t="shared" si="5"/>
        <v>0</v>
      </c>
      <c r="Z395" s="591">
        <f t="shared" si="5"/>
        <v>0</v>
      </c>
      <c r="AA395" s="591">
        <f t="shared" si="5"/>
        <v>0</v>
      </c>
      <c r="AB395" s="591">
        <f t="shared" si="5"/>
        <v>0</v>
      </c>
      <c r="AC395" s="591">
        <f t="shared" si="5"/>
        <v>0</v>
      </c>
    </row>
    <row r="396" spans="1:29" x14ac:dyDescent="0.3">
      <c r="A396" s="540" t="s">
        <v>117</v>
      </c>
      <c r="B396" s="546">
        <v>0</v>
      </c>
      <c r="C396" s="547">
        <v>0</v>
      </c>
      <c r="D396" s="547">
        <v>0</v>
      </c>
      <c r="E396" s="547">
        <v>0</v>
      </c>
      <c r="F396" s="547">
        <v>0</v>
      </c>
      <c r="G396" s="547">
        <v>0</v>
      </c>
      <c r="H396" s="547">
        <v>0</v>
      </c>
      <c r="I396" s="547">
        <v>0</v>
      </c>
      <c r="J396" s="547">
        <v>0</v>
      </c>
      <c r="K396" s="548">
        <v>0</v>
      </c>
      <c r="L396" s="546">
        <v>0</v>
      </c>
      <c r="M396" s="547">
        <v>0</v>
      </c>
      <c r="N396" s="547">
        <v>0</v>
      </c>
      <c r="O396" s="547">
        <v>0</v>
      </c>
      <c r="P396" s="547">
        <v>0</v>
      </c>
      <c r="Q396" s="547">
        <v>0</v>
      </c>
      <c r="R396" s="547">
        <v>0</v>
      </c>
      <c r="S396" s="547">
        <v>0</v>
      </c>
      <c r="T396" s="547">
        <v>0</v>
      </c>
      <c r="U396" s="548">
        <v>0</v>
      </c>
      <c r="V396" s="590">
        <f t="shared" si="4"/>
        <v>0</v>
      </c>
      <c r="W396" s="591">
        <f t="shared" si="5"/>
        <v>0</v>
      </c>
      <c r="X396" s="591">
        <f t="shared" si="5"/>
        <v>0</v>
      </c>
      <c r="Y396" s="591">
        <f t="shared" si="5"/>
        <v>0</v>
      </c>
      <c r="Z396" s="591">
        <f t="shared" si="5"/>
        <v>0</v>
      </c>
      <c r="AA396" s="591">
        <f t="shared" si="5"/>
        <v>0</v>
      </c>
      <c r="AB396" s="591">
        <f t="shared" si="5"/>
        <v>0</v>
      </c>
      <c r="AC396" s="591">
        <f t="shared" si="5"/>
        <v>0</v>
      </c>
    </row>
    <row r="397" spans="1:29" x14ac:dyDescent="0.3">
      <c r="A397" s="540" t="s">
        <v>118</v>
      </c>
      <c r="B397" s="546">
        <v>983.9126599471</v>
      </c>
      <c r="C397" s="547">
        <v>4.751E-3</v>
      </c>
      <c r="D397" s="547">
        <v>422.18589401399998</v>
      </c>
      <c r="E397" s="547">
        <v>-422.18114301399999</v>
      </c>
      <c r="F397" s="547">
        <v>1.0931220111</v>
      </c>
      <c r="G397" s="547">
        <v>20.3478860558</v>
      </c>
      <c r="H397" s="547">
        <v>21.4410080669</v>
      </c>
      <c r="I397" s="547">
        <v>0</v>
      </c>
      <c r="J397" s="547">
        <v>-400.74013494709999</v>
      </c>
      <c r="K397" s="548">
        <v>583.17252499999995</v>
      </c>
      <c r="L397" s="546">
        <v>0</v>
      </c>
      <c r="M397" s="547">
        <v>0</v>
      </c>
      <c r="N397" s="547">
        <v>0</v>
      </c>
      <c r="O397" s="547">
        <v>0</v>
      </c>
      <c r="P397" s="547">
        <v>0</v>
      </c>
      <c r="Q397" s="547">
        <v>0</v>
      </c>
      <c r="R397" s="547">
        <v>0</v>
      </c>
      <c r="S397" s="547">
        <v>0</v>
      </c>
      <c r="T397" s="547">
        <v>0</v>
      </c>
      <c r="U397" s="548">
        <v>0</v>
      </c>
      <c r="V397" s="590">
        <f t="shared" si="4"/>
        <v>983.9126599471</v>
      </c>
      <c r="W397" s="591">
        <f t="shared" si="5"/>
        <v>-422.18114301399999</v>
      </c>
      <c r="X397" s="591">
        <f t="shared" si="5"/>
        <v>1.0931220111</v>
      </c>
      <c r="Y397" s="591">
        <f t="shared" si="5"/>
        <v>20.3478860558</v>
      </c>
      <c r="Z397" s="591">
        <f t="shared" si="5"/>
        <v>21.4410080669</v>
      </c>
      <c r="AA397" s="591">
        <f t="shared" si="5"/>
        <v>0</v>
      </c>
      <c r="AB397" s="591">
        <f t="shared" si="5"/>
        <v>-400.74013494709999</v>
      </c>
      <c r="AC397" s="591">
        <f t="shared" si="5"/>
        <v>583.17252499999995</v>
      </c>
    </row>
    <row r="398" spans="1:29" x14ac:dyDescent="0.3">
      <c r="A398" s="541" t="s">
        <v>119</v>
      </c>
      <c r="B398" s="546">
        <v>981.88417294709996</v>
      </c>
      <c r="C398" s="547">
        <v>0</v>
      </c>
      <c r="D398" s="547">
        <v>422.18589401399998</v>
      </c>
      <c r="E398" s="547">
        <v>-422.18589401399998</v>
      </c>
      <c r="F398" s="547">
        <v>1.0931220111</v>
      </c>
      <c r="G398" s="547">
        <v>20.3478860558</v>
      </c>
      <c r="H398" s="547">
        <v>21.4410080669</v>
      </c>
      <c r="I398" s="547">
        <v>0</v>
      </c>
      <c r="J398" s="547">
        <v>-400.74488594709999</v>
      </c>
      <c r="K398" s="548">
        <v>581.13928699999997</v>
      </c>
      <c r="L398" s="546">
        <v>0</v>
      </c>
      <c r="M398" s="547">
        <v>0</v>
      </c>
      <c r="N398" s="547">
        <v>0</v>
      </c>
      <c r="O398" s="547">
        <v>0</v>
      </c>
      <c r="P398" s="547">
        <v>0</v>
      </c>
      <c r="Q398" s="547">
        <v>0</v>
      </c>
      <c r="R398" s="547">
        <v>0</v>
      </c>
      <c r="S398" s="547">
        <v>0</v>
      </c>
      <c r="T398" s="547">
        <v>0</v>
      </c>
      <c r="U398" s="548">
        <v>0</v>
      </c>
      <c r="V398" s="590">
        <f t="shared" si="4"/>
        <v>981.88417294709996</v>
      </c>
      <c r="W398" s="591">
        <f t="shared" si="5"/>
        <v>-422.18589401399998</v>
      </c>
      <c r="X398" s="591">
        <f t="shared" si="5"/>
        <v>1.0931220111</v>
      </c>
      <c r="Y398" s="591">
        <f t="shared" si="5"/>
        <v>20.3478860558</v>
      </c>
      <c r="Z398" s="591">
        <f t="shared" si="5"/>
        <v>21.4410080669</v>
      </c>
      <c r="AA398" s="591">
        <f t="shared" si="5"/>
        <v>0</v>
      </c>
      <c r="AB398" s="591">
        <f t="shared" si="5"/>
        <v>-400.74488594709999</v>
      </c>
      <c r="AC398" s="591">
        <f t="shared" si="5"/>
        <v>581.13928699999997</v>
      </c>
    </row>
    <row r="399" spans="1:29" ht="24" x14ac:dyDescent="0.3">
      <c r="A399" s="541" t="s">
        <v>120</v>
      </c>
      <c r="B399" s="546">
        <v>2.0284870000000002</v>
      </c>
      <c r="C399" s="547">
        <v>4.751E-3</v>
      </c>
      <c r="D399" s="547">
        <v>0</v>
      </c>
      <c r="E399" s="547">
        <v>4.751E-3</v>
      </c>
      <c r="F399" s="547">
        <v>0</v>
      </c>
      <c r="G399" s="547">
        <v>0</v>
      </c>
      <c r="H399" s="547">
        <v>0</v>
      </c>
      <c r="I399" s="547">
        <v>0</v>
      </c>
      <c r="J399" s="547">
        <v>4.751E-3</v>
      </c>
      <c r="K399" s="548">
        <v>2.0332379999999999</v>
      </c>
      <c r="L399" s="546">
        <v>0</v>
      </c>
      <c r="M399" s="547">
        <v>0</v>
      </c>
      <c r="N399" s="547">
        <v>0</v>
      </c>
      <c r="O399" s="547">
        <v>0</v>
      </c>
      <c r="P399" s="547">
        <v>0</v>
      </c>
      <c r="Q399" s="547">
        <v>0</v>
      </c>
      <c r="R399" s="547">
        <v>0</v>
      </c>
      <c r="S399" s="547">
        <v>0</v>
      </c>
      <c r="T399" s="547">
        <v>0</v>
      </c>
      <c r="U399" s="548">
        <v>0</v>
      </c>
      <c r="V399" s="590">
        <f t="shared" si="4"/>
        <v>2.0284870000000002</v>
      </c>
      <c r="W399" s="591">
        <f t="shared" si="5"/>
        <v>4.751E-3</v>
      </c>
      <c r="X399" s="591">
        <f t="shared" si="5"/>
        <v>0</v>
      </c>
      <c r="Y399" s="591">
        <f t="shared" si="5"/>
        <v>0</v>
      </c>
      <c r="Z399" s="591">
        <f t="shared" si="5"/>
        <v>0</v>
      </c>
      <c r="AA399" s="591">
        <f t="shared" si="5"/>
        <v>0</v>
      </c>
      <c r="AB399" s="591">
        <f t="shared" si="5"/>
        <v>4.751E-3</v>
      </c>
      <c r="AC399" s="591">
        <f t="shared" si="5"/>
        <v>2.0332379999999999</v>
      </c>
    </row>
    <row r="400" spans="1:29" x14ac:dyDescent="0.3">
      <c r="A400" s="534" t="s">
        <v>601</v>
      </c>
      <c r="B400" s="542">
        <v>21.2204580945</v>
      </c>
      <c r="C400" s="543">
        <v>35.004571626699999</v>
      </c>
      <c r="D400" s="543">
        <v>5.1189909243000002</v>
      </c>
      <c r="E400" s="543">
        <v>29.885580702399999</v>
      </c>
      <c r="F400" s="543">
        <v>0.31274972280000002</v>
      </c>
      <c r="G400" s="543">
        <v>0</v>
      </c>
      <c r="H400" s="543">
        <v>0.31274972280000002</v>
      </c>
      <c r="I400" s="543">
        <v>0</v>
      </c>
      <c r="J400" s="543">
        <v>30.198330425200002</v>
      </c>
      <c r="K400" s="544">
        <v>51.418788519700001</v>
      </c>
      <c r="L400" s="542">
        <v>35.5152984108</v>
      </c>
      <c r="M400" s="543">
        <v>0.38029499999999999</v>
      </c>
      <c r="N400" s="543">
        <v>33.075056858300002</v>
      </c>
      <c r="O400" s="543">
        <v>-32.694761858299998</v>
      </c>
      <c r="P400" s="543">
        <v>0.45500118620000002</v>
      </c>
      <c r="Q400" s="543">
        <v>0</v>
      </c>
      <c r="R400" s="543">
        <v>0.45500118620000002</v>
      </c>
      <c r="S400" s="543">
        <v>0</v>
      </c>
      <c r="T400" s="543">
        <v>-32.239760672099997</v>
      </c>
      <c r="U400" s="544">
        <v>3.2755377387000002</v>
      </c>
      <c r="V400" s="513">
        <f t="shared" si="4"/>
        <v>-14.2948403163</v>
      </c>
      <c r="W400" s="508">
        <f t="shared" si="5"/>
        <v>62.580342560699997</v>
      </c>
      <c r="X400" s="508">
        <f t="shared" si="5"/>
        <v>-0.1422514634</v>
      </c>
      <c r="Y400" s="508">
        <f t="shared" si="5"/>
        <v>0</v>
      </c>
      <c r="Z400" s="508">
        <f t="shared" si="5"/>
        <v>-0.1422514634</v>
      </c>
      <c r="AA400" s="508">
        <f t="shared" si="5"/>
        <v>0</v>
      </c>
      <c r="AB400" s="508">
        <f t="shared" si="5"/>
        <v>62.438091097300003</v>
      </c>
      <c r="AC400" s="508">
        <f t="shared" si="5"/>
        <v>48.143250780999999</v>
      </c>
    </row>
    <row r="401" spans="1:29" x14ac:dyDescent="0.3">
      <c r="A401" s="539" t="s">
        <v>113</v>
      </c>
      <c r="B401" s="546">
        <v>0</v>
      </c>
      <c r="C401" s="547">
        <v>0</v>
      </c>
      <c r="D401" s="547">
        <v>0</v>
      </c>
      <c r="E401" s="547">
        <v>0</v>
      </c>
      <c r="F401" s="547">
        <v>0</v>
      </c>
      <c r="G401" s="547">
        <v>0</v>
      </c>
      <c r="H401" s="547">
        <v>0</v>
      </c>
      <c r="I401" s="547">
        <v>0</v>
      </c>
      <c r="J401" s="547">
        <v>0</v>
      </c>
      <c r="K401" s="548">
        <v>0</v>
      </c>
      <c r="L401" s="546">
        <v>0</v>
      </c>
      <c r="M401" s="547">
        <v>0</v>
      </c>
      <c r="N401" s="547">
        <v>0</v>
      </c>
      <c r="O401" s="547">
        <v>0</v>
      </c>
      <c r="P401" s="547">
        <v>0</v>
      </c>
      <c r="Q401" s="547">
        <v>0</v>
      </c>
      <c r="R401" s="547">
        <v>0</v>
      </c>
      <c r="S401" s="547">
        <v>0</v>
      </c>
      <c r="T401" s="547">
        <v>0</v>
      </c>
      <c r="U401" s="548">
        <v>0</v>
      </c>
      <c r="V401" s="590">
        <f t="shared" si="4"/>
        <v>0</v>
      </c>
      <c r="W401" s="591">
        <f t="shared" si="5"/>
        <v>0</v>
      </c>
      <c r="X401" s="591">
        <f t="shared" si="5"/>
        <v>0</v>
      </c>
      <c r="Y401" s="591">
        <f t="shared" si="5"/>
        <v>0</v>
      </c>
      <c r="Z401" s="591">
        <f t="shared" si="5"/>
        <v>0</v>
      </c>
      <c r="AA401" s="591">
        <f t="shared" si="5"/>
        <v>0</v>
      </c>
      <c r="AB401" s="591">
        <f t="shared" si="5"/>
        <v>0</v>
      </c>
      <c r="AC401" s="591">
        <f t="shared" si="5"/>
        <v>0</v>
      </c>
    </row>
    <row r="402" spans="1:29" x14ac:dyDescent="0.3">
      <c r="A402" s="540" t="s">
        <v>114</v>
      </c>
      <c r="B402" s="546">
        <v>0</v>
      </c>
      <c r="C402" s="547">
        <v>0</v>
      </c>
      <c r="D402" s="547">
        <v>0</v>
      </c>
      <c r="E402" s="547">
        <v>0</v>
      </c>
      <c r="F402" s="547">
        <v>0</v>
      </c>
      <c r="G402" s="547">
        <v>0</v>
      </c>
      <c r="H402" s="547">
        <v>0</v>
      </c>
      <c r="I402" s="547">
        <v>0</v>
      </c>
      <c r="J402" s="547">
        <v>0</v>
      </c>
      <c r="K402" s="548">
        <v>0</v>
      </c>
      <c r="L402" s="546">
        <v>0</v>
      </c>
      <c r="M402" s="547">
        <v>0</v>
      </c>
      <c r="N402" s="547">
        <v>0</v>
      </c>
      <c r="O402" s="547">
        <v>0</v>
      </c>
      <c r="P402" s="547">
        <v>0</v>
      </c>
      <c r="Q402" s="547">
        <v>0</v>
      </c>
      <c r="R402" s="547">
        <v>0</v>
      </c>
      <c r="S402" s="547">
        <v>0</v>
      </c>
      <c r="T402" s="547">
        <v>0</v>
      </c>
      <c r="U402" s="548">
        <v>0</v>
      </c>
      <c r="V402" s="590">
        <f t="shared" si="4"/>
        <v>0</v>
      </c>
      <c r="W402" s="591">
        <f t="shared" si="5"/>
        <v>0</v>
      </c>
      <c r="X402" s="591">
        <f t="shared" si="5"/>
        <v>0</v>
      </c>
      <c r="Y402" s="591">
        <f t="shared" si="5"/>
        <v>0</v>
      </c>
      <c r="Z402" s="591">
        <f t="shared" si="5"/>
        <v>0</v>
      </c>
      <c r="AA402" s="591">
        <f t="shared" si="5"/>
        <v>0</v>
      </c>
      <c r="AB402" s="591">
        <f t="shared" si="5"/>
        <v>0</v>
      </c>
      <c r="AC402" s="591">
        <f t="shared" si="5"/>
        <v>0</v>
      </c>
    </row>
    <row r="403" spans="1:29" x14ac:dyDescent="0.3">
      <c r="A403" s="541" t="s">
        <v>115</v>
      </c>
      <c r="B403" s="546">
        <v>0</v>
      </c>
      <c r="C403" s="547">
        <v>0</v>
      </c>
      <c r="D403" s="547">
        <v>0</v>
      </c>
      <c r="E403" s="547">
        <v>0</v>
      </c>
      <c r="F403" s="547">
        <v>0</v>
      </c>
      <c r="G403" s="547">
        <v>0</v>
      </c>
      <c r="H403" s="547">
        <v>0</v>
      </c>
      <c r="I403" s="547">
        <v>0</v>
      </c>
      <c r="J403" s="547">
        <v>0</v>
      </c>
      <c r="K403" s="548">
        <v>0</v>
      </c>
      <c r="L403" s="546">
        <v>0</v>
      </c>
      <c r="M403" s="547">
        <v>0</v>
      </c>
      <c r="N403" s="547">
        <v>0</v>
      </c>
      <c r="O403" s="547">
        <v>0</v>
      </c>
      <c r="P403" s="547">
        <v>0</v>
      </c>
      <c r="Q403" s="547">
        <v>0</v>
      </c>
      <c r="R403" s="547">
        <v>0</v>
      </c>
      <c r="S403" s="547">
        <v>0</v>
      </c>
      <c r="T403" s="547">
        <v>0</v>
      </c>
      <c r="U403" s="548">
        <v>0</v>
      </c>
      <c r="V403" s="590">
        <f t="shared" si="4"/>
        <v>0</v>
      </c>
      <c r="W403" s="591">
        <f t="shared" si="5"/>
        <v>0</v>
      </c>
      <c r="X403" s="591">
        <f t="shared" si="5"/>
        <v>0</v>
      </c>
      <c r="Y403" s="591">
        <f t="shared" si="5"/>
        <v>0</v>
      </c>
      <c r="Z403" s="591">
        <f t="shared" si="5"/>
        <v>0</v>
      </c>
      <c r="AA403" s="591">
        <f t="shared" si="5"/>
        <v>0</v>
      </c>
      <c r="AB403" s="591">
        <f t="shared" si="5"/>
        <v>0</v>
      </c>
      <c r="AC403" s="591">
        <f t="shared" si="5"/>
        <v>0</v>
      </c>
    </row>
    <row r="404" spans="1:29" x14ac:dyDescent="0.3">
      <c r="A404" s="541" t="s">
        <v>116</v>
      </c>
      <c r="B404" s="546">
        <v>0</v>
      </c>
      <c r="C404" s="547">
        <v>0</v>
      </c>
      <c r="D404" s="547">
        <v>0</v>
      </c>
      <c r="E404" s="547">
        <v>0</v>
      </c>
      <c r="F404" s="547">
        <v>0</v>
      </c>
      <c r="G404" s="547">
        <v>0</v>
      </c>
      <c r="H404" s="547">
        <v>0</v>
      </c>
      <c r="I404" s="547">
        <v>0</v>
      </c>
      <c r="J404" s="547">
        <v>0</v>
      </c>
      <c r="K404" s="548">
        <v>0</v>
      </c>
      <c r="L404" s="546">
        <v>0</v>
      </c>
      <c r="M404" s="547">
        <v>0</v>
      </c>
      <c r="N404" s="547">
        <v>0</v>
      </c>
      <c r="O404" s="547">
        <v>0</v>
      </c>
      <c r="P404" s="547">
        <v>0</v>
      </c>
      <c r="Q404" s="547">
        <v>0</v>
      </c>
      <c r="R404" s="547">
        <v>0</v>
      </c>
      <c r="S404" s="547">
        <v>0</v>
      </c>
      <c r="T404" s="547">
        <v>0</v>
      </c>
      <c r="U404" s="548">
        <v>0</v>
      </c>
      <c r="V404" s="590">
        <f t="shared" si="4"/>
        <v>0</v>
      </c>
      <c r="W404" s="591">
        <f t="shared" si="5"/>
        <v>0</v>
      </c>
      <c r="X404" s="591">
        <f t="shared" si="5"/>
        <v>0</v>
      </c>
      <c r="Y404" s="591">
        <f t="shared" si="5"/>
        <v>0</v>
      </c>
      <c r="Z404" s="591">
        <f t="shared" si="5"/>
        <v>0</v>
      </c>
      <c r="AA404" s="591">
        <f t="shared" si="5"/>
        <v>0</v>
      </c>
      <c r="AB404" s="591">
        <f t="shared" si="5"/>
        <v>0</v>
      </c>
      <c r="AC404" s="591">
        <f t="shared" si="5"/>
        <v>0</v>
      </c>
    </row>
    <row r="405" spans="1:29" x14ac:dyDescent="0.3">
      <c r="A405" s="540" t="s">
        <v>117</v>
      </c>
      <c r="B405" s="546">
        <v>0</v>
      </c>
      <c r="C405" s="547">
        <v>0</v>
      </c>
      <c r="D405" s="547">
        <v>0</v>
      </c>
      <c r="E405" s="547">
        <v>0</v>
      </c>
      <c r="F405" s="547">
        <v>0</v>
      </c>
      <c r="G405" s="547">
        <v>0</v>
      </c>
      <c r="H405" s="547">
        <v>0</v>
      </c>
      <c r="I405" s="547">
        <v>0</v>
      </c>
      <c r="J405" s="547">
        <v>0</v>
      </c>
      <c r="K405" s="548">
        <v>0</v>
      </c>
      <c r="L405" s="546">
        <v>0</v>
      </c>
      <c r="M405" s="547">
        <v>0</v>
      </c>
      <c r="N405" s="547">
        <v>0</v>
      </c>
      <c r="O405" s="547">
        <v>0</v>
      </c>
      <c r="P405" s="547">
        <v>0</v>
      </c>
      <c r="Q405" s="547">
        <v>0</v>
      </c>
      <c r="R405" s="547">
        <v>0</v>
      </c>
      <c r="S405" s="547">
        <v>0</v>
      </c>
      <c r="T405" s="547">
        <v>0</v>
      </c>
      <c r="U405" s="548">
        <v>0</v>
      </c>
      <c r="V405" s="590">
        <f t="shared" si="4"/>
        <v>0</v>
      </c>
      <c r="W405" s="591">
        <f t="shared" si="5"/>
        <v>0</v>
      </c>
      <c r="X405" s="591">
        <f t="shared" si="5"/>
        <v>0</v>
      </c>
      <c r="Y405" s="591">
        <f t="shared" si="5"/>
        <v>0</v>
      </c>
      <c r="Z405" s="591">
        <f t="shared" si="5"/>
        <v>0</v>
      </c>
      <c r="AA405" s="591">
        <f t="shared" si="5"/>
        <v>0</v>
      </c>
      <c r="AB405" s="591">
        <f t="shared" si="5"/>
        <v>0</v>
      </c>
      <c r="AC405" s="591">
        <f t="shared" si="5"/>
        <v>0</v>
      </c>
    </row>
    <row r="406" spans="1:29" x14ac:dyDescent="0.3">
      <c r="A406" s="540" t="s">
        <v>118</v>
      </c>
      <c r="B406" s="546">
        <v>21.2204580945</v>
      </c>
      <c r="C406" s="547">
        <v>35.004571626699999</v>
      </c>
      <c r="D406" s="547">
        <v>5.1189909243000002</v>
      </c>
      <c r="E406" s="547">
        <v>29.885580702399999</v>
      </c>
      <c r="F406" s="547">
        <v>0.31274972280000002</v>
      </c>
      <c r="G406" s="547">
        <v>0</v>
      </c>
      <c r="H406" s="547">
        <v>0.31274972280000002</v>
      </c>
      <c r="I406" s="547">
        <v>0</v>
      </c>
      <c r="J406" s="547">
        <v>30.198330425200002</v>
      </c>
      <c r="K406" s="548">
        <v>51.418788519700001</v>
      </c>
      <c r="L406" s="546">
        <v>35.5152984108</v>
      </c>
      <c r="M406" s="547">
        <v>0.38029499999999999</v>
      </c>
      <c r="N406" s="547">
        <v>33.075056858300002</v>
      </c>
      <c r="O406" s="547">
        <v>-32.694761858299998</v>
      </c>
      <c r="P406" s="547">
        <v>0.45500118620000002</v>
      </c>
      <c r="Q406" s="547">
        <v>0</v>
      </c>
      <c r="R406" s="547">
        <v>0.45500118620000002</v>
      </c>
      <c r="S406" s="547">
        <v>0</v>
      </c>
      <c r="T406" s="547">
        <v>-32.239760672099997</v>
      </c>
      <c r="U406" s="548">
        <v>3.2755377387000002</v>
      </c>
      <c r="V406" s="590">
        <f t="shared" si="4"/>
        <v>-14.2948403163</v>
      </c>
      <c r="W406" s="591">
        <f t="shared" si="5"/>
        <v>62.580342560699997</v>
      </c>
      <c r="X406" s="591">
        <f t="shared" si="5"/>
        <v>-0.1422514634</v>
      </c>
      <c r="Y406" s="591">
        <f t="shared" si="5"/>
        <v>0</v>
      </c>
      <c r="Z406" s="591">
        <f t="shared" si="5"/>
        <v>-0.1422514634</v>
      </c>
      <c r="AA406" s="591">
        <f t="shared" si="5"/>
        <v>0</v>
      </c>
      <c r="AB406" s="591">
        <f t="shared" si="5"/>
        <v>62.438091097300003</v>
      </c>
      <c r="AC406" s="591">
        <f t="shared" si="5"/>
        <v>48.143250780999999</v>
      </c>
    </row>
    <row r="407" spans="1:29" x14ac:dyDescent="0.3">
      <c r="A407" s="541" t="s">
        <v>119</v>
      </c>
      <c r="B407" s="546">
        <v>7.4589215400000006E-2</v>
      </c>
      <c r="C407" s="547">
        <v>0</v>
      </c>
      <c r="D407" s="547">
        <v>0</v>
      </c>
      <c r="E407" s="547">
        <v>0</v>
      </c>
      <c r="F407" s="547">
        <v>1.3357789999999999E-4</v>
      </c>
      <c r="G407" s="547">
        <v>0</v>
      </c>
      <c r="H407" s="547">
        <v>1.3357789999999999E-4</v>
      </c>
      <c r="I407" s="547">
        <v>0</v>
      </c>
      <c r="J407" s="547">
        <v>1.3357789999999999E-4</v>
      </c>
      <c r="K407" s="548">
        <v>7.4722793300000007E-2</v>
      </c>
      <c r="L407" s="546">
        <v>0</v>
      </c>
      <c r="M407" s="547">
        <v>3.0000000000000001E-3</v>
      </c>
      <c r="N407" s="547">
        <v>3.0000000000000001E-3</v>
      </c>
      <c r="O407" s="547">
        <v>0</v>
      </c>
      <c r="P407" s="547">
        <v>0</v>
      </c>
      <c r="Q407" s="547">
        <v>0</v>
      </c>
      <c r="R407" s="547">
        <v>0</v>
      </c>
      <c r="S407" s="547">
        <v>0</v>
      </c>
      <c r="T407" s="547">
        <v>0</v>
      </c>
      <c r="U407" s="548">
        <v>0</v>
      </c>
      <c r="V407" s="590">
        <f t="shared" si="4"/>
        <v>7.4589215400000006E-2</v>
      </c>
      <c r="W407" s="591">
        <f t="shared" si="5"/>
        <v>0</v>
      </c>
      <c r="X407" s="591">
        <f t="shared" si="5"/>
        <v>1.3357789999999999E-4</v>
      </c>
      <c r="Y407" s="591">
        <f t="shared" si="5"/>
        <v>0</v>
      </c>
      <c r="Z407" s="591">
        <f t="shared" si="5"/>
        <v>1.3357789999999999E-4</v>
      </c>
      <c r="AA407" s="591">
        <f t="shared" si="5"/>
        <v>0</v>
      </c>
      <c r="AB407" s="591">
        <f t="shared" si="5"/>
        <v>1.3357789999999999E-4</v>
      </c>
      <c r="AC407" s="591">
        <f t="shared" si="5"/>
        <v>7.4722793300000007E-2</v>
      </c>
    </row>
    <row r="408" spans="1:29" ht="24" x14ac:dyDescent="0.3">
      <c r="A408" s="541" t="s">
        <v>120</v>
      </c>
      <c r="B408" s="546">
        <v>21.1458688791</v>
      </c>
      <c r="C408" s="547">
        <v>35.004571626699999</v>
      </c>
      <c r="D408" s="547">
        <v>5.1189909243000002</v>
      </c>
      <c r="E408" s="547">
        <v>29.885580702399999</v>
      </c>
      <c r="F408" s="547">
        <v>0.3126161449</v>
      </c>
      <c r="G408" s="547">
        <v>0</v>
      </c>
      <c r="H408" s="547">
        <v>0.3126161449</v>
      </c>
      <c r="I408" s="547">
        <v>0</v>
      </c>
      <c r="J408" s="547">
        <v>30.1981968473</v>
      </c>
      <c r="K408" s="548">
        <v>51.344065726399997</v>
      </c>
      <c r="L408" s="546">
        <v>35.5152984108</v>
      </c>
      <c r="M408" s="547">
        <v>0.37729499999999999</v>
      </c>
      <c r="N408" s="547">
        <v>33.072056858300002</v>
      </c>
      <c r="O408" s="547">
        <v>-32.694761858299998</v>
      </c>
      <c r="P408" s="547">
        <v>0.45500118620000002</v>
      </c>
      <c r="Q408" s="547">
        <v>0</v>
      </c>
      <c r="R408" s="547">
        <v>0.45500118620000002</v>
      </c>
      <c r="S408" s="547">
        <v>0</v>
      </c>
      <c r="T408" s="547">
        <v>-32.239760672099997</v>
      </c>
      <c r="U408" s="548">
        <v>3.2755377387000002</v>
      </c>
      <c r="V408" s="590">
        <f t="shared" si="4"/>
        <v>-14.3694295317</v>
      </c>
      <c r="W408" s="591">
        <f t="shared" si="5"/>
        <v>62.580342560699997</v>
      </c>
      <c r="X408" s="591">
        <f t="shared" si="5"/>
        <v>-0.14238504130000001</v>
      </c>
      <c r="Y408" s="591">
        <f t="shared" si="5"/>
        <v>0</v>
      </c>
      <c r="Z408" s="591">
        <f t="shared" si="5"/>
        <v>-0.14238504130000001</v>
      </c>
      <c r="AA408" s="591">
        <f t="shared" si="5"/>
        <v>0</v>
      </c>
      <c r="AB408" s="591">
        <f t="shared" si="5"/>
        <v>62.437957519400001</v>
      </c>
      <c r="AC408" s="591">
        <f t="shared" si="5"/>
        <v>48.068527987699994</v>
      </c>
    </row>
    <row r="409" spans="1:29" x14ac:dyDescent="0.3">
      <c r="A409" s="593" t="s">
        <v>602</v>
      </c>
      <c r="B409" s="551"/>
      <c r="C409" s="552"/>
      <c r="D409" s="552"/>
      <c r="E409" s="552"/>
      <c r="F409" s="552"/>
      <c r="G409" s="552"/>
      <c r="H409" s="552"/>
      <c r="I409" s="552"/>
      <c r="J409" s="552"/>
      <c r="K409" s="553"/>
      <c r="L409" s="524"/>
      <c r="M409" s="525"/>
      <c r="N409" s="525"/>
      <c r="O409" s="525"/>
      <c r="P409" s="525"/>
      <c r="Q409" s="525"/>
      <c r="R409" s="525"/>
      <c r="S409" s="525"/>
      <c r="T409" s="525"/>
      <c r="U409" s="526"/>
      <c r="V409" s="527"/>
      <c r="W409" s="525"/>
      <c r="X409" s="525"/>
      <c r="Y409" s="525"/>
      <c r="Z409" s="525"/>
      <c r="AA409" s="525"/>
      <c r="AB409" s="525"/>
      <c r="AC409" s="526"/>
    </row>
    <row r="410" spans="1:29" s="514" customFormat="1" ht="13.5" customHeight="1" x14ac:dyDescent="0.3">
      <c r="A410" s="589" t="s">
        <v>603</v>
      </c>
      <c r="B410" s="507">
        <v>29033.340714970302</v>
      </c>
      <c r="C410" s="508">
        <v>9563.2754832430001</v>
      </c>
      <c r="D410" s="508">
        <v>7683.2057631158004</v>
      </c>
      <c r="E410" s="508">
        <v>1880.0697201272001</v>
      </c>
      <c r="F410" s="508">
        <v>92.395882504799999</v>
      </c>
      <c r="G410" s="508">
        <v>-6.6619345912999997</v>
      </c>
      <c r="H410" s="508">
        <v>85.733947913500003</v>
      </c>
      <c r="I410" s="508">
        <v>-23.210776033999998</v>
      </c>
      <c r="J410" s="508">
        <v>1942.5928920066999</v>
      </c>
      <c r="K410" s="509">
        <v>30975.933606977</v>
      </c>
      <c r="L410" s="507">
        <v>144046.14800721299</v>
      </c>
      <c r="M410" s="508">
        <v>14206.3285897884</v>
      </c>
      <c r="N410" s="508">
        <v>11478.742168709799</v>
      </c>
      <c r="O410" s="508">
        <v>2727.5864210785999</v>
      </c>
      <c r="P410" s="508">
        <v>1180.9145749172999</v>
      </c>
      <c r="Q410" s="508">
        <v>522.8534108051</v>
      </c>
      <c r="R410" s="508">
        <v>1703.7679857224</v>
      </c>
      <c r="S410" s="508">
        <v>-92.610393207900003</v>
      </c>
      <c r="T410" s="508">
        <v>4338.7440135931001</v>
      </c>
      <c r="U410" s="509">
        <v>148384.892020806</v>
      </c>
      <c r="V410" s="513">
        <f t="shared" ref="V410:V473" si="6">+L410-B410</f>
        <v>115012.80729224269</v>
      </c>
      <c r="W410" s="508">
        <f t="shared" ref="W410:AC441" si="7">+O410-E410</f>
        <v>847.5167009513998</v>
      </c>
      <c r="X410" s="508">
        <f t="shared" si="7"/>
        <v>1088.5186924124998</v>
      </c>
      <c r="Y410" s="508">
        <f t="shared" si="7"/>
        <v>529.51534539639999</v>
      </c>
      <c r="Z410" s="508">
        <f t="shared" si="7"/>
        <v>1618.0340378088999</v>
      </c>
      <c r="AA410" s="508">
        <f t="shared" si="7"/>
        <v>-69.399617173899998</v>
      </c>
      <c r="AB410" s="508">
        <f t="shared" si="7"/>
        <v>2396.1511215864002</v>
      </c>
      <c r="AC410" s="508">
        <f t="shared" si="7"/>
        <v>117408.95841382901</v>
      </c>
    </row>
    <row r="411" spans="1:29" x14ac:dyDescent="0.3">
      <c r="A411" s="523" t="s">
        <v>113</v>
      </c>
      <c r="B411" s="524">
        <v>0</v>
      </c>
      <c r="C411" s="525">
        <v>0</v>
      </c>
      <c r="D411" s="525">
        <v>0</v>
      </c>
      <c r="E411" s="525">
        <v>0</v>
      </c>
      <c r="F411" s="525">
        <v>0</v>
      </c>
      <c r="G411" s="525">
        <v>0</v>
      </c>
      <c r="H411" s="525">
        <v>0</v>
      </c>
      <c r="I411" s="525">
        <v>0</v>
      </c>
      <c r="J411" s="525">
        <v>0</v>
      </c>
      <c r="K411" s="526">
        <v>0</v>
      </c>
      <c r="L411" s="516">
        <v>0</v>
      </c>
      <c r="M411" s="517">
        <v>0</v>
      </c>
      <c r="N411" s="517">
        <v>0</v>
      </c>
      <c r="O411" s="517">
        <v>0</v>
      </c>
      <c r="P411" s="517">
        <v>0</v>
      </c>
      <c r="Q411" s="517">
        <v>0</v>
      </c>
      <c r="R411" s="517">
        <v>0</v>
      </c>
      <c r="S411" s="517">
        <v>0</v>
      </c>
      <c r="T411" s="517">
        <v>0</v>
      </c>
      <c r="U411" s="518">
        <v>0</v>
      </c>
      <c r="V411" s="590">
        <f t="shared" si="6"/>
        <v>0</v>
      </c>
      <c r="W411" s="591">
        <f t="shared" si="7"/>
        <v>0</v>
      </c>
      <c r="X411" s="591">
        <f t="shared" si="7"/>
        <v>0</v>
      </c>
      <c r="Y411" s="591">
        <f t="shared" si="7"/>
        <v>0</v>
      </c>
      <c r="Z411" s="591">
        <f t="shared" si="7"/>
        <v>0</v>
      </c>
      <c r="AA411" s="591">
        <f t="shared" si="7"/>
        <v>0</v>
      </c>
      <c r="AB411" s="591">
        <f t="shared" si="7"/>
        <v>0</v>
      </c>
      <c r="AC411" s="591">
        <f t="shared" si="7"/>
        <v>0</v>
      </c>
    </row>
    <row r="412" spans="1:29" x14ac:dyDescent="0.3">
      <c r="A412" s="528" t="s">
        <v>114</v>
      </c>
      <c r="B412" s="524">
        <v>24.552071118099999</v>
      </c>
      <c r="C412" s="525">
        <v>20.356458791400001</v>
      </c>
      <c r="D412" s="525">
        <v>0</v>
      </c>
      <c r="E412" s="525">
        <v>20.356458791400001</v>
      </c>
      <c r="F412" s="525">
        <v>0.60883833649999997</v>
      </c>
      <c r="G412" s="525">
        <v>0</v>
      </c>
      <c r="H412" s="525">
        <v>0.60883833649999997</v>
      </c>
      <c r="I412" s="525">
        <v>0</v>
      </c>
      <c r="J412" s="525">
        <v>20.965297127900001</v>
      </c>
      <c r="K412" s="526">
        <v>45.517368245999997</v>
      </c>
      <c r="L412" s="516">
        <v>7202.8854197617002</v>
      </c>
      <c r="M412" s="517">
        <v>350.95778114209998</v>
      </c>
      <c r="N412" s="517">
        <v>466.34789236300003</v>
      </c>
      <c r="O412" s="517">
        <v>-115.3901112209</v>
      </c>
      <c r="P412" s="517">
        <v>106.01443966630001</v>
      </c>
      <c r="Q412" s="517">
        <v>0</v>
      </c>
      <c r="R412" s="517">
        <v>106.01443966630001</v>
      </c>
      <c r="S412" s="517">
        <v>0</v>
      </c>
      <c r="T412" s="517">
        <v>-9.3756715546000002</v>
      </c>
      <c r="U412" s="518">
        <v>7193.5097482070996</v>
      </c>
      <c r="V412" s="590">
        <f t="shared" si="6"/>
        <v>7178.3333486436004</v>
      </c>
      <c r="W412" s="591">
        <f t="shared" si="7"/>
        <v>-135.7465700123</v>
      </c>
      <c r="X412" s="591">
        <f t="shared" si="7"/>
        <v>105.40560132980001</v>
      </c>
      <c r="Y412" s="591">
        <f t="shared" si="7"/>
        <v>0</v>
      </c>
      <c r="Z412" s="591">
        <f t="shared" si="7"/>
        <v>105.40560132980001</v>
      </c>
      <c r="AA412" s="591">
        <f t="shared" si="7"/>
        <v>0</v>
      </c>
      <c r="AB412" s="591">
        <f t="shared" si="7"/>
        <v>-30.340968682500002</v>
      </c>
      <c r="AC412" s="591">
        <f t="shared" si="7"/>
        <v>7147.9923799610997</v>
      </c>
    </row>
    <row r="413" spans="1:29" x14ac:dyDescent="0.3">
      <c r="A413" s="529" t="s">
        <v>115</v>
      </c>
      <c r="B413" s="524">
        <v>24.552071118099999</v>
      </c>
      <c r="C413" s="525">
        <v>20.356458791400001</v>
      </c>
      <c r="D413" s="525">
        <v>0</v>
      </c>
      <c r="E413" s="525">
        <v>20.356458791400001</v>
      </c>
      <c r="F413" s="525">
        <v>0.60883833649999997</v>
      </c>
      <c r="G413" s="525">
        <v>0</v>
      </c>
      <c r="H413" s="525">
        <v>0.60883833649999997</v>
      </c>
      <c r="I413" s="525">
        <v>0</v>
      </c>
      <c r="J413" s="525">
        <v>20.965297127900001</v>
      </c>
      <c r="K413" s="526">
        <v>45.517368245999997</v>
      </c>
      <c r="L413" s="516">
        <v>7202.8854197617002</v>
      </c>
      <c r="M413" s="517">
        <v>350.95778114209998</v>
      </c>
      <c r="N413" s="517">
        <v>466.34789236300003</v>
      </c>
      <c r="O413" s="517">
        <v>-115.3901112209</v>
      </c>
      <c r="P413" s="517">
        <v>106.01443966630001</v>
      </c>
      <c r="Q413" s="517">
        <v>0</v>
      </c>
      <c r="R413" s="517">
        <v>106.01443966630001</v>
      </c>
      <c r="S413" s="517">
        <v>0</v>
      </c>
      <c r="T413" s="517">
        <v>-9.3756715546000002</v>
      </c>
      <c r="U413" s="518">
        <v>7193.5097482070996</v>
      </c>
      <c r="V413" s="590">
        <f t="shared" si="6"/>
        <v>7178.3333486436004</v>
      </c>
      <c r="W413" s="591">
        <f t="shared" si="7"/>
        <v>-135.7465700123</v>
      </c>
      <c r="X413" s="591">
        <f t="shared" si="7"/>
        <v>105.40560132980001</v>
      </c>
      <c r="Y413" s="591">
        <f t="shared" si="7"/>
        <v>0</v>
      </c>
      <c r="Z413" s="591">
        <f t="shared" si="7"/>
        <v>105.40560132980001</v>
      </c>
      <c r="AA413" s="591">
        <f t="shared" si="7"/>
        <v>0</v>
      </c>
      <c r="AB413" s="591">
        <f t="shared" si="7"/>
        <v>-30.340968682500002</v>
      </c>
      <c r="AC413" s="591">
        <f t="shared" si="7"/>
        <v>7147.9923799610997</v>
      </c>
    </row>
    <row r="414" spans="1:29" x14ac:dyDescent="0.3">
      <c r="A414" s="529" t="s">
        <v>116</v>
      </c>
      <c r="B414" s="524">
        <v>0</v>
      </c>
      <c r="C414" s="525">
        <v>0</v>
      </c>
      <c r="D414" s="525">
        <v>0</v>
      </c>
      <c r="E414" s="525">
        <v>0</v>
      </c>
      <c r="F414" s="525">
        <v>0</v>
      </c>
      <c r="G414" s="525">
        <v>0</v>
      </c>
      <c r="H414" s="525">
        <v>0</v>
      </c>
      <c r="I414" s="525">
        <v>0</v>
      </c>
      <c r="J414" s="525">
        <v>0</v>
      </c>
      <c r="K414" s="526">
        <v>0</v>
      </c>
      <c r="L414" s="516">
        <v>0</v>
      </c>
      <c r="M414" s="517">
        <v>0</v>
      </c>
      <c r="N414" s="517">
        <v>0</v>
      </c>
      <c r="O414" s="517">
        <v>0</v>
      </c>
      <c r="P414" s="517">
        <v>0</v>
      </c>
      <c r="Q414" s="517">
        <v>0</v>
      </c>
      <c r="R414" s="517">
        <v>0</v>
      </c>
      <c r="S414" s="517">
        <v>0</v>
      </c>
      <c r="T414" s="517">
        <v>0</v>
      </c>
      <c r="U414" s="518">
        <v>0</v>
      </c>
      <c r="V414" s="590">
        <f t="shared" si="6"/>
        <v>0</v>
      </c>
      <c r="W414" s="591">
        <f t="shared" si="7"/>
        <v>0</v>
      </c>
      <c r="X414" s="591">
        <f t="shared" si="7"/>
        <v>0</v>
      </c>
      <c r="Y414" s="591">
        <f t="shared" si="7"/>
        <v>0</v>
      </c>
      <c r="Z414" s="591">
        <f t="shared" si="7"/>
        <v>0</v>
      </c>
      <c r="AA414" s="591">
        <f t="shared" si="7"/>
        <v>0</v>
      </c>
      <c r="AB414" s="591">
        <f t="shared" si="7"/>
        <v>0</v>
      </c>
      <c r="AC414" s="591">
        <f t="shared" si="7"/>
        <v>0</v>
      </c>
    </row>
    <row r="415" spans="1:29" x14ac:dyDescent="0.3">
      <c r="A415" s="528" t="s">
        <v>117</v>
      </c>
      <c r="B415" s="524">
        <v>0</v>
      </c>
      <c r="C415" s="525">
        <v>0</v>
      </c>
      <c r="D415" s="525">
        <v>0</v>
      </c>
      <c r="E415" s="525">
        <v>0</v>
      </c>
      <c r="F415" s="525">
        <v>0</v>
      </c>
      <c r="G415" s="525">
        <v>0</v>
      </c>
      <c r="H415" s="525">
        <v>0</v>
      </c>
      <c r="I415" s="525">
        <v>0</v>
      </c>
      <c r="J415" s="525">
        <v>0</v>
      </c>
      <c r="K415" s="526">
        <v>0</v>
      </c>
      <c r="L415" s="516">
        <v>0</v>
      </c>
      <c r="M415" s="517">
        <v>0</v>
      </c>
      <c r="N415" s="517">
        <v>0</v>
      </c>
      <c r="O415" s="517">
        <v>0</v>
      </c>
      <c r="P415" s="517">
        <v>0</v>
      </c>
      <c r="Q415" s="517">
        <v>0</v>
      </c>
      <c r="R415" s="517">
        <v>0</v>
      </c>
      <c r="S415" s="517">
        <v>0</v>
      </c>
      <c r="T415" s="517">
        <v>0</v>
      </c>
      <c r="U415" s="518">
        <v>0</v>
      </c>
      <c r="V415" s="590">
        <f t="shared" si="6"/>
        <v>0</v>
      </c>
      <c r="W415" s="591">
        <f t="shared" si="7"/>
        <v>0</v>
      </c>
      <c r="X415" s="591">
        <f t="shared" si="7"/>
        <v>0</v>
      </c>
      <c r="Y415" s="591">
        <f t="shared" si="7"/>
        <v>0</v>
      </c>
      <c r="Z415" s="591">
        <f t="shared" si="7"/>
        <v>0</v>
      </c>
      <c r="AA415" s="591">
        <f t="shared" si="7"/>
        <v>0</v>
      </c>
      <c r="AB415" s="591">
        <f t="shared" si="7"/>
        <v>0</v>
      </c>
      <c r="AC415" s="591">
        <f t="shared" si="7"/>
        <v>0</v>
      </c>
    </row>
    <row r="416" spans="1:29" x14ac:dyDescent="0.3">
      <c r="A416" s="528" t="s">
        <v>118</v>
      </c>
      <c r="B416" s="524">
        <v>29008.7886438522</v>
      </c>
      <c r="C416" s="525">
        <v>9542.9190244515994</v>
      </c>
      <c r="D416" s="525">
        <v>7683.2057631158004</v>
      </c>
      <c r="E416" s="525">
        <v>1859.7132613358001</v>
      </c>
      <c r="F416" s="525">
        <v>91.7870441683</v>
      </c>
      <c r="G416" s="525">
        <v>-6.6619345912999997</v>
      </c>
      <c r="H416" s="525">
        <v>85.125109577000003</v>
      </c>
      <c r="I416" s="525">
        <v>-23.210776033999998</v>
      </c>
      <c r="J416" s="525">
        <v>1921.6275948788</v>
      </c>
      <c r="K416" s="526">
        <v>30930.416238730999</v>
      </c>
      <c r="L416" s="516">
        <v>136843.262587451</v>
      </c>
      <c r="M416" s="517">
        <v>13855.370808646299</v>
      </c>
      <c r="N416" s="517">
        <v>11012.3942763468</v>
      </c>
      <c r="O416" s="517">
        <v>2842.9765322994999</v>
      </c>
      <c r="P416" s="517">
        <v>1074.9001352509999</v>
      </c>
      <c r="Q416" s="517">
        <v>522.8534108051</v>
      </c>
      <c r="R416" s="517">
        <v>1597.7535460561</v>
      </c>
      <c r="S416" s="517">
        <v>-92.610393207900003</v>
      </c>
      <c r="T416" s="517">
        <v>4348.1196851476998</v>
      </c>
      <c r="U416" s="518">
        <v>141191.38227259801</v>
      </c>
      <c r="V416" s="590">
        <f t="shared" si="6"/>
        <v>107834.4739435988</v>
      </c>
      <c r="W416" s="591">
        <f t="shared" si="7"/>
        <v>983.26327096369982</v>
      </c>
      <c r="X416" s="591">
        <f t="shared" si="7"/>
        <v>983.11309108269995</v>
      </c>
      <c r="Y416" s="591">
        <f t="shared" si="7"/>
        <v>529.51534539639999</v>
      </c>
      <c r="Z416" s="591">
        <f t="shared" si="7"/>
        <v>1512.6284364790999</v>
      </c>
      <c r="AA416" s="591">
        <f t="shared" si="7"/>
        <v>-69.399617173899998</v>
      </c>
      <c r="AB416" s="591">
        <f t="shared" si="7"/>
        <v>2426.4920902689</v>
      </c>
      <c r="AC416" s="591">
        <f t="shared" si="7"/>
        <v>110260.96603386701</v>
      </c>
    </row>
    <row r="417" spans="1:29" x14ac:dyDescent="0.3">
      <c r="A417" s="529" t="s">
        <v>119</v>
      </c>
      <c r="B417" s="524">
        <v>739.12101352690001</v>
      </c>
      <c r="C417" s="525">
        <v>615.78660672080002</v>
      </c>
      <c r="D417" s="525">
        <v>81.279756594800006</v>
      </c>
      <c r="E417" s="525">
        <v>534.50685012600002</v>
      </c>
      <c r="F417" s="525">
        <v>6.4211388372</v>
      </c>
      <c r="G417" s="525">
        <v>-7.0606484510999996</v>
      </c>
      <c r="H417" s="525">
        <v>-0.63950961390000005</v>
      </c>
      <c r="I417" s="525">
        <v>-0.73826121850000004</v>
      </c>
      <c r="J417" s="525">
        <v>533.12907929359994</v>
      </c>
      <c r="K417" s="526">
        <v>1272.2500928205</v>
      </c>
      <c r="L417" s="516">
        <v>3448.3232043756998</v>
      </c>
      <c r="M417" s="517">
        <v>130.2728521034</v>
      </c>
      <c r="N417" s="517">
        <v>150.888540374</v>
      </c>
      <c r="O417" s="517">
        <v>-20.6156882706</v>
      </c>
      <c r="P417" s="517">
        <v>32.166355905700001</v>
      </c>
      <c r="Q417" s="517">
        <v>0</v>
      </c>
      <c r="R417" s="517">
        <v>32.166355905700001</v>
      </c>
      <c r="S417" s="517">
        <v>-12.9816669589</v>
      </c>
      <c r="T417" s="517">
        <v>-1.4309993238000001</v>
      </c>
      <c r="U417" s="518">
        <v>3446.8922050519</v>
      </c>
      <c r="V417" s="590">
        <f t="shared" si="6"/>
        <v>2709.2021908487995</v>
      </c>
      <c r="W417" s="591">
        <f t="shared" si="7"/>
        <v>-555.12253839660002</v>
      </c>
      <c r="X417" s="591">
        <f t="shared" si="7"/>
        <v>25.745217068500001</v>
      </c>
      <c r="Y417" s="591">
        <f t="shared" si="7"/>
        <v>7.0606484510999996</v>
      </c>
      <c r="Z417" s="591">
        <f t="shared" si="7"/>
        <v>32.805865519600005</v>
      </c>
      <c r="AA417" s="591">
        <f t="shared" si="7"/>
        <v>-12.2434057404</v>
      </c>
      <c r="AB417" s="591">
        <f t="shared" si="7"/>
        <v>-534.56007861739999</v>
      </c>
      <c r="AC417" s="591">
        <f t="shared" si="7"/>
        <v>2174.6421122314</v>
      </c>
    </row>
    <row r="418" spans="1:29" ht="24" x14ac:dyDescent="0.3">
      <c r="A418" s="529" t="s">
        <v>120</v>
      </c>
      <c r="B418" s="524">
        <v>28269.667630325301</v>
      </c>
      <c r="C418" s="525">
        <v>8927.1324177307997</v>
      </c>
      <c r="D418" s="525">
        <v>7601.9260065210001</v>
      </c>
      <c r="E418" s="525">
        <v>1325.2064112098001</v>
      </c>
      <c r="F418" s="525">
        <v>85.365905331099995</v>
      </c>
      <c r="G418" s="525">
        <v>0.39871385980000001</v>
      </c>
      <c r="H418" s="525">
        <v>85.764619190900007</v>
      </c>
      <c r="I418" s="525">
        <v>-22.472514815499999</v>
      </c>
      <c r="J418" s="525">
        <v>1388.4985155852</v>
      </c>
      <c r="K418" s="526">
        <v>29658.166145910502</v>
      </c>
      <c r="L418" s="516">
        <v>133394.93938307499</v>
      </c>
      <c r="M418" s="517">
        <v>13725.097956542901</v>
      </c>
      <c r="N418" s="517">
        <v>10861.5057359728</v>
      </c>
      <c r="O418" s="517">
        <v>2863.5922205700999</v>
      </c>
      <c r="P418" s="517">
        <v>1042.7337793453</v>
      </c>
      <c r="Q418" s="517">
        <v>522.8534108051</v>
      </c>
      <c r="R418" s="517">
        <v>1565.5871901503999</v>
      </c>
      <c r="S418" s="517">
        <v>-79.628726248999996</v>
      </c>
      <c r="T418" s="517">
        <v>4349.5506844715001</v>
      </c>
      <c r="U418" s="518">
        <v>137744.49006754701</v>
      </c>
      <c r="V418" s="590">
        <f t="shared" si="6"/>
        <v>105125.27175274969</v>
      </c>
      <c r="W418" s="591">
        <f t="shared" si="7"/>
        <v>1538.3858093602998</v>
      </c>
      <c r="X418" s="591">
        <f t="shared" si="7"/>
        <v>957.36787401420008</v>
      </c>
      <c r="Y418" s="591">
        <f t="shared" si="7"/>
        <v>522.45469694530004</v>
      </c>
      <c r="Z418" s="591">
        <f t="shared" si="7"/>
        <v>1479.8225709594999</v>
      </c>
      <c r="AA418" s="591">
        <f t="shared" si="7"/>
        <v>-57.156211433499998</v>
      </c>
      <c r="AB418" s="591">
        <f t="shared" si="7"/>
        <v>2961.0521688863</v>
      </c>
      <c r="AC418" s="591">
        <f t="shared" si="7"/>
        <v>108086.3239216365</v>
      </c>
    </row>
    <row r="419" spans="1:29" s="592" customFormat="1" ht="13.5" customHeight="1" x14ac:dyDescent="0.3">
      <c r="A419" s="530" t="s">
        <v>604</v>
      </c>
      <c r="B419" s="507">
        <v>7.0486048240999999</v>
      </c>
      <c r="C419" s="508">
        <v>0.91461615600000001</v>
      </c>
      <c r="D419" s="508">
        <v>4.8826498153999998</v>
      </c>
      <c r="E419" s="508">
        <v>-3.9680336594000001</v>
      </c>
      <c r="F419" s="508">
        <v>-1.3310520000000001E-3</v>
      </c>
      <c r="G419" s="508">
        <v>0.43341168000000002</v>
      </c>
      <c r="H419" s="508">
        <v>0.43208062800000002</v>
      </c>
      <c r="I419" s="508">
        <v>0</v>
      </c>
      <c r="J419" s="508">
        <v>-3.5359530314000001</v>
      </c>
      <c r="K419" s="509">
        <v>3.5126517926999998</v>
      </c>
      <c r="L419" s="507">
        <v>96406.401479391294</v>
      </c>
      <c r="M419" s="508">
        <v>4016.6626828591002</v>
      </c>
      <c r="N419" s="508">
        <v>691.55334494479996</v>
      </c>
      <c r="O419" s="508">
        <v>3325.1093379142999</v>
      </c>
      <c r="P419" s="508">
        <v>1042.0367452144001</v>
      </c>
      <c r="Q419" s="508">
        <v>522.8534108051</v>
      </c>
      <c r="R419" s="508">
        <v>1564.8901560195</v>
      </c>
      <c r="S419" s="508">
        <v>-91.687584620899997</v>
      </c>
      <c r="T419" s="508">
        <v>4798.3119093128998</v>
      </c>
      <c r="U419" s="509">
        <v>101204.713388704</v>
      </c>
      <c r="V419" s="513">
        <f t="shared" si="6"/>
        <v>96399.352874567194</v>
      </c>
      <c r="W419" s="508">
        <f t="shared" si="7"/>
        <v>3329.0773715737</v>
      </c>
      <c r="X419" s="508">
        <f t="shared" si="7"/>
        <v>1042.0380762664001</v>
      </c>
      <c r="Y419" s="508">
        <f t="shared" si="7"/>
        <v>522.41999912510005</v>
      </c>
      <c r="Z419" s="508">
        <f t="shared" si="7"/>
        <v>1564.4580753915</v>
      </c>
      <c r="AA419" s="508">
        <f t="shared" si="7"/>
        <v>-91.687584620899997</v>
      </c>
      <c r="AB419" s="508">
        <f t="shared" si="7"/>
        <v>4801.8478623442998</v>
      </c>
      <c r="AC419" s="508">
        <f t="shared" si="7"/>
        <v>101201.2007369113</v>
      </c>
    </row>
    <row r="420" spans="1:29" x14ac:dyDescent="0.3">
      <c r="A420" s="531" t="s">
        <v>113</v>
      </c>
      <c r="B420" s="524">
        <v>0</v>
      </c>
      <c r="C420" s="525">
        <v>0</v>
      </c>
      <c r="D420" s="525">
        <v>0</v>
      </c>
      <c r="E420" s="525">
        <v>0</v>
      </c>
      <c r="F420" s="525">
        <v>0</v>
      </c>
      <c r="G420" s="525">
        <v>0</v>
      </c>
      <c r="H420" s="525">
        <v>0</v>
      </c>
      <c r="I420" s="525">
        <v>0</v>
      </c>
      <c r="J420" s="525">
        <v>0</v>
      </c>
      <c r="K420" s="526">
        <v>0</v>
      </c>
      <c r="L420" s="524">
        <v>0</v>
      </c>
      <c r="M420" s="525">
        <v>0</v>
      </c>
      <c r="N420" s="525">
        <v>0</v>
      </c>
      <c r="O420" s="525">
        <v>0</v>
      </c>
      <c r="P420" s="525">
        <v>0</v>
      </c>
      <c r="Q420" s="525">
        <v>0</v>
      </c>
      <c r="R420" s="525">
        <v>0</v>
      </c>
      <c r="S420" s="525">
        <v>0</v>
      </c>
      <c r="T420" s="525">
        <v>0</v>
      </c>
      <c r="U420" s="526">
        <v>0</v>
      </c>
      <c r="V420" s="590">
        <f t="shared" si="6"/>
        <v>0</v>
      </c>
      <c r="W420" s="591">
        <f t="shared" si="7"/>
        <v>0</v>
      </c>
      <c r="X420" s="591">
        <f t="shared" si="7"/>
        <v>0</v>
      </c>
      <c r="Y420" s="591">
        <f t="shared" si="7"/>
        <v>0</v>
      </c>
      <c r="Z420" s="591">
        <f t="shared" si="7"/>
        <v>0</v>
      </c>
      <c r="AA420" s="591">
        <f t="shared" si="7"/>
        <v>0</v>
      </c>
      <c r="AB420" s="591">
        <f t="shared" si="7"/>
        <v>0</v>
      </c>
      <c r="AC420" s="591">
        <f t="shared" si="7"/>
        <v>0</v>
      </c>
    </row>
    <row r="421" spans="1:29" x14ac:dyDescent="0.3">
      <c r="A421" s="532" t="s">
        <v>114</v>
      </c>
      <c r="B421" s="524">
        <v>0</v>
      </c>
      <c r="C421" s="525">
        <v>0</v>
      </c>
      <c r="D421" s="525">
        <v>0</v>
      </c>
      <c r="E421" s="525">
        <v>0</v>
      </c>
      <c r="F421" s="525">
        <v>0</v>
      </c>
      <c r="G421" s="525">
        <v>0</v>
      </c>
      <c r="H421" s="525">
        <v>0</v>
      </c>
      <c r="I421" s="525">
        <v>0</v>
      </c>
      <c r="J421" s="525">
        <v>0</v>
      </c>
      <c r="K421" s="526">
        <v>0</v>
      </c>
      <c r="L421" s="524">
        <v>6742.0074059036997</v>
      </c>
      <c r="M421" s="525">
        <v>350.95778114209998</v>
      </c>
      <c r="N421" s="525">
        <v>0</v>
      </c>
      <c r="O421" s="525">
        <v>350.95778114209998</v>
      </c>
      <c r="P421" s="525">
        <v>100.5445611613</v>
      </c>
      <c r="Q421" s="525">
        <v>0</v>
      </c>
      <c r="R421" s="525">
        <v>100.5445611613</v>
      </c>
      <c r="S421" s="525">
        <v>0</v>
      </c>
      <c r="T421" s="525">
        <v>451.50234230339998</v>
      </c>
      <c r="U421" s="526">
        <v>7193.5097482070996</v>
      </c>
      <c r="V421" s="590">
        <f t="shared" si="6"/>
        <v>6742.0074059036997</v>
      </c>
      <c r="W421" s="591">
        <f t="shared" si="7"/>
        <v>350.95778114209998</v>
      </c>
      <c r="X421" s="591">
        <f t="shared" si="7"/>
        <v>100.5445611613</v>
      </c>
      <c r="Y421" s="591">
        <f t="shared" si="7"/>
        <v>0</v>
      </c>
      <c r="Z421" s="591">
        <f t="shared" si="7"/>
        <v>100.5445611613</v>
      </c>
      <c r="AA421" s="591">
        <f t="shared" si="7"/>
        <v>0</v>
      </c>
      <c r="AB421" s="591">
        <f t="shared" si="7"/>
        <v>451.50234230339998</v>
      </c>
      <c r="AC421" s="591">
        <f t="shared" si="7"/>
        <v>7193.5097482070996</v>
      </c>
    </row>
    <row r="422" spans="1:29" x14ac:dyDescent="0.3">
      <c r="A422" s="533" t="s">
        <v>115</v>
      </c>
      <c r="B422" s="524">
        <v>0</v>
      </c>
      <c r="C422" s="525">
        <v>0</v>
      </c>
      <c r="D422" s="525">
        <v>0</v>
      </c>
      <c r="E422" s="525">
        <v>0</v>
      </c>
      <c r="F422" s="525">
        <v>0</v>
      </c>
      <c r="G422" s="525">
        <v>0</v>
      </c>
      <c r="H422" s="525">
        <v>0</v>
      </c>
      <c r="I422" s="525">
        <v>0</v>
      </c>
      <c r="J422" s="525">
        <v>0</v>
      </c>
      <c r="K422" s="526">
        <v>0</v>
      </c>
      <c r="L422" s="524">
        <v>6742.0074059036997</v>
      </c>
      <c r="M422" s="525">
        <v>350.95778114209998</v>
      </c>
      <c r="N422" s="525">
        <v>0</v>
      </c>
      <c r="O422" s="525">
        <v>350.95778114209998</v>
      </c>
      <c r="P422" s="525">
        <v>100.5445611613</v>
      </c>
      <c r="Q422" s="525">
        <v>0</v>
      </c>
      <c r="R422" s="525">
        <v>100.5445611613</v>
      </c>
      <c r="S422" s="525">
        <v>0</v>
      </c>
      <c r="T422" s="525">
        <v>451.50234230339998</v>
      </c>
      <c r="U422" s="526">
        <v>7193.5097482070996</v>
      </c>
      <c r="V422" s="590">
        <f t="shared" si="6"/>
        <v>6742.0074059036997</v>
      </c>
      <c r="W422" s="591">
        <f t="shared" si="7"/>
        <v>350.95778114209998</v>
      </c>
      <c r="X422" s="591">
        <f t="shared" si="7"/>
        <v>100.5445611613</v>
      </c>
      <c r="Y422" s="591">
        <f t="shared" si="7"/>
        <v>0</v>
      </c>
      <c r="Z422" s="591">
        <f t="shared" si="7"/>
        <v>100.5445611613</v>
      </c>
      <c r="AA422" s="591">
        <f t="shared" si="7"/>
        <v>0</v>
      </c>
      <c r="AB422" s="591">
        <f t="shared" si="7"/>
        <v>451.50234230339998</v>
      </c>
      <c r="AC422" s="591">
        <f t="shared" si="7"/>
        <v>7193.5097482070996</v>
      </c>
    </row>
    <row r="423" spans="1:29" x14ac:dyDescent="0.3">
      <c r="A423" s="533" t="s">
        <v>116</v>
      </c>
      <c r="B423" s="524">
        <v>0</v>
      </c>
      <c r="C423" s="525">
        <v>0</v>
      </c>
      <c r="D423" s="525">
        <v>0</v>
      </c>
      <c r="E423" s="525">
        <v>0</v>
      </c>
      <c r="F423" s="525">
        <v>0</v>
      </c>
      <c r="G423" s="525">
        <v>0</v>
      </c>
      <c r="H423" s="525">
        <v>0</v>
      </c>
      <c r="I423" s="525">
        <v>0</v>
      </c>
      <c r="J423" s="525">
        <v>0</v>
      </c>
      <c r="K423" s="526">
        <v>0</v>
      </c>
      <c r="L423" s="524">
        <v>0</v>
      </c>
      <c r="M423" s="525">
        <v>0</v>
      </c>
      <c r="N423" s="525">
        <v>0</v>
      </c>
      <c r="O423" s="525">
        <v>0</v>
      </c>
      <c r="P423" s="525">
        <v>0</v>
      </c>
      <c r="Q423" s="525">
        <v>0</v>
      </c>
      <c r="R423" s="525">
        <v>0</v>
      </c>
      <c r="S423" s="525">
        <v>0</v>
      </c>
      <c r="T423" s="525">
        <v>0</v>
      </c>
      <c r="U423" s="526">
        <v>0</v>
      </c>
      <c r="V423" s="590">
        <f t="shared" si="6"/>
        <v>0</v>
      </c>
      <c r="W423" s="591">
        <f t="shared" si="7"/>
        <v>0</v>
      </c>
      <c r="X423" s="591">
        <f t="shared" si="7"/>
        <v>0</v>
      </c>
      <c r="Y423" s="591">
        <f t="shared" si="7"/>
        <v>0</v>
      </c>
      <c r="Z423" s="591">
        <f t="shared" si="7"/>
        <v>0</v>
      </c>
      <c r="AA423" s="591">
        <f t="shared" si="7"/>
        <v>0</v>
      </c>
      <c r="AB423" s="591">
        <f t="shared" si="7"/>
        <v>0</v>
      </c>
      <c r="AC423" s="591">
        <f t="shared" si="7"/>
        <v>0</v>
      </c>
    </row>
    <row r="424" spans="1:29" x14ac:dyDescent="0.3">
      <c r="A424" s="532" t="s">
        <v>117</v>
      </c>
      <c r="B424" s="524">
        <v>0</v>
      </c>
      <c r="C424" s="525">
        <v>0</v>
      </c>
      <c r="D424" s="525">
        <v>0</v>
      </c>
      <c r="E424" s="525">
        <v>0</v>
      </c>
      <c r="F424" s="525">
        <v>0</v>
      </c>
      <c r="G424" s="525">
        <v>0</v>
      </c>
      <c r="H424" s="525">
        <v>0</v>
      </c>
      <c r="I424" s="525">
        <v>0</v>
      </c>
      <c r="J424" s="525">
        <v>0</v>
      </c>
      <c r="K424" s="526">
        <v>0</v>
      </c>
      <c r="L424" s="524">
        <v>0</v>
      </c>
      <c r="M424" s="525">
        <v>0</v>
      </c>
      <c r="N424" s="525">
        <v>0</v>
      </c>
      <c r="O424" s="525">
        <v>0</v>
      </c>
      <c r="P424" s="525">
        <v>0</v>
      </c>
      <c r="Q424" s="525">
        <v>0</v>
      </c>
      <c r="R424" s="525">
        <v>0</v>
      </c>
      <c r="S424" s="525">
        <v>0</v>
      </c>
      <c r="T424" s="525">
        <v>0</v>
      </c>
      <c r="U424" s="526">
        <v>0</v>
      </c>
      <c r="V424" s="590">
        <f t="shared" si="6"/>
        <v>0</v>
      </c>
      <c r="W424" s="591">
        <f t="shared" si="7"/>
        <v>0</v>
      </c>
      <c r="X424" s="591">
        <f t="shared" si="7"/>
        <v>0</v>
      </c>
      <c r="Y424" s="591">
        <f t="shared" si="7"/>
        <v>0</v>
      </c>
      <c r="Z424" s="591">
        <f t="shared" si="7"/>
        <v>0</v>
      </c>
      <c r="AA424" s="591">
        <f t="shared" si="7"/>
        <v>0</v>
      </c>
      <c r="AB424" s="591">
        <f t="shared" si="7"/>
        <v>0</v>
      </c>
      <c r="AC424" s="591">
        <f t="shared" si="7"/>
        <v>0</v>
      </c>
    </row>
    <row r="425" spans="1:29" x14ac:dyDescent="0.3">
      <c r="A425" s="532" t="s">
        <v>118</v>
      </c>
      <c r="B425" s="524">
        <v>7.0486048240999999</v>
      </c>
      <c r="C425" s="525">
        <v>0.91461615600000001</v>
      </c>
      <c r="D425" s="525">
        <v>4.8826498153999998</v>
      </c>
      <c r="E425" s="525">
        <v>-3.9680336594000001</v>
      </c>
      <c r="F425" s="525">
        <v>-1.3310520000000001E-3</v>
      </c>
      <c r="G425" s="525">
        <v>0.43341168000000002</v>
      </c>
      <c r="H425" s="525">
        <v>0.43208062800000002</v>
      </c>
      <c r="I425" s="525">
        <v>0</v>
      </c>
      <c r="J425" s="525">
        <v>-3.5359530314000001</v>
      </c>
      <c r="K425" s="526">
        <v>3.5126517926999998</v>
      </c>
      <c r="L425" s="524">
        <v>89664.394073487594</v>
      </c>
      <c r="M425" s="525">
        <v>3665.7049017170002</v>
      </c>
      <c r="N425" s="525">
        <v>691.55334494479996</v>
      </c>
      <c r="O425" s="525">
        <v>2974.1515567721999</v>
      </c>
      <c r="P425" s="525">
        <v>941.4921840531</v>
      </c>
      <c r="Q425" s="525">
        <v>522.8534108051</v>
      </c>
      <c r="R425" s="525">
        <v>1464.3455948582</v>
      </c>
      <c r="S425" s="525">
        <v>-91.687584620899997</v>
      </c>
      <c r="T425" s="525">
        <v>4346.8095670094999</v>
      </c>
      <c r="U425" s="526">
        <v>94011.2036404971</v>
      </c>
      <c r="V425" s="590">
        <f t="shared" si="6"/>
        <v>89657.345468663494</v>
      </c>
      <c r="W425" s="591">
        <f t="shared" si="7"/>
        <v>2978.1195904316</v>
      </c>
      <c r="X425" s="591">
        <f t="shared" si="7"/>
        <v>941.49351510509996</v>
      </c>
      <c r="Y425" s="591">
        <f t="shared" si="7"/>
        <v>522.41999912510005</v>
      </c>
      <c r="Z425" s="591">
        <f t="shared" si="7"/>
        <v>1463.9135142302</v>
      </c>
      <c r="AA425" s="591">
        <f t="shared" si="7"/>
        <v>-91.687584620899997</v>
      </c>
      <c r="AB425" s="591">
        <f t="shared" si="7"/>
        <v>4350.3455200408998</v>
      </c>
      <c r="AC425" s="591">
        <f t="shared" si="7"/>
        <v>94007.690988704402</v>
      </c>
    </row>
    <row r="426" spans="1:29" x14ac:dyDescent="0.3">
      <c r="A426" s="533" t="s">
        <v>119</v>
      </c>
      <c r="B426" s="524">
        <v>7.1339584999999999E-3</v>
      </c>
      <c r="C426" s="525">
        <v>0</v>
      </c>
      <c r="D426" s="525">
        <v>1.1668154E-3</v>
      </c>
      <c r="E426" s="525">
        <v>-1.1668154E-3</v>
      </c>
      <c r="F426" s="525">
        <v>-2.1774399999999999E-5</v>
      </c>
      <c r="G426" s="525">
        <v>0</v>
      </c>
      <c r="H426" s="525">
        <v>-2.1774399999999999E-5</v>
      </c>
      <c r="I426" s="525">
        <v>0</v>
      </c>
      <c r="J426" s="525">
        <v>-1.1885897999999999E-3</v>
      </c>
      <c r="K426" s="526">
        <v>5.9453687000000002E-3</v>
      </c>
      <c r="L426" s="524">
        <v>3044.8248135425001</v>
      </c>
      <c r="M426" s="525">
        <v>105.6717472182</v>
      </c>
      <c r="N426" s="525">
        <v>80.386987834199999</v>
      </c>
      <c r="O426" s="525">
        <v>25.284759384000001</v>
      </c>
      <c r="P426" s="525">
        <v>29.793462842099999</v>
      </c>
      <c r="Q426" s="525">
        <v>0</v>
      </c>
      <c r="R426" s="525">
        <v>29.793462842099999</v>
      </c>
      <c r="S426" s="525">
        <v>-12.9816669589</v>
      </c>
      <c r="T426" s="525">
        <v>42.096555267200003</v>
      </c>
      <c r="U426" s="526">
        <v>3086.9213688097002</v>
      </c>
      <c r="V426" s="590">
        <f t="shared" si="6"/>
        <v>3044.817679584</v>
      </c>
      <c r="W426" s="591">
        <f t="shared" si="7"/>
        <v>25.285926199400002</v>
      </c>
      <c r="X426" s="591">
        <f t="shared" si="7"/>
        <v>29.793484616499999</v>
      </c>
      <c r="Y426" s="591">
        <f t="shared" si="7"/>
        <v>0</v>
      </c>
      <c r="Z426" s="591">
        <f t="shared" si="7"/>
        <v>29.793484616499999</v>
      </c>
      <c r="AA426" s="591">
        <f t="shared" si="7"/>
        <v>-12.9816669589</v>
      </c>
      <c r="AB426" s="591">
        <f t="shared" si="7"/>
        <v>42.097743857000005</v>
      </c>
      <c r="AC426" s="591">
        <f t="shared" si="7"/>
        <v>3086.9154234410003</v>
      </c>
    </row>
    <row r="427" spans="1:29" ht="24" x14ac:dyDescent="0.3">
      <c r="A427" s="533" t="s">
        <v>120</v>
      </c>
      <c r="B427" s="524">
        <v>7.0414708656</v>
      </c>
      <c r="C427" s="525">
        <v>0.91461615600000001</v>
      </c>
      <c r="D427" s="525">
        <v>4.8814830000000002</v>
      </c>
      <c r="E427" s="525">
        <v>-3.9668668440000001</v>
      </c>
      <c r="F427" s="525">
        <v>-1.3092776E-3</v>
      </c>
      <c r="G427" s="525">
        <v>0.43341168000000002</v>
      </c>
      <c r="H427" s="525">
        <v>0.43210240239999997</v>
      </c>
      <c r="I427" s="525">
        <v>0</v>
      </c>
      <c r="J427" s="525">
        <v>-3.5347644416000001</v>
      </c>
      <c r="K427" s="526">
        <v>3.5067064239999999</v>
      </c>
      <c r="L427" s="524">
        <v>86619.569259945099</v>
      </c>
      <c r="M427" s="525">
        <v>3560.0331544987998</v>
      </c>
      <c r="N427" s="525">
        <v>611.16635711059996</v>
      </c>
      <c r="O427" s="525">
        <v>2948.8667973882002</v>
      </c>
      <c r="P427" s="525">
        <v>911.69872121100002</v>
      </c>
      <c r="Q427" s="525">
        <v>522.8534108051</v>
      </c>
      <c r="R427" s="525">
        <v>1434.5521320160999</v>
      </c>
      <c r="S427" s="525">
        <v>-78.705917662000004</v>
      </c>
      <c r="T427" s="525">
        <v>4304.7130117423003</v>
      </c>
      <c r="U427" s="526">
        <v>90924.282271687407</v>
      </c>
      <c r="V427" s="590">
        <f t="shared" si="6"/>
        <v>86612.527789079497</v>
      </c>
      <c r="W427" s="591">
        <f t="shared" si="7"/>
        <v>2952.8336642322001</v>
      </c>
      <c r="X427" s="591">
        <f t="shared" si="7"/>
        <v>911.70003048859996</v>
      </c>
      <c r="Y427" s="591">
        <f t="shared" si="7"/>
        <v>522.41999912510005</v>
      </c>
      <c r="Z427" s="591">
        <f t="shared" si="7"/>
        <v>1434.1200296136999</v>
      </c>
      <c r="AA427" s="591">
        <f t="shared" si="7"/>
        <v>-78.705917662000004</v>
      </c>
      <c r="AB427" s="591">
        <f t="shared" si="7"/>
        <v>4308.2477761839</v>
      </c>
      <c r="AC427" s="591">
        <f t="shared" si="7"/>
        <v>90920.775565263408</v>
      </c>
    </row>
    <row r="428" spans="1:29" s="592" customFormat="1" ht="13.5" customHeight="1" x14ac:dyDescent="0.3">
      <c r="A428" s="530" t="s">
        <v>605</v>
      </c>
      <c r="B428" s="507">
        <v>29026.292110146202</v>
      </c>
      <c r="C428" s="508">
        <v>9562.3608670869999</v>
      </c>
      <c r="D428" s="508">
        <v>7678.3231133004001</v>
      </c>
      <c r="E428" s="508">
        <v>1884.0377537866</v>
      </c>
      <c r="F428" s="508">
        <v>92.397213556799997</v>
      </c>
      <c r="G428" s="508">
        <v>-7.0953462713000004</v>
      </c>
      <c r="H428" s="508">
        <v>85.301867285499995</v>
      </c>
      <c r="I428" s="508">
        <v>-23.210776033999998</v>
      </c>
      <c r="J428" s="508">
        <v>1946.1288450381001</v>
      </c>
      <c r="K428" s="509">
        <v>30972.420955184301</v>
      </c>
      <c r="L428" s="507">
        <v>47639.746527821299</v>
      </c>
      <c r="M428" s="508">
        <v>10189.6659069293</v>
      </c>
      <c r="N428" s="508">
        <v>10787.188823765</v>
      </c>
      <c r="O428" s="508">
        <v>-597.52291683570002</v>
      </c>
      <c r="P428" s="508">
        <v>138.87782970289999</v>
      </c>
      <c r="Q428" s="508">
        <v>0</v>
      </c>
      <c r="R428" s="508">
        <v>138.87782970289999</v>
      </c>
      <c r="S428" s="508">
        <v>-0.92280858700000001</v>
      </c>
      <c r="T428" s="508">
        <v>-459.56789571979999</v>
      </c>
      <c r="U428" s="509">
        <v>47180.178632101401</v>
      </c>
      <c r="V428" s="513">
        <f t="shared" si="6"/>
        <v>18613.454417675097</v>
      </c>
      <c r="W428" s="508">
        <f t="shared" si="7"/>
        <v>-2481.5606706222998</v>
      </c>
      <c r="X428" s="508">
        <f t="shared" si="7"/>
        <v>46.48061614609999</v>
      </c>
      <c r="Y428" s="508">
        <f t="shared" si="7"/>
        <v>7.0953462713000004</v>
      </c>
      <c r="Z428" s="508">
        <f t="shared" si="7"/>
        <v>53.575962417399992</v>
      </c>
      <c r="AA428" s="508">
        <f t="shared" si="7"/>
        <v>22.287967447</v>
      </c>
      <c r="AB428" s="508">
        <f t="shared" si="7"/>
        <v>-2405.6967407579</v>
      </c>
      <c r="AC428" s="508">
        <f t="shared" si="7"/>
        <v>16207.757676917099</v>
      </c>
    </row>
    <row r="429" spans="1:29" x14ac:dyDescent="0.3">
      <c r="A429" s="531" t="s">
        <v>113</v>
      </c>
      <c r="B429" s="524">
        <v>0</v>
      </c>
      <c r="C429" s="525">
        <v>0</v>
      </c>
      <c r="D429" s="525">
        <v>0</v>
      </c>
      <c r="E429" s="525">
        <v>0</v>
      </c>
      <c r="F429" s="525">
        <v>0</v>
      </c>
      <c r="G429" s="525">
        <v>0</v>
      </c>
      <c r="H429" s="525">
        <v>0</v>
      </c>
      <c r="I429" s="525">
        <v>0</v>
      </c>
      <c r="J429" s="525">
        <v>0</v>
      </c>
      <c r="K429" s="526">
        <v>0</v>
      </c>
      <c r="L429" s="524">
        <v>0</v>
      </c>
      <c r="M429" s="525">
        <v>0</v>
      </c>
      <c r="N429" s="525">
        <v>0</v>
      </c>
      <c r="O429" s="525">
        <v>0</v>
      </c>
      <c r="P429" s="525">
        <v>0</v>
      </c>
      <c r="Q429" s="525">
        <v>0</v>
      </c>
      <c r="R429" s="525">
        <v>0</v>
      </c>
      <c r="S429" s="525">
        <v>0</v>
      </c>
      <c r="T429" s="525">
        <v>0</v>
      </c>
      <c r="U429" s="526">
        <v>0</v>
      </c>
      <c r="V429" s="590">
        <f t="shared" si="6"/>
        <v>0</v>
      </c>
      <c r="W429" s="591">
        <f t="shared" si="7"/>
        <v>0</v>
      </c>
      <c r="X429" s="591">
        <f t="shared" si="7"/>
        <v>0</v>
      </c>
      <c r="Y429" s="591">
        <f t="shared" si="7"/>
        <v>0</v>
      </c>
      <c r="Z429" s="591">
        <f t="shared" si="7"/>
        <v>0</v>
      </c>
      <c r="AA429" s="591">
        <f t="shared" si="7"/>
        <v>0</v>
      </c>
      <c r="AB429" s="591">
        <f t="shared" si="7"/>
        <v>0</v>
      </c>
      <c r="AC429" s="591">
        <f t="shared" si="7"/>
        <v>0</v>
      </c>
    </row>
    <row r="430" spans="1:29" x14ac:dyDescent="0.3">
      <c r="A430" s="532" t="s">
        <v>114</v>
      </c>
      <c r="B430" s="524">
        <v>24.552071118099999</v>
      </c>
      <c r="C430" s="525">
        <v>20.356458791400001</v>
      </c>
      <c r="D430" s="525">
        <v>0</v>
      </c>
      <c r="E430" s="525">
        <v>20.356458791400001</v>
      </c>
      <c r="F430" s="525">
        <v>0.60883833649999997</v>
      </c>
      <c r="G430" s="525">
        <v>0</v>
      </c>
      <c r="H430" s="525">
        <v>0.60883833649999997</v>
      </c>
      <c r="I430" s="525">
        <v>0</v>
      </c>
      <c r="J430" s="525">
        <v>20.965297127900001</v>
      </c>
      <c r="K430" s="526">
        <v>45.517368245999997</v>
      </c>
      <c r="L430" s="524">
        <v>460.87801385799997</v>
      </c>
      <c r="M430" s="525">
        <v>0</v>
      </c>
      <c r="N430" s="525">
        <v>466.34789236300003</v>
      </c>
      <c r="O430" s="525">
        <v>-466.34789236300003</v>
      </c>
      <c r="P430" s="525">
        <v>5.4698785049999996</v>
      </c>
      <c r="Q430" s="525">
        <v>0</v>
      </c>
      <c r="R430" s="525">
        <v>5.4698785049999996</v>
      </c>
      <c r="S430" s="525">
        <v>0</v>
      </c>
      <c r="T430" s="525">
        <v>-460.87801385799997</v>
      </c>
      <c r="U430" s="526">
        <v>0</v>
      </c>
      <c r="V430" s="590">
        <f t="shared" si="6"/>
        <v>436.32594273989997</v>
      </c>
      <c r="W430" s="591">
        <f t="shared" si="7"/>
        <v>-486.7043511544</v>
      </c>
      <c r="X430" s="591">
        <f t="shared" si="7"/>
        <v>4.8610401684999998</v>
      </c>
      <c r="Y430" s="591">
        <f t="shared" si="7"/>
        <v>0</v>
      </c>
      <c r="Z430" s="591">
        <f t="shared" si="7"/>
        <v>4.8610401684999998</v>
      </c>
      <c r="AA430" s="591">
        <f t="shared" si="7"/>
        <v>0</v>
      </c>
      <c r="AB430" s="591">
        <f t="shared" si="7"/>
        <v>-481.84331098589996</v>
      </c>
      <c r="AC430" s="591">
        <f t="shared" si="7"/>
        <v>-45.517368245999997</v>
      </c>
    </row>
    <row r="431" spans="1:29" x14ac:dyDescent="0.3">
      <c r="A431" s="533" t="s">
        <v>115</v>
      </c>
      <c r="B431" s="524">
        <v>24.552071118099999</v>
      </c>
      <c r="C431" s="525">
        <v>20.356458791400001</v>
      </c>
      <c r="D431" s="525">
        <v>0</v>
      </c>
      <c r="E431" s="525">
        <v>20.356458791400001</v>
      </c>
      <c r="F431" s="525">
        <v>0.60883833649999997</v>
      </c>
      <c r="G431" s="525">
        <v>0</v>
      </c>
      <c r="H431" s="525">
        <v>0.60883833649999997</v>
      </c>
      <c r="I431" s="525">
        <v>0</v>
      </c>
      <c r="J431" s="525">
        <v>20.965297127900001</v>
      </c>
      <c r="K431" s="526">
        <v>45.517368245999997</v>
      </c>
      <c r="L431" s="524">
        <v>460.87801385799997</v>
      </c>
      <c r="M431" s="525">
        <v>0</v>
      </c>
      <c r="N431" s="525">
        <v>466.34789236300003</v>
      </c>
      <c r="O431" s="525">
        <v>-466.34789236300003</v>
      </c>
      <c r="P431" s="525">
        <v>5.4698785049999996</v>
      </c>
      <c r="Q431" s="525">
        <v>0</v>
      </c>
      <c r="R431" s="525">
        <v>5.4698785049999996</v>
      </c>
      <c r="S431" s="525">
        <v>0</v>
      </c>
      <c r="T431" s="525">
        <v>-460.87801385799997</v>
      </c>
      <c r="U431" s="526">
        <v>0</v>
      </c>
      <c r="V431" s="590">
        <f t="shared" si="6"/>
        <v>436.32594273989997</v>
      </c>
      <c r="W431" s="591">
        <f t="shared" si="7"/>
        <v>-486.7043511544</v>
      </c>
      <c r="X431" s="591">
        <f t="shared" si="7"/>
        <v>4.8610401684999998</v>
      </c>
      <c r="Y431" s="591">
        <f t="shared" si="7"/>
        <v>0</v>
      </c>
      <c r="Z431" s="591">
        <f t="shared" si="7"/>
        <v>4.8610401684999998</v>
      </c>
      <c r="AA431" s="591">
        <f t="shared" si="7"/>
        <v>0</v>
      </c>
      <c r="AB431" s="591">
        <f t="shared" si="7"/>
        <v>-481.84331098589996</v>
      </c>
      <c r="AC431" s="591">
        <f t="shared" si="7"/>
        <v>-45.517368245999997</v>
      </c>
    </row>
    <row r="432" spans="1:29" x14ac:dyDescent="0.3">
      <c r="A432" s="533" t="s">
        <v>116</v>
      </c>
      <c r="B432" s="524">
        <v>0</v>
      </c>
      <c r="C432" s="525">
        <v>0</v>
      </c>
      <c r="D432" s="525">
        <v>0</v>
      </c>
      <c r="E432" s="525">
        <v>0</v>
      </c>
      <c r="F432" s="525">
        <v>0</v>
      </c>
      <c r="G432" s="525">
        <v>0</v>
      </c>
      <c r="H432" s="525">
        <v>0</v>
      </c>
      <c r="I432" s="525">
        <v>0</v>
      </c>
      <c r="J432" s="525">
        <v>0</v>
      </c>
      <c r="K432" s="526">
        <v>0</v>
      </c>
      <c r="L432" s="524">
        <v>0</v>
      </c>
      <c r="M432" s="525">
        <v>0</v>
      </c>
      <c r="N432" s="525">
        <v>0</v>
      </c>
      <c r="O432" s="525">
        <v>0</v>
      </c>
      <c r="P432" s="525">
        <v>0</v>
      </c>
      <c r="Q432" s="525">
        <v>0</v>
      </c>
      <c r="R432" s="525">
        <v>0</v>
      </c>
      <c r="S432" s="525">
        <v>0</v>
      </c>
      <c r="T432" s="525">
        <v>0</v>
      </c>
      <c r="U432" s="526">
        <v>0</v>
      </c>
      <c r="V432" s="590">
        <f t="shared" si="6"/>
        <v>0</v>
      </c>
      <c r="W432" s="591">
        <f t="shared" si="7"/>
        <v>0</v>
      </c>
      <c r="X432" s="591">
        <f t="shared" si="7"/>
        <v>0</v>
      </c>
      <c r="Y432" s="591">
        <f t="shared" si="7"/>
        <v>0</v>
      </c>
      <c r="Z432" s="591">
        <f t="shared" si="7"/>
        <v>0</v>
      </c>
      <c r="AA432" s="591">
        <f t="shared" si="7"/>
        <v>0</v>
      </c>
      <c r="AB432" s="591">
        <f t="shared" si="7"/>
        <v>0</v>
      </c>
      <c r="AC432" s="591">
        <f t="shared" si="7"/>
        <v>0</v>
      </c>
    </row>
    <row r="433" spans="1:29" x14ac:dyDescent="0.3">
      <c r="A433" s="532" t="s">
        <v>117</v>
      </c>
      <c r="B433" s="524">
        <v>0</v>
      </c>
      <c r="C433" s="525">
        <v>0</v>
      </c>
      <c r="D433" s="525">
        <v>0</v>
      </c>
      <c r="E433" s="525">
        <v>0</v>
      </c>
      <c r="F433" s="525">
        <v>0</v>
      </c>
      <c r="G433" s="525">
        <v>0</v>
      </c>
      <c r="H433" s="525">
        <v>0</v>
      </c>
      <c r="I433" s="525">
        <v>0</v>
      </c>
      <c r="J433" s="525">
        <v>0</v>
      </c>
      <c r="K433" s="526">
        <v>0</v>
      </c>
      <c r="L433" s="524">
        <v>0</v>
      </c>
      <c r="M433" s="525">
        <v>0</v>
      </c>
      <c r="N433" s="525">
        <v>0</v>
      </c>
      <c r="O433" s="525">
        <v>0</v>
      </c>
      <c r="P433" s="525">
        <v>0</v>
      </c>
      <c r="Q433" s="525">
        <v>0</v>
      </c>
      <c r="R433" s="525">
        <v>0</v>
      </c>
      <c r="S433" s="525">
        <v>0</v>
      </c>
      <c r="T433" s="525">
        <v>0</v>
      </c>
      <c r="U433" s="526">
        <v>0</v>
      </c>
      <c r="V433" s="590">
        <f t="shared" si="6"/>
        <v>0</v>
      </c>
      <c r="W433" s="591">
        <f t="shared" si="7"/>
        <v>0</v>
      </c>
      <c r="X433" s="591">
        <f t="shared" si="7"/>
        <v>0</v>
      </c>
      <c r="Y433" s="591">
        <f t="shared" si="7"/>
        <v>0</v>
      </c>
      <c r="Z433" s="591">
        <f t="shared" si="7"/>
        <v>0</v>
      </c>
      <c r="AA433" s="591">
        <f t="shared" si="7"/>
        <v>0</v>
      </c>
      <c r="AB433" s="591">
        <f t="shared" si="7"/>
        <v>0</v>
      </c>
      <c r="AC433" s="591">
        <f t="shared" si="7"/>
        <v>0</v>
      </c>
    </row>
    <row r="434" spans="1:29" x14ac:dyDescent="0.3">
      <c r="A434" s="532" t="s">
        <v>118</v>
      </c>
      <c r="B434" s="524">
        <v>29001.7400390281</v>
      </c>
      <c r="C434" s="525">
        <v>9542.0044082955992</v>
      </c>
      <c r="D434" s="525">
        <v>7678.3231133004001</v>
      </c>
      <c r="E434" s="525">
        <v>1863.6812949952</v>
      </c>
      <c r="F434" s="525">
        <v>91.788375220299997</v>
      </c>
      <c r="G434" s="525">
        <v>-7.0953462713000004</v>
      </c>
      <c r="H434" s="525">
        <v>84.693028948999995</v>
      </c>
      <c r="I434" s="525">
        <v>-23.210776033999998</v>
      </c>
      <c r="J434" s="525">
        <v>1925.1635479101999</v>
      </c>
      <c r="K434" s="526">
        <v>30926.903586938301</v>
      </c>
      <c r="L434" s="524">
        <v>47178.868513963302</v>
      </c>
      <c r="M434" s="525">
        <v>10189.6659069293</v>
      </c>
      <c r="N434" s="525">
        <v>10320.840931401999</v>
      </c>
      <c r="O434" s="525">
        <v>-131.17502447269999</v>
      </c>
      <c r="P434" s="525">
        <v>133.40795119789999</v>
      </c>
      <c r="Q434" s="525">
        <v>0</v>
      </c>
      <c r="R434" s="525">
        <v>133.40795119789999</v>
      </c>
      <c r="S434" s="525">
        <v>-0.92280858700000001</v>
      </c>
      <c r="T434" s="525">
        <v>1.3101181382</v>
      </c>
      <c r="U434" s="526">
        <v>47180.178632101401</v>
      </c>
      <c r="V434" s="590">
        <f t="shared" si="6"/>
        <v>18177.128474935202</v>
      </c>
      <c r="W434" s="591">
        <f t="shared" si="7"/>
        <v>-1994.8563194679</v>
      </c>
      <c r="X434" s="591">
        <f t="shared" si="7"/>
        <v>41.619575977599993</v>
      </c>
      <c r="Y434" s="591">
        <f t="shared" si="7"/>
        <v>7.0953462713000004</v>
      </c>
      <c r="Z434" s="591">
        <f t="shared" si="7"/>
        <v>48.714922248899995</v>
      </c>
      <c r="AA434" s="591">
        <f t="shared" si="7"/>
        <v>22.287967447</v>
      </c>
      <c r="AB434" s="591">
        <f t="shared" si="7"/>
        <v>-1923.8534297719998</v>
      </c>
      <c r="AC434" s="591">
        <f t="shared" si="7"/>
        <v>16253.2750451631</v>
      </c>
    </row>
    <row r="435" spans="1:29" x14ac:dyDescent="0.3">
      <c r="A435" s="533" t="s">
        <v>119</v>
      </c>
      <c r="B435" s="524">
        <v>739.11387956839997</v>
      </c>
      <c r="C435" s="525">
        <v>615.78660672080002</v>
      </c>
      <c r="D435" s="525">
        <v>81.278589779399994</v>
      </c>
      <c r="E435" s="525">
        <v>534.5080169414</v>
      </c>
      <c r="F435" s="525">
        <v>6.4211606116000004</v>
      </c>
      <c r="G435" s="525">
        <v>-7.0606484510999996</v>
      </c>
      <c r="H435" s="525">
        <v>-0.63948783949999999</v>
      </c>
      <c r="I435" s="525">
        <v>-0.73826121850000004</v>
      </c>
      <c r="J435" s="525">
        <v>533.13026788340005</v>
      </c>
      <c r="K435" s="526">
        <v>1272.2441474518</v>
      </c>
      <c r="L435" s="524">
        <v>403.49839083320001</v>
      </c>
      <c r="M435" s="525">
        <v>24.601104885200002</v>
      </c>
      <c r="N435" s="525">
        <v>70.501552539800002</v>
      </c>
      <c r="O435" s="525">
        <v>-45.900447654600001</v>
      </c>
      <c r="P435" s="525">
        <v>2.3728930635999999</v>
      </c>
      <c r="Q435" s="525">
        <v>0</v>
      </c>
      <c r="R435" s="525">
        <v>2.3728930635999999</v>
      </c>
      <c r="S435" s="525">
        <v>0</v>
      </c>
      <c r="T435" s="525">
        <v>-43.527554590999998</v>
      </c>
      <c r="U435" s="526">
        <v>359.97083624219999</v>
      </c>
      <c r="V435" s="590">
        <f t="shared" si="6"/>
        <v>-335.61548873519996</v>
      </c>
      <c r="W435" s="591">
        <f t="shared" si="7"/>
        <v>-580.40846459600004</v>
      </c>
      <c r="X435" s="591">
        <f t="shared" si="7"/>
        <v>-4.0482675480000001</v>
      </c>
      <c r="Y435" s="591">
        <f t="shared" si="7"/>
        <v>7.0606484510999996</v>
      </c>
      <c r="Z435" s="591">
        <f t="shared" si="7"/>
        <v>3.0123809031</v>
      </c>
      <c r="AA435" s="591">
        <f t="shared" si="7"/>
        <v>0.73826121850000004</v>
      </c>
      <c r="AB435" s="591">
        <f t="shared" si="7"/>
        <v>-576.65782247440006</v>
      </c>
      <c r="AC435" s="591">
        <f t="shared" si="7"/>
        <v>-912.27331120960002</v>
      </c>
    </row>
    <row r="436" spans="1:29" ht="24" x14ac:dyDescent="0.3">
      <c r="A436" s="533" t="s">
        <v>120</v>
      </c>
      <c r="B436" s="524">
        <v>28262.626159459702</v>
      </c>
      <c r="C436" s="525">
        <v>8926.2178015747995</v>
      </c>
      <c r="D436" s="525">
        <v>7597.044523521</v>
      </c>
      <c r="E436" s="525">
        <v>1329.1732780538</v>
      </c>
      <c r="F436" s="525">
        <v>85.367214608699996</v>
      </c>
      <c r="G436" s="525">
        <v>-3.46978202E-2</v>
      </c>
      <c r="H436" s="525">
        <v>85.332516788500001</v>
      </c>
      <c r="I436" s="525">
        <v>-22.472514815499999</v>
      </c>
      <c r="J436" s="525">
        <v>1392.0332800268</v>
      </c>
      <c r="K436" s="526">
        <v>29654.659439486499</v>
      </c>
      <c r="L436" s="524">
        <v>46775.370123130102</v>
      </c>
      <c r="M436" s="525">
        <v>10165.0648020441</v>
      </c>
      <c r="N436" s="525">
        <v>10250.3393788622</v>
      </c>
      <c r="O436" s="525">
        <v>-85.274576818100002</v>
      </c>
      <c r="P436" s="525">
        <v>131.03505813429999</v>
      </c>
      <c r="Q436" s="525">
        <v>0</v>
      </c>
      <c r="R436" s="525">
        <v>131.03505813429999</v>
      </c>
      <c r="S436" s="525">
        <v>-0.92280858700000001</v>
      </c>
      <c r="T436" s="525">
        <v>44.837672729200001</v>
      </c>
      <c r="U436" s="526">
        <v>46820.207795859198</v>
      </c>
      <c r="V436" s="590">
        <f t="shared" si="6"/>
        <v>18512.7439636704</v>
      </c>
      <c r="W436" s="591">
        <f t="shared" si="7"/>
        <v>-1414.4478548719001</v>
      </c>
      <c r="X436" s="591">
        <f t="shared" si="7"/>
        <v>45.667843525599991</v>
      </c>
      <c r="Y436" s="591">
        <f t="shared" si="7"/>
        <v>3.46978202E-2</v>
      </c>
      <c r="Z436" s="591">
        <f t="shared" si="7"/>
        <v>45.702541345799986</v>
      </c>
      <c r="AA436" s="591">
        <f t="shared" si="7"/>
        <v>21.5497062285</v>
      </c>
      <c r="AB436" s="591">
        <f t="shared" si="7"/>
        <v>-1347.1956072976</v>
      </c>
      <c r="AC436" s="591">
        <f t="shared" si="7"/>
        <v>17165.548356372699</v>
      </c>
    </row>
    <row r="437" spans="1:29" x14ac:dyDescent="0.3">
      <c r="A437" s="534" t="s">
        <v>606</v>
      </c>
      <c r="B437" s="535">
        <v>40.004338600899999</v>
      </c>
      <c r="C437" s="536">
        <v>72.424570313299995</v>
      </c>
      <c r="D437" s="536">
        <v>0.7382454115</v>
      </c>
      <c r="E437" s="536">
        <v>71.686324901800006</v>
      </c>
      <c r="F437" s="536">
        <v>0.79065220319999996</v>
      </c>
      <c r="G437" s="536">
        <v>0</v>
      </c>
      <c r="H437" s="536">
        <v>0.79065220319999996</v>
      </c>
      <c r="I437" s="536">
        <v>0</v>
      </c>
      <c r="J437" s="536">
        <v>72.476977105000003</v>
      </c>
      <c r="K437" s="537">
        <v>112.4813157059</v>
      </c>
      <c r="L437" s="535">
        <v>1594.6976610664001</v>
      </c>
      <c r="M437" s="536">
        <v>84.614704910100002</v>
      </c>
      <c r="N437" s="536">
        <v>880.97865966669997</v>
      </c>
      <c r="O437" s="536">
        <v>-796.36395475660004</v>
      </c>
      <c r="P437" s="536">
        <v>18.694704511400001</v>
      </c>
      <c r="Q437" s="536">
        <v>0</v>
      </c>
      <c r="R437" s="536">
        <v>18.694704511400001</v>
      </c>
      <c r="S437" s="536">
        <v>0</v>
      </c>
      <c r="T437" s="536">
        <v>-777.66925024520003</v>
      </c>
      <c r="U437" s="537">
        <v>817.02841082120005</v>
      </c>
      <c r="V437" s="513">
        <f t="shared" si="6"/>
        <v>1554.6933224655002</v>
      </c>
      <c r="W437" s="508">
        <f t="shared" si="7"/>
        <v>-868.05027965840009</v>
      </c>
      <c r="X437" s="508">
        <f t="shared" si="7"/>
        <v>17.904052308200001</v>
      </c>
      <c r="Y437" s="508">
        <f t="shared" si="7"/>
        <v>0</v>
      </c>
      <c r="Z437" s="508">
        <f t="shared" si="7"/>
        <v>17.904052308200001</v>
      </c>
      <c r="AA437" s="508">
        <f t="shared" si="7"/>
        <v>0</v>
      </c>
      <c r="AB437" s="508">
        <f t="shared" si="7"/>
        <v>-850.14622735019998</v>
      </c>
      <c r="AC437" s="508">
        <f t="shared" si="7"/>
        <v>704.54709511530007</v>
      </c>
    </row>
    <row r="438" spans="1:29" x14ac:dyDescent="0.3">
      <c r="A438" s="539" t="s">
        <v>113</v>
      </c>
      <c r="B438" s="524">
        <v>0</v>
      </c>
      <c r="C438" s="525">
        <v>0</v>
      </c>
      <c r="D438" s="525">
        <v>0</v>
      </c>
      <c r="E438" s="525">
        <v>0</v>
      </c>
      <c r="F438" s="525">
        <v>0</v>
      </c>
      <c r="G438" s="525">
        <v>0</v>
      </c>
      <c r="H438" s="525">
        <v>0</v>
      </c>
      <c r="I438" s="525">
        <v>0</v>
      </c>
      <c r="J438" s="525">
        <v>0</v>
      </c>
      <c r="K438" s="526">
        <v>0</v>
      </c>
      <c r="L438" s="524">
        <v>0</v>
      </c>
      <c r="M438" s="525">
        <v>0</v>
      </c>
      <c r="N438" s="525">
        <v>0</v>
      </c>
      <c r="O438" s="525">
        <v>0</v>
      </c>
      <c r="P438" s="525">
        <v>0</v>
      </c>
      <c r="Q438" s="525">
        <v>0</v>
      </c>
      <c r="R438" s="525">
        <v>0</v>
      </c>
      <c r="S438" s="525">
        <v>0</v>
      </c>
      <c r="T438" s="525">
        <v>0</v>
      </c>
      <c r="U438" s="526">
        <v>0</v>
      </c>
      <c r="V438" s="590">
        <f t="shared" si="6"/>
        <v>0</v>
      </c>
      <c r="W438" s="591">
        <f t="shared" si="7"/>
        <v>0</v>
      </c>
      <c r="X438" s="591">
        <f t="shared" si="7"/>
        <v>0</v>
      </c>
      <c r="Y438" s="591">
        <f t="shared" si="7"/>
        <v>0</v>
      </c>
      <c r="Z438" s="591">
        <f t="shared" si="7"/>
        <v>0</v>
      </c>
      <c r="AA438" s="591">
        <f t="shared" si="7"/>
        <v>0</v>
      </c>
      <c r="AB438" s="591">
        <f t="shared" si="7"/>
        <v>0</v>
      </c>
      <c r="AC438" s="591">
        <f t="shared" si="7"/>
        <v>0</v>
      </c>
    </row>
    <row r="439" spans="1:29" x14ac:dyDescent="0.3">
      <c r="A439" s="540" t="s">
        <v>114</v>
      </c>
      <c r="B439" s="524">
        <v>24.552071118099999</v>
      </c>
      <c r="C439" s="525">
        <v>20.356458791400001</v>
      </c>
      <c r="D439" s="525">
        <v>0</v>
      </c>
      <c r="E439" s="525">
        <v>20.356458791400001</v>
      </c>
      <c r="F439" s="525">
        <v>0.60883833649999997</v>
      </c>
      <c r="G439" s="525">
        <v>0</v>
      </c>
      <c r="H439" s="525">
        <v>0.60883833649999997</v>
      </c>
      <c r="I439" s="525">
        <v>0</v>
      </c>
      <c r="J439" s="525">
        <v>20.965297127900001</v>
      </c>
      <c r="K439" s="526">
        <v>45.517368245999997</v>
      </c>
      <c r="L439" s="524">
        <v>460.87801385799997</v>
      </c>
      <c r="M439" s="525">
        <v>0</v>
      </c>
      <c r="N439" s="525">
        <v>466.34789236300003</v>
      </c>
      <c r="O439" s="525">
        <v>-466.34789236300003</v>
      </c>
      <c r="P439" s="525">
        <v>5.4698785049999996</v>
      </c>
      <c r="Q439" s="525">
        <v>0</v>
      </c>
      <c r="R439" s="525">
        <v>5.4698785049999996</v>
      </c>
      <c r="S439" s="525">
        <v>0</v>
      </c>
      <c r="T439" s="525">
        <v>-460.87801385799997</v>
      </c>
      <c r="U439" s="526">
        <v>0</v>
      </c>
      <c r="V439" s="590">
        <f t="shared" si="6"/>
        <v>436.32594273989997</v>
      </c>
      <c r="W439" s="591">
        <f t="shared" si="7"/>
        <v>-486.7043511544</v>
      </c>
      <c r="X439" s="591">
        <f t="shared" si="7"/>
        <v>4.8610401684999998</v>
      </c>
      <c r="Y439" s="591">
        <f t="shared" si="7"/>
        <v>0</v>
      </c>
      <c r="Z439" s="591">
        <f t="shared" si="7"/>
        <v>4.8610401684999998</v>
      </c>
      <c r="AA439" s="591">
        <f t="shared" si="7"/>
        <v>0</v>
      </c>
      <c r="AB439" s="591">
        <f t="shared" si="7"/>
        <v>-481.84331098589996</v>
      </c>
      <c r="AC439" s="591">
        <f t="shared" si="7"/>
        <v>-45.517368245999997</v>
      </c>
    </row>
    <row r="440" spans="1:29" x14ac:dyDescent="0.3">
      <c r="A440" s="541" t="s">
        <v>115</v>
      </c>
      <c r="B440" s="524">
        <v>24.552071118099999</v>
      </c>
      <c r="C440" s="525">
        <v>20.356458791400001</v>
      </c>
      <c r="D440" s="525">
        <v>0</v>
      </c>
      <c r="E440" s="525">
        <v>20.356458791400001</v>
      </c>
      <c r="F440" s="525">
        <v>0.60883833649999997</v>
      </c>
      <c r="G440" s="525">
        <v>0</v>
      </c>
      <c r="H440" s="525">
        <v>0.60883833649999997</v>
      </c>
      <c r="I440" s="525">
        <v>0</v>
      </c>
      <c r="J440" s="525">
        <v>20.965297127900001</v>
      </c>
      <c r="K440" s="526">
        <v>45.517368245999997</v>
      </c>
      <c r="L440" s="524">
        <v>460.87801385799997</v>
      </c>
      <c r="M440" s="525">
        <v>0</v>
      </c>
      <c r="N440" s="525">
        <v>466.34789236300003</v>
      </c>
      <c r="O440" s="525">
        <v>-466.34789236300003</v>
      </c>
      <c r="P440" s="525">
        <v>5.4698785049999996</v>
      </c>
      <c r="Q440" s="525">
        <v>0</v>
      </c>
      <c r="R440" s="525">
        <v>5.4698785049999996</v>
      </c>
      <c r="S440" s="525">
        <v>0</v>
      </c>
      <c r="T440" s="525">
        <v>-460.87801385799997</v>
      </c>
      <c r="U440" s="526">
        <v>0</v>
      </c>
      <c r="V440" s="590">
        <f t="shared" si="6"/>
        <v>436.32594273989997</v>
      </c>
      <c r="W440" s="591">
        <f t="shared" si="7"/>
        <v>-486.7043511544</v>
      </c>
      <c r="X440" s="591">
        <f t="shared" si="7"/>
        <v>4.8610401684999998</v>
      </c>
      <c r="Y440" s="591">
        <f t="shared" si="7"/>
        <v>0</v>
      </c>
      <c r="Z440" s="591">
        <f t="shared" si="7"/>
        <v>4.8610401684999998</v>
      </c>
      <c r="AA440" s="591">
        <f t="shared" si="7"/>
        <v>0</v>
      </c>
      <c r="AB440" s="591">
        <f t="shared" si="7"/>
        <v>-481.84331098589996</v>
      </c>
      <c r="AC440" s="591">
        <f t="shared" si="7"/>
        <v>-45.517368245999997</v>
      </c>
    </row>
    <row r="441" spans="1:29" x14ac:dyDescent="0.3">
      <c r="A441" s="541" t="s">
        <v>116</v>
      </c>
      <c r="B441" s="524">
        <v>0</v>
      </c>
      <c r="C441" s="525">
        <v>0</v>
      </c>
      <c r="D441" s="525">
        <v>0</v>
      </c>
      <c r="E441" s="525">
        <v>0</v>
      </c>
      <c r="F441" s="525">
        <v>0</v>
      </c>
      <c r="G441" s="525">
        <v>0</v>
      </c>
      <c r="H441" s="525">
        <v>0</v>
      </c>
      <c r="I441" s="525">
        <v>0</v>
      </c>
      <c r="J441" s="525">
        <v>0</v>
      </c>
      <c r="K441" s="526">
        <v>0</v>
      </c>
      <c r="L441" s="524">
        <v>0</v>
      </c>
      <c r="M441" s="525">
        <v>0</v>
      </c>
      <c r="N441" s="525">
        <v>0</v>
      </c>
      <c r="O441" s="525">
        <v>0</v>
      </c>
      <c r="P441" s="525">
        <v>0</v>
      </c>
      <c r="Q441" s="525">
        <v>0</v>
      </c>
      <c r="R441" s="525">
        <v>0</v>
      </c>
      <c r="S441" s="525">
        <v>0</v>
      </c>
      <c r="T441" s="525">
        <v>0</v>
      </c>
      <c r="U441" s="526">
        <v>0</v>
      </c>
      <c r="V441" s="590">
        <f t="shared" si="6"/>
        <v>0</v>
      </c>
      <c r="W441" s="591">
        <f t="shared" si="7"/>
        <v>0</v>
      </c>
      <c r="X441" s="591">
        <f t="shared" si="7"/>
        <v>0</v>
      </c>
      <c r="Y441" s="591">
        <f t="shared" si="7"/>
        <v>0</v>
      </c>
      <c r="Z441" s="591">
        <f t="shared" si="7"/>
        <v>0</v>
      </c>
      <c r="AA441" s="591">
        <f t="shared" si="7"/>
        <v>0</v>
      </c>
      <c r="AB441" s="591">
        <f t="shared" si="7"/>
        <v>0</v>
      </c>
      <c r="AC441" s="591">
        <f t="shared" si="7"/>
        <v>0</v>
      </c>
    </row>
    <row r="442" spans="1:29" x14ac:dyDescent="0.3">
      <c r="A442" s="540" t="s">
        <v>117</v>
      </c>
      <c r="B442" s="524">
        <v>0</v>
      </c>
      <c r="C442" s="525">
        <v>0</v>
      </c>
      <c r="D442" s="525">
        <v>0</v>
      </c>
      <c r="E442" s="525">
        <v>0</v>
      </c>
      <c r="F442" s="525">
        <v>0</v>
      </c>
      <c r="G442" s="525">
        <v>0</v>
      </c>
      <c r="H442" s="525">
        <v>0</v>
      </c>
      <c r="I442" s="525">
        <v>0</v>
      </c>
      <c r="J442" s="525">
        <v>0</v>
      </c>
      <c r="K442" s="526">
        <v>0</v>
      </c>
      <c r="L442" s="524">
        <v>0</v>
      </c>
      <c r="M442" s="525">
        <v>0</v>
      </c>
      <c r="N442" s="525">
        <v>0</v>
      </c>
      <c r="O442" s="525">
        <v>0</v>
      </c>
      <c r="P442" s="525">
        <v>0</v>
      </c>
      <c r="Q442" s="525">
        <v>0</v>
      </c>
      <c r="R442" s="525">
        <v>0</v>
      </c>
      <c r="S442" s="525">
        <v>0</v>
      </c>
      <c r="T442" s="525">
        <v>0</v>
      </c>
      <c r="U442" s="526">
        <v>0</v>
      </c>
      <c r="V442" s="590">
        <f t="shared" si="6"/>
        <v>0</v>
      </c>
      <c r="W442" s="591">
        <f t="shared" ref="W442:AC473" si="8">+O442-E442</f>
        <v>0</v>
      </c>
      <c r="X442" s="591">
        <f t="shared" si="8"/>
        <v>0</v>
      </c>
      <c r="Y442" s="591">
        <f t="shared" si="8"/>
        <v>0</v>
      </c>
      <c r="Z442" s="591">
        <f t="shared" si="8"/>
        <v>0</v>
      </c>
      <c r="AA442" s="591">
        <f t="shared" si="8"/>
        <v>0</v>
      </c>
      <c r="AB442" s="591">
        <f t="shared" si="8"/>
        <v>0</v>
      </c>
      <c r="AC442" s="591">
        <f t="shared" si="8"/>
        <v>0</v>
      </c>
    </row>
    <row r="443" spans="1:29" x14ac:dyDescent="0.3">
      <c r="A443" s="540" t="s">
        <v>118</v>
      </c>
      <c r="B443" s="524">
        <v>15.4522674828</v>
      </c>
      <c r="C443" s="525">
        <v>52.068111521900001</v>
      </c>
      <c r="D443" s="525">
        <v>0.7382454115</v>
      </c>
      <c r="E443" s="525">
        <v>51.329866110399998</v>
      </c>
      <c r="F443" s="525">
        <v>0.18181386669999999</v>
      </c>
      <c r="G443" s="525">
        <v>0</v>
      </c>
      <c r="H443" s="525">
        <v>0.18181386669999999</v>
      </c>
      <c r="I443" s="525">
        <v>0</v>
      </c>
      <c r="J443" s="525">
        <v>51.511679977100002</v>
      </c>
      <c r="K443" s="526">
        <v>66.963947459899998</v>
      </c>
      <c r="L443" s="524">
        <v>1133.8196472084001</v>
      </c>
      <c r="M443" s="525">
        <v>84.614704910100002</v>
      </c>
      <c r="N443" s="525">
        <v>414.6307673037</v>
      </c>
      <c r="O443" s="525">
        <v>-330.01606239360001</v>
      </c>
      <c r="P443" s="525">
        <v>13.224826006400001</v>
      </c>
      <c r="Q443" s="525">
        <v>0</v>
      </c>
      <c r="R443" s="525">
        <v>13.224826006400001</v>
      </c>
      <c r="S443" s="525">
        <v>0</v>
      </c>
      <c r="T443" s="525">
        <v>-316.7912363872</v>
      </c>
      <c r="U443" s="526">
        <v>817.02841082120005</v>
      </c>
      <c r="V443" s="590">
        <f t="shared" si="6"/>
        <v>1118.3673797256001</v>
      </c>
      <c r="W443" s="591">
        <f t="shared" si="8"/>
        <v>-381.34592850400003</v>
      </c>
      <c r="X443" s="591">
        <f t="shared" si="8"/>
        <v>13.0430121397</v>
      </c>
      <c r="Y443" s="591">
        <f t="shared" si="8"/>
        <v>0</v>
      </c>
      <c r="Z443" s="591">
        <f t="shared" si="8"/>
        <v>13.0430121397</v>
      </c>
      <c r="AA443" s="591">
        <f t="shared" si="8"/>
        <v>0</v>
      </c>
      <c r="AB443" s="591">
        <f t="shared" si="8"/>
        <v>-368.30291636430002</v>
      </c>
      <c r="AC443" s="591">
        <f t="shared" si="8"/>
        <v>750.06446336130011</v>
      </c>
    </row>
    <row r="444" spans="1:29" x14ac:dyDescent="0.3">
      <c r="A444" s="541" t="s">
        <v>119</v>
      </c>
      <c r="B444" s="524">
        <v>0.51008667640000005</v>
      </c>
      <c r="C444" s="525">
        <v>0</v>
      </c>
      <c r="D444" s="525">
        <v>0</v>
      </c>
      <c r="E444" s="525">
        <v>0</v>
      </c>
      <c r="F444" s="525">
        <v>7.5573298000000001E-3</v>
      </c>
      <c r="G444" s="525">
        <v>0</v>
      </c>
      <c r="H444" s="525">
        <v>7.5573298000000001E-3</v>
      </c>
      <c r="I444" s="525">
        <v>0</v>
      </c>
      <c r="J444" s="525">
        <v>7.5573298000000001E-3</v>
      </c>
      <c r="K444" s="526">
        <v>0.51764400619999995</v>
      </c>
      <c r="L444" s="524">
        <v>19.8965027154</v>
      </c>
      <c r="M444" s="525">
        <v>0</v>
      </c>
      <c r="N444" s="525">
        <v>19.450218834800001</v>
      </c>
      <c r="O444" s="525">
        <v>-19.450218834800001</v>
      </c>
      <c r="P444" s="525">
        <v>0.33212815880000002</v>
      </c>
      <c r="Q444" s="525">
        <v>0</v>
      </c>
      <c r="R444" s="525">
        <v>0.33212815880000002</v>
      </c>
      <c r="S444" s="525">
        <v>0</v>
      </c>
      <c r="T444" s="525">
        <v>-19.118090676000001</v>
      </c>
      <c r="U444" s="526">
        <v>0.77841203940000003</v>
      </c>
      <c r="V444" s="590">
        <f t="shared" si="6"/>
        <v>19.386416039</v>
      </c>
      <c r="W444" s="591">
        <f t="shared" si="8"/>
        <v>-19.450218834800001</v>
      </c>
      <c r="X444" s="591">
        <f t="shared" si="8"/>
        <v>0.32457082900000001</v>
      </c>
      <c r="Y444" s="591">
        <f t="shared" si="8"/>
        <v>0</v>
      </c>
      <c r="Z444" s="591">
        <f t="shared" si="8"/>
        <v>0.32457082900000001</v>
      </c>
      <c r="AA444" s="591">
        <f t="shared" si="8"/>
        <v>0</v>
      </c>
      <c r="AB444" s="591">
        <f t="shared" si="8"/>
        <v>-19.125648005800002</v>
      </c>
      <c r="AC444" s="591">
        <f t="shared" si="8"/>
        <v>0.26076803320000008</v>
      </c>
    </row>
    <row r="445" spans="1:29" ht="24" x14ac:dyDescent="0.3">
      <c r="A445" s="541" t="s">
        <v>120</v>
      </c>
      <c r="B445" s="524">
        <v>14.9421808064</v>
      </c>
      <c r="C445" s="525">
        <v>52.068111521900001</v>
      </c>
      <c r="D445" s="525">
        <v>0.7382454115</v>
      </c>
      <c r="E445" s="525">
        <v>51.329866110399998</v>
      </c>
      <c r="F445" s="525">
        <v>0.17425653690000001</v>
      </c>
      <c r="G445" s="525">
        <v>0</v>
      </c>
      <c r="H445" s="525">
        <v>0.17425653690000001</v>
      </c>
      <c r="I445" s="525">
        <v>0</v>
      </c>
      <c r="J445" s="525">
        <v>51.504122647300001</v>
      </c>
      <c r="K445" s="526">
        <v>66.446303453699997</v>
      </c>
      <c r="L445" s="524">
        <v>1113.9231444930001</v>
      </c>
      <c r="M445" s="525">
        <v>84.614704910100002</v>
      </c>
      <c r="N445" s="525">
        <v>395.18054846889999</v>
      </c>
      <c r="O445" s="525">
        <v>-310.5658435588</v>
      </c>
      <c r="P445" s="525">
        <v>12.892697847599999</v>
      </c>
      <c r="Q445" s="525">
        <v>0</v>
      </c>
      <c r="R445" s="525">
        <v>12.892697847599999</v>
      </c>
      <c r="S445" s="525">
        <v>0</v>
      </c>
      <c r="T445" s="525">
        <v>-297.67314571119999</v>
      </c>
      <c r="U445" s="526">
        <v>816.24999878179995</v>
      </c>
      <c r="V445" s="590">
        <f t="shared" si="6"/>
        <v>1098.9809636866</v>
      </c>
      <c r="W445" s="591">
        <f t="shared" si="8"/>
        <v>-361.89570966920002</v>
      </c>
      <c r="X445" s="591">
        <f t="shared" si="8"/>
        <v>12.718441310699999</v>
      </c>
      <c r="Y445" s="591">
        <f t="shared" si="8"/>
        <v>0</v>
      </c>
      <c r="Z445" s="591">
        <f t="shared" si="8"/>
        <v>12.718441310699999</v>
      </c>
      <c r="AA445" s="591">
        <f t="shared" si="8"/>
        <v>0</v>
      </c>
      <c r="AB445" s="591">
        <f t="shared" si="8"/>
        <v>-349.17726835849999</v>
      </c>
      <c r="AC445" s="591">
        <f t="shared" si="8"/>
        <v>749.80369532809993</v>
      </c>
    </row>
    <row r="446" spans="1:29" x14ac:dyDescent="0.3">
      <c r="A446" s="534" t="s">
        <v>607</v>
      </c>
      <c r="B446" s="542">
        <v>10733.4206339146</v>
      </c>
      <c r="C446" s="543">
        <v>1471.9311164701001</v>
      </c>
      <c r="D446" s="543">
        <v>1455.5049251656999</v>
      </c>
      <c r="E446" s="543">
        <v>16.4261913044</v>
      </c>
      <c r="F446" s="543">
        <v>31.223108612800001</v>
      </c>
      <c r="G446" s="543">
        <v>0</v>
      </c>
      <c r="H446" s="543">
        <v>31.223108612800001</v>
      </c>
      <c r="I446" s="543">
        <v>-25.5940307103</v>
      </c>
      <c r="J446" s="543">
        <v>22.0552692069</v>
      </c>
      <c r="K446" s="544">
        <v>10755.4759031215</v>
      </c>
      <c r="L446" s="542">
        <v>30839.710978364899</v>
      </c>
      <c r="M446" s="543">
        <v>4223.4704961654998</v>
      </c>
      <c r="N446" s="543">
        <v>4968.5225927246001</v>
      </c>
      <c r="O446" s="543">
        <v>-745.05209655910005</v>
      </c>
      <c r="P446" s="543">
        <v>79.032052641700005</v>
      </c>
      <c r="Q446" s="543">
        <v>0</v>
      </c>
      <c r="R446" s="543">
        <v>79.032052641700005</v>
      </c>
      <c r="S446" s="543">
        <v>8.2209555734999995</v>
      </c>
      <c r="T446" s="543">
        <v>-657.79908834390005</v>
      </c>
      <c r="U446" s="544">
        <v>30181.9118900209</v>
      </c>
      <c r="V446" s="513">
        <f t="shared" si="6"/>
        <v>20106.290344450299</v>
      </c>
      <c r="W446" s="508">
        <f t="shared" si="8"/>
        <v>-761.4782878635001</v>
      </c>
      <c r="X446" s="508">
        <f t="shared" si="8"/>
        <v>47.808944028900001</v>
      </c>
      <c r="Y446" s="508">
        <f t="shared" si="8"/>
        <v>0</v>
      </c>
      <c r="Z446" s="508">
        <f t="shared" si="8"/>
        <v>47.808944028900001</v>
      </c>
      <c r="AA446" s="508">
        <f t="shared" si="8"/>
        <v>33.814986283799996</v>
      </c>
      <c r="AB446" s="508">
        <f t="shared" si="8"/>
        <v>-679.85435755080005</v>
      </c>
      <c r="AC446" s="508">
        <f t="shared" si="8"/>
        <v>19426.4359868994</v>
      </c>
    </row>
    <row r="447" spans="1:29" x14ac:dyDescent="0.3">
      <c r="A447" s="539" t="s">
        <v>113</v>
      </c>
      <c r="B447" s="546">
        <v>0</v>
      </c>
      <c r="C447" s="547">
        <v>0</v>
      </c>
      <c r="D447" s="547">
        <v>0</v>
      </c>
      <c r="E447" s="547">
        <v>0</v>
      </c>
      <c r="F447" s="547">
        <v>0</v>
      </c>
      <c r="G447" s="547">
        <v>0</v>
      </c>
      <c r="H447" s="547">
        <v>0</v>
      </c>
      <c r="I447" s="547">
        <v>0</v>
      </c>
      <c r="J447" s="547">
        <v>0</v>
      </c>
      <c r="K447" s="548">
        <v>0</v>
      </c>
      <c r="L447" s="546">
        <v>0</v>
      </c>
      <c r="M447" s="547">
        <v>0</v>
      </c>
      <c r="N447" s="547">
        <v>0</v>
      </c>
      <c r="O447" s="547">
        <v>0</v>
      </c>
      <c r="P447" s="547">
        <v>0</v>
      </c>
      <c r="Q447" s="547">
        <v>0</v>
      </c>
      <c r="R447" s="547">
        <v>0</v>
      </c>
      <c r="S447" s="547">
        <v>0</v>
      </c>
      <c r="T447" s="547">
        <v>0</v>
      </c>
      <c r="U447" s="548">
        <v>0</v>
      </c>
      <c r="V447" s="590">
        <f t="shared" si="6"/>
        <v>0</v>
      </c>
      <c r="W447" s="591">
        <f t="shared" si="8"/>
        <v>0</v>
      </c>
      <c r="X447" s="591">
        <f t="shared" si="8"/>
        <v>0</v>
      </c>
      <c r="Y447" s="591">
        <f t="shared" si="8"/>
        <v>0</v>
      </c>
      <c r="Z447" s="591">
        <f t="shared" si="8"/>
        <v>0</v>
      </c>
      <c r="AA447" s="591">
        <f t="shared" si="8"/>
        <v>0</v>
      </c>
      <c r="AB447" s="591">
        <f t="shared" si="8"/>
        <v>0</v>
      </c>
      <c r="AC447" s="591">
        <f t="shared" si="8"/>
        <v>0</v>
      </c>
    </row>
    <row r="448" spans="1:29" x14ac:dyDescent="0.3">
      <c r="A448" s="540" t="s">
        <v>114</v>
      </c>
      <c r="B448" s="546">
        <v>0</v>
      </c>
      <c r="C448" s="547">
        <v>0</v>
      </c>
      <c r="D448" s="547">
        <v>0</v>
      </c>
      <c r="E448" s="547">
        <v>0</v>
      </c>
      <c r="F448" s="547">
        <v>0</v>
      </c>
      <c r="G448" s="547">
        <v>0</v>
      </c>
      <c r="H448" s="547">
        <v>0</v>
      </c>
      <c r="I448" s="547">
        <v>0</v>
      </c>
      <c r="J448" s="547">
        <v>0</v>
      </c>
      <c r="K448" s="548">
        <v>0</v>
      </c>
      <c r="L448" s="546">
        <v>0</v>
      </c>
      <c r="M448" s="547">
        <v>0</v>
      </c>
      <c r="N448" s="547">
        <v>0</v>
      </c>
      <c r="O448" s="547">
        <v>0</v>
      </c>
      <c r="P448" s="547">
        <v>0</v>
      </c>
      <c r="Q448" s="547">
        <v>0</v>
      </c>
      <c r="R448" s="547">
        <v>0</v>
      </c>
      <c r="S448" s="547">
        <v>0</v>
      </c>
      <c r="T448" s="547">
        <v>0</v>
      </c>
      <c r="U448" s="548">
        <v>0</v>
      </c>
      <c r="V448" s="590">
        <f t="shared" si="6"/>
        <v>0</v>
      </c>
      <c r="W448" s="591">
        <f t="shared" si="8"/>
        <v>0</v>
      </c>
      <c r="X448" s="591">
        <f t="shared" si="8"/>
        <v>0</v>
      </c>
      <c r="Y448" s="591">
        <f t="shared" si="8"/>
        <v>0</v>
      </c>
      <c r="Z448" s="591">
        <f t="shared" si="8"/>
        <v>0</v>
      </c>
      <c r="AA448" s="591">
        <f t="shared" si="8"/>
        <v>0</v>
      </c>
      <c r="AB448" s="591">
        <f t="shared" si="8"/>
        <v>0</v>
      </c>
      <c r="AC448" s="591">
        <f t="shared" si="8"/>
        <v>0</v>
      </c>
    </row>
    <row r="449" spans="1:29" x14ac:dyDescent="0.3">
      <c r="A449" s="541" t="s">
        <v>115</v>
      </c>
      <c r="B449" s="546">
        <v>0</v>
      </c>
      <c r="C449" s="547">
        <v>0</v>
      </c>
      <c r="D449" s="547">
        <v>0</v>
      </c>
      <c r="E449" s="547">
        <v>0</v>
      </c>
      <c r="F449" s="547">
        <v>0</v>
      </c>
      <c r="G449" s="547">
        <v>0</v>
      </c>
      <c r="H449" s="547">
        <v>0</v>
      </c>
      <c r="I449" s="547">
        <v>0</v>
      </c>
      <c r="J449" s="547">
        <v>0</v>
      </c>
      <c r="K449" s="548">
        <v>0</v>
      </c>
      <c r="L449" s="546">
        <v>0</v>
      </c>
      <c r="M449" s="547">
        <v>0</v>
      </c>
      <c r="N449" s="547">
        <v>0</v>
      </c>
      <c r="O449" s="547">
        <v>0</v>
      </c>
      <c r="P449" s="547">
        <v>0</v>
      </c>
      <c r="Q449" s="547">
        <v>0</v>
      </c>
      <c r="R449" s="547">
        <v>0</v>
      </c>
      <c r="S449" s="547">
        <v>0</v>
      </c>
      <c r="T449" s="547">
        <v>0</v>
      </c>
      <c r="U449" s="548">
        <v>0</v>
      </c>
      <c r="V449" s="590">
        <f t="shared" si="6"/>
        <v>0</v>
      </c>
      <c r="W449" s="591">
        <f t="shared" si="8"/>
        <v>0</v>
      </c>
      <c r="X449" s="591">
        <f t="shared" si="8"/>
        <v>0</v>
      </c>
      <c r="Y449" s="591">
        <f t="shared" si="8"/>
        <v>0</v>
      </c>
      <c r="Z449" s="591">
        <f t="shared" si="8"/>
        <v>0</v>
      </c>
      <c r="AA449" s="591">
        <f t="shared" si="8"/>
        <v>0</v>
      </c>
      <c r="AB449" s="591">
        <f t="shared" si="8"/>
        <v>0</v>
      </c>
      <c r="AC449" s="591">
        <f t="shared" si="8"/>
        <v>0</v>
      </c>
    </row>
    <row r="450" spans="1:29" x14ac:dyDescent="0.3">
      <c r="A450" s="541" t="s">
        <v>116</v>
      </c>
      <c r="B450" s="546">
        <v>0</v>
      </c>
      <c r="C450" s="547">
        <v>0</v>
      </c>
      <c r="D450" s="547">
        <v>0</v>
      </c>
      <c r="E450" s="547">
        <v>0</v>
      </c>
      <c r="F450" s="547">
        <v>0</v>
      </c>
      <c r="G450" s="547">
        <v>0</v>
      </c>
      <c r="H450" s="547">
        <v>0</v>
      </c>
      <c r="I450" s="547">
        <v>0</v>
      </c>
      <c r="J450" s="547">
        <v>0</v>
      </c>
      <c r="K450" s="548">
        <v>0</v>
      </c>
      <c r="L450" s="546">
        <v>0</v>
      </c>
      <c r="M450" s="547">
        <v>0</v>
      </c>
      <c r="N450" s="547">
        <v>0</v>
      </c>
      <c r="O450" s="547">
        <v>0</v>
      </c>
      <c r="P450" s="547">
        <v>0</v>
      </c>
      <c r="Q450" s="547">
        <v>0</v>
      </c>
      <c r="R450" s="547">
        <v>0</v>
      </c>
      <c r="S450" s="547">
        <v>0</v>
      </c>
      <c r="T450" s="547">
        <v>0</v>
      </c>
      <c r="U450" s="548">
        <v>0</v>
      </c>
      <c r="V450" s="590">
        <f t="shared" si="6"/>
        <v>0</v>
      </c>
      <c r="W450" s="591">
        <f t="shared" si="8"/>
        <v>0</v>
      </c>
      <c r="X450" s="591">
        <f t="shared" si="8"/>
        <v>0</v>
      </c>
      <c r="Y450" s="591">
        <f t="shared" si="8"/>
        <v>0</v>
      </c>
      <c r="Z450" s="591">
        <f t="shared" si="8"/>
        <v>0</v>
      </c>
      <c r="AA450" s="591">
        <f t="shared" si="8"/>
        <v>0</v>
      </c>
      <c r="AB450" s="591">
        <f t="shared" si="8"/>
        <v>0</v>
      </c>
      <c r="AC450" s="591">
        <f t="shared" si="8"/>
        <v>0</v>
      </c>
    </row>
    <row r="451" spans="1:29" x14ac:dyDescent="0.3">
      <c r="A451" s="540" t="s">
        <v>117</v>
      </c>
      <c r="B451" s="546">
        <v>0</v>
      </c>
      <c r="C451" s="547">
        <v>0</v>
      </c>
      <c r="D451" s="547">
        <v>0</v>
      </c>
      <c r="E451" s="547">
        <v>0</v>
      </c>
      <c r="F451" s="547">
        <v>0</v>
      </c>
      <c r="G451" s="547">
        <v>0</v>
      </c>
      <c r="H451" s="547">
        <v>0</v>
      </c>
      <c r="I451" s="547">
        <v>0</v>
      </c>
      <c r="J451" s="547">
        <v>0</v>
      </c>
      <c r="K451" s="548">
        <v>0</v>
      </c>
      <c r="L451" s="546">
        <v>0</v>
      </c>
      <c r="M451" s="547">
        <v>0</v>
      </c>
      <c r="N451" s="547">
        <v>0</v>
      </c>
      <c r="O451" s="547">
        <v>0</v>
      </c>
      <c r="P451" s="547">
        <v>0</v>
      </c>
      <c r="Q451" s="547">
        <v>0</v>
      </c>
      <c r="R451" s="547">
        <v>0</v>
      </c>
      <c r="S451" s="547">
        <v>0</v>
      </c>
      <c r="T451" s="547">
        <v>0</v>
      </c>
      <c r="U451" s="548">
        <v>0</v>
      </c>
      <c r="V451" s="590">
        <f t="shared" si="6"/>
        <v>0</v>
      </c>
      <c r="W451" s="591">
        <f t="shared" si="8"/>
        <v>0</v>
      </c>
      <c r="X451" s="591">
        <f t="shared" si="8"/>
        <v>0</v>
      </c>
      <c r="Y451" s="591">
        <f t="shared" si="8"/>
        <v>0</v>
      </c>
      <c r="Z451" s="591">
        <f t="shared" si="8"/>
        <v>0</v>
      </c>
      <c r="AA451" s="591">
        <f t="shared" si="8"/>
        <v>0</v>
      </c>
      <c r="AB451" s="591">
        <f t="shared" si="8"/>
        <v>0</v>
      </c>
      <c r="AC451" s="591">
        <f t="shared" si="8"/>
        <v>0</v>
      </c>
    </row>
    <row r="452" spans="1:29" x14ac:dyDescent="0.3">
      <c r="A452" s="540" t="s">
        <v>118</v>
      </c>
      <c r="B452" s="546">
        <v>10733.4206339146</v>
      </c>
      <c r="C452" s="547">
        <v>1471.9311164701001</v>
      </c>
      <c r="D452" s="547">
        <v>1455.5049251656999</v>
      </c>
      <c r="E452" s="547">
        <v>16.4261913044</v>
      </c>
      <c r="F452" s="547">
        <v>31.223108612800001</v>
      </c>
      <c r="G452" s="547">
        <v>0</v>
      </c>
      <c r="H452" s="547">
        <v>31.223108612800001</v>
      </c>
      <c r="I452" s="547">
        <v>-25.5940307103</v>
      </c>
      <c r="J452" s="547">
        <v>22.0552692069</v>
      </c>
      <c r="K452" s="548">
        <v>10755.4759031215</v>
      </c>
      <c r="L452" s="546">
        <v>30839.710978364899</v>
      </c>
      <c r="M452" s="547">
        <v>4223.4704961654998</v>
      </c>
      <c r="N452" s="547">
        <v>4968.5225927246001</v>
      </c>
      <c r="O452" s="547">
        <v>-745.05209655910005</v>
      </c>
      <c r="P452" s="547">
        <v>79.032052641700005</v>
      </c>
      <c r="Q452" s="547">
        <v>0</v>
      </c>
      <c r="R452" s="547">
        <v>79.032052641700005</v>
      </c>
      <c r="S452" s="547">
        <v>8.2209555734999995</v>
      </c>
      <c r="T452" s="547">
        <v>-657.79908834390005</v>
      </c>
      <c r="U452" s="548">
        <v>30181.9118900209</v>
      </c>
      <c r="V452" s="590">
        <f t="shared" si="6"/>
        <v>20106.290344450299</v>
      </c>
      <c r="W452" s="591">
        <f t="shared" si="8"/>
        <v>-761.4782878635001</v>
      </c>
      <c r="X452" s="591">
        <f t="shared" si="8"/>
        <v>47.808944028900001</v>
      </c>
      <c r="Y452" s="591">
        <f t="shared" si="8"/>
        <v>0</v>
      </c>
      <c r="Z452" s="591">
        <f t="shared" si="8"/>
        <v>47.808944028900001</v>
      </c>
      <c r="AA452" s="591">
        <f t="shared" si="8"/>
        <v>33.814986283799996</v>
      </c>
      <c r="AB452" s="591">
        <f t="shared" si="8"/>
        <v>-679.85435755080005</v>
      </c>
      <c r="AC452" s="591">
        <f t="shared" si="8"/>
        <v>19426.4359868994</v>
      </c>
    </row>
    <row r="453" spans="1:29" x14ac:dyDescent="0.3">
      <c r="A453" s="541" t="s">
        <v>119</v>
      </c>
      <c r="B453" s="546">
        <v>225.17898908500001</v>
      </c>
      <c r="C453" s="547">
        <v>10.0997892826</v>
      </c>
      <c r="D453" s="547">
        <v>54.927724068099998</v>
      </c>
      <c r="E453" s="547">
        <v>-44.827934785499998</v>
      </c>
      <c r="F453" s="547">
        <v>0.63325167969999996</v>
      </c>
      <c r="G453" s="547">
        <v>0</v>
      </c>
      <c r="H453" s="547">
        <v>0.63325167969999996</v>
      </c>
      <c r="I453" s="547">
        <v>-0.73826121850000004</v>
      </c>
      <c r="J453" s="547">
        <v>-44.932944324300003</v>
      </c>
      <c r="K453" s="548">
        <v>180.24604476069999</v>
      </c>
      <c r="L453" s="546">
        <v>221.5481092341</v>
      </c>
      <c r="M453" s="547">
        <v>4.9829543504</v>
      </c>
      <c r="N453" s="547">
        <v>13.337559428</v>
      </c>
      <c r="O453" s="547">
        <v>-8.3546050776000005</v>
      </c>
      <c r="P453" s="547">
        <v>0.138340083</v>
      </c>
      <c r="Q453" s="547">
        <v>0</v>
      </c>
      <c r="R453" s="547">
        <v>0.138340083</v>
      </c>
      <c r="S453" s="547">
        <v>0</v>
      </c>
      <c r="T453" s="547">
        <v>-8.2162649945999995</v>
      </c>
      <c r="U453" s="548">
        <v>213.33184423949999</v>
      </c>
      <c r="V453" s="590">
        <f t="shared" si="6"/>
        <v>-3.6308798509000155</v>
      </c>
      <c r="W453" s="591">
        <f t="shared" si="8"/>
        <v>36.4733297079</v>
      </c>
      <c r="X453" s="591">
        <f t="shared" si="8"/>
        <v>-0.49491159669999996</v>
      </c>
      <c r="Y453" s="591">
        <f t="shared" si="8"/>
        <v>0</v>
      </c>
      <c r="Z453" s="591">
        <f t="shared" si="8"/>
        <v>-0.49491159669999996</v>
      </c>
      <c r="AA453" s="591">
        <f t="shared" si="8"/>
        <v>0.73826121850000004</v>
      </c>
      <c r="AB453" s="591">
        <f t="shared" si="8"/>
        <v>36.7166793297</v>
      </c>
      <c r="AC453" s="591">
        <f t="shared" si="8"/>
        <v>33.085799478799998</v>
      </c>
    </row>
    <row r="454" spans="1:29" ht="24" x14ac:dyDescent="0.3">
      <c r="A454" s="541" t="s">
        <v>120</v>
      </c>
      <c r="B454" s="546">
        <v>10508.241644829601</v>
      </c>
      <c r="C454" s="547">
        <v>1461.8313271874999</v>
      </c>
      <c r="D454" s="547">
        <v>1400.5772010976</v>
      </c>
      <c r="E454" s="547">
        <v>61.254126089899998</v>
      </c>
      <c r="F454" s="547">
        <v>30.589856933099998</v>
      </c>
      <c r="G454" s="547">
        <v>0</v>
      </c>
      <c r="H454" s="547">
        <v>30.589856933099998</v>
      </c>
      <c r="I454" s="547">
        <v>-24.8557694918</v>
      </c>
      <c r="J454" s="547">
        <v>66.988213531200003</v>
      </c>
      <c r="K454" s="548">
        <v>10575.229858360801</v>
      </c>
      <c r="L454" s="546">
        <v>30618.1628691308</v>
      </c>
      <c r="M454" s="547">
        <v>4218.4875418150996</v>
      </c>
      <c r="N454" s="547">
        <v>4955.1850332965996</v>
      </c>
      <c r="O454" s="547">
        <v>-736.69749148150004</v>
      </c>
      <c r="P454" s="547">
        <v>78.893712558700003</v>
      </c>
      <c r="Q454" s="547">
        <v>0</v>
      </c>
      <c r="R454" s="547">
        <v>78.893712558700003</v>
      </c>
      <c r="S454" s="547">
        <v>8.2209555734999995</v>
      </c>
      <c r="T454" s="547">
        <v>-649.58282334930004</v>
      </c>
      <c r="U454" s="548">
        <v>29968.5800457814</v>
      </c>
      <c r="V454" s="590">
        <f t="shared" si="6"/>
        <v>20109.921224301201</v>
      </c>
      <c r="W454" s="591">
        <f t="shared" si="8"/>
        <v>-797.95161757139999</v>
      </c>
      <c r="X454" s="591">
        <f t="shared" si="8"/>
        <v>48.303855625600008</v>
      </c>
      <c r="Y454" s="591">
        <f t="shared" si="8"/>
        <v>0</v>
      </c>
      <c r="Z454" s="591">
        <f t="shared" si="8"/>
        <v>48.303855625600008</v>
      </c>
      <c r="AA454" s="591">
        <f t="shared" si="8"/>
        <v>33.076725065299996</v>
      </c>
      <c r="AB454" s="591">
        <f t="shared" si="8"/>
        <v>-716.57103688050006</v>
      </c>
      <c r="AC454" s="591">
        <f t="shared" si="8"/>
        <v>19393.350187420598</v>
      </c>
    </row>
    <row r="455" spans="1:29" x14ac:dyDescent="0.3">
      <c r="A455" s="534" t="s">
        <v>608</v>
      </c>
      <c r="B455" s="542">
        <v>7661.5515462058002</v>
      </c>
      <c r="C455" s="543">
        <v>3106.5711105956002</v>
      </c>
      <c r="D455" s="543">
        <v>2155.2999685645</v>
      </c>
      <c r="E455" s="543">
        <v>951.2711420311</v>
      </c>
      <c r="F455" s="543">
        <v>37.562048643499999</v>
      </c>
      <c r="G455" s="543">
        <v>-3.46978202E-2</v>
      </c>
      <c r="H455" s="543">
        <v>37.527350823299997</v>
      </c>
      <c r="I455" s="543">
        <v>-0.84893189290000004</v>
      </c>
      <c r="J455" s="543">
        <v>987.94956096149997</v>
      </c>
      <c r="K455" s="544">
        <v>8649.5011071672998</v>
      </c>
      <c r="L455" s="542">
        <v>5226.4119846584999</v>
      </c>
      <c r="M455" s="543">
        <v>1140.9418419801</v>
      </c>
      <c r="N455" s="543">
        <v>1718.589941749</v>
      </c>
      <c r="O455" s="543">
        <v>-577.64809976890001</v>
      </c>
      <c r="P455" s="543">
        <v>25.414834083500001</v>
      </c>
      <c r="Q455" s="543">
        <v>0</v>
      </c>
      <c r="R455" s="543">
        <v>25.414834083500001</v>
      </c>
      <c r="S455" s="543">
        <v>-4.9966470000000003</v>
      </c>
      <c r="T455" s="543">
        <v>-557.2299126854</v>
      </c>
      <c r="U455" s="544">
        <v>4669.1820719731004</v>
      </c>
      <c r="V455" s="513">
        <f t="shared" si="6"/>
        <v>-2435.1395615473002</v>
      </c>
      <c r="W455" s="508">
        <f t="shared" si="8"/>
        <v>-1528.9192418</v>
      </c>
      <c r="X455" s="508">
        <f t="shared" si="8"/>
        <v>-12.147214559999998</v>
      </c>
      <c r="Y455" s="508">
        <f t="shared" si="8"/>
        <v>3.46978202E-2</v>
      </c>
      <c r="Z455" s="508">
        <f t="shared" si="8"/>
        <v>-12.112516739799997</v>
      </c>
      <c r="AA455" s="508">
        <f t="shared" si="8"/>
        <v>-4.1477151070999998</v>
      </c>
      <c r="AB455" s="508">
        <f t="shared" si="8"/>
        <v>-1545.1794736469001</v>
      </c>
      <c r="AC455" s="508">
        <f t="shared" si="8"/>
        <v>-3980.3190351941994</v>
      </c>
    </row>
    <row r="456" spans="1:29" x14ac:dyDescent="0.3">
      <c r="A456" s="539" t="s">
        <v>113</v>
      </c>
      <c r="B456" s="546">
        <v>0</v>
      </c>
      <c r="C456" s="547">
        <v>0</v>
      </c>
      <c r="D456" s="547">
        <v>0</v>
      </c>
      <c r="E456" s="547">
        <v>0</v>
      </c>
      <c r="F456" s="547">
        <v>0</v>
      </c>
      <c r="G456" s="547">
        <v>0</v>
      </c>
      <c r="H456" s="547">
        <v>0</v>
      </c>
      <c r="I456" s="547">
        <v>0</v>
      </c>
      <c r="J456" s="547">
        <v>0</v>
      </c>
      <c r="K456" s="548">
        <v>0</v>
      </c>
      <c r="L456" s="546">
        <v>0</v>
      </c>
      <c r="M456" s="547">
        <v>0</v>
      </c>
      <c r="N456" s="547">
        <v>0</v>
      </c>
      <c r="O456" s="547">
        <v>0</v>
      </c>
      <c r="P456" s="547">
        <v>0</v>
      </c>
      <c r="Q456" s="547">
        <v>0</v>
      </c>
      <c r="R456" s="547">
        <v>0</v>
      </c>
      <c r="S456" s="547">
        <v>0</v>
      </c>
      <c r="T456" s="547">
        <v>0</v>
      </c>
      <c r="U456" s="548">
        <v>0</v>
      </c>
      <c r="V456" s="590">
        <f t="shared" si="6"/>
        <v>0</v>
      </c>
      <c r="W456" s="591">
        <f t="shared" si="8"/>
        <v>0</v>
      </c>
      <c r="X456" s="591">
        <f t="shared" si="8"/>
        <v>0</v>
      </c>
      <c r="Y456" s="591">
        <f t="shared" si="8"/>
        <v>0</v>
      </c>
      <c r="Z456" s="591">
        <f t="shared" si="8"/>
        <v>0</v>
      </c>
      <c r="AA456" s="591">
        <f t="shared" si="8"/>
        <v>0</v>
      </c>
      <c r="AB456" s="591">
        <f t="shared" si="8"/>
        <v>0</v>
      </c>
      <c r="AC456" s="591">
        <f t="shared" si="8"/>
        <v>0</v>
      </c>
    </row>
    <row r="457" spans="1:29" x14ac:dyDescent="0.3">
      <c r="A457" s="540" t="s">
        <v>114</v>
      </c>
      <c r="B457" s="546">
        <v>0</v>
      </c>
      <c r="C457" s="547">
        <v>0</v>
      </c>
      <c r="D457" s="547">
        <v>0</v>
      </c>
      <c r="E457" s="547">
        <v>0</v>
      </c>
      <c r="F457" s="547">
        <v>0</v>
      </c>
      <c r="G457" s="547">
        <v>0</v>
      </c>
      <c r="H457" s="547">
        <v>0</v>
      </c>
      <c r="I457" s="547">
        <v>0</v>
      </c>
      <c r="J457" s="547">
        <v>0</v>
      </c>
      <c r="K457" s="548">
        <v>0</v>
      </c>
      <c r="L457" s="546">
        <v>0</v>
      </c>
      <c r="M457" s="547">
        <v>0</v>
      </c>
      <c r="N457" s="547">
        <v>0</v>
      </c>
      <c r="O457" s="547">
        <v>0</v>
      </c>
      <c r="P457" s="547">
        <v>0</v>
      </c>
      <c r="Q457" s="547">
        <v>0</v>
      </c>
      <c r="R457" s="547">
        <v>0</v>
      </c>
      <c r="S457" s="547">
        <v>0</v>
      </c>
      <c r="T457" s="547">
        <v>0</v>
      </c>
      <c r="U457" s="548">
        <v>0</v>
      </c>
      <c r="V457" s="590">
        <f t="shared" si="6"/>
        <v>0</v>
      </c>
      <c r="W457" s="591">
        <f t="shared" si="8"/>
        <v>0</v>
      </c>
      <c r="X457" s="591">
        <f t="shared" si="8"/>
        <v>0</v>
      </c>
      <c r="Y457" s="591">
        <f t="shared" si="8"/>
        <v>0</v>
      </c>
      <c r="Z457" s="591">
        <f t="shared" si="8"/>
        <v>0</v>
      </c>
      <c r="AA457" s="591">
        <f t="shared" si="8"/>
        <v>0</v>
      </c>
      <c r="AB457" s="591">
        <f t="shared" si="8"/>
        <v>0</v>
      </c>
      <c r="AC457" s="591">
        <f t="shared" si="8"/>
        <v>0</v>
      </c>
    </row>
    <row r="458" spans="1:29" x14ac:dyDescent="0.3">
      <c r="A458" s="541" t="s">
        <v>115</v>
      </c>
      <c r="B458" s="546">
        <v>0</v>
      </c>
      <c r="C458" s="547">
        <v>0</v>
      </c>
      <c r="D458" s="547">
        <v>0</v>
      </c>
      <c r="E458" s="547">
        <v>0</v>
      </c>
      <c r="F458" s="547">
        <v>0</v>
      </c>
      <c r="G458" s="547">
        <v>0</v>
      </c>
      <c r="H458" s="547">
        <v>0</v>
      </c>
      <c r="I458" s="547">
        <v>0</v>
      </c>
      <c r="J458" s="547">
        <v>0</v>
      </c>
      <c r="K458" s="548">
        <v>0</v>
      </c>
      <c r="L458" s="546">
        <v>0</v>
      </c>
      <c r="M458" s="547">
        <v>0</v>
      </c>
      <c r="N458" s="547">
        <v>0</v>
      </c>
      <c r="O458" s="547">
        <v>0</v>
      </c>
      <c r="P458" s="547">
        <v>0</v>
      </c>
      <c r="Q458" s="547">
        <v>0</v>
      </c>
      <c r="R458" s="547">
        <v>0</v>
      </c>
      <c r="S458" s="547">
        <v>0</v>
      </c>
      <c r="T458" s="547">
        <v>0</v>
      </c>
      <c r="U458" s="548">
        <v>0</v>
      </c>
      <c r="V458" s="590">
        <f t="shared" si="6"/>
        <v>0</v>
      </c>
      <c r="W458" s="591">
        <f t="shared" si="8"/>
        <v>0</v>
      </c>
      <c r="X458" s="591">
        <f t="shared" si="8"/>
        <v>0</v>
      </c>
      <c r="Y458" s="591">
        <f t="shared" si="8"/>
        <v>0</v>
      </c>
      <c r="Z458" s="591">
        <f t="shared" si="8"/>
        <v>0</v>
      </c>
      <c r="AA458" s="591">
        <f t="shared" si="8"/>
        <v>0</v>
      </c>
      <c r="AB458" s="591">
        <f t="shared" si="8"/>
        <v>0</v>
      </c>
      <c r="AC458" s="591">
        <f t="shared" si="8"/>
        <v>0</v>
      </c>
    </row>
    <row r="459" spans="1:29" x14ac:dyDescent="0.3">
      <c r="A459" s="541" t="s">
        <v>116</v>
      </c>
      <c r="B459" s="546">
        <v>0</v>
      </c>
      <c r="C459" s="547">
        <v>0</v>
      </c>
      <c r="D459" s="547">
        <v>0</v>
      </c>
      <c r="E459" s="547">
        <v>0</v>
      </c>
      <c r="F459" s="547">
        <v>0</v>
      </c>
      <c r="G459" s="547">
        <v>0</v>
      </c>
      <c r="H459" s="547">
        <v>0</v>
      </c>
      <c r="I459" s="547">
        <v>0</v>
      </c>
      <c r="J459" s="547">
        <v>0</v>
      </c>
      <c r="K459" s="548">
        <v>0</v>
      </c>
      <c r="L459" s="546">
        <v>0</v>
      </c>
      <c r="M459" s="547">
        <v>0</v>
      </c>
      <c r="N459" s="547">
        <v>0</v>
      </c>
      <c r="O459" s="547">
        <v>0</v>
      </c>
      <c r="P459" s="547">
        <v>0</v>
      </c>
      <c r="Q459" s="547">
        <v>0</v>
      </c>
      <c r="R459" s="547">
        <v>0</v>
      </c>
      <c r="S459" s="547">
        <v>0</v>
      </c>
      <c r="T459" s="547">
        <v>0</v>
      </c>
      <c r="U459" s="548">
        <v>0</v>
      </c>
      <c r="V459" s="590">
        <f t="shared" si="6"/>
        <v>0</v>
      </c>
      <c r="W459" s="591">
        <f t="shared" si="8"/>
        <v>0</v>
      </c>
      <c r="X459" s="591">
        <f t="shared" si="8"/>
        <v>0</v>
      </c>
      <c r="Y459" s="591">
        <f t="shared" si="8"/>
        <v>0</v>
      </c>
      <c r="Z459" s="591">
        <f t="shared" si="8"/>
        <v>0</v>
      </c>
      <c r="AA459" s="591">
        <f t="shared" si="8"/>
        <v>0</v>
      </c>
      <c r="AB459" s="591">
        <f t="shared" si="8"/>
        <v>0</v>
      </c>
      <c r="AC459" s="591">
        <f t="shared" si="8"/>
        <v>0</v>
      </c>
    </row>
    <row r="460" spans="1:29" x14ac:dyDescent="0.3">
      <c r="A460" s="540" t="s">
        <v>117</v>
      </c>
      <c r="B460" s="546">
        <v>0</v>
      </c>
      <c r="C460" s="547">
        <v>0</v>
      </c>
      <c r="D460" s="547">
        <v>0</v>
      </c>
      <c r="E460" s="547">
        <v>0</v>
      </c>
      <c r="F460" s="547">
        <v>0</v>
      </c>
      <c r="G460" s="547">
        <v>0</v>
      </c>
      <c r="H460" s="547">
        <v>0</v>
      </c>
      <c r="I460" s="547">
        <v>0</v>
      </c>
      <c r="J460" s="547">
        <v>0</v>
      </c>
      <c r="K460" s="548">
        <v>0</v>
      </c>
      <c r="L460" s="546">
        <v>0</v>
      </c>
      <c r="M460" s="547">
        <v>0</v>
      </c>
      <c r="N460" s="547">
        <v>0</v>
      </c>
      <c r="O460" s="547">
        <v>0</v>
      </c>
      <c r="P460" s="547">
        <v>0</v>
      </c>
      <c r="Q460" s="547">
        <v>0</v>
      </c>
      <c r="R460" s="547">
        <v>0</v>
      </c>
      <c r="S460" s="547">
        <v>0</v>
      </c>
      <c r="T460" s="547">
        <v>0</v>
      </c>
      <c r="U460" s="548">
        <v>0</v>
      </c>
      <c r="V460" s="590">
        <f t="shared" si="6"/>
        <v>0</v>
      </c>
      <c r="W460" s="591">
        <f t="shared" si="8"/>
        <v>0</v>
      </c>
      <c r="X460" s="591">
        <f t="shared" si="8"/>
        <v>0</v>
      </c>
      <c r="Y460" s="591">
        <f t="shared" si="8"/>
        <v>0</v>
      </c>
      <c r="Z460" s="591">
        <f t="shared" si="8"/>
        <v>0</v>
      </c>
      <c r="AA460" s="591">
        <f t="shared" si="8"/>
        <v>0</v>
      </c>
      <c r="AB460" s="591">
        <f t="shared" si="8"/>
        <v>0</v>
      </c>
      <c r="AC460" s="591">
        <f t="shared" si="8"/>
        <v>0</v>
      </c>
    </row>
    <row r="461" spans="1:29" x14ac:dyDescent="0.3">
      <c r="A461" s="540" t="s">
        <v>118</v>
      </c>
      <c r="B461" s="546">
        <v>7661.5515462058002</v>
      </c>
      <c r="C461" s="547">
        <v>3106.5711105956002</v>
      </c>
      <c r="D461" s="547">
        <v>2155.2999685645</v>
      </c>
      <c r="E461" s="547">
        <v>951.2711420311</v>
      </c>
      <c r="F461" s="547">
        <v>37.562048643499999</v>
      </c>
      <c r="G461" s="547">
        <v>-3.46978202E-2</v>
      </c>
      <c r="H461" s="547">
        <v>37.527350823299997</v>
      </c>
      <c r="I461" s="547">
        <v>-0.84893189290000004</v>
      </c>
      <c r="J461" s="547">
        <v>987.94956096149997</v>
      </c>
      <c r="K461" s="548">
        <v>8649.5011071672998</v>
      </c>
      <c r="L461" s="546">
        <v>5226.4119846584999</v>
      </c>
      <c r="M461" s="547">
        <v>1140.9418419801</v>
      </c>
      <c r="N461" s="547">
        <v>1718.589941749</v>
      </c>
      <c r="O461" s="547">
        <v>-577.64809976890001</v>
      </c>
      <c r="P461" s="547">
        <v>25.414834083500001</v>
      </c>
      <c r="Q461" s="547">
        <v>0</v>
      </c>
      <c r="R461" s="547">
        <v>25.414834083500001</v>
      </c>
      <c r="S461" s="547">
        <v>-4.9966470000000003</v>
      </c>
      <c r="T461" s="547">
        <v>-557.2299126854</v>
      </c>
      <c r="U461" s="548">
        <v>4669.1820719731004</v>
      </c>
      <c r="V461" s="590">
        <f t="shared" si="6"/>
        <v>-2435.1395615473002</v>
      </c>
      <c r="W461" s="591">
        <f t="shared" si="8"/>
        <v>-1528.9192418</v>
      </c>
      <c r="X461" s="591">
        <f t="shared" si="8"/>
        <v>-12.147214559999998</v>
      </c>
      <c r="Y461" s="591">
        <f t="shared" si="8"/>
        <v>3.46978202E-2</v>
      </c>
      <c r="Z461" s="591">
        <f t="shared" si="8"/>
        <v>-12.112516739799997</v>
      </c>
      <c r="AA461" s="591">
        <f t="shared" si="8"/>
        <v>-4.1477151070999998</v>
      </c>
      <c r="AB461" s="591">
        <f t="shared" si="8"/>
        <v>-1545.1794736469001</v>
      </c>
      <c r="AC461" s="591">
        <f t="shared" si="8"/>
        <v>-3980.3190351941994</v>
      </c>
    </row>
    <row r="462" spans="1:29" x14ac:dyDescent="0.3">
      <c r="A462" s="541" t="s">
        <v>119</v>
      </c>
      <c r="B462" s="546">
        <v>36.254042528100001</v>
      </c>
      <c r="C462" s="547">
        <v>8.5224782786999995</v>
      </c>
      <c r="D462" s="547">
        <v>1.0504814202999999</v>
      </c>
      <c r="E462" s="547">
        <v>7.4719968583999998</v>
      </c>
      <c r="F462" s="547">
        <v>0.5320168462</v>
      </c>
      <c r="G462" s="547">
        <v>0</v>
      </c>
      <c r="H462" s="547">
        <v>0.5320168462</v>
      </c>
      <c r="I462" s="547">
        <v>0</v>
      </c>
      <c r="J462" s="547">
        <v>8.0040137046000002</v>
      </c>
      <c r="K462" s="548">
        <v>44.2580562327</v>
      </c>
      <c r="L462" s="546">
        <v>11.215909</v>
      </c>
      <c r="M462" s="547">
        <v>0</v>
      </c>
      <c r="N462" s="547">
        <v>5.7466000000000003E-2</v>
      </c>
      <c r="O462" s="547">
        <v>-5.7466000000000003E-2</v>
      </c>
      <c r="P462" s="547">
        <v>0</v>
      </c>
      <c r="Q462" s="547">
        <v>0</v>
      </c>
      <c r="R462" s="547">
        <v>0</v>
      </c>
      <c r="S462" s="547">
        <v>0</v>
      </c>
      <c r="T462" s="547">
        <v>-5.7466000000000003E-2</v>
      </c>
      <c r="U462" s="548">
        <v>11.158443</v>
      </c>
      <c r="V462" s="590">
        <f t="shared" si="6"/>
        <v>-25.038133528100001</v>
      </c>
      <c r="W462" s="591">
        <f t="shared" si="8"/>
        <v>-7.5294628583999996</v>
      </c>
      <c r="X462" s="591">
        <f t="shared" si="8"/>
        <v>-0.5320168462</v>
      </c>
      <c r="Y462" s="591">
        <f t="shared" si="8"/>
        <v>0</v>
      </c>
      <c r="Z462" s="591">
        <f t="shared" si="8"/>
        <v>-0.5320168462</v>
      </c>
      <c r="AA462" s="591">
        <f t="shared" si="8"/>
        <v>0</v>
      </c>
      <c r="AB462" s="591">
        <f t="shared" si="8"/>
        <v>-8.0614797046</v>
      </c>
      <c r="AC462" s="591">
        <f t="shared" si="8"/>
        <v>-33.099613232700001</v>
      </c>
    </row>
    <row r="463" spans="1:29" ht="24" x14ac:dyDescent="0.3">
      <c r="A463" s="541" t="s">
        <v>120</v>
      </c>
      <c r="B463" s="546">
        <v>7625.2975036776998</v>
      </c>
      <c r="C463" s="547">
        <v>3098.0486323168998</v>
      </c>
      <c r="D463" s="547">
        <v>2154.2494871442</v>
      </c>
      <c r="E463" s="547">
        <v>943.79914517270004</v>
      </c>
      <c r="F463" s="547">
        <v>37.030031797299998</v>
      </c>
      <c r="G463" s="547">
        <v>-3.46978202E-2</v>
      </c>
      <c r="H463" s="547">
        <v>36.995333977100003</v>
      </c>
      <c r="I463" s="547">
        <v>-0.84893189290000004</v>
      </c>
      <c r="J463" s="547">
        <v>979.9455472569</v>
      </c>
      <c r="K463" s="548">
        <v>8605.2430509345995</v>
      </c>
      <c r="L463" s="546">
        <v>5215.1960756585004</v>
      </c>
      <c r="M463" s="547">
        <v>1140.9418419801</v>
      </c>
      <c r="N463" s="547">
        <v>1718.532475749</v>
      </c>
      <c r="O463" s="547">
        <v>-577.59063376890003</v>
      </c>
      <c r="P463" s="547">
        <v>25.414834083500001</v>
      </c>
      <c r="Q463" s="547">
        <v>0</v>
      </c>
      <c r="R463" s="547">
        <v>25.414834083500001</v>
      </c>
      <c r="S463" s="547">
        <v>-4.9966470000000003</v>
      </c>
      <c r="T463" s="547">
        <v>-557.17244668540002</v>
      </c>
      <c r="U463" s="548">
        <v>4658.0236289731001</v>
      </c>
      <c r="V463" s="590">
        <f t="shared" si="6"/>
        <v>-2410.1014280191994</v>
      </c>
      <c r="W463" s="591">
        <f t="shared" si="8"/>
        <v>-1521.3897789416001</v>
      </c>
      <c r="X463" s="591">
        <f t="shared" si="8"/>
        <v>-11.615197713799997</v>
      </c>
      <c r="Y463" s="591">
        <f t="shared" si="8"/>
        <v>3.46978202E-2</v>
      </c>
      <c r="Z463" s="591">
        <f t="shared" si="8"/>
        <v>-11.580499893600003</v>
      </c>
      <c r="AA463" s="591">
        <f t="shared" si="8"/>
        <v>-4.1477151070999998</v>
      </c>
      <c r="AB463" s="591">
        <f t="shared" si="8"/>
        <v>-1537.1179939423</v>
      </c>
      <c r="AC463" s="591">
        <f t="shared" si="8"/>
        <v>-3947.2194219614994</v>
      </c>
    </row>
    <row r="464" spans="1:29" x14ac:dyDescent="0.3">
      <c r="A464" s="534" t="s">
        <v>609</v>
      </c>
      <c r="B464" s="542">
        <v>9028.0119302995008</v>
      </c>
      <c r="C464" s="543">
        <v>4064.3651054529</v>
      </c>
      <c r="D464" s="543">
        <v>3866.5563208277999</v>
      </c>
      <c r="E464" s="543">
        <v>197.8087846251</v>
      </c>
      <c r="F464" s="543">
        <v>16.1105016102</v>
      </c>
      <c r="G464" s="543">
        <v>0</v>
      </c>
      <c r="H464" s="543">
        <v>16.1105016102</v>
      </c>
      <c r="I464" s="543">
        <v>3.2321875692000002</v>
      </c>
      <c r="J464" s="543">
        <v>217.1514738045</v>
      </c>
      <c r="K464" s="544">
        <v>9245.1634041039997</v>
      </c>
      <c r="L464" s="542">
        <v>8938.4812750142992</v>
      </c>
      <c r="M464" s="543">
        <v>4508.6702370877001</v>
      </c>
      <c r="N464" s="543">
        <v>2981.3350728542</v>
      </c>
      <c r="O464" s="543">
        <v>1527.3351642335001</v>
      </c>
      <c r="P464" s="543">
        <v>9.8004108146999993</v>
      </c>
      <c r="Q464" s="543">
        <v>0</v>
      </c>
      <c r="R464" s="543">
        <v>9.8004108146999993</v>
      </c>
      <c r="S464" s="543">
        <v>-4.1471171604999997</v>
      </c>
      <c r="T464" s="543">
        <v>1532.9884578877</v>
      </c>
      <c r="U464" s="544">
        <v>10471.469732902</v>
      </c>
      <c r="V464" s="513">
        <f t="shared" si="6"/>
        <v>-89.530655285201647</v>
      </c>
      <c r="W464" s="508">
        <f t="shared" si="8"/>
        <v>1329.5263796084</v>
      </c>
      <c r="X464" s="508">
        <f t="shared" si="8"/>
        <v>-6.3100907955000007</v>
      </c>
      <c r="Y464" s="508">
        <f t="shared" si="8"/>
        <v>0</v>
      </c>
      <c r="Z464" s="508">
        <f t="shared" si="8"/>
        <v>-6.3100907955000007</v>
      </c>
      <c r="AA464" s="508">
        <f t="shared" si="8"/>
        <v>-7.3793047296999994</v>
      </c>
      <c r="AB464" s="508">
        <f t="shared" si="8"/>
        <v>1315.8369840831999</v>
      </c>
      <c r="AC464" s="508">
        <f t="shared" si="8"/>
        <v>1226.3063287980003</v>
      </c>
    </row>
    <row r="465" spans="1:29" x14ac:dyDescent="0.3">
      <c r="A465" s="539" t="s">
        <v>113</v>
      </c>
      <c r="B465" s="546">
        <v>0</v>
      </c>
      <c r="C465" s="547">
        <v>0</v>
      </c>
      <c r="D465" s="547">
        <v>0</v>
      </c>
      <c r="E465" s="547">
        <v>0</v>
      </c>
      <c r="F465" s="547">
        <v>0</v>
      </c>
      <c r="G465" s="547">
        <v>0</v>
      </c>
      <c r="H465" s="547">
        <v>0</v>
      </c>
      <c r="I465" s="547">
        <v>0</v>
      </c>
      <c r="J465" s="547">
        <v>0</v>
      </c>
      <c r="K465" s="548">
        <v>0</v>
      </c>
      <c r="L465" s="546">
        <v>0</v>
      </c>
      <c r="M465" s="547">
        <v>0</v>
      </c>
      <c r="N465" s="547">
        <v>0</v>
      </c>
      <c r="O465" s="547">
        <v>0</v>
      </c>
      <c r="P465" s="547">
        <v>0</v>
      </c>
      <c r="Q465" s="547">
        <v>0</v>
      </c>
      <c r="R465" s="547">
        <v>0</v>
      </c>
      <c r="S465" s="547">
        <v>0</v>
      </c>
      <c r="T465" s="547">
        <v>0</v>
      </c>
      <c r="U465" s="548">
        <v>0</v>
      </c>
      <c r="V465" s="590">
        <f t="shared" si="6"/>
        <v>0</v>
      </c>
      <c r="W465" s="591">
        <f t="shared" si="8"/>
        <v>0</v>
      </c>
      <c r="X465" s="591">
        <f t="shared" si="8"/>
        <v>0</v>
      </c>
      <c r="Y465" s="591">
        <f t="shared" si="8"/>
        <v>0</v>
      </c>
      <c r="Z465" s="591">
        <f t="shared" si="8"/>
        <v>0</v>
      </c>
      <c r="AA465" s="591">
        <f t="shared" si="8"/>
        <v>0</v>
      </c>
      <c r="AB465" s="591">
        <f t="shared" si="8"/>
        <v>0</v>
      </c>
      <c r="AC465" s="591">
        <f t="shared" si="8"/>
        <v>0</v>
      </c>
    </row>
    <row r="466" spans="1:29" x14ac:dyDescent="0.3">
      <c r="A466" s="540" t="s">
        <v>114</v>
      </c>
      <c r="B466" s="546">
        <v>0</v>
      </c>
      <c r="C466" s="547">
        <v>0</v>
      </c>
      <c r="D466" s="547">
        <v>0</v>
      </c>
      <c r="E466" s="547">
        <v>0</v>
      </c>
      <c r="F466" s="547">
        <v>0</v>
      </c>
      <c r="G466" s="547">
        <v>0</v>
      </c>
      <c r="H466" s="547">
        <v>0</v>
      </c>
      <c r="I466" s="547">
        <v>0</v>
      </c>
      <c r="J466" s="547">
        <v>0</v>
      </c>
      <c r="K466" s="548">
        <v>0</v>
      </c>
      <c r="L466" s="546">
        <v>0</v>
      </c>
      <c r="M466" s="547">
        <v>0</v>
      </c>
      <c r="N466" s="547">
        <v>0</v>
      </c>
      <c r="O466" s="547">
        <v>0</v>
      </c>
      <c r="P466" s="547">
        <v>0</v>
      </c>
      <c r="Q466" s="547">
        <v>0</v>
      </c>
      <c r="R466" s="547">
        <v>0</v>
      </c>
      <c r="S466" s="547">
        <v>0</v>
      </c>
      <c r="T466" s="547">
        <v>0</v>
      </c>
      <c r="U466" s="548">
        <v>0</v>
      </c>
      <c r="V466" s="590">
        <f t="shared" si="6"/>
        <v>0</v>
      </c>
      <c r="W466" s="591">
        <f t="shared" si="8"/>
        <v>0</v>
      </c>
      <c r="X466" s="591">
        <f t="shared" si="8"/>
        <v>0</v>
      </c>
      <c r="Y466" s="591">
        <f t="shared" si="8"/>
        <v>0</v>
      </c>
      <c r="Z466" s="591">
        <f t="shared" si="8"/>
        <v>0</v>
      </c>
      <c r="AA466" s="591">
        <f t="shared" si="8"/>
        <v>0</v>
      </c>
      <c r="AB466" s="591">
        <f t="shared" si="8"/>
        <v>0</v>
      </c>
      <c r="AC466" s="591">
        <f t="shared" si="8"/>
        <v>0</v>
      </c>
    </row>
    <row r="467" spans="1:29" x14ac:dyDescent="0.3">
      <c r="A467" s="541" t="s">
        <v>115</v>
      </c>
      <c r="B467" s="546">
        <v>0</v>
      </c>
      <c r="C467" s="547">
        <v>0</v>
      </c>
      <c r="D467" s="547">
        <v>0</v>
      </c>
      <c r="E467" s="547">
        <v>0</v>
      </c>
      <c r="F467" s="547">
        <v>0</v>
      </c>
      <c r="G467" s="547">
        <v>0</v>
      </c>
      <c r="H467" s="547">
        <v>0</v>
      </c>
      <c r="I467" s="547">
        <v>0</v>
      </c>
      <c r="J467" s="547">
        <v>0</v>
      </c>
      <c r="K467" s="548">
        <v>0</v>
      </c>
      <c r="L467" s="546">
        <v>0</v>
      </c>
      <c r="M467" s="547">
        <v>0</v>
      </c>
      <c r="N467" s="547">
        <v>0</v>
      </c>
      <c r="O467" s="547">
        <v>0</v>
      </c>
      <c r="P467" s="547">
        <v>0</v>
      </c>
      <c r="Q467" s="547">
        <v>0</v>
      </c>
      <c r="R467" s="547">
        <v>0</v>
      </c>
      <c r="S467" s="547">
        <v>0</v>
      </c>
      <c r="T467" s="547">
        <v>0</v>
      </c>
      <c r="U467" s="548">
        <v>0</v>
      </c>
      <c r="V467" s="590">
        <f t="shared" si="6"/>
        <v>0</v>
      </c>
      <c r="W467" s="591">
        <f t="shared" si="8"/>
        <v>0</v>
      </c>
      <c r="X467" s="591">
        <f t="shared" si="8"/>
        <v>0</v>
      </c>
      <c r="Y467" s="591">
        <f t="shared" si="8"/>
        <v>0</v>
      </c>
      <c r="Z467" s="591">
        <f t="shared" si="8"/>
        <v>0</v>
      </c>
      <c r="AA467" s="591">
        <f t="shared" si="8"/>
        <v>0</v>
      </c>
      <c r="AB467" s="591">
        <f t="shared" si="8"/>
        <v>0</v>
      </c>
      <c r="AC467" s="591">
        <f t="shared" si="8"/>
        <v>0</v>
      </c>
    </row>
    <row r="468" spans="1:29" x14ac:dyDescent="0.3">
      <c r="A468" s="541" t="s">
        <v>116</v>
      </c>
      <c r="B468" s="546">
        <v>0</v>
      </c>
      <c r="C468" s="547">
        <v>0</v>
      </c>
      <c r="D468" s="547">
        <v>0</v>
      </c>
      <c r="E468" s="547">
        <v>0</v>
      </c>
      <c r="F468" s="547">
        <v>0</v>
      </c>
      <c r="G468" s="547">
        <v>0</v>
      </c>
      <c r="H468" s="547">
        <v>0</v>
      </c>
      <c r="I468" s="547">
        <v>0</v>
      </c>
      <c r="J468" s="547">
        <v>0</v>
      </c>
      <c r="K468" s="548">
        <v>0</v>
      </c>
      <c r="L468" s="546">
        <v>0</v>
      </c>
      <c r="M468" s="547">
        <v>0</v>
      </c>
      <c r="N468" s="547">
        <v>0</v>
      </c>
      <c r="O468" s="547">
        <v>0</v>
      </c>
      <c r="P468" s="547">
        <v>0</v>
      </c>
      <c r="Q468" s="547">
        <v>0</v>
      </c>
      <c r="R468" s="547">
        <v>0</v>
      </c>
      <c r="S468" s="547">
        <v>0</v>
      </c>
      <c r="T468" s="547">
        <v>0</v>
      </c>
      <c r="U468" s="548">
        <v>0</v>
      </c>
      <c r="V468" s="590">
        <f t="shared" si="6"/>
        <v>0</v>
      </c>
      <c r="W468" s="591">
        <f t="shared" si="8"/>
        <v>0</v>
      </c>
      <c r="X468" s="591">
        <f t="shared" si="8"/>
        <v>0</v>
      </c>
      <c r="Y468" s="591">
        <f t="shared" si="8"/>
        <v>0</v>
      </c>
      <c r="Z468" s="591">
        <f t="shared" si="8"/>
        <v>0</v>
      </c>
      <c r="AA468" s="591">
        <f t="shared" si="8"/>
        <v>0</v>
      </c>
      <c r="AB468" s="591">
        <f t="shared" si="8"/>
        <v>0</v>
      </c>
      <c r="AC468" s="591">
        <f t="shared" si="8"/>
        <v>0</v>
      </c>
    </row>
    <row r="469" spans="1:29" x14ac:dyDescent="0.3">
      <c r="A469" s="540" t="s">
        <v>117</v>
      </c>
      <c r="B469" s="546">
        <v>0</v>
      </c>
      <c r="C469" s="547">
        <v>0</v>
      </c>
      <c r="D469" s="547">
        <v>0</v>
      </c>
      <c r="E469" s="547">
        <v>0</v>
      </c>
      <c r="F469" s="547">
        <v>0</v>
      </c>
      <c r="G469" s="547">
        <v>0</v>
      </c>
      <c r="H469" s="547">
        <v>0</v>
      </c>
      <c r="I469" s="547">
        <v>0</v>
      </c>
      <c r="J469" s="547">
        <v>0</v>
      </c>
      <c r="K469" s="548">
        <v>0</v>
      </c>
      <c r="L469" s="546">
        <v>0</v>
      </c>
      <c r="M469" s="547">
        <v>0</v>
      </c>
      <c r="N469" s="547">
        <v>0</v>
      </c>
      <c r="O469" s="547">
        <v>0</v>
      </c>
      <c r="P469" s="547">
        <v>0</v>
      </c>
      <c r="Q469" s="547">
        <v>0</v>
      </c>
      <c r="R469" s="547">
        <v>0</v>
      </c>
      <c r="S469" s="547">
        <v>0</v>
      </c>
      <c r="T469" s="547">
        <v>0</v>
      </c>
      <c r="U469" s="548">
        <v>0</v>
      </c>
      <c r="V469" s="590">
        <f t="shared" si="6"/>
        <v>0</v>
      </c>
      <c r="W469" s="591">
        <f t="shared" si="8"/>
        <v>0</v>
      </c>
      <c r="X469" s="591">
        <f t="shared" si="8"/>
        <v>0</v>
      </c>
      <c r="Y469" s="591">
        <f t="shared" si="8"/>
        <v>0</v>
      </c>
      <c r="Z469" s="591">
        <f t="shared" si="8"/>
        <v>0</v>
      </c>
      <c r="AA469" s="591">
        <f t="shared" si="8"/>
        <v>0</v>
      </c>
      <c r="AB469" s="591">
        <f t="shared" si="8"/>
        <v>0</v>
      </c>
      <c r="AC469" s="591">
        <f t="shared" si="8"/>
        <v>0</v>
      </c>
    </row>
    <row r="470" spans="1:29" x14ac:dyDescent="0.3">
      <c r="A470" s="540" t="s">
        <v>118</v>
      </c>
      <c r="B470" s="546">
        <v>9028.0119302995008</v>
      </c>
      <c r="C470" s="547">
        <v>4064.3651054529</v>
      </c>
      <c r="D470" s="547">
        <v>3866.5563208277999</v>
      </c>
      <c r="E470" s="547">
        <v>197.8087846251</v>
      </c>
      <c r="F470" s="547">
        <v>16.1105016102</v>
      </c>
      <c r="G470" s="547">
        <v>0</v>
      </c>
      <c r="H470" s="547">
        <v>16.1105016102</v>
      </c>
      <c r="I470" s="547">
        <v>3.2321875692000002</v>
      </c>
      <c r="J470" s="547">
        <v>217.1514738045</v>
      </c>
      <c r="K470" s="548">
        <v>9245.1634041039997</v>
      </c>
      <c r="L470" s="546">
        <v>8938.4812750142992</v>
      </c>
      <c r="M470" s="547">
        <v>4508.6702370877001</v>
      </c>
      <c r="N470" s="547">
        <v>2981.3350728542</v>
      </c>
      <c r="O470" s="547">
        <v>1527.3351642335001</v>
      </c>
      <c r="P470" s="547">
        <v>9.8004108146999993</v>
      </c>
      <c r="Q470" s="547">
        <v>0</v>
      </c>
      <c r="R470" s="547">
        <v>9.8004108146999993</v>
      </c>
      <c r="S470" s="547">
        <v>-4.1471171604999997</v>
      </c>
      <c r="T470" s="547">
        <v>1532.9884578877</v>
      </c>
      <c r="U470" s="548">
        <v>10471.469732902</v>
      </c>
      <c r="V470" s="590">
        <f t="shared" si="6"/>
        <v>-89.530655285201647</v>
      </c>
      <c r="W470" s="591">
        <f t="shared" si="8"/>
        <v>1329.5263796084</v>
      </c>
      <c r="X470" s="591">
        <f t="shared" si="8"/>
        <v>-6.3100907955000007</v>
      </c>
      <c r="Y470" s="591">
        <f t="shared" si="8"/>
        <v>0</v>
      </c>
      <c r="Z470" s="591">
        <f t="shared" si="8"/>
        <v>-6.3100907955000007</v>
      </c>
      <c r="AA470" s="591">
        <f t="shared" si="8"/>
        <v>-7.3793047296999994</v>
      </c>
      <c r="AB470" s="591">
        <f t="shared" si="8"/>
        <v>1315.8369840831999</v>
      </c>
      <c r="AC470" s="591">
        <f t="shared" si="8"/>
        <v>1226.3063287980003</v>
      </c>
    </row>
    <row r="471" spans="1:29" x14ac:dyDescent="0.3">
      <c r="A471" s="541" t="s">
        <v>119</v>
      </c>
      <c r="B471" s="546">
        <v>0.69217489870000004</v>
      </c>
      <c r="C471" s="547">
        <v>0.62980166770000001</v>
      </c>
      <c r="D471" s="547">
        <v>0.19713551239999999</v>
      </c>
      <c r="E471" s="547">
        <v>0.43266615530000002</v>
      </c>
      <c r="F471" s="547">
        <v>-2.09977E-4</v>
      </c>
      <c r="G471" s="547">
        <v>0</v>
      </c>
      <c r="H471" s="547">
        <v>-2.09977E-4</v>
      </c>
      <c r="I471" s="547">
        <v>0</v>
      </c>
      <c r="J471" s="547">
        <v>0.43245617829999999</v>
      </c>
      <c r="K471" s="548">
        <v>1.1246310770000001</v>
      </c>
      <c r="L471" s="546">
        <v>5.1563361621999997</v>
      </c>
      <c r="M471" s="547">
        <v>3.1787609867</v>
      </c>
      <c r="N471" s="547">
        <v>2.4730416298</v>
      </c>
      <c r="O471" s="547">
        <v>0.70571935689999998</v>
      </c>
      <c r="P471" s="547">
        <v>4.7733059999999997E-4</v>
      </c>
      <c r="Q471" s="547">
        <v>0</v>
      </c>
      <c r="R471" s="547">
        <v>4.7733059999999997E-4</v>
      </c>
      <c r="S471" s="547">
        <v>0</v>
      </c>
      <c r="T471" s="547">
        <v>0.70619668749999998</v>
      </c>
      <c r="U471" s="548">
        <v>5.8625328497</v>
      </c>
      <c r="V471" s="590">
        <f t="shared" si="6"/>
        <v>4.4641612634999994</v>
      </c>
      <c r="W471" s="591">
        <f t="shared" si="8"/>
        <v>0.27305320159999996</v>
      </c>
      <c r="X471" s="591">
        <f t="shared" si="8"/>
        <v>6.8730759999999994E-4</v>
      </c>
      <c r="Y471" s="591">
        <f t="shared" si="8"/>
        <v>0</v>
      </c>
      <c r="Z471" s="591">
        <f t="shared" si="8"/>
        <v>6.8730759999999994E-4</v>
      </c>
      <c r="AA471" s="591">
        <f t="shared" si="8"/>
        <v>0</v>
      </c>
      <c r="AB471" s="591">
        <f t="shared" si="8"/>
        <v>0.27374050919999998</v>
      </c>
      <c r="AC471" s="591">
        <f t="shared" si="8"/>
        <v>4.7379017726999999</v>
      </c>
    </row>
    <row r="472" spans="1:29" ht="24" x14ac:dyDescent="0.3">
      <c r="A472" s="541" t="s">
        <v>120</v>
      </c>
      <c r="B472" s="546">
        <v>9027.3197554008002</v>
      </c>
      <c r="C472" s="547">
        <v>4063.7353037851999</v>
      </c>
      <c r="D472" s="547">
        <v>3866.3591853153998</v>
      </c>
      <c r="E472" s="547">
        <v>197.37611846979999</v>
      </c>
      <c r="F472" s="547">
        <v>16.110711587200001</v>
      </c>
      <c r="G472" s="547">
        <v>0</v>
      </c>
      <c r="H472" s="547">
        <v>16.110711587200001</v>
      </c>
      <c r="I472" s="547">
        <v>3.2321875692000002</v>
      </c>
      <c r="J472" s="547">
        <v>216.71901762620001</v>
      </c>
      <c r="K472" s="548">
        <v>9244.0387730269995</v>
      </c>
      <c r="L472" s="546">
        <v>8933.3249388520999</v>
      </c>
      <c r="M472" s="547">
        <v>4505.4914761010004</v>
      </c>
      <c r="N472" s="547">
        <v>2978.8620312244002</v>
      </c>
      <c r="O472" s="547">
        <v>1526.6294448766</v>
      </c>
      <c r="P472" s="547">
        <v>9.7999334841000003</v>
      </c>
      <c r="Q472" s="547">
        <v>0</v>
      </c>
      <c r="R472" s="547">
        <v>9.7999334841000003</v>
      </c>
      <c r="S472" s="547">
        <v>-4.1471171604999997</v>
      </c>
      <c r="T472" s="547">
        <v>1532.2822612002001</v>
      </c>
      <c r="U472" s="548">
        <v>10465.6072000523</v>
      </c>
      <c r="V472" s="590">
        <f t="shared" si="6"/>
        <v>-93.994816548700328</v>
      </c>
      <c r="W472" s="591">
        <f t="shared" si="8"/>
        <v>1329.2533264067999</v>
      </c>
      <c r="X472" s="591">
        <f t="shared" si="8"/>
        <v>-6.3107781031000005</v>
      </c>
      <c r="Y472" s="591">
        <f t="shared" si="8"/>
        <v>0</v>
      </c>
      <c r="Z472" s="591">
        <f t="shared" si="8"/>
        <v>-6.3107781031000005</v>
      </c>
      <c r="AA472" s="591">
        <f t="shared" si="8"/>
        <v>-7.3793047296999994</v>
      </c>
      <c r="AB472" s="591">
        <f t="shared" si="8"/>
        <v>1315.5632435740001</v>
      </c>
      <c r="AC472" s="591">
        <f t="shared" si="8"/>
        <v>1221.5684270253005</v>
      </c>
    </row>
    <row r="473" spans="1:29" x14ac:dyDescent="0.3">
      <c r="A473" s="534" t="s">
        <v>610</v>
      </c>
      <c r="B473" s="542">
        <v>0</v>
      </c>
      <c r="C473" s="543">
        <v>0</v>
      </c>
      <c r="D473" s="543">
        <v>0</v>
      </c>
      <c r="E473" s="543">
        <v>0</v>
      </c>
      <c r="F473" s="543">
        <v>0</v>
      </c>
      <c r="G473" s="543">
        <v>0</v>
      </c>
      <c r="H473" s="543">
        <v>0</v>
      </c>
      <c r="I473" s="543">
        <v>0</v>
      </c>
      <c r="J473" s="543">
        <v>0</v>
      </c>
      <c r="K473" s="544">
        <v>0</v>
      </c>
      <c r="L473" s="542">
        <v>0</v>
      </c>
      <c r="M473" s="543">
        <v>0</v>
      </c>
      <c r="N473" s="543">
        <v>0</v>
      </c>
      <c r="O473" s="543">
        <v>0</v>
      </c>
      <c r="P473" s="543">
        <v>0</v>
      </c>
      <c r="Q473" s="543">
        <v>0</v>
      </c>
      <c r="R473" s="543">
        <v>0</v>
      </c>
      <c r="S473" s="543">
        <v>0</v>
      </c>
      <c r="T473" s="543">
        <v>0</v>
      </c>
      <c r="U473" s="544">
        <v>0</v>
      </c>
      <c r="V473" s="513">
        <f t="shared" si="6"/>
        <v>0</v>
      </c>
      <c r="W473" s="508">
        <f t="shared" si="8"/>
        <v>0</v>
      </c>
      <c r="X473" s="508">
        <f t="shared" si="8"/>
        <v>0</v>
      </c>
      <c r="Y473" s="508">
        <f t="shared" si="8"/>
        <v>0</v>
      </c>
      <c r="Z473" s="508">
        <f t="shared" si="8"/>
        <v>0</v>
      </c>
      <c r="AA473" s="508">
        <f t="shared" si="8"/>
        <v>0</v>
      </c>
      <c r="AB473" s="508">
        <f t="shared" si="8"/>
        <v>0</v>
      </c>
      <c r="AC473" s="508">
        <f t="shared" si="8"/>
        <v>0</v>
      </c>
    </row>
    <row r="474" spans="1:29" x14ac:dyDescent="0.3">
      <c r="A474" s="539" t="s">
        <v>113</v>
      </c>
      <c r="B474" s="546">
        <v>0</v>
      </c>
      <c r="C474" s="547">
        <v>0</v>
      </c>
      <c r="D474" s="547">
        <v>0</v>
      </c>
      <c r="E474" s="547">
        <v>0</v>
      </c>
      <c r="F474" s="547">
        <v>0</v>
      </c>
      <c r="G474" s="547">
        <v>0</v>
      </c>
      <c r="H474" s="547">
        <v>0</v>
      </c>
      <c r="I474" s="547">
        <v>0</v>
      </c>
      <c r="J474" s="547">
        <v>0</v>
      </c>
      <c r="K474" s="548">
        <v>0</v>
      </c>
      <c r="L474" s="546">
        <v>0</v>
      </c>
      <c r="M474" s="547">
        <v>0</v>
      </c>
      <c r="N474" s="547">
        <v>0</v>
      </c>
      <c r="O474" s="547">
        <v>0</v>
      </c>
      <c r="P474" s="547">
        <v>0</v>
      </c>
      <c r="Q474" s="547">
        <v>0</v>
      </c>
      <c r="R474" s="547">
        <v>0</v>
      </c>
      <c r="S474" s="547">
        <v>0</v>
      </c>
      <c r="T474" s="547">
        <v>0</v>
      </c>
      <c r="U474" s="548">
        <v>0</v>
      </c>
      <c r="V474" s="590">
        <f t="shared" ref="V474:V490" si="9">+L474-B474</f>
        <v>0</v>
      </c>
      <c r="W474" s="591">
        <f t="shared" ref="W474:AC490" si="10">+O474-E474</f>
        <v>0</v>
      </c>
      <c r="X474" s="591">
        <f t="shared" si="10"/>
        <v>0</v>
      </c>
      <c r="Y474" s="591">
        <f t="shared" si="10"/>
        <v>0</v>
      </c>
      <c r="Z474" s="591">
        <f t="shared" si="10"/>
        <v>0</v>
      </c>
      <c r="AA474" s="591">
        <f t="shared" si="10"/>
        <v>0</v>
      </c>
      <c r="AB474" s="591">
        <f t="shared" si="10"/>
        <v>0</v>
      </c>
      <c r="AC474" s="591">
        <f t="shared" si="10"/>
        <v>0</v>
      </c>
    </row>
    <row r="475" spans="1:29" x14ac:dyDescent="0.3">
      <c r="A475" s="540" t="s">
        <v>114</v>
      </c>
      <c r="B475" s="546">
        <v>0</v>
      </c>
      <c r="C475" s="547">
        <v>0</v>
      </c>
      <c r="D475" s="547">
        <v>0</v>
      </c>
      <c r="E475" s="547">
        <v>0</v>
      </c>
      <c r="F475" s="547">
        <v>0</v>
      </c>
      <c r="G475" s="547">
        <v>0</v>
      </c>
      <c r="H475" s="547">
        <v>0</v>
      </c>
      <c r="I475" s="547">
        <v>0</v>
      </c>
      <c r="J475" s="547">
        <v>0</v>
      </c>
      <c r="K475" s="548">
        <v>0</v>
      </c>
      <c r="L475" s="546">
        <v>0</v>
      </c>
      <c r="M475" s="547">
        <v>0</v>
      </c>
      <c r="N475" s="547">
        <v>0</v>
      </c>
      <c r="O475" s="547">
        <v>0</v>
      </c>
      <c r="P475" s="547">
        <v>0</v>
      </c>
      <c r="Q475" s="547">
        <v>0</v>
      </c>
      <c r="R475" s="547">
        <v>0</v>
      </c>
      <c r="S475" s="547">
        <v>0</v>
      </c>
      <c r="T475" s="547">
        <v>0</v>
      </c>
      <c r="U475" s="548">
        <v>0</v>
      </c>
      <c r="V475" s="590">
        <f t="shared" si="9"/>
        <v>0</v>
      </c>
      <c r="W475" s="591">
        <f t="shared" si="10"/>
        <v>0</v>
      </c>
      <c r="X475" s="591">
        <f t="shared" si="10"/>
        <v>0</v>
      </c>
      <c r="Y475" s="591">
        <f t="shared" si="10"/>
        <v>0</v>
      </c>
      <c r="Z475" s="591">
        <f t="shared" si="10"/>
        <v>0</v>
      </c>
      <c r="AA475" s="591">
        <f t="shared" si="10"/>
        <v>0</v>
      </c>
      <c r="AB475" s="591">
        <f t="shared" si="10"/>
        <v>0</v>
      </c>
      <c r="AC475" s="591">
        <f t="shared" si="10"/>
        <v>0</v>
      </c>
    </row>
    <row r="476" spans="1:29" x14ac:dyDescent="0.3">
      <c r="A476" s="541" t="s">
        <v>115</v>
      </c>
      <c r="B476" s="546">
        <v>0</v>
      </c>
      <c r="C476" s="547">
        <v>0</v>
      </c>
      <c r="D476" s="547">
        <v>0</v>
      </c>
      <c r="E476" s="547">
        <v>0</v>
      </c>
      <c r="F476" s="547">
        <v>0</v>
      </c>
      <c r="G476" s="547">
        <v>0</v>
      </c>
      <c r="H476" s="547">
        <v>0</v>
      </c>
      <c r="I476" s="547">
        <v>0</v>
      </c>
      <c r="J476" s="547">
        <v>0</v>
      </c>
      <c r="K476" s="548">
        <v>0</v>
      </c>
      <c r="L476" s="546">
        <v>0</v>
      </c>
      <c r="M476" s="547">
        <v>0</v>
      </c>
      <c r="N476" s="547">
        <v>0</v>
      </c>
      <c r="O476" s="547">
        <v>0</v>
      </c>
      <c r="P476" s="547">
        <v>0</v>
      </c>
      <c r="Q476" s="547">
        <v>0</v>
      </c>
      <c r="R476" s="547">
        <v>0</v>
      </c>
      <c r="S476" s="547">
        <v>0</v>
      </c>
      <c r="T476" s="547">
        <v>0</v>
      </c>
      <c r="U476" s="548">
        <v>0</v>
      </c>
      <c r="V476" s="590">
        <f t="shared" si="9"/>
        <v>0</v>
      </c>
      <c r="W476" s="591">
        <f t="shared" si="10"/>
        <v>0</v>
      </c>
      <c r="X476" s="591">
        <f t="shared" si="10"/>
        <v>0</v>
      </c>
      <c r="Y476" s="591">
        <f t="shared" si="10"/>
        <v>0</v>
      </c>
      <c r="Z476" s="591">
        <f t="shared" si="10"/>
        <v>0</v>
      </c>
      <c r="AA476" s="591">
        <f t="shared" si="10"/>
        <v>0</v>
      </c>
      <c r="AB476" s="591">
        <f t="shared" si="10"/>
        <v>0</v>
      </c>
      <c r="AC476" s="591">
        <f t="shared" si="10"/>
        <v>0</v>
      </c>
    </row>
    <row r="477" spans="1:29" x14ac:dyDescent="0.3">
      <c r="A477" s="541" t="s">
        <v>116</v>
      </c>
      <c r="B477" s="546">
        <v>0</v>
      </c>
      <c r="C477" s="547">
        <v>0</v>
      </c>
      <c r="D477" s="547">
        <v>0</v>
      </c>
      <c r="E477" s="547">
        <v>0</v>
      </c>
      <c r="F477" s="547">
        <v>0</v>
      </c>
      <c r="G477" s="547">
        <v>0</v>
      </c>
      <c r="H477" s="547">
        <v>0</v>
      </c>
      <c r="I477" s="547">
        <v>0</v>
      </c>
      <c r="J477" s="547">
        <v>0</v>
      </c>
      <c r="K477" s="548">
        <v>0</v>
      </c>
      <c r="L477" s="546">
        <v>0</v>
      </c>
      <c r="M477" s="547">
        <v>0</v>
      </c>
      <c r="N477" s="547">
        <v>0</v>
      </c>
      <c r="O477" s="547">
        <v>0</v>
      </c>
      <c r="P477" s="547">
        <v>0</v>
      </c>
      <c r="Q477" s="547">
        <v>0</v>
      </c>
      <c r="R477" s="547">
        <v>0</v>
      </c>
      <c r="S477" s="547">
        <v>0</v>
      </c>
      <c r="T477" s="547">
        <v>0</v>
      </c>
      <c r="U477" s="548">
        <v>0</v>
      </c>
      <c r="V477" s="590">
        <f t="shared" si="9"/>
        <v>0</v>
      </c>
      <c r="W477" s="591">
        <f t="shared" si="10"/>
        <v>0</v>
      </c>
      <c r="X477" s="591">
        <f t="shared" si="10"/>
        <v>0</v>
      </c>
      <c r="Y477" s="591">
        <f t="shared" si="10"/>
        <v>0</v>
      </c>
      <c r="Z477" s="591">
        <f t="shared" si="10"/>
        <v>0</v>
      </c>
      <c r="AA477" s="591">
        <f t="shared" si="10"/>
        <v>0</v>
      </c>
      <c r="AB477" s="591">
        <f t="shared" si="10"/>
        <v>0</v>
      </c>
      <c r="AC477" s="591">
        <f t="shared" si="10"/>
        <v>0</v>
      </c>
    </row>
    <row r="478" spans="1:29" x14ac:dyDescent="0.3">
      <c r="A478" s="540" t="s">
        <v>117</v>
      </c>
      <c r="B478" s="546">
        <v>0</v>
      </c>
      <c r="C478" s="547">
        <v>0</v>
      </c>
      <c r="D478" s="547">
        <v>0</v>
      </c>
      <c r="E478" s="547">
        <v>0</v>
      </c>
      <c r="F478" s="547">
        <v>0</v>
      </c>
      <c r="G478" s="547">
        <v>0</v>
      </c>
      <c r="H478" s="547">
        <v>0</v>
      </c>
      <c r="I478" s="547">
        <v>0</v>
      </c>
      <c r="J478" s="547">
        <v>0</v>
      </c>
      <c r="K478" s="548">
        <v>0</v>
      </c>
      <c r="L478" s="546">
        <v>0</v>
      </c>
      <c r="M478" s="547">
        <v>0</v>
      </c>
      <c r="N478" s="547">
        <v>0</v>
      </c>
      <c r="O478" s="547">
        <v>0</v>
      </c>
      <c r="P478" s="547">
        <v>0</v>
      </c>
      <c r="Q478" s="547">
        <v>0</v>
      </c>
      <c r="R478" s="547">
        <v>0</v>
      </c>
      <c r="S478" s="547">
        <v>0</v>
      </c>
      <c r="T478" s="547">
        <v>0</v>
      </c>
      <c r="U478" s="548">
        <v>0</v>
      </c>
      <c r="V478" s="590">
        <f t="shared" si="9"/>
        <v>0</v>
      </c>
      <c r="W478" s="591">
        <f t="shared" si="10"/>
        <v>0</v>
      </c>
      <c r="X478" s="591">
        <f t="shared" si="10"/>
        <v>0</v>
      </c>
      <c r="Y478" s="591">
        <f t="shared" si="10"/>
        <v>0</v>
      </c>
      <c r="Z478" s="591">
        <f t="shared" si="10"/>
        <v>0</v>
      </c>
      <c r="AA478" s="591">
        <f t="shared" si="10"/>
        <v>0</v>
      </c>
      <c r="AB478" s="591">
        <f t="shared" si="10"/>
        <v>0</v>
      </c>
      <c r="AC478" s="591">
        <f t="shared" si="10"/>
        <v>0</v>
      </c>
    </row>
    <row r="479" spans="1:29" x14ac:dyDescent="0.3">
      <c r="A479" s="540" t="s">
        <v>118</v>
      </c>
      <c r="B479" s="546">
        <v>0</v>
      </c>
      <c r="C479" s="547">
        <v>0</v>
      </c>
      <c r="D479" s="547">
        <v>0</v>
      </c>
      <c r="E479" s="547">
        <v>0</v>
      </c>
      <c r="F479" s="547">
        <v>0</v>
      </c>
      <c r="G479" s="547">
        <v>0</v>
      </c>
      <c r="H479" s="547">
        <v>0</v>
      </c>
      <c r="I479" s="547">
        <v>0</v>
      </c>
      <c r="J479" s="547">
        <v>0</v>
      </c>
      <c r="K479" s="548">
        <v>0</v>
      </c>
      <c r="L479" s="546">
        <v>0</v>
      </c>
      <c r="M479" s="547">
        <v>0</v>
      </c>
      <c r="N479" s="547">
        <v>0</v>
      </c>
      <c r="O479" s="547">
        <v>0</v>
      </c>
      <c r="P479" s="547">
        <v>0</v>
      </c>
      <c r="Q479" s="547">
        <v>0</v>
      </c>
      <c r="R479" s="547">
        <v>0</v>
      </c>
      <c r="S479" s="547">
        <v>0</v>
      </c>
      <c r="T479" s="547">
        <v>0</v>
      </c>
      <c r="U479" s="548">
        <v>0</v>
      </c>
      <c r="V479" s="590">
        <f t="shared" si="9"/>
        <v>0</v>
      </c>
      <c r="W479" s="591">
        <f t="shared" si="10"/>
        <v>0</v>
      </c>
      <c r="X479" s="591">
        <f t="shared" si="10"/>
        <v>0</v>
      </c>
      <c r="Y479" s="591">
        <f t="shared" si="10"/>
        <v>0</v>
      </c>
      <c r="Z479" s="591">
        <f t="shared" si="10"/>
        <v>0</v>
      </c>
      <c r="AA479" s="591">
        <f t="shared" si="10"/>
        <v>0</v>
      </c>
      <c r="AB479" s="591">
        <f t="shared" si="10"/>
        <v>0</v>
      </c>
      <c r="AC479" s="591">
        <f t="shared" si="10"/>
        <v>0</v>
      </c>
    </row>
    <row r="480" spans="1:29" x14ac:dyDescent="0.3">
      <c r="A480" s="541" t="s">
        <v>119</v>
      </c>
      <c r="B480" s="546">
        <v>0</v>
      </c>
      <c r="C480" s="547">
        <v>0</v>
      </c>
      <c r="D480" s="547">
        <v>0</v>
      </c>
      <c r="E480" s="547">
        <v>0</v>
      </c>
      <c r="F480" s="547">
        <v>0</v>
      </c>
      <c r="G480" s="547">
        <v>0</v>
      </c>
      <c r="H480" s="547">
        <v>0</v>
      </c>
      <c r="I480" s="547">
        <v>0</v>
      </c>
      <c r="J480" s="547">
        <v>0</v>
      </c>
      <c r="K480" s="548">
        <v>0</v>
      </c>
      <c r="L480" s="546">
        <v>0</v>
      </c>
      <c r="M480" s="547">
        <v>0</v>
      </c>
      <c r="N480" s="547">
        <v>0</v>
      </c>
      <c r="O480" s="547">
        <v>0</v>
      </c>
      <c r="P480" s="547">
        <v>0</v>
      </c>
      <c r="Q480" s="547">
        <v>0</v>
      </c>
      <c r="R480" s="547">
        <v>0</v>
      </c>
      <c r="S480" s="547">
        <v>0</v>
      </c>
      <c r="T480" s="547">
        <v>0</v>
      </c>
      <c r="U480" s="548">
        <v>0</v>
      </c>
      <c r="V480" s="590">
        <f t="shared" si="9"/>
        <v>0</v>
      </c>
      <c r="W480" s="591">
        <f t="shared" si="10"/>
        <v>0</v>
      </c>
      <c r="X480" s="591">
        <f t="shared" si="10"/>
        <v>0</v>
      </c>
      <c r="Y480" s="591">
        <f t="shared" si="10"/>
        <v>0</v>
      </c>
      <c r="Z480" s="591">
        <f t="shared" si="10"/>
        <v>0</v>
      </c>
      <c r="AA480" s="591">
        <f t="shared" si="10"/>
        <v>0</v>
      </c>
      <c r="AB480" s="591">
        <f t="shared" si="10"/>
        <v>0</v>
      </c>
      <c r="AC480" s="591">
        <f t="shared" si="10"/>
        <v>0</v>
      </c>
    </row>
    <row r="481" spans="1:29" ht="24" x14ac:dyDescent="0.3">
      <c r="A481" s="541" t="s">
        <v>120</v>
      </c>
      <c r="B481" s="546">
        <v>0</v>
      </c>
      <c r="C481" s="547">
        <v>0</v>
      </c>
      <c r="D481" s="547">
        <v>0</v>
      </c>
      <c r="E481" s="547">
        <v>0</v>
      </c>
      <c r="F481" s="547">
        <v>0</v>
      </c>
      <c r="G481" s="547">
        <v>0</v>
      </c>
      <c r="H481" s="547">
        <v>0</v>
      </c>
      <c r="I481" s="547">
        <v>0</v>
      </c>
      <c r="J481" s="547">
        <v>0</v>
      </c>
      <c r="K481" s="548">
        <v>0</v>
      </c>
      <c r="L481" s="546">
        <v>0</v>
      </c>
      <c r="M481" s="547">
        <v>0</v>
      </c>
      <c r="N481" s="547">
        <v>0</v>
      </c>
      <c r="O481" s="547">
        <v>0</v>
      </c>
      <c r="P481" s="547">
        <v>0</v>
      </c>
      <c r="Q481" s="547">
        <v>0</v>
      </c>
      <c r="R481" s="547">
        <v>0</v>
      </c>
      <c r="S481" s="547">
        <v>0</v>
      </c>
      <c r="T481" s="547">
        <v>0</v>
      </c>
      <c r="U481" s="548">
        <v>0</v>
      </c>
      <c r="V481" s="590">
        <f t="shared" si="9"/>
        <v>0</v>
      </c>
      <c r="W481" s="591">
        <f t="shared" si="10"/>
        <v>0</v>
      </c>
      <c r="X481" s="591">
        <f t="shared" si="10"/>
        <v>0</v>
      </c>
      <c r="Y481" s="591">
        <f t="shared" si="10"/>
        <v>0</v>
      </c>
      <c r="Z481" s="591">
        <f t="shared" si="10"/>
        <v>0</v>
      </c>
      <c r="AA481" s="591">
        <f t="shared" si="10"/>
        <v>0</v>
      </c>
      <c r="AB481" s="591">
        <f t="shared" si="10"/>
        <v>0</v>
      </c>
      <c r="AC481" s="591">
        <f t="shared" si="10"/>
        <v>0</v>
      </c>
    </row>
    <row r="482" spans="1:29" x14ac:dyDescent="0.3">
      <c r="A482" s="534" t="s">
        <v>611</v>
      </c>
      <c r="B482" s="542">
        <v>1563.3036611253999</v>
      </c>
      <c r="C482" s="543">
        <v>847.06896425510001</v>
      </c>
      <c r="D482" s="543">
        <v>200.22365333089999</v>
      </c>
      <c r="E482" s="543">
        <v>646.84531092420002</v>
      </c>
      <c r="F482" s="543">
        <v>6.7109024871000003</v>
      </c>
      <c r="G482" s="543">
        <v>-7.0606484510999996</v>
      </c>
      <c r="H482" s="543">
        <v>-0.34974596400000002</v>
      </c>
      <c r="I482" s="543">
        <v>-9.9999999999999995E-7</v>
      </c>
      <c r="J482" s="543">
        <v>646.4955639602</v>
      </c>
      <c r="K482" s="544">
        <v>2209.7992250856</v>
      </c>
      <c r="L482" s="542">
        <v>1040.4446287172</v>
      </c>
      <c r="M482" s="543">
        <v>231.9686267859</v>
      </c>
      <c r="N482" s="543">
        <v>237.7625567705</v>
      </c>
      <c r="O482" s="543">
        <v>-5.7939299846000001</v>
      </c>
      <c r="P482" s="543">
        <v>5.9358276516000004</v>
      </c>
      <c r="Q482" s="543">
        <v>0</v>
      </c>
      <c r="R482" s="543">
        <v>5.9358276516000004</v>
      </c>
      <c r="S482" s="543">
        <v>0</v>
      </c>
      <c r="T482" s="543">
        <v>0.14189766700000001</v>
      </c>
      <c r="U482" s="544">
        <v>1040.5865263841999</v>
      </c>
      <c r="V482" s="513">
        <f t="shared" si="9"/>
        <v>-522.85903240819994</v>
      </c>
      <c r="W482" s="508">
        <f t="shared" si="10"/>
        <v>-652.63924090880005</v>
      </c>
      <c r="X482" s="508">
        <f t="shared" si="10"/>
        <v>-0.77507483549999989</v>
      </c>
      <c r="Y482" s="508">
        <f t="shared" si="10"/>
        <v>7.0606484510999996</v>
      </c>
      <c r="Z482" s="508">
        <f t="shared" si="10"/>
        <v>6.2855736156000006</v>
      </c>
      <c r="AA482" s="508">
        <f t="shared" si="10"/>
        <v>9.9999999999999995E-7</v>
      </c>
      <c r="AB482" s="508">
        <f t="shared" si="10"/>
        <v>-646.35366629320004</v>
      </c>
      <c r="AC482" s="508">
        <f t="shared" si="10"/>
        <v>-1169.2126987014001</v>
      </c>
    </row>
    <row r="483" spans="1:29" x14ac:dyDescent="0.3">
      <c r="A483" s="539" t="s">
        <v>113</v>
      </c>
      <c r="B483" s="546">
        <v>0</v>
      </c>
      <c r="C483" s="547">
        <v>0</v>
      </c>
      <c r="D483" s="547">
        <v>0</v>
      </c>
      <c r="E483" s="547">
        <v>0</v>
      </c>
      <c r="F483" s="547">
        <v>0</v>
      </c>
      <c r="G483" s="547">
        <v>0</v>
      </c>
      <c r="H483" s="547">
        <v>0</v>
      </c>
      <c r="I483" s="547">
        <v>0</v>
      </c>
      <c r="J483" s="547">
        <v>0</v>
      </c>
      <c r="K483" s="548">
        <v>0</v>
      </c>
      <c r="L483" s="546">
        <v>0</v>
      </c>
      <c r="M483" s="547">
        <v>0</v>
      </c>
      <c r="N483" s="547">
        <v>0</v>
      </c>
      <c r="O483" s="547">
        <v>0</v>
      </c>
      <c r="P483" s="547">
        <v>0</v>
      </c>
      <c r="Q483" s="547">
        <v>0</v>
      </c>
      <c r="R483" s="547">
        <v>0</v>
      </c>
      <c r="S483" s="547">
        <v>0</v>
      </c>
      <c r="T483" s="547">
        <v>0</v>
      </c>
      <c r="U483" s="548">
        <v>0</v>
      </c>
      <c r="V483" s="590">
        <f t="shared" si="9"/>
        <v>0</v>
      </c>
      <c r="W483" s="591">
        <f t="shared" si="10"/>
        <v>0</v>
      </c>
      <c r="X483" s="591">
        <f t="shared" si="10"/>
        <v>0</v>
      </c>
      <c r="Y483" s="591">
        <f t="shared" si="10"/>
        <v>0</v>
      </c>
      <c r="Z483" s="591">
        <f t="shared" si="10"/>
        <v>0</v>
      </c>
      <c r="AA483" s="591">
        <f t="shared" si="10"/>
        <v>0</v>
      </c>
      <c r="AB483" s="591">
        <f t="shared" si="10"/>
        <v>0</v>
      </c>
      <c r="AC483" s="591">
        <f t="shared" si="10"/>
        <v>0</v>
      </c>
    </row>
    <row r="484" spans="1:29" x14ac:dyDescent="0.3">
      <c r="A484" s="540" t="s">
        <v>114</v>
      </c>
      <c r="B484" s="546">
        <v>0</v>
      </c>
      <c r="C484" s="547">
        <v>0</v>
      </c>
      <c r="D484" s="547">
        <v>0</v>
      </c>
      <c r="E484" s="547">
        <v>0</v>
      </c>
      <c r="F484" s="547">
        <v>0</v>
      </c>
      <c r="G484" s="547">
        <v>0</v>
      </c>
      <c r="H484" s="547">
        <v>0</v>
      </c>
      <c r="I484" s="547">
        <v>0</v>
      </c>
      <c r="J484" s="547">
        <v>0</v>
      </c>
      <c r="K484" s="548">
        <v>0</v>
      </c>
      <c r="L484" s="546">
        <v>0</v>
      </c>
      <c r="M484" s="547">
        <v>0</v>
      </c>
      <c r="N484" s="547">
        <v>0</v>
      </c>
      <c r="O484" s="547">
        <v>0</v>
      </c>
      <c r="P484" s="547">
        <v>0</v>
      </c>
      <c r="Q484" s="547">
        <v>0</v>
      </c>
      <c r="R484" s="547">
        <v>0</v>
      </c>
      <c r="S484" s="547">
        <v>0</v>
      </c>
      <c r="T484" s="547">
        <v>0</v>
      </c>
      <c r="U484" s="548">
        <v>0</v>
      </c>
      <c r="V484" s="590">
        <f t="shared" si="9"/>
        <v>0</v>
      </c>
      <c r="W484" s="591">
        <f t="shared" si="10"/>
        <v>0</v>
      </c>
      <c r="X484" s="591">
        <f t="shared" si="10"/>
        <v>0</v>
      </c>
      <c r="Y484" s="591">
        <f t="shared" si="10"/>
        <v>0</v>
      </c>
      <c r="Z484" s="591">
        <f t="shared" si="10"/>
        <v>0</v>
      </c>
      <c r="AA484" s="591">
        <f t="shared" si="10"/>
        <v>0</v>
      </c>
      <c r="AB484" s="591">
        <f t="shared" si="10"/>
        <v>0</v>
      </c>
      <c r="AC484" s="591">
        <f t="shared" si="10"/>
        <v>0</v>
      </c>
    </row>
    <row r="485" spans="1:29" x14ac:dyDescent="0.3">
      <c r="A485" s="541" t="s">
        <v>115</v>
      </c>
      <c r="B485" s="546">
        <v>0</v>
      </c>
      <c r="C485" s="547">
        <v>0</v>
      </c>
      <c r="D485" s="547">
        <v>0</v>
      </c>
      <c r="E485" s="547">
        <v>0</v>
      </c>
      <c r="F485" s="547">
        <v>0</v>
      </c>
      <c r="G485" s="547">
        <v>0</v>
      </c>
      <c r="H485" s="547">
        <v>0</v>
      </c>
      <c r="I485" s="547">
        <v>0</v>
      </c>
      <c r="J485" s="547">
        <v>0</v>
      </c>
      <c r="K485" s="548">
        <v>0</v>
      </c>
      <c r="L485" s="546">
        <v>0</v>
      </c>
      <c r="M485" s="547">
        <v>0</v>
      </c>
      <c r="N485" s="547">
        <v>0</v>
      </c>
      <c r="O485" s="547">
        <v>0</v>
      </c>
      <c r="P485" s="547">
        <v>0</v>
      </c>
      <c r="Q485" s="547">
        <v>0</v>
      </c>
      <c r="R485" s="547">
        <v>0</v>
      </c>
      <c r="S485" s="547">
        <v>0</v>
      </c>
      <c r="T485" s="547">
        <v>0</v>
      </c>
      <c r="U485" s="548">
        <v>0</v>
      </c>
      <c r="V485" s="590">
        <f t="shared" si="9"/>
        <v>0</v>
      </c>
      <c r="W485" s="591">
        <f t="shared" si="10"/>
        <v>0</v>
      </c>
      <c r="X485" s="591">
        <f t="shared" si="10"/>
        <v>0</v>
      </c>
      <c r="Y485" s="591">
        <f t="shared" si="10"/>
        <v>0</v>
      </c>
      <c r="Z485" s="591">
        <f t="shared" si="10"/>
        <v>0</v>
      </c>
      <c r="AA485" s="591">
        <f t="shared" si="10"/>
        <v>0</v>
      </c>
      <c r="AB485" s="591">
        <f t="shared" si="10"/>
        <v>0</v>
      </c>
      <c r="AC485" s="591">
        <f t="shared" si="10"/>
        <v>0</v>
      </c>
    </row>
    <row r="486" spans="1:29" x14ac:dyDescent="0.3">
      <c r="A486" s="541" t="s">
        <v>116</v>
      </c>
      <c r="B486" s="546">
        <v>0</v>
      </c>
      <c r="C486" s="547">
        <v>0</v>
      </c>
      <c r="D486" s="547">
        <v>0</v>
      </c>
      <c r="E486" s="547">
        <v>0</v>
      </c>
      <c r="F486" s="547">
        <v>0</v>
      </c>
      <c r="G486" s="547">
        <v>0</v>
      </c>
      <c r="H486" s="547">
        <v>0</v>
      </c>
      <c r="I486" s="547">
        <v>0</v>
      </c>
      <c r="J486" s="547">
        <v>0</v>
      </c>
      <c r="K486" s="548">
        <v>0</v>
      </c>
      <c r="L486" s="546">
        <v>0</v>
      </c>
      <c r="M486" s="547">
        <v>0</v>
      </c>
      <c r="N486" s="547">
        <v>0</v>
      </c>
      <c r="O486" s="547">
        <v>0</v>
      </c>
      <c r="P486" s="547">
        <v>0</v>
      </c>
      <c r="Q486" s="547">
        <v>0</v>
      </c>
      <c r="R486" s="547">
        <v>0</v>
      </c>
      <c r="S486" s="547">
        <v>0</v>
      </c>
      <c r="T486" s="547">
        <v>0</v>
      </c>
      <c r="U486" s="548">
        <v>0</v>
      </c>
      <c r="V486" s="590">
        <f t="shared" si="9"/>
        <v>0</v>
      </c>
      <c r="W486" s="591">
        <f t="shared" si="10"/>
        <v>0</v>
      </c>
      <c r="X486" s="591">
        <f t="shared" si="10"/>
        <v>0</v>
      </c>
      <c r="Y486" s="591">
        <f t="shared" si="10"/>
        <v>0</v>
      </c>
      <c r="Z486" s="591">
        <f t="shared" si="10"/>
        <v>0</v>
      </c>
      <c r="AA486" s="591">
        <f t="shared" si="10"/>
        <v>0</v>
      </c>
      <c r="AB486" s="591">
        <f t="shared" si="10"/>
        <v>0</v>
      </c>
      <c r="AC486" s="591">
        <f t="shared" si="10"/>
        <v>0</v>
      </c>
    </row>
    <row r="487" spans="1:29" x14ac:dyDescent="0.3">
      <c r="A487" s="540" t="s">
        <v>117</v>
      </c>
      <c r="B487" s="546">
        <v>0</v>
      </c>
      <c r="C487" s="547">
        <v>0</v>
      </c>
      <c r="D487" s="547">
        <v>0</v>
      </c>
      <c r="E487" s="547">
        <v>0</v>
      </c>
      <c r="F487" s="547">
        <v>0</v>
      </c>
      <c r="G487" s="547">
        <v>0</v>
      </c>
      <c r="H487" s="547">
        <v>0</v>
      </c>
      <c r="I487" s="547">
        <v>0</v>
      </c>
      <c r="J487" s="547">
        <v>0</v>
      </c>
      <c r="K487" s="548">
        <v>0</v>
      </c>
      <c r="L487" s="546">
        <v>0</v>
      </c>
      <c r="M487" s="547">
        <v>0</v>
      </c>
      <c r="N487" s="547">
        <v>0</v>
      </c>
      <c r="O487" s="547">
        <v>0</v>
      </c>
      <c r="P487" s="547">
        <v>0</v>
      </c>
      <c r="Q487" s="547">
        <v>0</v>
      </c>
      <c r="R487" s="547">
        <v>0</v>
      </c>
      <c r="S487" s="547">
        <v>0</v>
      </c>
      <c r="T487" s="547">
        <v>0</v>
      </c>
      <c r="U487" s="548">
        <v>0</v>
      </c>
      <c r="V487" s="590">
        <f t="shared" si="9"/>
        <v>0</v>
      </c>
      <c r="W487" s="591">
        <f t="shared" si="10"/>
        <v>0</v>
      </c>
      <c r="X487" s="591">
        <f t="shared" si="10"/>
        <v>0</v>
      </c>
      <c r="Y487" s="591">
        <f t="shared" si="10"/>
        <v>0</v>
      </c>
      <c r="Z487" s="591">
        <f t="shared" si="10"/>
        <v>0</v>
      </c>
      <c r="AA487" s="591">
        <f t="shared" si="10"/>
        <v>0</v>
      </c>
      <c r="AB487" s="591">
        <f t="shared" si="10"/>
        <v>0</v>
      </c>
      <c r="AC487" s="591">
        <f t="shared" si="10"/>
        <v>0</v>
      </c>
    </row>
    <row r="488" spans="1:29" x14ac:dyDescent="0.3">
      <c r="A488" s="540" t="s">
        <v>118</v>
      </c>
      <c r="B488" s="546">
        <v>1563.3036611253999</v>
      </c>
      <c r="C488" s="547">
        <v>847.06896425510001</v>
      </c>
      <c r="D488" s="547">
        <v>200.22365333089999</v>
      </c>
      <c r="E488" s="547">
        <v>646.84531092420002</v>
      </c>
      <c r="F488" s="547">
        <v>6.7109024871000003</v>
      </c>
      <c r="G488" s="547">
        <v>-7.0606484510999996</v>
      </c>
      <c r="H488" s="547">
        <v>-0.34974596400000002</v>
      </c>
      <c r="I488" s="547">
        <v>-9.9999999999999995E-7</v>
      </c>
      <c r="J488" s="547">
        <v>646.4955639602</v>
      </c>
      <c r="K488" s="548">
        <v>2209.7992250856</v>
      </c>
      <c r="L488" s="546">
        <v>1040.4446287172</v>
      </c>
      <c r="M488" s="547">
        <v>231.9686267859</v>
      </c>
      <c r="N488" s="547">
        <v>237.7625567705</v>
      </c>
      <c r="O488" s="547">
        <v>-5.7939299846000001</v>
      </c>
      <c r="P488" s="547">
        <v>5.9358276516000004</v>
      </c>
      <c r="Q488" s="547">
        <v>0</v>
      </c>
      <c r="R488" s="547">
        <v>5.9358276516000004</v>
      </c>
      <c r="S488" s="547">
        <v>0</v>
      </c>
      <c r="T488" s="547">
        <v>0.14189766700000001</v>
      </c>
      <c r="U488" s="548">
        <v>1040.5865263841999</v>
      </c>
      <c r="V488" s="590">
        <f t="shared" si="9"/>
        <v>-522.85903240819994</v>
      </c>
      <c r="W488" s="591">
        <f t="shared" si="10"/>
        <v>-652.63924090880005</v>
      </c>
      <c r="X488" s="591">
        <f t="shared" si="10"/>
        <v>-0.77507483549999989</v>
      </c>
      <c r="Y488" s="591">
        <f t="shared" si="10"/>
        <v>7.0606484510999996</v>
      </c>
      <c r="Z488" s="591">
        <f t="shared" si="10"/>
        <v>6.2855736156000006</v>
      </c>
      <c r="AA488" s="591">
        <f t="shared" si="10"/>
        <v>9.9999999999999995E-7</v>
      </c>
      <c r="AB488" s="591">
        <f t="shared" si="10"/>
        <v>-646.35366629320004</v>
      </c>
      <c r="AC488" s="591">
        <f t="shared" si="10"/>
        <v>-1169.2126987014001</v>
      </c>
    </row>
    <row r="489" spans="1:29" x14ac:dyDescent="0.3">
      <c r="A489" s="541" t="s">
        <v>119</v>
      </c>
      <c r="B489" s="546">
        <v>476.4785863802</v>
      </c>
      <c r="C489" s="547">
        <v>596.53453749180005</v>
      </c>
      <c r="D489" s="547">
        <v>25.103248778600001</v>
      </c>
      <c r="E489" s="547">
        <v>571.43128871320005</v>
      </c>
      <c r="F489" s="547">
        <v>5.2485447329000001</v>
      </c>
      <c r="G489" s="547">
        <v>-7.0606484510999996</v>
      </c>
      <c r="H489" s="547">
        <v>-1.8121037181999999</v>
      </c>
      <c r="I489" s="547">
        <v>0</v>
      </c>
      <c r="J489" s="547">
        <v>569.61918499499996</v>
      </c>
      <c r="K489" s="548">
        <v>1046.0977713752</v>
      </c>
      <c r="L489" s="546">
        <v>145.68153372149999</v>
      </c>
      <c r="M489" s="547">
        <v>16.439389548099999</v>
      </c>
      <c r="N489" s="547">
        <v>35.1832666472</v>
      </c>
      <c r="O489" s="547">
        <v>-18.743877099100001</v>
      </c>
      <c r="P489" s="547">
        <v>1.9019474912000001</v>
      </c>
      <c r="Q489" s="547">
        <v>0</v>
      </c>
      <c r="R489" s="547">
        <v>1.9019474912000001</v>
      </c>
      <c r="S489" s="547">
        <v>0</v>
      </c>
      <c r="T489" s="547">
        <v>-16.841929607899999</v>
      </c>
      <c r="U489" s="548">
        <v>128.83960411359999</v>
      </c>
      <c r="V489" s="590">
        <f t="shared" si="9"/>
        <v>-330.79705265870001</v>
      </c>
      <c r="W489" s="591">
        <f t="shared" si="10"/>
        <v>-590.17516581230007</v>
      </c>
      <c r="X489" s="591">
        <f t="shared" si="10"/>
        <v>-3.3465972417000001</v>
      </c>
      <c r="Y489" s="591">
        <f t="shared" si="10"/>
        <v>7.0606484510999996</v>
      </c>
      <c r="Z489" s="591">
        <f t="shared" si="10"/>
        <v>3.7140512094</v>
      </c>
      <c r="AA489" s="591">
        <f t="shared" si="10"/>
        <v>0</v>
      </c>
      <c r="AB489" s="591">
        <f t="shared" si="10"/>
        <v>-586.4611146028999</v>
      </c>
      <c r="AC489" s="591">
        <f t="shared" si="10"/>
        <v>-917.25816726159997</v>
      </c>
    </row>
    <row r="490" spans="1:29" ht="24.6" thickBot="1" x14ac:dyDescent="0.35">
      <c r="A490" s="594" t="s">
        <v>120</v>
      </c>
      <c r="B490" s="595">
        <v>1086.8250747452</v>
      </c>
      <c r="C490" s="596">
        <v>250.53442676329999</v>
      </c>
      <c r="D490" s="596">
        <v>175.12040455229999</v>
      </c>
      <c r="E490" s="596">
        <v>75.414022211000002</v>
      </c>
      <c r="F490" s="596">
        <v>1.4623577541999999</v>
      </c>
      <c r="G490" s="596">
        <v>0</v>
      </c>
      <c r="H490" s="596">
        <v>1.4623577541999999</v>
      </c>
      <c r="I490" s="596">
        <v>-9.9999999999999995E-7</v>
      </c>
      <c r="J490" s="596">
        <v>76.876378965200004</v>
      </c>
      <c r="K490" s="597">
        <v>1163.7014537104001</v>
      </c>
      <c r="L490" s="595">
        <v>894.76309499570004</v>
      </c>
      <c r="M490" s="596">
        <v>215.5292372378</v>
      </c>
      <c r="N490" s="596">
        <v>202.57929012330001</v>
      </c>
      <c r="O490" s="596">
        <v>12.9499471145</v>
      </c>
      <c r="P490" s="596">
        <v>4.0338801603999999</v>
      </c>
      <c r="Q490" s="596">
        <v>0</v>
      </c>
      <c r="R490" s="596">
        <v>4.0338801603999999</v>
      </c>
      <c r="S490" s="596">
        <v>0</v>
      </c>
      <c r="T490" s="596">
        <v>16.983827274900001</v>
      </c>
      <c r="U490" s="597">
        <v>911.74692227059995</v>
      </c>
      <c r="V490" s="598">
        <f t="shared" si="9"/>
        <v>-192.06197974949998</v>
      </c>
      <c r="W490" s="599">
        <f t="shared" si="10"/>
        <v>-62.464075096500004</v>
      </c>
      <c r="X490" s="599">
        <f t="shared" si="10"/>
        <v>2.5715224061999997</v>
      </c>
      <c r="Y490" s="599">
        <f t="shared" si="10"/>
        <v>0</v>
      </c>
      <c r="Z490" s="599">
        <f t="shared" si="10"/>
        <v>2.5715224061999997</v>
      </c>
      <c r="AA490" s="599">
        <f t="shared" si="10"/>
        <v>9.9999999999999995E-7</v>
      </c>
      <c r="AB490" s="599">
        <f t="shared" si="10"/>
        <v>-59.892551690300003</v>
      </c>
      <c r="AC490" s="599">
        <f t="shared" si="10"/>
        <v>-251.95453143980012</v>
      </c>
    </row>
    <row r="491" spans="1:29" ht="16.2" thickTop="1" x14ac:dyDescent="0.3"/>
    <row r="492" spans="1:29" x14ac:dyDescent="0.3">
      <c r="A492" s="156" t="s">
        <v>106</v>
      </c>
    </row>
    <row r="493" spans="1:29" ht="15" customHeight="1" x14ac:dyDescent="0.3">
      <c r="A493" s="600"/>
    </row>
  </sheetData>
  <mergeCells count="42">
    <mergeCell ref="AC324:AC326"/>
    <mergeCell ref="C325:E325"/>
    <mergeCell ref="F325:H325"/>
    <mergeCell ref="I325:I326"/>
    <mergeCell ref="J325:J326"/>
    <mergeCell ref="M325:O325"/>
    <mergeCell ref="P325:R325"/>
    <mergeCell ref="S325:S326"/>
    <mergeCell ref="U324:U326"/>
    <mergeCell ref="X325:Z325"/>
    <mergeCell ref="AA325:AA326"/>
    <mergeCell ref="AB325:AB326"/>
    <mergeCell ref="V324:V326"/>
    <mergeCell ref="W324:AB324"/>
    <mergeCell ref="B324:B326"/>
    <mergeCell ref="C324:J324"/>
    <mergeCell ref="K324:K326"/>
    <mergeCell ref="L324:L326"/>
    <mergeCell ref="M324:T324"/>
    <mergeCell ref="T325:T326"/>
    <mergeCell ref="V323:AC323"/>
    <mergeCell ref="C6:E6"/>
    <mergeCell ref="F6:H6"/>
    <mergeCell ref="I6:I7"/>
    <mergeCell ref="J6:J7"/>
    <mergeCell ref="M6:O6"/>
    <mergeCell ref="P6:R6"/>
    <mergeCell ref="S6:S7"/>
    <mergeCell ref="T6:T7"/>
    <mergeCell ref="X6:Z6"/>
    <mergeCell ref="AA6:AA7"/>
    <mergeCell ref="AB6:AB7"/>
    <mergeCell ref="V4:AC4"/>
    <mergeCell ref="B5:B7"/>
    <mergeCell ref="C5:J5"/>
    <mergeCell ref="K5:K7"/>
    <mergeCell ref="L5:L7"/>
    <mergeCell ref="M5:T5"/>
    <mergeCell ref="U5:U7"/>
    <mergeCell ref="V5:V7"/>
    <mergeCell ref="W5:AB5"/>
    <mergeCell ref="AC5:AC7"/>
  </mergeCells>
  <pageMargins left="0.7" right="0.7" top="0.75" bottom="0.75" header="0.3" footer="0.3"/>
  <pageSetup paperSize="9" orientation="portrait"/>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70D0D-EB14-4733-8C02-ADD3C0130E32}">
  <dimension ref="A1:AC493"/>
  <sheetViews>
    <sheetView zoomScale="85" zoomScaleNormal="85" workbookViewId="0">
      <pane xSplit="1" ySplit="7" topLeftCell="B8" activePane="bottomRight" state="frozen"/>
      <selection activeCell="B17" sqref="B17"/>
      <selection pane="topRight" activeCell="B17" sqref="B17"/>
      <selection pane="bottomLeft" activeCell="B17" sqref="B17"/>
      <selection pane="bottomRight" activeCell="B17" sqref="B17"/>
    </sheetView>
  </sheetViews>
  <sheetFormatPr defaultColWidth="9" defaultRowHeight="15.6" x14ac:dyDescent="0.3"/>
  <cols>
    <col min="1" max="1" width="62.8984375" style="489" customWidth="1"/>
    <col min="2" max="2" width="9.8984375" style="490" customWidth="1"/>
    <col min="3" max="8" width="9" style="490" customWidth="1"/>
    <col min="9" max="9" width="11.09765625" style="490" customWidth="1"/>
    <col min="10" max="11" width="9" style="490" customWidth="1"/>
    <col min="12" max="12" width="10.296875" style="490" customWidth="1"/>
    <col min="13" max="18" width="9" style="490" customWidth="1"/>
    <col min="19" max="19" width="11.09765625" style="490" customWidth="1"/>
    <col min="20" max="21" width="9" style="490" customWidth="1"/>
    <col min="22" max="22" width="10.59765625" style="490" customWidth="1"/>
    <col min="23" max="26" width="9" style="490" customWidth="1"/>
    <col min="27" max="27" width="11.3984375" style="490" customWidth="1"/>
    <col min="28" max="28" width="9" style="490" customWidth="1"/>
    <col min="29" max="16384" width="9" style="490"/>
  </cols>
  <sheetData>
    <row r="1" spans="1:29" ht="15.75" customHeight="1" x14ac:dyDescent="0.3"/>
    <row r="2" spans="1:29" ht="18" customHeight="1" x14ac:dyDescent="0.35">
      <c r="A2" s="491" t="s">
        <v>533</v>
      </c>
    </row>
    <row r="3" spans="1:29" ht="13.5" customHeight="1" thickBot="1" x14ac:dyDescent="0.35">
      <c r="A3" s="492" t="s">
        <v>532</v>
      </c>
      <c r="B3" s="493"/>
      <c r="C3" s="494"/>
      <c r="D3" s="494"/>
      <c r="E3" s="494"/>
      <c r="F3" s="494"/>
      <c r="G3" s="494"/>
      <c r="H3" s="494"/>
      <c r="I3" s="494"/>
      <c r="J3" s="494"/>
      <c r="K3" s="494"/>
      <c r="V3" s="494"/>
      <c r="W3" s="494"/>
      <c r="X3" s="494"/>
      <c r="Y3" s="494"/>
      <c r="Z3" s="494"/>
      <c r="AA3" s="494"/>
      <c r="AB3" s="494"/>
      <c r="AC3" s="493"/>
    </row>
    <row r="4" spans="1:29" ht="16.5" customHeight="1" thickTop="1" thickBot="1" x14ac:dyDescent="0.35">
      <c r="A4" s="495" t="s">
        <v>534</v>
      </c>
      <c r="B4" s="496" t="s">
        <v>535</v>
      </c>
      <c r="C4" s="497"/>
      <c r="D4" s="497"/>
      <c r="E4" s="497"/>
      <c r="F4" s="497"/>
      <c r="G4" s="497"/>
      <c r="H4" s="497"/>
      <c r="I4" s="497"/>
      <c r="J4" s="498"/>
      <c r="K4" s="498"/>
      <c r="L4" s="496" t="s">
        <v>222</v>
      </c>
      <c r="M4" s="497"/>
      <c r="N4" s="497"/>
      <c r="O4" s="497"/>
      <c r="P4" s="497"/>
      <c r="Q4" s="497"/>
      <c r="R4" s="497"/>
      <c r="S4" s="497"/>
      <c r="T4" s="498"/>
      <c r="U4" s="497"/>
      <c r="V4" s="601" t="s">
        <v>234</v>
      </c>
      <c r="W4" s="602"/>
      <c r="X4" s="602"/>
      <c r="Y4" s="602"/>
      <c r="Z4" s="602"/>
      <c r="AA4" s="602"/>
      <c r="AB4" s="602"/>
      <c r="AC4" s="603"/>
    </row>
    <row r="5" spans="1:29" ht="13.5" customHeight="1" thickBot="1" x14ac:dyDescent="0.35">
      <c r="A5" s="499"/>
      <c r="B5" s="604" t="s">
        <v>536</v>
      </c>
      <c r="C5" s="607" t="s">
        <v>537</v>
      </c>
      <c r="D5" s="608"/>
      <c r="E5" s="608"/>
      <c r="F5" s="608"/>
      <c r="G5" s="608"/>
      <c r="H5" s="608"/>
      <c r="I5" s="608"/>
      <c r="J5" s="609"/>
      <c r="K5" s="610" t="s">
        <v>538</v>
      </c>
      <c r="L5" s="613" t="s">
        <v>536</v>
      </c>
      <c r="M5" s="607" t="s">
        <v>537</v>
      </c>
      <c r="N5" s="608"/>
      <c r="O5" s="608"/>
      <c r="P5" s="608"/>
      <c r="Q5" s="608"/>
      <c r="R5" s="608"/>
      <c r="S5" s="608"/>
      <c r="T5" s="609"/>
      <c r="U5" s="610" t="s">
        <v>538</v>
      </c>
      <c r="V5" s="613" t="s">
        <v>536</v>
      </c>
      <c r="W5" s="616" t="s">
        <v>537</v>
      </c>
      <c r="X5" s="617"/>
      <c r="Y5" s="617"/>
      <c r="Z5" s="617"/>
      <c r="AA5" s="617"/>
      <c r="AB5" s="618"/>
      <c r="AC5" s="610" t="s">
        <v>538</v>
      </c>
    </row>
    <row r="6" spans="1:29" ht="13.5" customHeight="1" x14ac:dyDescent="0.3">
      <c r="A6" s="500" t="s">
        <v>539</v>
      </c>
      <c r="B6" s="605"/>
      <c r="C6" s="619" t="s">
        <v>540</v>
      </c>
      <c r="D6" s="620"/>
      <c r="E6" s="621"/>
      <c r="F6" s="619" t="s">
        <v>541</v>
      </c>
      <c r="G6" s="620"/>
      <c r="H6" s="621"/>
      <c r="I6" s="622" t="s">
        <v>542</v>
      </c>
      <c r="J6" s="624" t="s">
        <v>543</v>
      </c>
      <c r="K6" s="611"/>
      <c r="L6" s="614"/>
      <c r="M6" s="619" t="s">
        <v>540</v>
      </c>
      <c r="N6" s="620"/>
      <c r="O6" s="621"/>
      <c r="P6" s="619" t="s">
        <v>541</v>
      </c>
      <c r="Q6" s="620"/>
      <c r="R6" s="621"/>
      <c r="S6" s="622" t="s">
        <v>542</v>
      </c>
      <c r="T6" s="624" t="s">
        <v>543</v>
      </c>
      <c r="U6" s="611"/>
      <c r="V6" s="614"/>
      <c r="W6" s="501" t="s">
        <v>540</v>
      </c>
      <c r="X6" s="619" t="s">
        <v>541</v>
      </c>
      <c r="Y6" s="620"/>
      <c r="Z6" s="621"/>
      <c r="AA6" s="622" t="s">
        <v>542</v>
      </c>
      <c r="AB6" s="624" t="s">
        <v>543</v>
      </c>
      <c r="AC6" s="611"/>
    </row>
    <row r="7" spans="1:29" ht="26.25" customHeight="1" thickBot="1" x14ac:dyDescent="0.35">
      <c r="A7" s="502"/>
      <c r="B7" s="606"/>
      <c r="C7" s="503" t="s">
        <v>544</v>
      </c>
      <c r="D7" s="503" t="s">
        <v>545</v>
      </c>
      <c r="E7" s="504" t="s">
        <v>546</v>
      </c>
      <c r="F7" s="505" t="s">
        <v>547</v>
      </c>
      <c r="G7" s="505" t="s">
        <v>548</v>
      </c>
      <c r="H7" s="505" t="s">
        <v>543</v>
      </c>
      <c r="I7" s="623"/>
      <c r="J7" s="625"/>
      <c r="K7" s="612"/>
      <c r="L7" s="615"/>
      <c r="M7" s="503" t="s">
        <v>545</v>
      </c>
      <c r="N7" s="503" t="s">
        <v>544</v>
      </c>
      <c r="O7" s="504" t="s">
        <v>546</v>
      </c>
      <c r="P7" s="505" t="s">
        <v>547</v>
      </c>
      <c r="Q7" s="505" t="s">
        <v>548</v>
      </c>
      <c r="R7" s="505" t="s">
        <v>543</v>
      </c>
      <c r="S7" s="623"/>
      <c r="T7" s="625"/>
      <c r="U7" s="612"/>
      <c r="V7" s="615"/>
      <c r="W7" s="504" t="s">
        <v>546</v>
      </c>
      <c r="X7" s="505" t="s">
        <v>547</v>
      </c>
      <c r="Y7" s="505" t="s">
        <v>548</v>
      </c>
      <c r="Z7" s="505" t="s">
        <v>543</v>
      </c>
      <c r="AA7" s="623"/>
      <c r="AB7" s="625"/>
      <c r="AC7" s="612"/>
    </row>
    <row r="8" spans="1:29" s="514" customFormat="1" ht="13.5" customHeight="1" x14ac:dyDescent="0.3">
      <c r="A8" s="506" t="s">
        <v>549</v>
      </c>
      <c r="B8" s="507">
        <v>233402.55655248399</v>
      </c>
      <c r="C8" s="508">
        <v>452749.23710552999</v>
      </c>
      <c r="D8" s="508">
        <v>448051.02224108402</v>
      </c>
      <c r="E8" s="508">
        <v>4698.2148644462004</v>
      </c>
      <c r="F8" s="508">
        <v>2165.3620182001</v>
      </c>
      <c r="G8" s="508">
        <v>5013.6117655966</v>
      </c>
      <c r="H8" s="508">
        <v>7178.9737837967004</v>
      </c>
      <c r="I8" s="508">
        <v>52.392091301599997</v>
      </c>
      <c r="J8" s="508">
        <v>11929.580739544501</v>
      </c>
      <c r="K8" s="509">
        <v>245332.137292028</v>
      </c>
      <c r="L8" s="510">
        <v>322122.137164963</v>
      </c>
      <c r="M8" s="511">
        <v>316047.64549665397</v>
      </c>
      <c r="N8" s="511">
        <v>310012.18287759199</v>
      </c>
      <c r="O8" s="511">
        <v>6035.4626190624003</v>
      </c>
      <c r="P8" s="511">
        <v>919.06681447610003</v>
      </c>
      <c r="Q8" s="511">
        <v>4801.0395521589999</v>
      </c>
      <c r="R8" s="511">
        <v>5720.1063666351001</v>
      </c>
      <c r="S8" s="511">
        <v>25.612958044700001</v>
      </c>
      <c r="T8" s="511">
        <v>11781.1819437422</v>
      </c>
      <c r="U8" s="512">
        <v>333903.31910870603</v>
      </c>
      <c r="V8" s="513">
        <v>-88719.5806124792</v>
      </c>
      <c r="W8" s="508">
        <v>-1337.2477546161999</v>
      </c>
      <c r="X8" s="508">
        <v>1246.295203724</v>
      </c>
      <c r="Y8" s="508">
        <v>212.5722134376</v>
      </c>
      <c r="Z8" s="508">
        <v>1458.8674171616001</v>
      </c>
      <c r="AA8" s="508">
        <v>26.7791332569</v>
      </c>
      <c r="AB8" s="508">
        <v>148.39879580229999</v>
      </c>
      <c r="AC8" s="509">
        <v>-88571.181816677505</v>
      </c>
    </row>
    <row r="9" spans="1:29" ht="13.5" customHeight="1" x14ac:dyDescent="0.3">
      <c r="A9" s="515" t="s">
        <v>113</v>
      </c>
      <c r="B9" s="516">
        <v>50649.331142708303</v>
      </c>
      <c r="C9" s="517">
        <v>223133.67483966501</v>
      </c>
      <c r="D9" s="517">
        <v>216178.628187806</v>
      </c>
      <c r="E9" s="517">
        <v>6955.0466518590001</v>
      </c>
      <c r="F9" s="517">
        <v>1478.5743236615001</v>
      </c>
      <c r="G9" s="517">
        <v>76.762954751600006</v>
      </c>
      <c r="H9" s="517">
        <v>1555.3372784131</v>
      </c>
      <c r="I9" s="517">
        <v>0</v>
      </c>
      <c r="J9" s="517">
        <v>8510.3839302721008</v>
      </c>
      <c r="K9" s="518">
        <v>59159.715072980398</v>
      </c>
      <c r="L9" s="516">
        <v>20942.056187169801</v>
      </c>
      <c r="M9" s="517">
        <v>41648.249283733698</v>
      </c>
      <c r="N9" s="517">
        <v>46417.4985773101</v>
      </c>
      <c r="O9" s="517">
        <v>-4769.2492935764003</v>
      </c>
      <c r="P9" s="517">
        <v>19.427038415399998</v>
      </c>
      <c r="Q9" s="517">
        <v>580.77783977690001</v>
      </c>
      <c r="R9" s="517">
        <v>600.20487819230004</v>
      </c>
      <c r="S9" s="517">
        <v>0</v>
      </c>
      <c r="T9" s="517">
        <v>-4169.0444153840999</v>
      </c>
      <c r="U9" s="518">
        <v>16773.011771785699</v>
      </c>
      <c r="V9" s="519">
        <v>29707.274955538502</v>
      </c>
      <c r="W9" s="517">
        <v>11724.2959454354</v>
      </c>
      <c r="X9" s="517">
        <v>1459.1472852461</v>
      </c>
      <c r="Y9" s="517">
        <v>-504.01488502529998</v>
      </c>
      <c r="Z9" s="517">
        <v>955.13240022080004</v>
      </c>
      <c r="AA9" s="517">
        <v>0</v>
      </c>
      <c r="AB9" s="517">
        <v>12679.428345656201</v>
      </c>
      <c r="AC9" s="518">
        <v>42386.703301194699</v>
      </c>
    </row>
    <row r="10" spans="1:29" ht="13.5" customHeight="1" x14ac:dyDescent="0.3">
      <c r="A10" s="520" t="s">
        <v>114</v>
      </c>
      <c r="B10" s="516">
        <v>31052.2558627818</v>
      </c>
      <c r="C10" s="517">
        <v>202755.97482309301</v>
      </c>
      <c r="D10" s="517">
        <v>202448.60012844001</v>
      </c>
      <c r="E10" s="517">
        <v>307.3746946535</v>
      </c>
      <c r="F10" s="517">
        <v>48.451769929599998</v>
      </c>
      <c r="G10" s="517">
        <v>1904.1098884027001</v>
      </c>
      <c r="H10" s="517">
        <v>1952.5616583323001</v>
      </c>
      <c r="I10" s="517">
        <v>1.0472204782000001</v>
      </c>
      <c r="J10" s="517">
        <v>2260.9835734640001</v>
      </c>
      <c r="K10" s="518">
        <v>33313.239436245902</v>
      </c>
      <c r="L10" s="516">
        <v>54942.251804778702</v>
      </c>
      <c r="M10" s="517">
        <v>233463.13993497699</v>
      </c>
      <c r="N10" s="517">
        <v>226221.06758364101</v>
      </c>
      <c r="O10" s="517">
        <v>7242.0723513357998</v>
      </c>
      <c r="P10" s="517">
        <v>40.244403814899997</v>
      </c>
      <c r="Q10" s="517">
        <v>1531.3871278964</v>
      </c>
      <c r="R10" s="517">
        <v>1571.6315317113001</v>
      </c>
      <c r="S10" s="517">
        <v>-2.2223026468999998</v>
      </c>
      <c r="T10" s="517">
        <v>8811.4815804001992</v>
      </c>
      <c r="U10" s="518">
        <v>63753.733385178901</v>
      </c>
      <c r="V10" s="519">
        <v>-23889.995941996898</v>
      </c>
      <c r="W10" s="517">
        <v>-6934.6976566822996</v>
      </c>
      <c r="X10" s="517">
        <v>8.2073661146999992</v>
      </c>
      <c r="Y10" s="517">
        <v>372.72276050630001</v>
      </c>
      <c r="Z10" s="517">
        <v>380.930126621</v>
      </c>
      <c r="AA10" s="517">
        <v>3.2695231251000001</v>
      </c>
      <c r="AB10" s="517">
        <v>-6550.4980069362</v>
      </c>
      <c r="AC10" s="518">
        <v>-30440.493948932999</v>
      </c>
    </row>
    <row r="11" spans="1:29" ht="13.5" customHeight="1" x14ac:dyDescent="0.3">
      <c r="A11" s="521" t="s">
        <v>115</v>
      </c>
      <c r="B11" s="516">
        <v>30835.9358538372</v>
      </c>
      <c r="C11" s="517">
        <v>202603.45282934199</v>
      </c>
      <c r="D11" s="517">
        <v>202264.99404721599</v>
      </c>
      <c r="E11" s="517">
        <v>338.4587821261</v>
      </c>
      <c r="F11" s="517">
        <v>45.861426422800001</v>
      </c>
      <c r="G11" s="517">
        <v>1903.0469038538999</v>
      </c>
      <c r="H11" s="517">
        <v>1948.9083302767001</v>
      </c>
      <c r="I11" s="517">
        <v>1.0472204782000001</v>
      </c>
      <c r="J11" s="517">
        <v>2288.4143328810001</v>
      </c>
      <c r="K11" s="518">
        <v>33124.3501867183</v>
      </c>
      <c r="L11" s="516">
        <v>54846.6353069127</v>
      </c>
      <c r="M11" s="517">
        <v>233454.36543578401</v>
      </c>
      <c r="N11" s="517">
        <v>226216.54673792899</v>
      </c>
      <c r="O11" s="517">
        <v>7237.8186978547001</v>
      </c>
      <c r="P11" s="517">
        <v>41.173064598800003</v>
      </c>
      <c r="Q11" s="517">
        <v>1531.3894207375999</v>
      </c>
      <c r="R11" s="517">
        <v>1572.5624853364</v>
      </c>
      <c r="S11" s="517">
        <v>-2.2223026468999998</v>
      </c>
      <c r="T11" s="517">
        <v>8808.1588805442007</v>
      </c>
      <c r="U11" s="518">
        <v>63654.794187456901</v>
      </c>
      <c r="V11" s="519">
        <v>-24010.6994530755</v>
      </c>
      <c r="W11" s="517">
        <v>-6899.3599157285998</v>
      </c>
      <c r="X11" s="517">
        <v>4.6883618240000002</v>
      </c>
      <c r="Y11" s="517">
        <v>371.6574831163</v>
      </c>
      <c r="Z11" s="517">
        <v>376.34584494030003</v>
      </c>
      <c r="AA11" s="517">
        <v>3.2695231251000001</v>
      </c>
      <c r="AB11" s="517">
        <v>-6519.7445476632001</v>
      </c>
      <c r="AC11" s="518">
        <v>-30530.4440007386</v>
      </c>
    </row>
    <row r="12" spans="1:29" ht="13.5" customHeight="1" x14ac:dyDescent="0.3">
      <c r="A12" s="521" t="s">
        <v>116</v>
      </c>
      <c r="B12" s="516">
        <v>216.3200089446</v>
      </c>
      <c r="C12" s="517">
        <v>152.52199375090001</v>
      </c>
      <c r="D12" s="517">
        <v>183.60608122350001</v>
      </c>
      <c r="E12" s="517">
        <v>-31.0840874726</v>
      </c>
      <c r="F12" s="517">
        <v>2.5903435068</v>
      </c>
      <c r="G12" s="517">
        <v>1.0629845488</v>
      </c>
      <c r="H12" s="517">
        <v>3.6533280555999998</v>
      </c>
      <c r="I12" s="517">
        <v>0</v>
      </c>
      <c r="J12" s="517">
        <v>-27.430759417000001</v>
      </c>
      <c r="K12" s="518">
        <v>188.88924952759999</v>
      </c>
      <c r="L12" s="516">
        <v>95.616497866000003</v>
      </c>
      <c r="M12" s="517">
        <v>8.7744991934000005</v>
      </c>
      <c r="N12" s="517">
        <v>4.5208457122999999</v>
      </c>
      <c r="O12" s="517">
        <v>4.2536534810999997</v>
      </c>
      <c r="P12" s="517">
        <v>-0.92866078389999995</v>
      </c>
      <c r="Q12" s="517">
        <v>-2.2928412E-3</v>
      </c>
      <c r="R12" s="517">
        <v>-0.93095362510000002</v>
      </c>
      <c r="S12" s="517">
        <v>0</v>
      </c>
      <c r="T12" s="517">
        <v>3.3226998559999998</v>
      </c>
      <c r="U12" s="518">
        <v>98.939197722000003</v>
      </c>
      <c r="V12" s="519">
        <v>120.7035110786</v>
      </c>
      <c r="W12" s="517">
        <v>-35.337740953699999</v>
      </c>
      <c r="X12" s="517">
        <v>3.5190042906999999</v>
      </c>
      <c r="Y12" s="517">
        <v>1.0652773900000001</v>
      </c>
      <c r="Z12" s="517">
        <v>4.5842816807000002</v>
      </c>
      <c r="AA12" s="517">
        <v>0</v>
      </c>
      <c r="AB12" s="517">
        <v>-30.753459273000001</v>
      </c>
      <c r="AC12" s="518">
        <v>89.950051805599998</v>
      </c>
    </row>
    <row r="13" spans="1:29" ht="13.5" customHeight="1" x14ac:dyDescent="0.3">
      <c r="A13" s="520" t="s">
        <v>117</v>
      </c>
      <c r="B13" s="516">
        <v>10043.515450110701</v>
      </c>
      <c r="C13" s="517">
        <v>1581.7141835153</v>
      </c>
      <c r="D13" s="517">
        <v>2669.8252139662</v>
      </c>
      <c r="E13" s="517">
        <v>-1088.1110304509</v>
      </c>
      <c r="F13" s="517">
        <v>32.450055115300003</v>
      </c>
      <c r="G13" s="517">
        <v>150.81725827389999</v>
      </c>
      <c r="H13" s="517">
        <v>183.26731338920001</v>
      </c>
      <c r="I13" s="517">
        <v>-29.601099809299999</v>
      </c>
      <c r="J13" s="517">
        <v>-934.44481687099994</v>
      </c>
      <c r="K13" s="518">
        <v>9109.0706332397003</v>
      </c>
      <c r="L13" s="516">
        <v>63063.512558153503</v>
      </c>
      <c r="M13" s="517">
        <v>19007.153418846599</v>
      </c>
      <c r="N13" s="517">
        <v>15015.8096151427</v>
      </c>
      <c r="O13" s="517">
        <v>3991.3438037039</v>
      </c>
      <c r="P13" s="517">
        <v>432.65081074929998</v>
      </c>
      <c r="Q13" s="517">
        <v>-1286.0354025106999</v>
      </c>
      <c r="R13" s="517">
        <v>-853.38459176139997</v>
      </c>
      <c r="S13" s="517">
        <v>-9.5354950025999994</v>
      </c>
      <c r="T13" s="517">
        <v>3128.4237169398998</v>
      </c>
      <c r="U13" s="518">
        <v>66191.936275093394</v>
      </c>
      <c r="V13" s="519">
        <v>-53019.9971080428</v>
      </c>
      <c r="W13" s="517">
        <v>-5079.4548341547998</v>
      </c>
      <c r="X13" s="517">
        <v>-400.20075563400002</v>
      </c>
      <c r="Y13" s="517">
        <v>1436.8526607845999</v>
      </c>
      <c r="Z13" s="517">
        <v>1036.6519051506</v>
      </c>
      <c r="AA13" s="517">
        <v>-20.065604806700001</v>
      </c>
      <c r="AB13" s="517">
        <v>-4062.8685338108999</v>
      </c>
      <c r="AC13" s="518">
        <v>-57082.865641853699</v>
      </c>
    </row>
    <row r="14" spans="1:29" ht="13.5" customHeight="1" x14ac:dyDescent="0.3">
      <c r="A14" s="520" t="s">
        <v>118</v>
      </c>
      <c r="B14" s="516">
        <v>141657.45409688301</v>
      </c>
      <c r="C14" s="517">
        <v>25277.873259256099</v>
      </c>
      <c r="D14" s="517">
        <v>26753.968710871501</v>
      </c>
      <c r="E14" s="517">
        <v>-1476.0954516154</v>
      </c>
      <c r="F14" s="517">
        <v>605.88586949370006</v>
      </c>
      <c r="G14" s="517">
        <v>2881.9216641684002</v>
      </c>
      <c r="H14" s="517">
        <v>3487.8075336621</v>
      </c>
      <c r="I14" s="517">
        <v>80.945970632699996</v>
      </c>
      <c r="J14" s="517">
        <v>2092.6580526794</v>
      </c>
      <c r="K14" s="518">
        <v>143750.11214956199</v>
      </c>
      <c r="L14" s="516">
        <v>183174.31661486099</v>
      </c>
      <c r="M14" s="517">
        <v>21929.1028590967</v>
      </c>
      <c r="N14" s="517">
        <v>22357.807101497601</v>
      </c>
      <c r="O14" s="517">
        <v>-428.7042424009</v>
      </c>
      <c r="P14" s="517">
        <v>426.74456149650001</v>
      </c>
      <c r="Q14" s="517">
        <v>3974.9099869964002</v>
      </c>
      <c r="R14" s="517">
        <v>4401.6545484929002</v>
      </c>
      <c r="S14" s="517">
        <v>37.3707556942</v>
      </c>
      <c r="T14" s="517">
        <v>4010.3210617862001</v>
      </c>
      <c r="U14" s="518">
        <v>187184.63767664801</v>
      </c>
      <c r="V14" s="519">
        <v>-41516.862517977999</v>
      </c>
      <c r="W14" s="517">
        <v>-1047.3912092144999</v>
      </c>
      <c r="X14" s="517">
        <v>179.14130799719999</v>
      </c>
      <c r="Y14" s="517">
        <v>-1092.988322828</v>
      </c>
      <c r="Z14" s="517">
        <v>-913.84701483080005</v>
      </c>
      <c r="AA14" s="517">
        <v>43.575214938499997</v>
      </c>
      <c r="AB14" s="517">
        <v>-1917.6630091068</v>
      </c>
      <c r="AC14" s="518">
        <v>-43434.525527085498</v>
      </c>
    </row>
    <row r="15" spans="1:29" ht="13.5" customHeight="1" x14ac:dyDescent="0.3">
      <c r="A15" s="521" t="s">
        <v>119</v>
      </c>
      <c r="B15" s="516">
        <v>27783.827057956201</v>
      </c>
      <c r="C15" s="517">
        <v>4895.7628385194002</v>
      </c>
      <c r="D15" s="517">
        <v>5244.9385110764997</v>
      </c>
      <c r="E15" s="517">
        <v>-349.17567255709997</v>
      </c>
      <c r="F15" s="517">
        <v>142.08342940739999</v>
      </c>
      <c r="G15" s="517">
        <v>-108.579369368</v>
      </c>
      <c r="H15" s="517">
        <v>33.504060039400002</v>
      </c>
      <c r="I15" s="517">
        <v>22.4377088723</v>
      </c>
      <c r="J15" s="517">
        <v>-293.23390364540001</v>
      </c>
      <c r="K15" s="518">
        <v>27490.593154310802</v>
      </c>
      <c r="L15" s="516">
        <v>8403.9671318613</v>
      </c>
      <c r="M15" s="517">
        <v>1147.2564109140999</v>
      </c>
      <c r="N15" s="517">
        <v>933.67166433069997</v>
      </c>
      <c r="O15" s="517">
        <v>213.5847465834</v>
      </c>
      <c r="P15" s="517">
        <v>3.1867967962999999</v>
      </c>
      <c r="Q15" s="517">
        <v>7.9027344682000003</v>
      </c>
      <c r="R15" s="517">
        <v>11.0895312645</v>
      </c>
      <c r="S15" s="517">
        <v>12.4666652651</v>
      </c>
      <c r="T15" s="517">
        <v>237.14094311299999</v>
      </c>
      <c r="U15" s="518">
        <v>8641.1080749749999</v>
      </c>
      <c r="V15" s="519">
        <v>19379.859926094901</v>
      </c>
      <c r="W15" s="517">
        <v>-562.76041914049995</v>
      </c>
      <c r="X15" s="517">
        <v>138.89663261109999</v>
      </c>
      <c r="Y15" s="517">
        <v>-116.4821038362</v>
      </c>
      <c r="Z15" s="517">
        <v>22.414528774899999</v>
      </c>
      <c r="AA15" s="517">
        <v>9.9710436072000004</v>
      </c>
      <c r="AB15" s="517">
        <v>-530.37484675840005</v>
      </c>
      <c r="AC15" s="518">
        <v>18849.485079335798</v>
      </c>
    </row>
    <row r="16" spans="1:29" ht="13.5" customHeight="1" x14ac:dyDescent="0.3">
      <c r="A16" s="521" t="s">
        <v>120</v>
      </c>
      <c r="B16" s="516">
        <v>113873.627038926</v>
      </c>
      <c r="C16" s="517">
        <v>20382.110420736699</v>
      </c>
      <c r="D16" s="517">
        <v>21509.030199795001</v>
      </c>
      <c r="E16" s="517">
        <v>-1126.9197790583</v>
      </c>
      <c r="F16" s="517">
        <v>463.80244008630001</v>
      </c>
      <c r="G16" s="517">
        <v>2990.5010335364</v>
      </c>
      <c r="H16" s="517">
        <v>3454.3034736227</v>
      </c>
      <c r="I16" s="517">
        <v>58.508261760400003</v>
      </c>
      <c r="J16" s="517">
        <v>2385.8919563248</v>
      </c>
      <c r="K16" s="518">
        <v>116259.518995251</v>
      </c>
      <c r="L16" s="516">
        <v>174770.34948299901</v>
      </c>
      <c r="M16" s="517">
        <v>20781.846448182601</v>
      </c>
      <c r="N16" s="517">
        <v>21424.1354371669</v>
      </c>
      <c r="O16" s="517">
        <v>-642.28898898429998</v>
      </c>
      <c r="P16" s="517">
        <v>423.55776470019998</v>
      </c>
      <c r="Q16" s="517">
        <v>3967.0072525281998</v>
      </c>
      <c r="R16" s="517">
        <v>4390.5650172284004</v>
      </c>
      <c r="S16" s="517">
        <v>24.904090429099998</v>
      </c>
      <c r="T16" s="517">
        <v>3773.1801186732</v>
      </c>
      <c r="U16" s="518">
        <v>178543.52960167301</v>
      </c>
      <c r="V16" s="519">
        <v>-60896.722444072897</v>
      </c>
      <c r="W16" s="517">
        <v>-484.630790074</v>
      </c>
      <c r="X16" s="517">
        <v>40.244675386099999</v>
      </c>
      <c r="Y16" s="517">
        <v>-976.50621899179998</v>
      </c>
      <c r="Z16" s="517">
        <v>-936.26154360570001</v>
      </c>
      <c r="AA16" s="517">
        <v>33.604171331300002</v>
      </c>
      <c r="AB16" s="517">
        <v>-1387.2881623484</v>
      </c>
      <c r="AC16" s="518">
        <v>-62284.010606421303</v>
      </c>
    </row>
    <row r="17" spans="1:29" s="514" customFormat="1" ht="13.5" customHeight="1" x14ac:dyDescent="0.3">
      <c r="A17" s="522" t="s">
        <v>550</v>
      </c>
      <c r="B17" s="507">
        <v>82434.192692185403</v>
      </c>
      <c r="C17" s="508">
        <v>12815.044109430601</v>
      </c>
      <c r="D17" s="508">
        <v>11667.6613642058</v>
      </c>
      <c r="E17" s="508">
        <v>1147.3827452247999</v>
      </c>
      <c r="F17" s="508">
        <v>261.80852019150001</v>
      </c>
      <c r="G17" s="508">
        <v>59.597921909699998</v>
      </c>
      <c r="H17" s="508">
        <v>321.40644210120001</v>
      </c>
      <c r="I17" s="508">
        <v>8.0000842589999994</v>
      </c>
      <c r="J17" s="508">
        <v>1476.7892715850001</v>
      </c>
      <c r="K17" s="509">
        <v>83910.981963770406</v>
      </c>
      <c r="L17" s="507">
        <v>151871.43300163001</v>
      </c>
      <c r="M17" s="508">
        <v>13776.499400512201</v>
      </c>
      <c r="N17" s="508">
        <v>13603.8294500354</v>
      </c>
      <c r="O17" s="508">
        <v>172.66995047680001</v>
      </c>
      <c r="P17" s="508">
        <v>203.56253178380001</v>
      </c>
      <c r="Q17" s="508">
        <v>224.34483944920001</v>
      </c>
      <c r="R17" s="508">
        <v>427.90737123299999</v>
      </c>
      <c r="S17" s="508">
        <v>-25.0961176763</v>
      </c>
      <c r="T17" s="508">
        <v>575.48120403350003</v>
      </c>
      <c r="U17" s="509">
        <v>152446.91420566401</v>
      </c>
      <c r="V17" s="513">
        <v>-69437.240309444896</v>
      </c>
      <c r="W17" s="508">
        <v>974.71279474799996</v>
      </c>
      <c r="X17" s="508">
        <v>58.245988407699997</v>
      </c>
      <c r="Y17" s="508">
        <v>-164.7469175395</v>
      </c>
      <c r="Z17" s="508">
        <v>-106.50092913180001</v>
      </c>
      <c r="AA17" s="508">
        <v>33.096201935300002</v>
      </c>
      <c r="AB17" s="508">
        <v>901.30806755150002</v>
      </c>
      <c r="AC17" s="509">
        <v>-68535.932241893403</v>
      </c>
    </row>
    <row r="18" spans="1:29" ht="13.5" customHeight="1" x14ac:dyDescent="0.3">
      <c r="A18" s="523" t="s">
        <v>113</v>
      </c>
      <c r="B18" s="524">
        <v>0</v>
      </c>
      <c r="C18" s="525">
        <v>0</v>
      </c>
      <c r="D18" s="525">
        <v>0</v>
      </c>
      <c r="E18" s="525">
        <v>0</v>
      </c>
      <c r="F18" s="525">
        <v>0</v>
      </c>
      <c r="G18" s="525">
        <v>0</v>
      </c>
      <c r="H18" s="525">
        <v>0</v>
      </c>
      <c r="I18" s="525">
        <v>0</v>
      </c>
      <c r="J18" s="525">
        <v>0</v>
      </c>
      <c r="K18" s="526">
        <v>0</v>
      </c>
      <c r="L18" s="516">
        <v>0</v>
      </c>
      <c r="M18" s="517">
        <v>0</v>
      </c>
      <c r="N18" s="517">
        <v>0</v>
      </c>
      <c r="O18" s="517">
        <v>0</v>
      </c>
      <c r="P18" s="517">
        <v>0</v>
      </c>
      <c r="Q18" s="517">
        <v>0</v>
      </c>
      <c r="R18" s="517">
        <v>0</v>
      </c>
      <c r="S18" s="517">
        <v>0</v>
      </c>
      <c r="T18" s="517">
        <v>0</v>
      </c>
      <c r="U18" s="518">
        <v>0</v>
      </c>
      <c r="V18" s="527">
        <v>0</v>
      </c>
      <c r="W18" s="525">
        <v>0</v>
      </c>
      <c r="X18" s="525">
        <v>0</v>
      </c>
      <c r="Y18" s="525">
        <v>0</v>
      </c>
      <c r="Z18" s="525">
        <v>0</v>
      </c>
      <c r="AA18" s="525">
        <v>0</v>
      </c>
      <c r="AB18" s="525">
        <v>0</v>
      </c>
      <c r="AC18" s="526">
        <v>0</v>
      </c>
    </row>
    <row r="19" spans="1:29" ht="13.5" customHeight="1" x14ac:dyDescent="0.3">
      <c r="A19" s="528" t="s">
        <v>114</v>
      </c>
      <c r="B19" s="524">
        <v>8385.5354706042999</v>
      </c>
      <c r="C19" s="525">
        <v>1094.6796996623</v>
      </c>
      <c r="D19" s="525">
        <v>650.3047316446</v>
      </c>
      <c r="E19" s="525">
        <v>444.37496801769998</v>
      </c>
      <c r="F19" s="525">
        <v>-16.722344184000001</v>
      </c>
      <c r="G19" s="525">
        <v>0</v>
      </c>
      <c r="H19" s="525">
        <v>-16.722344184000001</v>
      </c>
      <c r="I19" s="525">
        <v>-2.7134948339</v>
      </c>
      <c r="J19" s="525">
        <v>424.9391289998</v>
      </c>
      <c r="K19" s="526">
        <v>8810.4745996041001</v>
      </c>
      <c r="L19" s="516">
        <v>7193.5097482070996</v>
      </c>
      <c r="M19" s="517">
        <v>906.06041871440004</v>
      </c>
      <c r="N19" s="517">
        <v>561.71476283029995</v>
      </c>
      <c r="O19" s="517">
        <v>344.34565588409998</v>
      </c>
      <c r="P19" s="517">
        <v>-11.913296605499999</v>
      </c>
      <c r="Q19" s="517">
        <v>0</v>
      </c>
      <c r="R19" s="517">
        <v>-11.913296605499999</v>
      </c>
      <c r="S19" s="517">
        <v>0</v>
      </c>
      <c r="T19" s="517">
        <v>332.43235927860002</v>
      </c>
      <c r="U19" s="518">
        <v>7525.9421074857</v>
      </c>
      <c r="V19" s="527">
        <v>1192.0257223972001</v>
      </c>
      <c r="W19" s="525">
        <v>100.0293121336</v>
      </c>
      <c r="X19" s="525">
        <v>-4.8090475785000004</v>
      </c>
      <c r="Y19" s="525">
        <v>0</v>
      </c>
      <c r="Z19" s="525">
        <v>-4.8090475785000004</v>
      </c>
      <c r="AA19" s="525">
        <v>-2.7134948339</v>
      </c>
      <c r="AB19" s="525">
        <v>92.506769721200001</v>
      </c>
      <c r="AC19" s="526">
        <v>1284.5324921183999</v>
      </c>
    </row>
    <row r="20" spans="1:29" ht="13.5" customHeight="1" x14ac:dyDescent="0.3">
      <c r="A20" s="529" t="s">
        <v>115</v>
      </c>
      <c r="B20" s="524">
        <v>8385.5354706042999</v>
      </c>
      <c r="C20" s="525">
        <v>1094.6796996623</v>
      </c>
      <c r="D20" s="525">
        <v>650.3047316446</v>
      </c>
      <c r="E20" s="525">
        <v>444.37496801769998</v>
      </c>
      <c r="F20" s="525">
        <v>-16.722344184000001</v>
      </c>
      <c r="G20" s="525">
        <v>0</v>
      </c>
      <c r="H20" s="525">
        <v>-16.722344184000001</v>
      </c>
      <c r="I20" s="525">
        <v>-2.7134948339</v>
      </c>
      <c r="J20" s="525">
        <v>424.9391289998</v>
      </c>
      <c r="K20" s="526">
        <v>8810.4745996041001</v>
      </c>
      <c r="L20" s="516">
        <v>7193.5097482070996</v>
      </c>
      <c r="M20" s="517">
        <v>906.06041871440004</v>
      </c>
      <c r="N20" s="517">
        <v>561.71476283029995</v>
      </c>
      <c r="O20" s="517">
        <v>344.34565588409998</v>
      </c>
      <c r="P20" s="517">
        <v>-11.913296605499999</v>
      </c>
      <c r="Q20" s="517">
        <v>0</v>
      </c>
      <c r="R20" s="517">
        <v>-11.913296605499999</v>
      </c>
      <c r="S20" s="517">
        <v>0</v>
      </c>
      <c r="T20" s="517">
        <v>332.43235927860002</v>
      </c>
      <c r="U20" s="518">
        <v>7525.9421074857</v>
      </c>
      <c r="V20" s="527">
        <v>1192.0257223972001</v>
      </c>
      <c r="W20" s="525">
        <v>100.0293121336</v>
      </c>
      <c r="X20" s="525">
        <v>-4.8090475785000004</v>
      </c>
      <c r="Y20" s="525">
        <v>0</v>
      </c>
      <c r="Z20" s="525">
        <v>-4.8090475785000004</v>
      </c>
      <c r="AA20" s="525">
        <v>-2.7134948339</v>
      </c>
      <c r="AB20" s="525">
        <v>92.506769721200001</v>
      </c>
      <c r="AC20" s="526">
        <v>1284.5324921183999</v>
      </c>
    </row>
    <row r="21" spans="1:29" ht="13.5" customHeight="1" x14ac:dyDescent="0.3">
      <c r="A21" s="529" t="s">
        <v>116</v>
      </c>
      <c r="B21" s="524">
        <v>0</v>
      </c>
      <c r="C21" s="525">
        <v>0</v>
      </c>
      <c r="D21" s="525">
        <v>0</v>
      </c>
      <c r="E21" s="525">
        <v>0</v>
      </c>
      <c r="F21" s="525">
        <v>0</v>
      </c>
      <c r="G21" s="525">
        <v>0</v>
      </c>
      <c r="H21" s="525">
        <v>0</v>
      </c>
      <c r="I21" s="525">
        <v>0</v>
      </c>
      <c r="J21" s="525">
        <v>0</v>
      </c>
      <c r="K21" s="526">
        <v>0</v>
      </c>
      <c r="L21" s="516">
        <v>0</v>
      </c>
      <c r="M21" s="517">
        <v>0</v>
      </c>
      <c r="N21" s="517">
        <v>0</v>
      </c>
      <c r="O21" s="517">
        <v>0</v>
      </c>
      <c r="P21" s="517">
        <v>0</v>
      </c>
      <c r="Q21" s="517">
        <v>0</v>
      </c>
      <c r="R21" s="517">
        <v>0</v>
      </c>
      <c r="S21" s="517">
        <v>0</v>
      </c>
      <c r="T21" s="517">
        <v>0</v>
      </c>
      <c r="U21" s="518">
        <v>0</v>
      </c>
      <c r="V21" s="527">
        <v>0</v>
      </c>
      <c r="W21" s="525">
        <v>0</v>
      </c>
      <c r="X21" s="525">
        <v>0</v>
      </c>
      <c r="Y21" s="525">
        <v>0</v>
      </c>
      <c r="Z21" s="525">
        <v>0</v>
      </c>
      <c r="AA21" s="525">
        <v>0</v>
      </c>
      <c r="AB21" s="525">
        <v>0</v>
      </c>
      <c r="AC21" s="526">
        <v>0</v>
      </c>
    </row>
    <row r="22" spans="1:29" ht="13.5" customHeight="1" x14ac:dyDescent="0.3">
      <c r="A22" s="528" t="s">
        <v>117</v>
      </c>
      <c r="B22" s="524">
        <v>77.936220551900007</v>
      </c>
      <c r="C22" s="525">
        <v>0.55031583650000004</v>
      </c>
      <c r="D22" s="525">
        <v>0</v>
      </c>
      <c r="E22" s="525">
        <v>0.55031583650000004</v>
      </c>
      <c r="F22" s="525">
        <v>-6.8417108700000007E-2</v>
      </c>
      <c r="G22" s="525">
        <v>0</v>
      </c>
      <c r="H22" s="525">
        <v>-6.8417108700000007E-2</v>
      </c>
      <c r="I22" s="525">
        <v>-29.4951050952</v>
      </c>
      <c r="J22" s="525">
        <v>-29.013206367399999</v>
      </c>
      <c r="K22" s="526">
        <v>48.923014184499998</v>
      </c>
      <c r="L22" s="516">
        <v>9.4995899999999995</v>
      </c>
      <c r="M22" s="517">
        <v>3.5903999999999998E-2</v>
      </c>
      <c r="N22" s="517">
        <v>0</v>
      </c>
      <c r="O22" s="517">
        <v>3.5903999999999998E-2</v>
      </c>
      <c r="P22" s="517">
        <v>9.9999999999999995E-7</v>
      </c>
      <c r="Q22" s="517">
        <v>0</v>
      </c>
      <c r="R22" s="517">
        <v>9.9999999999999995E-7</v>
      </c>
      <c r="S22" s="517">
        <v>-9.5354949999999992</v>
      </c>
      <c r="T22" s="517">
        <v>-9.4995899999999995</v>
      </c>
      <c r="U22" s="518">
        <v>0</v>
      </c>
      <c r="V22" s="527">
        <v>68.436630551899995</v>
      </c>
      <c r="W22" s="525">
        <v>0.5144118365</v>
      </c>
      <c r="X22" s="525">
        <v>-6.8418108699999994E-2</v>
      </c>
      <c r="Y22" s="525">
        <v>0</v>
      </c>
      <c r="Z22" s="525">
        <v>-6.8418108699999994E-2</v>
      </c>
      <c r="AA22" s="525">
        <v>-19.959610095199999</v>
      </c>
      <c r="AB22" s="525">
        <v>-19.513616367400001</v>
      </c>
      <c r="AC22" s="526">
        <v>48.923014184499998</v>
      </c>
    </row>
    <row r="23" spans="1:29" ht="13.5" customHeight="1" x14ac:dyDescent="0.3">
      <c r="A23" s="528" t="s">
        <v>118</v>
      </c>
      <c r="B23" s="524">
        <v>73970.721001029204</v>
      </c>
      <c r="C23" s="525">
        <v>11719.8140939318</v>
      </c>
      <c r="D23" s="525">
        <v>11017.356632561199</v>
      </c>
      <c r="E23" s="525">
        <v>702.45746137059996</v>
      </c>
      <c r="F23" s="525">
        <v>278.59928148419999</v>
      </c>
      <c r="G23" s="525">
        <v>59.597921909699998</v>
      </c>
      <c r="H23" s="525">
        <v>338.1972033939</v>
      </c>
      <c r="I23" s="525">
        <v>40.208684188100001</v>
      </c>
      <c r="J23" s="525">
        <v>1080.8633489526001</v>
      </c>
      <c r="K23" s="526">
        <v>75051.5843499818</v>
      </c>
      <c r="L23" s="516">
        <v>144668.42366342299</v>
      </c>
      <c r="M23" s="517">
        <v>12870.403077797801</v>
      </c>
      <c r="N23" s="517">
        <v>13042.114687205099</v>
      </c>
      <c r="O23" s="517">
        <v>-171.71160940729999</v>
      </c>
      <c r="P23" s="517">
        <v>215.47582738930001</v>
      </c>
      <c r="Q23" s="517">
        <v>224.34483944920001</v>
      </c>
      <c r="R23" s="517">
        <v>439.82066683850002</v>
      </c>
      <c r="S23" s="517">
        <v>-15.5606226763</v>
      </c>
      <c r="T23" s="517">
        <v>252.5484347549</v>
      </c>
      <c r="U23" s="518">
        <v>144920.972098178</v>
      </c>
      <c r="V23" s="527">
        <v>-70697.702662394004</v>
      </c>
      <c r="W23" s="525">
        <v>874.16907077789995</v>
      </c>
      <c r="X23" s="525">
        <v>63.123454094899998</v>
      </c>
      <c r="Y23" s="525">
        <v>-164.7469175395</v>
      </c>
      <c r="Z23" s="525">
        <v>-101.62346344460001</v>
      </c>
      <c r="AA23" s="525">
        <v>55.769306864400001</v>
      </c>
      <c r="AB23" s="525">
        <v>828.31491419769998</v>
      </c>
      <c r="AC23" s="526">
        <v>-69869.387748196299</v>
      </c>
    </row>
    <row r="24" spans="1:29" ht="13.5" customHeight="1" x14ac:dyDescent="0.3">
      <c r="A24" s="529" t="s">
        <v>119</v>
      </c>
      <c r="B24" s="524">
        <v>4291.1793023542996</v>
      </c>
      <c r="C24" s="525">
        <v>360.03525831109999</v>
      </c>
      <c r="D24" s="525">
        <v>300.08213447150001</v>
      </c>
      <c r="E24" s="525">
        <v>59.953123839600003</v>
      </c>
      <c r="F24" s="525">
        <v>13.0647736535</v>
      </c>
      <c r="G24" s="525">
        <v>-17.266808322500001</v>
      </c>
      <c r="H24" s="525">
        <v>-4.2020346689999997</v>
      </c>
      <c r="I24" s="525">
        <v>-1.1248979E-3</v>
      </c>
      <c r="J24" s="525">
        <v>55.749964272699998</v>
      </c>
      <c r="K24" s="526">
        <v>4346.9292666270003</v>
      </c>
      <c r="L24" s="516">
        <v>3603.9327431596998</v>
      </c>
      <c r="M24" s="517">
        <v>258.68689354150001</v>
      </c>
      <c r="N24" s="517">
        <v>161.68224196310001</v>
      </c>
      <c r="O24" s="517">
        <v>97.004651578400001</v>
      </c>
      <c r="P24" s="517">
        <v>9.3893739037999993</v>
      </c>
      <c r="Q24" s="517">
        <v>0</v>
      </c>
      <c r="R24" s="517">
        <v>9.3893739037999993</v>
      </c>
      <c r="S24" s="517">
        <v>-1.257176437</v>
      </c>
      <c r="T24" s="517">
        <v>105.13684904519999</v>
      </c>
      <c r="U24" s="518">
        <v>3709.0695922048999</v>
      </c>
      <c r="V24" s="527">
        <v>687.24655919459997</v>
      </c>
      <c r="W24" s="525">
        <v>-37.051527738799997</v>
      </c>
      <c r="X24" s="525">
        <v>3.6753997496999999</v>
      </c>
      <c r="Y24" s="525">
        <v>-17.266808322500001</v>
      </c>
      <c r="Z24" s="525">
        <v>-13.591408572800001</v>
      </c>
      <c r="AA24" s="525">
        <v>1.2560515391</v>
      </c>
      <c r="AB24" s="525">
        <v>-49.386884772499997</v>
      </c>
      <c r="AC24" s="526">
        <v>637.85967442210006</v>
      </c>
    </row>
    <row r="25" spans="1:29" ht="13.5" customHeight="1" x14ac:dyDescent="0.3">
      <c r="A25" s="529" t="s">
        <v>120</v>
      </c>
      <c r="B25" s="524">
        <v>69679.541698674904</v>
      </c>
      <c r="C25" s="525">
        <v>11359.7788356207</v>
      </c>
      <c r="D25" s="525">
        <v>10717.274498089701</v>
      </c>
      <c r="E25" s="525">
        <v>642.50433753100003</v>
      </c>
      <c r="F25" s="525">
        <v>265.53450783070002</v>
      </c>
      <c r="G25" s="525">
        <v>76.864730232200003</v>
      </c>
      <c r="H25" s="525">
        <v>342.3992380629</v>
      </c>
      <c r="I25" s="525">
        <v>40.209809086</v>
      </c>
      <c r="J25" s="525">
        <v>1025.1133846799</v>
      </c>
      <c r="K25" s="526">
        <v>70704.655083354795</v>
      </c>
      <c r="L25" s="516">
        <v>141064.49092026401</v>
      </c>
      <c r="M25" s="517">
        <v>12611.7161842563</v>
      </c>
      <c r="N25" s="517">
        <v>12880.432445242001</v>
      </c>
      <c r="O25" s="517">
        <v>-268.71626098569999</v>
      </c>
      <c r="P25" s="517">
        <v>206.08645348549999</v>
      </c>
      <c r="Q25" s="517">
        <v>224.34483944920001</v>
      </c>
      <c r="R25" s="517">
        <v>430.43129293470002</v>
      </c>
      <c r="S25" s="517">
        <v>-14.303446239299999</v>
      </c>
      <c r="T25" s="517">
        <v>147.41158570970001</v>
      </c>
      <c r="U25" s="518">
        <v>141211.902505973</v>
      </c>
      <c r="V25" s="527">
        <v>-71384.949221588598</v>
      </c>
      <c r="W25" s="525">
        <v>911.22059851669997</v>
      </c>
      <c r="X25" s="525">
        <v>59.448054345199999</v>
      </c>
      <c r="Y25" s="525">
        <v>-147.48010921700001</v>
      </c>
      <c r="Z25" s="525">
        <v>-88.0320548718</v>
      </c>
      <c r="AA25" s="525">
        <v>54.513255325300001</v>
      </c>
      <c r="AB25" s="525">
        <v>877.7017989702</v>
      </c>
      <c r="AC25" s="526">
        <v>-70507.247422618399</v>
      </c>
    </row>
    <row r="26" spans="1:29" s="514" customFormat="1" ht="13.5" customHeight="1" x14ac:dyDescent="0.3">
      <c r="A26" s="530" t="s">
        <v>551</v>
      </c>
      <c r="B26" s="507">
        <v>43392.369177118999</v>
      </c>
      <c r="C26" s="508">
        <v>1175.5410221812999</v>
      </c>
      <c r="D26" s="508">
        <v>1345.1569313120001</v>
      </c>
      <c r="E26" s="508">
        <v>-169.6159091307</v>
      </c>
      <c r="F26" s="508">
        <v>89.281758940299994</v>
      </c>
      <c r="G26" s="508">
        <v>76.864730232200003</v>
      </c>
      <c r="H26" s="508">
        <v>166.1464891725</v>
      </c>
      <c r="I26" s="508">
        <v>-0.55869271529999998</v>
      </c>
      <c r="J26" s="508">
        <v>-4.0281126734999999</v>
      </c>
      <c r="K26" s="509">
        <v>43388.3410644455</v>
      </c>
      <c r="L26" s="507">
        <v>101204.85262929701</v>
      </c>
      <c r="M26" s="508">
        <v>3173.3667733340999</v>
      </c>
      <c r="N26" s="508">
        <v>1497.1217575298001</v>
      </c>
      <c r="O26" s="508">
        <v>1676.2450158043</v>
      </c>
      <c r="P26" s="508">
        <v>19.0776011104</v>
      </c>
      <c r="Q26" s="508">
        <v>224.34483944920001</v>
      </c>
      <c r="R26" s="508">
        <v>243.42244055960001</v>
      </c>
      <c r="S26" s="508">
        <v>-10.6329163627</v>
      </c>
      <c r="T26" s="508">
        <v>1909.0345400012</v>
      </c>
      <c r="U26" s="509">
        <v>103113.887169298</v>
      </c>
      <c r="V26" s="513">
        <v>-57812.483452177803</v>
      </c>
      <c r="W26" s="508">
        <v>-1845.860924935</v>
      </c>
      <c r="X26" s="508">
        <v>70.204157829899998</v>
      </c>
      <c r="Y26" s="508">
        <v>-147.48010921700001</v>
      </c>
      <c r="Z26" s="508">
        <v>-77.275951387099994</v>
      </c>
      <c r="AA26" s="508">
        <v>10.0742236474</v>
      </c>
      <c r="AB26" s="508">
        <v>-1913.0626526747001</v>
      </c>
      <c r="AC26" s="509">
        <v>-59725.546104852503</v>
      </c>
    </row>
    <row r="27" spans="1:29" ht="13.5" customHeight="1" x14ac:dyDescent="0.3">
      <c r="A27" s="531" t="s">
        <v>113</v>
      </c>
      <c r="B27" s="524">
        <v>0</v>
      </c>
      <c r="C27" s="525">
        <v>0</v>
      </c>
      <c r="D27" s="525">
        <v>0</v>
      </c>
      <c r="E27" s="525">
        <v>0</v>
      </c>
      <c r="F27" s="525">
        <v>0</v>
      </c>
      <c r="G27" s="525">
        <v>0</v>
      </c>
      <c r="H27" s="525">
        <v>0</v>
      </c>
      <c r="I27" s="525">
        <v>0</v>
      </c>
      <c r="J27" s="525">
        <v>0</v>
      </c>
      <c r="K27" s="526">
        <v>0</v>
      </c>
      <c r="L27" s="524">
        <v>0</v>
      </c>
      <c r="M27" s="525">
        <v>0</v>
      </c>
      <c r="N27" s="525">
        <v>0</v>
      </c>
      <c r="O27" s="525">
        <v>0</v>
      </c>
      <c r="P27" s="525">
        <v>0</v>
      </c>
      <c r="Q27" s="525">
        <v>0</v>
      </c>
      <c r="R27" s="525">
        <v>0</v>
      </c>
      <c r="S27" s="525">
        <v>0</v>
      </c>
      <c r="T27" s="525">
        <v>0</v>
      </c>
      <c r="U27" s="526">
        <v>0</v>
      </c>
      <c r="V27" s="527">
        <v>0</v>
      </c>
      <c r="W27" s="525">
        <v>0</v>
      </c>
      <c r="X27" s="525">
        <v>0</v>
      </c>
      <c r="Y27" s="525">
        <v>0</v>
      </c>
      <c r="Z27" s="525">
        <v>0</v>
      </c>
      <c r="AA27" s="525">
        <v>0</v>
      </c>
      <c r="AB27" s="525">
        <v>0</v>
      </c>
      <c r="AC27" s="526">
        <v>0</v>
      </c>
    </row>
    <row r="28" spans="1:29" ht="13.5" customHeight="1" x14ac:dyDescent="0.3">
      <c r="A28" s="532" t="s">
        <v>114</v>
      </c>
      <c r="B28" s="524">
        <v>8328.9725009817994</v>
      </c>
      <c r="C28" s="525">
        <v>474.82790876609999</v>
      </c>
      <c r="D28" s="525">
        <v>587.77077487409997</v>
      </c>
      <c r="E28" s="525">
        <v>-112.942866108</v>
      </c>
      <c r="F28" s="525">
        <v>-15.901585155999999</v>
      </c>
      <c r="G28" s="525">
        <v>0</v>
      </c>
      <c r="H28" s="525">
        <v>-15.901585155999999</v>
      </c>
      <c r="I28" s="525">
        <v>-2.7134948339</v>
      </c>
      <c r="J28" s="525">
        <v>-131.55794609789999</v>
      </c>
      <c r="K28" s="526">
        <v>8197.4145548839006</v>
      </c>
      <c r="L28" s="524">
        <v>7193.5097482070996</v>
      </c>
      <c r="M28" s="525">
        <v>434.8771403115</v>
      </c>
      <c r="N28" s="525">
        <v>471.18327840289999</v>
      </c>
      <c r="O28" s="525">
        <v>-36.306138091400001</v>
      </c>
      <c r="P28" s="525">
        <v>-15.099781754</v>
      </c>
      <c r="Q28" s="525">
        <v>0</v>
      </c>
      <c r="R28" s="525">
        <v>-15.099781754</v>
      </c>
      <c r="S28" s="525">
        <v>0</v>
      </c>
      <c r="T28" s="525">
        <v>-51.4059198454</v>
      </c>
      <c r="U28" s="526">
        <v>7142.1038283616999</v>
      </c>
      <c r="V28" s="527">
        <v>1135.4627527747</v>
      </c>
      <c r="W28" s="525">
        <v>-76.636728016600003</v>
      </c>
      <c r="X28" s="525">
        <v>-0.801803402</v>
      </c>
      <c r="Y28" s="525">
        <v>0</v>
      </c>
      <c r="Z28" s="525">
        <v>-0.801803402</v>
      </c>
      <c r="AA28" s="525">
        <v>-2.7134948339</v>
      </c>
      <c r="AB28" s="525">
        <v>-80.152026252499994</v>
      </c>
      <c r="AC28" s="526">
        <v>1055.3107265222</v>
      </c>
    </row>
    <row r="29" spans="1:29" ht="13.5" customHeight="1" x14ac:dyDescent="0.3">
      <c r="A29" s="533" t="s">
        <v>115</v>
      </c>
      <c r="B29" s="524">
        <v>8328.9725009817994</v>
      </c>
      <c r="C29" s="525">
        <v>474.82790876609999</v>
      </c>
      <c r="D29" s="525">
        <v>587.77077487409997</v>
      </c>
      <c r="E29" s="525">
        <v>-112.942866108</v>
      </c>
      <c r="F29" s="525">
        <v>-15.901585155999999</v>
      </c>
      <c r="G29" s="525">
        <v>0</v>
      </c>
      <c r="H29" s="525">
        <v>-15.901585155999999</v>
      </c>
      <c r="I29" s="525">
        <v>-2.7134948339</v>
      </c>
      <c r="J29" s="525">
        <v>-131.55794609789999</v>
      </c>
      <c r="K29" s="526">
        <v>8197.4145548839006</v>
      </c>
      <c r="L29" s="524">
        <v>7193.5097482070996</v>
      </c>
      <c r="M29" s="525">
        <v>434.8771403115</v>
      </c>
      <c r="N29" s="525">
        <v>471.18327840289999</v>
      </c>
      <c r="O29" s="525">
        <v>-36.306138091400001</v>
      </c>
      <c r="P29" s="525">
        <v>-15.099781754</v>
      </c>
      <c r="Q29" s="525">
        <v>0</v>
      </c>
      <c r="R29" s="525">
        <v>-15.099781754</v>
      </c>
      <c r="S29" s="525">
        <v>0</v>
      </c>
      <c r="T29" s="525">
        <v>-51.4059198454</v>
      </c>
      <c r="U29" s="526">
        <v>7142.1038283616999</v>
      </c>
      <c r="V29" s="527">
        <v>1135.4627527747</v>
      </c>
      <c r="W29" s="525">
        <v>-76.636728016600003</v>
      </c>
      <c r="X29" s="525">
        <v>-0.801803402</v>
      </c>
      <c r="Y29" s="525">
        <v>0</v>
      </c>
      <c r="Z29" s="525">
        <v>-0.801803402</v>
      </c>
      <c r="AA29" s="525">
        <v>-2.7134948339</v>
      </c>
      <c r="AB29" s="525">
        <v>-80.152026252499994</v>
      </c>
      <c r="AC29" s="526">
        <v>1055.3107265222</v>
      </c>
    </row>
    <row r="30" spans="1:29" ht="13.5" customHeight="1" x14ac:dyDescent="0.3">
      <c r="A30" s="533" t="s">
        <v>116</v>
      </c>
      <c r="B30" s="524">
        <v>0</v>
      </c>
      <c r="C30" s="525">
        <v>0</v>
      </c>
      <c r="D30" s="525">
        <v>0</v>
      </c>
      <c r="E30" s="525">
        <v>0</v>
      </c>
      <c r="F30" s="525">
        <v>0</v>
      </c>
      <c r="G30" s="525">
        <v>0</v>
      </c>
      <c r="H30" s="525">
        <v>0</v>
      </c>
      <c r="I30" s="525">
        <v>0</v>
      </c>
      <c r="J30" s="525">
        <v>0</v>
      </c>
      <c r="K30" s="526">
        <v>0</v>
      </c>
      <c r="L30" s="524">
        <v>0</v>
      </c>
      <c r="M30" s="525">
        <v>0</v>
      </c>
      <c r="N30" s="525">
        <v>0</v>
      </c>
      <c r="O30" s="525">
        <v>0</v>
      </c>
      <c r="P30" s="525">
        <v>0</v>
      </c>
      <c r="Q30" s="525">
        <v>0</v>
      </c>
      <c r="R30" s="525">
        <v>0</v>
      </c>
      <c r="S30" s="525">
        <v>0</v>
      </c>
      <c r="T30" s="525">
        <v>0</v>
      </c>
      <c r="U30" s="526">
        <v>0</v>
      </c>
      <c r="V30" s="527">
        <v>0</v>
      </c>
      <c r="W30" s="525">
        <v>0</v>
      </c>
      <c r="X30" s="525">
        <v>0</v>
      </c>
      <c r="Y30" s="525">
        <v>0</v>
      </c>
      <c r="Z30" s="525">
        <v>0</v>
      </c>
      <c r="AA30" s="525">
        <v>0</v>
      </c>
      <c r="AB30" s="525">
        <v>0</v>
      </c>
      <c r="AC30" s="526">
        <v>0</v>
      </c>
    </row>
    <row r="31" spans="1:29" ht="13.5" customHeight="1" x14ac:dyDescent="0.3">
      <c r="A31" s="532" t="s">
        <v>117</v>
      </c>
      <c r="B31" s="524">
        <v>77.936220551900007</v>
      </c>
      <c r="C31" s="525">
        <v>0.55031583650000004</v>
      </c>
      <c r="D31" s="525">
        <v>0</v>
      </c>
      <c r="E31" s="525">
        <v>0.55031583650000004</v>
      </c>
      <c r="F31" s="525">
        <v>-6.8417108700000007E-2</v>
      </c>
      <c r="G31" s="525">
        <v>0</v>
      </c>
      <c r="H31" s="525">
        <v>-6.8417108700000007E-2</v>
      </c>
      <c r="I31" s="525">
        <v>-29.4951050952</v>
      </c>
      <c r="J31" s="525">
        <v>-29.013206367399999</v>
      </c>
      <c r="K31" s="526">
        <v>48.923014184499998</v>
      </c>
      <c r="L31" s="524">
        <v>0</v>
      </c>
      <c r="M31" s="525">
        <v>0</v>
      </c>
      <c r="N31" s="525">
        <v>0</v>
      </c>
      <c r="O31" s="525">
        <v>0</v>
      </c>
      <c r="P31" s="525">
        <v>0</v>
      </c>
      <c r="Q31" s="525">
        <v>0</v>
      </c>
      <c r="R31" s="525">
        <v>0</v>
      </c>
      <c r="S31" s="525">
        <v>0</v>
      </c>
      <c r="T31" s="525">
        <v>0</v>
      </c>
      <c r="U31" s="526">
        <v>0</v>
      </c>
      <c r="V31" s="527">
        <v>77.936220551900007</v>
      </c>
      <c r="W31" s="525">
        <v>0.55031583650000004</v>
      </c>
      <c r="X31" s="525">
        <v>-6.8417108700000007E-2</v>
      </c>
      <c r="Y31" s="525">
        <v>0</v>
      </c>
      <c r="Z31" s="525">
        <v>-6.8417108700000007E-2</v>
      </c>
      <c r="AA31" s="525">
        <v>-29.4951050952</v>
      </c>
      <c r="AB31" s="525">
        <v>-29.013206367399999</v>
      </c>
      <c r="AC31" s="526">
        <v>48.923014184499998</v>
      </c>
    </row>
    <row r="32" spans="1:29" ht="13.5" customHeight="1" x14ac:dyDescent="0.3">
      <c r="A32" s="532" t="s">
        <v>118</v>
      </c>
      <c r="B32" s="524">
        <v>34985.4604555853</v>
      </c>
      <c r="C32" s="525">
        <v>700.16279757869995</v>
      </c>
      <c r="D32" s="525">
        <v>757.38615643790001</v>
      </c>
      <c r="E32" s="525">
        <v>-57.223358859199998</v>
      </c>
      <c r="F32" s="525">
        <v>105.25176120499999</v>
      </c>
      <c r="G32" s="525">
        <v>76.864730232200003</v>
      </c>
      <c r="H32" s="525">
        <v>182.11649143720001</v>
      </c>
      <c r="I32" s="525">
        <v>31.649907213799999</v>
      </c>
      <c r="J32" s="525">
        <v>156.5430397918</v>
      </c>
      <c r="K32" s="526">
        <v>35142.003495377103</v>
      </c>
      <c r="L32" s="524">
        <v>94011.342881089702</v>
      </c>
      <c r="M32" s="525">
        <v>2738.4896330226002</v>
      </c>
      <c r="N32" s="525">
        <v>1025.9384791268999</v>
      </c>
      <c r="O32" s="525">
        <v>1712.5511538957001</v>
      </c>
      <c r="P32" s="525">
        <v>34.177382864400002</v>
      </c>
      <c r="Q32" s="525">
        <v>224.34483944920001</v>
      </c>
      <c r="R32" s="525">
        <v>258.52222231360003</v>
      </c>
      <c r="S32" s="525">
        <v>-10.6329163627</v>
      </c>
      <c r="T32" s="525">
        <v>1960.4404598466001</v>
      </c>
      <c r="U32" s="526">
        <v>95971.783340936294</v>
      </c>
      <c r="V32" s="527">
        <v>-59025.882425504402</v>
      </c>
      <c r="W32" s="525">
        <v>-1769.7745127548999</v>
      </c>
      <c r="X32" s="525">
        <v>71.074378340600006</v>
      </c>
      <c r="Y32" s="525">
        <v>-147.48010921700001</v>
      </c>
      <c r="Z32" s="525">
        <v>-76.4057308764</v>
      </c>
      <c r="AA32" s="525">
        <v>42.2828235765</v>
      </c>
      <c r="AB32" s="525">
        <v>-1803.8974200548</v>
      </c>
      <c r="AC32" s="526">
        <v>-60829.779845559198</v>
      </c>
    </row>
    <row r="33" spans="1:29" ht="13.5" customHeight="1" x14ac:dyDescent="0.3">
      <c r="A33" s="533" t="s">
        <v>119</v>
      </c>
      <c r="B33" s="524">
        <v>1762.1002161429999</v>
      </c>
      <c r="C33" s="525">
        <v>26.421315408200002</v>
      </c>
      <c r="D33" s="525">
        <v>0</v>
      </c>
      <c r="E33" s="525">
        <v>26.421315408200002</v>
      </c>
      <c r="F33" s="525">
        <v>12.743120128399999</v>
      </c>
      <c r="G33" s="525">
        <v>0</v>
      </c>
      <c r="H33" s="525">
        <v>12.743120128399999</v>
      </c>
      <c r="I33" s="525">
        <v>-1.1248979E-3</v>
      </c>
      <c r="J33" s="525">
        <v>39.163310638699997</v>
      </c>
      <c r="K33" s="526">
        <v>1801.2635267817</v>
      </c>
      <c r="L33" s="524">
        <v>3086.9213688097002</v>
      </c>
      <c r="M33" s="525">
        <v>28.046216819800001</v>
      </c>
      <c r="N33" s="525">
        <v>37.807134779599998</v>
      </c>
      <c r="O33" s="525">
        <v>-9.7609179598000004</v>
      </c>
      <c r="P33" s="525">
        <v>8.8674467675000006</v>
      </c>
      <c r="Q33" s="525">
        <v>0</v>
      </c>
      <c r="R33" s="525">
        <v>8.8674467675000006</v>
      </c>
      <c r="S33" s="525">
        <v>-1.7288662208000001</v>
      </c>
      <c r="T33" s="525">
        <v>-2.6223374130999999</v>
      </c>
      <c r="U33" s="526">
        <v>3084.2990313966002</v>
      </c>
      <c r="V33" s="527">
        <v>-1324.8211526667001</v>
      </c>
      <c r="W33" s="525">
        <v>36.182233367999999</v>
      </c>
      <c r="X33" s="525">
        <v>3.8756733609</v>
      </c>
      <c r="Y33" s="525">
        <v>0</v>
      </c>
      <c r="Z33" s="525">
        <v>3.8756733609</v>
      </c>
      <c r="AA33" s="525">
        <v>1.7277413229</v>
      </c>
      <c r="AB33" s="525">
        <v>41.785648051800003</v>
      </c>
      <c r="AC33" s="526">
        <v>-1283.0355046149</v>
      </c>
    </row>
    <row r="34" spans="1:29" ht="13.5" customHeight="1" x14ac:dyDescent="0.3">
      <c r="A34" s="533" t="s">
        <v>120</v>
      </c>
      <c r="B34" s="524">
        <v>33223.3602394423</v>
      </c>
      <c r="C34" s="525">
        <v>673.74148217050003</v>
      </c>
      <c r="D34" s="525">
        <v>757.38615643790001</v>
      </c>
      <c r="E34" s="525">
        <v>-83.644674267400006</v>
      </c>
      <c r="F34" s="525">
        <v>92.5086410766</v>
      </c>
      <c r="G34" s="525">
        <v>76.864730232200003</v>
      </c>
      <c r="H34" s="525">
        <v>169.37337130879999</v>
      </c>
      <c r="I34" s="525">
        <v>31.651032111700001</v>
      </c>
      <c r="J34" s="525">
        <v>117.3797291531</v>
      </c>
      <c r="K34" s="526">
        <v>33340.739968595401</v>
      </c>
      <c r="L34" s="524">
        <v>90924.421512279994</v>
      </c>
      <c r="M34" s="525">
        <v>2710.4434162028001</v>
      </c>
      <c r="N34" s="525">
        <v>988.1313443473</v>
      </c>
      <c r="O34" s="525">
        <v>1722.3120718555001</v>
      </c>
      <c r="P34" s="525">
        <v>25.3099360969</v>
      </c>
      <c r="Q34" s="525">
        <v>224.34483944920001</v>
      </c>
      <c r="R34" s="525">
        <v>249.65477554610001</v>
      </c>
      <c r="S34" s="525">
        <v>-8.9040501419000009</v>
      </c>
      <c r="T34" s="525">
        <v>1963.0627972596999</v>
      </c>
      <c r="U34" s="526">
        <v>92887.484309539694</v>
      </c>
      <c r="V34" s="527">
        <v>-57701.061272837702</v>
      </c>
      <c r="W34" s="525">
        <v>-1805.9567461229001</v>
      </c>
      <c r="X34" s="525">
        <v>67.198704979699997</v>
      </c>
      <c r="Y34" s="525">
        <v>-147.48010921700001</v>
      </c>
      <c r="Z34" s="525">
        <v>-80.281404237299995</v>
      </c>
      <c r="AA34" s="525">
        <v>40.555082253599998</v>
      </c>
      <c r="AB34" s="525">
        <v>-1845.6830681066001</v>
      </c>
      <c r="AC34" s="526">
        <v>-59546.7443409443</v>
      </c>
    </row>
    <row r="35" spans="1:29" s="514" customFormat="1" ht="13.5" customHeight="1" x14ac:dyDescent="0.3">
      <c r="A35" s="530" t="s">
        <v>552</v>
      </c>
      <c r="B35" s="507">
        <v>39041.823515066397</v>
      </c>
      <c r="C35" s="508">
        <v>11639.503087249301</v>
      </c>
      <c r="D35" s="508">
        <v>10322.5044328938</v>
      </c>
      <c r="E35" s="508">
        <v>1316.9986543555001</v>
      </c>
      <c r="F35" s="508">
        <v>172.52676125120001</v>
      </c>
      <c r="G35" s="508">
        <v>-17.266808322500001</v>
      </c>
      <c r="H35" s="508">
        <v>155.25995292869999</v>
      </c>
      <c r="I35" s="508">
        <v>8.5587769743000006</v>
      </c>
      <c r="J35" s="508">
        <v>1480.8173842584999</v>
      </c>
      <c r="K35" s="509">
        <v>40522.640899324899</v>
      </c>
      <c r="L35" s="507">
        <v>50666.580372333498</v>
      </c>
      <c r="M35" s="508">
        <v>10603.1326271781</v>
      </c>
      <c r="N35" s="508">
        <v>12106.707692505601</v>
      </c>
      <c r="O35" s="508">
        <v>-1503.5750653274999</v>
      </c>
      <c r="P35" s="508">
        <v>184.48493067339999</v>
      </c>
      <c r="Q35" s="508">
        <v>0</v>
      </c>
      <c r="R35" s="508">
        <v>184.48493067339999</v>
      </c>
      <c r="S35" s="508">
        <v>-14.463201313600001</v>
      </c>
      <c r="T35" s="508">
        <v>-1333.5533359676999</v>
      </c>
      <c r="U35" s="509">
        <v>49333.027036365798</v>
      </c>
      <c r="V35" s="513">
        <v>-11624.756857267101</v>
      </c>
      <c r="W35" s="508">
        <v>2820.573719683</v>
      </c>
      <c r="X35" s="508">
        <v>-11.958169422199999</v>
      </c>
      <c r="Y35" s="508">
        <v>-17.266808322500001</v>
      </c>
      <c r="Z35" s="508">
        <v>-29.224977744699999</v>
      </c>
      <c r="AA35" s="508">
        <v>23.021978287900001</v>
      </c>
      <c r="AB35" s="508">
        <v>2814.3707202261999</v>
      </c>
      <c r="AC35" s="509">
        <v>-8810.3861370408995</v>
      </c>
    </row>
    <row r="36" spans="1:29" ht="13.5" customHeight="1" x14ac:dyDescent="0.3">
      <c r="A36" s="531" t="s">
        <v>113</v>
      </c>
      <c r="B36" s="524">
        <v>0</v>
      </c>
      <c r="C36" s="525">
        <v>0</v>
      </c>
      <c r="D36" s="525">
        <v>0</v>
      </c>
      <c r="E36" s="525">
        <v>0</v>
      </c>
      <c r="F36" s="525">
        <v>0</v>
      </c>
      <c r="G36" s="525">
        <v>0</v>
      </c>
      <c r="H36" s="525">
        <v>0</v>
      </c>
      <c r="I36" s="525">
        <v>0</v>
      </c>
      <c r="J36" s="525">
        <v>0</v>
      </c>
      <c r="K36" s="526">
        <v>0</v>
      </c>
      <c r="L36" s="524">
        <v>0</v>
      </c>
      <c r="M36" s="525">
        <v>0</v>
      </c>
      <c r="N36" s="525">
        <v>0</v>
      </c>
      <c r="O36" s="525">
        <v>0</v>
      </c>
      <c r="P36" s="525">
        <v>0</v>
      </c>
      <c r="Q36" s="525">
        <v>0</v>
      </c>
      <c r="R36" s="525">
        <v>0</v>
      </c>
      <c r="S36" s="525">
        <v>0</v>
      </c>
      <c r="T36" s="525">
        <v>0</v>
      </c>
      <c r="U36" s="526">
        <v>0</v>
      </c>
      <c r="V36" s="527">
        <v>0</v>
      </c>
      <c r="W36" s="525">
        <v>0</v>
      </c>
      <c r="X36" s="525">
        <v>0</v>
      </c>
      <c r="Y36" s="525">
        <v>0</v>
      </c>
      <c r="Z36" s="525">
        <v>0</v>
      </c>
      <c r="AA36" s="525">
        <v>0</v>
      </c>
      <c r="AB36" s="525">
        <v>0</v>
      </c>
      <c r="AC36" s="526">
        <v>0</v>
      </c>
    </row>
    <row r="37" spans="1:29" ht="13.5" customHeight="1" x14ac:dyDescent="0.3">
      <c r="A37" s="532" t="s">
        <v>114</v>
      </c>
      <c r="B37" s="524">
        <v>56.562969622499999</v>
      </c>
      <c r="C37" s="525">
        <v>619.85179089619999</v>
      </c>
      <c r="D37" s="525">
        <v>62.533956770499998</v>
      </c>
      <c r="E37" s="525">
        <v>557.31783412569996</v>
      </c>
      <c r="F37" s="525">
        <v>-0.820759028</v>
      </c>
      <c r="G37" s="525">
        <v>0</v>
      </c>
      <c r="H37" s="525">
        <v>-0.820759028</v>
      </c>
      <c r="I37" s="525">
        <v>0</v>
      </c>
      <c r="J37" s="525">
        <v>556.49707509769996</v>
      </c>
      <c r="K37" s="526">
        <v>613.06004472020004</v>
      </c>
      <c r="L37" s="524">
        <v>0</v>
      </c>
      <c r="M37" s="525">
        <v>471.18327840289999</v>
      </c>
      <c r="N37" s="525">
        <v>90.531484427400002</v>
      </c>
      <c r="O37" s="525">
        <v>380.65179397550003</v>
      </c>
      <c r="P37" s="525">
        <v>3.1864851485000001</v>
      </c>
      <c r="Q37" s="525">
        <v>0</v>
      </c>
      <c r="R37" s="525">
        <v>3.1864851485000001</v>
      </c>
      <c r="S37" s="525">
        <v>0</v>
      </c>
      <c r="T37" s="525">
        <v>383.838279124</v>
      </c>
      <c r="U37" s="526">
        <v>383.838279124</v>
      </c>
      <c r="V37" s="527">
        <v>56.562969622499999</v>
      </c>
      <c r="W37" s="525">
        <v>176.66604015019999</v>
      </c>
      <c r="X37" s="525">
        <v>-4.0072441765000004</v>
      </c>
      <c r="Y37" s="525">
        <v>0</v>
      </c>
      <c r="Z37" s="525">
        <v>-4.0072441765000004</v>
      </c>
      <c r="AA37" s="525">
        <v>0</v>
      </c>
      <c r="AB37" s="525">
        <v>172.65879597369999</v>
      </c>
      <c r="AC37" s="526">
        <v>229.22176559619999</v>
      </c>
    </row>
    <row r="38" spans="1:29" ht="13.5" customHeight="1" x14ac:dyDescent="0.3">
      <c r="A38" s="533" t="s">
        <v>115</v>
      </c>
      <c r="B38" s="524">
        <v>56.562969622499999</v>
      </c>
      <c r="C38" s="525">
        <v>619.85179089619999</v>
      </c>
      <c r="D38" s="525">
        <v>62.533956770499998</v>
      </c>
      <c r="E38" s="525">
        <v>557.31783412569996</v>
      </c>
      <c r="F38" s="525">
        <v>-0.820759028</v>
      </c>
      <c r="G38" s="525">
        <v>0</v>
      </c>
      <c r="H38" s="525">
        <v>-0.820759028</v>
      </c>
      <c r="I38" s="525">
        <v>0</v>
      </c>
      <c r="J38" s="525">
        <v>556.49707509769996</v>
      </c>
      <c r="K38" s="526">
        <v>613.06004472020004</v>
      </c>
      <c r="L38" s="524">
        <v>0</v>
      </c>
      <c r="M38" s="525">
        <v>471.18327840289999</v>
      </c>
      <c r="N38" s="525">
        <v>90.531484427400002</v>
      </c>
      <c r="O38" s="525">
        <v>380.65179397550003</v>
      </c>
      <c r="P38" s="525">
        <v>3.1864851485000001</v>
      </c>
      <c r="Q38" s="525">
        <v>0</v>
      </c>
      <c r="R38" s="525">
        <v>3.1864851485000001</v>
      </c>
      <c r="S38" s="525">
        <v>0</v>
      </c>
      <c r="T38" s="525">
        <v>383.838279124</v>
      </c>
      <c r="U38" s="526">
        <v>383.838279124</v>
      </c>
      <c r="V38" s="527">
        <v>56.562969622499999</v>
      </c>
      <c r="W38" s="525">
        <v>176.66604015019999</v>
      </c>
      <c r="X38" s="525">
        <v>-4.0072441765000004</v>
      </c>
      <c r="Y38" s="525">
        <v>0</v>
      </c>
      <c r="Z38" s="525">
        <v>-4.0072441765000004</v>
      </c>
      <c r="AA38" s="525">
        <v>0</v>
      </c>
      <c r="AB38" s="525">
        <v>172.65879597369999</v>
      </c>
      <c r="AC38" s="526">
        <v>229.22176559619999</v>
      </c>
    </row>
    <row r="39" spans="1:29" ht="13.5" customHeight="1" x14ac:dyDescent="0.3">
      <c r="A39" s="533" t="s">
        <v>116</v>
      </c>
      <c r="B39" s="524">
        <v>0</v>
      </c>
      <c r="C39" s="525">
        <v>0</v>
      </c>
      <c r="D39" s="525">
        <v>0</v>
      </c>
      <c r="E39" s="525">
        <v>0</v>
      </c>
      <c r="F39" s="525">
        <v>0</v>
      </c>
      <c r="G39" s="525">
        <v>0</v>
      </c>
      <c r="H39" s="525">
        <v>0</v>
      </c>
      <c r="I39" s="525">
        <v>0</v>
      </c>
      <c r="J39" s="525">
        <v>0</v>
      </c>
      <c r="K39" s="526">
        <v>0</v>
      </c>
      <c r="L39" s="524">
        <v>0</v>
      </c>
      <c r="M39" s="525">
        <v>0</v>
      </c>
      <c r="N39" s="525">
        <v>0</v>
      </c>
      <c r="O39" s="525">
        <v>0</v>
      </c>
      <c r="P39" s="525">
        <v>0</v>
      </c>
      <c r="Q39" s="525">
        <v>0</v>
      </c>
      <c r="R39" s="525">
        <v>0</v>
      </c>
      <c r="S39" s="525">
        <v>0</v>
      </c>
      <c r="T39" s="525">
        <v>0</v>
      </c>
      <c r="U39" s="526">
        <v>0</v>
      </c>
      <c r="V39" s="527">
        <v>0</v>
      </c>
      <c r="W39" s="525">
        <v>0</v>
      </c>
      <c r="X39" s="525">
        <v>0</v>
      </c>
      <c r="Y39" s="525">
        <v>0</v>
      </c>
      <c r="Z39" s="525">
        <v>0</v>
      </c>
      <c r="AA39" s="525">
        <v>0</v>
      </c>
      <c r="AB39" s="525">
        <v>0</v>
      </c>
      <c r="AC39" s="526">
        <v>0</v>
      </c>
    </row>
    <row r="40" spans="1:29" ht="13.5" customHeight="1" x14ac:dyDescent="0.3">
      <c r="A40" s="532" t="s">
        <v>117</v>
      </c>
      <c r="B40" s="524">
        <v>0</v>
      </c>
      <c r="C40" s="525">
        <v>0</v>
      </c>
      <c r="D40" s="525">
        <v>0</v>
      </c>
      <c r="E40" s="525">
        <v>0</v>
      </c>
      <c r="F40" s="525">
        <v>0</v>
      </c>
      <c r="G40" s="525">
        <v>0</v>
      </c>
      <c r="H40" s="525">
        <v>0</v>
      </c>
      <c r="I40" s="525">
        <v>0</v>
      </c>
      <c r="J40" s="525">
        <v>0</v>
      </c>
      <c r="K40" s="526">
        <v>0</v>
      </c>
      <c r="L40" s="524">
        <v>9.4995899999999995</v>
      </c>
      <c r="M40" s="525">
        <v>3.5903999999999998E-2</v>
      </c>
      <c r="N40" s="525">
        <v>0</v>
      </c>
      <c r="O40" s="525">
        <v>3.5903999999999998E-2</v>
      </c>
      <c r="P40" s="525">
        <v>9.9999999999999995E-7</v>
      </c>
      <c r="Q40" s="525">
        <v>0</v>
      </c>
      <c r="R40" s="525">
        <v>9.9999999999999995E-7</v>
      </c>
      <c r="S40" s="525">
        <v>-9.5354949999999992</v>
      </c>
      <c r="T40" s="525">
        <v>-9.4995899999999995</v>
      </c>
      <c r="U40" s="526">
        <v>0</v>
      </c>
      <c r="V40" s="527">
        <v>-9.4995899999999995</v>
      </c>
      <c r="W40" s="525">
        <v>-3.5903999999999998E-2</v>
      </c>
      <c r="X40" s="525">
        <v>-9.9999999999999995E-7</v>
      </c>
      <c r="Y40" s="525">
        <v>0</v>
      </c>
      <c r="Z40" s="525">
        <v>-9.9999999999999995E-7</v>
      </c>
      <c r="AA40" s="525">
        <v>9.5354949999999992</v>
      </c>
      <c r="AB40" s="525">
        <v>9.4995899999999995</v>
      </c>
      <c r="AC40" s="526">
        <v>0</v>
      </c>
    </row>
    <row r="41" spans="1:29" ht="13.5" customHeight="1" x14ac:dyDescent="0.3">
      <c r="A41" s="532" t="s">
        <v>118</v>
      </c>
      <c r="B41" s="524">
        <v>38985.260545443904</v>
      </c>
      <c r="C41" s="525">
        <v>11019.6512963531</v>
      </c>
      <c r="D41" s="525">
        <v>10259.970476123301</v>
      </c>
      <c r="E41" s="525">
        <v>759.68082022980002</v>
      </c>
      <c r="F41" s="525">
        <v>173.34752027920001</v>
      </c>
      <c r="G41" s="525">
        <v>-17.266808322500001</v>
      </c>
      <c r="H41" s="525">
        <v>156.08071195669999</v>
      </c>
      <c r="I41" s="525">
        <v>8.5587769743000006</v>
      </c>
      <c r="J41" s="525">
        <v>924.32030916079998</v>
      </c>
      <c r="K41" s="526">
        <v>39909.580854604697</v>
      </c>
      <c r="L41" s="524">
        <v>50657.080782333498</v>
      </c>
      <c r="M41" s="525">
        <v>10131.9134447752</v>
      </c>
      <c r="N41" s="525">
        <v>12016.176208078199</v>
      </c>
      <c r="O41" s="525">
        <v>-1884.2627633029999</v>
      </c>
      <c r="P41" s="525">
        <v>181.29844452489999</v>
      </c>
      <c r="Q41" s="525">
        <v>0</v>
      </c>
      <c r="R41" s="525">
        <v>181.29844452489999</v>
      </c>
      <c r="S41" s="525">
        <v>-4.9277063135999999</v>
      </c>
      <c r="T41" s="525">
        <v>-1707.8920250916999</v>
      </c>
      <c r="U41" s="526">
        <v>48949.188757241798</v>
      </c>
      <c r="V41" s="527">
        <v>-11671.8202368896</v>
      </c>
      <c r="W41" s="525">
        <v>2643.9435835327999</v>
      </c>
      <c r="X41" s="525">
        <v>-7.9509242456999996</v>
      </c>
      <c r="Y41" s="525">
        <v>-17.266808322500001</v>
      </c>
      <c r="Z41" s="525">
        <v>-25.217732568199999</v>
      </c>
      <c r="AA41" s="525">
        <v>13.486483287900001</v>
      </c>
      <c r="AB41" s="525">
        <v>2632.2123342525001</v>
      </c>
      <c r="AC41" s="526">
        <v>-9039.6079026371008</v>
      </c>
    </row>
    <row r="42" spans="1:29" ht="13.5" customHeight="1" x14ac:dyDescent="0.3">
      <c r="A42" s="533" t="s">
        <v>119</v>
      </c>
      <c r="B42" s="524">
        <v>2529.0790862112999</v>
      </c>
      <c r="C42" s="525">
        <v>333.61394290290002</v>
      </c>
      <c r="D42" s="525">
        <v>300.08213447150001</v>
      </c>
      <c r="E42" s="525">
        <v>33.531808431400002</v>
      </c>
      <c r="F42" s="525">
        <v>0.3216535251</v>
      </c>
      <c r="G42" s="525">
        <v>-17.266808322500001</v>
      </c>
      <c r="H42" s="525">
        <v>-16.945154797400001</v>
      </c>
      <c r="I42" s="525">
        <v>0</v>
      </c>
      <c r="J42" s="525">
        <v>16.586653634000001</v>
      </c>
      <c r="K42" s="526">
        <v>2545.6657398452999</v>
      </c>
      <c r="L42" s="524">
        <v>517.01137434999998</v>
      </c>
      <c r="M42" s="525">
        <v>230.6406767217</v>
      </c>
      <c r="N42" s="525">
        <v>123.87510718350001</v>
      </c>
      <c r="O42" s="525">
        <v>106.7655695382</v>
      </c>
      <c r="P42" s="525">
        <v>0.52192713629999998</v>
      </c>
      <c r="Q42" s="525">
        <v>0</v>
      </c>
      <c r="R42" s="525">
        <v>0.52192713629999998</v>
      </c>
      <c r="S42" s="525">
        <v>0.47168978379999998</v>
      </c>
      <c r="T42" s="525">
        <v>107.75918645829999</v>
      </c>
      <c r="U42" s="526">
        <v>624.77056080830005</v>
      </c>
      <c r="V42" s="527">
        <v>2012.0677118613</v>
      </c>
      <c r="W42" s="525">
        <v>-73.233761106800003</v>
      </c>
      <c r="X42" s="525">
        <v>-0.20027361120000001</v>
      </c>
      <c r="Y42" s="525">
        <v>-17.266808322500001</v>
      </c>
      <c r="Z42" s="525">
        <v>-17.467081933700001</v>
      </c>
      <c r="AA42" s="525">
        <v>-0.47168978379999998</v>
      </c>
      <c r="AB42" s="525">
        <v>-91.172532824300006</v>
      </c>
      <c r="AC42" s="526">
        <v>1920.8951790369999</v>
      </c>
    </row>
    <row r="43" spans="1:29" ht="13.5" customHeight="1" x14ac:dyDescent="0.3">
      <c r="A43" s="533" t="s">
        <v>120</v>
      </c>
      <c r="B43" s="524">
        <v>36456.181459232597</v>
      </c>
      <c r="C43" s="525">
        <v>10686.0373534502</v>
      </c>
      <c r="D43" s="525">
        <v>9959.8883416518001</v>
      </c>
      <c r="E43" s="525">
        <v>726.14901179840001</v>
      </c>
      <c r="F43" s="525">
        <v>173.02586675410001</v>
      </c>
      <c r="G43" s="525">
        <v>0</v>
      </c>
      <c r="H43" s="525">
        <v>173.02586675410001</v>
      </c>
      <c r="I43" s="525">
        <v>8.5587769743000006</v>
      </c>
      <c r="J43" s="525">
        <v>907.73365552680002</v>
      </c>
      <c r="K43" s="526">
        <v>37363.915114759402</v>
      </c>
      <c r="L43" s="524">
        <v>50140.069407983501</v>
      </c>
      <c r="M43" s="525">
        <v>9901.2727680535008</v>
      </c>
      <c r="N43" s="525">
        <v>11892.3011008947</v>
      </c>
      <c r="O43" s="525">
        <v>-1991.0283328411999</v>
      </c>
      <c r="P43" s="525">
        <v>180.77651738860001</v>
      </c>
      <c r="Q43" s="525">
        <v>0</v>
      </c>
      <c r="R43" s="525">
        <v>180.77651738860001</v>
      </c>
      <c r="S43" s="525">
        <v>-5.3993960974000004</v>
      </c>
      <c r="T43" s="525">
        <v>-1815.65121155</v>
      </c>
      <c r="U43" s="526">
        <v>48324.4181964335</v>
      </c>
      <c r="V43" s="527">
        <v>-13683.8879487509</v>
      </c>
      <c r="W43" s="525">
        <v>2717.1773446396001</v>
      </c>
      <c r="X43" s="525">
        <v>-7.7506506345000004</v>
      </c>
      <c r="Y43" s="525">
        <v>0</v>
      </c>
      <c r="Z43" s="525">
        <v>-7.7506506345000004</v>
      </c>
      <c r="AA43" s="525">
        <v>13.958173071699999</v>
      </c>
      <c r="AB43" s="525">
        <v>2723.3848670768002</v>
      </c>
      <c r="AC43" s="526">
        <v>-10960.5030816741</v>
      </c>
    </row>
    <row r="44" spans="1:29" ht="13.5" customHeight="1" x14ac:dyDescent="0.3">
      <c r="A44" s="534" t="s">
        <v>553</v>
      </c>
      <c r="B44" s="535">
        <v>257.39176696570001</v>
      </c>
      <c r="C44" s="536">
        <v>875.18591545319998</v>
      </c>
      <c r="D44" s="536">
        <v>120.3947832962</v>
      </c>
      <c r="E44" s="536">
        <v>754.79113215699999</v>
      </c>
      <c r="F44" s="536">
        <v>5.5727303737999998</v>
      </c>
      <c r="G44" s="536">
        <v>0</v>
      </c>
      <c r="H44" s="536">
        <v>5.5727303737999998</v>
      </c>
      <c r="I44" s="536">
        <v>-9.7548983300000003E-2</v>
      </c>
      <c r="J44" s="536">
        <v>760.26631354749998</v>
      </c>
      <c r="K44" s="537">
        <v>1017.6580805132</v>
      </c>
      <c r="L44" s="535">
        <v>864.58447031499998</v>
      </c>
      <c r="M44" s="536">
        <v>1065.3818423718001</v>
      </c>
      <c r="N44" s="536">
        <v>443.1609881352</v>
      </c>
      <c r="O44" s="536">
        <v>622.22085423659996</v>
      </c>
      <c r="P44" s="536">
        <v>4.5736735880000001</v>
      </c>
      <c r="Q44" s="536">
        <v>0</v>
      </c>
      <c r="R44" s="536">
        <v>4.5736735880000001</v>
      </c>
      <c r="S44" s="536">
        <v>-4.6450033900000003</v>
      </c>
      <c r="T44" s="536">
        <v>622.14952443460004</v>
      </c>
      <c r="U44" s="537">
        <v>1486.7339947496</v>
      </c>
      <c r="V44" s="538">
        <v>-607.19270334930002</v>
      </c>
      <c r="W44" s="536">
        <v>132.5702779204</v>
      </c>
      <c r="X44" s="536">
        <v>0.99905678580000001</v>
      </c>
      <c r="Y44" s="536">
        <v>0</v>
      </c>
      <c r="Z44" s="536">
        <v>0.99905678580000001</v>
      </c>
      <c r="AA44" s="536">
        <v>4.5474544067</v>
      </c>
      <c r="AB44" s="536">
        <v>138.11678911289999</v>
      </c>
      <c r="AC44" s="537">
        <v>-469.07591423640002</v>
      </c>
    </row>
    <row r="45" spans="1:29" ht="13.5" customHeight="1" x14ac:dyDescent="0.3">
      <c r="A45" s="539" t="s">
        <v>113</v>
      </c>
      <c r="B45" s="524">
        <v>0</v>
      </c>
      <c r="C45" s="525">
        <v>0</v>
      </c>
      <c r="D45" s="525">
        <v>0</v>
      </c>
      <c r="E45" s="525">
        <v>0</v>
      </c>
      <c r="F45" s="525">
        <v>0</v>
      </c>
      <c r="G45" s="525">
        <v>0</v>
      </c>
      <c r="H45" s="525">
        <v>0</v>
      </c>
      <c r="I45" s="525">
        <v>0</v>
      </c>
      <c r="J45" s="525">
        <v>0</v>
      </c>
      <c r="K45" s="526">
        <v>0</v>
      </c>
      <c r="L45" s="524">
        <v>0</v>
      </c>
      <c r="M45" s="525">
        <v>0</v>
      </c>
      <c r="N45" s="525">
        <v>0</v>
      </c>
      <c r="O45" s="525">
        <v>0</v>
      </c>
      <c r="P45" s="525">
        <v>0</v>
      </c>
      <c r="Q45" s="525">
        <v>0</v>
      </c>
      <c r="R45" s="525">
        <v>0</v>
      </c>
      <c r="S45" s="525">
        <v>0</v>
      </c>
      <c r="T45" s="525">
        <v>0</v>
      </c>
      <c r="U45" s="526">
        <v>0</v>
      </c>
      <c r="V45" s="527">
        <v>0</v>
      </c>
      <c r="W45" s="525">
        <v>0</v>
      </c>
      <c r="X45" s="525">
        <v>0</v>
      </c>
      <c r="Y45" s="525">
        <v>0</v>
      </c>
      <c r="Z45" s="525">
        <v>0</v>
      </c>
      <c r="AA45" s="525">
        <v>0</v>
      </c>
      <c r="AB45" s="525">
        <v>0</v>
      </c>
      <c r="AC45" s="526">
        <v>0</v>
      </c>
    </row>
    <row r="46" spans="1:29" ht="13.5" customHeight="1" x14ac:dyDescent="0.3">
      <c r="A46" s="540" t="s">
        <v>114</v>
      </c>
      <c r="B46" s="524">
        <v>56.562969622499999</v>
      </c>
      <c r="C46" s="525">
        <v>619.85179089619999</v>
      </c>
      <c r="D46" s="525">
        <v>62.533956770499998</v>
      </c>
      <c r="E46" s="525">
        <v>557.31783412569996</v>
      </c>
      <c r="F46" s="525">
        <v>-0.820759028</v>
      </c>
      <c r="G46" s="525">
        <v>0</v>
      </c>
      <c r="H46" s="525">
        <v>-0.820759028</v>
      </c>
      <c r="I46" s="525">
        <v>0</v>
      </c>
      <c r="J46" s="525">
        <v>556.49707509769996</v>
      </c>
      <c r="K46" s="526">
        <v>613.06004472020004</v>
      </c>
      <c r="L46" s="524">
        <v>0</v>
      </c>
      <c r="M46" s="525">
        <v>471.18327840289999</v>
      </c>
      <c r="N46" s="525">
        <v>90.531484427400002</v>
      </c>
      <c r="O46" s="525">
        <v>380.65179397550003</v>
      </c>
      <c r="P46" s="525">
        <v>3.1864851485000001</v>
      </c>
      <c r="Q46" s="525">
        <v>0</v>
      </c>
      <c r="R46" s="525">
        <v>3.1864851485000001</v>
      </c>
      <c r="S46" s="525">
        <v>0</v>
      </c>
      <c r="T46" s="525">
        <v>383.838279124</v>
      </c>
      <c r="U46" s="526">
        <v>383.838279124</v>
      </c>
      <c r="V46" s="527">
        <v>56.562969622499999</v>
      </c>
      <c r="W46" s="525">
        <v>176.66604015019999</v>
      </c>
      <c r="X46" s="525">
        <v>-4.0072441765000004</v>
      </c>
      <c r="Y46" s="525">
        <v>0</v>
      </c>
      <c r="Z46" s="525">
        <v>-4.0072441765000004</v>
      </c>
      <c r="AA46" s="525">
        <v>0</v>
      </c>
      <c r="AB46" s="525">
        <v>172.65879597369999</v>
      </c>
      <c r="AC46" s="526">
        <v>229.22176559619999</v>
      </c>
    </row>
    <row r="47" spans="1:29" ht="13.5" customHeight="1" x14ac:dyDescent="0.3">
      <c r="A47" s="541" t="s">
        <v>115</v>
      </c>
      <c r="B47" s="524">
        <v>56.562969622499999</v>
      </c>
      <c r="C47" s="525">
        <v>619.85179089619999</v>
      </c>
      <c r="D47" s="525">
        <v>62.533956770499998</v>
      </c>
      <c r="E47" s="525">
        <v>557.31783412569996</v>
      </c>
      <c r="F47" s="525">
        <v>-0.820759028</v>
      </c>
      <c r="G47" s="525">
        <v>0</v>
      </c>
      <c r="H47" s="525">
        <v>-0.820759028</v>
      </c>
      <c r="I47" s="525">
        <v>0</v>
      </c>
      <c r="J47" s="525">
        <v>556.49707509769996</v>
      </c>
      <c r="K47" s="526">
        <v>613.06004472020004</v>
      </c>
      <c r="L47" s="524">
        <v>0</v>
      </c>
      <c r="M47" s="525">
        <v>471.18327840289999</v>
      </c>
      <c r="N47" s="525">
        <v>90.531484427400002</v>
      </c>
      <c r="O47" s="525">
        <v>380.65179397550003</v>
      </c>
      <c r="P47" s="525">
        <v>3.1864851485000001</v>
      </c>
      <c r="Q47" s="525">
        <v>0</v>
      </c>
      <c r="R47" s="525">
        <v>3.1864851485000001</v>
      </c>
      <c r="S47" s="525">
        <v>0</v>
      </c>
      <c r="T47" s="525">
        <v>383.838279124</v>
      </c>
      <c r="U47" s="526">
        <v>383.838279124</v>
      </c>
      <c r="V47" s="527">
        <v>56.562969622499999</v>
      </c>
      <c r="W47" s="525">
        <v>176.66604015019999</v>
      </c>
      <c r="X47" s="525">
        <v>-4.0072441765000004</v>
      </c>
      <c r="Y47" s="525">
        <v>0</v>
      </c>
      <c r="Z47" s="525">
        <v>-4.0072441765000004</v>
      </c>
      <c r="AA47" s="525">
        <v>0</v>
      </c>
      <c r="AB47" s="525">
        <v>172.65879597369999</v>
      </c>
      <c r="AC47" s="526">
        <v>229.22176559619999</v>
      </c>
    </row>
    <row r="48" spans="1:29" ht="13.5" customHeight="1" x14ac:dyDescent="0.3">
      <c r="A48" s="541" t="s">
        <v>116</v>
      </c>
      <c r="B48" s="524">
        <v>0</v>
      </c>
      <c r="C48" s="525">
        <v>0</v>
      </c>
      <c r="D48" s="525">
        <v>0</v>
      </c>
      <c r="E48" s="525">
        <v>0</v>
      </c>
      <c r="F48" s="525">
        <v>0</v>
      </c>
      <c r="G48" s="525">
        <v>0</v>
      </c>
      <c r="H48" s="525">
        <v>0</v>
      </c>
      <c r="I48" s="525">
        <v>0</v>
      </c>
      <c r="J48" s="525">
        <v>0</v>
      </c>
      <c r="K48" s="526">
        <v>0</v>
      </c>
      <c r="L48" s="524">
        <v>0</v>
      </c>
      <c r="M48" s="525">
        <v>0</v>
      </c>
      <c r="N48" s="525">
        <v>0</v>
      </c>
      <c r="O48" s="525">
        <v>0</v>
      </c>
      <c r="P48" s="525">
        <v>0</v>
      </c>
      <c r="Q48" s="525">
        <v>0</v>
      </c>
      <c r="R48" s="525">
        <v>0</v>
      </c>
      <c r="S48" s="525">
        <v>0</v>
      </c>
      <c r="T48" s="525">
        <v>0</v>
      </c>
      <c r="U48" s="526">
        <v>0</v>
      </c>
      <c r="V48" s="527">
        <v>0</v>
      </c>
      <c r="W48" s="525">
        <v>0</v>
      </c>
      <c r="X48" s="525">
        <v>0</v>
      </c>
      <c r="Y48" s="525">
        <v>0</v>
      </c>
      <c r="Z48" s="525">
        <v>0</v>
      </c>
      <c r="AA48" s="525">
        <v>0</v>
      </c>
      <c r="AB48" s="525">
        <v>0</v>
      </c>
      <c r="AC48" s="526">
        <v>0</v>
      </c>
    </row>
    <row r="49" spans="1:29" ht="13.5" customHeight="1" x14ac:dyDescent="0.3">
      <c r="A49" s="540" t="s">
        <v>117</v>
      </c>
      <c r="B49" s="524">
        <v>0</v>
      </c>
      <c r="C49" s="525">
        <v>0</v>
      </c>
      <c r="D49" s="525">
        <v>0</v>
      </c>
      <c r="E49" s="525">
        <v>0</v>
      </c>
      <c r="F49" s="525">
        <v>0</v>
      </c>
      <c r="G49" s="525">
        <v>0</v>
      </c>
      <c r="H49" s="525">
        <v>0</v>
      </c>
      <c r="I49" s="525">
        <v>0</v>
      </c>
      <c r="J49" s="525">
        <v>0</v>
      </c>
      <c r="K49" s="526">
        <v>0</v>
      </c>
      <c r="L49" s="524">
        <v>0</v>
      </c>
      <c r="M49" s="525">
        <v>0</v>
      </c>
      <c r="N49" s="525">
        <v>0</v>
      </c>
      <c r="O49" s="525">
        <v>0</v>
      </c>
      <c r="P49" s="525">
        <v>0</v>
      </c>
      <c r="Q49" s="525">
        <v>0</v>
      </c>
      <c r="R49" s="525">
        <v>0</v>
      </c>
      <c r="S49" s="525">
        <v>0</v>
      </c>
      <c r="T49" s="525">
        <v>0</v>
      </c>
      <c r="U49" s="526">
        <v>0</v>
      </c>
      <c r="V49" s="527">
        <v>0</v>
      </c>
      <c r="W49" s="525">
        <v>0</v>
      </c>
      <c r="X49" s="525">
        <v>0</v>
      </c>
      <c r="Y49" s="525">
        <v>0</v>
      </c>
      <c r="Z49" s="525">
        <v>0</v>
      </c>
      <c r="AA49" s="525">
        <v>0</v>
      </c>
      <c r="AB49" s="525">
        <v>0</v>
      </c>
      <c r="AC49" s="526">
        <v>0</v>
      </c>
    </row>
    <row r="50" spans="1:29" ht="13.5" customHeight="1" x14ac:dyDescent="0.3">
      <c r="A50" s="540" t="s">
        <v>118</v>
      </c>
      <c r="B50" s="524">
        <v>200.82879734319999</v>
      </c>
      <c r="C50" s="525">
        <v>255.334124557</v>
      </c>
      <c r="D50" s="525">
        <v>57.860826525699999</v>
      </c>
      <c r="E50" s="525">
        <v>197.4732980313</v>
      </c>
      <c r="F50" s="525">
        <v>6.3934894018000001</v>
      </c>
      <c r="G50" s="525">
        <v>0</v>
      </c>
      <c r="H50" s="525">
        <v>6.3934894018000001</v>
      </c>
      <c r="I50" s="525">
        <v>-9.7548983300000003E-2</v>
      </c>
      <c r="J50" s="525">
        <v>203.76923844980001</v>
      </c>
      <c r="K50" s="526">
        <v>404.59803579300001</v>
      </c>
      <c r="L50" s="524">
        <v>864.58447031499998</v>
      </c>
      <c r="M50" s="525">
        <v>594.19856396889998</v>
      </c>
      <c r="N50" s="525">
        <v>352.62950370779998</v>
      </c>
      <c r="O50" s="525">
        <v>241.56906026109999</v>
      </c>
      <c r="P50" s="525">
        <v>1.3871884395</v>
      </c>
      <c r="Q50" s="525">
        <v>0</v>
      </c>
      <c r="R50" s="525">
        <v>1.3871884395</v>
      </c>
      <c r="S50" s="525">
        <v>-4.6450033900000003</v>
      </c>
      <c r="T50" s="525">
        <v>238.31124531059999</v>
      </c>
      <c r="U50" s="526">
        <v>1102.8957156255999</v>
      </c>
      <c r="V50" s="527">
        <v>-663.75567297179998</v>
      </c>
      <c r="W50" s="525">
        <v>-44.095762229800002</v>
      </c>
      <c r="X50" s="525">
        <v>5.0063009623000001</v>
      </c>
      <c r="Y50" s="525">
        <v>0</v>
      </c>
      <c r="Z50" s="525">
        <v>5.0063009623000001</v>
      </c>
      <c r="AA50" s="525">
        <v>4.5474544067</v>
      </c>
      <c r="AB50" s="525">
        <v>-34.542006860800001</v>
      </c>
      <c r="AC50" s="526">
        <v>-698.29767983260001</v>
      </c>
    </row>
    <row r="51" spans="1:29" ht="13.5" customHeight="1" x14ac:dyDescent="0.3">
      <c r="A51" s="541" t="s">
        <v>119</v>
      </c>
      <c r="B51" s="524">
        <v>2.5801029890999998</v>
      </c>
      <c r="C51" s="525">
        <v>0</v>
      </c>
      <c r="D51" s="525">
        <v>0</v>
      </c>
      <c r="E51" s="525">
        <v>0</v>
      </c>
      <c r="F51" s="525">
        <v>-2.7698827299999999E-2</v>
      </c>
      <c r="G51" s="525">
        <v>0</v>
      </c>
      <c r="H51" s="525">
        <v>-2.7698827299999999E-2</v>
      </c>
      <c r="I51" s="525">
        <v>0</v>
      </c>
      <c r="J51" s="525">
        <v>-2.7698827299999999E-2</v>
      </c>
      <c r="K51" s="526">
        <v>2.5524041618000002</v>
      </c>
      <c r="L51" s="524">
        <v>2.7880332122000002</v>
      </c>
      <c r="M51" s="525">
        <v>39.696748021099999</v>
      </c>
      <c r="N51" s="525">
        <v>16.423357664299999</v>
      </c>
      <c r="O51" s="525">
        <v>23.2733903568</v>
      </c>
      <c r="P51" s="525">
        <v>0.15351980279999999</v>
      </c>
      <c r="Q51" s="525">
        <v>0</v>
      </c>
      <c r="R51" s="525">
        <v>0.15351980279999999</v>
      </c>
      <c r="S51" s="525">
        <v>0</v>
      </c>
      <c r="T51" s="525">
        <v>23.426910159599998</v>
      </c>
      <c r="U51" s="526">
        <v>26.2149433718</v>
      </c>
      <c r="V51" s="527">
        <v>-0.20793022310000001</v>
      </c>
      <c r="W51" s="525">
        <v>-23.2733903568</v>
      </c>
      <c r="X51" s="525">
        <v>-0.1812186301</v>
      </c>
      <c r="Y51" s="525">
        <v>0</v>
      </c>
      <c r="Z51" s="525">
        <v>-0.1812186301</v>
      </c>
      <c r="AA51" s="525">
        <v>0</v>
      </c>
      <c r="AB51" s="525">
        <v>-23.454608986899999</v>
      </c>
      <c r="AC51" s="526">
        <v>-23.662539209999998</v>
      </c>
    </row>
    <row r="52" spans="1:29" ht="13.5" customHeight="1" x14ac:dyDescent="0.3">
      <c r="A52" s="541" t="s">
        <v>120</v>
      </c>
      <c r="B52" s="524">
        <v>198.2486943541</v>
      </c>
      <c r="C52" s="525">
        <v>255.334124557</v>
      </c>
      <c r="D52" s="525">
        <v>57.860826525699999</v>
      </c>
      <c r="E52" s="525">
        <v>197.4732980313</v>
      </c>
      <c r="F52" s="525">
        <v>6.4211882291000002</v>
      </c>
      <c r="G52" s="525">
        <v>0</v>
      </c>
      <c r="H52" s="525">
        <v>6.4211882291000002</v>
      </c>
      <c r="I52" s="525">
        <v>-9.7548983300000003E-2</v>
      </c>
      <c r="J52" s="525">
        <v>203.7969372771</v>
      </c>
      <c r="K52" s="526">
        <v>402.04563163120002</v>
      </c>
      <c r="L52" s="524">
        <v>861.79643710280004</v>
      </c>
      <c r="M52" s="525">
        <v>554.50181594779997</v>
      </c>
      <c r="N52" s="525">
        <v>336.20614604349998</v>
      </c>
      <c r="O52" s="525">
        <v>218.29566990430001</v>
      </c>
      <c r="P52" s="525">
        <v>1.2336686367</v>
      </c>
      <c r="Q52" s="525">
        <v>0</v>
      </c>
      <c r="R52" s="525">
        <v>1.2336686367</v>
      </c>
      <c r="S52" s="525">
        <v>-4.6450033900000003</v>
      </c>
      <c r="T52" s="525">
        <v>214.88433515099999</v>
      </c>
      <c r="U52" s="526">
        <v>1076.6807722537999</v>
      </c>
      <c r="V52" s="527">
        <v>-663.54774274869999</v>
      </c>
      <c r="W52" s="525">
        <v>-20.822371873000002</v>
      </c>
      <c r="X52" s="525">
        <v>5.1875195924000002</v>
      </c>
      <c r="Y52" s="525">
        <v>0</v>
      </c>
      <c r="Z52" s="525">
        <v>5.1875195924000002</v>
      </c>
      <c r="AA52" s="525">
        <v>4.5474544067</v>
      </c>
      <c r="AB52" s="525">
        <v>-11.087397873900001</v>
      </c>
      <c r="AC52" s="526">
        <v>-674.63514062260003</v>
      </c>
    </row>
    <row r="53" spans="1:29" ht="13.5" customHeight="1" x14ac:dyDescent="0.3">
      <c r="A53" s="534" t="s">
        <v>554</v>
      </c>
      <c r="B53" s="542">
        <v>15618.2896006461</v>
      </c>
      <c r="C53" s="543">
        <v>2339.4129900851999</v>
      </c>
      <c r="D53" s="543">
        <v>2210.1663745726</v>
      </c>
      <c r="E53" s="543">
        <v>129.24661551259999</v>
      </c>
      <c r="F53" s="543">
        <v>47.747060141799999</v>
      </c>
      <c r="G53" s="543">
        <v>0</v>
      </c>
      <c r="H53" s="543">
        <v>47.747060141799999</v>
      </c>
      <c r="I53" s="543">
        <v>-7.5372611999999997</v>
      </c>
      <c r="J53" s="543">
        <v>169.4564144544</v>
      </c>
      <c r="K53" s="544">
        <v>15787.7460151005</v>
      </c>
      <c r="L53" s="542">
        <v>31636.4451614309</v>
      </c>
      <c r="M53" s="543">
        <v>3730.5628957017002</v>
      </c>
      <c r="N53" s="543">
        <v>4627.3691518395999</v>
      </c>
      <c r="O53" s="543">
        <v>-896.80625613790005</v>
      </c>
      <c r="P53" s="543">
        <v>100.0413023732</v>
      </c>
      <c r="Q53" s="543">
        <v>0</v>
      </c>
      <c r="R53" s="543">
        <v>100.0413023732</v>
      </c>
      <c r="S53" s="543">
        <v>-8.6438566915999999</v>
      </c>
      <c r="T53" s="543">
        <v>-805.40881045629999</v>
      </c>
      <c r="U53" s="544">
        <v>30831.036350974598</v>
      </c>
      <c r="V53" s="545">
        <v>-16018.1555607848</v>
      </c>
      <c r="W53" s="543">
        <v>1026.0528716505</v>
      </c>
      <c r="X53" s="543">
        <v>-52.294242231399998</v>
      </c>
      <c r="Y53" s="543">
        <v>0</v>
      </c>
      <c r="Z53" s="543">
        <v>-52.294242231399998</v>
      </c>
      <c r="AA53" s="543">
        <v>1.1065954916</v>
      </c>
      <c r="AB53" s="543">
        <v>974.86522491070002</v>
      </c>
      <c r="AC53" s="544">
        <v>-15043.2903358741</v>
      </c>
    </row>
    <row r="54" spans="1:29" ht="13.5" customHeight="1" x14ac:dyDescent="0.3">
      <c r="A54" s="539" t="s">
        <v>113</v>
      </c>
      <c r="B54" s="546">
        <v>0</v>
      </c>
      <c r="C54" s="547">
        <v>0</v>
      </c>
      <c r="D54" s="547">
        <v>0</v>
      </c>
      <c r="E54" s="547">
        <v>0</v>
      </c>
      <c r="F54" s="547">
        <v>0</v>
      </c>
      <c r="G54" s="547">
        <v>0</v>
      </c>
      <c r="H54" s="547">
        <v>0</v>
      </c>
      <c r="I54" s="547">
        <v>0</v>
      </c>
      <c r="J54" s="547">
        <v>0</v>
      </c>
      <c r="K54" s="548">
        <v>0</v>
      </c>
      <c r="L54" s="546">
        <v>0</v>
      </c>
      <c r="M54" s="547">
        <v>0</v>
      </c>
      <c r="N54" s="547">
        <v>0</v>
      </c>
      <c r="O54" s="547">
        <v>0</v>
      </c>
      <c r="P54" s="547">
        <v>0</v>
      </c>
      <c r="Q54" s="547">
        <v>0</v>
      </c>
      <c r="R54" s="547">
        <v>0</v>
      </c>
      <c r="S54" s="547">
        <v>0</v>
      </c>
      <c r="T54" s="547">
        <v>0</v>
      </c>
      <c r="U54" s="548">
        <v>0</v>
      </c>
      <c r="V54" s="549">
        <v>0</v>
      </c>
      <c r="W54" s="547">
        <v>0</v>
      </c>
      <c r="X54" s="547">
        <v>0</v>
      </c>
      <c r="Y54" s="547">
        <v>0</v>
      </c>
      <c r="Z54" s="547">
        <v>0</v>
      </c>
      <c r="AA54" s="547">
        <v>0</v>
      </c>
      <c r="AB54" s="547">
        <v>0</v>
      </c>
      <c r="AC54" s="548">
        <v>0</v>
      </c>
    </row>
    <row r="55" spans="1:29" ht="13.5" customHeight="1" x14ac:dyDescent="0.3">
      <c r="A55" s="540" t="s">
        <v>114</v>
      </c>
      <c r="B55" s="546">
        <v>0</v>
      </c>
      <c r="C55" s="547">
        <v>0</v>
      </c>
      <c r="D55" s="547">
        <v>0</v>
      </c>
      <c r="E55" s="547">
        <v>0</v>
      </c>
      <c r="F55" s="547">
        <v>0</v>
      </c>
      <c r="G55" s="547">
        <v>0</v>
      </c>
      <c r="H55" s="547">
        <v>0</v>
      </c>
      <c r="I55" s="547">
        <v>0</v>
      </c>
      <c r="J55" s="547">
        <v>0</v>
      </c>
      <c r="K55" s="548">
        <v>0</v>
      </c>
      <c r="L55" s="546">
        <v>0</v>
      </c>
      <c r="M55" s="547">
        <v>0</v>
      </c>
      <c r="N55" s="547">
        <v>0</v>
      </c>
      <c r="O55" s="547">
        <v>0</v>
      </c>
      <c r="P55" s="547">
        <v>0</v>
      </c>
      <c r="Q55" s="547">
        <v>0</v>
      </c>
      <c r="R55" s="547">
        <v>0</v>
      </c>
      <c r="S55" s="547">
        <v>0</v>
      </c>
      <c r="T55" s="547">
        <v>0</v>
      </c>
      <c r="U55" s="548">
        <v>0</v>
      </c>
      <c r="V55" s="549">
        <v>0</v>
      </c>
      <c r="W55" s="547">
        <v>0</v>
      </c>
      <c r="X55" s="547">
        <v>0</v>
      </c>
      <c r="Y55" s="547">
        <v>0</v>
      </c>
      <c r="Z55" s="547">
        <v>0</v>
      </c>
      <c r="AA55" s="547">
        <v>0</v>
      </c>
      <c r="AB55" s="547">
        <v>0</v>
      </c>
      <c r="AC55" s="548">
        <v>0</v>
      </c>
    </row>
    <row r="56" spans="1:29" ht="13.5" customHeight="1" x14ac:dyDescent="0.3">
      <c r="A56" s="541" t="s">
        <v>115</v>
      </c>
      <c r="B56" s="546">
        <v>0</v>
      </c>
      <c r="C56" s="547">
        <v>0</v>
      </c>
      <c r="D56" s="547">
        <v>0</v>
      </c>
      <c r="E56" s="547">
        <v>0</v>
      </c>
      <c r="F56" s="547">
        <v>0</v>
      </c>
      <c r="G56" s="547">
        <v>0</v>
      </c>
      <c r="H56" s="547">
        <v>0</v>
      </c>
      <c r="I56" s="547">
        <v>0</v>
      </c>
      <c r="J56" s="547">
        <v>0</v>
      </c>
      <c r="K56" s="548">
        <v>0</v>
      </c>
      <c r="L56" s="546">
        <v>0</v>
      </c>
      <c r="M56" s="547">
        <v>0</v>
      </c>
      <c r="N56" s="547">
        <v>0</v>
      </c>
      <c r="O56" s="547">
        <v>0</v>
      </c>
      <c r="P56" s="547">
        <v>0</v>
      </c>
      <c r="Q56" s="547">
        <v>0</v>
      </c>
      <c r="R56" s="547">
        <v>0</v>
      </c>
      <c r="S56" s="547">
        <v>0</v>
      </c>
      <c r="T56" s="547">
        <v>0</v>
      </c>
      <c r="U56" s="548">
        <v>0</v>
      </c>
      <c r="V56" s="549">
        <v>0</v>
      </c>
      <c r="W56" s="547">
        <v>0</v>
      </c>
      <c r="X56" s="547">
        <v>0</v>
      </c>
      <c r="Y56" s="547">
        <v>0</v>
      </c>
      <c r="Z56" s="547">
        <v>0</v>
      </c>
      <c r="AA56" s="547">
        <v>0</v>
      </c>
      <c r="AB56" s="547">
        <v>0</v>
      </c>
      <c r="AC56" s="548">
        <v>0</v>
      </c>
    </row>
    <row r="57" spans="1:29" ht="13.5" customHeight="1" x14ac:dyDescent="0.3">
      <c r="A57" s="541" t="s">
        <v>116</v>
      </c>
      <c r="B57" s="546">
        <v>0</v>
      </c>
      <c r="C57" s="547">
        <v>0</v>
      </c>
      <c r="D57" s="547">
        <v>0</v>
      </c>
      <c r="E57" s="547">
        <v>0</v>
      </c>
      <c r="F57" s="547">
        <v>0</v>
      </c>
      <c r="G57" s="547">
        <v>0</v>
      </c>
      <c r="H57" s="547">
        <v>0</v>
      </c>
      <c r="I57" s="547">
        <v>0</v>
      </c>
      <c r="J57" s="547">
        <v>0</v>
      </c>
      <c r="K57" s="548">
        <v>0</v>
      </c>
      <c r="L57" s="546">
        <v>0</v>
      </c>
      <c r="M57" s="547">
        <v>0</v>
      </c>
      <c r="N57" s="547">
        <v>0</v>
      </c>
      <c r="O57" s="547">
        <v>0</v>
      </c>
      <c r="P57" s="547">
        <v>0</v>
      </c>
      <c r="Q57" s="547">
        <v>0</v>
      </c>
      <c r="R57" s="547">
        <v>0</v>
      </c>
      <c r="S57" s="547">
        <v>0</v>
      </c>
      <c r="T57" s="547">
        <v>0</v>
      </c>
      <c r="U57" s="548">
        <v>0</v>
      </c>
      <c r="V57" s="549">
        <v>0</v>
      </c>
      <c r="W57" s="547">
        <v>0</v>
      </c>
      <c r="X57" s="547">
        <v>0</v>
      </c>
      <c r="Y57" s="547">
        <v>0</v>
      </c>
      <c r="Z57" s="547">
        <v>0</v>
      </c>
      <c r="AA57" s="547">
        <v>0</v>
      </c>
      <c r="AB57" s="547">
        <v>0</v>
      </c>
      <c r="AC57" s="548">
        <v>0</v>
      </c>
    </row>
    <row r="58" spans="1:29" ht="13.5" customHeight="1" x14ac:dyDescent="0.3">
      <c r="A58" s="540" t="s">
        <v>117</v>
      </c>
      <c r="B58" s="546">
        <v>0</v>
      </c>
      <c r="C58" s="547">
        <v>0</v>
      </c>
      <c r="D58" s="547">
        <v>0</v>
      </c>
      <c r="E58" s="547">
        <v>0</v>
      </c>
      <c r="F58" s="547">
        <v>0</v>
      </c>
      <c r="G58" s="547">
        <v>0</v>
      </c>
      <c r="H58" s="547">
        <v>0</v>
      </c>
      <c r="I58" s="547">
        <v>0</v>
      </c>
      <c r="J58" s="547">
        <v>0</v>
      </c>
      <c r="K58" s="548">
        <v>0</v>
      </c>
      <c r="L58" s="546">
        <v>9.4995899999999995</v>
      </c>
      <c r="M58" s="547">
        <v>3.5903999999999998E-2</v>
      </c>
      <c r="N58" s="547">
        <v>0</v>
      </c>
      <c r="O58" s="547">
        <v>3.5903999999999998E-2</v>
      </c>
      <c r="P58" s="547">
        <v>9.9999999999999995E-7</v>
      </c>
      <c r="Q58" s="547">
        <v>0</v>
      </c>
      <c r="R58" s="547">
        <v>9.9999999999999995E-7</v>
      </c>
      <c r="S58" s="547">
        <v>-9.5354949999999992</v>
      </c>
      <c r="T58" s="547">
        <v>-9.4995899999999995</v>
      </c>
      <c r="U58" s="548">
        <v>0</v>
      </c>
      <c r="V58" s="549">
        <v>-9.4995899999999995</v>
      </c>
      <c r="W58" s="547">
        <v>-3.5903999999999998E-2</v>
      </c>
      <c r="X58" s="547">
        <v>-9.9999999999999995E-7</v>
      </c>
      <c r="Y58" s="547">
        <v>0</v>
      </c>
      <c r="Z58" s="547">
        <v>-9.9999999999999995E-7</v>
      </c>
      <c r="AA58" s="547">
        <v>9.5354949999999992</v>
      </c>
      <c r="AB58" s="547">
        <v>9.4995899999999995</v>
      </c>
      <c r="AC58" s="548">
        <v>0</v>
      </c>
    </row>
    <row r="59" spans="1:29" ht="13.5" customHeight="1" x14ac:dyDescent="0.3">
      <c r="A59" s="540" t="s">
        <v>118</v>
      </c>
      <c r="B59" s="546">
        <v>15618.2896006461</v>
      </c>
      <c r="C59" s="547">
        <v>2339.4129900851999</v>
      </c>
      <c r="D59" s="547">
        <v>2210.1663745726</v>
      </c>
      <c r="E59" s="547">
        <v>129.24661551259999</v>
      </c>
      <c r="F59" s="547">
        <v>47.747060141799999</v>
      </c>
      <c r="G59" s="547">
        <v>0</v>
      </c>
      <c r="H59" s="547">
        <v>47.747060141799999</v>
      </c>
      <c r="I59" s="547">
        <v>-7.5372611999999997</v>
      </c>
      <c r="J59" s="547">
        <v>169.4564144544</v>
      </c>
      <c r="K59" s="548">
        <v>15787.7460151005</v>
      </c>
      <c r="L59" s="546">
        <v>31626.945571430901</v>
      </c>
      <c r="M59" s="547">
        <v>3730.5269917016999</v>
      </c>
      <c r="N59" s="547">
        <v>4627.3691518395999</v>
      </c>
      <c r="O59" s="547">
        <v>-896.84216013790001</v>
      </c>
      <c r="P59" s="547">
        <v>100.0413013732</v>
      </c>
      <c r="Q59" s="547">
        <v>0</v>
      </c>
      <c r="R59" s="547">
        <v>100.0413013732</v>
      </c>
      <c r="S59" s="547">
        <v>0.89163830840000002</v>
      </c>
      <c r="T59" s="547">
        <v>-795.90922045629998</v>
      </c>
      <c r="U59" s="548">
        <v>30831.036350974598</v>
      </c>
      <c r="V59" s="549">
        <v>-16008.655970784799</v>
      </c>
      <c r="W59" s="547">
        <v>1026.0887756505001</v>
      </c>
      <c r="X59" s="547">
        <v>-52.294241231400001</v>
      </c>
      <c r="Y59" s="547">
        <v>0</v>
      </c>
      <c r="Z59" s="547">
        <v>-52.294241231400001</v>
      </c>
      <c r="AA59" s="547">
        <v>-8.4288995084000007</v>
      </c>
      <c r="AB59" s="547">
        <v>965.36563491070001</v>
      </c>
      <c r="AC59" s="548">
        <v>-15043.2903358741</v>
      </c>
    </row>
    <row r="60" spans="1:29" ht="13.5" customHeight="1" x14ac:dyDescent="0.3">
      <c r="A60" s="541" t="s">
        <v>119</v>
      </c>
      <c r="B60" s="546">
        <v>853.74491839129996</v>
      </c>
      <c r="C60" s="547">
        <v>28.9275882196</v>
      </c>
      <c r="D60" s="547">
        <v>136.74774489980001</v>
      </c>
      <c r="E60" s="547">
        <v>-107.8201566802</v>
      </c>
      <c r="F60" s="547">
        <v>3.2800928523000001</v>
      </c>
      <c r="G60" s="547">
        <v>0</v>
      </c>
      <c r="H60" s="547">
        <v>3.2800928523000001</v>
      </c>
      <c r="I60" s="547">
        <v>0</v>
      </c>
      <c r="J60" s="547">
        <v>-104.5400638279</v>
      </c>
      <c r="K60" s="548">
        <v>749.20485456339998</v>
      </c>
      <c r="L60" s="546">
        <v>368.3487595794</v>
      </c>
      <c r="M60" s="547">
        <v>14.9049229973</v>
      </c>
      <c r="N60" s="547">
        <v>16.793882841199999</v>
      </c>
      <c r="O60" s="547">
        <v>-1.8889598438999999</v>
      </c>
      <c r="P60" s="547">
        <v>1.29109574</v>
      </c>
      <c r="Q60" s="547">
        <v>0</v>
      </c>
      <c r="R60" s="547">
        <v>1.29109574</v>
      </c>
      <c r="S60" s="547">
        <v>0.20072999999999999</v>
      </c>
      <c r="T60" s="547">
        <v>-0.39713410389999998</v>
      </c>
      <c r="U60" s="548">
        <v>367.95162547550001</v>
      </c>
      <c r="V60" s="549">
        <v>485.39615881190002</v>
      </c>
      <c r="W60" s="547">
        <v>-105.9311968363</v>
      </c>
      <c r="X60" s="547">
        <v>1.9889971123000001</v>
      </c>
      <c r="Y60" s="547">
        <v>0</v>
      </c>
      <c r="Z60" s="547">
        <v>1.9889971123000001</v>
      </c>
      <c r="AA60" s="547">
        <v>-0.20072999999999999</v>
      </c>
      <c r="AB60" s="547">
        <v>-104.142929724</v>
      </c>
      <c r="AC60" s="548">
        <v>381.25322908790002</v>
      </c>
    </row>
    <row r="61" spans="1:29" ht="13.5" customHeight="1" x14ac:dyDescent="0.3">
      <c r="A61" s="541" t="s">
        <v>120</v>
      </c>
      <c r="B61" s="546">
        <v>14764.5446822548</v>
      </c>
      <c r="C61" s="547">
        <v>2310.4854018656001</v>
      </c>
      <c r="D61" s="547">
        <v>2073.4186296727999</v>
      </c>
      <c r="E61" s="547">
        <v>237.06677219279999</v>
      </c>
      <c r="F61" s="547">
        <v>44.466967289499998</v>
      </c>
      <c r="G61" s="547">
        <v>0</v>
      </c>
      <c r="H61" s="547">
        <v>44.466967289499998</v>
      </c>
      <c r="I61" s="547">
        <v>-7.5372611999999997</v>
      </c>
      <c r="J61" s="547">
        <v>273.99647828230002</v>
      </c>
      <c r="K61" s="548">
        <v>15038.541160537099</v>
      </c>
      <c r="L61" s="546">
        <v>31258.596811851501</v>
      </c>
      <c r="M61" s="547">
        <v>3715.6220687044001</v>
      </c>
      <c r="N61" s="547">
        <v>4610.5752689984001</v>
      </c>
      <c r="O61" s="547">
        <v>-894.953200294</v>
      </c>
      <c r="P61" s="547">
        <v>98.750205633199997</v>
      </c>
      <c r="Q61" s="547">
        <v>0</v>
      </c>
      <c r="R61" s="547">
        <v>98.750205633199997</v>
      </c>
      <c r="S61" s="547">
        <v>0.69090830839999995</v>
      </c>
      <c r="T61" s="547">
        <v>-795.51208635240005</v>
      </c>
      <c r="U61" s="548">
        <v>30463.084725499099</v>
      </c>
      <c r="V61" s="549">
        <v>-16494.052129596701</v>
      </c>
      <c r="W61" s="547">
        <v>1132.0199724868</v>
      </c>
      <c r="X61" s="547">
        <v>-54.283238343699999</v>
      </c>
      <c r="Y61" s="547">
        <v>0</v>
      </c>
      <c r="Z61" s="547">
        <v>-54.283238343699999</v>
      </c>
      <c r="AA61" s="547">
        <v>-8.2281695084000006</v>
      </c>
      <c r="AB61" s="547">
        <v>1069.5085646347</v>
      </c>
      <c r="AC61" s="548">
        <v>-15424.543564961999</v>
      </c>
    </row>
    <row r="62" spans="1:29" ht="13.5" customHeight="1" x14ac:dyDescent="0.3">
      <c r="A62" s="534" t="s">
        <v>555</v>
      </c>
      <c r="B62" s="542">
        <v>9111.0220634982998</v>
      </c>
      <c r="C62" s="543">
        <v>2796.4297567510998</v>
      </c>
      <c r="D62" s="543">
        <v>3199.4259625425998</v>
      </c>
      <c r="E62" s="543">
        <v>-402.99620579150002</v>
      </c>
      <c r="F62" s="543">
        <v>48.3570181738</v>
      </c>
      <c r="G62" s="543">
        <v>0</v>
      </c>
      <c r="H62" s="543">
        <v>48.3570181738</v>
      </c>
      <c r="I62" s="543">
        <v>4.1620459278000004</v>
      </c>
      <c r="J62" s="543">
        <v>-350.47714168990001</v>
      </c>
      <c r="K62" s="544">
        <v>8760.5449218083995</v>
      </c>
      <c r="L62" s="542">
        <v>5718.7076782664999</v>
      </c>
      <c r="M62" s="543">
        <v>1830.7722391919999</v>
      </c>
      <c r="N62" s="543">
        <v>1899.2642539474</v>
      </c>
      <c r="O62" s="543">
        <v>-68.492014755400007</v>
      </c>
      <c r="P62" s="543">
        <v>23.258646542899999</v>
      </c>
      <c r="Q62" s="543">
        <v>0</v>
      </c>
      <c r="R62" s="543">
        <v>23.258646542899999</v>
      </c>
      <c r="S62" s="543">
        <v>-0.1696765781</v>
      </c>
      <c r="T62" s="543">
        <v>-45.403044790599999</v>
      </c>
      <c r="U62" s="544">
        <v>5673.3046334759001</v>
      </c>
      <c r="V62" s="545">
        <v>3392.3143852317999</v>
      </c>
      <c r="W62" s="543">
        <v>-334.5041910361</v>
      </c>
      <c r="X62" s="543">
        <v>25.098371630900001</v>
      </c>
      <c r="Y62" s="543">
        <v>0</v>
      </c>
      <c r="Z62" s="543">
        <v>25.098371630900001</v>
      </c>
      <c r="AA62" s="543">
        <v>4.3317225059000002</v>
      </c>
      <c r="AB62" s="543">
        <v>-305.0740968993</v>
      </c>
      <c r="AC62" s="544">
        <v>3087.2402883324999</v>
      </c>
    </row>
    <row r="63" spans="1:29" ht="13.5" customHeight="1" x14ac:dyDescent="0.3">
      <c r="A63" s="539" t="s">
        <v>113</v>
      </c>
      <c r="B63" s="546">
        <v>0</v>
      </c>
      <c r="C63" s="547">
        <v>0</v>
      </c>
      <c r="D63" s="547">
        <v>0</v>
      </c>
      <c r="E63" s="547">
        <v>0</v>
      </c>
      <c r="F63" s="547">
        <v>0</v>
      </c>
      <c r="G63" s="547">
        <v>0</v>
      </c>
      <c r="H63" s="547">
        <v>0</v>
      </c>
      <c r="I63" s="547">
        <v>0</v>
      </c>
      <c r="J63" s="547">
        <v>0</v>
      </c>
      <c r="K63" s="548">
        <v>0</v>
      </c>
      <c r="L63" s="546">
        <v>0</v>
      </c>
      <c r="M63" s="547">
        <v>0</v>
      </c>
      <c r="N63" s="547">
        <v>0</v>
      </c>
      <c r="O63" s="547">
        <v>0</v>
      </c>
      <c r="P63" s="547">
        <v>0</v>
      </c>
      <c r="Q63" s="547">
        <v>0</v>
      </c>
      <c r="R63" s="547">
        <v>0</v>
      </c>
      <c r="S63" s="547">
        <v>0</v>
      </c>
      <c r="T63" s="547">
        <v>0</v>
      </c>
      <c r="U63" s="548">
        <v>0</v>
      </c>
      <c r="V63" s="549">
        <v>0</v>
      </c>
      <c r="W63" s="547">
        <v>0</v>
      </c>
      <c r="X63" s="547">
        <v>0</v>
      </c>
      <c r="Y63" s="547">
        <v>0</v>
      </c>
      <c r="Z63" s="547">
        <v>0</v>
      </c>
      <c r="AA63" s="547">
        <v>0</v>
      </c>
      <c r="AB63" s="547">
        <v>0</v>
      </c>
      <c r="AC63" s="548">
        <v>0</v>
      </c>
    </row>
    <row r="64" spans="1:29" ht="13.5" customHeight="1" x14ac:dyDescent="0.3">
      <c r="A64" s="540" t="s">
        <v>114</v>
      </c>
      <c r="B64" s="546">
        <v>0</v>
      </c>
      <c r="C64" s="547">
        <v>0</v>
      </c>
      <c r="D64" s="547">
        <v>0</v>
      </c>
      <c r="E64" s="547">
        <v>0</v>
      </c>
      <c r="F64" s="547">
        <v>0</v>
      </c>
      <c r="G64" s="547">
        <v>0</v>
      </c>
      <c r="H64" s="547">
        <v>0</v>
      </c>
      <c r="I64" s="547">
        <v>0</v>
      </c>
      <c r="J64" s="547">
        <v>0</v>
      </c>
      <c r="K64" s="548">
        <v>0</v>
      </c>
      <c r="L64" s="546">
        <v>0</v>
      </c>
      <c r="M64" s="547">
        <v>0</v>
      </c>
      <c r="N64" s="547">
        <v>0</v>
      </c>
      <c r="O64" s="547">
        <v>0</v>
      </c>
      <c r="P64" s="547">
        <v>0</v>
      </c>
      <c r="Q64" s="547">
        <v>0</v>
      </c>
      <c r="R64" s="547">
        <v>0</v>
      </c>
      <c r="S64" s="547">
        <v>0</v>
      </c>
      <c r="T64" s="547">
        <v>0</v>
      </c>
      <c r="U64" s="548">
        <v>0</v>
      </c>
      <c r="V64" s="549">
        <v>0</v>
      </c>
      <c r="W64" s="547">
        <v>0</v>
      </c>
      <c r="X64" s="547">
        <v>0</v>
      </c>
      <c r="Y64" s="547">
        <v>0</v>
      </c>
      <c r="Z64" s="547">
        <v>0</v>
      </c>
      <c r="AA64" s="547">
        <v>0</v>
      </c>
      <c r="AB64" s="547">
        <v>0</v>
      </c>
      <c r="AC64" s="548">
        <v>0</v>
      </c>
    </row>
    <row r="65" spans="1:29" ht="13.5" customHeight="1" x14ac:dyDescent="0.3">
      <c r="A65" s="541" t="s">
        <v>115</v>
      </c>
      <c r="B65" s="546">
        <v>0</v>
      </c>
      <c r="C65" s="547">
        <v>0</v>
      </c>
      <c r="D65" s="547">
        <v>0</v>
      </c>
      <c r="E65" s="547">
        <v>0</v>
      </c>
      <c r="F65" s="547">
        <v>0</v>
      </c>
      <c r="G65" s="547">
        <v>0</v>
      </c>
      <c r="H65" s="547">
        <v>0</v>
      </c>
      <c r="I65" s="547">
        <v>0</v>
      </c>
      <c r="J65" s="547">
        <v>0</v>
      </c>
      <c r="K65" s="548">
        <v>0</v>
      </c>
      <c r="L65" s="546">
        <v>0</v>
      </c>
      <c r="M65" s="547">
        <v>0</v>
      </c>
      <c r="N65" s="547">
        <v>0</v>
      </c>
      <c r="O65" s="547">
        <v>0</v>
      </c>
      <c r="P65" s="547">
        <v>0</v>
      </c>
      <c r="Q65" s="547">
        <v>0</v>
      </c>
      <c r="R65" s="547">
        <v>0</v>
      </c>
      <c r="S65" s="547">
        <v>0</v>
      </c>
      <c r="T65" s="547">
        <v>0</v>
      </c>
      <c r="U65" s="548">
        <v>0</v>
      </c>
      <c r="V65" s="549">
        <v>0</v>
      </c>
      <c r="W65" s="547">
        <v>0</v>
      </c>
      <c r="X65" s="547">
        <v>0</v>
      </c>
      <c r="Y65" s="547">
        <v>0</v>
      </c>
      <c r="Z65" s="547">
        <v>0</v>
      </c>
      <c r="AA65" s="547">
        <v>0</v>
      </c>
      <c r="AB65" s="547">
        <v>0</v>
      </c>
      <c r="AC65" s="548">
        <v>0</v>
      </c>
    </row>
    <row r="66" spans="1:29" ht="13.5" customHeight="1" x14ac:dyDescent="0.3">
      <c r="A66" s="541" t="s">
        <v>116</v>
      </c>
      <c r="B66" s="546">
        <v>0</v>
      </c>
      <c r="C66" s="547">
        <v>0</v>
      </c>
      <c r="D66" s="547">
        <v>0</v>
      </c>
      <c r="E66" s="547">
        <v>0</v>
      </c>
      <c r="F66" s="547">
        <v>0</v>
      </c>
      <c r="G66" s="547">
        <v>0</v>
      </c>
      <c r="H66" s="547">
        <v>0</v>
      </c>
      <c r="I66" s="547">
        <v>0</v>
      </c>
      <c r="J66" s="547">
        <v>0</v>
      </c>
      <c r="K66" s="548">
        <v>0</v>
      </c>
      <c r="L66" s="546">
        <v>0</v>
      </c>
      <c r="M66" s="547">
        <v>0</v>
      </c>
      <c r="N66" s="547">
        <v>0</v>
      </c>
      <c r="O66" s="547">
        <v>0</v>
      </c>
      <c r="P66" s="547">
        <v>0</v>
      </c>
      <c r="Q66" s="547">
        <v>0</v>
      </c>
      <c r="R66" s="547">
        <v>0</v>
      </c>
      <c r="S66" s="547">
        <v>0</v>
      </c>
      <c r="T66" s="547">
        <v>0</v>
      </c>
      <c r="U66" s="548">
        <v>0</v>
      </c>
      <c r="V66" s="549">
        <v>0</v>
      </c>
      <c r="W66" s="547">
        <v>0</v>
      </c>
      <c r="X66" s="547">
        <v>0</v>
      </c>
      <c r="Y66" s="547">
        <v>0</v>
      </c>
      <c r="Z66" s="547">
        <v>0</v>
      </c>
      <c r="AA66" s="547">
        <v>0</v>
      </c>
      <c r="AB66" s="547">
        <v>0</v>
      </c>
      <c r="AC66" s="548">
        <v>0</v>
      </c>
    </row>
    <row r="67" spans="1:29" ht="13.5" customHeight="1" x14ac:dyDescent="0.3">
      <c r="A67" s="540" t="s">
        <v>117</v>
      </c>
      <c r="B67" s="546">
        <v>0</v>
      </c>
      <c r="C67" s="547">
        <v>0</v>
      </c>
      <c r="D67" s="547">
        <v>0</v>
      </c>
      <c r="E67" s="547">
        <v>0</v>
      </c>
      <c r="F67" s="547">
        <v>0</v>
      </c>
      <c r="G67" s="547">
        <v>0</v>
      </c>
      <c r="H67" s="547">
        <v>0</v>
      </c>
      <c r="I67" s="547">
        <v>0</v>
      </c>
      <c r="J67" s="547">
        <v>0</v>
      </c>
      <c r="K67" s="548">
        <v>0</v>
      </c>
      <c r="L67" s="546">
        <v>0</v>
      </c>
      <c r="M67" s="547">
        <v>0</v>
      </c>
      <c r="N67" s="547">
        <v>0</v>
      </c>
      <c r="O67" s="547">
        <v>0</v>
      </c>
      <c r="P67" s="547">
        <v>0</v>
      </c>
      <c r="Q67" s="547">
        <v>0</v>
      </c>
      <c r="R67" s="547">
        <v>0</v>
      </c>
      <c r="S67" s="547">
        <v>0</v>
      </c>
      <c r="T67" s="547">
        <v>0</v>
      </c>
      <c r="U67" s="548">
        <v>0</v>
      </c>
      <c r="V67" s="549">
        <v>0</v>
      </c>
      <c r="W67" s="547">
        <v>0</v>
      </c>
      <c r="X67" s="547">
        <v>0</v>
      </c>
      <c r="Y67" s="547">
        <v>0</v>
      </c>
      <c r="Z67" s="547">
        <v>0</v>
      </c>
      <c r="AA67" s="547">
        <v>0</v>
      </c>
      <c r="AB67" s="547">
        <v>0</v>
      </c>
      <c r="AC67" s="548">
        <v>0</v>
      </c>
    </row>
    <row r="68" spans="1:29" ht="13.5" customHeight="1" x14ac:dyDescent="0.3">
      <c r="A68" s="540" t="s">
        <v>118</v>
      </c>
      <c r="B68" s="546">
        <v>9111.0220634982998</v>
      </c>
      <c r="C68" s="547">
        <v>2796.4297567510998</v>
      </c>
      <c r="D68" s="547">
        <v>3199.4259625425998</v>
      </c>
      <c r="E68" s="547">
        <v>-402.99620579150002</v>
      </c>
      <c r="F68" s="547">
        <v>48.3570181738</v>
      </c>
      <c r="G68" s="547">
        <v>0</v>
      </c>
      <c r="H68" s="547">
        <v>48.3570181738</v>
      </c>
      <c r="I68" s="547">
        <v>4.1620459278000004</v>
      </c>
      <c r="J68" s="547">
        <v>-350.47714168990001</v>
      </c>
      <c r="K68" s="548">
        <v>8760.5449218083995</v>
      </c>
      <c r="L68" s="546">
        <v>5718.7076782664999</v>
      </c>
      <c r="M68" s="547">
        <v>1830.7722391919999</v>
      </c>
      <c r="N68" s="547">
        <v>1899.2642539474</v>
      </c>
      <c r="O68" s="547">
        <v>-68.492014755400007</v>
      </c>
      <c r="P68" s="547">
        <v>23.258646542899999</v>
      </c>
      <c r="Q68" s="547">
        <v>0</v>
      </c>
      <c r="R68" s="547">
        <v>23.258646542899999</v>
      </c>
      <c r="S68" s="547">
        <v>-0.1696765781</v>
      </c>
      <c r="T68" s="547">
        <v>-45.403044790599999</v>
      </c>
      <c r="U68" s="548">
        <v>5673.3046334759001</v>
      </c>
      <c r="V68" s="549">
        <v>3392.3143852317999</v>
      </c>
      <c r="W68" s="547">
        <v>-334.5041910361</v>
      </c>
      <c r="X68" s="547">
        <v>25.098371630900001</v>
      </c>
      <c r="Y68" s="547">
        <v>0</v>
      </c>
      <c r="Z68" s="547">
        <v>25.098371630900001</v>
      </c>
      <c r="AA68" s="547">
        <v>4.3317225059000002</v>
      </c>
      <c r="AB68" s="547">
        <v>-305.0740968993</v>
      </c>
      <c r="AC68" s="548">
        <v>3087.2402883324999</v>
      </c>
    </row>
    <row r="69" spans="1:29" ht="13.5" customHeight="1" x14ac:dyDescent="0.3">
      <c r="A69" s="541" t="s">
        <v>119</v>
      </c>
      <c r="B69" s="546">
        <v>44.2580562327</v>
      </c>
      <c r="C69" s="547">
        <v>0.98517633059999998</v>
      </c>
      <c r="D69" s="547">
        <v>8.5981745314999998</v>
      </c>
      <c r="E69" s="547">
        <v>-7.6129982008999999</v>
      </c>
      <c r="F69" s="547">
        <v>-0.1069106294</v>
      </c>
      <c r="G69" s="547">
        <v>0</v>
      </c>
      <c r="H69" s="547">
        <v>-0.1069106294</v>
      </c>
      <c r="I69" s="547">
        <v>0</v>
      </c>
      <c r="J69" s="547">
        <v>-7.7199088302999996</v>
      </c>
      <c r="K69" s="548">
        <v>36.5381474024</v>
      </c>
      <c r="L69" s="546">
        <v>11.158443</v>
      </c>
      <c r="M69" s="547">
        <v>0.22814899999999999</v>
      </c>
      <c r="N69" s="547">
        <v>0</v>
      </c>
      <c r="O69" s="547">
        <v>0.22814899999999999</v>
      </c>
      <c r="P69" s="547">
        <v>0</v>
      </c>
      <c r="Q69" s="547">
        <v>0</v>
      </c>
      <c r="R69" s="547">
        <v>0</v>
      </c>
      <c r="S69" s="547">
        <v>0</v>
      </c>
      <c r="T69" s="547">
        <v>0.22814899999999999</v>
      </c>
      <c r="U69" s="548">
        <v>11.386592</v>
      </c>
      <c r="V69" s="549">
        <v>33.099613232700001</v>
      </c>
      <c r="W69" s="547">
        <v>-7.8411472009000001</v>
      </c>
      <c r="X69" s="547">
        <v>-0.1069106294</v>
      </c>
      <c r="Y69" s="547">
        <v>0</v>
      </c>
      <c r="Z69" s="547">
        <v>-0.1069106294</v>
      </c>
      <c r="AA69" s="547">
        <v>0</v>
      </c>
      <c r="AB69" s="547">
        <v>-7.9480578302999998</v>
      </c>
      <c r="AC69" s="548">
        <v>25.1515554024</v>
      </c>
    </row>
    <row r="70" spans="1:29" ht="13.5" customHeight="1" x14ac:dyDescent="0.3">
      <c r="A70" s="541" t="s">
        <v>120</v>
      </c>
      <c r="B70" s="546">
        <v>9066.7640072655995</v>
      </c>
      <c r="C70" s="547">
        <v>2795.4445804205002</v>
      </c>
      <c r="D70" s="547">
        <v>3190.8277880111</v>
      </c>
      <c r="E70" s="547">
        <v>-395.38320759060002</v>
      </c>
      <c r="F70" s="547">
        <v>48.463928803199998</v>
      </c>
      <c r="G70" s="547">
        <v>0</v>
      </c>
      <c r="H70" s="547">
        <v>48.463928803199998</v>
      </c>
      <c r="I70" s="547">
        <v>4.1620459278000004</v>
      </c>
      <c r="J70" s="547">
        <v>-342.75723285959998</v>
      </c>
      <c r="K70" s="548">
        <v>8724.0067744059997</v>
      </c>
      <c r="L70" s="546">
        <v>5707.5492352664996</v>
      </c>
      <c r="M70" s="547">
        <v>1830.5440901920001</v>
      </c>
      <c r="N70" s="547">
        <v>1899.2642539474</v>
      </c>
      <c r="O70" s="547">
        <v>-68.720163755399994</v>
      </c>
      <c r="P70" s="547">
        <v>23.258646542899999</v>
      </c>
      <c r="Q70" s="547">
        <v>0</v>
      </c>
      <c r="R70" s="547">
        <v>23.258646542899999</v>
      </c>
      <c r="S70" s="547">
        <v>-0.1696765781</v>
      </c>
      <c r="T70" s="547">
        <v>-45.631193790600001</v>
      </c>
      <c r="U70" s="548">
        <v>5661.9180414759003</v>
      </c>
      <c r="V70" s="549">
        <v>3359.2147719990999</v>
      </c>
      <c r="W70" s="547">
        <v>-326.66304383520003</v>
      </c>
      <c r="X70" s="547">
        <v>25.205282260299999</v>
      </c>
      <c r="Y70" s="547">
        <v>0</v>
      </c>
      <c r="Z70" s="547">
        <v>25.205282260299999</v>
      </c>
      <c r="AA70" s="547">
        <v>4.3317225059000002</v>
      </c>
      <c r="AB70" s="547">
        <v>-297.126039069</v>
      </c>
      <c r="AC70" s="548">
        <v>3062.0887329300999</v>
      </c>
    </row>
    <row r="71" spans="1:29" ht="13.5" customHeight="1" x14ac:dyDescent="0.3">
      <c r="A71" s="534" t="s">
        <v>556</v>
      </c>
      <c r="B71" s="542">
        <v>11210.729545351</v>
      </c>
      <c r="C71" s="543">
        <v>4502.7412309684996</v>
      </c>
      <c r="D71" s="543">
        <v>4070.5571469199999</v>
      </c>
      <c r="E71" s="543">
        <v>432.18408404849998</v>
      </c>
      <c r="F71" s="543">
        <v>65.5735669986</v>
      </c>
      <c r="G71" s="543">
        <v>0</v>
      </c>
      <c r="H71" s="543">
        <v>65.5735669986</v>
      </c>
      <c r="I71" s="543">
        <v>12.5144902929</v>
      </c>
      <c r="J71" s="543">
        <v>510.27214134000002</v>
      </c>
      <c r="K71" s="544">
        <v>11721.001686690999</v>
      </c>
      <c r="L71" s="542">
        <v>11402.9809981982</v>
      </c>
      <c r="M71" s="543">
        <v>3587.0003611651</v>
      </c>
      <c r="N71" s="543">
        <v>4899.2631800052004</v>
      </c>
      <c r="O71" s="543">
        <v>-1312.2628188401</v>
      </c>
      <c r="P71" s="543">
        <v>51.167602730500001</v>
      </c>
      <c r="Q71" s="543">
        <v>0</v>
      </c>
      <c r="R71" s="543">
        <v>51.167602730500001</v>
      </c>
      <c r="S71" s="543">
        <v>-0.31385297769999998</v>
      </c>
      <c r="T71" s="543">
        <v>-1261.4090690872999</v>
      </c>
      <c r="U71" s="544">
        <v>10141.5719291109</v>
      </c>
      <c r="V71" s="545">
        <v>-192.2514528472</v>
      </c>
      <c r="W71" s="543">
        <v>1744.4469028886001</v>
      </c>
      <c r="X71" s="543">
        <v>14.4059642681</v>
      </c>
      <c r="Y71" s="543">
        <v>0</v>
      </c>
      <c r="Z71" s="543">
        <v>14.4059642681</v>
      </c>
      <c r="AA71" s="543">
        <v>12.8283432706</v>
      </c>
      <c r="AB71" s="543">
        <v>1771.6812104272999</v>
      </c>
      <c r="AC71" s="544">
        <v>1579.4297575800999</v>
      </c>
    </row>
    <row r="72" spans="1:29" ht="13.5" customHeight="1" x14ac:dyDescent="0.3">
      <c r="A72" s="539" t="s">
        <v>113</v>
      </c>
      <c r="B72" s="546">
        <v>0</v>
      </c>
      <c r="C72" s="547">
        <v>0</v>
      </c>
      <c r="D72" s="547">
        <v>0</v>
      </c>
      <c r="E72" s="547">
        <v>0</v>
      </c>
      <c r="F72" s="547">
        <v>0</v>
      </c>
      <c r="G72" s="547">
        <v>0</v>
      </c>
      <c r="H72" s="547">
        <v>0</v>
      </c>
      <c r="I72" s="547">
        <v>0</v>
      </c>
      <c r="J72" s="547">
        <v>0</v>
      </c>
      <c r="K72" s="548">
        <v>0</v>
      </c>
      <c r="L72" s="546">
        <v>0</v>
      </c>
      <c r="M72" s="547">
        <v>0</v>
      </c>
      <c r="N72" s="547">
        <v>0</v>
      </c>
      <c r="O72" s="547">
        <v>0</v>
      </c>
      <c r="P72" s="547">
        <v>0</v>
      </c>
      <c r="Q72" s="547">
        <v>0</v>
      </c>
      <c r="R72" s="547">
        <v>0</v>
      </c>
      <c r="S72" s="547">
        <v>0</v>
      </c>
      <c r="T72" s="547">
        <v>0</v>
      </c>
      <c r="U72" s="548">
        <v>0</v>
      </c>
      <c r="V72" s="549">
        <v>0</v>
      </c>
      <c r="W72" s="547">
        <v>0</v>
      </c>
      <c r="X72" s="547">
        <v>0</v>
      </c>
      <c r="Y72" s="547">
        <v>0</v>
      </c>
      <c r="Z72" s="547">
        <v>0</v>
      </c>
      <c r="AA72" s="547">
        <v>0</v>
      </c>
      <c r="AB72" s="547">
        <v>0</v>
      </c>
      <c r="AC72" s="548">
        <v>0</v>
      </c>
    </row>
    <row r="73" spans="1:29" ht="13.5" customHeight="1" x14ac:dyDescent="0.3">
      <c r="A73" s="540" t="s">
        <v>114</v>
      </c>
      <c r="B73" s="546">
        <v>0</v>
      </c>
      <c r="C73" s="547">
        <v>0</v>
      </c>
      <c r="D73" s="547">
        <v>0</v>
      </c>
      <c r="E73" s="547">
        <v>0</v>
      </c>
      <c r="F73" s="547">
        <v>0</v>
      </c>
      <c r="G73" s="547">
        <v>0</v>
      </c>
      <c r="H73" s="547">
        <v>0</v>
      </c>
      <c r="I73" s="547">
        <v>0</v>
      </c>
      <c r="J73" s="547">
        <v>0</v>
      </c>
      <c r="K73" s="548">
        <v>0</v>
      </c>
      <c r="L73" s="546">
        <v>0</v>
      </c>
      <c r="M73" s="547">
        <v>0</v>
      </c>
      <c r="N73" s="547">
        <v>0</v>
      </c>
      <c r="O73" s="547">
        <v>0</v>
      </c>
      <c r="P73" s="547">
        <v>0</v>
      </c>
      <c r="Q73" s="547">
        <v>0</v>
      </c>
      <c r="R73" s="547">
        <v>0</v>
      </c>
      <c r="S73" s="547">
        <v>0</v>
      </c>
      <c r="T73" s="547">
        <v>0</v>
      </c>
      <c r="U73" s="548">
        <v>0</v>
      </c>
      <c r="V73" s="549">
        <v>0</v>
      </c>
      <c r="W73" s="547">
        <v>0</v>
      </c>
      <c r="X73" s="547">
        <v>0</v>
      </c>
      <c r="Y73" s="547">
        <v>0</v>
      </c>
      <c r="Z73" s="547">
        <v>0</v>
      </c>
      <c r="AA73" s="547">
        <v>0</v>
      </c>
      <c r="AB73" s="547">
        <v>0</v>
      </c>
      <c r="AC73" s="548">
        <v>0</v>
      </c>
    </row>
    <row r="74" spans="1:29" ht="13.5" customHeight="1" x14ac:dyDescent="0.3">
      <c r="A74" s="541" t="s">
        <v>115</v>
      </c>
      <c r="B74" s="546">
        <v>0</v>
      </c>
      <c r="C74" s="547">
        <v>0</v>
      </c>
      <c r="D74" s="547">
        <v>0</v>
      </c>
      <c r="E74" s="547">
        <v>0</v>
      </c>
      <c r="F74" s="547">
        <v>0</v>
      </c>
      <c r="G74" s="547">
        <v>0</v>
      </c>
      <c r="H74" s="547">
        <v>0</v>
      </c>
      <c r="I74" s="547">
        <v>0</v>
      </c>
      <c r="J74" s="547">
        <v>0</v>
      </c>
      <c r="K74" s="548">
        <v>0</v>
      </c>
      <c r="L74" s="546">
        <v>0</v>
      </c>
      <c r="M74" s="547">
        <v>0</v>
      </c>
      <c r="N74" s="547">
        <v>0</v>
      </c>
      <c r="O74" s="547">
        <v>0</v>
      </c>
      <c r="P74" s="547">
        <v>0</v>
      </c>
      <c r="Q74" s="547">
        <v>0</v>
      </c>
      <c r="R74" s="547">
        <v>0</v>
      </c>
      <c r="S74" s="547">
        <v>0</v>
      </c>
      <c r="T74" s="547">
        <v>0</v>
      </c>
      <c r="U74" s="548">
        <v>0</v>
      </c>
      <c r="V74" s="549">
        <v>0</v>
      </c>
      <c r="W74" s="547">
        <v>0</v>
      </c>
      <c r="X74" s="547">
        <v>0</v>
      </c>
      <c r="Y74" s="547">
        <v>0</v>
      </c>
      <c r="Z74" s="547">
        <v>0</v>
      </c>
      <c r="AA74" s="547">
        <v>0</v>
      </c>
      <c r="AB74" s="547">
        <v>0</v>
      </c>
      <c r="AC74" s="548">
        <v>0</v>
      </c>
    </row>
    <row r="75" spans="1:29" ht="13.5" customHeight="1" x14ac:dyDescent="0.3">
      <c r="A75" s="541" t="s">
        <v>116</v>
      </c>
      <c r="B75" s="546">
        <v>0</v>
      </c>
      <c r="C75" s="547">
        <v>0</v>
      </c>
      <c r="D75" s="547">
        <v>0</v>
      </c>
      <c r="E75" s="547">
        <v>0</v>
      </c>
      <c r="F75" s="547">
        <v>0</v>
      </c>
      <c r="G75" s="547">
        <v>0</v>
      </c>
      <c r="H75" s="547">
        <v>0</v>
      </c>
      <c r="I75" s="547">
        <v>0</v>
      </c>
      <c r="J75" s="547">
        <v>0</v>
      </c>
      <c r="K75" s="548">
        <v>0</v>
      </c>
      <c r="L75" s="546">
        <v>0</v>
      </c>
      <c r="M75" s="547">
        <v>0</v>
      </c>
      <c r="N75" s="547">
        <v>0</v>
      </c>
      <c r="O75" s="547">
        <v>0</v>
      </c>
      <c r="P75" s="547">
        <v>0</v>
      </c>
      <c r="Q75" s="547">
        <v>0</v>
      </c>
      <c r="R75" s="547">
        <v>0</v>
      </c>
      <c r="S75" s="547">
        <v>0</v>
      </c>
      <c r="T75" s="547">
        <v>0</v>
      </c>
      <c r="U75" s="548">
        <v>0</v>
      </c>
      <c r="V75" s="549">
        <v>0</v>
      </c>
      <c r="W75" s="547">
        <v>0</v>
      </c>
      <c r="X75" s="547">
        <v>0</v>
      </c>
      <c r="Y75" s="547">
        <v>0</v>
      </c>
      <c r="Z75" s="547">
        <v>0</v>
      </c>
      <c r="AA75" s="547">
        <v>0</v>
      </c>
      <c r="AB75" s="547">
        <v>0</v>
      </c>
      <c r="AC75" s="548">
        <v>0</v>
      </c>
    </row>
    <row r="76" spans="1:29" ht="13.5" customHeight="1" x14ac:dyDescent="0.3">
      <c r="A76" s="540" t="s">
        <v>117</v>
      </c>
      <c r="B76" s="546">
        <v>0</v>
      </c>
      <c r="C76" s="547">
        <v>0</v>
      </c>
      <c r="D76" s="547">
        <v>0</v>
      </c>
      <c r="E76" s="547">
        <v>0</v>
      </c>
      <c r="F76" s="547">
        <v>0</v>
      </c>
      <c r="G76" s="547">
        <v>0</v>
      </c>
      <c r="H76" s="547">
        <v>0</v>
      </c>
      <c r="I76" s="547">
        <v>0</v>
      </c>
      <c r="J76" s="547">
        <v>0</v>
      </c>
      <c r="K76" s="548">
        <v>0</v>
      </c>
      <c r="L76" s="546">
        <v>0</v>
      </c>
      <c r="M76" s="547">
        <v>0</v>
      </c>
      <c r="N76" s="547">
        <v>0</v>
      </c>
      <c r="O76" s="547">
        <v>0</v>
      </c>
      <c r="P76" s="547">
        <v>0</v>
      </c>
      <c r="Q76" s="547">
        <v>0</v>
      </c>
      <c r="R76" s="547">
        <v>0</v>
      </c>
      <c r="S76" s="547">
        <v>0</v>
      </c>
      <c r="T76" s="547">
        <v>0</v>
      </c>
      <c r="U76" s="548">
        <v>0</v>
      </c>
      <c r="V76" s="549">
        <v>0</v>
      </c>
      <c r="W76" s="547">
        <v>0</v>
      </c>
      <c r="X76" s="547">
        <v>0</v>
      </c>
      <c r="Y76" s="547">
        <v>0</v>
      </c>
      <c r="Z76" s="547">
        <v>0</v>
      </c>
      <c r="AA76" s="547">
        <v>0</v>
      </c>
      <c r="AB76" s="547">
        <v>0</v>
      </c>
      <c r="AC76" s="548">
        <v>0</v>
      </c>
    </row>
    <row r="77" spans="1:29" ht="13.5" customHeight="1" x14ac:dyDescent="0.3">
      <c r="A77" s="540" t="s">
        <v>118</v>
      </c>
      <c r="B77" s="546">
        <v>11210.729545351</v>
      </c>
      <c r="C77" s="547">
        <v>4502.7412309684996</v>
      </c>
      <c r="D77" s="547">
        <v>4070.5571469199999</v>
      </c>
      <c r="E77" s="547">
        <v>432.18408404849998</v>
      </c>
      <c r="F77" s="547">
        <v>65.5735669986</v>
      </c>
      <c r="G77" s="547">
        <v>0</v>
      </c>
      <c r="H77" s="547">
        <v>65.5735669986</v>
      </c>
      <c r="I77" s="547">
        <v>12.5144902929</v>
      </c>
      <c r="J77" s="547">
        <v>510.27214134000002</v>
      </c>
      <c r="K77" s="548">
        <v>11721.001686690999</v>
      </c>
      <c r="L77" s="546">
        <v>11402.9809981982</v>
      </c>
      <c r="M77" s="547">
        <v>3587.0003611651</v>
      </c>
      <c r="N77" s="547">
        <v>4899.2631800052004</v>
      </c>
      <c r="O77" s="547">
        <v>-1312.2628188401</v>
      </c>
      <c r="P77" s="547">
        <v>51.167602730500001</v>
      </c>
      <c r="Q77" s="547">
        <v>0</v>
      </c>
      <c r="R77" s="547">
        <v>51.167602730500001</v>
      </c>
      <c r="S77" s="547">
        <v>-0.31385297769999998</v>
      </c>
      <c r="T77" s="547">
        <v>-1261.4090690872999</v>
      </c>
      <c r="U77" s="548">
        <v>10141.5719291109</v>
      </c>
      <c r="V77" s="549">
        <v>-192.2514528472</v>
      </c>
      <c r="W77" s="547">
        <v>1744.4469028886001</v>
      </c>
      <c r="X77" s="547">
        <v>14.4059642681</v>
      </c>
      <c r="Y77" s="547">
        <v>0</v>
      </c>
      <c r="Z77" s="547">
        <v>14.4059642681</v>
      </c>
      <c r="AA77" s="547">
        <v>12.8283432706</v>
      </c>
      <c r="AB77" s="547">
        <v>1771.6812104272999</v>
      </c>
      <c r="AC77" s="548">
        <v>1579.4297575800999</v>
      </c>
    </row>
    <row r="78" spans="1:29" ht="13.5" customHeight="1" x14ac:dyDescent="0.3">
      <c r="A78" s="541" t="s">
        <v>119</v>
      </c>
      <c r="B78" s="546">
        <v>1.1842274296999999</v>
      </c>
      <c r="C78" s="547">
        <v>0.83787487579999997</v>
      </c>
      <c r="D78" s="547">
        <v>0.70174172379999999</v>
      </c>
      <c r="E78" s="547">
        <v>0.13613315200000001</v>
      </c>
      <c r="F78" s="547">
        <v>1.7532802600000001E-2</v>
      </c>
      <c r="G78" s="547">
        <v>0</v>
      </c>
      <c r="H78" s="547">
        <v>1.7532802600000001E-2</v>
      </c>
      <c r="I78" s="547">
        <v>0</v>
      </c>
      <c r="J78" s="547">
        <v>0.15366595459999999</v>
      </c>
      <c r="K78" s="548">
        <v>1.3378933843</v>
      </c>
      <c r="L78" s="546">
        <v>5.8765344447999999</v>
      </c>
      <c r="M78" s="547">
        <v>1.1106229371</v>
      </c>
      <c r="N78" s="547">
        <v>5.0463457563</v>
      </c>
      <c r="O78" s="547">
        <v>-3.9357228192</v>
      </c>
      <c r="P78" s="547">
        <v>3.0889125999999999E-3</v>
      </c>
      <c r="Q78" s="547">
        <v>0</v>
      </c>
      <c r="R78" s="547">
        <v>3.0889125999999999E-3</v>
      </c>
      <c r="S78" s="547">
        <v>0</v>
      </c>
      <c r="T78" s="547">
        <v>-3.9326339066</v>
      </c>
      <c r="U78" s="548">
        <v>1.9439005382000001</v>
      </c>
      <c r="V78" s="549">
        <v>-4.6923070150999999</v>
      </c>
      <c r="W78" s="547">
        <v>4.0718559711999998</v>
      </c>
      <c r="X78" s="547">
        <v>1.4443889999999999E-2</v>
      </c>
      <c r="Y78" s="547">
        <v>0</v>
      </c>
      <c r="Z78" s="547">
        <v>1.4443889999999999E-2</v>
      </c>
      <c r="AA78" s="547">
        <v>0</v>
      </c>
      <c r="AB78" s="547">
        <v>4.0862998611999997</v>
      </c>
      <c r="AC78" s="548">
        <v>-0.60600715390000004</v>
      </c>
    </row>
    <row r="79" spans="1:29" ht="13.5" customHeight="1" x14ac:dyDescent="0.3">
      <c r="A79" s="541" t="s">
        <v>120</v>
      </c>
      <c r="B79" s="546">
        <v>11209.5453179213</v>
      </c>
      <c r="C79" s="547">
        <v>4501.9033560927001</v>
      </c>
      <c r="D79" s="547">
        <v>4069.8554051962001</v>
      </c>
      <c r="E79" s="547">
        <v>432.04795089650003</v>
      </c>
      <c r="F79" s="547">
        <v>65.556034195999999</v>
      </c>
      <c r="G79" s="547">
        <v>0</v>
      </c>
      <c r="H79" s="547">
        <v>65.556034195999999</v>
      </c>
      <c r="I79" s="547">
        <v>12.5144902929</v>
      </c>
      <c r="J79" s="547">
        <v>510.11847538540002</v>
      </c>
      <c r="K79" s="548">
        <v>11719.6637933067</v>
      </c>
      <c r="L79" s="546">
        <v>11397.1044637534</v>
      </c>
      <c r="M79" s="547">
        <v>3585.8897382280002</v>
      </c>
      <c r="N79" s="547">
        <v>4894.2168342489003</v>
      </c>
      <c r="O79" s="547">
        <v>-1308.3270960208999</v>
      </c>
      <c r="P79" s="547">
        <v>51.164513817900001</v>
      </c>
      <c r="Q79" s="547">
        <v>0</v>
      </c>
      <c r="R79" s="547">
        <v>51.164513817900001</v>
      </c>
      <c r="S79" s="547">
        <v>-0.31385297769999998</v>
      </c>
      <c r="T79" s="547">
        <v>-1257.4764351807</v>
      </c>
      <c r="U79" s="548">
        <v>10139.628028572701</v>
      </c>
      <c r="V79" s="549">
        <v>-187.5591458321</v>
      </c>
      <c r="W79" s="547">
        <v>1740.3750469173999</v>
      </c>
      <c r="X79" s="547">
        <v>14.391520378099999</v>
      </c>
      <c r="Y79" s="547">
        <v>0</v>
      </c>
      <c r="Z79" s="547">
        <v>14.391520378099999</v>
      </c>
      <c r="AA79" s="547">
        <v>12.8283432706</v>
      </c>
      <c r="AB79" s="547">
        <v>1767.5949105661</v>
      </c>
      <c r="AC79" s="548">
        <v>1580.0357647339999</v>
      </c>
    </row>
    <row r="80" spans="1:29" ht="13.5" customHeight="1" x14ac:dyDescent="0.3">
      <c r="A80" s="534" t="s">
        <v>557</v>
      </c>
      <c r="B80" s="542">
        <v>583.17252499999995</v>
      </c>
      <c r="C80" s="543">
        <v>0.61843099999999995</v>
      </c>
      <c r="D80" s="543">
        <v>0</v>
      </c>
      <c r="E80" s="543">
        <v>0.61843099999999995</v>
      </c>
      <c r="F80" s="543">
        <v>0</v>
      </c>
      <c r="G80" s="543">
        <v>0</v>
      </c>
      <c r="H80" s="543">
        <v>0</v>
      </c>
      <c r="I80" s="543">
        <v>0</v>
      </c>
      <c r="J80" s="543">
        <v>0.61843099999999995</v>
      </c>
      <c r="K80" s="544">
        <v>583.79095600000005</v>
      </c>
      <c r="L80" s="542">
        <v>0</v>
      </c>
      <c r="M80" s="543">
        <v>0</v>
      </c>
      <c r="N80" s="543">
        <v>0</v>
      </c>
      <c r="O80" s="543">
        <v>0</v>
      </c>
      <c r="P80" s="543">
        <v>0</v>
      </c>
      <c r="Q80" s="543">
        <v>0</v>
      </c>
      <c r="R80" s="543">
        <v>0</v>
      </c>
      <c r="S80" s="543">
        <v>0</v>
      </c>
      <c r="T80" s="543">
        <v>0</v>
      </c>
      <c r="U80" s="544">
        <v>0</v>
      </c>
      <c r="V80" s="545">
        <v>583.17252499999995</v>
      </c>
      <c r="W80" s="543">
        <v>0.61843099999999995</v>
      </c>
      <c r="X80" s="543">
        <v>0</v>
      </c>
      <c r="Y80" s="543">
        <v>0</v>
      </c>
      <c r="Z80" s="543">
        <v>0</v>
      </c>
      <c r="AA80" s="543">
        <v>0</v>
      </c>
      <c r="AB80" s="543">
        <v>0.61843099999999995</v>
      </c>
      <c r="AC80" s="544">
        <v>583.79095600000005</v>
      </c>
    </row>
    <row r="81" spans="1:29" ht="13.5" customHeight="1" x14ac:dyDescent="0.3">
      <c r="A81" s="539" t="s">
        <v>113</v>
      </c>
      <c r="B81" s="546">
        <v>0</v>
      </c>
      <c r="C81" s="547">
        <v>0</v>
      </c>
      <c r="D81" s="547">
        <v>0</v>
      </c>
      <c r="E81" s="547">
        <v>0</v>
      </c>
      <c r="F81" s="547">
        <v>0</v>
      </c>
      <c r="G81" s="547">
        <v>0</v>
      </c>
      <c r="H81" s="547">
        <v>0</v>
      </c>
      <c r="I81" s="547">
        <v>0</v>
      </c>
      <c r="J81" s="547">
        <v>0</v>
      </c>
      <c r="K81" s="548">
        <v>0</v>
      </c>
      <c r="L81" s="546">
        <v>0</v>
      </c>
      <c r="M81" s="547">
        <v>0</v>
      </c>
      <c r="N81" s="547">
        <v>0</v>
      </c>
      <c r="O81" s="547">
        <v>0</v>
      </c>
      <c r="P81" s="547">
        <v>0</v>
      </c>
      <c r="Q81" s="547">
        <v>0</v>
      </c>
      <c r="R81" s="547">
        <v>0</v>
      </c>
      <c r="S81" s="547">
        <v>0</v>
      </c>
      <c r="T81" s="547">
        <v>0</v>
      </c>
      <c r="U81" s="548">
        <v>0</v>
      </c>
      <c r="V81" s="549">
        <v>0</v>
      </c>
      <c r="W81" s="547">
        <v>0</v>
      </c>
      <c r="X81" s="547">
        <v>0</v>
      </c>
      <c r="Y81" s="547">
        <v>0</v>
      </c>
      <c r="Z81" s="547">
        <v>0</v>
      </c>
      <c r="AA81" s="547">
        <v>0</v>
      </c>
      <c r="AB81" s="547">
        <v>0</v>
      </c>
      <c r="AC81" s="548">
        <v>0</v>
      </c>
    </row>
    <row r="82" spans="1:29" ht="13.5" customHeight="1" x14ac:dyDescent="0.3">
      <c r="A82" s="540" t="s">
        <v>114</v>
      </c>
      <c r="B82" s="546">
        <v>0</v>
      </c>
      <c r="C82" s="547">
        <v>0</v>
      </c>
      <c r="D82" s="547">
        <v>0</v>
      </c>
      <c r="E82" s="547">
        <v>0</v>
      </c>
      <c r="F82" s="547">
        <v>0</v>
      </c>
      <c r="G82" s="547">
        <v>0</v>
      </c>
      <c r="H82" s="547">
        <v>0</v>
      </c>
      <c r="I82" s="547">
        <v>0</v>
      </c>
      <c r="J82" s="547">
        <v>0</v>
      </c>
      <c r="K82" s="548">
        <v>0</v>
      </c>
      <c r="L82" s="546">
        <v>0</v>
      </c>
      <c r="M82" s="547">
        <v>0</v>
      </c>
      <c r="N82" s="547">
        <v>0</v>
      </c>
      <c r="O82" s="547">
        <v>0</v>
      </c>
      <c r="P82" s="547">
        <v>0</v>
      </c>
      <c r="Q82" s="547">
        <v>0</v>
      </c>
      <c r="R82" s="547">
        <v>0</v>
      </c>
      <c r="S82" s="547">
        <v>0</v>
      </c>
      <c r="T82" s="547">
        <v>0</v>
      </c>
      <c r="U82" s="548">
        <v>0</v>
      </c>
      <c r="V82" s="549">
        <v>0</v>
      </c>
      <c r="W82" s="547">
        <v>0</v>
      </c>
      <c r="X82" s="547">
        <v>0</v>
      </c>
      <c r="Y82" s="547">
        <v>0</v>
      </c>
      <c r="Z82" s="547">
        <v>0</v>
      </c>
      <c r="AA82" s="547">
        <v>0</v>
      </c>
      <c r="AB82" s="547">
        <v>0</v>
      </c>
      <c r="AC82" s="548">
        <v>0</v>
      </c>
    </row>
    <row r="83" spans="1:29" ht="13.5" customHeight="1" x14ac:dyDescent="0.3">
      <c r="A83" s="541" t="s">
        <v>115</v>
      </c>
      <c r="B83" s="546">
        <v>0</v>
      </c>
      <c r="C83" s="547">
        <v>0</v>
      </c>
      <c r="D83" s="547">
        <v>0</v>
      </c>
      <c r="E83" s="547">
        <v>0</v>
      </c>
      <c r="F83" s="547">
        <v>0</v>
      </c>
      <c r="G83" s="547">
        <v>0</v>
      </c>
      <c r="H83" s="547">
        <v>0</v>
      </c>
      <c r="I83" s="547">
        <v>0</v>
      </c>
      <c r="J83" s="547">
        <v>0</v>
      </c>
      <c r="K83" s="548">
        <v>0</v>
      </c>
      <c r="L83" s="546">
        <v>0</v>
      </c>
      <c r="M83" s="547">
        <v>0</v>
      </c>
      <c r="N83" s="547">
        <v>0</v>
      </c>
      <c r="O83" s="547">
        <v>0</v>
      </c>
      <c r="P83" s="547">
        <v>0</v>
      </c>
      <c r="Q83" s="547">
        <v>0</v>
      </c>
      <c r="R83" s="547">
        <v>0</v>
      </c>
      <c r="S83" s="547">
        <v>0</v>
      </c>
      <c r="T83" s="547">
        <v>0</v>
      </c>
      <c r="U83" s="548">
        <v>0</v>
      </c>
      <c r="V83" s="549">
        <v>0</v>
      </c>
      <c r="W83" s="547">
        <v>0</v>
      </c>
      <c r="X83" s="547">
        <v>0</v>
      </c>
      <c r="Y83" s="547">
        <v>0</v>
      </c>
      <c r="Z83" s="547">
        <v>0</v>
      </c>
      <c r="AA83" s="547">
        <v>0</v>
      </c>
      <c r="AB83" s="547">
        <v>0</v>
      </c>
      <c r="AC83" s="548">
        <v>0</v>
      </c>
    </row>
    <row r="84" spans="1:29" ht="13.5" customHeight="1" x14ac:dyDescent="0.3">
      <c r="A84" s="541" t="s">
        <v>116</v>
      </c>
      <c r="B84" s="546">
        <v>0</v>
      </c>
      <c r="C84" s="547">
        <v>0</v>
      </c>
      <c r="D84" s="547">
        <v>0</v>
      </c>
      <c r="E84" s="547">
        <v>0</v>
      </c>
      <c r="F84" s="547">
        <v>0</v>
      </c>
      <c r="G84" s="547">
        <v>0</v>
      </c>
      <c r="H84" s="547">
        <v>0</v>
      </c>
      <c r="I84" s="547">
        <v>0</v>
      </c>
      <c r="J84" s="547">
        <v>0</v>
      </c>
      <c r="K84" s="548">
        <v>0</v>
      </c>
      <c r="L84" s="546">
        <v>0</v>
      </c>
      <c r="M84" s="547">
        <v>0</v>
      </c>
      <c r="N84" s="547">
        <v>0</v>
      </c>
      <c r="O84" s="547">
        <v>0</v>
      </c>
      <c r="P84" s="547">
        <v>0</v>
      </c>
      <c r="Q84" s="547">
        <v>0</v>
      </c>
      <c r="R84" s="547">
        <v>0</v>
      </c>
      <c r="S84" s="547">
        <v>0</v>
      </c>
      <c r="T84" s="547">
        <v>0</v>
      </c>
      <c r="U84" s="548">
        <v>0</v>
      </c>
      <c r="V84" s="549">
        <v>0</v>
      </c>
      <c r="W84" s="547">
        <v>0</v>
      </c>
      <c r="X84" s="547">
        <v>0</v>
      </c>
      <c r="Y84" s="547">
        <v>0</v>
      </c>
      <c r="Z84" s="547">
        <v>0</v>
      </c>
      <c r="AA84" s="547">
        <v>0</v>
      </c>
      <c r="AB84" s="547">
        <v>0</v>
      </c>
      <c r="AC84" s="548">
        <v>0</v>
      </c>
    </row>
    <row r="85" spans="1:29" ht="13.5" customHeight="1" x14ac:dyDescent="0.3">
      <c r="A85" s="540" t="s">
        <v>117</v>
      </c>
      <c r="B85" s="546">
        <v>0</v>
      </c>
      <c r="C85" s="547">
        <v>0</v>
      </c>
      <c r="D85" s="547">
        <v>0</v>
      </c>
      <c r="E85" s="547">
        <v>0</v>
      </c>
      <c r="F85" s="547">
        <v>0</v>
      </c>
      <c r="G85" s="547">
        <v>0</v>
      </c>
      <c r="H85" s="547">
        <v>0</v>
      </c>
      <c r="I85" s="547">
        <v>0</v>
      </c>
      <c r="J85" s="547">
        <v>0</v>
      </c>
      <c r="K85" s="548">
        <v>0</v>
      </c>
      <c r="L85" s="546">
        <v>0</v>
      </c>
      <c r="M85" s="547">
        <v>0</v>
      </c>
      <c r="N85" s="547">
        <v>0</v>
      </c>
      <c r="O85" s="547">
        <v>0</v>
      </c>
      <c r="P85" s="547">
        <v>0</v>
      </c>
      <c r="Q85" s="547">
        <v>0</v>
      </c>
      <c r="R85" s="547">
        <v>0</v>
      </c>
      <c r="S85" s="547">
        <v>0</v>
      </c>
      <c r="T85" s="547">
        <v>0</v>
      </c>
      <c r="U85" s="548">
        <v>0</v>
      </c>
      <c r="V85" s="549">
        <v>0</v>
      </c>
      <c r="W85" s="547">
        <v>0</v>
      </c>
      <c r="X85" s="547">
        <v>0</v>
      </c>
      <c r="Y85" s="547">
        <v>0</v>
      </c>
      <c r="Z85" s="547">
        <v>0</v>
      </c>
      <c r="AA85" s="547">
        <v>0</v>
      </c>
      <c r="AB85" s="547">
        <v>0</v>
      </c>
      <c r="AC85" s="548">
        <v>0</v>
      </c>
    </row>
    <row r="86" spans="1:29" ht="13.5" customHeight="1" x14ac:dyDescent="0.3">
      <c r="A86" s="540" t="s">
        <v>118</v>
      </c>
      <c r="B86" s="546">
        <v>583.17252499999995</v>
      </c>
      <c r="C86" s="547">
        <v>0.61843099999999995</v>
      </c>
      <c r="D86" s="547">
        <v>0</v>
      </c>
      <c r="E86" s="547">
        <v>0.61843099999999995</v>
      </c>
      <c r="F86" s="547">
        <v>0</v>
      </c>
      <c r="G86" s="547">
        <v>0</v>
      </c>
      <c r="H86" s="547">
        <v>0</v>
      </c>
      <c r="I86" s="547">
        <v>0</v>
      </c>
      <c r="J86" s="547">
        <v>0.61843099999999995</v>
      </c>
      <c r="K86" s="548">
        <v>583.79095600000005</v>
      </c>
      <c r="L86" s="546">
        <v>0</v>
      </c>
      <c r="M86" s="547">
        <v>0</v>
      </c>
      <c r="N86" s="547">
        <v>0</v>
      </c>
      <c r="O86" s="547">
        <v>0</v>
      </c>
      <c r="P86" s="547">
        <v>0</v>
      </c>
      <c r="Q86" s="547">
        <v>0</v>
      </c>
      <c r="R86" s="547">
        <v>0</v>
      </c>
      <c r="S86" s="547">
        <v>0</v>
      </c>
      <c r="T86" s="547">
        <v>0</v>
      </c>
      <c r="U86" s="548">
        <v>0</v>
      </c>
      <c r="V86" s="549">
        <v>583.17252499999995</v>
      </c>
      <c r="W86" s="547">
        <v>0.61843099999999995</v>
      </c>
      <c r="X86" s="547">
        <v>0</v>
      </c>
      <c r="Y86" s="547">
        <v>0</v>
      </c>
      <c r="Z86" s="547">
        <v>0</v>
      </c>
      <c r="AA86" s="547">
        <v>0</v>
      </c>
      <c r="AB86" s="547">
        <v>0.61843099999999995</v>
      </c>
      <c r="AC86" s="548">
        <v>583.79095600000005</v>
      </c>
    </row>
    <row r="87" spans="1:29" ht="13.5" customHeight="1" x14ac:dyDescent="0.3">
      <c r="A87" s="541" t="s">
        <v>119</v>
      </c>
      <c r="B87" s="546">
        <v>581.13928699999997</v>
      </c>
      <c r="C87" s="547">
        <v>9.9999999999999995E-7</v>
      </c>
      <c r="D87" s="547">
        <v>0</v>
      </c>
      <c r="E87" s="547">
        <v>9.9999999999999995E-7</v>
      </c>
      <c r="F87" s="547">
        <v>0</v>
      </c>
      <c r="G87" s="547">
        <v>0</v>
      </c>
      <c r="H87" s="547">
        <v>0</v>
      </c>
      <c r="I87" s="547">
        <v>0</v>
      </c>
      <c r="J87" s="547">
        <v>9.9999999999999995E-7</v>
      </c>
      <c r="K87" s="548">
        <v>581.13928799999996</v>
      </c>
      <c r="L87" s="546">
        <v>0</v>
      </c>
      <c r="M87" s="547">
        <v>0</v>
      </c>
      <c r="N87" s="547">
        <v>0</v>
      </c>
      <c r="O87" s="547">
        <v>0</v>
      </c>
      <c r="P87" s="547">
        <v>0</v>
      </c>
      <c r="Q87" s="547">
        <v>0</v>
      </c>
      <c r="R87" s="547">
        <v>0</v>
      </c>
      <c r="S87" s="547">
        <v>0</v>
      </c>
      <c r="T87" s="547">
        <v>0</v>
      </c>
      <c r="U87" s="548">
        <v>0</v>
      </c>
      <c r="V87" s="549">
        <v>581.13928699999997</v>
      </c>
      <c r="W87" s="547">
        <v>9.9999999999999995E-7</v>
      </c>
      <c r="X87" s="547">
        <v>0</v>
      </c>
      <c r="Y87" s="547">
        <v>0</v>
      </c>
      <c r="Z87" s="547">
        <v>0</v>
      </c>
      <c r="AA87" s="547">
        <v>0</v>
      </c>
      <c r="AB87" s="547">
        <v>9.9999999999999995E-7</v>
      </c>
      <c r="AC87" s="548">
        <v>581.13928799999996</v>
      </c>
    </row>
    <row r="88" spans="1:29" ht="13.5" customHeight="1" x14ac:dyDescent="0.3">
      <c r="A88" s="541" t="s">
        <v>120</v>
      </c>
      <c r="B88" s="546">
        <v>2.0332379999999999</v>
      </c>
      <c r="C88" s="547">
        <v>0.61843000000000004</v>
      </c>
      <c r="D88" s="547">
        <v>0</v>
      </c>
      <c r="E88" s="547">
        <v>0.61843000000000004</v>
      </c>
      <c r="F88" s="547">
        <v>0</v>
      </c>
      <c r="G88" s="547">
        <v>0</v>
      </c>
      <c r="H88" s="547">
        <v>0</v>
      </c>
      <c r="I88" s="547">
        <v>0</v>
      </c>
      <c r="J88" s="547">
        <v>0.61843000000000004</v>
      </c>
      <c r="K88" s="548">
        <v>2.6516679999999999</v>
      </c>
      <c r="L88" s="546">
        <v>0</v>
      </c>
      <c r="M88" s="547">
        <v>0</v>
      </c>
      <c r="N88" s="547">
        <v>0</v>
      </c>
      <c r="O88" s="547">
        <v>0</v>
      </c>
      <c r="P88" s="547">
        <v>0</v>
      </c>
      <c r="Q88" s="547">
        <v>0</v>
      </c>
      <c r="R88" s="547">
        <v>0</v>
      </c>
      <c r="S88" s="547">
        <v>0</v>
      </c>
      <c r="T88" s="547">
        <v>0</v>
      </c>
      <c r="U88" s="548">
        <v>0</v>
      </c>
      <c r="V88" s="549">
        <v>2.0332379999999999</v>
      </c>
      <c r="W88" s="547">
        <v>0.61843000000000004</v>
      </c>
      <c r="X88" s="547">
        <v>0</v>
      </c>
      <c r="Y88" s="547">
        <v>0</v>
      </c>
      <c r="Z88" s="547">
        <v>0</v>
      </c>
      <c r="AA88" s="547">
        <v>0</v>
      </c>
      <c r="AB88" s="547">
        <v>0.61843000000000004</v>
      </c>
      <c r="AC88" s="548">
        <v>2.6516679999999999</v>
      </c>
    </row>
    <row r="89" spans="1:29" ht="13.5" customHeight="1" x14ac:dyDescent="0.3">
      <c r="A89" s="534" t="s">
        <v>558</v>
      </c>
      <c r="B89" s="542">
        <v>2261.2180136052998</v>
      </c>
      <c r="C89" s="543">
        <v>1125.1147629913</v>
      </c>
      <c r="D89" s="543">
        <v>721.96016556239999</v>
      </c>
      <c r="E89" s="543">
        <v>403.15459742889999</v>
      </c>
      <c r="F89" s="543">
        <v>5.2763855631999999</v>
      </c>
      <c r="G89" s="543">
        <v>-17.266808322500001</v>
      </c>
      <c r="H89" s="543">
        <v>-11.990422759299999</v>
      </c>
      <c r="I89" s="543">
        <v>-0.48294906310000002</v>
      </c>
      <c r="J89" s="543">
        <v>390.68122560649999</v>
      </c>
      <c r="K89" s="544">
        <v>2651.8992392117998</v>
      </c>
      <c r="L89" s="542">
        <v>1043.8620641228999</v>
      </c>
      <c r="M89" s="543">
        <v>389.41528874749997</v>
      </c>
      <c r="N89" s="543">
        <v>237.65011857819999</v>
      </c>
      <c r="O89" s="543">
        <v>151.76517016930001</v>
      </c>
      <c r="P89" s="543">
        <v>5.4437054388000004</v>
      </c>
      <c r="Q89" s="543">
        <v>0</v>
      </c>
      <c r="R89" s="543">
        <v>5.4437054388000004</v>
      </c>
      <c r="S89" s="543">
        <v>-0.69081167619999995</v>
      </c>
      <c r="T89" s="543">
        <v>156.5180639319</v>
      </c>
      <c r="U89" s="544">
        <v>1200.3801280548</v>
      </c>
      <c r="V89" s="545">
        <v>1217.3559494824001</v>
      </c>
      <c r="W89" s="543">
        <v>251.38942725960001</v>
      </c>
      <c r="X89" s="543">
        <v>-0.1673198756</v>
      </c>
      <c r="Y89" s="543">
        <v>-17.266808322500001</v>
      </c>
      <c r="Z89" s="543">
        <v>-17.434128198100002</v>
      </c>
      <c r="AA89" s="543">
        <v>0.20786261310000001</v>
      </c>
      <c r="AB89" s="543">
        <v>234.16316167459999</v>
      </c>
      <c r="AC89" s="544">
        <v>1451.519111157</v>
      </c>
    </row>
    <row r="90" spans="1:29" ht="13.5" customHeight="1" x14ac:dyDescent="0.3">
      <c r="A90" s="539" t="s">
        <v>113</v>
      </c>
      <c r="B90" s="546">
        <v>0</v>
      </c>
      <c r="C90" s="547">
        <v>0</v>
      </c>
      <c r="D90" s="547">
        <v>0</v>
      </c>
      <c r="E90" s="547">
        <v>0</v>
      </c>
      <c r="F90" s="547">
        <v>0</v>
      </c>
      <c r="G90" s="547">
        <v>0</v>
      </c>
      <c r="H90" s="547">
        <v>0</v>
      </c>
      <c r="I90" s="547">
        <v>0</v>
      </c>
      <c r="J90" s="547">
        <v>0</v>
      </c>
      <c r="K90" s="548">
        <v>0</v>
      </c>
      <c r="L90" s="546">
        <v>0</v>
      </c>
      <c r="M90" s="547">
        <v>0</v>
      </c>
      <c r="N90" s="547">
        <v>0</v>
      </c>
      <c r="O90" s="547">
        <v>0</v>
      </c>
      <c r="P90" s="547">
        <v>0</v>
      </c>
      <c r="Q90" s="547">
        <v>0</v>
      </c>
      <c r="R90" s="547">
        <v>0</v>
      </c>
      <c r="S90" s="547">
        <v>0</v>
      </c>
      <c r="T90" s="547">
        <v>0</v>
      </c>
      <c r="U90" s="548">
        <v>0</v>
      </c>
      <c r="V90" s="549">
        <v>0</v>
      </c>
      <c r="W90" s="547">
        <v>0</v>
      </c>
      <c r="X90" s="547">
        <v>0</v>
      </c>
      <c r="Y90" s="547">
        <v>0</v>
      </c>
      <c r="Z90" s="547">
        <v>0</v>
      </c>
      <c r="AA90" s="547">
        <v>0</v>
      </c>
      <c r="AB90" s="547">
        <v>0</v>
      </c>
      <c r="AC90" s="548">
        <v>0</v>
      </c>
    </row>
    <row r="91" spans="1:29" ht="13.5" customHeight="1" x14ac:dyDescent="0.3">
      <c r="A91" s="540" t="s">
        <v>114</v>
      </c>
      <c r="B91" s="546">
        <v>0</v>
      </c>
      <c r="C91" s="547">
        <v>0</v>
      </c>
      <c r="D91" s="547">
        <v>0</v>
      </c>
      <c r="E91" s="547">
        <v>0</v>
      </c>
      <c r="F91" s="547">
        <v>0</v>
      </c>
      <c r="G91" s="547">
        <v>0</v>
      </c>
      <c r="H91" s="547">
        <v>0</v>
      </c>
      <c r="I91" s="547">
        <v>0</v>
      </c>
      <c r="J91" s="547">
        <v>0</v>
      </c>
      <c r="K91" s="548">
        <v>0</v>
      </c>
      <c r="L91" s="546">
        <v>0</v>
      </c>
      <c r="M91" s="547">
        <v>0</v>
      </c>
      <c r="N91" s="547">
        <v>0</v>
      </c>
      <c r="O91" s="547">
        <v>0</v>
      </c>
      <c r="P91" s="547">
        <v>0</v>
      </c>
      <c r="Q91" s="547">
        <v>0</v>
      </c>
      <c r="R91" s="547">
        <v>0</v>
      </c>
      <c r="S91" s="547">
        <v>0</v>
      </c>
      <c r="T91" s="547">
        <v>0</v>
      </c>
      <c r="U91" s="548">
        <v>0</v>
      </c>
      <c r="V91" s="549">
        <v>0</v>
      </c>
      <c r="W91" s="547">
        <v>0</v>
      </c>
      <c r="X91" s="547">
        <v>0</v>
      </c>
      <c r="Y91" s="547">
        <v>0</v>
      </c>
      <c r="Z91" s="547">
        <v>0</v>
      </c>
      <c r="AA91" s="547">
        <v>0</v>
      </c>
      <c r="AB91" s="547">
        <v>0</v>
      </c>
      <c r="AC91" s="548">
        <v>0</v>
      </c>
    </row>
    <row r="92" spans="1:29" ht="13.5" customHeight="1" x14ac:dyDescent="0.3">
      <c r="A92" s="541" t="s">
        <v>115</v>
      </c>
      <c r="B92" s="546">
        <v>0</v>
      </c>
      <c r="C92" s="547">
        <v>0</v>
      </c>
      <c r="D92" s="547">
        <v>0</v>
      </c>
      <c r="E92" s="547">
        <v>0</v>
      </c>
      <c r="F92" s="547">
        <v>0</v>
      </c>
      <c r="G92" s="547">
        <v>0</v>
      </c>
      <c r="H92" s="547">
        <v>0</v>
      </c>
      <c r="I92" s="547">
        <v>0</v>
      </c>
      <c r="J92" s="547">
        <v>0</v>
      </c>
      <c r="K92" s="548">
        <v>0</v>
      </c>
      <c r="L92" s="546">
        <v>0</v>
      </c>
      <c r="M92" s="547">
        <v>0</v>
      </c>
      <c r="N92" s="547">
        <v>0</v>
      </c>
      <c r="O92" s="547">
        <v>0</v>
      </c>
      <c r="P92" s="547">
        <v>0</v>
      </c>
      <c r="Q92" s="547">
        <v>0</v>
      </c>
      <c r="R92" s="547">
        <v>0</v>
      </c>
      <c r="S92" s="547">
        <v>0</v>
      </c>
      <c r="T92" s="547">
        <v>0</v>
      </c>
      <c r="U92" s="548">
        <v>0</v>
      </c>
      <c r="V92" s="549">
        <v>0</v>
      </c>
      <c r="W92" s="547">
        <v>0</v>
      </c>
      <c r="X92" s="547">
        <v>0</v>
      </c>
      <c r="Y92" s="547">
        <v>0</v>
      </c>
      <c r="Z92" s="547">
        <v>0</v>
      </c>
      <c r="AA92" s="547">
        <v>0</v>
      </c>
      <c r="AB92" s="547">
        <v>0</v>
      </c>
      <c r="AC92" s="548">
        <v>0</v>
      </c>
    </row>
    <row r="93" spans="1:29" ht="13.5" customHeight="1" x14ac:dyDescent="0.3">
      <c r="A93" s="541" t="s">
        <v>116</v>
      </c>
      <c r="B93" s="546">
        <v>0</v>
      </c>
      <c r="C93" s="547">
        <v>0</v>
      </c>
      <c r="D93" s="547">
        <v>0</v>
      </c>
      <c r="E93" s="547">
        <v>0</v>
      </c>
      <c r="F93" s="547">
        <v>0</v>
      </c>
      <c r="G93" s="547">
        <v>0</v>
      </c>
      <c r="H93" s="547">
        <v>0</v>
      </c>
      <c r="I93" s="547">
        <v>0</v>
      </c>
      <c r="J93" s="547">
        <v>0</v>
      </c>
      <c r="K93" s="548">
        <v>0</v>
      </c>
      <c r="L93" s="546">
        <v>0</v>
      </c>
      <c r="M93" s="547">
        <v>0</v>
      </c>
      <c r="N93" s="547">
        <v>0</v>
      </c>
      <c r="O93" s="547">
        <v>0</v>
      </c>
      <c r="P93" s="547">
        <v>0</v>
      </c>
      <c r="Q93" s="547">
        <v>0</v>
      </c>
      <c r="R93" s="547">
        <v>0</v>
      </c>
      <c r="S93" s="547">
        <v>0</v>
      </c>
      <c r="T93" s="547">
        <v>0</v>
      </c>
      <c r="U93" s="548">
        <v>0</v>
      </c>
      <c r="V93" s="549">
        <v>0</v>
      </c>
      <c r="W93" s="547">
        <v>0</v>
      </c>
      <c r="X93" s="547">
        <v>0</v>
      </c>
      <c r="Y93" s="547">
        <v>0</v>
      </c>
      <c r="Z93" s="547">
        <v>0</v>
      </c>
      <c r="AA93" s="547">
        <v>0</v>
      </c>
      <c r="AB93" s="547">
        <v>0</v>
      </c>
      <c r="AC93" s="548">
        <v>0</v>
      </c>
    </row>
    <row r="94" spans="1:29" ht="13.5" customHeight="1" x14ac:dyDescent="0.3">
      <c r="A94" s="540" t="s">
        <v>117</v>
      </c>
      <c r="B94" s="546">
        <v>0</v>
      </c>
      <c r="C94" s="547">
        <v>0</v>
      </c>
      <c r="D94" s="547">
        <v>0</v>
      </c>
      <c r="E94" s="547">
        <v>0</v>
      </c>
      <c r="F94" s="547">
        <v>0</v>
      </c>
      <c r="G94" s="547">
        <v>0</v>
      </c>
      <c r="H94" s="547">
        <v>0</v>
      </c>
      <c r="I94" s="547">
        <v>0</v>
      </c>
      <c r="J94" s="547">
        <v>0</v>
      </c>
      <c r="K94" s="548">
        <v>0</v>
      </c>
      <c r="L94" s="546">
        <v>0</v>
      </c>
      <c r="M94" s="547">
        <v>0</v>
      </c>
      <c r="N94" s="547">
        <v>0</v>
      </c>
      <c r="O94" s="547">
        <v>0</v>
      </c>
      <c r="P94" s="547">
        <v>0</v>
      </c>
      <c r="Q94" s="547">
        <v>0</v>
      </c>
      <c r="R94" s="547">
        <v>0</v>
      </c>
      <c r="S94" s="547">
        <v>0</v>
      </c>
      <c r="T94" s="547">
        <v>0</v>
      </c>
      <c r="U94" s="548">
        <v>0</v>
      </c>
      <c r="V94" s="549">
        <v>0</v>
      </c>
      <c r="W94" s="547">
        <v>0</v>
      </c>
      <c r="X94" s="547">
        <v>0</v>
      </c>
      <c r="Y94" s="547">
        <v>0</v>
      </c>
      <c r="Z94" s="547">
        <v>0</v>
      </c>
      <c r="AA94" s="547">
        <v>0</v>
      </c>
      <c r="AB94" s="547">
        <v>0</v>
      </c>
      <c r="AC94" s="548">
        <v>0</v>
      </c>
    </row>
    <row r="95" spans="1:29" ht="13.5" customHeight="1" x14ac:dyDescent="0.3">
      <c r="A95" s="540" t="s">
        <v>118</v>
      </c>
      <c r="B95" s="546">
        <v>2261.2180136052998</v>
      </c>
      <c r="C95" s="547">
        <v>1125.1147629913</v>
      </c>
      <c r="D95" s="547">
        <v>721.96016556239999</v>
      </c>
      <c r="E95" s="547">
        <v>403.15459742889999</v>
      </c>
      <c r="F95" s="547">
        <v>5.2763855631999999</v>
      </c>
      <c r="G95" s="547">
        <v>-17.266808322500001</v>
      </c>
      <c r="H95" s="547">
        <v>-11.990422759299999</v>
      </c>
      <c r="I95" s="547">
        <v>-0.48294906310000002</v>
      </c>
      <c r="J95" s="547">
        <v>390.68122560649999</v>
      </c>
      <c r="K95" s="548">
        <v>2651.8992392117998</v>
      </c>
      <c r="L95" s="546">
        <v>1043.8620641228999</v>
      </c>
      <c r="M95" s="547">
        <v>389.41528874749997</v>
      </c>
      <c r="N95" s="547">
        <v>237.65011857819999</v>
      </c>
      <c r="O95" s="547">
        <v>151.76517016930001</v>
      </c>
      <c r="P95" s="547">
        <v>5.4437054388000004</v>
      </c>
      <c r="Q95" s="547">
        <v>0</v>
      </c>
      <c r="R95" s="547">
        <v>5.4437054388000004</v>
      </c>
      <c r="S95" s="547">
        <v>-0.69081167619999995</v>
      </c>
      <c r="T95" s="547">
        <v>156.5180639319</v>
      </c>
      <c r="U95" s="548">
        <v>1200.3801280548</v>
      </c>
      <c r="V95" s="549">
        <v>1217.3559494824001</v>
      </c>
      <c r="W95" s="547">
        <v>251.38942725960001</v>
      </c>
      <c r="X95" s="547">
        <v>-0.1673198756</v>
      </c>
      <c r="Y95" s="547">
        <v>-17.266808322500001</v>
      </c>
      <c r="Z95" s="547">
        <v>-17.434128198100002</v>
      </c>
      <c r="AA95" s="547">
        <v>0.20786261310000001</v>
      </c>
      <c r="AB95" s="547">
        <v>234.16316167459999</v>
      </c>
      <c r="AC95" s="548">
        <v>1451.519111157</v>
      </c>
    </row>
    <row r="96" spans="1:29" ht="13.5" customHeight="1" x14ac:dyDescent="0.3">
      <c r="A96" s="541" t="s">
        <v>119</v>
      </c>
      <c r="B96" s="546">
        <v>1046.1724941685</v>
      </c>
      <c r="C96" s="547">
        <v>302.8633024769</v>
      </c>
      <c r="D96" s="547">
        <v>154.03447331640001</v>
      </c>
      <c r="E96" s="547">
        <v>148.82882916049999</v>
      </c>
      <c r="F96" s="547">
        <v>-2.8413626730999999</v>
      </c>
      <c r="G96" s="547">
        <v>-17.266808322500001</v>
      </c>
      <c r="H96" s="547">
        <v>-20.108170995599998</v>
      </c>
      <c r="I96" s="547">
        <v>0</v>
      </c>
      <c r="J96" s="547">
        <v>128.72065816489999</v>
      </c>
      <c r="K96" s="548">
        <v>1174.8931523333999</v>
      </c>
      <c r="L96" s="546">
        <v>128.83960411359999</v>
      </c>
      <c r="M96" s="547">
        <v>174.7002337662</v>
      </c>
      <c r="N96" s="547">
        <v>85.611520921700006</v>
      </c>
      <c r="O96" s="547">
        <v>89.088712844499995</v>
      </c>
      <c r="P96" s="547">
        <v>-0.92577731910000005</v>
      </c>
      <c r="Q96" s="547">
        <v>0</v>
      </c>
      <c r="R96" s="547">
        <v>-0.92577731910000005</v>
      </c>
      <c r="S96" s="547">
        <v>0.27095978380000002</v>
      </c>
      <c r="T96" s="547">
        <v>88.433895309199997</v>
      </c>
      <c r="U96" s="548">
        <v>217.2734994228</v>
      </c>
      <c r="V96" s="549">
        <v>917.33289005489996</v>
      </c>
      <c r="W96" s="547">
        <v>59.740116315999998</v>
      </c>
      <c r="X96" s="547">
        <v>-1.9155853540000001</v>
      </c>
      <c r="Y96" s="547">
        <v>-17.266808322500001</v>
      </c>
      <c r="Z96" s="547">
        <v>-19.182393676499998</v>
      </c>
      <c r="AA96" s="547">
        <v>-0.27095978380000002</v>
      </c>
      <c r="AB96" s="547">
        <v>40.286762855699997</v>
      </c>
      <c r="AC96" s="548">
        <v>957.61965291060005</v>
      </c>
    </row>
    <row r="97" spans="1:29" ht="13.5" customHeight="1" x14ac:dyDescent="0.3">
      <c r="A97" s="541" t="s">
        <v>120</v>
      </c>
      <c r="B97" s="546">
        <v>1215.0455194368001</v>
      </c>
      <c r="C97" s="547">
        <v>822.25146051440004</v>
      </c>
      <c r="D97" s="547">
        <v>567.92569224600004</v>
      </c>
      <c r="E97" s="547">
        <v>254.3257682684</v>
      </c>
      <c r="F97" s="547">
        <v>8.1177482363000006</v>
      </c>
      <c r="G97" s="547">
        <v>0</v>
      </c>
      <c r="H97" s="547">
        <v>8.1177482363000006</v>
      </c>
      <c r="I97" s="547">
        <v>-0.48294906310000002</v>
      </c>
      <c r="J97" s="547">
        <v>261.96056744160001</v>
      </c>
      <c r="K97" s="548">
        <v>1477.0060868784001</v>
      </c>
      <c r="L97" s="546">
        <v>915.02246000929995</v>
      </c>
      <c r="M97" s="547">
        <v>214.7150549813</v>
      </c>
      <c r="N97" s="547">
        <v>152.0385976565</v>
      </c>
      <c r="O97" s="547">
        <v>62.676457324799998</v>
      </c>
      <c r="P97" s="547">
        <v>6.3694827579000002</v>
      </c>
      <c r="Q97" s="547">
        <v>0</v>
      </c>
      <c r="R97" s="547">
        <v>6.3694827579000002</v>
      </c>
      <c r="S97" s="547">
        <v>-0.96177146000000002</v>
      </c>
      <c r="T97" s="547">
        <v>68.084168622700005</v>
      </c>
      <c r="U97" s="548">
        <v>983.10662863200002</v>
      </c>
      <c r="V97" s="549">
        <v>300.02305942750002</v>
      </c>
      <c r="W97" s="547">
        <v>191.6493109436</v>
      </c>
      <c r="X97" s="547">
        <v>1.7482654784</v>
      </c>
      <c r="Y97" s="547">
        <v>0</v>
      </c>
      <c r="Z97" s="547">
        <v>1.7482654784</v>
      </c>
      <c r="AA97" s="547">
        <v>0.4788223969</v>
      </c>
      <c r="AB97" s="547">
        <v>193.87639881889999</v>
      </c>
      <c r="AC97" s="548">
        <v>493.8994582464</v>
      </c>
    </row>
    <row r="98" spans="1:29" ht="13.5" customHeight="1" x14ac:dyDescent="0.3">
      <c r="A98" s="550"/>
      <c r="B98" s="551"/>
      <c r="C98" s="552"/>
      <c r="D98" s="552"/>
      <c r="E98" s="552"/>
      <c r="F98" s="552"/>
      <c r="G98" s="552"/>
      <c r="H98" s="552"/>
      <c r="I98" s="552"/>
      <c r="J98" s="552"/>
      <c r="K98" s="553"/>
      <c r="L98" s="524"/>
      <c r="M98" s="525"/>
      <c r="N98" s="525"/>
      <c r="O98" s="525"/>
      <c r="P98" s="525"/>
      <c r="Q98" s="525"/>
      <c r="R98" s="525"/>
      <c r="S98" s="525"/>
      <c r="T98" s="525"/>
      <c r="U98" s="526"/>
      <c r="V98" s="527"/>
      <c r="W98" s="525"/>
      <c r="X98" s="525"/>
      <c r="Y98" s="525"/>
      <c r="Z98" s="525"/>
      <c r="AA98" s="525"/>
      <c r="AB98" s="525"/>
      <c r="AC98" s="526"/>
    </row>
    <row r="99" spans="1:29" s="514" customFormat="1" ht="13.5" customHeight="1" x14ac:dyDescent="0.3">
      <c r="A99" s="530" t="s">
        <v>559</v>
      </c>
      <c r="B99" s="507">
        <v>41022.162079799302</v>
      </c>
      <c r="C99" s="508">
        <v>7122.8483378552</v>
      </c>
      <c r="D99" s="508">
        <v>6062.1178525351997</v>
      </c>
      <c r="E99" s="508">
        <v>1060.7304853200001</v>
      </c>
      <c r="F99" s="508">
        <v>256.22927905860001</v>
      </c>
      <c r="G99" s="508">
        <v>-725.44882365080002</v>
      </c>
      <c r="H99" s="508">
        <v>-469.21954459220001</v>
      </c>
      <c r="I99" s="508">
        <v>-1.3999999999999999E-9</v>
      </c>
      <c r="J99" s="508">
        <v>591.51094072640001</v>
      </c>
      <c r="K99" s="509">
        <v>41613.673020525697</v>
      </c>
      <c r="L99" s="507">
        <v>88670.904795741197</v>
      </c>
      <c r="M99" s="508">
        <v>35339.117302386199</v>
      </c>
      <c r="N99" s="508">
        <v>30900.810845180898</v>
      </c>
      <c r="O99" s="508">
        <v>4438.3064572052999</v>
      </c>
      <c r="P99" s="508">
        <v>433.32828972710001</v>
      </c>
      <c r="Q99" s="508">
        <v>314.84947140349999</v>
      </c>
      <c r="R99" s="508">
        <v>748.17776113059995</v>
      </c>
      <c r="S99" s="508">
        <v>0</v>
      </c>
      <c r="T99" s="508">
        <v>5186.4842183358996</v>
      </c>
      <c r="U99" s="509">
        <v>93857.389014077096</v>
      </c>
      <c r="V99" s="513">
        <v>-47648.742715941902</v>
      </c>
      <c r="W99" s="508">
        <v>-3377.5759718853001</v>
      </c>
      <c r="X99" s="508">
        <v>-177.0990106685</v>
      </c>
      <c r="Y99" s="508">
        <v>-1040.2982950543001</v>
      </c>
      <c r="Z99" s="508">
        <v>-1217.3973057228</v>
      </c>
      <c r="AA99" s="508">
        <v>-1.3999999999999999E-9</v>
      </c>
      <c r="AB99" s="508">
        <v>-4594.9732776094997</v>
      </c>
      <c r="AC99" s="509">
        <v>-52243.715993551399</v>
      </c>
    </row>
    <row r="100" spans="1:29" ht="13.5" customHeight="1" x14ac:dyDescent="0.3">
      <c r="A100" s="554" t="s">
        <v>113</v>
      </c>
      <c r="B100" s="524">
        <v>0</v>
      </c>
      <c r="C100" s="525">
        <v>0</v>
      </c>
      <c r="D100" s="525">
        <v>0</v>
      </c>
      <c r="E100" s="525">
        <v>0</v>
      </c>
      <c r="F100" s="525">
        <v>0</v>
      </c>
      <c r="G100" s="525">
        <v>0</v>
      </c>
      <c r="H100" s="525">
        <v>0</v>
      </c>
      <c r="I100" s="525">
        <v>0</v>
      </c>
      <c r="J100" s="525">
        <v>0</v>
      </c>
      <c r="K100" s="526">
        <v>0</v>
      </c>
      <c r="L100" s="516">
        <v>5686.9090820161</v>
      </c>
      <c r="M100" s="517">
        <v>14175.9540459854</v>
      </c>
      <c r="N100" s="517">
        <v>15626.0449248406</v>
      </c>
      <c r="O100" s="517">
        <v>-1450.0908788551999</v>
      </c>
      <c r="P100" s="517">
        <v>-27.487887898499999</v>
      </c>
      <c r="Q100" s="517">
        <v>0</v>
      </c>
      <c r="R100" s="517">
        <v>-27.487887898499999</v>
      </c>
      <c r="S100" s="517">
        <v>0</v>
      </c>
      <c r="T100" s="517">
        <v>-1477.5787667536999</v>
      </c>
      <c r="U100" s="518">
        <v>4209.3303152624003</v>
      </c>
      <c r="V100" s="527">
        <v>-5686.9090820161</v>
      </c>
      <c r="W100" s="525">
        <v>1450.0908788551999</v>
      </c>
      <c r="X100" s="525">
        <v>27.487887898499999</v>
      </c>
      <c r="Y100" s="525">
        <v>0</v>
      </c>
      <c r="Z100" s="525">
        <v>27.487887898499999</v>
      </c>
      <c r="AA100" s="525">
        <v>0</v>
      </c>
      <c r="AB100" s="525">
        <v>1477.5787667536999</v>
      </c>
      <c r="AC100" s="526">
        <v>-4209.3303152624003</v>
      </c>
    </row>
    <row r="101" spans="1:29" ht="13.5" customHeight="1" x14ac:dyDescent="0.3">
      <c r="A101" s="555" t="s">
        <v>114</v>
      </c>
      <c r="B101" s="524">
        <v>3691.5961107763001</v>
      </c>
      <c r="C101" s="525">
        <v>1023.6899985801</v>
      </c>
      <c r="D101" s="525">
        <v>615.43697759669999</v>
      </c>
      <c r="E101" s="525">
        <v>408.25302098340001</v>
      </c>
      <c r="F101" s="525">
        <v>23.142767558599999</v>
      </c>
      <c r="G101" s="525">
        <v>-63.5577926315</v>
      </c>
      <c r="H101" s="525">
        <v>-40.415025072900001</v>
      </c>
      <c r="I101" s="525">
        <v>0</v>
      </c>
      <c r="J101" s="525">
        <v>367.83799591050001</v>
      </c>
      <c r="K101" s="526">
        <v>4059.4341066868001</v>
      </c>
      <c r="L101" s="516">
        <v>25963.0368719324</v>
      </c>
      <c r="M101" s="517">
        <v>2615.0699286118002</v>
      </c>
      <c r="N101" s="517">
        <v>771.90338996989999</v>
      </c>
      <c r="O101" s="517">
        <v>1843.1665386418999</v>
      </c>
      <c r="P101" s="517">
        <v>33.459009834699998</v>
      </c>
      <c r="Q101" s="517">
        <v>-71.581088064100001</v>
      </c>
      <c r="R101" s="517">
        <v>-38.122078229400003</v>
      </c>
      <c r="S101" s="517">
        <v>0</v>
      </c>
      <c r="T101" s="517">
        <v>1805.0444604125</v>
      </c>
      <c r="U101" s="518">
        <v>27768.0813323449</v>
      </c>
      <c r="V101" s="527">
        <v>-22271.4407611561</v>
      </c>
      <c r="W101" s="525">
        <v>-1434.9135176585</v>
      </c>
      <c r="X101" s="525">
        <v>-10.316242276100001</v>
      </c>
      <c r="Y101" s="525">
        <v>8.0232954325999994</v>
      </c>
      <c r="Z101" s="525">
        <v>-2.2929468435000002</v>
      </c>
      <c r="AA101" s="525">
        <v>0</v>
      </c>
      <c r="AB101" s="525">
        <v>-1437.206464502</v>
      </c>
      <c r="AC101" s="526">
        <v>-23708.6472256581</v>
      </c>
    </row>
    <row r="102" spans="1:29" ht="13.5" customHeight="1" x14ac:dyDescent="0.3">
      <c r="A102" s="556" t="s">
        <v>115</v>
      </c>
      <c r="B102" s="524">
        <v>3483.8408138191999</v>
      </c>
      <c r="C102" s="525">
        <v>875.66272770600006</v>
      </c>
      <c r="D102" s="525">
        <v>435.80662406520003</v>
      </c>
      <c r="E102" s="525">
        <v>439.85610364079997</v>
      </c>
      <c r="F102" s="525">
        <v>20.6198536144</v>
      </c>
      <c r="G102" s="525">
        <v>-64.066251092800002</v>
      </c>
      <c r="H102" s="525">
        <v>-43.446397478400002</v>
      </c>
      <c r="I102" s="525">
        <v>0</v>
      </c>
      <c r="J102" s="525">
        <v>396.40970616240003</v>
      </c>
      <c r="K102" s="526">
        <v>3880.2505199816001</v>
      </c>
      <c r="L102" s="516">
        <v>25870.713809458201</v>
      </c>
      <c r="M102" s="517">
        <v>2607.0277889478998</v>
      </c>
      <c r="N102" s="517">
        <v>771.32623210409997</v>
      </c>
      <c r="O102" s="517">
        <v>1835.7015568438001</v>
      </c>
      <c r="P102" s="517">
        <v>34.388600993600001</v>
      </c>
      <c r="Q102" s="517">
        <v>-71.578795222899998</v>
      </c>
      <c r="R102" s="517">
        <v>-37.190194229299998</v>
      </c>
      <c r="S102" s="517">
        <v>0</v>
      </c>
      <c r="T102" s="517">
        <v>1798.5113626145001</v>
      </c>
      <c r="U102" s="518">
        <v>27669.2251720727</v>
      </c>
      <c r="V102" s="527">
        <v>-22386.872995639002</v>
      </c>
      <c r="W102" s="525">
        <v>-1395.845453203</v>
      </c>
      <c r="X102" s="525">
        <v>-13.768747379200001</v>
      </c>
      <c r="Y102" s="525">
        <v>7.5125441301000002</v>
      </c>
      <c r="Z102" s="525">
        <v>-6.2562032491000004</v>
      </c>
      <c r="AA102" s="525">
        <v>0</v>
      </c>
      <c r="AB102" s="525">
        <v>-1402.1016564521001</v>
      </c>
      <c r="AC102" s="526">
        <v>-23788.974652091099</v>
      </c>
    </row>
    <row r="103" spans="1:29" ht="13.5" customHeight="1" x14ac:dyDescent="0.3">
      <c r="A103" s="556" t="s">
        <v>116</v>
      </c>
      <c r="B103" s="524">
        <v>207.7552969571</v>
      </c>
      <c r="C103" s="525">
        <v>148.0272708741</v>
      </c>
      <c r="D103" s="525">
        <v>179.63035353149999</v>
      </c>
      <c r="E103" s="525">
        <v>-31.603082657400002</v>
      </c>
      <c r="F103" s="525">
        <v>2.5229139441999999</v>
      </c>
      <c r="G103" s="525">
        <v>0.50845846130000005</v>
      </c>
      <c r="H103" s="525">
        <v>3.0313724055</v>
      </c>
      <c r="I103" s="525">
        <v>0</v>
      </c>
      <c r="J103" s="525">
        <v>-28.571710251900001</v>
      </c>
      <c r="K103" s="526">
        <v>179.18358670520001</v>
      </c>
      <c r="L103" s="516">
        <v>92.3230624742</v>
      </c>
      <c r="M103" s="517">
        <v>8.0421396639000005</v>
      </c>
      <c r="N103" s="517">
        <v>0.57715786579999995</v>
      </c>
      <c r="O103" s="517">
        <v>7.4649817981000002</v>
      </c>
      <c r="P103" s="517">
        <v>-0.92959115889999999</v>
      </c>
      <c r="Q103" s="517">
        <v>-2.2928412E-3</v>
      </c>
      <c r="R103" s="517">
        <v>-0.93188400010000005</v>
      </c>
      <c r="S103" s="517">
        <v>0</v>
      </c>
      <c r="T103" s="517">
        <v>6.533097798</v>
      </c>
      <c r="U103" s="518">
        <v>98.8561602722</v>
      </c>
      <c r="V103" s="527">
        <v>115.4322344829</v>
      </c>
      <c r="W103" s="525">
        <v>-39.0680644555</v>
      </c>
      <c r="X103" s="525">
        <v>3.4525051031</v>
      </c>
      <c r="Y103" s="525">
        <v>0.5107513025</v>
      </c>
      <c r="Z103" s="525">
        <v>3.9632564056000001</v>
      </c>
      <c r="AA103" s="525">
        <v>0</v>
      </c>
      <c r="AB103" s="525">
        <v>-35.104808049900001</v>
      </c>
      <c r="AC103" s="526">
        <v>80.327426432999999</v>
      </c>
    </row>
    <row r="104" spans="1:29" ht="13.5" customHeight="1" x14ac:dyDescent="0.3">
      <c r="A104" s="555" t="s">
        <v>117</v>
      </c>
      <c r="B104" s="524">
        <v>181.54302992949999</v>
      </c>
      <c r="C104" s="525">
        <v>32.217223261100003</v>
      </c>
      <c r="D104" s="525">
        <v>9.6638903501000009</v>
      </c>
      <c r="E104" s="525">
        <v>22.553332910999998</v>
      </c>
      <c r="F104" s="525">
        <v>3.1100957205999999</v>
      </c>
      <c r="G104" s="525">
        <v>-1.1225074263000001</v>
      </c>
      <c r="H104" s="525">
        <v>1.9875882943000001</v>
      </c>
      <c r="I104" s="525">
        <v>0</v>
      </c>
      <c r="J104" s="525">
        <v>24.540921205299998</v>
      </c>
      <c r="K104" s="526">
        <v>206.0839511348</v>
      </c>
      <c r="L104" s="516">
        <v>45986.035632169602</v>
      </c>
      <c r="M104" s="517">
        <v>17919.266898098402</v>
      </c>
      <c r="N104" s="517">
        <v>14146.274201754601</v>
      </c>
      <c r="O104" s="517">
        <v>3772.9926963438002</v>
      </c>
      <c r="P104" s="517">
        <v>414.35613082129998</v>
      </c>
      <c r="Q104" s="517">
        <v>-976.50727577170005</v>
      </c>
      <c r="R104" s="517">
        <v>-562.15114495039995</v>
      </c>
      <c r="S104" s="517">
        <v>0</v>
      </c>
      <c r="T104" s="517">
        <v>3210.8415513934001</v>
      </c>
      <c r="U104" s="518">
        <v>49196.877183563003</v>
      </c>
      <c r="V104" s="527">
        <v>-45804.492602240098</v>
      </c>
      <c r="W104" s="525">
        <v>-3750.4393634327998</v>
      </c>
      <c r="X104" s="525">
        <v>-411.2460351007</v>
      </c>
      <c r="Y104" s="525">
        <v>975.38476834539995</v>
      </c>
      <c r="Z104" s="525">
        <v>564.13873324470001</v>
      </c>
      <c r="AA104" s="525">
        <v>0</v>
      </c>
      <c r="AB104" s="525">
        <v>-3186.3006301881001</v>
      </c>
      <c r="AC104" s="526">
        <v>-48990.793232428201</v>
      </c>
    </row>
    <row r="105" spans="1:29" ht="13.5" customHeight="1" x14ac:dyDescent="0.3">
      <c r="A105" s="555" t="s">
        <v>118</v>
      </c>
      <c r="B105" s="524">
        <v>37149.022939093498</v>
      </c>
      <c r="C105" s="525">
        <v>6066.9411160139998</v>
      </c>
      <c r="D105" s="525">
        <v>5437.0169845884002</v>
      </c>
      <c r="E105" s="525">
        <v>629.92413142559997</v>
      </c>
      <c r="F105" s="525">
        <v>229.97641577940001</v>
      </c>
      <c r="G105" s="525">
        <v>-660.76852359300005</v>
      </c>
      <c r="H105" s="525">
        <v>-430.79210781360001</v>
      </c>
      <c r="I105" s="525">
        <v>-1.3999999999999999E-9</v>
      </c>
      <c r="J105" s="525">
        <v>199.13202361059999</v>
      </c>
      <c r="K105" s="526">
        <v>37348.154962704102</v>
      </c>
      <c r="L105" s="516">
        <v>11034.923209623101</v>
      </c>
      <c r="M105" s="517">
        <v>628.82642969059998</v>
      </c>
      <c r="N105" s="517">
        <v>356.58832861579998</v>
      </c>
      <c r="O105" s="517">
        <v>272.2381010748</v>
      </c>
      <c r="P105" s="517">
        <v>13.001036969599999</v>
      </c>
      <c r="Q105" s="517">
        <v>1362.9378352393001</v>
      </c>
      <c r="R105" s="517">
        <v>1375.9388722089</v>
      </c>
      <c r="S105" s="517">
        <v>0</v>
      </c>
      <c r="T105" s="517">
        <v>1648.1769732836999</v>
      </c>
      <c r="U105" s="518">
        <v>12683.100182906799</v>
      </c>
      <c r="V105" s="527">
        <v>26114.099729470399</v>
      </c>
      <c r="W105" s="525">
        <v>357.68603035080002</v>
      </c>
      <c r="X105" s="525">
        <v>216.97537880979999</v>
      </c>
      <c r="Y105" s="525">
        <v>-2023.7063588323001</v>
      </c>
      <c r="Z105" s="525">
        <v>-1806.7309800225</v>
      </c>
      <c r="AA105" s="525">
        <v>-1.3999999999999999E-9</v>
      </c>
      <c r="AB105" s="525">
        <v>-1449.0449496731001</v>
      </c>
      <c r="AC105" s="526">
        <v>24665.054779797301</v>
      </c>
    </row>
    <row r="106" spans="1:29" ht="13.5" customHeight="1" x14ac:dyDescent="0.3">
      <c r="A106" s="556" t="s">
        <v>119</v>
      </c>
      <c r="B106" s="524">
        <v>21941.1854930802</v>
      </c>
      <c r="C106" s="525">
        <v>3998.5404216395</v>
      </c>
      <c r="D106" s="525">
        <v>4451.5630646766003</v>
      </c>
      <c r="E106" s="525">
        <v>-453.02264303710001</v>
      </c>
      <c r="F106" s="525">
        <v>128.42527906199999</v>
      </c>
      <c r="G106" s="525">
        <v>-194.14806987829999</v>
      </c>
      <c r="H106" s="525">
        <v>-65.722790816300005</v>
      </c>
      <c r="I106" s="525">
        <v>1.2E-9</v>
      </c>
      <c r="J106" s="525">
        <v>-518.74543385219999</v>
      </c>
      <c r="K106" s="526">
        <v>21422.440059228</v>
      </c>
      <c r="L106" s="516">
        <v>2539.7872622210998</v>
      </c>
      <c r="M106" s="517">
        <v>263.11236167419997</v>
      </c>
      <c r="N106" s="517">
        <v>115.2214637285</v>
      </c>
      <c r="O106" s="517">
        <v>147.8908979457</v>
      </c>
      <c r="P106" s="517">
        <v>-5.3544632517000004</v>
      </c>
      <c r="Q106" s="517">
        <v>-39.445979848999997</v>
      </c>
      <c r="R106" s="517">
        <v>-44.800443100700001</v>
      </c>
      <c r="S106" s="517">
        <v>0</v>
      </c>
      <c r="T106" s="517">
        <v>103.090454845</v>
      </c>
      <c r="U106" s="518">
        <v>2642.8777170661001</v>
      </c>
      <c r="V106" s="527">
        <v>19401.3982308591</v>
      </c>
      <c r="W106" s="525">
        <v>-600.91354098279999</v>
      </c>
      <c r="X106" s="525">
        <v>133.77974231370001</v>
      </c>
      <c r="Y106" s="525">
        <v>-154.7020900293</v>
      </c>
      <c r="Z106" s="525">
        <v>-20.922347715600001</v>
      </c>
      <c r="AA106" s="525">
        <v>1.2E-9</v>
      </c>
      <c r="AB106" s="525">
        <v>-621.83588869719995</v>
      </c>
      <c r="AC106" s="526">
        <v>18779.562342161898</v>
      </c>
    </row>
    <row r="107" spans="1:29" ht="13.5" customHeight="1" x14ac:dyDescent="0.3">
      <c r="A107" s="556" t="s">
        <v>120</v>
      </c>
      <c r="B107" s="524">
        <v>15207.8374460133</v>
      </c>
      <c r="C107" s="525">
        <v>2068.4006943744998</v>
      </c>
      <c r="D107" s="525">
        <v>985.45391991179997</v>
      </c>
      <c r="E107" s="525">
        <v>1082.9467744627</v>
      </c>
      <c r="F107" s="525">
        <v>101.5511367174</v>
      </c>
      <c r="G107" s="525">
        <v>-466.62045371469998</v>
      </c>
      <c r="H107" s="525">
        <v>-365.06931699730001</v>
      </c>
      <c r="I107" s="525">
        <v>-2.6000000000000001E-9</v>
      </c>
      <c r="J107" s="525">
        <v>717.87745746279995</v>
      </c>
      <c r="K107" s="526">
        <v>15925.714903476101</v>
      </c>
      <c r="L107" s="516">
        <v>8495.1359474019991</v>
      </c>
      <c r="M107" s="517">
        <v>365.71406801640001</v>
      </c>
      <c r="N107" s="517">
        <v>241.36686488730001</v>
      </c>
      <c r="O107" s="517">
        <v>124.3472031291</v>
      </c>
      <c r="P107" s="517">
        <v>18.355500221300002</v>
      </c>
      <c r="Q107" s="517">
        <v>1402.3838150883</v>
      </c>
      <c r="R107" s="517">
        <v>1420.7393153096</v>
      </c>
      <c r="S107" s="517">
        <v>0</v>
      </c>
      <c r="T107" s="517">
        <v>1545.0865184387001</v>
      </c>
      <c r="U107" s="518">
        <v>10040.222465840699</v>
      </c>
      <c r="V107" s="527">
        <v>6712.7014986112999</v>
      </c>
      <c r="W107" s="525">
        <v>958.59957133360001</v>
      </c>
      <c r="X107" s="525">
        <v>83.195636496099993</v>
      </c>
      <c r="Y107" s="525">
        <v>-1869.0042688030001</v>
      </c>
      <c r="Z107" s="525">
        <v>-1785.8086323069001</v>
      </c>
      <c r="AA107" s="525">
        <v>-2.6000000000000001E-9</v>
      </c>
      <c r="AB107" s="525">
        <v>-827.2090609759</v>
      </c>
      <c r="AC107" s="526">
        <v>5885.4924376354002</v>
      </c>
    </row>
    <row r="108" spans="1:29" s="514" customFormat="1" ht="13.5" customHeight="1" x14ac:dyDescent="0.3">
      <c r="A108" s="557" t="s">
        <v>560</v>
      </c>
      <c r="B108" s="507">
        <v>26515.740497397299</v>
      </c>
      <c r="C108" s="508">
        <v>2602.4745960529999</v>
      </c>
      <c r="D108" s="508">
        <v>1525.9876700269001</v>
      </c>
      <c r="E108" s="508">
        <v>1076.4869260261</v>
      </c>
      <c r="F108" s="508">
        <v>197.6851784058</v>
      </c>
      <c r="G108" s="508">
        <v>-561.87644225739996</v>
      </c>
      <c r="H108" s="508">
        <v>-364.19126385160001</v>
      </c>
      <c r="I108" s="508">
        <v>-1.3999999999999999E-9</v>
      </c>
      <c r="J108" s="508">
        <v>712.29566217310003</v>
      </c>
      <c r="K108" s="509">
        <v>27228.036159570402</v>
      </c>
      <c r="L108" s="507">
        <v>22830.674572862201</v>
      </c>
      <c r="M108" s="508">
        <v>1100.9673760943999</v>
      </c>
      <c r="N108" s="508">
        <v>864.83729995069996</v>
      </c>
      <c r="O108" s="508">
        <v>236.13007614369999</v>
      </c>
      <c r="P108" s="508">
        <v>-47.399511298100002</v>
      </c>
      <c r="Q108" s="508">
        <v>1524.6908382985</v>
      </c>
      <c r="R108" s="508">
        <v>1477.2913270004001</v>
      </c>
      <c r="S108" s="508">
        <v>0</v>
      </c>
      <c r="T108" s="508">
        <v>1713.4214031440999</v>
      </c>
      <c r="U108" s="509">
        <v>24544.095976006301</v>
      </c>
      <c r="V108" s="513">
        <v>3685.0659245350998</v>
      </c>
      <c r="W108" s="508">
        <v>840.35684988239996</v>
      </c>
      <c r="X108" s="508">
        <v>245.08468970390001</v>
      </c>
      <c r="Y108" s="508">
        <v>-2086.5672805559002</v>
      </c>
      <c r="Z108" s="508">
        <v>-1841.4825908519999</v>
      </c>
      <c r="AA108" s="508">
        <v>-1.3999999999999999E-9</v>
      </c>
      <c r="AB108" s="508">
        <v>-1001.125740971</v>
      </c>
      <c r="AC108" s="509">
        <v>2683.9401835641002</v>
      </c>
    </row>
    <row r="109" spans="1:29" ht="13.5" customHeight="1" x14ac:dyDescent="0.3">
      <c r="A109" s="558" t="s">
        <v>113</v>
      </c>
      <c r="B109" s="524">
        <v>0</v>
      </c>
      <c r="C109" s="525">
        <v>0</v>
      </c>
      <c r="D109" s="525">
        <v>0</v>
      </c>
      <c r="E109" s="525">
        <v>0</v>
      </c>
      <c r="F109" s="525">
        <v>0</v>
      </c>
      <c r="G109" s="525">
        <v>0</v>
      </c>
      <c r="H109" s="525">
        <v>0</v>
      </c>
      <c r="I109" s="525">
        <v>0</v>
      </c>
      <c r="J109" s="525">
        <v>0</v>
      </c>
      <c r="K109" s="526">
        <v>0</v>
      </c>
      <c r="L109" s="524">
        <v>0</v>
      </c>
      <c r="M109" s="525">
        <v>0</v>
      </c>
      <c r="N109" s="525">
        <v>0</v>
      </c>
      <c r="O109" s="525">
        <v>0</v>
      </c>
      <c r="P109" s="525">
        <v>0</v>
      </c>
      <c r="Q109" s="525">
        <v>0</v>
      </c>
      <c r="R109" s="525">
        <v>0</v>
      </c>
      <c r="S109" s="525">
        <v>0</v>
      </c>
      <c r="T109" s="525">
        <v>0</v>
      </c>
      <c r="U109" s="526">
        <v>0</v>
      </c>
      <c r="V109" s="527">
        <v>0</v>
      </c>
      <c r="W109" s="525">
        <v>0</v>
      </c>
      <c r="X109" s="525">
        <v>0</v>
      </c>
      <c r="Y109" s="525">
        <v>0</v>
      </c>
      <c r="Z109" s="525">
        <v>0</v>
      </c>
      <c r="AA109" s="525">
        <v>0</v>
      </c>
      <c r="AB109" s="525">
        <v>0</v>
      </c>
      <c r="AC109" s="526">
        <v>0</v>
      </c>
    </row>
    <row r="110" spans="1:29" ht="13.5" customHeight="1" x14ac:dyDescent="0.3">
      <c r="A110" s="533" t="s">
        <v>114</v>
      </c>
      <c r="B110" s="524">
        <v>63.734670995899997</v>
      </c>
      <c r="C110" s="525">
        <v>7.7423963607999999</v>
      </c>
      <c r="D110" s="525">
        <v>7.2655312127</v>
      </c>
      <c r="E110" s="525">
        <v>0.47686514810000002</v>
      </c>
      <c r="F110" s="525">
        <v>7.62262789E-2</v>
      </c>
      <c r="G110" s="525">
        <v>0.14207982259999999</v>
      </c>
      <c r="H110" s="525">
        <v>0.21830610149999999</v>
      </c>
      <c r="I110" s="525">
        <v>0</v>
      </c>
      <c r="J110" s="525">
        <v>0.69517124959999999</v>
      </c>
      <c r="K110" s="526">
        <v>64.429842245499998</v>
      </c>
      <c r="L110" s="524">
        <v>14096.495536371</v>
      </c>
      <c r="M110" s="525">
        <v>535.66703169070001</v>
      </c>
      <c r="N110" s="525">
        <v>564.28667689700001</v>
      </c>
      <c r="O110" s="525">
        <v>-28.6196452063</v>
      </c>
      <c r="P110" s="525">
        <v>-31.188124253000002</v>
      </c>
      <c r="Q110" s="525">
        <v>133.286103973</v>
      </c>
      <c r="R110" s="525">
        <v>102.09797972</v>
      </c>
      <c r="S110" s="525">
        <v>0</v>
      </c>
      <c r="T110" s="525">
        <v>73.478334513700005</v>
      </c>
      <c r="U110" s="526">
        <v>14169.9738708847</v>
      </c>
      <c r="V110" s="527">
        <v>-14032.760865375099</v>
      </c>
      <c r="W110" s="525">
        <v>29.096510354399999</v>
      </c>
      <c r="X110" s="525">
        <v>31.2643505319</v>
      </c>
      <c r="Y110" s="525">
        <v>-133.14402415040001</v>
      </c>
      <c r="Z110" s="525">
        <v>-101.87967361849999</v>
      </c>
      <c r="AA110" s="525">
        <v>0</v>
      </c>
      <c r="AB110" s="525">
        <v>-72.783163264099997</v>
      </c>
      <c r="AC110" s="526">
        <v>-14105.5440286392</v>
      </c>
    </row>
    <row r="111" spans="1:29" ht="13.5" customHeight="1" x14ac:dyDescent="0.3">
      <c r="A111" s="540" t="s">
        <v>115</v>
      </c>
      <c r="B111" s="524">
        <v>63.734670995899997</v>
      </c>
      <c r="C111" s="525">
        <v>7.7423963607999999</v>
      </c>
      <c r="D111" s="525">
        <v>7.2655312127</v>
      </c>
      <c r="E111" s="525">
        <v>0.47686514810000002</v>
      </c>
      <c r="F111" s="525">
        <v>7.62262789E-2</v>
      </c>
      <c r="G111" s="525">
        <v>0.14207982259999999</v>
      </c>
      <c r="H111" s="525">
        <v>0.21830610149999999</v>
      </c>
      <c r="I111" s="525">
        <v>0</v>
      </c>
      <c r="J111" s="525">
        <v>0.69517124959999999</v>
      </c>
      <c r="K111" s="526">
        <v>64.429842245499998</v>
      </c>
      <c r="L111" s="524">
        <v>14004.172473896801</v>
      </c>
      <c r="M111" s="525">
        <v>527.62489202680001</v>
      </c>
      <c r="N111" s="525">
        <v>563.70951903119999</v>
      </c>
      <c r="O111" s="525">
        <v>-36.084627004399998</v>
      </c>
      <c r="P111" s="525">
        <v>-30.258533094099999</v>
      </c>
      <c r="Q111" s="525">
        <v>133.28839681420001</v>
      </c>
      <c r="R111" s="525">
        <v>103.0298637201</v>
      </c>
      <c r="S111" s="525">
        <v>0</v>
      </c>
      <c r="T111" s="525">
        <v>66.945236715700005</v>
      </c>
      <c r="U111" s="526">
        <v>14071.1177106125</v>
      </c>
      <c r="V111" s="527">
        <v>-13940.4378029009</v>
      </c>
      <c r="W111" s="525">
        <v>36.561492152500001</v>
      </c>
      <c r="X111" s="525">
        <v>30.334759373000001</v>
      </c>
      <c r="Y111" s="525">
        <v>-133.1463169916</v>
      </c>
      <c r="Z111" s="525">
        <v>-102.81155761860001</v>
      </c>
      <c r="AA111" s="525">
        <v>0</v>
      </c>
      <c r="AB111" s="525">
        <v>-66.250065466099997</v>
      </c>
      <c r="AC111" s="526">
        <v>-14006.687868367</v>
      </c>
    </row>
    <row r="112" spans="1:29" ht="13.5" customHeight="1" x14ac:dyDescent="0.3">
      <c r="A112" s="540" t="s">
        <v>116</v>
      </c>
      <c r="B112" s="524">
        <v>0</v>
      </c>
      <c r="C112" s="525">
        <v>0</v>
      </c>
      <c r="D112" s="525">
        <v>0</v>
      </c>
      <c r="E112" s="525">
        <v>0</v>
      </c>
      <c r="F112" s="525">
        <v>0</v>
      </c>
      <c r="G112" s="525">
        <v>0</v>
      </c>
      <c r="H112" s="525">
        <v>0</v>
      </c>
      <c r="I112" s="525">
        <v>0</v>
      </c>
      <c r="J112" s="525">
        <v>0</v>
      </c>
      <c r="K112" s="526">
        <v>0</v>
      </c>
      <c r="L112" s="524">
        <v>92.3230624742</v>
      </c>
      <c r="M112" s="525">
        <v>8.0421396639000005</v>
      </c>
      <c r="N112" s="525">
        <v>0.57715786579999995</v>
      </c>
      <c r="O112" s="525">
        <v>7.4649817981000002</v>
      </c>
      <c r="P112" s="525">
        <v>-0.92959115889999999</v>
      </c>
      <c r="Q112" s="525">
        <v>-2.2928412E-3</v>
      </c>
      <c r="R112" s="525">
        <v>-0.93188400010000005</v>
      </c>
      <c r="S112" s="525">
        <v>0</v>
      </c>
      <c r="T112" s="525">
        <v>6.533097798</v>
      </c>
      <c r="U112" s="526">
        <v>98.8561602722</v>
      </c>
      <c r="V112" s="527">
        <v>-92.3230624742</v>
      </c>
      <c r="W112" s="525">
        <v>-7.4649817981000002</v>
      </c>
      <c r="X112" s="525">
        <v>0.92959115889999999</v>
      </c>
      <c r="Y112" s="525">
        <v>2.2928412E-3</v>
      </c>
      <c r="Z112" s="525">
        <v>0.93188400010000005</v>
      </c>
      <c r="AA112" s="525">
        <v>0</v>
      </c>
      <c r="AB112" s="525">
        <v>-6.533097798</v>
      </c>
      <c r="AC112" s="526">
        <v>-98.8561602722</v>
      </c>
    </row>
    <row r="113" spans="1:29" ht="13.5" customHeight="1" x14ac:dyDescent="0.3">
      <c r="A113" s="533" t="s">
        <v>117</v>
      </c>
      <c r="B113" s="524">
        <v>177.34259626939999</v>
      </c>
      <c r="C113" s="525">
        <v>32.169167674800001</v>
      </c>
      <c r="D113" s="525">
        <v>9.6108164778000003</v>
      </c>
      <c r="E113" s="525">
        <v>22.558351197</v>
      </c>
      <c r="F113" s="525">
        <v>3.0792773751000002</v>
      </c>
      <c r="G113" s="525">
        <v>-1.0808958687000001</v>
      </c>
      <c r="H113" s="525">
        <v>1.9983815063999999</v>
      </c>
      <c r="I113" s="525">
        <v>0</v>
      </c>
      <c r="J113" s="525">
        <v>24.556732703400002</v>
      </c>
      <c r="K113" s="526">
        <v>201.89932897279999</v>
      </c>
      <c r="L113" s="524">
        <v>0</v>
      </c>
      <c r="M113" s="525">
        <v>0</v>
      </c>
      <c r="N113" s="525">
        <v>0</v>
      </c>
      <c r="O113" s="525">
        <v>0</v>
      </c>
      <c r="P113" s="525">
        <v>0</v>
      </c>
      <c r="Q113" s="525">
        <v>0</v>
      </c>
      <c r="R113" s="525">
        <v>0</v>
      </c>
      <c r="S113" s="525">
        <v>0</v>
      </c>
      <c r="T113" s="525">
        <v>0</v>
      </c>
      <c r="U113" s="526">
        <v>0</v>
      </c>
      <c r="V113" s="527">
        <v>177.34259626939999</v>
      </c>
      <c r="W113" s="525">
        <v>22.558351197</v>
      </c>
      <c r="X113" s="525">
        <v>3.0792773751000002</v>
      </c>
      <c r="Y113" s="525">
        <v>-1.0808958687000001</v>
      </c>
      <c r="Z113" s="525">
        <v>1.9983815063999999</v>
      </c>
      <c r="AA113" s="525">
        <v>0</v>
      </c>
      <c r="AB113" s="525">
        <v>24.556732703400002</v>
      </c>
      <c r="AC113" s="526">
        <v>201.89932897279999</v>
      </c>
    </row>
    <row r="114" spans="1:29" ht="13.5" customHeight="1" x14ac:dyDescent="0.3">
      <c r="A114" s="533" t="s">
        <v>118</v>
      </c>
      <c r="B114" s="524">
        <v>26274.663230131999</v>
      </c>
      <c r="C114" s="525">
        <v>2562.5630320174</v>
      </c>
      <c r="D114" s="525">
        <v>1509.1113223364</v>
      </c>
      <c r="E114" s="525">
        <v>1053.451709681</v>
      </c>
      <c r="F114" s="525">
        <v>194.5296747518</v>
      </c>
      <c r="G114" s="525">
        <v>-560.93762621129997</v>
      </c>
      <c r="H114" s="525">
        <v>-366.4079514595</v>
      </c>
      <c r="I114" s="525">
        <v>-1.3999999999999999E-9</v>
      </c>
      <c r="J114" s="525">
        <v>687.04375822010002</v>
      </c>
      <c r="K114" s="526">
        <v>26961.7069883521</v>
      </c>
      <c r="L114" s="524">
        <v>8734.1790364911994</v>
      </c>
      <c r="M114" s="525">
        <v>565.30034440370002</v>
      </c>
      <c r="N114" s="525">
        <v>300.55062305370001</v>
      </c>
      <c r="O114" s="525">
        <v>264.74972135000002</v>
      </c>
      <c r="P114" s="525">
        <v>-16.2113870451</v>
      </c>
      <c r="Q114" s="525">
        <v>1391.4047343254999</v>
      </c>
      <c r="R114" s="525">
        <v>1375.1933472804001</v>
      </c>
      <c r="S114" s="525">
        <v>0</v>
      </c>
      <c r="T114" s="525">
        <v>1639.9430686303999</v>
      </c>
      <c r="U114" s="526">
        <v>10374.1221051216</v>
      </c>
      <c r="V114" s="527">
        <v>17540.484193640801</v>
      </c>
      <c r="W114" s="525">
        <v>788.70198833100005</v>
      </c>
      <c r="X114" s="525">
        <v>210.7410617969</v>
      </c>
      <c r="Y114" s="525">
        <v>-1952.3423605368</v>
      </c>
      <c r="Z114" s="525">
        <v>-1741.6012987398999</v>
      </c>
      <c r="AA114" s="525">
        <v>-1.3999999999999999E-9</v>
      </c>
      <c r="AB114" s="525">
        <v>-952.89931041030002</v>
      </c>
      <c r="AC114" s="526">
        <v>16587.584883230498</v>
      </c>
    </row>
    <row r="115" spans="1:29" ht="13.5" customHeight="1" x14ac:dyDescent="0.3">
      <c r="A115" s="540" t="s">
        <v>119</v>
      </c>
      <c r="B115" s="524">
        <v>14452.707747353301</v>
      </c>
      <c r="C115" s="525">
        <v>1322.9445697311</v>
      </c>
      <c r="D115" s="525">
        <v>1148.869505673</v>
      </c>
      <c r="E115" s="525">
        <v>174.0750640581</v>
      </c>
      <c r="F115" s="525">
        <v>108.68457714740001</v>
      </c>
      <c r="G115" s="525">
        <v>-121.39742736709999</v>
      </c>
      <c r="H115" s="525">
        <v>-12.7128502197</v>
      </c>
      <c r="I115" s="525">
        <v>1.2E-9</v>
      </c>
      <c r="J115" s="525">
        <v>161.3622138396</v>
      </c>
      <c r="K115" s="526">
        <v>14614.069961192899</v>
      </c>
      <c r="L115" s="524">
        <v>2518.6749574533001</v>
      </c>
      <c r="M115" s="525">
        <v>262.92799470429998</v>
      </c>
      <c r="N115" s="525">
        <v>114.9963329861</v>
      </c>
      <c r="O115" s="525">
        <v>147.93166171819999</v>
      </c>
      <c r="P115" s="525">
        <v>-5.3127909296000002</v>
      </c>
      <c r="Q115" s="525">
        <v>-39.679332440499998</v>
      </c>
      <c r="R115" s="525">
        <v>-44.992123370100003</v>
      </c>
      <c r="S115" s="525">
        <v>0</v>
      </c>
      <c r="T115" s="525">
        <v>102.9395383481</v>
      </c>
      <c r="U115" s="526">
        <v>2621.6144958014002</v>
      </c>
      <c r="V115" s="527">
        <v>11934.0327899</v>
      </c>
      <c r="W115" s="525">
        <v>26.1434023399</v>
      </c>
      <c r="X115" s="525">
        <v>113.997368077</v>
      </c>
      <c r="Y115" s="525">
        <v>-81.718094926600003</v>
      </c>
      <c r="Z115" s="525">
        <v>32.279273150400002</v>
      </c>
      <c r="AA115" s="525">
        <v>1.2E-9</v>
      </c>
      <c r="AB115" s="525">
        <v>58.422675491500001</v>
      </c>
      <c r="AC115" s="526">
        <v>11992.4554653915</v>
      </c>
    </row>
    <row r="116" spans="1:29" ht="13.5" customHeight="1" x14ac:dyDescent="0.3">
      <c r="A116" s="540" t="s">
        <v>120</v>
      </c>
      <c r="B116" s="524">
        <v>11821.9554827787</v>
      </c>
      <c r="C116" s="525">
        <v>1239.6184622863</v>
      </c>
      <c r="D116" s="525">
        <v>360.24181666340002</v>
      </c>
      <c r="E116" s="525">
        <v>879.37664562290001</v>
      </c>
      <c r="F116" s="525">
        <v>85.845097604399996</v>
      </c>
      <c r="G116" s="525">
        <v>-439.54019884420001</v>
      </c>
      <c r="H116" s="525">
        <v>-353.69510123980001</v>
      </c>
      <c r="I116" s="525">
        <v>-2.6000000000000001E-9</v>
      </c>
      <c r="J116" s="525">
        <v>525.68154438049999</v>
      </c>
      <c r="K116" s="526">
        <v>12347.6370271592</v>
      </c>
      <c r="L116" s="524">
        <v>6215.5040790378998</v>
      </c>
      <c r="M116" s="525">
        <v>302.37234969939999</v>
      </c>
      <c r="N116" s="525">
        <v>185.55429006759999</v>
      </c>
      <c r="O116" s="525">
        <v>116.8180596318</v>
      </c>
      <c r="P116" s="525">
        <v>-10.8985961155</v>
      </c>
      <c r="Q116" s="525">
        <v>1431.084066766</v>
      </c>
      <c r="R116" s="525">
        <v>1420.1854706505001</v>
      </c>
      <c r="S116" s="525">
        <v>0</v>
      </c>
      <c r="T116" s="525">
        <v>1537.0035302823001</v>
      </c>
      <c r="U116" s="526">
        <v>7752.5076093201997</v>
      </c>
      <c r="V116" s="527">
        <v>5606.4514037407998</v>
      </c>
      <c r="W116" s="525">
        <v>762.55858599110002</v>
      </c>
      <c r="X116" s="525">
        <v>96.743693719899994</v>
      </c>
      <c r="Y116" s="525">
        <v>-1870.6242656101999</v>
      </c>
      <c r="Z116" s="525">
        <v>-1773.8805718903</v>
      </c>
      <c r="AA116" s="525">
        <v>-2.6000000000000001E-9</v>
      </c>
      <c r="AB116" s="525">
        <v>-1011.3219859018</v>
      </c>
      <c r="AC116" s="526">
        <v>4595.1294178389999</v>
      </c>
    </row>
    <row r="117" spans="1:29" ht="13.5" customHeight="1" x14ac:dyDescent="0.3">
      <c r="A117" s="559" t="s">
        <v>561</v>
      </c>
      <c r="B117" s="535">
        <v>7915.9316915521003</v>
      </c>
      <c r="C117" s="536">
        <v>1037.6447811129001</v>
      </c>
      <c r="D117" s="536">
        <v>636.65810294829998</v>
      </c>
      <c r="E117" s="536">
        <v>400.98667816459999</v>
      </c>
      <c r="F117" s="536">
        <v>35.534524187499997</v>
      </c>
      <c r="G117" s="536">
        <v>-139.66867189289999</v>
      </c>
      <c r="H117" s="536">
        <v>-104.1341477054</v>
      </c>
      <c r="I117" s="536">
        <v>0</v>
      </c>
      <c r="J117" s="536">
        <v>296.85253045920001</v>
      </c>
      <c r="K117" s="537">
        <v>8212.7842220112998</v>
      </c>
      <c r="L117" s="535">
        <v>20228.188242628199</v>
      </c>
      <c r="M117" s="536">
        <v>831.64322493830002</v>
      </c>
      <c r="N117" s="536">
        <v>751.80293191170006</v>
      </c>
      <c r="O117" s="536">
        <v>79.840293026599994</v>
      </c>
      <c r="P117" s="536">
        <v>-41.187889179599999</v>
      </c>
      <c r="Q117" s="536">
        <v>1565.3200037957999</v>
      </c>
      <c r="R117" s="536">
        <v>1524.1321146161999</v>
      </c>
      <c r="S117" s="536">
        <v>0</v>
      </c>
      <c r="T117" s="536">
        <v>1603.9724076427999</v>
      </c>
      <c r="U117" s="537">
        <v>21832.160650270998</v>
      </c>
      <c r="V117" s="538">
        <v>-12312.2565510761</v>
      </c>
      <c r="W117" s="536">
        <v>321.14638513800003</v>
      </c>
      <c r="X117" s="536">
        <v>76.722413367100003</v>
      </c>
      <c r="Y117" s="536">
        <v>-1704.9886756886999</v>
      </c>
      <c r="Z117" s="536">
        <v>-1628.2662623215999</v>
      </c>
      <c r="AA117" s="536">
        <v>0</v>
      </c>
      <c r="AB117" s="536">
        <v>-1307.1198771836</v>
      </c>
      <c r="AC117" s="537">
        <v>-13619.3764282597</v>
      </c>
    </row>
    <row r="118" spans="1:29" ht="13.5" customHeight="1" x14ac:dyDescent="0.3">
      <c r="A118" s="560" t="s">
        <v>113</v>
      </c>
      <c r="B118" s="524">
        <v>0</v>
      </c>
      <c r="C118" s="525">
        <v>0</v>
      </c>
      <c r="D118" s="525">
        <v>0</v>
      </c>
      <c r="E118" s="525">
        <v>0</v>
      </c>
      <c r="F118" s="525">
        <v>0</v>
      </c>
      <c r="G118" s="525">
        <v>0</v>
      </c>
      <c r="H118" s="525">
        <v>0</v>
      </c>
      <c r="I118" s="525">
        <v>0</v>
      </c>
      <c r="J118" s="525">
        <v>0</v>
      </c>
      <c r="K118" s="526">
        <v>0</v>
      </c>
      <c r="L118" s="524">
        <v>0</v>
      </c>
      <c r="M118" s="525">
        <v>0</v>
      </c>
      <c r="N118" s="525">
        <v>0</v>
      </c>
      <c r="O118" s="525">
        <v>0</v>
      </c>
      <c r="P118" s="525">
        <v>0</v>
      </c>
      <c r="Q118" s="525">
        <v>0</v>
      </c>
      <c r="R118" s="525">
        <v>0</v>
      </c>
      <c r="S118" s="525">
        <v>0</v>
      </c>
      <c r="T118" s="525">
        <v>0</v>
      </c>
      <c r="U118" s="526">
        <v>0</v>
      </c>
      <c r="V118" s="527">
        <v>0</v>
      </c>
      <c r="W118" s="525">
        <v>0</v>
      </c>
      <c r="X118" s="525">
        <v>0</v>
      </c>
      <c r="Y118" s="525">
        <v>0</v>
      </c>
      <c r="Z118" s="525">
        <v>0</v>
      </c>
      <c r="AA118" s="525">
        <v>0</v>
      </c>
      <c r="AB118" s="525">
        <v>0</v>
      </c>
      <c r="AC118" s="526">
        <v>0</v>
      </c>
    </row>
    <row r="119" spans="1:29" ht="13.5" customHeight="1" x14ac:dyDescent="0.3">
      <c r="A119" s="541" t="s">
        <v>114</v>
      </c>
      <c r="B119" s="524">
        <v>58.415082830899998</v>
      </c>
      <c r="C119" s="525">
        <v>7.5118241884000003</v>
      </c>
      <c r="D119" s="525">
        <v>7.2332812110000004</v>
      </c>
      <c r="E119" s="525">
        <v>0.2785429774</v>
      </c>
      <c r="F119" s="525">
        <v>5.17886912E-2</v>
      </c>
      <c r="G119" s="525">
        <v>0.83601452089999995</v>
      </c>
      <c r="H119" s="525">
        <v>0.88780321210000002</v>
      </c>
      <c r="I119" s="525">
        <v>0</v>
      </c>
      <c r="J119" s="525">
        <v>1.1663461895</v>
      </c>
      <c r="K119" s="526">
        <v>59.581429020400002</v>
      </c>
      <c r="L119" s="524">
        <v>14004.172473896801</v>
      </c>
      <c r="M119" s="525">
        <v>527.62489202680001</v>
      </c>
      <c r="N119" s="525">
        <v>563.70951903119999</v>
      </c>
      <c r="O119" s="525">
        <v>-36.084627004399998</v>
      </c>
      <c r="P119" s="525">
        <v>-30.258533094099999</v>
      </c>
      <c r="Q119" s="525">
        <v>133.28839681420001</v>
      </c>
      <c r="R119" s="525">
        <v>103.0298637201</v>
      </c>
      <c r="S119" s="525">
        <v>0</v>
      </c>
      <c r="T119" s="525">
        <v>66.945236715700005</v>
      </c>
      <c r="U119" s="526">
        <v>14071.1177106125</v>
      </c>
      <c r="V119" s="527">
        <v>-13945.757391065899</v>
      </c>
      <c r="W119" s="525">
        <v>36.363169981799999</v>
      </c>
      <c r="X119" s="525">
        <v>30.310321785300001</v>
      </c>
      <c r="Y119" s="525">
        <v>-132.45238229329999</v>
      </c>
      <c r="Z119" s="525">
        <v>-102.142060508</v>
      </c>
      <c r="AA119" s="525">
        <v>0</v>
      </c>
      <c r="AB119" s="525">
        <v>-65.778890526200001</v>
      </c>
      <c r="AC119" s="526">
        <v>-14011.5362815921</v>
      </c>
    </row>
    <row r="120" spans="1:29" ht="13.5" customHeight="1" x14ac:dyDescent="0.3">
      <c r="A120" s="561" t="s">
        <v>115</v>
      </c>
      <c r="B120" s="524">
        <v>58.415082830899998</v>
      </c>
      <c r="C120" s="525">
        <v>7.5118241884000003</v>
      </c>
      <c r="D120" s="525">
        <v>7.2332812110000004</v>
      </c>
      <c r="E120" s="525">
        <v>0.2785429774</v>
      </c>
      <c r="F120" s="525">
        <v>5.17886912E-2</v>
      </c>
      <c r="G120" s="525">
        <v>0.83601452089999995</v>
      </c>
      <c r="H120" s="525">
        <v>0.88780321210000002</v>
      </c>
      <c r="I120" s="525">
        <v>0</v>
      </c>
      <c r="J120" s="525">
        <v>1.1663461895</v>
      </c>
      <c r="K120" s="526">
        <v>59.581429020400002</v>
      </c>
      <c r="L120" s="524">
        <v>14004.172473896801</v>
      </c>
      <c r="M120" s="525">
        <v>527.62489202680001</v>
      </c>
      <c r="N120" s="525">
        <v>563.70951903119999</v>
      </c>
      <c r="O120" s="525">
        <v>-36.084627004399998</v>
      </c>
      <c r="P120" s="525">
        <v>-30.258533094099999</v>
      </c>
      <c r="Q120" s="525">
        <v>133.28839681420001</v>
      </c>
      <c r="R120" s="525">
        <v>103.0298637201</v>
      </c>
      <c r="S120" s="525">
        <v>0</v>
      </c>
      <c r="T120" s="525">
        <v>66.945236715700005</v>
      </c>
      <c r="U120" s="526">
        <v>14071.1177106125</v>
      </c>
      <c r="V120" s="527">
        <v>-13945.757391065899</v>
      </c>
      <c r="W120" s="525">
        <v>36.363169981799999</v>
      </c>
      <c r="X120" s="525">
        <v>30.310321785300001</v>
      </c>
      <c r="Y120" s="525">
        <v>-132.45238229329999</v>
      </c>
      <c r="Z120" s="525">
        <v>-102.142060508</v>
      </c>
      <c r="AA120" s="525">
        <v>0</v>
      </c>
      <c r="AB120" s="525">
        <v>-65.778890526200001</v>
      </c>
      <c r="AC120" s="526">
        <v>-14011.5362815921</v>
      </c>
    </row>
    <row r="121" spans="1:29" ht="13.5" customHeight="1" x14ac:dyDescent="0.3">
      <c r="A121" s="561" t="s">
        <v>116</v>
      </c>
      <c r="B121" s="524">
        <v>0</v>
      </c>
      <c r="C121" s="525">
        <v>0</v>
      </c>
      <c r="D121" s="525">
        <v>0</v>
      </c>
      <c r="E121" s="525">
        <v>0</v>
      </c>
      <c r="F121" s="525">
        <v>0</v>
      </c>
      <c r="G121" s="525">
        <v>0</v>
      </c>
      <c r="H121" s="525">
        <v>0</v>
      </c>
      <c r="I121" s="525">
        <v>0</v>
      </c>
      <c r="J121" s="525">
        <v>0</v>
      </c>
      <c r="K121" s="526">
        <v>0</v>
      </c>
      <c r="L121" s="524">
        <v>0</v>
      </c>
      <c r="M121" s="525">
        <v>0</v>
      </c>
      <c r="N121" s="525">
        <v>0</v>
      </c>
      <c r="O121" s="525">
        <v>0</v>
      </c>
      <c r="P121" s="525">
        <v>0</v>
      </c>
      <c r="Q121" s="525">
        <v>0</v>
      </c>
      <c r="R121" s="525">
        <v>0</v>
      </c>
      <c r="S121" s="525">
        <v>0</v>
      </c>
      <c r="T121" s="525">
        <v>0</v>
      </c>
      <c r="U121" s="526">
        <v>0</v>
      </c>
      <c r="V121" s="527">
        <v>0</v>
      </c>
      <c r="W121" s="525">
        <v>0</v>
      </c>
      <c r="X121" s="525">
        <v>0</v>
      </c>
      <c r="Y121" s="525">
        <v>0</v>
      </c>
      <c r="Z121" s="525">
        <v>0</v>
      </c>
      <c r="AA121" s="525">
        <v>0</v>
      </c>
      <c r="AB121" s="525">
        <v>0</v>
      </c>
      <c r="AC121" s="526">
        <v>0</v>
      </c>
    </row>
    <row r="122" spans="1:29" ht="13.5" customHeight="1" x14ac:dyDescent="0.3">
      <c r="A122" s="541" t="s">
        <v>117</v>
      </c>
      <c r="B122" s="524">
        <v>9.3220359202999994</v>
      </c>
      <c r="C122" s="525">
        <v>0.50474825109999999</v>
      </c>
      <c r="D122" s="525">
        <v>0.59837779430000004</v>
      </c>
      <c r="E122" s="525">
        <v>-9.3629543199999998E-2</v>
      </c>
      <c r="F122" s="525">
        <v>2.0902575400000001E-2</v>
      </c>
      <c r="G122" s="525">
        <v>-0.98399862670000005</v>
      </c>
      <c r="H122" s="525">
        <v>-0.96309605129999998</v>
      </c>
      <c r="I122" s="525">
        <v>0</v>
      </c>
      <c r="J122" s="525">
        <v>-1.0567255945</v>
      </c>
      <c r="K122" s="526">
        <v>8.2653103257999998</v>
      </c>
      <c r="L122" s="524">
        <v>0</v>
      </c>
      <c r="M122" s="525">
        <v>0</v>
      </c>
      <c r="N122" s="525">
        <v>0</v>
      </c>
      <c r="O122" s="525">
        <v>0</v>
      </c>
      <c r="P122" s="525">
        <v>0</v>
      </c>
      <c r="Q122" s="525">
        <v>0</v>
      </c>
      <c r="R122" s="525">
        <v>0</v>
      </c>
      <c r="S122" s="525">
        <v>0</v>
      </c>
      <c r="T122" s="525">
        <v>0</v>
      </c>
      <c r="U122" s="526">
        <v>0</v>
      </c>
      <c r="V122" s="527">
        <v>9.3220359202999994</v>
      </c>
      <c r="W122" s="525">
        <v>-9.3629543199999998E-2</v>
      </c>
      <c r="X122" s="525">
        <v>2.0902575400000001E-2</v>
      </c>
      <c r="Y122" s="525">
        <v>-0.98399862670000005</v>
      </c>
      <c r="Z122" s="525">
        <v>-0.96309605129999998</v>
      </c>
      <c r="AA122" s="525">
        <v>0</v>
      </c>
      <c r="AB122" s="525">
        <v>-1.0567255945</v>
      </c>
      <c r="AC122" s="526">
        <v>8.2653103257999998</v>
      </c>
    </row>
    <row r="123" spans="1:29" ht="13.5" customHeight="1" x14ac:dyDescent="0.3">
      <c r="A123" s="541" t="s">
        <v>118</v>
      </c>
      <c r="B123" s="524">
        <v>7848.1945728008996</v>
      </c>
      <c r="C123" s="525">
        <v>1029.6282086734</v>
      </c>
      <c r="D123" s="525">
        <v>628.82644394299996</v>
      </c>
      <c r="E123" s="525">
        <v>400.80176473040001</v>
      </c>
      <c r="F123" s="525">
        <v>35.461832920900001</v>
      </c>
      <c r="G123" s="525">
        <v>-139.5206877871</v>
      </c>
      <c r="H123" s="525">
        <v>-104.05885486619999</v>
      </c>
      <c r="I123" s="525">
        <v>0</v>
      </c>
      <c r="J123" s="525">
        <v>296.74290986419999</v>
      </c>
      <c r="K123" s="526">
        <v>8144.9374826651001</v>
      </c>
      <c r="L123" s="524">
        <v>6224.0157687314004</v>
      </c>
      <c r="M123" s="525">
        <v>304.01833291150001</v>
      </c>
      <c r="N123" s="525">
        <v>188.09341288050001</v>
      </c>
      <c r="O123" s="525">
        <v>115.924920031</v>
      </c>
      <c r="P123" s="525">
        <v>-10.9293560855</v>
      </c>
      <c r="Q123" s="525">
        <v>1432.0316069815999</v>
      </c>
      <c r="R123" s="525">
        <v>1421.1022508961</v>
      </c>
      <c r="S123" s="525">
        <v>0</v>
      </c>
      <c r="T123" s="525">
        <v>1537.0271709271001</v>
      </c>
      <c r="U123" s="526">
        <v>7761.0429396584996</v>
      </c>
      <c r="V123" s="527">
        <v>1624.1788040695001</v>
      </c>
      <c r="W123" s="525">
        <v>284.87684469940001</v>
      </c>
      <c r="X123" s="525">
        <v>46.391189006399998</v>
      </c>
      <c r="Y123" s="525">
        <v>-1571.5522947687</v>
      </c>
      <c r="Z123" s="525">
        <v>-1525.1611057622999</v>
      </c>
      <c r="AA123" s="525">
        <v>0</v>
      </c>
      <c r="AB123" s="525">
        <v>-1240.2842610629</v>
      </c>
      <c r="AC123" s="526">
        <v>383.89454300659997</v>
      </c>
    </row>
    <row r="124" spans="1:29" ht="13.5" customHeight="1" x14ac:dyDescent="0.3">
      <c r="A124" s="561" t="s">
        <v>119</v>
      </c>
      <c r="B124" s="524">
        <v>4542.1286165526999</v>
      </c>
      <c r="C124" s="525">
        <v>746.02355530030002</v>
      </c>
      <c r="D124" s="525">
        <v>445.4111435145</v>
      </c>
      <c r="E124" s="525">
        <v>300.61241178580002</v>
      </c>
      <c r="F124" s="525">
        <v>-6.3099156131000003</v>
      </c>
      <c r="G124" s="525">
        <v>69.914262689899999</v>
      </c>
      <c r="H124" s="525">
        <v>63.604347076800003</v>
      </c>
      <c r="I124" s="525">
        <v>0</v>
      </c>
      <c r="J124" s="525">
        <v>364.21675886259999</v>
      </c>
      <c r="K124" s="526">
        <v>4906.3453754152997</v>
      </c>
      <c r="L124" s="524">
        <v>8.5116896934999993</v>
      </c>
      <c r="M124" s="525">
        <v>1.6459832121</v>
      </c>
      <c r="N124" s="525">
        <v>2.5391228129000001</v>
      </c>
      <c r="O124" s="525">
        <v>-0.89313960079999999</v>
      </c>
      <c r="P124" s="525">
        <v>-3.0759970000000001E-2</v>
      </c>
      <c r="Q124" s="525">
        <v>0.94754021560000001</v>
      </c>
      <c r="R124" s="525">
        <v>0.91678024560000004</v>
      </c>
      <c r="S124" s="525">
        <v>0</v>
      </c>
      <c r="T124" s="525">
        <v>2.3640644799999999E-2</v>
      </c>
      <c r="U124" s="526">
        <v>8.5353303382999997</v>
      </c>
      <c r="V124" s="527">
        <v>4533.6169268592002</v>
      </c>
      <c r="W124" s="525">
        <v>301.50555138660002</v>
      </c>
      <c r="X124" s="525">
        <v>-6.2791556431000002</v>
      </c>
      <c r="Y124" s="525">
        <v>68.966722474299999</v>
      </c>
      <c r="Z124" s="525">
        <v>62.687566831200002</v>
      </c>
      <c r="AA124" s="525">
        <v>0</v>
      </c>
      <c r="AB124" s="525">
        <v>364.19311821780002</v>
      </c>
      <c r="AC124" s="526">
        <v>4897.8100450769998</v>
      </c>
    </row>
    <row r="125" spans="1:29" ht="13.5" customHeight="1" x14ac:dyDescent="0.3">
      <c r="A125" s="561" t="s">
        <v>120</v>
      </c>
      <c r="B125" s="524">
        <v>3306.0659562482001</v>
      </c>
      <c r="C125" s="525">
        <v>283.60465337310001</v>
      </c>
      <c r="D125" s="525">
        <v>183.41530042849999</v>
      </c>
      <c r="E125" s="525">
        <v>100.1893529446</v>
      </c>
      <c r="F125" s="525">
        <v>41.771748533999997</v>
      </c>
      <c r="G125" s="525">
        <v>-209.434950477</v>
      </c>
      <c r="H125" s="525">
        <v>-167.66320194299999</v>
      </c>
      <c r="I125" s="525">
        <v>0</v>
      </c>
      <c r="J125" s="525">
        <v>-67.473848998400001</v>
      </c>
      <c r="K125" s="526">
        <v>3238.5921072497999</v>
      </c>
      <c r="L125" s="524">
        <v>6215.5040790378998</v>
      </c>
      <c r="M125" s="525">
        <v>302.37234969939999</v>
      </c>
      <c r="N125" s="525">
        <v>185.55429006759999</v>
      </c>
      <c r="O125" s="525">
        <v>116.8180596318</v>
      </c>
      <c r="P125" s="525">
        <v>-10.8985961155</v>
      </c>
      <c r="Q125" s="525">
        <v>1431.084066766</v>
      </c>
      <c r="R125" s="525">
        <v>1420.1854706505001</v>
      </c>
      <c r="S125" s="525">
        <v>0</v>
      </c>
      <c r="T125" s="525">
        <v>1537.0035302823001</v>
      </c>
      <c r="U125" s="526">
        <v>7752.5076093201997</v>
      </c>
      <c r="V125" s="527">
        <v>-2909.4381227897002</v>
      </c>
      <c r="W125" s="525">
        <v>-16.628706687200001</v>
      </c>
      <c r="X125" s="525">
        <v>52.670344649500002</v>
      </c>
      <c r="Y125" s="525">
        <v>-1640.519017243</v>
      </c>
      <c r="Z125" s="525">
        <v>-1587.8486725934999</v>
      </c>
      <c r="AA125" s="525">
        <v>0</v>
      </c>
      <c r="AB125" s="525">
        <v>-1604.4773792807</v>
      </c>
      <c r="AC125" s="526">
        <v>-4513.9155020704002</v>
      </c>
    </row>
    <row r="126" spans="1:29" ht="13.5" customHeight="1" x14ac:dyDescent="0.3">
      <c r="A126" s="559" t="s">
        <v>562</v>
      </c>
      <c r="B126" s="535">
        <v>18599.808805845201</v>
      </c>
      <c r="C126" s="536">
        <v>1564.8298149401001</v>
      </c>
      <c r="D126" s="536">
        <v>889.32956707860001</v>
      </c>
      <c r="E126" s="536">
        <v>675.50024786150004</v>
      </c>
      <c r="F126" s="536">
        <v>162.15065421829999</v>
      </c>
      <c r="G126" s="536">
        <v>-422.20777036449999</v>
      </c>
      <c r="H126" s="536">
        <v>-260.05711614619997</v>
      </c>
      <c r="I126" s="536">
        <v>-1.3999999999999999E-9</v>
      </c>
      <c r="J126" s="536">
        <v>415.44313171390002</v>
      </c>
      <c r="K126" s="537">
        <v>19015.2519375591</v>
      </c>
      <c r="L126" s="535">
        <v>2602.486330234</v>
      </c>
      <c r="M126" s="536">
        <v>269.32415115610002</v>
      </c>
      <c r="N126" s="536">
        <v>113.034368039</v>
      </c>
      <c r="O126" s="536">
        <v>156.2897831171</v>
      </c>
      <c r="P126" s="536">
        <v>-6.2116221185000002</v>
      </c>
      <c r="Q126" s="536">
        <v>-40.629165497300001</v>
      </c>
      <c r="R126" s="536">
        <v>-46.840787615799997</v>
      </c>
      <c r="S126" s="536">
        <v>0</v>
      </c>
      <c r="T126" s="536">
        <v>109.4489955013</v>
      </c>
      <c r="U126" s="537">
        <v>2711.9353257353</v>
      </c>
      <c r="V126" s="538">
        <v>15997.322475611199</v>
      </c>
      <c r="W126" s="536">
        <v>519.21046474440004</v>
      </c>
      <c r="X126" s="536">
        <v>168.36227633679999</v>
      </c>
      <c r="Y126" s="536">
        <v>-381.5786048672</v>
      </c>
      <c r="Z126" s="536">
        <v>-213.21632853040001</v>
      </c>
      <c r="AA126" s="536">
        <v>-1.3999999999999999E-9</v>
      </c>
      <c r="AB126" s="536">
        <v>305.99413621259998</v>
      </c>
      <c r="AC126" s="537">
        <v>16303.3166118238</v>
      </c>
    </row>
    <row r="127" spans="1:29" ht="13.5" customHeight="1" x14ac:dyDescent="0.3">
      <c r="A127" s="560" t="s">
        <v>113</v>
      </c>
      <c r="B127" s="524">
        <v>0</v>
      </c>
      <c r="C127" s="525">
        <v>0</v>
      </c>
      <c r="D127" s="525">
        <v>0</v>
      </c>
      <c r="E127" s="525">
        <v>0</v>
      </c>
      <c r="F127" s="525">
        <v>0</v>
      </c>
      <c r="G127" s="525">
        <v>0</v>
      </c>
      <c r="H127" s="525">
        <v>0</v>
      </c>
      <c r="I127" s="525">
        <v>0</v>
      </c>
      <c r="J127" s="525">
        <v>0</v>
      </c>
      <c r="K127" s="526">
        <v>0</v>
      </c>
      <c r="L127" s="524">
        <v>0</v>
      </c>
      <c r="M127" s="525">
        <v>0</v>
      </c>
      <c r="N127" s="525">
        <v>0</v>
      </c>
      <c r="O127" s="525">
        <v>0</v>
      </c>
      <c r="P127" s="525">
        <v>0</v>
      </c>
      <c r="Q127" s="525">
        <v>0</v>
      </c>
      <c r="R127" s="525">
        <v>0</v>
      </c>
      <c r="S127" s="525">
        <v>0</v>
      </c>
      <c r="T127" s="525">
        <v>0</v>
      </c>
      <c r="U127" s="526">
        <v>0</v>
      </c>
      <c r="V127" s="527">
        <v>0</v>
      </c>
      <c r="W127" s="525">
        <v>0</v>
      </c>
      <c r="X127" s="525">
        <v>0</v>
      </c>
      <c r="Y127" s="525">
        <v>0</v>
      </c>
      <c r="Z127" s="525">
        <v>0</v>
      </c>
      <c r="AA127" s="525">
        <v>0</v>
      </c>
      <c r="AB127" s="525">
        <v>0</v>
      </c>
      <c r="AC127" s="526">
        <v>0</v>
      </c>
    </row>
    <row r="128" spans="1:29" ht="13.5" customHeight="1" x14ac:dyDescent="0.3">
      <c r="A128" s="541" t="s">
        <v>114</v>
      </c>
      <c r="B128" s="524">
        <v>5.3195881649999999</v>
      </c>
      <c r="C128" s="525">
        <v>0.2305721724</v>
      </c>
      <c r="D128" s="525">
        <v>3.2250001700000003E-2</v>
      </c>
      <c r="E128" s="525">
        <v>0.19832217069999999</v>
      </c>
      <c r="F128" s="525">
        <v>2.4437587699999999E-2</v>
      </c>
      <c r="G128" s="525">
        <v>-0.69393469829999999</v>
      </c>
      <c r="H128" s="525">
        <v>-0.66949711059999995</v>
      </c>
      <c r="I128" s="525">
        <v>0</v>
      </c>
      <c r="J128" s="525">
        <v>-0.47117493989999998</v>
      </c>
      <c r="K128" s="526">
        <v>4.8484132250999998</v>
      </c>
      <c r="L128" s="524">
        <v>92.3230624742</v>
      </c>
      <c r="M128" s="525">
        <v>8.0421396639000005</v>
      </c>
      <c r="N128" s="525">
        <v>0.57715786579999995</v>
      </c>
      <c r="O128" s="525">
        <v>7.4649817981000002</v>
      </c>
      <c r="P128" s="525">
        <v>-0.92959115889999999</v>
      </c>
      <c r="Q128" s="525">
        <v>-2.2928412E-3</v>
      </c>
      <c r="R128" s="525">
        <v>-0.93188400010000005</v>
      </c>
      <c r="S128" s="525">
        <v>0</v>
      </c>
      <c r="T128" s="525">
        <v>6.533097798</v>
      </c>
      <c r="U128" s="526">
        <v>98.8561602722</v>
      </c>
      <c r="V128" s="527">
        <v>-87.003474309200001</v>
      </c>
      <c r="W128" s="525">
        <v>-7.2666596274000002</v>
      </c>
      <c r="X128" s="525">
        <v>0.95402874660000003</v>
      </c>
      <c r="Y128" s="525">
        <v>-0.69164185710000003</v>
      </c>
      <c r="Z128" s="525">
        <v>0.2623868895</v>
      </c>
      <c r="AA128" s="525">
        <v>0</v>
      </c>
      <c r="AB128" s="525">
        <v>-7.0042727379</v>
      </c>
      <c r="AC128" s="526">
        <v>-94.007747047099997</v>
      </c>
    </row>
    <row r="129" spans="1:29" ht="13.5" customHeight="1" x14ac:dyDescent="0.3">
      <c r="A129" s="561" t="s">
        <v>115</v>
      </c>
      <c r="B129" s="524">
        <v>5.3195881649999999</v>
      </c>
      <c r="C129" s="525">
        <v>0.2305721724</v>
      </c>
      <c r="D129" s="525">
        <v>3.2250001700000003E-2</v>
      </c>
      <c r="E129" s="525">
        <v>0.19832217069999999</v>
      </c>
      <c r="F129" s="525">
        <v>2.4437587699999999E-2</v>
      </c>
      <c r="G129" s="525">
        <v>-0.69393469829999999</v>
      </c>
      <c r="H129" s="525">
        <v>-0.66949711059999995</v>
      </c>
      <c r="I129" s="525">
        <v>0</v>
      </c>
      <c r="J129" s="525">
        <v>-0.47117493989999998</v>
      </c>
      <c r="K129" s="526">
        <v>4.8484132250999998</v>
      </c>
      <c r="L129" s="524">
        <v>0</v>
      </c>
      <c r="M129" s="525">
        <v>0</v>
      </c>
      <c r="N129" s="525">
        <v>0</v>
      </c>
      <c r="O129" s="525">
        <v>0</v>
      </c>
      <c r="P129" s="525">
        <v>0</v>
      </c>
      <c r="Q129" s="525">
        <v>0</v>
      </c>
      <c r="R129" s="525">
        <v>0</v>
      </c>
      <c r="S129" s="525">
        <v>0</v>
      </c>
      <c r="T129" s="525">
        <v>0</v>
      </c>
      <c r="U129" s="526">
        <v>0</v>
      </c>
      <c r="V129" s="527">
        <v>5.3195881649999999</v>
      </c>
      <c r="W129" s="525">
        <v>0.19832217069999999</v>
      </c>
      <c r="X129" s="525">
        <v>2.4437587699999999E-2</v>
      </c>
      <c r="Y129" s="525">
        <v>-0.69393469829999999</v>
      </c>
      <c r="Z129" s="525">
        <v>-0.66949711059999995</v>
      </c>
      <c r="AA129" s="525">
        <v>0</v>
      </c>
      <c r="AB129" s="525">
        <v>-0.47117493989999998</v>
      </c>
      <c r="AC129" s="526">
        <v>4.8484132250999998</v>
      </c>
    </row>
    <row r="130" spans="1:29" ht="13.5" customHeight="1" x14ac:dyDescent="0.3">
      <c r="A130" s="561" t="s">
        <v>116</v>
      </c>
      <c r="B130" s="524">
        <v>0</v>
      </c>
      <c r="C130" s="525">
        <v>0</v>
      </c>
      <c r="D130" s="525">
        <v>0</v>
      </c>
      <c r="E130" s="525">
        <v>0</v>
      </c>
      <c r="F130" s="525">
        <v>0</v>
      </c>
      <c r="G130" s="525">
        <v>0</v>
      </c>
      <c r="H130" s="525">
        <v>0</v>
      </c>
      <c r="I130" s="525">
        <v>0</v>
      </c>
      <c r="J130" s="525">
        <v>0</v>
      </c>
      <c r="K130" s="526">
        <v>0</v>
      </c>
      <c r="L130" s="524">
        <v>92.3230624742</v>
      </c>
      <c r="M130" s="525">
        <v>8.0421396639000005</v>
      </c>
      <c r="N130" s="525">
        <v>0.57715786579999995</v>
      </c>
      <c r="O130" s="525">
        <v>7.4649817981000002</v>
      </c>
      <c r="P130" s="525">
        <v>-0.92959115889999999</v>
      </c>
      <c r="Q130" s="525">
        <v>-2.2928412E-3</v>
      </c>
      <c r="R130" s="525">
        <v>-0.93188400010000005</v>
      </c>
      <c r="S130" s="525">
        <v>0</v>
      </c>
      <c r="T130" s="525">
        <v>6.533097798</v>
      </c>
      <c r="U130" s="526">
        <v>98.8561602722</v>
      </c>
      <c r="V130" s="527">
        <v>-92.3230624742</v>
      </c>
      <c r="W130" s="525">
        <v>-7.4649817981000002</v>
      </c>
      <c r="X130" s="525">
        <v>0.92959115889999999</v>
      </c>
      <c r="Y130" s="525">
        <v>2.2928412E-3</v>
      </c>
      <c r="Z130" s="525">
        <v>0.93188400010000005</v>
      </c>
      <c r="AA130" s="525">
        <v>0</v>
      </c>
      <c r="AB130" s="525">
        <v>-6.533097798</v>
      </c>
      <c r="AC130" s="526">
        <v>-98.8561602722</v>
      </c>
    </row>
    <row r="131" spans="1:29" ht="13.5" customHeight="1" x14ac:dyDescent="0.3">
      <c r="A131" s="541" t="s">
        <v>117</v>
      </c>
      <c r="B131" s="524">
        <v>168.02056034910001</v>
      </c>
      <c r="C131" s="525">
        <v>31.6644194237</v>
      </c>
      <c r="D131" s="525">
        <v>9.0124386834999992</v>
      </c>
      <c r="E131" s="525">
        <v>22.651980740199999</v>
      </c>
      <c r="F131" s="525">
        <v>3.0583747997000001</v>
      </c>
      <c r="G131" s="525">
        <v>-9.6897241999999995E-2</v>
      </c>
      <c r="H131" s="525">
        <v>2.9614775576999999</v>
      </c>
      <c r="I131" s="525">
        <v>0</v>
      </c>
      <c r="J131" s="525">
        <v>25.613458297899999</v>
      </c>
      <c r="K131" s="526">
        <v>193.634018647</v>
      </c>
      <c r="L131" s="524">
        <v>0</v>
      </c>
      <c r="M131" s="525">
        <v>0</v>
      </c>
      <c r="N131" s="525">
        <v>0</v>
      </c>
      <c r="O131" s="525">
        <v>0</v>
      </c>
      <c r="P131" s="525">
        <v>0</v>
      </c>
      <c r="Q131" s="525">
        <v>0</v>
      </c>
      <c r="R131" s="525">
        <v>0</v>
      </c>
      <c r="S131" s="525">
        <v>0</v>
      </c>
      <c r="T131" s="525">
        <v>0</v>
      </c>
      <c r="U131" s="526">
        <v>0</v>
      </c>
      <c r="V131" s="527">
        <v>168.02056034910001</v>
      </c>
      <c r="W131" s="525">
        <v>22.651980740199999</v>
      </c>
      <c r="X131" s="525">
        <v>3.0583747997000001</v>
      </c>
      <c r="Y131" s="525">
        <v>-9.6897241999999995E-2</v>
      </c>
      <c r="Z131" s="525">
        <v>2.9614775576999999</v>
      </c>
      <c r="AA131" s="525">
        <v>0</v>
      </c>
      <c r="AB131" s="525">
        <v>25.613458297899999</v>
      </c>
      <c r="AC131" s="526">
        <v>193.634018647</v>
      </c>
    </row>
    <row r="132" spans="1:29" ht="13.5" customHeight="1" x14ac:dyDescent="0.3">
      <c r="A132" s="541" t="s">
        <v>118</v>
      </c>
      <c r="B132" s="524">
        <v>18426.468657331101</v>
      </c>
      <c r="C132" s="525">
        <v>1532.9348233440001</v>
      </c>
      <c r="D132" s="525">
        <v>880.28487839340005</v>
      </c>
      <c r="E132" s="525">
        <v>652.6499449506</v>
      </c>
      <c r="F132" s="525">
        <v>159.06784183089999</v>
      </c>
      <c r="G132" s="525">
        <v>-421.4169384242</v>
      </c>
      <c r="H132" s="525">
        <v>-262.34909659329998</v>
      </c>
      <c r="I132" s="525">
        <v>-1.3999999999999999E-9</v>
      </c>
      <c r="J132" s="525">
        <v>390.30084835589997</v>
      </c>
      <c r="K132" s="526">
        <v>18816.769505687</v>
      </c>
      <c r="L132" s="524">
        <v>2510.1632677598</v>
      </c>
      <c r="M132" s="525">
        <v>261.28201149220001</v>
      </c>
      <c r="N132" s="525">
        <v>112.4572101732</v>
      </c>
      <c r="O132" s="525">
        <v>148.82480131899999</v>
      </c>
      <c r="P132" s="525">
        <v>-5.2820309596000001</v>
      </c>
      <c r="Q132" s="525">
        <v>-40.626872656099998</v>
      </c>
      <c r="R132" s="525">
        <v>-45.908903615699998</v>
      </c>
      <c r="S132" s="525">
        <v>0</v>
      </c>
      <c r="T132" s="525">
        <v>102.9158977033</v>
      </c>
      <c r="U132" s="526">
        <v>2613.0791654630998</v>
      </c>
      <c r="V132" s="527">
        <v>15916.3053895713</v>
      </c>
      <c r="W132" s="525">
        <v>503.82514363159999</v>
      </c>
      <c r="X132" s="525">
        <v>164.3498727905</v>
      </c>
      <c r="Y132" s="525">
        <v>-380.79006576810002</v>
      </c>
      <c r="Z132" s="525">
        <v>-216.44019297759999</v>
      </c>
      <c r="AA132" s="525">
        <v>-1.3999999999999999E-9</v>
      </c>
      <c r="AB132" s="525">
        <v>287.38495065260003</v>
      </c>
      <c r="AC132" s="526">
        <v>16203.6903402239</v>
      </c>
    </row>
    <row r="133" spans="1:29" ht="13.5" customHeight="1" x14ac:dyDescent="0.3">
      <c r="A133" s="561" t="s">
        <v>119</v>
      </c>
      <c r="B133" s="524">
        <v>9910.5791308005992</v>
      </c>
      <c r="C133" s="525">
        <v>576.92101443080003</v>
      </c>
      <c r="D133" s="525">
        <v>703.45836215849999</v>
      </c>
      <c r="E133" s="525">
        <v>-126.53734772769999</v>
      </c>
      <c r="F133" s="525">
        <v>114.99449276049999</v>
      </c>
      <c r="G133" s="525">
        <v>-191.31169005699999</v>
      </c>
      <c r="H133" s="525">
        <v>-76.317197296499998</v>
      </c>
      <c r="I133" s="525">
        <v>1.2E-9</v>
      </c>
      <c r="J133" s="525">
        <v>-202.85454502299999</v>
      </c>
      <c r="K133" s="526">
        <v>9707.7245857775997</v>
      </c>
      <c r="L133" s="524">
        <v>2510.1632677598</v>
      </c>
      <c r="M133" s="525">
        <v>261.28201149220001</v>
      </c>
      <c r="N133" s="525">
        <v>112.4572101732</v>
      </c>
      <c r="O133" s="525">
        <v>148.82480131899999</v>
      </c>
      <c r="P133" s="525">
        <v>-5.2820309596000001</v>
      </c>
      <c r="Q133" s="525">
        <v>-40.626872656099998</v>
      </c>
      <c r="R133" s="525">
        <v>-45.908903615699998</v>
      </c>
      <c r="S133" s="525">
        <v>0</v>
      </c>
      <c r="T133" s="525">
        <v>102.9158977033</v>
      </c>
      <c r="U133" s="526">
        <v>2613.0791654630998</v>
      </c>
      <c r="V133" s="527">
        <v>7400.4158630408001</v>
      </c>
      <c r="W133" s="525">
        <v>-275.36214904669998</v>
      </c>
      <c r="X133" s="525">
        <v>120.2765237201</v>
      </c>
      <c r="Y133" s="525">
        <v>-150.68481740089999</v>
      </c>
      <c r="Z133" s="525">
        <v>-30.4082936808</v>
      </c>
      <c r="AA133" s="525">
        <v>1.2E-9</v>
      </c>
      <c r="AB133" s="525">
        <v>-305.77044272630002</v>
      </c>
      <c r="AC133" s="526">
        <v>7094.6454203145004</v>
      </c>
    </row>
    <row r="134" spans="1:29" ht="13.5" customHeight="1" x14ac:dyDescent="0.3">
      <c r="A134" s="561" t="s">
        <v>120</v>
      </c>
      <c r="B134" s="524">
        <v>8515.8895265305</v>
      </c>
      <c r="C134" s="525">
        <v>956.01380891320002</v>
      </c>
      <c r="D134" s="525">
        <v>176.8265162349</v>
      </c>
      <c r="E134" s="525">
        <v>779.18729267829997</v>
      </c>
      <c r="F134" s="525">
        <v>44.073349070399999</v>
      </c>
      <c r="G134" s="525">
        <v>-230.10524836720001</v>
      </c>
      <c r="H134" s="525">
        <v>-186.03189929679999</v>
      </c>
      <c r="I134" s="525">
        <v>-2.6000000000000001E-9</v>
      </c>
      <c r="J134" s="525">
        <v>593.15539337890004</v>
      </c>
      <c r="K134" s="526">
        <v>9109.0449199094001</v>
      </c>
      <c r="L134" s="524">
        <v>0</v>
      </c>
      <c r="M134" s="525">
        <v>0</v>
      </c>
      <c r="N134" s="525">
        <v>0</v>
      </c>
      <c r="O134" s="525">
        <v>0</v>
      </c>
      <c r="P134" s="525">
        <v>0</v>
      </c>
      <c r="Q134" s="525">
        <v>0</v>
      </c>
      <c r="R134" s="525">
        <v>0</v>
      </c>
      <c r="S134" s="525">
        <v>0</v>
      </c>
      <c r="T134" s="525">
        <v>0</v>
      </c>
      <c r="U134" s="526">
        <v>0</v>
      </c>
      <c r="V134" s="527">
        <v>8515.8895265305</v>
      </c>
      <c r="W134" s="525">
        <v>779.18729267829997</v>
      </c>
      <c r="X134" s="525">
        <v>44.073349070399999</v>
      </c>
      <c r="Y134" s="525">
        <v>-230.10524836720001</v>
      </c>
      <c r="Z134" s="525">
        <v>-186.03189929679999</v>
      </c>
      <c r="AA134" s="525">
        <v>-2.6000000000000001E-9</v>
      </c>
      <c r="AB134" s="525">
        <v>593.15539337890004</v>
      </c>
      <c r="AC134" s="526">
        <v>9109.0449199094001</v>
      </c>
    </row>
    <row r="135" spans="1:29" s="514" customFormat="1" ht="13.5" customHeight="1" x14ac:dyDescent="0.3">
      <c r="A135" s="562" t="s">
        <v>563</v>
      </c>
      <c r="B135" s="507">
        <v>14506.421582401999</v>
      </c>
      <c r="C135" s="508">
        <v>4520.3737418022001</v>
      </c>
      <c r="D135" s="508">
        <v>4536.1301825083001</v>
      </c>
      <c r="E135" s="508">
        <v>-15.756440706099999</v>
      </c>
      <c r="F135" s="508">
        <v>58.544100652799997</v>
      </c>
      <c r="G135" s="508">
        <v>-163.57238139340001</v>
      </c>
      <c r="H135" s="508">
        <v>-105.0282807406</v>
      </c>
      <c r="I135" s="508">
        <v>0</v>
      </c>
      <c r="J135" s="508">
        <v>-120.7847214467</v>
      </c>
      <c r="K135" s="509">
        <v>14385.636860955299</v>
      </c>
      <c r="L135" s="507">
        <v>65840.230222879007</v>
      </c>
      <c r="M135" s="508">
        <v>34238.149926291801</v>
      </c>
      <c r="N135" s="508">
        <v>30035.973545230201</v>
      </c>
      <c r="O135" s="508">
        <v>4202.1763810616003</v>
      </c>
      <c r="P135" s="508">
        <v>480.72780102519999</v>
      </c>
      <c r="Q135" s="508">
        <v>-1209.841366895</v>
      </c>
      <c r="R135" s="508">
        <v>-729.11356586980003</v>
      </c>
      <c r="S135" s="508">
        <v>0</v>
      </c>
      <c r="T135" s="508">
        <v>3473.0628151917999</v>
      </c>
      <c r="U135" s="509">
        <v>69313.293038070799</v>
      </c>
      <c r="V135" s="513">
        <v>-51333.808640477</v>
      </c>
      <c r="W135" s="508">
        <v>-4217.9328217677003</v>
      </c>
      <c r="X135" s="508">
        <v>-422.18370037239998</v>
      </c>
      <c r="Y135" s="508">
        <v>1046.2689855015999</v>
      </c>
      <c r="Z135" s="508">
        <v>624.08528512919997</v>
      </c>
      <c r="AA135" s="508">
        <v>0</v>
      </c>
      <c r="AB135" s="508">
        <v>-3593.8475366385001</v>
      </c>
      <c r="AC135" s="509">
        <v>-54927.656177115503</v>
      </c>
    </row>
    <row r="136" spans="1:29" ht="13.5" customHeight="1" x14ac:dyDescent="0.3">
      <c r="A136" s="563" t="s">
        <v>113</v>
      </c>
      <c r="B136" s="524">
        <v>0</v>
      </c>
      <c r="C136" s="525">
        <v>0</v>
      </c>
      <c r="D136" s="525">
        <v>0</v>
      </c>
      <c r="E136" s="525">
        <v>0</v>
      </c>
      <c r="F136" s="525">
        <v>0</v>
      </c>
      <c r="G136" s="525">
        <v>0</v>
      </c>
      <c r="H136" s="525">
        <v>0</v>
      </c>
      <c r="I136" s="525">
        <v>0</v>
      </c>
      <c r="J136" s="525">
        <v>0</v>
      </c>
      <c r="K136" s="526">
        <v>0</v>
      </c>
      <c r="L136" s="524">
        <v>5686.9090820161</v>
      </c>
      <c r="M136" s="525">
        <v>14175.9540459854</v>
      </c>
      <c r="N136" s="525">
        <v>15626.0449248406</v>
      </c>
      <c r="O136" s="525">
        <v>-1450.0908788551999</v>
      </c>
      <c r="P136" s="525">
        <v>-27.487887898499999</v>
      </c>
      <c r="Q136" s="525">
        <v>0</v>
      </c>
      <c r="R136" s="525">
        <v>-27.487887898499999</v>
      </c>
      <c r="S136" s="525">
        <v>0</v>
      </c>
      <c r="T136" s="525">
        <v>-1477.5787667536999</v>
      </c>
      <c r="U136" s="526">
        <v>4209.3303152624003</v>
      </c>
      <c r="V136" s="527">
        <v>-5686.9090820161</v>
      </c>
      <c r="W136" s="525">
        <v>1450.0908788551999</v>
      </c>
      <c r="X136" s="525">
        <v>27.487887898499999</v>
      </c>
      <c r="Y136" s="525">
        <v>0</v>
      </c>
      <c r="Z136" s="525">
        <v>27.487887898499999</v>
      </c>
      <c r="AA136" s="525">
        <v>0</v>
      </c>
      <c r="AB136" s="525">
        <v>1477.5787667536999</v>
      </c>
      <c r="AC136" s="526">
        <v>-4209.3303152624003</v>
      </c>
    </row>
    <row r="137" spans="1:29" ht="13.5" customHeight="1" x14ac:dyDescent="0.3">
      <c r="A137" s="564" t="s">
        <v>114</v>
      </c>
      <c r="B137" s="524">
        <v>3627.8614397803999</v>
      </c>
      <c r="C137" s="525">
        <v>1015.9476022193001</v>
      </c>
      <c r="D137" s="525">
        <v>608.17144638399998</v>
      </c>
      <c r="E137" s="525">
        <v>407.77615583530002</v>
      </c>
      <c r="F137" s="525">
        <v>23.066541279700001</v>
      </c>
      <c r="G137" s="525">
        <v>-63.699872454100003</v>
      </c>
      <c r="H137" s="525">
        <v>-40.633331174399999</v>
      </c>
      <c r="I137" s="525">
        <v>0</v>
      </c>
      <c r="J137" s="525">
        <v>367.14282466089998</v>
      </c>
      <c r="K137" s="526">
        <v>3995.0042644413002</v>
      </c>
      <c r="L137" s="524">
        <v>11866.5413355614</v>
      </c>
      <c r="M137" s="525">
        <v>2079.4028969210999</v>
      </c>
      <c r="N137" s="525">
        <v>207.61671307290001</v>
      </c>
      <c r="O137" s="525">
        <v>1871.7861838481999</v>
      </c>
      <c r="P137" s="525">
        <v>64.647134087699996</v>
      </c>
      <c r="Q137" s="525">
        <v>-204.86719203710001</v>
      </c>
      <c r="R137" s="525">
        <v>-140.2200579494</v>
      </c>
      <c r="S137" s="525">
        <v>0</v>
      </c>
      <c r="T137" s="525">
        <v>1731.5661258988</v>
      </c>
      <c r="U137" s="526">
        <v>13598.1074614602</v>
      </c>
      <c r="V137" s="527">
        <v>-8238.6798957810006</v>
      </c>
      <c r="W137" s="525">
        <v>-1464.0100280129</v>
      </c>
      <c r="X137" s="525">
        <v>-41.580592807999999</v>
      </c>
      <c r="Y137" s="525">
        <v>141.16731958299999</v>
      </c>
      <c r="Z137" s="525">
        <v>99.586726775000002</v>
      </c>
      <c r="AA137" s="525">
        <v>0</v>
      </c>
      <c r="AB137" s="525">
        <v>-1364.4233012379</v>
      </c>
      <c r="AC137" s="526">
        <v>-9603.1031970188997</v>
      </c>
    </row>
    <row r="138" spans="1:29" ht="13.5" customHeight="1" x14ac:dyDescent="0.3">
      <c r="A138" s="565" t="s">
        <v>115</v>
      </c>
      <c r="B138" s="524">
        <v>3420.1061428233002</v>
      </c>
      <c r="C138" s="525">
        <v>867.9203313452</v>
      </c>
      <c r="D138" s="525">
        <v>428.54109285250001</v>
      </c>
      <c r="E138" s="525">
        <v>439.37923849269998</v>
      </c>
      <c r="F138" s="525">
        <v>20.543627335499998</v>
      </c>
      <c r="G138" s="525">
        <v>-64.208330915399998</v>
      </c>
      <c r="H138" s="525">
        <v>-43.664703579899999</v>
      </c>
      <c r="I138" s="525">
        <v>0</v>
      </c>
      <c r="J138" s="525">
        <v>395.71453491279999</v>
      </c>
      <c r="K138" s="526">
        <v>3815.8206777361002</v>
      </c>
      <c r="L138" s="524">
        <v>11866.5413355614</v>
      </c>
      <c r="M138" s="525">
        <v>2079.4028969210999</v>
      </c>
      <c r="N138" s="525">
        <v>207.61671307290001</v>
      </c>
      <c r="O138" s="525">
        <v>1871.7861838481999</v>
      </c>
      <c r="P138" s="525">
        <v>64.647134087699996</v>
      </c>
      <c r="Q138" s="525">
        <v>-204.86719203710001</v>
      </c>
      <c r="R138" s="525">
        <v>-140.2200579494</v>
      </c>
      <c r="S138" s="525">
        <v>0</v>
      </c>
      <c r="T138" s="525">
        <v>1731.5661258988</v>
      </c>
      <c r="U138" s="526">
        <v>13598.1074614602</v>
      </c>
      <c r="V138" s="527">
        <v>-8446.4351927380994</v>
      </c>
      <c r="W138" s="525">
        <v>-1432.4069453555001</v>
      </c>
      <c r="X138" s="525">
        <v>-44.103506752199998</v>
      </c>
      <c r="Y138" s="525">
        <v>140.6588611217</v>
      </c>
      <c r="Z138" s="525">
        <v>96.555354369499995</v>
      </c>
      <c r="AA138" s="525">
        <v>0</v>
      </c>
      <c r="AB138" s="525">
        <v>-1335.851590986</v>
      </c>
      <c r="AC138" s="526">
        <v>-9782.2867837240992</v>
      </c>
    </row>
    <row r="139" spans="1:29" ht="13.5" customHeight="1" x14ac:dyDescent="0.3">
      <c r="A139" s="565" t="s">
        <v>116</v>
      </c>
      <c r="B139" s="524">
        <v>207.7552969571</v>
      </c>
      <c r="C139" s="525">
        <v>148.0272708741</v>
      </c>
      <c r="D139" s="525">
        <v>179.63035353149999</v>
      </c>
      <c r="E139" s="525">
        <v>-31.603082657400002</v>
      </c>
      <c r="F139" s="525">
        <v>2.5229139441999999</v>
      </c>
      <c r="G139" s="525">
        <v>0.50845846130000005</v>
      </c>
      <c r="H139" s="525">
        <v>3.0313724055</v>
      </c>
      <c r="I139" s="525">
        <v>0</v>
      </c>
      <c r="J139" s="525">
        <v>-28.571710251900001</v>
      </c>
      <c r="K139" s="526">
        <v>179.18358670520001</v>
      </c>
      <c r="L139" s="524">
        <v>0</v>
      </c>
      <c r="M139" s="525">
        <v>0</v>
      </c>
      <c r="N139" s="525">
        <v>0</v>
      </c>
      <c r="O139" s="525">
        <v>0</v>
      </c>
      <c r="P139" s="525">
        <v>0</v>
      </c>
      <c r="Q139" s="525">
        <v>0</v>
      </c>
      <c r="R139" s="525">
        <v>0</v>
      </c>
      <c r="S139" s="525">
        <v>0</v>
      </c>
      <c r="T139" s="525">
        <v>0</v>
      </c>
      <c r="U139" s="526">
        <v>0</v>
      </c>
      <c r="V139" s="527">
        <v>207.7552969571</v>
      </c>
      <c r="W139" s="525">
        <v>-31.603082657400002</v>
      </c>
      <c r="X139" s="525">
        <v>2.5229139441999999</v>
      </c>
      <c r="Y139" s="525">
        <v>0.50845846130000005</v>
      </c>
      <c r="Z139" s="525">
        <v>3.0313724055</v>
      </c>
      <c r="AA139" s="525">
        <v>0</v>
      </c>
      <c r="AB139" s="525">
        <v>-28.571710251900001</v>
      </c>
      <c r="AC139" s="526">
        <v>179.18358670520001</v>
      </c>
    </row>
    <row r="140" spans="1:29" ht="13.5" customHeight="1" x14ac:dyDescent="0.3">
      <c r="A140" s="564" t="s">
        <v>117</v>
      </c>
      <c r="B140" s="524">
        <v>4.2004336600999999</v>
      </c>
      <c r="C140" s="525">
        <v>4.8055586300000001E-2</v>
      </c>
      <c r="D140" s="525">
        <v>5.3073872299999998E-2</v>
      </c>
      <c r="E140" s="525">
        <v>-5.0182860000000003E-3</v>
      </c>
      <c r="F140" s="525">
        <v>3.08183455E-2</v>
      </c>
      <c r="G140" s="525">
        <v>-4.1611557600000001E-2</v>
      </c>
      <c r="H140" s="525">
        <v>-1.07932121E-2</v>
      </c>
      <c r="I140" s="525">
        <v>0</v>
      </c>
      <c r="J140" s="525">
        <v>-1.5811498100000002E-2</v>
      </c>
      <c r="K140" s="526">
        <v>4.1846221620000001</v>
      </c>
      <c r="L140" s="524">
        <v>45986.035632169602</v>
      </c>
      <c r="M140" s="525">
        <v>17919.266898098402</v>
      </c>
      <c r="N140" s="525">
        <v>14146.274201754601</v>
      </c>
      <c r="O140" s="525">
        <v>3772.9926963438002</v>
      </c>
      <c r="P140" s="525">
        <v>414.35613082129998</v>
      </c>
      <c r="Q140" s="525">
        <v>-976.50727577170005</v>
      </c>
      <c r="R140" s="525">
        <v>-562.15114495039995</v>
      </c>
      <c r="S140" s="525">
        <v>0</v>
      </c>
      <c r="T140" s="525">
        <v>3210.8415513934001</v>
      </c>
      <c r="U140" s="526">
        <v>49196.877183563003</v>
      </c>
      <c r="V140" s="527">
        <v>-45981.8351985095</v>
      </c>
      <c r="W140" s="525">
        <v>-3772.9977146298002</v>
      </c>
      <c r="X140" s="525">
        <v>-414.32531247579999</v>
      </c>
      <c r="Y140" s="525">
        <v>976.4656642141</v>
      </c>
      <c r="Z140" s="525">
        <v>562.14035173829996</v>
      </c>
      <c r="AA140" s="525">
        <v>0</v>
      </c>
      <c r="AB140" s="525">
        <v>-3210.8573628915001</v>
      </c>
      <c r="AC140" s="526">
        <v>-49192.692561401003</v>
      </c>
    </row>
    <row r="141" spans="1:29" ht="13.5" customHeight="1" x14ac:dyDescent="0.3">
      <c r="A141" s="564" t="s">
        <v>118</v>
      </c>
      <c r="B141" s="524">
        <v>10874.3597089615</v>
      </c>
      <c r="C141" s="525">
        <v>3504.3780839965998</v>
      </c>
      <c r="D141" s="525">
        <v>3927.9056622520002</v>
      </c>
      <c r="E141" s="525">
        <v>-423.52757825539999</v>
      </c>
      <c r="F141" s="525">
        <v>35.446741027599998</v>
      </c>
      <c r="G141" s="525">
        <v>-99.830897381699998</v>
      </c>
      <c r="H141" s="525">
        <v>-64.3841563541</v>
      </c>
      <c r="I141" s="525">
        <v>0</v>
      </c>
      <c r="J141" s="525">
        <v>-487.9117346095</v>
      </c>
      <c r="K141" s="526">
        <v>10386.447974352001</v>
      </c>
      <c r="L141" s="524">
        <v>2300.7441731319</v>
      </c>
      <c r="M141" s="525">
        <v>63.526085286899999</v>
      </c>
      <c r="N141" s="525">
        <v>56.037705562100001</v>
      </c>
      <c r="O141" s="525">
        <v>7.4883797247999997</v>
      </c>
      <c r="P141" s="525">
        <v>29.212424014700002</v>
      </c>
      <c r="Q141" s="525">
        <v>-28.466899086200002</v>
      </c>
      <c r="R141" s="525">
        <v>0.74552492849999996</v>
      </c>
      <c r="S141" s="525">
        <v>0</v>
      </c>
      <c r="T141" s="525">
        <v>8.2339046532999998</v>
      </c>
      <c r="U141" s="526">
        <v>2308.9780777852002</v>
      </c>
      <c r="V141" s="527">
        <v>8573.6155358296</v>
      </c>
      <c r="W141" s="525">
        <v>-431.01595798020003</v>
      </c>
      <c r="X141" s="525">
        <v>6.2343170129000001</v>
      </c>
      <c r="Y141" s="525">
        <v>-71.363998295499997</v>
      </c>
      <c r="Z141" s="525">
        <v>-65.129681282600004</v>
      </c>
      <c r="AA141" s="525">
        <v>0</v>
      </c>
      <c r="AB141" s="525">
        <v>-496.14563926279999</v>
      </c>
      <c r="AC141" s="526">
        <v>8077.4698965668003</v>
      </c>
    </row>
    <row r="142" spans="1:29" ht="13.5" customHeight="1" x14ac:dyDescent="0.3">
      <c r="A142" s="565" t="s">
        <v>119</v>
      </c>
      <c r="B142" s="524">
        <v>7488.4777457269001</v>
      </c>
      <c r="C142" s="525">
        <v>2675.5958519084002</v>
      </c>
      <c r="D142" s="525">
        <v>3302.6935590036001</v>
      </c>
      <c r="E142" s="525">
        <v>-627.09770709520001</v>
      </c>
      <c r="F142" s="525">
        <v>19.740701914599999</v>
      </c>
      <c r="G142" s="525">
        <v>-72.750642511199999</v>
      </c>
      <c r="H142" s="525">
        <v>-53.009940596600003</v>
      </c>
      <c r="I142" s="525">
        <v>0</v>
      </c>
      <c r="J142" s="525">
        <v>-680.10764769180003</v>
      </c>
      <c r="K142" s="526">
        <v>6808.3700980351005</v>
      </c>
      <c r="L142" s="524">
        <v>21.112304767800001</v>
      </c>
      <c r="M142" s="525">
        <v>0.18436696990000001</v>
      </c>
      <c r="N142" s="525">
        <v>0.2251307424</v>
      </c>
      <c r="O142" s="525">
        <v>-4.0763772500000003E-2</v>
      </c>
      <c r="P142" s="525">
        <v>-4.1672322099999999E-2</v>
      </c>
      <c r="Q142" s="525">
        <v>0.23335259150000001</v>
      </c>
      <c r="R142" s="525">
        <v>0.19168026939999999</v>
      </c>
      <c r="S142" s="525">
        <v>0</v>
      </c>
      <c r="T142" s="525">
        <v>0.1509164969</v>
      </c>
      <c r="U142" s="526">
        <v>21.2632212647</v>
      </c>
      <c r="V142" s="527">
        <v>7467.3654409590999</v>
      </c>
      <c r="W142" s="525">
        <v>-627.05694332270002</v>
      </c>
      <c r="X142" s="525">
        <v>19.782374236700001</v>
      </c>
      <c r="Y142" s="525">
        <v>-72.983995102700007</v>
      </c>
      <c r="Z142" s="525">
        <v>-53.201620865999999</v>
      </c>
      <c r="AA142" s="525">
        <v>0</v>
      </c>
      <c r="AB142" s="525">
        <v>-680.25856418870001</v>
      </c>
      <c r="AC142" s="526">
        <v>6787.1068767704</v>
      </c>
    </row>
    <row r="143" spans="1:29" ht="13.5" customHeight="1" x14ac:dyDescent="0.3">
      <c r="A143" s="565" t="s">
        <v>120</v>
      </c>
      <c r="B143" s="524">
        <v>3385.8819632345999</v>
      </c>
      <c r="C143" s="525">
        <v>828.78223208819998</v>
      </c>
      <c r="D143" s="525">
        <v>625.21210324840001</v>
      </c>
      <c r="E143" s="525">
        <v>203.57012883979999</v>
      </c>
      <c r="F143" s="525">
        <v>15.706039112999999</v>
      </c>
      <c r="G143" s="525">
        <v>-27.080254870499999</v>
      </c>
      <c r="H143" s="525">
        <v>-11.3742157575</v>
      </c>
      <c r="I143" s="525">
        <v>0</v>
      </c>
      <c r="J143" s="525">
        <v>192.1959130823</v>
      </c>
      <c r="K143" s="526">
        <v>3578.0778763169001</v>
      </c>
      <c r="L143" s="524">
        <v>2279.6318683640998</v>
      </c>
      <c r="M143" s="525">
        <v>63.341718317000002</v>
      </c>
      <c r="N143" s="525">
        <v>55.812574819699996</v>
      </c>
      <c r="O143" s="525">
        <v>7.5291434972999998</v>
      </c>
      <c r="P143" s="525">
        <v>29.2540963368</v>
      </c>
      <c r="Q143" s="525">
        <v>-28.700251677699999</v>
      </c>
      <c r="R143" s="525">
        <v>0.55384465910000003</v>
      </c>
      <c r="S143" s="525">
        <v>0</v>
      </c>
      <c r="T143" s="525">
        <v>8.0829881564000008</v>
      </c>
      <c r="U143" s="526">
        <v>2287.7148565204998</v>
      </c>
      <c r="V143" s="527">
        <v>1106.2500948705001</v>
      </c>
      <c r="W143" s="525">
        <v>196.04098534249999</v>
      </c>
      <c r="X143" s="525">
        <v>-13.548057223800001</v>
      </c>
      <c r="Y143" s="525">
        <v>1.6199968071999999</v>
      </c>
      <c r="Z143" s="525">
        <v>-11.928060416599999</v>
      </c>
      <c r="AA143" s="525">
        <v>0</v>
      </c>
      <c r="AB143" s="525">
        <v>184.11292492589999</v>
      </c>
      <c r="AC143" s="526">
        <v>1290.3630197964001</v>
      </c>
    </row>
    <row r="144" spans="1:29" ht="13.5" customHeight="1" x14ac:dyDescent="0.3">
      <c r="A144" s="559" t="s">
        <v>564</v>
      </c>
      <c r="B144" s="535">
        <v>3760.9219610737</v>
      </c>
      <c r="C144" s="536">
        <v>1865.3219562244001</v>
      </c>
      <c r="D144" s="536">
        <v>3149.9476455015001</v>
      </c>
      <c r="E144" s="536">
        <v>-1284.6256892771</v>
      </c>
      <c r="F144" s="536">
        <v>12.7909569299</v>
      </c>
      <c r="G144" s="536">
        <v>16.303324265099999</v>
      </c>
      <c r="H144" s="536">
        <v>29.094281195000001</v>
      </c>
      <c r="I144" s="536">
        <v>0</v>
      </c>
      <c r="J144" s="536">
        <v>-1255.5314080820999</v>
      </c>
      <c r="K144" s="537">
        <v>2505.3905529916001</v>
      </c>
      <c r="L144" s="535">
        <v>6359.8654227116003</v>
      </c>
      <c r="M144" s="536">
        <v>14759.353801966499</v>
      </c>
      <c r="N144" s="536">
        <v>16193.640549652901</v>
      </c>
      <c r="O144" s="536">
        <v>-1434.2867476864001</v>
      </c>
      <c r="P144" s="536">
        <v>-18.5785077293</v>
      </c>
      <c r="Q144" s="536">
        <v>-9.6355368499999997E-2</v>
      </c>
      <c r="R144" s="536">
        <v>-18.674863097799999</v>
      </c>
      <c r="S144" s="536">
        <v>0</v>
      </c>
      <c r="T144" s="536">
        <v>-1452.9616107842</v>
      </c>
      <c r="U144" s="537">
        <v>4906.9038119274001</v>
      </c>
      <c r="V144" s="538">
        <v>-2598.9434616378999</v>
      </c>
      <c r="W144" s="536">
        <v>149.66105840930001</v>
      </c>
      <c r="X144" s="536">
        <v>31.369464659199998</v>
      </c>
      <c r="Y144" s="536">
        <v>16.399679633600002</v>
      </c>
      <c r="Z144" s="536">
        <v>47.7691442928</v>
      </c>
      <c r="AA144" s="536">
        <v>0</v>
      </c>
      <c r="AB144" s="536">
        <v>197.43020270209999</v>
      </c>
      <c r="AC144" s="537">
        <v>-2401.5132589358</v>
      </c>
    </row>
    <row r="145" spans="1:29" ht="13.5" customHeight="1" x14ac:dyDescent="0.3">
      <c r="A145" s="560" t="s">
        <v>113</v>
      </c>
      <c r="B145" s="524">
        <v>0</v>
      </c>
      <c r="C145" s="525">
        <v>0</v>
      </c>
      <c r="D145" s="525">
        <v>0</v>
      </c>
      <c r="E145" s="525">
        <v>0</v>
      </c>
      <c r="F145" s="525">
        <v>0</v>
      </c>
      <c r="G145" s="525">
        <v>0</v>
      </c>
      <c r="H145" s="525">
        <v>0</v>
      </c>
      <c r="I145" s="525">
        <v>0</v>
      </c>
      <c r="J145" s="525">
        <v>0</v>
      </c>
      <c r="K145" s="526">
        <v>0</v>
      </c>
      <c r="L145" s="524">
        <v>5686.9090820161</v>
      </c>
      <c r="M145" s="525">
        <v>14175.9540459854</v>
      </c>
      <c r="N145" s="525">
        <v>15626.0449248406</v>
      </c>
      <c r="O145" s="525">
        <v>-1450.0908788551999</v>
      </c>
      <c r="P145" s="525">
        <v>-27.487887898499999</v>
      </c>
      <c r="Q145" s="525">
        <v>0</v>
      </c>
      <c r="R145" s="525">
        <v>-27.487887898499999</v>
      </c>
      <c r="S145" s="525">
        <v>0</v>
      </c>
      <c r="T145" s="525">
        <v>-1477.5787667536999</v>
      </c>
      <c r="U145" s="526">
        <v>4209.3303152624003</v>
      </c>
      <c r="V145" s="527">
        <v>-5686.9090820161</v>
      </c>
      <c r="W145" s="525">
        <v>1450.0908788551999</v>
      </c>
      <c r="X145" s="525">
        <v>27.487887898499999</v>
      </c>
      <c r="Y145" s="525">
        <v>0</v>
      </c>
      <c r="Z145" s="525">
        <v>27.487887898499999</v>
      </c>
      <c r="AA145" s="525">
        <v>0</v>
      </c>
      <c r="AB145" s="525">
        <v>1477.5787667536999</v>
      </c>
      <c r="AC145" s="526">
        <v>-4209.3303152624003</v>
      </c>
    </row>
    <row r="146" spans="1:29" ht="13.5" customHeight="1" x14ac:dyDescent="0.3">
      <c r="A146" s="541" t="s">
        <v>114</v>
      </c>
      <c r="B146" s="524">
        <v>210.9756302756</v>
      </c>
      <c r="C146" s="525">
        <v>127.3389427036</v>
      </c>
      <c r="D146" s="525">
        <v>209.04989204969999</v>
      </c>
      <c r="E146" s="525">
        <v>-81.710949346099994</v>
      </c>
      <c r="F146" s="525">
        <v>2.51474544</v>
      </c>
      <c r="G146" s="525">
        <v>0.58186958349999995</v>
      </c>
      <c r="H146" s="525">
        <v>3.0966150235000001</v>
      </c>
      <c r="I146" s="525">
        <v>0</v>
      </c>
      <c r="J146" s="525">
        <v>-78.614334322600001</v>
      </c>
      <c r="K146" s="526">
        <v>132.361295953</v>
      </c>
      <c r="L146" s="524">
        <v>2.2775924388000002</v>
      </c>
      <c r="M146" s="525">
        <v>0.56943719920000002</v>
      </c>
      <c r="N146" s="525">
        <v>0.25685923989999998</v>
      </c>
      <c r="O146" s="525">
        <v>0.31257795929999999</v>
      </c>
      <c r="P146" s="525">
        <v>2.6854530000000002E-4</v>
      </c>
      <c r="Q146" s="525">
        <v>-5.2078680000000003E-4</v>
      </c>
      <c r="R146" s="525">
        <v>-2.5224150000000001E-4</v>
      </c>
      <c r="S146" s="525">
        <v>0</v>
      </c>
      <c r="T146" s="525">
        <v>0.31232571780000001</v>
      </c>
      <c r="U146" s="526">
        <v>2.5899181566</v>
      </c>
      <c r="V146" s="527">
        <v>208.69803783680001</v>
      </c>
      <c r="W146" s="525">
        <v>-82.023527305399995</v>
      </c>
      <c r="X146" s="525">
        <v>2.5144768947</v>
      </c>
      <c r="Y146" s="525">
        <v>0.58239037029999996</v>
      </c>
      <c r="Z146" s="525">
        <v>3.0968672650000002</v>
      </c>
      <c r="AA146" s="525">
        <v>0</v>
      </c>
      <c r="AB146" s="525">
        <v>-78.926660040399995</v>
      </c>
      <c r="AC146" s="526">
        <v>129.7713777964</v>
      </c>
    </row>
    <row r="147" spans="1:29" ht="13.5" customHeight="1" x14ac:dyDescent="0.3">
      <c r="A147" s="561" t="s">
        <v>115</v>
      </c>
      <c r="B147" s="524">
        <v>32.310136028700001</v>
      </c>
      <c r="C147" s="525">
        <v>6.5864727504999996</v>
      </c>
      <c r="D147" s="525">
        <v>32.798213447400002</v>
      </c>
      <c r="E147" s="525">
        <v>-26.211740696900002</v>
      </c>
      <c r="F147" s="525">
        <v>0.14922267959999999</v>
      </c>
      <c r="G147" s="525">
        <v>5.8346392599999998E-2</v>
      </c>
      <c r="H147" s="525">
        <v>0.20756907220000001</v>
      </c>
      <c r="I147" s="525">
        <v>0</v>
      </c>
      <c r="J147" s="525">
        <v>-26.0041716247</v>
      </c>
      <c r="K147" s="526">
        <v>6.305964404</v>
      </c>
      <c r="L147" s="524">
        <v>2.2775924388000002</v>
      </c>
      <c r="M147" s="525">
        <v>0.56943719920000002</v>
      </c>
      <c r="N147" s="525">
        <v>0.25685923989999998</v>
      </c>
      <c r="O147" s="525">
        <v>0.31257795929999999</v>
      </c>
      <c r="P147" s="525">
        <v>2.6854530000000002E-4</v>
      </c>
      <c r="Q147" s="525">
        <v>-5.2078680000000003E-4</v>
      </c>
      <c r="R147" s="525">
        <v>-2.5224150000000001E-4</v>
      </c>
      <c r="S147" s="525">
        <v>0</v>
      </c>
      <c r="T147" s="525">
        <v>0.31232571780000001</v>
      </c>
      <c r="U147" s="526">
        <v>2.5899181566</v>
      </c>
      <c r="V147" s="527">
        <v>30.032543589900001</v>
      </c>
      <c r="W147" s="525">
        <v>-26.524318656199998</v>
      </c>
      <c r="X147" s="525">
        <v>0.14895413430000001</v>
      </c>
      <c r="Y147" s="525">
        <v>5.8867179399999997E-2</v>
      </c>
      <c r="Z147" s="525">
        <v>0.20782131370000001</v>
      </c>
      <c r="AA147" s="525">
        <v>0</v>
      </c>
      <c r="AB147" s="525">
        <v>-26.3164973425</v>
      </c>
      <c r="AC147" s="526">
        <v>3.7160462474</v>
      </c>
    </row>
    <row r="148" spans="1:29" ht="13.5" customHeight="1" x14ac:dyDescent="0.3">
      <c r="A148" s="561" t="s">
        <v>116</v>
      </c>
      <c r="B148" s="524">
        <v>178.66549424690001</v>
      </c>
      <c r="C148" s="525">
        <v>120.7524699531</v>
      </c>
      <c r="D148" s="525">
        <v>176.25167860229999</v>
      </c>
      <c r="E148" s="525">
        <v>-55.4992086492</v>
      </c>
      <c r="F148" s="525">
        <v>2.3655227604000002</v>
      </c>
      <c r="G148" s="525">
        <v>0.52352319089999999</v>
      </c>
      <c r="H148" s="525">
        <v>2.8890459513</v>
      </c>
      <c r="I148" s="525">
        <v>0</v>
      </c>
      <c r="J148" s="525">
        <v>-52.610162697900002</v>
      </c>
      <c r="K148" s="526">
        <v>126.055331549</v>
      </c>
      <c r="L148" s="524">
        <v>0</v>
      </c>
      <c r="M148" s="525">
        <v>0</v>
      </c>
      <c r="N148" s="525">
        <v>0</v>
      </c>
      <c r="O148" s="525">
        <v>0</v>
      </c>
      <c r="P148" s="525">
        <v>0</v>
      </c>
      <c r="Q148" s="525">
        <v>0</v>
      </c>
      <c r="R148" s="525">
        <v>0</v>
      </c>
      <c r="S148" s="525">
        <v>0</v>
      </c>
      <c r="T148" s="525">
        <v>0</v>
      </c>
      <c r="U148" s="526">
        <v>0</v>
      </c>
      <c r="V148" s="527">
        <v>178.66549424690001</v>
      </c>
      <c r="W148" s="525">
        <v>-55.4992086492</v>
      </c>
      <c r="X148" s="525">
        <v>2.3655227604000002</v>
      </c>
      <c r="Y148" s="525">
        <v>0.52352319089999999</v>
      </c>
      <c r="Z148" s="525">
        <v>2.8890459513</v>
      </c>
      <c r="AA148" s="525">
        <v>0</v>
      </c>
      <c r="AB148" s="525">
        <v>-52.610162697900002</v>
      </c>
      <c r="AC148" s="526">
        <v>126.055331549</v>
      </c>
    </row>
    <row r="149" spans="1:29" ht="13.5" customHeight="1" x14ac:dyDescent="0.3">
      <c r="A149" s="541" t="s">
        <v>117</v>
      </c>
      <c r="B149" s="524">
        <v>0.72191669999999997</v>
      </c>
      <c r="C149" s="525">
        <v>0</v>
      </c>
      <c r="D149" s="525">
        <v>2E-8</v>
      </c>
      <c r="E149" s="525">
        <v>-2E-8</v>
      </c>
      <c r="F149" s="525">
        <v>0</v>
      </c>
      <c r="G149" s="525">
        <v>3.3834300000000002E-3</v>
      </c>
      <c r="H149" s="525">
        <v>3.3834300000000002E-3</v>
      </c>
      <c r="I149" s="525">
        <v>0</v>
      </c>
      <c r="J149" s="525">
        <v>3.3834099999999999E-3</v>
      </c>
      <c r="K149" s="526">
        <v>0.72530011000000005</v>
      </c>
      <c r="L149" s="524">
        <v>670.67874825670003</v>
      </c>
      <c r="M149" s="525">
        <v>582.83031878190002</v>
      </c>
      <c r="N149" s="525">
        <v>567.33876557240001</v>
      </c>
      <c r="O149" s="525">
        <v>15.491553209499999</v>
      </c>
      <c r="P149" s="525">
        <v>8.9091116238999994</v>
      </c>
      <c r="Q149" s="525">
        <v>-9.5834581700000004E-2</v>
      </c>
      <c r="R149" s="525">
        <v>8.8132770421999993</v>
      </c>
      <c r="S149" s="525">
        <v>0</v>
      </c>
      <c r="T149" s="525">
        <v>24.3048302517</v>
      </c>
      <c r="U149" s="526">
        <v>694.9835785084</v>
      </c>
      <c r="V149" s="527">
        <v>-669.95683155669997</v>
      </c>
      <c r="W149" s="525">
        <v>-15.491553229499999</v>
      </c>
      <c r="X149" s="525">
        <v>-8.9091116238999994</v>
      </c>
      <c r="Y149" s="525">
        <v>9.9218011699999997E-2</v>
      </c>
      <c r="Z149" s="525">
        <v>-8.8098936121999998</v>
      </c>
      <c r="AA149" s="525">
        <v>0</v>
      </c>
      <c r="AB149" s="525">
        <v>-24.301446841699999</v>
      </c>
      <c r="AC149" s="526">
        <v>-694.25827839839997</v>
      </c>
    </row>
    <row r="150" spans="1:29" ht="13.5" customHeight="1" x14ac:dyDescent="0.3">
      <c r="A150" s="541" t="s">
        <v>118</v>
      </c>
      <c r="B150" s="524">
        <v>3549.2244140981002</v>
      </c>
      <c r="C150" s="525">
        <v>1737.9830135208001</v>
      </c>
      <c r="D150" s="525">
        <v>2940.8977534318001</v>
      </c>
      <c r="E150" s="525">
        <v>-1202.914739911</v>
      </c>
      <c r="F150" s="525">
        <v>10.2762114899</v>
      </c>
      <c r="G150" s="525">
        <v>15.7180712516</v>
      </c>
      <c r="H150" s="525">
        <v>25.994282741500001</v>
      </c>
      <c r="I150" s="525">
        <v>0</v>
      </c>
      <c r="J150" s="525">
        <v>-1176.9204571695</v>
      </c>
      <c r="K150" s="526">
        <v>2372.3039569286002</v>
      </c>
      <c r="L150" s="524">
        <v>0</v>
      </c>
      <c r="M150" s="525">
        <v>0</v>
      </c>
      <c r="N150" s="525">
        <v>0</v>
      </c>
      <c r="O150" s="525">
        <v>0</v>
      </c>
      <c r="P150" s="525">
        <v>0</v>
      </c>
      <c r="Q150" s="525">
        <v>0</v>
      </c>
      <c r="R150" s="525">
        <v>0</v>
      </c>
      <c r="S150" s="525">
        <v>0</v>
      </c>
      <c r="T150" s="525">
        <v>0</v>
      </c>
      <c r="U150" s="526">
        <v>0</v>
      </c>
      <c r="V150" s="527">
        <v>3549.2244140981002</v>
      </c>
      <c r="W150" s="525">
        <v>-1202.914739911</v>
      </c>
      <c r="X150" s="525">
        <v>10.2762114899</v>
      </c>
      <c r="Y150" s="525">
        <v>15.7180712516</v>
      </c>
      <c r="Z150" s="525">
        <v>25.994282741500001</v>
      </c>
      <c r="AA150" s="525">
        <v>0</v>
      </c>
      <c r="AB150" s="525">
        <v>-1176.9204571695</v>
      </c>
      <c r="AC150" s="526">
        <v>2372.3039569286002</v>
      </c>
    </row>
    <row r="151" spans="1:29" ht="13.5" customHeight="1" x14ac:dyDescent="0.3">
      <c r="A151" s="561" t="s">
        <v>119</v>
      </c>
      <c r="B151" s="524">
        <v>3272.9366127352</v>
      </c>
      <c r="C151" s="525">
        <v>1366.7114198771999</v>
      </c>
      <c r="D151" s="525">
        <v>2581.7191225501001</v>
      </c>
      <c r="E151" s="525">
        <v>-1215.0077026729</v>
      </c>
      <c r="F151" s="525">
        <v>7.2644260376999998</v>
      </c>
      <c r="G151" s="525">
        <v>13.8074725311</v>
      </c>
      <c r="H151" s="525">
        <v>21.071898568799998</v>
      </c>
      <c r="I151" s="525">
        <v>0</v>
      </c>
      <c r="J151" s="525">
        <v>-1193.9358041041</v>
      </c>
      <c r="K151" s="526">
        <v>2079.0008086311</v>
      </c>
      <c r="L151" s="524">
        <v>0</v>
      </c>
      <c r="M151" s="525">
        <v>0</v>
      </c>
      <c r="N151" s="525">
        <v>0</v>
      </c>
      <c r="O151" s="525">
        <v>0</v>
      </c>
      <c r="P151" s="525">
        <v>0</v>
      </c>
      <c r="Q151" s="525">
        <v>0</v>
      </c>
      <c r="R151" s="525">
        <v>0</v>
      </c>
      <c r="S151" s="525">
        <v>0</v>
      </c>
      <c r="T151" s="525">
        <v>0</v>
      </c>
      <c r="U151" s="526">
        <v>0</v>
      </c>
      <c r="V151" s="527">
        <v>3272.9366127352</v>
      </c>
      <c r="W151" s="525">
        <v>-1215.0077026729</v>
      </c>
      <c r="X151" s="525">
        <v>7.2644260376999998</v>
      </c>
      <c r="Y151" s="525">
        <v>13.8074725311</v>
      </c>
      <c r="Z151" s="525">
        <v>21.071898568799998</v>
      </c>
      <c r="AA151" s="525">
        <v>0</v>
      </c>
      <c r="AB151" s="525">
        <v>-1193.9358041041</v>
      </c>
      <c r="AC151" s="526">
        <v>2079.0008086311</v>
      </c>
    </row>
    <row r="152" spans="1:29" ht="13.5" customHeight="1" x14ac:dyDescent="0.3">
      <c r="A152" s="561" t="s">
        <v>120</v>
      </c>
      <c r="B152" s="524">
        <v>276.28780136289998</v>
      </c>
      <c r="C152" s="525">
        <v>371.2715936436</v>
      </c>
      <c r="D152" s="525">
        <v>359.17863088169997</v>
      </c>
      <c r="E152" s="525">
        <v>12.092962761900001</v>
      </c>
      <c r="F152" s="525">
        <v>3.0117854521999998</v>
      </c>
      <c r="G152" s="525">
        <v>1.9105987204999999</v>
      </c>
      <c r="H152" s="525">
        <v>4.9223841727000002</v>
      </c>
      <c r="I152" s="525">
        <v>0</v>
      </c>
      <c r="J152" s="525">
        <v>17.0153469346</v>
      </c>
      <c r="K152" s="526">
        <v>293.3031482975</v>
      </c>
      <c r="L152" s="524">
        <v>0</v>
      </c>
      <c r="M152" s="525">
        <v>0</v>
      </c>
      <c r="N152" s="525">
        <v>0</v>
      </c>
      <c r="O152" s="525">
        <v>0</v>
      </c>
      <c r="P152" s="525">
        <v>0</v>
      </c>
      <c r="Q152" s="525">
        <v>0</v>
      </c>
      <c r="R152" s="525">
        <v>0</v>
      </c>
      <c r="S152" s="525">
        <v>0</v>
      </c>
      <c r="T152" s="525">
        <v>0</v>
      </c>
      <c r="U152" s="526">
        <v>0</v>
      </c>
      <c r="V152" s="527">
        <v>276.28780136289998</v>
      </c>
      <c r="W152" s="525">
        <v>12.092962761900001</v>
      </c>
      <c r="X152" s="525">
        <v>3.0117854521999998</v>
      </c>
      <c r="Y152" s="525">
        <v>1.9105987204999999</v>
      </c>
      <c r="Z152" s="525">
        <v>4.9223841727000002</v>
      </c>
      <c r="AA152" s="525">
        <v>0</v>
      </c>
      <c r="AB152" s="525">
        <v>17.0153469346</v>
      </c>
      <c r="AC152" s="526">
        <v>293.3031482975</v>
      </c>
    </row>
    <row r="153" spans="1:29" ht="13.5" customHeight="1" x14ac:dyDescent="0.3">
      <c r="A153" s="559" t="s">
        <v>565</v>
      </c>
      <c r="B153" s="535">
        <v>10745.499621328299</v>
      </c>
      <c r="C153" s="536">
        <v>2655.0517855777998</v>
      </c>
      <c r="D153" s="536">
        <v>1386.1825370068</v>
      </c>
      <c r="E153" s="536">
        <v>1268.8692485710001</v>
      </c>
      <c r="F153" s="536">
        <v>45.753143722899999</v>
      </c>
      <c r="G153" s="536">
        <v>-179.87570565850001</v>
      </c>
      <c r="H153" s="536">
        <v>-134.1225619356</v>
      </c>
      <c r="I153" s="536">
        <v>0</v>
      </c>
      <c r="J153" s="536">
        <v>1134.7466866354</v>
      </c>
      <c r="K153" s="537">
        <v>11880.2463079637</v>
      </c>
      <c r="L153" s="535">
        <v>59480.364800167401</v>
      </c>
      <c r="M153" s="536">
        <v>19478.796124325301</v>
      </c>
      <c r="N153" s="536">
        <v>13842.332995577301</v>
      </c>
      <c r="O153" s="536">
        <v>5636.4631287479997</v>
      </c>
      <c r="P153" s="536">
        <v>499.30630875449998</v>
      </c>
      <c r="Q153" s="536">
        <v>-1209.7450115265001</v>
      </c>
      <c r="R153" s="536">
        <v>-710.43870277200006</v>
      </c>
      <c r="S153" s="536">
        <v>0</v>
      </c>
      <c r="T153" s="536">
        <v>4926.0244259760002</v>
      </c>
      <c r="U153" s="537">
        <v>64406.389226143401</v>
      </c>
      <c r="V153" s="538">
        <v>-48734.8651788391</v>
      </c>
      <c r="W153" s="536">
        <v>-4367.5938801769998</v>
      </c>
      <c r="X153" s="536">
        <v>-453.55316503159997</v>
      </c>
      <c r="Y153" s="536">
        <v>1029.8693058680001</v>
      </c>
      <c r="Z153" s="536">
        <v>576.3161408364</v>
      </c>
      <c r="AA153" s="536">
        <v>0</v>
      </c>
      <c r="AB153" s="536">
        <v>-3791.2777393406</v>
      </c>
      <c r="AC153" s="537">
        <v>-52526.142918179699</v>
      </c>
    </row>
    <row r="154" spans="1:29" ht="13.5" customHeight="1" x14ac:dyDescent="0.3">
      <c r="A154" s="560" t="s">
        <v>113</v>
      </c>
      <c r="B154" s="524">
        <v>0</v>
      </c>
      <c r="C154" s="525">
        <v>0</v>
      </c>
      <c r="D154" s="525">
        <v>0</v>
      </c>
      <c r="E154" s="525">
        <v>0</v>
      </c>
      <c r="F154" s="525">
        <v>0</v>
      </c>
      <c r="G154" s="525">
        <v>0</v>
      </c>
      <c r="H154" s="525">
        <v>0</v>
      </c>
      <c r="I154" s="525">
        <v>0</v>
      </c>
      <c r="J154" s="525">
        <v>0</v>
      </c>
      <c r="K154" s="526">
        <v>0</v>
      </c>
      <c r="L154" s="524">
        <v>0</v>
      </c>
      <c r="M154" s="525">
        <v>0</v>
      </c>
      <c r="N154" s="525">
        <v>0</v>
      </c>
      <c r="O154" s="525">
        <v>0</v>
      </c>
      <c r="P154" s="525">
        <v>0</v>
      </c>
      <c r="Q154" s="525">
        <v>0</v>
      </c>
      <c r="R154" s="525">
        <v>0</v>
      </c>
      <c r="S154" s="525">
        <v>0</v>
      </c>
      <c r="T154" s="525">
        <v>0</v>
      </c>
      <c r="U154" s="526">
        <v>0</v>
      </c>
      <c r="V154" s="527">
        <v>0</v>
      </c>
      <c r="W154" s="525">
        <v>0</v>
      </c>
      <c r="X154" s="525">
        <v>0</v>
      </c>
      <c r="Y154" s="525">
        <v>0</v>
      </c>
      <c r="Z154" s="525">
        <v>0</v>
      </c>
      <c r="AA154" s="525">
        <v>0</v>
      </c>
      <c r="AB154" s="525">
        <v>0</v>
      </c>
      <c r="AC154" s="526">
        <v>0</v>
      </c>
    </row>
    <row r="155" spans="1:29" ht="13.5" customHeight="1" x14ac:dyDescent="0.3">
      <c r="A155" s="541" t="s">
        <v>114</v>
      </c>
      <c r="B155" s="524">
        <v>3416.8858095047999</v>
      </c>
      <c r="C155" s="525">
        <v>888.60865951569997</v>
      </c>
      <c r="D155" s="525">
        <v>399.12155433430001</v>
      </c>
      <c r="E155" s="525">
        <v>489.48710518140001</v>
      </c>
      <c r="F155" s="525">
        <v>20.551795839699999</v>
      </c>
      <c r="G155" s="525">
        <v>-64.281742037599997</v>
      </c>
      <c r="H155" s="525">
        <v>-43.729946197899999</v>
      </c>
      <c r="I155" s="525">
        <v>0</v>
      </c>
      <c r="J155" s="525">
        <v>445.75715898350001</v>
      </c>
      <c r="K155" s="526">
        <v>3862.6429684883001</v>
      </c>
      <c r="L155" s="524">
        <v>11864.263743122599</v>
      </c>
      <c r="M155" s="525">
        <v>2078.8334597219</v>
      </c>
      <c r="N155" s="525">
        <v>207.35985383299999</v>
      </c>
      <c r="O155" s="525">
        <v>1871.4736058889</v>
      </c>
      <c r="P155" s="525">
        <v>64.646865542399993</v>
      </c>
      <c r="Q155" s="525">
        <v>-204.86667125029999</v>
      </c>
      <c r="R155" s="525">
        <v>-140.21980570790001</v>
      </c>
      <c r="S155" s="525">
        <v>0</v>
      </c>
      <c r="T155" s="525">
        <v>1731.2538001810001</v>
      </c>
      <c r="U155" s="526">
        <v>13595.5175433036</v>
      </c>
      <c r="V155" s="527">
        <v>-8447.3779336177995</v>
      </c>
      <c r="W155" s="525">
        <v>-1381.9865007075</v>
      </c>
      <c r="X155" s="525">
        <v>-44.095069702700002</v>
      </c>
      <c r="Y155" s="525">
        <v>140.58492921269999</v>
      </c>
      <c r="Z155" s="525">
        <v>96.489859510000002</v>
      </c>
      <c r="AA155" s="525">
        <v>0</v>
      </c>
      <c r="AB155" s="525">
        <v>-1285.4966411974999</v>
      </c>
      <c r="AC155" s="526">
        <v>-9732.8745748152996</v>
      </c>
    </row>
    <row r="156" spans="1:29" ht="13.5" customHeight="1" x14ac:dyDescent="0.3">
      <c r="A156" s="561" t="s">
        <v>115</v>
      </c>
      <c r="B156" s="524">
        <v>3387.7960067946001</v>
      </c>
      <c r="C156" s="525">
        <v>861.33385859470002</v>
      </c>
      <c r="D156" s="525">
        <v>395.74287940509998</v>
      </c>
      <c r="E156" s="525">
        <v>465.59097918959998</v>
      </c>
      <c r="F156" s="525">
        <v>20.394404655900001</v>
      </c>
      <c r="G156" s="525">
        <v>-64.266677307999998</v>
      </c>
      <c r="H156" s="525">
        <v>-43.872272652100001</v>
      </c>
      <c r="I156" s="525">
        <v>0</v>
      </c>
      <c r="J156" s="525">
        <v>421.7187065375</v>
      </c>
      <c r="K156" s="526">
        <v>3809.5147133321002</v>
      </c>
      <c r="L156" s="524">
        <v>11864.263743122599</v>
      </c>
      <c r="M156" s="525">
        <v>2078.8334597219</v>
      </c>
      <c r="N156" s="525">
        <v>207.35985383299999</v>
      </c>
      <c r="O156" s="525">
        <v>1871.4736058889</v>
      </c>
      <c r="P156" s="525">
        <v>64.646865542399993</v>
      </c>
      <c r="Q156" s="525">
        <v>-204.86667125029999</v>
      </c>
      <c r="R156" s="525">
        <v>-140.21980570790001</v>
      </c>
      <c r="S156" s="525">
        <v>0</v>
      </c>
      <c r="T156" s="525">
        <v>1731.2538001810001</v>
      </c>
      <c r="U156" s="526">
        <v>13595.5175433036</v>
      </c>
      <c r="V156" s="527">
        <v>-8476.4677363280007</v>
      </c>
      <c r="W156" s="525">
        <v>-1405.8826266993001</v>
      </c>
      <c r="X156" s="525">
        <v>-44.252460886500003</v>
      </c>
      <c r="Y156" s="525">
        <v>140.59999394229999</v>
      </c>
      <c r="Z156" s="525">
        <v>96.3475330558</v>
      </c>
      <c r="AA156" s="525">
        <v>0</v>
      </c>
      <c r="AB156" s="525">
        <v>-1309.5350936435</v>
      </c>
      <c r="AC156" s="526">
        <v>-9786.0028299714995</v>
      </c>
    </row>
    <row r="157" spans="1:29" ht="13.5" customHeight="1" x14ac:dyDescent="0.3">
      <c r="A157" s="561" t="s">
        <v>116</v>
      </c>
      <c r="B157" s="524">
        <v>29.089802710200001</v>
      </c>
      <c r="C157" s="525">
        <v>27.274800921000001</v>
      </c>
      <c r="D157" s="525">
        <v>3.3786749291999998</v>
      </c>
      <c r="E157" s="525">
        <v>23.896125991800002</v>
      </c>
      <c r="F157" s="525">
        <v>0.1573911838</v>
      </c>
      <c r="G157" s="525">
        <v>-1.50647296E-2</v>
      </c>
      <c r="H157" s="525">
        <v>0.14232645420000001</v>
      </c>
      <c r="I157" s="525">
        <v>0</v>
      </c>
      <c r="J157" s="525">
        <v>24.038452446000001</v>
      </c>
      <c r="K157" s="526">
        <v>53.128255156199998</v>
      </c>
      <c r="L157" s="524">
        <v>0</v>
      </c>
      <c r="M157" s="525">
        <v>0</v>
      </c>
      <c r="N157" s="525">
        <v>0</v>
      </c>
      <c r="O157" s="525">
        <v>0</v>
      </c>
      <c r="P157" s="525">
        <v>0</v>
      </c>
      <c r="Q157" s="525">
        <v>0</v>
      </c>
      <c r="R157" s="525">
        <v>0</v>
      </c>
      <c r="S157" s="525">
        <v>0</v>
      </c>
      <c r="T157" s="525">
        <v>0</v>
      </c>
      <c r="U157" s="526">
        <v>0</v>
      </c>
      <c r="V157" s="527">
        <v>29.089802710200001</v>
      </c>
      <c r="W157" s="525">
        <v>23.896125991800002</v>
      </c>
      <c r="X157" s="525">
        <v>0.1573911838</v>
      </c>
      <c r="Y157" s="525">
        <v>-1.50647296E-2</v>
      </c>
      <c r="Z157" s="525">
        <v>0.14232645420000001</v>
      </c>
      <c r="AA157" s="525">
        <v>0</v>
      </c>
      <c r="AB157" s="525">
        <v>24.038452446000001</v>
      </c>
      <c r="AC157" s="526">
        <v>53.128255156199998</v>
      </c>
    </row>
    <row r="158" spans="1:29" ht="13.5" customHeight="1" x14ac:dyDescent="0.3">
      <c r="A158" s="541" t="s">
        <v>117</v>
      </c>
      <c r="B158" s="524">
        <v>3.4785169600999999</v>
      </c>
      <c r="C158" s="525">
        <v>4.8055586300000001E-2</v>
      </c>
      <c r="D158" s="525">
        <v>5.3073852300000002E-2</v>
      </c>
      <c r="E158" s="525">
        <v>-5.0182660000000004E-3</v>
      </c>
      <c r="F158" s="525">
        <v>3.08183455E-2</v>
      </c>
      <c r="G158" s="525">
        <v>-4.4994987600000001E-2</v>
      </c>
      <c r="H158" s="525">
        <v>-1.4176642099999999E-2</v>
      </c>
      <c r="I158" s="525">
        <v>0</v>
      </c>
      <c r="J158" s="525">
        <v>-1.9194908100000001E-2</v>
      </c>
      <c r="K158" s="526">
        <v>3.4593220520000001</v>
      </c>
      <c r="L158" s="524">
        <v>45315.3568839129</v>
      </c>
      <c r="M158" s="525">
        <v>17336.436579316502</v>
      </c>
      <c r="N158" s="525">
        <v>13578.935436182201</v>
      </c>
      <c r="O158" s="525">
        <v>3757.5011431343</v>
      </c>
      <c r="P158" s="525">
        <v>405.44701919739998</v>
      </c>
      <c r="Q158" s="525">
        <v>-976.41144119000001</v>
      </c>
      <c r="R158" s="525">
        <v>-570.96442199260002</v>
      </c>
      <c r="S158" s="525">
        <v>0</v>
      </c>
      <c r="T158" s="525">
        <v>3186.5367211417001</v>
      </c>
      <c r="U158" s="526">
        <v>48501.893605054604</v>
      </c>
      <c r="V158" s="527">
        <v>-45311.878366952798</v>
      </c>
      <c r="W158" s="525">
        <v>-3757.5061614002998</v>
      </c>
      <c r="X158" s="525">
        <v>-405.41620085189999</v>
      </c>
      <c r="Y158" s="525">
        <v>976.36644620239997</v>
      </c>
      <c r="Z158" s="525">
        <v>570.95024535050004</v>
      </c>
      <c r="AA158" s="525">
        <v>0</v>
      </c>
      <c r="AB158" s="525">
        <v>-3186.5559160498001</v>
      </c>
      <c r="AC158" s="526">
        <v>-48498.4342830026</v>
      </c>
    </row>
    <row r="159" spans="1:29" ht="13.5" customHeight="1" x14ac:dyDescent="0.3">
      <c r="A159" s="541" t="s">
        <v>118</v>
      </c>
      <c r="B159" s="524">
        <v>7325.1352948634003</v>
      </c>
      <c r="C159" s="525">
        <v>1766.3950704757999</v>
      </c>
      <c r="D159" s="525">
        <v>987.00790882019999</v>
      </c>
      <c r="E159" s="525">
        <v>779.38716165560004</v>
      </c>
      <c r="F159" s="525">
        <v>25.170529537699998</v>
      </c>
      <c r="G159" s="525">
        <v>-115.54896863330001</v>
      </c>
      <c r="H159" s="525">
        <v>-90.378439095600001</v>
      </c>
      <c r="I159" s="525">
        <v>0</v>
      </c>
      <c r="J159" s="525">
        <v>689.00872256000002</v>
      </c>
      <c r="K159" s="526">
        <v>8014.1440174234003</v>
      </c>
      <c r="L159" s="524">
        <v>2300.7441731319</v>
      </c>
      <c r="M159" s="525">
        <v>63.526085286899999</v>
      </c>
      <c r="N159" s="525">
        <v>56.037705562100001</v>
      </c>
      <c r="O159" s="525">
        <v>7.4883797247999997</v>
      </c>
      <c r="P159" s="525">
        <v>29.212424014700002</v>
      </c>
      <c r="Q159" s="525">
        <v>-28.466899086200002</v>
      </c>
      <c r="R159" s="525">
        <v>0.74552492849999996</v>
      </c>
      <c r="S159" s="525">
        <v>0</v>
      </c>
      <c r="T159" s="525">
        <v>8.2339046532999998</v>
      </c>
      <c r="U159" s="526">
        <v>2308.9780777852002</v>
      </c>
      <c r="V159" s="527">
        <v>5024.3911217314999</v>
      </c>
      <c r="W159" s="525">
        <v>771.89878193080006</v>
      </c>
      <c r="X159" s="525">
        <v>-4.0418944769999996</v>
      </c>
      <c r="Y159" s="525">
        <v>-87.082069547100005</v>
      </c>
      <c r="Z159" s="525">
        <v>-91.123964024100005</v>
      </c>
      <c r="AA159" s="525">
        <v>0</v>
      </c>
      <c r="AB159" s="525">
        <v>680.77481790670004</v>
      </c>
      <c r="AC159" s="526">
        <v>5705.1659396382001</v>
      </c>
    </row>
    <row r="160" spans="1:29" ht="13.5" customHeight="1" x14ac:dyDescent="0.3">
      <c r="A160" s="561" t="s">
        <v>119</v>
      </c>
      <c r="B160" s="524">
        <v>4215.5411329916997</v>
      </c>
      <c r="C160" s="525">
        <v>1308.8844320312</v>
      </c>
      <c r="D160" s="525">
        <v>720.97443645349995</v>
      </c>
      <c r="E160" s="525">
        <v>587.90999557769999</v>
      </c>
      <c r="F160" s="525">
        <v>12.476275876900001</v>
      </c>
      <c r="G160" s="525">
        <v>-86.558115042300003</v>
      </c>
      <c r="H160" s="525">
        <v>-74.081839165399998</v>
      </c>
      <c r="I160" s="525">
        <v>0</v>
      </c>
      <c r="J160" s="525">
        <v>513.82815641230002</v>
      </c>
      <c r="K160" s="526">
        <v>4729.3692894039996</v>
      </c>
      <c r="L160" s="524">
        <v>21.112304767800001</v>
      </c>
      <c r="M160" s="525">
        <v>0.18436696990000001</v>
      </c>
      <c r="N160" s="525">
        <v>0.2251307424</v>
      </c>
      <c r="O160" s="525">
        <v>-4.0763772500000003E-2</v>
      </c>
      <c r="P160" s="525">
        <v>-4.1672322099999999E-2</v>
      </c>
      <c r="Q160" s="525">
        <v>0.23335259150000001</v>
      </c>
      <c r="R160" s="525">
        <v>0.19168026939999999</v>
      </c>
      <c r="S160" s="525">
        <v>0</v>
      </c>
      <c r="T160" s="525">
        <v>0.1509164969</v>
      </c>
      <c r="U160" s="526">
        <v>21.2632212647</v>
      </c>
      <c r="V160" s="527">
        <v>4194.4288282239004</v>
      </c>
      <c r="W160" s="525">
        <v>587.95075935019997</v>
      </c>
      <c r="X160" s="525">
        <v>12.517948198999999</v>
      </c>
      <c r="Y160" s="525">
        <v>-86.791467633799996</v>
      </c>
      <c r="Z160" s="525">
        <v>-74.273519434799994</v>
      </c>
      <c r="AA160" s="525">
        <v>0</v>
      </c>
      <c r="AB160" s="525">
        <v>513.67723991540004</v>
      </c>
      <c r="AC160" s="526">
        <v>4708.1060681393001</v>
      </c>
    </row>
    <row r="161" spans="1:29" ht="13.5" customHeight="1" x14ac:dyDescent="0.3">
      <c r="A161" s="561" t="s">
        <v>120</v>
      </c>
      <c r="B161" s="524">
        <v>3109.5941618717002</v>
      </c>
      <c r="C161" s="525">
        <v>457.51063844459998</v>
      </c>
      <c r="D161" s="525">
        <v>266.03347236669998</v>
      </c>
      <c r="E161" s="525">
        <v>191.47716607789999</v>
      </c>
      <c r="F161" s="525">
        <v>12.694253660799999</v>
      </c>
      <c r="G161" s="525">
        <v>-28.990853591</v>
      </c>
      <c r="H161" s="525">
        <v>-16.296599930199999</v>
      </c>
      <c r="I161" s="525">
        <v>0</v>
      </c>
      <c r="J161" s="525">
        <v>175.18056614770001</v>
      </c>
      <c r="K161" s="526">
        <v>3284.7747280193998</v>
      </c>
      <c r="L161" s="524">
        <v>2279.6318683640998</v>
      </c>
      <c r="M161" s="525">
        <v>63.341718317000002</v>
      </c>
      <c r="N161" s="525">
        <v>55.812574819699996</v>
      </c>
      <c r="O161" s="525">
        <v>7.5291434972999998</v>
      </c>
      <c r="P161" s="525">
        <v>29.2540963368</v>
      </c>
      <c r="Q161" s="525">
        <v>-28.700251677699999</v>
      </c>
      <c r="R161" s="525">
        <v>0.55384465910000003</v>
      </c>
      <c r="S161" s="525">
        <v>0</v>
      </c>
      <c r="T161" s="525">
        <v>8.0829881564000008</v>
      </c>
      <c r="U161" s="526">
        <v>2287.7148565204998</v>
      </c>
      <c r="V161" s="527">
        <v>829.96229350759995</v>
      </c>
      <c r="W161" s="525">
        <v>183.9480225806</v>
      </c>
      <c r="X161" s="525">
        <v>-16.559842675999999</v>
      </c>
      <c r="Y161" s="525">
        <v>-0.29060191330000001</v>
      </c>
      <c r="Z161" s="525">
        <v>-16.8504445893</v>
      </c>
      <c r="AA161" s="525">
        <v>0</v>
      </c>
      <c r="AB161" s="525">
        <v>167.0975779913</v>
      </c>
      <c r="AC161" s="526">
        <v>997.05987149889995</v>
      </c>
    </row>
    <row r="162" spans="1:29" ht="13.5" customHeight="1" x14ac:dyDescent="0.3">
      <c r="A162" s="566"/>
      <c r="B162" s="524"/>
      <c r="C162" s="525"/>
      <c r="D162" s="525"/>
      <c r="E162" s="525"/>
      <c r="F162" s="525"/>
      <c r="G162" s="525"/>
      <c r="H162" s="525"/>
      <c r="I162" s="525"/>
      <c r="J162" s="525"/>
      <c r="K162" s="526"/>
      <c r="L162" s="524"/>
      <c r="M162" s="525"/>
      <c r="N162" s="525"/>
      <c r="O162" s="525"/>
      <c r="P162" s="525"/>
      <c r="Q162" s="525"/>
      <c r="R162" s="525"/>
      <c r="S162" s="525"/>
      <c r="T162" s="525"/>
      <c r="U162" s="526"/>
      <c r="V162" s="527"/>
      <c r="W162" s="525"/>
      <c r="X162" s="525"/>
      <c r="Y162" s="525"/>
      <c r="Z162" s="525"/>
      <c r="AA162" s="525"/>
      <c r="AB162" s="525"/>
      <c r="AC162" s="526"/>
    </row>
    <row r="163" spans="1:29" s="514" customFormat="1" ht="13.5" customHeight="1" x14ac:dyDescent="0.3">
      <c r="A163" s="567" t="s">
        <v>566</v>
      </c>
      <c r="B163" s="507">
        <v>3635.4868434711998</v>
      </c>
      <c r="C163" s="508">
        <v>208205.94463887101</v>
      </c>
      <c r="D163" s="508">
        <v>211908.695506463</v>
      </c>
      <c r="E163" s="508">
        <v>-3702.7508675925001</v>
      </c>
      <c r="F163" s="508">
        <v>17.063481896700001</v>
      </c>
      <c r="G163" s="508">
        <v>5871.7166048085001</v>
      </c>
      <c r="H163" s="508">
        <v>5888.7800867052001</v>
      </c>
      <c r="I163" s="508">
        <v>4.1206339322999996</v>
      </c>
      <c r="J163" s="508">
        <v>2190.1498530449999</v>
      </c>
      <c r="K163" s="509">
        <v>5825.6366965161997</v>
      </c>
      <c r="L163" s="507">
        <v>5019.5053556757002</v>
      </c>
      <c r="M163" s="508">
        <v>237321.801682666</v>
      </c>
      <c r="N163" s="508">
        <v>240720.909314238</v>
      </c>
      <c r="O163" s="508">
        <v>-3399.1076315722999</v>
      </c>
      <c r="P163" s="508">
        <v>-2.6632854837000002</v>
      </c>
      <c r="Q163" s="508">
        <v>4261.8452413062996</v>
      </c>
      <c r="R163" s="508">
        <v>4259.1819558225998</v>
      </c>
      <c r="S163" s="508">
        <v>-0.59697666360000001</v>
      </c>
      <c r="T163" s="508">
        <v>859.47734758670003</v>
      </c>
      <c r="U163" s="509">
        <v>5878.9827032623998</v>
      </c>
      <c r="V163" s="513">
        <v>-1384.0185122045</v>
      </c>
      <c r="W163" s="508">
        <v>-303.64323602019999</v>
      </c>
      <c r="X163" s="508">
        <v>19.726767380399998</v>
      </c>
      <c r="Y163" s="508">
        <v>1609.8713635022</v>
      </c>
      <c r="Z163" s="508">
        <v>1629.5981308825999</v>
      </c>
      <c r="AA163" s="508">
        <v>4.7176105959000001</v>
      </c>
      <c r="AB163" s="508">
        <v>1330.6725054583001</v>
      </c>
      <c r="AC163" s="509">
        <v>-53.346006746199997</v>
      </c>
    </row>
    <row r="164" spans="1:29" ht="13.5" customHeight="1" x14ac:dyDescent="0.3">
      <c r="A164" s="554" t="s">
        <v>113</v>
      </c>
      <c r="B164" s="516">
        <v>373.44539803079999</v>
      </c>
      <c r="C164" s="517">
        <v>13214.2491445058</v>
      </c>
      <c r="D164" s="517">
        <v>13472.102667931</v>
      </c>
      <c r="E164" s="517">
        <v>-257.85352342520002</v>
      </c>
      <c r="F164" s="517">
        <v>0.98445895520000004</v>
      </c>
      <c r="G164" s="517">
        <v>278.09171531020002</v>
      </c>
      <c r="H164" s="517">
        <v>279.07617426540003</v>
      </c>
      <c r="I164" s="517">
        <v>0</v>
      </c>
      <c r="J164" s="517">
        <v>21.2226508402</v>
      </c>
      <c r="K164" s="518">
        <v>394.668048871</v>
      </c>
      <c r="L164" s="516">
        <v>292.16844555279999</v>
      </c>
      <c r="M164" s="517">
        <v>23630.676724033801</v>
      </c>
      <c r="N164" s="517">
        <v>24105.996614759701</v>
      </c>
      <c r="O164" s="517">
        <v>-475.3198907259</v>
      </c>
      <c r="P164" s="517">
        <v>1.2501671431000001</v>
      </c>
      <c r="Q164" s="517">
        <v>580.77783977690001</v>
      </c>
      <c r="R164" s="517">
        <v>582.02800692000005</v>
      </c>
      <c r="S164" s="517">
        <v>0</v>
      </c>
      <c r="T164" s="517">
        <v>106.7081161941</v>
      </c>
      <c r="U164" s="518">
        <v>398.87656174689999</v>
      </c>
      <c r="V164" s="527">
        <v>81.276952477999998</v>
      </c>
      <c r="W164" s="525">
        <v>217.4663673007</v>
      </c>
      <c r="X164" s="525">
        <v>-0.2657081879</v>
      </c>
      <c r="Y164" s="525">
        <v>-302.68612446669999</v>
      </c>
      <c r="Z164" s="525">
        <v>-302.95183265460003</v>
      </c>
      <c r="AA164" s="525">
        <v>0</v>
      </c>
      <c r="AB164" s="525">
        <v>-85.485465353899997</v>
      </c>
      <c r="AC164" s="526">
        <v>-4.2085128759000003</v>
      </c>
    </row>
    <row r="165" spans="1:29" ht="13.5" customHeight="1" x14ac:dyDescent="0.3">
      <c r="A165" s="555" t="s">
        <v>114</v>
      </c>
      <c r="B165" s="516">
        <v>2273.4834466585999</v>
      </c>
      <c r="C165" s="517">
        <v>192904.46938978901</v>
      </c>
      <c r="D165" s="517">
        <v>194464.78983215999</v>
      </c>
      <c r="E165" s="517">
        <v>-1560.3204423712</v>
      </c>
      <c r="F165" s="517">
        <v>3.7579437807999998</v>
      </c>
      <c r="G165" s="517">
        <v>1969.5386821888001</v>
      </c>
      <c r="H165" s="517">
        <v>1973.2966259696</v>
      </c>
      <c r="I165" s="517">
        <v>3.9719740452000001</v>
      </c>
      <c r="J165" s="517">
        <v>416.94815764359998</v>
      </c>
      <c r="K165" s="518">
        <v>2690.4316043022</v>
      </c>
      <c r="L165" s="516">
        <v>2290.0248957551999</v>
      </c>
      <c r="M165" s="517">
        <v>211673.27524670199</v>
      </c>
      <c r="N165" s="517">
        <v>213252.53692715801</v>
      </c>
      <c r="O165" s="517">
        <v>-1579.2616804561001</v>
      </c>
      <c r="P165" s="517">
        <v>-12.892418683800001</v>
      </c>
      <c r="Q165" s="517">
        <v>1602.9682159604999</v>
      </c>
      <c r="R165" s="517">
        <v>1590.0757972767001</v>
      </c>
      <c r="S165" s="517">
        <v>-3.9681025633</v>
      </c>
      <c r="T165" s="517">
        <v>6.8460142573000002</v>
      </c>
      <c r="U165" s="518">
        <v>2296.8709100125002</v>
      </c>
      <c r="V165" s="527">
        <v>-16.541449096600001</v>
      </c>
      <c r="W165" s="525">
        <v>18.9412380849</v>
      </c>
      <c r="X165" s="525">
        <v>16.650362464600001</v>
      </c>
      <c r="Y165" s="525">
        <v>366.57046622830001</v>
      </c>
      <c r="Z165" s="525">
        <v>383.2208286929</v>
      </c>
      <c r="AA165" s="525">
        <v>7.9400766085000001</v>
      </c>
      <c r="AB165" s="525">
        <v>410.10214338629999</v>
      </c>
      <c r="AC165" s="526">
        <v>393.5606942897</v>
      </c>
    </row>
    <row r="166" spans="1:29" ht="13.5" customHeight="1" x14ac:dyDescent="0.3">
      <c r="A166" s="556" t="s">
        <v>115</v>
      </c>
      <c r="B166" s="516">
        <v>2270.0769079974998</v>
      </c>
      <c r="C166" s="517">
        <v>192904.46938978901</v>
      </c>
      <c r="D166" s="517">
        <v>194460.81410446801</v>
      </c>
      <c r="E166" s="517">
        <v>-1556.3447146792</v>
      </c>
      <c r="F166" s="517">
        <v>3.6905142182000001</v>
      </c>
      <c r="G166" s="517">
        <v>1968.9841561013</v>
      </c>
      <c r="H166" s="517">
        <v>1972.6746703194999</v>
      </c>
      <c r="I166" s="517">
        <v>3.9719740452000001</v>
      </c>
      <c r="J166" s="517">
        <v>420.3019296855</v>
      </c>
      <c r="K166" s="518">
        <v>2690.3788376829998</v>
      </c>
      <c r="L166" s="516">
        <v>2289.9414499845998</v>
      </c>
      <c r="M166" s="517">
        <v>211673.19289859899</v>
      </c>
      <c r="N166" s="517">
        <v>213252.453240359</v>
      </c>
      <c r="O166" s="517">
        <v>-1579.2603417603</v>
      </c>
      <c r="P166" s="517">
        <v>-12.8933490588</v>
      </c>
      <c r="Q166" s="517">
        <v>1602.9682159604999</v>
      </c>
      <c r="R166" s="517">
        <v>1590.0748669017</v>
      </c>
      <c r="S166" s="517">
        <v>-3.9681025633</v>
      </c>
      <c r="T166" s="517">
        <v>6.8464225781000003</v>
      </c>
      <c r="U166" s="518">
        <v>2296.7878725627002</v>
      </c>
      <c r="V166" s="527">
        <v>-19.864541987100001</v>
      </c>
      <c r="W166" s="525">
        <v>22.915627081099998</v>
      </c>
      <c r="X166" s="525">
        <v>16.583863276999999</v>
      </c>
      <c r="Y166" s="525">
        <v>366.01594014080001</v>
      </c>
      <c r="Z166" s="525">
        <v>382.59980341779999</v>
      </c>
      <c r="AA166" s="525">
        <v>7.9400766085000001</v>
      </c>
      <c r="AB166" s="525">
        <v>413.45550710740002</v>
      </c>
      <c r="AC166" s="526">
        <v>393.59096512029998</v>
      </c>
    </row>
    <row r="167" spans="1:29" ht="13.5" customHeight="1" x14ac:dyDescent="0.3">
      <c r="A167" s="556" t="s">
        <v>116</v>
      </c>
      <c r="B167" s="516">
        <v>3.4065386610999999</v>
      </c>
      <c r="C167" s="517">
        <v>0</v>
      </c>
      <c r="D167" s="517">
        <v>3.975727692</v>
      </c>
      <c r="E167" s="517">
        <v>-3.975727692</v>
      </c>
      <c r="F167" s="517">
        <v>6.7429562600000006E-2</v>
      </c>
      <c r="G167" s="517">
        <v>0.55452608749999999</v>
      </c>
      <c r="H167" s="517">
        <v>0.62195565009999998</v>
      </c>
      <c r="I167" s="517">
        <v>0</v>
      </c>
      <c r="J167" s="517">
        <v>-3.3537720419000001</v>
      </c>
      <c r="K167" s="518">
        <v>5.2766619200000003E-2</v>
      </c>
      <c r="L167" s="516">
        <v>8.3445770599999997E-2</v>
      </c>
      <c r="M167" s="517">
        <v>8.2348103199999995E-2</v>
      </c>
      <c r="N167" s="517">
        <v>8.3686799000000006E-2</v>
      </c>
      <c r="O167" s="517">
        <v>-1.3386958E-3</v>
      </c>
      <c r="P167" s="517">
        <v>9.30375E-4</v>
      </c>
      <c r="Q167" s="517">
        <v>0</v>
      </c>
      <c r="R167" s="517">
        <v>9.30375E-4</v>
      </c>
      <c r="S167" s="517">
        <v>0</v>
      </c>
      <c r="T167" s="517">
        <v>-4.083208E-4</v>
      </c>
      <c r="U167" s="518">
        <v>8.3037449799999996E-2</v>
      </c>
      <c r="V167" s="527">
        <v>3.3230928904999999</v>
      </c>
      <c r="W167" s="525">
        <v>-3.9743889962000001</v>
      </c>
      <c r="X167" s="525">
        <v>6.6499187599999995E-2</v>
      </c>
      <c r="Y167" s="525">
        <v>0.55452608749999999</v>
      </c>
      <c r="Z167" s="525">
        <v>0.62102527510000005</v>
      </c>
      <c r="AA167" s="525">
        <v>0</v>
      </c>
      <c r="AB167" s="525">
        <v>-3.3533637211</v>
      </c>
      <c r="AC167" s="526">
        <v>-3.02708306E-2</v>
      </c>
    </row>
    <row r="168" spans="1:29" ht="13.5" customHeight="1" x14ac:dyDescent="0.3">
      <c r="A168" s="555" t="s">
        <v>117</v>
      </c>
      <c r="B168" s="516">
        <v>331.81619243910001</v>
      </c>
      <c r="C168" s="517">
        <v>680.791144766</v>
      </c>
      <c r="D168" s="517">
        <v>735.39976451439998</v>
      </c>
      <c r="E168" s="517">
        <v>-54.608619748400002</v>
      </c>
      <c r="F168" s="517">
        <v>-1.6384123678</v>
      </c>
      <c r="G168" s="517">
        <v>151.93976570020001</v>
      </c>
      <c r="H168" s="517">
        <v>150.3013533324</v>
      </c>
      <c r="I168" s="517">
        <v>0</v>
      </c>
      <c r="J168" s="517">
        <v>95.692733583999996</v>
      </c>
      <c r="K168" s="518">
        <v>427.5089260231</v>
      </c>
      <c r="L168" s="516">
        <v>1528.5816975790999</v>
      </c>
      <c r="M168" s="517">
        <v>662.60613881029997</v>
      </c>
      <c r="N168" s="517">
        <v>646.0682502999</v>
      </c>
      <c r="O168" s="517">
        <v>16.537888510399998</v>
      </c>
      <c r="P168" s="517">
        <v>-1.0811102511999999</v>
      </c>
      <c r="Q168" s="517">
        <v>-309.52812673900002</v>
      </c>
      <c r="R168" s="517">
        <v>-310.60923699019997</v>
      </c>
      <c r="S168" s="517">
        <v>0</v>
      </c>
      <c r="T168" s="517">
        <v>-294.07134847980001</v>
      </c>
      <c r="U168" s="518">
        <v>1234.5103490992999</v>
      </c>
      <c r="V168" s="527">
        <v>-1196.76550514</v>
      </c>
      <c r="W168" s="525">
        <v>-71.146508258799997</v>
      </c>
      <c r="X168" s="525">
        <v>-0.55730211659999995</v>
      </c>
      <c r="Y168" s="525">
        <v>461.4678924392</v>
      </c>
      <c r="Z168" s="525">
        <v>460.9105903226</v>
      </c>
      <c r="AA168" s="525">
        <v>0</v>
      </c>
      <c r="AB168" s="525">
        <v>389.7640820638</v>
      </c>
      <c r="AC168" s="526">
        <v>-807.00142307620001</v>
      </c>
    </row>
    <row r="169" spans="1:29" ht="13.5" customHeight="1" x14ac:dyDescent="0.3">
      <c r="A169" s="555" t="s">
        <v>118</v>
      </c>
      <c r="B169" s="516">
        <v>656.74180634269999</v>
      </c>
      <c r="C169" s="517">
        <v>1406.4349598099</v>
      </c>
      <c r="D169" s="517">
        <v>3236.4032418575998</v>
      </c>
      <c r="E169" s="517">
        <v>-1829.9682820477001</v>
      </c>
      <c r="F169" s="517">
        <v>13.959491528499999</v>
      </c>
      <c r="G169" s="517">
        <v>3472.1464416092999</v>
      </c>
      <c r="H169" s="517">
        <v>3486.1059331378001</v>
      </c>
      <c r="I169" s="517">
        <v>0.1486598871</v>
      </c>
      <c r="J169" s="517">
        <v>1656.2863109771999</v>
      </c>
      <c r="K169" s="518">
        <v>2313.0281173199</v>
      </c>
      <c r="L169" s="516">
        <v>908.73031678860002</v>
      </c>
      <c r="M169" s="517">
        <v>1355.2435731199</v>
      </c>
      <c r="N169" s="517">
        <v>2716.3075220206001</v>
      </c>
      <c r="O169" s="517">
        <v>-1361.0639489007001</v>
      </c>
      <c r="P169" s="517">
        <v>10.060076308199999</v>
      </c>
      <c r="Q169" s="517">
        <v>2387.6273123079</v>
      </c>
      <c r="R169" s="517">
        <v>2397.6873886161002</v>
      </c>
      <c r="S169" s="517">
        <v>3.3711258997</v>
      </c>
      <c r="T169" s="517">
        <v>1039.9945656151001</v>
      </c>
      <c r="U169" s="518">
        <v>1948.7248824036999</v>
      </c>
      <c r="V169" s="527">
        <v>-251.9885104459</v>
      </c>
      <c r="W169" s="525">
        <v>-468.90433314699999</v>
      </c>
      <c r="X169" s="525">
        <v>3.8994152202999999</v>
      </c>
      <c r="Y169" s="525">
        <v>1084.5191293014</v>
      </c>
      <c r="Z169" s="525">
        <v>1088.4185445216999</v>
      </c>
      <c r="AA169" s="525">
        <v>-3.2224660126</v>
      </c>
      <c r="AB169" s="525">
        <v>616.29174536209996</v>
      </c>
      <c r="AC169" s="526">
        <v>364.30323491619998</v>
      </c>
    </row>
    <row r="170" spans="1:29" ht="13.5" customHeight="1" x14ac:dyDescent="0.3">
      <c r="A170" s="556" t="s">
        <v>119</v>
      </c>
      <c r="B170" s="516">
        <v>123.1950669627</v>
      </c>
      <c r="C170" s="517">
        <v>26.148407983999999</v>
      </c>
      <c r="D170" s="517">
        <v>148.951906751</v>
      </c>
      <c r="E170" s="517">
        <v>-122.80349876699999</v>
      </c>
      <c r="F170" s="517">
        <v>-0.3867915804</v>
      </c>
      <c r="G170" s="517">
        <v>91.632114873399999</v>
      </c>
      <c r="H170" s="517">
        <v>91.245323292999998</v>
      </c>
      <c r="I170" s="517">
        <v>0</v>
      </c>
      <c r="J170" s="517">
        <v>-31.558175473999999</v>
      </c>
      <c r="K170" s="518">
        <v>91.636891488700002</v>
      </c>
      <c r="L170" s="516">
        <v>42.663928757900003</v>
      </c>
      <c r="M170" s="517">
        <v>28.9068143744</v>
      </c>
      <c r="N170" s="517">
        <v>49.632714144700003</v>
      </c>
      <c r="O170" s="517">
        <v>-20.7258997703</v>
      </c>
      <c r="P170" s="517">
        <v>5.4511596000000002E-2</v>
      </c>
      <c r="Q170" s="517">
        <v>47.348714317199999</v>
      </c>
      <c r="R170" s="517">
        <v>47.403225913199996</v>
      </c>
      <c r="S170" s="517">
        <v>0</v>
      </c>
      <c r="T170" s="517">
        <v>26.6773261429</v>
      </c>
      <c r="U170" s="518">
        <v>69.341254900799996</v>
      </c>
      <c r="V170" s="527">
        <v>80.531138204800001</v>
      </c>
      <c r="W170" s="525">
        <v>-102.0775989967</v>
      </c>
      <c r="X170" s="525">
        <v>-0.4413031764</v>
      </c>
      <c r="Y170" s="525">
        <v>44.2834005562</v>
      </c>
      <c r="Z170" s="525">
        <v>43.842097379800002</v>
      </c>
      <c r="AA170" s="525">
        <v>0</v>
      </c>
      <c r="AB170" s="525">
        <v>-58.235501616900002</v>
      </c>
      <c r="AC170" s="526">
        <v>22.295636587899999</v>
      </c>
    </row>
    <row r="171" spans="1:29" ht="13.5" customHeight="1" x14ac:dyDescent="0.3">
      <c r="A171" s="556" t="s">
        <v>120</v>
      </c>
      <c r="B171" s="516">
        <v>533.54673937999996</v>
      </c>
      <c r="C171" s="517">
        <v>1380.2865518259</v>
      </c>
      <c r="D171" s="517">
        <v>3087.4513351065998</v>
      </c>
      <c r="E171" s="517">
        <v>-1707.1647832807</v>
      </c>
      <c r="F171" s="517">
        <v>14.3462831089</v>
      </c>
      <c r="G171" s="517">
        <v>3380.5143267358999</v>
      </c>
      <c r="H171" s="517">
        <v>3394.8606098447999</v>
      </c>
      <c r="I171" s="517">
        <v>0.1486598871</v>
      </c>
      <c r="J171" s="517">
        <v>1687.8444864512001</v>
      </c>
      <c r="K171" s="518">
        <v>2221.3912258311998</v>
      </c>
      <c r="L171" s="516">
        <v>866.06638803069995</v>
      </c>
      <c r="M171" s="517">
        <v>1326.3367587455</v>
      </c>
      <c r="N171" s="517">
        <v>2666.6748078759001</v>
      </c>
      <c r="O171" s="517">
        <v>-1340.3380491303999</v>
      </c>
      <c r="P171" s="517">
        <v>10.0055647122</v>
      </c>
      <c r="Q171" s="517">
        <v>2340.2785979906998</v>
      </c>
      <c r="R171" s="517">
        <v>2350.2841627029002</v>
      </c>
      <c r="S171" s="517">
        <v>3.3711258997</v>
      </c>
      <c r="T171" s="517">
        <v>1013.3172394722</v>
      </c>
      <c r="U171" s="518">
        <v>1879.3836275029</v>
      </c>
      <c r="V171" s="527">
        <v>-332.51964865069999</v>
      </c>
      <c r="W171" s="525">
        <v>-366.82673415030001</v>
      </c>
      <c r="X171" s="525">
        <v>4.3407183966999998</v>
      </c>
      <c r="Y171" s="525">
        <v>1040.2357287452</v>
      </c>
      <c r="Z171" s="525">
        <v>1044.5764471419</v>
      </c>
      <c r="AA171" s="525">
        <v>-3.2224660126</v>
      </c>
      <c r="AB171" s="525">
        <v>674.52724697899998</v>
      </c>
      <c r="AC171" s="526">
        <v>342.00759832829999</v>
      </c>
    </row>
    <row r="172" spans="1:29" ht="13.5" customHeight="1" x14ac:dyDescent="0.3">
      <c r="A172" s="566"/>
      <c r="B172" s="524"/>
      <c r="C172" s="525"/>
      <c r="D172" s="525"/>
      <c r="E172" s="525"/>
      <c r="F172" s="525"/>
      <c r="G172" s="525"/>
      <c r="H172" s="525"/>
      <c r="I172" s="525"/>
      <c r="J172" s="525"/>
      <c r="K172" s="526"/>
      <c r="L172" s="524"/>
      <c r="M172" s="525"/>
      <c r="N172" s="525"/>
      <c r="O172" s="525"/>
      <c r="P172" s="525"/>
      <c r="Q172" s="525"/>
      <c r="R172" s="525"/>
      <c r="S172" s="525"/>
      <c r="T172" s="525"/>
      <c r="U172" s="526"/>
      <c r="V172" s="519"/>
      <c r="W172" s="517"/>
      <c r="X172" s="517"/>
      <c r="Y172" s="517"/>
      <c r="Z172" s="517"/>
      <c r="AA172" s="517"/>
      <c r="AB172" s="517"/>
      <c r="AC172" s="518"/>
    </row>
    <row r="173" spans="1:29" s="514" customFormat="1" ht="13.5" customHeight="1" x14ac:dyDescent="0.3">
      <c r="A173" s="530" t="s">
        <v>567</v>
      </c>
      <c r="B173" s="507">
        <v>56067.562776761501</v>
      </c>
      <c r="C173" s="508">
        <v>14685.974324213599</v>
      </c>
      <c r="D173" s="508">
        <v>15706.0219980039</v>
      </c>
      <c r="E173" s="508">
        <v>-1020.0476737903</v>
      </c>
      <c r="F173" s="508">
        <v>153.04790886480001</v>
      </c>
      <c r="G173" s="508">
        <v>9.0748230878000005</v>
      </c>
      <c r="H173" s="508">
        <v>162.12273195259999</v>
      </c>
      <c r="I173" s="508">
        <v>40.271373111700001</v>
      </c>
      <c r="J173" s="508">
        <v>-817.653568726</v>
      </c>
      <c r="K173" s="509">
        <v>55249.909208035599</v>
      </c>
      <c r="L173" s="507">
        <v>76560.294011915496</v>
      </c>
      <c r="M173" s="508">
        <v>29610.227111089898</v>
      </c>
      <c r="N173" s="508">
        <v>24786.633268137299</v>
      </c>
      <c r="O173" s="508">
        <v>4823.5938429526004</v>
      </c>
      <c r="P173" s="508">
        <v>284.83927844890002</v>
      </c>
      <c r="Q173" s="508">
        <v>0</v>
      </c>
      <c r="R173" s="508">
        <v>284.83927844890002</v>
      </c>
      <c r="S173" s="508">
        <v>51.306052384600001</v>
      </c>
      <c r="T173" s="508">
        <v>5159.7391737860999</v>
      </c>
      <c r="U173" s="509">
        <v>81720.033185702297</v>
      </c>
      <c r="V173" s="513">
        <v>-20492.731235153999</v>
      </c>
      <c r="W173" s="508">
        <v>-5843.6415167429004</v>
      </c>
      <c r="X173" s="508">
        <v>-131.79136958410001</v>
      </c>
      <c r="Y173" s="508">
        <v>9.0748230878000005</v>
      </c>
      <c r="Z173" s="508">
        <v>-122.7165464963</v>
      </c>
      <c r="AA173" s="508">
        <v>-11.0346792729</v>
      </c>
      <c r="AB173" s="508">
        <v>-5977.3927425121001</v>
      </c>
      <c r="AC173" s="509">
        <v>-26470.123977666699</v>
      </c>
    </row>
    <row r="174" spans="1:29" ht="13.5" customHeight="1" x14ac:dyDescent="0.3">
      <c r="A174" s="554" t="s">
        <v>113</v>
      </c>
      <c r="B174" s="524">
        <v>32.733584411400003</v>
      </c>
      <c r="C174" s="525">
        <v>0</v>
      </c>
      <c r="D174" s="525">
        <v>0</v>
      </c>
      <c r="E174" s="525">
        <v>0</v>
      </c>
      <c r="F174" s="525">
        <v>0.37703651780000003</v>
      </c>
      <c r="G174" s="525">
        <v>0</v>
      </c>
      <c r="H174" s="525">
        <v>0.37703651780000003</v>
      </c>
      <c r="I174" s="525">
        <v>0</v>
      </c>
      <c r="J174" s="525">
        <v>0.37703651780000003</v>
      </c>
      <c r="K174" s="526">
        <v>33.110620929200003</v>
      </c>
      <c r="L174" s="516">
        <v>14962.9786596009</v>
      </c>
      <c r="M174" s="517">
        <v>3841.6185137144998</v>
      </c>
      <c r="N174" s="517">
        <v>6685.4570377097998</v>
      </c>
      <c r="O174" s="517">
        <v>-2843.8385239953</v>
      </c>
      <c r="P174" s="517">
        <v>45.664759170799996</v>
      </c>
      <c r="Q174" s="517">
        <v>0</v>
      </c>
      <c r="R174" s="517">
        <v>45.664759170799996</v>
      </c>
      <c r="S174" s="517">
        <v>0</v>
      </c>
      <c r="T174" s="517">
        <v>-2798.1737648244998</v>
      </c>
      <c r="U174" s="518">
        <v>12164.8048947764</v>
      </c>
      <c r="V174" s="527">
        <v>-14930.245075189499</v>
      </c>
      <c r="W174" s="525">
        <v>2843.8385239953</v>
      </c>
      <c r="X174" s="525">
        <v>-45.287722653000003</v>
      </c>
      <c r="Y174" s="525">
        <v>0</v>
      </c>
      <c r="Z174" s="525">
        <v>-45.287722653000003</v>
      </c>
      <c r="AA174" s="525">
        <v>0</v>
      </c>
      <c r="AB174" s="525">
        <v>2798.5508013423</v>
      </c>
      <c r="AC174" s="526">
        <v>-12131.694273847201</v>
      </c>
    </row>
    <row r="175" spans="1:29" ht="13.5" customHeight="1" x14ac:dyDescent="0.3">
      <c r="A175" s="555" t="s">
        <v>114</v>
      </c>
      <c r="B175" s="524">
        <v>16701.6408347426</v>
      </c>
      <c r="C175" s="525">
        <v>7733.1357350614999</v>
      </c>
      <c r="D175" s="525">
        <v>6718.0685870379002</v>
      </c>
      <c r="E175" s="525">
        <v>1015.0671480236</v>
      </c>
      <c r="F175" s="525">
        <v>38.273402774200001</v>
      </c>
      <c r="G175" s="525">
        <v>-1.8710011546</v>
      </c>
      <c r="H175" s="525">
        <v>36.402401619599999</v>
      </c>
      <c r="I175" s="525">
        <v>-0.21125873310000001</v>
      </c>
      <c r="J175" s="525">
        <v>1051.2582909101</v>
      </c>
      <c r="K175" s="526">
        <v>17752.899125652799</v>
      </c>
      <c r="L175" s="516">
        <v>19495.680288883999</v>
      </c>
      <c r="M175" s="517">
        <v>18268.7343409491</v>
      </c>
      <c r="N175" s="517">
        <v>11634.912503683199</v>
      </c>
      <c r="O175" s="517">
        <v>6633.8218372659003</v>
      </c>
      <c r="P175" s="517">
        <v>31.591109269499999</v>
      </c>
      <c r="Q175" s="517">
        <v>0</v>
      </c>
      <c r="R175" s="517">
        <v>31.591109269499999</v>
      </c>
      <c r="S175" s="517">
        <v>1.7457999164</v>
      </c>
      <c r="T175" s="517">
        <v>6667.1587464517997</v>
      </c>
      <c r="U175" s="518">
        <v>26162.839035335801</v>
      </c>
      <c r="V175" s="527">
        <v>-2794.0394541413998</v>
      </c>
      <c r="W175" s="525">
        <v>-5618.7546892422997</v>
      </c>
      <c r="X175" s="525">
        <v>6.6822935046999996</v>
      </c>
      <c r="Y175" s="525">
        <v>-1.8710011546</v>
      </c>
      <c r="Z175" s="525">
        <v>4.8112923500999996</v>
      </c>
      <c r="AA175" s="525">
        <v>-1.9570586495</v>
      </c>
      <c r="AB175" s="525">
        <v>-5615.9004555416996</v>
      </c>
      <c r="AC175" s="526">
        <v>-8409.9399096830002</v>
      </c>
    </row>
    <row r="176" spans="1:29" ht="13.5" customHeight="1" x14ac:dyDescent="0.3">
      <c r="A176" s="556" t="s">
        <v>115</v>
      </c>
      <c r="B176" s="524">
        <v>16696.482661416201</v>
      </c>
      <c r="C176" s="525">
        <v>7728.6410121847002</v>
      </c>
      <c r="D176" s="525">
        <v>6718.0685870379002</v>
      </c>
      <c r="E176" s="525">
        <v>1010.5724251468</v>
      </c>
      <c r="F176" s="525">
        <v>38.273402774200001</v>
      </c>
      <c r="G176" s="525">
        <v>-1.8710011546</v>
      </c>
      <c r="H176" s="525">
        <v>36.402401619599999</v>
      </c>
      <c r="I176" s="525">
        <v>-0.21125873310000001</v>
      </c>
      <c r="J176" s="525">
        <v>1046.7635680333001</v>
      </c>
      <c r="K176" s="526">
        <v>17743.2462294496</v>
      </c>
      <c r="L176" s="516">
        <v>19492.470299262801</v>
      </c>
      <c r="M176" s="517">
        <v>18268.084329522801</v>
      </c>
      <c r="N176" s="517">
        <v>11631.052502635701</v>
      </c>
      <c r="O176" s="517">
        <v>6637.0318268870997</v>
      </c>
      <c r="P176" s="517">
        <v>31.591109269499999</v>
      </c>
      <c r="Q176" s="517">
        <v>0</v>
      </c>
      <c r="R176" s="517">
        <v>31.591109269499999</v>
      </c>
      <c r="S176" s="517">
        <v>1.7457999164</v>
      </c>
      <c r="T176" s="517">
        <v>6670.368736073</v>
      </c>
      <c r="U176" s="518">
        <v>26162.839035335801</v>
      </c>
      <c r="V176" s="527">
        <v>-2795.9876378466001</v>
      </c>
      <c r="W176" s="525">
        <v>-5626.4594017402997</v>
      </c>
      <c r="X176" s="525">
        <v>6.6822935046999996</v>
      </c>
      <c r="Y176" s="525">
        <v>-1.8710011546</v>
      </c>
      <c r="Z176" s="525">
        <v>4.8112923500999996</v>
      </c>
      <c r="AA176" s="525">
        <v>-1.9570586495</v>
      </c>
      <c r="AB176" s="525">
        <v>-5623.6051680397004</v>
      </c>
      <c r="AC176" s="526">
        <v>-8419.5928058861991</v>
      </c>
    </row>
    <row r="177" spans="1:29" ht="13.5" customHeight="1" x14ac:dyDescent="0.3">
      <c r="A177" s="556" t="s">
        <v>116</v>
      </c>
      <c r="B177" s="524">
        <v>5.1581733264</v>
      </c>
      <c r="C177" s="525">
        <v>4.4947228768</v>
      </c>
      <c r="D177" s="525">
        <v>0</v>
      </c>
      <c r="E177" s="525">
        <v>4.4947228768</v>
      </c>
      <c r="F177" s="525">
        <v>0</v>
      </c>
      <c r="G177" s="525">
        <v>0</v>
      </c>
      <c r="H177" s="525">
        <v>0</v>
      </c>
      <c r="I177" s="525">
        <v>0</v>
      </c>
      <c r="J177" s="525">
        <v>4.4947228768</v>
      </c>
      <c r="K177" s="526">
        <v>9.6528962031999992</v>
      </c>
      <c r="L177" s="516">
        <v>3.2099896212000001</v>
      </c>
      <c r="M177" s="517">
        <v>0.65001142629999997</v>
      </c>
      <c r="N177" s="517">
        <v>3.8600010474999999</v>
      </c>
      <c r="O177" s="517">
        <v>-3.2099896212000001</v>
      </c>
      <c r="P177" s="517">
        <v>0</v>
      </c>
      <c r="Q177" s="517">
        <v>0</v>
      </c>
      <c r="R177" s="517">
        <v>0</v>
      </c>
      <c r="S177" s="517">
        <v>0</v>
      </c>
      <c r="T177" s="517">
        <v>-3.2099896212000001</v>
      </c>
      <c r="U177" s="518">
        <v>0</v>
      </c>
      <c r="V177" s="527">
        <v>1.9481837051999999</v>
      </c>
      <c r="W177" s="525">
        <v>7.7047124980000001</v>
      </c>
      <c r="X177" s="525">
        <v>0</v>
      </c>
      <c r="Y177" s="525">
        <v>0</v>
      </c>
      <c r="Z177" s="525">
        <v>0</v>
      </c>
      <c r="AA177" s="525">
        <v>0</v>
      </c>
      <c r="AB177" s="525">
        <v>7.7047124980000001</v>
      </c>
      <c r="AC177" s="526">
        <v>9.6528962031999992</v>
      </c>
    </row>
    <row r="178" spans="1:29" ht="13.5" customHeight="1" x14ac:dyDescent="0.3">
      <c r="A178" s="555" t="s">
        <v>117</v>
      </c>
      <c r="B178" s="524">
        <v>9452.2200071902007</v>
      </c>
      <c r="C178" s="525">
        <v>868.15549965169998</v>
      </c>
      <c r="D178" s="525">
        <v>1924.7615591017</v>
      </c>
      <c r="E178" s="525">
        <v>-1056.60605945</v>
      </c>
      <c r="F178" s="525">
        <v>31.0467888712</v>
      </c>
      <c r="G178" s="525">
        <v>0</v>
      </c>
      <c r="H178" s="525">
        <v>31.0467888712</v>
      </c>
      <c r="I178" s="525">
        <v>-0.1059947141</v>
      </c>
      <c r="J178" s="525">
        <v>-1025.6652652928999</v>
      </c>
      <c r="K178" s="526">
        <v>8426.5547418973001</v>
      </c>
      <c r="L178" s="516">
        <v>15539.3956384048</v>
      </c>
      <c r="M178" s="517">
        <v>425.2444779379</v>
      </c>
      <c r="N178" s="517">
        <v>223.46716308820001</v>
      </c>
      <c r="O178" s="517">
        <v>201.77731484969999</v>
      </c>
      <c r="P178" s="517">
        <v>19.375789179200002</v>
      </c>
      <c r="Q178" s="517">
        <v>0</v>
      </c>
      <c r="R178" s="517">
        <v>19.375789179200002</v>
      </c>
      <c r="S178" s="517">
        <v>-2.6000000000000001E-9</v>
      </c>
      <c r="T178" s="517">
        <v>221.15310402630001</v>
      </c>
      <c r="U178" s="518">
        <v>15760.5487424311</v>
      </c>
      <c r="V178" s="527">
        <v>-6087.1756312145999</v>
      </c>
      <c r="W178" s="525">
        <v>-1258.3833742997001</v>
      </c>
      <c r="X178" s="525">
        <v>11.670999692000001</v>
      </c>
      <c r="Y178" s="525">
        <v>0</v>
      </c>
      <c r="Z178" s="525">
        <v>11.670999692000001</v>
      </c>
      <c r="AA178" s="525">
        <v>-0.10599471150000001</v>
      </c>
      <c r="AB178" s="525">
        <v>-1246.8183693192</v>
      </c>
      <c r="AC178" s="526">
        <v>-7333.9940005338003</v>
      </c>
    </row>
    <row r="179" spans="1:29" ht="13.5" customHeight="1" x14ac:dyDescent="0.3">
      <c r="A179" s="555" t="s">
        <v>118</v>
      </c>
      <c r="B179" s="524">
        <v>29880.968350417301</v>
      </c>
      <c r="C179" s="525">
        <v>6084.6830895003995</v>
      </c>
      <c r="D179" s="525">
        <v>7063.1918518642997</v>
      </c>
      <c r="E179" s="525">
        <v>-978.50876236390002</v>
      </c>
      <c r="F179" s="525">
        <v>83.350680701599998</v>
      </c>
      <c r="G179" s="525">
        <v>10.945824242400001</v>
      </c>
      <c r="H179" s="525">
        <v>94.296504944000006</v>
      </c>
      <c r="I179" s="525">
        <v>40.588626558900003</v>
      </c>
      <c r="J179" s="525">
        <v>-843.62363086100004</v>
      </c>
      <c r="K179" s="526">
        <v>29037.344719556299</v>
      </c>
      <c r="L179" s="516">
        <v>26562.2394250258</v>
      </c>
      <c r="M179" s="517">
        <v>7074.6297784884</v>
      </c>
      <c r="N179" s="517">
        <v>6242.7965636561003</v>
      </c>
      <c r="O179" s="517">
        <v>831.83321483229997</v>
      </c>
      <c r="P179" s="517">
        <v>188.20762082940001</v>
      </c>
      <c r="Q179" s="517">
        <v>0</v>
      </c>
      <c r="R179" s="517">
        <v>188.20762082940001</v>
      </c>
      <c r="S179" s="517">
        <v>49.560252470800002</v>
      </c>
      <c r="T179" s="517">
        <v>1069.6010881325001</v>
      </c>
      <c r="U179" s="518">
        <v>27631.840513159001</v>
      </c>
      <c r="V179" s="527">
        <v>3318.7289253915001</v>
      </c>
      <c r="W179" s="525">
        <v>-1810.3419771962001</v>
      </c>
      <c r="X179" s="525">
        <v>-104.8569401278</v>
      </c>
      <c r="Y179" s="525">
        <v>10.945824242400001</v>
      </c>
      <c r="Z179" s="525">
        <v>-93.911115885399994</v>
      </c>
      <c r="AA179" s="525">
        <v>-8.9716259119000004</v>
      </c>
      <c r="AB179" s="525">
        <v>-1913.2247189934999</v>
      </c>
      <c r="AC179" s="526">
        <v>1405.5042063973001</v>
      </c>
    </row>
    <row r="180" spans="1:29" ht="13.5" customHeight="1" x14ac:dyDescent="0.3">
      <c r="A180" s="556" t="s">
        <v>119</v>
      </c>
      <c r="B180" s="524">
        <v>1428.2671955589999</v>
      </c>
      <c r="C180" s="525">
        <v>511.03875058480003</v>
      </c>
      <c r="D180" s="525">
        <v>344.34140517740002</v>
      </c>
      <c r="E180" s="525">
        <v>166.69734540740001</v>
      </c>
      <c r="F180" s="525">
        <v>0.98016827230000003</v>
      </c>
      <c r="G180" s="525">
        <v>11.2033939594</v>
      </c>
      <c r="H180" s="525">
        <v>12.1835622317</v>
      </c>
      <c r="I180" s="525">
        <v>22.438833768999999</v>
      </c>
      <c r="J180" s="525">
        <v>201.31974140809999</v>
      </c>
      <c r="K180" s="526">
        <v>1629.5869369671</v>
      </c>
      <c r="L180" s="516">
        <v>2217.5831977225998</v>
      </c>
      <c r="M180" s="517">
        <v>596.55034132399999</v>
      </c>
      <c r="N180" s="517">
        <v>607.13524449440001</v>
      </c>
      <c r="O180" s="517">
        <v>-10.584903170400001</v>
      </c>
      <c r="P180" s="517">
        <v>-0.90262545179999998</v>
      </c>
      <c r="Q180" s="517">
        <v>0</v>
      </c>
      <c r="R180" s="517">
        <v>-0.90262545179999998</v>
      </c>
      <c r="S180" s="517">
        <v>13.7238417021</v>
      </c>
      <c r="T180" s="517">
        <v>2.2363130798999999</v>
      </c>
      <c r="U180" s="518">
        <v>2219.8195108032</v>
      </c>
      <c r="V180" s="527">
        <v>-789.31600216360005</v>
      </c>
      <c r="W180" s="525">
        <v>177.2822485778</v>
      </c>
      <c r="X180" s="525">
        <v>1.8827937240999999</v>
      </c>
      <c r="Y180" s="525">
        <v>11.2033939594</v>
      </c>
      <c r="Z180" s="525">
        <v>13.0861876835</v>
      </c>
      <c r="AA180" s="525">
        <v>8.7149920669000007</v>
      </c>
      <c r="AB180" s="525">
        <v>199.0834283282</v>
      </c>
      <c r="AC180" s="526">
        <v>-590.23257383609996</v>
      </c>
    </row>
    <row r="181" spans="1:29" ht="13.5" customHeight="1" x14ac:dyDescent="0.3">
      <c r="A181" s="556" t="s">
        <v>120</v>
      </c>
      <c r="B181" s="524">
        <v>28452.7011548583</v>
      </c>
      <c r="C181" s="525">
        <v>5573.6443389156002</v>
      </c>
      <c r="D181" s="525">
        <v>6718.8504466868999</v>
      </c>
      <c r="E181" s="525">
        <v>-1145.2061077712999</v>
      </c>
      <c r="F181" s="525">
        <v>82.370512429300007</v>
      </c>
      <c r="G181" s="525">
        <v>-0.25756971699999998</v>
      </c>
      <c r="H181" s="525">
        <v>82.112942712299997</v>
      </c>
      <c r="I181" s="525">
        <v>18.149792789900001</v>
      </c>
      <c r="J181" s="525">
        <v>-1044.9433722691001</v>
      </c>
      <c r="K181" s="526">
        <v>27407.7577825892</v>
      </c>
      <c r="L181" s="516">
        <v>24344.6562273032</v>
      </c>
      <c r="M181" s="517">
        <v>6478.0794371643997</v>
      </c>
      <c r="N181" s="517">
        <v>5635.6613191616998</v>
      </c>
      <c r="O181" s="517">
        <v>842.4181180027</v>
      </c>
      <c r="P181" s="517">
        <v>189.11024628120001</v>
      </c>
      <c r="Q181" s="517">
        <v>0</v>
      </c>
      <c r="R181" s="517">
        <v>189.11024628120001</v>
      </c>
      <c r="S181" s="517">
        <v>35.836410768699999</v>
      </c>
      <c r="T181" s="517">
        <v>1067.3647750526</v>
      </c>
      <c r="U181" s="518">
        <v>25412.021002355799</v>
      </c>
      <c r="V181" s="527">
        <v>4108.0449275551</v>
      </c>
      <c r="W181" s="525">
        <v>-1987.624225774</v>
      </c>
      <c r="X181" s="525">
        <v>-106.7397338519</v>
      </c>
      <c r="Y181" s="525">
        <v>-0.25756971699999998</v>
      </c>
      <c r="Z181" s="525">
        <v>-106.99730356889999</v>
      </c>
      <c r="AA181" s="525">
        <v>-17.686617978800001</v>
      </c>
      <c r="AB181" s="525">
        <v>-2112.3081473216998</v>
      </c>
      <c r="AC181" s="526">
        <v>1995.7367802333999</v>
      </c>
    </row>
    <row r="182" spans="1:29" ht="13.5" customHeight="1" x14ac:dyDescent="0.3">
      <c r="A182" s="568" t="s">
        <v>568</v>
      </c>
      <c r="B182" s="535">
        <v>1509.47314865</v>
      </c>
      <c r="C182" s="536">
        <v>89.111431862100005</v>
      </c>
      <c r="D182" s="536">
        <v>2.4102339170999998</v>
      </c>
      <c r="E182" s="536">
        <v>86.701197945000004</v>
      </c>
      <c r="F182" s="536">
        <v>9.9981199632000006</v>
      </c>
      <c r="G182" s="536">
        <v>11.7881458584</v>
      </c>
      <c r="H182" s="536">
        <v>21.786265821600001</v>
      </c>
      <c r="I182" s="536">
        <v>-0.52985774210000003</v>
      </c>
      <c r="J182" s="536">
        <v>107.9576060245</v>
      </c>
      <c r="K182" s="537">
        <v>1617.4307546744999</v>
      </c>
      <c r="L182" s="535">
        <v>7.87758</v>
      </c>
      <c r="M182" s="536">
        <v>0.89938220879999997</v>
      </c>
      <c r="N182" s="536">
        <v>0</v>
      </c>
      <c r="O182" s="536">
        <v>0.89938220879999997</v>
      </c>
      <c r="P182" s="536">
        <v>-6.3124600000000002E-5</v>
      </c>
      <c r="Q182" s="536">
        <v>0</v>
      </c>
      <c r="R182" s="536">
        <v>-6.3124600000000002E-5</v>
      </c>
      <c r="S182" s="536">
        <v>0</v>
      </c>
      <c r="T182" s="536">
        <v>0.89931908419999995</v>
      </c>
      <c r="U182" s="537">
        <v>8.7768990842000001</v>
      </c>
      <c r="V182" s="538">
        <v>1501.5955686499999</v>
      </c>
      <c r="W182" s="536">
        <v>85.801815736199998</v>
      </c>
      <c r="X182" s="536">
        <v>9.9981830877999993</v>
      </c>
      <c r="Y182" s="536">
        <v>11.7881458584</v>
      </c>
      <c r="Z182" s="536">
        <v>21.786328946200001</v>
      </c>
      <c r="AA182" s="536">
        <v>-0.52985774210000003</v>
      </c>
      <c r="AB182" s="536">
        <v>107.05828694029999</v>
      </c>
      <c r="AC182" s="537">
        <v>1608.6538555903001</v>
      </c>
    </row>
    <row r="183" spans="1:29" ht="13.5" customHeight="1" x14ac:dyDescent="0.3">
      <c r="A183" s="563" t="s">
        <v>113</v>
      </c>
      <c r="B183" s="524">
        <v>32.625154411399997</v>
      </c>
      <c r="C183" s="525">
        <v>0</v>
      </c>
      <c r="D183" s="525">
        <v>0</v>
      </c>
      <c r="E183" s="525">
        <v>0</v>
      </c>
      <c r="F183" s="525">
        <v>0.37703651780000003</v>
      </c>
      <c r="G183" s="525">
        <v>0</v>
      </c>
      <c r="H183" s="525">
        <v>0.37703651780000003</v>
      </c>
      <c r="I183" s="525">
        <v>0</v>
      </c>
      <c r="J183" s="525">
        <v>0.37703651780000003</v>
      </c>
      <c r="K183" s="526">
        <v>33.002190929199998</v>
      </c>
      <c r="L183" s="524">
        <v>0</v>
      </c>
      <c r="M183" s="525">
        <v>0</v>
      </c>
      <c r="N183" s="525">
        <v>0</v>
      </c>
      <c r="O183" s="525">
        <v>0</v>
      </c>
      <c r="P183" s="525">
        <v>0</v>
      </c>
      <c r="Q183" s="525">
        <v>0</v>
      </c>
      <c r="R183" s="525">
        <v>0</v>
      </c>
      <c r="S183" s="525">
        <v>0</v>
      </c>
      <c r="T183" s="525">
        <v>0</v>
      </c>
      <c r="U183" s="526">
        <v>0</v>
      </c>
      <c r="V183" s="527">
        <v>32.625154411399997</v>
      </c>
      <c r="W183" s="525">
        <v>0</v>
      </c>
      <c r="X183" s="525">
        <v>0.37703651780000003</v>
      </c>
      <c r="Y183" s="525">
        <v>0</v>
      </c>
      <c r="Z183" s="525">
        <v>0.37703651780000003</v>
      </c>
      <c r="AA183" s="525">
        <v>0</v>
      </c>
      <c r="AB183" s="525">
        <v>0.37703651780000003</v>
      </c>
      <c r="AC183" s="526">
        <v>33.002190929199998</v>
      </c>
    </row>
    <row r="184" spans="1:29" ht="13.5" customHeight="1" x14ac:dyDescent="0.3">
      <c r="A184" s="564" t="s">
        <v>114</v>
      </c>
      <c r="B184" s="524">
        <v>10.256399634099999</v>
      </c>
      <c r="C184" s="525">
        <v>0.24851469479999999</v>
      </c>
      <c r="D184" s="525">
        <v>0.2194757842</v>
      </c>
      <c r="E184" s="525">
        <v>2.9038910599999999E-2</v>
      </c>
      <c r="F184" s="525">
        <v>1.13957E-5</v>
      </c>
      <c r="G184" s="525">
        <v>-1.8710011546</v>
      </c>
      <c r="H184" s="525">
        <v>-1.8709897589</v>
      </c>
      <c r="I184" s="525">
        <v>0</v>
      </c>
      <c r="J184" s="525">
        <v>-1.8419508483</v>
      </c>
      <c r="K184" s="526">
        <v>8.4144487857999994</v>
      </c>
      <c r="L184" s="524">
        <v>0</v>
      </c>
      <c r="M184" s="525">
        <v>0</v>
      </c>
      <c r="N184" s="525">
        <v>0</v>
      </c>
      <c r="O184" s="525">
        <v>0</v>
      </c>
      <c r="P184" s="525">
        <v>0</v>
      </c>
      <c r="Q184" s="525">
        <v>0</v>
      </c>
      <c r="R184" s="525">
        <v>0</v>
      </c>
      <c r="S184" s="525">
        <v>0</v>
      </c>
      <c r="T184" s="525">
        <v>0</v>
      </c>
      <c r="U184" s="526">
        <v>0</v>
      </c>
      <c r="V184" s="527">
        <v>10.256399634099999</v>
      </c>
      <c r="W184" s="525">
        <v>2.9038910599999999E-2</v>
      </c>
      <c r="X184" s="525">
        <v>1.13957E-5</v>
      </c>
      <c r="Y184" s="525">
        <v>-1.8710011546</v>
      </c>
      <c r="Z184" s="525">
        <v>-1.8709897589</v>
      </c>
      <c r="AA184" s="525">
        <v>0</v>
      </c>
      <c r="AB184" s="525">
        <v>-1.8419508483</v>
      </c>
      <c r="AC184" s="526">
        <v>8.4144487857999994</v>
      </c>
    </row>
    <row r="185" spans="1:29" ht="13.5" customHeight="1" x14ac:dyDescent="0.3">
      <c r="A185" s="565" t="s">
        <v>115</v>
      </c>
      <c r="B185" s="524">
        <v>10.256399634099999</v>
      </c>
      <c r="C185" s="525">
        <v>0.24851469479999999</v>
      </c>
      <c r="D185" s="525">
        <v>0.2194757842</v>
      </c>
      <c r="E185" s="525">
        <v>2.9038910599999999E-2</v>
      </c>
      <c r="F185" s="525">
        <v>1.13957E-5</v>
      </c>
      <c r="G185" s="525">
        <v>-1.8710011546</v>
      </c>
      <c r="H185" s="525">
        <v>-1.8709897589</v>
      </c>
      <c r="I185" s="525">
        <v>0</v>
      </c>
      <c r="J185" s="525">
        <v>-1.8419508483</v>
      </c>
      <c r="K185" s="526">
        <v>8.4144487857999994</v>
      </c>
      <c r="L185" s="524">
        <v>0</v>
      </c>
      <c r="M185" s="525">
        <v>0</v>
      </c>
      <c r="N185" s="525">
        <v>0</v>
      </c>
      <c r="O185" s="525">
        <v>0</v>
      </c>
      <c r="P185" s="525">
        <v>0</v>
      </c>
      <c r="Q185" s="525">
        <v>0</v>
      </c>
      <c r="R185" s="525">
        <v>0</v>
      </c>
      <c r="S185" s="525">
        <v>0</v>
      </c>
      <c r="T185" s="525">
        <v>0</v>
      </c>
      <c r="U185" s="526">
        <v>0</v>
      </c>
      <c r="V185" s="527">
        <v>10.256399634099999</v>
      </c>
      <c r="W185" s="525">
        <v>2.9038910599999999E-2</v>
      </c>
      <c r="X185" s="525">
        <v>1.13957E-5</v>
      </c>
      <c r="Y185" s="525">
        <v>-1.8710011546</v>
      </c>
      <c r="Z185" s="525">
        <v>-1.8709897589</v>
      </c>
      <c r="AA185" s="525">
        <v>0</v>
      </c>
      <c r="AB185" s="525">
        <v>-1.8419508483</v>
      </c>
      <c r="AC185" s="526">
        <v>8.4144487857999994</v>
      </c>
    </row>
    <row r="186" spans="1:29" ht="13.5" customHeight="1" x14ac:dyDescent="0.3">
      <c r="A186" s="565" t="s">
        <v>116</v>
      </c>
      <c r="B186" s="524">
        <v>0</v>
      </c>
      <c r="C186" s="525">
        <v>0</v>
      </c>
      <c r="D186" s="525">
        <v>0</v>
      </c>
      <c r="E186" s="525">
        <v>0</v>
      </c>
      <c r="F186" s="525">
        <v>0</v>
      </c>
      <c r="G186" s="525">
        <v>0</v>
      </c>
      <c r="H186" s="525">
        <v>0</v>
      </c>
      <c r="I186" s="525">
        <v>0</v>
      </c>
      <c r="J186" s="525">
        <v>0</v>
      </c>
      <c r="K186" s="526">
        <v>0</v>
      </c>
      <c r="L186" s="524">
        <v>0</v>
      </c>
      <c r="M186" s="525">
        <v>0</v>
      </c>
      <c r="N186" s="525">
        <v>0</v>
      </c>
      <c r="O186" s="525">
        <v>0</v>
      </c>
      <c r="P186" s="525">
        <v>0</v>
      </c>
      <c r="Q186" s="525">
        <v>0</v>
      </c>
      <c r="R186" s="525">
        <v>0</v>
      </c>
      <c r="S186" s="525">
        <v>0</v>
      </c>
      <c r="T186" s="525">
        <v>0</v>
      </c>
      <c r="U186" s="526">
        <v>0</v>
      </c>
      <c r="V186" s="527">
        <v>0</v>
      </c>
      <c r="W186" s="525">
        <v>0</v>
      </c>
      <c r="X186" s="525">
        <v>0</v>
      </c>
      <c r="Y186" s="525">
        <v>0</v>
      </c>
      <c r="Z186" s="525">
        <v>0</v>
      </c>
      <c r="AA186" s="525">
        <v>0</v>
      </c>
      <c r="AB186" s="525">
        <v>0</v>
      </c>
      <c r="AC186" s="526">
        <v>0</v>
      </c>
    </row>
    <row r="187" spans="1:29" ht="13.5" customHeight="1" x14ac:dyDescent="0.3">
      <c r="A187" s="564" t="s">
        <v>117</v>
      </c>
      <c r="B187" s="524">
        <v>561.59525367779997</v>
      </c>
      <c r="C187" s="525">
        <v>0</v>
      </c>
      <c r="D187" s="525">
        <v>0</v>
      </c>
      <c r="E187" s="525">
        <v>0</v>
      </c>
      <c r="F187" s="525">
        <v>5.1104933902000003</v>
      </c>
      <c r="G187" s="525">
        <v>0</v>
      </c>
      <c r="H187" s="525">
        <v>5.1104933902000003</v>
      </c>
      <c r="I187" s="525">
        <v>0</v>
      </c>
      <c r="J187" s="525">
        <v>5.1104933902000003</v>
      </c>
      <c r="K187" s="526">
        <v>566.70574706800005</v>
      </c>
      <c r="L187" s="524">
        <v>0</v>
      </c>
      <c r="M187" s="525">
        <v>0</v>
      </c>
      <c r="N187" s="525">
        <v>0</v>
      </c>
      <c r="O187" s="525">
        <v>0</v>
      </c>
      <c r="P187" s="525">
        <v>0</v>
      </c>
      <c r="Q187" s="525">
        <v>0</v>
      </c>
      <c r="R187" s="525">
        <v>0</v>
      </c>
      <c r="S187" s="525">
        <v>0</v>
      </c>
      <c r="T187" s="525">
        <v>0</v>
      </c>
      <c r="U187" s="526">
        <v>0</v>
      </c>
      <c r="V187" s="527">
        <v>561.59525367779997</v>
      </c>
      <c r="W187" s="525">
        <v>0</v>
      </c>
      <c r="X187" s="525">
        <v>5.1104933902000003</v>
      </c>
      <c r="Y187" s="525">
        <v>0</v>
      </c>
      <c r="Z187" s="525">
        <v>5.1104933902000003</v>
      </c>
      <c r="AA187" s="525">
        <v>0</v>
      </c>
      <c r="AB187" s="525">
        <v>5.1104933902000003</v>
      </c>
      <c r="AC187" s="526">
        <v>566.70574706800005</v>
      </c>
    </row>
    <row r="188" spans="1:29" ht="13.5" customHeight="1" x14ac:dyDescent="0.3">
      <c r="A188" s="564" t="s">
        <v>118</v>
      </c>
      <c r="B188" s="524">
        <v>904.99634092669999</v>
      </c>
      <c r="C188" s="525">
        <v>88.862917167299997</v>
      </c>
      <c r="D188" s="525">
        <v>2.1907581329000001</v>
      </c>
      <c r="E188" s="525">
        <v>86.672159034399996</v>
      </c>
      <c r="F188" s="525">
        <v>4.5105786595000001</v>
      </c>
      <c r="G188" s="525">
        <v>13.659147013</v>
      </c>
      <c r="H188" s="525">
        <v>18.1697256725</v>
      </c>
      <c r="I188" s="525">
        <v>-0.52985774210000003</v>
      </c>
      <c r="J188" s="525">
        <v>104.3120269648</v>
      </c>
      <c r="K188" s="526">
        <v>1009.3083678915</v>
      </c>
      <c r="L188" s="524">
        <v>7.87758</v>
      </c>
      <c r="M188" s="525">
        <v>0.89938220879999997</v>
      </c>
      <c r="N188" s="525">
        <v>0</v>
      </c>
      <c r="O188" s="525">
        <v>0.89938220879999997</v>
      </c>
      <c r="P188" s="525">
        <v>-6.3124600000000002E-5</v>
      </c>
      <c r="Q188" s="525">
        <v>0</v>
      </c>
      <c r="R188" s="525">
        <v>-6.3124600000000002E-5</v>
      </c>
      <c r="S188" s="525">
        <v>0</v>
      </c>
      <c r="T188" s="525">
        <v>0.89931908419999995</v>
      </c>
      <c r="U188" s="526">
        <v>8.7768990842000001</v>
      </c>
      <c r="V188" s="527">
        <v>897.11876092670002</v>
      </c>
      <c r="W188" s="525">
        <v>85.772776825600005</v>
      </c>
      <c r="X188" s="525">
        <v>4.5106417840999997</v>
      </c>
      <c r="Y188" s="525">
        <v>13.659147013</v>
      </c>
      <c r="Z188" s="525">
        <v>18.169788797100001</v>
      </c>
      <c r="AA188" s="525">
        <v>-0.52985774210000003</v>
      </c>
      <c r="AB188" s="525">
        <v>103.4127078806</v>
      </c>
      <c r="AC188" s="526">
        <v>1000.5314688073</v>
      </c>
    </row>
    <row r="189" spans="1:29" ht="13.5" customHeight="1" x14ac:dyDescent="0.3">
      <c r="A189" s="565" t="s">
        <v>119</v>
      </c>
      <c r="B189" s="524">
        <v>469.55653220319999</v>
      </c>
      <c r="C189" s="525">
        <v>10.303624446900001</v>
      </c>
      <c r="D189" s="525">
        <v>0</v>
      </c>
      <c r="E189" s="525">
        <v>10.303624446900001</v>
      </c>
      <c r="F189" s="525">
        <v>-0.53057105299999996</v>
      </c>
      <c r="G189" s="525">
        <v>13.916716729999999</v>
      </c>
      <c r="H189" s="525">
        <v>13.386145677</v>
      </c>
      <c r="I189" s="525">
        <v>-2.8139247E-3</v>
      </c>
      <c r="J189" s="525">
        <v>23.686956199200001</v>
      </c>
      <c r="K189" s="526">
        <v>493.24348840239998</v>
      </c>
      <c r="L189" s="524">
        <v>0</v>
      </c>
      <c r="M189" s="525">
        <v>1.56132088E-2</v>
      </c>
      <c r="N189" s="525">
        <v>0</v>
      </c>
      <c r="O189" s="525">
        <v>1.56132088E-2</v>
      </c>
      <c r="P189" s="525">
        <v>-6.3124600000000002E-5</v>
      </c>
      <c r="Q189" s="525">
        <v>0</v>
      </c>
      <c r="R189" s="525">
        <v>-6.3124600000000002E-5</v>
      </c>
      <c r="S189" s="525">
        <v>0</v>
      </c>
      <c r="T189" s="525">
        <v>1.55500842E-2</v>
      </c>
      <c r="U189" s="526">
        <v>1.55500842E-2</v>
      </c>
      <c r="V189" s="527">
        <v>469.55653220319999</v>
      </c>
      <c r="W189" s="525">
        <v>10.288011238099999</v>
      </c>
      <c r="X189" s="525">
        <v>-0.53050792840000005</v>
      </c>
      <c r="Y189" s="525">
        <v>13.916716729999999</v>
      </c>
      <c r="Z189" s="525">
        <v>13.3862088016</v>
      </c>
      <c r="AA189" s="525">
        <v>-2.8139247E-3</v>
      </c>
      <c r="AB189" s="525">
        <v>23.671406115</v>
      </c>
      <c r="AC189" s="526">
        <v>493.22793831820002</v>
      </c>
    </row>
    <row r="190" spans="1:29" ht="13.5" customHeight="1" x14ac:dyDescent="0.3">
      <c r="A190" s="565" t="s">
        <v>120</v>
      </c>
      <c r="B190" s="524">
        <v>435.43980872349999</v>
      </c>
      <c r="C190" s="525">
        <v>78.559292720399995</v>
      </c>
      <c r="D190" s="525">
        <v>2.1907581329000001</v>
      </c>
      <c r="E190" s="525">
        <v>76.368534587499994</v>
      </c>
      <c r="F190" s="525">
        <v>5.0411497125000002</v>
      </c>
      <c r="G190" s="525">
        <v>-0.25756971699999998</v>
      </c>
      <c r="H190" s="525">
        <v>4.7835799955000002</v>
      </c>
      <c r="I190" s="525">
        <v>-0.52704381739999995</v>
      </c>
      <c r="J190" s="525">
        <v>80.6250707656</v>
      </c>
      <c r="K190" s="526">
        <v>516.06487948910001</v>
      </c>
      <c r="L190" s="524">
        <v>7.87758</v>
      </c>
      <c r="M190" s="525">
        <v>0.88376900000000003</v>
      </c>
      <c r="N190" s="525">
        <v>0</v>
      </c>
      <c r="O190" s="525">
        <v>0.88376900000000003</v>
      </c>
      <c r="P190" s="525">
        <v>0</v>
      </c>
      <c r="Q190" s="525">
        <v>0</v>
      </c>
      <c r="R190" s="525">
        <v>0</v>
      </c>
      <c r="S190" s="525">
        <v>0</v>
      </c>
      <c r="T190" s="525">
        <v>0.88376900000000003</v>
      </c>
      <c r="U190" s="526">
        <v>8.7613489999999992</v>
      </c>
      <c r="V190" s="527">
        <v>427.56222872350003</v>
      </c>
      <c r="W190" s="525">
        <v>75.484765587499993</v>
      </c>
      <c r="X190" s="525">
        <v>5.0411497125000002</v>
      </c>
      <c r="Y190" s="525">
        <v>-0.25756971699999998</v>
      </c>
      <c r="Z190" s="525">
        <v>4.7835799955000002</v>
      </c>
      <c r="AA190" s="525">
        <v>-0.52704381739999995</v>
      </c>
      <c r="AB190" s="525">
        <v>79.741301765599999</v>
      </c>
      <c r="AC190" s="526">
        <v>507.30353048910001</v>
      </c>
    </row>
    <row r="191" spans="1:29" ht="13.5" customHeight="1" x14ac:dyDescent="0.3">
      <c r="A191" s="568" t="s">
        <v>569</v>
      </c>
      <c r="B191" s="535">
        <v>20921.371314652501</v>
      </c>
      <c r="C191" s="536">
        <v>6748.6463477527996</v>
      </c>
      <c r="D191" s="536">
        <v>6780.2115413178999</v>
      </c>
      <c r="E191" s="536">
        <v>-31.5651935651</v>
      </c>
      <c r="F191" s="536">
        <v>53.759802939399997</v>
      </c>
      <c r="G191" s="536">
        <v>0</v>
      </c>
      <c r="H191" s="536">
        <v>53.759802939399997</v>
      </c>
      <c r="I191" s="536">
        <v>2.7128461369000001</v>
      </c>
      <c r="J191" s="536">
        <v>24.907455511199998</v>
      </c>
      <c r="K191" s="537">
        <v>20946.278770163699</v>
      </c>
      <c r="L191" s="535">
        <v>18164.306243525902</v>
      </c>
      <c r="M191" s="536">
        <v>6818.7596527103997</v>
      </c>
      <c r="N191" s="536">
        <v>4948.6205389491997</v>
      </c>
      <c r="O191" s="536">
        <v>1870.1391137612</v>
      </c>
      <c r="P191" s="536">
        <v>46.687026535100003</v>
      </c>
      <c r="Q191" s="536">
        <v>0</v>
      </c>
      <c r="R191" s="536">
        <v>46.687026535100003</v>
      </c>
      <c r="S191" s="536">
        <v>1.7193528387000001</v>
      </c>
      <c r="T191" s="536">
        <v>1918.545493135</v>
      </c>
      <c r="U191" s="537">
        <v>20082.851736660901</v>
      </c>
      <c r="V191" s="538">
        <v>2757.0650711265998</v>
      </c>
      <c r="W191" s="536">
        <v>-1901.7043073263001</v>
      </c>
      <c r="X191" s="536">
        <v>7.0727764042999999</v>
      </c>
      <c r="Y191" s="536">
        <v>0</v>
      </c>
      <c r="Z191" s="536">
        <v>7.0727764042999999</v>
      </c>
      <c r="AA191" s="536">
        <v>0.99349329819999999</v>
      </c>
      <c r="AB191" s="536">
        <v>-1893.6380376238001</v>
      </c>
      <c r="AC191" s="537">
        <v>863.42703350279999</v>
      </c>
    </row>
    <row r="192" spans="1:29" ht="13.5" customHeight="1" x14ac:dyDescent="0.3">
      <c r="A192" s="563" t="s">
        <v>113</v>
      </c>
      <c r="B192" s="524">
        <v>0</v>
      </c>
      <c r="C192" s="525">
        <v>0</v>
      </c>
      <c r="D192" s="525">
        <v>0</v>
      </c>
      <c r="E192" s="525">
        <v>0</v>
      </c>
      <c r="F192" s="525">
        <v>0</v>
      </c>
      <c r="G192" s="525">
        <v>0</v>
      </c>
      <c r="H192" s="525">
        <v>0</v>
      </c>
      <c r="I192" s="525">
        <v>0</v>
      </c>
      <c r="J192" s="525">
        <v>0</v>
      </c>
      <c r="K192" s="526">
        <v>0</v>
      </c>
      <c r="L192" s="524">
        <v>5664.1540984679004</v>
      </c>
      <c r="M192" s="525">
        <v>465.00595590969999</v>
      </c>
      <c r="N192" s="525">
        <v>569.9417853548</v>
      </c>
      <c r="O192" s="525">
        <v>-104.9358294451</v>
      </c>
      <c r="P192" s="525">
        <v>0.12568177259999999</v>
      </c>
      <c r="Q192" s="525">
        <v>0</v>
      </c>
      <c r="R192" s="525">
        <v>0.12568177259999999</v>
      </c>
      <c r="S192" s="525">
        <v>0</v>
      </c>
      <c r="T192" s="525">
        <v>-104.81014767249999</v>
      </c>
      <c r="U192" s="526">
        <v>5559.3439507953999</v>
      </c>
      <c r="V192" s="527">
        <v>-5664.1540984679004</v>
      </c>
      <c r="W192" s="525">
        <v>104.9358294451</v>
      </c>
      <c r="X192" s="525">
        <v>-0.12568177259999999</v>
      </c>
      <c r="Y192" s="525">
        <v>0</v>
      </c>
      <c r="Z192" s="525">
        <v>-0.12568177259999999</v>
      </c>
      <c r="AA192" s="525">
        <v>0</v>
      </c>
      <c r="AB192" s="525">
        <v>104.81014767249999</v>
      </c>
      <c r="AC192" s="526">
        <v>-5559.3439507953999</v>
      </c>
    </row>
    <row r="193" spans="1:29" ht="13.5" customHeight="1" x14ac:dyDescent="0.3">
      <c r="A193" s="564" t="s">
        <v>114</v>
      </c>
      <c r="B193" s="524">
        <v>5942.5373225530002</v>
      </c>
      <c r="C193" s="525">
        <v>4788.2042036596004</v>
      </c>
      <c r="D193" s="525">
        <v>4657.8843741910996</v>
      </c>
      <c r="E193" s="525">
        <v>130.31982946849999</v>
      </c>
      <c r="F193" s="525">
        <v>26.142976393800001</v>
      </c>
      <c r="G193" s="525">
        <v>0</v>
      </c>
      <c r="H193" s="525">
        <v>26.142976393800001</v>
      </c>
      <c r="I193" s="525">
        <v>-6.9271700000000003E-5</v>
      </c>
      <c r="J193" s="525">
        <v>156.4627365906</v>
      </c>
      <c r="K193" s="526">
        <v>6099.0000591436001</v>
      </c>
      <c r="L193" s="524">
        <v>12500.152145058</v>
      </c>
      <c r="M193" s="525">
        <v>6353.7536968006998</v>
      </c>
      <c r="N193" s="525">
        <v>4378.6787535944004</v>
      </c>
      <c r="O193" s="525">
        <v>1975.0749432063001</v>
      </c>
      <c r="P193" s="525">
        <v>46.561344762499999</v>
      </c>
      <c r="Q193" s="525">
        <v>0</v>
      </c>
      <c r="R193" s="525">
        <v>46.561344762499999</v>
      </c>
      <c r="S193" s="525">
        <v>1.7193528387000001</v>
      </c>
      <c r="T193" s="525">
        <v>2023.3556408075001</v>
      </c>
      <c r="U193" s="526">
        <v>14523.5077858655</v>
      </c>
      <c r="V193" s="527">
        <v>-6557.6148225050001</v>
      </c>
      <c r="W193" s="525">
        <v>-1844.7551137378</v>
      </c>
      <c r="X193" s="525">
        <v>-20.418368368700001</v>
      </c>
      <c r="Y193" s="525">
        <v>0</v>
      </c>
      <c r="Z193" s="525">
        <v>-20.418368368700001</v>
      </c>
      <c r="AA193" s="525">
        <v>-1.7194221104</v>
      </c>
      <c r="AB193" s="525">
        <v>-1866.8929042169</v>
      </c>
      <c r="AC193" s="526">
        <v>-8424.5077267219003</v>
      </c>
    </row>
    <row r="194" spans="1:29" ht="13.5" customHeight="1" x14ac:dyDescent="0.3">
      <c r="A194" s="565" t="s">
        <v>115</v>
      </c>
      <c r="B194" s="524">
        <v>5937.3791492266</v>
      </c>
      <c r="C194" s="525">
        <v>4783.7094807827998</v>
      </c>
      <c r="D194" s="525">
        <v>4657.8843741910996</v>
      </c>
      <c r="E194" s="525">
        <v>125.82510659170001</v>
      </c>
      <c r="F194" s="525">
        <v>26.142976393800001</v>
      </c>
      <c r="G194" s="525">
        <v>0</v>
      </c>
      <c r="H194" s="525">
        <v>26.142976393800001</v>
      </c>
      <c r="I194" s="525">
        <v>-6.9271700000000003E-5</v>
      </c>
      <c r="J194" s="525">
        <v>151.96801371379999</v>
      </c>
      <c r="K194" s="526">
        <v>6089.3471629404003</v>
      </c>
      <c r="L194" s="524">
        <v>12500.152145058</v>
      </c>
      <c r="M194" s="525">
        <v>6353.7536968006998</v>
      </c>
      <c r="N194" s="525">
        <v>4378.6787535944004</v>
      </c>
      <c r="O194" s="525">
        <v>1975.0749432063001</v>
      </c>
      <c r="P194" s="525">
        <v>46.561344762499999</v>
      </c>
      <c r="Q194" s="525">
        <v>0</v>
      </c>
      <c r="R194" s="525">
        <v>46.561344762499999</v>
      </c>
      <c r="S194" s="525">
        <v>1.7193528387000001</v>
      </c>
      <c r="T194" s="525">
        <v>2023.3556408075001</v>
      </c>
      <c r="U194" s="526">
        <v>14523.5077858655</v>
      </c>
      <c r="V194" s="527">
        <v>-6562.7729958314003</v>
      </c>
      <c r="W194" s="525">
        <v>-1849.2498366146001</v>
      </c>
      <c r="X194" s="525">
        <v>-20.418368368700001</v>
      </c>
      <c r="Y194" s="525">
        <v>0</v>
      </c>
      <c r="Z194" s="525">
        <v>-20.418368368700001</v>
      </c>
      <c r="AA194" s="525">
        <v>-1.7194221104</v>
      </c>
      <c r="AB194" s="525">
        <v>-1871.3876270937001</v>
      </c>
      <c r="AC194" s="526">
        <v>-8434.1606229250992</v>
      </c>
    </row>
    <row r="195" spans="1:29" ht="13.5" customHeight="1" x14ac:dyDescent="0.3">
      <c r="A195" s="565" t="s">
        <v>116</v>
      </c>
      <c r="B195" s="524">
        <v>5.1581733264</v>
      </c>
      <c r="C195" s="525">
        <v>4.4947228768</v>
      </c>
      <c r="D195" s="525">
        <v>0</v>
      </c>
      <c r="E195" s="525">
        <v>4.4947228768</v>
      </c>
      <c r="F195" s="525">
        <v>0</v>
      </c>
      <c r="G195" s="525">
        <v>0</v>
      </c>
      <c r="H195" s="525">
        <v>0</v>
      </c>
      <c r="I195" s="525">
        <v>0</v>
      </c>
      <c r="J195" s="525">
        <v>4.4947228768</v>
      </c>
      <c r="K195" s="526">
        <v>9.6528962031999992</v>
      </c>
      <c r="L195" s="524">
        <v>0</v>
      </c>
      <c r="M195" s="525">
        <v>0</v>
      </c>
      <c r="N195" s="525">
        <v>0</v>
      </c>
      <c r="O195" s="525">
        <v>0</v>
      </c>
      <c r="P195" s="525">
        <v>0</v>
      </c>
      <c r="Q195" s="525">
        <v>0</v>
      </c>
      <c r="R195" s="525">
        <v>0</v>
      </c>
      <c r="S195" s="525">
        <v>0</v>
      </c>
      <c r="T195" s="525">
        <v>0</v>
      </c>
      <c r="U195" s="526">
        <v>0</v>
      </c>
      <c r="V195" s="527">
        <v>5.1581733264</v>
      </c>
      <c r="W195" s="525">
        <v>4.4947228768</v>
      </c>
      <c r="X195" s="525">
        <v>0</v>
      </c>
      <c r="Y195" s="525">
        <v>0</v>
      </c>
      <c r="Z195" s="525">
        <v>0</v>
      </c>
      <c r="AA195" s="525">
        <v>0</v>
      </c>
      <c r="AB195" s="525">
        <v>4.4947228768</v>
      </c>
      <c r="AC195" s="526">
        <v>9.6528962031999992</v>
      </c>
    </row>
    <row r="196" spans="1:29" ht="13.5" customHeight="1" x14ac:dyDescent="0.3">
      <c r="A196" s="564" t="s">
        <v>117</v>
      </c>
      <c r="B196" s="524">
        <v>1231.5294601757</v>
      </c>
      <c r="C196" s="525">
        <v>297.46613306530003</v>
      </c>
      <c r="D196" s="525">
        <v>480.09254562249998</v>
      </c>
      <c r="E196" s="525">
        <v>-182.62641255720001</v>
      </c>
      <c r="F196" s="525">
        <v>1.6040531195000001</v>
      </c>
      <c r="G196" s="525">
        <v>0</v>
      </c>
      <c r="H196" s="525">
        <v>1.6040531195000001</v>
      </c>
      <c r="I196" s="525">
        <v>0</v>
      </c>
      <c r="J196" s="525">
        <v>-181.0223594377</v>
      </c>
      <c r="K196" s="526">
        <v>1050.507100738</v>
      </c>
      <c r="L196" s="524">
        <v>0</v>
      </c>
      <c r="M196" s="525">
        <v>0</v>
      </c>
      <c r="N196" s="525">
        <v>0</v>
      </c>
      <c r="O196" s="525">
        <v>0</v>
      </c>
      <c r="P196" s="525">
        <v>0</v>
      </c>
      <c r="Q196" s="525">
        <v>0</v>
      </c>
      <c r="R196" s="525">
        <v>0</v>
      </c>
      <c r="S196" s="525">
        <v>0</v>
      </c>
      <c r="T196" s="525">
        <v>0</v>
      </c>
      <c r="U196" s="526">
        <v>0</v>
      </c>
      <c r="V196" s="527">
        <v>1231.5294601757</v>
      </c>
      <c r="W196" s="525">
        <v>-182.62641255720001</v>
      </c>
      <c r="X196" s="525">
        <v>1.6040531195000001</v>
      </c>
      <c r="Y196" s="525">
        <v>0</v>
      </c>
      <c r="Z196" s="525">
        <v>1.6040531195000001</v>
      </c>
      <c r="AA196" s="525">
        <v>0</v>
      </c>
      <c r="AB196" s="525">
        <v>-181.0223594377</v>
      </c>
      <c r="AC196" s="526">
        <v>1050.507100738</v>
      </c>
    </row>
    <row r="197" spans="1:29" ht="13.5" customHeight="1" x14ac:dyDescent="0.3">
      <c r="A197" s="564" t="s">
        <v>118</v>
      </c>
      <c r="B197" s="524">
        <v>13747.304531923801</v>
      </c>
      <c r="C197" s="525">
        <v>1662.9760110279001</v>
      </c>
      <c r="D197" s="525">
        <v>1642.2346215043001</v>
      </c>
      <c r="E197" s="525">
        <v>20.741389523599999</v>
      </c>
      <c r="F197" s="525">
        <v>26.012773426100001</v>
      </c>
      <c r="G197" s="525">
        <v>0</v>
      </c>
      <c r="H197" s="525">
        <v>26.012773426100001</v>
      </c>
      <c r="I197" s="525">
        <v>2.7129154085999998</v>
      </c>
      <c r="J197" s="525">
        <v>49.4670783583</v>
      </c>
      <c r="K197" s="526">
        <v>13796.7716102821</v>
      </c>
      <c r="L197" s="524">
        <v>0</v>
      </c>
      <c r="M197" s="525">
        <v>0</v>
      </c>
      <c r="N197" s="525">
        <v>0</v>
      </c>
      <c r="O197" s="525">
        <v>0</v>
      </c>
      <c r="P197" s="525">
        <v>0</v>
      </c>
      <c r="Q197" s="525">
        <v>0</v>
      </c>
      <c r="R197" s="525">
        <v>0</v>
      </c>
      <c r="S197" s="525">
        <v>0</v>
      </c>
      <c r="T197" s="525">
        <v>0</v>
      </c>
      <c r="U197" s="526">
        <v>0</v>
      </c>
      <c r="V197" s="527">
        <v>13747.304531923801</v>
      </c>
      <c r="W197" s="525">
        <v>20.741389523599999</v>
      </c>
      <c r="X197" s="525">
        <v>26.012773426100001</v>
      </c>
      <c r="Y197" s="525">
        <v>0</v>
      </c>
      <c r="Z197" s="525">
        <v>26.012773426100001</v>
      </c>
      <c r="AA197" s="525">
        <v>2.7129154085999998</v>
      </c>
      <c r="AB197" s="525">
        <v>49.4670783583</v>
      </c>
      <c r="AC197" s="526">
        <v>13796.7716102821</v>
      </c>
    </row>
    <row r="198" spans="1:29" ht="13.5" customHeight="1" x14ac:dyDescent="0.3">
      <c r="A198" s="565" t="s">
        <v>119</v>
      </c>
      <c r="B198" s="524">
        <v>377.66852086620003</v>
      </c>
      <c r="C198" s="525">
        <v>211.12389627100001</v>
      </c>
      <c r="D198" s="525">
        <v>141.88642612800001</v>
      </c>
      <c r="E198" s="525">
        <v>69.237470142999996</v>
      </c>
      <c r="F198" s="525">
        <v>0.4537033566</v>
      </c>
      <c r="G198" s="525">
        <v>0</v>
      </c>
      <c r="H198" s="525">
        <v>0.4537033566</v>
      </c>
      <c r="I198" s="525">
        <v>0</v>
      </c>
      <c r="J198" s="525">
        <v>69.691173499599998</v>
      </c>
      <c r="K198" s="526">
        <v>447.35969436580001</v>
      </c>
      <c r="L198" s="524">
        <v>0</v>
      </c>
      <c r="M198" s="525">
        <v>0</v>
      </c>
      <c r="N198" s="525">
        <v>0</v>
      </c>
      <c r="O198" s="525">
        <v>0</v>
      </c>
      <c r="P198" s="525">
        <v>0</v>
      </c>
      <c r="Q198" s="525">
        <v>0</v>
      </c>
      <c r="R198" s="525">
        <v>0</v>
      </c>
      <c r="S198" s="525">
        <v>0</v>
      </c>
      <c r="T198" s="525">
        <v>0</v>
      </c>
      <c r="U198" s="526">
        <v>0</v>
      </c>
      <c r="V198" s="527">
        <v>377.66852086620003</v>
      </c>
      <c r="W198" s="525">
        <v>69.237470142999996</v>
      </c>
      <c r="X198" s="525">
        <v>0.4537033566</v>
      </c>
      <c r="Y198" s="525">
        <v>0</v>
      </c>
      <c r="Z198" s="525">
        <v>0.4537033566</v>
      </c>
      <c r="AA198" s="525">
        <v>0</v>
      </c>
      <c r="AB198" s="525">
        <v>69.691173499599998</v>
      </c>
      <c r="AC198" s="526">
        <v>447.35969436580001</v>
      </c>
    </row>
    <row r="199" spans="1:29" ht="13.5" customHeight="1" x14ac:dyDescent="0.3">
      <c r="A199" s="565" t="s">
        <v>120</v>
      </c>
      <c r="B199" s="524">
        <v>13369.636011057601</v>
      </c>
      <c r="C199" s="525">
        <v>1451.8521147568999</v>
      </c>
      <c r="D199" s="525">
        <v>1500.3481953763001</v>
      </c>
      <c r="E199" s="525">
        <v>-48.496080619399997</v>
      </c>
      <c r="F199" s="525">
        <v>25.559070069499999</v>
      </c>
      <c r="G199" s="525">
        <v>0</v>
      </c>
      <c r="H199" s="525">
        <v>25.559070069499999</v>
      </c>
      <c r="I199" s="525">
        <v>2.7129154085999998</v>
      </c>
      <c r="J199" s="525">
        <v>-20.224095141300001</v>
      </c>
      <c r="K199" s="526">
        <v>13349.4119159163</v>
      </c>
      <c r="L199" s="524">
        <v>0</v>
      </c>
      <c r="M199" s="525">
        <v>0</v>
      </c>
      <c r="N199" s="525">
        <v>0</v>
      </c>
      <c r="O199" s="525">
        <v>0</v>
      </c>
      <c r="P199" s="525">
        <v>0</v>
      </c>
      <c r="Q199" s="525">
        <v>0</v>
      </c>
      <c r="R199" s="525">
        <v>0</v>
      </c>
      <c r="S199" s="525">
        <v>0</v>
      </c>
      <c r="T199" s="525">
        <v>0</v>
      </c>
      <c r="U199" s="526">
        <v>0</v>
      </c>
      <c r="V199" s="527">
        <v>13369.636011057601</v>
      </c>
      <c r="W199" s="525">
        <v>-48.496080619399997</v>
      </c>
      <c r="X199" s="525">
        <v>25.559070069499999</v>
      </c>
      <c r="Y199" s="525">
        <v>0</v>
      </c>
      <c r="Z199" s="525">
        <v>25.559070069499999</v>
      </c>
      <c r="AA199" s="525">
        <v>2.7129154085999998</v>
      </c>
      <c r="AB199" s="525">
        <v>-20.224095141300001</v>
      </c>
      <c r="AC199" s="526">
        <v>13349.4119159163</v>
      </c>
    </row>
    <row r="200" spans="1:29" ht="12.75" customHeight="1" x14ac:dyDescent="0.3">
      <c r="A200" s="559" t="s">
        <v>570</v>
      </c>
      <c r="B200" s="535">
        <v>20679.257380246501</v>
      </c>
      <c r="C200" s="536">
        <v>6695.9917553278001</v>
      </c>
      <c r="D200" s="536">
        <v>6648.7201095152996</v>
      </c>
      <c r="E200" s="536">
        <v>47.271645812499997</v>
      </c>
      <c r="F200" s="536">
        <v>52.244299738000002</v>
      </c>
      <c r="G200" s="536">
        <v>0</v>
      </c>
      <c r="H200" s="536">
        <v>52.244299738000002</v>
      </c>
      <c r="I200" s="536">
        <v>2.7128461369000001</v>
      </c>
      <c r="J200" s="536">
        <v>102.2287916874</v>
      </c>
      <c r="K200" s="537">
        <v>20781.486171933899</v>
      </c>
      <c r="L200" s="535">
        <v>6925.4972925245002</v>
      </c>
      <c r="M200" s="536">
        <v>4967.4741973083001</v>
      </c>
      <c r="N200" s="536">
        <v>4551.7178406978001</v>
      </c>
      <c r="O200" s="536">
        <v>415.75635661050001</v>
      </c>
      <c r="P200" s="536">
        <v>18.8055712765</v>
      </c>
      <c r="Q200" s="536">
        <v>0</v>
      </c>
      <c r="R200" s="536">
        <v>18.8055712765</v>
      </c>
      <c r="S200" s="536">
        <v>1.7193544405000001</v>
      </c>
      <c r="T200" s="536">
        <v>436.28128232749998</v>
      </c>
      <c r="U200" s="537">
        <v>7361.778574852</v>
      </c>
      <c r="V200" s="538">
        <v>13753.760087721999</v>
      </c>
      <c r="W200" s="536">
        <v>-368.48471079799998</v>
      </c>
      <c r="X200" s="536">
        <v>33.438728461499998</v>
      </c>
      <c r="Y200" s="536">
        <v>0</v>
      </c>
      <c r="Z200" s="536">
        <v>33.438728461499998</v>
      </c>
      <c r="AA200" s="536">
        <v>0.99349169640000001</v>
      </c>
      <c r="AB200" s="536">
        <v>-334.05249064010002</v>
      </c>
      <c r="AC200" s="537">
        <v>13419.707597081901</v>
      </c>
    </row>
    <row r="201" spans="1:29" ht="12.75" customHeight="1" x14ac:dyDescent="0.3">
      <c r="A201" s="560" t="s">
        <v>113</v>
      </c>
      <c r="B201" s="524">
        <v>0</v>
      </c>
      <c r="C201" s="525">
        <v>0</v>
      </c>
      <c r="D201" s="525">
        <v>0</v>
      </c>
      <c r="E201" s="525">
        <v>0</v>
      </c>
      <c r="F201" s="525">
        <v>0</v>
      </c>
      <c r="G201" s="525">
        <v>0</v>
      </c>
      <c r="H201" s="525">
        <v>0</v>
      </c>
      <c r="I201" s="525">
        <v>0</v>
      </c>
      <c r="J201" s="525">
        <v>0</v>
      </c>
      <c r="K201" s="526">
        <v>0</v>
      </c>
      <c r="L201" s="524">
        <v>668.74154008699998</v>
      </c>
      <c r="M201" s="525">
        <v>299.05550870090002</v>
      </c>
      <c r="N201" s="525">
        <v>569.9417853548</v>
      </c>
      <c r="O201" s="525">
        <v>-270.88627665389998</v>
      </c>
      <c r="P201" s="525">
        <v>4.5624206783999997</v>
      </c>
      <c r="Q201" s="525">
        <v>0</v>
      </c>
      <c r="R201" s="525">
        <v>4.5624206783999997</v>
      </c>
      <c r="S201" s="525">
        <v>0</v>
      </c>
      <c r="T201" s="525">
        <v>-266.32385597550001</v>
      </c>
      <c r="U201" s="526">
        <v>402.41768411150002</v>
      </c>
      <c r="V201" s="527">
        <v>-668.74154008699998</v>
      </c>
      <c r="W201" s="525">
        <v>270.88627665389998</v>
      </c>
      <c r="X201" s="525">
        <v>-4.5624206783999997</v>
      </c>
      <c r="Y201" s="525">
        <v>0</v>
      </c>
      <c r="Z201" s="525">
        <v>-4.5624206783999997</v>
      </c>
      <c r="AA201" s="525">
        <v>0</v>
      </c>
      <c r="AB201" s="525">
        <v>266.32385597550001</v>
      </c>
      <c r="AC201" s="526">
        <v>-402.41768411150002</v>
      </c>
    </row>
    <row r="202" spans="1:29" ht="12.75" customHeight="1" x14ac:dyDescent="0.3">
      <c r="A202" s="541" t="s">
        <v>114</v>
      </c>
      <c r="B202" s="524">
        <v>5700.4367999269998</v>
      </c>
      <c r="C202" s="525">
        <v>4735.5496146047999</v>
      </c>
      <c r="D202" s="525">
        <v>4526.4063929076001</v>
      </c>
      <c r="E202" s="525">
        <v>209.1432216972</v>
      </c>
      <c r="F202" s="525">
        <v>24.627508561300001</v>
      </c>
      <c r="G202" s="525">
        <v>0</v>
      </c>
      <c r="H202" s="525">
        <v>24.627508561300001</v>
      </c>
      <c r="I202" s="525">
        <v>-6.9271700000000003E-5</v>
      </c>
      <c r="J202" s="525">
        <v>233.77066098680001</v>
      </c>
      <c r="K202" s="526">
        <v>5934.2074609137999</v>
      </c>
      <c r="L202" s="524">
        <v>6256.7557524374997</v>
      </c>
      <c r="M202" s="525">
        <v>4668.4186886074003</v>
      </c>
      <c r="N202" s="525">
        <v>3981.7760553429998</v>
      </c>
      <c r="O202" s="525">
        <v>686.64263326440005</v>
      </c>
      <c r="P202" s="525">
        <v>14.2431505981</v>
      </c>
      <c r="Q202" s="525">
        <v>0</v>
      </c>
      <c r="R202" s="525">
        <v>14.2431505981</v>
      </c>
      <c r="S202" s="525">
        <v>1.7193544405000001</v>
      </c>
      <c r="T202" s="525">
        <v>702.60513830299999</v>
      </c>
      <c r="U202" s="526">
        <v>6959.3608907404996</v>
      </c>
      <c r="V202" s="527">
        <v>-556.31895251050003</v>
      </c>
      <c r="W202" s="525">
        <v>-477.49941156720001</v>
      </c>
      <c r="X202" s="525">
        <v>10.384357963199999</v>
      </c>
      <c r="Y202" s="525">
        <v>0</v>
      </c>
      <c r="Z202" s="525">
        <v>10.384357963199999</v>
      </c>
      <c r="AA202" s="525">
        <v>-1.7194237122</v>
      </c>
      <c r="AB202" s="525">
        <v>-468.83447731619998</v>
      </c>
      <c r="AC202" s="526">
        <v>-1025.1534298266999</v>
      </c>
    </row>
    <row r="203" spans="1:29" ht="12.75" customHeight="1" x14ac:dyDescent="0.3">
      <c r="A203" s="561" t="s">
        <v>115</v>
      </c>
      <c r="B203" s="524">
        <v>5695.2786266005996</v>
      </c>
      <c r="C203" s="525">
        <v>4731.0548917280003</v>
      </c>
      <c r="D203" s="525">
        <v>4526.4063929076001</v>
      </c>
      <c r="E203" s="525">
        <v>204.64849882039999</v>
      </c>
      <c r="F203" s="525">
        <v>24.627508561300001</v>
      </c>
      <c r="G203" s="525">
        <v>0</v>
      </c>
      <c r="H203" s="525">
        <v>24.627508561300001</v>
      </c>
      <c r="I203" s="525">
        <v>-6.9271700000000003E-5</v>
      </c>
      <c r="J203" s="525">
        <v>229.27593811</v>
      </c>
      <c r="K203" s="526">
        <v>5924.5545647106001</v>
      </c>
      <c r="L203" s="524">
        <v>6256.7557524374997</v>
      </c>
      <c r="M203" s="525">
        <v>4668.4186886074003</v>
      </c>
      <c r="N203" s="525">
        <v>3981.7760553429998</v>
      </c>
      <c r="O203" s="525">
        <v>686.64263326440005</v>
      </c>
      <c r="P203" s="525">
        <v>14.2431505981</v>
      </c>
      <c r="Q203" s="525">
        <v>0</v>
      </c>
      <c r="R203" s="525">
        <v>14.2431505981</v>
      </c>
      <c r="S203" s="525">
        <v>1.7193544405000001</v>
      </c>
      <c r="T203" s="525">
        <v>702.60513830299999</v>
      </c>
      <c r="U203" s="526">
        <v>6959.3608907404996</v>
      </c>
      <c r="V203" s="527">
        <v>-561.47712583689997</v>
      </c>
      <c r="W203" s="525">
        <v>-481.994134444</v>
      </c>
      <c r="X203" s="525">
        <v>10.384357963199999</v>
      </c>
      <c r="Y203" s="525">
        <v>0</v>
      </c>
      <c r="Z203" s="525">
        <v>10.384357963199999</v>
      </c>
      <c r="AA203" s="525">
        <v>-1.7194237122</v>
      </c>
      <c r="AB203" s="525">
        <v>-473.32920019300002</v>
      </c>
      <c r="AC203" s="526">
        <v>-1034.8063260299</v>
      </c>
    </row>
    <row r="204" spans="1:29" ht="12.75" customHeight="1" x14ac:dyDescent="0.3">
      <c r="A204" s="561" t="s">
        <v>116</v>
      </c>
      <c r="B204" s="524">
        <v>5.1581733264</v>
      </c>
      <c r="C204" s="525">
        <v>4.4947228768</v>
      </c>
      <c r="D204" s="525">
        <v>0</v>
      </c>
      <c r="E204" s="525">
        <v>4.4947228768</v>
      </c>
      <c r="F204" s="525">
        <v>0</v>
      </c>
      <c r="G204" s="525">
        <v>0</v>
      </c>
      <c r="H204" s="525">
        <v>0</v>
      </c>
      <c r="I204" s="525">
        <v>0</v>
      </c>
      <c r="J204" s="525">
        <v>4.4947228768</v>
      </c>
      <c r="K204" s="526">
        <v>9.6528962031999992</v>
      </c>
      <c r="L204" s="524">
        <v>0</v>
      </c>
      <c r="M204" s="525">
        <v>0</v>
      </c>
      <c r="N204" s="525">
        <v>0</v>
      </c>
      <c r="O204" s="525">
        <v>0</v>
      </c>
      <c r="P204" s="525">
        <v>0</v>
      </c>
      <c r="Q204" s="525">
        <v>0</v>
      </c>
      <c r="R204" s="525">
        <v>0</v>
      </c>
      <c r="S204" s="525">
        <v>0</v>
      </c>
      <c r="T204" s="525">
        <v>0</v>
      </c>
      <c r="U204" s="526">
        <v>0</v>
      </c>
      <c r="V204" s="527">
        <v>5.1581733264</v>
      </c>
      <c r="W204" s="525">
        <v>4.4947228768</v>
      </c>
      <c r="X204" s="525">
        <v>0</v>
      </c>
      <c r="Y204" s="525">
        <v>0</v>
      </c>
      <c r="Z204" s="525">
        <v>0</v>
      </c>
      <c r="AA204" s="525">
        <v>0</v>
      </c>
      <c r="AB204" s="525">
        <v>4.4947228768</v>
      </c>
      <c r="AC204" s="526">
        <v>9.6528962031999992</v>
      </c>
    </row>
    <row r="205" spans="1:29" ht="12.75" customHeight="1" x14ac:dyDescent="0.3">
      <c r="A205" s="541" t="s">
        <v>117</v>
      </c>
      <c r="B205" s="524">
        <v>1231.5294601757</v>
      </c>
      <c r="C205" s="525">
        <v>297.46613306530003</v>
      </c>
      <c r="D205" s="525">
        <v>480.09254562249998</v>
      </c>
      <c r="E205" s="525">
        <v>-182.62641255720001</v>
      </c>
      <c r="F205" s="525">
        <v>1.6040531195000001</v>
      </c>
      <c r="G205" s="525">
        <v>0</v>
      </c>
      <c r="H205" s="525">
        <v>1.6040531195000001</v>
      </c>
      <c r="I205" s="525">
        <v>0</v>
      </c>
      <c r="J205" s="525">
        <v>-181.0223594377</v>
      </c>
      <c r="K205" s="526">
        <v>1050.507100738</v>
      </c>
      <c r="L205" s="524">
        <v>0</v>
      </c>
      <c r="M205" s="525">
        <v>0</v>
      </c>
      <c r="N205" s="525">
        <v>0</v>
      </c>
      <c r="O205" s="525">
        <v>0</v>
      </c>
      <c r="P205" s="525">
        <v>0</v>
      </c>
      <c r="Q205" s="525">
        <v>0</v>
      </c>
      <c r="R205" s="525">
        <v>0</v>
      </c>
      <c r="S205" s="525">
        <v>0</v>
      </c>
      <c r="T205" s="525">
        <v>0</v>
      </c>
      <c r="U205" s="526">
        <v>0</v>
      </c>
      <c r="V205" s="527">
        <v>1231.5294601757</v>
      </c>
      <c r="W205" s="525">
        <v>-182.62641255720001</v>
      </c>
      <c r="X205" s="525">
        <v>1.6040531195000001</v>
      </c>
      <c r="Y205" s="525">
        <v>0</v>
      </c>
      <c r="Z205" s="525">
        <v>1.6040531195000001</v>
      </c>
      <c r="AA205" s="525">
        <v>0</v>
      </c>
      <c r="AB205" s="525">
        <v>-181.0223594377</v>
      </c>
      <c r="AC205" s="526">
        <v>1050.507100738</v>
      </c>
    </row>
    <row r="206" spans="1:29" ht="12.75" customHeight="1" x14ac:dyDescent="0.3">
      <c r="A206" s="541" t="s">
        <v>118</v>
      </c>
      <c r="B206" s="524">
        <v>13747.2911201438</v>
      </c>
      <c r="C206" s="525">
        <v>1662.9760076576999</v>
      </c>
      <c r="D206" s="525">
        <v>1642.2211709851999</v>
      </c>
      <c r="E206" s="525">
        <v>20.754836672500002</v>
      </c>
      <c r="F206" s="525">
        <v>26.0127380572</v>
      </c>
      <c r="G206" s="525">
        <v>0</v>
      </c>
      <c r="H206" s="525">
        <v>26.0127380572</v>
      </c>
      <c r="I206" s="525">
        <v>2.7129154085999998</v>
      </c>
      <c r="J206" s="525">
        <v>49.480490138299999</v>
      </c>
      <c r="K206" s="526">
        <v>13796.7716102821</v>
      </c>
      <c r="L206" s="524">
        <v>0</v>
      </c>
      <c r="M206" s="525">
        <v>0</v>
      </c>
      <c r="N206" s="525">
        <v>0</v>
      </c>
      <c r="O206" s="525">
        <v>0</v>
      </c>
      <c r="P206" s="525">
        <v>0</v>
      </c>
      <c r="Q206" s="525">
        <v>0</v>
      </c>
      <c r="R206" s="525">
        <v>0</v>
      </c>
      <c r="S206" s="525">
        <v>0</v>
      </c>
      <c r="T206" s="525">
        <v>0</v>
      </c>
      <c r="U206" s="526">
        <v>0</v>
      </c>
      <c r="V206" s="527">
        <v>13747.2911201438</v>
      </c>
      <c r="W206" s="525">
        <v>20.754836672500002</v>
      </c>
      <c r="X206" s="525">
        <v>26.0127380572</v>
      </c>
      <c r="Y206" s="525">
        <v>0</v>
      </c>
      <c r="Z206" s="525">
        <v>26.0127380572</v>
      </c>
      <c r="AA206" s="525">
        <v>2.7129154085999998</v>
      </c>
      <c r="AB206" s="525">
        <v>49.480490138299999</v>
      </c>
      <c r="AC206" s="526">
        <v>13796.7716102821</v>
      </c>
    </row>
    <row r="207" spans="1:29" ht="12.75" customHeight="1" x14ac:dyDescent="0.3">
      <c r="A207" s="561" t="s">
        <v>119</v>
      </c>
      <c r="B207" s="524">
        <v>377.66852086620003</v>
      </c>
      <c r="C207" s="525">
        <v>211.12389627100001</v>
      </c>
      <c r="D207" s="525">
        <v>141.88642612800001</v>
      </c>
      <c r="E207" s="525">
        <v>69.237470142999996</v>
      </c>
      <c r="F207" s="525">
        <v>0.4537033566</v>
      </c>
      <c r="G207" s="525">
        <v>0</v>
      </c>
      <c r="H207" s="525">
        <v>0.4537033566</v>
      </c>
      <c r="I207" s="525">
        <v>0</v>
      </c>
      <c r="J207" s="525">
        <v>69.691173499599998</v>
      </c>
      <c r="K207" s="526">
        <v>447.35969436580001</v>
      </c>
      <c r="L207" s="524">
        <v>0</v>
      </c>
      <c r="M207" s="525">
        <v>0</v>
      </c>
      <c r="N207" s="525">
        <v>0</v>
      </c>
      <c r="O207" s="525">
        <v>0</v>
      </c>
      <c r="P207" s="525">
        <v>0</v>
      </c>
      <c r="Q207" s="525">
        <v>0</v>
      </c>
      <c r="R207" s="525">
        <v>0</v>
      </c>
      <c r="S207" s="525">
        <v>0</v>
      </c>
      <c r="T207" s="525">
        <v>0</v>
      </c>
      <c r="U207" s="526">
        <v>0</v>
      </c>
      <c r="V207" s="527">
        <v>377.66852086620003</v>
      </c>
      <c r="W207" s="525">
        <v>69.237470142999996</v>
      </c>
      <c r="X207" s="525">
        <v>0.4537033566</v>
      </c>
      <c r="Y207" s="525">
        <v>0</v>
      </c>
      <c r="Z207" s="525">
        <v>0.4537033566</v>
      </c>
      <c r="AA207" s="525">
        <v>0</v>
      </c>
      <c r="AB207" s="525">
        <v>69.691173499599998</v>
      </c>
      <c r="AC207" s="526">
        <v>447.35969436580001</v>
      </c>
    </row>
    <row r="208" spans="1:29" ht="12.75" customHeight="1" x14ac:dyDescent="0.3">
      <c r="A208" s="561" t="s">
        <v>120</v>
      </c>
      <c r="B208" s="524">
        <v>13369.6225992776</v>
      </c>
      <c r="C208" s="525">
        <v>1451.8521113867</v>
      </c>
      <c r="D208" s="525">
        <v>1500.3347448571999</v>
      </c>
      <c r="E208" s="525">
        <v>-48.482633470499998</v>
      </c>
      <c r="F208" s="525">
        <v>25.559034700600002</v>
      </c>
      <c r="G208" s="525">
        <v>0</v>
      </c>
      <c r="H208" s="525">
        <v>25.559034700600002</v>
      </c>
      <c r="I208" s="525">
        <v>2.7129154085999998</v>
      </c>
      <c r="J208" s="525">
        <v>-20.210683361299999</v>
      </c>
      <c r="K208" s="526">
        <v>13349.4119159163</v>
      </c>
      <c r="L208" s="524">
        <v>0</v>
      </c>
      <c r="M208" s="525">
        <v>0</v>
      </c>
      <c r="N208" s="525">
        <v>0</v>
      </c>
      <c r="O208" s="525">
        <v>0</v>
      </c>
      <c r="P208" s="525">
        <v>0</v>
      </c>
      <c r="Q208" s="525">
        <v>0</v>
      </c>
      <c r="R208" s="525">
        <v>0</v>
      </c>
      <c r="S208" s="525">
        <v>0</v>
      </c>
      <c r="T208" s="525">
        <v>0</v>
      </c>
      <c r="U208" s="526">
        <v>0</v>
      </c>
      <c r="V208" s="527">
        <v>13369.6225992776</v>
      </c>
      <c r="W208" s="525">
        <v>-48.482633470499998</v>
      </c>
      <c r="X208" s="525">
        <v>25.559034700600002</v>
      </c>
      <c r="Y208" s="525">
        <v>0</v>
      </c>
      <c r="Z208" s="525">
        <v>25.559034700600002</v>
      </c>
      <c r="AA208" s="525">
        <v>2.7129154085999998</v>
      </c>
      <c r="AB208" s="525">
        <v>-20.210683361299999</v>
      </c>
      <c r="AC208" s="526">
        <v>13349.4119159163</v>
      </c>
    </row>
    <row r="209" spans="1:29" ht="13.5" customHeight="1" x14ac:dyDescent="0.3">
      <c r="A209" s="559" t="s">
        <v>571</v>
      </c>
      <c r="B209" s="535">
        <v>242.113934406</v>
      </c>
      <c r="C209" s="536">
        <v>52.654592424999997</v>
      </c>
      <c r="D209" s="536">
        <v>131.4914318026</v>
      </c>
      <c r="E209" s="536">
        <v>-78.8368393776</v>
      </c>
      <c r="F209" s="536">
        <v>1.5155032014000001</v>
      </c>
      <c r="G209" s="536">
        <v>0</v>
      </c>
      <c r="H209" s="536">
        <v>1.5155032014000001</v>
      </c>
      <c r="I209" s="536">
        <v>0</v>
      </c>
      <c r="J209" s="536">
        <v>-77.321336176200006</v>
      </c>
      <c r="K209" s="537">
        <v>164.79259822980001</v>
      </c>
      <c r="L209" s="535">
        <v>11238.8089510014</v>
      </c>
      <c r="M209" s="536">
        <v>1851.2854554021001</v>
      </c>
      <c r="N209" s="536">
        <v>396.90269825140001</v>
      </c>
      <c r="O209" s="536">
        <v>1454.3827571506999</v>
      </c>
      <c r="P209" s="536">
        <v>27.881455258599999</v>
      </c>
      <c r="Q209" s="536">
        <v>0</v>
      </c>
      <c r="R209" s="536">
        <v>27.881455258599999</v>
      </c>
      <c r="S209" s="536">
        <v>-1.6018000000000001E-6</v>
      </c>
      <c r="T209" s="536">
        <v>1482.2642108074999</v>
      </c>
      <c r="U209" s="537">
        <v>12721.073161808899</v>
      </c>
      <c r="V209" s="538">
        <v>-10996.6950165954</v>
      </c>
      <c r="W209" s="536">
        <v>-1533.2195965282999</v>
      </c>
      <c r="X209" s="536">
        <v>-26.365952057200001</v>
      </c>
      <c r="Y209" s="536">
        <v>0</v>
      </c>
      <c r="Z209" s="536">
        <v>-26.365952057200001</v>
      </c>
      <c r="AA209" s="536">
        <v>1.6018000000000001E-6</v>
      </c>
      <c r="AB209" s="536">
        <v>-1559.5855469836999</v>
      </c>
      <c r="AC209" s="537">
        <v>-12556.280563579099</v>
      </c>
    </row>
    <row r="210" spans="1:29" ht="13.5" customHeight="1" x14ac:dyDescent="0.3">
      <c r="A210" s="560" t="s">
        <v>113</v>
      </c>
      <c r="B210" s="524">
        <v>0</v>
      </c>
      <c r="C210" s="525">
        <v>0</v>
      </c>
      <c r="D210" s="525">
        <v>0</v>
      </c>
      <c r="E210" s="525">
        <v>0</v>
      </c>
      <c r="F210" s="525">
        <v>0</v>
      </c>
      <c r="G210" s="525">
        <v>0</v>
      </c>
      <c r="H210" s="525">
        <v>0</v>
      </c>
      <c r="I210" s="525">
        <v>0</v>
      </c>
      <c r="J210" s="525">
        <v>0</v>
      </c>
      <c r="K210" s="526">
        <v>0</v>
      </c>
      <c r="L210" s="524">
        <v>4995.4125583809</v>
      </c>
      <c r="M210" s="525">
        <v>165.9504472088</v>
      </c>
      <c r="N210" s="525">
        <v>0</v>
      </c>
      <c r="O210" s="525">
        <v>165.9504472088</v>
      </c>
      <c r="P210" s="525">
        <v>-4.4367389058000004</v>
      </c>
      <c r="Q210" s="525">
        <v>0</v>
      </c>
      <c r="R210" s="525">
        <v>-4.4367389058000004</v>
      </c>
      <c r="S210" s="525">
        <v>0</v>
      </c>
      <c r="T210" s="525">
        <v>161.51370830299999</v>
      </c>
      <c r="U210" s="526">
        <v>5156.9262666839004</v>
      </c>
      <c r="V210" s="527">
        <v>-4995.4125583809</v>
      </c>
      <c r="W210" s="525">
        <v>-165.9504472088</v>
      </c>
      <c r="X210" s="525">
        <v>4.4367389058000004</v>
      </c>
      <c r="Y210" s="525">
        <v>0</v>
      </c>
      <c r="Z210" s="525">
        <v>4.4367389058000004</v>
      </c>
      <c r="AA210" s="525">
        <v>0</v>
      </c>
      <c r="AB210" s="525">
        <v>-161.51370830299999</v>
      </c>
      <c r="AC210" s="526">
        <v>-5156.9262666839004</v>
      </c>
    </row>
    <row r="211" spans="1:29" ht="13.5" customHeight="1" x14ac:dyDescent="0.3">
      <c r="A211" s="541" t="s">
        <v>114</v>
      </c>
      <c r="B211" s="524">
        <v>242.10052262599999</v>
      </c>
      <c r="C211" s="525">
        <v>52.654589054799999</v>
      </c>
      <c r="D211" s="525">
        <v>131.47798128349999</v>
      </c>
      <c r="E211" s="525">
        <v>-78.823392228700001</v>
      </c>
      <c r="F211" s="525">
        <v>1.5154678324999999</v>
      </c>
      <c r="G211" s="525">
        <v>0</v>
      </c>
      <c r="H211" s="525">
        <v>1.5154678324999999</v>
      </c>
      <c r="I211" s="525">
        <v>0</v>
      </c>
      <c r="J211" s="525">
        <v>-77.307924396199994</v>
      </c>
      <c r="K211" s="526">
        <v>164.79259822980001</v>
      </c>
      <c r="L211" s="524">
        <v>6243.3963926204997</v>
      </c>
      <c r="M211" s="525">
        <v>1685.3350081932999</v>
      </c>
      <c r="N211" s="525">
        <v>396.90269825140001</v>
      </c>
      <c r="O211" s="525">
        <v>1288.4323099419</v>
      </c>
      <c r="P211" s="525">
        <v>32.318194164399998</v>
      </c>
      <c r="Q211" s="525">
        <v>0</v>
      </c>
      <c r="R211" s="525">
        <v>32.318194164399998</v>
      </c>
      <c r="S211" s="525">
        <v>-1.6018000000000001E-6</v>
      </c>
      <c r="T211" s="525">
        <v>1320.7505025045</v>
      </c>
      <c r="U211" s="526">
        <v>7564.1468951249999</v>
      </c>
      <c r="V211" s="527">
        <v>-6001.2958699945002</v>
      </c>
      <c r="W211" s="525">
        <v>-1367.2557021706</v>
      </c>
      <c r="X211" s="525">
        <v>-30.802726331900001</v>
      </c>
      <c r="Y211" s="525">
        <v>0</v>
      </c>
      <c r="Z211" s="525">
        <v>-30.802726331900001</v>
      </c>
      <c r="AA211" s="525">
        <v>1.6018000000000001E-6</v>
      </c>
      <c r="AB211" s="525">
        <v>-1398.0584269006999</v>
      </c>
      <c r="AC211" s="526">
        <v>-7399.3542968951997</v>
      </c>
    </row>
    <row r="212" spans="1:29" ht="13.5" customHeight="1" x14ac:dyDescent="0.3">
      <c r="A212" s="561" t="s">
        <v>115</v>
      </c>
      <c r="B212" s="524">
        <v>242.10052262599999</v>
      </c>
      <c r="C212" s="525">
        <v>52.654589054799999</v>
      </c>
      <c r="D212" s="525">
        <v>131.47798128349999</v>
      </c>
      <c r="E212" s="525">
        <v>-78.823392228700001</v>
      </c>
      <c r="F212" s="525">
        <v>1.5154678324999999</v>
      </c>
      <c r="G212" s="525">
        <v>0</v>
      </c>
      <c r="H212" s="525">
        <v>1.5154678324999999</v>
      </c>
      <c r="I212" s="525">
        <v>0</v>
      </c>
      <c r="J212" s="525">
        <v>-77.307924396199994</v>
      </c>
      <c r="K212" s="526">
        <v>164.79259822980001</v>
      </c>
      <c r="L212" s="524">
        <v>6243.3963926204997</v>
      </c>
      <c r="M212" s="525">
        <v>1685.3350081932999</v>
      </c>
      <c r="N212" s="525">
        <v>396.90269825140001</v>
      </c>
      <c r="O212" s="525">
        <v>1288.4323099419</v>
      </c>
      <c r="P212" s="525">
        <v>32.318194164399998</v>
      </c>
      <c r="Q212" s="525">
        <v>0</v>
      </c>
      <c r="R212" s="525">
        <v>32.318194164399998</v>
      </c>
      <c r="S212" s="525">
        <v>-1.6018000000000001E-6</v>
      </c>
      <c r="T212" s="525">
        <v>1320.7505025045</v>
      </c>
      <c r="U212" s="526">
        <v>7564.1468951249999</v>
      </c>
      <c r="V212" s="527">
        <v>-6001.2958699945002</v>
      </c>
      <c r="W212" s="525">
        <v>-1367.2557021706</v>
      </c>
      <c r="X212" s="525">
        <v>-30.802726331900001</v>
      </c>
      <c r="Y212" s="525">
        <v>0</v>
      </c>
      <c r="Z212" s="525">
        <v>-30.802726331900001</v>
      </c>
      <c r="AA212" s="525">
        <v>1.6018000000000001E-6</v>
      </c>
      <c r="AB212" s="525">
        <v>-1398.0584269006999</v>
      </c>
      <c r="AC212" s="526">
        <v>-7399.3542968951997</v>
      </c>
    </row>
    <row r="213" spans="1:29" ht="13.5" customHeight="1" x14ac:dyDescent="0.3">
      <c r="A213" s="561" t="s">
        <v>116</v>
      </c>
      <c r="B213" s="524">
        <v>0</v>
      </c>
      <c r="C213" s="525">
        <v>0</v>
      </c>
      <c r="D213" s="525">
        <v>0</v>
      </c>
      <c r="E213" s="525">
        <v>0</v>
      </c>
      <c r="F213" s="525">
        <v>0</v>
      </c>
      <c r="G213" s="525">
        <v>0</v>
      </c>
      <c r="H213" s="525">
        <v>0</v>
      </c>
      <c r="I213" s="525">
        <v>0</v>
      </c>
      <c r="J213" s="525">
        <v>0</v>
      </c>
      <c r="K213" s="526">
        <v>0</v>
      </c>
      <c r="L213" s="524">
        <v>0</v>
      </c>
      <c r="M213" s="525">
        <v>0</v>
      </c>
      <c r="N213" s="525">
        <v>0</v>
      </c>
      <c r="O213" s="525">
        <v>0</v>
      </c>
      <c r="P213" s="525">
        <v>0</v>
      </c>
      <c r="Q213" s="525">
        <v>0</v>
      </c>
      <c r="R213" s="525">
        <v>0</v>
      </c>
      <c r="S213" s="525">
        <v>0</v>
      </c>
      <c r="T213" s="525">
        <v>0</v>
      </c>
      <c r="U213" s="526">
        <v>0</v>
      </c>
      <c r="V213" s="527">
        <v>0</v>
      </c>
      <c r="W213" s="525">
        <v>0</v>
      </c>
      <c r="X213" s="525">
        <v>0</v>
      </c>
      <c r="Y213" s="525">
        <v>0</v>
      </c>
      <c r="Z213" s="525">
        <v>0</v>
      </c>
      <c r="AA213" s="525">
        <v>0</v>
      </c>
      <c r="AB213" s="525">
        <v>0</v>
      </c>
      <c r="AC213" s="526">
        <v>0</v>
      </c>
    </row>
    <row r="214" spans="1:29" ht="13.5" customHeight="1" x14ac:dyDescent="0.3">
      <c r="A214" s="541" t="s">
        <v>117</v>
      </c>
      <c r="B214" s="524">
        <v>0</v>
      </c>
      <c r="C214" s="525">
        <v>0</v>
      </c>
      <c r="D214" s="525">
        <v>0</v>
      </c>
      <c r="E214" s="525">
        <v>0</v>
      </c>
      <c r="F214" s="525">
        <v>0</v>
      </c>
      <c r="G214" s="525">
        <v>0</v>
      </c>
      <c r="H214" s="525">
        <v>0</v>
      </c>
      <c r="I214" s="525">
        <v>0</v>
      </c>
      <c r="J214" s="525">
        <v>0</v>
      </c>
      <c r="K214" s="526">
        <v>0</v>
      </c>
      <c r="L214" s="524">
        <v>0</v>
      </c>
      <c r="M214" s="525">
        <v>0</v>
      </c>
      <c r="N214" s="525">
        <v>0</v>
      </c>
      <c r="O214" s="525">
        <v>0</v>
      </c>
      <c r="P214" s="525">
        <v>0</v>
      </c>
      <c r="Q214" s="525">
        <v>0</v>
      </c>
      <c r="R214" s="525">
        <v>0</v>
      </c>
      <c r="S214" s="525">
        <v>0</v>
      </c>
      <c r="T214" s="525">
        <v>0</v>
      </c>
      <c r="U214" s="526">
        <v>0</v>
      </c>
      <c r="V214" s="527">
        <v>0</v>
      </c>
      <c r="W214" s="525">
        <v>0</v>
      </c>
      <c r="X214" s="525">
        <v>0</v>
      </c>
      <c r="Y214" s="525">
        <v>0</v>
      </c>
      <c r="Z214" s="525">
        <v>0</v>
      </c>
      <c r="AA214" s="525">
        <v>0</v>
      </c>
      <c r="AB214" s="525">
        <v>0</v>
      </c>
      <c r="AC214" s="526">
        <v>0</v>
      </c>
    </row>
    <row r="215" spans="1:29" ht="13.5" customHeight="1" x14ac:dyDescent="0.3">
      <c r="A215" s="541" t="s">
        <v>118</v>
      </c>
      <c r="B215" s="524">
        <v>1.341178E-2</v>
      </c>
      <c r="C215" s="525">
        <v>3.3701999999999999E-6</v>
      </c>
      <c r="D215" s="525">
        <v>1.3450519100000001E-2</v>
      </c>
      <c r="E215" s="525">
        <v>-1.3447148900000001E-2</v>
      </c>
      <c r="F215" s="525">
        <v>3.5368899999999999E-5</v>
      </c>
      <c r="G215" s="525">
        <v>0</v>
      </c>
      <c r="H215" s="525">
        <v>3.5368899999999999E-5</v>
      </c>
      <c r="I215" s="525">
        <v>0</v>
      </c>
      <c r="J215" s="525">
        <v>-1.341178E-2</v>
      </c>
      <c r="K215" s="526">
        <v>0</v>
      </c>
      <c r="L215" s="524">
        <v>0</v>
      </c>
      <c r="M215" s="525">
        <v>0</v>
      </c>
      <c r="N215" s="525">
        <v>0</v>
      </c>
      <c r="O215" s="525">
        <v>0</v>
      </c>
      <c r="P215" s="525">
        <v>0</v>
      </c>
      <c r="Q215" s="525">
        <v>0</v>
      </c>
      <c r="R215" s="525">
        <v>0</v>
      </c>
      <c r="S215" s="525">
        <v>0</v>
      </c>
      <c r="T215" s="525">
        <v>0</v>
      </c>
      <c r="U215" s="526">
        <v>0</v>
      </c>
      <c r="V215" s="527">
        <v>1.341178E-2</v>
      </c>
      <c r="W215" s="525">
        <v>-1.3447148900000001E-2</v>
      </c>
      <c r="X215" s="525">
        <v>3.5368899999999999E-5</v>
      </c>
      <c r="Y215" s="525">
        <v>0</v>
      </c>
      <c r="Z215" s="525">
        <v>3.5368899999999999E-5</v>
      </c>
      <c r="AA215" s="525">
        <v>0</v>
      </c>
      <c r="AB215" s="525">
        <v>-1.341178E-2</v>
      </c>
      <c r="AC215" s="526">
        <v>0</v>
      </c>
    </row>
    <row r="216" spans="1:29" ht="13.5" customHeight="1" x14ac:dyDescent="0.3">
      <c r="A216" s="561" t="s">
        <v>119</v>
      </c>
      <c r="B216" s="524">
        <v>0</v>
      </c>
      <c r="C216" s="525">
        <v>0</v>
      </c>
      <c r="D216" s="525">
        <v>0</v>
      </c>
      <c r="E216" s="525">
        <v>0</v>
      </c>
      <c r="F216" s="525">
        <v>0</v>
      </c>
      <c r="G216" s="525">
        <v>0</v>
      </c>
      <c r="H216" s="525">
        <v>0</v>
      </c>
      <c r="I216" s="525">
        <v>0</v>
      </c>
      <c r="J216" s="525">
        <v>0</v>
      </c>
      <c r="K216" s="526">
        <v>0</v>
      </c>
      <c r="L216" s="524">
        <v>0</v>
      </c>
      <c r="M216" s="525">
        <v>0</v>
      </c>
      <c r="N216" s="525">
        <v>0</v>
      </c>
      <c r="O216" s="525">
        <v>0</v>
      </c>
      <c r="P216" s="525">
        <v>0</v>
      </c>
      <c r="Q216" s="525">
        <v>0</v>
      </c>
      <c r="R216" s="525">
        <v>0</v>
      </c>
      <c r="S216" s="525">
        <v>0</v>
      </c>
      <c r="T216" s="525">
        <v>0</v>
      </c>
      <c r="U216" s="526">
        <v>0</v>
      </c>
      <c r="V216" s="527">
        <v>0</v>
      </c>
      <c r="W216" s="525">
        <v>0</v>
      </c>
      <c r="X216" s="525">
        <v>0</v>
      </c>
      <c r="Y216" s="525">
        <v>0</v>
      </c>
      <c r="Z216" s="525">
        <v>0</v>
      </c>
      <c r="AA216" s="525">
        <v>0</v>
      </c>
      <c r="AB216" s="525">
        <v>0</v>
      </c>
      <c r="AC216" s="526">
        <v>0</v>
      </c>
    </row>
    <row r="217" spans="1:29" ht="13.5" customHeight="1" x14ac:dyDescent="0.3">
      <c r="A217" s="561" t="s">
        <v>120</v>
      </c>
      <c r="B217" s="524">
        <v>1.341178E-2</v>
      </c>
      <c r="C217" s="525">
        <v>3.3701999999999999E-6</v>
      </c>
      <c r="D217" s="525">
        <v>1.3450519100000001E-2</v>
      </c>
      <c r="E217" s="525">
        <v>-1.3447148900000001E-2</v>
      </c>
      <c r="F217" s="525">
        <v>3.5368899999999999E-5</v>
      </c>
      <c r="G217" s="525">
        <v>0</v>
      </c>
      <c r="H217" s="525">
        <v>3.5368899999999999E-5</v>
      </c>
      <c r="I217" s="525">
        <v>0</v>
      </c>
      <c r="J217" s="525">
        <v>-1.341178E-2</v>
      </c>
      <c r="K217" s="526">
        <v>0</v>
      </c>
      <c r="L217" s="524">
        <v>0</v>
      </c>
      <c r="M217" s="525">
        <v>0</v>
      </c>
      <c r="N217" s="525">
        <v>0</v>
      </c>
      <c r="O217" s="525">
        <v>0</v>
      </c>
      <c r="P217" s="525">
        <v>0</v>
      </c>
      <c r="Q217" s="525">
        <v>0</v>
      </c>
      <c r="R217" s="525">
        <v>0</v>
      </c>
      <c r="S217" s="525">
        <v>0</v>
      </c>
      <c r="T217" s="525">
        <v>0</v>
      </c>
      <c r="U217" s="526">
        <v>0</v>
      </c>
      <c r="V217" s="527">
        <v>1.341178E-2</v>
      </c>
      <c r="W217" s="525">
        <v>-1.3447148900000001E-2</v>
      </c>
      <c r="X217" s="525">
        <v>3.5368899999999999E-5</v>
      </c>
      <c r="Y217" s="525">
        <v>0</v>
      </c>
      <c r="Z217" s="525">
        <v>3.5368899999999999E-5</v>
      </c>
      <c r="AA217" s="525">
        <v>0</v>
      </c>
      <c r="AB217" s="525">
        <v>-1.341178E-2</v>
      </c>
      <c r="AC217" s="526">
        <v>0</v>
      </c>
    </row>
    <row r="218" spans="1:29" ht="13.5" customHeight="1" x14ac:dyDescent="0.3">
      <c r="A218" s="568" t="s">
        <v>572</v>
      </c>
      <c r="B218" s="535">
        <v>14955.1933346366</v>
      </c>
      <c r="C218" s="536">
        <v>3161.4502081334999</v>
      </c>
      <c r="D218" s="536">
        <v>2618.0300464960001</v>
      </c>
      <c r="E218" s="536">
        <v>543.42016163749997</v>
      </c>
      <c r="F218" s="536">
        <v>38.777129834900002</v>
      </c>
      <c r="G218" s="536">
        <v>0</v>
      </c>
      <c r="H218" s="536">
        <v>38.777129834900002</v>
      </c>
      <c r="I218" s="536">
        <v>-9.5776180899999994E-2</v>
      </c>
      <c r="J218" s="536">
        <v>582.10151529150005</v>
      </c>
      <c r="K218" s="537">
        <v>15537.294849928099</v>
      </c>
      <c r="L218" s="535">
        <v>43630.341576753803</v>
      </c>
      <c r="M218" s="536">
        <v>17867.5102645765</v>
      </c>
      <c r="N218" s="536">
        <v>16146.4782282574</v>
      </c>
      <c r="O218" s="536">
        <v>1721.0320363190999</v>
      </c>
      <c r="P218" s="536">
        <v>140.35302252240001</v>
      </c>
      <c r="Q218" s="536">
        <v>0</v>
      </c>
      <c r="R218" s="536">
        <v>140.35302252240001</v>
      </c>
      <c r="S218" s="536">
        <v>23.357975673599999</v>
      </c>
      <c r="T218" s="536">
        <v>1884.7430345150999</v>
      </c>
      <c r="U218" s="537">
        <v>45515.084611269602</v>
      </c>
      <c r="V218" s="538">
        <v>-28675.1482421172</v>
      </c>
      <c r="W218" s="536">
        <v>-1177.6118746816001</v>
      </c>
      <c r="X218" s="536">
        <v>-101.5758926875</v>
      </c>
      <c r="Y218" s="536">
        <v>0</v>
      </c>
      <c r="Z218" s="536">
        <v>-101.5758926875</v>
      </c>
      <c r="AA218" s="536">
        <v>-23.453751854499998</v>
      </c>
      <c r="AB218" s="536">
        <v>-1302.6415192236</v>
      </c>
      <c r="AC218" s="537">
        <v>-29977.789761341501</v>
      </c>
    </row>
    <row r="219" spans="1:29" ht="13.5" customHeight="1" x14ac:dyDescent="0.3">
      <c r="A219" s="558" t="s">
        <v>113</v>
      </c>
      <c r="B219" s="524">
        <v>0</v>
      </c>
      <c r="C219" s="525">
        <v>0</v>
      </c>
      <c r="D219" s="525">
        <v>0</v>
      </c>
      <c r="E219" s="525">
        <v>0</v>
      </c>
      <c r="F219" s="525">
        <v>0</v>
      </c>
      <c r="G219" s="525">
        <v>0</v>
      </c>
      <c r="H219" s="525">
        <v>0</v>
      </c>
      <c r="I219" s="525">
        <v>0</v>
      </c>
      <c r="J219" s="525">
        <v>0</v>
      </c>
      <c r="K219" s="526">
        <v>0</v>
      </c>
      <c r="L219" s="524">
        <v>5954.1525019999999</v>
      </c>
      <c r="M219" s="525">
        <v>3354.4934950000002</v>
      </c>
      <c r="N219" s="525">
        <v>6092.8786719999998</v>
      </c>
      <c r="O219" s="525">
        <v>-2738.3851770000001</v>
      </c>
      <c r="P219" s="525">
        <v>0</v>
      </c>
      <c r="Q219" s="525">
        <v>0</v>
      </c>
      <c r="R219" s="525">
        <v>0</v>
      </c>
      <c r="S219" s="525">
        <v>0</v>
      </c>
      <c r="T219" s="525">
        <v>-2738.3851770000001</v>
      </c>
      <c r="U219" s="526">
        <v>3215.7673249999998</v>
      </c>
      <c r="V219" s="527">
        <v>-5954.1525019999999</v>
      </c>
      <c r="W219" s="525">
        <v>2738.3851770000001</v>
      </c>
      <c r="X219" s="525">
        <v>0</v>
      </c>
      <c r="Y219" s="525">
        <v>0</v>
      </c>
      <c r="Z219" s="525">
        <v>0</v>
      </c>
      <c r="AA219" s="525">
        <v>0</v>
      </c>
      <c r="AB219" s="525">
        <v>2738.3851770000001</v>
      </c>
      <c r="AC219" s="526">
        <v>-3215.7673249999998</v>
      </c>
    </row>
    <row r="220" spans="1:29" ht="13.5" customHeight="1" x14ac:dyDescent="0.3">
      <c r="A220" s="533" t="s">
        <v>114</v>
      </c>
      <c r="B220" s="524">
        <v>10510.4755777314</v>
      </c>
      <c r="C220" s="525">
        <v>2766.0275064974999</v>
      </c>
      <c r="D220" s="525">
        <v>1927.1165317852999</v>
      </c>
      <c r="E220" s="525">
        <v>838.91097471219996</v>
      </c>
      <c r="F220" s="525">
        <v>13.1640766296</v>
      </c>
      <c r="G220" s="525">
        <v>0</v>
      </c>
      <c r="H220" s="525">
        <v>13.1640766296</v>
      </c>
      <c r="I220" s="525">
        <v>-0.21408239879999999</v>
      </c>
      <c r="J220" s="525">
        <v>851.86096894299999</v>
      </c>
      <c r="K220" s="526">
        <v>11362.3365466744</v>
      </c>
      <c r="L220" s="524">
        <v>6939.4197345574003</v>
      </c>
      <c r="M220" s="525">
        <v>11793.5186872801</v>
      </c>
      <c r="N220" s="525">
        <v>7160.1694521541003</v>
      </c>
      <c r="O220" s="525">
        <v>4633.3492351260002</v>
      </c>
      <c r="P220" s="525">
        <v>-14.4706375371</v>
      </c>
      <c r="Q220" s="525">
        <v>0</v>
      </c>
      <c r="R220" s="525">
        <v>-14.4706375371</v>
      </c>
      <c r="S220" s="525">
        <v>5.43465422E-2</v>
      </c>
      <c r="T220" s="525">
        <v>4618.9329441311002</v>
      </c>
      <c r="U220" s="526">
        <v>11558.3526786885</v>
      </c>
      <c r="V220" s="527">
        <v>3571.0558431740001</v>
      </c>
      <c r="W220" s="525">
        <v>-3794.4382604138</v>
      </c>
      <c r="X220" s="525">
        <v>27.6347141667</v>
      </c>
      <c r="Y220" s="525">
        <v>0</v>
      </c>
      <c r="Z220" s="525">
        <v>27.6347141667</v>
      </c>
      <c r="AA220" s="525">
        <v>-0.26842894099999998</v>
      </c>
      <c r="AB220" s="525">
        <v>-3767.0719751881002</v>
      </c>
      <c r="AC220" s="526">
        <v>-196.01613201410001</v>
      </c>
    </row>
    <row r="221" spans="1:29" ht="13.5" customHeight="1" x14ac:dyDescent="0.3">
      <c r="A221" s="540" t="s">
        <v>115</v>
      </c>
      <c r="B221" s="524">
        <v>10510.4755777314</v>
      </c>
      <c r="C221" s="525">
        <v>2766.0275064974999</v>
      </c>
      <c r="D221" s="525">
        <v>1927.1165317852999</v>
      </c>
      <c r="E221" s="525">
        <v>838.91097471219996</v>
      </c>
      <c r="F221" s="525">
        <v>13.1640766296</v>
      </c>
      <c r="G221" s="525">
        <v>0</v>
      </c>
      <c r="H221" s="525">
        <v>13.1640766296</v>
      </c>
      <c r="I221" s="525">
        <v>-0.21408239879999999</v>
      </c>
      <c r="J221" s="525">
        <v>851.86096894299999</v>
      </c>
      <c r="K221" s="526">
        <v>11362.3365466744</v>
      </c>
      <c r="L221" s="524">
        <v>6936.2097449362</v>
      </c>
      <c r="M221" s="525">
        <v>11792.868675853801</v>
      </c>
      <c r="N221" s="525">
        <v>7156.3094511066001</v>
      </c>
      <c r="O221" s="525">
        <v>4636.5592247471996</v>
      </c>
      <c r="P221" s="525">
        <v>-14.4706375371</v>
      </c>
      <c r="Q221" s="525">
        <v>0</v>
      </c>
      <c r="R221" s="525">
        <v>-14.4706375371</v>
      </c>
      <c r="S221" s="525">
        <v>5.43465422E-2</v>
      </c>
      <c r="T221" s="525">
        <v>4622.1429337523005</v>
      </c>
      <c r="U221" s="526">
        <v>11558.3526786885</v>
      </c>
      <c r="V221" s="527">
        <v>3574.2658327951999</v>
      </c>
      <c r="W221" s="525">
        <v>-3797.6482500349998</v>
      </c>
      <c r="X221" s="525">
        <v>27.6347141667</v>
      </c>
      <c r="Y221" s="525">
        <v>0</v>
      </c>
      <c r="Z221" s="525">
        <v>27.6347141667</v>
      </c>
      <c r="AA221" s="525">
        <v>-0.26842894099999998</v>
      </c>
      <c r="AB221" s="525">
        <v>-3770.2819648093</v>
      </c>
      <c r="AC221" s="526">
        <v>-196.01613201410001</v>
      </c>
    </row>
    <row r="222" spans="1:29" ht="13.5" customHeight="1" x14ac:dyDescent="0.3">
      <c r="A222" s="540" t="s">
        <v>116</v>
      </c>
      <c r="B222" s="524">
        <v>0</v>
      </c>
      <c r="C222" s="525">
        <v>0</v>
      </c>
      <c r="D222" s="525">
        <v>0</v>
      </c>
      <c r="E222" s="525">
        <v>0</v>
      </c>
      <c r="F222" s="525">
        <v>0</v>
      </c>
      <c r="G222" s="525">
        <v>0</v>
      </c>
      <c r="H222" s="525">
        <v>0</v>
      </c>
      <c r="I222" s="525">
        <v>0</v>
      </c>
      <c r="J222" s="525">
        <v>0</v>
      </c>
      <c r="K222" s="526">
        <v>0</v>
      </c>
      <c r="L222" s="524">
        <v>3.2099896212000001</v>
      </c>
      <c r="M222" s="525">
        <v>0.65001142629999997</v>
      </c>
      <c r="N222" s="525">
        <v>3.8600010474999999</v>
      </c>
      <c r="O222" s="525">
        <v>-3.2099896212000001</v>
      </c>
      <c r="P222" s="525">
        <v>0</v>
      </c>
      <c r="Q222" s="525">
        <v>0</v>
      </c>
      <c r="R222" s="525">
        <v>0</v>
      </c>
      <c r="S222" s="525">
        <v>0</v>
      </c>
      <c r="T222" s="525">
        <v>-3.2099896212000001</v>
      </c>
      <c r="U222" s="526">
        <v>0</v>
      </c>
      <c r="V222" s="527">
        <v>-3.2099896212000001</v>
      </c>
      <c r="W222" s="525">
        <v>3.2099896212000001</v>
      </c>
      <c r="X222" s="525">
        <v>0</v>
      </c>
      <c r="Y222" s="525">
        <v>0</v>
      </c>
      <c r="Z222" s="525">
        <v>0</v>
      </c>
      <c r="AA222" s="525">
        <v>0</v>
      </c>
      <c r="AB222" s="525">
        <v>3.2099896212000001</v>
      </c>
      <c r="AC222" s="526">
        <v>0</v>
      </c>
    </row>
    <row r="223" spans="1:29" ht="13.5" customHeight="1" x14ac:dyDescent="0.3">
      <c r="A223" s="533" t="s">
        <v>117</v>
      </c>
      <c r="B223" s="524">
        <v>2845.5361249178</v>
      </c>
      <c r="C223" s="525">
        <v>22.9885355746</v>
      </c>
      <c r="D223" s="525">
        <v>128.56847174480001</v>
      </c>
      <c r="E223" s="525">
        <v>-105.5799361702</v>
      </c>
      <c r="F223" s="525">
        <v>7.3852053618999998</v>
      </c>
      <c r="G223" s="525">
        <v>0</v>
      </c>
      <c r="H223" s="525">
        <v>7.3852053618999998</v>
      </c>
      <c r="I223" s="525">
        <v>0</v>
      </c>
      <c r="J223" s="525">
        <v>-98.194730808299994</v>
      </c>
      <c r="K223" s="526">
        <v>2747.3413941095</v>
      </c>
      <c r="L223" s="524">
        <v>12648.000085707399</v>
      </c>
      <c r="M223" s="525">
        <v>323.77429550779999</v>
      </c>
      <c r="N223" s="525">
        <v>61.868367426100001</v>
      </c>
      <c r="O223" s="525">
        <v>261.90592808169998</v>
      </c>
      <c r="P223" s="525">
        <v>26.654684915800001</v>
      </c>
      <c r="Q223" s="525">
        <v>0</v>
      </c>
      <c r="R223" s="525">
        <v>26.654684915800001</v>
      </c>
      <c r="S223" s="525">
        <v>-2.6000000000000001E-9</v>
      </c>
      <c r="T223" s="525">
        <v>288.5606129949</v>
      </c>
      <c r="U223" s="526">
        <v>12936.5606987023</v>
      </c>
      <c r="V223" s="527">
        <v>-9802.4639607896006</v>
      </c>
      <c r="W223" s="525">
        <v>-367.48586425190001</v>
      </c>
      <c r="X223" s="525">
        <v>-19.269479553899998</v>
      </c>
      <c r="Y223" s="525">
        <v>0</v>
      </c>
      <c r="Z223" s="525">
        <v>-19.269479553899998</v>
      </c>
      <c r="AA223" s="525">
        <v>2.6000000000000001E-9</v>
      </c>
      <c r="AB223" s="525">
        <v>-386.75534380319999</v>
      </c>
      <c r="AC223" s="526">
        <v>-10189.2193045928</v>
      </c>
    </row>
    <row r="224" spans="1:29" ht="13.5" customHeight="1" x14ac:dyDescent="0.3">
      <c r="A224" s="533" t="s">
        <v>118</v>
      </c>
      <c r="B224" s="524">
        <v>1599.1816319873999</v>
      </c>
      <c r="C224" s="525">
        <v>372.43416606139999</v>
      </c>
      <c r="D224" s="525">
        <v>562.34504296590001</v>
      </c>
      <c r="E224" s="525">
        <v>-189.91087690449999</v>
      </c>
      <c r="F224" s="525">
        <v>18.227847843399999</v>
      </c>
      <c r="G224" s="525">
        <v>0</v>
      </c>
      <c r="H224" s="525">
        <v>18.227847843399999</v>
      </c>
      <c r="I224" s="525">
        <v>0.1183062179</v>
      </c>
      <c r="J224" s="525">
        <v>-171.5647228432</v>
      </c>
      <c r="K224" s="526">
        <v>1427.6169091442</v>
      </c>
      <c r="L224" s="524">
        <v>18088.769254489001</v>
      </c>
      <c r="M224" s="525">
        <v>2395.7237867886001</v>
      </c>
      <c r="N224" s="525">
        <v>2831.5617366771999</v>
      </c>
      <c r="O224" s="525">
        <v>-435.83794988860001</v>
      </c>
      <c r="P224" s="525">
        <v>128.16897514370001</v>
      </c>
      <c r="Q224" s="525">
        <v>0</v>
      </c>
      <c r="R224" s="525">
        <v>128.16897514370001</v>
      </c>
      <c r="S224" s="525">
        <v>23.303629134000001</v>
      </c>
      <c r="T224" s="525">
        <v>-284.36534561090002</v>
      </c>
      <c r="U224" s="526">
        <v>17804.403908878801</v>
      </c>
      <c r="V224" s="527">
        <v>-16489.5876225016</v>
      </c>
      <c r="W224" s="525">
        <v>245.92707298409999</v>
      </c>
      <c r="X224" s="525">
        <v>-109.9411273003</v>
      </c>
      <c r="Y224" s="525">
        <v>0</v>
      </c>
      <c r="Z224" s="525">
        <v>-109.9411273003</v>
      </c>
      <c r="AA224" s="525">
        <v>-23.185322916099999</v>
      </c>
      <c r="AB224" s="525">
        <v>112.80062276770001</v>
      </c>
      <c r="AC224" s="526">
        <v>-16376.786999734601</v>
      </c>
    </row>
    <row r="225" spans="1:29" ht="13.5" customHeight="1" x14ac:dyDescent="0.3">
      <c r="A225" s="540" t="s">
        <v>119</v>
      </c>
      <c r="B225" s="524">
        <v>357.83086958439998</v>
      </c>
      <c r="C225" s="525">
        <v>225.16142863170001</v>
      </c>
      <c r="D225" s="525">
        <v>104.7740348275</v>
      </c>
      <c r="E225" s="525">
        <v>120.3873938042</v>
      </c>
      <c r="F225" s="525">
        <v>1.0528719333000001</v>
      </c>
      <c r="G225" s="525">
        <v>0</v>
      </c>
      <c r="H225" s="525">
        <v>1.0528719333000001</v>
      </c>
      <c r="I225" s="525">
        <v>0.14874200000000001</v>
      </c>
      <c r="J225" s="525">
        <v>121.5890077375</v>
      </c>
      <c r="K225" s="526">
        <v>479.4198773219</v>
      </c>
      <c r="L225" s="524">
        <v>2153.0635684819999</v>
      </c>
      <c r="M225" s="525">
        <v>518.48234356210003</v>
      </c>
      <c r="N225" s="525">
        <v>570.58965991570005</v>
      </c>
      <c r="O225" s="525">
        <v>-52.107316353599998</v>
      </c>
      <c r="P225" s="525">
        <v>-0.89349334869999997</v>
      </c>
      <c r="Q225" s="525">
        <v>0</v>
      </c>
      <c r="R225" s="525">
        <v>-0.89349334869999997</v>
      </c>
      <c r="S225" s="525">
        <v>0</v>
      </c>
      <c r="T225" s="525">
        <v>-53.000809702300003</v>
      </c>
      <c r="U225" s="526">
        <v>2100.0627587804001</v>
      </c>
      <c r="V225" s="527">
        <v>-1795.2326988975999</v>
      </c>
      <c r="W225" s="525">
        <v>172.4947101578</v>
      </c>
      <c r="X225" s="525">
        <v>1.9463652819999999</v>
      </c>
      <c r="Y225" s="525">
        <v>0</v>
      </c>
      <c r="Z225" s="525">
        <v>1.9463652819999999</v>
      </c>
      <c r="AA225" s="525">
        <v>0.14874200000000001</v>
      </c>
      <c r="AB225" s="525">
        <v>174.58981743979999</v>
      </c>
      <c r="AC225" s="526">
        <v>-1620.6428814584999</v>
      </c>
    </row>
    <row r="226" spans="1:29" ht="13.5" customHeight="1" x14ac:dyDescent="0.3">
      <c r="A226" s="540" t="s">
        <v>120</v>
      </c>
      <c r="B226" s="524">
        <v>1241.3507624030001</v>
      </c>
      <c r="C226" s="525">
        <v>147.27273742969999</v>
      </c>
      <c r="D226" s="525">
        <v>457.57100813839997</v>
      </c>
      <c r="E226" s="525">
        <v>-310.29827070869999</v>
      </c>
      <c r="F226" s="525">
        <v>17.174975910099999</v>
      </c>
      <c r="G226" s="525">
        <v>0</v>
      </c>
      <c r="H226" s="525">
        <v>17.174975910099999</v>
      </c>
      <c r="I226" s="525">
        <v>-3.0435782099999999E-2</v>
      </c>
      <c r="J226" s="525">
        <v>-293.15373058070003</v>
      </c>
      <c r="K226" s="526">
        <v>948.1970318223</v>
      </c>
      <c r="L226" s="524">
        <v>15935.705686007001</v>
      </c>
      <c r="M226" s="525">
        <v>1877.2414432265</v>
      </c>
      <c r="N226" s="525">
        <v>2260.9720767614999</v>
      </c>
      <c r="O226" s="525">
        <v>-383.73063353499998</v>
      </c>
      <c r="P226" s="525">
        <v>129.0624684924</v>
      </c>
      <c r="Q226" s="525">
        <v>0</v>
      </c>
      <c r="R226" s="525">
        <v>129.0624684924</v>
      </c>
      <c r="S226" s="525">
        <v>23.303629134000001</v>
      </c>
      <c r="T226" s="525">
        <v>-231.3645359086</v>
      </c>
      <c r="U226" s="526">
        <v>15704.3411500984</v>
      </c>
      <c r="V226" s="527">
        <v>-14694.354923604</v>
      </c>
      <c r="W226" s="525">
        <v>73.432362826299993</v>
      </c>
      <c r="X226" s="525">
        <v>-111.8874925823</v>
      </c>
      <c r="Y226" s="525">
        <v>0</v>
      </c>
      <c r="Z226" s="525">
        <v>-111.8874925823</v>
      </c>
      <c r="AA226" s="525">
        <v>-23.334064916100001</v>
      </c>
      <c r="AB226" s="525">
        <v>-61.789194672100002</v>
      </c>
      <c r="AC226" s="526">
        <v>-14756.144118276099</v>
      </c>
    </row>
    <row r="227" spans="1:29" ht="13.5" customHeight="1" x14ac:dyDescent="0.3">
      <c r="A227" s="559" t="s">
        <v>573</v>
      </c>
      <c r="B227" s="535">
        <v>3790.7422620316001</v>
      </c>
      <c r="C227" s="536">
        <v>1277.1060752648</v>
      </c>
      <c r="D227" s="536">
        <v>1580.7611838877999</v>
      </c>
      <c r="E227" s="536">
        <v>-303.65510862299999</v>
      </c>
      <c r="F227" s="536">
        <v>12.0050422383</v>
      </c>
      <c r="G227" s="536">
        <v>0</v>
      </c>
      <c r="H227" s="536">
        <v>12.0050422383</v>
      </c>
      <c r="I227" s="536">
        <v>-2.7882014300000001E-2</v>
      </c>
      <c r="J227" s="536">
        <v>-291.677948399</v>
      </c>
      <c r="K227" s="537">
        <v>3499.0643136325998</v>
      </c>
      <c r="L227" s="535">
        <v>10013.0443411169</v>
      </c>
      <c r="M227" s="536">
        <v>12933.493802565299</v>
      </c>
      <c r="N227" s="536">
        <v>13754.470934242099</v>
      </c>
      <c r="O227" s="536">
        <v>-820.97713167680001</v>
      </c>
      <c r="P227" s="536">
        <v>-22.222049699799999</v>
      </c>
      <c r="Q227" s="536">
        <v>0</v>
      </c>
      <c r="R227" s="536">
        <v>-22.222049699799999</v>
      </c>
      <c r="S227" s="536">
        <v>0.68068829990000002</v>
      </c>
      <c r="T227" s="536">
        <v>-842.5184930767</v>
      </c>
      <c r="U227" s="537">
        <v>9170.5258480404009</v>
      </c>
      <c r="V227" s="538">
        <v>-6222.3020790852997</v>
      </c>
      <c r="W227" s="536">
        <v>517.32202305379997</v>
      </c>
      <c r="X227" s="536">
        <v>34.227091938100003</v>
      </c>
      <c r="Y227" s="536">
        <v>0</v>
      </c>
      <c r="Z227" s="536">
        <v>34.227091938100003</v>
      </c>
      <c r="AA227" s="536">
        <v>-0.70857031420000005</v>
      </c>
      <c r="AB227" s="536">
        <v>550.8405446777</v>
      </c>
      <c r="AC227" s="537">
        <v>-5671.4615344078002</v>
      </c>
    </row>
    <row r="228" spans="1:29" ht="13.5" customHeight="1" x14ac:dyDescent="0.3">
      <c r="A228" s="560" t="s">
        <v>113</v>
      </c>
      <c r="B228" s="524">
        <v>0</v>
      </c>
      <c r="C228" s="525">
        <v>0</v>
      </c>
      <c r="D228" s="525">
        <v>0</v>
      </c>
      <c r="E228" s="525">
        <v>0</v>
      </c>
      <c r="F228" s="525">
        <v>0</v>
      </c>
      <c r="G228" s="525">
        <v>0</v>
      </c>
      <c r="H228" s="525">
        <v>0</v>
      </c>
      <c r="I228" s="525">
        <v>0</v>
      </c>
      <c r="J228" s="525">
        <v>0</v>
      </c>
      <c r="K228" s="526">
        <v>0</v>
      </c>
      <c r="L228" s="524">
        <v>5954.1525019999999</v>
      </c>
      <c r="M228" s="525">
        <v>3354.4934950000002</v>
      </c>
      <c r="N228" s="525">
        <v>6092.8786719999998</v>
      </c>
      <c r="O228" s="525">
        <v>-2738.3851770000001</v>
      </c>
      <c r="P228" s="525">
        <v>0</v>
      </c>
      <c r="Q228" s="525">
        <v>0</v>
      </c>
      <c r="R228" s="525">
        <v>0</v>
      </c>
      <c r="S228" s="525">
        <v>0</v>
      </c>
      <c r="T228" s="525">
        <v>-2738.3851770000001</v>
      </c>
      <c r="U228" s="526">
        <v>3215.7673249999998</v>
      </c>
      <c r="V228" s="527">
        <v>-5954.1525019999999</v>
      </c>
      <c r="W228" s="525">
        <v>2738.3851770000001</v>
      </c>
      <c r="X228" s="525">
        <v>0</v>
      </c>
      <c r="Y228" s="525">
        <v>0</v>
      </c>
      <c r="Z228" s="525">
        <v>0</v>
      </c>
      <c r="AA228" s="525">
        <v>0</v>
      </c>
      <c r="AB228" s="525">
        <v>2738.3851770000001</v>
      </c>
      <c r="AC228" s="526">
        <v>-3215.7673249999998</v>
      </c>
    </row>
    <row r="229" spans="1:29" ht="13.5" customHeight="1" x14ac:dyDescent="0.3">
      <c r="A229" s="541" t="s">
        <v>114</v>
      </c>
      <c r="B229" s="524">
        <v>2877.6649220749</v>
      </c>
      <c r="C229" s="525">
        <v>976.62516553529997</v>
      </c>
      <c r="D229" s="525">
        <v>1079.1445173328</v>
      </c>
      <c r="E229" s="525">
        <v>-102.51935179749999</v>
      </c>
      <c r="F229" s="525">
        <v>2.2893553927000001</v>
      </c>
      <c r="G229" s="525">
        <v>0</v>
      </c>
      <c r="H229" s="525">
        <v>2.2893553927000001</v>
      </c>
      <c r="I229" s="525">
        <v>-0.16855282660000001</v>
      </c>
      <c r="J229" s="525">
        <v>-100.3985492314</v>
      </c>
      <c r="K229" s="526">
        <v>2777.2663728435</v>
      </c>
      <c r="L229" s="524">
        <v>993.83180065600004</v>
      </c>
      <c r="M229" s="525">
        <v>8129.1164662285</v>
      </c>
      <c r="N229" s="525">
        <v>5958.8671907869002</v>
      </c>
      <c r="O229" s="525">
        <v>2170.2492754415998</v>
      </c>
      <c r="P229" s="525">
        <v>-44.009595639200001</v>
      </c>
      <c r="Q229" s="525">
        <v>0</v>
      </c>
      <c r="R229" s="525">
        <v>-44.009595639200001</v>
      </c>
      <c r="S229" s="525">
        <v>0</v>
      </c>
      <c r="T229" s="525">
        <v>2126.2396798024001</v>
      </c>
      <c r="U229" s="526">
        <v>3120.0714804583999</v>
      </c>
      <c r="V229" s="527">
        <v>1883.8331214189</v>
      </c>
      <c r="W229" s="525">
        <v>-2272.7686272391002</v>
      </c>
      <c r="X229" s="525">
        <v>46.298951031900003</v>
      </c>
      <c r="Y229" s="525">
        <v>0</v>
      </c>
      <c r="Z229" s="525">
        <v>46.298951031900003</v>
      </c>
      <c r="AA229" s="525">
        <v>-0.16855282660000001</v>
      </c>
      <c r="AB229" s="525">
        <v>-2226.6382290338001</v>
      </c>
      <c r="AC229" s="526">
        <v>-342.80510761490001</v>
      </c>
    </row>
    <row r="230" spans="1:29" ht="13.5" customHeight="1" x14ac:dyDescent="0.3">
      <c r="A230" s="561" t="s">
        <v>115</v>
      </c>
      <c r="B230" s="524">
        <v>2877.6649220749</v>
      </c>
      <c r="C230" s="525">
        <v>976.62516553529997</v>
      </c>
      <c r="D230" s="525">
        <v>1079.1445173328</v>
      </c>
      <c r="E230" s="525">
        <v>-102.51935179749999</v>
      </c>
      <c r="F230" s="525">
        <v>2.2893553927000001</v>
      </c>
      <c r="G230" s="525">
        <v>0</v>
      </c>
      <c r="H230" s="525">
        <v>2.2893553927000001</v>
      </c>
      <c r="I230" s="525">
        <v>-0.16855282660000001</v>
      </c>
      <c r="J230" s="525">
        <v>-100.3985492314</v>
      </c>
      <c r="K230" s="526">
        <v>2777.2663728435</v>
      </c>
      <c r="L230" s="524">
        <v>990.62181103479998</v>
      </c>
      <c r="M230" s="525">
        <v>8128.4664548022001</v>
      </c>
      <c r="N230" s="525">
        <v>5955.0071897394</v>
      </c>
      <c r="O230" s="525">
        <v>2173.4592650628001</v>
      </c>
      <c r="P230" s="525">
        <v>-44.009595639200001</v>
      </c>
      <c r="Q230" s="525">
        <v>0</v>
      </c>
      <c r="R230" s="525">
        <v>-44.009595639200001</v>
      </c>
      <c r="S230" s="525">
        <v>0</v>
      </c>
      <c r="T230" s="525">
        <v>2129.4496694236</v>
      </c>
      <c r="U230" s="526">
        <v>3120.0714804583999</v>
      </c>
      <c r="V230" s="527">
        <v>1887.0431110401</v>
      </c>
      <c r="W230" s="525">
        <v>-2275.9786168603</v>
      </c>
      <c r="X230" s="525">
        <v>46.298951031900003</v>
      </c>
      <c r="Y230" s="525">
        <v>0</v>
      </c>
      <c r="Z230" s="525">
        <v>46.298951031900003</v>
      </c>
      <c r="AA230" s="525">
        <v>-0.16855282660000001</v>
      </c>
      <c r="AB230" s="525">
        <v>-2229.848218655</v>
      </c>
      <c r="AC230" s="526">
        <v>-342.80510761490001</v>
      </c>
    </row>
    <row r="231" spans="1:29" ht="13.5" customHeight="1" x14ac:dyDescent="0.3">
      <c r="A231" s="561" t="s">
        <v>116</v>
      </c>
      <c r="B231" s="524">
        <v>0</v>
      </c>
      <c r="C231" s="525">
        <v>0</v>
      </c>
      <c r="D231" s="525">
        <v>0</v>
      </c>
      <c r="E231" s="525">
        <v>0</v>
      </c>
      <c r="F231" s="525">
        <v>0</v>
      </c>
      <c r="G231" s="525">
        <v>0</v>
      </c>
      <c r="H231" s="525">
        <v>0</v>
      </c>
      <c r="I231" s="525">
        <v>0</v>
      </c>
      <c r="J231" s="525">
        <v>0</v>
      </c>
      <c r="K231" s="526">
        <v>0</v>
      </c>
      <c r="L231" s="524">
        <v>3.2099896212000001</v>
      </c>
      <c r="M231" s="525">
        <v>0.65001142629999997</v>
      </c>
      <c r="N231" s="525">
        <v>3.8600010474999999</v>
      </c>
      <c r="O231" s="525">
        <v>-3.2099896212000001</v>
      </c>
      <c r="P231" s="525">
        <v>0</v>
      </c>
      <c r="Q231" s="525">
        <v>0</v>
      </c>
      <c r="R231" s="525">
        <v>0</v>
      </c>
      <c r="S231" s="525">
        <v>0</v>
      </c>
      <c r="T231" s="525">
        <v>-3.2099896212000001</v>
      </c>
      <c r="U231" s="526">
        <v>0</v>
      </c>
      <c r="V231" s="527">
        <v>-3.2099896212000001</v>
      </c>
      <c r="W231" s="525">
        <v>3.2099896212000001</v>
      </c>
      <c r="X231" s="525">
        <v>0</v>
      </c>
      <c r="Y231" s="525">
        <v>0</v>
      </c>
      <c r="Z231" s="525">
        <v>0</v>
      </c>
      <c r="AA231" s="525">
        <v>0</v>
      </c>
      <c r="AB231" s="525">
        <v>3.2099896212000001</v>
      </c>
      <c r="AC231" s="526">
        <v>0</v>
      </c>
    </row>
    <row r="232" spans="1:29" ht="13.5" customHeight="1" x14ac:dyDescent="0.3">
      <c r="A232" s="541" t="s">
        <v>117</v>
      </c>
      <c r="B232" s="524">
        <v>1.4095020056000001</v>
      </c>
      <c r="C232" s="525">
        <v>0.35871248979999998</v>
      </c>
      <c r="D232" s="525">
        <v>0.20330790009999999</v>
      </c>
      <c r="E232" s="525">
        <v>0.15540458970000001</v>
      </c>
      <c r="F232" s="525">
        <v>1.19421102E-2</v>
      </c>
      <c r="G232" s="525">
        <v>0</v>
      </c>
      <c r="H232" s="525">
        <v>1.19421102E-2</v>
      </c>
      <c r="I232" s="525">
        <v>0</v>
      </c>
      <c r="J232" s="525">
        <v>0.16734669990000001</v>
      </c>
      <c r="K232" s="526">
        <v>1.5768487055</v>
      </c>
      <c r="L232" s="524">
        <v>106.1645076269</v>
      </c>
      <c r="M232" s="525">
        <v>-263.61231003810002</v>
      </c>
      <c r="N232" s="525">
        <v>-352.40220179260001</v>
      </c>
      <c r="O232" s="525">
        <v>88.789891754500005</v>
      </c>
      <c r="P232" s="525">
        <v>0.74264876790000001</v>
      </c>
      <c r="Q232" s="525">
        <v>0</v>
      </c>
      <c r="R232" s="525">
        <v>0.74264876790000001</v>
      </c>
      <c r="S232" s="525">
        <v>0</v>
      </c>
      <c r="T232" s="525">
        <v>89.532540522399998</v>
      </c>
      <c r="U232" s="526">
        <v>195.6970481493</v>
      </c>
      <c r="V232" s="527">
        <v>-104.7550056213</v>
      </c>
      <c r="W232" s="525">
        <v>-88.634487164800007</v>
      </c>
      <c r="X232" s="525">
        <v>-0.73070665769999998</v>
      </c>
      <c r="Y232" s="525">
        <v>0</v>
      </c>
      <c r="Z232" s="525">
        <v>-0.73070665769999998</v>
      </c>
      <c r="AA232" s="525">
        <v>0</v>
      </c>
      <c r="AB232" s="525">
        <v>-89.365193822500004</v>
      </c>
      <c r="AC232" s="526">
        <v>-194.1201994438</v>
      </c>
    </row>
    <row r="233" spans="1:29" ht="13.5" customHeight="1" x14ac:dyDescent="0.3">
      <c r="A233" s="541" t="s">
        <v>118</v>
      </c>
      <c r="B233" s="524">
        <v>911.66783795109995</v>
      </c>
      <c r="C233" s="525">
        <v>300.12219723969997</v>
      </c>
      <c r="D233" s="525">
        <v>501.41335865489998</v>
      </c>
      <c r="E233" s="525">
        <v>-201.29116141520001</v>
      </c>
      <c r="F233" s="525">
        <v>9.7037447354000008</v>
      </c>
      <c r="G233" s="525">
        <v>0</v>
      </c>
      <c r="H233" s="525">
        <v>9.7037447354000008</v>
      </c>
      <c r="I233" s="525">
        <v>0.1406708123</v>
      </c>
      <c r="J233" s="525">
        <v>-191.4467458675</v>
      </c>
      <c r="K233" s="526">
        <v>720.22109208359996</v>
      </c>
      <c r="L233" s="524">
        <v>2958.8955308340001</v>
      </c>
      <c r="M233" s="525">
        <v>1713.4961513748999</v>
      </c>
      <c r="N233" s="525">
        <v>2055.1272732478001</v>
      </c>
      <c r="O233" s="525">
        <v>-341.6311218729</v>
      </c>
      <c r="P233" s="525">
        <v>21.044897171500001</v>
      </c>
      <c r="Q233" s="525">
        <v>0</v>
      </c>
      <c r="R233" s="525">
        <v>21.044897171500001</v>
      </c>
      <c r="S233" s="525">
        <v>0.68068829990000002</v>
      </c>
      <c r="T233" s="525">
        <v>-319.9055364015</v>
      </c>
      <c r="U233" s="526">
        <v>2638.9899944326999</v>
      </c>
      <c r="V233" s="527">
        <v>-2047.2276928829001</v>
      </c>
      <c r="W233" s="525">
        <v>140.33996045769999</v>
      </c>
      <c r="X233" s="525">
        <v>-11.3411524361</v>
      </c>
      <c r="Y233" s="525">
        <v>0</v>
      </c>
      <c r="Z233" s="525">
        <v>-11.3411524361</v>
      </c>
      <c r="AA233" s="525">
        <v>-0.54001748760000001</v>
      </c>
      <c r="AB233" s="525">
        <v>128.458790534</v>
      </c>
      <c r="AC233" s="526">
        <v>-1918.7689023491</v>
      </c>
    </row>
    <row r="234" spans="1:29" ht="13.5" customHeight="1" x14ac:dyDescent="0.3">
      <c r="A234" s="561" t="s">
        <v>119</v>
      </c>
      <c r="B234" s="524">
        <v>260.06021040119998</v>
      </c>
      <c r="C234" s="525">
        <v>184.76665902459999</v>
      </c>
      <c r="D234" s="525">
        <v>91.651527261499993</v>
      </c>
      <c r="E234" s="525">
        <v>93.115131763099996</v>
      </c>
      <c r="F234" s="525">
        <v>1.0552068059999999</v>
      </c>
      <c r="G234" s="525">
        <v>0</v>
      </c>
      <c r="H234" s="525">
        <v>1.0552068059999999</v>
      </c>
      <c r="I234" s="525">
        <v>0.14874200000000001</v>
      </c>
      <c r="J234" s="525">
        <v>94.319080569099995</v>
      </c>
      <c r="K234" s="526">
        <v>354.37929097030002</v>
      </c>
      <c r="L234" s="524">
        <v>858.24710583829994</v>
      </c>
      <c r="M234" s="525">
        <v>468.2208221203</v>
      </c>
      <c r="N234" s="525">
        <v>464.84519474299998</v>
      </c>
      <c r="O234" s="525">
        <v>3.3756273772999998</v>
      </c>
      <c r="P234" s="525">
        <v>-0.44210647689999999</v>
      </c>
      <c r="Q234" s="525">
        <v>0</v>
      </c>
      <c r="R234" s="525">
        <v>-0.44210647689999999</v>
      </c>
      <c r="S234" s="525">
        <v>0</v>
      </c>
      <c r="T234" s="525">
        <v>2.9335209004</v>
      </c>
      <c r="U234" s="526">
        <v>861.18062673889995</v>
      </c>
      <c r="V234" s="527">
        <v>-598.18689543710002</v>
      </c>
      <c r="W234" s="525">
        <v>89.739504385800004</v>
      </c>
      <c r="X234" s="525">
        <v>1.4973132829</v>
      </c>
      <c r="Y234" s="525">
        <v>0</v>
      </c>
      <c r="Z234" s="525">
        <v>1.4973132829</v>
      </c>
      <c r="AA234" s="525">
        <v>0.14874200000000001</v>
      </c>
      <c r="AB234" s="525">
        <v>91.385559668699997</v>
      </c>
      <c r="AC234" s="526">
        <v>-506.80133576859998</v>
      </c>
    </row>
    <row r="235" spans="1:29" ht="13.5" customHeight="1" x14ac:dyDescent="0.3">
      <c r="A235" s="561" t="s">
        <v>120</v>
      </c>
      <c r="B235" s="524">
        <v>651.60762754990003</v>
      </c>
      <c r="C235" s="525">
        <v>115.3555382151</v>
      </c>
      <c r="D235" s="525">
        <v>409.76183139339997</v>
      </c>
      <c r="E235" s="525">
        <v>-294.40629317830002</v>
      </c>
      <c r="F235" s="525">
        <v>8.6485379293999998</v>
      </c>
      <c r="G235" s="525">
        <v>0</v>
      </c>
      <c r="H235" s="525">
        <v>8.6485379293999998</v>
      </c>
      <c r="I235" s="525">
        <v>-8.0711876999999994E-3</v>
      </c>
      <c r="J235" s="525">
        <v>-285.76582643659998</v>
      </c>
      <c r="K235" s="526">
        <v>365.84180111329999</v>
      </c>
      <c r="L235" s="524">
        <v>2100.6484249957002</v>
      </c>
      <c r="M235" s="525">
        <v>1245.2753292545999</v>
      </c>
      <c r="N235" s="525">
        <v>1590.2820785048</v>
      </c>
      <c r="O235" s="525">
        <v>-345.00674925020002</v>
      </c>
      <c r="P235" s="525">
        <v>21.487003648400002</v>
      </c>
      <c r="Q235" s="525">
        <v>0</v>
      </c>
      <c r="R235" s="525">
        <v>21.487003648400002</v>
      </c>
      <c r="S235" s="525">
        <v>0.68068829990000002</v>
      </c>
      <c r="T235" s="525">
        <v>-322.83905730190003</v>
      </c>
      <c r="U235" s="526">
        <v>1777.8093676937999</v>
      </c>
      <c r="V235" s="527">
        <v>-1449.0407974458001</v>
      </c>
      <c r="W235" s="525">
        <v>50.600456071899998</v>
      </c>
      <c r="X235" s="525">
        <v>-12.838465719</v>
      </c>
      <c r="Y235" s="525">
        <v>0</v>
      </c>
      <c r="Z235" s="525">
        <v>-12.838465719</v>
      </c>
      <c r="AA235" s="525">
        <v>-0.68875948760000005</v>
      </c>
      <c r="AB235" s="525">
        <v>37.073230865299998</v>
      </c>
      <c r="AC235" s="526">
        <v>-1411.9675665805</v>
      </c>
    </row>
    <row r="236" spans="1:29" ht="13.5" customHeight="1" x14ac:dyDescent="0.3">
      <c r="A236" s="559" t="s">
        <v>574</v>
      </c>
      <c r="B236" s="535">
        <v>11164.451072604999</v>
      </c>
      <c r="C236" s="536">
        <v>1884.3441328686999</v>
      </c>
      <c r="D236" s="536">
        <v>1037.2688626081999</v>
      </c>
      <c r="E236" s="536">
        <v>847.07527026050002</v>
      </c>
      <c r="F236" s="536">
        <v>26.772087596599999</v>
      </c>
      <c r="G236" s="536">
        <v>0</v>
      </c>
      <c r="H236" s="536">
        <v>26.772087596599999</v>
      </c>
      <c r="I236" s="536">
        <v>-6.78941666E-2</v>
      </c>
      <c r="J236" s="536">
        <v>873.77946369050005</v>
      </c>
      <c r="K236" s="537">
        <v>12038.230536295499</v>
      </c>
      <c r="L236" s="535">
        <v>33617.297235636899</v>
      </c>
      <c r="M236" s="536">
        <v>4934.0164620112</v>
      </c>
      <c r="N236" s="536">
        <v>2392.0072940153</v>
      </c>
      <c r="O236" s="536">
        <v>2542.0091679959</v>
      </c>
      <c r="P236" s="536">
        <v>162.57507222219999</v>
      </c>
      <c r="Q236" s="536">
        <v>0</v>
      </c>
      <c r="R236" s="536">
        <v>162.57507222219999</v>
      </c>
      <c r="S236" s="536">
        <v>22.6772873737</v>
      </c>
      <c r="T236" s="536">
        <v>2727.2615275918001</v>
      </c>
      <c r="U236" s="537">
        <v>36344.558763229201</v>
      </c>
      <c r="V236" s="538">
        <v>-22452.8461630319</v>
      </c>
      <c r="W236" s="536">
        <v>-1694.9338977354</v>
      </c>
      <c r="X236" s="536">
        <v>-135.8029846256</v>
      </c>
      <c r="Y236" s="536">
        <v>0</v>
      </c>
      <c r="Z236" s="536">
        <v>-135.8029846256</v>
      </c>
      <c r="AA236" s="536">
        <v>-22.745181540299999</v>
      </c>
      <c r="AB236" s="536">
        <v>-1853.4820639013001</v>
      </c>
      <c r="AC236" s="537">
        <v>-24306.3282269337</v>
      </c>
    </row>
    <row r="237" spans="1:29" ht="13.5" customHeight="1" x14ac:dyDescent="0.3">
      <c r="A237" s="560" t="s">
        <v>113</v>
      </c>
      <c r="B237" s="524">
        <v>0</v>
      </c>
      <c r="C237" s="525">
        <v>0</v>
      </c>
      <c r="D237" s="525">
        <v>0</v>
      </c>
      <c r="E237" s="525">
        <v>0</v>
      </c>
      <c r="F237" s="525">
        <v>0</v>
      </c>
      <c r="G237" s="525">
        <v>0</v>
      </c>
      <c r="H237" s="525">
        <v>0</v>
      </c>
      <c r="I237" s="525">
        <v>0</v>
      </c>
      <c r="J237" s="525">
        <v>0</v>
      </c>
      <c r="K237" s="526">
        <v>0</v>
      </c>
      <c r="L237" s="524">
        <v>0</v>
      </c>
      <c r="M237" s="525">
        <v>0</v>
      </c>
      <c r="N237" s="525">
        <v>0</v>
      </c>
      <c r="O237" s="525">
        <v>0</v>
      </c>
      <c r="P237" s="525">
        <v>0</v>
      </c>
      <c r="Q237" s="525">
        <v>0</v>
      </c>
      <c r="R237" s="525">
        <v>0</v>
      </c>
      <c r="S237" s="525">
        <v>0</v>
      </c>
      <c r="T237" s="525">
        <v>0</v>
      </c>
      <c r="U237" s="526">
        <v>0</v>
      </c>
      <c r="V237" s="527">
        <v>0</v>
      </c>
      <c r="W237" s="525">
        <v>0</v>
      </c>
      <c r="X237" s="525">
        <v>0</v>
      </c>
      <c r="Y237" s="525">
        <v>0</v>
      </c>
      <c r="Z237" s="525">
        <v>0</v>
      </c>
      <c r="AA237" s="525">
        <v>0</v>
      </c>
      <c r="AB237" s="525">
        <v>0</v>
      </c>
      <c r="AC237" s="526">
        <v>0</v>
      </c>
    </row>
    <row r="238" spans="1:29" ht="13.5" customHeight="1" x14ac:dyDescent="0.3">
      <c r="A238" s="541" t="s">
        <v>114</v>
      </c>
      <c r="B238" s="524">
        <v>7632.8106556564999</v>
      </c>
      <c r="C238" s="525">
        <v>1789.4023409622</v>
      </c>
      <c r="D238" s="525">
        <v>847.97201445250005</v>
      </c>
      <c r="E238" s="525">
        <v>941.43032650969997</v>
      </c>
      <c r="F238" s="525">
        <v>10.874721236899999</v>
      </c>
      <c r="G238" s="525">
        <v>0</v>
      </c>
      <c r="H238" s="525">
        <v>10.874721236899999</v>
      </c>
      <c r="I238" s="525">
        <v>-4.55295722E-2</v>
      </c>
      <c r="J238" s="525">
        <v>952.2595181744</v>
      </c>
      <c r="K238" s="526">
        <v>8585.0701738308999</v>
      </c>
      <c r="L238" s="524">
        <v>5945.5879339014</v>
      </c>
      <c r="M238" s="525">
        <v>3664.4022210516</v>
      </c>
      <c r="N238" s="525">
        <v>1201.3022613671999</v>
      </c>
      <c r="O238" s="525">
        <v>2463.0999596843999</v>
      </c>
      <c r="P238" s="525">
        <v>29.538958102100001</v>
      </c>
      <c r="Q238" s="525">
        <v>0</v>
      </c>
      <c r="R238" s="525">
        <v>29.538958102100001</v>
      </c>
      <c r="S238" s="525">
        <v>5.43465422E-2</v>
      </c>
      <c r="T238" s="525">
        <v>2492.6932643287</v>
      </c>
      <c r="U238" s="526">
        <v>8438.2811982300991</v>
      </c>
      <c r="V238" s="527">
        <v>1687.2227217551001</v>
      </c>
      <c r="W238" s="525">
        <v>-1521.6696331747</v>
      </c>
      <c r="X238" s="525">
        <v>-18.664236865199999</v>
      </c>
      <c r="Y238" s="525">
        <v>0</v>
      </c>
      <c r="Z238" s="525">
        <v>-18.664236865199999</v>
      </c>
      <c r="AA238" s="525">
        <v>-9.9876114399999993E-2</v>
      </c>
      <c r="AB238" s="525">
        <v>-1540.4337461543</v>
      </c>
      <c r="AC238" s="526">
        <v>146.7889756008</v>
      </c>
    </row>
    <row r="239" spans="1:29" ht="13.5" customHeight="1" x14ac:dyDescent="0.3">
      <c r="A239" s="561" t="s">
        <v>115</v>
      </c>
      <c r="B239" s="524">
        <v>7632.8106556564999</v>
      </c>
      <c r="C239" s="525">
        <v>1789.4023409622</v>
      </c>
      <c r="D239" s="525">
        <v>847.97201445250005</v>
      </c>
      <c r="E239" s="525">
        <v>941.43032650969997</v>
      </c>
      <c r="F239" s="525">
        <v>10.874721236899999</v>
      </c>
      <c r="G239" s="525">
        <v>0</v>
      </c>
      <c r="H239" s="525">
        <v>10.874721236899999</v>
      </c>
      <c r="I239" s="525">
        <v>-4.55295722E-2</v>
      </c>
      <c r="J239" s="525">
        <v>952.2595181744</v>
      </c>
      <c r="K239" s="526">
        <v>8585.0701738308999</v>
      </c>
      <c r="L239" s="524">
        <v>5945.5879339014</v>
      </c>
      <c r="M239" s="525">
        <v>3664.4022210516</v>
      </c>
      <c r="N239" s="525">
        <v>1201.3022613671999</v>
      </c>
      <c r="O239" s="525">
        <v>2463.0999596843999</v>
      </c>
      <c r="P239" s="525">
        <v>29.538958102100001</v>
      </c>
      <c r="Q239" s="525">
        <v>0</v>
      </c>
      <c r="R239" s="525">
        <v>29.538958102100001</v>
      </c>
      <c r="S239" s="525">
        <v>5.43465422E-2</v>
      </c>
      <c r="T239" s="525">
        <v>2492.6932643287</v>
      </c>
      <c r="U239" s="526">
        <v>8438.2811982300991</v>
      </c>
      <c r="V239" s="527">
        <v>1687.2227217551001</v>
      </c>
      <c r="W239" s="525">
        <v>-1521.6696331747</v>
      </c>
      <c r="X239" s="525">
        <v>-18.664236865199999</v>
      </c>
      <c r="Y239" s="525">
        <v>0</v>
      </c>
      <c r="Z239" s="525">
        <v>-18.664236865199999</v>
      </c>
      <c r="AA239" s="525">
        <v>-9.9876114399999993E-2</v>
      </c>
      <c r="AB239" s="525">
        <v>-1540.4337461543</v>
      </c>
      <c r="AC239" s="526">
        <v>146.7889756008</v>
      </c>
    </row>
    <row r="240" spans="1:29" ht="13.5" customHeight="1" x14ac:dyDescent="0.3">
      <c r="A240" s="561" t="s">
        <v>116</v>
      </c>
      <c r="B240" s="524">
        <v>0</v>
      </c>
      <c r="C240" s="525">
        <v>0</v>
      </c>
      <c r="D240" s="525">
        <v>0</v>
      </c>
      <c r="E240" s="525">
        <v>0</v>
      </c>
      <c r="F240" s="525">
        <v>0</v>
      </c>
      <c r="G240" s="525">
        <v>0</v>
      </c>
      <c r="H240" s="525">
        <v>0</v>
      </c>
      <c r="I240" s="525">
        <v>0</v>
      </c>
      <c r="J240" s="525">
        <v>0</v>
      </c>
      <c r="K240" s="526">
        <v>0</v>
      </c>
      <c r="L240" s="524">
        <v>0</v>
      </c>
      <c r="M240" s="525">
        <v>0</v>
      </c>
      <c r="N240" s="525">
        <v>0</v>
      </c>
      <c r="O240" s="525">
        <v>0</v>
      </c>
      <c r="P240" s="525">
        <v>0</v>
      </c>
      <c r="Q240" s="525">
        <v>0</v>
      </c>
      <c r="R240" s="525">
        <v>0</v>
      </c>
      <c r="S240" s="525">
        <v>0</v>
      </c>
      <c r="T240" s="525">
        <v>0</v>
      </c>
      <c r="U240" s="526">
        <v>0</v>
      </c>
      <c r="V240" s="527">
        <v>0</v>
      </c>
      <c r="W240" s="525">
        <v>0</v>
      </c>
      <c r="X240" s="525">
        <v>0</v>
      </c>
      <c r="Y240" s="525">
        <v>0</v>
      </c>
      <c r="Z240" s="525">
        <v>0</v>
      </c>
      <c r="AA240" s="525">
        <v>0</v>
      </c>
      <c r="AB240" s="525">
        <v>0</v>
      </c>
      <c r="AC240" s="526">
        <v>0</v>
      </c>
    </row>
    <row r="241" spans="1:29" ht="13.5" customHeight="1" x14ac:dyDescent="0.3">
      <c r="A241" s="541" t="s">
        <v>117</v>
      </c>
      <c r="B241" s="524">
        <v>2844.1266229122002</v>
      </c>
      <c r="C241" s="525">
        <v>22.629823084800002</v>
      </c>
      <c r="D241" s="525">
        <v>128.36516384469999</v>
      </c>
      <c r="E241" s="525">
        <v>-105.7353407599</v>
      </c>
      <c r="F241" s="525">
        <v>7.3732632517000001</v>
      </c>
      <c r="G241" s="525">
        <v>0</v>
      </c>
      <c r="H241" s="525">
        <v>7.3732632517000001</v>
      </c>
      <c r="I241" s="525">
        <v>0</v>
      </c>
      <c r="J241" s="525">
        <v>-98.362077508200002</v>
      </c>
      <c r="K241" s="526">
        <v>2745.7645454039998</v>
      </c>
      <c r="L241" s="524">
        <v>12541.8355780805</v>
      </c>
      <c r="M241" s="525">
        <v>587.38660554590001</v>
      </c>
      <c r="N241" s="525">
        <v>414.27056921870002</v>
      </c>
      <c r="O241" s="525">
        <v>173.11603632719999</v>
      </c>
      <c r="P241" s="525">
        <v>25.9120361479</v>
      </c>
      <c r="Q241" s="525">
        <v>0</v>
      </c>
      <c r="R241" s="525">
        <v>25.9120361479</v>
      </c>
      <c r="S241" s="525">
        <v>-2.6000000000000001E-9</v>
      </c>
      <c r="T241" s="525">
        <v>199.02807247250001</v>
      </c>
      <c r="U241" s="526">
        <v>12740.863650552999</v>
      </c>
      <c r="V241" s="527">
        <v>-9697.7089551683002</v>
      </c>
      <c r="W241" s="525">
        <v>-278.85137708709999</v>
      </c>
      <c r="X241" s="525">
        <v>-18.538772896200001</v>
      </c>
      <c r="Y241" s="525">
        <v>0</v>
      </c>
      <c r="Z241" s="525">
        <v>-18.538772896200001</v>
      </c>
      <c r="AA241" s="525">
        <v>2.6000000000000001E-9</v>
      </c>
      <c r="AB241" s="525">
        <v>-297.39014998070002</v>
      </c>
      <c r="AC241" s="526">
        <v>-9995.099105149</v>
      </c>
    </row>
    <row r="242" spans="1:29" ht="13.5" customHeight="1" x14ac:dyDescent="0.3">
      <c r="A242" s="541" t="s">
        <v>118</v>
      </c>
      <c r="B242" s="524">
        <v>687.51379403630006</v>
      </c>
      <c r="C242" s="525">
        <v>72.311968821700006</v>
      </c>
      <c r="D242" s="525">
        <v>60.931684310999998</v>
      </c>
      <c r="E242" s="525">
        <v>11.380284510699999</v>
      </c>
      <c r="F242" s="525">
        <v>8.5241031080000003</v>
      </c>
      <c r="G242" s="525">
        <v>0</v>
      </c>
      <c r="H242" s="525">
        <v>8.5241031080000003</v>
      </c>
      <c r="I242" s="525">
        <v>-2.23645944E-2</v>
      </c>
      <c r="J242" s="525">
        <v>19.8820230243</v>
      </c>
      <c r="K242" s="526">
        <v>707.39581706060005</v>
      </c>
      <c r="L242" s="524">
        <v>15129.873723655001</v>
      </c>
      <c r="M242" s="525">
        <v>682.2276354137</v>
      </c>
      <c r="N242" s="525">
        <v>776.43446342940001</v>
      </c>
      <c r="O242" s="525">
        <v>-94.206828015699998</v>
      </c>
      <c r="P242" s="525">
        <v>107.1240779722</v>
      </c>
      <c r="Q242" s="525">
        <v>0</v>
      </c>
      <c r="R242" s="525">
        <v>107.1240779722</v>
      </c>
      <c r="S242" s="525">
        <v>22.6229408341</v>
      </c>
      <c r="T242" s="525">
        <v>35.540190790600001</v>
      </c>
      <c r="U242" s="526">
        <v>15165.413914446101</v>
      </c>
      <c r="V242" s="527">
        <v>-14442.3599296187</v>
      </c>
      <c r="W242" s="525">
        <v>105.58711252640001</v>
      </c>
      <c r="X242" s="525">
        <v>-98.599974864199993</v>
      </c>
      <c r="Y242" s="525">
        <v>0</v>
      </c>
      <c r="Z242" s="525">
        <v>-98.599974864199993</v>
      </c>
      <c r="AA242" s="525">
        <v>-22.645305428499999</v>
      </c>
      <c r="AB242" s="525">
        <v>-15.6581677663</v>
      </c>
      <c r="AC242" s="526">
        <v>-14458.0180973855</v>
      </c>
    </row>
    <row r="243" spans="1:29" ht="13.5" customHeight="1" x14ac:dyDescent="0.3">
      <c r="A243" s="561" t="s">
        <v>119</v>
      </c>
      <c r="B243" s="524">
        <v>97.770659183199996</v>
      </c>
      <c r="C243" s="525">
        <v>40.394769607100002</v>
      </c>
      <c r="D243" s="525">
        <v>13.122507565999999</v>
      </c>
      <c r="E243" s="525">
        <v>27.272262041099999</v>
      </c>
      <c r="F243" s="525">
        <v>-2.3348726999999998E-3</v>
      </c>
      <c r="G243" s="525">
        <v>0</v>
      </c>
      <c r="H243" s="525">
        <v>-2.3348726999999998E-3</v>
      </c>
      <c r="I243" s="525">
        <v>0</v>
      </c>
      <c r="J243" s="525">
        <v>27.269927168399999</v>
      </c>
      <c r="K243" s="526">
        <v>125.0405863516</v>
      </c>
      <c r="L243" s="524">
        <v>1294.8164626437001</v>
      </c>
      <c r="M243" s="525">
        <v>50.261521441799999</v>
      </c>
      <c r="N243" s="525">
        <v>105.7444651727</v>
      </c>
      <c r="O243" s="525">
        <v>-55.482943730899997</v>
      </c>
      <c r="P243" s="525">
        <v>-0.45138687179999998</v>
      </c>
      <c r="Q243" s="525">
        <v>0</v>
      </c>
      <c r="R243" s="525">
        <v>-0.45138687179999998</v>
      </c>
      <c r="S243" s="525">
        <v>0</v>
      </c>
      <c r="T243" s="525">
        <v>-55.934330602700001</v>
      </c>
      <c r="U243" s="526">
        <v>1238.8821320415</v>
      </c>
      <c r="V243" s="527">
        <v>-1197.0458034605001</v>
      </c>
      <c r="W243" s="525">
        <v>82.755205771999997</v>
      </c>
      <c r="X243" s="525">
        <v>0.44905199909999999</v>
      </c>
      <c r="Y243" s="525">
        <v>0</v>
      </c>
      <c r="Z243" s="525">
        <v>0.44905199909999999</v>
      </c>
      <c r="AA243" s="525">
        <v>0</v>
      </c>
      <c r="AB243" s="525">
        <v>83.204257771100004</v>
      </c>
      <c r="AC243" s="526">
        <v>-1113.8415456898999</v>
      </c>
    </row>
    <row r="244" spans="1:29" ht="13.5" customHeight="1" x14ac:dyDescent="0.3">
      <c r="A244" s="561" t="s">
        <v>120</v>
      </c>
      <c r="B244" s="524">
        <v>589.74313485309995</v>
      </c>
      <c r="C244" s="525">
        <v>31.9171992146</v>
      </c>
      <c r="D244" s="525">
        <v>47.809176745000002</v>
      </c>
      <c r="E244" s="525">
        <v>-15.8919775304</v>
      </c>
      <c r="F244" s="525">
        <v>8.5264379807000008</v>
      </c>
      <c r="G244" s="525">
        <v>0</v>
      </c>
      <c r="H244" s="525">
        <v>8.5264379807000008</v>
      </c>
      <c r="I244" s="525">
        <v>-2.23645944E-2</v>
      </c>
      <c r="J244" s="525">
        <v>-7.3879041441000002</v>
      </c>
      <c r="K244" s="526">
        <v>582.35523070900001</v>
      </c>
      <c r="L244" s="524">
        <v>13835.057261011299</v>
      </c>
      <c r="M244" s="525">
        <v>631.96611397189997</v>
      </c>
      <c r="N244" s="525">
        <v>670.68999825670005</v>
      </c>
      <c r="O244" s="525">
        <v>-38.7238842848</v>
      </c>
      <c r="P244" s="525">
        <v>107.575464844</v>
      </c>
      <c r="Q244" s="525">
        <v>0</v>
      </c>
      <c r="R244" s="525">
        <v>107.575464844</v>
      </c>
      <c r="S244" s="525">
        <v>22.6229408341</v>
      </c>
      <c r="T244" s="525">
        <v>91.474521393299995</v>
      </c>
      <c r="U244" s="526">
        <v>13926.5317824046</v>
      </c>
      <c r="V244" s="527">
        <v>-13245.3141261582</v>
      </c>
      <c r="W244" s="525">
        <v>22.831906754399999</v>
      </c>
      <c r="X244" s="525">
        <v>-99.0490268633</v>
      </c>
      <c r="Y244" s="525">
        <v>0</v>
      </c>
      <c r="Z244" s="525">
        <v>-99.0490268633</v>
      </c>
      <c r="AA244" s="525">
        <v>-22.645305428499999</v>
      </c>
      <c r="AB244" s="525">
        <v>-98.8624255374</v>
      </c>
      <c r="AC244" s="526">
        <v>-13344.1765516956</v>
      </c>
    </row>
    <row r="245" spans="1:29" ht="13.5" customHeight="1" x14ac:dyDescent="0.3">
      <c r="A245" s="568" t="s">
        <v>575</v>
      </c>
      <c r="B245" s="535">
        <v>775.63373741839996</v>
      </c>
      <c r="C245" s="536">
        <v>18.666762396500001</v>
      </c>
      <c r="D245" s="536">
        <v>25.351085270999999</v>
      </c>
      <c r="E245" s="536">
        <v>-6.6843228745000003</v>
      </c>
      <c r="F245" s="536">
        <v>-0.23146088440000001</v>
      </c>
      <c r="G245" s="536">
        <v>-2.7133227706</v>
      </c>
      <c r="H245" s="536">
        <v>-2.9447836550000002</v>
      </c>
      <c r="I245" s="536">
        <v>20.667127065399999</v>
      </c>
      <c r="J245" s="536">
        <v>11.038020535899999</v>
      </c>
      <c r="K245" s="537">
        <v>786.67175795430001</v>
      </c>
      <c r="L245" s="535">
        <v>41.138432621900002</v>
      </c>
      <c r="M245" s="536">
        <v>40.939894781600003</v>
      </c>
      <c r="N245" s="536">
        <v>6.0243169103999996</v>
      </c>
      <c r="O245" s="536">
        <v>34.9155778712</v>
      </c>
      <c r="P245" s="536">
        <v>3.4825819100000002E-2</v>
      </c>
      <c r="Q245" s="536">
        <v>0</v>
      </c>
      <c r="R245" s="536">
        <v>3.4825819100000002E-2</v>
      </c>
      <c r="S245" s="536">
        <v>13.544567841199999</v>
      </c>
      <c r="T245" s="536">
        <v>48.494971531499999</v>
      </c>
      <c r="U245" s="537">
        <v>89.633404153399994</v>
      </c>
      <c r="V245" s="538">
        <v>734.49530479650002</v>
      </c>
      <c r="W245" s="536">
        <v>-41.599900745699998</v>
      </c>
      <c r="X245" s="536">
        <v>-0.2662867035</v>
      </c>
      <c r="Y245" s="536">
        <v>-2.7133227706</v>
      </c>
      <c r="Z245" s="536">
        <v>-2.9796094741000001</v>
      </c>
      <c r="AA245" s="536">
        <v>7.1225592241999998</v>
      </c>
      <c r="AB245" s="536">
        <v>-37.456950995600003</v>
      </c>
      <c r="AC245" s="537">
        <v>697.03835380090004</v>
      </c>
    </row>
    <row r="246" spans="1:29" ht="13.5" customHeight="1" x14ac:dyDescent="0.3">
      <c r="A246" s="558" t="s">
        <v>113</v>
      </c>
      <c r="B246" s="524">
        <v>0</v>
      </c>
      <c r="C246" s="525">
        <v>0</v>
      </c>
      <c r="D246" s="525">
        <v>0</v>
      </c>
      <c r="E246" s="525">
        <v>0</v>
      </c>
      <c r="F246" s="525">
        <v>0</v>
      </c>
      <c r="G246" s="525">
        <v>0</v>
      </c>
      <c r="H246" s="525">
        <v>0</v>
      </c>
      <c r="I246" s="525">
        <v>0</v>
      </c>
      <c r="J246" s="525">
        <v>0</v>
      </c>
      <c r="K246" s="526">
        <v>0</v>
      </c>
      <c r="L246" s="524">
        <v>0</v>
      </c>
      <c r="M246" s="525">
        <v>0</v>
      </c>
      <c r="N246" s="525">
        <v>0</v>
      </c>
      <c r="O246" s="525">
        <v>0</v>
      </c>
      <c r="P246" s="525">
        <v>0</v>
      </c>
      <c r="Q246" s="525">
        <v>0</v>
      </c>
      <c r="R246" s="525">
        <v>0</v>
      </c>
      <c r="S246" s="525">
        <v>0</v>
      </c>
      <c r="T246" s="525">
        <v>0</v>
      </c>
      <c r="U246" s="526">
        <v>0</v>
      </c>
      <c r="V246" s="527">
        <v>0</v>
      </c>
      <c r="W246" s="525">
        <v>0</v>
      </c>
      <c r="X246" s="525">
        <v>0</v>
      </c>
      <c r="Y246" s="525">
        <v>0</v>
      </c>
      <c r="Z246" s="525">
        <v>0</v>
      </c>
      <c r="AA246" s="525">
        <v>0</v>
      </c>
      <c r="AB246" s="525">
        <v>0</v>
      </c>
      <c r="AC246" s="526">
        <v>0</v>
      </c>
    </row>
    <row r="247" spans="1:29" ht="13.5" customHeight="1" x14ac:dyDescent="0.3">
      <c r="A247" s="533" t="s">
        <v>114</v>
      </c>
      <c r="B247" s="524">
        <v>0</v>
      </c>
      <c r="C247" s="525">
        <v>0</v>
      </c>
      <c r="D247" s="525">
        <v>0</v>
      </c>
      <c r="E247" s="525">
        <v>0</v>
      </c>
      <c r="F247" s="525">
        <v>0</v>
      </c>
      <c r="G247" s="525">
        <v>0</v>
      </c>
      <c r="H247" s="525">
        <v>0</v>
      </c>
      <c r="I247" s="525">
        <v>0</v>
      </c>
      <c r="J247" s="525">
        <v>0</v>
      </c>
      <c r="K247" s="526">
        <v>0</v>
      </c>
      <c r="L247" s="524">
        <v>0</v>
      </c>
      <c r="M247" s="525">
        <v>0</v>
      </c>
      <c r="N247" s="525">
        <v>0</v>
      </c>
      <c r="O247" s="525">
        <v>0</v>
      </c>
      <c r="P247" s="525">
        <v>0</v>
      </c>
      <c r="Q247" s="525">
        <v>0</v>
      </c>
      <c r="R247" s="525">
        <v>0</v>
      </c>
      <c r="S247" s="525">
        <v>0</v>
      </c>
      <c r="T247" s="525">
        <v>0</v>
      </c>
      <c r="U247" s="526">
        <v>0</v>
      </c>
      <c r="V247" s="527">
        <v>0</v>
      </c>
      <c r="W247" s="525">
        <v>0</v>
      </c>
      <c r="X247" s="525">
        <v>0</v>
      </c>
      <c r="Y247" s="525">
        <v>0</v>
      </c>
      <c r="Z247" s="525">
        <v>0</v>
      </c>
      <c r="AA247" s="525">
        <v>0</v>
      </c>
      <c r="AB247" s="525">
        <v>0</v>
      </c>
      <c r="AC247" s="526">
        <v>0</v>
      </c>
    </row>
    <row r="248" spans="1:29" ht="13.5" customHeight="1" x14ac:dyDescent="0.3">
      <c r="A248" s="540" t="s">
        <v>115</v>
      </c>
      <c r="B248" s="524">
        <v>0</v>
      </c>
      <c r="C248" s="525">
        <v>0</v>
      </c>
      <c r="D248" s="525">
        <v>0</v>
      </c>
      <c r="E248" s="525">
        <v>0</v>
      </c>
      <c r="F248" s="525">
        <v>0</v>
      </c>
      <c r="G248" s="525">
        <v>0</v>
      </c>
      <c r="H248" s="525">
        <v>0</v>
      </c>
      <c r="I248" s="525">
        <v>0</v>
      </c>
      <c r="J248" s="525">
        <v>0</v>
      </c>
      <c r="K248" s="526">
        <v>0</v>
      </c>
      <c r="L248" s="524">
        <v>0</v>
      </c>
      <c r="M248" s="525">
        <v>0</v>
      </c>
      <c r="N248" s="525">
        <v>0</v>
      </c>
      <c r="O248" s="525">
        <v>0</v>
      </c>
      <c r="P248" s="525">
        <v>0</v>
      </c>
      <c r="Q248" s="525">
        <v>0</v>
      </c>
      <c r="R248" s="525">
        <v>0</v>
      </c>
      <c r="S248" s="525">
        <v>0</v>
      </c>
      <c r="T248" s="525">
        <v>0</v>
      </c>
      <c r="U248" s="526">
        <v>0</v>
      </c>
      <c r="V248" s="527">
        <v>0</v>
      </c>
      <c r="W248" s="525">
        <v>0</v>
      </c>
      <c r="X248" s="525">
        <v>0</v>
      </c>
      <c r="Y248" s="525">
        <v>0</v>
      </c>
      <c r="Z248" s="525">
        <v>0</v>
      </c>
      <c r="AA248" s="525">
        <v>0</v>
      </c>
      <c r="AB248" s="525">
        <v>0</v>
      </c>
      <c r="AC248" s="526">
        <v>0</v>
      </c>
    </row>
    <row r="249" spans="1:29" ht="13.5" customHeight="1" x14ac:dyDescent="0.3">
      <c r="A249" s="540" t="s">
        <v>116</v>
      </c>
      <c r="B249" s="524">
        <v>0</v>
      </c>
      <c r="C249" s="525">
        <v>0</v>
      </c>
      <c r="D249" s="525">
        <v>0</v>
      </c>
      <c r="E249" s="525">
        <v>0</v>
      </c>
      <c r="F249" s="525">
        <v>0</v>
      </c>
      <c r="G249" s="525">
        <v>0</v>
      </c>
      <c r="H249" s="525">
        <v>0</v>
      </c>
      <c r="I249" s="525">
        <v>0</v>
      </c>
      <c r="J249" s="525">
        <v>0</v>
      </c>
      <c r="K249" s="526">
        <v>0</v>
      </c>
      <c r="L249" s="524">
        <v>0</v>
      </c>
      <c r="M249" s="525">
        <v>0</v>
      </c>
      <c r="N249" s="525">
        <v>0</v>
      </c>
      <c r="O249" s="525">
        <v>0</v>
      </c>
      <c r="P249" s="525">
        <v>0</v>
      </c>
      <c r="Q249" s="525">
        <v>0</v>
      </c>
      <c r="R249" s="525">
        <v>0</v>
      </c>
      <c r="S249" s="525">
        <v>0</v>
      </c>
      <c r="T249" s="525">
        <v>0</v>
      </c>
      <c r="U249" s="526">
        <v>0</v>
      </c>
      <c r="V249" s="527">
        <v>0</v>
      </c>
      <c r="W249" s="525">
        <v>0</v>
      </c>
      <c r="X249" s="525">
        <v>0</v>
      </c>
      <c r="Y249" s="525">
        <v>0</v>
      </c>
      <c r="Z249" s="525">
        <v>0</v>
      </c>
      <c r="AA249" s="525">
        <v>0</v>
      </c>
      <c r="AB249" s="525">
        <v>0</v>
      </c>
      <c r="AC249" s="526">
        <v>0</v>
      </c>
    </row>
    <row r="250" spans="1:29" ht="13.5" customHeight="1" x14ac:dyDescent="0.3">
      <c r="A250" s="533" t="s">
        <v>117</v>
      </c>
      <c r="B250" s="524">
        <v>0</v>
      </c>
      <c r="C250" s="525">
        <v>0</v>
      </c>
      <c r="D250" s="525">
        <v>0</v>
      </c>
      <c r="E250" s="525">
        <v>0</v>
      </c>
      <c r="F250" s="525">
        <v>0</v>
      </c>
      <c r="G250" s="525">
        <v>0</v>
      </c>
      <c r="H250" s="525">
        <v>0</v>
      </c>
      <c r="I250" s="525">
        <v>0</v>
      </c>
      <c r="J250" s="525">
        <v>0</v>
      </c>
      <c r="K250" s="526">
        <v>0</v>
      </c>
      <c r="L250" s="524">
        <v>0</v>
      </c>
      <c r="M250" s="525">
        <v>0</v>
      </c>
      <c r="N250" s="525">
        <v>0</v>
      </c>
      <c r="O250" s="525">
        <v>0</v>
      </c>
      <c r="P250" s="525">
        <v>0</v>
      </c>
      <c r="Q250" s="525">
        <v>0</v>
      </c>
      <c r="R250" s="525">
        <v>0</v>
      </c>
      <c r="S250" s="525">
        <v>0</v>
      </c>
      <c r="T250" s="525">
        <v>0</v>
      </c>
      <c r="U250" s="526">
        <v>0</v>
      </c>
      <c r="V250" s="527">
        <v>0</v>
      </c>
      <c r="W250" s="525">
        <v>0</v>
      </c>
      <c r="X250" s="525">
        <v>0</v>
      </c>
      <c r="Y250" s="525">
        <v>0</v>
      </c>
      <c r="Z250" s="525">
        <v>0</v>
      </c>
      <c r="AA250" s="525">
        <v>0</v>
      </c>
      <c r="AB250" s="525">
        <v>0</v>
      </c>
      <c r="AC250" s="526">
        <v>0</v>
      </c>
    </row>
    <row r="251" spans="1:29" ht="13.5" customHeight="1" x14ac:dyDescent="0.3">
      <c r="A251" s="533" t="s">
        <v>118</v>
      </c>
      <c r="B251" s="524">
        <v>775.63373741839996</v>
      </c>
      <c r="C251" s="525">
        <v>18.666762396500001</v>
      </c>
      <c r="D251" s="525">
        <v>25.351085270999999</v>
      </c>
      <c r="E251" s="525">
        <v>-6.6843228745000003</v>
      </c>
      <c r="F251" s="525">
        <v>-0.23146088440000001</v>
      </c>
      <c r="G251" s="525">
        <v>-2.7133227706</v>
      </c>
      <c r="H251" s="525">
        <v>-2.9447836550000002</v>
      </c>
      <c r="I251" s="525">
        <v>20.667127065399999</v>
      </c>
      <c r="J251" s="525">
        <v>11.038020535899999</v>
      </c>
      <c r="K251" s="526">
        <v>786.67175795430001</v>
      </c>
      <c r="L251" s="524">
        <v>41.138432621900002</v>
      </c>
      <c r="M251" s="525">
        <v>40.939894781600003</v>
      </c>
      <c r="N251" s="525">
        <v>6.0243169103999996</v>
      </c>
      <c r="O251" s="525">
        <v>34.9155778712</v>
      </c>
      <c r="P251" s="525">
        <v>3.4825819100000002E-2</v>
      </c>
      <c r="Q251" s="525">
        <v>0</v>
      </c>
      <c r="R251" s="525">
        <v>3.4825819100000002E-2</v>
      </c>
      <c r="S251" s="525">
        <v>13.544567841199999</v>
      </c>
      <c r="T251" s="525">
        <v>48.494971531499999</v>
      </c>
      <c r="U251" s="526">
        <v>89.633404153399994</v>
      </c>
      <c r="V251" s="527">
        <v>734.49530479650002</v>
      </c>
      <c r="W251" s="525">
        <v>-41.599900745699998</v>
      </c>
      <c r="X251" s="525">
        <v>-0.2662867035</v>
      </c>
      <c r="Y251" s="525">
        <v>-2.7133227706</v>
      </c>
      <c r="Z251" s="525">
        <v>-2.9796094741000001</v>
      </c>
      <c r="AA251" s="525">
        <v>7.1225592241999998</v>
      </c>
      <c r="AB251" s="525">
        <v>-37.456950995600003</v>
      </c>
      <c r="AC251" s="526">
        <v>697.03835380090004</v>
      </c>
    </row>
    <row r="252" spans="1:29" ht="13.5" customHeight="1" x14ac:dyDescent="0.3">
      <c r="A252" s="540" t="s">
        <v>119</v>
      </c>
      <c r="B252" s="524">
        <v>137.75915904839999</v>
      </c>
      <c r="C252" s="525">
        <v>10.4824400981</v>
      </c>
      <c r="D252" s="525">
        <v>25.351085270999999</v>
      </c>
      <c r="E252" s="525">
        <v>-14.868645172900001</v>
      </c>
      <c r="F252" s="525">
        <v>-0.2314608759</v>
      </c>
      <c r="G252" s="525">
        <v>-2.7133227706</v>
      </c>
      <c r="H252" s="525">
        <v>-2.9447836464999999</v>
      </c>
      <c r="I252" s="525">
        <v>20.667127065399999</v>
      </c>
      <c r="J252" s="525">
        <v>2.853698246</v>
      </c>
      <c r="K252" s="526">
        <v>140.61285729439999</v>
      </c>
      <c r="L252" s="524">
        <v>41.138432621900002</v>
      </c>
      <c r="M252" s="525">
        <v>40.939894781600003</v>
      </c>
      <c r="N252" s="525">
        <v>6.0243169103999996</v>
      </c>
      <c r="O252" s="525">
        <v>34.9155778712</v>
      </c>
      <c r="P252" s="525">
        <v>3.4825819100000002E-2</v>
      </c>
      <c r="Q252" s="525">
        <v>0</v>
      </c>
      <c r="R252" s="525">
        <v>3.4825819100000002E-2</v>
      </c>
      <c r="S252" s="525">
        <v>13.544567841199999</v>
      </c>
      <c r="T252" s="525">
        <v>48.494971531499999</v>
      </c>
      <c r="U252" s="526">
        <v>89.633404153399994</v>
      </c>
      <c r="V252" s="527">
        <v>96.620726426499999</v>
      </c>
      <c r="W252" s="525">
        <v>-49.784223044100003</v>
      </c>
      <c r="X252" s="525">
        <v>-0.26628669500000002</v>
      </c>
      <c r="Y252" s="525">
        <v>-2.7133227706</v>
      </c>
      <c r="Z252" s="525">
        <v>-2.9796094655999998</v>
      </c>
      <c r="AA252" s="525">
        <v>7.1225592241999998</v>
      </c>
      <c r="AB252" s="525">
        <v>-45.641273285499999</v>
      </c>
      <c r="AC252" s="526">
        <v>50.979453141</v>
      </c>
    </row>
    <row r="253" spans="1:29" ht="13.5" customHeight="1" x14ac:dyDescent="0.3">
      <c r="A253" s="540" t="s">
        <v>120</v>
      </c>
      <c r="B253" s="524">
        <v>637.87457836999999</v>
      </c>
      <c r="C253" s="525">
        <v>8.1843222983999997</v>
      </c>
      <c r="D253" s="525">
        <v>0</v>
      </c>
      <c r="E253" s="525">
        <v>8.1843222983999997</v>
      </c>
      <c r="F253" s="525">
        <v>-8.5E-9</v>
      </c>
      <c r="G253" s="525">
        <v>0</v>
      </c>
      <c r="H253" s="525">
        <v>-8.5E-9</v>
      </c>
      <c r="I253" s="525">
        <v>0</v>
      </c>
      <c r="J253" s="525">
        <v>8.1843222899000008</v>
      </c>
      <c r="K253" s="526">
        <v>646.05890065990002</v>
      </c>
      <c r="L253" s="524">
        <v>0</v>
      </c>
      <c r="M253" s="525">
        <v>0</v>
      </c>
      <c r="N253" s="525">
        <v>0</v>
      </c>
      <c r="O253" s="525">
        <v>0</v>
      </c>
      <c r="P253" s="525">
        <v>0</v>
      </c>
      <c r="Q253" s="525">
        <v>0</v>
      </c>
      <c r="R253" s="525">
        <v>0</v>
      </c>
      <c r="S253" s="525">
        <v>0</v>
      </c>
      <c r="T253" s="525">
        <v>0</v>
      </c>
      <c r="U253" s="526">
        <v>0</v>
      </c>
      <c r="V253" s="527">
        <v>637.87457836999999</v>
      </c>
      <c r="W253" s="525">
        <v>8.1843222983999997</v>
      </c>
      <c r="X253" s="525">
        <v>-8.5E-9</v>
      </c>
      <c r="Y253" s="525">
        <v>0</v>
      </c>
      <c r="Z253" s="525">
        <v>-8.5E-9</v>
      </c>
      <c r="AA253" s="525">
        <v>0</v>
      </c>
      <c r="AB253" s="525">
        <v>8.1843222899000008</v>
      </c>
      <c r="AC253" s="526">
        <v>646.05890065990002</v>
      </c>
    </row>
    <row r="254" spans="1:29" ht="13.5" customHeight="1" x14ac:dyDescent="0.3">
      <c r="A254" s="568" t="s">
        <v>576</v>
      </c>
      <c r="B254" s="535">
        <v>13513.066010238301</v>
      </c>
      <c r="C254" s="536">
        <v>3799.2303958371999</v>
      </c>
      <c r="D254" s="536">
        <v>4816.3992092730996</v>
      </c>
      <c r="E254" s="536">
        <v>-1017.1688134359</v>
      </c>
      <c r="F254" s="536">
        <v>45.451474506899999</v>
      </c>
      <c r="G254" s="536">
        <v>0</v>
      </c>
      <c r="H254" s="536">
        <v>45.451474506899999</v>
      </c>
      <c r="I254" s="536">
        <v>13.0160661447</v>
      </c>
      <c r="J254" s="536">
        <v>-958.70127278430004</v>
      </c>
      <c r="K254" s="537">
        <v>12554.364737454</v>
      </c>
      <c r="L254" s="535">
        <v>8111.9540184702</v>
      </c>
      <c r="M254" s="536">
        <v>4513.7219836343002</v>
      </c>
      <c r="N254" s="536">
        <v>3354.3058330531999</v>
      </c>
      <c r="O254" s="536">
        <v>1159.4161505811001</v>
      </c>
      <c r="P254" s="536">
        <v>60.404146756599999</v>
      </c>
      <c r="Q254" s="536">
        <v>0</v>
      </c>
      <c r="R254" s="536">
        <v>60.404146756599999</v>
      </c>
      <c r="S254" s="536">
        <v>11.7144073493</v>
      </c>
      <c r="T254" s="536">
        <v>1231.5347046869999</v>
      </c>
      <c r="U254" s="537">
        <v>9343.4887231571993</v>
      </c>
      <c r="V254" s="538">
        <v>5401.1119917680999</v>
      </c>
      <c r="W254" s="536">
        <v>-2176.5849640169999</v>
      </c>
      <c r="X254" s="536">
        <v>-14.952672249700001</v>
      </c>
      <c r="Y254" s="536">
        <v>0</v>
      </c>
      <c r="Z254" s="536">
        <v>-14.952672249700001</v>
      </c>
      <c r="AA254" s="536">
        <v>1.3016587954000001</v>
      </c>
      <c r="AB254" s="536">
        <v>-2190.2359774713</v>
      </c>
      <c r="AC254" s="537">
        <v>3210.8760142967999</v>
      </c>
    </row>
    <row r="255" spans="1:29" ht="13.5" customHeight="1" x14ac:dyDescent="0.3">
      <c r="A255" s="558" t="s">
        <v>113</v>
      </c>
      <c r="B255" s="524">
        <v>0</v>
      </c>
      <c r="C255" s="525">
        <v>0</v>
      </c>
      <c r="D255" s="525">
        <v>0</v>
      </c>
      <c r="E255" s="525">
        <v>0</v>
      </c>
      <c r="F255" s="525">
        <v>0</v>
      </c>
      <c r="G255" s="525">
        <v>0</v>
      </c>
      <c r="H255" s="525">
        <v>0</v>
      </c>
      <c r="I255" s="525">
        <v>0</v>
      </c>
      <c r="J255" s="525">
        <v>0</v>
      </c>
      <c r="K255" s="526">
        <v>0</v>
      </c>
      <c r="L255" s="524">
        <v>0</v>
      </c>
      <c r="M255" s="525">
        <v>0</v>
      </c>
      <c r="N255" s="525">
        <v>0</v>
      </c>
      <c r="O255" s="525">
        <v>0</v>
      </c>
      <c r="P255" s="525">
        <v>0</v>
      </c>
      <c r="Q255" s="525">
        <v>0</v>
      </c>
      <c r="R255" s="525">
        <v>0</v>
      </c>
      <c r="S255" s="525">
        <v>0</v>
      </c>
      <c r="T255" s="525">
        <v>0</v>
      </c>
      <c r="U255" s="526">
        <v>0</v>
      </c>
      <c r="V255" s="527">
        <v>0</v>
      </c>
      <c r="W255" s="525">
        <v>0</v>
      </c>
      <c r="X255" s="525">
        <v>0</v>
      </c>
      <c r="Y255" s="525">
        <v>0</v>
      </c>
      <c r="Z255" s="525">
        <v>0</v>
      </c>
      <c r="AA255" s="525">
        <v>0</v>
      </c>
      <c r="AB255" s="525">
        <v>0</v>
      </c>
      <c r="AC255" s="526">
        <v>0</v>
      </c>
    </row>
    <row r="256" spans="1:29" ht="13.5" customHeight="1" x14ac:dyDescent="0.3">
      <c r="A256" s="533" t="s">
        <v>114</v>
      </c>
      <c r="B256" s="524">
        <v>19.524008383400002</v>
      </c>
      <c r="C256" s="525">
        <v>19.654134198600001</v>
      </c>
      <c r="D256" s="525">
        <v>27.171534486799999</v>
      </c>
      <c r="E256" s="525">
        <v>-7.5174002882000002</v>
      </c>
      <c r="F256" s="525">
        <v>-0.27295508709999999</v>
      </c>
      <c r="G256" s="525">
        <v>0</v>
      </c>
      <c r="H256" s="525">
        <v>-0.27295508709999999</v>
      </c>
      <c r="I256" s="525">
        <v>0.27136345470000001</v>
      </c>
      <c r="J256" s="525">
        <v>-7.5189919206000004</v>
      </c>
      <c r="K256" s="526">
        <v>12.0050164628</v>
      </c>
      <c r="L256" s="524">
        <v>11.8082160689</v>
      </c>
      <c r="M256" s="525">
        <v>10.0862844357</v>
      </c>
      <c r="N256" s="525">
        <v>17.3222946705</v>
      </c>
      <c r="O256" s="525">
        <v>-7.2360102348000002</v>
      </c>
      <c r="P256" s="525">
        <v>1.26694618E-2</v>
      </c>
      <c r="Q256" s="525">
        <v>0</v>
      </c>
      <c r="R256" s="525">
        <v>1.26694618E-2</v>
      </c>
      <c r="S256" s="525">
        <v>-2.7255420299999999E-2</v>
      </c>
      <c r="T256" s="525">
        <v>-7.2505961932999998</v>
      </c>
      <c r="U256" s="526">
        <v>4.5576198756000004</v>
      </c>
      <c r="V256" s="527">
        <v>7.7157923144999998</v>
      </c>
      <c r="W256" s="525">
        <v>-0.28139005340000001</v>
      </c>
      <c r="X256" s="525">
        <v>-0.2856245489</v>
      </c>
      <c r="Y256" s="525">
        <v>0</v>
      </c>
      <c r="Z256" s="525">
        <v>-0.2856245489</v>
      </c>
      <c r="AA256" s="525">
        <v>0.29861887500000001</v>
      </c>
      <c r="AB256" s="525">
        <v>-0.2683957273</v>
      </c>
      <c r="AC256" s="526">
        <v>7.4473965872000001</v>
      </c>
    </row>
    <row r="257" spans="1:29" ht="13.5" customHeight="1" x14ac:dyDescent="0.3">
      <c r="A257" s="540" t="s">
        <v>115</v>
      </c>
      <c r="B257" s="524">
        <v>19.524008383400002</v>
      </c>
      <c r="C257" s="525">
        <v>19.654134198600001</v>
      </c>
      <c r="D257" s="525">
        <v>27.171534486799999</v>
      </c>
      <c r="E257" s="525">
        <v>-7.5174002882000002</v>
      </c>
      <c r="F257" s="525">
        <v>-0.27295508709999999</v>
      </c>
      <c r="G257" s="525">
        <v>0</v>
      </c>
      <c r="H257" s="525">
        <v>-0.27295508709999999</v>
      </c>
      <c r="I257" s="525">
        <v>0.27136345470000001</v>
      </c>
      <c r="J257" s="525">
        <v>-7.5189919206000004</v>
      </c>
      <c r="K257" s="526">
        <v>12.0050164628</v>
      </c>
      <c r="L257" s="524">
        <v>11.8082160689</v>
      </c>
      <c r="M257" s="525">
        <v>10.0862844357</v>
      </c>
      <c r="N257" s="525">
        <v>17.3222946705</v>
      </c>
      <c r="O257" s="525">
        <v>-7.2360102348000002</v>
      </c>
      <c r="P257" s="525">
        <v>1.26694618E-2</v>
      </c>
      <c r="Q257" s="525">
        <v>0</v>
      </c>
      <c r="R257" s="525">
        <v>1.26694618E-2</v>
      </c>
      <c r="S257" s="525">
        <v>-2.7255420299999999E-2</v>
      </c>
      <c r="T257" s="525">
        <v>-7.2505961932999998</v>
      </c>
      <c r="U257" s="526">
        <v>4.5576198756000004</v>
      </c>
      <c r="V257" s="527">
        <v>7.7157923144999998</v>
      </c>
      <c r="W257" s="525">
        <v>-0.28139005340000001</v>
      </c>
      <c r="X257" s="525">
        <v>-0.2856245489</v>
      </c>
      <c r="Y257" s="525">
        <v>0</v>
      </c>
      <c r="Z257" s="525">
        <v>-0.2856245489</v>
      </c>
      <c r="AA257" s="525">
        <v>0.29861887500000001</v>
      </c>
      <c r="AB257" s="525">
        <v>-0.2683957273</v>
      </c>
      <c r="AC257" s="526">
        <v>7.4473965872000001</v>
      </c>
    </row>
    <row r="258" spans="1:29" ht="13.5" customHeight="1" x14ac:dyDescent="0.3">
      <c r="A258" s="540" t="s">
        <v>116</v>
      </c>
      <c r="B258" s="524">
        <v>0</v>
      </c>
      <c r="C258" s="525">
        <v>0</v>
      </c>
      <c r="D258" s="525">
        <v>0</v>
      </c>
      <c r="E258" s="525">
        <v>0</v>
      </c>
      <c r="F258" s="525">
        <v>0</v>
      </c>
      <c r="G258" s="525">
        <v>0</v>
      </c>
      <c r="H258" s="525">
        <v>0</v>
      </c>
      <c r="I258" s="525">
        <v>0</v>
      </c>
      <c r="J258" s="525">
        <v>0</v>
      </c>
      <c r="K258" s="526">
        <v>0</v>
      </c>
      <c r="L258" s="524">
        <v>0</v>
      </c>
      <c r="M258" s="525">
        <v>0</v>
      </c>
      <c r="N258" s="525">
        <v>0</v>
      </c>
      <c r="O258" s="525">
        <v>0</v>
      </c>
      <c r="P258" s="525">
        <v>0</v>
      </c>
      <c r="Q258" s="525">
        <v>0</v>
      </c>
      <c r="R258" s="525">
        <v>0</v>
      </c>
      <c r="S258" s="525">
        <v>0</v>
      </c>
      <c r="T258" s="525">
        <v>0</v>
      </c>
      <c r="U258" s="526">
        <v>0</v>
      </c>
      <c r="V258" s="527">
        <v>0</v>
      </c>
      <c r="W258" s="525">
        <v>0</v>
      </c>
      <c r="X258" s="525">
        <v>0</v>
      </c>
      <c r="Y258" s="525">
        <v>0</v>
      </c>
      <c r="Z258" s="525">
        <v>0</v>
      </c>
      <c r="AA258" s="525">
        <v>0</v>
      </c>
      <c r="AB258" s="525">
        <v>0</v>
      </c>
      <c r="AC258" s="526">
        <v>0</v>
      </c>
    </row>
    <row r="259" spans="1:29" ht="13.5" customHeight="1" x14ac:dyDescent="0.3">
      <c r="A259" s="533" t="s">
        <v>117</v>
      </c>
      <c r="B259" s="524">
        <v>1198.4950120832</v>
      </c>
      <c r="C259" s="525">
        <v>49.557158008099996</v>
      </c>
      <c r="D259" s="525">
        <v>84.777064165900001</v>
      </c>
      <c r="E259" s="525">
        <v>-35.219906157799997</v>
      </c>
      <c r="F259" s="525">
        <v>9.2427106477999992</v>
      </c>
      <c r="G259" s="525">
        <v>0</v>
      </c>
      <c r="H259" s="525">
        <v>9.2427106477999992</v>
      </c>
      <c r="I259" s="525">
        <v>-0.1059947141</v>
      </c>
      <c r="J259" s="525">
        <v>-26.083190224100001</v>
      </c>
      <c r="K259" s="526">
        <v>1172.4118218591</v>
      </c>
      <c r="L259" s="524">
        <v>41.427184296699998</v>
      </c>
      <c r="M259" s="525">
        <v>25.870689190499998</v>
      </c>
      <c r="N259" s="525">
        <v>37.901006285199998</v>
      </c>
      <c r="O259" s="525">
        <v>-12.030317094700001</v>
      </c>
      <c r="P259" s="525">
        <v>-4.4962652800000003E-2</v>
      </c>
      <c r="Q259" s="525">
        <v>0</v>
      </c>
      <c r="R259" s="525">
        <v>-4.4962652800000003E-2</v>
      </c>
      <c r="S259" s="525">
        <v>0</v>
      </c>
      <c r="T259" s="525">
        <v>-12.0752797475</v>
      </c>
      <c r="U259" s="526">
        <v>29.3519045492</v>
      </c>
      <c r="V259" s="527">
        <v>1157.0678277864999</v>
      </c>
      <c r="W259" s="525">
        <v>-23.189589063100001</v>
      </c>
      <c r="X259" s="525">
        <v>9.2876733005999998</v>
      </c>
      <c r="Y259" s="525">
        <v>0</v>
      </c>
      <c r="Z259" s="525">
        <v>9.2876733005999998</v>
      </c>
      <c r="AA259" s="525">
        <v>-0.1059947141</v>
      </c>
      <c r="AB259" s="525">
        <v>-14.007910476599999</v>
      </c>
      <c r="AC259" s="526">
        <v>1143.0599173098999</v>
      </c>
    </row>
    <row r="260" spans="1:29" ht="13.5" customHeight="1" x14ac:dyDescent="0.3">
      <c r="A260" s="533" t="s">
        <v>118</v>
      </c>
      <c r="B260" s="524">
        <v>12295.046989771699</v>
      </c>
      <c r="C260" s="525">
        <v>3730.0191036305</v>
      </c>
      <c r="D260" s="525">
        <v>4704.4506106203999</v>
      </c>
      <c r="E260" s="525">
        <v>-974.43150698989996</v>
      </c>
      <c r="F260" s="525">
        <v>36.481718946199997</v>
      </c>
      <c r="G260" s="525">
        <v>0</v>
      </c>
      <c r="H260" s="525">
        <v>36.481718946199997</v>
      </c>
      <c r="I260" s="525">
        <v>12.8506974041</v>
      </c>
      <c r="J260" s="525">
        <v>-925.09909063960004</v>
      </c>
      <c r="K260" s="526">
        <v>11369.947899132099</v>
      </c>
      <c r="L260" s="524">
        <v>8058.7186181046</v>
      </c>
      <c r="M260" s="525">
        <v>4477.7650100081</v>
      </c>
      <c r="N260" s="525">
        <v>3299.0825320975</v>
      </c>
      <c r="O260" s="525">
        <v>1178.6824779106</v>
      </c>
      <c r="P260" s="525">
        <v>60.4364399476</v>
      </c>
      <c r="Q260" s="525">
        <v>0</v>
      </c>
      <c r="R260" s="525">
        <v>60.4364399476</v>
      </c>
      <c r="S260" s="525">
        <v>11.7416627696</v>
      </c>
      <c r="T260" s="525">
        <v>1250.8605806277999</v>
      </c>
      <c r="U260" s="526">
        <v>9309.5791987323992</v>
      </c>
      <c r="V260" s="527">
        <v>4236.3283716671003</v>
      </c>
      <c r="W260" s="525">
        <v>-2153.1139849004999</v>
      </c>
      <c r="X260" s="525">
        <v>-23.954721001399999</v>
      </c>
      <c r="Y260" s="525">
        <v>0</v>
      </c>
      <c r="Z260" s="525">
        <v>-23.954721001399999</v>
      </c>
      <c r="AA260" s="525">
        <v>1.1090346344999999</v>
      </c>
      <c r="AB260" s="525">
        <v>-2175.9596712674002</v>
      </c>
      <c r="AC260" s="526">
        <v>2060.3687003997002</v>
      </c>
    </row>
    <row r="261" spans="1:29" ht="13.5" customHeight="1" x14ac:dyDescent="0.3">
      <c r="A261" s="540" t="s">
        <v>119</v>
      </c>
      <c r="B261" s="524">
        <v>45.553923519900003</v>
      </c>
      <c r="C261" s="525">
        <v>23.04422413</v>
      </c>
      <c r="D261" s="525">
        <v>34.630917887700001</v>
      </c>
      <c r="E261" s="525">
        <v>-11.586693757700001</v>
      </c>
      <c r="F261" s="525">
        <v>-2.37262616E-2</v>
      </c>
      <c r="G261" s="525">
        <v>0</v>
      </c>
      <c r="H261" s="525">
        <v>-2.37262616E-2</v>
      </c>
      <c r="I261" s="525">
        <v>0</v>
      </c>
      <c r="J261" s="525">
        <v>-11.610420019299999</v>
      </c>
      <c r="K261" s="526">
        <v>33.943503500600002</v>
      </c>
      <c r="L261" s="524">
        <v>3.7840450310999998</v>
      </c>
      <c r="M261" s="525">
        <v>14.907216056299999</v>
      </c>
      <c r="N261" s="525">
        <v>14.209813454500001</v>
      </c>
      <c r="O261" s="525">
        <v>0.69740260180000002</v>
      </c>
      <c r="P261" s="525">
        <v>7.7686465999999999E-3</v>
      </c>
      <c r="Q261" s="525">
        <v>0</v>
      </c>
      <c r="R261" s="525">
        <v>7.7686465999999999E-3</v>
      </c>
      <c r="S261" s="525">
        <v>0</v>
      </c>
      <c r="T261" s="525">
        <v>0.70517124840000001</v>
      </c>
      <c r="U261" s="526">
        <v>4.4892162794999999</v>
      </c>
      <c r="V261" s="527">
        <v>41.769878488800003</v>
      </c>
      <c r="W261" s="525">
        <v>-12.284096359499999</v>
      </c>
      <c r="X261" s="525">
        <v>-3.1494908199999998E-2</v>
      </c>
      <c r="Y261" s="525">
        <v>0</v>
      </c>
      <c r="Z261" s="525">
        <v>-3.1494908199999998E-2</v>
      </c>
      <c r="AA261" s="525">
        <v>0</v>
      </c>
      <c r="AB261" s="525">
        <v>-12.3155912677</v>
      </c>
      <c r="AC261" s="526">
        <v>29.4542872211</v>
      </c>
    </row>
    <row r="262" spans="1:29" ht="13.5" customHeight="1" x14ac:dyDescent="0.3">
      <c r="A262" s="540" t="s">
        <v>120</v>
      </c>
      <c r="B262" s="524">
        <v>12249.4930662518</v>
      </c>
      <c r="C262" s="525">
        <v>3706.9748795004998</v>
      </c>
      <c r="D262" s="525">
        <v>4669.8196927326999</v>
      </c>
      <c r="E262" s="525">
        <v>-962.84481323219995</v>
      </c>
      <c r="F262" s="525">
        <v>36.505445207800001</v>
      </c>
      <c r="G262" s="525">
        <v>0</v>
      </c>
      <c r="H262" s="525">
        <v>36.505445207800001</v>
      </c>
      <c r="I262" s="525">
        <v>12.8506974041</v>
      </c>
      <c r="J262" s="525">
        <v>-913.48867062030001</v>
      </c>
      <c r="K262" s="526">
        <v>11336.0043956315</v>
      </c>
      <c r="L262" s="524">
        <v>8054.9345730735004</v>
      </c>
      <c r="M262" s="525">
        <v>4462.8577939518</v>
      </c>
      <c r="N262" s="525">
        <v>3284.8727186430001</v>
      </c>
      <c r="O262" s="525">
        <v>1177.9850753088001</v>
      </c>
      <c r="P262" s="525">
        <v>60.428671301000001</v>
      </c>
      <c r="Q262" s="525">
        <v>0</v>
      </c>
      <c r="R262" s="525">
        <v>60.428671301000001</v>
      </c>
      <c r="S262" s="525">
        <v>11.7416627696</v>
      </c>
      <c r="T262" s="525">
        <v>1250.1554093794</v>
      </c>
      <c r="U262" s="526">
        <v>9305.0899824529006</v>
      </c>
      <c r="V262" s="527">
        <v>4194.5584931782996</v>
      </c>
      <c r="W262" s="525">
        <v>-2140.8298885409999</v>
      </c>
      <c r="X262" s="525">
        <v>-23.9232260932</v>
      </c>
      <c r="Y262" s="525">
        <v>0</v>
      </c>
      <c r="Z262" s="525">
        <v>-23.9232260932</v>
      </c>
      <c r="AA262" s="525">
        <v>1.1090346344999999</v>
      </c>
      <c r="AB262" s="525">
        <v>-2163.6440799996999</v>
      </c>
      <c r="AC262" s="526">
        <v>2030.9144131785999</v>
      </c>
    </row>
    <row r="263" spans="1:29" ht="13.5" customHeight="1" x14ac:dyDescent="0.3">
      <c r="A263" s="559" t="s">
        <v>577</v>
      </c>
      <c r="B263" s="535">
        <v>12204.986628639301</v>
      </c>
      <c r="C263" s="536">
        <v>3710.7059200396002</v>
      </c>
      <c r="D263" s="536">
        <v>4745.2822943413003</v>
      </c>
      <c r="E263" s="536">
        <v>-1034.5763743017001</v>
      </c>
      <c r="F263" s="536">
        <v>35.489496540499999</v>
      </c>
      <c r="G263" s="536">
        <v>0</v>
      </c>
      <c r="H263" s="536">
        <v>35.489496540499999</v>
      </c>
      <c r="I263" s="536">
        <v>13.0160661447</v>
      </c>
      <c r="J263" s="536">
        <v>-986.07081161650001</v>
      </c>
      <c r="K263" s="537">
        <v>11218.9158170228</v>
      </c>
      <c r="L263" s="535">
        <v>8111.8447874701997</v>
      </c>
      <c r="M263" s="536">
        <v>4513.7187139572998</v>
      </c>
      <c r="N263" s="536">
        <v>3354.3058330531999</v>
      </c>
      <c r="O263" s="536">
        <v>1159.4128809040999</v>
      </c>
      <c r="P263" s="536">
        <v>60.404122029299998</v>
      </c>
      <c r="Q263" s="536">
        <v>0</v>
      </c>
      <c r="R263" s="536">
        <v>60.404122029299998</v>
      </c>
      <c r="S263" s="536">
        <v>11.7144073493</v>
      </c>
      <c r="T263" s="536">
        <v>1231.5314102827001</v>
      </c>
      <c r="U263" s="537">
        <v>9343.3761977528993</v>
      </c>
      <c r="V263" s="538">
        <v>4093.1418411691002</v>
      </c>
      <c r="W263" s="536">
        <v>-2193.9892552058</v>
      </c>
      <c r="X263" s="536">
        <v>-24.914625488799999</v>
      </c>
      <c r="Y263" s="536">
        <v>0</v>
      </c>
      <c r="Z263" s="536">
        <v>-24.914625488799999</v>
      </c>
      <c r="AA263" s="536">
        <v>1.3016587954000001</v>
      </c>
      <c r="AB263" s="536">
        <v>-2217.6022218991998</v>
      </c>
      <c r="AC263" s="537">
        <v>1875.5396192699</v>
      </c>
    </row>
    <row r="264" spans="1:29" ht="13.5" customHeight="1" x14ac:dyDescent="0.3">
      <c r="A264" s="560" t="s">
        <v>113</v>
      </c>
      <c r="B264" s="524">
        <v>0</v>
      </c>
      <c r="C264" s="525">
        <v>0</v>
      </c>
      <c r="D264" s="525">
        <v>0</v>
      </c>
      <c r="E264" s="525">
        <v>0</v>
      </c>
      <c r="F264" s="525">
        <v>0</v>
      </c>
      <c r="G264" s="525">
        <v>0</v>
      </c>
      <c r="H264" s="525">
        <v>0</v>
      </c>
      <c r="I264" s="525">
        <v>0</v>
      </c>
      <c r="J264" s="525">
        <v>0</v>
      </c>
      <c r="K264" s="526">
        <v>0</v>
      </c>
      <c r="L264" s="524">
        <v>0</v>
      </c>
      <c r="M264" s="525">
        <v>0</v>
      </c>
      <c r="N264" s="525">
        <v>0</v>
      </c>
      <c r="O264" s="525">
        <v>0</v>
      </c>
      <c r="P264" s="525">
        <v>0</v>
      </c>
      <c r="Q264" s="525">
        <v>0</v>
      </c>
      <c r="R264" s="525">
        <v>0</v>
      </c>
      <c r="S264" s="525">
        <v>0</v>
      </c>
      <c r="T264" s="525">
        <v>0</v>
      </c>
      <c r="U264" s="526">
        <v>0</v>
      </c>
      <c r="V264" s="527">
        <v>0</v>
      </c>
      <c r="W264" s="525">
        <v>0</v>
      </c>
      <c r="X264" s="525">
        <v>0</v>
      </c>
      <c r="Y264" s="525">
        <v>0</v>
      </c>
      <c r="Z264" s="525">
        <v>0</v>
      </c>
      <c r="AA264" s="525">
        <v>0</v>
      </c>
      <c r="AB264" s="525">
        <v>0</v>
      </c>
      <c r="AC264" s="526">
        <v>0</v>
      </c>
    </row>
    <row r="265" spans="1:29" ht="13.5" customHeight="1" x14ac:dyDescent="0.3">
      <c r="A265" s="541" t="s">
        <v>114</v>
      </c>
      <c r="B265" s="524">
        <v>19.518320186699999</v>
      </c>
      <c r="C265" s="525">
        <v>19.654134198600001</v>
      </c>
      <c r="D265" s="525">
        <v>27.171534486799999</v>
      </c>
      <c r="E265" s="525">
        <v>-7.5174002882000002</v>
      </c>
      <c r="F265" s="525">
        <v>-0.2729484532</v>
      </c>
      <c r="G265" s="525">
        <v>0</v>
      </c>
      <c r="H265" s="525">
        <v>-0.2729484532</v>
      </c>
      <c r="I265" s="525">
        <v>0.27136345470000001</v>
      </c>
      <c r="J265" s="525">
        <v>-7.5189852867000004</v>
      </c>
      <c r="K265" s="526">
        <v>11.999334899999999</v>
      </c>
      <c r="L265" s="524">
        <v>11.8082160689</v>
      </c>
      <c r="M265" s="525">
        <v>10.0862844357</v>
      </c>
      <c r="N265" s="525">
        <v>17.3222946705</v>
      </c>
      <c r="O265" s="525">
        <v>-7.2360102348000002</v>
      </c>
      <c r="P265" s="525">
        <v>1.26694618E-2</v>
      </c>
      <c r="Q265" s="525">
        <v>0</v>
      </c>
      <c r="R265" s="525">
        <v>1.26694618E-2</v>
      </c>
      <c r="S265" s="525">
        <v>-2.7255420299999999E-2</v>
      </c>
      <c r="T265" s="525">
        <v>-7.2505961932999998</v>
      </c>
      <c r="U265" s="526">
        <v>4.5576198756000004</v>
      </c>
      <c r="V265" s="527">
        <v>7.7101041178000003</v>
      </c>
      <c r="W265" s="525">
        <v>-0.28139005340000001</v>
      </c>
      <c r="X265" s="525">
        <v>-0.285617915</v>
      </c>
      <c r="Y265" s="525">
        <v>0</v>
      </c>
      <c r="Z265" s="525">
        <v>-0.285617915</v>
      </c>
      <c r="AA265" s="525">
        <v>0.29861887500000001</v>
      </c>
      <c r="AB265" s="525">
        <v>-0.2683890934</v>
      </c>
      <c r="AC265" s="526">
        <v>7.4417150243999997</v>
      </c>
    </row>
    <row r="266" spans="1:29" ht="13.5" customHeight="1" x14ac:dyDescent="0.3">
      <c r="A266" s="561" t="s">
        <v>115</v>
      </c>
      <c r="B266" s="524">
        <v>19.518320186699999</v>
      </c>
      <c r="C266" s="525">
        <v>19.654134198600001</v>
      </c>
      <c r="D266" s="525">
        <v>27.171534486799999</v>
      </c>
      <c r="E266" s="525">
        <v>-7.5174002882000002</v>
      </c>
      <c r="F266" s="525">
        <v>-0.2729484532</v>
      </c>
      <c r="G266" s="525">
        <v>0</v>
      </c>
      <c r="H266" s="525">
        <v>-0.2729484532</v>
      </c>
      <c r="I266" s="525">
        <v>0.27136345470000001</v>
      </c>
      <c r="J266" s="525">
        <v>-7.5189852867000004</v>
      </c>
      <c r="K266" s="526">
        <v>11.999334899999999</v>
      </c>
      <c r="L266" s="524">
        <v>11.8082160689</v>
      </c>
      <c r="M266" s="525">
        <v>10.0862844357</v>
      </c>
      <c r="N266" s="525">
        <v>17.3222946705</v>
      </c>
      <c r="O266" s="525">
        <v>-7.2360102348000002</v>
      </c>
      <c r="P266" s="525">
        <v>1.26694618E-2</v>
      </c>
      <c r="Q266" s="525">
        <v>0</v>
      </c>
      <c r="R266" s="525">
        <v>1.26694618E-2</v>
      </c>
      <c r="S266" s="525">
        <v>-2.7255420299999999E-2</v>
      </c>
      <c r="T266" s="525">
        <v>-7.2505961932999998</v>
      </c>
      <c r="U266" s="526">
        <v>4.5576198756000004</v>
      </c>
      <c r="V266" s="527">
        <v>7.7101041178000003</v>
      </c>
      <c r="W266" s="525">
        <v>-0.28139005340000001</v>
      </c>
      <c r="X266" s="525">
        <v>-0.285617915</v>
      </c>
      <c r="Y266" s="525">
        <v>0</v>
      </c>
      <c r="Z266" s="525">
        <v>-0.285617915</v>
      </c>
      <c r="AA266" s="525">
        <v>0.29861887500000001</v>
      </c>
      <c r="AB266" s="525">
        <v>-0.2683890934</v>
      </c>
      <c r="AC266" s="526">
        <v>7.4417150243999997</v>
      </c>
    </row>
    <row r="267" spans="1:29" ht="13.5" customHeight="1" x14ac:dyDescent="0.3">
      <c r="A267" s="561" t="s">
        <v>116</v>
      </c>
      <c r="B267" s="524">
        <v>0</v>
      </c>
      <c r="C267" s="525">
        <v>0</v>
      </c>
      <c r="D267" s="525">
        <v>0</v>
      </c>
      <c r="E267" s="525">
        <v>0</v>
      </c>
      <c r="F267" s="525">
        <v>0</v>
      </c>
      <c r="G267" s="525">
        <v>0</v>
      </c>
      <c r="H267" s="525">
        <v>0</v>
      </c>
      <c r="I267" s="525">
        <v>0</v>
      </c>
      <c r="J267" s="525">
        <v>0</v>
      </c>
      <c r="K267" s="526">
        <v>0</v>
      </c>
      <c r="L267" s="524">
        <v>0</v>
      </c>
      <c r="M267" s="525">
        <v>0</v>
      </c>
      <c r="N267" s="525">
        <v>0</v>
      </c>
      <c r="O267" s="525">
        <v>0</v>
      </c>
      <c r="P267" s="525">
        <v>0</v>
      </c>
      <c r="Q267" s="525">
        <v>0</v>
      </c>
      <c r="R267" s="525">
        <v>0</v>
      </c>
      <c r="S267" s="525">
        <v>0</v>
      </c>
      <c r="T267" s="525">
        <v>0</v>
      </c>
      <c r="U267" s="526">
        <v>0</v>
      </c>
      <c r="V267" s="527">
        <v>0</v>
      </c>
      <c r="W267" s="525">
        <v>0</v>
      </c>
      <c r="X267" s="525">
        <v>0</v>
      </c>
      <c r="Y267" s="525">
        <v>0</v>
      </c>
      <c r="Z267" s="525">
        <v>0</v>
      </c>
      <c r="AA267" s="525">
        <v>0</v>
      </c>
      <c r="AB267" s="525">
        <v>0</v>
      </c>
      <c r="AC267" s="526">
        <v>0</v>
      </c>
    </row>
    <row r="268" spans="1:29" ht="13.5" customHeight="1" x14ac:dyDescent="0.3">
      <c r="A268" s="541" t="s">
        <v>117</v>
      </c>
      <c r="B268" s="524">
        <v>34.522184864800003</v>
      </c>
      <c r="C268" s="525">
        <v>8.8278099084000008</v>
      </c>
      <c r="D268" s="525">
        <v>13.684163158100001</v>
      </c>
      <c r="E268" s="525">
        <v>-4.8563532496999997</v>
      </c>
      <c r="F268" s="525">
        <v>-8.5436759000000004E-3</v>
      </c>
      <c r="G268" s="525">
        <v>0</v>
      </c>
      <c r="H268" s="525">
        <v>-8.5436759000000004E-3</v>
      </c>
      <c r="I268" s="525">
        <v>-0.1059947141</v>
      </c>
      <c r="J268" s="525">
        <v>-4.9708916396999996</v>
      </c>
      <c r="K268" s="526">
        <v>29.5512932251</v>
      </c>
      <c r="L268" s="524">
        <v>41.427184296699998</v>
      </c>
      <c r="M268" s="525">
        <v>25.870689190499998</v>
      </c>
      <c r="N268" s="525">
        <v>37.901006285199998</v>
      </c>
      <c r="O268" s="525">
        <v>-12.030317094700001</v>
      </c>
      <c r="P268" s="525">
        <v>-4.4962652800000003E-2</v>
      </c>
      <c r="Q268" s="525">
        <v>0</v>
      </c>
      <c r="R268" s="525">
        <v>-4.4962652800000003E-2</v>
      </c>
      <c r="S268" s="525">
        <v>0</v>
      </c>
      <c r="T268" s="525">
        <v>-12.0752797475</v>
      </c>
      <c r="U268" s="526">
        <v>29.3519045492</v>
      </c>
      <c r="V268" s="527">
        <v>-6.9049994319000003</v>
      </c>
      <c r="W268" s="525">
        <v>7.1739638450000003</v>
      </c>
      <c r="X268" s="525">
        <v>3.6418976899999997E-2</v>
      </c>
      <c r="Y268" s="525">
        <v>0</v>
      </c>
      <c r="Z268" s="525">
        <v>3.6418976899999997E-2</v>
      </c>
      <c r="AA268" s="525">
        <v>-0.1059947141</v>
      </c>
      <c r="AB268" s="525">
        <v>7.1043881078000002</v>
      </c>
      <c r="AC268" s="526">
        <v>0.19938867590000001</v>
      </c>
    </row>
    <row r="269" spans="1:29" ht="13.5" customHeight="1" x14ac:dyDescent="0.3">
      <c r="A269" s="541" t="s">
        <v>118</v>
      </c>
      <c r="B269" s="524">
        <v>12150.946123587801</v>
      </c>
      <c r="C269" s="525">
        <v>3682.2239759325998</v>
      </c>
      <c r="D269" s="525">
        <v>4704.4265966964003</v>
      </c>
      <c r="E269" s="525">
        <v>-1022.2026207638</v>
      </c>
      <c r="F269" s="525">
        <v>35.770988669600001</v>
      </c>
      <c r="G269" s="525">
        <v>0</v>
      </c>
      <c r="H269" s="525">
        <v>35.770988669600001</v>
      </c>
      <c r="I269" s="525">
        <v>12.8506974041</v>
      </c>
      <c r="J269" s="525">
        <v>-973.58093469009998</v>
      </c>
      <c r="K269" s="526">
        <v>11177.3651888977</v>
      </c>
      <c r="L269" s="524">
        <v>8058.6093871045996</v>
      </c>
      <c r="M269" s="525">
        <v>4477.7617403310996</v>
      </c>
      <c r="N269" s="525">
        <v>3299.0825320975</v>
      </c>
      <c r="O269" s="525">
        <v>1178.6792082336001</v>
      </c>
      <c r="P269" s="525">
        <v>60.436415220299999</v>
      </c>
      <c r="Q269" s="525">
        <v>0</v>
      </c>
      <c r="R269" s="525">
        <v>60.436415220299999</v>
      </c>
      <c r="S269" s="525">
        <v>11.7416627696</v>
      </c>
      <c r="T269" s="525">
        <v>1250.8572862235001</v>
      </c>
      <c r="U269" s="526">
        <v>9309.4666733280992</v>
      </c>
      <c r="V269" s="527">
        <v>4092.3367364832002</v>
      </c>
      <c r="W269" s="525">
        <v>-2200.8818289974001</v>
      </c>
      <c r="X269" s="525">
        <v>-24.665426550700001</v>
      </c>
      <c r="Y269" s="525">
        <v>0</v>
      </c>
      <c r="Z269" s="525">
        <v>-24.665426550700001</v>
      </c>
      <c r="AA269" s="525">
        <v>1.1090346344999999</v>
      </c>
      <c r="AB269" s="525">
        <v>-2224.4382209136002</v>
      </c>
      <c r="AC269" s="526">
        <v>1867.8985155696</v>
      </c>
    </row>
    <row r="270" spans="1:29" ht="13.5" customHeight="1" x14ac:dyDescent="0.3">
      <c r="A270" s="561" t="s">
        <v>119</v>
      </c>
      <c r="B270" s="524">
        <v>45.439444352199999</v>
      </c>
      <c r="C270" s="525">
        <v>23.04422413</v>
      </c>
      <c r="D270" s="525">
        <v>34.630917887700001</v>
      </c>
      <c r="E270" s="525">
        <v>-11.586693757700001</v>
      </c>
      <c r="F270" s="525">
        <v>-2.6392028099999999E-2</v>
      </c>
      <c r="G270" s="525">
        <v>0</v>
      </c>
      <c r="H270" s="525">
        <v>-2.6392028099999999E-2</v>
      </c>
      <c r="I270" s="525">
        <v>0</v>
      </c>
      <c r="J270" s="525">
        <v>-11.613085785799999</v>
      </c>
      <c r="K270" s="526">
        <v>33.826358566400003</v>
      </c>
      <c r="L270" s="524">
        <v>3.7840450310999998</v>
      </c>
      <c r="M270" s="525">
        <v>14.907216056299999</v>
      </c>
      <c r="N270" s="525">
        <v>14.209813454500001</v>
      </c>
      <c r="O270" s="525">
        <v>0.69740260180000002</v>
      </c>
      <c r="P270" s="525">
        <v>7.7686465999999999E-3</v>
      </c>
      <c r="Q270" s="525">
        <v>0</v>
      </c>
      <c r="R270" s="525">
        <v>7.7686465999999999E-3</v>
      </c>
      <c r="S270" s="525">
        <v>0</v>
      </c>
      <c r="T270" s="525">
        <v>0.70517124840000001</v>
      </c>
      <c r="U270" s="526">
        <v>4.4892162794999999</v>
      </c>
      <c r="V270" s="527">
        <v>41.655399321099999</v>
      </c>
      <c r="W270" s="525">
        <v>-12.284096359499999</v>
      </c>
      <c r="X270" s="525">
        <v>-3.4160674699999997E-2</v>
      </c>
      <c r="Y270" s="525">
        <v>0</v>
      </c>
      <c r="Z270" s="525">
        <v>-3.4160674699999997E-2</v>
      </c>
      <c r="AA270" s="525">
        <v>0</v>
      </c>
      <c r="AB270" s="525">
        <v>-12.3182570342</v>
      </c>
      <c r="AC270" s="526">
        <v>29.337142286900001</v>
      </c>
    </row>
    <row r="271" spans="1:29" ht="13.5" customHeight="1" x14ac:dyDescent="0.3">
      <c r="A271" s="561" t="s">
        <v>120</v>
      </c>
      <c r="B271" s="524">
        <v>12105.506679235599</v>
      </c>
      <c r="C271" s="525">
        <v>3659.1797518026001</v>
      </c>
      <c r="D271" s="525">
        <v>4669.7956788087004</v>
      </c>
      <c r="E271" s="525">
        <v>-1010.6159270061</v>
      </c>
      <c r="F271" s="525">
        <v>35.7973806977</v>
      </c>
      <c r="G271" s="525">
        <v>0</v>
      </c>
      <c r="H271" s="525">
        <v>35.7973806977</v>
      </c>
      <c r="I271" s="525">
        <v>12.8506974041</v>
      </c>
      <c r="J271" s="525">
        <v>-961.96784890430001</v>
      </c>
      <c r="K271" s="526">
        <v>11143.538830331299</v>
      </c>
      <c r="L271" s="524">
        <v>8054.8253420735</v>
      </c>
      <c r="M271" s="525">
        <v>4462.8545242747996</v>
      </c>
      <c r="N271" s="525">
        <v>3284.8727186430001</v>
      </c>
      <c r="O271" s="525">
        <v>1177.9818056317999</v>
      </c>
      <c r="P271" s="525">
        <v>60.4286465737</v>
      </c>
      <c r="Q271" s="525">
        <v>0</v>
      </c>
      <c r="R271" s="525">
        <v>60.4286465737</v>
      </c>
      <c r="S271" s="525">
        <v>11.7416627696</v>
      </c>
      <c r="T271" s="525">
        <v>1250.1521149750999</v>
      </c>
      <c r="U271" s="526">
        <v>9304.9774570486006</v>
      </c>
      <c r="V271" s="527">
        <v>4050.6813371621001</v>
      </c>
      <c r="W271" s="525">
        <v>-2188.5977326379002</v>
      </c>
      <c r="X271" s="525">
        <v>-24.631265876000001</v>
      </c>
      <c r="Y271" s="525">
        <v>0</v>
      </c>
      <c r="Z271" s="525">
        <v>-24.631265876000001</v>
      </c>
      <c r="AA271" s="525">
        <v>1.1090346344999999</v>
      </c>
      <c r="AB271" s="525">
        <v>-2212.1199638794001</v>
      </c>
      <c r="AC271" s="526">
        <v>1838.5613732827001</v>
      </c>
    </row>
    <row r="272" spans="1:29" ht="13.5" customHeight="1" x14ac:dyDescent="0.3">
      <c r="A272" s="559" t="s">
        <v>578</v>
      </c>
      <c r="B272" s="535">
        <v>1308.079381599</v>
      </c>
      <c r="C272" s="536">
        <v>88.524475797600005</v>
      </c>
      <c r="D272" s="536">
        <v>71.116914931799997</v>
      </c>
      <c r="E272" s="536">
        <v>17.407560865800001</v>
      </c>
      <c r="F272" s="536">
        <v>9.9619779663999992</v>
      </c>
      <c r="G272" s="536">
        <v>0</v>
      </c>
      <c r="H272" s="536">
        <v>9.9619779663999992</v>
      </c>
      <c r="I272" s="536">
        <v>0</v>
      </c>
      <c r="J272" s="536">
        <v>27.3695388322</v>
      </c>
      <c r="K272" s="537">
        <v>1335.4489204311999</v>
      </c>
      <c r="L272" s="535">
        <v>0.10923099999999999</v>
      </c>
      <c r="M272" s="536">
        <v>3.2696769999999999E-3</v>
      </c>
      <c r="N272" s="536">
        <v>0</v>
      </c>
      <c r="O272" s="536">
        <v>3.2696769999999999E-3</v>
      </c>
      <c r="P272" s="536">
        <v>2.47273E-5</v>
      </c>
      <c r="Q272" s="536">
        <v>0</v>
      </c>
      <c r="R272" s="536">
        <v>2.47273E-5</v>
      </c>
      <c r="S272" s="536">
        <v>0</v>
      </c>
      <c r="T272" s="536">
        <v>3.2944043E-3</v>
      </c>
      <c r="U272" s="537">
        <v>0.11252540430000001</v>
      </c>
      <c r="V272" s="538">
        <v>1307.9701505989999</v>
      </c>
      <c r="W272" s="536">
        <v>17.404291188799998</v>
      </c>
      <c r="X272" s="536">
        <v>9.9619532390999996</v>
      </c>
      <c r="Y272" s="536">
        <v>0</v>
      </c>
      <c r="Z272" s="536">
        <v>9.9619532390999996</v>
      </c>
      <c r="AA272" s="536">
        <v>0</v>
      </c>
      <c r="AB272" s="536">
        <v>27.3662444279</v>
      </c>
      <c r="AC272" s="537">
        <v>1335.3363950268999</v>
      </c>
    </row>
    <row r="273" spans="1:29" ht="13.5" customHeight="1" x14ac:dyDescent="0.3">
      <c r="A273" s="560" t="s">
        <v>113</v>
      </c>
      <c r="B273" s="524">
        <v>0</v>
      </c>
      <c r="C273" s="525">
        <v>0</v>
      </c>
      <c r="D273" s="525">
        <v>0</v>
      </c>
      <c r="E273" s="525">
        <v>0</v>
      </c>
      <c r="F273" s="525">
        <v>0</v>
      </c>
      <c r="G273" s="525">
        <v>0</v>
      </c>
      <c r="H273" s="525">
        <v>0</v>
      </c>
      <c r="I273" s="525">
        <v>0</v>
      </c>
      <c r="J273" s="525">
        <v>0</v>
      </c>
      <c r="K273" s="526">
        <v>0</v>
      </c>
      <c r="L273" s="524">
        <v>0</v>
      </c>
      <c r="M273" s="525">
        <v>0</v>
      </c>
      <c r="N273" s="525">
        <v>0</v>
      </c>
      <c r="O273" s="525">
        <v>0</v>
      </c>
      <c r="P273" s="525">
        <v>0</v>
      </c>
      <c r="Q273" s="525">
        <v>0</v>
      </c>
      <c r="R273" s="525">
        <v>0</v>
      </c>
      <c r="S273" s="525">
        <v>0</v>
      </c>
      <c r="T273" s="525">
        <v>0</v>
      </c>
      <c r="U273" s="526">
        <v>0</v>
      </c>
      <c r="V273" s="527">
        <v>0</v>
      </c>
      <c r="W273" s="525">
        <v>0</v>
      </c>
      <c r="X273" s="525">
        <v>0</v>
      </c>
      <c r="Y273" s="525">
        <v>0</v>
      </c>
      <c r="Z273" s="525">
        <v>0</v>
      </c>
      <c r="AA273" s="525">
        <v>0</v>
      </c>
      <c r="AB273" s="525">
        <v>0</v>
      </c>
      <c r="AC273" s="526">
        <v>0</v>
      </c>
    </row>
    <row r="274" spans="1:29" ht="13.5" customHeight="1" x14ac:dyDescent="0.3">
      <c r="A274" s="541" t="s">
        <v>114</v>
      </c>
      <c r="B274" s="524">
        <v>5.6881967000000002E-3</v>
      </c>
      <c r="C274" s="525">
        <v>0</v>
      </c>
      <c r="D274" s="525">
        <v>0</v>
      </c>
      <c r="E274" s="525">
        <v>0</v>
      </c>
      <c r="F274" s="525">
        <v>-6.6339000000000001E-6</v>
      </c>
      <c r="G274" s="525">
        <v>0</v>
      </c>
      <c r="H274" s="525">
        <v>-6.6339000000000001E-6</v>
      </c>
      <c r="I274" s="525">
        <v>0</v>
      </c>
      <c r="J274" s="525">
        <v>-6.6339000000000001E-6</v>
      </c>
      <c r="K274" s="526">
        <v>5.6815627999999996E-3</v>
      </c>
      <c r="L274" s="524">
        <v>0</v>
      </c>
      <c r="M274" s="525">
        <v>0</v>
      </c>
      <c r="N274" s="525">
        <v>0</v>
      </c>
      <c r="O274" s="525">
        <v>0</v>
      </c>
      <c r="P274" s="525">
        <v>0</v>
      </c>
      <c r="Q274" s="525">
        <v>0</v>
      </c>
      <c r="R274" s="525">
        <v>0</v>
      </c>
      <c r="S274" s="525">
        <v>0</v>
      </c>
      <c r="T274" s="525">
        <v>0</v>
      </c>
      <c r="U274" s="526">
        <v>0</v>
      </c>
      <c r="V274" s="527">
        <v>5.6881967000000002E-3</v>
      </c>
      <c r="W274" s="525">
        <v>0</v>
      </c>
      <c r="X274" s="525">
        <v>-6.6339000000000001E-6</v>
      </c>
      <c r="Y274" s="525">
        <v>0</v>
      </c>
      <c r="Z274" s="525">
        <v>-6.6339000000000001E-6</v>
      </c>
      <c r="AA274" s="525">
        <v>0</v>
      </c>
      <c r="AB274" s="525">
        <v>-6.6339000000000001E-6</v>
      </c>
      <c r="AC274" s="526">
        <v>5.6815627999999996E-3</v>
      </c>
    </row>
    <row r="275" spans="1:29" ht="13.5" customHeight="1" x14ac:dyDescent="0.3">
      <c r="A275" s="561" t="s">
        <v>115</v>
      </c>
      <c r="B275" s="524">
        <v>5.6881967000000002E-3</v>
      </c>
      <c r="C275" s="525">
        <v>0</v>
      </c>
      <c r="D275" s="525">
        <v>0</v>
      </c>
      <c r="E275" s="525">
        <v>0</v>
      </c>
      <c r="F275" s="525">
        <v>-6.6339000000000001E-6</v>
      </c>
      <c r="G275" s="525">
        <v>0</v>
      </c>
      <c r="H275" s="525">
        <v>-6.6339000000000001E-6</v>
      </c>
      <c r="I275" s="525">
        <v>0</v>
      </c>
      <c r="J275" s="525">
        <v>-6.6339000000000001E-6</v>
      </c>
      <c r="K275" s="526">
        <v>5.6815627999999996E-3</v>
      </c>
      <c r="L275" s="524">
        <v>0</v>
      </c>
      <c r="M275" s="525">
        <v>0</v>
      </c>
      <c r="N275" s="525">
        <v>0</v>
      </c>
      <c r="O275" s="525">
        <v>0</v>
      </c>
      <c r="P275" s="525">
        <v>0</v>
      </c>
      <c r="Q275" s="525">
        <v>0</v>
      </c>
      <c r="R275" s="525">
        <v>0</v>
      </c>
      <c r="S275" s="525">
        <v>0</v>
      </c>
      <c r="T275" s="525">
        <v>0</v>
      </c>
      <c r="U275" s="526">
        <v>0</v>
      </c>
      <c r="V275" s="527">
        <v>5.6881967000000002E-3</v>
      </c>
      <c r="W275" s="525">
        <v>0</v>
      </c>
      <c r="X275" s="525">
        <v>-6.6339000000000001E-6</v>
      </c>
      <c r="Y275" s="525">
        <v>0</v>
      </c>
      <c r="Z275" s="525">
        <v>-6.6339000000000001E-6</v>
      </c>
      <c r="AA275" s="525">
        <v>0</v>
      </c>
      <c r="AB275" s="525">
        <v>-6.6339000000000001E-6</v>
      </c>
      <c r="AC275" s="526">
        <v>5.6815627999999996E-3</v>
      </c>
    </row>
    <row r="276" spans="1:29" ht="13.5" customHeight="1" x14ac:dyDescent="0.3">
      <c r="A276" s="561" t="s">
        <v>116</v>
      </c>
      <c r="B276" s="524">
        <v>0</v>
      </c>
      <c r="C276" s="525">
        <v>0</v>
      </c>
      <c r="D276" s="525">
        <v>0</v>
      </c>
      <c r="E276" s="525">
        <v>0</v>
      </c>
      <c r="F276" s="525">
        <v>0</v>
      </c>
      <c r="G276" s="525">
        <v>0</v>
      </c>
      <c r="H276" s="525">
        <v>0</v>
      </c>
      <c r="I276" s="525">
        <v>0</v>
      </c>
      <c r="J276" s="525">
        <v>0</v>
      </c>
      <c r="K276" s="526">
        <v>0</v>
      </c>
      <c r="L276" s="524">
        <v>0</v>
      </c>
      <c r="M276" s="525">
        <v>0</v>
      </c>
      <c r="N276" s="525">
        <v>0</v>
      </c>
      <c r="O276" s="525">
        <v>0</v>
      </c>
      <c r="P276" s="525">
        <v>0</v>
      </c>
      <c r="Q276" s="525">
        <v>0</v>
      </c>
      <c r="R276" s="525">
        <v>0</v>
      </c>
      <c r="S276" s="525">
        <v>0</v>
      </c>
      <c r="T276" s="525">
        <v>0</v>
      </c>
      <c r="U276" s="526">
        <v>0</v>
      </c>
      <c r="V276" s="527">
        <v>0</v>
      </c>
      <c r="W276" s="525">
        <v>0</v>
      </c>
      <c r="X276" s="525">
        <v>0</v>
      </c>
      <c r="Y276" s="525">
        <v>0</v>
      </c>
      <c r="Z276" s="525">
        <v>0</v>
      </c>
      <c r="AA276" s="525">
        <v>0</v>
      </c>
      <c r="AB276" s="525">
        <v>0</v>
      </c>
      <c r="AC276" s="526">
        <v>0</v>
      </c>
    </row>
    <row r="277" spans="1:29" ht="13.5" customHeight="1" x14ac:dyDescent="0.3">
      <c r="A277" s="541" t="s">
        <v>117</v>
      </c>
      <c r="B277" s="524">
        <v>1163.9728272184</v>
      </c>
      <c r="C277" s="525">
        <v>40.729348099699997</v>
      </c>
      <c r="D277" s="525">
        <v>71.092901007799995</v>
      </c>
      <c r="E277" s="525">
        <v>-30.363552908100001</v>
      </c>
      <c r="F277" s="525">
        <v>9.2512543236999996</v>
      </c>
      <c r="G277" s="525">
        <v>0</v>
      </c>
      <c r="H277" s="525">
        <v>9.2512543236999996</v>
      </c>
      <c r="I277" s="525">
        <v>0</v>
      </c>
      <c r="J277" s="525">
        <v>-21.112298584400001</v>
      </c>
      <c r="K277" s="526">
        <v>1142.860528634</v>
      </c>
      <c r="L277" s="524">
        <v>0</v>
      </c>
      <c r="M277" s="525">
        <v>0</v>
      </c>
      <c r="N277" s="525">
        <v>0</v>
      </c>
      <c r="O277" s="525">
        <v>0</v>
      </c>
      <c r="P277" s="525">
        <v>0</v>
      </c>
      <c r="Q277" s="525">
        <v>0</v>
      </c>
      <c r="R277" s="525">
        <v>0</v>
      </c>
      <c r="S277" s="525">
        <v>0</v>
      </c>
      <c r="T277" s="525">
        <v>0</v>
      </c>
      <c r="U277" s="526">
        <v>0</v>
      </c>
      <c r="V277" s="527">
        <v>1163.9728272184</v>
      </c>
      <c r="W277" s="525">
        <v>-30.363552908100001</v>
      </c>
      <c r="X277" s="525">
        <v>9.2512543236999996</v>
      </c>
      <c r="Y277" s="525">
        <v>0</v>
      </c>
      <c r="Z277" s="525">
        <v>9.2512543236999996</v>
      </c>
      <c r="AA277" s="525">
        <v>0</v>
      </c>
      <c r="AB277" s="525">
        <v>-21.112298584400001</v>
      </c>
      <c r="AC277" s="526">
        <v>1142.860528634</v>
      </c>
    </row>
    <row r="278" spans="1:29" ht="13.5" customHeight="1" x14ac:dyDescent="0.3">
      <c r="A278" s="541" t="s">
        <v>118</v>
      </c>
      <c r="B278" s="524">
        <v>144.1008661839</v>
      </c>
      <c r="C278" s="525">
        <v>47.7951276979</v>
      </c>
      <c r="D278" s="525">
        <v>2.4013923999999999E-2</v>
      </c>
      <c r="E278" s="525">
        <v>47.771113773899998</v>
      </c>
      <c r="F278" s="525">
        <v>0.71073027659999999</v>
      </c>
      <c r="G278" s="525">
        <v>0</v>
      </c>
      <c r="H278" s="525">
        <v>0.71073027659999999</v>
      </c>
      <c r="I278" s="525">
        <v>0</v>
      </c>
      <c r="J278" s="525">
        <v>48.481844050500001</v>
      </c>
      <c r="K278" s="526">
        <v>192.5827102344</v>
      </c>
      <c r="L278" s="524">
        <v>0.10923099999999999</v>
      </c>
      <c r="M278" s="525">
        <v>3.2696769999999999E-3</v>
      </c>
      <c r="N278" s="525">
        <v>0</v>
      </c>
      <c r="O278" s="525">
        <v>3.2696769999999999E-3</v>
      </c>
      <c r="P278" s="525">
        <v>2.47273E-5</v>
      </c>
      <c r="Q278" s="525">
        <v>0</v>
      </c>
      <c r="R278" s="525">
        <v>2.47273E-5</v>
      </c>
      <c r="S278" s="525">
        <v>0</v>
      </c>
      <c r="T278" s="525">
        <v>3.2944043E-3</v>
      </c>
      <c r="U278" s="526">
        <v>0.11252540430000001</v>
      </c>
      <c r="V278" s="527">
        <v>143.9916351839</v>
      </c>
      <c r="W278" s="525">
        <v>47.767844096899999</v>
      </c>
      <c r="X278" s="525">
        <v>0.71070554929999996</v>
      </c>
      <c r="Y278" s="525">
        <v>0</v>
      </c>
      <c r="Z278" s="525">
        <v>0.71070554929999996</v>
      </c>
      <c r="AA278" s="525">
        <v>0</v>
      </c>
      <c r="AB278" s="525">
        <v>48.478549646200001</v>
      </c>
      <c r="AC278" s="526">
        <v>192.47018483010001</v>
      </c>
    </row>
    <row r="279" spans="1:29" ht="13.5" customHeight="1" x14ac:dyDescent="0.3">
      <c r="A279" s="561" t="s">
        <v>119</v>
      </c>
      <c r="B279" s="524">
        <v>0.1144791677</v>
      </c>
      <c r="C279" s="525">
        <v>0</v>
      </c>
      <c r="D279" s="525">
        <v>0</v>
      </c>
      <c r="E279" s="525">
        <v>0</v>
      </c>
      <c r="F279" s="525">
        <v>2.6657665000000001E-3</v>
      </c>
      <c r="G279" s="525">
        <v>0</v>
      </c>
      <c r="H279" s="525">
        <v>2.6657665000000001E-3</v>
      </c>
      <c r="I279" s="525">
        <v>0</v>
      </c>
      <c r="J279" s="525">
        <v>2.6657665000000001E-3</v>
      </c>
      <c r="K279" s="526">
        <v>0.11714493419999999</v>
      </c>
      <c r="L279" s="524">
        <v>0</v>
      </c>
      <c r="M279" s="525">
        <v>0</v>
      </c>
      <c r="N279" s="525">
        <v>0</v>
      </c>
      <c r="O279" s="525">
        <v>0</v>
      </c>
      <c r="P279" s="525">
        <v>0</v>
      </c>
      <c r="Q279" s="525">
        <v>0</v>
      </c>
      <c r="R279" s="525">
        <v>0</v>
      </c>
      <c r="S279" s="525">
        <v>0</v>
      </c>
      <c r="T279" s="525">
        <v>0</v>
      </c>
      <c r="U279" s="526">
        <v>0</v>
      </c>
      <c r="V279" s="527">
        <v>0.1144791677</v>
      </c>
      <c r="W279" s="525">
        <v>0</v>
      </c>
      <c r="X279" s="525">
        <v>2.6657665000000001E-3</v>
      </c>
      <c r="Y279" s="525">
        <v>0</v>
      </c>
      <c r="Z279" s="525">
        <v>2.6657665000000001E-3</v>
      </c>
      <c r="AA279" s="525">
        <v>0</v>
      </c>
      <c r="AB279" s="525">
        <v>2.6657665000000001E-3</v>
      </c>
      <c r="AC279" s="526">
        <v>0.11714493419999999</v>
      </c>
    </row>
    <row r="280" spans="1:29" ht="13.5" customHeight="1" x14ac:dyDescent="0.3">
      <c r="A280" s="561" t="s">
        <v>120</v>
      </c>
      <c r="B280" s="524">
        <v>143.98638701620001</v>
      </c>
      <c r="C280" s="525">
        <v>47.7951276979</v>
      </c>
      <c r="D280" s="525">
        <v>2.4013923999999999E-2</v>
      </c>
      <c r="E280" s="525">
        <v>47.771113773899998</v>
      </c>
      <c r="F280" s="525">
        <v>0.70806451010000004</v>
      </c>
      <c r="G280" s="525">
        <v>0</v>
      </c>
      <c r="H280" s="525">
        <v>0.70806451010000004</v>
      </c>
      <c r="I280" s="525">
        <v>0</v>
      </c>
      <c r="J280" s="525">
        <v>48.479178284</v>
      </c>
      <c r="K280" s="526">
        <v>192.46556530020001</v>
      </c>
      <c r="L280" s="524">
        <v>0.10923099999999999</v>
      </c>
      <c r="M280" s="525">
        <v>3.2696769999999999E-3</v>
      </c>
      <c r="N280" s="525">
        <v>0</v>
      </c>
      <c r="O280" s="525">
        <v>3.2696769999999999E-3</v>
      </c>
      <c r="P280" s="525">
        <v>2.47273E-5</v>
      </c>
      <c r="Q280" s="525">
        <v>0</v>
      </c>
      <c r="R280" s="525">
        <v>2.47273E-5</v>
      </c>
      <c r="S280" s="525">
        <v>0</v>
      </c>
      <c r="T280" s="525">
        <v>3.2944043E-3</v>
      </c>
      <c r="U280" s="526">
        <v>0.11252540430000001</v>
      </c>
      <c r="V280" s="527">
        <v>143.87715601619999</v>
      </c>
      <c r="W280" s="525">
        <v>47.767844096899999</v>
      </c>
      <c r="X280" s="525">
        <v>0.70803978280000002</v>
      </c>
      <c r="Y280" s="525">
        <v>0</v>
      </c>
      <c r="Z280" s="525">
        <v>0.70803978280000002</v>
      </c>
      <c r="AA280" s="525">
        <v>0</v>
      </c>
      <c r="AB280" s="525">
        <v>48.4758838797</v>
      </c>
      <c r="AC280" s="526">
        <v>192.3530398959</v>
      </c>
    </row>
    <row r="281" spans="1:29" ht="13.5" customHeight="1" x14ac:dyDescent="0.3">
      <c r="A281" s="568" t="s">
        <v>579</v>
      </c>
      <c r="B281" s="535">
        <v>4392.8252311656997</v>
      </c>
      <c r="C281" s="536">
        <v>868.86917823149997</v>
      </c>
      <c r="D281" s="536">
        <v>1463.6198817288</v>
      </c>
      <c r="E281" s="536">
        <v>-594.75070349730004</v>
      </c>
      <c r="F281" s="536">
        <v>5.2928425048000003</v>
      </c>
      <c r="G281" s="536">
        <v>0</v>
      </c>
      <c r="H281" s="536">
        <v>5.2928425048000003</v>
      </c>
      <c r="I281" s="536">
        <v>4.5009676877000002</v>
      </c>
      <c r="J281" s="536">
        <v>-584.95689330480002</v>
      </c>
      <c r="K281" s="537">
        <v>3807.8683378609999</v>
      </c>
      <c r="L281" s="535">
        <v>3260.0041014107001</v>
      </c>
      <c r="M281" s="536">
        <v>346.2768703735</v>
      </c>
      <c r="N281" s="536">
        <v>308.56777061209999</v>
      </c>
      <c r="O281" s="536">
        <v>37.709099761399997</v>
      </c>
      <c r="P281" s="536">
        <v>-8.1787574578999997</v>
      </c>
      <c r="Q281" s="536">
        <v>0</v>
      </c>
      <c r="R281" s="536">
        <v>-8.1787574578999997</v>
      </c>
      <c r="S281" s="536">
        <v>0.96974868179999996</v>
      </c>
      <c r="T281" s="536">
        <v>30.500090985300002</v>
      </c>
      <c r="U281" s="537">
        <v>3290.5041923959998</v>
      </c>
      <c r="V281" s="538">
        <v>1132.8211297549999</v>
      </c>
      <c r="W281" s="536">
        <v>-632.45980325870005</v>
      </c>
      <c r="X281" s="536">
        <v>13.471599962699999</v>
      </c>
      <c r="Y281" s="536">
        <v>0</v>
      </c>
      <c r="Z281" s="536">
        <v>13.471599962699999</v>
      </c>
      <c r="AA281" s="536">
        <v>3.5312190059000002</v>
      </c>
      <c r="AB281" s="536">
        <v>-615.45698429009997</v>
      </c>
      <c r="AC281" s="537">
        <v>517.36414546499998</v>
      </c>
    </row>
    <row r="282" spans="1:29" ht="13.5" customHeight="1" x14ac:dyDescent="0.3">
      <c r="A282" s="558" t="s">
        <v>113</v>
      </c>
      <c r="B282" s="524">
        <v>0.10843</v>
      </c>
      <c r="C282" s="525">
        <v>0</v>
      </c>
      <c r="D282" s="525">
        <v>0</v>
      </c>
      <c r="E282" s="525">
        <v>0</v>
      </c>
      <c r="F282" s="525">
        <v>0</v>
      </c>
      <c r="G282" s="525">
        <v>0</v>
      </c>
      <c r="H282" s="525">
        <v>0</v>
      </c>
      <c r="I282" s="525">
        <v>0</v>
      </c>
      <c r="J282" s="525">
        <v>0</v>
      </c>
      <c r="K282" s="526">
        <v>0.10843</v>
      </c>
      <c r="L282" s="524">
        <v>0</v>
      </c>
      <c r="M282" s="525">
        <v>0</v>
      </c>
      <c r="N282" s="525">
        <v>0</v>
      </c>
      <c r="O282" s="525">
        <v>0</v>
      </c>
      <c r="P282" s="525">
        <v>0</v>
      </c>
      <c r="Q282" s="525">
        <v>0</v>
      </c>
      <c r="R282" s="525">
        <v>0</v>
      </c>
      <c r="S282" s="525">
        <v>0</v>
      </c>
      <c r="T282" s="525">
        <v>0</v>
      </c>
      <c r="U282" s="526">
        <v>0</v>
      </c>
      <c r="V282" s="527">
        <v>0.10843</v>
      </c>
      <c r="W282" s="525">
        <v>0</v>
      </c>
      <c r="X282" s="525">
        <v>0</v>
      </c>
      <c r="Y282" s="525">
        <v>0</v>
      </c>
      <c r="Z282" s="525">
        <v>0</v>
      </c>
      <c r="AA282" s="525">
        <v>0</v>
      </c>
      <c r="AB282" s="525">
        <v>0</v>
      </c>
      <c r="AC282" s="526">
        <v>0.10843</v>
      </c>
    </row>
    <row r="283" spans="1:29" ht="13.5" customHeight="1" x14ac:dyDescent="0.3">
      <c r="A283" s="533" t="s">
        <v>114</v>
      </c>
      <c r="B283" s="524">
        <v>218.84752644069999</v>
      </c>
      <c r="C283" s="525">
        <v>159.00137601099999</v>
      </c>
      <c r="D283" s="525">
        <v>105.6766707905</v>
      </c>
      <c r="E283" s="525">
        <v>53.3247052205</v>
      </c>
      <c r="F283" s="525">
        <v>-0.76070655779999996</v>
      </c>
      <c r="G283" s="525">
        <v>0</v>
      </c>
      <c r="H283" s="525">
        <v>-0.76070655779999996</v>
      </c>
      <c r="I283" s="525">
        <v>-0.26847051729999999</v>
      </c>
      <c r="J283" s="525">
        <v>52.295528145399999</v>
      </c>
      <c r="K283" s="526">
        <v>271.14305458619998</v>
      </c>
      <c r="L283" s="524">
        <v>44.300193199699997</v>
      </c>
      <c r="M283" s="525">
        <v>111.3756724326</v>
      </c>
      <c r="N283" s="525">
        <v>78.742003264199994</v>
      </c>
      <c r="O283" s="525">
        <v>32.633669168399997</v>
      </c>
      <c r="P283" s="525">
        <v>-0.51226741769999995</v>
      </c>
      <c r="Q283" s="525">
        <v>0</v>
      </c>
      <c r="R283" s="525">
        <v>-0.51226741769999995</v>
      </c>
      <c r="S283" s="525">
        <v>-6.4404420000000004E-4</v>
      </c>
      <c r="T283" s="525">
        <v>32.120757706500001</v>
      </c>
      <c r="U283" s="526">
        <v>76.420950906200005</v>
      </c>
      <c r="V283" s="527">
        <v>174.54733324099999</v>
      </c>
      <c r="W283" s="525">
        <v>20.691036052099999</v>
      </c>
      <c r="X283" s="525">
        <v>-0.24843914010000001</v>
      </c>
      <c r="Y283" s="525">
        <v>0</v>
      </c>
      <c r="Z283" s="525">
        <v>-0.24843914010000001</v>
      </c>
      <c r="AA283" s="525">
        <v>-0.26782647310000002</v>
      </c>
      <c r="AB283" s="525">
        <v>20.174770438900001</v>
      </c>
      <c r="AC283" s="526">
        <v>194.72210368</v>
      </c>
    </row>
    <row r="284" spans="1:29" ht="13.5" customHeight="1" x14ac:dyDescent="0.3">
      <c r="A284" s="540" t="s">
        <v>115</v>
      </c>
      <c r="B284" s="524">
        <v>218.84752644069999</v>
      </c>
      <c r="C284" s="525">
        <v>159.00137601099999</v>
      </c>
      <c r="D284" s="525">
        <v>105.6766707905</v>
      </c>
      <c r="E284" s="525">
        <v>53.3247052205</v>
      </c>
      <c r="F284" s="525">
        <v>-0.76070655779999996</v>
      </c>
      <c r="G284" s="525">
        <v>0</v>
      </c>
      <c r="H284" s="525">
        <v>-0.76070655779999996</v>
      </c>
      <c r="I284" s="525">
        <v>-0.26847051729999999</v>
      </c>
      <c r="J284" s="525">
        <v>52.295528145399999</v>
      </c>
      <c r="K284" s="526">
        <v>271.14305458619998</v>
      </c>
      <c r="L284" s="524">
        <v>44.300193199699997</v>
      </c>
      <c r="M284" s="525">
        <v>111.3756724326</v>
      </c>
      <c r="N284" s="525">
        <v>78.742003264199994</v>
      </c>
      <c r="O284" s="525">
        <v>32.633669168399997</v>
      </c>
      <c r="P284" s="525">
        <v>-0.51226741769999995</v>
      </c>
      <c r="Q284" s="525">
        <v>0</v>
      </c>
      <c r="R284" s="525">
        <v>-0.51226741769999995</v>
      </c>
      <c r="S284" s="525">
        <v>-6.4404420000000004E-4</v>
      </c>
      <c r="T284" s="525">
        <v>32.120757706500001</v>
      </c>
      <c r="U284" s="526">
        <v>76.420950906200005</v>
      </c>
      <c r="V284" s="527">
        <v>174.54733324099999</v>
      </c>
      <c r="W284" s="525">
        <v>20.691036052099999</v>
      </c>
      <c r="X284" s="525">
        <v>-0.24843914010000001</v>
      </c>
      <c r="Y284" s="525">
        <v>0</v>
      </c>
      <c r="Z284" s="525">
        <v>-0.24843914010000001</v>
      </c>
      <c r="AA284" s="525">
        <v>-0.26782647310000002</v>
      </c>
      <c r="AB284" s="525">
        <v>20.174770438900001</v>
      </c>
      <c r="AC284" s="526">
        <v>194.72210368</v>
      </c>
    </row>
    <row r="285" spans="1:29" ht="13.5" customHeight="1" x14ac:dyDescent="0.3">
      <c r="A285" s="540" t="s">
        <v>116</v>
      </c>
      <c r="B285" s="524">
        <v>0</v>
      </c>
      <c r="C285" s="525">
        <v>0</v>
      </c>
      <c r="D285" s="525">
        <v>0</v>
      </c>
      <c r="E285" s="525">
        <v>0</v>
      </c>
      <c r="F285" s="525">
        <v>0</v>
      </c>
      <c r="G285" s="525">
        <v>0</v>
      </c>
      <c r="H285" s="525">
        <v>0</v>
      </c>
      <c r="I285" s="525">
        <v>0</v>
      </c>
      <c r="J285" s="525">
        <v>0</v>
      </c>
      <c r="K285" s="526">
        <v>0</v>
      </c>
      <c r="L285" s="524">
        <v>0</v>
      </c>
      <c r="M285" s="525">
        <v>0</v>
      </c>
      <c r="N285" s="525">
        <v>0</v>
      </c>
      <c r="O285" s="525">
        <v>0</v>
      </c>
      <c r="P285" s="525">
        <v>0</v>
      </c>
      <c r="Q285" s="525">
        <v>0</v>
      </c>
      <c r="R285" s="525">
        <v>0</v>
      </c>
      <c r="S285" s="525">
        <v>0</v>
      </c>
      <c r="T285" s="525">
        <v>0</v>
      </c>
      <c r="U285" s="526">
        <v>0</v>
      </c>
      <c r="V285" s="527">
        <v>0</v>
      </c>
      <c r="W285" s="525">
        <v>0</v>
      </c>
      <c r="X285" s="525">
        <v>0</v>
      </c>
      <c r="Y285" s="525">
        <v>0</v>
      </c>
      <c r="Z285" s="525">
        <v>0</v>
      </c>
      <c r="AA285" s="525">
        <v>0</v>
      </c>
      <c r="AB285" s="525">
        <v>0</v>
      </c>
      <c r="AC285" s="526">
        <v>0</v>
      </c>
    </row>
    <row r="286" spans="1:29" ht="13.5" customHeight="1" x14ac:dyDescent="0.3">
      <c r="A286" s="533" t="s">
        <v>117</v>
      </c>
      <c r="B286" s="524">
        <v>3615.0641563356999</v>
      </c>
      <c r="C286" s="525">
        <v>498.14367300369997</v>
      </c>
      <c r="D286" s="525">
        <v>1231.3234775685</v>
      </c>
      <c r="E286" s="525">
        <v>-733.17980456479995</v>
      </c>
      <c r="F286" s="525">
        <v>7.7043263517999998</v>
      </c>
      <c r="G286" s="525">
        <v>0</v>
      </c>
      <c r="H286" s="525">
        <v>7.7043263517999998</v>
      </c>
      <c r="I286" s="525">
        <v>0</v>
      </c>
      <c r="J286" s="525">
        <v>-725.47547821299997</v>
      </c>
      <c r="K286" s="526">
        <v>2889.5886781227</v>
      </c>
      <c r="L286" s="524">
        <v>2849.9683684007</v>
      </c>
      <c r="M286" s="525">
        <v>75.599493239599994</v>
      </c>
      <c r="N286" s="525">
        <v>123.6977893769</v>
      </c>
      <c r="O286" s="525">
        <v>-48.098296137299997</v>
      </c>
      <c r="P286" s="525">
        <v>-7.2339330838000002</v>
      </c>
      <c r="Q286" s="525">
        <v>0</v>
      </c>
      <c r="R286" s="525">
        <v>-7.2339330838000002</v>
      </c>
      <c r="S286" s="525">
        <v>0</v>
      </c>
      <c r="T286" s="525">
        <v>-55.3322292211</v>
      </c>
      <c r="U286" s="526">
        <v>2794.6361391795999</v>
      </c>
      <c r="V286" s="527">
        <v>765.09578793499998</v>
      </c>
      <c r="W286" s="525">
        <v>-685.08150842750001</v>
      </c>
      <c r="X286" s="525">
        <v>14.938259435599999</v>
      </c>
      <c r="Y286" s="525">
        <v>0</v>
      </c>
      <c r="Z286" s="525">
        <v>14.938259435599999</v>
      </c>
      <c r="AA286" s="525">
        <v>0</v>
      </c>
      <c r="AB286" s="525">
        <v>-670.14324899190001</v>
      </c>
      <c r="AC286" s="526">
        <v>94.952538943099995</v>
      </c>
    </row>
    <row r="287" spans="1:29" ht="13.5" customHeight="1" x14ac:dyDescent="0.3">
      <c r="A287" s="533" t="s">
        <v>118</v>
      </c>
      <c r="B287" s="524">
        <v>558.80511838929999</v>
      </c>
      <c r="C287" s="525">
        <v>211.72412921680001</v>
      </c>
      <c r="D287" s="525">
        <v>126.6197333698</v>
      </c>
      <c r="E287" s="525">
        <v>85.104395847000006</v>
      </c>
      <c r="F287" s="525">
        <v>-1.6507772892000001</v>
      </c>
      <c r="G287" s="525">
        <v>0</v>
      </c>
      <c r="H287" s="525">
        <v>-1.6507772892000001</v>
      </c>
      <c r="I287" s="525">
        <v>4.7694382050000002</v>
      </c>
      <c r="J287" s="525">
        <v>88.223056762799999</v>
      </c>
      <c r="K287" s="526">
        <v>647.02817515209995</v>
      </c>
      <c r="L287" s="524">
        <v>365.7355398103</v>
      </c>
      <c r="M287" s="525">
        <v>159.3017047013</v>
      </c>
      <c r="N287" s="525">
        <v>106.12797797100001</v>
      </c>
      <c r="O287" s="525">
        <v>53.173726730299997</v>
      </c>
      <c r="P287" s="525">
        <v>-0.43255695640000003</v>
      </c>
      <c r="Q287" s="525">
        <v>0</v>
      </c>
      <c r="R287" s="525">
        <v>-0.43255695640000003</v>
      </c>
      <c r="S287" s="525">
        <v>0.97039272600000004</v>
      </c>
      <c r="T287" s="525">
        <v>53.711562499899998</v>
      </c>
      <c r="U287" s="526">
        <v>419.44710231020002</v>
      </c>
      <c r="V287" s="527">
        <v>193.06957857899999</v>
      </c>
      <c r="W287" s="525">
        <v>31.930669116699999</v>
      </c>
      <c r="X287" s="525">
        <v>-1.2182203328000001</v>
      </c>
      <c r="Y287" s="525">
        <v>0</v>
      </c>
      <c r="Z287" s="525">
        <v>-1.2182203328000001</v>
      </c>
      <c r="AA287" s="525">
        <v>3.7990454790000001</v>
      </c>
      <c r="AB287" s="525">
        <v>34.511494262900001</v>
      </c>
      <c r="AC287" s="526">
        <v>227.58107284190001</v>
      </c>
    </row>
    <row r="288" spans="1:29" ht="13.5" customHeight="1" x14ac:dyDescent="0.3">
      <c r="A288" s="540" t="s">
        <v>119</v>
      </c>
      <c r="B288" s="524">
        <v>39.898190336900001</v>
      </c>
      <c r="C288" s="525">
        <v>30.923137007099999</v>
      </c>
      <c r="D288" s="525">
        <v>37.698941063200003</v>
      </c>
      <c r="E288" s="525">
        <v>-6.7758040561000001</v>
      </c>
      <c r="F288" s="525">
        <v>0.25935117289999998</v>
      </c>
      <c r="G288" s="525">
        <v>0</v>
      </c>
      <c r="H288" s="525">
        <v>0.25935117289999998</v>
      </c>
      <c r="I288" s="525">
        <v>1.6257786283</v>
      </c>
      <c r="J288" s="525">
        <v>-4.8906742549000004</v>
      </c>
      <c r="K288" s="526">
        <v>35.007516082000002</v>
      </c>
      <c r="L288" s="524">
        <v>19.597151587599999</v>
      </c>
      <c r="M288" s="525">
        <v>22.205273715200001</v>
      </c>
      <c r="N288" s="525">
        <v>16.311454213800001</v>
      </c>
      <c r="O288" s="525">
        <v>5.8938195014000003</v>
      </c>
      <c r="P288" s="525">
        <v>-5.1663444199999999E-2</v>
      </c>
      <c r="Q288" s="525">
        <v>0</v>
      </c>
      <c r="R288" s="525">
        <v>-5.1663444199999999E-2</v>
      </c>
      <c r="S288" s="525">
        <v>0.1792738609</v>
      </c>
      <c r="T288" s="525">
        <v>6.0214299180999999</v>
      </c>
      <c r="U288" s="526">
        <v>25.6185815057</v>
      </c>
      <c r="V288" s="527">
        <v>20.301038749300002</v>
      </c>
      <c r="W288" s="525">
        <v>-12.6696235575</v>
      </c>
      <c r="X288" s="525">
        <v>0.3110146171</v>
      </c>
      <c r="Y288" s="525">
        <v>0</v>
      </c>
      <c r="Z288" s="525">
        <v>0.3110146171</v>
      </c>
      <c r="AA288" s="525">
        <v>1.4465047674</v>
      </c>
      <c r="AB288" s="525">
        <v>-10.912104172999999</v>
      </c>
      <c r="AC288" s="526">
        <v>9.3889345763000005</v>
      </c>
    </row>
    <row r="289" spans="1:29" ht="13.5" customHeight="1" x14ac:dyDescent="0.3">
      <c r="A289" s="540" t="s">
        <v>120</v>
      </c>
      <c r="B289" s="524">
        <v>518.90692805239996</v>
      </c>
      <c r="C289" s="525">
        <v>180.80099220970001</v>
      </c>
      <c r="D289" s="525">
        <v>88.920792306600006</v>
      </c>
      <c r="E289" s="525">
        <v>91.880199903100007</v>
      </c>
      <c r="F289" s="525">
        <v>-1.9101284621000001</v>
      </c>
      <c r="G289" s="525">
        <v>0</v>
      </c>
      <c r="H289" s="525">
        <v>-1.9101284621000001</v>
      </c>
      <c r="I289" s="525">
        <v>3.1436595767000002</v>
      </c>
      <c r="J289" s="525">
        <v>93.113731017700005</v>
      </c>
      <c r="K289" s="526">
        <v>612.02065907010001</v>
      </c>
      <c r="L289" s="524">
        <v>346.13838822269997</v>
      </c>
      <c r="M289" s="525">
        <v>137.09643098609999</v>
      </c>
      <c r="N289" s="525">
        <v>89.816523757200002</v>
      </c>
      <c r="O289" s="525">
        <v>47.279907228900001</v>
      </c>
      <c r="P289" s="525">
        <v>-0.38089351220000001</v>
      </c>
      <c r="Q289" s="525">
        <v>0</v>
      </c>
      <c r="R289" s="525">
        <v>-0.38089351220000001</v>
      </c>
      <c r="S289" s="525">
        <v>0.79111886509999996</v>
      </c>
      <c r="T289" s="525">
        <v>47.6901325818</v>
      </c>
      <c r="U289" s="526">
        <v>393.82852080449999</v>
      </c>
      <c r="V289" s="527">
        <v>172.76853982969999</v>
      </c>
      <c r="W289" s="525">
        <v>44.600292674199999</v>
      </c>
      <c r="X289" s="525">
        <v>-1.5292349499</v>
      </c>
      <c r="Y289" s="525">
        <v>0</v>
      </c>
      <c r="Z289" s="525">
        <v>-1.5292349499</v>
      </c>
      <c r="AA289" s="525">
        <v>2.3525407116000001</v>
      </c>
      <c r="AB289" s="525">
        <v>45.423598435899997</v>
      </c>
      <c r="AC289" s="526">
        <v>218.19213826559999</v>
      </c>
    </row>
    <row r="290" spans="1:29" ht="13.5" customHeight="1" x14ac:dyDescent="0.3">
      <c r="A290" s="559" t="s">
        <v>580</v>
      </c>
      <c r="B290" s="535">
        <v>4365.8799661015</v>
      </c>
      <c r="C290" s="536">
        <v>865.54417823150004</v>
      </c>
      <c r="D290" s="536">
        <v>1463.6198817288</v>
      </c>
      <c r="E290" s="536">
        <v>-598.07570349729997</v>
      </c>
      <c r="F290" s="536">
        <v>5.2787652199000004</v>
      </c>
      <c r="G290" s="536">
        <v>0</v>
      </c>
      <c r="H290" s="536">
        <v>5.2787652199000004</v>
      </c>
      <c r="I290" s="536">
        <v>4.5009676877000002</v>
      </c>
      <c r="J290" s="536">
        <v>-588.2959705897</v>
      </c>
      <c r="K290" s="537">
        <v>3777.5839955119</v>
      </c>
      <c r="L290" s="535">
        <v>558.383857734</v>
      </c>
      <c r="M290" s="536">
        <v>318.62668546129999</v>
      </c>
      <c r="N290" s="536">
        <v>242.0474678397</v>
      </c>
      <c r="O290" s="536">
        <v>76.579217621599994</v>
      </c>
      <c r="P290" s="536">
        <v>-4.8466854680999996</v>
      </c>
      <c r="Q290" s="536">
        <v>0</v>
      </c>
      <c r="R290" s="536">
        <v>-4.8466854680999996</v>
      </c>
      <c r="S290" s="536">
        <v>0.96974868179999996</v>
      </c>
      <c r="T290" s="536">
        <v>72.702280835300002</v>
      </c>
      <c r="U290" s="537">
        <v>631.08613856930003</v>
      </c>
      <c r="V290" s="538">
        <v>3807.4961083674998</v>
      </c>
      <c r="W290" s="536">
        <v>-674.65492111890001</v>
      </c>
      <c r="X290" s="536">
        <v>10.125450688000001</v>
      </c>
      <c r="Y290" s="536">
        <v>0</v>
      </c>
      <c r="Z290" s="536">
        <v>10.125450688000001</v>
      </c>
      <c r="AA290" s="536">
        <v>3.5312190059000002</v>
      </c>
      <c r="AB290" s="536">
        <v>-660.99825142500003</v>
      </c>
      <c r="AC290" s="537">
        <v>3146.4978569425998</v>
      </c>
    </row>
    <row r="291" spans="1:29" ht="13.5" customHeight="1" x14ac:dyDescent="0.3">
      <c r="A291" s="560" t="s">
        <v>113</v>
      </c>
      <c r="B291" s="524">
        <v>0</v>
      </c>
      <c r="C291" s="525">
        <v>0</v>
      </c>
      <c r="D291" s="525">
        <v>0</v>
      </c>
      <c r="E291" s="525">
        <v>0</v>
      </c>
      <c r="F291" s="525">
        <v>0</v>
      </c>
      <c r="G291" s="525">
        <v>0</v>
      </c>
      <c r="H291" s="525">
        <v>0</v>
      </c>
      <c r="I291" s="525">
        <v>0</v>
      </c>
      <c r="J291" s="525">
        <v>0</v>
      </c>
      <c r="K291" s="526">
        <v>0</v>
      </c>
      <c r="L291" s="524">
        <v>0</v>
      </c>
      <c r="M291" s="525">
        <v>0</v>
      </c>
      <c r="N291" s="525">
        <v>0</v>
      </c>
      <c r="O291" s="525">
        <v>0</v>
      </c>
      <c r="P291" s="525">
        <v>0</v>
      </c>
      <c r="Q291" s="525">
        <v>0</v>
      </c>
      <c r="R291" s="525">
        <v>0</v>
      </c>
      <c r="S291" s="525">
        <v>0</v>
      </c>
      <c r="T291" s="525">
        <v>0</v>
      </c>
      <c r="U291" s="526">
        <v>0</v>
      </c>
      <c r="V291" s="527">
        <v>0</v>
      </c>
      <c r="W291" s="525">
        <v>0</v>
      </c>
      <c r="X291" s="525">
        <v>0</v>
      </c>
      <c r="Y291" s="525">
        <v>0</v>
      </c>
      <c r="Z291" s="525">
        <v>0</v>
      </c>
      <c r="AA291" s="525">
        <v>0</v>
      </c>
      <c r="AB291" s="525">
        <v>0</v>
      </c>
      <c r="AC291" s="526">
        <v>0</v>
      </c>
    </row>
    <row r="292" spans="1:29" ht="13.5" customHeight="1" x14ac:dyDescent="0.3">
      <c r="A292" s="541" t="s">
        <v>114</v>
      </c>
      <c r="B292" s="524">
        <v>218.84752644069999</v>
      </c>
      <c r="C292" s="525">
        <v>159.00137601099999</v>
      </c>
      <c r="D292" s="525">
        <v>105.6766707905</v>
      </c>
      <c r="E292" s="525">
        <v>53.3247052205</v>
      </c>
      <c r="F292" s="525">
        <v>-0.76070655779999996</v>
      </c>
      <c r="G292" s="525">
        <v>0</v>
      </c>
      <c r="H292" s="525">
        <v>-0.76070655779999996</v>
      </c>
      <c r="I292" s="525">
        <v>-0.26847051729999999</v>
      </c>
      <c r="J292" s="525">
        <v>52.295528145399999</v>
      </c>
      <c r="K292" s="526">
        <v>271.14305458619998</v>
      </c>
      <c r="L292" s="524">
        <v>44.300193199699997</v>
      </c>
      <c r="M292" s="525">
        <v>111.3756724326</v>
      </c>
      <c r="N292" s="525">
        <v>78.742003264199994</v>
      </c>
      <c r="O292" s="525">
        <v>32.633669168399997</v>
      </c>
      <c r="P292" s="525">
        <v>-0.51226741769999995</v>
      </c>
      <c r="Q292" s="525">
        <v>0</v>
      </c>
      <c r="R292" s="525">
        <v>-0.51226741769999995</v>
      </c>
      <c r="S292" s="525">
        <v>-6.4404420000000004E-4</v>
      </c>
      <c r="T292" s="525">
        <v>32.120757706500001</v>
      </c>
      <c r="U292" s="526">
        <v>76.420950906200005</v>
      </c>
      <c r="V292" s="527">
        <v>174.54733324099999</v>
      </c>
      <c r="W292" s="525">
        <v>20.691036052099999</v>
      </c>
      <c r="X292" s="525">
        <v>-0.24843914010000001</v>
      </c>
      <c r="Y292" s="525">
        <v>0</v>
      </c>
      <c r="Z292" s="525">
        <v>-0.24843914010000001</v>
      </c>
      <c r="AA292" s="525">
        <v>-0.26782647310000002</v>
      </c>
      <c r="AB292" s="525">
        <v>20.174770438900001</v>
      </c>
      <c r="AC292" s="526">
        <v>194.72210368</v>
      </c>
    </row>
    <row r="293" spans="1:29" ht="13.5" customHeight="1" x14ac:dyDescent="0.3">
      <c r="A293" s="561" t="s">
        <v>115</v>
      </c>
      <c r="B293" s="524">
        <v>218.84752644069999</v>
      </c>
      <c r="C293" s="525">
        <v>159.00137601099999</v>
      </c>
      <c r="D293" s="525">
        <v>105.6766707905</v>
      </c>
      <c r="E293" s="525">
        <v>53.3247052205</v>
      </c>
      <c r="F293" s="525">
        <v>-0.76070655779999996</v>
      </c>
      <c r="G293" s="525">
        <v>0</v>
      </c>
      <c r="H293" s="525">
        <v>-0.76070655779999996</v>
      </c>
      <c r="I293" s="525">
        <v>-0.26847051729999999</v>
      </c>
      <c r="J293" s="525">
        <v>52.295528145399999</v>
      </c>
      <c r="K293" s="526">
        <v>271.14305458619998</v>
      </c>
      <c r="L293" s="524">
        <v>44.300193199699997</v>
      </c>
      <c r="M293" s="525">
        <v>111.3756724326</v>
      </c>
      <c r="N293" s="525">
        <v>78.742003264199994</v>
      </c>
      <c r="O293" s="525">
        <v>32.633669168399997</v>
      </c>
      <c r="P293" s="525">
        <v>-0.51226741769999995</v>
      </c>
      <c r="Q293" s="525">
        <v>0</v>
      </c>
      <c r="R293" s="525">
        <v>-0.51226741769999995</v>
      </c>
      <c r="S293" s="525">
        <v>-6.4404420000000004E-4</v>
      </c>
      <c r="T293" s="525">
        <v>32.120757706500001</v>
      </c>
      <c r="U293" s="526">
        <v>76.420950906200005</v>
      </c>
      <c r="V293" s="527">
        <v>174.54733324099999</v>
      </c>
      <c r="W293" s="525">
        <v>20.691036052099999</v>
      </c>
      <c r="X293" s="525">
        <v>-0.24843914010000001</v>
      </c>
      <c r="Y293" s="525">
        <v>0</v>
      </c>
      <c r="Z293" s="525">
        <v>-0.24843914010000001</v>
      </c>
      <c r="AA293" s="525">
        <v>-0.26782647310000002</v>
      </c>
      <c r="AB293" s="525">
        <v>20.174770438900001</v>
      </c>
      <c r="AC293" s="526">
        <v>194.72210368</v>
      </c>
    </row>
    <row r="294" spans="1:29" ht="13.5" customHeight="1" x14ac:dyDescent="0.3">
      <c r="A294" s="561" t="s">
        <v>116</v>
      </c>
      <c r="B294" s="524">
        <v>0</v>
      </c>
      <c r="C294" s="525">
        <v>0</v>
      </c>
      <c r="D294" s="525">
        <v>0</v>
      </c>
      <c r="E294" s="525">
        <v>0</v>
      </c>
      <c r="F294" s="525">
        <v>0</v>
      </c>
      <c r="G294" s="525">
        <v>0</v>
      </c>
      <c r="H294" s="525">
        <v>0</v>
      </c>
      <c r="I294" s="525">
        <v>0</v>
      </c>
      <c r="J294" s="525">
        <v>0</v>
      </c>
      <c r="K294" s="526">
        <v>0</v>
      </c>
      <c r="L294" s="524">
        <v>0</v>
      </c>
      <c r="M294" s="525">
        <v>0</v>
      </c>
      <c r="N294" s="525">
        <v>0</v>
      </c>
      <c r="O294" s="525">
        <v>0</v>
      </c>
      <c r="P294" s="525">
        <v>0</v>
      </c>
      <c r="Q294" s="525">
        <v>0</v>
      </c>
      <c r="R294" s="525">
        <v>0</v>
      </c>
      <c r="S294" s="525">
        <v>0</v>
      </c>
      <c r="T294" s="525">
        <v>0</v>
      </c>
      <c r="U294" s="526">
        <v>0</v>
      </c>
      <c r="V294" s="527">
        <v>0</v>
      </c>
      <c r="W294" s="525">
        <v>0</v>
      </c>
      <c r="X294" s="525">
        <v>0</v>
      </c>
      <c r="Y294" s="525">
        <v>0</v>
      </c>
      <c r="Z294" s="525">
        <v>0</v>
      </c>
      <c r="AA294" s="525">
        <v>0</v>
      </c>
      <c r="AB294" s="525">
        <v>0</v>
      </c>
      <c r="AC294" s="526">
        <v>0</v>
      </c>
    </row>
    <row r="295" spans="1:29" ht="13.5" customHeight="1" x14ac:dyDescent="0.3">
      <c r="A295" s="541" t="s">
        <v>117</v>
      </c>
      <c r="B295" s="524">
        <v>3615.0626613356999</v>
      </c>
      <c r="C295" s="525">
        <v>498.14367300369997</v>
      </c>
      <c r="D295" s="525">
        <v>1231.3234775685</v>
      </c>
      <c r="E295" s="525">
        <v>-733.17980456479995</v>
      </c>
      <c r="F295" s="525">
        <v>7.7043263517999998</v>
      </c>
      <c r="G295" s="525">
        <v>0</v>
      </c>
      <c r="H295" s="525">
        <v>7.7043263517999998</v>
      </c>
      <c r="I295" s="525">
        <v>0</v>
      </c>
      <c r="J295" s="525">
        <v>-725.47547821299997</v>
      </c>
      <c r="K295" s="526">
        <v>2889.5871831227</v>
      </c>
      <c r="L295" s="524">
        <v>153.605857724</v>
      </c>
      <c r="M295" s="525">
        <v>48.751123327400002</v>
      </c>
      <c r="N295" s="525">
        <v>57.807369604500003</v>
      </c>
      <c r="O295" s="525">
        <v>-9.0562462770999996</v>
      </c>
      <c r="P295" s="525">
        <v>-3.901861094</v>
      </c>
      <c r="Q295" s="525">
        <v>0</v>
      </c>
      <c r="R295" s="525">
        <v>-3.901861094</v>
      </c>
      <c r="S295" s="525">
        <v>0</v>
      </c>
      <c r="T295" s="525">
        <v>-12.958107371100001</v>
      </c>
      <c r="U295" s="526">
        <v>140.6477503529</v>
      </c>
      <c r="V295" s="527">
        <v>3461.4568036116998</v>
      </c>
      <c r="W295" s="525">
        <v>-724.12355828770001</v>
      </c>
      <c r="X295" s="525">
        <v>11.6061874458</v>
      </c>
      <c r="Y295" s="525">
        <v>0</v>
      </c>
      <c r="Z295" s="525">
        <v>11.6061874458</v>
      </c>
      <c r="AA295" s="525">
        <v>0</v>
      </c>
      <c r="AB295" s="525">
        <v>-712.51737084189995</v>
      </c>
      <c r="AC295" s="526">
        <v>2748.9394327698001</v>
      </c>
    </row>
    <row r="296" spans="1:29" ht="13.5" customHeight="1" x14ac:dyDescent="0.3">
      <c r="A296" s="541" t="s">
        <v>118</v>
      </c>
      <c r="B296" s="524">
        <v>531.96977832510004</v>
      </c>
      <c r="C296" s="525">
        <v>208.39912921679999</v>
      </c>
      <c r="D296" s="525">
        <v>126.6197333698</v>
      </c>
      <c r="E296" s="525">
        <v>81.779395847000004</v>
      </c>
      <c r="F296" s="525">
        <v>-1.6648545741</v>
      </c>
      <c r="G296" s="525">
        <v>0</v>
      </c>
      <c r="H296" s="525">
        <v>-1.6648545741</v>
      </c>
      <c r="I296" s="525">
        <v>4.7694382050000002</v>
      </c>
      <c r="J296" s="525">
        <v>84.883979477899999</v>
      </c>
      <c r="K296" s="526">
        <v>616.85375780300001</v>
      </c>
      <c r="L296" s="524">
        <v>360.47780681030002</v>
      </c>
      <c r="M296" s="525">
        <v>158.49988970129999</v>
      </c>
      <c r="N296" s="525">
        <v>105.498094971</v>
      </c>
      <c r="O296" s="525">
        <v>53.001794730299999</v>
      </c>
      <c r="P296" s="525">
        <v>-0.43255695640000003</v>
      </c>
      <c r="Q296" s="525">
        <v>0</v>
      </c>
      <c r="R296" s="525">
        <v>-0.43255695640000003</v>
      </c>
      <c r="S296" s="525">
        <v>0.97039272600000004</v>
      </c>
      <c r="T296" s="525">
        <v>53.539630499899999</v>
      </c>
      <c r="U296" s="526">
        <v>414.01743731020002</v>
      </c>
      <c r="V296" s="527">
        <v>171.49197151480001</v>
      </c>
      <c r="W296" s="525">
        <v>28.777601116700001</v>
      </c>
      <c r="X296" s="525">
        <v>-1.2322976177</v>
      </c>
      <c r="Y296" s="525">
        <v>0</v>
      </c>
      <c r="Z296" s="525">
        <v>-1.2322976177</v>
      </c>
      <c r="AA296" s="525">
        <v>3.7990454790000001</v>
      </c>
      <c r="AB296" s="525">
        <v>31.344348977999999</v>
      </c>
      <c r="AC296" s="526">
        <v>202.83632049280001</v>
      </c>
    </row>
    <row r="297" spans="1:29" ht="13.5" customHeight="1" x14ac:dyDescent="0.3">
      <c r="A297" s="561" t="s">
        <v>119</v>
      </c>
      <c r="B297" s="524">
        <v>39.898190336900001</v>
      </c>
      <c r="C297" s="525">
        <v>30.923137007099999</v>
      </c>
      <c r="D297" s="525">
        <v>37.698941063200003</v>
      </c>
      <c r="E297" s="525">
        <v>-6.7758040561000001</v>
      </c>
      <c r="F297" s="525">
        <v>0.25935117289999998</v>
      </c>
      <c r="G297" s="525">
        <v>0</v>
      </c>
      <c r="H297" s="525">
        <v>0.25935117289999998</v>
      </c>
      <c r="I297" s="525">
        <v>1.6257786283</v>
      </c>
      <c r="J297" s="525">
        <v>-4.8906742549000004</v>
      </c>
      <c r="K297" s="526">
        <v>35.007516082000002</v>
      </c>
      <c r="L297" s="524">
        <v>19.597151587599999</v>
      </c>
      <c r="M297" s="525">
        <v>22.205273715200001</v>
      </c>
      <c r="N297" s="525">
        <v>16.311454213800001</v>
      </c>
      <c r="O297" s="525">
        <v>5.8938195014000003</v>
      </c>
      <c r="P297" s="525">
        <v>-5.1663444199999999E-2</v>
      </c>
      <c r="Q297" s="525">
        <v>0</v>
      </c>
      <c r="R297" s="525">
        <v>-5.1663444199999999E-2</v>
      </c>
      <c r="S297" s="525">
        <v>0.1792738609</v>
      </c>
      <c r="T297" s="525">
        <v>6.0214299180999999</v>
      </c>
      <c r="U297" s="526">
        <v>25.6185815057</v>
      </c>
      <c r="V297" s="527">
        <v>20.301038749300002</v>
      </c>
      <c r="W297" s="525">
        <v>-12.6696235575</v>
      </c>
      <c r="X297" s="525">
        <v>0.3110146171</v>
      </c>
      <c r="Y297" s="525">
        <v>0</v>
      </c>
      <c r="Z297" s="525">
        <v>0.3110146171</v>
      </c>
      <c r="AA297" s="525">
        <v>1.4465047674</v>
      </c>
      <c r="AB297" s="525">
        <v>-10.912104172999999</v>
      </c>
      <c r="AC297" s="526">
        <v>9.3889345763000005</v>
      </c>
    </row>
    <row r="298" spans="1:29" ht="13.5" customHeight="1" x14ac:dyDescent="0.3">
      <c r="A298" s="561" t="s">
        <v>120</v>
      </c>
      <c r="B298" s="524">
        <v>492.07158798820001</v>
      </c>
      <c r="C298" s="525">
        <v>177.4759922097</v>
      </c>
      <c r="D298" s="525">
        <v>88.920792306600006</v>
      </c>
      <c r="E298" s="525">
        <v>88.555199903100004</v>
      </c>
      <c r="F298" s="525">
        <v>-1.924205747</v>
      </c>
      <c r="G298" s="525">
        <v>0</v>
      </c>
      <c r="H298" s="525">
        <v>-1.924205747</v>
      </c>
      <c r="I298" s="525">
        <v>3.1436595767000002</v>
      </c>
      <c r="J298" s="525">
        <v>89.774653732800004</v>
      </c>
      <c r="K298" s="526">
        <v>581.84624172099996</v>
      </c>
      <c r="L298" s="524">
        <v>340.8806552227</v>
      </c>
      <c r="M298" s="525">
        <v>136.29461598610001</v>
      </c>
      <c r="N298" s="525">
        <v>89.186640757199996</v>
      </c>
      <c r="O298" s="525">
        <v>47.107975228900003</v>
      </c>
      <c r="P298" s="525">
        <v>-0.38089351220000001</v>
      </c>
      <c r="Q298" s="525">
        <v>0</v>
      </c>
      <c r="R298" s="525">
        <v>-0.38089351220000001</v>
      </c>
      <c r="S298" s="525">
        <v>0.79111886509999996</v>
      </c>
      <c r="T298" s="525">
        <v>47.518200581800002</v>
      </c>
      <c r="U298" s="526">
        <v>388.39885580449999</v>
      </c>
      <c r="V298" s="527">
        <v>151.19093276550001</v>
      </c>
      <c r="W298" s="525">
        <v>41.447224674200001</v>
      </c>
      <c r="X298" s="525">
        <v>-1.5433122347999999</v>
      </c>
      <c r="Y298" s="525">
        <v>0</v>
      </c>
      <c r="Z298" s="525">
        <v>-1.5433122347999999</v>
      </c>
      <c r="AA298" s="525">
        <v>2.3525407116000001</v>
      </c>
      <c r="AB298" s="525">
        <v>42.256453151000002</v>
      </c>
      <c r="AC298" s="526">
        <v>193.4473859165</v>
      </c>
    </row>
    <row r="299" spans="1:29" ht="13.5" customHeight="1" x14ac:dyDescent="0.3">
      <c r="A299" s="559" t="s">
        <v>581</v>
      </c>
      <c r="B299" s="535">
        <v>26.945265064200001</v>
      </c>
      <c r="C299" s="536">
        <v>3.3250000000000002</v>
      </c>
      <c r="D299" s="536">
        <v>0</v>
      </c>
      <c r="E299" s="536">
        <v>3.3250000000000002</v>
      </c>
      <c r="F299" s="536">
        <v>1.4077284900000001E-2</v>
      </c>
      <c r="G299" s="536">
        <v>0</v>
      </c>
      <c r="H299" s="536">
        <v>1.4077284900000001E-2</v>
      </c>
      <c r="I299" s="536">
        <v>0</v>
      </c>
      <c r="J299" s="536">
        <v>3.3390772849000001</v>
      </c>
      <c r="K299" s="537">
        <v>30.284342349100001</v>
      </c>
      <c r="L299" s="535">
        <v>2701.6202436766998</v>
      </c>
      <c r="M299" s="536">
        <v>27.6501849122</v>
      </c>
      <c r="N299" s="536">
        <v>66.520302772400001</v>
      </c>
      <c r="O299" s="536">
        <v>-38.870117860199997</v>
      </c>
      <c r="P299" s="536">
        <v>-3.3320719898000002</v>
      </c>
      <c r="Q299" s="536">
        <v>0</v>
      </c>
      <c r="R299" s="536">
        <v>-3.3320719898000002</v>
      </c>
      <c r="S299" s="536">
        <v>0</v>
      </c>
      <c r="T299" s="536">
        <v>-42.202189850000003</v>
      </c>
      <c r="U299" s="537">
        <v>2659.4180538267001</v>
      </c>
      <c r="V299" s="538">
        <v>-2674.6749786125001</v>
      </c>
      <c r="W299" s="536">
        <v>42.1951178602</v>
      </c>
      <c r="X299" s="536">
        <v>3.3461492747000001</v>
      </c>
      <c r="Y299" s="536">
        <v>0</v>
      </c>
      <c r="Z299" s="536">
        <v>3.3461492747000001</v>
      </c>
      <c r="AA299" s="536">
        <v>0</v>
      </c>
      <c r="AB299" s="536">
        <v>45.541267134899996</v>
      </c>
      <c r="AC299" s="537">
        <v>-2629.1337114776002</v>
      </c>
    </row>
    <row r="300" spans="1:29" ht="13.5" customHeight="1" x14ac:dyDescent="0.3">
      <c r="A300" s="560" t="s">
        <v>113</v>
      </c>
      <c r="B300" s="524">
        <v>0.10843</v>
      </c>
      <c r="C300" s="525">
        <v>0</v>
      </c>
      <c r="D300" s="525">
        <v>0</v>
      </c>
      <c r="E300" s="525">
        <v>0</v>
      </c>
      <c r="F300" s="525">
        <v>0</v>
      </c>
      <c r="G300" s="525">
        <v>0</v>
      </c>
      <c r="H300" s="525">
        <v>0</v>
      </c>
      <c r="I300" s="525">
        <v>0</v>
      </c>
      <c r="J300" s="525">
        <v>0</v>
      </c>
      <c r="K300" s="526">
        <v>0.10843</v>
      </c>
      <c r="L300" s="524">
        <v>0</v>
      </c>
      <c r="M300" s="525">
        <v>0</v>
      </c>
      <c r="N300" s="525">
        <v>0</v>
      </c>
      <c r="O300" s="525">
        <v>0</v>
      </c>
      <c r="P300" s="525">
        <v>0</v>
      </c>
      <c r="Q300" s="525">
        <v>0</v>
      </c>
      <c r="R300" s="525">
        <v>0</v>
      </c>
      <c r="S300" s="525">
        <v>0</v>
      </c>
      <c r="T300" s="525">
        <v>0</v>
      </c>
      <c r="U300" s="526">
        <v>0</v>
      </c>
      <c r="V300" s="527">
        <v>0.10843</v>
      </c>
      <c r="W300" s="525">
        <v>0</v>
      </c>
      <c r="X300" s="525">
        <v>0</v>
      </c>
      <c r="Y300" s="525">
        <v>0</v>
      </c>
      <c r="Z300" s="525">
        <v>0</v>
      </c>
      <c r="AA300" s="525">
        <v>0</v>
      </c>
      <c r="AB300" s="525">
        <v>0</v>
      </c>
      <c r="AC300" s="526">
        <v>0.10843</v>
      </c>
    </row>
    <row r="301" spans="1:29" ht="13.5" customHeight="1" x14ac:dyDescent="0.3">
      <c r="A301" s="541" t="s">
        <v>114</v>
      </c>
      <c r="B301" s="524">
        <v>0</v>
      </c>
      <c r="C301" s="525">
        <v>0</v>
      </c>
      <c r="D301" s="525">
        <v>0</v>
      </c>
      <c r="E301" s="525">
        <v>0</v>
      </c>
      <c r="F301" s="525">
        <v>0</v>
      </c>
      <c r="G301" s="525">
        <v>0</v>
      </c>
      <c r="H301" s="525">
        <v>0</v>
      </c>
      <c r="I301" s="525">
        <v>0</v>
      </c>
      <c r="J301" s="525">
        <v>0</v>
      </c>
      <c r="K301" s="526">
        <v>0</v>
      </c>
      <c r="L301" s="524">
        <v>0</v>
      </c>
      <c r="M301" s="525">
        <v>0</v>
      </c>
      <c r="N301" s="525">
        <v>0</v>
      </c>
      <c r="O301" s="525">
        <v>0</v>
      </c>
      <c r="P301" s="525">
        <v>0</v>
      </c>
      <c r="Q301" s="525">
        <v>0</v>
      </c>
      <c r="R301" s="525">
        <v>0</v>
      </c>
      <c r="S301" s="525">
        <v>0</v>
      </c>
      <c r="T301" s="525">
        <v>0</v>
      </c>
      <c r="U301" s="526">
        <v>0</v>
      </c>
      <c r="V301" s="527">
        <v>0</v>
      </c>
      <c r="W301" s="525">
        <v>0</v>
      </c>
      <c r="X301" s="525">
        <v>0</v>
      </c>
      <c r="Y301" s="525">
        <v>0</v>
      </c>
      <c r="Z301" s="525">
        <v>0</v>
      </c>
      <c r="AA301" s="525">
        <v>0</v>
      </c>
      <c r="AB301" s="525">
        <v>0</v>
      </c>
      <c r="AC301" s="526">
        <v>0</v>
      </c>
    </row>
    <row r="302" spans="1:29" ht="13.5" customHeight="1" x14ac:dyDescent="0.3">
      <c r="A302" s="561" t="s">
        <v>115</v>
      </c>
      <c r="B302" s="524">
        <v>0</v>
      </c>
      <c r="C302" s="525">
        <v>0</v>
      </c>
      <c r="D302" s="525">
        <v>0</v>
      </c>
      <c r="E302" s="525">
        <v>0</v>
      </c>
      <c r="F302" s="525">
        <v>0</v>
      </c>
      <c r="G302" s="525">
        <v>0</v>
      </c>
      <c r="H302" s="525">
        <v>0</v>
      </c>
      <c r="I302" s="525">
        <v>0</v>
      </c>
      <c r="J302" s="525">
        <v>0</v>
      </c>
      <c r="K302" s="526">
        <v>0</v>
      </c>
      <c r="L302" s="524">
        <v>0</v>
      </c>
      <c r="M302" s="525">
        <v>0</v>
      </c>
      <c r="N302" s="525">
        <v>0</v>
      </c>
      <c r="O302" s="525">
        <v>0</v>
      </c>
      <c r="P302" s="525">
        <v>0</v>
      </c>
      <c r="Q302" s="525">
        <v>0</v>
      </c>
      <c r="R302" s="525">
        <v>0</v>
      </c>
      <c r="S302" s="525">
        <v>0</v>
      </c>
      <c r="T302" s="525">
        <v>0</v>
      </c>
      <c r="U302" s="526">
        <v>0</v>
      </c>
      <c r="V302" s="527">
        <v>0</v>
      </c>
      <c r="W302" s="525">
        <v>0</v>
      </c>
      <c r="X302" s="525">
        <v>0</v>
      </c>
      <c r="Y302" s="525">
        <v>0</v>
      </c>
      <c r="Z302" s="525">
        <v>0</v>
      </c>
      <c r="AA302" s="525">
        <v>0</v>
      </c>
      <c r="AB302" s="525">
        <v>0</v>
      </c>
      <c r="AC302" s="526">
        <v>0</v>
      </c>
    </row>
    <row r="303" spans="1:29" ht="13.5" customHeight="1" x14ac:dyDescent="0.3">
      <c r="A303" s="561" t="s">
        <v>116</v>
      </c>
      <c r="B303" s="524">
        <v>0</v>
      </c>
      <c r="C303" s="525">
        <v>0</v>
      </c>
      <c r="D303" s="525">
        <v>0</v>
      </c>
      <c r="E303" s="525">
        <v>0</v>
      </c>
      <c r="F303" s="525">
        <v>0</v>
      </c>
      <c r="G303" s="525">
        <v>0</v>
      </c>
      <c r="H303" s="525">
        <v>0</v>
      </c>
      <c r="I303" s="525">
        <v>0</v>
      </c>
      <c r="J303" s="525">
        <v>0</v>
      </c>
      <c r="K303" s="526">
        <v>0</v>
      </c>
      <c r="L303" s="524">
        <v>0</v>
      </c>
      <c r="M303" s="525">
        <v>0</v>
      </c>
      <c r="N303" s="525">
        <v>0</v>
      </c>
      <c r="O303" s="525">
        <v>0</v>
      </c>
      <c r="P303" s="525">
        <v>0</v>
      </c>
      <c r="Q303" s="525">
        <v>0</v>
      </c>
      <c r="R303" s="525">
        <v>0</v>
      </c>
      <c r="S303" s="525">
        <v>0</v>
      </c>
      <c r="T303" s="525">
        <v>0</v>
      </c>
      <c r="U303" s="526">
        <v>0</v>
      </c>
      <c r="V303" s="527">
        <v>0</v>
      </c>
      <c r="W303" s="525">
        <v>0</v>
      </c>
      <c r="X303" s="525">
        <v>0</v>
      </c>
      <c r="Y303" s="525">
        <v>0</v>
      </c>
      <c r="Z303" s="525">
        <v>0</v>
      </c>
      <c r="AA303" s="525">
        <v>0</v>
      </c>
      <c r="AB303" s="525">
        <v>0</v>
      </c>
      <c r="AC303" s="526">
        <v>0</v>
      </c>
    </row>
    <row r="304" spans="1:29" ht="13.5" customHeight="1" x14ac:dyDescent="0.3">
      <c r="A304" s="541" t="s">
        <v>117</v>
      </c>
      <c r="B304" s="524">
        <v>1.495E-3</v>
      </c>
      <c r="C304" s="525">
        <v>0</v>
      </c>
      <c r="D304" s="525">
        <v>0</v>
      </c>
      <c r="E304" s="525">
        <v>0</v>
      </c>
      <c r="F304" s="525">
        <v>0</v>
      </c>
      <c r="G304" s="525">
        <v>0</v>
      </c>
      <c r="H304" s="525">
        <v>0</v>
      </c>
      <c r="I304" s="525">
        <v>0</v>
      </c>
      <c r="J304" s="525">
        <v>0</v>
      </c>
      <c r="K304" s="526">
        <v>1.495E-3</v>
      </c>
      <c r="L304" s="524">
        <v>2696.3625106766999</v>
      </c>
      <c r="M304" s="525">
        <v>26.848369912199999</v>
      </c>
      <c r="N304" s="525">
        <v>65.890419772399994</v>
      </c>
      <c r="O304" s="525">
        <v>-39.042049860200002</v>
      </c>
      <c r="P304" s="525">
        <v>-3.3320719898000002</v>
      </c>
      <c r="Q304" s="525">
        <v>0</v>
      </c>
      <c r="R304" s="525">
        <v>-3.3320719898000002</v>
      </c>
      <c r="S304" s="525">
        <v>0</v>
      </c>
      <c r="T304" s="525">
        <v>-42.374121850000002</v>
      </c>
      <c r="U304" s="526">
        <v>2653.9883888267</v>
      </c>
      <c r="V304" s="527">
        <v>-2696.3610156766999</v>
      </c>
      <c r="W304" s="525">
        <v>39.042049860200002</v>
      </c>
      <c r="X304" s="525">
        <v>3.3320719898000002</v>
      </c>
      <c r="Y304" s="525">
        <v>0</v>
      </c>
      <c r="Z304" s="525">
        <v>3.3320719898000002</v>
      </c>
      <c r="AA304" s="525">
        <v>0</v>
      </c>
      <c r="AB304" s="525">
        <v>42.374121850000002</v>
      </c>
      <c r="AC304" s="526">
        <v>-2653.9868938267</v>
      </c>
    </row>
    <row r="305" spans="1:29" ht="13.5" customHeight="1" x14ac:dyDescent="0.3">
      <c r="A305" s="541" t="s">
        <v>118</v>
      </c>
      <c r="B305" s="524">
        <v>26.8353400642</v>
      </c>
      <c r="C305" s="525">
        <v>3.3250000000000002</v>
      </c>
      <c r="D305" s="525">
        <v>0</v>
      </c>
      <c r="E305" s="525">
        <v>3.3250000000000002</v>
      </c>
      <c r="F305" s="525">
        <v>1.4077284900000001E-2</v>
      </c>
      <c r="G305" s="525">
        <v>0</v>
      </c>
      <c r="H305" s="525">
        <v>1.4077284900000001E-2</v>
      </c>
      <c r="I305" s="525">
        <v>0</v>
      </c>
      <c r="J305" s="525">
        <v>3.3390772849000001</v>
      </c>
      <c r="K305" s="526">
        <v>30.174417349100001</v>
      </c>
      <c r="L305" s="524">
        <v>5.257733</v>
      </c>
      <c r="M305" s="525">
        <v>0.80181500000000006</v>
      </c>
      <c r="N305" s="525">
        <v>0.62988299999999997</v>
      </c>
      <c r="O305" s="525">
        <v>0.171932</v>
      </c>
      <c r="P305" s="525">
        <v>0</v>
      </c>
      <c r="Q305" s="525">
        <v>0</v>
      </c>
      <c r="R305" s="525">
        <v>0</v>
      </c>
      <c r="S305" s="525">
        <v>0</v>
      </c>
      <c r="T305" s="525">
        <v>0.171932</v>
      </c>
      <c r="U305" s="526">
        <v>5.429665</v>
      </c>
      <c r="V305" s="527">
        <v>21.577607064199999</v>
      </c>
      <c r="W305" s="525">
        <v>3.1530680000000002</v>
      </c>
      <c r="X305" s="525">
        <v>1.4077284900000001E-2</v>
      </c>
      <c r="Y305" s="525">
        <v>0</v>
      </c>
      <c r="Z305" s="525">
        <v>1.4077284900000001E-2</v>
      </c>
      <c r="AA305" s="525">
        <v>0</v>
      </c>
      <c r="AB305" s="525">
        <v>3.1671452849000001</v>
      </c>
      <c r="AC305" s="526">
        <v>24.744752349100001</v>
      </c>
    </row>
    <row r="306" spans="1:29" ht="13.5" customHeight="1" x14ac:dyDescent="0.3">
      <c r="A306" s="561" t="s">
        <v>119</v>
      </c>
      <c r="B306" s="524">
        <v>0</v>
      </c>
      <c r="C306" s="525">
        <v>0</v>
      </c>
      <c r="D306" s="525">
        <v>0</v>
      </c>
      <c r="E306" s="525">
        <v>0</v>
      </c>
      <c r="F306" s="525">
        <v>0</v>
      </c>
      <c r="G306" s="525">
        <v>0</v>
      </c>
      <c r="H306" s="525">
        <v>0</v>
      </c>
      <c r="I306" s="525">
        <v>0</v>
      </c>
      <c r="J306" s="525">
        <v>0</v>
      </c>
      <c r="K306" s="526">
        <v>0</v>
      </c>
      <c r="L306" s="524">
        <v>0</v>
      </c>
      <c r="M306" s="525">
        <v>0</v>
      </c>
      <c r="N306" s="525">
        <v>0</v>
      </c>
      <c r="O306" s="525">
        <v>0</v>
      </c>
      <c r="P306" s="525">
        <v>0</v>
      </c>
      <c r="Q306" s="525">
        <v>0</v>
      </c>
      <c r="R306" s="525">
        <v>0</v>
      </c>
      <c r="S306" s="525">
        <v>0</v>
      </c>
      <c r="T306" s="525">
        <v>0</v>
      </c>
      <c r="U306" s="526">
        <v>0</v>
      </c>
      <c r="V306" s="527">
        <v>0</v>
      </c>
      <c r="W306" s="525">
        <v>0</v>
      </c>
      <c r="X306" s="525">
        <v>0</v>
      </c>
      <c r="Y306" s="525">
        <v>0</v>
      </c>
      <c r="Z306" s="525">
        <v>0</v>
      </c>
      <c r="AA306" s="525">
        <v>0</v>
      </c>
      <c r="AB306" s="525">
        <v>0</v>
      </c>
      <c r="AC306" s="526">
        <v>0</v>
      </c>
    </row>
    <row r="307" spans="1:29" ht="13.5" customHeight="1" x14ac:dyDescent="0.3">
      <c r="A307" s="561" t="s">
        <v>120</v>
      </c>
      <c r="B307" s="524">
        <v>26.8353400642</v>
      </c>
      <c r="C307" s="525">
        <v>3.3250000000000002</v>
      </c>
      <c r="D307" s="525">
        <v>0</v>
      </c>
      <c r="E307" s="525">
        <v>3.3250000000000002</v>
      </c>
      <c r="F307" s="525">
        <v>1.4077284900000001E-2</v>
      </c>
      <c r="G307" s="525">
        <v>0</v>
      </c>
      <c r="H307" s="525">
        <v>1.4077284900000001E-2</v>
      </c>
      <c r="I307" s="525">
        <v>0</v>
      </c>
      <c r="J307" s="525">
        <v>3.3390772849000001</v>
      </c>
      <c r="K307" s="526">
        <v>30.174417349100001</v>
      </c>
      <c r="L307" s="524">
        <v>5.257733</v>
      </c>
      <c r="M307" s="525">
        <v>0.80181500000000006</v>
      </c>
      <c r="N307" s="525">
        <v>0.62988299999999997</v>
      </c>
      <c r="O307" s="525">
        <v>0.171932</v>
      </c>
      <c r="P307" s="525">
        <v>0</v>
      </c>
      <c r="Q307" s="525">
        <v>0</v>
      </c>
      <c r="R307" s="525">
        <v>0</v>
      </c>
      <c r="S307" s="525">
        <v>0</v>
      </c>
      <c r="T307" s="525">
        <v>0.171932</v>
      </c>
      <c r="U307" s="526">
        <v>5.429665</v>
      </c>
      <c r="V307" s="527">
        <v>21.577607064199999</v>
      </c>
      <c r="W307" s="525">
        <v>3.1530680000000002</v>
      </c>
      <c r="X307" s="525">
        <v>1.4077284900000001E-2</v>
      </c>
      <c r="Y307" s="525">
        <v>0</v>
      </c>
      <c r="Z307" s="525">
        <v>1.4077284900000001E-2</v>
      </c>
      <c r="AA307" s="525">
        <v>0</v>
      </c>
      <c r="AB307" s="525">
        <v>3.1671452849000001</v>
      </c>
      <c r="AC307" s="526">
        <v>24.744752349100001</v>
      </c>
    </row>
    <row r="308" spans="1:29" ht="13.5" customHeight="1" x14ac:dyDescent="0.3">
      <c r="A308" s="568" t="s">
        <v>582</v>
      </c>
      <c r="B308" s="535" t="s">
        <v>583</v>
      </c>
      <c r="C308" s="535" t="s">
        <v>583</v>
      </c>
      <c r="D308" s="535" t="s">
        <v>583</v>
      </c>
      <c r="E308" s="535" t="s">
        <v>583</v>
      </c>
      <c r="F308" s="535" t="s">
        <v>583</v>
      </c>
      <c r="G308" s="535" t="s">
        <v>583</v>
      </c>
      <c r="H308" s="535" t="s">
        <v>583</v>
      </c>
      <c r="I308" s="535" t="s">
        <v>583</v>
      </c>
      <c r="J308" s="535" t="s">
        <v>583</v>
      </c>
      <c r="K308" s="535" t="s">
        <v>583</v>
      </c>
      <c r="L308" s="535">
        <v>3344.6720591329999</v>
      </c>
      <c r="M308" s="536">
        <v>22.119062804799999</v>
      </c>
      <c r="N308" s="536">
        <v>22.636580355</v>
      </c>
      <c r="O308" s="536">
        <v>-0.51751755020000001</v>
      </c>
      <c r="P308" s="536">
        <v>45.5390773982</v>
      </c>
      <c r="Q308" s="536">
        <v>0</v>
      </c>
      <c r="R308" s="536">
        <v>45.5390773982</v>
      </c>
      <c r="S308" s="536">
        <v>0</v>
      </c>
      <c r="T308" s="536">
        <v>45.021559848000003</v>
      </c>
      <c r="U308" s="537">
        <v>3389.6936189809999</v>
      </c>
      <c r="V308" s="538">
        <v>-3344.6720591329999</v>
      </c>
      <c r="W308" s="536">
        <v>0.51751755020000001</v>
      </c>
      <c r="X308" s="536">
        <v>-45.5390773982</v>
      </c>
      <c r="Y308" s="536">
        <v>0</v>
      </c>
      <c r="Z308" s="536">
        <v>-45.5390773982</v>
      </c>
      <c r="AA308" s="536">
        <v>0</v>
      </c>
      <c r="AB308" s="536">
        <v>-45.021559848000003</v>
      </c>
      <c r="AC308" s="537">
        <v>-3389.6936189809999</v>
      </c>
    </row>
    <row r="309" spans="1:29" ht="13.5" customHeight="1" x14ac:dyDescent="0.3">
      <c r="A309" s="550"/>
      <c r="B309" s="524"/>
      <c r="C309" s="525"/>
      <c r="D309" s="525"/>
      <c r="E309" s="525"/>
      <c r="F309" s="525"/>
      <c r="G309" s="525"/>
      <c r="H309" s="525"/>
      <c r="I309" s="525"/>
      <c r="J309" s="525"/>
      <c r="K309" s="526"/>
      <c r="L309" s="524"/>
      <c r="M309" s="525"/>
      <c r="N309" s="525"/>
      <c r="O309" s="525"/>
      <c r="P309" s="525"/>
      <c r="Q309" s="525"/>
      <c r="R309" s="525"/>
      <c r="S309" s="525"/>
      <c r="T309" s="525"/>
      <c r="U309" s="526"/>
      <c r="V309" s="527"/>
      <c r="W309" s="525"/>
      <c r="X309" s="525"/>
      <c r="Y309" s="525"/>
      <c r="Z309" s="525"/>
      <c r="AA309" s="525"/>
      <c r="AB309" s="525"/>
      <c r="AC309" s="526"/>
    </row>
    <row r="310" spans="1:29" s="514" customFormat="1" ht="13.5" customHeight="1" x14ac:dyDescent="0.3">
      <c r="A310" s="567" t="s">
        <v>584</v>
      </c>
      <c r="B310" s="507">
        <v>50243.152160266101</v>
      </c>
      <c r="C310" s="508">
        <v>209919.42569516</v>
      </c>
      <c r="D310" s="508">
        <v>202706.52551987499</v>
      </c>
      <c r="E310" s="508">
        <v>7212.9001752841996</v>
      </c>
      <c r="F310" s="508">
        <v>1477.2128281885</v>
      </c>
      <c r="G310" s="508">
        <v>-201.32876055860001</v>
      </c>
      <c r="H310" s="508">
        <v>1275.8840676299001</v>
      </c>
      <c r="I310" s="508">
        <v>0</v>
      </c>
      <c r="J310" s="508">
        <v>8488.7842429141001</v>
      </c>
      <c r="K310" s="509">
        <v>58731.936403180203</v>
      </c>
      <c r="L310" s="507" t="s">
        <v>583</v>
      </c>
      <c r="M310" s="507" t="s">
        <v>583</v>
      </c>
      <c r="N310" s="507" t="s">
        <v>583</v>
      </c>
      <c r="O310" s="507" t="s">
        <v>583</v>
      </c>
      <c r="P310" s="507" t="s">
        <v>583</v>
      </c>
      <c r="Q310" s="507" t="s">
        <v>583</v>
      </c>
      <c r="R310" s="507" t="s">
        <v>583</v>
      </c>
      <c r="S310" s="507" t="s">
        <v>583</v>
      </c>
      <c r="T310" s="507" t="s">
        <v>583</v>
      </c>
      <c r="U310" s="507" t="s">
        <v>583</v>
      </c>
      <c r="V310" s="513">
        <v>50243.152160266101</v>
      </c>
      <c r="W310" s="508">
        <v>7212.9001752841996</v>
      </c>
      <c r="X310" s="508">
        <v>1477.2128281885</v>
      </c>
      <c r="Y310" s="508">
        <v>-201.32876055860001</v>
      </c>
      <c r="Z310" s="508">
        <v>1275.8840676299001</v>
      </c>
      <c r="AA310" s="508">
        <v>0</v>
      </c>
      <c r="AB310" s="508">
        <v>8488.7842429141001</v>
      </c>
      <c r="AC310" s="509">
        <v>58731.936403180203</v>
      </c>
    </row>
    <row r="311" spans="1:29" ht="13.5" customHeight="1" x14ac:dyDescent="0.3">
      <c r="A311" s="550" t="s">
        <v>585</v>
      </c>
      <c r="B311" s="524">
        <v>13038.0941322526</v>
      </c>
      <c r="C311" s="525">
        <v>355.93013018699997</v>
      </c>
      <c r="D311" s="525">
        <v>355.92936847850001</v>
      </c>
      <c r="E311" s="525">
        <v>7.617085E-4</v>
      </c>
      <c r="F311" s="525">
        <v>1050.549292701</v>
      </c>
      <c r="G311" s="525">
        <v>0</v>
      </c>
      <c r="H311" s="525">
        <v>1050.549292701</v>
      </c>
      <c r="I311" s="525">
        <v>0</v>
      </c>
      <c r="J311" s="525">
        <v>1050.5500544095</v>
      </c>
      <c r="K311" s="526">
        <v>14088.644186662101</v>
      </c>
      <c r="L311" s="524" t="s">
        <v>583</v>
      </c>
      <c r="M311" s="524" t="s">
        <v>583</v>
      </c>
      <c r="N311" s="524" t="s">
        <v>583</v>
      </c>
      <c r="O311" s="524" t="s">
        <v>583</v>
      </c>
      <c r="P311" s="524" t="s">
        <v>583</v>
      </c>
      <c r="Q311" s="524" t="s">
        <v>583</v>
      </c>
      <c r="R311" s="524" t="s">
        <v>583</v>
      </c>
      <c r="S311" s="524" t="s">
        <v>583</v>
      </c>
      <c r="T311" s="524" t="s">
        <v>583</v>
      </c>
      <c r="U311" s="524" t="s">
        <v>583</v>
      </c>
      <c r="V311" s="527">
        <v>13038.0941322526</v>
      </c>
      <c r="W311" s="525">
        <v>7.617085E-4</v>
      </c>
      <c r="X311" s="525">
        <v>1050.549292701</v>
      </c>
      <c r="Y311" s="525">
        <v>0</v>
      </c>
      <c r="Z311" s="525">
        <v>1050.549292701</v>
      </c>
      <c r="AA311" s="525">
        <v>0</v>
      </c>
      <c r="AB311" s="525">
        <v>1050.5500544095</v>
      </c>
      <c r="AC311" s="526">
        <v>14088.644186662101</v>
      </c>
    </row>
    <row r="312" spans="1:29" ht="13.5" customHeight="1" x14ac:dyDescent="0.3">
      <c r="A312" s="569" t="s">
        <v>375</v>
      </c>
      <c r="B312" s="524">
        <v>11200.765886932701</v>
      </c>
      <c r="C312" s="525">
        <v>0</v>
      </c>
      <c r="D312" s="525">
        <v>0</v>
      </c>
      <c r="E312" s="525">
        <v>0</v>
      </c>
      <c r="F312" s="525">
        <v>902.50996142420001</v>
      </c>
      <c r="G312" s="525">
        <v>0</v>
      </c>
      <c r="H312" s="525">
        <v>902.50996142420001</v>
      </c>
      <c r="I312" s="525">
        <v>0</v>
      </c>
      <c r="J312" s="525">
        <v>902.50996142420001</v>
      </c>
      <c r="K312" s="526">
        <v>12103.2758483569</v>
      </c>
      <c r="L312" s="524" t="s">
        <v>583</v>
      </c>
      <c r="M312" s="524" t="s">
        <v>583</v>
      </c>
      <c r="N312" s="524" t="s">
        <v>583</v>
      </c>
      <c r="O312" s="524" t="s">
        <v>583</v>
      </c>
      <c r="P312" s="524" t="s">
        <v>583</v>
      </c>
      <c r="Q312" s="524" t="s">
        <v>583</v>
      </c>
      <c r="R312" s="524" t="s">
        <v>583</v>
      </c>
      <c r="S312" s="524" t="s">
        <v>583</v>
      </c>
      <c r="T312" s="524" t="s">
        <v>583</v>
      </c>
      <c r="U312" s="524" t="s">
        <v>583</v>
      </c>
      <c r="V312" s="527">
        <v>11200.765886932701</v>
      </c>
      <c r="W312" s="525">
        <v>0</v>
      </c>
      <c r="X312" s="525">
        <v>902.50996142420001</v>
      </c>
      <c r="Y312" s="525">
        <v>0</v>
      </c>
      <c r="Z312" s="525">
        <v>902.50996142420001</v>
      </c>
      <c r="AA312" s="525">
        <v>0</v>
      </c>
      <c r="AB312" s="525">
        <v>902.50996142420001</v>
      </c>
      <c r="AC312" s="526">
        <v>12103.2758483569</v>
      </c>
    </row>
    <row r="313" spans="1:29" ht="13.5" customHeight="1" x14ac:dyDescent="0.3">
      <c r="A313" s="569" t="s">
        <v>376</v>
      </c>
      <c r="B313" s="524">
        <v>1837.3282453198999</v>
      </c>
      <c r="C313" s="525">
        <v>355.93013018699997</v>
      </c>
      <c r="D313" s="525">
        <v>355.92936847850001</v>
      </c>
      <c r="E313" s="525">
        <v>7.617085E-4</v>
      </c>
      <c r="F313" s="525">
        <v>148.0393312768</v>
      </c>
      <c r="G313" s="525">
        <v>0</v>
      </c>
      <c r="H313" s="525">
        <v>148.0393312768</v>
      </c>
      <c r="I313" s="525">
        <v>0</v>
      </c>
      <c r="J313" s="525">
        <v>148.04009298529999</v>
      </c>
      <c r="K313" s="526">
        <v>1985.3683383052</v>
      </c>
      <c r="L313" s="524" t="s">
        <v>583</v>
      </c>
      <c r="M313" s="524" t="s">
        <v>583</v>
      </c>
      <c r="N313" s="524" t="s">
        <v>583</v>
      </c>
      <c r="O313" s="524" t="s">
        <v>583</v>
      </c>
      <c r="P313" s="524" t="s">
        <v>583</v>
      </c>
      <c r="Q313" s="524" t="s">
        <v>583</v>
      </c>
      <c r="R313" s="524" t="s">
        <v>583</v>
      </c>
      <c r="S313" s="524" t="s">
        <v>583</v>
      </c>
      <c r="T313" s="524" t="s">
        <v>583</v>
      </c>
      <c r="U313" s="524" t="s">
        <v>583</v>
      </c>
      <c r="V313" s="527">
        <v>1837.3282453198999</v>
      </c>
      <c r="W313" s="525">
        <v>7.617085E-4</v>
      </c>
      <c r="X313" s="525">
        <v>148.0393312768</v>
      </c>
      <c r="Y313" s="525">
        <v>0</v>
      </c>
      <c r="Z313" s="525">
        <v>148.0393312768</v>
      </c>
      <c r="AA313" s="525">
        <v>0</v>
      </c>
      <c r="AB313" s="525">
        <v>148.04009298529999</v>
      </c>
      <c r="AC313" s="526">
        <v>1985.3683383052</v>
      </c>
    </row>
    <row r="314" spans="1:29" ht="13.5" customHeight="1" x14ac:dyDescent="0.3">
      <c r="A314" s="570" t="s">
        <v>586</v>
      </c>
      <c r="B314" s="524">
        <v>1904.8247176491</v>
      </c>
      <c r="C314" s="525">
        <v>12.568360369000001</v>
      </c>
      <c r="D314" s="525">
        <v>19.413500900799999</v>
      </c>
      <c r="E314" s="525">
        <v>-6.8451405318000003</v>
      </c>
      <c r="F314" s="525">
        <v>25.820069652600001</v>
      </c>
      <c r="G314" s="525">
        <v>0</v>
      </c>
      <c r="H314" s="525">
        <v>25.820069652600001</v>
      </c>
      <c r="I314" s="525">
        <v>0</v>
      </c>
      <c r="J314" s="525">
        <v>18.974929120799999</v>
      </c>
      <c r="K314" s="526">
        <v>1923.7996467698999</v>
      </c>
      <c r="L314" s="524" t="s">
        <v>583</v>
      </c>
      <c r="M314" s="524" t="s">
        <v>583</v>
      </c>
      <c r="N314" s="524" t="s">
        <v>583</v>
      </c>
      <c r="O314" s="524" t="s">
        <v>583</v>
      </c>
      <c r="P314" s="524" t="s">
        <v>583</v>
      </c>
      <c r="Q314" s="524" t="s">
        <v>583</v>
      </c>
      <c r="R314" s="524" t="s">
        <v>583</v>
      </c>
      <c r="S314" s="524" t="s">
        <v>583</v>
      </c>
      <c r="T314" s="524" t="s">
        <v>583</v>
      </c>
      <c r="U314" s="524" t="s">
        <v>583</v>
      </c>
      <c r="V314" s="527">
        <v>1904.8247176491</v>
      </c>
      <c r="W314" s="525">
        <v>-6.8451405318000003</v>
      </c>
      <c r="X314" s="525">
        <v>25.820069652600001</v>
      </c>
      <c r="Y314" s="525">
        <v>0</v>
      </c>
      <c r="Z314" s="525">
        <v>25.820069652600001</v>
      </c>
      <c r="AA314" s="525">
        <v>0</v>
      </c>
      <c r="AB314" s="525">
        <v>18.974929120799999</v>
      </c>
      <c r="AC314" s="526">
        <v>1923.7996467698999</v>
      </c>
    </row>
    <row r="315" spans="1:29" ht="13.5" customHeight="1" x14ac:dyDescent="0.3">
      <c r="A315" s="570" t="s">
        <v>587</v>
      </c>
      <c r="B315" s="524">
        <v>353.15821315229999</v>
      </c>
      <c r="C315" s="525">
        <v>0</v>
      </c>
      <c r="D315" s="525">
        <v>3.3915545620000001</v>
      </c>
      <c r="E315" s="525">
        <v>-3.3915545620000001</v>
      </c>
      <c r="F315" s="525">
        <v>6.8335236283</v>
      </c>
      <c r="G315" s="525">
        <v>0</v>
      </c>
      <c r="H315" s="525">
        <v>6.8335236283</v>
      </c>
      <c r="I315" s="525">
        <v>0</v>
      </c>
      <c r="J315" s="525">
        <v>3.4419690663</v>
      </c>
      <c r="K315" s="526">
        <v>356.60018221860003</v>
      </c>
      <c r="L315" s="524" t="s">
        <v>583</v>
      </c>
      <c r="M315" s="524" t="s">
        <v>583</v>
      </c>
      <c r="N315" s="524" t="s">
        <v>583</v>
      </c>
      <c r="O315" s="524" t="s">
        <v>583</v>
      </c>
      <c r="P315" s="524" t="s">
        <v>583</v>
      </c>
      <c r="Q315" s="524" t="s">
        <v>583</v>
      </c>
      <c r="R315" s="524" t="s">
        <v>583</v>
      </c>
      <c r="S315" s="524" t="s">
        <v>583</v>
      </c>
      <c r="T315" s="524" t="s">
        <v>583</v>
      </c>
      <c r="U315" s="524" t="s">
        <v>583</v>
      </c>
      <c r="V315" s="527">
        <v>353.15821315229999</v>
      </c>
      <c r="W315" s="525">
        <v>-3.3915545620000001</v>
      </c>
      <c r="X315" s="525">
        <v>6.8335236283</v>
      </c>
      <c r="Y315" s="525">
        <v>0</v>
      </c>
      <c r="Z315" s="525">
        <v>6.8335236283</v>
      </c>
      <c r="AA315" s="525">
        <v>0</v>
      </c>
      <c r="AB315" s="525">
        <v>3.4419690663</v>
      </c>
      <c r="AC315" s="526">
        <v>356.60018221860003</v>
      </c>
    </row>
    <row r="316" spans="1:29" ht="13.5" customHeight="1" x14ac:dyDescent="0.3">
      <c r="A316" s="570" t="s">
        <v>588</v>
      </c>
      <c r="B316" s="524">
        <v>6520.8773545781996</v>
      </c>
      <c r="C316" s="525">
        <v>1455.723518621</v>
      </c>
      <c r="D316" s="525">
        <v>847.52665049719997</v>
      </c>
      <c r="E316" s="525">
        <v>608.19686812379996</v>
      </c>
      <c r="F316" s="525">
        <v>179.49124016530001</v>
      </c>
      <c r="G316" s="525">
        <v>0</v>
      </c>
      <c r="H316" s="525">
        <v>179.49124016530001</v>
      </c>
      <c r="I316" s="525">
        <v>0</v>
      </c>
      <c r="J316" s="525">
        <v>787.6881082891</v>
      </c>
      <c r="K316" s="526">
        <v>7308.5654628673001</v>
      </c>
      <c r="L316" s="524" t="s">
        <v>583</v>
      </c>
      <c r="M316" s="524" t="s">
        <v>583</v>
      </c>
      <c r="N316" s="524" t="s">
        <v>583</v>
      </c>
      <c r="O316" s="524" t="s">
        <v>583</v>
      </c>
      <c r="P316" s="524" t="s">
        <v>583</v>
      </c>
      <c r="Q316" s="524" t="s">
        <v>583</v>
      </c>
      <c r="R316" s="524" t="s">
        <v>583</v>
      </c>
      <c r="S316" s="524" t="s">
        <v>583</v>
      </c>
      <c r="T316" s="524" t="s">
        <v>583</v>
      </c>
      <c r="U316" s="524" t="s">
        <v>583</v>
      </c>
      <c r="V316" s="527">
        <v>6520.8773545781996</v>
      </c>
      <c r="W316" s="525">
        <v>608.19686812379996</v>
      </c>
      <c r="X316" s="525">
        <v>179.49124016530001</v>
      </c>
      <c r="Y316" s="525">
        <v>0</v>
      </c>
      <c r="Z316" s="525">
        <v>179.49124016530001</v>
      </c>
      <c r="AA316" s="525">
        <v>0</v>
      </c>
      <c r="AB316" s="525">
        <v>787.6881082891</v>
      </c>
      <c r="AC316" s="526">
        <v>7308.5654628673001</v>
      </c>
    </row>
    <row r="317" spans="1:29" ht="13.5" customHeight="1" x14ac:dyDescent="0.3">
      <c r="A317" s="570" t="s">
        <v>589</v>
      </c>
      <c r="B317" s="524">
        <v>25668.2370954623</v>
      </c>
      <c r="C317" s="525">
        <v>19397.7273235869</v>
      </c>
      <c r="D317" s="525">
        <v>11685.9632205048</v>
      </c>
      <c r="E317" s="525">
        <v>7711.7641030820996</v>
      </c>
      <c r="F317" s="525">
        <v>205.58141633490001</v>
      </c>
      <c r="G317" s="525">
        <v>-201.32876055860001</v>
      </c>
      <c r="H317" s="525">
        <v>4.2526557763000001</v>
      </c>
      <c r="I317" s="525">
        <v>0</v>
      </c>
      <c r="J317" s="525">
        <v>7716.0167588584</v>
      </c>
      <c r="K317" s="526">
        <v>33384.253854320697</v>
      </c>
      <c r="L317" s="524" t="s">
        <v>583</v>
      </c>
      <c r="M317" s="524" t="s">
        <v>583</v>
      </c>
      <c r="N317" s="524" t="s">
        <v>583</v>
      </c>
      <c r="O317" s="524" t="s">
        <v>583</v>
      </c>
      <c r="P317" s="524" t="s">
        <v>583</v>
      </c>
      <c r="Q317" s="524" t="s">
        <v>583</v>
      </c>
      <c r="R317" s="524" t="s">
        <v>583</v>
      </c>
      <c r="S317" s="524" t="s">
        <v>583</v>
      </c>
      <c r="T317" s="524" t="s">
        <v>583</v>
      </c>
      <c r="U317" s="524" t="s">
        <v>583</v>
      </c>
      <c r="V317" s="527">
        <v>25668.2370954623</v>
      </c>
      <c r="W317" s="525">
        <v>7711.7641030820996</v>
      </c>
      <c r="X317" s="525">
        <v>205.58141633490001</v>
      </c>
      <c r="Y317" s="525">
        <v>-201.32876055860001</v>
      </c>
      <c r="Z317" s="525">
        <v>4.2526557763000001</v>
      </c>
      <c r="AA317" s="525">
        <v>0</v>
      </c>
      <c r="AB317" s="525">
        <v>7716.0167588584</v>
      </c>
      <c r="AC317" s="526">
        <v>33384.253854320697</v>
      </c>
    </row>
    <row r="318" spans="1:29" ht="13.5" customHeight="1" x14ac:dyDescent="0.3">
      <c r="A318" s="569" t="s">
        <v>377</v>
      </c>
      <c r="B318" s="524">
        <v>58.907161986699997</v>
      </c>
      <c r="C318" s="525">
        <v>0</v>
      </c>
      <c r="D318" s="525">
        <v>0</v>
      </c>
      <c r="E318" s="525">
        <v>0</v>
      </c>
      <c r="F318" s="525">
        <v>2.1073590482000002</v>
      </c>
      <c r="G318" s="525">
        <v>0.42326080780000003</v>
      </c>
      <c r="H318" s="525">
        <v>2.5306198559999999</v>
      </c>
      <c r="I318" s="525">
        <v>0</v>
      </c>
      <c r="J318" s="525">
        <v>2.5306198559999999</v>
      </c>
      <c r="K318" s="526">
        <v>61.437781842699998</v>
      </c>
      <c r="L318" s="524" t="s">
        <v>583</v>
      </c>
      <c r="M318" s="524" t="s">
        <v>583</v>
      </c>
      <c r="N318" s="524" t="s">
        <v>583</v>
      </c>
      <c r="O318" s="524" t="s">
        <v>583</v>
      </c>
      <c r="P318" s="524" t="s">
        <v>583</v>
      </c>
      <c r="Q318" s="524" t="s">
        <v>583</v>
      </c>
      <c r="R318" s="524" t="s">
        <v>583</v>
      </c>
      <c r="S318" s="524" t="s">
        <v>583</v>
      </c>
      <c r="T318" s="524" t="s">
        <v>583</v>
      </c>
      <c r="U318" s="524" t="s">
        <v>583</v>
      </c>
      <c r="V318" s="527">
        <v>58.907161986699997</v>
      </c>
      <c r="W318" s="525">
        <v>0</v>
      </c>
      <c r="X318" s="525">
        <v>2.1073590482000002</v>
      </c>
      <c r="Y318" s="525">
        <v>0.42326080780000003</v>
      </c>
      <c r="Z318" s="525">
        <v>2.5306198559999999</v>
      </c>
      <c r="AA318" s="525">
        <v>0</v>
      </c>
      <c r="AB318" s="525">
        <v>2.5306198559999999</v>
      </c>
      <c r="AC318" s="526">
        <v>61.437781842699998</v>
      </c>
    </row>
    <row r="319" spans="1:29" ht="13.5" customHeight="1" x14ac:dyDescent="0.3">
      <c r="A319" s="569" t="s">
        <v>378</v>
      </c>
      <c r="B319" s="524">
        <v>25609.329933475601</v>
      </c>
      <c r="C319" s="525">
        <v>19397.7273235869</v>
      </c>
      <c r="D319" s="525">
        <v>11685.9632205048</v>
      </c>
      <c r="E319" s="525">
        <v>7711.7641030820996</v>
      </c>
      <c r="F319" s="525">
        <v>203.4740572867</v>
      </c>
      <c r="G319" s="525">
        <v>-201.75202136639999</v>
      </c>
      <c r="H319" s="525">
        <v>1.7220359203</v>
      </c>
      <c r="I319" s="525">
        <v>0</v>
      </c>
      <c r="J319" s="525">
        <v>7713.4861390023998</v>
      </c>
      <c r="K319" s="526">
        <v>33322.816072478003</v>
      </c>
      <c r="L319" s="524" t="s">
        <v>583</v>
      </c>
      <c r="M319" s="524" t="s">
        <v>583</v>
      </c>
      <c r="N319" s="524" t="s">
        <v>583</v>
      </c>
      <c r="O319" s="524" t="s">
        <v>583</v>
      </c>
      <c r="P319" s="524" t="s">
        <v>583</v>
      </c>
      <c r="Q319" s="524" t="s">
        <v>583</v>
      </c>
      <c r="R319" s="524" t="s">
        <v>583</v>
      </c>
      <c r="S319" s="524" t="s">
        <v>583</v>
      </c>
      <c r="T319" s="524" t="s">
        <v>583</v>
      </c>
      <c r="U319" s="524" t="s">
        <v>583</v>
      </c>
      <c r="V319" s="527">
        <v>25609.329933475601</v>
      </c>
      <c r="W319" s="525">
        <v>7711.7641030820996</v>
      </c>
      <c r="X319" s="525">
        <v>203.4740572867</v>
      </c>
      <c r="Y319" s="525">
        <v>-201.75202136639999</v>
      </c>
      <c r="Z319" s="525">
        <v>1.7220359203</v>
      </c>
      <c r="AA319" s="525">
        <v>0</v>
      </c>
      <c r="AB319" s="525">
        <v>7713.4861390023998</v>
      </c>
      <c r="AC319" s="526">
        <v>33322.816072478003</v>
      </c>
    </row>
    <row r="320" spans="1:29" ht="13.5" customHeight="1" thickBot="1" x14ac:dyDescent="0.35">
      <c r="A320" s="571" t="s">
        <v>590</v>
      </c>
      <c r="B320" s="572">
        <v>2757.9606471716002</v>
      </c>
      <c r="C320" s="573">
        <v>188697.476362396</v>
      </c>
      <c r="D320" s="573">
        <v>189794.30122493199</v>
      </c>
      <c r="E320" s="573">
        <v>-1096.8248625363999</v>
      </c>
      <c r="F320" s="573">
        <v>8.9372857064000009</v>
      </c>
      <c r="G320" s="573">
        <v>0</v>
      </c>
      <c r="H320" s="573">
        <v>8.9372857064000009</v>
      </c>
      <c r="I320" s="573">
        <v>0</v>
      </c>
      <c r="J320" s="573">
        <v>-1087.8875768299999</v>
      </c>
      <c r="K320" s="574">
        <v>1670.0730703416</v>
      </c>
      <c r="L320" s="524" t="s">
        <v>583</v>
      </c>
      <c r="M320" s="524" t="s">
        <v>583</v>
      </c>
      <c r="N320" s="524" t="s">
        <v>583</v>
      </c>
      <c r="O320" s="524" t="s">
        <v>583</v>
      </c>
      <c r="P320" s="524" t="s">
        <v>583</v>
      </c>
      <c r="Q320" s="524" t="s">
        <v>583</v>
      </c>
      <c r="R320" s="524" t="s">
        <v>583</v>
      </c>
      <c r="S320" s="524" t="s">
        <v>583</v>
      </c>
      <c r="T320" s="524" t="s">
        <v>583</v>
      </c>
      <c r="U320" s="524" t="s">
        <v>583</v>
      </c>
      <c r="V320" s="575">
        <v>2757.9606471716002</v>
      </c>
      <c r="W320" s="573">
        <v>-1096.8248625363999</v>
      </c>
      <c r="X320" s="573">
        <v>8.9372857064000009</v>
      </c>
      <c r="Y320" s="573">
        <v>0</v>
      </c>
      <c r="Z320" s="573">
        <v>8.9372857064000009</v>
      </c>
      <c r="AA320" s="573">
        <v>0</v>
      </c>
      <c r="AB320" s="573">
        <v>-1087.8875768299999</v>
      </c>
      <c r="AC320" s="574">
        <v>1670.0730703416</v>
      </c>
    </row>
    <row r="321" spans="1:29" ht="21.75" customHeight="1" thickTop="1" x14ac:dyDescent="0.3">
      <c r="A321" s="576"/>
      <c r="B321" s="577"/>
      <c r="C321" s="577"/>
      <c r="D321" s="577"/>
      <c r="E321" s="577"/>
      <c r="F321" s="577"/>
      <c r="G321" s="577"/>
      <c r="H321" s="577"/>
      <c r="I321" s="577"/>
      <c r="J321" s="577"/>
      <c r="K321" s="577"/>
      <c r="L321" s="577"/>
      <c r="M321" s="577"/>
      <c r="N321" s="577"/>
      <c r="O321" s="577"/>
      <c r="P321" s="577"/>
      <c r="Q321" s="577"/>
      <c r="R321" s="577"/>
      <c r="S321" s="577"/>
      <c r="T321" s="577"/>
      <c r="U321" s="577"/>
      <c r="V321" s="577"/>
      <c r="W321" s="577"/>
      <c r="X321" s="577"/>
      <c r="Y321" s="577"/>
      <c r="Z321" s="577"/>
      <c r="AA321" s="577"/>
      <c r="AB321" s="577"/>
      <c r="AC321" s="577"/>
    </row>
    <row r="322" spans="1:29" s="514" customFormat="1" ht="26.4" customHeight="1" thickBot="1" x14ac:dyDescent="0.35">
      <c r="A322" s="578" t="s">
        <v>591</v>
      </c>
      <c r="B322" s="579"/>
      <c r="C322" s="579"/>
      <c r="D322" s="579"/>
      <c r="E322" s="579"/>
      <c r="F322" s="579"/>
      <c r="G322" s="579"/>
      <c r="H322" s="579"/>
      <c r="I322" s="579"/>
      <c r="J322" s="579"/>
      <c r="K322" s="579"/>
      <c r="L322" s="579"/>
      <c r="M322" s="579"/>
      <c r="N322" s="579"/>
      <c r="O322" s="579"/>
      <c r="P322" s="579"/>
      <c r="Q322" s="579"/>
      <c r="R322" s="579"/>
      <c r="S322" s="579"/>
      <c r="T322" s="579"/>
      <c r="U322" s="579"/>
      <c r="V322" s="579"/>
      <c r="W322" s="579"/>
      <c r="X322" s="579"/>
      <c r="Y322" s="579"/>
      <c r="Z322" s="579"/>
      <c r="AA322" s="579"/>
      <c r="AB322" s="579"/>
      <c r="AC322" s="579"/>
    </row>
    <row r="323" spans="1:29" s="514" customFormat="1" ht="14.25" customHeight="1" thickTop="1" thickBot="1" x14ac:dyDescent="0.35">
      <c r="A323" s="495" t="s">
        <v>534</v>
      </c>
      <c r="B323" s="496" t="s">
        <v>535</v>
      </c>
      <c r="C323" s="497"/>
      <c r="D323" s="497"/>
      <c r="E323" s="497"/>
      <c r="F323" s="497"/>
      <c r="G323" s="497"/>
      <c r="H323" s="497"/>
      <c r="I323" s="497"/>
      <c r="J323" s="498"/>
      <c r="K323" s="498"/>
      <c r="L323" s="496" t="s">
        <v>222</v>
      </c>
      <c r="M323" s="497"/>
      <c r="N323" s="497"/>
      <c r="O323" s="497"/>
      <c r="P323" s="497"/>
      <c r="Q323" s="497"/>
      <c r="R323" s="497"/>
      <c r="S323" s="497"/>
      <c r="T323" s="498"/>
      <c r="U323" s="497"/>
      <c r="V323" s="601" t="s">
        <v>592</v>
      </c>
      <c r="W323" s="602"/>
      <c r="X323" s="602"/>
      <c r="Y323" s="602"/>
      <c r="Z323" s="602"/>
      <c r="AA323" s="602"/>
      <c r="AB323" s="602"/>
      <c r="AC323" s="603"/>
    </row>
    <row r="324" spans="1:29" s="514" customFormat="1" ht="14.25" customHeight="1" thickBot="1" x14ac:dyDescent="0.35">
      <c r="A324" s="499"/>
      <c r="B324" s="604" t="s">
        <v>536</v>
      </c>
      <c r="C324" s="607" t="s">
        <v>537</v>
      </c>
      <c r="D324" s="608"/>
      <c r="E324" s="608"/>
      <c r="F324" s="608"/>
      <c r="G324" s="608"/>
      <c r="H324" s="608"/>
      <c r="I324" s="608"/>
      <c r="J324" s="609"/>
      <c r="K324" s="610" t="s">
        <v>538</v>
      </c>
      <c r="L324" s="613" t="s">
        <v>536</v>
      </c>
      <c r="M324" s="607" t="s">
        <v>537</v>
      </c>
      <c r="N324" s="608"/>
      <c r="O324" s="608"/>
      <c r="P324" s="608"/>
      <c r="Q324" s="608"/>
      <c r="R324" s="608"/>
      <c r="S324" s="608"/>
      <c r="T324" s="609"/>
      <c r="U324" s="610" t="s">
        <v>538</v>
      </c>
      <c r="V324" s="613" t="s">
        <v>536</v>
      </c>
      <c r="W324" s="616" t="s">
        <v>537</v>
      </c>
      <c r="X324" s="617"/>
      <c r="Y324" s="617"/>
      <c r="Z324" s="617"/>
      <c r="AA324" s="617"/>
      <c r="AB324" s="618"/>
      <c r="AC324" s="610" t="s">
        <v>538</v>
      </c>
    </row>
    <row r="325" spans="1:29" s="514" customFormat="1" ht="14.25" customHeight="1" x14ac:dyDescent="0.3">
      <c r="A325" s="500" t="s">
        <v>539</v>
      </c>
      <c r="B325" s="605"/>
      <c r="C325" s="619" t="s">
        <v>540</v>
      </c>
      <c r="D325" s="620"/>
      <c r="E325" s="621"/>
      <c r="F325" s="619" t="s">
        <v>541</v>
      </c>
      <c r="G325" s="620"/>
      <c r="H325" s="621"/>
      <c r="I325" s="622" t="s">
        <v>542</v>
      </c>
      <c r="J325" s="624" t="s">
        <v>543</v>
      </c>
      <c r="K325" s="611"/>
      <c r="L325" s="614"/>
      <c r="M325" s="619" t="s">
        <v>540</v>
      </c>
      <c r="N325" s="620"/>
      <c r="O325" s="621"/>
      <c r="P325" s="619" t="s">
        <v>541</v>
      </c>
      <c r="Q325" s="620"/>
      <c r="R325" s="621"/>
      <c r="S325" s="622" t="s">
        <v>542</v>
      </c>
      <c r="T325" s="624" t="s">
        <v>543</v>
      </c>
      <c r="U325" s="611"/>
      <c r="V325" s="614"/>
      <c r="W325" s="501" t="s">
        <v>540</v>
      </c>
      <c r="X325" s="619" t="s">
        <v>541</v>
      </c>
      <c r="Y325" s="620"/>
      <c r="Z325" s="621"/>
      <c r="AA325" s="622" t="s">
        <v>542</v>
      </c>
      <c r="AB325" s="624" t="s">
        <v>543</v>
      </c>
      <c r="AC325" s="611"/>
    </row>
    <row r="326" spans="1:29" s="514" customFormat="1" ht="14.25" customHeight="1" thickBot="1" x14ac:dyDescent="0.35">
      <c r="A326" s="502"/>
      <c r="B326" s="606"/>
      <c r="C326" s="503" t="s">
        <v>544</v>
      </c>
      <c r="D326" s="503" t="s">
        <v>545</v>
      </c>
      <c r="E326" s="504" t="s">
        <v>546</v>
      </c>
      <c r="F326" s="505" t="s">
        <v>547</v>
      </c>
      <c r="G326" s="505" t="s">
        <v>548</v>
      </c>
      <c r="H326" s="505" t="s">
        <v>543</v>
      </c>
      <c r="I326" s="623"/>
      <c r="J326" s="625"/>
      <c r="K326" s="612"/>
      <c r="L326" s="615"/>
      <c r="M326" s="503" t="s">
        <v>545</v>
      </c>
      <c r="N326" s="503" t="s">
        <v>544</v>
      </c>
      <c r="O326" s="504" t="s">
        <v>546</v>
      </c>
      <c r="P326" s="505" t="s">
        <v>547</v>
      </c>
      <c r="Q326" s="505" t="s">
        <v>548</v>
      </c>
      <c r="R326" s="505" t="s">
        <v>543</v>
      </c>
      <c r="S326" s="623"/>
      <c r="T326" s="625"/>
      <c r="U326" s="612"/>
      <c r="V326" s="615"/>
      <c r="W326" s="504" t="s">
        <v>546</v>
      </c>
      <c r="X326" s="505" t="s">
        <v>547</v>
      </c>
      <c r="Y326" s="505" t="s">
        <v>548</v>
      </c>
      <c r="Z326" s="505" t="s">
        <v>543</v>
      </c>
      <c r="AA326" s="623"/>
      <c r="AB326" s="625"/>
      <c r="AC326" s="612"/>
    </row>
    <row r="327" spans="1:29" s="514" customFormat="1" ht="13.5" customHeight="1" x14ac:dyDescent="0.3">
      <c r="A327" s="580" t="s">
        <v>550</v>
      </c>
      <c r="B327" s="581">
        <v>82434.192692185403</v>
      </c>
      <c r="C327" s="582">
        <v>12815.044109430601</v>
      </c>
      <c r="D327" s="582">
        <v>11667.6613642058</v>
      </c>
      <c r="E327" s="582">
        <v>1147.3827452247999</v>
      </c>
      <c r="F327" s="582">
        <v>261.80852019150001</v>
      </c>
      <c r="G327" s="582">
        <v>59.597921909699998</v>
      </c>
      <c r="H327" s="582">
        <v>321.40644210120001</v>
      </c>
      <c r="I327" s="582">
        <v>8.0000842589999994</v>
      </c>
      <c r="J327" s="582">
        <v>1476.7892715850001</v>
      </c>
      <c r="K327" s="583">
        <v>83910.981963770406</v>
      </c>
      <c r="L327" s="584">
        <v>151871.43300163001</v>
      </c>
      <c r="M327" s="585">
        <v>13776.499400512201</v>
      </c>
      <c r="N327" s="585">
        <v>13603.8294500354</v>
      </c>
      <c r="O327" s="585">
        <v>172.66995047680001</v>
      </c>
      <c r="P327" s="585">
        <v>203.56253178380001</v>
      </c>
      <c r="Q327" s="585">
        <v>224.34483944920001</v>
      </c>
      <c r="R327" s="585">
        <v>427.90737123299999</v>
      </c>
      <c r="S327" s="585">
        <v>-25.0961176763</v>
      </c>
      <c r="T327" s="585">
        <v>575.48120403350003</v>
      </c>
      <c r="U327" s="586">
        <v>152446.91420566401</v>
      </c>
      <c r="V327" s="587">
        <v>-69437.240309444896</v>
      </c>
      <c r="W327" s="588">
        <v>974.71279474799996</v>
      </c>
      <c r="X327" s="588">
        <v>58.245988407699997</v>
      </c>
      <c r="Y327" s="588">
        <v>-164.7469175395</v>
      </c>
      <c r="Z327" s="588">
        <v>-106.50092913180001</v>
      </c>
      <c r="AA327" s="588">
        <v>33.096201935300002</v>
      </c>
      <c r="AB327" s="588">
        <v>901.30806755150002</v>
      </c>
      <c r="AC327" s="588">
        <v>-68535.932241893403</v>
      </c>
    </row>
    <row r="328" spans="1:29" s="514" customFormat="1" ht="13.5" customHeight="1" x14ac:dyDescent="0.3">
      <c r="A328" s="589" t="s">
        <v>593</v>
      </c>
      <c r="B328" s="507">
        <v>51458.259085208403</v>
      </c>
      <c r="C328" s="508">
        <v>3760.7067565436</v>
      </c>
      <c r="D328" s="508">
        <v>2677.5891147982002</v>
      </c>
      <c r="E328" s="508">
        <v>1083.1176417454001</v>
      </c>
      <c r="F328" s="508">
        <v>118.76087673390001</v>
      </c>
      <c r="G328" s="508">
        <v>76.864730232200003</v>
      </c>
      <c r="H328" s="508">
        <v>195.62560696610001</v>
      </c>
      <c r="I328" s="508">
        <v>-7.5346596946000002</v>
      </c>
      <c r="J328" s="508">
        <v>1271.2085890169001</v>
      </c>
      <c r="K328" s="509">
        <v>52729.4676742253</v>
      </c>
      <c r="L328" s="507">
        <v>3486.5409808247</v>
      </c>
      <c r="M328" s="508">
        <v>966.43086073469999</v>
      </c>
      <c r="N328" s="508">
        <v>763.51085995029996</v>
      </c>
      <c r="O328" s="508">
        <v>202.9200007844</v>
      </c>
      <c r="P328" s="508">
        <v>29.907189277000001</v>
      </c>
      <c r="Q328" s="508">
        <v>0</v>
      </c>
      <c r="R328" s="508">
        <v>29.907189277000001</v>
      </c>
      <c r="S328" s="508">
        <v>1.0860883939999999</v>
      </c>
      <c r="T328" s="508">
        <v>233.91327845539999</v>
      </c>
      <c r="U328" s="509">
        <v>3720.4542592800999</v>
      </c>
      <c r="V328" s="513">
        <v>47971.718104383704</v>
      </c>
      <c r="W328" s="508">
        <v>880.19764096100005</v>
      </c>
      <c r="X328" s="508">
        <v>88.853687456900005</v>
      </c>
      <c r="Y328" s="508">
        <v>76.864730232200003</v>
      </c>
      <c r="Z328" s="508">
        <v>165.71841768910002</v>
      </c>
      <c r="AA328" s="508">
        <v>-8.6207480885999992</v>
      </c>
      <c r="AB328" s="508">
        <v>1037.2953105615002</v>
      </c>
      <c r="AC328" s="508">
        <v>49009.013414945199</v>
      </c>
    </row>
    <row r="329" spans="1:29" x14ac:dyDescent="0.3">
      <c r="A329" s="523" t="s">
        <v>113</v>
      </c>
      <c r="B329" s="524">
        <v>0</v>
      </c>
      <c r="C329" s="525">
        <v>0</v>
      </c>
      <c r="D329" s="525">
        <v>0</v>
      </c>
      <c r="E329" s="525">
        <v>0</v>
      </c>
      <c r="F329" s="525">
        <v>0</v>
      </c>
      <c r="G329" s="525">
        <v>0</v>
      </c>
      <c r="H329" s="525">
        <v>0</v>
      </c>
      <c r="I329" s="525">
        <v>0</v>
      </c>
      <c r="J329" s="525">
        <v>0</v>
      </c>
      <c r="K329" s="526">
        <v>0</v>
      </c>
      <c r="L329" s="516">
        <v>0</v>
      </c>
      <c r="M329" s="517">
        <v>0</v>
      </c>
      <c r="N329" s="517">
        <v>0</v>
      </c>
      <c r="O329" s="517">
        <v>0</v>
      </c>
      <c r="P329" s="517">
        <v>0</v>
      </c>
      <c r="Q329" s="517">
        <v>0</v>
      </c>
      <c r="R329" s="517">
        <v>0</v>
      </c>
      <c r="S329" s="517">
        <v>0</v>
      </c>
      <c r="T329" s="517">
        <v>0</v>
      </c>
      <c r="U329" s="518">
        <v>0</v>
      </c>
      <c r="V329" s="590">
        <v>0</v>
      </c>
      <c r="W329" s="591">
        <v>0</v>
      </c>
      <c r="X329" s="591">
        <v>0</v>
      </c>
      <c r="Y329" s="591">
        <v>0</v>
      </c>
      <c r="Z329" s="591">
        <v>0</v>
      </c>
      <c r="AA329" s="591">
        <v>0</v>
      </c>
      <c r="AB329" s="591">
        <v>0</v>
      </c>
      <c r="AC329" s="591">
        <v>0</v>
      </c>
    </row>
    <row r="330" spans="1:29" x14ac:dyDescent="0.3">
      <c r="A330" s="528" t="s">
        <v>114</v>
      </c>
      <c r="B330" s="524">
        <v>8340.0181023583009</v>
      </c>
      <c r="C330" s="525">
        <v>1063.4670302295001</v>
      </c>
      <c r="D330" s="525">
        <v>650.3047316446</v>
      </c>
      <c r="E330" s="525">
        <v>413.16229858489999</v>
      </c>
      <c r="F330" s="525">
        <v>-16.0755026436</v>
      </c>
      <c r="G330" s="525">
        <v>0</v>
      </c>
      <c r="H330" s="525">
        <v>-16.0755026436</v>
      </c>
      <c r="I330" s="525">
        <v>-2.7134948339</v>
      </c>
      <c r="J330" s="525">
        <v>394.37330110739998</v>
      </c>
      <c r="K330" s="526">
        <v>8734.3914034656991</v>
      </c>
      <c r="L330" s="516">
        <v>0</v>
      </c>
      <c r="M330" s="517">
        <v>0</v>
      </c>
      <c r="N330" s="517">
        <v>0</v>
      </c>
      <c r="O330" s="517">
        <v>0</v>
      </c>
      <c r="P330" s="517">
        <v>0</v>
      </c>
      <c r="Q330" s="517">
        <v>0</v>
      </c>
      <c r="R330" s="517">
        <v>0</v>
      </c>
      <c r="S330" s="517">
        <v>0</v>
      </c>
      <c r="T330" s="517">
        <v>0</v>
      </c>
      <c r="U330" s="518">
        <v>0</v>
      </c>
      <c r="V330" s="590">
        <v>8340.0181023583009</v>
      </c>
      <c r="W330" s="591">
        <v>413.16229858489999</v>
      </c>
      <c r="X330" s="591">
        <v>-16.0755026436</v>
      </c>
      <c r="Y330" s="591">
        <v>0</v>
      </c>
      <c r="Z330" s="591">
        <v>-16.0755026436</v>
      </c>
      <c r="AA330" s="591">
        <v>-2.7134948339</v>
      </c>
      <c r="AB330" s="591">
        <v>394.37330110739998</v>
      </c>
      <c r="AC330" s="591">
        <v>8734.3914034656991</v>
      </c>
    </row>
    <row r="331" spans="1:29" x14ac:dyDescent="0.3">
      <c r="A331" s="529" t="s">
        <v>115</v>
      </c>
      <c r="B331" s="524">
        <v>8340.0181023583009</v>
      </c>
      <c r="C331" s="525">
        <v>1063.4670302295001</v>
      </c>
      <c r="D331" s="525">
        <v>650.3047316446</v>
      </c>
      <c r="E331" s="525">
        <v>413.16229858489999</v>
      </c>
      <c r="F331" s="525">
        <v>-16.0755026436</v>
      </c>
      <c r="G331" s="525">
        <v>0</v>
      </c>
      <c r="H331" s="525">
        <v>-16.0755026436</v>
      </c>
      <c r="I331" s="525">
        <v>-2.7134948339</v>
      </c>
      <c r="J331" s="525">
        <v>394.37330110739998</v>
      </c>
      <c r="K331" s="526">
        <v>8734.3914034656991</v>
      </c>
      <c r="L331" s="516">
        <v>0</v>
      </c>
      <c r="M331" s="517">
        <v>0</v>
      </c>
      <c r="N331" s="517">
        <v>0</v>
      </c>
      <c r="O331" s="517">
        <v>0</v>
      </c>
      <c r="P331" s="517">
        <v>0</v>
      </c>
      <c r="Q331" s="517">
        <v>0</v>
      </c>
      <c r="R331" s="517">
        <v>0</v>
      </c>
      <c r="S331" s="517">
        <v>0</v>
      </c>
      <c r="T331" s="517">
        <v>0</v>
      </c>
      <c r="U331" s="518">
        <v>0</v>
      </c>
      <c r="V331" s="590">
        <v>8340.0181023583009</v>
      </c>
      <c r="W331" s="591">
        <v>413.16229858489999</v>
      </c>
      <c r="X331" s="591">
        <v>-16.0755026436</v>
      </c>
      <c r="Y331" s="591">
        <v>0</v>
      </c>
      <c r="Z331" s="591">
        <v>-16.0755026436</v>
      </c>
      <c r="AA331" s="591">
        <v>-2.7134948339</v>
      </c>
      <c r="AB331" s="591">
        <v>394.37330110739998</v>
      </c>
      <c r="AC331" s="591">
        <v>8734.3914034656991</v>
      </c>
    </row>
    <row r="332" spans="1:29" x14ac:dyDescent="0.3">
      <c r="A332" s="529" t="s">
        <v>116</v>
      </c>
      <c r="B332" s="524">
        <v>0</v>
      </c>
      <c r="C332" s="525">
        <v>0</v>
      </c>
      <c r="D332" s="525">
        <v>0</v>
      </c>
      <c r="E332" s="525">
        <v>0</v>
      </c>
      <c r="F332" s="525">
        <v>0</v>
      </c>
      <c r="G332" s="525">
        <v>0</v>
      </c>
      <c r="H332" s="525">
        <v>0</v>
      </c>
      <c r="I332" s="525">
        <v>0</v>
      </c>
      <c r="J332" s="525">
        <v>0</v>
      </c>
      <c r="K332" s="526">
        <v>0</v>
      </c>
      <c r="L332" s="516">
        <v>0</v>
      </c>
      <c r="M332" s="517">
        <v>0</v>
      </c>
      <c r="N332" s="517">
        <v>0</v>
      </c>
      <c r="O332" s="517">
        <v>0</v>
      </c>
      <c r="P332" s="517">
        <v>0</v>
      </c>
      <c r="Q332" s="517">
        <v>0</v>
      </c>
      <c r="R332" s="517">
        <v>0</v>
      </c>
      <c r="S332" s="517">
        <v>0</v>
      </c>
      <c r="T332" s="517">
        <v>0</v>
      </c>
      <c r="U332" s="518">
        <v>0</v>
      </c>
      <c r="V332" s="590">
        <v>0</v>
      </c>
      <c r="W332" s="591">
        <v>0</v>
      </c>
      <c r="X332" s="591">
        <v>0</v>
      </c>
      <c r="Y332" s="591">
        <v>0</v>
      </c>
      <c r="Z332" s="591">
        <v>0</v>
      </c>
      <c r="AA332" s="591">
        <v>0</v>
      </c>
      <c r="AB332" s="591">
        <v>0</v>
      </c>
      <c r="AC332" s="591">
        <v>0</v>
      </c>
    </row>
    <row r="333" spans="1:29" x14ac:dyDescent="0.3">
      <c r="A333" s="528" t="s">
        <v>117</v>
      </c>
      <c r="B333" s="524">
        <v>77.936220551900007</v>
      </c>
      <c r="C333" s="525">
        <v>0.55031583650000004</v>
      </c>
      <c r="D333" s="525">
        <v>0</v>
      </c>
      <c r="E333" s="525">
        <v>0.55031583650000004</v>
      </c>
      <c r="F333" s="525">
        <v>-6.8417108700000007E-2</v>
      </c>
      <c r="G333" s="525">
        <v>0</v>
      </c>
      <c r="H333" s="525">
        <v>-6.8417108700000007E-2</v>
      </c>
      <c r="I333" s="525">
        <v>-29.4951050952</v>
      </c>
      <c r="J333" s="525">
        <v>-29.013206367399999</v>
      </c>
      <c r="K333" s="526">
        <v>48.923014184499998</v>
      </c>
      <c r="L333" s="516">
        <v>9.4995899999999995</v>
      </c>
      <c r="M333" s="517">
        <v>3.5903999999999998E-2</v>
      </c>
      <c r="N333" s="517">
        <v>0</v>
      </c>
      <c r="O333" s="517">
        <v>3.5903999999999998E-2</v>
      </c>
      <c r="P333" s="517">
        <v>9.9999999999999995E-7</v>
      </c>
      <c r="Q333" s="517">
        <v>0</v>
      </c>
      <c r="R333" s="517">
        <v>9.9999999999999995E-7</v>
      </c>
      <c r="S333" s="517">
        <v>-9.5354949999999992</v>
      </c>
      <c r="T333" s="517">
        <v>-9.4995899999999995</v>
      </c>
      <c r="U333" s="518">
        <v>0</v>
      </c>
      <c r="V333" s="590">
        <v>68.436630551900009</v>
      </c>
      <c r="W333" s="591">
        <v>0.5144118365</v>
      </c>
      <c r="X333" s="591">
        <v>-6.8418108700000008E-2</v>
      </c>
      <c r="Y333" s="591">
        <v>0</v>
      </c>
      <c r="Z333" s="591">
        <v>-6.8418108700000008E-2</v>
      </c>
      <c r="AA333" s="591">
        <v>-19.959610095199999</v>
      </c>
      <c r="AB333" s="591">
        <v>-19.513616367399997</v>
      </c>
      <c r="AC333" s="591">
        <v>48.923014184499998</v>
      </c>
    </row>
    <row r="334" spans="1:29" x14ac:dyDescent="0.3">
      <c r="A334" s="528" t="s">
        <v>118</v>
      </c>
      <c r="B334" s="524">
        <v>43040.304762298198</v>
      </c>
      <c r="C334" s="525">
        <v>2696.6894104776002</v>
      </c>
      <c r="D334" s="525">
        <v>2027.2843831535999</v>
      </c>
      <c r="E334" s="525">
        <v>669.405027324</v>
      </c>
      <c r="F334" s="525">
        <v>134.90479648620001</v>
      </c>
      <c r="G334" s="525">
        <v>76.864730232200003</v>
      </c>
      <c r="H334" s="525">
        <v>211.76952671839999</v>
      </c>
      <c r="I334" s="525">
        <v>24.673940234500002</v>
      </c>
      <c r="J334" s="525">
        <v>905.84849427690006</v>
      </c>
      <c r="K334" s="526">
        <v>43946.153256575097</v>
      </c>
      <c r="L334" s="516">
        <v>3477.0413908247001</v>
      </c>
      <c r="M334" s="517">
        <v>966.39495673470003</v>
      </c>
      <c r="N334" s="517">
        <v>763.51085995029996</v>
      </c>
      <c r="O334" s="517">
        <v>202.88409678439999</v>
      </c>
      <c r="P334" s="517">
        <v>29.907188276999999</v>
      </c>
      <c r="Q334" s="517">
        <v>0</v>
      </c>
      <c r="R334" s="517">
        <v>29.907188276999999</v>
      </c>
      <c r="S334" s="517">
        <v>10.621583394</v>
      </c>
      <c r="T334" s="517">
        <v>243.4128684554</v>
      </c>
      <c r="U334" s="518">
        <v>3720.4542592800999</v>
      </c>
      <c r="V334" s="590">
        <v>39563.263371473498</v>
      </c>
      <c r="W334" s="591">
        <v>466.52093053960004</v>
      </c>
      <c r="X334" s="591">
        <v>104.99760820920001</v>
      </c>
      <c r="Y334" s="591">
        <v>76.864730232200003</v>
      </c>
      <c r="Z334" s="591">
        <v>181.8623384414</v>
      </c>
      <c r="AA334" s="591">
        <v>14.052356840500002</v>
      </c>
      <c r="AB334" s="591">
        <v>662.43562582150003</v>
      </c>
      <c r="AC334" s="591">
        <v>40225.698997294996</v>
      </c>
    </row>
    <row r="335" spans="1:29" x14ac:dyDescent="0.3">
      <c r="A335" s="529" t="s">
        <v>119</v>
      </c>
      <c r="B335" s="524">
        <v>3018.9292095338001</v>
      </c>
      <c r="C335" s="525">
        <v>54.6060130336</v>
      </c>
      <c r="D335" s="525">
        <v>115.6577333314</v>
      </c>
      <c r="E335" s="525">
        <v>-61.051720297800003</v>
      </c>
      <c r="F335" s="525">
        <v>15.5641931588</v>
      </c>
      <c r="G335" s="525">
        <v>0</v>
      </c>
      <c r="H335" s="525">
        <v>15.5641931588</v>
      </c>
      <c r="I335" s="525">
        <v>-1.1248979E-3</v>
      </c>
      <c r="J335" s="525">
        <v>-45.4886520369</v>
      </c>
      <c r="K335" s="526">
        <v>2973.4405574969001</v>
      </c>
      <c r="L335" s="516">
        <v>157.04053810779999</v>
      </c>
      <c r="M335" s="517">
        <v>3.0828709627999999</v>
      </c>
      <c r="N335" s="517">
        <v>0.27195294349999999</v>
      </c>
      <c r="O335" s="517">
        <v>2.8109180192999998</v>
      </c>
      <c r="P335" s="517">
        <v>0.93584829700000005</v>
      </c>
      <c r="Q335" s="517">
        <v>0</v>
      </c>
      <c r="R335" s="517">
        <v>0.93584829700000005</v>
      </c>
      <c r="S335" s="517">
        <v>0.47168978379999998</v>
      </c>
      <c r="T335" s="517">
        <v>4.2184561001000001</v>
      </c>
      <c r="U335" s="518">
        <v>161.2589942079</v>
      </c>
      <c r="V335" s="590">
        <v>2861.8886714260002</v>
      </c>
      <c r="W335" s="591">
        <v>-63.8626383171</v>
      </c>
      <c r="X335" s="591">
        <v>14.6283448618</v>
      </c>
      <c r="Y335" s="591">
        <v>0</v>
      </c>
      <c r="Z335" s="591">
        <v>14.6283448618</v>
      </c>
      <c r="AA335" s="591">
        <v>-0.47281468169999996</v>
      </c>
      <c r="AB335" s="591">
        <v>-49.707108136999999</v>
      </c>
      <c r="AC335" s="591">
        <v>2812.1815632890002</v>
      </c>
    </row>
    <row r="336" spans="1:29" ht="24" x14ac:dyDescent="0.3">
      <c r="A336" s="529" t="s">
        <v>120</v>
      </c>
      <c r="B336" s="524">
        <v>40021.375552764403</v>
      </c>
      <c r="C336" s="525">
        <v>2642.0833974440002</v>
      </c>
      <c r="D336" s="525">
        <v>1911.6266498222001</v>
      </c>
      <c r="E336" s="525">
        <v>730.45674762179999</v>
      </c>
      <c r="F336" s="525">
        <v>119.3406033274</v>
      </c>
      <c r="G336" s="525">
        <v>76.864730232200003</v>
      </c>
      <c r="H336" s="525">
        <v>196.20533355960001</v>
      </c>
      <c r="I336" s="525">
        <v>24.6750651324</v>
      </c>
      <c r="J336" s="525">
        <v>951.33714631379996</v>
      </c>
      <c r="K336" s="526">
        <v>40972.712699078198</v>
      </c>
      <c r="L336" s="516">
        <v>3320.0008527169002</v>
      </c>
      <c r="M336" s="517">
        <v>963.3120857719</v>
      </c>
      <c r="N336" s="517">
        <v>763.23890700679999</v>
      </c>
      <c r="O336" s="517">
        <v>200.07317876510001</v>
      </c>
      <c r="P336" s="517">
        <v>28.97133998</v>
      </c>
      <c r="Q336" s="517">
        <v>0</v>
      </c>
      <c r="R336" s="517">
        <v>28.97133998</v>
      </c>
      <c r="S336" s="517">
        <v>10.149893610199999</v>
      </c>
      <c r="T336" s="517">
        <v>239.19441235529999</v>
      </c>
      <c r="U336" s="518">
        <v>3559.1952650722001</v>
      </c>
      <c r="V336" s="590">
        <v>36701.374700047505</v>
      </c>
      <c r="W336" s="591">
        <v>530.38356885669998</v>
      </c>
      <c r="X336" s="591">
        <v>90.369263347400008</v>
      </c>
      <c r="Y336" s="591">
        <v>76.864730232200003</v>
      </c>
      <c r="Z336" s="591">
        <v>167.2339935796</v>
      </c>
      <c r="AA336" s="591">
        <v>14.525171522200001</v>
      </c>
      <c r="AB336" s="591">
        <v>712.1427339585</v>
      </c>
      <c r="AC336" s="591">
        <v>37413.517434005997</v>
      </c>
    </row>
    <row r="337" spans="1:29" s="592" customFormat="1" ht="13.5" customHeight="1" x14ac:dyDescent="0.3">
      <c r="A337" s="530" t="s">
        <v>594</v>
      </c>
      <c r="B337" s="507">
        <v>43388.8565253263</v>
      </c>
      <c r="C337" s="508">
        <v>1175.5410221812999</v>
      </c>
      <c r="D337" s="508">
        <v>1345.1569313120001</v>
      </c>
      <c r="E337" s="508">
        <v>-169.6159091307</v>
      </c>
      <c r="F337" s="508">
        <v>89.253285782700004</v>
      </c>
      <c r="G337" s="508">
        <v>76.864730232200003</v>
      </c>
      <c r="H337" s="508">
        <v>166.11801601490001</v>
      </c>
      <c r="I337" s="508">
        <v>-0.55869271529999998</v>
      </c>
      <c r="J337" s="508">
        <v>-4.0565858310999996</v>
      </c>
      <c r="K337" s="509">
        <v>43384.799939495198</v>
      </c>
      <c r="L337" s="507">
        <v>0.13924059259999999</v>
      </c>
      <c r="M337" s="508">
        <v>0</v>
      </c>
      <c r="N337" s="508">
        <v>0</v>
      </c>
      <c r="O337" s="508">
        <v>0</v>
      </c>
      <c r="P337" s="508">
        <v>-1.5984659999999999E-4</v>
      </c>
      <c r="Q337" s="508">
        <v>0</v>
      </c>
      <c r="R337" s="508">
        <v>-1.5984659999999999E-4</v>
      </c>
      <c r="S337" s="508">
        <v>0</v>
      </c>
      <c r="T337" s="508">
        <v>-1.5984659999999999E-4</v>
      </c>
      <c r="U337" s="509">
        <v>0.13908074600000001</v>
      </c>
      <c r="V337" s="513">
        <v>43388.717284733699</v>
      </c>
      <c r="W337" s="508">
        <v>-169.6159091307</v>
      </c>
      <c r="X337" s="508">
        <v>89.253445629300003</v>
      </c>
      <c r="Y337" s="508">
        <v>76.864730232200003</v>
      </c>
      <c r="Z337" s="508">
        <v>166.11817586150002</v>
      </c>
      <c r="AA337" s="508">
        <v>-0.55869271529999998</v>
      </c>
      <c r="AB337" s="508">
        <v>-4.0564259844999997</v>
      </c>
      <c r="AC337" s="508">
        <v>43384.660858749201</v>
      </c>
    </row>
    <row r="338" spans="1:29" x14ac:dyDescent="0.3">
      <c r="A338" s="531" t="s">
        <v>113</v>
      </c>
      <c r="B338" s="524">
        <v>0</v>
      </c>
      <c r="C338" s="525">
        <v>0</v>
      </c>
      <c r="D338" s="525">
        <v>0</v>
      </c>
      <c r="E338" s="525">
        <v>0</v>
      </c>
      <c r="F338" s="525">
        <v>0</v>
      </c>
      <c r="G338" s="525">
        <v>0</v>
      </c>
      <c r="H338" s="525">
        <v>0</v>
      </c>
      <c r="I338" s="525">
        <v>0</v>
      </c>
      <c r="J338" s="525">
        <v>0</v>
      </c>
      <c r="K338" s="526">
        <v>0</v>
      </c>
      <c r="L338" s="524">
        <v>0</v>
      </c>
      <c r="M338" s="525">
        <v>0</v>
      </c>
      <c r="N338" s="525">
        <v>0</v>
      </c>
      <c r="O338" s="525">
        <v>0</v>
      </c>
      <c r="P338" s="525">
        <v>0</v>
      </c>
      <c r="Q338" s="525">
        <v>0</v>
      </c>
      <c r="R338" s="525">
        <v>0</v>
      </c>
      <c r="S338" s="525">
        <v>0</v>
      </c>
      <c r="T338" s="525">
        <v>0</v>
      </c>
      <c r="U338" s="526">
        <v>0</v>
      </c>
      <c r="V338" s="590">
        <v>0</v>
      </c>
      <c r="W338" s="591">
        <v>0</v>
      </c>
      <c r="X338" s="591">
        <v>0</v>
      </c>
      <c r="Y338" s="591">
        <v>0</v>
      </c>
      <c r="Z338" s="591">
        <v>0</v>
      </c>
      <c r="AA338" s="591">
        <v>0</v>
      </c>
      <c r="AB338" s="591">
        <v>0</v>
      </c>
      <c r="AC338" s="591">
        <v>0</v>
      </c>
    </row>
    <row r="339" spans="1:29" x14ac:dyDescent="0.3">
      <c r="A339" s="532" t="s">
        <v>114</v>
      </c>
      <c r="B339" s="524">
        <v>8328.9725009817994</v>
      </c>
      <c r="C339" s="525">
        <v>474.82790876609999</v>
      </c>
      <c r="D339" s="525">
        <v>587.77077487409997</v>
      </c>
      <c r="E339" s="525">
        <v>-112.942866108</v>
      </c>
      <c r="F339" s="525">
        <v>-15.901585155999999</v>
      </c>
      <c r="G339" s="525">
        <v>0</v>
      </c>
      <c r="H339" s="525">
        <v>-15.901585155999999</v>
      </c>
      <c r="I339" s="525">
        <v>-2.7134948339</v>
      </c>
      <c r="J339" s="525">
        <v>-131.55794609789999</v>
      </c>
      <c r="K339" s="526">
        <v>8197.4145548839006</v>
      </c>
      <c r="L339" s="524">
        <v>0</v>
      </c>
      <c r="M339" s="525">
        <v>0</v>
      </c>
      <c r="N339" s="525">
        <v>0</v>
      </c>
      <c r="O339" s="525">
        <v>0</v>
      </c>
      <c r="P339" s="525">
        <v>0</v>
      </c>
      <c r="Q339" s="525">
        <v>0</v>
      </c>
      <c r="R339" s="525">
        <v>0</v>
      </c>
      <c r="S339" s="525">
        <v>0</v>
      </c>
      <c r="T339" s="525">
        <v>0</v>
      </c>
      <c r="U339" s="526">
        <v>0</v>
      </c>
      <c r="V339" s="590">
        <v>8328.9725009817994</v>
      </c>
      <c r="W339" s="591">
        <v>-112.942866108</v>
      </c>
      <c r="X339" s="591">
        <v>-15.901585155999999</v>
      </c>
      <c r="Y339" s="591">
        <v>0</v>
      </c>
      <c r="Z339" s="591">
        <v>-15.901585155999999</v>
      </c>
      <c r="AA339" s="591">
        <v>-2.7134948339</v>
      </c>
      <c r="AB339" s="591">
        <v>-131.55794609789999</v>
      </c>
      <c r="AC339" s="591">
        <v>8197.4145548839006</v>
      </c>
    </row>
    <row r="340" spans="1:29" x14ac:dyDescent="0.3">
      <c r="A340" s="533" t="s">
        <v>115</v>
      </c>
      <c r="B340" s="524">
        <v>8328.9725009817994</v>
      </c>
      <c r="C340" s="525">
        <v>474.82790876609999</v>
      </c>
      <c r="D340" s="525">
        <v>587.77077487409997</v>
      </c>
      <c r="E340" s="525">
        <v>-112.942866108</v>
      </c>
      <c r="F340" s="525">
        <v>-15.901585155999999</v>
      </c>
      <c r="G340" s="525">
        <v>0</v>
      </c>
      <c r="H340" s="525">
        <v>-15.901585155999999</v>
      </c>
      <c r="I340" s="525">
        <v>-2.7134948339</v>
      </c>
      <c r="J340" s="525">
        <v>-131.55794609789999</v>
      </c>
      <c r="K340" s="526">
        <v>8197.4145548839006</v>
      </c>
      <c r="L340" s="524">
        <v>0</v>
      </c>
      <c r="M340" s="525">
        <v>0</v>
      </c>
      <c r="N340" s="525">
        <v>0</v>
      </c>
      <c r="O340" s="525">
        <v>0</v>
      </c>
      <c r="P340" s="525">
        <v>0</v>
      </c>
      <c r="Q340" s="525">
        <v>0</v>
      </c>
      <c r="R340" s="525">
        <v>0</v>
      </c>
      <c r="S340" s="525">
        <v>0</v>
      </c>
      <c r="T340" s="525">
        <v>0</v>
      </c>
      <c r="U340" s="526">
        <v>0</v>
      </c>
      <c r="V340" s="590">
        <v>8328.9725009817994</v>
      </c>
      <c r="W340" s="591">
        <v>-112.942866108</v>
      </c>
      <c r="X340" s="591">
        <v>-15.901585155999999</v>
      </c>
      <c r="Y340" s="591">
        <v>0</v>
      </c>
      <c r="Z340" s="591">
        <v>-15.901585155999999</v>
      </c>
      <c r="AA340" s="591">
        <v>-2.7134948339</v>
      </c>
      <c r="AB340" s="591">
        <v>-131.55794609789999</v>
      </c>
      <c r="AC340" s="591">
        <v>8197.4145548839006</v>
      </c>
    </row>
    <row r="341" spans="1:29" x14ac:dyDescent="0.3">
      <c r="A341" s="533" t="s">
        <v>116</v>
      </c>
      <c r="B341" s="524">
        <v>0</v>
      </c>
      <c r="C341" s="525">
        <v>0</v>
      </c>
      <c r="D341" s="525">
        <v>0</v>
      </c>
      <c r="E341" s="525">
        <v>0</v>
      </c>
      <c r="F341" s="525">
        <v>0</v>
      </c>
      <c r="G341" s="525">
        <v>0</v>
      </c>
      <c r="H341" s="525">
        <v>0</v>
      </c>
      <c r="I341" s="525">
        <v>0</v>
      </c>
      <c r="J341" s="525">
        <v>0</v>
      </c>
      <c r="K341" s="526">
        <v>0</v>
      </c>
      <c r="L341" s="524">
        <v>0</v>
      </c>
      <c r="M341" s="525">
        <v>0</v>
      </c>
      <c r="N341" s="525">
        <v>0</v>
      </c>
      <c r="O341" s="525">
        <v>0</v>
      </c>
      <c r="P341" s="525">
        <v>0</v>
      </c>
      <c r="Q341" s="525">
        <v>0</v>
      </c>
      <c r="R341" s="525">
        <v>0</v>
      </c>
      <c r="S341" s="525">
        <v>0</v>
      </c>
      <c r="T341" s="525">
        <v>0</v>
      </c>
      <c r="U341" s="526">
        <v>0</v>
      </c>
      <c r="V341" s="590">
        <v>0</v>
      </c>
      <c r="W341" s="591">
        <v>0</v>
      </c>
      <c r="X341" s="591">
        <v>0</v>
      </c>
      <c r="Y341" s="591">
        <v>0</v>
      </c>
      <c r="Z341" s="591">
        <v>0</v>
      </c>
      <c r="AA341" s="591">
        <v>0</v>
      </c>
      <c r="AB341" s="591">
        <v>0</v>
      </c>
      <c r="AC341" s="591">
        <v>0</v>
      </c>
    </row>
    <row r="342" spans="1:29" x14ac:dyDescent="0.3">
      <c r="A342" s="532" t="s">
        <v>117</v>
      </c>
      <c r="B342" s="524">
        <v>77.936220551900007</v>
      </c>
      <c r="C342" s="525">
        <v>0.55031583650000004</v>
      </c>
      <c r="D342" s="525">
        <v>0</v>
      </c>
      <c r="E342" s="525">
        <v>0.55031583650000004</v>
      </c>
      <c r="F342" s="525">
        <v>-6.8417108700000007E-2</v>
      </c>
      <c r="G342" s="525">
        <v>0</v>
      </c>
      <c r="H342" s="525">
        <v>-6.8417108700000007E-2</v>
      </c>
      <c r="I342" s="525">
        <v>-29.4951050952</v>
      </c>
      <c r="J342" s="525">
        <v>-29.013206367399999</v>
      </c>
      <c r="K342" s="526">
        <v>48.923014184499998</v>
      </c>
      <c r="L342" s="524">
        <v>0</v>
      </c>
      <c r="M342" s="525">
        <v>0</v>
      </c>
      <c r="N342" s="525">
        <v>0</v>
      </c>
      <c r="O342" s="525">
        <v>0</v>
      </c>
      <c r="P342" s="525">
        <v>0</v>
      </c>
      <c r="Q342" s="525">
        <v>0</v>
      </c>
      <c r="R342" s="525">
        <v>0</v>
      </c>
      <c r="S342" s="525">
        <v>0</v>
      </c>
      <c r="T342" s="525">
        <v>0</v>
      </c>
      <c r="U342" s="526">
        <v>0</v>
      </c>
      <c r="V342" s="590">
        <v>77.936220551900007</v>
      </c>
      <c r="W342" s="591">
        <v>0.55031583650000004</v>
      </c>
      <c r="X342" s="591">
        <v>-6.8417108700000007E-2</v>
      </c>
      <c r="Y342" s="591">
        <v>0</v>
      </c>
      <c r="Z342" s="591">
        <v>-6.8417108700000007E-2</v>
      </c>
      <c r="AA342" s="591">
        <v>-29.4951050952</v>
      </c>
      <c r="AB342" s="591">
        <v>-29.013206367399999</v>
      </c>
      <c r="AC342" s="591">
        <v>48.923014184499998</v>
      </c>
    </row>
    <row r="343" spans="1:29" x14ac:dyDescent="0.3">
      <c r="A343" s="532" t="s">
        <v>118</v>
      </c>
      <c r="B343" s="524">
        <v>34981.947803792602</v>
      </c>
      <c r="C343" s="525">
        <v>700.16279757869995</v>
      </c>
      <c r="D343" s="525">
        <v>757.38615643790001</v>
      </c>
      <c r="E343" s="525">
        <v>-57.223358859199998</v>
      </c>
      <c r="F343" s="525">
        <v>105.2232880474</v>
      </c>
      <c r="G343" s="525">
        <v>76.864730232200003</v>
      </c>
      <c r="H343" s="525">
        <v>182.08801827959999</v>
      </c>
      <c r="I343" s="525">
        <v>31.649907213799999</v>
      </c>
      <c r="J343" s="525">
        <v>156.51456663420001</v>
      </c>
      <c r="K343" s="526">
        <v>35138.462370426801</v>
      </c>
      <c r="L343" s="524">
        <v>0.13924059259999999</v>
      </c>
      <c r="M343" s="525">
        <v>0</v>
      </c>
      <c r="N343" s="525">
        <v>0</v>
      </c>
      <c r="O343" s="525">
        <v>0</v>
      </c>
      <c r="P343" s="525">
        <v>-1.5984659999999999E-4</v>
      </c>
      <c r="Q343" s="525">
        <v>0</v>
      </c>
      <c r="R343" s="525">
        <v>-1.5984659999999999E-4</v>
      </c>
      <c r="S343" s="525">
        <v>0</v>
      </c>
      <c r="T343" s="525">
        <v>-1.5984659999999999E-4</v>
      </c>
      <c r="U343" s="526">
        <v>0.13908074600000001</v>
      </c>
      <c r="V343" s="590">
        <v>34981.8085632</v>
      </c>
      <c r="W343" s="591">
        <v>-57.223358859199998</v>
      </c>
      <c r="X343" s="591">
        <v>105.223447894</v>
      </c>
      <c r="Y343" s="591">
        <v>76.864730232200003</v>
      </c>
      <c r="Z343" s="591">
        <v>182.08817812620001</v>
      </c>
      <c r="AA343" s="591">
        <v>31.649907213799999</v>
      </c>
      <c r="AB343" s="591">
        <v>156.51472648080002</v>
      </c>
      <c r="AC343" s="591">
        <v>35138.323289680804</v>
      </c>
    </row>
    <row r="344" spans="1:29" x14ac:dyDescent="0.3">
      <c r="A344" s="533" t="s">
        <v>119</v>
      </c>
      <c r="B344" s="524">
        <v>1762.0942707743</v>
      </c>
      <c r="C344" s="525">
        <v>26.421315408200002</v>
      </c>
      <c r="D344" s="525">
        <v>0</v>
      </c>
      <c r="E344" s="525">
        <v>26.421315408200002</v>
      </c>
      <c r="F344" s="525">
        <v>12.7431058373</v>
      </c>
      <c r="G344" s="525">
        <v>0</v>
      </c>
      <c r="H344" s="525">
        <v>12.7431058373</v>
      </c>
      <c r="I344" s="525">
        <v>-1.1248979E-3</v>
      </c>
      <c r="J344" s="525">
        <v>39.163296347600003</v>
      </c>
      <c r="K344" s="526">
        <v>1801.2575671218999</v>
      </c>
      <c r="L344" s="524">
        <v>0</v>
      </c>
      <c r="M344" s="525">
        <v>0</v>
      </c>
      <c r="N344" s="525">
        <v>0</v>
      </c>
      <c r="O344" s="525">
        <v>0</v>
      </c>
      <c r="P344" s="525">
        <v>0</v>
      </c>
      <c r="Q344" s="525">
        <v>0</v>
      </c>
      <c r="R344" s="525">
        <v>0</v>
      </c>
      <c r="S344" s="525">
        <v>0</v>
      </c>
      <c r="T344" s="525">
        <v>0</v>
      </c>
      <c r="U344" s="526">
        <v>0</v>
      </c>
      <c r="V344" s="590">
        <v>1762.0942707743</v>
      </c>
      <c r="W344" s="591">
        <v>26.421315408200002</v>
      </c>
      <c r="X344" s="591">
        <v>12.7431058373</v>
      </c>
      <c r="Y344" s="591">
        <v>0</v>
      </c>
      <c r="Z344" s="591">
        <v>12.7431058373</v>
      </c>
      <c r="AA344" s="591">
        <v>-1.1248979E-3</v>
      </c>
      <c r="AB344" s="591">
        <v>39.163296347600003</v>
      </c>
      <c r="AC344" s="591">
        <v>1801.2575671218999</v>
      </c>
    </row>
    <row r="345" spans="1:29" ht="24" x14ac:dyDescent="0.3">
      <c r="A345" s="533" t="s">
        <v>120</v>
      </c>
      <c r="B345" s="524">
        <v>33219.8535330183</v>
      </c>
      <c r="C345" s="525">
        <v>673.74148217050003</v>
      </c>
      <c r="D345" s="525">
        <v>757.38615643790001</v>
      </c>
      <c r="E345" s="525">
        <v>-83.644674267400006</v>
      </c>
      <c r="F345" s="525">
        <v>92.480182210099997</v>
      </c>
      <c r="G345" s="525">
        <v>76.864730232200003</v>
      </c>
      <c r="H345" s="525">
        <v>169.3449124423</v>
      </c>
      <c r="I345" s="525">
        <v>31.651032111700001</v>
      </c>
      <c r="J345" s="525">
        <v>117.3512702866</v>
      </c>
      <c r="K345" s="526">
        <v>33337.2048033049</v>
      </c>
      <c r="L345" s="524">
        <v>0.13924059259999999</v>
      </c>
      <c r="M345" s="525">
        <v>0</v>
      </c>
      <c r="N345" s="525">
        <v>0</v>
      </c>
      <c r="O345" s="525">
        <v>0</v>
      </c>
      <c r="P345" s="525">
        <v>-1.5984659999999999E-4</v>
      </c>
      <c r="Q345" s="525">
        <v>0</v>
      </c>
      <c r="R345" s="525">
        <v>-1.5984659999999999E-4</v>
      </c>
      <c r="S345" s="525">
        <v>0</v>
      </c>
      <c r="T345" s="525">
        <v>-1.5984659999999999E-4</v>
      </c>
      <c r="U345" s="526">
        <v>0.13908074600000001</v>
      </c>
      <c r="V345" s="590">
        <v>33219.714292425699</v>
      </c>
      <c r="W345" s="591">
        <v>-83.644674267400006</v>
      </c>
      <c r="X345" s="591">
        <v>92.480342056699996</v>
      </c>
      <c r="Y345" s="591">
        <v>76.864730232200003</v>
      </c>
      <c r="Z345" s="591">
        <v>169.34507228890001</v>
      </c>
      <c r="AA345" s="591">
        <v>31.651032111700001</v>
      </c>
      <c r="AB345" s="591">
        <v>117.3514301332</v>
      </c>
      <c r="AC345" s="591">
        <v>33337.065722558902</v>
      </c>
    </row>
    <row r="346" spans="1:29" s="592" customFormat="1" ht="13.5" customHeight="1" x14ac:dyDescent="0.3">
      <c r="A346" s="530" t="s">
        <v>595</v>
      </c>
      <c r="B346" s="507">
        <v>8069.4025598820999</v>
      </c>
      <c r="C346" s="508">
        <v>2585.1657343623001</v>
      </c>
      <c r="D346" s="508">
        <v>1332.4321834862001</v>
      </c>
      <c r="E346" s="508">
        <v>1252.7335508761</v>
      </c>
      <c r="F346" s="508">
        <v>29.507590951200001</v>
      </c>
      <c r="G346" s="508">
        <v>0</v>
      </c>
      <c r="H346" s="508">
        <v>29.507590951200001</v>
      </c>
      <c r="I346" s="508">
        <v>-6.9759669792999999</v>
      </c>
      <c r="J346" s="508">
        <v>1275.265174848</v>
      </c>
      <c r="K346" s="509">
        <v>9344.6677347300993</v>
      </c>
      <c r="L346" s="507">
        <v>3486.4017402321001</v>
      </c>
      <c r="M346" s="508">
        <v>966.43086073469999</v>
      </c>
      <c r="N346" s="508">
        <v>763.51085995029996</v>
      </c>
      <c r="O346" s="508">
        <v>202.9200007844</v>
      </c>
      <c r="P346" s="508">
        <v>29.9073491236</v>
      </c>
      <c r="Q346" s="508">
        <v>0</v>
      </c>
      <c r="R346" s="508">
        <v>29.9073491236</v>
      </c>
      <c r="S346" s="508">
        <v>1.0860883939999999</v>
      </c>
      <c r="T346" s="508">
        <v>233.913438302</v>
      </c>
      <c r="U346" s="509">
        <v>3720.3151785341001</v>
      </c>
      <c r="V346" s="513">
        <v>4583.0008196500003</v>
      </c>
      <c r="W346" s="508">
        <v>1049.8135500917001</v>
      </c>
      <c r="X346" s="508">
        <v>-0.39975817239999856</v>
      </c>
      <c r="Y346" s="508">
        <v>0</v>
      </c>
      <c r="Z346" s="508">
        <v>-0.39975817239999856</v>
      </c>
      <c r="AA346" s="508">
        <v>-8.0620553732999998</v>
      </c>
      <c r="AB346" s="508">
        <v>1041.351736546</v>
      </c>
      <c r="AC346" s="508">
        <v>5624.3525561959996</v>
      </c>
    </row>
    <row r="347" spans="1:29" x14ac:dyDescent="0.3">
      <c r="A347" s="531" t="s">
        <v>113</v>
      </c>
      <c r="B347" s="524">
        <v>0</v>
      </c>
      <c r="C347" s="525">
        <v>0</v>
      </c>
      <c r="D347" s="525">
        <v>0</v>
      </c>
      <c r="E347" s="525">
        <v>0</v>
      </c>
      <c r="F347" s="525">
        <v>0</v>
      </c>
      <c r="G347" s="525">
        <v>0</v>
      </c>
      <c r="H347" s="525">
        <v>0</v>
      </c>
      <c r="I347" s="525">
        <v>0</v>
      </c>
      <c r="J347" s="525">
        <v>0</v>
      </c>
      <c r="K347" s="526">
        <v>0</v>
      </c>
      <c r="L347" s="524">
        <v>0</v>
      </c>
      <c r="M347" s="525">
        <v>0</v>
      </c>
      <c r="N347" s="525">
        <v>0</v>
      </c>
      <c r="O347" s="525">
        <v>0</v>
      </c>
      <c r="P347" s="525">
        <v>0</v>
      </c>
      <c r="Q347" s="525">
        <v>0</v>
      </c>
      <c r="R347" s="525">
        <v>0</v>
      </c>
      <c r="S347" s="525">
        <v>0</v>
      </c>
      <c r="T347" s="525">
        <v>0</v>
      </c>
      <c r="U347" s="526">
        <v>0</v>
      </c>
      <c r="V347" s="590">
        <v>0</v>
      </c>
      <c r="W347" s="591">
        <v>0</v>
      </c>
      <c r="X347" s="591">
        <v>0</v>
      </c>
      <c r="Y347" s="591">
        <v>0</v>
      </c>
      <c r="Z347" s="591">
        <v>0</v>
      </c>
      <c r="AA347" s="591">
        <v>0</v>
      </c>
      <c r="AB347" s="591">
        <v>0</v>
      </c>
      <c r="AC347" s="591">
        <v>0</v>
      </c>
    </row>
    <row r="348" spans="1:29" x14ac:dyDescent="0.3">
      <c r="A348" s="532" t="s">
        <v>114</v>
      </c>
      <c r="B348" s="524">
        <v>11.045601376500001</v>
      </c>
      <c r="C348" s="525">
        <v>588.63912146339999</v>
      </c>
      <c r="D348" s="525">
        <v>62.533956770499998</v>
      </c>
      <c r="E348" s="525">
        <v>526.10516469289996</v>
      </c>
      <c r="F348" s="525">
        <v>-0.1739174876</v>
      </c>
      <c r="G348" s="525">
        <v>0</v>
      </c>
      <c r="H348" s="525">
        <v>-0.1739174876</v>
      </c>
      <c r="I348" s="525">
        <v>0</v>
      </c>
      <c r="J348" s="525">
        <v>525.9312472053</v>
      </c>
      <c r="K348" s="526">
        <v>536.97684858180003</v>
      </c>
      <c r="L348" s="524">
        <v>0</v>
      </c>
      <c r="M348" s="525">
        <v>0</v>
      </c>
      <c r="N348" s="525">
        <v>0</v>
      </c>
      <c r="O348" s="525">
        <v>0</v>
      </c>
      <c r="P348" s="525">
        <v>0</v>
      </c>
      <c r="Q348" s="525">
        <v>0</v>
      </c>
      <c r="R348" s="525">
        <v>0</v>
      </c>
      <c r="S348" s="525">
        <v>0</v>
      </c>
      <c r="T348" s="525">
        <v>0</v>
      </c>
      <c r="U348" s="526">
        <v>0</v>
      </c>
      <c r="V348" s="590">
        <v>11.045601376500001</v>
      </c>
      <c r="W348" s="591">
        <v>526.10516469289996</v>
      </c>
      <c r="X348" s="591">
        <v>-0.1739174876</v>
      </c>
      <c r="Y348" s="591">
        <v>0</v>
      </c>
      <c r="Z348" s="591">
        <v>-0.1739174876</v>
      </c>
      <c r="AA348" s="591">
        <v>0</v>
      </c>
      <c r="AB348" s="591">
        <v>525.9312472053</v>
      </c>
      <c r="AC348" s="591">
        <v>536.97684858180003</v>
      </c>
    </row>
    <row r="349" spans="1:29" x14ac:dyDescent="0.3">
      <c r="A349" s="533" t="s">
        <v>115</v>
      </c>
      <c r="B349" s="524">
        <v>11.045601376500001</v>
      </c>
      <c r="C349" s="525">
        <v>588.63912146339999</v>
      </c>
      <c r="D349" s="525">
        <v>62.533956770499998</v>
      </c>
      <c r="E349" s="525">
        <v>526.10516469289996</v>
      </c>
      <c r="F349" s="525">
        <v>-0.1739174876</v>
      </c>
      <c r="G349" s="525">
        <v>0</v>
      </c>
      <c r="H349" s="525">
        <v>-0.1739174876</v>
      </c>
      <c r="I349" s="525">
        <v>0</v>
      </c>
      <c r="J349" s="525">
        <v>525.9312472053</v>
      </c>
      <c r="K349" s="526">
        <v>536.97684858180003</v>
      </c>
      <c r="L349" s="524">
        <v>0</v>
      </c>
      <c r="M349" s="525">
        <v>0</v>
      </c>
      <c r="N349" s="525">
        <v>0</v>
      </c>
      <c r="O349" s="525">
        <v>0</v>
      </c>
      <c r="P349" s="525">
        <v>0</v>
      </c>
      <c r="Q349" s="525">
        <v>0</v>
      </c>
      <c r="R349" s="525">
        <v>0</v>
      </c>
      <c r="S349" s="525">
        <v>0</v>
      </c>
      <c r="T349" s="525">
        <v>0</v>
      </c>
      <c r="U349" s="526">
        <v>0</v>
      </c>
      <c r="V349" s="590">
        <v>11.045601376500001</v>
      </c>
      <c r="W349" s="591">
        <v>526.10516469289996</v>
      </c>
      <c r="X349" s="591">
        <v>-0.1739174876</v>
      </c>
      <c r="Y349" s="591">
        <v>0</v>
      </c>
      <c r="Z349" s="591">
        <v>-0.1739174876</v>
      </c>
      <c r="AA349" s="591">
        <v>0</v>
      </c>
      <c r="AB349" s="591">
        <v>525.9312472053</v>
      </c>
      <c r="AC349" s="591">
        <v>536.97684858180003</v>
      </c>
    </row>
    <row r="350" spans="1:29" x14ac:dyDescent="0.3">
      <c r="A350" s="533" t="s">
        <v>116</v>
      </c>
      <c r="B350" s="524">
        <v>0</v>
      </c>
      <c r="C350" s="525">
        <v>0</v>
      </c>
      <c r="D350" s="525">
        <v>0</v>
      </c>
      <c r="E350" s="525">
        <v>0</v>
      </c>
      <c r="F350" s="525">
        <v>0</v>
      </c>
      <c r="G350" s="525">
        <v>0</v>
      </c>
      <c r="H350" s="525">
        <v>0</v>
      </c>
      <c r="I350" s="525">
        <v>0</v>
      </c>
      <c r="J350" s="525">
        <v>0</v>
      </c>
      <c r="K350" s="526">
        <v>0</v>
      </c>
      <c r="L350" s="524">
        <v>0</v>
      </c>
      <c r="M350" s="525">
        <v>0</v>
      </c>
      <c r="N350" s="525">
        <v>0</v>
      </c>
      <c r="O350" s="525">
        <v>0</v>
      </c>
      <c r="P350" s="525">
        <v>0</v>
      </c>
      <c r="Q350" s="525">
        <v>0</v>
      </c>
      <c r="R350" s="525">
        <v>0</v>
      </c>
      <c r="S350" s="525">
        <v>0</v>
      </c>
      <c r="T350" s="525">
        <v>0</v>
      </c>
      <c r="U350" s="526">
        <v>0</v>
      </c>
      <c r="V350" s="590">
        <v>0</v>
      </c>
      <c r="W350" s="591">
        <v>0</v>
      </c>
      <c r="X350" s="591">
        <v>0</v>
      </c>
      <c r="Y350" s="591">
        <v>0</v>
      </c>
      <c r="Z350" s="591">
        <v>0</v>
      </c>
      <c r="AA350" s="591">
        <v>0</v>
      </c>
      <c r="AB350" s="591">
        <v>0</v>
      </c>
      <c r="AC350" s="591">
        <v>0</v>
      </c>
    </row>
    <row r="351" spans="1:29" x14ac:dyDescent="0.3">
      <c r="A351" s="532" t="s">
        <v>117</v>
      </c>
      <c r="B351" s="524">
        <v>0</v>
      </c>
      <c r="C351" s="525">
        <v>0</v>
      </c>
      <c r="D351" s="525">
        <v>0</v>
      </c>
      <c r="E351" s="525">
        <v>0</v>
      </c>
      <c r="F351" s="525">
        <v>0</v>
      </c>
      <c r="G351" s="525">
        <v>0</v>
      </c>
      <c r="H351" s="525">
        <v>0</v>
      </c>
      <c r="I351" s="525">
        <v>0</v>
      </c>
      <c r="J351" s="525">
        <v>0</v>
      </c>
      <c r="K351" s="526">
        <v>0</v>
      </c>
      <c r="L351" s="524">
        <v>9.4995899999999995</v>
      </c>
      <c r="M351" s="525">
        <v>3.5903999999999998E-2</v>
      </c>
      <c r="N351" s="525">
        <v>0</v>
      </c>
      <c r="O351" s="525">
        <v>3.5903999999999998E-2</v>
      </c>
      <c r="P351" s="525">
        <v>9.9999999999999995E-7</v>
      </c>
      <c r="Q351" s="525">
        <v>0</v>
      </c>
      <c r="R351" s="525">
        <v>9.9999999999999995E-7</v>
      </c>
      <c r="S351" s="525">
        <v>-9.5354949999999992</v>
      </c>
      <c r="T351" s="525">
        <v>-9.4995899999999995</v>
      </c>
      <c r="U351" s="526">
        <v>0</v>
      </c>
      <c r="V351" s="590">
        <v>-9.4995899999999995</v>
      </c>
      <c r="W351" s="591">
        <v>-3.5903999999999998E-2</v>
      </c>
      <c r="X351" s="591">
        <v>-9.9999999999999995E-7</v>
      </c>
      <c r="Y351" s="591">
        <v>0</v>
      </c>
      <c r="Z351" s="591">
        <v>-9.9999999999999995E-7</v>
      </c>
      <c r="AA351" s="591">
        <v>9.5354949999999992</v>
      </c>
      <c r="AB351" s="591">
        <v>9.4995899999999995</v>
      </c>
      <c r="AC351" s="591">
        <v>0</v>
      </c>
    </row>
    <row r="352" spans="1:29" x14ac:dyDescent="0.3">
      <c r="A352" s="532" t="s">
        <v>118</v>
      </c>
      <c r="B352" s="524">
        <v>8058.3569585056002</v>
      </c>
      <c r="C352" s="525">
        <v>1996.5266128989001</v>
      </c>
      <c r="D352" s="525">
        <v>1269.8982267157</v>
      </c>
      <c r="E352" s="525">
        <v>726.62838618319995</v>
      </c>
      <c r="F352" s="525">
        <v>29.681508438800002</v>
      </c>
      <c r="G352" s="525">
        <v>0</v>
      </c>
      <c r="H352" s="525">
        <v>29.681508438800002</v>
      </c>
      <c r="I352" s="525">
        <v>-6.9759669792999999</v>
      </c>
      <c r="J352" s="525">
        <v>749.33392764270002</v>
      </c>
      <c r="K352" s="526">
        <v>8807.6908861483007</v>
      </c>
      <c r="L352" s="524">
        <v>3476.9021502321002</v>
      </c>
      <c r="M352" s="525">
        <v>966.39495673470003</v>
      </c>
      <c r="N352" s="525">
        <v>763.51085995029996</v>
      </c>
      <c r="O352" s="525">
        <v>202.88409678439999</v>
      </c>
      <c r="P352" s="525">
        <v>29.907348123599999</v>
      </c>
      <c r="Q352" s="525">
        <v>0</v>
      </c>
      <c r="R352" s="525">
        <v>29.907348123599999</v>
      </c>
      <c r="S352" s="525">
        <v>10.621583394</v>
      </c>
      <c r="T352" s="525">
        <v>243.41302830199999</v>
      </c>
      <c r="U352" s="526">
        <v>3720.3151785341001</v>
      </c>
      <c r="V352" s="590">
        <v>4581.4548082735</v>
      </c>
      <c r="W352" s="591">
        <v>523.74428939879999</v>
      </c>
      <c r="X352" s="591">
        <v>-0.22583968479999683</v>
      </c>
      <c r="Y352" s="591">
        <v>0</v>
      </c>
      <c r="Z352" s="591">
        <v>-0.22583968479999683</v>
      </c>
      <c r="AA352" s="591">
        <v>-17.597550373299999</v>
      </c>
      <c r="AB352" s="591">
        <v>505.92089934070003</v>
      </c>
      <c r="AC352" s="591">
        <v>5087.375707614201</v>
      </c>
    </row>
    <row r="353" spans="1:29" x14ac:dyDescent="0.3">
      <c r="A353" s="533" t="s">
        <v>119</v>
      </c>
      <c r="B353" s="524">
        <v>1256.8349387594999</v>
      </c>
      <c r="C353" s="525">
        <v>28.184697625399998</v>
      </c>
      <c r="D353" s="525">
        <v>115.6577333314</v>
      </c>
      <c r="E353" s="525">
        <v>-87.473035706000005</v>
      </c>
      <c r="F353" s="525">
        <v>2.8210873214999999</v>
      </c>
      <c r="G353" s="525">
        <v>0</v>
      </c>
      <c r="H353" s="525">
        <v>2.8210873214999999</v>
      </c>
      <c r="I353" s="525">
        <v>0</v>
      </c>
      <c r="J353" s="525">
        <v>-84.651948384500002</v>
      </c>
      <c r="K353" s="526">
        <v>1172.1829903749999</v>
      </c>
      <c r="L353" s="524">
        <v>157.04053810779999</v>
      </c>
      <c r="M353" s="525">
        <v>3.0828709627999999</v>
      </c>
      <c r="N353" s="525">
        <v>0.27195294349999999</v>
      </c>
      <c r="O353" s="525">
        <v>2.8109180192999998</v>
      </c>
      <c r="P353" s="525">
        <v>0.93584829700000005</v>
      </c>
      <c r="Q353" s="525">
        <v>0</v>
      </c>
      <c r="R353" s="525">
        <v>0.93584829700000005</v>
      </c>
      <c r="S353" s="525">
        <v>0.47168978379999998</v>
      </c>
      <c r="T353" s="525">
        <v>4.2184561001000001</v>
      </c>
      <c r="U353" s="526">
        <v>161.2589942079</v>
      </c>
      <c r="V353" s="590">
        <v>1099.7944006517</v>
      </c>
      <c r="W353" s="591">
        <v>-90.283953725300009</v>
      </c>
      <c r="X353" s="591">
        <v>1.8852390244999997</v>
      </c>
      <c r="Y353" s="591">
        <v>0</v>
      </c>
      <c r="Z353" s="591">
        <v>1.8852390244999997</v>
      </c>
      <c r="AA353" s="591">
        <v>-0.47168978379999998</v>
      </c>
      <c r="AB353" s="591">
        <v>-88.870404484600002</v>
      </c>
      <c r="AC353" s="591">
        <v>1010.9239961670999</v>
      </c>
    </row>
    <row r="354" spans="1:29" ht="24" x14ac:dyDescent="0.3">
      <c r="A354" s="533" t="s">
        <v>120</v>
      </c>
      <c r="B354" s="524">
        <v>6801.5220197461003</v>
      </c>
      <c r="C354" s="525">
        <v>1968.3419152735</v>
      </c>
      <c r="D354" s="525">
        <v>1154.2404933843</v>
      </c>
      <c r="E354" s="525">
        <v>814.10142188919997</v>
      </c>
      <c r="F354" s="525">
        <v>26.8604211173</v>
      </c>
      <c r="G354" s="525">
        <v>0</v>
      </c>
      <c r="H354" s="525">
        <v>26.8604211173</v>
      </c>
      <c r="I354" s="525">
        <v>-6.9759669792999999</v>
      </c>
      <c r="J354" s="525">
        <v>833.98587602719999</v>
      </c>
      <c r="K354" s="526">
        <v>7635.5078957733003</v>
      </c>
      <c r="L354" s="524">
        <v>3319.8616121242999</v>
      </c>
      <c r="M354" s="525">
        <v>963.3120857719</v>
      </c>
      <c r="N354" s="525">
        <v>763.23890700679999</v>
      </c>
      <c r="O354" s="525">
        <v>200.07317876510001</v>
      </c>
      <c r="P354" s="525">
        <v>28.971499826599999</v>
      </c>
      <c r="Q354" s="525">
        <v>0</v>
      </c>
      <c r="R354" s="525">
        <v>28.971499826599999</v>
      </c>
      <c r="S354" s="525">
        <v>10.149893610199999</v>
      </c>
      <c r="T354" s="525">
        <v>239.1945722019</v>
      </c>
      <c r="U354" s="526">
        <v>3559.0561843261999</v>
      </c>
      <c r="V354" s="590">
        <v>3481.6604076218005</v>
      </c>
      <c r="W354" s="591">
        <v>614.02824312409996</v>
      </c>
      <c r="X354" s="591">
        <v>-2.1110787092999992</v>
      </c>
      <c r="Y354" s="591">
        <v>0</v>
      </c>
      <c r="Z354" s="591">
        <v>-2.1110787092999992</v>
      </c>
      <c r="AA354" s="591">
        <v>-17.1258605895</v>
      </c>
      <c r="AB354" s="591">
        <v>594.79130382530002</v>
      </c>
      <c r="AC354" s="591">
        <v>4076.4517114471005</v>
      </c>
    </row>
    <row r="355" spans="1:29" x14ac:dyDescent="0.3">
      <c r="A355" s="534" t="s">
        <v>596</v>
      </c>
      <c r="B355" s="535">
        <v>144.9104512598</v>
      </c>
      <c r="C355" s="536">
        <v>802.36778838700002</v>
      </c>
      <c r="D355" s="536">
        <v>95.161738406799998</v>
      </c>
      <c r="E355" s="536">
        <v>707.20604998019996</v>
      </c>
      <c r="F355" s="536">
        <v>6.2810161865999996</v>
      </c>
      <c r="G355" s="536">
        <v>0</v>
      </c>
      <c r="H355" s="536">
        <v>6.2810161865999996</v>
      </c>
      <c r="I355" s="536">
        <v>-8.1935774500000003E-2</v>
      </c>
      <c r="J355" s="536">
        <v>713.40513039229995</v>
      </c>
      <c r="K355" s="537">
        <v>858.31558165210004</v>
      </c>
      <c r="L355" s="535">
        <v>47.556059493799999</v>
      </c>
      <c r="M355" s="536">
        <v>3.2834020809000002</v>
      </c>
      <c r="N355" s="536">
        <v>0</v>
      </c>
      <c r="O355" s="536">
        <v>3.2834020809000002</v>
      </c>
      <c r="P355" s="536">
        <v>-0.67299019319999998</v>
      </c>
      <c r="Q355" s="536">
        <v>0</v>
      </c>
      <c r="R355" s="536">
        <v>-0.67299019319999998</v>
      </c>
      <c r="S355" s="536">
        <v>0</v>
      </c>
      <c r="T355" s="536">
        <v>2.6104118877000002</v>
      </c>
      <c r="U355" s="537">
        <v>50.166471381500003</v>
      </c>
      <c r="V355" s="513">
        <v>97.354391765999992</v>
      </c>
      <c r="W355" s="508">
        <v>703.92264789929993</v>
      </c>
      <c r="X355" s="508">
        <v>6.9540063797999991</v>
      </c>
      <c r="Y355" s="508">
        <v>0</v>
      </c>
      <c r="Z355" s="508">
        <v>6.9540063797999991</v>
      </c>
      <c r="AA355" s="508">
        <v>-8.1935774500000003E-2</v>
      </c>
      <c r="AB355" s="508">
        <v>710.79471850459993</v>
      </c>
      <c r="AC355" s="508">
        <v>808.14911027059998</v>
      </c>
    </row>
    <row r="356" spans="1:29" x14ac:dyDescent="0.3">
      <c r="A356" s="539" t="s">
        <v>113</v>
      </c>
      <c r="B356" s="524">
        <v>0</v>
      </c>
      <c r="C356" s="525">
        <v>0</v>
      </c>
      <c r="D356" s="525">
        <v>0</v>
      </c>
      <c r="E356" s="525">
        <v>0</v>
      </c>
      <c r="F356" s="525">
        <v>0</v>
      </c>
      <c r="G356" s="525">
        <v>0</v>
      </c>
      <c r="H356" s="525">
        <v>0</v>
      </c>
      <c r="I356" s="525">
        <v>0</v>
      </c>
      <c r="J356" s="525">
        <v>0</v>
      </c>
      <c r="K356" s="526">
        <v>0</v>
      </c>
      <c r="L356" s="524">
        <v>0</v>
      </c>
      <c r="M356" s="525">
        <v>0</v>
      </c>
      <c r="N356" s="525">
        <v>0</v>
      </c>
      <c r="O356" s="525">
        <v>0</v>
      </c>
      <c r="P356" s="525">
        <v>0</v>
      </c>
      <c r="Q356" s="525">
        <v>0</v>
      </c>
      <c r="R356" s="525">
        <v>0</v>
      </c>
      <c r="S356" s="525">
        <v>0</v>
      </c>
      <c r="T356" s="525">
        <v>0</v>
      </c>
      <c r="U356" s="526">
        <v>0</v>
      </c>
      <c r="V356" s="590">
        <v>0</v>
      </c>
      <c r="W356" s="591">
        <v>0</v>
      </c>
      <c r="X356" s="591">
        <v>0</v>
      </c>
      <c r="Y356" s="591">
        <v>0</v>
      </c>
      <c r="Z356" s="591">
        <v>0</v>
      </c>
      <c r="AA356" s="591">
        <v>0</v>
      </c>
      <c r="AB356" s="591">
        <v>0</v>
      </c>
      <c r="AC356" s="591">
        <v>0</v>
      </c>
    </row>
    <row r="357" spans="1:29" x14ac:dyDescent="0.3">
      <c r="A357" s="540" t="s">
        <v>114</v>
      </c>
      <c r="B357" s="524">
        <v>11.045601376500001</v>
      </c>
      <c r="C357" s="525">
        <v>588.63912146339999</v>
      </c>
      <c r="D357" s="525">
        <v>62.533956770499998</v>
      </c>
      <c r="E357" s="525">
        <v>526.10516469289996</v>
      </c>
      <c r="F357" s="525">
        <v>-0.1739174876</v>
      </c>
      <c r="G357" s="525">
        <v>0</v>
      </c>
      <c r="H357" s="525">
        <v>-0.1739174876</v>
      </c>
      <c r="I357" s="525">
        <v>0</v>
      </c>
      <c r="J357" s="525">
        <v>525.9312472053</v>
      </c>
      <c r="K357" s="526">
        <v>536.97684858180003</v>
      </c>
      <c r="L357" s="524">
        <v>0</v>
      </c>
      <c r="M357" s="525">
        <v>0</v>
      </c>
      <c r="N357" s="525">
        <v>0</v>
      </c>
      <c r="O357" s="525">
        <v>0</v>
      </c>
      <c r="P357" s="525">
        <v>0</v>
      </c>
      <c r="Q357" s="525">
        <v>0</v>
      </c>
      <c r="R357" s="525">
        <v>0</v>
      </c>
      <c r="S357" s="525">
        <v>0</v>
      </c>
      <c r="T357" s="525">
        <v>0</v>
      </c>
      <c r="U357" s="526">
        <v>0</v>
      </c>
      <c r="V357" s="590">
        <v>11.045601376500001</v>
      </c>
      <c r="W357" s="591">
        <v>526.10516469289996</v>
      </c>
      <c r="X357" s="591">
        <v>-0.1739174876</v>
      </c>
      <c r="Y357" s="591">
        <v>0</v>
      </c>
      <c r="Z357" s="591">
        <v>-0.1739174876</v>
      </c>
      <c r="AA357" s="591">
        <v>0</v>
      </c>
      <c r="AB357" s="591">
        <v>525.9312472053</v>
      </c>
      <c r="AC357" s="591">
        <v>536.97684858180003</v>
      </c>
    </row>
    <row r="358" spans="1:29" x14ac:dyDescent="0.3">
      <c r="A358" s="541" t="s">
        <v>115</v>
      </c>
      <c r="B358" s="524">
        <v>11.045601376500001</v>
      </c>
      <c r="C358" s="525">
        <v>588.63912146339999</v>
      </c>
      <c r="D358" s="525">
        <v>62.533956770499998</v>
      </c>
      <c r="E358" s="525">
        <v>526.10516469289996</v>
      </c>
      <c r="F358" s="525">
        <v>-0.1739174876</v>
      </c>
      <c r="G358" s="525">
        <v>0</v>
      </c>
      <c r="H358" s="525">
        <v>-0.1739174876</v>
      </c>
      <c r="I358" s="525">
        <v>0</v>
      </c>
      <c r="J358" s="525">
        <v>525.9312472053</v>
      </c>
      <c r="K358" s="526">
        <v>536.97684858180003</v>
      </c>
      <c r="L358" s="524">
        <v>0</v>
      </c>
      <c r="M358" s="525">
        <v>0</v>
      </c>
      <c r="N358" s="525">
        <v>0</v>
      </c>
      <c r="O358" s="525">
        <v>0</v>
      </c>
      <c r="P358" s="525">
        <v>0</v>
      </c>
      <c r="Q358" s="525">
        <v>0</v>
      </c>
      <c r="R358" s="525">
        <v>0</v>
      </c>
      <c r="S358" s="525">
        <v>0</v>
      </c>
      <c r="T358" s="525">
        <v>0</v>
      </c>
      <c r="U358" s="526">
        <v>0</v>
      </c>
      <c r="V358" s="590">
        <v>11.045601376500001</v>
      </c>
      <c r="W358" s="591">
        <v>526.10516469289996</v>
      </c>
      <c r="X358" s="591">
        <v>-0.1739174876</v>
      </c>
      <c r="Y358" s="591">
        <v>0</v>
      </c>
      <c r="Z358" s="591">
        <v>-0.1739174876</v>
      </c>
      <c r="AA358" s="591">
        <v>0</v>
      </c>
      <c r="AB358" s="591">
        <v>525.9312472053</v>
      </c>
      <c r="AC358" s="591">
        <v>536.97684858180003</v>
      </c>
    </row>
    <row r="359" spans="1:29" x14ac:dyDescent="0.3">
      <c r="A359" s="541" t="s">
        <v>116</v>
      </c>
      <c r="B359" s="524">
        <v>0</v>
      </c>
      <c r="C359" s="525">
        <v>0</v>
      </c>
      <c r="D359" s="525">
        <v>0</v>
      </c>
      <c r="E359" s="525">
        <v>0</v>
      </c>
      <c r="F359" s="525">
        <v>0</v>
      </c>
      <c r="G359" s="525">
        <v>0</v>
      </c>
      <c r="H359" s="525">
        <v>0</v>
      </c>
      <c r="I359" s="525">
        <v>0</v>
      </c>
      <c r="J359" s="525">
        <v>0</v>
      </c>
      <c r="K359" s="526">
        <v>0</v>
      </c>
      <c r="L359" s="524">
        <v>0</v>
      </c>
      <c r="M359" s="525">
        <v>0</v>
      </c>
      <c r="N359" s="525">
        <v>0</v>
      </c>
      <c r="O359" s="525">
        <v>0</v>
      </c>
      <c r="P359" s="525">
        <v>0</v>
      </c>
      <c r="Q359" s="525">
        <v>0</v>
      </c>
      <c r="R359" s="525">
        <v>0</v>
      </c>
      <c r="S359" s="525">
        <v>0</v>
      </c>
      <c r="T359" s="525">
        <v>0</v>
      </c>
      <c r="U359" s="526">
        <v>0</v>
      </c>
      <c r="V359" s="590">
        <v>0</v>
      </c>
      <c r="W359" s="591">
        <v>0</v>
      </c>
      <c r="X359" s="591">
        <v>0</v>
      </c>
      <c r="Y359" s="591">
        <v>0</v>
      </c>
      <c r="Z359" s="591">
        <v>0</v>
      </c>
      <c r="AA359" s="591">
        <v>0</v>
      </c>
      <c r="AB359" s="591">
        <v>0</v>
      </c>
      <c r="AC359" s="591">
        <v>0</v>
      </c>
    </row>
    <row r="360" spans="1:29" x14ac:dyDescent="0.3">
      <c r="A360" s="540" t="s">
        <v>117</v>
      </c>
      <c r="B360" s="524">
        <v>0</v>
      </c>
      <c r="C360" s="525">
        <v>0</v>
      </c>
      <c r="D360" s="525">
        <v>0</v>
      </c>
      <c r="E360" s="525">
        <v>0</v>
      </c>
      <c r="F360" s="525">
        <v>0</v>
      </c>
      <c r="G360" s="525">
        <v>0</v>
      </c>
      <c r="H360" s="525">
        <v>0</v>
      </c>
      <c r="I360" s="525">
        <v>0</v>
      </c>
      <c r="J360" s="525">
        <v>0</v>
      </c>
      <c r="K360" s="526">
        <v>0</v>
      </c>
      <c r="L360" s="524">
        <v>0</v>
      </c>
      <c r="M360" s="525">
        <v>0</v>
      </c>
      <c r="N360" s="525">
        <v>0</v>
      </c>
      <c r="O360" s="525">
        <v>0</v>
      </c>
      <c r="P360" s="525">
        <v>0</v>
      </c>
      <c r="Q360" s="525">
        <v>0</v>
      </c>
      <c r="R360" s="525">
        <v>0</v>
      </c>
      <c r="S360" s="525">
        <v>0</v>
      </c>
      <c r="T360" s="525">
        <v>0</v>
      </c>
      <c r="U360" s="526">
        <v>0</v>
      </c>
      <c r="V360" s="590">
        <v>0</v>
      </c>
      <c r="W360" s="591">
        <v>0</v>
      </c>
      <c r="X360" s="591">
        <v>0</v>
      </c>
      <c r="Y360" s="591">
        <v>0</v>
      </c>
      <c r="Z360" s="591">
        <v>0</v>
      </c>
      <c r="AA360" s="591">
        <v>0</v>
      </c>
      <c r="AB360" s="591">
        <v>0</v>
      </c>
      <c r="AC360" s="591">
        <v>0</v>
      </c>
    </row>
    <row r="361" spans="1:29" x14ac:dyDescent="0.3">
      <c r="A361" s="540" t="s">
        <v>118</v>
      </c>
      <c r="B361" s="524">
        <v>133.8648498833</v>
      </c>
      <c r="C361" s="525">
        <v>213.7286669236</v>
      </c>
      <c r="D361" s="525">
        <v>32.6277816363</v>
      </c>
      <c r="E361" s="525">
        <v>181.1008852873</v>
      </c>
      <c r="F361" s="525">
        <v>6.4549336742000003</v>
      </c>
      <c r="G361" s="525">
        <v>0</v>
      </c>
      <c r="H361" s="525">
        <v>6.4549336742000003</v>
      </c>
      <c r="I361" s="525">
        <v>-8.1935774500000003E-2</v>
      </c>
      <c r="J361" s="525">
        <v>187.47388318700001</v>
      </c>
      <c r="K361" s="526">
        <v>321.33873307030001</v>
      </c>
      <c r="L361" s="524">
        <v>47.556059493799999</v>
      </c>
      <c r="M361" s="525">
        <v>3.2834020809000002</v>
      </c>
      <c r="N361" s="525">
        <v>0</v>
      </c>
      <c r="O361" s="525">
        <v>3.2834020809000002</v>
      </c>
      <c r="P361" s="525">
        <v>-0.67299019319999998</v>
      </c>
      <c r="Q361" s="525">
        <v>0</v>
      </c>
      <c r="R361" s="525">
        <v>-0.67299019319999998</v>
      </c>
      <c r="S361" s="525">
        <v>0</v>
      </c>
      <c r="T361" s="525">
        <v>2.6104118877000002</v>
      </c>
      <c r="U361" s="526">
        <v>50.166471381500003</v>
      </c>
      <c r="V361" s="590">
        <v>86.30879038949999</v>
      </c>
      <c r="W361" s="591">
        <v>177.8174832064</v>
      </c>
      <c r="X361" s="591">
        <v>7.1279238673999998</v>
      </c>
      <c r="Y361" s="591">
        <v>0</v>
      </c>
      <c r="Z361" s="591">
        <v>7.1279238673999998</v>
      </c>
      <c r="AA361" s="591">
        <v>-8.1935774500000003E-2</v>
      </c>
      <c r="AB361" s="591">
        <v>184.86347129930002</v>
      </c>
      <c r="AC361" s="591">
        <v>271.17226168880001</v>
      </c>
    </row>
    <row r="362" spans="1:29" x14ac:dyDescent="0.3">
      <c r="A362" s="541" t="s">
        <v>119</v>
      </c>
      <c r="B362" s="524">
        <v>2.0624589829</v>
      </c>
      <c r="C362" s="525">
        <v>0</v>
      </c>
      <c r="D362" s="525">
        <v>0</v>
      </c>
      <c r="E362" s="525">
        <v>0</v>
      </c>
      <c r="F362" s="525">
        <v>-2.7095121699999999E-2</v>
      </c>
      <c r="G362" s="525">
        <v>0</v>
      </c>
      <c r="H362" s="525">
        <v>-2.7095121699999999E-2</v>
      </c>
      <c r="I362" s="525">
        <v>0</v>
      </c>
      <c r="J362" s="525">
        <v>-2.7095121699999999E-2</v>
      </c>
      <c r="K362" s="526">
        <v>2.0353638612</v>
      </c>
      <c r="L362" s="524">
        <v>2.0096211728000002</v>
      </c>
      <c r="M362" s="525">
        <v>1.6839999999999999</v>
      </c>
      <c r="N362" s="525">
        <v>0</v>
      </c>
      <c r="O362" s="525">
        <v>1.6839999999999999</v>
      </c>
      <c r="P362" s="525">
        <v>-2.6299934000000001E-2</v>
      </c>
      <c r="Q362" s="525">
        <v>0</v>
      </c>
      <c r="R362" s="525">
        <v>-2.6299934000000001E-2</v>
      </c>
      <c r="S362" s="525">
        <v>0</v>
      </c>
      <c r="T362" s="525">
        <v>1.6577000660000001</v>
      </c>
      <c r="U362" s="526">
        <v>3.6673212388</v>
      </c>
      <c r="V362" s="590">
        <v>5.2837810099999771E-2</v>
      </c>
      <c r="W362" s="591">
        <v>-1.6839999999999999</v>
      </c>
      <c r="X362" s="591">
        <v>-7.9518769999999822E-4</v>
      </c>
      <c r="Y362" s="591">
        <v>0</v>
      </c>
      <c r="Z362" s="591">
        <v>-7.9518769999999822E-4</v>
      </c>
      <c r="AA362" s="591">
        <v>0</v>
      </c>
      <c r="AB362" s="591">
        <v>-1.6847951877</v>
      </c>
      <c r="AC362" s="591">
        <v>-1.6319573776</v>
      </c>
    </row>
    <row r="363" spans="1:29" ht="24" x14ac:dyDescent="0.3">
      <c r="A363" s="541" t="s">
        <v>120</v>
      </c>
      <c r="B363" s="524">
        <v>131.80239090040001</v>
      </c>
      <c r="C363" s="525">
        <v>213.7286669236</v>
      </c>
      <c r="D363" s="525">
        <v>32.6277816363</v>
      </c>
      <c r="E363" s="525">
        <v>181.1008852873</v>
      </c>
      <c r="F363" s="525">
        <v>6.4820287958999998</v>
      </c>
      <c r="G363" s="525">
        <v>0</v>
      </c>
      <c r="H363" s="525">
        <v>6.4820287958999998</v>
      </c>
      <c r="I363" s="525">
        <v>-8.1935774500000003E-2</v>
      </c>
      <c r="J363" s="525">
        <v>187.50097830870001</v>
      </c>
      <c r="K363" s="526">
        <v>319.30336920910003</v>
      </c>
      <c r="L363" s="524">
        <v>45.546438320999997</v>
      </c>
      <c r="M363" s="525">
        <v>1.5994020809</v>
      </c>
      <c r="N363" s="525">
        <v>0</v>
      </c>
      <c r="O363" s="525">
        <v>1.5994020809</v>
      </c>
      <c r="P363" s="525">
        <v>-0.64669025920000001</v>
      </c>
      <c r="Q363" s="525">
        <v>0</v>
      </c>
      <c r="R363" s="525">
        <v>-0.64669025920000001</v>
      </c>
      <c r="S363" s="525">
        <v>0</v>
      </c>
      <c r="T363" s="525">
        <v>0.95271182170000002</v>
      </c>
      <c r="U363" s="526">
        <v>46.499150142700003</v>
      </c>
      <c r="V363" s="590">
        <v>86.255952579400017</v>
      </c>
      <c r="W363" s="591">
        <v>179.5014832064</v>
      </c>
      <c r="X363" s="591">
        <v>7.1287190550999995</v>
      </c>
      <c r="Y363" s="591">
        <v>0</v>
      </c>
      <c r="Z363" s="591">
        <v>7.1287190550999995</v>
      </c>
      <c r="AA363" s="591">
        <v>-8.1935774500000003E-2</v>
      </c>
      <c r="AB363" s="591">
        <v>186.54826648700001</v>
      </c>
      <c r="AC363" s="591">
        <v>272.80421906640004</v>
      </c>
    </row>
    <row r="364" spans="1:29" x14ac:dyDescent="0.3">
      <c r="A364" s="534" t="s">
        <v>597</v>
      </c>
      <c r="B364" s="542">
        <v>4862.8136975245998</v>
      </c>
      <c r="C364" s="543">
        <v>813.59185405630001</v>
      </c>
      <c r="D364" s="543">
        <v>405.57367855209998</v>
      </c>
      <c r="E364" s="543">
        <v>408.01817550419997</v>
      </c>
      <c r="F364" s="543">
        <v>16.5305751163</v>
      </c>
      <c r="G364" s="543">
        <v>0</v>
      </c>
      <c r="H364" s="543">
        <v>16.5305751163</v>
      </c>
      <c r="I364" s="543">
        <v>-4.7879053906999998</v>
      </c>
      <c r="J364" s="543">
        <v>419.7608452298</v>
      </c>
      <c r="K364" s="544">
        <v>5282.5745427543998</v>
      </c>
      <c r="L364" s="542">
        <v>1454.53327141</v>
      </c>
      <c r="M364" s="543">
        <v>274.3017665397</v>
      </c>
      <c r="N364" s="543">
        <v>368.08738229120002</v>
      </c>
      <c r="O364" s="543">
        <v>-93.785615751500004</v>
      </c>
      <c r="P364" s="543">
        <v>3.6949458648000002</v>
      </c>
      <c r="Q364" s="543">
        <v>0</v>
      </c>
      <c r="R364" s="543">
        <v>3.6949458648000002</v>
      </c>
      <c r="S364" s="543">
        <v>0.21734802189999999</v>
      </c>
      <c r="T364" s="543">
        <v>-89.873321864800005</v>
      </c>
      <c r="U364" s="544">
        <v>1364.6599495452001</v>
      </c>
      <c r="V364" s="513">
        <v>3408.2804261145998</v>
      </c>
      <c r="W364" s="508">
        <v>501.80379125569999</v>
      </c>
      <c r="X364" s="508">
        <v>12.835629251499999</v>
      </c>
      <c r="Y364" s="508">
        <v>0</v>
      </c>
      <c r="Z364" s="508">
        <v>12.835629251499999</v>
      </c>
      <c r="AA364" s="508">
        <v>-5.0052534126000001</v>
      </c>
      <c r="AB364" s="508">
        <v>509.6341670946</v>
      </c>
      <c r="AC364" s="508">
        <v>3917.9145932091997</v>
      </c>
    </row>
    <row r="365" spans="1:29" x14ac:dyDescent="0.3">
      <c r="A365" s="539" t="s">
        <v>113</v>
      </c>
      <c r="B365" s="546">
        <v>0</v>
      </c>
      <c r="C365" s="547">
        <v>0</v>
      </c>
      <c r="D365" s="547">
        <v>0</v>
      </c>
      <c r="E365" s="547">
        <v>0</v>
      </c>
      <c r="F365" s="547">
        <v>0</v>
      </c>
      <c r="G365" s="547">
        <v>0</v>
      </c>
      <c r="H365" s="547">
        <v>0</v>
      </c>
      <c r="I365" s="547">
        <v>0</v>
      </c>
      <c r="J365" s="547">
        <v>0</v>
      </c>
      <c r="K365" s="548">
        <v>0</v>
      </c>
      <c r="L365" s="546">
        <v>0</v>
      </c>
      <c r="M365" s="547">
        <v>0</v>
      </c>
      <c r="N365" s="547">
        <v>0</v>
      </c>
      <c r="O365" s="547">
        <v>0</v>
      </c>
      <c r="P365" s="547">
        <v>0</v>
      </c>
      <c r="Q365" s="547">
        <v>0</v>
      </c>
      <c r="R365" s="547">
        <v>0</v>
      </c>
      <c r="S365" s="547">
        <v>0</v>
      </c>
      <c r="T365" s="547">
        <v>0</v>
      </c>
      <c r="U365" s="548">
        <v>0</v>
      </c>
      <c r="V365" s="590">
        <v>0</v>
      </c>
      <c r="W365" s="591">
        <v>0</v>
      </c>
      <c r="X365" s="591">
        <v>0</v>
      </c>
      <c r="Y365" s="591">
        <v>0</v>
      </c>
      <c r="Z365" s="591">
        <v>0</v>
      </c>
      <c r="AA365" s="591">
        <v>0</v>
      </c>
      <c r="AB365" s="591">
        <v>0</v>
      </c>
      <c r="AC365" s="591">
        <v>0</v>
      </c>
    </row>
    <row r="366" spans="1:29" x14ac:dyDescent="0.3">
      <c r="A366" s="540" t="s">
        <v>114</v>
      </c>
      <c r="B366" s="546">
        <v>0</v>
      </c>
      <c r="C366" s="547">
        <v>0</v>
      </c>
      <c r="D366" s="547">
        <v>0</v>
      </c>
      <c r="E366" s="547">
        <v>0</v>
      </c>
      <c r="F366" s="547">
        <v>0</v>
      </c>
      <c r="G366" s="547">
        <v>0</v>
      </c>
      <c r="H366" s="547">
        <v>0</v>
      </c>
      <c r="I366" s="547">
        <v>0</v>
      </c>
      <c r="J366" s="547">
        <v>0</v>
      </c>
      <c r="K366" s="548">
        <v>0</v>
      </c>
      <c r="L366" s="546">
        <v>0</v>
      </c>
      <c r="M366" s="547">
        <v>0</v>
      </c>
      <c r="N366" s="547">
        <v>0</v>
      </c>
      <c r="O366" s="547">
        <v>0</v>
      </c>
      <c r="P366" s="547">
        <v>0</v>
      </c>
      <c r="Q366" s="547">
        <v>0</v>
      </c>
      <c r="R366" s="547">
        <v>0</v>
      </c>
      <c r="S366" s="547">
        <v>0</v>
      </c>
      <c r="T366" s="547">
        <v>0</v>
      </c>
      <c r="U366" s="548">
        <v>0</v>
      </c>
      <c r="V366" s="590">
        <v>0</v>
      </c>
      <c r="W366" s="591">
        <v>0</v>
      </c>
      <c r="X366" s="591">
        <v>0</v>
      </c>
      <c r="Y366" s="591">
        <v>0</v>
      </c>
      <c r="Z366" s="591">
        <v>0</v>
      </c>
      <c r="AA366" s="591">
        <v>0</v>
      </c>
      <c r="AB366" s="591">
        <v>0</v>
      </c>
      <c r="AC366" s="591">
        <v>0</v>
      </c>
    </row>
    <row r="367" spans="1:29" x14ac:dyDescent="0.3">
      <c r="A367" s="541" t="s">
        <v>115</v>
      </c>
      <c r="B367" s="546">
        <v>0</v>
      </c>
      <c r="C367" s="547">
        <v>0</v>
      </c>
      <c r="D367" s="547">
        <v>0</v>
      </c>
      <c r="E367" s="547">
        <v>0</v>
      </c>
      <c r="F367" s="547">
        <v>0</v>
      </c>
      <c r="G367" s="547">
        <v>0</v>
      </c>
      <c r="H367" s="547">
        <v>0</v>
      </c>
      <c r="I367" s="547">
        <v>0</v>
      </c>
      <c r="J367" s="547">
        <v>0</v>
      </c>
      <c r="K367" s="548">
        <v>0</v>
      </c>
      <c r="L367" s="546">
        <v>0</v>
      </c>
      <c r="M367" s="547">
        <v>0</v>
      </c>
      <c r="N367" s="547">
        <v>0</v>
      </c>
      <c r="O367" s="547">
        <v>0</v>
      </c>
      <c r="P367" s="547">
        <v>0</v>
      </c>
      <c r="Q367" s="547">
        <v>0</v>
      </c>
      <c r="R367" s="547">
        <v>0</v>
      </c>
      <c r="S367" s="547">
        <v>0</v>
      </c>
      <c r="T367" s="547">
        <v>0</v>
      </c>
      <c r="U367" s="548">
        <v>0</v>
      </c>
      <c r="V367" s="590">
        <v>0</v>
      </c>
      <c r="W367" s="591">
        <v>0</v>
      </c>
      <c r="X367" s="591">
        <v>0</v>
      </c>
      <c r="Y367" s="591">
        <v>0</v>
      </c>
      <c r="Z367" s="591">
        <v>0</v>
      </c>
      <c r="AA367" s="591">
        <v>0</v>
      </c>
      <c r="AB367" s="591">
        <v>0</v>
      </c>
      <c r="AC367" s="591">
        <v>0</v>
      </c>
    </row>
    <row r="368" spans="1:29" x14ac:dyDescent="0.3">
      <c r="A368" s="541" t="s">
        <v>116</v>
      </c>
      <c r="B368" s="546">
        <v>0</v>
      </c>
      <c r="C368" s="547">
        <v>0</v>
      </c>
      <c r="D368" s="547">
        <v>0</v>
      </c>
      <c r="E368" s="547">
        <v>0</v>
      </c>
      <c r="F368" s="547">
        <v>0</v>
      </c>
      <c r="G368" s="547">
        <v>0</v>
      </c>
      <c r="H368" s="547">
        <v>0</v>
      </c>
      <c r="I368" s="547">
        <v>0</v>
      </c>
      <c r="J368" s="547">
        <v>0</v>
      </c>
      <c r="K368" s="548">
        <v>0</v>
      </c>
      <c r="L368" s="546">
        <v>0</v>
      </c>
      <c r="M368" s="547">
        <v>0</v>
      </c>
      <c r="N368" s="547">
        <v>0</v>
      </c>
      <c r="O368" s="547">
        <v>0</v>
      </c>
      <c r="P368" s="547">
        <v>0</v>
      </c>
      <c r="Q368" s="547">
        <v>0</v>
      </c>
      <c r="R368" s="547">
        <v>0</v>
      </c>
      <c r="S368" s="547">
        <v>0</v>
      </c>
      <c r="T368" s="547">
        <v>0</v>
      </c>
      <c r="U368" s="548">
        <v>0</v>
      </c>
      <c r="V368" s="590">
        <v>0</v>
      </c>
      <c r="W368" s="591">
        <v>0</v>
      </c>
      <c r="X368" s="591">
        <v>0</v>
      </c>
      <c r="Y368" s="591">
        <v>0</v>
      </c>
      <c r="Z368" s="591">
        <v>0</v>
      </c>
      <c r="AA368" s="591">
        <v>0</v>
      </c>
      <c r="AB368" s="591">
        <v>0</v>
      </c>
      <c r="AC368" s="591">
        <v>0</v>
      </c>
    </row>
    <row r="369" spans="1:29" x14ac:dyDescent="0.3">
      <c r="A369" s="540" t="s">
        <v>117</v>
      </c>
      <c r="B369" s="546">
        <v>0</v>
      </c>
      <c r="C369" s="547">
        <v>0</v>
      </c>
      <c r="D369" s="547">
        <v>0</v>
      </c>
      <c r="E369" s="547">
        <v>0</v>
      </c>
      <c r="F369" s="547">
        <v>0</v>
      </c>
      <c r="G369" s="547">
        <v>0</v>
      </c>
      <c r="H369" s="547">
        <v>0</v>
      </c>
      <c r="I369" s="547">
        <v>0</v>
      </c>
      <c r="J369" s="547">
        <v>0</v>
      </c>
      <c r="K369" s="548">
        <v>0</v>
      </c>
      <c r="L369" s="546">
        <v>9.4995899999999995</v>
      </c>
      <c r="M369" s="547">
        <v>3.5903999999999998E-2</v>
      </c>
      <c r="N369" s="547">
        <v>0</v>
      </c>
      <c r="O369" s="547">
        <v>3.5903999999999998E-2</v>
      </c>
      <c r="P369" s="547">
        <v>9.9999999999999995E-7</v>
      </c>
      <c r="Q369" s="547">
        <v>0</v>
      </c>
      <c r="R369" s="547">
        <v>9.9999999999999995E-7</v>
      </c>
      <c r="S369" s="547">
        <v>-9.5354949999999992</v>
      </c>
      <c r="T369" s="547">
        <v>-9.4995899999999995</v>
      </c>
      <c r="U369" s="548">
        <v>0</v>
      </c>
      <c r="V369" s="590">
        <v>-9.4995899999999995</v>
      </c>
      <c r="W369" s="591">
        <v>-3.5903999999999998E-2</v>
      </c>
      <c r="X369" s="591">
        <v>-9.9999999999999995E-7</v>
      </c>
      <c r="Y369" s="591">
        <v>0</v>
      </c>
      <c r="Z369" s="591">
        <v>-9.9999999999999995E-7</v>
      </c>
      <c r="AA369" s="591">
        <v>9.5354949999999992</v>
      </c>
      <c r="AB369" s="591">
        <v>9.4995899999999995</v>
      </c>
      <c r="AC369" s="591">
        <v>0</v>
      </c>
    </row>
    <row r="370" spans="1:29" x14ac:dyDescent="0.3">
      <c r="A370" s="540" t="s">
        <v>118</v>
      </c>
      <c r="B370" s="546">
        <v>4862.8136975245998</v>
      </c>
      <c r="C370" s="547">
        <v>813.59185405630001</v>
      </c>
      <c r="D370" s="547">
        <v>405.57367855209998</v>
      </c>
      <c r="E370" s="547">
        <v>408.01817550419997</v>
      </c>
      <c r="F370" s="547">
        <v>16.5305751163</v>
      </c>
      <c r="G370" s="547">
        <v>0</v>
      </c>
      <c r="H370" s="547">
        <v>16.5305751163</v>
      </c>
      <c r="I370" s="547">
        <v>-4.7879053906999998</v>
      </c>
      <c r="J370" s="547">
        <v>419.7608452298</v>
      </c>
      <c r="K370" s="548">
        <v>5282.5745427543998</v>
      </c>
      <c r="L370" s="546">
        <v>1445.0336814100001</v>
      </c>
      <c r="M370" s="547">
        <v>274.26586253969998</v>
      </c>
      <c r="N370" s="547">
        <v>368.08738229120002</v>
      </c>
      <c r="O370" s="547">
        <v>-93.821519751500006</v>
      </c>
      <c r="P370" s="547">
        <v>3.6949448648000001</v>
      </c>
      <c r="Q370" s="547">
        <v>0</v>
      </c>
      <c r="R370" s="547">
        <v>3.6949448648000001</v>
      </c>
      <c r="S370" s="547">
        <v>9.7528430219000004</v>
      </c>
      <c r="T370" s="547">
        <v>-80.373731864800007</v>
      </c>
      <c r="U370" s="548">
        <v>1364.6599495452001</v>
      </c>
      <c r="V370" s="590">
        <v>3417.7800161145997</v>
      </c>
      <c r="W370" s="591">
        <v>501.83969525570001</v>
      </c>
      <c r="X370" s="591">
        <v>12.8356302515</v>
      </c>
      <c r="Y370" s="591">
        <v>0</v>
      </c>
      <c r="Z370" s="591">
        <v>12.8356302515</v>
      </c>
      <c r="AA370" s="591">
        <v>-14.540748412599999</v>
      </c>
      <c r="AB370" s="591">
        <v>500.13457709459999</v>
      </c>
      <c r="AC370" s="591">
        <v>3917.9145932091997</v>
      </c>
    </row>
    <row r="371" spans="1:29" x14ac:dyDescent="0.3">
      <c r="A371" s="541" t="s">
        <v>119</v>
      </c>
      <c r="B371" s="546">
        <v>673.49887363059997</v>
      </c>
      <c r="C371" s="547">
        <v>28.166082726900001</v>
      </c>
      <c r="D371" s="547">
        <v>115.63787033139999</v>
      </c>
      <c r="E371" s="547">
        <v>-87.471787604499994</v>
      </c>
      <c r="F371" s="547">
        <v>2.8465153629</v>
      </c>
      <c r="G371" s="547">
        <v>0</v>
      </c>
      <c r="H371" s="547">
        <v>2.8465153629</v>
      </c>
      <c r="I371" s="547">
        <v>0</v>
      </c>
      <c r="J371" s="547">
        <v>-84.625272241600001</v>
      </c>
      <c r="K371" s="548">
        <v>588.87360138899999</v>
      </c>
      <c r="L371" s="546">
        <v>155.01691533990001</v>
      </c>
      <c r="M371" s="547">
        <v>1.3972098301</v>
      </c>
      <c r="N371" s="547">
        <v>0</v>
      </c>
      <c r="O371" s="547">
        <v>1.3972098301</v>
      </c>
      <c r="P371" s="547">
        <v>0.96234283060000003</v>
      </c>
      <c r="Q371" s="547">
        <v>0</v>
      </c>
      <c r="R371" s="547">
        <v>0.96234283060000003</v>
      </c>
      <c r="S371" s="547">
        <v>0.20072999999999999</v>
      </c>
      <c r="T371" s="547">
        <v>2.5602826607</v>
      </c>
      <c r="U371" s="548">
        <v>157.57719800059999</v>
      </c>
      <c r="V371" s="590">
        <v>518.48195829069994</v>
      </c>
      <c r="W371" s="591">
        <v>-88.86899743459999</v>
      </c>
      <c r="X371" s="591">
        <v>1.8841725323</v>
      </c>
      <c r="Y371" s="591">
        <v>0</v>
      </c>
      <c r="Z371" s="591">
        <v>1.8841725323</v>
      </c>
      <c r="AA371" s="591">
        <v>-0.20072999999999999</v>
      </c>
      <c r="AB371" s="591">
        <v>-87.185554902299998</v>
      </c>
      <c r="AC371" s="591">
        <v>431.29640338839999</v>
      </c>
    </row>
    <row r="372" spans="1:29" ht="24" x14ac:dyDescent="0.3">
      <c r="A372" s="541" t="s">
        <v>120</v>
      </c>
      <c r="B372" s="546">
        <v>4189.3148238940003</v>
      </c>
      <c r="C372" s="547">
        <v>785.42577132940005</v>
      </c>
      <c r="D372" s="547">
        <v>289.93580822069998</v>
      </c>
      <c r="E372" s="547">
        <v>495.48996310870001</v>
      </c>
      <c r="F372" s="547">
        <v>13.6840597534</v>
      </c>
      <c r="G372" s="547">
        <v>0</v>
      </c>
      <c r="H372" s="547">
        <v>13.6840597534</v>
      </c>
      <c r="I372" s="547">
        <v>-4.7879053906999998</v>
      </c>
      <c r="J372" s="547">
        <v>504.38611747139998</v>
      </c>
      <c r="K372" s="548">
        <v>4693.7009413653996</v>
      </c>
      <c r="L372" s="546">
        <v>1290.0167660700999</v>
      </c>
      <c r="M372" s="547">
        <v>272.86865270959998</v>
      </c>
      <c r="N372" s="547">
        <v>368.08738229120002</v>
      </c>
      <c r="O372" s="547">
        <v>-95.218729581600002</v>
      </c>
      <c r="P372" s="547">
        <v>2.7326020342000001</v>
      </c>
      <c r="Q372" s="547">
        <v>0</v>
      </c>
      <c r="R372" s="547">
        <v>2.7326020342000001</v>
      </c>
      <c r="S372" s="547">
        <v>9.5521130219000003</v>
      </c>
      <c r="T372" s="547">
        <v>-82.934014525500004</v>
      </c>
      <c r="U372" s="548">
        <v>1207.0827515445999</v>
      </c>
      <c r="V372" s="590">
        <v>2899.2980578239003</v>
      </c>
      <c r="W372" s="591">
        <v>590.70869269030004</v>
      </c>
      <c r="X372" s="591">
        <v>10.9514577192</v>
      </c>
      <c r="Y372" s="591">
        <v>0</v>
      </c>
      <c r="Z372" s="591">
        <v>10.9514577192</v>
      </c>
      <c r="AA372" s="591">
        <v>-14.340018412599999</v>
      </c>
      <c r="AB372" s="591">
        <v>587.32013199690005</v>
      </c>
      <c r="AC372" s="591">
        <v>3486.6181898207997</v>
      </c>
    </row>
    <row r="373" spans="1:29" x14ac:dyDescent="0.3">
      <c r="A373" s="534" t="s">
        <v>598</v>
      </c>
      <c r="B373" s="542">
        <v>461.52095633099998</v>
      </c>
      <c r="C373" s="543">
        <v>301.8910500705</v>
      </c>
      <c r="D373" s="543">
        <v>111.06443388620001</v>
      </c>
      <c r="E373" s="543">
        <v>190.82661618430001</v>
      </c>
      <c r="F373" s="543">
        <v>0.40024329860000002</v>
      </c>
      <c r="G373" s="543">
        <v>0</v>
      </c>
      <c r="H373" s="543">
        <v>0.40024329860000002</v>
      </c>
      <c r="I373" s="543">
        <v>0</v>
      </c>
      <c r="J373" s="543">
        <v>191.22685948290001</v>
      </c>
      <c r="K373" s="544">
        <v>652.74781581390005</v>
      </c>
      <c r="L373" s="542">
        <v>1049.5256062934</v>
      </c>
      <c r="M373" s="543">
        <v>524.20357127800003</v>
      </c>
      <c r="N373" s="543">
        <v>131.85310552519999</v>
      </c>
      <c r="O373" s="543">
        <v>392.35046575280001</v>
      </c>
      <c r="P373" s="543">
        <v>12.823221098499999</v>
      </c>
      <c r="Q373" s="543">
        <v>0</v>
      </c>
      <c r="R373" s="543">
        <v>12.823221098499999</v>
      </c>
      <c r="S373" s="543">
        <v>0</v>
      </c>
      <c r="T373" s="543">
        <v>405.17368685129998</v>
      </c>
      <c r="U373" s="544">
        <v>1454.6992931447001</v>
      </c>
      <c r="V373" s="513">
        <v>-588.00464996239998</v>
      </c>
      <c r="W373" s="508">
        <v>-201.5238495685</v>
      </c>
      <c r="X373" s="508">
        <v>-12.4229777999</v>
      </c>
      <c r="Y373" s="508">
        <v>0</v>
      </c>
      <c r="Z373" s="508">
        <v>-12.4229777999</v>
      </c>
      <c r="AA373" s="508">
        <v>0</v>
      </c>
      <c r="AB373" s="508">
        <v>-213.94682736839997</v>
      </c>
      <c r="AC373" s="508">
        <v>-801.9514773308</v>
      </c>
    </row>
    <row r="374" spans="1:29" x14ac:dyDescent="0.3">
      <c r="A374" s="539" t="s">
        <v>113</v>
      </c>
      <c r="B374" s="546">
        <v>0</v>
      </c>
      <c r="C374" s="547">
        <v>0</v>
      </c>
      <c r="D374" s="547">
        <v>0</v>
      </c>
      <c r="E374" s="547">
        <v>0</v>
      </c>
      <c r="F374" s="547">
        <v>0</v>
      </c>
      <c r="G374" s="547">
        <v>0</v>
      </c>
      <c r="H374" s="547">
        <v>0</v>
      </c>
      <c r="I374" s="547">
        <v>0</v>
      </c>
      <c r="J374" s="547">
        <v>0</v>
      </c>
      <c r="K374" s="548">
        <v>0</v>
      </c>
      <c r="L374" s="546">
        <v>0</v>
      </c>
      <c r="M374" s="547">
        <v>0</v>
      </c>
      <c r="N374" s="547">
        <v>0</v>
      </c>
      <c r="O374" s="547">
        <v>0</v>
      </c>
      <c r="P374" s="547">
        <v>0</v>
      </c>
      <c r="Q374" s="547">
        <v>0</v>
      </c>
      <c r="R374" s="547">
        <v>0</v>
      </c>
      <c r="S374" s="547">
        <v>0</v>
      </c>
      <c r="T374" s="547">
        <v>0</v>
      </c>
      <c r="U374" s="548">
        <v>0</v>
      </c>
      <c r="V374" s="590">
        <v>0</v>
      </c>
      <c r="W374" s="591">
        <v>0</v>
      </c>
      <c r="X374" s="591">
        <v>0</v>
      </c>
      <c r="Y374" s="591">
        <v>0</v>
      </c>
      <c r="Z374" s="591">
        <v>0</v>
      </c>
      <c r="AA374" s="591">
        <v>0</v>
      </c>
      <c r="AB374" s="591">
        <v>0</v>
      </c>
      <c r="AC374" s="591">
        <v>0</v>
      </c>
    </row>
    <row r="375" spans="1:29" x14ac:dyDescent="0.3">
      <c r="A375" s="540" t="s">
        <v>114</v>
      </c>
      <c r="B375" s="546">
        <v>0</v>
      </c>
      <c r="C375" s="547">
        <v>0</v>
      </c>
      <c r="D375" s="547">
        <v>0</v>
      </c>
      <c r="E375" s="547">
        <v>0</v>
      </c>
      <c r="F375" s="547">
        <v>0</v>
      </c>
      <c r="G375" s="547">
        <v>0</v>
      </c>
      <c r="H375" s="547">
        <v>0</v>
      </c>
      <c r="I375" s="547">
        <v>0</v>
      </c>
      <c r="J375" s="547">
        <v>0</v>
      </c>
      <c r="K375" s="548">
        <v>0</v>
      </c>
      <c r="L375" s="546">
        <v>0</v>
      </c>
      <c r="M375" s="547">
        <v>0</v>
      </c>
      <c r="N375" s="547">
        <v>0</v>
      </c>
      <c r="O375" s="547">
        <v>0</v>
      </c>
      <c r="P375" s="547">
        <v>0</v>
      </c>
      <c r="Q375" s="547">
        <v>0</v>
      </c>
      <c r="R375" s="547">
        <v>0</v>
      </c>
      <c r="S375" s="547">
        <v>0</v>
      </c>
      <c r="T375" s="547">
        <v>0</v>
      </c>
      <c r="U375" s="548">
        <v>0</v>
      </c>
      <c r="V375" s="590">
        <v>0</v>
      </c>
      <c r="W375" s="591">
        <v>0</v>
      </c>
      <c r="X375" s="591">
        <v>0</v>
      </c>
      <c r="Y375" s="591">
        <v>0</v>
      </c>
      <c r="Z375" s="591">
        <v>0</v>
      </c>
      <c r="AA375" s="591">
        <v>0</v>
      </c>
      <c r="AB375" s="591">
        <v>0</v>
      </c>
      <c r="AC375" s="591">
        <v>0</v>
      </c>
    </row>
    <row r="376" spans="1:29" x14ac:dyDescent="0.3">
      <c r="A376" s="541" t="s">
        <v>115</v>
      </c>
      <c r="B376" s="546">
        <v>0</v>
      </c>
      <c r="C376" s="547">
        <v>0</v>
      </c>
      <c r="D376" s="547">
        <v>0</v>
      </c>
      <c r="E376" s="547">
        <v>0</v>
      </c>
      <c r="F376" s="547">
        <v>0</v>
      </c>
      <c r="G376" s="547">
        <v>0</v>
      </c>
      <c r="H376" s="547">
        <v>0</v>
      </c>
      <c r="I376" s="547">
        <v>0</v>
      </c>
      <c r="J376" s="547">
        <v>0</v>
      </c>
      <c r="K376" s="548">
        <v>0</v>
      </c>
      <c r="L376" s="546">
        <v>0</v>
      </c>
      <c r="M376" s="547">
        <v>0</v>
      </c>
      <c r="N376" s="547">
        <v>0</v>
      </c>
      <c r="O376" s="547">
        <v>0</v>
      </c>
      <c r="P376" s="547">
        <v>0</v>
      </c>
      <c r="Q376" s="547">
        <v>0</v>
      </c>
      <c r="R376" s="547">
        <v>0</v>
      </c>
      <c r="S376" s="547">
        <v>0</v>
      </c>
      <c r="T376" s="547">
        <v>0</v>
      </c>
      <c r="U376" s="548">
        <v>0</v>
      </c>
      <c r="V376" s="590">
        <v>0</v>
      </c>
      <c r="W376" s="591">
        <v>0</v>
      </c>
      <c r="X376" s="591">
        <v>0</v>
      </c>
      <c r="Y376" s="591">
        <v>0</v>
      </c>
      <c r="Z376" s="591">
        <v>0</v>
      </c>
      <c r="AA376" s="591">
        <v>0</v>
      </c>
      <c r="AB376" s="591">
        <v>0</v>
      </c>
      <c r="AC376" s="591">
        <v>0</v>
      </c>
    </row>
    <row r="377" spans="1:29" x14ac:dyDescent="0.3">
      <c r="A377" s="541" t="s">
        <v>116</v>
      </c>
      <c r="B377" s="546">
        <v>0</v>
      </c>
      <c r="C377" s="547">
        <v>0</v>
      </c>
      <c r="D377" s="547">
        <v>0</v>
      </c>
      <c r="E377" s="547">
        <v>0</v>
      </c>
      <c r="F377" s="547">
        <v>0</v>
      </c>
      <c r="G377" s="547">
        <v>0</v>
      </c>
      <c r="H377" s="547">
        <v>0</v>
      </c>
      <c r="I377" s="547">
        <v>0</v>
      </c>
      <c r="J377" s="547">
        <v>0</v>
      </c>
      <c r="K377" s="548">
        <v>0</v>
      </c>
      <c r="L377" s="546">
        <v>0</v>
      </c>
      <c r="M377" s="547">
        <v>0</v>
      </c>
      <c r="N377" s="547">
        <v>0</v>
      </c>
      <c r="O377" s="547">
        <v>0</v>
      </c>
      <c r="P377" s="547">
        <v>0</v>
      </c>
      <c r="Q377" s="547">
        <v>0</v>
      </c>
      <c r="R377" s="547">
        <v>0</v>
      </c>
      <c r="S377" s="547">
        <v>0</v>
      </c>
      <c r="T377" s="547">
        <v>0</v>
      </c>
      <c r="U377" s="548">
        <v>0</v>
      </c>
      <c r="V377" s="590">
        <v>0</v>
      </c>
      <c r="W377" s="591">
        <v>0</v>
      </c>
      <c r="X377" s="591">
        <v>0</v>
      </c>
      <c r="Y377" s="591">
        <v>0</v>
      </c>
      <c r="Z377" s="591">
        <v>0</v>
      </c>
      <c r="AA377" s="591">
        <v>0</v>
      </c>
      <c r="AB377" s="591">
        <v>0</v>
      </c>
      <c r="AC377" s="591">
        <v>0</v>
      </c>
    </row>
    <row r="378" spans="1:29" x14ac:dyDescent="0.3">
      <c r="A378" s="540" t="s">
        <v>117</v>
      </c>
      <c r="B378" s="546">
        <v>0</v>
      </c>
      <c r="C378" s="547">
        <v>0</v>
      </c>
      <c r="D378" s="547">
        <v>0</v>
      </c>
      <c r="E378" s="547">
        <v>0</v>
      </c>
      <c r="F378" s="547">
        <v>0</v>
      </c>
      <c r="G378" s="547">
        <v>0</v>
      </c>
      <c r="H378" s="547">
        <v>0</v>
      </c>
      <c r="I378" s="547">
        <v>0</v>
      </c>
      <c r="J378" s="547">
        <v>0</v>
      </c>
      <c r="K378" s="548">
        <v>0</v>
      </c>
      <c r="L378" s="546">
        <v>0</v>
      </c>
      <c r="M378" s="547">
        <v>0</v>
      </c>
      <c r="N378" s="547">
        <v>0</v>
      </c>
      <c r="O378" s="547">
        <v>0</v>
      </c>
      <c r="P378" s="547">
        <v>0</v>
      </c>
      <c r="Q378" s="547">
        <v>0</v>
      </c>
      <c r="R378" s="547">
        <v>0</v>
      </c>
      <c r="S378" s="547">
        <v>0</v>
      </c>
      <c r="T378" s="547">
        <v>0</v>
      </c>
      <c r="U378" s="548">
        <v>0</v>
      </c>
      <c r="V378" s="590">
        <v>0</v>
      </c>
      <c r="W378" s="591">
        <v>0</v>
      </c>
      <c r="X378" s="591">
        <v>0</v>
      </c>
      <c r="Y378" s="591">
        <v>0</v>
      </c>
      <c r="Z378" s="591">
        <v>0</v>
      </c>
      <c r="AA378" s="591">
        <v>0</v>
      </c>
      <c r="AB378" s="591">
        <v>0</v>
      </c>
      <c r="AC378" s="591">
        <v>0</v>
      </c>
    </row>
    <row r="379" spans="1:29" x14ac:dyDescent="0.3">
      <c r="A379" s="540" t="s">
        <v>118</v>
      </c>
      <c r="B379" s="546">
        <v>461.52095633099998</v>
      </c>
      <c r="C379" s="547">
        <v>301.8910500705</v>
      </c>
      <c r="D379" s="547">
        <v>111.06443388620001</v>
      </c>
      <c r="E379" s="547">
        <v>190.82661618430001</v>
      </c>
      <c r="F379" s="547">
        <v>0.40024329860000002</v>
      </c>
      <c r="G379" s="547">
        <v>0</v>
      </c>
      <c r="H379" s="547">
        <v>0.40024329860000002</v>
      </c>
      <c r="I379" s="547">
        <v>0</v>
      </c>
      <c r="J379" s="547">
        <v>191.22685948290001</v>
      </c>
      <c r="K379" s="548">
        <v>652.74781581390005</v>
      </c>
      <c r="L379" s="546">
        <v>1049.5256062934</v>
      </c>
      <c r="M379" s="547">
        <v>524.20357127800003</v>
      </c>
      <c r="N379" s="547">
        <v>131.85310552519999</v>
      </c>
      <c r="O379" s="547">
        <v>392.35046575280001</v>
      </c>
      <c r="P379" s="547">
        <v>12.823221098499999</v>
      </c>
      <c r="Q379" s="547">
        <v>0</v>
      </c>
      <c r="R379" s="547">
        <v>12.823221098499999</v>
      </c>
      <c r="S379" s="547">
        <v>0</v>
      </c>
      <c r="T379" s="547">
        <v>405.17368685129998</v>
      </c>
      <c r="U379" s="548">
        <v>1454.6992931447001</v>
      </c>
      <c r="V379" s="590">
        <v>-588.00464996239998</v>
      </c>
      <c r="W379" s="591">
        <v>-201.5238495685</v>
      </c>
      <c r="X379" s="591">
        <v>-12.4229777999</v>
      </c>
      <c r="Y379" s="591">
        <v>0</v>
      </c>
      <c r="Z379" s="591">
        <v>-12.4229777999</v>
      </c>
      <c r="AA379" s="591">
        <v>0</v>
      </c>
      <c r="AB379" s="591">
        <v>-213.94682736839997</v>
      </c>
      <c r="AC379" s="591">
        <v>-801.9514773308</v>
      </c>
    </row>
    <row r="380" spans="1:29" x14ac:dyDescent="0.3">
      <c r="A380" s="541" t="s">
        <v>119</v>
      </c>
      <c r="B380" s="546">
        <v>0</v>
      </c>
      <c r="C380" s="547">
        <v>0</v>
      </c>
      <c r="D380" s="547">
        <v>0</v>
      </c>
      <c r="E380" s="547">
        <v>0</v>
      </c>
      <c r="F380" s="547">
        <v>0</v>
      </c>
      <c r="G380" s="547">
        <v>0</v>
      </c>
      <c r="H380" s="547">
        <v>0</v>
      </c>
      <c r="I380" s="547">
        <v>0</v>
      </c>
      <c r="J380" s="547">
        <v>0</v>
      </c>
      <c r="K380" s="548">
        <v>0</v>
      </c>
      <c r="L380" s="546">
        <v>0</v>
      </c>
      <c r="M380" s="547">
        <v>0</v>
      </c>
      <c r="N380" s="547">
        <v>0</v>
      </c>
      <c r="O380" s="547">
        <v>0</v>
      </c>
      <c r="P380" s="547">
        <v>0</v>
      </c>
      <c r="Q380" s="547">
        <v>0</v>
      </c>
      <c r="R380" s="547">
        <v>0</v>
      </c>
      <c r="S380" s="547">
        <v>0</v>
      </c>
      <c r="T380" s="547">
        <v>0</v>
      </c>
      <c r="U380" s="548">
        <v>0</v>
      </c>
      <c r="V380" s="590">
        <v>0</v>
      </c>
      <c r="W380" s="591">
        <v>0</v>
      </c>
      <c r="X380" s="591">
        <v>0</v>
      </c>
      <c r="Y380" s="591">
        <v>0</v>
      </c>
      <c r="Z380" s="591">
        <v>0</v>
      </c>
      <c r="AA380" s="591">
        <v>0</v>
      </c>
      <c r="AB380" s="591">
        <v>0</v>
      </c>
      <c r="AC380" s="591">
        <v>0</v>
      </c>
    </row>
    <row r="381" spans="1:29" ht="24" x14ac:dyDescent="0.3">
      <c r="A381" s="541" t="s">
        <v>120</v>
      </c>
      <c r="B381" s="546">
        <v>461.52095633099998</v>
      </c>
      <c r="C381" s="547">
        <v>301.8910500705</v>
      </c>
      <c r="D381" s="547">
        <v>111.06443388620001</v>
      </c>
      <c r="E381" s="547">
        <v>190.82661618430001</v>
      </c>
      <c r="F381" s="547">
        <v>0.40024329860000002</v>
      </c>
      <c r="G381" s="547">
        <v>0</v>
      </c>
      <c r="H381" s="547">
        <v>0.40024329860000002</v>
      </c>
      <c r="I381" s="547">
        <v>0</v>
      </c>
      <c r="J381" s="547">
        <v>191.22685948290001</v>
      </c>
      <c r="K381" s="548">
        <v>652.74781581390005</v>
      </c>
      <c r="L381" s="546">
        <v>1049.5256062934</v>
      </c>
      <c r="M381" s="547">
        <v>524.20357127800003</v>
      </c>
      <c r="N381" s="547">
        <v>131.85310552519999</v>
      </c>
      <c r="O381" s="547">
        <v>392.35046575280001</v>
      </c>
      <c r="P381" s="547">
        <v>12.823221098499999</v>
      </c>
      <c r="Q381" s="547">
        <v>0</v>
      </c>
      <c r="R381" s="547">
        <v>12.823221098499999</v>
      </c>
      <c r="S381" s="547">
        <v>0</v>
      </c>
      <c r="T381" s="547">
        <v>405.17368685129998</v>
      </c>
      <c r="U381" s="548">
        <v>1454.6992931447001</v>
      </c>
      <c r="V381" s="590">
        <v>-588.00464996239998</v>
      </c>
      <c r="W381" s="591">
        <v>-201.5238495685</v>
      </c>
      <c r="X381" s="591">
        <v>-12.4229777999</v>
      </c>
      <c r="Y381" s="591">
        <v>0</v>
      </c>
      <c r="Z381" s="591">
        <v>-12.4229777999</v>
      </c>
      <c r="AA381" s="591">
        <v>0</v>
      </c>
      <c r="AB381" s="591">
        <v>-213.94682736839997</v>
      </c>
      <c r="AC381" s="591">
        <v>-801.9514773308</v>
      </c>
    </row>
    <row r="382" spans="1:29" x14ac:dyDescent="0.3">
      <c r="A382" s="534" t="s">
        <v>599</v>
      </c>
      <c r="B382" s="542">
        <v>1965.5661412469999</v>
      </c>
      <c r="C382" s="543">
        <v>664.32934308330005</v>
      </c>
      <c r="D382" s="543">
        <v>720.44485900430004</v>
      </c>
      <c r="E382" s="543">
        <v>-56.115515920999997</v>
      </c>
      <c r="F382" s="543">
        <v>6.4613272723000001</v>
      </c>
      <c r="G382" s="543">
        <v>0</v>
      </c>
      <c r="H382" s="543">
        <v>6.4613272723000001</v>
      </c>
      <c r="I382" s="543">
        <v>-2.0969768141</v>
      </c>
      <c r="J382" s="543">
        <v>-51.751165462800003</v>
      </c>
      <c r="K382" s="544">
        <v>1913.8149757842</v>
      </c>
      <c r="L382" s="542">
        <v>931.51126529620001</v>
      </c>
      <c r="M382" s="543">
        <v>164.04625483609999</v>
      </c>
      <c r="N382" s="543">
        <v>263.20059935009999</v>
      </c>
      <c r="O382" s="543">
        <v>-99.154344514000002</v>
      </c>
      <c r="P382" s="543">
        <v>14.0571358515</v>
      </c>
      <c r="Q382" s="543">
        <v>0</v>
      </c>
      <c r="R382" s="543">
        <v>14.0571358515</v>
      </c>
      <c r="S382" s="543">
        <v>0.62042058830000002</v>
      </c>
      <c r="T382" s="543">
        <v>-84.476788074200002</v>
      </c>
      <c r="U382" s="544">
        <v>847.03447722199996</v>
      </c>
      <c r="V382" s="513">
        <v>1034.0548759507999</v>
      </c>
      <c r="W382" s="508">
        <v>43.038828593000005</v>
      </c>
      <c r="X382" s="508">
        <v>-7.5958085791999999</v>
      </c>
      <c r="Y382" s="508">
        <v>0</v>
      </c>
      <c r="Z382" s="508">
        <v>-7.5958085791999999</v>
      </c>
      <c r="AA382" s="508">
        <v>-2.7173974024000001</v>
      </c>
      <c r="AB382" s="508">
        <v>32.725622611399999</v>
      </c>
      <c r="AC382" s="508">
        <v>1066.7804985622001</v>
      </c>
    </row>
    <row r="383" spans="1:29" x14ac:dyDescent="0.3">
      <c r="A383" s="539" t="s">
        <v>113</v>
      </c>
      <c r="B383" s="546">
        <v>0</v>
      </c>
      <c r="C383" s="547">
        <v>0</v>
      </c>
      <c r="D383" s="547">
        <v>0</v>
      </c>
      <c r="E383" s="547">
        <v>0</v>
      </c>
      <c r="F383" s="547">
        <v>0</v>
      </c>
      <c r="G383" s="547">
        <v>0</v>
      </c>
      <c r="H383" s="547">
        <v>0</v>
      </c>
      <c r="I383" s="547">
        <v>0</v>
      </c>
      <c r="J383" s="547">
        <v>0</v>
      </c>
      <c r="K383" s="548">
        <v>0</v>
      </c>
      <c r="L383" s="546">
        <v>0</v>
      </c>
      <c r="M383" s="547">
        <v>0</v>
      </c>
      <c r="N383" s="547">
        <v>0</v>
      </c>
      <c r="O383" s="547">
        <v>0</v>
      </c>
      <c r="P383" s="547">
        <v>0</v>
      </c>
      <c r="Q383" s="547">
        <v>0</v>
      </c>
      <c r="R383" s="547">
        <v>0</v>
      </c>
      <c r="S383" s="547">
        <v>0</v>
      </c>
      <c r="T383" s="547">
        <v>0</v>
      </c>
      <c r="U383" s="548">
        <v>0</v>
      </c>
      <c r="V383" s="590">
        <v>0</v>
      </c>
      <c r="W383" s="591">
        <v>0</v>
      </c>
      <c r="X383" s="591">
        <v>0</v>
      </c>
      <c r="Y383" s="591">
        <v>0</v>
      </c>
      <c r="Z383" s="591">
        <v>0</v>
      </c>
      <c r="AA383" s="591">
        <v>0</v>
      </c>
      <c r="AB383" s="591">
        <v>0</v>
      </c>
      <c r="AC383" s="591">
        <v>0</v>
      </c>
    </row>
    <row r="384" spans="1:29" x14ac:dyDescent="0.3">
      <c r="A384" s="540" t="s">
        <v>114</v>
      </c>
      <c r="B384" s="546">
        <v>0</v>
      </c>
      <c r="C384" s="547">
        <v>0</v>
      </c>
      <c r="D384" s="547">
        <v>0</v>
      </c>
      <c r="E384" s="547">
        <v>0</v>
      </c>
      <c r="F384" s="547">
        <v>0</v>
      </c>
      <c r="G384" s="547">
        <v>0</v>
      </c>
      <c r="H384" s="547">
        <v>0</v>
      </c>
      <c r="I384" s="547">
        <v>0</v>
      </c>
      <c r="J384" s="547">
        <v>0</v>
      </c>
      <c r="K384" s="548">
        <v>0</v>
      </c>
      <c r="L384" s="546">
        <v>0</v>
      </c>
      <c r="M384" s="547">
        <v>0</v>
      </c>
      <c r="N384" s="547">
        <v>0</v>
      </c>
      <c r="O384" s="547">
        <v>0</v>
      </c>
      <c r="P384" s="547">
        <v>0</v>
      </c>
      <c r="Q384" s="547">
        <v>0</v>
      </c>
      <c r="R384" s="547">
        <v>0</v>
      </c>
      <c r="S384" s="547">
        <v>0</v>
      </c>
      <c r="T384" s="547">
        <v>0</v>
      </c>
      <c r="U384" s="548">
        <v>0</v>
      </c>
      <c r="V384" s="590">
        <v>0</v>
      </c>
      <c r="W384" s="591">
        <v>0</v>
      </c>
      <c r="X384" s="591">
        <v>0</v>
      </c>
      <c r="Y384" s="591">
        <v>0</v>
      </c>
      <c r="Z384" s="591">
        <v>0</v>
      </c>
      <c r="AA384" s="591">
        <v>0</v>
      </c>
      <c r="AB384" s="591">
        <v>0</v>
      </c>
      <c r="AC384" s="591">
        <v>0</v>
      </c>
    </row>
    <row r="385" spans="1:29" x14ac:dyDescent="0.3">
      <c r="A385" s="541" t="s">
        <v>115</v>
      </c>
      <c r="B385" s="546">
        <v>0</v>
      </c>
      <c r="C385" s="547">
        <v>0</v>
      </c>
      <c r="D385" s="547">
        <v>0</v>
      </c>
      <c r="E385" s="547">
        <v>0</v>
      </c>
      <c r="F385" s="547">
        <v>0</v>
      </c>
      <c r="G385" s="547">
        <v>0</v>
      </c>
      <c r="H385" s="547">
        <v>0</v>
      </c>
      <c r="I385" s="547">
        <v>0</v>
      </c>
      <c r="J385" s="547">
        <v>0</v>
      </c>
      <c r="K385" s="548">
        <v>0</v>
      </c>
      <c r="L385" s="546">
        <v>0</v>
      </c>
      <c r="M385" s="547">
        <v>0</v>
      </c>
      <c r="N385" s="547">
        <v>0</v>
      </c>
      <c r="O385" s="547">
        <v>0</v>
      </c>
      <c r="P385" s="547">
        <v>0</v>
      </c>
      <c r="Q385" s="547">
        <v>0</v>
      </c>
      <c r="R385" s="547">
        <v>0</v>
      </c>
      <c r="S385" s="547">
        <v>0</v>
      </c>
      <c r="T385" s="547">
        <v>0</v>
      </c>
      <c r="U385" s="548">
        <v>0</v>
      </c>
      <c r="V385" s="590">
        <v>0</v>
      </c>
      <c r="W385" s="591">
        <v>0</v>
      </c>
      <c r="X385" s="591">
        <v>0</v>
      </c>
      <c r="Y385" s="591">
        <v>0</v>
      </c>
      <c r="Z385" s="591">
        <v>0</v>
      </c>
      <c r="AA385" s="591">
        <v>0</v>
      </c>
      <c r="AB385" s="591">
        <v>0</v>
      </c>
      <c r="AC385" s="591">
        <v>0</v>
      </c>
    </row>
    <row r="386" spans="1:29" x14ac:dyDescent="0.3">
      <c r="A386" s="541" t="s">
        <v>116</v>
      </c>
      <c r="B386" s="546">
        <v>0</v>
      </c>
      <c r="C386" s="547">
        <v>0</v>
      </c>
      <c r="D386" s="547">
        <v>0</v>
      </c>
      <c r="E386" s="547">
        <v>0</v>
      </c>
      <c r="F386" s="547">
        <v>0</v>
      </c>
      <c r="G386" s="547">
        <v>0</v>
      </c>
      <c r="H386" s="547">
        <v>0</v>
      </c>
      <c r="I386" s="547">
        <v>0</v>
      </c>
      <c r="J386" s="547">
        <v>0</v>
      </c>
      <c r="K386" s="548">
        <v>0</v>
      </c>
      <c r="L386" s="546">
        <v>0</v>
      </c>
      <c r="M386" s="547">
        <v>0</v>
      </c>
      <c r="N386" s="547">
        <v>0</v>
      </c>
      <c r="O386" s="547">
        <v>0</v>
      </c>
      <c r="P386" s="547">
        <v>0</v>
      </c>
      <c r="Q386" s="547">
        <v>0</v>
      </c>
      <c r="R386" s="547">
        <v>0</v>
      </c>
      <c r="S386" s="547">
        <v>0</v>
      </c>
      <c r="T386" s="547">
        <v>0</v>
      </c>
      <c r="U386" s="548">
        <v>0</v>
      </c>
      <c r="V386" s="590">
        <v>0</v>
      </c>
      <c r="W386" s="591">
        <v>0</v>
      </c>
      <c r="X386" s="591">
        <v>0</v>
      </c>
      <c r="Y386" s="591">
        <v>0</v>
      </c>
      <c r="Z386" s="591">
        <v>0</v>
      </c>
      <c r="AA386" s="591">
        <v>0</v>
      </c>
      <c r="AB386" s="591">
        <v>0</v>
      </c>
      <c r="AC386" s="591">
        <v>0</v>
      </c>
    </row>
    <row r="387" spans="1:29" x14ac:dyDescent="0.3">
      <c r="A387" s="540" t="s">
        <v>117</v>
      </c>
      <c r="B387" s="546">
        <v>0</v>
      </c>
      <c r="C387" s="547">
        <v>0</v>
      </c>
      <c r="D387" s="547">
        <v>0</v>
      </c>
      <c r="E387" s="547">
        <v>0</v>
      </c>
      <c r="F387" s="547">
        <v>0</v>
      </c>
      <c r="G387" s="547">
        <v>0</v>
      </c>
      <c r="H387" s="547">
        <v>0</v>
      </c>
      <c r="I387" s="547">
        <v>0</v>
      </c>
      <c r="J387" s="547">
        <v>0</v>
      </c>
      <c r="K387" s="548">
        <v>0</v>
      </c>
      <c r="L387" s="546">
        <v>0</v>
      </c>
      <c r="M387" s="547">
        <v>0</v>
      </c>
      <c r="N387" s="547">
        <v>0</v>
      </c>
      <c r="O387" s="547">
        <v>0</v>
      </c>
      <c r="P387" s="547">
        <v>0</v>
      </c>
      <c r="Q387" s="547">
        <v>0</v>
      </c>
      <c r="R387" s="547">
        <v>0</v>
      </c>
      <c r="S387" s="547">
        <v>0</v>
      </c>
      <c r="T387" s="547">
        <v>0</v>
      </c>
      <c r="U387" s="548">
        <v>0</v>
      </c>
      <c r="V387" s="590">
        <v>0</v>
      </c>
      <c r="W387" s="591">
        <v>0</v>
      </c>
      <c r="X387" s="591">
        <v>0</v>
      </c>
      <c r="Y387" s="591">
        <v>0</v>
      </c>
      <c r="Z387" s="591">
        <v>0</v>
      </c>
      <c r="AA387" s="591">
        <v>0</v>
      </c>
      <c r="AB387" s="591">
        <v>0</v>
      </c>
      <c r="AC387" s="591">
        <v>0</v>
      </c>
    </row>
    <row r="388" spans="1:29" x14ac:dyDescent="0.3">
      <c r="A388" s="540" t="s">
        <v>118</v>
      </c>
      <c r="B388" s="546">
        <v>1965.5661412469999</v>
      </c>
      <c r="C388" s="547">
        <v>664.32934308330005</v>
      </c>
      <c r="D388" s="547">
        <v>720.44485900430004</v>
      </c>
      <c r="E388" s="547">
        <v>-56.115515920999997</v>
      </c>
      <c r="F388" s="547">
        <v>6.4613272723000001</v>
      </c>
      <c r="G388" s="547">
        <v>0</v>
      </c>
      <c r="H388" s="547">
        <v>6.4613272723000001</v>
      </c>
      <c r="I388" s="547">
        <v>-2.0969768141</v>
      </c>
      <c r="J388" s="547">
        <v>-51.751165462800003</v>
      </c>
      <c r="K388" s="548">
        <v>1913.8149757842</v>
      </c>
      <c r="L388" s="546">
        <v>931.51126529620001</v>
      </c>
      <c r="M388" s="547">
        <v>164.04625483609999</v>
      </c>
      <c r="N388" s="547">
        <v>263.20059935009999</v>
      </c>
      <c r="O388" s="547">
        <v>-99.154344514000002</v>
      </c>
      <c r="P388" s="547">
        <v>14.0571358515</v>
      </c>
      <c r="Q388" s="547">
        <v>0</v>
      </c>
      <c r="R388" s="547">
        <v>14.0571358515</v>
      </c>
      <c r="S388" s="547">
        <v>0.62042058830000002</v>
      </c>
      <c r="T388" s="547">
        <v>-84.476788074200002</v>
      </c>
      <c r="U388" s="548">
        <v>847.03447722199996</v>
      </c>
      <c r="V388" s="590">
        <v>1034.0548759507999</v>
      </c>
      <c r="W388" s="591">
        <v>43.038828593000005</v>
      </c>
      <c r="X388" s="591">
        <v>-7.5958085791999999</v>
      </c>
      <c r="Y388" s="591">
        <v>0</v>
      </c>
      <c r="Z388" s="591">
        <v>-7.5958085791999999</v>
      </c>
      <c r="AA388" s="591">
        <v>-2.7173974024000001</v>
      </c>
      <c r="AB388" s="591">
        <v>32.725622611399999</v>
      </c>
      <c r="AC388" s="591">
        <v>1066.7804985622001</v>
      </c>
    </row>
    <row r="389" spans="1:29" x14ac:dyDescent="0.3">
      <c r="A389" s="541" t="s">
        <v>119</v>
      </c>
      <c r="B389" s="546">
        <v>5.9596352700000001E-2</v>
      </c>
      <c r="C389" s="547">
        <v>1.86138985E-2</v>
      </c>
      <c r="D389" s="547">
        <v>1.9862999999999999E-2</v>
      </c>
      <c r="E389" s="547">
        <v>-1.2491015E-3</v>
      </c>
      <c r="F389" s="547">
        <v>-7.2917700000000002E-5</v>
      </c>
      <c r="G389" s="547">
        <v>0</v>
      </c>
      <c r="H389" s="547">
        <v>-7.2917700000000002E-5</v>
      </c>
      <c r="I389" s="547">
        <v>0</v>
      </c>
      <c r="J389" s="547">
        <v>-1.3220192000000001E-3</v>
      </c>
      <c r="K389" s="548">
        <v>5.8274333499999997E-2</v>
      </c>
      <c r="L389" s="546">
        <v>1.40015951E-2</v>
      </c>
      <c r="M389" s="547">
        <v>1.6611327000000001E-3</v>
      </c>
      <c r="N389" s="547">
        <v>9.9315969999999999E-4</v>
      </c>
      <c r="O389" s="547">
        <v>6.6797299999999998E-4</v>
      </c>
      <c r="P389" s="547">
        <v>-1.9459960000000001E-4</v>
      </c>
      <c r="Q389" s="547">
        <v>0</v>
      </c>
      <c r="R389" s="547">
        <v>-1.9459960000000001E-4</v>
      </c>
      <c r="S389" s="547">
        <v>0</v>
      </c>
      <c r="T389" s="547">
        <v>4.733734E-4</v>
      </c>
      <c r="U389" s="548">
        <v>1.4474968499999999E-2</v>
      </c>
      <c r="V389" s="590">
        <v>4.5594757600000001E-2</v>
      </c>
      <c r="W389" s="591">
        <v>-1.9170745000000001E-3</v>
      </c>
      <c r="X389" s="591">
        <v>1.2168190000000001E-4</v>
      </c>
      <c r="Y389" s="591">
        <v>0</v>
      </c>
      <c r="Z389" s="591">
        <v>1.2168190000000001E-4</v>
      </c>
      <c r="AA389" s="591">
        <v>0</v>
      </c>
      <c r="AB389" s="591">
        <v>-1.7953926E-3</v>
      </c>
      <c r="AC389" s="591">
        <v>4.3799365E-2</v>
      </c>
    </row>
    <row r="390" spans="1:29" ht="24" x14ac:dyDescent="0.3">
      <c r="A390" s="541" t="s">
        <v>120</v>
      </c>
      <c r="B390" s="546">
        <v>1965.5065448943001</v>
      </c>
      <c r="C390" s="547">
        <v>664.31072918480004</v>
      </c>
      <c r="D390" s="547">
        <v>720.42499600430006</v>
      </c>
      <c r="E390" s="547">
        <v>-56.114266819500003</v>
      </c>
      <c r="F390" s="547">
        <v>6.46140019</v>
      </c>
      <c r="G390" s="547">
        <v>0</v>
      </c>
      <c r="H390" s="547">
        <v>6.46140019</v>
      </c>
      <c r="I390" s="547">
        <v>-2.0969768141</v>
      </c>
      <c r="J390" s="547">
        <v>-51.7498434436</v>
      </c>
      <c r="K390" s="548">
        <v>1913.7567014506999</v>
      </c>
      <c r="L390" s="546">
        <v>931.4972637011</v>
      </c>
      <c r="M390" s="547">
        <v>164.04459370340001</v>
      </c>
      <c r="N390" s="547">
        <v>263.1996061904</v>
      </c>
      <c r="O390" s="547">
        <v>-99.155012486999993</v>
      </c>
      <c r="P390" s="547">
        <v>14.0573304511</v>
      </c>
      <c r="Q390" s="547">
        <v>0</v>
      </c>
      <c r="R390" s="547">
        <v>14.0573304511</v>
      </c>
      <c r="S390" s="547">
        <v>0.62042058830000002</v>
      </c>
      <c r="T390" s="547">
        <v>-84.4772614476</v>
      </c>
      <c r="U390" s="548">
        <v>847.02000225350002</v>
      </c>
      <c r="V390" s="590">
        <v>1034.0092811932</v>
      </c>
      <c r="W390" s="591">
        <v>43.040745667499991</v>
      </c>
      <c r="X390" s="591">
        <v>-7.5959302611000004</v>
      </c>
      <c r="Y390" s="591">
        <v>0</v>
      </c>
      <c r="Z390" s="591">
        <v>-7.5959302611000004</v>
      </c>
      <c r="AA390" s="591">
        <v>-2.7173974024000001</v>
      </c>
      <c r="AB390" s="591">
        <v>32.727418004</v>
      </c>
      <c r="AC390" s="591">
        <v>1066.7366991971999</v>
      </c>
    </row>
    <row r="391" spans="1:29" x14ac:dyDescent="0.3">
      <c r="A391" s="534" t="s">
        <v>600</v>
      </c>
      <c r="B391" s="542">
        <v>583.17252499999995</v>
      </c>
      <c r="C391" s="543">
        <v>0.61843099999999995</v>
      </c>
      <c r="D391" s="543">
        <v>0</v>
      </c>
      <c r="E391" s="543">
        <v>0.61843099999999995</v>
      </c>
      <c r="F391" s="543">
        <v>0</v>
      </c>
      <c r="G391" s="543">
        <v>0</v>
      </c>
      <c r="H391" s="543">
        <v>0</v>
      </c>
      <c r="I391" s="543">
        <v>0</v>
      </c>
      <c r="J391" s="543">
        <v>0.61843099999999995</v>
      </c>
      <c r="K391" s="544">
        <v>583.79095600000005</v>
      </c>
      <c r="L391" s="542">
        <v>0</v>
      </c>
      <c r="M391" s="543">
        <v>0</v>
      </c>
      <c r="N391" s="543">
        <v>0</v>
      </c>
      <c r="O391" s="543">
        <v>0</v>
      </c>
      <c r="P391" s="543">
        <v>0</v>
      </c>
      <c r="Q391" s="543">
        <v>0</v>
      </c>
      <c r="R391" s="543">
        <v>0</v>
      </c>
      <c r="S391" s="543">
        <v>0</v>
      </c>
      <c r="T391" s="543">
        <v>0</v>
      </c>
      <c r="U391" s="544">
        <v>0</v>
      </c>
      <c r="V391" s="513">
        <v>583.17252499999995</v>
      </c>
      <c r="W391" s="508">
        <v>0.61843099999999995</v>
      </c>
      <c r="X391" s="508">
        <v>0</v>
      </c>
      <c r="Y391" s="508">
        <v>0</v>
      </c>
      <c r="Z391" s="508">
        <v>0</v>
      </c>
      <c r="AA391" s="508">
        <v>0</v>
      </c>
      <c r="AB391" s="508">
        <v>0.61843099999999995</v>
      </c>
      <c r="AC391" s="508">
        <v>583.79095600000005</v>
      </c>
    </row>
    <row r="392" spans="1:29" x14ac:dyDescent="0.3">
      <c r="A392" s="539" t="s">
        <v>113</v>
      </c>
      <c r="B392" s="546">
        <v>0</v>
      </c>
      <c r="C392" s="547">
        <v>0</v>
      </c>
      <c r="D392" s="547">
        <v>0</v>
      </c>
      <c r="E392" s="547">
        <v>0</v>
      </c>
      <c r="F392" s="547">
        <v>0</v>
      </c>
      <c r="G392" s="547">
        <v>0</v>
      </c>
      <c r="H392" s="547">
        <v>0</v>
      </c>
      <c r="I392" s="547">
        <v>0</v>
      </c>
      <c r="J392" s="547">
        <v>0</v>
      </c>
      <c r="K392" s="548">
        <v>0</v>
      </c>
      <c r="L392" s="546">
        <v>0</v>
      </c>
      <c r="M392" s="547">
        <v>0</v>
      </c>
      <c r="N392" s="547">
        <v>0</v>
      </c>
      <c r="O392" s="547">
        <v>0</v>
      </c>
      <c r="P392" s="547">
        <v>0</v>
      </c>
      <c r="Q392" s="547">
        <v>0</v>
      </c>
      <c r="R392" s="547">
        <v>0</v>
      </c>
      <c r="S392" s="547">
        <v>0</v>
      </c>
      <c r="T392" s="547">
        <v>0</v>
      </c>
      <c r="U392" s="548">
        <v>0</v>
      </c>
      <c r="V392" s="590">
        <v>0</v>
      </c>
      <c r="W392" s="591">
        <v>0</v>
      </c>
      <c r="X392" s="591">
        <v>0</v>
      </c>
      <c r="Y392" s="591">
        <v>0</v>
      </c>
      <c r="Z392" s="591">
        <v>0</v>
      </c>
      <c r="AA392" s="591">
        <v>0</v>
      </c>
      <c r="AB392" s="591">
        <v>0</v>
      </c>
      <c r="AC392" s="591">
        <v>0</v>
      </c>
    </row>
    <row r="393" spans="1:29" x14ac:dyDescent="0.3">
      <c r="A393" s="540" t="s">
        <v>114</v>
      </c>
      <c r="B393" s="546">
        <v>0</v>
      </c>
      <c r="C393" s="547">
        <v>0</v>
      </c>
      <c r="D393" s="547">
        <v>0</v>
      </c>
      <c r="E393" s="547">
        <v>0</v>
      </c>
      <c r="F393" s="547">
        <v>0</v>
      </c>
      <c r="G393" s="547">
        <v>0</v>
      </c>
      <c r="H393" s="547">
        <v>0</v>
      </c>
      <c r="I393" s="547">
        <v>0</v>
      </c>
      <c r="J393" s="547">
        <v>0</v>
      </c>
      <c r="K393" s="548">
        <v>0</v>
      </c>
      <c r="L393" s="546">
        <v>0</v>
      </c>
      <c r="M393" s="547">
        <v>0</v>
      </c>
      <c r="N393" s="547">
        <v>0</v>
      </c>
      <c r="O393" s="547">
        <v>0</v>
      </c>
      <c r="P393" s="547">
        <v>0</v>
      </c>
      <c r="Q393" s="547">
        <v>0</v>
      </c>
      <c r="R393" s="547">
        <v>0</v>
      </c>
      <c r="S393" s="547">
        <v>0</v>
      </c>
      <c r="T393" s="547">
        <v>0</v>
      </c>
      <c r="U393" s="548">
        <v>0</v>
      </c>
      <c r="V393" s="590">
        <v>0</v>
      </c>
      <c r="W393" s="591">
        <v>0</v>
      </c>
      <c r="X393" s="591">
        <v>0</v>
      </c>
      <c r="Y393" s="591">
        <v>0</v>
      </c>
      <c r="Z393" s="591">
        <v>0</v>
      </c>
      <c r="AA393" s="591">
        <v>0</v>
      </c>
      <c r="AB393" s="591">
        <v>0</v>
      </c>
      <c r="AC393" s="591">
        <v>0</v>
      </c>
    </row>
    <row r="394" spans="1:29" x14ac:dyDescent="0.3">
      <c r="A394" s="541" t="s">
        <v>115</v>
      </c>
      <c r="B394" s="546">
        <v>0</v>
      </c>
      <c r="C394" s="547">
        <v>0</v>
      </c>
      <c r="D394" s="547">
        <v>0</v>
      </c>
      <c r="E394" s="547">
        <v>0</v>
      </c>
      <c r="F394" s="547">
        <v>0</v>
      </c>
      <c r="G394" s="547">
        <v>0</v>
      </c>
      <c r="H394" s="547">
        <v>0</v>
      </c>
      <c r="I394" s="547">
        <v>0</v>
      </c>
      <c r="J394" s="547">
        <v>0</v>
      </c>
      <c r="K394" s="548">
        <v>0</v>
      </c>
      <c r="L394" s="546">
        <v>0</v>
      </c>
      <c r="M394" s="547">
        <v>0</v>
      </c>
      <c r="N394" s="547">
        <v>0</v>
      </c>
      <c r="O394" s="547">
        <v>0</v>
      </c>
      <c r="P394" s="547">
        <v>0</v>
      </c>
      <c r="Q394" s="547">
        <v>0</v>
      </c>
      <c r="R394" s="547">
        <v>0</v>
      </c>
      <c r="S394" s="547">
        <v>0</v>
      </c>
      <c r="T394" s="547">
        <v>0</v>
      </c>
      <c r="U394" s="548">
        <v>0</v>
      </c>
      <c r="V394" s="590">
        <v>0</v>
      </c>
      <c r="W394" s="591">
        <v>0</v>
      </c>
      <c r="X394" s="591">
        <v>0</v>
      </c>
      <c r="Y394" s="591">
        <v>0</v>
      </c>
      <c r="Z394" s="591">
        <v>0</v>
      </c>
      <c r="AA394" s="591">
        <v>0</v>
      </c>
      <c r="AB394" s="591">
        <v>0</v>
      </c>
      <c r="AC394" s="591">
        <v>0</v>
      </c>
    </row>
    <row r="395" spans="1:29" x14ac:dyDescent="0.3">
      <c r="A395" s="541" t="s">
        <v>116</v>
      </c>
      <c r="B395" s="546">
        <v>0</v>
      </c>
      <c r="C395" s="547">
        <v>0</v>
      </c>
      <c r="D395" s="547">
        <v>0</v>
      </c>
      <c r="E395" s="547">
        <v>0</v>
      </c>
      <c r="F395" s="547">
        <v>0</v>
      </c>
      <c r="G395" s="547">
        <v>0</v>
      </c>
      <c r="H395" s="547">
        <v>0</v>
      </c>
      <c r="I395" s="547">
        <v>0</v>
      </c>
      <c r="J395" s="547">
        <v>0</v>
      </c>
      <c r="K395" s="548">
        <v>0</v>
      </c>
      <c r="L395" s="546">
        <v>0</v>
      </c>
      <c r="M395" s="547">
        <v>0</v>
      </c>
      <c r="N395" s="547">
        <v>0</v>
      </c>
      <c r="O395" s="547">
        <v>0</v>
      </c>
      <c r="P395" s="547">
        <v>0</v>
      </c>
      <c r="Q395" s="547">
        <v>0</v>
      </c>
      <c r="R395" s="547">
        <v>0</v>
      </c>
      <c r="S395" s="547">
        <v>0</v>
      </c>
      <c r="T395" s="547">
        <v>0</v>
      </c>
      <c r="U395" s="548">
        <v>0</v>
      </c>
      <c r="V395" s="590">
        <v>0</v>
      </c>
      <c r="W395" s="591">
        <v>0</v>
      </c>
      <c r="X395" s="591">
        <v>0</v>
      </c>
      <c r="Y395" s="591">
        <v>0</v>
      </c>
      <c r="Z395" s="591">
        <v>0</v>
      </c>
      <c r="AA395" s="591">
        <v>0</v>
      </c>
      <c r="AB395" s="591">
        <v>0</v>
      </c>
      <c r="AC395" s="591">
        <v>0</v>
      </c>
    </row>
    <row r="396" spans="1:29" x14ac:dyDescent="0.3">
      <c r="A396" s="540" t="s">
        <v>117</v>
      </c>
      <c r="B396" s="546">
        <v>0</v>
      </c>
      <c r="C396" s="547">
        <v>0</v>
      </c>
      <c r="D396" s="547">
        <v>0</v>
      </c>
      <c r="E396" s="547">
        <v>0</v>
      </c>
      <c r="F396" s="547">
        <v>0</v>
      </c>
      <c r="G396" s="547">
        <v>0</v>
      </c>
      <c r="H396" s="547">
        <v>0</v>
      </c>
      <c r="I396" s="547">
        <v>0</v>
      </c>
      <c r="J396" s="547">
        <v>0</v>
      </c>
      <c r="K396" s="548">
        <v>0</v>
      </c>
      <c r="L396" s="546">
        <v>0</v>
      </c>
      <c r="M396" s="547">
        <v>0</v>
      </c>
      <c r="N396" s="547">
        <v>0</v>
      </c>
      <c r="O396" s="547">
        <v>0</v>
      </c>
      <c r="P396" s="547">
        <v>0</v>
      </c>
      <c r="Q396" s="547">
        <v>0</v>
      </c>
      <c r="R396" s="547">
        <v>0</v>
      </c>
      <c r="S396" s="547">
        <v>0</v>
      </c>
      <c r="T396" s="547">
        <v>0</v>
      </c>
      <c r="U396" s="548">
        <v>0</v>
      </c>
      <c r="V396" s="590">
        <v>0</v>
      </c>
      <c r="W396" s="591">
        <v>0</v>
      </c>
      <c r="X396" s="591">
        <v>0</v>
      </c>
      <c r="Y396" s="591">
        <v>0</v>
      </c>
      <c r="Z396" s="591">
        <v>0</v>
      </c>
      <c r="AA396" s="591">
        <v>0</v>
      </c>
      <c r="AB396" s="591">
        <v>0</v>
      </c>
      <c r="AC396" s="591">
        <v>0</v>
      </c>
    </row>
    <row r="397" spans="1:29" x14ac:dyDescent="0.3">
      <c r="A397" s="540" t="s">
        <v>118</v>
      </c>
      <c r="B397" s="546">
        <v>583.17252499999995</v>
      </c>
      <c r="C397" s="547">
        <v>0.61843099999999995</v>
      </c>
      <c r="D397" s="547">
        <v>0</v>
      </c>
      <c r="E397" s="547">
        <v>0.61843099999999995</v>
      </c>
      <c r="F397" s="547">
        <v>0</v>
      </c>
      <c r="G397" s="547">
        <v>0</v>
      </c>
      <c r="H397" s="547">
        <v>0</v>
      </c>
      <c r="I397" s="547">
        <v>0</v>
      </c>
      <c r="J397" s="547">
        <v>0.61843099999999995</v>
      </c>
      <c r="K397" s="548">
        <v>583.79095600000005</v>
      </c>
      <c r="L397" s="546">
        <v>0</v>
      </c>
      <c r="M397" s="547">
        <v>0</v>
      </c>
      <c r="N397" s="547">
        <v>0</v>
      </c>
      <c r="O397" s="547">
        <v>0</v>
      </c>
      <c r="P397" s="547">
        <v>0</v>
      </c>
      <c r="Q397" s="547">
        <v>0</v>
      </c>
      <c r="R397" s="547">
        <v>0</v>
      </c>
      <c r="S397" s="547">
        <v>0</v>
      </c>
      <c r="T397" s="547">
        <v>0</v>
      </c>
      <c r="U397" s="548">
        <v>0</v>
      </c>
      <c r="V397" s="590">
        <v>583.17252499999995</v>
      </c>
      <c r="W397" s="591">
        <v>0.61843099999999995</v>
      </c>
      <c r="X397" s="591">
        <v>0</v>
      </c>
      <c r="Y397" s="591">
        <v>0</v>
      </c>
      <c r="Z397" s="591">
        <v>0</v>
      </c>
      <c r="AA397" s="591">
        <v>0</v>
      </c>
      <c r="AB397" s="591">
        <v>0.61843099999999995</v>
      </c>
      <c r="AC397" s="591">
        <v>583.79095600000005</v>
      </c>
    </row>
    <row r="398" spans="1:29" x14ac:dyDescent="0.3">
      <c r="A398" s="541" t="s">
        <v>119</v>
      </c>
      <c r="B398" s="546">
        <v>581.13928699999997</v>
      </c>
      <c r="C398" s="547">
        <v>9.9999999999999995E-7</v>
      </c>
      <c r="D398" s="547">
        <v>0</v>
      </c>
      <c r="E398" s="547">
        <v>9.9999999999999995E-7</v>
      </c>
      <c r="F398" s="547">
        <v>0</v>
      </c>
      <c r="G398" s="547">
        <v>0</v>
      </c>
      <c r="H398" s="547">
        <v>0</v>
      </c>
      <c r="I398" s="547">
        <v>0</v>
      </c>
      <c r="J398" s="547">
        <v>9.9999999999999995E-7</v>
      </c>
      <c r="K398" s="548">
        <v>581.13928799999996</v>
      </c>
      <c r="L398" s="546">
        <v>0</v>
      </c>
      <c r="M398" s="547">
        <v>0</v>
      </c>
      <c r="N398" s="547">
        <v>0</v>
      </c>
      <c r="O398" s="547">
        <v>0</v>
      </c>
      <c r="P398" s="547">
        <v>0</v>
      </c>
      <c r="Q398" s="547">
        <v>0</v>
      </c>
      <c r="R398" s="547">
        <v>0</v>
      </c>
      <c r="S398" s="547">
        <v>0</v>
      </c>
      <c r="T398" s="547">
        <v>0</v>
      </c>
      <c r="U398" s="548">
        <v>0</v>
      </c>
      <c r="V398" s="590">
        <v>581.13928699999997</v>
      </c>
      <c r="W398" s="591">
        <v>9.9999999999999995E-7</v>
      </c>
      <c r="X398" s="591">
        <v>0</v>
      </c>
      <c r="Y398" s="591">
        <v>0</v>
      </c>
      <c r="Z398" s="591">
        <v>0</v>
      </c>
      <c r="AA398" s="591">
        <v>0</v>
      </c>
      <c r="AB398" s="591">
        <v>9.9999999999999995E-7</v>
      </c>
      <c r="AC398" s="591">
        <v>581.13928799999996</v>
      </c>
    </row>
    <row r="399" spans="1:29" ht="24" x14ac:dyDescent="0.3">
      <c r="A399" s="541" t="s">
        <v>120</v>
      </c>
      <c r="B399" s="546">
        <v>2.0332379999999999</v>
      </c>
      <c r="C399" s="547">
        <v>0.61843000000000004</v>
      </c>
      <c r="D399" s="547">
        <v>0</v>
      </c>
      <c r="E399" s="547">
        <v>0.61843000000000004</v>
      </c>
      <c r="F399" s="547">
        <v>0</v>
      </c>
      <c r="G399" s="547">
        <v>0</v>
      </c>
      <c r="H399" s="547">
        <v>0</v>
      </c>
      <c r="I399" s="547">
        <v>0</v>
      </c>
      <c r="J399" s="547">
        <v>0.61843000000000004</v>
      </c>
      <c r="K399" s="548">
        <v>2.6516679999999999</v>
      </c>
      <c r="L399" s="546">
        <v>0</v>
      </c>
      <c r="M399" s="547">
        <v>0</v>
      </c>
      <c r="N399" s="547">
        <v>0</v>
      </c>
      <c r="O399" s="547">
        <v>0</v>
      </c>
      <c r="P399" s="547">
        <v>0</v>
      </c>
      <c r="Q399" s="547">
        <v>0</v>
      </c>
      <c r="R399" s="547">
        <v>0</v>
      </c>
      <c r="S399" s="547">
        <v>0</v>
      </c>
      <c r="T399" s="547">
        <v>0</v>
      </c>
      <c r="U399" s="548">
        <v>0</v>
      </c>
      <c r="V399" s="590">
        <v>2.0332379999999999</v>
      </c>
      <c r="W399" s="591">
        <v>0.61843000000000004</v>
      </c>
      <c r="X399" s="591">
        <v>0</v>
      </c>
      <c r="Y399" s="591">
        <v>0</v>
      </c>
      <c r="Z399" s="591">
        <v>0</v>
      </c>
      <c r="AA399" s="591">
        <v>0</v>
      </c>
      <c r="AB399" s="591">
        <v>0.61843000000000004</v>
      </c>
      <c r="AC399" s="591">
        <v>2.6516679999999999</v>
      </c>
    </row>
    <row r="400" spans="1:29" x14ac:dyDescent="0.3">
      <c r="A400" s="534" t="s">
        <v>601</v>
      </c>
      <c r="B400" s="542">
        <v>51.418788519700001</v>
      </c>
      <c r="C400" s="543">
        <v>2.3672677651999998</v>
      </c>
      <c r="D400" s="543">
        <v>0.18747363680000001</v>
      </c>
      <c r="E400" s="543">
        <v>2.1797941284000002</v>
      </c>
      <c r="F400" s="543">
        <v>-0.1655709226</v>
      </c>
      <c r="G400" s="543">
        <v>0</v>
      </c>
      <c r="H400" s="543">
        <v>-0.1655709226</v>
      </c>
      <c r="I400" s="543">
        <v>-9.1489999999999991E-3</v>
      </c>
      <c r="J400" s="543">
        <v>2.0050742058000002</v>
      </c>
      <c r="K400" s="544">
        <v>53.423862725500001</v>
      </c>
      <c r="L400" s="542">
        <v>3.2755377387000002</v>
      </c>
      <c r="M400" s="543">
        <v>0.59586600000000001</v>
      </c>
      <c r="N400" s="543">
        <v>0.3697727838</v>
      </c>
      <c r="O400" s="543">
        <v>0.2260932162</v>
      </c>
      <c r="P400" s="543">
        <v>5.036502E-3</v>
      </c>
      <c r="Q400" s="543">
        <v>0</v>
      </c>
      <c r="R400" s="543">
        <v>5.036502E-3</v>
      </c>
      <c r="S400" s="543">
        <v>0.2483197838</v>
      </c>
      <c r="T400" s="543">
        <v>0.47944950200000003</v>
      </c>
      <c r="U400" s="544">
        <v>3.7549872406999998</v>
      </c>
      <c r="V400" s="513">
        <v>48.143250780999999</v>
      </c>
      <c r="W400" s="508">
        <v>1.9537009122000002</v>
      </c>
      <c r="X400" s="508">
        <v>-0.1706074246</v>
      </c>
      <c r="Y400" s="508">
        <v>0</v>
      </c>
      <c r="Z400" s="508">
        <v>-0.1706074246</v>
      </c>
      <c r="AA400" s="508">
        <v>-0.25746878379999999</v>
      </c>
      <c r="AB400" s="508">
        <v>1.5256247038000001</v>
      </c>
      <c r="AC400" s="508">
        <v>49.668875484800004</v>
      </c>
    </row>
    <row r="401" spans="1:29" x14ac:dyDescent="0.3">
      <c r="A401" s="539" t="s">
        <v>113</v>
      </c>
      <c r="B401" s="546">
        <v>0</v>
      </c>
      <c r="C401" s="547">
        <v>0</v>
      </c>
      <c r="D401" s="547">
        <v>0</v>
      </c>
      <c r="E401" s="547">
        <v>0</v>
      </c>
      <c r="F401" s="547">
        <v>0</v>
      </c>
      <c r="G401" s="547">
        <v>0</v>
      </c>
      <c r="H401" s="547">
        <v>0</v>
      </c>
      <c r="I401" s="547">
        <v>0</v>
      </c>
      <c r="J401" s="547">
        <v>0</v>
      </c>
      <c r="K401" s="548">
        <v>0</v>
      </c>
      <c r="L401" s="546">
        <v>0</v>
      </c>
      <c r="M401" s="547">
        <v>0</v>
      </c>
      <c r="N401" s="547">
        <v>0</v>
      </c>
      <c r="O401" s="547">
        <v>0</v>
      </c>
      <c r="P401" s="547">
        <v>0</v>
      </c>
      <c r="Q401" s="547">
        <v>0</v>
      </c>
      <c r="R401" s="547">
        <v>0</v>
      </c>
      <c r="S401" s="547">
        <v>0</v>
      </c>
      <c r="T401" s="547">
        <v>0</v>
      </c>
      <c r="U401" s="548">
        <v>0</v>
      </c>
      <c r="V401" s="590">
        <v>0</v>
      </c>
      <c r="W401" s="591">
        <v>0</v>
      </c>
      <c r="X401" s="591">
        <v>0</v>
      </c>
      <c r="Y401" s="591">
        <v>0</v>
      </c>
      <c r="Z401" s="591">
        <v>0</v>
      </c>
      <c r="AA401" s="591">
        <v>0</v>
      </c>
      <c r="AB401" s="591">
        <v>0</v>
      </c>
      <c r="AC401" s="591">
        <v>0</v>
      </c>
    </row>
    <row r="402" spans="1:29" x14ac:dyDescent="0.3">
      <c r="A402" s="540" t="s">
        <v>114</v>
      </c>
      <c r="B402" s="546">
        <v>0</v>
      </c>
      <c r="C402" s="547">
        <v>0</v>
      </c>
      <c r="D402" s="547">
        <v>0</v>
      </c>
      <c r="E402" s="547">
        <v>0</v>
      </c>
      <c r="F402" s="547">
        <v>0</v>
      </c>
      <c r="G402" s="547">
        <v>0</v>
      </c>
      <c r="H402" s="547">
        <v>0</v>
      </c>
      <c r="I402" s="547">
        <v>0</v>
      </c>
      <c r="J402" s="547">
        <v>0</v>
      </c>
      <c r="K402" s="548">
        <v>0</v>
      </c>
      <c r="L402" s="546">
        <v>0</v>
      </c>
      <c r="M402" s="547">
        <v>0</v>
      </c>
      <c r="N402" s="547">
        <v>0</v>
      </c>
      <c r="O402" s="547">
        <v>0</v>
      </c>
      <c r="P402" s="547">
        <v>0</v>
      </c>
      <c r="Q402" s="547">
        <v>0</v>
      </c>
      <c r="R402" s="547">
        <v>0</v>
      </c>
      <c r="S402" s="547">
        <v>0</v>
      </c>
      <c r="T402" s="547">
        <v>0</v>
      </c>
      <c r="U402" s="548">
        <v>0</v>
      </c>
      <c r="V402" s="590">
        <v>0</v>
      </c>
      <c r="W402" s="591">
        <v>0</v>
      </c>
      <c r="X402" s="591">
        <v>0</v>
      </c>
      <c r="Y402" s="591">
        <v>0</v>
      </c>
      <c r="Z402" s="591">
        <v>0</v>
      </c>
      <c r="AA402" s="591">
        <v>0</v>
      </c>
      <c r="AB402" s="591">
        <v>0</v>
      </c>
      <c r="AC402" s="591">
        <v>0</v>
      </c>
    </row>
    <row r="403" spans="1:29" x14ac:dyDescent="0.3">
      <c r="A403" s="541" t="s">
        <v>115</v>
      </c>
      <c r="B403" s="546">
        <v>0</v>
      </c>
      <c r="C403" s="547">
        <v>0</v>
      </c>
      <c r="D403" s="547">
        <v>0</v>
      </c>
      <c r="E403" s="547">
        <v>0</v>
      </c>
      <c r="F403" s="547">
        <v>0</v>
      </c>
      <c r="G403" s="547">
        <v>0</v>
      </c>
      <c r="H403" s="547">
        <v>0</v>
      </c>
      <c r="I403" s="547">
        <v>0</v>
      </c>
      <c r="J403" s="547">
        <v>0</v>
      </c>
      <c r="K403" s="548">
        <v>0</v>
      </c>
      <c r="L403" s="546">
        <v>0</v>
      </c>
      <c r="M403" s="547">
        <v>0</v>
      </c>
      <c r="N403" s="547">
        <v>0</v>
      </c>
      <c r="O403" s="547">
        <v>0</v>
      </c>
      <c r="P403" s="547">
        <v>0</v>
      </c>
      <c r="Q403" s="547">
        <v>0</v>
      </c>
      <c r="R403" s="547">
        <v>0</v>
      </c>
      <c r="S403" s="547">
        <v>0</v>
      </c>
      <c r="T403" s="547">
        <v>0</v>
      </c>
      <c r="U403" s="548">
        <v>0</v>
      </c>
      <c r="V403" s="590">
        <v>0</v>
      </c>
      <c r="W403" s="591">
        <v>0</v>
      </c>
      <c r="X403" s="591">
        <v>0</v>
      </c>
      <c r="Y403" s="591">
        <v>0</v>
      </c>
      <c r="Z403" s="591">
        <v>0</v>
      </c>
      <c r="AA403" s="591">
        <v>0</v>
      </c>
      <c r="AB403" s="591">
        <v>0</v>
      </c>
      <c r="AC403" s="591">
        <v>0</v>
      </c>
    </row>
    <row r="404" spans="1:29" x14ac:dyDescent="0.3">
      <c r="A404" s="541" t="s">
        <v>116</v>
      </c>
      <c r="B404" s="546">
        <v>0</v>
      </c>
      <c r="C404" s="547">
        <v>0</v>
      </c>
      <c r="D404" s="547">
        <v>0</v>
      </c>
      <c r="E404" s="547">
        <v>0</v>
      </c>
      <c r="F404" s="547">
        <v>0</v>
      </c>
      <c r="G404" s="547">
        <v>0</v>
      </c>
      <c r="H404" s="547">
        <v>0</v>
      </c>
      <c r="I404" s="547">
        <v>0</v>
      </c>
      <c r="J404" s="547">
        <v>0</v>
      </c>
      <c r="K404" s="548">
        <v>0</v>
      </c>
      <c r="L404" s="546">
        <v>0</v>
      </c>
      <c r="M404" s="547">
        <v>0</v>
      </c>
      <c r="N404" s="547">
        <v>0</v>
      </c>
      <c r="O404" s="547">
        <v>0</v>
      </c>
      <c r="P404" s="547">
        <v>0</v>
      </c>
      <c r="Q404" s="547">
        <v>0</v>
      </c>
      <c r="R404" s="547">
        <v>0</v>
      </c>
      <c r="S404" s="547">
        <v>0</v>
      </c>
      <c r="T404" s="547">
        <v>0</v>
      </c>
      <c r="U404" s="548">
        <v>0</v>
      </c>
      <c r="V404" s="590">
        <v>0</v>
      </c>
      <c r="W404" s="591">
        <v>0</v>
      </c>
      <c r="X404" s="591">
        <v>0</v>
      </c>
      <c r="Y404" s="591">
        <v>0</v>
      </c>
      <c r="Z404" s="591">
        <v>0</v>
      </c>
      <c r="AA404" s="591">
        <v>0</v>
      </c>
      <c r="AB404" s="591">
        <v>0</v>
      </c>
      <c r="AC404" s="591">
        <v>0</v>
      </c>
    </row>
    <row r="405" spans="1:29" x14ac:dyDescent="0.3">
      <c r="A405" s="540" t="s">
        <v>117</v>
      </c>
      <c r="B405" s="546">
        <v>0</v>
      </c>
      <c r="C405" s="547">
        <v>0</v>
      </c>
      <c r="D405" s="547">
        <v>0</v>
      </c>
      <c r="E405" s="547">
        <v>0</v>
      </c>
      <c r="F405" s="547">
        <v>0</v>
      </c>
      <c r="G405" s="547">
        <v>0</v>
      </c>
      <c r="H405" s="547">
        <v>0</v>
      </c>
      <c r="I405" s="547">
        <v>0</v>
      </c>
      <c r="J405" s="547">
        <v>0</v>
      </c>
      <c r="K405" s="548">
        <v>0</v>
      </c>
      <c r="L405" s="546">
        <v>0</v>
      </c>
      <c r="M405" s="547">
        <v>0</v>
      </c>
      <c r="N405" s="547">
        <v>0</v>
      </c>
      <c r="O405" s="547">
        <v>0</v>
      </c>
      <c r="P405" s="547">
        <v>0</v>
      </c>
      <c r="Q405" s="547">
        <v>0</v>
      </c>
      <c r="R405" s="547">
        <v>0</v>
      </c>
      <c r="S405" s="547">
        <v>0</v>
      </c>
      <c r="T405" s="547">
        <v>0</v>
      </c>
      <c r="U405" s="548">
        <v>0</v>
      </c>
      <c r="V405" s="590">
        <v>0</v>
      </c>
      <c r="W405" s="591">
        <v>0</v>
      </c>
      <c r="X405" s="591">
        <v>0</v>
      </c>
      <c r="Y405" s="591">
        <v>0</v>
      </c>
      <c r="Z405" s="591">
        <v>0</v>
      </c>
      <c r="AA405" s="591">
        <v>0</v>
      </c>
      <c r="AB405" s="591">
        <v>0</v>
      </c>
      <c r="AC405" s="591">
        <v>0</v>
      </c>
    </row>
    <row r="406" spans="1:29" x14ac:dyDescent="0.3">
      <c r="A406" s="540" t="s">
        <v>118</v>
      </c>
      <c r="B406" s="546">
        <v>51.418788519700001</v>
      </c>
      <c r="C406" s="547">
        <v>2.3672677651999998</v>
      </c>
      <c r="D406" s="547">
        <v>0.18747363680000001</v>
      </c>
      <c r="E406" s="547">
        <v>2.1797941284000002</v>
      </c>
      <c r="F406" s="547">
        <v>-0.1655709226</v>
      </c>
      <c r="G406" s="547">
        <v>0</v>
      </c>
      <c r="H406" s="547">
        <v>-0.1655709226</v>
      </c>
      <c r="I406" s="547">
        <v>-9.1489999999999991E-3</v>
      </c>
      <c r="J406" s="547">
        <v>2.0050742058000002</v>
      </c>
      <c r="K406" s="548">
        <v>53.423862725500001</v>
      </c>
      <c r="L406" s="546">
        <v>3.2755377387000002</v>
      </c>
      <c r="M406" s="547">
        <v>0.59586600000000001</v>
      </c>
      <c r="N406" s="547">
        <v>0.3697727838</v>
      </c>
      <c r="O406" s="547">
        <v>0.2260932162</v>
      </c>
      <c r="P406" s="547">
        <v>5.036502E-3</v>
      </c>
      <c r="Q406" s="547">
        <v>0</v>
      </c>
      <c r="R406" s="547">
        <v>5.036502E-3</v>
      </c>
      <c r="S406" s="547">
        <v>0.2483197838</v>
      </c>
      <c r="T406" s="547">
        <v>0.47944950200000003</v>
      </c>
      <c r="U406" s="548">
        <v>3.7549872406999998</v>
      </c>
      <c r="V406" s="590">
        <v>48.143250780999999</v>
      </c>
      <c r="W406" s="591">
        <v>1.9537009122000002</v>
      </c>
      <c r="X406" s="591">
        <v>-0.1706074246</v>
      </c>
      <c r="Y406" s="591">
        <v>0</v>
      </c>
      <c r="Z406" s="591">
        <v>-0.1706074246</v>
      </c>
      <c r="AA406" s="591">
        <v>-0.25746878379999999</v>
      </c>
      <c r="AB406" s="591">
        <v>1.5256247038000001</v>
      </c>
      <c r="AC406" s="591">
        <v>49.668875484800004</v>
      </c>
    </row>
    <row r="407" spans="1:29" x14ac:dyDescent="0.3">
      <c r="A407" s="541" t="s">
        <v>119</v>
      </c>
      <c r="B407" s="546">
        <v>7.4722793300000007E-2</v>
      </c>
      <c r="C407" s="547">
        <v>0</v>
      </c>
      <c r="D407" s="547">
        <v>0</v>
      </c>
      <c r="E407" s="547">
        <v>0</v>
      </c>
      <c r="F407" s="547">
        <v>1.739998E-3</v>
      </c>
      <c r="G407" s="547">
        <v>0</v>
      </c>
      <c r="H407" s="547">
        <v>1.739998E-3</v>
      </c>
      <c r="I407" s="547">
        <v>0</v>
      </c>
      <c r="J407" s="547">
        <v>1.739998E-3</v>
      </c>
      <c r="K407" s="548">
        <v>7.6462791299999999E-2</v>
      </c>
      <c r="L407" s="546">
        <v>0</v>
      </c>
      <c r="M407" s="547">
        <v>0</v>
      </c>
      <c r="N407" s="547">
        <v>0.27095978380000002</v>
      </c>
      <c r="O407" s="547">
        <v>-0.27095978380000002</v>
      </c>
      <c r="P407" s="547">
        <v>0</v>
      </c>
      <c r="Q407" s="547">
        <v>0</v>
      </c>
      <c r="R407" s="547">
        <v>0</v>
      </c>
      <c r="S407" s="547">
        <v>0.27095978380000002</v>
      </c>
      <c r="T407" s="547">
        <v>0</v>
      </c>
      <c r="U407" s="548">
        <v>0</v>
      </c>
      <c r="V407" s="590">
        <v>7.4722793300000007E-2</v>
      </c>
      <c r="W407" s="591">
        <v>0.27095978380000002</v>
      </c>
      <c r="X407" s="591">
        <v>1.739998E-3</v>
      </c>
      <c r="Y407" s="591">
        <v>0</v>
      </c>
      <c r="Z407" s="591">
        <v>1.739998E-3</v>
      </c>
      <c r="AA407" s="591">
        <v>-0.27095978380000002</v>
      </c>
      <c r="AB407" s="591">
        <v>1.739998E-3</v>
      </c>
      <c r="AC407" s="591">
        <v>7.6462791299999999E-2</v>
      </c>
    </row>
    <row r="408" spans="1:29" ht="24" x14ac:dyDescent="0.3">
      <c r="A408" s="541" t="s">
        <v>120</v>
      </c>
      <c r="B408" s="546">
        <v>51.344065726399997</v>
      </c>
      <c r="C408" s="547">
        <v>2.3672677651999998</v>
      </c>
      <c r="D408" s="547">
        <v>0.18747363680000001</v>
      </c>
      <c r="E408" s="547">
        <v>2.1797941284000002</v>
      </c>
      <c r="F408" s="547">
        <v>-0.1673109206</v>
      </c>
      <c r="G408" s="547">
        <v>0</v>
      </c>
      <c r="H408" s="547">
        <v>-0.1673109206</v>
      </c>
      <c r="I408" s="547">
        <v>-9.1489999999999991E-3</v>
      </c>
      <c r="J408" s="547">
        <v>2.0033342078</v>
      </c>
      <c r="K408" s="548">
        <v>53.347399934199998</v>
      </c>
      <c r="L408" s="546">
        <v>3.2755377387000002</v>
      </c>
      <c r="M408" s="547">
        <v>0.59586600000000001</v>
      </c>
      <c r="N408" s="547">
        <v>9.8812999999999998E-2</v>
      </c>
      <c r="O408" s="547">
        <v>0.49705300000000002</v>
      </c>
      <c r="P408" s="547">
        <v>5.036502E-3</v>
      </c>
      <c r="Q408" s="547">
        <v>0</v>
      </c>
      <c r="R408" s="547">
        <v>5.036502E-3</v>
      </c>
      <c r="S408" s="547">
        <v>-2.264E-2</v>
      </c>
      <c r="T408" s="547">
        <v>0.47944950200000003</v>
      </c>
      <c r="U408" s="548">
        <v>3.7549872406999998</v>
      </c>
      <c r="V408" s="590">
        <v>48.068527987699994</v>
      </c>
      <c r="W408" s="591">
        <v>1.6827411284000002</v>
      </c>
      <c r="X408" s="591">
        <v>-0.17234742259999999</v>
      </c>
      <c r="Y408" s="591">
        <v>0</v>
      </c>
      <c r="Z408" s="591">
        <v>-0.17234742259999999</v>
      </c>
      <c r="AA408" s="591">
        <v>1.3491000000000001E-2</v>
      </c>
      <c r="AB408" s="591">
        <v>1.5238847058</v>
      </c>
      <c r="AC408" s="591">
        <v>49.592412693500002</v>
      </c>
    </row>
    <row r="409" spans="1:29" x14ac:dyDescent="0.3">
      <c r="A409" s="593" t="s">
        <v>602</v>
      </c>
      <c r="B409" s="551"/>
      <c r="C409" s="552"/>
      <c r="D409" s="552"/>
      <c r="E409" s="552"/>
      <c r="F409" s="552"/>
      <c r="G409" s="552"/>
      <c r="H409" s="552"/>
      <c r="I409" s="552"/>
      <c r="J409" s="552"/>
      <c r="K409" s="553"/>
      <c r="L409" s="524"/>
      <c r="M409" s="525"/>
      <c r="N409" s="525"/>
      <c r="O409" s="525"/>
      <c r="P409" s="525"/>
      <c r="Q409" s="525"/>
      <c r="R409" s="525"/>
      <c r="S409" s="525"/>
      <c r="T409" s="525"/>
      <c r="U409" s="526"/>
      <c r="V409" s="527"/>
      <c r="W409" s="525"/>
      <c r="X409" s="525"/>
      <c r="Y409" s="525"/>
      <c r="Z409" s="525"/>
      <c r="AA409" s="525"/>
      <c r="AB409" s="525"/>
      <c r="AC409" s="526"/>
    </row>
    <row r="410" spans="1:29" s="514" customFormat="1" ht="13.5" customHeight="1" x14ac:dyDescent="0.3">
      <c r="A410" s="589" t="s">
        <v>603</v>
      </c>
      <c r="B410" s="507">
        <v>30975.933606977</v>
      </c>
      <c r="C410" s="508">
        <v>9054.3373528869997</v>
      </c>
      <c r="D410" s="508">
        <v>8990.0722494075999</v>
      </c>
      <c r="E410" s="508">
        <v>64.265103479399997</v>
      </c>
      <c r="F410" s="508">
        <v>143.0476434576</v>
      </c>
      <c r="G410" s="508">
        <v>-17.266808322500001</v>
      </c>
      <c r="H410" s="508">
        <v>125.78083513510001</v>
      </c>
      <c r="I410" s="508">
        <v>15.5347439536</v>
      </c>
      <c r="J410" s="508">
        <v>205.5806825681</v>
      </c>
      <c r="K410" s="509">
        <v>31181.514289545099</v>
      </c>
      <c r="L410" s="507">
        <v>148384.892020806</v>
      </c>
      <c r="M410" s="508">
        <v>12810.0685397775</v>
      </c>
      <c r="N410" s="508">
        <v>12840.3185900851</v>
      </c>
      <c r="O410" s="508">
        <v>-30.250050307599999</v>
      </c>
      <c r="P410" s="508">
        <v>173.6553425068</v>
      </c>
      <c r="Q410" s="508">
        <v>224.34483944920001</v>
      </c>
      <c r="R410" s="508">
        <v>398.00018195600001</v>
      </c>
      <c r="S410" s="508">
        <v>-26.182206070300001</v>
      </c>
      <c r="T410" s="508">
        <v>341.56792557810002</v>
      </c>
      <c r="U410" s="509">
        <v>148726.45994638401</v>
      </c>
      <c r="V410" s="513">
        <v>117408.95841382901</v>
      </c>
      <c r="W410" s="508">
        <v>-94.515153787000003</v>
      </c>
      <c r="X410" s="508">
        <v>30.607699049199994</v>
      </c>
      <c r="Y410" s="508">
        <v>241.61164777170001</v>
      </c>
      <c r="Z410" s="508">
        <v>272.2193468209</v>
      </c>
      <c r="AA410" s="508">
        <v>-41.716950023899997</v>
      </c>
      <c r="AB410" s="508">
        <v>135.98724301000001</v>
      </c>
      <c r="AC410" s="508">
        <v>117544.94565683891</v>
      </c>
    </row>
    <row r="411" spans="1:29" x14ac:dyDescent="0.3">
      <c r="A411" s="523" t="s">
        <v>113</v>
      </c>
      <c r="B411" s="524">
        <v>0</v>
      </c>
      <c r="C411" s="525">
        <v>0</v>
      </c>
      <c r="D411" s="525">
        <v>0</v>
      </c>
      <c r="E411" s="525">
        <v>0</v>
      </c>
      <c r="F411" s="525">
        <v>0</v>
      </c>
      <c r="G411" s="525">
        <v>0</v>
      </c>
      <c r="H411" s="525">
        <v>0</v>
      </c>
      <c r="I411" s="525">
        <v>0</v>
      </c>
      <c r="J411" s="525">
        <v>0</v>
      </c>
      <c r="K411" s="526">
        <v>0</v>
      </c>
      <c r="L411" s="516">
        <v>0</v>
      </c>
      <c r="M411" s="517">
        <v>0</v>
      </c>
      <c r="N411" s="517">
        <v>0</v>
      </c>
      <c r="O411" s="517">
        <v>0</v>
      </c>
      <c r="P411" s="517">
        <v>0</v>
      </c>
      <c r="Q411" s="517">
        <v>0</v>
      </c>
      <c r="R411" s="517">
        <v>0</v>
      </c>
      <c r="S411" s="517">
        <v>0</v>
      </c>
      <c r="T411" s="517">
        <v>0</v>
      </c>
      <c r="U411" s="518">
        <v>0</v>
      </c>
      <c r="V411" s="590">
        <v>0</v>
      </c>
      <c r="W411" s="591">
        <v>0</v>
      </c>
      <c r="X411" s="591">
        <v>0</v>
      </c>
      <c r="Y411" s="591">
        <v>0</v>
      </c>
      <c r="Z411" s="591">
        <v>0</v>
      </c>
      <c r="AA411" s="591">
        <v>0</v>
      </c>
      <c r="AB411" s="591">
        <v>0</v>
      </c>
      <c r="AC411" s="591">
        <v>0</v>
      </c>
    </row>
    <row r="412" spans="1:29" x14ac:dyDescent="0.3">
      <c r="A412" s="528" t="s">
        <v>114</v>
      </c>
      <c r="B412" s="524">
        <v>45.517368245999997</v>
      </c>
      <c r="C412" s="525">
        <v>31.212669432799999</v>
      </c>
      <c r="D412" s="525">
        <v>0</v>
      </c>
      <c r="E412" s="525">
        <v>31.212669432799999</v>
      </c>
      <c r="F412" s="525">
        <v>-0.64684154039999997</v>
      </c>
      <c r="G412" s="525">
        <v>0</v>
      </c>
      <c r="H412" s="525">
        <v>-0.64684154039999997</v>
      </c>
      <c r="I412" s="525">
        <v>0</v>
      </c>
      <c r="J412" s="525">
        <v>30.565827892400002</v>
      </c>
      <c r="K412" s="526">
        <v>76.083196138399998</v>
      </c>
      <c r="L412" s="516">
        <v>7193.5097482070996</v>
      </c>
      <c r="M412" s="517">
        <v>906.06041871440004</v>
      </c>
      <c r="N412" s="517">
        <v>561.71476283029995</v>
      </c>
      <c r="O412" s="517">
        <v>344.34565588409998</v>
      </c>
      <c r="P412" s="517">
        <v>-11.913296605499999</v>
      </c>
      <c r="Q412" s="517">
        <v>0</v>
      </c>
      <c r="R412" s="517">
        <v>-11.913296605499999</v>
      </c>
      <c r="S412" s="517">
        <v>0</v>
      </c>
      <c r="T412" s="517">
        <v>332.43235927860002</v>
      </c>
      <c r="U412" s="518">
        <v>7525.9421074857</v>
      </c>
      <c r="V412" s="590">
        <v>7147.9923799610997</v>
      </c>
      <c r="W412" s="591">
        <v>313.13298645129998</v>
      </c>
      <c r="X412" s="591">
        <v>-11.266455065099999</v>
      </c>
      <c r="Y412" s="591">
        <v>0</v>
      </c>
      <c r="Z412" s="591">
        <v>-11.266455065099999</v>
      </c>
      <c r="AA412" s="591">
        <v>0</v>
      </c>
      <c r="AB412" s="591">
        <v>301.86653138619999</v>
      </c>
      <c r="AC412" s="591">
        <v>7449.8589113472999</v>
      </c>
    </row>
    <row r="413" spans="1:29" x14ac:dyDescent="0.3">
      <c r="A413" s="529" t="s">
        <v>115</v>
      </c>
      <c r="B413" s="524">
        <v>45.517368245999997</v>
      </c>
      <c r="C413" s="525">
        <v>31.212669432799999</v>
      </c>
      <c r="D413" s="525">
        <v>0</v>
      </c>
      <c r="E413" s="525">
        <v>31.212669432799999</v>
      </c>
      <c r="F413" s="525">
        <v>-0.64684154039999997</v>
      </c>
      <c r="G413" s="525">
        <v>0</v>
      </c>
      <c r="H413" s="525">
        <v>-0.64684154039999997</v>
      </c>
      <c r="I413" s="525">
        <v>0</v>
      </c>
      <c r="J413" s="525">
        <v>30.565827892400002</v>
      </c>
      <c r="K413" s="526">
        <v>76.083196138399998</v>
      </c>
      <c r="L413" s="516">
        <v>7193.5097482070996</v>
      </c>
      <c r="M413" s="517">
        <v>906.06041871440004</v>
      </c>
      <c r="N413" s="517">
        <v>561.71476283029995</v>
      </c>
      <c r="O413" s="517">
        <v>344.34565588409998</v>
      </c>
      <c r="P413" s="517">
        <v>-11.913296605499999</v>
      </c>
      <c r="Q413" s="517">
        <v>0</v>
      </c>
      <c r="R413" s="517">
        <v>-11.913296605499999</v>
      </c>
      <c r="S413" s="517">
        <v>0</v>
      </c>
      <c r="T413" s="517">
        <v>332.43235927860002</v>
      </c>
      <c r="U413" s="518">
        <v>7525.9421074857</v>
      </c>
      <c r="V413" s="590">
        <v>7147.9923799610997</v>
      </c>
      <c r="W413" s="591">
        <v>313.13298645129998</v>
      </c>
      <c r="X413" s="591">
        <v>-11.266455065099999</v>
      </c>
      <c r="Y413" s="591">
        <v>0</v>
      </c>
      <c r="Z413" s="591">
        <v>-11.266455065099999</v>
      </c>
      <c r="AA413" s="591">
        <v>0</v>
      </c>
      <c r="AB413" s="591">
        <v>301.86653138619999</v>
      </c>
      <c r="AC413" s="591">
        <v>7449.8589113472999</v>
      </c>
    </row>
    <row r="414" spans="1:29" x14ac:dyDescent="0.3">
      <c r="A414" s="529" t="s">
        <v>116</v>
      </c>
      <c r="B414" s="524">
        <v>0</v>
      </c>
      <c r="C414" s="525">
        <v>0</v>
      </c>
      <c r="D414" s="525">
        <v>0</v>
      </c>
      <c r="E414" s="525">
        <v>0</v>
      </c>
      <c r="F414" s="525">
        <v>0</v>
      </c>
      <c r="G414" s="525">
        <v>0</v>
      </c>
      <c r="H414" s="525">
        <v>0</v>
      </c>
      <c r="I414" s="525">
        <v>0</v>
      </c>
      <c r="J414" s="525">
        <v>0</v>
      </c>
      <c r="K414" s="526">
        <v>0</v>
      </c>
      <c r="L414" s="516">
        <v>0</v>
      </c>
      <c r="M414" s="517">
        <v>0</v>
      </c>
      <c r="N414" s="517">
        <v>0</v>
      </c>
      <c r="O414" s="517">
        <v>0</v>
      </c>
      <c r="P414" s="517">
        <v>0</v>
      </c>
      <c r="Q414" s="517">
        <v>0</v>
      </c>
      <c r="R414" s="517">
        <v>0</v>
      </c>
      <c r="S414" s="517">
        <v>0</v>
      </c>
      <c r="T414" s="517">
        <v>0</v>
      </c>
      <c r="U414" s="518">
        <v>0</v>
      </c>
      <c r="V414" s="590">
        <v>0</v>
      </c>
      <c r="W414" s="591">
        <v>0</v>
      </c>
      <c r="X414" s="591">
        <v>0</v>
      </c>
      <c r="Y414" s="591">
        <v>0</v>
      </c>
      <c r="Z414" s="591">
        <v>0</v>
      </c>
      <c r="AA414" s="591">
        <v>0</v>
      </c>
      <c r="AB414" s="591">
        <v>0</v>
      </c>
      <c r="AC414" s="591">
        <v>0</v>
      </c>
    </row>
    <row r="415" spans="1:29" x14ac:dyDescent="0.3">
      <c r="A415" s="528" t="s">
        <v>117</v>
      </c>
      <c r="B415" s="524">
        <v>0</v>
      </c>
      <c r="C415" s="525">
        <v>0</v>
      </c>
      <c r="D415" s="525">
        <v>0</v>
      </c>
      <c r="E415" s="525">
        <v>0</v>
      </c>
      <c r="F415" s="525">
        <v>0</v>
      </c>
      <c r="G415" s="525">
        <v>0</v>
      </c>
      <c r="H415" s="525">
        <v>0</v>
      </c>
      <c r="I415" s="525">
        <v>0</v>
      </c>
      <c r="J415" s="525">
        <v>0</v>
      </c>
      <c r="K415" s="526">
        <v>0</v>
      </c>
      <c r="L415" s="516">
        <v>0</v>
      </c>
      <c r="M415" s="517">
        <v>0</v>
      </c>
      <c r="N415" s="517">
        <v>0</v>
      </c>
      <c r="O415" s="517">
        <v>0</v>
      </c>
      <c r="P415" s="517">
        <v>0</v>
      </c>
      <c r="Q415" s="517">
        <v>0</v>
      </c>
      <c r="R415" s="517">
        <v>0</v>
      </c>
      <c r="S415" s="517">
        <v>0</v>
      </c>
      <c r="T415" s="517">
        <v>0</v>
      </c>
      <c r="U415" s="518">
        <v>0</v>
      </c>
      <c r="V415" s="590">
        <v>0</v>
      </c>
      <c r="W415" s="591">
        <v>0</v>
      </c>
      <c r="X415" s="591">
        <v>0</v>
      </c>
      <c r="Y415" s="591">
        <v>0</v>
      </c>
      <c r="Z415" s="591">
        <v>0</v>
      </c>
      <c r="AA415" s="591">
        <v>0</v>
      </c>
      <c r="AB415" s="591">
        <v>0</v>
      </c>
      <c r="AC415" s="591">
        <v>0</v>
      </c>
    </row>
    <row r="416" spans="1:29" x14ac:dyDescent="0.3">
      <c r="A416" s="528" t="s">
        <v>118</v>
      </c>
      <c r="B416" s="524">
        <v>30930.416238730999</v>
      </c>
      <c r="C416" s="525">
        <v>9023.1246834541998</v>
      </c>
      <c r="D416" s="525">
        <v>8990.0722494075999</v>
      </c>
      <c r="E416" s="525">
        <v>33.052434046599998</v>
      </c>
      <c r="F416" s="525">
        <v>143.69448499800001</v>
      </c>
      <c r="G416" s="525">
        <v>-17.266808322500001</v>
      </c>
      <c r="H416" s="525">
        <v>126.4276766755</v>
      </c>
      <c r="I416" s="525">
        <v>15.5347439536</v>
      </c>
      <c r="J416" s="525">
        <v>175.01485467570001</v>
      </c>
      <c r="K416" s="526">
        <v>31105.4310934067</v>
      </c>
      <c r="L416" s="516">
        <v>141191.38227259801</v>
      </c>
      <c r="M416" s="517">
        <v>11904.0081210631</v>
      </c>
      <c r="N416" s="517">
        <v>12278.603827254799</v>
      </c>
      <c r="O416" s="517">
        <v>-374.5957061917</v>
      </c>
      <c r="P416" s="517">
        <v>185.56863911229999</v>
      </c>
      <c r="Q416" s="517">
        <v>224.34483944920001</v>
      </c>
      <c r="R416" s="517">
        <v>409.91347856150003</v>
      </c>
      <c r="S416" s="517">
        <v>-26.182206070300001</v>
      </c>
      <c r="T416" s="517">
        <v>9.1355662995000007</v>
      </c>
      <c r="U416" s="518">
        <v>141200.517838898</v>
      </c>
      <c r="V416" s="590">
        <v>110260.96603386701</v>
      </c>
      <c r="W416" s="591">
        <v>-407.64814023830002</v>
      </c>
      <c r="X416" s="591">
        <v>41.874154114299984</v>
      </c>
      <c r="Y416" s="591">
        <v>241.61164777170001</v>
      </c>
      <c r="Z416" s="591">
        <v>283.48580188600005</v>
      </c>
      <c r="AA416" s="591">
        <v>-41.716950023899997</v>
      </c>
      <c r="AB416" s="591">
        <v>-165.87928837620001</v>
      </c>
      <c r="AC416" s="591">
        <v>110095.0867454913</v>
      </c>
    </row>
    <row r="417" spans="1:29" x14ac:dyDescent="0.3">
      <c r="A417" s="529" t="s">
        <v>119</v>
      </c>
      <c r="B417" s="524">
        <v>1272.2500928205</v>
      </c>
      <c r="C417" s="525">
        <v>305.4292452775</v>
      </c>
      <c r="D417" s="525">
        <v>184.4244011401</v>
      </c>
      <c r="E417" s="525">
        <v>121.0048441374</v>
      </c>
      <c r="F417" s="525">
        <v>-2.4994195053000001</v>
      </c>
      <c r="G417" s="525">
        <v>-17.266808322500001</v>
      </c>
      <c r="H417" s="525">
        <v>-19.766227827800002</v>
      </c>
      <c r="I417" s="525">
        <v>0</v>
      </c>
      <c r="J417" s="525">
        <v>101.2386163096</v>
      </c>
      <c r="K417" s="526">
        <v>1373.4887091301</v>
      </c>
      <c r="L417" s="516">
        <v>3446.8922050519</v>
      </c>
      <c r="M417" s="517">
        <v>255.60402257870001</v>
      </c>
      <c r="N417" s="517">
        <v>161.41028901959999</v>
      </c>
      <c r="O417" s="517">
        <v>94.193733559099996</v>
      </c>
      <c r="P417" s="517">
        <v>8.4535256067999995</v>
      </c>
      <c r="Q417" s="517">
        <v>0</v>
      </c>
      <c r="R417" s="517">
        <v>8.4535256067999995</v>
      </c>
      <c r="S417" s="517">
        <v>-1.7288662208000001</v>
      </c>
      <c r="T417" s="517">
        <v>100.9183929451</v>
      </c>
      <c r="U417" s="518">
        <v>3547.8105979970001</v>
      </c>
      <c r="V417" s="590">
        <v>2174.6421122314</v>
      </c>
      <c r="W417" s="591">
        <v>-26.811110578300003</v>
      </c>
      <c r="X417" s="591">
        <v>10.9529451121</v>
      </c>
      <c r="Y417" s="591">
        <v>17.266808322500001</v>
      </c>
      <c r="Z417" s="591">
        <v>28.219753434600001</v>
      </c>
      <c r="AA417" s="591">
        <v>-1.7288662208000001</v>
      </c>
      <c r="AB417" s="591">
        <v>-0.32022336450000921</v>
      </c>
      <c r="AC417" s="591">
        <v>2174.3218888668998</v>
      </c>
    </row>
    <row r="418" spans="1:29" ht="24" x14ac:dyDescent="0.3">
      <c r="A418" s="529" t="s">
        <v>120</v>
      </c>
      <c r="B418" s="524">
        <v>29658.166145910502</v>
      </c>
      <c r="C418" s="525">
        <v>8717.6954381766991</v>
      </c>
      <c r="D418" s="525">
        <v>8805.6478482674993</v>
      </c>
      <c r="E418" s="525">
        <v>-87.952410090800001</v>
      </c>
      <c r="F418" s="525">
        <v>146.19390450329999</v>
      </c>
      <c r="G418" s="525">
        <v>0</v>
      </c>
      <c r="H418" s="525">
        <v>146.19390450329999</v>
      </c>
      <c r="I418" s="525">
        <v>15.5347439536</v>
      </c>
      <c r="J418" s="525">
        <v>73.776238366100003</v>
      </c>
      <c r="K418" s="526">
        <v>29731.942384276601</v>
      </c>
      <c r="L418" s="516">
        <v>137744.49006754701</v>
      </c>
      <c r="M418" s="517">
        <v>11648.4040984844</v>
      </c>
      <c r="N418" s="517">
        <v>12117.1935382352</v>
      </c>
      <c r="O418" s="517">
        <v>-468.7894397508</v>
      </c>
      <c r="P418" s="517">
        <v>177.11511350550001</v>
      </c>
      <c r="Q418" s="517">
        <v>224.34483944920001</v>
      </c>
      <c r="R418" s="517">
        <v>401.45995295469999</v>
      </c>
      <c r="S418" s="517">
        <v>-24.453339849500001</v>
      </c>
      <c r="T418" s="517">
        <v>-91.782826645599997</v>
      </c>
      <c r="U418" s="518">
        <v>137652.70724090101</v>
      </c>
      <c r="V418" s="590">
        <v>108086.3239216365</v>
      </c>
      <c r="W418" s="591">
        <v>-380.83702965999998</v>
      </c>
      <c r="X418" s="591">
        <v>30.921209002200015</v>
      </c>
      <c r="Y418" s="591">
        <v>224.34483944920001</v>
      </c>
      <c r="Z418" s="591">
        <v>255.2660484514</v>
      </c>
      <c r="AA418" s="591">
        <v>-39.988083803099997</v>
      </c>
      <c r="AB418" s="591">
        <v>-165.5590650117</v>
      </c>
      <c r="AC418" s="591">
        <v>107920.76485662442</v>
      </c>
    </row>
    <row r="419" spans="1:29" s="592" customFormat="1" ht="13.5" customHeight="1" x14ac:dyDescent="0.3">
      <c r="A419" s="530" t="s">
        <v>604</v>
      </c>
      <c r="B419" s="507">
        <v>3.5126517926999998</v>
      </c>
      <c r="C419" s="508">
        <v>0</v>
      </c>
      <c r="D419" s="508">
        <v>0</v>
      </c>
      <c r="E419" s="508">
        <v>0</v>
      </c>
      <c r="F419" s="508">
        <v>2.84731576E-2</v>
      </c>
      <c r="G419" s="508">
        <v>0</v>
      </c>
      <c r="H419" s="508">
        <v>2.84731576E-2</v>
      </c>
      <c r="I419" s="508">
        <v>0</v>
      </c>
      <c r="J419" s="508">
        <v>2.84731576E-2</v>
      </c>
      <c r="K419" s="509">
        <v>3.5411249503</v>
      </c>
      <c r="L419" s="507">
        <v>101204.713388704</v>
      </c>
      <c r="M419" s="508">
        <v>3173.3667733340999</v>
      </c>
      <c r="N419" s="508">
        <v>1497.1217575298001</v>
      </c>
      <c r="O419" s="508">
        <v>1676.2450158043</v>
      </c>
      <c r="P419" s="508">
        <v>19.077760956999999</v>
      </c>
      <c r="Q419" s="508">
        <v>224.34483944920001</v>
      </c>
      <c r="R419" s="508">
        <v>243.42260040619999</v>
      </c>
      <c r="S419" s="508">
        <v>-10.6329163627</v>
      </c>
      <c r="T419" s="508">
        <v>1909.0346998478001</v>
      </c>
      <c r="U419" s="509">
        <v>103113.74808855201</v>
      </c>
      <c r="V419" s="513">
        <v>101201.2007369113</v>
      </c>
      <c r="W419" s="508">
        <v>1676.2450158043</v>
      </c>
      <c r="X419" s="508">
        <v>19.049287799399998</v>
      </c>
      <c r="Y419" s="508">
        <v>224.34483944920001</v>
      </c>
      <c r="Z419" s="508">
        <v>243.3941272486</v>
      </c>
      <c r="AA419" s="508">
        <v>-10.6329163627</v>
      </c>
      <c r="AB419" s="508">
        <v>1909.0062266902</v>
      </c>
      <c r="AC419" s="508">
        <v>103110.20696360171</v>
      </c>
    </row>
    <row r="420" spans="1:29" x14ac:dyDescent="0.3">
      <c r="A420" s="531" t="s">
        <v>113</v>
      </c>
      <c r="B420" s="524">
        <v>0</v>
      </c>
      <c r="C420" s="525">
        <v>0</v>
      </c>
      <c r="D420" s="525">
        <v>0</v>
      </c>
      <c r="E420" s="525">
        <v>0</v>
      </c>
      <c r="F420" s="525">
        <v>0</v>
      </c>
      <c r="G420" s="525">
        <v>0</v>
      </c>
      <c r="H420" s="525">
        <v>0</v>
      </c>
      <c r="I420" s="525">
        <v>0</v>
      </c>
      <c r="J420" s="525">
        <v>0</v>
      </c>
      <c r="K420" s="526">
        <v>0</v>
      </c>
      <c r="L420" s="524">
        <v>0</v>
      </c>
      <c r="M420" s="525">
        <v>0</v>
      </c>
      <c r="N420" s="525">
        <v>0</v>
      </c>
      <c r="O420" s="525">
        <v>0</v>
      </c>
      <c r="P420" s="525">
        <v>0</v>
      </c>
      <c r="Q420" s="525">
        <v>0</v>
      </c>
      <c r="R420" s="525">
        <v>0</v>
      </c>
      <c r="S420" s="525">
        <v>0</v>
      </c>
      <c r="T420" s="525">
        <v>0</v>
      </c>
      <c r="U420" s="526">
        <v>0</v>
      </c>
      <c r="V420" s="590">
        <v>0</v>
      </c>
      <c r="W420" s="591">
        <v>0</v>
      </c>
      <c r="X420" s="591">
        <v>0</v>
      </c>
      <c r="Y420" s="591">
        <v>0</v>
      </c>
      <c r="Z420" s="591">
        <v>0</v>
      </c>
      <c r="AA420" s="591">
        <v>0</v>
      </c>
      <c r="AB420" s="591">
        <v>0</v>
      </c>
      <c r="AC420" s="591">
        <v>0</v>
      </c>
    </row>
    <row r="421" spans="1:29" x14ac:dyDescent="0.3">
      <c r="A421" s="532" t="s">
        <v>114</v>
      </c>
      <c r="B421" s="524">
        <v>0</v>
      </c>
      <c r="C421" s="525">
        <v>0</v>
      </c>
      <c r="D421" s="525">
        <v>0</v>
      </c>
      <c r="E421" s="525">
        <v>0</v>
      </c>
      <c r="F421" s="525">
        <v>0</v>
      </c>
      <c r="G421" s="525">
        <v>0</v>
      </c>
      <c r="H421" s="525">
        <v>0</v>
      </c>
      <c r="I421" s="525">
        <v>0</v>
      </c>
      <c r="J421" s="525">
        <v>0</v>
      </c>
      <c r="K421" s="526">
        <v>0</v>
      </c>
      <c r="L421" s="524">
        <v>7193.5097482070996</v>
      </c>
      <c r="M421" s="525">
        <v>434.8771403115</v>
      </c>
      <c r="N421" s="525">
        <v>471.18327840289999</v>
      </c>
      <c r="O421" s="525">
        <v>-36.306138091400001</v>
      </c>
      <c r="P421" s="525">
        <v>-15.099781754</v>
      </c>
      <c r="Q421" s="525">
        <v>0</v>
      </c>
      <c r="R421" s="525">
        <v>-15.099781754</v>
      </c>
      <c r="S421" s="525">
        <v>0</v>
      </c>
      <c r="T421" s="525">
        <v>-51.4059198454</v>
      </c>
      <c r="U421" s="526">
        <v>7142.1038283616999</v>
      </c>
      <c r="V421" s="590">
        <v>7193.5097482070996</v>
      </c>
      <c r="W421" s="591">
        <v>-36.306138091400001</v>
      </c>
      <c r="X421" s="591">
        <v>-15.099781754</v>
      </c>
      <c r="Y421" s="591">
        <v>0</v>
      </c>
      <c r="Z421" s="591">
        <v>-15.099781754</v>
      </c>
      <c r="AA421" s="591">
        <v>0</v>
      </c>
      <c r="AB421" s="591">
        <v>-51.4059198454</v>
      </c>
      <c r="AC421" s="591">
        <v>7142.1038283616999</v>
      </c>
    </row>
    <row r="422" spans="1:29" x14ac:dyDescent="0.3">
      <c r="A422" s="533" t="s">
        <v>115</v>
      </c>
      <c r="B422" s="524">
        <v>0</v>
      </c>
      <c r="C422" s="525">
        <v>0</v>
      </c>
      <c r="D422" s="525">
        <v>0</v>
      </c>
      <c r="E422" s="525">
        <v>0</v>
      </c>
      <c r="F422" s="525">
        <v>0</v>
      </c>
      <c r="G422" s="525">
        <v>0</v>
      </c>
      <c r="H422" s="525">
        <v>0</v>
      </c>
      <c r="I422" s="525">
        <v>0</v>
      </c>
      <c r="J422" s="525">
        <v>0</v>
      </c>
      <c r="K422" s="526">
        <v>0</v>
      </c>
      <c r="L422" s="524">
        <v>7193.5097482070996</v>
      </c>
      <c r="M422" s="525">
        <v>434.8771403115</v>
      </c>
      <c r="N422" s="525">
        <v>471.18327840289999</v>
      </c>
      <c r="O422" s="525">
        <v>-36.306138091400001</v>
      </c>
      <c r="P422" s="525">
        <v>-15.099781754</v>
      </c>
      <c r="Q422" s="525">
        <v>0</v>
      </c>
      <c r="R422" s="525">
        <v>-15.099781754</v>
      </c>
      <c r="S422" s="525">
        <v>0</v>
      </c>
      <c r="T422" s="525">
        <v>-51.4059198454</v>
      </c>
      <c r="U422" s="526">
        <v>7142.1038283616999</v>
      </c>
      <c r="V422" s="590">
        <v>7193.5097482070996</v>
      </c>
      <c r="W422" s="591">
        <v>-36.306138091400001</v>
      </c>
      <c r="X422" s="591">
        <v>-15.099781754</v>
      </c>
      <c r="Y422" s="591">
        <v>0</v>
      </c>
      <c r="Z422" s="591">
        <v>-15.099781754</v>
      </c>
      <c r="AA422" s="591">
        <v>0</v>
      </c>
      <c r="AB422" s="591">
        <v>-51.4059198454</v>
      </c>
      <c r="AC422" s="591">
        <v>7142.1038283616999</v>
      </c>
    </row>
    <row r="423" spans="1:29" x14ac:dyDescent="0.3">
      <c r="A423" s="533" t="s">
        <v>116</v>
      </c>
      <c r="B423" s="524">
        <v>0</v>
      </c>
      <c r="C423" s="525">
        <v>0</v>
      </c>
      <c r="D423" s="525">
        <v>0</v>
      </c>
      <c r="E423" s="525">
        <v>0</v>
      </c>
      <c r="F423" s="525">
        <v>0</v>
      </c>
      <c r="G423" s="525">
        <v>0</v>
      </c>
      <c r="H423" s="525">
        <v>0</v>
      </c>
      <c r="I423" s="525">
        <v>0</v>
      </c>
      <c r="J423" s="525">
        <v>0</v>
      </c>
      <c r="K423" s="526">
        <v>0</v>
      </c>
      <c r="L423" s="524">
        <v>0</v>
      </c>
      <c r="M423" s="525">
        <v>0</v>
      </c>
      <c r="N423" s="525">
        <v>0</v>
      </c>
      <c r="O423" s="525">
        <v>0</v>
      </c>
      <c r="P423" s="525">
        <v>0</v>
      </c>
      <c r="Q423" s="525">
        <v>0</v>
      </c>
      <c r="R423" s="525">
        <v>0</v>
      </c>
      <c r="S423" s="525">
        <v>0</v>
      </c>
      <c r="T423" s="525">
        <v>0</v>
      </c>
      <c r="U423" s="526">
        <v>0</v>
      </c>
      <c r="V423" s="590">
        <v>0</v>
      </c>
      <c r="W423" s="591">
        <v>0</v>
      </c>
      <c r="X423" s="591">
        <v>0</v>
      </c>
      <c r="Y423" s="591">
        <v>0</v>
      </c>
      <c r="Z423" s="591">
        <v>0</v>
      </c>
      <c r="AA423" s="591">
        <v>0</v>
      </c>
      <c r="AB423" s="591">
        <v>0</v>
      </c>
      <c r="AC423" s="591">
        <v>0</v>
      </c>
    </row>
    <row r="424" spans="1:29" x14ac:dyDescent="0.3">
      <c r="A424" s="532" t="s">
        <v>117</v>
      </c>
      <c r="B424" s="524">
        <v>0</v>
      </c>
      <c r="C424" s="525">
        <v>0</v>
      </c>
      <c r="D424" s="525">
        <v>0</v>
      </c>
      <c r="E424" s="525">
        <v>0</v>
      </c>
      <c r="F424" s="525">
        <v>0</v>
      </c>
      <c r="G424" s="525">
        <v>0</v>
      </c>
      <c r="H424" s="525">
        <v>0</v>
      </c>
      <c r="I424" s="525">
        <v>0</v>
      </c>
      <c r="J424" s="525">
        <v>0</v>
      </c>
      <c r="K424" s="526">
        <v>0</v>
      </c>
      <c r="L424" s="524">
        <v>0</v>
      </c>
      <c r="M424" s="525">
        <v>0</v>
      </c>
      <c r="N424" s="525">
        <v>0</v>
      </c>
      <c r="O424" s="525">
        <v>0</v>
      </c>
      <c r="P424" s="525">
        <v>0</v>
      </c>
      <c r="Q424" s="525">
        <v>0</v>
      </c>
      <c r="R424" s="525">
        <v>0</v>
      </c>
      <c r="S424" s="525">
        <v>0</v>
      </c>
      <c r="T424" s="525">
        <v>0</v>
      </c>
      <c r="U424" s="526">
        <v>0</v>
      </c>
      <c r="V424" s="590">
        <v>0</v>
      </c>
      <c r="W424" s="591">
        <v>0</v>
      </c>
      <c r="X424" s="591">
        <v>0</v>
      </c>
      <c r="Y424" s="591">
        <v>0</v>
      </c>
      <c r="Z424" s="591">
        <v>0</v>
      </c>
      <c r="AA424" s="591">
        <v>0</v>
      </c>
      <c r="AB424" s="591">
        <v>0</v>
      </c>
      <c r="AC424" s="591">
        <v>0</v>
      </c>
    </row>
    <row r="425" spans="1:29" x14ac:dyDescent="0.3">
      <c r="A425" s="532" t="s">
        <v>118</v>
      </c>
      <c r="B425" s="524">
        <v>3.5126517926999998</v>
      </c>
      <c r="C425" s="525">
        <v>0</v>
      </c>
      <c r="D425" s="525">
        <v>0</v>
      </c>
      <c r="E425" s="525">
        <v>0</v>
      </c>
      <c r="F425" s="525">
        <v>2.84731576E-2</v>
      </c>
      <c r="G425" s="525">
        <v>0</v>
      </c>
      <c r="H425" s="525">
        <v>2.84731576E-2</v>
      </c>
      <c r="I425" s="525">
        <v>0</v>
      </c>
      <c r="J425" s="525">
        <v>2.84731576E-2</v>
      </c>
      <c r="K425" s="526">
        <v>3.5411249503</v>
      </c>
      <c r="L425" s="524">
        <v>94011.2036404971</v>
      </c>
      <c r="M425" s="525">
        <v>2738.4896330226002</v>
      </c>
      <c r="N425" s="525">
        <v>1025.9384791268999</v>
      </c>
      <c r="O425" s="525">
        <v>1712.5511538957001</v>
      </c>
      <c r="P425" s="525">
        <v>34.177542711000001</v>
      </c>
      <c r="Q425" s="525">
        <v>224.34483944920001</v>
      </c>
      <c r="R425" s="525">
        <v>258.52238216019998</v>
      </c>
      <c r="S425" s="525">
        <v>-10.6329163627</v>
      </c>
      <c r="T425" s="525">
        <v>1960.4406196932</v>
      </c>
      <c r="U425" s="526">
        <v>95971.644260190296</v>
      </c>
      <c r="V425" s="590">
        <v>94007.690988704402</v>
      </c>
      <c r="W425" s="591">
        <v>1712.5511538957001</v>
      </c>
      <c r="X425" s="591">
        <v>34.149069553400004</v>
      </c>
      <c r="Y425" s="591">
        <v>224.34483944920001</v>
      </c>
      <c r="Z425" s="591">
        <v>258.49390900259999</v>
      </c>
      <c r="AA425" s="591">
        <v>-10.6329163627</v>
      </c>
      <c r="AB425" s="591">
        <v>1960.4121465356</v>
      </c>
      <c r="AC425" s="591">
        <v>95968.103135240002</v>
      </c>
    </row>
    <row r="426" spans="1:29" x14ac:dyDescent="0.3">
      <c r="A426" s="533" t="s">
        <v>119</v>
      </c>
      <c r="B426" s="524">
        <v>5.9453687000000002E-3</v>
      </c>
      <c r="C426" s="525">
        <v>0</v>
      </c>
      <c r="D426" s="525">
        <v>0</v>
      </c>
      <c r="E426" s="525">
        <v>0</v>
      </c>
      <c r="F426" s="525">
        <v>1.4291099999999999E-5</v>
      </c>
      <c r="G426" s="525">
        <v>0</v>
      </c>
      <c r="H426" s="525">
        <v>1.4291099999999999E-5</v>
      </c>
      <c r="I426" s="525">
        <v>0</v>
      </c>
      <c r="J426" s="525">
        <v>1.4291099999999999E-5</v>
      </c>
      <c r="K426" s="526">
        <v>5.9596598000000002E-3</v>
      </c>
      <c r="L426" s="524">
        <v>3086.9213688097002</v>
      </c>
      <c r="M426" s="525">
        <v>28.046216819800001</v>
      </c>
      <c r="N426" s="525">
        <v>37.807134779599998</v>
      </c>
      <c r="O426" s="525">
        <v>-9.7609179598000004</v>
      </c>
      <c r="P426" s="525">
        <v>8.8674467675000006</v>
      </c>
      <c r="Q426" s="525">
        <v>0</v>
      </c>
      <c r="R426" s="525">
        <v>8.8674467675000006</v>
      </c>
      <c r="S426" s="525">
        <v>-1.7288662208000001</v>
      </c>
      <c r="T426" s="525">
        <v>-2.6223374130999999</v>
      </c>
      <c r="U426" s="526">
        <v>3084.2990313966002</v>
      </c>
      <c r="V426" s="590">
        <v>3086.9154234410003</v>
      </c>
      <c r="W426" s="591">
        <v>-9.7609179598000004</v>
      </c>
      <c r="X426" s="591">
        <v>8.8674324764000012</v>
      </c>
      <c r="Y426" s="591">
        <v>0</v>
      </c>
      <c r="Z426" s="591">
        <v>8.8674324764000012</v>
      </c>
      <c r="AA426" s="591">
        <v>-1.7288662208000001</v>
      </c>
      <c r="AB426" s="591">
        <v>-2.6223517041999997</v>
      </c>
      <c r="AC426" s="591">
        <v>3084.2930717368004</v>
      </c>
    </row>
    <row r="427" spans="1:29" ht="24" x14ac:dyDescent="0.3">
      <c r="A427" s="533" t="s">
        <v>120</v>
      </c>
      <c r="B427" s="524">
        <v>3.5067064239999999</v>
      </c>
      <c r="C427" s="525">
        <v>0</v>
      </c>
      <c r="D427" s="525">
        <v>0</v>
      </c>
      <c r="E427" s="525">
        <v>0</v>
      </c>
      <c r="F427" s="525">
        <v>2.8458866499999999E-2</v>
      </c>
      <c r="G427" s="525">
        <v>0</v>
      </c>
      <c r="H427" s="525">
        <v>2.8458866499999999E-2</v>
      </c>
      <c r="I427" s="525">
        <v>0</v>
      </c>
      <c r="J427" s="525">
        <v>2.8458866499999999E-2</v>
      </c>
      <c r="K427" s="526">
        <v>3.5351652905000002</v>
      </c>
      <c r="L427" s="524">
        <v>90924.282271687407</v>
      </c>
      <c r="M427" s="525">
        <v>2710.4434162028001</v>
      </c>
      <c r="N427" s="525">
        <v>988.1313443473</v>
      </c>
      <c r="O427" s="525">
        <v>1722.3120718555001</v>
      </c>
      <c r="P427" s="525">
        <v>25.310095943499999</v>
      </c>
      <c r="Q427" s="525">
        <v>224.34483944920001</v>
      </c>
      <c r="R427" s="525">
        <v>249.6549353927</v>
      </c>
      <c r="S427" s="525">
        <v>-8.9040501419000009</v>
      </c>
      <c r="T427" s="525">
        <v>1963.0629571063</v>
      </c>
      <c r="U427" s="526">
        <v>92887.345228793696</v>
      </c>
      <c r="V427" s="590">
        <v>90920.775565263408</v>
      </c>
      <c r="W427" s="591">
        <v>1722.3120718555001</v>
      </c>
      <c r="X427" s="591">
        <v>25.281637076999999</v>
      </c>
      <c r="Y427" s="591">
        <v>224.34483944920001</v>
      </c>
      <c r="Z427" s="591">
        <v>249.62647652620001</v>
      </c>
      <c r="AA427" s="591">
        <v>-8.9040501419000009</v>
      </c>
      <c r="AB427" s="591">
        <v>1963.0344982398001</v>
      </c>
      <c r="AC427" s="591">
        <v>92883.810063503202</v>
      </c>
    </row>
    <row r="428" spans="1:29" s="592" customFormat="1" ht="13.5" customHeight="1" x14ac:dyDescent="0.3">
      <c r="A428" s="530" t="s">
        <v>605</v>
      </c>
      <c r="B428" s="507">
        <v>30972.420955184301</v>
      </c>
      <c r="C428" s="508">
        <v>9054.3373528869997</v>
      </c>
      <c r="D428" s="508">
        <v>8990.0722494075999</v>
      </c>
      <c r="E428" s="508">
        <v>64.265103479399997</v>
      </c>
      <c r="F428" s="508">
        <v>143.01917030000001</v>
      </c>
      <c r="G428" s="508">
        <v>-17.266808322500001</v>
      </c>
      <c r="H428" s="508">
        <v>125.7523619775</v>
      </c>
      <c r="I428" s="508">
        <v>15.5347439536</v>
      </c>
      <c r="J428" s="508">
        <v>205.55220941050001</v>
      </c>
      <c r="K428" s="509">
        <v>31177.973164594801</v>
      </c>
      <c r="L428" s="507">
        <v>47180.178632101401</v>
      </c>
      <c r="M428" s="508">
        <v>9636.7017664434006</v>
      </c>
      <c r="N428" s="508">
        <v>11343.196832555301</v>
      </c>
      <c r="O428" s="508">
        <v>-1706.4950661119001</v>
      </c>
      <c r="P428" s="508">
        <v>154.57758154979999</v>
      </c>
      <c r="Q428" s="508">
        <v>0</v>
      </c>
      <c r="R428" s="508">
        <v>154.57758154979999</v>
      </c>
      <c r="S428" s="508">
        <v>-15.5492897076</v>
      </c>
      <c r="T428" s="508">
        <v>-1567.4667742697</v>
      </c>
      <c r="U428" s="509">
        <v>45612.711857831702</v>
      </c>
      <c r="V428" s="513">
        <v>16207.757676917099</v>
      </c>
      <c r="W428" s="508">
        <v>-1770.7601695913002</v>
      </c>
      <c r="X428" s="508">
        <v>11.558411249799974</v>
      </c>
      <c r="Y428" s="508">
        <v>17.266808322500001</v>
      </c>
      <c r="Z428" s="508">
        <v>28.825219572299986</v>
      </c>
      <c r="AA428" s="508">
        <v>-31.084033661199999</v>
      </c>
      <c r="AB428" s="508">
        <v>-1773.0189836801999</v>
      </c>
      <c r="AC428" s="508">
        <v>14434.738693236901</v>
      </c>
    </row>
    <row r="429" spans="1:29" x14ac:dyDescent="0.3">
      <c r="A429" s="531" t="s">
        <v>113</v>
      </c>
      <c r="B429" s="524">
        <v>0</v>
      </c>
      <c r="C429" s="525">
        <v>0</v>
      </c>
      <c r="D429" s="525">
        <v>0</v>
      </c>
      <c r="E429" s="525">
        <v>0</v>
      </c>
      <c r="F429" s="525">
        <v>0</v>
      </c>
      <c r="G429" s="525">
        <v>0</v>
      </c>
      <c r="H429" s="525">
        <v>0</v>
      </c>
      <c r="I429" s="525">
        <v>0</v>
      </c>
      <c r="J429" s="525">
        <v>0</v>
      </c>
      <c r="K429" s="526">
        <v>0</v>
      </c>
      <c r="L429" s="524">
        <v>0</v>
      </c>
      <c r="M429" s="525">
        <v>0</v>
      </c>
      <c r="N429" s="525">
        <v>0</v>
      </c>
      <c r="O429" s="525">
        <v>0</v>
      </c>
      <c r="P429" s="525">
        <v>0</v>
      </c>
      <c r="Q429" s="525">
        <v>0</v>
      </c>
      <c r="R429" s="525">
        <v>0</v>
      </c>
      <c r="S429" s="525">
        <v>0</v>
      </c>
      <c r="T429" s="525">
        <v>0</v>
      </c>
      <c r="U429" s="526">
        <v>0</v>
      </c>
      <c r="V429" s="590">
        <v>0</v>
      </c>
      <c r="W429" s="591">
        <v>0</v>
      </c>
      <c r="X429" s="591">
        <v>0</v>
      </c>
      <c r="Y429" s="591">
        <v>0</v>
      </c>
      <c r="Z429" s="591">
        <v>0</v>
      </c>
      <c r="AA429" s="591">
        <v>0</v>
      </c>
      <c r="AB429" s="591">
        <v>0</v>
      </c>
      <c r="AC429" s="591">
        <v>0</v>
      </c>
    </row>
    <row r="430" spans="1:29" x14ac:dyDescent="0.3">
      <c r="A430" s="532" t="s">
        <v>114</v>
      </c>
      <c r="B430" s="524">
        <v>45.517368245999997</v>
      </c>
      <c r="C430" s="525">
        <v>31.212669432799999</v>
      </c>
      <c r="D430" s="525">
        <v>0</v>
      </c>
      <c r="E430" s="525">
        <v>31.212669432799999</v>
      </c>
      <c r="F430" s="525">
        <v>-0.64684154039999997</v>
      </c>
      <c r="G430" s="525">
        <v>0</v>
      </c>
      <c r="H430" s="525">
        <v>-0.64684154039999997</v>
      </c>
      <c r="I430" s="525">
        <v>0</v>
      </c>
      <c r="J430" s="525">
        <v>30.565827892400002</v>
      </c>
      <c r="K430" s="526">
        <v>76.083196138399998</v>
      </c>
      <c r="L430" s="524">
        <v>0</v>
      </c>
      <c r="M430" s="525">
        <v>471.18327840289999</v>
      </c>
      <c r="N430" s="525">
        <v>90.531484427400002</v>
      </c>
      <c r="O430" s="525">
        <v>380.65179397550003</v>
      </c>
      <c r="P430" s="525">
        <v>3.1864851485000001</v>
      </c>
      <c r="Q430" s="525">
        <v>0</v>
      </c>
      <c r="R430" s="525">
        <v>3.1864851485000001</v>
      </c>
      <c r="S430" s="525">
        <v>0</v>
      </c>
      <c r="T430" s="525">
        <v>383.838279124</v>
      </c>
      <c r="U430" s="526">
        <v>383.838279124</v>
      </c>
      <c r="V430" s="590">
        <v>-45.517368245999997</v>
      </c>
      <c r="W430" s="591">
        <v>349.43912454270003</v>
      </c>
      <c r="X430" s="591">
        <v>3.8333266889000002</v>
      </c>
      <c r="Y430" s="591">
        <v>0</v>
      </c>
      <c r="Z430" s="591">
        <v>3.8333266889000002</v>
      </c>
      <c r="AA430" s="591">
        <v>0</v>
      </c>
      <c r="AB430" s="591">
        <v>353.27245123159997</v>
      </c>
      <c r="AC430" s="591">
        <v>307.75508298559998</v>
      </c>
    </row>
    <row r="431" spans="1:29" x14ac:dyDescent="0.3">
      <c r="A431" s="533" t="s">
        <v>115</v>
      </c>
      <c r="B431" s="524">
        <v>45.517368245999997</v>
      </c>
      <c r="C431" s="525">
        <v>31.212669432799999</v>
      </c>
      <c r="D431" s="525">
        <v>0</v>
      </c>
      <c r="E431" s="525">
        <v>31.212669432799999</v>
      </c>
      <c r="F431" s="525">
        <v>-0.64684154039999997</v>
      </c>
      <c r="G431" s="525">
        <v>0</v>
      </c>
      <c r="H431" s="525">
        <v>-0.64684154039999997</v>
      </c>
      <c r="I431" s="525">
        <v>0</v>
      </c>
      <c r="J431" s="525">
        <v>30.565827892400002</v>
      </c>
      <c r="K431" s="526">
        <v>76.083196138399998</v>
      </c>
      <c r="L431" s="524">
        <v>0</v>
      </c>
      <c r="M431" s="525">
        <v>471.18327840289999</v>
      </c>
      <c r="N431" s="525">
        <v>90.531484427400002</v>
      </c>
      <c r="O431" s="525">
        <v>380.65179397550003</v>
      </c>
      <c r="P431" s="525">
        <v>3.1864851485000001</v>
      </c>
      <c r="Q431" s="525">
        <v>0</v>
      </c>
      <c r="R431" s="525">
        <v>3.1864851485000001</v>
      </c>
      <c r="S431" s="525">
        <v>0</v>
      </c>
      <c r="T431" s="525">
        <v>383.838279124</v>
      </c>
      <c r="U431" s="526">
        <v>383.838279124</v>
      </c>
      <c r="V431" s="590">
        <v>-45.517368245999997</v>
      </c>
      <c r="W431" s="591">
        <v>349.43912454270003</v>
      </c>
      <c r="X431" s="591">
        <v>3.8333266889000002</v>
      </c>
      <c r="Y431" s="591">
        <v>0</v>
      </c>
      <c r="Z431" s="591">
        <v>3.8333266889000002</v>
      </c>
      <c r="AA431" s="591">
        <v>0</v>
      </c>
      <c r="AB431" s="591">
        <v>353.27245123159997</v>
      </c>
      <c r="AC431" s="591">
        <v>307.75508298559998</v>
      </c>
    </row>
    <row r="432" spans="1:29" x14ac:dyDescent="0.3">
      <c r="A432" s="533" t="s">
        <v>116</v>
      </c>
      <c r="B432" s="524">
        <v>0</v>
      </c>
      <c r="C432" s="525">
        <v>0</v>
      </c>
      <c r="D432" s="525">
        <v>0</v>
      </c>
      <c r="E432" s="525">
        <v>0</v>
      </c>
      <c r="F432" s="525">
        <v>0</v>
      </c>
      <c r="G432" s="525">
        <v>0</v>
      </c>
      <c r="H432" s="525">
        <v>0</v>
      </c>
      <c r="I432" s="525">
        <v>0</v>
      </c>
      <c r="J432" s="525">
        <v>0</v>
      </c>
      <c r="K432" s="526">
        <v>0</v>
      </c>
      <c r="L432" s="524">
        <v>0</v>
      </c>
      <c r="M432" s="525">
        <v>0</v>
      </c>
      <c r="N432" s="525">
        <v>0</v>
      </c>
      <c r="O432" s="525">
        <v>0</v>
      </c>
      <c r="P432" s="525">
        <v>0</v>
      </c>
      <c r="Q432" s="525">
        <v>0</v>
      </c>
      <c r="R432" s="525">
        <v>0</v>
      </c>
      <c r="S432" s="525">
        <v>0</v>
      </c>
      <c r="T432" s="525">
        <v>0</v>
      </c>
      <c r="U432" s="526">
        <v>0</v>
      </c>
      <c r="V432" s="590">
        <v>0</v>
      </c>
      <c r="W432" s="591">
        <v>0</v>
      </c>
      <c r="X432" s="591">
        <v>0</v>
      </c>
      <c r="Y432" s="591">
        <v>0</v>
      </c>
      <c r="Z432" s="591">
        <v>0</v>
      </c>
      <c r="AA432" s="591">
        <v>0</v>
      </c>
      <c r="AB432" s="591">
        <v>0</v>
      </c>
      <c r="AC432" s="591">
        <v>0</v>
      </c>
    </row>
    <row r="433" spans="1:29" x14ac:dyDescent="0.3">
      <c r="A433" s="532" t="s">
        <v>117</v>
      </c>
      <c r="B433" s="524">
        <v>0</v>
      </c>
      <c r="C433" s="525">
        <v>0</v>
      </c>
      <c r="D433" s="525">
        <v>0</v>
      </c>
      <c r="E433" s="525">
        <v>0</v>
      </c>
      <c r="F433" s="525">
        <v>0</v>
      </c>
      <c r="G433" s="525">
        <v>0</v>
      </c>
      <c r="H433" s="525">
        <v>0</v>
      </c>
      <c r="I433" s="525">
        <v>0</v>
      </c>
      <c r="J433" s="525">
        <v>0</v>
      </c>
      <c r="K433" s="526">
        <v>0</v>
      </c>
      <c r="L433" s="524">
        <v>0</v>
      </c>
      <c r="M433" s="525">
        <v>0</v>
      </c>
      <c r="N433" s="525">
        <v>0</v>
      </c>
      <c r="O433" s="525">
        <v>0</v>
      </c>
      <c r="P433" s="525">
        <v>0</v>
      </c>
      <c r="Q433" s="525">
        <v>0</v>
      </c>
      <c r="R433" s="525">
        <v>0</v>
      </c>
      <c r="S433" s="525">
        <v>0</v>
      </c>
      <c r="T433" s="525">
        <v>0</v>
      </c>
      <c r="U433" s="526">
        <v>0</v>
      </c>
      <c r="V433" s="590">
        <v>0</v>
      </c>
      <c r="W433" s="591">
        <v>0</v>
      </c>
      <c r="X433" s="591">
        <v>0</v>
      </c>
      <c r="Y433" s="591">
        <v>0</v>
      </c>
      <c r="Z433" s="591">
        <v>0</v>
      </c>
      <c r="AA433" s="591">
        <v>0</v>
      </c>
      <c r="AB433" s="591">
        <v>0</v>
      </c>
      <c r="AC433" s="591">
        <v>0</v>
      </c>
    </row>
    <row r="434" spans="1:29" x14ac:dyDescent="0.3">
      <c r="A434" s="532" t="s">
        <v>118</v>
      </c>
      <c r="B434" s="524">
        <v>30926.903586938301</v>
      </c>
      <c r="C434" s="525">
        <v>9023.1246834541998</v>
      </c>
      <c r="D434" s="525">
        <v>8990.0722494075999</v>
      </c>
      <c r="E434" s="525">
        <v>33.052434046599998</v>
      </c>
      <c r="F434" s="525">
        <v>143.66601184039999</v>
      </c>
      <c r="G434" s="525">
        <v>-17.266808322500001</v>
      </c>
      <c r="H434" s="525">
        <v>126.39920351790001</v>
      </c>
      <c r="I434" s="525">
        <v>15.5347439536</v>
      </c>
      <c r="J434" s="525">
        <v>174.98638151809999</v>
      </c>
      <c r="K434" s="526">
        <v>31101.889968456398</v>
      </c>
      <c r="L434" s="524">
        <v>47180.178632101401</v>
      </c>
      <c r="M434" s="525">
        <v>9165.5184880404995</v>
      </c>
      <c r="N434" s="525">
        <v>11252.665348127901</v>
      </c>
      <c r="O434" s="525">
        <v>-2087.1468600874</v>
      </c>
      <c r="P434" s="525">
        <v>151.39109640129999</v>
      </c>
      <c r="Q434" s="525">
        <v>0</v>
      </c>
      <c r="R434" s="525">
        <v>151.39109640129999</v>
      </c>
      <c r="S434" s="525">
        <v>-15.5492897076</v>
      </c>
      <c r="T434" s="525">
        <v>-1951.3050533937001</v>
      </c>
      <c r="U434" s="526">
        <v>45228.873578707702</v>
      </c>
      <c r="V434" s="590">
        <v>16253.2750451631</v>
      </c>
      <c r="W434" s="591">
        <v>-2120.199294134</v>
      </c>
      <c r="X434" s="591">
        <v>7.725084560900001</v>
      </c>
      <c r="Y434" s="591">
        <v>17.266808322500001</v>
      </c>
      <c r="Z434" s="591">
        <v>24.991892883399984</v>
      </c>
      <c r="AA434" s="591">
        <v>-31.084033661199999</v>
      </c>
      <c r="AB434" s="591">
        <v>-2126.2914349118</v>
      </c>
      <c r="AC434" s="591">
        <v>14126.983610251304</v>
      </c>
    </row>
    <row r="435" spans="1:29" x14ac:dyDescent="0.3">
      <c r="A435" s="533" t="s">
        <v>119</v>
      </c>
      <c r="B435" s="524">
        <v>1272.2441474518</v>
      </c>
      <c r="C435" s="525">
        <v>305.4292452775</v>
      </c>
      <c r="D435" s="525">
        <v>184.4244011401</v>
      </c>
      <c r="E435" s="525">
        <v>121.0048441374</v>
      </c>
      <c r="F435" s="525">
        <v>-2.4994337964</v>
      </c>
      <c r="G435" s="525">
        <v>-17.266808322500001</v>
      </c>
      <c r="H435" s="525">
        <v>-19.766242118899999</v>
      </c>
      <c r="I435" s="525">
        <v>0</v>
      </c>
      <c r="J435" s="525">
        <v>101.2386020185</v>
      </c>
      <c r="K435" s="526">
        <v>1373.4827494703</v>
      </c>
      <c r="L435" s="524">
        <v>359.97083624219999</v>
      </c>
      <c r="M435" s="525">
        <v>227.5578057589</v>
      </c>
      <c r="N435" s="525">
        <v>123.60315423999999</v>
      </c>
      <c r="O435" s="525">
        <v>103.95465151889999</v>
      </c>
      <c r="P435" s="525">
        <v>-0.41392116070000001</v>
      </c>
      <c r="Q435" s="525">
        <v>0</v>
      </c>
      <c r="R435" s="525">
        <v>-0.41392116070000001</v>
      </c>
      <c r="S435" s="525">
        <v>0</v>
      </c>
      <c r="T435" s="525">
        <v>103.54073035819999</v>
      </c>
      <c r="U435" s="526">
        <v>463.51156660039999</v>
      </c>
      <c r="V435" s="590">
        <v>-912.27331120960002</v>
      </c>
      <c r="W435" s="591">
        <v>-17.050192618500006</v>
      </c>
      <c r="X435" s="591">
        <v>2.0855126356999998</v>
      </c>
      <c r="Y435" s="591">
        <v>17.266808322500001</v>
      </c>
      <c r="Z435" s="591">
        <v>19.3523209582</v>
      </c>
      <c r="AA435" s="591">
        <v>0</v>
      </c>
      <c r="AB435" s="591">
        <v>2.3021283396999905</v>
      </c>
      <c r="AC435" s="591">
        <v>-909.97118286989996</v>
      </c>
    </row>
    <row r="436" spans="1:29" ht="24" x14ac:dyDescent="0.3">
      <c r="A436" s="533" t="s">
        <v>120</v>
      </c>
      <c r="B436" s="524">
        <v>29654.659439486499</v>
      </c>
      <c r="C436" s="525">
        <v>8717.6954381766991</v>
      </c>
      <c r="D436" s="525">
        <v>8805.6478482674993</v>
      </c>
      <c r="E436" s="525">
        <v>-87.952410090800001</v>
      </c>
      <c r="F436" s="525">
        <v>146.1654456368</v>
      </c>
      <c r="G436" s="525">
        <v>0</v>
      </c>
      <c r="H436" s="525">
        <v>146.1654456368</v>
      </c>
      <c r="I436" s="525">
        <v>15.5347439536</v>
      </c>
      <c r="J436" s="525">
        <v>73.7477794996</v>
      </c>
      <c r="K436" s="526">
        <v>29728.4072189861</v>
      </c>
      <c r="L436" s="524">
        <v>46820.207795859198</v>
      </c>
      <c r="M436" s="525">
        <v>8937.9606822816004</v>
      </c>
      <c r="N436" s="525">
        <v>11129.062193887899</v>
      </c>
      <c r="O436" s="525">
        <v>-2191.1015116062999</v>
      </c>
      <c r="P436" s="525">
        <v>151.80501756199999</v>
      </c>
      <c r="Q436" s="525">
        <v>0</v>
      </c>
      <c r="R436" s="525">
        <v>151.80501756199999</v>
      </c>
      <c r="S436" s="525">
        <v>-15.5492897076</v>
      </c>
      <c r="T436" s="525">
        <v>-2054.8457837518999</v>
      </c>
      <c r="U436" s="526">
        <v>44765.362012107304</v>
      </c>
      <c r="V436" s="590">
        <v>17165.548356372699</v>
      </c>
      <c r="W436" s="591">
        <v>-2103.1491015154998</v>
      </c>
      <c r="X436" s="591">
        <v>5.6395719251999878</v>
      </c>
      <c r="Y436" s="591">
        <v>0</v>
      </c>
      <c r="Z436" s="591">
        <v>5.6395719251999878</v>
      </c>
      <c r="AA436" s="591">
        <v>-31.084033661199999</v>
      </c>
      <c r="AB436" s="591">
        <v>-2128.5935632514997</v>
      </c>
      <c r="AC436" s="591">
        <v>15036.954793121204</v>
      </c>
    </row>
    <row r="437" spans="1:29" x14ac:dyDescent="0.3">
      <c r="A437" s="534" t="s">
        <v>606</v>
      </c>
      <c r="B437" s="535">
        <v>112.4813157059</v>
      </c>
      <c r="C437" s="536">
        <v>72.818127066200006</v>
      </c>
      <c r="D437" s="536">
        <v>25.233044889399999</v>
      </c>
      <c r="E437" s="536">
        <v>47.5850821768</v>
      </c>
      <c r="F437" s="536">
        <v>-0.70828581280000003</v>
      </c>
      <c r="G437" s="536">
        <v>0</v>
      </c>
      <c r="H437" s="536">
        <v>-0.70828581280000003</v>
      </c>
      <c r="I437" s="536">
        <v>-1.56132088E-2</v>
      </c>
      <c r="J437" s="536">
        <v>46.861183155200003</v>
      </c>
      <c r="K437" s="537">
        <v>159.34249886110001</v>
      </c>
      <c r="L437" s="535">
        <v>817.02841082120005</v>
      </c>
      <c r="M437" s="536">
        <v>1062.0984402909</v>
      </c>
      <c r="N437" s="536">
        <v>443.1609881352</v>
      </c>
      <c r="O437" s="536">
        <v>618.93745215570004</v>
      </c>
      <c r="P437" s="536">
        <v>5.2466637811999997</v>
      </c>
      <c r="Q437" s="536">
        <v>0</v>
      </c>
      <c r="R437" s="536">
        <v>5.2466637811999997</v>
      </c>
      <c r="S437" s="536">
        <v>-4.6450033900000003</v>
      </c>
      <c r="T437" s="536">
        <v>619.53911254690001</v>
      </c>
      <c r="U437" s="537">
        <v>1436.5675233681</v>
      </c>
      <c r="V437" s="513">
        <v>704.54709511530007</v>
      </c>
      <c r="W437" s="508">
        <v>571.35236997890001</v>
      </c>
      <c r="X437" s="508">
        <v>5.9549495939999995</v>
      </c>
      <c r="Y437" s="508">
        <v>0</v>
      </c>
      <c r="Z437" s="508">
        <v>5.9549495939999995</v>
      </c>
      <c r="AA437" s="508">
        <v>-4.6293901812000007</v>
      </c>
      <c r="AB437" s="508">
        <v>572.67792939169999</v>
      </c>
      <c r="AC437" s="508">
        <v>1277.2250245069999</v>
      </c>
    </row>
    <row r="438" spans="1:29" x14ac:dyDescent="0.3">
      <c r="A438" s="539" t="s">
        <v>113</v>
      </c>
      <c r="B438" s="524">
        <v>0</v>
      </c>
      <c r="C438" s="525">
        <v>0</v>
      </c>
      <c r="D438" s="525">
        <v>0</v>
      </c>
      <c r="E438" s="525">
        <v>0</v>
      </c>
      <c r="F438" s="525">
        <v>0</v>
      </c>
      <c r="G438" s="525">
        <v>0</v>
      </c>
      <c r="H438" s="525">
        <v>0</v>
      </c>
      <c r="I438" s="525">
        <v>0</v>
      </c>
      <c r="J438" s="525">
        <v>0</v>
      </c>
      <c r="K438" s="526">
        <v>0</v>
      </c>
      <c r="L438" s="524">
        <v>0</v>
      </c>
      <c r="M438" s="525">
        <v>0</v>
      </c>
      <c r="N438" s="525">
        <v>0</v>
      </c>
      <c r="O438" s="525">
        <v>0</v>
      </c>
      <c r="P438" s="525">
        <v>0</v>
      </c>
      <c r="Q438" s="525">
        <v>0</v>
      </c>
      <c r="R438" s="525">
        <v>0</v>
      </c>
      <c r="S438" s="525">
        <v>0</v>
      </c>
      <c r="T438" s="525">
        <v>0</v>
      </c>
      <c r="U438" s="526">
        <v>0</v>
      </c>
      <c r="V438" s="590">
        <v>0</v>
      </c>
      <c r="W438" s="591">
        <v>0</v>
      </c>
      <c r="X438" s="591">
        <v>0</v>
      </c>
      <c r="Y438" s="591">
        <v>0</v>
      </c>
      <c r="Z438" s="591">
        <v>0</v>
      </c>
      <c r="AA438" s="591">
        <v>0</v>
      </c>
      <c r="AB438" s="591">
        <v>0</v>
      </c>
      <c r="AC438" s="591">
        <v>0</v>
      </c>
    </row>
    <row r="439" spans="1:29" x14ac:dyDescent="0.3">
      <c r="A439" s="540" t="s">
        <v>114</v>
      </c>
      <c r="B439" s="524">
        <v>45.517368245999997</v>
      </c>
      <c r="C439" s="525">
        <v>31.212669432799999</v>
      </c>
      <c r="D439" s="525">
        <v>0</v>
      </c>
      <c r="E439" s="525">
        <v>31.212669432799999</v>
      </c>
      <c r="F439" s="525">
        <v>-0.64684154039999997</v>
      </c>
      <c r="G439" s="525">
        <v>0</v>
      </c>
      <c r="H439" s="525">
        <v>-0.64684154039999997</v>
      </c>
      <c r="I439" s="525">
        <v>0</v>
      </c>
      <c r="J439" s="525">
        <v>30.565827892400002</v>
      </c>
      <c r="K439" s="526">
        <v>76.083196138399998</v>
      </c>
      <c r="L439" s="524">
        <v>0</v>
      </c>
      <c r="M439" s="525">
        <v>471.18327840289999</v>
      </c>
      <c r="N439" s="525">
        <v>90.531484427400002</v>
      </c>
      <c r="O439" s="525">
        <v>380.65179397550003</v>
      </c>
      <c r="P439" s="525">
        <v>3.1864851485000001</v>
      </c>
      <c r="Q439" s="525">
        <v>0</v>
      </c>
      <c r="R439" s="525">
        <v>3.1864851485000001</v>
      </c>
      <c r="S439" s="525">
        <v>0</v>
      </c>
      <c r="T439" s="525">
        <v>383.838279124</v>
      </c>
      <c r="U439" s="526">
        <v>383.838279124</v>
      </c>
      <c r="V439" s="590">
        <v>-45.517368245999997</v>
      </c>
      <c r="W439" s="591">
        <v>349.43912454270003</v>
      </c>
      <c r="X439" s="591">
        <v>3.8333266889000002</v>
      </c>
      <c r="Y439" s="591">
        <v>0</v>
      </c>
      <c r="Z439" s="591">
        <v>3.8333266889000002</v>
      </c>
      <c r="AA439" s="591">
        <v>0</v>
      </c>
      <c r="AB439" s="591">
        <v>353.27245123159997</v>
      </c>
      <c r="AC439" s="591">
        <v>307.75508298559998</v>
      </c>
    </row>
    <row r="440" spans="1:29" x14ac:dyDescent="0.3">
      <c r="A440" s="541" t="s">
        <v>115</v>
      </c>
      <c r="B440" s="524">
        <v>45.517368245999997</v>
      </c>
      <c r="C440" s="525">
        <v>31.212669432799999</v>
      </c>
      <c r="D440" s="525">
        <v>0</v>
      </c>
      <c r="E440" s="525">
        <v>31.212669432799999</v>
      </c>
      <c r="F440" s="525">
        <v>-0.64684154039999997</v>
      </c>
      <c r="G440" s="525">
        <v>0</v>
      </c>
      <c r="H440" s="525">
        <v>-0.64684154039999997</v>
      </c>
      <c r="I440" s="525">
        <v>0</v>
      </c>
      <c r="J440" s="525">
        <v>30.565827892400002</v>
      </c>
      <c r="K440" s="526">
        <v>76.083196138399998</v>
      </c>
      <c r="L440" s="524">
        <v>0</v>
      </c>
      <c r="M440" s="525">
        <v>471.18327840289999</v>
      </c>
      <c r="N440" s="525">
        <v>90.531484427400002</v>
      </c>
      <c r="O440" s="525">
        <v>380.65179397550003</v>
      </c>
      <c r="P440" s="525">
        <v>3.1864851485000001</v>
      </c>
      <c r="Q440" s="525">
        <v>0</v>
      </c>
      <c r="R440" s="525">
        <v>3.1864851485000001</v>
      </c>
      <c r="S440" s="525">
        <v>0</v>
      </c>
      <c r="T440" s="525">
        <v>383.838279124</v>
      </c>
      <c r="U440" s="526">
        <v>383.838279124</v>
      </c>
      <c r="V440" s="590">
        <v>-45.517368245999997</v>
      </c>
      <c r="W440" s="591">
        <v>349.43912454270003</v>
      </c>
      <c r="X440" s="591">
        <v>3.8333266889000002</v>
      </c>
      <c r="Y440" s="591">
        <v>0</v>
      </c>
      <c r="Z440" s="591">
        <v>3.8333266889000002</v>
      </c>
      <c r="AA440" s="591">
        <v>0</v>
      </c>
      <c r="AB440" s="591">
        <v>353.27245123159997</v>
      </c>
      <c r="AC440" s="591">
        <v>307.75508298559998</v>
      </c>
    </row>
    <row r="441" spans="1:29" x14ac:dyDescent="0.3">
      <c r="A441" s="541" t="s">
        <v>116</v>
      </c>
      <c r="B441" s="524">
        <v>0</v>
      </c>
      <c r="C441" s="525">
        <v>0</v>
      </c>
      <c r="D441" s="525">
        <v>0</v>
      </c>
      <c r="E441" s="525">
        <v>0</v>
      </c>
      <c r="F441" s="525">
        <v>0</v>
      </c>
      <c r="G441" s="525">
        <v>0</v>
      </c>
      <c r="H441" s="525">
        <v>0</v>
      </c>
      <c r="I441" s="525">
        <v>0</v>
      </c>
      <c r="J441" s="525">
        <v>0</v>
      </c>
      <c r="K441" s="526">
        <v>0</v>
      </c>
      <c r="L441" s="524">
        <v>0</v>
      </c>
      <c r="M441" s="525">
        <v>0</v>
      </c>
      <c r="N441" s="525">
        <v>0</v>
      </c>
      <c r="O441" s="525">
        <v>0</v>
      </c>
      <c r="P441" s="525">
        <v>0</v>
      </c>
      <c r="Q441" s="525">
        <v>0</v>
      </c>
      <c r="R441" s="525">
        <v>0</v>
      </c>
      <c r="S441" s="525">
        <v>0</v>
      </c>
      <c r="T441" s="525">
        <v>0</v>
      </c>
      <c r="U441" s="526">
        <v>0</v>
      </c>
      <c r="V441" s="590">
        <v>0</v>
      </c>
      <c r="W441" s="591">
        <v>0</v>
      </c>
      <c r="X441" s="591">
        <v>0</v>
      </c>
      <c r="Y441" s="591">
        <v>0</v>
      </c>
      <c r="Z441" s="591">
        <v>0</v>
      </c>
      <c r="AA441" s="591">
        <v>0</v>
      </c>
      <c r="AB441" s="591">
        <v>0</v>
      </c>
      <c r="AC441" s="591">
        <v>0</v>
      </c>
    </row>
    <row r="442" spans="1:29" x14ac:dyDescent="0.3">
      <c r="A442" s="540" t="s">
        <v>117</v>
      </c>
      <c r="B442" s="524">
        <v>0</v>
      </c>
      <c r="C442" s="525">
        <v>0</v>
      </c>
      <c r="D442" s="525">
        <v>0</v>
      </c>
      <c r="E442" s="525">
        <v>0</v>
      </c>
      <c r="F442" s="525">
        <v>0</v>
      </c>
      <c r="G442" s="525">
        <v>0</v>
      </c>
      <c r="H442" s="525">
        <v>0</v>
      </c>
      <c r="I442" s="525">
        <v>0</v>
      </c>
      <c r="J442" s="525">
        <v>0</v>
      </c>
      <c r="K442" s="526">
        <v>0</v>
      </c>
      <c r="L442" s="524">
        <v>0</v>
      </c>
      <c r="M442" s="525">
        <v>0</v>
      </c>
      <c r="N442" s="525">
        <v>0</v>
      </c>
      <c r="O442" s="525">
        <v>0</v>
      </c>
      <c r="P442" s="525">
        <v>0</v>
      </c>
      <c r="Q442" s="525">
        <v>0</v>
      </c>
      <c r="R442" s="525">
        <v>0</v>
      </c>
      <c r="S442" s="525">
        <v>0</v>
      </c>
      <c r="T442" s="525">
        <v>0</v>
      </c>
      <c r="U442" s="526">
        <v>0</v>
      </c>
      <c r="V442" s="590">
        <v>0</v>
      </c>
      <c r="W442" s="591">
        <v>0</v>
      </c>
      <c r="X442" s="591">
        <v>0</v>
      </c>
      <c r="Y442" s="591">
        <v>0</v>
      </c>
      <c r="Z442" s="591">
        <v>0</v>
      </c>
      <c r="AA442" s="591">
        <v>0</v>
      </c>
      <c r="AB442" s="591">
        <v>0</v>
      </c>
      <c r="AC442" s="591">
        <v>0</v>
      </c>
    </row>
    <row r="443" spans="1:29" x14ac:dyDescent="0.3">
      <c r="A443" s="540" t="s">
        <v>118</v>
      </c>
      <c r="B443" s="524">
        <v>66.963947459899998</v>
      </c>
      <c r="C443" s="525">
        <v>41.6054576334</v>
      </c>
      <c r="D443" s="525">
        <v>25.233044889399999</v>
      </c>
      <c r="E443" s="525">
        <v>16.372412743999998</v>
      </c>
      <c r="F443" s="525">
        <v>-6.14442724E-2</v>
      </c>
      <c r="G443" s="525">
        <v>0</v>
      </c>
      <c r="H443" s="525">
        <v>-6.14442724E-2</v>
      </c>
      <c r="I443" s="525">
        <v>-1.56132088E-2</v>
      </c>
      <c r="J443" s="525">
        <v>16.295355262800001</v>
      </c>
      <c r="K443" s="526">
        <v>83.259302722699999</v>
      </c>
      <c r="L443" s="524">
        <v>817.02841082120005</v>
      </c>
      <c r="M443" s="525">
        <v>590.91516188799994</v>
      </c>
      <c r="N443" s="525">
        <v>352.62950370779998</v>
      </c>
      <c r="O443" s="525">
        <v>238.28565818019999</v>
      </c>
      <c r="P443" s="525">
        <v>2.0601786327</v>
      </c>
      <c r="Q443" s="525">
        <v>0</v>
      </c>
      <c r="R443" s="525">
        <v>2.0601786327</v>
      </c>
      <c r="S443" s="525">
        <v>-4.6450033900000003</v>
      </c>
      <c r="T443" s="525">
        <v>235.70083342289999</v>
      </c>
      <c r="U443" s="526">
        <v>1052.7292442441001</v>
      </c>
      <c r="V443" s="590">
        <v>750.06446336130011</v>
      </c>
      <c r="W443" s="591">
        <v>221.91324543619999</v>
      </c>
      <c r="X443" s="591">
        <v>2.1216229051000002</v>
      </c>
      <c r="Y443" s="591">
        <v>0</v>
      </c>
      <c r="Z443" s="591">
        <v>2.1216229051000002</v>
      </c>
      <c r="AA443" s="591">
        <v>-4.6293901812000007</v>
      </c>
      <c r="AB443" s="591">
        <v>219.40547816009999</v>
      </c>
      <c r="AC443" s="591">
        <v>969.46994152140007</v>
      </c>
    </row>
    <row r="444" spans="1:29" x14ac:dyDescent="0.3">
      <c r="A444" s="541" t="s">
        <v>119</v>
      </c>
      <c r="B444" s="524">
        <v>0.51764400619999995</v>
      </c>
      <c r="C444" s="525">
        <v>0</v>
      </c>
      <c r="D444" s="525">
        <v>0</v>
      </c>
      <c r="E444" s="525">
        <v>0</v>
      </c>
      <c r="F444" s="525">
        <v>-6.0370560000000005E-4</v>
      </c>
      <c r="G444" s="525">
        <v>0</v>
      </c>
      <c r="H444" s="525">
        <v>-6.0370560000000005E-4</v>
      </c>
      <c r="I444" s="525">
        <v>0</v>
      </c>
      <c r="J444" s="525">
        <v>-6.0370560000000005E-4</v>
      </c>
      <c r="K444" s="526">
        <v>0.51704030059999995</v>
      </c>
      <c r="L444" s="524">
        <v>0.77841203940000003</v>
      </c>
      <c r="M444" s="525">
        <v>38.012748021100002</v>
      </c>
      <c r="N444" s="525">
        <v>16.423357664299999</v>
      </c>
      <c r="O444" s="525">
        <v>21.589390356799999</v>
      </c>
      <c r="P444" s="525">
        <v>0.17981973679999999</v>
      </c>
      <c r="Q444" s="525">
        <v>0</v>
      </c>
      <c r="R444" s="525">
        <v>0.17981973679999999</v>
      </c>
      <c r="S444" s="525">
        <v>0</v>
      </c>
      <c r="T444" s="525">
        <v>21.769210093600002</v>
      </c>
      <c r="U444" s="526">
        <v>22.547622133000001</v>
      </c>
      <c r="V444" s="590">
        <v>0.26076803320000008</v>
      </c>
      <c r="W444" s="591">
        <v>21.589390356799999</v>
      </c>
      <c r="X444" s="591">
        <v>0.18042344239999999</v>
      </c>
      <c r="Y444" s="591">
        <v>0</v>
      </c>
      <c r="Z444" s="591">
        <v>0.18042344239999999</v>
      </c>
      <c r="AA444" s="591">
        <v>0</v>
      </c>
      <c r="AB444" s="591">
        <v>21.769813799200001</v>
      </c>
      <c r="AC444" s="591">
        <v>22.030581832399999</v>
      </c>
    </row>
    <row r="445" spans="1:29" ht="24" x14ac:dyDescent="0.3">
      <c r="A445" s="541" t="s">
        <v>120</v>
      </c>
      <c r="B445" s="524">
        <v>66.446303453699997</v>
      </c>
      <c r="C445" s="525">
        <v>41.6054576334</v>
      </c>
      <c r="D445" s="525">
        <v>25.233044889399999</v>
      </c>
      <c r="E445" s="525">
        <v>16.372412743999998</v>
      </c>
      <c r="F445" s="525">
        <v>-6.0840566800000002E-2</v>
      </c>
      <c r="G445" s="525">
        <v>0</v>
      </c>
      <c r="H445" s="525">
        <v>-6.0840566800000002E-2</v>
      </c>
      <c r="I445" s="525">
        <v>-1.56132088E-2</v>
      </c>
      <c r="J445" s="525">
        <v>16.295958968400001</v>
      </c>
      <c r="K445" s="526">
        <v>82.742262422099998</v>
      </c>
      <c r="L445" s="524">
        <v>816.24999878179995</v>
      </c>
      <c r="M445" s="525">
        <v>552.90241386690002</v>
      </c>
      <c r="N445" s="525">
        <v>336.20614604349998</v>
      </c>
      <c r="O445" s="525">
        <v>216.69626782340001</v>
      </c>
      <c r="P445" s="525">
        <v>1.8803588958999999</v>
      </c>
      <c r="Q445" s="525">
        <v>0</v>
      </c>
      <c r="R445" s="525">
        <v>1.8803588958999999</v>
      </c>
      <c r="S445" s="525">
        <v>-4.6450033900000003</v>
      </c>
      <c r="T445" s="525">
        <v>213.93162332930001</v>
      </c>
      <c r="U445" s="526">
        <v>1030.1816221111001</v>
      </c>
      <c r="V445" s="590">
        <v>749.80369532809993</v>
      </c>
      <c r="W445" s="591">
        <v>200.3238550794</v>
      </c>
      <c r="X445" s="591">
        <v>1.9411994627</v>
      </c>
      <c r="Y445" s="591">
        <v>0</v>
      </c>
      <c r="Z445" s="591">
        <v>1.9411994627</v>
      </c>
      <c r="AA445" s="591">
        <v>-4.6293901812000007</v>
      </c>
      <c r="AB445" s="591">
        <v>197.63566436090002</v>
      </c>
      <c r="AC445" s="591">
        <v>947.43935968900007</v>
      </c>
    </row>
    <row r="446" spans="1:29" x14ac:dyDescent="0.3">
      <c r="A446" s="534" t="s">
        <v>607</v>
      </c>
      <c r="B446" s="542">
        <v>10755.4759031215</v>
      </c>
      <c r="C446" s="543">
        <v>1525.8211360288999</v>
      </c>
      <c r="D446" s="543">
        <v>1804.5926960204999</v>
      </c>
      <c r="E446" s="543">
        <v>-278.77155999159999</v>
      </c>
      <c r="F446" s="543">
        <v>31.216485025499999</v>
      </c>
      <c r="G446" s="543">
        <v>0</v>
      </c>
      <c r="H446" s="543">
        <v>31.216485025499999</v>
      </c>
      <c r="I446" s="543">
        <v>-2.7493558092999999</v>
      </c>
      <c r="J446" s="543">
        <v>-250.30443077539999</v>
      </c>
      <c r="K446" s="544">
        <v>10505.171472346099</v>
      </c>
      <c r="L446" s="542">
        <v>30181.9118900209</v>
      </c>
      <c r="M446" s="543">
        <v>3456.2611291620001</v>
      </c>
      <c r="N446" s="543">
        <v>4259.2817695484</v>
      </c>
      <c r="O446" s="543">
        <v>-803.02064038640003</v>
      </c>
      <c r="P446" s="543">
        <v>96.346356508400007</v>
      </c>
      <c r="Q446" s="543">
        <v>0</v>
      </c>
      <c r="R446" s="543">
        <v>96.346356508400007</v>
      </c>
      <c r="S446" s="543">
        <v>-8.8612047134999994</v>
      </c>
      <c r="T446" s="543">
        <v>-715.53548859149998</v>
      </c>
      <c r="U446" s="544">
        <v>29466.376401429399</v>
      </c>
      <c r="V446" s="513">
        <v>19426.4359868994</v>
      </c>
      <c r="W446" s="508">
        <v>-524.2490803948001</v>
      </c>
      <c r="X446" s="508">
        <v>65.129871482900001</v>
      </c>
      <c r="Y446" s="508">
        <v>0</v>
      </c>
      <c r="Z446" s="508">
        <v>65.129871482900001</v>
      </c>
      <c r="AA446" s="508">
        <v>-6.1118489041999995</v>
      </c>
      <c r="AB446" s="508">
        <v>-465.23105781610002</v>
      </c>
      <c r="AC446" s="508">
        <v>18961.204929083302</v>
      </c>
    </row>
    <row r="447" spans="1:29" x14ac:dyDescent="0.3">
      <c r="A447" s="539" t="s">
        <v>113</v>
      </c>
      <c r="B447" s="546">
        <v>0</v>
      </c>
      <c r="C447" s="547">
        <v>0</v>
      </c>
      <c r="D447" s="547">
        <v>0</v>
      </c>
      <c r="E447" s="547">
        <v>0</v>
      </c>
      <c r="F447" s="547">
        <v>0</v>
      </c>
      <c r="G447" s="547">
        <v>0</v>
      </c>
      <c r="H447" s="547">
        <v>0</v>
      </c>
      <c r="I447" s="547">
        <v>0</v>
      </c>
      <c r="J447" s="547">
        <v>0</v>
      </c>
      <c r="K447" s="548">
        <v>0</v>
      </c>
      <c r="L447" s="546">
        <v>0</v>
      </c>
      <c r="M447" s="547">
        <v>0</v>
      </c>
      <c r="N447" s="547">
        <v>0</v>
      </c>
      <c r="O447" s="547">
        <v>0</v>
      </c>
      <c r="P447" s="547">
        <v>0</v>
      </c>
      <c r="Q447" s="547">
        <v>0</v>
      </c>
      <c r="R447" s="547">
        <v>0</v>
      </c>
      <c r="S447" s="547">
        <v>0</v>
      </c>
      <c r="T447" s="547">
        <v>0</v>
      </c>
      <c r="U447" s="548">
        <v>0</v>
      </c>
      <c r="V447" s="590">
        <v>0</v>
      </c>
      <c r="W447" s="591">
        <v>0</v>
      </c>
      <c r="X447" s="591">
        <v>0</v>
      </c>
      <c r="Y447" s="591">
        <v>0</v>
      </c>
      <c r="Z447" s="591">
        <v>0</v>
      </c>
      <c r="AA447" s="591">
        <v>0</v>
      </c>
      <c r="AB447" s="591">
        <v>0</v>
      </c>
      <c r="AC447" s="591">
        <v>0</v>
      </c>
    </row>
    <row r="448" spans="1:29" x14ac:dyDescent="0.3">
      <c r="A448" s="540" t="s">
        <v>114</v>
      </c>
      <c r="B448" s="546">
        <v>0</v>
      </c>
      <c r="C448" s="547">
        <v>0</v>
      </c>
      <c r="D448" s="547">
        <v>0</v>
      </c>
      <c r="E448" s="547">
        <v>0</v>
      </c>
      <c r="F448" s="547">
        <v>0</v>
      </c>
      <c r="G448" s="547">
        <v>0</v>
      </c>
      <c r="H448" s="547">
        <v>0</v>
      </c>
      <c r="I448" s="547">
        <v>0</v>
      </c>
      <c r="J448" s="547">
        <v>0</v>
      </c>
      <c r="K448" s="548">
        <v>0</v>
      </c>
      <c r="L448" s="546">
        <v>0</v>
      </c>
      <c r="M448" s="547">
        <v>0</v>
      </c>
      <c r="N448" s="547">
        <v>0</v>
      </c>
      <c r="O448" s="547">
        <v>0</v>
      </c>
      <c r="P448" s="547">
        <v>0</v>
      </c>
      <c r="Q448" s="547">
        <v>0</v>
      </c>
      <c r="R448" s="547">
        <v>0</v>
      </c>
      <c r="S448" s="547">
        <v>0</v>
      </c>
      <c r="T448" s="547">
        <v>0</v>
      </c>
      <c r="U448" s="548">
        <v>0</v>
      </c>
      <c r="V448" s="590">
        <v>0</v>
      </c>
      <c r="W448" s="591">
        <v>0</v>
      </c>
      <c r="X448" s="591">
        <v>0</v>
      </c>
      <c r="Y448" s="591">
        <v>0</v>
      </c>
      <c r="Z448" s="591">
        <v>0</v>
      </c>
      <c r="AA448" s="591">
        <v>0</v>
      </c>
      <c r="AB448" s="591">
        <v>0</v>
      </c>
      <c r="AC448" s="591">
        <v>0</v>
      </c>
    </row>
    <row r="449" spans="1:29" x14ac:dyDescent="0.3">
      <c r="A449" s="541" t="s">
        <v>115</v>
      </c>
      <c r="B449" s="546">
        <v>0</v>
      </c>
      <c r="C449" s="547">
        <v>0</v>
      </c>
      <c r="D449" s="547">
        <v>0</v>
      </c>
      <c r="E449" s="547">
        <v>0</v>
      </c>
      <c r="F449" s="547">
        <v>0</v>
      </c>
      <c r="G449" s="547">
        <v>0</v>
      </c>
      <c r="H449" s="547">
        <v>0</v>
      </c>
      <c r="I449" s="547">
        <v>0</v>
      </c>
      <c r="J449" s="547">
        <v>0</v>
      </c>
      <c r="K449" s="548">
        <v>0</v>
      </c>
      <c r="L449" s="546">
        <v>0</v>
      </c>
      <c r="M449" s="547">
        <v>0</v>
      </c>
      <c r="N449" s="547">
        <v>0</v>
      </c>
      <c r="O449" s="547">
        <v>0</v>
      </c>
      <c r="P449" s="547">
        <v>0</v>
      </c>
      <c r="Q449" s="547">
        <v>0</v>
      </c>
      <c r="R449" s="547">
        <v>0</v>
      </c>
      <c r="S449" s="547">
        <v>0</v>
      </c>
      <c r="T449" s="547">
        <v>0</v>
      </c>
      <c r="U449" s="548">
        <v>0</v>
      </c>
      <c r="V449" s="590">
        <v>0</v>
      </c>
      <c r="W449" s="591">
        <v>0</v>
      </c>
      <c r="X449" s="591">
        <v>0</v>
      </c>
      <c r="Y449" s="591">
        <v>0</v>
      </c>
      <c r="Z449" s="591">
        <v>0</v>
      </c>
      <c r="AA449" s="591">
        <v>0</v>
      </c>
      <c r="AB449" s="591">
        <v>0</v>
      </c>
      <c r="AC449" s="591">
        <v>0</v>
      </c>
    </row>
    <row r="450" spans="1:29" x14ac:dyDescent="0.3">
      <c r="A450" s="541" t="s">
        <v>116</v>
      </c>
      <c r="B450" s="546">
        <v>0</v>
      </c>
      <c r="C450" s="547">
        <v>0</v>
      </c>
      <c r="D450" s="547">
        <v>0</v>
      </c>
      <c r="E450" s="547">
        <v>0</v>
      </c>
      <c r="F450" s="547">
        <v>0</v>
      </c>
      <c r="G450" s="547">
        <v>0</v>
      </c>
      <c r="H450" s="547">
        <v>0</v>
      </c>
      <c r="I450" s="547">
        <v>0</v>
      </c>
      <c r="J450" s="547">
        <v>0</v>
      </c>
      <c r="K450" s="548">
        <v>0</v>
      </c>
      <c r="L450" s="546">
        <v>0</v>
      </c>
      <c r="M450" s="547">
        <v>0</v>
      </c>
      <c r="N450" s="547">
        <v>0</v>
      </c>
      <c r="O450" s="547">
        <v>0</v>
      </c>
      <c r="P450" s="547">
        <v>0</v>
      </c>
      <c r="Q450" s="547">
        <v>0</v>
      </c>
      <c r="R450" s="547">
        <v>0</v>
      </c>
      <c r="S450" s="547">
        <v>0</v>
      </c>
      <c r="T450" s="547">
        <v>0</v>
      </c>
      <c r="U450" s="548">
        <v>0</v>
      </c>
      <c r="V450" s="590">
        <v>0</v>
      </c>
      <c r="W450" s="591">
        <v>0</v>
      </c>
      <c r="X450" s="591">
        <v>0</v>
      </c>
      <c r="Y450" s="591">
        <v>0</v>
      </c>
      <c r="Z450" s="591">
        <v>0</v>
      </c>
      <c r="AA450" s="591">
        <v>0</v>
      </c>
      <c r="AB450" s="591">
        <v>0</v>
      </c>
      <c r="AC450" s="591">
        <v>0</v>
      </c>
    </row>
    <row r="451" spans="1:29" x14ac:dyDescent="0.3">
      <c r="A451" s="540" t="s">
        <v>117</v>
      </c>
      <c r="B451" s="546">
        <v>0</v>
      </c>
      <c r="C451" s="547">
        <v>0</v>
      </c>
      <c r="D451" s="547">
        <v>0</v>
      </c>
      <c r="E451" s="547">
        <v>0</v>
      </c>
      <c r="F451" s="547">
        <v>0</v>
      </c>
      <c r="G451" s="547">
        <v>0</v>
      </c>
      <c r="H451" s="547">
        <v>0</v>
      </c>
      <c r="I451" s="547">
        <v>0</v>
      </c>
      <c r="J451" s="547">
        <v>0</v>
      </c>
      <c r="K451" s="548">
        <v>0</v>
      </c>
      <c r="L451" s="546">
        <v>0</v>
      </c>
      <c r="M451" s="547">
        <v>0</v>
      </c>
      <c r="N451" s="547">
        <v>0</v>
      </c>
      <c r="O451" s="547">
        <v>0</v>
      </c>
      <c r="P451" s="547">
        <v>0</v>
      </c>
      <c r="Q451" s="547">
        <v>0</v>
      </c>
      <c r="R451" s="547">
        <v>0</v>
      </c>
      <c r="S451" s="547">
        <v>0</v>
      </c>
      <c r="T451" s="547">
        <v>0</v>
      </c>
      <c r="U451" s="548">
        <v>0</v>
      </c>
      <c r="V451" s="590">
        <v>0</v>
      </c>
      <c r="W451" s="591">
        <v>0</v>
      </c>
      <c r="X451" s="591">
        <v>0</v>
      </c>
      <c r="Y451" s="591">
        <v>0</v>
      </c>
      <c r="Z451" s="591">
        <v>0</v>
      </c>
      <c r="AA451" s="591">
        <v>0</v>
      </c>
      <c r="AB451" s="591">
        <v>0</v>
      </c>
      <c r="AC451" s="591">
        <v>0</v>
      </c>
    </row>
    <row r="452" spans="1:29" x14ac:dyDescent="0.3">
      <c r="A452" s="540" t="s">
        <v>118</v>
      </c>
      <c r="B452" s="546">
        <v>10755.4759031215</v>
      </c>
      <c r="C452" s="547">
        <v>1525.8211360288999</v>
      </c>
      <c r="D452" s="547">
        <v>1804.5926960204999</v>
      </c>
      <c r="E452" s="547">
        <v>-278.77155999159999</v>
      </c>
      <c r="F452" s="547">
        <v>31.216485025499999</v>
      </c>
      <c r="G452" s="547">
        <v>0</v>
      </c>
      <c r="H452" s="547">
        <v>31.216485025499999</v>
      </c>
      <c r="I452" s="547">
        <v>-2.7493558092999999</v>
      </c>
      <c r="J452" s="547">
        <v>-250.30443077539999</v>
      </c>
      <c r="K452" s="548">
        <v>10505.171472346099</v>
      </c>
      <c r="L452" s="546">
        <v>30181.9118900209</v>
      </c>
      <c r="M452" s="547">
        <v>3456.2611291620001</v>
      </c>
      <c r="N452" s="547">
        <v>4259.2817695484</v>
      </c>
      <c r="O452" s="547">
        <v>-803.02064038640003</v>
      </c>
      <c r="P452" s="547">
        <v>96.346356508400007</v>
      </c>
      <c r="Q452" s="547">
        <v>0</v>
      </c>
      <c r="R452" s="547">
        <v>96.346356508400007</v>
      </c>
      <c r="S452" s="547">
        <v>-8.8612047134999994</v>
      </c>
      <c r="T452" s="547">
        <v>-715.53548859149998</v>
      </c>
      <c r="U452" s="548">
        <v>29466.376401429399</v>
      </c>
      <c r="V452" s="590">
        <v>19426.4359868994</v>
      </c>
      <c r="W452" s="591">
        <v>-524.2490803948001</v>
      </c>
      <c r="X452" s="591">
        <v>65.129871482900001</v>
      </c>
      <c r="Y452" s="591">
        <v>0</v>
      </c>
      <c r="Z452" s="591">
        <v>65.129871482900001</v>
      </c>
      <c r="AA452" s="591">
        <v>-6.1118489041999995</v>
      </c>
      <c r="AB452" s="591">
        <v>-465.23105781610002</v>
      </c>
      <c r="AC452" s="591">
        <v>18961.204929083302</v>
      </c>
    </row>
    <row r="453" spans="1:29" x14ac:dyDescent="0.3">
      <c r="A453" s="541" t="s">
        <v>119</v>
      </c>
      <c r="B453" s="546">
        <v>180.24604476069999</v>
      </c>
      <c r="C453" s="547">
        <v>0.76150549270000001</v>
      </c>
      <c r="D453" s="547">
        <v>21.109874568399999</v>
      </c>
      <c r="E453" s="547">
        <v>-20.348369075699999</v>
      </c>
      <c r="F453" s="547">
        <v>0.43357748940000002</v>
      </c>
      <c r="G453" s="547">
        <v>0</v>
      </c>
      <c r="H453" s="547">
        <v>0.43357748940000002</v>
      </c>
      <c r="I453" s="547">
        <v>0</v>
      </c>
      <c r="J453" s="547">
        <v>-19.914791586300002</v>
      </c>
      <c r="K453" s="548">
        <v>160.33125317439999</v>
      </c>
      <c r="L453" s="546">
        <v>213.33184423949999</v>
      </c>
      <c r="M453" s="547">
        <v>13.5077131672</v>
      </c>
      <c r="N453" s="547">
        <v>16.793882841199999</v>
      </c>
      <c r="O453" s="547">
        <v>-3.2861696739999999</v>
      </c>
      <c r="P453" s="547">
        <v>0.32875290940000002</v>
      </c>
      <c r="Q453" s="547">
        <v>0</v>
      </c>
      <c r="R453" s="547">
        <v>0.32875290940000002</v>
      </c>
      <c r="S453" s="547">
        <v>0</v>
      </c>
      <c r="T453" s="547">
        <v>-2.9574167646</v>
      </c>
      <c r="U453" s="548">
        <v>210.37442747489999</v>
      </c>
      <c r="V453" s="590">
        <v>33.085799478799998</v>
      </c>
      <c r="W453" s="591">
        <v>17.062199401699999</v>
      </c>
      <c r="X453" s="591">
        <v>-0.10482458</v>
      </c>
      <c r="Y453" s="591">
        <v>0</v>
      </c>
      <c r="Z453" s="591">
        <v>-0.10482458</v>
      </c>
      <c r="AA453" s="591">
        <v>0</v>
      </c>
      <c r="AB453" s="591">
        <v>16.9573748217</v>
      </c>
      <c r="AC453" s="591">
        <v>50.043174300499999</v>
      </c>
    </row>
    <row r="454" spans="1:29" ht="24" x14ac:dyDescent="0.3">
      <c r="A454" s="541" t="s">
        <v>120</v>
      </c>
      <c r="B454" s="546">
        <v>10575.229858360801</v>
      </c>
      <c r="C454" s="547">
        <v>1525.0596305362001</v>
      </c>
      <c r="D454" s="547">
        <v>1783.4828214521001</v>
      </c>
      <c r="E454" s="547">
        <v>-258.42319091590002</v>
      </c>
      <c r="F454" s="547">
        <v>30.782907536100002</v>
      </c>
      <c r="G454" s="547">
        <v>0</v>
      </c>
      <c r="H454" s="547">
        <v>30.782907536100002</v>
      </c>
      <c r="I454" s="547">
        <v>-2.7493558092999999</v>
      </c>
      <c r="J454" s="547">
        <v>-230.3896391891</v>
      </c>
      <c r="K454" s="548">
        <v>10344.8402191717</v>
      </c>
      <c r="L454" s="546">
        <v>29968.5800457814</v>
      </c>
      <c r="M454" s="547">
        <v>3442.7534159948</v>
      </c>
      <c r="N454" s="547">
        <v>4242.4878867072002</v>
      </c>
      <c r="O454" s="547">
        <v>-799.73447071240003</v>
      </c>
      <c r="P454" s="547">
        <v>96.017603598999997</v>
      </c>
      <c r="Q454" s="547">
        <v>0</v>
      </c>
      <c r="R454" s="547">
        <v>96.017603598999997</v>
      </c>
      <c r="S454" s="547">
        <v>-8.8612047134999994</v>
      </c>
      <c r="T454" s="547">
        <v>-712.57807182689999</v>
      </c>
      <c r="U454" s="548">
        <v>29256.001973954499</v>
      </c>
      <c r="V454" s="590">
        <v>19393.350187420598</v>
      </c>
      <c r="W454" s="591">
        <v>-541.3112797965</v>
      </c>
      <c r="X454" s="591">
        <v>65.234696062899999</v>
      </c>
      <c r="Y454" s="591">
        <v>0</v>
      </c>
      <c r="Z454" s="591">
        <v>65.234696062899999</v>
      </c>
      <c r="AA454" s="591">
        <v>-6.1118489041999995</v>
      </c>
      <c r="AB454" s="591">
        <v>-482.18843263780002</v>
      </c>
      <c r="AC454" s="591">
        <v>18911.161754782799</v>
      </c>
    </row>
    <row r="455" spans="1:29" x14ac:dyDescent="0.3">
      <c r="A455" s="534" t="s">
        <v>608</v>
      </c>
      <c r="B455" s="542">
        <v>8649.5011071672998</v>
      </c>
      <c r="C455" s="543">
        <v>2494.5387066806002</v>
      </c>
      <c r="D455" s="543">
        <v>3088.3615286564</v>
      </c>
      <c r="E455" s="543">
        <v>-593.82282197580003</v>
      </c>
      <c r="F455" s="543">
        <v>47.956774875199997</v>
      </c>
      <c r="G455" s="543">
        <v>0</v>
      </c>
      <c r="H455" s="543">
        <v>47.956774875199997</v>
      </c>
      <c r="I455" s="543">
        <v>4.1620459278000004</v>
      </c>
      <c r="J455" s="543">
        <v>-541.70400117279996</v>
      </c>
      <c r="K455" s="544">
        <v>8107.7971059945003</v>
      </c>
      <c r="L455" s="542">
        <v>4669.1820719731004</v>
      </c>
      <c r="M455" s="543">
        <v>1306.5686679139999</v>
      </c>
      <c r="N455" s="543">
        <v>1767.4111484222001</v>
      </c>
      <c r="O455" s="543">
        <v>-460.84248050820003</v>
      </c>
      <c r="P455" s="543">
        <v>10.4354254444</v>
      </c>
      <c r="Q455" s="543">
        <v>0</v>
      </c>
      <c r="R455" s="543">
        <v>10.4354254444</v>
      </c>
      <c r="S455" s="543">
        <v>-0.1696765781</v>
      </c>
      <c r="T455" s="543">
        <v>-450.57673164189998</v>
      </c>
      <c r="U455" s="544">
        <v>4218.6053403311998</v>
      </c>
      <c r="V455" s="513">
        <v>-3980.3190351941994</v>
      </c>
      <c r="W455" s="508">
        <v>132.9803414676</v>
      </c>
      <c r="X455" s="508">
        <v>-37.521349430800001</v>
      </c>
      <c r="Y455" s="508">
        <v>0</v>
      </c>
      <c r="Z455" s="508">
        <v>-37.521349430800001</v>
      </c>
      <c r="AA455" s="508">
        <v>-4.3317225059000002</v>
      </c>
      <c r="AB455" s="508">
        <v>91.12726953089998</v>
      </c>
      <c r="AC455" s="508">
        <v>-3889.1917656633004</v>
      </c>
    </row>
    <row r="456" spans="1:29" x14ac:dyDescent="0.3">
      <c r="A456" s="539" t="s">
        <v>113</v>
      </c>
      <c r="B456" s="546">
        <v>0</v>
      </c>
      <c r="C456" s="547">
        <v>0</v>
      </c>
      <c r="D456" s="547">
        <v>0</v>
      </c>
      <c r="E456" s="547">
        <v>0</v>
      </c>
      <c r="F456" s="547">
        <v>0</v>
      </c>
      <c r="G456" s="547">
        <v>0</v>
      </c>
      <c r="H456" s="547">
        <v>0</v>
      </c>
      <c r="I456" s="547">
        <v>0</v>
      </c>
      <c r="J456" s="547">
        <v>0</v>
      </c>
      <c r="K456" s="548">
        <v>0</v>
      </c>
      <c r="L456" s="546">
        <v>0</v>
      </c>
      <c r="M456" s="547">
        <v>0</v>
      </c>
      <c r="N456" s="547">
        <v>0</v>
      </c>
      <c r="O456" s="547">
        <v>0</v>
      </c>
      <c r="P456" s="547">
        <v>0</v>
      </c>
      <c r="Q456" s="547">
        <v>0</v>
      </c>
      <c r="R456" s="547">
        <v>0</v>
      </c>
      <c r="S456" s="547">
        <v>0</v>
      </c>
      <c r="T456" s="547">
        <v>0</v>
      </c>
      <c r="U456" s="548">
        <v>0</v>
      </c>
      <c r="V456" s="590">
        <v>0</v>
      </c>
      <c r="W456" s="591">
        <v>0</v>
      </c>
      <c r="X456" s="591">
        <v>0</v>
      </c>
      <c r="Y456" s="591">
        <v>0</v>
      </c>
      <c r="Z456" s="591">
        <v>0</v>
      </c>
      <c r="AA456" s="591">
        <v>0</v>
      </c>
      <c r="AB456" s="591">
        <v>0</v>
      </c>
      <c r="AC456" s="591">
        <v>0</v>
      </c>
    </row>
    <row r="457" spans="1:29" x14ac:dyDescent="0.3">
      <c r="A457" s="540" t="s">
        <v>114</v>
      </c>
      <c r="B457" s="546">
        <v>0</v>
      </c>
      <c r="C457" s="547">
        <v>0</v>
      </c>
      <c r="D457" s="547">
        <v>0</v>
      </c>
      <c r="E457" s="547">
        <v>0</v>
      </c>
      <c r="F457" s="547">
        <v>0</v>
      </c>
      <c r="G457" s="547">
        <v>0</v>
      </c>
      <c r="H457" s="547">
        <v>0</v>
      </c>
      <c r="I457" s="547">
        <v>0</v>
      </c>
      <c r="J457" s="547">
        <v>0</v>
      </c>
      <c r="K457" s="548">
        <v>0</v>
      </c>
      <c r="L457" s="546">
        <v>0</v>
      </c>
      <c r="M457" s="547">
        <v>0</v>
      </c>
      <c r="N457" s="547">
        <v>0</v>
      </c>
      <c r="O457" s="547">
        <v>0</v>
      </c>
      <c r="P457" s="547">
        <v>0</v>
      </c>
      <c r="Q457" s="547">
        <v>0</v>
      </c>
      <c r="R457" s="547">
        <v>0</v>
      </c>
      <c r="S457" s="547">
        <v>0</v>
      </c>
      <c r="T457" s="547">
        <v>0</v>
      </c>
      <c r="U457" s="548">
        <v>0</v>
      </c>
      <c r="V457" s="590">
        <v>0</v>
      </c>
      <c r="W457" s="591">
        <v>0</v>
      </c>
      <c r="X457" s="591">
        <v>0</v>
      </c>
      <c r="Y457" s="591">
        <v>0</v>
      </c>
      <c r="Z457" s="591">
        <v>0</v>
      </c>
      <c r="AA457" s="591">
        <v>0</v>
      </c>
      <c r="AB457" s="591">
        <v>0</v>
      </c>
      <c r="AC457" s="591">
        <v>0</v>
      </c>
    </row>
    <row r="458" spans="1:29" x14ac:dyDescent="0.3">
      <c r="A458" s="541" t="s">
        <v>115</v>
      </c>
      <c r="B458" s="546">
        <v>0</v>
      </c>
      <c r="C458" s="547">
        <v>0</v>
      </c>
      <c r="D458" s="547">
        <v>0</v>
      </c>
      <c r="E458" s="547">
        <v>0</v>
      </c>
      <c r="F458" s="547">
        <v>0</v>
      </c>
      <c r="G458" s="547">
        <v>0</v>
      </c>
      <c r="H458" s="547">
        <v>0</v>
      </c>
      <c r="I458" s="547">
        <v>0</v>
      </c>
      <c r="J458" s="547">
        <v>0</v>
      </c>
      <c r="K458" s="548">
        <v>0</v>
      </c>
      <c r="L458" s="546">
        <v>0</v>
      </c>
      <c r="M458" s="547">
        <v>0</v>
      </c>
      <c r="N458" s="547">
        <v>0</v>
      </c>
      <c r="O458" s="547">
        <v>0</v>
      </c>
      <c r="P458" s="547">
        <v>0</v>
      </c>
      <c r="Q458" s="547">
        <v>0</v>
      </c>
      <c r="R458" s="547">
        <v>0</v>
      </c>
      <c r="S458" s="547">
        <v>0</v>
      </c>
      <c r="T458" s="547">
        <v>0</v>
      </c>
      <c r="U458" s="548">
        <v>0</v>
      </c>
      <c r="V458" s="590">
        <v>0</v>
      </c>
      <c r="W458" s="591">
        <v>0</v>
      </c>
      <c r="X458" s="591">
        <v>0</v>
      </c>
      <c r="Y458" s="591">
        <v>0</v>
      </c>
      <c r="Z458" s="591">
        <v>0</v>
      </c>
      <c r="AA458" s="591">
        <v>0</v>
      </c>
      <c r="AB458" s="591">
        <v>0</v>
      </c>
      <c r="AC458" s="591">
        <v>0</v>
      </c>
    </row>
    <row r="459" spans="1:29" x14ac:dyDescent="0.3">
      <c r="A459" s="541" t="s">
        <v>116</v>
      </c>
      <c r="B459" s="546">
        <v>0</v>
      </c>
      <c r="C459" s="547">
        <v>0</v>
      </c>
      <c r="D459" s="547">
        <v>0</v>
      </c>
      <c r="E459" s="547">
        <v>0</v>
      </c>
      <c r="F459" s="547">
        <v>0</v>
      </c>
      <c r="G459" s="547">
        <v>0</v>
      </c>
      <c r="H459" s="547">
        <v>0</v>
      </c>
      <c r="I459" s="547">
        <v>0</v>
      </c>
      <c r="J459" s="547">
        <v>0</v>
      </c>
      <c r="K459" s="548">
        <v>0</v>
      </c>
      <c r="L459" s="546">
        <v>0</v>
      </c>
      <c r="M459" s="547">
        <v>0</v>
      </c>
      <c r="N459" s="547">
        <v>0</v>
      </c>
      <c r="O459" s="547">
        <v>0</v>
      </c>
      <c r="P459" s="547">
        <v>0</v>
      </c>
      <c r="Q459" s="547">
        <v>0</v>
      </c>
      <c r="R459" s="547">
        <v>0</v>
      </c>
      <c r="S459" s="547">
        <v>0</v>
      </c>
      <c r="T459" s="547">
        <v>0</v>
      </c>
      <c r="U459" s="548">
        <v>0</v>
      </c>
      <c r="V459" s="590">
        <v>0</v>
      </c>
      <c r="W459" s="591">
        <v>0</v>
      </c>
      <c r="X459" s="591">
        <v>0</v>
      </c>
      <c r="Y459" s="591">
        <v>0</v>
      </c>
      <c r="Z459" s="591">
        <v>0</v>
      </c>
      <c r="AA459" s="591">
        <v>0</v>
      </c>
      <c r="AB459" s="591">
        <v>0</v>
      </c>
      <c r="AC459" s="591">
        <v>0</v>
      </c>
    </row>
    <row r="460" spans="1:29" x14ac:dyDescent="0.3">
      <c r="A460" s="540" t="s">
        <v>117</v>
      </c>
      <c r="B460" s="546">
        <v>0</v>
      </c>
      <c r="C460" s="547">
        <v>0</v>
      </c>
      <c r="D460" s="547">
        <v>0</v>
      </c>
      <c r="E460" s="547">
        <v>0</v>
      </c>
      <c r="F460" s="547">
        <v>0</v>
      </c>
      <c r="G460" s="547">
        <v>0</v>
      </c>
      <c r="H460" s="547">
        <v>0</v>
      </c>
      <c r="I460" s="547">
        <v>0</v>
      </c>
      <c r="J460" s="547">
        <v>0</v>
      </c>
      <c r="K460" s="548">
        <v>0</v>
      </c>
      <c r="L460" s="546">
        <v>0</v>
      </c>
      <c r="M460" s="547">
        <v>0</v>
      </c>
      <c r="N460" s="547">
        <v>0</v>
      </c>
      <c r="O460" s="547">
        <v>0</v>
      </c>
      <c r="P460" s="547">
        <v>0</v>
      </c>
      <c r="Q460" s="547">
        <v>0</v>
      </c>
      <c r="R460" s="547">
        <v>0</v>
      </c>
      <c r="S460" s="547">
        <v>0</v>
      </c>
      <c r="T460" s="547">
        <v>0</v>
      </c>
      <c r="U460" s="548">
        <v>0</v>
      </c>
      <c r="V460" s="590">
        <v>0</v>
      </c>
      <c r="W460" s="591">
        <v>0</v>
      </c>
      <c r="X460" s="591">
        <v>0</v>
      </c>
      <c r="Y460" s="591">
        <v>0</v>
      </c>
      <c r="Z460" s="591">
        <v>0</v>
      </c>
      <c r="AA460" s="591">
        <v>0</v>
      </c>
      <c r="AB460" s="591">
        <v>0</v>
      </c>
      <c r="AC460" s="591">
        <v>0</v>
      </c>
    </row>
    <row r="461" spans="1:29" x14ac:dyDescent="0.3">
      <c r="A461" s="540" t="s">
        <v>118</v>
      </c>
      <c r="B461" s="546">
        <v>8649.5011071672998</v>
      </c>
      <c r="C461" s="547">
        <v>2494.5387066806002</v>
      </c>
      <c r="D461" s="547">
        <v>3088.3615286564</v>
      </c>
      <c r="E461" s="547">
        <v>-593.82282197580003</v>
      </c>
      <c r="F461" s="547">
        <v>47.956774875199997</v>
      </c>
      <c r="G461" s="547">
        <v>0</v>
      </c>
      <c r="H461" s="547">
        <v>47.956774875199997</v>
      </c>
      <c r="I461" s="547">
        <v>4.1620459278000004</v>
      </c>
      <c r="J461" s="547">
        <v>-541.70400117279996</v>
      </c>
      <c r="K461" s="548">
        <v>8107.7971059945003</v>
      </c>
      <c r="L461" s="546">
        <v>4669.1820719731004</v>
      </c>
      <c r="M461" s="547">
        <v>1306.5686679139999</v>
      </c>
      <c r="N461" s="547">
        <v>1767.4111484222001</v>
      </c>
      <c r="O461" s="547">
        <v>-460.84248050820003</v>
      </c>
      <c r="P461" s="547">
        <v>10.4354254444</v>
      </c>
      <c r="Q461" s="547">
        <v>0</v>
      </c>
      <c r="R461" s="547">
        <v>10.4354254444</v>
      </c>
      <c r="S461" s="547">
        <v>-0.1696765781</v>
      </c>
      <c r="T461" s="547">
        <v>-450.57673164189998</v>
      </c>
      <c r="U461" s="548">
        <v>4218.6053403311998</v>
      </c>
      <c r="V461" s="590">
        <v>-3980.3190351941994</v>
      </c>
      <c r="W461" s="591">
        <v>132.9803414676</v>
      </c>
      <c r="X461" s="591">
        <v>-37.521349430800001</v>
      </c>
      <c r="Y461" s="591">
        <v>0</v>
      </c>
      <c r="Z461" s="591">
        <v>-37.521349430800001</v>
      </c>
      <c r="AA461" s="591">
        <v>-4.3317225059000002</v>
      </c>
      <c r="AB461" s="591">
        <v>91.12726953089998</v>
      </c>
      <c r="AC461" s="591">
        <v>-3889.1917656633004</v>
      </c>
    </row>
    <row r="462" spans="1:29" x14ac:dyDescent="0.3">
      <c r="A462" s="541" t="s">
        <v>119</v>
      </c>
      <c r="B462" s="546">
        <v>44.2580562327</v>
      </c>
      <c r="C462" s="547">
        <v>0.98517633059999998</v>
      </c>
      <c r="D462" s="547">
        <v>8.5981745314999998</v>
      </c>
      <c r="E462" s="547">
        <v>-7.6129982008999999</v>
      </c>
      <c r="F462" s="547">
        <v>-0.1069106294</v>
      </c>
      <c r="G462" s="547">
        <v>0</v>
      </c>
      <c r="H462" s="547">
        <v>-0.1069106294</v>
      </c>
      <c r="I462" s="547">
        <v>0</v>
      </c>
      <c r="J462" s="547">
        <v>-7.7199088302999996</v>
      </c>
      <c r="K462" s="548">
        <v>36.5381474024</v>
      </c>
      <c r="L462" s="546">
        <v>11.158443</v>
      </c>
      <c r="M462" s="547">
        <v>0.22814899999999999</v>
      </c>
      <c r="N462" s="547">
        <v>0</v>
      </c>
      <c r="O462" s="547">
        <v>0.22814899999999999</v>
      </c>
      <c r="P462" s="547">
        <v>0</v>
      </c>
      <c r="Q462" s="547">
        <v>0</v>
      </c>
      <c r="R462" s="547">
        <v>0</v>
      </c>
      <c r="S462" s="547">
        <v>0</v>
      </c>
      <c r="T462" s="547">
        <v>0.22814899999999999</v>
      </c>
      <c r="U462" s="548">
        <v>11.386592</v>
      </c>
      <c r="V462" s="590">
        <v>-33.099613232700001</v>
      </c>
      <c r="W462" s="591">
        <v>7.8411472009000001</v>
      </c>
      <c r="X462" s="591">
        <v>0.1069106294</v>
      </c>
      <c r="Y462" s="591">
        <v>0</v>
      </c>
      <c r="Z462" s="591">
        <v>0.1069106294</v>
      </c>
      <c r="AA462" s="591">
        <v>0</v>
      </c>
      <c r="AB462" s="591">
        <v>7.9480578302999998</v>
      </c>
      <c r="AC462" s="591">
        <v>-25.1515554024</v>
      </c>
    </row>
    <row r="463" spans="1:29" ht="24" x14ac:dyDescent="0.3">
      <c r="A463" s="541" t="s">
        <v>120</v>
      </c>
      <c r="B463" s="546">
        <v>8605.2430509345995</v>
      </c>
      <c r="C463" s="547">
        <v>2493.5535303500001</v>
      </c>
      <c r="D463" s="547">
        <v>3079.7633541249002</v>
      </c>
      <c r="E463" s="547">
        <v>-586.20982377489997</v>
      </c>
      <c r="F463" s="547">
        <v>48.063685504600002</v>
      </c>
      <c r="G463" s="547">
        <v>0</v>
      </c>
      <c r="H463" s="547">
        <v>48.063685504600002</v>
      </c>
      <c r="I463" s="547">
        <v>4.1620459278000004</v>
      </c>
      <c r="J463" s="547">
        <v>-533.98409234250005</v>
      </c>
      <c r="K463" s="548">
        <v>8071.2589585920996</v>
      </c>
      <c r="L463" s="546">
        <v>4658.0236289731001</v>
      </c>
      <c r="M463" s="547">
        <v>1306.3405189140001</v>
      </c>
      <c r="N463" s="547">
        <v>1767.4111484222001</v>
      </c>
      <c r="O463" s="547">
        <v>-461.0706295082</v>
      </c>
      <c r="P463" s="547">
        <v>10.4354254444</v>
      </c>
      <c r="Q463" s="547">
        <v>0</v>
      </c>
      <c r="R463" s="547">
        <v>10.4354254444</v>
      </c>
      <c r="S463" s="547">
        <v>-0.1696765781</v>
      </c>
      <c r="T463" s="547">
        <v>-450.80488064190001</v>
      </c>
      <c r="U463" s="548">
        <v>4207.2187483312</v>
      </c>
      <c r="V463" s="590">
        <v>-3947.2194219614994</v>
      </c>
      <c r="W463" s="591">
        <v>125.13919426669997</v>
      </c>
      <c r="X463" s="591">
        <v>-37.628260060200006</v>
      </c>
      <c r="Y463" s="591">
        <v>0</v>
      </c>
      <c r="Z463" s="591">
        <v>-37.628260060200006</v>
      </c>
      <c r="AA463" s="591">
        <v>-4.3317225059000002</v>
      </c>
      <c r="AB463" s="591">
        <v>83.179211700600035</v>
      </c>
      <c r="AC463" s="591">
        <v>-3864.0402102608996</v>
      </c>
    </row>
    <row r="464" spans="1:29" x14ac:dyDescent="0.3">
      <c r="A464" s="534" t="s">
        <v>609</v>
      </c>
      <c r="B464" s="542">
        <v>9245.1634041039997</v>
      </c>
      <c r="C464" s="543">
        <v>3838.4118878852</v>
      </c>
      <c r="D464" s="543">
        <v>3350.1122879157001</v>
      </c>
      <c r="E464" s="543">
        <v>488.29959996949998</v>
      </c>
      <c r="F464" s="543">
        <v>59.112239726299997</v>
      </c>
      <c r="G464" s="543">
        <v>0</v>
      </c>
      <c r="H464" s="543">
        <v>59.112239726299997</v>
      </c>
      <c r="I464" s="543">
        <v>14.611467106999999</v>
      </c>
      <c r="J464" s="543">
        <v>562.02330680279999</v>
      </c>
      <c r="K464" s="544">
        <v>9807.1867109068007</v>
      </c>
      <c r="L464" s="542">
        <v>10471.469732902</v>
      </c>
      <c r="M464" s="543">
        <v>3422.9541063289998</v>
      </c>
      <c r="N464" s="543">
        <v>4636.0625806550997</v>
      </c>
      <c r="O464" s="543">
        <v>-1213.1084743260999</v>
      </c>
      <c r="P464" s="543">
        <v>37.110466879000001</v>
      </c>
      <c r="Q464" s="543">
        <v>0</v>
      </c>
      <c r="R464" s="543">
        <v>37.110466879000001</v>
      </c>
      <c r="S464" s="543">
        <v>-0.934273566</v>
      </c>
      <c r="T464" s="543">
        <v>-1176.9322810131</v>
      </c>
      <c r="U464" s="544">
        <v>9294.5374518889003</v>
      </c>
      <c r="V464" s="513">
        <v>1226.3063287980003</v>
      </c>
      <c r="W464" s="508">
        <v>-1701.4080742955998</v>
      </c>
      <c r="X464" s="508">
        <v>-22.001772847299996</v>
      </c>
      <c r="Y464" s="508">
        <v>0</v>
      </c>
      <c r="Z464" s="508">
        <v>-22.001772847299996</v>
      </c>
      <c r="AA464" s="508">
        <v>-15.545740672999999</v>
      </c>
      <c r="AB464" s="508">
        <v>-1738.9555878158999</v>
      </c>
      <c r="AC464" s="508">
        <v>-512.64925901790048</v>
      </c>
    </row>
    <row r="465" spans="1:29" x14ac:dyDescent="0.3">
      <c r="A465" s="539" t="s">
        <v>113</v>
      </c>
      <c r="B465" s="546">
        <v>0</v>
      </c>
      <c r="C465" s="547">
        <v>0</v>
      </c>
      <c r="D465" s="547">
        <v>0</v>
      </c>
      <c r="E465" s="547">
        <v>0</v>
      </c>
      <c r="F465" s="547">
        <v>0</v>
      </c>
      <c r="G465" s="547">
        <v>0</v>
      </c>
      <c r="H465" s="547">
        <v>0</v>
      </c>
      <c r="I465" s="547">
        <v>0</v>
      </c>
      <c r="J465" s="547">
        <v>0</v>
      </c>
      <c r="K465" s="548">
        <v>0</v>
      </c>
      <c r="L465" s="546">
        <v>0</v>
      </c>
      <c r="M465" s="547">
        <v>0</v>
      </c>
      <c r="N465" s="547">
        <v>0</v>
      </c>
      <c r="O465" s="547">
        <v>0</v>
      </c>
      <c r="P465" s="547">
        <v>0</v>
      </c>
      <c r="Q465" s="547">
        <v>0</v>
      </c>
      <c r="R465" s="547">
        <v>0</v>
      </c>
      <c r="S465" s="547">
        <v>0</v>
      </c>
      <c r="T465" s="547">
        <v>0</v>
      </c>
      <c r="U465" s="548">
        <v>0</v>
      </c>
      <c r="V465" s="590">
        <v>0</v>
      </c>
      <c r="W465" s="591">
        <v>0</v>
      </c>
      <c r="X465" s="591">
        <v>0</v>
      </c>
      <c r="Y465" s="591">
        <v>0</v>
      </c>
      <c r="Z465" s="591">
        <v>0</v>
      </c>
      <c r="AA465" s="591">
        <v>0</v>
      </c>
      <c r="AB465" s="591">
        <v>0</v>
      </c>
      <c r="AC465" s="591">
        <v>0</v>
      </c>
    </row>
    <row r="466" spans="1:29" x14ac:dyDescent="0.3">
      <c r="A466" s="540" t="s">
        <v>114</v>
      </c>
      <c r="B466" s="546">
        <v>0</v>
      </c>
      <c r="C466" s="547">
        <v>0</v>
      </c>
      <c r="D466" s="547">
        <v>0</v>
      </c>
      <c r="E466" s="547">
        <v>0</v>
      </c>
      <c r="F466" s="547">
        <v>0</v>
      </c>
      <c r="G466" s="547">
        <v>0</v>
      </c>
      <c r="H466" s="547">
        <v>0</v>
      </c>
      <c r="I466" s="547">
        <v>0</v>
      </c>
      <c r="J466" s="547">
        <v>0</v>
      </c>
      <c r="K466" s="548">
        <v>0</v>
      </c>
      <c r="L466" s="546">
        <v>0</v>
      </c>
      <c r="M466" s="547">
        <v>0</v>
      </c>
      <c r="N466" s="547">
        <v>0</v>
      </c>
      <c r="O466" s="547">
        <v>0</v>
      </c>
      <c r="P466" s="547">
        <v>0</v>
      </c>
      <c r="Q466" s="547">
        <v>0</v>
      </c>
      <c r="R466" s="547">
        <v>0</v>
      </c>
      <c r="S466" s="547">
        <v>0</v>
      </c>
      <c r="T466" s="547">
        <v>0</v>
      </c>
      <c r="U466" s="548">
        <v>0</v>
      </c>
      <c r="V466" s="590">
        <v>0</v>
      </c>
      <c r="W466" s="591">
        <v>0</v>
      </c>
      <c r="X466" s="591">
        <v>0</v>
      </c>
      <c r="Y466" s="591">
        <v>0</v>
      </c>
      <c r="Z466" s="591">
        <v>0</v>
      </c>
      <c r="AA466" s="591">
        <v>0</v>
      </c>
      <c r="AB466" s="591">
        <v>0</v>
      </c>
      <c r="AC466" s="591">
        <v>0</v>
      </c>
    </row>
    <row r="467" spans="1:29" x14ac:dyDescent="0.3">
      <c r="A467" s="541" t="s">
        <v>115</v>
      </c>
      <c r="B467" s="546">
        <v>0</v>
      </c>
      <c r="C467" s="547">
        <v>0</v>
      </c>
      <c r="D467" s="547">
        <v>0</v>
      </c>
      <c r="E467" s="547">
        <v>0</v>
      </c>
      <c r="F467" s="547">
        <v>0</v>
      </c>
      <c r="G467" s="547">
        <v>0</v>
      </c>
      <c r="H467" s="547">
        <v>0</v>
      </c>
      <c r="I467" s="547">
        <v>0</v>
      </c>
      <c r="J467" s="547">
        <v>0</v>
      </c>
      <c r="K467" s="548">
        <v>0</v>
      </c>
      <c r="L467" s="546">
        <v>0</v>
      </c>
      <c r="M467" s="547">
        <v>0</v>
      </c>
      <c r="N467" s="547">
        <v>0</v>
      </c>
      <c r="O467" s="547">
        <v>0</v>
      </c>
      <c r="P467" s="547">
        <v>0</v>
      </c>
      <c r="Q467" s="547">
        <v>0</v>
      </c>
      <c r="R467" s="547">
        <v>0</v>
      </c>
      <c r="S467" s="547">
        <v>0</v>
      </c>
      <c r="T467" s="547">
        <v>0</v>
      </c>
      <c r="U467" s="548">
        <v>0</v>
      </c>
      <c r="V467" s="590">
        <v>0</v>
      </c>
      <c r="W467" s="591">
        <v>0</v>
      </c>
      <c r="X467" s="591">
        <v>0</v>
      </c>
      <c r="Y467" s="591">
        <v>0</v>
      </c>
      <c r="Z467" s="591">
        <v>0</v>
      </c>
      <c r="AA467" s="591">
        <v>0</v>
      </c>
      <c r="AB467" s="591">
        <v>0</v>
      </c>
      <c r="AC467" s="591">
        <v>0</v>
      </c>
    </row>
    <row r="468" spans="1:29" x14ac:dyDescent="0.3">
      <c r="A468" s="541" t="s">
        <v>116</v>
      </c>
      <c r="B468" s="546">
        <v>0</v>
      </c>
      <c r="C468" s="547">
        <v>0</v>
      </c>
      <c r="D468" s="547">
        <v>0</v>
      </c>
      <c r="E468" s="547">
        <v>0</v>
      </c>
      <c r="F468" s="547">
        <v>0</v>
      </c>
      <c r="G468" s="547">
        <v>0</v>
      </c>
      <c r="H468" s="547">
        <v>0</v>
      </c>
      <c r="I468" s="547">
        <v>0</v>
      </c>
      <c r="J468" s="547">
        <v>0</v>
      </c>
      <c r="K468" s="548">
        <v>0</v>
      </c>
      <c r="L468" s="546">
        <v>0</v>
      </c>
      <c r="M468" s="547">
        <v>0</v>
      </c>
      <c r="N468" s="547">
        <v>0</v>
      </c>
      <c r="O468" s="547">
        <v>0</v>
      </c>
      <c r="P468" s="547">
        <v>0</v>
      </c>
      <c r="Q468" s="547">
        <v>0</v>
      </c>
      <c r="R468" s="547">
        <v>0</v>
      </c>
      <c r="S468" s="547">
        <v>0</v>
      </c>
      <c r="T468" s="547">
        <v>0</v>
      </c>
      <c r="U468" s="548">
        <v>0</v>
      </c>
      <c r="V468" s="590">
        <v>0</v>
      </c>
      <c r="W468" s="591">
        <v>0</v>
      </c>
      <c r="X468" s="591">
        <v>0</v>
      </c>
      <c r="Y468" s="591">
        <v>0</v>
      </c>
      <c r="Z468" s="591">
        <v>0</v>
      </c>
      <c r="AA468" s="591">
        <v>0</v>
      </c>
      <c r="AB468" s="591">
        <v>0</v>
      </c>
      <c r="AC468" s="591">
        <v>0</v>
      </c>
    </row>
    <row r="469" spans="1:29" x14ac:dyDescent="0.3">
      <c r="A469" s="540" t="s">
        <v>117</v>
      </c>
      <c r="B469" s="546">
        <v>0</v>
      </c>
      <c r="C469" s="547">
        <v>0</v>
      </c>
      <c r="D469" s="547">
        <v>0</v>
      </c>
      <c r="E469" s="547">
        <v>0</v>
      </c>
      <c r="F469" s="547">
        <v>0</v>
      </c>
      <c r="G469" s="547">
        <v>0</v>
      </c>
      <c r="H469" s="547">
        <v>0</v>
      </c>
      <c r="I469" s="547">
        <v>0</v>
      </c>
      <c r="J469" s="547">
        <v>0</v>
      </c>
      <c r="K469" s="548">
        <v>0</v>
      </c>
      <c r="L469" s="546">
        <v>0</v>
      </c>
      <c r="M469" s="547">
        <v>0</v>
      </c>
      <c r="N469" s="547">
        <v>0</v>
      </c>
      <c r="O469" s="547">
        <v>0</v>
      </c>
      <c r="P469" s="547">
        <v>0</v>
      </c>
      <c r="Q469" s="547">
        <v>0</v>
      </c>
      <c r="R469" s="547">
        <v>0</v>
      </c>
      <c r="S469" s="547">
        <v>0</v>
      </c>
      <c r="T469" s="547">
        <v>0</v>
      </c>
      <c r="U469" s="548">
        <v>0</v>
      </c>
      <c r="V469" s="590">
        <v>0</v>
      </c>
      <c r="W469" s="591">
        <v>0</v>
      </c>
      <c r="X469" s="591">
        <v>0</v>
      </c>
      <c r="Y469" s="591">
        <v>0</v>
      </c>
      <c r="Z469" s="591">
        <v>0</v>
      </c>
      <c r="AA469" s="591">
        <v>0</v>
      </c>
      <c r="AB469" s="591">
        <v>0</v>
      </c>
      <c r="AC469" s="591">
        <v>0</v>
      </c>
    </row>
    <row r="470" spans="1:29" x14ac:dyDescent="0.3">
      <c r="A470" s="540" t="s">
        <v>118</v>
      </c>
      <c r="B470" s="546">
        <v>9245.1634041039997</v>
      </c>
      <c r="C470" s="547">
        <v>3838.4118878852</v>
      </c>
      <c r="D470" s="547">
        <v>3350.1122879157001</v>
      </c>
      <c r="E470" s="547">
        <v>488.29959996949998</v>
      </c>
      <c r="F470" s="547">
        <v>59.112239726299997</v>
      </c>
      <c r="G470" s="547">
        <v>0</v>
      </c>
      <c r="H470" s="547">
        <v>59.112239726299997</v>
      </c>
      <c r="I470" s="547">
        <v>14.611467106999999</v>
      </c>
      <c r="J470" s="547">
        <v>562.02330680279999</v>
      </c>
      <c r="K470" s="548">
        <v>9807.1867109068007</v>
      </c>
      <c r="L470" s="546">
        <v>10471.469732902</v>
      </c>
      <c r="M470" s="547">
        <v>3422.9541063289998</v>
      </c>
      <c r="N470" s="547">
        <v>4636.0625806550997</v>
      </c>
      <c r="O470" s="547">
        <v>-1213.1084743260999</v>
      </c>
      <c r="P470" s="547">
        <v>37.110466879000001</v>
      </c>
      <c r="Q470" s="547">
        <v>0</v>
      </c>
      <c r="R470" s="547">
        <v>37.110466879000001</v>
      </c>
      <c r="S470" s="547">
        <v>-0.934273566</v>
      </c>
      <c r="T470" s="547">
        <v>-1176.9322810131</v>
      </c>
      <c r="U470" s="548">
        <v>9294.5374518889003</v>
      </c>
      <c r="V470" s="590">
        <v>1226.3063287980003</v>
      </c>
      <c r="W470" s="591">
        <v>-1701.4080742955998</v>
      </c>
      <c r="X470" s="591">
        <v>-22.001772847299996</v>
      </c>
      <c r="Y470" s="591">
        <v>0</v>
      </c>
      <c r="Z470" s="591">
        <v>-22.001772847299996</v>
      </c>
      <c r="AA470" s="591">
        <v>-15.545740672999999</v>
      </c>
      <c r="AB470" s="591">
        <v>-1738.9555878158999</v>
      </c>
      <c r="AC470" s="591">
        <v>-512.64925901790048</v>
      </c>
    </row>
    <row r="471" spans="1:29" x14ac:dyDescent="0.3">
      <c r="A471" s="541" t="s">
        <v>119</v>
      </c>
      <c r="B471" s="546">
        <v>1.1246310770000001</v>
      </c>
      <c r="C471" s="547">
        <v>0.81926097730000003</v>
      </c>
      <c r="D471" s="547">
        <v>0.68187872380000003</v>
      </c>
      <c r="E471" s="547">
        <v>0.1373822535</v>
      </c>
      <c r="F471" s="547">
        <v>1.7605720299999999E-2</v>
      </c>
      <c r="G471" s="547">
        <v>0</v>
      </c>
      <c r="H471" s="547">
        <v>1.7605720299999999E-2</v>
      </c>
      <c r="I471" s="547">
        <v>0</v>
      </c>
      <c r="J471" s="547">
        <v>0.15498797380000001</v>
      </c>
      <c r="K471" s="548">
        <v>1.2796190508</v>
      </c>
      <c r="L471" s="546">
        <v>5.8625328497</v>
      </c>
      <c r="M471" s="547">
        <v>1.1089618044</v>
      </c>
      <c r="N471" s="547">
        <v>5.0453525965999999</v>
      </c>
      <c r="O471" s="547">
        <v>-3.9363907922000001</v>
      </c>
      <c r="P471" s="547">
        <v>3.2835121999999998E-3</v>
      </c>
      <c r="Q471" s="547">
        <v>0</v>
      </c>
      <c r="R471" s="547">
        <v>3.2835121999999998E-3</v>
      </c>
      <c r="S471" s="547">
        <v>0</v>
      </c>
      <c r="T471" s="547">
        <v>-3.9331072800000002</v>
      </c>
      <c r="U471" s="548">
        <v>1.9294255697</v>
      </c>
      <c r="V471" s="590">
        <v>4.7379017726999999</v>
      </c>
      <c r="W471" s="591">
        <v>-4.0737730457000003</v>
      </c>
      <c r="X471" s="591">
        <v>-1.4322208099999999E-2</v>
      </c>
      <c r="Y471" s="591">
        <v>0</v>
      </c>
      <c r="Z471" s="591">
        <v>-1.4322208099999999E-2</v>
      </c>
      <c r="AA471" s="591">
        <v>0</v>
      </c>
      <c r="AB471" s="591">
        <v>-4.0880952538000006</v>
      </c>
      <c r="AC471" s="591">
        <v>0.64980651889999996</v>
      </c>
    </row>
    <row r="472" spans="1:29" ht="24" x14ac:dyDescent="0.3">
      <c r="A472" s="541" t="s">
        <v>120</v>
      </c>
      <c r="B472" s="546">
        <v>9244.0387730269995</v>
      </c>
      <c r="C472" s="547">
        <v>3837.5926269079</v>
      </c>
      <c r="D472" s="547">
        <v>3349.4304091918998</v>
      </c>
      <c r="E472" s="547">
        <v>488.16221771599999</v>
      </c>
      <c r="F472" s="547">
        <v>59.094634006</v>
      </c>
      <c r="G472" s="547">
        <v>0</v>
      </c>
      <c r="H472" s="547">
        <v>59.094634006</v>
      </c>
      <c r="I472" s="547">
        <v>14.611467106999999</v>
      </c>
      <c r="J472" s="547">
        <v>561.86831882900003</v>
      </c>
      <c r="K472" s="548">
        <v>9805.9070918559992</v>
      </c>
      <c r="L472" s="546">
        <v>10465.6072000523</v>
      </c>
      <c r="M472" s="547">
        <v>3421.8451445246001</v>
      </c>
      <c r="N472" s="547">
        <v>4631.0172280585002</v>
      </c>
      <c r="O472" s="547">
        <v>-1209.1720835338999</v>
      </c>
      <c r="P472" s="547">
        <v>37.107183366800001</v>
      </c>
      <c r="Q472" s="547">
        <v>0</v>
      </c>
      <c r="R472" s="547">
        <v>37.107183366800001</v>
      </c>
      <c r="S472" s="547">
        <v>-0.934273566</v>
      </c>
      <c r="T472" s="547">
        <v>-1172.9991737331</v>
      </c>
      <c r="U472" s="548">
        <v>9292.6080263191998</v>
      </c>
      <c r="V472" s="590">
        <v>1221.5684270253005</v>
      </c>
      <c r="W472" s="591">
        <v>-1697.3343012498999</v>
      </c>
      <c r="X472" s="591">
        <v>-21.987450639199999</v>
      </c>
      <c r="Y472" s="591">
        <v>0</v>
      </c>
      <c r="Z472" s="591">
        <v>-21.987450639199999</v>
      </c>
      <c r="AA472" s="591">
        <v>-15.545740672999999</v>
      </c>
      <c r="AB472" s="591">
        <v>-1734.8674925620999</v>
      </c>
      <c r="AC472" s="591">
        <v>-513.29906553679939</v>
      </c>
    </row>
    <row r="473" spans="1:29" x14ac:dyDescent="0.3">
      <c r="A473" s="534" t="s">
        <v>610</v>
      </c>
      <c r="B473" s="542">
        <v>0</v>
      </c>
      <c r="C473" s="543">
        <v>0</v>
      </c>
      <c r="D473" s="543">
        <v>0</v>
      </c>
      <c r="E473" s="543">
        <v>0</v>
      </c>
      <c r="F473" s="543">
        <v>0</v>
      </c>
      <c r="G473" s="543">
        <v>0</v>
      </c>
      <c r="H473" s="543">
        <v>0</v>
      </c>
      <c r="I473" s="543">
        <v>0</v>
      </c>
      <c r="J473" s="543">
        <v>0</v>
      </c>
      <c r="K473" s="544">
        <v>0</v>
      </c>
      <c r="L473" s="542">
        <v>0</v>
      </c>
      <c r="M473" s="543">
        <v>0</v>
      </c>
      <c r="N473" s="543">
        <v>0</v>
      </c>
      <c r="O473" s="543">
        <v>0</v>
      </c>
      <c r="P473" s="543">
        <v>0</v>
      </c>
      <c r="Q473" s="543">
        <v>0</v>
      </c>
      <c r="R473" s="543">
        <v>0</v>
      </c>
      <c r="S473" s="543">
        <v>0</v>
      </c>
      <c r="T473" s="543">
        <v>0</v>
      </c>
      <c r="U473" s="544">
        <v>0</v>
      </c>
      <c r="V473" s="513">
        <v>0</v>
      </c>
      <c r="W473" s="508">
        <v>0</v>
      </c>
      <c r="X473" s="508">
        <v>0</v>
      </c>
      <c r="Y473" s="508">
        <v>0</v>
      </c>
      <c r="Z473" s="508">
        <v>0</v>
      </c>
      <c r="AA473" s="508">
        <v>0</v>
      </c>
      <c r="AB473" s="508">
        <v>0</v>
      </c>
      <c r="AC473" s="508">
        <v>0</v>
      </c>
    </row>
    <row r="474" spans="1:29" x14ac:dyDescent="0.3">
      <c r="A474" s="539" t="s">
        <v>113</v>
      </c>
      <c r="B474" s="546">
        <v>0</v>
      </c>
      <c r="C474" s="547">
        <v>0</v>
      </c>
      <c r="D474" s="547">
        <v>0</v>
      </c>
      <c r="E474" s="547">
        <v>0</v>
      </c>
      <c r="F474" s="547">
        <v>0</v>
      </c>
      <c r="G474" s="547">
        <v>0</v>
      </c>
      <c r="H474" s="547">
        <v>0</v>
      </c>
      <c r="I474" s="547">
        <v>0</v>
      </c>
      <c r="J474" s="547">
        <v>0</v>
      </c>
      <c r="K474" s="548">
        <v>0</v>
      </c>
      <c r="L474" s="546">
        <v>0</v>
      </c>
      <c r="M474" s="547">
        <v>0</v>
      </c>
      <c r="N474" s="547">
        <v>0</v>
      </c>
      <c r="O474" s="547">
        <v>0</v>
      </c>
      <c r="P474" s="547">
        <v>0</v>
      </c>
      <c r="Q474" s="547">
        <v>0</v>
      </c>
      <c r="R474" s="547">
        <v>0</v>
      </c>
      <c r="S474" s="547">
        <v>0</v>
      </c>
      <c r="T474" s="547">
        <v>0</v>
      </c>
      <c r="U474" s="548">
        <v>0</v>
      </c>
      <c r="V474" s="590">
        <v>0</v>
      </c>
      <c r="W474" s="591">
        <v>0</v>
      </c>
      <c r="X474" s="591">
        <v>0</v>
      </c>
      <c r="Y474" s="591">
        <v>0</v>
      </c>
      <c r="Z474" s="591">
        <v>0</v>
      </c>
      <c r="AA474" s="591">
        <v>0</v>
      </c>
      <c r="AB474" s="591">
        <v>0</v>
      </c>
      <c r="AC474" s="591">
        <v>0</v>
      </c>
    </row>
    <row r="475" spans="1:29" x14ac:dyDescent="0.3">
      <c r="A475" s="540" t="s">
        <v>114</v>
      </c>
      <c r="B475" s="546">
        <v>0</v>
      </c>
      <c r="C475" s="547">
        <v>0</v>
      </c>
      <c r="D475" s="547">
        <v>0</v>
      </c>
      <c r="E475" s="547">
        <v>0</v>
      </c>
      <c r="F475" s="547">
        <v>0</v>
      </c>
      <c r="G475" s="547">
        <v>0</v>
      </c>
      <c r="H475" s="547">
        <v>0</v>
      </c>
      <c r="I475" s="547">
        <v>0</v>
      </c>
      <c r="J475" s="547">
        <v>0</v>
      </c>
      <c r="K475" s="548">
        <v>0</v>
      </c>
      <c r="L475" s="546">
        <v>0</v>
      </c>
      <c r="M475" s="547">
        <v>0</v>
      </c>
      <c r="N475" s="547">
        <v>0</v>
      </c>
      <c r="O475" s="547">
        <v>0</v>
      </c>
      <c r="P475" s="547">
        <v>0</v>
      </c>
      <c r="Q475" s="547">
        <v>0</v>
      </c>
      <c r="R475" s="547">
        <v>0</v>
      </c>
      <c r="S475" s="547">
        <v>0</v>
      </c>
      <c r="T475" s="547">
        <v>0</v>
      </c>
      <c r="U475" s="548">
        <v>0</v>
      </c>
      <c r="V475" s="590">
        <v>0</v>
      </c>
      <c r="W475" s="591">
        <v>0</v>
      </c>
      <c r="X475" s="591">
        <v>0</v>
      </c>
      <c r="Y475" s="591">
        <v>0</v>
      </c>
      <c r="Z475" s="591">
        <v>0</v>
      </c>
      <c r="AA475" s="591">
        <v>0</v>
      </c>
      <c r="AB475" s="591">
        <v>0</v>
      </c>
      <c r="AC475" s="591">
        <v>0</v>
      </c>
    </row>
    <row r="476" spans="1:29" x14ac:dyDescent="0.3">
      <c r="A476" s="541" t="s">
        <v>115</v>
      </c>
      <c r="B476" s="546">
        <v>0</v>
      </c>
      <c r="C476" s="547">
        <v>0</v>
      </c>
      <c r="D476" s="547">
        <v>0</v>
      </c>
      <c r="E476" s="547">
        <v>0</v>
      </c>
      <c r="F476" s="547">
        <v>0</v>
      </c>
      <c r="G476" s="547">
        <v>0</v>
      </c>
      <c r="H476" s="547">
        <v>0</v>
      </c>
      <c r="I476" s="547">
        <v>0</v>
      </c>
      <c r="J476" s="547">
        <v>0</v>
      </c>
      <c r="K476" s="548">
        <v>0</v>
      </c>
      <c r="L476" s="546">
        <v>0</v>
      </c>
      <c r="M476" s="547">
        <v>0</v>
      </c>
      <c r="N476" s="547">
        <v>0</v>
      </c>
      <c r="O476" s="547">
        <v>0</v>
      </c>
      <c r="P476" s="547">
        <v>0</v>
      </c>
      <c r="Q476" s="547">
        <v>0</v>
      </c>
      <c r="R476" s="547">
        <v>0</v>
      </c>
      <c r="S476" s="547">
        <v>0</v>
      </c>
      <c r="T476" s="547">
        <v>0</v>
      </c>
      <c r="U476" s="548">
        <v>0</v>
      </c>
      <c r="V476" s="590">
        <v>0</v>
      </c>
      <c r="W476" s="591">
        <v>0</v>
      </c>
      <c r="X476" s="591">
        <v>0</v>
      </c>
      <c r="Y476" s="591">
        <v>0</v>
      </c>
      <c r="Z476" s="591">
        <v>0</v>
      </c>
      <c r="AA476" s="591">
        <v>0</v>
      </c>
      <c r="AB476" s="591">
        <v>0</v>
      </c>
      <c r="AC476" s="591">
        <v>0</v>
      </c>
    </row>
    <row r="477" spans="1:29" x14ac:dyDescent="0.3">
      <c r="A477" s="541" t="s">
        <v>116</v>
      </c>
      <c r="B477" s="546">
        <v>0</v>
      </c>
      <c r="C477" s="547">
        <v>0</v>
      </c>
      <c r="D477" s="547">
        <v>0</v>
      </c>
      <c r="E477" s="547">
        <v>0</v>
      </c>
      <c r="F477" s="547">
        <v>0</v>
      </c>
      <c r="G477" s="547">
        <v>0</v>
      </c>
      <c r="H477" s="547">
        <v>0</v>
      </c>
      <c r="I477" s="547">
        <v>0</v>
      </c>
      <c r="J477" s="547">
        <v>0</v>
      </c>
      <c r="K477" s="548">
        <v>0</v>
      </c>
      <c r="L477" s="546">
        <v>0</v>
      </c>
      <c r="M477" s="547">
        <v>0</v>
      </c>
      <c r="N477" s="547">
        <v>0</v>
      </c>
      <c r="O477" s="547">
        <v>0</v>
      </c>
      <c r="P477" s="547">
        <v>0</v>
      </c>
      <c r="Q477" s="547">
        <v>0</v>
      </c>
      <c r="R477" s="547">
        <v>0</v>
      </c>
      <c r="S477" s="547">
        <v>0</v>
      </c>
      <c r="T477" s="547">
        <v>0</v>
      </c>
      <c r="U477" s="548">
        <v>0</v>
      </c>
      <c r="V477" s="590">
        <v>0</v>
      </c>
      <c r="W477" s="591">
        <v>0</v>
      </c>
      <c r="X477" s="591">
        <v>0</v>
      </c>
      <c r="Y477" s="591">
        <v>0</v>
      </c>
      <c r="Z477" s="591">
        <v>0</v>
      </c>
      <c r="AA477" s="591">
        <v>0</v>
      </c>
      <c r="AB477" s="591">
        <v>0</v>
      </c>
      <c r="AC477" s="591">
        <v>0</v>
      </c>
    </row>
    <row r="478" spans="1:29" x14ac:dyDescent="0.3">
      <c r="A478" s="540" t="s">
        <v>117</v>
      </c>
      <c r="B478" s="546">
        <v>0</v>
      </c>
      <c r="C478" s="547">
        <v>0</v>
      </c>
      <c r="D478" s="547">
        <v>0</v>
      </c>
      <c r="E478" s="547">
        <v>0</v>
      </c>
      <c r="F478" s="547">
        <v>0</v>
      </c>
      <c r="G478" s="547">
        <v>0</v>
      </c>
      <c r="H478" s="547">
        <v>0</v>
      </c>
      <c r="I478" s="547">
        <v>0</v>
      </c>
      <c r="J478" s="547">
        <v>0</v>
      </c>
      <c r="K478" s="548">
        <v>0</v>
      </c>
      <c r="L478" s="546">
        <v>0</v>
      </c>
      <c r="M478" s="547">
        <v>0</v>
      </c>
      <c r="N478" s="547">
        <v>0</v>
      </c>
      <c r="O478" s="547">
        <v>0</v>
      </c>
      <c r="P478" s="547">
        <v>0</v>
      </c>
      <c r="Q478" s="547">
        <v>0</v>
      </c>
      <c r="R478" s="547">
        <v>0</v>
      </c>
      <c r="S478" s="547">
        <v>0</v>
      </c>
      <c r="T478" s="547">
        <v>0</v>
      </c>
      <c r="U478" s="548">
        <v>0</v>
      </c>
      <c r="V478" s="590">
        <v>0</v>
      </c>
      <c r="W478" s="591">
        <v>0</v>
      </c>
      <c r="X478" s="591">
        <v>0</v>
      </c>
      <c r="Y478" s="591">
        <v>0</v>
      </c>
      <c r="Z478" s="591">
        <v>0</v>
      </c>
      <c r="AA478" s="591">
        <v>0</v>
      </c>
      <c r="AB478" s="591">
        <v>0</v>
      </c>
      <c r="AC478" s="591">
        <v>0</v>
      </c>
    </row>
    <row r="479" spans="1:29" x14ac:dyDescent="0.3">
      <c r="A479" s="540" t="s">
        <v>118</v>
      </c>
      <c r="B479" s="546">
        <v>0</v>
      </c>
      <c r="C479" s="547">
        <v>0</v>
      </c>
      <c r="D479" s="547">
        <v>0</v>
      </c>
      <c r="E479" s="547">
        <v>0</v>
      </c>
      <c r="F479" s="547">
        <v>0</v>
      </c>
      <c r="G479" s="547">
        <v>0</v>
      </c>
      <c r="H479" s="547">
        <v>0</v>
      </c>
      <c r="I479" s="547">
        <v>0</v>
      </c>
      <c r="J479" s="547">
        <v>0</v>
      </c>
      <c r="K479" s="548">
        <v>0</v>
      </c>
      <c r="L479" s="546">
        <v>0</v>
      </c>
      <c r="M479" s="547">
        <v>0</v>
      </c>
      <c r="N479" s="547">
        <v>0</v>
      </c>
      <c r="O479" s="547">
        <v>0</v>
      </c>
      <c r="P479" s="547">
        <v>0</v>
      </c>
      <c r="Q479" s="547">
        <v>0</v>
      </c>
      <c r="R479" s="547">
        <v>0</v>
      </c>
      <c r="S479" s="547">
        <v>0</v>
      </c>
      <c r="T479" s="547">
        <v>0</v>
      </c>
      <c r="U479" s="548">
        <v>0</v>
      </c>
      <c r="V479" s="590">
        <v>0</v>
      </c>
      <c r="W479" s="591">
        <v>0</v>
      </c>
      <c r="X479" s="591">
        <v>0</v>
      </c>
      <c r="Y479" s="591">
        <v>0</v>
      </c>
      <c r="Z479" s="591">
        <v>0</v>
      </c>
      <c r="AA479" s="591">
        <v>0</v>
      </c>
      <c r="AB479" s="591">
        <v>0</v>
      </c>
      <c r="AC479" s="591">
        <v>0</v>
      </c>
    </row>
    <row r="480" spans="1:29" x14ac:dyDescent="0.3">
      <c r="A480" s="541" t="s">
        <v>119</v>
      </c>
      <c r="B480" s="546">
        <v>0</v>
      </c>
      <c r="C480" s="547">
        <v>0</v>
      </c>
      <c r="D480" s="547">
        <v>0</v>
      </c>
      <c r="E480" s="547">
        <v>0</v>
      </c>
      <c r="F480" s="547">
        <v>0</v>
      </c>
      <c r="G480" s="547">
        <v>0</v>
      </c>
      <c r="H480" s="547">
        <v>0</v>
      </c>
      <c r="I480" s="547">
        <v>0</v>
      </c>
      <c r="J480" s="547">
        <v>0</v>
      </c>
      <c r="K480" s="548">
        <v>0</v>
      </c>
      <c r="L480" s="546">
        <v>0</v>
      </c>
      <c r="M480" s="547">
        <v>0</v>
      </c>
      <c r="N480" s="547">
        <v>0</v>
      </c>
      <c r="O480" s="547">
        <v>0</v>
      </c>
      <c r="P480" s="547">
        <v>0</v>
      </c>
      <c r="Q480" s="547">
        <v>0</v>
      </c>
      <c r="R480" s="547">
        <v>0</v>
      </c>
      <c r="S480" s="547">
        <v>0</v>
      </c>
      <c r="T480" s="547">
        <v>0</v>
      </c>
      <c r="U480" s="548">
        <v>0</v>
      </c>
      <c r="V480" s="590">
        <v>0</v>
      </c>
      <c r="W480" s="591">
        <v>0</v>
      </c>
      <c r="X480" s="591">
        <v>0</v>
      </c>
      <c r="Y480" s="591">
        <v>0</v>
      </c>
      <c r="Z480" s="591">
        <v>0</v>
      </c>
      <c r="AA480" s="591">
        <v>0</v>
      </c>
      <c r="AB480" s="591">
        <v>0</v>
      </c>
      <c r="AC480" s="591">
        <v>0</v>
      </c>
    </row>
    <row r="481" spans="1:29" ht="24" x14ac:dyDescent="0.3">
      <c r="A481" s="541" t="s">
        <v>120</v>
      </c>
      <c r="B481" s="546">
        <v>0</v>
      </c>
      <c r="C481" s="547">
        <v>0</v>
      </c>
      <c r="D481" s="547">
        <v>0</v>
      </c>
      <c r="E481" s="547">
        <v>0</v>
      </c>
      <c r="F481" s="547">
        <v>0</v>
      </c>
      <c r="G481" s="547">
        <v>0</v>
      </c>
      <c r="H481" s="547">
        <v>0</v>
      </c>
      <c r="I481" s="547">
        <v>0</v>
      </c>
      <c r="J481" s="547">
        <v>0</v>
      </c>
      <c r="K481" s="548">
        <v>0</v>
      </c>
      <c r="L481" s="546">
        <v>0</v>
      </c>
      <c r="M481" s="547">
        <v>0</v>
      </c>
      <c r="N481" s="547">
        <v>0</v>
      </c>
      <c r="O481" s="547">
        <v>0</v>
      </c>
      <c r="P481" s="547">
        <v>0</v>
      </c>
      <c r="Q481" s="547">
        <v>0</v>
      </c>
      <c r="R481" s="547">
        <v>0</v>
      </c>
      <c r="S481" s="547">
        <v>0</v>
      </c>
      <c r="T481" s="547">
        <v>0</v>
      </c>
      <c r="U481" s="548">
        <v>0</v>
      </c>
      <c r="V481" s="590">
        <v>0</v>
      </c>
      <c r="W481" s="591">
        <v>0</v>
      </c>
      <c r="X481" s="591">
        <v>0</v>
      </c>
      <c r="Y481" s="591">
        <v>0</v>
      </c>
      <c r="Z481" s="591">
        <v>0</v>
      </c>
      <c r="AA481" s="591">
        <v>0</v>
      </c>
      <c r="AB481" s="591">
        <v>0</v>
      </c>
      <c r="AC481" s="591">
        <v>0</v>
      </c>
    </row>
    <row r="482" spans="1:29" x14ac:dyDescent="0.3">
      <c r="A482" s="534" t="s">
        <v>611</v>
      </c>
      <c r="B482" s="542">
        <v>2209.7992250856</v>
      </c>
      <c r="C482" s="543">
        <v>1122.7474952261</v>
      </c>
      <c r="D482" s="543">
        <v>721.77269192560004</v>
      </c>
      <c r="E482" s="543">
        <v>400.97480330050001</v>
      </c>
      <c r="F482" s="543">
        <v>5.4419564857999996</v>
      </c>
      <c r="G482" s="543">
        <v>-17.266808322500001</v>
      </c>
      <c r="H482" s="543">
        <v>-11.824851836700001</v>
      </c>
      <c r="I482" s="543">
        <v>-0.4738000631</v>
      </c>
      <c r="J482" s="543">
        <v>388.67615140070001</v>
      </c>
      <c r="K482" s="544">
        <v>2598.4753764862999</v>
      </c>
      <c r="L482" s="542">
        <v>1040.5865263841999</v>
      </c>
      <c r="M482" s="543">
        <v>388.81942274750003</v>
      </c>
      <c r="N482" s="543">
        <v>237.28034579440001</v>
      </c>
      <c r="O482" s="543">
        <v>151.53907695309999</v>
      </c>
      <c r="P482" s="543">
        <v>5.4386689368000001</v>
      </c>
      <c r="Q482" s="543">
        <v>0</v>
      </c>
      <c r="R482" s="543">
        <v>5.4386689368000001</v>
      </c>
      <c r="S482" s="543">
        <v>-0.93913146000000003</v>
      </c>
      <c r="T482" s="543">
        <v>156.03861442990001</v>
      </c>
      <c r="U482" s="544">
        <v>1196.6251408141</v>
      </c>
      <c r="V482" s="513">
        <v>-1169.2126987014001</v>
      </c>
      <c r="W482" s="508">
        <v>-249.43572634740002</v>
      </c>
      <c r="X482" s="508">
        <v>-3.2875489999995011E-3</v>
      </c>
      <c r="Y482" s="508">
        <v>17.266808322500001</v>
      </c>
      <c r="Z482" s="508">
        <v>17.263520773500002</v>
      </c>
      <c r="AA482" s="508">
        <v>-0.46533139690000003</v>
      </c>
      <c r="AB482" s="508">
        <v>-232.6375369708</v>
      </c>
      <c r="AC482" s="508">
        <v>-1401.8502356721999</v>
      </c>
    </row>
    <row r="483" spans="1:29" x14ac:dyDescent="0.3">
      <c r="A483" s="539" t="s">
        <v>113</v>
      </c>
      <c r="B483" s="546">
        <v>0</v>
      </c>
      <c r="C483" s="547">
        <v>0</v>
      </c>
      <c r="D483" s="547">
        <v>0</v>
      </c>
      <c r="E483" s="547">
        <v>0</v>
      </c>
      <c r="F483" s="547">
        <v>0</v>
      </c>
      <c r="G483" s="547">
        <v>0</v>
      </c>
      <c r="H483" s="547">
        <v>0</v>
      </c>
      <c r="I483" s="547">
        <v>0</v>
      </c>
      <c r="J483" s="547">
        <v>0</v>
      </c>
      <c r="K483" s="548">
        <v>0</v>
      </c>
      <c r="L483" s="546">
        <v>0</v>
      </c>
      <c r="M483" s="547">
        <v>0</v>
      </c>
      <c r="N483" s="547">
        <v>0</v>
      </c>
      <c r="O483" s="547">
        <v>0</v>
      </c>
      <c r="P483" s="547">
        <v>0</v>
      </c>
      <c r="Q483" s="547">
        <v>0</v>
      </c>
      <c r="R483" s="547">
        <v>0</v>
      </c>
      <c r="S483" s="547">
        <v>0</v>
      </c>
      <c r="T483" s="547">
        <v>0</v>
      </c>
      <c r="U483" s="548">
        <v>0</v>
      </c>
      <c r="V483" s="590">
        <v>0</v>
      </c>
      <c r="W483" s="591">
        <v>0</v>
      </c>
      <c r="X483" s="591">
        <v>0</v>
      </c>
      <c r="Y483" s="591">
        <v>0</v>
      </c>
      <c r="Z483" s="591">
        <v>0</v>
      </c>
      <c r="AA483" s="591">
        <v>0</v>
      </c>
      <c r="AB483" s="591">
        <v>0</v>
      </c>
      <c r="AC483" s="591">
        <v>0</v>
      </c>
    </row>
    <row r="484" spans="1:29" x14ac:dyDescent="0.3">
      <c r="A484" s="540" t="s">
        <v>114</v>
      </c>
      <c r="B484" s="546">
        <v>0</v>
      </c>
      <c r="C484" s="547">
        <v>0</v>
      </c>
      <c r="D484" s="547">
        <v>0</v>
      </c>
      <c r="E484" s="547">
        <v>0</v>
      </c>
      <c r="F484" s="547">
        <v>0</v>
      </c>
      <c r="G484" s="547">
        <v>0</v>
      </c>
      <c r="H484" s="547">
        <v>0</v>
      </c>
      <c r="I484" s="547">
        <v>0</v>
      </c>
      <c r="J484" s="547">
        <v>0</v>
      </c>
      <c r="K484" s="548">
        <v>0</v>
      </c>
      <c r="L484" s="546">
        <v>0</v>
      </c>
      <c r="M484" s="547">
        <v>0</v>
      </c>
      <c r="N484" s="547">
        <v>0</v>
      </c>
      <c r="O484" s="547">
        <v>0</v>
      </c>
      <c r="P484" s="547">
        <v>0</v>
      </c>
      <c r="Q484" s="547">
        <v>0</v>
      </c>
      <c r="R484" s="547">
        <v>0</v>
      </c>
      <c r="S484" s="547">
        <v>0</v>
      </c>
      <c r="T484" s="547">
        <v>0</v>
      </c>
      <c r="U484" s="548">
        <v>0</v>
      </c>
      <c r="V484" s="590">
        <v>0</v>
      </c>
      <c r="W484" s="591">
        <v>0</v>
      </c>
      <c r="X484" s="591">
        <v>0</v>
      </c>
      <c r="Y484" s="591">
        <v>0</v>
      </c>
      <c r="Z484" s="591">
        <v>0</v>
      </c>
      <c r="AA484" s="591">
        <v>0</v>
      </c>
      <c r="AB484" s="591">
        <v>0</v>
      </c>
      <c r="AC484" s="591">
        <v>0</v>
      </c>
    </row>
    <row r="485" spans="1:29" x14ac:dyDescent="0.3">
      <c r="A485" s="541" t="s">
        <v>115</v>
      </c>
      <c r="B485" s="546">
        <v>0</v>
      </c>
      <c r="C485" s="547">
        <v>0</v>
      </c>
      <c r="D485" s="547">
        <v>0</v>
      </c>
      <c r="E485" s="547">
        <v>0</v>
      </c>
      <c r="F485" s="547">
        <v>0</v>
      </c>
      <c r="G485" s="547">
        <v>0</v>
      </c>
      <c r="H485" s="547">
        <v>0</v>
      </c>
      <c r="I485" s="547">
        <v>0</v>
      </c>
      <c r="J485" s="547">
        <v>0</v>
      </c>
      <c r="K485" s="548">
        <v>0</v>
      </c>
      <c r="L485" s="546">
        <v>0</v>
      </c>
      <c r="M485" s="547">
        <v>0</v>
      </c>
      <c r="N485" s="547">
        <v>0</v>
      </c>
      <c r="O485" s="547">
        <v>0</v>
      </c>
      <c r="P485" s="547">
        <v>0</v>
      </c>
      <c r="Q485" s="547">
        <v>0</v>
      </c>
      <c r="R485" s="547">
        <v>0</v>
      </c>
      <c r="S485" s="547">
        <v>0</v>
      </c>
      <c r="T485" s="547">
        <v>0</v>
      </c>
      <c r="U485" s="548">
        <v>0</v>
      </c>
      <c r="V485" s="590">
        <v>0</v>
      </c>
      <c r="W485" s="591">
        <v>0</v>
      </c>
      <c r="X485" s="591">
        <v>0</v>
      </c>
      <c r="Y485" s="591">
        <v>0</v>
      </c>
      <c r="Z485" s="591">
        <v>0</v>
      </c>
      <c r="AA485" s="591">
        <v>0</v>
      </c>
      <c r="AB485" s="591">
        <v>0</v>
      </c>
      <c r="AC485" s="591">
        <v>0</v>
      </c>
    </row>
    <row r="486" spans="1:29" x14ac:dyDescent="0.3">
      <c r="A486" s="541" t="s">
        <v>116</v>
      </c>
      <c r="B486" s="546">
        <v>0</v>
      </c>
      <c r="C486" s="547">
        <v>0</v>
      </c>
      <c r="D486" s="547">
        <v>0</v>
      </c>
      <c r="E486" s="547">
        <v>0</v>
      </c>
      <c r="F486" s="547">
        <v>0</v>
      </c>
      <c r="G486" s="547">
        <v>0</v>
      </c>
      <c r="H486" s="547">
        <v>0</v>
      </c>
      <c r="I486" s="547">
        <v>0</v>
      </c>
      <c r="J486" s="547">
        <v>0</v>
      </c>
      <c r="K486" s="548">
        <v>0</v>
      </c>
      <c r="L486" s="546">
        <v>0</v>
      </c>
      <c r="M486" s="547">
        <v>0</v>
      </c>
      <c r="N486" s="547">
        <v>0</v>
      </c>
      <c r="O486" s="547">
        <v>0</v>
      </c>
      <c r="P486" s="547">
        <v>0</v>
      </c>
      <c r="Q486" s="547">
        <v>0</v>
      </c>
      <c r="R486" s="547">
        <v>0</v>
      </c>
      <c r="S486" s="547">
        <v>0</v>
      </c>
      <c r="T486" s="547">
        <v>0</v>
      </c>
      <c r="U486" s="548">
        <v>0</v>
      </c>
      <c r="V486" s="590">
        <v>0</v>
      </c>
      <c r="W486" s="591">
        <v>0</v>
      </c>
      <c r="X486" s="591">
        <v>0</v>
      </c>
      <c r="Y486" s="591">
        <v>0</v>
      </c>
      <c r="Z486" s="591">
        <v>0</v>
      </c>
      <c r="AA486" s="591">
        <v>0</v>
      </c>
      <c r="AB486" s="591">
        <v>0</v>
      </c>
      <c r="AC486" s="591">
        <v>0</v>
      </c>
    </row>
    <row r="487" spans="1:29" x14ac:dyDescent="0.3">
      <c r="A487" s="540" t="s">
        <v>117</v>
      </c>
      <c r="B487" s="546">
        <v>0</v>
      </c>
      <c r="C487" s="547">
        <v>0</v>
      </c>
      <c r="D487" s="547">
        <v>0</v>
      </c>
      <c r="E487" s="547">
        <v>0</v>
      </c>
      <c r="F487" s="547">
        <v>0</v>
      </c>
      <c r="G487" s="547">
        <v>0</v>
      </c>
      <c r="H487" s="547">
        <v>0</v>
      </c>
      <c r="I487" s="547">
        <v>0</v>
      </c>
      <c r="J487" s="547">
        <v>0</v>
      </c>
      <c r="K487" s="548">
        <v>0</v>
      </c>
      <c r="L487" s="546">
        <v>0</v>
      </c>
      <c r="M487" s="547">
        <v>0</v>
      </c>
      <c r="N487" s="547">
        <v>0</v>
      </c>
      <c r="O487" s="547">
        <v>0</v>
      </c>
      <c r="P487" s="547">
        <v>0</v>
      </c>
      <c r="Q487" s="547">
        <v>0</v>
      </c>
      <c r="R487" s="547">
        <v>0</v>
      </c>
      <c r="S487" s="547">
        <v>0</v>
      </c>
      <c r="T487" s="547">
        <v>0</v>
      </c>
      <c r="U487" s="548">
        <v>0</v>
      </c>
      <c r="V487" s="590">
        <v>0</v>
      </c>
      <c r="W487" s="591">
        <v>0</v>
      </c>
      <c r="X487" s="591">
        <v>0</v>
      </c>
      <c r="Y487" s="591">
        <v>0</v>
      </c>
      <c r="Z487" s="591">
        <v>0</v>
      </c>
      <c r="AA487" s="591">
        <v>0</v>
      </c>
      <c r="AB487" s="591">
        <v>0</v>
      </c>
      <c r="AC487" s="591">
        <v>0</v>
      </c>
    </row>
    <row r="488" spans="1:29" x14ac:dyDescent="0.3">
      <c r="A488" s="540" t="s">
        <v>118</v>
      </c>
      <c r="B488" s="546">
        <v>2209.7992250856</v>
      </c>
      <c r="C488" s="547">
        <v>1122.7474952261</v>
      </c>
      <c r="D488" s="547">
        <v>721.77269192560004</v>
      </c>
      <c r="E488" s="547">
        <v>400.97480330050001</v>
      </c>
      <c r="F488" s="547">
        <v>5.4419564857999996</v>
      </c>
      <c r="G488" s="547">
        <v>-17.266808322500001</v>
      </c>
      <c r="H488" s="547">
        <v>-11.824851836700001</v>
      </c>
      <c r="I488" s="547">
        <v>-0.4738000631</v>
      </c>
      <c r="J488" s="547">
        <v>388.67615140070001</v>
      </c>
      <c r="K488" s="548">
        <v>2598.4753764862999</v>
      </c>
      <c r="L488" s="546">
        <v>1040.5865263841999</v>
      </c>
      <c r="M488" s="547">
        <v>388.81942274750003</v>
      </c>
      <c r="N488" s="547">
        <v>237.28034579440001</v>
      </c>
      <c r="O488" s="547">
        <v>151.53907695309999</v>
      </c>
      <c r="P488" s="547">
        <v>5.4386689368000001</v>
      </c>
      <c r="Q488" s="547">
        <v>0</v>
      </c>
      <c r="R488" s="547">
        <v>5.4386689368000001</v>
      </c>
      <c r="S488" s="547">
        <v>-0.93913146000000003</v>
      </c>
      <c r="T488" s="547">
        <v>156.03861442990001</v>
      </c>
      <c r="U488" s="548">
        <v>1196.6251408141</v>
      </c>
      <c r="V488" s="590">
        <v>-1169.2126987014001</v>
      </c>
      <c r="W488" s="591">
        <v>-249.43572634740002</v>
      </c>
      <c r="X488" s="591">
        <v>-3.2875489999995011E-3</v>
      </c>
      <c r="Y488" s="591">
        <v>17.266808322500001</v>
      </c>
      <c r="Z488" s="591">
        <v>17.263520773500002</v>
      </c>
      <c r="AA488" s="591">
        <v>-0.46533139690000003</v>
      </c>
      <c r="AB488" s="591">
        <v>-232.6375369708</v>
      </c>
      <c r="AC488" s="591">
        <v>-1401.8502356721999</v>
      </c>
    </row>
    <row r="489" spans="1:29" x14ac:dyDescent="0.3">
      <c r="A489" s="541" t="s">
        <v>119</v>
      </c>
      <c r="B489" s="546">
        <v>1046.0977713752</v>
      </c>
      <c r="C489" s="547">
        <v>302.8633024769</v>
      </c>
      <c r="D489" s="547">
        <v>154.03447331640001</v>
      </c>
      <c r="E489" s="547">
        <v>148.82882916049999</v>
      </c>
      <c r="F489" s="547">
        <v>-2.8431026711</v>
      </c>
      <c r="G489" s="547">
        <v>-17.266808322500001</v>
      </c>
      <c r="H489" s="547">
        <v>-20.1099109936</v>
      </c>
      <c r="I489" s="547">
        <v>0</v>
      </c>
      <c r="J489" s="547">
        <v>128.71891816690001</v>
      </c>
      <c r="K489" s="548">
        <v>1174.8166895421</v>
      </c>
      <c r="L489" s="546">
        <v>128.83960411359999</v>
      </c>
      <c r="M489" s="547">
        <v>174.7002337662</v>
      </c>
      <c r="N489" s="547">
        <v>85.340561137899996</v>
      </c>
      <c r="O489" s="547">
        <v>89.359672628300004</v>
      </c>
      <c r="P489" s="547">
        <v>-0.92577731910000005</v>
      </c>
      <c r="Q489" s="547">
        <v>0</v>
      </c>
      <c r="R489" s="547">
        <v>-0.92577731910000005</v>
      </c>
      <c r="S489" s="547">
        <v>0</v>
      </c>
      <c r="T489" s="547">
        <v>88.433895309199997</v>
      </c>
      <c r="U489" s="548">
        <v>217.2734994228</v>
      </c>
      <c r="V489" s="590">
        <v>-917.25816726159997</v>
      </c>
      <c r="W489" s="591">
        <v>-59.469156532199989</v>
      </c>
      <c r="X489" s="591">
        <v>1.917325352</v>
      </c>
      <c r="Y489" s="591">
        <v>17.266808322500001</v>
      </c>
      <c r="Z489" s="591">
        <v>19.1841336745</v>
      </c>
      <c r="AA489" s="591">
        <v>0</v>
      </c>
      <c r="AB489" s="591">
        <v>-40.285022857700014</v>
      </c>
      <c r="AC489" s="591">
        <v>-957.54319011929999</v>
      </c>
    </row>
    <row r="490" spans="1:29" ht="24.6" thickBot="1" x14ac:dyDescent="0.35">
      <c r="A490" s="594" t="s">
        <v>120</v>
      </c>
      <c r="B490" s="595">
        <v>1163.7014537104001</v>
      </c>
      <c r="C490" s="596">
        <v>819.8841927492</v>
      </c>
      <c r="D490" s="596">
        <v>567.73821860919998</v>
      </c>
      <c r="E490" s="596">
        <v>252.14597413999999</v>
      </c>
      <c r="F490" s="596">
        <v>8.2850591568999992</v>
      </c>
      <c r="G490" s="596">
        <v>0</v>
      </c>
      <c r="H490" s="596">
        <v>8.2850591568999992</v>
      </c>
      <c r="I490" s="596">
        <v>-0.4738000631</v>
      </c>
      <c r="J490" s="596">
        <v>259.95723323380003</v>
      </c>
      <c r="K490" s="597">
        <v>1423.6586869442001</v>
      </c>
      <c r="L490" s="595">
        <v>911.74692227059995</v>
      </c>
      <c r="M490" s="596">
        <v>214.1191889813</v>
      </c>
      <c r="N490" s="596">
        <v>151.9397846565</v>
      </c>
      <c r="O490" s="596">
        <v>62.179404324799997</v>
      </c>
      <c r="P490" s="596">
        <v>6.3644462558999999</v>
      </c>
      <c r="Q490" s="596">
        <v>0</v>
      </c>
      <c r="R490" s="596">
        <v>6.3644462558999999</v>
      </c>
      <c r="S490" s="596">
        <v>-0.93913146000000003</v>
      </c>
      <c r="T490" s="596">
        <v>67.604719120699997</v>
      </c>
      <c r="U490" s="597">
        <v>979.35164139129995</v>
      </c>
      <c r="V490" s="598">
        <v>-251.95453143980012</v>
      </c>
      <c r="W490" s="599">
        <v>-189.96656981519999</v>
      </c>
      <c r="X490" s="599">
        <v>-1.9206129009999993</v>
      </c>
      <c r="Y490" s="599">
        <v>0</v>
      </c>
      <c r="Z490" s="599">
        <v>-1.9206129009999993</v>
      </c>
      <c r="AA490" s="599">
        <v>-0.46533139690000003</v>
      </c>
      <c r="AB490" s="599">
        <v>-192.35251411310003</v>
      </c>
      <c r="AC490" s="599">
        <v>-444.30704555290015</v>
      </c>
    </row>
    <row r="491" spans="1:29" ht="16.2" thickTop="1" x14ac:dyDescent="0.3"/>
    <row r="492" spans="1:29" x14ac:dyDescent="0.3">
      <c r="A492" s="156" t="s">
        <v>106</v>
      </c>
    </row>
    <row r="493" spans="1:29" ht="15" customHeight="1" x14ac:dyDescent="0.3">
      <c r="A493" s="600"/>
    </row>
  </sheetData>
  <mergeCells count="42">
    <mergeCell ref="AC324:AC326"/>
    <mergeCell ref="C325:E325"/>
    <mergeCell ref="F325:H325"/>
    <mergeCell ref="I325:I326"/>
    <mergeCell ref="J325:J326"/>
    <mergeCell ref="M325:O325"/>
    <mergeCell ref="P325:R325"/>
    <mergeCell ref="S325:S326"/>
    <mergeCell ref="U324:U326"/>
    <mergeCell ref="X325:Z325"/>
    <mergeCell ref="AA325:AA326"/>
    <mergeCell ref="AB325:AB326"/>
    <mergeCell ref="V324:V326"/>
    <mergeCell ref="W324:AB324"/>
    <mergeCell ref="B324:B326"/>
    <mergeCell ref="C324:J324"/>
    <mergeCell ref="K324:K326"/>
    <mergeCell ref="L324:L326"/>
    <mergeCell ref="M324:T324"/>
    <mergeCell ref="T325:T326"/>
    <mergeCell ref="V323:AC323"/>
    <mergeCell ref="C6:E6"/>
    <mergeCell ref="F6:H6"/>
    <mergeCell ref="I6:I7"/>
    <mergeCell ref="J6:J7"/>
    <mergeCell ref="M6:O6"/>
    <mergeCell ref="P6:R6"/>
    <mergeCell ref="S6:S7"/>
    <mergeCell ref="T6:T7"/>
    <mergeCell ref="X6:Z6"/>
    <mergeCell ref="AA6:AA7"/>
    <mergeCell ref="AB6:AB7"/>
    <mergeCell ref="V4:AC4"/>
    <mergeCell ref="B5:B7"/>
    <mergeCell ref="C5:J5"/>
    <mergeCell ref="K5:K7"/>
    <mergeCell ref="L5:L7"/>
    <mergeCell ref="M5:T5"/>
    <mergeCell ref="U5:U7"/>
    <mergeCell ref="V5:V7"/>
    <mergeCell ref="W5:AB5"/>
    <mergeCell ref="AC5:AC7"/>
  </mergeCells>
  <pageMargins left="0.7" right="0.7" top="0.75" bottom="0.75" header="0.3" footer="0.3"/>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CL172"/>
  <sheetViews>
    <sheetView showGridLines="0" zoomScale="85" workbookViewId="0">
      <pane xSplit="1" ySplit="4" topLeftCell="B5" activePane="bottomRight" state="frozen"/>
      <selection pane="topRight"/>
      <selection pane="bottomLeft"/>
      <selection pane="bottomRight" activeCell="B6" sqref="B6"/>
    </sheetView>
  </sheetViews>
  <sheetFormatPr defaultColWidth="8.796875" defaultRowHeight="14.4" x14ac:dyDescent="0.3"/>
  <cols>
    <col min="1" max="1" width="65.09765625" style="165" customWidth="1"/>
    <col min="2" max="2" width="9.5" style="89" bestFit="1" customWidth="1"/>
    <col min="3" max="3" width="10" style="89" customWidth="1"/>
    <col min="4" max="4" width="8.796875" style="89" customWidth="1"/>
    <col min="5" max="16384" width="8.796875" style="89"/>
  </cols>
  <sheetData>
    <row r="2" spans="1:90" ht="15" customHeight="1" x14ac:dyDescent="0.35">
      <c r="A2" s="162" t="s">
        <v>385</v>
      </c>
      <c r="B2" s="10"/>
    </row>
    <row r="3" spans="1:90" s="488" customFormat="1" ht="15" customHeight="1" thickBot="1" x14ac:dyDescent="0.35">
      <c r="A3" s="487"/>
      <c r="B3" s="34"/>
      <c r="C3" s="34"/>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c r="BK3" s="34"/>
      <c r="BL3" s="34"/>
      <c r="BM3" s="34"/>
      <c r="BN3" s="34"/>
      <c r="BO3" s="34"/>
      <c r="BP3" s="34"/>
      <c r="BQ3" s="34"/>
      <c r="BR3" s="34"/>
      <c r="BS3" s="34"/>
      <c r="BT3" s="34"/>
      <c r="BU3" s="34"/>
      <c r="BV3" s="34"/>
      <c r="BW3" s="34"/>
      <c r="BX3" s="34"/>
      <c r="BY3" s="34"/>
      <c r="BZ3" s="34"/>
      <c r="CA3" s="34"/>
      <c r="CB3" s="34"/>
      <c r="CC3" s="34"/>
      <c r="CD3" s="34"/>
      <c r="CE3" s="34"/>
      <c r="CF3" s="34"/>
      <c r="CG3" s="34"/>
      <c r="CH3" s="34"/>
      <c r="CI3" s="34"/>
      <c r="CJ3" s="34"/>
      <c r="CK3" s="34"/>
      <c r="CL3" s="34"/>
    </row>
    <row r="4" spans="1:90" ht="15" customHeight="1" thickBot="1" x14ac:dyDescent="0.35">
      <c r="A4" s="366" t="s">
        <v>2</v>
      </c>
      <c r="B4" s="16" t="s">
        <v>408</v>
      </c>
      <c r="C4" s="16" t="s">
        <v>409</v>
      </c>
      <c r="D4" s="16" t="s">
        <v>410</v>
      </c>
      <c r="E4" s="16" t="s">
        <v>411</v>
      </c>
      <c r="F4" s="16" t="s">
        <v>412</v>
      </c>
      <c r="G4" s="16" t="s">
        <v>413</v>
      </c>
      <c r="H4" s="16" t="s">
        <v>414</v>
      </c>
      <c r="I4" s="16" t="s">
        <v>415</v>
      </c>
      <c r="J4" s="16" t="s">
        <v>416</v>
      </c>
      <c r="K4" s="16" t="s">
        <v>417</v>
      </c>
      <c r="L4" s="16" t="s">
        <v>418</v>
      </c>
      <c r="M4" s="16" t="s">
        <v>419</v>
      </c>
      <c r="N4" s="16" t="s">
        <v>420</v>
      </c>
      <c r="O4" s="16" t="s">
        <v>421</v>
      </c>
      <c r="P4" s="16" t="s">
        <v>422</v>
      </c>
      <c r="Q4" s="16" t="s">
        <v>423</v>
      </c>
      <c r="R4" s="16" t="s">
        <v>460</v>
      </c>
      <c r="S4" s="16" t="s">
        <v>461</v>
      </c>
      <c r="T4" s="16" t="s">
        <v>462</v>
      </c>
      <c r="U4" s="16" t="s">
        <v>463</v>
      </c>
      <c r="V4" s="16" t="s">
        <v>464</v>
      </c>
      <c r="W4" s="16" t="s">
        <v>465</v>
      </c>
      <c r="X4" s="16" t="s">
        <v>466</v>
      </c>
      <c r="Y4" s="16" t="s">
        <v>467</v>
      </c>
      <c r="Z4" s="16" t="s">
        <v>468</v>
      </c>
      <c r="AA4" s="16" t="s">
        <v>469</v>
      </c>
      <c r="AB4" s="16" t="s">
        <v>470</v>
      </c>
      <c r="AC4" s="16" t="s">
        <v>471</v>
      </c>
      <c r="AD4" s="16" t="s">
        <v>472</v>
      </c>
      <c r="AE4" s="16" t="s">
        <v>473</v>
      </c>
      <c r="AF4" s="16" t="s">
        <v>474</v>
      </c>
      <c r="AG4" s="16" t="s">
        <v>475</v>
      </c>
      <c r="AH4" s="16" t="s">
        <v>476</v>
      </c>
      <c r="AI4" s="16" t="s">
        <v>477</v>
      </c>
      <c r="AJ4" s="16" t="s">
        <v>478</v>
      </c>
      <c r="AK4" s="16" t="s">
        <v>479</v>
      </c>
      <c r="AL4" s="16" t="s">
        <v>480</v>
      </c>
      <c r="AM4" s="16" t="s">
        <v>481</v>
      </c>
      <c r="AN4" s="16" t="s">
        <v>482</v>
      </c>
      <c r="AO4" s="16" t="s">
        <v>483</v>
      </c>
      <c r="AP4" s="16" t="s">
        <v>484</v>
      </c>
      <c r="AQ4" s="16" t="s">
        <v>485</v>
      </c>
      <c r="AR4" s="16" t="s">
        <v>486</v>
      </c>
      <c r="AS4" s="16" t="s">
        <v>487</v>
      </c>
      <c r="AT4" s="16" t="s">
        <v>488</v>
      </c>
      <c r="AU4" s="16" t="s">
        <v>489</v>
      </c>
      <c r="AV4" s="16" t="s">
        <v>490</v>
      </c>
      <c r="AW4" s="16" t="s">
        <v>491</v>
      </c>
      <c r="AX4" s="16" t="s">
        <v>492</v>
      </c>
      <c r="AY4" s="16" t="s">
        <v>493</v>
      </c>
      <c r="AZ4" s="16" t="s">
        <v>494</v>
      </c>
      <c r="BA4" s="16" t="s">
        <v>495</v>
      </c>
      <c r="BB4" s="16" t="s">
        <v>496</v>
      </c>
      <c r="BC4" s="16" t="s">
        <v>497</v>
      </c>
      <c r="BD4" s="16" t="s">
        <v>498</v>
      </c>
      <c r="BE4" s="16" t="s">
        <v>499</v>
      </c>
      <c r="BF4" s="16" t="s">
        <v>500</v>
      </c>
      <c r="BG4" s="16" t="s">
        <v>501</v>
      </c>
      <c r="BH4" s="16" t="s">
        <v>502</v>
      </c>
      <c r="BI4" s="16" t="s">
        <v>503</v>
      </c>
      <c r="BJ4" s="16" t="s">
        <v>504</v>
      </c>
      <c r="BK4" s="16" t="s">
        <v>505</v>
      </c>
      <c r="BL4" s="16" t="s">
        <v>506</v>
      </c>
      <c r="BM4" s="16" t="s">
        <v>507</v>
      </c>
      <c r="BN4" s="16" t="s">
        <v>508</v>
      </c>
      <c r="BO4" s="16" t="s">
        <v>509</v>
      </c>
      <c r="BP4" s="16" t="s">
        <v>510</v>
      </c>
      <c r="BQ4" s="16" t="s">
        <v>511</v>
      </c>
      <c r="BR4" s="16" t="s">
        <v>512</v>
      </c>
      <c r="BS4" s="16" t="s">
        <v>513</v>
      </c>
      <c r="BT4" s="16" t="s">
        <v>514</v>
      </c>
      <c r="BU4" s="16" t="s">
        <v>515</v>
      </c>
      <c r="BV4" s="16" t="s">
        <v>516</v>
      </c>
      <c r="BW4" s="16" t="s">
        <v>517</v>
      </c>
      <c r="BX4" s="16" t="s">
        <v>518</v>
      </c>
      <c r="BY4" s="16" t="s">
        <v>519</v>
      </c>
      <c r="BZ4" s="16" t="s">
        <v>520</v>
      </c>
      <c r="CA4" s="16" t="s">
        <v>521</v>
      </c>
      <c r="CB4" s="16" t="s">
        <v>522</v>
      </c>
      <c r="CC4" s="16" t="s">
        <v>523</v>
      </c>
      <c r="CD4" s="16" t="s">
        <v>524</v>
      </c>
      <c r="CE4" s="16" t="s">
        <v>525</v>
      </c>
      <c r="CF4" s="16" t="s">
        <v>526</v>
      </c>
      <c r="CG4" s="16" t="s">
        <v>527</v>
      </c>
      <c r="CH4" s="16" t="s">
        <v>528</v>
      </c>
      <c r="CI4" s="16" t="s">
        <v>529</v>
      </c>
      <c r="CJ4" s="16" t="s">
        <v>530</v>
      </c>
      <c r="CK4" s="16" t="s">
        <v>531</v>
      </c>
      <c r="CL4" s="16" t="s">
        <v>532</v>
      </c>
    </row>
    <row r="5" spans="1:90" ht="9" customHeight="1" x14ac:dyDescent="0.3">
      <c r="A5" s="181"/>
      <c r="B5" s="80"/>
      <c r="C5" s="80"/>
      <c r="D5" s="80"/>
      <c r="E5" s="80"/>
      <c r="F5" s="80"/>
      <c r="G5" s="80"/>
      <c r="H5" s="80"/>
      <c r="I5" s="80"/>
      <c r="J5" s="80"/>
      <c r="K5" s="80"/>
      <c r="L5" s="80"/>
      <c r="M5" s="80"/>
      <c r="N5" s="80"/>
      <c r="O5" s="80"/>
      <c r="P5" s="80"/>
      <c r="Q5" s="80"/>
      <c r="R5" s="80"/>
      <c r="S5" s="80"/>
      <c r="T5" s="80"/>
      <c r="U5" s="80"/>
      <c r="V5" s="80"/>
      <c r="W5" s="80"/>
      <c r="X5" s="80"/>
      <c r="Y5" s="80"/>
      <c r="Z5" s="80"/>
      <c r="AA5" s="80"/>
      <c r="AB5" s="80"/>
      <c r="AC5" s="80"/>
      <c r="AD5" s="80"/>
      <c r="AE5" s="80"/>
      <c r="AF5" s="80"/>
      <c r="AG5" s="80"/>
      <c r="AH5" s="80"/>
      <c r="AI5" s="80"/>
      <c r="AJ5" s="80"/>
      <c r="AK5" s="80"/>
      <c r="AL5" s="80"/>
      <c r="AM5" s="80"/>
      <c r="AN5" s="80"/>
      <c r="AO5" s="80"/>
      <c r="AP5" s="80"/>
      <c r="AQ5" s="80"/>
      <c r="AR5" s="80"/>
      <c r="AS5" s="80"/>
      <c r="AT5" s="80"/>
      <c r="AU5" s="80"/>
      <c r="AV5" s="80"/>
      <c r="AW5" s="80"/>
      <c r="AX5" s="80"/>
      <c r="AY5" s="80"/>
      <c r="AZ5" s="80"/>
      <c r="BA5" s="80"/>
      <c r="BB5" s="80"/>
      <c r="BC5" s="80"/>
      <c r="BD5" s="80"/>
      <c r="BE5" s="80"/>
      <c r="BF5" s="80"/>
      <c r="BG5" s="80"/>
      <c r="BH5" s="80"/>
      <c r="BI5" s="80"/>
      <c r="BJ5" s="80"/>
      <c r="BK5" s="80"/>
      <c r="BL5" s="80"/>
      <c r="BM5" s="80"/>
      <c r="BN5" s="80"/>
      <c r="BO5" s="80"/>
      <c r="BP5" s="80"/>
      <c r="BQ5" s="80"/>
      <c r="BR5" s="80"/>
      <c r="BS5" s="80"/>
      <c r="BT5" s="80"/>
      <c r="BU5" s="80"/>
      <c r="BV5" s="80"/>
      <c r="BW5" s="80"/>
      <c r="BX5" s="80"/>
      <c r="BY5" s="80"/>
      <c r="BZ5" s="80"/>
      <c r="CA5" s="80"/>
      <c r="CB5" s="80"/>
      <c r="CC5" s="80"/>
      <c r="CD5" s="80"/>
      <c r="CE5" s="80"/>
      <c r="CF5" s="80"/>
      <c r="CG5" s="80"/>
      <c r="CH5" s="80"/>
      <c r="CI5" s="80"/>
      <c r="CJ5" s="80"/>
      <c r="CK5" s="80"/>
      <c r="CL5" s="80"/>
    </row>
    <row r="6" spans="1:90" s="90" customFormat="1" ht="14.25" customHeight="1" x14ac:dyDescent="0.3">
      <c r="A6" s="367" t="s">
        <v>23</v>
      </c>
      <c r="B6" s="60">
        <v>0</v>
      </c>
      <c r="C6" s="60">
        <v>79.014969781800005</v>
      </c>
      <c r="D6" s="60">
        <v>85.357671394500002</v>
      </c>
      <c r="E6" s="60">
        <v>82.064786357299994</v>
      </c>
      <c r="F6" s="60">
        <v>109.6269427508</v>
      </c>
      <c r="G6" s="60">
        <v>121.8031284068</v>
      </c>
      <c r="H6" s="60">
        <v>131.89900873100001</v>
      </c>
      <c r="I6" s="60">
        <v>109.6366357667</v>
      </c>
      <c r="J6" s="60">
        <v>163.51642314040001</v>
      </c>
      <c r="K6" s="60">
        <v>140.19583452059999</v>
      </c>
      <c r="L6" s="60">
        <v>227.50506801169999</v>
      </c>
      <c r="M6" s="60">
        <v>149.33110627619999</v>
      </c>
      <c r="N6" s="60">
        <v>155.2734934037</v>
      </c>
      <c r="O6" s="60">
        <v>191.1158434159</v>
      </c>
      <c r="P6" s="60">
        <v>134.68587367379999</v>
      </c>
      <c r="Q6" s="60">
        <v>172.16494892329999</v>
      </c>
      <c r="R6" s="60">
        <v>125.3211133575</v>
      </c>
      <c r="S6" s="60">
        <v>263.93927157939999</v>
      </c>
      <c r="T6" s="60">
        <v>185.12866379350001</v>
      </c>
      <c r="U6" s="60">
        <v>141.50281854599999</v>
      </c>
      <c r="V6" s="60">
        <v>232.1614378145</v>
      </c>
      <c r="W6" s="60">
        <v>285.14643167219998</v>
      </c>
      <c r="X6" s="60">
        <v>276.24662485490001</v>
      </c>
      <c r="Y6" s="60">
        <v>248.6398577832</v>
      </c>
      <c r="Z6" s="60">
        <v>258.85571820619998</v>
      </c>
      <c r="AA6" s="60">
        <v>256.22801914849998</v>
      </c>
      <c r="AB6" s="60">
        <v>244.69169740449999</v>
      </c>
      <c r="AC6" s="60">
        <v>243.5831472868</v>
      </c>
      <c r="AD6" s="60">
        <v>382.51348609109999</v>
      </c>
      <c r="AE6" s="60">
        <v>345.93311043580002</v>
      </c>
      <c r="AF6" s="60">
        <v>254.87116008960001</v>
      </c>
      <c r="AG6" s="60">
        <v>309.20676190889998</v>
      </c>
      <c r="AH6" s="60">
        <v>344.24923441329997</v>
      </c>
      <c r="AI6" s="60">
        <v>295.34311369839997</v>
      </c>
      <c r="AJ6" s="60">
        <v>265.71684567429998</v>
      </c>
      <c r="AK6" s="60">
        <v>377.79835716230002</v>
      </c>
      <c r="AL6" s="60">
        <v>384.08701485199998</v>
      </c>
      <c r="AM6" s="60">
        <v>328.77636064519999</v>
      </c>
      <c r="AN6" s="60">
        <v>282.43655443030002</v>
      </c>
      <c r="AO6" s="60">
        <v>408.68158454389999</v>
      </c>
      <c r="AP6" s="60">
        <v>318.2304093578</v>
      </c>
      <c r="AQ6" s="60">
        <v>349.0820803387</v>
      </c>
      <c r="AR6" s="60">
        <v>258.49709689769998</v>
      </c>
      <c r="AS6" s="60">
        <v>392.78082864380002</v>
      </c>
      <c r="AT6" s="60">
        <v>361.93288524399998</v>
      </c>
      <c r="AU6" s="60">
        <v>273.74636743629998</v>
      </c>
      <c r="AV6" s="60">
        <v>239.1794019566</v>
      </c>
      <c r="AW6" s="60">
        <v>408.01828403970001</v>
      </c>
      <c r="AX6" s="60">
        <v>238.2930474668</v>
      </c>
      <c r="AY6" s="60">
        <v>384.0429850461</v>
      </c>
      <c r="AZ6" s="60">
        <v>237.5720027696</v>
      </c>
      <c r="BA6" s="60">
        <v>348.43649841429999</v>
      </c>
      <c r="BB6" s="60">
        <v>244.4108438124</v>
      </c>
      <c r="BC6" s="60">
        <v>351.22534271659998</v>
      </c>
      <c r="BD6" s="60">
        <v>263.39483144439998</v>
      </c>
      <c r="BE6" s="60">
        <v>355.32898213049998</v>
      </c>
      <c r="BF6" s="60">
        <v>384.66761988770003</v>
      </c>
      <c r="BG6" s="60">
        <v>221.77102022049999</v>
      </c>
      <c r="BH6" s="60">
        <v>222.62600910259999</v>
      </c>
      <c r="BI6" s="60">
        <v>370.89310802789998</v>
      </c>
      <c r="BJ6" s="60">
        <v>239.661364206</v>
      </c>
      <c r="BK6" s="60">
        <v>255.4333736968</v>
      </c>
      <c r="BL6" s="60">
        <v>195.15205228350001</v>
      </c>
      <c r="BM6" s="60">
        <v>452.04425126609999</v>
      </c>
      <c r="BN6" s="60">
        <v>288.94480139699999</v>
      </c>
      <c r="BO6" s="60">
        <v>322.57274959919999</v>
      </c>
      <c r="BP6" s="60">
        <v>236.23199465869999</v>
      </c>
      <c r="BQ6" s="60">
        <v>341.24476289680001</v>
      </c>
      <c r="BR6" s="60">
        <v>274.68880447380002</v>
      </c>
      <c r="BS6" s="60">
        <v>321.23821142000003</v>
      </c>
      <c r="BT6" s="60">
        <v>217.9297325958</v>
      </c>
      <c r="BU6" s="60">
        <v>260.77545264830002</v>
      </c>
      <c r="BV6" s="60">
        <v>285.65645272630002</v>
      </c>
      <c r="BW6" s="60">
        <v>181.0761493375</v>
      </c>
      <c r="BX6" s="60">
        <v>165.15361658750001</v>
      </c>
      <c r="BY6" s="60">
        <v>393.29264825839999</v>
      </c>
      <c r="BZ6" s="60">
        <v>385.63032004209998</v>
      </c>
      <c r="CA6" s="60">
        <v>294.70467827980002</v>
      </c>
      <c r="CB6" s="60">
        <v>194.17895736880001</v>
      </c>
      <c r="CC6" s="60">
        <v>306.27275785400002</v>
      </c>
      <c r="CD6" s="60">
        <v>298.78430092830001</v>
      </c>
      <c r="CE6" s="60">
        <v>399.02025369410001</v>
      </c>
      <c r="CF6" s="60">
        <v>229.5981373326</v>
      </c>
      <c r="CG6" s="60">
        <v>355.2371279601</v>
      </c>
      <c r="CH6" s="60">
        <v>255.63367835599999</v>
      </c>
      <c r="CI6" s="60">
        <v>341.31903053079998</v>
      </c>
      <c r="CJ6" s="60">
        <v>217.3993765909</v>
      </c>
      <c r="CK6" s="60">
        <v>381.62815062909999</v>
      </c>
      <c r="CL6" s="60">
        <v>381.42597451770001</v>
      </c>
    </row>
    <row r="7" spans="1:90" s="90" customFormat="1" ht="14.25" customHeight="1" x14ac:dyDescent="0.3">
      <c r="A7" s="368" t="s">
        <v>4</v>
      </c>
      <c r="B7" s="60">
        <v>0</v>
      </c>
      <c r="C7" s="60">
        <v>79.014969781800005</v>
      </c>
      <c r="D7" s="60">
        <v>120.10845666909999</v>
      </c>
      <c r="E7" s="60">
        <v>124.90941776699999</v>
      </c>
      <c r="F7" s="60">
        <v>142.80187998029999</v>
      </c>
      <c r="G7" s="60">
        <v>160.23275410229999</v>
      </c>
      <c r="H7" s="60">
        <v>168.15449062979999</v>
      </c>
      <c r="I7" s="60">
        <v>152.70282274159999</v>
      </c>
      <c r="J7" s="60">
        <v>195.75856771650001</v>
      </c>
      <c r="K7" s="60">
        <v>175.4667216574</v>
      </c>
      <c r="L7" s="60">
        <v>260.8389513148</v>
      </c>
      <c r="M7" s="60">
        <v>186.48931589279999</v>
      </c>
      <c r="N7" s="60">
        <v>231.3632013678</v>
      </c>
      <c r="O7" s="60">
        <v>224.96696053970001</v>
      </c>
      <c r="P7" s="60">
        <v>171.57942802119999</v>
      </c>
      <c r="Q7" s="60">
        <v>233.62579745310001</v>
      </c>
      <c r="R7" s="60">
        <v>208.63299017630001</v>
      </c>
      <c r="S7" s="60">
        <v>299.47805649729997</v>
      </c>
      <c r="T7" s="60">
        <v>222.58934998140001</v>
      </c>
      <c r="U7" s="60">
        <v>203.70705446860001</v>
      </c>
      <c r="V7" s="60">
        <v>276.47443789959999</v>
      </c>
      <c r="W7" s="60">
        <v>312.7999110225</v>
      </c>
      <c r="X7" s="60">
        <v>304.09723999089999</v>
      </c>
      <c r="Y7" s="60">
        <v>295.96143171630001</v>
      </c>
      <c r="Z7" s="60">
        <v>289.42234531550002</v>
      </c>
      <c r="AA7" s="60">
        <v>283.62448038330001</v>
      </c>
      <c r="AB7" s="60">
        <v>275.30088417169998</v>
      </c>
      <c r="AC7" s="60">
        <v>278.74590384520002</v>
      </c>
      <c r="AD7" s="60">
        <v>419.46973611009997</v>
      </c>
      <c r="AE7" s="60">
        <v>379.39680956619998</v>
      </c>
      <c r="AF7" s="60">
        <v>287.32660474940002</v>
      </c>
      <c r="AG7" s="60">
        <v>342.1369298514</v>
      </c>
      <c r="AH7" s="60">
        <v>379.44840846829999</v>
      </c>
      <c r="AI7" s="60">
        <v>324.1075883076</v>
      </c>
      <c r="AJ7" s="60">
        <v>298.39271211789998</v>
      </c>
      <c r="AK7" s="60">
        <v>409.08711376730002</v>
      </c>
      <c r="AL7" s="60">
        <v>414.64098073650001</v>
      </c>
      <c r="AM7" s="60">
        <v>358.00895143349999</v>
      </c>
      <c r="AN7" s="60">
        <v>314.81442948210002</v>
      </c>
      <c r="AO7" s="60">
        <v>438.28537982720002</v>
      </c>
      <c r="AP7" s="60">
        <v>343.71894016840002</v>
      </c>
      <c r="AQ7" s="60">
        <v>384.91651979869999</v>
      </c>
      <c r="AR7" s="60">
        <v>297.14445224079998</v>
      </c>
      <c r="AS7" s="60">
        <v>434.26430876929999</v>
      </c>
      <c r="AT7" s="60">
        <v>402.20919891429998</v>
      </c>
      <c r="AU7" s="60">
        <v>318.63416160650002</v>
      </c>
      <c r="AV7" s="60">
        <v>282.06588111889999</v>
      </c>
      <c r="AW7" s="60">
        <v>451.49231541270001</v>
      </c>
      <c r="AX7" s="60">
        <v>286.4520309472</v>
      </c>
      <c r="AY7" s="60">
        <v>426.40297754469998</v>
      </c>
      <c r="AZ7" s="60">
        <v>282.1173799833</v>
      </c>
      <c r="BA7" s="60">
        <v>391.25649001779999</v>
      </c>
      <c r="BB7" s="60">
        <v>285.80213036980001</v>
      </c>
      <c r="BC7" s="60">
        <v>397.85937947119999</v>
      </c>
      <c r="BD7" s="60">
        <v>315.24914956369997</v>
      </c>
      <c r="BE7" s="60">
        <v>413.84740033190002</v>
      </c>
      <c r="BF7" s="60">
        <v>445.75692119069998</v>
      </c>
      <c r="BG7" s="60">
        <v>282.94824308760002</v>
      </c>
      <c r="BH7" s="60">
        <v>272.46123243390002</v>
      </c>
      <c r="BI7" s="60">
        <v>444.34319735470001</v>
      </c>
      <c r="BJ7" s="60">
        <v>305.4310037999</v>
      </c>
      <c r="BK7" s="60">
        <v>314.79705454959998</v>
      </c>
      <c r="BL7" s="60">
        <v>256.4602302678</v>
      </c>
      <c r="BM7" s="60">
        <v>513.15255467110001</v>
      </c>
      <c r="BN7" s="60">
        <v>346.69961079989997</v>
      </c>
      <c r="BO7" s="60">
        <v>378.24348065779998</v>
      </c>
      <c r="BP7" s="60">
        <v>287.1875964317</v>
      </c>
      <c r="BQ7" s="60">
        <v>406.77453602100002</v>
      </c>
      <c r="BR7" s="60">
        <v>335.34346060730002</v>
      </c>
      <c r="BS7" s="60">
        <v>383.30821601330001</v>
      </c>
      <c r="BT7" s="60">
        <v>289.36385243929999</v>
      </c>
      <c r="BU7" s="60">
        <v>342.31358988400001</v>
      </c>
      <c r="BV7" s="60">
        <v>375.96580633899998</v>
      </c>
      <c r="BW7" s="60">
        <v>264.28175582900002</v>
      </c>
      <c r="BX7" s="60">
        <v>256.28237968669998</v>
      </c>
      <c r="BY7" s="60">
        <v>505.77991201110001</v>
      </c>
      <c r="BZ7" s="60">
        <v>478.25516490889999</v>
      </c>
      <c r="CA7" s="60">
        <v>382.1402020255</v>
      </c>
      <c r="CB7" s="60">
        <v>280.7651147652</v>
      </c>
      <c r="CC7" s="60">
        <v>392.09886501779999</v>
      </c>
      <c r="CD7" s="60">
        <v>373.50338369360003</v>
      </c>
      <c r="CE7" s="60">
        <v>474.5467256064</v>
      </c>
      <c r="CF7" s="60">
        <v>308.60578290849998</v>
      </c>
      <c r="CG7" s="60">
        <v>431.97393965459997</v>
      </c>
      <c r="CH7" s="60">
        <v>334.89662309699997</v>
      </c>
      <c r="CI7" s="60">
        <v>429.56081692049997</v>
      </c>
      <c r="CJ7" s="60">
        <v>315.7512563395</v>
      </c>
      <c r="CK7" s="60">
        <v>505.40176395520001</v>
      </c>
      <c r="CL7" s="60">
        <v>507.71808657589997</v>
      </c>
    </row>
    <row r="8" spans="1:90" s="90" customFormat="1" ht="14.25" customHeight="1" x14ac:dyDescent="0.3">
      <c r="A8" s="368" t="s">
        <v>5</v>
      </c>
      <c r="B8" s="60">
        <v>0</v>
      </c>
      <c r="C8" s="60">
        <v>0</v>
      </c>
      <c r="D8" s="60">
        <v>34.750785274599998</v>
      </c>
      <c r="E8" s="60">
        <v>42.8446314097</v>
      </c>
      <c r="F8" s="60">
        <v>33.174937229500003</v>
      </c>
      <c r="G8" s="60">
        <v>38.4296256955</v>
      </c>
      <c r="H8" s="60">
        <v>36.255481898799999</v>
      </c>
      <c r="I8" s="60">
        <v>43.066186974899999</v>
      </c>
      <c r="J8" s="60">
        <v>32.242144576100003</v>
      </c>
      <c r="K8" s="60">
        <v>35.270887136799999</v>
      </c>
      <c r="L8" s="60">
        <v>33.333883303100002</v>
      </c>
      <c r="M8" s="60">
        <v>37.158209616599997</v>
      </c>
      <c r="N8" s="60">
        <v>76.0897079641</v>
      </c>
      <c r="O8" s="60">
        <v>33.851117123800002</v>
      </c>
      <c r="P8" s="60">
        <v>36.893554347399999</v>
      </c>
      <c r="Q8" s="60">
        <v>61.460848529800003</v>
      </c>
      <c r="R8" s="60">
        <v>83.311876818800002</v>
      </c>
      <c r="S8" s="60">
        <v>35.538784917900003</v>
      </c>
      <c r="T8" s="60">
        <v>37.460686187900002</v>
      </c>
      <c r="U8" s="60">
        <v>62.204235922599999</v>
      </c>
      <c r="V8" s="60">
        <v>44.313000085100001</v>
      </c>
      <c r="W8" s="60">
        <v>27.6534793503</v>
      </c>
      <c r="X8" s="60">
        <v>27.850615135999998</v>
      </c>
      <c r="Y8" s="60">
        <v>47.321573933099998</v>
      </c>
      <c r="Z8" s="60">
        <v>30.566627109300001</v>
      </c>
      <c r="AA8" s="60">
        <v>27.3964612348</v>
      </c>
      <c r="AB8" s="60">
        <v>30.609186767200001</v>
      </c>
      <c r="AC8" s="60">
        <v>35.162756558399998</v>
      </c>
      <c r="AD8" s="60">
        <v>36.956250019000002</v>
      </c>
      <c r="AE8" s="60">
        <v>33.463699130400002</v>
      </c>
      <c r="AF8" s="60">
        <v>32.455444659800001</v>
      </c>
      <c r="AG8" s="60">
        <v>32.930167942499999</v>
      </c>
      <c r="AH8" s="60">
        <v>35.199174055</v>
      </c>
      <c r="AI8" s="60">
        <v>28.764474609200001</v>
      </c>
      <c r="AJ8" s="60">
        <v>32.6758664436</v>
      </c>
      <c r="AK8" s="60">
        <v>31.288756605</v>
      </c>
      <c r="AL8" s="60">
        <v>30.553965884499998</v>
      </c>
      <c r="AM8" s="60">
        <v>29.232590788300001</v>
      </c>
      <c r="AN8" s="60">
        <v>32.377875051799997</v>
      </c>
      <c r="AO8" s="60">
        <v>29.603795283299998</v>
      </c>
      <c r="AP8" s="60">
        <v>25.4885308106</v>
      </c>
      <c r="AQ8" s="60">
        <v>35.834439459999999</v>
      </c>
      <c r="AR8" s="60">
        <v>38.647355343100003</v>
      </c>
      <c r="AS8" s="60">
        <v>41.483480125500002</v>
      </c>
      <c r="AT8" s="60">
        <v>40.276313670299999</v>
      </c>
      <c r="AU8" s="60">
        <v>44.887794170200003</v>
      </c>
      <c r="AV8" s="60">
        <v>42.886479162299999</v>
      </c>
      <c r="AW8" s="60">
        <v>43.474031373000003</v>
      </c>
      <c r="AX8" s="60">
        <v>48.158983480400003</v>
      </c>
      <c r="AY8" s="60">
        <v>42.3599924986</v>
      </c>
      <c r="AZ8" s="60">
        <v>44.5453772137</v>
      </c>
      <c r="BA8" s="60">
        <v>42.8199916035</v>
      </c>
      <c r="BB8" s="60">
        <v>41.391286557400001</v>
      </c>
      <c r="BC8" s="60">
        <v>46.634036754599997</v>
      </c>
      <c r="BD8" s="60">
        <v>51.854318119299997</v>
      </c>
      <c r="BE8" s="60">
        <v>58.518418201400003</v>
      </c>
      <c r="BF8" s="60">
        <v>61.089301302999999</v>
      </c>
      <c r="BG8" s="60">
        <v>61.177222867099999</v>
      </c>
      <c r="BH8" s="60">
        <v>49.8352233313</v>
      </c>
      <c r="BI8" s="60">
        <v>73.450089326799997</v>
      </c>
      <c r="BJ8" s="60">
        <v>65.769639593899996</v>
      </c>
      <c r="BK8" s="60">
        <v>59.363680852800002</v>
      </c>
      <c r="BL8" s="60">
        <v>61.308177984300002</v>
      </c>
      <c r="BM8" s="60">
        <v>61.108303405000001</v>
      </c>
      <c r="BN8" s="60">
        <v>57.754809402900001</v>
      </c>
      <c r="BO8" s="60">
        <v>55.670731058599998</v>
      </c>
      <c r="BP8" s="60">
        <v>50.955601772999998</v>
      </c>
      <c r="BQ8" s="60">
        <v>65.529773124200005</v>
      </c>
      <c r="BR8" s="60">
        <v>60.654656133499998</v>
      </c>
      <c r="BS8" s="60">
        <v>62.070004593299998</v>
      </c>
      <c r="BT8" s="60">
        <v>71.4341198435</v>
      </c>
      <c r="BU8" s="60">
        <v>81.538137235700006</v>
      </c>
      <c r="BV8" s="60">
        <v>90.309353612699994</v>
      </c>
      <c r="BW8" s="60">
        <v>83.205606491500006</v>
      </c>
      <c r="BX8" s="60">
        <v>91.1287630992</v>
      </c>
      <c r="BY8" s="60">
        <v>112.4872637527</v>
      </c>
      <c r="BZ8" s="60">
        <v>92.624844866800004</v>
      </c>
      <c r="CA8" s="60">
        <v>87.435523745699996</v>
      </c>
      <c r="CB8" s="60">
        <v>86.586157396399997</v>
      </c>
      <c r="CC8" s="60">
        <v>85.826107163800003</v>
      </c>
      <c r="CD8" s="60">
        <v>74.719082765300001</v>
      </c>
      <c r="CE8" s="60">
        <v>75.526471912299996</v>
      </c>
      <c r="CF8" s="60">
        <v>79.0076455759</v>
      </c>
      <c r="CG8" s="60">
        <v>76.736811694500005</v>
      </c>
      <c r="CH8" s="60">
        <v>79.262944740999998</v>
      </c>
      <c r="CI8" s="60">
        <v>88.241786389699996</v>
      </c>
      <c r="CJ8" s="60">
        <v>98.351879748599998</v>
      </c>
      <c r="CK8" s="60">
        <v>123.7736133261</v>
      </c>
      <c r="CL8" s="60">
        <v>126.2921120582</v>
      </c>
    </row>
    <row r="9" spans="1:90" ht="14.25" customHeight="1" x14ac:dyDescent="0.3">
      <c r="A9" s="369" t="s">
        <v>107</v>
      </c>
      <c r="B9" s="63">
        <v>0</v>
      </c>
      <c r="C9" s="63">
        <v>79.014969781800005</v>
      </c>
      <c r="D9" s="63">
        <v>85.357671394500002</v>
      </c>
      <c r="E9" s="63">
        <v>82.064786357299994</v>
      </c>
      <c r="F9" s="63">
        <v>109.6269427508</v>
      </c>
      <c r="G9" s="63">
        <v>121.8031284068</v>
      </c>
      <c r="H9" s="63">
        <v>131.89900873100001</v>
      </c>
      <c r="I9" s="63">
        <v>109.6366357667</v>
      </c>
      <c r="J9" s="63">
        <v>163.51642314040001</v>
      </c>
      <c r="K9" s="63">
        <v>140.19583452059999</v>
      </c>
      <c r="L9" s="63">
        <v>227.50506801169999</v>
      </c>
      <c r="M9" s="63">
        <v>149.33110627619999</v>
      </c>
      <c r="N9" s="63">
        <v>155.2734934037</v>
      </c>
      <c r="O9" s="63">
        <v>191.1158434159</v>
      </c>
      <c r="P9" s="63">
        <v>134.68587367379999</v>
      </c>
      <c r="Q9" s="63">
        <v>172.16494892329999</v>
      </c>
      <c r="R9" s="63">
        <v>125.3211133575</v>
      </c>
      <c r="S9" s="63">
        <v>263.93927157939999</v>
      </c>
      <c r="T9" s="63">
        <v>185.12866379350001</v>
      </c>
      <c r="U9" s="63">
        <v>141.50281854599999</v>
      </c>
      <c r="V9" s="63">
        <v>232.1614378145</v>
      </c>
      <c r="W9" s="63">
        <v>285.14643167219998</v>
      </c>
      <c r="X9" s="63">
        <v>276.24662485490001</v>
      </c>
      <c r="Y9" s="63">
        <v>248.6398577832</v>
      </c>
      <c r="Z9" s="63">
        <v>258.85571820619998</v>
      </c>
      <c r="AA9" s="63">
        <v>256.22801914849998</v>
      </c>
      <c r="AB9" s="63">
        <v>244.69169740449999</v>
      </c>
      <c r="AC9" s="63">
        <v>243.5831472868</v>
      </c>
      <c r="AD9" s="63">
        <v>382.51348609109999</v>
      </c>
      <c r="AE9" s="63">
        <v>345.93311043580002</v>
      </c>
      <c r="AF9" s="63">
        <v>254.87116008960001</v>
      </c>
      <c r="AG9" s="63">
        <v>309.20676190889998</v>
      </c>
      <c r="AH9" s="63">
        <v>344.24923441329997</v>
      </c>
      <c r="AI9" s="63">
        <v>295.34311369839997</v>
      </c>
      <c r="AJ9" s="63">
        <v>265.71684567429998</v>
      </c>
      <c r="AK9" s="63">
        <v>377.79835716230002</v>
      </c>
      <c r="AL9" s="63">
        <v>384.08701485199998</v>
      </c>
      <c r="AM9" s="63">
        <v>328.77636064519999</v>
      </c>
      <c r="AN9" s="63">
        <v>282.43655443030002</v>
      </c>
      <c r="AO9" s="63">
        <v>408.68158454389999</v>
      </c>
      <c r="AP9" s="63">
        <v>318.2304093578</v>
      </c>
      <c r="AQ9" s="63">
        <v>349.0820803387</v>
      </c>
      <c r="AR9" s="63">
        <v>258.49709689769998</v>
      </c>
      <c r="AS9" s="63">
        <v>392.78082864380002</v>
      </c>
      <c r="AT9" s="63">
        <v>361.93288524399998</v>
      </c>
      <c r="AU9" s="63">
        <v>273.74636743629998</v>
      </c>
      <c r="AV9" s="63">
        <v>239.1794019566</v>
      </c>
      <c r="AW9" s="63">
        <v>408.01828403970001</v>
      </c>
      <c r="AX9" s="63">
        <v>238.2930474668</v>
      </c>
      <c r="AY9" s="63">
        <v>384.0429850461</v>
      </c>
      <c r="AZ9" s="63">
        <v>237.5720027696</v>
      </c>
      <c r="BA9" s="63">
        <v>348.43649841429999</v>
      </c>
      <c r="BB9" s="63">
        <v>244.4108438124</v>
      </c>
      <c r="BC9" s="63">
        <v>351.22534271659998</v>
      </c>
      <c r="BD9" s="63">
        <v>263.39483144439998</v>
      </c>
      <c r="BE9" s="63">
        <v>355.32898213049998</v>
      </c>
      <c r="BF9" s="63">
        <v>384.66761988770003</v>
      </c>
      <c r="BG9" s="63">
        <v>221.77102022049999</v>
      </c>
      <c r="BH9" s="63">
        <v>222.62600910259999</v>
      </c>
      <c r="BI9" s="63">
        <v>370.89310802789998</v>
      </c>
      <c r="BJ9" s="63">
        <v>239.661364206</v>
      </c>
      <c r="BK9" s="63">
        <v>255.4333736968</v>
      </c>
      <c r="BL9" s="63">
        <v>195.15205228350001</v>
      </c>
      <c r="BM9" s="63">
        <v>452.04425126609999</v>
      </c>
      <c r="BN9" s="63">
        <v>288.94480139699999</v>
      </c>
      <c r="BO9" s="63">
        <v>322.57274959919999</v>
      </c>
      <c r="BP9" s="63">
        <v>236.23199465869999</v>
      </c>
      <c r="BQ9" s="63">
        <v>341.24476289680001</v>
      </c>
      <c r="BR9" s="63">
        <v>274.68880447380002</v>
      </c>
      <c r="BS9" s="63">
        <v>321.23821142000003</v>
      </c>
      <c r="BT9" s="63">
        <v>217.9297325958</v>
      </c>
      <c r="BU9" s="63">
        <v>260.77545264830002</v>
      </c>
      <c r="BV9" s="63">
        <v>285.65645272630002</v>
      </c>
      <c r="BW9" s="63">
        <v>181.0761493375</v>
      </c>
      <c r="BX9" s="63">
        <v>165.15361658750001</v>
      </c>
      <c r="BY9" s="63">
        <v>393.29264825839999</v>
      </c>
      <c r="BZ9" s="63">
        <v>385.63032004209998</v>
      </c>
      <c r="CA9" s="63">
        <v>294.70467827980002</v>
      </c>
      <c r="CB9" s="63">
        <v>194.17895736880001</v>
      </c>
      <c r="CC9" s="63">
        <v>306.27275785400002</v>
      </c>
      <c r="CD9" s="63">
        <v>298.78430092830001</v>
      </c>
      <c r="CE9" s="63">
        <v>399.02025369410001</v>
      </c>
      <c r="CF9" s="63">
        <v>229.5981373326</v>
      </c>
      <c r="CG9" s="63">
        <v>355.2371279601</v>
      </c>
      <c r="CH9" s="63">
        <v>255.63367835599999</v>
      </c>
      <c r="CI9" s="63">
        <v>341.31903053079998</v>
      </c>
      <c r="CJ9" s="63">
        <v>217.3993765909</v>
      </c>
      <c r="CK9" s="63">
        <v>381.62815062909999</v>
      </c>
      <c r="CL9" s="63">
        <v>381.42597451770001</v>
      </c>
    </row>
    <row r="10" spans="1:90" ht="14.25" customHeight="1" x14ac:dyDescent="0.3">
      <c r="A10" s="370" t="s">
        <v>4</v>
      </c>
      <c r="B10" s="63">
        <v>0</v>
      </c>
      <c r="C10" s="63">
        <v>79.014969781800005</v>
      </c>
      <c r="D10" s="63">
        <v>120.10845666909999</v>
      </c>
      <c r="E10" s="63">
        <v>124.90941776699999</v>
      </c>
      <c r="F10" s="63">
        <v>142.80187998029999</v>
      </c>
      <c r="G10" s="63">
        <v>160.23275410229999</v>
      </c>
      <c r="H10" s="63">
        <v>168.15449062979999</v>
      </c>
      <c r="I10" s="63">
        <v>152.70282274159999</v>
      </c>
      <c r="J10" s="63">
        <v>195.75856771650001</v>
      </c>
      <c r="K10" s="63">
        <v>175.4667216574</v>
      </c>
      <c r="L10" s="63">
        <v>260.8389513148</v>
      </c>
      <c r="M10" s="63">
        <v>186.48931589279999</v>
      </c>
      <c r="N10" s="63">
        <v>231.3632013678</v>
      </c>
      <c r="O10" s="63">
        <v>224.96696053970001</v>
      </c>
      <c r="P10" s="63">
        <v>171.57942802119999</v>
      </c>
      <c r="Q10" s="63">
        <v>233.62579745310001</v>
      </c>
      <c r="R10" s="63">
        <v>208.63299017630001</v>
      </c>
      <c r="S10" s="63">
        <v>299.47805649729997</v>
      </c>
      <c r="T10" s="63">
        <v>222.58934998140001</v>
      </c>
      <c r="U10" s="63">
        <v>203.70705446860001</v>
      </c>
      <c r="V10" s="63">
        <v>276.47443789959999</v>
      </c>
      <c r="W10" s="63">
        <v>312.7999110225</v>
      </c>
      <c r="X10" s="63">
        <v>304.09723999089999</v>
      </c>
      <c r="Y10" s="63">
        <v>295.96143171630001</v>
      </c>
      <c r="Z10" s="63">
        <v>289.42234531550002</v>
      </c>
      <c r="AA10" s="63">
        <v>283.62448038330001</v>
      </c>
      <c r="AB10" s="63">
        <v>275.30088417169998</v>
      </c>
      <c r="AC10" s="63">
        <v>278.74590384520002</v>
      </c>
      <c r="AD10" s="63">
        <v>419.46973611009997</v>
      </c>
      <c r="AE10" s="63">
        <v>379.39680956619998</v>
      </c>
      <c r="AF10" s="63">
        <v>287.32660474940002</v>
      </c>
      <c r="AG10" s="63">
        <v>342.1369298514</v>
      </c>
      <c r="AH10" s="63">
        <v>379.44840846829999</v>
      </c>
      <c r="AI10" s="63">
        <v>324.1075883076</v>
      </c>
      <c r="AJ10" s="63">
        <v>298.39271211789998</v>
      </c>
      <c r="AK10" s="63">
        <v>409.08711376730002</v>
      </c>
      <c r="AL10" s="63">
        <v>414.64098073650001</v>
      </c>
      <c r="AM10" s="63">
        <v>358.00895143349999</v>
      </c>
      <c r="AN10" s="63">
        <v>314.81442948210002</v>
      </c>
      <c r="AO10" s="63">
        <v>438.28537982720002</v>
      </c>
      <c r="AP10" s="63">
        <v>343.71894016840002</v>
      </c>
      <c r="AQ10" s="63">
        <v>384.91651979869999</v>
      </c>
      <c r="AR10" s="63">
        <v>297.14445224079998</v>
      </c>
      <c r="AS10" s="63">
        <v>434.26430876929999</v>
      </c>
      <c r="AT10" s="63">
        <v>402.20919891429998</v>
      </c>
      <c r="AU10" s="63">
        <v>318.63416160650002</v>
      </c>
      <c r="AV10" s="63">
        <v>282.06588111889999</v>
      </c>
      <c r="AW10" s="63">
        <v>451.49231541270001</v>
      </c>
      <c r="AX10" s="63">
        <v>286.4520309472</v>
      </c>
      <c r="AY10" s="63">
        <v>426.40297754469998</v>
      </c>
      <c r="AZ10" s="63">
        <v>282.1173799833</v>
      </c>
      <c r="BA10" s="63">
        <v>391.25649001779999</v>
      </c>
      <c r="BB10" s="63">
        <v>285.80213036980001</v>
      </c>
      <c r="BC10" s="63">
        <v>397.85937947119999</v>
      </c>
      <c r="BD10" s="63">
        <v>315.24914956369997</v>
      </c>
      <c r="BE10" s="63">
        <v>413.84740033190002</v>
      </c>
      <c r="BF10" s="63">
        <v>445.75692119069998</v>
      </c>
      <c r="BG10" s="63">
        <v>282.94824308760002</v>
      </c>
      <c r="BH10" s="63">
        <v>272.46123243390002</v>
      </c>
      <c r="BI10" s="63">
        <v>444.34319735470001</v>
      </c>
      <c r="BJ10" s="63">
        <v>305.4310037999</v>
      </c>
      <c r="BK10" s="63">
        <v>314.79705454959998</v>
      </c>
      <c r="BL10" s="63">
        <v>256.4602302678</v>
      </c>
      <c r="BM10" s="63">
        <v>513.15255467110001</v>
      </c>
      <c r="BN10" s="63">
        <v>346.69961079989997</v>
      </c>
      <c r="BO10" s="63">
        <v>378.24348065779998</v>
      </c>
      <c r="BP10" s="63">
        <v>287.1875964317</v>
      </c>
      <c r="BQ10" s="63">
        <v>406.77453602100002</v>
      </c>
      <c r="BR10" s="63">
        <v>335.34346060730002</v>
      </c>
      <c r="BS10" s="63">
        <v>383.30821601330001</v>
      </c>
      <c r="BT10" s="63">
        <v>289.36385243929999</v>
      </c>
      <c r="BU10" s="63">
        <v>342.31358988400001</v>
      </c>
      <c r="BV10" s="63">
        <v>375.96580633899998</v>
      </c>
      <c r="BW10" s="63">
        <v>264.28175582900002</v>
      </c>
      <c r="BX10" s="63">
        <v>256.28237968669998</v>
      </c>
      <c r="BY10" s="63">
        <v>505.77991201110001</v>
      </c>
      <c r="BZ10" s="63">
        <v>478.25516490889999</v>
      </c>
      <c r="CA10" s="63">
        <v>382.1402020255</v>
      </c>
      <c r="CB10" s="63">
        <v>280.7651147652</v>
      </c>
      <c r="CC10" s="63">
        <v>392.09886501779999</v>
      </c>
      <c r="CD10" s="63">
        <v>373.50338369360003</v>
      </c>
      <c r="CE10" s="63">
        <v>474.5467256064</v>
      </c>
      <c r="CF10" s="63">
        <v>308.60578290849998</v>
      </c>
      <c r="CG10" s="63">
        <v>431.97393965459997</v>
      </c>
      <c r="CH10" s="63">
        <v>334.89662309699997</v>
      </c>
      <c r="CI10" s="63">
        <v>429.56081692049997</v>
      </c>
      <c r="CJ10" s="63">
        <v>315.7512563395</v>
      </c>
      <c r="CK10" s="63">
        <v>505.40176395520001</v>
      </c>
      <c r="CL10" s="63">
        <v>507.71808657589997</v>
      </c>
    </row>
    <row r="11" spans="1:90" ht="14.25" customHeight="1" x14ac:dyDescent="0.3">
      <c r="A11" s="370" t="s">
        <v>5</v>
      </c>
      <c r="B11" s="63">
        <v>0</v>
      </c>
      <c r="C11" s="63">
        <v>0</v>
      </c>
      <c r="D11" s="63">
        <v>34.750785274599998</v>
      </c>
      <c r="E11" s="63">
        <v>42.8446314097</v>
      </c>
      <c r="F11" s="63">
        <v>33.174937229500003</v>
      </c>
      <c r="G11" s="63">
        <v>38.4296256955</v>
      </c>
      <c r="H11" s="63">
        <v>36.255481898799999</v>
      </c>
      <c r="I11" s="63">
        <v>43.066186974899999</v>
      </c>
      <c r="J11" s="63">
        <v>32.242144576100003</v>
      </c>
      <c r="K11" s="63">
        <v>35.270887136799999</v>
      </c>
      <c r="L11" s="63">
        <v>33.333883303100002</v>
      </c>
      <c r="M11" s="63">
        <v>37.158209616599997</v>
      </c>
      <c r="N11" s="63">
        <v>76.0897079641</v>
      </c>
      <c r="O11" s="63">
        <v>33.851117123800002</v>
      </c>
      <c r="P11" s="63">
        <v>36.893554347399999</v>
      </c>
      <c r="Q11" s="63">
        <v>61.460848529800003</v>
      </c>
      <c r="R11" s="63">
        <v>83.311876818800002</v>
      </c>
      <c r="S11" s="63">
        <v>35.538784917900003</v>
      </c>
      <c r="T11" s="63">
        <v>37.460686187900002</v>
      </c>
      <c r="U11" s="63">
        <v>62.204235922599999</v>
      </c>
      <c r="V11" s="63">
        <v>44.313000085100001</v>
      </c>
      <c r="W11" s="63">
        <v>27.6534793503</v>
      </c>
      <c r="X11" s="63">
        <v>27.850615135999998</v>
      </c>
      <c r="Y11" s="63">
        <v>47.321573933099998</v>
      </c>
      <c r="Z11" s="63">
        <v>30.566627109300001</v>
      </c>
      <c r="AA11" s="63">
        <v>27.3964612348</v>
      </c>
      <c r="AB11" s="63">
        <v>30.609186767200001</v>
      </c>
      <c r="AC11" s="63">
        <v>35.162756558399998</v>
      </c>
      <c r="AD11" s="63">
        <v>36.956250019000002</v>
      </c>
      <c r="AE11" s="63">
        <v>33.463699130400002</v>
      </c>
      <c r="AF11" s="63">
        <v>32.455444659800001</v>
      </c>
      <c r="AG11" s="63">
        <v>32.930167942499999</v>
      </c>
      <c r="AH11" s="63">
        <v>35.199174055</v>
      </c>
      <c r="AI11" s="63">
        <v>28.764474609200001</v>
      </c>
      <c r="AJ11" s="63">
        <v>32.6758664436</v>
      </c>
      <c r="AK11" s="63">
        <v>31.288756605</v>
      </c>
      <c r="AL11" s="63">
        <v>30.553965884499998</v>
      </c>
      <c r="AM11" s="63">
        <v>29.232590788300001</v>
      </c>
      <c r="AN11" s="63">
        <v>32.377875051799997</v>
      </c>
      <c r="AO11" s="63">
        <v>29.603795283299998</v>
      </c>
      <c r="AP11" s="63">
        <v>25.4885308106</v>
      </c>
      <c r="AQ11" s="63">
        <v>35.834439459999999</v>
      </c>
      <c r="AR11" s="63">
        <v>38.647355343100003</v>
      </c>
      <c r="AS11" s="63">
        <v>41.483480125500002</v>
      </c>
      <c r="AT11" s="63">
        <v>40.276313670299999</v>
      </c>
      <c r="AU11" s="63">
        <v>44.887794170200003</v>
      </c>
      <c r="AV11" s="63">
        <v>42.886479162299999</v>
      </c>
      <c r="AW11" s="63">
        <v>43.474031373000003</v>
      </c>
      <c r="AX11" s="63">
        <v>48.158983480400003</v>
      </c>
      <c r="AY11" s="63">
        <v>42.3599924986</v>
      </c>
      <c r="AZ11" s="63">
        <v>44.5453772137</v>
      </c>
      <c r="BA11" s="63">
        <v>42.8199916035</v>
      </c>
      <c r="BB11" s="63">
        <v>41.391286557400001</v>
      </c>
      <c r="BC11" s="63">
        <v>46.634036754599997</v>
      </c>
      <c r="BD11" s="63">
        <v>51.854318119299997</v>
      </c>
      <c r="BE11" s="63">
        <v>58.518418201400003</v>
      </c>
      <c r="BF11" s="63">
        <v>61.089301302999999</v>
      </c>
      <c r="BG11" s="63">
        <v>61.177222867099999</v>
      </c>
      <c r="BH11" s="63">
        <v>49.8352233313</v>
      </c>
      <c r="BI11" s="63">
        <v>73.450089326799997</v>
      </c>
      <c r="BJ11" s="63">
        <v>65.769639593899996</v>
      </c>
      <c r="BK11" s="63">
        <v>59.363680852800002</v>
      </c>
      <c r="BL11" s="63">
        <v>61.308177984300002</v>
      </c>
      <c r="BM11" s="63">
        <v>61.108303405000001</v>
      </c>
      <c r="BN11" s="63">
        <v>57.754809402900001</v>
      </c>
      <c r="BO11" s="63">
        <v>55.670731058599998</v>
      </c>
      <c r="BP11" s="63">
        <v>50.955601772999998</v>
      </c>
      <c r="BQ11" s="63">
        <v>65.529773124200005</v>
      </c>
      <c r="BR11" s="63">
        <v>60.654656133499998</v>
      </c>
      <c r="BS11" s="63">
        <v>62.070004593299998</v>
      </c>
      <c r="BT11" s="63">
        <v>71.4341198435</v>
      </c>
      <c r="BU11" s="63">
        <v>81.538137235700006</v>
      </c>
      <c r="BV11" s="63">
        <v>90.309353612699994</v>
      </c>
      <c r="BW11" s="63">
        <v>83.205606491500006</v>
      </c>
      <c r="BX11" s="63">
        <v>91.1287630992</v>
      </c>
      <c r="BY11" s="63">
        <v>112.4872637527</v>
      </c>
      <c r="BZ11" s="63">
        <v>92.624844866800004</v>
      </c>
      <c r="CA11" s="63">
        <v>87.435523745699996</v>
      </c>
      <c r="CB11" s="63">
        <v>86.586157396399997</v>
      </c>
      <c r="CC11" s="63">
        <v>85.826107163800003</v>
      </c>
      <c r="CD11" s="63">
        <v>74.719082765300001</v>
      </c>
      <c r="CE11" s="63">
        <v>75.526471912299996</v>
      </c>
      <c r="CF11" s="63">
        <v>79.0076455759</v>
      </c>
      <c r="CG11" s="63">
        <v>76.736811694500005</v>
      </c>
      <c r="CH11" s="63">
        <v>79.262944740999998</v>
      </c>
      <c r="CI11" s="63">
        <v>88.241786389699996</v>
      </c>
      <c r="CJ11" s="63">
        <v>98.351879748599998</v>
      </c>
      <c r="CK11" s="63">
        <v>123.7736133261</v>
      </c>
      <c r="CL11" s="63">
        <v>126.2921120582</v>
      </c>
    </row>
    <row r="12" spans="1:90" ht="14.25" customHeight="1" x14ac:dyDescent="0.3">
      <c r="A12" s="371" t="s">
        <v>39</v>
      </c>
      <c r="B12" s="63">
        <v>0</v>
      </c>
      <c r="C12" s="63">
        <v>79.014969781800005</v>
      </c>
      <c r="D12" s="63">
        <v>85.357671394500002</v>
      </c>
      <c r="E12" s="63">
        <v>82.064786357299994</v>
      </c>
      <c r="F12" s="63">
        <v>109.6269427508</v>
      </c>
      <c r="G12" s="63">
        <v>121.8031284068</v>
      </c>
      <c r="H12" s="63">
        <v>131.89900873100001</v>
      </c>
      <c r="I12" s="63">
        <v>109.6366357667</v>
      </c>
      <c r="J12" s="63">
        <v>163.51642314040001</v>
      </c>
      <c r="K12" s="63">
        <v>140.19583452059999</v>
      </c>
      <c r="L12" s="63">
        <v>227.50506801169999</v>
      </c>
      <c r="M12" s="63">
        <v>149.33110627619999</v>
      </c>
      <c r="N12" s="63">
        <v>155.2734934037</v>
      </c>
      <c r="O12" s="63">
        <v>191.1158434159</v>
      </c>
      <c r="P12" s="63">
        <v>134.68587367379999</v>
      </c>
      <c r="Q12" s="63">
        <v>172.16494892329999</v>
      </c>
      <c r="R12" s="63">
        <v>125.3211133575</v>
      </c>
      <c r="S12" s="63">
        <v>263.93927157939999</v>
      </c>
      <c r="T12" s="63">
        <v>185.12866379350001</v>
      </c>
      <c r="U12" s="63">
        <v>141.50281854599999</v>
      </c>
      <c r="V12" s="63">
        <v>232.1614378145</v>
      </c>
      <c r="W12" s="63">
        <v>285.14643167219998</v>
      </c>
      <c r="X12" s="63">
        <v>276.24662485490001</v>
      </c>
      <c r="Y12" s="63">
        <v>248.6398577832</v>
      </c>
      <c r="Z12" s="63">
        <v>258.85571820619998</v>
      </c>
      <c r="AA12" s="63">
        <v>256.22801914849998</v>
      </c>
      <c r="AB12" s="63">
        <v>244.69169740449999</v>
      </c>
      <c r="AC12" s="63">
        <v>243.5831472868</v>
      </c>
      <c r="AD12" s="63">
        <v>382.51348609109999</v>
      </c>
      <c r="AE12" s="63">
        <v>345.93311043580002</v>
      </c>
      <c r="AF12" s="63">
        <v>254.87116008960001</v>
      </c>
      <c r="AG12" s="63">
        <v>309.20676190889998</v>
      </c>
      <c r="AH12" s="63">
        <v>344.24923441329997</v>
      </c>
      <c r="AI12" s="63">
        <v>295.34311369839997</v>
      </c>
      <c r="AJ12" s="63">
        <v>265.71684567429998</v>
      </c>
      <c r="AK12" s="63">
        <v>377.79835716230002</v>
      </c>
      <c r="AL12" s="63">
        <v>384.08701485199998</v>
      </c>
      <c r="AM12" s="63">
        <v>328.77636064519999</v>
      </c>
      <c r="AN12" s="63">
        <v>282.43655443030002</v>
      </c>
      <c r="AO12" s="63">
        <v>408.68158454389999</v>
      </c>
      <c r="AP12" s="63">
        <v>318.2304093578</v>
      </c>
      <c r="AQ12" s="63">
        <v>349.0820803387</v>
      </c>
      <c r="AR12" s="63">
        <v>258.49709689769998</v>
      </c>
      <c r="AS12" s="63">
        <v>392.78082864380002</v>
      </c>
      <c r="AT12" s="63">
        <v>361.93288524399998</v>
      </c>
      <c r="AU12" s="63">
        <v>273.74636743629998</v>
      </c>
      <c r="AV12" s="63">
        <v>239.1794019566</v>
      </c>
      <c r="AW12" s="63">
        <v>408.01828403970001</v>
      </c>
      <c r="AX12" s="63">
        <v>238.2930474668</v>
      </c>
      <c r="AY12" s="63">
        <v>384.0429850461</v>
      </c>
      <c r="AZ12" s="63">
        <v>237.5720027696</v>
      </c>
      <c r="BA12" s="63">
        <v>348.43649841429999</v>
      </c>
      <c r="BB12" s="63">
        <v>244.4108438124</v>
      </c>
      <c r="BC12" s="63">
        <v>351.22534271659998</v>
      </c>
      <c r="BD12" s="63">
        <v>263.39483144439998</v>
      </c>
      <c r="BE12" s="63">
        <v>355.32898213049998</v>
      </c>
      <c r="BF12" s="63">
        <v>384.66761988770003</v>
      </c>
      <c r="BG12" s="63">
        <v>221.77102022049999</v>
      </c>
      <c r="BH12" s="63">
        <v>222.62600910259999</v>
      </c>
      <c r="BI12" s="63">
        <v>370.89310802789998</v>
      </c>
      <c r="BJ12" s="63">
        <v>239.661364206</v>
      </c>
      <c r="BK12" s="63">
        <v>255.4333736968</v>
      </c>
      <c r="BL12" s="63">
        <v>195.15205228350001</v>
      </c>
      <c r="BM12" s="63">
        <v>452.04425126609999</v>
      </c>
      <c r="BN12" s="63">
        <v>288.94480139699999</v>
      </c>
      <c r="BO12" s="63">
        <v>322.57274959919999</v>
      </c>
      <c r="BP12" s="63">
        <v>236.23199465869999</v>
      </c>
      <c r="BQ12" s="63">
        <v>341.24476289680001</v>
      </c>
      <c r="BR12" s="63">
        <v>274.68880447380002</v>
      </c>
      <c r="BS12" s="63">
        <v>321.23821142000003</v>
      </c>
      <c r="BT12" s="63">
        <v>217.9297325958</v>
      </c>
      <c r="BU12" s="63">
        <v>260.77545264830002</v>
      </c>
      <c r="BV12" s="63">
        <v>285.65645272630002</v>
      </c>
      <c r="BW12" s="63">
        <v>181.0761493375</v>
      </c>
      <c r="BX12" s="63">
        <v>165.15361658750001</v>
      </c>
      <c r="BY12" s="63">
        <v>393.29264825839999</v>
      </c>
      <c r="BZ12" s="63">
        <v>385.63032004209998</v>
      </c>
      <c r="CA12" s="63">
        <v>294.70467827980002</v>
      </c>
      <c r="CB12" s="63">
        <v>194.17895736880001</v>
      </c>
      <c r="CC12" s="63">
        <v>306.27275785400002</v>
      </c>
      <c r="CD12" s="63">
        <v>298.78430092830001</v>
      </c>
      <c r="CE12" s="63">
        <v>399.02025369410001</v>
      </c>
      <c r="CF12" s="63">
        <v>229.5981373326</v>
      </c>
      <c r="CG12" s="63">
        <v>355.2371279601</v>
      </c>
      <c r="CH12" s="63">
        <v>255.63367835599999</v>
      </c>
      <c r="CI12" s="63">
        <v>341.31903053079998</v>
      </c>
      <c r="CJ12" s="63">
        <v>217.3993765909</v>
      </c>
      <c r="CK12" s="63">
        <v>381.62815062909999</v>
      </c>
      <c r="CL12" s="63">
        <v>381.42597451770001</v>
      </c>
    </row>
    <row r="13" spans="1:90" ht="14.25" customHeight="1" x14ac:dyDescent="0.3">
      <c r="A13" s="372" t="s">
        <v>4</v>
      </c>
      <c r="B13" s="63">
        <v>0</v>
      </c>
      <c r="C13" s="63">
        <v>79.014969781800005</v>
      </c>
      <c r="D13" s="63">
        <v>120.10845666909999</v>
      </c>
      <c r="E13" s="63">
        <v>124.90941776699999</v>
      </c>
      <c r="F13" s="63">
        <v>142.80187998029999</v>
      </c>
      <c r="G13" s="63">
        <v>160.23275410229999</v>
      </c>
      <c r="H13" s="63">
        <v>168.15449062979999</v>
      </c>
      <c r="I13" s="63">
        <v>152.70282274159999</v>
      </c>
      <c r="J13" s="63">
        <v>195.75856771650001</v>
      </c>
      <c r="K13" s="63">
        <v>175.4667216574</v>
      </c>
      <c r="L13" s="63">
        <v>260.8389513148</v>
      </c>
      <c r="M13" s="63">
        <v>186.48931589279999</v>
      </c>
      <c r="N13" s="63">
        <v>231.3632013678</v>
      </c>
      <c r="O13" s="63">
        <v>224.96696053970001</v>
      </c>
      <c r="P13" s="63">
        <v>171.57942802119999</v>
      </c>
      <c r="Q13" s="63">
        <v>233.62579745310001</v>
      </c>
      <c r="R13" s="63">
        <v>208.63299017630001</v>
      </c>
      <c r="S13" s="63">
        <v>299.47805649729997</v>
      </c>
      <c r="T13" s="63">
        <v>222.58934998140001</v>
      </c>
      <c r="U13" s="63">
        <v>203.70705446860001</v>
      </c>
      <c r="V13" s="63">
        <v>276.47443789959999</v>
      </c>
      <c r="W13" s="63">
        <v>312.7999110225</v>
      </c>
      <c r="X13" s="63">
        <v>304.09723999089999</v>
      </c>
      <c r="Y13" s="63">
        <v>295.96143171630001</v>
      </c>
      <c r="Z13" s="63">
        <v>289.42234531550002</v>
      </c>
      <c r="AA13" s="63">
        <v>283.62448038330001</v>
      </c>
      <c r="AB13" s="63">
        <v>275.30088417169998</v>
      </c>
      <c r="AC13" s="63">
        <v>278.74590384520002</v>
      </c>
      <c r="AD13" s="63">
        <v>419.46973611009997</v>
      </c>
      <c r="AE13" s="63">
        <v>379.39680956619998</v>
      </c>
      <c r="AF13" s="63">
        <v>287.32660474940002</v>
      </c>
      <c r="AG13" s="63">
        <v>342.1369298514</v>
      </c>
      <c r="AH13" s="63">
        <v>379.44840846829999</v>
      </c>
      <c r="AI13" s="63">
        <v>324.1075883076</v>
      </c>
      <c r="AJ13" s="63">
        <v>298.39271211789998</v>
      </c>
      <c r="AK13" s="63">
        <v>409.08711376730002</v>
      </c>
      <c r="AL13" s="63">
        <v>414.64098073650001</v>
      </c>
      <c r="AM13" s="63">
        <v>358.00895143349999</v>
      </c>
      <c r="AN13" s="63">
        <v>314.81442948210002</v>
      </c>
      <c r="AO13" s="63">
        <v>438.28537982720002</v>
      </c>
      <c r="AP13" s="63">
        <v>343.71894016840002</v>
      </c>
      <c r="AQ13" s="63">
        <v>384.91651979869999</v>
      </c>
      <c r="AR13" s="63">
        <v>297.14445224079998</v>
      </c>
      <c r="AS13" s="63">
        <v>434.26430876929999</v>
      </c>
      <c r="AT13" s="63">
        <v>402.20919891429998</v>
      </c>
      <c r="AU13" s="63">
        <v>318.63416160650002</v>
      </c>
      <c r="AV13" s="63">
        <v>282.06588111889999</v>
      </c>
      <c r="AW13" s="63">
        <v>451.49231541270001</v>
      </c>
      <c r="AX13" s="63">
        <v>286.4520309472</v>
      </c>
      <c r="AY13" s="63">
        <v>426.40297754469998</v>
      </c>
      <c r="AZ13" s="63">
        <v>282.1173799833</v>
      </c>
      <c r="BA13" s="63">
        <v>391.25649001779999</v>
      </c>
      <c r="BB13" s="63">
        <v>285.80213036980001</v>
      </c>
      <c r="BC13" s="63">
        <v>397.85937947119999</v>
      </c>
      <c r="BD13" s="63">
        <v>315.24914956369997</v>
      </c>
      <c r="BE13" s="63">
        <v>413.84740033190002</v>
      </c>
      <c r="BF13" s="63">
        <v>445.75692119069998</v>
      </c>
      <c r="BG13" s="63">
        <v>282.94824308760002</v>
      </c>
      <c r="BH13" s="63">
        <v>272.46123243390002</v>
      </c>
      <c r="BI13" s="63">
        <v>444.34319735470001</v>
      </c>
      <c r="BJ13" s="63">
        <v>305.4310037999</v>
      </c>
      <c r="BK13" s="63">
        <v>314.79705454959998</v>
      </c>
      <c r="BL13" s="63">
        <v>256.4602302678</v>
      </c>
      <c r="BM13" s="63">
        <v>513.15255467110001</v>
      </c>
      <c r="BN13" s="63">
        <v>346.69961079989997</v>
      </c>
      <c r="BO13" s="63">
        <v>378.24348065779998</v>
      </c>
      <c r="BP13" s="63">
        <v>287.1875964317</v>
      </c>
      <c r="BQ13" s="63">
        <v>406.77453602100002</v>
      </c>
      <c r="BR13" s="63">
        <v>335.34346060730002</v>
      </c>
      <c r="BS13" s="63">
        <v>383.30821601330001</v>
      </c>
      <c r="BT13" s="63">
        <v>289.36385243929999</v>
      </c>
      <c r="BU13" s="63">
        <v>342.31358988400001</v>
      </c>
      <c r="BV13" s="63">
        <v>375.96580633899998</v>
      </c>
      <c r="BW13" s="63">
        <v>264.28175582900002</v>
      </c>
      <c r="BX13" s="63">
        <v>256.28237968669998</v>
      </c>
      <c r="BY13" s="63">
        <v>505.77991201110001</v>
      </c>
      <c r="BZ13" s="63">
        <v>478.25516490889999</v>
      </c>
      <c r="CA13" s="63">
        <v>382.1402020255</v>
      </c>
      <c r="CB13" s="63">
        <v>280.7651147652</v>
      </c>
      <c r="CC13" s="63">
        <v>392.09886501779999</v>
      </c>
      <c r="CD13" s="63">
        <v>373.50338369360003</v>
      </c>
      <c r="CE13" s="63">
        <v>474.5467256064</v>
      </c>
      <c r="CF13" s="63">
        <v>308.60578290849998</v>
      </c>
      <c r="CG13" s="63">
        <v>431.97393965459997</v>
      </c>
      <c r="CH13" s="63">
        <v>334.89662309699997</v>
      </c>
      <c r="CI13" s="63">
        <v>429.56081692049997</v>
      </c>
      <c r="CJ13" s="63">
        <v>315.7512563395</v>
      </c>
      <c r="CK13" s="63">
        <v>505.40176395520001</v>
      </c>
      <c r="CL13" s="63">
        <v>507.71808657589997</v>
      </c>
    </row>
    <row r="14" spans="1:90" ht="14.25" customHeight="1" x14ac:dyDescent="0.3">
      <c r="A14" s="372" t="s">
        <v>5</v>
      </c>
      <c r="B14" s="63">
        <v>0</v>
      </c>
      <c r="C14" s="63">
        <v>0</v>
      </c>
      <c r="D14" s="63">
        <v>34.750785274599998</v>
      </c>
      <c r="E14" s="63">
        <v>42.8446314097</v>
      </c>
      <c r="F14" s="63">
        <v>33.174937229500003</v>
      </c>
      <c r="G14" s="63">
        <v>38.4296256955</v>
      </c>
      <c r="H14" s="63">
        <v>36.255481898799999</v>
      </c>
      <c r="I14" s="63">
        <v>43.066186974899999</v>
      </c>
      <c r="J14" s="63">
        <v>32.242144576100003</v>
      </c>
      <c r="K14" s="63">
        <v>35.270887136799999</v>
      </c>
      <c r="L14" s="63">
        <v>33.333883303100002</v>
      </c>
      <c r="M14" s="63">
        <v>37.158209616599997</v>
      </c>
      <c r="N14" s="63">
        <v>76.0897079641</v>
      </c>
      <c r="O14" s="63">
        <v>33.851117123800002</v>
      </c>
      <c r="P14" s="63">
        <v>36.893554347399999</v>
      </c>
      <c r="Q14" s="63">
        <v>61.460848529800003</v>
      </c>
      <c r="R14" s="63">
        <v>83.311876818800002</v>
      </c>
      <c r="S14" s="63">
        <v>35.538784917900003</v>
      </c>
      <c r="T14" s="63">
        <v>37.460686187900002</v>
      </c>
      <c r="U14" s="63">
        <v>62.204235922599999</v>
      </c>
      <c r="V14" s="63">
        <v>44.313000085100001</v>
      </c>
      <c r="W14" s="63">
        <v>27.6534793503</v>
      </c>
      <c r="X14" s="63">
        <v>27.850615135999998</v>
      </c>
      <c r="Y14" s="63">
        <v>47.321573933099998</v>
      </c>
      <c r="Z14" s="63">
        <v>30.566627109300001</v>
      </c>
      <c r="AA14" s="63">
        <v>27.3964612348</v>
      </c>
      <c r="AB14" s="63">
        <v>30.609186767200001</v>
      </c>
      <c r="AC14" s="63">
        <v>35.162756558399998</v>
      </c>
      <c r="AD14" s="63">
        <v>36.956250019000002</v>
      </c>
      <c r="AE14" s="63">
        <v>33.463699130400002</v>
      </c>
      <c r="AF14" s="63">
        <v>32.455444659800001</v>
      </c>
      <c r="AG14" s="63">
        <v>32.930167942499999</v>
      </c>
      <c r="AH14" s="63">
        <v>35.199174055</v>
      </c>
      <c r="AI14" s="63">
        <v>28.764474609200001</v>
      </c>
      <c r="AJ14" s="63">
        <v>32.6758664436</v>
      </c>
      <c r="AK14" s="63">
        <v>31.288756605</v>
      </c>
      <c r="AL14" s="63">
        <v>30.553965884499998</v>
      </c>
      <c r="AM14" s="63">
        <v>29.232590788300001</v>
      </c>
      <c r="AN14" s="63">
        <v>32.377875051799997</v>
      </c>
      <c r="AO14" s="63">
        <v>29.603795283299998</v>
      </c>
      <c r="AP14" s="63">
        <v>25.4885308106</v>
      </c>
      <c r="AQ14" s="63">
        <v>35.834439459999999</v>
      </c>
      <c r="AR14" s="63">
        <v>38.647355343100003</v>
      </c>
      <c r="AS14" s="63">
        <v>41.483480125500002</v>
      </c>
      <c r="AT14" s="63">
        <v>40.276313670299999</v>
      </c>
      <c r="AU14" s="63">
        <v>44.887794170200003</v>
      </c>
      <c r="AV14" s="63">
        <v>42.886479162299999</v>
      </c>
      <c r="AW14" s="63">
        <v>43.474031373000003</v>
      </c>
      <c r="AX14" s="63">
        <v>48.158983480400003</v>
      </c>
      <c r="AY14" s="63">
        <v>42.3599924986</v>
      </c>
      <c r="AZ14" s="63">
        <v>44.5453772137</v>
      </c>
      <c r="BA14" s="63">
        <v>42.8199916035</v>
      </c>
      <c r="BB14" s="63">
        <v>41.391286557400001</v>
      </c>
      <c r="BC14" s="63">
        <v>46.634036754599997</v>
      </c>
      <c r="BD14" s="63">
        <v>51.854318119299997</v>
      </c>
      <c r="BE14" s="63">
        <v>58.518418201400003</v>
      </c>
      <c r="BF14" s="63">
        <v>61.089301302999999</v>
      </c>
      <c r="BG14" s="63">
        <v>61.177222867099999</v>
      </c>
      <c r="BH14" s="63">
        <v>49.8352233313</v>
      </c>
      <c r="BI14" s="63">
        <v>73.450089326799997</v>
      </c>
      <c r="BJ14" s="63">
        <v>65.769639593899996</v>
      </c>
      <c r="BK14" s="63">
        <v>59.363680852800002</v>
      </c>
      <c r="BL14" s="63">
        <v>61.308177984300002</v>
      </c>
      <c r="BM14" s="63">
        <v>61.108303405000001</v>
      </c>
      <c r="BN14" s="63">
        <v>57.754809402900001</v>
      </c>
      <c r="BO14" s="63">
        <v>55.670731058599998</v>
      </c>
      <c r="BP14" s="63">
        <v>50.955601772999998</v>
      </c>
      <c r="BQ14" s="63">
        <v>65.529773124200005</v>
      </c>
      <c r="BR14" s="63">
        <v>60.654656133499998</v>
      </c>
      <c r="BS14" s="63">
        <v>62.070004593299998</v>
      </c>
      <c r="BT14" s="63">
        <v>71.4341198435</v>
      </c>
      <c r="BU14" s="63">
        <v>81.538137235700006</v>
      </c>
      <c r="BV14" s="63">
        <v>90.309353612699994</v>
      </c>
      <c r="BW14" s="63">
        <v>83.205606491500006</v>
      </c>
      <c r="BX14" s="63">
        <v>91.1287630992</v>
      </c>
      <c r="BY14" s="63">
        <v>112.4872637527</v>
      </c>
      <c r="BZ14" s="63">
        <v>92.624844866800004</v>
      </c>
      <c r="CA14" s="63">
        <v>87.435523745699996</v>
      </c>
      <c r="CB14" s="63">
        <v>86.586157396399997</v>
      </c>
      <c r="CC14" s="63">
        <v>85.826107163800003</v>
      </c>
      <c r="CD14" s="63">
        <v>74.719082765300001</v>
      </c>
      <c r="CE14" s="63">
        <v>75.526471912299996</v>
      </c>
      <c r="CF14" s="63">
        <v>79.0076455759</v>
      </c>
      <c r="CG14" s="63">
        <v>76.736811694500005</v>
      </c>
      <c r="CH14" s="63">
        <v>79.262944740999998</v>
      </c>
      <c r="CI14" s="63">
        <v>88.241786389699996</v>
      </c>
      <c r="CJ14" s="63">
        <v>98.351879748599998</v>
      </c>
      <c r="CK14" s="63">
        <v>123.7736133261</v>
      </c>
      <c r="CL14" s="63">
        <v>126.2921120582</v>
      </c>
    </row>
    <row r="15" spans="1:90" ht="14.25" customHeight="1" x14ac:dyDescent="0.3">
      <c r="A15" s="373" t="s">
        <v>40</v>
      </c>
      <c r="B15" s="63">
        <v>0</v>
      </c>
      <c r="C15" s="63">
        <v>0</v>
      </c>
      <c r="D15" s="63">
        <v>0</v>
      </c>
      <c r="E15" s="63">
        <v>0</v>
      </c>
      <c r="F15" s="63">
        <v>0</v>
      </c>
      <c r="G15" s="63">
        <v>0</v>
      </c>
      <c r="H15" s="63">
        <v>0</v>
      </c>
      <c r="I15" s="63">
        <v>0</v>
      </c>
      <c r="J15" s="63">
        <v>0</v>
      </c>
      <c r="K15" s="63">
        <v>0</v>
      </c>
      <c r="L15" s="63">
        <v>0</v>
      </c>
      <c r="M15" s="63">
        <v>0</v>
      </c>
      <c r="N15" s="63">
        <v>0</v>
      </c>
      <c r="O15" s="63">
        <v>0</v>
      </c>
      <c r="P15" s="63">
        <v>0</v>
      </c>
      <c r="Q15" s="63">
        <v>0</v>
      </c>
      <c r="R15" s="63">
        <v>1.2E-9</v>
      </c>
      <c r="S15" s="63">
        <v>0</v>
      </c>
      <c r="T15" s="63">
        <v>0</v>
      </c>
      <c r="U15" s="63">
        <v>0</v>
      </c>
      <c r="V15" s="63">
        <v>0</v>
      </c>
      <c r="W15" s="63">
        <v>0</v>
      </c>
      <c r="X15" s="63">
        <v>0</v>
      </c>
      <c r="Y15" s="63">
        <v>0</v>
      </c>
      <c r="Z15" s="63">
        <v>0</v>
      </c>
      <c r="AA15" s="63">
        <v>0</v>
      </c>
      <c r="AB15" s="63">
        <v>0</v>
      </c>
      <c r="AC15" s="63">
        <v>0</v>
      </c>
      <c r="AD15" s="63">
        <v>0</v>
      </c>
      <c r="AE15" s="63">
        <v>0</v>
      </c>
      <c r="AF15" s="63">
        <v>0</v>
      </c>
      <c r="AG15" s="63">
        <v>0</v>
      </c>
      <c r="AH15" s="63">
        <v>0</v>
      </c>
      <c r="AI15" s="63">
        <v>0</v>
      </c>
      <c r="AJ15" s="63">
        <v>0</v>
      </c>
      <c r="AK15" s="63">
        <v>0</v>
      </c>
      <c r="AL15" s="63">
        <v>0</v>
      </c>
      <c r="AM15" s="63">
        <v>0</v>
      </c>
      <c r="AN15" s="63">
        <v>0</v>
      </c>
      <c r="AO15" s="63">
        <v>0</v>
      </c>
      <c r="AP15" s="63">
        <v>0</v>
      </c>
      <c r="AQ15" s="63">
        <v>0</v>
      </c>
      <c r="AR15" s="63">
        <v>0</v>
      </c>
      <c r="AS15" s="63">
        <v>0</v>
      </c>
      <c r="AT15" s="63">
        <v>0</v>
      </c>
      <c r="AU15" s="63">
        <v>0</v>
      </c>
      <c r="AV15" s="63">
        <v>0</v>
      </c>
      <c r="AW15" s="63">
        <v>0</v>
      </c>
      <c r="AX15" s="63">
        <v>0</v>
      </c>
      <c r="AY15" s="63">
        <v>0</v>
      </c>
      <c r="AZ15" s="63">
        <v>0</v>
      </c>
      <c r="BA15" s="63">
        <v>0</v>
      </c>
      <c r="BB15" s="63">
        <v>0</v>
      </c>
      <c r="BC15" s="63">
        <v>0</v>
      </c>
      <c r="BD15" s="63">
        <v>0</v>
      </c>
      <c r="BE15" s="63">
        <v>0</v>
      </c>
      <c r="BF15" s="63">
        <v>0</v>
      </c>
      <c r="BG15" s="63">
        <v>0</v>
      </c>
      <c r="BH15" s="63">
        <v>0</v>
      </c>
      <c r="BI15" s="63">
        <v>0</v>
      </c>
      <c r="BJ15" s="63">
        <v>0</v>
      </c>
      <c r="BK15" s="63">
        <v>0</v>
      </c>
      <c r="BL15" s="63">
        <v>0</v>
      </c>
      <c r="BM15" s="63">
        <v>0</v>
      </c>
      <c r="BN15" s="63">
        <v>0</v>
      </c>
      <c r="BO15" s="63">
        <v>0</v>
      </c>
      <c r="BP15" s="63">
        <v>0</v>
      </c>
      <c r="BQ15" s="63">
        <v>0</v>
      </c>
      <c r="BR15" s="63">
        <v>0</v>
      </c>
      <c r="BS15" s="63">
        <v>0</v>
      </c>
      <c r="BT15" s="63">
        <v>0</v>
      </c>
      <c r="BU15" s="63">
        <v>0</v>
      </c>
      <c r="BV15" s="63">
        <v>0</v>
      </c>
      <c r="BW15" s="63">
        <v>0</v>
      </c>
      <c r="BX15" s="63">
        <v>0</v>
      </c>
      <c r="BY15" s="63">
        <v>0</v>
      </c>
      <c r="BZ15" s="63">
        <v>0</v>
      </c>
      <c r="CA15" s="63">
        <v>0</v>
      </c>
      <c r="CB15" s="63">
        <v>0</v>
      </c>
      <c r="CC15" s="63">
        <v>0</v>
      </c>
      <c r="CD15" s="63">
        <v>0</v>
      </c>
      <c r="CE15" s="63">
        <v>0</v>
      </c>
      <c r="CF15" s="63">
        <v>0</v>
      </c>
      <c r="CG15" s="63">
        <v>0</v>
      </c>
      <c r="CH15" s="63">
        <v>0</v>
      </c>
      <c r="CI15" s="63">
        <v>0</v>
      </c>
      <c r="CJ15" s="63">
        <v>0</v>
      </c>
      <c r="CK15" s="63">
        <v>0</v>
      </c>
      <c r="CL15" s="63">
        <v>0</v>
      </c>
    </row>
    <row r="16" spans="1:90" ht="14.25" customHeight="1" x14ac:dyDescent="0.3">
      <c r="A16" s="374" t="s">
        <v>4</v>
      </c>
      <c r="B16" s="63">
        <v>0</v>
      </c>
      <c r="C16" s="63">
        <v>0</v>
      </c>
      <c r="D16" s="63">
        <v>0</v>
      </c>
      <c r="E16" s="63">
        <v>0</v>
      </c>
      <c r="F16" s="63">
        <v>0</v>
      </c>
      <c r="G16" s="63">
        <v>0</v>
      </c>
      <c r="H16" s="63">
        <v>0</v>
      </c>
      <c r="I16" s="63">
        <v>0</v>
      </c>
      <c r="J16" s="63">
        <v>0</v>
      </c>
      <c r="K16" s="63">
        <v>0</v>
      </c>
      <c r="L16" s="63">
        <v>0</v>
      </c>
      <c r="M16" s="63">
        <v>0</v>
      </c>
      <c r="N16" s="63">
        <v>0</v>
      </c>
      <c r="O16" s="63">
        <v>0</v>
      </c>
      <c r="P16" s="63">
        <v>0</v>
      </c>
      <c r="Q16" s="63">
        <v>0</v>
      </c>
      <c r="R16" s="63">
        <v>0</v>
      </c>
      <c r="S16" s="63">
        <v>0</v>
      </c>
      <c r="T16" s="63">
        <v>0</v>
      </c>
      <c r="U16" s="63">
        <v>0</v>
      </c>
      <c r="V16" s="63">
        <v>0</v>
      </c>
      <c r="W16" s="63">
        <v>0</v>
      </c>
      <c r="X16" s="63">
        <v>0</v>
      </c>
      <c r="Y16" s="63">
        <v>0</v>
      </c>
      <c r="Z16" s="63">
        <v>0</v>
      </c>
      <c r="AA16" s="63">
        <v>0</v>
      </c>
      <c r="AB16" s="63">
        <v>0</v>
      </c>
      <c r="AC16" s="63">
        <v>0</v>
      </c>
      <c r="AD16" s="63">
        <v>0</v>
      </c>
      <c r="AE16" s="63">
        <v>0</v>
      </c>
      <c r="AF16" s="63">
        <v>0</v>
      </c>
      <c r="AG16" s="63">
        <v>0</v>
      </c>
      <c r="AH16" s="63">
        <v>0</v>
      </c>
      <c r="AI16" s="63">
        <v>0</v>
      </c>
      <c r="AJ16" s="63">
        <v>0</v>
      </c>
      <c r="AK16" s="63">
        <v>0</v>
      </c>
      <c r="AL16" s="63">
        <v>0</v>
      </c>
      <c r="AM16" s="63">
        <v>0</v>
      </c>
      <c r="AN16" s="63">
        <v>0</v>
      </c>
      <c r="AO16" s="63">
        <v>0</v>
      </c>
      <c r="AP16" s="63">
        <v>0</v>
      </c>
      <c r="AQ16" s="63">
        <v>0</v>
      </c>
      <c r="AR16" s="63">
        <v>0</v>
      </c>
      <c r="AS16" s="63">
        <v>0</v>
      </c>
      <c r="AT16" s="63">
        <v>0</v>
      </c>
      <c r="AU16" s="63">
        <v>0</v>
      </c>
      <c r="AV16" s="63">
        <v>0</v>
      </c>
      <c r="AW16" s="63">
        <v>0</v>
      </c>
      <c r="AX16" s="63">
        <v>0</v>
      </c>
      <c r="AY16" s="63">
        <v>0</v>
      </c>
      <c r="AZ16" s="63">
        <v>0</v>
      </c>
      <c r="BA16" s="63">
        <v>0</v>
      </c>
      <c r="BB16" s="63">
        <v>0</v>
      </c>
      <c r="BC16" s="63">
        <v>0</v>
      </c>
      <c r="BD16" s="63">
        <v>0</v>
      </c>
      <c r="BE16" s="63">
        <v>0</v>
      </c>
      <c r="BF16" s="63">
        <v>0</v>
      </c>
      <c r="BG16" s="63">
        <v>0</v>
      </c>
      <c r="BH16" s="63">
        <v>0</v>
      </c>
      <c r="BI16" s="63">
        <v>0</v>
      </c>
      <c r="BJ16" s="63">
        <v>0</v>
      </c>
      <c r="BK16" s="63">
        <v>0</v>
      </c>
      <c r="BL16" s="63">
        <v>0</v>
      </c>
      <c r="BM16" s="63">
        <v>0</v>
      </c>
      <c r="BN16" s="63">
        <v>0</v>
      </c>
      <c r="BO16" s="63">
        <v>0</v>
      </c>
      <c r="BP16" s="63">
        <v>0</v>
      </c>
      <c r="BQ16" s="63">
        <v>0</v>
      </c>
      <c r="BR16" s="63">
        <v>0</v>
      </c>
      <c r="BS16" s="63">
        <v>0</v>
      </c>
      <c r="BT16" s="63">
        <v>0</v>
      </c>
      <c r="BU16" s="63">
        <v>0</v>
      </c>
      <c r="BV16" s="63">
        <v>0</v>
      </c>
      <c r="BW16" s="63">
        <v>0</v>
      </c>
      <c r="BX16" s="63">
        <v>0</v>
      </c>
      <c r="BY16" s="63">
        <v>0</v>
      </c>
      <c r="BZ16" s="63">
        <v>0</v>
      </c>
      <c r="CA16" s="63">
        <v>0</v>
      </c>
      <c r="CB16" s="63">
        <v>0</v>
      </c>
      <c r="CC16" s="63">
        <v>0</v>
      </c>
      <c r="CD16" s="63">
        <v>0</v>
      </c>
      <c r="CE16" s="63">
        <v>0</v>
      </c>
      <c r="CF16" s="63">
        <v>0</v>
      </c>
      <c r="CG16" s="63">
        <v>0</v>
      </c>
      <c r="CH16" s="63">
        <v>0</v>
      </c>
      <c r="CI16" s="63">
        <v>0</v>
      </c>
      <c r="CJ16" s="63">
        <v>0</v>
      </c>
      <c r="CK16" s="63">
        <v>0</v>
      </c>
      <c r="CL16" s="63">
        <v>0</v>
      </c>
    </row>
    <row r="17" spans="1:90" ht="14.25" customHeight="1" x14ac:dyDescent="0.3">
      <c r="A17" s="374" t="s">
        <v>5</v>
      </c>
      <c r="B17" s="63">
        <v>0</v>
      </c>
      <c r="C17" s="63">
        <v>0</v>
      </c>
      <c r="D17" s="63">
        <v>0</v>
      </c>
      <c r="E17" s="63">
        <v>0</v>
      </c>
      <c r="F17" s="63">
        <v>0</v>
      </c>
      <c r="G17" s="63">
        <v>0</v>
      </c>
      <c r="H17" s="63">
        <v>0</v>
      </c>
      <c r="I17" s="63">
        <v>0</v>
      </c>
      <c r="J17" s="63">
        <v>0</v>
      </c>
      <c r="K17" s="63">
        <v>0</v>
      </c>
      <c r="L17" s="63">
        <v>0</v>
      </c>
      <c r="M17" s="63">
        <v>0</v>
      </c>
      <c r="N17" s="63">
        <v>0</v>
      </c>
      <c r="O17" s="63">
        <v>0</v>
      </c>
      <c r="P17" s="63">
        <v>0</v>
      </c>
      <c r="Q17" s="63">
        <v>0</v>
      </c>
      <c r="R17" s="63">
        <v>-1.2E-9</v>
      </c>
      <c r="S17" s="63">
        <v>0</v>
      </c>
      <c r="T17" s="63">
        <v>0</v>
      </c>
      <c r="U17" s="63">
        <v>0</v>
      </c>
      <c r="V17" s="63">
        <v>0</v>
      </c>
      <c r="W17" s="63">
        <v>0</v>
      </c>
      <c r="X17" s="63">
        <v>0</v>
      </c>
      <c r="Y17" s="63">
        <v>0</v>
      </c>
      <c r="Z17" s="63">
        <v>0</v>
      </c>
      <c r="AA17" s="63">
        <v>0</v>
      </c>
      <c r="AB17" s="63">
        <v>0</v>
      </c>
      <c r="AC17" s="63">
        <v>0</v>
      </c>
      <c r="AD17" s="63">
        <v>0</v>
      </c>
      <c r="AE17" s="63">
        <v>0</v>
      </c>
      <c r="AF17" s="63">
        <v>0</v>
      </c>
      <c r="AG17" s="63">
        <v>0</v>
      </c>
      <c r="AH17" s="63">
        <v>0</v>
      </c>
      <c r="AI17" s="63">
        <v>0</v>
      </c>
      <c r="AJ17" s="63">
        <v>0</v>
      </c>
      <c r="AK17" s="63">
        <v>0</v>
      </c>
      <c r="AL17" s="63">
        <v>0</v>
      </c>
      <c r="AM17" s="63">
        <v>0</v>
      </c>
      <c r="AN17" s="63">
        <v>0</v>
      </c>
      <c r="AO17" s="63">
        <v>0</v>
      </c>
      <c r="AP17" s="63">
        <v>0</v>
      </c>
      <c r="AQ17" s="63">
        <v>0</v>
      </c>
      <c r="AR17" s="63">
        <v>0</v>
      </c>
      <c r="AS17" s="63">
        <v>0</v>
      </c>
      <c r="AT17" s="63">
        <v>0</v>
      </c>
      <c r="AU17" s="63">
        <v>0</v>
      </c>
      <c r="AV17" s="63">
        <v>0</v>
      </c>
      <c r="AW17" s="63">
        <v>0</v>
      </c>
      <c r="AX17" s="63">
        <v>0</v>
      </c>
      <c r="AY17" s="63">
        <v>0</v>
      </c>
      <c r="AZ17" s="63">
        <v>0</v>
      </c>
      <c r="BA17" s="63">
        <v>0</v>
      </c>
      <c r="BB17" s="63">
        <v>0</v>
      </c>
      <c r="BC17" s="63">
        <v>0</v>
      </c>
      <c r="BD17" s="63">
        <v>0</v>
      </c>
      <c r="BE17" s="63">
        <v>0</v>
      </c>
      <c r="BF17" s="63">
        <v>0</v>
      </c>
      <c r="BG17" s="63">
        <v>0</v>
      </c>
      <c r="BH17" s="63">
        <v>0</v>
      </c>
      <c r="BI17" s="63">
        <v>0</v>
      </c>
      <c r="BJ17" s="63">
        <v>0</v>
      </c>
      <c r="BK17" s="63">
        <v>0</v>
      </c>
      <c r="BL17" s="63">
        <v>0</v>
      </c>
      <c r="BM17" s="63">
        <v>0</v>
      </c>
      <c r="BN17" s="63">
        <v>0</v>
      </c>
      <c r="BO17" s="63">
        <v>0</v>
      </c>
      <c r="BP17" s="63">
        <v>0</v>
      </c>
      <c r="BQ17" s="63">
        <v>0</v>
      </c>
      <c r="BR17" s="63">
        <v>0</v>
      </c>
      <c r="BS17" s="63">
        <v>0</v>
      </c>
      <c r="BT17" s="63">
        <v>0</v>
      </c>
      <c r="BU17" s="63">
        <v>0</v>
      </c>
      <c r="BV17" s="63">
        <v>0</v>
      </c>
      <c r="BW17" s="63">
        <v>0</v>
      </c>
      <c r="BX17" s="63">
        <v>0</v>
      </c>
      <c r="BY17" s="63">
        <v>0</v>
      </c>
      <c r="BZ17" s="63">
        <v>0</v>
      </c>
      <c r="CA17" s="63">
        <v>0</v>
      </c>
      <c r="CB17" s="63">
        <v>0</v>
      </c>
      <c r="CC17" s="63">
        <v>0</v>
      </c>
      <c r="CD17" s="63">
        <v>0</v>
      </c>
      <c r="CE17" s="63">
        <v>0</v>
      </c>
      <c r="CF17" s="63">
        <v>0</v>
      </c>
      <c r="CG17" s="63">
        <v>0</v>
      </c>
      <c r="CH17" s="63">
        <v>0</v>
      </c>
      <c r="CI17" s="63">
        <v>0</v>
      </c>
      <c r="CJ17" s="63">
        <v>0</v>
      </c>
      <c r="CK17" s="63">
        <v>0</v>
      </c>
      <c r="CL17" s="63">
        <v>0</v>
      </c>
    </row>
    <row r="18" spans="1:90" ht="14.25" customHeight="1" x14ac:dyDescent="0.3">
      <c r="A18" s="373" t="s">
        <v>41</v>
      </c>
      <c r="B18" s="63">
        <v>0</v>
      </c>
      <c r="C18" s="63">
        <v>79.014969781800005</v>
      </c>
      <c r="D18" s="63">
        <v>85.357671394500002</v>
      </c>
      <c r="E18" s="63">
        <v>82.064786357299994</v>
      </c>
      <c r="F18" s="63">
        <v>109.6269427508</v>
      </c>
      <c r="G18" s="63">
        <v>121.8031284068</v>
      </c>
      <c r="H18" s="63">
        <v>131.89900873100001</v>
      </c>
      <c r="I18" s="63">
        <v>109.6366357667</v>
      </c>
      <c r="J18" s="63">
        <v>163.51642314040001</v>
      </c>
      <c r="K18" s="63">
        <v>140.19583452059999</v>
      </c>
      <c r="L18" s="63">
        <v>227.50506801169999</v>
      </c>
      <c r="M18" s="63">
        <v>149.33110627619999</v>
      </c>
      <c r="N18" s="63">
        <v>155.2734934037</v>
      </c>
      <c r="O18" s="63">
        <v>191.1158434159</v>
      </c>
      <c r="P18" s="63">
        <v>134.68587367379999</v>
      </c>
      <c r="Q18" s="63">
        <v>172.16494892329999</v>
      </c>
      <c r="R18" s="63">
        <v>125.3211133563</v>
      </c>
      <c r="S18" s="63">
        <v>263.93927157939999</v>
      </c>
      <c r="T18" s="63">
        <v>185.12866379350001</v>
      </c>
      <c r="U18" s="63">
        <v>141.50281854599999</v>
      </c>
      <c r="V18" s="63">
        <v>232.1614378145</v>
      </c>
      <c r="W18" s="63">
        <v>285.14643167219998</v>
      </c>
      <c r="X18" s="63">
        <v>276.24662485490001</v>
      </c>
      <c r="Y18" s="63">
        <v>248.6398577832</v>
      </c>
      <c r="Z18" s="63">
        <v>258.85571820619998</v>
      </c>
      <c r="AA18" s="63">
        <v>256.22801914849998</v>
      </c>
      <c r="AB18" s="63">
        <v>244.69169740449999</v>
      </c>
      <c r="AC18" s="63">
        <v>243.5831472868</v>
      </c>
      <c r="AD18" s="63">
        <v>382.51348609109999</v>
      </c>
      <c r="AE18" s="63">
        <v>345.93311043580002</v>
      </c>
      <c r="AF18" s="63">
        <v>254.87116008960001</v>
      </c>
      <c r="AG18" s="63">
        <v>309.20676190889998</v>
      </c>
      <c r="AH18" s="63">
        <v>344.24923441329997</v>
      </c>
      <c r="AI18" s="63">
        <v>295.34311369839997</v>
      </c>
      <c r="AJ18" s="63">
        <v>265.71684567429998</v>
      </c>
      <c r="AK18" s="63">
        <v>377.79835716230002</v>
      </c>
      <c r="AL18" s="63">
        <v>384.08701485199998</v>
      </c>
      <c r="AM18" s="63">
        <v>328.77636064519999</v>
      </c>
      <c r="AN18" s="63">
        <v>282.43655443030002</v>
      </c>
      <c r="AO18" s="63">
        <v>408.68158454389999</v>
      </c>
      <c r="AP18" s="63">
        <v>318.2304093578</v>
      </c>
      <c r="AQ18" s="63">
        <v>349.0820803387</v>
      </c>
      <c r="AR18" s="63">
        <v>258.49709689769998</v>
      </c>
      <c r="AS18" s="63">
        <v>392.78082864380002</v>
      </c>
      <c r="AT18" s="63">
        <v>361.93288524399998</v>
      </c>
      <c r="AU18" s="63">
        <v>273.74636743629998</v>
      </c>
      <c r="AV18" s="63">
        <v>239.1794019566</v>
      </c>
      <c r="AW18" s="63">
        <v>408.01828403970001</v>
      </c>
      <c r="AX18" s="63">
        <v>238.2930474668</v>
      </c>
      <c r="AY18" s="63">
        <v>384.0429850461</v>
      </c>
      <c r="AZ18" s="63">
        <v>237.5720027696</v>
      </c>
      <c r="BA18" s="63">
        <v>348.43649841429999</v>
      </c>
      <c r="BB18" s="63">
        <v>244.4108438124</v>
      </c>
      <c r="BC18" s="63">
        <v>351.22534271659998</v>
      </c>
      <c r="BD18" s="63">
        <v>263.39483144439998</v>
      </c>
      <c r="BE18" s="63">
        <v>355.32898213049998</v>
      </c>
      <c r="BF18" s="63">
        <v>384.66761988770003</v>
      </c>
      <c r="BG18" s="63">
        <v>221.77102022049999</v>
      </c>
      <c r="BH18" s="63">
        <v>222.62600910259999</v>
      </c>
      <c r="BI18" s="63">
        <v>370.89310802789998</v>
      </c>
      <c r="BJ18" s="63">
        <v>239.661364206</v>
      </c>
      <c r="BK18" s="63">
        <v>255.4333736968</v>
      </c>
      <c r="BL18" s="63">
        <v>195.15205228350001</v>
      </c>
      <c r="BM18" s="63">
        <v>452.04425126609999</v>
      </c>
      <c r="BN18" s="63">
        <v>288.94480139699999</v>
      </c>
      <c r="BO18" s="63">
        <v>322.57274959919999</v>
      </c>
      <c r="BP18" s="63">
        <v>236.23199465869999</v>
      </c>
      <c r="BQ18" s="63">
        <v>341.24476289680001</v>
      </c>
      <c r="BR18" s="63">
        <v>274.68880447380002</v>
      </c>
      <c r="BS18" s="63">
        <v>321.23821142000003</v>
      </c>
      <c r="BT18" s="63">
        <v>217.9297325958</v>
      </c>
      <c r="BU18" s="63">
        <v>260.77545264830002</v>
      </c>
      <c r="BV18" s="63">
        <v>285.65645272630002</v>
      </c>
      <c r="BW18" s="63">
        <v>181.0761493375</v>
      </c>
      <c r="BX18" s="63">
        <v>165.15361658750001</v>
      </c>
      <c r="BY18" s="63">
        <v>393.29264825839999</v>
      </c>
      <c r="BZ18" s="63">
        <v>385.63032004209998</v>
      </c>
      <c r="CA18" s="63">
        <v>294.70467827980002</v>
      </c>
      <c r="CB18" s="63">
        <v>194.17895736880001</v>
      </c>
      <c r="CC18" s="63">
        <v>306.27275785400002</v>
      </c>
      <c r="CD18" s="63">
        <v>298.78430092830001</v>
      </c>
      <c r="CE18" s="63">
        <v>399.02025369410001</v>
      </c>
      <c r="CF18" s="63">
        <v>229.5981373326</v>
      </c>
      <c r="CG18" s="63">
        <v>355.2371279601</v>
      </c>
      <c r="CH18" s="63">
        <v>255.63367835599999</v>
      </c>
      <c r="CI18" s="63">
        <v>341.31903053079998</v>
      </c>
      <c r="CJ18" s="63">
        <v>217.3993765909</v>
      </c>
      <c r="CK18" s="63">
        <v>381.62815062909999</v>
      </c>
      <c r="CL18" s="63">
        <v>381.42597451770001</v>
      </c>
    </row>
    <row r="19" spans="1:90" ht="14.25" customHeight="1" x14ac:dyDescent="0.3">
      <c r="A19" s="375" t="s">
        <v>4</v>
      </c>
      <c r="B19" s="63">
        <v>0</v>
      </c>
      <c r="C19" s="63">
        <v>79.014969781800005</v>
      </c>
      <c r="D19" s="63">
        <v>120.10845666909999</v>
      </c>
      <c r="E19" s="63">
        <v>124.90941776699999</v>
      </c>
      <c r="F19" s="63">
        <v>142.80187998029999</v>
      </c>
      <c r="G19" s="63">
        <v>160.23275410229999</v>
      </c>
      <c r="H19" s="63">
        <v>168.15449062979999</v>
      </c>
      <c r="I19" s="63">
        <v>152.70282274159999</v>
      </c>
      <c r="J19" s="63">
        <v>195.75856771650001</v>
      </c>
      <c r="K19" s="63">
        <v>175.4667216574</v>
      </c>
      <c r="L19" s="63">
        <v>260.8389513148</v>
      </c>
      <c r="M19" s="63">
        <v>186.48931589279999</v>
      </c>
      <c r="N19" s="63">
        <v>231.3632013678</v>
      </c>
      <c r="O19" s="63">
        <v>224.96696053970001</v>
      </c>
      <c r="P19" s="63">
        <v>171.57942802119999</v>
      </c>
      <c r="Q19" s="63">
        <v>233.62579745310001</v>
      </c>
      <c r="R19" s="63">
        <v>208.63299017630001</v>
      </c>
      <c r="S19" s="63">
        <v>299.47805649729997</v>
      </c>
      <c r="T19" s="63">
        <v>222.58934998140001</v>
      </c>
      <c r="U19" s="63">
        <v>203.70705446860001</v>
      </c>
      <c r="V19" s="63">
        <v>276.47443789959999</v>
      </c>
      <c r="W19" s="63">
        <v>312.7999110225</v>
      </c>
      <c r="X19" s="63">
        <v>304.09723999089999</v>
      </c>
      <c r="Y19" s="63">
        <v>295.96143171630001</v>
      </c>
      <c r="Z19" s="63">
        <v>289.42234531550002</v>
      </c>
      <c r="AA19" s="63">
        <v>283.62448038330001</v>
      </c>
      <c r="AB19" s="63">
        <v>275.30088417169998</v>
      </c>
      <c r="AC19" s="63">
        <v>278.74590384520002</v>
      </c>
      <c r="AD19" s="63">
        <v>419.46973611009997</v>
      </c>
      <c r="AE19" s="63">
        <v>379.39680956619998</v>
      </c>
      <c r="AF19" s="63">
        <v>287.32660474940002</v>
      </c>
      <c r="AG19" s="63">
        <v>342.1369298514</v>
      </c>
      <c r="AH19" s="63">
        <v>379.44840846829999</v>
      </c>
      <c r="AI19" s="63">
        <v>324.1075883076</v>
      </c>
      <c r="AJ19" s="63">
        <v>298.39271211789998</v>
      </c>
      <c r="AK19" s="63">
        <v>409.08711376730002</v>
      </c>
      <c r="AL19" s="63">
        <v>414.64098073650001</v>
      </c>
      <c r="AM19" s="63">
        <v>358.00895143349999</v>
      </c>
      <c r="AN19" s="63">
        <v>314.81442948210002</v>
      </c>
      <c r="AO19" s="63">
        <v>438.28537982720002</v>
      </c>
      <c r="AP19" s="63">
        <v>343.71894016840002</v>
      </c>
      <c r="AQ19" s="63">
        <v>384.91651979869999</v>
      </c>
      <c r="AR19" s="63">
        <v>297.14445224079998</v>
      </c>
      <c r="AS19" s="63">
        <v>434.26430876929999</v>
      </c>
      <c r="AT19" s="63">
        <v>402.20919891429998</v>
      </c>
      <c r="AU19" s="63">
        <v>318.63416160650002</v>
      </c>
      <c r="AV19" s="63">
        <v>282.06588111889999</v>
      </c>
      <c r="AW19" s="63">
        <v>451.49231541270001</v>
      </c>
      <c r="AX19" s="63">
        <v>286.4520309472</v>
      </c>
      <c r="AY19" s="63">
        <v>426.40297754469998</v>
      </c>
      <c r="AZ19" s="63">
        <v>282.1173799833</v>
      </c>
      <c r="BA19" s="63">
        <v>391.25649001779999</v>
      </c>
      <c r="BB19" s="63">
        <v>285.80213036980001</v>
      </c>
      <c r="BC19" s="63">
        <v>397.85937947119999</v>
      </c>
      <c r="BD19" s="63">
        <v>315.24914956369997</v>
      </c>
      <c r="BE19" s="63">
        <v>413.84740033190002</v>
      </c>
      <c r="BF19" s="63">
        <v>445.75692119069998</v>
      </c>
      <c r="BG19" s="63">
        <v>282.94824308760002</v>
      </c>
      <c r="BH19" s="63">
        <v>272.46123243390002</v>
      </c>
      <c r="BI19" s="63">
        <v>444.34319735470001</v>
      </c>
      <c r="BJ19" s="63">
        <v>305.4310037999</v>
      </c>
      <c r="BK19" s="63">
        <v>314.79705454959998</v>
      </c>
      <c r="BL19" s="63">
        <v>256.4602302678</v>
      </c>
      <c r="BM19" s="63">
        <v>513.15255467110001</v>
      </c>
      <c r="BN19" s="63">
        <v>346.69961079989997</v>
      </c>
      <c r="BO19" s="63">
        <v>378.24348065779998</v>
      </c>
      <c r="BP19" s="63">
        <v>287.1875964317</v>
      </c>
      <c r="BQ19" s="63">
        <v>406.77453602100002</v>
      </c>
      <c r="BR19" s="63">
        <v>335.34346060730002</v>
      </c>
      <c r="BS19" s="63">
        <v>383.30821601330001</v>
      </c>
      <c r="BT19" s="63">
        <v>289.36385243929999</v>
      </c>
      <c r="BU19" s="63">
        <v>342.31358988400001</v>
      </c>
      <c r="BV19" s="63">
        <v>375.96580633899998</v>
      </c>
      <c r="BW19" s="63">
        <v>264.28175582900002</v>
      </c>
      <c r="BX19" s="63">
        <v>256.28237968669998</v>
      </c>
      <c r="BY19" s="63">
        <v>505.77991201110001</v>
      </c>
      <c r="BZ19" s="63">
        <v>478.25516490889999</v>
      </c>
      <c r="CA19" s="63">
        <v>382.1402020255</v>
      </c>
      <c r="CB19" s="63">
        <v>280.7651147652</v>
      </c>
      <c r="CC19" s="63">
        <v>392.09886501779999</v>
      </c>
      <c r="CD19" s="63">
        <v>373.50338369360003</v>
      </c>
      <c r="CE19" s="63">
        <v>474.5467256064</v>
      </c>
      <c r="CF19" s="63">
        <v>308.60578290849998</v>
      </c>
      <c r="CG19" s="63">
        <v>431.97393965459997</v>
      </c>
      <c r="CH19" s="63">
        <v>334.89662309699997</v>
      </c>
      <c r="CI19" s="63">
        <v>429.56081692049997</v>
      </c>
      <c r="CJ19" s="63">
        <v>315.7512563395</v>
      </c>
      <c r="CK19" s="63">
        <v>505.40176395520001</v>
      </c>
      <c r="CL19" s="63">
        <v>507.71808657589997</v>
      </c>
    </row>
    <row r="20" spans="1:90" ht="14.25" customHeight="1" x14ac:dyDescent="0.3">
      <c r="A20" s="375" t="s">
        <v>5</v>
      </c>
      <c r="B20" s="63">
        <v>0</v>
      </c>
      <c r="C20" s="63">
        <v>0</v>
      </c>
      <c r="D20" s="63">
        <v>34.750785274599998</v>
      </c>
      <c r="E20" s="63">
        <v>42.8446314097</v>
      </c>
      <c r="F20" s="63">
        <v>33.174937229500003</v>
      </c>
      <c r="G20" s="63">
        <v>38.4296256955</v>
      </c>
      <c r="H20" s="63">
        <v>36.255481898799999</v>
      </c>
      <c r="I20" s="63">
        <v>43.066186974899999</v>
      </c>
      <c r="J20" s="63">
        <v>32.242144576100003</v>
      </c>
      <c r="K20" s="63">
        <v>35.270887136799999</v>
      </c>
      <c r="L20" s="63">
        <v>33.333883303100002</v>
      </c>
      <c r="M20" s="63">
        <v>37.158209616599997</v>
      </c>
      <c r="N20" s="63">
        <v>76.0897079641</v>
      </c>
      <c r="O20" s="63">
        <v>33.851117123800002</v>
      </c>
      <c r="P20" s="63">
        <v>36.893554347399999</v>
      </c>
      <c r="Q20" s="63">
        <v>61.460848529800003</v>
      </c>
      <c r="R20" s="63">
        <v>83.311876819999995</v>
      </c>
      <c r="S20" s="63">
        <v>35.538784917900003</v>
      </c>
      <c r="T20" s="63">
        <v>37.460686187900002</v>
      </c>
      <c r="U20" s="63">
        <v>62.204235922599999</v>
      </c>
      <c r="V20" s="63">
        <v>44.313000085100001</v>
      </c>
      <c r="W20" s="63">
        <v>27.6534793503</v>
      </c>
      <c r="X20" s="63">
        <v>27.850615135999998</v>
      </c>
      <c r="Y20" s="63">
        <v>47.321573933099998</v>
      </c>
      <c r="Z20" s="63">
        <v>30.566627109300001</v>
      </c>
      <c r="AA20" s="63">
        <v>27.3964612348</v>
      </c>
      <c r="AB20" s="63">
        <v>30.609186767200001</v>
      </c>
      <c r="AC20" s="63">
        <v>35.162756558399998</v>
      </c>
      <c r="AD20" s="63">
        <v>36.956250019000002</v>
      </c>
      <c r="AE20" s="63">
        <v>33.463699130400002</v>
      </c>
      <c r="AF20" s="63">
        <v>32.455444659800001</v>
      </c>
      <c r="AG20" s="63">
        <v>32.930167942499999</v>
      </c>
      <c r="AH20" s="63">
        <v>35.199174055</v>
      </c>
      <c r="AI20" s="63">
        <v>28.764474609200001</v>
      </c>
      <c r="AJ20" s="63">
        <v>32.6758664436</v>
      </c>
      <c r="AK20" s="63">
        <v>31.288756605</v>
      </c>
      <c r="AL20" s="63">
        <v>30.553965884499998</v>
      </c>
      <c r="AM20" s="63">
        <v>29.232590788300001</v>
      </c>
      <c r="AN20" s="63">
        <v>32.377875051799997</v>
      </c>
      <c r="AO20" s="63">
        <v>29.603795283299998</v>
      </c>
      <c r="AP20" s="63">
        <v>25.4885308106</v>
      </c>
      <c r="AQ20" s="63">
        <v>35.834439459999999</v>
      </c>
      <c r="AR20" s="63">
        <v>38.647355343100003</v>
      </c>
      <c r="AS20" s="63">
        <v>41.483480125500002</v>
      </c>
      <c r="AT20" s="63">
        <v>40.276313670299999</v>
      </c>
      <c r="AU20" s="63">
        <v>44.887794170200003</v>
      </c>
      <c r="AV20" s="63">
        <v>42.886479162299999</v>
      </c>
      <c r="AW20" s="63">
        <v>43.474031373000003</v>
      </c>
      <c r="AX20" s="63">
        <v>48.158983480400003</v>
      </c>
      <c r="AY20" s="63">
        <v>42.3599924986</v>
      </c>
      <c r="AZ20" s="63">
        <v>44.5453772137</v>
      </c>
      <c r="BA20" s="63">
        <v>42.8199916035</v>
      </c>
      <c r="BB20" s="63">
        <v>41.391286557400001</v>
      </c>
      <c r="BC20" s="63">
        <v>46.634036754599997</v>
      </c>
      <c r="BD20" s="63">
        <v>51.854318119299997</v>
      </c>
      <c r="BE20" s="63">
        <v>58.518418201400003</v>
      </c>
      <c r="BF20" s="63">
        <v>61.089301302999999</v>
      </c>
      <c r="BG20" s="63">
        <v>61.177222867099999</v>
      </c>
      <c r="BH20" s="63">
        <v>49.8352233313</v>
      </c>
      <c r="BI20" s="63">
        <v>73.450089326799997</v>
      </c>
      <c r="BJ20" s="63">
        <v>65.769639593899996</v>
      </c>
      <c r="BK20" s="63">
        <v>59.363680852800002</v>
      </c>
      <c r="BL20" s="63">
        <v>61.308177984300002</v>
      </c>
      <c r="BM20" s="63">
        <v>61.108303405000001</v>
      </c>
      <c r="BN20" s="63">
        <v>57.754809402900001</v>
      </c>
      <c r="BO20" s="63">
        <v>55.670731058599998</v>
      </c>
      <c r="BP20" s="63">
        <v>50.955601772999998</v>
      </c>
      <c r="BQ20" s="63">
        <v>65.529773124200005</v>
      </c>
      <c r="BR20" s="63">
        <v>60.654656133499998</v>
      </c>
      <c r="BS20" s="63">
        <v>62.070004593299998</v>
      </c>
      <c r="BT20" s="63">
        <v>71.4341198435</v>
      </c>
      <c r="BU20" s="63">
        <v>81.538137235700006</v>
      </c>
      <c r="BV20" s="63">
        <v>90.309353612699994</v>
      </c>
      <c r="BW20" s="63">
        <v>83.205606491500006</v>
      </c>
      <c r="BX20" s="63">
        <v>91.1287630992</v>
      </c>
      <c r="BY20" s="63">
        <v>112.4872637527</v>
      </c>
      <c r="BZ20" s="63">
        <v>92.624844866800004</v>
      </c>
      <c r="CA20" s="63">
        <v>87.435523745699996</v>
      </c>
      <c r="CB20" s="63">
        <v>86.586157396399997</v>
      </c>
      <c r="CC20" s="63">
        <v>85.826107163800003</v>
      </c>
      <c r="CD20" s="63">
        <v>74.719082765300001</v>
      </c>
      <c r="CE20" s="63">
        <v>75.526471912299996</v>
      </c>
      <c r="CF20" s="63">
        <v>79.0076455759</v>
      </c>
      <c r="CG20" s="63">
        <v>76.736811694500005</v>
      </c>
      <c r="CH20" s="63">
        <v>79.262944740999998</v>
      </c>
      <c r="CI20" s="63">
        <v>88.241786389699996</v>
      </c>
      <c r="CJ20" s="63">
        <v>98.351879748599998</v>
      </c>
      <c r="CK20" s="63">
        <v>123.7736133261</v>
      </c>
      <c r="CL20" s="63">
        <v>126.2921120582</v>
      </c>
    </row>
    <row r="21" spans="1:90" ht="14.25" customHeight="1" x14ac:dyDescent="0.3">
      <c r="A21" s="375"/>
      <c r="B21" s="63"/>
      <c r="C21" s="63"/>
      <c r="D21" s="63"/>
      <c r="E21" s="63"/>
      <c r="F21" s="63"/>
      <c r="G21" s="63"/>
      <c r="H21" s="63"/>
      <c r="I21" s="63"/>
      <c r="J21" s="63"/>
      <c r="K21" s="63"/>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63"/>
      <c r="AO21" s="63"/>
      <c r="AP21" s="63"/>
      <c r="AQ21" s="63"/>
      <c r="AR21" s="63"/>
      <c r="AS21" s="63"/>
      <c r="AT21" s="63"/>
      <c r="AU21" s="63"/>
      <c r="AV21" s="63"/>
      <c r="AW21" s="63"/>
      <c r="AX21" s="63"/>
      <c r="AY21" s="63"/>
      <c r="AZ21" s="63"/>
      <c r="BA21" s="63"/>
      <c r="BB21" s="63"/>
      <c r="BC21" s="63"/>
      <c r="BD21" s="63"/>
      <c r="BE21" s="63"/>
      <c r="BF21" s="63"/>
      <c r="BG21" s="63"/>
      <c r="BH21" s="63"/>
      <c r="BI21" s="63"/>
      <c r="BJ21" s="63"/>
      <c r="BK21" s="63"/>
      <c r="BL21" s="63"/>
      <c r="BM21" s="63"/>
      <c r="BN21" s="63"/>
      <c r="BO21" s="63"/>
      <c r="BP21" s="63"/>
      <c r="BQ21" s="63"/>
      <c r="BR21" s="63"/>
      <c r="BS21" s="63"/>
      <c r="BT21" s="63"/>
      <c r="BU21" s="63"/>
      <c r="BV21" s="63"/>
      <c r="BW21" s="63"/>
      <c r="BX21" s="63"/>
      <c r="BY21" s="63"/>
      <c r="BZ21" s="63"/>
      <c r="CA21" s="63"/>
      <c r="CB21" s="63"/>
      <c r="CC21" s="63"/>
      <c r="CD21" s="63"/>
      <c r="CE21" s="63"/>
      <c r="CF21" s="63"/>
      <c r="CG21" s="63"/>
      <c r="CH21" s="63"/>
      <c r="CI21" s="63"/>
      <c r="CJ21" s="63"/>
      <c r="CK21" s="63"/>
      <c r="CL21" s="63"/>
    </row>
    <row r="22" spans="1:90" s="90" customFormat="1" ht="14.25" customHeight="1" x14ac:dyDescent="0.3">
      <c r="A22" s="367" t="s">
        <v>43</v>
      </c>
      <c r="B22" s="60">
        <v>6.1447503100000002E-2</v>
      </c>
      <c r="C22" s="60">
        <v>-73.188038841199997</v>
      </c>
      <c r="D22" s="60">
        <v>-78.215409144999995</v>
      </c>
      <c r="E22" s="60">
        <v>-8.1680391230999998</v>
      </c>
      <c r="F22" s="60">
        <v>-250.69242365400001</v>
      </c>
      <c r="G22" s="60">
        <v>-54.263165421499998</v>
      </c>
      <c r="H22" s="60">
        <v>23.653137009200002</v>
      </c>
      <c r="I22" s="60">
        <v>-18.043916771500001</v>
      </c>
      <c r="J22" s="60">
        <v>-153.89647336909999</v>
      </c>
      <c r="K22" s="60">
        <v>22.865897397600001</v>
      </c>
      <c r="L22" s="60">
        <v>-137.7989278185</v>
      </c>
      <c r="M22" s="60">
        <v>-65.3390214163</v>
      </c>
      <c r="N22" s="60">
        <v>-254.76683535430001</v>
      </c>
      <c r="O22" s="60">
        <v>-111.0003624326</v>
      </c>
      <c r="P22" s="60">
        <v>-234.60972480890001</v>
      </c>
      <c r="Q22" s="60">
        <v>-132.91112987060001</v>
      </c>
      <c r="R22" s="60">
        <v>-191.57972160759999</v>
      </c>
      <c r="S22" s="60">
        <v>-29.2329248731</v>
      </c>
      <c r="T22" s="60">
        <v>-15.541148252699999</v>
      </c>
      <c r="U22" s="60">
        <v>-117.4346724235</v>
      </c>
      <c r="V22" s="60">
        <v>-97.529092381300003</v>
      </c>
      <c r="W22" s="60">
        <v>1.6960592022000001</v>
      </c>
      <c r="X22" s="60">
        <v>70.988286994099994</v>
      </c>
      <c r="Y22" s="60">
        <v>39.291173454899997</v>
      </c>
      <c r="Z22" s="60">
        <v>-63.893260204000001</v>
      </c>
      <c r="AA22" s="60">
        <v>109.3070453709</v>
      </c>
      <c r="AB22" s="60">
        <v>77.746162237700005</v>
      </c>
      <c r="AC22" s="60">
        <v>-41.019770405999999</v>
      </c>
      <c r="AD22" s="60">
        <v>-245.67964184920001</v>
      </c>
      <c r="AE22" s="60">
        <v>-12.646770335899999</v>
      </c>
      <c r="AF22" s="60">
        <v>128.9409953995</v>
      </c>
      <c r="AG22" s="60">
        <v>117.3361901599</v>
      </c>
      <c r="AH22" s="60">
        <v>-336.6566078111</v>
      </c>
      <c r="AI22" s="60">
        <v>-31.268874851700001</v>
      </c>
      <c r="AJ22" s="60">
        <v>42.279256314400001</v>
      </c>
      <c r="AK22" s="60">
        <v>435.55094141929999</v>
      </c>
      <c r="AL22" s="60">
        <v>-126.60819184269999</v>
      </c>
      <c r="AM22" s="60">
        <v>171.77942141279999</v>
      </c>
      <c r="AN22" s="60">
        <v>81.877369810499999</v>
      </c>
      <c r="AO22" s="60">
        <v>366.46766517010002</v>
      </c>
      <c r="AP22" s="60">
        <v>-6.8861997319999997</v>
      </c>
      <c r="AQ22" s="60">
        <v>56.831975329400002</v>
      </c>
      <c r="AR22" s="60">
        <v>200.15556173190001</v>
      </c>
      <c r="AS22" s="60">
        <v>68.540109028700002</v>
      </c>
      <c r="AT22" s="60">
        <v>-202.924865791</v>
      </c>
      <c r="AU22" s="60">
        <v>79.7858772294</v>
      </c>
      <c r="AV22" s="60">
        <v>56.7545754872</v>
      </c>
      <c r="AW22" s="60">
        <v>235.9349223701</v>
      </c>
      <c r="AX22" s="60">
        <v>-91.230831403300002</v>
      </c>
      <c r="AY22" s="60">
        <v>-113.0420527597</v>
      </c>
      <c r="AZ22" s="60">
        <v>-72.132778355499994</v>
      </c>
      <c r="BA22" s="60">
        <v>-174.87292144049999</v>
      </c>
      <c r="BB22" s="60">
        <v>38.454439255700002</v>
      </c>
      <c r="BC22" s="60">
        <v>168.0899336942</v>
      </c>
      <c r="BD22" s="60">
        <v>-54.050530758000001</v>
      </c>
      <c r="BE22" s="60">
        <v>-46.157260140299996</v>
      </c>
      <c r="BF22" s="60">
        <v>64.068718168199993</v>
      </c>
      <c r="BG22" s="60">
        <v>291.10620692980001</v>
      </c>
      <c r="BH22" s="60">
        <v>420.18335311599998</v>
      </c>
      <c r="BI22" s="60">
        <v>-166.9669588047</v>
      </c>
      <c r="BJ22" s="60">
        <v>-217.9327139175</v>
      </c>
      <c r="BK22" s="60">
        <v>296.13537966199999</v>
      </c>
      <c r="BL22" s="60">
        <v>-116.03937834209999</v>
      </c>
      <c r="BM22" s="60">
        <v>295.9556762931</v>
      </c>
      <c r="BN22" s="60">
        <v>-161.292114846</v>
      </c>
      <c r="BO22" s="60">
        <v>29.053363540799999</v>
      </c>
      <c r="BP22" s="60">
        <v>102.34560847749999</v>
      </c>
      <c r="BQ22" s="60">
        <v>216.18374063089999</v>
      </c>
      <c r="BR22" s="60">
        <v>-346.24100908690002</v>
      </c>
      <c r="BS22" s="60">
        <v>-545.04753526189995</v>
      </c>
      <c r="BT22" s="60">
        <v>-134.48503106429999</v>
      </c>
      <c r="BU22" s="60">
        <v>-13.5159462213</v>
      </c>
      <c r="BV22" s="60">
        <v>5.0052764842000004</v>
      </c>
      <c r="BW22" s="60">
        <v>-33.218492416099998</v>
      </c>
      <c r="BX22" s="60">
        <v>-301.87885236300002</v>
      </c>
      <c r="BY22" s="60">
        <v>-310.05451943039998</v>
      </c>
      <c r="BZ22" s="60">
        <v>-164.7901124963</v>
      </c>
      <c r="CA22" s="60">
        <v>-231.88923137329999</v>
      </c>
      <c r="CB22" s="60">
        <v>-275.47011111260002</v>
      </c>
      <c r="CC22" s="60">
        <v>-358.22412053110003</v>
      </c>
      <c r="CD22" s="60">
        <v>162.95599784129999</v>
      </c>
      <c r="CE22" s="60">
        <v>-67.361077775200002</v>
      </c>
      <c r="CF22" s="60">
        <v>-221.8060300656</v>
      </c>
      <c r="CG22" s="60">
        <v>-130.57883054409999</v>
      </c>
      <c r="CH22" s="60">
        <v>-324.92259413839997</v>
      </c>
      <c r="CI22" s="60">
        <v>591.43395912129995</v>
      </c>
      <c r="CJ22" s="60">
        <v>-272.46542001810002</v>
      </c>
      <c r="CK22" s="60">
        <v>-214.56990946799999</v>
      </c>
      <c r="CL22" s="60">
        <v>-26.472164757000002</v>
      </c>
    </row>
    <row r="23" spans="1:90" s="90" customFormat="1" ht="14.25" customHeight="1" x14ac:dyDescent="0.3">
      <c r="A23" s="376" t="s">
        <v>4</v>
      </c>
      <c r="B23" s="60">
        <v>6.1447503100000002E-2</v>
      </c>
      <c r="C23" s="60">
        <v>49.169004121500002</v>
      </c>
      <c r="D23" s="60">
        <v>109.4492983823</v>
      </c>
      <c r="E23" s="60">
        <v>162.84465976129999</v>
      </c>
      <c r="F23" s="60">
        <v>35.858071910699998</v>
      </c>
      <c r="G23" s="60">
        <v>91.691003448800004</v>
      </c>
      <c r="H23" s="60">
        <v>199.8977868588</v>
      </c>
      <c r="I23" s="60">
        <v>126.1295600915</v>
      </c>
      <c r="J23" s="60">
        <v>108.5512888252</v>
      </c>
      <c r="K23" s="60">
        <v>152.50895150310001</v>
      </c>
      <c r="L23" s="60">
        <v>47.167046145199997</v>
      </c>
      <c r="M23" s="60">
        <v>62.960854624500001</v>
      </c>
      <c r="N23" s="60">
        <v>-16.273086871299999</v>
      </c>
      <c r="O23" s="60">
        <v>2.3993084399</v>
      </c>
      <c r="P23" s="60">
        <v>-60.819235431000003</v>
      </c>
      <c r="Q23" s="60">
        <v>94.257125131199999</v>
      </c>
      <c r="R23" s="60">
        <v>110.85080837469999</v>
      </c>
      <c r="S23" s="60">
        <v>123.4119643997</v>
      </c>
      <c r="T23" s="60">
        <v>115.1805913076</v>
      </c>
      <c r="U23" s="60">
        <v>124.8228741114</v>
      </c>
      <c r="V23" s="60">
        <v>176.6755030395</v>
      </c>
      <c r="W23" s="60">
        <v>193.56332828020001</v>
      </c>
      <c r="X23" s="60">
        <v>213.21807681850001</v>
      </c>
      <c r="Y23" s="60">
        <v>224.65732921770001</v>
      </c>
      <c r="Z23" s="60">
        <v>221.72361107899999</v>
      </c>
      <c r="AA23" s="60">
        <v>225.41839224110001</v>
      </c>
      <c r="AB23" s="60">
        <v>251.89606081950001</v>
      </c>
      <c r="AC23" s="60">
        <v>240.5372100102</v>
      </c>
      <c r="AD23" s="60">
        <v>92.161755253500004</v>
      </c>
      <c r="AE23" s="60">
        <v>131.8022762423</v>
      </c>
      <c r="AF23" s="60">
        <v>327.17179722190002</v>
      </c>
      <c r="AG23" s="60">
        <v>296.55772206720002</v>
      </c>
      <c r="AH23" s="60">
        <v>92.823230021200004</v>
      </c>
      <c r="AI23" s="60">
        <v>178.247608939</v>
      </c>
      <c r="AJ23" s="60">
        <v>258.21607809400001</v>
      </c>
      <c r="AK23" s="60">
        <v>426.86370269679998</v>
      </c>
      <c r="AL23" s="60">
        <v>253.96278890799999</v>
      </c>
      <c r="AM23" s="60">
        <v>399.49247626509998</v>
      </c>
      <c r="AN23" s="60">
        <v>308.53270554519997</v>
      </c>
      <c r="AO23" s="60">
        <v>457.79116247719998</v>
      </c>
      <c r="AP23" s="60">
        <v>358.09517202090001</v>
      </c>
      <c r="AQ23" s="60">
        <v>270.310067162</v>
      </c>
      <c r="AR23" s="60">
        <v>322.86192195669997</v>
      </c>
      <c r="AS23" s="60">
        <v>288.50263072669998</v>
      </c>
      <c r="AT23" s="60">
        <v>193.11290534849999</v>
      </c>
      <c r="AU23" s="60">
        <v>296.23233696929998</v>
      </c>
      <c r="AV23" s="60">
        <v>166.93400304830001</v>
      </c>
      <c r="AW23" s="60">
        <v>528.72953211729998</v>
      </c>
      <c r="AX23" s="60">
        <v>243.66084873540001</v>
      </c>
      <c r="AY23" s="60">
        <v>38.562731114400002</v>
      </c>
      <c r="AZ23" s="60">
        <v>176.2121488066</v>
      </c>
      <c r="BA23" s="60">
        <v>218.83317354190001</v>
      </c>
      <c r="BB23" s="60">
        <v>247.18724323629999</v>
      </c>
      <c r="BC23" s="60">
        <v>400.30714433880001</v>
      </c>
      <c r="BD23" s="60">
        <v>145.761124634</v>
      </c>
      <c r="BE23" s="60">
        <v>160.47687446629999</v>
      </c>
      <c r="BF23" s="60">
        <v>336.1090562608</v>
      </c>
      <c r="BG23" s="60">
        <v>519.20467628380004</v>
      </c>
      <c r="BH23" s="60">
        <v>659.27801751180004</v>
      </c>
      <c r="BI23" s="60">
        <v>222.47345013239999</v>
      </c>
      <c r="BJ23" s="60">
        <v>265.78839260759997</v>
      </c>
      <c r="BK23" s="60">
        <v>494.86835615490003</v>
      </c>
      <c r="BL23" s="60">
        <v>159.9499143269</v>
      </c>
      <c r="BM23" s="60">
        <v>468.59354437000002</v>
      </c>
      <c r="BN23" s="60">
        <v>222.3974929762</v>
      </c>
      <c r="BO23" s="60">
        <v>382.79596207430001</v>
      </c>
      <c r="BP23" s="60">
        <v>286.56690717930002</v>
      </c>
      <c r="BQ23" s="60">
        <v>591.62933732440001</v>
      </c>
      <c r="BR23" s="60">
        <v>216.94969890670001</v>
      </c>
      <c r="BS23" s="60">
        <v>123.2091911747</v>
      </c>
      <c r="BT23" s="60">
        <v>196.56537843570001</v>
      </c>
      <c r="BU23" s="60">
        <v>442.88965398419998</v>
      </c>
      <c r="BV23" s="60">
        <v>420.09084127649999</v>
      </c>
      <c r="BW23" s="60">
        <v>359.63212218799998</v>
      </c>
      <c r="BX23" s="60">
        <v>75.900287987400006</v>
      </c>
      <c r="BY23" s="60">
        <v>88.001043734600003</v>
      </c>
      <c r="BZ23" s="60">
        <v>268.53657329020001</v>
      </c>
      <c r="CA23" s="60">
        <v>192.34587411780001</v>
      </c>
      <c r="CB23" s="60">
        <v>131.89886687200001</v>
      </c>
      <c r="CC23" s="60">
        <v>197.69454801360001</v>
      </c>
      <c r="CD23" s="60">
        <v>563.67741373750005</v>
      </c>
      <c r="CE23" s="60">
        <v>373.85825254970001</v>
      </c>
      <c r="CF23" s="60">
        <v>186.21283562240001</v>
      </c>
      <c r="CG23" s="60">
        <v>254.64170350929999</v>
      </c>
      <c r="CH23" s="60">
        <v>161.47729310950001</v>
      </c>
      <c r="CI23" s="60">
        <v>1042.0296787867001</v>
      </c>
      <c r="CJ23" s="60">
        <v>167.67341715000001</v>
      </c>
      <c r="CK23" s="60">
        <v>167.8525054223</v>
      </c>
      <c r="CL23" s="60">
        <v>474.2990067824</v>
      </c>
    </row>
    <row r="24" spans="1:90" s="90" customFormat="1" ht="14.25" customHeight="1" x14ac:dyDescent="0.3">
      <c r="A24" s="376" t="s">
        <v>5</v>
      </c>
      <c r="B24" s="60">
        <v>0</v>
      </c>
      <c r="C24" s="60">
        <v>122.35704296270001</v>
      </c>
      <c r="D24" s="60">
        <v>187.66470752730001</v>
      </c>
      <c r="E24" s="60">
        <v>171.01269888440001</v>
      </c>
      <c r="F24" s="60">
        <v>286.55049556469999</v>
      </c>
      <c r="G24" s="60">
        <v>145.95416887030001</v>
      </c>
      <c r="H24" s="60">
        <v>176.24464984959999</v>
      </c>
      <c r="I24" s="60">
        <v>144.17347686299999</v>
      </c>
      <c r="J24" s="60">
        <v>262.44776219430003</v>
      </c>
      <c r="K24" s="60">
        <v>129.6430541055</v>
      </c>
      <c r="L24" s="60">
        <v>184.96597396370001</v>
      </c>
      <c r="M24" s="60">
        <v>128.2998760408</v>
      </c>
      <c r="N24" s="60">
        <v>238.49374848299999</v>
      </c>
      <c r="O24" s="60">
        <v>113.3996708725</v>
      </c>
      <c r="P24" s="60">
        <v>173.7904893779</v>
      </c>
      <c r="Q24" s="60">
        <v>227.16825500179999</v>
      </c>
      <c r="R24" s="60">
        <v>302.43052998230002</v>
      </c>
      <c r="S24" s="60">
        <v>152.64488927279999</v>
      </c>
      <c r="T24" s="60">
        <v>130.72173956029999</v>
      </c>
      <c r="U24" s="60">
        <v>242.2575465349</v>
      </c>
      <c r="V24" s="60">
        <v>274.20459542079999</v>
      </c>
      <c r="W24" s="60">
        <v>191.86726907799999</v>
      </c>
      <c r="X24" s="60">
        <v>142.2297898244</v>
      </c>
      <c r="Y24" s="60">
        <v>185.36615576279999</v>
      </c>
      <c r="Z24" s="60">
        <v>285.61687128300002</v>
      </c>
      <c r="AA24" s="60">
        <v>116.11134687019999</v>
      </c>
      <c r="AB24" s="60">
        <v>174.14989858179999</v>
      </c>
      <c r="AC24" s="60">
        <v>281.55698041620002</v>
      </c>
      <c r="AD24" s="60">
        <v>337.8413971027</v>
      </c>
      <c r="AE24" s="60">
        <v>144.44904657820001</v>
      </c>
      <c r="AF24" s="60">
        <v>198.2308018224</v>
      </c>
      <c r="AG24" s="60">
        <v>179.2215319073</v>
      </c>
      <c r="AH24" s="60">
        <v>429.47983783230001</v>
      </c>
      <c r="AI24" s="60">
        <v>209.51648379069999</v>
      </c>
      <c r="AJ24" s="60">
        <v>215.9368217796</v>
      </c>
      <c r="AK24" s="60">
        <v>-8.6872387225000001</v>
      </c>
      <c r="AL24" s="60">
        <v>380.57098075070002</v>
      </c>
      <c r="AM24" s="60">
        <v>227.71305485229999</v>
      </c>
      <c r="AN24" s="60">
        <v>226.6553357347</v>
      </c>
      <c r="AO24" s="60">
        <v>91.323497307099998</v>
      </c>
      <c r="AP24" s="60">
        <v>364.98137175289997</v>
      </c>
      <c r="AQ24" s="60">
        <v>213.4780918326</v>
      </c>
      <c r="AR24" s="60">
        <v>122.70636022479999</v>
      </c>
      <c r="AS24" s="60">
        <v>219.96252169799999</v>
      </c>
      <c r="AT24" s="60">
        <v>396.03777113950002</v>
      </c>
      <c r="AU24" s="60">
        <v>216.44645973990001</v>
      </c>
      <c r="AV24" s="60">
        <v>110.1794275611</v>
      </c>
      <c r="AW24" s="60">
        <v>292.79460974720001</v>
      </c>
      <c r="AX24" s="60">
        <v>334.8916801387</v>
      </c>
      <c r="AY24" s="60">
        <v>151.60478387410001</v>
      </c>
      <c r="AZ24" s="60">
        <v>248.34492716209999</v>
      </c>
      <c r="BA24" s="60">
        <v>393.70609498239997</v>
      </c>
      <c r="BB24" s="60">
        <v>208.73280398060001</v>
      </c>
      <c r="BC24" s="60">
        <v>232.21721064459999</v>
      </c>
      <c r="BD24" s="60">
        <v>199.81165539200001</v>
      </c>
      <c r="BE24" s="60">
        <v>206.63413460660001</v>
      </c>
      <c r="BF24" s="60">
        <v>272.0403380926</v>
      </c>
      <c r="BG24" s="60">
        <v>228.098469354</v>
      </c>
      <c r="BH24" s="60">
        <v>239.09466439580001</v>
      </c>
      <c r="BI24" s="60">
        <v>389.44040893710002</v>
      </c>
      <c r="BJ24" s="60">
        <v>483.72110652510003</v>
      </c>
      <c r="BK24" s="60">
        <v>198.73297649290001</v>
      </c>
      <c r="BL24" s="60">
        <v>275.98929266900001</v>
      </c>
      <c r="BM24" s="60">
        <v>172.63786807689999</v>
      </c>
      <c r="BN24" s="60">
        <v>383.6896078222</v>
      </c>
      <c r="BO24" s="60">
        <v>353.74259853349997</v>
      </c>
      <c r="BP24" s="60">
        <v>184.22129870180001</v>
      </c>
      <c r="BQ24" s="60">
        <v>375.44559669350002</v>
      </c>
      <c r="BR24" s="60">
        <v>563.19070799359997</v>
      </c>
      <c r="BS24" s="60">
        <v>668.25672643660005</v>
      </c>
      <c r="BT24" s="60">
        <v>331.0504095</v>
      </c>
      <c r="BU24" s="60">
        <v>456.40560020549998</v>
      </c>
      <c r="BV24" s="60">
        <v>415.08556479229998</v>
      </c>
      <c r="BW24" s="60">
        <v>392.85061460409997</v>
      </c>
      <c r="BX24" s="60">
        <v>377.77914035039998</v>
      </c>
      <c r="BY24" s="60">
        <v>398.05556316500002</v>
      </c>
      <c r="BZ24" s="60">
        <v>433.32668578649998</v>
      </c>
      <c r="CA24" s="60">
        <v>424.2351054911</v>
      </c>
      <c r="CB24" s="60">
        <v>407.36897798460001</v>
      </c>
      <c r="CC24" s="60">
        <v>555.91866854470004</v>
      </c>
      <c r="CD24" s="60">
        <v>400.72141589620003</v>
      </c>
      <c r="CE24" s="60">
        <v>441.2193303249</v>
      </c>
      <c r="CF24" s="60">
        <v>408.01886568800001</v>
      </c>
      <c r="CG24" s="60">
        <v>385.2205340534</v>
      </c>
      <c r="CH24" s="60">
        <v>486.39988724789998</v>
      </c>
      <c r="CI24" s="60">
        <v>450.5957196654</v>
      </c>
      <c r="CJ24" s="60">
        <v>440.1388371681</v>
      </c>
      <c r="CK24" s="60">
        <v>382.42241489029999</v>
      </c>
      <c r="CL24" s="60">
        <v>500.77117153939997</v>
      </c>
    </row>
    <row r="25" spans="1:90" ht="14.25" customHeight="1" x14ac:dyDescent="0.3">
      <c r="A25" s="377" t="s">
        <v>108</v>
      </c>
      <c r="B25" s="63">
        <v>5.7500550099999999E-2</v>
      </c>
      <c r="C25" s="63">
        <v>-76.003811550500004</v>
      </c>
      <c r="D25" s="63">
        <v>-98.798195565499995</v>
      </c>
      <c r="E25" s="63">
        <v>-28.8993167599</v>
      </c>
      <c r="F25" s="63">
        <v>-280.38145856260002</v>
      </c>
      <c r="G25" s="63">
        <v>-127.50634283940001</v>
      </c>
      <c r="H25" s="63">
        <v>-78.182955599300001</v>
      </c>
      <c r="I25" s="63">
        <v>-36.969291180900001</v>
      </c>
      <c r="J25" s="63">
        <v>-239.7726813985</v>
      </c>
      <c r="K25" s="63">
        <v>-78.055703639100003</v>
      </c>
      <c r="L25" s="63">
        <v>-127.5942977572</v>
      </c>
      <c r="M25" s="63">
        <v>-72.307080720499997</v>
      </c>
      <c r="N25" s="63">
        <v>-196.5008628885</v>
      </c>
      <c r="O25" s="63">
        <v>-62.205780015800002</v>
      </c>
      <c r="P25" s="63">
        <v>-135.9412778061</v>
      </c>
      <c r="Q25" s="63">
        <v>-120.88726649989999</v>
      </c>
      <c r="R25" s="63">
        <v>-206.06868043200001</v>
      </c>
      <c r="S25" s="63">
        <v>-52.446960153399999</v>
      </c>
      <c r="T25" s="63">
        <v>-39.569235141100002</v>
      </c>
      <c r="U25" s="63">
        <v>-148.2575594114</v>
      </c>
      <c r="V25" s="63">
        <v>-158.16456294470001</v>
      </c>
      <c r="W25" s="63">
        <v>-72.517358199900002</v>
      </c>
      <c r="X25" s="63">
        <v>-16.524167569199999</v>
      </c>
      <c r="Y25" s="63">
        <v>-51.330260105400001</v>
      </c>
      <c r="Z25" s="63">
        <v>-132.64223170919999</v>
      </c>
      <c r="AA25" s="63">
        <v>33.798821999600001</v>
      </c>
      <c r="AB25" s="63">
        <v>-28.639179688799999</v>
      </c>
      <c r="AC25" s="63">
        <v>-108.9899112902</v>
      </c>
      <c r="AD25" s="63">
        <v>-298.40379317610001</v>
      </c>
      <c r="AE25" s="63">
        <v>-84.508883532200002</v>
      </c>
      <c r="AF25" s="63">
        <v>59.414161487199998</v>
      </c>
      <c r="AG25" s="63">
        <v>36.192845143900001</v>
      </c>
      <c r="AH25" s="63">
        <v>-353.34609598999998</v>
      </c>
      <c r="AI25" s="63">
        <v>-94.623682728199995</v>
      </c>
      <c r="AJ25" s="63">
        <v>-57.114717440900002</v>
      </c>
      <c r="AK25" s="63">
        <v>332.66464574449998</v>
      </c>
      <c r="AL25" s="63">
        <v>-190.57634477729999</v>
      </c>
      <c r="AM25" s="63">
        <v>41.2401758277</v>
      </c>
      <c r="AN25" s="63">
        <v>-14.2351313116</v>
      </c>
      <c r="AO25" s="63">
        <v>262.85255195960002</v>
      </c>
      <c r="AP25" s="63">
        <v>-55.137130322099999</v>
      </c>
      <c r="AQ25" s="63">
        <v>-67.764702424399999</v>
      </c>
      <c r="AR25" s="63">
        <v>85.582135282699994</v>
      </c>
      <c r="AS25" s="63">
        <v>-9.9756258739000003</v>
      </c>
      <c r="AT25" s="63">
        <v>-280.06639598520002</v>
      </c>
      <c r="AU25" s="63">
        <v>-44.6972302876</v>
      </c>
      <c r="AV25" s="63">
        <v>-17.463080127200001</v>
      </c>
      <c r="AW25" s="63">
        <v>15.2483669554</v>
      </c>
      <c r="AX25" s="63">
        <v>-195.27715444419999</v>
      </c>
      <c r="AY25" s="63">
        <v>-125.1489561233</v>
      </c>
      <c r="AZ25" s="63">
        <v>-115.02366343</v>
      </c>
      <c r="BA25" s="63">
        <v>-220.65252042489999</v>
      </c>
      <c r="BB25" s="63">
        <v>-97.141141732899996</v>
      </c>
      <c r="BC25" s="63">
        <v>65.628481492999995</v>
      </c>
      <c r="BD25" s="63">
        <v>-110.78814871020001</v>
      </c>
      <c r="BE25" s="63">
        <v>-133.15350170280001</v>
      </c>
      <c r="BF25" s="63">
        <v>-175.3509066101</v>
      </c>
      <c r="BG25" s="63">
        <v>91.199856451800002</v>
      </c>
      <c r="BH25" s="63">
        <v>278.84487955510002</v>
      </c>
      <c r="BI25" s="63">
        <v>-219.95821914410001</v>
      </c>
      <c r="BJ25" s="63">
        <v>-305.01228602459997</v>
      </c>
      <c r="BK25" s="63">
        <v>216.1173591443</v>
      </c>
      <c r="BL25" s="63">
        <v>-172.962313929</v>
      </c>
      <c r="BM25" s="63">
        <v>184.24452402380001</v>
      </c>
      <c r="BN25" s="63">
        <v>-234.11673687609999</v>
      </c>
      <c r="BO25" s="63">
        <v>-92.190852428699998</v>
      </c>
      <c r="BP25" s="63">
        <v>52.179817932399999</v>
      </c>
      <c r="BQ25" s="63">
        <v>123.6609622909</v>
      </c>
      <c r="BR25" s="63">
        <v>-400.22776313809999</v>
      </c>
      <c r="BS25" s="63">
        <v>-602.5795170376</v>
      </c>
      <c r="BT25" s="63">
        <v>-172.59968354649999</v>
      </c>
      <c r="BU25" s="63">
        <v>-217.8466937407</v>
      </c>
      <c r="BV25" s="63">
        <v>-79.012956115400002</v>
      </c>
      <c r="BW25" s="63">
        <v>-96.783967884299997</v>
      </c>
      <c r="BX25" s="63">
        <v>-327.7171266149</v>
      </c>
      <c r="BY25" s="63">
        <v>-367.18176570359998</v>
      </c>
      <c r="BZ25" s="63">
        <v>-379.86369599260001</v>
      </c>
      <c r="CA25" s="63">
        <v>-305.699921942</v>
      </c>
      <c r="CB25" s="63">
        <v>-368.4744292794</v>
      </c>
      <c r="CC25" s="63">
        <v>-508.97270605419999</v>
      </c>
      <c r="CD25" s="63">
        <v>-18.239629520000001</v>
      </c>
      <c r="CE25" s="63">
        <v>-150.50398106130001</v>
      </c>
      <c r="CF25" s="63">
        <v>-252.44951266199999</v>
      </c>
      <c r="CG25" s="63">
        <v>-197.74354182440001</v>
      </c>
      <c r="CH25" s="63">
        <v>-367.40162006550003</v>
      </c>
      <c r="CI25" s="63">
        <v>579.4695144026</v>
      </c>
      <c r="CJ25" s="63">
        <v>-296.63080072420001</v>
      </c>
      <c r="CK25" s="63">
        <v>-221.24796373230001</v>
      </c>
      <c r="CL25" s="63">
        <v>-271.28063576559998</v>
      </c>
    </row>
    <row r="26" spans="1:90" ht="14.25" customHeight="1" x14ac:dyDescent="0.3">
      <c r="A26" s="378" t="s">
        <v>4</v>
      </c>
      <c r="B26" s="63">
        <v>5.7500550099999999E-2</v>
      </c>
      <c r="C26" s="63">
        <v>46.353231412200003</v>
      </c>
      <c r="D26" s="63">
        <v>88.866511961800001</v>
      </c>
      <c r="E26" s="63">
        <v>142.11338212449999</v>
      </c>
      <c r="F26" s="63">
        <v>6.1690370020999996</v>
      </c>
      <c r="G26" s="63">
        <v>18.4478260309</v>
      </c>
      <c r="H26" s="63">
        <v>98.061694250299993</v>
      </c>
      <c r="I26" s="63">
        <v>107.2041856821</v>
      </c>
      <c r="J26" s="63">
        <v>22.6750807958</v>
      </c>
      <c r="K26" s="63">
        <v>51.587350466399997</v>
      </c>
      <c r="L26" s="63">
        <v>57.371676206499998</v>
      </c>
      <c r="M26" s="63">
        <v>55.992795320299997</v>
      </c>
      <c r="N26" s="63">
        <v>41.992885594500002</v>
      </c>
      <c r="O26" s="63">
        <v>51.193890856700001</v>
      </c>
      <c r="P26" s="63">
        <v>37.849211571799998</v>
      </c>
      <c r="Q26" s="63">
        <v>106.2809885019</v>
      </c>
      <c r="R26" s="63">
        <v>96.361849550299993</v>
      </c>
      <c r="S26" s="63">
        <v>100.1979291194</v>
      </c>
      <c r="T26" s="63">
        <v>91.1525044192</v>
      </c>
      <c r="U26" s="63">
        <v>93.999987123500006</v>
      </c>
      <c r="V26" s="63">
        <v>116.0400324761</v>
      </c>
      <c r="W26" s="63">
        <v>119.3499108781</v>
      </c>
      <c r="X26" s="63">
        <v>125.7056222552</v>
      </c>
      <c r="Y26" s="63">
        <v>134.0358956574</v>
      </c>
      <c r="Z26" s="63">
        <v>152.9746395738</v>
      </c>
      <c r="AA26" s="63">
        <v>149.9101688698</v>
      </c>
      <c r="AB26" s="63">
        <v>145.51071889299999</v>
      </c>
      <c r="AC26" s="63">
        <v>172.56706912600001</v>
      </c>
      <c r="AD26" s="63">
        <v>39.437603926599998</v>
      </c>
      <c r="AE26" s="63">
        <v>59.940163046000002</v>
      </c>
      <c r="AF26" s="63">
        <v>257.64496330959997</v>
      </c>
      <c r="AG26" s="63">
        <v>215.41437705120001</v>
      </c>
      <c r="AH26" s="63">
        <v>76.133741842299997</v>
      </c>
      <c r="AI26" s="63">
        <v>114.8928010625</v>
      </c>
      <c r="AJ26" s="63">
        <v>158.8221043387</v>
      </c>
      <c r="AK26" s="63">
        <v>323.97740702200002</v>
      </c>
      <c r="AL26" s="63">
        <v>189.99463597339999</v>
      </c>
      <c r="AM26" s="63">
        <v>268.95323067999999</v>
      </c>
      <c r="AN26" s="63">
        <v>212.42020442309999</v>
      </c>
      <c r="AO26" s="63">
        <v>354.17604926669998</v>
      </c>
      <c r="AP26" s="63">
        <v>309.84424143080003</v>
      </c>
      <c r="AQ26" s="63">
        <v>145.71338940819999</v>
      </c>
      <c r="AR26" s="63">
        <v>208.28849550749999</v>
      </c>
      <c r="AS26" s="63">
        <v>209.9868958241</v>
      </c>
      <c r="AT26" s="63">
        <v>115.97137515430001</v>
      </c>
      <c r="AU26" s="63">
        <v>171.7492294523</v>
      </c>
      <c r="AV26" s="63">
        <v>92.716347433899998</v>
      </c>
      <c r="AW26" s="63">
        <v>308.04297670260001</v>
      </c>
      <c r="AX26" s="63">
        <v>139.6145256945</v>
      </c>
      <c r="AY26" s="63">
        <v>26.455827750800001</v>
      </c>
      <c r="AZ26" s="63">
        <v>133.32126373209999</v>
      </c>
      <c r="BA26" s="63">
        <v>173.05357455750001</v>
      </c>
      <c r="BB26" s="63">
        <v>111.5916622477</v>
      </c>
      <c r="BC26" s="63">
        <v>297.8456921376</v>
      </c>
      <c r="BD26" s="63">
        <v>89.023506681800001</v>
      </c>
      <c r="BE26" s="63">
        <v>73.4806329038</v>
      </c>
      <c r="BF26" s="63">
        <v>96.689431482499998</v>
      </c>
      <c r="BG26" s="63">
        <v>319.2983258058</v>
      </c>
      <c r="BH26" s="63">
        <v>517.93954395089997</v>
      </c>
      <c r="BI26" s="63">
        <v>169.482189793</v>
      </c>
      <c r="BJ26" s="63">
        <v>178.7088205005</v>
      </c>
      <c r="BK26" s="63">
        <v>414.85033563719998</v>
      </c>
      <c r="BL26" s="63">
        <v>103.02697874</v>
      </c>
      <c r="BM26" s="63">
        <v>356.88239210069997</v>
      </c>
      <c r="BN26" s="63">
        <v>149.57287094610001</v>
      </c>
      <c r="BO26" s="63">
        <v>261.55174610479997</v>
      </c>
      <c r="BP26" s="63">
        <v>236.40111663420001</v>
      </c>
      <c r="BQ26" s="63">
        <v>499.10655898440001</v>
      </c>
      <c r="BR26" s="63">
        <v>162.96294485550001</v>
      </c>
      <c r="BS26" s="63">
        <v>65.677209399000006</v>
      </c>
      <c r="BT26" s="63">
        <v>158.45072595350001</v>
      </c>
      <c r="BU26" s="63">
        <v>238.5589064648</v>
      </c>
      <c r="BV26" s="63">
        <v>336.07260867690002</v>
      </c>
      <c r="BW26" s="63">
        <v>296.06664671980002</v>
      </c>
      <c r="BX26" s="63">
        <v>50.062013735500003</v>
      </c>
      <c r="BY26" s="63">
        <v>30.873797461399999</v>
      </c>
      <c r="BZ26" s="63">
        <v>53.4629897939</v>
      </c>
      <c r="CA26" s="63">
        <v>118.5351835491</v>
      </c>
      <c r="CB26" s="63">
        <v>38.894548705200002</v>
      </c>
      <c r="CC26" s="63">
        <v>46.945962490500001</v>
      </c>
      <c r="CD26" s="63">
        <v>382.48178637619998</v>
      </c>
      <c r="CE26" s="63">
        <v>290.71534926359999</v>
      </c>
      <c r="CF26" s="63">
        <v>155.56935302599999</v>
      </c>
      <c r="CG26" s="63">
        <v>187.47699222899999</v>
      </c>
      <c r="CH26" s="63">
        <v>118.9982671824</v>
      </c>
      <c r="CI26" s="63">
        <v>1030.0652340680001</v>
      </c>
      <c r="CJ26" s="63">
        <v>143.50803644390001</v>
      </c>
      <c r="CK26" s="63">
        <v>161.17445115800001</v>
      </c>
      <c r="CL26" s="63">
        <v>229.49053577379999</v>
      </c>
    </row>
    <row r="27" spans="1:90" ht="14.25" customHeight="1" x14ac:dyDescent="0.3">
      <c r="A27" s="378" t="s">
        <v>5</v>
      </c>
      <c r="B27" s="63">
        <v>0</v>
      </c>
      <c r="C27" s="63">
        <v>122.35704296270001</v>
      </c>
      <c r="D27" s="63">
        <v>187.66470752730001</v>
      </c>
      <c r="E27" s="63">
        <v>171.01269888440001</v>
      </c>
      <c r="F27" s="63">
        <v>286.55049556469999</v>
      </c>
      <c r="G27" s="63">
        <v>145.95416887030001</v>
      </c>
      <c r="H27" s="63">
        <v>176.24464984959999</v>
      </c>
      <c r="I27" s="63">
        <v>144.17347686299999</v>
      </c>
      <c r="J27" s="63">
        <v>262.44776219430003</v>
      </c>
      <c r="K27" s="63">
        <v>129.6430541055</v>
      </c>
      <c r="L27" s="63">
        <v>184.96597396370001</v>
      </c>
      <c r="M27" s="63">
        <v>128.2998760408</v>
      </c>
      <c r="N27" s="63">
        <v>238.49374848299999</v>
      </c>
      <c r="O27" s="63">
        <v>113.3996708725</v>
      </c>
      <c r="P27" s="63">
        <v>173.7904893779</v>
      </c>
      <c r="Q27" s="63">
        <v>227.16825500179999</v>
      </c>
      <c r="R27" s="63">
        <v>302.43052998230002</v>
      </c>
      <c r="S27" s="63">
        <v>152.64488927279999</v>
      </c>
      <c r="T27" s="63">
        <v>130.72173956029999</v>
      </c>
      <c r="U27" s="63">
        <v>242.2575465349</v>
      </c>
      <c r="V27" s="63">
        <v>274.20459542079999</v>
      </c>
      <c r="W27" s="63">
        <v>191.86726907799999</v>
      </c>
      <c r="X27" s="63">
        <v>142.2297898244</v>
      </c>
      <c r="Y27" s="63">
        <v>185.36615576279999</v>
      </c>
      <c r="Z27" s="63">
        <v>285.61687128300002</v>
      </c>
      <c r="AA27" s="63">
        <v>116.11134687019999</v>
      </c>
      <c r="AB27" s="63">
        <v>174.14989858179999</v>
      </c>
      <c r="AC27" s="63">
        <v>281.55698041620002</v>
      </c>
      <c r="AD27" s="63">
        <v>337.8413971027</v>
      </c>
      <c r="AE27" s="63">
        <v>144.44904657820001</v>
      </c>
      <c r="AF27" s="63">
        <v>198.2308018224</v>
      </c>
      <c r="AG27" s="63">
        <v>179.2215319073</v>
      </c>
      <c r="AH27" s="63">
        <v>429.47983783230001</v>
      </c>
      <c r="AI27" s="63">
        <v>209.51648379069999</v>
      </c>
      <c r="AJ27" s="63">
        <v>215.9368217796</v>
      </c>
      <c r="AK27" s="63">
        <v>-8.6872387225000001</v>
      </c>
      <c r="AL27" s="63">
        <v>380.57098075070002</v>
      </c>
      <c r="AM27" s="63">
        <v>227.71305485229999</v>
      </c>
      <c r="AN27" s="63">
        <v>226.6553357347</v>
      </c>
      <c r="AO27" s="63">
        <v>91.323497307099998</v>
      </c>
      <c r="AP27" s="63">
        <v>364.98137175289997</v>
      </c>
      <c r="AQ27" s="63">
        <v>213.4780918326</v>
      </c>
      <c r="AR27" s="63">
        <v>122.70636022479999</v>
      </c>
      <c r="AS27" s="63">
        <v>219.96252169799999</v>
      </c>
      <c r="AT27" s="63">
        <v>396.03777113950002</v>
      </c>
      <c r="AU27" s="63">
        <v>216.44645973990001</v>
      </c>
      <c r="AV27" s="63">
        <v>110.1794275611</v>
      </c>
      <c r="AW27" s="63">
        <v>292.79460974720001</v>
      </c>
      <c r="AX27" s="63">
        <v>334.8916801387</v>
      </c>
      <c r="AY27" s="63">
        <v>151.60478387410001</v>
      </c>
      <c r="AZ27" s="63">
        <v>248.34492716209999</v>
      </c>
      <c r="BA27" s="63">
        <v>393.70609498239997</v>
      </c>
      <c r="BB27" s="63">
        <v>208.73280398060001</v>
      </c>
      <c r="BC27" s="63">
        <v>232.21721064459999</v>
      </c>
      <c r="BD27" s="63">
        <v>199.81165539200001</v>
      </c>
      <c r="BE27" s="63">
        <v>206.63413460660001</v>
      </c>
      <c r="BF27" s="63">
        <v>272.0403380926</v>
      </c>
      <c r="BG27" s="63">
        <v>228.098469354</v>
      </c>
      <c r="BH27" s="63">
        <v>239.09466439580001</v>
      </c>
      <c r="BI27" s="63">
        <v>389.44040893710002</v>
      </c>
      <c r="BJ27" s="63">
        <v>483.72110652510003</v>
      </c>
      <c r="BK27" s="63">
        <v>198.73297649290001</v>
      </c>
      <c r="BL27" s="63">
        <v>275.98929266900001</v>
      </c>
      <c r="BM27" s="63">
        <v>172.63786807689999</v>
      </c>
      <c r="BN27" s="63">
        <v>383.6896078222</v>
      </c>
      <c r="BO27" s="63">
        <v>353.74259853349997</v>
      </c>
      <c r="BP27" s="63">
        <v>184.22129870180001</v>
      </c>
      <c r="BQ27" s="63">
        <v>375.44559669350002</v>
      </c>
      <c r="BR27" s="63">
        <v>563.19070799359997</v>
      </c>
      <c r="BS27" s="63">
        <v>668.25672643660005</v>
      </c>
      <c r="BT27" s="63">
        <v>331.0504095</v>
      </c>
      <c r="BU27" s="63">
        <v>456.40560020549998</v>
      </c>
      <c r="BV27" s="63">
        <v>415.08556479229998</v>
      </c>
      <c r="BW27" s="63">
        <v>392.85061460409997</v>
      </c>
      <c r="BX27" s="63">
        <v>377.77914035039998</v>
      </c>
      <c r="BY27" s="63">
        <v>398.05556316500002</v>
      </c>
      <c r="BZ27" s="63">
        <v>433.32668578649998</v>
      </c>
      <c r="CA27" s="63">
        <v>424.2351054911</v>
      </c>
      <c r="CB27" s="63">
        <v>407.36897798460001</v>
      </c>
      <c r="CC27" s="63">
        <v>555.91866854470004</v>
      </c>
      <c r="CD27" s="63">
        <v>400.72141589620003</v>
      </c>
      <c r="CE27" s="63">
        <v>441.2193303249</v>
      </c>
      <c r="CF27" s="63">
        <v>408.01886568800001</v>
      </c>
      <c r="CG27" s="63">
        <v>385.2205340534</v>
      </c>
      <c r="CH27" s="63">
        <v>486.39988724789998</v>
      </c>
      <c r="CI27" s="63">
        <v>450.5957196654</v>
      </c>
      <c r="CJ27" s="63">
        <v>440.1388371681</v>
      </c>
      <c r="CK27" s="63">
        <v>382.42241489029999</v>
      </c>
      <c r="CL27" s="63">
        <v>500.77117153939997</v>
      </c>
    </row>
    <row r="28" spans="1:90" ht="14.25" customHeight="1" x14ac:dyDescent="0.3">
      <c r="A28" s="377" t="s">
        <v>109</v>
      </c>
      <c r="B28" s="63">
        <v>3.9469529999999996E-3</v>
      </c>
      <c r="C28" s="63">
        <v>2.8157727093</v>
      </c>
      <c r="D28" s="63">
        <v>20.5827864205</v>
      </c>
      <c r="E28" s="63">
        <v>20.731277636800002</v>
      </c>
      <c r="F28" s="63">
        <v>29.6890349086</v>
      </c>
      <c r="G28" s="63">
        <v>73.2431774179</v>
      </c>
      <c r="H28" s="63">
        <v>101.8360926085</v>
      </c>
      <c r="I28" s="63">
        <v>18.9253744094</v>
      </c>
      <c r="J28" s="63">
        <v>85.876208029400004</v>
      </c>
      <c r="K28" s="63">
        <v>100.9216010367</v>
      </c>
      <c r="L28" s="63">
        <v>-10.2046300613</v>
      </c>
      <c r="M28" s="63">
        <v>6.9680593041999996</v>
      </c>
      <c r="N28" s="63">
        <v>-58.265972465799997</v>
      </c>
      <c r="O28" s="63">
        <v>-48.794582416799997</v>
      </c>
      <c r="P28" s="63">
        <v>-98.668447002799994</v>
      </c>
      <c r="Q28" s="63">
        <v>-12.023863370700001</v>
      </c>
      <c r="R28" s="63">
        <v>14.488958824399999</v>
      </c>
      <c r="S28" s="63">
        <v>23.214035280299999</v>
      </c>
      <c r="T28" s="63">
        <v>24.028086888400001</v>
      </c>
      <c r="U28" s="63">
        <v>30.822886987899999</v>
      </c>
      <c r="V28" s="63">
        <v>60.635470563399998</v>
      </c>
      <c r="W28" s="63">
        <v>74.213417402100006</v>
      </c>
      <c r="X28" s="63">
        <v>87.512454563299997</v>
      </c>
      <c r="Y28" s="63">
        <v>90.621433560300005</v>
      </c>
      <c r="Z28" s="63">
        <v>68.748971505200004</v>
      </c>
      <c r="AA28" s="63">
        <v>75.508223371300005</v>
      </c>
      <c r="AB28" s="63">
        <v>106.3853419265</v>
      </c>
      <c r="AC28" s="63">
        <v>67.970140884200006</v>
      </c>
      <c r="AD28" s="63">
        <v>52.7241513269</v>
      </c>
      <c r="AE28" s="63">
        <v>71.862113196300001</v>
      </c>
      <c r="AF28" s="63">
        <v>69.526833912300006</v>
      </c>
      <c r="AG28" s="63">
        <v>81.143345015999998</v>
      </c>
      <c r="AH28" s="63">
        <v>16.6894881789</v>
      </c>
      <c r="AI28" s="63">
        <v>63.354807876499997</v>
      </c>
      <c r="AJ28" s="63">
        <v>99.393973755299996</v>
      </c>
      <c r="AK28" s="63">
        <v>102.8862956748</v>
      </c>
      <c r="AL28" s="63">
        <v>63.968152934599999</v>
      </c>
      <c r="AM28" s="63">
        <v>130.53924558509999</v>
      </c>
      <c r="AN28" s="63">
        <v>96.112501122099999</v>
      </c>
      <c r="AO28" s="63">
        <v>103.6151132105</v>
      </c>
      <c r="AP28" s="63">
        <v>48.250930590099998</v>
      </c>
      <c r="AQ28" s="63">
        <v>124.59667775379999</v>
      </c>
      <c r="AR28" s="63">
        <v>114.5734264492</v>
      </c>
      <c r="AS28" s="63">
        <v>78.515734902600002</v>
      </c>
      <c r="AT28" s="63">
        <v>77.141530194200001</v>
      </c>
      <c r="AU28" s="63">
        <v>124.48310751699999</v>
      </c>
      <c r="AV28" s="63">
        <v>74.217655614400002</v>
      </c>
      <c r="AW28" s="63">
        <v>220.6865554147</v>
      </c>
      <c r="AX28" s="63">
        <v>104.04632304090001</v>
      </c>
      <c r="AY28" s="63">
        <v>12.106903363600001</v>
      </c>
      <c r="AZ28" s="63">
        <v>42.890885074499998</v>
      </c>
      <c r="BA28" s="63">
        <v>45.779598984400003</v>
      </c>
      <c r="BB28" s="63">
        <v>135.59558098860001</v>
      </c>
      <c r="BC28" s="63">
        <v>102.4614522012</v>
      </c>
      <c r="BD28" s="63">
        <v>56.737617952199997</v>
      </c>
      <c r="BE28" s="63">
        <v>86.996241562500003</v>
      </c>
      <c r="BF28" s="63">
        <v>239.4196247783</v>
      </c>
      <c r="BG28" s="63">
        <v>199.90635047800001</v>
      </c>
      <c r="BH28" s="63">
        <v>141.33847356090001</v>
      </c>
      <c r="BI28" s="63">
        <v>52.9912603394</v>
      </c>
      <c r="BJ28" s="63">
        <v>87.079572107100006</v>
      </c>
      <c r="BK28" s="63">
        <v>80.018020517699995</v>
      </c>
      <c r="BL28" s="63">
        <v>56.922935586900003</v>
      </c>
      <c r="BM28" s="63">
        <v>111.7111522693</v>
      </c>
      <c r="BN28" s="63">
        <v>72.824622030100002</v>
      </c>
      <c r="BO28" s="63">
        <v>121.2442159695</v>
      </c>
      <c r="BP28" s="63">
        <v>50.165790545100002</v>
      </c>
      <c r="BQ28" s="63">
        <v>92.522778340000002</v>
      </c>
      <c r="BR28" s="63">
        <v>53.986754051200002</v>
      </c>
      <c r="BS28" s="63">
        <v>57.531981775699997</v>
      </c>
      <c r="BT28" s="63">
        <v>38.1146524822</v>
      </c>
      <c r="BU28" s="63">
        <v>204.33074751940001</v>
      </c>
      <c r="BV28" s="63">
        <v>84.018232599599997</v>
      </c>
      <c r="BW28" s="63">
        <v>63.565475468199999</v>
      </c>
      <c r="BX28" s="63">
        <v>25.8382742519</v>
      </c>
      <c r="BY28" s="63">
        <v>57.127246273200001</v>
      </c>
      <c r="BZ28" s="63">
        <v>215.07358349629999</v>
      </c>
      <c r="CA28" s="63">
        <v>73.810690568699997</v>
      </c>
      <c r="CB28" s="63">
        <v>93.004318166800005</v>
      </c>
      <c r="CC28" s="63">
        <v>150.74858552309999</v>
      </c>
      <c r="CD28" s="63">
        <v>181.19562736130001</v>
      </c>
      <c r="CE28" s="63">
        <v>83.142903286099994</v>
      </c>
      <c r="CF28" s="63">
        <v>30.643482596399998</v>
      </c>
      <c r="CG28" s="63">
        <v>67.164711280299997</v>
      </c>
      <c r="CH28" s="63">
        <v>42.479025927099997</v>
      </c>
      <c r="CI28" s="63">
        <v>11.964444718699999</v>
      </c>
      <c r="CJ28" s="63">
        <v>24.165380706099999</v>
      </c>
      <c r="CK28" s="63">
        <v>6.6780542643</v>
      </c>
      <c r="CL28" s="63">
        <v>244.80847100860001</v>
      </c>
    </row>
    <row r="29" spans="1:90" ht="14.25" customHeight="1" x14ac:dyDescent="0.3">
      <c r="A29" s="379" t="s">
        <v>4</v>
      </c>
      <c r="B29" s="63">
        <v>3.9469529999999996E-3</v>
      </c>
      <c r="C29" s="63">
        <v>2.8157727093</v>
      </c>
      <c r="D29" s="63">
        <v>20.5827864205</v>
      </c>
      <c r="E29" s="63">
        <v>20.731277636800002</v>
      </c>
      <c r="F29" s="63">
        <v>29.6890349086</v>
      </c>
      <c r="G29" s="63">
        <v>73.2431774179</v>
      </c>
      <c r="H29" s="63">
        <v>101.8360926085</v>
      </c>
      <c r="I29" s="63">
        <v>18.9253744094</v>
      </c>
      <c r="J29" s="63">
        <v>85.876208029400004</v>
      </c>
      <c r="K29" s="63">
        <v>100.9216010367</v>
      </c>
      <c r="L29" s="63">
        <v>-10.2046300613</v>
      </c>
      <c r="M29" s="63">
        <v>6.9680593041999996</v>
      </c>
      <c r="N29" s="63">
        <v>-58.265972465799997</v>
      </c>
      <c r="O29" s="63">
        <v>-48.794582416799997</v>
      </c>
      <c r="P29" s="63">
        <v>-98.668447002799994</v>
      </c>
      <c r="Q29" s="63">
        <v>-12.023863370700001</v>
      </c>
      <c r="R29" s="63">
        <v>14.488958824399999</v>
      </c>
      <c r="S29" s="63">
        <v>23.214035280299999</v>
      </c>
      <c r="T29" s="63">
        <v>24.028086888400001</v>
      </c>
      <c r="U29" s="63">
        <v>30.822886987899999</v>
      </c>
      <c r="V29" s="63">
        <v>60.635470563399998</v>
      </c>
      <c r="W29" s="63">
        <v>74.213417402100006</v>
      </c>
      <c r="X29" s="63">
        <v>87.512454563299997</v>
      </c>
      <c r="Y29" s="63">
        <v>90.621433560300005</v>
      </c>
      <c r="Z29" s="63">
        <v>68.748971505200004</v>
      </c>
      <c r="AA29" s="63">
        <v>75.508223371300005</v>
      </c>
      <c r="AB29" s="63">
        <v>106.3853419265</v>
      </c>
      <c r="AC29" s="63">
        <v>67.970140884200006</v>
      </c>
      <c r="AD29" s="63">
        <v>52.7241513269</v>
      </c>
      <c r="AE29" s="63">
        <v>71.862113196300001</v>
      </c>
      <c r="AF29" s="63">
        <v>69.526833912300006</v>
      </c>
      <c r="AG29" s="63">
        <v>81.143345015999998</v>
      </c>
      <c r="AH29" s="63">
        <v>16.6894881789</v>
      </c>
      <c r="AI29" s="63">
        <v>63.354807876499997</v>
      </c>
      <c r="AJ29" s="63">
        <v>99.393973755299996</v>
      </c>
      <c r="AK29" s="63">
        <v>102.8862956748</v>
      </c>
      <c r="AL29" s="63">
        <v>63.968152934599999</v>
      </c>
      <c r="AM29" s="63">
        <v>130.53924558509999</v>
      </c>
      <c r="AN29" s="63">
        <v>96.112501122099999</v>
      </c>
      <c r="AO29" s="63">
        <v>103.6151132105</v>
      </c>
      <c r="AP29" s="63">
        <v>48.250930590099998</v>
      </c>
      <c r="AQ29" s="63">
        <v>124.59667775379999</v>
      </c>
      <c r="AR29" s="63">
        <v>114.5734264492</v>
      </c>
      <c r="AS29" s="63">
        <v>78.515734902600002</v>
      </c>
      <c r="AT29" s="63">
        <v>77.141530194200001</v>
      </c>
      <c r="AU29" s="63">
        <v>124.48310751699999</v>
      </c>
      <c r="AV29" s="63">
        <v>74.217655614400002</v>
      </c>
      <c r="AW29" s="63">
        <v>220.6865554147</v>
      </c>
      <c r="AX29" s="63">
        <v>104.04632304090001</v>
      </c>
      <c r="AY29" s="63">
        <v>12.106903363600001</v>
      </c>
      <c r="AZ29" s="63">
        <v>42.890885074499998</v>
      </c>
      <c r="BA29" s="63">
        <v>45.779598984400003</v>
      </c>
      <c r="BB29" s="63">
        <v>135.59558098860001</v>
      </c>
      <c r="BC29" s="63">
        <v>102.4614522012</v>
      </c>
      <c r="BD29" s="63">
        <v>56.737617952199997</v>
      </c>
      <c r="BE29" s="63">
        <v>86.996241562500003</v>
      </c>
      <c r="BF29" s="63">
        <v>239.4196247783</v>
      </c>
      <c r="BG29" s="63">
        <v>199.90635047800001</v>
      </c>
      <c r="BH29" s="63">
        <v>141.33847356090001</v>
      </c>
      <c r="BI29" s="63">
        <v>52.9912603394</v>
      </c>
      <c r="BJ29" s="63">
        <v>87.079572107100006</v>
      </c>
      <c r="BK29" s="63">
        <v>80.018020517699995</v>
      </c>
      <c r="BL29" s="63">
        <v>56.922935586900003</v>
      </c>
      <c r="BM29" s="63">
        <v>111.7111522693</v>
      </c>
      <c r="BN29" s="63">
        <v>72.824622030100002</v>
      </c>
      <c r="BO29" s="63">
        <v>121.2442159695</v>
      </c>
      <c r="BP29" s="63">
        <v>50.165790545100002</v>
      </c>
      <c r="BQ29" s="63">
        <v>92.522778340000002</v>
      </c>
      <c r="BR29" s="63">
        <v>53.986754051200002</v>
      </c>
      <c r="BS29" s="63">
        <v>57.531981775699997</v>
      </c>
      <c r="BT29" s="63">
        <v>38.1146524822</v>
      </c>
      <c r="BU29" s="63">
        <v>204.33074751940001</v>
      </c>
      <c r="BV29" s="63">
        <v>84.018232599599997</v>
      </c>
      <c r="BW29" s="63">
        <v>63.565475468199999</v>
      </c>
      <c r="BX29" s="63">
        <v>25.8382742519</v>
      </c>
      <c r="BY29" s="63">
        <v>57.127246273200001</v>
      </c>
      <c r="BZ29" s="63">
        <v>215.07358349629999</v>
      </c>
      <c r="CA29" s="63">
        <v>73.810690568699997</v>
      </c>
      <c r="CB29" s="63">
        <v>93.004318166800005</v>
      </c>
      <c r="CC29" s="63">
        <v>150.74858552309999</v>
      </c>
      <c r="CD29" s="63">
        <v>181.19562736130001</v>
      </c>
      <c r="CE29" s="63">
        <v>83.142903286099994</v>
      </c>
      <c r="CF29" s="63">
        <v>30.643482596399998</v>
      </c>
      <c r="CG29" s="63">
        <v>67.164711280299997</v>
      </c>
      <c r="CH29" s="63">
        <v>42.479025927099997</v>
      </c>
      <c r="CI29" s="63">
        <v>11.964444718699999</v>
      </c>
      <c r="CJ29" s="63">
        <v>24.165380706099999</v>
      </c>
      <c r="CK29" s="63">
        <v>6.6780542643</v>
      </c>
      <c r="CL29" s="63">
        <v>244.80847100860001</v>
      </c>
    </row>
    <row r="30" spans="1:90" ht="14.25" customHeight="1" x14ac:dyDescent="0.3">
      <c r="A30" s="379" t="s">
        <v>5</v>
      </c>
      <c r="B30" s="63">
        <v>0</v>
      </c>
      <c r="C30" s="63">
        <v>0</v>
      </c>
      <c r="D30" s="63">
        <v>0</v>
      </c>
      <c r="E30" s="63">
        <v>0</v>
      </c>
      <c r="F30" s="63">
        <v>0</v>
      </c>
      <c r="G30" s="63">
        <v>0</v>
      </c>
      <c r="H30" s="63">
        <v>0</v>
      </c>
      <c r="I30" s="63">
        <v>0</v>
      </c>
      <c r="J30" s="63">
        <v>0</v>
      </c>
      <c r="K30" s="63">
        <v>0</v>
      </c>
      <c r="L30" s="63">
        <v>0</v>
      </c>
      <c r="M30" s="63">
        <v>0</v>
      </c>
      <c r="N30" s="63">
        <v>0</v>
      </c>
      <c r="O30" s="63">
        <v>0</v>
      </c>
      <c r="P30" s="63">
        <v>0</v>
      </c>
      <c r="Q30" s="63">
        <v>0</v>
      </c>
      <c r="R30" s="63">
        <v>0</v>
      </c>
      <c r="S30" s="63">
        <v>0</v>
      </c>
      <c r="T30" s="63">
        <v>0</v>
      </c>
      <c r="U30" s="63">
        <v>0</v>
      </c>
      <c r="V30" s="63">
        <v>0</v>
      </c>
      <c r="W30" s="63">
        <v>0</v>
      </c>
      <c r="X30" s="63">
        <v>0</v>
      </c>
      <c r="Y30" s="63">
        <v>0</v>
      </c>
      <c r="Z30" s="63">
        <v>0</v>
      </c>
      <c r="AA30" s="63">
        <v>0</v>
      </c>
      <c r="AB30" s="63">
        <v>0</v>
      </c>
      <c r="AC30" s="63">
        <v>0</v>
      </c>
      <c r="AD30" s="63">
        <v>0</v>
      </c>
      <c r="AE30" s="63">
        <v>0</v>
      </c>
      <c r="AF30" s="63">
        <v>0</v>
      </c>
      <c r="AG30" s="63">
        <v>0</v>
      </c>
      <c r="AH30" s="63">
        <v>0</v>
      </c>
      <c r="AI30" s="63">
        <v>0</v>
      </c>
      <c r="AJ30" s="63">
        <v>0</v>
      </c>
      <c r="AK30" s="63">
        <v>0</v>
      </c>
      <c r="AL30" s="63">
        <v>0</v>
      </c>
      <c r="AM30" s="63">
        <v>0</v>
      </c>
      <c r="AN30" s="63">
        <v>0</v>
      </c>
      <c r="AO30" s="63">
        <v>0</v>
      </c>
      <c r="AP30" s="63">
        <v>0</v>
      </c>
      <c r="AQ30" s="63">
        <v>0</v>
      </c>
      <c r="AR30" s="63">
        <v>0</v>
      </c>
      <c r="AS30" s="63">
        <v>0</v>
      </c>
      <c r="AT30" s="63">
        <v>0</v>
      </c>
      <c r="AU30" s="63">
        <v>0</v>
      </c>
      <c r="AV30" s="63">
        <v>0</v>
      </c>
      <c r="AW30" s="63">
        <v>0</v>
      </c>
      <c r="AX30" s="63">
        <v>0</v>
      </c>
      <c r="AY30" s="63">
        <v>0</v>
      </c>
      <c r="AZ30" s="63">
        <v>0</v>
      </c>
      <c r="BA30" s="63">
        <v>0</v>
      </c>
      <c r="BB30" s="63">
        <v>0</v>
      </c>
      <c r="BC30" s="63">
        <v>0</v>
      </c>
      <c r="BD30" s="63">
        <v>0</v>
      </c>
      <c r="BE30" s="63">
        <v>0</v>
      </c>
      <c r="BF30" s="63">
        <v>0</v>
      </c>
      <c r="BG30" s="63">
        <v>0</v>
      </c>
      <c r="BH30" s="63">
        <v>0</v>
      </c>
      <c r="BI30" s="63">
        <v>0</v>
      </c>
      <c r="BJ30" s="63">
        <v>0</v>
      </c>
      <c r="BK30" s="63">
        <v>0</v>
      </c>
      <c r="BL30" s="63">
        <v>0</v>
      </c>
      <c r="BM30" s="63">
        <v>0</v>
      </c>
      <c r="BN30" s="63">
        <v>0</v>
      </c>
      <c r="BO30" s="63">
        <v>0</v>
      </c>
      <c r="BP30" s="63">
        <v>0</v>
      </c>
      <c r="BQ30" s="63">
        <v>0</v>
      </c>
      <c r="BR30" s="63">
        <v>0</v>
      </c>
      <c r="BS30" s="63">
        <v>0</v>
      </c>
      <c r="BT30" s="63">
        <v>0</v>
      </c>
      <c r="BU30" s="63">
        <v>0</v>
      </c>
      <c r="BV30" s="63">
        <v>0</v>
      </c>
      <c r="BW30" s="63">
        <v>0</v>
      </c>
      <c r="BX30" s="63">
        <v>0</v>
      </c>
      <c r="BY30" s="63">
        <v>0</v>
      </c>
      <c r="BZ30" s="63">
        <v>0</v>
      </c>
      <c r="CA30" s="63">
        <v>0</v>
      </c>
      <c r="CB30" s="63">
        <v>0</v>
      </c>
      <c r="CC30" s="63">
        <v>0</v>
      </c>
      <c r="CD30" s="63">
        <v>0</v>
      </c>
      <c r="CE30" s="63">
        <v>0</v>
      </c>
      <c r="CF30" s="63">
        <v>0</v>
      </c>
      <c r="CG30" s="63">
        <v>0</v>
      </c>
      <c r="CH30" s="63">
        <v>0</v>
      </c>
      <c r="CI30" s="63">
        <v>0</v>
      </c>
      <c r="CJ30" s="63">
        <v>0</v>
      </c>
      <c r="CK30" s="63">
        <v>0</v>
      </c>
      <c r="CL30" s="63">
        <v>0</v>
      </c>
    </row>
    <row r="31" spans="1:90" ht="9.75" customHeight="1" x14ac:dyDescent="0.3">
      <c r="A31" s="380"/>
      <c r="B31" s="63"/>
      <c r="C31" s="63"/>
      <c r="D31" s="63"/>
      <c r="E31" s="63"/>
      <c r="F31" s="63"/>
      <c r="G31" s="63"/>
      <c r="H31" s="63"/>
      <c r="I31" s="63"/>
      <c r="J31" s="63"/>
      <c r="K31" s="63"/>
      <c r="L31" s="63"/>
      <c r="M31" s="63"/>
      <c r="N31" s="63"/>
      <c r="O31" s="63"/>
      <c r="P31" s="63"/>
      <c r="Q31" s="63"/>
      <c r="R31" s="63"/>
      <c r="S31" s="63"/>
      <c r="T31" s="63"/>
      <c r="U31" s="63"/>
      <c r="V31" s="63"/>
      <c r="W31" s="63"/>
      <c r="X31" s="63"/>
      <c r="Y31" s="63"/>
      <c r="Z31" s="63"/>
      <c r="AA31" s="63"/>
      <c r="AB31" s="63"/>
      <c r="AC31" s="63"/>
      <c r="AD31" s="63"/>
      <c r="AE31" s="63"/>
      <c r="AF31" s="63"/>
      <c r="AG31" s="63"/>
      <c r="AH31" s="63"/>
      <c r="AI31" s="63"/>
      <c r="AJ31" s="63"/>
      <c r="AK31" s="63"/>
      <c r="AL31" s="63"/>
      <c r="AM31" s="63"/>
      <c r="AN31" s="63"/>
      <c r="AO31" s="63"/>
      <c r="AP31" s="63"/>
      <c r="AQ31" s="63"/>
      <c r="AR31" s="63"/>
      <c r="AS31" s="63"/>
      <c r="AT31" s="63"/>
      <c r="AU31" s="63"/>
      <c r="AV31" s="63"/>
      <c r="AW31" s="63"/>
      <c r="AX31" s="63"/>
      <c r="AY31" s="63"/>
      <c r="AZ31" s="63"/>
      <c r="BA31" s="63"/>
      <c r="BB31" s="63"/>
      <c r="BC31" s="63"/>
      <c r="BD31" s="63"/>
      <c r="BE31" s="63"/>
      <c r="BF31" s="63"/>
      <c r="BG31" s="63"/>
      <c r="BH31" s="63"/>
      <c r="BI31" s="63"/>
      <c r="BJ31" s="63"/>
      <c r="BK31" s="63"/>
      <c r="BL31" s="63"/>
      <c r="BM31" s="63"/>
      <c r="BN31" s="63"/>
      <c r="BO31" s="63"/>
      <c r="BP31" s="63"/>
      <c r="BQ31" s="63"/>
      <c r="BR31" s="63"/>
      <c r="BS31" s="63"/>
      <c r="BT31" s="63"/>
      <c r="BU31" s="63"/>
      <c r="BV31" s="63"/>
      <c r="BW31" s="63"/>
      <c r="BX31" s="63"/>
      <c r="BY31" s="63"/>
      <c r="BZ31" s="63"/>
      <c r="CA31" s="63"/>
      <c r="CB31" s="63"/>
      <c r="CC31" s="63"/>
      <c r="CD31" s="63"/>
      <c r="CE31" s="63"/>
      <c r="CF31" s="63"/>
      <c r="CG31" s="63"/>
      <c r="CH31" s="63"/>
      <c r="CI31" s="63"/>
      <c r="CJ31" s="63"/>
      <c r="CK31" s="63"/>
      <c r="CL31" s="63"/>
    </row>
    <row r="32" spans="1:90" s="90" customFormat="1" ht="14.25" customHeight="1" x14ac:dyDescent="0.3">
      <c r="A32" s="183" t="s">
        <v>47</v>
      </c>
      <c r="B32" s="60">
        <v>6.2027468439</v>
      </c>
      <c r="C32" s="60">
        <v>25.254162952000001</v>
      </c>
      <c r="D32" s="60">
        <v>26.2218678178</v>
      </c>
      <c r="E32" s="60">
        <v>37.019977409900001</v>
      </c>
      <c r="F32" s="60">
        <v>44.027904148099999</v>
      </c>
      <c r="G32" s="60">
        <v>61.686792489699997</v>
      </c>
      <c r="H32" s="60">
        <v>140.09503064960001</v>
      </c>
      <c r="I32" s="60">
        <v>181.71189722840001</v>
      </c>
      <c r="J32" s="60">
        <v>103.5446275059</v>
      </c>
      <c r="K32" s="60">
        <v>191.31464978029999</v>
      </c>
      <c r="L32" s="60">
        <v>211.3637693407</v>
      </c>
      <c r="M32" s="60">
        <v>313.39845975029999</v>
      </c>
      <c r="N32" s="60">
        <v>60.324934988999999</v>
      </c>
      <c r="O32" s="60">
        <v>242.27496086439999</v>
      </c>
      <c r="P32" s="60">
        <v>309.05234318250001</v>
      </c>
      <c r="Q32" s="60">
        <v>248.81513921109999</v>
      </c>
      <c r="R32" s="60">
        <v>25.667962955299998</v>
      </c>
      <c r="S32" s="60">
        <v>95.186457648000001</v>
      </c>
      <c r="T32" s="60">
        <v>84.824016546600006</v>
      </c>
      <c r="U32" s="60">
        <v>715.42547657839998</v>
      </c>
      <c r="V32" s="60">
        <v>272.53231962690001</v>
      </c>
      <c r="W32" s="60">
        <v>386.8844611028</v>
      </c>
      <c r="X32" s="60">
        <v>338.11311463639998</v>
      </c>
      <c r="Y32" s="60">
        <v>605.77846027199996</v>
      </c>
      <c r="Z32" s="60">
        <v>559.22454012870003</v>
      </c>
      <c r="AA32" s="60">
        <v>548.02185172899999</v>
      </c>
      <c r="AB32" s="60">
        <v>531.93892192450005</v>
      </c>
      <c r="AC32" s="60">
        <v>544.57684430150005</v>
      </c>
      <c r="AD32" s="60">
        <v>519.68104468820002</v>
      </c>
      <c r="AE32" s="60">
        <v>431.98848333119997</v>
      </c>
      <c r="AF32" s="60">
        <v>738.00485817729998</v>
      </c>
      <c r="AG32" s="60">
        <v>698.19720245190001</v>
      </c>
      <c r="AH32" s="60">
        <v>414.69004400649999</v>
      </c>
      <c r="AI32" s="60">
        <v>489.08520573520002</v>
      </c>
      <c r="AJ32" s="60">
        <v>504.55149171459999</v>
      </c>
      <c r="AK32" s="60">
        <v>1090.2332743694001</v>
      </c>
      <c r="AL32" s="60">
        <v>612.62708865119998</v>
      </c>
      <c r="AM32" s="60">
        <v>890.61878141340003</v>
      </c>
      <c r="AN32" s="60">
        <v>663.94281866639994</v>
      </c>
      <c r="AO32" s="60">
        <v>1673.1939651224</v>
      </c>
      <c r="AP32" s="60">
        <v>333.68114726589999</v>
      </c>
      <c r="AQ32" s="60">
        <v>615.9436626634</v>
      </c>
      <c r="AR32" s="60">
        <v>1026.0689531127</v>
      </c>
      <c r="AS32" s="60">
        <v>1968.78280881</v>
      </c>
      <c r="AT32" s="60">
        <v>794.08807737970005</v>
      </c>
      <c r="AU32" s="60">
        <v>1432.3669303501999</v>
      </c>
      <c r="AV32" s="60">
        <v>718.76491020929996</v>
      </c>
      <c r="AW32" s="60">
        <v>2328.0274190598002</v>
      </c>
      <c r="AX32" s="60">
        <v>92.389851576400005</v>
      </c>
      <c r="AY32" s="60">
        <v>52.5357049614</v>
      </c>
      <c r="AZ32" s="60">
        <v>135.27388892179999</v>
      </c>
      <c r="BA32" s="60">
        <v>106.50427394259999</v>
      </c>
      <c r="BB32" s="60">
        <v>256.4164922576</v>
      </c>
      <c r="BC32" s="60">
        <v>448.75944414650002</v>
      </c>
      <c r="BD32" s="60">
        <v>169.1619879708</v>
      </c>
      <c r="BE32" s="60">
        <v>479.65428789790002</v>
      </c>
      <c r="BF32" s="60">
        <v>585.21770872349998</v>
      </c>
      <c r="BG32" s="60">
        <v>614.59364513989999</v>
      </c>
      <c r="BH32" s="60">
        <v>508.65544895599999</v>
      </c>
      <c r="BI32" s="60">
        <v>526.21133445309999</v>
      </c>
      <c r="BJ32" s="60">
        <v>326.97250080930002</v>
      </c>
      <c r="BK32" s="60">
        <v>446.36736685990002</v>
      </c>
      <c r="BL32" s="60">
        <v>455.41077366190001</v>
      </c>
      <c r="BM32" s="60">
        <v>1551.6195731564001</v>
      </c>
      <c r="BN32" s="60">
        <v>570.77618938909995</v>
      </c>
      <c r="BO32" s="60">
        <v>670.44801368490005</v>
      </c>
      <c r="BP32" s="60">
        <v>699.11104621280003</v>
      </c>
      <c r="BQ32" s="60">
        <v>1318.0088129091</v>
      </c>
      <c r="BR32" s="60">
        <v>605.70317171759996</v>
      </c>
      <c r="BS32" s="60">
        <v>456.83223011929999</v>
      </c>
      <c r="BT32" s="60">
        <v>678.29545395820003</v>
      </c>
      <c r="BU32" s="60">
        <v>2213.6858765991001</v>
      </c>
      <c r="BV32" s="60">
        <v>1664.7632267811</v>
      </c>
      <c r="BW32" s="60">
        <v>1091.1284453523001</v>
      </c>
      <c r="BX32" s="60">
        <v>334.96381927179999</v>
      </c>
      <c r="BY32" s="60">
        <v>569.05102871930001</v>
      </c>
      <c r="BZ32" s="60">
        <v>398.08641404920002</v>
      </c>
      <c r="CA32" s="60">
        <v>720.91228465920005</v>
      </c>
      <c r="CB32" s="60">
        <v>447.4376754525</v>
      </c>
      <c r="CC32" s="60">
        <v>708.6917300312</v>
      </c>
      <c r="CD32" s="60">
        <v>258.19231661470002</v>
      </c>
      <c r="CE32" s="60">
        <v>47.319778339000003</v>
      </c>
      <c r="CF32" s="60">
        <v>234.5452996205</v>
      </c>
      <c r="CG32" s="60">
        <v>119.1373400423</v>
      </c>
      <c r="CH32" s="60">
        <v>5.8049502613000001</v>
      </c>
      <c r="CI32" s="60">
        <v>174.30470100389999</v>
      </c>
      <c r="CJ32" s="60">
        <v>349.68933755350002</v>
      </c>
      <c r="CK32" s="60">
        <v>550.03667733320003</v>
      </c>
      <c r="CL32" s="60">
        <v>414.61717848500001</v>
      </c>
    </row>
    <row r="33" spans="1:90" s="90" customFormat="1" ht="14.25" customHeight="1" x14ac:dyDescent="0.3">
      <c r="A33" s="381" t="s">
        <v>4</v>
      </c>
      <c r="B33" s="60">
        <v>6.2027468439</v>
      </c>
      <c r="C33" s="60">
        <v>25.254162952000001</v>
      </c>
      <c r="D33" s="60">
        <v>26.2218678178</v>
      </c>
      <c r="E33" s="60">
        <v>37.019977409900001</v>
      </c>
      <c r="F33" s="60">
        <v>44.027904148099999</v>
      </c>
      <c r="G33" s="60">
        <v>61.686792489699997</v>
      </c>
      <c r="H33" s="60">
        <v>140.09503064960001</v>
      </c>
      <c r="I33" s="60">
        <v>181.71189722840001</v>
      </c>
      <c r="J33" s="60">
        <v>103.5446275059</v>
      </c>
      <c r="K33" s="60">
        <v>191.31464978029999</v>
      </c>
      <c r="L33" s="60">
        <v>211.3637693407</v>
      </c>
      <c r="M33" s="60">
        <v>313.39845975029999</v>
      </c>
      <c r="N33" s="60">
        <v>60.324934988999999</v>
      </c>
      <c r="O33" s="60">
        <v>242.27496086439999</v>
      </c>
      <c r="P33" s="60">
        <v>309.05234318250001</v>
      </c>
      <c r="Q33" s="60">
        <v>248.81513921109999</v>
      </c>
      <c r="R33" s="60">
        <v>25.667962955299998</v>
      </c>
      <c r="S33" s="60">
        <v>95.186457648000001</v>
      </c>
      <c r="T33" s="60">
        <v>84.824016546600006</v>
      </c>
      <c r="U33" s="60">
        <v>715.83812090929996</v>
      </c>
      <c r="V33" s="60">
        <v>272.53231962690001</v>
      </c>
      <c r="W33" s="60">
        <v>386.8844611028</v>
      </c>
      <c r="X33" s="60">
        <v>338.11311463639998</v>
      </c>
      <c r="Y33" s="60">
        <v>614.51948854210002</v>
      </c>
      <c r="Z33" s="60">
        <v>559.22454012870003</v>
      </c>
      <c r="AA33" s="60">
        <v>548.02185172899999</v>
      </c>
      <c r="AB33" s="60">
        <v>531.93892192450005</v>
      </c>
      <c r="AC33" s="60">
        <v>553.95803866489996</v>
      </c>
      <c r="AD33" s="60">
        <v>519.68104468820002</v>
      </c>
      <c r="AE33" s="60">
        <v>431.98848333119997</v>
      </c>
      <c r="AF33" s="60">
        <v>738.00485817729998</v>
      </c>
      <c r="AG33" s="60">
        <v>741.56273872949998</v>
      </c>
      <c r="AH33" s="60">
        <v>414.69004400649999</v>
      </c>
      <c r="AI33" s="60">
        <v>489.08520573520002</v>
      </c>
      <c r="AJ33" s="60">
        <v>580.70173637259995</v>
      </c>
      <c r="AK33" s="60">
        <v>1189.9455853541999</v>
      </c>
      <c r="AL33" s="60">
        <v>612.62708865119998</v>
      </c>
      <c r="AM33" s="60">
        <v>890.61878141340003</v>
      </c>
      <c r="AN33" s="60">
        <v>810.4991454149</v>
      </c>
      <c r="AO33" s="60">
        <v>1712.3628775222001</v>
      </c>
      <c r="AP33" s="60">
        <v>333.68114726589999</v>
      </c>
      <c r="AQ33" s="60">
        <v>615.9436626634</v>
      </c>
      <c r="AR33" s="60">
        <v>1026.0689531127</v>
      </c>
      <c r="AS33" s="60">
        <v>2040.0599529558001</v>
      </c>
      <c r="AT33" s="60">
        <v>794.08807737970005</v>
      </c>
      <c r="AU33" s="60">
        <v>1432.3669303501999</v>
      </c>
      <c r="AV33" s="60">
        <v>718.76491020929996</v>
      </c>
      <c r="AW33" s="60">
        <v>2530.4157618368999</v>
      </c>
      <c r="AX33" s="60">
        <v>115.5506484541</v>
      </c>
      <c r="AY33" s="60">
        <v>65.879484768699996</v>
      </c>
      <c r="AZ33" s="60">
        <v>245.22897886960001</v>
      </c>
      <c r="BA33" s="60">
        <v>442.22402775799998</v>
      </c>
      <c r="BB33" s="60">
        <v>303.50812451899998</v>
      </c>
      <c r="BC33" s="60">
        <v>474.33052723759999</v>
      </c>
      <c r="BD33" s="60">
        <v>171.75602169320001</v>
      </c>
      <c r="BE33" s="60">
        <v>493.82195194399998</v>
      </c>
      <c r="BF33" s="60">
        <v>585.21770872349998</v>
      </c>
      <c r="BG33" s="60">
        <v>614.59364513989999</v>
      </c>
      <c r="BH33" s="60">
        <v>508.65544895599999</v>
      </c>
      <c r="BI33" s="60">
        <v>535.25438183619997</v>
      </c>
      <c r="BJ33" s="60">
        <v>328.94849911919999</v>
      </c>
      <c r="BK33" s="60">
        <v>461.7383729169</v>
      </c>
      <c r="BL33" s="60">
        <v>642.96881931619998</v>
      </c>
      <c r="BM33" s="60">
        <v>1552.382473137</v>
      </c>
      <c r="BN33" s="60">
        <v>570.77618938909995</v>
      </c>
      <c r="BO33" s="60">
        <v>670.44801368490005</v>
      </c>
      <c r="BP33" s="60">
        <v>699.11104621280003</v>
      </c>
      <c r="BQ33" s="60">
        <v>1318.7218849684</v>
      </c>
      <c r="BR33" s="60">
        <v>605.70317171759996</v>
      </c>
      <c r="BS33" s="60">
        <v>456.83223011929999</v>
      </c>
      <c r="BT33" s="60">
        <v>678.29545395820003</v>
      </c>
      <c r="BU33" s="60">
        <v>2213.9227788972998</v>
      </c>
      <c r="BV33" s="60">
        <v>1664.7632267811</v>
      </c>
      <c r="BW33" s="60">
        <v>1091.1284453523001</v>
      </c>
      <c r="BX33" s="60">
        <v>334.96381927179999</v>
      </c>
      <c r="BY33" s="60">
        <v>569.05839556360002</v>
      </c>
      <c r="BZ33" s="60">
        <v>398.08641404920002</v>
      </c>
      <c r="CA33" s="60">
        <v>720.91228465920005</v>
      </c>
      <c r="CB33" s="60">
        <v>447.5729727058</v>
      </c>
      <c r="CC33" s="60">
        <v>708.75151900829997</v>
      </c>
      <c r="CD33" s="60">
        <v>258.2398883747</v>
      </c>
      <c r="CE33" s="60">
        <v>264.44760186259998</v>
      </c>
      <c r="CF33" s="60">
        <v>326.54579428789998</v>
      </c>
      <c r="CG33" s="60">
        <v>211.2018486302</v>
      </c>
      <c r="CH33" s="60">
        <v>149.97814551120001</v>
      </c>
      <c r="CI33" s="60">
        <v>265.32637115509999</v>
      </c>
      <c r="CJ33" s="60">
        <v>441.71067898640001</v>
      </c>
      <c r="CK33" s="60">
        <v>642.92368495289998</v>
      </c>
      <c r="CL33" s="60">
        <v>504.62362361449999</v>
      </c>
    </row>
    <row r="34" spans="1:90" s="90" customFormat="1" ht="14.25" customHeight="1" x14ac:dyDescent="0.3">
      <c r="A34" s="381" t="s">
        <v>5</v>
      </c>
      <c r="B34" s="60">
        <v>0</v>
      </c>
      <c r="C34" s="60">
        <v>0</v>
      </c>
      <c r="D34" s="60">
        <v>0</v>
      </c>
      <c r="E34" s="60">
        <v>0</v>
      </c>
      <c r="F34" s="60">
        <v>0</v>
      </c>
      <c r="G34" s="60">
        <v>0</v>
      </c>
      <c r="H34" s="60">
        <v>0</v>
      </c>
      <c r="I34" s="60">
        <v>0</v>
      </c>
      <c r="J34" s="60">
        <v>0</v>
      </c>
      <c r="K34" s="60">
        <v>0</v>
      </c>
      <c r="L34" s="60">
        <v>0</v>
      </c>
      <c r="M34" s="60">
        <v>0</v>
      </c>
      <c r="N34" s="60">
        <v>0</v>
      </c>
      <c r="O34" s="60">
        <v>0</v>
      </c>
      <c r="P34" s="60">
        <v>0</v>
      </c>
      <c r="Q34" s="60">
        <v>0</v>
      </c>
      <c r="R34" s="60">
        <v>0</v>
      </c>
      <c r="S34" s="60">
        <v>0</v>
      </c>
      <c r="T34" s="60">
        <v>0</v>
      </c>
      <c r="U34" s="60">
        <v>0.41264433090000002</v>
      </c>
      <c r="V34" s="60">
        <v>0</v>
      </c>
      <c r="W34" s="60">
        <v>0</v>
      </c>
      <c r="X34" s="60">
        <v>0</v>
      </c>
      <c r="Y34" s="60">
        <v>8.7410282700999993</v>
      </c>
      <c r="Z34" s="60">
        <v>0</v>
      </c>
      <c r="AA34" s="60">
        <v>0</v>
      </c>
      <c r="AB34" s="60">
        <v>0</v>
      </c>
      <c r="AC34" s="60">
        <v>9.3811943634000006</v>
      </c>
      <c r="AD34" s="60">
        <v>0</v>
      </c>
      <c r="AE34" s="60">
        <v>0</v>
      </c>
      <c r="AF34" s="60">
        <v>0</v>
      </c>
      <c r="AG34" s="60">
        <v>43.3655362776</v>
      </c>
      <c r="AH34" s="60">
        <v>0</v>
      </c>
      <c r="AI34" s="60">
        <v>0</v>
      </c>
      <c r="AJ34" s="60">
        <v>76.150244658000005</v>
      </c>
      <c r="AK34" s="60">
        <v>99.712310984799998</v>
      </c>
      <c r="AL34" s="60">
        <v>0</v>
      </c>
      <c r="AM34" s="60">
        <v>0</v>
      </c>
      <c r="AN34" s="60">
        <v>146.5563267485</v>
      </c>
      <c r="AO34" s="60">
        <v>39.1689123998</v>
      </c>
      <c r="AP34" s="60">
        <v>0</v>
      </c>
      <c r="AQ34" s="60">
        <v>0</v>
      </c>
      <c r="AR34" s="60">
        <v>0</v>
      </c>
      <c r="AS34" s="60">
        <v>71.277144145799994</v>
      </c>
      <c r="AT34" s="60">
        <v>0</v>
      </c>
      <c r="AU34" s="60">
        <v>0</v>
      </c>
      <c r="AV34" s="60">
        <v>0</v>
      </c>
      <c r="AW34" s="60">
        <v>202.38834277710001</v>
      </c>
      <c r="AX34" s="60">
        <v>23.160796877700001</v>
      </c>
      <c r="AY34" s="60">
        <v>13.343779807300001</v>
      </c>
      <c r="AZ34" s="60">
        <v>109.9550899478</v>
      </c>
      <c r="BA34" s="60">
        <v>335.7197538154</v>
      </c>
      <c r="BB34" s="60">
        <v>47.091632261400001</v>
      </c>
      <c r="BC34" s="60">
        <v>25.5710830911</v>
      </c>
      <c r="BD34" s="60">
        <v>2.5940337223999999</v>
      </c>
      <c r="BE34" s="60">
        <v>14.167664046100001</v>
      </c>
      <c r="BF34" s="60">
        <v>0</v>
      </c>
      <c r="BG34" s="60">
        <v>0</v>
      </c>
      <c r="BH34" s="60">
        <v>0</v>
      </c>
      <c r="BI34" s="60">
        <v>9.0430473830999993</v>
      </c>
      <c r="BJ34" s="60">
        <v>1.9759983099</v>
      </c>
      <c r="BK34" s="60">
        <v>15.371006057000001</v>
      </c>
      <c r="BL34" s="60">
        <v>187.5580456543</v>
      </c>
      <c r="BM34" s="60">
        <v>0.76289998059999997</v>
      </c>
      <c r="BN34" s="60">
        <v>0</v>
      </c>
      <c r="BO34" s="60">
        <v>0</v>
      </c>
      <c r="BP34" s="60">
        <v>0</v>
      </c>
      <c r="BQ34" s="60">
        <v>0.71307205929999995</v>
      </c>
      <c r="BR34" s="60">
        <v>0</v>
      </c>
      <c r="BS34" s="60">
        <v>0</v>
      </c>
      <c r="BT34" s="60">
        <v>0</v>
      </c>
      <c r="BU34" s="60">
        <v>0.2369022982</v>
      </c>
      <c r="BV34" s="60">
        <v>0</v>
      </c>
      <c r="BW34" s="60">
        <v>0</v>
      </c>
      <c r="BX34" s="60">
        <v>0</v>
      </c>
      <c r="BY34" s="60">
        <v>7.3668442999999997E-3</v>
      </c>
      <c r="BZ34" s="60">
        <v>0</v>
      </c>
      <c r="CA34" s="60">
        <v>0</v>
      </c>
      <c r="CB34" s="60">
        <v>0.1352972533</v>
      </c>
      <c r="CC34" s="60">
        <v>5.9788977100000001E-2</v>
      </c>
      <c r="CD34" s="60">
        <v>4.7571759999999998E-2</v>
      </c>
      <c r="CE34" s="60">
        <v>217.1278235236</v>
      </c>
      <c r="CF34" s="60">
        <v>92.000494667400005</v>
      </c>
      <c r="CG34" s="60">
        <v>92.064508587899994</v>
      </c>
      <c r="CH34" s="60">
        <v>144.1731952499</v>
      </c>
      <c r="CI34" s="60">
        <v>91.021670151199999</v>
      </c>
      <c r="CJ34" s="60">
        <v>92.021341432900002</v>
      </c>
      <c r="CK34" s="60">
        <v>92.8870076197</v>
      </c>
      <c r="CL34" s="60">
        <v>90.006445129499994</v>
      </c>
    </row>
    <row r="35" spans="1:90" s="90" customFormat="1" ht="14.25" customHeight="1" x14ac:dyDescent="0.3">
      <c r="A35" s="367" t="s">
        <v>49</v>
      </c>
      <c r="B35" s="60">
        <v>6.2027468439</v>
      </c>
      <c r="C35" s="60">
        <v>25.254162952000001</v>
      </c>
      <c r="D35" s="60">
        <v>26.2218678178</v>
      </c>
      <c r="E35" s="60">
        <v>37.019977409900001</v>
      </c>
      <c r="F35" s="60">
        <v>44.027904148099999</v>
      </c>
      <c r="G35" s="60">
        <v>61.686792489699997</v>
      </c>
      <c r="H35" s="60">
        <v>140.09503064960001</v>
      </c>
      <c r="I35" s="60">
        <v>181.71189722840001</v>
      </c>
      <c r="J35" s="60">
        <v>103.5446275059</v>
      </c>
      <c r="K35" s="60">
        <v>191.31464978029999</v>
      </c>
      <c r="L35" s="60">
        <v>211.3637693407</v>
      </c>
      <c r="M35" s="60">
        <v>313.39845975029999</v>
      </c>
      <c r="N35" s="60">
        <v>60.324934988999999</v>
      </c>
      <c r="O35" s="60">
        <v>242.27496086439999</v>
      </c>
      <c r="P35" s="60">
        <v>309.05234318250001</v>
      </c>
      <c r="Q35" s="60">
        <v>248.81513921109999</v>
      </c>
      <c r="R35" s="60">
        <v>25.667962955299998</v>
      </c>
      <c r="S35" s="60">
        <v>95.186457648000001</v>
      </c>
      <c r="T35" s="60">
        <v>84.824016546600006</v>
      </c>
      <c r="U35" s="60">
        <v>715.42547657839998</v>
      </c>
      <c r="V35" s="60">
        <v>272.53231962690001</v>
      </c>
      <c r="W35" s="60">
        <v>386.8844611028</v>
      </c>
      <c r="X35" s="60">
        <v>338.11311463639998</v>
      </c>
      <c r="Y35" s="60">
        <v>605.77846027199996</v>
      </c>
      <c r="Z35" s="60">
        <v>559.22454012870003</v>
      </c>
      <c r="AA35" s="60">
        <v>548.02185172899999</v>
      </c>
      <c r="AB35" s="60">
        <v>531.93892192450005</v>
      </c>
      <c r="AC35" s="60">
        <v>544.57684430150005</v>
      </c>
      <c r="AD35" s="60">
        <v>519.68104468820002</v>
      </c>
      <c r="AE35" s="60">
        <v>431.98848333119997</v>
      </c>
      <c r="AF35" s="60">
        <v>738.00485817729998</v>
      </c>
      <c r="AG35" s="60">
        <v>698.19720245190001</v>
      </c>
      <c r="AH35" s="60">
        <v>414.69004400649999</v>
      </c>
      <c r="AI35" s="60">
        <v>489.08520573520002</v>
      </c>
      <c r="AJ35" s="60">
        <v>504.55149171459999</v>
      </c>
      <c r="AK35" s="60">
        <v>1090.2332743694001</v>
      </c>
      <c r="AL35" s="60">
        <v>612.62708865119998</v>
      </c>
      <c r="AM35" s="60">
        <v>890.61878141340003</v>
      </c>
      <c r="AN35" s="60">
        <v>663.94281866639994</v>
      </c>
      <c r="AO35" s="60">
        <v>1673.1939651224</v>
      </c>
      <c r="AP35" s="60">
        <v>333.68114726589999</v>
      </c>
      <c r="AQ35" s="60">
        <v>615.9436626634</v>
      </c>
      <c r="AR35" s="60">
        <v>1026.0689531127</v>
      </c>
      <c r="AS35" s="60">
        <v>1968.78280881</v>
      </c>
      <c r="AT35" s="60">
        <v>794.08807737970005</v>
      </c>
      <c r="AU35" s="60">
        <v>1432.3669303501999</v>
      </c>
      <c r="AV35" s="60">
        <v>718.76491020929996</v>
      </c>
      <c r="AW35" s="60">
        <v>2328.0274190598002</v>
      </c>
      <c r="AX35" s="60">
        <v>92.389851576400005</v>
      </c>
      <c r="AY35" s="60">
        <v>52.5357049614</v>
      </c>
      <c r="AZ35" s="60">
        <v>135.27388892179999</v>
      </c>
      <c r="BA35" s="60">
        <v>106.50427394259999</v>
      </c>
      <c r="BB35" s="60">
        <v>256.4164922576</v>
      </c>
      <c r="BC35" s="60">
        <v>448.75944414650002</v>
      </c>
      <c r="BD35" s="60">
        <v>169.1619879708</v>
      </c>
      <c r="BE35" s="60">
        <v>479.65428789790002</v>
      </c>
      <c r="BF35" s="60">
        <v>585.21770872349998</v>
      </c>
      <c r="BG35" s="60">
        <v>614.59364513989999</v>
      </c>
      <c r="BH35" s="60">
        <v>508.65544895599999</v>
      </c>
      <c r="BI35" s="60">
        <v>526.21133445309999</v>
      </c>
      <c r="BJ35" s="60">
        <v>326.97250080930002</v>
      </c>
      <c r="BK35" s="60">
        <v>446.36736685990002</v>
      </c>
      <c r="BL35" s="60">
        <v>455.41077366190001</v>
      </c>
      <c r="BM35" s="60">
        <v>1551.6195731564001</v>
      </c>
      <c r="BN35" s="60">
        <v>570.77618938909995</v>
      </c>
      <c r="BO35" s="60">
        <v>670.44801368490005</v>
      </c>
      <c r="BP35" s="60">
        <v>699.11104621280003</v>
      </c>
      <c r="BQ35" s="60">
        <v>1318.0088129091</v>
      </c>
      <c r="BR35" s="60">
        <v>605.70317171759996</v>
      </c>
      <c r="BS35" s="60">
        <v>456.83223011929999</v>
      </c>
      <c r="BT35" s="60">
        <v>678.29545395820003</v>
      </c>
      <c r="BU35" s="60">
        <v>2213.6858765991001</v>
      </c>
      <c r="BV35" s="60">
        <v>1664.7632267811</v>
      </c>
      <c r="BW35" s="60">
        <v>1091.1284453523001</v>
      </c>
      <c r="BX35" s="60">
        <v>334.96381927179999</v>
      </c>
      <c r="BY35" s="60">
        <v>569.05102871930001</v>
      </c>
      <c r="BZ35" s="60">
        <v>398.08641404920002</v>
      </c>
      <c r="CA35" s="60">
        <v>720.91228465920005</v>
      </c>
      <c r="CB35" s="60">
        <v>447.4376754525</v>
      </c>
      <c r="CC35" s="60">
        <v>708.6917300312</v>
      </c>
      <c r="CD35" s="60">
        <v>258.19231661470002</v>
      </c>
      <c r="CE35" s="60">
        <v>47.319778339000003</v>
      </c>
      <c r="CF35" s="60">
        <v>234.5452996205</v>
      </c>
      <c r="CG35" s="60">
        <v>119.1373400423</v>
      </c>
      <c r="CH35" s="60">
        <v>5.8049502613000001</v>
      </c>
      <c r="CI35" s="60">
        <v>174.30470100389999</v>
      </c>
      <c r="CJ35" s="60">
        <v>349.68933755350002</v>
      </c>
      <c r="CK35" s="60">
        <v>550.03667733320003</v>
      </c>
      <c r="CL35" s="60">
        <v>414.61717848500001</v>
      </c>
    </row>
    <row r="36" spans="1:90" s="90" customFormat="1" ht="14.25" customHeight="1" x14ac:dyDescent="0.3">
      <c r="A36" s="368" t="s">
        <v>4</v>
      </c>
      <c r="B36" s="60">
        <v>6.2027468439</v>
      </c>
      <c r="C36" s="60">
        <v>25.254162952000001</v>
      </c>
      <c r="D36" s="60">
        <v>26.2218678178</v>
      </c>
      <c r="E36" s="60">
        <v>37.019977409900001</v>
      </c>
      <c r="F36" s="60">
        <v>44.027904148099999</v>
      </c>
      <c r="G36" s="60">
        <v>61.686792489699997</v>
      </c>
      <c r="H36" s="60">
        <v>140.09503064960001</v>
      </c>
      <c r="I36" s="60">
        <v>181.71189722840001</v>
      </c>
      <c r="J36" s="60">
        <v>103.5446275059</v>
      </c>
      <c r="K36" s="60">
        <v>191.31464978029999</v>
      </c>
      <c r="L36" s="60">
        <v>211.3637693407</v>
      </c>
      <c r="M36" s="60">
        <v>313.39845975029999</v>
      </c>
      <c r="N36" s="60">
        <v>60.324934988999999</v>
      </c>
      <c r="O36" s="60">
        <v>242.27496086439999</v>
      </c>
      <c r="P36" s="60">
        <v>309.05234318250001</v>
      </c>
      <c r="Q36" s="60">
        <v>248.81513921109999</v>
      </c>
      <c r="R36" s="60">
        <v>25.667962955299998</v>
      </c>
      <c r="S36" s="60">
        <v>95.186457648000001</v>
      </c>
      <c r="T36" s="60">
        <v>84.824016546600006</v>
      </c>
      <c r="U36" s="60">
        <v>715.83812090929996</v>
      </c>
      <c r="V36" s="60">
        <v>272.53231962690001</v>
      </c>
      <c r="W36" s="60">
        <v>386.8844611028</v>
      </c>
      <c r="X36" s="60">
        <v>338.11311463639998</v>
      </c>
      <c r="Y36" s="60">
        <v>614.51948854210002</v>
      </c>
      <c r="Z36" s="60">
        <v>559.22454012870003</v>
      </c>
      <c r="AA36" s="60">
        <v>548.02185172899999</v>
      </c>
      <c r="AB36" s="60">
        <v>531.93892192450005</v>
      </c>
      <c r="AC36" s="60">
        <v>553.95803866489996</v>
      </c>
      <c r="AD36" s="60">
        <v>519.68104468820002</v>
      </c>
      <c r="AE36" s="60">
        <v>431.98848333119997</v>
      </c>
      <c r="AF36" s="60">
        <v>738.00485817729998</v>
      </c>
      <c r="AG36" s="60">
        <v>741.56273872949998</v>
      </c>
      <c r="AH36" s="60">
        <v>414.69004400649999</v>
      </c>
      <c r="AI36" s="60">
        <v>489.08520573520002</v>
      </c>
      <c r="AJ36" s="60">
        <v>580.70173637259995</v>
      </c>
      <c r="AK36" s="60">
        <v>1189.9455853541999</v>
      </c>
      <c r="AL36" s="60">
        <v>612.62708865119998</v>
      </c>
      <c r="AM36" s="60">
        <v>890.61878141340003</v>
      </c>
      <c r="AN36" s="60">
        <v>810.4991454149</v>
      </c>
      <c r="AO36" s="60">
        <v>1712.3628775222001</v>
      </c>
      <c r="AP36" s="60">
        <v>333.68114726589999</v>
      </c>
      <c r="AQ36" s="60">
        <v>615.9436626634</v>
      </c>
      <c r="AR36" s="60">
        <v>1026.0689531127</v>
      </c>
      <c r="AS36" s="60">
        <v>2040.0599529558001</v>
      </c>
      <c r="AT36" s="60">
        <v>794.08807737970005</v>
      </c>
      <c r="AU36" s="60">
        <v>1432.3669303501999</v>
      </c>
      <c r="AV36" s="60">
        <v>718.76491020929996</v>
      </c>
      <c r="AW36" s="60">
        <v>2530.4157618368999</v>
      </c>
      <c r="AX36" s="60">
        <v>115.5506484541</v>
      </c>
      <c r="AY36" s="60">
        <v>65.879484768699996</v>
      </c>
      <c r="AZ36" s="60">
        <v>245.22897886960001</v>
      </c>
      <c r="BA36" s="60">
        <v>442.22402775799998</v>
      </c>
      <c r="BB36" s="60">
        <v>303.50812451899998</v>
      </c>
      <c r="BC36" s="60">
        <v>474.33052723759999</v>
      </c>
      <c r="BD36" s="60">
        <v>171.75602169320001</v>
      </c>
      <c r="BE36" s="60">
        <v>493.82195194399998</v>
      </c>
      <c r="BF36" s="60">
        <v>585.21770872349998</v>
      </c>
      <c r="BG36" s="60">
        <v>614.59364513989999</v>
      </c>
      <c r="BH36" s="60">
        <v>508.65544895599999</v>
      </c>
      <c r="BI36" s="60">
        <v>535.25438183619997</v>
      </c>
      <c r="BJ36" s="60">
        <v>328.94849911919999</v>
      </c>
      <c r="BK36" s="60">
        <v>461.7383729169</v>
      </c>
      <c r="BL36" s="60">
        <v>642.96881931619998</v>
      </c>
      <c r="BM36" s="60">
        <v>1552.382473137</v>
      </c>
      <c r="BN36" s="60">
        <v>570.77618938909995</v>
      </c>
      <c r="BO36" s="60">
        <v>670.44801368490005</v>
      </c>
      <c r="BP36" s="60">
        <v>699.11104621280003</v>
      </c>
      <c r="BQ36" s="60">
        <v>1318.7218849684</v>
      </c>
      <c r="BR36" s="60">
        <v>605.70317171759996</v>
      </c>
      <c r="BS36" s="60">
        <v>456.83223011929999</v>
      </c>
      <c r="BT36" s="60">
        <v>678.29545395820003</v>
      </c>
      <c r="BU36" s="60">
        <v>2213.9227788972998</v>
      </c>
      <c r="BV36" s="60">
        <v>1664.7632267811</v>
      </c>
      <c r="BW36" s="60">
        <v>1091.1284453523001</v>
      </c>
      <c r="BX36" s="60">
        <v>334.96381927179999</v>
      </c>
      <c r="BY36" s="60">
        <v>569.05839556360002</v>
      </c>
      <c r="BZ36" s="60">
        <v>398.08641404920002</v>
      </c>
      <c r="CA36" s="60">
        <v>720.91228465920005</v>
      </c>
      <c r="CB36" s="60">
        <v>447.5729727058</v>
      </c>
      <c r="CC36" s="60">
        <v>708.75151900829997</v>
      </c>
      <c r="CD36" s="60">
        <v>258.2398883747</v>
      </c>
      <c r="CE36" s="60">
        <v>264.44760186259998</v>
      </c>
      <c r="CF36" s="60">
        <v>326.54579428789998</v>
      </c>
      <c r="CG36" s="60">
        <v>211.2018486302</v>
      </c>
      <c r="CH36" s="60">
        <v>149.97814551120001</v>
      </c>
      <c r="CI36" s="60">
        <v>265.32637115509999</v>
      </c>
      <c r="CJ36" s="60">
        <v>441.71067898640001</v>
      </c>
      <c r="CK36" s="60">
        <v>642.92368495289998</v>
      </c>
      <c r="CL36" s="60">
        <v>504.62362361449999</v>
      </c>
    </row>
    <row r="37" spans="1:90" s="90" customFormat="1" ht="14.25" customHeight="1" x14ac:dyDescent="0.3">
      <c r="A37" s="368" t="s">
        <v>5</v>
      </c>
      <c r="B37" s="60">
        <v>0</v>
      </c>
      <c r="C37" s="60">
        <v>0</v>
      </c>
      <c r="D37" s="60">
        <v>0</v>
      </c>
      <c r="E37" s="60">
        <v>0</v>
      </c>
      <c r="F37" s="60">
        <v>0</v>
      </c>
      <c r="G37" s="60">
        <v>0</v>
      </c>
      <c r="H37" s="60">
        <v>0</v>
      </c>
      <c r="I37" s="60">
        <v>0</v>
      </c>
      <c r="J37" s="60">
        <v>0</v>
      </c>
      <c r="K37" s="60">
        <v>0</v>
      </c>
      <c r="L37" s="60">
        <v>0</v>
      </c>
      <c r="M37" s="60">
        <v>0</v>
      </c>
      <c r="N37" s="60">
        <v>0</v>
      </c>
      <c r="O37" s="60">
        <v>0</v>
      </c>
      <c r="P37" s="60">
        <v>0</v>
      </c>
      <c r="Q37" s="60">
        <v>0</v>
      </c>
      <c r="R37" s="60">
        <v>0</v>
      </c>
      <c r="S37" s="60">
        <v>0</v>
      </c>
      <c r="T37" s="60">
        <v>0</v>
      </c>
      <c r="U37" s="60">
        <v>0.41264433090000002</v>
      </c>
      <c r="V37" s="60">
        <v>0</v>
      </c>
      <c r="W37" s="60">
        <v>0</v>
      </c>
      <c r="X37" s="60">
        <v>0</v>
      </c>
      <c r="Y37" s="60">
        <v>8.7410282700999993</v>
      </c>
      <c r="Z37" s="60">
        <v>0</v>
      </c>
      <c r="AA37" s="60">
        <v>0</v>
      </c>
      <c r="AB37" s="60">
        <v>0</v>
      </c>
      <c r="AC37" s="60">
        <v>9.3811943634000006</v>
      </c>
      <c r="AD37" s="60">
        <v>0</v>
      </c>
      <c r="AE37" s="60">
        <v>0</v>
      </c>
      <c r="AF37" s="60">
        <v>0</v>
      </c>
      <c r="AG37" s="60">
        <v>43.3655362776</v>
      </c>
      <c r="AH37" s="60">
        <v>0</v>
      </c>
      <c r="AI37" s="60">
        <v>0</v>
      </c>
      <c r="AJ37" s="60">
        <v>76.150244658000005</v>
      </c>
      <c r="AK37" s="60">
        <v>99.712310984799998</v>
      </c>
      <c r="AL37" s="60">
        <v>0</v>
      </c>
      <c r="AM37" s="60">
        <v>0</v>
      </c>
      <c r="AN37" s="60">
        <v>146.5563267485</v>
      </c>
      <c r="AO37" s="60">
        <v>39.1689123998</v>
      </c>
      <c r="AP37" s="60">
        <v>0</v>
      </c>
      <c r="AQ37" s="60">
        <v>0</v>
      </c>
      <c r="AR37" s="60">
        <v>0</v>
      </c>
      <c r="AS37" s="60">
        <v>71.277144145799994</v>
      </c>
      <c r="AT37" s="60">
        <v>0</v>
      </c>
      <c r="AU37" s="60">
        <v>0</v>
      </c>
      <c r="AV37" s="60">
        <v>0</v>
      </c>
      <c r="AW37" s="60">
        <v>202.38834277710001</v>
      </c>
      <c r="AX37" s="60">
        <v>23.160796877700001</v>
      </c>
      <c r="AY37" s="60">
        <v>13.343779807300001</v>
      </c>
      <c r="AZ37" s="60">
        <v>109.9550899478</v>
      </c>
      <c r="BA37" s="60">
        <v>335.7197538154</v>
      </c>
      <c r="BB37" s="60">
        <v>47.091632261400001</v>
      </c>
      <c r="BC37" s="60">
        <v>25.5710830911</v>
      </c>
      <c r="BD37" s="60">
        <v>2.5940337223999999</v>
      </c>
      <c r="BE37" s="60">
        <v>14.167664046100001</v>
      </c>
      <c r="BF37" s="60">
        <v>0</v>
      </c>
      <c r="BG37" s="60">
        <v>0</v>
      </c>
      <c r="BH37" s="60">
        <v>0</v>
      </c>
      <c r="BI37" s="60">
        <v>9.0430473830999993</v>
      </c>
      <c r="BJ37" s="60">
        <v>1.9759983099</v>
      </c>
      <c r="BK37" s="60">
        <v>15.371006057000001</v>
      </c>
      <c r="BL37" s="60">
        <v>187.5580456543</v>
      </c>
      <c r="BM37" s="60">
        <v>0.76289998059999997</v>
      </c>
      <c r="BN37" s="60">
        <v>0</v>
      </c>
      <c r="BO37" s="60">
        <v>0</v>
      </c>
      <c r="BP37" s="60">
        <v>0</v>
      </c>
      <c r="BQ37" s="60">
        <v>0.71307205929999995</v>
      </c>
      <c r="BR37" s="60">
        <v>0</v>
      </c>
      <c r="BS37" s="60">
        <v>0</v>
      </c>
      <c r="BT37" s="60">
        <v>0</v>
      </c>
      <c r="BU37" s="60">
        <v>0.2369022982</v>
      </c>
      <c r="BV37" s="60">
        <v>0</v>
      </c>
      <c r="BW37" s="60">
        <v>0</v>
      </c>
      <c r="BX37" s="60">
        <v>0</v>
      </c>
      <c r="BY37" s="60">
        <v>7.3668442999999997E-3</v>
      </c>
      <c r="BZ37" s="60">
        <v>0</v>
      </c>
      <c r="CA37" s="60">
        <v>0</v>
      </c>
      <c r="CB37" s="60">
        <v>0.1352972533</v>
      </c>
      <c r="CC37" s="60">
        <v>5.9788977100000001E-2</v>
      </c>
      <c r="CD37" s="60">
        <v>4.7571759999999998E-2</v>
      </c>
      <c r="CE37" s="60">
        <v>217.1278235236</v>
      </c>
      <c r="CF37" s="60">
        <v>92.000494667400005</v>
      </c>
      <c r="CG37" s="60">
        <v>92.064508587899994</v>
      </c>
      <c r="CH37" s="60">
        <v>144.1731952499</v>
      </c>
      <c r="CI37" s="60">
        <v>91.021670151199999</v>
      </c>
      <c r="CJ37" s="60">
        <v>92.021341432900002</v>
      </c>
      <c r="CK37" s="60">
        <v>92.8870076197</v>
      </c>
      <c r="CL37" s="60">
        <v>90.006445129499994</v>
      </c>
    </row>
    <row r="38" spans="1:90" ht="14.25" customHeight="1" x14ac:dyDescent="0.3">
      <c r="A38" s="237" t="s">
        <v>50</v>
      </c>
      <c r="B38" s="63">
        <v>1.5410776012</v>
      </c>
      <c r="C38" s="63">
        <v>8.2144369471999994</v>
      </c>
      <c r="D38" s="63">
        <v>8.5449931671999995</v>
      </c>
      <c r="E38" s="63">
        <v>0.64675322160000004</v>
      </c>
      <c r="F38" s="63">
        <v>23.112291715800001</v>
      </c>
      <c r="G38" s="63">
        <v>32.929289266600001</v>
      </c>
      <c r="H38" s="63">
        <v>76.413409147799996</v>
      </c>
      <c r="I38" s="63">
        <v>94.756690623699996</v>
      </c>
      <c r="J38" s="63">
        <v>59.715562710900002</v>
      </c>
      <c r="K38" s="63">
        <v>119.3523395867</v>
      </c>
      <c r="L38" s="63">
        <v>130.30068820380001</v>
      </c>
      <c r="M38" s="63">
        <v>199.69236919150001</v>
      </c>
      <c r="N38" s="63">
        <v>57.371597069099998</v>
      </c>
      <c r="O38" s="63">
        <v>191.62157833289999</v>
      </c>
      <c r="P38" s="63">
        <v>205.50786582329999</v>
      </c>
      <c r="Q38" s="63">
        <v>161.02459611040001</v>
      </c>
      <c r="R38" s="63">
        <v>22.963324535600002</v>
      </c>
      <c r="S38" s="63">
        <v>48.576081819599999</v>
      </c>
      <c r="T38" s="63">
        <v>45.572836606700001</v>
      </c>
      <c r="U38" s="63">
        <v>270.58487016200002</v>
      </c>
      <c r="V38" s="63">
        <v>218.0140393147</v>
      </c>
      <c r="W38" s="63">
        <v>228.93307904939999</v>
      </c>
      <c r="X38" s="63">
        <v>238.0646988984</v>
      </c>
      <c r="Y38" s="63">
        <v>250.12305357939999</v>
      </c>
      <c r="Z38" s="63">
        <v>387.15459187009998</v>
      </c>
      <c r="AA38" s="63">
        <v>379.39890172410003</v>
      </c>
      <c r="AB38" s="63">
        <v>368.26459040959998</v>
      </c>
      <c r="AC38" s="63">
        <v>386.65016228169998</v>
      </c>
      <c r="AD38" s="63">
        <v>445.99056417849999</v>
      </c>
      <c r="AE38" s="63">
        <v>362.3569232644</v>
      </c>
      <c r="AF38" s="63">
        <v>496.70905910059997</v>
      </c>
      <c r="AG38" s="63">
        <v>489.97981524490001</v>
      </c>
      <c r="AH38" s="63">
        <v>208.42192752579999</v>
      </c>
      <c r="AI38" s="63">
        <v>456.67997541540001</v>
      </c>
      <c r="AJ38" s="63">
        <v>238.85741803549999</v>
      </c>
      <c r="AK38" s="63">
        <v>653.96616651600004</v>
      </c>
      <c r="AL38" s="63">
        <v>451.2333567842</v>
      </c>
      <c r="AM38" s="63">
        <v>473.11101719110002</v>
      </c>
      <c r="AN38" s="63">
        <v>407.93091562680002</v>
      </c>
      <c r="AO38" s="63">
        <v>952.8635151387</v>
      </c>
      <c r="AP38" s="63">
        <v>134.53126211809999</v>
      </c>
      <c r="AQ38" s="63">
        <v>339.70396903379998</v>
      </c>
      <c r="AR38" s="63">
        <v>762.32558642430001</v>
      </c>
      <c r="AS38" s="63">
        <v>1628.6913377766</v>
      </c>
      <c r="AT38" s="63">
        <v>548.65506731519997</v>
      </c>
      <c r="AU38" s="63">
        <v>1044.6823759324</v>
      </c>
      <c r="AV38" s="63">
        <v>569.21492224960002</v>
      </c>
      <c r="AW38" s="63">
        <v>1796.2382856624999</v>
      </c>
      <c r="AX38" s="63">
        <v>20.017424492500002</v>
      </c>
      <c r="AY38" s="63">
        <v>21.042647888200001</v>
      </c>
      <c r="AZ38" s="63">
        <v>2.0176920706999999</v>
      </c>
      <c r="BA38" s="63">
        <v>-49.077094316599997</v>
      </c>
      <c r="BB38" s="63">
        <v>133.84108748439999</v>
      </c>
      <c r="BC38" s="63">
        <v>74.209936910099998</v>
      </c>
      <c r="BD38" s="63">
        <v>77.857204000799996</v>
      </c>
      <c r="BE38" s="63">
        <v>377.2291359477</v>
      </c>
      <c r="BF38" s="63">
        <v>335.3883442458</v>
      </c>
      <c r="BG38" s="63">
        <v>448.12687860019997</v>
      </c>
      <c r="BH38" s="63">
        <v>366.6441294814</v>
      </c>
      <c r="BI38" s="63">
        <v>432.79192156459999</v>
      </c>
      <c r="BJ38" s="63">
        <v>127.2196323575</v>
      </c>
      <c r="BK38" s="63">
        <v>250.45500649050001</v>
      </c>
      <c r="BL38" s="63">
        <v>328.70696974959998</v>
      </c>
      <c r="BM38" s="63">
        <v>1407.7848149752001</v>
      </c>
      <c r="BN38" s="63">
        <v>401.0039284911</v>
      </c>
      <c r="BO38" s="63">
        <v>500.24632395520001</v>
      </c>
      <c r="BP38" s="63">
        <v>503.90716205939998</v>
      </c>
      <c r="BQ38" s="63">
        <v>948.64297170910004</v>
      </c>
      <c r="BR38" s="63">
        <v>422.00644913090002</v>
      </c>
      <c r="BS38" s="63">
        <v>168.67246146630001</v>
      </c>
      <c r="BT38" s="63">
        <v>400.52637463320002</v>
      </c>
      <c r="BU38" s="63">
        <v>1627.2150881181999</v>
      </c>
      <c r="BV38" s="63">
        <v>1069.7776994236999</v>
      </c>
      <c r="BW38" s="63">
        <v>741.52416233329996</v>
      </c>
      <c r="BX38" s="63">
        <v>191.71635939719999</v>
      </c>
      <c r="BY38" s="63">
        <v>256.05918656929998</v>
      </c>
      <c r="BZ38" s="63">
        <v>307.06628518029999</v>
      </c>
      <c r="CA38" s="63">
        <v>469.9080633977</v>
      </c>
      <c r="CB38" s="63">
        <v>305.9850886191</v>
      </c>
      <c r="CC38" s="63">
        <v>460.64245921529999</v>
      </c>
      <c r="CD38" s="63">
        <v>120.4265593901</v>
      </c>
      <c r="CE38" s="63">
        <v>-82.911388000100004</v>
      </c>
      <c r="CF38" s="63">
        <v>46.0322637859</v>
      </c>
      <c r="CG38" s="63">
        <v>13.185362231399999</v>
      </c>
      <c r="CH38" s="63">
        <v>-81.930376561200006</v>
      </c>
      <c r="CI38" s="63">
        <v>78.311577318399998</v>
      </c>
      <c r="CJ38" s="63">
        <v>216.35311481970001</v>
      </c>
      <c r="CK38" s="63">
        <v>424.92842702339999</v>
      </c>
      <c r="CL38" s="63">
        <v>227.2324954625</v>
      </c>
    </row>
    <row r="39" spans="1:90" ht="14.25" customHeight="1" x14ac:dyDescent="0.3">
      <c r="A39" s="378" t="s">
        <v>4</v>
      </c>
      <c r="B39" s="63">
        <v>1.5410776012</v>
      </c>
      <c r="C39" s="63">
        <v>8.2144369471999994</v>
      </c>
      <c r="D39" s="63">
        <v>8.5449931671999995</v>
      </c>
      <c r="E39" s="63">
        <v>0.64675322160000004</v>
      </c>
      <c r="F39" s="63">
        <v>23.112291715800001</v>
      </c>
      <c r="G39" s="63">
        <v>32.929289266600001</v>
      </c>
      <c r="H39" s="63">
        <v>76.413409147799996</v>
      </c>
      <c r="I39" s="63">
        <v>94.756690623699996</v>
      </c>
      <c r="J39" s="63">
        <v>59.715562710900002</v>
      </c>
      <c r="K39" s="63">
        <v>119.3523395867</v>
      </c>
      <c r="L39" s="63">
        <v>130.30068820380001</v>
      </c>
      <c r="M39" s="63">
        <v>199.69236919150001</v>
      </c>
      <c r="N39" s="63">
        <v>57.371597069099998</v>
      </c>
      <c r="O39" s="63">
        <v>191.62157833289999</v>
      </c>
      <c r="P39" s="63">
        <v>205.50786582329999</v>
      </c>
      <c r="Q39" s="63">
        <v>161.02459611040001</v>
      </c>
      <c r="R39" s="63">
        <v>22.963324535600002</v>
      </c>
      <c r="S39" s="63">
        <v>48.576081819599999</v>
      </c>
      <c r="T39" s="63">
        <v>45.572836606700001</v>
      </c>
      <c r="U39" s="63">
        <v>270.9975144929</v>
      </c>
      <c r="V39" s="63">
        <v>218.0140393147</v>
      </c>
      <c r="W39" s="63">
        <v>228.93307904939999</v>
      </c>
      <c r="X39" s="63">
        <v>238.0646988984</v>
      </c>
      <c r="Y39" s="63">
        <v>258.8640818495</v>
      </c>
      <c r="Z39" s="63">
        <v>387.15459187009998</v>
      </c>
      <c r="AA39" s="63">
        <v>379.39890172410003</v>
      </c>
      <c r="AB39" s="63">
        <v>368.26459040959998</v>
      </c>
      <c r="AC39" s="63">
        <v>396.0313566451</v>
      </c>
      <c r="AD39" s="63">
        <v>445.99056417849999</v>
      </c>
      <c r="AE39" s="63">
        <v>362.3569232644</v>
      </c>
      <c r="AF39" s="63">
        <v>496.70905910059997</v>
      </c>
      <c r="AG39" s="63">
        <v>533.34535152249998</v>
      </c>
      <c r="AH39" s="63">
        <v>208.42192752579999</v>
      </c>
      <c r="AI39" s="63">
        <v>456.67997541540001</v>
      </c>
      <c r="AJ39" s="63">
        <v>315.00766269349998</v>
      </c>
      <c r="AK39" s="63">
        <v>753.6784775008</v>
      </c>
      <c r="AL39" s="63">
        <v>451.2333567842</v>
      </c>
      <c r="AM39" s="63">
        <v>473.11101719110002</v>
      </c>
      <c r="AN39" s="63">
        <v>554.48724237529996</v>
      </c>
      <c r="AO39" s="63">
        <v>992.03242753849997</v>
      </c>
      <c r="AP39" s="63">
        <v>134.53126211809999</v>
      </c>
      <c r="AQ39" s="63">
        <v>339.70396903379998</v>
      </c>
      <c r="AR39" s="63">
        <v>762.32558642430001</v>
      </c>
      <c r="AS39" s="63">
        <v>1699.9684819224001</v>
      </c>
      <c r="AT39" s="63">
        <v>548.65506731519997</v>
      </c>
      <c r="AU39" s="63">
        <v>1044.6823759324</v>
      </c>
      <c r="AV39" s="63">
        <v>569.21492224960002</v>
      </c>
      <c r="AW39" s="63">
        <v>1998.6266284395999</v>
      </c>
      <c r="AX39" s="63">
        <v>43.178221370199999</v>
      </c>
      <c r="AY39" s="63">
        <v>34.386427695499997</v>
      </c>
      <c r="AZ39" s="63">
        <v>111.9727820185</v>
      </c>
      <c r="BA39" s="63">
        <v>286.64265949880001</v>
      </c>
      <c r="BB39" s="63">
        <v>180.9327197458</v>
      </c>
      <c r="BC39" s="63">
        <v>99.781020001200005</v>
      </c>
      <c r="BD39" s="63">
        <v>80.451237723199995</v>
      </c>
      <c r="BE39" s="63">
        <v>391.39679999380002</v>
      </c>
      <c r="BF39" s="63">
        <v>335.3883442458</v>
      </c>
      <c r="BG39" s="63">
        <v>448.12687860019997</v>
      </c>
      <c r="BH39" s="63">
        <v>366.6441294814</v>
      </c>
      <c r="BI39" s="63">
        <v>441.83496894770002</v>
      </c>
      <c r="BJ39" s="63">
        <v>129.1956306674</v>
      </c>
      <c r="BK39" s="63">
        <v>265.8260125475</v>
      </c>
      <c r="BL39" s="63">
        <v>516.26501540389995</v>
      </c>
      <c r="BM39" s="63">
        <v>1408.5477149558001</v>
      </c>
      <c r="BN39" s="63">
        <v>401.0039284911</v>
      </c>
      <c r="BO39" s="63">
        <v>500.24632395520001</v>
      </c>
      <c r="BP39" s="63">
        <v>503.90716205939998</v>
      </c>
      <c r="BQ39" s="63">
        <v>949.35604376840001</v>
      </c>
      <c r="BR39" s="63">
        <v>422.00644913090002</v>
      </c>
      <c r="BS39" s="63">
        <v>168.67246146630001</v>
      </c>
      <c r="BT39" s="63">
        <v>400.52637463320002</v>
      </c>
      <c r="BU39" s="63">
        <v>1627.4519904163999</v>
      </c>
      <c r="BV39" s="63">
        <v>1069.7776994236999</v>
      </c>
      <c r="BW39" s="63">
        <v>741.52416233329996</v>
      </c>
      <c r="BX39" s="63">
        <v>191.71635939719999</v>
      </c>
      <c r="BY39" s="63">
        <v>256.06655341359999</v>
      </c>
      <c r="BZ39" s="63">
        <v>307.06628518029999</v>
      </c>
      <c r="CA39" s="63">
        <v>469.9080633977</v>
      </c>
      <c r="CB39" s="63">
        <v>306.12038587239999</v>
      </c>
      <c r="CC39" s="63">
        <v>460.70224819240002</v>
      </c>
      <c r="CD39" s="63">
        <v>120.47413115010001</v>
      </c>
      <c r="CE39" s="63">
        <v>134.2164355235</v>
      </c>
      <c r="CF39" s="63">
        <v>138.0327584533</v>
      </c>
      <c r="CG39" s="63">
        <v>105.2498708193</v>
      </c>
      <c r="CH39" s="63">
        <v>62.242818688699998</v>
      </c>
      <c r="CI39" s="63">
        <v>169.3332474696</v>
      </c>
      <c r="CJ39" s="63">
        <v>308.3744562526</v>
      </c>
      <c r="CK39" s="63">
        <v>517.81543464310005</v>
      </c>
      <c r="CL39" s="63">
        <v>317.23894059200001</v>
      </c>
    </row>
    <row r="40" spans="1:90" ht="14.25" customHeight="1" x14ac:dyDescent="0.3">
      <c r="A40" s="378" t="s">
        <v>5</v>
      </c>
      <c r="B40" s="63">
        <v>0</v>
      </c>
      <c r="C40" s="63">
        <v>0</v>
      </c>
      <c r="D40" s="63">
        <v>0</v>
      </c>
      <c r="E40" s="63">
        <v>0</v>
      </c>
      <c r="F40" s="63">
        <v>0</v>
      </c>
      <c r="G40" s="63">
        <v>0</v>
      </c>
      <c r="H40" s="63">
        <v>0</v>
      </c>
      <c r="I40" s="63">
        <v>0</v>
      </c>
      <c r="J40" s="63">
        <v>0</v>
      </c>
      <c r="K40" s="63">
        <v>0</v>
      </c>
      <c r="L40" s="63">
        <v>0</v>
      </c>
      <c r="M40" s="63">
        <v>0</v>
      </c>
      <c r="N40" s="63">
        <v>0</v>
      </c>
      <c r="O40" s="63">
        <v>0</v>
      </c>
      <c r="P40" s="63">
        <v>0</v>
      </c>
      <c r="Q40" s="63">
        <v>0</v>
      </c>
      <c r="R40" s="63">
        <v>0</v>
      </c>
      <c r="S40" s="63">
        <v>0</v>
      </c>
      <c r="T40" s="63">
        <v>0</v>
      </c>
      <c r="U40" s="63">
        <v>0.41264433090000002</v>
      </c>
      <c r="V40" s="63">
        <v>0</v>
      </c>
      <c r="W40" s="63">
        <v>0</v>
      </c>
      <c r="X40" s="63">
        <v>0</v>
      </c>
      <c r="Y40" s="63">
        <v>8.7410282700999993</v>
      </c>
      <c r="Z40" s="63">
        <v>0</v>
      </c>
      <c r="AA40" s="63">
        <v>0</v>
      </c>
      <c r="AB40" s="63">
        <v>0</v>
      </c>
      <c r="AC40" s="63">
        <v>9.3811943634000006</v>
      </c>
      <c r="AD40" s="63">
        <v>0</v>
      </c>
      <c r="AE40" s="63">
        <v>0</v>
      </c>
      <c r="AF40" s="63">
        <v>0</v>
      </c>
      <c r="AG40" s="63">
        <v>43.3655362776</v>
      </c>
      <c r="AH40" s="63">
        <v>0</v>
      </c>
      <c r="AI40" s="63">
        <v>0</v>
      </c>
      <c r="AJ40" s="63">
        <v>76.150244658000005</v>
      </c>
      <c r="AK40" s="63">
        <v>99.712310984799998</v>
      </c>
      <c r="AL40" s="63">
        <v>0</v>
      </c>
      <c r="AM40" s="63">
        <v>0</v>
      </c>
      <c r="AN40" s="63">
        <v>146.5563267485</v>
      </c>
      <c r="AO40" s="63">
        <v>39.1689123998</v>
      </c>
      <c r="AP40" s="63">
        <v>0</v>
      </c>
      <c r="AQ40" s="63">
        <v>0</v>
      </c>
      <c r="AR40" s="63">
        <v>0</v>
      </c>
      <c r="AS40" s="63">
        <v>71.277144145799994</v>
      </c>
      <c r="AT40" s="63">
        <v>0</v>
      </c>
      <c r="AU40" s="63">
        <v>0</v>
      </c>
      <c r="AV40" s="63">
        <v>0</v>
      </c>
      <c r="AW40" s="63">
        <v>202.38834277710001</v>
      </c>
      <c r="AX40" s="63">
        <v>23.160796877700001</v>
      </c>
      <c r="AY40" s="63">
        <v>13.343779807300001</v>
      </c>
      <c r="AZ40" s="63">
        <v>109.9550899478</v>
      </c>
      <c r="BA40" s="63">
        <v>335.7197538154</v>
      </c>
      <c r="BB40" s="63">
        <v>47.091632261400001</v>
      </c>
      <c r="BC40" s="63">
        <v>25.5710830911</v>
      </c>
      <c r="BD40" s="63">
        <v>2.5940337223999999</v>
      </c>
      <c r="BE40" s="63">
        <v>14.167664046100001</v>
      </c>
      <c r="BF40" s="63">
        <v>0</v>
      </c>
      <c r="BG40" s="63">
        <v>0</v>
      </c>
      <c r="BH40" s="63">
        <v>0</v>
      </c>
      <c r="BI40" s="63">
        <v>9.0430473830999993</v>
      </c>
      <c r="BJ40" s="63">
        <v>1.9759983099</v>
      </c>
      <c r="BK40" s="63">
        <v>15.371006057000001</v>
      </c>
      <c r="BL40" s="63">
        <v>187.5580456543</v>
      </c>
      <c r="BM40" s="63">
        <v>0.76289998059999997</v>
      </c>
      <c r="BN40" s="63">
        <v>0</v>
      </c>
      <c r="BO40" s="63">
        <v>0</v>
      </c>
      <c r="BP40" s="63">
        <v>0</v>
      </c>
      <c r="BQ40" s="63">
        <v>0.71307205929999995</v>
      </c>
      <c r="BR40" s="63">
        <v>0</v>
      </c>
      <c r="BS40" s="63">
        <v>0</v>
      </c>
      <c r="BT40" s="63">
        <v>0</v>
      </c>
      <c r="BU40" s="63">
        <v>0.2369022982</v>
      </c>
      <c r="BV40" s="63">
        <v>0</v>
      </c>
      <c r="BW40" s="63">
        <v>0</v>
      </c>
      <c r="BX40" s="63">
        <v>0</v>
      </c>
      <c r="BY40" s="63">
        <v>7.3668442999999997E-3</v>
      </c>
      <c r="BZ40" s="63">
        <v>0</v>
      </c>
      <c r="CA40" s="63">
        <v>0</v>
      </c>
      <c r="CB40" s="63">
        <v>0.1352972533</v>
      </c>
      <c r="CC40" s="63">
        <v>5.9788977100000001E-2</v>
      </c>
      <c r="CD40" s="63">
        <v>4.7571759999999998E-2</v>
      </c>
      <c r="CE40" s="63">
        <v>217.1278235236</v>
      </c>
      <c r="CF40" s="63">
        <v>92.000494667400005</v>
      </c>
      <c r="CG40" s="63">
        <v>92.064508587899994</v>
      </c>
      <c r="CH40" s="63">
        <v>144.1731952499</v>
      </c>
      <c r="CI40" s="63">
        <v>91.021670151199999</v>
      </c>
      <c r="CJ40" s="63">
        <v>92.021341432900002</v>
      </c>
      <c r="CK40" s="63">
        <v>92.8870076197</v>
      </c>
      <c r="CL40" s="63">
        <v>90.006445129499994</v>
      </c>
    </row>
    <row r="41" spans="1:90" ht="14.25" customHeight="1" x14ac:dyDescent="0.3">
      <c r="A41" s="237" t="s">
        <v>110</v>
      </c>
      <c r="B41" s="63">
        <v>4.6616692427000004</v>
      </c>
      <c r="C41" s="63">
        <v>17.039726004799999</v>
      </c>
      <c r="D41" s="63">
        <v>17.676874650599999</v>
      </c>
      <c r="E41" s="63">
        <v>36.3732241883</v>
      </c>
      <c r="F41" s="63">
        <v>20.915612432300001</v>
      </c>
      <c r="G41" s="63">
        <v>28.757503223099999</v>
      </c>
      <c r="H41" s="63">
        <v>63.681621501800002</v>
      </c>
      <c r="I41" s="63">
        <v>86.955206604699995</v>
      </c>
      <c r="J41" s="63">
        <v>43.829064795000001</v>
      </c>
      <c r="K41" s="63">
        <v>71.962310193600004</v>
      </c>
      <c r="L41" s="63">
        <v>81.063081136899996</v>
      </c>
      <c r="M41" s="63">
        <v>113.7060905588</v>
      </c>
      <c r="N41" s="63">
        <v>2.9533379199000001</v>
      </c>
      <c r="O41" s="63">
        <v>50.6533825315</v>
      </c>
      <c r="P41" s="63">
        <v>103.5444773592</v>
      </c>
      <c r="Q41" s="63">
        <v>87.790543100700006</v>
      </c>
      <c r="R41" s="63">
        <v>2.7046384197000002</v>
      </c>
      <c r="S41" s="63">
        <v>46.610375828400002</v>
      </c>
      <c r="T41" s="63">
        <v>39.251179939899998</v>
      </c>
      <c r="U41" s="63">
        <v>444.84060641640002</v>
      </c>
      <c r="V41" s="63">
        <v>54.518280312199998</v>
      </c>
      <c r="W41" s="63">
        <v>157.95138205340001</v>
      </c>
      <c r="X41" s="63">
        <v>100.048415738</v>
      </c>
      <c r="Y41" s="63">
        <v>355.65540669260002</v>
      </c>
      <c r="Z41" s="63">
        <v>172.06994825859999</v>
      </c>
      <c r="AA41" s="63">
        <v>168.62295000489999</v>
      </c>
      <c r="AB41" s="63">
        <v>163.67433151489999</v>
      </c>
      <c r="AC41" s="63">
        <v>157.92668201980001</v>
      </c>
      <c r="AD41" s="63">
        <v>73.690480509699995</v>
      </c>
      <c r="AE41" s="63">
        <v>69.631560066800006</v>
      </c>
      <c r="AF41" s="63">
        <v>241.29579907670001</v>
      </c>
      <c r="AG41" s="63">
        <v>208.217387207</v>
      </c>
      <c r="AH41" s="63">
        <v>206.2681164807</v>
      </c>
      <c r="AI41" s="63">
        <v>32.405230319799998</v>
      </c>
      <c r="AJ41" s="63">
        <v>265.69407367909997</v>
      </c>
      <c r="AK41" s="63">
        <v>436.26710785339998</v>
      </c>
      <c r="AL41" s="63">
        <v>161.39373186700001</v>
      </c>
      <c r="AM41" s="63">
        <v>417.50776422230001</v>
      </c>
      <c r="AN41" s="63">
        <v>256.01190303959999</v>
      </c>
      <c r="AO41" s="63">
        <v>720.33044998369996</v>
      </c>
      <c r="AP41" s="63">
        <v>199.14988514780001</v>
      </c>
      <c r="AQ41" s="63">
        <v>276.23969362960003</v>
      </c>
      <c r="AR41" s="63">
        <v>263.74336668839999</v>
      </c>
      <c r="AS41" s="63">
        <v>340.09147103340001</v>
      </c>
      <c r="AT41" s="63">
        <v>245.4330100645</v>
      </c>
      <c r="AU41" s="63">
        <v>387.68455441779997</v>
      </c>
      <c r="AV41" s="63">
        <v>149.54998795969999</v>
      </c>
      <c r="AW41" s="63">
        <v>531.78913339730002</v>
      </c>
      <c r="AX41" s="63">
        <v>72.372427083900007</v>
      </c>
      <c r="AY41" s="63">
        <v>31.493057073199999</v>
      </c>
      <c r="AZ41" s="63">
        <v>133.25619685109999</v>
      </c>
      <c r="BA41" s="63">
        <v>155.58136825919999</v>
      </c>
      <c r="BB41" s="63">
        <v>122.57540477320001</v>
      </c>
      <c r="BC41" s="63">
        <v>374.54950723640002</v>
      </c>
      <c r="BD41" s="63">
        <v>91.304783970000003</v>
      </c>
      <c r="BE41" s="63">
        <v>102.4251519502</v>
      </c>
      <c r="BF41" s="63">
        <v>249.82936447770001</v>
      </c>
      <c r="BG41" s="63">
        <v>166.46676653969999</v>
      </c>
      <c r="BH41" s="63">
        <v>142.01131947459999</v>
      </c>
      <c r="BI41" s="63">
        <v>93.419412888500005</v>
      </c>
      <c r="BJ41" s="63">
        <v>199.7528684518</v>
      </c>
      <c r="BK41" s="63">
        <v>195.91236036940001</v>
      </c>
      <c r="BL41" s="63">
        <v>126.7038039123</v>
      </c>
      <c r="BM41" s="63">
        <v>143.83475818119999</v>
      </c>
      <c r="BN41" s="63">
        <v>169.77226089800001</v>
      </c>
      <c r="BO41" s="63">
        <v>170.20168972970001</v>
      </c>
      <c r="BP41" s="63">
        <v>195.2038841534</v>
      </c>
      <c r="BQ41" s="63">
        <v>369.36584119999998</v>
      </c>
      <c r="BR41" s="63">
        <v>183.69672258669999</v>
      </c>
      <c r="BS41" s="63">
        <v>288.15976865300001</v>
      </c>
      <c r="BT41" s="63">
        <v>277.76907932500001</v>
      </c>
      <c r="BU41" s="63">
        <v>586.47078848089996</v>
      </c>
      <c r="BV41" s="63">
        <v>594.98552735739997</v>
      </c>
      <c r="BW41" s="63">
        <v>349.60428301899998</v>
      </c>
      <c r="BX41" s="63">
        <v>143.2474598746</v>
      </c>
      <c r="BY41" s="63">
        <v>312.99184215000002</v>
      </c>
      <c r="BZ41" s="63">
        <v>91.020128868900002</v>
      </c>
      <c r="CA41" s="63">
        <v>251.00422126149999</v>
      </c>
      <c r="CB41" s="63">
        <v>141.45258683340001</v>
      </c>
      <c r="CC41" s="63">
        <v>248.0492708159</v>
      </c>
      <c r="CD41" s="63">
        <v>137.76575722460001</v>
      </c>
      <c r="CE41" s="63">
        <v>130.23116633910001</v>
      </c>
      <c r="CF41" s="63">
        <v>188.5130358346</v>
      </c>
      <c r="CG41" s="63">
        <v>105.9519778109</v>
      </c>
      <c r="CH41" s="63">
        <v>87.735326822499999</v>
      </c>
      <c r="CI41" s="63">
        <v>95.993123685499995</v>
      </c>
      <c r="CJ41" s="63">
        <v>133.33622273380001</v>
      </c>
      <c r="CK41" s="63">
        <v>125.1082503098</v>
      </c>
      <c r="CL41" s="63">
        <v>187.38468302250001</v>
      </c>
    </row>
    <row r="42" spans="1:90" ht="14.25" customHeight="1" x14ac:dyDescent="0.3">
      <c r="A42" s="382" t="s">
        <v>4</v>
      </c>
      <c r="B42" s="63">
        <v>4.6616692427000004</v>
      </c>
      <c r="C42" s="63">
        <v>17.039726004799999</v>
      </c>
      <c r="D42" s="63">
        <v>17.676874650599999</v>
      </c>
      <c r="E42" s="63">
        <v>36.3732241883</v>
      </c>
      <c r="F42" s="63">
        <v>20.915612432300001</v>
      </c>
      <c r="G42" s="63">
        <v>28.757503223099999</v>
      </c>
      <c r="H42" s="63">
        <v>63.681621501800002</v>
      </c>
      <c r="I42" s="63">
        <v>86.955206604699995</v>
      </c>
      <c r="J42" s="63">
        <v>43.829064795000001</v>
      </c>
      <c r="K42" s="63">
        <v>71.962310193600004</v>
      </c>
      <c r="L42" s="63">
        <v>81.063081136899996</v>
      </c>
      <c r="M42" s="63">
        <v>113.7060905588</v>
      </c>
      <c r="N42" s="63">
        <v>2.9533379199000001</v>
      </c>
      <c r="O42" s="63">
        <v>50.6533825315</v>
      </c>
      <c r="P42" s="63">
        <v>103.5444773592</v>
      </c>
      <c r="Q42" s="63">
        <v>87.790543100700006</v>
      </c>
      <c r="R42" s="63">
        <v>2.7046384197000002</v>
      </c>
      <c r="S42" s="63">
        <v>46.610375828400002</v>
      </c>
      <c r="T42" s="63">
        <v>39.251179939899998</v>
      </c>
      <c r="U42" s="63">
        <v>444.84060641640002</v>
      </c>
      <c r="V42" s="63">
        <v>54.518280312199998</v>
      </c>
      <c r="W42" s="63">
        <v>157.95138205340001</v>
      </c>
      <c r="X42" s="63">
        <v>100.048415738</v>
      </c>
      <c r="Y42" s="63">
        <v>355.65540669260002</v>
      </c>
      <c r="Z42" s="63">
        <v>172.06994825859999</v>
      </c>
      <c r="AA42" s="63">
        <v>168.62295000489999</v>
      </c>
      <c r="AB42" s="63">
        <v>163.67433151489999</v>
      </c>
      <c r="AC42" s="63">
        <v>157.92668201980001</v>
      </c>
      <c r="AD42" s="63">
        <v>73.690480509699995</v>
      </c>
      <c r="AE42" s="63">
        <v>69.631560066800006</v>
      </c>
      <c r="AF42" s="63">
        <v>241.29579907670001</v>
      </c>
      <c r="AG42" s="63">
        <v>208.217387207</v>
      </c>
      <c r="AH42" s="63">
        <v>206.2681164807</v>
      </c>
      <c r="AI42" s="63">
        <v>32.405230319799998</v>
      </c>
      <c r="AJ42" s="63">
        <v>265.69407367909997</v>
      </c>
      <c r="AK42" s="63">
        <v>436.26710785339998</v>
      </c>
      <c r="AL42" s="63">
        <v>161.39373186700001</v>
      </c>
      <c r="AM42" s="63">
        <v>417.50776422230001</v>
      </c>
      <c r="AN42" s="63">
        <v>256.01190303959999</v>
      </c>
      <c r="AO42" s="63">
        <v>720.33044998369996</v>
      </c>
      <c r="AP42" s="63">
        <v>199.14988514780001</v>
      </c>
      <c r="AQ42" s="63">
        <v>276.23969362960003</v>
      </c>
      <c r="AR42" s="63">
        <v>263.74336668839999</v>
      </c>
      <c r="AS42" s="63">
        <v>340.09147103340001</v>
      </c>
      <c r="AT42" s="63">
        <v>245.4330100645</v>
      </c>
      <c r="AU42" s="63">
        <v>387.68455441779997</v>
      </c>
      <c r="AV42" s="63">
        <v>149.54998795969999</v>
      </c>
      <c r="AW42" s="63">
        <v>531.78913339730002</v>
      </c>
      <c r="AX42" s="63">
        <v>72.372427083900007</v>
      </c>
      <c r="AY42" s="63">
        <v>31.493057073199999</v>
      </c>
      <c r="AZ42" s="63">
        <v>133.25619685109999</v>
      </c>
      <c r="BA42" s="63">
        <v>155.58136825919999</v>
      </c>
      <c r="BB42" s="63">
        <v>122.57540477320001</v>
      </c>
      <c r="BC42" s="63">
        <v>374.54950723640002</v>
      </c>
      <c r="BD42" s="63">
        <v>91.304783970000003</v>
      </c>
      <c r="BE42" s="63">
        <v>102.4251519502</v>
      </c>
      <c r="BF42" s="63">
        <v>249.82936447770001</v>
      </c>
      <c r="BG42" s="63">
        <v>166.46676653969999</v>
      </c>
      <c r="BH42" s="63">
        <v>142.01131947459999</v>
      </c>
      <c r="BI42" s="63">
        <v>93.419412888500005</v>
      </c>
      <c r="BJ42" s="63">
        <v>199.7528684518</v>
      </c>
      <c r="BK42" s="63">
        <v>195.91236036940001</v>
      </c>
      <c r="BL42" s="63">
        <v>126.7038039123</v>
      </c>
      <c r="BM42" s="63">
        <v>143.83475818119999</v>
      </c>
      <c r="BN42" s="63">
        <v>169.77226089800001</v>
      </c>
      <c r="BO42" s="63">
        <v>170.20168972970001</v>
      </c>
      <c r="BP42" s="63">
        <v>195.2038841534</v>
      </c>
      <c r="BQ42" s="63">
        <v>369.36584119999998</v>
      </c>
      <c r="BR42" s="63">
        <v>183.69672258669999</v>
      </c>
      <c r="BS42" s="63">
        <v>288.15976865300001</v>
      </c>
      <c r="BT42" s="63">
        <v>277.76907932500001</v>
      </c>
      <c r="BU42" s="63">
        <v>586.47078848089996</v>
      </c>
      <c r="BV42" s="63">
        <v>594.98552735739997</v>
      </c>
      <c r="BW42" s="63">
        <v>349.60428301899998</v>
      </c>
      <c r="BX42" s="63">
        <v>143.2474598746</v>
      </c>
      <c r="BY42" s="63">
        <v>312.99184215000002</v>
      </c>
      <c r="BZ42" s="63">
        <v>91.020128868900002</v>
      </c>
      <c r="CA42" s="63">
        <v>251.00422126149999</v>
      </c>
      <c r="CB42" s="63">
        <v>141.45258683340001</v>
      </c>
      <c r="CC42" s="63">
        <v>248.0492708159</v>
      </c>
      <c r="CD42" s="63">
        <v>137.76575722460001</v>
      </c>
      <c r="CE42" s="63">
        <v>130.23116633910001</v>
      </c>
      <c r="CF42" s="63">
        <v>188.5130358346</v>
      </c>
      <c r="CG42" s="63">
        <v>105.9519778109</v>
      </c>
      <c r="CH42" s="63">
        <v>87.735326822499999</v>
      </c>
      <c r="CI42" s="63">
        <v>95.993123685499995</v>
      </c>
      <c r="CJ42" s="63">
        <v>133.33622273380001</v>
      </c>
      <c r="CK42" s="63">
        <v>125.1082503098</v>
      </c>
      <c r="CL42" s="63">
        <v>187.38468302250001</v>
      </c>
    </row>
    <row r="43" spans="1:90" ht="14.25" customHeight="1" x14ac:dyDescent="0.3">
      <c r="A43" s="382" t="s">
        <v>5</v>
      </c>
      <c r="B43" s="63">
        <v>0</v>
      </c>
      <c r="C43" s="63">
        <v>0</v>
      </c>
      <c r="D43" s="63">
        <v>0</v>
      </c>
      <c r="E43" s="63">
        <v>0</v>
      </c>
      <c r="F43" s="63">
        <v>0</v>
      </c>
      <c r="G43" s="63">
        <v>0</v>
      </c>
      <c r="H43" s="63">
        <v>0</v>
      </c>
      <c r="I43" s="63">
        <v>0</v>
      </c>
      <c r="J43" s="63">
        <v>0</v>
      </c>
      <c r="K43" s="63">
        <v>0</v>
      </c>
      <c r="L43" s="63">
        <v>0</v>
      </c>
      <c r="M43" s="63">
        <v>0</v>
      </c>
      <c r="N43" s="63">
        <v>0</v>
      </c>
      <c r="O43" s="63">
        <v>0</v>
      </c>
      <c r="P43" s="63">
        <v>0</v>
      </c>
      <c r="Q43" s="63">
        <v>0</v>
      </c>
      <c r="R43" s="63">
        <v>0</v>
      </c>
      <c r="S43" s="63">
        <v>0</v>
      </c>
      <c r="T43" s="63">
        <v>0</v>
      </c>
      <c r="U43" s="63">
        <v>0</v>
      </c>
      <c r="V43" s="63">
        <v>0</v>
      </c>
      <c r="W43" s="63">
        <v>0</v>
      </c>
      <c r="X43" s="63">
        <v>0</v>
      </c>
      <c r="Y43" s="63">
        <v>0</v>
      </c>
      <c r="Z43" s="63">
        <v>0</v>
      </c>
      <c r="AA43" s="63">
        <v>0</v>
      </c>
      <c r="AB43" s="63">
        <v>0</v>
      </c>
      <c r="AC43" s="63">
        <v>0</v>
      </c>
      <c r="AD43" s="63">
        <v>0</v>
      </c>
      <c r="AE43" s="63">
        <v>0</v>
      </c>
      <c r="AF43" s="63">
        <v>0</v>
      </c>
      <c r="AG43" s="63">
        <v>0</v>
      </c>
      <c r="AH43" s="63">
        <v>0</v>
      </c>
      <c r="AI43" s="63">
        <v>0</v>
      </c>
      <c r="AJ43" s="63">
        <v>0</v>
      </c>
      <c r="AK43" s="63">
        <v>0</v>
      </c>
      <c r="AL43" s="63">
        <v>0</v>
      </c>
      <c r="AM43" s="63">
        <v>0</v>
      </c>
      <c r="AN43" s="63">
        <v>0</v>
      </c>
      <c r="AO43" s="63">
        <v>0</v>
      </c>
      <c r="AP43" s="63">
        <v>0</v>
      </c>
      <c r="AQ43" s="63">
        <v>0</v>
      </c>
      <c r="AR43" s="63">
        <v>0</v>
      </c>
      <c r="AS43" s="63">
        <v>0</v>
      </c>
      <c r="AT43" s="63">
        <v>0</v>
      </c>
      <c r="AU43" s="63">
        <v>0</v>
      </c>
      <c r="AV43" s="63">
        <v>0</v>
      </c>
      <c r="AW43" s="63">
        <v>0</v>
      </c>
      <c r="AX43" s="63">
        <v>0</v>
      </c>
      <c r="AY43" s="63">
        <v>0</v>
      </c>
      <c r="AZ43" s="63">
        <v>0</v>
      </c>
      <c r="BA43" s="63">
        <v>0</v>
      </c>
      <c r="BB43" s="63">
        <v>0</v>
      </c>
      <c r="BC43" s="63">
        <v>0</v>
      </c>
      <c r="BD43" s="63">
        <v>0</v>
      </c>
      <c r="BE43" s="63">
        <v>0</v>
      </c>
      <c r="BF43" s="63">
        <v>0</v>
      </c>
      <c r="BG43" s="63">
        <v>0</v>
      </c>
      <c r="BH43" s="63">
        <v>0</v>
      </c>
      <c r="BI43" s="63">
        <v>0</v>
      </c>
      <c r="BJ43" s="63">
        <v>0</v>
      </c>
      <c r="BK43" s="63">
        <v>0</v>
      </c>
      <c r="BL43" s="63">
        <v>0</v>
      </c>
      <c r="BM43" s="63">
        <v>0</v>
      </c>
      <c r="BN43" s="63">
        <v>0</v>
      </c>
      <c r="BO43" s="63">
        <v>0</v>
      </c>
      <c r="BP43" s="63">
        <v>0</v>
      </c>
      <c r="BQ43" s="63">
        <v>0</v>
      </c>
      <c r="BR43" s="63">
        <v>0</v>
      </c>
      <c r="BS43" s="63">
        <v>0</v>
      </c>
      <c r="BT43" s="63">
        <v>0</v>
      </c>
      <c r="BU43" s="63">
        <v>0</v>
      </c>
      <c r="BV43" s="63">
        <v>0</v>
      </c>
      <c r="BW43" s="63">
        <v>0</v>
      </c>
      <c r="BX43" s="63">
        <v>0</v>
      </c>
      <c r="BY43" s="63">
        <v>0</v>
      </c>
      <c r="BZ43" s="63">
        <v>0</v>
      </c>
      <c r="CA43" s="63">
        <v>0</v>
      </c>
      <c r="CB43" s="63">
        <v>0</v>
      </c>
      <c r="CC43" s="63">
        <v>0</v>
      </c>
      <c r="CD43" s="63">
        <v>0</v>
      </c>
      <c r="CE43" s="63">
        <v>0</v>
      </c>
      <c r="CF43" s="63">
        <v>0</v>
      </c>
      <c r="CG43" s="63">
        <v>0</v>
      </c>
      <c r="CH43" s="63">
        <v>0</v>
      </c>
      <c r="CI43" s="63">
        <v>0</v>
      </c>
      <c r="CJ43" s="63">
        <v>0</v>
      </c>
      <c r="CK43" s="63">
        <v>0</v>
      </c>
      <c r="CL43" s="63">
        <v>0</v>
      </c>
    </row>
    <row r="44" spans="1:90" ht="14.25" customHeight="1" x14ac:dyDescent="0.3">
      <c r="A44" s="383"/>
      <c r="B44" s="63"/>
      <c r="C44" s="63"/>
      <c r="D44" s="63"/>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3"/>
      <c r="AM44" s="63"/>
      <c r="AN44" s="63"/>
      <c r="AO44" s="63"/>
      <c r="AP44" s="63"/>
      <c r="AQ44" s="63"/>
      <c r="AR44" s="63"/>
      <c r="AS44" s="63"/>
      <c r="AT44" s="63"/>
      <c r="AU44" s="63"/>
      <c r="AV44" s="63"/>
      <c r="AW44" s="63"/>
      <c r="AX44" s="63"/>
      <c r="AY44" s="63"/>
      <c r="AZ44" s="63"/>
      <c r="BA44" s="63"/>
      <c r="BB44" s="63"/>
      <c r="BC44" s="63"/>
      <c r="BD44" s="63"/>
      <c r="BE44" s="63"/>
      <c r="BF44" s="63"/>
      <c r="BG44" s="63"/>
      <c r="BH44" s="63"/>
      <c r="BI44" s="63"/>
      <c r="BJ44" s="63"/>
      <c r="BK44" s="63"/>
      <c r="BL44" s="63"/>
      <c r="BM44" s="63"/>
      <c r="BN44" s="63"/>
      <c r="BO44" s="63"/>
      <c r="BP44" s="63"/>
      <c r="BQ44" s="63"/>
      <c r="BR44" s="63"/>
      <c r="BS44" s="63"/>
      <c r="BT44" s="63"/>
      <c r="BU44" s="63"/>
      <c r="BV44" s="63"/>
      <c r="BW44" s="63"/>
      <c r="BX44" s="63"/>
      <c r="BY44" s="63"/>
      <c r="BZ44" s="63"/>
      <c r="CA44" s="63"/>
      <c r="CB44" s="63"/>
      <c r="CC44" s="63"/>
      <c r="CD44" s="63"/>
      <c r="CE44" s="63"/>
      <c r="CF44" s="63"/>
      <c r="CG44" s="63"/>
      <c r="CH44" s="63"/>
      <c r="CI44" s="63"/>
      <c r="CJ44" s="63"/>
      <c r="CK44" s="63"/>
      <c r="CL44" s="63"/>
    </row>
    <row r="45" spans="1:90" s="90" customFormat="1" ht="14.25" customHeight="1" x14ac:dyDescent="0.3">
      <c r="A45" s="183" t="s">
        <v>111</v>
      </c>
      <c r="B45" s="60">
        <v>15.3195814124</v>
      </c>
      <c r="C45" s="60">
        <v>39.718206205599998</v>
      </c>
      <c r="D45" s="60">
        <v>-86.672500062599994</v>
      </c>
      <c r="E45" s="60">
        <v>87.678855047599995</v>
      </c>
      <c r="F45" s="60">
        <v>-103.75393532290001</v>
      </c>
      <c r="G45" s="60">
        <v>-153.0556319474</v>
      </c>
      <c r="H45" s="60">
        <v>140.3320050653</v>
      </c>
      <c r="I45" s="60">
        <v>197.086572504</v>
      </c>
      <c r="J45" s="60">
        <v>-131.00825646569999</v>
      </c>
      <c r="K45" s="60">
        <v>130.29607141060001</v>
      </c>
      <c r="L45" s="60">
        <v>-215.0064462396</v>
      </c>
      <c r="M45" s="60">
        <v>375.20321862539998</v>
      </c>
      <c r="N45" s="60">
        <v>-308.91894187899999</v>
      </c>
      <c r="O45" s="60">
        <v>-163.79593432550001</v>
      </c>
      <c r="P45" s="60">
        <v>-419.22856043090002</v>
      </c>
      <c r="Q45" s="60">
        <v>164.4419530118</v>
      </c>
      <c r="R45" s="60">
        <v>-999.67811552149999</v>
      </c>
      <c r="S45" s="60">
        <v>-81.909727762900005</v>
      </c>
      <c r="T45" s="60">
        <v>115.9010111827</v>
      </c>
      <c r="U45" s="60">
        <v>1243.5789950348001</v>
      </c>
      <c r="V45" s="60">
        <v>-743.04005272840004</v>
      </c>
      <c r="W45" s="60">
        <v>-183.645177268</v>
      </c>
      <c r="X45" s="60">
        <v>105.6369294168</v>
      </c>
      <c r="Y45" s="60">
        <v>542.59153070519994</v>
      </c>
      <c r="Z45" s="60">
        <v>-262.24137631719998</v>
      </c>
      <c r="AA45" s="60">
        <v>290.19105482639998</v>
      </c>
      <c r="AB45" s="60">
        <v>132.42923308619999</v>
      </c>
      <c r="AC45" s="60">
        <v>333.28530024960003</v>
      </c>
      <c r="AD45" s="60">
        <v>-566.78612837089997</v>
      </c>
      <c r="AE45" s="60">
        <v>206.51819360569999</v>
      </c>
      <c r="AF45" s="60">
        <v>-94.544257123999998</v>
      </c>
      <c r="AG45" s="60">
        <v>-376.88959818289999</v>
      </c>
      <c r="AH45" s="60">
        <v>-280.04280844329998</v>
      </c>
      <c r="AI45" s="60">
        <v>-97.072911618700005</v>
      </c>
      <c r="AJ45" s="60">
        <v>331.72055553259997</v>
      </c>
      <c r="AK45" s="60">
        <v>683.23477825709995</v>
      </c>
      <c r="AL45" s="60">
        <v>-312.75545791870002</v>
      </c>
      <c r="AM45" s="60">
        <v>604.78315523909998</v>
      </c>
      <c r="AN45" s="60">
        <v>788.02073342170002</v>
      </c>
      <c r="AO45" s="60">
        <v>-421.80532106390001</v>
      </c>
      <c r="AP45" s="60">
        <v>-417.67263751860003</v>
      </c>
      <c r="AQ45" s="60">
        <v>-458.99019399269997</v>
      </c>
      <c r="AR45" s="60">
        <v>322.53130449039998</v>
      </c>
      <c r="AS45" s="60">
        <v>715.99920911540005</v>
      </c>
      <c r="AT45" s="60">
        <v>-204.14137365779999</v>
      </c>
      <c r="AU45" s="60">
        <v>552.75474787969995</v>
      </c>
      <c r="AV45" s="60">
        <v>614.54791865330003</v>
      </c>
      <c r="AW45" s="60">
        <v>1254.4174319899</v>
      </c>
      <c r="AX45" s="60">
        <v>-772.57064980539997</v>
      </c>
      <c r="AY45" s="60">
        <v>181.8409465826</v>
      </c>
      <c r="AZ45" s="60">
        <v>-131.30546209280001</v>
      </c>
      <c r="BA45" s="60">
        <v>-1363.6573339613999</v>
      </c>
      <c r="BB45" s="60">
        <v>-478.4257701555</v>
      </c>
      <c r="BC45" s="60">
        <v>1331.6500563105001</v>
      </c>
      <c r="BD45" s="60">
        <v>-125.90888704229999</v>
      </c>
      <c r="BE45" s="60">
        <v>-890.79789586319998</v>
      </c>
      <c r="BF45" s="60">
        <v>37.579666397499999</v>
      </c>
      <c r="BG45" s="60">
        <v>349.53978327430002</v>
      </c>
      <c r="BH45" s="60">
        <v>650.25549730180001</v>
      </c>
      <c r="BI45" s="60">
        <v>-1847.9481203193</v>
      </c>
      <c r="BJ45" s="60">
        <v>-436.12698785309999</v>
      </c>
      <c r="BK45" s="60">
        <v>-20.2722603679</v>
      </c>
      <c r="BL45" s="60">
        <v>-160.1746002854</v>
      </c>
      <c r="BM45" s="60">
        <v>895.20684713219998</v>
      </c>
      <c r="BN45" s="60">
        <v>8.8367727764000001</v>
      </c>
      <c r="BO45" s="60">
        <v>257.29685373320001</v>
      </c>
      <c r="BP45" s="60">
        <v>-145.20244370259999</v>
      </c>
      <c r="BQ45" s="60">
        <v>185.3446691922</v>
      </c>
      <c r="BR45" s="60">
        <v>-237.24122927479999</v>
      </c>
      <c r="BS45" s="60">
        <v>-246.6584497554</v>
      </c>
      <c r="BT45" s="60">
        <v>-15.2524696072</v>
      </c>
      <c r="BU45" s="60">
        <v>1056.7299825842999</v>
      </c>
      <c r="BV45" s="60">
        <v>912.24794128849999</v>
      </c>
      <c r="BW45" s="60">
        <v>131.57765813020001</v>
      </c>
      <c r="BX45" s="60">
        <v>-577.48159764319996</v>
      </c>
      <c r="BY45" s="60">
        <v>-556.45767272019998</v>
      </c>
      <c r="BZ45" s="60">
        <v>-182.63328281</v>
      </c>
      <c r="CA45" s="60">
        <v>-324.77504921439998</v>
      </c>
      <c r="CB45" s="60">
        <v>178.99039115639999</v>
      </c>
      <c r="CC45" s="60">
        <v>-665.47421460470002</v>
      </c>
      <c r="CD45" s="60">
        <v>-619.64110592500003</v>
      </c>
      <c r="CE45" s="60">
        <v>-312.59026941399998</v>
      </c>
      <c r="CF45" s="60">
        <v>402.89975908380001</v>
      </c>
      <c r="CG45" s="60">
        <v>96.731339160999994</v>
      </c>
      <c r="CH45" s="60">
        <v>70.067414258200003</v>
      </c>
      <c r="CI45" s="60">
        <v>886.14730222230003</v>
      </c>
      <c r="CJ45" s="60">
        <v>198.83099641550001</v>
      </c>
      <c r="CK45" s="60">
        <v>536.56048056889995</v>
      </c>
      <c r="CL45" s="60">
        <v>-655.02701436259997</v>
      </c>
    </row>
    <row r="46" spans="1:90" s="90" customFormat="1" ht="14.25" customHeight="1" x14ac:dyDescent="0.3">
      <c r="A46" s="367" t="s">
        <v>81</v>
      </c>
      <c r="B46" s="60">
        <v>15.3195814124</v>
      </c>
      <c r="C46" s="60">
        <v>39.718206205599998</v>
      </c>
      <c r="D46" s="60">
        <v>-86.672500062599994</v>
      </c>
      <c r="E46" s="60">
        <v>87.678855047599995</v>
      </c>
      <c r="F46" s="60">
        <v>-103.75393532290001</v>
      </c>
      <c r="G46" s="60">
        <v>-153.0556319474</v>
      </c>
      <c r="H46" s="60">
        <v>140.3320050653</v>
      </c>
      <c r="I46" s="60">
        <v>197.086572504</v>
      </c>
      <c r="J46" s="60">
        <v>-131.00825646569999</v>
      </c>
      <c r="K46" s="60">
        <v>130.29607141060001</v>
      </c>
      <c r="L46" s="60">
        <v>-215.0064462396</v>
      </c>
      <c r="M46" s="60">
        <v>375.20321862539998</v>
      </c>
      <c r="N46" s="60">
        <v>-308.91894187899999</v>
      </c>
      <c r="O46" s="60">
        <v>-163.79593432550001</v>
      </c>
      <c r="P46" s="60">
        <v>-419.22856043090002</v>
      </c>
      <c r="Q46" s="60">
        <v>164.4419530118</v>
      </c>
      <c r="R46" s="60">
        <v>-999.67811552149999</v>
      </c>
      <c r="S46" s="60">
        <v>-81.909727762900005</v>
      </c>
      <c r="T46" s="60">
        <v>115.9010111827</v>
      </c>
      <c r="U46" s="60">
        <v>1243.5789950348001</v>
      </c>
      <c r="V46" s="60">
        <v>-743.04005272840004</v>
      </c>
      <c r="W46" s="60">
        <v>-183.645177268</v>
      </c>
      <c r="X46" s="60">
        <v>105.6369294168</v>
      </c>
      <c r="Y46" s="60">
        <v>542.59153070519994</v>
      </c>
      <c r="Z46" s="60">
        <v>-262.24137631719998</v>
      </c>
      <c r="AA46" s="60">
        <v>290.19105482639998</v>
      </c>
      <c r="AB46" s="60">
        <v>132.42923308619999</v>
      </c>
      <c r="AC46" s="60">
        <v>333.28530024960003</v>
      </c>
      <c r="AD46" s="60">
        <v>-566.78612837089997</v>
      </c>
      <c r="AE46" s="60">
        <v>206.51819360569999</v>
      </c>
      <c r="AF46" s="60">
        <v>-94.544257123999998</v>
      </c>
      <c r="AG46" s="60">
        <v>-376.88959818289999</v>
      </c>
      <c r="AH46" s="60">
        <v>-280.04280844329998</v>
      </c>
      <c r="AI46" s="60">
        <v>-97.072911618700005</v>
      </c>
      <c r="AJ46" s="60">
        <v>331.72055553259997</v>
      </c>
      <c r="AK46" s="60">
        <v>683.23477825709995</v>
      </c>
      <c r="AL46" s="60">
        <v>-312.75545791870002</v>
      </c>
      <c r="AM46" s="60">
        <v>604.78315523909998</v>
      </c>
      <c r="AN46" s="60">
        <v>788.02073342170002</v>
      </c>
      <c r="AO46" s="60">
        <v>-421.80532106390001</v>
      </c>
      <c r="AP46" s="60">
        <v>-417.67263751860003</v>
      </c>
      <c r="AQ46" s="60">
        <v>-458.99019399269997</v>
      </c>
      <c r="AR46" s="60">
        <v>322.53130449039998</v>
      </c>
      <c r="AS46" s="60">
        <v>715.99920911540005</v>
      </c>
      <c r="AT46" s="60">
        <v>-204.14137365779999</v>
      </c>
      <c r="AU46" s="60">
        <v>552.75474787969995</v>
      </c>
      <c r="AV46" s="60">
        <v>614.54791865330003</v>
      </c>
      <c r="AW46" s="60">
        <v>1254.4174319899</v>
      </c>
      <c r="AX46" s="60">
        <v>-772.57064980539997</v>
      </c>
      <c r="AY46" s="60">
        <v>181.8409465826</v>
      </c>
      <c r="AZ46" s="60">
        <v>-131.30546209280001</v>
      </c>
      <c r="BA46" s="60">
        <v>-1363.6573339613999</v>
      </c>
      <c r="BB46" s="60">
        <v>-478.4257701555</v>
      </c>
      <c r="BC46" s="60">
        <v>1331.6500563105001</v>
      </c>
      <c r="BD46" s="60">
        <v>-125.90888704229999</v>
      </c>
      <c r="BE46" s="60">
        <v>-890.79789586319998</v>
      </c>
      <c r="BF46" s="60">
        <v>37.579666397499999</v>
      </c>
      <c r="BG46" s="60">
        <v>349.53978327430002</v>
      </c>
      <c r="BH46" s="60">
        <v>650.25549730180001</v>
      </c>
      <c r="BI46" s="60">
        <v>-1847.9481203193</v>
      </c>
      <c r="BJ46" s="60">
        <v>-436.12698785309999</v>
      </c>
      <c r="BK46" s="60">
        <v>-20.2722603679</v>
      </c>
      <c r="BL46" s="60">
        <v>-160.1746002854</v>
      </c>
      <c r="BM46" s="60">
        <v>895.20684713219998</v>
      </c>
      <c r="BN46" s="60">
        <v>8.8367727764000001</v>
      </c>
      <c r="BO46" s="60">
        <v>257.29685373320001</v>
      </c>
      <c r="BP46" s="60">
        <v>-145.20244370259999</v>
      </c>
      <c r="BQ46" s="60">
        <v>185.3446691922</v>
      </c>
      <c r="BR46" s="60">
        <v>-237.24122927479999</v>
      </c>
      <c r="BS46" s="60">
        <v>-246.6584497554</v>
      </c>
      <c r="BT46" s="60">
        <v>-15.2524696072</v>
      </c>
      <c r="BU46" s="60">
        <v>1056.7299825842999</v>
      </c>
      <c r="BV46" s="60">
        <v>912.24794128849999</v>
      </c>
      <c r="BW46" s="60">
        <v>131.57765813020001</v>
      </c>
      <c r="BX46" s="60">
        <v>-577.48159764319996</v>
      </c>
      <c r="BY46" s="60">
        <v>-556.45767272019998</v>
      </c>
      <c r="BZ46" s="60">
        <v>-182.63328281</v>
      </c>
      <c r="CA46" s="60">
        <v>-324.77504921439998</v>
      </c>
      <c r="CB46" s="60">
        <v>178.99039115639999</v>
      </c>
      <c r="CC46" s="60">
        <v>-665.47421460470002</v>
      </c>
      <c r="CD46" s="60">
        <v>-619.64110592500003</v>
      </c>
      <c r="CE46" s="60">
        <v>-312.59026941399998</v>
      </c>
      <c r="CF46" s="60">
        <v>402.89975908380001</v>
      </c>
      <c r="CG46" s="60">
        <v>96.731339160999994</v>
      </c>
      <c r="CH46" s="60">
        <v>70.067414258200003</v>
      </c>
      <c r="CI46" s="60">
        <v>886.14730222230003</v>
      </c>
      <c r="CJ46" s="60">
        <v>198.83099641550001</v>
      </c>
      <c r="CK46" s="60">
        <v>536.56048056889995</v>
      </c>
      <c r="CL46" s="60">
        <v>-655.02701436259997</v>
      </c>
    </row>
    <row r="47" spans="1:90" s="90" customFormat="1" ht="14.25" customHeight="1" x14ac:dyDescent="0.3">
      <c r="A47" s="384" t="s">
        <v>82</v>
      </c>
      <c r="B47" s="60">
        <v>0</v>
      </c>
      <c r="C47" s="60">
        <v>90.844458488000001</v>
      </c>
      <c r="D47" s="60">
        <v>92.865506520799997</v>
      </c>
      <c r="E47" s="60">
        <v>193.60907027249999</v>
      </c>
      <c r="F47" s="60">
        <v>152.48531463559999</v>
      </c>
      <c r="G47" s="60">
        <v>-161.84327950100001</v>
      </c>
      <c r="H47" s="60">
        <v>-5.6780028383000003</v>
      </c>
      <c r="I47" s="60">
        <v>103.5511468242</v>
      </c>
      <c r="J47" s="60">
        <v>-80.697950209400005</v>
      </c>
      <c r="K47" s="60">
        <v>129.5924317862</v>
      </c>
      <c r="L47" s="60">
        <v>-98.618662426300006</v>
      </c>
      <c r="M47" s="60">
        <v>208.61698410930001</v>
      </c>
      <c r="N47" s="60">
        <v>-64.149747631099999</v>
      </c>
      <c r="O47" s="60">
        <v>-176.22183585420001</v>
      </c>
      <c r="P47" s="60">
        <v>-139.9847026187</v>
      </c>
      <c r="Q47" s="60">
        <v>407.85064194080002</v>
      </c>
      <c r="R47" s="60">
        <v>-299.89822444399999</v>
      </c>
      <c r="S47" s="60">
        <v>-67.593791376799999</v>
      </c>
      <c r="T47" s="60">
        <v>61.213097757699998</v>
      </c>
      <c r="U47" s="60">
        <v>516.339019022</v>
      </c>
      <c r="V47" s="60">
        <v>-129.6115461954</v>
      </c>
      <c r="W47" s="60">
        <v>-60.094656562700003</v>
      </c>
      <c r="X47" s="60">
        <v>103.7882360433</v>
      </c>
      <c r="Y47" s="60">
        <v>255.62813824930001</v>
      </c>
      <c r="Z47" s="60">
        <v>-385.07062097160002</v>
      </c>
      <c r="AA47" s="60">
        <v>62.8118911806</v>
      </c>
      <c r="AB47" s="60">
        <v>218.02831671589999</v>
      </c>
      <c r="AC47" s="60">
        <v>298.72153287340001</v>
      </c>
      <c r="AD47" s="60">
        <v>-603.633328893</v>
      </c>
      <c r="AE47" s="60">
        <v>265.10983749579998</v>
      </c>
      <c r="AF47" s="60">
        <v>180.2057293936</v>
      </c>
      <c r="AG47" s="60">
        <v>372.28945749970001</v>
      </c>
      <c r="AH47" s="60">
        <v>-829.01165386009995</v>
      </c>
      <c r="AI47" s="60">
        <v>192.30017657370001</v>
      </c>
      <c r="AJ47" s="60">
        <v>256.29175100570001</v>
      </c>
      <c r="AK47" s="60">
        <v>263.39534487280002</v>
      </c>
      <c r="AL47" s="60">
        <v>-529.5373696565</v>
      </c>
      <c r="AM47" s="60">
        <v>469.43373429809998</v>
      </c>
      <c r="AN47" s="60">
        <v>362.0605509897</v>
      </c>
      <c r="AO47" s="60">
        <v>-95.4574641751</v>
      </c>
      <c r="AP47" s="60">
        <v>-206.5809837871</v>
      </c>
      <c r="AQ47" s="60">
        <v>-70.158530690700005</v>
      </c>
      <c r="AR47" s="60">
        <v>395.37242962559998</v>
      </c>
      <c r="AS47" s="60">
        <v>-202.82543374939999</v>
      </c>
      <c r="AT47" s="60">
        <v>-182.61543495430001</v>
      </c>
      <c r="AU47" s="60">
        <v>228.97364134719999</v>
      </c>
      <c r="AV47" s="60">
        <v>599.22741075789997</v>
      </c>
      <c r="AW47" s="60">
        <v>1241.2351216683001</v>
      </c>
      <c r="AX47" s="60">
        <v>-40.772752585500001</v>
      </c>
      <c r="AY47" s="60">
        <v>137.92482056119999</v>
      </c>
      <c r="AZ47" s="60">
        <v>-951.7865927135</v>
      </c>
      <c r="BA47" s="60">
        <v>-1049.7020839449999</v>
      </c>
      <c r="BB47" s="60">
        <v>-435.9885776319</v>
      </c>
      <c r="BC47" s="60">
        <v>1299.9062820950001</v>
      </c>
      <c r="BD47" s="60">
        <v>-542.41941171099995</v>
      </c>
      <c r="BE47" s="60">
        <v>-831.64300955220006</v>
      </c>
      <c r="BF47" s="60">
        <v>56.810732984600001</v>
      </c>
      <c r="BG47" s="60">
        <v>383.44062664640001</v>
      </c>
      <c r="BH47" s="60">
        <v>824.19926608679998</v>
      </c>
      <c r="BI47" s="60">
        <v>-946.0589956673</v>
      </c>
      <c r="BJ47" s="60">
        <v>-106.1794387891</v>
      </c>
      <c r="BK47" s="60">
        <v>221.8005845834</v>
      </c>
      <c r="BL47" s="60">
        <v>318.19032991820001</v>
      </c>
      <c r="BM47" s="60">
        <v>-130.94766557130001</v>
      </c>
      <c r="BN47" s="60">
        <v>48.894605355300001</v>
      </c>
      <c r="BO47" s="60">
        <v>176.32878921310001</v>
      </c>
      <c r="BP47" s="60">
        <v>375.81842952310001</v>
      </c>
      <c r="BQ47" s="60">
        <v>-273.9404522804</v>
      </c>
      <c r="BR47" s="60">
        <v>269.8504900671</v>
      </c>
      <c r="BS47" s="60">
        <v>410.08441899749999</v>
      </c>
      <c r="BT47" s="60">
        <v>-344.20149378249999</v>
      </c>
      <c r="BU47" s="60">
        <v>257.78776870339999</v>
      </c>
      <c r="BV47" s="60">
        <v>999.56501108099997</v>
      </c>
      <c r="BW47" s="60">
        <v>763.54214694040002</v>
      </c>
      <c r="BX47" s="60">
        <v>-187.96252758430001</v>
      </c>
      <c r="BY47" s="60">
        <v>-187.19612192459999</v>
      </c>
      <c r="BZ47" s="60">
        <v>-447.31774145380001</v>
      </c>
      <c r="CA47" s="60">
        <v>350.93470095610002</v>
      </c>
      <c r="CB47" s="60">
        <v>-33.153341751900001</v>
      </c>
      <c r="CC47" s="60">
        <v>-948.27264008650002</v>
      </c>
      <c r="CD47" s="60">
        <v>-614.26804262420001</v>
      </c>
      <c r="CE47" s="60">
        <v>156.77130468550001</v>
      </c>
      <c r="CF47" s="60">
        <v>319.48061561319997</v>
      </c>
      <c r="CG47" s="60">
        <v>-115.9641308873</v>
      </c>
      <c r="CH47" s="60">
        <v>51.735786600099999</v>
      </c>
      <c r="CI47" s="60">
        <v>1044.8682752553</v>
      </c>
      <c r="CJ47" s="60">
        <v>117.76043872850001</v>
      </c>
      <c r="CK47" s="60">
        <v>503.13994802489998</v>
      </c>
      <c r="CL47" s="60">
        <v>-663.18363893679998</v>
      </c>
    </row>
    <row r="48" spans="1:90" ht="14.25" customHeight="1" x14ac:dyDescent="0.3">
      <c r="A48" s="369" t="s">
        <v>112</v>
      </c>
      <c r="B48" s="63">
        <v>0</v>
      </c>
      <c r="C48" s="63">
        <v>90.844458488000001</v>
      </c>
      <c r="D48" s="63">
        <v>92.865506520799997</v>
      </c>
      <c r="E48" s="63">
        <v>193.60907027249999</v>
      </c>
      <c r="F48" s="63">
        <v>152.48531463559999</v>
      </c>
      <c r="G48" s="63">
        <v>-161.84327950100001</v>
      </c>
      <c r="H48" s="63">
        <v>-5.6780028383000003</v>
      </c>
      <c r="I48" s="63">
        <v>103.5511468242</v>
      </c>
      <c r="J48" s="63">
        <v>-80.697950209400005</v>
      </c>
      <c r="K48" s="63">
        <v>129.5924317862</v>
      </c>
      <c r="L48" s="63">
        <v>-98.618662426300006</v>
      </c>
      <c r="M48" s="63">
        <v>208.61698410930001</v>
      </c>
      <c r="N48" s="63">
        <v>-64.149747631099999</v>
      </c>
      <c r="O48" s="63">
        <v>-176.22183585420001</v>
      </c>
      <c r="P48" s="63">
        <v>-139.9847026187</v>
      </c>
      <c r="Q48" s="63">
        <v>407.85064194080002</v>
      </c>
      <c r="R48" s="63">
        <v>-299.89822444399999</v>
      </c>
      <c r="S48" s="63">
        <v>-67.593791376799999</v>
      </c>
      <c r="T48" s="63">
        <v>61.213097757699998</v>
      </c>
      <c r="U48" s="63">
        <v>516.339019022</v>
      </c>
      <c r="V48" s="63">
        <v>-129.6115461954</v>
      </c>
      <c r="W48" s="63">
        <v>-60.094656562700003</v>
      </c>
      <c r="X48" s="63">
        <v>103.7882360433</v>
      </c>
      <c r="Y48" s="63">
        <v>255.62813824930001</v>
      </c>
      <c r="Z48" s="63">
        <v>-385.07062097160002</v>
      </c>
      <c r="AA48" s="63">
        <v>62.8118911806</v>
      </c>
      <c r="AB48" s="63">
        <v>218.02831671589999</v>
      </c>
      <c r="AC48" s="63">
        <v>298.72153287340001</v>
      </c>
      <c r="AD48" s="63">
        <v>-603.633328893</v>
      </c>
      <c r="AE48" s="63">
        <v>265.10983749579998</v>
      </c>
      <c r="AF48" s="63">
        <v>180.2057293936</v>
      </c>
      <c r="AG48" s="63">
        <v>372.28945749970001</v>
      </c>
      <c r="AH48" s="63">
        <v>-829.01165386009995</v>
      </c>
      <c r="AI48" s="63">
        <v>192.30017657370001</v>
      </c>
      <c r="AJ48" s="63">
        <v>256.29175100570001</v>
      </c>
      <c r="AK48" s="63">
        <v>263.39534487280002</v>
      </c>
      <c r="AL48" s="63">
        <v>-529.5373696565</v>
      </c>
      <c r="AM48" s="63">
        <v>469.43373429809998</v>
      </c>
      <c r="AN48" s="63">
        <v>362.0605509897</v>
      </c>
      <c r="AO48" s="63">
        <v>-95.4574641751</v>
      </c>
      <c r="AP48" s="63">
        <v>-206.5809837871</v>
      </c>
      <c r="AQ48" s="63">
        <v>-70.158530690700005</v>
      </c>
      <c r="AR48" s="63">
        <v>395.37242962559998</v>
      </c>
      <c r="AS48" s="63">
        <v>-202.82543374939999</v>
      </c>
      <c r="AT48" s="63">
        <v>-182.61543495430001</v>
      </c>
      <c r="AU48" s="63">
        <v>228.97364134719999</v>
      </c>
      <c r="AV48" s="63">
        <v>599.22741075789997</v>
      </c>
      <c r="AW48" s="63">
        <v>1241.2351216683001</v>
      </c>
      <c r="AX48" s="63">
        <v>-40.772752585500001</v>
      </c>
      <c r="AY48" s="63">
        <v>137.92482056119999</v>
      </c>
      <c r="AZ48" s="63">
        <v>-951.7865927135</v>
      </c>
      <c r="BA48" s="63">
        <v>-1049.7020839449999</v>
      </c>
      <c r="BB48" s="63">
        <v>-435.9885776319</v>
      </c>
      <c r="BC48" s="63">
        <v>1299.9062820950001</v>
      </c>
      <c r="BD48" s="63">
        <v>-542.41941171099995</v>
      </c>
      <c r="BE48" s="63">
        <v>-831.64300955220006</v>
      </c>
      <c r="BF48" s="63">
        <v>56.810732984600001</v>
      </c>
      <c r="BG48" s="63">
        <v>383.44062664640001</v>
      </c>
      <c r="BH48" s="63">
        <v>824.19926608679998</v>
      </c>
      <c r="BI48" s="63">
        <v>-946.0589956673</v>
      </c>
      <c r="BJ48" s="63">
        <v>-106.1794387891</v>
      </c>
      <c r="BK48" s="63">
        <v>221.8005845834</v>
      </c>
      <c r="BL48" s="63">
        <v>318.19032991820001</v>
      </c>
      <c r="BM48" s="63">
        <v>-130.94766557130001</v>
      </c>
      <c r="BN48" s="63">
        <v>48.894605355300001</v>
      </c>
      <c r="BO48" s="63">
        <v>176.32878921310001</v>
      </c>
      <c r="BP48" s="63">
        <v>375.81842952310001</v>
      </c>
      <c r="BQ48" s="63">
        <v>-273.9404522804</v>
      </c>
      <c r="BR48" s="63">
        <v>269.8504900671</v>
      </c>
      <c r="BS48" s="63">
        <v>410.08441899749999</v>
      </c>
      <c r="BT48" s="63">
        <v>-344.20149378249999</v>
      </c>
      <c r="BU48" s="63">
        <v>257.78776870339999</v>
      </c>
      <c r="BV48" s="63">
        <v>999.56501108099997</v>
      </c>
      <c r="BW48" s="63">
        <v>763.54214694040002</v>
      </c>
      <c r="BX48" s="63">
        <v>-187.96252758430001</v>
      </c>
      <c r="BY48" s="63">
        <v>-187.19612192459999</v>
      </c>
      <c r="BZ48" s="63">
        <v>-447.31774145380001</v>
      </c>
      <c r="CA48" s="63">
        <v>350.93470095610002</v>
      </c>
      <c r="CB48" s="63">
        <v>-33.153341751900001</v>
      </c>
      <c r="CC48" s="63">
        <v>-948.27264008650002</v>
      </c>
      <c r="CD48" s="63">
        <v>-614.26804262420001</v>
      </c>
      <c r="CE48" s="63">
        <v>156.77130468550001</v>
      </c>
      <c r="CF48" s="63">
        <v>319.48061561319997</v>
      </c>
      <c r="CG48" s="63">
        <v>-115.9641308873</v>
      </c>
      <c r="CH48" s="63">
        <v>51.735786600099999</v>
      </c>
      <c r="CI48" s="63">
        <v>1044.8682752553</v>
      </c>
      <c r="CJ48" s="63">
        <v>117.76043872850001</v>
      </c>
      <c r="CK48" s="63">
        <v>503.13994802489998</v>
      </c>
      <c r="CL48" s="63">
        <v>-663.18363893679998</v>
      </c>
    </row>
    <row r="49" spans="1:90" ht="14.25" customHeight="1" x14ac:dyDescent="0.3">
      <c r="A49" s="385" t="s">
        <v>113</v>
      </c>
      <c r="B49" s="63">
        <v>0</v>
      </c>
      <c r="C49" s="63">
        <v>0</v>
      </c>
      <c r="D49" s="63">
        <v>0</v>
      </c>
      <c r="E49" s="63">
        <v>0</v>
      </c>
      <c r="F49" s="63">
        <v>0</v>
      </c>
      <c r="G49" s="63">
        <v>0</v>
      </c>
      <c r="H49" s="63">
        <v>0</v>
      </c>
      <c r="I49" s="63">
        <v>0</v>
      </c>
      <c r="J49" s="63">
        <v>0</v>
      </c>
      <c r="K49" s="63">
        <v>0</v>
      </c>
      <c r="L49" s="63">
        <v>0</v>
      </c>
      <c r="M49" s="63">
        <v>0</v>
      </c>
      <c r="N49" s="63">
        <v>0</v>
      </c>
      <c r="O49" s="63">
        <v>0</v>
      </c>
      <c r="P49" s="63">
        <v>0</v>
      </c>
      <c r="Q49" s="63">
        <v>0</v>
      </c>
      <c r="R49" s="63">
        <v>0</v>
      </c>
      <c r="S49" s="63">
        <v>0</v>
      </c>
      <c r="T49" s="63">
        <v>0</v>
      </c>
      <c r="U49" s="63">
        <v>0</v>
      </c>
      <c r="V49" s="63">
        <v>0</v>
      </c>
      <c r="W49" s="63">
        <v>0</v>
      </c>
      <c r="X49" s="63">
        <v>0</v>
      </c>
      <c r="Y49" s="63">
        <v>0</v>
      </c>
      <c r="Z49" s="63">
        <v>0</v>
      </c>
      <c r="AA49" s="63">
        <v>0</v>
      </c>
      <c r="AB49" s="63">
        <v>0</v>
      </c>
      <c r="AC49" s="63">
        <v>0</v>
      </c>
      <c r="AD49" s="63">
        <v>0</v>
      </c>
      <c r="AE49" s="63">
        <v>0</v>
      </c>
      <c r="AF49" s="63">
        <v>0</v>
      </c>
      <c r="AG49" s="63">
        <v>0</v>
      </c>
      <c r="AH49" s="63">
        <v>0</v>
      </c>
      <c r="AI49" s="63">
        <v>0</v>
      </c>
      <c r="AJ49" s="63">
        <v>0</v>
      </c>
      <c r="AK49" s="63">
        <v>0</v>
      </c>
      <c r="AL49" s="63">
        <v>0</v>
      </c>
      <c r="AM49" s="63">
        <v>0</v>
      </c>
      <c r="AN49" s="63">
        <v>0</v>
      </c>
      <c r="AO49" s="63">
        <v>0</v>
      </c>
      <c r="AP49" s="63">
        <v>0</v>
      </c>
      <c r="AQ49" s="63">
        <v>0</v>
      </c>
      <c r="AR49" s="63">
        <v>0</v>
      </c>
      <c r="AS49" s="63">
        <v>0</v>
      </c>
      <c r="AT49" s="63">
        <v>0</v>
      </c>
      <c r="AU49" s="63">
        <v>0</v>
      </c>
      <c r="AV49" s="63">
        <v>0</v>
      </c>
      <c r="AW49" s="63">
        <v>0</v>
      </c>
      <c r="AX49" s="63">
        <v>0</v>
      </c>
      <c r="AY49" s="63">
        <v>0</v>
      </c>
      <c r="AZ49" s="63">
        <v>0</v>
      </c>
      <c r="BA49" s="63">
        <v>0</v>
      </c>
      <c r="BB49" s="63">
        <v>0</v>
      </c>
      <c r="BC49" s="63">
        <v>0</v>
      </c>
      <c r="BD49" s="63">
        <v>0</v>
      </c>
      <c r="BE49" s="63">
        <v>0</v>
      </c>
      <c r="BF49" s="63">
        <v>0</v>
      </c>
      <c r="BG49" s="63">
        <v>0</v>
      </c>
      <c r="BH49" s="63">
        <v>0</v>
      </c>
      <c r="BI49" s="63">
        <v>0</v>
      </c>
      <c r="BJ49" s="63">
        <v>0</v>
      </c>
      <c r="BK49" s="63">
        <v>0</v>
      </c>
      <c r="BL49" s="63">
        <v>0</v>
      </c>
      <c r="BM49" s="63">
        <v>0</v>
      </c>
      <c r="BN49" s="63">
        <v>0</v>
      </c>
      <c r="BO49" s="63">
        <v>0</v>
      </c>
      <c r="BP49" s="63">
        <v>0</v>
      </c>
      <c r="BQ49" s="63">
        <v>0</v>
      </c>
      <c r="BR49" s="63">
        <v>0</v>
      </c>
      <c r="BS49" s="63">
        <v>0</v>
      </c>
      <c r="BT49" s="63">
        <v>0</v>
      </c>
      <c r="BU49" s="63">
        <v>0</v>
      </c>
      <c r="BV49" s="63">
        <v>0</v>
      </c>
      <c r="BW49" s="63">
        <v>0</v>
      </c>
      <c r="BX49" s="63">
        <v>0</v>
      </c>
      <c r="BY49" s="63">
        <v>0</v>
      </c>
      <c r="BZ49" s="63">
        <v>0</v>
      </c>
      <c r="CA49" s="63">
        <v>0</v>
      </c>
      <c r="CB49" s="63">
        <v>0</v>
      </c>
      <c r="CC49" s="63">
        <v>0</v>
      </c>
      <c r="CD49" s="63">
        <v>0</v>
      </c>
      <c r="CE49" s="63">
        <v>0</v>
      </c>
      <c r="CF49" s="63">
        <v>0</v>
      </c>
      <c r="CG49" s="63">
        <v>0</v>
      </c>
      <c r="CH49" s="63">
        <v>0</v>
      </c>
      <c r="CI49" s="63">
        <v>0</v>
      </c>
      <c r="CJ49" s="63">
        <v>0</v>
      </c>
      <c r="CK49" s="63">
        <v>0</v>
      </c>
      <c r="CL49" s="63">
        <v>0</v>
      </c>
    </row>
    <row r="50" spans="1:90" ht="14.25" customHeight="1" x14ac:dyDescent="0.3">
      <c r="A50" s="385" t="s">
        <v>114</v>
      </c>
      <c r="B50" s="63">
        <v>0</v>
      </c>
      <c r="C50" s="63">
        <v>0</v>
      </c>
      <c r="D50" s="63">
        <v>0</v>
      </c>
      <c r="E50" s="63">
        <v>0</v>
      </c>
      <c r="F50" s="63">
        <v>0</v>
      </c>
      <c r="G50" s="63">
        <v>0</v>
      </c>
      <c r="H50" s="63">
        <v>0</v>
      </c>
      <c r="I50" s="63">
        <v>0</v>
      </c>
      <c r="J50" s="63">
        <v>0</v>
      </c>
      <c r="K50" s="63">
        <v>0</v>
      </c>
      <c r="L50" s="63">
        <v>0</v>
      </c>
      <c r="M50" s="63">
        <v>0</v>
      </c>
      <c r="N50" s="63">
        <v>0</v>
      </c>
      <c r="O50" s="63">
        <v>0</v>
      </c>
      <c r="P50" s="63">
        <v>0</v>
      </c>
      <c r="Q50" s="63">
        <v>0</v>
      </c>
      <c r="R50" s="63">
        <v>0</v>
      </c>
      <c r="S50" s="63">
        <v>0</v>
      </c>
      <c r="T50" s="63">
        <v>0</v>
      </c>
      <c r="U50" s="63">
        <v>0</v>
      </c>
      <c r="V50" s="63">
        <v>0</v>
      </c>
      <c r="W50" s="63">
        <v>0</v>
      </c>
      <c r="X50" s="63">
        <v>0</v>
      </c>
      <c r="Y50" s="63">
        <v>0</v>
      </c>
      <c r="Z50" s="63">
        <v>0</v>
      </c>
      <c r="AA50" s="63">
        <v>0</v>
      </c>
      <c r="AB50" s="63">
        <v>0</v>
      </c>
      <c r="AC50" s="63">
        <v>0</v>
      </c>
      <c r="AD50" s="63">
        <v>0</v>
      </c>
      <c r="AE50" s="63">
        <v>0</v>
      </c>
      <c r="AF50" s="63">
        <v>0</v>
      </c>
      <c r="AG50" s="63">
        <v>0</v>
      </c>
      <c r="AH50" s="63">
        <v>0</v>
      </c>
      <c r="AI50" s="63">
        <v>0</v>
      </c>
      <c r="AJ50" s="63">
        <v>0</v>
      </c>
      <c r="AK50" s="63">
        <v>0</v>
      </c>
      <c r="AL50" s="63">
        <v>0</v>
      </c>
      <c r="AM50" s="63">
        <v>0</v>
      </c>
      <c r="AN50" s="63">
        <v>0</v>
      </c>
      <c r="AO50" s="63">
        <v>0</v>
      </c>
      <c r="AP50" s="63">
        <v>0</v>
      </c>
      <c r="AQ50" s="63">
        <v>0</v>
      </c>
      <c r="AR50" s="63">
        <v>0</v>
      </c>
      <c r="AS50" s="63">
        <v>0</v>
      </c>
      <c r="AT50" s="63">
        <v>0</v>
      </c>
      <c r="AU50" s="63">
        <v>0</v>
      </c>
      <c r="AV50" s="63">
        <v>0</v>
      </c>
      <c r="AW50" s="63">
        <v>0</v>
      </c>
      <c r="AX50" s="63">
        <v>0</v>
      </c>
      <c r="AY50" s="63">
        <v>0</v>
      </c>
      <c r="AZ50" s="63">
        <v>0</v>
      </c>
      <c r="BA50" s="63">
        <v>0</v>
      </c>
      <c r="BB50" s="63">
        <v>0</v>
      </c>
      <c r="BC50" s="63">
        <v>0</v>
      </c>
      <c r="BD50" s="63">
        <v>0</v>
      </c>
      <c r="BE50" s="63">
        <v>0</v>
      </c>
      <c r="BF50" s="63">
        <v>0</v>
      </c>
      <c r="BG50" s="63">
        <v>0</v>
      </c>
      <c r="BH50" s="63">
        <v>0</v>
      </c>
      <c r="BI50" s="63">
        <v>0</v>
      </c>
      <c r="BJ50" s="63">
        <v>0</v>
      </c>
      <c r="BK50" s="63">
        <v>0</v>
      </c>
      <c r="BL50" s="63">
        <v>0</v>
      </c>
      <c r="BM50" s="63">
        <v>0</v>
      </c>
      <c r="BN50" s="63">
        <v>0</v>
      </c>
      <c r="BO50" s="63">
        <v>0</v>
      </c>
      <c r="BP50" s="63">
        <v>0</v>
      </c>
      <c r="BQ50" s="63">
        <v>0</v>
      </c>
      <c r="BR50" s="63">
        <v>0</v>
      </c>
      <c r="BS50" s="63">
        <v>0</v>
      </c>
      <c r="BT50" s="63">
        <v>0</v>
      </c>
      <c r="BU50" s="63">
        <v>0</v>
      </c>
      <c r="BV50" s="63">
        <v>0</v>
      </c>
      <c r="BW50" s="63">
        <v>0</v>
      </c>
      <c r="BX50" s="63">
        <v>0</v>
      </c>
      <c r="BY50" s="63">
        <v>0</v>
      </c>
      <c r="BZ50" s="63">
        <v>0</v>
      </c>
      <c r="CA50" s="63">
        <v>0</v>
      </c>
      <c r="CB50" s="63">
        <v>0</v>
      </c>
      <c r="CC50" s="63">
        <v>0</v>
      </c>
      <c r="CD50" s="63">
        <v>0</v>
      </c>
      <c r="CE50" s="63">
        <v>0</v>
      </c>
      <c r="CF50" s="63">
        <v>0</v>
      </c>
      <c r="CG50" s="63">
        <v>0</v>
      </c>
      <c r="CH50" s="63">
        <v>0</v>
      </c>
      <c r="CI50" s="63">
        <v>0</v>
      </c>
      <c r="CJ50" s="63">
        <v>0</v>
      </c>
      <c r="CK50" s="63">
        <v>0</v>
      </c>
      <c r="CL50" s="63">
        <v>0</v>
      </c>
    </row>
    <row r="51" spans="1:90" ht="14.25" customHeight="1" x14ac:dyDescent="0.3">
      <c r="A51" s="386" t="s">
        <v>115</v>
      </c>
      <c r="B51" s="63">
        <v>0</v>
      </c>
      <c r="C51" s="63">
        <v>0</v>
      </c>
      <c r="D51" s="63">
        <v>0</v>
      </c>
      <c r="E51" s="63">
        <v>0</v>
      </c>
      <c r="F51" s="63">
        <v>0</v>
      </c>
      <c r="G51" s="63">
        <v>0</v>
      </c>
      <c r="H51" s="63">
        <v>0</v>
      </c>
      <c r="I51" s="63">
        <v>0</v>
      </c>
      <c r="J51" s="63">
        <v>0</v>
      </c>
      <c r="K51" s="63">
        <v>0</v>
      </c>
      <c r="L51" s="63">
        <v>0</v>
      </c>
      <c r="M51" s="63">
        <v>0</v>
      </c>
      <c r="N51" s="63">
        <v>0</v>
      </c>
      <c r="O51" s="63">
        <v>0</v>
      </c>
      <c r="P51" s="63">
        <v>0</v>
      </c>
      <c r="Q51" s="63">
        <v>0</v>
      </c>
      <c r="R51" s="63">
        <v>0</v>
      </c>
      <c r="S51" s="63">
        <v>0</v>
      </c>
      <c r="T51" s="63">
        <v>0</v>
      </c>
      <c r="U51" s="63">
        <v>0</v>
      </c>
      <c r="V51" s="63">
        <v>0</v>
      </c>
      <c r="W51" s="63">
        <v>0</v>
      </c>
      <c r="X51" s="63">
        <v>0</v>
      </c>
      <c r="Y51" s="63">
        <v>0</v>
      </c>
      <c r="Z51" s="63">
        <v>0</v>
      </c>
      <c r="AA51" s="63">
        <v>0</v>
      </c>
      <c r="AB51" s="63">
        <v>0</v>
      </c>
      <c r="AC51" s="63">
        <v>0</v>
      </c>
      <c r="AD51" s="63">
        <v>0</v>
      </c>
      <c r="AE51" s="63">
        <v>0</v>
      </c>
      <c r="AF51" s="63">
        <v>0</v>
      </c>
      <c r="AG51" s="63">
        <v>0</v>
      </c>
      <c r="AH51" s="63">
        <v>0</v>
      </c>
      <c r="AI51" s="63">
        <v>0</v>
      </c>
      <c r="AJ51" s="63">
        <v>0</v>
      </c>
      <c r="AK51" s="63">
        <v>0</v>
      </c>
      <c r="AL51" s="63">
        <v>0</v>
      </c>
      <c r="AM51" s="63">
        <v>0</v>
      </c>
      <c r="AN51" s="63">
        <v>0</v>
      </c>
      <c r="AO51" s="63">
        <v>0</v>
      </c>
      <c r="AP51" s="63">
        <v>0</v>
      </c>
      <c r="AQ51" s="63">
        <v>0</v>
      </c>
      <c r="AR51" s="63">
        <v>0</v>
      </c>
      <c r="AS51" s="63">
        <v>0</v>
      </c>
      <c r="AT51" s="63">
        <v>0</v>
      </c>
      <c r="AU51" s="63">
        <v>0</v>
      </c>
      <c r="AV51" s="63">
        <v>0</v>
      </c>
      <c r="AW51" s="63">
        <v>0</v>
      </c>
      <c r="AX51" s="63">
        <v>0</v>
      </c>
      <c r="AY51" s="63">
        <v>0</v>
      </c>
      <c r="AZ51" s="63">
        <v>0</v>
      </c>
      <c r="BA51" s="63">
        <v>0</v>
      </c>
      <c r="BB51" s="63">
        <v>0</v>
      </c>
      <c r="BC51" s="63">
        <v>0</v>
      </c>
      <c r="BD51" s="63">
        <v>0</v>
      </c>
      <c r="BE51" s="63">
        <v>0</v>
      </c>
      <c r="BF51" s="63">
        <v>0</v>
      </c>
      <c r="BG51" s="63">
        <v>0</v>
      </c>
      <c r="BH51" s="63">
        <v>0</v>
      </c>
      <c r="BI51" s="63">
        <v>0</v>
      </c>
      <c r="BJ51" s="63">
        <v>0</v>
      </c>
      <c r="BK51" s="63">
        <v>0</v>
      </c>
      <c r="BL51" s="63">
        <v>0</v>
      </c>
      <c r="BM51" s="63">
        <v>0</v>
      </c>
      <c r="BN51" s="63">
        <v>0</v>
      </c>
      <c r="BO51" s="63">
        <v>0</v>
      </c>
      <c r="BP51" s="63">
        <v>0</v>
      </c>
      <c r="BQ51" s="63">
        <v>0</v>
      </c>
      <c r="BR51" s="63">
        <v>0</v>
      </c>
      <c r="BS51" s="63">
        <v>0</v>
      </c>
      <c r="BT51" s="63">
        <v>0</v>
      </c>
      <c r="BU51" s="63">
        <v>0</v>
      </c>
      <c r="BV51" s="63">
        <v>0</v>
      </c>
      <c r="BW51" s="63">
        <v>0</v>
      </c>
      <c r="BX51" s="63">
        <v>0</v>
      </c>
      <c r="BY51" s="63">
        <v>0</v>
      </c>
      <c r="BZ51" s="63">
        <v>0</v>
      </c>
      <c r="CA51" s="63">
        <v>0</v>
      </c>
      <c r="CB51" s="63">
        <v>0</v>
      </c>
      <c r="CC51" s="63">
        <v>0</v>
      </c>
      <c r="CD51" s="63">
        <v>0</v>
      </c>
      <c r="CE51" s="63">
        <v>0</v>
      </c>
      <c r="CF51" s="63">
        <v>0</v>
      </c>
      <c r="CG51" s="63">
        <v>0</v>
      </c>
      <c r="CH51" s="63">
        <v>0</v>
      </c>
      <c r="CI51" s="63">
        <v>0</v>
      </c>
      <c r="CJ51" s="63">
        <v>0</v>
      </c>
      <c r="CK51" s="63">
        <v>0</v>
      </c>
      <c r="CL51" s="63">
        <v>0</v>
      </c>
    </row>
    <row r="52" spans="1:90" ht="14.25" customHeight="1" x14ac:dyDescent="0.3">
      <c r="A52" s="386" t="s">
        <v>116</v>
      </c>
      <c r="B52" s="63">
        <v>0</v>
      </c>
      <c r="C52" s="63">
        <v>0</v>
      </c>
      <c r="D52" s="63">
        <v>0</v>
      </c>
      <c r="E52" s="63">
        <v>0</v>
      </c>
      <c r="F52" s="63">
        <v>0</v>
      </c>
      <c r="G52" s="63">
        <v>0</v>
      </c>
      <c r="H52" s="63">
        <v>0</v>
      </c>
      <c r="I52" s="63">
        <v>0</v>
      </c>
      <c r="J52" s="63">
        <v>0</v>
      </c>
      <c r="K52" s="63">
        <v>0</v>
      </c>
      <c r="L52" s="63">
        <v>0</v>
      </c>
      <c r="M52" s="63">
        <v>0</v>
      </c>
      <c r="N52" s="63">
        <v>0</v>
      </c>
      <c r="O52" s="63">
        <v>0</v>
      </c>
      <c r="P52" s="63">
        <v>0</v>
      </c>
      <c r="Q52" s="63">
        <v>0</v>
      </c>
      <c r="R52" s="63">
        <v>0</v>
      </c>
      <c r="S52" s="63">
        <v>0</v>
      </c>
      <c r="T52" s="63">
        <v>0</v>
      </c>
      <c r="U52" s="63">
        <v>0</v>
      </c>
      <c r="V52" s="63">
        <v>0</v>
      </c>
      <c r="W52" s="63">
        <v>0</v>
      </c>
      <c r="X52" s="63">
        <v>0</v>
      </c>
      <c r="Y52" s="63">
        <v>0</v>
      </c>
      <c r="Z52" s="63">
        <v>0</v>
      </c>
      <c r="AA52" s="63">
        <v>0</v>
      </c>
      <c r="AB52" s="63">
        <v>0</v>
      </c>
      <c r="AC52" s="63">
        <v>0</v>
      </c>
      <c r="AD52" s="63">
        <v>0</v>
      </c>
      <c r="AE52" s="63">
        <v>0</v>
      </c>
      <c r="AF52" s="63">
        <v>0</v>
      </c>
      <c r="AG52" s="63">
        <v>0</v>
      </c>
      <c r="AH52" s="63">
        <v>0</v>
      </c>
      <c r="AI52" s="63">
        <v>0</v>
      </c>
      <c r="AJ52" s="63">
        <v>0</v>
      </c>
      <c r="AK52" s="63">
        <v>0</v>
      </c>
      <c r="AL52" s="63">
        <v>0</v>
      </c>
      <c r="AM52" s="63">
        <v>0</v>
      </c>
      <c r="AN52" s="63">
        <v>0</v>
      </c>
      <c r="AO52" s="63">
        <v>0</v>
      </c>
      <c r="AP52" s="63">
        <v>0</v>
      </c>
      <c r="AQ52" s="63">
        <v>0</v>
      </c>
      <c r="AR52" s="63">
        <v>0</v>
      </c>
      <c r="AS52" s="63">
        <v>0</v>
      </c>
      <c r="AT52" s="63">
        <v>0</v>
      </c>
      <c r="AU52" s="63">
        <v>0</v>
      </c>
      <c r="AV52" s="63">
        <v>0</v>
      </c>
      <c r="AW52" s="63">
        <v>0</v>
      </c>
      <c r="AX52" s="63">
        <v>0</v>
      </c>
      <c r="AY52" s="63">
        <v>0</v>
      </c>
      <c r="AZ52" s="63">
        <v>0</v>
      </c>
      <c r="BA52" s="63">
        <v>0</v>
      </c>
      <c r="BB52" s="63">
        <v>0</v>
      </c>
      <c r="BC52" s="63">
        <v>0</v>
      </c>
      <c r="BD52" s="63">
        <v>0</v>
      </c>
      <c r="BE52" s="63">
        <v>0</v>
      </c>
      <c r="BF52" s="63">
        <v>0</v>
      </c>
      <c r="BG52" s="63">
        <v>0</v>
      </c>
      <c r="BH52" s="63">
        <v>0</v>
      </c>
      <c r="BI52" s="63">
        <v>0</v>
      </c>
      <c r="BJ52" s="63">
        <v>0</v>
      </c>
      <c r="BK52" s="63">
        <v>0</v>
      </c>
      <c r="BL52" s="63">
        <v>0</v>
      </c>
      <c r="BM52" s="63">
        <v>0</v>
      </c>
      <c r="BN52" s="63">
        <v>0</v>
      </c>
      <c r="BO52" s="63">
        <v>0</v>
      </c>
      <c r="BP52" s="63">
        <v>0</v>
      </c>
      <c r="BQ52" s="63">
        <v>0</v>
      </c>
      <c r="BR52" s="63">
        <v>0</v>
      </c>
      <c r="BS52" s="63">
        <v>0</v>
      </c>
      <c r="BT52" s="63">
        <v>0</v>
      </c>
      <c r="BU52" s="63">
        <v>0</v>
      </c>
      <c r="BV52" s="63">
        <v>0</v>
      </c>
      <c r="BW52" s="63">
        <v>0</v>
      </c>
      <c r="BX52" s="63">
        <v>0</v>
      </c>
      <c r="BY52" s="63">
        <v>0</v>
      </c>
      <c r="BZ52" s="63">
        <v>0</v>
      </c>
      <c r="CA52" s="63">
        <v>0</v>
      </c>
      <c r="CB52" s="63">
        <v>0</v>
      </c>
      <c r="CC52" s="63">
        <v>0</v>
      </c>
      <c r="CD52" s="63">
        <v>0</v>
      </c>
      <c r="CE52" s="63">
        <v>0</v>
      </c>
      <c r="CF52" s="63">
        <v>0</v>
      </c>
      <c r="CG52" s="63">
        <v>0</v>
      </c>
      <c r="CH52" s="63">
        <v>0</v>
      </c>
      <c r="CI52" s="63">
        <v>0</v>
      </c>
      <c r="CJ52" s="63">
        <v>0</v>
      </c>
      <c r="CK52" s="63">
        <v>0</v>
      </c>
      <c r="CL52" s="63">
        <v>0</v>
      </c>
    </row>
    <row r="53" spans="1:90" ht="14.25" customHeight="1" x14ac:dyDescent="0.3">
      <c r="A53" s="385" t="s">
        <v>117</v>
      </c>
      <c r="B53" s="63">
        <v>0</v>
      </c>
      <c r="C53" s="63">
        <v>0</v>
      </c>
      <c r="D53" s="63">
        <v>0.45140711430000002</v>
      </c>
      <c r="E53" s="63">
        <v>105.31311102070001</v>
      </c>
      <c r="F53" s="63">
        <v>178.05438705329999</v>
      </c>
      <c r="G53" s="63">
        <v>-188.87966825309999</v>
      </c>
      <c r="H53" s="63">
        <v>-37.692526370499998</v>
      </c>
      <c r="I53" s="63">
        <v>146.39586603079999</v>
      </c>
      <c r="J53" s="63">
        <v>-192.58614698</v>
      </c>
      <c r="K53" s="63">
        <v>0</v>
      </c>
      <c r="L53" s="63">
        <v>0</v>
      </c>
      <c r="M53" s="63">
        <v>132.0305703754</v>
      </c>
      <c r="N53" s="63">
        <v>-129.29178694940001</v>
      </c>
      <c r="O53" s="63">
        <v>0</v>
      </c>
      <c r="P53" s="63">
        <v>-6.6057007900000006E-2</v>
      </c>
      <c r="Q53" s="63">
        <v>402.9903441148</v>
      </c>
      <c r="R53" s="63">
        <v>-184.26342881069999</v>
      </c>
      <c r="S53" s="63">
        <v>0</v>
      </c>
      <c r="T53" s="63">
        <v>0</v>
      </c>
      <c r="U53" s="63">
        <v>368.04258978690001</v>
      </c>
      <c r="V53" s="63">
        <v>-157.25619275139999</v>
      </c>
      <c r="W53" s="63">
        <v>-106.57445756049999</v>
      </c>
      <c r="X53" s="63">
        <v>-149.2131311224</v>
      </c>
      <c r="Y53" s="63">
        <v>631.88093457160005</v>
      </c>
      <c r="Z53" s="63">
        <v>-585.72825349740003</v>
      </c>
      <c r="AA53" s="63">
        <v>-65.126394662799996</v>
      </c>
      <c r="AB53" s="63">
        <v>-19.777864960900001</v>
      </c>
      <c r="AC53" s="63">
        <v>921.36672401709995</v>
      </c>
      <c r="AD53" s="63">
        <v>-840.25628503680002</v>
      </c>
      <c r="AE53" s="63">
        <v>-6.6655086513999997</v>
      </c>
      <c r="AF53" s="63">
        <v>-47.481475355299999</v>
      </c>
      <c r="AG53" s="63">
        <v>588.52989878790004</v>
      </c>
      <c r="AH53" s="63">
        <v>-612.75775366899995</v>
      </c>
      <c r="AI53" s="63">
        <v>-37.980895085599997</v>
      </c>
      <c r="AJ53" s="63">
        <v>-6.8554117377999999</v>
      </c>
      <c r="AK53" s="63">
        <v>503.82207081080003</v>
      </c>
      <c r="AL53" s="63">
        <v>-300.20659807409999</v>
      </c>
      <c r="AM53" s="63">
        <v>196.0782444191</v>
      </c>
      <c r="AN53" s="63">
        <v>86.8100718054</v>
      </c>
      <c r="AO53" s="63">
        <v>153.2479052006</v>
      </c>
      <c r="AP53" s="63">
        <v>53.7243252118</v>
      </c>
      <c r="AQ53" s="63">
        <v>-309.0971471249</v>
      </c>
      <c r="AR53" s="63">
        <v>122.8657612782</v>
      </c>
      <c r="AS53" s="63">
        <v>44.115930041299997</v>
      </c>
      <c r="AT53" s="63">
        <v>56.834925804199997</v>
      </c>
      <c r="AU53" s="63">
        <v>29.284720150199998</v>
      </c>
      <c r="AV53" s="63">
        <v>343.17996724199998</v>
      </c>
      <c r="AW53" s="63">
        <v>1429.3892247824999</v>
      </c>
      <c r="AX53" s="63">
        <v>62.4887890535</v>
      </c>
      <c r="AY53" s="63">
        <v>9.7619182170999999</v>
      </c>
      <c r="AZ53" s="63">
        <v>-1189.5470224633</v>
      </c>
      <c r="BA53" s="63">
        <v>-599.59086582370003</v>
      </c>
      <c r="BB53" s="63">
        <v>-594.49213829840005</v>
      </c>
      <c r="BC53" s="63">
        <v>1245.5003705603001</v>
      </c>
      <c r="BD53" s="63">
        <v>-790.78033968249997</v>
      </c>
      <c r="BE53" s="63">
        <v>-507.55355531539999</v>
      </c>
      <c r="BF53" s="63">
        <v>219.12273697660001</v>
      </c>
      <c r="BG53" s="63">
        <v>136.12304143119999</v>
      </c>
      <c r="BH53" s="63">
        <v>567.68371994979998</v>
      </c>
      <c r="BI53" s="63">
        <v>-722.85604603230001</v>
      </c>
      <c r="BJ53" s="63">
        <v>50.320911484500002</v>
      </c>
      <c r="BK53" s="63">
        <v>91.081869917899994</v>
      </c>
      <c r="BL53" s="63">
        <v>72.302763306599999</v>
      </c>
      <c r="BM53" s="63">
        <v>289.07770718590001</v>
      </c>
      <c r="BN53" s="63">
        <v>-51.190267511800002</v>
      </c>
      <c r="BO53" s="63">
        <v>75.681288563600006</v>
      </c>
      <c r="BP53" s="63">
        <v>120.3154153298</v>
      </c>
      <c r="BQ53" s="63">
        <v>278.67834607399999</v>
      </c>
      <c r="BR53" s="63">
        <v>117.5362940974</v>
      </c>
      <c r="BS53" s="63">
        <v>263.6021227983</v>
      </c>
      <c r="BT53" s="63">
        <v>-606.15656382659995</v>
      </c>
      <c r="BU53" s="63">
        <v>729.33913466199999</v>
      </c>
      <c r="BV53" s="63">
        <v>1008.2412195045</v>
      </c>
      <c r="BW53" s="63">
        <v>555.0177185476</v>
      </c>
      <c r="BX53" s="63">
        <v>-413.77259462699999</v>
      </c>
      <c r="BY53" s="63">
        <v>93.167491611000003</v>
      </c>
      <c r="BZ53" s="63">
        <v>-488.97139266200003</v>
      </c>
      <c r="CA53" s="63">
        <v>233.3498013</v>
      </c>
      <c r="CB53" s="63">
        <v>-313.28053946450001</v>
      </c>
      <c r="CC53" s="63">
        <v>-553.50761622599998</v>
      </c>
      <c r="CD53" s="63">
        <v>-761.63130709749998</v>
      </c>
      <c r="CE53" s="63">
        <v>179.64712454709999</v>
      </c>
      <c r="CF53" s="63">
        <v>54.830166818800002</v>
      </c>
      <c r="CG53" s="63">
        <v>268.89652095309998</v>
      </c>
      <c r="CH53" s="63">
        <v>33.081088308600002</v>
      </c>
      <c r="CI53" s="63">
        <v>973.9364211372</v>
      </c>
      <c r="CJ53" s="63">
        <v>-150.1404836323</v>
      </c>
      <c r="CK53" s="63">
        <v>1138.8778505754999</v>
      </c>
      <c r="CL53" s="63">
        <v>-733.17987442289996</v>
      </c>
    </row>
    <row r="54" spans="1:90" ht="14.25" customHeight="1" x14ac:dyDescent="0.3">
      <c r="A54" s="385" t="s">
        <v>118</v>
      </c>
      <c r="B54" s="63">
        <v>0</v>
      </c>
      <c r="C54" s="63">
        <v>90.844458488000001</v>
      </c>
      <c r="D54" s="63">
        <v>92.4140994065</v>
      </c>
      <c r="E54" s="63">
        <v>88.295959251799999</v>
      </c>
      <c r="F54" s="63">
        <v>-25.569072417699999</v>
      </c>
      <c r="G54" s="63">
        <v>27.036388752099999</v>
      </c>
      <c r="H54" s="63">
        <v>32.014523532200002</v>
      </c>
      <c r="I54" s="63">
        <v>-42.844719206599997</v>
      </c>
      <c r="J54" s="63">
        <v>111.8881967706</v>
      </c>
      <c r="K54" s="63">
        <v>129.5924317862</v>
      </c>
      <c r="L54" s="63">
        <v>-98.618662426300006</v>
      </c>
      <c r="M54" s="63">
        <v>76.586413733900002</v>
      </c>
      <c r="N54" s="63">
        <v>65.142039318299993</v>
      </c>
      <c r="O54" s="63">
        <v>-176.22183585420001</v>
      </c>
      <c r="P54" s="63">
        <v>-139.91864561080001</v>
      </c>
      <c r="Q54" s="63">
        <v>4.860297826</v>
      </c>
      <c r="R54" s="63">
        <v>-115.6347956333</v>
      </c>
      <c r="S54" s="63">
        <v>-67.593791376799999</v>
      </c>
      <c r="T54" s="63">
        <v>61.213097757699998</v>
      </c>
      <c r="U54" s="63">
        <v>148.29642923509999</v>
      </c>
      <c r="V54" s="63">
        <v>27.644646556000001</v>
      </c>
      <c r="W54" s="63">
        <v>46.479800997799998</v>
      </c>
      <c r="X54" s="63">
        <v>253.0013671657</v>
      </c>
      <c r="Y54" s="63">
        <v>-376.25279632230001</v>
      </c>
      <c r="Z54" s="63">
        <v>200.65763252580001</v>
      </c>
      <c r="AA54" s="63">
        <v>127.9382858434</v>
      </c>
      <c r="AB54" s="63">
        <v>237.80618167680001</v>
      </c>
      <c r="AC54" s="63">
        <v>-622.6451911437</v>
      </c>
      <c r="AD54" s="63">
        <v>236.6229561438</v>
      </c>
      <c r="AE54" s="63">
        <v>271.77534614720003</v>
      </c>
      <c r="AF54" s="63">
        <v>227.6872047489</v>
      </c>
      <c r="AG54" s="63">
        <v>-216.2404412882</v>
      </c>
      <c r="AH54" s="63">
        <v>-216.2539001911</v>
      </c>
      <c r="AI54" s="63">
        <v>230.28107165930001</v>
      </c>
      <c r="AJ54" s="63">
        <v>263.14716274350002</v>
      </c>
      <c r="AK54" s="63">
        <v>-240.426725938</v>
      </c>
      <c r="AL54" s="63">
        <v>-229.33077158239999</v>
      </c>
      <c r="AM54" s="63">
        <v>273.355489879</v>
      </c>
      <c r="AN54" s="63">
        <v>275.25047918429999</v>
      </c>
      <c r="AO54" s="63">
        <v>-248.7053693757</v>
      </c>
      <c r="AP54" s="63">
        <v>-260.30530899889999</v>
      </c>
      <c r="AQ54" s="63">
        <v>238.93861643419999</v>
      </c>
      <c r="AR54" s="63">
        <v>272.50666834740002</v>
      </c>
      <c r="AS54" s="63">
        <v>-246.9413637907</v>
      </c>
      <c r="AT54" s="63">
        <v>-239.45036075850001</v>
      </c>
      <c r="AU54" s="63">
        <v>199.68892119700001</v>
      </c>
      <c r="AV54" s="63">
        <v>256.0474435159</v>
      </c>
      <c r="AW54" s="63">
        <v>-188.15410311420001</v>
      </c>
      <c r="AX54" s="63">
        <v>-103.261541639</v>
      </c>
      <c r="AY54" s="63">
        <v>128.16290234409999</v>
      </c>
      <c r="AZ54" s="63">
        <v>237.76042974980001</v>
      </c>
      <c r="BA54" s="63">
        <v>-450.1112181213</v>
      </c>
      <c r="BB54" s="63">
        <v>158.50356066649999</v>
      </c>
      <c r="BC54" s="63">
        <v>54.405911534700003</v>
      </c>
      <c r="BD54" s="63">
        <v>248.36092797149999</v>
      </c>
      <c r="BE54" s="63">
        <v>-324.08945423680001</v>
      </c>
      <c r="BF54" s="63">
        <v>-162.312003992</v>
      </c>
      <c r="BG54" s="63">
        <v>247.31758521520001</v>
      </c>
      <c r="BH54" s="63">
        <v>256.515546137</v>
      </c>
      <c r="BI54" s="63">
        <v>-223.20294963500001</v>
      </c>
      <c r="BJ54" s="63">
        <v>-156.50035027359999</v>
      </c>
      <c r="BK54" s="63">
        <v>130.71871466549999</v>
      </c>
      <c r="BL54" s="63">
        <v>245.88756661159999</v>
      </c>
      <c r="BM54" s="63">
        <v>-420.02537275719999</v>
      </c>
      <c r="BN54" s="63">
        <v>100.0848728671</v>
      </c>
      <c r="BO54" s="63">
        <v>100.6475006495</v>
      </c>
      <c r="BP54" s="63">
        <v>255.5030141933</v>
      </c>
      <c r="BQ54" s="63">
        <v>-552.61879835440004</v>
      </c>
      <c r="BR54" s="63">
        <v>152.31419596969999</v>
      </c>
      <c r="BS54" s="63">
        <v>146.48229619919999</v>
      </c>
      <c r="BT54" s="63">
        <v>261.95507004410001</v>
      </c>
      <c r="BU54" s="63">
        <v>-471.5513659586</v>
      </c>
      <c r="BV54" s="63">
        <v>-8.6762084235000003</v>
      </c>
      <c r="BW54" s="63">
        <v>208.52442839279999</v>
      </c>
      <c r="BX54" s="63">
        <v>225.81006704270001</v>
      </c>
      <c r="BY54" s="63">
        <v>-280.3636135356</v>
      </c>
      <c r="BZ54" s="63">
        <v>41.653651208200003</v>
      </c>
      <c r="CA54" s="63">
        <v>117.58489965610001</v>
      </c>
      <c r="CB54" s="63">
        <v>280.12719771259998</v>
      </c>
      <c r="CC54" s="63">
        <v>-394.76502386049998</v>
      </c>
      <c r="CD54" s="63">
        <v>147.36326447330001</v>
      </c>
      <c r="CE54" s="63">
        <v>-22.8758198616</v>
      </c>
      <c r="CF54" s="63">
        <v>264.65044879440001</v>
      </c>
      <c r="CG54" s="63">
        <v>-384.86065184040001</v>
      </c>
      <c r="CH54" s="63">
        <v>18.654698291500001</v>
      </c>
      <c r="CI54" s="63">
        <v>70.931854118100006</v>
      </c>
      <c r="CJ54" s="63">
        <v>267.9009223608</v>
      </c>
      <c r="CK54" s="63">
        <v>-635.73790255059998</v>
      </c>
      <c r="CL54" s="63">
        <v>69.996235486100005</v>
      </c>
    </row>
    <row r="55" spans="1:90" ht="14.25" customHeight="1" x14ac:dyDescent="0.3">
      <c r="A55" s="386" t="s">
        <v>119</v>
      </c>
      <c r="B55" s="63">
        <v>0</v>
      </c>
      <c r="C55" s="63">
        <v>0</v>
      </c>
      <c r="D55" s="63">
        <v>0</v>
      </c>
      <c r="E55" s="63">
        <v>0</v>
      </c>
      <c r="F55" s="63">
        <v>0</v>
      </c>
      <c r="G55" s="63">
        <v>0</v>
      </c>
      <c r="H55" s="63">
        <v>0</v>
      </c>
      <c r="I55" s="63">
        <v>0</v>
      </c>
      <c r="J55" s="63">
        <v>0</v>
      </c>
      <c r="K55" s="63">
        <v>0</v>
      </c>
      <c r="L55" s="63">
        <v>0</v>
      </c>
      <c r="M55" s="63">
        <v>0</v>
      </c>
      <c r="N55" s="63">
        <v>0</v>
      </c>
      <c r="O55" s="63">
        <v>0</v>
      </c>
      <c r="P55" s="63">
        <v>0</v>
      </c>
      <c r="Q55" s="63">
        <v>0</v>
      </c>
      <c r="R55" s="63">
        <v>0</v>
      </c>
      <c r="S55" s="63">
        <v>0</v>
      </c>
      <c r="T55" s="63">
        <v>0</v>
      </c>
      <c r="U55" s="63">
        <v>0</v>
      </c>
      <c r="V55" s="63">
        <v>0</v>
      </c>
      <c r="W55" s="63">
        <v>0</v>
      </c>
      <c r="X55" s="63">
        <v>0</v>
      </c>
      <c r="Y55" s="63">
        <v>0</v>
      </c>
      <c r="Z55" s="63">
        <v>0</v>
      </c>
      <c r="AA55" s="63">
        <v>0</v>
      </c>
      <c r="AB55" s="63">
        <v>0</v>
      </c>
      <c r="AC55" s="63">
        <v>0</v>
      </c>
      <c r="AD55" s="63">
        <v>0</v>
      </c>
      <c r="AE55" s="63">
        <v>0</v>
      </c>
      <c r="AF55" s="63">
        <v>0</v>
      </c>
      <c r="AG55" s="63">
        <v>0</v>
      </c>
      <c r="AH55" s="63">
        <v>0</v>
      </c>
      <c r="AI55" s="63">
        <v>0</v>
      </c>
      <c r="AJ55" s="63">
        <v>0</v>
      </c>
      <c r="AK55" s="63">
        <v>0</v>
      </c>
      <c r="AL55" s="63">
        <v>0</v>
      </c>
      <c r="AM55" s="63">
        <v>0</v>
      </c>
      <c r="AN55" s="63">
        <v>0</v>
      </c>
      <c r="AO55" s="63">
        <v>0</v>
      </c>
      <c r="AP55" s="63">
        <v>0</v>
      </c>
      <c r="AQ55" s="63">
        <v>0</v>
      </c>
      <c r="AR55" s="63">
        <v>0</v>
      </c>
      <c r="AS55" s="63">
        <v>0</v>
      </c>
      <c r="AT55" s="63">
        <v>0</v>
      </c>
      <c r="AU55" s="63">
        <v>0</v>
      </c>
      <c r="AV55" s="63">
        <v>0</v>
      </c>
      <c r="AW55" s="63">
        <v>0</v>
      </c>
      <c r="AX55" s="63">
        <v>0</v>
      </c>
      <c r="AY55" s="63">
        <v>0</v>
      </c>
      <c r="AZ55" s="63">
        <v>0</v>
      </c>
      <c r="BA55" s="63">
        <v>0</v>
      </c>
      <c r="BB55" s="63">
        <v>0</v>
      </c>
      <c r="BC55" s="63">
        <v>0</v>
      </c>
      <c r="BD55" s="63">
        <v>0</v>
      </c>
      <c r="BE55" s="63">
        <v>0</v>
      </c>
      <c r="BF55" s="63">
        <v>0</v>
      </c>
      <c r="BG55" s="63">
        <v>0</v>
      </c>
      <c r="BH55" s="63">
        <v>0</v>
      </c>
      <c r="BI55" s="63">
        <v>0</v>
      </c>
      <c r="BJ55" s="63">
        <v>0</v>
      </c>
      <c r="BK55" s="63">
        <v>0</v>
      </c>
      <c r="BL55" s="63">
        <v>0</v>
      </c>
      <c r="BM55" s="63">
        <v>0</v>
      </c>
      <c r="BN55" s="63">
        <v>0</v>
      </c>
      <c r="BO55" s="63">
        <v>0</v>
      </c>
      <c r="BP55" s="63">
        <v>0</v>
      </c>
      <c r="BQ55" s="63">
        <v>0</v>
      </c>
      <c r="BR55" s="63">
        <v>0</v>
      </c>
      <c r="BS55" s="63">
        <v>0</v>
      </c>
      <c r="BT55" s="63">
        <v>0</v>
      </c>
      <c r="BU55" s="63">
        <v>0</v>
      </c>
      <c r="BV55" s="63">
        <v>0</v>
      </c>
      <c r="BW55" s="63">
        <v>0</v>
      </c>
      <c r="BX55" s="63">
        <v>0</v>
      </c>
      <c r="BY55" s="63">
        <v>0</v>
      </c>
      <c r="BZ55" s="63">
        <v>0</v>
      </c>
      <c r="CA55" s="63">
        <v>0</v>
      </c>
      <c r="CB55" s="63">
        <v>0</v>
      </c>
      <c r="CC55" s="63">
        <v>0</v>
      </c>
      <c r="CD55" s="63">
        <v>0</v>
      </c>
      <c r="CE55" s="63">
        <v>0</v>
      </c>
      <c r="CF55" s="63">
        <v>0</v>
      </c>
      <c r="CG55" s="63">
        <v>0</v>
      </c>
      <c r="CH55" s="63">
        <v>0</v>
      </c>
      <c r="CI55" s="63">
        <v>0</v>
      </c>
      <c r="CJ55" s="63">
        <v>0</v>
      </c>
      <c r="CK55" s="63">
        <v>0</v>
      </c>
      <c r="CL55" s="63">
        <v>0</v>
      </c>
    </row>
    <row r="56" spans="1:90" ht="14.25" customHeight="1" x14ac:dyDescent="0.3">
      <c r="A56" s="386" t="s">
        <v>120</v>
      </c>
      <c r="B56" s="63">
        <v>0</v>
      </c>
      <c r="C56" s="63">
        <v>90.844458488000001</v>
      </c>
      <c r="D56" s="63">
        <v>92.4140994065</v>
      </c>
      <c r="E56" s="63">
        <v>88.295959251799999</v>
      </c>
      <c r="F56" s="63">
        <v>-25.569072417699999</v>
      </c>
      <c r="G56" s="63">
        <v>27.036388752099999</v>
      </c>
      <c r="H56" s="63">
        <v>32.014523532200002</v>
      </c>
      <c r="I56" s="63">
        <v>-42.844719206599997</v>
      </c>
      <c r="J56" s="63">
        <v>111.8881967706</v>
      </c>
      <c r="K56" s="63">
        <v>129.5924317862</v>
      </c>
      <c r="L56" s="63">
        <v>-98.618662426300006</v>
      </c>
      <c r="M56" s="63">
        <v>76.586413733900002</v>
      </c>
      <c r="N56" s="63">
        <v>65.142039318299993</v>
      </c>
      <c r="O56" s="63">
        <v>-176.22183585420001</v>
      </c>
      <c r="P56" s="63">
        <v>-139.91864561080001</v>
      </c>
      <c r="Q56" s="63">
        <v>4.860297826</v>
      </c>
      <c r="R56" s="63">
        <v>-115.6347956333</v>
      </c>
      <c r="S56" s="63">
        <v>-67.593791376799999</v>
      </c>
      <c r="T56" s="63">
        <v>61.213097757699998</v>
      </c>
      <c r="U56" s="63">
        <v>148.29642923509999</v>
      </c>
      <c r="V56" s="63">
        <v>27.644646556000001</v>
      </c>
      <c r="W56" s="63">
        <v>46.479800997799998</v>
      </c>
      <c r="X56" s="63">
        <v>253.0013671657</v>
      </c>
      <c r="Y56" s="63">
        <v>-376.25279632230001</v>
      </c>
      <c r="Z56" s="63">
        <v>200.65763252580001</v>
      </c>
      <c r="AA56" s="63">
        <v>127.9382858434</v>
      </c>
      <c r="AB56" s="63">
        <v>237.80618167680001</v>
      </c>
      <c r="AC56" s="63">
        <v>-622.6451911437</v>
      </c>
      <c r="AD56" s="63">
        <v>236.6229561438</v>
      </c>
      <c r="AE56" s="63">
        <v>271.77534614720003</v>
      </c>
      <c r="AF56" s="63">
        <v>227.6872047489</v>
      </c>
      <c r="AG56" s="63">
        <v>-216.2404412882</v>
      </c>
      <c r="AH56" s="63">
        <v>-216.2539001911</v>
      </c>
      <c r="AI56" s="63">
        <v>230.28107165930001</v>
      </c>
      <c r="AJ56" s="63">
        <v>263.14716274350002</v>
      </c>
      <c r="AK56" s="63">
        <v>-240.426725938</v>
      </c>
      <c r="AL56" s="63">
        <v>-229.33077158239999</v>
      </c>
      <c r="AM56" s="63">
        <v>273.355489879</v>
      </c>
      <c r="AN56" s="63">
        <v>275.25047918429999</v>
      </c>
      <c r="AO56" s="63">
        <v>-248.7053693757</v>
      </c>
      <c r="AP56" s="63">
        <v>-260.30530899889999</v>
      </c>
      <c r="AQ56" s="63">
        <v>238.93861643419999</v>
      </c>
      <c r="AR56" s="63">
        <v>272.50666834740002</v>
      </c>
      <c r="AS56" s="63">
        <v>-246.9413637907</v>
      </c>
      <c r="AT56" s="63">
        <v>-239.45036075850001</v>
      </c>
      <c r="AU56" s="63">
        <v>199.68892119700001</v>
      </c>
      <c r="AV56" s="63">
        <v>256.0474435159</v>
      </c>
      <c r="AW56" s="63">
        <v>-188.15410311420001</v>
      </c>
      <c r="AX56" s="63">
        <v>-103.261541639</v>
      </c>
      <c r="AY56" s="63">
        <v>128.16290234409999</v>
      </c>
      <c r="AZ56" s="63">
        <v>237.76042974980001</v>
      </c>
      <c r="BA56" s="63">
        <v>-450.1112181213</v>
      </c>
      <c r="BB56" s="63">
        <v>158.50356066649999</v>
      </c>
      <c r="BC56" s="63">
        <v>54.405911534700003</v>
      </c>
      <c r="BD56" s="63">
        <v>248.36092797149999</v>
      </c>
      <c r="BE56" s="63">
        <v>-324.08945423680001</v>
      </c>
      <c r="BF56" s="63">
        <v>-162.312003992</v>
      </c>
      <c r="BG56" s="63">
        <v>247.31758521520001</v>
      </c>
      <c r="BH56" s="63">
        <v>256.515546137</v>
      </c>
      <c r="BI56" s="63">
        <v>-223.20294963500001</v>
      </c>
      <c r="BJ56" s="63">
        <v>-156.50035027359999</v>
      </c>
      <c r="BK56" s="63">
        <v>130.71871466549999</v>
      </c>
      <c r="BL56" s="63">
        <v>245.88756661159999</v>
      </c>
      <c r="BM56" s="63">
        <v>-420.02537275719999</v>
      </c>
      <c r="BN56" s="63">
        <v>100.0848728671</v>
      </c>
      <c r="BO56" s="63">
        <v>100.6475006495</v>
      </c>
      <c r="BP56" s="63">
        <v>255.5030141933</v>
      </c>
      <c r="BQ56" s="63">
        <v>-552.61879835440004</v>
      </c>
      <c r="BR56" s="63">
        <v>152.31419596969999</v>
      </c>
      <c r="BS56" s="63">
        <v>146.48229619919999</v>
      </c>
      <c r="BT56" s="63">
        <v>261.95507004410001</v>
      </c>
      <c r="BU56" s="63">
        <v>-471.5513659586</v>
      </c>
      <c r="BV56" s="63">
        <v>-8.6762084235000003</v>
      </c>
      <c r="BW56" s="63">
        <v>208.52442839279999</v>
      </c>
      <c r="BX56" s="63">
        <v>225.81006704270001</v>
      </c>
      <c r="BY56" s="63">
        <v>-280.3636135356</v>
      </c>
      <c r="BZ56" s="63">
        <v>41.653651208200003</v>
      </c>
      <c r="CA56" s="63">
        <v>117.58489965610001</v>
      </c>
      <c r="CB56" s="63">
        <v>280.12719771259998</v>
      </c>
      <c r="CC56" s="63">
        <v>-394.76502386049998</v>
      </c>
      <c r="CD56" s="63">
        <v>147.36326447330001</v>
      </c>
      <c r="CE56" s="63">
        <v>-22.8758198616</v>
      </c>
      <c r="CF56" s="63">
        <v>264.65044879440001</v>
      </c>
      <c r="CG56" s="63">
        <v>-384.86065184040001</v>
      </c>
      <c r="CH56" s="63">
        <v>18.654698291500001</v>
      </c>
      <c r="CI56" s="63">
        <v>70.931854118100006</v>
      </c>
      <c r="CJ56" s="63">
        <v>267.9009223608</v>
      </c>
      <c r="CK56" s="63">
        <v>-635.73790255059998</v>
      </c>
      <c r="CL56" s="63">
        <v>69.996235486100005</v>
      </c>
    </row>
    <row r="57" spans="1:90" s="90" customFormat="1" ht="14.25" customHeight="1" x14ac:dyDescent="0.3">
      <c r="A57" s="384" t="s">
        <v>89</v>
      </c>
      <c r="B57" s="63">
        <v>-15.3195814124</v>
      </c>
      <c r="C57" s="63">
        <v>51.126252282400003</v>
      </c>
      <c r="D57" s="63">
        <v>179.5380065834</v>
      </c>
      <c r="E57" s="63">
        <v>105.9302152249</v>
      </c>
      <c r="F57" s="63">
        <v>256.23924995850001</v>
      </c>
      <c r="G57" s="63">
        <v>-8.7876475535999994</v>
      </c>
      <c r="H57" s="63">
        <v>-146.01000790360001</v>
      </c>
      <c r="I57" s="63">
        <v>-93.535425679799999</v>
      </c>
      <c r="J57" s="63">
        <v>50.310306256300002</v>
      </c>
      <c r="K57" s="63">
        <v>-0.70363962440000005</v>
      </c>
      <c r="L57" s="63">
        <v>116.3877838133</v>
      </c>
      <c r="M57" s="63">
        <v>-166.58623451610001</v>
      </c>
      <c r="N57" s="63">
        <v>244.7691942479</v>
      </c>
      <c r="O57" s="63">
        <v>-12.425901528700001</v>
      </c>
      <c r="P57" s="63">
        <v>279.24385781220002</v>
      </c>
      <c r="Q57" s="63">
        <v>243.40868892899999</v>
      </c>
      <c r="R57" s="63">
        <v>699.7798910775</v>
      </c>
      <c r="S57" s="63">
        <v>14.315936386100001</v>
      </c>
      <c r="T57" s="63">
        <v>-54.687913424999998</v>
      </c>
      <c r="U57" s="63">
        <v>-727.23997601279996</v>
      </c>
      <c r="V57" s="63">
        <v>613.42850653300002</v>
      </c>
      <c r="W57" s="63">
        <v>123.5505207053</v>
      </c>
      <c r="X57" s="63">
        <v>-1.8486933735</v>
      </c>
      <c r="Y57" s="63">
        <v>-286.96339245590002</v>
      </c>
      <c r="Z57" s="63">
        <v>-122.8292446544</v>
      </c>
      <c r="AA57" s="63">
        <v>-227.37916364579999</v>
      </c>
      <c r="AB57" s="63">
        <v>85.599083629700004</v>
      </c>
      <c r="AC57" s="63">
        <v>-34.563767376199998</v>
      </c>
      <c r="AD57" s="63">
        <v>-36.847200522100003</v>
      </c>
      <c r="AE57" s="63">
        <v>58.591643890100002</v>
      </c>
      <c r="AF57" s="63">
        <v>274.74998651760001</v>
      </c>
      <c r="AG57" s="63">
        <v>749.17905568260005</v>
      </c>
      <c r="AH57" s="63">
        <v>-548.96884541680004</v>
      </c>
      <c r="AI57" s="63">
        <v>289.37308819240002</v>
      </c>
      <c r="AJ57" s="63">
        <v>-75.428804526899995</v>
      </c>
      <c r="AK57" s="63">
        <v>-419.83943338429998</v>
      </c>
      <c r="AL57" s="63">
        <v>-216.78191173779999</v>
      </c>
      <c r="AM57" s="63">
        <v>-135.34942094100001</v>
      </c>
      <c r="AN57" s="63">
        <v>-425.96018243200001</v>
      </c>
      <c r="AO57" s="63">
        <v>326.34785688879998</v>
      </c>
      <c r="AP57" s="63">
        <v>211.0916537315</v>
      </c>
      <c r="AQ57" s="63">
        <v>388.83166330199998</v>
      </c>
      <c r="AR57" s="63">
        <v>72.841125135200002</v>
      </c>
      <c r="AS57" s="63">
        <v>-918.82464286480001</v>
      </c>
      <c r="AT57" s="63">
        <v>21.5259387035</v>
      </c>
      <c r="AU57" s="63">
        <v>-323.78110653250002</v>
      </c>
      <c r="AV57" s="63">
        <v>-15.3205078954</v>
      </c>
      <c r="AW57" s="63">
        <v>-13.182310321599999</v>
      </c>
      <c r="AX57" s="63">
        <v>731.79789721990005</v>
      </c>
      <c r="AY57" s="63">
        <v>-43.916126021399997</v>
      </c>
      <c r="AZ57" s="63">
        <v>-820.48113062070001</v>
      </c>
      <c r="BA57" s="63">
        <v>313.95525001639999</v>
      </c>
      <c r="BB57" s="63">
        <v>42.437192523599997</v>
      </c>
      <c r="BC57" s="63">
        <v>-31.7437742155</v>
      </c>
      <c r="BD57" s="63">
        <v>-416.51052466869999</v>
      </c>
      <c r="BE57" s="63">
        <v>59.154886310999998</v>
      </c>
      <c r="BF57" s="63">
        <v>19.231066587099999</v>
      </c>
      <c r="BG57" s="63">
        <v>33.900843372099999</v>
      </c>
      <c r="BH57" s="63">
        <v>173.943768785</v>
      </c>
      <c r="BI57" s="63">
        <v>901.88912465199996</v>
      </c>
      <c r="BJ57" s="63">
        <v>329.94754906399999</v>
      </c>
      <c r="BK57" s="63">
        <v>242.0728449513</v>
      </c>
      <c r="BL57" s="63">
        <v>478.36493020360001</v>
      </c>
      <c r="BM57" s="63">
        <v>-1026.1545127034999</v>
      </c>
      <c r="BN57" s="63">
        <v>40.057832578899998</v>
      </c>
      <c r="BO57" s="63">
        <v>-80.9680645201</v>
      </c>
      <c r="BP57" s="63">
        <v>521.02087322570003</v>
      </c>
      <c r="BQ57" s="63">
        <v>-459.2851214726</v>
      </c>
      <c r="BR57" s="63">
        <v>507.09171934189999</v>
      </c>
      <c r="BS57" s="63">
        <v>656.74286875289999</v>
      </c>
      <c r="BT57" s="63">
        <v>-328.9490241753</v>
      </c>
      <c r="BU57" s="63">
        <v>-798.9422138809</v>
      </c>
      <c r="BV57" s="63">
        <v>87.317069792500007</v>
      </c>
      <c r="BW57" s="63">
        <v>631.96448881020001</v>
      </c>
      <c r="BX57" s="63">
        <v>389.51907005890001</v>
      </c>
      <c r="BY57" s="63">
        <v>369.26155079559999</v>
      </c>
      <c r="BZ57" s="63">
        <v>-264.68445864379999</v>
      </c>
      <c r="CA57" s="63">
        <v>675.7097501705</v>
      </c>
      <c r="CB57" s="63">
        <v>-212.1437329083</v>
      </c>
      <c r="CC57" s="63">
        <v>-282.7984254818</v>
      </c>
      <c r="CD57" s="63">
        <v>5.3730633008000002</v>
      </c>
      <c r="CE57" s="63">
        <v>469.36157409949999</v>
      </c>
      <c r="CF57" s="63">
        <v>-83.419143470600005</v>
      </c>
      <c r="CG57" s="63">
        <v>-212.6954700483</v>
      </c>
      <c r="CH57" s="63">
        <v>-18.3316276581</v>
      </c>
      <c r="CI57" s="63">
        <v>158.72097303300001</v>
      </c>
      <c r="CJ57" s="63">
        <v>-81.070557687000004</v>
      </c>
      <c r="CK57" s="63">
        <v>-33.420532543999997</v>
      </c>
      <c r="CL57" s="63">
        <v>-8.1566245742000003</v>
      </c>
    </row>
    <row r="58" spans="1:90" s="90" customFormat="1" ht="14.25" customHeight="1" x14ac:dyDescent="0.3">
      <c r="A58" s="369" t="s">
        <v>121</v>
      </c>
      <c r="B58" s="63">
        <v>-15.3195814124</v>
      </c>
      <c r="C58" s="63">
        <v>51.126252282400003</v>
      </c>
      <c r="D58" s="63">
        <v>179.5380065834</v>
      </c>
      <c r="E58" s="63">
        <v>105.9302152249</v>
      </c>
      <c r="F58" s="63">
        <v>256.23924995850001</v>
      </c>
      <c r="G58" s="63">
        <v>-8.7876475535999994</v>
      </c>
      <c r="H58" s="63">
        <v>-146.01000790360001</v>
      </c>
      <c r="I58" s="63">
        <v>-93.535425679799999</v>
      </c>
      <c r="J58" s="63">
        <v>50.310306256300002</v>
      </c>
      <c r="K58" s="63">
        <v>-0.70363962440000005</v>
      </c>
      <c r="L58" s="63">
        <v>116.3877838133</v>
      </c>
      <c r="M58" s="63">
        <v>-166.58623451610001</v>
      </c>
      <c r="N58" s="63">
        <v>244.7691942479</v>
      </c>
      <c r="O58" s="63">
        <v>-12.425901528700001</v>
      </c>
      <c r="P58" s="63">
        <v>279.24385781220002</v>
      </c>
      <c r="Q58" s="63">
        <v>243.40868892899999</v>
      </c>
      <c r="R58" s="63">
        <v>699.7798910775</v>
      </c>
      <c r="S58" s="63">
        <v>14.315936386100001</v>
      </c>
      <c r="T58" s="63">
        <v>-54.687913424999998</v>
      </c>
      <c r="U58" s="63">
        <v>-727.23997601279996</v>
      </c>
      <c r="V58" s="63">
        <v>613.42850653300002</v>
      </c>
      <c r="W58" s="63">
        <v>123.5505207053</v>
      </c>
      <c r="X58" s="63">
        <v>-1.8486933735</v>
      </c>
      <c r="Y58" s="63">
        <v>-286.96339245590002</v>
      </c>
      <c r="Z58" s="63">
        <v>-122.8292446544</v>
      </c>
      <c r="AA58" s="63">
        <v>-227.37916364579999</v>
      </c>
      <c r="AB58" s="63">
        <v>85.599083629700004</v>
      </c>
      <c r="AC58" s="63">
        <v>-34.563767376199998</v>
      </c>
      <c r="AD58" s="63">
        <v>-36.847200522100003</v>
      </c>
      <c r="AE58" s="63">
        <v>58.591643890100002</v>
      </c>
      <c r="AF58" s="63">
        <v>274.74998651760001</v>
      </c>
      <c r="AG58" s="63">
        <v>749.17905568260005</v>
      </c>
      <c r="AH58" s="63">
        <v>-548.96884541680004</v>
      </c>
      <c r="AI58" s="63">
        <v>289.37308819240002</v>
      </c>
      <c r="AJ58" s="63">
        <v>-75.428804526899995</v>
      </c>
      <c r="AK58" s="63">
        <v>-419.83943338429998</v>
      </c>
      <c r="AL58" s="63">
        <v>-216.78191173779999</v>
      </c>
      <c r="AM58" s="63">
        <v>-135.34942094100001</v>
      </c>
      <c r="AN58" s="63">
        <v>-425.96018243200001</v>
      </c>
      <c r="AO58" s="63">
        <v>326.34785688879998</v>
      </c>
      <c r="AP58" s="63">
        <v>211.0916537315</v>
      </c>
      <c r="AQ58" s="63">
        <v>388.83166330199998</v>
      </c>
      <c r="AR58" s="63">
        <v>72.841125135200002</v>
      </c>
      <c r="AS58" s="63">
        <v>-918.82464286480001</v>
      </c>
      <c r="AT58" s="63">
        <v>21.5259387035</v>
      </c>
      <c r="AU58" s="63">
        <v>-323.78110653250002</v>
      </c>
      <c r="AV58" s="63">
        <v>-15.3205078954</v>
      </c>
      <c r="AW58" s="63">
        <v>-13.182310321599999</v>
      </c>
      <c r="AX58" s="63">
        <v>731.79789721990005</v>
      </c>
      <c r="AY58" s="63">
        <v>-43.916126021399997</v>
      </c>
      <c r="AZ58" s="63">
        <v>-820.48113062070001</v>
      </c>
      <c r="BA58" s="63">
        <v>313.95525001639999</v>
      </c>
      <c r="BB58" s="63">
        <v>42.437192523599997</v>
      </c>
      <c r="BC58" s="63">
        <v>-31.7437742155</v>
      </c>
      <c r="BD58" s="63">
        <v>-416.51052466869999</v>
      </c>
      <c r="BE58" s="63">
        <v>59.154886310999998</v>
      </c>
      <c r="BF58" s="63">
        <v>19.231066587099999</v>
      </c>
      <c r="BG58" s="63">
        <v>33.900843372099999</v>
      </c>
      <c r="BH58" s="63">
        <v>173.943768785</v>
      </c>
      <c r="BI58" s="63">
        <v>901.88912465199996</v>
      </c>
      <c r="BJ58" s="63">
        <v>329.94754906399999</v>
      </c>
      <c r="BK58" s="63">
        <v>242.0728449513</v>
      </c>
      <c r="BL58" s="63">
        <v>478.36493020360001</v>
      </c>
      <c r="BM58" s="63">
        <v>-1026.1545127034999</v>
      </c>
      <c r="BN58" s="63">
        <v>40.057832578899998</v>
      </c>
      <c r="BO58" s="63">
        <v>-80.9680645201</v>
      </c>
      <c r="BP58" s="63">
        <v>521.02087322570003</v>
      </c>
      <c r="BQ58" s="63">
        <v>-459.2851214726</v>
      </c>
      <c r="BR58" s="63">
        <v>507.09171934189999</v>
      </c>
      <c r="BS58" s="63">
        <v>656.74286875289999</v>
      </c>
      <c r="BT58" s="63">
        <v>-328.9490241753</v>
      </c>
      <c r="BU58" s="63">
        <v>-798.9422138809</v>
      </c>
      <c r="BV58" s="63">
        <v>87.317069792500007</v>
      </c>
      <c r="BW58" s="63">
        <v>631.96448881020001</v>
      </c>
      <c r="BX58" s="63">
        <v>389.51907005890001</v>
      </c>
      <c r="BY58" s="63">
        <v>369.26155079559999</v>
      </c>
      <c r="BZ58" s="63">
        <v>-264.68445864379999</v>
      </c>
      <c r="CA58" s="63">
        <v>675.7097501705</v>
      </c>
      <c r="CB58" s="63">
        <v>-212.1437329083</v>
      </c>
      <c r="CC58" s="63">
        <v>-282.7984254818</v>
      </c>
      <c r="CD58" s="63">
        <v>5.3730633008000002</v>
      </c>
      <c r="CE58" s="63">
        <v>469.36157409949999</v>
      </c>
      <c r="CF58" s="63">
        <v>-83.419143470600005</v>
      </c>
      <c r="CG58" s="63">
        <v>-212.6954700483</v>
      </c>
      <c r="CH58" s="63">
        <v>-18.3316276581</v>
      </c>
      <c r="CI58" s="63">
        <v>158.72097303300001</v>
      </c>
      <c r="CJ58" s="63">
        <v>-81.070557687000004</v>
      </c>
      <c r="CK58" s="63">
        <v>-33.420532543999997</v>
      </c>
      <c r="CL58" s="63">
        <v>-8.1566245742000003</v>
      </c>
    </row>
    <row r="59" spans="1:90" s="90" customFormat="1" ht="14.25" customHeight="1" x14ac:dyDescent="0.3">
      <c r="A59" s="385" t="s">
        <v>113</v>
      </c>
      <c r="B59" s="63">
        <v>0</v>
      </c>
      <c r="C59" s="63">
        <v>0</v>
      </c>
      <c r="D59" s="63">
        <v>0</v>
      </c>
      <c r="E59" s="63">
        <v>0</v>
      </c>
      <c r="F59" s="63">
        <v>0</v>
      </c>
      <c r="G59" s="63">
        <v>0</v>
      </c>
      <c r="H59" s="63">
        <v>0</v>
      </c>
      <c r="I59" s="63">
        <v>0</v>
      </c>
      <c r="J59" s="63">
        <v>0</v>
      </c>
      <c r="K59" s="63">
        <v>0</v>
      </c>
      <c r="L59" s="63">
        <v>0</v>
      </c>
      <c r="M59" s="63">
        <v>0</v>
      </c>
      <c r="N59" s="63">
        <v>0</v>
      </c>
      <c r="O59" s="63">
        <v>0</v>
      </c>
      <c r="P59" s="63">
        <v>0</v>
      </c>
      <c r="Q59" s="63">
        <v>0</v>
      </c>
      <c r="R59" s="63">
        <v>0</v>
      </c>
      <c r="S59" s="63">
        <v>0</v>
      </c>
      <c r="T59" s="63">
        <v>0</v>
      </c>
      <c r="U59" s="63">
        <v>0</v>
      </c>
      <c r="V59" s="63">
        <v>0</v>
      </c>
      <c r="W59" s="63">
        <v>0</v>
      </c>
      <c r="X59" s="63">
        <v>0</v>
      </c>
      <c r="Y59" s="63">
        <v>0</v>
      </c>
      <c r="Z59" s="63">
        <v>0</v>
      </c>
      <c r="AA59" s="63">
        <v>0</v>
      </c>
      <c r="AB59" s="63">
        <v>0</v>
      </c>
      <c r="AC59" s="63">
        <v>0</v>
      </c>
      <c r="AD59" s="63">
        <v>0</v>
      </c>
      <c r="AE59" s="63">
        <v>0</v>
      </c>
      <c r="AF59" s="63">
        <v>0</v>
      </c>
      <c r="AG59" s="63">
        <v>0</v>
      </c>
      <c r="AH59" s="63">
        <v>0</v>
      </c>
      <c r="AI59" s="63">
        <v>0</v>
      </c>
      <c r="AJ59" s="63">
        <v>0</v>
      </c>
      <c r="AK59" s="63">
        <v>0</v>
      </c>
      <c r="AL59" s="63">
        <v>0</v>
      </c>
      <c r="AM59" s="63">
        <v>0</v>
      </c>
      <c r="AN59" s="63">
        <v>0</v>
      </c>
      <c r="AO59" s="63">
        <v>0</v>
      </c>
      <c r="AP59" s="63">
        <v>0</v>
      </c>
      <c r="AQ59" s="63">
        <v>0</v>
      </c>
      <c r="AR59" s="63">
        <v>0</v>
      </c>
      <c r="AS59" s="63">
        <v>0</v>
      </c>
      <c r="AT59" s="63">
        <v>0</v>
      </c>
      <c r="AU59" s="63">
        <v>0</v>
      </c>
      <c r="AV59" s="63">
        <v>0</v>
      </c>
      <c r="AW59" s="63">
        <v>0</v>
      </c>
      <c r="AX59" s="63">
        <v>0</v>
      </c>
      <c r="AY59" s="63">
        <v>0</v>
      </c>
      <c r="AZ59" s="63">
        <v>0</v>
      </c>
      <c r="BA59" s="63">
        <v>0</v>
      </c>
      <c r="BB59" s="63">
        <v>0</v>
      </c>
      <c r="BC59" s="63">
        <v>0</v>
      </c>
      <c r="BD59" s="63">
        <v>0</v>
      </c>
      <c r="BE59" s="63">
        <v>0</v>
      </c>
      <c r="BF59" s="63">
        <v>0</v>
      </c>
      <c r="BG59" s="63">
        <v>0</v>
      </c>
      <c r="BH59" s="63">
        <v>0</v>
      </c>
      <c r="BI59" s="63">
        <v>0</v>
      </c>
      <c r="BJ59" s="63">
        <v>0</v>
      </c>
      <c r="BK59" s="63">
        <v>0</v>
      </c>
      <c r="BL59" s="63">
        <v>0</v>
      </c>
      <c r="BM59" s="63">
        <v>0</v>
      </c>
      <c r="BN59" s="63">
        <v>0</v>
      </c>
      <c r="BO59" s="63">
        <v>0</v>
      </c>
      <c r="BP59" s="63">
        <v>0</v>
      </c>
      <c r="BQ59" s="63">
        <v>0</v>
      </c>
      <c r="BR59" s="63">
        <v>0</v>
      </c>
      <c r="BS59" s="63">
        <v>0</v>
      </c>
      <c r="BT59" s="63">
        <v>0</v>
      </c>
      <c r="BU59" s="63">
        <v>0</v>
      </c>
      <c r="BV59" s="63">
        <v>0</v>
      </c>
      <c r="BW59" s="63">
        <v>0</v>
      </c>
      <c r="BX59" s="63">
        <v>0</v>
      </c>
      <c r="BY59" s="63">
        <v>0</v>
      </c>
      <c r="BZ59" s="63">
        <v>0</v>
      </c>
      <c r="CA59" s="63">
        <v>0</v>
      </c>
      <c r="CB59" s="63">
        <v>0</v>
      </c>
      <c r="CC59" s="63">
        <v>0</v>
      </c>
      <c r="CD59" s="63">
        <v>0</v>
      </c>
      <c r="CE59" s="63">
        <v>0</v>
      </c>
      <c r="CF59" s="63">
        <v>0</v>
      </c>
      <c r="CG59" s="63">
        <v>0</v>
      </c>
      <c r="CH59" s="63">
        <v>0</v>
      </c>
      <c r="CI59" s="63">
        <v>0</v>
      </c>
      <c r="CJ59" s="63">
        <v>0</v>
      </c>
      <c r="CK59" s="63">
        <v>0</v>
      </c>
      <c r="CL59" s="63">
        <v>0</v>
      </c>
    </row>
    <row r="60" spans="1:90" s="90" customFormat="1" ht="14.25" customHeight="1" x14ac:dyDescent="0.3">
      <c r="A60" s="385" t="s">
        <v>114</v>
      </c>
      <c r="B60" s="63">
        <v>0</v>
      </c>
      <c r="C60" s="63">
        <v>0</v>
      </c>
      <c r="D60" s="63">
        <v>0</v>
      </c>
      <c r="E60" s="63">
        <v>0</v>
      </c>
      <c r="F60" s="63">
        <v>0</v>
      </c>
      <c r="G60" s="63">
        <v>0</v>
      </c>
      <c r="H60" s="63">
        <v>0</v>
      </c>
      <c r="I60" s="63">
        <v>0</v>
      </c>
      <c r="J60" s="63">
        <v>0</v>
      </c>
      <c r="K60" s="63">
        <v>0</v>
      </c>
      <c r="L60" s="63">
        <v>0</v>
      </c>
      <c r="M60" s="63">
        <v>0</v>
      </c>
      <c r="N60" s="63">
        <v>0</v>
      </c>
      <c r="O60" s="63">
        <v>0</v>
      </c>
      <c r="P60" s="63">
        <v>0</v>
      </c>
      <c r="Q60" s="63">
        <v>0</v>
      </c>
      <c r="R60" s="63">
        <v>0</v>
      </c>
      <c r="S60" s="63">
        <v>0</v>
      </c>
      <c r="T60" s="63">
        <v>0</v>
      </c>
      <c r="U60" s="63">
        <v>0</v>
      </c>
      <c r="V60" s="63">
        <v>0</v>
      </c>
      <c r="W60" s="63">
        <v>0</v>
      </c>
      <c r="X60" s="63">
        <v>0</v>
      </c>
      <c r="Y60" s="63">
        <v>0</v>
      </c>
      <c r="Z60" s="63">
        <v>0</v>
      </c>
      <c r="AA60" s="63">
        <v>0</v>
      </c>
      <c r="AB60" s="63">
        <v>0</v>
      </c>
      <c r="AC60" s="63">
        <v>0</v>
      </c>
      <c r="AD60" s="63">
        <v>0</v>
      </c>
      <c r="AE60" s="63">
        <v>0</v>
      </c>
      <c r="AF60" s="63">
        <v>0</v>
      </c>
      <c r="AG60" s="63">
        <v>0</v>
      </c>
      <c r="AH60" s="63">
        <v>0</v>
      </c>
      <c r="AI60" s="63">
        <v>0</v>
      </c>
      <c r="AJ60" s="63">
        <v>0</v>
      </c>
      <c r="AK60" s="63">
        <v>0</v>
      </c>
      <c r="AL60" s="63">
        <v>0</v>
      </c>
      <c r="AM60" s="63">
        <v>0</v>
      </c>
      <c r="AN60" s="63">
        <v>0</v>
      </c>
      <c r="AO60" s="63">
        <v>0</v>
      </c>
      <c r="AP60" s="63">
        <v>0</v>
      </c>
      <c r="AQ60" s="63">
        <v>0</v>
      </c>
      <c r="AR60" s="63">
        <v>0</v>
      </c>
      <c r="AS60" s="63">
        <v>0</v>
      </c>
      <c r="AT60" s="63">
        <v>0</v>
      </c>
      <c r="AU60" s="63">
        <v>0</v>
      </c>
      <c r="AV60" s="63">
        <v>0</v>
      </c>
      <c r="AW60" s="63">
        <v>0</v>
      </c>
      <c r="AX60" s="63">
        <v>0</v>
      </c>
      <c r="AY60" s="63">
        <v>0</v>
      </c>
      <c r="AZ60" s="63">
        <v>0</v>
      </c>
      <c r="BA60" s="63">
        <v>0</v>
      </c>
      <c r="BB60" s="63">
        <v>0</v>
      </c>
      <c r="BC60" s="63">
        <v>0</v>
      </c>
      <c r="BD60" s="63">
        <v>0</v>
      </c>
      <c r="BE60" s="63">
        <v>0</v>
      </c>
      <c r="BF60" s="63">
        <v>0</v>
      </c>
      <c r="BG60" s="63">
        <v>0</v>
      </c>
      <c r="BH60" s="63">
        <v>0</v>
      </c>
      <c r="BI60" s="63">
        <v>0</v>
      </c>
      <c r="BJ60" s="63">
        <v>0</v>
      </c>
      <c r="BK60" s="63">
        <v>0</v>
      </c>
      <c r="BL60" s="63">
        <v>0</v>
      </c>
      <c r="BM60" s="63">
        <v>0</v>
      </c>
      <c r="BN60" s="63">
        <v>0</v>
      </c>
      <c r="BO60" s="63">
        <v>0</v>
      </c>
      <c r="BP60" s="63">
        <v>0</v>
      </c>
      <c r="BQ60" s="63">
        <v>0</v>
      </c>
      <c r="BR60" s="63">
        <v>0</v>
      </c>
      <c r="BS60" s="63">
        <v>0</v>
      </c>
      <c r="BT60" s="63">
        <v>0</v>
      </c>
      <c r="BU60" s="63">
        <v>0</v>
      </c>
      <c r="BV60" s="63">
        <v>0</v>
      </c>
      <c r="BW60" s="63">
        <v>0</v>
      </c>
      <c r="BX60" s="63">
        <v>0</v>
      </c>
      <c r="BY60" s="63">
        <v>0</v>
      </c>
      <c r="BZ60" s="63">
        <v>0</v>
      </c>
      <c r="CA60" s="63">
        <v>0</v>
      </c>
      <c r="CB60" s="63">
        <v>0</v>
      </c>
      <c r="CC60" s="63">
        <v>0</v>
      </c>
      <c r="CD60" s="63">
        <v>0</v>
      </c>
      <c r="CE60" s="63">
        <v>0</v>
      </c>
      <c r="CF60" s="63">
        <v>0</v>
      </c>
      <c r="CG60" s="63">
        <v>0</v>
      </c>
      <c r="CH60" s="63">
        <v>0</v>
      </c>
      <c r="CI60" s="63">
        <v>0</v>
      </c>
      <c r="CJ60" s="63">
        <v>0</v>
      </c>
      <c r="CK60" s="63">
        <v>0</v>
      </c>
      <c r="CL60" s="63">
        <v>0</v>
      </c>
    </row>
    <row r="61" spans="1:90" s="90" customFormat="1" ht="14.25" customHeight="1" x14ac:dyDescent="0.3">
      <c r="A61" s="386" t="s">
        <v>115</v>
      </c>
      <c r="B61" s="63">
        <v>0</v>
      </c>
      <c r="C61" s="63">
        <v>0</v>
      </c>
      <c r="D61" s="63">
        <v>0</v>
      </c>
      <c r="E61" s="63">
        <v>0</v>
      </c>
      <c r="F61" s="63">
        <v>0</v>
      </c>
      <c r="G61" s="63">
        <v>0</v>
      </c>
      <c r="H61" s="63">
        <v>0</v>
      </c>
      <c r="I61" s="63">
        <v>0</v>
      </c>
      <c r="J61" s="63">
        <v>0</v>
      </c>
      <c r="K61" s="63">
        <v>0</v>
      </c>
      <c r="L61" s="63">
        <v>0</v>
      </c>
      <c r="M61" s="63">
        <v>0</v>
      </c>
      <c r="N61" s="63">
        <v>0</v>
      </c>
      <c r="O61" s="63">
        <v>0</v>
      </c>
      <c r="P61" s="63">
        <v>0</v>
      </c>
      <c r="Q61" s="63">
        <v>0</v>
      </c>
      <c r="R61" s="63">
        <v>0</v>
      </c>
      <c r="S61" s="63">
        <v>0</v>
      </c>
      <c r="T61" s="63">
        <v>0</v>
      </c>
      <c r="U61" s="63">
        <v>0</v>
      </c>
      <c r="V61" s="63">
        <v>0</v>
      </c>
      <c r="W61" s="63">
        <v>0</v>
      </c>
      <c r="X61" s="63">
        <v>0</v>
      </c>
      <c r="Y61" s="63">
        <v>0</v>
      </c>
      <c r="Z61" s="63">
        <v>0</v>
      </c>
      <c r="AA61" s="63">
        <v>0</v>
      </c>
      <c r="AB61" s="63">
        <v>0</v>
      </c>
      <c r="AC61" s="63">
        <v>0</v>
      </c>
      <c r="AD61" s="63">
        <v>0</v>
      </c>
      <c r="AE61" s="63">
        <v>0</v>
      </c>
      <c r="AF61" s="63">
        <v>0</v>
      </c>
      <c r="AG61" s="63">
        <v>0</v>
      </c>
      <c r="AH61" s="63">
        <v>0</v>
      </c>
      <c r="AI61" s="63">
        <v>0</v>
      </c>
      <c r="AJ61" s="63">
        <v>0</v>
      </c>
      <c r="AK61" s="63">
        <v>0</v>
      </c>
      <c r="AL61" s="63">
        <v>0</v>
      </c>
      <c r="AM61" s="63">
        <v>0</v>
      </c>
      <c r="AN61" s="63">
        <v>0</v>
      </c>
      <c r="AO61" s="63">
        <v>0</v>
      </c>
      <c r="AP61" s="63">
        <v>0</v>
      </c>
      <c r="AQ61" s="63">
        <v>0</v>
      </c>
      <c r="AR61" s="63">
        <v>0</v>
      </c>
      <c r="AS61" s="63">
        <v>0</v>
      </c>
      <c r="AT61" s="63">
        <v>0</v>
      </c>
      <c r="AU61" s="63">
        <v>0</v>
      </c>
      <c r="AV61" s="63">
        <v>0</v>
      </c>
      <c r="AW61" s="63">
        <v>0</v>
      </c>
      <c r="AX61" s="63">
        <v>0</v>
      </c>
      <c r="AY61" s="63">
        <v>0</v>
      </c>
      <c r="AZ61" s="63">
        <v>0</v>
      </c>
      <c r="BA61" s="63">
        <v>0</v>
      </c>
      <c r="BB61" s="63">
        <v>0</v>
      </c>
      <c r="BC61" s="63">
        <v>0</v>
      </c>
      <c r="BD61" s="63">
        <v>0</v>
      </c>
      <c r="BE61" s="63">
        <v>0</v>
      </c>
      <c r="BF61" s="63">
        <v>0</v>
      </c>
      <c r="BG61" s="63">
        <v>0</v>
      </c>
      <c r="BH61" s="63">
        <v>0</v>
      </c>
      <c r="BI61" s="63">
        <v>0</v>
      </c>
      <c r="BJ61" s="63">
        <v>0</v>
      </c>
      <c r="BK61" s="63">
        <v>0</v>
      </c>
      <c r="BL61" s="63">
        <v>0</v>
      </c>
      <c r="BM61" s="63">
        <v>0</v>
      </c>
      <c r="BN61" s="63">
        <v>0</v>
      </c>
      <c r="BO61" s="63">
        <v>0</v>
      </c>
      <c r="BP61" s="63">
        <v>0</v>
      </c>
      <c r="BQ61" s="63">
        <v>0</v>
      </c>
      <c r="BR61" s="63">
        <v>0</v>
      </c>
      <c r="BS61" s="63">
        <v>0</v>
      </c>
      <c r="BT61" s="63">
        <v>0</v>
      </c>
      <c r="BU61" s="63">
        <v>0</v>
      </c>
      <c r="BV61" s="63">
        <v>0</v>
      </c>
      <c r="BW61" s="63">
        <v>0</v>
      </c>
      <c r="BX61" s="63">
        <v>0</v>
      </c>
      <c r="BY61" s="63">
        <v>0</v>
      </c>
      <c r="BZ61" s="63">
        <v>0</v>
      </c>
      <c r="CA61" s="63">
        <v>0</v>
      </c>
      <c r="CB61" s="63">
        <v>0</v>
      </c>
      <c r="CC61" s="63">
        <v>0</v>
      </c>
      <c r="CD61" s="63">
        <v>0</v>
      </c>
      <c r="CE61" s="63">
        <v>0</v>
      </c>
      <c r="CF61" s="63">
        <v>0</v>
      </c>
      <c r="CG61" s="63">
        <v>0</v>
      </c>
      <c r="CH61" s="63">
        <v>0</v>
      </c>
      <c r="CI61" s="63">
        <v>0</v>
      </c>
      <c r="CJ61" s="63">
        <v>0</v>
      </c>
      <c r="CK61" s="63">
        <v>0</v>
      </c>
      <c r="CL61" s="63">
        <v>0</v>
      </c>
    </row>
    <row r="62" spans="1:90" s="90" customFormat="1" ht="14.25" customHeight="1" x14ac:dyDescent="0.3">
      <c r="A62" s="386" t="s">
        <v>116</v>
      </c>
      <c r="B62" s="63">
        <v>0</v>
      </c>
      <c r="C62" s="63">
        <v>0</v>
      </c>
      <c r="D62" s="63">
        <v>0</v>
      </c>
      <c r="E62" s="63">
        <v>0</v>
      </c>
      <c r="F62" s="63">
        <v>0</v>
      </c>
      <c r="G62" s="63">
        <v>0</v>
      </c>
      <c r="H62" s="63">
        <v>0</v>
      </c>
      <c r="I62" s="63">
        <v>0</v>
      </c>
      <c r="J62" s="63">
        <v>0</v>
      </c>
      <c r="K62" s="63">
        <v>0</v>
      </c>
      <c r="L62" s="63">
        <v>0</v>
      </c>
      <c r="M62" s="63">
        <v>0</v>
      </c>
      <c r="N62" s="63">
        <v>0</v>
      </c>
      <c r="O62" s="63">
        <v>0</v>
      </c>
      <c r="P62" s="63">
        <v>0</v>
      </c>
      <c r="Q62" s="63">
        <v>0</v>
      </c>
      <c r="R62" s="63">
        <v>0</v>
      </c>
      <c r="S62" s="63">
        <v>0</v>
      </c>
      <c r="T62" s="63">
        <v>0</v>
      </c>
      <c r="U62" s="63">
        <v>0</v>
      </c>
      <c r="V62" s="63">
        <v>0</v>
      </c>
      <c r="W62" s="63">
        <v>0</v>
      </c>
      <c r="X62" s="63">
        <v>0</v>
      </c>
      <c r="Y62" s="63">
        <v>0</v>
      </c>
      <c r="Z62" s="63">
        <v>0</v>
      </c>
      <c r="AA62" s="63">
        <v>0</v>
      </c>
      <c r="AB62" s="63">
        <v>0</v>
      </c>
      <c r="AC62" s="63">
        <v>0</v>
      </c>
      <c r="AD62" s="63">
        <v>0</v>
      </c>
      <c r="AE62" s="63">
        <v>0</v>
      </c>
      <c r="AF62" s="63">
        <v>0</v>
      </c>
      <c r="AG62" s="63">
        <v>0</v>
      </c>
      <c r="AH62" s="63">
        <v>0</v>
      </c>
      <c r="AI62" s="63">
        <v>0</v>
      </c>
      <c r="AJ62" s="63">
        <v>0</v>
      </c>
      <c r="AK62" s="63">
        <v>0</v>
      </c>
      <c r="AL62" s="63">
        <v>0</v>
      </c>
      <c r="AM62" s="63">
        <v>0</v>
      </c>
      <c r="AN62" s="63">
        <v>0</v>
      </c>
      <c r="AO62" s="63">
        <v>0</v>
      </c>
      <c r="AP62" s="63">
        <v>0</v>
      </c>
      <c r="AQ62" s="63">
        <v>0</v>
      </c>
      <c r="AR62" s="63">
        <v>0</v>
      </c>
      <c r="AS62" s="63">
        <v>0</v>
      </c>
      <c r="AT62" s="63">
        <v>0</v>
      </c>
      <c r="AU62" s="63">
        <v>0</v>
      </c>
      <c r="AV62" s="63">
        <v>0</v>
      </c>
      <c r="AW62" s="63">
        <v>0</v>
      </c>
      <c r="AX62" s="63">
        <v>0</v>
      </c>
      <c r="AY62" s="63">
        <v>0</v>
      </c>
      <c r="AZ62" s="63">
        <v>0</v>
      </c>
      <c r="BA62" s="63">
        <v>0</v>
      </c>
      <c r="BB62" s="63">
        <v>0</v>
      </c>
      <c r="BC62" s="63">
        <v>0</v>
      </c>
      <c r="BD62" s="63">
        <v>0</v>
      </c>
      <c r="BE62" s="63">
        <v>0</v>
      </c>
      <c r="BF62" s="63">
        <v>0</v>
      </c>
      <c r="BG62" s="63">
        <v>0</v>
      </c>
      <c r="BH62" s="63">
        <v>0</v>
      </c>
      <c r="BI62" s="63">
        <v>0</v>
      </c>
      <c r="BJ62" s="63">
        <v>0</v>
      </c>
      <c r="BK62" s="63">
        <v>0</v>
      </c>
      <c r="BL62" s="63">
        <v>0</v>
      </c>
      <c r="BM62" s="63">
        <v>0</v>
      </c>
      <c r="BN62" s="63">
        <v>0</v>
      </c>
      <c r="BO62" s="63">
        <v>0</v>
      </c>
      <c r="BP62" s="63">
        <v>0</v>
      </c>
      <c r="BQ62" s="63">
        <v>0</v>
      </c>
      <c r="BR62" s="63">
        <v>0</v>
      </c>
      <c r="BS62" s="63">
        <v>0</v>
      </c>
      <c r="BT62" s="63">
        <v>0</v>
      </c>
      <c r="BU62" s="63">
        <v>0</v>
      </c>
      <c r="BV62" s="63">
        <v>0</v>
      </c>
      <c r="BW62" s="63">
        <v>0</v>
      </c>
      <c r="BX62" s="63">
        <v>0</v>
      </c>
      <c r="BY62" s="63">
        <v>0</v>
      </c>
      <c r="BZ62" s="63">
        <v>0</v>
      </c>
      <c r="CA62" s="63">
        <v>0</v>
      </c>
      <c r="CB62" s="63">
        <v>0</v>
      </c>
      <c r="CC62" s="63">
        <v>0</v>
      </c>
      <c r="CD62" s="63">
        <v>0</v>
      </c>
      <c r="CE62" s="63">
        <v>0</v>
      </c>
      <c r="CF62" s="63">
        <v>0</v>
      </c>
      <c r="CG62" s="63">
        <v>0</v>
      </c>
      <c r="CH62" s="63">
        <v>0</v>
      </c>
      <c r="CI62" s="63">
        <v>0</v>
      </c>
      <c r="CJ62" s="63">
        <v>0</v>
      </c>
      <c r="CK62" s="63">
        <v>0</v>
      </c>
      <c r="CL62" s="63">
        <v>0</v>
      </c>
    </row>
    <row r="63" spans="1:90" s="90" customFormat="1" ht="14.25" customHeight="1" x14ac:dyDescent="0.3">
      <c r="A63" s="159" t="s">
        <v>372</v>
      </c>
      <c r="B63" s="63">
        <v>-15.3195814124</v>
      </c>
      <c r="C63" s="63">
        <v>51.126252282400003</v>
      </c>
      <c r="D63" s="63">
        <v>179.5380065834</v>
      </c>
      <c r="E63" s="63">
        <v>105.9302152249</v>
      </c>
      <c r="F63" s="63">
        <v>256.23924995850001</v>
      </c>
      <c r="G63" s="63">
        <v>-8.7876475535999994</v>
      </c>
      <c r="H63" s="63">
        <v>-146.01000790360001</v>
      </c>
      <c r="I63" s="63">
        <v>-93.535425679799999</v>
      </c>
      <c r="J63" s="63">
        <v>50.310306256300002</v>
      </c>
      <c r="K63" s="63">
        <v>-0.70363962440000005</v>
      </c>
      <c r="L63" s="63">
        <v>116.3877838133</v>
      </c>
      <c r="M63" s="63">
        <v>-166.58623451610001</v>
      </c>
      <c r="N63" s="63">
        <v>244.7691942479</v>
      </c>
      <c r="O63" s="63">
        <v>-12.425901528700001</v>
      </c>
      <c r="P63" s="63">
        <v>279.24385781220002</v>
      </c>
      <c r="Q63" s="63">
        <v>243.40868892899999</v>
      </c>
      <c r="R63" s="63">
        <v>699.7798910775</v>
      </c>
      <c r="S63" s="63">
        <v>14.315936386100001</v>
      </c>
      <c r="T63" s="63">
        <v>-54.687913424999998</v>
      </c>
      <c r="U63" s="63">
        <v>-727.23997601279996</v>
      </c>
      <c r="V63" s="63">
        <v>613.42850653300002</v>
      </c>
      <c r="W63" s="63">
        <v>123.5505207053</v>
      </c>
      <c r="X63" s="63">
        <v>-1.8486933735</v>
      </c>
      <c r="Y63" s="63">
        <v>-286.96339245590002</v>
      </c>
      <c r="Z63" s="63">
        <v>-122.8292446544</v>
      </c>
      <c r="AA63" s="63">
        <v>-227.37916364579999</v>
      </c>
      <c r="AB63" s="63">
        <v>85.599083629700004</v>
      </c>
      <c r="AC63" s="63">
        <v>-34.563767376199998</v>
      </c>
      <c r="AD63" s="63">
        <v>-36.847200522100003</v>
      </c>
      <c r="AE63" s="63">
        <v>58.591643890100002</v>
      </c>
      <c r="AF63" s="63">
        <v>274.74998651760001</v>
      </c>
      <c r="AG63" s="63">
        <v>749.17905568260005</v>
      </c>
      <c r="AH63" s="63">
        <v>-548.96884541680004</v>
      </c>
      <c r="AI63" s="63">
        <v>289.37308819240002</v>
      </c>
      <c r="AJ63" s="63">
        <v>-75.428804526899995</v>
      </c>
      <c r="AK63" s="63">
        <v>-419.83943338429998</v>
      </c>
      <c r="AL63" s="63">
        <v>-216.78191173779999</v>
      </c>
      <c r="AM63" s="63">
        <v>-135.34942094100001</v>
      </c>
      <c r="AN63" s="63">
        <v>-425.96018243200001</v>
      </c>
      <c r="AO63" s="63">
        <v>326.34785688879998</v>
      </c>
      <c r="AP63" s="63">
        <v>211.0916537315</v>
      </c>
      <c r="AQ63" s="63">
        <v>388.83166330199998</v>
      </c>
      <c r="AR63" s="63">
        <v>72.841125135200002</v>
      </c>
      <c r="AS63" s="63">
        <v>-918.82464286480001</v>
      </c>
      <c r="AT63" s="63">
        <v>21.5259387035</v>
      </c>
      <c r="AU63" s="63">
        <v>-323.78110653250002</v>
      </c>
      <c r="AV63" s="63">
        <v>-15.3205078954</v>
      </c>
      <c r="AW63" s="63">
        <v>-13.182310321599999</v>
      </c>
      <c r="AX63" s="63">
        <v>731.79789721990005</v>
      </c>
      <c r="AY63" s="63">
        <v>-43.916126021399997</v>
      </c>
      <c r="AZ63" s="63">
        <v>-820.48113062070001</v>
      </c>
      <c r="BA63" s="63">
        <v>313.95525001639999</v>
      </c>
      <c r="BB63" s="63">
        <v>42.437192523599997</v>
      </c>
      <c r="BC63" s="63">
        <v>-31.7437742155</v>
      </c>
      <c r="BD63" s="63">
        <v>-416.51052466869999</v>
      </c>
      <c r="BE63" s="63">
        <v>59.154886310999998</v>
      </c>
      <c r="BF63" s="63">
        <v>19.231066587099999</v>
      </c>
      <c r="BG63" s="63">
        <v>33.900843372099999</v>
      </c>
      <c r="BH63" s="63">
        <v>173.943768785</v>
      </c>
      <c r="BI63" s="63">
        <v>901.88912465199996</v>
      </c>
      <c r="BJ63" s="63">
        <v>329.94754906399999</v>
      </c>
      <c r="BK63" s="63">
        <v>242.0728449513</v>
      </c>
      <c r="BL63" s="63">
        <v>478.36493020360001</v>
      </c>
      <c r="BM63" s="63">
        <v>-1026.1545127034999</v>
      </c>
      <c r="BN63" s="63">
        <v>40.057832578899998</v>
      </c>
      <c r="BO63" s="63">
        <v>-80.9680645201</v>
      </c>
      <c r="BP63" s="63">
        <v>521.02087322570003</v>
      </c>
      <c r="BQ63" s="63">
        <v>-459.2851214726</v>
      </c>
      <c r="BR63" s="63">
        <v>507.09171934189999</v>
      </c>
      <c r="BS63" s="63">
        <v>656.74286875289999</v>
      </c>
      <c r="BT63" s="63">
        <v>-328.9490241753</v>
      </c>
      <c r="BU63" s="63">
        <v>-798.9422138809</v>
      </c>
      <c r="BV63" s="63">
        <v>87.317069792500007</v>
      </c>
      <c r="BW63" s="63">
        <v>631.96448881020001</v>
      </c>
      <c r="BX63" s="63">
        <v>389.51907005890001</v>
      </c>
      <c r="BY63" s="63">
        <v>369.26155079559999</v>
      </c>
      <c r="BZ63" s="63">
        <v>-264.68445864379999</v>
      </c>
      <c r="CA63" s="63">
        <v>675.7097501705</v>
      </c>
      <c r="CB63" s="63">
        <v>-212.1437329083</v>
      </c>
      <c r="CC63" s="63">
        <v>-282.7984254818</v>
      </c>
      <c r="CD63" s="63">
        <v>5.3730633008000002</v>
      </c>
      <c r="CE63" s="63">
        <v>469.36157409949999</v>
      </c>
      <c r="CF63" s="63">
        <v>-83.419143470600005</v>
      </c>
      <c r="CG63" s="63">
        <v>-212.6954700483</v>
      </c>
      <c r="CH63" s="63">
        <v>-18.3316276581</v>
      </c>
      <c r="CI63" s="63">
        <v>158.72097303300001</v>
      </c>
      <c r="CJ63" s="63">
        <v>-81.070557687000004</v>
      </c>
      <c r="CK63" s="63">
        <v>-33.420532543999997</v>
      </c>
      <c r="CL63" s="63">
        <v>-8.1566245742000003</v>
      </c>
    </row>
    <row r="64" spans="1:90" s="90" customFormat="1" ht="14.25" customHeight="1" x14ac:dyDescent="0.3">
      <c r="A64" s="385" t="s">
        <v>118</v>
      </c>
      <c r="B64" s="63">
        <v>0</v>
      </c>
      <c r="C64" s="63">
        <v>0</v>
      </c>
      <c r="D64" s="63">
        <v>0</v>
      </c>
      <c r="E64" s="63">
        <v>0</v>
      </c>
      <c r="F64" s="63">
        <v>0</v>
      </c>
      <c r="G64" s="63">
        <v>0</v>
      </c>
      <c r="H64" s="63">
        <v>0</v>
      </c>
      <c r="I64" s="63">
        <v>0</v>
      </c>
      <c r="J64" s="63">
        <v>0</v>
      </c>
      <c r="K64" s="63">
        <v>0</v>
      </c>
      <c r="L64" s="63">
        <v>0</v>
      </c>
      <c r="M64" s="63">
        <v>0</v>
      </c>
      <c r="N64" s="63">
        <v>0</v>
      </c>
      <c r="O64" s="63">
        <v>0</v>
      </c>
      <c r="P64" s="63">
        <v>0</v>
      </c>
      <c r="Q64" s="63">
        <v>0</v>
      </c>
      <c r="R64" s="63">
        <v>0</v>
      </c>
      <c r="S64" s="63">
        <v>0</v>
      </c>
      <c r="T64" s="63">
        <v>0</v>
      </c>
      <c r="U64" s="63">
        <v>0</v>
      </c>
      <c r="V64" s="63">
        <v>0</v>
      </c>
      <c r="W64" s="63">
        <v>0</v>
      </c>
      <c r="X64" s="63">
        <v>0</v>
      </c>
      <c r="Y64" s="63">
        <v>0</v>
      </c>
      <c r="Z64" s="63">
        <v>0</v>
      </c>
      <c r="AA64" s="63">
        <v>0</v>
      </c>
      <c r="AB64" s="63">
        <v>0</v>
      </c>
      <c r="AC64" s="63">
        <v>0</v>
      </c>
      <c r="AD64" s="63">
        <v>0</v>
      </c>
      <c r="AE64" s="63">
        <v>0</v>
      </c>
      <c r="AF64" s="63">
        <v>0</v>
      </c>
      <c r="AG64" s="63">
        <v>0</v>
      </c>
      <c r="AH64" s="63">
        <v>0</v>
      </c>
      <c r="AI64" s="63">
        <v>0</v>
      </c>
      <c r="AJ64" s="63">
        <v>0</v>
      </c>
      <c r="AK64" s="63">
        <v>0</v>
      </c>
      <c r="AL64" s="63">
        <v>0</v>
      </c>
      <c r="AM64" s="63">
        <v>0</v>
      </c>
      <c r="AN64" s="63">
        <v>0</v>
      </c>
      <c r="AO64" s="63">
        <v>0</v>
      </c>
      <c r="AP64" s="63">
        <v>0</v>
      </c>
      <c r="AQ64" s="63">
        <v>0</v>
      </c>
      <c r="AR64" s="63">
        <v>0</v>
      </c>
      <c r="AS64" s="63">
        <v>0</v>
      </c>
      <c r="AT64" s="63">
        <v>0</v>
      </c>
      <c r="AU64" s="63">
        <v>0</v>
      </c>
      <c r="AV64" s="63">
        <v>0</v>
      </c>
      <c r="AW64" s="63">
        <v>0</v>
      </c>
      <c r="AX64" s="63">
        <v>0</v>
      </c>
      <c r="AY64" s="63">
        <v>0</v>
      </c>
      <c r="AZ64" s="63">
        <v>0</v>
      </c>
      <c r="BA64" s="63">
        <v>0</v>
      </c>
      <c r="BB64" s="63">
        <v>0</v>
      </c>
      <c r="BC64" s="63">
        <v>0</v>
      </c>
      <c r="BD64" s="63">
        <v>0</v>
      </c>
      <c r="BE64" s="63">
        <v>0</v>
      </c>
      <c r="BF64" s="63">
        <v>0</v>
      </c>
      <c r="BG64" s="63">
        <v>0</v>
      </c>
      <c r="BH64" s="63">
        <v>0</v>
      </c>
      <c r="BI64" s="63">
        <v>0</v>
      </c>
      <c r="BJ64" s="63">
        <v>0</v>
      </c>
      <c r="BK64" s="63">
        <v>0</v>
      </c>
      <c r="BL64" s="63">
        <v>0</v>
      </c>
      <c r="BM64" s="63">
        <v>0</v>
      </c>
      <c r="BN64" s="63">
        <v>0</v>
      </c>
      <c r="BO64" s="63">
        <v>0</v>
      </c>
      <c r="BP64" s="63">
        <v>0</v>
      </c>
      <c r="BQ64" s="63">
        <v>0</v>
      </c>
      <c r="BR64" s="63">
        <v>0</v>
      </c>
      <c r="BS64" s="63">
        <v>0</v>
      </c>
      <c r="BT64" s="63">
        <v>0</v>
      </c>
      <c r="BU64" s="63">
        <v>0</v>
      </c>
      <c r="BV64" s="63">
        <v>0</v>
      </c>
      <c r="BW64" s="63">
        <v>0</v>
      </c>
      <c r="BX64" s="63">
        <v>0</v>
      </c>
      <c r="BY64" s="63">
        <v>0</v>
      </c>
      <c r="BZ64" s="63">
        <v>0</v>
      </c>
      <c r="CA64" s="63">
        <v>0</v>
      </c>
      <c r="CB64" s="63">
        <v>0</v>
      </c>
      <c r="CC64" s="63">
        <v>0</v>
      </c>
      <c r="CD64" s="63">
        <v>0</v>
      </c>
      <c r="CE64" s="63">
        <v>0</v>
      </c>
      <c r="CF64" s="63">
        <v>0</v>
      </c>
      <c r="CG64" s="63">
        <v>0</v>
      </c>
      <c r="CH64" s="63">
        <v>0</v>
      </c>
      <c r="CI64" s="63">
        <v>0</v>
      </c>
      <c r="CJ64" s="63">
        <v>0</v>
      </c>
      <c r="CK64" s="63">
        <v>0</v>
      </c>
      <c r="CL64" s="63">
        <v>0</v>
      </c>
    </row>
    <row r="65" spans="1:90" s="90" customFormat="1" ht="14.25" customHeight="1" x14ac:dyDescent="0.3">
      <c r="A65" s="386" t="s">
        <v>119</v>
      </c>
      <c r="B65" s="63">
        <v>0</v>
      </c>
      <c r="C65" s="63">
        <v>0</v>
      </c>
      <c r="D65" s="63">
        <v>0</v>
      </c>
      <c r="E65" s="63">
        <v>0</v>
      </c>
      <c r="F65" s="63">
        <v>0</v>
      </c>
      <c r="G65" s="63">
        <v>0</v>
      </c>
      <c r="H65" s="63">
        <v>0</v>
      </c>
      <c r="I65" s="63">
        <v>0</v>
      </c>
      <c r="J65" s="63">
        <v>0</v>
      </c>
      <c r="K65" s="63">
        <v>0</v>
      </c>
      <c r="L65" s="63">
        <v>0</v>
      </c>
      <c r="M65" s="63">
        <v>0</v>
      </c>
      <c r="N65" s="63">
        <v>0</v>
      </c>
      <c r="O65" s="63">
        <v>0</v>
      </c>
      <c r="P65" s="63">
        <v>0</v>
      </c>
      <c r="Q65" s="63">
        <v>0</v>
      </c>
      <c r="R65" s="63">
        <v>0</v>
      </c>
      <c r="S65" s="63">
        <v>0</v>
      </c>
      <c r="T65" s="63">
        <v>0</v>
      </c>
      <c r="U65" s="63">
        <v>0</v>
      </c>
      <c r="V65" s="63">
        <v>0</v>
      </c>
      <c r="W65" s="63">
        <v>0</v>
      </c>
      <c r="X65" s="63">
        <v>0</v>
      </c>
      <c r="Y65" s="63">
        <v>0</v>
      </c>
      <c r="Z65" s="63">
        <v>0</v>
      </c>
      <c r="AA65" s="63">
        <v>0</v>
      </c>
      <c r="AB65" s="63">
        <v>0</v>
      </c>
      <c r="AC65" s="63">
        <v>0</v>
      </c>
      <c r="AD65" s="63">
        <v>0</v>
      </c>
      <c r="AE65" s="63">
        <v>0</v>
      </c>
      <c r="AF65" s="63">
        <v>0</v>
      </c>
      <c r="AG65" s="63">
        <v>0</v>
      </c>
      <c r="AH65" s="63">
        <v>0</v>
      </c>
      <c r="AI65" s="63">
        <v>0</v>
      </c>
      <c r="AJ65" s="63">
        <v>0</v>
      </c>
      <c r="AK65" s="63">
        <v>0</v>
      </c>
      <c r="AL65" s="63">
        <v>0</v>
      </c>
      <c r="AM65" s="63">
        <v>0</v>
      </c>
      <c r="AN65" s="63">
        <v>0</v>
      </c>
      <c r="AO65" s="63">
        <v>0</v>
      </c>
      <c r="AP65" s="63">
        <v>0</v>
      </c>
      <c r="AQ65" s="63">
        <v>0</v>
      </c>
      <c r="AR65" s="63">
        <v>0</v>
      </c>
      <c r="AS65" s="63">
        <v>0</v>
      </c>
      <c r="AT65" s="63">
        <v>0</v>
      </c>
      <c r="AU65" s="63">
        <v>0</v>
      </c>
      <c r="AV65" s="63">
        <v>0</v>
      </c>
      <c r="AW65" s="63">
        <v>0</v>
      </c>
      <c r="AX65" s="63">
        <v>0</v>
      </c>
      <c r="AY65" s="63">
        <v>0</v>
      </c>
      <c r="AZ65" s="63">
        <v>0</v>
      </c>
      <c r="BA65" s="63">
        <v>0</v>
      </c>
      <c r="BB65" s="63">
        <v>0</v>
      </c>
      <c r="BC65" s="63">
        <v>0</v>
      </c>
      <c r="BD65" s="63">
        <v>0</v>
      </c>
      <c r="BE65" s="63">
        <v>0</v>
      </c>
      <c r="BF65" s="63">
        <v>0</v>
      </c>
      <c r="BG65" s="63">
        <v>0</v>
      </c>
      <c r="BH65" s="63">
        <v>0</v>
      </c>
      <c r="BI65" s="63">
        <v>0</v>
      </c>
      <c r="BJ65" s="63">
        <v>0</v>
      </c>
      <c r="BK65" s="63">
        <v>0</v>
      </c>
      <c r="BL65" s="63">
        <v>0</v>
      </c>
      <c r="BM65" s="63">
        <v>0</v>
      </c>
      <c r="BN65" s="63">
        <v>0</v>
      </c>
      <c r="BO65" s="63">
        <v>0</v>
      </c>
      <c r="BP65" s="63">
        <v>0</v>
      </c>
      <c r="BQ65" s="63">
        <v>0</v>
      </c>
      <c r="BR65" s="63">
        <v>0</v>
      </c>
      <c r="BS65" s="63">
        <v>0</v>
      </c>
      <c r="BT65" s="63">
        <v>0</v>
      </c>
      <c r="BU65" s="63">
        <v>0</v>
      </c>
      <c r="BV65" s="63">
        <v>0</v>
      </c>
      <c r="BW65" s="63">
        <v>0</v>
      </c>
      <c r="BX65" s="63">
        <v>0</v>
      </c>
      <c r="BY65" s="63">
        <v>0</v>
      </c>
      <c r="BZ65" s="63">
        <v>0</v>
      </c>
      <c r="CA65" s="63">
        <v>0</v>
      </c>
      <c r="CB65" s="63">
        <v>0</v>
      </c>
      <c r="CC65" s="63">
        <v>0</v>
      </c>
      <c r="CD65" s="63">
        <v>0</v>
      </c>
      <c r="CE65" s="63">
        <v>0</v>
      </c>
      <c r="CF65" s="63">
        <v>0</v>
      </c>
      <c r="CG65" s="63">
        <v>0</v>
      </c>
      <c r="CH65" s="63">
        <v>0</v>
      </c>
      <c r="CI65" s="63">
        <v>0</v>
      </c>
      <c r="CJ65" s="63">
        <v>0</v>
      </c>
      <c r="CK65" s="63">
        <v>0</v>
      </c>
      <c r="CL65" s="63">
        <v>0</v>
      </c>
    </row>
    <row r="66" spans="1:90" ht="14.25" customHeight="1" thickBot="1" x14ac:dyDescent="0.35">
      <c r="A66" s="386" t="s">
        <v>120</v>
      </c>
      <c r="B66" s="63">
        <v>0</v>
      </c>
      <c r="C66" s="63">
        <v>0</v>
      </c>
      <c r="D66" s="63">
        <v>0</v>
      </c>
      <c r="E66" s="63">
        <v>0</v>
      </c>
      <c r="F66" s="63">
        <v>0</v>
      </c>
      <c r="G66" s="63">
        <v>0</v>
      </c>
      <c r="H66" s="63">
        <v>0</v>
      </c>
      <c r="I66" s="63">
        <v>0</v>
      </c>
      <c r="J66" s="63">
        <v>0</v>
      </c>
      <c r="K66" s="63">
        <v>0</v>
      </c>
      <c r="L66" s="63">
        <v>0</v>
      </c>
      <c r="M66" s="63">
        <v>0</v>
      </c>
      <c r="N66" s="63">
        <v>0</v>
      </c>
      <c r="O66" s="63">
        <v>0</v>
      </c>
      <c r="P66" s="63">
        <v>0</v>
      </c>
      <c r="Q66" s="63">
        <v>0</v>
      </c>
      <c r="R66" s="63">
        <v>0</v>
      </c>
      <c r="S66" s="63">
        <v>0</v>
      </c>
      <c r="T66" s="63">
        <v>0</v>
      </c>
      <c r="U66" s="63">
        <v>0</v>
      </c>
      <c r="V66" s="63">
        <v>0</v>
      </c>
      <c r="W66" s="63">
        <v>0</v>
      </c>
      <c r="X66" s="63">
        <v>0</v>
      </c>
      <c r="Y66" s="63">
        <v>0</v>
      </c>
      <c r="Z66" s="63">
        <v>0</v>
      </c>
      <c r="AA66" s="63">
        <v>0</v>
      </c>
      <c r="AB66" s="63">
        <v>0</v>
      </c>
      <c r="AC66" s="63">
        <v>0</v>
      </c>
      <c r="AD66" s="63">
        <v>0</v>
      </c>
      <c r="AE66" s="63">
        <v>0</v>
      </c>
      <c r="AF66" s="63">
        <v>0</v>
      </c>
      <c r="AG66" s="63">
        <v>0</v>
      </c>
      <c r="AH66" s="63">
        <v>0</v>
      </c>
      <c r="AI66" s="63">
        <v>0</v>
      </c>
      <c r="AJ66" s="63">
        <v>0</v>
      </c>
      <c r="AK66" s="63">
        <v>0</v>
      </c>
      <c r="AL66" s="63">
        <v>0</v>
      </c>
      <c r="AM66" s="63">
        <v>0</v>
      </c>
      <c r="AN66" s="63">
        <v>0</v>
      </c>
      <c r="AO66" s="63">
        <v>0</v>
      </c>
      <c r="AP66" s="63">
        <v>0</v>
      </c>
      <c r="AQ66" s="63">
        <v>0</v>
      </c>
      <c r="AR66" s="63">
        <v>0</v>
      </c>
      <c r="AS66" s="63">
        <v>0</v>
      </c>
      <c r="AT66" s="63">
        <v>0</v>
      </c>
      <c r="AU66" s="63">
        <v>0</v>
      </c>
      <c r="AV66" s="63">
        <v>0</v>
      </c>
      <c r="AW66" s="63">
        <v>0</v>
      </c>
      <c r="AX66" s="63">
        <v>0</v>
      </c>
      <c r="AY66" s="63">
        <v>0</v>
      </c>
      <c r="AZ66" s="63">
        <v>0</v>
      </c>
      <c r="BA66" s="63">
        <v>0</v>
      </c>
      <c r="BB66" s="63">
        <v>0</v>
      </c>
      <c r="BC66" s="63">
        <v>0</v>
      </c>
      <c r="BD66" s="63">
        <v>0</v>
      </c>
      <c r="BE66" s="63">
        <v>0</v>
      </c>
      <c r="BF66" s="63">
        <v>0</v>
      </c>
      <c r="BG66" s="63">
        <v>0</v>
      </c>
      <c r="BH66" s="63">
        <v>0</v>
      </c>
      <c r="BI66" s="63">
        <v>0</v>
      </c>
      <c r="BJ66" s="63">
        <v>0</v>
      </c>
      <c r="BK66" s="63">
        <v>0</v>
      </c>
      <c r="BL66" s="63">
        <v>0</v>
      </c>
      <c r="BM66" s="63">
        <v>0</v>
      </c>
      <c r="BN66" s="63">
        <v>0</v>
      </c>
      <c r="BO66" s="63">
        <v>0</v>
      </c>
      <c r="BP66" s="63">
        <v>0</v>
      </c>
      <c r="BQ66" s="63">
        <v>0</v>
      </c>
      <c r="BR66" s="63">
        <v>0</v>
      </c>
      <c r="BS66" s="63">
        <v>0</v>
      </c>
      <c r="BT66" s="63">
        <v>0</v>
      </c>
      <c r="BU66" s="63">
        <v>0</v>
      </c>
      <c r="BV66" s="63">
        <v>0</v>
      </c>
      <c r="BW66" s="63">
        <v>0</v>
      </c>
      <c r="BX66" s="63">
        <v>0</v>
      </c>
      <c r="BY66" s="63">
        <v>0</v>
      </c>
      <c r="BZ66" s="63">
        <v>0</v>
      </c>
      <c r="CA66" s="63">
        <v>0</v>
      </c>
      <c r="CB66" s="63">
        <v>0</v>
      </c>
      <c r="CC66" s="63">
        <v>0</v>
      </c>
      <c r="CD66" s="63">
        <v>0</v>
      </c>
      <c r="CE66" s="63">
        <v>0</v>
      </c>
      <c r="CF66" s="63">
        <v>0</v>
      </c>
      <c r="CG66" s="63">
        <v>0</v>
      </c>
      <c r="CH66" s="63">
        <v>0</v>
      </c>
      <c r="CI66" s="63">
        <v>0</v>
      </c>
      <c r="CJ66" s="63">
        <v>0</v>
      </c>
      <c r="CK66" s="63">
        <v>0</v>
      </c>
      <c r="CL66" s="63">
        <v>0</v>
      </c>
    </row>
    <row r="67" spans="1:90" ht="14.25" customHeight="1" x14ac:dyDescent="0.3">
      <c r="A67" s="387" t="s">
        <v>373</v>
      </c>
      <c r="B67" s="389">
        <v>-15.3195814124</v>
      </c>
      <c r="C67" s="389">
        <v>51.126252282400003</v>
      </c>
      <c r="D67" s="389">
        <v>179.5380065834</v>
      </c>
      <c r="E67" s="389">
        <v>105.9302152249</v>
      </c>
      <c r="F67" s="389">
        <v>256.23924995850001</v>
      </c>
      <c r="G67" s="389">
        <v>-8.7876475535999994</v>
      </c>
      <c r="H67" s="389">
        <v>-146.01000790360001</v>
      </c>
      <c r="I67" s="389">
        <v>-93.535425679799999</v>
      </c>
      <c r="J67" s="389">
        <v>50.310306256300002</v>
      </c>
      <c r="K67" s="389">
        <v>-0.70363962440000005</v>
      </c>
      <c r="L67" s="389">
        <v>116.3877838133</v>
      </c>
      <c r="M67" s="389">
        <v>-166.58623451610001</v>
      </c>
      <c r="N67" s="389">
        <v>244.7691942479</v>
      </c>
      <c r="O67" s="389">
        <v>-12.425901528700001</v>
      </c>
      <c r="P67" s="389">
        <v>279.24385781220002</v>
      </c>
      <c r="Q67" s="389">
        <v>243.40868892899999</v>
      </c>
      <c r="R67" s="389">
        <v>699.7798910775</v>
      </c>
      <c r="S67" s="389">
        <v>14.315936386100001</v>
      </c>
      <c r="T67" s="389">
        <v>-54.687913424999998</v>
      </c>
      <c r="U67" s="389">
        <v>-727.23997601279996</v>
      </c>
      <c r="V67" s="389">
        <v>613.42850653300002</v>
      </c>
      <c r="W67" s="389">
        <v>123.5505207053</v>
      </c>
      <c r="X67" s="389">
        <v>-1.8486933735</v>
      </c>
      <c r="Y67" s="389">
        <v>-286.96339245590002</v>
      </c>
      <c r="Z67" s="389">
        <v>-122.8292446544</v>
      </c>
      <c r="AA67" s="389">
        <v>-227.37916364579999</v>
      </c>
      <c r="AB67" s="389">
        <v>85.599083629700004</v>
      </c>
      <c r="AC67" s="389">
        <v>-34.563767376199998</v>
      </c>
      <c r="AD67" s="389">
        <v>-36.847200522100003</v>
      </c>
      <c r="AE67" s="389">
        <v>58.591643890100002</v>
      </c>
      <c r="AF67" s="389">
        <v>274.74998651760001</v>
      </c>
      <c r="AG67" s="389">
        <v>749.17905568260005</v>
      </c>
      <c r="AH67" s="389">
        <v>-548.96884541680004</v>
      </c>
      <c r="AI67" s="389">
        <v>289.37308819240002</v>
      </c>
      <c r="AJ67" s="389">
        <v>-75.428804526899995</v>
      </c>
      <c r="AK67" s="389">
        <v>-419.83943338429998</v>
      </c>
      <c r="AL67" s="389">
        <v>-216.78191173779999</v>
      </c>
      <c r="AM67" s="389">
        <v>-135.34942094100001</v>
      </c>
      <c r="AN67" s="389">
        <v>-425.96018243200001</v>
      </c>
      <c r="AO67" s="389">
        <v>326.34785688879998</v>
      </c>
      <c r="AP67" s="389">
        <v>211.0916537315</v>
      </c>
      <c r="AQ67" s="389">
        <v>388.83166330199998</v>
      </c>
      <c r="AR67" s="389">
        <v>72.841125135200002</v>
      </c>
      <c r="AS67" s="389">
        <v>-918.82464286480001</v>
      </c>
      <c r="AT67" s="389">
        <v>-380.75297950769999</v>
      </c>
      <c r="AU67" s="389">
        <v>-323.78110653250002</v>
      </c>
      <c r="AV67" s="389">
        <v>-15.3205078954</v>
      </c>
      <c r="AW67" s="389">
        <v>-13.182310321599999</v>
      </c>
      <c r="AX67" s="389">
        <v>89.952315778499994</v>
      </c>
      <c r="AY67" s="389">
        <v>-52.1053580146</v>
      </c>
      <c r="AZ67" s="389">
        <v>-11.2949426329</v>
      </c>
      <c r="BA67" s="389">
        <v>-7.7861656691999999</v>
      </c>
      <c r="BB67" s="389">
        <v>6.1832695681000001</v>
      </c>
      <c r="BC67" s="389">
        <v>-23.430556353</v>
      </c>
      <c r="BD67" s="389">
        <v>9.9724510301000002</v>
      </c>
      <c r="BE67" s="389">
        <v>3.4535666044000002</v>
      </c>
      <c r="BF67" s="389">
        <v>-9.4273110507000002</v>
      </c>
      <c r="BG67" s="389">
        <v>-13.525842044199999</v>
      </c>
      <c r="BH67" s="389">
        <v>4.4279218639</v>
      </c>
      <c r="BI67" s="389">
        <v>-4.3992033959999999</v>
      </c>
      <c r="BJ67" s="389">
        <v>7.7610277034999999</v>
      </c>
      <c r="BK67" s="389">
        <v>3.8021323174999999</v>
      </c>
      <c r="BL67" s="389">
        <v>-12.4980631896</v>
      </c>
      <c r="BM67" s="389">
        <v>-4.5771274178999999</v>
      </c>
      <c r="BN67" s="389">
        <v>-15.4231025955</v>
      </c>
      <c r="BO67" s="389">
        <v>3.4743413089000001</v>
      </c>
      <c r="BP67" s="389">
        <v>-14.3571808228</v>
      </c>
      <c r="BQ67" s="389">
        <v>6.0925949701000004</v>
      </c>
      <c r="BR67" s="389">
        <v>22.124077473100002</v>
      </c>
      <c r="BS67" s="389">
        <v>-15.7613659667</v>
      </c>
      <c r="BT67" s="389">
        <v>7.0197487368999996</v>
      </c>
      <c r="BU67" s="389">
        <v>12.1997941676</v>
      </c>
      <c r="BV67" s="389">
        <v>-29.407360131699999</v>
      </c>
      <c r="BW67" s="389">
        <v>-17.095418532</v>
      </c>
      <c r="BX67" s="389">
        <v>-38.879777497100001</v>
      </c>
      <c r="BY67" s="389">
        <v>22.904740200100001</v>
      </c>
      <c r="BZ67" s="389">
        <v>35.086146424200003</v>
      </c>
      <c r="CA67" s="389">
        <v>7.2161467983999996</v>
      </c>
      <c r="CB67" s="389">
        <v>-35.452244171300002</v>
      </c>
      <c r="CC67" s="389">
        <v>16.131199876899998</v>
      </c>
      <c r="CD67" s="389">
        <v>-24.916645662200001</v>
      </c>
      <c r="CE67" s="389">
        <v>217.99633398239999</v>
      </c>
      <c r="CF67" s="389">
        <v>93.026658373199993</v>
      </c>
      <c r="CG67" s="389">
        <v>-185.02881733999999</v>
      </c>
      <c r="CH67" s="389">
        <v>11.5236476227</v>
      </c>
      <c r="CI67" s="389">
        <v>31.382509027400001</v>
      </c>
      <c r="CJ67" s="389">
        <v>-19.934245357399998</v>
      </c>
      <c r="CK67" s="389">
        <v>-28.118747972800001</v>
      </c>
      <c r="CL67" s="389">
        <v>30.885425286</v>
      </c>
    </row>
    <row r="68" spans="1:90" ht="14.25" customHeight="1" thickBot="1" x14ac:dyDescent="0.35">
      <c r="A68" s="388" t="s">
        <v>374</v>
      </c>
      <c r="B68" s="326">
        <v>0</v>
      </c>
      <c r="C68" s="326">
        <v>0</v>
      </c>
      <c r="D68" s="326">
        <v>0</v>
      </c>
      <c r="E68" s="326">
        <v>0</v>
      </c>
      <c r="F68" s="326">
        <v>0</v>
      </c>
      <c r="G68" s="326">
        <v>0</v>
      </c>
      <c r="H68" s="326">
        <v>0</v>
      </c>
      <c r="I68" s="326">
        <v>0</v>
      </c>
      <c r="J68" s="326">
        <v>0</v>
      </c>
      <c r="K68" s="326">
        <v>0</v>
      </c>
      <c r="L68" s="326">
        <v>0</v>
      </c>
      <c r="M68" s="326">
        <v>0</v>
      </c>
      <c r="N68" s="326">
        <v>0</v>
      </c>
      <c r="O68" s="326">
        <v>0</v>
      </c>
      <c r="P68" s="326">
        <v>0</v>
      </c>
      <c r="Q68" s="326">
        <v>0</v>
      </c>
      <c r="R68" s="326">
        <v>0</v>
      </c>
      <c r="S68" s="326">
        <v>0</v>
      </c>
      <c r="T68" s="326">
        <v>0</v>
      </c>
      <c r="U68" s="326">
        <v>0</v>
      </c>
      <c r="V68" s="326">
        <v>0</v>
      </c>
      <c r="W68" s="326">
        <v>0</v>
      </c>
      <c r="X68" s="326">
        <v>0</v>
      </c>
      <c r="Y68" s="326">
        <v>0</v>
      </c>
      <c r="Z68" s="326">
        <v>0</v>
      </c>
      <c r="AA68" s="326">
        <v>0</v>
      </c>
      <c r="AB68" s="326">
        <v>0</v>
      </c>
      <c r="AC68" s="326">
        <v>0</v>
      </c>
      <c r="AD68" s="326">
        <v>0</v>
      </c>
      <c r="AE68" s="326">
        <v>0</v>
      </c>
      <c r="AF68" s="326">
        <v>0</v>
      </c>
      <c r="AG68" s="326">
        <v>0</v>
      </c>
      <c r="AH68" s="326">
        <v>0</v>
      </c>
      <c r="AI68" s="326">
        <v>0</v>
      </c>
      <c r="AJ68" s="326">
        <v>0</v>
      </c>
      <c r="AK68" s="326">
        <v>0</v>
      </c>
      <c r="AL68" s="326">
        <v>0</v>
      </c>
      <c r="AM68" s="326">
        <v>0</v>
      </c>
      <c r="AN68" s="326">
        <v>0</v>
      </c>
      <c r="AO68" s="326">
        <v>0</v>
      </c>
      <c r="AP68" s="326">
        <v>0</v>
      </c>
      <c r="AQ68" s="326">
        <v>0</v>
      </c>
      <c r="AR68" s="326">
        <v>0</v>
      </c>
      <c r="AS68" s="326">
        <v>0</v>
      </c>
      <c r="AT68" s="326">
        <v>402.27891821119999</v>
      </c>
      <c r="AU68" s="326">
        <v>0</v>
      </c>
      <c r="AV68" s="326">
        <v>0</v>
      </c>
      <c r="AW68" s="326">
        <v>0</v>
      </c>
      <c r="AX68" s="326">
        <v>641.84558144139999</v>
      </c>
      <c r="AY68" s="326">
        <v>8.1892319931999999</v>
      </c>
      <c r="AZ68" s="326">
        <v>-809.18618798780005</v>
      </c>
      <c r="BA68" s="326">
        <v>321.74141568559997</v>
      </c>
      <c r="BB68" s="326">
        <v>36.253922955500002</v>
      </c>
      <c r="BC68" s="326">
        <v>-8.3132178625000002</v>
      </c>
      <c r="BD68" s="326">
        <v>-426.48297569879998</v>
      </c>
      <c r="BE68" s="326">
        <v>55.701319706600003</v>
      </c>
      <c r="BF68" s="326">
        <v>28.658377637800001</v>
      </c>
      <c r="BG68" s="326">
        <v>47.426685416300003</v>
      </c>
      <c r="BH68" s="326">
        <v>169.51584692110001</v>
      </c>
      <c r="BI68" s="326">
        <v>906.28832804800004</v>
      </c>
      <c r="BJ68" s="326">
        <v>322.18652136050002</v>
      </c>
      <c r="BK68" s="326">
        <v>238.2707126338</v>
      </c>
      <c r="BL68" s="326">
        <v>490.86299339319999</v>
      </c>
      <c r="BM68" s="326">
        <v>-1021.5773852856</v>
      </c>
      <c r="BN68" s="326">
        <v>55.480935174400003</v>
      </c>
      <c r="BO68" s="326">
        <v>-84.442405828999995</v>
      </c>
      <c r="BP68" s="326">
        <v>535.37805404849996</v>
      </c>
      <c r="BQ68" s="326">
        <v>-465.37771644269998</v>
      </c>
      <c r="BR68" s="326">
        <v>484.9676418688</v>
      </c>
      <c r="BS68" s="326">
        <v>672.50423471960005</v>
      </c>
      <c r="BT68" s="326">
        <v>-335.9687729122</v>
      </c>
      <c r="BU68" s="326">
        <v>-811.14200804849997</v>
      </c>
      <c r="BV68" s="326">
        <v>116.7244299242</v>
      </c>
      <c r="BW68" s="326">
        <v>649.05990734219995</v>
      </c>
      <c r="BX68" s="326">
        <v>428.39884755600002</v>
      </c>
      <c r="BY68" s="326">
        <v>346.35681059550001</v>
      </c>
      <c r="BZ68" s="326">
        <v>-299.77060506800001</v>
      </c>
      <c r="CA68" s="326">
        <v>668.49360337209998</v>
      </c>
      <c r="CB68" s="326">
        <v>-176.69148873699999</v>
      </c>
      <c r="CC68" s="326">
        <v>-298.92962535869998</v>
      </c>
      <c r="CD68" s="326">
        <v>30.289708962999999</v>
      </c>
      <c r="CE68" s="326">
        <v>251.3652401171</v>
      </c>
      <c r="CF68" s="326">
        <v>-176.44580184380001</v>
      </c>
      <c r="CG68" s="326">
        <v>-27.666652708299999</v>
      </c>
      <c r="CH68" s="326">
        <v>-29.855275280800001</v>
      </c>
      <c r="CI68" s="326">
        <v>127.3384640056</v>
      </c>
      <c r="CJ68" s="326">
        <v>-61.136312329600003</v>
      </c>
      <c r="CK68" s="326">
        <v>-5.3017845711999998</v>
      </c>
      <c r="CL68" s="326">
        <v>-39.042049860200002</v>
      </c>
    </row>
    <row r="69" spans="1:90" ht="14.25" customHeight="1" x14ac:dyDescent="0.3">
      <c r="A69" s="327" t="s">
        <v>345</v>
      </c>
      <c r="B69" s="247"/>
    </row>
    <row r="70" spans="1:90" ht="14.25" customHeight="1" x14ac:dyDescent="0.3">
      <c r="A70" s="163"/>
      <c r="B70" s="247"/>
    </row>
    <row r="71" spans="1:90" ht="14.25" customHeight="1" x14ac:dyDescent="0.3">
      <c r="A71" s="164" t="s">
        <v>106</v>
      </c>
      <c r="B71" s="247"/>
    </row>
    <row r="72" spans="1:90" ht="14.25" customHeight="1" x14ac:dyDescent="0.3">
      <c r="A72" s="163"/>
      <c r="B72" s="247"/>
    </row>
    <row r="73" spans="1:90" ht="14.25" customHeight="1" x14ac:dyDescent="0.3">
      <c r="A73" s="164"/>
      <c r="B73" s="247"/>
    </row>
    <row r="74" spans="1:90" ht="14.25" customHeight="1" x14ac:dyDescent="0.3">
      <c r="A74" s="164"/>
      <c r="B74" s="247"/>
    </row>
    <row r="75" spans="1:90" ht="14.25" customHeight="1" x14ac:dyDescent="0.3">
      <c r="A75" s="164"/>
      <c r="B75" s="247"/>
    </row>
    <row r="76" spans="1:90" ht="14.25" customHeight="1" x14ac:dyDescent="0.3">
      <c r="A76" s="164"/>
      <c r="B76" s="247"/>
    </row>
    <row r="77" spans="1:90" ht="14.25" customHeight="1" x14ac:dyDescent="0.3">
      <c r="A77" s="164"/>
      <c r="B77" s="247"/>
    </row>
    <row r="78" spans="1:90" ht="14.25" customHeight="1" x14ac:dyDescent="0.3">
      <c r="A78" s="164"/>
      <c r="B78" s="34"/>
    </row>
    <row r="79" spans="1:90" ht="14.25" customHeight="1" x14ac:dyDescent="0.3">
      <c r="A79" s="164"/>
      <c r="B79" s="34"/>
    </row>
    <row r="80" spans="1:90" ht="14.4" customHeight="1" x14ac:dyDescent="0.3">
      <c r="A80" s="164"/>
      <c r="B80" s="91"/>
    </row>
    <row r="81" spans="1:2" ht="14.4" customHeight="1" x14ac:dyDescent="0.3">
      <c r="A81" s="164"/>
      <c r="B81" s="91"/>
    </row>
    <row r="82" spans="1:2" ht="14.4" customHeight="1" x14ac:dyDescent="0.3">
      <c r="A82" s="164"/>
      <c r="B82" s="91"/>
    </row>
    <row r="83" spans="1:2" ht="14.4" customHeight="1" x14ac:dyDescent="0.3">
      <c r="A83" s="164"/>
      <c r="B83" s="91"/>
    </row>
    <row r="84" spans="1:2" ht="14.4" customHeight="1" x14ac:dyDescent="0.3">
      <c r="A84" s="164"/>
      <c r="B84" s="91"/>
    </row>
    <row r="85" spans="1:2" ht="14.4" customHeight="1" x14ac:dyDescent="0.3">
      <c r="A85" s="164"/>
      <c r="B85" s="91"/>
    </row>
    <row r="86" spans="1:2" ht="14.4" customHeight="1" x14ac:dyDescent="0.3">
      <c r="A86" s="164"/>
      <c r="B86" s="91"/>
    </row>
    <row r="87" spans="1:2" ht="14.4" customHeight="1" x14ac:dyDescent="0.3">
      <c r="A87" s="164"/>
      <c r="B87" s="91"/>
    </row>
    <row r="88" spans="1:2" ht="14.4" customHeight="1" x14ac:dyDescent="0.3">
      <c r="A88" s="164"/>
      <c r="B88" s="91"/>
    </row>
    <row r="89" spans="1:2" ht="14.4" customHeight="1" x14ac:dyDescent="0.3">
      <c r="A89" s="164"/>
      <c r="B89" s="91"/>
    </row>
    <row r="90" spans="1:2" ht="14.4" customHeight="1" x14ac:dyDescent="0.3">
      <c r="A90" s="164"/>
      <c r="B90" s="91"/>
    </row>
    <row r="91" spans="1:2" ht="14.4" customHeight="1" x14ac:dyDescent="0.3">
      <c r="A91" s="164"/>
      <c r="B91" s="91"/>
    </row>
    <row r="92" spans="1:2" ht="14.4" customHeight="1" x14ac:dyDescent="0.3">
      <c r="A92" s="164"/>
      <c r="B92" s="91"/>
    </row>
    <row r="93" spans="1:2" ht="14.4" customHeight="1" x14ac:dyDescent="0.3">
      <c r="A93" s="164"/>
      <c r="B93" s="91"/>
    </row>
    <row r="94" spans="1:2" ht="14.4" customHeight="1" x14ac:dyDescent="0.3">
      <c r="A94" s="164"/>
      <c r="B94" s="91"/>
    </row>
    <row r="95" spans="1:2" ht="14.4" customHeight="1" x14ac:dyDescent="0.3">
      <c r="A95" s="164"/>
      <c r="B95" s="91"/>
    </row>
    <row r="96" spans="1:2" ht="14.4" customHeight="1" x14ac:dyDescent="0.3">
      <c r="A96" s="164"/>
      <c r="B96" s="91"/>
    </row>
    <row r="97" spans="1:2" ht="14.4" customHeight="1" x14ac:dyDescent="0.3">
      <c r="A97" s="164"/>
      <c r="B97" s="91"/>
    </row>
    <row r="98" spans="1:2" ht="14.4" customHeight="1" x14ac:dyDescent="0.3">
      <c r="A98" s="164"/>
      <c r="B98" s="91"/>
    </row>
    <row r="99" spans="1:2" ht="14.4" customHeight="1" x14ac:dyDescent="0.3">
      <c r="A99" s="164"/>
      <c r="B99" s="91"/>
    </row>
    <row r="100" spans="1:2" ht="14.4" customHeight="1" x14ac:dyDescent="0.3">
      <c r="A100" s="164"/>
      <c r="B100" s="91"/>
    </row>
    <row r="101" spans="1:2" ht="14.4" customHeight="1" x14ac:dyDescent="0.3">
      <c r="A101" s="164"/>
      <c r="B101" s="91"/>
    </row>
    <row r="102" spans="1:2" ht="14.4" customHeight="1" x14ac:dyDescent="0.3">
      <c r="A102" s="164"/>
      <c r="B102" s="91"/>
    </row>
    <row r="103" spans="1:2" ht="14.4" customHeight="1" x14ac:dyDescent="0.3">
      <c r="A103" s="164"/>
      <c r="B103" s="91"/>
    </row>
    <row r="104" spans="1:2" ht="14.4" customHeight="1" x14ac:dyDescent="0.3">
      <c r="A104" s="164"/>
      <c r="B104" s="91"/>
    </row>
    <row r="105" spans="1:2" ht="14.4" customHeight="1" x14ac:dyDescent="0.3">
      <c r="A105" s="164"/>
      <c r="B105" s="91"/>
    </row>
    <row r="106" spans="1:2" ht="14.4" customHeight="1" x14ac:dyDescent="0.3">
      <c r="A106" s="164"/>
      <c r="B106" s="91"/>
    </row>
    <row r="107" spans="1:2" ht="14.4" customHeight="1" x14ac:dyDescent="0.3">
      <c r="A107" s="164"/>
      <c r="B107" s="91"/>
    </row>
    <row r="108" spans="1:2" ht="14.4" customHeight="1" x14ac:dyDescent="0.3">
      <c r="A108" s="164"/>
      <c r="B108" s="91"/>
    </row>
    <row r="109" spans="1:2" ht="14.4" customHeight="1" x14ac:dyDescent="0.3">
      <c r="A109" s="164"/>
      <c r="B109" s="91"/>
    </row>
    <row r="110" spans="1:2" ht="14.4" customHeight="1" x14ac:dyDescent="0.3">
      <c r="A110" s="164"/>
      <c r="B110" s="91"/>
    </row>
    <row r="111" spans="1:2" ht="14.4" customHeight="1" x14ac:dyDescent="0.3">
      <c r="A111" s="164"/>
      <c r="B111" s="91"/>
    </row>
    <row r="112" spans="1:2" ht="14.4" customHeight="1" x14ac:dyDescent="0.3">
      <c r="A112" s="164"/>
      <c r="B112" s="91"/>
    </row>
    <row r="113" spans="1:2" ht="14.4" customHeight="1" x14ac:dyDescent="0.3">
      <c r="A113" s="164"/>
      <c r="B113" s="91"/>
    </row>
    <row r="114" spans="1:2" ht="14.4" customHeight="1" x14ac:dyDescent="0.3">
      <c r="A114" s="164"/>
      <c r="B114" s="91"/>
    </row>
    <row r="115" spans="1:2" ht="14.4" customHeight="1" x14ac:dyDescent="0.3">
      <c r="A115" s="164"/>
      <c r="B115" s="91"/>
    </row>
    <row r="116" spans="1:2" ht="14.4" customHeight="1" x14ac:dyDescent="0.3">
      <c r="A116" s="164"/>
      <c r="B116" s="91"/>
    </row>
    <row r="117" spans="1:2" ht="14.4" customHeight="1" x14ac:dyDescent="0.3">
      <c r="A117" s="164"/>
      <c r="B117" s="91"/>
    </row>
    <row r="118" spans="1:2" ht="14.4" customHeight="1" x14ac:dyDescent="0.3">
      <c r="A118" s="164"/>
      <c r="B118" s="91"/>
    </row>
    <row r="119" spans="1:2" ht="14.4" customHeight="1" x14ac:dyDescent="0.3">
      <c r="A119" s="164"/>
      <c r="B119" s="91"/>
    </row>
    <row r="120" spans="1:2" ht="14.4" customHeight="1" x14ac:dyDescent="0.3">
      <c r="A120" s="164"/>
      <c r="B120" s="91"/>
    </row>
    <row r="121" spans="1:2" ht="14.4" customHeight="1" x14ac:dyDescent="0.3">
      <c r="A121" s="164"/>
      <c r="B121" s="91"/>
    </row>
    <row r="122" spans="1:2" ht="14.4" customHeight="1" x14ac:dyDescent="0.3">
      <c r="A122" s="164"/>
      <c r="B122" s="91"/>
    </row>
    <row r="123" spans="1:2" ht="14.4" customHeight="1" x14ac:dyDescent="0.3">
      <c r="A123" s="164"/>
      <c r="B123" s="91"/>
    </row>
    <row r="124" spans="1:2" ht="14.4" customHeight="1" x14ac:dyDescent="0.3">
      <c r="A124" s="164"/>
      <c r="B124" s="91"/>
    </row>
    <row r="125" spans="1:2" ht="14.4" customHeight="1" x14ac:dyDescent="0.3">
      <c r="A125" s="164"/>
      <c r="B125" s="91"/>
    </row>
    <row r="126" spans="1:2" ht="14.4" customHeight="1" x14ac:dyDescent="0.3">
      <c r="A126" s="164"/>
      <c r="B126" s="91"/>
    </row>
    <row r="127" spans="1:2" ht="14.4" customHeight="1" x14ac:dyDescent="0.3">
      <c r="A127" s="164"/>
      <c r="B127" s="91"/>
    </row>
    <row r="128" spans="1:2" ht="14.4" customHeight="1" x14ac:dyDescent="0.3">
      <c r="A128" s="164"/>
      <c r="B128" s="91"/>
    </row>
    <row r="129" spans="1:2" ht="14.4" customHeight="1" x14ac:dyDescent="0.3">
      <c r="A129" s="164"/>
      <c r="B129" s="91"/>
    </row>
    <row r="130" spans="1:2" ht="14.4" customHeight="1" x14ac:dyDescent="0.3">
      <c r="A130" s="164"/>
      <c r="B130" s="91"/>
    </row>
    <row r="131" spans="1:2" ht="14.4" customHeight="1" x14ac:dyDescent="0.3">
      <c r="A131" s="164"/>
      <c r="B131" s="91"/>
    </row>
    <row r="132" spans="1:2" ht="14.4" customHeight="1" x14ac:dyDescent="0.3">
      <c r="A132" s="164"/>
      <c r="B132" s="91"/>
    </row>
    <row r="133" spans="1:2" ht="14.4" customHeight="1" x14ac:dyDescent="0.3">
      <c r="A133" s="164"/>
      <c r="B133" s="91"/>
    </row>
    <row r="134" spans="1:2" ht="14.4" customHeight="1" x14ac:dyDescent="0.3">
      <c r="A134" s="164"/>
      <c r="B134" s="91"/>
    </row>
    <row r="135" spans="1:2" ht="14.4" customHeight="1" x14ac:dyDescent="0.3">
      <c r="A135" s="164"/>
      <c r="B135" s="91"/>
    </row>
    <row r="136" spans="1:2" ht="14.4" customHeight="1" x14ac:dyDescent="0.3">
      <c r="A136" s="164"/>
      <c r="B136" s="91"/>
    </row>
    <row r="137" spans="1:2" ht="14.4" customHeight="1" x14ac:dyDescent="0.3">
      <c r="A137" s="164"/>
      <c r="B137" s="91"/>
    </row>
    <row r="138" spans="1:2" ht="14.4" customHeight="1" x14ac:dyDescent="0.3">
      <c r="A138" s="164"/>
      <c r="B138" s="91"/>
    </row>
    <row r="139" spans="1:2" ht="14.4" customHeight="1" x14ac:dyDescent="0.3">
      <c r="A139" s="164"/>
      <c r="B139" s="91"/>
    </row>
    <row r="140" spans="1:2" ht="14.4" customHeight="1" x14ac:dyDescent="0.3">
      <c r="A140" s="164"/>
      <c r="B140" s="91"/>
    </row>
    <row r="141" spans="1:2" ht="14.4" customHeight="1" x14ac:dyDescent="0.3">
      <c r="A141" s="164"/>
      <c r="B141" s="91"/>
    </row>
    <row r="142" spans="1:2" ht="14.4" customHeight="1" x14ac:dyDescent="0.3">
      <c r="A142" s="164"/>
      <c r="B142" s="91"/>
    </row>
    <row r="143" spans="1:2" ht="14.4" customHeight="1" x14ac:dyDescent="0.3">
      <c r="A143" s="164"/>
      <c r="B143" s="91"/>
    </row>
    <row r="144" spans="1:2" ht="14.4" customHeight="1" x14ac:dyDescent="0.3">
      <c r="A144" s="164"/>
      <c r="B144" s="91"/>
    </row>
    <row r="145" spans="1:2" ht="14.4" customHeight="1" x14ac:dyDescent="0.3">
      <c r="A145" s="164"/>
      <c r="B145" s="91"/>
    </row>
    <row r="146" spans="1:2" ht="14.4" customHeight="1" x14ac:dyDescent="0.3">
      <c r="A146" s="164"/>
      <c r="B146" s="91"/>
    </row>
    <row r="147" spans="1:2" ht="14.4" customHeight="1" x14ac:dyDescent="0.3">
      <c r="A147" s="164"/>
      <c r="B147" s="91"/>
    </row>
    <row r="148" spans="1:2" ht="14.4" customHeight="1" x14ac:dyDescent="0.3">
      <c r="A148" s="164"/>
      <c r="B148" s="91"/>
    </row>
    <row r="149" spans="1:2" ht="14.4" customHeight="1" x14ac:dyDescent="0.3">
      <c r="A149" s="164"/>
      <c r="B149" s="91"/>
    </row>
    <row r="150" spans="1:2" ht="14.4" customHeight="1" x14ac:dyDescent="0.3">
      <c r="A150" s="164"/>
      <c r="B150" s="91"/>
    </row>
    <row r="151" spans="1:2" ht="14.4" customHeight="1" x14ac:dyDescent="0.3">
      <c r="A151" s="164"/>
      <c r="B151" s="91"/>
    </row>
    <row r="152" spans="1:2" ht="14.4" customHeight="1" x14ac:dyDescent="0.3">
      <c r="A152" s="164"/>
      <c r="B152" s="91"/>
    </row>
    <row r="153" spans="1:2" ht="14.4" customHeight="1" x14ac:dyDescent="0.3">
      <c r="A153" s="164"/>
      <c r="B153" s="91"/>
    </row>
    <row r="154" spans="1:2" ht="14.4" customHeight="1" x14ac:dyDescent="0.3">
      <c r="A154" s="164"/>
      <c r="B154" s="91"/>
    </row>
    <row r="155" spans="1:2" ht="14.4" customHeight="1" x14ac:dyDescent="0.3">
      <c r="A155" s="164"/>
      <c r="B155" s="91"/>
    </row>
    <row r="156" spans="1:2" ht="14.4" customHeight="1" x14ac:dyDescent="0.3">
      <c r="A156" s="164"/>
      <c r="B156" s="91"/>
    </row>
    <row r="157" spans="1:2" ht="14.4" customHeight="1" x14ac:dyDescent="0.3">
      <c r="A157" s="164"/>
      <c r="B157" s="91"/>
    </row>
    <row r="158" spans="1:2" ht="14.4" customHeight="1" x14ac:dyDescent="0.3">
      <c r="A158" s="164"/>
      <c r="B158" s="91"/>
    </row>
    <row r="159" spans="1:2" ht="14.4" customHeight="1" x14ac:dyDescent="0.3">
      <c r="A159" s="164"/>
      <c r="B159" s="91"/>
    </row>
    <row r="160" spans="1:2" ht="14.4" customHeight="1" x14ac:dyDescent="0.3">
      <c r="A160" s="164"/>
      <c r="B160" s="91"/>
    </row>
    <row r="161" spans="1:2" ht="14.4" customHeight="1" x14ac:dyDescent="0.3">
      <c r="A161" s="164"/>
      <c r="B161" s="91"/>
    </row>
    <row r="162" spans="1:2" ht="14.4" customHeight="1" x14ac:dyDescent="0.3">
      <c r="B162" s="91"/>
    </row>
    <row r="163" spans="1:2" ht="14.4" customHeight="1" x14ac:dyDescent="0.3">
      <c r="B163" s="91"/>
    </row>
    <row r="164" spans="1:2" ht="14.4" customHeight="1" x14ac:dyDescent="0.3">
      <c r="B164" s="91"/>
    </row>
    <row r="165" spans="1:2" ht="14.4" customHeight="1" x14ac:dyDescent="0.3">
      <c r="B165" s="91"/>
    </row>
    <row r="166" spans="1:2" ht="14.4" customHeight="1" x14ac:dyDescent="0.3">
      <c r="B166" s="91"/>
    </row>
    <row r="167" spans="1:2" ht="14.4" customHeight="1" x14ac:dyDescent="0.3">
      <c r="B167" s="91"/>
    </row>
    <row r="168" spans="1:2" ht="14.4" customHeight="1" x14ac:dyDescent="0.3">
      <c r="B168" s="91"/>
    </row>
    <row r="169" spans="1:2" ht="14.4" customHeight="1" x14ac:dyDescent="0.3">
      <c r="B169" s="91"/>
    </row>
    <row r="170" spans="1:2" ht="14.4" customHeight="1" x14ac:dyDescent="0.3">
      <c r="B170" s="91"/>
    </row>
    <row r="171" spans="1:2" ht="14.4" customHeight="1" x14ac:dyDescent="0.3">
      <c r="B171" s="91"/>
    </row>
    <row r="172" spans="1:2" ht="14.4" customHeight="1" x14ac:dyDescent="0.3">
      <c r="B172" s="91"/>
    </row>
  </sheetData>
  <pageMargins left="0.7" right="0.7" top="0.75" bottom="0.75" header="0.3" footer="0.3"/>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G151"/>
  <sheetViews>
    <sheetView zoomScale="85" workbookViewId="0">
      <pane xSplit="1" ySplit="4" topLeftCell="B5" activePane="bottomRight" state="frozen"/>
      <selection pane="topRight"/>
      <selection pane="bottomLeft"/>
      <selection pane="bottomRight" activeCell="B5" sqref="B5"/>
    </sheetView>
  </sheetViews>
  <sheetFormatPr defaultColWidth="9" defaultRowHeight="15.6" x14ac:dyDescent="0.3"/>
  <cols>
    <col min="1" max="1" width="82" style="156" customWidth="1"/>
    <col min="2" max="159" width="9" style="2" customWidth="1"/>
    <col min="160" max="160" width="7.796875" customWidth="1"/>
    <col min="161" max="161" width="9" style="2" customWidth="1"/>
    <col min="162" max="16384" width="9" style="2"/>
  </cols>
  <sheetData>
    <row r="1" spans="1:163" s="1" customFormat="1" ht="15" customHeight="1" x14ac:dyDescent="0.35">
      <c r="A1" s="153"/>
    </row>
    <row r="2" spans="1:163" s="1" customFormat="1" ht="15" customHeight="1" x14ac:dyDescent="0.35">
      <c r="A2" s="162" t="s">
        <v>386</v>
      </c>
    </row>
    <row r="3" spans="1:163" ht="15.75" customHeight="1" thickBot="1" x14ac:dyDescent="0.4">
      <c r="A3" s="166"/>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c r="CU3" s="30"/>
      <c r="CV3" s="30"/>
      <c r="CW3" s="30"/>
      <c r="CX3" s="30"/>
    </row>
    <row r="4" spans="1:163" ht="14.25" customHeight="1" thickBot="1" x14ac:dyDescent="0.35">
      <c r="A4" s="157" t="s">
        <v>122</v>
      </c>
      <c r="B4" s="16" t="s">
        <v>448</v>
      </c>
      <c r="C4" s="16" t="s">
        <v>449</v>
      </c>
      <c r="D4" s="16" t="s">
        <v>450</v>
      </c>
      <c r="E4" s="16" t="s">
        <v>451</v>
      </c>
      <c r="F4" s="16" t="s">
        <v>452</v>
      </c>
      <c r="G4" s="16" t="s">
        <v>453</v>
      </c>
      <c r="H4" s="16" t="s">
        <v>454</v>
      </c>
      <c r="I4" s="16" t="s">
        <v>455</v>
      </c>
      <c r="J4" s="16" t="s">
        <v>456</v>
      </c>
      <c r="K4" s="16" t="s">
        <v>457</v>
      </c>
      <c r="L4" s="16" t="s">
        <v>458</v>
      </c>
      <c r="M4" s="16" t="s">
        <v>459</v>
      </c>
      <c r="N4" s="16" t="s">
        <v>408</v>
      </c>
      <c r="O4" s="16" t="s">
        <v>409</v>
      </c>
      <c r="P4" s="16" t="s">
        <v>410</v>
      </c>
      <c r="Q4" s="16" t="s">
        <v>411</v>
      </c>
      <c r="R4" s="16" t="s">
        <v>412</v>
      </c>
      <c r="S4" s="16" t="s">
        <v>413</v>
      </c>
      <c r="T4" s="16" t="s">
        <v>414</v>
      </c>
      <c r="U4" s="16" t="s">
        <v>415</v>
      </c>
      <c r="V4" s="16" t="s">
        <v>416</v>
      </c>
      <c r="W4" s="16" t="s">
        <v>417</v>
      </c>
      <c r="X4" s="16" t="s">
        <v>418</v>
      </c>
      <c r="Y4" s="16" t="s">
        <v>419</v>
      </c>
      <c r="Z4" s="16" t="s">
        <v>420</v>
      </c>
      <c r="AA4" s="16" t="s">
        <v>421</v>
      </c>
      <c r="AB4" s="16" t="s">
        <v>422</v>
      </c>
      <c r="AC4" s="16" t="s">
        <v>423</v>
      </c>
      <c r="AD4" s="16" t="s">
        <v>460</v>
      </c>
      <c r="AE4" s="16" t="s">
        <v>461</v>
      </c>
      <c r="AF4" s="16" t="s">
        <v>462</v>
      </c>
      <c r="AG4" s="16" t="s">
        <v>463</v>
      </c>
      <c r="AH4" s="16" t="s">
        <v>464</v>
      </c>
      <c r="AI4" s="16" t="s">
        <v>465</v>
      </c>
      <c r="AJ4" s="16" t="s">
        <v>466</v>
      </c>
      <c r="AK4" s="16" t="s">
        <v>467</v>
      </c>
      <c r="AL4" s="16" t="s">
        <v>468</v>
      </c>
      <c r="AM4" s="16" t="s">
        <v>469</v>
      </c>
      <c r="AN4" s="16" t="s">
        <v>470</v>
      </c>
      <c r="AO4" s="16" t="s">
        <v>471</v>
      </c>
      <c r="AP4" s="16" t="s">
        <v>472</v>
      </c>
      <c r="AQ4" s="16" t="s">
        <v>473</v>
      </c>
      <c r="AR4" s="16" t="s">
        <v>474</v>
      </c>
      <c r="AS4" s="16" t="s">
        <v>475</v>
      </c>
      <c r="AT4" s="16" t="s">
        <v>476</v>
      </c>
      <c r="AU4" s="16" t="s">
        <v>477</v>
      </c>
      <c r="AV4" s="16" t="s">
        <v>478</v>
      </c>
      <c r="AW4" s="16" t="s">
        <v>479</v>
      </c>
      <c r="AX4" s="16" t="s">
        <v>480</v>
      </c>
      <c r="AY4" s="16" t="s">
        <v>481</v>
      </c>
      <c r="AZ4" s="16" t="s">
        <v>482</v>
      </c>
      <c r="BA4" s="16" t="s">
        <v>483</v>
      </c>
      <c r="BB4" s="16" t="s">
        <v>484</v>
      </c>
      <c r="BC4" s="16" t="s">
        <v>485</v>
      </c>
      <c r="BD4" s="16" t="s">
        <v>486</v>
      </c>
      <c r="BE4" s="16" t="s">
        <v>487</v>
      </c>
      <c r="BF4" s="16" t="s">
        <v>488</v>
      </c>
      <c r="BG4" s="16" t="s">
        <v>489</v>
      </c>
      <c r="BH4" s="16" t="s">
        <v>490</v>
      </c>
      <c r="BI4" s="16" t="s">
        <v>491</v>
      </c>
      <c r="BJ4" s="16" t="s">
        <v>492</v>
      </c>
      <c r="BK4" s="16" t="s">
        <v>493</v>
      </c>
      <c r="BL4" s="16" t="s">
        <v>494</v>
      </c>
      <c r="BM4" s="16" t="s">
        <v>495</v>
      </c>
      <c r="BN4" s="16" t="s">
        <v>496</v>
      </c>
      <c r="BO4" s="16" t="s">
        <v>497</v>
      </c>
      <c r="BP4" s="16" t="s">
        <v>498</v>
      </c>
      <c r="BQ4" s="16" t="s">
        <v>499</v>
      </c>
      <c r="BR4" s="16" t="s">
        <v>500</v>
      </c>
      <c r="BS4" s="16" t="s">
        <v>501</v>
      </c>
      <c r="BT4" s="16" t="s">
        <v>502</v>
      </c>
      <c r="BU4" s="16" t="s">
        <v>503</v>
      </c>
      <c r="BV4" s="16" t="s">
        <v>504</v>
      </c>
      <c r="BW4" s="16" t="s">
        <v>505</v>
      </c>
      <c r="BX4" s="16" t="s">
        <v>506</v>
      </c>
      <c r="BY4" s="16" t="s">
        <v>507</v>
      </c>
      <c r="BZ4" s="16" t="s">
        <v>508</v>
      </c>
      <c r="CA4" s="16" t="s">
        <v>509</v>
      </c>
      <c r="CB4" s="16" t="s">
        <v>510</v>
      </c>
      <c r="CC4" s="16" t="s">
        <v>511</v>
      </c>
      <c r="CD4" s="16" t="s">
        <v>512</v>
      </c>
      <c r="CE4" s="16" t="s">
        <v>513</v>
      </c>
      <c r="CF4" s="16" t="s">
        <v>514</v>
      </c>
      <c r="CG4" s="16" t="s">
        <v>515</v>
      </c>
      <c r="CH4" s="16" t="s">
        <v>516</v>
      </c>
      <c r="CI4" s="16" t="s">
        <v>517</v>
      </c>
      <c r="CJ4" s="16" t="s">
        <v>518</v>
      </c>
      <c r="CK4" s="16" t="s">
        <v>519</v>
      </c>
      <c r="CL4" s="16" t="s">
        <v>520</v>
      </c>
      <c r="CM4" s="16" t="s">
        <v>521</v>
      </c>
      <c r="CN4" s="16" t="s">
        <v>522</v>
      </c>
      <c r="CO4" s="16" t="s">
        <v>523</v>
      </c>
      <c r="CP4" s="16" t="s">
        <v>524</v>
      </c>
      <c r="CQ4" s="16" t="s">
        <v>525</v>
      </c>
      <c r="CR4" s="16" t="s">
        <v>526</v>
      </c>
      <c r="CS4" s="16" t="s">
        <v>527</v>
      </c>
      <c r="CT4" s="16" t="s">
        <v>528</v>
      </c>
      <c r="CU4" s="16" t="s">
        <v>529</v>
      </c>
      <c r="CV4" s="16" t="s">
        <v>530</v>
      </c>
      <c r="CW4" s="16" t="s">
        <v>531</v>
      </c>
      <c r="CX4" s="16" t="s">
        <v>532</v>
      </c>
    </row>
    <row r="5" spans="1:163" ht="13.5" customHeight="1" x14ac:dyDescent="0.3">
      <c r="A5" s="115"/>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row>
    <row r="6" spans="1:163" ht="12" customHeight="1" x14ac:dyDescent="0.3">
      <c r="A6" s="167" t="s">
        <v>123</v>
      </c>
      <c r="B6" s="81"/>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c r="AT6" s="81"/>
      <c r="AU6" s="81"/>
      <c r="AV6" s="81"/>
      <c r="AW6" s="81"/>
      <c r="AX6" s="81"/>
      <c r="AY6" s="81"/>
      <c r="AZ6" s="81"/>
      <c r="BA6" s="81"/>
      <c r="BB6" s="81"/>
      <c r="BC6" s="81"/>
      <c r="BD6" s="81"/>
      <c r="BE6" s="81"/>
      <c r="BF6" s="81"/>
      <c r="BG6" s="81"/>
      <c r="BH6" s="81"/>
      <c r="BI6" s="81"/>
      <c r="BJ6" s="81"/>
      <c r="BK6" s="81"/>
      <c r="BL6" s="81"/>
      <c r="BM6" s="81"/>
      <c r="BN6" s="81"/>
      <c r="BO6" s="81"/>
      <c r="BP6" s="81"/>
      <c r="BQ6" s="81"/>
      <c r="BR6" s="81"/>
      <c r="BS6" s="81"/>
      <c r="BT6" s="81"/>
      <c r="BU6" s="81"/>
      <c r="BV6" s="81"/>
      <c r="BW6" s="81"/>
      <c r="BX6" s="81"/>
      <c r="BY6" s="81"/>
      <c r="BZ6" s="81"/>
      <c r="CA6" s="81"/>
      <c r="CB6" s="81"/>
      <c r="CC6" s="81"/>
      <c r="CD6" s="81"/>
      <c r="CE6" s="81"/>
      <c r="CF6" s="81"/>
      <c r="CG6" s="81"/>
      <c r="CH6" s="81"/>
      <c r="CI6" s="81"/>
      <c r="CJ6" s="81"/>
      <c r="CK6" s="81"/>
      <c r="CL6" s="81"/>
      <c r="CM6" s="81"/>
      <c r="CN6" s="81"/>
      <c r="CO6" s="81"/>
      <c r="CP6" s="81"/>
      <c r="CQ6" s="81"/>
      <c r="CR6" s="81"/>
      <c r="CS6" s="81"/>
      <c r="CT6" s="81"/>
      <c r="CU6" s="81"/>
      <c r="CV6" s="81"/>
      <c r="CW6" s="81"/>
      <c r="CX6" s="81"/>
    </row>
    <row r="7" spans="1:163" s="61" customFormat="1" ht="12" customHeight="1" x14ac:dyDescent="0.3">
      <c r="A7" s="118" t="s">
        <v>124</v>
      </c>
      <c r="B7" s="60">
        <v>-545.3348680217</v>
      </c>
      <c r="C7" s="60">
        <v>-622.79103987849999</v>
      </c>
      <c r="D7" s="60">
        <v>-663.56838869570004</v>
      </c>
      <c r="E7" s="60">
        <v>-717.59867502340001</v>
      </c>
      <c r="F7" s="60">
        <v>-713.19243879730004</v>
      </c>
      <c r="G7" s="60">
        <v>-801.41590787660004</v>
      </c>
      <c r="H7" s="60">
        <v>-807.1033245264</v>
      </c>
      <c r="I7" s="60">
        <v>-911.67524564569999</v>
      </c>
      <c r="J7" s="60">
        <v>-713.99030845749996</v>
      </c>
      <c r="K7" s="60">
        <v>-742.42595888740004</v>
      </c>
      <c r="L7" s="60">
        <v>-734.57712410420004</v>
      </c>
      <c r="M7" s="60">
        <v>-804.67878269779999</v>
      </c>
      <c r="N7" s="60">
        <v>-833.56744185829996</v>
      </c>
      <c r="O7" s="60">
        <v>-927.3472290615</v>
      </c>
      <c r="P7" s="60">
        <v>-972.33458876760005</v>
      </c>
      <c r="Q7" s="60">
        <v>-1050.5077802221001</v>
      </c>
      <c r="R7" s="60">
        <v>-973.45229678570001</v>
      </c>
      <c r="S7" s="60">
        <v>-1034.5395442096001</v>
      </c>
      <c r="T7" s="60">
        <v>-1065.3783711345</v>
      </c>
      <c r="U7" s="60">
        <v>-1080.2178654759</v>
      </c>
      <c r="V7" s="60">
        <v>-994.79586489539997</v>
      </c>
      <c r="W7" s="60">
        <v>-1118.787602055</v>
      </c>
      <c r="X7" s="60">
        <v>-1086.2144305605</v>
      </c>
      <c r="Y7" s="60">
        <v>-1218.6407551723</v>
      </c>
      <c r="Z7" s="60">
        <v>-1228.8793699538001</v>
      </c>
      <c r="AA7" s="60">
        <v>-1460.9895069815</v>
      </c>
      <c r="AB7" s="60">
        <v>-1437.0622002363</v>
      </c>
      <c r="AC7" s="60">
        <v>-1513.3420511436</v>
      </c>
      <c r="AD7" s="60">
        <v>-998.27451457129996</v>
      </c>
      <c r="AE7" s="60">
        <v>-1121.7007806202</v>
      </c>
      <c r="AF7" s="60">
        <v>-1389.9573721853999</v>
      </c>
      <c r="AG7" s="60">
        <v>-1547.8282161067</v>
      </c>
      <c r="AH7" s="60">
        <v>-708.96554854670001</v>
      </c>
      <c r="AI7" s="60">
        <v>-821.30838714670006</v>
      </c>
      <c r="AJ7" s="60">
        <v>-880.76150980249997</v>
      </c>
      <c r="AK7" s="60">
        <v>-995.7833203939</v>
      </c>
      <c r="AL7" s="60">
        <v>-1080.1341878502999</v>
      </c>
      <c r="AM7" s="60">
        <v>-1111.8295179585</v>
      </c>
      <c r="AN7" s="60">
        <v>-1083.1115590029001</v>
      </c>
      <c r="AO7" s="60">
        <v>-1039.4952214049999</v>
      </c>
      <c r="AP7" s="60">
        <v>-1185.0270467257001</v>
      </c>
      <c r="AQ7" s="60">
        <v>-1226.8467529343</v>
      </c>
      <c r="AR7" s="60">
        <v>-1177.717970383</v>
      </c>
      <c r="AS7" s="60">
        <v>-1126.5632081051001</v>
      </c>
      <c r="AT7" s="60">
        <v>-957.97031302990001</v>
      </c>
      <c r="AU7" s="60">
        <v>-1011.5536386361</v>
      </c>
      <c r="AV7" s="60">
        <v>-1098.8607141381999</v>
      </c>
      <c r="AW7" s="60">
        <v>-1357.025276476</v>
      </c>
      <c r="AX7" s="60">
        <v>-873.7036571456</v>
      </c>
      <c r="AY7" s="60">
        <v>-953.4477051952</v>
      </c>
      <c r="AZ7" s="60">
        <v>-1011.0495376722</v>
      </c>
      <c r="BA7" s="60">
        <v>-1134.3478539225</v>
      </c>
      <c r="BB7" s="60">
        <v>-1308.5428417991</v>
      </c>
      <c r="BC7" s="60">
        <v>-1439.1511323297</v>
      </c>
      <c r="BD7" s="60">
        <v>-1471.4675641455001</v>
      </c>
      <c r="BE7" s="60">
        <v>-1580.8439601629</v>
      </c>
      <c r="BF7" s="60">
        <v>-1223.3756160729999</v>
      </c>
      <c r="BG7" s="60">
        <v>-1661.642513778</v>
      </c>
      <c r="BH7" s="60">
        <v>-1849.6609002063001</v>
      </c>
      <c r="BI7" s="60">
        <v>-2312.2215038777999</v>
      </c>
      <c r="BJ7" s="60">
        <v>-1071.9570881396</v>
      </c>
      <c r="BK7" s="60">
        <v>-1220.9094947793001</v>
      </c>
      <c r="BL7" s="60">
        <v>-1368.2616541922</v>
      </c>
      <c r="BM7" s="60">
        <v>-1608.6285001596</v>
      </c>
      <c r="BN7" s="60">
        <v>-1671.9174583674001</v>
      </c>
      <c r="BO7" s="60">
        <v>-1852.9254957889</v>
      </c>
      <c r="BP7" s="60">
        <v>-1829.2766305557</v>
      </c>
      <c r="BQ7" s="60">
        <v>-1984.3707664407</v>
      </c>
      <c r="BR7" s="60">
        <v>-1603.1838075787</v>
      </c>
      <c r="BS7" s="60">
        <v>-1806.5714029564001</v>
      </c>
      <c r="BT7" s="60">
        <v>-1853.7603503631001</v>
      </c>
      <c r="BU7" s="60">
        <v>-2084.3170405531</v>
      </c>
      <c r="BV7" s="60">
        <v>-1283.9931764390001</v>
      </c>
      <c r="BW7" s="60">
        <v>-1592.1818973167001</v>
      </c>
      <c r="BX7" s="60">
        <v>-1566.341241115</v>
      </c>
      <c r="BY7" s="60">
        <v>-1840.6265394397001</v>
      </c>
      <c r="BZ7" s="60">
        <v>-1522.5606453012001</v>
      </c>
      <c r="CA7" s="60">
        <v>-1421.7942484928999</v>
      </c>
      <c r="CB7" s="60">
        <v>-1479.7237545360999</v>
      </c>
      <c r="CC7" s="60">
        <v>-1545.0463629400999</v>
      </c>
      <c r="CD7" s="60">
        <v>-1325.0255385633</v>
      </c>
      <c r="CE7" s="60">
        <v>-1732.7656921191001</v>
      </c>
      <c r="CF7" s="60">
        <v>-1819.8039909411</v>
      </c>
      <c r="CG7" s="60">
        <v>-2140.7090790851998</v>
      </c>
      <c r="CH7" s="60">
        <v>-1294.3688508831001</v>
      </c>
      <c r="CI7" s="60">
        <v>-1559.4369888438</v>
      </c>
      <c r="CJ7" s="60">
        <v>-1667.8367945704999</v>
      </c>
      <c r="CK7" s="60">
        <v>-2031.9287925722999</v>
      </c>
      <c r="CL7" s="60">
        <v>-1175.2624158450999</v>
      </c>
      <c r="CM7" s="60">
        <v>-1723.5640926978999</v>
      </c>
      <c r="CN7" s="60">
        <v>-1829.3146105622</v>
      </c>
      <c r="CO7" s="60">
        <v>-2176.4012564361001</v>
      </c>
      <c r="CP7" s="60">
        <v>-1553.3576629386</v>
      </c>
      <c r="CQ7" s="60">
        <v>-1542.909655162</v>
      </c>
      <c r="CR7" s="60">
        <v>-1535.9531655374999</v>
      </c>
      <c r="CS7" s="60">
        <v>-1447.2843076175</v>
      </c>
      <c r="CT7" s="60">
        <v>-1497.266452635</v>
      </c>
      <c r="CU7" s="60">
        <v>-1498.8405098346</v>
      </c>
      <c r="CV7" s="60">
        <v>-1539.055827163</v>
      </c>
      <c r="CW7" s="60">
        <v>-1590.6023377741001</v>
      </c>
      <c r="CX7" s="60">
        <v>-1692.5811572881</v>
      </c>
      <c r="FG7" s="2"/>
    </row>
    <row r="8" spans="1:163" ht="12" customHeight="1" x14ac:dyDescent="0.3">
      <c r="A8" s="168" t="s">
        <v>113</v>
      </c>
      <c r="B8" s="63">
        <v>0</v>
      </c>
      <c r="C8" s="63">
        <v>0</v>
      </c>
      <c r="D8" s="63">
        <v>0</v>
      </c>
      <c r="E8" s="63">
        <v>0</v>
      </c>
      <c r="F8" s="63">
        <v>0</v>
      </c>
      <c r="G8" s="63">
        <v>0</v>
      </c>
      <c r="H8" s="63">
        <v>0</v>
      </c>
      <c r="I8" s="63">
        <v>0</v>
      </c>
      <c r="J8" s="63">
        <v>0</v>
      </c>
      <c r="K8" s="63">
        <v>0</v>
      </c>
      <c r="L8" s="63">
        <v>0</v>
      </c>
      <c r="M8" s="63">
        <v>0</v>
      </c>
      <c r="N8" s="63">
        <v>0</v>
      </c>
      <c r="O8" s="63">
        <v>0</v>
      </c>
      <c r="P8" s="63">
        <v>0</v>
      </c>
      <c r="Q8" s="63">
        <v>0</v>
      </c>
      <c r="R8" s="63">
        <v>0</v>
      </c>
      <c r="S8" s="63">
        <v>0</v>
      </c>
      <c r="T8" s="63">
        <v>0</v>
      </c>
      <c r="U8" s="63">
        <v>0</v>
      </c>
      <c r="V8" s="63">
        <v>0</v>
      </c>
      <c r="W8" s="63">
        <v>0</v>
      </c>
      <c r="X8" s="63">
        <v>0</v>
      </c>
      <c r="Y8" s="63">
        <v>0</v>
      </c>
      <c r="Z8" s="63">
        <v>0</v>
      </c>
      <c r="AA8" s="63">
        <v>0</v>
      </c>
      <c r="AB8" s="63">
        <v>0</v>
      </c>
      <c r="AC8" s="63">
        <v>0</v>
      </c>
      <c r="AD8" s="63">
        <v>0</v>
      </c>
      <c r="AE8" s="63">
        <v>0</v>
      </c>
      <c r="AF8" s="63">
        <v>0</v>
      </c>
      <c r="AG8" s="63">
        <v>0</v>
      </c>
      <c r="AH8" s="63">
        <v>0</v>
      </c>
      <c r="AI8" s="63">
        <v>0</v>
      </c>
      <c r="AJ8" s="63">
        <v>0</v>
      </c>
      <c r="AK8" s="63">
        <v>0</v>
      </c>
      <c r="AL8" s="63">
        <v>0</v>
      </c>
      <c r="AM8" s="63">
        <v>0</v>
      </c>
      <c r="AN8" s="63">
        <v>0</v>
      </c>
      <c r="AO8" s="63">
        <v>0</v>
      </c>
      <c r="AP8" s="63">
        <v>0</v>
      </c>
      <c r="AQ8" s="63">
        <v>0</v>
      </c>
      <c r="AR8" s="63">
        <v>0</v>
      </c>
      <c r="AS8" s="63">
        <v>0</v>
      </c>
      <c r="AT8" s="63">
        <v>0</v>
      </c>
      <c r="AU8" s="63">
        <v>0</v>
      </c>
      <c r="AV8" s="63">
        <v>0</v>
      </c>
      <c r="AW8" s="63">
        <v>0</v>
      </c>
      <c r="AX8" s="63">
        <v>0</v>
      </c>
      <c r="AY8" s="63">
        <v>0</v>
      </c>
      <c r="AZ8" s="63">
        <v>0</v>
      </c>
      <c r="BA8" s="63">
        <v>0</v>
      </c>
      <c r="BB8" s="63">
        <v>0</v>
      </c>
      <c r="BC8" s="63">
        <v>0</v>
      </c>
      <c r="BD8" s="63">
        <v>0</v>
      </c>
      <c r="BE8" s="63">
        <v>0</v>
      </c>
      <c r="BF8" s="63">
        <v>0</v>
      </c>
      <c r="BG8" s="63">
        <v>0</v>
      </c>
      <c r="BH8" s="63">
        <v>0</v>
      </c>
      <c r="BI8" s="63">
        <v>0</v>
      </c>
      <c r="BJ8" s="63">
        <v>0</v>
      </c>
      <c r="BK8" s="63">
        <v>0</v>
      </c>
      <c r="BL8" s="63">
        <v>0</v>
      </c>
      <c r="BM8" s="63">
        <v>0</v>
      </c>
      <c r="BN8" s="63">
        <v>0</v>
      </c>
      <c r="BO8" s="63">
        <v>0</v>
      </c>
      <c r="BP8" s="63">
        <v>0</v>
      </c>
      <c r="BQ8" s="63">
        <v>0</v>
      </c>
      <c r="BR8" s="63">
        <v>0</v>
      </c>
      <c r="BS8" s="63">
        <v>0</v>
      </c>
      <c r="BT8" s="63">
        <v>0</v>
      </c>
      <c r="BU8" s="63">
        <v>0</v>
      </c>
      <c r="BV8" s="63">
        <v>0</v>
      </c>
      <c r="BW8" s="63">
        <v>0</v>
      </c>
      <c r="BX8" s="63">
        <v>0</v>
      </c>
      <c r="BY8" s="63">
        <v>0</v>
      </c>
      <c r="BZ8" s="63">
        <v>0</v>
      </c>
      <c r="CA8" s="63">
        <v>0</v>
      </c>
      <c r="CB8" s="63">
        <v>0</v>
      </c>
      <c r="CC8" s="63">
        <v>0</v>
      </c>
      <c r="CD8" s="63">
        <v>0</v>
      </c>
      <c r="CE8" s="63">
        <v>0</v>
      </c>
      <c r="CF8" s="63">
        <v>0</v>
      </c>
      <c r="CG8" s="63">
        <v>0</v>
      </c>
      <c r="CH8" s="63">
        <v>0</v>
      </c>
      <c r="CI8" s="63">
        <v>0</v>
      </c>
      <c r="CJ8" s="63">
        <v>0</v>
      </c>
      <c r="CK8" s="63">
        <v>0</v>
      </c>
      <c r="CL8" s="63">
        <v>0</v>
      </c>
      <c r="CM8" s="63">
        <v>0</v>
      </c>
      <c r="CN8" s="63">
        <v>0</v>
      </c>
      <c r="CO8" s="63">
        <v>0</v>
      </c>
      <c r="CP8" s="63">
        <v>0</v>
      </c>
      <c r="CQ8" s="63">
        <v>0</v>
      </c>
      <c r="CR8" s="63">
        <v>0</v>
      </c>
      <c r="CS8" s="63">
        <v>0</v>
      </c>
      <c r="CT8" s="63">
        <v>0</v>
      </c>
      <c r="CU8" s="63">
        <v>0</v>
      </c>
      <c r="CV8" s="63">
        <v>0</v>
      </c>
      <c r="CW8" s="63">
        <v>0</v>
      </c>
      <c r="CX8" s="63">
        <v>0</v>
      </c>
    </row>
    <row r="9" spans="1:163" ht="12" customHeight="1" x14ac:dyDescent="0.3">
      <c r="A9" s="168" t="s">
        <v>114</v>
      </c>
      <c r="B9" s="63">
        <v>-45.8827593802</v>
      </c>
      <c r="C9" s="63">
        <v>-52.695845487200003</v>
      </c>
      <c r="D9" s="63">
        <v>-55.995724251299997</v>
      </c>
      <c r="E9" s="63">
        <v>-60.590832492700002</v>
      </c>
      <c r="F9" s="63">
        <v>-72.368785398699998</v>
      </c>
      <c r="G9" s="63">
        <v>-79.303459054100003</v>
      </c>
      <c r="H9" s="63">
        <v>-78.035877808600006</v>
      </c>
      <c r="I9" s="63">
        <v>-86.783867524599998</v>
      </c>
      <c r="J9" s="63">
        <v>-68.627590290499995</v>
      </c>
      <c r="K9" s="63">
        <v>-72.107782989900002</v>
      </c>
      <c r="L9" s="63">
        <v>-71.290989530100006</v>
      </c>
      <c r="M9" s="63">
        <v>-77.435246069300007</v>
      </c>
      <c r="N9" s="63">
        <v>-109.8304231382</v>
      </c>
      <c r="O9" s="63">
        <v>-120.7818382163</v>
      </c>
      <c r="P9" s="63">
        <v>-128.65883429679999</v>
      </c>
      <c r="Q9" s="63">
        <v>-139.09599190439999</v>
      </c>
      <c r="R9" s="63">
        <v>-118.1675705854</v>
      </c>
      <c r="S9" s="63">
        <v>-124.50008567250001</v>
      </c>
      <c r="T9" s="63">
        <v>-130.61026085329999</v>
      </c>
      <c r="U9" s="63">
        <v>-135.4535167834</v>
      </c>
      <c r="V9" s="63">
        <v>-98.500881545400006</v>
      </c>
      <c r="W9" s="63">
        <v>-108.81858639950001</v>
      </c>
      <c r="X9" s="63">
        <v>-105.1844248303</v>
      </c>
      <c r="Y9" s="63">
        <v>-118.1465358121</v>
      </c>
      <c r="Z9" s="63">
        <v>-136.97687270150001</v>
      </c>
      <c r="AA9" s="63">
        <v>-160.0589335423</v>
      </c>
      <c r="AB9" s="63">
        <v>-158.16232368639999</v>
      </c>
      <c r="AC9" s="63">
        <v>-168.88952154360001</v>
      </c>
      <c r="AD9" s="63">
        <v>-61.988477807800002</v>
      </c>
      <c r="AE9" s="63">
        <v>-77.8465136887</v>
      </c>
      <c r="AF9" s="63">
        <v>-217.91303664509999</v>
      </c>
      <c r="AG9" s="63">
        <v>-431.43285998499999</v>
      </c>
      <c r="AH9" s="63">
        <v>-133.19798514819999</v>
      </c>
      <c r="AI9" s="63">
        <v>-143.3785368122</v>
      </c>
      <c r="AJ9" s="63">
        <v>-146.6812163182</v>
      </c>
      <c r="AK9" s="63">
        <v>-295.22592184720003</v>
      </c>
      <c r="AL9" s="63">
        <v>-194.3317218725</v>
      </c>
      <c r="AM9" s="63">
        <v>-183.9865330838</v>
      </c>
      <c r="AN9" s="63">
        <v>-178.32654624540001</v>
      </c>
      <c r="AO9" s="63">
        <v>-180.36775238749999</v>
      </c>
      <c r="AP9" s="63">
        <v>-178.47379034479999</v>
      </c>
      <c r="AQ9" s="63">
        <v>-151.21709315589999</v>
      </c>
      <c r="AR9" s="63">
        <v>-144.31225142139999</v>
      </c>
      <c r="AS9" s="63">
        <v>-123.0969732105</v>
      </c>
      <c r="AT9" s="63">
        <v>-48.441096401300001</v>
      </c>
      <c r="AU9" s="63">
        <v>-33.063724408200002</v>
      </c>
      <c r="AV9" s="63">
        <v>-31.847507884300001</v>
      </c>
      <c r="AW9" s="63">
        <v>-17.399573555900002</v>
      </c>
      <c r="AX9" s="63">
        <v>-32.118721494299997</v>
      </c>
      <c r="AY9" s="63">
        <v>-20.779513771000001</v>
      </c>
      <c r="AZ9" s="63">
        <v>-35.029085990600002</v>
      </c>
      <c r="BA9" s="63">
        <v>-22.541578605800002</v>
      </c>
      <c r="BB9" s="63">
        <v>-75.569520046199997</v>
      </c>
      <c r="BC9" s="63">
        <v>-53.041275614</v>
      </c>
      <c r="BD9" s="63">
        <v>-32.790909027300003</v>
      </c>
      <c r="BE9" s="63">
        <v>-0.14198928720000001</v>
      </c>
      <c r="BF9" s="63">
        <v>8.5686194418999992</v>
      </c>
      <c r="BG9" s="63">
        <v>2.0451924491</v>
      </c>
      <c r="BH9" s="63">
        <v>-12.978365824300001</v>
      </c>
      <c r="BI9" s="63">
        <v>-47.836653841500002</v>
      </c>
      <c r="BJ9" s="63">
        <v>20.272771779300001</v>
      </c>
      <c r="BK9" s="63">
        <v>0.55780035640000003</v>
      </c>
      <c r="BL9" s="63">
        <v>-18.369205192199999</v>
      </c>
      <c r="BM9" s="63">
        <v>-40.093839693200003</v>
      </c>
      <c r="BN9" s="63">
        <v>-6.7426919635999996</v>
      </c>
      <c r="BO9" s="63">
        <v>-27.4922723494</v>
      </c>
      <c r="BP9" s="63">
        <v>-31.486664142599999</v>
      </c>
      <c r="BQ9" s="63">
        <v>-44.844686502499997</v>
      </c>
      <c r="BR9" s="63">
        <v>-36.764007613799997</v>
      </c>
      <c r="BS9" s="63">
        <v>-53.340247237600003</v>
      </c>
      <c r="BT9" s="63">
        <v>-52.442898698599997</v>
      </c>
      <c r="BU9" s="63">
        <v>-66.2577366095</v>
      </c>
      <c r="BV9" s="63">
        <v>19.947089565599999</v>
      </c>
      <c r="BW9" s="63">
        <v>3.9425222643</v>
      </c>
      <c r="BX9" s="63">
        <v>8.5919618697000004</v>
      </c>
      <c r="BY9" s="63">
        <v>67.733342985999997</v>
      </c>
      <c r="BZ9" s="63">
        <v>40.768386194800001</v>
      </c>
      <c r="CA9" s="63">
        <v>47.433227180499998</v>
      </c>
      <c r="CB9" s="63">
        <v>44.716678688400002</v>
      </c>
      <c r="CC9" s="63">
        <v>39.607772539099997</v>
      </c>
      <c r="CD9" s="63">
        <v>75.054301613700005</v>
      </c>
      <c r="CE9" s="63">
        <v>46.484027622699998</v>
      </c>
      <c r="CF9" s="63">
        <v>43.929414764699999</v>
      </c>
      <c r="CG9" s="63">
        <v>28.470813176299998</v>
      </c>
      <c r="CH9" s="63">
        <v>-66.440304982300006</v>
      </c>
      <c r="CI9" s="63">
        <v>-79.735208172900002</v>
      </c>
      <c r="CJ9" s="63">
        <v>-85.097068578600002</v>
      </c>
      <c r="CK9" s="63">
        <v>-106.34525927750001</v>
      </c>
      <c r="CL9" s="63">
        <v>-102.2417386079</v>
      </c>
      <c r="CM9" s="63">
        <v>-211.6148444497</v>
      </c>
      <c r="CN9" s="63">
        <v>-246.50726622939999</v>
      </c>
      <c r="CO9" s="63">
        <v>-275.77060177089999</v>
      </c>
      <c r="CP9" s="63">
        <v>58.497031427899998</v>
      </c>
      <c r="CQ9" s="63">
        <v>61.649611066200002</v>
      </c>
      <c r="CR9" s="63">
        <v>67.696926639200001</v>
      </c>
      <c r="CS9" s="63">
        <v>82.824971619699994</v>
      </c>
      <c r="CT9" s="63">
        <v>69.447301222199997</v>
      </c>
      <c r="CU9" s="63">
        <v>69.565620381900004</v>
      </c>
      <c r="CV9" s="63">
        <v>71.033350296099997</v>
      </c>
      <c r="CW9" s="63">
        <v>72.897014495999997</v>
      </c>
      <c r="CX9" s="63">
        <v>88.069000478899994</v>
      </c>
    </row>
    <row r="10" spans="1:163" ht="12" customHeight="1" x14ac:dyDescent="0.3">
      <c r="A10" s="169" t="s">
        <v>115</v>
      </c>
      <c r="B10" s="63">
        <v>-45.8827593802</v>
      </c>
      <c r="C10" s="63">
        <v>-52.695845487200003</v>
      </c>
      <c r="D10" s="63">
        <v>-55.995724251299997</v>
      </c>
      <c r="E10" s="63">
        <v>-60.590832492700002</v>
      </c>
      <c r="F10" s="63">
        <v>-72.368785398699998</v>
      </c>
      <c r="G10" s="63">
        <v>-79.303459054100003</v>
      </c>
      <c r="H10" s="63">
        <v>-78.035877808600006</v>
      </c>
      <c r="I10" s="63">
        <v>-86.783867524599998</v>
      </c>
      <c r="J10" s="63">
        <v>-68.627590290499995</v>
      </c>
      <c r="K10" s="63">
        <v>-72.107782989900002</v>
      </c>
      <c r="L10" s="63">
        <v>-71.290989530100006</v>
      </c>
      <c r="M10" s="63">
        <v>-77.435246069300007</v>
      </c>
      <c r="N10" s="63">
        <v>-109.8304231382</v>
      </c>
      <c r="O10" s="63">
        <v>-120.7818382163</v>
      </c>
      <c r="P10" s="63">
        <v>-128.65883429679999</v>
      </c>
      <c r="Q10" s="63">
        <v>-139.09599190439999</v>
      </c>
      <c r="R10" s="63">
        <v>-118.1675705854</v>
      </c>
      <c r="S10" s="63">
        <v>-124.50008567250001</v>
      </c>
      <c r="T10" s="63">
        <v>-130.61026085329999</v>
      </c>
      <c r="U10" s="63">
        <v>-135.4535167834</v>
      </c>
      <c r="V10" s="63">
        <v>-98.500881545400006</v>
      </c>
      <c r="W10" s="63">
        <v>-108.81858639950001</v>
      </c>
      <c r="X10" s="63">
        <v>-105.1844248303</v>
      </c>
      <c r="Y10" s="63">
        <v>-118.1465358121</v>
      </c>
      <c r="Z10" s="63">
        <v>-136.97687270150001</v>
      </c>
      <c r="AA10" s="63">
        <v>-160.0589335423</v>
      </c>
      <c r="AB10" s="63">
        <v>-158.16232368639999</v>
      </c>
      <c r="AC10" s="63">
        <v>-168.88952154360001</v>
      </c>
      <c r="AD10" s="63">
        <v>-61.988477807800002</v>
      </c>
      <c r="AE10" s="63">
        <v>-77.8465136887</v>
      </c>
      <c r="AF10" s="63">
        <v>-217.91303664509999</v>
      </c>
      <c r="AG10" s="63">
        <v>-431.43285998499999</v>
      </c>
      <c r="AH10" s="63">
        <v>-133.19798514819999</v>
      </c>
      <c r="AI10" s="63">
        <v>-143.3785368122</v>
      </c>
      <c r="AJ10" s="63">
        <v>-146.6812163182</v>
      </c>
      <c r="AK10" s="63">
        <v>-295.22592184720003</v>
      </c>
      <c r="AL10" s="63">
        <v>-194.3317218725</v>
      </c>
      <c r="AM10" s="63">
        <v>-183.9865330838</v>
      </c>
      <c r="AN10" s="63">
        <v>-178.32654624540001</v>
      </c>
      <c r="AO10" s="63">
        <v>-180.36775238749999</v>
      </c>
      <c r="AP10" s="63">
        <v>-178.47379034479999</v>
      </c>
      <c r="AQ10" s="63">
        <v>-151.21709315589999</v>
      </c>
      <c r="AR10" s="63">
        <v>-144.31225142139999</v>
      </c>
      <c r="AS10" s="63">
        <v>-123.0969732105</v>
      </c>
      <c r="AT10" s="63">
        <v>-48.441096401300001</v>
      </c>
      <c r="AU10" s="63">
        <v>-33.063724408200002</v>
      </c>
      <c r="AV10" s="63">
        <v>-31.847507884300001</v>
      </c>
      <c r="AW10" s="63">
        <v>-17.399573555900002</v>
      </c>
      <c r="AX10" s="63">
        <v>-32.118721494299997</v>
      </c>
      <c r="AY10" s="63">
        <v>-20.779513771000001</v>
      </c>
      <c r="AZ10" s="63">
        <v>-35.029085990600002</v>
      </c>
      <c r="BA10" s="63">
        <v>-22.541578605800002</v>
      </c>
      <c r="BB10" s="63">
        <v>-75.569520046199997</v>
      </c>
      <c r="BC10" s="63">
        <v>-53.041275614</v>
      </c>
      <c r="BD10" s="63">
        <v>-32.790909027300003</v>
      </c>
      <c r="BE10" s="63">
        <v>-0.14198928720000001</v>
      </c>
      <c r="BF10" s="63">
        <v>8.5686194418999992</v>
      </c>
      <c r="BG10" s="63">
        <v>2.0451924491</v>
      </c>
      <c r="BH10" s="63">
        <v>-12.978365824300001</v>
      </c>
      <c r="BI10" s="63">
        <v>-47.836653841500002</v>
      </c>
      <c r="BJ10" s="63">
        <v>20.272771779300001</v>
      </c>
      <c r="BK10" s="63">
        <v>0.55780035640000003</v>
      </c>
      <c r="BL10" s="63">
        <v>-18.369205192199999</v>
      </c>
      <c r="BM10" s="63">
        <v>-40.093839693200003</v>
      </c>
      <c r="BN10" s="63">
        <v>-6.7426919635999996</v>
      </c>
      <c r="BO10" s="63">
        <v>-27.4922723494</v>
      </c>
      <c r="BP10" s="63">
        <v>-31.486664142599999</v>
      </c>
      <c r="BQ10" s="63">
        <v>-44.844686502499997</v>
      </c>
      <c r="BR10" s="63">
        <v>-36.764007613799997</v>
      </c>
      <c r="BS10" s="63">
        <v>-53.340247237600003</v>
      </c>
      <c r="BT10" s="63">
        <v>-52.442898698599997</v>
      </c>
      <c r="BU10" s="63">
        <v>-66.2577366095</v>
      </c>
      <c r="BV10" s="63">
        <v>19.947089565599999</v>
      </c>
      <c r="BW10" s="63">
        <v>3.9425222643</v>
      </c>
      <c r="BX10" s="63">
        <v>8.5919618697000004</v>
      </c>
      <c r="BY10" s="63">
        <v>67.733342985999997</v>
      </c>
      <c r="BZ10" s="63">
        <v>40.768386194800001</v>
      </c>
      <c r="CA10" s="63">
        <v>47.433227180499998</v>
      </c>
      <c r="CB10" s="63">
        <v>44.716678688400002</v>
      </c>
      <c r="CC10" s="63">
        <v>39.607772539099997</v>
      </c>
      <c r="CD10" s="63">
        <v>75.054301613700005</v>
      </c>
      <c r="CE10" s="63">
        <v>46.484027622699998</v>
      </c>
      <c r="CF10" s="63">
        <v>43.929414764699999</v>
      </c>
      <c r="CG10" s="63">
        <v>28.470813176299998</v>
      </c>
      <c r="CH10" s="63">
        <v>-66.440304982300006</v>
      </c>
      <c r="CI10" s="63">
        <v>-79.735208172900002</v>
      </c>
      <c r="CJ10" s="63">
        <v>-85.097068578600002</v>
      </c>
      <c r="CK10" s="63">
        <v>-106.34525927750001</v>
      </c>
      <c r="CL10" s="63">
        <v>-102.2417386079</v>
      </c>
      <c r="CM10" s="63">
        <v>-211.6148444497</v>
      </c>
      <c r="CN10" s="63">
        <v>-246.50726622939999</v>
      </c>
      <c r="CO10" s="63">
        <v>-275.77060177089999</v>
      </c>
      <c r="CP10" s="63">
        <v>58.497031427899998</v>
      </c>
      <c r="CQ10" s="63">
        <v>61.649611066200002</v>
      </c>
      <c r="CR10" s="63">
        <v>67.696926639200001</v>
      </c>
      <c r="CS10" s="63">
        <v>82.824971619699994</v>
      </c>
      <c r="CT10" s="63">
        <v>69.447301222199997</v>
      </c>
      <c r="CU10" s="63">
        <v>69.565620381900004</v>
      </c>
      <c r="CV10" s="63">
        <v>71.033350296099997</v>
      </c>
      <c r="CW10" s="63">
        <v>72.897014495999997</v>
      </c>
      <c r="CX10" s="63">
        <v>88.069000478899994</v>
      </c>
    </row>
    <row r="11" spans="1:163" ht="12" customHeight="1" x14ac:dyDescent="0.3">
      <c r="A11" s="169" t="s">
        <v>116</v>
      </c>
      <c r="B11" s="63">
        <v>0</v>
      </c>
      <c r="C11" s="63">
        <v>0</v>
      </c>
      <c r="D11" s="63">
        <v>0</v>
      </c>
      <c r="E11" s="63">
        <v>0</v>
      </c>
      <c r="F11" s="63">
        <v>0</v>
      </c>
      <c r="G11" s="63">
        <v>0</v>
      </c>
      <c r="H11" s="63">
        <v>0</v>
      </c>
      <c r="I11" s="63">
        <v>0</v>
      </c>
      <c r="J11" s="63">
        <v>0</v>
      </c>
      <c r="K11" s="63">
        <v>0</v>
      </c>
      <c r="L11" s="63">
        <v>0</v>
      </c>
      <c r="M11" s="63">
        <v>0</v>
      </c>
      <c r="N11" s="63">
        <v>0</v>
      </c>
      <c r="O11" s="63">
        <v>0</v>
      </c>
      <c r="P11" s="63">
        <v>0</v>
      </c>
      <c r="Q11" s="63">
        <v>0</v>
      </c>
      <c r="R11" s="63">
        <v>0</v>
      </c>
      <c r="S11" s="63">
        <v>0</v>
      </c>
      <c r="T11" s="63">
        <v>0</v>
      </c>
      <c r="U11" s="63">
        <v>0</v>
      </c>
      <c r="V11" s="63">
        <v>0</v>
      </c>
      <c r="W11" s="63">
        <v>0</v>
      </c>
      <c r="X11" s="63">
        <v>0</v>
      </c>
      <c r="Y11" s="63">
        <v>0</v>
      </c>
      <c r="Z11" s="63">
        <v>0</v>
      </c>
      <c r="AA11" s="63">
        <v>0</v>
      </c>
      <c r="AB11" s="63">
        <v>0</v>
      </c>
      <c r="AC11" s="63">
        <v>0</v>
      </c>
      <c r="AD11" s="63">
        <v>0</v>
      </c>
      <c r="AE11" s="63">
        <v>0</v>
      </c>
      <c r="AF11" s="63">
        <v>0</v>
      </c>
      <c r="AG11" s="63">
        <v>0</v>
      </c>
      <c r="AH11" s="63">
        <v>0</v>
      </c>
      <c r="AI11" s="63">
        <v>0</v>
      </c>
      <c r="AJ11" s="63">
        <v>0</v>
      </c>
      <c r="AK11" s="63">
        <v>0</v>
      </c>
      <c r="AL11" s="63">
        <v>0</v>
      </c>
      <c r="AM11" s="63">
        <v>0</v>
      </c>
      <c r="AN11" s="63">
        <v>0</v>
      </c>
      <c r="AO11" s="63">
        <v>0</v>
      </c>
      <c r="AP11" s="63">
        <v>0</v>
      </c>
      <c r="AQ11" s="63">
        <v>0</v>
      </c>
      <c r="AR11" s="63">
        <v>0</v>
      </c>
      <c r="AS11" s="63">
        <v>0</v>
      </c>
      <c r="AT11" s="63">
        <v>0</v>
      </c>
      <c r="AU11" s="63">
        <v>0</v>
      </c>
      <c r="AV11" s="63">
        <v>0</v>
      </c>
      <c r="AW11" s="63">
        <v>0</v>
      </c>
      <c r="AX11" s="63">
        <v>0</v>
      </c>
      <c r="AY11" s="63">
        <v>0</v>
      </c>
      <c r="AZ11" s="63">
        <v>0</v>
      </c>
      <c r="BA11" s="63">
        <v>0</v>
      </c>
      <c r="BB11" s="63">
        <v>0</v>
      </c>
      <c r="BC11" s="63">
        <v>0</v>
      </c>
      <c r="BD11" s="63">
        <v>0</v>
      </c>
      <c r="BE11" s="63">
        <v>0</v>
      </c>
      <c r="BF11" s="63">
        <v>0</v>
      </c>
      <c r="BG11" s="63">
        <v>0</v>
      </c>
      <c r="BH11" s="63">
        <v>0</v>
      </c>
      <c r="BI11" s="63">
        <v>0</v>
      </c>
      <c r="BJ11" s="63">
        <v>0</v>
      </c>
      <c r="BK11" s="63">
        <v>0</v>
      </c>
      <c r="BL11" s="63">
        <v>0</v>
      </c>
      <c r="BM11" s="63">
        <v>0</v>
      </c>
      <c r="BN11" s="63">
        <v>0</v>
      </c>
      <c r="BO11" s="63">
        <v>0</v>
      </c>
      <c r="BP11" s="63">
        <v>0</v>
      </c>
      <c r="BQ11" s="63">
        <v>0</v>
      </c>
      <c r="BR11" s="63">
        <v>0</v>
      </c>
      <c r="BS11" s="63">
        <v>0</v>
      </c>
      <c r="BT11" s="63">
        <v>0</v>
      </c>
      <c r="BU11" s="63">
        <v>0</v>
      </c>
      <c r="BV11" s="63">
        <v>0</v>
      </c>
      <c r="BW11" s="63">
        <v>0</v>
      </c>
      <c r="BX11" s="63">
        <v>0</v>
      </c>
      <c r="BY11" s="63">
        <v>0</v>
      </c>
      <c r="BZ11" s="63">
        <v>0</v>
      </c>
      <c r="CA11" s="63">
        <v>0</v>
      </c>
      <c r="CB11" s="63">
        <v>0</v>
      </c>
      <c r="CC11" s="63">
        <v>0</v>
      </c>
      <c r="CD11" s="63">
        <v>0</v>
      </c>
      <c r="CE11" s="63">
        <v>0</v>
      </c>
      <c r="CF11" s="63">
        <v>0</v>
      </c>
      <c r="CG11" s="63">
        <v>0</v>
      </c>
      <c r="CH11" s="63">
        <v>0</v>
      </c>
      <c r="CI11" s="63">
        <v>0</v>
      </c>
      <c r="CJ11" s="63">
        <v>0</v>
      </c>
      <c r="CK11" s="63">
        <v>0</v>
      </c>
      <c r="CL11" s="63">
        <v>0</v>
      </c>
      <c r="CM11" s="63">
        <v>0</v>
      </c>
      <c r="CN11" s="63">
        <v>0</v>
      </c>
      <c r="CO11" s="63">
        <v>0</v>
      </c>
      <c r="CP11" s="63">
        <v>0</v>
      </c>
      <c r="CQ11" s="63">
        <v>0</v>
      </c>
      <c r="CR11" s="63">
        <v>0</v>
      </c>
      <c r="CS11" s="63">
        <v>0</v>
      </c>
      <c r="CT11" s="63">
        <v>0</v>
      </c>
      <c r="CU11" s="63">
        <v>0</v>
      </c>
      <c r="CV11" s="63">
        <v>0</v>
      </c>
      <c r="CW11" s="63">
        <v>0</v>
      </c>
      <c r="CX11" s="63">
        <v>0</v>
      </c>
    </row>
    <row r="12" spans="1:163" ht="12" customHeight="1" x14ac:dyDescent="0.3">
      <c r="A12" s="168" t="s">
        <v>117</v>
      </c>
      <c r="B12" s="63">
        <v>0</v>
      </c>
      <c r="C12" s="63">
        <v>0</v>
      </c>
      <c r="D12" s="63">
        <v>0</v>
      </c>
      <c r="E12" s="63">
        <v>0</v>
      </c>
      <c r="F12" s="63">
        <v>0</v>
      </c>
      <c r="G12" s="63">
        <v>0</v>
      </c>
      <c r="H12" s="63">
        <v>0</v>
      </c>
      <c r="I12" s="63">
        <v>0</v>
      </c>
      <c r="J12" s="63">
        <v>0</v>
      </c>
      <c r="K12" s="63">
        <v>0</v>
      </c>
      <c r="L12" s="63">
        <v>0</v>
      </c>
      <c r="M12" s="63">
        <v>0</v>
      </c>
      <c r="N12" s="63">
        <v>0</v>
      </c>
      <c r="O12" s="63">
        <v>0</v>
      </c>
      <c r="P12" s="63">
        <v>0</v>
      </c>
      <c r="Q12" s="63">
        <v>0</v>
      </c>
      <c r="R12" s="63">
        <v>0</v>
      </c>
      <c r="S12" s="63">
        <v>0</v>
      </c>
      <c r="T12" s="63">
        <v>0</v>
      </c>
      <c r="U12" s="63">
        <v>0</v>
      </c>
      <c r="V12" s="63">
        <v>0</v>
      </c>
      <c r="W12" s="63">
        <v>0</v>
      </c>
      <c r="X12" s="63">
        <v>0</v>
      </c>
      <c r="Y12" s="63">
        <v>0</v>
      </c>
      <c r="Z12" s="63">
        <v>0</v>
      </c>
      <c r="AA12" s="63">
        <v>0</v>
      </c>
      <c r="AB12" s="63">
        <v>0</v>
      </c>
      <c r="AC12" s="63">
        <v>0</v>
      </c>
      <c r="AD12" s="63">
        <v>0</v>
      </c>
      <c r="AE12" s="63">
        <v>0</v>
      </c>
      <c r="AF12" s="63">
        <v>0</v>
      </c>
      <c r="AG12" s="63">
        <v>0</v>
      </c>
      <c r="AH12" s="63">
        <v>0</v>
      </c>
      <c r="AI12" s="63">
        <v>0</v>
      </c>
      <c r="AJ12" s="63">
        <v>0</v>
      </c>
      <c r="AK12" s="63">
        <v>0</v>
      </c>
      <c r="AL12" s="63">
        <v>0</v>
      </c>
      <c r="AM12" s="63">
        <v>0</v>
      </c>
      <c r="AN12" s="63">
        <v>0</v>
      </c>
      <c r="AO12" s="63">
        <v>0</v>
      </c>
      <c r="AP12" s="63">
        <v>0</v>
      </c>
      <c r="AQ12" s="63">
        <v>0</v>
      </c>
      <c r="AR12" s="63">
        <v>0</v>
      </c>
      <c r="AS12" s="63">
        <v>0</v>
      </c>
      <c r="AT12" s="63">
        <v>0</v>
      </c>
      <c r="AU12" s="63">
        <v>0</v>
      </c>
      <c r="AV12" s="63">
        <v>0</v>
      </c>
      <c r="AW12" s="63">
        <v>0</v>
      </c>
      <c r="AX12" s="63">
        <v>0</v>
      </c>
      <c r="AY12" s="63">
        <v>0</v>
      </c>
      <c r="AZ12" s="63">
        <v>0</v>
      </c>
      <c r="BA12" s="63">
        <v>0</v>
      </c>
      <c r="BB12" s="63">
        <v>0</v>
      </c>
      <c r="BC12" s="63">
        <v>0</v>
      </c>
      <c r="BD12" s="63">
        <v>0</v>
      </c>
      <c r="BE12" s="63">
        <v>0</v>
      </c>
      <c r="BF12" s="63">
        <v>0</v>
      </c>
      <c r="BG12" s="63">
        <v>0</v>
      </c>
      <c r="BH12" s="63">
        <v>0</v>
      </c>
      <c r="BI12" s="63">
        <v>0</v>
      </c>
      <c r="BJ12" s="63">
        <v>0</v>
      </c>
      <c r="BK12" s="63">
        <v>0</v>
      </c>
      <c r="BL12" s="63">
        <v>0</v>
      </c>
      <c r="BM12" s="63">
        <v>0</v>
      </c>
      <c r="BN12" s="63">
        <v>0.1176022956</v>
      </c>
      <c r="BO12" s="63">
        <v>0.1064019807</v>
      </c>
      <c r="BP12" s="63">
        <v>0.1031422583</v>
      </c>
      <c r="BQ12" s="63">
        <v>9.8453688600000006E-2</v>
      </c>
      <c r="BR12" s="63">
        <v>0</v>
      </c>
      <c r="BS12" s="63">
        <v>0</v>
      </c>
      <c r="BT12" s="63">
        <v>0</v>
      </c>
      <c r="BU12" s="63">
        <v>0</v>
      </c>
      <c r="BV12" s="63">
        <v>0</v>
      </c>
      <c r="BW12" s="63">
        <v>0</v>
      </c>
      <c r="BX12" s="63">
        <v>0</v>
      </c>
      <c r="BY12" s="63">
        <v>3.2465819001999998</v>
      </c>
      <c r="BZ12" s="63">
        <v>0.54375176489999999</v>
      </c>
      <c r="CA12" s="63">
        <v>0.52701278620000003</v>
      </c>
      <c r="CB12" s="63">
        <v>0.52725088239999995</v>
      </c>
      <c r="CC12" s="63">
        <v>0.52137751259999998</v>
      </c>
      <c r="CD12" s="63">
        <v>-2.1298809680000002</v>
      </c>
      <c r="CE12" s="63">
        <v>-2.1311832088</v>
      </c>
      <c r="CF12" s="63">
        <v>-2.1353947506000002</v>
      </c>
      <c r="CG12" s="63">
        <v>-2.1389161009</v>
      </c>
      <c r="CH12" s="63">
        <v>0.90546602840000001</v>
      </c>
      <c r="CI12" s="63">
        <v>0.90243148179999999</v>
      </c>
      <c r="CJ12" s="63">
        <v>0.91085723870000002</v>
      </c>
      <c r="CK12" s="63">
        <v>0.91550954929999995</v>
      </c>
      <c r="CL12" s="63">
        <v>-2.8121466327000002</v>
      </c>
      <c r="CM12" s="63">
        <v>-2.8103903079000001</v>
      </c>
      <c r="CN12" s="63">
        <v>-2.8156293755999999</v>
      </c>
      <c r="CO12" s="63">
        <v>-2.8176682548</v>
      </c>
      <c r="CP12" s="63">
        <v>-2.23491335E-2</v>
      </c>
      <c r="CQ12" s="63">
        <v>-2.0753791600000002E-2</v>
      </c>
      <c r="CR12" s="63">
        <v>-2.2736173700000001E-2</v>
      </c>
      <c r="CS12" s="63">
        <v>-2.51102292E-2</v>
      </c>
      <c r="CT12" s="63">
        <v>-4.4748391399999997E-2</v>
      </c>
      <c r="CU12" s="63">
        <v>-9.0074372700000002E-2</v>
      </c>
      <c r="CV12" s="63">
        <v>-0.10422681039999999</v>
      </c>
      <c r="CW12" s="63">
        <v>-0.11516803420000001</v>
      </c>
      <c r="CX12" s="63">
        <v>-4.5588163500000001E-2</v>
      </c>
    </row>
    <row r="13" spans="1:163" ht="12" customHeight="1" x14ac:dyDescent="0.3">
      <c r="A13" s="168" t="s">
        <v>118</v>
      </c>
      <c r="B13" s="63">
        <v>-499.45210864149999</v>
      </c>
      <c r="C13" s="63">
        <v>-570.09519439129997</v>
      </c>
      <c r="D13" s="63">
        <v>-607.57266444439995</v>
      </c>
      <c r="E13" s="63">
        <v>-657.00784253070003</v>
      </c>
      <c r="F13" s="63">
        <v>-640.82365339859996</v>
      </c>
      <c r="G13" s="63">
        <v>-722.11244882250003</v>
      </c>
      <c r="H13" s="63">
        <v>-729.06744671779995</v>
      </c>
      <c r="I13" s="63">
        <v>-824.89137812110005</v>
      </c>
      <c r="J13" s="63">
        <v>-645.36271816700003</v>
      </c>
      <c r="K13" s="63">
        <v>-670.31817589750005</v>
      </c>
      <c r="L13" s="63">
        <v>-663.28613457409995</v>
      </c>
      <c r="M13" s="63">
        <v>-727.24353662850001</v>
      </c>
      <c r="N13" s="63">
        <v>-723.73701872009997</v>
      </c>
      <c r="O13" s="63">
        <v>-806.5653908452</v>
      </c>
      <c r="P13" s="63">
        <v>-843.67575447080003</v>
      </c>
      <c r="Q13" s="63">
        <v>-911.41178831770003</v>
      </c>
      <c r="R13" s="63">
        <v>-855.28472620030004</v>
      </c>
      <c r="S13" s="63">
        <v>-910.03945853710002</v>
      </c>
      <c r="T13" s="63">
        <v>-934.76811028120005</v>
      </c>
      <c r="U13" s="63">
        <v>-944.76434869249999</v>
      </c>
      <c r="V13" s="63">
        <v>-896.29498335000005</v>
      </c>
      <c r="W13" s="63">
        <v>-1009.9690156555</v>
      </c>
      <c r="X13" s="63">
        <v>-981.03000573019995</v>
      </c>
      <c r="Y13" s="63">
        <v>-1100.4942193602001</v>
      </c>
      <c r="Z13" s="63">
        <v>-1091.9024972523</v>
      </c>
      <c r="AA13" s="63">
        <v>-1300.9305734392001</v>
      </c>
      <c r="AB13" s="63">
        <v>-1278.8998765499</v>
      </c>
      <c r="AC13" s="63">
        <v>-1344.4525295999999</v>
      </c>
      <c r="AD13" s="63">
        <v>-936.28603676349996</v>
      </c>
      <c r="AE13" s="63">
        <v>-1043.8542669315</v>
      </c>
      <c r="AF13" s="63">
        <v>-1172.0443355402999</v>
      </c>
      <c r="AG13" s="63">
        <v>-1116.3953561216999</v>
      </c>
      <c r="AH13" s="63">
        <v>-575.76756339849999</v>
      </c>
      <c r="AI13" s="63">
        <v>-677.92985033449997</v>
      </c>
      <c r="AJ13" s="63">
        <v>-734.0802934843</v>
      </c>
      <c r="AK13" s="63">
        <v>-700.55739854670003</v>
      </c>
      <c r="AL13" s="63">
        <v>-885.80246597780001</v>
      </c>
      <c r="AM13" s="63">
        <v>-927.84298487470005</v>
      </c>
      <c r="AN13" s="63">
        <v>-904.7850127575</v>
      </c>
      <c r="AO13" s="63">
        <v>-859.12746901749995</v>
      </c>
      <c r="AP13" s="63">
        <v>-1006.5532563809001</v>
      </c>
      <c r="AQ13" s="63">
        <v>-1075.6296597784001</v>
      </c>
      <c r="AR13" s="63">
        <v>-1033.4057189616001</v>
      </c>
      <c r="AS13" s="63">
        <v>-1003.4662348946</v>
      </c>
      <c r="AT13" s="63">
        <v>-909.52921662860001</v>
      </c>
      <c r="AU13" s="63">
        <v>-978.48991422790004</v>
      </c>
      <c r="AV13" s="63">
        <v>-1067.0132062539001</v>
      </c>
      <c r="AW13" s="63">
        <v>-1339.6257029200999</v>
      </c>
      <c r="AX13" s="63">
        <v>-841.58493565130004</v>
      </c>
      <c r="AY13" s="63">
        <v>-932.66819142420002</v>
      </c>
      <c r="AZ13" s="63">
        <v>-976.02045168159998</v>
      </c>
      <c r="BA13" s="63">
        <v>-1111.8062753167001</v>
      </c>
      <c r="BB13" s="63">
        <v>-1232.9733217528999</v>
      </c>
      <c r="BC13" s="63">
        <v>-1386.1098567157001</v>
      </c>
      <c r="BD13" s="63">
        <v>-1438.6766551182</v>
      </c>
      <c r="BE13" s="63">
        <v>-1580.7019708757</v>
      </c>
      <c r="BF13" s="63">
        <v>-1231.9442355148999</v>
      </c>
      <c r="BG13" s="63">
        <v>-1663.6877062271001</v>
      </c>
      <c r="BH13" s="63">
        <v>-1836.6825343820001</v>
      </c>
      <c r="BI13" s="63">
        <v>-2264.3848500363001</v>
      </c>
      <c r="BJ13" s="63">
        <v>-1092.2298599189</v>
      </c>
      <c r="BK13" s="63">
        <v>-1221.4672951356999</v>
      </c>
      <c r="BL13" s="63">
        <v>-1349.8924489999999</v>
      </c>
      <c r="BM13" s="63">
        <v>-1568.5346604664001</v>
      </c>
      <c r="BN13" s="63">
        <v>-1665.2923686994</v>
      </c>
      <c r="BO13" s="63">
        <v>-1825.5396254202001</v>
      </c>
      <c r="BP13" s="63">
        <v>-1797.8931086713999</v>
      </c>
      <c r="BQ13" s="63">
        <v>-1939.6245336268</v>
      </c>
      <c r="BR13" s="63">
        <v>-1566.4197999649</v>
      </c>
      <c r="BS13" s="63">
        <v>-1753.2311557188</v>
      </c>
      <c r="BT13" s="63">
        <v>-1801.3174516644999</v>
      </c>
      <c r="BU13" s="63">
        <v>-2018.0593039436001</v>
      </c>
      <c r="BV13" s="63">
        <v>-1303.9402660046001</v>
      </c>
      <c r="BW13" s="63">
        <v>-1596.124419581</v>
      </c>
      <c r="BX13" s="63">
        <v>-1574.9332029847001</v>
      </c>
      <c r="BY13" s="63">
        <v>-1911.6064643259001</v>
      </c>
      <c r="BZ13" s="63">
        <v>-1563.8727832609</v>
      </c>
      <c r="CA13" s="63">
        <v>-1469.7544884596</v>
      </c>
      <c r="CB13" s="63">
        <v>-1524.9676841068999</v>
      </c>
      <c r="CC13" s="63">
        <v>-1585.1755129917999</v>
      </c>
      <c r="CD13" s="63">
        <v>-1397.9499592090001</v>
      </c>
      <c r="CE13" s="63">
        <v>-1777.118536533</v>
      </c>
      <c r="CF13" s="63">
        <v>-1861.5980109551999</v>
      </c>
      <c r="CG13" s="63">
        <v>-2167.0409761606002</v>
      </c>
      <c r="CH13" s="63">
        <v>-1228.8340119292</v>
      </c>
      <c r="CI13" s="63">
        <v>-1480.6042121527</v>
      </c>
      <c r="CJ13" s="63">
        <v>-1583.6505832306</v>
      </c>
      <c r="CK13" s="63">
        <v>-1926.4990428440999</v>
      </c>
      <c r="CL13" s="63">
        <v>-1070.2085306045001</v>
      </c>
      <c r="CM13" s="63">
        <v>-1509.1388579403001</v>
      </c>
      <c r="CN13" s="63">
        <v>-1579.9917149572</v>
      </c>
      <c r="CO13" s="63">
        <v>-1897.8129864104001</v>
      </c>
      <c r="CP13" s="63">
        <v>-1611.8323452330001</v>
      </c>
      <c r="CQ13" s="63">
        <v>-1604.5385124366001</v>
      </c>
      <c r="CR13" s="63">
        <v>-1603.6273560029999</v>
      </c>
      <c r="CS13" s="63">
        <v>-1530.0841690079999</v>
      </c>
      <c r="CT13" s="63">
        <v>-1566.6690054658</v>
      </c>
      <c r="CU13" s="63">
        <v>-1568.3160558438001</v>
      </c>
      <c r="CV13" s="63">
        <v>-1609.9849506487001</v>
      </c>
      <c r="CW13" s="63">
        <v>-1663.3841842359</v>
      </c>
      <c r="CX13" s="63">
        <v>-1780.6045696035001</v>
      </c>
    </row>
    <row r="14" spans="1:163" ht="12" customHeight="1" x14ac:dyDescent="0.3">
      <c r="A14" s="169" t="s">
        <v>119</v>
      </c>
      <c r="B14" s="63">
        <v>0</v>
      </c>
      <c r="C14" s="63">
        <v>0</v>
      </c>
      <c r="D14" s="63">
        <v>0</v>
      </c>
      <c r="E14" s="63">
        <v>0</v>
      </c>
      <c r="F14" s="63">
        <v>0</v>
      </c>
      <c r="G14" s="63">
        <v>0</v>
      </c>
      <c r="H14" s="63">
        <v>0</v>
      </c>
      <c r="I14" s="63">
        <v>0</v>
      </c>
      <c r="J14" s="63">
        <v>0</v>
      </c>
      <c r="K14" s="63">
        <v>0</v>
      </c>
      <c r="L14" s="63">
        <v>0</v>
      </c>
      <c r="M14" s="63">
        <v>0</v>
      </c>
      <c r="N14" s="63">
        <v>0</v>
      </c>
      <c r="O14" s="63">
        <v>0</v>
      </c>
      <c r="P14" s="63">
        <v>-40.142716210400003</v>
      </c>
      <c r="Q14" s="63">
        <v>-43.011322501599999</v>
      </c>
      <c r="R14" s="63">
        <v>-59.759684147199998</v>
      </c>
      <c r="S14" s="63">
        <v>-62.019999688299997</v>
      </c>
      <c r="T14" s="63">
        <v>-64.972049102499994</v>
      </c>
      <c r="U14" s="63">
        <v>-65.541572843400004</v>
      </c>
      <c r="V14" s="63">
        <v>-51.826340667099998</v>
      </c>
      <c r="W14" s="63">
        <v>-55.875707144800003</v>
      </c>
      <c r="X14" s="63">
        <v>-54.660236440600002</v>
      </c>
      <c r="Y14" s="63">
        <v>-60.7570748694</v>
      </c>
      <c r="Z14" s="63">
        <v>-61.008913225299999</v>
      </c>
      <c r="AA14" s="63">
        <v>-69.492889785200006</v>
      </c>
      <c r="AB14" s="63">
        <v>-69.606570899499999</v>
      </c>
      <c r="AC14" s="63">
        <v>-72.834036344400005</v>
      </c>
      <c r="AD14" s="63">
        <v>-62.901038286000002</v>
      </c>
      <c r="AE14" s="63">
        <v>-75.9866686246</v>
      </c>
      <c r="AF14" s="63">
        <v>-81.161130790499996</v>
      </c>
      <c r="AG14" s="63">
        <v>-69.467983982700005</v>
      </c>
      <c r="AH14" s="63">
        <v>-0.73217257970000005</v>
      </c>
      <c r="AI14" s="63">
        <v>-10.1136018033</v>
      </c>
      <c r="AJ14" s="63">
        <v>-15.721344137399999</v>
      </c>
      <c r="AK14" s="63">
        <v>-28.889710601899999</v>
      </c>
      <c r="AL14" s="63">
        <v>-32.285414203999999</v>
      </c>
      <c r="AM14" s="63">
        <v>-30.537035475700002</v>
      </c>
      <c r="AN14" s="63">
        <v>-25.629591728699999</v>
      </c>
      <c r="AO14" s="63">
        <v>-26.900923368299999</v>
      </c>
      <c r="AP14" s="63">
        <v>-21.0624753916</v>
      </c>
      <c r="AQ14" s="63">
        <v>-22.361112952500001</v>
      </c>
      <c r="AR14" s="63">
        <v>-20.915118442499999</v>
      </c>
      <c r="AS14" s="63">
        <v>-54.714039892000002</v>
      </c>
      <c r="AT14" s="63">
        <v>-31.579557361300001</v>
      </c>
      <c r="AU14" s="63">
        <v>-32.345619771400003</v>
      </c>
      <c r="AV14" s="63">
        <v>-35.809685126399998</v>
      </c>
      <c r="AW14" s="63">
        <v>-36.052095308200002</v>
      </c>
      <c r="AX14" s="63">
        <v>-11.382121288900001</v>
      </c>
      <c r="AY14" s="63">
        <v>-18.7325297806</v>
      </c>
      <c r="AZ14" s="63">
        <v>-22.9510287437</v>
      </c>
      <c r="BA14" s="63">
        <v>-29.669817458099999</v>
      </c>
      <c r="BB14" s="63">
        <v>-29.773062756800002</v>
      </c>
      <c r="BC14" s="63">
        <v>-16.75703889</v>
      </c>
      <c r="BD14" s="63">
        <v>-9.1873243137999996</v>
      </c>
      <c r="BE14" s="63">
        <v>5.3570030761999998</v>
      </c>
      <c r="BF14" s="63">
        <v>-84.610542179800007</v>
      </c>
      <c r="BG14" s="63">
        <v>-91.806055848100002</v>
      </c>
      <c r="BH14" s="63">
        <v>-50.113734334</v>
      </c>
      <c r="BI14" s="63">
        <v>-56.531693202900001</v>
      </c>
      <c r="BJ14" s="63">
        <v>-44.485968485599997</v>
      </c>
      <c r="BK14" s="63">
        <v>-45.832538084200003</v>
      </c>
      <c r="BL14" s="63">
        <v>-51.584045360899999</v>
      </c>
      <c r="BM14" s="63">
        <v>-58.945111488099997</v>
      </c>
      <c r="BN14" s="63">
        <v>-43.0776786817</v>
      </c>
      <c r="BO14" s="63">
        <v>-51.294204667499997</v>
      </c>
      <c r="BP14" s="63">
        <v>-55.383034624799997</v>
      </c>
      <c r="BQ14" s="63">
        <v>-60.119402071899998</v>
      </c>
      <c r="BR14" s="63">
        <v>-62.287365876499997</v>
      </c>
      <c r="BS14" s="63">
        <v>-70.501902055399995</v>
      </c>
      <c r="BT14" s="63">
        <v>-75.1529507873</v>
      </c>
      <c r="BU14" s="63">
        <v>-83.614872197300002</v>
      </c>
      <c r="BV14" s="63">
        <v>-72.6001610876</v>
      </c>
      <c r="BW14" s="63">
        <v>-80.121437424600003</v>
      </c>
      <c r="BX14" s="63">
        <v>-67.310210582099998</v>
      </c>
      <c r="BY14" s="63">
        <v>-49.980277790499997</v>
      </c>
      <c r="BZ14" s="63">
        <v>-79.398553291599995</v>
      </c>
      <c r="CA14" s="63">
        <v>-79.062060062399993</v>
      </c>
      <c r="CB14" s="63">
        <v>-84.269648911299996</v>
      </c>
      <c r="CC14" s="63">
        <v>-83.940900499400001</v>
      </c>
      <c r="CD14" s="63">
        <v>-48.541524814200002</v>
      </c>
      <c r="CE14" s="63">
        <v>-61.760852689499998</v>
      </c>
      <c r="CF14" s="63">
        <v>-62.832160833700001</v>
      </c>
      <c r="CG14" s="63">
        <v>-69.983262385399996</v>
      </c>
      <c r="CH14" s="63">
        <v>-85.8420485603</v>
      </c>
      <c r="CI14" s="63">
        <v>-93.712037150499995</v>
      </c>
      <c r="CJ14" s="63">
        <v>-96.669950703599994</v>
      </c>
      <c r="CK14" s="63">
        <v>-102.84055771760001</v>
      </c>
      <c r="CL14" s="63">
        <v>7.8988918404000001</v>
      </c>
      <c r="CM14" s="63">
        <v>-5.7521100905000004</v>
      </c>
      <c r="CN14" s="63">
        <v>-6.3145160613</v>
      </c>
      <c r="CO14" s="63">
        <v>-24.278597443799999</v>
      </c>
      <c r="CP14" s="63">
        <v>5.0099631800999997</v>
      </c>
      <c r="CQ14" s="63">
        <v>3.8098137628000002</v>
      </c>
      <c r="CR14" s="63">
        <v>4.8308977869999996</v>
      </c>
      <c r="CS14" s="63">
        <v>5.0106978542</v>
      </c>
      <c r="CT14" s="63">
        <v>3.6126984390999999</v>
      </c>
      <c r="CU14" s="63">
        <v>-0.1869577127</v>
      </c>
      <c r="CV14" s="63">
        <v>-0.87258083409999998</v>
      </c>
      <c r="CW14" s="63">
        <v>0.103059153</v>
      </c>
      <c r="CX14" s="63">
        <v>1.3047406275</v>
      </c>
    </row>
    <row r="15" spans="1:163" ht="12" customHeight="1" x14ac:dyDescent="0.3">
      <c r="A15" s="169" t="s">
        <v>120</v>
      </c>
      <c r="B15" s="63">
        <v>-499.45210864149999</v>
      </c>
      <c r="C15" s="63">
        <v>-570.09519439129997</v>
      </c>
      <c r="D15" s="63">
        <v>-607.57266444439995</v>
      </c>
      <c r="E15" s="63">
        <v>-657.00784253070003</v>
      </c>
      <c r="F15" s="63">
        <v>-640.82365339859996</v>
      </c>
      <c r="G15" s="63">
        <v>-722.11244882250003</v>
      </c>
      <c r="H15" s="63">
        <v>-729.06744671779995</v>
      </c>
      <c r="I15" s="63">
        <v>-824.89137812110005</v>
      </c>
      <c r="J15" s="63">
        <v>-645.36271816700003</v>
      </c>
      <c r="K15" s="63">
        <v>-670.31817589750005</v>
      </c>
      <c r="L15" s="63">
        <v>-663.28613457409995</v>
      </c>
      <c r="M15" s="63">
        <v>-727.24353662850001</v>
      </c>
      <c r="N15" s="63">
        <v>-723.73701872009997</v>
      </c>
      <c r="O15" s="63">
        <v>-806.5653908452</v>
      </c>
      <c r="P15" s="63">
        <v>-803.53303826039996</v>
      </c>
      <c r="Q15" s="63">
        <v>-868.4004658161</v>
      </c>
      <c r="R15" s="63">
        <v>-795.52504205310004</v>
      </c>
      <c r="S15" s="63">
        <v>-848.01945884880001</v>
      </c>
      <c r="T15" s="63">
        <v>-869.79606117870003</v>
      </c>
      <c r="U15" s="63">
        <v>-879.2227758491</v>
      </c>
      <c r="V15" s="63">
        <v>-844.46864268290005</v>
      </c>
      <c r="W15" s="63">
        <v>-954.09330851070001</v>
      </c>
      <c r="X15" s="63">
        <v>-926.36976928959996</v>
      </c>
      <c r="Y15" s="63">
        <v>-1039.7371444907999</v>
      </c>
      <c r="Z15" s="63">
        <v>-1030.8935840270001</v>
      </c>
      <c r="AA15" s="63">
        <v>-1231.437683654</v>
      </c>
      <c r="AB15" s="63">
        <v>-1209.2933056504</v>
      </c>
      <c r="AC15" s="63">
        <v>-1271.6184932556</v>
      </c>
      <c r="AD15" s="63">
        <v>-873.38499847749995</v>
      </c>
      <c r="AE15" s="63">
        <v>-967.86759830690005</v>
      </c>
      <c r="AF15" s="63">
        <v>-1090.8832047497999</v>
      </c>
      <c r="AG15" s="63">
        <v>-1046.927372139</v>
      </c>
      <c r="AH15" s="63">
        <v>-575.03539081880001</v>
      </c>
      <c r="AI15" s="63">
        <v>-667.81624853120002</v>
      </c>
      <c r="AJ15" s="63">
        <v>-718.35894934689998</v>
      </c>
      <c r="AK15" s="63">
        <v>-671.66768794480004</v>
      </c>
      <c r="AL15" s="63">
        <v>-853.51705177379995</v>
      </c>
      <c r="AM15" s="63">
        <v>-897.30594939900004</v>
      </c>
      <c r="AN15" s="63">
        <v>-879.15542102879999</v>
      </c>
      <c r="AO15" s="63">
        <v>-832.22654564920003</v>
      </c>
      <c r="AP15" s="63">
        <v>-985.49078098929999</v>
      </c>
      <c r="AQ15" s="63">
        <v>-1053.2685468259001</v>
      </c>
      <c r="AR15" s="63">
        <v>-1012.4906005191</v>
      </c>
      <c r="AS15" s="63">
        <v>-948.75219500260005</v>
      </c>
      <c r="AT15" s="63">
        <v>-877.94965926730004</v>
      </c>
      <c r="AU15" s="63">
        <v>-946.14429445650001</v>
      </c>
      <c r="AV15" s="63">
        <v>-1031.2035211274999</v>
      </c>
      <c r="AW15" s="63">
        <v>-1303.5736076118999</v>
      </c>
      <c r="AX15" s="63">
        <v>-830.20281436239998</v>
      </c>
      <c r="AY15" s="63">
        <v>-913.93566164360004</v>
      </c>
      <c r="AZ15" s="63">
        <v>-953.06942293789996</v>
      </c>
      <c r="BA15" s="63">
        <v>-1082.1364578585999</v>
      </c>
      <c r="BB15" s="63">
        <v>-1203.2002589961</v>
      </c>
      <c r="BC15" s="63">
        <v>-1369.3528178257</v>
      </c>
      <c r="BD15" s="63">
        <v>-1429.4893308044</v>
      </c>
      <c r="BE15" s="63">
        <v>-1586.0589739519</v>
      </c>
      <c r="BF15" s="63">
        <v>-1147.3336933351</v>
      </c>
      <c r="BG15" s="63">
        <v>-1571.8816503789999</v>
      </c>
      <c r="BH15" s="63">
        <v>-1786.568800048</v>
      </c>
      <c r="BI15" s="63">
        <v>-2207.8531568334001</v>
      </c>
      <c r="BJ15" s="63">
        <v>-1047.7438914333</v>
      </c>
      <c r="BK15" s="63">
        <v>-1175.6347570514999</v>
      </c>
      <c r="BL15" s="63">
        <v>-1298.3084036391001</v>
      </c>
      <c r="BM15" s="63">
        <v>-1509.5895489782999</v>
      </c>
      <c r="BN15" s="63">
        <v>-1622.2146900176999</v>
      </c>
      <c r="BO15" s="63">
        <v>-1774.2454207527001</v>
      </c>
      <c r="BP15" s="63">
        <v>-1742.5100740466</v>
      </c>
      <c r="BQ15" s="63">
        <v>-1879.5051315548999</v>
      </c>
      <c r="BR15" s="63">
        <v>-1504.1324340884</v>
      </c>
      <c r="BS15" s="63">
        <v>-1682.7292536634</v>
      </c>
      <c r="BT15" s="63">
        <v>-1726.1645008772</v>
      </c>
      <c r="BU15" s="63">
        <v>-1934.4444317463001</v>
      </c>
      <c r="BV15" s="63">
        <v>-1231.340104917</v>
      </c>
      <c r="BW15" s="63">
        <v>-1516.0029821564001</v>
      </c>
      <c r="BX15" s="63">
        <v>-1507.6229924025999</v>
      </c>
      <c r="BY15" s="63">
        <v>-1861.6261865353999</v>
      </c>
      <c r="BZ15" s="63">
        <v>-1484.4742299693</v>
      </c>
      <c r="CA15" s="63">
        <v>-1390.6924283972</v>
      </c>
      <c r="CB15" s="63">
        <v>-1440.6980351955999</v>
      </c>
      <c r="CC15" s="63">
        <v>-1501.2346124923999</v>
      </c>
      <c r="CD15" s="63">
        <v>-1349.4084343948</v>
      </c>
      <c r="CE15" s="63">
        <v>-1715.3576838434999</v>
      </c>
      <c r="CF15" s="63">
        <v>-1798.7658501215001</v>
      </c>
      <c r="CG15" s="63">
        <v>-2097.0577137752002</v>
      </c>
      <c r="CH15" s="63">
        <v>-1142.9919633689001</v>
      </c>
      <c r="CI15" s="63">
        <v>-1386.8921750022</v>
      </c>
      <c r="CJ15" s="63">
        <v>-1486.9806325269999</v>
      </c>
      <c r="CK15" s="63">
        <v>-1823.6584851265</v>
      </c>
      <c r="CL15" s="63">
        <v>-1078.1074224449001</v>
      </c>
      <c r="CM15" s="63">
        <v>-1503.3867478498</v>
      </c>
      <c r="CN15" s="63">
        <v>-1573.6771988958999</v>
      </c>
      <c r="CO15" s="63">
        <v>-1873.5343889666001</v>
      </c>
      <c r="CP15" s="63">
        <v>-1616.8423084131</v>
      </c>
      <c r="CQ15" s="63">
        <v>-1608.3483261993999</v>
      </c>
      <c r="CR15" s="63">
        <v>-1608.4582537900001</v>
      </c>
      <c r="CS15" s="63">
        <v>-1535.0948668622</v>
      </c>
      <c r="CT15" s="63">
        <v>-1570.2817039049</v>
      </c>
      <c r="CU15" s="63">
        <v>-1568.1290981310999</v>
      </c>
      <c r="CV15" s="63">
        <v>-1609.1123698146</v>
      </c>
      <c r="CW15" s="63">
        <v>-1663.4872433889</v>
      </c>
      <c r="CX15" s="63">
        <v>-1781.9093102310001</v>
      </c>
    </row>
    <row r="16" spans="1:163" ht="12" customHeight="1" x14ac:dyDescent="0.3">
      <c r="A16" s="170"/>
      <c r="B16" s="63"/>
      <c r="C16" s="63"/>
      <c r="D16" s="63"/>
      <c r="E16" s="63"/>
      <c r="F16" s="63"/>
      <c r="G16" s="63"/>
      <c r="H16" s="63"/>
      <c r="I16" s="63"/>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63"/>
      <c r="CE16" s="63"/>
      <c r="CF16" s="63"/>
      <c r="CG16" s="63"/>
      <c r="CH16" s="63"/>
      <c r="CI16" s="63"/>
      <c r="CJ16" s="63"/>
      <c r="CK16" s="63"/>
      <c r="CL16" s="63"/>
      <c r="CM16" s="63"/>
      <c r="CN16" s="63"/>
      <c r="CO16" s="63"/>
      <c r="CP16" s="63"/>
      <c r="CQ16" s="63"/>
      <c r="CR16" s="63"/>
      <c r="CS16" s="63"/>
      <c r="CT16" s="63"/>
      <c r="CU16" s="63"/>
      <c r="CV16" s="63"/>
      <c r="CW16" s="63"/>
      <c r="CX16" s="63"/>
    </row>
    <row r="17" spans="1:102" s="61" customFormat="1" ht="12" customHeight="1" x14ac:dyDescent="0.3">
      <c r="A17" s="171" t="s">
        <v>125</v>
      </c>
      <c r="B17" s="60">
        <v>-539.54438895359999</v>
      </c>
      <c r="C17" s="60">
        <v>-617.81361948999995</v>
      </c>
      <c r="D17" s="60">
        <v>-652.19908332010004</v>
      </c>
      <c r="E17" s="60">
        <v>-708.39608285229997</v>
      </c>
      <c r="F17" s="60">
        <v>-705.96483016239995</v>
      </c>
      <c r="G17" s="60">
        <v>-778.70231404890001</v>
      </c>
      <c r="H17" s="60">
        <v>-774.70530364030003</v>
      </c>
      <c r="I17" s="60">
        <v>-858.25631347759997</v>
      </c>
      <c r="J17" s="60">
        <v>-694.25755704180006</v>
      </c>
      <c r="K17" s="60">
        <v>-724.0872908138</v>
      </c>
      <c r="L17" s="60">
        <v>-724.03303941230001</v>
      </c>
      <c r="M17" s="60">
        <v>-774.32264492939998</v>
      </c>
      <c r="N17" s="60">
        <v>-758.32853148820004</v>
      </c>
      <c r="O17" s="60">
        <v>-853.40041635529997</v>
      </c>
      <c r="P17" s="60">
        <v>-889.41736636799999</v>
      </c>
      <c r="Q17" s="60">
        <v>-963.82501564330005</v>
      </c>
      <c r="R17" s="60">
        <v>-881.15235226549999</v>
      </c>
      <c r="S17" s="60">
        <v>-935.89301328789998</v>
      </c>
      <c r="T17" s="60">
        <v>-964.42554001819997</v>
      </c>
      <c r="U17" s="60">
        <v>-978.48791478220005</v>
      </c>
      <c r="V17" s="60">
        <v>-920.11405331410003</v>
      </c>
      <c r="W17" s="60">
        <v>-1043.6764709265001</v>
      </c>
      <c r="X17" s="60">
        <v>-1005.3112090498</v>
      </c>
      <c r="Y17" s="60">
        <v>-1134.1722157613999</v>
      </c>
      <c r="Z17" s="60">
        <v>-1146.3004432800999</v>
      </c>
      <c r="AA17" s="60">
        <v>-1380.529664761</v>
      </c>
      <c r="AB17" s="60">
        <v>-1351.8723853593001</v>
      </c>
      <c r="AC17" s="60">
        <v>-1430.1957143290999</v>
      </c>
      <c r="AD17" s="60">
        <v>-867.56611770639995</v>
      </c>
      <c r="AE17" s="60">
        <v>-982.88294189919998</v>
      </c>
      <c r="AF17" s="60">
        <v>-1244.6809012831</v>
      </c>
      <c r="AG17" s="60">
        <v>-1385.3182981008999</v>
      </c>
      <c r="AH17" s="60">
        <v>-597.14504141680004</v>
      </c>
      <c r="AI17" s="60">
        <v>-675.55529085169997</v>
      </c>
      <c r="AJ17" s="60">
        <v>-725.67224228700002</v>
      </c>
      <c r="AK17" s="60">
        <v>-723.33640296299995</v>
      </c>
      <c r="AL17" s="60">
        <v>-804.51140065100003</v>
      </c>
      <c r="AM17" s="60">
        <v>-830.17462412719999</v>
      </c>
      <c r="AN17" s="60">
        <v>-793.23944122770001</v>
      </c>
      <c r="AO17" s="60">
        <v>-807.03872049409995</v>
      </c>
      <c r="AP17" s="60">
        <v>-939.06209294589996</v>
      </c>
      <c r="AQ17" s="60">
        <v>-954.67324450720002</v>
      </c>
      <c r="AR17" s="60">
        <v>-939.12414119489995</v>
      </c>
      <c r="AS17" s="60">
        <v>-886.57189206730004</v>
      </c>
      <c r="AT17" s="60">
        <v>-708.79997586189995</v>
      </c>
      <c r="AU17" s="60">
        <v>-757.5998393369</v>
      </c>
      <c r="AV17" s="60">
        <v>-829.16625815789996</v>
      </c>
      <c r="AW17" s="60">
        <v>-1080.6342906031</v>
      </c>
      <c r="AX17" s="60">
        <v>-712.95791668590005</v>
      </c>
      <c r="AY17" s="60">
        <v>-797.80531775079999</v>
      </c>
      <c r="AZ17" s="60">
        <v>-857.49555074420005</v>
      </c>
      <c r="BA17" s="60">
        <v>-977.11331462349995</v>
      </c>
      <c r="BB17" s="60">
        <v>-1161.616882647</v>
      </c>
      <c r="BC17" s="60">
        <v>-1289.5087130664999</v>
      </c>
      <c r="BD17" s="60">
        <v>-1315.9595091946001</v>
      </c>
      <c r="BE17" s="60">
        <v>-1425.8652394912999</v>
      </c>
      <c r="BF17" s="60">
        <v>-1065.5363837384</v>
      </c>
      <c r="BG17" s="60">
        <v>-1500.9621143730999</v>
      </c>
      <c r="BH17" s="60">
        <v>-1700.0628217541</v>
      </c>
      <c r="BI17" s="60">
        <v>-2188.3362208156</v>
      </c>
      <c r="BJ17" s="60">
        <v>-1066.2392259133001</v>
      </c>
      <c r="BK17" s="60">
        <v>-1225.2614477171001</v>
      </c>
      <c r="BL17" s="60">
        <v>-1352.5227083084999</v>
      </c>
      <c r="BM17" s="60">
        <v>-1573.6232502830001</v>
      </c>
      <c r="BN17" s="60">
        <v>-1605.9188043345</v>
      </c>
      <c r="BO17" s="60">
        <v>-1780.1830302717999</v>
      </c>
      <c r="BP17" s="60">
        <v>-1782.7732666456</v>
      </c>
      <c r="BQ17" s="60">
        <v>-1934.6502720591</v>
      </c>
      <c r="BR17" s="60">
        <v>-1568.714460354</v>
      </c>
      <c r="BS17" s="60">
        <v>-1765.0453116793999</v>
      </c>
      <c r="BT17" s="60">
        <v>-1817.0466813987</v>
      </c>
      <c r="BU17" s="60">
        <v>-2046.3133804112999</v>
      </c>
      <c r="BV17" s="60">
        <v>-1275.5448745640999</v>
      </c>
      <c r="BW17" s="60">
        <v>-1589.9818074581001</v>
      </c>
      <c r="BX17" s="60">
        <v>-1560.3278309458999</v>
      </c>
      <c r="BY17" s="60">
        <v>-1808.86313875</v>
      </c>
      <c r="BZ17" s="60">
        <v>-1501.4213476253001</v>
      </c>
      <c r="CA17" s="60">
        <v>-1382.9910326388999</v>
      </c>
      <c r="CB17" s="60">
        <v>-1420.7321665093</v>
      </c>
      <c r="CC17" s="60">
        <v>-1483.2856693874</v>
      </c>
      <c r="CD17" s="60">
        <v>-1262.6999727658999</v>
      </c>
      <c r="CE17" s="60">
        <v>-1665.9513864789001</v>
      </c>
      <c r="CF17" s="60">
        <v>-1734.3816608269999</v>
      </c>
      <c r="CG17" s="60">
        <v>-2072.3609017101999</v>
      </c>
      <c r="CH17" s="60">
        <v>-1225.0716202656999</v>
      </c>
      <c r="CI17" s="60">
        <v>-1490.9514504063</v>
      </c>
      <c r="CJ17" s="60">
        <v>-1577.3247426778</v>
      </c>
      <c r="CK17" s="60">
        <v>-1891.5129124171001</v>
      </c>
      <c r="CL17" s="60">
        <v>-1025.4396866945999</v>
      </c>
      <c r="CM17" s="60">
        <v>-1568.377247506</v>
      </c>
      <c r="CN17" s="60">
        <v>-1673.1162229438</v>
      </c>
      <c r="CO17" s="60">
        <v>-2019.2319706128001</v>
      </c>
      <c r="CP17" s="60">
        <v>-1395.3202678583</v>
      </c>
      <c r="CQ17" s="60">
        <v>-1374.7929227814</v>
      </c>
      <c r="CR17" s="60">
        <v>-1371.7045506623001</v>
      </c>
      <c r="CS17" s="60">
        <v>-1285.4759321945</v>
      </c>
      <c r="CT17" s="60">
        <v>-1347.4602036263</v>
      </c>
      <c r="CU17" s="60">
        <v>-1355.2272957330999</v>
      </c>
      <c r="CV17" s="60">
        <v>-1375.6575686699</v>
      </c>
      <c r="CW17" s="60">
        <v>-1415.4296980910001</v>
      </c>
      <c r="CX17" s="60">
        <v>-1555.2468700111001</v>
      </c>
    </row>
    <row r="18" spans="1:102" ht="12" customHeight="1" x14ac:dyDescent="0.3">
      <c r="A18" s="172" t="s">
        <v>113</v>
      </c>
      <c r="B18" s="63">
        <v>0</v>
      </c>
      <c r="C18" s="63">
        <v>0</v>
      </c>
      <c r="D18" s="63">
        <v>0</v>
      </c>
      <c r="E18" s="63">
        <v>0</v>
      </c>
      <c r="F18" s="63">
        <v>0</v>
      </c>
      <c r="G18" s="63">
        <v>0</v>
      </c>
      <c r="H18" s="63">
        <v>0</v>
      </c>
      <c r="I18" s="63">
        <v>0</v>
      </c>
      <c r="J18" s="63">
        <v>0</v>
      </c>
      <c r="K18" s="63">
        <v>0</v>
      </c>
      <c r="L18" s="63">
        <v>0</v>
      </c>
      <c r="M18" s="63">
        <v>0</v>
      </c>
      <c r="N18" s="63">
        <v>0</v>
      </c>
      <c r="O18" s="63">
        <v>0</v>
      </c>
      <c r="P18" s="63">
        <v>0</v>
      </c>
      <c r="Q18" s="63">
        <v>0</v>
      </c>
      <c r="R18" s="63">
        <v>0</v>
      </c>
      <c r="S18" s="63">
        <v>0</v>
      </c>
      <c r="T18" s="63">
        <v>0</v>
      </c>
      <c r="U18" s="63">
        <v>0</v>
      </c>
      <c r="V18" s="63">
        <v>0</v>
      </c>
      <c r="W18" s="63">
        <v>0</v>
      </c>
      <c r="X18" s="63">
        <v>0</v>
      </c>
      <c r="Y18" s="63">
        <v>0</v>
      </c>
      <c r="Z18" s="63">
        <v>0</v>
      </c>
      <c r="AA18" s="63">
        <v>0</v>
      </c>
      <c r="AB18" s="63">
        <v>0</v>
      </c>
      <c r="AC18" s="63">
        <v>0</v>
      </c>
      <c r="AD18" s="63">
        <v>0</v>
      </c>
      <c r="AE18" s="63">
        <v>0</v>
      </c>
      <c r="AF18" s="63">
        <v>0</v>
      </c>
      <c r="AG18" s="63">
        <v>0</v>
      </c>
      <c r="AH18" s="63">
        <v>0</v>
      </c>
      <c r="AI18" s="63">
        <v>0</v>
      </c>
      <c r="AJ18" s="63">
        <v>0</v>
      </c>
      <c r="AK18" s="63">
        <v>0</v>
      </c>
      <c r="AL18" s="63">
        <v>0</v>
      </c>
      <c r="AM18" s="63">
        <v>0</v>
      </c>
      <c r="AN18" s="63">
        <v>0</v>
      </c>
      <c r="AO18" s="63">
        <v>0</v>
      </c>
      <c r="AP18" s="63">
        <v>0</v>
      </c>
      <c r="AQ18" s="63">
        <v>0</v>
      </c>
      <c r="AR18" s="63">
        <v>0</v>
      </c>
      <c r="AS18" s="63">
        <v>0</v>
      </c>
      <c r="AT18" s="63">
        <v>0</v>
      </c>
      <c r="AU18" s="63">
        <v>0</v>
      </c>
      <c r="AV18" s="63">
        <v>0</v>
      </c>
      <c r="AW18" s="63">
        <v>0</v>
      </c>
      <c r="AX18" s="63">
        <v>0</v>
      </c>
      <c r="AY18" s="63">
        <v>0</v>
      </c>
      <c r="AZ18" s="63">
        <v>0</v>
      </c>
      <c r="BA18" s="63">
        <v>0</v>
      </c>
      <c r="BB18" s="63">
        <v>0</v>
      </c>
      <c r="BC18" s="63">
        <v>0</v>
      </c>
      <c r="BD18" s="63">
        <v>0</v>
      </c>
      <c r="BE18" s="63">
        <v>0</v>
      </c>
      <c r="BF18" s="63">
        <v>0</v>
      </c>
      <c r="BG18" s="63">
        <v>0</v>
      </c>
      <c r="BH18" s="63">
        <v>0</v>
      </c>
      <c r="BI18" s="63">
        <v>0</v>
      </c>
      <c r="BJ18" s="63">
        <v>0</v>
      </c>
      <c r="BK18" s="63">
        <v>0</v>
      </c>
      <c r="BL18" s="63">
        <v>0</v>
      </c>
      <c r="BM18" s="63">
        <v>0</v>
      </c>
      <c r="BN18" s="63">
        <v>0</v>
      </c>
      <c r="BO18" s="63">
        <v>0</v>
      </c>
      <c r="BP18" s="63">
        <v>0</v>
      </c>
      <c r="BQ18" s="63">
        <v>0</v>
      </c>
      <c r="BR18" s="63">
        <v>0</v>
      </c>
      <c r="BS18" s="63">
        <v>0</v>
      </c>
      <c r="BT18" s="63">
        <v>0</v>
      </c>
      <c r="BU18" s="63">
        <v>0</v>
      </c>
      <c r="BV18" s="63">
        <v>0</v>
      </c>
      <c r="BW18" s="63">
        <v>0</v>
      </c>
      <c r="BX18" s="63">
        <v>0</v>
      </c>
      <c r="BY18" s="63">
        <v>0</v>
      </c>
      <c r="BZ18" s="63">
        <v>0</v>
      </c>
      <c r="CA18" s="63">
        <v>0</v>
      </c>
      <c r="CB18" s="63">
        <v>0</v>
      </c>
      <c r="CC18" s="63">
        <v>0</v>
      </c>
      <c r="CD18" s="63">
        <v>0</v>
      </c>
      <c r="CE18" s="63">
        <v>0</v>
      </c>
      <c r="CF18" s="63">
        <v>0</v>
      </c>
      <c r="CG18" s="63">
        <v>0</v>
      </c>
      <c r="CH18" s="63">
        <v>0</v>
      </c>
      <c r="CI18" s="63">
        <v>0</v>
      </c>
      <c r="CJ18" s="63">
        <v>0</v>
      </c>
      <c r="CK18" s="63">
        <v>0</v>
      </c>
      <c r="CL18" s="63">
        <v>0</v>
      </c>
      <c r="CM18" s="63">
        <v>0</v>
      </c>
      <c r="CN18" s="63">
        <v>0</v>
      </c>
      <c r="CO18" s="63">
        <v>0</v>
      </c>
      <c r="CP18" s="63">
        <v>0</v>
      </c>
      <c r="CQ18" s="63">
        <v>0</v>
      </c>
      <c r="CR18" s="63">
        <v>0</v>
      </c>
      <c r="CS18" s="63">
        <v>0</v>
      </c>
      <c r="CT18" s="63">
        <v>0</v>
      </c>
      <c r="CU18" s="63">
        <v>0</v>
      </c>
      <c r="CV18" s="63">
        <v>0</v>
      </c>
      <c r="CW18" s="63">
        <v>0</v>
      </c>
      <c r="CX18" s="63">
        <v>0</v>
      </c>
    </row>
    <row r="19" spans="1:102" ht="12" customHeight="1" x14ac:dyDescent="0.3">
      <c r="A19" s="172" t="s">
        <v>114</v>
      </c>
      <c r="B19" s="63">
        <v>-45.8827593802</v>
      </c>
      <c r="C19" s="63">
        <v>-52.216321369399999</v>
      </c>
      <c r="D19" s="63">
        <v>-55.494113518500001</v>
      </c>
      <c r="E19" s="63">
        <v>-60.286575431400003</v>
      </c>
      <c r="F19" s="63">
        <v>-72.118693453099993</v>
      </c>
      <c r="G19" s="63">
        <v>-78.426202847200003</v>
      </c>
      <c r="H19" s="63">
        <v>-78.320085395700005</v>
      </c>
      <c r="I19" s="63">
        <v>-86.364199580499999</v>
      </c>
      <c r="J19" s="63">
        <v>-68.424997743399999</v>
      </c>
      <c r="K19" s="63">
        <v>-70.192688309299996</v>
      </c>
      <c r="L19" s="63">
        <v>-71.146273081499999</v>
      </c>
      <c r="M19" s="63">
        <v>-76.000371212999994</v>
      </c>
      <c r="N19" s="63">
        <v>-107.86762764780001</v>
      </c>
      <c r="O19" s="63">
        <v>-120.3236266048</v>
      </c>
      <c r="P19" s="63">
        <v>-125.30057607889999</v>
      </c>
      <c r="Q19" s="63">
        <v>-134.87034145449999</v>
      </c>
      <c r="R19" s="63">
        <v>-114.1163096514</v>
      </c>
      <c r="S19" s="63">
        <v>-119.87789544829999</v>
      </c>
      <c r="T19" s="63">
        <v>-126.2699766982</v>
      </c>
      <c r="U19" s="63">
        <v>-128.1204605984</v>
      </c>
      <c r="V19" s="63">
        <v>-89.894514790200006</v>
      </c>
      <c r="W19" s="63">
        <v>-101.2737098371</v>
      </c>
      <c r="X19" s="63">
        <v>-98.930901863800003</v>
      </c>
      <c r="Y19" s="63">
        <v>-111.32114928839999</v>
      </c>
      <c r="Z19" s="63">
        <v>-128.56440849489999</v>
      </c>
      <c r="AA19" s="63">
        <v>-154.42517828379999</v>
      </c>
      <c r="AB19" s="63">
        <v>-153.79945456760001</v>
      </c>
      <c r="AC19" s="63">
        <v>-162.66181128919999</v>
      </c>
      <c r="AD19" s="63">
        <v>-61.988477807800002</v>
      </c>
      <c r="AE19" s="63">
        <v>-77.8465136887</v>
      </c>
      <c r="AF19" s="63">
        <v>-217.91303664509999</v>
      </c>
      <c r="AG19" s="63">
        <v>-431.43285998499999</v>
      </c>
      <c r="AH19" s="63">
        <v>-133.19798514819999</v>
      </c>
      <c r="AI19" s="63">
        <v>-143.3785368122</v>
      </c>
      <c r="AJ19" s="63">
        <v>-146.6812163182</v>
      </c>
      <c r="AK19" s="63">
        <v>-295.22592184720003</v>
      </c>
      <c r="AL19" s="63">
        <v>-194.3317218725</v>
      </c>
      <c r="AM19" s="63">
        <v>-183.9865330838</v>
      </c>
      <c r="AN19" s="63">
        <v>-178.32654624540001</v>
      </c>
      <c r="AO19" s="63">
        <v>-180.36775238749999</v>
      </c>
      <c r="AP19" s="63">
        <v>-178.47379034479999</v>
      </c>
      <c r="AQ19" s="63">
        <v>-151.21709315589999</v>
      </c>
      <c r="AR19" s="63">
        <v>-144.31225142139999</v>
      </c>
      <c r="AS19" s="63">
        <v>-123.0969732105</v>
      </c>
      <c r="AT19" s="63">
        <v>-48.441096401300001</v>
      </c>
      <c r="AU19" s="63">
        <v>-33.063724408200002</v>
      </c>
      <c r="AV19" s="63">
        <v>-31.847507884300001</v>
      </c>
      <c r="AW19" s="63">
        <v>-17.399573555900002</v>
      </c>
      <c r="AX19" s="63">
        <v>-32.118721494299997</v>
      </c>
      <c r="AY19" s="63">
        <v>-20.779513771000001</v>
      </c>
      <c r="AZ19" s="63">
        <v>-35.029085990600002</v>
      </c>
      <c r="BA19" s="63">
        <v>-22.541578605800002</v>
      </c>
      <c r="BB19" s="63">
        <v>-75.569520046199997</v>
      </c>
      <c r="BC19" s="63">
        <v>-53.041275614</v>
      </c>
      <c r="BD19" s="63">
        <v>-32.790909027300003</v>
      </c>
      <c r="BE19" s="63">
        <v>-0.14198928720000001</v>
      </c>
      <c r="BF19" s="63">
        <v>8.5686194418999992</v>
      </c>
      <c r="BG19" s="63">
        <v>2.0451924491</v>
      </c>
      <c r="BH19" s="63">
        <v>-12.978365824300001</v>
      </c>
      <c r="BI19" s="63">
        <v>-47.836653841500002</v>
      </c>
      <c r="BJ19" s="63">
        <v>20.272771779300001</v>
      </c>
      <c r="BK19" s="63">
        <v>0.55780035640000003</v>
      </c>
      <c r="BL19" s="63">
        <v>-18.369205192199999</v>
      </c>
      <c r="BM19" s="63">
        <v>-40.093839693200003</v>
      </c>
      <c r="BN19" s="63">
        <v>-6.7426919635999996</v>
      </c>
      <c r="BO19" s="63">
        <v>-27.4922723494</v>
      </c>
      <c r="BP19" s="63">
        <v>-31.486664142599999</v>
      </c>
      <c r="BQ19" s="63">
        <v>-44.844686502499997</v>
      </c>
      <c r="BR19" s="63">
        <v>-36.764007613799997</v>
      </c>
      <c r="BS19" s="63">
        <v>-53.340247237600003</v>
      </c>
      <c r="BT19" s="63">
        <v>-52.442898698599997</v>
      </c>
      <c r="BU19" s="63">
        <v>-66.2577366095</v>
      </c>
      <c r="BV19" s="63">
        <v>19.947089565599999</v>
      </c>
      <c r="BW19" s="63">
        <v>3.9425222643</v>
      </c>
      <c r="BX19" s="63">
        <v>8.5919618697000004</v>
      </c>
      <c r="BY19" s="63">
        <v>67.733342985999997</v>
      </c>
      <c r="BZ19" s="63">
        <v>40.768386194800001</v>
      </c>
      <c r="CA19" s="63">
        <v>47.433227180499998</v>
      </c>
      <c r="CB19" s="63">
        <v>44.716678688400002</v>
      </c>
      <c r="CC19" s="63">
        <v>39.607772539099997</v>
      </c>
      <c r="CD19" s="63">
        <v>75.054301613700005</v>
      </c>
      <c r="CE19" s="63">
        <v>46.484027622699998</v>
      </c>
      <c r="CF19" s="63">
        <v>43.929414764699999</v>
      </c>
      <c r="CG19" s="63">
        <v>28.470813176299998</v>
      </c>
      <c r="CH19" s="63">
        <v>-66.440304982300006</v>
      </c>
      <c r="CI19" s="63">
        <v>-79.735208172900002</v>
      </c>
      <c r="CJ19" s="63">
        <v>-85.097068578600002</v>
      </c>
      <c r="CK19" s="63">
        <v>-106.34525927750001</v>
      </c>
      <c r="CL19" s="63">
        <v>-102.2417386079</v>
      </c>
      <c r="CM19" s="63">
        <v>-211.6148444497</v>
      </c>
      <c r="CN19" s="63">
        <v>-246.50726622939999</v>
      </c>
      <c r="CO19" s="63">
        <v>-275.77060177089999</v>
      </c>
      <c r="CP19" s="63">
        <v>58.498109462899997</v>
      </c>
      <c r="CQ19" s="63">
        <v>61.645244666000004</v>
      </c>
      <c r="CR19" s="63">
        <v>67.678807245399994</v>
      </c>
      <c r="CS19" s="63">
        <v>82.824971619699994</v>
      </c>
      <c r="CT19" s="63">
        <v>69.447301222199997</v>
      </c>
      <c r="CU19" s="63">
        <v>69.565620381900004</v>
      </c>
      <c r="CV19" s="63">
        <v>71.033350296099997</v>
      </c>
      <c r="CW19" s="63">
        <v>72.897014495999997</v>
      </c>
      <c r="CX19" s="63">
        <v>88.069000478899994</v>
      </c>
    </row>
    <row r="20" spans="1:102" ht="12" customHeight="1" x14ac:dyDescent="0.3">
      <c r="A20" s="173" t="s">
        <v>115</v>
      </c>
      <c r="B20" s="63">
        <v>-45.8827593802</v>
      </c>
      <c r="C20" s="63">
        <v>-52.216321369399999</v>
      </c>
      <c r="D20" s="63">
        <v>-55.494113518500001</v>
      </c>
      <c r="E20" s="63">
        <v>-60.286575431400003</v>
      </c>
      <c r="F20" s="63">
        <v>-72.118693453099993</v>
      </c>
      <c r="G20" s="63">
        <v>-78.426202847200003</v>
      </c>
      <c r="H20" s="63">
        <v>-78.320085395700005</v>
      </c>
      <c r="I20" s="63">
        <v>-86.364199580499999</v>
      </c>
      <c r="J20" s="63">
        <v>-68.424997743399999</v>
      </c>
      <c r="K20" s="63">
        <v>-70.192688309299996</v>
      </c>
      <c r="L20" s="63">
        <v>-71.146273081499999</v>
      </c>
      <c r="M20" s="63">
        <v>-76.000371212999994</v>
      </c>
      <c r="N20" s="63">
        <v>-107.86762764780001</v>
      </c>
      <c r="O20" s="63">
        <v>-120.3236266048</v>
      </c>
      <c r="P20" s="63">
        <v>-125.30057607889999</v>
      </c>
      <c r="Q20" s="63">
        <v>-134.87034145449999</v>
      </c>
      <c r="R20" s="63">
        <v>-114.1163096514</v>
      </c>
      <c r="S20" s="63">
        <v>-119.87789544829999</v>
      </c>
      <c r="T20" s="63">
        <v>-126.2699766982</v>
      </c>
      <c r="U20" s="63">
        <v>-128.1204605984</v>
      </c>
      <c r="V20" s="63">
        <v>-89.894514790200006</v>
      </c>
      <c r="W20" s="63">
        <v>-101.2737098371</v>
      </c>
      <c r="X20" s="63">
        <v>-98.930901863800003</v>
      </c>
      <c r="Y20" s="63">
        <v>-111.32114928839999</v>
      </c>
      <c r="Z20" s="63">
        <v>-128.56440849489999</v>
      </c>
      <c r="AA20" s="63">
        <v>-154.42517828379999</v>
      </c>
      <c r="AB20" s="63">
        <v>-153.79945456760001</v>
      </c>
      <c r="AC20" s="63">
        <v>-162.66181128919999</v>
      </c>
      <c r="AD20" s="63">
        <v>-61.988477807800002</v>
      </c>
      <c r="AE20" s="63">
        <v>-77.8465136887</v>
      </c>
      <c r="AF20" s="63">
        <v>-217.91303664509999</v>
      </c>
      <c r="AG20" s="63">
        <v>-431.43285998499999</v>
      </c>
      <c r="AH20" s="63">
        <v>-133.19798514819999</v>
      </c>
      <c r="AI20" s="63">
        <v>-143.3785368122</v>
      </c>
      <c r="AJ20" s="63">
        <v>-146.6812163182</v>
      </c>
      <c r="AK20" s="63">
        <v>-295.22592184720003</v>
      </c>
      <c r="AL20" s="63">
        <v>-194.3317218725</v>
      </c>
      <c r="AM20" s="63">
        <v>-183.9865330838</v>
      </c>
      <c r="AN20" s="63">
        <v>-178.32654624540001</v>
      </c>
      <c r="AO20" s="63">
        <v>-180.36775238749999</v>
      </c>
      <c r="AP20" s="63">
        <v>-178.47379034479999</v>
      </c>
      <c r="AQ20" s="63">
        <v>-151.21709315589999</v>
      </c>
      <c r="AR20" s="63">
        <v>-144.31225142139999</v>
      </c>
      <c r="AS20" s="63">
        <v>-123.0969732105</v>
      </c>
      <c r="AT20" s="63">
        <v>-48.441096401300001</v>
      </c>
      <c r="AU20" s="63">
        <v>-33.063724408200002</v>
      </c>
      <c r="AV20" s="63">
        <v>-31.847507884300001</v>
      </c>
      <c r="AW20" s="63">
        <v>-17.399573555900002</v>
      </c>
      <c r="AX20" s="63">
        <v>-32.118721494299997</v>
      </c>
      <c r="AY20" s="63">
        <v>-20.779513771000001</v>
      </c>
      <c r="AZ20" s="63">
        <v>-35.029085990600002</v>
      </c>
      <c r="BA20" s="63">
        <v>-22.541578605800002</v>
      </c>
      <c r="BB20" s="63">
        <v>-75.569520046199997</v>
      </c>
      <c r="BC20" s="63">
        <v>-53.041275614</v>
      </c>
      <c r="BD20" s="63">
        <v>-32.790909027300003</v>
      </c>
      <c r="BE20" s="63">
        <v>-0.14198928720000001</v>
      </c>
      <c r="BF20" s="63">
        <v>8.5686194418999992</v>
      </c>
      <c r="BG20" s="63">
        <v>2.0451924491</v>
      </c>
      <c r="BH20" s="63">
        <v>-12.978365824300001</v>
      </c>
      <c r="BI20" s="63">
        <v>-47.836653841500002</v>
      </c>
      <c r="BJ20" s="63">
        <v>20.272771779300001</v>
      </c>
      <c r="BK20" s="63">
        <v>0.55780035640000003</v>
      </c>
      <c r="BL20" s="63">
        <v>-18.369205192199999</v>
      </c>
      <c r="BM20" s="63">
        <v>-40.093839693200003</v>
      </c>
      <c r="BN20" s="63">
        <v>-6.7426919635999996</v>
      </c>
      <c r="BO20" s="63">
        <v>-27.4922723494</v>
      </c>
      <c r="BP20" s="63">
        <v>-31.486664142599999</v>
      </c>
      <c r="BQ20" s="63">
        <v>-44.844686502499997</v>
      </c>
      <c r="BR20" s="63">
        <v>-36.764007613799997</v>
      </c>
      <c r="BS20" s="63">
        <v>-53.340247237600003</v>
      </c>
      <c r="BT20" s="63">
        <v>-52.442898698599997</v>
      </c>
      <c r="BU20" s="63">
        <v>-66.2577366095</v>
      </c>
      <c r="BV20" s="63">
        <v>19.947089565599999</v>
      </c>
      <c r="BW20" s="63">
        <v>3.9425222643</v>
      </c>
      <c r="BX20" s="63">
        <v>8.5919618697000004</v>
      </c>
      <c r="BY20" s="63">
        <v>67.733342985999997</v>
      </c>
      <c r="BZ20" s="63">
        <v>40.768386194800001</v>
      </c>
      <c r="CA20" s="63">
        <v>47.433227180499998</v>
      </c>
      <c r="CB20" s="63">
        <v>44.716678688400002</v>
      </c>
      <c r="CC20" s="63">
        <v>39.607772539099997</v>
      </c>
      <c r="CD20" s="63">
        <v>75.054301613700005</v>
      </c>
      <c r="CE20" s="63">
        <v>46.484027622699998</v>
      </c>
      <c r="CF20" s="63">
        <v>43.929414764699999</v>
      </c>
      <c r="CG20" s="63">
        <v>28.470813176299998</v>
      </c>
      <c r="CH20" s="63">
        <v>-66.440304982300006</v>
      </c>
      <c r="CI20" s="63">
        <v>-79.735208172900002</v>
      </c>
      <c r="CJ20" s="63">
        <v>-85.097068578600002</v>
      </c>
      <c r="CK20" s="63">
        <v>-106.34525927750001</v>
      </c>
      <c r="CL20" s="63">
        <v>-102.2417386079</v>
      </c>
      <c r="CM20" s="63">
        <v>-211.6148444497</v>
      </c>
      <c r="CN20" s="63">
        <v>-246.50726622939999</v>
      </c>
      <c r="CO20" s="63">
        <v>-275.77060177089999</v>
      </c>
      <c r="CP20" s="63">
        <v>58.498109462899997</v>
      </c>
      <c r="CQ20" s="63">
        <v>61.645244666000004</v>
      </c>
      <c r="CR20" s="63">
        <v>67.678807245399994</v>
      </c>
      <c r="CS20" s="63">
        <v>82.824971619699994</v>
      </c>
      <c r="CT20" s="63">
        <v>69.447301222199997</v>
      </c>
      <c r="CU20" s="63">
        <v>69.565620381900004</v>
      </c>
      <c r="CV20" s="63">
        <v>71.033350296099997</v>
      </c>
      <c r="CW20" s="63">
        <v>72.897014495999997</v>
      </c>
      <c r="CX20" s="63">
        <v>88.069000478899994</v>
      </c>
    </row>
    <row r="21" spans="1:102" ht="12" customHeight="1" x14ac:dyDescent="0.3">
      <c r="A21" s="173" t="s">
        <v>116</v>
      </c>
      <c r="B21" s="63">
        <v>0</v>
      </c>
      <c r="C21" s="63">
        <v>0</v>
      </c>
      <c r="D21" s="63">
        <v>0</v>
      </c>
      <c r="E21" s="63">
        <v>0</v>
      </c>
      <c r="F21" s="63">
        <v>0</v>
      </c>
      <c r="G21" s="63">
        <v>0</v>
      </c>
      <c r="H21" s="63">
        <v>0</v>
      </c>
      <c r="I21" s="63">
        <v>0</v>
      </c>
      <c r="J21" s="63">
        <v>0</v>
      </c>
      <c r="K21" s="63">
        <v>0</v>
      </c>
      <c r="L21" s="63">
        <v>0</v>
      </c>
      <c r="M21" s="63">
        <v>0</v>
      </c>
      <c r="N21" s="63">
        <v>0</v>
      </c>
      <c r="O21" s="63">
        <v>0</v>
      </c>
      <c r="P21" s="63">
        <v>0</v>
      </c>
      <c r="Q21" s="63">
        <v>0</v>
      </c>
      <c r="R21" s="63">
        <v>0</v>
      </c>
      <c r="S21" s="63">
        <v>0</v>
      </c>
      <c r="T21" s="63">
        <v>0</v>
      </c>
      <c r="U21" s="63">
        <v>0</v>
      </c>
      <c r="V21" s="63">
        <v>0</v>
      </c>
      <c r="W21" s="63">
        <v>0</v>
      </c>
      <c r="X21" s="63">
        <v>0</v>
      </c>
      <c r="Y21" s="63">
        <v>0</v>
      </c>
      <c r="Z21" s="63">
        <v>0</v>
      </c>
      <c r="AA21" s="63">
        <v>0</v>
      </c>
      <c r="AB21" s="63">
        <v>0</v>
      </c>
      <c r="AC21" s="63">
        <v>0</v>
      </c>
      <c r="AD21" s="63">
        <v>0</v>
      </c>
      <c r="AE21" s="63">
        <v>0</v>
      </c>
      <c r="AF21" s="63">
        <v>0</v>
      </c>
      <c r="AG21" s="63">
        <v>0</v>
      </c>
      <c r="AH21" s="63">
        <v>0</v>
      </c>
      <c r="AI21" s="63">
        <v>0</v>
      </c>
      <c r="AJ21" s="63">
        <v>0</v>
      </c>
      <c r="AK21" s="63">
        <v>0</v>
      </c>
      <c r="AL21" s="63">
        <v>0</v>
      </c>
      <c r="AM21" s="63">
        <v>0</v>
      </c>
      <c r="AN21" s="63">
        <v>0</v>
      </c>
      <c r="AO21" s="63">
        <v>0</v>
      </c>
      <c r="AP21" s="63">
        <v>0</v>
      </c>
      <c r="AQ21" s="63">
        <v>0</v>
      </c>
      <c r="AR21" s="63">
        <v>0</v>
      </c>
      <c r="AS21" s="63">
        <v>0</v>
      </c>
      <c r="AT21" s="63">
        <v>0</v>
      </c>
      <c r="AU21" s="63">
        <v>0</v>
      </c>
      <c r="AV21" s="63">
        <v>0</v>
      </c>
      <c r="AW21" s="63">
        <v>0</v>
      </c>
      <c r="AX21" s="63">
        <v>0</v>
      </c>
      <c r="AY21" s="63">
        <v>0</v>
      </c>
      <c r="AZ21" s="63">
        <v>0</v>
      </c>
      <c r="BA21" s="63">
        <v>0</v>
      </c>
      <c r="BB21" s="63">
        <v>0</v>
      </c>
      <c r="BC21" s="63">
        <v>0</v>
      </c>
      <c r="BD21" s="63">
        <v>0</v>
      </c>
      <c r="BE21" s="63">
        <v>0</v>
      </c>
      <c r="BF21" s="63">
        <v>0</v>
      </c>
      <c r="BG21" s="63">
        <v>0</v>
      </c>
      <c r="BH21" s="63">
        <v>0</v>
      </c>
      <c r="BI21" s="63">
        <v>0</v>
      </c>
      <c r="BJ21" s="63">
        <v>0</v>
      </c>
      <c r="BK21" s="63">
        <v>0</v>
      </c>
      <c r="BL21" s="63">
        <v>0</v>
      </c>
      <c r="BM21" s="63">
        <v>0</v>
      </c>
      <c r="BN21" s="63">
        <v>0</v>
      </c>
      <c r="BO21" s="63">
        <v>0</v>
      </c>
      <c r="BP21" s="63">
        <v>0</v>
      </c>
      <c r="BQ21" s="63">
        <v>0</v>
      </c>
      <c r="BR21" s="63">
        <v>0</v>
      </c>
      <c r="BS21" s="63">
        <v>0</v>
      </c>
      <c r="BT21" s="63">
        <v>0</v>
      </c>
      <c r="BU21" s="63">
        <v>0</v>
      </c>
      <c r="BV21" s="63">
        <v>0</v>
      </c>
      <c r="BW21" s="63">
        <v>0</v>
      </c>
      <c r="BX21" s="63">
        <v>0</v>
      </c>
      <c r="BY21" s="63">
        <v>0</v>
      </c>
      <c r="BZ21" s="63">
        <v>0</v>
      </c>
      <c r="CA21" s="63">
        <v>0</v>
      </c>
      <c r="CB21" s="63">
        <v>0</v>
      </c>
      <c r="CC21" s="63">
        <v>0</v>
      </c>
      <c r="CD21" s="63">
        <v>0</v>
      </c>
      <c r="CE21" s="63">
        <v>0</v>
      </c>
      <c r="CF21" s="63">
        <v>0</v>
      </c>
      <c r="CG21" s="63">
        <v>0</v>
      </c>
      <c r="CH21" s="63">
        <v>0</v>
      </c>
      <c r="CI21" s="63">
        <v>0</v>
      </c>
      <c r="CJ21" s="63">
        <v>0</v>
      </c>
      <c r="CK21" s="63">
        <v>0</v>
      </c>
      <c r="CL21" s="63">
        <v>0</v>
      </c>
      <c r="CM21" s="63">
        <v>0</v>
      </c>
      <c r="CN21" s="63">
        <v>0</v>
      </c>
      <c r="CO21" s="63">
        <v>0</v>
      </c>
      <c r="CP21" s="63">
        <v>0</v>
      </c>
      <c r="CQ21" s="63">
        <v>0</v>
      </c>
      <c r="CR21" s="63">
        <v>0</v>
      </c>
      <c r="CS21" s="63">
        <v>0</v>
      </c>
      <c r="CT21" s="63">
        <v>0</v>
      </c>
      <c r="CU21" s="63">
        <v>0</v>
      </c>
      <c r="CV21" s="63">
        <v>0</v>
      </c>
      <c r="CW21" s="63">
        <v>0</v>
      </c>
      <c r="CX21" s="63">
        <v>0</v>
      </c>
    </row>
    <row r="22" spans="1:102" ht="12" customHeight="1" x14ac:dyDescent="0.3">
      <c r="A22" s="172" t="s">
        <v>117</v>
      </c>
      <c r="B22" s="63">
        <v>0</v>
      </c>
      <c r="C22" s="63">
        <v>0</v>
      </c>
      <c r="D22" s="63">
        <v>0</v>
      </c>
      <c r="E22" s="63">
        <v>0</v>
      </c>
      <c r="F22" s="63">
        <v>0</v>
      </c>
      <c r="G22" s="63">
        <v>0</v>
      </c>
      <c r="H22" s="63">
        <v>0</v>
      </c>
      <c r="I22" s="63">
        <v>0</v>
      </c>
      <c r="J22" s="63">
        <v>0</v>
      </c>
      <c r="K22" s="63">
        <v>0</v>
      </c>
      <c r="L22" s="63">
        <v>0</v>
      </c>
      <c r="M22" s="63">
        <v>0</v>
      </c>
      <c r="N22" s="63">
        <v>0</v>
      </c>
      <c r="O22" s="63">
        <v>0</v>
      </c>
      <c r="P22" s="63">
        <v>0</v>
      </c>
      <c r="Q22" s="63">
        <v>0</v>
      </c>
      <c r="R22" s="63">
        <v>0</v>
      </c>
      <c r="S22" s="63">
        <v>0</v>
      </c>
      <c r="T22" s="63">
        <v>0</v>
      </c>
      <c r="U22" s="63">
        <v>0</v>
      </c>
      <c r="V22" s="63">
        <v>0</v>
      </c>
      <c r="W22" s="63">
        <v>0</v>
      </c>
      <c r="X22" s="63">
        <v>0</v>
      </c>
      <c r="Y22" s="63">
        <v>0</v>
      </c>
      <c r="Z22" s="63">
        <v>0</v>
      </c>
      <c r="AA22" s="63">
        <v>0</v>
      </c>
      <c r="AB22" s="63">
        <v>0</v>
      </c>
      <c r="AC22" s="63">
        <v>0</v>
      </c>
      <c r="AD22" s="63">
        <v>0</v>
      </c>
      <c r="AE22" s="63">
        <v>0</v>
      </c>
      <c r="AF22" s="63">
        <v>0</v>
      </c>
      <c r="AG22" s="63">
        <v>0</v>
      </c>
      <c r="AH22" s="63">
        <v>0</v>
      </c>
      <c r="AI22" s="63">
        <v>0</v>
      </c>
      <c r="AJ22" s="63">
        <v>0</v>
      </c>
      <c r="AK22" s="63">
        <v>0</v>
      </c>
      <c r="AL22" s="63">
        <v>0</v>
      </c>
      <c r="AM22" s="63">
        <v>0</v>
      </c>
      <c r="AN22" s="63">
        <v>0</v>
      </c>
      <c r="AO22" s="63">
        <v>0</v>
      </c>
      <c r="AP22" s="63">
        <v>0</v>
      </c>
      <c r="AQ22" s="63">
        <v>0</v>
      </c>
      <c r="AR22" s="63">
        <v>0</v>
      </c>
      <c r="AS22" s="63">
        <v>0</v>
      </c>
      <c r="AT22" s="63">
        <v>0</v>
      </c>
      <c r="AU22" s="63">
        <v>0</v>
      </c>
      <c r="AV22" s="63">
        <v>0</v>
      </c>
      <c r="AW22" s="63">
        <v>0</v>
      </c>
      <c r="AX22" s="63">
        <v>0</v>
      </c>
      <c r="AY22" s="63">
        <v>0</v>
      </c>
      <c r="AZ22" s="63">
        <v>0</v>
      </c>
      <c r="BA22" s="63">
        <v>0</v>
      </c>
      <c r="BB22" s="63">
        <v>0</v>
      </c>
      <c r="BC22" s="63">
        <v>0</v>
      </c>
      <c r="BD22" s="63">
        <v>0</v>
      </c>
      <c r="BE22" s="63">
        <v>0</v>
      </c>
      <c r="BF22" s="63">
        <v>0</v>
      </c>
      <c r="BG22" s="63">
        <v>0</v>
      </c>
      <c r="BH22" s="63">
        <v>0</v>
      </c>
      <c r="BI22" s="63">
        <v>0</v>
      </c>
      <c r="BJ22" s="63">
        <v>0</v>
      </c>
      <c r="BK22" s="63">
        <v>0</v>
      </c>
      <c r="BL22" s="63">
        <v>0</v>
      </c>
      <c r="BM22" s="63">
        <v>0</v>
      </c>
      <c r="BN22" s="63">
        <v>0.1176022956</v>
      </c>
      <c r="BO22" s="63">
        <v>0.1064019807</v>
      </c>
      <c r="BP22" s="63">
        <v>0.1031422583</v>
      </c>
      <c r="BQ22" s="63">
        <v>9.8453688600000006E-2</v>
      </c>
      <c r="BR22" s="63">
        <v>0</v>
      </c>
      <c r="BS22" s="63">
        <v>0</v>
      </c>
      <c r="BT22" s="63">
        <v>0</v>
      </c>
      <c r="BU22" s="63">
        <v>0</v>
      </c>
      <c r="BV22" s="63">
        <v>0</v>
      </c>
      <c r="BW22" s="63">
        <v>0</v>
      </c>
      <c r="BX22" s="63">
        <v>0</v>
      </c>
      <c r="BY22" s="63">
        <v>3.2465819001999998</v>
      </c>
      <c r="BZ22" s="63">
        <v>0.54375176489999999</v>
      </c>
      <c r="CA22" s="63">
        <v>0.52701278620000003</v>
      </c>
      <c r="CB22" s="63">
        <v>0.5273218824</v>
      </c>
      <c r="CC22" s="63">
        <v>0.52346151259999996</v>
      </c>
      <c r="CD22" s="63">
        <v>-2.121901968</v>
      </c>
      <c r="CE22" s="63">
        <v>-2.1231152087999998</v>
      </c>
      <c r="CF22" s="63">
        <v>-2.1272387506000001</v>
      </c>
      <c r="CG22" s="63">
        <v>-2.1307591009000002</v>
      </c>
      <c r="CH22" s="63">
        <v>0.91406302839999998</v>
      </c>
      <c r="CI22" s="63">
        <v>0.91218148180000003</v>
      </c>
      <c r="CJ22" s="63">
        <v>0.92071523870000005</v>
      </c>
      <c r="CK22" s="63">
        <v>0.92536854930000001</v>
      </c>
      <c r="CL22" s="63">
        <v>-2.8025036327000001</v>
      </c>
      <c r="CM22" s="63">
        <v>-2.8006403079000002</v>
      </c>
      <c r="CN22" s="63">
        <v>-2.8057713756</v>
      </c>
      <c r="CO22" s="63">
        <v>-2.8078102548000001</v>
      </c>
      <c r="CP22" s="63">
        <v>-1.00801335E-2</v>
      </c>
      <c r="CQ22" s="63">
        <v>-8.6657916000000001E-3</v>
      </c>
      <c r="CR22" s="63">
        <v>-6.6361737000000002E-3</v>
      </c>
      <c r="CS22" s="63">
        <v>-7.4672291999999998E-3</v>
      </c>
      <c r="CT22" s="63">
        <v>-8.2063914000000005E-3</v>
      </c>
      <c r="CU22" s="63">
        <v>-8.2203727000000008E-3</v>
      </c>
      <c r="CV22" s="63">
        <v>-8.3938103999999999E-3</v>
      </c>
      <c r="CW22" s="63">
        <v>-8.6140342000000005E-3</v>
      </c>
      <c r="CX22" s="63">
        <v>-9.6841635000000006E-3</v>
      </c>
    </row>
    <row r="23" spans="1:102" ht="12" customHeight="1" x14ac:dyDescent="0.3">
      <c r="A23" s="172" t="s">
        <v>118</v>
      </c>
      <c r="B23" s="63">
        <v>-493.66162957339998</v>
      </c>
      <c r="C23" s="63">
        <v>-565.59729812060004</v>
      </c>
      <c r="D23" s="63">
        <v>-596.70496980159999</v>
      </c>
      <c r="E23" s="63">
        <v>-648.10950742089994</v>
      </c>
      <c r="F23" s="63">
        <v>-633.84613670930003</v>
      </c>
      <c r="G23" s="63">
        <v>-700.27611120170002</v>
      </c>
      <c r="H23" s="63">
        <v>-696.38521824459997</v>
      </c>
      <c r="I23" s="63">
        <v>-771.89211389709999</v>
      </c>
      <c r="J23" s="63">
        <v>-625.83255929840004</v>
      </c>
      <c r="K23" s="63">
        <v>-653.89460250449997</v>
      </c>
      <c r="L23" s="63">
        <v>-652.88676633080001</v>
      </c>
      <c r="M23" s="63">
        <v>-698.32227371639999</v>
      </c>
      <c r="N23" s="63">
        <v>-650.46090384039996</v>
      </c>
      <c r="O23" s="63">
        <v>-733.07678975049998</v>
      </c>
      <c r="P23" s="63">
        <v>-764.11679028909998</v>
      </c>
      <c r="Q23" s="63">
        <v>-828.95467418880003</v>
      </c>
      <c r="R23" s="63">
        <v>-767.03604261409998</v>
      </c>
      <c r="S23" s="63">
        <v>-816.01511783959995</v>
      </c>
      <c r="T23" s="63">
        <v>-838.15556332000006</v>
      </c>
      <c r="U23" s="63">
        <v>-850.36745418379996</v>
      </c>
      <c r="V23" s="63">
        <v>-830.21953852390004</v>
      </c>
      <c r="W23" s="63">
        <v>-942.40276108939997</v>
      </c>
      <c r="X23" s="63">
        <v>-906.38030718599998</v>
      </c>
      <c r="Y23" s="63">
        <v>-1022.8510664729999</v>
      </c>
      <c r="Z23" s="63">
        <v>-1017.7360347852</v>
      </c>
      <c r="AA23" s="63">
        <v>-1226.1044864772</v>
      </c>
      <c r="AB23" s="63">
        <v>-1198.0729307916999</v>
      </c>
      <c r="AC23" s="63">
        <v>-1267.5339030399</v>
      </c>
      <c r="AD23" s="63">
        <v>-805.57763989859995</v>
      </c>
      <c r="AE23" s="63">
        <v>-905.03642821050005</v>
      </c>
      <c r="AF23" s="63">
        <v>-1026.767864638</v>
      </c>
      <c r="AG23" s="63">
        <v>-953.8854381159</v>
      </c>
      <c r="AH23" s="63">
        <v>-463.94705626860002</v>
      </c>
      <c r="AI23" s="63">
        <v>-532.1767540395</v>
      </c>
      <c r="AJ23" s="63">
        <v>-578.99102596880005</v>
      </c>
      <c r="AK23" s="63">
        <v>-428.11048111579998</v>
      </c>
      <c r="AL23" s="63">
        <v>-610.17967877850003</v>
      </c>
      <c r="AM23" s="63">
        <v>-646.18809104340005</v>
      </c>
      <c r="AN23" s="63">
        <v>-614.91289498230003</v>
      </c>
      <c r="AO23" s="63">
        <v>-626.67096810659996</v>
      </c>
      <c r="AP23" s="63">
        <v>-760.58830260110005</v>
      </c>
      <c r="AQ23" s="63">
        <v>-803.45615135130004</v>
      </c>
      <c r="AR23" s="63">
        <v>-794.81188977349996</v>
      </c>
      <c r="AS23" s="63">
        <v>-763.47491885679995</v>
      </c>
      <c r="AT23" s="63">
        <v>-660.35887946059995</v>
      </c>
      <c r="AU23" s="63">
        <v>-724.53611492870004</v>
      </c>
      <c r="AV23" s="63">
        <v>-797.31875027360002</v>
      </c>
      <c r="AW23" s="63">
        <v>-1063.2347170472001</v>
      </c>
      <c r="AX23" s="63">
        <v>-680.83919519159997</v>
      </c>
      <c r="AY23" s="63">
        <v>-777.0258039798</v>
      </c>
      <c r="AZ23" s="63">
        <v>-822.46646475360001</v>
      </c>
      <c r="BA23" s="63">
        <v>-954.5717360177</v>
      </c>
      <c r="BB23" s="63">
        <v>-1086.0473626007999</v>
      </c>
      <c r="BC23" s="63">
        <v>-1236.4674374525</v>
      </c>
      <c r="BD23" s="63">
        <v>-1283.1686001672999</v>
      </c>
      <c r="BE23" s="63">
        <v>-1425.7232502040999</v>
      </c>
      <c r="BF23" s="63">
        <v>-1074.1050031802999</v>
      </c>
      <c r="BG23" s="63">
        <v>-1503.0073068222</v>
      </c>
      <c r="BH23" s="63">
        <v>-1687.0844559298</v>
      </c>
      <c r="BI23" s="63">
        <v>-2140.4995669741002</v>
      </c>
      <c r="BJ23" s="63">
        <v>-1086.5119976926001</v>
      </c>
      <c r="BK23" s="63">
        <v>-1225.8192480734999</v>
      </c>
      <c r="BL23" s="63">
        <v>-1334.1535031163</v>
      </c>
      <c r="BM23" s="63">
        <v>-1533.5294105897999</v>
      </c>
      <c r="BN23" s="63">
        <v>-1599.2937146664999</v>
      </c>
      <c r="BO23" s="63">
        <v>-1752.7971599031</v>
      </c>
      <c r="BP23" s="63">
        <v>-1751.3897447613001</v>
      </c>
      <c r="BQ23" s="63">
        <v>-1889.9040392452</v>
      </c>
      <c r="BR23" s="63">
        <v>-1531.9504527402</v>
      </c>
      <c r="BS23" s="63">
        <v>-1711.7050644418</v>
      </c>
      <c r="BT23" s="63">
        <v>-1764.6037827001001</v>
      </c>
      <c r="BU23" s="63">
        <v>-1980.0556438018</v>
      </c>
      <c r="BV23" s="63">
        <v>-1295.4919641296999</v>
      </c>
      <c r="BW23" s="63">
        <v>-1593.9243297224</v>
      </c>
      <c r="BX23" s="63">
        <v>-1568.9197928156</v>
      </c>
      <c r="BY23" s="63">
        <v>-1879.8430636362</v>
      </c>
      <c r="BZ23" s="63">
        <v>-1542.7334855849999</v>
      </c>
      <c r="CA23" s="63">
        <v>-1430.9512726056</v>
      </c>
      <c r="CB23" s="63">
        <v>-1465.9761670800999</v>
      </c>
      <c r="CC23" s="63">
        <v>-1523.4169034391</v>
      </c>
      <c r="CD23" s="63">
        <v>-1335.6323724116</v>
      </c>
      <c r="CE23" s="63">
        <v>-1710.3122988928001</v>
      </c>
      <c r="CF23" s="63">
        <v>-1776.1838368410999</v>
      </c>
      <c r="CG23" s="63">
        <v>-2098.7009557855999</v>
      </c>
      <c r="CH23" s="63">
        <v>-1159.5453783118001</v>
      </c>
      <c r="CI23" s="63">
        <v>-1412.1284237151999</v>
      </c>
      <c r="CJ23" s="63">
        <v>-1493.1483893379</v>
      </c>
      <c r="CK23" s="63">
        <v>-1786.0930216889001</v>
      </c>
      <c r="CL23" s="63">
        <v>-920.39544445399997</v>
      </c>
      <c r="CM23" s="63">
        <v>-1353.9617627483999</v>
      </c>
      <c r="CN23" s="63">
        <v>-1423.8031853387999</v>
      </c>
      <c r="CO23" s="63">
        <v>-1740.6535585871</v>
      </c>
      <c r="CP23" s="63">
        <v>-1453.8082971877</v>
      </c>
      <c r="CQ23" s="63">
        <v>-1436.4295016558001</v>
      </c>
      <c r="CR23" s="63">
        <v>-1439.3767217340001</v>
      </c>
      <c r="CS23" s="63">
        <v>-1368.2934365850001</v>
      </c>
      <c r="CT23" s="63">
        <v>-1416.8992984571</v>
      </c>
      <c r="CU23" s="63">
        <v>-1424.7846957423001</v>
      </c>
      <c r="CV23" s="63">
        <v>-1446.6825251555999</v>
      </c>
      <c r="CW23" s="63">
        <v>-1488.3180985527999</v>
      </c>
      <c r="CX23" s="63">
        <v>-1643.3061863265</v>
      </c>
    </row>
    <row r="24" spans="1:102" ht="12" customHeight="1" x14ac:dyDescent="0.3">
      <c r="A24" s="173" t="s">
        <v>119</v>
      </c>
      <c r="B24" s="63">
        <v>0</v>
      </c>
      <c r="C24" s="63">
        <v>0</v>
      </c>
      <c r="D24" s="63">
        <v>0</v>
      </c>
      <c r="E24" s="63">
        <v>0</v>
      </c>
      <c r="F24" s="63">
        <v>0</v>
      </c>
      <c r="G24" s="63">
        <v>0</v>
      </c>
      <c r="H24" s="63">
        <v>0</v>
      </c>
      <c r="I24" s="63">
        <v>0</v>
      </c>
      <c r="J24" s="63">
        <v>0</v>
      </c>
      <c r="K24" s="63">
        <v>0</v>
      </c>
      <c r="L24" s="63">
        <v>0</v>
      </c>
      <c r="M24" s="63">
        <v>0</v>
      </c>
      <c r="N24" s="63">
        <v>0</v>
      </c>
      <c r="O24" s="63">
        <v>0</v>
      </c>
      <c r="P24" s="63">
        <v>-39.870557454999997</v>
      </c>
      <c r="Q24" s="63">
        <v>-42.699104269000003</v>
      </c>
      <c r="R24" s="63">
        <v>-59.2860691841</v>
      </c>
      <c r="S24" s="63">
        <v>-61.595944009699998</v>
      </c>
      <c r="T24" s="63">
        <v>-64.528161432199994</v>
      </c>
      <c r="U24" s="63">
        <v>-65.086552088800005</v>
      </c>
      <c r="V24" s="63">
        <v>-51.440127381300002</v>
      </c>
      <c r="W24" s="63">
        <v>-55.446631187000001</v>
      </c>
      <c r="X24" s="63">
        <v>-54.0303409757</v>
      </c>
      <c r="Y24" s="63">
        <v>-59.9216519422</v>
      </c>
      <c r="Z24" s="63">
        <v>-59.062664520600002</v>
      </c>
      <c r="AA24" s="63">
        <v>-67.808297386899994</v>
      </c>
      <c r="AB24" s="63">
        <v>-67.362611431900007</v>
      </c>
      <c r="AC24" s="63">
        <v>-70.191743587900007</v>
      </c>
      <c r="AD24" s="63">
        <v>-68.207251402099999</v>
      </c>
      <c r="AE24" s="63">
        <v>-78.619451303700004</v>
      </c>
      <c r="AF24" s="63">
        <v>-83.808060296700006</v>
      </c>
      <c r="AG24" s="63">
        <v>-72.632033893900001</v>
      </c>
      <c r="AH24" s="63">
        <v>-3.7678690115000002</v>
      </c>
      <c r="AI24" s="63">
        <v>-12.154371958500001</v>
      </c>
      <c r="AJ24" s="63">
        <v>-17.6326023594</v>
      </c>
      <c r="AK24" s="63">
        <v>-30.531720117399999</v>
      </c>
      <c r="AL24" s="63">
        <v>-33.1077569686</v>
      </c>
      <c r="AM24" s="63">
        <v>-31.018086608600001</v>
      </c>
      <c r="AN24" s="63">
        <v>-25.922898766199999</v>
      </c>
      <c r="AO24" s="63">
        <v>-27.37768852</v>
      </c>
      <c r="AP24" s="63">
        <v>-21.890094857800001</v>
      </c>
      <c r="AQ24" s="63">
        <v>-23.2116983459</v>
      </c>
      <c r="AR24" s="63">
        <v>-21.873805359599999</v>
      </c>
      <c r="AS24" s="63">
        <v>-56.927643393399997</v>
      </c>
      <c r="AT24" s="63">
        <v>-32.567385502500002</v>
      </c>
      <c r="AU24" s="63">
        <v>-33.561727756400003</v>
      </c>
      <c r="AV24" s="63">
        <v>-36.639805238599997</v>
      </c>
      <c r="AW24" s="63">
        <v>-37.292429719799998</v>
      </c>
      <c r="AX24" s="63">
        <v>-13.229892276399999</v>
      </c>
      <c r="AY24" s="63">
        <v>-19.391719240600001</v>
      </c>
      <c r="AZ24" s="63">
        <v>-23.3749590316</v>
      </c>
      <c r="BA24" s="63">
        <v>-29.515780528000001</v>
      </c>
      <c r="BB24" s="63">
        <v>-29.6405048168</v>
      </c>
      <c r="BC24" s="63">
        <v>-17.2799864154</v>
      </c>
      <c r="BD24" s="63">
        <v>-6.2452324857999999</v>
      </c>
      <c r="BE24" s="63">
        <v>6.0643900254999998</v>
      </c>
      <c r="BF24" s="63">
        <v>-85.111655613799996</v>
      </c>
      <c r="BG24" s="63">
        <v>-92.270955221700007</v>
      </c>
      <c r="BH24" s="63">
        <v>-50.625489330599997</v>
      </c>
      <c r="BI24" s="63">
        <v>-57.118030529000002</v>
      </c>
      <c r="BJ24" s="63">
        <v>-43.841280314800002</v>
      </c>
      <c r="BK24" s="63">
        <v>-45.164840002600002</v>
      </c>
      <c r="BL24" s="63">
        <v>-50.912832836</v>
      </c>
      <c r="BM24" s="63">
        <v>-57.9228086209</v>
      </c>
      <c r="BN24" s="63">
        <v>-42.034198647099998</v>
      </c>
      <c r="BO24" s="63">
        <v>-47.961835575999999</v>
      </c>
      <c r="BP24" s="63">
        <v>-53.9480517346</v>
      </c>
      <c r="BQ24" s="63">
        <v>-59.466815629800003</v>
      </c>
      <c r="BR24" s="63">
        <v>-60.332598404899997</v>
      </c>
      <c r="BS24" s="63">
        <v>-68.505881691100001</v>
      </c>
      <c r="BT24" s="63">
        <v>-72.660373206100004</v>
      </c>
      <c r="BU24" s="63">
        <v>-81.229915459200001</v>
      </c>
      <c r="BV24" s="63">
        <v>-70.431534818800003</v>
      </c>
      <c r="BW24" s="63">
        <v>-78.171128853200003</v>
      </c>
      <c r="BX24" s="63">
        <v>-66.321362815699999</v>
      </c>
      <c r="BY24" s="63">
        <v>-49.4888522428</v>
      </c>
      <c r="BZ24" s="63">
        <v>-79.362394270999999</v>
      </c>
      <c r="CA24" s="63">
        <v>-79.591657275800003</v>
      </c>
      <c r="CB24" s="63">
        <v>-84.838979192099998</v>
      </c>
      <c r="CC24" s="63">
        <v>-85.228179906299999</v>
      </c>
      <c r="CD24" s="63">
        <v>-49.358971882200002</v>
      </c>
      <c r="CE24" s="63">
        <v>-62.970521864600002</v>
      </c>
      <c r="CF24" s="63">
        <v>-64.372856778599996</v>
      </c>
      <c r="CG24" s="63">
        <v>-72.278069038200002</v>
      </c>
      <c r="CH24" s="63">
        <v>-86.415853805599994</v>
      </c>
      <c r="CI24" s="63">
        <v>-96.059454785699998</v>
      </c>
      <c r="CJ24" s="63">
        <v>-97.553767390999994</v>
      </c>
      <c r="CK24" s="63">
        <v>-106.0303131048</v>
      </c>
      <c r="CL24" s="63">
        <v>5.2377313526</v>
      </c>
      <c r="CM24" s="63">
        <v>-7.5743521513000003</v>
      </c>
      <c r="CN24" s="63">
        <v>-9.9179309688000004</v>
      </c>
      <c r="CO24" s="63">
        <v>-30.057554166799999</v>
      </c>
      <c r="CP24" s="63">
        <v>-1.7940340812</v>
      </c>
      <c r="CQ24" s="63">
        <v>-1.9281245731000001</v>
      </c>
      <c r="CR24" s="63">
        <v>-1.3251032645</v>
      </c>
      <c r="CS24" s="63">
        <v>-2.2322592431000001</v>
      </c>
      <c r="CT24" s="63">
        <v>-1.7162188627999999</v>
      </c>
      <c r="CU24" s="63">
        <v>-1.9282867340000001</v>
      </c>
      <c r="CV24" s="63">
        <v>-1.7554141551</v>
      </c>
      <c r="CW24" s="63">
        <v>-1.8014700223</v>
      </c>
      <c r="CX24" s="63">
        <v>-1.8511906729000001</v>
      </c>
    </row>
    <row r="25" spans="1:102" ht="12" customHeight="1" x14ac:dyDescent="0.3">
      <c r="A25" s="173" t="s">
        <v>120</v>
      </c>
      <c r="B25" s="63">
        <v>-493.66162957339998</v>
      </c>
      <c r="C25" s="63">
        <v>-565.59729812060004</v>
      </c>
      <c r="D25" s="63">
        <v>-596.70496980159999</v>
      </c>
      <c r="E25" s="63">
        <v>-648.10950742089994</v>
      </c>
      <c r="F25" s="63">
        <v>-633.84613670930003</v>
      </c>
      <c r="G25" s="63">
        <v>-700.27611120170002</v>
      </c>
      <c r="H25" s="63">
        <v>-696.38521824459997</v>
      </c>
      <c r="I25" s="63">
        <v>-771.89211389709999</v>
      </c>
      <c r="J25" s="63">
        <v>-625.83255929840004</v>
      </c>
      <c r="K25" s="63">
        <v>-653.89460250449997</v>
      </c>
      <c r="L25" s="63">
        <v>-652.88676633080001</v>
      </c>
      <c r="M25" s="63">
        <v>-698.32227371639999</v>
      </c>
      <c r="N25" s="63">
        <v>-650.46090384039996</v>
      </c>
      <c r="O25" s="63">
        <v>-733.07678975049998</v>
      </c>
      <c r="P25" s="63">
        <v>-724.24623283410006</v>
      </c>
      <c r="Q25" s="63">
        <v>-786.2555699198</v>
      </c>
      <c r="R25" s="63">
        <v>-707.74997342999995</v>
      </c>
      <c r="S25" s="63">
        <v>-754.41917382990005</v>
      </c>
      <c r="T25" s="63">
        <v>-773.62740188780003</v>
      </c>
      <c r="U25" s="63">
        <v>-785.28090209499999</v>
      </c>
      <c r="V25" s="63">
        <v>-778.7794111426</v>
      </c>
      <c r="W25" s="63">
        <v>-886.95612990239999</v>
      </c>
      <c r="X25" s="63">
        <v>-852.34996621029995</v>
      </c>
      <c r="Y25" s="63">
        <v>-962.92941453080005</v>
      </c>
      <c r="Z25" s="63">
        <v>-958.67337026459995</v>
      </c>
      <c r="AA25" s="63">
        <v>-1158.2961890903</v>
      </c>
      <c r="AB25" s="63">
        <v>-1130.7103193598</v>
      </c>
      <c r="AC25" s="63">
        <v>-1197.342159452</v>
      </c>
      <c r="AD25" s="63">
        <v>-737.37038849650003</v>
      </c>
      <c r="AE25" s="63">
        <v>-826.41697690679996</v>
      </c>
      <c r="AF25" s="63">
        <v>-942.95980434130001</v>
      </c>
      <c r="AG25" s="63">
        <v>-881.25340422199997</v>
      </c>
      <c r="AH25" s="63">
        <v>-460.17918725710001</v>
      </c>
      <c r="AI25" s="63">
        <v>-520.02238208100005</v>
      </c>
      <c r="AJ25" s="63">
        <v>-561.35842360940001</v>
      </c>
      <c r="AK25" s="63">
        <v>-397.57876099840001</v>
      </c>
      <c r="AL25" s="63">
        <v>-577.0719218099</v>
      </c>
      <c r="AM25" s="63">
        <v>-615.17000443480003</v>
      </c>
      <c r="AN25" s="63">
        <v>-588.98999621610005</v>
      </c>
      <c r="AO25" s="63">
        <v>-599.29327958659997</v>
      </c>
      <c r="AP25" s="63">
        <v>-738.69820774330003</v>
      </c>
      <c r="AQ25" s="63">
        <v>-780.24445300540003</v>
      </c>
      <c r="AR25" s="63">
        <v>-772.93808441390001</v>
      </c>
      <c r="AS25" s="63">
        <v>-706.54727546339996</v>
      </c>
      <c r="AT25" s="63">
        <v>-627.79149395809998</v>
      </c>
      <c r="AU25" s="63">
        <v>-690.9743871723</v>
      </c>
      <c r="AV25" s="63">
        <v>-760.67894503499997</v>
      </c>
      <c r="AW25" s="63">
        <v>-1025.9422873274</v>
      </c>
      <c r="AX25" s="63">
        <v>-667.60930291520003</v>
      </c>
      <c r="AY25" s="63">
        <v>-757.63408473920003</v>
      </c>
      <c r="AZ25" s="63">
        <v>-799.09150572199997</v>
      </c>
      <c r="BA25" s="63">
        <v>-925.05595548969995</v>
      </c>
      <c r="BB25" s="63">
        <v>-1056.4068577840001</v>
      </c>
      <c r="BC25" s="63">
        <v>-1219.1874510370999</v>
      </c>
      <c r="BD25" s="63">
        <v>-1276.9233676814999</v>
      </c>
      <c r="BE25" s="63">
        <v>-1431.7876402295999</v>
      </c>
      <c r="BF25" s="63">
        <v>-988.99334756650001</v>
      </c>
      <c r="BG25" s="63">
        <v>-1410.7363516005</v>
      </c>
      <c r="BH25" s="63">
        <v>-1636.4589665992</v>
      </c>
      <c r="BI25" s="63">
        <v>-2083.3815364451002</v>
      </c>
      <c r="BJ25" s="63">
        <v>-1042.6707173778</v>
      </c>
      <c r="BK25" s="63">
        <v>-1180.6544080709</v>
      </c>
      <c r="BL25" s="63">
        <v>-1283.2406702803</v>
      </c>
      <c r="BM25" s="63">
        <v>-1475.6066019688999</v>
      </c>
      <c r="BN25" s="63">
        <v>-1557.2595160194001</v>
      </c>
      <c r="BO25" s="63">
        <v>-1704.8353243270999</v>
      </c>
      <c r="BP25" s="63">
        <v>-1697.4416930267</v>
      </c>
      <c r="BQ25" s="63">
        <v>-1830.4372236153999</v>
      </c>
      <c r="BR25" s="63">
        <v>-1471.6178543353001</v>
      </c>
      <c r="BS25" s="63">
        <v>-1643.1991827506999</v>
      </c>
      <c r="BT25" s="63">
        <v>-1691.943409494</v>
      </c>
      <c r="BU25" s="63">
        <v>-1898.8257283426001</v>
      </c>
      <c r="BV25" s="63">
        <v>-1225.0604293109</v>
      </c>
      <c r="BW25" s="63">
        <v>-1515.7532008692001</v>
      </c>
      <c r="BX25" s="63">
        <v>-1502.5984299999</v>
      </c>
      <c r="BY25" s="63">
        <v>-1830.3542113934</v>
      </c>
      <c r="BZ25" s="63">
        <v>-1463.3710913140001</v>
      </c>
      <c r="CA25" s="63">
        <v>-1351.3596153297999</v>
      </c>
      <c r="CB25" s="63">
        <v>-1381.137187888</v>
      </c>
      <c r="CC25" s="63">
        <v>-1438.1887235327999</v>
      </c>
      <c r="CD25" s="63">
        <v>-1286.2734005294001</v>
      </c>
      <c r="CE25" s="63">
        <v>-1647.3417770282001</v>
      </c>
      <c r="CF25" s="63">
        <v>-1711.8109800625</v>
      </c>
      <c r="CG25" s="63">
        <v>-2026.4228867474001</v>
      </c>
      <c r="CH25" s="63">
        <v>-1073.1295245061999</v>
      </c>
      <c r="CI25" s="63">
        <v>-1316.0689689295</v>
      </c>
      <c r="CJ25" s="63">
        <v>-1395.5946219468999</v>
      </c>
      <c r="CK25" s="63">
        <v>-1680.0627085840999</v>
      </c>
      <c r="CL25" s="63">
        <v>-925.63317580659998</v>
      </c>
      <c r="CM25" s="63">
        <v>-1346.3874105970999</v>
      </c>
      <c r="CN25" s="63">
        <v>-1413.88525437</v>
      </c>
      <c r="CO25" s="63">
        <v>-1710.5960044203</v>
      </c>
      <c r="CP25" s="63">
        <v>-1452.0142631065</v>
      </c>
      <c r="CQ25" s="63">
        <v>-1434.5013770826999</v>
      </c>
      <c r="CR25" s="63">
        <v>-1438.0516184695</v>
      </c>
      <c r="CS25" s="63">
        <v>-1366.0611773419</v>
      </c>
      <c r="CT25" s="63">
        <v>-1415.1830795942999</v>
      </c>
      <c r="CU25" s="63">
        <v>-1422.8564090083</v>
      </c>
      <c r="CV25" s="63">
        <v>-1444.9271110005</v>
      </c>
      <c r="CW25" s="63">
        <v>-1486.5166285304999</v>
      </c>
      <c r="CX25" s="63">
        <v>-1641.4549956536</v>
      </c>
    </row>
    <row r="26" spans="1:102" s="61" customFormat="1" ht="12" customHeight="1" x14ac:dyDescent="0.3">
      <c r="A26" s="174" t="s">
        <v>126</v>
      </c>
      <c r="B26" s="60">
        <v>-199.43391069809999</v>
      </c>
      <c r="C26" s="60">
        <v>-805.13303613779999</v>
      </c>
      <c r="D26" s="60">
        <v>1.0856517573</v>
      </c>
      <c r="E26" s="60">
        <v>1.7214967453000001</v>
      </c>
      <c r="F26" s="60">
        <v>-254.02074169580001</v>
      </c>
      <c r="G26" s="60">
        <v>-1017.4221001426</v>
      </c>
      <c r="H26" s="60">
        <v>0.32359864570000002</v>
      </c>
      <c r="I26" s="60">
        <v>1.5205469924999999</v>
      </c>
      <c r="J26" s="60">
        <v>-251.6278957701</v>
      </c>
      <c r="K26" s="60">
        <v>-995.73940694340001</v>
      </c>
      <c r="L26" s="60">
        <v>1.8740461928000001</v>
      </c>
      <c r="M26" s="60">
        <v>2.8516583856</v>
      </c>
      <c r="N26" s="60">
        <v>-332.92352014279999</v>
      </c>
      <c r="O26" s="60">
        <v>-1351.0933191608999</v>
      </c>
      <c r="P26" s="60">
        <v>3.9175882817000001</v>
      </c>
      <c r="Q26" s="60">
        <v>2.9527490955000002</v>
      </c>
      <c r="R26" s="60">
        <v>-432.96782124980001</v>
      </c>
      <c r="S26" s="60">
        <v>-1664.6723213615001</v>
      </c>
      <c r="T26" s="60">
        <v>111.4151310447</v>
      </c>
      <c r="U26" s="60">
        <v>3.7466273547000002</v>
      </c>
      <c r="V26" s="60">
        <v>-725.0585983167</v>
      </c>
      <c r="W26" s="60">
        <v>-2808.5747814152001</v>
      </c>
      <c r="X26" s="60">
        <v>5.7006109438000001</v>
      </c>
      <c r="Y26" s="60">
        <v>3.4303061545000002</v>
      </c>
      <c r="Z26" s="60">
        <v>-708.44075082510005</v>
      </c>
      <c r="AA26" s="60">
        <v>-2842.8632751803998</v>
      </c>
      <c r="AB26" s="60">
        <v>8.5604522002000003</v>
      </c>
      <c r="AC26" s="60">
        <v>-236.23731752730001</v>
      </c>
      <c r="AD26" s="60">
        <v>-593.30792713029996</v>
      </c>
      <c r="AE26" s="60">
        <v>-1444.0659579346</v>
      </c>
      <c r="AF26" s="60">
        <v>-820.20069435000005</v>
      </c>
      <c r="AG26" s="60">
        <v>-7.6332893533000004</v>
      </c>
      <c r="AH26" s="60">
        <v>-852.02041850399996</v>
      </c>
      <c r="AI26" s="60">
        <v>-2235.3145551719999</v>
      </c>
      <c r="AJ26" s="60">
        <v>3.3727824720999999</v>
      </c>
      <c r="AK26" s="60">
        <v>77.652104958300001</v>
      </c>
      <c r="AL26" s="60">
        <v>-453.01270584069999</v>
      </c>
      <c r="AM26" s="60">
        <v>-2635.5838945042001</v>
      </c>
      <c r="AN26" s="60">
        <v>-40.998016582200002</v>
      </c>
      <c r="AO26" s="60">
        <v>-357.84605128829998</v>
      </c>
      <c r="AP26" s="60">
        <v>-294.54012234790002</v>
      </c>
      <c r="AQ26" s="60">
        <v>-2030.7261365493</v>
      </c>
      <c r="AR26" s="60">
        <v>-194.343519176</v>
      </c>
      <c r="AS26" s="60">
        <v>58.639617675700002</v>
      </c>
      <c r="AT26" s="60">
        <v>-629.84370747390005</v>
      </c>
      <c r="AU26" s="60">
        <v>-2168.3013326863002</v>
      </c>
      <c r="AV26" s="60">
        <v>-92.412965454000002</v>
      </c>
      <c r="AW26" s="60">
        <v>-54.100517063300003</v>
      </c>
      <c r="AX26" s="60">
        <v>-334.41686763759998</v>
      </c>
      <c r="AY26" s="60">
        <v>-2037.9707977772</v>
      </c>
      <c r="AZ26" s="60">
        <v>-2.8100804827000001</v>
      </c>
      <c r="BA26" s="60">
        <v>-45.051655984200004</v>
      </c>
      <c r="BB26" s="60">
        <v>-235.92458056000001</v>
      </c>
      <c r="BC26" s="60">
        <v>-1859.383500748</v>
      </c>
      <c r="BD26" s="60">
        <v>-83.439690669499996</v>
      </c>
      <c r="BE26" s="60">
        <v>-185.365205769</v>
      </c>
      <c r="BF26" s="60">
        <v>-196.20262221869999</v>
      </c>
      <c r="BG26" s="60">
        <v>-2472.5106494708998</v>
      </c>
      <c r="BH26" s="60">
        <v>-76.596153484599995</v>
      </c>
      <c r="BI26" s="60">
        <v>-20.078587578499999</v>
      </c>
      <c r="BJ26" s="60">
        <v>-348.24225261459998</v>
      </c>
      <c r="BK26" s="60">
        <v>-1734.3831130535</v>
      </c>
      <c r="BL26" s="60">
        <v>25.8872207119</v>
      </c>
      <c r="BM26" s="60">
        <v>-183.88895778489999</v>
      </c>
      <c r="BN26" s="60">
        <v>-514.46435819700002</v>
      </c>
      <c r="BO26" s="60">
        <v>-1535.2841132958999</v>
      </c>
      <c r="BP26" s="60">
        <v>-42.859231926299998</v>
      </c>
      <c r="BQ26" s="60">
        <v>1.0972513130999999</v>
      </c>
      <c r="BR26" s="60">
        <v>-506.78980975000002</v>
      </c>
      <c r="BS26" s="60">
        <v>-1602.8425068735</v>
      </c>
      <c r="BT26" s="60">
        <v>-87.776753295399999</v>
      </c>
      <c r="BU26" s="60">
        <v>-225.81099458739999</v>
      </c>
      <c r="BV26" s="60">
        <v>-485.9759480111</v>
      </c>
      <c r="BW26" s="60">
        <v>-2112.1161109045001</v>
      </c>
      <c r="BX26" s="60">
        <v>-234.68104269299999</v>
      </c>
      <c r="BY26" s="60">
        <v>-155.42156894120001</v>
      </c>
      <c r="BZ26" s="60">
        <v>-905.25815841639997</v>
      </c>
      <c r="CA26" s="60">
        <v>-1654.8588452815</v>
      </c>
      <c r="CB26" s="60">
        <v>-473.2746450894</v>
      </c>
      <c r="CC26" s="60">
        <v>-227.14586486920001</v>
      </c>
      <c r="CD26" s="60">
        <v>-1058.3590499836</v>
      </c>
      <c r="CE26" s="60">
        <v>-1758.0566199366001</v>
      </c>
      <c r="CF26" s="60">
        <v>-15.108465727800001</v>
      </c>
      <c r="CG26" s="60">
        <v>-47.705194607599999</v>
      </c>
      <c r="CH26" s="60">
        <v>-857.83552554549999</v>
      </c>
      <c r="CI26" s="60">
        <v>-2085.1898415196001</v>
      </c>
      <c r="CJ26" s="60">
        <v>-450.3582115703</v>
      </c>
      <c r="CK26" s="60">
        <v>75.802925979199998</v>
      </c>
      <c r="CL26" s="60">
        <v>-842.26884423690001</v>
      </c>
      <c r="CM26" s="60">
        <v>-3016.2604526922</v>
      </c>
      <c r="CN26" s="60">
        <v>-250.47078154159999</v>
      </c>
      <c r="CO26" s="60">
        <v>444.06117714599998</v>
      </c>
      <c r="CP26" s="60">
        <v>-359.56387828970003</v>
      </c>
      <c r="CQ26" s="60">
        <v>-2651.3891497590998</v>
      </c>
      <c r="CR26" s="60">
        <v>-825.82739821200005</v>
      </c>
      <c r="CS26" s="60">
        <v>612.48511251080004</v>
      </c>
      <c r="CT26" s="60">
        <v>-697.09569803140005</v>
      </c>
      <c r="CU26" s="60">
        <v>-2984.5622545316</v>
      </c>
      <c r="CV26" s="60">
        <v>-321.40251266320001</v>
      </c>
      <c r="CW26" s="60">
        <v>235.26439512429999</v>
      </c>
      <c r="CX26" s="60">
        <v>-207.9955841705</v>
      </c>
    </row>
    <row r="27" spans="1:102" ht="12" customHeight="1" x14ac:dyDescent="0.3">
      <c r="A27" s="175" t="s">
        <v>113</v>
      </c>
      <c r="B27" s="63">
        <v>0</v>
      </c>
      <c r="C27" s="63">
        <v>0</v>
      </c>
      <c r="D27" s="63">
        <v>0</v>
      </c>
      <c r="E27" s="63">
        <v>0</v>
      </c>
      <c r="F27" s="63">
        <v>0</v>
      </c>
      <c r="G27" s="63">
        <v>0</v>
      </c>
      <c r="H27" s="63">
        <v>0</v>
      </c>
      <c r="I27" s="63">
        <v>0</v>
      </c>
      <c r="J27" s="63">
        <v>0</v>
      </c>
      <c r="K27" s="63">
        <v>0</v>
      </c>
      <c r="L27" s="63">
        <v>0</v>
      </c>
      <c r="M27" s="63">
        <v>0</v>
      </c>
      <c r="N27" s="63">
        <v>0</v>
      </c>
      <c r="O27" s="63">
        <v>0</v>
      </c>
      <c r="P27" s="63">
        <v>0</v>
      </c>
      <c r="Q27" s="63">
        <v>0</v>
      </c>
      <c r="R27" s="63">
        <v>0</v>
      </c>
      <c r="S27" s="63">
        <v>0</v>
      </c>
      <c r="T27" s="63">
        <v>0</v>
      </c>
      <c r="U27" s="63">
        <v>0</v>
      </c>
      <c r="V27" s="63">
        <v>0</v>
      </c>
      <c r="W27" s="63">
        <v>0</v>
      </c>
      <c r="X27" s="63">
        <v>0</v>
      </c>
      <c r="Y27" s="63">
        <v>0</v>
      </c>
      <c r="Z27" s="63">
        <v>0</v>
      </c>
      <c r="AA27" s="63">
        <v>0</v>
      </c>
      <c r="AB27" s="63">
        <v>0</v>
      </c>
      <c r="AC27" s="63">
        <v>0</v>
      </c>
      <c r="AD27" s="63">
        <v>0</v>
      </c>
      <c r="AE27" s="63">
        <v>0</v>
      </c>
      <c r="AF27" s="63">
        <v>0</v>
      </c>
      <c r="AG27" s="63">
        <v>0</v>
      </c>
      <c r="AH27" s="63">
        <v>0</v>
      </c>
      <c r="AI27" s="63">
        <v>0</v>
      </c>
      <c r="AJ27" s="63">
        <v>0</v>
      </c>
      <c r="AK27" s="63">
        <v>0</v>
      </c>
      <c r="AL27" s="63">
        <v>0</v>
      </c>
      <c r="AM27" s="63">
        <v>0</v>
      </c>
      <c r="AN27" s="63">
        <v>0</v>
      </c>
      <c r="AO27" s="63">
        <v>0</v>
      </c>
      <c r="AP27" s="63">
        <v>0</v>
      </c>
      <c r="AQ27" s="63">
        <v>0</v>
      </c>
      <c r="AR27" s="63">
        <v>0</v>
      </c>
      <c r="AS27" s="63">
        <v>0</v>
      </c>
      <c r="AT27" s="63">
        <v>0</v>
      </c>
      <c r="AU27" s="63">
        <v>0</v>
      </c>
      <c r="AV27" s="63">
        <v>0</v>
      </c>
      <c r="AW27" s="63">
        <v>0</v>
      </c>
      <c r="AX27" s="63">
        <v>0</v>
      </c>
      <c r="AY27" s="63">
        <v>0</v>
      </c>
      <c r="AZ27" s="63">
        <v>0</v>
      </c>
      <c r="BA27" s="63">
        <v>0</v>
      </c>
      <c r="BB27" s="63">
        <v>0</v>
      </c>
      <c r="BC27" s="63">
        <v>0</v>
      </c>
      <c r="BD27" s="63">
        <v>0</v>
      </c>
      <c r="BE27" s="63">
        <v>0</v>
      </c>
      <c r="BF27" s="63">
        <v>0</v>
      </c>
      <c r="BG27" s="63">
        <v>0</v>
      </c>
      <c r="BH27" s="63">
        <v>0</v>
      </c>
      <c r="BI27" s="63">
        <v>0</v>
      </c>
      <c r="BJ27" s="63">
        <v>0</v>
      </c>
      <c r="BK27" s="63">
        <v>0</v>
      </c>
      <c r="BL27" s="63">
        <v>0</v>
      </c>
      <c r="BM27" s="63">
        <v>0</v>
      </c>
      <c r="BN27" s="63">
        <v>0</v>
      </c>
      <c r="BO27" s="63">
        <v>0</v>
      </c>
      <c r="BP27" s="63">
        <v>0</v>
      </c>
      <c r="BQ27" s="63">
        <v>0</v>
      </c>
      <c r="BR27" s="63">
        <v>0</v>
      </c>
      <c r="BS27" s="63">
        <v>0</v>
      </c>
      <c r="BT27" s="63">
        <v>0</v>
      </c>
      <c r="BU27" s="63">
        <v>0</v>
      </c>
      <c r="BV27" s="63">
        <v>0</v>
      </c>
      <c r="BW27" s="63">
        <v>0</v>
      </c>
      <c r="BX27" s="63">
        <v>0</v>
      </c>
      <c r="BY27" s="63">
        <v>0</v>
      </c>
      <c r="BZ27" s="63">
        <v>0</v>
      </c>
      <c r="CA27" s="63">
        <v>0</v>
      </c>
      <c r="CB27" s="63">
        <v>0</v>
      </c>
      <c r="CC27" s="63">
        <v>0</v>
      </c>
      <c r="CD27" s="63">
        <v>0</v>
      </c>
      <c r="CE27" s="63">
        <v>0</v>
      </c>
      <c r="CF27" s="63">
        <v>0</v>
      </c>
      <c r="CG27" s="63">
        <v>0</v>
      </c>
      <c r="CH27" s="63">
        <v>0</v>
      </c>
      <c r="CI27" s="63">
        <v>0</v>
      </c>
      <c r="CJ27" s="63">
        <v>0</v>
      </c>
      <c r="CK27" s="63">
        <v>0</v>
      </c>
      <c r="CL27" s="63">
        <v>0</v>
      </c>
      <c r="CM27" s="63">
        <v>0</v>
      </c>
      <c r="CN27" s="63">
        <v>0</v>
      </c>
      <c r="CO27" s="63">
        <v>0</v>
      </c>
      <c r="CP27" s="63">
        <v>0</v>
      </c>
      <c r="CQ27" s="63">
        <v>0</v>
      </c>
      <c r="CR27" s="63">
        <v>0</v>
      </c>
      <c r="CS27" s="63">
        <v>0</v>
      </c>
      <c r="CT27" s="63">
        <v>0</v>
      </c>
      <c r="CU27" s="63">
        <v>0</v>
      </c>
      <c r="CV27" s="63">
        <v>0</v>
      </c>
      <c r="CW27" s="63">
        <v>0</v>
      </c>
      <c r="CX27" s="63">
        <v>0</v>
      </c>
    </row>
    <row r="28" spans="1:102" ht="12" customHeight="1" x14ac:dyDescent="0.3">
      <c r="A28" s="175" t="s">
        <v>114</v>
      </c>
      <c r="B28" s="63">
        <v>-8.4329142314999999</v>
      </c>
      <c r="C28" s="63">
        <v>-34.441423268999998</v>
      </c>
      <c r="D28" s="63">
        <v>0</v>
      </c>
      <c r="E28" s="63">
        <v>0</v>
      </c>
      <c r="F28" s="63">
        <v>-13.512458066600001</v>
      </c>
      <c r="G28" s="63">
        <v>-54.2402810659</v>
      </c>
      <c r="H28" s="63">
        <v>0</v>
      </c>
      <c r="I28" s="63">
        <v>0</v>
      </c>
      <c r="J28" s="63">
        <v>-13.1627513873</v>
      </c>
      <c r="K28" s="63">
        <v>-52.285709289800003</v>
      </c>
      <c r="L28" s="63">
        <v>0</v>
      </c>
      <c r="M28" s="63">
        <v>0</v>
      </c>
      <c r="N28" s="63">
        <v>-13.0032547282</v>
      </c>
      <c r="O28" s="63">
        <v>-53.300412408100001</v>
      </c>
      <c r="P28" s="63">
        <v>0</v>
      </c>
      <c r="Q28" s="63">
        <v>0</v>
      </c>
      <c r="R28" s="63">
        <v>-34.035260874199999</v>
      </c>
      <c r="S28" s="63">
        <v>-132.89514206850001</v>
      </c>
      <c r="T28" s="63">
        <v>0</v>
      </c>
      <c r="U28" s="63">
        <v>0</v>
      </c>
      <c r="V28" s="63">
        <v>-50.6437511038</v>
      </c>
      <c r="W28" s="63">
        <v>-197.06826128130001</v>
      </c>
      <c r="X28" s="63">
        <v>0</v>
      </c>
      <c r="Y28" s="63">
        <v>0</v>
      </c>
      <c r="Z28" s="63">
        <v>-67.433573811900004</v>
      </c>
      <c r="AA28" s="63">
        <v>-273.93288887649999</v>
      </c>
      <c r="AB28" s="63">
        <v>0</v>
      </c>
      <c r="AC28" s="63">
        <v>0</v>
      </c>
      <c r="AD28" s="63">
        <v>-40.4905044534</v>
      </c>
      <c r="AE28" s="63">
        <v>-199.33459643640001</v>
      </c>
      <c r="AF28" s="63">
        <v>0.50069406940000005</v>
      </c>
      <c r="AG28" s="63">
        <v>-9.8025627522000001</v>
      </c>
      <c r="AH28" s="63">
        <v>-45.816956509999997</v>
      </c>
      <c r="AI28" s="63">
        <v>-104.5805764073</v>
      </c>
      <c r="AJ28" s="63">
        <v>0</v>
      </c>
      <c r="AK28" s="63">
        <v>0</v>
      </c>
      <c r="AL28" s="63">
        <v>-17.368028269</v>
      </c>
      <c r="AM28" s="63">
        <v>-172.43694328730001</v>
      </c>
      <c r="AN28" s="63">
        <v>27.922331998200001</v>
      </c>
      <c r="AO28" s="63">
        <v>1.0105338126000001</v>
      </c>
      <c r="AP28" s="63">
        <v>-17.023673754099999</v>
      </c>
      <c r="AQ28" s="63">
        <v>27.396450868399999</v>
      </c>
      <c r="AR28" s="63">
        <v>0</v>
      </c>
      <c r="AS28" s="63">
        <v>13.3116456362</v>
      </c>
      <c r="AT28" s="63">
        <v>50.556413255899997</v>
      </c>
      <c r="AU28" s="63">
        <v>-135.34657439239999</v>
      </c>
      <c r="AV28" s="63">
        <v>0</v>
      </c>
      <c r="AW28" s="63">
        <v>0</v>
      </c>
      <c r="AX28" s="63">
        <v>8.6012083439999998</v>
      </c>
      <c r="AY28" s="63">
        <v>-52.801426813699997</v>
      </c>
      <c r="AZ28" s="63">
        <v>30.554216327199999</v>
      </c>
      <c r="BA28" s="63">
        <v>0</v>
      </c>
      <c r="BB28" s="63">
        <v>46.486356587800003</v>
      </c>
      <c r="BC28" s="63">
        <v>-31.138672339799999</v>
      </c>
      <c r="BD28" s="63">
        <v>0</v>
      </c>
      <c r="BE28" s="63">
        <v>0</v>
      </c>
      <c r="BF28" s="63">
        <v>49.556624857899997</v>
      </c>
      <c r="BG28" s="63">
        <v>-38.785843091899999</v>
      </c>
      <c r="BH28" s="63">
        <v>0</v>
      </c>
      <c r="BI28" s="63">
        <v>0</v>
      </c>
      <c r="BJ28" s="63">
        <v>88.137481764</v>
      </c>
      <c r="BK28" s="63">
        <v>-16.705221983800001</v>
      </c>
      <c r="BL28" s="63">
        <v>0</v>
      </c>
      <c r="BM28" s="63">
        <v>0</v>
      </c>
      <c r="BN28" s="63">
        <v>49.305355913600003</v>
      </c>
      <c r="BO28" s="63">
        <v>-24.182099171299999</v>
      </c>
      <c r="BP28" s="63">
        <v>6.4850843061000001</v>
      </c>
      <c r="BQ28" s="63">
        <v>0</v>
      </c>
      <c r="BR28" s="63">
        <v>-6.1154934136000003</v>
      </c>
      <c r="BS28" s="63">
        <v>-166.0298492595</v>
      </c>
      <c r="BT28" s="63">
        <v>0</v>
      </c>
      <c r="BU28" s="63">
        <v>0</v>
      </c>
      <c r="BV28" s="63">
        <v>-99.552897036199994</v>
      </c>
      <c r="BW28" s="63">
        <v>-98.336202241999999</v>
      </c>
      <c r="BX28" s="63">
        <v>0</v>
      </c>
      <c r="BY28" s="63">
        <v>-11.1536490518</v>
      </c>
      <c r="BZ28" s="63">
        <v>-59.501521836099997</v>
      </c>
      <c r="CA28" s="63">
        <v>0.96028949620000004</v>
      </c>
      <c r="CB28" s="63">
        <v>0</v>
      </c>
      <c r="CC28" s="63">
        <v>0</v>
      </c>
      <c r="CD28" s="63">
        <v>2.5347866205999998</v>
      </c>
      <c r="CE28" s="63">
        <v>41.186803058099997</v>
      </c>
      <c r="CF28" s="63">
        <v>0</v>
      </c>
      <c r="CG28" s="63">
        <v>-43.760395109500003</v>
      </c>
      <c r="CH28" s="63">
        <v>-13.4207754589</v>
      </c>
      <c r="CI28" s="63">
        <v>-109.64926179779999</v>
      </c>
      <c r="CJ28" s="63">
        <v>0</v>
      </c>
      <c r="CK28" s="63">
        <v>0</v>
      </c>
      <c r="CL28" s="63">
        <v>-60.556853739399997</v>
      </c>
      <c r="CM28" s="63">
        <v>-31.6136446768</v>
      </c>
      <c r="CN28" s="63">
        <v>5.5826808955000002</v>
      </c>
      <c r="CO28" s="63">
        <v>55.352007</v>
      </c>
      <c r="CP28" s="63">
        <v>28.121701849400001</v>
      </c>
      <c r="CQ28" s="63">
        <v>-216.61384863999999</v>
      </c>
      <c r="CR28" s="63">
        <v>63.595255661000003</v>
      </c>
      <c r="CS28" s="63">
        <v>28.005581987100001</v>
      </c>
      <c r="CT28" s="63">
        <v>-165.73344870279999</v>
      </c>
      <c r="CU28" s="63">
        <v>-197.68691908669999</v>
      </c>
      <c r="CV28" s="63">
        <v>0</v>
      </c>
      <c r="CW28" s="63">
        <v>6.9690631093000004</v>
      </c>
      <c r="CX28" s="63">
        <v>113.60383977879999</v>
      </c>
    </row>
    <row r="29" spans="1:102" ht="12" customHeight="1" x14ac:dyDescent="0.3">
      <c r="A29" s="176" t="s">
        <v>115</v>
      </c>
      <c r="B29" s="63">
        <v>-8.4329142314999999</v>
      </c>
      <c r="C29" s="63">
        <v>-34.441423268999998</v>
      </c>
      <c r="D29" s="63">
        <v>0</v>
      </c>
      <c r="E29" s="63">
        <v>0</v>
      </c>
      <c r="F29" s="63">
        <v>-13.512458066600001</v>
      </c>
      <c r="G29" s="63">
        <v>-54.2402810659</v>
      </c>
      <c r="H29" s="63">
        <v>0</v>
      </c>
      <c r="I29" s="63">
        <v>0</v>
      </c>
      <c r="J29" s="63">
        <v>-13.1627513873</v>
      </c>
      <c r="K29" s="63">
        <v>-52.285709289800003</v>
      </c>
      <c r="L29" s="63">
        <v>0</v>
      </c>
      <c r="M29" s="63">
        <v>0</v>
      </c>
      <c r="N29" s="63">
        <v>-13.0032547282</v>
      </c>
      <c r="O29" s="63">
        <v>-53.300412408100001</v>
      </c>
      <c r="P29" s="63">
        <v>0</v>
      </c>
      <c r="Q29" s="63">
        <v>0</v>
      </c>
      <c r="R29" s="63">
        <v>-34.035260874199999</v>
      </c>
      <c r="S29" s="63">
        <v>-132.89514206850001</v>
      </c>
      <c r="T29" s="63">
        <v>0</v>
      </c>
      <c r="U29" s="63">
        <v>0</v>
      </c>
      <c r="V29" s="63">
        <v>-50.6437511038</v>
      </c>
      <c r="W29" s="63">
        <v>-197.06826128130001</v>
      </c>
      <c r="X29" s="63">
        <v>0</v>
      </c>
      <c r="Y29" s="63">
        <v>0</v>
      </c>
      <c r="Z29" s="63">
        <v>-67.433573811900004</v>
      </c>
      <c r="AA29" s="63">
        <v>-273.93288887649999</v>
      </c>
      <c r="AB29" s="63">
        <v>0</v>
      </c>
      <c r="AC29" s="63">
        <v>0</v>
      </c>
      <c r="AD29" s="63">
        <v>-40.4905044534</v>
      </c>
      <c r="AE29" s="63">
        <v>-199.33459643640001</v>
      </c>
      <c r="AF29" s="63">
        <v>0.50069406940000005</v>
      </c>
      <c r="AG29" s="63">
        <v>-9.8025627522000001</v>
      </c>
      <c r="AH29" s="63">
        <v>-45.816956509999997</v>
      </c>
      <c r="AI29" s="63">
        <v>-104.5805764073</v>
      </c>
      <c r="AJ29" s="63">
        <v>0</v>
      </c>
      <c r="AK29" s="63">
        <v>0</v>
      </c>
      <c r="AL29" s="63">
        <v>-17.368028269</v>
      </c>
      <c r="AM29" s="63">
        <v>-172.43694328730001</v>
      </c>
      <c r="AN29" s="63">
        <v>27.922331998200001</v>
      </c>
      <c r="AO29" s="63">
        <v>1.0105338126000001</v>
      </c>
      <c r="AP29" s="63">
        <v>-17.023673754099999</v>
      </c>
      <c r="AQ29" s="63">
        <v>27.396450868399999</v>
      </c>
      <c r="AR29" s="63">
        <v>0</v>
      </c>
      <c r="AS29" s="63">
        <v>13.3116456362</v>
      </c>
      <c r="AT29" s="63">
        <v>50.556413255899997</v>
      </c>
      <c r="AU29" s="63">
        <v>-135.34657439239999</v>
      </c>
      <c r="AV29" s="63">
        <v>0</v>
      </c>
      <c r="AW29" s="63">
        <v>0</v>
      </c>
      <c r="AX29" s="63">
        <v>8.6012083439999998</v>
      </c>
      <c r="AY29" s="63">
        <v>-52.801426813699997</v>
      </c>
      <c r="AZ29" s="63">
        <v>30.554216327199999</v>
      </c>
      <c r="BA29" s="63">
        <v>0</v>
      </c>
      <c r="BB29" s="63">
        <v>46.486356587800003</v>
      </c>
      <c r="BC29" s="63">
        <v>-31.138672339799999</v>
      </c>
      <c r="BD29" s="63">
        <v>0</v>
      </c>
      <c r="BE29" s="63">
        <v>0</v>
      </c>
      <c r="BF29" s="63">
        <v>49.556624857899997</v>
      </c>
      <c r="BG29" s="63">
        <v>-38.785843091899999</v>
      </c>
      <c r="BH29" s="63">
        <v>0</v>
      </c>
      <c r="BI29" s="63">
        <v>0</v>
      </c>
      <c r="BJ29" s="63">
        <v>88.137481764</v>
      </c>
      <c r="BK29" s="63">
        <v>-16.705221983800001</v>
      </c>
      <c r="BL29" s="63">
        <v>0</v>
      </c>
      <c r="BM29" s="63">
        <v>0</v>
      </c>
      <c r="BN29" s="63">
        <v>49.305355913600003</v>
      </c>
      <c r="BO29" s="63">
        <v>-24.182099171299999</v>
      </c>
      <c r="BP29" s="63">
        <v>6.4850843061000001</v>
      </c>
      <c r="BQ29" s="63">
        <v>0</v>
      </c>
      <c r="BR29" s="63">
        <v>-6.1154934136000003</v>
      </c>
      <c r="BS29" s="63">
        <v>-166.0298492595</v>
      </c>
      <c r="BT29" s="63">
        <v>0</v>
      </c>
      <c r="BU29" s="63">
        <v>0</v>
      </c>
      <c r="BV29" s="63">
        <v>-99.552897036199994</v>
      </c>
      <c r="BW29" s="63">
        <v>-98.336202241999999</v>
      </c>
      <c r="BX29" s="63">
        <v>0</v>
      </c>
      <c r="BY29" s="63">
        <v>-11.1536490518</v>
      </c>
      <c r="BZ29" s="63">
        <v>-59.501521836099997</v>
      </c>
      <c r="CA29" s="63">
        <v>0.96028949620000004</v>
      </c>
      <c r="CB29" s="63">
        <v>0</v>
      </c>
      <c r="CC29" s="63">
        <v>0</v>
      </c>
      <c r="CD29" s="63">
        <v>2.5347866205999998</v>
      </c>
      <c r="CE29" s="63">
        <v>41.186803058099997</v>
      </c>
      <c r="CF29" s="63">
        <v>0</v>
      </c>
      <c r="CG29" s="63">
        <v>-43.760395109500003</v>
      </c>
      <c r="CH29" s="63">
        <v>-13.4207754589</v>
      </c>
      <c r="CI29" s="63">
        <v>-109.64926179779999</v>
      </c>
      <c r="CJ29" s="63">
        <v>0</v>
      </c>
      <c r="CK29" s="63">
        <v>0</v>
      </c>
      <c r="CL29" s="63">
        <v>-60.556853739399997</v>
      </c>
      <c r="CM29" s="63">
        <v>-31.6136446768</v>
      </c>
      <c r="CN29" s="63">
        <v>5.5826808955000002</v>
      </c>
      <c r="CO29" s="63">
        <v>55.352007</v>
      </c>
      <c r="CP29" s="63">
        <v>28.121701849400001</v>
      </c>
      <c r="CQ29" s="63">
        <v>-216.61384863999999</v>
      </c>
      <c r="CR29" s="63">
        <v>63.595255661000003</v>
      </c>
      <c r="CS29" s="63">
        <v>28.005581987100001</v>
      </c>
      <c r="CT29" s="63">
        <v>-165.73344870279999</v>
      </c>
      <c r="CU29" s="63">
        <v>-197.68691908669999</v>
      </c>
      <c r="CV29" s="63">
        <v>0</v>
      </c>
      <c r="CW29" s="63">
        <v>6.9690631093000004</v>
      </c>
      <c r="CX29" s="63">
        <v>113.60383977879999</v>
      </c>
    </row>
    <row r="30" spans="1:102" ht="12" customHeight="1" x14ac:dyDescent="0.3">
      <c r="A30" s="176" t="s">
        <v>116</v>
      </c>
      <c r="B30" s="63">
        <v>0</v>
      </c>
      <c r="C30" s="63">
        <v>0</v>
      </c>
      <c r="D30" s="63">
        <v>0</v>
      </c>
      <c r="E30" s="63">
        <v>0</v>
      </c>
      <c r="F30" s="63">
        <v>0</v>
      </c>
      <c r="G30" s="63">
        <v>0</v>
      </c>
      <c r="H30" s="63">
        <v>0</v>
      </c>
      <c r="I30" s="63">
        <v>0</v>
      </c>
      <c r="J30" s="63">
        <v>0</v>
      </c>
      <c r="K30" s="63">
        <v>0</v>
      </c>
      <c r="L30" s="63">
        <v>0</v>
      </c>
      <c r="M30" s="63">
        <v>0</v>
      </c>
      <c r="N30" s="63">
        <v>0</v>
      </c>
      <c r="O30" s="63">
        <v>0</v>
      </c>
      <c r="P30" s="63">
        <v>0</v>
      </c>
      <c r="Q30" s="63">
        <v>0</v>
      </c>
      <c r="R30" s="63">
        <v>0</v>
      </c>
      <c r="S30" s="63">
        <v>0</v>
      </c>
      <c r="T30" s="63">
        <v>0</v>
      </c>
      <c r="U30" s="63">
        <v>0</v>
      </c>
      <c r="V30" s="63">
        <v>0</v>
      </c>
      <c r="W30" s="63">
        <v>0</v>
      </c>
      <c r="X30" s="63">
        <v>0</v>
      </c>
      <c r="Y30" s="63">
        <v>0</v>
      </c>
      <c r="Z30" s="63">
        <v>0</v>
      </c>
      <c r="AA30" s="63">
        <v>0</v>
      </c>
      <c r="AB30" s="63">
        <v>0</v>
      </c>
      <c r="AC30" s="63">
        <v>0</v>
      </c>
      <c r="AD30" s="63">
        <v>0</v>
      </c>
      <c r="AE30" s="63">
        <v>0</v>
      </c>
      <c r="AF30" s="63">
        <v>0</v>
      </c>
      <c r="AG30" s="63">
        <v>0</v>
      </c>
      <c r="AH30" s="63">
        <v>0</v>
      </c>
      <c r="AI30" s="63">
        <v>0</v>
      </c>
      <c r="AJ30" s="63">
        <v>0</v>
      </c>
      <c r="AK30" s="63">
        <v>0</v>
      </c>
      <c r="AL30" s="63">
        <v>0</v>
      </c>
      <c r="AM30" s="63">
        <v>0</v>
      </c>
      <c r="AN30" s="63">
        <v>0</v>
      </c>
      <c r="AO30" s="63">
        <v>0</v>
      </c>
      <c r="AP30" s="63">
        <v>0</v>
      </c>
      <c r="AQ30" s="63">
        <v>0</v>
      </c>
      <c r="AR30" s="63">
        <v>0</v>
      </c>
      <c r="AS30" s="63">
        <v>0</v>
      </c>
      <c r="AT30" s="63">
        <v>0</v>
      </c>
      <c r="AU30" s="63">
        <v>0</v>
      </c>
      <c r="AV30" s="63">
        <v>0</v>
      </c>
      <c r="AW30" s="63">
        <v>0</v>
      </c>
      <c r="AX30" s="63">
        <v>0</v>
      </c>
      <c r="AY30" s="63">
        <v>0</v>
      </c>
      <c r="AZ30" s="63">
        <v>0</v>
      </c>
      <c r="BA30" s="63">
        <v>0</v>
      </c>
      <c r="BB30" s="63">
        <v>0</v>
      </c>
      <c r="BC30" s="63">
        <v>0</v>
      </c>
      <c r="BD30" s="63">
        <v>0</v>
      </c>
      <c r="BE30" s="63">
        <v>0</v>
      </c>
      <c r="BF30" s="63">
        <v>0</v>
      </c>
      <c r="BG30" s="63">
        <v>0</v>
      </c>
      <c r="BH30" s="63">
        <v>0</v>
      </c>
      <c r="BI30" s="63">
        <v>0</v>
      </c>
      <c r="BJ30" s="63">
        <v>0</v>
      </c>
      <c r="BK30" s="63">
        <v>0</v>
      </c>
      <c r="BL30" s="63">
        <v>0</v>
      </c>
      <c r="BM30" s="63">
        <v>0</v>
      </c>
      <c r="BN30" s="63">
        <v>0</v>
      </c>
      <c r="BO30" s="63">
        <v>0</v>
      </c>
      <c r="BP30" s="63">
        <v>0</v>
      </c>
      <c r="BQ30" s="63">
        <v>0</v>
      </c>
      <c r="BR30" s="63">
        <v>0</v>
      </c>
      <c r="BS30" s="63">
        <v>0</v>
      </c>
      <c r="BT30" s="63">
        <v>0</v>
      </c>
      <c r="BU30" s="63">
        <v>0</v>
      </c>
      <c r="BV30" s="63">
        <v>0</v>
      </c>
      <c r="BW30" s="63">
        <v>0</v>
      </c>
      <c r="BX30" s="63">
        <v>0</v>
      </c>
      <c r="BY30" s="63">
        <v>0</v>
      </c>
      <c r="BZ30" s="63">
        <v>0</v>
      </c>
      <c r="CA30" s="63">
        <v>0</v>
      </c>
      <c r="CB30" s="63">
        <v>0</v>
      </c>
      <c r="CC30" s="63">
        <v>0</v>
      </c>
      <c r="CD30" s="63">
        <v>0</v>
      </c>
      <c r="CE30" s="63">
        <v>0</v>
      </c>
      <c r="CF30" s="63">
        <v>0</v>
      </c>
      <c r="CG30" s="63">
        <v>0</v>
      </c>
      <c r="CH30" s="63">
        <v>0</v>
      </c>
      <c r="CI30" s="63">
        <v>0</v>
      </c>
      <c r="CJ30" s="63">
        <v>0</v>
      </c>
      <c r="CK30" s="63">
        <v>0</v>
      </c>
      <c r="CL30" s="63">
        <v>0</v>
      </c>
      <c r="CM30" s="63">
        <v>0</v>
      </c>
      <c r="CN30" s="63">
        <v>0</v>
      </c>
      <c r="CO30" s="63">
        <v>0</v>
      </c>
      <c r="CP30" s="63">
        <v>0</v>
      </c>
      <c r="CQ30" s="63">
        <v>0</v>
      </c>
      <c r="CR30" s="63">
        <v>0</v>
      </c>
      <c r="CS30" s="63">
        <v>0</v>
      </c>
      <c r="CT30" s="63">
        <v>0</v>
      </c>
      <c r="CU30" s="63">
        <v>0</v>
      </c>
      <c r="CV30" s="63">
        <v>0</v>
      </c>
      <c r="CW30" s="63">
        <v>0</v>
      </c>
      <c r="CX30" s="63">
        <v>0</v>
      </c>
    </row>
    <row r="31" spans="1:102" ht="12" customHeight="1" x14ac:dyDescent="0.3">
      <c r="A31" s="175" t="s">
        <v>117</v>
      </c>
      <c r="B31" s="63">
        <v>0</v>
      </c>
      <c r="C31" s="63">
        <v>0</v>
      </c>
      <c r="D31" s="63">
        <v>0</v>
      </c>
      <c r="E31" s="63">
        <v>0</v>
      </c>
      <c r="F31" s="63">
        <v>0</v>
      </c>
      <c r="G31" s="63">
        <v>0</v>
      </c>
      <c r="H31" s="63">
        <v>0</v>
      </c>
      <c r="I31" s="63">
        <v>0</v>
      </c>
      <c r="J31" s="63">
        <v>0</v>
      </c>
      <c r="K31" s="63">
        <v>0</v>
      </c>
      <c r="L31" s="63">
        <v>0</v>
      </c>
      <c r="M31" s="63">
        <v>0</v>
      </c>
      <c r="N31" s="63">
        <v>0</v>
      </c>
      <c r="O31" s="63">
        <v>0</v>
      </c>
      <c r="P31" s="63">
        <v>0</v>
      </c>
      <c r="Q31" s="63">
        <v>0</v>
      </c>
      <c r="R31" s="63">
        <v>0</v>
      </c>
      <c r="S31" s="63">
        <v>0</v>
      </c>
      <c r="T31" s="63">
        <v>0</v>
      </c>
      <c r="U31" s="63">
        <v>0</v>
      </c>
      <c r="V31" s="63">
        <v>0</v>
      </c>
      <c r="W31" s="63">
        <v>0</v>
      </c>
      <c r="X31" s="63">
        <v>0</v>
      </c>
      <c r="Y31" s="63">
        <v>0</v>
      </c>
      <c r="Z31" s="63">
        <v>0</v>
      </c>
      <c r="AA31" s="63">
        <v>0</v>
      </c>
      <c r="AB31" s="63">
        <v>0</v>
      </c>
      <c r="AC31" s="63">
        <v>0</v>
      </c>
      <c r="AD31" s="63">
        <v>0</v>
      </c>
      <c r="AE31" s="63">
        <v>0</v>
      </c>
      <c r="AF31" s="63">
        <v>0</v>
      </c>
      <c r="AG31" s="63">
        <v>0</v>
      </c>
      <c r="AH31" s="63">
        <v>0</v>
      </c>
      <c r="AI31" s="63">
        <v>0</v>
      </c>
      <c r="AJ31" s="63">
        <v>0</v>
      </c>
      <c r="AK31" s="63">
        <v>0</v>
      </c>
      <c r="AL31" s="63">
        <v>0</v>
      </c>
      <c r="AM31" s="63">
        <v>0</v>
      </c>
      <c r="AN31" s="63">
        <v>0</v>
      </c>
      <c r="AO31" s="63">
        <v>0</v>
      </c>
      <c r="AP31" s="63">
        <v>0</v>
      </c>
      <c r="AQ31" s="63">
        <v>0</v>
      </c>
      <c r="AR31" s="63">
        <v>0</v>
      </c>
      <c r="AS31" s="63">
        <v>0</v>
      </c>
      <c r="AT31" s="63">
        <v>0</v>
      </c>
      <c r="AU31" s="63">
        <v>0</v>
      </c>
      <c r="AV31" s="63">
        <v>0</v>
      </c>
      <c r="AW31" s="63">
        <v>0</v>
      </c>
      <c r="AX31" s="63">
        <v>0</v>
      </c>
      <c r="AY31" s="63">
        <v>0</v>
      </c>
      <c r="AZ31" s="63">
        <v>0</v>
      </c>
      <c r="BA31" s="63">
        <v>0</v>
      </c>
      <c r="BB31" s="63">
        <v>0</v>
      </c>
      <c r="BC31" s="63">
        <v>0</v>
      </c>
      <c r="BD31" s="63">
        <v>0</v>
      </c>
      <c r="BE31" s="63">
        <v>0</v>
      </c>
      <c r="BF31" s="63">
        <v>0</v>
      </c>
      <c r="BG31" s="63">
        <v>0</v>
      </c>
      <c r="BH31" s="63">
        <v>0</v>
      </c>
      <c r="BI31" s="63">
        <v>0</v>
      </c>
      <c r="BJ31" s="63">
        <v>0</v>
      </c>
      <c r="BK31" s="63">
        <v>0</v>
      </c>
      <c r="BL31" s="63">
        <v>0</v>
      </c>
      <c r="BM31" s="63">
        <v>0</v>
      </c>
      <c r="BN31" s="63">
        <v>0</v>
      </c>
      <c r="BO31" s="63">
        <v>0</v>
      </c>
      <c r="BP31" s="63">
        <v>0</v>
      </c>
      <c r="BQ31" s="63">
        <v>0</v>
      </c>
      <c r="BR31" s="63">
        <v>0</v>
      </c>
      <c r="BS31" s="63">
        <v>0</v>
      </c>
      <c r="BT31" s="63">
        <v>0</v>
      </c>
      <c r="BU31" s="63">
        <v>0</v>
      </c>
      <c r="BV31" s="63">
        <v>0</v>
      </c>
      <c r="BW31" s="63">
        <v>0</v>
      </c>
      <c r="BX31" s="63">
        <v>0</v>
      </c>
      <c r="BY31" s="63">
        <v>0</v>
      </c>
      <c r="BZ31" s="63">
        <v>0</v>
      </c>
      <c r="CA31" s="63">
        <v>0</v>
      </c>
      <c r="CB31" s="63">
        <v>0</v>
      </c>
      <c r="CC31" s="63">
        <v>0</v>
      </c>
      <c r="CD31" s="63">
        <v>0</v>
      </c>
      <c r="CE31" s="63">
        <v>0</v>
      </c>
      <c r="CF31" s="63">
        <v>0</v>
      </c>
      <c r="CG31" s="63">
        <v>0</v>
      </c>
      <c r="CH31" s="63">
        <v>0</v>
      </c>
      <c r="CI31" s="63">
        <v>0</v>
      </c>
      <c r="CJ31" s="63">
        <v>12.375999999999999</v>
      </c>
      <c r="CK31" s="63">
        <v>0</v>
      </c>
      <c r="CL31" s="63">
        <v>0</v>
      </c>
      <c r="CM31" s="63">
        <v>0</v>
      </c>
      <c r="CN31" s="63">
        <v>0</v>
      </c>
      <c r="CO31" s="63">
        <v>0.3290111329</v>
      </c>
      <c r="CP31" s="63">
        <v>0</v>
      </c>
      <c r="CQ31" s="63">
        <v>0</v>
      </c>
      <c r="CR31" s="63">
        <v>0</v>
      </c>
      <c r="CS31" s="63">
        <v>0</v>
      </c>
      <c r="CT31" s="63">
        <v>0</v>
      </c>
      <c r="CU31" s="63">
        <v>0</v>
      </c>
      <c r="CV31" s="63">
        <v>0</v>
      </c>
      <c r="CW31" s="63">
        <v>0</v>
      </c>
      <c r="CX31" s="63">
        <v>0</v>
      </c>
    </row>
    <row r="32" spans="1:102" ht="12" customHeight="1" x14ac:dyDescent="0.3">
      <c r="A32" s="175" t="s">
        <v>118</v>
      </c>
      <c r="B32" s="63">
        <v>-191.00099646659999</v>
      </c>
      <c r="C32" s="63">
        <v>-770.69161286880001</v>
      </c>
      <c r="D32" s="63">
        <v>1.0856517573</v>
      </c>
      <c r="E32" s="63">
        <v>1.7214967453000001</v>
      </c>
      <c r="F32" s="63">
        <v>-240.50828362920001</v>
      </c>
      <c r="G32" s="63">
        <v>-963.18181907669998</v>
      </c>
      <c r="H32" s="63">
        <v>0.32359864570000002</v>
      </c>
      <c r="I32" s="63">
        <v>1.5205469924999999</v>
      </c>
      <c r="J32" s="63">
        <v>-238.46514438279999</v>
      </c>
      <c r="K32" s="63">
        <v>-943.45369765359999</v>
      </c>
      <c r="L32" s="63">
        <v>1.8740461928000001</v>
      </c>
      <c r="M32" s="63">
        <v>2.8516583856</v>
      </c>
      <c r="N32" s="63">
        <v>-319.92026541460001</v>
      </c>
      <c r="O32" s="63">
        <v>-1297.7929067528</v>
      </c>
      <c r="P32" s="63">
        <v>3.9175882817000001</v>
      </c>
      <c r="Q32" s="63">
        <v>2.9527490955000002</v>
      </c>
      <c r="R32" s="63">
        <v>-398.93256037560002</v>
      </c>
      <c r="S32" s="63">
        <v>-1531.777179293</v>
      </c>
      <c r="T32" s="63">
        <v>111.4151310447</v>
      </c>
      <c r="U32" s="63">
        <v>3.7466273547000002</v>
      </c>
      <c r="V32" s="63">
        <v>-674.41484721289999</v>
      </c>
      <c r="W32" s="63">
        <v>-2611.5065201338998</v>
      </c>
      <c r="X32" s="63">
        <v>5.7006109438000001</v>
      </c>
      <c r="Y32" s="63">
        <v>3.4303061545000002</v>
      </c>
      <c r="Z32" s="63">
        <v>-641.00717701320002</v>
      </c>
      <c r="AA32" s="63">
        <v>-2568.9303863038999</v>
      </c>
      <c r="AB32" s="63">
        <v>8.5604522002000003</v>
      </c>
      <c r="AC32" s="63">
        <v>-236.23731752730001</v>
      </c>
      <c r="AD32" s="63">
        <v>-552.81742267690004</v>
      </c>
      <c r="AE32" s="63">
        <v>-1244.7313614981999</v>
      </c>
      <c r="AF32" s="63">
        <v>-820.70138841940002</v>
      </c>
      <c r="AG32" s="63">
        <v>2.1692733989000001</v>
      </c>
      <c r="AH32" s="63">
        <v>-806.20346199400001</v>
      </c>
      <c r="AI32" s="63">
        <v>-2130.7339787647002</v>
      </c>
      <c r="AJ32" s="63">
        <v>3.3727824720999999</v>
      </c>
      <c r="AK32" s="63">
        <v>77.652104958300001</v>
      </c>
      <c r="AL32" s="63">
        <v>-435.64467757170002</v>
      </c>
      <c r="AM32" s="63">
        <v>-2463.1469512169001</v>
      </c>
      <c r="AN32" s="63">
        <v>-68.920348580400002</v>
      </c>
      <c r="AO32" s="63">
        <v>-358.85658510090002</v>
      </c>
      <c r="AP32" s="63">
        <v>-277.51644859380002</v>
      </c>
      <c r="AQ32" s="63">
        <v>-2058.1225874176998</v>
      </c>
      <c r="AR32" s="63">
        <v>-194.343519176</v>
      </c>
      <c r="AS32" s="63">
        <v>45.327972039499997</v>
      </c>
      <c r="AT32" s="63">
        <v>-680.40012072980005</v>
      </c>
      <c r="AU32" s="63">
        <v>-2032.9547582939001</v>
      </c>
      <c r="AV32" s="63">
        <v>-92.412965454000002</v>
      </c>
      <c r="AW32" s="63">
        <v>-54.100517063300003</v>
      </c>
      <c r="AX32" s="63">
        <v>-343.01807598160002</v>
      </c>
      <c r="AY32" s="63">
        <v>-1985.1693709634999</v>
      </c>
      <c r="AZ32" s="63">
        <v>-33.364296809899997</v>
      </c>
      <c r="BA32" s="63">
        <v>-45.051655984200004</v>
      </c>
      <c r="BB32" s="63">
        <v>-282.41093714779998</v>
      </c>
      <c r="BC32" s="63">
        <v>-1828.2448284082</v>
      </c>
      <c r="BD32" s="63">
        <v>-83.439690669499996</v>
      </c>
      <c r="BE32" s="63">
        <v>-185.365205769</v>
      </c>
      <c r="BF32" s="63">
        <v>-245.75924707659999</v>
      </c>
      <c r="BG32" s="63">
        <v>-2433.7248063789998</v>
      </c>
      <c r="BH32" s="63">
        <v>-76.596153484599995</v>
      </c>
      <c r="BI32" s="63">
        <v>-20.078587578499999</v>
      </c>
      <c r="BJ32" s="63">
        <v>-436.37973437860001</v>
      </c>
      <c r="BK32" s="63">
        <v>-1717.6778910697001</v>
      </c>
      <c r="BL32" s="63">
        <v>25.8872207119</v>
      </c>
      <c r="BM32" s="63">
        <v>-183.88895778489999</v>
      </c>
      <c r="BN32" s="63">
        <v>-563.76971411060003</v>
      </c>
      <c r="BO32" s="63">
        <v>-1511.1020141245999</v>
      </c>
      <c r="BP32" s="63">
        <v>-49.344316232399997</v>
      </c>
      <c r="BQ32" s="63">
        <v>1.0972513130999999</v>
      </c>
      <c r="BR32" s="63">
        <v>-500.67431633640001</v>
      </c>
      <c r="BS32" s="63">
        <v>-1436.812657614</v>
      </c>
      <c r="BT32" s="63">
        <v>-87.776753295399999</v>
      </c>
      <c r="BU32" s="63">
        <v>-225.81099458739999</v>
      </c>
      <c r="BV32" s="63">
        <v>-386.42305097489998</v>
      </c>
      <c r="BW32" s="63">
        <v>-2013.7799086625</v>
      </c>
      <c r="BX32" s="63">
        <v>-234.68104269299999</v>
      </c>
      <c r="BY32" s="63">
        <v>-144.26791988939999</v>
      </c>
      <c r="BZ32" s="63">
        <v>-845.75663658029998</v>
      </c>
      <c r="CA32" s="63">
        <v>-1655.8191347776999</v>
      </c>
      <c r="CB32" s="63">
        <v>-473.2746450894</v>
      </c>
      <c r="CC32" s="63">
        <v>-227.14586486920001</v>
      </c>
      <c r="CD32" s="63">
        <v>-1060.8938366042</v>
      </c>
      <c r="CE32" s="63">
        <v>-1799.2434229947</v>
      </c>
      <c r="CF32" s="63">
        <v>-15.108465727800001</v>
      </c>
      <c r="CG32" s="63">
        <v>-3.9447994981000001</v>
      </c>
      <c r="CH32" s="63">
        <v>-844.41475008659995</v>
      </c>
      <c r="CI32" s="63">
        <v>-1975.5405797218</v>
      </c>
      <c r="CJ32" s="63">
        <v>-462.73421157029998</v>
      </c>
      <c r="CK32" s="63">
        <v>75.802925979199998</v>
      </c>
      <c r="CL32" s="63">
        <v>-781.71199049749998</v>
      </c>
      <c r="CM32" s="63">
        <v>-2984.6468080154</v>
      </c>
      <c r="CN32" s="63">
        <v>-256.05346243709999</v>
      </c>
      <c r="CO32" s="63">
        <v>388.38015901310001</v>
      </c>
      <c r="CP32" s="63">
        <v>-387.68558013910001</v>
      </c>
      <c r="CQ32" s="63">
        <v>-2434.7753011190998</v>
      </c>
      <c r="CR32" s="63">
        <v>-889.42265387299994</v>
      </c>
      <c r="CS32" s="63">
        <v>584.47953052369996</v>
      </c>
      <c r="CT32" s="63">
        <v>-531.3622493286</v>
      </c>
      <c r="CU32" s="63">
        <v>-2786.8753354449</v>
      </c>
      <c r="CV32" s="63">
        <v>-321.40251266320001</v>
      </c>
      <c r="CW32" s="63">
        <v>228.29533201500001</v>
      </c>
      <c r="CX32" s="63">
        <v>-321.59942394929999</v>
      </c>
    </row>
    <row r="33" spans="1:102" ht="12" customHeight="1" x14ac:dyDescent="0.3">
      <c r="A33" s="176" t="s">
        <v>119</v>
      </c>
      <c r="B33" s="63">
        <v>0</v>
      </c>
      <c r="C33" s="63">
        <v>0</v>
      </c>
      <c r="D33" s="63">
        <v>0</v>
      </c>
      <c r="E33" s="63">
        <v>0</v>
      </c>
      <c r="F33" s="63">
        <v>0</v>
      </c>
      <c r="G33" s="63">
        <v>0</v>
      </c>
      <c r="H33" s="63">
        <v>0</v>
      </c>
      <c r="I33" s="63">
        <v>0</v>
      </c>
      <c r="J33" s="63">
        <v>0</v>
      </c>
      <c r="K33" s="63">
        <v>0</v>
      </c>
      <c r="L33" s="63">
        <v>0</v>
      </c>
      <c r="M33" s="63">
        <v>0</v>
      </c>
      <c r="N33" s="63">
        <v>0</v>
      </c>
      <c r="O33" s="63">
        <v>0</v>
      </c>
      <c r="P33" s="63">
        <v>0</v>
      </c>
      <c r="Q33" s="63">
        <v>-2.0000000000000001E-10</v>
      </c>
      <c r="R33" s="63">
        <v>-24.557716813199999</v>
      </c>
      <c r="S33" s="63">
        <v>-95.891238701099994</v>
      </c>
      <c r="T33" s="63">
        <v>0</v>
      </c>
      <c r="U33" s="63">
        <v>0</v>
      </c>
      <c r="V33" s="63">
        <v>-31.1311780646</v>
      </c>
      <c r="W33" s="63">
        <v>-121.0791503115</v>
      </c>
      <c r="X33" s="63">
        <v>0</v>
      </c>
      <c r="Y33" s="63">
        <v>0</v>
      </c>
      <c r="Z33" s="63">
        <v>-26.881406093999999</v>
      </c>
      <c r="AA33" s="63">
        <v>-109.198073851</v>
      </c>
      <c r="AB33" s="63">
        <v>0</v>
      </c>
      <c r="AC33" s="63">
        <v>0</v>
      </c>
      <c r="AD33" s="63">
        <v>-42.229230057400002</v>
      </c>
      <c r="AE33" s="63">
        <v>-166.8448604049</v>
      </c>
      <c r="AF33" s="63">
        <v>-8.2203210295000009</v>
      </c>
      <c r="AG33" s="63">
        <v>0</v>
      </c>
      <c r="AH33" s="63">
        <v>-67.483322046599994</v>
      </c>
      <c r="AI33" s="63">
        <v>-163.1773717188</v>
      </c>
      <c r="AJ33" s="63">
        <v>-0.18381001399999999</v>
      </c>
      <c r="AK33" s="63">
        <v>0</v>
      </c>
      <c r="AL33" s="63">
        <v>-29.600828954699999</v>
      </c>
      <c r="AM33" s="63">
        <v>-70.790193646500001</v>
      </c>
      <c r="AN33" s="63">
        <v>-0.8279610275</v>
      </c>
      <c r="AO33" s="63">
        <v>-6.4537267793000002</v>
      </c>
      <c r="AP33" s="63">
        <v>-26.498850192700001</v>
      </c>
      <c r="AQ33" s="63">
        <v>-164.37787680380001</v>
      </c>
      <c r="AR33" s="63">
        <v>-6.0618159113000001</v>
      </c>
      <c r="AS33" s="63">
        <v>0</v>
      </c>
      <c r="AT33" s="63">
        <v>-33.232849004000002</v>
      </c>
      <c r="AU33" s="63">
        <v>-102.60551980290001</v>
      </c>
      <c r="AV33" s="63">
        <v>-8.6281582003999997</v>
      </c>
      <c r="AW33" s="63">
        <v>0</v>
      </c>
      <c r="AX33" s="63">
        <v>-8.9332475569999996</v>
      </c>
      <c r="AY33" s="63">
        <v>-141.0678492239</v>
      </c>
      <c r="AZ33" s="63">
        <v>0</v>
      </c>
      <c r="BA33" s="63">
        <v>-0.3198190105</v>
      </c>
      <c r="BB33" s="63">
        <v>-20.545986086700001</v>
      </c>
      <c r="BC33" s="63">
        <v>-71.834067793100004</v>
      </c>
      <c r="BD33" s="63">
        <v>0</v>
      </c>
      <c r="BE33" s="63">
        <v>0</v>
      </c>
      <c r="BF33" s="63">
        <v>-5.8355053735000002</v>
      </c>
      <c r="BG33" s="63">
        <v>-97.908848201500007</v>
      </c>
      <c r="BH33" s="63">
        <v>-0.9936670286</v>
      </c>
      <c r="BI33" s="63">
        <v>-0.99044063159999995</v>
      </c>
      <c r="BJ33" s="63">
        <v>-63.958418650399999</v>
      </c>
      <c r="BK33" s="63">
        <v>-81.107041722800005</v>
      </c>
      <c r="BL33" s="63">
        <v>0</v>
      </c>
      <c r="BM33" s="63">
        <v>0</v>
      </c>
      <c r="BN33" s="63">
        <v>-0.33782831330000002</v>
      </c>
      <c r="BO33" s="63">
        <v>-163.64707339820001</v>
      </c>
      <c r="BP33" s="63">
        <v>0</v>
      </c>
      <c r="BQ33" s="63">
        <v>0</v>
      </c>
      <c r="BR33" s="63">
        <v>-1.9435538142</v>
      </c>
      <c r="BS33" s="63">
        <v>-153.93109850280001</v>
      </c>
      <c r="BT33" s="63">
        <v>-0.2090405222</v>
      </c>
      <c r="BU33" s="63">
        <v>-5.5834999999999999E-3</v>
      </c>
      <c r="BV33" s="63">
        <v>-22.299246763900001</v>
      </c>
      <c r="BW33" s="63">
        <v>-176.7284574702</v>
      </c>
      <c r="BX33" s="63">
        <v>34.718014751799998</v>
      </c>
      <c r="BY33" s="63">
        <v>-0.62527900000000003</v>
      </c>
      <c r="BZ33" s="63">
        <v>-23.810104797400001</v>
      </c>
      <c r="CA33" s="63">
        <v>-114.83358129369999</v>
      </c>
      <c r="CB33" s="63">
        <v>0.77914109659999997</v>
      </c>
      <c r="CC33" s="63">
        <v>-1.2073094</v>
      </c>
      <c r="CD33" s="63">
        <v>-25.8794880172</v>
      </c>
      <c r="CE33" s="63">
        <v>-138.49433843060001</v>
      </c>
      <c r="CF33" s="63">
        <v>0</v>
      </c>
      <c r="CG33" s="63">
        <v>0</v>
      </c>
      <c r="CH33" s="63">
        <v>-66.385487894500002</v>
      </c>
      <c r="CI33" s="63">
        <v>-150.42563391350001</v>
      </c>
      <c r="CJ33" s="63">
        <v>2.3649916561</v>
      </c>
      <c r="CK33" s="63">
        <v>1.4721277018000001</v>
      </c>
      <c r="CL33" s="63">
        <v>-26.490096858899999</v>
      </c>
      <c r="CM33" s="63">
        <v>-49.443197057900001</v>
      </c>
      <c r="CN33" s="63">
        <v>-25.5051678972</v>
      </c>
      <c r="CO33" s="63">
        <v>28.781689203399999</v>
      </c>
      <c r="CP33" s="63">
        <v>-33.953267540299997</v>
      </c>
      <c r="CQ33" s="63">
        <v>-34.538824790500001</v>
      </c>
      <c r="CR33" s="63">
        <v>-1.8047805626</v>
      </c>
      <c r="CS33" s="63">
        <v>0.79463374330000003</v>
      </c>
      <c r="CT33" s="63">
        <v>-14.555192856</v>
      </c>
      <c r="CU33" s="63">
        <v>-24.345975861700001</v>
      </c>
      <c r="CV33" s="63">
        <v>0</v>
      </c>
      <c r="CW33" s="63">
        <v>19.9543474237</v>
      </c>
      <c r="CX33" s="63">
        <v>-38.012748021100002</v>
      </c>
    </row>
    <row r="34" spans="1:102" ht="26.25" customHeight="1" x14ac:dyDescent="0.3">
      <c r="A34" s="176" t="s">
        <v>120</v>
      </c>
      <c r="B34" s="63">
        <v>-191.00099646659999</v>
      </c>
      <c r="C34" s="63">
        <v>-770.69161286880001</v>
      </c>
      <c r="D34" s="63">
        <v>1.0856517573</v>
      </c>
      <c r="E34" s="63">
        <v>1.7214967453000001</v>
      </c>
      <c r="F34" s="63">
        <v>-240.50828362920001</v>
      </c>
      <c r="G34" s="63">
        <v>-963.18181907669998</v>
      </c>
      <c r="H34" s="63">
        <v>0.32359864570000002</v>
      </c>
      <c r="I34" s="63">
        <v>1.5205469924999999</v>
      </c>
      <c r="J34" s="63">
        <v>-238.46514438279999</v>
      </c>
      <c r="K34" s="63">
        <v>-943.45369765359999</v>
      </c>
      <c r="L34" s="63">
        <v>1.8740461928000001</v>
      </c>
      <c r="M34" s="63">
        <v>2.8516583856</v>
      </c>
      <c r="N34" s="63">
        <v>-319.92026541460001</v>
      </c>
      <c r="O34" s="63">
        <v>-1297.7929067528</v>
      </c>
      <c r="P34" s="63">
        <v>3.9175882817000001</v>
      </c>
      <c r="Q34" s="63">
        <v>2.9527490957000002</v>
      </c>
      <c r="R34" s="63">
        <v>-374.37484356239997</v>
      </c>
      <c r="S34" s="63">
        <v>-1435.8859405919</v>
      </c>
      <c r="T34" s="63">
        <v>111.4151310447</v>
      </c>
      <c r="U34" s="63">
        <v>3.7466273547000002</v>
      </c>
      <c r="V34" s="63">
        <v>-643.28366914829996</v>
      </c>
      <c r="W34" s="63">
        <v>-2490.4273698224001</v>
      </c>
      <c r="X34" s="63">
        <v>5.7006109438000001</v>
      </c>
      <c r="Y34" s="63">
        <v>3.4303061545000002</v>
      </c>
      <c r="Z34" s="63">
        <v>-614.12577091920002</v>
      </c>
      <c r="AA34" s="63">
        <v>-2459.7323124528998</v>
      </c>
      <c r="AB34" s="63">
        <v>8.5604522002000003</v>
      </c>
      <c r="AC34" s="63">
        <v>-236.23731752730001</v>
      </c>
      <c r="AD34" s="63">
        <v>-510.58819261949998</v>
      </c>
      <c r="AE34" s="63">
        <v>-1077.8865010933</v>
      </c>
      <c r="AF34" s="63">
        <v>-812.48106738989998</v>
      </c>
      <c r="AG34" s="63">
        <v>2.1692733989000001</v>
      </c>
      <c r="AH34" s="63">
        <v>-738.72013994739996</v>
      </c>
      <c r="AI34" s="63">
        <v>-1967.5566070458999</v>
      </c>
      <c r="AJ34" s="63">
        <v>3.5565924861</v>
      </c>
      <c r="AK34" s="63">
        <v>77.652104958300001</v>
      </c>
      <c r="AL34" s="63">
        <v>-406.04384861699998</v>
      </c>
      <c r="AM34" s="63">
        <v>-2392.3567575704001</v>
      </c>
      <c r="AN34" s="63">
        <v>-68.092387552899993</v>
      </c>
      <c r="AO34" s="63">
        <v>-352.40285832159998</v>
      </c>
      <c r="AP34" s="63">
        <v>-251.0175984011</v>
      </c>
      <c r="AQ34" s="63">
        <v>-1893.7447106139</v>
      </c>
      <c r="AR34" s="63">
        <v>-188.28170326470001</v>
      </c>
      <c r="AS34" s="63">
        <v>45.327972039499997</v>
      </c>
      <c r="AT34" s="63">
        <v>-647.16727172579999</v>
      </c>
      <c r="AU34" s="63">
        <v>-1930.3492384910001</v>
      </c>
      <c r="AV34" s="63">
        <v>-83.784807253599993</v>
      </c>
      <c r="AW34" s="63">
        <v>-54.100517063300003</v>
      </c>
      <c r="AX34" s="63">
        <v>-334.0848284246</v>
      </c>
      <c r="AY34" s="63">
        <v>-1844.1015217396</v>
      </c>
      <c r="AZ34" s="63">
        <v>-33.364296809899997</v>
      </c>
      <c r="BA34" s="63">
        <v>-44.731836973699998</v>
      </c>
      <c r="BB34" s="63">
        <v>-261.86495106109999</v>
      </c>
      <c r="BC34" s="63">
        <v>-1756.4107606150999</v>
      </c>
      <c r="BD34" s="63">
        <v>-83.439690669499996</v>
      </c>
      <c r="BE34" s="63">
        <v>-185.365205769</v>
      </c>
      <c r="BF34" s="63">
        <v>-239.92374170310001</v>
      </c>
      <c r="BG34" s="63">
        <v>-2335.8159581774999</v>
      </c>
      <c r="BH34" s="63">
        <v>-75.602486455999994</v>
      </c>
      <c r="BI34" s="63">
        <v>-19.0881469469</v>
      </c>
      <c r="BJ34" s="63">
        <v>-372.4213157282</v>
      </c>
      <c r="BK34" s="63">
        <v>-1636.5708493469001</v>
      </c>
      <c r="BL34" s="63">
        <v>25.8872207119</v>
      </c>
      <c r="BM34" s="63">
        <v>-183.88895778489999</v>
      </c>
      <c r="BN34" s="63">
        <v>-563.43188579729997</v>
      </c>
      <c r="BO34" s="63">
        <v>-1347.4549407264001</v>
      </c>
      <c r="BP34" s="63">
        <v>-49.344316232399997</v>
      </c>
      <c r="BQ34" s="63">
        <v>1.0972513130999999</v>
      </c>
      <c r="BR34" s="63">
        <v>-498.7307625222</v>
      </c>
      <c r="BS34" s="63">
        <v>-1282.8815591112</v>
      </c>
      <c r="BT34" s="63">
        <v>-87.5677127732</v>
      </c>
      <c r="BU34" s="63">
        <v>-225.80541108739999</v>
      </c>
      <c r="BV34" s="63">
        <v>-364.12380421099999</v>
      </c>
      <c r="BW34" s="63">
        <v>-1837.0514511923</v>
      </c>
      <c r="BX34" s="63">
        <v>-269.39905744480001</v>
      </c>
      <c r="BY34" s="63">
        <v>-143.64264088940001</v>
      </c>
      <c r="BZ34" s="63">
        <v>-821.94653178290002</v>
      </c>
      <c r="CA34" s="63">
        <v>-1540.9855534840001</v>
      </c>
      <c r="CB34" s="63">
        <v>-474.05378618600002</v>
      </c>
      <c r="CC34" s="63">
        <v>-225.9385554692</v>
      </c>
      <c r="CD34" s="63">
        <v>-1035.0143485870001</v>
      </c>
      <c r="CE34" s="63">
        <v>-1660.7490845641</v>
      </c>
      <c r="CF34" s="63">
        <v>-15.108465727800001</v>
      </c>
      <c r="CG34" s="63">
        <v>-3.9447994981000001</v>
      </c>
      <c r="CH34" s="63">
        <v>-778.02926219209996</v>
      </c>
      <c r="CI34" s="63">
        <v>-1825.1149458083</v>
      </c>
      <c r="CJ34" s="63">
        <v>-465.09920322639999</v>
      </c>
      <c r="CK34" s="63">
        <v>74.330798277400007</v>
      </c>
      <c r="CL34" s="63">
        <v>-755.22189363860002</v>
      </c>
      <c r="CM34" s="63">
        <v>-2935.2036109575001</v>
      </c>
      <c r="CN34" s="63">
        <v>-230.54829453990001</v>
      </c>
      <c r="CO34" s="63">
        <v>359.59846980970002</v>
      </c>
      <c r="CP34" s="63">
        <v>-353.73231259879998</v>
      </c>
      <c r="CQ34" s="63">
        <v>-2400.2364763286</v>
      </c>
      <c r="CR34" s="63">
        <v>-887.6178733104</v>
      </c>
      <c r="CS34" s="63">
        <v>583.68489678039998</v>
      </c>
      <c r="CT34" s="63">
        <v>-516.80705647260004</v>
      </c>
      <c r="CU34" s="63">
        <v>-2762.5293595831999</v>
      </c>
      <c r="CV34" s="63">
        <v>-321.40251266320001</v>
      </c>
      <c r="CW34" s="63">
        <v>208.34098459130001</v>
      </c>
      <c r="CX34" s="63">
        <v>-283.58667592820001</v>
      </c>
    </row>
    <row r="35" spans="1:102" s="61" customFormat="1" ht="12" customHeight="1" x14ac:dyDescent="0.3">
      <c r="A35" s="123" t="s">
        <v>127</v>
      </c>
      <c r="B35" s="60">
        <v>-340.11047825550003</v>
      </c>
      <c r="C35" s="60">
        <v>187.31941664780001</v>
      </c>
      <c r="D35" s="60">
        <v>-653.2847350774</v>
      </c>
      <c r="E35" s="60">
        <v>-710.11757959759996</v>
      </c>
      <c r="F35" s="60">
        <v>-451.94408846660002</v>
      </c>
      <c r="G35" s="60">
        <v>238.71978609370001</v>
      </c>
      <c r="H35" s="60">
        <v>-775.02890228599995</v>
      </c>
      <c r="I35" s="60">
        <v>-859.77686047010002</v>
      </c>
      <c r="J35" s="60">
        <v>-442.6296612717</v>
      </c>
      <c r="K35" s="60">
        <v>271.65211612960002</v>
      </c>
      <c r="L35" s="60">
        <v>-725.90708560509995</v>
      </c>
      <c r="M35" s="60">
        <v>-777.17430331499997</v>
      </c>
      <c r="N35" s="60">
        <v>-425.4050113454</v>
      </c>
      <c r="O35" s="60">
        <v>497.6929028056</v>
      </c>
      <c r="P35" s="60">
        <v>-893.33495464969997</v>
      </c>
      <c r="Q35" s="60">
        <v>-966.77776473879999</v>
      </c>
      <c r="R35" s="60">
        <v>-448.18453101569997</v>
      </c>
      <c r="S35" s="60">
        <v>728.77930807359996</v>
      </c>
      <c r="T35" s="60">
        <v>-1075.8406710628999</v>
      </c>
      <c r="U35" s="60">
        <v>-982.23454213690002</v>
      </c>
      <c r="V35" s="60">
        <v>-195.05545499740001</v>
      </c>
      <c r="W35" s="60">
        <v>1764.8983104887</v>
      </c>
      <c r="X35" s="60">
        <v>-1011.0118199936001</v>
      </c>
      <c r="Y35" s="60">
        <v>-1137.6025219159001</v>
      </c>
      <c r="Z35" s="60">
        <v>-437.85969245500002</v>
      </c>
      <c r="AA35" s="60">
        <v>1462.3336104194</v>
      </c>
      <c r="AB35" s="60">
        <v>-1360.4328375595001</v>
      </c>
      <c r="AC35" s="60">
        <v>-1193.9583968018001</v>
      </c>
      <c r="AD35" s="60">
        <v>-274.25819057609999</v>
      </c>
      <c r="AE35" s="60">
        <v>461.18301603539999</v>
      </c>
      <c r="AF35" s="60">
        <v>-424.48020693310002</v>
      </c>
      <c r="AG35" s="60">
        <v>-1377.6850087476</v>
      </c>
      <c r="AH35" s="60">
        <v>254.87537708720001</v>
      </c>
      <c r="AI35" s="60">
        <v>1559.7592643203</v>
      </c>
      <c r="AJ35" s="60">
        <v>-729.04502475909999</v>
      </c>
      <c r="AK35" s="60">
        <v>-800.98850792129997</v>
      </c>
      <c r="AL35" s="60">
        <v>-351.49869481029998</v>
      </c>
      <c r="AM35" s="60">
        <v>1805.409270377</v>
      </c>
      <c r="AN35" s="60">
        <v>-752.24142464550005</v>
      </c>
      <c r="AO35" s="60">
        <v>-449.19266920579997</v>
      </c>
      <c r="AP35" s="60">
        <v>-644.52197059800005</v>
      </c>
      <c r="AQ35" s="60">
        <v>1076.0528920421</v>
      </c>
      <c r="AR35" s="60">
        <v>-744.78062201889998</v>
      </c>
      <c r="AS35" s="60">
        <v>-945.21150974299997</v>
      </c>
      <c r="AT35" s="60">
        <v>-78.956268387999998</v>
      </c>
      <c r="AU35" s="60">
        <v>1410.7014933493999</v>
      </c>
      <c r="AV35" s="60">
        <v>-736.7532927039</v>
      </c>
      <c r="AW35" s="60">
        <v>-1026.5337735398</v>
      </c>
      <c r="AX35" s="60">
        <v>-378.54104904830001</v>
      </c>
      <c r="AY35" s="60">
        <v>1240.1654800264</v>
      </c>
      <c r="AZ35" s="60">
        <v>-854.68547026149997</v>
      </c>
      <c r="BA35" s="60">
        <v>-932.06165863930005</v>
      </c>
      <c r="BB35" s="60">
        <v>-925.69230208700003</v>
      </c>
      <c r="BC35" s="60">
        <v>569.87478768150004</v>
      </c>
      <c r="BD35" s="60">
        <v>-1232.5198185250999</v>
      </c>
      <c r="BE35" s="60">
        <v>-1240.5000337223</v>
      </c>
      <c r="BF35" s="60">
        <v>-869.33376151970003</v>
      </c>
      <c r="BG35" s="60">
        <v>971.54853509780003</v>
      </c>
      <c r="BH35" s="60">
        <v>-1623.4666682694999</v>
      </c>
      <c r="BI35" s="60">
        <v>-2168.2576332371</v>
      </c>
      <c r="BJ35" s="60">
        <v>-717.99697329870003</v>
      </c>
      <c r="BK35" s="60">
        <v>509.12166533639999</v>
      </c>
      <c r="BL35" s="60">
        <v>-1378.4099290204001</v>
      </c>
      <c r="BM35" s="60">
        <v>-1389.7342924981001</v>
      </c>
      <c r="BN35" s="60">
        <v>-1091.4544461375001</v>
      </c>
      <c r="BO35" s="60">
        <v>-244.89891697589999</v>
      </c>
      <c r="BP35" s="60">
        <v>-1739.9140347192999</v>
      </c>
      <c r="BQ35" s="60">
        <v>-1935.7475233722</v>
      </c>
      <c r="BR35" s="60">
        <v>-1061.9246506039999</v>
      </c>
      <c r="BS35" s="60">
        <v>-162.2028048059</v>
      </c>
      <c r="BT35" s="60">
        <v>-1729.2699281032999</v>
      </c>
      <c r="BU35" s="60">
        <v>-1820.5023858239001</v>
      </c>
      <c r="BV35" s="60">
        <v>-789.56892655299998</v>
      </c>
      <c r="BW35" s="60">
        <v>522.13430344640005</v>
      </c>
      <c r="BX35" s="60">
        <v>-1325.6467882529</v>
      </c>
      <c r="BY35" s="60">
        <v>-1653.4415698088001</v>
      </c>
      <c r="BZ35" s="60">
        <v>-596.16318920890001</v>
      </c>
      <c r="CA35" s="60">
        <v>271.86781264259997</v>
      </c>
      <c r="CB35" s="60">
        <v>-947.45752141989999</v>
      </c>
      <c r="CC35" s="60">
        <v>-1256.1398045182</v>
      </c>
      <c r="CD35" s="60">
        <v>-204.3409227823</v>
      </c>
      <c r="CE35" s="60">
        <v>92.105233457699995</v>
      </c>
      <c r="CF35" s="60">
        <v>-1719.2731950991999</v>
      </c>
      <c r="CG35" s="60">
        <v>-2024.6557071026</v>
      </c>
      <c r="CH35" s="60">
        <v>-367.23609472020001</v>
      </c>
      <c r="CI35" s="60">
        <v>594.23839111330005</v>
      </c>
      <c r="CJ35" s="60">
        <v>-1126.9665311075</v>
      </c>
      <c r="CK35" s="60">
        <v>-1967.3158383963</v>
      </c>
      <c r="CL35" s="60">
        <v>-183.17084245769999</v>
      </c>
      <c r="CM35" s="60">
        <v>1447.8832051862</v>
      </c>
      <c r="CN35" s="60">
        <v>-1422.6454414022</v>
      </c>
      <c r="CO35" s="60">
        <v>-2463.2931477587999</v>
      </c>
      <c r="CP35" s="60">
        <v>-1035.7563895686001</v>
      </c>
      <c r="CQ35" s="60">
        <v>1276.5962269777001</v>
      </c>
      <c r="CR35" s="60">
        <v>-545.87715245029995</v>
      </c>
      <c r="CS35" s="60">
        <v>-1897.9610447053001</v>
      </c>
      <c r="CT35" s="60">
        <v>-650.36450559490004</v>
      </c>
      <c r="CU35" s="60">
        <v>1629.3349587985001</v>
      </c>
      <c r="CV35" s="60">
        <v>-1054.2550560067</v>
      </c>
      <c r="CW35" s="60">
        <v>-1650.6940932153</v>
      </c>
      <c r="CX35" s="60">
        <v>-1347.2512858406001</v>
      </c>
    </row>
    <row r="36" spans="1:102" ht="12" customHeight="1" x14ac:dyDescent="0.3">
      <c r="A36" s="175" t="s">
        <v>113</v>
      </c>
      <c r="B36" s="63">
        <v>0</v>
      </c>
      <c r="C36" s="63">
        <v>0</v>
      </c>
      <c r="D36" s="63">
        <v>0</v>
      </c>
      <c r="E36" s="63">
        <v>0</v>
      </c>
      <c r="F36" s="63">
        <v>0</v>
      </c>
      <c r="G36" s="63">
        <v>0</v>
      </c>
      <c r="H36" s="63">
        <v>0</v>
      </c>
      <c r="I36" s="63">
        <v>0</v>
      </c>
      <c r="J36" s="63">
        <v>0</v>
      </c>
      <c r="K36" s="63">
        <v>0</v>
      </c>
      <c r="L36" s="63">
        <v>0</v>
      </c>
      <c r="M36" s="63">
        <v>0</v>
      </c>
      <c r="N36" s="63">
        <v>0</v>
      </c>
      <c r="O36" s="63">
        <v>0</v>
      </c>
      <c r="P36" s="63">
        <v>0</v>
      </c>
      <c r="Q36" s="63">
        <v>0</v>
      </c>
      <c r="R36" s="63">
        <v>0</v>
      </c>
      <c r="S36" s="63">
        <v>0</v>
      </c>
      <c r="T36" s="63">
        <v>0</v>
      </c>
      <c r="U36" s="63">
        <v>0</v>
      </c>
      <c r="V36" s="63">
        <v>0</v>
      </c>
      <c r="W36" s="63">
        <v>0</v>
      </c>
      <c r="X36" s="63">
        <v>0</v>
      </c>
      <c r="Y36" s="63">
        <v>0</v>
      </c>
      <c r="Z36" s="63">
        <v>0</v>
      </c>
      <c r="AA36" s="63">
        <v>0</v>
      </c>
      <c r="AB36" s="63">
        <v>0</v>
      </c>
      <c r="AC36" s="63">
        <v>0</v>
      </c>
      <c r="AD36" s="63">
        <v>0</v>
      </c>
      <c r="AE36" s="63">
        <v>0</v>
      </c>
      <c r="AF36" s="63">
        <v>0</v>
      </c>
      <c r="AG36" s="63">
        <v>0</v>
      </c>
      <c r="AH36" s="63">
        <v>0</v>
      </c>
      <c r="AI36" s="63">
        <v>0</v>
      </c>
      <c r="AJ36" s="63">
        <v>0</v>
      </c>
      <c r="AK36" s="63">
        <v>0</v>
      </c>
      <c r="AL36" s="63">
        <v>0</v>
      </c>
      <c r="AM36" s="63">
        <v>0</v>
      </c>
      <c r="AN36" s="63">
        <v>0</v>
      </c>
      <c r="AO36" s="63">
        <v>0</v>
      </c>
      <c r="AP36" s="63">
        <v>0</v>
      </c>
      <c r="AQ36" s="63">
        <v>0</v>
      </c>
      <c r="AR36" s="63">
        <v>0</v>
      </c>
      <c r="AS36" s="63">
        <v>0</v>
      </c>
      <c r="AT36" s="63">
        <v>0</v>
      </c>
      <c r="AU36" s="63">
        <v>0</v>
      </c>
      <c r="AV36" s="63">
        <v>0</v>
      </c>
      <c r="AW36" s="63">
        <v>0</v>
      </c>
      <c r="AX36" s="63">
        <v>0</v>
      </c>
      <c r="AY36" s="63">
        <v>0</v>
      </c>
      <c r="AZ36" s="63">
        <v>0</v>
      </c>
      <c r="BA36" s="63">
        <v>0</v>
      </c>
      <c r="BB36" s="63">
        <v>0</v>
      </c>
      <c r="BC36" s="63">
        <v>0</v>
      </c>
      <c r="BD36" s="63">
        <v>0</v>
      </c>
      <c r="BE36" s="63">
        <v>0</v>
      </c>
      <c r="BF36" s="63">
        <v>0</v>
      </c>
      <c r="BG36" s="63">
        <v>0</v>
      </c>
      <c r="BH36" s="63">
        <v>0</v>
      </c>
      <c r="BI36" s="63">
        <v>0</v>
      </c>
      <c r="BJ36" s="63">
        <v>0</v>
      </c>
      <c r="BK36" s="63">
        <v>0</v>
      </c>
      <c r="BL36" s="63">
        <v>0</v>
      </c>
      <c r="BM36" s="63">
        <v>0</v>
      </c>
      <c r="BN36" s="63">
        <v>0</v>
      </c>
      <c r="BO36" s="63">
        <v>0</v>
      </c>
      <c r="BP36" s="63">
        <v>0</v>
      </c>
      <c r="BQ36" s="63">
        <v>0</v>
      </c>
      <c r="BR36" s="63">
        <v>0</v>
      </c>
      <c r="BS36" s="63">
        <v>0</v>
      </c>
      <c r="BT36" s="63">
        <v>0</v>
      </c>
      <c r="BU36" s="63">
        <v>0</v>
      </c>
      <c r="BV36" s="63">
        <v>0</v>
      </c>
      <c r="BW36" s="63">
        <v>0</v>
      </c>
      <c r="BX36" s="63">
        <v>0</v>
      </c>
      <c r="BY36" s="63">
        <v>0</v>
      </c>
      <c r="BZ36" s="63">
        <v>0</v>
      </c>
      <c r="CA36" s="63">
        <v>0</v>
      </c>
      <c r="CB36" s="63">
        <v>0</v>
      </c>
      <c r="CC36" s="63">
        <v>0</v>
      </c>
      <c r="CD36" s="63">
        <v>0</v>
      </c>
      <c r="CE36" s="63">
        <v>0</v>
      </c>
      <c r="CF36" s="63">
        <v>0</v>
      </c>
      <c r="CG36" s="63">
        <v>0</v>
      </c>
      <c r="CH36" s="63">
        <v>0</v>
      </c>
      <c r="CI36" s="63">
        <v>0</v>
      </c>
      <c r="CJ36" s="63">
        <v>0</v>
      </c>
      <c r="CK36" s="63">
        <v>0</v>
      </c>
      <c r="CL36" s="63">
        <v>0</v>
      </c>
      <c r="CM36" s="63">
        <v>0</v>
      </c>
      <c r="CN36" s="63">
        <v>0</v>
      </c>
      <c r="CO36" s="63">
        <v>0</v>
      </c>
      <c r="CP36" s="63">
        <v>0</v>
      </c>
      <c r="CQ36" s="63">
        <v>0</v>
      </c>
      <c r="CR36" s="63">
        <v>0</v>
      </c>
      <c r="CS36" s="63">
        <v>0</v>
      </c>
      <c r="CT36" s="63">
        <v>0</v>
      </c>
      <c r="CU36" s="63">
        <v>0</v>
      </c>
      <c r="CV36" s="63">
        <v>0</v>
      </c>
      <c r="CW36" s="63">
        <v>0</v>
      </c>
      <c r="CX36" s="63">
        <v>0</v>
      </c>
    </row>
    <row r="37" spans="1:102" ht="12" customHeight="1" x14ac:dyDescent="0.3">
      <c r="A37" s="175" t="s">
        <v>114</v>
      </c>
      <c r="B37" s="63">
        <v>-37.4498451487</v>
      </c>
      <c r="C37" s="63">
        <v>-17.774898100400002</v>
      </c>
      <c r="D37" s="63">
        <v>-55.494113518500001</v>
      </c>
      <c r="E37" s="63">
        <v>-60.286575431400003</v>
      </c>
      <c r="F37" s="63">
        <v>-58.606235386500003</v>
      </c>
      <c r="G37" s="63">
        <v>-24.185921781299999</v>
      </c>
      <c r="H37" s="63">
        <v>-78.320085395700005</v>
      </c>
      <c r="I37" s="63">
        <v>-86.364199580499999</v>
      </c>
      <c r="J37" s="63">
        <v>-55.2622463561</v>
      </c>
      <c r="K37" s="63">
        <v>-17.9069790195</v>
      </c>
      <c r="L37" s="63">
        <v>-71.146273081499999</v>
      </c>
      <c r="M37" s="63">
        <v>-76.000371212999994</v>
      </c>
      <c r="N37" s="63">
        <v>-94.864372919600001</v>
      </c>
      <c r="O37" s="63">
        <v>-67.023214196699996</v>
      </c>
      <c r="P37" s="63">
        <v>-125.30057607889999</v>
      </c>
      <c r="Q37" s="63">
        <v>-134.87034145449999</v>
      </c>
      <c r="R37" s="63">
        <v>-80.081048777199996</v>
      </c>
      <c r="S37" s="63">
        <v>13.0172466202</v>
      </c>
      <c r="T37" s="63">
        <v>-126.2699766982</v>
      </c>
      <c r="U37" s="63">
        <v>-128.1204605984</v>
      </c>
      <c r="V37" s="63">
        <v>-39.250763686399999</v>
      </c>
      <c r="W37" s="63">
        <v>95.794551444199996</v>
      </c>
      <c r="X37" s="63">
        <v>-98.930901863800003</v>
      </c>
      <c r="Y37" s="63">
        <v>-111.32114928839999</v>
      </c>
      <c r="Z37" s="63">
        <v>-61.130834683000003</v>
      </c>
      <c r="AA37" s="63">
        <v>119.50771059269999</v>
      </c>
      <c r="AB37" s="63">
        <v>-153.79945456760001</v>
      </c>
      <c r="AC37" s="63">
        <v>-162.66181128919999</v>
      </c>
      <c r="AD37" s="63">
        <v>-21.497973354399999</v>
      </c>
      <c r="AE37" s="63">
        <v>121.48808274770001</v>
      </c>
      <c r="AF37" s="63">
        <v>-218.41373071449999</v>
      </c>
      <c r="AG37" s="63">
        <v>-421.63029723279999</v>
      </c>
      <c r="AH37" s="63">
        <v>-87.381028638199993</v>
      </c>
      <c r="AI37" s="63">
        <v>-38.797960404900003</v>
      </c>
      <c r="AJ37" s="63">
        <v>-146.6812163182</v>
      </c>
      <c r="AK37" s="63">
        <v>-295.22592184720003</v>
      </c>
      <c r="AL37" s="63">
        <v>-176.96369360349999</v>
      </c>
      <c r="AM37" s="63">
        <v>-11.549589796499999</v>
      </c>
      <c r="AN37" s="63">
        <v>-206.24887824359999</v>
      </c>
      <c r="AO37" s="63">
        <v>-181.37828620010001</v>
      </c>
      <c r="AP37" s="63">
        <v>-161.45011659069999</v>
      </c>
      <c r="AQ37" s="63">
        <v>-178.61354402430001</v>
      </c>
      <c r="AR37" s="63">
        <v>-144.31225142139999</v>
      </c>
      <c r="AS37" s="63">
        <v>-136.40861884669999</v>
      </c>
      <c r="AT37" s="63">
        <v>-98.997509657199998</v>
      </c>
      <c r="AU37" s="63">
        <v>102.2828499842</v>
      </c>
      <c r="AV37" s="63">
        <v>-31.847507884300001</v>
      </c>
      <c r="AW37" s="63">
        <v>-17.399573555900002</v>
      </c>
      <c r="AX37" s="63">
        <v>-40.719929838299997</v>
      </c>
      <c r="AY37" s="63">
        <v>32.0219130427</v>
      </c>
      <c r="AZ37" s="63">
        <v>-65.583302317800005</v>
      </c>
      <c r="BA37" s="63">
        <v>-22.541578605800002</v>
      </c>
      <c r="BB37" s="63">
        <v>-122.055876634</v>
      </c>
      <c r="BC37" s="63">
        <v>-21.902603274200001</v>
      </c>
      <c r="BD37" s="63">
        <v>-32.790909027300003</v>
      </c>
      <c r="BE37" s="63">
        <v>-0.14198928720000001</v>
      </c>
      <c r="BF37" s="63">
        <v>-40.988005416</v>
      </c>
      <c r="BG37" s="63">
        <v>40.831035540999999</v>
      </c>
      <c r="BH37" s="63">
        <v>-12.978365824300001</v>
      </c>
      <c r="BI37" s="63">
        <v>-47.836653841500002</v>
      </c>
      <c r="BJ37" s="63">
        <v>-67.864709984699999</v>
      </c>
      <c r="BK37" s="63">
        <v>17.263022340199999</v>
      </c>
      <c r="BL37" s="63">
        <v>-18.369205192199999</v>
      </c>
      <c r="BM37" s="63">
        <v>-40.093839693200003</v>
      </c>
      <c r="BN37" s="63">
        <v>-56.048047877199998</v>
      </c>
      <c r="BO37" s="63">
        <v>-3.3101731780999999</v>
      </c>
      <c r="BP37" s="63">
        <v>-37.971748448699998</v>
      </c>
      <c r="BQ37" s="63">
        <v>-44.844686502499997</v>
      </c>
      <c r="BR37" s="63">
        <v>-30.648514200200001</v>
      </c>
      <c r="BS37" s="63">
        <v>112.6896020219</v>
      </c>
      <c r="BT37" s="63">
        <v>-52.442898698599997</v>
      </c>
      <c r="BU37" s="63">
        <v>-66.2577366095</v>
      </c>
      <c r="BV37" s="63">
        <v>119.4999866018</v>
      </c>
      <c r="BW37" s="63">
        <v>102.27872450629999</v>
      </c>
      <c r="BX37" s="63">
        <v>8.5919618697000004</v>
      </c>
      <c r="BY37" s="63">
        <v>78.886992037799999</v>
      </c>
      <c r="BZ37" s="63">
        <v>100.2699080309</v>
      </c>
      <c r="CA37" s="63">
        <v>46.4729376843</v>
      </c>
      <c r="CB37" s="63">
        <v>44.716678688400002</v>
      </c>
      <c r="CC37" s="63">
        <v>39.607772539099997</v>
      </c>
      <c r="CD37" s="63">
        <v>72.519514993100003</v>
      </c>
      <c r="CE37" s="63">
        <v>5.2972245645999996</v>
      </c>
      <c r="CF37" s="63">
        <v>43.929414764699999</v>
      </c>
      <c r="CG37" s="63">
        <v>72.231208285799994</v>
      </c>
      <c r="CH37" s="63">
        <v>-53.019529523400003</v>
      </c>
      <c r="CI37" s="63">
        <v>29.914053624899999</v>
      </c>
      <c r="CJ37" s="63">
        <v>-85.097068578600002</v>
      </c>
      <c r="CK37" s="63">
        <v>-106.34525927750001</v>
      </c>
      <c r="CL37" s="63">
        <v>-41.684884868499999</v>
      </c>
      <c r="CM37" s="63">
        <v>-180.00119977290001</v>
      </c>
      <c r="CN37" s="63">
        <v>-252.08994712489999</v>
      </c>
      <c r="CO37" s="63">
        <v>-331.1226087709</v>
      </c>
      <c r="CP37" s="63">
        <v>30.3764076135</v>
      </c>
      <c r="CQ37" s="63">
        <v>278.25909330600001</v>
      </c>
      <c r="CR37" s="63">
        <v>4.0835515844000003</v>
      </c>
      <c r="CS37" s="63">
        <v>54.8193896326</v>
      </c>
      <c r="CT37" s="63">
        <v>235.18074992499999</v>
      </c>
      <c r="CU37" s="63">
        <v>267.25253946859999</v>
      </c>
      <c r="CV37" s="63">
        <v>71.033350296099997</v>
      </c>
      <c r="CW37" s="63">
        <v>65.927951386700002</v>
      </c>
      <c r="CX37" s="63">
        <v>-25.5348392999</v>
      </c>
    </row>
    <row r="38" spans="1:102" ht="12" customHeight="1" x14ac:dyDescent="0.3">
      <c r="A38" s="176" t="s">
        <v>115</v>
      </c>
      <c r="B38" s="63">
        <v>-37.4498451487</v>
      </c>
      <c r="C38" s="63">
        <v>-17.774898100400002</v>
      </c>
      <c r="D38" s="63">
        <v>-55.494113518500001</v>
      </c>
      <c r="E38" s="63">
        <v>-60.286575431400003</v>
      </c>
      <c r="F38" s="63">
        <v>-58.606235386500003</v>
      </c>
      <c r="G38" s="63">
        <v>-24.185921781299999</v>
      </c>
      <c r="H38" s="63">
        <v>-78.320085395700005</v>
      </c>
      <c r="I38" s="63">
        <v>-86.364199580499999</v>
      </c>
      <c r="J38" s="63">
        <v>-55.2622463561</v>
      </c>
      <c r="K38" s="63">
        <v>-17.9069790195</v>
      </c>
      <c r="L38" s="63">
        <v>-71.146273081499999</v>
      </c>
      <c r="M38" s="63">
        <v>-76.000371212999994</v>
      </c>
      <c r="N38" s="63">
        <v>-94.864372919600001</v>
      </c>
      <c r="O38" s="63">
        <v>-67.023214196699996</v>
      </c>
      <c r="P38" s="63">
        <v>-125.30057607889999</v>
      </c>
      <c r="Q38" s="63">
        <v>-134.87034145449999</v>
      </c>
      <c r="R38" s="63">
        <v>-80.081048777199996</v>
      </c>
      <c r="S38" s="63">
        <v>13.0172466202</v>
      </c>
      <c r="T38" s="63">
        <v>-126.2699766982</v>
      </c>
      <c r="U38" s="63">
        <v>-128.1204605984</v>
      </c>
      <c r="V38" s="63">
        <v>-39.250763686399999</v>
      </c>
      <c r="W38" s="63">
        <v>95.794551444199996</v>
      </c>
      <c r="X38" s="63">
        <v>-98.930901863800003</v>
      </c>
      <c r="Y38" s="63">
        <v>-111.32114928839999</v>
      </c>
      <c r="Z38" s="63">
        <v>-61.130834683000003</v>
      </c>
      <c r="AA38" s="63">
        <v>119.50771059269999</v>
      </c>
      <c r="AB38" s="63">
        <v>-153.79945456760001</v>
      </c>
      <c r="AC38" s="63">
        <v>-162.66181128919999</v>
      </c>
      <c r="AD38" s="63">
        <v>-21.497973354399999</v>
      </c>
      <c r="AE38" s="63">
        <v>121.48808274770001</v>
      </c>
      <c r="AF38" s="63">
        <v>-218.41373071449999</v>
      </c>
      <c r="AG38" s="63">
        <v>-421.63029723279999</v>
      </c>
      <c r="AH38" s="63">
        <v>-87.381028638199993</v>
      </c>
      <c r="AI38" s="63">
        <v>-38.797960404900003</v>
      </c>
      <c r="AJ38" s="63">
        <v>-146.6812163182</v>
      </c>
      <c r="AK38" s="63">
        <v>-295.22592184720003</v>
      </c>
      <c r="AL38" s="63">
        <v>-176.96369360349999</v>
      </c>
      <c r="AM38" s="63">
        <v>-11.549589796499999</v>
      </c>
      <c r="AN38" s="63">
        <v>-206.24887824359999</v>
      </c>
      <c r="AO38" s="63">
        <v>-181.37828620010001</v>
      </c>
      <c r="AP38" s="63">
        <v>-161.45011659069999</v>
      </c>
      <c r="AQ38" s="63">
        <v>-178.61354402430001</v>
      </c>
      <c r="AR38" s="63">
        <v>-144.31225142139999</v>
      </c>
      <c r="AS38" s="63">
        <v>-136.40861884669999</v>
      </c>
      <c r="AT38" s="63">
        <v>-98.997509657199998</v>
      </c>
      <c r="AU38" s="63">
        <v>102.2828499842</v>
      </c>
      <c r="AV38" s="63">
        <v>-31.847507884300001</v>
      </c>
      <c r="AW38" s="63">
        <v>-17.399573555900002</v>
      </c>
      <c r="AX38" s="63">
        <v>-40.719929838299997</v>
      </c>
      <c r="AY38" s="63">
        <v>32.0219130427</v>
      </c>
      <c r="AZ38" s="63">
        <v>-65.583302317800005</v>
      </c>
      <c r="BA38" s="63">
        <v>-22.541578605800002</v>
      </c>
      <c r="BB38" s="63">
        <v>-122.055876634</v>
      </c>
      <c r="BC38" s="63">
        <v>-21.902603274200001</v>
      </c>
      <c r="BD38" s="63">
        <v>-32.790909027300003</v>
      </c>
      <c r="BE38" s="63">
        <v>-0.14198928720000001</v>
      </c>
      <c r="BF38" s="63">
        <v>-40.988005416</v>
      </c>
      <c r="BG38" s="63">
        <v>40.831035540999999</v>
      </c>
      <c r="BH38" s="63">
        <v>-12.978365824300001</v>
      </c>
      <c r="BI38" s="63">
        <v>-47.836653841500002</v>
      </c>
      <c r="BJ38" s="63">
        <v>-67.864709984699999</v>
      </c>
      <c r="BK38" s="63">
        <v>17.263022340199999</v>
      </c>
      <c r="BL38" s="63">
        <v>-18.369205192199999</v>
      </c>
      <c r="BM38" s="63">
        <v>-40.093839693200003</v>
      </c>
      <c r="BN38" s="63">
        <v>-56.048047877199998</v>
      </c>
      <c r="BO38" s="63">
        <v>-3.3101731780999999</v>
      </c>
      <c r="BP38" s="63">
        <v>-37.971748448699998</v>
      </c>
      <c r="BQ38" s="63">
        <v>-44.844686502499997</v>
      </c>
      <c r="BR38" s="63">
        <v>-30.648514200200001</v>
      </c>
      <c r="BS38" s="63">
        <v>112.6896020219</v>
      </c>
      <c r="BT38" s="63">
        <v>-52.442898698599997</v>
      </c>
      <c r="BU38" s="63">
        <v>-66.2577366095</v>
      </c>
      <c r="BV38" s="63">
        <v>119.4999866018</v>
      </c>
      <c r="BW38" s="63">
        <v>102.27872450629999</v>
      </c>
      <c r="BX38" s="63">
        <v>8.5919618697000004</v>
      </c>
      <c r="BY38" s="63">
        <v>78.886992037799999</v>
      </c>
      <c r="BZ38" s="63">
        <v>100.2699080309</v>
      </c>
      <c r="CA38" s="63">
        <v>46.4729376843</v>
      </c>
      <c r="CB38" s="63">
        <v>44.716678688400002</v>
      </c>
      <c r="CC38" s="63">
        <v>39.607772539099997</v>
      </c>
      <c r="CD38" s="63">
        <v>72.519514993100003</v>
      </c>
      <c r="CE38" s="63">
        <v>5.2972245645999996</v>
      </c>
      <c r="CF38" s="63">
        <v>43.929414764699999</v>
      </c>
      <c r="CG38" s="63">
        <v>72.231208285799994</v>
      </c>
      <c r="CH38" s="63">
        <v>-53.019529523400003</v>
      </c>
      <c r="CI38" s="63">
        <v>29.914053624899999</v>
      </c>
      <c r="CJ38" s="63">
        <v>-85.097068578600002</v>
      </c>
      <c r="CK38" s="63">
        <v>-106.34525927750001</v>
      </c>
      <c r="CL38" s="63">
        <v>-41.684884868499999</v>
      </c>
      <c r="CM38" s="63">
        <v>-180.00119977290001</v>
      </c>
      <c r="CN38" s="63">
        <v>-252.08994712489999</v>
      </c>
      <c r="CO38" s="63">
        <v>-331.1226087709</v>
      </c>
      <c r="CP38" s="63">
        <v>30.3764076135</v>
      </c>
      <c r="CQ38" s="63">
        <v>278.25909330600001</v>
      </c>
      <c r="CR38" s="63">
        <v>4.0835515844000003</v>
      </c>
      <c r="CS38" s="63">
        <v>54.8193896326</v>
      </c>
      <c r="CT38" s="63">
        <v>235.18074992499999</v>
      </c>
      <c r="CU38" s="63">
        <v>267.25253946859999</v>
      </c>
      <c r="CV38" s="63">
        <v>71.033350296099997</v>
      </c>
      <c r="CW38" s="63">
        <v>65.927951386700002</v>
      </c>
      <c r="CX38" s="63">
        <v>-25.5348392999</v>
      </c>
    </row>
    <row r="39" spans="1:102" ht="12" customHeight="1" x14ac:dyDescent="0.3">
      <c r="A39" s="176" t="s">
        <v>116</v>
      </c>
      <c r="B39" s="63">
        <v>0</v>
      </c>
      <c r="C39" s="63">
        <v>0</v>
      </c>
      <c r="D39" s="63">
        <v>0</v>
      </c>
      <c r="E39" s="63">
        <v>0</v>
      </c>
      <c r="F39" s="63">
        <v>0</v>
      </c>
      <c r="G39" s="63">
        <v>0</v>
      </c>
      <c r="H39" s="63">
        <v>0</v>
      </c>
      <c r="I39" s="63">
        <v>0</v>
      </c>
      <c r="J39" s="63">
        <v>0</v>
      </c>
      <c r="K39" s="63">
        <v>0</v>
      </c>
      <c r="L39" s="63">
        <v>0</v>
      </c>
      <c r="M39" s="63">
        <v>0</v>
      </c>
      <c r="N39" s="63">
        <v>0</v>
      </c>
      <c r="O39" s="63">
        <v>0</v>
      </c>
      <c r="P39" s="63">
        <v>0</v>
      </c>
      <c r="Q39" s="63">
        <v>0</v>
      </c>
      <c r="R39" s="63">
        <v>0</v>
      </c>
      <c r="S39" s="63">
        <v>0</v>
      </c>
      <c r="T39" s="63">
        <v>0</v>
      </c>
      <c r="U39" s="63">
        <v>0</v>
      </c>
      <c r="V39" s="63">
        <v>0</v>
      </c>
      <c r="W39" s="63">
        <v>0</v>
      </c>
      <c r="X39" s="63">
        <v>0</v>
      </c>
      <c r="Y39" s="63">
        <v>0</v>
      </c>
      <c r="Z39" s="63">
        <v>0</v>
      </c>
      <c r="AA39" s="63">
        <v>0</v>
      </c>
      <c r="AB39" s="63">
        <v>0</v>
      </c>
      <c r="AC39" s="63">
        <v>0</v>
      </c>
      <c r="AD39" s="63">
        <v>0</v>
      </c>
      <c r="AE39" s="63">
        <v>0</v>
      </c>
      <c r="AF39" s="63">
        <v>0</v>
      </c>
      <c r="AG39" s="63">
        <v>0</v>
      </c>
      <c r="AH39" s="63">
        <v>0</v>
      </c>
      <c r="AI39" s="63">
        <v>0</v>
      </c>
      <c r="AJ39" s="63">
        <v>0</v>
      </c>
      <c r="AK39" s="63">
        <v>0</v>
      </c>
      <c r="AL39" s="63">
        <v>0</v>
      </c>
      <c r="AM39" s="63">
        <v>0</v>
      </c>
      <c r="AN39" s="63">
        <v>0</v>
      </c>
      <c r="AO39" s="63">
        <v>0</v>
      </c>
      <c r="AP39" s="63">
        <v>0</v>
      </c>
      <c r="AQ39" s="63">
        <v>0</v>
      </c>
      <c r="AR39" s="63">
        <v>0</v>
      </c>
      <c r="AS39" s="63">
        <v>0</v>
      </c>
      <c r="AT39" s="63">
        <v>0</v>
      </c>
      <c r="AU39" s="63">
        <v>0</v>
      </c>
      <c r="AV39" s="63">
        <v>0</v>
      </c>
      <c r="AW39" s="63">
        <v>0</v>
      </c>
      <c r="AX39" s="63">
        <v>0</v>
      </c>
      <c r="AY39" s="63">
        <v>0</v>
      </c>
      <c r="AZ39" s="63">
        <v>0</v>
      </c>
      <c r="BA39" s="63">
        <v>0</v>
      </c>
      <c r="BB39" s="63">
        <v>0</v>
      </c>
      <c r="BC39" s="63">
        <v>0</v>
      </c>
      <c r="BD39" s="63">
        <v>0</v>
      </c>
      <c r="BE39" s="63">
        <v>0</v>
      </c>
      <c r="BF39" s="63">
        <v>0</v>
      </c>
      <c r="BG39" s="63">
        <v>0</v>
      </c>
      <c r="BH39" s="63">
        <v>0</v>
      </c>
      <c r="BI39" s="63">
        <v>0</v>
      </c>
      <c r="BJ39" s="63">
        <v>0</v>
      </c>
      <c r="BK39" s="63">
        <v>0</v>
      </c>
      <c r="BL39" s="63">
        <v>0</v>
      </c>
      <c r="BM39" s="63">
        <v>0</v>
      </c>
      <c r="BN39" s="63">
        <v>0</v>
      </c>
      <c r="BO39" s="63">
        <v>0</v>
      </c>
      <c r="BP39" s="63">
        <v>0</v>
      </c>
      <c r="BQ39" s="63">
        <v>0</v>
      </c>
      <c r="BR39" s="63">
        <v>0</v>
      </c>
      <c r="BS39" s="63">
        <v>0</v>
      </c>
      <c r="BT39" s="63">
        <v>0</v>
      </c>
      <c r="BU39" s="63">
        <v>0</v>
      </c>
      <c r="BV39" s="63">
        <v>0</v>
      </c>
      <c r="BW39" s="63">
        <v>0</v>
      </c>
      <c r="BX39" s="63">
        <v>0</v>
      </c>
      <c r="BY39" s="63">
        <v>0</v>
      </c>
      <c r="BZ39" s="63">
        <v>0</v>
      </c>
      <c r="CA39" s="63">
        <v>0</v>
      </c>
      <c r="CB39" s="63">
        <v>0</v>
      </c>
      <c r="CC39" s="63">
        <v>0</v>
      </c>
      <c r="CD39" s="63">
        <v>0</v>
      </c>
      <c r="CE39" s="63">
        <v>0</v>
      </c>
      <c r="CF39" s="63">
        <v>0</v>
      </c>
      <c r="CG39" s="63">
        <v>0</v>
      </c>
      <c r="CH39" s="63">
        <v>0</v>
      </c>
      <c r="CI39" s="63">
        <v>0</v>
      </c>
      <c r="CJ39" s="63">
        <v>0</v>
      </c>
      <c r="CK39" s="63">
        <v>0</v>
      </c>
      <c r="CL39" s="63">
        <v>0</v>
      </c>
      <c r="CM39" s="63">
        <v>0</v>
      </c>
      <c r="CN39" s="63">
        <v>0</v>
      </c>
      <c r="CO39" s="63">
        <v>0</v>
      </c>
      <c r="CP39" s="63">
        <v>0</v>
      </c>
      <c r="CQ39" s="63">
        <v>0</v>
      </c>
      <c r="CR39" s="63">
        <v>0</v>
      </c>
      <c r="CS39" s="63">
        <v>0</v>
      </c>
      <c r="CT39" s="63">
        <v>0</v>
      </c>
      <c r="CU39" s="63">
        <v>0</v>
      </c>
      <c r="CV39" s="63">
        <v>0</v>
      </c>
      <c r="CW39" s="63">
        <v>0</v>
      </c>
      <c r="CX39" s="63">
        <v>0</v>
      </c>
    </row>
    <row r="40" spans="1:102" ht="12" customHeight="1" x14ac:dyDescent="0.3">
      <c r="A40" s="175" t="s">
        <v>117</v>
      </c>
      <c r="B40" s="63">
        <v>0</v>
      </c>
      <c r="C40" s="63">
        <v>0</v>
      </c>
      <c r="D40" s="63">
        <v>0</v>
      </c>
      <c r="E40" s="63">
        <v>0</v>
      </c>
      <c r="F40" s="63">
        <v>0</v>
      </c>
      <c r="G40" s="63">
        <v>0</v>
      </c>
      <c r="H40" s="63">
        <v>0</v>
      </c>
      <c r="I40" s="63">
        <v>0</v>
      </c>
      <c r="J40" s="63">
        <v>0</v>
      </c>
      <c r="K40" s="63">
        <v>0</v>
      </c>
      <c r="L40" s="63">
        <v>0</v>
      </c>
      <c r="M40" s="63">
        <v>0</v>
      </c>
      <c r="N40" s="63">
        <v>0</v>
      </c>
      <c r="O40" s="63">
        <v>0</v>
      </c>
      <c r="P40" s="63">
        <v>0</v>
      </c>
      <c r="Q40" s="63">
        <v>0</v>
      </c>
      <c r="R40" s="63">
        <v>0</v>
      </c>
      <c r="S40" s="63">
        <v>0</v>
      </c>
      <c r="T40" s="63">
        <v>0</v>
      </c>
      <c r="U40" s="63">
        <v>0</v>
      </c>
      <c r="V40" s="63">
        <v>0</v>
      </c>
      <c r="W40" s="63">
        <v>0</v>
      </c>
      <c r="X40" s="63">
        <v>0</v>
      </c>
      <c r="Y40" s="63">
        <v>0</v>
      </c>
      <c r="Z40" s="63">
        <v>0</v>
      </c>
      <c r="AA40" s="63">
        <v>0</v>
      </c>
      <c r="AB40" s="63">
        <v>0</v>
      </c>
      <c r="AC40" s="63">
        <v>0</v>
      </c>
      <c r="AD40" s="63">
        <v>0</v>
      </c>
      <c r="AE40" s="63">
        <v>0</v>
      </c>
      <c r="AF40" s="63">
        <v>0</v>
      </c>
      <c r="AG40" s="63">
        <v>0</v>
      </c>
      <c r="AH40" s="63">
        <v>0</v>
      </c>
      <c r="AI40" s="63">
        <v>0</v>
      </c>
      <c r="AJ40" s="63">
        <v>0</v>
      </c>
      <c r="AK40" s="63">
        <v>0</v>
      </c>
      <c r="AL40" s="63">
        <v>0</v>
      </c>
      <c r="AM40" s="63">
        <v>0</v>
      </c>
      <c r="AN40" s="63">
        <v>0</v>
      </c>
      <c r="AO40" s="63">
        <v>0</v>
      </c>
      <c r="AP40" s="63">
        <v>0</v>
      </c>
      <c r="AQ40" s="63">
        <v>0</v>
      </c>
      <c r="AR40" s="63">
        <v>0</v>
      </c>
      <c r="AS40" s="63">
        <v>0</v>
      </c>
      <c r="AT40" s="63">
        <v>0</v>
      </c>
      <c r="AU40" s="63">
        <v>0</v>
      </c>
      <c r="AV40" s="63">
        <v>0</v>
      </c>
      <c r="AW40" s="63">
        <v>0</v>
      </c>
      <c r="AX40" s="63">
        <v>0</v>
      </c>
      <c r="AY40" s="63">
        <v>0</v>
      </c>
      <c r="AZ40" s="63">
        <v>0</v>
      </c>
      <c r="BA40" s="63">
        <v>0</v>
      </c>
      <c r="BB40" s="63">
        <v>0</v>
      </c>
      <c r="BC40" s="63">
        <v>0</v>
      </c>
      <c r="BD40" s="63">
        <v>0</v>
      </c>
      <c r="BE40" s="63">
        <v>0</v>
      </c>
      <c r="BF40" s="63">
        <v>0</v>
      </c>
      <c r="BG40" s="63">
        <v>0</v>
      </c>
      <c r="BH40" s="63">
        <v>0</v>
      </c>
      <c r="BI40" s="63">
        <v>0</v>
      </c>
      <c r="BJ40" s="63">
        <v>0</v>
      </c>
      <c r="BK40" s="63">
        <v>0</v>
      </c>
      <c r="BL40" s="63">
        <v>0</v>
      </c>
      <c r="BM40" s="63">
        <v>0</v>
      </c>
      <c r="BN40" s="63">
        <v>0.1176022956</v>
      </c>
      <c r="BO40" s="63">
        <v>0.1064019807</v>
      </c>
      <c r="BP40" s="63">
        <v>0.1031422583</v>
      </c>
      <c r="BQ40" s="63">
        <v>9.8453688600000006E-2</v>
      </c>
      <c r="BR40" s="63">
        <v>0</v>
      </c>
      <c r="BS40" s="63">
        <v>0</v>
      </c>
      <c r="BT40" s="63">
        <v>0</v>
      </c>
      <c r="BU40" s="63">
        <v>0</v>
      </c>
      <c r="BV40" s="63">
        <v>0</v>
      </c>
      <c r="BW40" s="63">
        <v>0</v>
      </c>
      <c r="BX40" s="63">
        <v>0</v>
      </c>
      <c r="BY40" s="63">
        <v>3.2465819001999998</v>
      </c>
      <c r="BZ40" s="63">
        <v>0.54375176489999999</v>
      </c>
      <c r="CA40" s="63">
        <v>0.52701278620000003</v>
      </c>
      <c r="CB40" s="63">
        <v>0.5273218824</v>
      </c>
      <c r="CC40" s="63">
        <v>0.52346151259999996</v>
      </c>
      <c r="CD40" s="63">
        <v>-2.121901968</v>
      </c>
      <c r="CE40" s="63">
        <v>-2.1231152087999998</v>
      </c>
      <c r="CF40" s="63">
        <v>-2.1272387506000001</v>
      </c>
      <c r="CG40" s="63">
        <v>-2.1307591009000002</v>
      </c>
      <c r="CH40" s="63">
        <v>0.91406302839999998</v>
      </c>
      <c r="CI40" s="63">
        <v>0.91218148180000003</v>
      </c>
      <c r="CJ40" s="63">
        <v>-11.4552847613</v>
      </c>
      <c r="CK40" s="63">
        <v>0.92536854930000001</v>
      </c>
      <c r="CL40" s="63">
        <v>-2.8025036327000001</v>
      </c>
      <c r="CM40" s="63">
        <v>-2.8006403079000002</v>
      </c>
      <c r="CN40" s="63">
        <v>-2.8057713756</v>
      </c>
      <c r="CO40" s="63">
        <v>-3.1368213877</v>
      </c>
      <c r="CP40" s="63">
        <v>-1.00801335E-2</v>
      </c>
      <c r="CQ40" s="63">
        <v>-8.6657916000000001E-3</v>
      </c>
      <c r="CR40" s="63">
        <v>-6.6361737000000002E-3</v>
      </c>
      <c r="CS40" s="63">
        <v>-7.4672291999999998E-3</v>
      </c>
      <c r="CT40" s="63">
        <v>-8.2063914000000005E-3</v>
      </c>
      <c r="CU40" s="63">
        <v>-8.2203727000000008E-3</v>
      </c>
      <c r="CV40" s="63">
        <v>-8.3938103999999999E-3</v>
      </c>
      <c r="CW40" s="63">
        <v>-8.6140342000000005E-3</v>
      </c>
      <c r="CX40" s="63">
        <v>-9.6841635000000006E-3</v>
      </c>
    </row>
    <row r="41" spans="1:102" ht="12" customHeight="1" x14ac:dyDescent="0.3">
      <c r="A41" s="175" t="s">
        <v>118</v>
      </c>
      <c r="B41" s="63">
        <v>-302.66063310679999</v>
      </c>
      <c r="C41" s="63">
        <v>205.09431474819999</v>
      </c>
      <c r="D41" s="63">
        <v>-597.79062155890006</v>
      </c>
      <c r="E41" s="63">
        <v>-649.83100416620005</v>
      </c>
      <c r="F41" s="63">
        <v>-393.33785308009999</v>
      </c>
      <c r="G41" s="63">
        <v>262.90570787500002</v>
      </c>
      <c r="H41" s="63">
        <v>-696.7088168903</v>
      </c>
      <c r="I41" s="63">
        <v>-773.41266088960003</v>
      </c>
      <c r="J41" s="63">
        <v>-387.36741491560002</v>
      </c>
      <c r="K41" s="63">
        <v>289.55909514910002</v>
      </c>
      <c r="L41" s="63">
        <v>-654.76081252359995</v>
      </c>
      <c r="M41" s="63">
        <v>-701.17393210199998</v>
      </c>
      <c r="N41" s="63">
        <v>-330.54063842580001</v>
      </c>
      <c r="O41" s="63">
        <v>564.71611700230005</v>
      </c>
      <c r="P41" s="63">
        <v>-768.03437857079996</v>
      </c>
      <c r="Q41" s="63">
        <v>-831.90742328429997</v>
      </c>
      <c r="R41" s="63">
        <v>-368.10348223850002</v>
      </c>
      <c r="S41" s="63">
        <v>715.76206145339995</v>
      </c>
      <c r="T41" s="63">
        <v>-949.57069436469999</v>
      </c>
      <c r="U41" s="63">
        <v>-854.11408153850005</v>
      </c>
      <c r="V41" s="63">
        <v>-155.804691311</v>
      </c>
      <c r="W41" s="63">
        <v>1669.1037590445001</v>
      </c>
      <c r="X41" s="63">
        <v>-912.08091812980001</v>
      </c>
      <c r="Y41" s="63">
        <v>-1026.2813726275001</v>
      </c>
      <c r="Z41" s="63">
        <v>-376.72885777200003</v>
      </c>
      <c r="AA41" s="63">
        <v>1342.8258998266999</v>
      </c>
      <c r="AB41" s="63">
        <v>-1206.6333829918999</v>
      </c>
      <c r="AC41" s="63">
        <v>-1031.2965855125999</v>
      </c>
      <c r="AD41" s="63">
        <v>-252.7602172217</v>
      </c>
      <c r="AE41" s="63">
        <v>339.6949332877</v>
      </c>
      <c r="AF41" s="63">
        <v>-206.0664762186</v>
      </c>
      <c r="AG41" s="63">
        <v>-956.05471151480003</v>
      </c>
      <c r="AH41" s="63">
        <v>342.25640572539999</v>
      </c>
      <c r="AI41" s="63">
        <v>1598.5572247252001</v>
      </c>
      <c r="AJ41" s="63">
        <v>-582.36380844090002</v>
      </c>
      <c r="AK41" s="63">
        <v>-505.7625860741</v>
      </c>
      <c r="AL41" s="63">
        <v>-174.53500120679999</v>
      </c>
      <c r="AM41" s="63">
        <v>1816.9588601734999</v>
      </c>
      <c r="AN41" s="63">
        <v>-545.99254640189997</v>
      </c>
      <c r="AO41" s="63">
        <v>-267.81438300569999</v>
      </c>
      <c r="AP41" s="63">
        <v>-483.07185400729998</v>
      </c>
      <c r="AQ41" s="63">
        <v>1254.6664360663999</v>
      </c>
      <c r="AR41" s="63">
        <v>-600.46837059749998</v>
      </c>
      <c r="AS41" s="63">
        <v>-808.80289089630003</v>
      </c>
      <c r="AT41" s="63">
        <v>20.0412412692</v>
      </c>
      <c r="AU41" s="63">
        <v>1308.4186433652001</v>
      </c>
      <c r="AV41" s="63">
        <v>-704.90578481959994</v>
      </c>
      <c r="AW41" s="63">
        <v>-1009.1341999839</v>
      </c>
      <c r="AX41" s="63">
        <v>-337.82111921000001</v>
      </c>
      <c r="AY41" s="63">
        <v>1208.1435669837001</v>
      </c>
      <c r="AZ41" s="63">
        <v>-789.10216794370001</v>
      </c>
      <c r="BA41" s="63">
        <v>-909.52008003349999</v>
      </c>
      <c r="BB41" s="63">
        <v>-803.63642545300002</v>
      </c>
      <c r="BC41" s="63">
        <v>591.77739095569996</v>
      </c>
      <c r="BD41" s="63">
        <v>-1199.7289094978</v>
      </c>
      <c r="BE41" s="63">
        <v>-1240.3580444351001</v>
      </c>
      <c r="BF41" s="63">
        <v>-828.34575610369996</v>
      </c>
      <c r="BG41" s="63">
        <v>930.71749955680002</v>
      </c>
      <c r="BH41" s="63">
        <v>-1610.4883024451999</v>
      </c>
      <c r="BI41" s="63">
        <v>-2120.4209793956002</v>
      </c>
      <c r="BJ41" s="63">
        <v>-650.13226331400006</v>
      </c>
      <c r="BK41" s="63">
        <v>491.85864299619999</v>
      </c>
      <c r="BL41" s="63">
        <v>-1360.0407238282</v>
      </c>
      <c r="BM41" s="63">
        <v>-1349.6404528049</v>
      </c>
      <c r="BN41" s="63">
        <v>-1035.5240005559001</v>
      </c>
      <c r="BO41" s="63">
        <v>-241.69514577850001</v>
      </c>
      <c r="BP41" s="63">
        <v>-1702.0454285288999</v>
      </c>
      <c r="BQ41" s="63">
        <v>-1891.0012905583001</v>
      </c>
      <c r="BR41" s="63">
        <v>-1031.2761364037999</v>
      </c>
      <c r="BS41" s="63">
        <v>-274.89240682780002</v>
      </c>
      <c r="BT41" s="63">
        <v>-1676.8270294046999</v>
      </c>
      <c r="BU41" s="63">
        <v>-1754.2446492143999</v>
      </c>
      <c r="BV41" s="63">
        <v>-909.06891315480004</v>
      </c>
      <c r="BW41" s="63">
        <v>419.85557894009997</v>
      </c>
      <c r="BX41" s="63">
        <v>-1334.2387501226001</v>
      </c>
      <c r="BY41" s="63">
        <v>-1735.5751437468</v>
      </c>
      <c r="BZ41" s="63">
        <v>-696.97684900470006</v>
      </c>
      <c r="CA41" s="63">
        <v>224.86786217209999</v>
      </c>
      <c r="CB41" s="63">
        <v>-992.70152199070003</v>
      </c>
      <c r="CC41" s="63">
        <v>-1296.2710385698999</v>
      </c>
      <c r="CD41" s="63">
        <v>-274.73853580740001</v>
      </c>
      <c r="CE41" s="63">
        <v>88.931124101899997</v>
      </c>
      <c r="CF41" s="63">
        <v>-1761.0753711133</v>
      </c>
      <c r="CG41" s="63">
        <v>-2094.7561562874998</v>
      </c>
      <c r="CH41" s="63">
        <v>-315.13062822519998</v>
      </c>
      <c r="CI41" s="63">
        <v>563.41215600659996</v>
      </c>
      <c r="CJ41" s="63">
        <v>-1030.4141777676</v>
      </c>
      <c r="CK41" s="63">
        <v>-1861.8959476681</v>
      </c>
      <c r="CL41" s="63">
        <v>-138.68345395649999</v>
      </c>
      <c r="CM41" s="63">
        <v>1630.6850452670001</v>
      </c>
      <c r="CN41" s="63">
        <v>-1167.7497229016999</v>
      </c>
      <c r="CO41" s="63">
        <v>-2129.0337176001999</v>
      </c>
      <c r="CP41" s="63">
        <v>-1066.1227170486</v>
      </c>
      <c r="CQ41" s="63">
        <v>998.34579946329995</v>
      </c>
      <c r="CR41" s="63">
        <v>-549.954067861</v>
      </c>
      <c r="CS41" s="63">
        <v>-1952.7729671087</v>
      </c>
      <c r="CT41" s="63">
        <v>-885.53704912850003</v>
      </c>
      <c r="CU41" s="63">
        <v>1362.0906397025999</v>
      </c>
      <c r="CV41" s="63">
        <v>-1125.2800124923999</v>
      </c>
      <c r="CW41" s="63">
        <v>-1716.6134305677999</v>
      </c>
      <c r="CX41" s="63">
        <v>-1321.7067623772</v>
      </c>
    </row>
    <row r="42" spans="1:102" ht="12" customHeight="1" x14ac:dyDescent="0.3">
      <c r="A42" s="176" t="s">
        <v>119</v>
      </c>
      <c r="B42" s="63">
        <v>0</v>
      </c>
      <c r="C42" s="63">
        <v>0</v>
      </c>
      <c r="D42" s="63">
        <v>0</v>
      </c>
      <c r="E42" s="63">
        <v>0</v>
      </c>
      <c r="F42" s="63">
        <v>0</v>
      </c>
      <c r="G42" s="63">
        <v>0</v>
      </c>
      <c r="H42" s="63">
        <v>0</v>
      </c>
      <c r="I42" s="63">
        <v>0</v>
      </c>
      <c r="J42" s="63">
        <v>0</v>
      </c>
      <c r="K42" s="63">
        <v>0</v>
      </c>
      <c r="L42" s="63">
        <v>0</v>
      </c>
      <c r="M42" s="63">
        <v>0</v>
      </c>
      <c r="N42" s="63">
        <v>0</v>
      </c>
      <c r="O42" s="63">
        <v>0</v>
      </c>
      <c r="P42" s="63">
        <v>-39.870557454999997</v>
      </c>
      <c r="Q42" s="63">
        <v>-42.699104268799999</v>
      </c>
      <c r="R42" s="63">
        <v>-34.728352370899998</v>
      </c>
      <c r="S42" s="63">
        <v>34.295294691400002</v>
      </c>
      <c r="T42" s="63">
        <v>-64.528161432199994</v>
      </c>
      <c r="U42" s="63">
        <v>-65.086552088800005</v>
      </c>
      <c r="V42" s="63">
        <v>-20.308949316700001</v>
      </c>
      <c r="W42" s="63">
        <v>65.632519124500007</v>
      </c>
      <c r="X42" s="63">
        <v>-54.0303409757</v>
      </c>
      <c r="Y42" s="63">
        <v>-59.9216519422</v>
      </c>
      <c r="Z42" s="63">
        <v>-32.181258426600003</v>
      </c>
      <c r="AA42" s="63">
        <v>41.389776464100002</v>
      </c>
      <c r="AB42" s="63">
        <v>-67.362611431900007</v>
      </c>
      <c r="AC42" s="63">
        <v>-70.191743587900007</v>
      </c>
      <c r="AD42" s="63">
        <v>-25.9780213447</v>
      </c>
      <c r="AE42" s="63">
        <v>88.2254091012</v>
      </c>
      <c r="AF42" s="63">
        <v>-75.587739267200007</v>
      </c>
      <c r="AG42" s="63">
        <v>-72.632033893900001</v>
      </c>
      <c r="AH42" s="63">
        <v>63.715453035099998</v>
      </c>
      <c r="AI42" s="63">
        <v>151.0229997603</v>
      </c>
      <c r="AJ42" s="63">
        <v>-17.448792345400001</v>
      </c>
      <c r="AK42" s="63">
        <v>-30.531720117399999</v>
      </c>
      <c r="AL42" s="63">
        <v>-3.5069280139000001</v>
      </c>
      <c r="AM42" s="63">
        <v>39.7721070379</v>
      </c>
      <c r="AN42" s="63">
        <v>-25.094937738700001</v>
      </c>
      <c r="AO42" s="63">
        <v>-20.923961740700001</v>
      </c>
      <c r="AP42" s="63">
        <v>4.6087553348999997</v>
      </c>
      <c r="AQ42" s="63">
        <v>141.1661784579</v>
      </c>
      <c r="AR42" s="63">
        <v>-15.8119894483</v>
      </c>
      <c r="AS42" s="63">
        <v>-56.927643393399997</v>
      </c>
      <c r="AT42" s="63">
        <v>0.6654635015</v>
      </c>
      <c r="AU42" s="63">
        <v>69.043792046500002</v>
      </c>
      <c r="AV42" s="63">
        <v>-28.0116470382</v>
      </c>
      <c r="AW42" s="63">
        <v>-37.292429719799998</v>
      </c>
      <c r="AX42" s="63">
        <v>-4.2966447193999997</v>
      </c>
      <c r="AY42" s="63">
        <v>121.6761299833</v>
      </c>
      <c r="AZ42" s="63">
        <v>-23.3749590316</v>
      </c>
      <c r="BA42" s="63">
        <v>-29.195961517499999</v>
      </c>
      <c r="BB42" s="63">
        <v>-9.0945187301000008</v>
      </c>
      <c r="BC42" s="63">
        <v>54.554081377700001</v>
      </c>
      <c r="BD42" s="63">
        <v>-6.2452324857999999</v>
      </c>
      <c r="BE42" s="63">
        <v>6.0643900254999998</v>
      </c>
      <c r="BF42" s="63">
        <v>-79.276150240299998</v>
      </c>
      <c r="BG42" s="63">
        <v>5.6378929798000001</v>
      </c>
      <c r="BH42" s="63">
        <v>-49.631822302000003</v>
      </c>
      <c r="BI42" s="63">
        <v>-56.1275898974</v>
      </c>
      <c r="BJ42" s="63">
        <v>20.1171383356</v>
      </c>
      <c r="BK42" s="63">
        <v>35.942201720200003</v>
      </c>
      <c r="BL42" s="63">
        <v>-50.912832836</v>
      </c>
      <c r="BM42" s="63">
        <v>-57.9228086209</v>
      </c>
      <c r="BN42" s="63">
        <v>-41.696370333799997</v>
      </c>
      <c r="BO42" s="63">
        <v>115.68523782219999</v>
      </c>
      <c r="BP42" s="63">
        <v>-53.9480517346</v>
      </c>
      <c r="BQ42" s="63">
        <v>-59.466815629800003</v>
      </c>
      <c r="BR42" s="63">
        <v>-58.389044590700003</v>
      </c>
      <c r="BS42" s="63">
        <v>85.425216811699997</v>
      </c>
      <c r="BT42" s="63">
        <v>-72.451332683900006</v>
      </c>
      <c r="BU42" s="63">
        <v>-81.224331959200001</v>
      </c>
      <c r="BV42" s="63">
        <v>-48.132288054900002</v>
      </c>
      <c r="BW42" s="63">
        <v>98.557328616999996</v>
      </c>
      <c r="BX42" s="63">
        <v>-101.0393775675</v>
      </c>
      <c r="BY42" s="63">
        <v>-48.863573242800001</v>
      </c>
      <c r="BZ42" s="63">
        <v>-55.552289473599998</v>
      </c>
      <c r="CA42" s="63">
        <v>35.241924017899997</v>
      </c>
      <c r="CB42" s="63">
        <v>-85.618120288699998</v>
      </c>
      <c r="CC42" s="63">
        <v>-84.0208705063</v>
      </c>
      <c r="CD42" s="63">
        <v>-23.479483864999999</v>
      </c>
      <c r="CE42" s="63">
        <v>75.523816565999994</v>
      </c>
      <c r="CF42" s="63">
        <v>-64.372856778599996</v>
      </c>
      <c r="CG42" s="63">
        <v>-72.278069038200002</v>
      </c>
      <c r="CH42" s="63">
        <v>-20.030365911099999</v>
      </c>
      <c r="CI42" s="63">
        <v>54.366179127800002</v>
      </c>
      <c r="CJ42" s="63">
        <v>-99.918759047099996</v>
      </c>
      <c r="CK42" s="63">
        <v>-107.50244080660001</v>
      </c>
      <c r="CL42" s="63">
        <v>31.7278282115</v>
      </c>
      <c r="CM42" s="63">
        <v>41.868844906600003</v>
      </c>
      <c r="CN42" s="63">
        <v>15.587236928399999</v>
      </c>
      <c r="CO42" s="63">
        <v>-58.839243370200002</v>
      </c>
      <c r="CP42" s="63">
        <v>32.159233459100001</v>
      </c>
      <c r="CQ42" s="63">
        <v>32.610700217400002</v>
      </c>
      <c r="CR42" s="63">
        <v>0.47967729809999998</v>
      </c>
      <c r="CS42" s="63">
        <v>-3.0268929864</v>
      </c>
      <c r="CT42" s="63">
        <v>12.8389739932</v>
      </c>
      <c r="CU42" s="63">
        <v>22.417689127700001</v>
      </c>
      <c r="CV42" s="63">
        <v>-1.7554141551</v>
      </c>
      <c r="CW42" s="63">
        <v>-21.755817445999998</v>
      </c>
      <c r="CX42" s="63">
        <v>36.161557348199999</v>
      </c>
    </row>
    <row r="43" spans="1:102" ht="15" customHeight="1" x14ac:dyDescent="0.3">
      <c r="A43" s="176" t="s">
        <v>120</v>
      </c>
      <c r="B43" s="63">
        <v>-302.66063310679999</v>
      </c>
      <c r="C43" s="63">
        <v>205.09431474819999</v>
      </c>
      <c r="D43" s="63">
        <v>-597.79062155890006</v>
      </c>
      <c r="E43" s="63">
        <v>-649.83100416620005</v>
      </c>
      <c r="F43" s="63">
        <v>-393.33785308009999</v>
      </c>
      <c r="G43" s="63">
        <v>262.90570787500002</v>
      </c>
      <c r="H43" s="63">
        <v>-696.7088168903</v>
      </c>
      <c r="I43" s="63">
        <v>-773.41266088960003</v>
      </c>
      <c r="J43" s="63">
        <v>-387.36741491560002</v>
      </c>
      <c r="K43" s="63">
        <v>289.55909514910002</v>
      </c>
      <c r="L43" s="63">
        <v>-654.76081252359995</v>
      </c>
      <c r="M43" s="63">
        <v>-701.17393210199998</v>
      </c>
      <c r="N43" s="63">
        <v>-330.54063842580001</v>
      </c>
      <c r="O43" s="63">
        <v>564.71611700230005</v>
      </c>
      <c r="P43" s="63">
        <v>-728.16382111580003</v>
      </c>
      <c r="Q43" s="63">
        <v>-789.20831901550002</v>
      </c>
      <c r="R43" s="63">
        <v>-333.37512986759998</v>
      </c>
      <c r="S43" s="63">
        <v>681.46676676200002</v>
      </c>
      <c r="T43" s="63">
        <v>-885.04253293249997</v>
      </c>
      <c r="U43" s="63">
        <v>-789.02752944969995</v>
      </c>
      <c r="V43" s="63">
        <v>-135.4957419943</v>
      </c>
      <c r="W43" s="63">
        <v>1603.47123992</v>
      </c>
      <c r="X43" s="63">
        <v>-858.05057715409998</v>
      </c>
      <c r="Y43" s="63">
        <v>-966.35972068529998</v>
      </c>
      <c r="Z43" s="63">
        <v>-344.54759934539999</v>
      </c>
      <c r="AA43" s="63">
        <v>1301.4361233626</v>
      </c>
      <c r="AB43" s="63">
        <v>-1139.27077156</v>
      </c>
      <c r="AC43" s="63">
        <v>-961.10484192470005</v>
      </c>
      <c r="AD43" s="63">
        <v>-226.78219587699999</v>
      </c>
      <c r="AE43" s="63">
        <v>251.4695241865</v>
      </c>
      <c r="AF43" s="63">
        <v>-130.47873695140001</v>
      </c>
      <c r="AG43" s="63">
        <v>-883.4226776209</v>
      </c>
      <c r="AH43" s="63">
        <v>278.5409526903</v>
      </c>
      <c r="AI43" s="63">
        <v>1447.5342249649</v>
      </c>
      <c r="AJ43" s="63">
        <v>-564.91501609550005</v>
      </c>
      <c r="AK43" s="63">
        <v>-475.23086595669997</v>
      </c>
      <c r="AL43" s="63">
        <v>-171.0280731929</v>
      </c>
      <c r="AM43" s="63">
        <v>1777.1867531355999</v>
      </c>
      <c r="AN43" s="63">
        <v>-520.8976086632</v>
      </c>
      <c r="AO43" s="63">
        <v>-246.89042126499999</v>
      </c>
      <c r="AP43" s="63">
        <v>-487.6806093422</v>
      </c>
      <c r="AQ43" s="63">
        <v>1113.5002576085001</v>
      </c>
      <c r="AR43" s="63">
        <v>-584.6563811492</v>
      </c>
      <c r="AS43" s="63">
        <v>-751.87524750290004</v>
      </c>
      <c r="AT43" s="63">
        <v>19.375777767700001</v>
      </c>
      <c r="AU43" s="63">
        <v>1239.3748513186999</v>
      </c>
      <c r="AV43" s="63">
        <v>-676.89413778139999</v>
      </c>
      <c r="AW43" s="63">
        <v>-971.84177026409998</v>
      </c>
      <c r="AX43" s="63">
        <v>-333.52447449060003</v>
      </c>
      <c r="AY43" s="63">
        <v>1086.4674370004</v>
      </c>
      <c r="AZ43" s="63">
        <v>-765.72720891209997</v>
      </c>
      <c r="BA43" s="63">
        <v>-880.324118516</v>
      </c>
      <c r="BB43" s="63">
        <v>-794.54190672289997</v>
      </c>
      <c r="BC43" s="63">
        <v>537.223309578</v>
      </c>
      <c r="BD43" s="63">
        <v>-1193.483677012</v>
      </c>
      <c r="BE43" s="63">
        <v>-1246.4224344606</v>
      </c>
      <c r="BF43" s="63">
        <v>-749.06960586340006</v>
      </c>
      <c r="BG43" s="63">
        <v>925.07960657700005</v>
      </c>
      <c r="BH43" s="63">
        <v>-1560.8564801432001</v>
      </c>
      <c r="BI43" s="63">
        <v>-2064.2933894982002</v>
      </c>
      <c r="BJ43" s="63">
        <v>-670.24940164960003</v>
      </c>
      <c r="BK43" s="63">
        <v>455.916441276</v>
      </c>
      <c r="BL43" s="63">
        <v>-1309.1278909922</v>
      </c>
      <c r="BM43" s="63">
        <v>-1291.7176441839999</v>
      </c>
      <c r="BN43" s="63">
        <v>-993.82763022209997</v>
      </c>
      <c r="BO43" s="63">
        <v>-357.38038360069999</v>
      </c>
      <c r="BP43" s="63">
        <v>-1648.0973767943001</v>
      </c>
      <c r="BQ43" s="63">
        <v>-1831.5344749285</v>
      </c>
      <c r="BR43" s="63">
        <v>-972.88709181310003</v>
      </c>
      <c r="BS43" s="63">
        <v>-360.31762363950003</v>
      </c>
      <c r="BT43" s="63">
        <v>-1604.3756967208001</v>
      </c>
      <c r="BU43" s="63">
        <v>-1673.0203172552001</v>
      </c>
      <c r="BV43" s="63">
        <v>-860.93662509989997</v>
      </c>
      <c r="BW43" s="63">
        <v>321.29825032309998</v>
      </c>
      <c r="BX43" s="63">
        <v>-1233.1993725550999</v>
      </c>
      <c r="BY43" s="63">
        <v>-1686.7115705040001</v>
      </c>
      <c r="BZ43" s="63">
        <v>-641.42455953110004</v>
      </c>
      <c r="CA43" s="63">
        <v>189.62593815420001</v>
      </c>
      <c r="CB43" s="63">
        <v>-907.08340170199995</v>
      </c>
      <c r="CC43" s="63">
        <v>-1212.2501680636001</v>
      </c>
      <c r="CD43" s="63">
        <v>-251.25905194239999</v>
      </c>
      <c r="CE43" s="63">
        <v>13.407307535899999</v>
      </c>
      <c r="CF43" s="63">
        <v>-1696.7025143347</v>
      </c>
      <c r="CG43" s="63">
        <v>-2022.4780872493</v>
      </c>
      <c r="CH43" s="63">
        <v>-295.10026231410001</v>
      </c>
      <c r="CI43" s="63">
        <v>509.04597687879999</v>
      </c>
      <c r="CJ43" s="63">
        <v>-930.49541872049997</v>
      </c>
      <c r="CK43" s="63">
        <v>-1754.3935068615001</v>
      </c>
      <c r="CL43" s="63">
        <v>-170.41128216800001</v>
      </c>
      <c r="CM43" s="63">
        <v>1588.8162003604</v>
      </c>
      <c r="CN43" s="63">
        <v>-1183.3369598301001</v>
      </c>
      <c r="CO43" s="63">
        <v>-2070.1944742300002</v>
      </c>
      <c r="CP43" s="63">
        <v>-1098.2819505077</v>
      </c>
      <c r="CQ43" s="63">
        <v>965.73509924589996</v>
      </c>
      <c r="CR43" s="63">
        <v>-550.4337451591</v>
      </c>
      <c r="CS43" s="63">
        <v>-1949.7460741222999</v>
      </c>
      <c r="CT43" s="63">
        <v>-898.37602312169997</v>
      </c>
      <c r="CU43" s="63">
        <v>1339.6729505748999</v>
      </c>
      <c r="CV43" s="63">
        <v>-1123.5245983372999</v>
      </c>
      <c r="CW43" s="63">
        <v>-1694.8576131217999</v>
      </c>
      <c r="CX43" s="63">
        <v>-1357.8683197253999</v>
      </c>
    </row>
    <row r="44" spans="1:102" ht="12" customHeight="1" x14ac:dyDescent="0.3">
      <c r="A44" s="177"/>
      <c r="B44" s="63"/>
      <c r="C44" s="63"/>
      <c r="D44" s="63"/>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3"/>
      <c r="AM44" s="63"/>
      <c r="AN44" s="63"/>
      <c r="AO44" s="63"/>
      <c r="AP44" s="63"/>
      <c r="AQ44" s="63"/>
      <c r="AR44" s="63"/>
      <c r="AS44" s="63"/>
      <c r="AT44" s="63"/>
      <c r="AU44" s="63"/>
      <c r="AV44" s="63"/>
      <c r="AW44" s="63"/>
      <c r="AX44" s="63"/>
      <c r="AY44" s="63"/>
      <c r="AZ44" s="63"/>
      <c r="BA44" s="63"/>
      <c r="BB44" s="63"/>
      <c r="BC44" s="63"/>
      <c r="BD44" s="63"/>
      <c r="BE44" s="63"/>
      <c r="BF44" s="63"/>
      <c r="BG44" s="63"/>
      <c r="BH44" s="63"/>
      <c r="BI44" s="63"/>
      <c r="BJ44" s="63"/>
      <c r="BK44" s="63"/>
      <c r="BL44" s="63"/>
      <c r="BM44" s="63"/>
      <c r="BN44" s="63"/>
      <c r="BO44" s="63"/>
      <c r="BP44" s="63"/>
      <c r="BQ44" s="63"/>
      <c r="BR44" s="63"/>
      <c r="BS44" s="63"/>
      <c r="BT44" s="63"/>
      <c r="BU44" s="63"/>
      <c r="BV44" s="63"/>
      <c r="BW44" s="63"/>
      <c r="BX44" s="63"/>
      <c r="BY44" s="63"/>
      <c r="BZ44" s="63"/>
      <c r="CA44" s="63"/>
      <c r="CB44" s="63"/>
      <c r="CC44" s="63"/>
      <c r="CD44" s="63"/>
      <c r="CE44" s="63"/>
      <c r="CF44" s="63"/>
      <c r="CG44" s="63"/>
      <c r="CH44" s="63"/>
      <c r="CI44" s="63"/>
      <c r="CJ44" s="63"/>
      <c r="CK44" s="63"/>
      <c r="CL44" s="63"/>
      <c r="CM44" s="63"/>
      <c r="CN44" s="63"/>
      <c r="CO44" s="63"/>
      <c r="CP44" s="63"/>
      <c r="CQ44" s="63"/>
      <c r="CR44" s="63"/>
      <c r="CS44" s="63"/>
      <c r="CT44" s="63"/>
      <c r="CU44" s="63"/>
      <c r="CV44" s="63"/>
      <c r="CW44" s="63"/>
      <c r="CX44" s="63"/>
    </row>
    <row r="45" spans="1:102" s="61" customFormat="1" ht="12" customHeight="1" x14ac:dyDescent="0.3">
      <c r="A45" s="171" t="s">
        <v>128</v>
      </c>
      <c r="B45" s="60">
        <v>-5.7904790680999998</v>
      </c>
      <c r="C45" s="60">
        <v>-4.9774203884999997</v>
      </c>
      <c r="D45" s="60">
        <v>-11.3693053756</v>
      </c>
      <c r="E45" s="60">
        <v>-9.2025921710999992</v>
      </c>
      <c r="F45" s="60">
        <v>-7.2276086349000002</v>
      </c>
      <c r="G45" s="60">
        <v>-22.713593827699999</v>
      </c>
      <c r="H45" s="60">
        <v>-32.398020886099999</v>
      </c>
      <c r="I45" s="60">
        <v>-53.4189321681</v>
      </c>
      <c r="J45" s="60">
        <v>-19.732751415700001</v>
      </c>
      <c r="K45" s="60">
        <v>-18.338668073600001</v>
      </c>
      <c r="L45" s="60">
        <v>-10.5440846919</v>
      </c>
      <c r="M45" s="60">
        <v>-30.3561377684</v>
      </c>
      <c r="N45" s="60">
        <v>-75.238910370100001</v>
      </c>
      <c r="O45" s="60">
        <v>-73.946812706200006</v>
      </c>
      <c r="P45" s="60">
        <v>-82.917222399600007</v>
      </c>
      <c r="Q45" s="60">
        <v>-86.682764578800004</v>
      </c>
      <c r="R45" s="60">
        <v>-92.2999445202</v>
      </c>
      <c r="S45" s="60">
        <v>-98.646530921700005</v>
      </c>
      <c r="T45" s="60">
        <v>-100.9528311163</v>
      </c>
      <c r="U45" s="60">
        <v>-101.7299506937</v>
      </c>
      <c r="V45" s="60">
        <v>-74.681811581299996</v>
      </c>
      <c r="W45" s="60">
        <v>-75.111131128500006</v>
      </c>
      <c r="X45" s="60">
        <v>-80.903221510700007</v>
      </c>
      <c r="Y45" s="60">
        <v>-84.468539410899993</v>
      </c>
      <c r="Z45" s="60">
        <v>-82.578926673699996</v>
      </c>
      <c r="AA45" s="60">
        <v>-80.459842220499993</v>
      </c>
      <c r="AB45" s="60">
        <v>-85.189814877000003</v>
      </c>
      <c r="AC45" s="60">
        <v>-83.146336814500003</v>
      </c>
      <c r="AD45" s="60">
        <v>-130.70839686490001</v>
      </c>
      <c r="AE45" s="60">
        <v>-138.81783872099999</v>
      </c>
      <c r="AF45" s="60">
        <v>-145.27647090229999</v>
      </c>
      <c r="AG45" s="60">
        <v>-162.50991800579999</v>
      </c>
      <c r="AH45" s="60">
        <v>-111.82050712989999</v>
      </c>
      <c r="AI45" s="60">
        <v>-145.75309629500001</v>
      </c>
      <c r="AJ45" s="60">
        <v>-155.08926751550001</v>
      </c>
      <c r="AK45" s="60">
        <v>-272.44691743089999</v>
      </c>
      <c r="AL45" s="60">
        <v>-275.62278719929998</v>
      </c>
      <c r="AM45" s="60">
        <v>-281.6548938313</v>
      </c>
      <c r="AN45" s="60">
        <v>-289.87211777520002</v>
      </c>
      <c r="AO45" s="60">
        <v>-232.45650091089999</v>
      </c>
      <c r="AP45" s="60">
        <v>-245.9649537798</v>
      </c>
      <c r="AQ45" s="60">
        <v>-272.17350842709999</v>
      </c>
      <c r="AR45" s="60">
        <v>-238.59382918809999</v>
      </c>
      <c r="AS45" s="60">
        <v>-239.9913160378</v>
      </c>
      <c r="AT45" s="60">
        <v>-249.170337168</v>
      </c>
      <c r="AU45" s="60">
        <v>-253.9537992992</v>
      </c>
      <c r="AV45" s="60">
        <v>-269.69445598030001</v>
      </c>
      <c r="AW45" s="60">
        <v>-276.39098587289999</v>
      </c>
      <c r="AX45" s="60">
        <v>-160.74574045969999</v>
      </c>
      <c r="AY45" s="60">
        <v>-155.64238744439999</v>
      </c>
      <c r="AZ45" s="60">
        <v>-153.553986928</v>
      </c>
      <c r="BA45" s="60">
        <v>-157.23453929900001</v>
      </c>
      <c r="BB45" s="60">
        <v>-146.92595915210001</v>
      </c>
      <c r="BC45" s="60">
        <v>-149.6424192632</v>
      </c>
      <c r="BD45" s="60">
        <v>-155.5080549509</v>
      </c>
      <c r="BE45" s="60">
        <v>-154.9787206716</v>
      </c>
      <c r="BF45" s="60">
        <v>-157.83923233460001</v>
      </c>
      <c r="BG45" s="60">
        <v>-160.68039940489999</v>
      </c>
      <c r="BH45" s="60">
        <v>-149.59807845220001</v>
      </c>
      <c r="BI45" s="60">
        <v>-123.8852830622</v>
      </c>
      <c r="BJ45" s="60">
        <v>-5.7178622263000003</v>
      </c>
      <c r="BK45" s="60">
        <v>4.3519529378000001</v>
      </c>
      <c r="BL45" s="60">
        <v>-15.7389458837</v>
      </c>
      <c r="BM45" s="60">
        <v>-35.005249876599997</v>
      </c>
      <c r="BN45" s="60">
        <v>-65.998654032900006</v>
      </c>
      <c r="BO45" s="60">
        <v>-72.742465517100001</v>
      </c>
      <c r="BP45" s="60">
        <v>-46.503363910099999</v>
      </c>
      <c r="BQ45" s="60">
        <v>-49.720494381599998</v>
      </c>
      <c r="BR45" s="60">
        <v>-34.469347224700002</v>
      </c>
      <c r="BS45" s="60">
        <v>-41.526091276999999</v>
      </c>
      <c r="BT45" s="60">
        <v>-36.7136689644</v>
      </c>
      <c r="BU45" s="60">
        <v>-38.003660141799998</v>
      </c>
      <c r="BV45" s="60">
        <v>-8.4483018749000003</v>
      </c>
      <c r="BW45" s="60">
        <v>-2.2000898586000002</v>
      </c>
      <c r="BX45" s="60">
        <v>-6.0134101691000001</v>
      </c>
      <c r="BY45" s="60">
        <v>-31.763400689699999</v>
      </c>
      <c r="BZ45" s="60">
        <v>-21.1392976759</v>
      </c>
      <c r="CA45" s="60">
        <v>-38.803215854000001</v>
      </c>
      <c r="CB45" s="60">
        <v>-58.991588026800002</v>
      </c>
      <c r="CC45" s="60">
        <v>-61.760693552699998</v>
      </c>
      <c r="CD45" s="60">
        <v>-62.325565797400003</v>
      </c>
      <c r="CE45" s="60">
        <v>-66.814305640200004</v>
      </c>
      <c r="CF45" s="60">
        <v>-85.422330114100006</v>
      </c>
      <c r="CG45" s="60">
        <v>-68.348177375000006</v>
      </c>
      <c r="CH45" s="60">
        <v>-69.297230617400004</v>
      </c>
      <c r="CI45" s="60">
        <v>-68.485538437499997</v>
      </c>
      <c r="CJ45" s="60">
        <v>-90.512051892700001</v>
      </c>
      <c r="CK45" s="60">
        <v>-140.4158801552</v>
      </c>
      <c r="CL45" s="60">
        <v>-149.82272915050001</v>
      </c>
      <c r="CM45" s="60">
        <v>-155.18684519190001</v>
      </c>
      <c r="CN45" s="60">
        <v>-156.19838761840001</v>
      </c>
      <c r="CO45" s="60">
        <v>-157.16928582329999</v>
      </c>
      <c r="CP45" s="60">
        <v>-158.0373950803</v>
      </c>
      <c r="CQ45" s="60">
        <v>-168.11673238060001</v>
      </c>
      <c r="CR45" s="60">
        <v>-164.24861487519999</v>
      </c>
      <c r="CS45" s="60">
        <v>-161.808375423</v>
      </c>
      <c r="CT45" s="60">
        <v>-149.80624900870001</v>
      </c>
      <c r="CU45" s="60">
        <v>-143.61321410150001</v>
      </c>
      <c r="CV45" s="60">
        <v>-163.3982584931</v>
      </c>
      <c r="CW45" s="60">
        <v>-175.17263968309999</v>
      </c>
      <c r="CX45" s="60">
        <v>-137.33428727699999</v>
      </c>
    </row>
    <row r="46" spans="1:102" ht="12" customHeight="1" x14ac:dyDescent="0.3">
      <c r="A46" s="172" t="s">
        <v>113</v>
      </c>
      <c r="B46" s="63">
        <v>0</v>
      </c>
      <c r="C46" s="63">
        <v>0</v>
      </c>
      <c r="D46" s="63">
        <v>0</v>
      </c>
      <c r="E46" s="63">
        <v>0</v>
      </c>
      <c r="F46" s="63">
        <v>0</v>
      </c>
      <c r="G46" s="63">
        <v>0</v>
      </c>
      <c r="H46" s="63">
        <v>0</v>
      </c>
      <c r="I46" s="63">
        <v>0</v>
      </c>
      <c r="J46" s="63">
        <v>0</v>
      </c>
      <c r="K46" s="63">
        <v>0</v>
      </c>
      <c r="L46" s="63">
        <v>0</v>
      </c>
      <c r="M46" s="63">
        <v>0</v>
      </c>
      <c r="N46" s="63">
        <v>0</v>
      </c>
      <c r="O46" s="63">
        <v>0</v>
      </c>
      <c r="P46" s="63">
        <v>0</v>
      </c>
      <c r="Q46" s="63">
        <v>0</v>
      </c>
      <c r="R46" s="63">
        <v>0</v>
      </c>
      <c r="S46" s="63">
        <v>0</v>
      </c>
      <c r="T46" s="63">
        <v>0</v>
      </c>
      <c r="U46" s="63">
        <v>0</v>
      </c>
      <c r="V46" s="63">
        <v>0</v>
      </c>
      <c r="W46" s="63">
        <v>0</v>
      </c>
      <c r="X46" s="63">
        <v>0</v>
      </c>
      <c r="Y46" s="63">
        <v>0</v>
      </c>
      <c r="Z46" s="63">
        <v>0</v>
      </c>
      <c r="AA46" s="63">
        <v>0</v>
      </c>
      <c r="AB46" s="63">
        <v>0</v>
      </c>
      <c r="AC46" s="63">
        <v>0</v>
      </c>
      <c r="AD46" s="63">
        <v>0</v>
      </c>
      <c r="AE46" s="63">
        <v>0</v>
      </c>
      <c r="AF46" s="63">
        <v>0</v>
      </c>
      <c r="AG46" s="63">
        <v>0</v>
      </c>
      <c r="AH46" s="63">
        <v>0</v>
      </c>
      <c r="AI46" s="63">
        <v>0</v>
      </c>
      <c r="AJ46" s="63">
        <v>0</v>
      </c>
      <c r="AK46" s="63">
        <v>0</v>
      </c>
      <c r="AL46" s="63">
        <v>0</v>
      </c>
      <c r="AM46" s="63">
        <v>0</v>
      </c>
      <c r="AN46" s="63">
        <v>0</v>
      </c>
      <c r="AO46" s="63">
        <v>0</v>
      </c>
      <c r="AP46" s="63">
        <v>0</v>
      </c>
      <c r="AQ46" s="63">
        <v>0</v>
      </c>
      <c r="AR46" s="63">
        <v>0</v>
      </c>
      <c r="AS46" s="63">
        <v>0</v>
      </c>
      <c r="AT46" s="63">
        <v>0</v>
      </c>
      <c r="AU46" s="63">
        <v>0</v>
      </c>
      <c r="AV46" s="63">
        <v>0</v>
      </c>
      <c r="AW46" s="63">
        <v>0</v>
      </c>
      <c r="AX46" s="63">
        <v>0</v>
      </c>
      <c r="AY46" s="63">
        <v>0</v>
      </c>
      <c r="AZ46" s="63">
        <v>0</v>
      </c>
      <c r="BA46" s="63">
        <v>0</v>
      </c>
      <c r="BB46" s="63">
        <v>0</v>
      </c>
      <c r="BC46" s="63">
        <v>0</v>
      </c>
      <c r="BD46" s="63">
        <v>0</v>
      </c>
      <c r="BE46" s="63">
        <v>0</v>
      </c>
      <c r="BF46" s="63">
        <v>0</v>
      </c>
      <c r="BG46" s="63">
        <v>0</v>
      </c>
      <c r="BH46" s="63">
        <v>0</v>
      </c>
      <c r="BI46" s="63">
        <v>0</v>
      </c>
      <c r="BJ46" s="63">
        <v>0</v>
      </c>
      <c r="BK46" s="63">
        <v>0</v>
      </c>
      <c r="BL46" s="63">
        <v>0</v>
      </c>
      <c r="BM46" s="63">
        <v>0</v>
      </c>
      <c r="BN46" s="63">
        <v>0</v>
      </c>
      <c r="BO46" s="63">
        <v>0</v>
      </c>
      <c r="BP46" s="63">
        <v>0</v>
      </c>
      <c r="BQ46" s="63">
        <v>0</v>
      </c>
      <c r="BR46" s="63">
        <v>0</v>
      </c>
      <c r="BS46" s="63">
        <v>0</v>
      </c>
      <c r="BT46" s="63">
        <v>0</v>
      </c>
      <c r="BU46" s="63">
        <v>0</v>
      </c>
      <c r="BV46" s="63">
        <v>0</v>
      </c>
      <c r="BW46" s="63">
        <v>0</v>
      </c>
      <c r="BX46" s="63">
        <v>0</v>
      </c>
      <c r="BY46" s="63">
        <v>0</v>
      </c>
      <c r="BZ46" s="63">
        <v>0</v>
      </c>
      <c r="CA46" s="63">
        <v>0</v>
      </c>
      <c r="CB46" s="63">
        <v>0</v>
      </c>
      <c r="CC46" s="63">
        <v>0</v>
      </c>
      <c r="CD46" s="63">
        <v>0</v>
      </c>
      <c r="CE46" s="63">
        <v>0</v>
      </c>
      <c r="CF46" s="63">
        <v>0</v>
      </c>
      <c r="CG46" s="63">
        <v>0</v>
      </c>
      <c r="CH46" s="63">
        <v>0</v>
      </c>
      <c r="CI46" s="63">
        <v>0</v>
      </c>
      <c r="CJ46" s="63">
        <v>0</v>
      </c>
      <c r="CK46" s="63">
        <v>0</v>
      </c>
      <c r="CL46" s="63">
        <v>0</v>
      </c>
      <c r="CM46" s="63">
        <v>0</v>
      </c>
      <c r="CN46" s="63">
        <v>0</v>
      </c>
      <c r="CO46" s="63">
        <v>0</v>
      </c>
      <c r="CP46" s="63">
        <v>0</v>
      </c>
      <c r="CQ46" s="63">
        <v>0</v>
      </c>
      <c r="CR46" s="63">
        <v>0</v>
      </c>
      <c r="CS46" s="63">
        <v>0</v>
      </c>
      <c r="CT46" s="63">
        <v>0</v>
      </c>
      <c r="CU46" s="63">
        <v>0</v>
      </c>
      <c r="CV46" s="63">
        <v>0</v>
      </c>
      <c r="CW46" s="63">
        <v>0</v>
      </c>
      <c r="CX46" s="63">
        <v>0</v>
      </c>
    </row>
    <row r="47" spans="1:102" ht="12" customHeight="1" x14ac:dyDescent="0.3">
      <c r="A47" s="172" t="s">
        <v>114</v>
      </c>
      <c r="B47" s="63">
        <v>0</v>
      </c>
      <c r="C47" s="63">
        <v>-0.47952411779999998</v>
      </c>
      <c r="D47" s="63">
        <v>-0.50161073280000001</v>
      </c>
      <c r="E47" s="63">
        <v>-0.30425706130000002</v>
      </c>
      <c r="F47" s="63">
        <v>-0.25009194559999998</v>
      </c>
      <c r="G47" s="63">
        <v>-0.87725620689999995</v>
      </c>
      <c r="H47" s="63">
        <v>0.28420758709999999</v>
      </c>
      <c r="I47" s="63">
        <v>-0.41966794410000002</v>
      </c>
      <c r="J47" s="63">
        <v>-0.20259254709999999</v>
      </c>
      <c r="K47" s="63">
        <v>-1.9150946806</v>
      </c>
      <c r="L47" s="63">
        <v>-0.14471644859999999</v>
      </c>
      <c r="M47" s="63">
        <v>-1.4348748563</v>
      </c>
      <c r="N47" s="63">
        <v>-1.9627954904</v>
      </c>
      <c r="O47" s="63">
        <v>-0.4582116115</v>
      </c>
      <c r="P47" s="63">
        <v>-3.3582582179</v>
      </c>
      <c r="Q47" s="63">
        <v>-4.2256504498999998</v>
      </c>
      <c r="R47" s="63">
        <v>-4.0512609340000001</v>
      </c>
      <c r="S47" s="63">
        <v>-4.6221902241999997</v>
      </c>
      <c r="T47" s="63">
        <v>-4.3402841551</v>
      </c>
      <c r="U47" s="63">
        <v>-7.3330561850000002</v>
      </c>
      <c r="V47" s="63">
        <v>-8.6063667551999998</v>
      </c>
      <c r="W47" s="63">
        <v>-7.5448765623999998</v>
      </c>
      <c r="X47" s="63">
        <v>-6.2535229665000003</v>
      </c>
      <c r="Y47" s="63">
        <v>-6.8253865236999998</v>
      </c>
      <c r="Z47" s="63">
        <v>-8.4124642065999993</v>
      </c>
      <c r="AA47" s="63">
        <v>-5.6337552584999999</v>
      </c>
      <c r="AB47" s="63">
        <v>-4.3628691187999999</v>
      </c>
      <c r="AC47" s="63">
        <v>-6.2277102543999998</v>
      </c>
      <c r="AD47" s="63">
        <v>0</v>
      </c>
      <c r="AE47" s="63">
        <v>0</v>
      </c>
      <c r="AF47" s="63">
        <v>0</v>
      </c>
      <c r="AG47" s="63">
        <v>0</v>
      </c>
      <c r="AH47" s="63">
        <v>0</v>
      </c>
      <c r="AI47" s="63">
        <v>0</v>
      </c>
      <c r="AJ47" s="63">
        <v>0</v>
      </c>
      <c r="AK47" s="63">
        <v>0</v>
      </c>
      <c r="AL47" s="63">
        <v>0</v>
      </c>
      <c r="AM47" s="63">
        <v>0</v>
      </c>
      <c r="AN47" s="63">
        <v>0</v>
      </c>
      <c r="AO47" s="63">
        <v>0</v>
      </c>
      <c r="AP47" s="63">
        <v>0</v>
      </c>
      <c r="AQ47" s="63">
        <v>0</v>
      </c>
      <c r="AR47" s="63">
        <v>0</v>
      </c>
      <c r="AS47" s="63">
        <v>0</v>
      </c>
      <c r="AT47" s="63">
        <v>0</v>
      </c>
      <c r="AU47" s="63">
        <v>0</v>
      </c>
      <c r="AV47" s="63">
        <v>0</v>
      </c>
      <c r="AW47" s="63">
        <v>0</v>
      </c>
      <c r="AX47" s="63">
        <v>0</v>
      </c>
      <c r="AY47" s="63">
        <v>0</v>
      </c>
      <c r="AZ47" s="63">
        <v>0</v>
      </c>
      <c r="BA47" s="63">
        <v>0</v>
      </c>
      <c r="BB47" s="63">
        <v>0</v>
      </c>
      <c r="BC47" s="63">
        <v>0</v>
      </c>
      <c r="BD47" s="63">
        <v>0</v>
      </c>
      <c r="BE47" s="63">
        <v>0</v>
      </c>
      <c r="BF47" s="63">
        <v>0</v>
      </c>
      <c r="BG47" s="63">
        <v>0</v>
      </c>
      <c r="BH47" s="63">
        <v>0</v>
      </c>
      <c r="BI47" s="63">
        <v>0</v>
      </c>
      <c r="BJ47" s="63">
        <v>0</v>
      </c>
      <c r="BK47" s="63">
        <v>0</v>
      </c>
      <c r="BL47" s="63">
        <v>0</v>
      </c>
      <c r="BM47" s="63">
        <v>0</v>
      </c>
      <c r="BN47" s="63">
        <v>0</v>
      </c>
      <c r="BO47" s="63">
        <v>0</v>
      </c>
      <c r="BP47" s="63">
        <v>0</v>
      </c>
      <c r="BQ47" s="63">
        <v>0</v>
      </c>
      <c r="BR47" s="63">
        <v>0</v>
      </c>
      <c r="BS47" s="63">
        <v>0</v>
      </c>
      <c r="BT47" s="63">
        <v>0</v>
      </c>
      <c r="BU47" s="63">
        <v>0</v>
      </c>
      <c r="BV47" s="63">
        <v>0</v>
      </c>
      <c r="BW47" s="63">
        <v>0</v>
      </c>
      <c r="BX47" s="63">
        <v>0</v>
      </c>
      <c r="BY47" s="63">
        <v>0</v>
      </c>
      <c r="BZ47" s="63">
        <v>0</v>
      </c>
      <c r="CA47" s="63">
        <v>0</v>
      </c>
      <c r="CB47" s="63">
        <v>0</v>
      </c>
      <c r="CC47" s="63">
        <v>0</v>
      </c>
      <c r="CD47" s="63">
        <v>0</v>
      </c>
      <c r="CE47" s="63">
        <v>0</v>
      </c>
      <c r="CF47" s="63">
        <v>0</v>
      </c>
      <c r="CG47" s="63">
        <v>0</v>
      </c>
      <c r="CH47" s="63">
        <v>0</v>
      </c>
      <c r="CI47" s="63">
        <v>0</v>
      </c>
      <c r="CJ47" s="63">
        <v>0</v>
      </c>
      <c r="CK47" s="63">
        <v>0</v>
      </c>
      <c r="CL47" s="63">
        <v>0</v>
      </c>
      <c r="CM47" s="63">
        <v>0</v>
      </c>
      <c r="CN47" s="63">
        <v>0</v>
      </c>
      <c r="CO47" s="63">
        <v>0</v>
      </c>
      <c r="CP47" s="63">
        <v>-1.078035E-3</v>
      </c>
      <c r="CQ47" s="63">
        <v>4.3664002000000004E-3</v>
      </c>
      <c r="CR47" s="63">
        <v>1.8119393800000001E-2</v>
      </c>
      <c r="CS47" s="63">
        <v>0</v>
      </c>
      <c r="CT47" s="63">
        <v>0</v>
      </c>
      <c r="CU47" s="63">
        <v>0</v>
      </c>
      <c r="CV47" s="63">
        <v>0</v>
      </c>
      <c r="CW47" s="63">
        <v>0</v>
      </c>
      <c r="CX47" s="63">
        <v>0</v>
      </c>
    </row>
    <row r="48" spans="1:102" ht="12" customHeight="1" x14ac:dyDescent="0.3">
      <c r="A48" s="173" t="s">
        <v>115</v>
      </c>
      <c r="B48" s="63">
        <v>0</v>
      </c>
      <c r="C48" s="63">
        <v>-0.47952411779999998</v>
      </c>
      <c r="D48" s="63">
        <v>-0.50161073280000001</v>
      </c>
      <c r="E48" s="63">
        <v>-0.30425706130000002</v>
      </c>
      <c r="F48" s="63">
        <v>-0.25009194559999998</v>
      </c>
      <c r="G48" s="63">
        <v>-0.87725620689999995</v>
      </c>
      <c r="H48" s="63">
        <v>0.28420758709999999</v>
      </c>
      <c r="I48" s="63">
        <v>-0.41966794410000002</v>
      </c>
      <c r="J48" s="63">
        <v>-0.20259254709999999</v>
      </c>
      <c r="K48" s="63">
        <v>-1.9150946806</v>
      </c>
      <c r="L48" s="63">
        <v>-0.14471644859999999</v>
      </c>
      <c r="M48" s="63">
        <v>-1.4348748563</v>
      </c>
      <c r="N48" s="63">
        <v>-1.9627954904</v>
      </c>
      <c r="O48" s="63">
        <v>-0.4582116115</v>
      </c>
      <c r="P48" s="63">
        <v>-3.3582582179</v>
      </c>
      <c r="Q48" s="63">
        <v>-4.2256504498999998</v>
      </c>
      <c r="R48" s="63">
        <v>-4.0512609340000001</v>
      </c>
      <c r="S48" s="63">
        <v>-4.6221902241999997</v>
      </c>
      <c r="T48" s="63">
        <v>-4.3402841551</v>
      </c>
      <c r="U48" s="63">
        <v>-7.3330561850000002</v>
      </c>
      <c r="V48" s="63">
        <v>-8.6063667551999998</v>
      </c>
      <c r="W48" s="63">
        <v>-7.5448765623999998</v>
      </c>
      <c r="X48" s="63">
        <v>-6.2535229665000003</v>
      </c>
      <c r="Y48" s="63">
        <v>-6.8253865236999998</v>
      </c>
      <c r="Z48" s="63">
        <v>-8.4124642065999993</v>
      </c>
      <c r="AA48" s="63">
        <v>-5.6337552584999999</v>
      </c>
      <c r="AB48" s="63">
        <v>-4.3628691187999999</v>
      </c>
      <c r="AC48" s="63">
        <v>-6.2277102543999998</v>
      </c>
      <c r="AD48" s="63">
        <v>0</v>
      </c>
      <c r="AE48" s="63">
        <v>0</v>
      </c>
      <c r="AF48" s="63">
        <v>0</v>
      </c>
      <c r="AG48" s="63">
        <v>0</v>
      </c>
      <c r="AH48" s="63">
        <v>0</v>
      </c>
      <c r="AI48" s="63">
        <v>0</v>
      </c>
      <c r="AJ48" s="63">
        <v>0</v>
      </c>
      <c r="AK48" s="63">
        <v>0</v>
      </c>
      <c r="AL48" s="63">
        <v>0</v>
      </c>
      <c r="AM48" s="63">
        <v>0</v>
      </c>
      <c r="AN48" s="63">
        <v>0</v>
      </c>
      <c r="AO48" s="63">
        <v>0</v>
      </c>
      <c r="AP48" s="63">
        <v>0</v>
      </c>
      <c r="AQ48" s="63">
        <v>0</v>
      </c>
      <c r="AR48" s="63">
        <v>0</v>
      </c>
      <c r="AS48" s="63">
        <v>0</v>
      </c>
      <c r="AT48" s="63">
        <v>0</v>
      </c>
      <c r="AU48" s="63">
        <v>0</v>
      </c>
      <c r="AV48" s="63">
        <v>0</v>
      </c>
      <c r="AW48" s="63">
        <v>0</v>
      </c>
      <c r="AX48" s="63">
        <v>0</v>
      </c>
      <c r="AY48" s="63">
        <v>0</v>
      </c>
      <c r="AZ48" s="63">
        <v>0</v>
      </c>
      <c r="BA48" s="63">
        <v>0</v>
      </c>
      <c r="BB48" s="63">
        <v>0</v>
      </c>
      <c r="BC48" s="63">
        <v>0</v>
      </c>
      <c r="BD48" s="63">
        <v>0</v>
      </c>
      <c r="BE48" s="63">
        <v>0</v>
      </c>
      <c r="BF48" s="63">
        <v>0</v>
      </c>
      <c r="BG48" s="63">
        <v>0</v>
      </c>
      <c r="BH48" s="63">
        <v>0</v>
      </c>
      <c r="BI48" s="63">
        <v>0</v>
      </c>
      <c r="BJ48" s="63">
        <v>0</v>
      </c>
      <c r="BK48" s="63">
        <v>0</v>
      </c>
      <c r="BL48" s="63">
        <v>0</v>
      </c>
      <c r="BM48" s="63">
        <v>0</v>
      </c>
      <c r="BN48" s="63">
        <v>0</v>
      </c>
      <c r="BO48" s="63">
        <v>0</v>
      </c>
      <c r="BP48" s="63">
        <v>0</v>
      </c>
      <c r="BQ48" s="63">
        <v>0</v>
      </c>
      <c r="BR48" s="63">
        <v>0</v>
      </c>
      <c r="BS48" s="63">
        <v>0</v>
      </c>
      <c r="BT48" s="63">
        <v>0</v>
      </c>
      <c r="BU48" s="63">
        <v>0</v>
      </c>
      <c r="BV48" s="63">
        <v>0</v>
      </c>
      <c r="BW48" s="63">
        <v>0</v>
      </c>
      <c r="BX48" s="63">
        <v>0</v>
      </c>
      <c r="BY48" s="63">
        <v>0</v>
      </c>
      <c r="BZ48" s="63">
        <v>0</v>
      </c>
      <c r="CA48" s="63">
        <v>0</v>
      </c>
      <c r="CB48" s="63">
        <v>0</v>
      </c>
      <c r="CC48" s="63">
        <v>0</v>
      </c>
      <c r="CD48" s="63">
        <v>0</v>
      </c>
      <c r="CE48" s="63">
        <v>0</v>
      </c>
      <c r="CF48" s="63">
        <v>0</v>
      </c>
      <c r="CG48" s="63">
        <v>0</v>
      </c>
      <c r="CH48" s="63">
        <v>0</v>
      </c>
      <c r="CI48" s="63">
        <v>0</v>
      </c>
      <c r="CJ48" s="63">
        <v>0</v>
      </c>
      <c r="CK48" s="63">
        <v>0</v>
      </c>
      <c r="CL48" s="63">
        <v>0</v>
      </c>
      <c r="CM48" s="63">
        <v>0</v>
      </c>
      <c r="CN48" s="63">
        <v>0</v>
      </c>
      <c r="CO48" s="63">
        <v>0</v>
      </c>
      <c r="CP48" s="63">
        <v>-1.078035E-3</v>
      </c>
      <c r="CQ48" s="63">
        <v>4.3664002000000004E-3</v>
      </c>
      <c r="CR48" s="63">
        <v>1.8119393800000001E-2</v>
      </c>
      <c r="CS48" s="63">
        <v>0</v>
      </c>
      <c r="CT48" s="63">
        <v>0</v>
      </c>
      <c r="CU48" s="63">
        <v>0</v>
      </c>
      <c r="CV48" s="63">
        <v>0</v>
      </c>
      <c r="CW48" s="63">
        <v>0</v>
      </c>
      <c r="CX48" s="63">
        <v>0</v>
      </c>
    </row>
    <row r="49" spans="1:102" ht="12" customHeight="1" x14ac:dyDescent="0.3">
      <c r="A49" s="173" t="s">
        <v>116</v>
      </c>
      <c r="B49" s="63">
        <v>0</v>
      </c>
      <c r="C49" s="63">
        <v>0</v>
      </c>
      <c r="D49" s="63">
        <v>0</v>
      </c>
      <c r="E49" s="63">
        <v>0</v>
      </c>
      <c r="F49" s="63">
        <v>0</v>
      </c>
      <c r="G49" s="63">
        <v>0</v>
      </c>
      <c r="H49" s="63">
        <v>0</v>
      </c>
      <c r="I49" s="63">
        <v>0</v>
      </c>
      <c r="J49" s="63">
        <v>0</v>
      </c>
      <c r="K49" s="63">
        <v>0</v>
      </c>
      <c r="L49" s="63">
        <v>0</v>
      </c>
      <c r="M49" s="63">
        <v>0</v>
      </c>
      <c r="N49" s="63">
        <v>0</v>
      </c>
      <c r="O49" s="63">
        <v>0</v>
      </c>
      <c r="P49" s="63">
        <v>0</v>
      </c>
      <c r="Q49" s="63">
        <v>0</v>
      </c>
      <c r="R49" s="63">
        <v>0</v>
      </c>
      <c r="S49" s="63">
        <v>0</v>
      </c>
      <c r="T49" s="63">
        <v>0</v>
      </c>
      <c r="U49" s="63">
        <v>0</v>
      </c>
      <c r="V49" s="63">
        <v>0</v>
      </c>
      <c r="W49" s="63">
        <v>0</v>
      </c>
      <c r="X49" s="63">
        <v>0</v>
      </c>
      <c r="Y49" s="63">
        <v>0</v>
      </c>
      <c r="Z49" s="63">
        <v>0</v>
      </c>
      <c r="AA49" s="63">
        <v>0</v>
      </c>
      <c r="AB49" s="63">
        <v>0</v>
      </c>
      <c r="AC49" s="63">
        <v>0</v>
      </c>
      <c r="AD49" s="63">
        <v>0</v>
      </c>
      <c r="AE49" s="63">
        <v>0</v>
      </c>
      <c r="AF49" s="63">
        <v>0</v>
      </c>
      <c r="AG49" s="63">
        <v>0</v>
      </c>
      <c r="AH49" s="63">
        <v>0</v>
      </c>
      <c r="AI49" s="63">
        <v>0</v>
      </c>
      <c r="AJ49" s="63">
        <v>0</v>
      </c>
      <c r="AK49" s="63">
        <v>0</v>
      </c>
      <c r="AL49" s="63">
        <v>0</v>
      </c>
      <c r="AM49" s="63">
        <v>0</v>
      </c>
      <c r="AN49" s="63">
        <v>0</v>
      </c>
      <c r="AO49" s="63">
        <v>0</v>
      </c>
      <c r="AP49" s="63">
        <v>0</v>
      </c>
      <c r="AQ49" s="63">
        <v>0</v>
      </c>
      <c r="AR49" s="63">
        <v>0</v>
      </c>
      <c r="AS49" s="63">
        <v>0</v>
      </c>
      <c r="AT49" s="63">
        <v>0</v>
      </c>
      <c r="AU49" s="63">
        <v>0</v>
      </c>
      <c r="AV49" s="63">
        <v>0</v>
      </c>
      <c r="AW49" s="63">
        <v>0</v>
      </c>
      <c r="AX49" s="63">
        <v>0</v>
      </c>
      <c r="AY49" s="63">
        <v>0</v>
      </c>
      <c r="AZ49" s="63">
        <v>0</v>
      </c>
      <c r="BA49" s="63">
        <v>0</v>
      </c>
      <c r="BB49" s="63">
        <v>0</v>
      </c>
      <c r="BC49" s="63">
        <v>0</v>
      </c>
      <c r="BD49" s="63">
        <v>0</v>
      </c>
      <c r="BE49" s="63">
        <v>0</v>
      </c>
      <c r="BF49" s="63">
        <v>0</v>
      </c>
      <c r="BG49" s="63">
        <v>0</v>
      </c>
      <c r="BH49" s="63">
        <v>0</v>
      </c>
      <c r="BI49" s="63">
        <v>0</v>
      </c>
      <c r="BJ49" s="63">
        <v>0</v>
      </c>
      <c r="BK49" s="63">
        <v>0</v>
      </c>
      <c r="BL49" s="63">
        <v>0</v>
      </c>
      <c r="BM49" s="63">
        <v>0</v>
      </c>
      <c r="BN49" s="63">
        <v>0</v>
      </c>
      <c r="BO49" s="63">
        <v>0</v>
      </c>
      <c r="BP49" s="63">
        <v>0</v>
      </c>
      <c r="BQ49" s="63">
        <v>0</v>
      </c>
      <c r="BR49" s="63">
        <v>0</v>
      </c>
      <c r="BS49" s="63">
        <v>0</v>
      </c>
      <c r="BT49" s="63">
        <v>0</v>
      </c>
      <c r="BU49" s="63">
        <v>0</v>
      </c>
      <c r="BV49" s="63">
        <v>0</v>
      </c>
      <c r="BW49" s="63">
        <v>0</v>
      </c>
      <c r="BX49" s="63">
        <v>0</v>
      </c>
      <c r="BY49" s="63">
        <v>0</v>
      </c>
      <c r="BZ49" s="63">
        <v>0</v>
      </c>
      <c r="CA49" s="63">
        <v>0</v>
      </c>
      <c r="CB49" s="63">
        <v>0</v>
      </c>
      <c r="CC49" s="63">
        <v>0</v>
      </c>
      <c r="CD49" s="63">
        <v>0</v>
      </c>
      <c r="CE49" s="63">
        <v>0</v>
      </c>
      <c r="CF49" s="63">
        <v>0</v>
      </c>
      <c r="CG49" s="63">
        <v>0</v>
      </c>
      <c r="CH49" s="63">
        <v>0</v>
      </c>
      <c r="CI49" s="63">
        <v>0</v>
      </c>
      <c r="CJ49" s="63">
        <v>0</v>
      </c>
      <c r="CK49" s="63">
        <v>0</v>
      </c>
      <c r="CL49" s="63">
        <v>0</v>
      </c>
      <c r="CM49" s="63">
        <v>0</v>
      </c>
      <c r="CN49" s="63">
        <v>0</v>
      </c>
      <c r="CO49" s="63">
        <v>0</v>
      </c>
      <c r="CP49" s="63">
        <v>0</v>
      </c>
      <c r="CQ49" s="63">
        <v>0</v>
      </c>
      <c r="CR49" s="63">
        <v>0</v>
      </c>
      <c r="CS49" s="63">
        <v>0</v>
      </c>
      <c r="CT49" s="63">
        <v>0</v>
      </c>
      <c r="CU49" s="63">
        <v>0</v>
      </c>
      <c r="CV49" s="63">
        <v>0</v>
      </c>
      <c r="CW49" s="63">
        <v>0</v>
      </c>
      <c r="CX49" s="63">
        <v>0</v>
      </c>
    </row>
    <row r="50" spans="1:102" ht="12" customHeight="1" x14ac:dyDescent="0.3">
      <c r="A50" s="172" t="s">
        <v>117</v>
      </c>
      <c r="B50" s="63">
        <v>0</v>
      </c>
      <c r="C50" s="63">
        <v>0</v>
      </c>
      <c r="D50" s="63">
        <v>0</v>
      </c>
      <c r="E50" s="63">
        <v>0</v>
      </c>
      <c r="F50" s="63">
        <v>0</v>
      </c>
      <c r="G50" s="63">
        <v>0</v>
      </c>
      <c r="H50" s="63">
        <v>0</v>
      </c>
      <c r="I50" s="63">
        <v>0</v>
      </c>
      <c r="J50" s="63">
        <v>0</v>
      </c>
      <c r="K50" s="63">
        <v>0</v>
      </c>
      <c r="L50" s="63">
        <v>0</v>
      </c>
      <c r="M50" s="63">
        <v>0</v>
      </c>
      <c r="N50" s="63">
        <v>0</v>
      </c>
      <c r="O50" s="63">
        <v>0</v>
      </c>
      <c r="P50" s="63">
        <v>0</v>
      </c>
      <c r="Q50" s="63">
        <v>0</v>
      </c>
      <c r="R50" s="63">
        <v>0</v>
      </c>
      <c r="S50" s="63">
        <v>0</v>
      </c>
      <c r="T50" s="63">
        <v>0</v>
      </c>
      <c r="U50" s="63">
        <v>0</v>
      </c>
      <c r="V50" s="63">
        <v>0</v>
      </c>
      <c r="W50" s="63">
        <v>0</v>
      </c>
      <c r="X50" s="63">
        <v>0</v>
      </c>
      <c r="Y50" s="63">
        <v>0</v>
      </c>
      <c r="Z50" s="63">
        <v>0</v>
      </c>
      <c r="AA50" s="63">
        <v>0</v>
      </c>
      <c r="AB50" s="63">
        <v>0</v>
      </c>
      <c r="AC50" s="63">
        <v>0</v>
      </c>
      <c r="AD50" s="63">
        <v>0</v>
      </c>
      <c r="AE50" s="63">
        <v>0</v>
      </c>
      <c r="AF50" s="63">
        <v>0</v>
      </c>
      <c r="AG50" s="63">
        <v>0</v>
      </c>
      <c r="AH50" s="63">
        <v>0</v>
      </c>
      <c r="AI50" s="63">
        <v>0</v>
      </c>
      <c r="AJ50" s="63">
        <v>0</v>
      </c>
      <c r="AK50" s="63">
        <v>0</v>
      </c>
      <c r="AL50" s="63">
        <v>0</v>
      </c>
      <c r="AM50" s="63">
        <v>0</v>
      </c>
      <c r="AN50" s="63">
        <v>0</v>
      </c>
      <c r="AO50" s="63">
        <v>0</v>
      </c>
      <c r="AP50" s="63">
        <v>0</v>
      </c>
      <c r="AQ50" s="63">
        <v>0</v>
      </c>
      <c r="AR50" s="63">
        <v>0</v>
      </c>
      <c r="AS50" s="63">
        <v>0</v>
      </c>
      <c r="AT50" s="63">
        <v>0</v>
      </c>
      <c r="AU50" s="63">
        <v>0</v>
      </c>
      <c r="AV50" s="63">
        <v>0</v>
      </c>
      <c r="AW50" s="63">
        <v>0</v>
      </c>
      <c r="AX50" s="63">
        <v>0</v>
      </c>
      <c r="AY50" s="63">
        <v>0</v>
      </c>
      <c r="AZ50" s="63">
        <v>0</v>
      </c>
      <c r="BA50" s="63">
        <v>0</v>
      </c>
      <c r="BB50" s="63">
        <v>0</v>
      </c>
      <c r="BC50" s="63">
        <v>0</v>
      </c>
      <c r="BD50" s="63">
        <v>0</v>
      </c>
      <c r="BE50" s="63">
        <v>0</v>
      </c>
      <c r="BF50" s="63">
        <v>0</v>
      </c>
      <c r="BG50" s="63">
        <v>0</v>
      </c>
      <c r="BH50" s="63">
        <v>0</v>
      </c>
      <c r="BI50" s="63">
        <v>0</v>
      </c>
      <c r="BJ50" s="63">
        <v>0</v>
      </c>
      <c r="BK50" s="63">
        <v>0</v>
      </c>
      <c r="BL50" s="63">
        <v>0</v>
      </c>
      <c r="BM50" s="63">
        <v>0</v>
      </c>
      <c r="BN50" s="63">
        <v>0</v>
      </c>
      <c r="BO50" s="63">
        <v>0</v>
      </c>
      <c r="BP50" s="63">
        <v>0</v>
      </c>
      <c r="BQ50" s="63">
        <v>0</v>
      </c>
      <c r="BR50" s="63">
        <v>0</v>
      </c>
      <c r="BS50" s="63">
        <v>0</v>
      </c>
      <c r="BT50" s="63">
        <v>0</v>
      </c>
      <c r="BU50" s="63">
        <v>0</v>
      </c>
      <c r="BV50" s="63">
        <v>0</v>
      </c>
      <c r="BW50" s="63">
        <v>0</v>
      </c>
      <c r="BX50" s="63">
        <v>0</v>
      </c>
      <c r="BY50" s="63">
        <v>0</v>
      </c>
      <c r="BZ50" s="63">
        <v>0</v>
      </c>
      <c r="CA50" s="63">
        <v>0</v>
      </c>
      <c r="CB50" s="63">
        <v>-7.1000000000000005E-5</v>
      </c>
      <c r="CC50" s="63">
        <v>-2.0839999999999999E-3</v>
      </c>
      <c r="CD50" s="63">
        <v>-7.979E-3</v>
      </c>
      <c r="CE50" s="63">
        <v>-8.0680000000000005E-3</v>
      </c>
      <c r="CF50" s="63">
        <v>-8.1560000000000001E-3</v>
      </c>
      <c r="CG50" s="63">
        <v>-8.1569999999999993E-3</v>
      </c>
      <c r="CH50" s="63">
        <v>-8.5970000000000005E-3</v>
      </c>
      <c r="CI50" s="63">
        <v>-9.75E-3</v>
      </c>
      <c r="CJ50" s="63">
        <v>-9.8580000000000004E-3</v>
      </c>
      <c r="CK50" s="63">
        <v>-9.8589999999999997E-3</v>
      </c>
      <c r="CL50" s="63">
        <v>-9.6430000000000005E-3</v>
      </c>
      <c r="CM50" s="63">
        <v>-9.75E-3</v>
      </c>
      <c r="CN50" s="63">
        <v>-9.8580000000000004E-3</v>
      </c>
      <c r="CO50" s="63">
        <v>-9.8580000000000004E-3</v>
      </c>
      <c r="CP50" s="63">
        <v>-1.2269E-2</v>
      </c>
      <c r="CQ50" s="63">
        <v>-1.2088E-2</v>
      </c>
      <c r="CR50" s="63">
        <v>-1.61E-2</v>
      </c>
      <c r="CS50" s="63">
        <v>-1.7642999999999999E-2</v>
      </c>
      <c r="CT50" s="63">
        <v>-3.6541999999999998E-2</v>
      </c>
      <c r="CU50" s="63">
        <v>-8.1853999999999996E-2</v>
      </c>
      <c r="CV50" s="63">
        <v>-9.5833000000000002E-2</v>
      </c>
      <c r="CW50" s="63">
        <v>-0.106554</v>
      </c>
      <c r="CX50" s="63">
        <v>-3.5903999999999998E-2</v>
      </c>
    </row>
    <row r="51" spans="1:102" ht="12" customHeight="1" x14ac:dyDescent="0.3">
      <c r="A51" s="172" t="s">
        <v>118</v>
      </c>
      <c r="B51" s="63">
        <v>-5.7904790680999998</v>
      </c>
      <c r="C51" s="63">
        <v>-4.4978962707000001</v>
      </c>
      <c r="D51" s="63">
        <v>-10.8676946428</v>
      </c>
      <c r="E51" s="63">
        <v>-8.8983351097999996</v>
      </c>
      <c r="F51" s="63">
        <v>-6.9775166892999998</v>
      </c>
      <c r="G51" s="63">
        <v>-21.836337620799998</v>
      </c>
      <c r="H51" s="63">
        <v>-32.682228473199999</v>
      </c>
      <c r="I51" s="63">
        <v>-52.999264224000001</v>
      </c>
      <c r="J51" s="63">
        <v>-19.530158868600001</v>
      </c>
      <c r="K51" s="63">
        <v>-16.423573393000002</v>
      </c>
      <c r="L51" s="63">
        <v>-10.3993682433</v>
      </c>
      <c r="M51" s="63">
        <v>-28.921262912100001</v>
      </c>
      <c r="N51" s="63">
        <v>-73.276114879700003</v>
      </c>
      <c r="O51" s="63">
        <v>-73.488601094700002</v>
      </c>
      <c r="P51" s="63">
        <v>-79.558964181700006</v>
      </c>
      <c r="Q51" s="63">
        <v>-82.457114128900002</v>
      </c>
      <c r="R51" s="63">
        <v>-88.248683586200002</v>
      </c>
      <c r="S51" s="63">
        <v>-94.024340697499994</v>
      </c>
      <c r="T51" s="63">
        <v>-96.612546961199996</v>
      </c>
      <c r="U51" s="63">
        <v>-94.396894508700001</v>
      </c>
      <c r="V51" s="63">
        <v>-66.075444826099996</v>
      </c>
      <c r="W51" s="63">
        <v>-67.5662545661</v>
      </c>
      <c r="X51" s="63">
        <v>-74.649698544200007</v>
      </c>
      <c r="Y51" s="63">
        <v>-77.643152887200003</v>
      </c>
      <c r="Z51" s="63">
        <v>-74.166462467100004</v>
      </c>
      <c r="AA51" s="63">
        <v>-74.826086962000005</v>
      </c>
      <c r="AB51" s="63">
        <v>-80.826945758199997</v>
      </c>
      <c r="AC51" s="63">
        <v>-76.918626560099995</v>
      </c>
      <c r="AD51" s="63">
        <v>-130.70839686490001</v>
      </c>
      <c r="AE51" s="63">
        <v>-138.81783872099999</v>
      </c>
      <c r="AF51" s="63">
        <v>-145.27647090229999</v>
      </c>
      <c r="AG51" s="63">
        <v>-162.50991800579999</v>
      </c>
      <c r="AH51" s="63">
        <v>-111.82050712989999</v>
      </c>
      <c r="AI51" s="63">
        <v>-145.75309629500001</v>
      </c>
      <c r="AJ51" s="63">
        <v>-155.08926751550001</v>
      </c>
      <c r="AK51" s="63">
        <v>-272.44691743089999</v>
      </c>
      <c r="AL51" s="63">
        <v>-275.62278719929998</v>
      </c>
      <c r="AM51" s="63">
        <v>-281.6548938313</v>
      </c>
      <c r="AN51" s="63">
        <v>-289.87211777520002</v>
      </c>
      <c r="AO51" s="63">
        <v>-232.45650091089999</v>
      </c>
      <c r="AP51" s="63">
        <v>-245.9649537798</v>
      </c>
      <c r="AQ51" s="63">
        <v>-272.17350842709999</v>
      </c>
      <c r="AR51" s="63">
        <v>-238.59382918809999</v>
      </c>
      <c r="AS51" s="63">
        <v>-239.9913160378</v>
      </c>
      <c r="AT51" s="63">
        <v>-249.170337168</v>
      </c>
      <c r="AU51" s="63">
        <v>-253.9537992992</v>
      </c>
      <c r="AV51" s="63">
        <v>-269.69445598030001</v>
      </c>
      <c r="AW51" s="63">
        <v>-276.39098587289999</v>
      </c>
      <c r="AX51" s="63">
        <v>-160.74574045969999</v>
      </c>
      <c r="AY51" s="63">
        <v>-155.64238744439999</v>
      </c>
      <c r="AZ51" s="63">
        <v>-153.553986928</v>
      </c>
      <c r="BA51" s="63">
        <v>-157.23453929900001</v>
      </c>
      <c r="BB51" s="63">
        <v>-146.92595915210001</v>
      </c>
      <c r="BC51" s="63">
        <v>-149.6424192632</v>
      </c>
      <c r="BD51" s="63">
        <v>-155.5080549509</v>
      </c>
      <c r="BE51" s="63">
        <v>-154.9787206716</v>
      </c>
      <c r="BF51" s="63">
        <v>-157.83923233460001</v>
      </c>
      <c r="BG51" s="63">
        <v>-160.68039940489999</v>
      </c>
      <c r="BH51" s="63">
        <v>-149.59807845220001</v>
      </c>
      <c r="BI51" s="63">
        <v>-123.8852830622</v>
      </c>
      <c r="BJ51" s="63">
        <v>-5.7178622263000003</v>
      </c>
      <c r="BK51" s="63">
        <v>4.3519529378000001</v>
      </c>
      <c r="BL51" s="63">
        <v>-15.7389458837</v>
      </c>
      <c r="BM51" s="63">
        <v>-35.005249876599997</v>
      </c>
      <c r="BN51" s="63">
        <v>-65.998654032900006</v>
      </c>
      <c r="BO51" s="63">
        <v>-72.742465517100001</v>
      </c>
      <c r="BP51" s="63">
        <v>-46.503363910099999</v>
      </c>
      <c r="BQ51" s="63">
        <v>-49.720494381599998</v>
      </c>
      <c r="BR51" s="63">
        <v>-34.469347224700002</v>
      </c>
      <c r="BS51" s="63">
        <v>-41.526091276999999</v>
      </c>
      <c r="BT51" s="63">
        <v>-36.7136689644</v>
      </c>
      <c r="BU51" s="63">
        <v>-38.003660141799998</v>
      </c>
      <c r="BV51" s="63">
        <v>-8.4483018749000003</v>
      </c>
      <c r="BW51" s="63">
        <v>-2.2000898586000002</v>
      </c>
      <c r="BX51" s="63">
        <v>-6.0134101691000001</v>
      </c>
      <c r="BY51" s="63">
        <v>-31.763400689699999</v>
      </c>
      <c r="BZ51" s="63">
        <v>-21.1392976759</v>
      </c>
      <c r="CA51" s="63">
        <v>-38.803215854000001</v>
      </c>
      <c r="CB51" s="63">
        <v>-58.991517026799997</v>
      </c>
      <c r="CC51" s="63">
        <v>-61.758609552700001</v>
      </c>
      <c r="CD51" s="63">
        <v>-62.317586797399997</v>
      </c>
      <c r="CE51" s="63">
        <v>-66.806237640199996</v>
      </c>
      <c r="CF51" s="63">
        <v>-85.414174114100007</v>
      </c>
      <c r="CG51" s="63">
        <v>-68.340020374999995</v>
      </c>
      <c r="CH51" s="63">
        <v>-69.288633617399995</v>
      </c>
      <c r="CI51" s="63">
        <v>-68.4757884375</v>
      </c>
      <c r="CJ51" s="63">
        <v>-90.502193892700006</v>
      </c>
      <c r="CK51" s="63">
        <v>-140.40602115519999</v>
      </c>
      <c r="CL51" s="63">
        <v>-149.8130861505</v>
      </c>
      <c r="CM51" s="63">
        <v>-155.17709519190001</v>
      </c>
      <c r="CN51" s="63">
        <v>-156.1885296184</v>
      </c>
      <c r="CO51" s="63">
        <v>-157.15942782330001</v>
      </c>
      <c r="CP51" s="63">
        <v>-158.02404804529999</v>
      </c>
      <c r="CQ51" s="63">
        <v>-168.10901078079999</v>
      </c>
      <c r="CR51" s="63">
        <v>-164.25063426899999</v>
      </c>
      <c r="CS51" s="63">
        <v>-161.79073242300001</v>
      </c>
      <c r="CT51" s="63">
        <v>-149.76970700870001</v>
      </c>
      <c r="CU51" s="63">
        <v>-143.53136010150001</v>
      </c>
      <c r="CV51" s="63">
        <v>-163.3024254931</v>
      </c>
      <c r="CW51" s="63">
        <v>-175.0660856831</v>
      </c>
      <c r="CX51" s="63">
        <v>-137.298383277</v>
      </c>
    </row>
    <row r="52" spans="1:102" ht="12" customHeight="1" x14ac:dyDescent="0.3">
      <c r="A52" s="173" t="s">
        <v>119</v>
      </c>
      <c r="B52" s="63">
        <v>0</v>
      </c>
      <c r="C52" s="63">
        <v>0</v>
      </c>
      <c r="D52" s="63">
        <v>0</v>
      </c>
      <c r="E52" s="63">
        <v>0</v>
      </c>
      <c r="F52" s="63">
        <v>0</v>
      </c>
      <c r="G52" s="63">
        <v>0</v>
      </c>
      <c r="H52" s="63">
        <v>0</v>
      </c>
      <c r="I52" s="63">
        <v>0</v>
      </c>
      <c r="J52" s="63">
        <v>0</v>
      </c>
      <c r="K52" s="63">
        <v>0</v>
      </c>
      <c r="L52" s="63">
        <v>0</v>
      </c>
      <c r="M52" s="63">
        <v>0</v>
      </c>
      <c r="N52" s="63">
        <v>0</v>
      </c>
      <c r="O52" s="63">
        <v>0</v>
      </c>
      <c r="P52" s="63">
        <v>-0.27215875540000001</v>
      </c>
      <c r="Q52" s="63">
        <v>-0.31221823259999998</v>
      </c>
      <c r="R52" s="63">
        <v>-0.47361496310000001</v>
      </c>
      <c r="S52" s="63">
        <v>-0.42405567859999999</v>
      </c>
      <c r="T52" s="63">
        <v>-0.44388767029999998</v>
      </c>
      <c r="U52" s="63">
        <v>-0.45502075460000002</v>
      </c>
      <c r="V52" s="63">
        <v>-0.38621328579999997</v>
      </c>
      <c r="W52" s="63">
        <v>-0.42907595780000002</v>
      </c>
      <c r="X52" s="63">
        <v>-0.62989546490000003</v>
      </c>
      <c r="Y52" s="63">
        <v>-0.8354229272</v>
      </c>
      <c r="Z52" s="63">
        <v>-1.9462487047000001</v>
      </c>
      <c r="AA52" s="63">
        <v>-1.6845923983</v>
      </c>
      <c r="AB52" s="63">
        <v>-2.2439594675999999</v>
      </c>
      <c r="AC52" s="63">
        <v>-2.6422927564999998</v>
      </c>
      <c r="AD52" s="63">
        <v>5.3062131161000003</v>
      </c>
      <c r="AE52" s="63">
        <v>2.6327826791</v>
      </c>
      <c r="AF52" s="63">
        <v>2.6469295061999998</v>
      </c>
      <c r="AG52" s="63">
        <v>3.1640499111999998</v>
      </c>
      <c r="AH52" s="63">
        <v>3.0356964317999999</v>
      </c>
      <c r="AI52" s="63">
        <v>2.0407701552000002</v>
      </c>
      <c r="AJ52" s="63">
        <v>1.9112582220000001</v>
      </c>
      <c r="AK52" s="63">
        <v>1.6420095155000001</v>
      </c>
      <c r="AL52" s="63">
        <v>0.8223427646</v>
      </c>
      <c r="AM52" s="63">
        <v>0.48105113290000001</v>
      </c>
      <c r="AN52" s="63">
        <v>0.29330703749999998</v>
      </c>
      <c r="AO52" s="63">
        <v>0.4767651517</v>
      </c>
      <c r="AP52" s="63">
        <v>0.82761946620000004</v>
      </c>
      <c r="AQ52" s="63">
        <v>0.85058539339999994</v>
      </c>
      <c r="AR52" s="63">
        <v>0.95868691709999998</v>
      </c>
      <c r="AS52" s="63">
        <v>2.2136035014000002</v>
      </c>
      <c r="AT52" s="63">
        <v>0.98782814119999995</v>
      </c>
      <c r="AU52" s="63">
        <v>1.2161079850000001</v>
      </c>
      <c r="AV52" s="63">
        <v>0.83012011220000004</v>
      </c>
      <c r="AW52" s="63">
        <v>1.2403344115999999</v>
      </c>
      <c r="AX52" s="63">
        <v>1.8477709874999999</v>
      </c>
      <c r="AY52" s="63">
        <v>0.65918946</v>
      </c>
      <c r="AZ52" s="63">
        <v>0.42393028789999998</v>
      </c>
      <c r="BA52" s="63">
        <v>-0.1540369301</v>
      </c>
      <c r="BB52" s="63">
        <v>-0.13255794000000001</v>
      </c>
      <c r="BC52" s="63">
        <v>0.5229475254</v>
      </c>
      <c r="BD52" s="63">
        <v>-2.9420918280000001</v>
      </c>
      <c r="BE52" s="63">
        <v>-0.70738694930000001</v>
      </c>
      <c r="BF52" s="63">
        <v>0.50111343399999997</v>
      </c>
      <c r="BG52" s="63">
        <v>0.4648993736</v>
      </c>
      <c r="BH52" s="63">
        <v>0.51175499660000001</v>
      </c>
      <c r="BI52" s="63">
        <v>0.5863373261</v>
      </c>
      <c r="BJ52" s="63">
        <v>-0.64468817079999996</v>
      </c>
      <c r="BK52" s="63">
        <v>-0.66769808159999999</v>
      </c>
      <c r="BL52" s="63">
        <v>-0.67121252490000005</v>
      </c>
      <c r="BM52" s="63">
        <v>-1.0223028672000001</v>
      </c>
      <c r="BN52" s="63">
        <v>-1.0434800345999999</v>
      </c>
      <c r="BO52" s="63">
        <v>-3.3323690914999999</v>
      </c>
      <c r="BP52" s="63">
        <v>-1.4349828901999999</v>
      </c>
      <c r="BQ52" s="63">
        <v>-0.65258644210000005</v>
      </c>
      <c r="BR52" s="63">
        <v>-1.9547674716000001</v>
      </c>
      <c r="BS52" s="63">
        <v>-1.9960203643000001</v>
      </c>
      <c r="BT52" s="63">
        <v>-2.4925775811999999</v>
      </c>
      <c r="BU52" s="63">
        <v>-2.3849567381000001</v>
      </c>
      <c r="BV52" s="63">
        <v>-2.1686262688000002</v>
      </c>
      <c r="BW52" s="63">
        <v>-1.9503085713999999</v>
      </c>
      <c r="BX52" s="63">
        <v>-0.98884776640000005</v>
      </c>
      <c r="BY52" s="63">
        <v>-0.49142554770000002</v>
      </c>
      <c r="BZ52" s="63">
        <v>-3.6159020600000001E-2</v>
      </c>
      <c r="CA52" s="63">
        <v>0.52959721339999999</v>
      </c>
      <c r="CB52" s="63">
        <v>0.56933028080000003</v>
      </c>
      <c r="CC52" s="63">
        <v>1.2872794069</v>
      </c>
      <c r="CD52" s="63">
        <v>0.817447068</v>
      </c>
      <c r="CE52" s="63">
        <v>1.2096691750999999</v>
      </c>
      <c r="CF52" s="63">
        <v>1.5406959448999999</v>
      </c>
      <c r="CG52" s="63">
        <v>2.2948066528000002</v>
      </c>
      <c r="CH52" s="63">
        <v>0.57380524529999999</v>
      </c>
      <c r="CI52" s="63">
        <v>2.3474176351999998</v>
      </c>
      <c r="CJ52" s="63">
        <v>0.88381668739999997</v>
      </c>
      <c r="CK52" s="63">
        <v>3.1897553872</v>
      </c>
      <c r="CL52" s="63">
        <v>2.6611604878000001</v>
      </c>
      <c r="CM52" s="63">
        <v>1.8222420608000001</v>
      </c>
      <c r="CN52" s="63">
        <v>3.6034149074999999</v>
      </c>
      <c r="CO52" s="63">
        <v>5.7789567230000003</v>
      </c>
      <c r="CP52" s="63">
        <v>6.8039972613000002</v>
      </c>
      <c r="CQ52" s="63">
        <v>5.7379383359</v>
      </c>
      <c r="CR52" s="63">
        <v>6.1560010514999997</v>
      </c>
      <c r="CS52" s="63">
        <v>7.2429570972999997</v>
      </c>
      <c r="CT52" s="63">
        <v>5.3289173018999998</v>
      </c>
      <c r="CU52" s="63">
        <v>1.7413290212999999</v>
      </c>
      <c r="CV52" s="63">
        <v>0.882833321</v>
      </c>
      <c r="CW52" s="63">
        <v>1.9045291753</v>
      </c>
      <c r="CX52" s="63">
        <v>3.1559313003999998</v>
      </c>
    </row>
    <row r="53" spans="1:102" ht="12" customHeight="1" x14ac:dyDescent="0.3">
      <c r="A53" s="173" t="s">
        <v>120</v>
      </c>
      <c r="B53" s="63">
        <v>-5.7904790680999998</v>
      </c>
      <c r="C53" s="63">
        <v>-4.4978962707000001</v>
      </c>
      <c r="D53" s="63">
        <v>-10.8676946428</v>
      </c>
      <c r="E53" s="63">
        <v>-8.8983351097999996</v>
      </c>
      <c r="F53" s="63">
        <v>-6.9775166892999998</v>
      </c>
      <c r="G53" s="63">
        <v>-21.836337620799998</v>
      </c>
      <c r="H53" s="63">
        <v>-32.682228473199999</v>
      </c>
      <c r="I53" s="63">
        <v>-52.999264224000001</v>
      </c>
      <c r="J53" s="63">
        <v>-19.530158868600001</v>
      </c>
      <c r="K53" s="63">
        <v>-16.423573393000002</v>
      </c>
      <c r="L53" s="63">
        <v>-10.3993682433</v>
      </c>
      <c r="M53" s="63">
        <v>-28.921262912100001</v>
      </c>
      <c r="N53" s="63">
        <v>-73.276114879700003</v>
      </c>
      <c r="O53" s="63">
        <v>-73.488601094700002</v>
      </c>
      <c r="P53" s="63">
        <v>-79.286805426300006</v>
      </c>
      <c r="Q53" s="63">
        <v>-82.1448958963</v>
      </c>
      <c r="R53" s="63">
        <v>-87.775068623099997</v>
      </c>
      <c r="S53" s="63">
        <v>-93.600285018899996</v>
      </c>
      <c r="T53" s="63">
        <v>-96.168659290899996</v>
      </c>
      <c r="U53" s="63">
        <v>-93.941873754100001</v>
      </c>
      <c r="V53" s="63">
        <v>-65.6892315403</v>
      </c>
      <c r="W53" s="63">
        <v>-67.137178608300005</v>
      </c>
      <c r="X53" s="63">
        <v>-74.019803079300004</v>
      </c>
      <c r="Y53" s="63">
        <v>-76.807729960000003</v>
      </c>
      <c r="Z53" s="63">
        <v>-72.220213762399993</v>
      </c>
      <c r="AA53" s="63">
        <v>-73.141494563699993</v>
      </c>
      <c r="AB53" s="63">
        <v>-78.582986290600005</v>
      </c>
      <c r="AC53" s="63">
        <v>-74.276333803599996</v>
      </c>
      <c r="AD53" s="63">
        <v>-136.01460998100001</v>
      </c>
      <c r="AE53" s="63">
        <v>-141.4506214001</v>
      </c>
      <c r="AF53" s="63">
        <v>-147.92340040849999</v>
      </c>
      <c r="AG53" s="63">
        <v>-165.673967917</v>
      </c>
      <c r="AH53" s="63">
        <v>-114.8562035617</v>
      </c>
      <c r="AI53" s="63">
        <v>-147.7938664502</v>
      </c>
      <c r="AJ53" s="63">
        <v>-157.0005257375</v>
      </c>
      <c r="AK53" s="63">
        <v>-274.08892694640002</v>
      </c>
      <c r="AL53" s="63">
        <v>-276.4451299639</v>
      </c>
      <c r="AM53" s="63">
        <v>-282.13594496420001</v>
      </c>
      <c r="AN53" s="63">
        <v>-290.1654248127</v>
      </c>
      <c r="AO53" s="63">
        <v>-232.93326606260001</v>
      </c>
      <c r="AP53" s="63">
        <v>-246.79257324599999</v>
      </c>
      <c r="AQ53" s="63">
        <v>-273.02409382050001</v>
      </c>
      <c r="AR53" s="63">
        <v>-239.5525161052</v>
      </c>
      <c r="AS53" s="63">
        <v>-242.20491953920001</v>
      </c>
      <c r="AT53" s="63">
        <v>-250.1581653092</v>
      </c>
      <c r="AU53" s="63">
        <v>-255.16990728420001</v>
      </c>
      <c r="AV53" s="63">
        <v>-270.52457609250001</v>
      </c>
      <c r="AW53" s="63">
        <v>-277.63132028450002</v>
      </c>
      <c r="AX53" s="63">
        <v>-162.5935114472</v>
      </c>
      <c r="AY53" s="63">
        <v>-156.30157690440001</v>
      </c>
      <c r="AZ53" s="63">
        <v>-153.97791721589999</v>
      </c>
      <c r="BA53" s="63">
        <v>-157.0805023689</v>
      </c>
      <c r="BB53" s="63">
        <v>-146.79340121210001</v>
      </c>
      <c r="BC53" s="63">
        <v>-150.16536678860001</v>
      </c>
      <c r="BD53" s="63">
        <v>-152.5659631229</v>
      </c>
      <c r="BE53" s="63">
        <v>-154.2713337223</v>
      </c>
      <c r="BF53" s="63">
        <v>-158.3403457686</v>
      </c>
      <c r="BG53" s="63">
        <v>-161.14529877850001</v>
      </c>
      <c r="BH53" s="63">
        <v>-150.1098334488</v>
      </c>
      <c r="BI53" s="63">
        <v>-124.4716203883</v>
      </c>
      <c r="BJ53" s="63">
        <v>-5.0731740555</v>
      </c>
      <c r="BK53" s="63">
        <v>5.0196510194000004</v>
      </c>
      <c r="BL53" s="63">
        <v>-15.0677333588</v>
      </c>
      <c r="BM53" s="63">
        <v>-33.9829470094</v>
      </c>
      <c r="BN53" s="63">
        <v>-64.955173998299998</v>
      </c>
      <c r="BO53" s="63">
        <v>-69.410096425600003</v>
      </c>
      <c r="BP53" s="63">
        <v>-45.068381019900002</v>
      </c>
      <c r="BQ53" s="63">
        <v>-49.067907939500003</v>
      </c>
      <c r="BR53" s="63">
        <v>-32.514579753100001</v>
      </c>
      <c r="BS53" s="63">
        <v>-39.530070912699998</v>
      </c>
      <c r="BT53" s="63">
        <v>-34.221091383199997</v>
      </c>
      <c r="BU53" s="63">
        <v>-35.618703403700003</v>
      </c>
      <c r="BV53" s="63">
        <v>-6.2796756060999996</v>
      </c>
      <c r="BW53" s="63">
        <v>-0.24978128720000001</v>
      </c>
      <c r="BX53" s="63">
        <v>-5.0245624027</v>
      </c>
      <c r="BY53" s="63">
        <v>-31.271975141999999</v>
      </c>
      <c r="BZ53" s="63">
        <v>-21.1031386553</v>
      </c>
      <c r="CA53" s="63">
        <v>-39.332813067399996</v>
      </c>
      <c r="CB53" s="63">
        <v>-59.5608473076</v>
      </c>
      <c r="CC53" s="63">
        <v>-63.045888959599999</v>
      </c>
      <c r="CD53" s="63">
        <v>-63.135033865399997</v>
      </c>
      <c r="CE53" s="63">
        <v>-68.015906815299999</v>
      </c>
      <c r="CF53" s="63">
        <v>-86.954870059000001</v>
      </c>
      <c r="CG53" s="63">
        <v>-70.6348270278</v>
      </c>
      <c r="CH53" s="63">
        <v>-69.862438862700003</v>
      </c>
      <c r="CI53" s="63">
        <v>-70.823206072700003</v>
      </c>
      <c r="CJ53" s="63">
        <v>-91.386010580100006</v>
      </c>
      <c r="CK53" s="63">
        <v>-143.59577654239999</v>
      </c>
      <c r="CL53" s="63">
        <v>-152.4742466383</v>
      </c>
      <c r="CM53" s="63">
        <v>-156.9993372527</v>
      </c>
      <c r="CN53" s="63">
        <v>-159.79194452589999</v>
      </c>
      <c r="CO53" s="63">
        <v>-162.9383845463</v>
      </c>
      <c r="CP53" s="63">
        <v>-164.82804530659999</v>
      </c>
      <c r="CQ53" s="63">
        <v>-173.84694911669999</v>
      </c>
      <c r="CR53" s="63">
        <v>-170.40663532049999</v>
      </c>
      <c r="CS53" s="63">
        <v>-169.03368952029999</v>
      </c>
      <c r="CT53" s="63">
        <v>-155.0986243106</v>
      </c>
      <c r="CU53" s="63">
        <v>-145.27268912279999</v>
      </c>
      <c r="CV53" s="63">
        <v>-164.1852588141</v>
      </c>
      <c r="CW53" s="63">
        <v>-176.97061485840001</v>
      </c>
      <c r="CX53" s="63">
        <v>-140.4543145774</v>
      </c>
    </row>
    <row r="54" spans="1:102" ht="12" customHeight="1" x14ac:dyDescent="0.3">
      <c r="A54" s="167" t="s">
        <v>129</v>
      </c>
      <c r="B54" s="81"/>
      <c r="C54" s="81"/>
      <c r="D54" s="81"/>
      <c r="E54" s="81"/>
      <c r="F54" s="81"/>
      <c r="G54" s="81"/>
      <c r="H54" s="81"/>
      <c r="I54" s="81"/>
      <c r="J54" s="81"/>
      <c r="K54" s="81"/>
      <c r="L54" s="81"/>
      <c r="M54" s="81"/>
      <c r="N54" s="81"/>
      <c r="O54" s="81"/>
      <c r="P54" s="81"/>
      <c r="Q54" s="81"/>
      <c r="R54" s="81"/>
      <c r="S54" s="81"/>
      <c r="T54" s="81"/>
      <c r="U54" s="81"/>
      <c r="V54" s="81"/>
      <c r="W54" s="81"/>
      <c r="X54" s="81"/>
      <c r="Y54" s="81"/>
      <c r="Z54" s="81"/>
      <c r="AA54" s="81"/>
      <c r="AB54" s="81"/>
      <c r="AC54" s="81"/>
      <c r="AD54" s="81"/>
      <c r="AE54" s="81"/>
      <c r="AF54" s="81"/>
      <c r="AG54" s="81"/>
      <c r="AH54" s="81"/>
      <c r="AI54" s="81"/>
      <c r="AJ54" s="81"/>
      <c r="AK54" s="81"/>
      <c r="AL54" s="81"/>
      <c r="AM54" s="81"/>
      <c r="AN54" s="81"/>
      <c r="AO54" s="81"/>
      <c r="AP54" s="81"/>
      <c r="AQ54" s="81"/>
      <c r="AR54" s="81"/>
      <c r="AS54" s="81"/>
      <c r="AT54" s="81"/>
      <c r="AU54" s="81"/>
      <c r="AV54" s="81"/>
      <c r="AW54" s="81"/>
      <c r="AX54" s="81"/>
      <c r="AY54" s="81"/>
      <c r="AZ54" s="81"/>
      <c r="BA54" s="81"/>
      <c r="BB54" s="81"/>
      <c r="BC54" s="81"/>
      <c r="BD54" s="81"/>
      <c r="BE54" s="81"/>
      <c r="BF54" s="81"/>
      <c r="BG54" s="81"/>
      <c r="BH54" s="81"/>
      <c r="BI54" s="81"/>
      <c r="BJ54" s="81"/>
      <c r="BK54" s="81"/>
      <c r="BL54" s="81"/>
      <c r="BM54" s="81"/>
      <c r="BN54" s="81"/>
      <c r="BO54" s="81"/>
      <c r="BP54" s="81"/>
      <c r="BQ54" s="81"/>
      <c r="BR54" s="81"/>
      <c r="BS54" s="81"/>
      <c r="BT54" s="81"/>
      <c r="BU54" s="81"/>
      <c r="BV54" s="81"/>
      <c r="BW54" s="81"/>
      <c r="BX54" s="81"/>
      <c r="BY54" s="81"/>
      <c r="BZ54" s="81"/>
      <c r="CA54" s="81"/>
      <c r="CB54" s="81"/>
      <c r="CC54" s="81"/>
      <c r="CD54" s="81"/>
      <c r="CE54" s="81"/>
      <c r="CF54" s="81"/>
      <c r="CG54" s="81"/>
      <c r="CH54" s="81"/>
      <c r="CI54" s="81"/>
      <c r="CJ54" s="81"/>
      <c r="CK54" s="81"/>
      <c r="CL54" s="81"/>
      <c r="CM54" s="81"/>
      <c r="CN54" s="81"/>
      <c r="CO54" s="81"/>
      <c r="CP54" s="81"/>
      <c r="CQ54" s="81"/>
      <c r="CR54" s="81"/>
      <c r="CS54" s="81"/>
      <c r="CT54" s="81"/>
      <c r="CU54" s="81"/>
      <c r="CV54" s="81"/>
      <c r="CW54" s="81"/>
      <c r="CX54" s="81"/>
    </row>
    <row r="55" spans="1:102" s="61" customFormat="1" ht="12" customHeight="1" x14ac:dyDescent="0.3">
      <c r="A55" s="118" t="s">
        <v>124</v>
      </c>
      <c r="B55" s="60">
        <v>10.7793595812</v>
      </c>
      <c r="C55" s="60">
        <v>11.636185533900001</v>
      </c>
      <c r="D55" s="60">
        <v>17.8906585985</v>
      </c>
      <c r="E55" s="60">
        <v>24.194181133600001</v>
      </c>
      <c r="F55" s="60">
        <v>33.931338234099996</v>
      </c>
      <c r="G55" s="60">
        <v>26.3022874909</v>
      </c>
      <c r="H55" s="60">
        <v>26.9340038791</v>
      </c>
      <c r="I55" s="60">
        <v>31.5043782634</v>
      </c>
      <c r="J55" s="60">
        <v>46.589352920800003</v>
      </c>
      <c r="K55" s="60">
        <v>33.758610815700003</v>
      </c>
      <c r="L55" s="60">
        <v>51.814370455999999</v>
      </c>
      <c r="M55" s="60">
        <v>48.789780511099998</v>
      </c>
      <c r="N55" s="60">
        <v>154.482472411</v>
      </c>
      <c r="O55" s="60">
        <v>157.98714735440001</v>
      </c>
      <c r="P55" s="60">
        <v>159.750584304</v>
      </c>
      <c r="Q55" s="60">
        <v>160.6833366027</v>
      </c>
      <c r="R55" s="60">
        <v>148.1576250407</v>
      </c>
      <c r="S55" s="60">
        <v>133.4586950899</v>
      </c>
      <c r="T55" s="60">
        <v>156.65393697499999</v>
      </c>
      <c r="U55" s="60">
        <v>154.01474685139999</v>
      </c>
      <c r="V55" s="60">
        <v>313.51969346869998</v>
      </c>
      <c r="W55" s="60">
        <v>289.51583137220001</v>
      </c>
      <c r="X55" s="60">
        <v>290.25044951640001</v>
      </c>
      <c r="Y55" s="60">
        <v>306.09966318070002</v>
      </c>
      <c r="Z55" s="60">
        <v>326.92999471339999</v>
      </c>
      <c r="AA55" s="60">
        <v>314.09093199559999</v>
      </c>
      <c r="AB55" s="60">
        <v>330.62237356370002</v>
      </c>
      <c r="AC55" s="60">
        <v>349.6749687688</v>
      </c>
      <c r="AD55" s="60">
        <v>389.5849528128</v>
      </c>
      <c r="AE55" s="60">
        <v>398.92027690859999</v>
      </c>
      <c r="AF55" s="60">
        <v>305.91789370840002</v>
      </c>
      <c r="AG55" s="60">
        <v>49.336471766700001</v>
      </c>
      <c r="AH55" s="60">
        <v>313.46234197690001</v>
      </c>
      <c r="AI55" s="60">
        <v>277.33023781290001</v>
      </c>
      <c r="AJ55" s="60">
        <v>275.51827504990001</v>
      </c>
      <c r="AK55" s="60">
        <v>336.63307583099999</v>
      </c>
      <c r="AL55" s="60">
        <v>254.4764949993</v>
      </c>
      <c r="AM55" s="60">
        <v>254.8817647823</v>
      </c>
      <c r="AN55" s="60">
        <v>252.58626332559999</v>
      </c>
      <c r="AO55" s="60">
        <v>259.43378397959998</v>
      </c>
      <c r="AP55" s="60">
        <v>312.30532320729998</v>
      </c>
      <c r="AQ55" s="60">
        <v>300.7273859032</v>
      </c>
      <c r="AR55" s="60">
        <v>310.61553288179999</v>
      </c>
      <c r="AS55" s="60">
        <v>353.80093868850003</v>
      </c>
      <c r="AT55" s="60">
        <v>435.70552522610001</v>
      </c>
      <c r="AU55" s="60">
        <v>423.66117327030003</v>
      </c>
      <c r="AV55" s="60">
        <v>408.09686877849998</v>
      </c>
      <c r="AW55" s="60">
        <v>393.424199466</v>
      </c>
      <c r="AX55" s="60">
        <v>345.77532389049998</v>
      </c>
      <c r="AY55" s="60">
        <v>344.59655174229999</v>
      </c>
      <c r="AZ55" s="60">
        <v>337.43361372980002</v>
      </c>
      <c r="BA55" s="60">
        <v>327.49337718380002</v>
      </c>
      <c r="BB55" s="60">
        <v>373.94504826420001</v>
      </c>
      <c r="BC55" s="60">
        <v>365.0802742468</v>
      </c>
      <c r="BD55" s="60">
        <v>369.76991131419999</v>
      </c>
      <c r="BE55" s="60">
        <v>377.80853252089997</v>
      </c>
      <c r="BF55" s="60">
        <v>259.77658762739998</v>
      </c>
      <c r="BG55" s="60">
        <v>255.57692938899999</v>
      </c>
      <c r="BH55" s="60">
        <v>257.99066409260001</v>
      </c>
      <c r="BI55" s="60">
        <v>290.2624058527</v>
      </c>
      <c r="BJ55" s="60">
        <v>573.28224757349994</v>
      </c>
      <c r="BK55" s="60">
        <v>579.34005213570003</v>
      </c>
      <c r="BL55" s="60">
        <v>547.95882999180003</v>
      </c>
      <c r="BM55" s="60">
        <v>541.11371482189998</v>
      </c>
      <c r="BN55" s="60">
        <v>571.08139435889996</v>
      </c>
      <c r="BO55" s="60">
        <v>557.74326272610006</v>
      </c>
      <c r="BP55" s="60">
        <v>581.27364624619997</v>
      </c>
      <c r="BQ55" s="60">
        <v>588.82956618230003</v>
      </c>
      <c r="BR55" s="60">
        <v>523.15894793619998</v>
      </c>
      <c r="BS55" s="60">
        <v>521.77026238229996</v>
      </c>
      <c r="BT55" s="60">
        <v>537.28726098259995</v>
      </c>
      <c r="BU55" s="60">
        <v>556.64394777159998</v>
      </c>
      <c r="BV55" s="60">
        <v>648.74082869300003</v>
      </c>
      <c r="BW55" s="60">
        <v>616.67321394279998</v>
      </c>
      <c r="BX55" s="60">
        <v>629.8811982853</v>
      </c>
      <c r="BY55" s="60">
        <v>675.51435140590002</v>
      </c>
      <c r="BZ55" s="60">
        <v>518.44991221999999</v>
      </c>
      <c r="CA55" s="60">
        <v>497.21284149339999</v>
      </c>
      <c r="CB55" s="60">
        <v>467.87372968739999</v>
      </c>
      <c r="CC55" s="60">
        <v>496.27467983679998</v>
      </c>
      <c r="CD55" s="60">
        <v>650.78716167590005</v>
      </c>
      <c r="CE55" s="60">
        <v>662.85229639689999</v>
      </c>
      <c r="CF55" s="60">
        <v>686.34282841699996</v>
      </c>
      <c r="CG55" s="60">
        <v>714.10175020880001</v>
      </c>
      <c r="CH55" s="60">
        <v>820.08680777970005</v>
      </c>
      <c r="CI55" s="60">
        <v>859.15596079909994</v>
      </c>
      <c r="CJ55" s="60">
        <v>905.41828659179998</v>
      </c>
      <c r="CK55" s="60">
        <v>960.85037072379998</v>
      </c>
      <c r="CL55" s="60">
        <v>1274.1299227437</v>
      </c>
      <c r="CM55" s="60">
        <v>1291.2785183814001</v>
      </c>
      <c r="CN55" s="60">
        <v>1226.0592548323</v>
      </c>
      <c r="CO55" s="60">
        <v>1279.1838483439999</v>
      </c>
      <c r="CP55" s="60">
        <v>1045.0568634993001</v>
      </c>
      <c r="CQ55" s="60">
        <v>1022.7388116412</v>
      </c>
      <c r="CR55" s="60">
        <v>1043.5471439160001</v>
      </c>
      <c r="CS55" s="60">
        <v>1076.4039797092</v>
      </c>
      <c r="CT55" s="60">
        <v>1029.3259824173999</v>
      </c>
      <c r="CU55" s="60">
        <v>1025.7752650873001</v>
      </c>
      <c r="CV55" s="60">
        <v>1041.0382853307999</v>
      </c>
      <c r="CW55" s="60">
        <v>1061.0538651454001</v>
      </c>
      <c r="CX55" s="60">
        <v>1171.5402701024</v>
      </c>
    </row>
    <row r="56" spans="1:102" ht="12" customHeight="1" x14ac:dyDescent="0.3">
      <c r="A56" s="168" t="s">
        <v>113</v>
      </c>
      <c r="B56" s="63">
        <v>0</v>
      </c>
      <c r="C56" s="63">
        <v>0</v>
      </c>
      <c r="D56" s="63">
        <v>0</v>
      </c>
      <c r="E56" s="63">
        <v>0</v>
      </c>
      <c r="F56" s="63">
        <v>0</v>
      </c>
      <c r="G56" s="63">
        <v>0</v>
      </c>
      <c r="H56" s="63">
        <v>0</v>
      </c>
      <c r="I56" s="63">
        <v>0</v>
      </c>
      <c r="J56" s="63">
        <v>0</v>
      </c>
      <c r="K56" s="63">
        <v>0</v>
      </c>
      <c r="L56" s="63">
        <v>0</v>
      </c>
      <c r="M56" s="63">
        <v>0</v>
      </c>
      <c r="N56" s="63">
        <v>0</v>
      </c>
      <c r="O56" s="63">
        <v>0</v>
      </c>
      <c r="P56" s="63">
        <v>0</v>
      </c>
      <c r="Q56" s="63">
        <v>0</v>
      </c>
      <c r="R56" s="63">
        <v>0</v>
      </c>
      <c r="S56" s="63">
        <v>0</v>
      </c>
      <c r="T56" s="63">
        <v>0</v>
      </c>
      <c r="U56" s="63">
        <v>0</v>
      </c>
      <c r="V56" s="63">
        <v>0</v>
      </c>
      <c r="W56" s="63">
        <v>0</v>
      </c>
      <c r="X56" s="63">
        <v>0</v>
      </c>
      <c r="Y56" s="63">
        <v>0</v>
      </c>
      <c r="Z56" s="63">
        <v>0</v>
      </c>
      <c r="AA56" s="63">
        <v>0</v>
      </c>
      <c r="AB56" s="63">
        <v>0</v>
      </c>
      <c r="AC56" s="63">
        <v>0</v>
      </c>
      <c r="AD56" s="63">
        <v>0</v>
      </c>
      <c r="AE56" s="63">
        <v>0</v>
      </c>
      <c r="AF56" s="63">
        <v>0</v>
      </c>
      <c r="AG56" s="63">
        <v>0</v>
      </c>
      <c r="AH56" s="63">
        <v>0</v>
      </c>
      <c r="AI56" s="63">
        <v>0</v>
      </c>
      <c r="AJ56" s="63">
        <v>0</v>
      </c>
      <c r="AK56" s="63">
        <v>0</v>
      </c>
      <c r="AL56" s="63">
        <v>0</v>
      </c>
      <c r="AM56" s="63">
        <v>0</v>
      </c>
      <c r="AN56" s="63">
        <v>0</v>
      </c>
      <c r="AO56" s="63">
        <v>0</v>
      </c>
      <c r="AP56" s="63">
        <v>0</v>
      </c>
      <c r="AQ56" s="63">
        <v>0</v>
      </c>
      <c r="AR56" s="63">
        <v>0</v>
      </c>
      <c r="AS56" s="63">
        <v>0</v>
      </c>
      <c r="AT56" s="63">
        <v>0</v>
      </c>
      <c r="AU56" s="63">
        <v>0</v>
      </c>
      <c r="AV56" s="63">
        <v>0</v>
      </c>
      <c r="AW56" s="63">
        <v>0</v>
      </c>
      <c r="AX56" s="63">
        <v>0</v>
      </c>
      <c r="AY56" s="63">
        <v>0</v>
      </c>
      <c r="AZ56" s="63">
        <v>0</v>
      </c>
      <c r="BA56" s="63">
        <v>0</v>
      </c>
      <c r="BB56" s="63">
        <v>0</v>
      </c>
      <c r="BC56" s="63">
        <v>0</v>
      </c>
      <c r="BD56" s="63">
        <v>0</v>
      </c>
      <c r="BE56" s="63">
        <v>0</v>
      </c>
      <c r="BF56" s="63">
        <v>0</v>
      </c>
      <c r="BG56" s="63">
        <v>0</v>
      </c>
      <c r="BH56" s="63">
        <v>0</v>
      </c>
      <c r="BI56" s="63">
        <v>0</v>
      </c>
      <c r="BJ56" s="63">
        <v>0</v>
      </c>
      <c r="BK56" s="63">
        <v>0</v>
      </c>
      <c r="BL56" s="63">
        <v>0</v>
      </c>
      <c r="BM56" s="63">
        <v>0</v>
      </c>
      <c r="BN56" s="63">
        <v>0</v>
      </c>
      <c r="BO56" s="63">
        <v>0</v>
      </c>
      <c r="BP56" s="63">
        <v>0</v>
      </c>
      <c r="BQ56" s="63">
        <v>0</v>
      </c>
      <c r="BR56" s="63">
        <v>0</v>
      </c>
      <c r="BS56" s="63">
        <v>0</v>
      </c>
      <c r="BT56" s="63">
        <v>0</v>
      </c>
      <c r="BU56" s="63">
        <v>0</v>
      </c>
      <c r="BV56" s="63">
        <v>0</v>
      </c>
      <c r="BW56" s="63">
        <v>0</v>
      </c>
      <c r="BX56" s="63">
        <v>0</v>
      </c>
      <c r="BY56" s="63">
        <v>0</v>
      </c>
      <c r="BZ56" s="63">
        <v>0</v>
      </c>
      <c r="CA56" s="63">
        <v>0</v>
      </c>
      <c r="CB56" s="63">
        <v>0</v>
      </c>
      <c r="CC56" s="63">
        <v>0</v>
      </c>
      <c r="CD56" s="63">
        <v>0</v>
      </c>
      <c r="CE56" s="63">
        <v>0</v>
      </c>
      <c r="CF56" s="63">
        <v>0</v>
      </c>
      <c r="CG56" s="63">
        <v>0</v>
      </c>
      <c r="CH56" s="63">
        <v>0</v>
      </c>
      <c r="CI56" s="63">
        <v>0</v>
      </c>
      <c r="CJ56" s="63">
        <v>0</v>
      </c>
      <c r="CK56" s="63">
        <v>0</v>
      </c>
      <c r="CL56" s="63">
        <v>0</v>
      </c>
      <c r="CM56" s="63">
        <v>0</v>
      </c>
      <c r="CN56" s="63">
        <v>0</v>
      </c>
      <c r="CO56" s="63">
        <v>0</v>
      </c>
      <c r="CP56" s="63">
        <v>0</v>
      </c>
      <c r="CQ56" s="63">
        <v>0</v>
      </c>
      <c r="CR56" s="63">
        <v>0</v>
      </c>
      <c r="CS56" s="63">
        <v>0</v>
      </c>
      <c r="CT56" s="63">
        <v>0</v>
      </c>
      <c r="CU56" s="63">
        <v>0</v>
      </c>
      <c r="CV56" s="63">
        <v>0</v>
      </c>
      <c r="CW56" s="63">
        <v>0</v>
      </c>
      <c r="CX56" s="63">
        <v>0</v>
      </c>
    </row>
    <row r="57" spans="1:102" ht="12" customHeight="1" x14ac:dyDescent="0.3">
      <c r="A57" s="168" t="s">
        <v>114</v>
      </c>
      <c r="B57" s="63">
        <v>0.41435838539999997</v>
      </c>
      <c r="C57" s="63">
        <v>0.42886614670000001</v>
      </c>
      <c r="D57" s="63">
        <v>0.43696152399999999</v>
      </c>
      <c r="E57" s="63">
        <v>0.43801815789999998</v>
      </c>
      <c r="F57" s="63">
        <v>-3.4871757228</v>
      </c>
      <c r="G57" s="63">
        <v>-3.4675501464999998</v>
      </c>
      <c r="H57" s="63">
        <v>-2.8621172298999999</v>
      </c>
      <c r="I57" s="63">
        <v>-3.5548753681999998</v>
      </c>
      <c r="J57" s="63">
        <v>5.5367562919999997</v>
      </c>
      <c r="K57" s="63">
        <v>5.6817683248000002</v>
      </c>
      <c r="L57" s="63">
        <v>5.7851973909999996</v>
      </c>
      <c r="M57" s="63">
        <v>6.158305629</v>
      </c>
      <c r="N57" s="63">
        <v>10.543296700799999</v>
      </c>
      <c r="O57" s="63">
        <v>11.2725907162</v>
      </c>
      <c r="P57" s="63">
        <v>11.0482072626</v>
      </c>
      <c r="Q57" s="63">
        <v>11.179033781699999</v>
      </c>
      <c r="R57" s="63">
        <v>22.412561278399998</v>
      </c>
      <c r="S57" s="63">
        <v>22.1363154324</v>
      </c>
      <c r="T57" s="63">
        <v>22.364068777</v>
      </c>
      <c r="U57" s="63">
        <v>21.814252210799999</v>
      </c>
      <c r="V57" s="63">
        <v>32.543910577799998</v>
      </c>
      <c r="W57" s="63">
        <v>31.041892519200001</v>
      </c>
      <c r="X57" s="63">
        <v>30.003384000499999</v>
      </c>
      <c r="Y57" s="63">
        <v>32.146234073099997</v>
      </c>
      <c r="Z57" s="63">
        <v>48.286647784499998</v>
      </c>
      <c r="AA57" s="63">
        <v>49.098647518</v>
      </c>
      <c r="AB57" s="63">
        <v>48.690462699299999</v>
      </c>
      <c r="AC57" s="63">
        <v>48.449401389400002</v>
      </c>
      <c r="AD57" s="63">
        <v>55.792753095400002</v>
      </c>
      <c r="AE57" s="63">
        <v>55.404396876200003</v>
      </c>
      <c r="AF57" s="63">
        <v>-67.532913537100001</v>
      </c>
      <c r="AG57" s="63">
        <v>-285.03583685860002</v>
      </c>
      <c r="AH57" s="63">
        <v>-19.7085934861</v>
      </c>
      <c r="AI57" s="63">
        <v>-20.090303369099999</v>
      </c>
      <c r="AJ57" s="63">
        <v>-16.6181992251</v>
      </c>
      <c r="AK57" s="63">
        <v>-15.4285989286</v>
      </c>
      <c r="AL57" s="63">
        <v>-12.7877309886</v>
      </c>
      <c r="AM57" s="63">
        <v>-10.239224385</v>
      </c>
      <c r="AN57" s="63">
        <v>-9.8964138635999994</v>
      </c>
      <c r="AO57" s="63">
        <v>-10.699470936100001</v>
      </c>
      <c r="AP57" s="63">
        <v>27.276108918999999</v>
      </c>
      <c r="AQ57" s="63">
        <v>26.3733800973</v>
      </c>
      <c r="AR57" s="63">
        <v>26.383896548399999</v>
      </c>
      <c r="AS57" s="63">
        <v>25.854844481000001</v>
      </c>
      <c r="AT57" s="63">
        <v>41.0668957038</v>
      </c>
      <c r="AU57" s="63">
        <v>40.086960037600001</v>
      </c>
      <c r="AV57" s="63">
        <v>39.879113350099999</v>
      </c>
      <c r="AW57" s="63">
        <v>39.466626540599997</v>
      </c>
      <c r="AX57" s="63">
        <v>17.393320446800001</v>
      </c>
      <c r="AY57" s="63">
        <v>17.545883009499999</v>
      </c>
      <c r="AZ57" s="63">
        <v>17.7014632729</v>
      </c>
      <c r="BA57" s="63">
        <v>17.458247529099999</v>
      </c>
      <c r="BB57" s="63">
        <v>67.806566751800005</v>
      </c>
      <c r="BC57" s="63">
        <v>59.378038113300001</v>
      </c>
      <c r="BD57" s="63">
        <v>58.490064667799999</v>
      </c>
      <c r="BE57" s="63">
        <v>57.442867312200001</v>
      </c>
      <c r="BF57" s="63">
        <v>53.067378269899997</v>
      </c>
      <c r="BG57" s="63">
        <v>50.0138870396</v>
      </c>
      <c r="BH57" s="63">
        <v>51.505573595500003</v>
      </c>
      <c r="BI57" s="63">
        <v>51.232227180199999</v>
      </c>
      <c r="BJ57" s="63">
        <v>59.291703257099996</v>
      </c>
      <c r="BK57" s="63">
        <v>59.896816540899998</v>
      </c>
      <c r="BL57" s="63">
        <v>60.1260439319</v>
      </c>
      <c r="BM57" s="63">
        <v>60.522916951600003</v>
      </c>
      <c r="BN57" s="63">
        <v>87.921889611500006</v>
      </c>
      <c r="BO57" s="63">
        <v>87.760115621799997</v>
      </c>
      <c r="BP57" s="63">
        <v>86.649348539599998</v>
      </c>
      <c r="BQ57" s="63">
        <v>86.066960159499999</v>
      </c>
      <c r="BR57" s="63">
        <v>68.252611385199998</v>
      </c>
      <c r="BS57" s="63">
        <v>68.955799447000004</v>
      </c>
      <c r="BT57" s="63">
        <v>68.530853344099995</v>
      </c>
      <c r="BU57" s="63">
        <v>68.552625773900004</v>
      </c>
      <c r="BV57" s="63">
        <v>118.99338386780001</v>
      </c>
      <c r="BW57" s="63">
        <v>122.0964416004</v>
      </c>
      <c r="BX57" s="63">
        <v>138.90587209130001</v>
      </c>
      <c r="BY57" s="63">
        <v>206.2020662546</v>
      </c>
      <c r="BZ57" s="63">
        <v>145.64000951</v>
      </c>
      <c r="CA57" s="63">
        <v>143.7668220148</v>
      </c>
      <c r="CB57" s="63">
        <v>142.04280945779999</v>
      </c>
      <c r="CC57" s="63">
        <v>141.04564193760001</v>
      </c>
      <c r="CD57" s="63">
        <v>171.9519670793</v>
      </c>
      <c r="CE57" s="63">
        <v>172.71097418670001</v>
      </c>
      <c r="CF57" s="63">
        <v>174.583799618</v>
      </c>
      <c r="CG57" s="63">
        <v>176.01008058010001</v>
      </c>
      <c r="CH57" s="63">
        <v>231.02249884599999</v>
      </c>
      <c r="CI57" s="63">
        <v>232.45432744269999</v>
      </c>
      <c r="CJ57" s="63">
        <v>227.96824007059999</v>
      </c>
      <c r="CK57" s="63">
        <v>225.00778365470001</v>
      </c>
      <c r="CL57" s="63">
        <v>419.83832726740002</v>
      </c>
      <c r="CM57" s="63">
        <v>408.46683550189999</v>
      </c>
      <c r="CN57" s="63">
        <v>360.82973424789998</v>
      </c>
      <c r="CO57" s="63">
        <v>370.67703908599998</v>
      </c>
      <c r="CP57" s="63">
        <v>404.05451892249999</v>
      </c>
      <c r="CQ57" s="63">
        <v>404.48809380950001</v>
      </c>
      <c r="CR57" s="63">
        <v>402.72195796019997</v>
      </c>
      <c r="CS57" s="63">
        <v>396.85301777929999</v>
      </c>
      <c r="CT57" s="63">
        <v>402.36223021059999</v>
      </c>
      <c r="CU57" s="63">
        <v>403.04774512829999</v>
      </c>
      <c r="CV57" s="63">
        <v>411.55144608069998</v>
      </c>
      <c r="CW57" s="63">
        <v>422.34910229849999</v>
      </c>
      <c r="CX57" s="63">
        <v>475.68625535540002</v>
      </c>
    </row>
    <row r="58" spans="1:102" ht="12" customHeight="1" x14ac:dyDescent="0.3">
      <c r="A58" s="169" t="s">
        <v>115</v>
      </c>
      <c r="B58" s="63">
        <v>0.41435838539999997</v>
      </c>
      <c r="C58" s="63">
        <v>0.42886614670000001</v>
      </c>
      <c r="D58" s="63">
        <v>0.43696152399999999</v>
      </c>
      <c r="E58" s="63">
        <v>0.43801815789999998</v>
      </c>
      <c r="F58" s="63">
        <v>-3.4871757228</v>
      </c>
      <c r="G58" s="63">
        <v>-3.4675501464999998</v>
      </c>
      <c r="H58" s="63">
        <v>-2.8621172298999999</v>
      </c>
      <c r="I58" s="63">
        <v>-3.5548753681999998</v>
      </c>
      <c r="J58" s="63">
        <v>5.5367562919999997</v>
      </c>
      <c r="K58" s="63">
        <v>5.6817683248000002</v>
      </c>
      <c r="L58" s="63">
        <v>5.7851973909999996</v>
      </c>
      <c r="M58" s="63">
        <v>6.158305629</v>
      </c>
      <c r="N58" s="63">
        <v>10.543296700799999</v>
      </c>
      <c r="O58" s="63">
        <v>11.2725907162</v>
      </c>
      <c r="P58" s="63">
        <v>11.0482072626</v>
      </c>
      <c r="Q58" s="63">
        <v>11.179033781699999</v>
      </c>
      <c r="R58" s="63">
        <v>22.412561278399998</v>
      </c>
      <c r="S58" s="63">
        <v>22.1363154324</v>
      </c>
      <c r="T58" s="63">
        <v>22.364068777</v>
      </c>
      <c r="U58" s="63">
        <v>21.814252210799999</v>
      </c>
      <c r="V58" s="63">
        <v>32.543910577799998</v>
      </c>
      <c r="W58" s="63">
        <v>31.041892519200001</v>
      </c>
      <c r="X58" s="63">
        <v>30.003384000499999</v>
      </c>
      <c r="Y58" s="63">
        <v>32.146234073099997</v>
      </c>
      <c r="Z58" s="63">
        <v>48.286647784499998</v>
      </c>
      <c r="AA58" s="63">
        <v>49.098647518</v>
      </c>
      <c r="AB58" s="63">
        <v>48.690462699299999</v>
      </c>
      <c r="AC58" s="63">
        <v>48.449401389400002</v>
      </c>
      <c r="AD58" s="63">
        <v>55.792753095400002</v>
      </c>
      <c r="AE58" s="63">
        <v>55.404396876200003</v>
      </c>
      <c r="AF58" s="63">
        <v>-67.532913537100001</v>
      </c>
      <c r="AG58" s="63">
        <v>-285.03583685860002</v>
      </c>
      <c r="AH58" s="63">
        <v>-19.7085934861</v>
      </c>
      <c r="AI58" s="63">
        <v>-20.090303369099999</v>
      </c>
      <c r="AJ58" s="63">
        <v>-16.6181992251</v>
      </c>
      <c r="AK58" s="63">
        <v>-15.4285989286</v>
      </c>
      <c r="AL58" s="63">
        <v>-12.7877309886</v>
      </c>
      <c r="AM58" s="63">
        <v>-10.239224385</v>
      </c>
      <c r="AN58" s="63">
        <v>-9.8964138635999994</v>
      </c>
      <c r="AO58" s="63">
        <v>-10.699470936100001</v>
      </c>
      <c r="AP58" s="63">
        <v>27.276108918999999</v>
      </c>
      <c r="AQ58" s="63">
        <v>26.3733800973</v>
      </c>
      <c r="AR58" s="63">
        <v>26.383896548399999</v>
      </c>
      <c r="AS58" s="63">
        <v>25.854844481000001</v>
      </c>
      <c r="AT58" s="63">
        <v>41.0668957038</v>
      </c>
      <c r="AU58" s="63">
        <v>40.086960037600001</v>
      </c>
      <c r="AV58" s="63">
        <v>39.879113350099999</v>
      </c>
      <c r="AW58" s="63">
        <v>39.466626540599997</v>
      </c>
      <c r="AX58" s="63">
        <v>17.393320446800001</v>
      </c>
      <c r="AY58" s="63">
        <v>17.545883009499999</v>
      </c>
      <c r="AZ58" s="63">
        <v>17.7014632729</v>
      </c>
      <c r="BA58" s="63">
        <v>17.458247529099999</v>
      </c>
      <c r="BB58" s="63">
        <v>67.806566751800005</v>
      </c>
      <c r="BC58" s="63">
        <v>59.378038113300001</v>
      </c>
      <c r="BD58" s="63">
        <v>58.490064667799999</v>
      </c>
      <c r="BE58" s="63">
        <v>57.442867312200001</v>
      </c>
      <c r="BF58" s="63">
        <v>53.067378269899997</v>
      </c>
      <c r="BG58" s="63">
        <v>50.0138870396</v>
      </c>
      <c r="BH58" s="63">
        <v>51.505573595500003</v>
      </c>
      <c r="BI58" s="63">
        <v>51.232227180199999</v>
      </c>
      <c r="BJ58" s="63">
        <v>59.291703257099996</v>
      </c>
      <c r="BK58" s="63">
        <v>59.896816540899998</v>
      </c>
      <c r="BL58" s="63">
        <v>60.1260439319</v>
      </c>
      <c r="BM58" s="63">
        <v>60.522916951600003</v>
      </c>
      <c r="BN58" s="63">
        <v>87.921889611500006</v>
      </c>
      <c r="BO58" s="63">
        <v>87.760115621799997</v>
      </c>
      <c r="BP58" s="63">
        <v>86.649348539599998</v>
      </c>
      <c r="BQ58" s="63">
        <v>86.066960159499999</v>
      </c>
      <c r="BR58" s="63">
        <v>68.252611385199998</v>
      </c>
      <c r="BS58" s="63">
        <v>68.955799447000004</v>
      </c>
      <c r="BT58" s="63">
        <v>68.530853344099995</v>
      </c>
      <c r="BU58" s="63">
        <v>68.552625773900004</v>
      </c>
      <c r="BV58" s="63">
        <v>118.99338386780001</v>
      </c>
      <c r="BW58" s="63">
        <v>122.0964416004</v>
      </c>
      <c r="BX58" s="63">
        <v>138.90587209130001</v>
      </c>
      <c r="BY58" s="63">
        <v>206.2020662546</v>
      </c>
      <c r="BZ58" s="63">
        <v>145.64000951</v>
      </c>
      <c r="CA58" s="63">
        <v>143.7668220148</v>
      </c>
      <c r="CB58" s="63">
        <v>142.04280945779999</v>
      </c>
      <c r="CC58" s="63">
        <v>141.04564193760001</v>
      </c>
      <c r="CD58" s="63">
        <v>171.9519670793</v>
      </c>
      <c r="CE58" s="63">
        <v>172.71097418670001</v>
      </c>
      <c r="CF58" s="63">
        <v>174.583799618</v>
      </c>
      <c r="CG58" s="63">
        <v>176.01008058010001</v>
      </c>
      <c r="CH58" s="63">
        <v>231.02249884599999</v>
      </c>
      <c r="CI58" s="63">
        <v>232.45432744269999</v>
      </c>
      <c r="CJ58" s="63">
        <v>227.96824007059999</v>
      </c>
      <c r="CK58" s="63">
        <v>225.00778365470001</v>
      </c>
      <c r="CL58" s="63">
        <v>419.83832726740002</v>
      </c>
      <c r="CM58" s="63">
        <v>408.46683550189999</v>
      </c>
      <c r="CN58" s="63">
        <v>360.82973424789998</v>
      </c>
      <c r="CO58" s="63">
        <v>370.67703908599998</v>
      </c>
      <c r="CP58" s="63">
        <v>404.05451892249999</v>
      </c>
      <c r="CQ58" s="63">
        <v>404.48809380950001</v>
      </c>
      <c r="CR58" s="63">
        <v>402.72195796019997</v>
      </c>
      <c r="CS58" s="63">
        <v>396.85301777929999</v>
      </c>
      <c r="CT58" s="63">
        <v>402.36223021059999</v>
      </c>
      <c r="CU58" s="63">
        <v>403.04774512829999</v>
      </c>
      <c r="CV58" s="63">
        <v>411.55144608069998</v>
      </c>
      <c r="CW58" s="63">
        <v>422.34910229849999</v>
      </c>
      <c r="CX58" s="63">
        <v>475.68625535540002</v>
      </c>
    </row>
    <row r="59" spans="1:102" ht="12" customHeight="1" x14ac:dyDescent="0.3">
      <c r="A59" s="169" t="s">
        <v>116</v>
      </c>
      <c r="B59" s="63">
        <v>0</v>
      </c>
      <c r="C59" s="63">
        <v>0</v>
      </c>
      <c r="D59" s="63">
        <v>0</v>
      </c>
      <c r="E59" s="63">
        <v>0</v>
      </c>
      <c r="F59" s="63">
        <v>0</v>
      </c>
      <c r="G59" s="63">
        <v>0</v>
      </c>
      <c r="H59" s="63">
        <v>0</v>
      </c>
      <c r="I59" s="63">
        <v>0</v>
      </c>
      <c r="J59" s="63">
        <v>0</v>
      </c>
      <c r="K59" s="63">
        <v>0</v>
      </c>
      <c r="L59" s="63">
        <v>0</v>
      </c>
      <c r="M59" s="63">
        <v>0</v>
      </c>
      <c r="N59" s="63">
        <v>0</v>
      </c>
      <c r="O59" s="63">
        <v>0</v>
      </c>
      <c r="P59" s="63">
        <v>0</v>
      </c>
      <c r="Q59" s="63">
        <v>0</v>
      </c>
      <c r="R59" s="63">
        <v>0</v>
      </c>
      <c r="S59" s="63">
        <v>0</v>
      </c>
      <c r="T59" s="63">
        <v>0</v>
      </c>
      <c r="U59" s="63">
        <v>0</v>
      </c>
      <c r="V59" s="63">
        <v>0</v>
      </c>
      <c r="W59" s="63">
        <v>0</v>
      </c>
      <c r="X59" s="63">
        <v>0</v>
      </c>
      <c r="Y59" s="63">
        <v>0</v>
      </c>
      <c r="Z59" s="63">
        <v>0</v>
      </c>
      <c r="AA59" s="63">
        <v>0</v>
      </c>
      <c r="AB59" s="63">
        <v>0</v>
      </c>
      <c r="AC59" s="63">
        <v>0</v>
      </c>
      <c r="AD59" s="63">
        <v>0</v>
      </c>
      <c r="AE59" s="63">
        <v>0</v>
      </c>
      <c r="AF59" s="63">
        <v>0</v>
      </c>
      <c r="AG59" s="63">
        <v>0</v>
      </c>
      <c r="AH59" s="63">
        <v>0</v>
      </c>
      <c r="AI59" s="63">
        <v>0</v>
      </c>
      <c r="AJ59" s="63">
        <v>0</v>
      </c>
      <c r="AK59" s="63">
        <v>0</v>
      </c>
      <c r="AL59" s="63">
        <v>0</v>
      </c>
      <c r="AM59" s="63">
        <v>0</v>
      </c>
      <c r="AN59" s="63">
        <v>0</v>
      </c>
      <c r="AO59" s="63">
        <v>0</v>
      </c>
      <c r="AP59" s="63">
        <v>0</v>
      </c>
      <c r="AQ59" s="63">
        <v>0</v>
      </c>
      <c r="AR59" s="63">
        <v>0</v>
      </c>
      <c r="AS59" s="63">
        <v>0</v>
      </c>
      <c r="AT59" s="63">
        <v>0</v>
      </c>
      <c r="AU59" s="63">
        <v>0</v>
      </c>
      <c r="AV59" s="63">
        <v>0</v>
      </c>
      <c r="AW59" s="63">
        <v>0</v>
      </c>
      <c r="AX59" s="63">
        <v>0</v>
      </c>
      <c r="AY59" s="63">
        <v>0</v>
      </c>
      <c r="AZ59" s="63">
        <v>0</v>
      </c>
      <c r="BA59" s="63">
        <v>0</v>
      </c>
      <c r="BB59" s="63">
        <v>0</v>
      </c>
      <c r="BC59" s="63">
        <v>0</v>
      </c>
      <c r="BD59" s="63">
        <v>0</v>
      </c>
      <c r="BE59" s="63">
        <v>0</v>
      </c>
      <c r="BF59" s="63">
        <v>0</v>
      </c>
      <c r="BG59" s="63">
        <v>0</v>
      </c>
      <c r="BH59" s="63">
        <v>0</v>
      </c>
      <c r="BI59" s="63">
        <v>0</v>
      </c>
      <c r="BJ59" s="63">
        <v>0</v>
      </c>
      <c r="BK59" s="63">
        <v>0</v>
      </c>
      <c r="BL59" s="63">
        <v>0</v>
      </c>
      <c r="BM59" s="63">
        <v>0</v>
      </c>
      <c r="BN59" s="63">
        <v>0</v>
      </c>
      <c r="BO59" s="63">
        <v>0</v>
      </c>
      <c r="BP59" s="63">
        <v>0</v>
      </c>
      <c r="BQ59" s="63">
        <v>0</v>
      </c>
      <c r="BR59" s="63">
        <v>0</v>
      </c>
      <c r="BS59" s="63">
        <v>0</v>
      </c>
      <c r="BT59" s="63">
        <v>0</v>
      </c>
      <c r="BU59" s="63">
        <v>0</v>
      </c>
      <c r="BV59" s="63">
        <v>0</v>
      </c>
      <c r="BW59" s="63">
        <v>0</v>
      </c>
      <c r="BX59" s="63">
        <v>0</v>
      </c>
      <c r="BY59" s="63">
        <v>0</v>
      </c>
      <c r="BZ59" s="63">
        <v>0</v>
      </c>
      <c r="CA59" s="63">
        <v>0</v>
      </c>
      <c r="CB59" s="63">
        <v>0</v>
      </c>
      <c r="CC59" s="63">
        <v>0</v>
      </c>
      <c r="CD59" s="63">
        <v>0</v>
      </c>
      <c r="CE59" s="63">
        <v>0</v>
      </c>
      <c r="CF59" s="63">
        <v>0</v>
      </c>
      <c r="CG59" s="63">
        <v>0</v>
      </c>
      <c r="CH59" s="63">
        <v>0</v>
      </c>
      <c r="CI59" s="63">
        <v>0</v>
      </c>
      <c r="CJ59" s="63">
        <v>0</v>
      </c>
      <c r="CK59" s="63">
        <v>0</v>
      </c>
      <c r="CL59" s="63">
        <v>0</v>
      </c>
      <c r="CM59" s="63">
        <v>0</v>
      </c>
      <c r="CN59" s="63">
        <v>0</v>
      </c>
      <c r="CO59" s="63">
        <v>0</v>
      </c>
      <c r="CP59" s="63">
        <v>0</v>
      </c>
      <c r="CQ59" s="63">
        <v>0</v>
      </c>
      <c r="CR59" s="63">
        <v>0</v>
      </c>
      <c r="CS59" s="63">
        <v>0</v>
      </c>
      <c r="CT59" s="63">
        <v>0</v>
      </c>
      <c r="CU59" s="63">
        <v>0</v>
      </c>
      <c r="CV59" s="63">
        <v>0</v>
      </c>
      <c r="CW59" s="63">
        <v>0</v>
      </c>
      <c r="CX59" s="63">
        <v>0</v>
      </c>
    </row>
    <row r="60" spans="1:102" ht="12" customHeight="1" x14ac:dyDescent="0.3">
      <c r="A60" s="168" t="s">
        <v>117</v>
      </c>
      <c r="B60" s="63">
        <v>0</v>
      </c>
      <c r="C60" s="63">
        <v>0</v>
      </c>
      <c r="D60" s="63">
        <v>0</v>
      </c>
      <c r="E60" s="63">
        <v>0</v>
      </c>
      <c r="F60" s="63">
        <v>0</v>
      </c>
      <c r="G60" s="63">
        <v>0</v>
      </c>
      <c r="H60" s="63">
        <v>0</v>
      </c>
      <c r="I60" s="63">
        <v>0</v>
      </c>
      <c r="J60" s="63">
        <v>0</v>
      </c>
      <c r="K60" s="63">
        <v>0</v>
      </c>
      <c r="L60" s="63">
        <v>0</v>
      </c>
      <c r="M60" s="63">
        <v>0</v>
      </c>
      <c r="N60" s="63">
        <v>0</v>
      </c>
      <c r="O60" s="63">
        <v>0</v>
      </c>
      <c r="P60" s="63">
        <v>0</v>
      </c>
      <c r="Q60" s="63">
        <v>0</v>
      </c>
      <c r="R60" s="63">
        <v>0</v>
      </c>
      <c r="S60" s="63">
        <v>0</v>
      </c>
      <c r="T60" s="63">
        <v>0</v>
      </c>
      <c r="U60" s="63">
        <v>0</v>
      </c>
      <c r="V60" s="63">
        <v>0</v>
      </c>
      <c r="W60" s="63">
        <v>0</v>
      </c>
      <c r="X60" s="63">
        <v>0</v>
      </c>
      <c r="Y60" s="63">
        <v>0</v>
      </c>
      <c r="Z60" s="63">
        <v>0</v>
      </c>
      <c r="AA60" s="63">
        <v>0</v>
      </c>
      <c r="AB60" s="63">
        <v>0</v>
      </c>
      <c r="AC60" s="63">
        <v>0</v>
      </c>
      <c r="AD60" s="63">
        <v>0</v>
      </c>
      <c r="AE60" s="63">
        <v>0</v>
      </c>
      <c r="AF60" s="63">
        <v>0</v>
      </c>
      <c r="AG60" s="63">
        <v>0</v>
      </c>
      <c r="AH60" s="63">
        <v>0</v>
      </c>
      <c r="AI60" s="63">
        <v>0</v>
      </c>
      <c r="AJ60" s="63">
        <v>0</v>
      </c>
      <c r="AK60" s="63">
        <v>0</v>
      </c>
      <c r="AL60" s="63">
        <v>0</v>
      </c>
      <c r="AM60" s="63">
        <v>0</v>
      </c>
      <c r="AN60" s="63">
        <v>0</v>
      </c>
      <c r="AO60" s="63">
        <v>0</v>
      </c>
      <c r="AP60" s="63">
        <v>0</v>
      </c>
      <c r="AQ60" s="63">
        <v>0</v>
      </c>
      <c r="AR60" s="63">
        <v>0</v>
      </c>
      <c r="AS60" s="63">
        <v>0</v>
      </c>
      <c r="AT60" s="63">
        <v>0</v>
      </c>
      <c r="AU60" s="63">
        <v>0</v>
      </c>
      <c r="AV60" s="63">
        <v>0</v>
      </c>
      <c r="AW60" s="63">
        <v>0</v>
      </c>
      <c r="AX60" s="63">
        <v>0</v>
      </c>
      <c r="AY60" s="63">
        <v>0</v>
      </c>
      <c r="AZ60" s="63">
        <v>0</v>
      </c>
      <c r="BA60" s="63">
        <v>0</v>
      </c>
      <c r="BB60" s="63">
        <v>0</v>
      </c>
      <c r="BC60" s="63">
        <v>0</v>
      </c>
      <c r="BD60" s="63">
        <v>0</v>
      </c>
      <c r="BE60" s="63">
        <v>0</v>
      </c>
      <c r="BF60" s="63">
        <v>0</v>
      </c>
      <c r="BG60" s="63">
        <v>0</v>
      </c>
      <c r="BH60" s="63">
        <v>0</v>
      </c>
      <c r="BI60" s="63">
        <v>0</v>
      </c>
      <c r="BJ60" s="63">
        <v>0</v>
      </c>
      <c r="BK60" s="63">
        <v>0</v>
      </c>
      <c r="BL60" s="63">
        <v>0</v>
      </c>
      <c r="BM60" s="63">
        <v>0</v>
      </c>
      <c r="BN60" s="63">
        <v>0.31825199999999998</v>
      </c>
      <c r="BO60" s="63">
        <v>0.31825199999999998</v>
      </c>
      <c r="BP60" s="63">
        <v>0.31825199999999998</v>
      </c>
      <c r="BQ60" s="63">
        <v>0.31824400000000003</v>
      </c>
      <c r="BR60" s="63">
        <v>0</v>
      </c>
      <c r="BS60" s="63">
        <v>0</v>
      </c>
      <c r="BT60" s="63">
        <v>0</v>
      </c>
      <c r="BU60" s="63">
        <v>0</v>
      </c>
      <c r="BV60" s="63">
        <v>0</v>
      </c>
      <c r="BW60" s="63">
        <v>0</v>
      </c>
      <c r="BX60" s="63">
        <v>0</v>
      </c>
      <c r="BY60" s="63">
        <v>3.2465819001999998</v>
      </c>
      <c r="BZ60" s="63">
        <v>0.54375176489999999</v>
      </c>
      <c r="CA60" s="63">
        <v>0.52701278620000003</v>
      </c>
      <c r="CB60" s="63">
        <v>0.5273218824</v>
      </c>
      <c r="CC60" s="63">
        <v>0.52346151259999996</v>
      </c>
      <c r="CD60" s="63">
        <v>-2.121901968</v>
      </c>
      <c r="CE60" s="63">
        <v>-2.1231152087999998</v>
      </c>
      <c r="CF60" s="63">
        <v>-2.1272387506000001</v>
      </c>
      <c r="CG60" s="63">
        <v>-2.1307591009000002</v>
      </c>
      <c r="CH60" s="63">
        <v>0.91406302839999998</v>
      </c>
      <c r="CI60" s="63">
        <v>0.91218148180000003</v>
      </c>
      <c r="CJ60" s="63">
        <v>0.92071523870000005</v>
      </c>
      <c r="CK60" s="63">
        <v>0.92536854930000001</v>
      </c>
      <c r="CL60" s="63">
        <v>-2.8025036327000001</v>
      </c>
      <c r="CM60" s="63">
        <v>-2.8006403079000002</v>
      </c>
      <c r="CN60" s="63">
        <v>-2.8057713756</v>
      </c>
      <c r="CO60" s="63">
        <v>-2.8078102548000001</v>
      </c>
      <c r="CP60" s="63">
        <v>-1.00801335E-2</v>
      </c>
      <c r="CQ60" s="63">
        <v>-8.6657916000000001E-3</v>
      </c>
      <c r="CR60" s="63">
        <v>-6.6361737000000002E-3</v>
      </c>
      <c r="CS60" s="63">
        <v>-7.4672291999999998E-3</v>
      </c>
      <c r="CT60" s="63">
        <v>-8.2063914000000005E-3</v>
      </c>
      <c r="CU60" s="63">
        <v>-8.2203727000000008E-3</v>
      </c>
      <c r="CV60" s="63">
        <v>-8.3938103999999999E-3</v>
      </c>
      <c r="CW60" s="63">
        <v>-8.6140342000000005E-3</v>
      </c>
      <c r="CX60" s="63">
        <v>-9.6841635000000006E-3</v>
      </c>
    </row>
    <row r="61" spans="1:102" ht="12" customHeight="1" x14ac:dyDescent="0.3">
      <c r="A61" s="168" t="s">
        <v>118</v>
      </c>
      <c r="B61" s="63">
        <v>10.3650011958</v>
      </c>
      <c r="C61" s="63">
        <v>11.2073193872</v>
      </c>
      <c r="D61" s="63">
        <v>17.453697074499999</v>
      </c>
      <c r="E61" s="63">
        <v>23.756162975700001</v>
      </c>
      <c r="F61" s="63">
        <v>37.4185139569</v>
      </c>
      <c r="G61" s="63">
        <v>29.769837637399998</v>
      </c>
      <c r="H61" s="63">
        <v>29.796121109000001</v>
      </c>
      <c r="I61" s="63">
        <v>35.059253631600001</v>
      </c>
      <c r="J61" s="63">
        <v>41.052596628800003</v>
      </c>
      <c r="K61" s="63">
        <v>28.076842490899999</v>
      </c>
      <c r="L61" s="63">
        <v>46.029173065000002</v>
      </c>
      <c r="M61" s="63">
        <v>42.631474882100001</v>
      </c>
      <c r="N61" s="63">
        <v>143.9391757102</v>
      </c>
      <c r="O61" s="63">
        <v>146.71455663820001</v>
      </c>
      <c r="P61" s="63">
        <v>148.70237704140001</v>
      </c>
      <c r="Q61" s="63">
        <v>149.50430282100001</v>
      </c>
      <c r="R61" s="63">
        <v>125.74506376230001</v>
      </c>
      <c r="S61" s="63">
        <v>111.32237965749999</v>
      </c>
      <c r="T61" s="63">
        <v>134.28986819799999</v>
      </c>
      <c r="U61" s="63">
        <v>132.2004946406</v>
      </c>
      <c r="V61" s="63">
        <v>280.97578289090001</v>
      </c>
      <c r="W61" s="63">
        <v>258.47393885299999</v>
      </c>
      <c r="X61" s="63">
        <v>260.24706551589998</v>
      </c>
      <c r="Y61" s="63">
        <v>273.95342910760002</v>
      </c>
      <c r="Z61" s="63">
        <v>278.64334692889997</v>
      </c>
      <c r="AA61" s="63">
        <v>264.99228447759998</v>
      </c>
      <c r="AB61" s="63">
        <v>281.93191086439998</v>
      </c>
      <c r="AC61" s="63">
        <v>301.22556737939999</v>
      </c>
      <c r="AD61" s="63">
        <v>333.79219971740002</v>
      </c>
      <c r="AE61" s="63">
        <v>343.51588003239999</v>
      </c>
      <c r="AF61" s="63">
        <v>373.45080724550002</v>
      </c>
      <c r="AG61" s="63">
        <v>334.37230862529998</v>
      </c>
      <c r="AH61" s="63">
        <v>333.17093546299998</v>
      </c>
      <c r="AI61" s="63">
        <v>297.42054118200002</v>
      </c>
      <c r="AJ61" s="63">
        <v>292.13647427500001</v>
      </c>
      <c r="AK61" s="63">
        <v>352.06167475960001</v>
      </c>
      <c r="AL61" s="63">
        <v>267.26422598789998</v>
      </c>
      <c r="AM61" s="63">
        <v>265.12098916730002</v>
      </c>
      <c r="AN61" s="63">
        <v>262.48267718919999</v>
      </c>
      <c r="AO61" s="63">
        <v>270.13325491569998</v>
      </c>
      <c r="AP61" s="63">
        <v>285.02921428830001</v>
      </c>
      <c r="AQ61" s="63">
        <v>274.35400580589999</v>
      </c>
      <c r="AR61" s="63">
        <v>284.23163633339999</v>
      </c>
      <c r="AS61" s="63">
        <v>327.94609420749998</v>
      </c>
      <c r="AT61" s="63">
        <v>394.63862952229999</v>
      </c>
      <c r="AU61" s="63">
        <v>383.5742132327</v>
      </c>
      <c r="AV61" s="63">
        <v>368.21775542839998</v>
      </c>
      <c r="AW61" s="63">
        <v>353.95757292539997</v>
      </c>
      <c r="AX61" s="63">
        <v>328.3820034437</v>
      </c>
      <c r="AY61" s="63">
        <v>327.05066873279998</v>
      </c>
      <c r="AZ61" s="63">
        <v>319.7321504569</v>
      </c>
      <c r="BA61" s="63">
        <v>310.03512965469997</v>
      </c>
      <c r="BB61" s="63">
        <v>306.13848151240001</v>
      </c>
      <c r="BC61" s="63">
        <v>305.70223613349998</v>
      </c>
      <c r="BD61" s="63">
        <v>311.27984664640002</v>
      </c>
      <c r="BE61" s="63">
        <v>320.36566520870002</v>
      </c>
      <c r="BF61" s="63">
        <v>206.70920935749999</v>
      </c>
      <c r="BG61" s="63">
        <v>205.56304234940001</v>
      </c>
      <c r="BH61" s="63">
        <v>206.4850904971</v>
      </c>
      <c r="BI61" s="63">
        <v>239.0301786725</v>
      </c>
      <c r="BJ61" s="63">
        <v>513.99054431640002</v>
      </c>
      <c r="BK61" s="63">
        <v>519.44323559479994</v>
      </c>
      <c r="BL61" s="63">
        <v>487.8327860599</v>
      </c>
      <c r="BM61" s="63">
        <v>480.59079787029998</v>
      </c>
      <c r="BN61" s="63">
        <v>482.84125274740001</v>
      </c>
      <c r="BO61" s="63">
        <v>469.6648951043</v>
      </c>
      <c r="BP61" s="63">
        <v>494.3060457066</v>
      </c>
      <c r="BQ61" s="63">
        <v>502.44436202280002</v>
      </c>
      <c r="BR61" s="63">
        <v>454.90633655099998</v>
      </c>
      <c r="BS61" s="63">
        <v>452.81446293530001</v>
      </c>
      <c r="BT61" s="63">
        <v>468.75640763849998</v>
      </c>
      <c r="BU61" s="63">
        <v>488.09132199769999</v>
      </c>
      <c r="BV61" s="63">
        <v>529.74744482519998</v>
      </c>
      <c r="BW61" s="63">
        <v>494.57677234239998</v>
      </c>
      <c r="BX61" s="63">
        <v>490.97532619399999</v>
      </c>
      <c r="BY61" s="63">
        <v>466.06570325109999</v>
      </c>
      <c r="BZ61" s="63">
        <v>372.26615094509998</v>
      </c>
      <c r="CA61" s="63">
        <v>352.91900669239999</v>
      </c>
      <c r="CB61" s="63">
        <v>325.30359834720002</v>
      </c>
      <c r="CC61" s="63">
        <v>354.7055763866</v>
      </c>
      <c r="CD61" s="63">
        <v>480.95709656460002</v>
      </c>
      <c r="CE61" s="63">
        <v>492.26443741899999</v>
      </c>
      <c r="CF61" s="63">
        <v>513.88626754960001</v>
      </c>
      <c r="CG61" s="63">
        <v>540.22242872959998</v>
      </c>
      <c r="CH61" s="63">
        <v>588.15024590530004</v>
      </c>
      <c r="CI61" s="63">
        <v>625.78945187459999</v>
      </c>
      <c r="CJ61" s="63">
        <v>676.52933128250004</v>
      </c>
      <c r="CK61" s="63">
        <v>734.91721851980003</v>
      </c>
      <c r="CL61" s="63">
        <v>857.09409910900001</v>
      </c>
      <c r="CM61" s="63">
        <v>885.61232318739997</v>
      </c>
      <c r="CN61" s="63">
        <v>868.03529196</v>
      </c>
      <c r="CO61" s="63">
        <v>911.31461951280005</v>
      </c>
      <c r="CP61" s="63">
        <v>641.01242471030002</v>
      </c>
      <c r="CQ61" s="63">
        <v>618.25938362329998</v>
      </c>
      <c r="CR61" s="63">
        <v>640.83182212949998</v>
      </c>
      <c r="CS61" s="63">
        <v>679.5584291591</v>
      </c>
      <c r="CT61" s="63">
        <v>626.97195859819999</v>
      </c>
      <c r="CU61" s="63">
        <v>622.73574033169996</v>
      </c>
      <c r="CV61" s="63">
        <v>629.49523306050003</v>
      </c>
      <c r="CW61" s="63">
        <v>638.71337688109998</v>
      </c>
      <c r="CX61" s="63">
        <v>695.86369891050003</v>
      </c>
    </row>
    <row r="62" spans="1:102" ht="12" customHeight="1" x14ac:dyDescent="0.3">
      <c r="A62" s="169" t="s">
        <v>119</v>
      </c>
      <c r="B62" s="63">
        <v>0</v>
      </c>
      <c r="C62" s="63">
        <v>0</v>
      </c>
      <c r="D62" s="63">
        <v>0</v>
      </c>
      <c r="E62" s="63">
        <v>0</v>
      </c>
      <c r="F62" s="63">
        <v>0</v>
      </c>
      <c r="G62" s="63">
        <v>0</v>
      </c>
      <c r="H62" s="63">
        <v>0</v>
      </c>
      <c r="I62" s="63">
        <v>0</v>
      </c>
      <c r="J62" s="63">
        <v>0</v>
      </c>
      <c r="K62" s="63">
        <v>0</v>
      </c>
      <c r="L62" s="63">
        <v>0</v>
      </c>
      <c r="M62" s="63">
        <v>0</v>
      </c>
      <c r="N62" s="63">
        <v>0</v>
      </c>
      <c r="O62" s="63">
        <v>0</v>
      </c>
      <c r="P62" s="63">
        <v>-0.13504815919999999</v>
      </c>
      <c r="Q62" s="63">
        <v>-0.13658250059999999</v>
      </c>
      <c r="R62" s="63">
        <v>-0.17748243499999999</v>
      </c>
      <c r="S62" s="63">
        <v>-0.17298743829999999</v>
      </c>
      <c r="T62" s="63">
        <v>-0.17630836959999999</v>
      </c>
      <c r="U62" s="63">
        <v>-0.17155001459999999</v>
      </c>
      <c r="V62" s="63">
        <v>-1.1819533884</v>
      </c>
      <c r="W62" s="63">
        <v>-1.1238072549</v>
      </c>
      <c r="X62" s="63">
        <v>-1.0743292722</v>
      </c>
      <c r="Y62" s="63">
        <v>-1.1270124634000001</v>
      </c>
      <c r="Z62" s="63">
        <v>-1.2875948661000001</v>
      </c>
      <c r="AA62" s="63">
        <v>-1.2986564185</v>
      </c>
      <c r="AB62" s="63">
        <v>-1.2687467097</v>
      </c>
      <c r="AC62" s="63">
        <v>-1.2602008291</v>
      </c>
      <c r="AD62" s="63">
        <v>9.9085902665999992</v>
      </c>
      <c r="AE62" s="63">
        <v>7.0429995312000004</v>
      </c>
      <c r="AF62" s="63">
        <v>7.7477666726000001</v>
      </c>
      <c r="AG62" s="63">
        <v>11.7883378519</v>
      </c>
      <c r="AH62" s="63">
        <v>68.851069801700007</v>
      </c>
      <c r="AI62" s="63">
        <v>65.240694882300005</v>
      </c>
      <c r="AJ62" s="63">
        <v>64.546795229599994</v>
      </c>
      <c r="AK62" s="63">
        <v>63.7987540106</v>
      </c>
      <c r="AL62" s="63">
        <v>10.6846832214</v>
      </c>
      <c r="AM62" s="63">
        <v>13.629804484299999</v>
      </c>
      <c r="AN62" s="63">
        <v>17.3927373211</v>
      </c>
      <c r="AO62" s="63">
        <v>19.817061041999999</v>
      </c>
      <c r="AP62" s="63">
        <v>20.091950665300001</v>
      </c>
      <c r="AQ62" s="63">
        <v>19.4368003431</v>
      </c>
      <c r="AR62" s="63">
        <v>19.676268764</v>
      </c>
      <c r="AS62" s="63">
        <v>21.797641149699999</v>
      </c>
      <c r="AT62" s="63">
        <v>56.801673394799998</v>
      </c>
      <c r="AU62" s="63">
        <v>58.427041429100001</v>
      </c>
      <c r="AV62" s="63">
        <v>59.549593035199997</v>
      </c>
      <c r="AW62" s="63">
        <v>57.743415214999999</v>
      </c>
      <c r="AX62" s="63">
        <v>55.187294620899998</v>
      </c>
      <c r="AY62" s="63">
        <v>54.507586564599997</v>
      </c>
      <c r="AZ62" s="63">
        <v>53.757948620299999</v>
      </c>
      <c r="BA62" s="63">
        <v>52.2721273983</v>
      </c>
      <c r="BB62" s="63">
        <v>49.108455051999996</v>
      </c>
      <c r="BC62" s="63">
        <v>50.698276437499999</v>
      </c>
      <c r="BD62" s="63">
        <v>51.820105544699999</v>
      </c>
      <c r="BE62" s="63">
        <v>54.826433774500003</v>
      </c>
      <c r="BF62" s="63">
        <v>-46.611479591200002</v>
      </c>
      <c r="BG62" s="63">
        <v>-46.594714764300001</v>
      </c>
      <c r="BH62" s="63">
        <v>-46.185709850800002</v>
      </c>
      <c r="BI62" s="63">
        <v>-45.787518582499999</v>
      </c>
      <c r="BJ62" s="63">
        <v>-1.1204640024000001</v>
      </c>
      <c r="BK62" s="63">
        <v>-1.2062310927</v>
      </c>
      <c r="BL62" s="63">
        <v>-1.1483930979999999</v>
      </c>
      <c r="BM62" s="63">
        <v>-1.0149017034000001</v>
      </c>
      <c r="BN62" s="63">
        <v>1.1240486875</v>
      </c>
      <c r="BO62" s="63">
        <v>0.97479710210000003</v>
      </c>
      <c r="BP62" s="63">
        <v>11.386595482300001</v>
      </c>
      <c r="BQ62" s="63">
        <v>12.0950209625</v>
      </c>
      <c r="BR62" s="63">
        <v>19.569659934200001</v>
      </c>
      <c r="BS62" s="63">
        <v>20.058507174399999</v>
      </c>
      <c r="BT62" s="63">
        <v>20.013680307200001</v>
      </c>
      <c r="BU62" s="63">
        <v>20.287243098400001</v>
      </c>
      <c r="BV62" s="63">
        <v>-13.752287522</v>
      </c>
      <c r="BW62" s="63">
        <v>-13.472454426100001</v>
      </c>
      <c r="BX62" s="63">
        <v>-12.3811406381</v>
      </c>
      <c r="BY62" s="63">
        <v>-12.0779700786</v>
      </c>
      <c r="BZ62" s="63">
        <v>14.173075067699999</v>
      </c>
      <c r="CA62" s="63">
        <v>5.8646664415999998</v>
      </c>
      <c r="CB62" s="63">
        <v>0.82677629360000005</v>
      </c>
      <c r="CC62" s="63">
        <v>5.7355809775999997</v>
      </c>
      <c r="CD62" s="63">
        <v>20.737727517300002</v>
      </c>
      <c r="CE62" s="63">
        <v>21.033742003</v>
      </c>
      <c r="CF62" s="63">
        <v>22.171863399500001</v>
      </c>
      <c r="CG62" s="63">
        <v>23.145388777400001</v>
      </c>
      <c r="CH62" s="63">
        <v>12.4276749026</v>
      </c>
      <c r="CI62" s="63">
        <v>16.005136908800001</v>
      </c>
      <c r="CJ62" s="63">
        <v>16.611096228699999</v>
      </c>
      <c r="CK62" s="63">
        <v>18.791311631599999</v>
      </c>
      <c r="CL62" s="63">
        <v>29.5390072631</v>
      </c>
      <c r="CM62" s="63">
        <v>31.130646700500002</v>
      </c>
      <c r="CN62" s="63">
        <v>29.845358901899999</v>
      </c>
      <c r="CO62" s="63">
        <v>22.345894689400001</v>
      </c>
      <c r="CP62" s="63">
        <v>34.724365686600002</v>
      </c>
      <c r="CQ62" s="63">
        <v>34.618578226399997</v>
      </c>
      <c r="CR62" s="63">
        <v>34.572433781299999</v>
      </c>
      <c r="CS62" s="63">
        <v>34.787607194000003</v>
      </c>
      <c r="CT62" s="63">
        <v>33.102492193700002</v>
      </c>
      <c r="CU62" s="63">
        <v>29.638735252499998</v>
      </c>
      <c r="CV62" s="63">
        <v>30.210748922400001</v>
      </c>
      <c r="CW62" s="63">
        <v>30.695763105099999</v>
      </c>
      <c r="CX62" s="63">
        <v>33.419870596700001</v>
      </c>
    </row>
    <row r="63" spans="1:102" ht="12" customHeight="1" x14ac:dyDescent="0.3">
      <c r="A63" s="169" t="s">
        <v>120</v>
      </c>
      <c r="B63" s="63">
        <v>10.3650011958</v>
      </c>
      <c r="C63" s="63">
        <v>11.2073193872</v>
      </c>
      <c r="D63" s="63">
        <v>17.453697074499999</v>
      </c>
      <c r="E63" s="63">
        <v>23.756162975700001</v>
      </c>
      <c r="F63" s="63">
        <v>37.4185139569</v>
      </c>
      <c r="G63" s="63">
        <v>29.769837637399998</v>
      </c>
      <c r="H63" s="63">
        <v>29.796121109000001</v>
      </c>
      <c r="I63" s="63">
        <v>35.059253631600001</v>
      </c>
      <c r="J63" s="63">
        <v>41.052596628800003</v>
      </c>
      <c r="K63" s="63">
        <v>28.076842490899999</v>
      </c>
      <c r="L63" s="63">
        <v>46.029173065000002</v>
      </c>
      <c r="M63" s="63">
        <v>42.631474882100001</v>
      </c>
      <c r="N63" s="63">
        <v>143.9391757102</v>
      </c>
      <c r="O63" s="63">
        <v>146.71455663820001</v>
      </c>
      <c r="P63" s="63">
        <v>148.83742520059999</v>
      </c>
      <c r="Q63" s="63">
        <v>149.6408853216</v>
      </c>
      <c r="R63" s="63">
        <v>125.92254619729999</v>
      </c>
      <c r="S63" s="63">
        <v>111.49536709580001</v>
      </c>
      <c r="T63" s="63">
        <v>134.4661765676</v>
      </c>
      <c r="U63" s="63">
        <v>132.3720446552</v>
      </c>
      <c r="V63" s="63">
        <v>282.15773627930002</v>
      </c>
      <c r="W63" s="63">
        <v>259.59774610789998</v>
      </c>
      <c r="X63" s="63">
        <v>261.32139478810001</v>
      </c>
      <c r="Y63" s="63">
        <v>275.08044157099999</v>
      </c>
      <c r="Z63" s="63">
        <v>279.93094179500002</v>
      </c>
      <c r="AA63" s="63">
        <v>266.29094089609998</v>
      </c>
      <c r="AB63" s="63">
        <v>283.20065757409998</v>
      </c>
      <c r="AC63" s="63">
        <v>302.48576820850002</v>
      </c>
      <c r="AD63" s="63">
        <v>323.88360945080001</v>
      </c>
      <c r="AE63" s="63">
        <v>336.4728805012</v>
      </c>
      <c r="AF63" s="63">
        <v>365.70304057290002</v>
      </c>
      <c r="AG63" s="63">
        <v>322.58397077339998</v>
      </c>
      <c r="AH63" s="63">
        <v>264.31986566130001</v>
      </c>
      <c r="AI63" s="63">
        <v>232.17984629969999</v>
      </c>
      <c r="AJ63" s="63">
        <v>227.5896790454</v>
      </c>
      <c r="AK63" s="63">
        <v>288.26292074899999</v>
      </c>
      <c r="AL63" s="63">
        <v>256.57954276650003</v>
      </c>
      <c r="AM63" s="63">
        <v>251.491184683</v>
      </c>
      <c r="AN63" s="63">
        <v>245.0899398681</v>
      </c>
      <c r="AO63" s="63">
        <v>250.3161938737</v>
      </c>
      <c r="AP63" s="63">
        <v>264.93726362299998</v>
      </c>
      <c r="AQ63" s="63">
        <v>254.91720546280001</v>
      </c>
      <c r="AR63" s="63">
        <v>264.5553675694</v>
      </c>
      <c r="AS63" s="63">
        <v>306.1484530578</v>
      </c>
      <c r="AT63" s="63">
        <v>337.8369561275</v>
      </c>
      <c r="AU63" s="63">
        <v>325.14717180359997</v>
      </c>
      <c r="AV63" s="63">
        <v>308.66816239320002</v>
      </c>
      <c r="AW63" s="63">
        <v>296.2141577104</v>
      </c>
      <c r="AX63" s="63">
        <v>273.19470882280001</v>
      </c>
      <c r="AY63" s="63">
        <v>272.54308216819999</v>
      </c>
      <c r="AZ63" s="63">
        <v>265.9742018366</v>
      </c>
      <c r="BA63" s="63">
        <v>257.7630022564</v>
      </c>
      <c r="BB63" s="63">
        <v>257.03002646039999</v>
      </c>
      <c r="BC63" s="63">
        <v>255.00395969600001</v>
      </c>
      <c r="BD63" s="63">
        <v>259.45974110169999</v>
      </c>
      <c r="BE63" s="63">
        <v>265.53923143420002</v>
      </c>
      <c r="BF63" s="63">
        <v>253.3206889487</v>
      </c>
      <c r="BG63" s="63">
        <v>252.1577571137</v>
      </c>
      <c r="BH63" s="63">
        <v>252.67080034790001</v>
      </c>
      <c r="BI63" s="63">
        <v>284.81769725499998</v>
      </c>
      <c r="BJ63" s="63">
        <v>515.11100831880003</v>
      </c>
      <c r="BK63" s="63">
        <v>520.64946668749997</v>
      </c>
      <c r="BL63" s="63">
        <v>488.98117915789999</v>
      </c>
      <c r="BM63" s="63">
        <v>481.60569957370001</v>
      </c>
      <c r="BN63" s="63">
        <v>481.71720405989998</v>
      </c>
      <c r="BO63" s="63">
        <v>468.69009800219999</v>
      </c>
      <c r="BP63" s="63">
        <v>482.91945022430002</v>
      </c>
      <c r="BQ63" s="63">
        <v>490.34934106029999</v>
      </c>
      <c r="BR63" s="63">
        <v>435.33667661679999</v>
      </c>
      <c r="BS63" s="63">
        <v>432.75595576090001</v>
      </c>
      <c r="BT63" s="63">
        <v>448.74272733129999</v>
      </c>
      <c r="BU63" s="63">
        <v>467.80407889930001</v>
      </c>
      <c r="BV63" s="63">
        <v>543.49973234720005</v>
      </c>
      <c r="BW63" s="63">
        <v>508.04922676849998</v>
      </c>
      <c r="BX63" s="63">
        <v>503.35646683210001</v>
      </c>
      <c r="BY63" s="63">
        <v>478.14367332969999</v>
      </c>
      <c r="BZ63" s="63">
        <v>358.0930758774</v>
      </c>
      <c r="CA63" s="63">
        <v>347.05434025080001</v>
      </c>
      <c r="CB63" s="63">
        <v>324.47682205360002</v>
      </c>
      <c r="CC63" s="63">
        <v>348.96999540899998</v>
      </c>
      <c r="CD63" s="63">
        <v>460.21936904730001</v>
      </c>
      <c r="CE63" s="63">
        <v>471.230695416</v>
      </c>
      <c r="CF63" s="63">
        <v>491.71440415009999</v>
      </c>
      <c r="CG63" s="63">
        <v>517.07703995220004</v>
      </c>
      <c r="CH63" s="63">
        <v>575.72257100269996</v>
      </c>
      <c r="CI63" s="63">
        <v>609.78431496580004</v>
      </c>
      <c r="CJ63" s="63">
        <v>659.9182350538</v>
      </c>
      <c r="CK63" s="63">
        <v>716.12590688820001</v>
      </c>
      <c r="CL63" s="63">
        <v>827.55509184590005</v>
      </c>
      <c r="CM63" s="63">
        <v>854.48167648690003</v>
      </c>
      <c r="CN63" s="63">
        <v>838.1899330581</v>
      </c>
      <c r="CO63" s="63">
        <v>888.96872482339995</v>
      </c>
      <c r="CP63" s="63">
        <v>606.28805902370004</v>
      </c>
      <c r="CQ63" s="63">
        <v>583.64080539689996</v>
      </c>
      <c r="CR63" s="63">
        <v>606.25938834819999</v>
      </c>
      <c r="CS63" s="63">
        <v>644.77082196510003</v>
      </c>
      <c r="CT63" s="63">
        <v>593.86946640450003</v>
      </c>
      <c r="CU63" s="63">
        <v>593.09700507920002</v>
      </c>
      <c r="CV63" s="63">
        <v>599.28448413809997</v>
      </c>
      <c r="CW63" s="63">
        <v>608.01761377599996</v>
      </c>
      <c r="CX63" s="63">
        <v>662.44382831380005</v>
      </c>
    </row>
    <row r="64" spans="1:102" ht="12" customHeight="1" x14ac:dyDescent="0.3">
      <c r="A64" s="170"/>
      <c r="B64" s="63"/>
      <c r="C64" s="63"/>
      <c r="D64" s="63"/>
      <c r="E64" s="63"/>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63"/>
      <c r="BZ64" s="63"/>
      <c r="CA64" s="63"/>
      <c r="CB64" s="63"/>
      <c r="CC64" s="63"/>
      <c r="CD64" s="63"/>
      <c r="CE64" s="63"/>
      <c r="CF64" s="63"/>
      <c r="CG64" s="63"/>
      <c r="CH64" s="63"/>
      <c r="CI64" s="63"/>
      <c r="CJ64" s="63"/>
      <c r="CK64" s="63"/>
      <c r="CL64" s="63"/>
      <c r="CM64" s="63"/>
      <c r="CN64" s="63"/>
      <c r="CO64" s="63"/>
      <c r="CP64" s="63"/>
      <c r="CQ64" s="63"/>
      <c r="CR64" s="63"/>
      <c r="CS64" s="63"/>
      <c r="CT64" s="63"/>
      <c r="CU64" s="63"/>
      <c r="CV64" s="63"/>
      <c r="CW64" s="63"/>
      <c r="CX64" s="63"/>
    </row>
    <row r="65" spans="1:102" s="61" customFormat="1" ht="12" customHeight="1" x14ac:dyDescent="0.3">
      <c r="A65" s="171" t="s">
        <v>125</v>
      </c>
      <c r="B65" s="60">
        <v>8.9923491843000001</v>
      </c>
      <c r="C65" s="60">
        <v>5.9291606481999999</v>
      </c>
      <c r="D65" s="60">
        <v>10.718976377700001</v>
      </c>
      <c r="E65" s="60">
        <v>11.454591731800001</v>
      </c>
      <c r="F65" s="60">
        <v>25.978764349999999</v>
      </c>
      <c r="G65" s="60">
        <v>20.300269512300002</v>
      </c>
      <c r="H65" s="60">
        <v>23.356258743200002</v>
      </c>
      <c r="I65" s="60">
        <v>24.750831914799999</v>
      </c>
      <c r="J65" s="60">
        <v>42.450506425999997</v>
      </c>
      <c r="K65" s="60">
        <v>31.806476313099999</v>
      </c>
      <c r="L65" s="60">
        <v>41.9447945967</v>
      </c>
      <c r="M65" s="60">
        <v>44.247966453300002</v>
      </c>
      <c r="N65" s="60">
        <v>143.76729697499999</v>
      </c>
      <c r="O65" s="60">
        <v>146.68889361609999</v>
      </c>
      <c r="P65" s="60">
        <v>149.19085747170001</v>
      </c>
      <c r="Q65" s="60">
        <v>148.57087457649999</v>
      </c>
      <c r="R65" s="60">
        <v>133.80735617709999</v>
      </c>
      <c r="S65" s="60">
        <v>119.3304460172</v>
      </c>
      <c r="T65" s="60">
        <v>141.5904255945</v>
      </c>
      <c r="U65" s="60">
        <v>137.5240376751</v>
      </c>
      <c r="V65" s="60">
        <v>287.98531978059998</v>
      </c>
      <c r="W65" s="60">
        <v>264.0030582041</v>
      </c>
      <c r="X65" s="60">
        <v>267.20957031310002</v>
      </c>
      <c r="Y65" s="60">
        <v>278.48307954180001</v>
      </c>
      <c r="Z65" s="60">
        <v>295.55953245120003</v>
      </c>
      <c r="AA65" s="60">
        <v>281.88181781449998</v>
      </c>
      <c r="AB65" s="60">
        <v>298.04383129299998</v>
      </c>
      <c r="AC65" s="60">
        <v>293.10834412510002</v>
      </c>
      <c r="AD65" s="60">
        <v>225.34478624670001</v>
      </c>
      <c r="AE65" s="60">
        <v>222.7445671694</v>
      </c>
      <c r="AF65" s="60">
        <v>106.15071034810001</v>
      </c>
      <c r="AG65" s="60">
        <v>-145.2820375103</v>
      </c>
      <c r="AH65" s="60">
        <v>115.1995779163</v>
      </c>
      <c r="AI65" s="60">
        <v>114.66978985119999</v>
      </c>
      <c r="AJ65" s="60">
        <v>119.3046580494</v>
      </c>
      <c r="AK65" s="60">
        <v>177.3745377912</v>
      </c>
      <c r="AL65" s="60">
        <v>135.76361987670001</v>
      </c>
      <c r="AM65" s="60">
        <v>144.01368014849999</v>
      </c>
      <c r="AN65" s="60">
        <v>147.44613288049999</v>
      </c>
      <c r="AO65" s="60">
        <v>148.2640960114</v>
      </c>
      <c r="AP65" s="60">
        <v>209.79776923509999</v>
      </c>
      <c r="AQ65" s="60">
        <v>205.67799505569999</v>
      </c>
      <c r="AR65" s="60">
        <v>204.6976367247</v>
      </c>
      <c r="AS65" s="60">
        <v>235.3522995081</v>
      </c>
      <c r="AT65" s="60">
        <v>311.10985097909997</v>
      </c>
      <c r="AU65" s="60">
        <v>312.3752811132</v>
      </c>
      <c r="AV65" s="60">
        <v>313.9082488043</v>
      </c>
      <c r="AW65" s="60">
        <v>310.53216159620001</v>
      </c>
      <c r="AX65" s="60">
        <v>259.211896233</v>
      </c>
      <c r="AY65" s="60">
        <v>261.50900388849999</v>
      </c>
      <c r="AZ65" s="60">
        <v>264.21786872299998</v>
      </c>
      <c r="BA65" s="60">
        <v>261.81861987669998</v>
      </c>
      <c r="BB65" s="60">
        <v>311.61112398969999</v>
      </c>
      <c r="BC65" s="60">
        <v>302.91853567729999</v>
      </c>
      <c r="BD65" s="60">
        <v>308.6419536304</v>
      </c>
      <c r="BE65" s="60">
        <v>315.74617407300002</v>
      </c>
      <c r="BF65" s="60">
        <v>206.8046606682</v>
      </c>
      <c r="BG65" s="60">
        <v>201.4246411437</v>
      </c>
      <c r="BH65" s="60">
        <v>201.2302914935</v>
      </c>
      <c r="BI65" s="60">
        <v>207.4219167087</v>
      </c>
      <c r="BJ65" s="60">
        <v>389.60714491940001</v>
      </c>
      <c r="BK65" s="60">
        <v>390.48956057319998</v>
      </c>
      <c r="BL65" s="60">
        <v>387.83879893279999</v>
      </c>
      <c r="BM65" s="60">
        <v>393.5969215074</v>
      </c>
      <c r="BN65" s="60">
        <v>467.20093622970001</v>
      </c>
      <c r="BO65" s="60">
        <v>464.22041504570001</v>
      </c>
      <c r="BP65" s="60">
        <v>462.6994218438</v>
      </c>
      <c r="BQ65" s="60">
        <v>462.42489575740001</v>
      </c>
      <c r="BR65" s="60">
        <v>399.15899954179997</v>
      </c>
      <c r="BS65" s="60">
        <v>401.01560011049997</v>
      </c>
      <c r="BT65" s="60">
        <v>409.3965122111</v>
      </c>
      <c r="BU65" s="60">
        <v>418.00490471490002</v>
      </c>
      <c r="BV65" s="60">
        <v>500.24012242110001</v>
      </c>
      <c r="BW65" s="60">
        <v>463.4861780228</v>
      </c>
      <c r="BX65" s="60">
        <v>479.54882078719999</v>
      </c>
      <c r="BY65" s="60">
        <v>556.77984606699999</v>
      </c>
      <c r="BZ65" s="60">
        <v>392.9714650702</v>
      </c>
      <c r="CA65" s="60">
        <v>387.17632458449998</v>
      </c>
      <c r="CB65" s="60">
        <v>376.96573083980002</v>
      </c>
      <c r="CC65" s="60">
        <v>395.61382814810003</v>
      </c>
      <c r="CD65" s="60">
        <v>564.60763833179999</v>
      </c>
      <c r="CE65" s="60">
        <v>569.15992238750005</v>
      </c>
      <c r="CF65" s="60">
        <v>588.06654712110003</v>
      </c>
      <c r="CG65" s="60">
        <v>603.09609206740004</v>
      </c>
      <c r="CH65" s="60">
        <v>702.65572590910006</v>
      </c>
      <c r="CI65" s="60">
        <v>713.80145983019997</v>
      </c>
      <c r="CJ65" s="60">
        <v>717.54477193610001</v>
      </c>
      <c r="CK65" s="60">
        <v>723.83546360469995</v>
      </c>
      <c r="CL65" s="60">
        <v>1020.0273529351</v>
      </c>
      <c r="CM65" s="60">
        <v>1021.314292789</v>
      </c>
      <c r="CN65" s="60">
        <v>974.51901285500003</v>
      </c>
      <c r="CO65" s="60">
        <v>1005.2665765624</v>
      </c>
      <c r="CP65" s="60">
        <v>801.14664377559996</v>
      </c>
      <c r="CQ65" s="60">
        <v>804.42627216619996</v>
      </c>
      <c r="CR65" s="60">
        <v>830.750130377</v>
      </c>
      <c r="CS65" s="60">
        <v>859.33441848580003</v>
      </c>
      <c r="CT65" s="60">
        <v>825.19592521360005</v>
      </c>
      <c r="CU65" s="60">
        <v>826.60183281230002</v>
      </c>
      <c r="CV65" s="60">
        <v>846.86128616320002</v>
      </c>
      <c r="CW65" s="60">
        <v>866.18656540320001</v>
      </c>
      <c r="CX65" s="60">
        <v>974.6620431952</v>
      </c>
    </row>
    <row r="66" spans="1:102" ht="12" customHeight="1" x14ac:dyDescent="0.3">
      <c r="A66" s="172" t="s">
        <v>113</v>
      </c>
      <c r="B66" s="63">
        <v>0</v>
      </c>
      <c r="C66" s="63">
        <v>0</v>
      </c>
      <c r="D66" s="63">
        <v>0</v>
      </c>
      <c r="E66" s="63">
        <v>0</v>
      </c>
      <c r="F66" s="63">
        <v>0</v>
      </c>
      <c r="G66" s="63">
        <v>0</v>
      </c>
      <c r="H66" s="63">
        <v>0</v>
      </c>
      <c r="I66" s="63">
        <v>0</v>
      </c>
      <c r="J66" s="63">
        <v>0</v>
      </c>
      <c r="K66" s="63">
        <v>0</v>
      </c>
      <c r="L66" s="63">
        <v>0</v>
      </c>
      <c r="M66" s="63">
        <v>0</v>
      </c>
      <c r="N66" s="63">
        <v>0</v>
      </c>
      <c r="O66" s="63">
        <v>0</v>
      </c>
      <c r="P66" s="63">
        <v>0</v>
      </c>
      <c r="Q66" s="63">
        <v>0</v>
      </c>
      <c r="R66" s="63">
        <v>0</v>
      </c>
      <c r="S66" s="63">
        <v>0</v>
      </c>
      <c r="T66" s="63">
        <v>0</v>
      </c>
      <c r="U66" s="63">
        <v>0</v>
      </c>
      <c r="V66" s="63">
        <v>0</v>
      </c>
      <c r="W66" s="63">
        <v>0</v>
      </c>
      <c r="X66" s="63">
        <v>0</v>
      </c>
      <c r="Y66" s="63">
        <v>0</v>
      </c>
      <c r="Z66" s="63">
        <v>0</v>
      </c>
      <c r="AA66" s="63">
        <v>0</v>
      </c>
      <c r="AB66" s="63">
        <v>0</v>
      </c>
      <c r="AC66" s="63">
        <v>0</v>
      </c>
      <c r="AD66" s="63">
        <v>0</v>
      </c>
      <c r="AE66" s="63">
        <v>0</v>
      </c>
      <c r="AF66" s="63">
        <v>0</v>
      </c>
      <c r="AG66" s="63">
        <v>0</v>
      </c>
      <c r="AH66" s="63">
        <v>0</v>
      </c>
      <c r="AI66" s="63">
        <v>0</v>
      </c>
      <c r="AJ66" s="63">
        <v>0</v>
      </c>
      <c r="AK66" s="63">
        <v>0</v>
      </c>
      <c r="AL66" s="63">
        <v>0</v>
      </c>
      <c r="AM66" s="63">
        <v>0</v>
      </c>
      <c r="AN66" s="63">
        <v>0</v>
      </c>
      <c r="AO66" s="63">
        <v>0</v>
      </c>
      <c r="AP66" s="63">
        <v>0</v>
      </c>
      <c r="AQ66" s="63">
        <v>0</v>
      </c>
      <c r="AR66" s="63">
        <v>0</v>
      </c>
      <c r="AS66" s="63">
        <v>0</v>
      </c>
      <c r="AT66" s="63">
        <v>0</v>
      </c>
      <c r="AU66" s="63">
        <v>0</v>
      </c>
      <c r="AV66" s="63">
        <v>0</v>
      </c>
      <c r="AW66" s="63">
        <v>0</v>
      </c>
      <c r="AX66" s="63">
        <v>0</v>
      </c>
      <c r="AY66" s="63">
        <v>0</v>
      </c>
      <c r="AZ66" s="63">
        <v>0</v>
      </c>
      <c r="BA66" s="63">
        <v>0</v>
      </c>
      <c r="BB66" s="63">
        <v>0</v>
      </c>
      <c r="BC66" s="63">
        <v>0</v>
      </c>
      <c r="BD66" s="63">
        <v>0</v>
      </c>
      <c r="BE66" s="63">
        <v>0</v>
      </c>
      <c r="BF66" s="63">
        <v>0</v>
      </c>
      <c r="BG66" s="63">
        <v>0</v>
      </c>
      <c r="BH66" s="63">
        <v>0</v>
      </c>
      <c r="BI66" s="63">
        <v>0</v>
      </c>
      <c r="BJ66" s="63">
        <v>0</v>
      </c>
      <c r="BK66" s="63">
        <v>0</v>
      </c>
      <c r="BL66" s="63">
        <v>0</v>
      </c>
      <c r="BM66" s="63">
        <v>0</v>
      </c>
      <c r="BN66" s="63">
        <v>0</v>
      </c>
      <c r="BO66" s="63">
        <v>0</v>
      </c>
      <c r="BP66" s="63">
        <v>0</v>
      </c>
      <c r="BQ66" s="63">
        <v>0</v>
      </c>
      <c r="BR66" s="63">
        <v>0</v>
      </c>
      <c r="BS66" s="63">
        <v>0</v>
      </c>
      <c r="BT66" s="63">
        <v>0</v>
      </c>
      <c r="BU66" s="63">
        <v>0</v>
      </c>
      <c r="BV66" s="63">
        <v>0</v>
      </c>
      <c r="BW66" s="63">
        <v>0</v>
      </c>
      <c r="BX66" s="63">
        <v>0</v>
      </c>
      <c r="BY66" s="63">
        <v>0</v>
      </c>
      <c r="BZ66" s="63">
        <v>0</v>
      </c>
      <c r="CA66" s="63">
        <v>0</v>
      </c>
      <c r="CB66" s="63">
        <v>0</v>
      </c>
      <c r="CC66" s="63">
        <v>0</v>
      </c>
      <c r="CD66" s="63">
        <v>0</v>
      </c>
      <c r="CE66" s="63">
        <v>0</v>
      </c>
      <c r="CF66" s="63">
        <v>0</v>
      </c>
      <c r="CG66" s="63">
        <v>0</v>
      </c>
      <c r="CH66" s="63">
        <v>0</v>
      </c>
      <c r="CI66" s="63">
        <v>0</v>
      </c>
      <c r="CJ66" s="63">
        <v>0</v>
      </c>
      <c r="CK66" s="63">
        <v>0</v>
      </c>
      <c r="CL66" s="63">
        <v>0</v>
      </c>
      <c r="CM66" s="63">
        <v>0</v>
      </c>
      <c r="CN66" s="63">
        <v>0</v>
      </c>
      <c r="CO66" s="63">
        <v>0</v>
      </c>
      <c r="CP66" s="63">
        <v>0</v>
      </c>
      <c r="CQ66" s="63">
        <v>0</v>
      </c>
      <c r="CR66" s="63">
        <v>0</v>
      </c>
      <c r="CS66" s="63">
        <v>0</v>
      </c>
      <c r="CT66" s="63">
        <v>0</v>
      </c>
      <c r="CU66" s="63">
        <v>0</v>
      </c>
      <c r="CV66" s="63">
        <v>0</v>
      </c>
      <c r="CW66" s="63">
        <v>0</v>
      </c>
      <c r="CX66" s="63">
        <v>0</v>
      </c>
    </row>
    <row r="67" spans="1:102" ht="12" customHeight="1" x14ac:dyDescent="0.3">
      <c r="A67" s="172" t="s">
        <v>114</v>
      </c>
      <c r="B67" s="63">
        <v>0.41435838539999997</v>
      </c>
      <c r="C67" s="63">
        <v>0.4280568233</v>
      </c>
      <c r="D67" s="63">
        <v>0.43696152399999999</v>
      </c>
      <c r="E67" s="63">
        <v>0.43801815789999998</v>
      </c>
      <c r="F67" s="63">
        <v>-3.4871757228</v>
      </c>
      <c r="G67" s="63">
        <v>-3.5034007275999999</v>
      </c>
      <c r="H67" s="63">
        <v>-3.4710232491999999</v>
      </c>
      <c r="I67" s="63">
        <v>-3.5573383213000001</v>
      </c>
      <c r="J67" s="63">
        <v>5.5367562919999997</v>
      </c>
      <c r="K67" s="63">
        <v>5.6802363447999999</v>
      </c>
      <c r="L67" s="63">
        <v>5.7566270806000004</v>
      </c>
      <c r="M67" s="63">
        <v>6.1500854857</v>
      </c>
      <c r="N67" s="63">
        <v>10.5547606685</v>
      </c>
      <c r="O67" s="63">
        <v>10.893763377999999</v>
      </c>
      <c r="P67" s="63">
        <v>11.040187022</v>
      </c>
      <c r="Q67" s="63">
        <v>11.165619429099999</v>
      </c>
      <c r="R67" s="63">
        <v>22.399507316499999</v>
      </c>
      <c r="S67" s="63">
        <v>21.984620041300001</v>
      </c>
      <c r="T67" s="63">
        <v>22.355105499299999</v>
      </c>
      <c r="U67" s="63">
        <v>21.801147695899999</v>
      </c>
      <c r="V67" s="63">
        <v>32.485640758000002</v>
      </c>
      <c r="W67" s="63">
        <v>31.000129621799999</v>
      </c>
      <c r="X67" s="63">
        <v>29.986690726999999</v>
      </c>
      <c r="Y67" s="63">
        <v>31.779501075399999</v>
      </c>
      <c r="Z67" s="63">
        <v>47.663468933399997</v>
      </c>
      <c r="AA67" s="63">
        <v>48.444932870499997</v>
      </c>
      <c r="AB67" s="63">
        <v>47.7741260751</v>
      </c>
      <c r="AC67" s="63">
        <v>47.573150931199997</v>
      </c>
      <c r="AD67" s="63">
        <v>55.792753095400002</v>
      </c>
      <c r="AE67" s="63">
        <v>55.404396876200003</v>
      </c>
      <c r="AF67" s="63">
        <v>-67.532913537100001</v>
      </c>
      <c r="AG67" s="63">
        <v>-285.03583685860002</v>
      </c>
      <c r="AH67" s="63">
        <v>-19.7085934861</v>
      </c>
      <c r="AI67" s="63">
        <v>-20.090303369099999</v>
      </c>
      <c r="AJ67" s="63">
        <v>-16.6181992251</v>
      </c>
      <c r="AK67" s="63">
        <v>-15.4285989286</v>
      </c>
      <c r="AL67" s="63">
        <v>-12.7877309886</v>
      </c>
      <c r="AM67" s="63">
        <v>-10.239224385</v>
      </c>
      <c r="AN67" s="63">
        <v>-9.8964138635999994</v>
      </c>
      <c r="AO67" s="63">
        <v>-10.699470936100001</v>
      </c>
      <c r="AP67" s="63">
        <v>27.276108918999999</v>
      </c>
      <c r="AQ67" s="63">
        <v>26.3733800973</v>
      </c>
      <c r="AR67" s="63">
        <v>26.383896548399999</v>
      </c>
      <c r="AS67" s="63">
        <v>25.854844481000001</v>
      </c>
      <c r="AT67" s="63">
        <v>41.0668957038</v>
      </c>
      <c r="AU67" s="63">
        <v>40.086960037600001</v>
      </c>
      <c r="AV67" s="63">
        <v>39.879113350099999</v>
      </c>
      <c r="AW67" s="63">
        <v>39.466626540599997</v>
      </c>
      <c r="AX67" s="63">
        <v>17.393320446800001</v>
      </c>
      <c r="AY67" s="63">
        <v>17.545883009499999</v>
      </c>
      <c r="AZ67" s="63">
        <v>17.7014632729</v>
      </c>
      <c r="BA67" s="63">
        <v>17.458247529099999</v>
      </c>
      <c r="BB67" s="63">
        <v>67.806566751800005</v>
      </c>
      <c r="BC67" s="63">
        <v>59.378038113300001</v>
      </c>
      <c r="BD67" s="63">
        <v>58.490064667799999</v>
      </c>
      <c r="BE67" s="63">
        <v>57.442867312200001</v>
      </c>
      <c r="BF67" s="63">
        <v>53.067378269899997</v>
      </c>
      <c r="BG67" s="63">
        <v>50.0138870396</v>
      </c>
      <c r="BH67" s="63">
        <v>51.505573595500003</v>
      </c>
      <c r="BI67" s="63">
        <v>51.232227180199999</v>
      </c>
      <c r="BJ67" s="63">
        <v>59.291703257099996</v>
      </c>
      <c r="BK67" s="63">
        <v>59.896816540899998</v>
      </c>
      <c r="BL67" s="63">
        <v>60.1260439319</v>
      </c>
      <c r="BM67" s="63">
        <v>60.522916951600003</v>
      </c>
      <c r="BN67" s="63">
        <v>87.921889611500006</v>
      </c>
      <c r="BO67" s="63">
        <v>87.760115621799997</v>
      </c>
      <c r="BP67" s="63">
        <v>86.649348539599998</v>
      </c>
      <c r="BQ67" s="63">
        <v>86.066960159499999</v>
      </c>
      <c r="BR67" s="63">
        <v>68.252611385199998</v>
      </c>
      <c r="BS67" s="63">
        <v>68.955799447000004</v>
      </c>
      <c r="BT67" s="63">
        <v>68.530853344099995</v>
      </c>
      <c r="BU67" s="63">
        <v>68.552625773900004</v>
      </c>
      <c r="BV67" s="63">
        <v>118.99338386780001</v>
      </c>
      <c r="BW67" s="63">
        <v>122.0964416004</v>
      </c>
      <c r="BX67" s="63">
        <v>138.90587209130001</v>
      </c>
      <c r="BY67" s="63">
        <v>206.2020662546</v>
      </c>
      <c r="BZ67" s="63">
        <v>145.64000951</v>
      </c>
      <c r="CA67" s="63">
        <v>143.7668220148</v>
      </c>
      <c r="CB67" s="63">
        <v>142.04280945779999</v>
      </c>
      <c r="CC67" s="63">
        <v>141.04564193760001</v>
      </c>
      <c r="CD67" s="63">
        <v>171.9519670793</v>
      </c>
      <c r="CE67" s="63">
        <v>172.71097418670001</v>
      </c>
      <c r="CF67" s="63">
        <v>174.583799618</v>
      </c>
      <c r="CG67" s="63">
        <v>176.01008058010001</v>
      </c>
      <c r="CH67" s="63">
        <v>231.02249884599999</v>
      </c>
      <c r="CI67" s="63">
        <v>232.45432744269999</v>
      </c>
      <c r="CJ67" s="63">
        <v>227.96824007059999</v>
      </c>
      <c r="CK67" s="63">
        <v>225.00778365470001</v>
      </c>
      <c r="CL67" s="63">
        <v>419.83832726740002</v>
      </c>
      <c r="CM67" s="63">
        <v>408.46683550189999</v>
      </c>
      <c r="CN67" s="63">
        <v>360.82973424789998</v>
      </c>
      <c r="CO67" s="63">
        <v>370.67703908599998</v>
      </c>
      <c r="CP67" s="63">
        <v>404.02156869020001</v>
      </c>
      <c r="CQ67" s="63">
        <v>404.4834318769</v>
      </c>
      <c r="CR67" s="63">
        <v>402.70323777689998</v>
      </c>
      <c r="CS67" s="63">
        <v>396.85301777929999</v>
      </c>
      <c r="CT67" s="63">
        <v>402.36223021059999</v>
      </c>
      <c r="CU67" s="63">
        <v>403.04774512829999</v>
      </c>
      <c r="CV67" s="63">
        <v>411.55144608069998</v>
      </c>
      <c r="CW67" s="63">
        <v>422.34910229849999</v>
      </c>
      <c r="CX67" s="63">
        <v>475.68625535540002</v>
      </c>
    </row>
    <row r="68" spans="1:102" ht="12" customHeight="1" x14ac:dyDescent="0.3">
      <c r="A68" s="173" t="s">
        <v>115</v>
      </c>
      <c r="B68" s="63">
        <v>0.41435838539999997</v>
      </c>
      <c r="C68" s="63">
        <v>0.4280568233</v>
      </c>
      <c r="D68" s="63">
        <v>0.43696152399999999</v>
      </c>
      <c r="E68" s="63">
        <v>0.43801815789999998</v>
      </c>
      <c r="F68" s="63">
        <v>-3.4871757228</v>
      </c>
      <c r="G68" s="63">
        <v>-3.5034007275999999</v>
      </c>
      <c r="H68" s="63">
        <v>-3.4710232491999999</v>
      </c>
      <c r="I68" s="63">
        <v>-3.5573383213000001</v>
      </c>
      <c r="J68" s="63">
        <v>5.5367562919999997</v>
      </c>
      <c r="K68" s="63">
        <v>5.6802363447999999</v>
      </c>
      <c r="L68" s="63">
        <v>5.7566270806000004</v>
      </c>
      <c r="M68" s="63">
        <v>6.1500854857</v>
      </c>
      <c r="N68" s="63">
        <v>10.5547606685</v>
      </c>
      <c r="O68" s="63">
        <v>10.893763377999999</v>
      </c>
      <c r="P68" s="63">
        <v>11.040187022</v>
      </c>
      <c r="Q68" s="63">
        <v>11.165619429099999</v>
      </c>
      <c r="R68" s="63">
        <v>22.399507316499999</v>
      </c>
      <c r="S68" s="63">
        <v>21.984620041300001</v>
      </c>
      <c r="T68" s="63">
        <v>22.355105499299999</v>
      </c>
      <c r="U68" s="63">
        <v>21.801147695899999</v>
      </c>
      <c r="V68" s="63">
        <v>32.485640758000002</v>
      </c>
      <c r="W68" s="63">
        <v>31.000129621799999</v>
      </c>
      <c r="X68" s="63">
        <v>29.986690726999999</v>
      </c>
      <c r="Y68" s="63">
        <v>31.779501075399999</v>
      </c>
      <c r="Z68" s="63">
        <v>47.663468933399997</v>
      </c>
      <c r="AA68" s="63">
        <v>48.444932870499997</v>
      </c>
      <c r="AB68" s="63">
        <v>47.7741260751</v>
      </c>
      <c r="AC68" s="63">
        <v>47.573150931199997</v>
      </c>
      <c r="AD68" s="63">
        <v>55.792753095400002</v>
      </c>
      <c r="AE68" s="63">
        <v>55.404396876200003</v>
      </c>
      <c r="AF68" s="63">
        <v>-67.532913537100001</v>
      </c>
      <c r="AG68" s="63">
        <v>-285.03583685860002</v>
      </c>
      <c r="AH68" s="63">
        <v>-19.7085934861</v>
      </c>
      <c r="AI68" s="63">
        <v>-20.090303369099999</v>
      </c>
      <c r="AJ68" s="63">
        <v>-16.6181992251</v>
      </c>
      <c r="AK68" s="63">
        <v>-15.4285989286</v>
      </c>
      <c r="AL68" s="63">
        <v>-12.7877309886</v>
      </c>
      <c r="AM68" s="63">
        <v>-10.239224385</v>
      </c>
      <c r="AN68" s="63">
        <v>-9.8964138635999994</v>
      </c>
      <c r="AO68" s="63">
        <v>-10.699470936100001</v>
      </c>
      <c r="AP68" s="63">
        <v>27.276108918999999</v>
      </c>
      <c r="AQ68" s="63">
        <v>26.3733800973</v>
      </c>
      <c r="AR68" s="63">
        <v>26.383896548399999</v>
      </c>
      <c r="AS68" s="63">
        <v>25.854844481000001</v>
      </c>
      <c r="AT68" s="63">
        <v>41.0668957038</v>
      </c>
      <c r="AU68" s="63">
        <v>40.086960037600001</v>
      </c>
      <c r="AV68" s="63">
        <v>39.879113350099999</v>
      </c>
      <c r="AW68" s="63">
        <v>39.466626540599997</v>
      </c>
      <c r="AX68" s="63">
        <v>17.393320446800001</v>
      </c>
      <c r="AY68" s="63">
        <v>17.545883009499999</v>
      </c>
      <c r="AZ68" s="63">
        <v>17.7014632729</v>
      </c>
      <c r="BA68" s="63">
        <v>17.458247529099999</v>
      </c>
      <c r="BB68" s="63">
        <v>67.806566751800005</v>
      </c>
      <c r="BC68" s="63">
        <v>59.378038113300001</v>
      </c>
      <c r="BD68" s="63">
        <v>58.490064667799999</v>
      </c>
      <c r="BE68" s="63">
        <v>57.442867312200001</v>
      </c>
      <c r="BF68" s="63">
        <v>53.067378269899997</v>
      </c>
      <c r="BG68" s="63">
        <v>50.0138870396</v>
      </c>
      <c r="BH68" s="63">
        <v>51.505573595500003</v>
      </c>
      <c r="BI68" s="63">
        <v>51.232227180199999</v>
      </c>
      <c r="BJ68" s="63">
        <v>59.291703257099996</v>
      </c>
      <c r="BK68" s="63">
        <v>59.896816540899998</v>
      </c>
      <c r="BL68" s="63">
        <v>60.1260439319</v>
      </c>
      <c r="BM68" s="63">
        <v>60.522916951600003</v>
      </c>
      <c r="BN68" s="63">
        <v>87.921889611500006</v>
      </c>
      <c r="BO68" s="63">
        <v>87.760115621799997</v>
      </c>
      <c r="BP68" s="63">
        <v>86.649348539599998</v>
      </c>
      <c r="BQ68" s="63">
        <v>86.066960159499999</v>
      </c>
      <c r="BR68" s="63">
        <v>68.252611385199998</v>
      </c>
      <c r="BS68" s="63">
        <v>68.955799447000004</v>
      </c>
      <c r="BT68" s="63">
        <v>68.530853344099995</v>
      </c>
      <c r="BU68" s="63">
        <v>68.552625773900004</v>
      </c>
      <c r="BV68" s="63">
        <v>118.99338386780001</v>
      </c>
      <c r="BW68" s="63">
        <v>122.0964416004</v>
      </c>
      <c r="BX68" s="63">
        <v>138.90587209130001</v>
      </c>
      <c r="BY68" s="63">
        <v>206.2020662546</v>
      </c>
      <c r="BZ68" s="63">
        <v>145.64000951</v>
      </c>
      <c r="CA68" s="63">
        <v>143.7668220148</v>
      </c>
      <c r="CB68" s="63">
        <v>142.04280945779999</v>
      </c>
      <c r="CC68" s="63">
        <v>141.04564193760001</v>
      </c>
      <c r="CD68" s="63">
        <v>171.9519670793</v>
      </c>
      <c r="CE68" s="63">
        <v>172.71097418670001</v>
      </c>
      <c r="CF68" s="63">
        <v>174.583799618</v>
      </c>
      <c r="CG68" s="63">
        <v>176.01008058010001</v>
      </c>
      <c r="CH68" s="63">
        <v>231.02249884599999</v>
      </c>
      <c r="CI68" s="63">
        <v>232.45432744269999</v>
      </c>
      <c r="CJ68" s="63">
        <v>227.96824007059999</v>
      </c>
      <c r="CK68" s="63">
        <v>225.00778365470001</v>
      </c>
      <c r="CL68" s="63">
        <v>419.83832726740002</v>
      </c>
      <c r="CM68" s="63">
        <v>408.46683550189999</v>
      </c>
      <c r="CN68" s="63">
        <v>360.82973424789998</v>
      </c>
      <c r="CO68" s="63">
        <v>370.67703908599998</v>
      </c>
      <c r="CP68" s="63">
        <v>404.02156869020001</v>
      </c>
      <c r="CQ68" s="63">
        <v>404.4834318769</v>
      </c>
      <c r="CR68" s="63">
        <v>402.70323777689998</v>
      </c>
      <c r="CS68" s="63">
        <v>396.85301777929999</v>
      </c>
      <c r="CT68" s="63">
        <v>402.36223021059999</v>
      </c>
      <c r="CU68" s="63">
        <v>403.04774512829999</v>
      </c>
      <c r="CV68" s="63">
        <v>411.55144608069998</v>
      </c>
      <c r="CW68" s="63">
        <v>422.34910229849999</v>
      </c>
      <c r="CX68" s="63">
        <v>475.68625535540002</v>
      </c>
    </row>
    <row r="69" spans="1:102" ht="12" customHeight="1" x14ac:dyDescent="0.3">
      <c r="A69" s="173" t="s">
        <v>116</v>
      </c>
      <c r="B69" s="63">
        <v>0</v>
      </c>
      <c r="C69" s="63">
        <v>0</v>
      </c>
      <c r="D69" s="63">
        <v>0</v>
      </c>
      <c r="E69" s="63">
        <v>0</v>
      </c>
      <c r="F69" s="63">
        <v>0</v>
      </c>
      <c r="G69" s="63">
        <v>0</v>
      </c>
      <c r="H69" s="63">
        <v>0</v>
      </c>
      <c r="I69" s="63">
        <v>0</v>
      </c>
      <c r="J69" s="63">
        <v>0</v>
      </c>
      <c r="K69" s="63">
        <v>0</v>
      </c>
      <c r="L69" s="63">
        <v>0</v>
      </c>
      <c r="M69" s="63">
        <v>0</v>
      </c>
      <c r="N69" s="63">
        <v>0</v>
      </c>
      <c r="O69" s="63">
        <v>0</v>
      </c>
      <c r="P69" s="63">
        <v>0</v>
      </c>
      <c r="Q69" s="63">
        <v>0</v>
      </c>
      <c r="R69" s="63">
        <v>0</v>
      </c>
      <c r="S69" s="63">
        <v>0</v>
      </c>
      <c r="T69" s="63">
        <v>0</v>
      </c>
      <c r="U69" s="63">
        <v>0</v>
      </c>
      <c r="V69" s="63">
        <v>0</v>
      </c>
      <c r="W69" s="63">
        <v>0</v>
      </c>
      <c r="X69" s="63">
        <v>0</v>
      </c>
      <c r="Y69" s="63">
        <v>0</v>
      </c>
      <c r="Z69" s="63">
        <v>0</v>
      </c>
      <c r="AA69" s="63">
        <v>0</v>
      </c>
      <c r="AB69" s="63">
        <v>0</v>
      </c>
      <c r="AC69" s="63">
        <v>0</v>
      </c>
      <c r="AD69" s="63">
        <v>0</v>
      </c>
      <c r="AE69" s="63">
        <v>0</v>
      </c>
      <c r="AF69" s="63">
        <v>0</v>
      </c>
      <c r="AG69" s="63">
        <v>0</v>
      </c>
      <c r="AH69" s="63">
        <v>0</v>
      </c>
      <c r="AI69" s="63">
        <v>0</v>
      </c>
      <c r="AJ69" s="63">
        <v>0</v>
      </c>
      <c r="AK69" s="63">
        <v>0</v>
      </c>
      <c r="AL69" s="63">
        <v>0</v>
      </c>
      <c r="AM69" s="63">
        <v>0</v>
      </c>
      <c r="AN69" s="63">
        <v>0</v>
      </c>
      <c r="AO69" s="63">
        <v>0</v>
      </c>
      <c r="AP69" s="63">
        <v>0</v>
      </c>
      <c r="AQ69" s="63">
        <v>0</v>
      </c>
      <c r="AR69" s="63">
        <v>0</v>
      </c>
      <c r="AS69" s="63">
        <v>0</v>
      </c>
      <c r="AT69" s="63">
        <v>0</v>
      </c>
      <c r="AU69" s="63">
        <v>0</v>
      </c>
      <c r="AV69" s="63">
        <v>0</v>
      </c>
      <c r="AW69" s="63">
        <v>0</v>
      </c>
      <c r="AX69" s="63">
        <v>0</v>
      </c>
      <c r="AY69" s="63">
        <v>0</v>
      </c>
      <c r="AZ69" s="63">
        <v>0</v>
      </c>
      <c r="BA69" s="63">
        <v>0</v>
      </c>
      <c r="BB69" s="63">
        <v>0</v>
      </c>
      <c r="BC69" s="63">
        <v>0</v>
      </c>
      <c r="BD69" s="63">
        <v>0</v>
      </c>
      <c r="BE69" s="63">
        <v>0</v>
      </c>
      <c r="BF69" s="63">
        <v>0</v>
      </c>
      <c r="BG69" s="63">
        <v>0</v>
      </c>
      <c r="BH69" s="63">
        <v>0</v>
      </c>
      <c r="BI69" s="63">
        <v>0</v>
      </c>
      <c r="BJ69" s="63">
        <v>0</v>
      </c>
      <c r="BK69" s="63">
        <v>0</v>
      </c>
      <c r="BL69" s="63">
        <v>0</v>
      </c>
      <c r="BM69" s="63">
        <v>0</v>
      </c>
      <c r="BN69" s="63">
        <v>0</v>
      </c>
      <c r="BO69" s="63">
        <v>0</v>
      </c>
      <c r="BP69" s="63">
        <v>0</v>
      </c>
      <c r="BQ69" s="63">
        <v>0</v>
      </c>
      <c r="BR69" s="63">
        <v>0</v>
      </c>
      <c r="BS69" s="63">
        <v>0</v>
      </c>
      <c r="BT69" s="63">
        <v>0</v>
      </c>
      <c r="BU69" s="63">
        <v>0</v>
      </c>
      <c r="BV69" s="63">
        <v>0</v>
      </c>
      <c r="BW69" s="63">
        <v>0</v>
      </c>
      <c r="BX69" s="63">
        <v>0</v>
      </c>
      <c r="BY69" s="63">
        <v>0</v>
      </c>
      <c r="BZ69" s="63">
        <v>0</v>
      </c>
      <c r="CA69" s="63">
        <v>0</v>
      </c>
      <c r="CB69" s="63">
        <v>0</v>
      </c>
      <c r="CC69" s="63">
        <v>0</v>
      </c>
      <c r="CD69" s="63">
        <v>0</v>
      </c>
      <c r="CE69" s="63">
        <v>0</v>
      </c>
      <c r="CF69" s="63">
        <v>0</v>
      </c>
      <c r="CG69" s="63">
        <v>0</v>
      </c>
      <c r="CH69" s="63">
        <v>0</v>
      </c>
      <c r="CI69" s="63">
        <v>0</v>
      </c>
      <c r="CJ69" s="63">
        <v>0</v>
      </c>
      <c r="CK69" s="63">
        <v>0</v>
      </c>
      <c r="CL69" s="63">
        <v>0</v>
      </c>
      <c r="CM69" s="63">
        <v>0</v>
      </c>
      <c r="CN69" s="63">
        <v>0</v>
      </c>
      <c r="CO69" s="63">
        <v>0</v>
      </c>
      <c r="CP69" s="63">
        <v>0</v>
      </c>
      <c r="CQ69" s="63">
        <v>0</v>
      </c>
      <c r="CR69" s="63">
        <v>0</v>
      </c>
      <c r="CS69" s="63">
        <v>0</v>
      </c>
      <c r="CT69" s="63">
        <v>0</v>
      </c>
      <c r="CU69" s="63">
        <v>0</v>
      </c>
      <c r="CV69" s="63">
        <v>0</v>
      </c>
      <c r="CW69" s="63">
        <v>0</v>
      </c>
      <c r="CX69" s="63">
        <v>0</v>
      </c>
    </row>
    <row r="70" spans="1:102" ht="12" customHeight="1" x14ac:dyDescent="0.3">
      <c r="A70" s="172" t="s">
        <v>117</v>
      </c>
      <c r="B70" s="63">
        <v>0</v>
      </c>
      <c r="C70" s="63">
        <v>0</v>
      </c>
      <c r="D70" s="63">
        <v>0</v>
      </c>
      <c r="E70" s="63">
        <v>0</v>
      </c>
      <c r="F70" s="63">
        <v>0</v>
      </c>
      <c r="G70" s="63">
        <v>0</v>
      </c>
      <c r="H70" s="63">
        <v>0</v>
      </c>
      <c r="I70" s="63">
        <v>0</v>
      </c>
      <c r="J70" s="63">
        <v>0</v>
      </c>
      <c r="K70" s="63">
        <v>0</v>
      </c>
      <c r="L70" s="63">
        <v>0</v>
      </c>
      <c r="M70" s="63">
        <v>0</v>
      </c>
      <c r="N70" s="63">
        <v>0</v>
      </c>
      <c r="O70" s="63">
        <v>0</v>
      </c>
      <c r="P70" s="63">
        <v>0</v>
      </c>
      <c r="Q70" s="63">
        <v>0</v>
      </c>
      <c r="R70" s="63">
        <v>0</v>
      </c>
      <c r="S70" s="63">
        <v>0</v>
      </c>
      <c r="T70" s="63">
        <v>0</v>
      </c>
      <c r="U70" s="63">
        <v>0</v>
      </c>
      <c r="V70" s="63">
        <v>0</v>
      </c>
      <c r="W70" s="63">
        <v>0</v>
      </c>
      <c r="X70" s="63">
        <v>0</v>
      </c>
      <c r="Y70" s="63">
        <v>0</v>
      </c>
      <c r="Z70" s="63">
        <v>0</v>
      </c>
      <c r="AA70" s="63">
        <v>0</v>
      </c>
      <c r="AB70" s="63">
        <v>0</v>
      </c>
      <c r="AC70" s="63">
        <v>0</v>
      </c>
      <c r="AD70" s="63">
        <v>0</v>
      </c>
      <c r="AE70" s="63">
        <v>0</v>
      </c>
      <c r="AF70" s="63">
        <v>0</v>
      </c>
      <c r="AG70" s="63">
        <v>0</v>
      </c>
      <c r="AH70" s="63">
        <v>0</v>
      </c>
      <c r="AI70" s="63">
        <v>0</v>
      </c>
      <c r="AJ70" s="63">
        <v>0</v>
      </c>
      <c r="AK70" s="63">
        <v>0</v>
      </c>
      <c r="AL70" s="63">
        <v>0</v>
      </c>
      <c r="AM70" s="63">
        <v>0</v>
      </c>
      <c r="AN70" s="63">
        <v>0</v>
      </c>
      <c r="AO70" s="63">
        <v>0</v>
      </c>
      <c r="AP70" s="63">
        <v>0</v>
      </c>
      <c r="AQ70" s="63">
        <v>0</v>
      </c>
      <c r="AR70" s="63">
        <v>0</v>
      </c>
      <c r="AS70" s="63">
        <v>0</v>
      </c>
      <c r="AT70" s="63">
        <v>0</v>
      </c>
      <c r="AU70" s="63">
        <v>0</v>
      </c>
      <c r="AV70" s="63">
        <v>0</v>
      </c>
      <c r="AW70" s="63">
        <v>0</v>
      </c>
      <c r="AX70" s="63">
        <v>0</v>
      </c>
      <c r="AY70" s="63">
        <v>0</v>
      </c>
      <c r="AZ70" s="63">
        <v>0</v>
      </c>
      <c r="BA70" s="63">
        <v>0</v>
      </c>
      <c r="BB70" s="63">
        <v>0</v>
      </c>
      <c r="BC70" s="63">
        <v>0</v>
      </c>
      <c r="BD70" s="63">
        <v>0</v>
      </c>
      <c r="BE70" s="63">
        <v>0</v>
      </c>
      <c r="BF70" s="63">
        <v>0</v>
      </c>
      <c r="BG70" s="63">
        <v>0</v>
      </c>
      <c r="BH70" s="63">
        <v>0</v>
      </c>
      <c r="BI70" s="63">
        <v>0</v>
      </c>
      <c r="BJ70" s="63">
        <v>0</v>
      </c>
      <c r="BK70" s="63">
        <v>0</v>
      </c>
      <c r="BL70" s="63">
        <v>0</v>
      </c>
      <c r="BM70" s="63">
        <v>0</v>
      </c>
      <c r="BN70" s="63">
        <v>0.31825199999999998</v>
      </c>
      <c r="BO70" s="63">
        <v>0.31825199999999998</v>
      </c>
      <c r="BP70" s="63">
        <v>0.31825199999999998</v>
      </c>
      <c r="BQ70" s="63">
        <v>0.31824400000000003</v>
      </c>
      <c r="BR70" s="63">
        <v>0</v>
      </c>
      <c r="BS70" s="63">
        <v>0</v>
      </c>
      <c r="BT70" s="63">
        <v>0</v>
      </c>
      <c r="BU70" s="63">
        <v>0</v>
      </c>
      <c r="BV70" s="63">
        <v>0</v>
      </c>
      <c r="BW70" s="63">
        <v>0</v>
      </c>
      <c r="BX70" s="63">
        <v>0</v>
      </c>
      <c r="BY70" s="63">
        <v>3.2465819001999998</v>
      </c>
      <c r="BZ70" s="63">
        <v>0.54375176489999999</v>
      </c>
      <c r="CA70" s="63">
        <v>0.52701278620000003</v>
      </c>
      <c r="CB70" s="63">
        <v>0.5273218824</v>
      </c>
      <c r="CC70" s="63">
        <v>0.52346151259999996</v>
      </c>
      <c r="CD70" s="63">
        <v>-2.121901968</v>
      </c>
      <c r="CE70" s="63">
        <v>-2.1231152087999998</v>
      </c>
      <c r="CF70" s="63">
        <v>-2.1272387506000001</v>
      </c>
      <c r="CG70" s="63">
        <v>-2.1307591009000002</v>
      </c>
      <c r="CH70" s="63">
        <v>0.91406302839999998</v>
      </c>
      <c r="CI70" s="63">
        <v>0.91218148180000003</v>
      </c>
      <c r="CJ70" s="63">
        <v>0.92071523870000005</v>
      </c>
      <c r="CK70" s="63">
        <v>0.92536854930000001</v>
      </c>
      <c r="CL70" s="63">
        <v>-2.8025036327000001</v>
      </c>
      <c r="CM70" s="63">
        <v>-2.8006403079000002</v>
      </c>
      <c r="CN70" s="63">
        <v>-2.8057713756</v>
      </c>
      <c r="CO70" s="63">
        <v>-2.8078102548000001</v>
      </c>
      <c r="CP70" s="63">
        <v>-1.00801335E-2</v>
      </c>
      <c r="CQ70" s="63">
        <v>-8.6657916000000001E-3</v>
      </c>
      <c r="CR70" s="63">
        <v>-6.6361737000000002E-3</v>
      </c>
      <c r="CS70" s="63">
        <v>-7.4672291999999998E-3</v>
      </c>
      <c r="CT70" s="63">
        <v>-8.2063914000000005E-3</v>
      </c>
      <c r="CU70" s="63">
        <v>-8.2203727000000008E-3</v>
      </c>
      <c r="CV70" s="63">
        <v>-8.3938103999999999E-3</v>
      </c>
      <c r="CW70" s="63">
        <v>-8.6140342000000005E-3</v>
      </c>
      <c r="CX70" s="63">
        <v>-9.6841635000000006E-3</v>
      </c>
    </row>
    <row r="71" spans="1:102" ht="12" customHeight="1" x14ac:dyDescent="0.3">
      <c r="A71" s="172" t="s">
        <v>118</v>
      </c>
      <c r="B71" s="63">
        <v>8.5779907989000002</v>
      </c>
      <c r="C71" s="63">
        <v>5.5011038249000004</v>
      </c>
      <c r="D71" s="63">
        <v>10.2820148537</v>
      </c>
      <c r="E71" s="63">
        <v>11.016573573900001</v>
      </c>
      <c r="F71" s="63">
        <v>29.465940072799999</v>
      </c>
      <c r="G71" s="63">
        <v>23.803670239900001</v>
      </c>
      <c r="H71" s="63">
        <v>26.8272819924</v>
      </c>
      <c r="I71" s="63">
        <v>28.3081702361</v>
      </c>
      <c r="J71" s="63">
        <v>36.913750133999997</v>
      </c>
      <c r="K71" s="63">
        <v>26.126239968299998</v>
      </c>
      <c r="L71" s="63">
        <v>36.188167516100002</v>
      </c>
      <c r="M71" s="63">
        <v>38.097880967599998</v>
      </c>
      <c r="N71" s="63">
        <v>133.2125363065</v>
      </c>
      <c r="O71" s="63">
        <v>135.7951302381</v>
      </c>
      <c r="P71" s="63">
        <v>138.15067044969999</v>
      </c>
      <c r="Q71" s="63">
        <v>137.4052551474</v>
      </c>
      <c r="R71" s="63">
        <v>111.4078488606</v>
      </c>
      <c r="S71" s="63">
        <v>97.345825975899999</v>
      </c>
      <c r="T71" s="63">
        <v>119.2353200952</v>
      </c>
      <c r="U71" s="63">
        <v>115.7228899792</v>
      </c>
      <c r="V71" s="63">
        <v>255.49967902259999</v>
      </c>
      <c r="W71" s="63">
        <v>233.0029285823</v>
      </c>
      <c r="X71" s="63">
        <v>237.22287958609999</v>
      </c>
      <c r="Y71" s="63">
        <v>246.70357846639999</v>
      </c>
      <c r="Z71" s="63">
        <v>247.8960635178</v>
      </c>
      <c r="AA71" s="63">
        <v>233.43688494400001</v>
      </c>
      <c r="AB71" s="63">
        <v>250.2697052179</v>
      </c>
      <c r="AC71" s="63">
        <v>245.5351931939</v>
      </c>
      <c r="AD71" s="63">
        <v>169.55203315130001</v>
      </c>
      <c r="AE71" s="63">
        <v>167.3401702932</v>
      </c>
      <c r="AF71" s="63">
        <v>173.68362388520001</v>
      </c>
      <c r="AG71" s="63">
        <v>139.75379934829999</v>
      </c>
      <c r="AH71" s="63">
        <v>134.9081714024</v>
      </c>
      <c r="AI71" s="63">
        <v>134.76009322030001</v>
      </c>
      <c r="AJ71" s="63">
        <v>135.92285727449999</v>
      </c>
      <c r="AK71" s="63">
        <v>192.80313671979999</v>
      </c>
      <c r="AL71" s="63">
        <v>148.55135086530001</v>
      </c>
      <c r="AM71" s="63">
        <v>154.25290453349999</v>
      </c>
      <c r="AN71" s="63">
        <v>157.34254674409999</v>
      </c>
      <c r="AO71" s="63">
        <v>158.9635669475</v>
      </c>
      <c r="AP71" s="63">
        <v>182.5216603161</v>
      </c>
      <c r="AQ71" s="63">
        <v>179.30461495840001</v>
      </c>
      <c r="AR71" s="63">
        <v>178.3137401763</v>
      </c>
      <c r="AS71" s="63">
        <v>209.49745502709999</v>
      </c>
      <c r="AT71" s="63">
        <v>270.04295527530002</v>
      </c>
      <c r="AU71" s="63">
        <v>272.28832107559998</v>
      </c>
      <c r="AV71" s="63">
        <v>274.0291354542</v>
      </c>
      <c r="AW71" s="63">
        <v>271.06553505559998</v>
      </c>
      <c r="AX71" s="63">
        <v>241.8185757862</v>
      </c>
      <c r="AY71" s="63">
        <v>243.963120879</v>
      </c>
      <c r="AZ71" s="63">
        <v>246.5164054501</v>
      </c>
      <c r="BA71" s="63">
        <v>244.36037234759999</v>
      </c>
      <c r="BB71" s="63">
        <v>243.80455723790001</v>
      </c>
      <c r="BC71" s="63">
        <v>243.54049756399999</v>
      </c>
      <c r="BD71" s="63">
        <v>250.1518889626</v>
      </c>
      <c r="BE71" s="63">
        <v>258.30330676080001</v>
      </c>
      <c r="BF71" s="63">
        <v>153.73728239830001</v>
      </c>
      <c r="BG71" s="63">
        <v>151.41075410409999</v>
      </c>
      <c r="BH71" s="63">
        <v>149.72471789799999</v>
      </c>
      <c r="BI71" s="63">
        <v>156.1896895285</v>
      </c>
      <c r="BJ71" s="63">
        <v>330.31544166229997</v>
      </c>
      <c r="BK71" s="63">
        <v>330.5927440323</v>
      </c>
      <c r="BL71" s="63">
        <v>327.71275500090002</v>
      </c>
      <c r="BM71" s="63">
        <v>333.0740045558</v>
      </c>
      <c r="BN71" s="63">
        <v>378.9607946182</v>
      </c>
      <c r="BO71" s="63">
        <v>376.14204742390001</v>
      </c>
      <c r="BP71" s="63">
        <v>375.73182130420003</v>
      </c>
      <c r="BQ71" s="63">
        <v>376.0396915979</v>
      </c>
      <c r="BR71" s="63">
        <v>330.90638815659997</v>
      </c>
      <c r="BS71" s="63">
        <v>332.05980066350003</v>
      </c>
      <c r="BT71" s="63">
        <v>340.86565886699998</v>
      </c>
      <c r="BU71" s="63">
        <v>349.45227894099997</v>
      </c>
      <c r="BV71" s="63">
        <v>381.24673855330002</v>
      </c>
      <c r="BW71" s="63">
        <v>341.38973642240001</v>
      </c>
      <c r="BX71" s="63">
        <v>340.64294869589997</v>
      </c>
      <c r="BY71" s="63">
        <v>347.33119791220003</v>
      </c>
      <c r="BZ71" s="63">
        <v>246.78770379529999</v>
      </c>
      <c r="CA71" s="63">
        <v>242.88248978350001</v>
      </c>
      <c r="CB71" s="63">
        <v>234.3955994996</v>
      </c>
      <c r="CC71" s="63">
        <v>254.04472469789999</v>
      </c>
      <c r="CD71" s="63">
        <v>394.77757322050002</v>
      </c>
      <c r="CE71" s="63">
        <v>398.57206340959999</v>
      </c>
      <c r="CF71" s="63">
        <v>415.60998625370001</v>
      </c>
      <c r="CG71" s="63">
        <v>429.21677058820001</v>
      </c>
      <c r="CH71" s="63">
        <v>470.71916403469999</v>
      </c>
      <c r="CI71" s="63">
        <v>480.43495090570002</v>
      </c>
      <c r="CJ71" s="63">
        <v>488.6558166268</v>
      </c>
      <c r="CK71" s="63">
        <v>497.9023114007</v>
      </c>
      <c r="CL71" s="63">
        <v>602.99152930039997</v>
      </c>
      <c r="CM71" s="63">
        <v>615.64809759499997</v>
      </c>
      <c r="CN71" s="63">
        <v>616.49504998270004</v>
      </c>
      <c r="CO71" s="63">
        <v>637.39734773120006</v>
      </c>
      <c r="CP71" s="63">
        <v>397.13515521890002</v>
      </c>
      <c r="CQ71" s="63">
        <v>399.9515060809</v>
      </c>
      <c r="CR71" s="63">
        <v>428.0535287738</v>
      </c>
      <c r="CS71" s="63">
        <v>462.4888679357</v>
      </c>
      <c r="CT71" s="63">
        <v>422.8419013944</v>
      </c>
      <c r="CU71" s="63">
        <v>423.56230805669998</v>
      </c>
      <c r="CV71" s="63">
        <v>435.31823389290003</v>
      </c>
      <c r="CW71" s="63">
        <v>443.8460771389</v>
      </c>
      <c r="CX71" s="63">
        <v>498.9854720033</v>
      </c>
    </row>
    <row r="72" spans="1:102" ht="12" customHeight="1" x14ac:dyDescent="0.3">
      <c r="A72" s="173" t="s">
        <v>119</v>
      </c>
      <c r="B72" s="63">
        <v>0</v>
      </c>
      <c r="C72" s="63">
        <v>0</v>
      </c>
      <c r="D72" s="63">
        <v>0</v>
      </c>
      <c r="E72" s="63">
        <v>0</v>
      </c>
      <c r="F72" s="63">
        <v>0</v>
      </c>
      <c r="G72" s="63">
        <v>0</v>
      </c>
      <c r="H72" s="63">
        <v>0</v>
      </c>
      <c r="I72" s="63">
        <v>0</v>
      </c>
      <c r="J72" s="63">
        <v>0</v>
      </c>
      <c r="K72" s="63">
        <v>0</v>
      </c>
      <c r="L72" s="63">
        <v>0</v>
      </c>
      <c r="M72" s="63">
        <v>0</v>
      </c>
      <c r="N72" s="63">
        <v>0</v>
      </c>
      <c r="O72" s="63">
        <v>0</v>
      </c>
      <c r="P72" s="63">
        <v>-0.13504815919999999</v>
      </c>
      <c r="Q72" s="63">
        <v>-0.13658250059999999</v>
      </c>
      <c r="R72" s="63">
        <v>-0.17748243499999999</v>
      </c>
      <c r="S72" s="63">
        <v>-0.17298743829999999</v>
      </c>
      <c r="T72" s="63">
        <v>-0.17630836959999999</v>
      </c>
      <c r="U72" s="63">
        <v>-0.17155001459999999</v>
      </c>
      <c r="V72" s="63">
        <v>-1.1913901419999999</v>
      </c>
      <c r="W72" s="63">
        <v>-1.1369243419999999</v>
      </c>
      <c r="X72" s="63">
        <v>-1.0990278711000001</v>
      </c>
      <c r="Y72" s="63">
        <v>-1.1655214814999999</v>
      </c>
      <c r="Z72" s="63">
        <v>-1.3791259564</v>
      </c>
      <c r="AA72" s="63">
        <v>-1.4029457481000001</v>
      </c>
      <c r="AB72" s="63">
        <v>-1.3831269754</v>
      </c>
      <c r="AC72" s="63">
        <v>-1.3764898629</v>
      </c>
      <c r="AD72" s="63">
        <v>4.3572167674999998</v>
      </c>
      <c r="AE72" s="63">
        <v>4.1174937105999998</v>
      </c>
      <c r="AF72" s="63">
        <v>4.8600765454000001</v>
      </c>
      <c r="AG72" s="63">
        <v>8.4035534901000002</v>
      </c>
      <c r="AH72" s="63">
        <v>65.537515861800003</v>
      </c>
      <c r="AI72" s="63">
        <v>63.059984045999997</v>
      </c>
      <c r="AJ72" s="63">
        <v>62.4963533568</v>
      </c>
      <c r="AK72" s="63">
        <v>62.019636204000001</v>
      </c>
      <c r="AL72" s="63">
        <v>9.7247019498</v>
      </c>
      <c r="AM72" s="63">
        <v>13.0121025463</v>
      </c>
      <c r="AN72" s="63">
        <v>16.961342951500001</v>
      </c>
      <c r="AO72" s="63">
        <v>19.201940029199999</v>
      </c>
      <c r="AP72" s="63">
        <v>19.127400824599999</v>
      </c>
      <c r="AQ72" s="63">
        <v>18.447358336299999</v>
      </c>
      <c r="AR72" s="63">
        <v>18.5744842207</v>
      </c>
      <c r="AS72" s="63">
        <v>19.251104999100001</v>
      </c>
      <c r="AT72" s="63">
        <v>55.398852246099999</v>
      </c>
      <c r="AU72" s="63">
        <v>56.849571053399998</v>
      </c>
      <c r="AV72" s="63">
        <v>58.382101024900003</v>
      </c>
      <c r="AW72" s="63">
        <v>56.278323369100001</v>
      </c>
      <c r="AX72" s="63">
        <v>53.035610427999998</v>
      </c>
      <c r="AY72" s="63">
        <v>53.475883339600003</v>
      </c>
      <c r="AZ72" s="63">
        <v>52.897757008900001</v>
      </c>
      <c r="BA72" s="63">
        <v>51.805167343599997</v>
      </c>
      <c r="BB72" s="63">
        <v>48.595086564299997</v>
      </c>
      <c r="BC72" s="63">
        <v>49.4818045066</v>
      </c>
      <c r="BD72" s="63">
        <v>50.8254751459</v>
      </c>
      <c r="BE72" s="63">
        <v>53.320759777600003</v>
      </c>
      <c r="BF72" s="63">
        <v>-49.482919162800002</v>
      </c>
      <c r="BG72" s="63">
        <v>-49.391339282700002</v>
      </c>
      <c r="BH72" s="63">
        <v>-49.025475705399998</v>
      </c>
      <c r="BI72" s="63">
        <v>-48.760669040400003</v>
      </c>
      <c r="BJ72" s="63">
        <v>-3.2937444354999998</v>
      </c>
      <c r="BK72" s="63">
        <v>-3.3525509378999998</v>
      </c>
      <c r="BL72" s="63">
        <v>-3.3943335947</v>
      </c>
      <c r="BM72" s="63">
        <v>-3.4419241236000002</v>
      </c>
      <c r="BN72" s="63">
        <v>-0.60012857210000004</v>
      </c>
      <c r="BO72" s="63">
        <v>-0.61103085020000003</v>
      </c>
      <c r="BP72" s="63">
        <v>10.100904222800001</v>
      </c>
      <c r="BQ72" s="63">
        <v>10.1202958269</v>
      </c>
      <c r="BR72" s="63">
        <v>18.875825874099998</v>
      </c>
      <c r="BS72" s="63">
        <v>19.099516462899999</v>
      </c>
      <c r="BT72" s="63">
        <v>19.291754723699999</v>
      </c>
      <c r="BU72" s="63">
        <v>19.452048080099999</v>
      </c>
      <c r="BV72" s="63">
        <v>-14.7367217856</v>
      </c>
      <c r="BW72" s="63">
        <v>-14.533898836600001</v>
      </c>
      <c r="BX72" s="63">
        <v>-14.2007027784</v>
      </c>
      <c r="BY72" s="63">
        <v>-14.3150616698</v>
      </c>
      <c r="BZ72" s="63">
        <v>11.698581922600001</v>
      </c>
      <c r="CA72" s="63">
        <v>3.6075872524000001</v>
      </c>
      <c r="CB72" s="63">
        <v>-1.0878252020000001</v>
      </c>
      <c r="CC72" s="63">
        <v>2.9798289695000002</v>
      </c>
      <c r="CD72" s="63">
        <v>17.944416068700001</v>
      </c>
      <c r="CE72" s="63">
        <v>18.068738283999998</v>
      </c>
      <c r="CF72" s="63">
        <v>18.837501523499999</v>
      </c>
      <c r="CG72" s="63">
        <v>18.800039396700001</v>
      </c>
      <c r="CH72" s="63">
        <v>8.8403052581000008</v>
      </c>
      <c r="CI72" s="63">
        <v>7.9457289699000002</v>
      </c>
      <c r="CJ72" s="63">
        <v>8.7101008197999992</v>
      </c>
      <c r="CK72" s="63">
        <v>7.2205930165999996</v>
      </c>
      <c r="CL72" s="63">
        <v>17.801314813699999</v>
      </c>
      <c r="CM72" s="63">
        <v>19.2538800391</v>
      </c>
      <c r="CN72" s="63">
        <v>18.184735232200001</v>
      </c>
      <c r="CO72" s="63">
        <v>10.716716613599999</v>
      </c>
      <c r="CP72" s="63">
        <v>22.3853631924</v>
      </c>
      <c r="CQ72" s="63">
        <v>22.3510872162</v>
      </c>
      <c r="CR72" s="63">
        <v>22.7383334148</v>
      </c>
      <c r="CS72" s="63">
        <v>21.9397876713</v>
      </c>
      <c r="CT72" s="63">
        <v>22.371987128299999</v>
      </c>
      <c r="CU72" s="63">
        <v>22.4101028611</v>
      </c>
      <c r="CV72" s="63">
        <v>22.882922310000001</v>
      </c>
      <c r="CW72" s="63">
        <v>23.483289361699999</v>
      </c>
      <c r="CX72" s="63">
        <v>26.400639388399998</v>
      </c>
    </row>
    <row r="73" spans="1:102" ht="12" customHeight="1" x14ac:dyDescent="0.3">
      <c r="A73" s="173" t="s">
        <v>120</v>
      </c>
      <c r="B73" s="63">
        <v>8.5779907989000002</v>
      </c>
      <c r="C73" s="63">
        <v>5.5011038249000004</v>
      </c>
      <c r="D73" s="63">
        <v>10.2820148537</v>
      </c>
      <c r="E73" s="63">
        <v>11.016573573900001</v>
      </c>
      <c r="F73" s="63">
        <v>29.465940072799999</v>
      </c>
      <c r="G73" s="63">
        <v>23.803670239900001</v>
      </c>
      <c r="H73" s="63">
        <v>26.8272819924</v>
      </c>
      <c r="I73" s="63">
        <v>28.3081702361</v>
      </c>
      <c r="J73" s="63">
        <v>36.913750133999997</v>
      </c>
      <c r="K73" s="63">
        <v>26.126239968299998</v>
      </c>
      <c r="L73" s="63">
        <v>36.188167516100002</v>
      </c>
      <c r="M73" s="63">
        <v>38.097880967599998</v>
      </c>
      <c r="N73" s="63">
        <v>133.2125363065</v>
      </c>
      <c r="O73" s="63">
        <v>135.7951302381</v>
      </c>
      <c r="P73" s="63">
        <v>138.2857186089</v>
      </c>
      <c r="Q73" s="63">
        <v>137.54183764800001</v>
      </c>
      <c r="R73" s="63">
        <v>111.5853312956</v>
      </c>
      <c r="S73" s="63">
        <v>97.518813414199997</v>
      </c>
      <c r="T73" s="63">
        <v>119.4116284648</v>
      </c>
      <c r="U73" s="63">
        <v>115.89443999380001</v>
      </c>
      <c r="V73" s="63">
        <v>256.69106916459998</v>
      </c>
      <c r="W73" s="63">
        <v>234.13985292429999</v>
      </c>
      <c r="X73" s="63">
        <v>238.32190745720001</v>
      </c>
      <c r="Y73" s="63">
        <v>247.8690999479</v>
      </c>
      <c r="Z73" s="63">
        <v>249.2751894742</v>
      </c>
      <c r="AA73" s="63">
        <v>234.83983069210001</v>
      </c>
      <c r="AB73" s="63">
        <v>251.65283219329999</v>
      </c>
      <c r="AC73" s="63">
        <v>246.9116830568</v>
      </c>
      <c r="AD73" s="63">
        <v>165.1948163838</v>
      </c>
      <c r="AE73" s="63">
        <v>163.2226765826</v>
      </c>
      <c r="AF73" s="63">
        <v>168.8235473398</v>
      </c>
      <c r="AG73" s="63">
        <v>131.3502458582</v>
      </c>
      <c r="AH73" s="63">
        <v>69.370655540599998</v>
      </c>
      <c r="AI73" s="63">
        <v>71.700109174299996</v>
      </c>
      <c r="AJ73" s="63">
        <v>73.426503917700003</v>
      </c>
      <c r="AK73" s="63">
        <v>130.7835005158</v>
      </c>
      <c r="AL73" s="63">
        <v>138.82664891549999</v>
      </c>
      <c r="AM73" s="63">
        <v>141.2408019872</v>
      </c>
      <c r="AN73" s="63">
        <v>140.38120379259999</v>
      </c>
      <c r="AO73" s="63">
        <v>139.76162691830001</v>
      </c>
      <c r="AP73" s="63">
        <v>163.39425949150001</v>
      </c>
      <c r="AQ73" s="63">
        <v>160.85725662210001</v>
      </c>
      <c r="AR73" s="63">
        <v>159.73925595559999</v>
      </c>
      <c r="AS73" s="63">
        <v>190.24635002799999</v>
      </c>
      <c r="AT73" s="63">
        <v>214.64410302920001</v>
      </c>
      <c r="AU73" s="63">
        <v>215.4387500222</v>
      </c>
      <c r="AV73" s="63">
        <v>215.64703442929999</v>
      </c>
      <c r="AW73" s="63">
        <v>214.7872116865</v>
      </c>
      <c r="AX73" s="63">
        <v>188.78296535819999</v>
      </c>
      <c r="AY73" s="63">
        <v>190.48723753940001</v>
      </c>
      <c r="AZ73" s="63">
        <v>193.61864844120001</v>
      </c>
      <c r="BA73" s="63">
        <v>192.55520500399999</v>
      </c>
      <c r="BB73" s="63">
        <v>195.20947067360001</v>
      </c>
      <c r="BC73" s="63">
        <v>194.05869305740001</v>
      </c>
      <c r="BD73" s="63">
        <v>199.32641381670001</v>
      </c>
      <c r="BE73" s="63">
        <v>204.9825469832</v>
      </c>
      <c r="BF73" s="63">
        <v>203.2202015611</v>
      </c>
      <c r="BG73" s="63">
        <v>200.80209338680001</v>
      </c>
      <c r="BH73" s="63">
        <v>198.75019360339999</v>
      </c>
      <c r="BI73" s="63">
        <v>204.95035856889999</v>
      </c>
      <c r="BJ73" s="63">
        <v>333.60918609779998</v>
      </c>
      <c r="BK73" s="63">
        <v>333.9452949702</v>
      </c>
      <c r="BL73" s="63">
        <v>331.10708859559998</v>
      </c>
      <c r="BM73" s="63">
        <v>336.51592867940002</v>
      </c>
      <c r="BN73" s="63">
        <v>379.5609231903</v>
      </c>
      <c r="BO73" s="63">
        <v>376.75307827410001</v>
      </c>
      <c r="BP73" s="63">
        <v>365.63091708140001</v>
      </c>
      <c r="BQ73" s="63">
        <v>365.91939577099998</v>
      </c>
      <c r="BR73" s="63">
        <v>312.0305622825</v>
      </c>
      <c r="BS73" s="63">
        <v>312.96028420059997</v>
      </c>
      <c r="BT73" s="63">
        <v>321.57390414330001</v>
      </c>
      <c r="BU73" s="63">
        <v>330.00023086089999</v>
      </c>
      <c r="BV73" s="63">
        <v>395.98346033889999</v>
      </c>
      <c r="BW73" s="63">
        <v>355.92363525899998</v>
      </c>
      <c r="BX73" s="63">
        <v>354.84365147429997</v>
      </c>
      <c r="BY73" s="63">
        <v>361.64625958200003</v>
      </c>
      <c r="BZ73" s="63">
        <v>235.08912187269999</v>
      </c>
      <c r="CA73" s="63">
        <v>239.2749025311</v>
      </c>
      <c r="CB73" s="63">
        <v>235.4834247016</v>
      </c>
      <c r="CC73" s="63">
        <v>251.06489572839999</v>
      </c>
      <c r="CD73" s="63">
        <v>376.83315715179998</v>
      </c>
      <c r="CE73" s="63">
        <v>380.50332512559999</v>
      </c>
      <c r="CF73" s="63">
        <v>396.77248473020001</v>
      </c>
      <c r="CG73" s="63">
        <v>410.41673119149999</v>
      </c>
      <c r="CH73" s="63">
        <v>461.8788587766</v>
      </c>
      <c r="CI73" s="63">
        <v>472.4892219358</v>
      </c>
      <c r="CJ73" s="63">
        <v>479.945715807</v>
      </c>
      <c r="CK73" s="63">
        <v>490.68171838410001</v>
      </c>
      <c r="CL73" s="63">
        <v>585.19021448670003</v>
      </c>
      <c r="CM73" s="63">
        <v>596.39421755590001</v>
      </c>
      <c r="CN73" s="63">
        <v>598.31031475049997</v>
      </c>
      <c r="CO73" s="63">
        <v>626.6806311176</v>
      </c>
      <c r="CP73" s="63">
        <v>374.74979202650002</v>
      </c>
      <c r="CQ73" s="63">
        <v>377.60041886469998</v>
      </c>
      <c r="CR73" s="63">
        <v>405.31519535899997</v>
      </c>
      <c r="CS73" s="63">
        <v>440.5490802644</v>
      </c>
      <c r="CT73" s="63">
        <v>400.46991426609998</v>
      </c>
      <c r="CU73" s="63">
        <v>401.1522051956</v>
      </c>
      <c r="CV73" s="63">
        <v>412.4353115829</v>
      </c>
      <c r="CW73" s="63">
        <v>420.36278777720003</v>
      </c>
      <c r="CX73" s="63">
        <v>472.58483261489999</v>
      </c>
    </row>
    <row r="74" spans="1:102" s="61" customFormat="1" ht="12" customHeight="1" x14ac:dyDescent="0.3">
      <c r="A74" s="174" t="s">
        <v>126</v>
      </c>
      <c r="B74" s="60">
        <v>12.1542550503</v>
      </c>
      <c r="C74" s="60">
        <v>59.021180334599997</v>
      </c>
      <c r="D74" s="60">
        <v>1.333105878</v>
      </c>
      <c r="E74" s="60">
        <v>2.1040738117000002</v>
      </c>
      <c r="F74" s="60">
        <v>5.4608253820000003</v>
      </c>
      <c r="G74" s="60">
        <v>23.4368585066</v>
      </c>
      <c r="H74" s="60">
        <v>0.3899422025</v>
      </c>
      <c r="I74" s="60">
        <v>1.6858501304</v>
      </c>
      <c r="J74" s="60">
        <v>7.6460458127999997</v>
      </c>
      <c r="K74" s="60">
        <v>34.077767339799998</v>
      </c>
      <c r="L74" s="60">
        <v>1.9316651520000001</v>
      </c>
      <c r="M74" s="60">
        <v>3.2311522537999999</v>
      </c>
      <c r="N74" s="60">
        <v>25.060833177500001</v>
      </c>
      <c r="O74" s="60">
        <v>116.4084018026</v>
      </c>
      <c r="P74" s="60">
        <v>4.0814317673999998</v>
      </c>
      <c r="Q74" s="60">
        <v>3.0609970028000002</v>
      </c>
      <c r="R74" s="60">
        <v>50.654160593999997</v>
      </c>
      <c r="S74" s="60">
        <v>221.6632053822</v>
      </c>
      <c r="T74" s="60">
        <v>113.4174652902</v>
      </c>
      <c r="U74" s="60">
        <v>6.1142593221999997</v>
      </c>
      <c r="V74" s="60">
        <v>60.605475118900003</v>
      </c>
      <c r="W74" s="60">
        <v>244.52360165589999</v>
      </c>
      <c r="X74" s="60">
        <v>7.3173947712</v>
      </c>
      <c r="Y74" s="60">
        <v>5.3580176181999999</v>
      </c>
      <c r="Z74" s="60">
        <v>73.117829732399997</v>
      </c>
      <c r="AA74" s="60">
        <v>332.08339491060002</v>
      </c>
      <c r="AB74" s="60">
        <v>10.234486990800001</v>
      </c>
      <c r="AC74" s="60">
        <v>8.5803901810000003</v>
      </c>
      <c r="AD74" s="60">
        <v>11.305870023200001</v>
      </c>
      <c r="AE74" s="60">
        <v>1005.5809188782</v>
      </c>
      <c r="AF74" s="60">
        <v>37.525148587300002</v>
      </c>
      <c r="AG74" s="60">
        <v>112.4201302356</v>
      </c>
      <c r="AH74" s="60">
        <v>66.393580399300006</v>
      </c>
      <c r="AI74" s="60">
        <v>172.59856204019999</v>
      </c>
      <c r="AJ74" s="60">
        <v>90.532906636500002</v>
      </c>
      <c r="AK74" s="60">
        <v>148.49332220880001</v>
      </c>
      <c r="AL74" s="60">
        <v>245.4094846413</v>
      </c>
      <c r="AM74" s="60">
        <v>143.56731214089999</v>
      </c>
      <c r="AN74" s="60">
        <v>119.5756099413</v>
      </c>
      <c r="AO74" s="60">
        <v>3.6265738163000001</v>
      </c>
      <c r="AP74" s="60">
        <v>223.5247836604</v>
      </c>
      <c r="AQ74" s="60">
        <v>494.13861079449998</v>
      </c>
      <c r="AR74" s="60">
        <v>61.608946816299998</v>
      </c>
      <c r="AS74" s="60">
        <v>126.1420407178</v>
      </c>
      <c r="AT74" s="60">
        <v>93.3491451883</v>
      </c>
      <c r="AU74" s="60">
        <v>161.90760884060001</v>
      </c>
      <c r="AV74" s="60">
        <v>6.3484766514000004</v>
      </c>
      <c r="AW74" s="60">
        <v>1.5350693822000001</v>
      </c>
      <c r="AX74" s="60">
        <v>236.70922482029999</v>
      </c>
      <c r="AY74" s="60">
        <v>185.93593000920001</v>
      </c>
      <c r="AZ74" s="60">
        <v>41.082007644800001</v>
      </c>
      <c r="BA74" s="60">
        <v>1.5704671651</v>
      </c>
      <c r="BB74" s="60">
        <v>110.2769742417</v>
      </c>
      <c r="BC74" s="60">
        <v>170.542225492</v>
      </c>
      <c r="BD74" s="60">
        <v>18.6186106195</v>
      </c>
      <c r="BE74" s="60">
        <v>37.574915503500002</v>
      </c>
      <c r="BF74" s="60">
        <v>202.8157270124</v>
      </c>
      <c r="BG74" s="60">
        <v>249.03516071499999</v>
      </c>
      <c r="BH74" s="60">
        <v>22.476081771499999</v>
      </c>
      <c r="BI74" s="60">
        <v>82.948226983400005</v>
      </c>
      <c r="BJ74" s="60">
        <v>192.37798652070001</v>
      </c>
      <c r="BK74" s="60">
        <v>217.33629801710001</v>
      </c>
      <c r="BL74" s="60">
        <v>81.387236141299994</v>
      </c>
      <c r="BM74" s="60">
        <v>12.1887710591</v>
      </c>
      <c r="BN74" s="60">
        <v>187.02469802300001</v>
      </c>
      <c r="BO74" s="60">
        <v>281.3969605218</v>
      </c>
      <c r="BP74" s="60">
        <v>59.660685373699998</v>
      </c>
      <c r="BQ74" s="60">
        <v>252.489422918</v>
      </c>
      <c r="BR74" s="60">
        <v>134.61716689080001</v>
      </c>
      <c r="BS74" s="60">
        <v>464.04087885460001</v>
      </c>
      <c r="BT74" s="60">
        <v>136.76849246</v>
      </c>
      <c r="BU74" s="60">
        <v>44.921561067500001</v>
      </c>
      <c r="BV74" s="60">
        <v>151.90123075290001</v>
      </c>
      <c r="BW74" s="60">
        <v>569.35632916860004</v>
      </c>
      <c r="BX74" s="60">
        <v>94.223146948899995</v>
      </c>
      <c r="BY74" s="60">
        <v>106.6847997764</v>
      </c>
      <c r="BZ74" s="60">
        <v>63.301727866299998</v>
      </c>
      <c r="CA74" s="60">
        <v>262.49952090929997</v>
      </c>
      <c r="CB74" s="60">
        <v>116.06202751070001</v>
      </c>
      <c r="CC74" s="60">
        <v>121.2200579097</v>
      </c>
      <c r="CD74" s="60">
        <v>49.5938307507</v>
      </c>
      <c r="CE74" s="60">
        <v>500.23986797079999</v>
      </c>
      <c r="CF74" s="60">
        <v>163.5272726499</v>
      </c>
      <c r="CG74" s="60">
        <v>86.0224739099</v>
      </c>
      <c r="CH74" s="60">
        <v>243.23303591769999</v>
      </c>
      <c r="CI74" s="60">
        <v>510.49974984689999</v>
      </c>
      <c r="CJ74" s="60">
        <v>144.5164682233</v>
      </c>
      <c r="CK74" s="60">
        <v>189.7703444313</v>
      </c>
      <c r="CL74" s="60">
        <v>252.253889762</v>
      </c>
      <c r="CM74" s="60">
        <v>593.38134764890003</v>
      </c>
      <c r="CN74" s="60">
        <v>32.388346212499997</v>
      </c>
      <c r="CO74" s="60">
        <v>540.63619734769998</v>
      </c>
      <c r="CP74" s="60">
        <v>569.67532250349996</v>
      </c>
      <c r="CQ74" s="60">
        <v>761.1205285515</v>
      </c>
      <c r="CR74" s="60">
        <v>147.94447874529999</v>
      </c>
      <c r="CS74" s="60">
        <v>685.76985017849995</v>
      </c>
      <c r="CT74" s="60">
        <v>360.64154174650002</v>
      </c>
      <c r="CU74" s="60">
        <v>877.11571879170003</v>
      </c>
      <c r="CV74" s="60">
        <v>45.6799661485</v>
      </c>
      <c r="CW74" s="60">
        <v>291.87293683320001</v>
      </c>
      <c r="CX74" s="60">
        <v>798.51578510529998</v>
      </c>
    </row>
    <row r="75" spans="1:102" ht="12" customHeight="1" x14ac:dyDescent="0.3">
      <c r="A75" s="175" t="s">
        <v>113</v>
      </c>
      <c r="B75" s="63">
        <v>0</v>
      </c>
      <c r="C75" s="63">
        <v>0</v>
      </c>
      <c r="D75" s="63">
        <v>0</v>
      </c>
      <c r="E75" s="63">
        <v>0</v>
      </c>
      <c r="F75" s="63">
        <v>0</v>
      </c>
      <c r="G75" s="63">
        <v>0</v>
      </c>
      <c r="H75" s="63">
        <v>0</v>
      </c>
      <c r="I75" s="63">
        <v>0</v>
      </c>
      <c r="J75" s="63">
        <v>0</v>
      </c>
      <c r="K75" s="63">
        <v>0</v>
      </c>
      <c r="L75" s="63">
        <v>0</v>
      </c>
      <c r="M75" s="63">
        <v>0</v>
      </c>
      <c r="N75" s="63">
        <v>0</v>
      </c>
      <c r="O75" s="63">
        <v>0</v>
      </c>
      <c r="P75" s="63">
        <v>0</v>
      </c>
      <c r="Q75" s="63">
        <v>0</v>
      </c>
      <c r="R75" s="63">
        <v>0</v>
      </c>
      <c r="S75" s="63">
        <v>0</v>
      </c>
      <c r="T75" s="63">
        <v>0</v>
      </c>
      <c r="U75" s="63">
        <v>0</v>
      </c>
      <c r="V75" s="63">
        <v>0</v>
      </c>
      <c r="W75" s="63">
        <v>0</v>
      </c>
      <c r="X75" s="63">
        <v>0</v>
      </c>
      <c r="Y75" s="63">
        <v>0</v>
      </c>
      <c r="Z75" s="63">
        <v>0</v>
      </c>
      <c r="AA75" s="63">
        <v>0</v>
      </c>
      <c r="AB75" s="63">
        <v>0</v>
      </c>
      <c r="AC75" s="63">
        <v>0</v>
      </c>
      <c r="AD75" s="63">
        <v>0</v>
      </c>
      <c r="AE75" s="63">
        <v>0</v>
      </c>
      <c r="AF75" s="63">
        <v>0</v>
      </c>
      <c r="AG75" s="63">
        <v>0</v>
      </c>
      <c r="AH75" s="63">
        <v>0</v>
      </c>
      <c r="AI75" s="63">
        <v>0</v>
      </c>
      <c r="AJ75" s="63">
        <v>0</v>
      </c>
      <c r="AK75" s="63">
        <v>0</v>
      </c>
      <c r="AL75" s="63">
        <v>0</v>
      </c>
      <c r="AM75" s="63">
        <v>0</v>
      </c>
      <c r="AN75" s="63">
        <v>0</v>
      </c>
      <c r="AO75" s="63">
        <v>0</v>
      </c>
      <c r="AP75" s="63">
        <v>0</v>
      </c>
      <c r="AQ75" s="63">
        <v>0</v>
      </c>
      <c r="AR75" s="63">
        <v>0</v>
      </c>
      <c r="AS75" s="63">
        <v>0</v>
      </c>
      <c r="AT75" s="63">
        <v>0</v>
      </c>
      <c r="AU75" s="63">
        <v>0</v>
      </c>
      <c r="AV75" s="63">
        <v>0</v>
      </c>
      <c r="AW75" s="63">
        <v>0</v>
      </c>
      <c r="AX75" s="63">
        <v>0</v>
      </c>
      <c r="AY75" s="63">
        <v>0</v>
      </c>
      <c r="AZ75" s="63">
        <v>0</v>
      </c>
      <c r="BA75" s="63">
        <v>0</v>
      </c>
      <c r="BB75" s="63">
        <v>0</v>
      </c>
      <c r="BC75" s="63">
        <v>0</v>
      </c>
      <c r="BD75" s="63">
        <v>0</v>
      </c>
      <c r="BE75" s="63">
        <v>0</v>
      </c>
      <c r="BF75" s="63">
        <v>0</v>
      </c>
      <c r="BG75" s="63">
        <v>0</v>
      </c>
      <c r="BH75" s="63">
        <v>0</v>
      </c>
      <c r="BI75" s="63">
        <v>0</v>
      </c>
      <c r="BJ75" s="63">
        <v>0</v>
      </c>
      <c r="BK75" s="63">
        <v>0</v>
      </c>
      <c r="BL75" s="63">
        <v>0</v>
      </c>
      <c r="BM75" s="63">
        <v>0</v>
      </c>
      <c r="BN75" s="63">
        <v>0</v>
      </c>
      <c r="BO75" s="63">
        <v>0</v>
      </c>
      <c r="BP75" s="63">
        <v>0</v>
      </c>
      <c r="BQ75" s="63">
        <v>0</v>
      </c>
      <c r="BR75" s="63">
        <v>0</v>
      </c>
      <c r="BS75" s="63">
        <v>0</v>
      </c>
      <c r="BT75" s="63">
        <v>0</v>
      </c>
      <c r="BU75" s="63">
        <v>0</v>
      </c>
      <c r="BV75" s="63">
        <v>0</v>
      </c>
      <c r="BW75" s="63">
        <v>0</v>
      </c>
      <c r="BX75" s="63">
        <v>0</v>
      </c>
      <c r="BY75" s="63">
        <v>0</v>
      </c>
      <c r="BZ75" s="63">
        <v>0</v>
      </c>
      <c r="CA75" s="63">
        <v>0</v>
      </c>
      <c r="CB75" s="63">
        <v>0</v>
      </c>
      <c r="CC75" s="63">
        <v>0</v>
      </c>
      <c r="CD75" s="63">
        <v>0</v>
      </c>
      <c r="CE75" s="63">
        <v>0</v>
      </c>
      <c r="CF75" s="63">
        <v>0</v>
      </c>
      <c r="CG75" s="63">
        <v>0</v>
      </c>
      <c r="CH75" s="63">
        <v>0</v>
      </c>
      <c r="CI75" s="63">
        <v>0</v>
      </c>
      <c r="CJ75" s="63">
        <v>0</v>
      </c>
      <c r="CK75" s="63">
        <v>0</v>
      </c>
      <c r="CL75" s="63">
        <v>0</v>
      </c>
      <c r="CM75" s="63">
        <v>0</v>
      </c>
      <c r="CN75" s="63">
        <v>0</v>
      </c>
      <c r="CO75" s="63">
        <v>0</v>
      </c>
      <c r="CP75" s="63">
        <v>0</v>
      </c>
      <c r="CQ75" s="63">
        <v>0</v>
      </c>
      <c r="CR75" s="63">
        <v>0</v>
      </c>
      <c r="CS75" s="63">
        <v>0</v>
      </c>
      <c r="CT75" s="63">
        <v>0</v>
      </c>
      <c r="CU75" s="63">
        <v>0</v>
      </c>
      <c r="CV75" s="63">
        <v>0</v>
      </c>
      <c r="CW75" s="63">
        <v>0</v>
      </c>
      <c r="CX75" s="63">
        <v>0</v>
      </c>
    </row>
    <row r="76" spans="1:102" ht="12" customHeight="1" x14ac:dyDescent="0.3">
      <c r="A76" s="175" t="s">
        <v>114</v>
      </c>
      <c r="B76" s="63">
        <v>0.31440554939999998</v>
      </c>
      <c r="C76" s="63">
        <v>1.2836830734</v>
      </c>
      <c r="D76" s="63">
        <v>0</v>
      </c>
      <c r="E76" s="63">
        <v>0</v>
      </c>
      <c r="F76" s="63">
        <v>0</v>
      </c>
      <c r="G76" s="63">
        <v>0</v>
      </c>
      <c r="H76" s="63">
        <v>0</v>
      </c>
      <c r="I76" s="63">
        <v>0</v>
      </c>
      <c r="J76" s="63">
        <v>0</v>
      </c>
      <c r="K76" s="63">
        <v>0</v>
      </c>
      <c r="L76" s="63">
        <v>0</v>
      </c>
      <c r="M76" s="63">
        <v>0</v>
      </c>
      <c r="N76" s="63">
        <v>0.20892479219999999</v>
      </c>
      <c r="O76" s="63">
        <v>0.85674799310000005</v>
      </c>
      <c r="P76" s="63">
        <v>0</v>
      </c>
      <c r="Q76" s="63">
        <v>0</v>
      </c>
      <c r="R76" s="63">
        <v>7.3450351999999997E-2</v>
      </c>
      <c r="S76" s="63">
        <v>0.28839590539999999</v>
      </c>
      <c r="T76" s="63">
        <v>0</v>
      </c>
      <c r="U76" s="63">
        <v>0</v>
      </c>
      <c r="V76" s="63">
        <v>3.7319236820000001</v>
      </c>
      <c r="W76" s="63">
        <v>14.4247955437</v>
      </c>
      <c r="X76" s="63">
        <v>0</v>
      </c>
      <c r="Y76" s="63">
        <v>0</v>
      </c>
      <c r="Z76" s="63">
        <v>0.62654743589999995</v>
      </c>
      <c r="AA76" s="63">
        <v>2.5468279269999998</v>
      </c>
      <c r="AB76" s="63">
        <v>0</v>
      </c>
      <c r="AC76" s="63">
        <v>0</v>
      </c>
      <c r="AD76" s="63">
        <v>0</v>
      </c>
      <c r="AE76" s="63">
        <v>0</v>
      </c>
      <c r="AF76" s="63">
        <v>0.50069406940000005</v>
      </c>
      <c r="AG76" s="63">
        <v>0</v>
      </c>
      <c r="AH76" s="63">
        <v>42.192140885800001</v>
      </c>
      <c r="AI76" s="63">
        <v>2.8833139999999999</v>
      </c>
      <c r="AJ76" s="63">
        <v>0</v>
      </c>
      <c r="AK76" s="63">
        <v>0</v>
      </c>
      <c r="AL76" s="63">
        <v>37.486683504699997</v>
      </c>
      <c r="AM76" s="63">
        <v>0</v>
      </c>
      <c r="AN76" s="63">
        <v>27.922331998200001</v>
      </c>
      <c r="AO76" s="63">
        <v>1.0105338126000001</v>
      </c>
      <c r="AP76" s="63">
        <v>29.2362523426</v>
      </c>
      <c r="AQ76" s="63">
        <v>193.95692681470001</v>
      </c>
      <c r="AR76" s="63">
        <v>0</v>
      </c>
      <c r="AS76" s="63">
        <v>13.3116456362</v>
      </c>
      <c r="AT76" s="63">
        <v>58.086996664399997</v>
      </c>
      <c r="AU76" s="63">
        <v>0</v>
      </c>
      <c r="AV76" s="63">
        <v>0</v>
      </c>
      <c r="AW76" s="63">
        <v>0</v>
      </c>
      <c r="AX76" s="63">
        <v>56.776145446199997</v>
      </c>
      <c r="AY76" s="63">
        <v>0</v>
      </c>
      <c r="AZ76" s="63">
        <v>30.676721836599999</v>
      </c>
      <c r="BA76" s="63">
        <v>0</v>
      </c>
      <c r="BB76" s="63">
        <v>93.923643207799998</v>
      </c>
      <c r="BC76" s="63">
        <v>0</v>
      </c>
      <c r="BD76" s="63">
        <v>0</v>
      </c>
      <c r="BE76" s="63">
        <v>0</v>
      </c>
      <c r="BF76" s="63">
        <v>108.0897284828</v>
      </c>
      <c r="BG76" s="63">
        <v>0</v>
      </c>
      <c r="BH76" s="63">
        <v>0</v>
      </c>
      <c r="BI76" s="63">
        <v>0</v>
      </c>
      <c r="BJ76" s="63">
        <v>168.15353684249999</v>
      </c>
      <c r="BK76" s="63">
        <v>0</v>
      </c>
      <c r="BL76" s="63">
        <v>0</v>
      </c>
      <c r="BM76" s="63">
        <v>0</v>
      </c>
      <c r="BN76" s="63">
        <v>143.3055503967</v>
      </c>
      <c r="BO76" s="63">
        <v>0</v>
      </c>
      <c r="BP76" s="63">
        <v>6.4850843061000001</v>
      </c>
      <c r="BQ76" s="63">
        <v>0</v>
      </c>
      <c r="BR76" s="63">
        <v>108.85328574179999</v>
      </c>
      <c r="BS76" s="63">
        <v>0</v>
      </c>
      <c r="BT76" s="63">
        <v>0</v>
      </c>
      <c r="BU76" s="63">
        <v>0</v>
      </c>
      <c r="BV76" s="63">
        <v>22.6149566731</v>
      </c>
      <c r="BW76" s="63">
        <v>0</v>
      </c>
      <c r="BX76" s="63">
        <v>0</v>
      </c>
      <c r="BY76" s="63">
        <v>0</v>
      </c>
      <c r="BZ76" s="63">
        <v>0</v>
      </c>
      <c r="CA76" s="63">
        <v>0.96028949620000004</v>
      </c>
      <c r="CB76" s="63">
        <v>0</v>
      </c>
      <c r="CC76" s="63">
        <v>0</v>
      </c>
      <c r="CD76" s="63">
        <v>2.5347866205999998</v>
      </c>
      <c r="CE76" s="63">
        <v>41.186803058099997</v>
      </c>
      <c r="CF76" s="63">
        <v>0</v>
      </c>
      <c r="CG76" s="63">
        <v>0</v>
      </c>
      <c r="CH76" s="63">
        <v>208.06540744500001</v>
      </c>
      <c r="CI76" s="63">
        <v>1.6185544677999999</v>
      </c>
      <c r="CJ76" s="63">
        <v>0</v>
      </c>
      <c r="CK76" s="63">
        <v>0</v>
      </c>
      <c r="CL76" s="63">
        <v>204.47250302250001</v>
      </c>
      <c r="CM76" s="63">
        <v>83.407932457800001</v>
      </c>
      <c r="CN76" s="63">
        <v>5.5826808955000002</v>
      </c>
      <c r="CO76" s="63">
        <v>55.352007</v>
      </c>
      <c r="CP76" s="63">
        <v>515.78537276429995</v>
      </c>
      <c r="CQ76" s="63">
        <v>145.26283971480001</v>
      </c>
      <c r="CR76" s="63">
        <v>63.595255661000003</v>
      </c>
      <c r="CS76" s="63">
        <v>28.005581987100001</v>
      </c>
      <c r="CT76" s="63">
        <v>341.28313791980003</v>
      </c>
      <c r="CU76" s="63">
        <v>302.379548575</v>
      </c>
      <c r="CV76" s="63">
        <v>0</v>
      </c>
      <c r="CW76" s="63">
        <v>6.9690631093000004</v>
      </c>
      <c r="CX76" s="63">
        <v>584.78711818169995</v>
      </c>
    </row>
    <row r="77" spans="1:102" ht="12" customHeight="1" x14ac:dyDescent="0.3">
      <c r="A77" s="176" t="s">
        <v>115</v>
      </c>
      <c r="B77" s="63">
        <v>0.31440554939999998</v>
      </c>
      <c r="C77" s="63">
        <v>1.2836830734</v>
      </c>
      <c r="D77" s="63">
        <v>0</v>
      </c>
      <c r="E77" s="63">
        <v>0</v>
      </c>
      <c r="F77" s="63">
        <v>0</v>
      </c>
      <c r="G77" s="63">
        <v>0</v>
      </c>
      <c r="H77" s="63">
        <v>0</v>
      </c>
      <c r="I77" s="63">
        <v>0</v>
      </c>
      <c r="J77" s="63">
        <v>0</v>
      </c>
      <c r="K77" s="63">
        <v>0</v>
      </c>
      <c r="L77" s="63">
        <v>0</v>
      </c>
      <c r="M77" s="63">
        <v>0</v>
      </c>
      <c r="N77" s="63">
        <v>0.20892479219999999</v>
      </c>
      <c r="O77" s="63">
        <v>0.85674799310000005</v>
      </c>
      <c r="P77" s="63">
        <v>0</v>
      </c>
      <c r="Q77" s="63">
        <v>0</v>
      </c>
      <c r="R77" s="63">
        <v>7.3450351999999997E-2</v>
      </c>
      <c r="S77" s="63">
        <v>0.28839590539999999</v>
      </c>
      <c r="T77" s="63">
        <v>0</v>
      </c>
      <c r="U77" s="63">
        <v>0</v>
      </c>
      <c r="V77" s="63">
        <v>3.7319236820000001</v>
      </c>
      <c r="W77" s="63">
        <v>14.4247955437</v>
      </c>
      <c r="X77" s="63">
        <v>0</v>
      </c>
      <c r="Y77" s="63">
        <v>0</v>
      </c>
      <c r="Z77" s="63">
        <v>0.62654743589999995</v>
      </c>
      <c r="AA77" s="63">
        <v>2.5468279269999998</v>
      </c>
      <c r="AB77" s="63">
        <v>0</v>
      </c>
      <c r="AC77" s="63">
        <v>0</v>
      </c>
      <c r="AD77" s="63">
        <v>0</v>
      </c>
      <c r="AE77" s="63">
        <v>0</v>
      </c>
      <c r="AF77" s="63">
        <v>0.50069406940000005</v>
      </c>
      <c r="AG77" s="63">
        <v>0</v>
      </c>
      <c r="AH77" s="63">
        <v>42.192140885800001</v>
      </c>
      <c r="AI77" s="63">
        <v>2.8833139999999999</v>
      </c>
      <c r="AJ77" s="63">
        <v>0</v>
      </c>
      <c r="AK77" s="63">
        <v>0</v>
      </c>
      <c r="AL77" s="63">
        <v>37.486683504699997</v>
      </c>
      <c r="AM77" s="63">
        <v>0</v>
      </c>
      <c r="AN77" s="63">
        <v>27.922331998200001</v>
      </c>
      <c r="AO77" s="63">
        <v>1.0105338126000001</v>
      </c>
      <c r="AP77" s="63">
        <v>29.2362523426</v>
      </c>
      <c r="AQ77" s="63">
        <v>193.95692681470001</v>
      </c>
      <c r="AR77" s="63">
        <v>0</v>
      </c>
      <c r="AS77" s="63">
        <v>13.3116456362</v>
      </c>
      <c r="AT77" s="63">
        <v>58.086996664399997</v>
      </c>
      <c r="AU77" s="63">
        <v>0</v>
      </c>
      <c r="AV77" s="63">
        <v>0</v>
      </c>
      <c r="AW77" s="63">
        <v>0</v>
      </c>
      <c r="AX77" s="63">
        <v>56.776145446199997</v>
      </c>
      <c r="AY77" s="63">
        <v>0</v>
      </c>
      <c r="AZ77" s="63">
        <v>30.676721836599999</v>
      </c>
      <c r="BA77" s="63">
        <v>0</v>
      </c>
      <c r="BB77" s="63">
        <v>93.923643207799998</v>
      </c>
      <c r="BC77" s="63">
        <v>0</v>
      </c>
      <c r="BD77" s="63">
        <v>0</v>
      </c>
      <c r="BE77" s="63">
        <v>0</v>
      </c>
      <c r="BF77" s="63">
        <v>108.0897284828</v>
      </c>
      <c r="BG77" s="63">
        <v>0</v>
      </c>
      <c r="BH77" s="63">
        <v>0</v>
      </c>
      <c r="BI77" s="63">
        <v>0</v>
      </c>
      <c r="BJ77" s="63">
        <v>168.15353684249999</v>
      </c>
      <c r="BK77" s="63">
        <v>0</v>
      </c>
      <c r="BL77" s="63">
        <v>0</v>
      </c>
      <c r="BM77" s="63">
        <v>0</v>
      </c>
      <c r="BN77" s="63">
        <v>143.3055503967</v>
      </c>
      <c r="BO77" s="63">
        <v>0</v>
      </c>
      <c r="BP77" s="63">
        <v>6.4850843061000001</v>
      </c>
      <c r="BQ77" s="63">
        <v>0</v>
      </c>
      <c r="BR77" s="63">
        <v>108.85328574179999</v>
      </c>
      <c r="BS77" s="63">
        <v>0</v>
      </c>
      <c r="BT77" s="63">
        <v>0</v>
      </c>
      <c r="BU77" s="63">
        <v>0</v>
      </c>
      <c r="BV77" s="63">
        <v>22.6149566731</v>
      </c>
      <c r="BW77" s="63">
        <v>0</v>
      </c>
      <c r="BX77" s="63">
        <v>0</v>
      </c>
      <c r="BY77" s="63">
        <v>0</v>
      </c>
      <c r="BZ77" s="63">
        <v>0</v>
      </c>
      <c r="CA77" s="63">
        <v>0.96028949620000004</v>
      </c>
      <c r="CB77" s="63">
        <v>0</v>
      </c>
      <c r="CC77" s="63">
        <v>0</v>
      </c>
      <c r="CD77" s="63">
        <v>2.5347866205999998</v>
      </c>
      <c r="CE77" s="63">
        <v>41.186803058099997</v>
      </c>
      <c r="CF77" s="63">
        <v>0</v>
      </c>
      <c r="CG77" s="63">
        <v>0</v>
      </c>
      <c r="CH77" s="63">
        <v>208.06540744500001</v>
      </c>
      <c r="CI77" s="63">
        <v>1.6185544677999999</v>
      </c>
      <c r="CJ77" s="63">
        <v>0</v>
      </c>
      <c r="CK77" s="63">
        <v>0</v>
      </c>
      <c r="CL77" s="63">
        <v>204.47250302250001</v>
      </c>
      <c r="CM77" s="63">
        <v>83.407932457800001</v>
      </c>
      <c r="CN77" s="63">
        <v>5.5826808955000002</v>
      </c>
      <c r="CO77" s="63">
        <v>55.352007</v>
      </c>
      <c r="CP77" s="63">
        <v>515.78537276429995</v>
      </c>
      <c r="CQ77" s="63">
        <v>145.26283971480001</v>
      </c>
      <c r="CR77" s="63">
        <v>63.595255661000003</v>
      </c>
      <c r="CS77" s="63">
        <v>28.005581987100001</v>
      </c>
      <c r="CT77" s="63">
        <v>341.28313791980003</v>
      </c>
      <c r="CU77" s="63">
        <v>302.379548575</v>
      </c>
      <c r="CV77" s="63">
        <v>0</v>
      </c>
      <c r="CW77" s="63">
        <v>6.9690631093000004</v>
      </c>
      <c r="CX77" s="63">
        <v>584.78711818169995</v>
      </c>
    </row>
    <row r="78" spans="1:102" ht="12" customHeight="1" x14ac:dyDescent="0.3">
      <c r="A78" s="176" t="s">
        <v>116</v>
      </c>
      <c r="B78" s="63">
        <v>0</v>
      </c>
      <c r="C78" s="63">
        <v>0</v>
      </c>
      <c r="D78" s="63">
        <v>0</v>
      </c>
      <c r="E78" s="63">
        <v>0</v>
      </c>
      <c r="F78" s="63">
        <v>0</v>
      </c>
      <c r="G78" s="63">
        <v>0</v>
      </c>
      <c r="H78" s="63">
        <v>0</v>
      </c>
      <c r="I78" s="63">
        <v>0</v>
      </c>
      <c r="J78" s="63">
        <v>0</v>
      </c>
      <c r="K78" s="63">
        <v>0</v>
      </c>
      <c r="L78" s="63">
        <v>0</v>
      </c>
      <c r="M78" s="63">
        <v>0</v>
      </c>
      <c r="N78" s="63">
        <v>0</v>
      </c>
      <c r="O78" s="63">
        <v>0</v>
      </c>
      <c r="P78" s="63">
        <v>0</v>
      </c>
      <c r="Q78" s="63">
        <v>0</v>
      </c>
      <c r="R78" s="63">
        <v>0</v>
      </c>
      <c r="S78" s="63">
        <v>0</v>
      </c>
      <c r="T78" s="63">
        <v>0</v>
      </c>
      <c r="U78" s="63">
        <v>0</v>
      </c>
      <c r="V78" s="63">
        <v>0</v>
      </c>
      <c r="W78" s="63">
        <v>0</v>
      </c>
      <c r="X78" s="63">
        <v>0</v>
      </c>
      <c r="Y78" s="63">
        <v>0</v>
      </c>
      <c r="Z78" s="63">
        <v>0</v>
      </c>
      <c r="AA78" s="63">
        <v>0</v>
      </c>
      <c r="AB78" s="63">
        <v>0</v>
      </c>
      <c r="AC78" s="63">
        <v>0</v>
      </c>
      <c r="AD78" s="63">
        <v>0</v>
      </c>
      <c r="AE78" s="63">
        <v>0</v>
      </c>
      <c r="AF78" s="63">
        <v>0</v>
      </c>
      <c r="AG78" s="63">
        <v>0</v>
      </c>
      <c r="AH78" s="63">
        <v>0</v>
      </c>
      <c r="AI78" s="63">
        <v>0</v>
      </c>
      <c r="AJ78" s="63">
        <v>0</v>
      </c>
      <c r="AK78" s="63">
        <v>0</v>
      </c>
      <c r="AL78" s="63">
        <v>0</v>
      </c>
      <c r="AM78" s="63">
        <v>0</v>
      </c>
      <c r="AN78" s="63">
        <v>0</v>
      </c>
      <c r="AO78" s="63">
        <v>0</v>
      </c>
      <c r="AP78" s="63">
        <v>0</v>
      </c>
      <c r="AQ78" s="63">
        <v>0</v>
      </c>
      <c r="AR78" s="63">
        <v>0</v>
      </c>
      <c r="AS78" s="63">
        <v>0</v>
      </c>
      <c r="AT78" s="63">
        <v>0</v>
      </c>
      <c r="AU78" s="63">
        <v>0</v>
      </c>
      <c r="AV78" s="63">
        <v>0</v>
      </c>
      <c r="AW78" s="63">
        <v>0</v>
      </c>
      <c r="AX78" s="63">
        <v>0</v>
      </c>
      <c r="AY78" s="63">
        <v>0</v>
      </c>
      <c r="AZ78" s="63">
        <v>0</v>
      </c>
      <c r="BA78" s="63">
        <v>0</v>
      </c>
      <c r="BB78" s="63">
        <v>0</v>
      </c>
      <c r="BC78" s="63">
        <v>0</v>
      </c>
      <c r="BD78" s="63">
        <v>0</v>
      </c>
      <c r="BE78" s="63">
        <v>0</v>
      </c>
      <c r="BF78" s="63">
        <v>0</v>
      </c>
      <c r="BG78" s="63">
        <v>0</v>
      </c>
      <c r="BH78" s="63">
        <v>0</v>
      </c>
      <c r="BI78" s="63">
        <v>0</v>
      </c>
      <c r="BJ78" s="63">
        <v>0</v>
      </c>
      <c r="BK78" s="63">
        <v>0</v>
      </c>
      <c r="BL78" s="63">
        <v>0</v>
      </c>
      <c r="BM78" s="63">
        <v>0</v>
      </c>
      <c r="BN78" s="63">
        <v>0</v>
      </c>
      <c r="BO78" s="63">
        <v>0</v>
      </c>
      <c r="BP78" s="63">
        <v>0</v>
      </c>
      <c r="BQ78" s="63">
        <v>0</v>
      </c>
      <c r="BR78" s="63">
        <v>0</v>
      </c>
      <c r="BS78" s="63">
        <v>0</v>
      </c>
      <c r="BT78" s="63">
        <v>0</v>
      </c>
      <c r="BU78" s="63">
        <v>0</v>
      </c>
      <c r="BV78" s="63">
        <v>0</v>
      </c>
      <c r="BW78" s="63">
        <v>0</v>
      </c>
      <c r="BX78" s="63">
        <v>0</v>
      </c>
      <c r="BY78" s="63">
        <v>0</v>
      </c>
      <c r="BZ78" s="63">
        <v>0</v>
      </c>
      <c r="CA78" s="63">
        <v>0</v>
      </c>
      <c r="CB78" s="63">
        <v>0</v>
      </c>
      <c r="CC78" s="63">
        <v>0</v>
      </c>
      <c r="CD78" s="63">
        <v>0</v>
      </c>
      <c r="CE78" s="63">
        <v>0</v>
      </c>
      <c r="CF78" s="63">
        <v>0</v>
      </c>
      <c r="CG78" s="63">
        <v>0</v>
      </c>
      <c r="CH78" s="63">
        <v>0</v>
      </c>
      <c r="CI78" s="63">
        <v>0</v>
      </c>
      <c r="CJ78" s="63">
        <v>0</v>
      </c>
      <c r="CK78" s="63">
        <v>0</v>
      </c>
      <c r="CL78" s="63">
        <v>0</v>
      </c>
      <c r="CM78" s="63">
        <v>0</v>
      </c>
      <c r="CN78" s="63">
        <v>0</v>
      </c>
      <c r="CO78" s="63">
        <v>0</v>
      </c>
      <c r="CP78" s="63">
        <v>0</v>
      </c>
      <c r="CQ78" s="63">
        <v>0</v>
      </c>
      <c r="CR78" s="63">
        <v>0</v>
      </c>
      <c r="CS78" s="63">
        <v>0</v>
      </c>
      <c r="CT78" s="63">
        <v>0</v>
      </c>
      <c r="CU78" s="63">
        <v>0</v>
      </c>
      <c r="CV78" s="63">
        <v>0</v>
      </c>
      <c r="CW78" s="63">
        <v>0</v>
      </c>
      <c r="CX78" s="63">
        <v>0</v>
      </c>
    </row>
    <row r="79" spans="1:102" ht="12" customHeight="1" x14ac:dyDescent="0.3">
      <c r="A79" s="175" t="s">
        <v>117</v>
      </c>
      <c r="B79" s="63">
        <v>0</v>
      </c>
      <c r="C79" s="63">
        <v>0</v>
      </c>
      <c r="D79" s="63">
        <v>0</v>
      </c>
      <c r="E79" s="63">
        <v>0</v>
      </c>
      <c r="F79" s="63">
        <v>0</v>
      </c>
      <c r="G79" s="63">
        <v>0</v>
      </c>
      <c r="H79" s="63">
        <v>0</v>
      </c>
      <c r="I79" s="63">
        <v>0</v>
      </c>
      <c r="J79" s="63">
        <v>0</v>
      </c>
      <c r="K79" s="63">
        <v>0</v>
      </c>
      <c r="L79" s="63">
        <v>0</v>
      </c>
      <c r="M79" s="63">
        <v>0</v>
      </c>
      <c r="N79" s="63">
        <v>0</v>
      </c>
      <c r="O79" s="63">
        <v>0</v>
      </c>
      <c r="P79" s="63">
        <v>0</v>
      </c>
      <c r="Q79" s="63">
        <v>0</v>
      </c>
      <c r="R79" s="63">
        <v>0</v>
      </c>
      <c r="S79" s="63">
        <v>0</v>
      </c>
      <c r="T79" s="63">
        <v>0</v>
      </c>
      <c r="U79" s="63">
        <v>0</v>
      </c>
      <c r="V79" s="63">
        <v>0</v>
      </c>
      <c r="W79" s="63">
        <v>0</v>
      </c>
      <c r="X79" s="63">
        <v>0</v>
      </c>
      <c r="Y79" s="63">
        <v>0</v>
      </c>
      <c r="Z79" s="63">
        <v>0</v>
      </c>
      <c r="AA79" s="63">
        <v>0</v>
      </c>
      <c r="AB79" s="63">
        <v>0</v>
      </c>
      <c r="AC79" s="63">
        <v>0</v>
      </c>
      <c r="AD79" s="63">
        <v>0</v>
      </c>
      <c r="AE79" s="63">
        <v>0</v>
      </c>
      <c r="AF79" s="63">
        <v>0</v>
      </c>
      <c r="AG79" s="63">
        <v>0</v>
      </c>
      <c r="AH79" s="63">
        <v>0</v>
      </c>
      <c r="AI79" s="63">
        <v>0</v>
      </c>
      <c r="AJ79" s="63">
        <v>0</v>
      </c>
      <c r="AK79" s="63">
        <v>0</v>
      </c>
      <c r="AL79" s="63">
        <v>0</v>
      </c>
      <c r="AM79" s="63">
        <v>0</v>
      </c>
      <c r="AN79" s="63">
        <v>0</v>
      </c>
      <c r="AO79" s="63">
        <v>0</v>
      </c>
      <c r="AP79" s="63">
        <v>0</v>
      </c>
      <c r="AQ79" s="63">
        <v>0</v>
      </c>
      <c r="AR79" s="63">
        <v>0</v>
      </c>
      <c r="AS79" s="63">
        <v>0</v>
      </c>
      <c r="AT79" s="63">
        <v>0</v>
      </c>
      <c r="AU79" s="63">
        <v>0</v>
      </c>
      <c r="AV79" s="63">
        <v>0</v>
      </c>
      <c r="AW79" s="63">
        <v>0</v>
      </c>
      <c r="AX79" s="63">
        <v>0</v>
      </c>
      <c r="AY79" s="63">
        <v>0</v>
      </c>
      <c r="AZ79" s="63">
        <v>0</v>
      </c>
      <c r="BA79" s="63">
        <v>0</v>
      </c>
      <c r="BB79" s="63">
        <v>0</v>
      </c>
      <c r="BC79" s="63">
        <v>0</v>
      </c>
      <c r="BD79" s="63">
        <v>0</v>
      </c>
      <c r="BE79" s="63">
        <v>0</v>
      </c>
      <c r="BF79" s="63">
        <v>0</v>
      </c>
      <c r="BG79" s="63">
        <v>0</v>
      </c>
      <c r="BH79" s="63">
        <v>0</v>
      </c>
      <c r="BI79" s="63">
        <v>0</v>
      </c>
      <c r="BJ79" s="63">
        <v>0</v>
      </c>
      <c r="BK79" s="63">
        <v>0</v>
      </c>
      <c r="BL79" s="63">
        <v>0</v>
      </c>
      <c r="BM79" s="63">
        <v>0</v>
      </c>
      <c r="BN79" s="63">
        <v>0</v>
      </c>
      <c r="BO79" s="63">
        <v>0</v>
      </c>
      <c r="BP79" s="63">
        <v>0</v>
      </c>
      <c r="BQ79" s="63">
        <v>0</v>
      </c>
      <c r="BR79" s="63">
        <v>0</v>
      </c>
      <c r="BS79" s="63">
        <v>0</v>
      </c>
      <c r="BT79" s="63">
        <v>0</v>
      </c>
      <c r="BU79" s="63">
        <v>0</v>
      </c>
      <c r="BV79" s="63">
        <v>0</v>
      </c>
      <c r="BW79" s="63">
        <v>0</v>
      </c>
      <c r="BX79" s="63">
        <v>0</v>
      </c>
      <c r="BY79" s="63">
        <v>0</v>
      </c>
      <c r="BZ79" s="63">
        <v>0</v>
      </c>
      <c r="CA79" s="63">
        <v>0</v>
      </c>
      <c r="CB79" s="63">
        <v>0</v>
      </c>
      <c r="CC79" s="63">
        <v>0</v>
      </c>
      <c r="CD79" s="63">
        <v>0</v>
      </c>
      <c r="CE79" s="63">
        <v>0</v>
      </c>
      <c r="CF79" s="63">
        <v>0</v>
      </c>
      <c r="CG79" s="63">
        <v>0</v>
      </c>
      <c r="CH79" s="63">
        <v>0</v>
      </c>
      <c r="CI79" s="63">
        <v>0</v>
      </c>
      <c r="CJ79" s="63">
        <v>12.375999999999999</v>
      </c>
      <c r="CK79" s="63">
        <v>0</v>
      </c>
      <c r="CL79" s="63">
        <v>0</v>
      </c>
      <c r="CM79" s="63">
        <v>0</v>
      </c>
      <c r="CN79" s="63">
        <v>0</v>
      </c>
      <c r="CO79" s="63">
        <v>0.3290111329</v>
      </c>
      <c r="CP79" s="63">
        <v>0</v>
      </c>
      <c r="CQ79" s="63">
        <v>0</v>
      </c>
      <c r="CR79" s="63">
        <v>0</v>
      </c>
      <c r="CS79" s="63">
        <v>0</v>
      </c>
      <c r="CT79" s="63">
        <v>0</v>
      </c>
      <c r="CU79" s="63">
        <v>0</v>
      </c>
      <c r="CV79" s="63">
        <v>0</v>
      </c>
      <c r="CW79" s="63">
        <v>0</v>
      </c>
      <c r="CX79" s="63">
        <v>0</v>
      </c>
    </row>
    <row r="80" spans="1:102" ht="12" customHeight="1" x14ac:dyDescent="0.3">
      <c r="A80" s="175" t="s">
        <v>118</v>
      </c>
      <c r="B80" s="63">
        <v>11.8398495009</v>
      </c>
      <c r="C80" s="63">
        <v>57.737497261199998</v>
      </c>
      <c r="D80" s="63">
        <v>1.333105878</v>
      </c>
      <c r="E80" s="63">
        <v>2.1040738117000002</v>
      </c>
      <c r="F80" s="63">
        <v>5.4608253820000003</v>
      </c>
      <c r="G80" s="63">
        <v>23.4368585066</v>
      </c>
      <c r="H80" s="63">
        <v>0.3899422025</v>
      </c>
      <c r="I80" s="63">
        <v>1.6858501304</v>
      </c>
      <c r="J80" s="63">
        <v>7.6460458127999997</v>
      </c>
      <c r="K80" s="63">
        <v>34.077767339799998</v>
      </c>
      <c r="L80" s="63">
        <v>1.9316651520000001</v>
      </c>
      <c r="M80" s="63">
        <v>3.2311522537999999</v>
      </c>
      <c r="N80" s="63">
        <v>24.8519083853</v>
      </c>
      <c r="O80" s="63">
        <v>115.5516538095</v>
      </c>
      <c r="P80" s="63">
        <v>4.0814317673999998</v>
      </c>
      <c r="Q80" s="63">
        <v>3.0609970028000002</v>
      </c>
      <c r="R80" s="63">
        <v>50.580710242000002</v>
      </c>
      <c r="S80" s="63">
        <v>221.37480947680001</v>
      </c>
      <c r="T80" s="63">
        <v>113.4174652902</v>
      </c>
      <c r="U80" s="63">
        <v>6.1142593221999997</v>
      </c>
      <c r="V80" s="63">
        <v>56.873551436900001</v>
      </c>
      <c r="W80" s="63">
        <v>230.09880611220001</v>
      </c>
      <c r="X80" s="63">
        <v>7.3173947712</v>
      </c>
      <c r="Y80" s="63">
        <v>5.3580176181999999</v>
      </c>
      <c r="Z80" s="63">
        <v>72.491282296500003</v>
      </c>
      <c r="AA80" s="63">
        <v>329.53656698359998</v>
      </c>
      <c r="AB80" s="63">
        <v>10.234486990800001</v>
      </c>
      <c r="AC80" s="63">
        <v>8.5803901810000003</v>
      </c>
      <c r="AD80" s="63">
        <v>11.305870023200001</v>
      </c>
      <c r="AE80" s="63">
        <v>1005.5809188782</v>
      </c>
      <c r="AF80" s="63">
        <v>37.024454517899997</v>
      </c>
      <c r="AG80" s="63">
        <v>112.4201302356</v>
      </c>
      <c r="AH80" s="63">
        <v>24.201439513499999</v>
      </c>
      <c r="AI80" s="63">
        <v>169.71524804020001</v>
      </c>
      <c r="AJ80" s="63">
        <v>90.532906636500002</v>
      </c>
      <c r="AK80" s="63">
        <v>148.49332220880001</v>
      </c>
      <c r="AL80" s="63">
        <v>207.92280113659999</v>
      </c>
      <c r="AM80" s="63">
        <v>143.56731214089999</v>
      </c>
      <c r="AN80" s="63">
        <v>91.653277943099994</v>
      </c>
      <c r="AO80" s="63">
        <v>2.6160400036999998</v>
      </c>
      <c r="AP80" s="63">
        <v>194.28853131779999</v>
      </c>
      <c r="AQ80" s="63">
        <v>300.18168397980003</v>
      </c>
      <c r="AR80" s="63">
        <v>61.608946816299998</v>
      </c>
      <c r="AS80" s="63">
        <v>112.8303950816</v>
      </c>
      <c r="AT80" s="63">
        <v>35.262148523900002</v>
      </c>
      <c r="AU80" s="63">
        <v>161.90760884060001</v>
      </c>
      <c r="AV80" s="63">
        <v>6.3484766514000004</v>
      </c>
      <c r="AW80" s="63">
        <v>1.5350693822000001</v>
      </c>
      <c r="AX80" s="63">
        <v>179.9330793741</v>
      </c>
      <c r="AY80" s="63">
        <v>185.93593000920001</v>
      </c>
      <c r="AZ80" s="63">
        <v>10.4052858082</v>
      </c>
      <c r="BA80" s="63">
        <v>1.5704671651</v>
      </c>
      <c r="BB80" s="63">
        <v>16.353331033900002</v>
      </c>
      <c r="BC80" s="63">
        <v>170.542225492</v>
      </c>
      <c r="BD80" s="63">
        <v>18.6186106195</v>
      </c>
      <c r="BE80" s="63">
        <v>37.574915503500002</v>
      </c>
      <c r="BF80" s="63">
        <v>94.725998529600005</v>
      </c>
      <c r="BG80" s="63">
        <v>249.03516071499999</v>
      </c>
      <c r="BH80" s="63">
        <v>22.476081771499999</v>
      </c>
      <c r="BI80" s="63">
        <v>82.948226983400005</v>
      </c>
      <c r="BJ80" s="63">
        <v>24.224449678199999</v>
      </c>
      <c r="BK80" s="63">
        <v>217.33629801710001</v>
      </c>
      <c r="BL80" s="63">
        <v>81.387236141299994</v>
      </c>
      <c r="BM80" s="63">
        <v>12.1887710591</v>
      </c>
      <c r="BN80" s="63">
        <v>43.7191476263</v>
      </c>
      <c r="BO80" s="63">
        <v>281.3969605218</v>
      </c>
      <c r="BP80" s="63">
        <v>53.175601067599999</v>
      </c>
      <c r="BQ80" s="63">
        <v>252.489422918</v>
      </c>
      <c r="BR80" s="63">
        <v>25.763881148999999</v>
      </c>
      <c r="BS80" s="63">
        <v>464.04087885460001</v>
      </c>
      <c r="BT80" s="63">
        <v>136.76849246</v>
      </c>
      <c r="BU80" s="63">
        <v>44.921561067500001</v>
      </c>
      <c r="BV80" s="63">
        <v>129.28627407979999</v>
      </c>
      <c r="BW80" s="63">
        <v>569.35632916860004</v>
      </c>
      <c r="BX80" s="63">
        <v>94.223146948899995</v>
      </c>
      <c r="BY80" s="63">
        <v>106.6847997764</v>
      </c>
      <c r="BZ80" s="63">
        <v>63.301727866299998</v>
      </c>
      <c r="CA80" s="63">
        <v>261.53923141310003</v>
      </c>
      <c r="CB80" s="63">
        <v>116.06202751070001</v>
      </c>
      <c r="CC80" s="63">
        <v>121.2200579097</v>
      </c>
      <c r="CD80" s="63">
        <v>47.059044130099998</v>
      </c>
      <c r="CE80" s="63">
        <v>459.05306491269999</v>
      </c>
      <c r="CF80" s="63">
        <v>163.5272726499</v>
      </c>
      <c r="CG80" s="63">
        <v>86.0224739099</v>
      </c>
      <c r="CH80" s="63">
        <v>35.167628472700002</v>
      </c>
      <c r="CI80" s="63">
        <v>508.88119537910001</v>
      </c>
      <c r="CJ80" s="63">
        <v>132.14046822329999</v>
      </c>
      <c r="CK80" s="63">
        <v>189.7703444313</v>
      </c>
      <c r="CL80" s="63">
        <v>47.7813867395</v>
      </c>
      <c r="CM80" s="63">
        <v>509.9734151911</v>
      </c>
      <c r="CN80" s="63">
        <v>26.805665316999999</v>
      </c>
      <c r="CO80" s="63">
        <v>484.95517921480001</v>
      </c>
      <c r="CP80" s="63">
        <v>53.889949739199999</v>
      </c>
      <c r="CQ80" s="63">
        <v>615.85768883670005</v>
      </c>
      <c r="CR80" s="63">
        <v>84.349223084299993</v>
      </c>
      <c r="CS80" s="63">
        <v>657.76426819139999</v>
      </c>
      <c r="CT80" s="63">
        <v>19.358403826699998</v>
      </c>
      <c r="CU80" s="63">
        <v>574.73617021669997</v>
      </c>
      <c r="CV80" s="63">
        <v>45.6799661485</v>
      </c>
      <c r="CW80" s="63">
        <v>284.90387372390001</v>
      </c>
      <c r="CX80" s="63">
        <v>213.7286669236</v>
      </c>
    </row>
    <row r="81" spans="1:102" ht="12" customHeight="1" x14ac:dyDescent="0.3">
      <c r="A81" s="176" t="s">
        <v>119</v>
      </c>
      <c r="B81" s="63">
        <v>0</v>
      </c>
      <c r="C81" s="63">
        <v>0</v>
      </c>
      <c r="D81" s="63">
        <v>0</v>
      </c>
      <c r="E81" s="63">
        <v>0</v>
      </c>
      <c r="F81" s="63">
        <v>0</v>
      </c>
      <c r="G81" s="63">
        <v>0</v>
      </c>
      <c r="H81" s="63">
        <v>0</v>
      </c>
      <c r="I81" s="63">
        <v>0</v>
      </c>
      <c r="J81" s="63">
        <v>0</v>
      </c>
      <c r="K81" s="63">
        <v>0</v>
      </c>
      <c r="L81" s="63">
        <v>0</v>
      </c>
      <c r="M81" s="63">
        <v>0</v>
      </c>
      <c r="N81" s="63">
        <v>0</v>
      </c>
      <c r="O81" s="63">
        <v>0</v>
      </c>
      <c r="P81" s="63">
        <v>0</v>
      </c>
      <c r="Q81" s="63">
        <v>0</v>
      </c>
      <c r="R81" s="63">
        <v>0</v>
      </c>
      <c r="S81" s="63">
        <v>0</v>
      </c>
      <c r="T81" s="63">
        <v>0</v>
      </c>
      <c r="U81" s="63">
        <v>0</v>
      </c>
      <c r="V81" s="63">
        <v>0</v>
      </c>
      <c r="W81" s="63">
        <v>0</v>
      </c>
      <c r="X81" s="63">
        <v>0</v>
      </c>
      <c r="Y81" s="63">
        <v>0</v>
      </c>
      <c r="Z81" s="63">
        <v>0</v>
      </c>
      <c r="AA81" s="63">
        <v>0</v>
      </c>
      <c r="AB81" s="63">
        <v>0</v>
      </c>
      <c r="AC81" s="63">
        <v>0</v>
      </c>
      <c r="AD81" s="63">
        <v>0</v>
      </c>
      <c r="AE81" s="63">
        <v>0</v>
      </c>
      <c r="AF81" s="63">
        <v>0</v>
      </c>
      <c r="AG81" s="63">
        <v>0</v>
      </c>
      <c r="AH81" s="63">
        <v>0</v>
      </c>
      <c r="AI81" s="63">
        <v>0</v>
      </c>
      <c r="AJ81" s="63">
        <v>0</v>
      </c>
      <c r="AK81" s="63">
        <v>0</v>
      </c>
      <c r="AL81" s="63">
        <v>191</v>
      </c>
      <c r="AM81" s="63">
        <v>0</v>
      </c>
      <c r="AN81" s="63">
        <v>0</v>
      </c>
      <c r="AO81" s="63">
        <v>0</v>
      </c>
      <c r="AP81" s="63">
        <v>0</v>
      </c>
      <c r="AQ81" s="63">
        <v>0</v>
      </c>
      <c r="AR81" s="63">
        <v>0</v>
      </c>
      <c r="AS81" s="63">
        <v>0</v>
      </c>
      <c r="AT81" s="63">
        <v>0</v>
      </c>
      <c r="AU81" s="63">
        <v>0.95127847200000004</v>
      </c>
      <c r="AV81" s="63">
        <v>0</v>
      </c>
      <c r="AW81" s="63">
        <v>0</v>
      </c>
      <c r="AX81" s="63">
        <v>0</v>
      </c>
      <c r="AY81" s="63">
        <v>0.85836047729999998</v>
      </c>
      <c r="AZ81" s="63">
        <v>0</v>
      </c>
      <c r="BA81" s="63">
        <v>0</v>
      </c>
      <c r="BB81" s="63">
        <v>0</v>
      </c>
      <c r="BC81" s="63">
        <v>2.5565194532</v>
      </c>
      <c r="BD81" s="63">
        <v>0</v>
      </c>
      <c r="BE81" s="63">
        <v>0</v>
      </c>
      <c r="BF81" s="63">
        <v>10.0257163579</v>
      </c>
      <c r="BG81" s="63">
        <v>0</v>
      </c>
      <c r="BH81" s="63">
        <v>0</v>
      </c>
      <c r="BI81" s="63">
        <v>0</v>
      </c>
      <c r="BJ81" s="63">
        <v>4.5340755154999997</v>
      </c>
      <c r="BK81" s="63">
        <v>0</v>
      </c>
      <c r="BL81" s="63">
        <v>0</v>
      </c>
      <c r="BM81" s="63">
        <v>0</v>
      </c>
      <c r="BN81" s="63">
        <v>6.4274919760999998</v>
      </c>
      <c r="BO81" s="63">
        <v>0</v>
      </c>
      <c r="BP81" s="63">
        <v>0</v>
      </c>
      <c r="BQ81" s="63">
        <v>0</v>
      </c>
      <c r="BR81" s="63">
        <v>4.0791111578999999</v>
      </c>
      <c r="BS81" s="63">
        <v>0</v>
      </c>
      <c r="BT81" s="63">
        <v>0</v>
      </c>
      <c r="BU81" s="63">
        <v>0</v>
      </c>
      <c r="BV81" s="63">
        <v>0</v>
      </c>
      <c r="BW81" s="63">
        <v>43.780960821800001</v>
      </c>
      <c r="BX81" s="63">
        <v>34.718014751799998</v>
      </c>
      <c r="BY81" s="63">
        <v>0</v>
      </c>
      <c r="BZ81" s="63">
        <v>2.7536587431999999</v>
      </c>
      <c r="CA81" s="63">
        <v>0</v>
      </c>
      <c r="CB81" s="63">
        <v>0.77914109659999997</v>
      </c>
      <c r="CC81" s="63">
        <v>0</v>
      </c>
      <c r="CD81" s="63">
        <v>0</v>
      </c>
      <c r="CE81" s="63">
        <v>22.9268807435</v>
      </c>
      <c r="CF81" s="63">
        <v>0</v>
      </c>
      <c r="CG81" s="63">
        <v>0</v>
      </c>
      <c r="CH81" s="63">
        <v>2.3275309757999998</v>
      </c>
      <c r="CI81" s="63">
        <v>1.3391106745000001</v>
      </c>
      <c r="CJ81" s="63">
        <v>2.3649916561</v>
      </c>
      <c r="CK81" s="63">
        <v>1.4721277018000001</v>
      </c>
      <c r="CL81" s="63">
        <v>0.1160019534</v>
      </c>
      <c r="CM81" s="63">
        <v>2.8837859728000002</v>
      </c>
      <c r="CN81" s="63">
        <v>1.9907468176000001</v>
      </c>
      <c r="CO81" s="63">
        <v>28.781689203399999</v>
      </c>
      <c r="CP81" s="63">
        <v>0</v>
      </c>
      <c r="CQ81" s="63">
        <v>4.0706207478999996</v>
      </c>
      <c r="CR81" s="63">
        <v>2.2997097724</v>
      </c>
      <c r="CS81" s="63">
        <v>3.4417215146000002</v>
      </c>
      <c r="CT81" s="63">
        <v>0</v>
      </c>
      <c r="CU81" s="63">
        <v>29.063708426600002</v>
      </c>
      <c r="CV81" s="63">
        <v>0</v>
      </c>
      <c r="CW81" s="63">
        <v>19.9543474237</v>
      </c>
      <c r="CX81" s="63">
        <v>0</v>
      </c>
    </row>
    <row r="82" spans="1:102" ht="16.5" customHeight="1" x14ac:dyDescent="0.3">
      <c r="A82" s="176" t="s">
        <v>120</v>
      </c>
      <c r="B82" s="63">
        <v>11.8398495009</v>
      </c>
      <c r="C82" s="63">
        <v>57.737497261199998</v>
      </c>
      <c r="D82" s="63">
        <v>1.333105878</v>
      </c>
      <c r="E82" s="63">
        <v>2.1040738117000002</v>
      </c>
      <c r="F82" s="63">
        <v>5.4608253820000003</v>
      </c>
      <c r="G82" s="63">
        <v>23.4368585066</v>
      </c>
      <c r="H82" s="63">
        <v>0.3899422025</v>
      </c>
      <c r="I82" s="63">
        <v>1.6858501304</v>
      </c>
      <c r="J82" s="63">
        <v>7.6460458127999997</v>
      </c>
      <c r="K82" s="63">
        <v>34.077767339799998</v>
      </c>
      <c r="L82" s="63">
        <v>1.9316651520000001</v>
      </c>
      <c r="M82" s="63">
        <v>3.2311522537999999</v>
      </c>
      <c r="N82" s="63">
        <v>24.8519083853</v>
      </c>
      <c r="O82" s="63">
        <v>115.5516538095</v>
      </c>
      <c r="P82" s="63">
        <v>4.0814317673999998</v>
      </c>
      <c r="Q82" s="63">
        <v>3.0609970028000002</v>
      </c>
      <c r="R82" s="63">
        <v>50.580710242000002</v>
      </c>
      <c r="S82" s="63">
        <v>221.37480947680001</v>
      </c>
      <c r="T82" s="63">
        <v>113.4174652902</v>
      </c>
      <c r="U82" s="63">
        <v>6.1142593221999997</v>
      </c>
      <c r="V82" s="63">
        <v>56.873551436900001</v>
      </c>
      <c r="W82" s="63">
        <v>230.09880611220001</v>
      </c>
      <c r="X82" s="63">
        <v>7.3173947712</v>
      </c>
      <c r="Y82" s="63">
        <v>5.3580176181999999</v>
      </c>
      <c r="Z82" s="63">
        <v>72.491282296500003</v>
      </c>
      <c r="AA82" s="63">
        <v>329.53656698359998</v>
      </c>
      <c r="AB82" s="63">
        <v>10.234486990800001</v>
      </c>
      <c r="AC82" s="63">
        <v>8.5803901810000003</v>
      </c>
      <c r="AD82" s="63">
        <v>11.305870023200001</v>
      </c>
      <c r="AE82" s="63">
        <v>1005.5809188782</v>
      </c>
      <c r="AF82" s="63">
        <v>37.024454517899997</v>
      </c>
      <c r="AG82" s="63">
        <v>112.4201302356</v>
      </c>
      <c r="AH82" s="63">
        <v>24.201439513499999</v>
      </c>
      <c r="AI82" s="63">
        <v>169.71524804020001</v>
      </c>
      <c r="AJ82" s="63">
        <v>90.532906636500002</v>
      </c>
      <c r="AK82" s="63">
        <v>148.49332220880001</v>
      </c>
      <c r="AL82" s="63">
        <v>16.9228011366</v>
      </c>
      <c r="AM82" s="63">
        <v>143.56731214089999</v>
      </c>
      <c r="AN82" s="63">
        <v>91.653277943099994</v>
      </c>
      <c r="AO82" s="63">
        <v>2.6160400036999998</v>
      </c>
      <c r="AP82" s="63">
        <v>194.28853131779999</v>
      </c>
      <c r="AQ82" s="63">
        <v>300.18168397980003</v>
      </c>
      <c r="AR82" s="63">
        <v>61.608946816299998</v>
      </c>
      <c r="AS82" s="63">
        <v>112.8303950816</v>
      </c>
      <c r="AT82" s="63">
        <v>35.262148523900002</v>
      </c>
      <c r="AU82" s="63">
        <v>160.95633036859999</v>
      </c>
      <c r="AV82" s="63">
        <v>6.3484766514000004</v>
      </c>
      <c r="AW82" s="63">
        <v>1.5350693822000001</v>
      </c>
      <c r="AX82" s="63">
        <v>179.9330793741</v>
      </c>
      <c r="AY82" s="63">
        <v>185.0775695319</v>
      </c>
      <c r="AZ82" s="63">
        <v>10.4052858082</v>
      </c>
      <c r="BA82" s="63">
        <v>1.5704671651</v>
      </c>
      <c r="BB82" s="63">
        <v>16.353331033900002</v>
      </c>
      <c r="BC82" s="63">
        <v>167.9857060388</v>
      </c>
      <c r="BD82" s="63">
        <v>18.6186106195</v>
      </c>
      <c r="BE82" s="63">
        <v>37.574915503500002</v>
      </c>
      <c r="BF82" s="63">
        <v>84.700282171699996</v>
      </c>
      <c r="BG82" s="63">
        <v>249.03516071499999</v>
      </c>
      <c r="BH82" s="63">
        <v>22.476081771499999</v>
      </c>
      <c r="BI82" s="63">
        <v>82.948226983400005</v>
      </c>
      <c r="BJ82" s="63">
        <v>19.6903741627</v>
      </c>
      <c r="BK82" s="63">
        <v>217.33629801710001</v>
      </c>
      <c r="BL82" s="63">
        <v>81.387236141299994</v>
      </c>
      <c r="BM82" s="63">
        <v>12.1887710591</v>
      </c>
      <c r="BN82" s="63">
        <v>37.291655650199999</v>
      </c>
      <c r="BO82" s="63">
        <v>281.3969605218</v>
      </c>
      <c r="BP82" s="63">
        <v>53.175601067599999</v>
      </c>
      <c r="BQ82" s="63">
        <v>252.489422918</v>
      </c>
      <c r="BR82" s="63">
        <v>21.684769991100001</v>
      </c>
      <c r="BS82" s="63">
        <v>464.04087885460001</v>
      </c>
      <c r="BT82" s="63">
        <v>136.76849246</v>
      </c>
      <c r="BU82" s="63">
        <v>44.921561067500001</v>
      </c>
      <c r="BV82" s="63">
        <v>129.28627407979999</v>
      </c>
      <c r="BW82" s="63">
        <v>525.57536834680002</v>
      </c>
      <c r="BX82" s="63">
        <v>59.505132197099996</v>
      </c>
      <c r="BY82" s="63">
        <v>106.6847997764</v>
      </c>
      <c r="BZ82" s="63">
        <v>60.548069123099999</v>
      </c>
      <c r="CA82" s="63">
        <v>261.53923141310003</v>
      </c>
      <c r="CB82" s="63">
        <v>115.28288641410001</v>
      </c>
      <c r="CC82" s="63">
        <v>121.2200579097</v>
      </c>
      <c r="CD82" s="63">
        <v>47.059044130099998</v>
      </c>
      <c r="CE82" s="63">
        <v>436.12618416919997</v>
      </c>
      <c r="CF82" s="63">
        <v>163.5272726499</v>
      </c>
      <c r="CG82" s="63">
        <v>86.0224739099</v>
      </c>
      <c r="CH82" s="63">
        <v>32.8400974969</v>
      </c>
      <c r="CI82" s="63">
        <v>507.54208470459997</v>
      </c>
      <c r="CJ82" s="63">
        <v>129.7754765672</v>
      </c>
      <c r="CK82" s="63">
        <v>188.29821672950001</v>
      </c>
      <c r="CL82" s="63">
        <v>47.665384786099999</v>
      </c>
      <c r="CM82" s="63">
        <v>507.08962921829999</v>
      </c>
      <c r="CN82" s="63">
        <v>24.814918499400001</v>
      </c>
      <c r="CO82" s="63">
        <v>456.17349001140002</v>
      </c>
      <c r="CP82" s="63">
        <v>53.889949739199999</v>
      </c>
      <c r="CQ82" s="63">
        <v>611.78706808879997</v>
      </c>
      <c r="CR82" s="63">
        <v>82.0495133119</v>
      </c>
      <c r="CS82" s="63">
        <v>654.32254667680002</v>
      </c>
      <c r="CT82" s="63">
        <v>19.358403826699998</v>
      </c>
      <c r="CU82" s="63">
        <v>545.67246179009999</v>
      </c>
      <c r="CV82" s="63">
        <v>45.6799661485</v>
      </c>
      <c r="CW82" s="63">
        <v>264.94952630019998</v>
      </c>
      <c r="CX82" s="63">
        <v>213.7286669236</v>
      </c>
    </row>
    <row r="83" spans="1:102" s="61" customFormat="1" ht="12" customHeight="1" x14ac:dyDescent="0.3">
      <c r="A83" s="123" t="s">
        <v>127</v>
      </c>
      <c r="B83" s="60">
        <v>-3.1619058660000001</v>
      </c>
      <c r="C83" s="60">
        <v>-53.0920196864</v>
      </c>
      <c r="D83" s="60">
        <v>9.3858704996999993</v>
      </c>
      <c r="E83" s="60">
        <v>9.3505179200999997</v>
      </c>
      <c r="F83" s="60">
        <v>20.517938967999999</v>
      </c>
      <c r="G83" s="60">
        <v>-3.1365889942999998</v>
      </c>
      <c r="H83" s="60">
        <v>22.966316540699999</v>
      </c>
      <c r="I83" s="60">
        <v>23.0649817844</v>
      </c>
      <c r="J83" s="60">
        <v>34.8044606132</v>
      </c>
      <c r="K83" s="60">
        <v>-2.2712910267000002</v>
      </c>
      <c r="L83" s="60">
        <v>40.013129444699999</v>
      </c>
      <c r="M83" s="60">
        <v>41.016814199499997</v>
      </c>
      <c r="N83" s="60">
        <v>118.70646379750001</v>
      </c>
      <c r="O83" s="60">
        <v>30.280491813499999</v>
      </c>
      <c r="P83" s="60">
        <v>145.10942570430001</v>
      </c>
      <c r="Q83" s="60">
        <v>145.50987757370001</v>
      </c>
      <c r="R83" s="60">
        <v>83.1531955831</v>
      </c>
      <c r="S83" s="60">
        <v>-102.332759365</v>
      </c>
      <c r="T83" s="60">
        <v>28.172960304299998</v>
      </c>
      <c r="U83" s="60">
        <v>131.40977835289999</v>
      </c>
      <c r="V83" s="60">
        <v>227.37984466169999</v>
      </c>
      <c r="W83" s="60">
        <v>19.479456548200002</v>
      </c>
      <c r="X83" s="60">
        <v>259.89217554189997</v>
      </c>
      <c r="Y83" s="60">
        <v>273.12506192360001</v>
      </c>
      <c r="Z83" s="60">
        <v>222.4417027188</v>
      </c>
      <c r="AA83" s="60">
        <v>-50.201577096100003</v>
      </c>
      <c r="AB83" s="60">
        <v>287.80934430219997</v>
      </c>
      <c r="AC83" s="60">
        <v>284.52795394409998</v>
      </c>
      <c r="AD83" s="60">
        <v>214.0389162235</v>
      </c>
      <c r="AE83" s="60">
        <v>-782.83635170879995</v>
      </c>
      <c r="AF83" s="60">
        <v>68.625561760799997</v>
      </c>
      <c r="AG83" s="60">
        <v>-257.7021677459</v>
      </c>
      <c r="AH83" s="60">
        <v>48.805997517000002</v>
      </c>
      <c r="AI83" s="60">
        <v>-57.928772189</v>
      </c>
      <c r="AJ83" s="60">
        <v>28.771751412899999</v>
      </c>
      <c r="AK83" s="60">
        <v>28.881215582399999</v>
      </c>
      <c r="AL83" s="60">
        <v>-109.64586476460001</v>
      </c>
      <c r="AM83" s="60">
        <v>0.44636800760000001</v>
      </c>
      <c r="AN83" s="60">
        <v>27.870522939200001</v>
      </c>
      <c r="AO83" s="60">
        <v>144.63752219509999</v>
      </c>
      <c r="AP83" s="60">
        <v>-13.7270144253</v>
      </c>
      <c r="AQ83" s="60">
        <v>-288.46061573880002</v>
      </c>
      <c r="AR83" s="60">
        <v>143.0886899084</v>
      </c>
      <c r="AS83" s="60">
        <v>109.2102587903</v>
      </c>
      <c r="AT83" s="60">
        <v>217.76070579079999</v>
      </c>
      <c r="AU83" s="60">
        <v>150.4676722726</v>
      </c>
      <c r="AV83" s="60">
        <v>307.5597721529</v>
      </c>
      <c r="AW83" s="60">
        <v>308.99709221400002</v>
      </c>
      <c r="AX83" s="60">
        <v>22.5026714127</v>
      </c>
      <c r="AY83" s="60">
        <v>75.573073879299997</v>
      </c>
      <c r="AZ83" s="60">
        <v>223.13586107820001</v>
      </c>
      <c r="BA83" s="60">
        <v>260.24815271160003</v>
      </c>
      <c r="BB83" s="60">
        <v>201.33414974799999</v>
      </c>
      <c r="BC83" s="60">
        <v>132.37631018530001</v>
      </c>
      <c r="BD83" s="60">
        <v>290.02334301090002</v>
      </c>
      <c r="BE83" s="60">
        <v>278.17125856950003</v>
      </c>
      <c r="BF83" s="60">
        <v>3.9889336557999999</v>
      </c>
      <c r="BG83" s="60">
        <v>-47.610519571300003</v>
      </c>
      <c r="BH83" s="60">
        <v>178.75420972200001</v>
      </c>
      <c r="BI83" s="60">
        <v>124.47368972530001</v>
      </c>
      <c r="BJ83" s="60">
        <v>197.22915839870001</v>
      </c>
      <c r="BK83" s="60">
        <v>173.1532625561</v>
      </c>
      <c r="BL83" s="60">
        <v>306.45156279150001</v>
      </c>
      <c r="BM83" s="60">
        <v>381.40815044829998</v>
      </c>
      <c r="BN83" s="60">
        <v>280.17623820670002</v>
      </c>
      <c r="BO83" s="60">
        <v>182.82345452390001</v>
      </c>
      <c r="BP83" s="60">
        <v>403.03873647009999</v>
      </c>
      <c r="BQ83" s="60">
        <v>209.93547283940001</v>
      </c>
      <c r="BR83" s="60">
        <v>264.54183265099999</v>
      </c>
      <c r="BS83" s="60">
        <v>-63.0252787441</v>
      </c>
      <c r="BT83" s="60">
        <v>272.6280197511</v>
      </c>
      <c r="BU83" s="60">
        <v>373.0833436474</v>
      </c>
      <c r="BV83" s="60">
        <v>348.33889166820001</v>
      </c>
      <c r="BW83" s="60">
        <v>-105.87015114579999</v>
      </c>
      <c r="BX83" s="60">
        <v>385.32567383830002</v>
      </c>
      <c r="BY83" s="60">
        <v>450.09504629060001</v>
      </c>
      <c r="BZ83" s="60">
        <v>329.66973720390001</v>
      </c>
      <c r="CA83" s="60">
        <v>124.67680367520001</v>
      </c>
      <c r="CB83" s="60">
        <v>260.90370332909998</v>
      </c>
      <c r="CC83" s="60">
        <v>274.39377023840001</v>
      </c>
      <c r="CD83" s="60">
        <v>515.01380758109997</v>
      </c>
      <c r="CE83" s="60">
        <v>68.920054416699998</v>
      </c>
      <c r="CF83" s="60">
        <v>424.53927447119997</v>
      </c>
      <c r="CG83" s="60">
        <v>517.07361815750005</v>
      </c>
      <c r="CH83" s="60">
        <v>459.42268999139998</v>
      </c>
      <c r="CI83" s="60">
        <v>203.30170998329999</v>
      </c>
      <c r="CJ83" s="60">
        <v>573.02830371280004</v>
      </c>
      <c r="CK83" s="60">
        <v>534.06511917340003</v>
      </c>
      <c r="CL83" s="60">
        <v>767.77346317310003</v>
      </c>
      <c r="CM83" s="60">
        <v>427.9329451401</v>
      </c>
      <c r="CN83" s="60">
        <v>942.13066664250005</v>
      </c>
      <c r="CO83" s="60">
        <v>464.63037921469999</v>
      </c>
      <c r="CP83" s="60">
        <v>231.4713212721</v>
      </c>
      <c r="CQ83" s="60">
        <v>43.305743614699999</v>
      </c>
      <c r="CR83" s="60">
        <v>682.80565163170002</v>
      </c>
      <c r="CS83" s="60">
        <v>173.56456830729999</v>
      </c>
      <c r="CT83" s="60">
        <v>464.55438346710002</v>
      </c>
      <c r="CU83" s="60">
        <v>-50.513885979400001</v>
      </c>
      <c r="CV83" s="60">
        <v>801.18132001469996</v>
      </c>
      <c r="CW83" s="60">
        <v>574.31362856999999</v>
      </c>
      <c r="CX83" s="60">
        <v>176.14625808989999</v>
      </c>
    </row>
    <row r="84" spans="1:102" ht="12" customHeight="1" x14ac:dyDescent="0.3">
      <c r="A84" s="175" t="s">
        <v>113</v>
      </c>
      <c r="B84" s="63">
        <v>0</v>
      </c>
      <c r="C84" s="63">
        <v>0</v>
      </c>
      <c r="D84" s="63">
        <v>0</v>
      </c>
      <c r="E84" s="63">
        <v>0</v>
      </c>
      <c r="F84" s="63">
        <v>0</v>
      </c>
      <c r="G84" s="63">
        <v>0</v>
      </c>
      <c r="H84" s="63">
        <v>0</v>
      </c>
      <c r="I84" s="63">
        <v>0</v>
      </c>
      <c r="J84" s="63">
        <v>0</v>
      </c>
      <c r="K84" s="63">
        <v>0</v>
      </c>
      <c r="L84" s="63">
        <v>0</v>
      </c>
      <c r="M84" s="63">
        <v>0</v>
      </c>
      <c r="N84" s="63">
        <v>0</v>
      </c>
      <c r="O84" s="63">
        <v>0</v>
      </c>
      <c r="P84" s="63">
        <v>0</v>
      </c>
      <c r="Q84" s="63">
        <v>0</v>
      </c>
      <c r="R84" s="63">
        <v>0</v>
      </c>
      <c r="S84" s="63">
        <v>0</v>
      </c>
      <c r="T84" s="63">
        <v>0</v>
      </c>
      <c r="U84" s="63">
        <v>0</v>
      </c>
      <c r="V84" s="63">
        <v>0</v>
      </c>
      <c r="W84" s="63">
        <v>0</v>
      </c>
      <c r="X84" s="63">
        <v>0</v>
      </c>
      <c r="Y84" s="63">
        <v>0</v>
      </c>
      <c r="Z84" s="63">
        <v>0</v>
      </c>
      <c r="AA84" s="63">
        <v>0</v>
      </c>
      <c r="AB84" s="63">
        <v>0</v>
      </c>
      <c r="AC84" s="63">
        <v>0</v>
      </c>
      <c r="AD84" s="63">
        <v>0</v>
      </c>
      <c r="AE84" s="63">
        <v>0</v>
      </c>
      <c r="AF84" s="63">
        <v>0</v>
      </c>
      <c r="AG84" s="63">
        <v>0</v>
      </c>
      <c r="AH84" s="63">
        <v>0</v>
      </c>
      <c r="AI84" s="63">
        <v>0</v>
      </c>
      <c r="AJ84" s="63">
        <v>0</v>
      </c>
      <c r="AK84" s="63">
        <v>0</v>
      </c>
      <c r="AL84" s="63">
        <v>0</v>
      </c>
      <c r="AM84" s="63">
        <v>0</v>
      </c>
      <c r="AN84" s="63">
        <v>0</v>
      </c>
      <c r="AO84" s="63">
        <v>0</v>
      </c>
      <c r="AP84" s="63">
        <v>0</v>
      </c>
      <c r="AQ84" s="63">
        <v>0</v>
      </c>
      <c r="AR84" s="63">
        <v>0</v>
      </c>
      <c r="AS84" s="63">
        <v>0</v>
      </c>
      <c r="AT84" s="63">
        <v>0</v>
      </c>
      <c r="AU84" s="63">
        <v>0</v>
      </c>
      <c r="AV84" s="63">
        <v>0</v>
      </c>
      <c r="AW84" s="63">
        <v>0</v>
      </c>
      <c r="AX84" s="63">
        <v>0</v>
      </c>
      <c r="AY84" s="63">
        <v>0</v>
      </c>
      <c r="AZ84" s="63">
        <v>0</v>
      </c>
      <c r="BA84" s="63">
        <v>0</v>
      </c>
      <c r="BB84" s="63">
        <v>0</v>
      </c>
      <c r="BC84" s="63">
        <v>0</v>
      </c>
      <c r="BD84" s="63">
        <v>0</v>
      </c>
      <c r="BE84" s="63">
        <v>0</v>
      </c>
      <c r="BF84" s="63">
        <v>0</v>
      </c>
      <c r="BG84" s="63">
        <v>0</v>
      </c>
      <c r="BH84" s="63">
        <v>0</v>
      </c>
      <c r="BI84" s="63">
        <v>0</v>
      </c>
      <c r="BJ84" s="63">
        <v>0</v>
      </c>
      <c r="BK84" s="63">
        <v>0</v>
      </c>
      <c r="BL84" s="63">
        <v>0</v>
      </c>
      <c r="BM84" s="63">
        <v>0</v>
      </c>
      <c r="BN84" s="63">
        <v>0</v>
      </c>
      <c r="BO84" s="63">
        <v>0</v>
      </c>
      <c r="BP84" s="63">
        <v>0</v>
      </c>
      <c r="BQ84" s="63">
        <v>0</v>
      </c>
      <c r="BR84" s="63">
        <v>0</v>
      </c>
      <c r="BS84" s="63">
        <v>0</v>
      </c>
      <c r="BT84" s="63">
        <v>0</v>
      </c>
      <c r="BU84" s="63">
        <v>0</v>
      </c>
      <c r="BV84" s="63">
        <v>0</v>
      </c>
      <c r="BW84" s="63">
        <v>0</v>
      </c>
      <c r="BX84" s="63">
        <v>0</v>
      </c>
      <c r="BY84" s="63">
        <v>0</v>
      </c>
      <c r="BZ84" s="63">
        <v>0</v>
      </c>
      <c r="CA84" s="63">
        <v>0</v>
      </c>
      <c r="CB84" s="63">
        <v>0</v>
      </c>
      <c r="CC84" s="63">
        <v>0</v>
      </c>
      <c r="CD84" s="63">
        <v>0</v>
      </c>
      <c r="CE84" s="63">
        <v>0</v>
      </c>
      <c r="CF84" s="63">
        <v>0</v>
      </c>
      <c r="CG84" s="63">
        <v>0</v>
      </c>
      <c r="CH84" s="63">
        <v>0</v>
      </c>
      <c r="CI84" s="63">
        <v>0</v>
      </c>
      <c r="CJ84" s="63">
        <v>0</v>
      </c>
      <c r="CK84" s="63">
        <v>0</v>
      </c>
      <c r="CL84" s="63">
        <v>0</v>
      </c>
      <c r="CM84" s="63">
        <v>0</v>
      </c>
      <c r="CN84" s="63">
        <v>0</v>
      </c>
      <c r="CO84" s="63">
        <v>0</v>
      </c>
      <c r="CP84" s="63">
        <v>0</v>
      </c>
      <c r="CQ84" s="63">
        <v>0</v>
      </c>
      <c r="CR84" s="63">
        <v>0</v>
      </c>
      <c r="CS84" s="63">
        <v>0</v>
      </c>
      <c r="CT84" s="63">
        <v>0</v>
      </c>
      <c r="CU84" s="63">
        <v>0</v>
      </c>
      <c r="CV84" s="63">
        <v>0</v>
      </c>
      <c r="CW84" s="63">
        <v>0</v>
      </c>
      <c r="CX84" s="63">
        <v>0</v>
      </c>
    </row>
    <row r="85" spans="1:102" ht="12" customHeight="1" x14ac:dyDescent="0.3">
      <c r="A85" s="175" t="s">
        <v>114</v>
      </c>
      <c r="B85" s="63">
        <v>9.9952836000000003E-2</v>
      </c>
      <c r="C85" s="63">
        <v>-0.85562625010000004</v>
      </c>
      <c r="D85" s="63">
        <v>0.43696152399999999</v>
      </c>
      <c r="E85" s="63">
        <v>0.43801815789999998</v>
      </c>
      <c r="F85" s="63">
        <v>-3.4871757228</v>
      </c>
      <c r="G85" s="63">
        <v>-3.5034007275999999</v>
      </c>
      <c r="H85" s="63">
        <v>-3.4710232491999999</v>
      </c>
      <c r="I85" s="63">
        <v>-3.5573383213000001</v>
      </c>
      <c r="J85" s="63">
        <v>5.5367562919999997</v>
      </c>
      <c r="K85" s="63">
        <v>5.6802363447999999</v>
      </c>
      <c r="L85" s="63">
        <v>5.7566270806000004</v>
      </c>
      <c r="M85" s="63">
        <v>6.1500854857</v>
      </c>
      <c r="N85" s="63">
        <v>10.345835876300001</v>
      </c>
      <c r="O85" s="63">
        <v>10.0370153849</v>
      </c>
      <c r="P85" s="63">
        <v>11.040187022</v>
      </c>
      <c r="Q85" s="63">
        <v>11.165619429099999</v>
      </c>
      <c r="R85" s="63">
        <v>22.326056964500001</v>
      </c>
      <c r="S85" s="63">
        <v>21.6962241359</v>
      </c>
      <c r="T85" s="63">
        <v>22.355105499299999</v>
      </c>
      <c r="U85" s="63">
        <v>21.801147695899999</v>
      </c>
      <c r="V85" s="63">
        <v>28.753717076000001</v>
      </c>
      <c r="W85" s="63">
        <v>16.575334078099999</v>
      </c>
      <c r="X85" s="63">
        <v>29.986690726999999</v>
      </c>
      <c r="Y85" s="63">
        <v>31.779501075399999</v>
      </c>
      <c r="Z85" s="63">
        <v>47.036921497500003</v>
      </c>
      <c r="AA85" s="63">
        <v>45.898104943500002</v>
      </c>
      <c r="AB85" s="63">
        <v>47.7741260751</v>
      </c>
      <c r="AC85" s="63">
        <v>47.573150931199997</v>
      </c>
      <c r="AD85" s="63">
        <v>55.792753095400002</v>
      </c>
      <c r="AE85" s="63">
        <v>55.404396876200003</v>
      </c>
      <c r="AF85" s="63">
        <v>-68.033607606499999</v>
      </c>
      <c r="AG85" s="63">
        <v>-285.03583685860002</v>
      </c>
      <c r="AH85" s="63">
        <v>-61.9007343719</v>
      </c>
      <c r="AI85" s="63">
        <v>-22.973617369100001</v>
      </c>
      <c r="AJ85" s="63">
        <v>-16.6181992251</v>
      </c>
      <c r="AK85" s="63">
        <v>-15.4285989286</v>
      </c>
      <c r="AL85" s="63">
        <v>-50.2744144933</v>
      </c>
      <c r="AM85" s="63">
        <v>-10.239224385</v>
      </c>
      <c r="AN85" s="63">
        <v>-37.818745861799997</v>
      </c>
      <c r="AO85" s="63">
        <v>-11.710004748699999</v>
      </c>
      <c r="AP85" s="63">
        <v>-1.9601434235999999</v>
      </c>
      <c r="AQ85" s="63">
        <v>-167.5835467174</v>
      </c>
      <c r="AR85" s="63">
        <v>26.383896548399999</v>
      </c>
      <c r="AS85" s="63">
        <v>12.543198844799999</v>
      </c>
      <c r="AT85" s="63">
        <v>-17.020100960600001</v>
      </c>
      <c r="AU85" s="63">
        <v>40.086960037600001</v>
      </c>
      <c r="AV85" s="63">
        <v>39.879113350099999</v>
      </c>
      <c r="AW85" s="63">
        <v>39.466626540599997</v>
      </c>
      <c r="AX85" s="63">
        <v>-39.3828249994</v>
      </c>
      <c r="AY85" s="63">
        <v>17.545883009499999</v>
      </c>
      <c r="AZ85" s="63">
        <v>-12.975258563700001</v>
      </c>
      <c r="BA85" s="63">
        <v>17.458247529099999</v>
      </c>
      <c r="BB85" s="63">
        <v>-26.117076455999999</v>
      </c>
      <c r="BC85" s="63">
        <v>59.378038113300001</v>
      </c>
      <c r="BD85" s="63">
        <v>58.490064667799999</v>
      </c>
      <c r="BE85" s="63">
        <v>57.442867312200001</v>
      </c>
      <c r="BF85" s="63">
        <v>-55.022350212900001</v>
      </c>
      <c r="BG85" s="63">
        <v>50.0138870396</v>
      </c>
      <c r="BH85" s="63">
        <v>51.505573595500003</v>
      </c>
      <c r="BI85" s="63">
        <v>51.232227180199999</v>
      </c>
      <c r="BJ85" s="63">
        <v>-108.86183358540001</v>
      </c>
      <c r="BK85" s="63">
        <v>59.896816540899998</v>
      </c>
      <c r="BL85" s="63">
        <v>60.1260439319</v>
      </c>
      <c r="BM85" s="63">
        <v>60.522916951600003</v>
      </c>
      <c r="BN85" s="63">
        <v>-55.3836607852</v>
      </c>
      <c r="BO85" s="63">
        <v>87.760115621799997</v>
      </c>
      <c r="BP85" s="63">
        <v>80.164264233500006</v>
      </c>
      <c r="BQ85" s="63">
        <v>86.066960159499999</v>
      </c>
      <c r="BR85" s="63">
        <v>-40.600674356600003</v>
      </c>
      <c r="BS85" s="63">
        <v>68.955799447000004</v>
      </c>
      <c r="BT85" s="63">
        <v>68.530853344099995</v>
      </c>
      <c r="BU85" s="63">
        <v>68.552625773900004</v>
      </c>
      <c r="BV85" s="63">
        <v>96.378427194699995</v>
      </c>
      <c r="BW85" s="63">
        <v>122.0964416004</v>
      </c>
      <c r="BX85" s="63">
        <v>138.90587209130001</v>
      </c>
      <c r="BY85" s="63">
        <v>206.2020662546</v>
      </c>
      <c r="BZ85" s="63">
        <v>145.64000951</v>
      </c>
      <c r="CA85" s="63">
        <v>142.80653251859999</v>
      </c>
      <c r="CB85" s="63">
        <v>142.04280945779999</v>
      </c>
      <c r="CC85" s="63">
        <v>141.04564193760001</v>
      </c>
      <c r="CD85" s="63">
        <v>169.41718045869999</v>
      </c>
      <c r="CE85" s="63">
        <v>131.52417112859999</v>
      </c>
      <c r="CF85" s="63">
        <v>174.583799618</v>
      </c>
      <c r="CG85" s="63">
        <v>176.01008058010001</v>
      </c>
      <c r="CH85" s="63">
        <v>22.957091401</v>
      </c>
      <c r="CI85" s="63">
        <v>230.83577297490001</v>
      </c>
      <c r="CJ85" s="63">
        <v>227.96824007059999</v>
      </c>
      <c r="CK85" s="63">
        <v>225.00778365470001</v>
      </c>
      <c r="CL85" s="63">
        <v>215.36582424490001</v>
      </c>
      <c r="CM85" s="63">
        <v>325.05890304410002</v>
      </c>
      <c r="CN85" s="63">
        <v>355.24705335239997</v>
      </c>
      <c r="CO85" s="63">
        <v>315.32503208600002</v>
      </c>
      <c r="CP85" s="63">
        <v>-111.76380407409999</v>
      </c>
      <c r="CQ85" s="63">
        <v>259.22059216209999</v>
      </c>
      <c r="CR85" s="63">
        <v>339.10798211589997</v>
      </c>
      <c r="CS85" s="63">
        <v>368.84743579219997</v>
      </c>
      <c r="CT85" s="63">
        <v>61.079092290799998</v>
      </c>
      <c r="CU85" s="63">
        <v>100.66819655330001</v>
      </c>
      <c r="CV85" s="63">
        <v>411.55144608069998</v>
      </c>
      <c r="CW85" s="63">
        <v>415.38003918919998</v>
      </c>
      <c r="CX85" s="63">
        <v>-109.1008628263</v>
      </c>
    </row>
    <row r="86" spans="1:102" ht="12" customHeight="1" x14ac:dyDescent="0.3">
      <c r="A86" s="176" t="s">
        <v>115</v>
      </c>
      <c r="B86" s="63">
        <v>9.9952836000000003E-2</v>
      </c>
      <c r="C86" s="63">
        <v>-0.85562625010000004</v>
      </c>
      <c r="D86" s="63">
        <v>0.43696152399999999</v>
      </c>
      <c r="E86" s="63">
        <v>0.43801815789999998</v>
      </c>
      <c r="F86" s="63">
        <v>-3.4871757228</v>
      </c>
      <c r="G86" s="63">
        <v>-3.5034007275999999</v>
      </c>
      <c r="H86" s="63">
        <v>-3.4710232491999999</v>
      </c>
      <c r="I86" s="63">
        <v>-3.5573383213000001</v>
      </c>
      <c r="J86" s="63">
        <v>5.5367562919999997</v>
      </c>
      <c r="K86" s="63">
        <v>5.6802363447999999</v>
      </c>
      <c r="L86" s="63">
        <v>5.7566270806000004</v>
      </c>
      <c r="M86" s="63">
        <v>6.1500854857</v>
      </c>
      <c r="N86" s="63">
        <v>10.345835876300001</v>
      </c>
      <c r="O86" s="63">
        <v>10.0370153849</v>
      </c>
      <c r="P86" s="63">
        <v>11.040187022</v>
      </c>
      <c r="Q86" s="63">
        <v>11.165619429099999</v>
      </c>
      <c r="R86" s="63">
        <v>22.326056964500001</v>
      </c>
      <c r="S86" s="63">
        <v>21.6962241359</v>
      </c>
      <c r="T86" s="63">
        <v>22.355105499299999</v>
      </c>
      <c r="U86" s="63">
        <v>21.801147695899999</v>
      </c>
      <c r="V86" s="63">
        <v>28.753717076000001</v>
      </c>
      <c r="W86" s="63">
        <v>16.575334078099999</v>
      </c>
      <c r="X86" s="63">
        <v>29.986690726999999</v>
      </c>
      <c r="Y86" s="63">
        <v>31.779501075399999</v>
      </c>
      <c r="Z86" s="63">
        <v>47.036921497500003</v>
      </c>
      <c r="AA86" s="63">
        <v>45.898104943500002</v>
      </c>
      <c r="AB86" s="63">
        <v>47.7741260751</v>
      </c>
      <c r="AC86" s="63">
        <v>47.573150931199997</v>
      </c>
      <c r="AD86" s="63">
        <v>55.792753095400002</v>
      </c>
      <c r="AE86" s="63">
        <v>55.404396876200003</v>
      </c>
      <c r="AF86" s="63">
        <v>-68.033607606499999</v>
      </c>
      <c r="AG86" s="63">
        <v>-285.03583685860002</v>
      </c>
      <c r="AH86" s="63">
        <v>-61.9007343719</v>
      </c>
      <c r="AI86" s="63">
        <v>-22.973617369100001</v>
      </c>
      <c r="AJ86" s="63">
        <v>-16.6181992251</v>
      </c>
      <c r="AK86" s="63">
        <v>-15.4285989286</v>
      </c>
      <c r="AL86" s="63">
        <v>-50.2744144933</v>
      </c>
      <c r="AM86" s="63">
        <v>-10.239224385</v>
      </c>
      <c r="AN86" s="63">
        <v>-37.818745861799997</v>
      </c>
      <c r="AO86" s="63">
        <v>-11.710004748699999</v>
      </c>
      <c r="AP86" s="63">
        <v>-1.9601434235999999</v>
      </c>
      <c r="AQ86" s="63">
        <v>-167.5835467174</v>
      </c>
      <c r="AR86" s="63">
        <v>26.383896548399999</v>
      </c>
      <c r="AS86" s="63">
        <v>12.543198844799999</v>
      </c>
      <c r="AT86" s="63">
        <v>-17.020100960600001</v>
      </c>
      <c r="AU86" s="63">
        <v>40.086960037600001</v>
      </c>
      <c r="AV86" s="63">
        <v>39.879113350099999</v>
      </c>
      <c r="AW86" s="63">
        <v>39.466626540599997</v>
      </c>
      <c r="AX86" s="63">
        <v>-39.3828249994</v>
      </c>
      <c r="AY86" s="63">
        <v>17.545883009499999</v>
      </c>
      <c r="AZ86" s="63">
        <v>-12.975258563700001</v>
      </c>
      <c r="BA86" s="63">
        <v>17.458247529099999</v>
      </c>
      <c r="BB86" s="63">
        <v>-26.117076455999999</v>
      </c>
      <c r="BC86" s="63">
        <v>59.378038113300001</v>
      </c>
      <c r="BD86" s="63">
        <v>58.490064667799999</v>
      </c>
      <c r="BE86" s="63">
        <v>57.442867312200001</v>
      </c>
      <c r="BF86" s="63">
        <v>-55.022350212900001</v>
      </c>
      <c r="BG86" s="63">
        <v>50.0138870396</v>
      </c>
      <c r="BH86" s="63">
        <v>51.505573595500003</v>
      </c>
      <c r="BI86" s="63">
        <v>51.232227180199999</v>
      </c>
      <c r="BJ86" s="63">
        <v>-108.86183358540001</v>
      </c>
      <c r="BK86" s="63">
        <v>59.896816540899998</v>
      </c>
      <c r="BL86" s="63">
        <v>60.1260439319</v>
      </c>
      <c r="BM86" s="63">
        <v>60.522916951600003</v>
      </c>
      <c r="BN86" s="63">
        <v>-55.3836607852</v>
      </c>
      <c r="BO86" s="63">
        <v>87.760115621799997</v>
      </c>
      <c r="BP86" s="63">
        <v>80.164264233500006</v>
      </c>
      <c r="BQ86" s="63">
        <v>86.066960159499999</v>
      </c>
      <c r="BR86" s="63">
        <v>-40.600674356600003</v>
      </c>
      <c r="BS86" s="63">
        <v>68.955799447000004</v>
      </c>
      <c r="BT86" s="63">
        <v>68.530853344099995</v>
      </c>
      <c r="BU86" s="63">
        <v>68.552625773900004</v>
      </c>
      <c r="BV86" s="63">
        <v>96.378427194699995</v>
      </c>
      <c r="BW86" s="63">
        <v>122.0964416004</v>
      </c>
      <c r="BX86" s="63">
        <v>138.90587209130001</v>
      </c>
      <c r="BY86" s="63">
        <v>206.2020662546</v>
      </c>
      <c r="BZ86" s="63">
        <v>145.64000951</v>
      </c>
      <c r="CA86" s="63">
        <v>142.80653251859999</v>
      </c>
      <c r="CB86" s="63">
        <v>142.04280945779999</v>
      </c>
      <c r="CC86" s="63">
        <v>141.04564193760001</v>
      </c>
      <c r="CD86" s="63">
        <v>169.41718045869999</v>
      </c>
      <c r="CE86" s="63">
        <v>131.52417112859999</v>
      </c>
      <c r="CF86" s="63">
        <v>174.583799618</v>
      </c>
      <c r="CG86" s="63">
        <v>176.01008058010001</v>
      </c>
      <c r="CH86" s="63">
        <v>22.957091401</v>
      </c>
      <c r="CI86" s="63">
        <v>230.83577297490001</v>
      </c>
      <c r="CJ86" s="63">
        <v>227.96824007059999</v>
      </c>
      <c r="CK86" s="63">
        <v>225.00778365470001</v>
      </c>
      <c r="CL86" s="63">
        <v>215.36582424490001</v>
      </c>
      <c r="CM86" s="63">
        <v>325.05890304410002</v>
      </c>
      <c r="CN86" s="63">
        <v>355.24705335239997</v>
      </c>
      <c r="CO86" s="63">
        <v>315.32503208600002</v>
      </c>
      <c r="CP86" s="63">
        <v>-111.76380407409999</v>
      </c>
      <c r="CQ86" s="63">
        <v>259.22059216209999</v>
      </c>
      <c r="CR86" s="63">
        <v>339.10798211589997</v>
      </c>
      <c r="CS86" s="63">
        <v>368.84743579219997</v>
      </c>
      <c r="CT86" s="63">
        <v>61.079092290799998</v>
      </c>
      <c r="CU86" s="63">
        <v>100.66819655330001</v>
      </c>
      <c r="CV86" s="63">
        <v>411.55144608069998</v>
      </c>
      <c r="CW86" s="63">
        <v>415.38003918919998</v>
      </c>
      <c r="CX86" s="63">
        <v>-109.1008628263</v>
      </c>
    </row>
    <row r="87" spans="1:102" ht="12" customHeight="1" x14ac:dyDescent="0.3">
      <c r="A87" s="176" t="s">
        <v>116</v>
      </c>
      <c r="B87" s="63">
        <v>0</v>
      </c>
      <c r="C87" s="63">
        <v>0</v>
      </c>
      <c r="D87" s="63">
        <v>0</v>
      </c>
      <c r="E87" s="63">
        <v>0</v>
      </c>
      <c r="F87" s="63">
        <v>0</v>
      </c>
      <c r="G87" s="63">
        <v>0</v>
      </c>
      <c r="H87" s="63">
        <v>0</v>
      </c>
      <c r="I87" s="63">
        <v>0</v>
      </c>
      <c r="J87" s="63">
        <v>0</v>
      </c>
      <c r="K87" s="63">
        <v>0</v>
      </c>
      <c r="L87" s="63">
        <v>0</v>
      </c>
      <c r="M87" s="63">
        <v>0</v>
      </c>
      <c r="N87" s="63">
        <v>0</v>
      </c>
      <c r="O87" s="63">
        <v>0</v>
      </c>
      <c r="P87" s="63">
        <v>0</v>
      </c>
      <c r="Q87" s="63">
        <v>0</v>
      </c>
      <c r="R87" s="63">
        <v>0</v>
      </c>
      <c r="S87" s="63">
        <v>0</v>
      </c>
      <c r="T87" s="63">
        <v>0</v>
      </c>
      <c r="U87" s="63">
        <v>0</v>
      </c>
      <c r="V87" s="63">
        <v>0</v>
      </c>
      <c r="W87" s="63">
        <v>0</v>
      </c>
      <c r="X87" s="63">
        <v>0</v>
      </c>
      <c r="Y87" s="63">
        <v>0</v>
      </c>
      <c r="Z87" s="63">
        <v>0</v>
      </c>
      <c r="AA87" s="63">
        <v>0</v>
      </c>
      <c r="AB87" s="63">
        <v>0</v>
      </c>
      <c r="AC87" s="63">
        <v>0</v>
      </c>
      <c r="AD87" s="63">
        <v>0</v>
      </c>
      <c r="AE87" s="63">
        <v>0</v>
      </c>
      <c r="AF87" s="63">
        <v>0</v>
      </c>
      <c r="AG87" s="63">
        <v>0</v>
      </c>
      <c r="AH87" s="63">
        <v>0</v>
      </c>
      <c r="AI87" s="63">
        <v>0</v>
      </c>
      <c r="AJ87" s="63">
        <v>0</v>
      </c>
      <c r="AK87" s="63">
        <v>0</v>
      </c>
      <c r="AL87" s="63">
        <v>0</v>
      </c>
      <c r="AM87" s="63">
        <v>0</v>
      </c>
      <c r="AN87" s="63">
        <v>0</v>
      </c>
      <c r="AO87" s="63">
        <v>0</v>
      </c>
      <c r="AP87" s="63">
        <v>0</v>
      </c>
      <c r="AQ87" s="63">
        <v>0</v>
      </c>
      <c r="AR87" s="63">
        <v>0</v>
      </c>
      <c r="AS87" s="63">
        <v>0</v>
      </c>
      <c r="AT87" s="63">
        <v>0</v>
      </c>
      <c r="AU87" s="63">
        <v>0</v>
      </c>
      <c r="AV87" s="63">
        <v>0</v>
      </c>
      <c r="AW87" s="63">
        <v>0</v>
      </c>
      <c r="AX87" s="63">
        <v>0</v>
      </c>
      <c r="AY87" s="63">
        <v>0</v>
      </c>
      <c r="AZ87" s="63">
        <v>0</v>
      </c>
      <c r="BA87" s="63">
        <v>0</v>
      </c>
      <c r="BB87" s="63">
        <v>0</v>
      </c>
      <c r="BC87" s="63">
        <v>0</v>
      </c>
      <c r="BD87" s="63">
        <v>0</v>
      </c>
      <c r="BE87" s="63">
        <v>0</v>
      </c>
      <c r="BF87" s="63">
        <v>0</v>
      </c>
      <c r="BG87" s="63">
        <v>0</v>
      </c>
      <c r="BH87" s="63">
        <v>0</v>
      </c>
      <c r="BI87" s="63">
        <v>0</v>
      </c>
      <c r="BJ87" s="63">
        <v>0</v>
      </c>
      <c r="BK87" s="63">
        <v>0</v>
      </c>
      <c r="BL87" s="63">
        <v>0</v>
      </c>
      <c r="BM87" s="63">
        <v>0</v>
      </c>
      <c r="BN87" s="63">
        <v>0</v>
      </c>
      <c r="BO87" s="63">
        <v>0</v>
      </c>
      <c r="BP87" s="63">
        <v>0</v>
      </c>
      <c r="BQ87" s="63">
        <v>0</v>
      </c>
      <c r="BR87" s="63">
        <v>0</v>
      </c>
      <c r="BS87" s="63">
        <v>0</v>
      </c>
      <c r="BT87" s="63">
        <v>0</v>
      </c>
      <c r="BU87" s="63">
        <v>0</v>
      </c>
      <c r="BV87" s="63">
        <v>0</v>
      </c>
      <c r="BW87" s="63">
        <v>0</v>
      </c>
      <c r="BX87" s="63">
        <v>0</v>
      </c>
      <c r="BY87" s="63">
        <v>0</v>
      </c>
      <c r="BZ87" s="63">
        <v>0</v>
      </c>
      <c r="CA87" s="63">
        <v>0</v>
      </c>
      <c r="CB87" s="63">
        <v>0</v>
      </c>
      <c r="CC87" s="63">
        <v>0</v>
      </c>
      <c r="CD87" s="63">
        <v>0</v>
      </c>
      <c r="CE87" s="63">
        <v>0</v>
      </c>
      <c r="CF87" s="63">
        <v>0</v>
      </c>
      <c r="CG87" s="63">
        <v>0</v>
      </c>
      <c r="CH87" s="63">
        <v>0</v>
      </c>
      <c r="CI87" s="63">
        <v>0</v>
      </c>
      <c r="CJ87" s="63">
        <v>0</v>
      </c>
      <c r="CK87" s="63">
        <v>0</v>
      </c>
      <c r="CL87" s="63">
        <v>0</v>
      </c>
      <c r="CM87" s="63">
        <v>0</v>
      </c>
      <c r="CN87" s="63">
        <v>0</v>
      </c>
      <c r="CO87" s="63">
        <v>0</v>
      </c>
      <c r="CP87" s="63">
        <v>0</v>
      </c>
      <c r="CQ87" s="63">
        <v>0</v>
      </c>
      <c r="CR87" s="63">
        <v>0</v>
      </c>
      <c r="CS87" s="63">
        <v>0</v>
      </c>
      <c r="CT87" s="63">
        <v>0</v>
      </c>
      <c r="CU87" s="63">
        <v>0</v>
      </c>
      <c r="CV87" s="63">
        <v>0</v>
      </c>
      <c r="CW87" s="63">
        <v>0</v>
      </c>
      <c r="CX87" s="63">
        <v>0</v>
      </c>
    </row>
    <row r="88" spans="1:102" ht="12" customHeight="1" x14ac:dyDescent="0.3">
      <c r="A88" s="175" t="s">
        <v>117</v>
      </c>
      <c r="B88" s="63">
        <v>0</v>
      </c>
      <c r="C88" s="63">
        <v>0</v>
      </c>
      <c r="D88" s="63">
        <v>0</v>
      </c>
      <c r="E88" s="63">
        <v>0</v>
      </c>
      <c r="F88" s="63">
        <v>0</v>
      </c>
      <c r="G88" s="63">
        <v>0</v>
      </c>
      <c r="H88" s="63">
        <v>0</v>
      </c>
      <c r="I88" s="63">
        <v>0</v>
      </c>
      <c r="J88" s="63">
        <v>0</v>
      </c>
      <c r="K88" s="63">
        <v>0</v>
      </c>
      <c r="L88" s="63">
        <v>0</v>
      </c>
      <c r="M88" s="63">
        <v>0</v>
      </c>
      <c r="N88" s="63">
        <v>0</v>
      </c>
      <c r="O88" s="63">
        <v>0</v>
      </c>
      <c r="P88" s="63">
        <v>0</v>
      </c>
      <c r="Q88" s="63">
        <v>0</v>
      </c>
      <c r="R88" s="63">
        <v>0</v>
      </c>
      <c r="S88" s="63">
        <v>0</v>
      </c>
      <c r="T88" s="63">
        <v>0</v>
      </c>
      <c r="U88" s="63">
        <v>0</v>
      </c>
      <c r="V88" s="63">
        <v>0</v>
      </c>
      <c r="W88" s="63">
        <v>0</v>
      </c>
      <c r="X88" s="63">
        <v>0</v>
      </c>
      <c r="Y88" s="63">
        <v>0</v>
      </c>
      <c r="Z88" s="63">
        <v>0</v>
      </c>
      <c r="AA88" s="63">
        <v>0</v>
      </c>
      <c r="AB88" s="63">
        <v>0</v>
      </c>
      <c r="AC88" s="63">
        <v>0</v>
      </c>
      <c r="AD88" s="63">
        <v>0</v>
      </c>
      <c r="AE88" s="63">
        <v>0</v>
      </c>
      <c r="AF88" s="63">
        <v>0</v>
      </c>
      <c r="AG88" s="63">
        <v>0</v>
      </c>
      <c r="AH88" s="63">
        <v>0</v>
      </c>
      <c r="AI88" s="63">
        <v>0</v>
      </c>
      <c r="AJ88" s="63">
        <v>0</v>
      </c>
      <c r="AK88" s="63">
        <v>0</v>
      </c>
      <c r="AL88" s="63">
        <v>0</v>
      </c>
      <c r="AM88" s="63">
        <v>0</v>
      </c>
      <c r="AN88" s="63">
        <v>0</v>
      </c>
      <c r="AO88" s="63">
        <v>0</v>
      </c>
      <c r="AP88" s="63">
        <v>0</v>
      </c>
      <c r="AQ88" s="63">
        <v>0</v>
      </c>
      <c r="AR88" s="63">
        <v>0</v>
      </c>
      <c r="AS88" s="63">
        <v>0</v>
      </c>
      <c r="AT88" s="63">
        <v>0</v>
      </c>
      <c r="AU88" s="63">
        <v>0</v>
      </c>
      <c r="AV88" s="63">
        <v>0</v>
      </c>
      <c r="AW88" s="63">
        <v>0</v>
      </c>
      <c r="AX88" s="63">
        <v>0</v>
      </c>
      <c r="AY88" s="63">
        <v>0</v>
      </c>
      <c r="AZ88" s="63">
        <v>0</v>
      </c>
      <c r="BA88" s="63">
        <v>0</v>
      </c>
      <c r="BB88" s="63">
        <v>0</v>
      </c>
      <c r="BC88" s="63">
        <v>0</v>
      </c>
      <c r="BD88" s="63">
        <v>0</v>
      </c>
      <c r="BE88" s="63">
        <v>0</v>
      </c>
      <c r="BF88" s="63">
        <v>0</v>
      </c>
      <c r="BG88" s="63">
        <v>0</v>
      </c>
      <c r="BH88" s="63">
        <v>0</v>
      </c>
      <c r="BI88" s="63">
        <v>0</v>
      </c>
      <c r="BJ88" s="63">
        <v>0</v>
      </c>
      <c r="BK88" s="63">
        <v>0</v>
      </c>
      <c r="BL88" s="63">
        <v>0</v>
      </c>
      <c r="BM88" s="63">
        <v>0</v>
      </c>
      <c r="BN88" s="63">
        <v>0.31825199999999998</v>
      </c>
      <c r="BO88" s="63">
        <v>0.31825199999999998</v>
      </c>
      <c r="BP88" s="63">
        <v>0.31825199999999998</v>
      </c>
      <c r="BQ88" s="63">
        <v>0.31824400000000003</v>
      </c>
      <c r="BR88" s="63">
        <v>0</v>
      </c>
      <c r="BS88" s="63">
        <v>0</v>
      </c>
      <c r="BT88" s="63">
        <v>0</v>
      </c>
      <c r="BU88" s="63">
        <v>0</v>
      </c>
      <c r="BV88" s="63">
        <v>0</v>
      </c>
      <c r="BW88" s="63">
        <v>0</v>
      </c>
      <c r="BX88" s="63">
        <v>0</v>
      </c>
      <c r="BY88" s="63">
        <v>3.2465819001999998</v>
      </c>
      <c r="BZ88" s="63">
        <v>0.54375176489999999</v>
      </c>
      <c r="CA88" s="63">
        <v>0.52701278620000003</v>
      </c>
      <c r="CB88" s="63">
        <v>0.5273218824</v>
      </c>
      <c r="CC88" s="63">
        <v>0.52346151259999996</v>
      </c>
      <c r="CD88" s="63">
        <v>-2.121901968</v>
      </c>
      <c r="CE88" s="63">
        <v>-2.1231152087999998</v>
      </c>
      <c r="CF88" s="63">
        <v>-2.1272387506000001</v>
      </c>
      <c r="CG88" s="63">
        <v>-2.1307591009000002</v>
      </c>
      <c r="CH88" s="63">
        <v>0.91406302839999998</v>
      </c>
      <c r="CI88" s="63">
        <v>0.91218148180000003</v>
      </c>
      <c r="CJ88" s="63">
        <v>-11.4552847613</v>
      </c>
      <c r="CK88" s="63">
        <v>0.92536854930000001</v>
      </c>
      <c r="CL88" s="63">
        <v>-2.8025036327000001</v>
      </c>
      <c r="CM88" s="63">
        <v>-2.8006403079000002</v>
      </c>
      <c r="CN88" s="63">
        <v>-2.8057713756</v>
      </c>
      <c r="CO88" s="63">
        <v>-3.1368213877</v>
      </c>
      <c r="CP88" s="63">
        <v>-1.00801335E-2</v>
      </c>
      <c r="CQ88" s="63">
        <v>-8.6657916000000001E-3</v>
      </c>
      <c r="CR88" s="63">
        <v>-6.6361737000000002E-3</v>
      </c>
      <c r="CS88" s="63">
        <v>-7.4672291999999998E-3</v>
      </c>
      <c r="CT88" s="63">
        <v>-8.2063914000000005E-3</v>
      </c>
      <c r="CU88" s="63">
        <v>-8.2203727000000008E-3</v>
      </c>
      <c r="CV88" s="63">
        <v>-8.3938103999999999E-3</v>
      </c>
      <c r="CW88" s="63">
        <v>-8.6140342000000005E-3</v>
      </c>
      <c r="CX88" s="63">
        <v>-9.6841635000000006E-3</v>
      </c>
    </row>
    <row r="89" spans="1:102" ht="12" customHeight="1" x14ac:dyDescent="0.3">
      <c r="A89" s="175" t="s">
        <v>118</v>
      </c>
      <c r="B89" s="63">
        <v>-3.2618587020000001</v>
      </c>
      <c r="C89" s="63">
        <v>-52.236393436299998</v>
      </c>
      <c r="D89" s="63">
        <v>8.9489089757000002</v>
      </c>
      <c r="E89" s="63">
        <v>8.9124997621999995</v>
      </c>
      <c r="F89" s="63">
        <v>24.005114690799999</v>
      </c>
      <c r="G89" s="63">
        <v>0.3668117333</v>
      </c>
      <c r="H89" s="63">
        <v>26.437339789900001</v>
      </c>
      <c r="I89" s="63">
        <v>26.622320105699998</v>
      </c>
      <c r="J89" s="63">
        <v>29.2677043212</v>
      </c>
      <c r="K89" s="63">
        <v>-7.9515273715000001</v>
      </c>
      <c r="L89" s="63">
        <v>34.256502364100001</v>
      </c>
      <c r="M89" s="63">
        <v>34.866728713800001</v>
      </c>
      <c r="N89" s="63">
        <v>108.36062792120001</v>
      </c>
      <c r="O89" s="63">
        <v>20.243476428600001</v>
      </c>
      <c r="P89" s="63">
        <v>134.06923868230001</v>
      </c>
      <c r="Q89" s="63">
        <v>134.34425814459999</v>
      </c>
      <c r="R89" s="63">
        <v>60.827138618600003</v>
      </c>
      <c r="S89" s="63">
        <v>-124.0289835009</v>
      </c>
      <c r="T89" s="63">
        <v>5.8178548049999996</v>
      </c>
      <c r="U89" s="63">
        <v>109.60863065700001</v>
      </c>
      <c r="V89" s="63">
        <v>198.6261275857</v>
      </c>
      <c r="W89" s="63">
        <v>2.9041224700999999</v>
      </c>
      <c r="X89" s="63">
        <v>229.90548481490001</v>
      </c>
      <c r="Y89" s="63">
        <v>241.34556084819999</v>
      </c>
      <c r="Z89" s="63">
        <v>175.4047812213</v>
      </c>
      <c r="AA89" s="63">
        <v>-96.099682039599998</v>
      </c>
      <c r="AB89" s="63">
        <v>240.03521822709999</v>
      </c>
      <c r="AC89" s="63">
        <v>236.95480301289999</v>
      </c>
      <c r="AD89" s="63">
        <v>158.24616312809999</v>
      </c>
      <c r="AE89" s="63">
        <v>-838.24074858500001</v>
      </c>
      <c r="AF89" s="63">
        <v>136.6591693673</v>
      </c>
      <c r="AG89" s="63">
        <v>27.333669112700001</v>
      </c>
      <c r="AH89" s="63">
        <v>110.70673188889999</v>
      </c>
      <c r="AI89" s="63">
        <v>-34.955154819900002</v>
      </c>
      <c r="AJ89" s="63">
        <v>45.389950638000002</v>
      </c>
      <c r="AK89" s="63">
        <v>44.309814510999999</v>
      </c>
      <c r="AL89" s="63">
        <v>-59.371450271299999</v>
      </c>
      <c r="AM89" s="63">
        <v>10.6855923926</v>
      </c>
      <c r="AN89" s="63">
        <v>65.689268800999997</v>
      </c>
      <c r="AO89" s="63">
        <v>156.34752694380001</v>
      </c>
      <c r="AP89" s="63">
        <v>-11.7668710017</v>
      </c>
      <c r="AQ89" s="63">
        <v>-120.8770690214</v>
      </c>
      <c r="AR89" s="63">
        <v>116.70479336</v>
      </c>
      <c r="AS89" s="63">
        <v>96.6670599455</v>
      </c>
      <c r="AT89" s="63">
        <v>234.78080675140001</v>
      </c>
      <c r="AU89" s="63">
        <v>110.380712235</v>
      </c>
      <c r="AV89" s="63">
        <v>267.6806588028</v>
      </c>
      <c r="AW89" s="63">
        <v>269.53046567339999</v>
      </c>
      <c r="AX89" s="63">
        <v>61.885496412099997</v>
      </c>
      <c r="AY89" s="63">
        <v>58.027190869800002</v>
      </c>
      <c r="AZ89" s="63">
        <v>236.11111964189999</v>
      </c>
      <c r="BA89" s="63">
        <v>242.78990518250001</v>
      </c>
      <c r="BB89" s="63">
        <v>227.45122620399999</v>
      </c>
      <c r="BC89" s="63">
        <v>72.998272072000006</v>
      </c>
      <c r="BD89" s="63">
        <v>231.53327834309999</v>
      </c>
      <c r="BE89" s="63">
        <v>220.72839125729999</v>
      </c>
      <c r="BF89" s="63">
        <v>59.011283868699998</v>
      </c>
      <c r="BG89" s="63">
        <v>-97.624406610899996</v>
      </c>
      <c r="BH89" s="63">
        <v>127.2486361265</v>
      </c>
      <c r="BI89" s="63">
        <v>73.241462545100006</v>
      </c>
      <c r="BJ89" s="63">
        <v>306.09099198410001</v>
      </c>
      <c r="BK89" s="63">
        <v>113.2564460152</v>
      </c>
      <c r="BL89" s="63">
        <v>246.32551885960001</v>
      </c>
      <c r="BM89" s="63">
        <v>320.88523349669998</v>
      </c>
      <c r="BN89" s="63">
        <v>335.24164699189998</v>
      </c>
      <c r="BO89" s="63">
        <v>94.745086902099999</v>
      </c>
      <c r="BP89" s="63">
        <v>322.55622023659998</v>
      </c>
      <c r="BQ89" s="63">
        <v>123.5502686799</v>
      </c>
      <c r="BR89" s="63">
        <v>305.14250700759999</v>
      </c>
      <c r="BS89" s="63">
        <v>-131.98107819110001</v>
      </c>
      <c r="BT89" s="63">
        <v>204.097166407</v>
      </c>
      <c r="BU89" s="63">
        <v>304.53071787350001</v>
      </c>
      <c r="BV89" s="63">
        <v>251.9604644735</v>
      </c>
      <c r="BW89" s="63">
        <v>-227.96659274620001</v>
      </c>
      <c r="BX89" s="63">
        <v>246.41980174700001</v>
      </c>
      <c r="BY89" s="63">
        <v>240.64639813580001</v>
      </c>
      <c r="BZ89" s="63">
        <v>183.48597592900001</v>
      </c>
      <c r="CA89" s="63">
        <v>-18.656741629599999</v>
      </c>
      <c r="CB89" s="63">
        <v>118.3335719889</v>
      </c>
      <c r="CC89" s="63">
        <v>132.82466678820001</v>
      </c>
      <c r="CD89" s="63">
        <v>347.71852909040001</v>
      </c>
      <c r="CE89" s="63">
        <v>-60.481001503100003</v>
      </c>
      <c r="CF89" s="63">
        <v>252.08271360379999</v>
      </c>
      <c r="CG89" s="63">
        <v>343.19429667830002</v>
      </c>
      <c r="CH89" s="63">
        <v>435.55153556200003</v>
      </c>
      <c r="CI89" s="63">
        <v>-28.4462444734</v>
      </c>
      <c r="CJ89" s="63">
        <v>356.51534840350001</v>
      </c>
      <c r="CK89" s="63">
        <v>308.13196696940003</v>
      </c>
      <c r="CL89" s="63">
        <v>555.21014256089995</v>
      </c>
      <c r="CM89" s="63">
        <v>105.67468240389999</v>
      </c>
      <c r="CN89" s="63">
        <v>589.6893846657</v>
      </c>
      <c r="CO89" s="63">
        <v>152.44216851639999</v>
      </c>
      <c r="CP89" s="63">
        <v>343.24520547970002</v>
      </c>
      <c r="CQ89" s="63">
        <v>-215.90618275579999</v>
      </c>
      <c r="CR89" s="63">
        <v>343.70430568950002</v>
      </c>
      <c r="CS89" s="63">
        <v>-195.27540025569999</v>
      </c>
      <c r="CT89" s="63">
        <v>403.4834975677</v>
      </c>
      <c r="CU89" s="63">
        <v>-151.17386216</v>
      </c>
      <c r="CV89" s="63">
        <v>389.63826774440003</v>
      </c>
      <c r="CW89" s="63">
        <v>158.94220341499999</v>
      </c>
      <c r="CX89" s="63">
        <v>285.25680507969997</v>
      </c>
    </row>
    <row r="90" spans="1:102" ht="12" customHeight="1" x14ac:dyDescent="0.3">
      <c r="A90" s="176" t="s">
        <v>119</v>
      </c>
      <c r="B90" s="63">
        <v>0</v>
      </c>
      <c r="C90" s="63">
        <v>0</v>
      </c>
      <c r="D90" s="63">
        <v>0</v>
      </c>
      <c r="E90" s="63">
        <v>0</v>
      </c>
      <c r="F90" s="63">
        <v>0</v>
      </c>
      <c r="G90" s="63">
        <v>0</v>
      </c>
      <c r="H90" s="63">
        <v>0</v>
      </c>
      <c r="I90" s="63">
        <v>0</v>
      </c>
      <c r="J90" s="63">
        <v>0</v>
      </c>
      <c r="K90" s="63">
        <v>0</v>
      </c>
      <c r="L90" s="63">
        <v>0</v>
      </c>
      <c r="M90" s="63">
        <v>0</v>
      </c>
      <c r="N90" s="63">
        <v>0</v>
      </c>
      <c r="O90" s="63">
        <v>0</v>
      </c>
      <c r="P90" s="63">
        <v>-0.13504815919999999</v>
      </c>
      <c r="Q90" s="63">
        <v>-0.13658250059999999</v>
      </c>
      <c r="R90" s="63">
        <v>-0.17748243499999999</v>
      </c>
      <c r="S90" s="63">
        <v>-0.17298743829999999</v>
      </c>
      <c r="T90" s="63">
        <v>-0.17630836959999999</v>
      </c>
      <c r="U90" s="63">
        <v>-0.17155001459999999</v>
      </c>
      <c r="V90" s="63">
        <v>-1.1913901419999999</v>
      </c>
      <c r="W90" s="63">
        <v>-1.1369243419999999</v>
      </c>
      <c r="X90" s="63">
        <v>-1.0990278711000001</v>
      </c>
      <c r="Y90" s="63">
        <v>-1.1655214814999999</v>
      </c>
      <c r="Z90" s="63">
        <v>-1.3791259564</v>
      </c>
      <c r="AA90" s="63">
        <v>-1.4029457481000001</v>
      </c>
      <c r="AB90" s="63">
        <v>-1.3831269754</v>
      </c>
      <c r="AC90" s="63">
        <v>-1.3764898629</v>
      </c>
      <c r="AD90" s="63">
        <v>4.3572167674999998</v>
      </c>
      <c r="AE90" s="63">
        <v>4.1174937105999998</v>
      </c>
      <c r="AF90" s="63">
        <v>4.8600765454000001</v>
      </c>
      <c r="AG90" s="63">
        <v>8.4035534901000002</v>
      </c>
      <c r="AH90" s="63">
        <v>65.537515861800003</v>
      </c>
      <c r="AI90" s="63">
        <v>63.059984045999997</v>
      </c>
      <c r="AJ90" s="63">
        <v>62.4963533568</v>
      </c>
      <c r="AK90" s="63">
        <v>62.019636204000001</v>
      </c>
      <c r="AL90" s="63">
        <v>-181.27529805020001</v>
      </c>
      <c r="AM90" s="63">
        <v>13.0121025463</v>
      </c>
      <c r="AN90" s="63">
        <v>16.961342951500001</v>
      </c>
      <c r="AO90" s="63">
        <v>19.201940029199999</v>
      </c>
      <c r="AP90" s="63">
        <v>19.127400824599999</v>
      </c>
      <c r="AQ90" s="63">
        <v>18.447358336299999</v>
      </c>
      <c r="AR90" s="63">
        <v>18.5744842207</v>
      </c>
      <c r="AS90" s="63">
        <v>19.251104999100001</v>
      </c>
      <c r="AT90" s="63">
        <v>55.398852246099999</v>
      </c>
      <c r="AU90" s="63">
        <v>55.8982925814</v>
      </c>
      <c r="AV90" s="63">
        <v>58.382101024900003</v>
      </c>
      <c r="AW90" s="63">
        <v>56.278323369100001</v>
      </c>
      <c r="AX90" s="63">
        <v>53.035610427999998</v>
      </c>
      <c r="AY90" s="63">
        <v>52.6175228623</v>
      </c>
      <c r="AZ90" s="63">
        <v>52.897757008900001</v>
      </c>
      <c r="BA90" s="63">
        <v>51.805167343599997</v>
      </c>
      <c r="BB90" s="63">
        <v>48.595086564299997</v>
      </c>
      <c r="BC90" s="63">
        <v>46.925285053400003</v>
      </c>
      <c r="BD90" s="63">
        <v>50.8254751459</v>
      </c>
      <c r="BE90" s="63">
        <v>53.320759777600003</v>
      </c>
      <c r="BF90" s="63">
        <v>-59.508635520699997</v>
      </c>
      <c r="BG90" s="63">
        <v>-49.391339282700002</v>
      </c>
      <c r="BH90" s="63">
        <v>-49.025475705399998</v>
      </c>
      <c r="BI90" s="63">
        <v>-48.760669040400003</v>
      </c>
      <c r="BJ90" s="63">
        <v>-7.8278199510000004</v>
      </c>
      <c r="BK90" s="63">
        <v>-3.3525509378999998</v>
      </c>
      <c r="BL90" s="63">
        <v>-3.3943335947</v>
      </c>
      <c r="BM90" s="63">
        <v>-3.4419241236000002</v>
      </c>
      <c r="BN90" s="63">
        <v>-7.0276205481999998</v>
      </c>
      <c r="BO90" s="63">
        <v>-0.61103085020000003</v>
      </c>
      <c r="BP90" s="63">
        <v>10.100904222800001</v>
      </c>
      <c r="BQ90" s="63">
        <v>10.1202958269</v>
      </c>
      <c r="BR90" s="63">
        <v>14.7967147162</v>
      </c>
      <c r="BS90" s="63">
        <v>19.099516462899999</v>
      </c>
      <c r="BT90" s="63">
        <v>19.291754723699999</v>
      </c>
      <c r="BU90" s="63">
        <v>19.452048080099999</v>
      </c>
      <c r="BV90" s="63">
        <v>-14.7367217856</v>
      </c>
      <c r="BW90" s="63">
        <v>-58.314859658400003</v>
      </c>
      <c r="BX90" s="63">
        <v>-48.918717530199999</v>
      </c>
      <c r="BY90" s="63">
        <v>-14.3150616698</v>
      </c>
      <c r="BZ90" s="63">
        <v>8.9449231793999999</v>
      </c>
      <c r="CA90" s="63">
        <v>3.6075872524000001</v>
      </c>
      <c r="CB90" s="63">
        <v>-1.8669662986</v>
      </c>
      <c r="CC90" s="63">
        <v>2.9798289695000002</v>
      </c>
      <c r="CD90" s="63">
        <v>17.944416068700001</v>
      </c>
      <c r="CE90" s="63">
        <v>-4.8581424594999998</v>
      </c>
      <c r="CF90" s="63">
        <v>18.837501523499999</v>
      </c>
      <c r="CG90" s="63">
        <v>18.800039396700001</v>
      </c>
      <c r="CH90" s="63">
        <v>6.5127742822999997</v>
      </c>
      <c r="CI90" s="63">
        <v>6.6066182953999997</v>
      </c>
      <c r="CJ90" s="63">
        <v>6.3451091637000001</v>
      </c>
      <c r="CK90" s="63">
        <v>5.7484653147999998</v>
      </c>
      <c r="CL90" s="63">
        <v>17.685312860300002</v>
      </c>
      <c r="CM90" s="63">
        <v>16.370094066299998</v>
      </c>
      <c r="CN90" s="63">
        <v>16.1939884146</v>
      </c>
      <c r="CO90" s="63">
        <v>-18.0649725898</v>
      </c>
      <c r="CP90" s="63">
        <v>22.3853631924</v>
      </c>
      <c r="CQ90" s="63">
        <v>18.280466468299998</v>
      </c>
      <c r="CR90" s="63">
        <v>20.4386236424</v>
      </c>
      <c r="CS90" s="63">
        <v>18.498066156699998</v>
      </c>
      <c r="CT90" s="63">
        <v>22.371987128299999</v>
      </c>
      <c r="CU90" s="63">
        <v>-6.6536055655000004</v>
      </c>
      <c r="CV90" s="63">
        <v>22.882922310000001</v>
      </c>
      <c r="CW90" s="63">
        <v>3.528941938</v>
      </c>
      <c r="CX90" s="63">
        <v>26.400639388399998</v>
      </c>
    </row>
    <row r="91" spans="1:102" ht="16.5" customHeight="1" x14ac:dyDescent="0.3">
      <c r="A91" s="176" t="s">
        <v>120</v>
      </c>
      <c r="B91" s="63">
        <v>-3.2618587020000001</v>
      </c>
      <c r="C91" s="63">
        <v>-52.236393436299998</v>
      </c>
      <c r="D91" s="63">
        <v>8.9489089757000002</v>
      </c>
      <c r="E91" s="63">
        <v>8.9124997621999995</v>
      </c>
      <c r="F91" s="63">
        <v>24.005114690799999</v>
      </c>
      <c r="G91" s="63">
        <v>0.3668117333</v>
      </c>
      <c r="H91" s="63">
        <v>26.437339789900001</v>
      </c>
      <c r="I91" s="63">
        <v>26.622320105699998</v>
      </c>
      <c r="J91" s="63">
        <v>29.2677043212</v>
      </c>
      <c r="K91" s="63">
        <v>-7.9515273715000001</v>
      </c>
      <c r="L91" s="63">
        <v>34.256502364100001</v>
      </c>
      <c r="M91" s="63">
        <v>34.866728713800001</v>
      </c>
      <c r="N91" s="63">
        <v>108.36062792120001</v>
      </c>
      <c r="O91" s="63">
        <v>20.243476428600001</v>
      </c>
      <c r="P91" s="63">
        <v>134.20428684149999</v>
      </c>
      <c r="Q91" s="63">
        <v>134.4808406452</v>
      </c>
      <c r="R91" s="63">
        <v>61.004621053599998</v>
      </c>
      <c r="S91" s="63">
        <v>-123.8559960626</v>
      </c>
      <c r="T91" s="63">
        <v>5.9941631745999997</v>
      </c>
      <c r="U91" s="63">
        <v>109.78018067159999</v>
      </c>
      <c r="V91" s="63">
        <v>199.81751772769999</v>
      </c>
      <c r="W91" s="63">
        <v>4.0410468121000003</v>
      </c>
      <c r="X91" s="63">
        <v>231.004512686</v>
      </c>
      <c r="Y91" s="63">
        <v>242.5110823297</v>
      </c>
      <c r="Z91" s="63">
        <v>176.7839071777</v>
      </c>
      <c r="AA91" s="63">
        <v>-94.696736291500002</v>
      </c>
      <c r="AB91" s="63">
        <v>241.41834520250001</v>
      </c>
      <c r="AC91" s="63">
        <v>238.33129287579999</v>
      </c>
      <c r="AD91" s="63">
        <v>153.88894636059999</v>
      </c>
      <c r="AE91" s="63">
        <v>-842.35824229560001</v>
      </c>
      <c r="AF91" s="63">
        <v>131.79909282189999</v>
      </c>
      <c r="AG91" s="63">
        <v>18.930115622599999</v>
      </c>
      <c r="AH91" s="63">
        <v>45.169216027099999</v>
      </c>
      <c r="AI91" s="63">
        <v>-98.015138865899999</v>
      </c>
      <c r="AJ91" s="63">
        <v>-17.106402718799998</v>
      </c>
      <c r="AK91" s="63">
        <v>-17.709821692999999</v>
      </c>
      <c r="AL91" s="63">
        <v>121.9038477789</v>
      </c>
      <c r="AM91" s="63">
        <v>-2.3265101537000001</v>
      </c>
      <c r="AN91" s="63">
        <v>48.727925849499997</v>
      </c>
      <c r="AO91" s="63">
        <v>137.14558691459999</v>
      </c>
      <c r="AP91" s="63">
        <v>-30.894271826299999</v>
      </c>
      <c r="AQ91" s="63">
        <v>-139.32442735769999</v>
      </c>
      <c r="AR91" s="63">
        <v>98.130309139299996</v>
      </c>
      <c r="AS91" s="63">
        <v>77.415954946400007</v>
      </c>
      <c r="AT91" s="63">
        <v>179.3819545053</v>
      </c>
      <c r="AU91" s="63">
        <v>54.482419653599997</v>
      </c>
      <c r="AV91" s="63">
        <v>209.29855777789999</v>
      </c>
      <c r="AW91" s="63">
        <v>213.25214230430001</v>
      </c>
      <c r="AX91" s="63">
        <v>8.8498859841000002</v>
      </c>
      <c r="AY91" s="63">
        <v>5.4096680074999997</v>
      </c>
      <c r="AZ91" s="63">
        <v>183.213362633</v>
      </c>
      <c r="BA91" s="63">
        <v>190.9847378389</v>
      </c>
      <c r="BB91" s="63">
        <v>178.85613963969999</v>
      </c>
      <c r="BC91" s="63">
        <v>26.072987018599999</v>
      </c>
      <c r="BD91" s="63">
        <v>180.70780319720001</v>
      </c>
      <c r="BE91" s="63">
        <v>167.4076314797</v>
      </c>
      <c r="BF91" s="63">
        <v>118.5199193894</v>
      </c>
      <c r="BG91" s="63">
        <v>-48.233067328200001</v>
      </c>
      <c r="BH91" s="63">
        <v>176.2741118319</v>
      </c>
      <c r="BI91" s="63">
        <v>122.0021315855</v>
      </c>
      <c r="BJ91" s="63">
        <v>313.9188119351</v>
      </c>
      <c r="BK91" s="63">
        <v>116.6089969531</v>
      </c>
      <c r="BL91" s="63">
        <v>249.7198524543</v>
      </c>
      <c r="BM91" s="63">
        <v>324.3271576203</v>
      </c>
      <c r="BN91" s="63">
        <v>342.26926754009997</v>
      </c>
      <c r="BO91" s="63">
        <v>95.356117752299994</v>
      </c>
      <c r="BP91" s="63">
        <v>312.45531601379997</v>
      </c>
      <c r="BQ91" s="63">
        <v>113.429972853</v>
      </c>
      <c r="BR91" s="63">
        <v>290.34579229140002</v>
      </c>
      <c r="BS91" s="63">
        <v>-151.08059465400001</v>
      </c>
      <c r="BT91" s="63">
        <v>184.80541168330001</v>
      </c>
      <c r="BU91" s="63">
        <v>285.07866979340002</v>
      </c>
      <c r="BV91" s="63">
        <v>266.69718625910002</v>
      </c>
      <c r="BW91" s="63">
        <v>-169.65173308780001</v>
      </c>
      <c r="BX91" s="63">
        <v>295.33851927720002</v>
      </c>
      <c r="BY91" s="63">
        <v>254.96145980559999</v>
      </c>
      <c r="BZ91" s="63">
        <v>174.5410527496</v>
      </c>
      <c r="CA91" s="63">
        <v>-22.264328882000001</v>
      </c>
      <c r="CB91" s="63">
        <v>120.2005382875</v>
      </c>
      <c r="CC91" s="63">
        <v>129.8448378187</v>
      </c>
      <c r="CD91" s="63">
        <v>329.77411302169997</v>
      </c>
      <c r="CE91" s="63">
        <v>-55.622859043600002</v>
      </c>
      <c r="CF91" s="63">
        <v>233.24521208030001</v>
      </c>
      <c r="CG91" s="63">
        <v>324.39425728160001</v>
      </c>
      <c r="CH91" s="63">
        <v>429.0387612797</v>
      </c>
      <c r="CI91" s="63">
        <v>-35.052862768799997</v>
      </c>
      <c r="CJ91" s="63">
        <v>350.17023923980003</v>
      </c>
      <c r="CK91" s="63">
        <v>302.38350165460002</v>
      </c>
      <c r="CL91" s="63">
        <v>537.52482970059998</v>
      </c>
      <c r="CM91" s="63">
        <v>89.304588337599995</v>
      </c>
      <c r="CN91" s="63">
        <v>573.49539625110003</v>
      </c>
      <c r="CO91" s="63">
        <v>170.50714110620001</v>
      </c>
      <c r="CP91" s="63">
        <v>320.85984228730001</v>
      </c>
      <c r="CQ91" s="63">
        <v>-234.18664922409999</v>
      </c>
      <c r="CR91" s="63">
        <v>323.26568204709997</v>
      </c>
      <c r="CS91" s="63">
        <v>-213.77346641240001</v>
      </c>
      <c r="CT91" s="63">
        <v>381.11151043939998</v>
      </c>
      <c r="CU91" s="63">
        <v>-144.52025659450001</v>
      </c>
      <c r="CV91" s="63">
        <v>366.7553454344</v>
      </c>
      <c r="CW91" s="63">
        <v>155.41326147699999</v>
      </c>
      <c r="CX91" s="63">
        <v>258.85616569130002</v>
      </c>
    </row>
    <row r="92" spans="1:102" ht="12" customHeight="1" x14ac:dyDescent="0.3">
      <c r="A92" s="177"/>
      <c r="B92" s="63"/>
      <c r="C92" s="63"/>
      <c r="D92" s="63"/>
      <c r="E92" s="63"/>
      <c r="F92" s="63"/>
      <c r="G92" s="63"/>
      <c r="H92" s="63"/>
      <c r="I92" s="63"/>
      <c r="J92" s="63"/>
      <c r="K92" s="63"/>
      <c r="L92" s="63"/>
      <c r="M92" s="63"/>
      <c r="N92" s="63"/>
      <c r="O92" s="63"/>
      <c r="P92" s="63"/>
      <c r="Q92" s="63"/>
      <c r="R92" s="63"/>
      <c r="S92" s="63"/>
      <c r="T92" s="63"/>
      <c r="U92" s="63"/>
      <c r="V92" s="63"/>
      <c r="W92" s="63"/>
      <c r="X92" s="63"/>
      <c r="Y92" s="63"/>
      <c r="Z92" s="63"/>
      <c r="AA92" s="63"/>
      <c r="AB92" s="63"/>
      <c r="AC92" s="63"/>
      <c r="AD92" s="63"/>
      <c r="AE92" s="63"/>
      <c r="AF92" s="63"/>
      <c r="AG92" s="63"/>
      <c r="AH92" s="63"/>
      <c r="AI92" s="63"/>
      <c r="AJ92" s="63"/>
      <c r="AK92" s="63"/>
      <c r="AL92" s="63"/>
      <c r="AM92" s="63"/>
      <c r="AN92" s="63"/>
      <c r="AO92" s="63"/>
      <c r="AP92" s="63"/>
      <c r="AQ92" s="63"/>
      <c r="AR92" s="63"/>
      <c r="AS92" s="63"/>
      <c r="AT92" s="63"/>
      <c r="AU92" s="63"/>
      <c r="AV92" s="63"/>
      <c r="AW92" s="63"/>
      <c r="AX92" s="63"/>
      <c r="AY92" s="63"/>
      <c r="AZ92" s="63"/>
      <c r="BA92" s="63"/>
      <c r="BB92" s="63"/>
      <c r="BC92" s="63"/>
      <c r="BD92" s="63"/>
      <c r="BE92" s="63"/>
      <c r="BF92" s="63"/>
      <c r="BG92" s="63"/>
      <c r="BH92" s="63"/>
      <c r="BI92" s="63"/>
      <c r="BJ92" s="63"/>
      <c r="BK92" s="63"/>
      <c r="BL92" s="63"/>
      <c r="BM92" s="63"/>
      <c r="BN92" s="63"/>
      <c r="BO92" s="63"/>
      <c r="BP92" s="63"/>
      <c r="BQ92" s="63"/>
      <c r="BR92" s="63"/>
      <c r="BS92" s="63"/>
      <c r="BT92" s="63"/>
      <c r="BU92" s="63"/>
      <c r="BV92" s="63"/>
      <c r="BW92" s="63"/>
      <c r="BX92" s="63"/>
      <c r="BY92" s="63"/>
      <c r="BZ92" s="63"/>
      <c r="CA92" s="63"/>
      <c r="CB92" s="63"/>
      <c r="CC92" s="63"/>
      <c r="CD92" s="63"/>
      <c r="CE92" s="63"/>
      <c r="CF92" s="63"/>
      <c r="CG92" s="63"/>
      <c r="CH92" s="63"/>
      <c r="CI92" s="63"/>
      <c r="CJ92" s="63"/>
      <c r="CK92" s="63"/>
      <c r="CL92" s="63"/>
      <c r="CM92" s="63"/>
      <c r="CN92" s="63"/>
      <c r="CO92" s="63"/>
      <c r="CP92" s="63"/>
      <c r="CQ92" s="63"/>
      <c r="CR92" s="63"/>
      <c r="CS92" s="63"/>
      <c r="CT92" s="63"/>
      <c r="CU92" s="63"/>
      <c r="CV92" s="63"/>
      <c r="CW92" s="63"/>
      <c r="CX92" s="63"/>
    </row>
    <row r="93" spans="1:102" s="61" customFormat="1" ht="12" customHeight="1" x14ac:dyDescent="0.3">
      <c r="A93" s="171" t="s">
        <v>128</v>
      </c>
      <c r="B93" s="60">
        <v>1.7870103969</v>
      </c>
      <c r="C93" s="60">
        <v>5.7070248857000001</v>
      </c>
      <c r="D93" s="60">
        <v>7.1716822208000002</v>
      </c>
      <c r="E93" s="60">
        <v>12.7395894018</v>
      </c>
      <c r="F93" s="60">
        <v>7.9525738841000004</v>
      </c>
      <c r="G93" s="60">
        <v>6.0020179785999996</v>
      </c>
      <c r="H93" s="60">
        <v>3.5777451358999999</v>
      </c>
      <c r="I93" s="60">
        <v>6.7535463485999996</v>
      </c>
      <c r="J93" s="60">
        <v>4.1388464948000001</v>
      </c>
      <c r="K93" s="60">
        <v>1.9521345026000001</v>
      </c>
      <c r="L93" s="60">
        <v>9.8695758592999994</v>
      </c>
      <c r="M93" s="60">
        <v>4.5418140577999999</v>
      </c>
      <c r="N93" s="60">
        <v>10.715175436000001</v>
      </c>
      <c r="O93" s="60">
        <v>11.2982537383</v>
      </c>
      <c r="P93" s="60">
        <v>10.559726832300001</v>
      </c>
      <c r="Q93" s="60">
        <v>12.112462026199999</v>
      </c>
      <c r="R93" s="60">
        <v>14.3502688636</v>
      </c>
      <c r="S93" s="60">
        <v>14.128249072699999</v>
      </c>
      <c r="T93" s="60">
        <v>15.0635113805</v>
      </c>
      <c r="U93" s="60">
        <v>16.490709176300001</v>
      </c>
      <c r="V93" s="60">
        <v>25.534373688100001</v>
      </c>
      <c r="W93" s="60">
        <v>25.512773168100001</v>
      </c>
      <c r="X93" s="60">
        <v>23.040879203300001</v>
      </c>
      <c r="Y93" s="60">
        <v>27.6165836389</v>
      </c>
      <c r="Z93" s="60">
        <v>31.3704622622</v>
      </c>
      <c r="AA93" s="60">
        <v>32.209114181099999</v>
      </c>
      <c r="AB93" s="60">
        <v>32.578542270699998</v>
      </c>
      <c r="AC93" s="60">
        <v>56.566624643700003</v>
      </c>
      <c r="AD93" s="60">
        <v>164.24016656609999</v>
      </c>
      <c r="AE93" s="60">
        <v>176.17570973919999</v>
      </c>
      <c r="AF93" s="60">
        <v>199.76718336030001</v>
      </c>
      <c r="AG93" s="60">
        <v>194.61850927699999</v>
      </c>
      <c r="AH93" s="60">
        <v>198.26276406060001</v>
      </c>
      <c r="AI93" s="60">
        <v>162.66044796169999</v>
      </c>
      <c r="AJ93" s="60">
        <v>156.21361700049999</v>
      </c>
      <c r="AK93" s="60">
        <v>159.25853803979999</v>
      </c>
      <c r="AL93" s="60">
        <v>118.7128751226</v>
      </c>
      <c r="AM93" s="60">
        <v>110.8680846338</v>
      </c>
      <c r="AN93" s="60">
        <v>105.1401304451</v>
      </c>
      <c r="AO93" s="60">
        <v>111.16968796819999</v>
      </c>
      <c r="AP93" s="60">
        <v>102.5075539722</v>
      </c>
      <c r="AQ93" s="60">
        <v>95.049390847500007</v>
      </c>
      <c r="AR93" s="60">
        <v>105.9178961571</v>
      </c>
      <c r="AS93" s="60">
        <v>118.44863918039999</v>
      </c>
      <c r="AT93" s="60">
        <v>124.59567424700001</v>
      </c>
      <c r="AU93" s="60">
        <v>111.28589215709999</v>
      </c>
      <c r="AV93" s="60">
        <v>94.188619974199995</v>
      </c>
      <c r="AW93" s="60">
        <v>82.892037869800006</v>
      </c>
      <c r="AX93" s="60">
        <v>86.5634276575</v>
      </c>
      <c r="AY93" s="60">
        <v>83.087547853800004</v>
      </c>
      <c r="AZ93" s="60">
        <v>73.215745006800006</v>
      </c>
      <c r="BA93" s="60">
        <v>65.674757307099995</v>
      </c>
      <c r="BB93" s="60">
        <v>62.333924274499999</v>
      </c>
      <c r="BC93" s="60">
        <v>62.161738569500002</v>
      </c>
      <c r="BD93" s="60">
        <v>61.127957683799998</v>
      </c>
      <c r="BE93" s="60">
        <v>62.062358447900003</v>
      </c>
      <c r="BF93" s="60">
        <v>52.971926959199997</v>
      </c>
      <c r="BG93" s="60">
        <v>54.152288245299999</v>
      </c>
      <c r="BH93" s="60">
        <v>56.760372599100002</v>
      </c>
      <c r="BI93" s="60">
        <v>82.840489144000003</v>
      </c>
      <c r="BJ93" s="60">
        <v>183.67510265409999</v>
      </c>
      <c r="BK93" s="60">
        <v>188.8504915625</v>
      </c>
      <c r="BL93" s="60">
        <v>160.12003105900001</v>
      </c>
      <c r="BM93" s="60">
        <v>147.51679331450001</v>
      </c>
      <c r="BN93" s="60">
        <v>103.88045812919999</v>
      </c>
      <c r="BO93" s="60">
        <v>93.522847680400005</v>
      </c>
      <c r="BP93" s="60">
        <v>118.57422440240001</v>
      </c>
      <c r="BQ93" s="60">
        <v>126.4046704249</v>
      </c>
      <c r="BR93" s="60">
        <v>123.99994839439999</v>
      </c>
      <c r="BS93" s="60">
        <v>120.7546622718</v>
      </c>
      <c r="BT93" s="60">
        <v>127.8907487715</v>
      </c>
      <c r="BU93" s="60">
        <v>138.63904305669999</v>
      </c>
      <c r="BV93" s="60">
        <v>148.50070627189999</v>
      </c>
      <c r="BW93" s="60">
        <v>153.18703592</v>
      </c>
      <c r="BX93" s="60">
        <v>150.33237749809999</v>
      </c>
      <c r="BY93" s="60">
        <v>118.73450533889999</v>
      </c>
      <c r="BZ93" s="60">
        <v>125.4784471498</v>
      </c>
      <c r="CA93" s="60">
        <v>110.0365169089</v>
      </c>
      <c r="CB93" s="60">
        <v>90.907998847599998</v>
      </c>
      <c r="CC93" s="60">
        <v>100.66085168870001</v>
      </c>
      <c r="CD93" s="60">
        <v>86.179523344100005</v>
      </c>
      <c r="CE93" s="60">
        <v>93.692374009399998</v>
      </c>
      <c r="CF93" s="60">
        <v>98.276281295900006</v>
      </c>
      <c r="CG93" s="60">
        <v>111.0056581414</v>
      </c>
      <c r="CH93" s="60">
        <v>117.4310818706</v>
      </c>
      <c r="CI93" s="60">
        <v>145.3545009689</v>
      </c>
      <c r="CJ93" s="60">
        <v>187.87351465570001</v>
      </c>
      <c r="CK93" s="60">
        <v>237.0149071191</v>
      </c>
      <c r="CL93" s="60">
        <v>254.10256980860001</v>
      </c>
      <c r="CM93" s="60">
        <v>269.9642255924</v>
      </c>
      <c r="CN93" s="60">
        <v>251.54024197730001</v>
      </c>
      <c r="CO93" s="60">
        <v>273.91727178159999</v>
      </c>
      <c r="CP93" s="60">
        <v>243.91021972370001</v>
      </c>
      <c r="CQ93" s="60">
        <v>218.31253947499999</v>
      </c>
      <c r="CR93" s="60">
        <v>212.79701353900001</v>
      </c>
      <c r="CS93" s="60">
        <v>217.0695612234</v>
      </c>
      <c r="CT93" s="60">
        <v>204.13005720379999</v>
      </c>
      <c r="CU93" s="60">
        <v>199.17343227500001</v>
      </c>
      <c r="CV93" s="60">
        <v>194.1769991676</v>
      </c>
      <c r="CW93" s="60">
        <v>194.8672997422</v>
      </c>
      <c r="CX93" s="60">
        <v>196.8782269072</v>
      </c>
    </row>
    <row r="94" spans="1:102" ht="12" customHeight="1" x14ac:dyDescent="0.3">
      <c r="A94" s="172" t="s">
        <v>113</v>
      </c>
      <c r="B94" s="63">
        <v>0</v>
      </c>
      <c r="C94" s="63">
        <v>0</v>
      </c>
      <c r="D94" s="63">
        <v>0</v>
      </c>
      <c r="E94" s="63">
        <v>0</v>
      </c>
      <c r="F94" s="63">
        <v>0</v>
      </c>
      <c r="G94" s="63">
        <v>0</v>
      </c>
      <c r="H94" s="63">
        <v>0</v>
      </c>
      <c r="I94" s="63">
        <v>0</v>
      </c>
      <c r="J94" s="63">
        <v>0</v>
      </c>
      <c r="K94" s="63">
        <v>0</v>
      </c>
      <c r="L94" s="63">
        <v>0</v>
      </c>
      <c r="M94" s="63">
        <v>0</v>
      </c>
      <c r="N94" s="63">
        <v>0</v>
      </c>
      <c r="O94" s="63">
        <v>0</v>
      </c>
      <c r="P94" s="63">
        <v>0</v>
      </c>
      <c r="Q94" s="63">
        <v>0</v>
      </c>
      <c r="R94" s="63">
        <v>0</v>
      </c>
      <c r="S94" s="63">
        <v>0</v>
      </c>
      <c r="T94" s="63">
        <v>0</v>
      </c>
      <c r="U94" s="63">
        <v>0</v>
      </c>
      <c r="V94" s="63">
        <v>0</v>
      </c>
      <c r="W94" s="63">
        <v>0</v>
      </c>
      <c r="X94" s="63">
        <v>0</v>
      </c>
      <c r="Y94" s="63">
        <v>0</v>
      </c>
      <c r="Z94" s="63">
        <v>0</v>
      </c>
      <c r="AA94" s="63">
        <v>0</v>
      </c>
      <c r="AB94" s="63">
        <v>0</v>
      </c>
      <c r="AC94" s="63">
        <v>0</v>
      </c>
      <c r="AD94" s="63">
        <v>0</v>
      </c>
      <c r="AE94" s="63">
        <v>0</v>
      </c>
      <c r="AF94" s="63">
        <v>0</v>
      </c>
      <c r="AG94" s="63">
        <v>0</v>
      </c>
      <c r="AH94" s="63">
        <v>0</v>
      </c>
      <c r="AI94" s="63">
        <v>0</v>
      </c>
      <c r="AJ94" s="63">
        <v>0</v>
      </c>
      <c r="AK94" s="63">
        <v>0</v>
      </c>
      <c r="AL94" s="63">
        <v>0</v>
      </c>
      <c r="AM94" s="63">
        <v>0</v>
      </c>
      <c r="AN94" s="63">
        <v>0</v>
      </c>
      <c r="AO94" s="63">
        <v>0</v>
      </c>
      <c r="AP94" s="63">
        <v>0</v>
      </c>
      <c r="AQ94" s="63">
        <v>0</v>
      </c>
      <c r="AR94" s="63">
        <v>0</v>
      </c>
      <c r="AS94" s="63">
        <v>0</v>
      </c>
      <c r="AT94" s="63">
        <v>0</v>
      </c>
      <c r="AU94" s="63">
        <v>0</v>
      </c>
      <c r="AV94" s="63">
        <v>0</v>
      </c>
      <c r="AW94" s="63">
        <v>0</v>
      </c>
      <c r="AX94" s="63">
        <v>0</v>
      </c>
      <c r="AY94" s="63">
        <v>0</v>
      </c>
      <c r="AZ94" s="63">
        <v>0</v>
      </c>
      <c r="BA94" s="63">
        <v>0</v>
      </c>
      <c r="BB94" s="63">
        <v>0</v>
      </c>
      <c r="BC94" s="63">
        <v>0</v>
      </c>
      <c r="BD94" s="63">
        <v>0</v>
      </c>
      <c r="BE94" s="63">
        <v>0</v>
      </c>
      <c r="BF94" s="63">
        <v>0</v>
      </c>
      <c r="BG94" s="63">
        <v>0</v>
      </c>
      <c r="BH94" s="63">
        <v>0</v>
      </c>
      <c r="BI94" s="63">
        <v>0</v>
      </c>
      <c r="BJ94" s="63">
        <v>0</v>
      </c>
      <c r="BK94" s="63">
        <v>0</v>
      </c>
      <c r="BL94" s="63">
        <v>0</v>
      </c>
      <c r="BM94" s="63">
        <v>0</v>
      </c>
      <c r="BN94" s="63">
        <v>0</v>
      </c>
      <c r="BO94" s="63">
        <v>0</v>
      </c>
      <c r="BP94" s="63">
        <v>0</v>
      </c>
      <c r="BQ94" s="63">
        <v>0</v>
      </c>
      <c r="BR94" s="63">
        <v>0</v>
      </c>
      <c r="BS94" s="63">
        <v>0</v>
      </c>
      <c r="BT94" s="63">
        <v>0</v>
      </c>
      <c r="BU94" s="63">
        <v>0</v>
      </c>
      <c r="BV94" s="63">
        <v>0</v>
      </c>
      <c r="BW94" s="63">
        <v>0</v>
      </c>
      <c r="BX94" s="63">
        <v>0</v>
      </c>
      <c r="BY94" s="63">
        <v>0</v>
      </c>
      <c r="BZ94" s="63">
        <v>0</v>
      </c>
      <c r="CA94" s="63">
        <v>0</v>
      </c>
      <c r="CB94" s="63">
        <v>0</v>
      </c>
      <c r="CC94" s="63">
        <v>0</v>
      </c>
      <c r="CD94" s="63">
        <v>0</v>
      </c>
      <c r="CE94" s="63">
        <v>0</v>
      </c>
      <c r="CF94" s="63">
        <v>0</v>
      </c>
      <c r="CG94" s="63">
        <v>0</v>
      </c>
      <c r="CH94" s="63">
        <v>0</v>
      </c>
      <c r="CI94" s="63">
        <v>0</v>
      </c>
      <c r="CJ94" s="63">
        <v>0</v>
      </c>
      <c r="CK94" s="63">
        <v>0</v>
      </c>
      <c r="CL94" s="63">
        <v>0</v>
      </c>
      <c r="CM94" s="63">
        <v>0</v>
      </c>
      <c r="CN94" s="63">
        <v>0</v>
      </c>
      <c r="CO94" s="63">
        <v>0</v>
      </c>
      <c r="CP94" s="63">
        <v>0</v>
      </c>
      <c r="CQ94" s="63">
        <v>0</v>
      </c>
      <c r="CR94" s="63">
        <v>0</v>
      </c>
      <c r="CS94" s="63">
        <v>0</v>
      </c>
      <c r="CT94" s="63">
        <v>0</v>
      </c>
      <c r="CU94" s="63">
        <v>0</v>
      </c>
      <c r="CV94" s="63">
        <v>0</v>
      </c>
      <c r="CW94" s="63">
        <v>0</v>
      </c>
      <c r="CX94" s="63">
        <v>0</v>
      </c>
    </row>
    <row r="95" spans="1:102" ht="12" customHeight="1" x14ac:dyDescent="0.3">
      <c r="A95" s="172" t="s">
        <v>114</v>
      </c>
      <c r="B95" s="63">
        <v>0</v>
      </c>
      <c r="C95" s="63">
        <v>8.0932339999999995E-4</v>
      </c>
      <c r="D95" s="63">
        <v>0</v>
      </c>
      <c r="E95" s="63">
        <v>0</v>
      </c>
      <c r="F95" s="63">
        <v>0</v>
      </c>
      <c r="G95" s="63">
        <v>3.5850581100000001E-2</v>
      </c>
      <c r="H95" s="63">
        <v>0.60890601929999999</v>
      </c>
      <c r="I95" s="63">
        <v>2.4629531E-3</v>
      </c>
      <c r="J95" s="63">
        <v>0</v>
      </c>
      <c r="K95" s="63">
        <v>1.5319800000000001E-3</v>
      </c>
      <c r="L95" s="63">
        <v>2.85703104E-2</v>
      </c>
      <c r="M95" s="63">
        <v>8.2201432999999997E-3</v>
      </c>
      <c r="N95" s="63">
        <v>-1.1463967699999999E-2</v>
      </c>
      <c r="O95" s="63">
        <v>0.37882733819999997</v>
      </c>
      <c r="P95" s="63">
        <v>8.0202406000000007E-3</v>
      </c>
      <c r="Q95" s="63">
        <v>1.34143526E-2</v>
      </c>
      <c r="R95" s="63">
        <v>1.3053961899999999E-2</v>
      </c>
      <c r="S95" s="63">
        <v>0.15169539109999999</v>
      </c>
      <c r="T95" s="63">
        <v>8.9632776999999993E-3</v>
      </c>
      <c r="U95" s="63">
        <v>1.3104514899999999E-2</v>
      </c>
      <c r="V95" s="63">
        <v>5.8269819799999997E-2</v>
      </c>
      <c r="W95" s="63">
        <v>4.1762897399999999E-2</v>
      </c>
      <c r="X95" s="63">
        <v>1.6693273500000001E-2</v>
      </c>
      <c r="Y95" s="63">
        <v>0.36673299770000001</v>
      </c>
      <c r="Z95" s="63">
        <v>0.62317885110000004</v>
      </c>
      <c r="AA95" s="63">
        <v>0.65371464749999997</v>
      </c>
      <c r="AB95" s="63">
        <v>0.91633662419999995</v>
      </c>
      <c r="AC95" s="63">
        <v>0.87625045820000003</v>
      </c>
      <c r="AD95" s="63">
        <v>0</v>
      </c>
      <c r="AE95" s="63">
        <v>0</v>
      </c>
      <c r="AF95" s="63">
        <v>0</v>
      </c>
      <c r="AG95" s="63">
        <v>0</v>
      </c>
      <c r="AH95" s="63">
        <v>0</v>
      </c>
      <c r="AI95" s="63">
        <v>0</v>
      </c>
      <c r="AJ95" s="63">
        <v>0</v>
      </c>
      <c r="AK95" s="63">
        <v>0</v>
      </c>
      <c r="AL95" s="63">
        <v>0</v>
      </c>
      <c r="AM95" s="63">
        <v>0</v>
      </c>
      <c r="AN95" s="63">
        <v>0</v>
      </c>
      <c r="AO95" s="63">
        <v>0</v>
      </c>
      <c r="AP95" s="63">
        <v>0</v>
      </c>
      <c r="AQ95" s="63">
        <v>0</v>
      </c>
      <c r="AR95" s="63">
        <v>0</v>
      </c>
      <c r="AS95" s="63">
        <v>0</v>
      </c>
      <c r="AT95" s="63">
        <v>0</v>
      </c>
      <c r="AU95" s="63">
        <v>0</v>
      </c>
      <c r="AV95" s="63">
        <v>0</v>
      </c>
      <c r="AW95" s="63">
        <v>0</v>
      </c>
      <c r="AX95" s="63">
        <v>0</v>
      </c>
      <c r="AY95" s="63">
        <v>0</v>
      </c>
      <c r="AZ95" s="63">
        <v>0</v>
      </c>
      <c r="BA95" s="63">
        <v>0</v>
      </c>
      <c r="BB95" s="63">
        <v>0</v>
      </c>
      <c r="BC95" s="63">
        <v>0</v>
      </c>
      <c r="BD95" s="63">
        <v>0</v>
      </c>
      <c r="BE95" s="63">
        <v>0</v>
      </c>
      <c r="BF95" s="63">
        <v>0</v>
      </c>
      <c r="BG95" s="63">
        <v>0</v>
      </c>
      <c r="BH95" s="63">
        <v>0</v>
      </c>
      <c r="BI95" s="63">
        <v>0</v>
      </c>
      <c r="BJ95" s="63">
        <v>0</v>
      </c>
      <c r="BK95" s="63">
        <v>0</v>
      </c>
      <c r="BL95" s="63">
        <v>0</v>
      </c>
      <c r="BM95" s="63">
        <v>0</v>
      </c>
      <c r="BN95" s="63">
        <v>0</v>
      </c>
      <c r="BO95" s="63">
        <v>0</v>
      </c>
      <c r="BP95" s="63">
        <v>0</v>
      </c>
      <c r="BQ95" s="63">
        <v>0</v>
      </c>
      <c r="BR95" s="63">
        <v>0</v>
      </c>
      <c r="BS95" s="63">
        <v>0</v>
      </c>
      <c r="BT95" s="63">
        <v>0</v>
      </c>
      <c r="BU95" s="63">
        <v>0</v>
      </c>
      <c r="BV95" s="63">
        <v>0</v>
      </c>
      <c r="BW95" s="63">
        <v>0</v>
      </c>
      <c r="BX95" s="63">
        <v>0</v>
      </c>
      <c r="BY95" s="63">
        <v>0</v>
      </c>
      <c r="BZ95" s="63">
        <v>0</v>
      </c>
      <c r="CA95" s="63">
        <v>0</v>
      </c>
      <c r="CB95" s="63">
        <v>0</v>
      </c>
      <c r="CC95" s="63">
        <v>0</v>
      </c>
      <c r="CD95" s="63">
        <v>0</v>
      </c>
      <c r="CE95" s="63">
        <v>0</v>
      </c>
      <c r="CF95" s="63">
        <v>0</v>
      </c>
      <c r="CG95" s="63">
        <v>0</v>
      </c>
      <c r="CH95" s="63">
        <v>0</v>
      </c>
      <c r="CI95" s="63">
        <v>0</v>
      </c>
      <c r="CJ95" s="63">
        <v>0</v>
      </c>
      <c r="CK95" s="63">
        <v>0</v>
      </c>
      <c r="CL95" s="63">
        <v>0</v>
      </c>
      <c r="CM95" s="63">
        <v>0</v>
      </c>
      <c r="CN95" s="63">
        <v>0</v>
      </c>
      <c r="CO95" s="63">
        <v>0</v>
      </c>
      <c r="CP95" s="63">
        <v>3.29502323E-2</v>
      </c>
      <c r="CQ95" s="63">
        <v>4.6619325999999999E-3</v>
      </c>
      <c r="CR95" s="63">
        <v>1.8720183299999998E-2</v>
      </c>
      <c r="CS95" s="63">
        <v>0</v>
      </c>
      <c r="CT95" s="63">
        <v>0</v>
      </c>
      <c r="CU95" s="63">
        <v>0</v>
      </c>
      <c r="CV95" s="63">
        <v>0</v>
      </c>
      <c r="CW95" s="63">
        <v>0</v>
      </c>
      <c r="CX95" s="63">
        <v>0</v>
      </c>
    </row>
    <row r="96" spans="1:102" ht="12" customHeight="1" x14ac:dyDescent="0.3">
      <c r="A96" s="173" t="s">
        <v>115</v>
      </c>
      <c r="B96" s="63">
        <v>0</v>
      </c>
      <c r="C96" s="63">
        <v>8.0932339999999995E-4</v>
      </c>
      <c r="D96" s="63">
        <v>0</v>
      </c>
      <c r="E96" s="63">
        <v>0</v>
      </c>
      <c r="F96" s="63">
        <v>0</v>
      </c>
      <c r="G96" s="63">
        <v>3.5850581100000001E-2</v>
      </c>
      <c r="H96" s="63">
        <v>0.60890601929999999</v>
      </c>
      <c r="I96" s="63">
        <v>2.4629531E-3</v>
      </c>
      <c r="J96" s="63">
        <v>0</v>
      </c>
      <c r="K96" s="63">
        <v>1.5319800000000001E-3</v>
      </c>
      <c r="L96" s="63">
        <v>2.85703104E-2</v>
      </c>
      <c r="M96" s="63">
        <v>8.2201432999999997E-3</v>
      </c>
      <c r="N96" s="63">
        <v>-1.1463967699999999E-2</v>
      </c>
      <c r="O96" s="63">
        <v>0.37882733819999997</v>
      </c>
      <c r="P96" s="63">
        <v>8.0202406000000007E-3</v>
      </c>
      <c r="Q96" s="63">
        <v>1.34143526E-2</v>
      </c>
      <c r="R96" s="63">
        <v>1.3053961899999999E-2</v>
      </c>
      <c r="S96" s="63">
        <v>0.15169539109999999</v>
      </c>
      <c r="T96" s="63">
        <v>8.9632776999999993E-3</v>
      </c>
      <c r="U96" s="63">
        <v>1.3104514899999999E-2</v>
      </c>
      <c r="V96" s="63">
        <v>5.8269819799999997E-2</v>
      </c>
      <c r="W96" s="63">
        <v>4.1762897399999999E-2</v>
      </c>
      <c r="X96" s="63">
        <v>1.6693273500000001E-2</v>
      </c>
      <c r="Y96" s="63">
        <v>0.36673299770000001</v>
      </c>
      <c r="Z96" s="63">
        <v>0.62317885110000004</v>
      </c>
      <c r="AA96" s="63">
        <v>0.65371464749999997</v>
      </c>
      <c r="AB96" s="63">
        <v>0.91633662419999995</v>
      </c>
      <c r="AC96" s="63">
        <v>0.87625045820000003</v>
      </c>
      <c r="AD96" s="63">
        <v>0</v>
      </c>
      <c r="AE96" s="63">
        <v>0</v>
      </c>
      <c r="AF96" s="63">
        <v>0</v>
      </c>
      <c r="AG96" s="63">
        <v>0</v>
      </c>
      <c r="AH96" s="63">
        <v>0</v>
      </c>
      <c r="AI96" s="63">
        <v>0</v>
      </c>
      <c r="AJ96" s="63">
        <v>0</v>
      </c>
      <c r="AK96" s="63">
        <v>0</v>
      </c>
      <c r="AL96" s="63">
        <v>0</v>
      </c>
      <c r="AM96" s="63">
        <v>0</v>
      </c>
      <c r="AN96" s="63">
        <v>0</v>
      </c>
      <c r="AO96" s="63">
        <v>0</v>
      </c>
      <c r="AP96" s="63">
        <v>0</v>
      </c>
      <c r="AQ96" s="63">
        <v>0</v>
      </c>
      <c r="AR96" s="63">
        <v>0</v>
      </c>
      <c r="AS96" s="63">
        <v>0</v>
      </c>
      <c r="AT96" s="63">
        <v>0</v>
      </c>
      <c r="AU96" s="63">
        <v>0</v>
      </c>
      <c r="AV96" s="63">
        <v>0</v>
      </c>
      <c r="AW96" s="63">
        <v>0</v>
      </c>
      <c r="AX96" s="63">
        <v>0</v>
      </c>
      <c r="AY96" s="63">
        <v>0</v>
      </c>
      <c r="AZ96" s="63">
        <v>0</v>
      </c>
      <c r="BA96" s="63">
        <v>0</v>
      </c>
      <c r="BB96" s="63">
        <v>0</v>
      </c>
      <c r="BC96" s="63">
        <v>0</v>
      </c>
      <c r="BD96" s="63">
        <v>0</v>
      </c>
      <c r="BE96" s="63">
        <v>0</v>
      </c>
      <c r="BF96" s="63">
        <v>0</v>
      </c>
      <c r="BG96" s="63">
        <v>0</v>
      </c>
      <c r="BH96" s="63">
        <v>0</v>
      </c>
      <c r="BI96" s="63">
        <v>0</v>
      </c>
      <c r="BJ96" s="63">
        <v>0</v>
      </c>
      <c r="BK96" s="63">
        <v>0</v>
      </c>
      <c r="BL96" s="63">
        <v>0</v>
      </c>
      <c r="BM96" s="63">
        <v>0</v>
      </c>
      <c r="BN96" s="63">
        <v>0</v>
      </c>
      <c r="BO96" s="63">
        <v>0</v>
      </c>
      <c r="BP96" s="63">
        <v>0</v>
      </c>
      <c r="BQ96" s="63">
        <v>0</v>
      </c>
      <c r="BR96" s="63">
        <v>0</v>
      </c>
      <c r="BS96" s="63">
        <v>0</v>
      </c>
      <c r="BT96" s="63">
        <v>0</v>
      </c>
      <c r="BU96" s="63">
        <v>0</v>
      </c>
      <c r="BV96" s="63">
        <v>0</v>
      </c>
      <c r="BW96" s="63">
        <v>0</v>
      </c>
      <c r="BX96" s="63">
        <v>0</v>
      </c>
      <c r="BY96" s="63">
        <v>0</v>
      </c>
      <c r="BZ96" s="63">
        <v>0</v>
      </c>
      <c r="CA96" s="63">
        <v>0</v>
      </c>
      <c r="CB96" s="63">
        <v>0</v>
      </c>
      <c r="CC96" s="63">
        <v>0</v>
      </c>
      <c r="CD96" s="63">
        <v>0</v>
      </c>
      <c r="CE96" s="63">
        <v>0</v>
      </c>
      <c r="CF96" s="63">
        <v>0</v>
      </c>
      <c r="CG96" s="63">
        <v>0</v>
      </c>
      <c r="CH96" s="63">
        <v>0</v>
      </c>
      <c r="CI96" s="63">
        <v>0</v>
      </c>
      <c r="CJ96" s="63">
        <v>0</v>
      </c>
      <c r="CK96" s="63">
        <v>0</v>
      </c>
      <c r="CL96" s="63">
        <v>0</v>
      </c>
      <c r="CM96" s="63">
        <v>0</v>
      </c>
      <c r="CN96" s="63">
        <v>0</v>
      </c>
      <c r="CO96" s="63">
        <v>0</v>
      </c>
      <c r="CP96" s="63">
        <v>3.29502323E-2</v>
      </c>
      <c r="CQ96" s="63">
        <v>4.6619325999999999E-3</v>
      </c>
      <c r="CR96" s="63">
        <v>1.8720183299999998E-2</v>
      </c>
      <c r="CS96" s="63">
        <v>0</v>
      </c>
      <c r="CT96" s="63">
        <v>0</v>
      </c>
      <c r="CU96" s="63">
        <v>0</v>
      </c>
      <c r="CV96" s="63">
        <v>0</v>
      </c>
      <c r="CW96" s="63">
        <v>0</v>
      </c>
      <c r="CX96" s="63">
        <v>0</v>
      </c>
    </row>
    <row r="97" spans="1:102" ht="12" customHeight="1" x14ac:dyDescent="0.3">
      <c r="A97" s="173" t="s">
        <v>116</v>
      </c>
      <c r="B97" s="63">
        <v>0</v>
      </c>
      <c r="C97" s="63">
        <v>0</v>
      </c>
      <c r="D97" s="63">
        <v>0</v>
      </c>
      <c r="E97" s="63">
        <v>0</v>
      </c>
      <c r="F97" s="63">
        <v>0</v>
      </c>
      <c r="G97" s="63">
        <v>0</v>
      </c>
      <c r="H97" s="63">
        <v>0</v>
      </c>
      <c r="I97" s="63">
        <v>0</v>
      </c>
      <c r="J97" s="63">
        <v>0</v>
      </c>
      <c r="K97" s="63">
        <v>0</v>
      </c>
      <c r="L97" s="63">
        <v>0</v>
      </c>
      <c r="M97" s="63">
        <v>0</v>
      </c>
      <c r="N97" s="63">
        <v>0</v>
      </c>
      <c r="O97" s="63">
        <v>0</v>
      </c>
      <c r="P97" s="63">
        <v>0</v>
      </c>
      <c r="Q97" s="63">
        <v>0</v>
      </c>
      <c r="R97" s="63">
        <v>0</v>
      </c>
      <c r="S97" s="63">
        <v>0</v>
      </c>
      <c r="T97" s="63">
        <v>0</v>
      </c>
      <c r="U97" s="63">
        <v>0</v>
      </c>
      <c r="V97" s="63">
        <v>0</v>
      </c>
      <c r="W97" s="63">
        <v>0</v>
      </c>
      <c r="X97" s="63">
        <v>0</v>
      </c>
      <c r="Y97" s="63">
        <v>0</v>
      </c>
      <c r="Z97" s="63">
        <v>0</v>
      </c>
      <c r="AA97" s="63">
        <v>0</v>
      </c>
      <c r="AB97" s="63">
        <v>0</v>
      </c>
      <c r="AC97" s="63">
        <v>0</v>
      </c>
      <c r="AD97" s="63">
        <v>0</v>
      </c>
      <c r="AE97" s="63">
        <v>0</v>
      </c>
      <c r="AF97" s="63">
        <v>0</v>
      </c>
      <c r="AG97" s="63">
        <v>0</v>
      </c>
      <c r="AH97" s="63">
        <v>0</v>
      </c>
      <c r="AI97" s="63">
        <v>0</v>
      </c>
      <c r="AJ97" s="63">
        <v>0</v>
      </c>
      <c r="AK97" s="63">
        <v>0</v>
      </c>
      <c r="AL97" s="63">
        <v>0</v>
      </c>
      <c r="AM97" s="63">
        <v>0</v>
      </c>
      <c r="AN97" s="63">
        <v>0</v>
      </c>
      <c r="AO97" s="63">
        <v>0</v>
      </c>
      <c r="AP97" s="63">
        <v>0</v>
      </c>
      <c r="AQ97" s="63">
        <v>0</v>
      </c>
      <c r="AR97" s="63">
        <v>0</v>
      </c>
      <c r="AS97" s="63">
        <v>0</v>
      </c>
      <c r="AT97" s="63">
        <v>0</v>
      </c>
      <c r="AU97" s="63">
        <v>0</v>
      </c>
      <c r="AV97" s="63">
        <v>0</v>
      </c>
      <c r="AW97" s="63">
        <v>0</v>
      </c>
      <c r="AX97" s="63">
        <v>0</v>
      </c>
      <c r="AY97" s="63">
        <v>0</v>
      </c>
      <c r="AZ97" s="63">
        <v>0</v>
      </c>
      <c r="BA97" s="63">
        <v>0</v>
      </c>
      <c r="BB97" s="63">
        <v>0</v>
      </c>
      <c r="BC97" s="63">
        <v>0</v>
      </c>
      <c r="BD97" s="63">
        <v>0</v>
      </c>
      <c r="BE97" s="63">
        <v>0</v>
      </c>
      <c r="BF97" s="63">
        <v>0</v>
      </c>
      <c r="BG97" s="63">
        <v>0</v>
      </c>
      <c r="BH97" s="63">
        <v>0</v>
      </c>
      <c r="BI97" s="63">
        <v>0</v>
      </c>
      <c r="BJ97" s="63">
        <v>0</v>
      </c>
      <c r="BK97" s="63">
        <v>0</v>
      </c>
      <c r="BL97" s="63">
        <v>0</v>
      </c>
      <c r="BM97" s="63">
        <v>0</v>
      </c>
      <c r="BN97" s="63">
        <v>0</v>
      </c>
      <c r="BO97" s="63">
        <v>0</v>
      </c>
      <c r="BP97" s="63">
        <v>0</v>
      </c>
      <c r="BQ97" s="63">
        <v>0</v>
      </c>
      <c r="BR97" s="63">
        <v>0</v>
      </c>
      <c r="BS97" s="63">
        <v>0</v>
      </c>
      <c r="BT97" s="63">
        <v>0</v>
      </c>
      <c r="BU97" s="63">
        <v>0</v>
      </c>
      <c r="BV97" s="63">
        <v>0</v>
      </c>
      <c r="BW97" s="63">
        <v>0</v>
      </c>
      <c r="BX97" s="63">
        <v>0</v>
      </c>
      <c r="BY97" s="63">
        <v>0</v>
      </c>
      <c r="BZ97" s="63">
        <v>0</v>
      </c>
      <c r="CA97" s="63">
        <v>0</v>
      </c>
      <c r="CB97" s="63">
        <v>0</v>
      </c>
      <c r="CC97" s="63">
        <v>0</v>
      </c>
      <c r="CD97" s="63">
        <v>0</v>
      </c>
      <c r="CE97" s="63">
        <v>0</v>
      </c>
      <c r="CF97" s="63">
        <v>0</v>
      </c>
      <c r="CG97" s="63">
        <v>0</v>
      </c>
      <c r="CH97" s="63">
        <v>0</v>
      </c>
      <c r="CI97" s="63">
        <v>0</v>
      </c>
      <c r="CJ97" s="63">
        <v>0</v>
      </c>
      <c r="CK97" s="63">
        <v>0</v>
      </c>
      <c r="CL97" s="63">
        <v>0</v>
      </c>
      <c r="CM97" s="63">
        <v>0</v>
      </c>
      <c r="CN97" s="63">
        <v>0</v>
      </c>
      <c r="CO97" s="63">
        <v>0</v>
      </c>
      <c r="CP97" s="63">
        <v>0</v>
      </c>
      <c r="CQ97" s="63">
        <v>0</v>
      </c>
      <c r="CR97" s="63">
        <v>0</v>
      </c>
      <c r="CS97" s="63">
        <v>0</v>
      </c>
      <c r="CT97" s="63">
        <v>0</v>
      </c>
      <c r="CU97" s="63">
        <v>0</v>
      </c>
      <c r="CV97" s="63">
        <v>0</v>
      </c>
      <c r="CW97" s="63">
        <v>0</v>
      </c>
      <c r="CX97" s="63">
        <v>0</v>
      </c>
    </row>
    <row r="98" spans="1:102" ht="12" customHeight="1" x14ac:dyDescent="0.3">
      <c r="A98" s="172" t="s">
        <v>117</v>
      </c>
      <c r="B98" s="63">
        <v>0</v>
      </c>
      <c r="C98" s="63">
        <v>0</v>
      </c>
      <c r="D98" s="63">
        <v>0</v>
      </c>
      <c r="E98" s="63">
        <v>0</v>
      </c>
      <c r="F98" s="63">
        <v>0</v>
      </c>
      <c r="G98" s="63">
        <v>0</v>
      </c>
      <c r="H98" s="63">
        <v>0</v>
      </c>
      <c r="I98" s="63">
        <v>0</v>
      </c>
      <c r="J98" s="63">
        <v>0</v>
      </c>
      <c r="K98" s="63">
        <v>0</v>
      </c>
      <c r="L98" s="63">
        <v>0</v>
      </c>
      <c r="M98" s="63">
        <v>0</v>
      </c>
      <c r="N98" s="63">
        <v>0</v>
      </c>
      <c r="O98" s="63">
        <v>0</v>
      </c>
      <c r="P98" s="63">
        <v>0</v>
      </c>
      <c r="Q98" s="63">
        <v>0</v>
      </c>
      <c r="R98" s="63">
        <v>0</v>
      </c>
      <c r="S98" s="63">
        <v>0</v>
      </c>
      <c r="T98" s="63">
        <v>0</v>
      </c>
      <c r="U98" s="63">
        <v>0</v>
      </c>
      <c r="V98" s="63">
        <v>0</v>
      </c>
      <c r="W98" s="63">
        <v>0</v>
      </c>
      <c r="X98" s="63">
        <v>0</v>
      </c>
      <c r="Y98" s="63">
        <v>0</v>
      </c>
      <c r="Z98" s="63">
        <v>0</v>
      </c>
      <c r="AA98" s="63">
        <v>0</v>
      </c>
      <c r="AB98" s="63">
        <v>0</v>
      </c>
      <c r="AC98" s="63">
        <v>0</v>
      </c>
      <c r="AD98" s="63">
        <v>0</v>
      </c>
      <c r="AE98" s="63">
        <v>0</v>
      </c>
      <c r="AF98" s="63">
        <v>0</v>
      </c>
      <c r="AG98" s="63">
        <v>0</v>
      </c>
      <c r="AH98" s="63">
        <v>0</v>
      </c>
      <c r="AI98" s="63">
        <v>0</v>
      </c>
      <c r="AJ98" s="63">
        <v>0</v>
      </c>
      <c r="AK98" s="63">
        <v>0</v>
      </c>
      <c r="AL98" s="63">
        <v>0</v>
      </c>
      <c r="AM98" s="63">
        <v>0</v>
      </c>
      <c r="AN98" s="63">
        <v>0</v>
      </c>
      <c r="AO98" s="63">
        <v>0</v>
      </c>
      <c r="AP98" s="63">
        <v>0</v>
      </c>
      <c r="AQ98" s="63">
        <v>0</v>
      </c>
      <c r="AR98" s="63">
        <v>0</v>
      </c>
      <c r="AS98" s="63">
        <v>0</v>
      </c>
      <c r="AT98" s="63">
        <v>0</v>
      </c>
      <c r="AU98" s="63">
        <v>0</v>
      </c>
      <c r="AV98" s="63">
        <v>0</v>
      </c>
      <c r="AW98" s="63">
        <v>0</v>
      </c>
      <c r="AX98" s="63">
        <v>0</v>
      </c>
      <c r="AY98" s="63">
        <v>0</v>
      </c>
      <c r="AZ98" s="63">
        <v>0</v>
      </c>
      <c r="BA98" s="63">
        <v>0</v>
      </c>
      <c r="BB98" s="63">
        <v>0</v>
      </c>
      <c r="BC98" s="63">
        <v>0</v>
      </c>
      <c r="BD98" s="63">
        <v>0</v>
      </c>
      <c r="BE98" s="63">
        <v>0</v>
      </c>
      <c r="BF98" s="63">
        <v>0</v>
      </c>
      <c r="BG98" s="63">
        <v>0</v>
      </c>
      <c r="BH98" s="63">
        <v>0</v>
      </c>
      <c r="BI98" s="63">
        <v>0</v>
      </c>
      <c r="BJ98" s="63">
        <v>0</v>
      </c>
      <c r="BK98" s="63">
        <v>0</v>
      </c>
      <c r="BL98" s="63">
        <v>0</v>
      </c>
      <c r="BM98" s="63">
        <v>0</v>
      </c>
      <c r="BN98" s="63">
        <v>0</v>
      </c>
      <c r="BO98" s="63">
        <v>0</v>
      </c>
      <c r="BP98" s="63">
        <v>0</v>
      </c>
      <c r="BQ98" s="63">
        <v>0</v>
      </c>
      <c r="BR98" s="63">
        <v>0</v>
      </c>
      <c r="BS98" s="63">
        <v>0</v>
      </c>
      <c r="BT98" s="63">
        <v>0</v>
      </c>
      <c r="BU98" s="63">
        <v>0</v>
      </c>
      <c r="BV98" s="63">
        <v>0</v>
      </c>
      <c r="BW98" s="63">
        <v>0</v>
      </c>
      <c r="BX98" s="63">
        <v>0</v>
      </c>
      <c r="BY98" s="63">
        <v>0</v>
      </c>
      <c r="BZ98" s="63">
        <v>0</v>
      </c>
      <c r="CA98" s="63">
        <v>0</v>
      </c>
      <c r="CB98" s="63">
        <v>0</v>
      </c>
      <c r="CC98" s="63">
        <v>0</v>
      </c>
      <c r="CD98" s="63">
        <v>0</v>
      </c>
      <c r="CE98" s="63">
        <v>0</v>
      </c>
      <c r="CF98" s="63">
        <v>0</v>
      </c>
      <c r="CG98" s="63">
        <v>0</v>
      </c>
      <c r="CH98" s="63">
        <v>0</v>
      </c>
      <c r="CI98" s="63">
        <v>0</v>
      </c>
      <c r="CJ98" s="63">
        <v>0</v>
      </c>
      <c r="CK98" s="63">
        <v>0</v>
      </c>
      <c r="CL98" s="63">
        <v>0</v>
      </c>
      <c r="CM98" s="63">
        <v>0</v>
      </c>
      <c r="CN98" s="63">
        <v>0</v>
      </c>
      <c r="CO98" s="63">
        <v>0</v>
      </c>
      <c r="CP98" s="63">
        <v>0</v>
      </c>
      <c r="CQ98" s="63">
        <v>0</v>
      </c>
      <c r="CR98" s="63">
        <v>0</v>
      </c>
      <c r="CS98" s="63">
        <v>0</v>
      </c>
      <c r="CT98" s="63">
        <v>0</v>
      </c>
      <c r="CU98" s="63">
        <v>0</v>
      </c>
      <c r="CV98" s="63">
        <v>0</v>
      </c>
      <c r="CW98" s="63">
        <v>0</v>
      </c>
      <c r="CX98" s="63">
        <v>0</v>
      </c>
    </row>
    <row r="99" spans="1:102" ht="12" customHeight="1" x14ac:dyDescent="0.3">
      <c r="A99" s="172" t="s">
        <v>118</v>
      </c>
      <c r="B99" s="63">
        <v>1.7870103969</v>
      </c>
      <c r="C99" s="63">
        <v>5.7062155622999997</v>
      </c>
      <c r="D99" s="63">
        <v>7.1716822208000002</v>
      </c>
      <c r="E99" s="63">
        <v>12.7395894018</v>
      </c>
      <c r="F99" s="63">
        <v>7.9525738841000004</v>
      </c>
      <c r="G99" s="63">
        <v>5.9661673974999996</v>
      </c>
      <c r="H99" s="63">
        <v>2.9688391165999999</v>
      </c>
      <c r="I99" s="63">
        <v>6.7510833955000003</v>
      </c>
      <c r="J99" s="63">
        <v>4.1388464948000001</v>
      </c>
      <c r="K99" s="63">
        <v>1.9506025226000001</v>
      </c>
      <c r="L99" s="63">
        <v>9.8410055489000001</v>
      </c>
      <c r="M99" s="63">
        <v>4.5335939144999999</v>
      </c>
      <c r="N99" s="63">
        <v>10.7266394037</v>
      </c>
      <c r="O99" s="63">
        <v>10.919426400100001</v>
      </c>
      <c r="P99" s="63">
        <v>10.5517065917</v>
      </c>
      <c r="Q99" s="63">
        <v>12.099047673599999</v>
      </c>
      <c r="R99" s="63">
        <v>14.337214901699999</v>
      </c>
      <c r="S99" s="63">
        <v>13.9765536816</v>
      </c>
      <c r="T99" s="63">
        <v>15.0545481028</v>
      </c>
      <c r="U99" s="63">
        <v>16.477604661400001</v>
      </c>
      <c r="V99" s="63">
        <v>25.476103868300001</v>
      </c>
      <c r="W99" s="63">
        <v>25.471010270699999</v>
      </c>
      <c r="X99" s="63">
        <v>23.024185929800002</v>
      </c>
      <c r="Y99" s="63">
        <v>27.249850641199998</v>
      </c>
      <c r="Z99" s="63">
        <v>30.7472834111</v>
      </c>
      <c r="AA99" s="63">
        <v>31.555399533599999</v>
      </c>
      <c r="AB99" s="63">
        <v>31.662205646499999</v>
      </c>
      <c r="AC99" s="63">
        <v>55.690374185499998</v>
      </c>
      <c r="AD99" s="63">
        <v>164.24016656609999</v>
      </c>
      <c r="AE99" s="63">
        <v>176.17570973919999</v>
      </c>
      <c r="AF99" s="63">
        <v>199.76718336030001</v>
      </c>
      <c r="AG99" s="63">
        <v>194.61850927699999</v>
      </c>
      <c r="AH99" s="63">
        <v>198.26276406060001</v>
      </c>
      <c r="AI99" s="63">
        <v>162.66044796169999</v>
      </c>
      <c r="AJ99" s="63">
        <v>156.21361700049999</v>
      </c>
      <c r="AK99" s="63">
        <v>159.25853803979999</v>
      </c>
      <c r="AL99" s="63">
        <v>118.7128751226</v>
      </c>
      <c r="AM99" s="63">
        <v>110.8680846338</v>
      </c>
      <c r="AN99" s="63">
        <v>105.1401304451</v>
      </c>
      <c r="AO99" s="63">
        <v>111.16968796819999</v>
      </c>
      <c r="AP99" s="63">
        <v>102.5075539722</v>
      </c>
      <c r="AQ99" s="63">
        <v>95.049390847500007</v>
      </c>
      <c r="AR99" s="63">
        <v>105.9178961571</v>
      </c>
      <c r="AS99" s="63">
        <v>118.44863918039999</v>
      </c>
      <c r="AT99" s="63">
        <v>124.59567424700001</v>
      </c>
      <c r="AU99" s="63">
        <v>111.28589215709999</v>
      </c>
      <c r="AV99" s="63">
        <v>94.188619974199995</v>
      </c>
      <c r="AW99" s="63">
        <v>82.892037869800006</v>
      </c>
      <c r="AX99" s="63">
        <v>86.5634276575</v>
      </c>
      <c r="AY99" s="63">
        <v>83.087547853800004</v>
      </c>
      <c r="AZ99" s="63">
        <v>73.215745006800006</v>
      </c>
      <c r="BA99" s="63">
        <v>65.674757307099995</v>
      </c>
      <c r="BB99" s="63">
        <v>62.333924274499999</v>
      </c>
      <c r="BC99" s="63">
        <v>62.161738569500002</v>
      </c>
      <c r="BD99" s="63">
        <v>61.127957683799998</v>
      </c>
      <c r="BE99" s="63">
        <v>62.062358447900003</v>
      </c>
      <c r="BF99" s="63">
        <v>52.971926959199997</v>
      </c>
      <c r="BG99" s="63">
        <v>54.152288245299999</v>
      </c>
      <c r="BH99" s="63">
        <v>56.760372599100002</v>
      </c>
      <c r="BI99" s="63">
        <v>82.840489144000003</v>
      </c>
      <c r="BJ99" s="63">
        <v>183.67510265409999</v>
      </c>
      <c r="BK99" s="63">
        <v>188.8504915625</v>
      </c>
      <c r="BL99" s="63">
        <v>160.12003105900001</v>
      </c>
      <c r="BM99" s="63">
        <v>147.51679331450001</v>
      </c>
      <c r="BN99" s="63">
        <v>103.88045812919999</v>
      </c>
      <c r="BO99" s="63">
        <v>93.522847680400005</v>
      </c>
      <c r="BP99" s="63">
        <v>118.57422440240001</v>
      </c>
      <c r="BQ99" s="63">
        <v>126.4046704249</v>
      </c>
      <c r="BR99" s="63">
        <v>123.99994839439999</v>
      </c>
      <c r="BS99" s="63">
        <v>120.7546622718</v>
      </c>
      <c r="BT99" s="63">
        <v>127.8907487715</v>
      </c>
      <c r="BU99" s="63">
        <v>138.63904305669999</v>
      </c>
      <c r="BV99" s="63">
        <v>148.50070627189999</v>
      </c>
      <c r="BW99" s="63">
        <v>153.18703592</v>
      </c>
      <c r="BX99" s="63">
        <v>150.33237749809999</v>
      </c>
      <c r="BY99" s="63">
        <v>118.73450533889999</v>
      </c>
      <c r="BZ99" s="63">
        <v>125.4784471498</v>
      </c>
      <c r="CA99" s="63">
        <v>110.0365169089</v>
      </c>
      <c r="CB99" s="63">
        <v>90.907998847599998</v>
      </c>
      <c r="CC99" s="63">
        <v>100.66085168870001</v>
      </c>
      <c r="CD99" s="63">
        <v>86.179523344100005</v>
      </c>
      <c r="CE99" s="63">
        <v>93.692374009399998</v>
      </c>
      <c r="CF99" s="63">
        <v>98.276281295900006</v>
      </c>
      <c r="CG99" s="63">
        <v>111.0056581414</v>
      </c>
      <c r="CH99" s="63">
        <v>117.4310818706</v>
      </c>
      <c r="CI99" s="63">
        <v>145.3545009689</v>
      </c>
      <c r="CJ99" s="63">
        <v>187.87351465570001</v>
      </c>
      <c r="CK99" s="63">
        <v>237.0149071191</v>
      </c>
      <c r="CL99" s="63">
        <v>254.10256980860001</v>
      </c>
      <c r="CM99" s="63">
        <v>269.9642255924</v>
      </c>
      <c r="CN99" s="63">
        <v>251.54024197730001</v>
      </c>
      <c r="CO99" s="63">
        <v>273.91727178159999</v>
      </c>
      <c r="CP99" s="63">
        <v>243.8772694914</v>
      </c>
      <c r="CQ99" s="63">
        <v>218.30787754240001</v>
      </c>
      <c r="CR99" s="63">
        <v>212.77829335569999</v>
      </c>
      <c r="CS99" s="63">
        <v>217.0695612234</v>
      </c>
      <c r="CT99" s="63">
        <v>204.13005720379999</v>
      </c>
      <c r="CU99" s="63">
        <v>199.17343227500001</v>
      </c>
      <c r="CV99" s="63">
        <v>194.1769991676</v>
      </c>
      <c r="CW99" s="63">
        <v>194.8672997422</v>
      </c>
      <c r="CX99" s="63">
        <v>196.8782269072</v>
      </c>
    </row>
    <row r="100" spans="1:102" ht="12" customHeight="1" x14ac:dyDescent="0.3">
      <c r="A100" s="173" t="s">
        <v>119</v>
      </c>
      <c r="B100" s="63">
        <v>0</v>
      </c>
      <c r="C100" s="63">
        <v>0</v>
      </c>
      <c r="D100" s="63">
        <v>0</v>
      </c>
      <c r="E100" s="63">
        <v>0</v>
      </c>
      <c r="F100" s="63">
        <v>0</v>
      </c>
      <c r="G100" s="63">
        <v>0</v>
      </c>
      <c r="H100" s="63">
        <v>0</v>
      </c>
      <c r="I100" s="63">
        <v>0</v>
      </c>
      <c r="J100" s="63">
        <v>0</v>
      </c>
      <c r="K100" s="63">
        <v>0</v>
      </c>
      <c r="L100" s="63">
        <v>0</v>
      </c>
      <c r="M100" s="63">
        <v>0</v>
      </c>
      <c r="N100" s="63">
        <v>0</v>
      </c>
      <c r="O100" s="63">
        <v>0</v>
      </c>
      <c r="P100" s="63">
        <v>0</v>
      </c>
      <c r="Q100" s="63">
        <v>0</v>
      </c>
      <c r="R100" s="63">
        <v>0</v>
      </c>
      <c r="S100" s="63">
        <v>0</v>
      </c>
      <c r="T100" s="63">
        <v>0</v>
      </c>
      <c r="U100" s="63">
        <v>0</v>
      </c>
      <c r="V100" s="63">
        <v>9.4367536000000002E-3</v>
      </c>
      <c r="W100" s="63">
        <v>1.3117087100000001E-2</v>
      </c>
      <c r="X100" s="63">
        <v>2.46985989E-2</v>
      </c>
      <c r="Y100" s="63">
        <v>3.85090181E-2</v>
      </c>
      <c r="Z100" s="63">
        <v>9.1531090300000006E-2</v>
      </c>
      <c r="AA100" s="63">
        <v>0.10428932959999999</v>
      </c>
      <c r="AB100" s="63">
        <v>0.1143802657</v>
      </c>
      <c r="AC100" s="63">
        <v>0.1162890338</v>
      </c>
      <c r="AD100" s="63">
        <v>5.5513734991000003</v>
      </c>
      <c r="AE100" s="63">
        <v>2.9255058206000002</v>
      </c>
      <c r="AF100" s="63">
        <v>2.8876901272</v>
      </c>
      <c r="AG100" s="63">
        <v>3.3847843618</v>
      </c>
      <c r="AH100" s="63">
        <v>3.3135539398999998</v>
      </c>
      <c r="AI100" s="63">
        <v>2.1807108362999998</v>
      </c>
      <c r="AJ100" s="63">
        <v>2.0504418728</v>
      </c>
      <c r="AK100" s="63">
        <v>1.7791178066</v>
      </c>
      <c r="AL100" s="63">
        <v>0.95998127160000002</v>
      </c>
      <c r="AM100" s="63">
        <v>0.61770193799999995</v>
      </c>
      <c r="AN100" s="63">
        <v>0.43139436959999999</v>
      </c>
      <c r="AO100" s="63">
        <v>0.61512101279999998</v>
      </c>
      <c r="AP100" s="63">
        <v>0.96454984070000005</v>
      </c>
      <c r="AQ100" s="63">
        <v>0.98944200680000005</v>
      </c>
      <c r="AR100" s="63">
        <v>1.1017845433</v>
      </c>
      <c r="AS100" s="63">
        <v>2.5465361506000002</v>
      </c>
      <c r="AT100" s="63">
        <v>1.4028211487</v>
      </c>
      <c r="AU100" s="63">
        <v>1.5774703756999999</v>
      </c>
      <c r="AV100" s="63">
        <v>1.1674920102999999</v>
      </c>
      <c r="AW100" s="63">
        <v>1.4650918459</v>
      </c>
      <c r="AX100" s="63">
        <v>2.1516841928999999</v>
      </c>
      <c r="AY100" s="63">
        <v>1.031703225</v>
      </c>
      <c r="AZ100" s="63">
        <v>0.8601916114</v>
      </c>
      <c r="BA100" s="63">
        <v>0.46696005470000002</v>
      </c>
      <c r="BB100" s="63">
        <v>0.51336848769999999</v>
      </c>
      <c r="BC100" s="63">
        <v>1.2164719309000001</v>
      </c>
      <c r="BD100" s="63">
        <v>0.99463039880000004</v>
      </c>
      <c r="BE100" s="63">
        <v>1.5056739968999999</v>
      </c>
      <c r="BF100" s="63">
        <v>2.8714395715999999</v>
      </c>
      <c r="BG100" s="63">
        <v>2.7966245183999998</v>
      </c>
      <c r="BH100" s="63">
        <v>2.8397658546</v>
      </c>
      <c r="BI100" s="63">
        <v>2.9731504579000001</v>
      </c>
      <c r="BJ100" s="63">
        <v>2.1732804331</v>
      </c>
      <c r="BK100" s="63">
        <v>2.1463198451999999</v>
      </c>
      <c r="BL100" s="63">
        <v>2.2459404966999998</v>
      </c>
      <c r="BM100" s="63">
        <v>2.4270224202000001</v>
      </c>
      <c r="BN100" s="63">
        <v>1.7241772596</v>
      </c>
      <c r="BO100" s="63">
        <v>1.5858279523000001</v>
      </c>
      <c r="BP100" s="63">
        <v>1.2856912595000001</v>
      </c>
      <c r="BQ100" s="63">
        <v>1.9747251356</v>
      </c>
      <c r="BR100" s="63">
        <v>0.69383406010000004</v>
      </c>
      <c r="BS100" s="63">
        <v>0.95899071150000004</v>
      </c>
      <c r="BT100" s="63">
        <v>0.72192558350000002</v>
      </c>
      <c r="BU100" s="63">
        <v>0.83519501829999998</v>
      </c>
      <c r="BV100" s="63">
        <v>0.98443426359999997</v>
      </c>
      <c r="BW100" s="63">
        <v>1.0614444105</v>
      </c>
      <c r="BX100" s="63">
        <v>1.8195621403</v>
      </c>
      <c r="BY100" s="63">
        <v>2.2370915912</v>
      </c>
      <c r="BZ100" s="63">
        <v>2.4744931450999998</v>
      </c>
      <c r="CA100" s="63">
        <v>2.2570791892000002</v>
      </c>
      <c r="CB100" s="63">
        <v>1.9146014955999999</v>
      </c>
      <c r="CC100" s="63">
        <v>2.7557520081</v>
      </c>
      <c r="CD100" s="63">
        <v>2.7933114485999999</v>
      </c>
      <c r="CE100" s="63">
        <v>2.9650037189999998</v>
      </c>
      <c r="CF100" s="63">
        <v>3.334361876</v>
      </c>
      <c r="CG100" s="63">
        <v>4.3453493807000001</v>
      </c>
      <c r="CH100" s="63">
        <v>3.5873696444999998</v>
      </c>
      <c r="CI100" s="63">
        <v>8.0594079388999997</v>
      </c>
      <c r="CJ100" s="63">
        <v>7.9009954089000001</v>
      </c>
      <c r="CK100" s="63">
        <v>11.570718615000001</v>
      </c>
      <c r="CL100" s="63">
        <v>11.737692449400001</v>
      </c>
      <c r="CM100" s="63">
        <v>11.8767666614</v>
      </c>
      <c r="CN100" s="63">
        <v>11.6606236697</v>
      </c>
      <c r="CO100" s="63">
        <v>11.629178075800001</v>
      </c>
      <c r="CP100" s="63">
        <v>12.339002494200001</v>
      </c>
      <c r="CQ100" s="63">
        <v>12.267491010200001</v>
      </c>
      <c r="CR100" s="63">
        <v>11.8341003665</v>
      </c>
      <c r="CS100" s="63">
        <v>12.8478195227</v>
      </c>
      <c r="CT100" s="63">
        <v>10.730505065399999</v>
      </c>
      <c r="CU100" s="63">
        <v>7.2286323913999997</v>
      </c>
      <c r="CV100" s="63">
        <v>7.3278266124</v>
      </c>
      <c r="CW100" s="63">
        <v>7.2124737434000004</v>
      </c>
      <c r="CX100" s="63">
        <v>7.0192312082999999</v>
      </c>
    </row>
    <row r="101" spans="1:102" ht="12" customHeight="1" x14ac:dyDescent="0.3">
      <c r="A101" s="173" t="s">
        <v>120</v>
      </c>
      <c r="B101" s="63">
        <v>1.7870103969</v>
      </c>
      <c r="C101" s="63">
        <v>5.7062155622999997</v>
      </c>
      <c r="D101" s="63">
        <v>7.1716822208000002</v>
      </c>
      <c r="E101" s="63">
        <v>12.7395894018</v>
      </c>
      <c r="F101" s="63">
        <v>7.9525738841000004</v>
      </c>
      <c r="G101" s="63">
        <v>5.9661673974999996</v>
      </c>
      <c r="H101" s="63">
        <v>2.9688391165999999</v>
      </c>
      <c r="I101" s="63">
        <v>6.7510833955000003</v>
      </c>
      <c r="J101" s="63">
        <v>4.1388464948000001</v>
      </c>
      <c r="K101" s="63">
        <v>1.9506025226000001</v>
      </c>
      <c r="L101" s="63">
        <v>9.8410055489000001</v>
      </c>
      <c r="M101" s="63">
        <v>4.5335939144999999</v>
      </c>
      <c r="N101" s="63">
        <v>10.7266394037</v>
      </c>
      <c r="O101" s="63">
        <v>10.919426400100001</v>
      </c>
      <c r="P101" s="63">
        <v>10.5517065917</v>
      </c>
      <c r="Q101" s="63">
        <v>12.099047673599999</v>
      </c>
      <c r="R101" s="63">
        <v>14.337214901699999</v>
      </c>
      <c r="S101" s="63">
        <v>13.9765536816</v>
      </c>
      <c r="T101" s="63">
        <v>15.0545481028</v>
      </c>
      <c r="U101" s="63">
        <v>16.477604661400001</v>
      </c>
      <c r="V101" s="63">
        <v>25.466667114700002</v>
      </c>
      <c r="W101" s="63">
        <v>25.4578931836</v>
      </c>
      <c r="X101" s="63">
        <v>22.999487330899999</v>
      </c>
      <c r="Y101" s="63">
        <v>27.211341623100001</v>
      </c>
      <c r="Z101" s="63">
        <v>30.655752320800001</v>
      </c>
      <c r="AA101" s="63">
        <v>31.451110203999999</v>
      </c>
      <c r="AB101" s="63">
        <v>31.547825380799999</v>
      </c>
      <c r="AC101" s="63">
        <v>55.574085151699997</v>
      </c>
      <c r="AD101" s="63">
        <v>158.68879306700001</v>
      </c>
      <c r="AE101" s="63">
        <v>173.25020391859999</v>
      </c>
      <c r="AF101" s="63">
        <v>196.87949323309999</v>
      </c>
      <c r="AG101" s="63">
        <v>191.23372491520001</v>
      </c>
      <c r="AH101" s="63">
        <v>194.9492101207</v>
      </c>
      <c r="AI101" s="63">
        <v>160.47973712539999</v>
      </c>
      <c r="AJ101" s="63">
        <v>154.16317512769999</v>
      </c>
      <c r="AK101" s="63">
        <v>157.47942023319999</v>
      </c>
      <c r="AL101" s="63">
        <v>117.752893851</v>
      </c>
      <c r="AM101" s="63">
        <v>110.2503826958</v>
      </c>
      <c r="AN101" s="63">
        <v>104.7087360755</v>
      </c>
      <c r="AO101" s="63">
        <v>110.55456695540001</v>
      </c>
      <c r="AP101" s="63">
        <v>101.5430041315</v>
      </c>
      <c r="AQ101" s="63">
        <v>94.059948840700002</v>
      </c>
      <c r="AR101" s="63">
        <v>104.8161116138</v>
      </c>
      <c r="AS101" s="63">
        <v>115.9021030298</v>
      </c>
      <c r="AT101" s="63">
        <v>123.19285309830001</v>
      </c>
      <c r="AU101" s="63">
        <v>109.70842178140001</v>
      </c>
      <c r="AV101" s="63">
        <v>93.0211279639</v>
      </c>
      <c r="AW101" s="63">
        <v>81.426946023900001</v>
      </c>
      <c r="AX101" s="63">
        <v>84.411743464599994</v>
      </c>
      <c r="AY101" s="63">
        <v>82.055844628800003</v>
      </c>
      <c r="AZ101" s="63">
        <v>72.355553395399994</v>
      </c>
      <c r="BA101" s="63">
        <v>65.207797252399999</v>
      </c>
      <c r="BB101" s="63">
        <v>61.8205557868</v>
      </c>
      <c r="BC101" s="63">
        <v>60.945266638600003</v>
      </c>
      <c r="BD101" s="63">
        <v>60.133327285</v>
      </c>
      <c r="BE101" s="63">
        <v>60.556684451000002</v>
      </c>
      <c r="BF101" s="63">
        <v>50.100487387599998</v>
      </c>
      <c r="BG101" s="63">
        <v>51.355663726899998</v>
      </c>
      <c r="BH101" s="63">
        <v>53.920606744499999</v>
      </c>
      <c r="BI101" s="63">
        <v>79.867338686099998</v>
      </c>
      <c r="BJ101" s="63">
        <v>181.501822221</v>
      </c>
      <c r="BK101" s="63">
        <v>186.7041717173</v>
      </c>
      <c r="BL101" s="63">
        <v>157.87409056230001</v>
      </c>
      <c r="BM101" s="63">
        <v>145.08977089429999</v>
      </c>
      <c r="BN101" s="63">
        <v>102.1562808696</v>
      </c>
      <c r="BO101" s="63">
        <v>91.937019728099997</v>
      </c>
      <c r="BP101" s="63">
        <v>117.28853314289999</v>
      </c>
      <c r="BQ101" s="63">
        <v>124.42994528929999</v>
      </c>
      <c r="BR101" s="63">
        <v>123.30611433430001</v>
      </c>
      <c r="BS101" s="63">
        <v>119.79567156029999</v>
      </c>
      <c r="BT101" s="63">
        <v>127.168823188</v>
      </c>
      <c r="BU101" s="63">
        <v>137.80384803839999</v>
      </c>
      <c r="BV101" s="63">
        <v>147.51627200830001</v>
      </c>
      <c r="BW101" s="63">
        <v>152.1255915095</v>
      </c>
      <c r="BX101" s="63">
        <v>148.51281535780001</v>
      </c>
      <c r="BY101" s="63">
        <v>116.49741374769999</v>
      </c>
      <c r="BZ101" s="63">
        <v>123.00395400470001</v>
      </c>
      <c r="CA101" s="63">
        <v>107.7794377197</v>
      </c>
      <c r="CB101" s="63">
        <v>88.993397352000002</v>
      </c>
      <c r="CC101" s="63">
        <v>97.905099680600003</v>
      </c>
      <c r="CD101" s="63">
        <v>83.386211895499997</v>
      </c>
      <c r="CE101" s="63">
        <v>90.727370290400003</v>
      </c>
      <c r="CF101" s="63">
        <v>94.941919419900003</v>
      </c>
      <c r="CG101" s="63">
        <v>106.6603087607</v>
      </c>
      <c r="CH101" s="63">
        <v>113.8437122261</v>
      </c>
      <c r="CI101" s="63">
        <v>137.29509303</v>
      </c>
      <c r="CJ101" s="63">
        <v>179.9725192468</v>
      </c>
      <c r="CK101" s="63">
        <v>225.4441885041</v>
      </c>
      <c r="CL101" s="63">
        <v>242.36487735919999</v>
      </c>
      <c r="CM101" s="63">
        <v>258.08745893100001</v>
      </c>
      <c r="CN101" s="63">
        <v>239.8796183076</v>
      </c>
      <c r="CO101" s="63">
        <v>262.28809370580001</v>
      </c>
      <c r="CP101" s="63">
        <v>231.5382669972</v>
      </c>
      <c r="CQ101" s="63">
        <v>206.04038653219999</v>
      </c>
      <c r="CR101" s="63">
        <v>200.94419298919999</v>
      </c>
      <c r="CS101" s="63">
        <v>204.22174170069999</v>
      </c>
      <c r="CT101" s="63">
        <v>193.3995521384</v>
      </c>
      <c r="CU101" s="63">
        <v>191.94479988360001</v>
      </c>
      <c r="CV101" s="63">
        <v>186.8491725552</v>
      </c>
      <c r="CW101" s="63">
        <v>187.65482599879999</v>
      </c>
      <c r="CX101" s="63">
        <v>189.8589956989</v>
      </c>
    </row>
    <row r="102" spans="1:102" ht="12" customHeight="1" x14ac:dyDescent="0.3">
      <c r="A102" s="167" t="s">
        <v>130</v>
      </c>
      <c r="B102" s="81"/>
      <c r="C102" s="81"/>
      <c r="D102" s="81"/>
      <c r="E102" s="81"/>
      <c r="F102" s="81"/>
      <c r="G102" s="81"/>
      <c r="H102" s="81"/>
      <c r="I102" s="81"/>
      <c r="J102" s="81"/>
      <c r="K102" s="81"/>
      <c r="L102" s="81"/>
      <c r="M102" s="81"/>
      <c r="N102" s="81"/>
      <c r="O102" s="81"/>
      <c r="P102" s="81"/>
      <c r="Q102" s="81"/>
      <c r="R102" s="81"/>
      <c r="S102" s="81"/>
      <c r="T102" s="81"/>
      <c r="U102" s="81"/>
      <c r="V102" s="81"/>
      <c r="W102" s="81"/>
      <c r="X102" s="81"/>
      <c r="Y102" s="81"/>
      <c r="Z102" s="81"/>
      <c r="AA102" s="81"/>
      <c r="AB102" s="81"/>
      <c r="AC102" s="81"/>
      <c r="AD102" s="81"/>
      <c r="AE102" s="81"/>
      <c r="AF102" s="81"/>
      <c r="AG102" s="81"/>
      <c r="AH102" s="81"/>
      <c r="AI102" s="81"/>
      <c r="AJ102" s="81"/>
      <c r="AK102" s="81"/>
      <c r="AL102" s="81"/>
      <c r="AM102" s="81"/>
      <c r="AN102" s="81"/>
      <c r="AO102" s="81"/>
      <c r="AP102" s="81"/>
      <c r="AQ102" s="81"/>
      <c r="AR102" s="81"/>
      <c r="AS102" s="81"/>
      <c r="AT102" s="81"/>
      <c r="AU102" s="81"/>
      <c r="AV102" s="81"/>
      <c r="AW102" s="81"/>
      <c r="AX102" s="81"/>
      <c r="AY102" s="81"/>
      <c r="AZ102" s="81"/>
      <c r="BA102" s="81"/>
      <c r="BB102" s="81"/>
      <c r="BC102" s="81"/>
      <c r="BD102" s="81"/>
      <c r="BE102" s="81"/>
      <c r="BF102" s="81"/>
      <c r="BG102" s="81"/>
      <c r="BH102" s="81"/>
      <c r="BI102" s="81"/>
      <c r="BJ102" s="81"/>
      <c r="BK102" s="81"/>
      <c r="BL102" s="81"/>
      <c r="BM102" s="81"/>
      <c r="BN102" s="81"/>
      <c r="BO102" s="81"/>
      <c r="BP102" s="81"/>
      <c r="BQ102" s="81"/>
      <c r="BR102" s="81"/>
      <c r="BS102" s="81"/>
      <c r="BT102" s="81"/>
      <c r="BU102" s="81"/>
      <c r="BV102" s="81"/>
      <c r="BW102" s="81"/>
      <c r="BX102" s="81"/>
      <c r="BY102" s="81"/>
      <c r="BZ102" s="81"/>
      <c r="CA102" s="81"/>
      <c r="CB102" s="81"/>
      <c r="CC102" s="81"/>
      <c r="CD102" s="81"/>
      <c r="CE102" s="81"/>
      <c r="CF102" s="81"/>
      <c r="CG102" s="81"/>
      <c r="CH102" s="81"/>
      <c r="CI102" s="81"/>
      <c r="CJ102" s="81"/>
      <c r="CK102" s="81"/>
      <c r="CL102" s="81"/>
      <c r="CM102" s="81"/>
      <c r="CN102" s="81"/>
      <c r="CO102" s="81"/>
      <c r="CP102" s="81"/>
      <c r="CQ102" s="81"/>
      <c r="CR102" s="81"/>
      <c r="CS102" s="81"/>
      <c r="CT102" s="81"/>
      <c r="CU102" s="81"/>
      <c r="CV102" s="81"/>
      <c r="CW102" s="81"/>
      <c r="CX102" s="81"/>
    </row>
    <row r="103" spans="1:102" s="61" customFormat="1" ht="12" customHeight="1" x14ac:dyDescent="0.3">
      <c r="A103" s="118" t="s">
        <v>124</v>
      </c>
      <c r="B103" s="60">
        <v>556.11422760289997</v>
      </c>
      <c r="C103" s="60">
        <v>634.42722541240005</v>
      </c>
      <c r="D103" s="60">
        <v>681.45904729419999</v>
      </c>
      <c r="E103" s="60">
        <v>741.79285615699996</v>
      </c>
      <c r="F103" s="60">
        <v>747.12377703139998</v>
      </c>
      <c r="G103" s="60">
        <v>827.71819536750002</v>
      </c>
      <c r="H103" s="60">
        <v>834.03732840550003</v>
      </c>
      <c r="I103" s="60">
        <v>943.17962390909997</v>
      </c>
      <c r="J103" s="60">
        <v>760.57966137829999</v>
      </c>
      <c r="K103" s="60">
        <v>776.18456970310001</v>
      </c>
      <c r="L103" s="60">
        <v>786.39149456020004</v>
      </c>
      <c r="M103" s="60">
        <v>853.46856320890004</v>
      </c>
      <c r="N103" s="60">
        <v>988.04991426929996</v>
      </c>
      <c r="O103" s="60">
        <v>1085.3343764158999</v>
      </c>
      <c r="P103" s="60">
        <v>1132.0851730715999</v>
      </c>
      <c r="Q103" s="60">
        <v>1211.1911168248</v>
      </c>
      <c r="R103" s="60">
        <v>1121.6099218264001</v>
      </c>
      <c r="S103" s="60">
        <v>1167.9982392995</v>
      </c>
      <c r="T103" s="60">
        <v>1222.0323081095</v>
      </c>
      <c r="U103" s="60">
        <v>1234.2326123273001</v>
      </c>
      <c r="V103" s="60">
        <v>1308.3155583641001</v>
      </c>
      <c r="W103" s="60">
        <v>1408.3034334271999</v>
      </c>
      <c r="X103" s="60">
        <v>1376.4648800769</v>
      </c>
      <c r="Y103" s="60">
        <v>1524.740418353</v>
      </c>
      <c r="Z103" s="60">
        <v>1555.8093646672</v>
      </c>
      <c r="AA103" s="60">
        <v>1775.0804389770999</v>
      </c>
      <c r="AB103" s="60">
        <v>1767.6845738</v>
      </c>
      <c r="AC103" s="60">
        <v>1863.0170199124</v>
      </c>
      <c r="AD103" s="60">
        <v>1387.8594673841001</v>
      </c>
      <c r="AE103" s="60">
        <v>1520.6210575288001</v>
      </c>
      <c r="AF103" s="60">
        <v>1695.8752658937999</v>
      </c>
      <c r="AG103" s="60">
        <v>1597.1646878734</v>
      </c>
      <c r="AH103" s="60">
        <v>1022.4278905236</v>
      </c>
      <c r="AI103" s="60">
        <v>1098.6386249596001</v>
      </c>
      <c r="AJ103" s="60">
        <v>1156.2797848524001</v>
      </c>
      <c r="AK103" s="60">
        <v>1332.4163962248999</v>
      </c>
      <c r="AL103" s="60">
        <v>1334.6106828495999</v>
      </c>
      <c r="AM103" s="60">
        <v>1366.7112827408</v>
      </c>
      <c r="AN103" s="60">
        <v>1335.6978223285</v>
      </c>
      <c r="AO103" s="60">
        <v>1298.9290053846</v>
      </c>
      <c r="AP103" s="60">
        <v>1497.3323699330001</v>
      </c>
      <c r="AQ103" s="60">
        <v>1527.5741388375</v>
      </c>
      <c r="AR103" s="60">
        <v>1488.3335032647999</v>
      </c>
      <c r="AS103" s="60">
        <v>1480.3641467936</v>
      </c>
      <c r="AT103" s="60">
        <v>1393.6758382559999</v>
      </c>
      <c r="AU103" s="60">
        <v>1435.2148119064</v>
      </c>
      <c r="AV103" s="60">
        <v>1506.9575829166999</v>
      </c>
      <c r="AW103" s="60">
        <v>1750.4494759419999</v>
      </c>
      <c r="AX103" s="60">
        <v>1219.4789810361001</v>
      </c>
      <c r="AY103" s="60">
        <v>1298.0442569375</v>
      </c>
      <c r="AZ103" s="60">
        <v>1348.483151402</v>
      </c>
      <c r="BA103" s="60">
        <v>1461.8412311063</v>
      </c>
      <c r="BB103" s="60">
        <v>1682.4878900633</v>
      </c>
      <c r="BC103" s="60">
        <v>1804.2314065764999</v>
      </c>
      <c r="BD103" s="60">
        <v>1841.2374754596999</v>
      </c>
      <c r="BE103" s="60">
        <v>1958.6524926837999</v>
      </c>
      <c r="BF103" s="60">
        <v>1483.1522037003999</v>
      </c>
      <c r="BG103" s="60">
        <v>1917.219443167</v>
      </c>
      <c r="BH103" s="60">
        <v>2107.6515642989002</v>
      </c>
      <c r="BI103" s="60">
        <v>2602.4839097304998</v>
      </c>
      <c r="BJ103" s="60">
        <v>1645.2393357131</v>
      </c>
      <c r="BK103" s="60">
        <v>1800.2495469150001</v>
      </c>
      <c r="BL103" s="60">
        <v>1916.220484184</v>
      </c>
      <c r="BM103" s="60">
        <v>2149.7422149815002</v>
      </c>
      <c r="BN103" s="60">
        <v>2242.9988527262999</v>
      </c>
      <c r="BO103" s="60">
        <v>2410.6687585149998</v>
      </c>
      <c r="BP103" s="60">
        <v>2410.5502768019001</v>
      </c>
      <c r="BQ103" s="60">
        <v>2573.2003326230001</v>
      </c>
      <c r="BR103" s="60">
        <v>2126.3427555149001</v>
      </c>
      <c r="BS103" s="60">
        <v>2328.3416653386998</v>
      </c>
      <c r="BT103" s="60">
        <v>2391.0476113456998</v>
      </c>
      <c r="BU103" s="60">
        <v>2640.9609883246999</v>
      </c>
      <c r="BV103" s="60">
        <v>1932.734005132</v>
      </c>
      <c r="BW103" s="60">
        <v>2208.8551112595001</v>
      </c>
      <c r="BX103" s="60">
        <v>2196.2224394003001</v>
      </c>
      <c r="BY103" s="60">
        <v>2516.1408908456001</v>
      </c>
      <c r="BZ103" s="60">
        <v>2041.0105575212001</v>
      </c>
      <c r="CA103" s="60">
        <v>1919.0070899862999</v>
      </c>
      <c r="CB103" s="60">
        <v>1947.5974842235</v>
      </c>
      <c r="CC103" s="60">
        <v>2041.3210427769</v>
      </c>
      <c r="CD103" s="60">
        <v>1975.8127002392</v>
      </c>
      <c r="CE103" s="60">
        <v>2395.617988516</v>
      </c>
      <c r="CF103" s="60">
        <v>2506.1468193580999</v>
      </c>
      <c r="CG103" s="60">
        <v>2854.8108292940001</v>
      </c>
      <c r="CH103" s="60">
        <v>2114.4556586628</v>
      </c>
      <c r="CI103" s="60">
        <v>2418.5929496428998</v>
      </c>
      <c r="CJ103" s="60">
        <v>2573.2550811623</v>
      </c>
      <c r="CK103" s="60">
        <v>2992.7791632960998</v>
      </c>
      <c r="CL103" s="60">
        <v>2449.3923385888002</v>
      </c>
      <c r="CM103" s="60">
        <v>3014.8426110792998</v>
      </c>
      <c r="CN103" s="60">
        <v>3055.3738653945002</v>
      </c>
      <c r="CO103" s="60">
        <v>3455.5851047801002</v>
      </c>
      <c r="CP103" s="60">
        <v>2598.4145264378999</v>
      </c>
      <c r="CQ103" s="60">
        <v>2565.6484668031999</v>
      </c>
      <c r="CR103" s="60">
        <v>2579.5003094535</v>
      </c>
      <c r="CS103" s="60">
        <v>2523.6882873267</v>
      </c>
      <c r="CT103" s="60">
        <v>2526.5924350524001</v>
      </c>
      <c r="CU103" s="60">
        <v>2524.6157749219001</v>
      </c>
      <c r="CV103" s="60">
        <v>2580.0941124937999</v>
      </c>
      <c r="CW103" s="60">
        <v>2651.6562029195002</v>
      </c>
      <c r="CX103" s="60">
        <v>2864.1214273904998</v>
      </c>
    </row>
    <row r="104" spans="1:102" ht="12" customHeight="1" x14ac:dyDescent="0.3">
      <c r="A104" s="168" t="s">
        <v>113</v>
      </c>
      <c r="B104" s="63">
        <v>0</v>
      </c>
      <c r="C104" s="63">
        <v>0</v>
      </c>
      <c r="D104" s="63">
        <v>0</v>
      </c>
      <c r="E104" s="63">
        <v>0</v>
      </c>
      <c r="F104" s="63">
        <v>0</v>
      </c>
      <c r="G104" s="63">
        <v>0</v>
      </c>
      <c r="H104" s="63">
        <v>0</v>
      </c>
      <c r="I104" s="63">
        <v>0</v>
      </c>
      <c r="J104" s="63">
        <v>0</v>
      </c>
      <c r="K104" s="63">
        <v>0</v>
      </c>
      <c r="L104" s="63">
        <v>0</v>
      </c>
      <c r="M104" s="63">
        <v>0</v>
      </c>
      <c r="N104" s="63">
        <v>0</v>
      </c>
      <c r="O104" s="63">
        <v>0</v>
      </c>
      <c r="P104" s="63">
        <v>0</v>
      </c>
      <c r="Q104" s="63">
        <v>0</v>
      </c>
      <c r="R104" s="63">
        <v>0</v>
      </c>
      <c r="S104" s="63">
        <v>0</v>
      </c>
      <c r="T104" s="63">
        <v>0</v>
      </c>
      <c r="U104" s="63">
        <v>0</v>
      </c>
      <c r="V104" s="63">
        <v>0</v>
      </c>
      <c r="W104" s="63">
        <v>0</v>
      </c>
      <c r="X104" s="63">
        <v>0</v>
      </c>
      <c r="Y104" s="63">
        <v>0</v>
      </c>
      <c r="Z104" s="63">
        <v>0</v>
      </c>
      <c r="AA104" s="63">
        <v>0</v>
      </c>
      <c r="AB104" s="63">
        <v>0</v>
      </c>
      <c r="AC104" s="63">
        <v>0</v>
      </c>
      <c r="AD104" s="63">
        <v>0</v>
      </c>
      <c r="AE104" s="63">
        <v>0</v>
      </c>
      <c r="AF104" s="63">
        <v>0</v>
      </c>
      <c r="AG104" s="63">
        <v>0</v>
      </c>
      <c r="AH104" s="63">
        <v>0</v>
      </c>
      <c r="AI104" s="63">
        <v>0</v>
      </c>
      <c r="AJ104" s="63">
        <v>0</v>
      </c>
      <c r="AK104" s="63">
        <v>0</v>
      </c>
      <c r="AL104" s="63">
        <v>0</v>
      </c>
      <c r="AM104" s="63">
        <v>0</v>
      </c>
      <c r="AN104" s="63">
        <v>0</v>
      </c>
      <c r="AO104" s="63">
        <v>0</v>
      </c>
      <c r="AP104" s="63">
        <v>0</v>
      </c>
      <c r="AQ104" s="63">
        <v>0</v>
      </c>
      <c r="AR104" s="63">
        <v>0</v>
      </c>
      <c r="AS104" s="63">
        <v>0</v>
      </c>
      <c r="AT104" s="63">
        <v>0</v>
      </c>
      <c r="AU104" s="63">
        <v>0</v>
      </c>
      <c r="AV104" s="63">
        <v>0</v>
      </c>
      <c r="AW104" s="63">
        <v>0</v>
      </c>
      <c r="AX104" s="63">
        <v>0</v>
      </c>
      <c r="AY104" s="63">
        <v>0</v>
      </c>
      <c r="AZ104" s="63">
        <v>0</v>
      </c>
      <c r="BA104" s="63">
        <v>0</v>
      </c>
      <c r="BB104" s="63">
        <v>0</v>
      </c>
      <c r="BC104" s="63">
        <v>0</v>
      </c>
      <c r="BD104" s="63">
        <v>0</v>
      </c>
      <c r="BE104" s="63">
        <v>0</v>
      </c>
      <c r="BF104" s="63">
        <v>0</v>
      </c>
      <c r="BG104" s="63">
        <v>0</v>
      </c>
      <c r="BH104" s="63">
        <v>0</v>
      </c>
      <c r="BI104" s="63">
        <v>0</v>
      </c>
      <c r="BJ104" s="63">
        <v>0</v>
      </c>
      <c r="BK104" s="63">
        <v>0</v>
      </c>
      <c r="BL104" s="63">
        <v>0</v>
      </c>
      <c r="BM104" s="63">
        <v>0</v>
      </c>
      <c r="BN104" s="63">
        <v>0</v>
      </c>
      <c r="BO104" s="63">
        <v>0</v>
      </c>
      <c r="BP104" s="63">
        <v>0</v>
      </c>
      <c r="BQ104" s="63">
        <v>0</v>
      </c>
      <c r="BR104" s="63">
        <v>0</v>
      </c>
      <c r="BS104" s="63">
        <v>0</v>
      </c>
      <c r="BT104" s="63">
        <v>0</v>
      </c>
      <c r="BU104" s="63">
        <v>0</v>
      </c>
      <c r="BV104" s="63">
        <v>0</v>
      </c>
      <c r="BW104" s="63">
        <v>0</v>
      </c>
      <c r="BX104" s="63">
        <v>0</v>
      </c>
      <c r="BY104" s="63">
        <v>0</v>
      </c>
      <c r="BZ104" s="63">
        <v>0</v>
      </c>
      <c r="CA104" s="63">
        <v>0</v>
      </c>
      <c r="CB104" s="63">
        <v>0</v>
      </c>
      <c r="CC104" s="63">
        <v>0</v>
      </c>
      <c r="CD104" s="63">
        <v>0</v>
      </c>
      <c r="CE104" s="63">
        <v>0</v>
      </c>
      <c r="CF104" s="63">
        <v>0</v>
      </c>
      <c r="CG104" s="63">
        <v>0</v>
      </c>
      <c r="CH104" s="63">
        <v>0</v>
      </c>
      <c r="CI104" s="63">
        <v>0</v>
      </c>
      <c r="CJ104" s="63">
        <v>0</v>
      </c>
      <c r="CK104" s="63">
        <v>0</v>
      </c>
      <c r="CL104" s="63">
        <v>0</v>
      </c>
      <c r="CM104" s="63">
        <v>0</v>
      </c>
      <c r="CN104" s="63">
        <v>0</v>
      </c>
      <c r="CO104" s="63">
        <v>0</v>
      </c>
      <c r="CP104" s="63">
        <v>0</v>
      </c>
      <c r="CQ104" s="63">
        <v>0</v>
      </c>
      <c r="CR104" s="63">
        <v>0</v>
      </c>
      <c r="CS104" s="63">
        <v>0</v>
      </c>
      <c r="CT104" s="63">
        <v>0</v>
      </c>
      <c r="CU104" s="63">
        <v>0</v>
      </c>
      <c r="CV104" s="63">
        <v>0</v>
      </c>
      <c r="CW104" s="63">
        <v>0</v>
      </c>
      <c r="CX104" s="63">
        <v>0</v>
      </c>
    </row>
    <row r="105" spans="1:102" ht="12" customHeight="1" x14ac:dyDescent="0.3">
      <c r="A105" s="168" t="s">
        <v>114</v>
      </c>
      <c r="B105" s="63">
        <v>46.297117765599999</v>
      </c>
      <c r="C105" s="63">
        <v>53.124711633899999</v>
      </c>
      <c r="D105" s="63">
        <v>56.432685775300001</v>
      </c>
      <c r="E105" s="63">
        <v>61.028850650599999</v>
      </c>
      <c r="F105" s="63">
        <v>68.881609675899995</v>
      </c>
      <c r="G105" s="63">
        <v>75.8359089076</v>
      </c>
      <c r="H105" s="63">
        <v>75.173760578699998</v>
      </c>
      <c r="I105" s="63">
        <v>83.228992156399997</v>
      </c>
      <c r="J105" s="63">
        <v>74.164346582500002</v>
      </c>
      <c r="K105" s="63">
        <v>77.789551314700006</v>
      </c>
      <c r="L105" s="63">
        <v>77.076186921100003</v>
      </c>
      <c r="M105" s="63">
        <v>83.593551698300004</v>
      </c>
      <c r="N105" s="63">
        <v>120.373719839</v>
      </c>
      <c r="O105" s="63">
        <v>132.0544289325</v>
      </c>
      <c r="P105" s="63">
        <v>139.70704155940001</v>
      </c>
      <c r="Q105" s="63">
        <v>150.27502568610001</v>
      </c>
      <c r="R105" s="63">
        <v>140.58013186380001</v>
      </c>
      <c r="S105" s="63">
        <v>146.63640110489999</v>
      </c>
      <c r="T105" s="63">
        <v>152.97432963029999</v>
      </c>
      <c r="U105" s="63">
        <v>157.2677689942</v>
      </c>
      <c r="V105" s="63">
        <v>131.04479212320001</v>
      </c>
      <c r="W105" s="63">
        <v>139.86047891870001</v>
      </c>
      <c r="X105" s="63">
        <v>135.18780883080001</v>
      </c>
      <c r="Y105" s="63">
        <v>150.29276988519999</v>
      </c>
      <c r="Z105" s="63">
        <v>185.263520486</v>
      </c>
      <c r="AA105" s="63">
        <v>209.1575810603</v>
      </c>
      <c r="AB105" s="63">
        <v>206.8527863857</v>
      </c>
      <c r="AC105" s="63">
        <v>217.33892293299999</v>
      </c>
      <c r="AD105" s="63">
        <v>117.7812309032</v>
      </c>
      <c r="AE105" s="63">
        <v>133.25091056490001</v>
      </c>
      <c r="AF105" s="63">
        <v>150.38012310799999</v>
      </c>
      <c r="AG105" s="63">
        <v>146.3970231264</v>
      </c>
      <c r="AH105" s="63">
        <v>113.4893916621</v>
      </c>
      <c r="AI105" s="63">
        <v>123.2882334431</v>
      </c>
      <c r="AJ105" s="63">
        <v>130.0630170931</v>
      </c>
      <c r="AK105" s="63">
        <v>279.7973229186</v>
      </c>
      <c r="AL105" s="63">
        <v>181.54399088389999</v>
      </c>
      <c r="AM105" s="63">
        <v>173.7473086988</v>
      </c>
      <c r="AN105" s="63">
        <v>168.43013238180001</v>
      </c>
      <c r="AO105" s="63">
        <v>169.66828145139999</v>
      </c>
      <c r="AP105" s="63">
        <v>205.74989926379999</v>
      </c>
      <c r="AQ105" s="63">
        <v>177.5904732532</v>
      </c>
      <c r="AR105" s="63">
        <v>170.69614796979999</v>
      </c>
      <c r="AS105" s="63">
        <v>148.9518176915</v>
      </c>
      <c r="AT105" s="63">
        <v>89.507992105100001</v>
      </c>
      <c r="AU105" s="63">
        <v>73.150684445799996</v>
      </c>
      <c r="AV105" s="63">
        <v>71.7266212344</v>
      </c>
      <c r="AW105" s="63">
        <v>56.866200096500002</v>
      </c>
      <c r="AX105" s="63">
        <v>49.512041941100001</v>
      </c>
      <c r="AY105" s="63">
        <v>38.3253967805</v>
      </c>
      <c r="AZ105" s="63">
        <v>52.730549263500002</v>
      </c>
      <c r="BA105" s="63">
        <v>39.999826134899997</v>
      </c>
      <c r="BB105" s="63">
        <v>143.37608679799999</v>
      </c>
      <c r="BC105" s="63">
        <v>112.41931372729999</v>
      </c>
      <c r="BD105" s="63">
        <v>91.280973695100002</v>
      </c>
      <c r="BE105" s="63">
        <v>57.584856599399998</v>
      </c>
      <c r="BF105" s="63">
        <v>44.498758828</v>
      </c>
      <c r="BG105" s="63">
        <v>47.9686945905</v>
      </c>
      <c r="BH105" s="63">
        <v>64.483939419799995</v>
      </c>
      <c r="BI105" s="63">
        <v>99.068881021699994</v>
      </c>
      <c r="BJ105" s="63">
        <v>39.018931477800002</v>
      </c>
      <c r="BK105" s="63">
        <v>59.339016184499997</v>
      </c>
      <c r="BL105" s="63">
        <v>78.495249124099999</v>
      </c>
      <c r="BM105" s="63">
        <v>100.61675664480001</v>
      </c>
      <c r="BN105" s="63">
        <v>94.664581575100001</v>
      </c>
      <c r="BO105" s="63">
        <v>115.25238797119999</v>
      </c>
      <c r="BP105" s="63">
        <v>118.1360126822</v>
      </c>
      <c r="BQ105" s="63">
        <v>130.91164666200001</v>
      </c>
      <c r="BR105" s="63">
        <v>105.016618999</v>
      </c>
      <c r="BS105" s="63">
        <v>122.2960466846</v>
      </c>
      <c r="BT105" s="63">
        <v>120.9737520427</v>
      </c>
      <c r="BU105" s="63">
        <v>134.81036238339999</v>
      </c>
      <c r="BV105" s="63">
        <v>99.046294302199996</v>
      </c>
      <c r="BW105" s="63">
        <v>118.1539193361</v>
      </c>
      <c r="BX105" s="63">
        <v>130.3139102216</v>
      </c>
      <c r="BY105" s="63">
        <v>138.4687232686</v>
      </c>
      <c r="BZ105" s="63">
        <v>104.8716233152</v>
      </c>
      <c r="CA105" s="63">
        <v>96.333594834300001</v>
      </c>
      <c r="CB105" s="63">
        <v>97.326130769399995</v>
      </c>
      <c r="CC105" s="63">
        <v>101.4378693985</v>
      </c>
      <c r="CD105" s="63">
        <v>96.897665465599999</v>
      </c>
      <c r="CE105" s="63">
        <v>126.226946564</v>
      </c>
      <c r="CF105" s="63">
        <v>130.6543848533</v>
      </c>
      <c r="CG105" s="63">
        <v>147.53926740380001</v>
      </c>
      <c r="CH105" s="63">
        <v>297.46280382830003</v>
      </c>
      <c r="CI105" s="63">
        <v>312.18953561559999</v>
      </c>
      <c r="CJ105" s="63">
        <v>313.06530864920001</v>
      </c>
      <c r="CK105" s="63">
        <v>331.35304293220003</v>
      </c>
      <c r="CL105" s="63">
        <v>522.08006587529997</v>
      </c>
      <c r="CM105" s="63">
        <v>620.08167995159999</v>
      </c>
      <c r="CN105" s="63">
        <v>607.33700047729997</v>
      </c>
      <c r="CO105" s="63">
        <v>646.44764085689997</v>
      </c>
      <c r="CP105" s="63">
        <v>345.55748749460003</v>
      </c>
      <c r="CQ105" s="63">
        <v>342.83848274330001</v>
      </c>
      <c r="CR105" s="63">
        <v>335.02503132099997</v>
      </c>
      <c r="CS105" s="63">
        <v>314.02804615960002</v>
      </c>
      <c r="CT105" s="63">
        <v>332.91492898839999</v>
      </c>
      <c r="CU105" s="63">
        <v>333.48212474640002</v>
      </c>
      <c r="CV105" s="63">
        <v>340.51809578460001</v>
      </c>
      <c r="CW105" s="63">
        <v>349.45208780249999</v>
      </c>
      <c r="CX105" s="63">
        <v>387.6172548765</v>
      </c>
    </row>
    <row r="106" spans="1:102" ht="12" customHeight="1" x14ac:dyDescent="0.3">
      <c r="A106" s="169" t="s">
        <v>115</v>
      </c>
      <c r="B106" s="63">
        <v>46.297117765599999</v>
      </c>
      <c r="C106" s="63">
        <v>53.124711633899999</v>
      </c>
      <c r="D106" s="63">
        <v>56.432685775300001</v>
      </c>
      <c r="E106" s="63">
        <v>61.028850650599999</v>
      </c>
      <c r="F106" s="63">
        <v>68.881609675899995</v>
      </c>
      <c r="G106" s="63">
        <v>75.8359089076</v>
      </c>
      <c r="H106" s="63">
        <v>75.173760578699998</v>
      </c>
      <c r="I106" s="63">
        <v>83.228992156399997</v>
      </c>
      <c r="J106" s="63">
        <v>74.164346582500002</v>
      </c>
      <c r="K106" s="63">
        <v>77.789551314700006</v>
      </c>
      <c r="L106" s="63">
        <v>77.076186921100003</v>
      </c>
      <c r="M106" s="63">
        <v>83.593551698300004</v>
      </c>
      <c r="N106" s="63">
        <v>120.373719839</v>
      </c>
      <c r="O106" s="63">
        <v>132.0544289325</v>
      </c>
      <c r="P106" s="63">
        <v>139.70704155940001</v>
      </c>
      <c r="Q106" s="63">
        <v>150.27502568610001</v>
      </c>
      <c r="R106" s="63">
        <v>140.58013186380001</v>
      </c>
      <c r="S106" s="63">
        <v>146.63640110489999</v>
      </c>
      <c r="T106" s="63">
        <v>152.97432963029999</v>
      </c>
      <c r="U106" s="63">
        <v>157.2677689942</v>
      </c>
      <c r="V106" s="63">
        <v>131.04479212320001</v>
      </c>
      <c r="W106" s="63">
        <v>139.86047891870001</v>
      </c>
      <c r="X106" s="63">
        <v>135.18780883080001</v>
      </c>
      <c r="Y106" s="63">
        <v>150.29276988519999</v>
      </c>
      <c r="Z106" s="63">
        <v>185.263520486</v>
      </c>
      <c r="AA106" s="63">
        <v>209.1575810603</v>
      </c>
      <c r="AB106" s="63">
        <v>206.8527863857</v>
      </c>
      <c r="AC106" s="63">
        <v>217.33892293299999</v>
      </c>
      <c r="AD106" s="63">
        <v>117.7812309032</v>
      </c>
      <c r="AE106" s="63">
        <v>133.25091056490001</v>
      </c>
      <c r="AF106" s="63">
        <v>150.38012310799999</v>
      </c>
      <c r="AG106" s="63">
        <v>146.3970231264</v>
      </c>
      <c r="AH106" s="63">
        <v>113.4893916621</v>
      </c>
      <c r="AI106" s="63">
        <v>123.2882334431</v>
      </c>
      <c r="AJ106" s="63">
        <v>130.0630170931</v>
      </c>
      <c r="AK106" s="63">
        <v>279.7973229186</v>
      </c>
      <c r="AL106" s="63">
        <v>181.54399088389999</v>
      </c>
      <c r="AM106" s="63">
        <v>173.7473086988</v>
      </c>
      <c r="AN106" s="63">
        <v>168.43013238180001</v>
      </c>
      <c r="AO106" s="63">
        <v>169.66828145139999</v>
      </c>
      <c r="AP106" s="63">
        <v>205.74989926379999</v>
      </c>
      <c r="AQ106" s="63">
        <v>177.5904732532</v>
      </c>
      <c r="AR106" s="63">
        <v>170.69614796979999</v>
      </c>
      <c r="AS106" s="63">
        <v>148.9518176915</v>
      </c>
      <c r="AT106" s="63">
        <v>89.507992105100001</v>
      </c>
      <c r="AU106" s="63">
        <v>73.150684445799996</v>
      </c>
      <c r="AV106" s="63">
        <v>71.7266212344</v>
      </c>
      <c r="AW106" s="63">
        <v>56.866200096500002</v>
      </c>
      <c r="AX106" s="63">
        <v>49.512041941100001</v>
      </c>
      <c r="AY106" s="63">
        <v>38.3253967805</v>
      </c>
      <c r="AZ106" s="63">
        <v>52.730549263500002</v>
      </c>
      <c r="BA106" s="63">
        <v>39.999826134899997</v>
      </c>
      <c r="BB106" s="63">
        <v>143.37608679799999</v>
      </c>
      <c r="BC106" s="63">
        <v>112.41931372729999</v>
      </c>
      <c r="BD106" s="63">
        <v>91.280973695100002</v>
      </c>
      <c r="BE106" s="63">
        <v>57.584856599399998</v>
      </c>
      <c r="BF106" s="63">
        <v>44.498758828</v>
      </c>
      <c r="BG106" s="63">
        <v>47.9686945905</v>
      </c>
      <c r="BH106" s="63">
        <v>64.483939419799995</v>
      </c>
      <c r="BI106" s="63">
        <v>99.068881021699994</v>
      </c>
      <c r="BJ106" s="63">
        <v>39.018931477800002</v>
      </c>
      <c r="BK106" s="63">
        <v>59.339016184499997</v>
      </c>
      <c r="BL106" s="63">
        <v>78.495249124099999</v>
      </c>
      <c r="BM106" s="63">
        <v>100.61675664480001</v>
      </c>
      <c r="BN106" s="63">
        <v>94.664581575100001</v>
      </c>
      <c r="BO106" s="63">
        <v>115.25238797119999</v>
      </c>
      <c r="BP106" s="63">
        <v>118.1360126822</v>
      </c>
      <c r="BQ106" s="63">
        <v>130.91164666200001</v>
      </c>
      <c r="BR106" s="63">
        <v>105.016618999</v>
      </c>
      <c r="BS106" s="63">
        <v>122.2960466846</v>
      </c>
      <c r="BT106" s="63">
        <v>120.9737520427</v>
      </c>
      <c r="BU106" s="63">
        <v>134.81036238339999</v>
      </c>
      <c r="BV106" s="63">
        <v>99.046294302199996</v>
      </c>
      <c r="BW106" s="63">
        <v>118.1539193361</v>
      </c>
      <c r="BX106" s="63">
        <v>130.3139102216</v>
      </c>
      <c r="BY106" s="63">
        <v>138.4687232686</v>
      </c>
      <c r="BZ106" s="63">
        <v>104.8716233152</v>
      </c>
      <c r="CA106" s="63">
        <v>96.333594834300001</v>
      </c>
      <c r="CB106" s="63">
        <v>97.326130769399995</v>
      </c>
      <c r="CC106" s="63">
        <v>101.4378693985</v>
      </c>
      <c r="CD106" s="63">
        <v>96.897665465599999</v>
      </c>
      <c r="CE106" s="63">
        <v>126.226946564</v>
      </c>
      <c r="CF106" s="63">
        <v>130.6543848533</v>
      </c>
      <c r="CG106" s="63">
        <v>147.53926740380001</v>
      </c>
      <c r="CH106" s="63">
        <v>297.46280382830003</v>
      </c>
      <c r="CI106" s="63">
        <v>312.18953561559999</v>
      </c>
      <c r="CJ106" s="63">
        <v>313.06530864920001</v>
      </c>
      <c r="CK106" s="63">
        <v>331.35304293220003</v>
      </c>
      <c r="CL106" s="63">
        <v>522.08006587529997</v>
      </c>
      <c r="CM106" s="63">
        <v>620.08167995159999</v>
      </c>
      <c r="CN106" s="63">
        <v>607.33700047729997</v>
      </c>
      <c r="CO106" s="63">
        <v>646.44764085689997</v>
      </c>
      <c r="CP106" s="63">
        <v>345.55748749460003</v>
      </c>
      <c r="CQ106" s="63">
        <v>342.83848274330001</v>
      </c>
      <c r="CR106" s="63">
        <v>335.02503132099997</v>
      </c>
      <c r="CS106" s="63">
        <v>314.02804615960002</v>
      </c>
      <c r="CT106" s="63">
        <v>332.91492898839999</v>
      </c>
      <c r="CU106" s="63">
        <v>333.48212474640002</v>
      </c>
      <c r="CV106" s="63">
        <v>340.51809578460001</v>
      </c>
      <c r="CW106" s="63">
        <v>349.45208780249999</v>
      </c>
      <c r="CX106" s="63">
        <v>387.6172548765</v>
      </c>
    </row>
    <row r="107" spans="1:102" ht="12" customHeight="1" x14ac:dyDescent="0.3">
      <c r="A107" s="169" t="s">
        <v>116</v>
      </c>
      <c r="B107" s="63">
        <v>0</v>
      </c>
      <c r="C107" s="63">
        <v>0</v>
      </c>
      <c r="D107" s="63">
        <v>0</v>
      </c>
      <c r="E107" s="63">
        <v>0</v>
      </c>
      <c r="F107" s="63">
        <v>0</v>
      </c>
      <c r="G107" s="63">
        <v>0</v>
      </c>
      <c r="H107" s="63">
        <v>0</v>
      </c>
      <c r="I107" s="63">
        <v>0</v>
      </c>
      <c r="J107" s="63">
        <v>0</v>
      </c>
      <c r="K107" s="63">
        <v>0</v>
      </c>
      <c r="L107" s="63">
        <v>0</v>
      </c>
      <c r="M107" s="63">
        <v>0</v>
      </c>
      <c r="N107" s="63">
        <v>0</v>
      </c>
      <c r="O107" s="63">
        <v>0</v>
      </c>
      <c r="P107" s="63">
        <v>0</v>
      </c>
      <c r="Q107" s="63">
        <v>0</v>
      </c>
      <c r="R107" s="63">
        <v>0</v>
      </c>
      <c r="S107" s="63">
        <v>0</v>
      </c>
      <c r="T107" s="63">
        <v>0</v>
      </c>
      <c r="U107" s="63">
        <v>0</v>
      </c>
      <c r="V107" s="63">
        <v>0</v>
      </c>
      <c r="W107" s="63">
        <v>0</v>
      </c>
      <c r="X107" s="63">
        <v>0</v>
      </c>
      <c r="Y107" s="63">
        <v>0</v>
      </c>
      <c r="Z107" s="63">
        <v>0</v>
      </c>
      <c r="AA107" s="63">
        <v>0</v>
      </c>
      <c r="AB107" s="63">
        <v>0</v>
      </c>
      <c r="AC107" s="63">
        <v>0</v>
      </c>
      <c r="AD107" s="63">
        <v>0</v>
      </c>
      <c r="AE107" s="63">
        <v>0</v>
      </c>
      <c r="AF107" s="63">
        <v>0</v>
      </c>
      <c r="AG107" s="63">
        <v>0</v>
      </c>
      <c r="AH107" s="63">
        <v>0</v>
      </c>
      <c r="AI107" s="63">
        <v>0</v>
      </c>
      <c r="AJ107" s="63">
        <v>0</v>
      </c>
      <c r="AK107" s="63">
        <v>0</v>
      </c>
      <c r="AL107" s="63">
        <v>0</v>
      </c>
      <c r="AM107" s="63">
        <v>0</v>
      </c>
      <c r="AN107" s="63">
        <v>0</v>
      </c>
      <c r="AO107" s="63">
        <v>0</v>
      </c>
      <c r="AP107" s="63">
        <v>0</v>
      </c>
      <c r="AQ107" s="63">
        <v>0</v>
      </c>
      <c r="AR107" s="63">
        <v>0</v>
      </c>
      <c r="AS107" s="63">
        <v>0</v>
      </c>
      <c r="AT107" s="63">
        <v>0</v>
      </c>
      <c r="AU107" s="63">
        <v>0</v>
      </c>
      <c r="AV107" s="63">
        <v>0</v>
      </c>
      <c r="AW107" s="63">
        <v>0</v>
      </c>
      <c r="AX107" s="63">
        <v>0</v>
      </c>
      <c r="AY107" s="63">
        <v>0</v>
      </c>
      <c r="AZ107" s="63">
        <v>0</v>
      </c>
      <c r="BA107" s="63">
        <v>0</v>
      </c>
      <c r="BB107" s="63">
        <v>0</v>
      </c>
      <c r="BC107" s="63">
        <v>0</v>
      </c>
      <c r="BD107" s="63">
        <v>0</v>
      </c>
      <c r="BE107" s="63">
        <v>0</v>
      </c>
      <c r="BF107" s="63">
        <v>0</v>
      </c>
      <c r="BG107" s="63">
        <v>0</v>
      </c>
      <c r="BH107" s="63">
        <v>0</v>
      </c>
      <c r="BI107" s="63">
        <v>0</v>
      </c>
      <c r="BJ107" s="63">
        <v>0</v>
      </c>
      <c r="BK107" s="63">
        <v>0</v>
      </c>
      <c r="BL107" s="63">
        <v>0</v>
      </c>
      <c r="BM107" s="63">
        <v>0</v>
      </c>
      <c r="BN107" s="63">
        <v>0</v>
      </c>
      <c r="BO107" s="63">
        <v>0</v>
      </c>
      <c r="BP107" s="63">
        <v>0</v>
      </c>
      <c r="BQ107" s="63">
        <v>0</v>
      </c>
      <c r="BR107" s="63">
        <v>0</v>
      </c>
      <c r="BS107" s="63">
        <v>0</v>
      </c>
      <c r="BT107" s="63">
        <v>0</v>
      </c>
      <c r="BU107" s="63">
        <v>0</v>
      </c>
      <c r="BV107" s="63">
        <v>0</v>
      </c>
      <c r="BW107" s="63">
        <v>0</v>
      </c>
      <c r="BX107" s="63">
        <v>0</v>
      </c>
      <c r="BY107" s="63">
        <v>0</v>
      </c>
      <c r="BZ107" s="63">
        <v>0</v>
      </c>
      <c r="CA107" s="63">
        <v>0</v>
      </c>
      <c r="CB107" s="63">
        <v>0</v>
      </c>
      <c r="CC107" s="63">
        <v>0</v>
      </c>
      <c r="CD107" s="63">
        <v>0</v>
      </c>
      <c r="CE107" s="63">
        <v>0</v>
      </c>
      <c r="CF107" s="63">
        <v>0</v>
      </c>
      <c r="CG107" s="63">
        <v>0</v>
      </c>
      <c r="CH107" s="63">
        <v>0</v>
      </c>
      <c r="CI107" s="63">
        <v>0</v>
      </c>
      <c r="CJ107" s="63">
        <v>0</v>
      </c>
      <c r="CK107" s="63">
        <v>0</v>
      </c>
      <c r="CL107" s="63">
        <v>0</v>
      </c>
      <c r="CM107" s="63">
        <v>0</v>
      </c>
      <c r="CN107" s="63">
        <v>0</v>
      </c>
      <c r="CO107" s="63">
        <v>0</v>
      </c>
      <c r="CP107" s="63">
        <v>0</v>
      </c>
      <c r="CQ107" s="63">
        <v>0</v>
      </c>
      <c r="CR107" s="63">
        <v>0</v>
      </c>
      <c r="CS107" s="63">
        <v>0</v>
      </c>
      <c r="CT107" s="63">
        <v>0</v>
      </c>
      <c r="CU107" s="63">
        <v>0</v>
      </c>
      <c r="CV107" s="63">
        <v>0</v>
      </c>
      <c r="CW107" s="63">
        <v>0</v>
      </c>
      <c r="CX107" s="63">
        <v>0</v>
      </c>
    </row>
    <row r="108" spans="1:102" ht="12" customHeight="1" x14ac:dyDescent="0.3">
      <c r="A108" s="168" t="s">
        <v>117</v>
      </c>
      <c r="B108" s="63">
        <v>0</v>
      </c>
      <c r="C108" s="63">
        <v>0</v>
      </c>
      <c r="D108" s="63">
        <v>0</v>
      </c>
      <c r="E108" s="63">
        <v>0</v>
      </c>
      <c r="F108" s="63">
        <v>0</v>
      </c>
      <c r="G108" s="63">
        <v>0</v>
      </c>
      <c r="H108" s="63">
        <v>0</v>
      </c>
      <c r="I108" s="63">
        <v>0</v>
      </c>
      <c r="J108" s="63">
        <v>0</v>
      </c>
      <c r="K108" s="63">
        <v>0</v>
      </c>
      <c r="L108" s="63">
        <v>0</v>
      </c>
      <c r="M108" s="63">
        <v>0</v>
      </c>
      <c r="N108" s="63">
        <v>0</v>
      </c>
      <c r="O108" s="63">
        <v>0</v>
      </c>
      <c r="P108" s="63">
        <v>0</v>
      </c>
      <c r="Q108" s="63">
        <v>0</v>
      </c>
      <c r="R108" s="63">
        <v>0</v>
      </c>
      <c r="S108" s="63">
        <v>0</v>
      </c>
      <c r="T108" s="63">
        <v>0</v>
      </c>
      <c r="U108" s="63">
        <v>0</v>
      </c>
      <c r="V108" s="63">
        <v>0</v>
      </c>
      <c r="W108" s="63">
        <v>0</v>
      </c>
      <c r="X108" s="63">
        <v>0</v>
      </c>
      <c r="Y108" s="63">
        <v>0</v>
      </c>
      <c r="Z108" s="63">
        <v>0</v>
      </c>
      <c r="AA108" s="63">
        <v>0</v>
      </c>
      <c r="AB108" s="63">
        <v>0</v>
      </c>
      <c r="AC108" s="63">
        <v>0</v>
      </c>
      <c r="AD108" s="63">
        <v>0</v>
      </c>
      <c r="AE108" s="63">
        <v>0</v>
      </c>
      <c r="AF108" s="63">
        <v>0</v>
      </c>
      <c r="AG108" s="63">
        <v>0</v>
      </c>
      <c r="AH108" s="63">
        <v>0</v>
      </c>
      <c r="AI108" s="63">
        <v>0</v>
      </c>
      <c r="AJ108" s="63">
        <v>0</v>
      </c>
      <c r="AK108" s="63">
        <v>0</v>
      </c>
      <c r="AL108" s="63">
        <v>0</v>
      </c>
      <c r="AM108" s="63">
        <v>0</v>
      </c>
      <c r="AN108" s="63">
        <v>0</v>
      </c>
      <c r="AO108" s="63">
        <v>0</v>
      </c>
      <c r="AP108" s="63">
        <v>0</v>
      </c>
      <c r="AQ108" s="63">
        <v>0</v>
      </c>
      <c r="AR108" s="63">
        <v>0</v>
      </c>
      <c r="AS108" s="63">
        <v>0</v>
      </c>
      <c r="AT108" s="63">
        <v>0</v>
      </c>
      <c r="AU108" s="63">
        <v>0</v>
      </c>
      <c r="AV108" s="63">
        <v>0</v>
      </c>
      <c r="AW108" s="63">
        <v>0</v>
      </c>
      <c r="AX108" s="63">
        <v>0</v>
      </c>
      <c r="AY108" s="63">
        <v>0</v>
      </c>
      <c r="AZ108" s="63">
        <v>0</v>
      </c>
      <c r="BA108" s="63">
        <v>0</v>
      </c>
      <c r="BB108" s="63">
        <v>0</v>
      </c>
      <c r="BC108" s="63">
        <v>0</v>
      </c>
      <c r="BD108" s="63">
        <v>0</v>
      </c>
      <c r="BE108" s="63">
        <v>0</v>
      </c>
      <c r="BF108" s="63">
        <v>0</v>
      </c>
      <c r="BG108" s="63">
        <v>0</v>
      </c>
      <c r="BH108" s="63">
        <v>0</v>
      </c>
      <c r="BI108" s="63">
        <v>0</v>
      </c>
      <c r="BJ108" s="63">
        <v>0</v>
      </c>
      <c r="BK108" s="63">
        <v>0</v>
      </c>
      <c r="BL108" s="63">
        <v>0</v>
      </c>
      <c r="BM108" s="63">
        <v>0</v>
      </c>
      <c r="BN108" s="63">
        <v>0.20064970439999999</v>
      </c>
      <c r="BO108" s="63">
        <v>0.2118500193</v>
      </c>
      <c r="BP108" s="63">
        <v>0.2151097417</v>
      </c>
      <c r="BQ108" s="63">
        <v>0.21979031139999999</v>
      </c>
      <c r="BR108" s="63">
        <v>0</v>
      </c>
      <c r="BS108" s="63">
        <v>0</v>
      </c>
      <c r="BT108" s="63">
        <v>0</v>
      </c>
      <c r="BU108" s="63">
        <v>0</v>
      </c>
      <c r="BV108" s="63">
        <v>0</v>
      </c>
      <c r="BW108" s="63">
        <v>0</v>
      </c>
      <c r="BX108" s="63">
        <v>0</v>
      </c>
      <c r="BY108" s="63">
        <v>0</v>
      </c>
      <c r="BZ108" s="63">
        <v>0</v>
      </c>
      <c r="CA108" s="63">
        <v>0</v>
      </c>
      <c r="CB108" s="63">
        <v>7.1000000000000005E-5</v>
      </c>
      <c r="CC108" s="63">
        <v>2.0839999999999999E-3</v>
      </c>
      <c r="CD108" s="63">
        <v>7.979E-3</v>
      </c>
      <c r="CE108" s="63">
        <v>8.0680000000000005E-3</v>
      </c>
      <c r="CF108" s="63">
        <v>8.1560000000000001E-3</v>
      </c>
      <c r="CG108" s="63">
        <v>8.1569999999999993E-3</v>
      </c>
      <c r="CH108" s="63">
        <v>8.5970000000000005E-3</v>
      </c>
      <c r="CI108" s="63">
        <v>9.75E-3</v>
      </c>
      <c r="CJ108" s="63">
        <v>9.8580000000000004E-3</v>
      </c>
      <c r="CK108" s="63">
        <v>9.8589999999999997E-3</v>
      </c>
      <c r="CL108" s="63">
        <v>9.6430000000000005E-3</v>
      </c>
      <c r="CM108" s="63">
        <v>9.75E-3</v>
      </c>
      <c r="CN108" s="63">
        <v>9.8580000000000004E-3</v>
      </c>
      <c r="CO108" s="63">
        <v>9.8580000000000004E-3</v>
      </c>
      <c r="CP108" s="63">
        <v>1.2269E-2</v>
      </c>
      <c r="CQ108" s="63">
        <v>1.2088E-2</v>
      </c>
      <c r="CR108" s="63">
        <v>1.61E-2</v>
      </c>
      <c r="CS108" s="63">
        <v>1.7642999999999999E-2</v>
      </c>
      <c r="CT108" s="63">
        <v>3.6541999999999998E-2</v>
      </c>
      <c r="CU108" s="63">
        <v>8.1853999999999996E-2</v>
      </c>
      <c r="CV108" s="63">
        <v>9.5833000000000002E-2</v>
      </c>
      <c r="CW108" s="63">
        <v>0.106554</v>
      </c>
      <c r="CX108" s="63">
        <v>3.5903999999999998E-2</v>
      </c>
    </row>
    <row r="109" spans="1:102" ht="12" customHeight="1" x14ac:dyDescent="0.3">
      <c r="A109" s="168" t="s">
        <v>118</v>
      </c>
      <c r="B109" s="63">
        <v>509.81710983729999</v>
      </c>
      <c r="C109" s="63">
        <v>581.30251377850004</v>
      </c>
      <c r="D109" s="63">
        <v>625.02636151889999</v>
      </c>
      <c r="E109" s="63">
        <v>680.76400550640005</v>
      </c>
      <c r="F109" s="63">
        <v>678.24216735549999</v>
      </c>
      <c r="G109" s="63">
        <v>751.8822864599</v>
      </c>
      <c r="H109" s="63">
        <v>758.86356782680002</v>
      </c>
      <c r="I109" s="63">
        <v>859.95063175270002</v>
      </c>
      <c r="J109" s="63">
        <v>686.41531479579999</v>
      </c>
      <c r="K109" s="63">
        <v>698.39501838839999</v>
      </c>
      <c r="L109" s="63">
        <v>709.31530763909996</v>
      </c>
      <c r="M109" s="63">
        <v>769.87501151059996</v>
      </c>
      <c r="N109" s="63">
        <v>867.67619443030003</v>
      </c>
      <c r="O109" s="63">
        <v>953.27994748339995</v>
      </c>
      <c r="P109" s="63">
        <v>992.37813151219996</v>
      </c>
      <c r="Q109" s="63">
        <v>1060.9160911387</v>
      </c>
      <c r="R109" s="63">
        <v>981.02978996260003</v>
      </c>
      <c r="S109" s="63">
        <v>1021.3618381946</v>
      </c>
      <c r="T109" s="63">
        <v>1069.0579784792001</v>
      </c>
      <c r="U109" s="63">
        <v>1076.9648433330999</v>
      </c>
      <c r="V109" s="63">
        <v>1177.2707662409</v>
      </c>
      <c r="W109" s="63">
        <v>1268.4429545085</v>
      </c>
      <c r="X109" s="63">
        <v>1241.2770712460999</v>
      </c>
      <c r="Y109" s="63">
        <v>1374.4476484678</v>
      </c>
      <c r="Z109" s="63">
        <v>1370.5458441812</v>
      </c>
      <c r="AA109" s="63">
        <v>1565.9228579168</v>
      </c>
      <c r="AB109" s="63">
        <v>1560.8317874142999</v>
      </c>
      <c r="AC109" s="63">
        <v>1645.6780969793999</v>
      </c>
      <c r="AD109" s="63">
        <v>1270.0782364808999</v>
      </c>
      <c r="AE109" s="63">
        <v>1387.3701469639</v>
      </c>
      <c r="AF109" s="63">
        <v>1545.4951427858</v>
      </c>
      <c r="AG109" s="63">
        <v>1450.767664747</v>
      </c>
      <c r="AH109" s="63">
        <v>908.93849886149997</v>
      </c>
      <c r="AI109" s="63">
        <v>975.35039151650005</v>
      </c>
      <c r="AJ109" s="63">
        <v>1026.2167677593</v>
      </c>
      <c r="AK109" s="63">
        <v>1052.6190733062999</v>
      </c>
      <c r="AL109" s="63">
        <v>1153.0666919657001</v>
      </c>
      <c r="AM109" s="63">
        <v>1192.963974042</v>
      </c>
      <c r="AN109" s="63">
        <v>1167.2676899467001</v>
      </c>
      <c r="AO109" s="63">
        <v>1129.2607239332001</v>
      </c>
      <c r="AP109" s="63">
        <v>1291.5824706691999</v>
      </c>
      <c r="AQ109" s="63">
        <v>1349.9836655843001</v>
      </c>
      <c r="AR109" s="63">
        <v>1317.6373552949999</v>
      </c>
      <c r="AS109" s="63">
        <v>1331.4123291021001</v>
      </c>
      <c r="AT109" s="63">
        <v>1304.1678461509</v>
      </c>
      <c r="AU109" s="63">
        <v>1362.0641274606</v>
      </c>
      <c r="AV109" s="63">
        <v>1435.2309616822999</v>
      </c>
      <c r="AW109" s="63">
        <v>1693.5832758455001</v>
      </c>
      <c r="AX109" s="63">
        <v>1169.966939095</v>
      </c>
      <c r="AY109" s="63">
        <v>1259.7188601570001</v>
      </c>
      <c r="AZ109" s="63">
        <v>1295.7526021384999</v>
      </c>
      <c r="BA109" s="63">
        <v>1421.8414049713999</v>
      </c>
      <c r="BB109" s="63">
        <v>1539.1118032653001</v>
      </c>
      <c r="BC109" s="63">
        <v>1691.8120928492001</v>
      </c>
      <c r="BD109" s="63">
        <v>1749.9565017646</v>
      </c>
      <c r="BE109" s="63">
        <v>1901.0676360844</v>
      </c>
      <c r="BF109" s="63">
        <v>1438.6534448724001</v>
      </c>
      <c r="BG109" s="63">
        <v>1869.2507485765</v>
      </c>
      <c r="BH109" s="63">
        <v>2043.1676248791</v>
      </c>
      <c r="BI109" s="63">
        <v>2503.4150287088</v>
      </c>
      <c r="BJ109" s="63">
        <v>1606.2204042353001</v>
      </c>
      <c r="BK109" s="63">
        <v>1740.9105307305001</v>
      </c>
      <c r="BL109" s="63">
        <v>1837.7252350598999</v>
      </c>
      <c r="BM109" s="63">
        <v>2049.1254583366999</v>
      </c>
      <c r="BN109" s="63">
        <v>2148.1336214468001</v>
      </c>
      <c r="BO109" s="63">
        <v>2295.2045205244999</v>
      </c>
      <c r="BP109" s="63">
        <v>2292.199154378</v>
      </c>
      <c r="BQ109" s="63">
        <v>2442.0688956496001</v>
      </c>
      <c r="BR109" s="63">
        <v>2021.3261365159001</v>
      </c>
      <c r="BS109" s="63">
        <v>2206.0456186541001</v>
      </c>
      <c r="BT109" s="63">
        <v>2270.0738593030001</v>
      </c>
      <c r="BU109" s="63">
        <v>2506.1506259412999</v>
      </c>
      <c r="BV109" s="63">
        <v>1833.6877108297999</v>
      </c>
      <c r="BW109" s="63">
        <v>2090.7011919234001</v>
      </c>
      <c r="BX109" s="63">
        <v>2065.9085291787001</v>
      </c>
      <c r="BY109" s="63">
        <v>2377.672167577</v>
      </c>
      <c r="BZ109" s="63">
        <v>1936.1389342059999</v>
      </c>
      <c r="CA109" s="63">
        <v>1822.673495152</v>
      </c>
      <c r="CB109" s="63">
        <v>1850.2712824540999</v>
      </c>
      <c r="CC109" s="63">
        <v>1939.8810893784</v>
      </c>
      <c r="CD109" s="63">
        <v>1878.9070557736</v>
      </c>
      <c r="CE109" s="63">
        <v>2269.3829739520002</v>
      </c>
      <c r="CF109" s="63">
        <v>2375.4842785047999</v>
      </c>
      <c r="CG109" s="63">
        <v>2707.2634048902</v>
      </c>
      <c r="CH109" s="63">
        <v>1816.9842578345001</v>
      </c>
      <c r="CI109" s="63">
        <v>2106.3936640273</v>
      </c>
      <c r="CJ109" s="63">
        <v>2260.1799145130999</v>
      </c>
      <c r="CK109" s="63">
        <v>2661.4162613639</v>
      </c>
      <c r="CL109" s="63">
        <v>1927.3026297135</v>
      </c>
      <c r="CM109" s="63">
        <v>2394.7511811277</v>
      </c>
      <c r="CN109" s="63">
        <v>2448.0270069172002</v>
      </c>
      <c r="CO109" s="63">
        <v>2809.1276059232</v>
      </c>
      <c r="CP109" s="63">
        <v>2252.8447699433</v>
      </c>
      <c r="CQ109" s="63">
        <v>2222.7978960598998</v>
      </c>
      <c r="CR109" s="63">
        <v>2244.4591781324998</v>
      </c>
      <c r="CS109" s="63">
        <v>2209.6425981671</v>
      </c>
      <c r="CT109" s="63">
        <v>2193.6409640639999</v>
      </c>
      <c r="CU109" s="63">
        <v>2191.0517961754999</v>
      </c>
      <c r="CV109" s="63">
        <v>2239.4801837092</v>
      </c>
      <c r="CW109" s="63">
        <v>2302.0975611170002</v>
      </c>
      <c r="CX109" s="63">
        <v>2476.4682685140001</v>
      </c>
    </row>
    <row r="110" spans="1:102" ht="12" customHeight="1" x14ac:dyDescent="0.3">
      <c r="A110" s="169" t="s">
        <v>119</v>
      </c>
      <c r="B110" s="63">
        <v>0</v>
      </c>
      <c r="C110" s="63">
        <v>0</v>
      </c>
      <c r="D110" s="63">
        <v>0</v>
      </c>
      <c r="E110" s="63">
        <v>0</v>
      </c>
      <c r="F110" s="63">
        <v>0</v>
      </c>
      <c r="G110" s="63">
        <v>0</v>
      </c>
      <c r="H110" s="63">
        <v>0</v>
      </c>
      <c r="I110" s="63">
        <v>0</v>
      </c>
      <c r="J110" s="63">
        <v>0</v>
      </c>
      <c r="K110" s="63">
        <v>0</v>
      </c>
      <c r="L110" s="63">
        <v>0</v>
      </c>
      <c r="M110" s="63">
        <v>0</v>
      </c>
      <c r="N110" s="63">
        <v>0</v>
      </c>
      <c r="O110" s="63">
        <v>0</v>
      </c>
      <c r="P110" s="63">
        <v>40.0076680512</v>
      </c>
      <c r="Q110" s="63">
        <v>42.874740000999999</v>
      </c>
      <c r="R110" s="63">
        <v>59.582201712200003</v>
      </c>
      <c r="S110" s="63">
        <v>61.847012249999999</v>
      </c>
      <c r="T110" s="63">
        <v>64.795740732900001</v>
      </c>
      <c r="U110" s="63">
        <v>65.370022828800003</v>
      </c>
      <c r="V110" s="63">
        <v>50.644387278700002</v>
      </c>
      <c r="W110" s="63">
        <v>54.751899889900002</v>
      </c>
      <c r="X110" s="63">
        <v>53.585907168399999</v>
      </c>
      <c r="Y110" s="63">
        <v>59.630062406</v>
      </c>
      <c r="Z110" s="63">
        <v>59.721318359199998</v>
      </c>
      <c r="AA110" s="63">
        <v>68.194233366700004</v>
      </c>
      <c r="AB110" s="63">
        <v>68.337824189800003</v>
      </c>
      <c r="AC110" s="63">
        <v>71.573835515300004</v>
      </c>
      <c r="AD110" s="63">
        <v>72.809628552600003</v>
      </c>
      <c r="AE110" s="63">
        <v>83.029668155799996</v>
      </c>
      <c r="AF110" s="63">
        <v>88.908897463100004</v>
      </c>
      <c r="AG110" s="63">
        <v>81.256321834600001</v>
      </c>
      <c r="AH110" s="63">
        <v>69.583242381399998</v>
      </c>
      <c r="AI110" s="63">
        <v>75.354296685600005</v>
      </c>
      <c r="AJ110" s="63">
        <v>80.268139367000003</v>
      </c>
      <c r="AK110" s="63">
        <v>92.688464612499999</v>
      </c>
      <c r="AL110" s="63">
        <v>42.970097425399999</v>
      </c>
      <c r="AM110" s="63">
        <v>44.166839959999997</v>
      </c>
      <c r="AN110" s="63">
        <v>43.0223290498</v>
      </c>
      <c r="AO110" s="63">
        <v>46.717984410299998</v>
      </c>
      <c r="AP110" s="63">
        <v>41.1544260569</v>
      </c>
      <c r="AQ110" s="63">
        <v>41.797913295599997</v>
      </c>
      <c r="AR110" s="63">
        <v>40.591387206500002</v>
      </c>
      <c r="AS110" s="63">
        <v>76.511681041700001</v>
      </c>
      <c r="AT110" s="63">
        <v>88.381230756099995</v>
      </c>
      <c r="AU110" s="63">
        <v>90.772661200499996</v>
      </c>
      <c r="AV110" s="63">
        <v>95.359278161600002</v>
      </c>
      <c r="AW110" s="63">
        <v>93.795510523199994</v>
      </c>
      <c r="AX110" s="63">
        <v>66.5694159098</v>
      </c>
      <c r="AY110" s="63">
        <v>73.240116345199993</v>
      </c>
      <c r="AZ110" s="63">
        <v>76.708977364000006</v>
      </c>
      <c r="BA110" s="63">
        <v>81.941944856399999</v>
      </c>
      <c r="BB110" s="63">
        <v>78.881517808799998</v>
      </c>
      <c r="BC110" s="63">
        <v>67.455315327500003</v>
      </c>
      <c r="BD110" s="63">
        <v>61.007429858499997</v>
      </c>
      <c r="BE110" s="63">
        <v>49.469430698300002</v>
      </c>
      <c r="BF110" s="63">
        <v>37.999062588599998</v>
      </c>
      <c r="BG110" s="63">
        <v>45.211341083800001</v>
      </c>
      <c r="BH110" s="63">
        <v>3.9280244832000002</v>
      </c>
      <c r="BI110" s="63">
        <v>10.744174620400001</v>
      </c>
      <c r="BJ110" s="63">
        <v>43.365504483199999</v>
      </c>
      <c r="BK110" s="63">
        <v>44.626306991500002</v>
      </c>
      <c r="BL110" s="63">
        <v>50.4356522629</v>
      </c>
      <c r="BM110" s="63">
        <v>57.930209784699997</v>
      </c>
      <c r="BN110" s="63">
        <v>44.2017273692</v>
      </c>
      <c r="BO110" s="63">
        <v>52.269001769600003</v>
      </c>
      <c r="BP110" s="63">
        <v>66.769630107099999</v>
      </c>
      <c r="BQ110" s="63">
        <v>72.214423034399999</v>
      </c>
      <c r="BR110" s="63">
        <v>81.857025810699994</v>
      </c>
      <c r="BS110" s="63">
        <v>90.560409229800001</v>
      </c>
      <c r="BT110" s="63">
        <v>95.166631094500005</v>
      </c>
      <c r="BU110" s="63">
        <v>103.9021152957</v>
      </c>
      <c r="BV110" s="63">
        <v>58.847873565599997</v>
      </c>
      <c r="BW110" s="63">
        <v>66.648982998500003</v>
      </c>
      <c r="BX110" s="63">
        <v>54.929069943999998</v>
      </c>
      <c r="BY110" s="63">
        <v>37.902307711900001</v>
      </c>
      <c r="BZ110" s="63">
        <v>93.571628359300007</v>
      </c>
      <c r="CA110" s="63">
        <v>84.926726504000001</v>
      </c>
      <c r="CB110" s="63">
        <v>85.096425204900001</v>
      </c>
      <c r="CC110" s="63">
        <v>89.676481476999996</v>
      </c>
      <c r="CD110" s="63">
        <v>69.279252331500004</v>
      </c>
      <c r="CE110" s="63">
        <v>82.794594692499999</v>
      </c>
      <c r="CF110" s="63">
        <v>85.004024233199999</v>
      </c>
      <c r="CG110" s="63">
        <v>93.128651162799997</v>
      </c>
      <c r="CH110" s="63">
        <v>98.269723462900004</v>
      </c>
      <c r="CI110" s="63">
        <v>109.71717405930001</v>
      </c>
      <c r="CJ110" s="63">
        <v>113.2810469323</v>
      </c>
      <c r="CK110" s="63">
        <v>121.6318693492</v>
      </c>
      <c r="CL110" s="63">
        <v>21.640115422699999</v>
      </c>
      <c r="CM110" s="63">
        <v>36.882756790999998</v>
      </c>
      <c r="CN110" s="63">
        <v>36.159874963199997</v>
      </c>
      <c r="CO110" s="63">
        <v>46.6244921332</v>
      </c>
      <c r="CP110" s="63">
        <v>29.714402506500001</v>
      </c>
      <c r="CQ110" s="63">
        <v>30.808764463599999</v>
      </c>
      <c r="CR110" s="63">
        <v>29.741535994300001</v>
      </c>
      <c r="CS110" s="63">
        <v>29.7769093398</v>
      </c>
      <c r="CT110" s="63">
        <v>29.489793754600001</v>
      </c>
      <c r="CU110" s="63">
        <v>29.825692965199998</v>
      </c>
      <c r="CV110" s="63">
        <v>31.0833297565</v>
      </c>
      <c r="CW110" s="63">
        <v>30.592703952099999</v>
      </c>
      <c r="CX110" s="63">
        <v>32.115129969199998</v>
      </c>
    </row>
    <row r="111" spans="1:102" ht="12" customHeight="1" x14ac:dyDescent="0.3">
      <c r="A111" s="169" t="s">
        <v>120</v>
      </c>
      <c r="B111" s="63">
        <v>509.81710983729999</v>
      </c>
      <c r="C111" s="63">
        <v>581.30251377850004</v>
      </c>
      <c r="D111" s="63">
        <v>625.02636151889999</v>
      </c>
      <c r="E111" s="63">
        <v>680.76400550640005</v>
      </c>
      <c r="F111" s="63">
        <v>678.24216735549999</v>
      </c>
      <c r="G111" s="63">
        <v>751.8822864599</v>
      </c>
      <c r="H111" s="63">
        <v>758.86356782680002</v>
      </c>
      <c r="I111" s="63">
        <v>859.95063175270002</v>
      </c>
      <c r="J111" s="63">
        <v>686.41531479579999</v>
      </c>
      <c r="K111" s="63">
        <v>698.39501838839999</v>
      </c>
      <c r="L111" s="63">
        <v>709.31530763909996</v>
      </c>
      <c r="M111" s="63">
        <v>769.87501151059996</v>
      </c>
      <c r="N111" s="63">
        <v>867.67619443030003</v>
      </c>
      <c r="O111" s="63">
        <v>953.27994748339995</v>
      </c>
      <c r="P111" s="63">
        <v>952.37046346099999</v>
      </c>
      <c r="Q111" s="63">
        <v>1018.0413511377</v>
      </c>
      <c r="R111" s="63">
        <v>921.44758825040003</v>
      </c>
      <c r="S111" s="63">
        <v>959.51482594460003</v>
      </c>
      <c r="T111" s="63">
        <v>1004.2622377463</v>
      </c>
      <c r="U111" s="63">
        <v>1011.5948205042999</v>
      </c>
      <c r="V111" s="63">
        <v>1126.6263789622001</v>
      </c>
      <c r="W111" s="63">
        <v>1213.6910546186</v>
      </c>
      <c r="X111" s="63">
        <v>1187.6911640777</v>
      </c>
      <c r="Y111" s="63">
        <v>1314.8175860618001</v>
      </c>
      <c r="Z111" s="63">
        <v>1310.8245258219999</v>
      </c>
      <c r="AA111" s="63">
        <v>1497.7286245501</v>
      </c>
      <c r="AB111" s="63">
        <v>1492.4939632245</v>
      </c>
      <c r="AC111" s="63">
        <v>1574.1042614641001</v>
      </c>
      <c r="AD111" s="63">
        <v>1197.2686079283001</v>
      </c>
      <c r="AE111" s="63">
        <v>1304.3404788081</v>
      </c>
      <c r="AF111" s="63">
        <v>1456.5862453227001</v>
      </c>
      <c r="AG111" s="63">
        <v>1369.5113429124001</v>
      </c>
      <c r="AH111" s="63">
        <v>839.35525648010002</v>
      </c>
      <c r="AI111" s="63">
        <v>899.99609483090001</v>
      </c>
      <c r="AJ111" s="63">
        <v>945.94862839229995</v>
      </c>
      <c r="AK111" s="63">
        <v>959.93060869379997</v>
      </c>
      <c r="AL111" s="63">
        <v>1110.0965945403</v>
      </c>
      <c r="AM111" s="63">
        <v>1148.797134082</v>
      </c>
      <c r="AN111" s="63">
        <v>1124.2453608968999</v>
      </c>
      <c r="AO111" s="63">
        <v>1082.5427395229001</v>
      </c>
      <c r="AP111" s="63">
        <v>1250.4280446123</v>
      </c>
      <c r="AQ111" s="63">
        <v>1308.1857522887001</v>
      </c>
      <c r="AR111" s="63">
        <v>1277.0459680885001</v>
      </c>
      <c r="AS111" s="63">
        <v>1254.9006480604</v>
      </c>
      <c r="AT111" s="63">
        <v>1215.7866153948</v>
      </c>
      <c r="AU111" s="63">
        <v>1271.2914662600999</v>
      </c>
      <c r="AV111" s="63">
        <v>1339.8716835206999</v>
      </c>
      <c r="AW111" s="63">
        <v>1599.7877653222999</v>
      </c>
      <c r="AX111" s="63">
        <v>1103.3975231852</v>
      </c>
      <c r="AY111" s="63">
        <v>1186.4787438118001</v>
      </c>
      <c r="AZ111" s="63">
        <v>1219.0436247744999</v>
      </c>
      <c r="BA111" s="63">
        <v>1339.899460115</v>
      </c>
      <c r="BB111" s="63">
        <v>1460.2302854565</v>
      </c>
      <c r="BC111" s="63">
        <v>1624.3567775217</v>
      </c>
      <c r="BD111" s="63">
        <v>1688.9490719061</v>
      </c>
      <c r="BE111" s="63">
        <v>1851.5982053861001</v>
      </c>
      <c r="BF111" s="63">
        <v>1400.6543822838</v>
      </c>
      <c r="BG111" s="63">
        <v>1824.0394074927001</v>
      </c>
      <c r="BH111" s="63">
        <v>2039.2396003959</v>
      </c>
      <c r="BI111" s="63">
        <v>2492.6708540884001</v>
      </c>
      <c r="BJ111" s="63">
        <v>1562.8548997521</v>
      </c>
      <c r="BK111" s="63">
        <v>1696.284223739</v>
      </c>
      <c r="BL111" s="63">
        <v>1787.2895827970001</v>
      </c>
      <c r="BM111" s="63">
        <v>1991.1952485520001</v>
      </c>
      <c r="BN111" s="63">
        <v>2103.9318940776002</v>
      </c>
      <c r="BO111" s="63">
        <v>2242.9355187548999</v>
      </c>
      <c r="BP111" s="63">
        <v>2225.4295242708999</v>
      </c>
      <c r="BQ111" s="63">
        <v>2369.8544726151999</v>
      </c>
      <c r="BR111" s="63">
        <v>1939.4691107051999</v>
      </c>
      <c r="BS111" s="63">
        <v>2115.4852094243001</v>
      </c>
      <c r="BT111" s="63">
        <v>2174.9072282084999</v>
      </c>
      <c r="BU111" s="63">
        <v>2402.2485106456002</v>
      </c>
      <c r="BV111" s="63">
        <v>1774.8398372642</v>
      </c>
      <c r="BW111" s="63">
        <v>2024.0522089249</v>
      </c>
      <c r="BX111" s="63">
        <v>2010.9794592347</v>
      </c>
      <c r="BY111" s="63">
        <v>2339.7698598651</v>
      </c>
      <c r="BZ111" s="63">
        <v>1842.5673058467</v>
      </c>
      <c r="CA111" s="63">
        <v>1737.7467686479999</v>
      </c>
      <c r="CB111" s="63">
        <v>1765.1748572491999</v>
      </c>
      <c r="CC111" s="63">
        <v>1850.2046079014001</v>
      </c>
      <c r="CD111" s="63">
        <v>1809.6278034421</v>
      </c>
      <c r="CE111" s="63">
        <v>2186.5883792595</v>
      </c>
      <c r="CF111" s="63">
        <v>2290.4802542716002</v>
      </c>
      <c r="CG111" s="63">
        <v>2614.1347537274</v>
      </c>
      <c r="CH111" s="63">
        <v>1718.7145343715999</v>
      </c>
      <c r="CI111" s="63">
        <v>1996.6764899679999</v>
      </c>
      <c r="CJ111" s="63">
        <v>2146.8988675808</v>
      </c>
      <c r="CK111" s="63">
        <v>2539.7843920147002</v>
      </c>
      <c r="CL111" s="63">
        <v>1905.6625142907999</v>
      </c>
      <c r="CM111" s="63">
        <v>2357.8684243367002</v>
      </c>
      <c r="CN111" s="63">
        <v>2411.8671319539999</v>
      </c>
      <c r="CO111" s="63">
        <v>2762.50311379</v>
      </c>
      <c r="CP111" s="63">
        <v>2223.1303674368</v>
      </c>
      <c r="CQ111" s="63">
        <v>2191.9891315963</v>
      </c>
      <c r="CR111" s="63">
        <v>2214.7176421382001</v>
      </c>
      <c r="CS111" s="63">
        <v>2179.8656888272999</v>
      </c>
      <c r="CT111" s="63">
        <v>2164.1511703094002</v>
      </c>
      <c r="CU111" s="63">
        <v>2161.2261032103002</v>
      </c>
      <c r="CV111" s="63">
        <v>2208.3968539527</v>
      </c>
      <c r="CW111" s="63">
        <v>2271.5048571648999</v>
      </c>
      <c r="CX111" s="63">
        <v>2444.3531385448</v>
      </c>
    </row>
    <row r="112" spans="1:102" ht="12" customHeight="1" x14ac:dyDescent="0.3">
      <c r="A112" s="170"/>
      <c r="B112" s="63"/>
      <c r="C112" s="63"/>
      <c r="D112" s="63"/>
      <c r="E112" s="63"/>
      <c r="F112" s="63"/>
      <c r="G112" s="63"/>
      <c r="H112" s="63"/>
      <c r="I112" s="63"/>
      <c r="J112" s="63"/>
      <c r="K112" s="63"/>
      <c r="L112" s="63"/>
      <c r="M112" s="63"/>
      <c r="N112" s="63"/>
      <c r="O112" s="63"/>
      <c r="P112" s="63"/>
      <c r="Q112" s="63"/>
      <c r="R112" s="63"/>
      <c r="S112" s="63"/>
      <c r="T112" s="63"/>
      <c r="U112" s="63"/>
      <c r="V112" s="63"/>
      <c r="W112" s="63"/>
      <c r="X112" s="63"/>
      <c r="Y112" s="63"/>
      <c r="Z112" s="63"/>
      <c r="AA112" s="63"/>
      <c r="AB112" s="63"/>
      <c r="AC112" s="63"/>
      <c r="AD112" s="63"/>
      <c r="AE112" s="63"/>
      <c r="AF112" s="63"/>
      <c r="AG112" s="63"/>
      <c r="AH112" s="63"/>
      <c r="AI112" s="63"/>
      <c r="AJ112" s="63"/>
      <c r="AK112" s="63"/>
      <c r="AL112" s="63"/>
      <c r="AM112" s="63"/>
      <c r="AN112" s="63"/>
      <c r="AO112" s="63"/>
      <c r="AP112" s="63"/>
      <c r="AQ112" s="63"/>
      <c r="AR112" s="63"/>
      <c r="AS112" s="63"/>
      <c r="AT112" s="63"/>
      <c r="AU112" s="63"/>
      <c r="AV112" s="63"/>
      <c r="AW112" s="63"/>
      <c r="AX112" s="63"/>
      <c r="AY112" s="63"/>
      <c r="AZ112" s="63"/>
      <c r="BA112" s="63"/>
      <c r="BB112" s="63"/>
      <c r="BC112" s="63"/>
      <c r="BD112" s="63"/>
      <c r="BE112" s="63"/>
      <c r="BF112" s="63"/>
      <c r="BG112" s="63"/>
      <c r="BH112" s="63"/>
      <c r="BI112" s="63"/>
      <c r="BJ112" s="63"/>
      <c r="BK112" s="63"/>
      <c r="BL112" s="63"/>
      <c r="BM112" s="63"/>
      <c r="BN112" s="63"/>
      <c r="BO112" s="63"/>
      <c r="BP112" s="63"/>
      <c r="BQ112" s="63"/>
      <c r="BR112" s="63"/>
      <c r="BS112" s="63"/>
      <c r="BT112" s="63"/>
      <c r="BU112" s="63"/>
      <c r="BV112" s="63"/>
      <c r="BW112" s="63"/>
      <c r="BX112" s="63"/>
      <c r="BY112" s="63"/>
      <c r="BZ112" s="63"/>
      <c r="CA112" s="63"/>
      <c r="CB112" s="63"/>
      <c r="CC112" s="63"/>
      <c r="CD112" s="63"/>
      <c r="CE112" s="63"/>
      <c r="CF112" s="63"/>
      <c r="CG112" s="63"/>
      <c r="CH112" s="63"/>
      <c r="CI112" s="63"/>
      <c r="CJ112" s="63"/>
      <c r="CK112" s="63"/>
      <c r="CL112" s="63"/>
      <c r="CM112" s="63"/>
      <c r="CN112" s="63"/>
      <c r="CO112" s="63"/>
      <c r="CP112" s="63"/>
      <c r="CQ112" s="63"/>
      <c r="CR112" s="63"/>
      <c r="CS112" s="63"/>
      <c r="CT112" s="63"/>
      <c r="CU112" s="63"/>
      <c r="CV112" s="63"/>
      <c r="CW112" s="63"/>
      <c r="CX112" s="63"/>
    </row>
    <row r="113" spans="1:102" s="61" customFormat="1" ht="12" customHeight="1" x14ac:dyDescent="0.3">
      <c r="A113" s="171" t="s">
        <v>125</v>
      </c>
      <c r="B113" s="60">
        <v>548.53673813789999</v>
      </c>
      <c r="C113" s="60">
        <v>623.74278013820003</v>
      </c>
      <c r="D113" s="60">
        <v>662.9180596978</v>
      </c>
      <c r="E113" s="60">
        <v>719.85067458410003</v>
      </c>
      <c r="F113" s="60">
        <v>731.94359451239995</v>
      </c>
      <c r="G113" s="60">
        <v>799.00258356120003</v>
      </c>
      <c r="H113" s="60">
        <v>798.06156238350002</v>
      </c>
      <c r="I113" s="60">
        <v>883.00714539240005</v>
      </c>
      <c r="J113" s="60">
        <v>736.7080634678</v>
      </c>
      <c r="K113" s="60">
        <v>755.8937671269</v>
      </c>
      <c r="L113" s="60">
        <v>765.97783400900005</v>
      </c>
      <c r="M113" s="60">
        <v>818.57061138270001</v>
      </c>
      <c r="N113" s="60">
        <v>902.09582846319995</v>
      </c>
      <c r="O113" s="60">
        <v>1000.0893099714</v>
      </c>
      <c r="P113" s="60">
        <v>1038.6082238397</v>
      </c>
      <c r="Q113" s="60">
        <v>1112.3958902198001</v>
      </c>
      <c r="R113" s="60">
        <v>1014.9597084426</v>
      </c>
      <c r="S113" s="60">
        <v>1055.2234593051001</v>
      </c>
      <c r="T113" s="60">
        <v>1106.0159656127</v>
      </c>
      <c r="U113" s="60">
        <v>1116.0119524572999</v>
      </c>
      <c r="V113" s="60">
        <v>1208.0993730947</v>
      </c>
      <c r="W113" s="60">
        <v>1307.6795291306</v>
      </c>
      <c r="X113" s="60">
        <v>1272.5207793628999</v>
      </c>
      <c r="Y113" s="60">
        <v>1412.6552953032001</v>
      </c>
      <c r="Z113" s="60">
        <v>1441.8599757313</v>
      </c>
      <c r="AA113" s="60">
        <v>1662.4114825755</v>
      </c>
      <c r="AB113" s="60">
        <v>1649.9162166522999</v>
      </c>
      <c r="AC113" s="60">
        <v>1723.3040584542</v>
      </c>
      <c r="AD113" s="60">
        <v>1092.9109039530999</v>
      </c>
      <c r="AE113" s="60">
        <v>1205.6275090685999</v>
      </c>
      <c r="AF113" s="60">
        <v>1350.8316116312001</v>
      </c>
      <c r="AG113" s="60">
        <v>1240.0362605906</v>
      </c>
      <c r="AH113" s="60">
        <v>712.34461933310001</v>
      </c>
      <c r="AI113" s="60">
        <v>790.22508070289996</v>
      </c>
      <c r="AJ113" s="60">
        <v>844.97690033640004</v>
      </c>
      <c r="AK113" s="60">
        <v>900.71094075420001</v>
      </c>
      <c r="AL113" s="60">
        <v>940.27502052770001</v>
      </c>
      <c r="AM113" s="60">
        <v>974.18830427570003</v>
      </c>
      <c r="AN113" s="60">
        <v>940.68557410819994</v>
      </c>
      <c r="AO113" s="60">
        <v>955.3028165055</v>
      </c>
      <c r="AP113" s="60">
        <v>1148.8598621809999</v>
      </c>
      <c r="AQ113" s="60">
        <v>1160.3512395629</v>
      </c>
      <c r="AR113" s="60">
        <v>1143.8217779196</v>
      </c>
      <c r="AS113" s="60">
        <v>1121.9241915754001</v>
      </c>
      <c r="AT113" s="60">
        <v>1019.909826841</v>
      </c>
      <c r="AU113" s="60">
        <v>1069.9751204500999</v>
      </c>
      <c r="AV113" s="60">
        <v>1143.0745069622001</v>
      </c>
      <c r="AW113" s="60">
        <v>1391.1664521993</v>
      </c>
      <c r="AX113" s="60">
        <v>972.16981291889999</v>
      </c>
      <c r="AY113" s="60">
        <v>1059.3143216393</v>
      </c>
      <c r="AZ113" s="60">
        <v>1121.7134194672001</v>
      </c>
      <c r="BA113" s="60">
        <v>1238.9319345002</v>
      </c>
      <c r="BB113" s="60">
        <v>1473.2280066367</v>
      </c>
      <c r="BC113" s="60">
        <v>1592.4272487438</v>
      </c>
      <c r="BD113" s="60">
        <v>1624.601462825</v>
      </c>
      <c r="BE113" s="60">
        <v>1741.6114135642999</v>
      </c>
      <c r="BF113" s="60">
        <v>1272.3410444066001</v>
      </c>
      <c r="BG113" s="60">
        <v>1702.3867555167999</v>
      </c>
      <c r="BH113" s="60">
        <v>1901.2931132476001</v>
      </c>
      <c r="BI113" s="60">
        <v>2395.7581375242999</v>
      </c>
      <c r="BJ113" s="60">
        <v>1455.8463708326999</v>
      </c>
      <c r="BK113" s="60">
        <v>1615.7510082903</v>
      </c>
      <c r="BL113" s="60">
        <v>1740.3615072412999</v>
      </c>
      <c r="BM113" s="60">
        <v>1967.2201717903999</v>
      </c>
      <c r="BN113" s="60">
        <v>2073.1197405642001</v>
      </c>
      <c r="BO113" s="60">
        <v>2244.4034453175</v>
      </c>
      <c r="BP113" s="60">
        <v>2245.4726884893998</v>
      </c>
      <c r="BQ113" s="60">
        <v>2397.0751678165002</v>
      </c>
      <c r="BR113" s="60">
        <v>1967.8734598957999</v>
      </c>
      <c r="BS113" s="60">
        <v>2166.0609117898998</v>
      </c>
      <c r="BT113" s="60">
        <v>2226.4431936097999</v>
      </c>
      <c r="BU113" s="60">
        <v>2464.3182851262</v>
      </c>
      <c r="BV113" s="60">
        <v>1775.7849969852</v>
      </c>
      <c r="BW113" s="60">
        <v>2053.4679854809001</v>
      </c>
      <c r="BX113" s="60">
        <v>2039.8766517331001</v>
      </c>
      <c r="BY113" s="60">
        <v>2365.6429848170001</v>
      </c>
      <c r="BZ113" s="60">
        <v>1894.3928126955</v>
      </c>
      <c r="CA113" s="60">
        <v>1770.1673572233999</v>
      </c>
      <c r="CB113" s="60">
        <v>1797.6978973491</v>
      </c>
      <c r="CC113" s="60">
        <v>1878.8994975354999</v>
      </c>
      <c r="CD113" s="60">
        <v>1827.3076110976999</v>
      </c>
      <c r="CE113" s="60">
        <v>2235.1113088664001</v>
      </c>
      <c r="CF113" s="60">
        <v>2322.4482079480999</v>
      </c>
      <c r="CG113" s="60">
        <v>2675.4569937776</v>
      </c>
      <c r="CH113" s="60">
        <v>1927.7273461748</v>
      </c>
      <c r="CI113" s="60">
        <v>2204.7529102365002</v>
      </c>
      <c r="CJ113" s="60">
        <v>2294.8695146138998</v>
      </c>
      <c r="CK113" s="60">
        <v>2615.3483760218</v>
      </c>
      <c r="CL113" s="60">
        <v>2045.4670396296999</v>
      </c>
      <c r="CM113" s="60">
        <v>2589.6915402949999</v>
      </c>
      <c r="CN113" s="60">
        <v>2647.6352357987998</v>
      </c>
      <c r="CO113" s="60">
        <v>3024.4985471752002</v>
      </c>
      <c r="CP113" s="60">
        <v>2196.4669116339001</v>
      </c>
      <c r="CQ113" s="60">
        <v>2179.2191949476</v>
      </c>
      <c r="CR113" s="60">
        <v>2202.4546810392999</v>
      </c>
      <c r="CS113" s="60">
        <v>2144.8103506803</v>
      </c>
      <c r="CT113" s="60">
        <v>2172.6561288398998</v>
      </c>
      <c r="CU113" s="60">
        <v>2181.8291285454002</v>
      </c>
      <c r="CV113" s="60">
        <v>2222.5188548330998</v>
      </c>
      <c r="CW113" s="60">
        <v>2281.6162634942002</v>
      </c>
      <c r="CX113" s="60">
        <v>2529.9089132063</v>
      </c>
    </row>
    <row r="114" spans="1:102" ht="12" customHeight="1" x14ac:dyDescent="0.3">
      <c r="A114" s="172" t="s">
        <v>113</v>
      </c>
      <c r="B114" s="63">
        <v>0</v>
      </c>
      <c r="C114" s="63">
        <v>0</v>
      </c>
      <c r="D114" s="63">
        <v>0</v>
      </c>
      <c r="E114" s="63">
        <v>0</v>
      </c>
      <c r="F114" s="63">
        <v>0</v>
      </c>
      <c r="G114" s="63">
        <v>0</v>
      </c>
      <c r="H114" s="63">
        <v>0</v>
      </c>
      <c r="I114" s="63">
        <v>0</v>
      </c>
      <c r="J114" s="63">
        <v>0</v>
      </c>
      <c r="K114" s="63">
        <v>0</v>
      </c>
      <c r="L114" s="63">
        <v>0</v>
      </c>
      <c r="M114" s="63">
        <v>0</v>
      </c>
      <c r="N114" s="63">
        <v>0</v>
      </c>
      <c r="O114" s="63">
        <v>0</v>
      </c>
      <c r="P114" s="63">
        <v>0</v>
      </c>
      <c r="Q114" s="63">
        <v>0</v>
      </c>
      <c r="R114" s="63">
        <v>0</v>
      </c>
      <c r="S114" s="63">
        <v>0</v>
      </c>
      <c r="T114" s="63">
        <v>0</v>
      </c>
      <c r="U114" s="63">
        <v>0</v>
      </c>
      <c r="V114" s="63">
        <v>0</v>
      </c>
      <c r="W114" s="63">
        <v>0</v>
      </c>
      <c r="X114" s="63">
        <v>0</v>
      </c>
      <c r="Y114" s="63">
        <v>0</v>
      </c>
      <c r="Z114" s="63">
        <v>0</v>
      </c>
      <c r="AA114" s="63">
        <v>0</v>
      </c>
      <c r="AB114" s="63">
        <v>0</v>
      </c>
      <c r="AC114" s="63">
        <v>0</v>
      </c>
      <c r="AD114" s="63">
        <v>0</v>
      </c>
      <c r="AE114" s="63">
        <v>0</v>
      </c>
      <c r="AF114" s="63">
        <v>0</v>
      </c>
      <c r="AG114" s="63">
        <v>0</v>
      </c>
      <c r="AH114" s="63">
        <v>0</v>
      </c>
      <c r="AI114" s="63">
        <v>0</v>
      </c>
      <c r="AJ114" s="63">
        <v>0</v>
      </c>
      <c r="AK114" s="63">
        <v>0</v>
      </c>
      <c r="AL114" s="63">
        <v>0</v>
      </c>
      <c r="AM114" s="63">
        <v>0</v>
      </c>
      <c r="AN114" s="63">
        <v>0</v>
      </c>
      <c r="AO114" s="63">
        <v>0</v>
      </c>
      <c r="AP114" s="63">
        <v>0</v>
      </c>
      <c r="AQ114" s="63">
        <v>0</v>
      </c>
      <c r="AR114" s="63">
        <v>0</v>
      </c>
      <c r="AS114" s="63">
        <v>0</v>
      </c>
      <c r="AT114" s="63">
        <v>0</v>
      </c>
      <c r="AU114" s="63">
        <v>0</v>
      </c>
      <c r="AV114" s="63">
        <v>0</v>
      </c>
      <c r="AW114" s="63">
        <v>0</v>
      </c>
      <c r="AX114" s="63">
        <v>0</v>
      </c>
      <c r="AY114" s="63">
        <v>0</v>
      </c>
      <c r="AZ114" s="63">
        <v>0</v>
      </c>
      <c r="BA114" s="63">
        <v>0</v>
      </c>
      <c r="BB114" s="63">
        <v>0</v>
      </c>
      <c r="BC114" s="63">
        <v>0</v>
      </c>
      <c r="BD114" s="63">
        <v>0</v>
      </c>
      <c r="BE114" s="63">
        <v>0</v>
      </c>
      <c r="BF114" s="63">
        <v>0</v>
      </c>
      <c r="BG114" s="63">
        <v>0</v>
      </c>
      <c r="BH114" s="63">
        <v>0</v>
      </c>
      <c r="BI114" s="63">
        <v>0</v>
      </c>
      <c r="BJ114" s="63">
        <v>0</v>
      </c>
      <c r="BK114" s="63">
        <v>0</v>
      </c>
      <c r="BL114" s="63">
        <v>0</v>
      </c>
      <c r="BM114" s="63">
        <v>0</v>
      </c>
      <c r="BN114" s="63">
        <v>0</v>
      </c>
      <c r="BO114" s="63">
        <v>0</v>
      </c>
      <c r="BP114" s="63">
        <v>0</v>
      </c>
      <c r="BQ114" s="63">
        <v>0</v>
      </c>
      <c r="BR114" s="63">
        <v>0</v>
      </c>
      <c r="BS114" s="63">
        <v>0</v>
      </c>
      <c r="BT114" s="63">
        <v>0</v>
      </c>
      <c r="BU114" s="63">
        <v>0</v>
      </c>
      <c r="BV114" s="63">
        <v>0</v>
      </c>
      <c r="BW114" s="63">
        <v>0</v>
      </c>
      <c r="BX114" s="63">
        <v>0</v>
      </c>
      <c r="BY114" s="63">
        <v>0</v>
      </c>
      <c r="BZ114" s="63">
        <v>0</v>
      </c>
      <c r="CA114" s="63">
        <v>0</v>
      </c>
      <c r="CB114" s="63">
        <v>0</v>
      </c>
      <c r="CC114" s="63">
        <v>0</v>
      </c>
      <c r="CD114" s="63">
        <v>0</v>
      </c>
      <c r="CE114" s="63">
        <v>0</v>
      </c>
      <c r="CF114" s="63">
        <v>0</v>
      </c>
      <c r="CG114" s="63">
        <v>0</v>
      </c>
      <c r="CH114" s="63">
        <v>0</v>
      </c>
      <c r="CI114" s="63">
        <v>0</v>
      </c>
      <c r="CJ114" s="63">
        <v>0</v>
      </c>
      <c r="CK114" s="63">
        <v>0</v>
      </c>
      <c r="CL114" s="63">
        <v>0</v>
      </c>
      <c r="CM114" s="63">
        <v>0</v>
      </c>
      <c r="CN114" s="63">
        <v>0</v>
      </c>
      <c r="CO114" s="63">
        <v>0</v>
      </c>
      <c r="CP114" s="63">
        <v>0</v>
      </c>
      <c r="CQ114" s="63">
        <v>0</v>
      </c>
      <c r="CR114" s="63">
        <v>0</v>
      </c>
      <c r="CS114" s="63">
        <v>0</v>
      </c>
      <c r="CT114" s="63">
        <v>0</v>
      </c>
      <c r="CU114" s="63">
        <v>0</v>
      </c>
      <c r="CV114" s="63">
        <v>0</v>
      </c>
      <c r="CW114" s="63">
        <v>0</v>
      </c>
      <c r="CX114" s="63">
        <v>0</v>
      </c>
    </row>
    <row r="115" spans="1:102" ht="12" customHeight="1" x14ac:dyDescent="0.3">
      <c r="A115" s="172" t="s">
        <v>114</v>
      </c>
      <c r="B115" s="63">
        <v>46.297117765599999</v>
      </c>
      <c r="C115" s="63">
        <v>52.644378192700003</v>
      </c>
      <c r="D115" s="63">
        <v>55.931075042499998</v>
      </c>
      <c r="E115" s="63">
        <v>60.7245935893</v>
      </c>
      <c r="F115" s="63">
        <v>68.631517730300004</v>
      </c>
      <c r="G115" s="63">
        <v>74.922802119599993</v>
      </c>
      <c r="H115" s="63">
        <v>74.849062146500003</v>
      </c>
      <c r="I115" s="63">
        <v>82.806861259200005</v>
      </c>
      <c r="J115" s="63">
        <v>73.961754035400006</v>
      </c>
      <c r="K115" s="63">
        <v>75.872924654100004</v>
      </c>
      <c r="L115" s="63">
        <v>76.902900162099996</v>
      </c>
      <c r="M115" s="63">
        <v>82.150456698699998</v>
      </c>
      <c r="N115" s="63">
        <v>118.4223883163</v>
      </c>
      <c r="O115" s="63">
        <v>131.2173899828</v>
      </c>
      <c r="P115" s="63">
        <v>136.34076310090001</v>
      </c>
      <c r="Q115" s="63">
        <v>146.03596088360001</v>
      </c>
      <c r="R115" s="63">
        <v>136.51581696790001</v>
      </c>
      <c r="S115" s="63">
        <v>141.86251548960001</v>
      </c>
      <c r="T115" s="63">
        <v>148.62508219750001</v>
      </c>
      <c r="U115" s="63">
        <v>149.9216082943</v>
      </c>
      <c r="V115" s="63">
        <v>122.38015554819999</v>
      </c>
      <c r="W115" s="63">
        <v>132.2738394589</v>
      </c>
      <c r="X115" s="63">
        <v>128.91759259080001</v>
      </c>
      <c r="Y115" s="63">
        <v>143.10065036380001</v>
      </c>
      <c r="Z115" s="63">
        <v>176.22787742829999</v>
      </c>
      <c r="AA115" s="63">
        <v>202.87011115429999</v>
      </c>
      <c r="AB115" s="63">
        <v>201.57358064269999</v>
      </c>
      <c r="AC115" s="63">
        <v>210.23496222040001</v>
      </c>
      <c r="AD115" s="63">
        <v>117.7812309032</v>
      </c>
      <c r="AE115" s="63">
        <v>133.25091056490001</v>
      </c>
      <c r="AF115" s="63">
        <v>150.38012310799999</v>
      </c>
      <c r="AG115" s="63">
        <v>146.3970231264</v>
      </c>
      <c r="AH115" s="63">
        <v>113.4893916621</v>
      </c>
      <c r="AI115" s="63">
        <v>123.2882334431</v>
      </c>
      <c r="AJ115" s="63">
        <v>130.0630170931</v>
      </c>
      <c r="AK115" s="63">
        <v>279.7973229186</v>
      </c>
      <c r="AL115" s="63">
        <v>181.54399088389999</v>
      </c>
      <c r="AM115" s="63">
        <v>173.7473086988</v>
      </c>
      <c r="AN115" s="63">
        <v>168.43013238180001</v>
      </c>
      <c r="AO115" s="63">
        <v>169.66828145139999</v>
      </c>
      <c r="AP115" s="63">
        <v>205.74989926379999</v>
      </c>
      <c r="AQ115" s="63">
        <v>177.5904732532</v>
      </c>
      <c r="AR115" s="63">
        <v>170.69614796979999</v>
      </c>
      <c r="AS115" s="63">
        <v>148.9518176915</v>
      </c>
      <c r="AT115" s="63">
        <v>89.507992105100001</v>
      </c>
      <c r="AU115" s="63">
        <v>73.150684445799996</v>
      </c>
      <c r="AV115" s="63">
        <v>71.7266212344</v>
      </c>
      <c r="AW115" s="63">
        <v>56.866200096500002</v>
      </c>
      <c r="AX115" s="63">
        <v>49.512041941100001</v>
      </c>
      <c r="AY115" s="63">
        <v>38.3253967805</v>
      </c>
      <c r="AZ115" s="63">
        <v>52.730549263500002</v>
      </c>
      <c r="BA115" s="63">
        <v>39.999826134899997</v>
      </c>
      <c r="BB115" s="63">
        <v>143.37608679799999</v>
      </c>
      <c r="BC115" s="63">
        <v>112.41931372729999</v>
      </c>
      <c r="BD115" s="63">
        <v>91.280973695100002</v>
      </c>
      <c r="BE115" s="63">
        <v>57.584856599399998</v>
      </c>
      <c r="BF115" s="63">
        <v>44.498758828</v>
      </c>
      <c r="BG115" s="63">
        <v>47.9686945905</v>
      </c>
      <c r="BH115" s="63">
        <v>64.483939419799995</v>
      </c>
      <c r="BI115" s="63">
        <v>99.068881021699994</v>
      </c>
      <c r="BJ115" s="63">
        <v>39.018931477800002</v>
      </c>
      <c r="BK115" s="63">
        <v>59.339016184499997</v>
      </c>
      <c r="BL115" s="63">
        <v>78.495249124099999</v>
      </c>
      <c r="BM115" s="63">
        <v>100.61675664480001</v>
      </c>
      <c r="BN115" s="63">
        <v>94.664581575100001</v>
      </c>
      <c r="BO115" s="63">
        <v>115.25238797119999</v>
      </c>
      <c r="BP115" s="63">
        <v>118.1360126822</v>
      </c>
      <c r="BQ115" s="63">
        <v>130.91164666200001</v>
      </c>
      <c r="BR115" s="63">
        <v>105.016618999</v>
      </c>
      <c r="BS115" s="63">
        <v>122.2960466846</v>
      </c>
      <c r="BT115" s="63">
        <v>120.9737520427</v>
      </c>
      <c r="BU115" s="63">
        <v>134.81036238339999</v>
      </c>
      <c r="BV115" s="63">
        <v>99.046294302199996</v>
      </c>
      <c r="BW115" s="63">
        <v>118.1539193361</v>
      </c>
      <c r="BX115" s="63">
        <v>130.3139102216</v>
      </c>
      <c r="BY115" s="63">
        <v>138.4687232686</v>
      </c>
      <c r="BZ115" s="63">
        <v>104.8716233152</v>
      </c>
      <c r="CA115" s="63">
        <v>96.333594834300001</v>
      </c>
      <c r="CB115" s="63">
        <v>97.326130769399995</v>
      </c>
      <c r="CC115" s="63">
        <v>101.4378693985</v>
      </c>
      <c r="CD115" s="63">
        <v>96.897665465599999</v>
      </c>
      <c r="CE115" s="63">
        <v>126.226946564</v>
      </c>
      <c r="CF115" s="63">
        <v>130.6543848533</v>
      </c>
      <c r="CG115" s="63">
        <v>147.53926740380001</v>
      </c>
      <c r="CH115" s="63">
        <v>297.46280382830003</v>
      </c>
      <c r="CI115" s="63">
        <v>312.18953561559999</v>
      </c>
      <c r="CJ115" s="63">
        <v>313.06530864920001</v>
      </c>
      <c r="CK115" s="63">
        <v>331.35304293220003</v>
      </c>
      <c r="CL115" s="63">
        <v>522.08006587529997</v>
      </c>
      <c r="CM115" s="63">
        <v>620.08167995159999</v>
      </c>
      <c r="CN115" s="63">
        <v>607.33700047729997</v>
      </c>
      <c r="CO115" s="63">
        <v>646.44764085689997</v>
      </c>
      <c r="CP115" s="63">
        <v>345.52345922730001</v>
      </c>
      <c r="CQ115" s="63">
        <v>342.8381872109</v>
      </c>
      <c r="CR115" s="63">
        <v>335.0244305315</v>
      </c>
      <c r="CS115" s="63">
        <v>314.02804615960002</v>
      </c>
      <c r="CT115" s="63">
        <v>332.91492898839999</v>
      </c>
      <c r="CU115" s="63">
        <v>333.48212474640002</v>
      </c>
      <c r="CV115" s="63">
        <v>340.51809578460001</v>
      </c>
      <c r="CW115" s="63">
        <v>349.45208780249999</v>
      </c>
      <c r="CX115" s="63">
        <v>387.6172548765</v>
      </c>
    </row>
    <row r="116" spans="1:102" ht="12" customHeight="1" x14ac:dyDescent="0.3">
      <c r="A116" s="173" t="s">
        <v>115</v>
      </c>
      <c r="B116" s="63">
        <v>46.297117765599999</v>
      </c>
      <c r="C116" s="63">
        <v>52.644378192700003</v>
      </c>
      <c r="D116" s="63">
        <v>55.931075042499998</v>
      </c>
      <c r="E116" s="63">
        <v>60.7245935893</v>
      </c>
      <c r="F116" s="63">
        <v>68.631517730300004</v>
      </c>
      <c r="G116" s="63">
        <v>74.922802119599993</v>
      </c>
      <c r="H116" s="63">
        <v>74.849062146500003</v>
      </c>
      <c r="I116" s="63">
        <v>82.806861259200005</v>
      </c>
      <c r="J116" s="63">
        <v>73.961754035400006</v>
      </c>
      <c r="K116" s="63">
        <v>75.872924654100004</v>
      </c>
      <c r="L116" s="63">
        <v>76.902900162099996</v>
      </c>
      <c r="M116" s="63">
        <v>82.150456698699998</v>
      </c>
      <c r="N116" s="63">
        <v>118.4223883163</v>
      </c>
      <c r="O116" s="63">
        <v>131.2173899828</v>
      </c>
      <c r="P116" s="63">
        <v>136.34076310090001</v>
      </c>
      <c r="Q116" s="63">
        <v>146.03596088360001</v>
      </c>
      <c r="R116" s="63">
        <v>136.51581696790001</v>
      </c>
      <c r="S116" s="63">
        <v>141.86251548960001</v>
      </c>
      <c r="T116" s="63">
        <v>148.62508219750001</v>
      </c>
      <c r="U116" s="63">
        <v>149.9216082943</v>
      </c>
      <c r="V116" s="63">
        <v>122.38015554819999</v>
      </c>
      <c r="W116" s="63">
        <v>132.2738394589</v>
      </c>
      <c r="X116" s="63">
        <v>128.91759259080001</v>
      </c>
      <c r="Y116" s="63">
        <v>143.10065036380001</v>
      </c>
      <c r="Z116" s="63">
        <v>176.22787742829999</v>
      </c>
      <c r="AA116" s="63">
        <v>202.87011115429999</v>
      </c>
      <c r="AB116" s="63">
        <v>201.57358064269999</v>
      </c>
      <c r="AC116" s="63">
        <v>210.23496222040001</v>
      </c>
      <c r="AD116" s="63">
        <v>117.7812309032</v>
      </c>
      <c r="AE116" s="63">
        <v>133.25091056490001</v>
      </c>
      <c r="AF116" s="63">
        <v>150.38012310799999</v>
      </c>
      <c r="AG116" s="63">
        <v>146.3970231264</v>
      </c>
      <c r="AH116" s="63">
        <v>113.4893916621</v>
      </c>
      <c r="AI116" s="63">
        <v>123.2882334431</v>
      </c>
      <c r="AJ116" s="63">
        <v>130.0630170931</v>
      </c>
      <c r="AK116" s="63">
        <v>279.7973229186</v>
      </c>
      <c r="AL116" s="63">
        <v>181.54399088389999</v>
      </c>
      <c r="AM116" s="63">
        <v>173.7473086988</v>
      </c>
      <c r="AN116" s="63">
        <v>168.43013238180001</v>
      </c>
      <c r="AO116" s="63">
        <v>169.66828145139999</v>
      </c>
      <c r="AP116" s="63">
        <v>205.74989926379999</v>
      </c>
      <c r="AQ116" s="63">
        <v>177.5904732532</v>
      </c>
      <c r="AR116" s="63">
        <v>170.69614796979999</v>
      </c>
      <c r="AS116" s="63">
        <v>148.9518176915</v>
      </c>
      <c r="AT116" s="63">
        <v>89.507992105100001</v>
      </c>
      <c r="AU116" s="63">
        <v>73.150684445799996</v>
      </c>
      <c r="AV116" s="63">
        <v>71.7266212344</v>
      </c>
      <c r="AW116" s="63">
        <v>56.866200096500002</v>
      </c>
      <c r="AX116" s="63">
        <v>49.512041941100001</v>
      </c>
      <c r="AY116" s="63">
        <v>38.3253967805</v>
      </c>
      <c r="AZ116" s="63">
        <v>52.730549263500002</v>
      </c>
      <c r="BA116" s="63">
        <v>39.999826134899997</v>
      </c>
      <c r="BB116" s="63">
        <v>143.37608679799999</v>
      </c>
      <c r="BC116" s="63">
        <v>112.41931372729999</v>
      </c>
      <c r="BD116" s="63">
        <v>91.280973695100002</v>
      </c>
      <c r="BE116" s="63">
        <v>57.584856599399998</v>
      </c>
      <c r="BF116" s="63">
        <v>44.498758828</v>
      </c>
      <c r="BG116" s="63">
        <v>47.9686945905</v>
      </c>
      <c r="BH116" s="63">
        <v>64.483939419799995</v>
      </c>
      <c r="BI116" s="63">
        <v>99.068881021699994</v>
      </c>
      <c r="BJ116" s="63">
        <v>39.018931477800002</v>
      </c>
      <c r="BK116" s="63">
        <v>59.339016184499997</v>
      </c>
      <c r="BL116" s="63">
        <v>78.495249124099999</v>
      </c>
      <c r="BM116" s="63">
        <v>100.61675664480001</v>
      </c>
      <c r="BN116" s="63">
        <v>94.664581575100001</v>
      </c>
      <c r="BO116" s="63">
        <v>115.25238797119999</v>
      </c>
      <c r="BP116" s="63">
        <v>118.1360126822</v>
      </c>
      <c r="BQ116" s="63">
        <v>130.91164666200001</v>
      </c>
      <c r="BR116" s="63">
        <v>105.016618999</v>
      </c>
      <c r="BS116" s="63">
        <v>122.2960466846</v>
      </c>
      <c r="BT116" s="63">
        <v>120.9737520427</v>
      </c>
      <c r="BU116" s="63">
        <v>134.81036238339999</v>
      </c>
      <c r="BV116" s="63">
        <v>99.046294302199996</v>
      </c>
      <c r="BW116" s="63">
        <v>118.1539193361</v>
      </c>
      <c r="BX116" s="63">
        <v>130.3139102216</v>
      </c>
      <c r="BY116" s="63">
        <v>138.4687232686</v>
      </c>
      <c r="BZ116" s="63">
        <v>104.8716233152</v>
      </c>
      <c r="CA116" s="63">
        <v>96.333594834300001</v>
      </c>
      <c r="CB116" s="63">
        <v>97.326130769399995</v>
      </c>
      <c r="CC116" s="63">
        <v>101.4378693985</v>
      </c>
      <c r="CD116" s="63">
        <v>96.897665465599999</v>
      </c>
      <c r="CE116" s="63">
        <v>126.226946564</v>
      </c>
      <c r="CF116" s="63">
        <v>130.6543848533</v>
      </c>
      <c r="CG116" s="63">
        <v>147.53926740380001</v>
      </c>
      <c r="CH116" s="63">
        <v>297.46280382830003</v>
      </c>
      <c r="CI116" s="63">
        <v>312.18953561559999</v>
      </c>
      <c r="CJ116" s="63">
        <v>313.06530864920001</v>
      </c>
      <c r="CK116" s="63">
        <v>331.35304293220003</v>
      </c>
      <c r="CL116" s="63">
        <v>522.08006587529997</v>
      </c>
      <c r="CM116" s="63">
        <v>620.08167995159999</v>
      </c>
      <c r="CN116" s="63">
        <v>607.33700047729997</v>
      </c>
      <c r="CO116" s="63">
        <v>646.44764085689997</v>
      </c>
      <c r="CP116" s="63">
        <v>345.52345922730001</v>
      </c>
      <c r="CQ116" s="63">
        <v>342.8381872109</v>
      </c>
      <c r="CR116" s="63">
        <v>335.0244305315</v>
      </c>
      <c r="CS116" s="63">
        <v>314.02804615960002</v>
      </c>
      <c r="CT116" s="63">
        <v>332.91492898839999</v>
      </c>
      <c r="CU116" s="63">
        <v>333.48212474640002</v>
      </c>
      <c r="CV116" s="63">
        <v>340.51809578460001</v>
      </c>
      <c r="CW116" s="63">
        <v>349.45208780249999</v>
      </c>
      <c r="CX116" s="63">
        <v>387.6172548765</v>
      </c>
    </row>
    <row r="117" spans="1:102" ht="12" customHeight="1" x14ac:dyDescent="0.3">
      <c r="A117" s="173" t="s">
        <v>116</v>
      </c>
      <c r="B117" s="63">
        <v>0</v>
      </c>
      <c r="C117" s="63">
        <v>0</v>
      </c>
      <c r="D117" s="63">
        <v>0</v>
      </c>
      <c r="E117" s="63">
        <v>0</v>
      </c>
      <c r="F117" s="63">
        <v>0</v>
      </c>
      <c r="G117" s="63">
        <v>0</v>
      </c>
      <c r="H117" s="63">
        <v>0</v>
      </c>
      <c r="I117" s="63">
        <v>0</v>
      </c>
      <c r="J117" s="63">
        <v>0</v>
      </c>
      <c r="K117" s="63">
        <v>0</v>
      </c>
      <c r="L117" s="63">
        <v>0</v>
      </c>
      <c r="M117" s="63">
        <v>0</v>
      </c>
      <c r="N117" s="63">
        <v>0</v>
      </c>
      <c r="O117" s="63">
        <v>0</v>
      </c>
      <c r="P117" s="63">
        <v>0</v>
      </c>
      <c r="Q117" s="63">
        <v>0</v>
      </c>
      <c r="R117" s="63">
        <v>0</v>
      </c>
      <c r="S117" s="63">
        <v>0</v>
      </c>
      <c r="T117" s="63">
        <v>0</v>
      </c>
      <c r="U117" s="63">
        <v>0</v>
      </c>
      <c r="V117" s="63">
        <v>0</v>
      </c>
      <c r="W117" s="63">
        <v>0</v>
      </c>
      <c r="X117" s="63">
        <v>0</v>
      </c>
      <c r="Y117" s="63">
        <v>0</v>
      </c>
      <c r="Z117" s="63">
        <v>0</v>
      </c>
      <c r="AA117" s="63">
        <v>0</v>
      </c>
      <c r="AB117" s="63">
        <v>0</v>
      </c>
      <c r="AC117" s="63">
        <v>0</v>
      </c>
      <c r="AD117" s="63">
        <v>0</v>
      </c>
      <c r="AE117" s="63">
        <v>0</v>
      </c>
      <c r="AF117" s="63">
        <v>0</v>
      </c>
      <c r="AG117" s="63">
        <v>0</v>
      </c>
      <c r="AH117" s="63">
        <v>0</v>
      </c>
      <c r="AI117" s="63">
        <v>0</v>
      </c>
      <c r="AJ117" s="63">
        <v>0</v>
      </c>
      <c r="AK117" s="63">
        <v>0</v>
      </c>
      <c r="AL117" s="63">
        <v>0</v>
      </c>
      <c r="AM117" s="63">
        <v>0</v>
      </c>
      <c r="AN117" s="63">
        <v>0</v>
      </c>
      <c r="AO117" s="63">
        <v>0</v>
      </c>
      <c r="AP117" s="63">
        <v>0</v>
      </c>
      <c r="AQ117" s="63">
        <v>0</v>
      </c>
      <c r="AR117" s="63">
        <v>0</v>
      </c>
      <c r="AS117" s="63">
        <v>0</v>
      </c>
      <c r="AT117" s="63">
        <v>0</v>
      </c>
      <c r="AU117" s="63">
        <v>0</v>
      </c>
      <c r="AV117" s="63">
        <v>0</v>
      </c>
      <c r="AW117" s="63">
        <v>0</v>
      </c>
      <c r="AX117" s="63">
        <v>0</v>
      </c>
      <c r="AY117" s="63">
        <v>0</v>
      </c>
      <c r="AZ117" s="63">
        <v>0</v>
      </c>
      <c r="BA117" s="63">
        <v>0</v>
      </c>
      <c r="BB117" s="63">
        <v>0</v>
      </c>
      <c r="BC117" s="63">
        <v>0</v>
      </c>
      <c r="BD117" s="63">
        <v>0</v>
      </c>
      <c r="BE117" s="63">
        <v>0</v>
      </c>
      <c r="BF117" s="63">
        <v>0</v>
      </c>
      <c r="BG117" s="63">
        <v>0</v>
      </c>
      <c r="BH117" s="63">
        <v>0</v>
      </c>
      <c r="BI117" s="63">
        <v>0</v>
      </c>
      <c r="BJ117" s="63">
        <v>0</v>
      </c>
      <c r="BK117" s="63">
        <v>0</v>
      </c>
      <c r="BL117" s="63">
        <v>0</v>
      </c>
      <c r="BM117" s="63">
        <v>0</v>
      </c>
      <c r="BN117" s="63">
        <v>0</v>
      </c>
      <c r="BO117" s="63">
        <v>0</v>
      </c>
      <c r="BP117" s="63">
        <v>0</v>
      </c>
      <c r="BQ117" s="63">
        <v>0</v>
      </c>
      <c r="BR117" s="63">
        <v>0</v>
      </c>
      <c r="BS117" s="63">
        <v>0</v>
      </c>
      <c r="BT117" s="63">
        <v>0</v>
      </c>
      <c r="BU117" s="63">
        <v>0</v>
      </c>
      <c r="BV117" s="63">
        <v>0</v>
      </c>
      <c r="BW117" s="63">
        <v>0</v>
      </c>
      <c r="BX117" s="63">
        <v>0</v>
      </c>
      <c r="BY117" s="63">
        <v>0</v>
      </c>
      <c r="BZ117" s="63">
        <v>0</v>
      </c>
      <c r="CA117" s="63">
        <v>0</v>
      </c>
      <c r="CB117" s="63">
        <v>0</v>
      </c>
      <c r="CC117" s="63">
        <v>0</v>
      </c>
      <c r="CD117" s="63">
        <v>0</v>
      </c>
      <c r="CE117" s="63">
        <v>0</v>
      </c>
      <c r="CF117" s="63">
        <v>0</v>
      </c>
      <c r="CG117" s="63">
        <v>0</v>
      </c>
      <c r="CH117" s="63">
        <v>0</v>
      </c>
      <c r="CI117" s="63">
        <v>0</v>
      </c>
      <c r="CJ117" s="63">
        <v>0</v>
      </c>
      <c r="CK117" s="63">
        <v>0</v>
      </c>
      <c r="CL117" s="63">
        <v>0</v>
      </c>
      <c r="CM117" s="63">
        <v>0</v>
      </c>
      <c r="CN117" s="63">
        <v>0</v>
      </c>
      <c r="CO117" s="63">
        <v>0</v>
      </c>
      <c r="CP117" s="63">
        <v>0</v>
      </c>
      <c r="CQ117" s="63">
        <v>0</v>
      </c>
      <c r="CR117" s="63">
        <v>0</v>
      </c>
      <c r="CS117" s="63">
        <v>0</v>
      </c>
      <c r="CT117" s="63">
        <v>0</v>
      </c>
      <c r="CU117" s="63">
        <v>0</v>
      </c>
      <c r="CV117" s="63">
        <v>0</v>
      </c>
      <c r="CW117" s="63">
        <v>0</v>
      </c>
      <c r="CX117" s="63">
        <v>0</v>
      </c>
    </row>
    <row r="118" spans="1:102" ht="12" customHeight="1" x14ac:dyDescent="0.3">
      <c r="A118" s="172" t="s">
        <v>117</v>
      </c>
      <c r="B118" s="63">
        <v>0</v>
      </c>
      <c r="C118" s="63">
        <v>0</v>
      </c>
      <c r="D118" s="63">
        <v>0</v>
      </c>
      <c r="E118" s="63">
        <v>0</v>
      </c>
      <c r="F118" s="63">
        <v>0</v>
      </c>
      <c r="G118" s="63">
        <v>0</v>
      </c>
      <c r="H118" s="63">
        <v>0</v>
      </c>
      <c r="I118" s="63">
        <v>0</v>
      </c>
      <c r="J118" s="63">
        <v>0</v>
      </c>
      <c r="K118" s="63">
        <v>0</v>
      </c>
      <c r="L118" s="63">
        <v>0</v>
      </c>
      <c r="M118" s="63">
        <v>0</v>
      </c>
      <c r="N118" s="63">
        <v>0</v>
      </c>
      <c r="O118" s="63">
        <v>0</v>
      </c>
      <c r="P118" s="63">
        <v>0</v>
      </c>
      <c r="Q118" s="63">
        <v>0</v>
      </c>
      <c r="R118" s="63">
        <v>0</v>
      </c>
      <c r="S118" s="63">
        <v>0</v>
      </c>
      <c r="T118" s="63">
        <v>0</v>
      </c>
      <c r="U118" s="63">
        <v>0</v>
      </c>
      <c r="V118" s="63">
        <v>0</v>
      </c>
      <c r="W118" s="63">
        <v>0</v>
      </c>
      <c r="X118" s="63">
        <v>0</v>
      </c>
      <c r="Y118" s="63">
        <v>0</v>
      </c>
      <c r="Z118" s="63">
        <v>0</v>
      </c>
      <c r="AA118" s="63">
        <v>0</v>
      </c>
      <c r="AB118" s="63">
        <v>0</v>
      </c>
      <c r="AC118" s="63">
        <v>0</v>
      </c>
      <c r="AD118" s="63">
        <v>0</v>
      </c>
      <c r="AE118" s="63">
        <v>0</v>
      </c>
      <c r="AF118" s="63">
        <v>0</v>
      </c>
      <c r="AG118" s="63">
        <v>0</v>
      </c>
      <c r="AH118" s="63">
        <v>0</v>
      </c>
      <c r="AI118" s="63">
        <v>0</v>
      </c>
      <c r="AJ118" s="63">
        <v>0</v>
      </c>
      <c r="AK118" s="63">
        <v>0</v>
      </c>
      <c r="AL118" s="63">
        <v>0</v>
      </c>
      <c r="AM118" s="63">
        <v>0</v>
      </c>
      <c r="AN118" s="63">
        <v>0</v>
      </c>
      <c r="AO118" s="63">
        <v>0</v>
      </c>
      <c r="AP118" s="63">
        <v>0</v>
      </c>
      <c r="AQ118" s="63">
        <v>0</v>
      </c>
      <c r="AR118" s="63">
        <v>0</v>
      </c>
      <c r="AS118" s="63">
        <v>0</v>
      </c>
      <c r="AT118" s="63">
        <v>0</v>
      </c>
      <c r="AU118" s="63">
        <v>0</v>
      </c>
      <c r="AV118" s="63">
        <v>0</v>
      </c>
      <c r="AW118" s="63">
        <v>0</v>
      </c>
      <c r="AX118" s="63">
        <v>0</v>
      </c>
      <c r="AY118" s="63">
        <v>0</v>
      </c>
      <c r="AZ118" s="63">
        <v>0</v>
      </c>
      <c r="BA118" s="63">
        <v>0</v>
      </c>
      <c r="BB118" s="63">
        <v>0</v>
      </c>
      <c r="BC118" s="63">
        <v>0</v>
      </c>
      <c r="BD118" s="63">
        <v>0</v>
      </c>
      <c r="BE118" s="63">
        <v>0</v>
      </c>
      <c r="BF118" s="63">
        <v>0</v>
      </c>
      <c r="BG118" s="63">
        <v>0</v>
      </c>
      <c r="BH118" s="63">
        <v>0</v>
      </c>
      <c r="BI118" s="63">
        <v>0</v>
      </c>
      <c r="BJ118" s="63">
        <v>0</v>
      </c>
      <c r="BK118" s="63">
        <v>0</v>
      </c>
      <c r="BL118" s="63">
        <v>0</v>
      </c>
      <c r="BM118" s="63">
        <v>0</v>
      </c>
      <c r="BN118" s="63">
        <v>0.20064970439999999</v>
      </c>
      <c r="BO118" s="63">
        <v>0.2118500193</v>
      </c>
      <c r="BP118" s="63">
        <v>0.2151097417</v>
      </c>
      <c r="BQ118" s="63">
        <v>0.21979031139999999</v>
      </c>
      <c r="BR118" s="63">
        <v>0</v>
      </c>
      <c r="BS118" s="63">
        <v>0</v>
      </c>
      <c r="BT118" s="63">
        <v>0</v>
      </c>
      <c r="BU118" s="63">
        <v>0</v>
      </c>
      <c r="BV118" s="63">
        <v>0</v>
      </c>
      <c r="BW118" s="63">
        <v>0</v>
      </c>
      <c r="BX118" s="63">
        <v>0</v>
      </c>
      <c r="BY118" s="63">
        <v>0</v>
      </c>
      <c r="BZ118" s="63">
        <v>0</v>
      </c>
      <c r="CA118" s="63">
        <v>0</v>
      </c>
      <c r="CB118" s="63">
        <v>0</v>
      </c>
      <c r="CC118" s="63">
        <v>0</v>
      </c>
      <c r="CD118" s="63">
        <v>0</v>
      </c>
      <c r="CE118" s="63">
        <v>0</v>
      </c>
      <c r="CF118" s="63">
        <v>0</v>
      </c>
      <c r="CG118" s="63">
        <v>0</v>
      </c>
      <c r="CH118" s="63">
        <v>0</v>
      </c>
      <c r="CI118" s="63">
        <v>0</v>
      </c>
      <c r="CJ118" s="63">
        <v>0</v>
      </c>
      <c r="CK118" s="63">
        <v>0</v>
      </c>
      <c r="CL118" s="63">
        <v>0</v>
      </c>
      <c r="CM118" s="63">
        <v>0</v>
      </c>
      <c r="CN118" s="63">
        <v>0</v>
      </c>
      <c r="CO118" s="63">
        <v>0</v>
      </c>
      <c r="CP118" s="63">
        <v>0</v>
      </c>
      <c r="CQ118" s="63">
        <v>0</v>
      </c>
      <c r="CR118" s="63">
        <v>0</v>
      </c>
      <c r="CS118" s="63">
        <v>0</v>
      </c>
      <c r="CT118" s="63">
        <v>0</v>
      </c>
      <c r="CU118" s="63">
        <v>0</v>
      </c>
      <c r="CV118" s="63">
        <v>0</v>
      </c>
      <c r="CW118" s="63">
        <v>0</v>
      </c>
      <c r="CX118" s="63">
        <v>0</v>
      </c>
    </row>
    <row r="119" spans="1:102" ht="12" customHeight="1" x14ac:dyDescent="0.3">
      <c r="A119" s="172" t="s">
        <v>118</v>
      </c>
      <c r="B119" s="63">
        <v>502.23962037230001</v>
      </c>
      <c r="C119" s="63">
        <v>571.09840194549997</v>
      </c>
      <c r="D119" s="63">
        <v>606.98698465530003</v>
      </c>
      <c r="E119" s="63">
        <v>659.12608099479996</v>
      </c>
      <c r="F119" s="63">
        <v>663.31207678210001</v>
      </c>
      <c r="G119" s="63">
        <v>724.07978144159995</v>
      </c>
      <c r="H119" s="63">
        <v>723.21250023699997</v>
      </c>
      <c r="I119" s="63">
        <v>800.20028413319994</v>
      </c>
      <c r="J119" s="63">
        <v>662.74630943240004</v>
      </c>
      <c r="K119" s="63">
        <v>680.02084247280004</v>
      </c>
      <c r="L119" s="63">
        <v>689.07493384689997</v>
      </c>
      <c r="M119" s="63">
        <v>736.42015468399995</v>
      </c>
      <c r="N119" s="63">
        <v>783.67344014690002</v>
      </c>
      <c r="O119" s="63">
        <v>868.87191998859998</v>
      </c>
      <c r="P119" s="63">
        <v>902.26746073879997</v>
      </c>
      <c r="Q119" s="63">
        <v>966.35992933620003</v>
      </c>
      <c r="R119" s="63">
        <v>878.44389147469997</v>
      </c>
      <c r="S119" s="63">
        <v>913.36094381550004</v>
      </c>
      <c r="T119" s="63">
        <v>957.39088341520005</v>
      </c>
      <c r="U119" s="63">
        <v>966.09034416300005</v>
      </c>
      <c r="V119" s="63">
        <v>1085.7192175465</v>
      </c>
      <c r="W119" s="63">
        <v>1175.4056896717</v>
      </c>
      <c r="X119" s="63">
        <v>1143.6031867720999</v>
      </c>
      <c r="Y119" s="63">
        <v>1269.5546449394001</v>
      </c>
      <c r="Z119" s="63">
        <v>1265.632098303</v>
      </c>
      <c r="AA119" s="63">
        <v>1459.5413714212</v>
      </c>
      <c r="AB119" s="63">
        <v>1448.3426360096</v>
      </c>
      <c r="AC119" s="63">
        <v>1513.0690962338001</v>
      </c>
      <c r="AD119" s="63">
        <v>975.12967304990002</v>
      </c>
      <c r="AE119" s="63">
        <v>1072.3765985037001</v>
      </c>
      <c r="AF119" s="63">
        <v>1200.4514885231999</v>
      </c>
      <c r="AG119" s="63">
        <v>1093.6392374642001</v>
      </c>
      <c r="AH119" s="63">
        <v>598.85522767099997</v>
      </c>
      <c r="AI119" s="63">
        <v>666.93684725979995</v>
      </c>
      <c r="AJ119" s="63">
        <v>714.91388324330001</v>
      </c>
      <c r="AK119" s="63">
        <v>620.91361783560001</v>
      </c>
      <c r="AL119" s="63">
        <v>758.73102964379996</v>
      </c>
      <c r="AM119" s="63">
        <v>800.44099557690004</v>
      </c>
      <c r="AN119" s="63">
        <v>772.25544172640002</v>
      </c>
      <c r="AO119" s="63">
        <v>785.63453505409996</v>
      </c>
      <c r="AP119" s="63">
        <v>943.10996291720005</v>
      </c>
      <c r="AQ119" s="63">
        <v>982.76076630969999</v>
      </c>
      <c r="AR119" s="63">
        <v>973.12562994979999</v>
      </c>
      <c r="AS119" s="63">
        <v>972.97237388389999</v>
      </c>
      <c r="AT119" s="63">
        <v>930.40183473590002</v>
      </c>
      <c r="AU119" s="63">
        <v>996.82443600429997</v>
      </c>
      <c r="AV119" s="63">
        <v>1071.3478857278001</v>
      </c>
      <c r="AW119" s="63">
        <v>1334.3002521028</v>
      </c>
      <c r="AX119" s="63">
        <v>922.65777097780006</v>
      </c>
      <c r="AY119" s="63">
        <v>1020.9889248588</v>
      </c>
      <c r="AZ119" s="63">
        <v>1068.9828702037</v>
      </c>
      <c r="BA119" s="63">
        <v>1198.9321083653001</v>
      </c>
      <c r="BB119" s="63">
        <v>1329.8519198387</v>
      </c>
      <c r="BC119" s="63">
        <v>1480.0079350164999</v>
      </c>
      <c r="BD119" s="63">
        <v>1533.3204891298999</v>
      </c>
      <c r="BE119" s="63">
        <v>1684.0265569649</v>
      </c>
      <c r="BF119" s="63">
        <v>1227.8422855786</v>
      </c>
      <c r="BG119" s="63">
        <v>1654.4180609263001</v>
      </c>
      <c r="BH119" s="63">
        <v>1836.8091738277999</v>
      </c>
      <c r="BI119" s="63">
        <v>2296.6892565026001</v>
      </c>
      <c r="BJ119" s="63">
        <v>1416.8274393549</v>
      </c>
      <c r="BK119" s="63">
        <v>1556.4119921058</v>
      </c>
      <c r="BL119" s="63">
        <v>1661.8662581172</v>
      </c>
      <c r="BM119" s="63">
        <v>1866.6034151455999</v>
      </c>
      <c r="BN119" s="63">
        <v>1978.2545092846999</v>
      </c>
      <c r="BO119" s="63">
        <v>2128.9392073270001</v>
      </c>
      <c r="BP119" s="63">
        <v>2127.1215660654998</v>
      </c>
      <c r="BQ119" s="63">
        <v>2265.9437308431002</v>
      </c>
      <c r="BR119" s="63">
        <v>1862.8568408967999</v>
      </c>
      <c r="BS119" s="63">
        <v>2043.7648651053</v>
      </c>
      <c r="BT119" s="63">
        <v>2105.4694415671001</v>
      </c>
      <c r="BU119" s="63">
        <v>2329.5079227428</v>
      </c>
      <c r="BV119" s="63">
        <v>1676.7387026829999</v>
      </c>
      <c r="BW119" s="63">
        <v>1935.3140661448001</v>
      </c>
      <c r="BX119" s="63">
        <v>1909.5627415115</v>
      </c>
      <c r="BY119" s="63">
        <v>2227.1742615484</v>
      </c>
      <c r="BZ119" s="63">
        <v>1789.5211893803</v>
      </c>
      <c r="CA119" s="63">
        <v>1673.8337623891</v>
      </c>
      <c r="CB119" s="63">
        <v>1700.3717665797001</v>
      </c>
      <c r="CC119" s="63">
        <v>1777.4616281369999</v>
      </c>
      <c r="CD119" s="63">
        <v>1730.4099456321001</v>
      </c>
      <c r="CE119" s="63">
        <v>2108.8843623023999</v>
      </c>
      <c r="CF119" s="63">
        <v>2191.7938230947998</v>
      </c>
      <c r="CG119" s="63">
        <v>2527.9177263738002</v>
      </c>
      <c r="CH119" s="63">
        <v>1630.2645423465001</v>
      </c>
      <c r="CI119" s="63">
        <v>1892.5633746209</v>
      </c>
      <c r="CJ119" s="63">
        <v>1981.8042059647</v>
      </c>
      <c r="CK119" s="63">
        <v>2283.9953330896001</v>
      </c>
      <c r="CL119" s="63">
        <v>1523.3869737544001</v>
      </c>
      <c r="CM119" s="63">
        <v>1969.6098603434</v>
      </c>
      <c r="CN119" s="63">
        <v>2040.2982353215</v>
      </c>
      <c r="CO119" s="63">
        <v>2378.0509063182999</v>
      </c>
      <c r="CP119" s="63">
        <v>1850.9434524066</v>
      </c>
      <c r="CQ119" s="63">
        <v>1836.3810077367</v>
      </c>
      <c r="CR119" s="63">
        <v>1867.4302505078001</v>
      </c>
      <c r="CS119" s="63">
        <v>1830.7823045207001</v>
      </c>
      <c r="CT119" s="63">
        <v>1839.7411998514999</v>
      </c>
      <c r="CU119" s="63">
        <v>1848.347003799</v>
      </c>
      <c r="CV119" s="63">
        <v>1882.0007590485</v>
      </c>
      <c r="CW119" s="63">
        <v>1932.1641756916999</v>
      </c>
      <c r="CX119" s="63">
        <v>2142.2916583298002</v>
      </c>
    </row>
    <row r="120" spans="1:102" ht="12" customHeight="1" x14ac:dyDescent="0.3">
      <c r="A120" s="173" t="s">
        <v>119</v>
      </c>
      <c r="B120" s="63">
        <v>0</v>
      </c>
      <c r="C120" s="63">
        <v>0</v>
      </c>
      <c r="D120" s="63">
        <v>0</v>
      </c>
      <c r="E120" s="63">
        <v>0</v>
      </c>
      <c r="F120" s="63">
        <v>0</v>
      </c>
      <c r="G120" s="63">
        <v>0</v>
      </c>
      <c r="H120" s="63">
        <v>0</v>
      </c>
      <c r="I120" s="63">
        <v>0</v>
      </c>
      <c r="J120" s="63">
        <v>0</v>
      </c>
      <c r="K120" s="63">
        <v>0</v>
      </c>
      <c r="L120" s="63">
        <v>0</v>
      </c>
      <c r="M120" s="63">
        <v>0</v>
      </c>
      <c r="N120" s="63">
        <v>0</v>
      </c>
      <c r="O120" s="63">
        <v>0</v>
      </c>
      <c r="P120" s="63">
        <v>39.7355092958</v>
      </c>
      <c r="Q120" s="63">
        <v>42.562521768400003</v>
      </c>
      <c r="R120" s="63">
        <v>59.108586749099999</v>
      </c>
      <c r="S120" s="63">
        <v>61.4229565714</v>
      </c>
      <c r="T120" s="63">
        <v>64.3518530626</v>
      </c>
      <c r="U120" s="63">
        <v>64.915002074200004</v>
      </c>
      <c r="V120" s="63">
        <v>50.248737239299999</v>
      </c>
      <c r="W120" s="63">
        <v>54.309706845000001</v>
      </c>
      <c r="X120" s="63">
        <v>52.931313104600001</v>
      </c>
      <c r="Y120" s="63">
        <v>58.7561304607</v>
      </c>
      <c r="Z120" s="63">
        <v>57.683538564199999</v>
      </c>
      <c r="AA120" s="63">
        <v>66.405351638799999</v>
      </c>
      <c r="AB120" s="63">
        <v>65.979484456500003</v>
      </c>
      <c r="AC120" s="63">
        <v>68.815253725000005</v>
      </c>
      <c r="AD120" s="63">
        <v>72.564468169600005</v>
      </c>
      <c r="AE120" s="63">
        <v>82.736945014300005</v>
      </c>
      <c r="AF120" s="63">
        <v>88.668136842099997</v>
      </c>
      <c r="AG120" s="63">
        <v>81.035587383999996</v>
      </c>
      <c r="AH120" s="63">
        <v>69.3053848733</v>
      </c>
      <c r="AI120" s="63">
        <v>75.214356004500004</v>
      </c>
      <c r="AJ120" s="63">
        <v>80.128955716199997</v>
      </c>
      <c r="AK120" s="63">
        <v>92.551356321399993</v>
      </c>
      <c r="AL120" s="63">
        <v>42.8324589184</v>
      </c>
      <c r="AM120" s="63">
        <v>44.0301891549</v>
      </c>
      <c r="AN120" s="63">
        <v>42.8842417177</v>
      </c>
      <c r="AO120" s="63">
        <v>46.579628549200002</v>
      </c>
      <c r="AP120" s="63">
        <v>41.017495682400003</v>
      </c>
      <c r="AQ120" s="63">
        <v>41.659056682200003</v>
      </c>
      <c r="AR120" s="63">
        <v>40.448289580299999</v>
      </c>
      <c r="AS120" s="63">
        <v>76.178748392499998</v>
      </c>
      <c r="AT120" s="63">
        <v>87.966237748599994</v>
      </c>
      <c r="AU120" s="63">
        <v>90.411298809800002</v>
      </c>
      <c r="AV120" s="63">
        <v>95.0219062635</v>
      </c>
      <c r="AW120" s="63">
        <v>93.570753088900005</v>
      </c>
      <c r="AX120" s="63">
        <v>66.265502704400006</v>
      </c>
      <c r="AY120" s="63">
        <v>72.8676025802</v>
      </c>
      <c r="AZ120" s="63">
        <v>76.272716040500001</v>
      </c>
      <c r="BA120" s="63">
        <v>81.320947871599998</v>
      </c>
      <c r="BB120" s="63">
        <v>78.235591381099994</v>
      </c>
      <c r="BC120" s="63">
        <v>66.761790922000003</v>
      </c>
      <c r="BD120" s="63">
        <v>57.070707631700003</v>
      </c>
      <c r="BE120" s="63">
        <v>47.256369752099999</v>
      </c>
      <c r="BF120" s="63">
        <v>35.628736451000002</v>
      </c>
      <c r="BG120" s="63">
        <v>42.879615938999997</v>
      </c>
      <c r="BH120" s="63">
        <v>1.6000136251999999</v>
      </c>
      <c r="BI120" s="63">
        <v>8.3573614886000005</v>
      </c>
      <c r="BJ120" s="63">
        <v>40.5475358793</v>
      </c>
      <c r="BK120" s="63">
        <v>41.812289064700003</v>
      </c>
      <c r="BL120" s="63">
        <v>47.518499241299999</v>
      </c>
      <c r="BM120" s="63">
        <v>54.480884497300003</v>
      </c>
      <c r="BN120" s="63">
        <v>41.434070075000001</v>
      </c>
      <c r="BO120" s="63">
        <v>47.350804725800003</v>
      </c>
      <c r="BP120" s="63">
        <v>64.048955957399997</v>
      </c>
      <c r="BQ120" s="63">
        <v>69.587111456700001</v>
      </c>
      <c r="BR120" s="63">
        <v>79.208424278999999</v>
      </c>
      <c r="BS120" s="63">
        <v>87.605398154</v>
      </c>
      <c r="BT120" s="63">
        <v>91.9521279298</v>
      </c>
      <c r="BU120" s="63">
        <v>100.6819635393</v>
      </c>
      <c r="BV120" s="63">
        <v>55.694813033199999</v>
      </c>
      <c r="BW120" s="63">
        <v>63.6372300166</v>
      </c>
      <c r="BX120" s="63">
        <v>52.120660037299999</v>
      </c>
      <c r="BY120" s="63">
        <v>35.173790572999998</v>
      </c>
      <c r="BZ120" s="63">
        <v>91.060976193599998</v>
      </c>
      <c r="CA120" s="63">
        <v>83.199244528199998</v>
      </c>
      <c r="CB120" s="63">
        <v>83.751153990099994</v>
      </c>
      <c r="CC120" s="63">
        <v>88.208008875800004</v>
      </c>
      <c r="CD120" s="63">
        <v>67.303387950900003</v>
      </c>
      <c r="CE120" s="63">
        <v>81.039260148599993</v>
      </c>
      <c r="CF120" s="63">
        <v>83.210358302100005</v>
      </c>
      <c r="CG120" s="63">
        <v>91.078108434900003</v>
      </c>
      <c r="CH120" s="63">
        <v>95.256159063699997</v>
      </c>
      <c r="CI120" s="63">
        <v>104.0051837556</v>
      </c>
      <c r="CJ120" s="63">
        <v>106.2638682108</v>
      </c>
      <c r="CK120" s="63">
        <v>113.25090612140001</v>
      </c>
      <c r="CL120" s="63">
        <v>12.5635834611</v>
      </c>
      <c r="CM120" s="63">
        <v>26.828232190400001</v>
      </c>
      <c r="CN120" s="63">
        <v>28.102666201000002</v>
      </c>
      <c r="CO120" s="63">
        <v>40.774270780400002</v>
      </c>
      <c r="CP120" s="63">
        <v>24.179397273599999</v>
      </c>
      <c r="CQ120" s="63">
        <v>24.2792117893</v>
      </c>
      <c r="CR120" s="63">
        <v>24.063436679300001</v>
      </c>
      <c r="CS120" s="63">
        <v>24.172046914399999</v>
      </c>
      <c r="CT120" s="63">
        <v>24.088205991100001</v>
      </c>
      <c r="CU120" s="63">
        <v>24.338389595100001</v>
      </c>
      <c r="CV120" s="63">
        <v>24.6383364651</v>
      </c>
      <c r="CW120" s="63">
        <v>25.284759384000001</v>
      </c>
      <c r="CX120" s="63">
        <v>28.251830061300002</v>
      </c>
    </row>
    <row r="121" spans="1:102" ht="15" customHeight="1" x14ac:dyDescent="0.3">
      <c r="A121" s="173" t="s">
        <v>120</v>
      </c>
      <c r="B121" s="63">
        <v>502.23962037230001</v>
      </c>
      <c r="C121" s="63">
        <v>571.09840194549997</v>
      </c>
      <c r="D121" s="63">
        <v>606.98698465530003</v>
      </c>
      <c r="E121" s="63">
        <v>659.12608099479996</v>
      </c>
      <c r="F121" s="63">
        <v>663.31207678210001</v>
      </c>
      <c r="G121" s="63">
        <v>724.07978144159995</v>
      </c>
      <c r="H121" s="63">
        <v>723.21250023699997</v>
      </c>
      <c r="I121" s="63">
        <v>800.20028413319994</v>
      </c>
      <c r="J121" s="63">
        <v>662.74630943240004</v>
      </c>
      <c r="K121" s="63">
        <v>680.02084247280004</v>
      </c>
      <c r="L121" s="63">
        <v>689.07493384689997</v>
      </c>
      <c r="M121" s="63">
        <v>736.42015468399995</v>
      </c>
      <c r="N121" s="63">
        <v>783.67344014690002</v>
      </c>
      <c r="O121" s="63">
        <v>868.87191998859998</v>
      </c>
      <c r="P121" s="63">
        <v>862.53195144300003</v>
      </c>
      <c r="Q121" s="63">
        <v>923.79740756779995</v>
      </c>
      <c r="R121" s="63">
        <v>819.33530472560005</v>
      </c>
      <c r="S121" s="63">
        <v>851.93798724409999</v>
      </c>
      <c r="T121" s="63">
        <v>893.03903035259998</v>
      </c>
      <c r="U121" s="63">
        <v>901.17534208879999</v>
      </c>
      <c r="V121" s="63">
        <v>1035.4704803072</v>
      </c>
      <c r="W121" s="63">
        <v>1121.0959828267</v>
      </c>
      <c r="X121" s="63">
        <v>1090.6718736675</v>
      </c>
      <c r="Y121" s="63">
        <v>1210.7985144787001</v>
      </c>
      <c r="Z121" s="63">
        <v>1207.9485597388</v>
      </c>
      <c r="AA121" s="63">
        <v>1393.1360197823999</v>
      </c>
      <c r="AB121" s="63">
        <v>1382.3631515530999</v>
      </c>
      <c r="AC121" s="63">
        <v>1444.2538425088001</v>
      </c>
      <c r="AD121" s="63">
        <v>902.56520488030003</v>
      </c>
      <c r="AE121" s="63">
        <v>989.63965348939996</v>
      </c>
      <c r="AF121" s="63">
        <v>1111.7833516810999</v>
      </c>
      <c r="AG121" s="63">
        <v>1012.6036500802001</v>
      </c>
      <c r="AH121" s="63">
        <v>529.54984279769997</v>
      </c>
      <c r="AI121" s="63">
        <v>591.72249125530004</v>
      </c>
      <c r="AJ121" s="63">
        <v>634.78492752709997</v>
      </c>
      <c r="AK121" s="63">
        <v>528.36226151419999</v>
      </c>
      <c r="AL121" s="63">
        <v>715.89857072539996</v>
      </c>
      <c r="AM121" s="63">
        <v>756.41080642199995</v>
      </c>
      <c r="AN121" s="63">
        <v>729.37120000870004</v>
      </c>
      <c r="AO121" s="63">
        <v>739.05490650490003</v>
      </c>
      <c r="AP121" s="63">
        <v>902.09246723479998</v>
      </c>
      <c r="AQ121" s="63">
        <v>941.10170962749999</v>
      </c>
      <c r="AR121" s="63">
        <v>932.67734036950003</v>
      </c>
      <c r="AS121" s="63">
        <v>896.79362549140001</v>
      </c>
      <c r="AT121" s="63">
        <v>842.43559698729996</v>
      </c>
      <c r="AU121" s="63">
        <v>906.4131371945</v>
      </c>
      <c r="AV121" s="63">
        <v>976.32597946429996</v>
      </c>
      <c r="AW121" s="63">
        <v>1240.7294990139001</v>
      </c>
      <c r="AX121" s="63">
        <v>856.39226827339996</v>
      </c>
      <c r="AY121" s="63">
        <v>948.12132227860002</v>
      </c>
      <c r="AZ121" s="63">
        <v>992.71015416319995</v>
      </c>
      <c r="BA121" s="63">
        <v>1117.6111604937</v>
      </c>
      <c r="BB121" s="63">
        <v>1251.6163284576</v>
      </c>
      <c r="BC121" s="63">
        <v>1413.2461440945001</v>
      </c>
      <c r="BD121" s="63">
        <v>1476.2497814982</v>
      </c>
      <c r="BE121" s="63">
        <v>1636.7701872128</v>
      </c>
      <c r="BF121" s="63">
        <v>1192.2135491275999</v>
      </c>
      <c r="BG121" s="63">
        <v>1611.5384449873</v>
      </c>
      <c r="BH121" s="63">
        <v>1835.2091602026001</v>
      </c>
      <c r="BI121" s="63">
        <v>2288.3318950140001</v>
      </c>
      <c r="BJ121" s="63">
        <v>1376.2799034755999</v>
      </c>
      <c r="BK121" s="63">
        <v>1514.5997030410999</v>
      </c>
      <c r="BL121" s="63">
        <v>1614.3477588758999</v>
      </c>
      <c r="BM121" s="63">
        <v>1812.1225306483</v>
      </c>
      <c r="BN121" s="63">
        <v>1936.8204392097</v>
      </c>
      <c r="BO121" s="63">
        <v>2081.5884026012</v>
      </c>
      <c r="BP121" s="63">
        <v>2063.0726101081</v>
      </c>
      <c r="BQ121" s="63">
        <v>2196.3566193863999</v>
      </c>
      <c r="BR121" s="63">
        <v>1783.6484166178</v>
      </c>
      <c r="BS121" s="63">
        <v>1956.1594669512999</v>
      </c>
      <c r="BT121" s="63">
        <v>2013.5173136373</v>
      </c>
      <c r="BU121" s="63">
        <v>2228.8259592035001</v>
      </c>
      <c r="BV121" s="63">
        <v>1621.0438896497999</v>
      </c>
      <c r="BW121" s="63">
        <v>1871.6768361282</v>
      </c>
      <c r="BX121" s="63">
        <v>1857.4420814742</v>
      </c>
      <c r="BY121" s="63">
        <v>2192.0004709753998</v>
      </c>
      <c r="BZ121" s="63">
        <v>1698.4602131867</v>
      </c>
      <c r="CA121" s="63">
        <v>1590.6345178608999</v>
      </c>
      <c r="CB121" s="63">
        <v>1616.6206125895999</v>
      </c>
      <c r="CC121" s="63">
        <v>1689.2536192611999</v>
      </c>
      <c r="CD121" s="63">
        <v>1663.1065576812</v>
      </c>
      <c r="CE121" s="63">
        <v>2027.8451021538001</v>
      </c>
      <c r="CF121" s="63">
        <v>2108.5834647926999</v>
      </c>
      <c r="CG121" s="63">
        <v>2436.8396179389001</v>
      </c>
      <c r="CH121" s="63">
        <v>1535.0083832828</v>
      </c>
      <c r="CI121" s="63">
        <v>1788.5581908653</v>
      </c>
      <c r="CJ121" s="63">
        <v>1875.5403377539001</v>
      </c>
      <c r="CK121" s="63">
        <v>2170.7444269682001</v>
      </c>
      <c r="CL121" s="63">
        <v>1510.8233902933</v>
      </c>
      <c r="CM121" s="63">
        <v>1942.7816281529999</v>
      </c>
      <c r="CN121" s="63">
        <v>2012.1955691205001</v>
      </c>
      <c r="CO121" s="63">
        <v>2337.2766355378999</v>
      </c>
      <c r="CP121" s="63">
        <v>1826.7640551330001</v>
      </c>
      <c r="CQ121" s="63">
        <v>1812.1017959474</v>
      </c>
      <c r="CR121" s="63">
        <v>1843.3668138285</v>
      </c>
      <c r="CS121" s="63">
        <v>1806.6102576062999</v>
      </c>
      <c r="CT121" s="63">
        <v>1815.6529938604001</v>
      </c>
      <c r="CU121" s="63">
        <v>1824.0086142038999</v>
      </c>
      <c r="CV121" s="63">
        <v>1857.3624225834001</v>
      </c>
      <c r="CW121" s="63">
        <v>1906.8794163077</v>
      </c>
      <c r="CX121" s="63">
        <v>2114.0398282685001</v>
      </c>
    </row>
    <row r="122" spans="1:102" s="61" customFormat="1" ht="12" customHeight="1" x14ac:dyDescent="0.3">
      <c r="A122" s="174" t="s">
        <v>126</v>
      </c>
      <c r="B122" s="60">
        <v>211.5881657484</v>
      </c>
      <c r="C122" s="60">
        <v>864.15421647239998</v>
      </c>
      <c r="D122" s="60">
        <v>0.2474541207</v>
      </c>
      <c r="E122" s="60">
        <v>0.3825770664</v>
      </c>
      <c r="F122" s="60">
        <v>259.48156707779998</v>
      </c>
      <c r="G122" s="60">
        <v>1040.8589586492001</v>
      </c>
      <c r="H122" s="60">
        <v>6.6343556799999995E-2</v>
      </c>
      <c r="I122" s="60">
        <v>0.16530313790000001</v>
      </c>
      <c r="J122" s="60">
        <v>259.27394158290002</v>
      </c>
      <c r="K122" s="60">
        <v>1029.8171742832001</v>
      </c>
      <c r="L122" s="60">
        <v>5.76189592E-2</v>
      </c>
      <c r="M122" s="60">
        <v>0.37949386819999997</v>
      </c>
      <c r="N122" s="60">
        <v>357.98435332029999</v>
      </c>
      <c r="O122" s="60">
        <v>1467.5017209635</v>
      </c>
      <c r="P122" s="60">
        <v>0.16384348570000001</v>
      </c>
      <c r="Q122" s="60">
        <v>0.1082479073</v>
      </c>
      <c r="R122" s="60">
        <v>483.62198184379997</v>
      </c>
      <c r="S122" s="60">
        <v>1886.3355267437</v>
      </c>
      <c r="T122" s="60">
        <v>2.0023342455000002</v>
      </c>
      <c r="U122" s="60">
        <v>2.3676319674999999</v>
      </c>
      <c r="V122" s="60">
        <v>785.66407343560002</v>
      </c>
      <c r="W122" s="60">
        <v>3053.0983830711002</v>
      </c>
      <c r="X122" s="60">
        <v>1.6167838273999999</v>
      </c>
      <c r="Y122" s="60">
        <v>1.9277114636999999</v>
      </c>
      <c r="Z122" s="60">
        <v>781.55858055750002</v>
      </c>
      <c r="AA122" s="60">
        <v>3174.9466700910002</v>
      </c>
      <c r="AB122" s="60">
        <v>1.6740347905999999</v>
      </c>
      <c r="AC122" s="60">
        <v>244.81770770829999</v>
      </c>
      <c r="AD122" s="60">
        <v>604.61379715349995</v>
      </c>
      <c r="AE122" s="60">
        <v>2449.6468768128002</v>
      </c>
      <c r="AF122" s="60">
        <v>857.72584293729994</v>
      </c>
      <c r="AG122" s="60">
        <v>120.0534195889</v>
      </c>
      <c r="AH122" s="60">
        <v>918.41399890330001</v>
      </c>
      <c r="AI122" s="60">
        <v>2407.9131172122002</v>
      </c>
      <c r="AJ122" s="60">
        <v>87.160124164400003</v>
      </c>
      <c r="AK122" s="60">
        <v>70.841217250499994</v>
      </c>
      <c r="AL122" s="60">
        <v>698.42219048200002</v>
      </c>
      <c r="AM122" s="60">
        <v>2779.1512066451</v>
      </c>
      <c r="AN122" s="60">
        <v>160.5736265235</v>
      </c>
      <c r="AO122" s="60">
        <v>361.47262510460001</v>
      </c>
      <c r="AP122" s="60">
        <v>518.0649060083</v>
      </c>
      <c r="AQ122" s="60">
        <v>2524.8647473438</v>
      </c>
      <c r="AR122" s="60">
        <v>255.95246599230001</v>
      </c>
      <c r="AS122" s="60">
        <v>67.502423042100006</v>
      </c>
      <c r="AT122" s="60">
        <v>723.19285266220004</v>
      </c>
      <c r="AU122" s="60">
        <v>2330.2089415269002</v>
      </c>
      <c r="AV122" s="60">
        <v>98.761442105399993</v>
      </c>
      <c r="AW122" s="60">
        <v>55.635586445500003</v>
      </c>
      <c r="AX122" s="60">
        <v>571.12609245789997</v>
      </c>
      <c r="AY122" s="60">
        <v>2223.9067277864001</v>
      </c>
      <c r="AZ122" s="60">
        <v>43.892088127500003</v>
      </c>
      <c r="BA122" s="60">
        <v>46.622123149300002</v>
      </c>
      <c r="BB122" s="60">
        <v>346.20155480170001</v>
      </c>
      <c r="BC122" s="60">
        <v>2029.9257262399999</v>
      </c>
      <c r="BD122" s="60">
        <v>102.058301289</v>
      </c>
      <c r="BE122" s="60">
        <v>222.94012127249999</v>
      </c>
      <c r="BF122" s="60">
        <v>399.01834923109999</v>
      </c>
      <c r="BG122" s="60">
        <v>2721.5458101858999</v>
      </c>
      <c r="BH122" s="60">
        <v>99.072235256100001</v>
      </c>
      <c r="BI122" s="60">
        <v>103.0268145619</v>
      </c>
      <c r="BJ122" s="60">
        <v>540.62023913530004</v>
      </c>
      <c r="BK122" s="60">
        <v>1951.7194110706</v>
      </c>
      <c r="BL122" s="60">
        <v>55.500015429400001</v>
      </c>
      <c r="BM122" s="60">
        <v>196.07772884400001</v>
      </c>
      <c r="BN122" s="60">
        <v>701.48905621999995</v>
      </c>
      <c r="BO122" s="60">
        <v>1816.6810738177001</v>
      </c>
      <c r="BP122" s="60">
        <v>102.5199173</v>
      </c>
      <c r="BQ122" s="60">
        <v>251.3921716049</v>
      </c>
      <c r="BR122" s="60">
        <v>641.40697664080005</v>
      </c>
      <c r="BS122" s="60">
        <v>2066.8833857281002</v>
      </c>
      <c r="BT122" s="60">
        <v>224.5452457554</v>
      </c>
      <c r="BU122" s="60">
        <v>270.73255565490001</v>
      </c>
      <c r="BV122" s="60">
        <v>637.87717876399995</v>
      </c>
      <c r="BW122" s="60">
        <v>2681.4724400731002</v>
      </c>
      <c r="BX122" s="60">
        <v>328.90418964190002</v>
      </c>
      <c r="BY122" s="60">
        <v>262.10636871759999</v>
      </c>
      <c r="BZ122" s="60">
        <v>968.55988628269995</v>
      </c>
      <c r="CA122" s="60">
        <v>1917.3583661908001</v>
      </c>
      <c r="CB122" s="60">
        <v>589.33667260009997</v>
      </c>
      <c r="CC122" s="60">
        <v>348.36592277890003</v>
      </c>
      <c r="CD122" s="60">
        <v>1107.9528807342999</v>
      </c>
      <c r="CE122" s="60">
        <v>2258.2964879074002</v>
      </c>
      <c r="CF122" s="60">
        <v>178.63573837769999</v>
      </c>
      <c r="CG122" s="60">
        <v>133.72766851750001</v>
      </c>
      <c r="CH122" s="60">
        <v>1101.0685614632</v>
      </c>
      <c r="CI122" s="60">
        <v>2595.6895913664998</v>
      </c>
      <c r="CJ122" s="60">
        <v>594.87467979359997</v>
      </c>
      <c r="CK122" s="60">
        <v>113.96741845210001</v>
      </c>
      <c r="CL122" s="60">
        <v>1094.5227339989001</v>
      </c>
      <c r="CM122" s="60">
        <v>3609.6418003411</v>
      </c>
      <c r="CN122" s="60">
        <v>282.85912775409997</v>
      </c>
      <c r="CO122" s="60">
        <v>96.575020201699999</v>
      </c>
      <c r="CP122" s="60">
        <v>929.23920079319998</v>
      </c>
      <c r="CQ122" s="60">
        <v>3412.5096783106001</v>
      </c>
      <c r="CR122" s="60">
        <v>973.77187695730004</v>
      </c>
      <c r="CS122" s="60">
        <v>73.2847376677</v>
      </c>
      <c r="CT122" s="60">
        <v>1057.7372397779</v>
      </c>
      <c r="CU122" s="60">
        <v>3861.6779733233002</v>
      </c>
      <c r="CV122" s="60">
        <v>367.08247881170001</v>
      </c>
      <c r="CW122" s="60">
        <v>56.608541708899999</v>
      </c>
      <c r="CX122" s="60">
        <v>1006.5113692758</v>
      </c>
    </row>
    <row r="123" spans="1:102" ht="12" customHeight="1" x14ac:dyDescent="0.3">
      <c r="A123" s="175" t="s">
        <v>113</v>
      </c>
      <c r="B123" s="63">
        <v>0</v>
      </c>
      <c r="C123" s="63">
        <v>0</v>
      </c>
      <c r="D123" s="63">
        <v>0</v>
      </c>
      <c r="E123" s="63">
        <v>0</v>
      </c>
      <c r="F123" s="63">
        <v>0</v>
      </c>
      <c r="G123" s="63">
        <v>0</v>
      </c>
      <c r="H123" s="63">
        <v>0</v>
      </c>
      <c r="I123" s="63">
        <v>0</v>
      </c>
      <c r="J123" s="63">
        <v>0</v>
      </c>
      <c r="K123" s="63">
        <v>0</v>
      </c>
      <c r="L123" s="63">
        <v>0</v>
      </c>
      <c r="M123" s="63">
        <v>0</v>
      </c>
      <c r="N123" s="63">
        <v>0</v>
      </c>
      <c r="O123" s="63">
        <v>0</v>
      </c>
      <c r="P123" s="63">
        <v>0</v>
      </c>
      <c r="Q123" s="63">
        <v>0</v>
      </c>
      <c r="R123" s="63">
        <v>0</v>
      </c>
      <c r="S123" s="63">
        <v>0</v>
      </c>
      <c r="T123" s="63">
        <v>0</v>
      </c>
      <c r="U123" s="63">
        <v>0</v>
      </c>
      <c r="V123" s="63">
        <v>0</v>
      </c>
      <c r="W123" s="63">
        <v>0</v>
      </c>
      <c r="X123" s="63">
        <v>0</v>
      </c>
      <c r="Y123" s="63">
        <v>0</v>
      </c>
      <c r="Z123" s="63">
        <v>0</v>
      </c>
      <c r="AA123" s="63">
        <v>0</v>
      </c>
      <c r="AB123" s="63">
        <v>0</v>
      </c>
      <c r="AC123" s="63">
        <v>0</v>
      </c>
      <c r="AD123" s="63">
        <v>0</v>
      </c>
      <c r="AE123" s="63">
        <v>0</v>
      </c>
      <c r="AF123" s="63">
        <v>0</v>
      </c>
      <c r="AG123" s="63">
        <v>0</v>
      </c>
      <c r="AH123" s="63">
        <v>0</v>
      </c>
      <c r="AI123" s="63">
        <v>0</v>
      </c>
      <c r="AJ123" s="63">
        <v>0</v>
      </c>
      <c r="AK123" s="63">
        <v>0</v>
      </c>
      <c r="AL123" s="63">
        <v>0</v>
      </c>
      <c r="AM123" s="63">
        <v>0</v>
      </c>
      <c r="AN123" s="63">
        <v>0</v>
      </c>
      <c r="AO123" s="63">
        <v>0</v>
      </c>
      <c r="AP123" s="63">
        <v>0</v>
      </c>
      <c r="AQ123" s="63">
        <v>0</v>
      </c>
      <c r="AR123" s="63">
        <v>0</v>
      </c>
      <c r="AS123" s="63">
        <v>0</v>
      </c>
      <c r="AT123" s="63">
        <v>0</v>
      </c>
      <c r="AU123" s="63">
        <v>0</v>
      </c>
      <c r="AV123" s="63">
        <v>0</v>
      </c>
      <c r="AW123" s="63">
        <v>0</v>
      </c>
      <c r="AX123" s="63">
        <v>0</v>
      </c>
      <c r="AY123" s="63">
        <v>0</v>
      </c>
      <c r="AZ123" s="63">
        <v>0</v>
      </c>
      <c r="BA123" s="63">
        <v>0</v>
      </c>
      <c r="BB123" s="63">
        <v>0</v>
      </c>
      <c r="BC123" s="63">
        <v>0</v>
      </c>
      <c r="BD123" s="63">
        <v>0</v>
      </c>
      <c r="BE123" s="63">
        <v>0</v>
      </c>
      <c r="BF123" s="63">
        <v>0</v>
      </c>
      <c r="BG123" s="63">
        <v>0</v>
      </c>
      <c r="BH123" s="63">
        <v>0</v>
      </c>
      <c r="BI123" s="63">
        <v>0</v>
      </c>
      <c r="BJ123" s="63">
        <v>0</v>
      </c>
      <c r="BK123" s="63">
        <v>0</v>
      </c>
      <c r="BL123" s="63">
        <v>0</v>
      </c>
      <c r="BM123" s="63">
        <v>0</v>
      </c>
      <c r="BN123" s="63">
        <v>0</v>
      </c>
      <c r="BO123" s="63">
        <v>0</v>
      </c>
      <c r="BP123" s="63">
        <v>0</v>
      </c>
      <c r="BQ123" s="63">
        <v>0</v>
      </c>
      <c r="BR123" s="63">
        <v>0</v>
      </c>
      <c r="BS123" s="63">
        <v>0</v>
      </c>
      <c r="BT123" s="63">
        <v>0</v>
      </c>
      <c r="BU123" s="63">
        <v>0</v>
      </c>
      <c r="BV123" s="63">
        <v>0</v>
      </c>
      <c r="BW123" s="63">
        <v>0</v>
      </c>
      <c r="BX123" s="63">
        <v>0</v>
      </c>
      <c r="BY123" s="63">
        <v>0</v>
      </c>
      <c r="BZ123" s="63">
        <v>0</v>
      </c>
      <c r="CA123" s="63">
        <v>0</v>
      </c>
      <c r="CB123" s="63">
        <v>0</v>
      </c>
      <c r="CC123" s="63">
        <v>0</v>
      </c>
      <c r="CD123" s="63">
        <v>0</v>
      </c>
      <c r="CE123" s="63">
        <v>0</v>
      </c>
      <c r="CF123" s="63">
        <v>0</v>
      </c>
      <c r="CG123" s="63">
        <v>0</v>
      </c>
      <c r="CH123" s="63">
        <v>0</v>
      </c>
      <c r="CI123" s="63">
        <v>0</v>
      </c>
      <c r="CJ123" s="63">
        <v>0</v>
      </c>
      <c r="CK123" s="63">
        <v>0</v>
      </c>
      <c r="CL123" s="63">
        <v>0</v>
      </c>
      <c r="CM123" s="63">
        <v>0</v>
      </c>
      <c r="CN123" s="63">
        <v>0</v>
      </c>
      <c r="CO123" s="63">
        <v>0</v>
      </c>
      <c r="CP123" s="63">
        <v>0</v>
      </c>
      <c r="CQ123" s="63">
        <v>0</v>
      </c>
      <c r="CR123" s="63">
        <v>0</v>
      </c>
      <c r="CS123" s="63">
        <v>0</v>
      </c>
      <c r="CT123" s="63">
        <v>0</v>
      </c>
      <c r="CU123" s="63">
        <v>0</v>
      </c>
      <c r="CV123" s="63">
        <v>0</v>
      </c>
      <c r="CW123" s="63">
        <v>0</v>
      </c>
      <c r="CX123" s="63">
        <v>0</v>
      </c>
    </row>
    <row r="124" spans="1:102" ht="12" customHeight="1" x14ac:dyDescent="0.3">
      <c r="A124" s="175" t="s">
        <v>114</v>
      </c>
      <c r="B124" s="63">
        <v>8.7473197808999998</v>
      </c>
      <c r="C124" s="63">
        <v>35.725106342399997</v>
      </c>
      <c r="D124" s="63">
        <v>0</v>
      </c>
      <c r="E124" s="63">
        <v>0</v>
      </c>
      <c r="F124" s="63">
        <v>13.512458066600001</v>
      </c>
      <c r="G124" s="63">
        <v>54.2402810659</v>
      </c>
      <c r="H124" s="63">
        <v>0</v>
      </c>
      <c r="I124" s="63">
        <v>0</v>
      </c>
      <c r="J124" s="63">
        <v>13.1627513873</v>
      </c>
      <c r="K124" s="63">
        <v>52.285709289800003</v>
      </c>
      <c r="L124" s="63">
        <v>0</v>
      </c>
      <c r="M124" s="63">
        <v>0</v>
      </c>
      <c r="N124" s="63">
        <v>13.212179520399999</v>
      </c>
      <c r="O124" s="63">
        <v>54.157160401200002</v>
      </c>
      <c r="P124" s="63">
        <v>0</v>
      </c>
      <c r="Q124" s="63">
        <v>0</v>
      </c>
      <c r="R124" s="63">
        <v>34.108711226200001</v>
      </c>
      <c r="S124" s="63">
        <v>133.1835379739</v>
      </c>
      <c r="T124" s="63">
        <v>0</v>
      </c>
      <c r="U124" s="63">
        <v>0</v>
      </c>
      <c r="V124" s="63">
        <v>54.375674785800001</v>
      </c>
      <c r="W124" s="63">
        <v>211.493056825</v>
      </c>
      <c r="X124" s="63">
        <v>0</v>
      </c>
      <c r="Y124" s="63">
        <v>0</v>
      </c>
      <c r="Z124" s="63">
        <v>68.060121247799998</v>
      </c>
      <c r="AA124" s="63">
        <v>276.47971680350003</v>
      </c>
      <c r="AB124" s="63">
        <v>0</v>
      </c>
      <c r="AC124" s="63">
        <v>0</v>
      </c>
      <c r="AD124" s="63">
        <v>40.4905044534</v>
      </c>
      <c r="AE124" s="63">
        <v>199.33459643640001</v>
      </c>
      <c r="AF124" s="63">
        <v>0</v>
      </c>
      <c r="AG124" s="63">
        <v>9.8025627522000001</v>
      </c>
      <c r="AH124" s="63">
        <v>88.009097395799998</v>
      </c>
      <c r="AI124" s="63">
        <v>107.4638904073</v>
      </c>
      <c r="AJ124" s="63">
        <v>0</v>
      </c>
      <c r="AK124" s="63">
        <v>0</v>
      </c>
      <c r="AL124" s="63">
        <v>54.854711773699997</v>
      </c>
      <c r="AM124" s="63">
        <v>172.43694328730001</v>
      </c>
      <c r="AN124" s="63">
        <v>0</v>
      </c>
      <c r="AO124" s="63">
        <v>0</v>
      </c>
      <c r="AP124" s="63">
        <v>46.259926096699999</v>
      </c>
      <c r="AQ124" s="63">
        <v>166.56047594629999</v>
      </c>
      <c r="AR124" s="63">
        <v>0</v>
      </c>
      <c r="AS124" s="63">
        <v>0</v>
      </c>
      <c r="AT124" s="63">
        <v>7.5305834085000001</v>
      </c>
      <c r="AU124" s="63">
        <v>135.34657439239999</v>
      </c>
      <c r="AV124" s="63">
        <v>0</v>
      </c>
      <c r="AW124" s="63">
        <v>0</v>
      </c>
      <c r="AX124" s="63">
        <v>48.174937102199998</v>
      </c>
      <c r="AY124" s="63">
        <v>52.801426813699997</v>
      </c>
      <c r="AZ124" s="63">
        <v>0.1225055094</v>
      </c>
      <c r="BA124" s="63">
        <v>0</v>
      </c>
      <c r="BB124" s="63">
        <v>47.437286620000002</v>
      </c>
      <c r="BC124" s="63">
        <v>31.138672339799999</v>
      </c>
      <c r="BD124" s="63">
        <v>0</v>
      </c>
      <c r="BE124" s="63">
        <v>0</v>
      </c>
      <c r="BF124" s="63">
        <v>58.533103624900001</v>
      </c>
      <c r="BG124" s="63">
        <v>38.785843091899999</v>
      </c>
      <c r="BH124" s="63">
        <v>0</v>
      </c>
      <c r="BI124" s="63">
        <v>0</v>
      </c>
      <c r="BJ124" s="63">
        <v>80.016055078500003</v>
      </c>
      <c r="BK124" s="63">
        <v>16.705221983800001</v>
      </c>
      <c r="BL124" s="63">
        <v>0</v>
      </c>
      <c r="BM124" s="63">
        <v>0</v>
      </c>
      <c r="BN124" s="63">
        <v>94.000194483100003</v>
      </c>
      <c r="BO124" s="63">
        <v>24.182099171299999</v>
      </c>
      <c r="BP124" s="63">
        <v>0</v>
      </c>
      <c r="BQ124" s="63">
        <v>0</v>
      </c>
      <c r="BR124" s="63">
        <v>114.9687791554</v>
      </c>
      <c r="BS124" s="63">
        <v>166.0298492595</v>
      </c>
      <c r="BT124" s="63">
        <v>0</v>
      </c>
      <c r="BU124" s="63">
        <v>0</v>
      </c>
      <c r="BV124" s="63">
        <v>122.1678537093</v>
      </c>
      <c r="BW124" s="63">
        <v>98.336202241999999</v>
      </c>
      <c r="BX124" s="63">
        <v>0</v>
      </c>
      <c r="BY124" s="63">
        <v>11.1536490518</v>
      </c>
      <c r="BZ124" s="63">
        <v>59.501521836099997</v>
      </c>
      <c r="CA124" s="63">
        <v>0</v>
      </c>
      <c r="CB124" s="63">
        <v>0</v>
      </c>
      <c r="CC124" s="63">
        <v>0</v>
      </c>
      <c r="CD124" s="63">
        <v>0</v>
      </c>
      <c r="CE124" s="63">
        <v>0</v>
      </c>
      <c r="CF124" s="63">
        <v>0</v>
      </c>
      <c r="CG124" s="63">
        <v>43.760395109500003</v>
      </c>
      <c r="CH124" s="63">
        <v>221.48618290389999</v>
      </c>
      <c r="CI124" s="63">
        <v>111.2678162656</v>
      </c>
      <c r="CJ124" s="63">
        <v>0</v>
      </c>
      <c r="CK124" s="63">
        <v>0</v>
      </c>
      <c r="CL124" s="63">
        <v>265.02935676189998</v>
      </c>
      <c r="CM124" s="63">
        <v>115.02157713459999</v>
      </c>
      <c r="CN124" s="63">
        <v>0</v>
      </c>
      <c r="CO124" s="63">
        <v>0</v>
      </c>
      <c r="CP124" s="63">
        <v>487.66367091490002</v>
      </c>
      <c r="CQ124" s="63">
        <v>361.87668835480002</v>
      </c>
      <c r="CR124" s="63">
        <v>0</v>
      </c>
      <c r="CS124" s="63">
        <v>0</v>
      </c>
      <c r="CT124" s="63">
        <v>507.01658662260002</v>
      </c>
      <c r="CU124" s="63">
        <v>500.06646766170002</v>
      </c>
      <c r="CV124" s="63">
        <v>0</v>
      </c>
      <c r="CW124" s="63">
        <v>0</v>
      </c>
      <c r="CX124" s="63">
        <v>471.18327840289999</v>
      </c>
    </row>
    <row r="125" spans="1:102" ht="12" customHeight="1" x14ac:dyDescent="0.3">
      <c r="A125" s="176" t="s">
        <v>115</v>
      </c>
      <c r="B125" s="63">
        <v>8.7473197808999998</v>
      </c>
      <c r="C125" s="63">
        <v>35.725106342399997</v>
      </c>
      <c r="D125" s="63">
        <v>0</v>
      </c>
      <c r="E125" s="63">
        <v>0</v>
      </c>
      <c r="F125" s="63">
        <v>13.512458066600001</v>
      </c>
      <c r="G125" s="63">
        <v>54.2402810659</v>
      </c>
      <c r="H125" s="63">
        <v>0</v>
      </c>
      <c r="I125" s="63">
        <v>0</v>
      </c>
      <c r="J125" s="63">
        <v>13.1627513873</v>
      </c>
      <c r="K125" s="63">
        <v>52.285709289800003</v>
      </c>
      <c r="L125" s="63">
        <v>0</v>
      </c>
      <c r="M125" s="63">
        <v>0</v>
      </c>
      <c r="N125" s="63">
        <v>13.212179520399999</v>
      </c>
      <c r="O125" s="63">
        <v>54.157160401200002</v>
      </c>
      <c r="P125" s="63">
        <v>0</v>
      </c>
      <c r="Q125" s="63">
        <v>0</v>
      </c>
      <c r="R125" s="63">
        <v>34.108711226200001</v>
      </c>
      <c r="S125" s="63">
        <v>133.1835379739</v>
      </c>
      <c r="T125" s="63">
        <v>0</v>
      </c>
      <c r="U125" s="63">
        <v>0</v>
      </c>
      <c r="V125" s="63">
        <v>54.375674785800001</v>
      </c>
      <c r="W125" s="63">
        <v>211.493056825</v>
      </c>
      <c r="X125" s="63">
        <v>0</v>
      </c>
      <c r="Y125" s="63">
        <v>0</v>
      </c>
      <c r="Z125" s="63">
        <v>68.060121247799998</v>
      </c>
      <c r="AA125" s="63">
        <v>276.47971680350003</v>
      </c>
      <c r="AB125" s="63">
        <v>0</v>
      </c>
      <c r="AC125" s="63">
        <v>0</v>
      </c>
      <c r="AD125" s="63">
        <v>40.4905044534</v>
      </c>
      <c r="AE125" s="63">
        <v>199.33459643640001</v>
      </c>
      <c r="AF125" s="63">
        <v>0</v>
      </c>
      <c r="AG125" s="63">
        <v>9.8025627522000001</v>
      </c>
      <c r="AH125" s="63">
        <v>88.009097395799998</v>
      </c>
      <c r="AI125" s="63">
        <v>107.4638904073</v>
      </c>
      <c r="AJ125" s="63">
        <v>0</v>
      </c>
      <c r="AK125" s="63">
        <v>0</v>
      </c>
      <c r="AL125" s="63">
        <v>54.854711773699997</v>
      </c>
      <c r="AM125" s="63">
        <v>172.43694328730001</v>
      </c>
      <c r="AN125" s="63">
        <v>0</v>
      </c>
      <c r="AO125" s="63">
        <v>0</v>
      </c>
      <c r="AP125" s="63">
        <v>46.259926096699999</v>
      </c>
      <c r="AQ125" s="63">
        <v>166.56047594629999</v>
      </c>
      <c r="AR125" s="63">
        <v>0</v>
      </c>
      <c r="AS125" s="63">
        <v>0</v>
      </c>
      <c r="AT125" s="63">
        <v>7.5305834085000001</v>
      </c>
      <c r="AU125" s="63">
        <v>135.34657439239999</v>
      </c>
      <c r="AV125" s="63">
        <v>0</v>
      </c>
      <c r="AW125" s="63">
        <v>0</v>
      </c>
      <c r="AX125" s="63">
        <v>48.174937102199998</v>
      </c>
      <c r="AY125" s="63">
        <v>52.801426813699997</v>
      </c>
      <c r="AZ125" s="63">
        <v>0.1225055094</v>
      </c>
      <c r="BA125" s="63">
        <v>0</v>
      </c>
      <c r="BB125" s="63">
        <v>47.437286620000002</v>
      </c>
      <c r="BC125" s="63">
        <v>31.138672339799999</v>
      </c>
      <c r="BD125" s="63">
        <v>0</v>
      </c>
      <c r="BE125" s="63">
        <v>0</v>
      </c>
      <c r="BF125" s="63">
        <v>58.533103624900001</v>
      </c>
      <c r="BG125" s="63">
        <v>38.785843091899999</v>
      </c>
      <c r="BH125" s="63">
        <v>0</v>
      </c>
      <c r="BI125" s="63">
        <v>0</v>
      </c>
      <c r="BJ125" s="63">
        <v>80.016055078500003</v>
      </c>
      <c r="BK125" s="63">
        <v>16.705221983800001</v>
      </c>
      <c r="BL125" s="63">
        <v>0</v>
      </c>
      <c r="BM125" s="63">
        <v>0</v>
      </c>
      <c r="BN125" s="63">
        <v>94.000194483100003</v>
      </c>
      <c r="BO125" s="63">
        <v>24.182099171299999</v>
      </c>
      <c r="BP125" s="63">
        <v>0</v>
      </c>
      <c r="BQ125" s="63">
        <v>0</v>
      </c>
      <c r="BR125" s="63">
        <v>114.9687791554</v>
      </c>
      <c r="BS125" s="63">
        <v>166.0298492595</v>
      </c>
      <c r="BT125" s="63">
        <v>0</v>
      </c>
      <c r="BU125" s="63">
        <v>0</v>
      </c>
      <c r="BV125" s="63">
        <v>122.1678537093</v>
      </c>
      <c r="BW125" s="63">
        <v>98.336202241999999</v>
      </c>
      <c r="BX125" s="63">
        <v>0</v>
      </c>
      <c r="BY125" s="63">
        <v>11.1536490518</v>
      </c>
      <c r="BZ125" s="63">
        <v>59.501521836099997</v>
      </c>
      <c r="CA125" s="63">
        <v>0</v>
      </c>
      <c r="CB125" s="63">
        <v>0</v>
      </c>
      <c r="CC125" s="63">
        <v>0</v>
      </c>
      <c r="CD125" s="63">
        <v>0</v>
      </c>
      <c r="CE125" s="63">
        <v>0</v>
      </c>
      <c r="CF125" s="63">
        <v>0</v>
      </c>
      <c r="CG125" s="63">
        <v>43.760395109500003</v>
      </c>
      <c r="CH125" s="63">
        <v>221.48618290389999</v>
      </c>
      <c r="CI125" s="63">
        <v>111.2678162656</v>
      </c>
      <c r="CJ125" s="63">
        <v>0</v>
      </c>
      <c r="CK125" s="63">
        <v>0</v>
      </c>
      <c r="CL125" s="63">
        <v>265.02935676189998</v>
      </c>
      <c r="CM125" s="63">
        <v>115.02157713459999</v>
      </c>
      <c r="CN125" s="63">
        <v>0</v>
      </c>
      <c r="CO125" s="63">
        <v>0</v>
      </c>
      <c r="CP125" s="63">
        <v>487.66367091490002</v>
      </c>
      <c r="CQ125" s="63">
        <v>361.87668835480002</v>
      </c>
      <c r="CR125" s="63">
        <v>0</v>
      </c>
      <c r="CS125" s="63">
        <v>0</v>
      </c>
      <c r="CT125" s="63">
        <v>507.01658662260002</v>
      </c>
      <c r="CU125" s="63">
        <v>500.06646766170002</v>
      </c>
      <c r="CV125" s="63">
        <v>0</v>
      </c>
      <c r="CW125" s="63">
        <v>0</v>
      </c>
      <c r="CX125" s="63">
        <v>471.18327840289999</v>
      </c>
    </row>
    <row r="126" spans="1:102" ht="12" customHeight="1" x14ac:dyDescent="0.3">
      <c r="A126" s="176" t="s">
        <v>116</v>
      </c>
      <c r="B126" s="63">
        <v>0</v>
      </c>
      <c r="C126" s="63">
        <v>0</v>
      </c>
      <c r="D126" s="63">
        <v>0</v>
      </c>
      <c r="E126" s="63">
        <v>0</v>
      </c>
      <c r="F126" s="63">
        <v>0</v>
      </c>
      <c r="G126" s="63">
        <v>0</v>
      </c>
      <c r="H126" s="63">
        <v>0</v>
      </c>
      <c r="I126" s="63">
        <v>0</v>
      </c>
      <c r="J126" s="63">
        <v>0</v>
      </c>
      <c r="K126" s="63">
        <v>0</v>
      </c>
      <c r="L126" s="63">
        <v>0</v>
      </c>
      <c r="M126" s="63">
        <v>0</v>
      </c>
      <c r="N126" s="63">
        <v>0</v>
      </c>
      <c r="O126" s="63">
        <v>0</v>
      </c>
      <c r="P126" s="63">
        <v>0</v>
      </c>
      <c r="Q126" s="63">
        <v>0</v>
      </c>
      <c r="R126" s="63">
        <v>0</v>
      </c>
      <c r="S126" s="63">
        <v>0</v>
      </c>
      <c r="T126" s="63">
        <v>0</v>
      </c>
      <c r="U126" s="63">
        <v>0</v>
      </c>
      <c r="V126" s="63">
        <v>0</v>
      </c>
      <c r="W126" s="63">
        <v>0</v>
      </c>
      <c r="X126" s="63">
        <v>0</v>
      </c>
      <c r="Y126" s="63">
        <v>0</v>
      </c>
      <c r="Z126" s="63">
        <v>0</v>
      </c>
      <c r="AA126" s="63">
        <v>0</v>
      </c>
      <c r="AB126" s="63">
        <v>0</v>
      </c>
      <c r="AC126" s="63">
        <v>0</v>
      </c>
      <c r="AD126" s="63">
        <v>0</v>
      </c>
      <c r="AE126" s="63">
        <v>0</v>
      </c>
      <c r="AF126" s="63">
        <v>0</v>
      </c>
      <c r="AG126" s="63">
        <v>0</v>
      </c>
      <c r="AH126" s="63">
        <v>0</v>
      </c>
      <c r="AI126" s="63">
        <v>0</v>
      </c>
      <c r="AJ126" s="63">
        <v>0</v>
      </c>
      <c r="AK126" s="63">
        <v>0</v>
      </c>
      <c r="AL126" s="63">
        <v>0</v>
      </c>
      <c r="AM126" s="63">
        <v>0</v>
      </c>
      <c r="AN126" s="63">
        <v>0</v>
      </c>
      <c r="AO126" s="63">
        <v>0</v>
      </c>
      <c r="AP126" s="63">
        <v>0</v>
      </c>
      <c r="AQ126" s="63">
        <v>0</v>
      </c>
      <c r="AR126" s="63">
        <v>0</v>
      </c>
      <c r="AS126" s="63">
        <v>0</v>
      </c>
      <c r="AT126" s="63">
        <v>0</v>
      </c>
      <c r="AU126" s="63">
        <v>0</v>
      </c>
      <c r="AV126" s="63">
        <v>0</v>
      </c>
      <c r="AW126" s="63">
        <v>0</v>
      </c>
      <c r="AX126" s="63">
        <v>0</v>
      </c>
      <c r="AY126" s="63">
        <v>0</v>
      </c>
      <c r="AZ126" s="63">
        <v>0</v>
      </c>
      <c r="BA126" s="63">
        <v>0</v>
      </c>
      <c r="BB126" s="63">
        <v>0</v>
      </c>
      <c r="BC126" s="63">
        <v>0</v>
      </c>
      <c r="BD126" s="63">
        <v>0</v>
      </c>
      <c r="BE126" s="63">
        <v>0</v>
      </c>
      <c r="BF126" s="63">
        <v>0</v>
      </c>
      <c r="BG126" s="63">
        <v>0</v>
      </c>
      <c r="BH126" s="63">
        <v>0</v>
      </c>
      <c r="BI126" s="63">
        <v>0</v>
      </c>
      <c r="BJ126" s="63">
        <v>0</v>
      </c>
      <c r="BK126" s="63">
        <v>0</v>
      </c>
      <c r="BL126" s="63">
        <v>0</v>
      </c>
      <c r="BM126" s="63">
        <v>0</v>
      </c>
      <c r="BN126" s="63">
        <v>0</v>
      </c>
      <c r="BO126" s="63">
        <v>0</v>
      </c>
      <c r="BP126" s="63">
        <v>0</v>
      </c>
      <c r="BQ126" s="63">
        <v>0</v>
      </c>
      <c r="BR126" s="63">
        <v>0</v>
      </c>
      <c r="BS126" s="63">
        <v>0</v>
      </c>
      <c r="BT126" s="63">
        <v>0</v>
      </c>
      <c r="BU126" s="63">
        <v>0</v>
      </c>
      <c r="BV126" s="63">
        <v>0</v>
      </c>
      <c r="BW126" s="63">
        <v>0</v>
      </c>
      <c r="BX126" s="63">
        <v>0</v>
      </c>
      <c r="BY126" s="63">
        <v>0</v>
      </c>
      <c r="BZ126" s="63">
        <v>0</v>
      </c>
      <c r="CA126" s="63">
        <v>0</v>
      </c>
      <c r="CB126" s="63">
        <v>0</v>
      </c>
      <c r="CC126" s="63">
        <v>0</v>
      </c>
      <c r="CD126" s="63">
        <v>0</v>
      </c>
      <c r="CE126" s="63">
        <v>0</v>
      </c>
      <c r="CF126" s="63">
        <v>0</v>
      </c>
      <c r="CG126" s="63">
        <v>0</v>
      </c>
      <c r="CH126" s="63">
        <v>0</v>
      </c>
      <c r="CI126" s="63">
        <v>0</v>
      </c>
      <c r="CJ126" s="63">
        <v>0</v>
      </c>
      <c r="CK126" s="63">
        <v>0</v>
      </c>
      <c r="CL126" s="63">
        <v>0</v>
      </c>
      <c r="CM126" s="63">
        <v>0</v>
      </c>
      <c r="CN126" s="63">
        <v>0</v>
      </c>
      <c r="CO126" s="63">
        <v>0</v>
      </c>
      <c r="CP126" s="63">
        <v>0</v>
      </c>
      <c r="CQ126" s="63">
        <v>0</v>
      </c>
      <c r="CR126" s="63">
        <v>0</v>
      </c>
      <c r="CS126" s="63">
        <v>0</v>
      </c>
      <c r="CT126" s="63">
        <v>0</v>
      </c>
      <c r="CU126" s="63">
        <v>0</v>
      </c>
      <c r="CV126" s="63">
        <v>0</v>
      </c>
      <c r="CW126" s="63">
        <v>0</v>
      </c>
      <c r="CX126" s="63">
        <v>0</v>
      </c>
    </row>
    <row r="127" spans="1:102" ht="12" customHeight="1" x14ac:dyDescent="0.3">
      <c r="A127" s="175" t="s">
        <v>117</v>
      </c>
      <c r="B127" s="63">
        <v>0</v>
      </c>
      <c r="C127" s="63">
        <v>0</v>
      </c>
      <c r="D127" s="63">
        <v>0</v>
      </c>
      <c r="E127" s="63">
        <v>0</v>
      </c>
      <c r="F127" s="63">
        <v>0</v>
      </c>
      <c r="G127" s="63">
        <v>0</v>
      </c>
      <c r="H127" s="63">
        <v>0</v>
      </c>
      <c r="I127" s="63">
        <v>0</v>
      </c>
      <c r="J127" s="63">
        <v>0</v>
      </c>
      <c r="K127" s="63">
        <v>0</v>
      </c>
      <c r="L127" s="63">
        <v>0</v>
      </c>
      <c r="M127" s="63">
        <v>0</v>
      </c>
      <c r="N127" s="63">
        <v>0</v>
      </c>
      <c r="O127" s="63">
        <v>0</v>
      </c>
      <c r="P127" s="63">
        <v>0</v>
      </c>
      <c r="Q127" s="63">
        <v>0</v>
      </c>
      <c r="R127" s="63">
        <v>0</v>
      </c>
      <c r="S127" s="63">
        <v>0</v>
      </c>
      <c r="T127" s="63">
        <v>0</v>
      </c>
      <c r="U127" s="63">
        <v>0</v>
      </c>
      <c r="V127" s="63">
        <v>0</v>
      </c>
      <c r="W127" s="63">
        <v>0</v>
      </c>
      <c r="X127" s="63">
        <v>0</v>
      </c>
      <c r="Y127" s="63">
        <v>0</v>
      </c>
      <c r="Z127" s="63">
        <v>0</v>
      </c>
      <c r="AA127" s="63">
        <v>0</v>
      </c>
      <c r="AB127" s="63">
        <v>0</v>
      </c>
      <c r="AC127" s="63">
        <v>0</v>
      </c>
      <c r="AD127" s="63">
        <v>0</v>
      </c>
      <c r="AE127" s="63">
        <v>0</v>
      </c>
      <c r="AF127" s="63">
        <v>0</v>
      </c>
      <c r="AG127" s="63">
        <v>0</v>
      </c>
      <c r="AH127" s="63">
        <v>0</v>
      </c>
      <c r="AI127" s="63">
        <v>0</v>
      </c>
      <c r="AJ127" s="63">
        <v>0</v>
      </c>
      <c r="AK127" s="63">
        <v>0</v>
      </c>
      <c r="AL127" s="63">
        <v>0</v>
      </c>
      <c r="AM127" s="63">
        <v>0</v>
      </c>
      <c r="AN127" s="63">
        <v>0</v>
      </c>
      <c r="AO127" s="63">
        <v>0</v>
      </c>
      <c r="AP127" s="63">
        <v>0</v>
      </c>
      <c r="AQ127" s="63">
        <v>0</v>
      </c>
      <c r="AR127" s="63">
        <v>0</v>
      </c>
      <c r="AS127" s="63">
        <v>0</v>
      </c>
      <c r="AT127" s="63">
        <v>0</v>
      </c>
      <c r="AU127" s="63">
        <v>0</v>
      </c>
      <c r="AV127" s="63">
        <v>0</v>
      </c>
      <c r="AW127" s="63">
        <v>0</v>
      </c>
      <c r="AX127" s="63">
        <v>0</v>
      </c>
      <c r="AY127" s="63">
        <v>0</v>
      </c>
      <c r="AZ127" s="63">
        <v>0</v>
      </c>
      <c r="BA127" s="63">
        <v>0</v>
      </c>
      <c r="BB127" s="63">
        <v>0</v>
      </c>
      <c r="BC127" s="63">
        <v>0</v>
      </c>
      <c r="BD127" s="63">
        <v>0</v>
      </c>
      <c r="BE127" s="63">
        <v>0</v>
      </c>
      <c r="BF127" s="63">
        <v>0</v>
      </c>
      <c r="BG127" s="63">
        <v>0</v>
      </c>
      <c r="BH127" s="63">
        <v>0</v>
      </c>
      <c r="BI127" s="63">
        <v>0</v>
      </c>
      <c r="BJ127" s="63">
        <v>0</v>
      </c>
      <c r="BK127" s="63">
        <v>0</v>
      </c>
      <c r="BL127" s="63">
        <v>0</v>
      </c>
      <c r="BM127" s="63">
        <v>0</v>
      </c>
      <c r="BN127" s="63">
        <v>0</v>
      </c>
      <c r="BO127" s="63">
        <v>0</v>
      </c>
      <c r="BP127" s="63">
        <v>0</v>
      </c>
      <c r="BQ127" s="63">
        <v>0</v>
      </c>
      <c r="BR127" s="63">
        <v>0</v>
      </c>
      <c r="BS127" s="63">
        <v>0</v>
      </c>
      <c r="BT127" s="63">
        <v>0</v>
      </c>
      <c r="BU127" s="63">
        <v>0</v>
      </c>
      <c r="BV127" s="63">
        <v>0</v>
      </c>
      <c r="BW127" s="63">
        <v>0</v>
      </c>
      <c r="BX127" s="63">
        <v>0</v>
      </c>
      <c r="BY127" s="63">
        <v>0</v>
      </c>
      <c r="BZ127" s="63">
        <v>0</v>
      </c>
      <c r="CA127" s="63">
        <v>0</v>
      </c>
      <c r="CB127" s="63">
        <v>0</v>
      </c>
      <c r="CC127" s="63">
        <v>0</v>
      </c>
      <c r="CD127" s="63">
        <v>0</v>
      </c>
      <c r="CE127" s="63">
        <v>0</v>
      </c>
      <c r="CF127" s="63">
        <v>0</v>
      </c>
      <c r="CG127" s="63">
        <v>0</v>
      </c>
      <c r="CH127" s="63">
        <v>0</v>
      </c>
      <c r="CI127" s="63">
        <v>0</v>
      </c>
      <c r="CJ127" s="63">
        <v>0</v>
      </c>
      <c r="CK127" s="63">
        <v>0</v>
      </c>
      <c r="CL127" s="63">
        <v>0</v>
      </c>
      <c r="CM127" s="63">
        <v>0</v>
      </c>
      <c r="CN127" s="63">
        <v>0</v>
      </c>
      <c r="CO127" s="63">
        <v>0</v>
      </c>
      <c r="CP127" s="63">
        <v>0</v>
      </c>
      <c r="CQ127" s="63">
        <v>0</v>
      </c>
      <c r="CR127" s="63">
        <v>0</v>
      </c>
      <c r="CS127" s="63">
        <v>0</v>
      </c>
      <c r="CT127" s="63">
        <v>0</v>
      </c>
      <c r="CU127" s="63">
        <v>0</v>
      </c>
      <c r="CV127" s="63">
        <v>0</v>
      </c>
      <c r="CW127" s="63">
        <v>0</v>
      </c>
      <c r="CX127" s="63">
        <v>0</v>
      </c>
    </row>
    <row r="128" spans="1:102" ht="12" customHeight="1" x14ac:dyDescent="0.3">
      <c r="A128" s="175" t="s">
        <v>118</v>
      </c>
      <c r="B128" s="63">
        <v>202.8408459675</v>
      </c>
      <c r="C128" s="63">
        <v>828.42911013000003</v>
      </c>
      <c r="D128" s="63">
        <v>0.2474541207</v>
      </c>
      <c r="E128" s="63">
        <v>0.3825770664</v>
      </c>
      <c r="F128" s="63">
        <v>245.9691090112</v>
      </c>
      <c r="G128" s="63">
        <v>986.61867758330004</v>
      </c>
      <c r="H128" s="63">
        <v>6.6343556799999995E-2</v>
      </c>
      <c r="I128" s="63">
        <v>0.16530313790000001</v>
      </c>
      <c r="J128" s="63">
        <v>246.11119019559999</v>
      </c>
      <c r="K128" s="63">
        <v>977.53146499340005</v>
      </c>
      <c r="L128" s="63">
        <v>5.76189592E-2</v>
      </c>
      <c r="M128" s="63">
        <v>0.37949386819999997</v>
      </c>
      <c r="N128" s="63">
        <v>344.77217379989997</v>
      </c>
      <c r="O128" s="63">
        <v>1413.3445605623001</v>
      </c>
      <c r="P128" s="63">
        <v>0.16384348570000001</v>
      </c>
      <c r="Q128" s="63">
        <v>0.1082479073</v>
      </c>
      <c r="R128" s="63">
        <v>449.51327061760003</v>
      </c>
      <c r="S128" s="63">
        <v>1753.1519887698</v>
      </c>
      <c r="T128" s="63">
        <v>2.0023342455000002</v>
      </c>
      <c r="U128" s="63">
        <v>2.3676319674999999</v>
      </c>
      <c r="V128" s="63">
        <v>731.2883986498</v>
      </c>
      <c r="W128" s="63">
        <v>2841.6053262461</v>
      </c>
      <c r="X128" s="63">
        <v>1.6167838273999999</v>
      </c>
      <c r="Y128" s="63">
        <v>1.9277114636999999</v>
      </c>
      <c r="Z128" s="63">
        <v>713.49845930970002</v>
      </c>
      <c r="AA128" s="63">
        <v>2898.4669532875</v>
      </c>
      <c r="AB128" s="63">
        <v>1.6740347905999999</v>
      </c>
      <c r="AC128" s="63">
        <v>244.81770770829999</v>
      </c>
      <c r="AD128" s="63">
        <v>564.12329270010002</v>
      </c>
      <c r="AE128" s="63">
        <v>2250.3122803763999</v>
      </c>
      <c r="AF128" s="63">
        <v>857.72584293729994</v>
      </c>
      <c r="AG128" s="63">
        <v>110.2508568367</v>
      </c>
      <c r="AH128" s="63">
        <v>830.40490150749997</v>
      </c>
      <c r="AI128" s="63">
        <v>2300.4492268048998</v>
      </c>
      <c r="AJ128" s="63">
        <v>87.160124164400003</v>
      </c>
      <c r="AK128" s="63">
        <v>70.841217250499994</v>
      </c>
      <c r="AL128" s="63">
        <v>643.56747870829997</v>
      </c>
      <c r="AM128" s="63">
        <v>2606.7142633578001</v>
      </c>
      <c r="AN128" s="63">
        <v>160.5736265235</v>
      </c>
      <c r="AO128" s="63">
        <v>361.47262510460001</v>
      </c>
      <c r="AP128" s="63">
        <v>471.80497991160001</v>
      </c>
      <c r="AQ128" s="63">
        <v>2358.3042713975001</v>
      </c>
      <c r="AR128" s="63">
        <v>255.95246599230001</v>
      </c>
      <c r="AS128" s="63">
        <v>67.502423042100006</v>
      </c>
      <c r="AT128" s="63">
        <v>715.66226925369995</v>
      </c>
      <c r="AU128" s="63">
        <v>2194.8623671344999</v>
      </c>
      <c r="AV128" s="63">
        <v>98.761442105399993</v>
      </c>
      <c r="AW128" s="63">
        <v>55.635586445500003</v>
      </c>
      <c r="AX128" s="63">
        <v>522.95115535570005</v>
      </c>
      <c r="AY128" s="63">
        <v>2171.1053009727002</v>
      </c>
      <c r="AZ128" s="63">
        <v>43.769582618100003</v>
      </c>
      <c r="BA128" s="63">
        <v>46.622123149300002</v>
      </c>
      <c r="BB128" s="63">
        <v>298.7642681817</v>
      </c>
      <c r="BC128" s="63">
        <v>1998.7870539001999</v>
      </c>
      <c r="BD128" s="63">
        <v>102.058301289</v>
      </c>
      <c r="BE128" s="63">
        <v>222.94012127249999</v>
      </c>
      <c r="BF128" s="63">
        <v>340.48524560620001</v>
      </c>
      <c r="BG128" s="63">
        <v>2682.7599670939999</v>
      </c>
      <c r="BH128" s="63">
        <v>99.072235256100001</v>
      </c>
      <c r="BI128" s="63">
        <v>103.0268145619</v>
      </c>
      <c r="BJ128" s="63">
        <v>460.60418405680002</v>
      </c>
      <c r="BK128" s="63">
        <v>1935.0141890867999</v>
      </c>
      <c r="BL128" s="63">
        <v>55.500015429400001</v>
      </c>
      <c r="BM128" s="63">
        <v>196.07772884400001</v>
      </c>
      <c r="BN128" s="63">
        <v>607.48886173690005</v>
      </c>
      <c r="BO128" s="63">
        <v>1792.4989746464</v>
      </c>
      <c r="BP128" s="63">
        <v>102.5199173</v>
      </c>
      <c r="BQ128" s="63">
        <v>251.3921716049</v>
      </c>
      <c r="BR128" s="63">
        <v>526.4381974854</v>
      </c>
      <c r="BS128" s="63">
        <v>1900.8535364685999</v>
      </c>
      <c r="BT128" s="63">
        <v>224.5452457554</v>
      </c>
      <c r="BU128" s="63">
        <v>270.73255565490001</v>
      </c>
      <c r="BV128" s="63">
        <v>515.7093250547</v>
      </c>
      <c r="BW128" s="63">
        <v>2583.1362378311001</v>
      </c>
      <c r="BX128" s="63">
        <v>328.90418964190002</v>
      </c>
      <c r="BY128" s="63">
        <v>250.9527196658</v>
      </c>
      <c r="BZ128" s="63">
        <v>909.05836444659997</v>
      </c>
      <c r="CA128" s="63">
        <v>1917.3583661908001</v>
      </c>
      <c r="CB128" s="63">
        <v>589.33667260009997</v>
      </c>
      <c r="CC128" s="63">
        <v>348.36592277890003</v>
      </c>
      <c r="CD128" s="63">
        <v>1107.9528807342999</v>
      </c>
      <c r="CE128" s="63">
        <v>2258.2964879074002</v>
      </c>
      <c r="CF128" s="63">
        <v>178.63573837769999</v>
      </c>
      <c r="CG128" s="63">
        <v>89.967273407999997</v>
      </c>
      <c r="CH128" s="63">
        <v>879.58237855929997</v>
      </c>
      <c r="CI128" s="63">
        <v>2484.4217751009</v>
      </c>
      <c r="CJ128" s="63">
        <v>594.87467979359997</v>
      </c>
      <c r="CK128" s="63">
        <v>113.96741845210001</v>
      </c>
      <c r="CL128" s="63">
        <v>829.493377237</v>
      </c>
      <c r="CM128" s="63">
        <v>3494.6202232065002</v>
      </c>
      <c r="CN128" s="63">
        <v>282.85912775409997</v>
      </c>
      <c r="CO128" s="63">
        <v>96.575020201699999</v>
      </c>
      <c r="CP128" s="63">
        <v>441.57552987830002</v>
      </c>
      <c r="CQ128" s="63">
        <v>3050.6329899558</v>
      </c>
      <c r="CR128" s="63">
        <v>973.77187695730004</v>
      </c>
      <c r="CS128" s="63">
        <v>73.2847376677</v>
      </c>
      <c r="CT128" s="63">
        <v>550.72065315530006</v>
      </c>
      <c r="CU128" s="63">
        <v>3361.6115056615999</v>
      </c>
      <c r="CV128" s="63">
        <v>367.08247881170001</v>
      </c>
      <c r="CW128" s="63">
        <v>56.608541708899999</v>
      </c>
      <c r="CX128" s="63">
        <v>535.32809087290002</v>
      </c>
    </row>
    <row r="129" spans="1:102" ht="12" customHeight="1" x14ac:dyDescent="0.3">
      <c r="A129" s="176" t="s">
        <v>119</v>
      </c>
      <c r="B129" s="63">
        <v>0</v>
      </c>
      <c r="C129" s="63">
        <v>0</v>
      </c>
      <c r="D129" s="63">
        <v>0</v>
      </c>
      <c r="E129" s="63">
        <v>0</v>
      </c>
      <c r="F129" s="63">
        <v>0</v>
      </c>
      <c r="G129" s="63">
        <v>0</v>
      </c>
      <c r="H129" s="63">
        <v>0</v>
      </c>
      <c r="I129" s="63">
        <v>0</v>
      </c>
      <c r="J129" s="63">
        <v>0</v>
      </c>
      <c r="K129" s="63">
        <v>0</v>
      </c>
      <c r="L129" s="63">
        <v>0</v>
      </c>
      <c r="M129" s="63">
        <v>0</v>
      </c>
      <c r="N129" s="63">
        <v>0</v>
      </c>
      <c r="O129" s="63">
        <v>0</v>
      </c>
      <c r="P129" s="63">
        <v>0</v>
      </c>
      <c r="Q129" s="63">
        <v>2.0000000000000001E-10</v>
      </c>
      <c r="R129" s="63">
        <v>24.557716813199999</v>
      </c>
      <c r="S129" s="63">
        <v>95.891238701099994</v>
      </c>
      <c r="T129" s="63">
        <v>0</v>
      </c>
      <c r="U129" s="63">
        <v>0</v>
      </c>
      <c r="V129" s="63">
        <v>31.1311780646</v>
      </c>
      <c r="W129" s="63">
        <v>121.0791503115</v>
      </c>
      <c r="X129" s="63">
        <v>0</v>
      </c>
      <c r="Y129" s="63">
        <v>0</v>
      </c>
      <c r="Z129" s="63">
        <v>26.881406093999999</v>
      </c>
      <c r="AA129" s="63">
        <v>109.198073851</v>
      </c>
      <c r="AB129" s="63">
        <v>0</v>
      </c>
      <c r="AC129" s="63">
        <v>0</v>
      </c>
      <c r="AD129" s="63">
        <v>42.229230057400002</v>
      </c>
      <c r="AE129" s="63">
        <v>166.8448604049</v>
      </c>
      <c r="AF129" s="63">
        <v>8.2203210295000009</v>
      </c>
      <c r="AG129" s="63">
        <v>0</v>
      </c>
      <c r="AH129" s="63">
        <v>67.483322046599994</v>
      </c>
      <c r="AI129" s="63">
        <v>163.1773717188</v>
      </c>
      <c r="AJ129" s="63">
        <v>0.18381001399999999</v>
      </c>
      <c r="AK129" s="63">
        <v>0</v>
      </c>
      <c r="AL129" s="63">
        <v>220.60082895470001</v>
      </c>
      <c r="AM129" s="63">
        <v>70.790193646500001</v>
      </c>
      <c r="AN129" s="63">
        <v>0.8279610275</v>
      </c>
      <c r="AO129" s="63">
        <v>6.4537267793000002</v>
      </c>
      <c r="AP129" s="63">
        <v>26.498850192700001</v>
      </c>
      <c r="AQ129" s="63">
        <v>164.37787680380001</v>
      </c>
      <c r="AR129" s="63">
        <v>6.0618159113000001</v>
      </c>
      <c r="AS129" s="63">
        <v>0</v>
      </c>
      <c r="AT129" s="63">
        <v>33.232849004000002</v>
      </c>
      <c r="AU129" s="63">
        <v>103.5567982749</v>
      </c>
      <c r="AV129" s="63">
        <v>8.6281582003999997</v>
      </c>
      <c r="AW129" s="63">
        <v>0</v>
      </c>
      <c r="AX129" s="63">
        <v>8.9332475569999996</v>
      </c>
      <c r="AY129" s="63">
        <v>141.92620970120001</v>
      </c>
      <c r="AZ129" s="63">
        <v>0</v>
      </c>
      <c r="BA129" s="63">
        <v>0.3198190105</v>
      </c>
      <c r="BB129" s="63">
        <v>20.545986086700001</v>
      </c>
      <c r="BC129" s="63">
        <v>74.390587246300001</v>
      </c>
      <c r="BD129" s="63">
        <v>0</v>
      </c>
      <c r="BE129" s="63">
        <v>0</v>
      </c>
      <c r="BF129" s="63">
        <v>15.861221731400001</v>
      </c>
      <c r="BG129" s="63">
        <v>97.908848201500007</v>
      </c>
      <c r="BH129" s="63">
        <v>0.9936670286</v>
      </c>
      <c r="BI129" s="63">
        <v>0.99044063159999995</v>
      </c>
      <c r="BJ129" s="63">
        <v>68.492494165899998</v>
      </c>
      <c r="BK129" s="63">
        <v>81.107041722800005</v>
      </c>
      <c r="BL129" s="63">
        <v>0</v>
      </c>
      <c r="BM129" s="63">
        <v>0</v>
      </c>
      <c r="BN129" s="63">
        <v>6.7653202894</v>
      </c>
      <c r="BO129" s="63">
        <v>163.64707339820001</v>
      </c>
      <c r="BP129" s="63">
        <v>0</v>
      </c>
      <c r="BQ129" s="63">
        <v>0</v>
      </c>
      <c r="BR129" s="63">
        <v>6.0226649721000003</v>
      </c>
      <c r="BS129" s="63">
        <v>153.93109850280001</v>
      </c>
      <c r="BT129" s="63">
        <v>0.2090405222</v>
      </c>
      <c r="BU129" s="63">
        <v>5.5834999999999999E-3</v>
      </c>
      <c r="BV129" s="63">
        <v>22.299246763900001</v>
      </c>
      <c r="BW129" s="63">
        <v>220.50941829199999</v>
      </c>
      <c r="BX129" s="63">
        <v>0</v>
      </c>
      <c r="BY129" s="63">
        <v>0.62527900000000003</v>
      </c>
      <c r="BZ129" s="63">
        <v>26.5637635406</v>
      </c>
      <c r="CA129" s="63">
        <v>114.83358129369999</v>
      </c>
      <c r="CB129" s="63">
        <v>0</v>
      </c>
      <c r="CC129" s="63">
        <v>1.2073094</v>
      </c>
      <c r="CD129" s="63">
        <v>25.8794880172</v>
      </c>
      <c r="CE129" s="63">
        <v>161.4212191741</v>
      </c>
      <c r="CF129" s="63">
        <v>0</v>
      </c>
      <c r="CG129" s="63">
        <v>0</v>
      </c>
      <c r="CH129" s="63">
        <v>68.713018870300004</v>
      </c>
      <c r="CI129" s="63">
        <v>151.76474458800001</v>
      </c>
      <c r="CJ129" s="63">
        <v>0</v>
      </c>
      <c r="CK129" s="63">
        <v>0</v>
      </c>
      <c r="CL129" s="63">
        <v>26.606098812300001</v>
      </c>
      <c r="CM129" s="63">
        <v>52.326983030699999</v>
      </c>
      <c r="CN129" s="63">
        <v>27.495914714800001</v>
      </c>
      <c r="CO129" s="63">
        <v>0</v>
      </c>
      <c r="CP129" s="63">
        <v>33.953267540299997</v>
      </c>
      <c r="CQ129" s="63">
        <v>38.609445538400003</v>
      </c>
      <c r="CR129" s="63">
        <v>4.1044903350000004</v>
      </c>
      <c r="CS129" s="63">
        <v>2.6470877712999998</v>
      </c>
      <c r="CT129" s="63">
        <v>14.555192856</v>
      </c>
      <c r="CU129" s="63">
        <v>53.409684288299999</v>
      </c>
      <c r="CV129" s="63">
        <v>0</v>
      </c>
      <c r="CW129" s="63">
        <v>0</v>
      </c>
      <c r="CX129" s="63">
        <v>38.012748021100002</v>
      </c>
    </row>
    <row r="130" spans="1:102" ht="15.75" customHeight="1" x14ac:dyDescent="0.3">
      <c r="A130" s="176" t="s">
        <v>120</v>
      </c>
      <c r="B130" s="63">
        <v>202.8408459675</v>
      </c>
      <c r="C130" s="63">
        <v>828.42911013000003</v>
      </c>
      <c r="D130" s="63">
        <v>0.2474541207</v>
      </c>
      <c r="E130" s="63">
        <v>0.3825770664</v>
      </c>
      <c r="F130" s="63">
        <v>245.9691090112</v>
      </c>
      <c r="G130" s="63">
        <v>986.61867758330004</v>
      </c>
      <c r="H130" s="63">
        <v>6.6343556799999995E-2</v>
      </c>
      <c r="I130" s="63">
        <v>0.16530313790000001</v>
      </c>
      <c r="J130" s="63">
        <v>246.11119019559999</v>
      </c>
      <c r="K130" s="63">
        <v>977.53146499340005</v>
      </c>
      <c r="L130" s="63">
        <v>5.76189592E-2</v>
      </c>
      <c r="M130" s="63">
        <v>0.37949386819999997</v>
      </c>
      <c r="N130" s="63">
        <v>344.77217379989997</v>
      </c>
      <c r="O130" s="63">
        <v>1413.3445605623001</v>
      </c>
      <c r="P130" s="63">
        <v>0.16384348570000001</v>
      </c>
      <c r="Q130" s="63">
        <v>0.1082479071</v>
      </c>
      <c r="R130" s="63">
        <v>424.95555380439998</v>
      </c>
      <c r="S130" s="63">
        <v>1657.2607500687</v>
      </c>
      <c r="T130" s="63">
        <v>2.0023342455000002</v>
      </c>
      <c r="U130" s="63">
        <v>2.3676319674999999</v>
      </c>
      <c r="V130" s="63">
        <v>700.15722058519998</v>
      </c>
      <c r="W130" s="63">
        <v>2720.5261759345999</v>
      </c>
      <c r="X130" s="63">
        <v>1.6167838273999999</v>
      </c>
      <c r="Y130" s="63">
        <v>1.9277114636999999</v>
      </c>
      <c r="Z130" s="63">
        <v>686.61705321570003</v>
      </c>
      <c r="AA130" s="63">
        <v>2789.2688794364999</v>
      </c>
      <c r="AB130" s="63">
        <v>1.6740347905999999</v>
      </c>
      <c r="AC130" s="63">
        <v>244.81770770829999</v>
      </c>
      <c r="AD130" s="63">
        <v>521.89406264269996</v>
      </c>
      <c r="AE130" s="63">
        <v>2083.4674199715</v>
      </c>
      <c r="AF130" s="63">
        <v>849.50552190780002</v>
      </c>
      <c r="AG130" s="63">
        <v>110.2508568367</v>
      </c>
      <c r="AH130" s="63">
        <v>762.92157946090003</v>
      </c>
      <c r="AI130" s="63">
        <v>2137.2718550861</v>
      </c>
      <c r="AJ130" s="63">
        <v>86.9763141504</v>
      </c>
      <c r="AK130" s="63">
        <v>70.841217250499994</v>
      </c>
      <c r="AL130" s="63">
        <v>422.9666497536</v>
      </c>
      <c r="AM130" s="63">
        <v>2535.9240697113</v>
      </c>
      <c r="AN130" s="63">
        <v>159.74566549599999</v>
      </c>
      <c r="AO130" s="63">
        <v>355.01889832529997</v>
      </c>
      <c r="AP130" s="63">
        <v>445.30612971890002</v>
      </c>
      <c r="AQ130" s="63">
        <v>2193.9263945937</v>
      </c>
      <c r="AR130" s="63">
        <v>249.89065008099999</v>
      </c>
      <c r="AS130" s="63">
        <v>67.502423042100006</v>
      </c>
      <c r="AT130" s="63">
        <v>682.4294202497</v>
      </c>
      <c r="AU130" s="63">
        <v>2091.3055688596</v>
      </c>
      <c r="AV130" s="63">
        <v>90.133283904999999</v>
      </c>
      <c r="AW130" s="63">
        <v>55.635586445500003</v>
      </c>
      <c r="AX130" s="63">
        <v>514.01790779869998</v>
      </c>
      <c r="AY130" s="63">
        <v>2029.1790912715001</v>
      </c>
      <c r="AZ130" s="63">
        <v>43.769582618100003</v>
      </c>
      <c r="BA130" s="63">
        <v>46.302304138799997</v>
      </c>
      <c r="BB130" s="63">
        <v>278.21828209500001</v>
      </c>
      <c r="BC130" s="63">
        <v>1924.3964666539</v>
      </c>
      <c r="BD130" s="63">
        <v>102.058301289</v>
      </c>
      <c r="BE130" s="63">
        <v>222.94012127249999</v>
      </c>
      <c r="BF130" s="63">
        <v>324.6240238748</v>
      </c>
      <c r="BG130" s="63">
        <v>2584.8511188924999</v>
      </c>
      <c r="BH130" s="63">
        <v>98.0785682275</v>
      </c>
      <c r="BI130" s="63">
        <v>102.0363739303</v>
      </c>
      <c r="BJ130" s="63">
        <v>392.11168989089998</v>
      </c>
      <c r="BK130" s="63">
        <v>1853.9071473639999</v>
      </c>
      <c r="BL130" s="63">
        <v>55.500015429400001</v>
      </c>
      <c r="BM130" s="63">
        <v>196.07772884400001</v>
      </c>
      <c r="BN130" s="63">
        <v>600.7235414475</v>
      </c>
      <c r="BO130" s="63">
        <v>1628.8519012482</v>
      </c>
      <c r="BP130" s="63">
        <v>102.5199173</v>
      </c>
      <c r="BQ130" s="63">
        <v>251.3921716049</v>
      </c>
      <c r="BR130" s="63">
        <v>520.41553251330004</v>
      </c>
      <c r="BS130" s="63">
        <v>1746.9224379658001</v>
      </c>
      <c r="BT130" s="63">
        <v>224.33620523319999</v>
      </c>
      <c r="BU130" s="63">
        <v>270.72697215490001</v>
      </c>
      <c r="BV130" s="63">
        <v>493.41007829080002</v>
      </c>
      <c r="BW130" s="63">
        <v>2362.6268195390999</v>
      </c>
      <c r="BX130" s="63">
        <v>328.90418964190002</v>
      </c>
      <c r="BY130" s="63">
        <v>250.3274406658</v>
      </c>
      <c r="BZ130" s="63">
        <v>882.49460090599996</v>
      </c>
      <c r="CA130" s="63">
        <v>1802.5247848971001</v>
      </c>
      <c r="CB130" s="63">
        <v>589.33667260009997</v>
      </c>
      <c r="CC130" s="63">
        <v>347.15861337889999</v>
      </c>
      <c r="CD130" s="63">
        <v>1082.0733927171</v>
      </c>
      <c r="CE130" s="63">
        <v>2096.8752687332999</v>
      </c>
      <c r="CF130" s="63">
        <v>178.63573837769999</v>
      </c>
      <c r="CG130" s="63">
        <v>89.967273407999997</v>
      </c>
      <c r="CH130" s="63">
        <v>810.86935968900002</v>
      </c>
      <c r="CI130" s="63">
        <v>2332.6570305128998</v>
      </c>
      <c r="CJ130" s="63">
        <v>594.87467979359997</v>
      </c>
      <c r="CK130" s="63">
        <v>113.96741845210001</v>
      </c>
      <c r="CL130" s="63">
        <v>802.88727842469996</v>
      </c>
      <c r="CM130" s="63">
        <v>3442.2932401757998</v>
      </c>
      <c r="CN130" s="63">
        <v>255.36321303930001</v>
      </c>
      <c r="CO130" s="63">
        <v>96.575020201699999</v>
      </c>
      <c r="CP130" s="63">
        <v>407.62226233799998</v>
      </c>
      <c r="CQ130" s="63">
        <v>3012.0235444174</v>
      </c>
      <c r="CR130" s="63">
        <v>969.6673866223</v>
      </c>
      <c r="CS130" s="63">
        <v>70.637649896400006</v>
      </c>
      <c r="CT130" s="63">
        <v>536.16546029929998</v>
      </c>
      <c r="CU130" s="63">
        <v>3308.2018213732999</v>
      </c>
      <c r="CV130" s="63">
        <v>367.08247881170001</v>
      </c>
      <c r="CW130" s="63">
        <v>56.608541708899999</v>
      </c>
      <c r="CX130" s="63">
        <v>497.31534285179998</v>
      </c>
    </row>
    <row r="131" spans="1:102" s="61" customFormat="1" ht="12" customHeight="1" x14ac:dyDescent="0.3">
      <c r="A131" s="123" t="s">
        <v>127</v>
      </c>
      <c r="B131" s="60">
        <v>336.94857238949999</v>
      </c>
      <c r="C131" s="60">
        <v>-240.4114363342</v>
      </c>
      <c r="D131" s="60">
        <v>662.67060557709999</v>
      </c>
      <c r="E131" s="60">
        <v>719.46809751770002</v>
      </c>
      <c r="F131" s="60">
        <v>472.46202743459997</v>
      </c>
      <c r="G131" s="60">
        <v>-241.85637508799999</v>
      </c>
      <c r="H131" s="60">
        <v>797.99521882670001</v>
      </c>
      <c r="I131" s="60">
        <v>882.84184225449997</v>
      </c>
      <c r="J131" s="60">
        <v>477.43412188489998</v>
      </c>
      <c r="K131" s="60">
        <v>-273.92340715630002</v>
      </c>
      <c r="L131" s="60">
        <v>765.92021504980005</v>
      </c>
      <c r="M131" s="60">
        <v>818.19111751449998</v>
      </c>
      <c r="N131" s="60">
        <v>544.11147514289996</v>
      </c>
      <c r="O131" s="60">
        <v>-467.41241099209998</v>
      </c>
      <c r="P131" s="60">
        <v>1038.444380354</v>
      </c>
      <c r="Q131" s="60">
        <v>1112.2876423125001</v>
      </c>
      <c r="R131" s="60">
        <v>531.33772659880003</v>
      </c>
      <c r="S131" s="60">
        <v>-831.11206743859998</v>
      </c>
      <c r="T131" s="60">
        <v>1104.0136313672001</v>
      </c>
      <c r="U131" s="60">
        <v>1113.6443204898001</v>
      </c>
      <c r="V131" s="60">
        <v>422.4352996591</v>
      </c>
      <c r="W131" s="60">
        <v>-1745.4188539405</v>
      </c>
      <c r="X131" s="60">
        <v>1270.9039955354999</v>
      </c>
      <c r="Y131" s="60">
        <v>1410.7275838395001</v>
      </c>
      <c r="Z131" s="60">
        <v>660.30139517379996</v>
      </c>
      <c r="AA131" s="60">
        <v>-1512.5351875155</v>
      </c>
      <c r="AB131" s="60">
        <v>1648.2421818616999</v>
      </c>
      <c r="AC131" s="60">
        <v>1478.4863507458999</v>
      </c>
      <c r="AD131" s="60">
        <v>488.29710679959999</v>
      </c>
      <c r="AE131" s="60">
        <v>-1244.0193677442001</v>
      </c>
      <c r="AF131" s="60">
        <v>493.10576869390002</v>
      </c>
      <c r="AG131" s="60">
        <v>1119.9828410017001</v>
      </c>
      <c r="AH131" s="60">
        <v>-206.0693795702</v>
      </c>
      <c r="AI131" s="60">
        <v>-1617.6880365093</v>
      </c>
      <c r="AJ131" s="60">
        <v>757.816776172</v>
      </c>
      <c r="AK131" s="60">
        <v>829.86972350370002</v>
      </c>
      <c r="AL131" s="60">
        <v>241.85283004569999</v>
      </c>
      <c r="AM131" s="60">
        <v>-1804.9629023693999</v>
      </c>
      <c r="AN131" s="60">
        <v>780.11194758470003</v>
      </c>
      <c r="AO131" s="60">
        <v>593.83019140090005</v>
      </c>
      <c r="AP131" s="60">
        <v>630.79495617270004</v>
      </c>
      <c r="AQ131" s="60">
        <v>-1364.5135077809</v>
      </c>
      <c r="AR131" s="60">
        <v>887.86931192730003</v>
      </c>
      <c r="AS131" s="60">
        <v>1054.4217685333001</v>
      </c>
      <c r="AT131" s="60">
        <v>296.7169741788</v>
      </c>
      <c r="AU131" s="60">
        <v>-1260.2338210768</v>
      </c>
      <c r="AV131" s="60">
        <v>1044.3130648568001</v>
      </c>
      <c r="AW131" s="60">
        <v>1335.5308657538001</v>
      </c>
      <c r="AX131" s="60">
        <v>401.04372046100002</v>
      </c>
      <c r="AY131" s="60">
        <v>-1164.5924061471001</v>
      </c>
      <c r="AZ131" s="60">
        <v>1077.8213313397</v>
      </c>
      <c r="BA131" s="60">
        <v>1192.3098113509</v>
      </c>
      <c r="BB131" s="60">
        <v>1127.026451835</v>
      </c>
      <c r="BC131" s="60">
        <v>-437.4984774962</v>
      </c>
      <c r="BD131" s="60">
        <v>1522.5431615360001</v>
      </c>
      <c r="BE131" s="60">
        <v>1518.6712922918</v>
      </c>
      <c r="BF131" s="60">
        <v>873.32269517550003</v>
      </c>
      <c r="BG131" s="60">
        <v>-1019.1590546691</v>
      </c>
      <c r="BH131" s="60">
        <v>1802.2208779914999</v>
      </c>
      <c r="BI131" s="60">
        <v>2292.7313229624001</v>
      </c>
      <c r="BJ131" s="60">
        <v>915.22613169739998</v>
      </c>
      <c r="BK131" s="60">
        <v>-335.96840278029998</v>
      </c>
      <c r="BL131" s="60">
        <v>1684.8614918118999</v>
      </c>
      <c r="BM131" s="60">
        <v>1771.1424429464</v>
      </c>
      <c r="BN131" s="60">
        <v>1371.6306843442001</v>
      </c>
      <c r="BO131" s="60">
        <v>427.72237149979998</v>
      </c>
      <c r="BP131" s="60">
        <v>2142.9527711894002</v>
      </c>
      <c r="BQ131" s="60">
        <v>2145.6829962115999</v>
      </c>
      <c r="BR131" s="60">
        <v>1326.466483255</v>
      </c>
      <c r="BS131" s="60">
        <v>99.177526061799995</v>
      </c>
      <c r="BT131" s="60">
        <v>2001.8979478543999</v>
      </c>
      <c r="BU131" s="60">
        <v>2193.5857294713001</v>
      </c>
      <c r="BV131" s="60">
        <v>1137.9078182211999</v>
      </c>
      <c r="BW131" s="60">
        <v>-628.00445459219998</v>
      </c>
      <c r="BX131" s="60">
        <v>1710.9724620912</v>
      </c>
      <c r="BY131" s="60">
        <v>2103.5366160993999</v>
      </c>
      <c r="BZ131" s="60">
        <v>925.83292641280002</v>
      </c>
      <c r="CA131" s="60">
        <v>-147.19100896739999</v>
      </c>
      <c r="CB131" s="60">
        <v>1208.361224749</v>
      </c>
      <c r="CC131" s="60">
        <v>1530.5335747566</v>
      </c>
      <c r="CD131" s="60">
        <v>719.35473036339999</v>
      </c>
      <c r="CE131" s="60">
        <v>-23.185179041000001</v>
      </c>
      <c r="CF131" s="60">
        <v>2143.8124695704</v>
      </c>
      <c r="CG131" s="60">
        <v>2541.7293252600998</v>
      </c>
      <c r="CH131" s="60">
        <v>826.65878471159999</v>
      </c>
      <c r="CI131" s="60">
        <v>-390.93668113000001</v>
      </c>
      <c r="CJ131" s="60">
        <v>1699.9948348203</v>
      </c>
      <c r="CK131" s="60">
        <v>2501.3809575697001</v>
      </c>
      <c r="CL131" s="60">
        <v>950.94430563080005</v>
      </c>
      <c r="CM131" s="60">
        <v>-1019.9502600461</v>
      </c>
      <c r="CN131" s="60">
        <v>2364.7761080446999</v>
      </c>
      <c r="CO131" s="60">
        <v>2927.9235269735</v>
      </c>
      <c r="CP131" s="60">
        <v>1267.2277108407</v>
      </c>
      <c r="CQ131" s="60">
        <v>-1233.290483363</v>
      </c>
      <c r="CR131" s="60">
        <v>1228.6828040820001</v>
      </c>
      <c r="CS131" s="60">
        <v>2071.5256130125999</v>
      </c>
      <c r="CT131" s="60">
        <v>1114.9188890620001</v>
      </c>
      <c r="CU131" s="60">
        <v>-1679.8488447779</v>
      </c>
      <c r="CV131" s="60">
        <v>1855.4363760214001</v>
      </c>
      <c r="CW131" s="60">
        <v>2225.0077217853</v>
      </c>
      <c r="CX131" s="60">
        <v>1523.3975439305</v>
      </c>
    </row>
    <row r="132" spans="1:102" ht="12" customHeight="1" x14ac:dyDescent="0.3">
      <c r="A132" s="175" t="s">
        <v>113</v>
      </c>
      <c r="B132" s="63">
        <v>0</v>
      </c>
      <c r="C132" s="63">
        <v>0</v>
      </c>
      <c r="D132" s="63">
        <v>0</v>
      </c>
      <c r="E132" s="63">
        <v>0</v>
      </c>
      <c r="F132" s="63">
        <v>0</v>
      </c>
      <c r="G132" s="63">
        <v>0</v>
      </c>
      <c r="H132" s="63">
        <v>0</v>
      </c>
      <c r="I132" s="63">
        <v>0</v>
      </c>
      <c r="J132" s="63">
        <v>0</v>
      </c>
      <c r="K132" s="63">
        <v>0</v>
      </c>
      <c r="L132" s="63">
        <v>0</v>
      </c>
      <c r="M132" s="63">
        <v>0</v>
      </c>
      <c r="N132" s="63">
        <v>0</v>
      </c>
      <c r="O132" s="63">
        <v>0</v>
      </c>
      <c r="P132" s="63">
        <v>0</v>
      </c>
      <c r="Q132" s="63">
        <v>0</v>
      </c>
      <c r="R132" s="63">
        <v>0</v>
      </c>
      <c r="S132" s="63">
        <v>0</v>
      </c>
      <c r="T132" s="63">
        <v>0</v>
      </c>
      <c r="U132" s="63">
        <v>0</v>
      </c>
      <c r="V132" s="63">
        <v>0</v>
      </c>
      <c r="W132" s="63">
        <v>0</v>
      </c>
      <c r="X132" s="63">
        <v>0</v>
      </c>
      <c r="Y132" s="63">
        <v>0</v>
      </c>
      <c r="Z132" s="63">
        <v>0</v>
      </c>
      <c r="AA132" s="63">
        <v>0</v>
      </c>
      <c r="AB132" s="63">
        <v>0</v>
      </c>
      <c r="AC132" s="63">
        <v>0</v>
      </c>
      <c r="AD132" s="63">
        <v>0</v>
      </c>
      <c r="AE132" s="63">
        <v>0</v>
      </c>
      <c r="AF132" s="63">
        <v>0</v>
      </c>
      <c r="AG132" s="63">
        <v>0</v>
      </c>
      <c r="AH132" s="63">
        <v>0</v>
      </c>
      <c r="AI132" s="63">
        <v>0</v>
      </c>
      <c r="AJ132" s="63">
        <v>0</v>
      </c>
      <c r="AK132" s="63">
        <v>0</v>
      </c>
      <c r="AL132" s="63">
        <v>0</v>
      </c>
      <c r="AM132" s="63">
        <v>0</v>
      </c>
      <c r="AN132" s="63">
        <v>0</v>
      </c>
      <c r="AO132" s="63">
        <v>0</v>
      </c>
      <c r="AP132" s="63">
        <v>0</v>
      </c>
      <c r="AQ132" s="63">
        <v>0</v>
      </c>
      <c r="AR132" s="63">
        <v>0</v>
      </c>
      <c r="AS132" s="63">
        <v>0</v>
      </c>
      <c r="AT132" s="63">
        <v>0</v>
      </c>
      <c r="AU132" s="63">
        <v>0</v>
      </c>
      <c r="AV132" s="63">
        <v>0</v>
      </c>
      <c r="AW132" s="63">
        <v>0</v>
      </c>
      <c r="AX132" s="63">
        <v>0</v>
      </c>
      <c r="AY132" s="63">
        <v>0</v>
      </c>
      <c r="AZ132" s="63">
        <v>0</v>
      </c>
      <c r="BA132" s="63">
        <v>0</v>
      </c>
      <c r="BB132" s="63">
        <v>0</v>
      </c>
      <c r="BC132" s="63">
        <v>0</v>
      </c>
      <c r="BD132" s="63">
        <v>0</v>
      </c>
      <c r="BE132" s="63">
        <v>0</v>
      </c>
      <c r="BF132" s="63">
        <v>0</v>
      </c>
      <c r="BG132" s="63">
        <v>0</v>
      </c>
      <c r="BH132" s="63">
        <v>0</v>
      </c>
      <c r="BI132" s="63">
        <v>0</v>
      </c>
      <c r="BJ132" s="63">
        <v>0</v>
      </c>
      <c r="BK132" s="63">
        <v>0</v>
      </c>
      <c r="BL132" s="63">
        <v>0</v>
      </c>
      <c r="BM132" s="63">
        <v>0</v>
      </c>
      <c r="BN132" s="63">
        <v>0</v>
      </c>
      <c r="BO132" s="63">
        <v>0</v>
      </c>
      <c r="BP132" s="63">
        <v>0</v>
      </c>
      <c r="BQ132" s="63">
        <v>0</v>
      </c>
      <c r="BR132" s="63">
        <v>0</v>
      </c>
      <c r="BS132" s="63">
        <v>0</v>
      </c>
      <c r="BT132" s="63">
        <v>0</v>
      </c>
      <c r="BU132" s="63">
        <v>0</v>
      </c>
      <c r="BV132" s="63">
        <v>0</v>
      </c>
      <c r="BW132" s="63">
        <v>0</v>
      </c>
      <c r="BX132" s="63">
        <v>0</v>
      </c>
      <c r="BY132" s="63">
        <v>0</v>
      </c>
      <c r="BZ132" s="63">
        <v>0</v>
      </c>
      <c r="CA132" s="63">
        <v>0</v>
      </c>
      <c r="CB132" s="63">
        <v>0</v>
      </c>
      <c r="CC132" s="63">
        <v>0</v>
      </c>
      <c r="CD132" s="63">
        <v>0</v>
      </c>
      <c r="CE132" s="63">
        <v>0</v>
      </c>
      <c r="CF132" s="63">
        <v>0</v>
      </c>
      <c r="CG132" s="63">
        <v>0</v>
      </c>
      <c r="CH132" s="63">
        <v>0</v>
      </c>
      <c r="CI132" s="63">
        <v>0</v>
      </c>
      <c r="CJ132" s="63">
        <v>0</v>
      </c>
      <c r="CK132" s="63">
        <v>0</v>
      </c>
      <c r="CL132" s="63">
        <v>0</v>
      </c>
      <c r="CM132" s="63">
        <v>0</v>
      </c>
      <c r="CN132" s="63">
        <v>0</v>
      </c>
      <c r="CO132" s="63">
        <v>0</v>
      </c>
      <c r="CP132" s="63">
        <v>0</v>
      </c>
      <c r="CQ132" s="63">
        <v>0</v>
      </c>
      <c r="CR132" s="63">
        <v>0</v>
      </c>
      <c r="CS132" s="63">
        <v>0</v>
      </c>
      <c r="CT132" s="63">
        <v>0</v>
      </c>
      <c r="CU132" s="63">
        <v>0</v>
      </c>
      <c r="CV132" s="63">
        <v>0</v>
      </c>
      <c r="CW132" s="63">
        <v>0</v>
      </c>
      <c r="CX132" s="63">
        <v>0</v>
      </c>
    </row>
    <row r="133" spans="1:102" ht="12" customHeight="1" x14ac:dyDescent="0.3">
      <c r="A133" s="175" t="s">
        <v>114</v>
      </c>
      <c r="B133" s="63">
        <v>37.5497979847</v>
      </c>
      <c r="C133" s="63">
        <v>16.919271850299999</v>
      </c>
      <c r="D133" s="63">
        <v>55.931075042499998</v>
      </c>
      <c r="E133" s="63">
        <v>60.7245935893</v>
      </c>
      <c r="F133" s="63">
        <v>55.1190596637</v>
      </c>
      <c r="G133" s="63">
        <v>20.6825210537</v>
      </c>
      <c r="H133" s="63">
        <v>74.849062146500003</v>
      </c>
      <c r="I133" s="63">
        <v>82.806861259200005</v>
      </c>
      <c r="J133" s="63">
        <v>60.7990026481</v>
      </c>
      <c r="K133" s="63">
        <v>23.5872153643</v>
      </c>
      <c r="L133" s="63">
        <v>76.902900162099996</v>
      </c>
      <c r="M133" s="63">
        <v>82.150456698699998</v>
      </c>
      <c r="N133" s="63">
        <v>105.2102087959</v>
      </c>
      <c r="O133" s="63">
        <v>77.060229581599998</v>
      </c>
      <c r="P133" s="63">
        <v>136.34076310090001</v>
      </c>
      <c r="Q133" s="63">
        <v>146.03596088360001</v>
      </c>
      <c r="R133" s="63">
        <v>102.40710574169999</v>
      </c>
      <c r="S133" s="63">
        <v>8.6789775156999998</v>
      </c>
      <c r="T133" s="63">
        <v>148.62508219750001</v>
      </c>
      <c r="U133" s="63">
        <v>149.9216082943</v>
      </c>
      <c r="V133" s="63">
        <v>68.004480762399993</v>
      </c>
      <c r="W133" s="63">
        <v>-79.219217366099997</v>
      </c>
      <c r="X133" s="63">
        <v>128.91759259080001</v>
      </c>
      <c r="Y133" s="63">
        <v>143.10065036380001</v>
      </c>
      <c r="Z133" s="63">
        <v>108.16775618050001</v>
      </c>
      <c r="AA133" s="63">
        <v>-73.609605649200006</v>
      </c>
      <c r="AB133" s="63">
        <v>201.57358064269999</v>
      </c>
      <c r="AC133" s="63">
        <v>210.23496222040001</v>
      </c>
      <c r="AD133" s="63">
        <v>77.290726449800005</v>
      </c>
      <c r="AE133" s="63">
        <v>-66.083685871499995</v>
      </c>
      <c r="AF133" s="63">
        <v>150.38012310799999</v>
      </c>
      <c r="AG133" s="63">
        <v>136.5944603742</v>
      </c>
      <c r="AH133" s="63">
        <v>25.4802942663</v>
      </c>
      <c r="AI133" s="63">
        <v>15.8243430358</v>
      </c>
      <c r="AJ133" s="63">
        <v>130.0630170931</v>
      </c>
      <c r="AK133" s="63">
        <v>279.7973229186</v>
      </c>
      <c r="AL133" s="63">
        <v>126.6892791102</v>
      </c>
      <c r="AM133" s="63">
        <v>1.3103654115000001</v>
      </c>
      <c r="AN133" s="63">
        <v>168.43013238180001</v>
      </c>
      <c r="AO133" s="63">
        <v>169.66828145139999</v>
      </c>
      <c r="AP133" s="63">
        <v>159.4899731671</v>
      </c>
      <c r="AQ133" s="63">
        <v>11.0299973069</v>
      </c>
      <c r="AR133" s="63">
        <v>170.69614796979999</v>
      </c>
      <c r="AS133" s="63">
        <v>148.9518176915</v>
      </c>
      <c r="AT133" s="63">
        <v>81.977408696599994</v>
      </c>
      <c r="AU133" s="63">
        <v>-62.195889946599998</v>
      </c>
      <c r="AV133" s="63">
        <v>71.7266212344</v>
      </c>
      <c r="AW133" s="63">
        <v>56.866200096500002</v>
      </c>
      <c r="AX133" s="63">
        <v>1.3371048389</v>
      </c>
      <c r="AY133" s="63">
        <v>-14.476030033200001</v>
      </c>
      <c r="AZ133" s="63">
        <v>52.608043754100002</v>
      </c>
      <c r="BA133" s="63">
        <v>39.999826134899997</v>
      </c>
      <c r="BB133" s="63">
        <v>95.938800177999994</v>
      </c>
      <c r="BC133" s="63">
        <v>81.280641387499998</v>
      </c>
      <c r="BD133" s="63">
        <v>91.280973695100002</v>
      </c>
      <c r="BE133" s="63">
        <v>57.584856599399998</v>
      </c>
      <c r="BF133" s="63">
        <v>-14.034344796899999</v>
      </c>
      <c r="BG133" s="63">
        <v>9.1828514985999998</v>
      </c>
      <c r="BH133" s="63">
        <v>64.483939419799995</v>
      </c>
      <c r="BI133" s="63">
        <v>99.068881021699994</v>
      </c>
      <c r="BJ133" s="63">
        <v>-40.9971236007</v>
      </c>
      <c r="BK133" s="63">
        <v>42.633794200700002</v>
      </c>
      <c r="BL133" s="63">
        <v>78.495249124099999</v>
      </c>
      <c r="BM133" s="63">
        <v>100.61675664480001</v>
      </c>
      <c r="BN133" s="63">
        <v>0.66438709200000001</v>
      </c>
      <c r="BO133" s="63">
        <v>91.070288799899998</v>
      </c>
      <c r="BP133" s="63">
        <v>118.1360126822</v>
      </c>
      <c r="BQ133" s="63">
        <v>130.91164666200001</v>
      </c>
      <c r="BR133" s="63">
        <v>-9.9521601563999997</v>
      </c>
      <c r="BS133" s="63">
        <v>-43.733802574899997</v>
      </c>
      <c r="BT133" s="63">
        <v>120.9737520427</v>
      </c>
      <c r="BU133" s="63">
        <v>134.81036238339999</v>
      </c>
      <c r="BV133" s="63">
        <v>-23.121559407100001</v>
      </c>
      <c r="BW133" s="63">
        <v>19.817717094100001</v>
      </c>
      <c r="BX133" s="63">
        <v>130.3139102216</v>
      </c>
      <c r="BY133" s="63">
        <v>127.3150742168</v>
      </c>
      <c r="BZ133" s="63">
        <v>45.370101479100001</v>
      </c>
      <c r="CA133" s="63">
        <v>96.333594834300001</v>
      </c>
      <c r="CB133" s="63">
        <v>97.326130769399995</v>
      </c>
      <c r="CC133" s="63">
        <v>101.4378693985</v>
      </c>
      <c r="CD133" s="63">
        <v>96.897665465599999</v>
      </c>
      <c r="CE133" s="63">
        <v>126.226946564</v>
      </c>
      <c r="CF133" s="63">
        <v>130.6543848533</v>
      </c>
      <c r="CG133" s="63">
        <v>103.7788722943</v>
      </c>
      <c r="CH133" s="63">
        <v>75.976620924399995</v>
      </c>
      <c r="CI133" s="63">
        <v>200.92171934999999</v>
      </c>
      <c r="CJ133" s="63">
        <v>313.06530864920001</v>
      </c>
      <c r="CK133" s="63">
        <v>331.35304293220003</v>
      </c>
      <c r="CL133" s="63">
        <v>257.05070911339999</v>
      </c>
      <c r="CM133" s="63">
        <v>505.06010281699997</v>
      </c>
      <c r="CN133" s="63">
        <v>607.33700047729997</v>
      </c>
      <c r="CO133" s="63">
        <v>646.44764085689997</v>
      </c>
      <c r="CP133" s="63">
        <v>-142.14021168759999</v>
      </c>
      <c r="CQ133" s="63">
        <v>-19.0385011439</v>
      </c>
      <c r="CR133" s="63">
        <v>335.0244305315</v>
      </c>
      <c r="CS133" s="63">
        <v>314.02804615960002</v>
      </c>
      <c r="CT133" s="63">
        <v>-174.1016576342</v>
      </c>
      <c r="CU133" s="63">
        <v>-166.5843429153</v>
      </c>
      <c r="CV133" s="63">
        <v>340.51809578460001</v>
      </c>
      <c r="CW133" s="63">
        <v>349.45208780249999</v>
      </c>
      <c r="CX133" s="63">
        <v>-83.566023526400002</v>
      </c>
    </row>
    <row r="134" spans="1:102" ht="12" customHeight="1" x14ac:dyDescent="0.3">
      <c r="A134" s="176" t="s">
        <v>115</v>
      </c>
      <c r="B134" s="63">
        <v>37.5497979847</v>
      </c>
      <c r="C134" s="63">
        <v>16.919271850299999</v>
      </c>
      <c r="D134" s="63">
        <v>55.931075042499998</v>
      </c>
      <c r="E134" s="63">
        <v>60.7245935893</v>
      </c>
      <c r="F134" s="63">
        <v>55.1190596637</v>
      </c>
      <c r="G134" s="63">
        <v>20.6825210537</v>
      </c>
      <c r="H134" s="63">
        <v>74.849062146500003</v>
      </c>
      <c r="I134" s="63">
        <v>82.806861259200005</v>
      </c>
      <c r="J134" s="63">
        <v>60.7990026481</v>
      </c>
      <c r="K134" s="63">
        <v>23.5872153643</v>
      </c>
      <c r="L134" s="63">
        <v>76.902900162099996</v>
      </c>
      <c r="M134" s="63">
        <v>82.150456698699998</v>
      </c>
      <c r="N134" s="63">
        <v>105.2102087959</v>
      </c>
      <c r="O134" s="63">
        <v>77.060229581599998</v>
      </c>
      <c r="P134" s="63">
        <v>136.34076310090001</v>
      </c>
      <c r="Q134" s="63">
        <v>146.03596088360001</v>
      </c>
      <c r="R134" s="63">
        <v>102.40710574169999</v>
      </c>
      <c r="S134" s="63">
        <v>8.6789775156999998</v>
      </c>
      <c r="T134" s="63">
        <v>148.62508219750001</v>
      </c>
      <c r="U134" s="63">
        <v>149.9216082943</v>
      </c>
      <c r="V134" s="63">
        <v>68.004480762399993</v>
      </c>
      <c r="W134" s="63">
        <v>-79.219217366099997</v>
      </c>
      <c r="X134" s="63">
        <v>128.91759259080001</v>
      </c>
      <c r="Y134" s="63">
        <v>143.10065036380001</v>
      </c>
      <c r="Z134" s="63">
        <v>108.16775618050001</v>
      </c>
      <c r="AA134" s="63">
        <v>-73.609605649200006</v>
      </c>
      <c r="AB134" s="63">
        <v>201.57358064269999</v>
      </c>
      <c r="AC134" s="63">
        <v>210.23496222040001</v>
      </c>
      <c r="AD134" s="63">
        <v>77.290726449800005</v>
      </c>
      <c r="AE134" s="63">
        <v>-66.083685871499995</v>
      </c>
      <c r="AF134" s="63">
        <v>150.38012310799999</v>
      </c>
      <c r="AG134" s="63">
        <v>136.5944603742</v>
      </c>
      <c r="AH134" s="63">
        <v>25.4802942663</v>
      </c>
      <c r="AI134" s="63">
        <v>15.8243430358</v>
      </c>
      <c r="AJ134" s="63">
        <v>130.0630170931</v>
      </c>
      <c r="AK134" s="63">
        <v>279.7973229186</v>
      </c>
      <c r="AL134" s="63">
        <v>126.6892791102</v>
      </c>
      <c r="AM134" s="63">
        <v>1.3103654115000001</v>
      </c>
      <c r="AN134" s="63">
        <v>168.43013238180001</v>
      </c>
      <c r="AO134" s="63">
        <v>169.66828145139999</v>
      </c>
      <c r="AP134" s="63">
        <v>159.4899731671</v>
      </c>
      <c r="AQ134" s="63">
        <v>11.0299973069</v>
      </c>
      <c r="AR134" s="63">
        <v>170.69614796979999</v>
      </c>
      <c r="AS134" s="63">
        <v>148.9518176915</v>
      </c>
      <c r="AT134" s="63">
        <v>81.977408696599994</v>
      </c>
      <c r="AU134" s="63">
        <v>-62.195889946599998</v>
      </c>
      <c r="AV134" s="63">
        <v>71.7266212344</v>
      </c>
      <c r="AW134" s="63">
        <v>56.866200096500002</v>
      </c>
      <c r="AX134" s="63">
        <v>1.3371048389</v>
      </c>
      <c r="AY134" s="63">
        <v>-14.476030033200001</v>
      </c>
      <c r="AZ134" s="63">
        <v>52.608043754100002</v>
      </c>
      <c r="BA134" s="63">
        <v>39.999826134899997</v>
      </c>
      <c r="BB134" s="63">
        <v>95.938800177999994</v>
      </c>
      <c r="BC134" s="63">
        <v>81.280641387499998</v>
      </c>
      <c r="BD134" s="63">
        <v>91.280973695100002</v>
      </c>
      <c r="BE134" s="63">
        <v>57.584856599399998</v>
      </c>
      <c r="BF134" s="63">
        <v>-14.034344796899999</v>
      </c>
      <c r="BG134" s="63">
        <v>9.1828514985999998</v>
      </c>
      <c r="BH134" s="63">
        <v>64.483939419799995</v>
      </c>
      <c r="BI134" s="63">
        <v>99.068881021699994</v>
      </c>
      <c r="BJ134" s="63">
        <v>-40.9971236007</v>
      </c>
      <c r="BK134" s="63">
        <v>42.633794200700002</v>
      </c>
      <c r="BL134" s="63">
        <v>78.495249124099999</v>
      </c>
      <c r="BM134" s="63">
        <v>100.61675664480001</v>
      </c>
      <c r="BN134" s="63">
        <v>0.66438709200000001</v>
      </c>
      <c r="BO134" s="63">
        <v>91.070288799899998</v>
      </c>
      <c r="BP134" s="63">
        <v>118.1360126822</v>
      </c>
      <c r="BQ134" s="63">
        <v>130.91164666200001</v>
      </c>
      <c r="BR134" s="63">
        <v>-9.9521601563999997</v>
      </c>
      <c r="BS134" s="63">
        <v>-43.733802574899997</v>
      </c>
      <c r="BT134" s="63">
        <v>120.9737520427</v>
      </c>
      <c r="BU134" s="63">
        <v>134.81036238339999</v>
      </c>
      <c r="BV134" s="63">
        <v>-23.121559407100001</v>
      </c>
      <c r="BW134" s="63">
        <v>19.817717094100001</v>
      </c>
      <c r="BX134" s="63">
        <v>130.3139102216</v>
      </c>
      <c r="BY134" s="63">
        <v>127.3150742168</v>
      </c>
      <c r="BZ134" s="63">
        <v>45.370101479100001</v>
      </c>
      <c r="CA134" s="63">
        <v>96.333594834300001</v>
      </c>
      <c r="CB134" s="63">
        <v>97.326130769399995</v>
      </c>
      <c r="CC134" s="63">
        <v>101.4378693985</v>
      </c>
      <c r="CD134" s="63">
        <v>96.897665465599999</v>
      </c>
      <c r="CE134" s="63">
        <v>126.226946564</v>
      </c>
      <c r="CF134" s="63">
        <v>130.6543848533</v>
      </c>
      <c r="CG134" s="63">
        <v>103.7788722943</v>
      </c>
      <c r="CH134" s="63">
        <v>75.976620924399995</v>
      </c>
      <c r="CI134" s="63">
        <v>200.92171934999999</v>
      </c>
      <c r="CJ134" s="63">
        <v>313.06530864920001</v>
      </c>
      <c r="CK134" s="63">
        <v>331.35304293220003</v>
      </c>
      <c r="CL134" s="63">
        <v>257.05070911339999</v>
      </c>
      <c r="CM134" s="63">
        <v>505.06010281699997</v>
      </c>
      <c r="CN134" s="63">
        <v>607.33700047729997</v>
      </c>
      <c r="CO134" s="63">
        <v>646.44764085689997</v>
      </c>
      <c r="CP134" s="63">
        <v>-142.14021168759999</v>
      </c>
      <c r="CQ134" s="63">
        <v>-19.0385011439</v>
      </c>
      <c r="CR134" s="63">
        <v>335.0244305315</v>
      </c>
      <c r="CS134" s="63">
        <v>314.02804615960002</v>
      </c>
      <c r="CT134" s="63">
        <v>-174.1016576342</v>
      </c>
      <c r="CU134" s="63">
        <v>-166.5843429153</v>
      </c>
      <c r="CV134" s="63">
        <v>340.51809578460001</v>
      </c>
      <c r="CW134" s="63">
        <v>349.45208780249999</v>
      </c>
      <c r="CX134" s="63">
        <v>-83.566023526400002</v>
      </c>
    </row>
    <row r="135" spans="1:102" ht="12" customHeight="1" x14ac:dyDescent="0.3">
      <c r="A135" s="176" t="s">
        <v>116</v>
      </c>
      <c r="B135" s="63">
        <v>0</v>
      </c>
      <c r="C135" s="63">
        <v>0</v>
      </c>
      <c r="D135" s="63">
        <v>0</v>
      </c>
      <c r="E135" s="63">
        <v>0</v>
      </c>
      <c r="F135" s="63">
        <v>0</v>
      </c>
      <c r="G135" s="63">
        <v>0</v>
      </c>
      <c r="H135" s="63">
        <v>0</v>
      </c>
      <c r="I135" s="63">
        <v>0</v>
      </c>
      <c r="J135" s="63">
        <v>0</v>
      </c>
      <c r="K135" s="63">
        <v>0</v>
      </c>
      <c r="L135" s="63">
        <v>0</v>
      </c>
      <c r="M135" s="63">
        <v>0</v>
      </c>
      <c r="N135" s="63">
        <v>0</v>
      </c>
      <c r="O135" s="63">
        <v>0</v>
      </c>
      <c r="P135" s="63">
        <v>0</v>
      </c>
      <c r="Q135" s="63">
        <v>0</v>
      </c>
      <c r="R135" s="63">
        <v>0</v>
      </c>
      <c r="S135" s="63">
        <v>0</v>
      </c>
      <c r="T135" s="63">
        <v>0</v>
      </c>
      <c r="U135" s="63">
        <v>0</v>
      </c>
      <c r="V135" s="63">
        <v>0</v>
      </c>
      <c r="W135" s="63">
        <v>0</v>
      </c>
      <c r="X135" s="63">
        <v>0</v>
      </c>
      <c r="Y135" s="63">
        <v>0</v>
      </c>
      <c r="Z135" s="63">
        <v>0</v>
      </c>
      <c r="AA135" s="63">
        <v>0</v>
      </c>
      <c r="AB135" s="63">
        <v>0</v>
      </c>
      <c r="AC135" s="63">
        <v>0</v>
      </c>
      <c r="AD135" s="63">
        <v>0</v>
      </c>
      <c r="AE135" s="63">
        <v>0</v>
      </c>
      <c r="AF135" s="63">
        <v>0</v>
      </c>
      <c r="AG135" s="63">
        <v>0</v>
      </c>
      <c r="AH135" s="63">
        <v>0</v>
      </c>
      <c r="AI135" s="63">
        <v>0</v>
      </c>
      <c r="AJ135" s="63">
        <v>0</v>
      </c>
      <c r="AK135" s="63">
        <v>0</v>
      </c>
      <c r="AL135" s="63">
        <v>0</v>
      </c>
      <c r="AM135" s="63">
        <v>0</v>
      </c>
      <c r="AN135" s="63">
        <v>0</v>
      </c>
      <c r="AO135" s="63">
        <v>0</v>
      </c>
      <c r="AP135" s="63">
        <v>0</v>
      </c>
      <c r="AQ135" s="63">
        <v>0</v>
      </c>
      <c r="AR135" s="63">
        <v>0</v>
      </c>
      <c r="AS135" s="63">
        <v>0</v>
      </c>
      <c r="AT135" s="63">
        <v>0</v>
      </c>
      <c r="AU135" s="63">
        <v>0</v>
      </c>
      <c r="AV135" s="63">
        <v>0</v>
      </c>
      <c r="AW135" s="63">
        <v>0</v>
      </c>
      <c r="AX135" s="63">
        <v>0</v>
      </c>
      <c r="AY135" s="63">
        <v>0</v>
      </c>
      <c r="AZ135" s="63">
        <v>0</v>
      </c>
      <c r="BA135" s="63">
        <v>0</v>
      </c>
      <c r="BB135" s="63">
        <v>0</v>
      </c>
      <c r="BC135" s="63">
        <v>0</v>
      </c>
      <c r="BD135" s="63">
        <v>0</v>
      </c>
      <c r="BE135" s="63">
        <v>0</v>
      </c>
      <c r="BF135" s="63">
        <v>0</v>
      </c>
      <c r="BG135" s="63">
        <v>0</v>
      </c>
      <c r="BH135" s="63">
        <v>0</v>
      </c>
      <c r="BI135" s="63">
        <v>0</v>
      </c>
      <c r="BJ135" s="63">
        <v>0</v>
      </c>
      <c r="BK135" s="63">
        <v>0</v>
      </c>
      <c r="BL135" s="63">
        <v>0</v>
      </c>
      <c r="BM135" s="63">
        <v>0</v>
      </c>
      <c r="BN135" s="63">
        <v>0</v>
      </c>
      <c r="BO135" s="63">
        <v>0</v>
      </c>
      <c r="BP135" s="63">
        <v>0</v>
      </c>
      <c r="BQ135" s="63">
        <v>0</v>
      </c>
      <c r="BR135" s="63">
        <v>0</v>
      </c>
      <c r="BS135" s="63">
        <v>0</v>
      </c>
      <c r="BT135" s="63">
        <v>0</v>
      </c>
      <c r="BU135" s="63">
        <v>0</v>
      </c>
      <c r="BV135" s="63">
        <v>0</v>
      </c>
      <c r="BW135" s="63">
        <v>0</v>
      </c>
      <c r="BX135" s="63">
        <v>0</v>
      </c>
      <c r="BY135" s="63">
        <v>0</v>
      </c>
      <c r="BZ135" s="63">
        <v>0</v>
      </c>
      <c r="CA135" s="63">
        <v>0</v>
      </c>
      <c r="CB135" s="63">
        <v>0</v>
      </c>
      <c r="CC135" s="63">
        <v>0</v>
      </c>
      <c r="CD135" s="63">
        <v>0</v>
      </c>
      <c r="CE135" s="63">
        <v>0</v>
      </c>
      <c r="CF135" s="63">
        <v>0</v>
      </c>
      <c r="CG135" s="63">
        <v>0</v>
      </c>
      <c r="CH135" s="63">
        <v>0</v>
      </c>
      <c r="CI135" s="63">
        <v>0</v>
      </c>
      <c r="CJ135" s="63">
        <v>0</v>
      </c>
      <c r="CK135" s="63">
        <v>0</v>
      </c>
      <c r="CL135" s="63">
        <v>0</v>
      </c>
      <c r="CM135" s="63">
        <v>0</v>
      </c>
      <c r="CN135" s="63">
        <v>0</v>
      </c>
      <c r="CO135" s="63">
        <v>0</v>
      </c>
      <c r="CP135" s="63">
        <v>0</v>
      </c>
      <c r="CQ135" s="63">
        <v>0</v>
      </c>
      <c r="CR135" s="63">
        <v>0</v>
      </c>
      <c r="CS135" s="63">
        <v>0</v>
      </c>
      <c r="CT135" s="63">
        <v>0</v>
      </c>
      <c r="CU135" s="63">
        <v>0</v>
      </c>
      <c r="CV135" s="63">
        <v>0</v>
      </c>
      <c r="CW135" s="63">
        <v>0</v>
      </c>
      <c r="CX135" s="63">
        <v>0</v>
      </c>
    </row>
    <row r="136" spans="1:102" ht="12" customHeight="1" x14ac:dyDescent="0.3">
      <c r="A136" s="175" t="s">
        <v>117</v>
      </c>
      <c r="B136" s="63">
        <v>0</v>
      </c>
      <c r="C136" s="63">
        <v>0</v>
      </c>
      <c r="D136" s="63">
        <v>0</v>
      </c>
      <c r="E136" s="63">
        <v>0</v>
      </c>
      <c r="F136" s="63">
        <v>0</v>
      </c>
      <c r="G136" s="63">
        <v>0</v>
      </c>
      <c r="H136" s="63">
        <v>0</v>
      </c>
      <c r="I136" s="63">
        <v>0</v>
      </c>
      <c r="J136" s="63">
        <v>0</v>
      </c>
      <c r="K136" s="63">
        <v>0</v>
      </c>
      <c r="L136" s="63">
        <v>0</v>
      </c>
      <c r="M136" s="63">
        <v>0</v>
      </c>
      <c r="N136" s="63">
        <v>0</v>
      </c>
      <c r="O136" s="63">
        <v>0</v>
      </c>
      <c r="P136" s="63">
        <v>0</v>
      </c>
      <c r="Q136" s="63">
        <v>0</v>
      </c>
      <c r="R136" s="63">
        <v>0</v>
      </c>
      <c r="S136" s="63">
        <v>0</v>
      </c>
      <c r="T136" s="63">
        <v>0</v>
      </c>
      <c r="U136" s="63">
        <v>0</v>
      </c>
      <c r="V136" s="63">
        <v>0</v>
      </c>
      <c r="W136" s="63">
        <v>0</v>
      </c>
      <c r="X136" s="63">
        <v>0</v>
      </c>
      <c r="Y136" s="63">
        <v>0</v>
      </c>
      <c r="Z136" s="63">
        <v>0</v>
      </c>
      <c r="AA136" s="63">
        <v>0</v>
      </c>
      <c r="AB136" s="63">
        <v>0</v>
      </c>
      <c r="AC136" s="63">
        <v>0</v>
      </c>
      <c r="AD136" s="63">
        <v>0</v>
      </c>
      <c r="AE136" s="63">
        <v>0</v>
      </c>
      <c r="AF136" s="63">
        <v>0</v>
      </c>
      <c r="AG136" s="63">
        <v>0</v>
      </c>
      <c r="AH136" s="63">
        <v>0</v>
      </c>
      <c r="AI136" s="63">
        <v>0</v>
      </c>
      <c r="AJ136" s="63">
        <v>0</v>
      </c>
      <c r="AK136" s="63">
        <v>0</v>
      </c>
      <c r="AL136" s="63">
        <v>0</v>
      </c>
      <c r="AM136" s="63">
        <v>0</v>
      </c>
      <c r="AN136" s="63">
        <v>0</v>
      </c>
      <c r="AO136" s="63">
        <v>0</v>
      </c>
      <c r="AP136" s="63">
        <v>0</v>
      </c>
      <c r="AQ136" s="63">
        <v>0</v>
      </c>
      <c r="AR136" s="63">
        <v>0</v>
      </c>
      <c r="AS136" s="63">
        <v>0</v>
      </c>
      <c r="AT136" s="63">
        <v>0</v>
      </c>
      <c r="AU136" s="63">
        <v>0</v>
      </c>
      <c r="AV136" s="63">
        <v>0</v>
      </c>
      <c r="AW136" s="63">
        <v>0</v>
      </c>
      <c r="AX136" s="63">
        <v>0</v>
      </c>
      <c r="AY136" s="63">
        <v>0</v>
      </c>
      <c r="AZ136" s="63">
        <v>0</v>
      </c>
      <c r="BA136" s="63">
        <v>0</v>
      </c>
      <c r="BB136" s="63">
        <v>0</v>
      </c>
      <c r="BC136" s="63">
        <v>0</v>
      </c>
      <c r="BD136" s="63">
        <v>0</v>
      </c>
      <c r="BE136" s="63">
        <v>0</v>
      </c>
      <c r="BF136" s="63">
        <v>0</v>
      </c>
      <c r="BG136" s="63">
        <v>0</v>
      </c>
      <c r="BH136" s="63">
        <v>0</v>
      </c>
      <c r="BI136" s="63">
        <v>0</v>
      </c>
      <c r="BJ136" s="63">
        <v>0</v>
      </c>
      <c r="BK136" s="63">
        <v>0</v>
      </c>
      <c r="BL136" s="63">
        <v>0</v>
      </c>
      <c r="BM136" s="63">
        <v>0</v>
      </c>
      <c r="BN136" s="63">
        <v>0.20064970439999999</v>
      </c>
      <c r="BO136" s="63">
        <v>0.2118500193</v>
      </c>
      <c r="BP136" s="63">
        <v>0.2151097417</v>
      </c>
      <c r="BQ136" s="63">
        <v>0.21979031139999999</v>
      </c>
      <c r="BR136" s="63">
        <v>0</v>
      </c>
      <c r="BS136" s="63">
        <v>0</v>
      </c>
      <c r="BT136" s="63">
        <v>0</v>
      </c>
      <c r="BU136" s="63">
        <v>0</v>
      </c>
      <c r="BV136" s="63">
        <v>0</v>
      </c>
      <c r="BW136" s="63">
        <v>0</v>
      </c>
      <c r="BX136" s="63">
        <v>0</v>
      </c>
      <c r="BY136" s="63">
        <v>0</v>
      </c>
      <c r="BZ136" s="63">
        <v>0</v>
      </c>
      <c r="CA136" s="63">
        <v>0</v>
      </c>
      <c r="CB136" s="63">
        <v>0</v>
      </c>
      <c r="CC136" s="63">
        <v>0</v>
      </c>
      <c r="CD136" s="63">
        <v>0</v>
      </c>
      <c r="CE136" s="63">
        <v>0</v>
      </c>
      <c r="CF136" s="63">
        <v>0</v>
      </c>
      <c r="CG136" s="63">
        <v>0</v>
      </c>
      <c r="CH136" s="63">
        <v>0</v>
      </c>
      <c r="CI136" s="63">
        <v>0</v>
      </c>
      <c r="CJ136" s="63">
        <v>0</v>
      </c>
      <c r="CK136" s="63">
        <v>0</v>
      </c>
      <c r="CL136" s="63">
        <v>0</v>
      </c>
      <c r="CM136" s="63">
        <v>0</v>
      </c>
      <c r="CN136" s="63">
        <v>0</v>
      </c>
      <c r="CO136" s="63">
        <v>0</v>
      </c>
      <c r="CP136" s="63">
        <v>0</v>
      </c>
      <c r="CQ136" s="63">
        <v>0</v>
      </c>
      <c r="CR136" s="63">
        <v>0</v>
      </c>
      <c r="CS136" s="63">
        <v>0</v>
      </c>
      <c r="CT136" s="63">
        <v>0</v>
      </c>
      <c r="CU136" s="63">
        <v>0</v>
      </c>
      <c r="CV136" s="63">
        <v>0</v>
      </c>
      <c r="CW136" s="63">
        <v>0</v>
      </c>
      <c r="CX136" s="63">
        <v>0</v>
      </c>
    </row>
    <row r="137" spans="1:102" ht="12" customHeight="1" x14ac:dyDescent="0.3">
      <c r="A137" s="175" t="s">
        <v>118</v>
      </c>
      <c r="B137" s="63">
        <v>299.39877440480001</v>
      </c>
      <c r="C137" s="63">
        <v>-257.3307081845</v>
      </c>
      <c r="D137" s="63">
        <v>606.73953053460002</v>
      </c>
      <c r="E137" s="63">
        <v>658.74350392839995</v>
      </c>
      <c r="F137" s="63">
        <v>417.34296777089997</v>
      </c>
      <c r="G137" s="63">
        <v>-262.53889614169998</v>
      </c>
      <c r="H137" s="63">
        <v>723.14615668019997</v>
      </c>
      <c r="I137" s="63">
        <v>800.03498099529997</v>
      </c>
      <c r="J137" s="63">
        <v>416.63511923679999</v>
      </c>
      <c r="K137" s="63">
        <v>-297.51062252060001</v>
      </c>
      <c r="L137" s="63">
        <v>689.01731488769997</v>
      </c>
      <c r="M137" s="63">
        <v>736.04066081580004</v>
      </c>
      <c r="N137" s="63">
        <v>438.90126634699999</v>
      </c>
      <c r="O137" s="63">
        <v>-544.47264057370001</v>
      </c>
      <c r="P137" s="63">
        <v>902.10361725309997</v>
      </c>
      <c r="Q137" s="63">
        <v>966.25168142890004</v>
      </c>
      <c r="R137" s="63">
        <v>428.9306208571</v>
      </c>
      <c r="S137" s="63">
        <v>-839.79104495429999</v>
      </c>
      <c r="T137" s="63">
        <v>955.38854916970001</v>
      </c>
      <c r="U137" s="63">
        <v>963.72271219549998</v>
      </c>
      <c r="V137" s="63">
        <v>354.43081889669998</v>
      </c>
      <c r="W137" s="63">
        <v>-1666.1996365744001</v>
      </c>
      <c r="X137" s="63">
        <v>1141.9864029447001</v>
      </c>
      <c r="Y137" s="63">
        <v>1267.6269334757001</v>
      </c>
      <c r="Z137" s="63">
        <v>552.1336389933</v>
      </c>
      <c r="AA137" s="63">
        <v>-1438.9255818663</v>
      </c>
      <c r="AB137" s="63">
        <v>1446.668601219</v>
      </c>
      <c r="AC137" s="63">
        <v>1268.2513885255</v>
      </c>
      <c r="AD137" s="63">
        <v>411.0063803498</v>
      </c>
      <c r="AE137" s="63">
        <v>-1177.9356818726999</v>
      </c>
      <c r="AF137" s="63">
        <v>342.7256455859</v>
      </c>
      <c r="AG137" s="63">
        <v>983.38838062750006</v>
      </c>
      <c r="AH137" s="63">
        <v>-231.54967383650001</v>
      </c>
      <c r="AI137" s="63">
        <v>-1633.5123795451</v>
      </c>
      <c r="AJ137" s="63">
        <v>627.75375907889998</v>
      </c>
      <c r="AK137" s="63">
        <v>550.07240058510001</v>
      </c>
      <c r="AL137" s="63">
        <v>115.1635509355</v>
      </c>
      <c r="AM137" s="63">
        <v>-1806.2732677808999</v>
      </c>
      <c r="AN137" s="63">
        <v>611.6818152029</v>
      </c>
      <c r="AO137" s="63">
        <v>424.1619099495</v>
      </c>
      <c r="AP137" s="63">
        <v>471.30498300559998</v>
      </c>
      <c r="AQ137" s="63">
        <v>-1375.5435050878</v>
      </c>
      <c r="AR137" s="63">
        <v>717.17316395750004</v>
      </c>
      <c r="AS137" s="63">
        <v>905.46995084180003</v>
      </c>
      <c r="AT137" s="63">
        <v>214.73956548219999</v>
      </c>
      <c r="AU137" s="63">
        <v>-1198.0379311301999</v>
      </c>
      <c r="AV137" s="63">
        <v>972.5864436224</v>
      </c>
      <c r="AW137" s="63">
        <v>1278.6646656573</v>
      </c>
      <c r="AX137" s="63">
        <v>399.7066156221</v>
      </c>
      <c r="AY137" s="63">
        <v>-1150.1163761139001</v>
      </c>
      <c r="AZ137" s="63">
        <v>1025.2132875856</v>
      </c>
      <c r="BA137" s="63">
        <v>1152.3099852160001</v>
      </c>
      <c r="BB137" s="63">
        <v>1031.0876516569999</v>
      </c>
      <c r="BC137" s="63">
        <v>-518.77911888369999</v>
      </c>
      <c r="BD137" s="63">
        <v>1431.2621878409</v>
      </c>
      <c r="BE137" s="63">
        <v>1461.0864356924001</v>
      </c>
      <c r="BF137" s="63">
        <v>887.3570399724</v>
      </c>
      <c r="BG137" s="63">
        <v>-1028.3419061677</v>
      </c>
      <c r="BH137" s="63">
        <v>1737.7369385717</v>
      </c>
      <c r="BI137" s="63">
        <v>2193.6624419406999</v>
      </c>
      <c r="BJ137" s="63">
        <v>956.22325529809996</v>
      </c>
      <c r="BK137" s="63">
        <v>-378.60219698100002</v>
      </c>
      <c r="BL137" s="63">
        <v>1606.3662426878</v>
      </c>
      <c r="BM137" s="63">
        <v>1670.5256863016</v>
      </c>
      <c r="BN137" s="63">
        <v>1370.7656475478</v>
      </c>
      <c r="BO137" s="63">
        <v>336.44023268059999</v>
      </c>
      <c r="BP137" s="63">
        <v>2024.6016487654999</v>
      </c>
      <c r="BQ137" s="63">
        <v>2014.5515592382001</v>
      </c>
      <c r="BR137" s="63">
        <v>1336.4186434113999</v>
      </c>
      <c r="BS137" s="63">
        <v>142.91132863670001</v>
      </c>
      <c r="BT137" s="63">
        <v>1880.9241958117</v>
      </c>
      <c r="BU137" s="63">
        <v>2058.7753670879001</v>
      </c>
      <c r="BV137" s="63">
        <v>1161.0293776282999</v>
      </c>
      <c r="BW137" s="63">
        <v>-647.82217168629995</v>
      </c>
      <c r="BX137" s="63">
        <v>1580.6585518695999</v>
      </c>
      <c r="BY137" s="63">
        <v>1976.2215418825999</v>
      </c>
      <c r="BZ137" s="63">
        <v>880.46282493369995</v>
      </c>
      <c r="CA137" s="63">
        <v>-243.52460380170001</v>
      </c>
      <c r="CB137" s="63">
        <v>1111.0350939796001</v>
      </c>
      <c r="CC137" s="63">
        <v>1429.0957053581001</v>
      </c>
      <c r="CD137" s="63">
        <v>622.45706489780002</v>
      </c>
      <c r="CE137" s="63">
        <v>-149.412125605</v>
      </c>
      <c r="CF137" s="63">
        <v>2013.1580847171001</v>
      </c>
      <c r="CG137" s="63">
        <v>2437.9504529658002</v>
      </c>
      <c r="CH137" s="63">
        <v>750.68216378720001</v>
      </c>
      <c r="CI137" s="63">
        <v>-591.85840048</v>
      </c>
      <c r="CJ137" s="63">
        <v>1386.9295261711</v>
      </c>
      <c r="CK137" s="63">
        <v>2170.0279146375001</v>
      </c>
      <c r="CL137" s="63">
        <v>693.89359651740006</v>
      </c>
      <c r="CM137" s="63">
        <v>-1525.0103628631</v>
      </c>
      <c r="CN137" s="63">
        <v>1757.4391075674</v>
      </c>
      <c r="CO137" s="63">
        <v>2281.4758861166001</v>
      </c>
      <c r="CP137" s="63">
        <v>1409.3679225282999</v>
      </c>
      <c r="CQ137" s="63">
        <v>-1214.2519822191</v>
      </c>
      <c r="CR137" s="63">
        <v>893.65837355049996</v>
      </c>
      <c r="CS137" s="63">
        <v>1757.4975668530001</v>
      </c>
      <c r="CT137" s="63">
        <v>1289.0205466962</v>
      </c>
      <c r="CU137" s="63">
        <v>-1513.2645018625999</v>
      </c>
      <c r="CV137" s="63">
        <v>1514.9182802368</v>
      </c>
      <c r="CW137" s="63">
        <v>1875.5556339827999</v>
      </c>
      <c r="CX137" s="63">
        <v>1606.9635674568999</v>
      </c>
    </row>
    <row r="138" spans="1:102" ht="12" customHeight="1" x14ac:dyDescent="0.3">
      <c r="A138" s="176" t="s">
        <v>119</v>
      </c>
      <c r="B138" s="63">
        <v>0</v>
      </c>
      <c r="C138" s="63">
        <v>0</v>
      </c>
      <c r="D138" s="63">
        <v>0</v>
      </c>
      <c r="E138" s="63">
        <v>0</v>
      </c>
      <c r="F138" s="63">
        <v>0</v>
      </c>
      <c r="G138" s="63">
        <v>0</v>
      </c>
      <c r="H138" s="63">
        <v>0</v>
      </c>
      <c r="I138" s="63">
        <v>0</v>
      </c>
      <c r="J138" s="63">
        <v>0</v>
      </c>
      <c r="K138" s="63">
        <v>0</v>
      </c>
      <c r="L138" s="63">
        <v>0</v>
      </c>
      <c r="M138" s="63">
        <v>0</v>
      </c>
      <c r="N138" s="63">
        <v>0</v>
      </c>
      <c r="O138" s="63">
        <v>0</v>
      </c>
      <c r="P138" s="63">
        <v>39.7355092958</v>
      </c>
      <c r="Q138" s="63">
        <v>42.5625217682</v>
      </c>
      <c r="R138" s="63">
        <v>34.550869935900003</v>
      </c>
      <c r="S138" s="63">
        <v>-34.4682821297</v>
      </c>
      <c r="T138" s="63">
        <v>64.3518530626</v>
      </c>
      <c r="U138" s="63">
        <v>64.915002074200004</v>
      </c>
      <c r="V138" s="63">
        <v>19.117559174699998</v>
      </c>
      <c r="W138" s="63">
        <v>-66.769443466499993</v>
      </c>
      <c r="X138" s="63">
        <v>52.931313104600001</v>
      </c>
      <c r="Y138" s="63">
        <v>58.7561304607</v>
      </c>
      <c r="Z138" s="63">
        <v>30.8021324702</v>
      </c>
      <c r="AA138" s="63">
        <v>-42.792722212199998</v>
      </c>
      <c r="AB138" s="63">
        <v>65.979484456500003</v>
      </c>
      <c r="AC138" s="63">
        <v>68.815253725000005</v>
      </c>
      <c r="AD138" s="63">
        <v>30.335238112199999</v>
      </c>
      <c r="AE138" s="63">
        <v>-84.107915390599999</v>
      </c>
      <c r="AF138" s="63">
        <v>80.447815812599998</v>
      </c>
      <c r="AG138" s="63">
        <v>81.035587383999996</v>
      </c>
      <c r="AH138" s="63">
        <v>1.8220628267000001</v>
      </c>
      <c r="AI138" s="63">
        <v>-87.963015714299999</v>
      </c>
      <c r="AJ138" s="63">
        <v>79.945145702199994</v>
      </c>
      <c r="AK138" s="63">
        <v>92.551356321399993</v>
      </c>
      <c r="AL138" s="63">
        <v>-177.76837003630001</v>
      </c>
      <c r="AM138" s="63">
        <v>-26.7600044916</v>
      </c>
      <c r="AN138" s="63">
        <v>42.056280690199998</v>
      </c>
      <c r="AO138" s="63">
        <v>40.125901769899997</v>
      </c>
      <c r="AP138" s="63">
        <v>14.518645489700001</v>
      </c>
      <c r="AQ138" s="63">
        <v>-122.7188201216</v>
      </c>
      <c r="AR138" s="63">
        <v>34.386473668999997</v>
      </c>
      <c r="AS138" s="63">
        <v>76.178748392499998</v>
      </c>
      <c r="AT138" s="63">
        <v>54.733388744599999</v>
      </c>
      <c r="AU138" s="63">
        <v>-13.1454994651</v>
      </c>
      <c r="AV138" s="63">
        <v>86.393748063100006</v>
      </c>
      <c r="AW138" s="63">
        <v>93.570753088900005</v>
      </c>
      <c r="AX138" s="63">
        <v>57.332255147399998</v>
      </c>
      <c r="AY138" s="63">
        <v>-69.058607120999994</v>
      </c>
      <c r="AZ138" s="63">
        <v>76.272716040500001</v>
      </c>
      <c r="BA138" s="63">
        <v>81.0011288611</v>
      </c>
      <c r="BB138" s="63">
        <v>57.689605294400003</v>
      </c>
      <c r="BC138" s="63">
        <v>-7.6287963242999997</v>
      </c>
      <c r="BD138" s="63">
        <v>57.070707631700003</v>
      </c>
      <c r="BE138" s="63">
        <v>47.256369752099999</v>
      </c>
      <c r="BF138" s="63">
        <v>19.767514719600001</v>
      </c>
      <c r="BG138" s="63">
        <v>-55.029232262500003</v>
      </c>
      <c r="BH138" s="63">
        <v>0.60634659660000001</v>
      </c>
      <c r="BI138" s="63">
        <v>7.3669208570000002</v>
      </c>
      <c r="BJ138" s="63">
        <v>-27.944958286599999</v>
      </c>
      <c r="BK138" s="63">
        <v>-39.294752658100002</v>
      </c>
      <c r="BL138" s="63">
        <v>47.518499241299999</v>
      </c>
      <c r="BM138" s="63">
        <v>54.480884497300003</v>
      </c>
      <c r="BN138" s="63">
        <v>34.668749785599999</v>
      </c>
      <c r="BO138" s="63">
        <v>-116.2962686724</v>
      </c>
      <c r="BP138" s="63">
        <v>64.048955957399997</v>
      </c>
      <c r="BQ138" s="63">
        <v>69.587111456700001</v>
      </c>
      <c r="BR138" s="63">
        <v>73.185759306899996</v>
      </c>
      <c r="BS138" s="63">
        <v>-66.325700348799998</v>
      </c>
      <c r="BT138" s="63">
        <v>91.743087407600001</v>
      </c>
      <c r="BU138" s="63">
        <v>100.6763800393</v>
      </c>
      <c r="BV138" s="63">
        <v>33.395566269299998</v>
      </c>
      <c r="BW138" s="63">
        <v>-156.87218827539999</v>
      </c>
      <c r="BX138" s="63">
        <v>52.120660037299999</v>
      </c>
      <c r="BY138" s="63">
        <v>34.548511572999999</v>
      </c>
      <c r="BZ138" s="63">
        <v>64.497212653000005</v>
      </c>
      <c r="CA138" s="63">
        <v>-31.634336765499999</v>
      </c>
      <c r="CB138" s="63">
        <v>83.751153990099994</v>
      </c>
      <c r="CC138" s="63">
        <v>87.000699475800005</v>
      </c>
      <c r="CD138" s="63">
        <v>41.4238999337</v>
      </c>
      <c r="CE138" s="63">
        <v>-80.381959025499995</v>
      </c>
      <c r="CF138" s="63">
        <v>83.210358302100005</v>
      </c>
      <c r="CG138" s="63">
        <v>91.078108434900003</v>
      </c>
      <c r="CH138" s="63">
        <v>26.543140193399999</v>
      </c>
      <c r="CI138" s="63">
        <v>-47.759560832399998</v>
      </c>
      <c r="CJ138" s="63">
        <v>106.2638682108</v>
      </c>
      <c r="CK138" s="63">
        <v>113.25090612140001</v>
      </c>
      <c r="CL138" s="63">
        <v>-14.0425153512</v>
      </c>
      <c r="CM138" s="63">
        <v>-25.498750840300001</v>
      </c>
      <c r="CN138" s="63">
        <v>0.60675148619999997</v>
      </c>
      <c r="CO138" s="63">
        <v>40.774270780400002</v>
      </c>
      <c r="CP138" s="63">
        <v>-9.7738702666999995</v>
      </c>
      <c r="CQ138" s="63">
        <v>-14.3302337491</v>
      </c>
      <c r="CR138" s="63">
        <v>19.958946344299999</v>
      </c>
      <c r="CS138" s="63">
        <v>21.524959143099998</v>
      </c>
      <c r="CT138" s="63">
        <v>9.5330131350999991</v>
      </c>
      <c r="CU138" s="63">
        <v>-29.071294693199999</v>
      </c>
      <c r="CV138" s="63">
        <v>24.6383364651</v>
      </c>
      <c r="CW138" s="63">
        <v>25.284759384000001</v>
      </c>
      <c r="CX138" s="63">
        <v>-9.7609179598000004</v>
      </c>
    </row>
    <row r="139" spans="1:102" ht="14.25" customHeight="1" x14ac:dyDescent="0.3">
      <c r="A139" s="176" t="s">
        <v>120</v>
      </c>
      <c r="B139" s="63">
        <v>299.39877440480001</v>
      </c>
      <c r="C139" s="63">
        <v>-257.3307081845</v>
      </c>
      <c r="D139" s="63">
        <v>606.73953053460002</v>
      </c>
      <c r="E139" s="63">
        <v>658.74350392839995</v>
      </c>
      <c r="F139" s="63">
        <v>417.34296777089997</v>
      </c>
      <c r="G139" s="63">
        <v>-262.53889614169998</v>
      </c>
      <c r="H139" s="63">
        <v>723.14615668019997</v>
      </c>
      <c r="I139" s="63">
        <v>800.03498099529997</v>
      </c>
      <c r="J139" s="63">
        <v>416.63511923679999</v>
      </c>
      <c r="K139" s="63">
        <v>-297.51062252060001</v>
      </c>
      <c r="L139" s="63">
        <v>689.01731488769997</v>
      </c>
      <c r="M139" s="63">
        <v>736.04066081580004</v>
      </c>
      <c r="N139" s="63">
        <v>438.90126634699999</v>
      </c>
      <c r="O139" s="63">
        <v>-544.47264057370001</v>
      </c>
      <c r="P139" s="63">
        <v>862.36810795730003</v>
      </c>
      <c r="Q139" s="63">
        <v>923.68915966070006</v>
      </c>
      <c r="R139" s="63">
        <v>394.37975092120001</v>
      </c>
      <c r="S139" s="63">
        <v>-805.32276282459998</v>
      </c>
      <c r="T139" s="63">
        <v>891.03669610710006</v>
      </c>
      <c r="U139" s="63">
        <v>898.80771012130003</v>
      </c>
      <c r="V139" s="63">
        <v>335.313259722</v>
      </c>
      <c r="W139" s="63">
        <v>-1599.4301931079001</v>
      </c>
      <c r="X139" s="63">
        <v>1089.0550898401</v>
      </c>
      <c r="Y139" s="63">
        <v>1208.8708030150001</v>
      </c>
      <c r="Z139" s="63">
        <v>521.33150652309996</v>
      </c>
      <c r="AA139" s="63">
        <v>-1396.1328596541</v>
      </c>
      <c r="AB139" s="63">
        <v>1380.6891167624999</v>
      </c>
      <c r="AC139" s="63">
        <v>1199.4361348005</v>
      </c>
      <c r="AD139" s="63">
        <v>380.67114223760001</v>
      </c>
      <c r="AE139" s="63">
        <v>-1093.8277664821001</v>
      </c>
      <c r="AF139" s="63">
        <v>262.27782977330003</v>
      </c>
      <c r="AG139" s="63">
        <v>902.35279324349995</v>
      </c>
      <c r="AH139" s="63">
        <v>-233.37173666320001</v>
      </c>
      <c r="AI139" s="63">
        <v>-1545.5493638308001</v>
      </c>
      <c r="AJ139" s="63">
        <v>547.80861337670001</v>
      </c>
      <c r="AK139" s="63">
        <v>457.52104426369999</v>
      </c>
      <c r="AL139" s="63">
        <v>292.93192097180003</v>
      </c>
      <c r="AM139" s="63">
        <v>-1779.5132632893001</v>
      </c>
      <c r="AN139" s="63">
        <v>569.62553451270003</v>
      </c>
      <c r="AO139" s="63">
        <v>384.0360081796</v>
      </c>
      <c r="AP139" s="63">
        <v>456.78633751590002</v>
      </c>
      <c r="AQ139" s="63">
        <v>-1252.8246849662</v>
      </c>
      <c r="AR139" s="63">
        <v>682.78669028850004</v>
      </c>
      <c r="AS139" s="63">
        <v>829.29120244930004</v>
      </c>
      <c r="AT139" s="63">
        <v>160.00617673759999</v>
      </c>
      <c r="AU139" s="63">
        <v>-1184.8924316651</v>
      </c>
      <c r="AV139" s="63">
        <v>886.19269555929998</v>
      </c>
      <c r="AW139" s="63">
        <v>1185.0939125683999</v>
      </c>
      <c r="AX139" s="63">
        <v>342.37436047469998</v>
      </c>
      <c r="AY139" s="63">
        <v>-1081.0577689929</v>
      </c>
      <c r="AZ139" s="63">
        <v>948.94057154510006</v>
      </c>
      <c r="BA139" s="63">
        <v>1071.3088563548999</v>
      </c>
      <c r="BB139" s="63">
        <v>973.39804636259998</v>
      </c>
      <c r="BC139" s="63">
        <v>-511.15032255940002</v>
      </c>
      <c r="BD139" s="63">
        <v>1374.1914802092001</v>
      </c>
      <c r="BE139" s="63">
        <v>1413.8300659403001</v>
      </c>
      <c r="BF139" s="63">
        <v>867.58952525279994</v>
      </c>
      <c r="BG139" s="63">
        <v>-973.31267390519997</v>
      </c>
      <c r="BH139" s="63">
        <v>1737.1305919751001</v>
      </c>
      <c r="BI139" s="63">
        <v>2186.2955210836999</v>
      </c>
      <c r="BJ139" s="63">
        <v>984.16821358469997</v>
      </c>
      <c r="BK139" s="63">
        <v>-339.30744432289998</v>
      </c>
      <c r="BL139" s="63">
        <v>1558.8477434465001</v>
      </c>
      <c r="BM139" s="63">
        <v>1616.0448018043001</v>
      </c>
      <c r="BN139" s="63">
        <v>1336.0968977621999</v>
      </c>
      <c r="BO139" s="63">
        <v>452.73650135299999</v>
      </c>
      <c r="BP139" s="63">
        <v>1960.5526928080999</v>
      </c>
      <c r="BQ139" s="63">
        <v>1944.9644477815</v>
      </c>
      <c r="BR139" s="63">
        <v>1263.2328841045</v>
      </c>
      <c r="BS139" s="63">
        <v>209.23702898549999</v>
      </c>
      <c r="BT139" s="63">
        <v>1789.1811084041001</v>
      </c>
      <c r="BU139" s="63">
        <v>1958.0989870486001</v>
      </c>
      <c r="BV139" s="63">
        <v>1127.633811359</v>
      </c>
      <c r="BW139" s="63">
        <v>-490.94998341090002</v>
      </c>
      <c r="BX139" s="63">
        <v>1528.5378918322999</v>
      </c>
      <c r="BY139" s="63">
        <v>1941.6730303096001</v>
      </c>
      <c r="BZ139" s="63">
        <v>815.96561228070004</v>
      </c>
      <c r="CA139" s="63">
        <v>-211.89026703619999</v>
      </c>
      <c r="CB139" s="63">
        <v>1027.2839399894999</v>
      </c>
      <c r="CC139" s="63">
        <v>1342.0950058823</v>
      </c>
      <c r="CD139" s="63">
        <v>581.03316496410002</v>
      </c>
      <c r="CE139" s="63">
        <v>-69.030166579500005</v>
      </c>
      <c r="CF139" s="63">
        <v>1929.947726415</v>
      </c>
      <c r="CG139" s="63">
        <v>2346.8723445309001</v>
      </c>
      <c r="CH139" s="63">
        <v>724.13902359379995</v>
      </c>
      <c r="CI139" s="63">
        <v>-544.09883964760002</v>
      </c>
      <c r="CJ139" s="63">
        <v>1280.6656579603</v>
      </c>
      <c r="CK139" s="63">
        <v>2056.7770085161001</v>
      </c>
      <c r="CL139" s="63">
        <v>707.93611186860005</v>
      </c>
      <c r="CM139" s="63">
        <v>-1499.5116120227999</v>
      </c>
      <c r="CN139" s="63">
        <v>1756.8323560812</v>
      </c>
      <c r="CO139" s="63">
        <v>2240.7016153362001</v>
      </c>
      <c r="CP139" s="63">
        <v>1419.1417927949999</v>
      </c>
      <c r="CQ139" s="63">
        <v>-1199.92174847</v>
      </c>
      <c r="CR139" s="63">
        <v>873.69942720619997</v>
      </c>
      <c r="CS139" s="63">
        <v>1735.9726077099001</v>
      </c>
      <c r="CT139" s="63">
        <v>1279.4875335611</v>
      </c>
      <c r="CU139" s="63">
        <v>-1484.1932071694</v>
      </c>
      <c r="CV139" s="63">
        <v>1490.2799437716999</v>
      </c>
      <c r="CW139" s="63">
        <v>1850.2708745988</v>
      </c>
      <c r="CX139" s="63">
        <v>1616.7244854167</v>
      </c>
    </row>
    <row r="140" spans="1:102" ht="12" customHeight="1" x14ac:dyDescent="0.3">
      <c r="A140" s="177"/>
      <c r="B140" s="63"/>
      <c r="C140" s="63"/>
      <c r="D140" s="63"/>
      <c r="E140" s="63"/>
      <c r="F140" s="63"/>
      <c r="G140" s="63"/>
      <c r="H140" s="63"/>
      <c r="I140" s="63"/>
      <c r="J140" s="63"/>
      <c r="K140" s="63"/>
      <c r="L140" s="63"/>
      <c r="M140" s="63"/>
      <c r="N140" s="63"/>
      <c r="O140" s="63"/>
      <c r="P140" s="63"/>
      <c r="Q140" s="63"/>
      <c r="R140" s="63"/>
      <c r="S140" s="63"/>
      <c r="T140" s="63"/>
      <c r="U140" s="63"/>
      <c r="V140" s="63"/>
      <c r="W140" s="63"/>
      <c r="X140" s="63"/>
      <c r="Y140" s="63"/>
      <c r="Z140" s="63"/>
      <c r="AA140" s="63"/>
      <c r="AB140" s="63"/>
      <c r="AC140" s="63"/>
      <c r="AD140" s="63"/>
      <c r="AE140" s="63"/>
      <c r="AF140" s="63"/>
      <c r="AG140" s="63"/>
      <c r="AH140" s="63"/>
      <c r="AI140" s="63"/>
      <c r="AJ140" s="63"/>
      <c r="AK140" s="63"/>
      <c r="AL140" s="63"/>
      <c r="AM140" s="63"/>
      <c r="AN140" s="63"/>
      <c r="AO140" s="63"/>
      <c r="AP140" s="63"/>
      <c r="AQ140" s="63"/>
      <c r="AR140" s="63"/>
      <c r="AS140" s="63"/>
      <c r="AT140" s="63"/>
      <c r="AU140" s="63"/>
      <c r="AV140" s="63"/>
      <c r="AW140" s="63"/>
      <c r="AX140" s="63"/>
      <c r="AY140" s="63"/>
      <c r="AZ140" s="63"/>
      <c r="BA140" s="63"/>
      <c r="BB140" s="63"/>
      <c r="BC140" s="63"/>
      <c r="BD140" s="63"/>
      <c r="BE140" s="63"/>
      <c r="BF140" s="63"/>
      <c r="BG140" s="63"/>
      <c r="BH140" s="63"/>
      <c r="BI140" s="63"/>
      <c r="BJ140" s="63"/>
      <c r="BK140" s="63"/>
      <c r="BL140" s="63"/>
      <c r="BM140" s="63"/>
      <c r="BN140" s="63"/>
      <c r="BO140" s="63"/>
      <c r="BP140" s="63"/>
      <c r="BQ140" s="63"/>
      <c r="BR140" s="63"/>
      <c r="BS140" s="63"/>
      <c r="BT140" s="63"/>
      <c r="BU140" s="63"/>
      <c r="BV140" s="63"/>
      <c r="BW140" s="63"/>
      <c r="BX140" s="63"/>
      <c r="BY140" s="63"/>
      <c r="BZ140" s="63"/>
      <c r="CA140" s="63"/>
      <c r="CB140" s="63"/>
      <c r="CC140" s="63"/>
      <c r="CD140" s="63"/>
      <c r="CE140" s="63"/>
      <c r="CF140" s="63"/>
      <c r="CG140" s="63"/>
      <c r="CH140" s="63"/>
      <c r="CI140" s="63"/>
      <c r="CJ140" s="63"/>
      <c r="CK140" s="63"/>
      <c r="CL140" s="63"/>
      <c r="CM140" s="63"/>
      <c r="CN140" s="63"/>
      <c r="CO140" s="63"/>
      <c r="CP140" s="63"/>
      <c r="CQ140" s="63"/>
      <c r="CR140" s="63"/>
      <c r="CS140" s="63"/>
      <c r="CT140" s="63"/>
      <c r="CU140" s="63"/>
      <c r="CV140" s="63"/>
      <c r="CW140" s="63"/>
      <c r="CX140" s="63"/>
    </row>
    <row r="141" spans="1:102" s="61" customFormat="1" ht="12" customHeight="1" x14ac:dyDescent="0.3">
      <c r="A141" s="171" t="s">
        <v>128</v>
      </c>
      <c r="B141" s="60">
        <v>7.5774894650000002</v>
      </c>
      <c r="C141" s="60">
        <v>10.6844452742</v>
      </c>
      <c r="D141" s="60">
        <v>18.540987596400001</v>
      </c>
      <c r="E141" s="60">
        <v>21.942181572900001</v>
      </c>
      <c r="F141" s="60">
        <v>15.180182519000001</v>
      </c>
      <c r="G141" s="60">
        <v>28.7156118063</v>
      </c>
      <c r="H141" s="60">
        <v>35.975766022000002</v>
      </c>
      <c r="I141" s="60">
        <v>60.172478516699996</v>
      </c>
      <c r="J141" s="60">
        <v>23.8715979105</v>
      </c>
      <c r="K141" s="60">
        <v>20.290802576200001</v>
      </c>
      <c r="L141" s="60">
        <v>20.4136605512</v>
      </c>
      <c r="M141" s="60">
        <v>34.8979518262</v>
      </c>
      <c r="N141" s="60">
        <v>85.954085806099997</v>
      </c>
      <c r="O141" s="60">
        <v>85.245066444499997</v>
      </c>
      <c r="P141" s="60">
        <v>93.476949231899994</v>
      </c>
      <c r="Q141" s="60">
        <v>98.795226604999996</v>
      </c>
      <c r="R141" s="60">
        <v>106.65021338379999</v>
      </c>
      <c r="S141" s="60">
        <v>112.77477999440001</v>
      </c>
      <c r="T141" s="60">
        <v>116.01634249679999</v>
      </c>
      <c r="U141" s="60">
        <v>118.22065987000001</v>
      </c>
      <c r="V141" s="60">
        <v>100.2161852694</v>
      </c>
      <c r="W141" s="60">
        <v>100.6239042966</v>
      </c>
      <c r="X141" s="60">
        <v>103.944100714</v>
      </c>
      <c r="Y141" s="60">
        <v>112.0851230498</v>
      </c>
      <c r="Z141" s="60">
        <v>113.9493889359</v>
      </c>
      <c r="AA141" s="60">
        <v>112.6689564016</v>
      </c>
      <c r="AB141" s="60">
        <v>117.7683571477</v>
      </c>
      <c r="AC141" s="60">
        <v>139.7129614582</v>
      </c>
      <c r="AD141" s="60">
        <v>294.94856343100003</v>
      </c>
      <c r="AE141" s="60">
        <v>314.99354846019997</v>
      </c>
      <c r="AF141" s="60">
        <v>345.0436542626</v>
      </c>
      <c r="AG141" s="60">
        <v>357.12842728279998</v>
      </c>
      <c r="AH141" s="60">
        <v>310.0832711905</v>
      </c>
      <c r="AI141" s="60">
        <v>308.41354425669999</v>
      </c>
      <c r="AJ141" s="60">
        <v>311.30288451600001</v>
      </c>
      <c r="AK141" s="60">
        <v>431.70545547069997</v>
      </c>
      <c r="AL141" s="60">
        <v>394.33566232189997</v>
      </c>
      <c r="AM141" s="60">
        <v>392.52297846509998</v>
      </c>
      <c r="AN141" s="60">
        <v>395.01224822030002</v>
      </c>
      <c r="AO141" s="60">
        <v>343.62618887910003</v>
      </c>
      <c r="AP141" s="60">
        <v>348.47250775200001</v>
      </c>
      <c r="AQ141" s="60">
        <v>367.22289927460002</v>
      </c>
      <c r="AR141" s="60">
        <v>344.51172534519998</v>
      </c>
      <c r="AS141" s="60">
        <v>358.4399552182</v>
      </c>
      <c r="AT141" s="60">
        <v>373.76601141499998</v>
      </c>
      <c r="AU141" s="60">
        <v>365.23969145630002</v>
      </c>
      <c r="AV141" s="60">
        <v>363.88307595449999</v>
      </c>
      <c r="AW141" s="60">
        <v>359.28302374269998</v>
      </c>
      <c r="AX141" s="60">
        <v>247.30916811719999</v>
      </c>
      <c r="AY141" s="60">
        <v>238.72993529819999</v>
      </c>
      <c r="AZ141" s="60">
        <v>226.76973193480001</v>
      </c>
      <c r="BA141" s="60">
        <v>222.90929660610001</v>
      </c>
      <c r="BB141" s="60">
        <v>209.2598834266</v>
      </c>
      <c r="BC141" s="60">
        <v>211.80415783270001</v>
      </c>
      <c r="BD141" s="60">
        <v>216.63601263469999</v>
      </c>
      <c r="BE141" s="60">
        <v>217.04107911950001</v>
      </c>
      <c r="BF141" s="60">
        <v>210.81115929379999</v>
      </c>
      <c r="BG141" s="60">
        <v>214.8326876502</v>
      </c>
      <c r="BH141" s="60">
        <v>206.35845105129999</v>
      </c>
      <c r="BI141" s="60">
        <v>206.72577220619999</v>
      </c>
      <c r="BJ141" s="60">
        <v>189.3929648804</v>
      </c>
      <c r="BK141" s="60">
        <v>184.49853862469999</v>
      </c>
      <c r="BL141" s="60">
        <v>175.8589769427</v>
      </c>
      <c r="BM141" s="60">
        <v>182.52204319110001</v>
      </c>
      <c r="BN141" s="60">
        <v>169.8791121621</v>
      </c>
      <c r="BO141" s="60">
        <v>166.26531319750001</v>
      </c>
      <c r="BP141" s="60">
        <v>165.07758831250001</v>
      </c>
      <c r="BQ141" s="60">
        <v>176.12516480650001</v>
      </c>
      <c r="BR141" s="60">
        <v>158.4692956191</v>
      </c>
      <c r="BS141" s="60">
        <v>162.28075354879999</v>
      </c>
      <c r="BT141" s="60">
        <v>164.6044177359</v>
      </c>
      <c r="BU141" s="60">
        <v>176.64270319849999</v>
      </c>
      <c r="BV141" s="60">
        <v>156.9490081468</v>
      </c>
      <c r="BW141" s="60">
        <v>155.38712577859999</v>
      </c>
      <c r="BX141" s="60">
        <v>156.3457876672</v>
      </c>
      <c r="BY141" s="60">
        <v>150.4979060286</v>
      </c>
      <c r="BZ141" s="60">
        <v>146.61774482569999</v>
      </c>
      <c r="CA141" s="60">
        <v>148.83973276290001</v>
      </c>
      <c r="CB141" s="60">
        <v>149.8995868744</v>
      </c>
      <c r="CC141" s="60">
        <v>162.4215452414</v>
      </c>
      <c r="CD141" s="60">
        <v>148.50508914150001</v>
      </c>
      <c r="CE141" s="60">
        <v>160.50667964959999</v>
      </c>
      <c r="CF141" s="60">
        <v>183.69861141000001</v>
      </c>
      <c r="CG141" s="60">
        <v>179.35383551640001</v>
      </c>
      <c r="CH141" s="60">
        <v>186.728312488</v>
      </c>
      <c r="CI141" s="60">
        <v>213.8400394064</v>
      </c>
      <c r="CJ141" s="60">
        <v>278.38556654839999</v>
      </c>
      <c r="CK141" s="60">
        <v>377.43078727429997</v>
      </c>
      <c r="CL141" s="60">
        <v>403.92529895910002</v>
      </c>
      <c r="CM141" s="60">
        <v>425.15107078429998</v>
      </c>
      <c r="CN141" s="60">
        <v>407.73862959569999</v>
      </c>
      <c r="CO141" s="60">
        <v>431.08655760490001</v>
      </c>
      <c r="CP141" s="60">
        <v>401.94761480400001</v>
      </c>
      <c r="CQ141" s="60">
        <v>386.42927185560001</v>
      </c>
      <c r="CR141" s="60">
        <v>377.0456284142</v>
      </c>
      <c r="CS141" s="60">
        <v>378.87793664639997</v>
      </c>
      <c r="CT141" s="60">
        <v>353.93630621250003</v>
      </c>
      <c r="CU141" s="60">
        <v>342.78664637650002</v>
      </c>
      <c r="CV141" s="60">
        <v>357.5752576607</v>
      </c>
      <c r="CW141" s="60">
        <v>370.03993942530002</v>
      </c>
      <c r="CX141" s="60">
        <v>334.21251418420002</v>
      </c>
    </row>
    <row r="142" spans="1:102" ht="12" customHeight="1" x14ac:dyDescent="0.3">
      <c r="A142" s="172" t="s">
        <v>113</v>
      </c>
      <c r="B142" s="63">
        <v>0</v>
      </c>
      <c r="C142" s="63">
        <v>0</v>
      </c>
      <c r="D142" s="63">
        <v>0</v>
      </c>
      <c r="E142" s="63">
        <v>0</v>
      </c>
      <c r="F142" s="63">
        <v>0</v>
      </c>
      <c r="G142" s="63">
        <v>0</v>
      </c>
      <c r="H142" s="63">
        <v>0</v>
      </c>
      <c r="I142" s="63">
        <v>0</v>
      </c>
      <c r="J142" s="63">
        <v>0</v>
      </c>
      <c r="K142" s="63">
        <v>0</v>
      </c>
      <c r="L142" s="63">
        <v>0</v>
      </c>
      <c r="M142" s="63">
        <v>0</v>
      </c>
      <c r="N142" s="63">
        <v>0</v>
      </c>
      <c r="O142" s="63">
        <v>0</v>
      </c>
      <c r="P142" s="63">
        <v>0</v>
      </c>
      <c r="Q142" s="63">
        <v>0</v>
      </c>
      <c r="R142" s="63">
        <v>0</v>
      </c>
      <c r="S142" s="63">
        <v>0</v>
      </c>
      <c r="T142" s="63">
        <v>0</v>
      </c>
      <c r="U142" s="63">
        <v>0</v>
      </c>
      <c r="V142" s="63">
        <v>0</v>
      </c>
      <c r="W142" s="63">
        <v>0</v>
      </c>
      <c r="X142" s="63">
        <v>0</v>
      </c>
      <c r="Y142" s="63">
        <v>0</v>
      </c>
      <c r="Z142" s="63">
        <v>0</v>
      </c>
      <c r="AA142" s="63">
        <v>0</v>
      </c>
      <c r="AB142" s="63">
        <v>0</v>
      </c>
      <c r="AC142" s="63">
        <v>0</v>
      </c>
      <c r="AD142" s="63">
        <v>0</v>
      </c>
      <c r="AE142" s="63">
        <v>0</v>
      </c>
      <c r="AF142" s="63">
        <v>0</v>
      </c>
      <c r="AG142" s="63">
        <v>0</v>
      </c>
      <c r="AH142" s="63">
        <v>0</v>
      </c>
      <c r="AI142" s="63">
        <v>0</v>
      </c>
      <c r="AJ142" s="63">
        <v>0</v>
      </c>
      <c r="AK142" s="63">
        <v>0</v>
      </c>
      <c r="AL142" s="63">
        <v>0</v>
      </c>
      <c r="AM142" s="63">
        <v>0</v>
      </c>
      <c r="AN142" s="63">
        <v>0</v>
      </c>
      <c r="AO142" s="63">
        <v>0</v>
      </c>
      <c r="AP142" s="63">
        <v>0</v>
      </c>
      <c r="AQ142" s="63">
        <v>0</v>
      </c>
      <c r="AR142" s="63">
        <v>0</v>
      </c>
      <c r="AS142" s="63">
        <v>0</v>
      </c>
      <c r="AT142" s="63">
        <v>0</v>
      </c>
      <c r="AU142" s="63">
        <v>0</v>
      </c>
      <c r="AV142" s="63">
        <v>0</v>
      </c>
      <c r="AW142" s="63">
        <v>0</v>
      </c>
      <c r="AX142" s="63">
        <v>0</v>
      </c>
      <c r="AY142" s="63">
        <v>0</v>
      </c>
      <c r="AZ142" s="63">
        <v>0</v>
      </c>
      <c r="BA142" s="63">
        <v>0</v>
      </c>
      <c r="BB142" s="63">
        <v>0</v>
      </c>
      <c r="BC142" s="63">
        <v>0</v>
      </c>
      <c r="BD142" s="63">
        <v>0</v>
      </c>
      <c r="BE142" s="63">
        <v>0</v>
      </c>
      <c r="BF142" s="63">
        <v>0</v>
      </c>
      <c r="BG142" s="63">
        <v>0</v>
      </c>
      <c r="BH142" s="63">
        <v>0</v>
      </c>
      <c r="BI142" s="63">
        <v>0</v>
      </c>
      <c r="BJ142" s="63">
        <v>0</v>
      </c>
      <c r="BK142" s="63">
        <v>0</v>
      </c>
      <c r="BL142" s="63">
        <v>0</v>
      </c>
      <c r="BM142" s="63">
        <v>0</v>
      </c>
      <c r="BN142" s="63">
        <v>0</v>
      </c>
      <c r="BO142" s="63">
        <v>0</v>
      </c>
      <c r="BP142" s="63">
        <v>0</v>
      </c>
      <c r="BQ142" s="63">
        <v>0</v>
      </c>
      <c r="BR142" s="63">
        <v>0</v>
      </c>
      <c r="BS142" s="63">
        <v>0</v>
      </c>
      <c r="BT142" s="63">
        <v>0</v>
      </c>
      <c r="BU142" s="63">
        <v>0</v>
      </c>
      <c r="BV142" s="63">
        <v>0</v>
      </c>
      <c r="BW142" s="63">
        <v>0</v>
      </c>
      <c r="BX142" s="63">
        <v>0</v>
      </c>
      <c r="BY142" s="63">
        <v>0</v>
      </c>
      <c r="BZ142" s="63">
        <v>0</v>
      </c>
      <c r="CA142" s="63">
        <v>0</v>
      </c>
      <c r="CB142" s="63">
        <v>0</v>
      </c>
      <c r="CC142" s="63">
        <v>0</v>
      </c>
      <c r="CD142" s="63">
        <v>0</v>
      </c>
      <c r="CE142" s="63">
        <v>0</v>
      </c>
      <c r="CF142" s="63">
        <v>0</v>
      </c>
      <c r="CG142" s="63">
        <v>0</v>
      </c>
      <c r="CH142" s="63">
        <v>0</v>
      </c>
      <c r="CI142" s="63">
        <v>0</v>
      </c>
      <c r="CJ142" s="63">
        <v>0</v>
      </c>
      <c r="CK142" s="63">
        <v>0</v>
      </c>
      <c r="CL142" s="63">
        <v>0</v>
      </c>
      <c r="CM142" s="63">
        <v>0</v>
      </c>
      <c r="CN142" s="63">
        <v>0</v>
      </c>
      <c r="CO142" s="63">
        <v>0</v>
      </c>
      <c r="CP142" s="63">
        <v>0</v>
      </c>
      <c r="CQ142" s="63">
        <v>0</v>
      </c>
      <c r="CR142" s="63">
        <v>0</v>
      </c>
      <c r="CS142" s="63">
        <v>0</v>
      </c>
      <c r="CT142" s="63">
        <v>0</v>
      </c>
      <c r="CU142" s="63">
        <v>0</v>
      </c>
      <c r="CV142" s="63">
        <v>0</v>
      </c>
      <c r="CW142" s="63">
        <v>0</v>
      </c>
      <c r="CX142" s="63">
        <v>0</v>
      </c>
    </row>
    <row r="143" spans="1:102" ht="12" customHeight="1" x14ac:dyDescent="0.3">
      <c r="A143" s="172" t="s">
        <v>114</v>
      </c>
      <c r="B143" s="63">
        <v>0</v>
      </c>
      <c r="C143" s="63">
        <v>0.48033344119999999</v>
      </c>
      <c r="D143" s="63">
        <v>0.50161073280000001</v>
      </c>
      <c r="E143" s="63">
        <v>0.30425706130000002</v>
      </c>
      <c r="F143" s="63">
        <v>0.25009194559999998</v>
      </c>
      <c r="G143" s="63">
        <v>0.913106788</v>
      </c>
      <c r="H143" s="63">
        <v>0.3246984322</v>
      </c>
      <c r="I143" s="63">
        <v>0.42213089720000002</v>
      </c>
      <c r="J143" s="63">
        <v>0.20259254709999999</v>
      </c>
      <c r="K143" s="63">
        <v>1.9166266606</v>
      </c>
      <c r="L143" s="63">
        <v>0.17328675900000001</v>
      </c>
      <c r="M143" s="63">
        <v>1.4430949996</v>
      </c>
      <c r="N143" s="63">
        <v>1.9513315227000001</v>
      </c>
      <c r="O143" s="63">
        <v>0.83703894970000003</v>
      </c>
      <c r="P143" s="63">
        <v>3.3662784585000001</v>
      </c>
      <c r="Q143" s="63">
        <v>4.2390648024999997</v>
      </c>
      <c r="R143" s="63">
        <v>4.0643148958999999</v>
      </c>
      <c r="S143" s="63">
        <v>4.7738856153000002</v>
      </c>
      <c r="T143" s="63">
        <v>4.3492474328000004</v>
      </c>
      <c r="U143" s="63">
        <v>7.3461606999000004</v>
      </c>
      <c r="V143" s="63">
        <v>8.6646365749999994</v>
      </c>
      <c r="W143" s="63">
        <v>7.5866394597999998</v>
      </c>
      <c r="X143" s="63">
        <v>6.2702162399999999</v>
      </c>
      <c r="Y143" s="63">
        <v>7.1921195214000004</v>
      </c>
      <c r="Z143" s="63">
        <v>9.0356430576999998</v>
      </c>
      <c r="AA143" s="63">
        <v>6.2874699060000001</v>
      </c>
      <c r="AB143" s="63">
        <v>5.2792057430000003</v>
      </c>
      <c r="AC143" s="63">
        <v>7.1039607126000002</v>
      </c>
      <c r="AD143" s="63">
        <v>0</v>
      </c>
      <c r="AE143" s="63">
        <v>0</v>
      </c>
      <c r="AF143" s="63">
        <v>0</v>
      </c>
      <c r="AG143" s="63">
        <v>0</v>
      </c>
      <c r="AH143" s="63">
        <v>0</v>
      </c>
      <c r="AI143" s="63">
        <v>0</v>
      </c>
      <c r="AJ143" s="63">
        <v>0</v>
      </c>
      <c r="AK143" s="63">
        <v>0</v>
      </c>
      <c r="AL143" s="63">
        <v>0</v>
      </c>
      <c r="AM143" s="63">
        <v>0</v>
      </c>
      <c r="AN143" s="63">
        <v>0</v>
      </c>
      <c r="AO143" s="63">
        <v>0</v>
      </c>
      <c r="AP143" s="63">
        <v>0</v>
      </c>
      <c r="AQ143" s="63">
        <v>0</v>
      </c>
      <c r="AR143" s="63">
        <v>0</v>
      </c>
      <c r="AS143" s="63">
        <v>0</v>
      </c>
      <c r="AT143" s="63">
        <v>0</v>
      </c>
      <c r="AU143" s="63">
        <v>0</v>
      </c>
      <c r="AV143" s="63">
        <v>0</v>
      </c>
      <c r="AW143" s="63">
        <v>0</v>
      </c>
      <c r="AX143" s="63">
        <v>0</v>
      </c>
      <c r="AY143" s="63">
        <v>0</v>
      </c>
      <c r="AZ143" s="63">
        <v>0</v>
      </c>
      <c r="BA143" s="63">
        <v>0</v>
      </c>
      <c r="BB143" s="63">
        <v>0</v>
      </c>
      <c r="BC143" s="63">
        <v>0</v>
      </c>
      <c r="BD143" s="63">
        <v>0</v>
      </c>
      <c r="BE143" s="63">
        <v>0</v>
      </c>
      <c r="BF143" s="63">
        <v>0</v>
      </c>
      <c r="BG143" s="63">
        <v>0</v>
      </c>
      <c r="BH143" s="63">
        <v>0</v>
      </c>
      <c r="BI143" s="63">
        <v>0</v>
      </c>
      <c r="BJ143" s="63">
        <v>0</v>
      </c>
      <c r="BK143" s="63">
        <v>0</v>
      </c>
      <c r="BL143" s="63">
        <v>0</v>
      </c>
      <c r="BM143" s="63">
        <v>0</v>
      </c>
      <c r="BN143" s="63">
        <v>0</v>
      </c>
      <c r="BO143" s="63">
        <v>0</v>
      </c>
      <c r="BP143" s="63">
        <v>0</v>
      </c>
      <c r="BQ143" s="63">
        <v>0</v>
      </c>
      <c r="BR143" s="63">
        <v>0</v>
      </c>
      <c r="BS143" s="63">
        <v>0</v>
      </c>
      <c r="BT143" s="63">
        <v>0</v>
      </c>
      <c r="BU143" s="63">
        <v>0</v>
      </c>
      <c r="BV143" s="63">
        <v>0</v>
      </c>
      <c r="BW143" s="63">
        <v>0</v>
      </c>
      <c r="BX143" s="63">
        <v>0</v>
      </c>
      <c r="BY143" s="63">
        <v>0</v>
      </c>
      <c r="BZ143" s="63">
        <v>0</v>
      </c>
      <c r="CA143" s="63">
        <v>0</v>
      </c>
      <c r="CB143" s="63">
        <v>0</v>
      </c>
      <c r="CC143" s="63">
        <v>0</v>
      </c>
      <c r="CD143" s="63">
        <v>0</v>
      </c>
      <c r="CE143" s="63">
        <v>0</v>
      </c>
      <c r="CF143" s="63">
        <v>0</v>
      </c>
      <c r="CG143" s="63">
        <v>0</v>
      </c>
      <c r="CH143" s="63">
        <v>0</v>
      </c>
      <c r="CI143" s="63">
        <v>0</v>
      </c>
      <c r="CJ143" s="63">
        <v>0</v>
      </c>
      <c r="CK143" s="63">
        <v>0</v>
      </c>
      <c r="CL143" s="63">
        <v>0</v>
      </c>
      <c r="CM143" s="63">
        <v>0</v>
      </c>
      <c r="CN143" s="63">
        <v>0</v>
      </c>
      <c r="CO143" s="63">
        <v>0</v>
      </c>
      <c r="CP143" s="63">
        <v>3.4028267299999998E-2</v>
      </c>
      <c r="CQ143" s="63">
        <v>2.9553240000000002E-4</v>
      </c>
      <c r="CR143" s="63">
        <v>6.0078949999999996E-4</v>
      </c>
      <c r="CS143" s="63">
        <v>0</v>
      </c>
      <c r="CT143" s="63">
        <v>0</v>
      </c>
      <c r="CU143" s="63">
        <v>0</v>
      </c>
      <c r="CV143" s="63">
        <v>0</v>
      </c>
      <c r="CW143" s="63">
        <v>0</v>
      </c>
      <c r="CX143" s="63">
        <v>0</v>
      </c>
    </row>
    <row r="144" spans="1:102" ht="12" customHeight="1" x14ac:dyDescent="0.3">
      <c r="A144" s="173" t="s">
        <v>115</v>
      </c>
      <c r="B144" s="63">
        <v>0</v>
      </c>
      <c r="C144" s="63">
        <v>0.48033344119999999</v>
      </c>
      <c r="D144" s="63">
        <v>0.50161073280000001</v>
      </c>
      <c r="E144" s="63">
        <v>0.30425706130000002</v>
      </c>
      <c r="F144" s="63">
        <v>0.25009194559999998</v>
      </c>
      <c r="G144" s="63">
        <v>0.913106788</v>
      </c>
      <c r="H144" s="63">
        <v>0.3246984322</v>
      </c>
      <c r="I144" s="63">
        <v>0.42213089720000002</v>
      </c>
      <c r="J144" s="63">
        <v>0.20259254709999999</v>
      </c>
      <c r="K144" s="63">
        <v>1.9166266606</v>
      </c>
      <c r="L144" s="63">
        <v>0.17328675900000001</v>
      </c>
      <c r="M144" s="63">
        <v>1.4430949996</v>
      </c>
      <c r="N144" s="63">
        <v>1.9513315227000001</v>
      </c>
      <c r="O144" s="63">
        <v>0.83703894970000003</v>
      </c>
      <c r="P144" s="63">
        <v>3.3662784585000001</v>
      </c>
      <c r="Q144" s="63">
        <v>4.2390648024999997</v>
      </c>
      <c r="R144" s="63">
        <v>4.0643148958999999</v>
      </c>
      <c r="S144" s="63">
        <v>4.7738856153000002</v>
      </c>
      <c r="T144" s="63">
        <v>4.3492474328000004</v>
      </c>
      <c r="U144" s="63">
        <v>7.3461606999000004</v>
      </c>
      <c r="V144" s="63">
        <v>8.6646365749999994</v>
      </c>
      <c r="W144" s="63">
        <v>7.5866394597999998</v>
      </c>
      <c r="X144" s="63">
        <v>6.2702162399999999</v>
      </c>
      <c r="Y144" s="63">
        <v>7.1921195214000004</v>
      </c>
      <c r="Z144" s="63">
        <v>9.0356430576999998</v>
      </c>
      <c r="AA144" s="63">
        <v>6.2874699060000001</v>
      </c>
      <c r="AB144" s="63">
        <v>5.2792057430000003</v>
      </c>
      <c r="AC144" s="63">
        <v>7.1039607126000002</v>
      </c>
      <c r="AD144" s="63">
        <v>0</v>
      </c>
      <c r="AE144" s="63">
        <v>0</v>
      </c>
      <c r="AF144" s="63">
        <v>0</v>
      </c>
      <c r="AG144" s="63">
        <v>0</v>
      </c>
      <c r="AH144" s="63">
        <v>0</v>
      </c>
      <c r="AI144" s="63">
        <v>0</v>
      </c>
      <c r="AJ144" s="63">
        <v>0</v>
      </c>
      <c r="AK144" s="63">
        <v>0</v>
      </c>
      <c r="AL144" s="63">
        <v>0</v>
      </c>
      <c r="AM144" s="63">
        <v>0</v>
      </c>
      <c r="AN144" s="63">
        <v>0</v>
      </c>
      <c r="AO144" s="63">
        <v>0</v>
      </c>
      <c r="AP144" s="63">
        <v>0</v>
      </c>
      <c r="AQ144" s="63">
        <v>0</v>
      </c>
      <c r="AR144" s="63">
        <v>0</v>
      </c>
      <c r="AS144" s="63">
        <v>0</v>
      </c>
      <c r="AT144" s="63">
        <v>0</v>
      </c>
      <c r="AU144" s="63">
        <v>0</v>
      </c>
      <c r="AV144" s="63">
        <v>0</v>
      </c>
      <c r="AW144" s="63">
        <v>0</v>
      </c>
      <c r="AX144" s="63">
        <v>0</v>
      </c>
      <c r="AY144" s="63">
        <v>0</v>
      </c>
      <c r="AZ144" s="63">
        <v>0</v>
      </c>
      <c r="BA144" s="63">
        <v>0</v>
      </c>
      <c r="BB144" s="63">
        <v>0</v>
      </c>
      <c r="BC144" s="63">
        <v>0</v>
      </c>
      <c r="BD144" s="63">
        <v>0</v>
      </c>
      <c r="BE144" s="63">
        <v>0</v>
      </c>
      <c r="BF144" s="63">
        <v>0</v>
      </c>
      <c r="BG144" s="63">
        <v>0</v>
      </c>
      <c r="BH144" s="63">
        <v>0</v>
      </c>
      <c r="BI144" s="63">
        <v>0</v>
      </c>
      <c r="BJ144" s="63">
        <v>0</v>
      </c>
      <c r="BK144" s="63">
        <v>0</v>
      </c>
      <c r="BL144" s="63">
        <v>0</v>
      </c>
      <c r="BM144" s="63">
        <v>0</v>
      </c>
      <c r="BN144" s="63">
        <v>0</v>
      </c>
      <c r="BO144" s="63">
        <v>0</v>
      </c>
      <c r="BP144" s="63">
        <v>0</v>
      </c>
      <c r="BQ144" s="63">
        <v>0</v>
      </c>
      <c r="BR144" s="63">
        <v>0</v>
      </c>
      <c r="BS144" s="63">
        <v>0</v>
      </c>
      <c r="BT144" s="63">
        <v>0</v>
      </c>
      <c r="BU144" s="63">
        <v>0</v>
      </c>
      <c r="BV144" s="63">
        <v>0</v>
      </c>
      <c r="BW144" s="63">
        <v>0</v>
      </c>
      <c r="BX144" s="63">
        <v>0</v>
      </c>
      <c r="BY144" s="63">
        <v>0</v>
      </c>
      <c r="BZ144" s="63">
        <v>0</v>
      </c>
      <c r="CA144" s="63">
        <v>0</v>
      </c>
      <c r="CB144" s="63">
        <v>0</v>
      </c>
      <c r="CC144" s="63">
        <v>0</v>
      </c>
      <c r="CD144" s="63">
        <v>0</v>
      </c>
      <c r="CE144" s="63">
        <v>0</v>
      </c>
      <c r="CF144" s="63">
        <v>0</v>
      </c>
      <c r="CG144" s="63">
        <v>0</v>
      </c>
      <c r="CH144" s="63">
        <v>0</v>
      </c>
      <c r="CI144" s="63">
        <v>0</v>
      </c>
      <c r="CJ144" s="63">
        <v>0</v>
      </c>
      <c r="CK144" s="63">
        <v>0</v>
      </c>
      <c r="CL144" s="63">
        <v>0</v>
      </c>
      <c r="CM144" s="63">
        <v>0</v>
      </c>
      <c r="CN144" s="63">
        <v>0</v>
      </c>
      <c r="CO144" s="63">
        <v>0</v>
      </c>
      <c r="CP144" s="63">
        <v>3.4028267299999998E-2</v>
      </c>
      <c r="CQ144" s="63">
        <v>2.9553240000000002E-4</v>
      </c>
      <c r="CR144" s="63">
        <v>6.0078949999999996E-4</v>
      </c>
      <c r="CS144" s="63">
        <v>0</v>
      </c>
      <c r="CT144" s="63">
        <v>0</v>
      </c>
      <c r="CU144" s="63">
        <v>0</v>
      </c>
      <c r="CV144" s="63">
        <v>0</v>
      </c>
      <c r="CW144" s="63">
        <v>0</v>
      </c>
      <c r="CX144" s="63">
        <v>0</v>
      </c>
    </row>
    <row r="145" spans="1:102" ht="12" customHeight="1" x14ac:dyDescent="0.3">
      <c r="A145" s="173" t="s">
        <v>116</v>
      </c>
      <c r="B145" s="63">
        <v>0</v>
      </c>
      <c r="C145" s="63">
        <v>0</v>
      </c>
      <c r="D145" s="63">
        <v>0</v>
      </c>
      <c r="E145" s="63">
        <v>0</v>
      </c>
      <c r="F145" s="63">
        <v>0</v>
      </c>
      <c r="G145" s="63">
        <v>0</v>
      </c>
      <c r="H145" s="63">
        <v>0</v>
      </c>
      <c r="I145" s="63">
        <v>0</v>
      </c>
      <c r="J145" s="63">
        <v>0</v>
      </c>
      <c r="K145" s="63">
        <v>0</v>
      </c>
      <c r="L145" s="63">
        <v>0</v>
      </c>
      <c r="M145" s="63">
        <v>0</v>
      </c>
      <c r="N145" s="63">
        <v>0</v>
      </c>
      <c r="O145" s="63">
        <v>0</v>
      </c>
      <c r="P145" s="63">
        <v>0</v>
      </c>
      <c r="Q145" s="63">
        <v>0</v>
      </c>
      <c r="R145" s="63">
        <v>0</v>
      </c>
      <c r="S145" s="63">
        <v>0</v>
      </c>
      <c r="T145" s="63">
        <v>0</v>
      </c>
      <c r="U145" s="63">
        <v>0</v>
      </c>
      <c r="V145" s="63">
        <v>0</v>
      </c>
      <c r="W145" s="63">
        <v>0</v>
      </c>
      <c r="X145" s="63">
        <v>0</v>
      </c>
      <c r="Y145" s="63">
        <v>0</v>
      </c>
      <c r="Z145" s="63">
        <v>0</v>
      </c>
      <c r="AA145" s="63">
        <v>0</v>
      </c>
      <c r="AB145" s="63">
        <v>0</v>
      </c>
      <c r="AC145" s="63">
        <v>0</v>
      </c>
      <c r="AD145" s="63">
        <v>0</v>
      </c>
      <c r="AE145" s="63">
        <v>0</v>
      </c>
      <c r="AF145" s="63">
        <v>0</v>
      </c>
      <c r="AG145" s="63">
        <v>0</v>
      </c>
      <c r="AH145" s="63">
        <v>0</v>
      </c>
      <c r="AI145" s="63">
        <v>0</v>
      </c>
      <c r="AJ145" s="63">
        <v>0</v>
      </c>
      <c r="AK145" s="63">
        <v>0</v>
      </c>
      <c r="AL145" s="63">
        <v>0</v>
      </c>
      <c r="AM145" s="63">
        <v>0</v>
      </c>
      <c r="AN145" s="63">
        <v>0</v>
      </c>
      <c r="AO145" s="63">
        <v>0</v>
      </c>
      <c r="AP145" s="63">
        <v>0</v>
      </c>
      <c r="AQ145" s="63">
        <v>0</v>
      </c>
      <c r="AR145" s="63">
        <v>0</v>
      </c>
      <c r="AS145" s="63">
        <v>0</v>
      </c>
      <c r="AT145" s="63">
        <v>0</v>
      </c>
      <c r="AU145" s="63">
        <v>0</v>
      </c>
      <c r="AV145" s="63">
        <v>0</v>
      </c>
      <c r="AW145" s="63">
        <v>0</v>
      </c>
      <c r="AX145" s="63">
        <v>0</v>
      </c>
      <c r="AY145" s="63">
        <v>0</v>
      </c>
      <c r="AZ145" s="63">
        <v>0</v>
      </c>
      <c r="BA145" s="63">
        <v>0</v>
      </c>
      <c r="BB145" s="63">
        <v>0</v>
      </c>
      <c r="BC145" s="63">
        <v>0</v>
      </c>
      <c r="BD145" s="63">
        <v>0</v>
      </c>
      <c r="BE145" s="63">
        <v>0</v>
      </c>
      <c r="BF145" s="63">
        <v>0</v>
      </c>
      <c r="BG145" s="63">
        <v>0</v>
      </c>
      <c r="BH145" s="63">
        <v>0</v>
      </c>
      <c r="BI145" s="63">
        <v>0</v>
      </c>
      <c r="BJ145" s="63">
        <v>0</v>
      </c>
      <c r="BK145" s="63">
        <v>0</v>
      </c>
      <c r="BL145" s="63">
        <v>0</v>
      </c>
      <c r="BM145" s="63">
        <v>0</v>
      </c>
      <c r="BN145" s="63">
        <v>0</v>
      </c>
      <c r="BO145" s="63">
        <v>0</v>
      </c>
      <c r="BP145" s="63">
        <v>0</v>
      </c>
      <c r="BQ145" s="63">
        <v>0</v>
      </c>
      <c r="BR145" s="63">
        <v>0</v>
      </c>
      <c r="BS145" s="63">
        <v>0</v>
      </c>
      <c r="BT145" s="63">
        <v>0</v>
      </c>
      <c r="BU145" s="63">
        <v>0</v>
      </c>
      <c r="BV145" s="63">
        <v>0</v>
      </c>
      <c r="BW145" s="63">
        <v>0</v>
      </c>
      <c r="BX145" s="63">
        <v>0</v>
      </c>
      <c r="BY145" s="63">
        <v>0</v>
      </c>
      <c r="BZ145" s="63">
        <v>0</v>
      </c>
      <c r="CA145" s="63">
        <v>0</v>
      </c>
      <c r="CB145" s="63">
        <v>0</v>
      </c>
      <c r="CC145" s="63">
        <v>0</v>
      </c>
      <c r="CD145" s="63">
        <v>0</v>
      </c>
      <c r="CE145" s="63">
        <v>0</v>
      </c>
      <c r="CF145" s="63">
        <v>0</v>
      </c>
      <c r="CG145" s="63">
        <v>0</v>
      </c>
      <c r="CH145" s="63">
        <v>0</v>
      </c>
      <c r="CI145" s="63">
        <v>0</v>
      </c>
      <c r="CJ145" s="63">
        <v>0</v>
      </c>
      <c r="CK145" s="63">
        <v>0</v>
      </c>
      <c r="CL145" s="63">
        <v>0</v>
      </c>
      <c r="CM145" s="63">
        <v>0</v>
      </c>
      <c r="CN145" s="63">
        <v>0</v>
      </c>
      <c r="CO145" s="63">
        <v>0</v>
      </c>
      <c r="CP145" s="63">
        <v>0</v>
      </c>
      <c r="CQ145" s="63">
        <v>0</v>
      </c>
      <c r="CR145" s="63">
        <v>0</v>
      </c>
      <c r="CS145" s="63">
        <v>0</v>
      </c>
      <c r="CT145" s="63">
        <v>0</v>
      </c>
      <c r="CU145" s="63">
        <v>0</v>
      </c>
      <c r="CV145" s="63">
        <v>0</v>
      </c>
      <c r="CW145" s="63">
        <v>0</v>
      </c>
      <c r="CX145" s="63">
        <v>0</v>
      </c>
    </row>
    <row r="146" spans="1:102" ht="12" customHeight="1" x14ac:dyDescent="0.3">
      <c r="A146" s="178" t="s">
        <v>117</v>
      </c>
      <c r="B146" s="63">
        <v>0</v>
      </c>
      <c r="C146" s="63">
        <v>0</v>
      </c>
      <c r="D146" s="63">
        <v>0</v>
      </c>
      <c r="E146" s="63">
        <v>0</v>
      </c>
      <c r="F146" s="63">
        <v>0</v>
      </c>
      <c r="G146" s="63">
        <v>0</v>
      </c>
      <c r="H146" s="63">
        <v>0</v>
      </c>
      <c r="I146" s="63">
        <v>0</v>
      </c>
      <c r="J146" s="63">
        <v>0</v>
      </c>
      <c r="K146" s="63">
        <v>0</v>
      </c>
      <c r="L146" s="63">
        <v>0</v>
      </c>
      <c r="M146" s="63">
        <v>0</v>
      </c>
      <c r="N146" s="63">
        <v>0</v>
      </c>
      <c r="O146" s="63">
        <v>0</v>
      </c>
      <c r="P146" s="63">
        <v>0</v>
      </c>
      <c r="Q146" s="63">
        <v>0</v>
      </c>
      <c r="R146" s="63">
        <v>0</v>
      </c>
      <c r="S146" s="63">
        <v>0</v>
      </c>
      <c r="T146" s="63">
        <v>0</v>
      </c>
      <c r="U146" s="63">
        <v>0</v>
      </c>
      <c r="V146" s="63">
        <v>0</v>
      </c>
      <c r="W146" s="63">
        <v>0</v>
      </c>
      <c r="X146" s="63">
        <v>0</v>
      </c>
      <c r="Y146" s="63">
        <v>0</v>
      </c>
      <c r="Z146" s="63">
        <v>0</v>
      </c>
      <c r="AA146" s="63">
        <v>0</v>
      </c>
      <c r="AB146" s="63">
        <v>0</v>
      </c>
      <c r="AC146" s="63">
        <v>0</v>
      </c>
      <c r="AD146" s="63">
        <v>0</v>
      </c>
      <c r="AE146" s="63">
        <v>0</v>
      </c>
      <c r="AF146" s="63">
        <v>0</v>
      </c>
      <c r="AG146" s="63">
        <v>0</v>
      </c>
      <c r="AH146" s="63">
        <v>0</v>
      </c>
      <c r="AI146" s="63">
        <v>0</v>
      </c>
      <c r="AJ146" s="63">
        <v>0</v>
      </c>
      <c r="AK146" s="63">
        <v>0</v>
      </c>
      <c r="AL146" s="63">
        <v>0</v>
      </c>
      <c r="AM146" s="63">
        <v>0</v>
      </c>
      <c r="AN146" s="63">
        <v>0</v>
      </c>
      <c r="AO146" s="63">
        <v>0</v>
      </c>
      <c r="AP146" s="63">
        <v>0</v>
      </c>
      <c r="AQ146" s="63">
        <v>0</v>
      </c>
      <c r="AR146" s="63">
        <v>0</v>
      </c>
      <c r="AS146" s="63">
        <v>0</v>
      </c>
      <c r="AT146" s="63">
        <v>0</v>
      </c>
      <c r="AU146" s="63">
        <v>0</v>
      </c>
      <c r="AV146" s="63">
        <v>0</v>
      </c>
      <c r="AW146" s="63">
        <v>0</v>
      </c>
      <c r="AX146" s="63">
        <v>0</v>
      </c>
      <c r="AY146" s="63">
        <v>0</v>
      </c>
      <c r="AZ146" s="63">
        <v>0</v>
      </c>
      <c r="BA146" s="63">
        <v>0</v>
      </c>
      <c r="BB146" s="63">
        <v>0</v>
      </c>
      <c r="BC146" s="63">
        <v>0</v>
      </c>
      <c r="BD146" s="63">
        <v>0</v>
      </c>
      <c r="BE146" s="63">
        <v>0</v>
      </c>
      <c r="BF146" s="63">
        <v>0</v>
      </c>
      <c r="BG146" s="63">
        <v>0</v>
      </c>
      <c r="BH146" s="63">
        <v>0</v>
      </c>
      <c r="BI146" s="63">
        <v>0</v>
      </c>
      <c r="BJ146" s="63">
        <v>0</v>
      </c>
      <c r="BK146" s="63">
        <v>0</v>
      </c>
      <c r="BL146" s="63">
        <v>0</v>
      </c>
      <c r="BM146" s="63">
        <v>0</v>
      </c>
      <c r="BN146" s="63">
        <v>0</v>
      </c>
      <c r="BO146" s="63">
        <v>0</v>
      </c>
      <c r="BP146" s="63">
        <v>0</v>
      </c>
      <c r="BQ146" s="63">
        <v>0</v>
      </c>
      <c r="BR146" s="63">
        <v>0</v>
      </c>
      <c r="BS146" s="63">
        <v>0</v>
      </c>
      <c r="BT146" s="63">
        <v>0</v>
      </c>
      <c r="BU146" s="63">
        <v>0</v>
      </c>
      <c r="BV146" s="63">
        <v>0</v>
      </c>
      <c r="BW146" s="63">
        <v>0</v>
      </c>
      <c r="BX146" s="63">
        <v>0</v>
      </c>
      <c r="BY146" s="63">
        <v>0</v>
      </c>
      <c r="BZ146" s="63">
        <v>0</v>
      </c>
      <c r="CA146" s="63">
        <v>0</v>
      </c>
      <c r="CB146" s="63">
        <v>7.1000000000000005E-5</v>
      </c>
      <c r="CC146" s="63">
        <v>2.0839999999999999E-3</v>
      </c>
      <c r="CD146" s="63">
        <v>7.979E-3</v>
      </c>
      <c r="CE146" s="63">
        <v>8.0680000000000005E-3</v>
      </c>
      <c r="CF146" s="63">
        <v>8.1560000000000001E-3</v>
      </c>
      <c r="CG146" s="63">
        <v>8.1569999999999993E-3</v>
      </c>
      <c r="CH146" s="63">
        <v>8.5970000000000005E-3</v>
      </c>
      <c r="CI146" s="63">
        <v>9.75E-3</v>
      </c>
      <c r="CJ146" s="63">
        <v>9.8580000000000004E-3</v>
      </c>
      <c r="CK146" s="63">
        <v>9.8589999999999997E-3</v>
      </c>
      <c r="CL146" s="63">
        <v>9.6430000000000005E-3</v>
      </c>
      <c r="CM146" s="63">
        <v>9.75E-3</v>
      </c>
      <c r="CN146" s="63">
        <v>9.8580000000000004E-3</v>
      </c>
      <c r="CO146" s="63">
        <v>9.8580000000000004E-3</v>
      </c>
      <c r="CP146" s="63">
        <v>1.2269E-2</v>
      </c>
      <c r="CQ146" s="63">
        <v>1.2088E-2</v>
      </c>
      <c r="CR146" s="63">
        <v>1.61E-2</v>
      </c>
      <c r="CS146" s="63">
        <v>1.7642999999999999E-2</v>
      </c>
      <c r="CT146" s="63">
        <v>3.6541999999999998E-2</v>
      </c>
      <c r="CU146" s="63">
        <v>8.1853999999999996E-2</v>
      </c>
      <c r="CV146" s="63">
        <v>9.5833000000000002E-2</v>
      </c>
      <c r="CW146" s="63">
        <v>0.106554</v>
      </c>
      <c r="CX146" s="63">
        <v>3.5903999999999998E-2</v>
      </c>
    </row>
    <row r="147" spans="1:102" ht="12" customHeight="1" x14ac:dyDescent="0.3">
      <c r="A147" s="178" t="s">
        <v>118</v>
      </c>
      <c r="B147" s="63">
        <v>7.5774894650000002</v>
      </c>
      <c r="C147" s="63">
        <v>10.204111833000001</v>
      </c>
      <c r="D147" s="63">
        <v>18.039376863600001</v>
      </c>
      <c r="E147" s="63">
        <v>21.637924511600001</v>
      </c>
      <c r="F147" s="63">
        <v>14.930090573399999</v>
      </c>
      <c r="G147" s="63">
        <v>27.8025050183</v>
      </c>
      <c r="H147" s="63">
        <v>35.6510675898</v>
      </c>
      <c r="I147" s="63">
        <v>59.750347619499998</v>
      </c>
      <c r="J147" s="63">
        <v>23.6690053634</v>
      </c>
      <c r="K147" s="63">
        <v>18.374175915599999</v>
      </c>
      <c r="L147" s="63">
        <v>20.2403737922</v>
      </c>
      <c r="M147" s="63">
        <v>33.4548568266</v>
      </c>
      <c r="N147" s="63">
        <v>84.002754283399995</v>
      </c>
      <c r="O147" s="63">
        <v>84.408027494799995</v>
      </c>
      <c r="P147" s="63">
        <v>90.110670773400003</v>
      </c>
      <c r="Q147" s="63">
        <v>94.5561618025</v>
      </c>
      <c r="R147" s="63">
        <v>102.5858984879</v>
      </c>
      <c r="S147" s="63">
        <v>108.0008943791</v>
      </c>
      <c r="T147" s="63">
        <v>111.66709506399999</v>
      </c>
      <c r="U147" s="63">
        <v>110.87449917009999</v>
      </c>
      <c r="V147" s="63">
        <v>91.551548694399997</v>
      </c>
      <c r="W147" s="63">
        <v>93.037264836800006</v>
      </c>
      <c r="X147" s="63">
        <v>97.673884474000005</v>
      </c>
      <c r="Y147" s="63">
        <v>104.8930035284</v>
      </c>
      <c r="Z147" s="63">
        <v>104.9137458782</v>
      </c>
      <c r="AA147" s="63">
        <v>106.3814864956</v>
      </c>
      <c r="AB147" s="63">
        <v>112.4891514047</v>
      </c>
      <c r="AC147" s="63">
        <v>132.60900074560001</v>
      </c>
      <c r="AD147" s="63">
        <v>294.94856343100003</v>
      </c>
      <c r="AE147" s="63">
        <v>314.99354846019997</v>
      </c>
      <c r="AF147" s="63">
        <v>345.0436542626</v>
      </c>
      <c r="AG147" s="63">
        <v>357.12842728279998</v>
      </c>
      <c r="AH147" s="63">
        <v>310.0832711905</v>
      </c>
      <c r="AI147" s="63">
        <v>308.41354425669999</v>
      </c>
      <c r="AJ147" s="63">
        <v>311.30288451600001</v>
      </c>
      <c r="AK147" s="63">
        <v>431.70545547069997</v>
      </c>
      <c r="AL147" s="63">
        <v>394.33566232189997</v>
      </c>
      <c r="AM147" s="63">
        <v>392.52297846509998</v>
      </c>
      <c r="AN147" s="63">
        <v>395.01224822030002</v>
      </c>
      <c r="AO147" s="63">
        <v>343.62618887910003</v>
      </c>
      <c r="AP147" s="63">
        <v>348.47250775200001</v>
      </c>
      <c r="AQ147" s="63">
        <v>367.22289927460002</v>
      </c>
      <c r="AR147" s="63">
        <v>344.51172534519998</v>
      </c>
      <c r="AS147" s="63">
        <v>358.4399552182</v>
      </c>
      <c r="AT147" s="63">
        <v>373.76601141499998</v>
      </c>
      <c r="AU147" s="63">
        <v>365.23969145630002</v>
      </c>
      <c r="AV147" s="63">
        <v>363.88307595449999</v>
      </c>
      <c r="AW147" s="63">
        <v>359.28302374269998</v>
      </c>
      <c r="AX147" s="63">
        <v>247.30916811719999</v>
      </c>
      <c r="AY147" s="63">
        <v>238.72993529819999</v>
      </c>
      <c r="AZ147" s="63">
        <v>226.76973193480001</v>
      </c>
      <c r="BA147" s="63">
        <v>222.90929660610001</v>
      </c>
      <c r="BB147" s="63">
        <v>209.2598834266</v>
      </c>
      <c r="BC147" s="63">
        <v>211.80415783270001</v>
      </c>
      <c r="BD147" s="63">
        <v>216.63601263469999</v>
      </c>
      <c r="BE147" s="63">
        <v>217.04107911950001</v>
      </c>
      <c r="BF147" s="63">
        <v>210.81115929379999</v>
      </c>
      <c r="BG147" s="63">
        <v>214.8326876502</v>
      </c>
      <c r="BH147" s="63">
        <v>206.35845105129999</v>
      </c>
      <c r="BI147" s="63">
        <v>206.72577220619999</v>
      </c>
      <c r="BJ147" s="63">
        <v>189.3929648804</v>
      </c>
      <c r="BK147" s="63">
        <v>184.49853862469999</v>
      </c>
      <c r="BL147" s="63">
        <v>175.8589769427</v>
      </c>
      <c r="BM147" s="63">
        <v>182.52204319110001</v>
      </c>
      <c r="BN147" s="63">
        <v>169.8791121621</v>
      </c>
      <c r="BO147" s="63">
        <v>166.26531319750001</v>
      </c>
      <c r="BP147" s="63">
        <v>165.07758831250001</v>
      </c>
      <c r="BQ147" s="63">
        <v>176.12516480650001</v>
      </c>
      <c r="BR147" s="63">
        <v>158.4692956191</v>
      </c>
      <c r="BS147" s="63">
        <v>162.28075354879999</v>
      </c>
      <c r="BT147" s="63">
        <v>164.6044177359</v>
      </c>
      <c r="BU147" s="63">
        <v>176.64270319849999</v>
      </c>
      <c r="BV147" s="63">
        <v>156.9490081468</v>
      </c>
      <c r="BW147" s="63">
        <v>155.38712577859999</v>
      </c>
      <c r="BX147" s="63">
        <v>156.3457876672</v>
      </c>
      <c r="BY147" s="63">
        <v>150.4979060286</v>
      </c>
      <c r="BZ147" s="63">
        <v>146.61774482569999</v>
      </c>
      <c r="CA147" s="63">
        <v>148.83973276290001</v>
      </c>
      <c r="CB147" s="63">
        <v>149.89951587440001</v>
      </c>
      <c r="CC147" s="63">
        <v>162.4194612414</v>
      </c>
      <c r="CD147" s="63">
        <v>148.4971101415</v>
      </c>
      <c r="CE147" s="63">
        <v>160.49861164960001</v>
      </c>
      <c r="CF147" s="63">
        <v>183.69045541</v>
      </c>
      <c r="CG147" s="63">
        <v>179.3456785164</v>
      </c>
      <c r="CH147" s="63">
        <v>186.71971548799999</v>
      </c>
      <c r="CI147" s="63">
        <v>213.8302894064</v>
      </c>
      <c r="CJ147" s="63">
        <v>278.37570854839998</v>
      </c>
      <c r="CK147" s="63">
        <v>377.42092827430002</v>
      </c>
      <c r="CL147" s="63">
        <v>403.91565595909998</v>
      </c>
      <c r="CM147" s="63">
        <v>425.14132078429998</v>
      </c>
      <c r="CN147" s="63">
        <v>407.72877159569998</v>
      </c>
      <c r="CO147" s="63">
        <v>431.0766996049</v>
      </c>
      <c r="CP147" s="63">
        <v>401.90131753669999</v>
      </c>
      <c r="CQ147" s="63">
        <v>386.4168883232</v>
      </c>
      <c r="CR147" s="63">
        <v>377.02892762469997</v>
      </c>
      <c r="CS147" s="63">
        <v>378.86029364640001</v>
      </c>
      <c r="CT147" s="63">
        <v>353.89976421249997</v>
      </c>
      <c r="CU147" s="63">
        <v>342.7047923765</v>
      </c>
      <c r="CV147" s="63">
        <v>357.47942466069998</v>
      </c>
      <c r="CW147" s="63">
        <v>369.9333854253</v>
      </c>
      <c r="CX147" s="63">
        <v>334.1766101842</v>
      </c>
    </row>
    <row r="148" spans="1:102" ht="12" customHeight="1" x14ac:dyDescent="0.3">
      <c r="A148" s="179" t="s">
        <v>119</v>
      </c>
      <c r="B148" s="63">
        <v>0</v>
      </c>
      <c r="C148" s="63">
        <v>0</v>
      </c>
      <c r="D148" s="63">
        <v>0</v>
      </c>
      <c r="E148" s="63">
        <v>0</v>
      </c>
      <c r="F148" s="63">
        <v>0</v>
      </c>
      <c r="G148" s="63">
        <v>0</v>
      </c>
      <c r="H148" s="63">
        <v>0</v>
      </c>
      <c r="I148" s="63">
        <v>0</v>
      </c>
      <c r="J148" s="63">
        <v>0</v>
      </c>
      <c r="K148" s="63">
        <v>0</v>
      </c>
      <c r="L148" s="63">
        <v>0</v>
      </c>
      <c r="M148" s="63">
        <v>0</v>
      </c>
      <c r="N148" s="63">
        <v>0</v>
      </c>
      <c r="O148" s="63">
        <v>0</v>
      </c>
      <c r="P148" s="63">
        <v>0.27215875540000001</v>
      </c>
      <c r="Q148" s="63">
        <v>0.31221823259999998</v>
      </c>
      <c r="R148" s="63">
        <v>0.47361496310000001</v>
      </c>
      <c r="S148" s="63">
        <v>0.42405567859999999</v>
      </c>
      <c r="T148" s="63">
        <v>0.44388767029999998</v>
      </c>
      <c r="U148" s="63">
        <v>0.45502075460000002</v>
      </c>
      <c r="V148" s="63">
        <v>0.39565003939999999</v>
      </c>
      <c r="W148" s="63">
        <v>0.4421930449</v>
      </c>
      <c r="X148" s="63">
        <v>0.65459406379999996</v>
      </c>
      <c r="Y148" s="63">
        <v>0.87393194529999996</v>
      </c>
      <c r="Z148" s="63">
        <v>2.0377797950000001</v>
      </c>
      <c r="AA148" s="63">
        <v>1.7888817279</v>
      </c>
      <c r="AB148" s="63">
        <v>2.3583397332999998</v>
      </c>
      <c r="AC148" s="63">
        <v>2.7585817903000001</v>
      </c>
      <c r="AD148" s="63">
        <v>0.24516038300000001</v>
      </c>
      <c r="AE148" s="63">
        <v>0.29272314150000001</v>
      </c>
      <c r="AF148" s="63">
        <v>0.24076062100000001</v>
      </c>
      <c r="AG148" s="63">
        <v>0.22073445059999999</v>
      </c>
      <c r="AH148" s="63">
        <v>0.27785750809999998</v>
      </c>
      <c r="AI148" s="63">
        <v>0.13994068109999999</v>
      </c>
      <c r="AJ148" s="63">
        <v>0.1391836508</v>
      </c>
      <c r="AK148" s="63">
        <v>0.1371082911</v>
      </c>
      <c r="AL148" s="63">
        <v>0.13763850699999999</v>
      </c>
      <c r="AM148" s="63">
        <v>0.13665080509999999</v>
      </c>
      <c r="AN148" s="63">
        <v>0.13808733209999999</v>
      </c>
      <c r="AO148" s="63">
        <v>0.1383558611</v>
      </c>
      <c r="AP148" s="63">
        <v>0.13693037450000001</v>
      </c>
      <c r="AQ148" s="63">
        <v>0.1388566134</v>
      </c>
      <c r="AR148" s="63">
        <v>0.14309762619999999</v>
      </c>
      <c r="AS148" s="63">
        <v>0.33293264919999999</v>
      </c>
      <c r="AT148" s="63">
        <v>0.41499300750000001</v>
      </c>
      <c r="AU148" s="63">
        <v>0.36136239069999998</v>
      </c>
      <c r="AV148" s="63">
        <v>0.33737189810000001</v>
      </c>
      <c r="AW148" s="63">
        <v>0.2247574343</v>
      </c>
      <c r="AX148" s="63">
        <v>0.3039132054</v>
      </c>
      <c r="AY148" s="63">
        <v>0.372513765</v>
      </c>
      <c r="AZ148" s="63">
        <v>0.43626132350000002</v>
      </c>
      <c r="BA148" s="63">
        <v>0.62099698479999998</v>
      </c>
      <c r="BB148" s="63">
        <v>0.64592642769999997</v>
      </c>
      <c r="BC148" s="63">
        <v>0.69352440550000005</v>
      </c>
      <c r="BD148" s="63">
        <v>3.9367222268000002</v>
      </c>
      <c r="BE148" s="63">
        <v>2.2130609462000002</v>
      </c>
      <c r="BF148" s="63">
        <v>2.3703261376000002</v>
      </c>
      <c r="BG148" s="63">
        <v>2.3317251448</v>
      </c>
      <c r="BH148" s="63">
        <v>2.3280108579999998</v>
      </c>
      <c r="BI148" s="63">
        <v>2.3868131317999999</v>
      </c>
      <c r="BJ148" s="63">
        <v>2.8179686038999998</v>
      </c>
      <c r="BK148" s="63">
        <v>2.8140179268000001</v>
      </c>
      <c r="BL148" s="63">
        <v>2.9171530215999999</v>
      </c>
      <c r="BM148" s="63">
        <v>3.4493252874000002</v>
      </c>
      <c r="BN148" s="63">
        <v>2.7676572942000002</v>
      </c>
      <c r="BO148" s="63">
        <v>4.9181970438000002</v>
      </c>
      <c r="BP148" s="63">
        <v>2.7206741497000002</v>
      </c>
      <c r="BQ148" s="63">
        <v>2.6273115777</v>
      </c>
      <c r="BR148" s="63">
        <v>2.6486015316999998</v>
      </c>
      <c r="BS148" s="63">
        <v>2.9550110757999999</v>
      </c>
      <c r="BT148" s="63">
        <v>3.2145031647</v>
      </c>
      <c r="BU148" s="63">
        <v>3.2201517564</v>
      </c>
      <c r="BV148" s="63">
        <v>3.1530605324000001</v>
      </c>
      <c r="BW148" s="63">
        <v>3.0117529819</v>
      </c>
      <c r="BX148" s="63">
        <v>2.8084099067000001</v>
      </c>
      <c r="BY148" s="63">
        <v>2.7285171389</v>
      </c>
      <c r="BZ148" s="63">
        <v>2.5106521656999998</v>
      </c>
      <c r="CA148" s="63">
        <v>1.7274819758</v>
      </c>
      <c r="CB148" s="63">
        <v>1.3452712147999999</v>
      </c>
      <c r="CC148" s="63">
        <v>1.4684726012</v>
      </c>
      <c r="CD148" s="63">
        <v>1.9758643806</v>
      </c>
      <c r="CE148" s="63">
        <v>1.7553345439000001</v>
      </c>
      <c r="CF148" s="63">
        <v>1.7936659311000001</v>
      </c>
      <c r="CG148" s="63">
        <v>2.0505427278999999</v>
      </c>
      <c r="CH148" s="63">
        <v>3.0135643991999999</v>
      </c>
      <c r="CI148" s="63">
        <v>5.7119903037000004</v>
      </c>
      <c r="CJ148" s="63">
        <v>7.0171787214999997</v>
      </c>
      <c r="CK148" s="63">
        <v>8.3809632278000006</v>
      </c>
      <c r="CL148" s="63">
        <v>9.0765319616000006</v>
      </c>
      <c r="CM148" s="63">
        <v>10.054524600600001</v>
      </c>
      <c r="CN148" s="63">
        <v>8.0572087622000002</v>
      </c>
      <c r="CO148" s="63">
        <v>5.8502213528000002</v>
      </c>
      <c r="CP148" s="63">
        <v>5.5350052328999997</v>
      </c>
      <c r="CQ148" s="63">
        <v>6.5295526742999996</v>
      </c>
      <c r="CR148" s="63">
        <v>5.6780993149999999</v>
      </c>
      <c r="CS148" s="63">
        <v>5.6048624254000003</v>
      </c>
      <c r="CT148" s="63">
        <v>5.4015877635000002</v>
      </c>
      <c r="CU148" s="63">
        <v>5.4873033701000002</v>
      </c>
      <c r="CV148" s="63">
        <v>6.4449932914000003</v>
      </c>
      <c r="CW148" s="63">
        <v>5.3079445680999999</v>
      </c>
      <c r="CX148" s="63">
        <v>3.8632999079000001</v>
      </c>
    </row>
    <row r="149" spans="1:102" ht="12.6" customHeight="1" thickBot="1" x14ac:dyDescent="0.35">
      <c r="A149" s="180" t="s">
        <v>120</v>
      </c>
      <c r="B149" s="67">
        <v>7.5774894650000002</v>
      </c>
      <c r="C149" s="67">
        <v>10.204111833000001</v>
      </c>
      <c r="D149" s="67">
        <v>18.039376863600001</v>
      </c>
      <c r="E149" s="67">
        <v>21.637924511600001</v>
      </c>
      <c r="F149" s="67">
        <v>14.930090573399999</v>
      </c>
      <c r="G149" s="67">
        <v>27.8025050183</v>
      </c>
      <c r="H149" s="67">
        <v>35.6510675898</v>
      </c>
      <c r="I149" s="67">
        <v>59.750347619499998</v>
      </c>
      <c r="J149" s="67">
        <v>23.6690053634</v>
      </c>
      <c r="K149" s="67">
        <v>18.374175915599999</v>
      </c>
      <c r="L149" s="67">
        <v>20.2403737922</v>
      </c>
      <c r="M149" s="67">
        <v>33.4548568266</v>
      </c>
      <c r="N149" s="67">
        <v>84.002754283399995</v>
      </c>
      <c r="O149" s="67">
        <v>84.408027494799995</v>
      </c>
      <c r="P149" s="67">
        <v>89.838512018000003</v>
      </c>
      <c r="Q149" s="67">
        <v>94.243943569899997</v>
      </c>
      <c r="R149" s="67">
        <v>102.11228352480001</v>
      </c>
      <c r="S149" s="67">
        <v>107.57683870050001</v>
      </c>
      <c r="T149" s="67">
        <v>111.22320739369999</v>
      </c>
      <c r="U149" s="67">
        <v>110.4194784155</v>
      </c>
      <c r="V149" s="67">
        <v>91.155898655000001</v>
      </c>
      <c r="W149" s="67">
        <v>92.595071791899997</v>
      </c>
      <c r="X149" s="67">
        <v>97.0192904102</v>
      </c>
      <c r="Y149" s="67">
        <v>104.0190715831</v>
      </c>
      <c r="Z149" s="67">
        <v>102.8759660832</v>
      </c>
      <c r="AA149" s="67">
        <v>104.5926047677</v>
      </c>
      <c r="AB149" s="67">
        <v>110.1308116714</v>
      </c>
      <c r="AC149" s="67">
        <v>129.8504189553</v>
      </c>
      <c r="AD149" s="67">
        <v>294.70340304799998</v>
      </c>
      <c r="AE149" s="67">
        <v>314.70082531870003</v>
      </c>
      <c r="AF149" s="67">
        <v>344.80289364160001</v>
      </c>
      <c r="AG149" s="67">
        <v>356.90769283219998</v>
      </c>
      <c r="AH149" s="67">
        <v>309.8054136824</v>
      </c>
      <c r="AI149" s="67">
        <v>308.27360357560002</v>
      </c>
      <c r="AJ149" s="67">
        <v>311.16370086519998</v>
      </c>
      <c r="AK149" s="67">
        <v>431.56834717959998</v>
      </c>
      <c r="AL149" s="67">
        <v>394.19802381490001</v>
      </c>
      <c r="AM149" s="67">
        <v>392.38632766000001</v>
      </c>
      <c r="AN149" s="67">
        <v>394.87416088819998</v>
      </c>
      <c r="AO149" s="67">
        <v>343.487833018</v>
      </c>
      <c r="AP149" s="67">
        <v>348.33557737749999</v>
      </c>
      <c r="AQ149" s="67">
        <v>367.08404266119999</v>
      </c>
      <c r="AR149" s="67">
        <v>344.36862771900002</v>
      </c>
      <c r="AS149" s="67">
        <v>358.10702256899998</v>
      </c>
      <c r="AT149" s="67">
        <v>373.35101840750002</v>
      </c>
      <c r="AU149" s="67">
        <v>364.87832906559998</v>
      </c>
      <c r="AV149" s="67">
        <v>363.54570405639998</v>
      </c>
      <c r="AW149" s="67">
        <v>359.05826630839999</v>
      </c>
      <c r="AX149" s="67">
        <v>247.00525491179999</v>
      </c>
      <c r="AY149" s="67">
        <v>238.35742153320001</v>
      </c>
      <c r="AZ149" s="67">
        <v>226.33347061129999</v>
      </c>
      <c r="BA149" s="67">
        <v>222.28829962130001</v>
      </c>
      <c r="BB149" s="67">
        <v>208.61395699889999</v>
      </c>
      <c r="BC149" s="67">
        <v>211.11063342720001</v>
      </c>
      <c r="BD149" s="67">
        <v>212.69929040790001</v>
      </c>
      <c r="BE149" s="67">
        <v>214.82801817329999</v>
      </c>
      <c r="BF149" s="67">
        <v>208.4408331562</v>
      </c>
      <c r="BG149" s="67">
        <v>212.5009625054</v>
      </c>
      <c r="BH149" s="67">
        <v>204.0304401933</v>
      </c>
      <c r="BI149" s="67">
        <v>204.33895907440001</v>
      </c>
      <c r="BJ149" s="67">
        <v>186.5749962765</v>
      </c>
      <c r="BK149" s="67">
        <v>181.68452069790001</v>
      </c>
      <c r="BL149" s="67">
        <v>172.9418239211</v>
      </c>
      <c r="BM149" s="67">
        <v>179.07271790370001</v>
      </c>
      <c r="BN149" s="67">
        <v>167.11145486789999</v>
      </c>
      <c r="BO149" s="67">
        <v>161.3471161537</v>
      </c>
      <c r="BP149" s="67">
        <v>162.3569141628</v>
      </c>
      <c r="BQ149" s="67">
        <v>173.49785322880001</v>
      </c>
      <c r="BR149" s="67">
        <v>155.8206940874</v>
      </c>
      <c r="BS149" s="67">
        <v>159.32574247299999</v>
      </c>
      <c r="BT149" s="67">
        <v>161.38991457119999</v>
      </c>
      <c r="BU149" s="67">
        <v>173.4225514421</v>
      </c>
      <c r="BV149" s="67">
        <v>153.79594761440001</v>
      </c>
      <c r="BW149" s="67">
        <v>152.37537279669999</v>
      </c>
      <c r="BX149" s="67">
        <v>153.53737776049999</v>
      </c>
      <c r="BY149" s="67">
        <v>147.7693888897</v>
      </c>
      <c r="BZ149" s="67">
        <v>144.10709266000001</v>
      </c>
      <c r="CA149" s="67">
        <v>147.11225078710001</v>
      </c>
      <c r="CB149" s="67">
        <v>148.55424465959999</v>
      </c>
      <c r="CC149" s="67">
        <v>160.95098864019999</v>
      </c>
      <c r="CD149" s="67">
        <v>146.5212457609</v>
      </c>
      <c r="CE149" s="67">
        <v>158.7432771057</v>
      </c>
      <c r="CF149" s="67">
        <v>181.89678947889999</v>
      </c>
      <c r="CG149" s="67">
        <v>177.2951357885</v>
      </c>
      <c r="CH149" s="67">
        <v>183.7061510888</v>
      </c>
      <c r="CI149" s="67">
        <v>208.11829910270001</v>
      </c>
      <c r="CJ149" s="67">
        <v>271.3585298269</v>
      </c>
      <c r="CK149" s="67">
        <v>369.03996504650001</v>
      </c>
      <c r="CL149" s="67">
        <v>394.8391239975</v>
      </c>
      <c r="CM149" s="67">
        <v>415.08679618370002</v>
      </c>
      <c r="CN149" s="67">
        <v>399.67156283349999</v>
      </c>
      <c r="CO149" s="67">
        <v>425.22647825209998</v>
      </c>
      <c r="CP149" s="67">
        <v>396.36631230379999</v>
      </c>
      <c r="CQ149" s="67">
        <v>379.88733564889998</v>
      </c>
      <c r="CR149" s="67">
        <v>371.35082830969998</v>
      </c>
      <c r="CS149" s="67">
        <v>373.25543122099998</v>
      </c>
      <c r="CT149" s="67">
        <v>348.49817644900003</v>
      </c>
      <c r="CU149" s="67">
        <v>337.2174890064</v>
      </c>
      <c r="CV149" s="67">
        <v>351.03443136930002</v>
      </c>
      <c r="CW149" s="67">
        <v>364.62544085719998</v>
      </c>
      <c r="CX149" s="67">
        <v>330.3133102763</v>
      </c>
    </row>
    <row r="151" spans="1:102" ht="12" customHeight="1" x14ac:dyDescent="0.3">
      <c r="A151" s="156" t="s">
        <v>106</v>
      </c>
    </row>
  </sheetData>
  <pageMargins left="0.7" right="0.7" top="0.75" bottom="0.75" header="0.3" footer="0.3"/>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DV259"/>
  <sheetViews>
    <sheetView zoomScale="85" workbookViewId="0">
      <pane xSplit="1" ySplit="4" topLeftCell="B5" activePane="bottomRight" state="frozen"/>
      <selection pane="topRight"/>
      <selection pane="bottomLeft"/>
      <selection pane="bottomRight" activeCell="B5" sqref="B5"/>
    </sheetView>
  </sheetViews>
  <sheetFormatPr defaultColWidth="5.59765625" defaultRowHeight="12" x14ac:dyDescent="0.3"/>
  <cols>
    <col min="1" max="1" width="93.09765625" style="156" customWidth="1"/>
    <col min="2" max="136" width="9.8984375" style="14" customWidth="1"/>
    <col min="137" max="204" width="8.5" style="14" customWidth="1"/>
    <col min="205" max="205" width="5.59765625" style="14" customWidth="1"/>
    <col min="206" max="16384" width="5.59765625" style="14"/>
  </cols>
  <sheetData>
    <row r="1" spans="1:126" s="12" customFormat="1" ht="15" customHeight="1" x14ac:dyDescent="0.35">
      <c r="A1" s="153"/>
    </row>
    <row r="2" spans="1:126" s="36" customFormat="1" ht="13.5" customHeight="1" x14ac:dyDescent="0.35">
      <c r="A2" s="162" t="s">
        <v>387</v>
      </c>
      <c r="B2" s="12"/>
    </row>
    <row r="3" spans="1:126" s="17" customFormat="1" ht="15.75" customHeight="1" thickBot="1" x14ac:dyDescent="0.4">
      <c r="A3" s="166"/>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c r="CU3" s="30"/>
      <c r="CV3" s="30"/>
      <c r="CW3" s="30"/>
      <c r="CX3" s="30"/>
      <c r="CY3" s="30"/>
      <c r="CZ3" s="30"/>
      <c r="DA3" s="30"/>
      <c r="DB3" s="30"/>
      <c r="DC3" s="30"/>
      <c r="DD3" s="30"/>
      <c r="DE3" s="30"/>
      <c r="DF3" s="30"/>
      <c r="DG3" s="30"/>
      <c r="DH3" s="30"/>
      <c r="DI3" s="30"/>
      <c r="DJ3" s="30"/>
      <c r="DK3" s="30"/>
      <c r="DL3" s="30"/>
      <c r="DM3" s="30"/>
      <c r="DN3" s="30"/>
      <c r="DO3" s="30"/>
      <c r="DP3" s="30"/>
      <c r="DQ3" s="30"/>
      <c r="DR3" s="30"/>
      <c r="DS3" s="30"/>
      <c r="DT3" s="30"/>
      <c r="DU3" s="30"/>
      <c r="DV3" s="30"/>
    </row>
    <row r="4" spans="1:126" s="17" customFormat="1" ht="15.75" customHeight="1" thickBot="1" x14ac:dyDescent="0.35">
      <c r="A4" s="157" t="s">
        <v>2</v>
      </c>
      <c r="B4" s="16" t="s">
        <v>424</v>
      </c>
      <c r="C4" s="16" t="s">
        <v>425</v>
      </c>
      <c r="D4" s="16" t="s">
        <v>426</v>
      </c>
      <c r="E4" s="16" t="s">
        <v>427</v>
      </c>
      <c r="F4" s="16" t="s">
        <v>428</v>
      </c>
      <c r="G4" s="16" t="s">
        <v>429</v>
      </c>
      <c r="H4" s="16" t="s">
        <v>430</v>
      </c>
      <c r="I4" s="16" t="s">
        <v>431</v>
      </c>
      <c r="J4" s="16" t="s">
        <v>432</v>
      </c>
      <c r="K4" s="16" t="s">
        <v>433</v>
      </c>
      <c r="L4" s="16" t="s">
        <v>434</v>
      </c>
      <c r="M4" s="16" t="s">
        <v>435</v>
      </c>
      <c r="N4" s="16" t="s">
        <v>436</v>
      </c>
      <c r="O4" s="16" t="s">
        <v>437</v>
      </c>
      <c r="P4" s="16" t="s">
        <v>438</v>
      </c>
      <c r="Q4" s="16" t="s">
        <v>439</v>
      </c>
      <c r="R4" s="16" t="s">
        <v>440</v>
      </c>
      <c r="S4" s="16" t="s">
        <v>441</v>
      </c>
      <c r="T4" s="16" t="s">
        <v>442</v>
      </c>
      <c r="U4" s="16" t="s">
        <v>443</v>
      </c>
      <c r="V4" s="16" t="s">
        <v>444</v>
      </c>
      <c r="W4" s="16" t="s">
        <v>445</v>
      </c>
      <c r="X4" s="16" t="s">
        <v>446</v>
      </c>
      <c r="Y4" s="16" t="s">
        <v>447</v>
      </c>
      <c r="Z4" s="16" t="s">
        <v>448</v>
      </c>
      <c r="AA4" s="16" t="s">
        <v>449</v>
      </c>
      <c r="AB4" s="16" t="s">
        <v>450</v>
      </c>
      <c r="AC4" s="16" t="s">
        <v>451</v>
      </c>
      <c r="AD4" s="16" t="s">
        <v>452</v>
      </c>
      <c r="AE4" s="16" t="s">
        <v>453</v>
      </c>
      <c r="AF4" s="16" t="s">
        <v>454</v>
      </c>
      <c r="AG4" s="16" t="s">
        <v>455</v>
      </c>
      <c r="AH4" s="16" t="s">
        <v>456</v>
      </c>
      <c r="AI4" s="16" t="s">
        <v>457</v>
      </c>
      <c r="AJ4" s="16" t="s">
        <v>458</v>
      </c>
      <c r="AK4" s="16" t="s">
        <v>459</v>
      </c>
      <c r="AL4" s="16" t="s">
        <v>408</v>
      </c>
      <c r="AM4" s="16" t="s">
        <v>409</v>
      </c>
      <c r="AN4" s="16" t="s">
        <v>410</v>
      </c>
      <c r="AO4" s="16" t="s">
        <v>411</v>
      </c>
      <c r="AP4" s="16" t="s">
        <v>412</v>
      </c>
      <c r="AQ4" s="16" t="s">
        <v>413</v>
      </c>
      <c r="AR4" s="16" t="s">
        <v>414</v>
      </c>
      <c r="AS4" s="16" t="s">
        <v>415</v>
      </c>
      <c r="AT4" s="16" t="s">
        <v>416</v>
      </c>
      <c r="AU4" s="16" t="s">
        <v>417</v>
      </c>
      <c r="AV4" s="16" t="s">
        <v>418</v>
      </c>
      <c r="AW4" s="16" t="s">
        <v>419</v>
      </c>
      <c r="AX4" s="16" t="s">
        <v>420</v>
      </c>
      <c r="AY4" s="16" t="s">
        <v>421</v>
      </c>
      <c r="AZ4" s="16" t="s">
        <v>422</v>
      </c>
      <c r="BA4" s="16" t="s">
        <v>423</v>
      </c>
      <c r="BB4" s="16" t="s">
        <v>460</v>
      </c>
      <c r="BC4" s="16" t="s">
        <v>461</v>
      </c>
      <c r="BD4" s="16" t="s">
        <v>462</v>
      </c>
      <c r="BE4" s="16" t="s">
        <v>463</v>
      </c>
      <c r="BF4" s="16" t="s">
        <v>464</v>
      </c>
      <c r="BG4" s="16" t="s">
        <v>465</v>
      </c>
      <c r="BH4" s="16" t="s">
        <v>466</v>
      </c>
      <c r="BI4" s="16" t="s">
        <v>467</v>
      </c>
      <c r="BJ4" s="16" t="s">
        <v>468</v>
      </c>
      <c r="BK4" s="16" t="s">
        <v>469</v>
      </c>
      <c r="BL4" s="16" t="s">
        <v>470</v>
      </c>
      <c r="BM4" s="16" t="s">
        <v>471</v>
      </c>
      <c r="BN4" s="16" t="s">
        <v>472</v>
      </c>
      <c r="BO4" s="16" t="s">
        <v>473</v>
      </c>
      <c r="BP4" s="16" t="s">
        <v>474</v>
      </c>
      <c r="BQ4" s="16" t="s">
        <v>475</v>
      </c>
      <c r="BR4" s="16" t="s">
        <v>476</v>
      </c>
      <c r="BS4" s="16" t="s">
        <v>477</v>
      </c>
      <c r="BT4" s="16" t="s">
        <v>478</v>
      </c>
      <c r="BU4" s="16" t="s">
        <v>479</v>
      </c>
      <c r="BV4" s="16" t="s">
        <v>480</v>
      </c>
      <c r="BW4" s="16" t="s">
        <v>481</v>
      </c>
      <c r="BX4" s="16" t="s">
        <v>482</v>
      </c>
      <c r="BY4" s="16" t="s">
        <v>483</v>
      </c>
      <c r="BZ4" s="16" t="s">
        <v>484</v>
      </c>
      <c r="CA4" s="16" t="s">
        <v>485</v>
      </c>
      <c r="CB4" s="16" t="s">
        <v>486</v>
      </c>
      <c r="CC4" s="16" t="s">
        <v>487</v>
      </c>
      <c r="CD4" s="16" t="s">
        <v>488</v>
      </c>
      <c r="CE4" s="16" t="s">
        <v>489</v>
      </c>
      <c r="CF4" s="16" t="s">
        <v>490</v>
      </c>
      <c r="CG4" s="16" t="s">
        <v>491</v>
      </c>
      <c r="CH4" s="16" t="s">
        <v>492</v>
      </c>
      <c r="CI4" s="16" t="s">
        <v>493</v>
      </c>
      <c r="CJ4" s="16" t="s">
        <v>494</v>
      </c>
      <c r="CK4" s="16" t="s">
        <v>495</v>
      </c>
      <c r="CL4" s="16" t="s">
        <v>496</v>
      </c>
      <c r="CM4" s="16" t="s">
        <v>497</v>
      </c>
      <c r="CN4" s="16" t="s">
        <v>498</v>
      </c>
      <c r="CO4" s="16" t="s">
        <v>499</v>
      </c>
      <c r="CP4" s="16" t="s">
        <v>500</v>
      </c>
      <c r="CQ4" s="16" t="s">
        <v>501</v>
      </c>
      <c r="CR4" s="16" t="s">
        <v>502</v>
      </c>
      <c r="CS4" s="16" t="s">
        <v>503</v>
      </c>
      <c r="CT4" s="16" t="s">
        <v>504</v>
      </c>
      <c r="CU4" s="16" t="s">
        <v>505</v>
      </c>
      <c r="CV4" s="16" t="s">
        <v>506</v>
      </c>
      <c r="CW4" s="16" t="s">
        <v>507</v>
      </c>
      <c r="CX4" s="16" t="s">
        <v>508</v>
      </c>
      <c r="CY4" s="16" t="s">
        <v>509</v>
      </c>
      <c r="CZ4" s="16" t="s">
        <v>510</v>
      </c>
      <c r="DA4" s="16" t="s">
        <v>511</v>
      </c>
      <c r="DB4" s="16" t="s">
        <v>512</v>
      </c>
      <c r="DC4" s="16" t="s">
        <v>513</v>
      </c>
      <c r="DD4" s="16" t="s">
        <v>514</v>
      </c>
      <c r="DE4" s="16" t="s">
        <v>515</v>
      </c>
      <c r="DF4" s="16" t="s">
        <v>516</v>
      </c>
      <c r="DG4" s="16" t="s">
        <v>517</v>
      </c>
      <c r="DH4" s="16" t="s">
        <v>518</v>
      </c>
      <c r="DI4" s="16" t="s">
        <v>519</v>
      </c>
      <c r="DJ4" s="16" t="s">
        <v>520</v>
      </c>
      <c r="DK4" s="16" t="s">
        <v>521</v>
      </c>
      <c r="DL4" s="16" t="s">
        <v>522</v>
      </c>
      <c r="DM4" s="16" t="s">
        <v>523</v>
      </c>
      <c r="DN4" s="16" t="s">
        <v>524</v>
      </c>
      <c r="DO4" s="16" t="s">
        <v>525</v>
      </c>
      <c r="DP4" s="16" t="s">
        <v>526</v>
      </c>
      <c r="DQ4" s="16" t="s">
        <v>527</v>
      </c>
      <c r="DR4" s="16" t="s">
        <v>528</v>
      </c>
      <c r="DS4" s="16" t="s">
        <v>529</v>
      </c>
      <c r="DT4" s="16" t="s">
        <v>530</v>
      </c>
      <c r="DU4" s="16" t="s">
        <v>531</v>
      </c>
      <c r="DV4" s="16" t="s">
        <v>532</v>
      </c>
    </row>
    <row r="5" spans="1:126" s="17" customFormat="1" ht="12" customHeight="1" x14ac:dyDescent="0.3">
      <c r="A5" s="181"/>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row>
    <row r="6" spans="1:126" s="17" customFormat="1" ht="12" customHeight="1" x14ac:dyDescent="0.3">
      <c r="A6" s="182" t="s">
        <v>123</v>
      </c>
      <c r="B6" s="81"/>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c r="AT6" s="81"/>
      <c r="AU6" s="81"/>
      <c r="AV6" s="81"/>
      <c r="AW6" s="81"/>
      <c r="AX6" s="81"/>
      <c r="AY6" s="81"/>
      <c r="AZ6" s="81"/>
      <c r="BA6" s="81"/>
      <c r="BB6" s="81"/>
      <c r="BC6" s="81"/>
      <c r="BD6" s="81"/>
      <c r="BE6" s="81"/>
      <c r="BF6" s="81"/>
      <c r="BG6" s="81"/>
      <c r="BH6" s="81"/>
      <c r="BI6" s="81"/>
      <c r="BJ6" s="81"/>
      <c r="BK6" s="81"/>
      <c r="BL6" s="81"/>
      <c r="BM6" s="81"/>
      <c r="BN6" s="81"/>
      <c r="BO6" s="81"/>
      <c r="BP6" s="81"/>
      <c r="BQ6" s="81"/>
      <c r="BR6" s="81"/>
      <c r="BS6" s="81"/>
      <c r="BT6" s="81"/>
      <c r="BU6" s="81"/>
      <c r="BV6" s="81"/>
      <c r="BW6" s="81"/>
      <c r="BX6" s="81"/>
      <c r="BY6" s="81"/>
      <c r="BZ6" s="81"/>
      <c r="CA6" s="81"/>
      <c r="CB6" s="81"/>
      <c r="CC6" s="81"/>
      <c r="CD6" s="81"/>
      <c r="CE6" s="81"/>
      <c r="CF6" s="81"/>
      <c r="CG6" s="81"/>
      <c r="CH6" s="81"/>
      <c r="CI6" s="81"/>
      <c r="CJ6" s="81"/>
      <c r="CK6" s="81"/>
      <c r="CL6" s="81"/>
      <c r="CM6" s="81"/>
      <c r="CN6" s="81"/>
      <c r="CO6" s="81"/>
      <c r="CP6" s="81"/>
      <c r="CQ6" s="81"/>
      <c r="CR6" s="81"/>
      <c r="CS6" s="81"/>
      <c r="CT6" s="81"/>
      <c r="CU6" s="81"/>
      <c r="CV6" s="81"/>
      <c r="CW6" s="81"/>
      <c r="CX6" s="81"/>
      <c r="CY6" s="81"/>
      <c r="CZ6" s="81"/>
      <c r="DA6" s="81"/>
      <c r="DB6" s="81"/>
      <c r="DC6" s="81"/>
      <c r="DD6" s="81"/>
      <c r="DE6" s="81"/>
      <c r="DF6" s="81"/>
      <c r="DG6" s="81"/>
      <c r="DH6" s="81"/>
      <c r="DI6" s="81"/>
      <c r="DJ6" s="81"/>
      <c r="DK6" s="81"/>
      <c r="DL6" s="81"/>
      <c r="DM6" s="81"/>
      <c r="DN6" s="81"/>
      <c r="DO6" s="81"/>
      <c r="DP6" s="81"/>
      <c r="DQ6" s="81"/>
      <c r="DR6" s="81"/>
      <c r="DS6" s="81"/>
      <c r="DT6" s="81"/>
      <c r="DU6" s="81"/>
      <c r="DV6" s="81"/>
    </row>
    <row r="7" spans="1:126" s="19" customFormat="1" ht="12" customHeight="1" x14ac:dyDescent="0.3">
      <c r="A7" s="183" t="s">
        <v>132</v>
      </c>
      <c r="B7" s="60">
        <v>-251.72649541749999</v>
      </c>
      <c r="C7" s="60">
        <v>-51.9300008214</v>
      </c>
      <c r="D7" s="60">
        <v>-159.94823285449999</v>
      </c>
      <c r="E7" s="60">
        <v>-140.9077341165</v>
      </c>
      <c r="F7" s="60">
        <v>-188.7195096648</v>
      </c>
      <c r="G7" s="60">
        <v>-64.101563824600007</v>
      </c>
      <c r="H7" s="60">
        <v>-148.8009487818</v>
      </c>
      <c r="I7" s="60">
        <v>-89.6217295143</v>
      </c>
      <c r="J7" s="60">
        <v>-165.2053555464</v>
      </c>
      <c r="K7" s="60">
        <v>-103.3894541361</v>
      </c>
      <c r="L7" s="60">
        <v>-156.4451008803</v>
      </c>
      <c r="M7" s="60">
        <v>-95.175411238300001</v>
      </c>
      <c r="N7" s="60">
        <v>-221.07766731589999</v>
      </c>
      <c r="O7" s="60">
        <v>-179.4395731706</v>
      </c>
      <c r="P7" s="60">
        <v>-123.5121686247</v>
      </c>
      <c r="Q7" s="60">
        <v>-91.805506372599993</v>
      </c>
      <c r="R7" s="60">
        <v>-139.95051060610001</v>
      </c>
      <c r="S7" s="60">
        <v>-177.79254114840001</v>
      </c>
      <c r="T7" s="60">
        <v>-120.54898157860001</v>
      </c>
      <c r="U7" s="60">
        <v>-92.169267000399998</v>
      </c>
      <c r="V7" s="60">
        <v>-115.9878899702</v>
      </c>
      <c r="W7" s="60">
        <v>-209.3356493277</v>
      </c>
      <c r="X7" s="60">
        <v>-93.910875878100001</v>
      </c>
      <c r="Y7" s="60">
        <v>-103.76780951800001</v>
      </c>
      <c r="Z7" s="60">
        <v>-11.783173658500001</v>
      </c>
      <c r="AA7" s="60">
        <v>-261.89820127299998</v>
      </c>
      <c r="AB7" s="60">
        <v>-25.066433507999999</v>
      </c>
      <c r="AC7" s="60">
        <v>-149.114361264</v>
      </c>
      <c r="AD7" s="60">
        <v>1.4964779092</v>
      </c>
      <c r="AE7" s="60">
        <v>-349.3257365659</v>
      </c>
      <c r="AF7" s="60">
        <v>-37.2967788224</v>
      </c>
      <c r="AG7" s="60">
        <v>-103.71103616249999</v>
      </c>
      <c r="AH7" s="60">
        <v>-43.149278242500003</v>
      </c>
      <c r="AI7" s="60">
        <v>-320.06854538419998</v>
      </c>
      <c r="AJ7" s="60">
        <v>-23.879577733600001</v>
      </c>
      <c r="AK7" s="60">
        <v>-151.37889645889999</v>
      </c>
      <c r="AL7" s="60">
        <v>-179.8757994417</v>
      </c>
      <c r="AM7" s="60">
        <v>-316.56616942250002</v>
      </c>
      <c r="AN7" s="60">
        <v>-257.04557309009999</v>
      </c>
      <c r="AO7" s="60">
        <v>-244.8294455699</v>
      </c>
      <c r="AP7" s="60">
        <v>-250.32944839149999</v>
      </c>
      <c r="AQ7" s="60">
        <v>-504.74981631629998</v>
      </c>
      <c r="AR7" s="60">
        <v>-301.38964768770001</v>
      </c>
      <c r="AS7" s="60">
        <v>-250.41801102700001</v>
      </c>
      <c r="AT7" s="60">
        <v>-257.66750652140001</v>
      </c>
      <c r="AU7" s="60">
        <v>-531.41997390239999</v>
      </c>
      <c r="AV7" s="60">
        <v>-240.64577469930001</v>
      </c>
      <c r="AW7" s="60">
        <v>-268.64695662960003</v>
      </c>
      <c r="AX7" s="60">
        <v>-387.6212208444</v>
      </c>
      <c r="AY7" s="60">
        <v>-755.72216327950002</v>
      </c>
      <c r="AZ7" s="60">
        <v>-256.7183831863</v>
      </c>
      <c r="BA7" s="60">
        <v>-281.2969906317</v>
      </c>
      <c r="BB7" s="60">
        <v>-468.88800883760001</v>
      </c>
      <c r="BC7" s="60">
        <v>-575.13353983310003</v>
      </c>
      <c r="BD7" s="60">
        <v>-765.75153101130002</v>
      </c>
      <c r="BE7" s="60">
        <v>-470.5699809107</v>
      </c>
      <c r="BF7" s="60">
        <v>-424.23374181780002</v>
      </c>
      <c r="BG7" s="60">
        <v>-489.53380896919998</v>
      </c>
      <c r="BH7" s="60">
        <v>-380.75502039830002</v>
      </c>
      <c r="BI7" s="60">
        <v>-378.69577095950001</v>
      </c>
      <c r="BJ7" s="60">
        <v>-374.06972913919998</v>
      </c>
      <c r="BK7" s="60">
        <v>-499.74729307799998</v>
      </c>
      <c r="BL7" s="60">
        <v>-377.53692510510001</v>
      </c>
      <c r="BM7" s="60">
        <v>-385.17682169689999</v>
      </c>
      <c r="BN7" s="60">
        <v>-388.3897075246</v>
      </c>
      <c r="BO7" s="60">
        <v>-605.39502938500004</v>
      </c>
      <c r="BP7" s="60">
        <v>-487.3445716393</v>
      </c>
      <c r="BQ7" s="60">
        <v>-480.43725166479999</v>
      </c>
      <c r="BR7" s="60">
        <v>-490.54643147460001</v>
      </c>
      <c r="BS7" s="60">
        <v>-724.04575819829995</v>
      </c>
      <c r="BT7" s="60">
        <v>-513.25282513399998</v>
      </c>
      <c r="BU7" s="60">
        <v>-546.54637538860004</v>
      </c>
      <c r="BV7" s="60">
        <v>-537.44678045520004</v>
      </c>
      <c r="BW7" s="60">
        <v>-791.1632387057</v>
      </c>
      <c r="BX7" s="60">
        <v>-519.11285465440005</v>
      </c>
      <c r="BY7" s="60">
        <v>-539.35576947679999</v>
      </c>
      <c r="BZ7" s="60">
        <v>-526.82211267699995</v>
      </c>
      <c r="CA7" s="60">
        <v>-767.72499872629999</v>
      </c>
      <c r="CB7" s="60">
        <v>-512.75724565109999</v>
      </c>
      <c r="CC7" s="60">
        <v>-521.28066224719998</v>
      </c>
      <c r="CD7" s="60">
        <v>-503.7168142941</v>
      </c>
      <c r="CE7" s="60">
        <v>-669.71630378459997</v>
      </c>
      <c r="CF7" s="60">
        <v>-455.4950804595</v>
      </c>
      <c r="CG7" s="60">
        <v>-444.80747978860001</v>
      </c>
      <c r="CH7" s="60">
        <v>-406.78999158660002</v>
      </c>
      <c r="CI7" s="60">
        <v>-598.39505461579995</v>
      </c>
      <c r="CJ7" s="60">
        <v>-342.29079383819999</v>
      </c>
      <c r="CK7" s="60">
        <v>-358.6286113946</v>
      </c>
      <c r="CL7" s="60">
        <v>-330.98075413110001</v>
      </c>
      <c r="CM7" s="60">
        <v>-588.02213669690002</v>
      </c>
      <c r="CN7" s="60">
        <v>-275.7837638666</v>
      </c>
      <c r="CO7" s="60">
        <v>-274.1073574623</v>
      </c>
      <c r="CP7" s="60">
        <v>-252.2387843084</v>
      </c>
      <c r="CQ7" s="60">
        <v>-576.58508458810002</v>
      </c>
      <c r="CR7" s="60">
        <v>-234.38226973779999</v>
      </c>
      <c r="CS7" s="60">
        <v>-251.34031377380001</v>
      </c>
      <c r="CT7" s="60">
        <v>-230.6720653953</v>
      </c>
      <c r="CU7" s="60">
        <v>-573.89478806279999</v>
      </c>
      <c r="CV7" s="60">
        <v>-218.05047754419999</v>
      </c>
      <c r="CW7" s="60">
        <v>-226.1734195496</v>
      </c>
      <c r="CX7" s="60">
        <v>-199.13752726289999</v>
      </c>
      <c r="CY7" s="60">
        <v>-205.318682946</v>
      </c>
      <c r="CZ7" s="60">
        <v>-188.05247243080001</v>
      </c>
      <c r="DA7" s="60">
        <v>-179.00839804009999</v>
      </c>
      <c r="DB7" s="60">
        <v>-178.6635077928</v>
      </c>
      <c r="DC7" s="60">
        <v>-217.7723873971</v>
      </c>
      <c r="DD7" s="60">
        <v>-240.02904311270001</v>
      </c>
      <c r="DE7" s="60">
        <v>-168.4677846804</v>
      </c>
      <c r="DF7" s="60">
        <v>-175.4172027802</v>
      </c>
      <c r="DG7" s="60">
        <v>-406.63962656389998</v>
      </c>
      <c r="DH7" s="60">
        <v>-465.66546262600002</v>
      </c>
      <c r="DI7" s="60">
        <v>-251.87459859329999</v>
      </c>
      <c r="DJ7" s="60">
        <v>-364.72212249540001</v>
      </c>
      <c r="DK7" s="60">
        <v>-657.22660934609996</v>
      </c>
      <c r="DL7" s="60">
        <v>-744.67899276859998</v>
      </c>
      <c r="DM7" s="60">
        <v>-486.23221532650001</v>
      </c>
      <c r="DN7" s="60">
        <v>-597.1054222706</v>
      </c>
      <c r="DO7" s="60">
        <v>-1044.4190112382</v>
      </c>
      <c r="DP7" s="60">
        <v>-559.87929232910005</v>
      </c>
      <c r="DQ7" s="60">
        <v>-514.40201603529999</v>
      </c>
      <c r="DR7" s="60">
        <v>-562.75113409079995</v>
      </c>
      <c r="DS7" s="60">
        <v>-1251.7262830837001</v>
      </c>
      <c r="DT7" s="60">
        <v>-584.72466313639995</v>
      </c>
      <c r="DU7" s="60">
        <v>-652.96802017360005</v>
      </c>
      <c r="DV7" s="60">
        <v>-672.35112011360002</v>
      </c>
    </row>
    <row r="8" spans="1:126" s="19" customFormat="1" ht="12" customHeight="1" x14ac:dyDescent="0.3">
      <c r="A8" s="184" t="s">
        <v>113</v>
      </c>
      <c r="B8" s="63">
        <v>-251.72649541749999</v>
      </c>
      <c r="C8" s="63">
        <v>-51.9300008214</v>
      </c>
      <c r="D8" s="63">
        <v>-159.94823285449999</v>
      </c>
      <c r="E8" s="63">
        <v>-140.9077341165</v>
      </c>
      <c r="F8" s="63">
        <v>-188.7195096648</v>
      </c>
      <c r="G8" s="63">
        <v>-64.101563824600007</v>
      </c>
      <c r="H8" s="63">
        <v>-148.8009487818</v>
      </c>
      <c r="I8" s="63">
        <v>-89.6217295143</v>
      </c>
      <c r="J8" s="63">
        <v>-164.70680022720001</v>
      </c>
      <c r="K8" s="63">
        <v>-72.722148734399994</v>
      </c>
      <c r="L8" s="63">
        <v>-129.53790895750001</v>
      </c>
      <c r="M8" s="63">
        <v>-77.091848519899997</v>
      </c>
      <c r="N8" s="63">
        <v>-212.734881199</v>
      </c>
      <c r="O8" s="63">
        <v>-80.228701760899995</v>
      </c>
      <c r="P8" s="63">
        <v>-61.738317399300001</v>
      </c>
      <c r="Q8" s="63">
        <v>-57.9301744861</v>
      </c>
      <c r="R8" s="63">
        <v>-95.978759097799994</v>
      </c>
      <c r="S8" s="63">
        <v>-99.2683110344</v>
      </c>
      <c r="T8" s="63">
        <v>-74.741903150200002</v>
      </c>
      <c r="U8" s="63">
        <v>-18.332789057199999</v>
      </c>
      <c r="V8" s="63">
        <v>-63.070237661699998</v>
      </c>
      <c r="W8" s="63">
        <v>-67.1412142418</v>
      </c>
      <c r="X8" s="63">
        <v>-14.1638152405</v>
      </c>
      <c r="Y8" s="63">
        <v>12.5691510854</v>
      </c>
      <c r="Z8" s="63">
        <v>109.7710908212</v>
      </c>
      <c r="AA8" s="63">
        <v>-81.5825373351</v>
      </c>
      <c r="AB8" s="63">
        <v>54.7842621255</v>
      </c>
      <c r="AC8" s="63">
        <v>30.524592805099999</v>
      </c>
      <c r="AD8" s="63">
        <v>78.365509150799994</v>
      </c>
      <c r="AE8" s="63">
        <v>-11.2014166396</v>
      </c>
      <c r="AF8" s="63">
        <v>19.0345848889</v>
      </c>
      <c r="AG8" s="63">
        <v>35.250970871500002</v>
      </c>
      <c r="AH8" s="63">
        <v>54.905123326099996</v>
      </c>
      <c r="AI8" s="63">
        <v>56.228120844099998</v>
      </c>
      <c r="AJ8" s="63">
        <v>26.415442305300001</v>
      </c>
      <c r="AK8" s="63">
        <v>23.621597704399999</v>
      </c>
      <c r="AL8" s="63">
        <v>38.0488172194</v>
      </c>
      <c r="AM8" s="63">
        <v>43.874091933400003</v>
      </c>
      <c r="AN8" s="63">
        <v>41.9974664362</v>
      </c>
      <c r="AO8" s="63">
        <v>49.717161597599997</v>
      </c>
      <c r="AP8" s="63">
        <v>50.889316244900002</v>
      </c>
      <c r="AQ8" s="63">
        <v>68.034858585400002</v>
      </c>
      <c r="AR8" s="63">
        <v>71.317512132100006</v>
      </c>
      <c r="AS8" s="63">
        <v>78.462736698800001</v>
      </c>
      <c r="AT8" s="63">
        <v>98.064616565600005</v>
      </c>
      <c r="AU8" s="63">
        <v>110.0371477531</v>
      </c>
      <c r="AV8" s="63">
        <v>113.039947215</v>
      </c>
      <c r="AW8" s="63">
        <v>122.17542939489999</v>
      </c>
      <c r="AX8" s="63">
        <v>126.2183004308</v>
      </c>
      <c r="AY8" s="63">
        <v>127.9188185986</v>
      </c>
      <c r="AZ8" s="63">
        <v>131.9915704272</v>
      </c>
      <c r="BA8" s="63">
        <v>140.01498146879999</v>
      </c>
      <c r="BB8" s="63">
        <v>-6.8221440778</v>
      </c>
      <c r="BC8" s="63">
        <v>-4.9383481262000002</v>
      </c>
      <c r="BD8" s="63">
        <v>-9.1280206849999992</v>
      </c>
      <c r="BE8" s="63">
        <v>-14.6280664863</v>
      </c>
      <c r="BF8" s="63">
        <v>-20.7965649416</v>
      </c>
      <c r="BG8" s="63">
        <v>-17.779371932499998</v>
      </c>
      <c r="BH8" s="63">
        <v>-16.6629047445</v>
      </c>
      <c r="BI8" s="63">
        <v>-19.400322754000001</v>
      </c>
      <c r="BJ8" s="63">
        <v>-14.563872308900001</v>
      </c>
      <c r="BK8" s="63">
        <v>-21.5343940325</v>
      </c>
      <c r="BL8" s="63">
        <v>-22.691179942400002</v>
      </c>
      <c r="BM8" s="63">
        <v>-26.8001392356</v>
      </c>
      <c r="BN8" s="63">
        <v>-30.539105645100001</v>
      </c>
      <c r="BO8" s="63">
        <v>-28.483521077100001</v>
      </c>
      <c r="BP8" s="63">
        <v>-27.325102530900001</v>
      </c>
      <c r="BQ8" s="63">
        <v>-21.812590727500002</v>
      </c>
      <c r="BR8" s="63">
        <v>-28.589719721000002</v>
      </c>
      <c r="BS8" s="63">
        <v>-24.7410904513</v>
      </c>
      <c r="BT8" s="63">
        <v>-26.212246221899999</v>
      </c>
      <c r="BU8" s="63">
        <v>-20.002689499700001</v>
      </c>
      <c r="BV8" s="63">
        <v>-16.256104401599998</v>
      </c>
      <c r="BW8" s="63">
        <v>-16.3074334081</v>
      </c>
      <c r="BX8" s="63">
        <v>-15.085135580599999</v>
      </c>
      <c r="BY8" s="63">
        <v>-12.242973553100001</v>
      </c>
      <c r="BZ8" s="63">
        <v>-12.9905821092</v>
      </c>
      <c r="CA8" s="63">
        <v>-11.2110612452</v>
      </c>
      <c r="CB8" s="63">
        <v>-3.5761597682000001</v>
      </c>
      <c r="CC8" s="63">
        <v>-0.58005784729999998</v>
      </c>
      <c r="CD8" s="63">
        <v>-0.61806258700000005</v>
      </c>
      <c r="CE8" s="63">
        <v>-0.61813440180000001</v>
      </c>
      <c r="CF8" s="63">
        <v>-0.6094410857</v>
      </c>
      <c r="CG8" s="63">
        <v>-0.1023763493</v>
      </c>
      <c r="CH8" s="63">
        <v>0</v>
      </c>
      <c r="CI8" s="63">
        <v>0</v>
      </c>
      <c r="CJ8" s="63">
        <v>0</v>
      </c>
      <c r="CK8" s="63">
        <v>0</v>
      </c>
      <c r="CL8" s="63">
        <v>0</v>
      </c>
      <c r="CM8" s="63">
        <v>0</v>
      </c>
      <c r="CN8" s="63">
        <v>0</v>
      </c>
      <c r="CO8" s="63">
        <v>0</v>
      </c>
      <c r="CP8" s="63">
        <v>0</v>
      </c>
      <c r="CQ8" s="63">
        <v>0</v>
      </c>
      <c r="CR8" s="63">
        <v>0</v>
      </c>
      <c r="CS8" s="63">
        <v>0</v>
      </c>
      <c r="CT8" s="63">
        <v>0</v>
      </c>
      <c r="CU8" s="63">
        <v>0</v>
      </c>
      <c r="CV8" s="63">
        <v>0</v>
      </c>
      <c r="CW8" s="63">
        <v>0</v>
      </c>
      <c r="CX8" s="63">
        <v>0</v>
      </c>
      <c r="CY8" s="63">
        <v>0</v>
      </c>
      <c r="CZ8" s="63">
        <v>0</v>
      </c>
      <c r="DA8" s="63">
        <v>0</v>
      </c>
      <c r="DB8" s="63">
        <v>0</v>
      </c>
      <c r="DC8" s="63">
        <v>0</v>
      </c>
      <c r="DD8" s="63">
        <v>0</v>
      </c>
      <c r="DE8" s="63">
        <v>-1.5661265969</v>
      </c>
      <c r="DF8" s="63">
        <v>-4.3314931725000001</v>
      </c>
      <c r="DG8" s="63">
        <v>-5.2736118120000004</v>
      </c>
      <c r="DH8" s="63">
        <v>-4.4673632482999999</v>
      </c>
      <c r="DI8" s="63">
        <v>-32.256805141199997</v>
      </c>
      <c r="DJ8" s="63">
        <v>-25.3513317263</v>
      </c>
      <c r="DK8" s="63">
        <v>-66.774492208699996</v>
      </c>
      <c r="DL8" s="63">
        <v>-51.126377281099998</v>
      </c>
      <c r="DM8" s="63">
        <v>-44.014798820800003</v>
      </c>
      <c r="DN8" s="63">
        <v>-91.122878965699996</v>
      </c>
      <c r="DO8" s="63">
        <v>-53.2202279718</v>
      </c>
      <c r="DP8" s="63">
        <v>-65.268063252100006</v>
      </c>
      <c r="DQ8" s="63">
        <v>-54.214985112800001</v>
      </c>
      <c r="DR8" s="63">
        <v>-62.696309309699998</v>
      </c>
      <c r="DS8" s="63">
        <v>-62.014021040400003</v>
      </c>
      <c r="DT8" s="63">
        <v>-45.206013328200001</v>
      </c>
      <c r="DU8" s="63">
        <v>-53.483767648799997</v>
      </c>
      <c r="DV8" s="63">
        <v>-75.099171589400001</v>
      </c>
    </row>
    <row r="9" spans="1:126" s="19" customFormat="1" ht="12" customHeight="1" x14ac:dyDescent="0.3">
      <c r="A9" s="184" t="s">
        <v>114</v>
      </c>
      <c r="B9" s="63">
        <v>0</v>
      </c>
      <c r="C9" s="63">
        <v>0</v>
      </c>
      <c r="D9" s="63">
        <v>0</v>
      </c>
      <c r="E9" s="63">
        <v>0</v>
      </c>
      <c r="F9" s="63">
        <v>0</v>
      </c>
      <c r="G9" s="63">
        <v>0</v>
      </c>
      <c r="H9" s="63">
        <v>0</v>
      </c>
      <c r="I9" s="63">
        <v>0</v>
      </c>
      <c r="J9" s="63">
        <v>1.4801462519999999</v>
      </c>
      <c r="K9" s="63">
        <v>-15.988601877900001</v>
      </c>
      <c r="L9" s="63">
        <v>-11.9903487138</v>
      </c>
      <c r="M9" s="63">
        <v>-3.6623956356999998</v>
      </c>
      <c r="N9" s="63">
        <v>-1.2918155168000001</v>
      </c>
      <c r="O9" s="63">
        <v>-26.228458527800001</v>
      </c>
      <c r="P9" s="63">
        <v>-10.3305711006</v>
      </c>
      <c r="Q9" s="63">
        <v>-0.10192725850000001</v>
      </c>
      <c r="R9" s="63">
        <v>-4.3987470540000002</v>
      </c>
      <c r="S9" s="63">
        <v>-3.3832789337000002</v>
      </c>
      <c r="T9" s="63">
        <v>-3.2799491825999998</v>
      </c>
      <c r="U9" s="63">
        <v>1.7051754352999999</v>
      </c>
      <c r="V9" s="63">
        <v>4.1851121966999996</v>
      </c>
      <c r="W9" s="63">
        <v>-9.6848247099999991</v>
      </c>
      <c r="X9" s="63">
        <v>-7.8112290106</v>
      </c>
      <c r="Y9" s="63">
        <v>-3.9699665157999999</v>
      </c>
      <c r="Z9" s="63">
        <v>1.426803611</v>
      </c>
      <c r="AA9" s="63">
        <v>-6.9754255427</v>
      </c>
      <c r="AB9" s="63">
        <v>-0.83677381360000003</v>
      </c>
      <c r="AC9" s="63">
        <v>-3.4865256784000001</v>
      </c>
      <c r="AD9" s="63">
        <v>10.979198368800001</v>
      </c>
      <c r="AE9" s="63">
        <v>-43.599191976299998</v>
      </c>
      <c r="AF9" s="63">
        <v>0.63921361030000001</v>
      </c>
      <c r="AG9" s="63">
        <v>7.4463160767999996</v>
      </c>
      <c r="AH9" s="63">
        <v>18.4022546783</v>
      </c>
      <c r="AI9" s="63">
        <v>-14.4755767448</v>
      </c>
      <c r="AJ9" s="63">
        <v>28.5670391757</v>
      </c>
      <c r="AK9" s="63">
        <v>0.43609592860000002</v>
      </c>
      <c r="AL9" s="63">
        <v>-6.4883508785000004</v>
      </c>
      <c r="AM9" s="63">
        <v>-60.490264340099998</v>
      </c>
      <c r="AN9" s="63">
        <v>-17.552655083800001</v>
      </c>
      <c r="AO9" s="63">
        <v>-17.632706603399999</v>
      </c>
      <c r="AP9" s="63">
        <v>-27.894230922999999</v>
      </c>
      <c r="AQ9" s="63">
        <v>-140.55061509679999</v>
      </c>
      <c r="AR9" s="63">
        <v>-39.8519594845</v>
      </c>
      <c r="AS9" s="63">
        <v>-34.047149882200003</v>
      </c>
      <c r="AT9" s="63">
        <v>-24.0263944095</v>
      </c>
      <c r="AU9" s="63">
        <v>-189.81841436209999</v>
      </c>
      <c r="AV9" s="63">
        <v>-53.551072649300004</v>
      </c>
      <c r="AW9" s="63">
        <v>-49.884740831400002</v>
      </c>
      <c r="AX9" s="63">
        <v>-70.208418743600006</v>
      </c>
      <c r="AY9" s="63">
        <v>-201.05550471289999</v>
      </c>
      <c r="AZ9" s="63">
        <v>-72.105066070399999</v>
      </c>
      <c r="BA9" s="63">
        <v>-64.197068622900005</v>
      </c>
      <c r="BB9" s="63">
        <v>-114.8351612104</v>
      </c>
      <c r="BC9" s="63">
        <v>-114.7592558516</v>
      </c>
      <c r="BD9" s="63">
        <v>-130.77480580279999</v>
      </c>
      <c r="BE9" s="63">
        <v>-124.1400397367</v>
      </c>
      <c r="BF9" s="63">
        <v>-112.49827328489999</v>
      </c>
      <c r="BG9" s="63">
        <v>-94.312442281000003</v>
      </c>
      <c r="BH9" s="63">
        <v>-85.778208389200003</v>
      </c>
      <c r="BI9" s="63">
        <v>-82.447395145200005</v>
      </c>
      <c r="BJ9" s="63">
        <v>-75.907699322900001</v>
      </c>
      <c r="BK9" s="63">
        <v>-62.133935489599999</v>
      </c>
      <c r="BL9" s="63">
        <v>-61.291793237</v>
      </c>
      <c r="BM9" s="63">
        <v>-60.358087801300002</v>
      </c>
      <c r="BN9" s="63">
        <v>-59.573054339499997</v>
      </c>
      <c r="BO9" s="63">
        <v>-111.382687879</v>
      </c>
      <c r="BP9" s="63">
        <v>-51.734781021499998</v>
      </c>
      <c r="BQ9" s="63">
        <v>-45.481342632999997</v>
      </c>
      <c r="BR9" s="63">
        <v>-42.412443095</v>
      </c>
      <c r="BS9" s="63">
        <v>-95.569993869300006</v>
      </c>
      <c r="BT9" s="63">
        <v>-29.288869746900001</v>
      </c>
      <c r="BU9" s="63">
        <v>-28.746129528000001</v>
      </c>
      <c r="BV9" s="63">
        <v>-29.388165627599999</v>
      </c>
      <c r="BW9" s="63">
        <v>-109.3584231334</v>
      </c>
      <c r="BX9" s="63">
        <v>-26.679037312799998</v>
      </c>
      <c r="BY9" s="63">
        <v>-26.010403191799998</v>
      </c>
      <c r="BZ9" s="63">
        <v>-26.655343388999999</v>
      </c>
      <c r="CA9" s="63">
        <v>-124.26944889310001</v>
      </c>
      <c r="CB9" s="63">
        <v>-25.979663741500001</v>
      </c>
      <c r="CC9" s="63">
        <v>-25.2360862128</v>
      </c>
      <c r="CD9" s="63">
        <v>-22.6734868578</v>
      </c>
      <c r="CE9" s="63">
        <v>-109.0108009473</v>
      </c>
      <c r="CF9" s="63">
        <v>-22.997254328299999</v>
      </c>
      <c r="CG9" s="63">
        <v>-22.651373184400001</v>
      </c>
      <c r="CH9" s="63">
        <v>-21.715944684</v>
      </c>
      <c r="CI9" s="63">
        <v>-122.23215113729999</v>
      </c>
      <c r="CJ9" s="63">
        <v>-12.592942064700001</v>
      </c>
      <c r="CK9" s="63">
        <v>-9.0936734085000008</v>
      </c>
      <c r="CL9" s="63">
        <v>-7.0418363298999997</v>
      </c>
      <c r="CM9" s="63">
        <v>-130.54450114560001</v>
      </c>
      <c r="CN9" s="63">
        <v>-3.3318458223</v>
      </c>
      <c r="CO9" s="63">
        <v>-4.8612131987999998</v>
      </c>
      <c r="CP9" s="63">
        <v>-4.0386496906999998</v>
      </c>
      <c r="CQ9" s="63">
        <v>-145.9730594767</v>
      </c>
      <c r="CR9" s="63">
        <v>-3.9717737277</v>
      </c>
      <c r="CS9" s="63">
        <v>-5.0235950854000002</v>
      </c>
      <c r="CT9" s="63">
        <v>-5.6342677263000001</v>
      </c>
      <c r="CU9" s="63">
        <v>-150.59435822899999</v>
      </c>
      <c r="CV9" s="63">
        <v>-8.4756853122999996</v>
      </c>
      <c r="CW9" s="63">
        <v>-8.9359865523999993</v>
      </c>
      <c r="CX9" s="63">
        <v>-8.7512660779000004</v>
      </c>
      <c r="CY9" s="63">
        <v>-9.9160727459999993</v>
      </c>
      <c r="CZ9" s="63">
        <v>-11.2622048949</v>
      </c>
      <c r="DA9" s="63">
        <v>-6.6136133140000002</v>
      </c>
      <c r="DB9" s="63">
        <v>-5.4011636463999997</v>
      </c>
      <c r="DC9" s="63">
        <v>-4.9041874523000004</v>
      </c>
      <c r="DD9" s="63">
        <v>-4.0006010854999996</v>
      </c>
      <c r="DE9" s="63">
        <v>-2.0153192485</v>
      </c>
      <c r="DF9" s="63">
        <v>-1.3820858335999999</v>
      </c>
      <c r="DG9" s="63">
        <v>-176.35954796070001</v>
      </c>
      <c r="DH9" s="63">
        <v>-3.9434775251</v>
      </c>
      <c r="DI9" s="63">
        <v>-11.116366509300001</v>
      </c>
      <c r="DJ9" s="63">
        <v>-29.319476636899999</v>
      </c>
      <c r="DK9" s="63">
        <v>-157.6913313396</v>
      </c>
      <c r="DL9" s="63">
        <v>-52.125934444000002</v>
      </c>
      <c r="DM9" s="63">
        <v>-70.7178933812</v>
      </c>
      <c r="DN9" s="63">
        <v>-82.140852947599996</v>
      </c>
      <c r="DO9" s="63">
        <v>-292.29088806570002</v>
      </c>
      <c r="DP9" s="63">
        <v>-96.909661898799996</v>
      </c>
      <c r="DQ9" s="63">
        <v>-92.350134758400003</v>
      </c>
      <c r="DR9" s="63">
        <v>-116.4708728682</v>
      </c>
      <c r="DS9" s="63">
        <v>-487.94594322519998</v>
      </c>
      <c r="DT9" s="63">
        <v>-119.19553475150001</v>
      </c>
      <c r="DU9" s="63">
        <v>-123.6059133672</v>
      </c>
      <c r="DV9" s="63">
        <v>-138.14019171199999</v>
      </c>
    </row>
    <row r="10" spans="1:126" s="19" customFormat="1" ht="12" customHeight="1" x14ac:dyDescent="0.3">
      <c r="A10" s="185" t="s">
        <v>115</v>
      </c>
      <c r="B10" s="63">
        <v>0</v>
      </c>
      <c r="C10" s="63">
        <v>0</v>
      </c>
      <c r="D10" s="63">
        <v>0</v>
      </c>
      <c r="E10" s="63">
        <v>0</v>
      </c>
      <c r="F10" s="63">
        <v>0</v>
      </c>
      <c r="G10" s="63">
        <v>0</v>
      </c>
      <c r="H10" s="63">
        <v>0</v>
      </c>
      <c r="I10" s="63">
        <v>0</v>
      </c>
      <c r="J10" s="63">
        <v>1.4801462519999999</v>
      </c>
      <c r="K10" s="63">
        <v>-15.988601877900001</v>
      </c>
      <c r="L10" s="63">
        <v>-11.9903487138</v>
      </c>
      <c r="M10" s="63">
        <v>-3.6623956356999998</v>
      </c>
      <c r="N10" s="63">
        <v>-1.2918155168000001</v>
      </c>
      <c r="O10" s="63">
        <v>-26.228458527800001</v>
      </c>
      <c r="P10" s="63">
        <v>-10.3305711006</v>
      </c>
      <c r="Q10" s="63">
        <v>-0.10192725850000001</v>
      </c>
      <c r="R10" s="63">
        <v>-4.3987470540000002</v>
      </c>
      <c r="S10" s="63">
        <v>-3.3832789337000002</v>
      </c>
      <c r="T10" s="63">
        <v>-3.2799491825999998</v>
      </c>
      <c r="U10" s="63">
        <v>1.7051754352999999</v>
      </c>
      <c r="V10" s="63">
        <v>4.1851121966999996</v>
      </c>
      <c r="W10" s="63">
        <v>-9.6848247099999991</v>
      </c>
      <c r="X10" s="63">
        <v>-7.8112290106</v>
      </c>
      <c r="Y10" s="63">
        <v>-3.9699665157999999</v>
      </c>
      <c r="Z10" s="63">
        <v>1.426803611</v>
      </c>
      <c r="AA10" s="63">
        <v>-6.9754255427</v>
      </c>
      <c r="AB10" s="63">
        <v>-0.83677381360000003</v>
      </c>
      <c r="AC10" s="63">
        <v>-3.4865256784000001</v>
      </c>
      <c r="AD10" s="63">
        <v>10.979198368800001</v>
      </c>
      <c r="AE10" s="63">
        <v>-43.599191976299998</v>
      </c>
      <c r="AF10" s="63">
        <v>0.63921361030000001</v>
      </c>
      <c r="AG10" s="63">
        <v>7.4463160767999996</v>
      </c>
      <c r="AH10" s="63">
        <v>18.4022546783</v>
      </c>
      <c r="AI10" s="63">
        <v>-14.4755767448</v>
      </c>
      <c r="AJ10" s="63">
        <v>28.5670391757</v>
      </c>
      <c r="AK10" s="63">
        <v>0.43609592860000002</v>
      </c>
      <c r="AL10" s="63">
        <v>-6.4883508785000004</v>
      </c>
      <c r="AM10" s="63">
        <v>-60.490264340099998</v>
      </c>
      <c r="AN10" s="63">
        <v>-17.552655083800001</v>
      </c>
      <c r="AO10" s="63">
        <v>-17.632706603399999</v>
      </c>
      <c r="AP10" s="63">
        <v>-27.894230922999999</v>
      </c>
      <c r="AQ10" s="63">
        <v>-140.55061509679999</v>
      </c>
      <c r="AR10" s="63">
        <v>-39.8519594845</v>
      </c>
      <c r="AS10" s="63">
        <v>-34.047149882200003</v>
      </c>
      <c r="AT10" s="63">
        <v>-24.0263944095</v>
      </c>
      <c r="AU10" s="63">
        <v>-189.81841436209999</v>
      </c>
      <c r="AV10" s="63">
        <v>-53.551072649300004</v>
      </c>
      <c r="AW10" s="63">
        <v>-49.884740831400002</v>
      </c>
      <c r="AX10" s="63">
        <v>-70.208418743600006</v>
      </c>
      <c r="AY10" s="63">
        <v>-201.05550471289999</v>
      </c>
      <c r="AZ10" s="63">
        <v>-72.105066070399999</v>
      </c>
      <c r="BA10" s="63">
        <v>-64.197068622900005</v>
      </c>
      <c r="BB10" s="63">
        <v>-113.4430325476</v>
      </c>
      <c r="BC10" s="63">
        <v>-113.148263461</v>
      </c>
      <c r="BD10" s="63">
        <v>-128.6144814928</v>
      </c>
      <c r="BE10" s="63">
        <v>-121.7904778044</v>
      </c>
      <c r="BF10" s="63">
        <v>-110.4204148867</v>
      </c>
      <c r="BG10" s="63">
        <v>-92.221608924899996</v>
      </c>
      <c r="BH10" s="63">
        <v>-83.706269055899995</v>
      </c>
      <c r="BI10" s="63">
        <v>-80.762714990999996</v>
      </c>
      <c r="BJ10" s="63">
        <v>-74.4415513557</v>
      </c>
      <c r="BK10" s="63">
        <v>-61.380435502600001</v>
      </c>
      <c r="BL10" s="63">
        <v>-60.640053372600001</v>
      </c>
      <c r="BM10" s="63">
        <v>-59.588874580499997</v>
      </c>
      <c r="BN10" s="63">
        <v>-58.648626978800003</v>
      </c>
      <c r="BO10" s="63">
        <v>-110.40605679310001</v>
      </c>
      <c r="BP10" s="63">
        <v>-50.404690390299997</v>
      </c>
      <c r="BQ10" s="63">
        <v>-44.417883100600001</v>
      </c>
      <c r="BR10" s="63">
        <v>-41.520210060700002</v>
      </c>
      <c r="BS10" s="63">
        <v>-94.326624759400005</v>
      </c>
      <c r="BT10" s="63">
        <v>-28.330709952799999</v>
      </c>
      <c r="BU10" s="63">
        <v>-27.7909325571</v>
      </c>
      <c r="BV10" s="63">
        <v>-28.3012666029</v>
      </c>
      <c r="BW10" s="63">
        <v>-108.6883146886</v>
      </c>
      <c r="BX10" s="63">
        <v>-26.158834621499999</v>
      </c>
      <c r="BY10" s="63">
        <v>-25.528241256899999</v>
      </c>
      <c r="BZ10" s="63">
        <v>-26.194382701999999</v>
      </c>
      <c r="CA10" s="63">
        <v>-123.9129633352</v>
      </c>
      <c r="CB10" s="63">
        <v>-25.550806205299999</v>
      </c>
      <c r="CC10" s="63">
        <v>-25.089338100500001</v>
      </c>
      <c r="CD10" s="63">
        <v>-22.534239944999999</v>
      </c>
      <c r="CE10" s="63">
        <v>-108.86755929509999</v>
      </c>
      <c r="CF10" s="63">
        <v>-22.911002421500001</v>
      </c>
      <c r="CG10" s="63">
        <v>-22.574617984</v>
      </c>
      <c r="CH10" s="63">
        <v>-21.671880001600002</v>
      </c>
      <c r="CI10" s="63">
        <v>-122.2108327852</v>
      </c>
      <c r="CJ10" s="63">
        <v>-12.578367764399999</v>
      </c>
      <c r="CK10" s="63">
        <v>-9.0936634029000007</v>
      </c>
      <c r="CL10" s="63">
        <v>-7.0767276772000001</v>
      </c>
      <c r="CM10" s="63">
        <v>-130.5863117735</v>
      </c>
      <c r="CN10" s="63">
        <v>-3.3962443057999998</v>
      </c>
      <c r="CO10" s="63">
        <v>-4.9546221323999999</v>
      </c>
      <c r="CP10" s="63">
        <v>-4.1268980074000003</v>
      </c>
      <c r="CQ10" s="63">
        <v>-146.03101767140001</v>
      </c>
      <c r="CR10" s="63">
        <v>-4.0597969008000003</v>
      </c>
      <c r="CS10" s="63">
        <v>-5.2153634988000004</v>
      </c>
      <c r="CT10" s="63">
        <v>-5.6877134488000003</v>
      </c>
      <c r="CU10" s="63">
        <v>-150.65606621719999</v>
      </c>
      <c r="CV10" s="63">
        <v>-8.6233338964000001</v>
      </c>
      <c r="CW10" s="63">
        <v>-9.0308970696999999</v>
      </c>
      <c r="CX10" s="63">
        <v>-8.8807520208999993</v>
      </c>
      <c r="CY10" s="63">
        <v>-9.9786624851999992</v>
      </c>
      <c r="CZ10" s="63">
        <v>-11.338783449599999</v>
      </c>
      <c r="DA10" s="63">
        <v>-6.6685954587999996</v>
      </c>
      <c r="DB10" s="63">
        <v>-5.4464249908999998</v>
      </c>
      <c r="DC10" s="63">
        <v>-4.9610645169999996</v>
      </c>
      <c r="DD10" s="63">
        <v>-4.0784633267999997</v>
      </c>
      <c r="DE10" s="63">
        <v>-2.0393348573000001</v>
      </c>
      <c r="DF10" s="63">
        <v>-1.3961850132</v>
      </c>
      <c r="DG10" s="63">
        <v>-176.31439518569999</v>
      </c>
      <c r="DH10" s="63">
        <v>-3.9447175719000001</v>
      </c>
      <c r="DI10" s="63">
        <v>-11.438179677999999</v>
      </c>
      <c r="DJ10" s="63">
        <v>-30.944055473100001</v>
      </c>
      <c r="DK10" s="63">
        <v>-161.9635224223</v>
      </c>
      <c r="DL10" s="63">
        <v>-58.436138694</v>
      </c>
      <c r="DM10" s="63">
        <v>-79.435908888499995</v>
      </c>
      <c r="DN10" s="63">
        <v>-90.266549768399997</v>
      </c>
      <c r="DO10" s="63">
        <v>-298.7180425185</v>
      </c>
      <c r="DP10" s="63">
        <v>-102.3759390366</v>
      </c>
      <c r="DQ10" s="63">
        <v>-103.0520923686</v>
      </c>
      <c r="DR10" s="63">
        <v>-118.6585454419</v>
      </c>
      <c r="DS10" s="63">
        <v>-488.53210020310001</v>
      </c>
      <c r="DT10" s="63">
        <v>-119.5931197578</v>
      </c>
      <c r="DU10" s="63">
        <v>-123.88915649960001</v>
      </c>
      <c r="DV10" s="63">
        <v>-138.2000501867</v>
      </c>
    </row>
    <row r="11" spans="1:126" s="19" customFormat="1" ht="12" customHeight="1" x14ac:dyDescent="0.3">
      <c r="A11" s="185" t="s">
        <v>116</v>
      </c>
      <c r="B11" s="63">
        <v>0</v>
      </c>
      <c r="C11" s="63">
        <v>0</v>
      </c>
      <c r="D11" s="63">
        <v>0</v>
      </c>
      <c r="E11" s="63">
        <v>0</v>
      </c>
      <c r="F11" s="63">
        <v>0</v>
      </c>
      <c r="G11" s="63">
        <v>0</v>
      </c>
      <c r="H11" s="63">
        <v>0</v>
      </c>
      <c r="I11" s="63">
        <v>0</v>
      </c>
      <c r="J11" s="63">
        <v>0</v>
      </c>
      <c r="K11" s="63">
        <v>0</v>
      </c>
      <c r="L11" s="63">
        <v>0</v>
      </c>
      <c r="M11" s="63">
        <v>0</v>
      </c>
      <c r="N11" s="63">
        <v>0</v>
      </c>
      <c r="O11" s="63">
        <v>0</v>
      </c>
      <c r="P11" s="63">
        <v>0</v>
      </c>
      <c r="Q11" s="63">
        <v>0</v>
      </c>
      <c r="R11" s="63">
        <v>0</v>
      </c>
      <c r="S11" s="63">
        <v>0</v>
      </c>
      <c r="T11" s="63">
        <v>0</v>
      </c>
      <c r="U11" s="63">
        <v>0</v>
      </c>
      <c r="V11" s="63">
        <v>0</v>
      </c>
      <c r="W11" s="63">
        <v>0</v>
      </c>
      <c r="X11" s="63">
        <v>0</v>
      </c>
      <c r="Y11" s="63">
        <v>0</v>
      </c>
      <c r="Z11" s="63">
        <v>0</v>
      </c>
      <c r="AA11" s="63">
        <v>0</v>
      </c>
      <c r="AB11" s="63">
        <v>0</v>
      </c>
      <c r="AC11" s="63">
        <v>0</v>
      </c>
      <c r="AD11" s="63">
        <v>0</v>
      </c>
      <c r="AE11" s="63">
        <v>0</v>
      </c>
      <c r="AF11" s="63">
        <v>0</v>
      </c>
      <c r="AG11" s="63">
        <v>0</v>
      </c>
      <c r="AH11" s="63">
        <v>0</v>
      </c>
      <c r="AI11" s="63">
        <v>0</v>
      </c>
      <c r="AJ11" s="63">
        <v>0</v>
      </c>
      <c r="AK11" s="63">
        <v>0</v>
      </c>
      <c r="AL11" s="63">
        <v>0</v>
      </c>
      <c r="AM11" s="63">
        <v>0</v>
      </c>
      <c r="AN11" s="63">
        <v>0</v>
      </c>
      <c r="AO11" s="63">
        <v>0</v>
      </c>
      <c r="AP11" s="63">
        <v>0</v>
      </c>
      <c r="AQ11" s="63">
        <v>0</v>
      </c>
      <c r="AR11" s="63">
        <v>0</v>
      </c>
      <c r="AS11" s="63">
        <v>0</v>
      </c>
      <c r="AT11" s="63">
        <v>0</v>
      </c>
      <c r="AU11" s="63">
        <v>0</v>
      </c>
      <c r="AV11" s="63">
        <v>0</v>
      </c>
      <c r="AW11" s="63">
        <v>0</v>
      </c>
      <c r="AX11" s="63">
        <v>0</v>
      </c>
      <c r="AY11" s="63">
        <v>0</v>
      </c>
      <c r="AZ11" s="63">
        <v>0</v>
      </c>
      <c r="BA11" s="63">
        <v>0</v>
      </c>
      <c r="BB11" s="63">
        <v>-1.3921286628</v>
      </c>
      <c r="BC11" s="63">
        <v>-1.6109923906000001</v>
      </c>
      <c r="BD11" s="63">
        <v>-2.16032431</v>
      </c>
      <c r="BE11" s="63">
        <v>-2.3495619322999999</v>
      </c>
      <c r="BF11" s="63">
        <v>-2.0778583982000001</v>
      </c>
      <c r="BG11" s="63">
        <v>-2.0908333561000001</v>
      </c>
      <c r="BH11" s="63">
        <v>-2.0719393333</v>
      </c>
      <c r="BI11" s="63">
        <v>-1.6846801542000001</v>
      </c>
      <c r="BJ11" s="63">
        <v>-1.4661479672</v>
      </c>
      <c r="BK11" s="63">
        <v>-0.75349998699999998</v>
      </c>
      <c r="BL11" s="63">
        <v>-0.65173986439999998</v>
      </c>
      <c r="BM11" s="63">
        <v>-0.76921322079999999</v>
      </c>
      <c r="BN11" s="63">
        <v>-0.92442736069999998</v>
      </c>
      <c r="BO11" s="63">
        <v>-0.97663108590000003</v>
      </c>
      <c r="BP11" s="63">
        <v>-1.3300906312</v>
      </c>
      <c r="BQ11" s="63">
        <v>-1.0634595324</v>
      </c>
      <c r="BR11" s="63">
        <v>-0.89223303430000001</v>
      </c>
      <c r="BS11" s="63">
        <v>-1.2433691098999999</v>
      </c>
      <c r="BT11" s="63">
        <v>-0.95815979409999996</v>
      </c>
      <c r="BU11" s="63">
        <v>-0.9551969709</v>
      </c>
      <c r="BV11" s="63">
        <v>-1.0868990247000001</v>
      </c>
      <c r="BW11" s="63">
        <v>-0.67010844479999998</v>
      </c>
      <c r="BX11" s="63">
        <v>-0.52020269129999996</v>
      </c>
      <c r="BY11" s="63">
        <v>-0.48216193489999998</v>
      </c>
      <c r="BZ11" s="63">
        <v>-0.46096068699999998</v>
      </c>
      <c r="CA11" s="63">
        <v>-0.35648555790000003</v>
      </c>
      <c r="CB11" s="63">
        <v>-0.4288575362</v>
      </c>
      <c r="CC11" s="63">
        <v>-0.14674811230000001</v>
      </c>
      <c r="CD11" s="63">
        <v>-0.13924691280000001</v>
      </c>
      <c r="CE11" s="63">
        <v>-0.14324165220000001</v>
      </c>
      <c r="CF11" s="63">
        <v>-8.62519068E-2</v>
      </c>
      <c r="CG11" s="63">
        <v>-7.6755200400000001E-2</v>
      </c>
      <c r="CH11" s="63">
        <v>-4.4064682399999999E-2</v>
      </c>
      <c r="CI11" s="63">
        <v>-2.13183521E-2</v>
      </c>
      <c r="CJ11" s="63">
        <v>-1.4574300300000001E-2</v>
      </c>
      <c r="CK11" s="63">
        <v>-1.00056E-5</v>
      </c>
      <c r="CL11" s="63">
        <v>3.48913473E-2</v>
      </c>
      <c r="CM11" s="63">
        <v>4.1810627900000001E-2</v>
      </c>
      <c r="CN11" s="63">
        <v>6.4398483500000006E-2</v>
      </c>
      <c r="CO11" s="63">
        <v>9.3408933599999994E-2</v>
      </c>
      <c r="CP11" s="63">
        <v>8.8248316699999996E-2</v>
      </c>
      <c r="CQ11" s="63">
        <v>5.79581947E-2</v>
      </c>
      <c r="CR11" s="63">
        <v>8.8023173100000004E-2</v>
      </c>
      <c r="CS11" s="63">
        <v>0.1917684134</v>
      </c>
      <c r="CT11" s="63">
        <v>5.3445722500000001E-2</v>
      </c>
      <c r="CU11" s="63">
        <v>6.1707988200000001E-2</v>
      </c>
      <c r="CV11" s="63">
        <v>0.14764858410000001</v>
      </c>
      <c r="CW11" s="63">
        <v>9.4910517299999997E-2</v>
      </c>
      <c r="CX11" s="63">
        <v>0.12948594299999999</v>
      </c>
      <c r="CY11" s="63">
        <v>6.2589739199999994E-2</v>
      </c>
      <c r="CZ11" s="63">
        <v>7.6578554699999996E-2</v>
      </c>
      <c r="DA11" s="63">
        <v>5.49821448E-2</v>
      </c>
      <c r="DB11" s="63">
        <v>4.5261344500000002E-2</v>
      </c>
      <c r="DC11" s="63">
        <v>5.68770647E-2</v>
      </c>
      <c r="DD11" s="63">
        <v>7.7862241299999996E-2</v>
      </c>
      <c r="DE11" s="63">
        <v>2.4015608800000001E-2</v>
      </c>
      <c r="DF11" s="63">
        <v>1.4099179599999999E-2</v>
      </c>
      <c r="DG11" s="63">
        <v>-4.5152774999999999E-2</v>
      </c>
      <c r="DH11" s="63">
        <v>1.2400467999999999E-3</v>
      </c>
      <c r="DI11" s="63">
        <v>0.32181316869999999</v>
      </c>
      <c r="DJ11" s="63">
        <v>1.6245788362</v>
      </c>
      <c r="DK11" s="63">
        <v>4.2721910827</v>
      </c>
      <c r="DL11" s="63">
        <v>6.31020425</v>
      </c>
      <c r="DM11" s="63">
        <v>8.7180155073000005</v>
      </c>
      <c r="DN11" s="63">
        <v>8.1256968208</v>
      </c>
      <c r="DO11" s="63">
        <v>6.4271544528</v>
      </c>
      <c r="DP11" s="63">
        <v>5.4662771377999997</v>
      </c>
      <c r="DQ11" s="63">
        <v>10.701957610199999</v>
      </c>
      <c r="DR11" s="63">
        <v>2.1876725737</v>
      </c>
      <c r="DS11" s="63">
        <v>0.58615697789999999</v>
      </c>
      <c r="DT11" s="63">
        <v>0.39758500629999999</v>
      </c>
      <c r="DU11" s="63">
        <v>0.28324313239999999</v>
      </c>
      <c r="DV11" s="63">
        <v>5.9858474699999997E-2</v>
      </c>
    </row>
    <row r="12" spans="1:126" s="17" customFormat="1" ht="12" customHeight="1" x14ac:dyDescent="0.3">
      <c r="A12" s="184" t="s">
        <v>117</v>
      </c>
      <c r="B12" s="63">
        <v>0</v>
      </c>
      <c r="C12" s="63">
        <v>0</v>
      </c>
      <c r="D12" s="63">
        <v>0</v>
      </c>
      <c r="E12" s="63">
        <v>0</v>
      </c>
      <c r="F12" s="63">
        <v>0</v>
      </c>
      <c r="G12" s="63">
        <v>0</v>
      </c>
      <c r="H12" s="63">
        <v>0</v>
      </c>
      <c r="I12" s="63">
        <v>0</v>
      </c>
      <c r="J12" s="63">
        <v>-2.8981075307999999</v>
      </c>
      <c r="K12" s="63">
        <v>-5.4914515338000003</v>
      </c>
      <c r="L12" s="63">
        <v>-12.462746429499999</v>
      </c>
      <c r="M12" s="63">
        <v>-10.693692884400001</v>
      </c>
      <c r="N12" s="63">
        <v>-7.7670247026999997</v>
      </c>
      <c r="O12" s="63">
        <v>-52.499763409499998</v>
      </c>
      <c r="P12" s="63">
        <v>-42.0898403323</v>
      </c>
      <c r="Q12" s="63">
        <v>-28.694354476400001</v>
      </c>
      <c r="R12" s="63">
        <v>-41.623872726000002</v>
      </c>
      <c r="S12" s="63">
        <v>-18.7858977663</v>
      </c>
      <c r="T12" s="63">
        <v>-41.620061585800002</v>
      </c>
      <c r="U12" s="63">
        <v>-75.462659921500006</v>
      </c>
      <c r="V12" s="63">
        <v>-64.652198065199997</v>
      </c>
      <c r="W12" s="63">
        <v>-112.8968283394</v>
      </c>
      <c r="X12" s="63">
        <v>-68.371910141499995</v>
      </c>
      <c r="Y12" s="63">
        <v>-121.700988662</v>
      </c>
      <c r="Z12" s="63">
        <v>-128.63478729529999</v>
      </c>
      <c r="AA12" s="63">
        <v>-152.9477820669</v>
      </c>
      <c r="AB12" s="63">
        <v>-83.756480548699997</v>
      </c>
      <c r="AC12" s="63">
        <v>-177.0799770127</v>
      </c>
      <c r="AD12" s="63">
        <v>-97.638001318099995</v>
      </c>
      <c r="AE12" s="63">
        <v>-270.5980650034</v>
      </c>
      <c r="AF12" s="63">
        <v>-74.743159720099996</v>
      </c>
      <c r="AG12" s="63">
        <v>-151.08018950740001</v>
      </c>
      <c r="AH12" s="63">
        <v>-121.6006870428</v>
      </c>
      <c r="AI12" s="63">
        <v>-331.03876701600001</v>
      </c>
      <c r="AJ12" s="63">
        <v>-75.445412432500007</v>
      </c>
      <c r="AK12" s="63">
        <v>-174.35106372749999</v>
      </c>
      <c r="AL12" s="63">
        <v>-216.3439858845</v>
      </c>
      <c r="AM12" s="63">
        <v>-200.0568454063</v>
      </c>
      <c r="AN12" s="63">
        <v>-284.8767327292</v>
      </c>
      <c r="AO12" s="63">
        <v>-283.5165096275</v>
      </c>
      <c r="AP12" s="63">
        <v>-274.49709868230002</v>
      </c>
      <c r="AQ12" s="63">
        <v>-299.05169232010002</v>
      </c>
      <c r="AR12" s="63">
        <v>-328.62108526349999</v>
      </c>
      <c r="AS12" s="63">
        <v>-305.7081385189</v>
      </c>
      <c r="AT12" s="63">
        <v>-326.71419008840002</v>
      </c>
      <c r="AU12" s="63">
        <v>-312.32241184269998</v>
      </c>
      <c r="AV12" s="63">
        <v>-298.45035790359998</v>
      </c>
      <c r="AW12" s="63">
        <v>-345.66048623360001</v>
      </c>
      <c r="AX12" s="63">
        <v>-346.33179405530001</v>
      </c>
      <c r="AY12" s="63">
        <v>-392.95598085249998</v>
      </c>
      <c r="AZ12" s="63">
        <v>-326.48836246450003</v>
      </c>
      <c r="BA12" s="63">
        <v>-376.12020328630001</v>
      </c>
      <c r="BB12" s="63">
        <v>-374.42143715769998</v>
      </c>
      <c r="BC12" s="63">
        <v>-362.38109668649997</v>
      </c>
      <c r="BD12" s="63">
        <v>-429.19897941519997</v>
      </c>
      <c r="BE12" s="63">
        <v>-370.4053044977</v>
      </c>
      <c r="BF12" s="63">
        <v>-324.53870639169998</v>
      </c>
      <c r="BG12" s="63">
        <v>-306.05654745340001</v>
      </c>
      <c r="BH12" s="63">
        <v>-323.94179338340001</v>
      </c>
      <c r="BI12" s="63">
        <v>-322.7054226349</v>
      </c>
      <c r="BJ12" s="63">
        <v>-330.5106626095</v>
      </c>
      <c r="BK12" s="63">
        <v>-337.85533328690002</v>
      </c>
      <c r="BL12" s="63">
        <v>-329.45740344699999</v>
      </c>
      <c r="BM12" s="63">
        <v>-339.28058486560002</v>
      </c>
      <c r="BN12" s="63">
        <v>-344.79056066179999</v>
      </c>
      <c r="BO12" s="63">
        <v>-435.67852578909998</v>
      </c>
      <c r="BP12" s="63">
        <v>-457.6913604339</v>
      </c>
      <c r="BQ12" s="63">
        <v>-441.21615264569999</v>
      </c>
      <c r="BR12" s="63">
        <v>-431.19804084679998</v>
      </c>
      <c r="BS12" s="63">
        <v>-452.91885165299999</v>
      </c>
      <c r="BT12" s="63">
        <v>-485.23502162199998</v>
      </c>
      <c r="BU12" s="63">
        <v>-513.65288662490002</v>
      </c>
      <c r="BV12" s="63">
        <v>-503.42240688240003</v>
      </c>
      <c r="BW12" s="63">
        <v>-513.68945836900002</v>
      </c>
      <c r="BX12" s="63">
        <v>-494.74876623889998</v>
      </c>
      <c r="BY12" s="63">
        <v>-513.76260950530002</v>
      </c>
      <c r="BZ12" s="63">
        <v>-485.7877927454</v>
      </c>
      <c r="CA12" s="63">
        <v>-498.13350089059998</v>
      </c>
      <c r="CB12" s="63">
        <v>-494.82361315240001</v>
      </c>
      <c r="CC12" s="63">
        <v>-504.27582457800003</v>
      </c>
      <c r="CD12" s="63">
        <v>-489.44097696109998</v>
      </c>
      <c r="CE12" s="63">
        <v>-471.82560356729999</v>
      </c>
      <c r="CF12" s="63">
        <v>-446.84588148829999</v>
      </c>
      <c r="CG12" s="63">
        <v>-440.3427566716</v>
      </c>
      <c r="CH12" s="63">
        <v>-403.24985320979999</v>
      </c>
      <c r="CI12" s="63">
        <v>-369.4640072583</v>
      </c>
      <c r="CJ12" s="63">
        <v>-364.19711155670001</v>
      </c>
      <c r="CK12" s="63">
        <v>-376.69344473550001</v>
      </c>
      <c r="CL12" s="63">
        <v>-352.94963580349997</v>
      </c>
      <c r="CM12" s="63">
        <v>-339.84132629620001</v>
      </c>
      <c r="CN12" s="63">
        <v>-321.74123648080001</v>
      </c>
      <c r="CO12" s="63">
        <v>-315.9688159534</v>
      </c>
      <c r="CP12" s="63">
        <v>-288.8484597401</v>
      </c>
      <c r="CQ12" s="63">
        <v>-290.12229386939998</v>
      </c>
      <c r="CR12" s="63">
        <v>-280.17194042739999</v>
      </c>
      <c r="CS12" s="63">
        <v>-291.62436764490002</v>
      </c>
      <c r="CT12" s="63">
        <v>-276.17217625609999</v>
      </c>
      <c r="CU12" s="63">
        <v>-269.08009967290002</v>
      </c>
      <c r="CV12" s="63">
        <v>-274.00702238859998</v>
      </c>
      <c r="CW12" s="63">
        <v>-262.15393388659999</v>
      </c>
      <c r="CX12" s="63">
        <v>-233.03617913560001</v>
      </c>
      <c r="CY12" s="63">
        <v>-213.43173712679999</v>
      </c>
      <c r="CZ12" s="63">
        <v>-218.97278222880001</v>
      </c>
      <c r="DA12" s="63">
        <v>-211.7556997154</v>
      </c>
      <c r="DB12" s="63">
        <v>-212.72716090820001</v>
      </c>
      <c r="DC12" s="63">
        <v>-185.1300899798</v>
      </c>
      <c r="DD12" s="63">
        <v>-190.35216624290001</v>
      </c>
      <c r="DE12" s="63">
        <v>-212.18373693949999</v>
      </c>
      <c r="DF12" s="63">
        <v>-212.443434317</v>
      </c>
      <c r="DG12" s="63">
        <v>-220.7251722625</v>
      </c>
      <c r="DH12" s="63">
        <v>-255.93267168040001</v>
      </c>
      <c r="DI12" s="63">
        <v>-266.52009409909999</v>
      </c>
      <c r="DJ12" s="63">
        <v>-363.1561801382</v>
      </c>
      <c r="DK12" s="63">
        <v>-388.56926325130001</v>
      </c>
      <c r="DL12" s="63">
        <v>-409.05304252449997</v>
      </c>
      <c r="DM12" s="63">
        <v>-451.96364271559997</v>
      </c>
      <c r="DN12" s="63">
        <v>-513.22186247659999</v>
      </c>
      <c r="DO12" s="63">
        <v>-515.05611267819995</v>
      </c>
      <c r="DP12" s="63">
        <v>-497.65723818639998</v>
      </c>
      <c r="DQ12" s="63">
        <v>-483.0879175142</v>
      </c>
      <c r="DR12" s="63">
        <v>-466.44030596340002</v>
      </c>
      <c r="DS12" s="63">
        <v>-475.78242065659998</v>
      </c>
      <c r="DT12" s="63">
        <v>-548.45855506680005</v>
      </c>
      <c r="DU12" s="63">
        <v>-579.8442573008</v>
      </c>
      <c r="DV12" s="63">
        <v>-568.16342302810006</v>
      </c>
    </row>
    <row r="13" spans="1:126" s="17" customFormat="1" ht="12" customHeight="1" x14ac:dyDescent="0.3">
      <c r="A13" s="184" t="s">
        <v>118</v>
      </c>
      <c r="B13" s="63">
        <v>0</v>
      </c>
      <c r="C13" s="63">
        <v>0</v>
      </c>
      <c r="D13" s="63">
        <v>0</v>
      </c>
      <c r="E13" s="63">
        <v>0</v>
      </c>
      <c r="F13" s="63">
        <v>0</v>
      </c>
      <c r="G13" s="63">
        <v>0</v>
      </c>
      <c r="H13" s="63">
        <v>0</v>
      </c>
      <c r="I13" s="63">
        <v>0</v>
      </c>
      <c r="J13" s="63">
        <v>0.91940595960000004</v>
      </c>
      <c r="K13" s="63">
        <v>-9.18725199</v>
      </c>
      <c r="L13" s="63">
        <v>-2.4540967794999999</v>
      </c>
      <c r="M13" s="63">
        <v>-3.7274741982999999</v>
      </c>
      <c r="N13" s="63">
        <v>0.71605410260000002</v>
      </c>
      <c r="O13" s="63">
        <v>-20.482649472399999</v>
      </c>
      <c r="P13" s="63">
        <v>-9.3534397924999997</v>
      </c>
      <c r="Q13" s="63">
        <v>-5.0790501515999997</v>
      </c>
      <c r="R13" s="63">
        <v>2.0508682717000002</v>
      </c>
      <c r="S13" s="63">
        <v>-56.355053413999997</v>
      </c>
      <c r="T13" s="63">
        <v>-0.90706766000000005</v>
      </c>
      <c r="U13" s="63">
        <v>-7.8993457000000003E-2</v>
      </c>
      <c r="V13" s="63">
        <v>7.5494335599999998</v>
      </c>
      <c r="W13" s="63">
        <v>-19.612782036500001</v>
      </c>
      <c r="X13" s="63">
        <v>-3.5639214854999999</v>
      </c>
      <c r="Y13" s="63">
        <v>9.3339945744000001</v>
      </c>
      <c r="Z13" s="63">
        <v>5.6537192045999998</v>
      </c>
      <c r="AA13" s="63">
        <v>-20.3924563283</v>
      </c>
      <c r="AB13" s="63">
        <v>4.7425587287999997</v>
      </c>
      <c r="AC13" s="63">
        <v>0.92754862199999999</v>
      </c>
      <c r="AD13" s="63">
        <v>9.7897717076999999</v>
      </c>
      <c r="AE13" s="63">
        <v>-23.9270629466</v>
      </c>
      <c r="AF13" s="63">
        <v>17.772582398499999</v>
      </c>
      <c r="AG13" s="63">
        <v>4.6718663965999996</v>
      </c>
      <c r="AH13" s="63">
        <v>5.1440307959</v>
      </c>
      <c r="AI13" s="63">
        <v>-30.782322467499998</v>
      </c>
      <c r="AJ13" s="63">
        <v>-3.4166467820999999</v>
      </c>
      <c r="AK13" s="63">
        <v>-1.0855263643999999</v>
      </c>
      <c r="AL13" s="63">
        <v>4.9077201018999999</v>
      </c>
      <c r="AM13" s="63">
        <v>-99.893151609499995</v>
      </c>
      <c r="AN13" s="63">
        <v>3.3863482867000001</v>
      </c>
      <c r="AO13" s="63">
        <v>6.6026090634000001</v>
      </c>
      <c r="AP13" s="63">
        <v>1.1725649688999999</v>
      </c>
      <c r="AQ13" s="63">
        <v>-133.18236748480001</v>
      </c>
      <c r="AR13" s="63">
        <v>-4.2341150717999998</v>
      </c>
      <c r="AS13" s="63">
        <v>10.8745406753</v>
      </c>
      <c r="AT13" s="63">
        <v>-4.9915385891000001</v>
      </c>
      <c r="AU13" s="63">
        <v>-139.31629545070001</v>
      </c>
      <c r="AV13" s="63">
        <v>-1.6842913613999999</v>
      </c>
      <c r="AW13" s="63">
        <v>4.7228410404999996</v>
      </c>
      <c r="AX13" s="63">
        <v>-97.299308476299998</v>
      </c>
      <c r="AY13" s="63">
        <v>-289.62949631269998</v>
      </c>
      <c r="AZ13" s="63">
        <v>9.8834749213999995</v>
      </c>
      <c r="BA13" s="63">
        <v>19.005299808699998</v>
      </c>
      <c r="BB13" s="63">
        <v>27.1907336083</v>
      </c>
      <c r="BC13" s="63">
        <v>-93.054839168800001</v>
      </c>
      <c r="BD13" s="63">
        <v>-196.6497251083</v>
      </c>
      <c r="BE13" s="63">
        <v>38.603429810000002</v>
      </c>
      <c r="BF13" s="63">
        <v>33.599802800399999</v>
      </c>
      <c r="BG13" s="63">
        <v>-71.385447302299994</v>
      </c>
      <c r="BH13" s="63">
        <v>45.627886118799999</v>
      </c>
      <c r="BI13" s="63">
        <v>45.8573695746</v>
      </c>
      <c r="BJ13" s="63">
        <v>46.912505102099999</v>
      </c>
      <c r="BK13" s="63">
        <v>-78.223630268999997</v>
      </c>
      <c r="BL13" s="63">
        <v>35.903451521299999</v>
      </c>
      <c r="BM13" s="63">
        <v>41.2619902056</v>
      </c>
      <c r="BN13" s="63">
        <v>46.5130131218</v>
      </c>
      <c r="BO13" s="63">
        <v>-29.850294639800001</v>
      </c>
      <c r="BP13" s="63">
        <v>49.406672346999997</v>
      </c>
      <c r="BQ13" s="63">
        <v>28.0728343414</v>
      </c>
      <c r="BR13" s="63">
        <v>11.6537721882</v>
      </c>
      <c r="BS13" s="63">
        <v>-150.81582222470001</v>
      </c>
      <c r="BT13" s="63">
        <v>27.4833124568</v>
      </c>
      <c r="BU13" s="63">
        <v>15.855330263999999</v>
      </c>
      <c r="BV13" s="63">
        <v>11.619896456399999</v>
      </c>
      <c r="BW13" s="63">
        <v>-151.8079237952</v>
      </c>
      <c r="BX13" s="63">
        <v>17.400084477899998</v>
      </c>
      <c r="BY13" s="63">
        <v>12.6602167734</v>
      </c>
      <c r="BZ13" s="63">
        <v>-1.3883944334</v>
      </c>
      <c r="CA13" s="63">
        <v>-134.11098769739999</v>
      </c>
      <c r="CB13" s="63">
        <v>11.622191011</v>
      </c>
      <c r="CC13" s="63">
        <v>8.8113063909000005</v>
      </c>
      <c r="CD13" s="63">
        <v>9.0157121117999992</v>
      </c>
      <c r="CE13" s="63">
        <v>-88.261764868200004</v>
      </c>
      <c r="CF13" s="63">
        <v>14.9574964428</v>
      </c>
      <c r="CG13" s="63">
        <v>18.289026416700001</v>
      </c>
      <c r="CH13" s="63">
        <v>18.175806307199998</v>
      </c>
      <c r="CI13" s="63">
        <v>-106.6988962202</v>
      </c>
      <c r="CJ13" s="63">
        <v>34.499259783200003</v>
      </c>
      <c r="CK13" s="63">
        <v>27.158506749400001</v>
      </c>
      <c r="CL13" s="63">
        <v>29.010718002299999</v>
      </c>
      <c r="CM13" s="63">
        <v>-117.6363092551</v>
      </c>
      <c r="CN13" s="63">
        <v>49.289318436499997</v>
      </c>
      <c r="CO13" s="63">
        <v>46.722671689899997</v>
      </c>
      <c r="CP13" s="63">
        <v>40.648325122400003</v>
      </c>
      <c r="CQ13" s="63">
        <v>-140.489731242</v>
      </c>
      <c r="CR13" s="63">
        <v>49.761444417299998</v>
      </c>
      <c r="CS13" s="63">
        <v>45.307648956500003</v>
      </c>
      <c r="CT13" s="63">
        <v>51.134378587100002</v>
      </c>
      <c r="CU13" s="63">
        <v>-154.22033016090001</v>
      </c>
      <c r="CV13" s="63">
        <v>64.432230156700001</v>
      </c>
      <c r="CW13" s="63">
        <v>44.916500889399998</v>
      </c>
      <c r="CX13" s="63">
        <v>42.649917950599999</v>
      </c>
      <c r="CY13" s="63">
        <v>18.0291269268</v>
      </c>
      <c r="CZ13" s="63">
        <v>42.1825146929</v>
      </c>
      <c r="DA13" s="63">
        <v>39.360914989299999</v>
      </c>
      <c r="DB13" s="63">
        <v>39.464816761800002</v>
      </c>
      <c r="DC13" s="63">
        <v>-27.738109965</v>
      </c>
      <c r="DD13" s="63">
        <v>-45.676275784300003</v>
      </c>
      <c r="DE13" s="63">
        <v>47.297398104499997</v>
      </c>
      <c r="DF13" s="63">
        <v>42.739810542900003</v>
      </c>
      <c r="DG13" s="63">
        <v>-4.2812945287000002</v>
      </c>
      <c r="DH13" s="63">
        <v>-201.32195017219999</v>
      </c>
      <c r="DI13" s="63">
        <v>58.018667156299998</v>
      </c>
      <c r="DJ13" s="63">
        <v>53.104866006000002</v>
      </c>
      <c r="DK13" s="63">
        <v>-44.191522546500003</v>
      </c>
      <c r="DL13" s="63">
        <v>-232.373638519</v>
      </c>
      <c r="DM13" s="63">
        <v>80.464119591100001</v>
      </c>
      <c r="DN13" s="63">
        <v>89.380172119299999</v>
      </c>
      <c r="DO13" s="63">
        <v>-183.8517825225</v>
      </c>
      <c r="DP13" s="63">
        <v>99.9556710082</v>
      </c>
      <c r="DQ13" s="63">
        <v>115.2510213501</v>
      </c>
      <c r="DR13" s="63">
        <v>82.856354050500002</v>
      </c>
      <c r="DS13" s="63">
        <v>-225.98389816150001</v>
      </c>
      <c r="DT13" s="63">
        <v>128.13544001010001</v>
      </c>
      <c r="DU13" s="63">
        <v>103.9659181432</v>
      </c>
      <c r="DV13" s="63">
        <v>109.0516662159</v>
      </c>
    </row>
    <row r="14" spans="1:126" s="17" customFormat="1" ht="12" customHeight="1" x14ac:dyDescent="0.3">
      <c r="A14" s="185" t="s">
        <v>119</v>
      </c>
      <c r="B14" s="63">
        <v>0</v>
      </c>
      <c r="C14" s="63">
        <v>0</v>
      </c>
      <c r="D14" s="63">
        <v>0</v>
      </c>
      <c r="E14" s="63">
        <v>0</v>
      </c>
      <c r="F14" s="63">
        <v>0</v>
      </c>
      <c r="G14" s="63">
        <v>0</v>
      </c>
      <c r="H14" s="63">
        <v>0</v>
      </c>
      <c r="I14" s="63">
        <v>0</v>
      </c>
      <c r="J14" s="63">
        <v>0</v>
      </c>
      <c r="K14" s="63">
        <v>0</v>
      </c>
      <c r="L14" s="63">
        <v>0</v>
      </c>
      <c r="M14" s="63">
        <v>0</v>
      </c>
      <c r="N14" s="63">
        <v>0</v>
      </c>
      <c r="O14" s="63">
        <v>0</v>
      </c>
      <c r="P14" s="63">
        <v>0</v>
      </c>
      <c r="Q14" s="63">
        <v>0</v>
      </c>
      <c r="R14" s="63">
        <v>0</v>
      </c>
      <c r="S14" s="63">
        <v>0</v>
      </c>
      <c r="T14" s="63">
        <v>0</v>
      </c>
      <c r="U14" s="63">
        <v>0</v>
      </c>
      <c r="V14" s="63">
        <v>0</v>
      </c>
      <c r="W14" s="63">
        <v>0</v>
      </c>
      <c r="X14" s="63">
        <v>0</v>
      </c>
      <c r="Y14" s="63">
        <v>0</v>
      </c>
      <c r="Z14" s="63">
        <v>0</v>
      </c>
      <c r="AA14" s="63">
        <v>0</v>
      </c>
      <c r="AB14" s="63">
        <v>0</v>
      </c>
      <c r="AC14" s="63">
        <v>0</v>
      </c>
      <c r="AD14" s="63">
        <v>0</v>
      </c>
      <c r="AE14" s="63">
        <v>0</v>
      </c>
      <c r="AF14" s="63">
        <v>0</v>
      </c>
      <c r="AG14" s="63">
        <v>0</v>
      </c>
      <c r="AH14" s="63">
        <v>0</v>
      </c>
      <c r="AI14" s="63">
        <v>0</v>
      </c>
      <c r="AJ14" s="63">
        <v>0</v>
      </c>
      <c r="AK14" s="63">
        <v>0</v>
      </c>
      <c r="AL14" s="63">
        <v>0</v>
      </c>
      <c r="AM14" s="63">
        <v>0</v>
      </c>
      <c r="AN14" s="63">
        <v>1.3351323240999999</v>
      </c>
      <c r="AO14" s="63">
        <v>1.6028464392999999</v>
      </c>
      <c r="AP14" s="63">
        <v>0.80890556229999999</v>
      </c>
      <c r="AQ14" s="63">
        <v>18.184421094299999</v>
      </c>
      <c r="AR14" s="63">
        <v>4.1675758605000004</v>
      </c>
      <c r="AS14" s="63">
        <v>6.0910156539999996</v>
      </c>
      <c r="AT14" s="63">
        <v>1.51091968E-2</v>
      </c>
      <c r="AU14" s="63">
        <v>7.1964938458000001</v>
      </c>
      <c r="AV14" s="63">
        <v>5.7147339196000004</v>
      </c>
      <c r="AW14" s="63">
        <v>9.1530147581999994</v>
      </c>
      <c r="AX14" s="63">
        <v>3.8992170094</v>
      </c>
      <c r="AY14" s="63">
        <v>11.432236187399999</v>
      </c>
      <c r="AZ14" s="63">
        <v>14.6514345113</v>
      </c>
      <c r="BA14" s="63">
        <v>15.786806782099999</v>
      </c>
      <c r="BB14" s="63">
        <v>29.452301538499999</v>
      </c>
      <c r="BC14" s="63">
        <v>35.3209593148</v>
      </c>
      <c r="BD14" s="63">
        <v>40.491137117699999</v>
      </c>
      <c r="BE14" s="63">
        <v>35.185605283400001</v>
      </c>
      <c r="BF14" s="63">
        <v>34.6924543314</v>
      </c>
      <c r="BG14" s="63">
        <v>36.576238682000003</v>
      </c>
      <c r="BH14" s="63">
        <v>42.534158013700001</v>
      </c>
      <c r="BI14" s="63">
        <v>44.112793628399999</v>
      </c>
      <c r="BJ14" s="63">
        <v>45.793281673300001</v>
      </c>
      <c r="BK14" s="63">
        <v>47.582271346299997</v>
      </c>
      <c r="BL14" s="63">
        <v>47.000384812999997</v>
      </c>
      <c r="BM14" s="63">
        <v>50.617640979100003</v>
      </c>
      <c r="BN14" s="63">
        <v>51.182229385299998</v>
      </c>
      <c r="BO14" s="63">
        <v>64.325470192599994</v>
      </c>
      <c r="BP14" s="63">
        <v>55.223979185899999</v>
      </c>
      <c r="BQ14" s="63">
        <v>34.140616225099997</v>
      </c>
      <c r="BR14" s="63">
        <v>20.846094055599998</v>
      </c>
      <c r="BS14" s="63">
        <v>26.005684317899998</v>
      </c>
      <c r="BT14" s="63">
        <v>34.632950105299997</v>
      </c>
      <c r="BU14" s="63">
        <v>23.461096701799999</v>
      </c>
      <c r="BV14" s="63">
        <v>20.106965865500001</v>
      </c>
      <c r="BW14" s="63">
        <v>24.320735897599999</v>
      </c>
      <c r="BX14" s="63">
        <v>29.958526169300001</v>
      </c>
      <c r="BY14" s="63">
        <v>23.737413872499999</v>
      </c>
      <c r="BZ14" s="63">
        <v>12.3271419531</v>
      </c>
      <c r="CA14" s="63">
        <v>20.582561331499999</v>
      </c>
      <c r="CB14" s="63">
        <v>25.488327097399999</v>
      </c>
      <c r="CC14" s="63">
        <v>20.625454984499999</v>
      </c>
      <c r="CD14" s="63">
        <v>19.5637380611</v>
      </c>
      <c r="CE14" s="63">
        <v>26.230356587500001</v>
      </c>
      <c r="CF14" s="63">
        <v>24.767029828999998</v>
      </c>
      <c r="CG14" s="63">
        <v>22.393917006799999</v>
      </c>
      <c r="CH14" s="63">
        <v>20.340583726599998</v>
      </c>
      <c r="CI14" s="63">
        <v>39.746051990399998</v>
      </c>
      <c r="CJ14" s="63">
        <v>39.172925438299998</v>
      </c>
      <c r="CK14" s="63">
        <v>30.197737306800001</v>
      </c>
      <c r="CL14" s="63">
        <v>30.497849092300001</v>
      </c>
      <c r="CM14" s="63">
        <v>46.973340751199999</v>
      </c>
      <c r="CN14" s="63">
        <v>44.220538549300002</v>
      </c>
      <c r="CO14" s="63">
        <v>41.350754479800003</v>
      </c>
      <c r="CP14" s="63">
        <v>36.331117495400001</v>
      </c>
      <c r="CQ14" s="63">
        <v>61.917546848999997</v>
      </c>
      <c r="CR14" s="63">
        <v>45.893915358800001</v>
      </c>
      <c r="CS14" s="63">
        <v>40.038637656600002</v>
      </c>
      <c r="CT14" s="63">
        <v>43.640667885699997</v>
      </c>
      <c r="CU14" s="63">
        <v>75.674160110000003</v>
      </c>
      <c r="CV14" s="63">
        <v>58.106311364600003</v>
      </c>
      <c r="CW14" s="63">
        <v>39.422476682999999</v>
      </c>
      <c r="CX14" s="63">
        <v>36.7218428503</v>
      </c>
      <c r="CY14" s="63">
        <v>46.302627333399997</v>
      </c>
      <c r="CZ14" s="63">
        <v>34.538204604999997</v>
      </c>
      <c r="DA14" s="63">
        <v>33.1062890185</v>
      </c>
      <c r="DB14" s="63">
        <v>33.601476101499998</v>
      </c>
      <c r="DC14" s="63">
        <v>50.619794629700003</v>
      </c>
      <c r="DD14" s="63">
        <v>45.492515151299997</v>
      </c>
      <c r="DE14" s="63">
        <v>38.974895418099997</v>
      </c>
      <c r="DF14" s="63">
        <v>35.396903505300003</v>
      </c>
      <c r="DG14" s="63">
        <v>54.080421787600002</v>
      </c>
      <c r="DH14" s="63">
        <v>44.1998276132</v>
      </c>
      <c r="DI14" s="63">
        <v>43.2984856343</v>
      </c>
      <c r="DJ14" s="63">
        <v>35.628651915699997</v>
      </c>
      <c r="DK14" s="63">
        <v>66.6957226408</v>
      </c>
      <c r="DL14" s="63">
        <v>63.656887661100001</v>
      </c>
      <c r="DM14" s="63">
        <v>65.535819858799996</v>
      </c>
      <c r="DN14" s="63">
        <v>76.320635803900004</v>
      </c>
      <c r="DO14" s="63">
        <v>118.4059265434</v>
      </c>
      <c r="DP14" s="63">
        <v>95.602088086099997</v>
      </c>
      <c r="DQ14" s="63">
        <v>109.7033183699</v>
      </c>
      <c r="DR14" s="63">
        <v>76.788976252400005</v>
      </c>
      <c r="DS14" s="63">
        <v>139.43490922309999</v>
      </c>
      <c r="DT14" s="63">
        <v>116.9586561842</v>
      </c>
      <c r="DU14" s="63">
        <v>88.2598944808</v>
      </c>
      <c r="DV14" s="63">
        <v>89.3416639143</v>
      </c>
    </row>
    <row r="15" spans="1:126" s="17" customFormat="1" ht="12" customHeight="1" x14ac:dyDescent="0.3">
      <c r="A15" s="185" t="s">
        <v>120</v>
      </c>
      <c r="B15" s="63">
        <v>0</v>
      </c>
      <c r="C15" s="63">
        <v>0</v>
      </c>
      <c r="D15" s="63">
        <v>0</v>
      </c>
      <c r="E15" s="63">
        <v>0</v>
      </c>
      <c r="F15" s="63">
        <v>0</v>
      </c>
      <c r="G15" s="63">
        <v>0</v>
      </c>
      <c r="H15" s="63">
        <v>0</v>
      </c>
      <c r="I15" s="63">
        <v>0</v>
      </c>
      <c r="J15" s="63">
        <v>0.91940595960000004</v>
      </c>
      <c r="K15" s="63">
        <v>-9.18725199</v>
      </c>
      <c r="L15" s="63">
        <v>-2.4540967794999999</v>
      </c>
      <c r="M15" s="63">
        <v>-3.7274741982999999</v>
      </c>
      <c r="N15" s="63">
        <v>0.71605410260000002</v>
      </c>
      <c r="O15" s="63">
        <v>-20.482649472399999</v>
      </c>
      <c r="P15" s="63">
        <v>-9.3534397924999997</v>
      </c>
      <c r="Q15" s="63">
        <v>-5.0790501515999997</v>
      </c>
      <c r="R15" s="63">
        <v>2.0508682717000002</v>
      </c>
      <c r="S15" s="63">
        <v>-56.355053413999997</v>
      </c>
      <c r="T15" s="63">
        <v>-0.90706766000000005</v>
      </c>
      <c r="U15" s="63">
        <v>-7.8993457000000003E-2</v>
      </c>
      <c r="V15" s="63">
        <v>7.5494335599999998</v>
      </c>
      <c r="W15" s="63">
        <v>-19.612782036500001</v>
      </c>
      <c r="X15" s="63">
        <v>-3.5639214854999999</v>
      </c>
      <c r="Y15" s="63">
        <v>9.3339945744000001</v>
      </c>
      <c r="Z15" s="63">
        <v>5.6537192045999998</v>
      </c>
      <c r="AA15" s="63">
        <v>-20.3924563283</v>
      </c>
      <c r="AB15" s="63">
        <v>4.7425587287999997</v>
      </c>
      <c r="AC15" s="63">
        <v>0.92754862199999999</v>
      </c>
      <c r="AD15" s="63">
        <v>9.7897717076999999</v>
      </c>
      <c r="AE15" s="63">
        <v>-23.9270629466</v>
      </c>
      <c r="AF15" s="63">
        <v>17.772582398499999</v>
      </c>
      <c r="AG15" s="63">
        <v>4.6718663965999996</v>
      </c>
      <c r="AH15" s="63">
        <v>5.1440307959</v>
      </c>
      <c r="AI15" s="63">
        <v>-30.782322467499998</v>
      </c>
      <c r="AJ15" s="63">
        <v>-3.4166467820999999</v>
      </c>
      <c r="AK15" s="63">
        <v>-1.0855263643999999</v>
      </c>
      <c r="AL15" s="63">
        <v>4.9077201018999999</v>
      </c>
      <c r="AM15" s="63">
        <v>-99.893151609499995</v>
      </c>
      <c r="AN15" s="63">
        <v>2.0512159626000002</v>
      </c>
      <c r="AO15" s="63">
        <v>4.9997626240999997</v>
      </c>
      <c r="AP15" s="63">
        <v>0.36365940660000001</v>
      </c>
      <c r="AQ15" s="63">
        <v>-151.36678857909999</v>
      </c>
      <c r="AR15" s="63">
        <v>-8.4016909322999993</v>
      </c>
      <c r="AS15" s="63">
        <v>4.7835250213</v>
      </c>
      <c r="AT15" s="63">
        <v>-5.0066477859000003</v>
      </c>
      <c r="AU15" s="63">
        <v>-146.51278929649999</v>
      </c>
      <c r="AV15" s="63">
        <v>-7.3990252810000001</v>
      </c>
      <c r="AW15" s="63">
        <v>-4.4301737176999998</v>
      </c>
      <c r="AX15" s="63">
        <v>-101.1985254857</v>
      </c>
      <c r="AY15" s="63">
        <v>-301.06173250009999</v>
      </c>
      <c r="AZ15" s="63">
        <v>-4.7679595899000002</v>
      </c>
      <c r="BA15" s="63">
        <v>3.2184930266</v>
      </c>
      <c r="BB15" s="63">
        <v>-2.2615679302</v>
      </c>
      <c r="BC15" s="63">
        <v>-128.37579848359999</v>
      </c>
      <c r="BD15" s="63">
        <v>-237.140862226</v>
      </c>
      <c r="BE15" s="63">
        <v>3.4178245266</v>
      </c>
      <c r="BF15" s="63">
        <v>-1.092651531</v>
      </c>
      <c r="BG15" s="63">
        <v>-107.9616859843</v>
      </c>
      <c r="BH15" s="63">
        <v>3.0937281050999998</v>
      </c>
      <c r="BI15" s="63">
        <v>1.7445759461999999</v>
      </c>
      <c r="BJ15" s="63">
        <v>1.1192234288</v>
      </c>
      <c r="BK15" s="63">
        <v>-125.8059016153</v>
      </c>
      <c r="BL15" s="63">
        <v>-11.096933291699999</v>
      </c>
      <c r="BM15" s="63">
        <v>-9.3556507735000007</v>
      </c>
      <c r="BN15" s="63">
        <v>-4.6692162635000001</v>
      </c>
      <c r="BO15" s="63">
        <v>-94.175764832400006</v>
      </c>
      <c r="BP15" s="63">
        <v>-5.8173068389000004</v>
      </c>
      <c r="BQ15" s="63">
        <v>-6.0677818837000004</v>
      </c>
      <c r="BR15" s="63">
        <v>-9.1923218674000005</v>
      </c>
      <c r="BS15" s="63">
        <v>-176.82150654259999</v>
      </c>
      <c r="BT15" s="63">
        <v>-7.1496376484999997</v>
      </c>
      <c r="BU15" s="63">
        <v>-7.6057664377999998</v>
      </c>
      <c r="BV15" s="63">
        <v>-8.4870694091000001</v>
      </c>
      <c r="BW15" s="63">
        <v>-176.1286596928</v>
      </c>
      <c r="BX15" s="63">
        <v>-12.558441691400001</v>
      </c>
      <c r="BY15" s="63">
        <v>-11.077197099099999</v>
      </c>
      <c r="BZ15" s="63">
        <v>-13.7155363865</v>
      </c>
      <c r="CA15" s="63">
        <v>-154.69354902890001</v>
      </c>
      <c r="CB15" s="63">
        <v>-13.866136086399999</v>
      </c>
      <c r="CC15" s="63">
        <v>-11.814148593600001</v>
      </c>
      <c r="CD15" s="63">
        <v>-10.548025949299999</v>
      </c>
      <c r="CE15" s="63">
        <v>-114.4921214557</v>
      </c>
      <c r="CF15" s="63">
        <v>-9.8095333862</v>
      </c>
      <c r="CG15" s="63">
        <v>-4.1048905901000001</v>
      </c>
      <c r="CH15" s="63">
        <v>-2.1647774194</v>
      </c>
      <c r="CI15" s="63">
        <v>-146.44494821059999</v>
      </c>
      <c r="CJ15" s="63">
        <v>-4.6736656550999998</v>
      </c>
      <c r="CK15" s="63">
        <v>-3.0392305573999998</v>
      </c>
      <c r="CL15" s="63">
        <v>-1.4871310900000001</v>
      </c>
      <c r="CM15" s="63">
        <v>-164.6096500063</v>
      </c>
      <c r="CN15" s="63">
        <v>5.0687798871999998</v>
      </c>
      <c r="CO15" s="63">
        <v>5.3719172101000003</v>
      </c>
      <c r="CP15" s="63">
        <v>4.3172076270000002</v>
      </c>
      <c r="CQ15" s="63">
        <v>-202.40727809099999</v>
      </c>
      <c r="CR15" s="63">
        <v>3.8675290585000002</v>
      </c>
      <c r="CS15" s="63">
        <v>5.2690112998999998</v>
      </c>
      <c r="CT15" s="63">
        <v>7.4937107014000004</v>
      </c>
      <c r="CU15" s="63">
        <v>-229.89449027090001</v>
      </c>
      <c r="CV15" s="63">
        <v>6.3259187921000004</v>
      </c>
      <c r="CW15" s="63">
        <v>5.4940242063999998</v>
      </c>
      <c r="CX15" s="63">
        <v>5.9280751003000001</v>
      </c>
      <c r="CY15" s="63">
        <v>-28.2735004066</v>
      </c>
      <c r="CZ15" s="63">
        <v>7.6443100879000001</v>
      </c>
      <c r="DA15" s="63">
        <v>6.2546259708000003</v>
      </c>
      <c r="DB15" s="63">
        <v>5.8633406602999996</v>
      </c>
      <c r="DC15" s="63">
        <v>-78.357904594700003</v>
      </c>
      <c r="DD15" s="63">
        <v>-91.168790935600001</v>
      </c>
      <c r="DE15" s="63">
        <v>8.3225026864</v>
      </c>
      <c r="DF15" s="63">
        <v>7.3429070375999999</v>
      </c>
      <c r="DG15" s="63">
        <v>-58.361716316299997</v>
      </c>
      <c r="DH15" s="63">
        <v>-245.52177778539999</v>
      </c>
      <c r="DI15" s="63">
        <v>14.720181522000001</v>
      </c>
      <c r="DJ15" s="63">
        <v>17.476214090300001</v>
      </c>
      <c r="DK15" s="63">
        <v>-110.8872451873</v>
      </c>
      <c r="DL15" s="63">
        <v>-296.03052618010003</v>
      </c>
      <c r="DM15" s="63">
        <v>14.928299732299999</v>
      </c>
      <c r="DN15" s="63">
        <v>13.059536315400001</v>
      </c>
      <c r="DO15" s="63">
        <v>-302.25770906589997</v>
      </c>
      <c r="DP15" s="63">
        <v>4.3535829221000002</v>
      </c>
      <c r="DQ15" s="63">
        <v>5.5477029802000004</v>
      </c>
      <c r="DR15" s="63">
        <v>6.0673777980999999</v>
      </c>
      <c r="DS15" s="63">
        <v>-365.41880738459997</v>
      </c>
      <c r="DT15" s="63">
        <v>11.176783825899999</v>
      </c>
      <c r="DU15" s="63">
        <v>15.7060236624</v>
      </c>
      <c r="DV15" s="63">
        <v>19.710002301599999</v>
      </c>
    </row>
    <row r="16" spans="1:126" s="17" customFormat="1" ht="12" customHeight="1" x14ac:dyDescent="0.3">
      <c r="A16" s="186"/>
      <c r="B16" s="63"/>
      <c r="C16" s="63"/>
      <c r="D16" s="63"/>
      <c r="E16" s="63"/>
      <c r="F16" s="63"/>
      <c r="G16" s="63"/>
      <c r="H16" s="63"/>
      <c r="I16" s="63"/>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63"/>
      <c r="CE16" s="63"/>
      <c r="CF16" s="63"/>
      <c r="CG16" s="63"/>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row>
    <row r="17" spans="1:126" s="19" customFormat="1" ht="12" customHeight="1" x14ac:dyDescent="0.3">
      <c r="A17" s="187" t="s">
        <v>133</v>
      </c>
      <c r="B17" s="60">
        <v>-0.36574307360000002</v>
      </c>
      <c r="C17" s="60">
        <v>-2.3794685737000001</v>
      </c>
      <c r="D17" s="60">
        <v>-4.6852200693999997</v>
      </c>
      <c r="E17" s="60">
        <v>6.4606644010999998</v>
      </c>
      <c r="F17" s="60">
        <v>-0.14849749279999999</v>
      </c>
      <c r="G17" s="60">
        <v>-5.3667868289999996</v>
      </c>
      <c r="H17" s="60">
        <v>-12.576570069500001</v>
      </c>
      <c r="I17" s="60">
        <v>-0.73640716500000003</v>
      </c>
      <c r="J17" s="60">
        <v>0.25382494659999999</v>
      </c>
      <c r="K17" s="60">
        <v>-22.238282613300001</v>
      </c>
      <c r="L17" s="60">
        <v>-12.162124286499999</v>
      </c>
      <c r="M17" s="60">
        <v>-7.2491810981000002</v>
      </c>
      <c r="N17" s="60">
        <v>-1.8229296487</v>
      </c>
      <c r="O17" s="60">
        <v>-41.603299018999998</v>
      </c>
      <c r="P17" s="60">
        <v>-7.4089562605000001</v>
      </c>
      <c r="Q17" s="60">
        <v>-3.1254006224999999</v>
      </c>
      <c r="R17" s="60">
        <v>-1.7618049034000001</v>
      </c>
      <c r="S17" s="60">
        <v>-59.718115591699998</v>
      </c>
      <c r="T17" s="60">
        <v>-3.4449318162</v>
      </c>
      <c r="U17" s="60">
        <v>-4.4040164141</v>
      </c>
      <c r="V17" s="60">
        <v>-0.63325555050000004</v>
      </c>
      <c r="W17" s="60">
        <v>-43.571164330099997</v>
      </c>
      <c r="X17" s="60">
        <v>-16.435128581600001</v>
      </c>
      <c r="Y17" s="60">
        <v>1.5615710951999999</v>
      </c>
      <c r="Z17" s="60">
        <v>0.44270578230000002</v>
      </c>
      <c r="AA17" s="60">
        <v>-46.461446948700001</v>
      </c>
      <c r="AB17" s="60">
        <v>-2.361755719</v>
      </c>
      <c r="AC17" s="60">
        <v>-0.86557201149999996</v>
      </c>
      <c r="AD17" s="60">
        <v>4.8664645779000004</v>
      </c>
      <c r="AE17" s="60">
        <v>-55.168510571399999</v>
      </c>
      <c r="AF17" s="60">
        <v>-7.1163571999999994E-2</v>
      </c>
      <c r="AG17" s="60">
        <v>-0.32694019169999999</v>
      </c>
      <c r="AH17" s="60">
        <v>3.5411399638000001</v>
      </c>
      <c r="AI17" s="60">
        <v>-27.868942393200001</v>
      </c>
      <c r="AJ17" s="60">
        <v>-3.4428759739000001</v>
      </c>
      <c r="AK17" s="60">
        <v>-0.54878933529999996</v>
      </c>
      <c r="AL17" s="60">
        <v>0.27779313719999998</v>
      </c>
      <c r="AM17" s="60">
        <v>-147.91428437939999</v>
      </c>
      <c r="AN17" s="60">
        <v>0.68211188300000003</v>
      </c>
      <c r="AO17" s="60">
        <v>5.2261602900000002</v>
      </c>
      <c r="AP17" s="60">
        <v>9.6255808999999998E-3</v>
      </c>
      <c r="AQ17" s="60">
        <v>-242.49292157229999</v>
      </c>
      <c r="AR17" s="60">
        <v>-15.8317058202</v>
      </c>
      <c r="AS17" s="60">
        <v>3.7211514908000001</v>
      </c>
      <c r="AT17" s="60">
        <v>2.9383023937999999</v>
      </c>
      <c r="AU17" s="60">
        <v>-299.25263167399999</v>
      </c>
      <c r="AV17" s="60">
        <v>6.2399809000999999</v>
      </c>
      <c r="AW17" s="60">
        <v>12.295824512899999</v>
      </c>
      <c r="AX17" s="60">
        <v>-95.433475689399998</v>
      </c>
      <c r="AY17" s="60">
        <v>-419.81213416949998</v>
      </c>
      <c r="AZ17" s="60">
        <v>4.9320491585999999</v>
      </c>
      <c r="BA17" s="60">
        <v>22.364905419500001</v>
      </c>
      <c r="BB17" s="60">
        <v>29.258879007899999</v>
      </c>
      <c r="BC17" s="60">
        <v>-99.691882569699999</v>
      </c>
      <c r="BD17" s="60">
        <v>-208.6037445945</v>
      </c>
      <c r="BE17" s="60">
        <v>27.2329761391</v>
      </c>
      <c r="BF17" s="60">
        <v>25.201541884000001</v>
      </c>
      <c r="BG17" s="60">
        <v>-80.956920904699999</v>
      </c>
      <c r="BH17" s="60">
        <v>34.702406389099998</v>
      </c>
      <c r="BI17" s="60">
        <v>38.432506802399999</v>
      </c>
      <c r="BJ17" s="60">
        <v>40.311900885900002</v>
      </c>
      <c r="BK17" s="60">
        <v>-75.062166636499995</v>
      </c>
      <c r="BL17" s="60">
        <v>42.2364680353</v>
      </c>
      <c r="BM17" s="60">
        <v>47.521361956100002</v>
      </c>
      <c r="BN17" s="60">
        <v>52.951228933099998</v>
      </c>
      <c r="BO17" s="60">
        <v>-75.518325621100004</v>
      </c>
      <c r="BP17" s="60">
        <v>69.206787650300001</v>
      </c>
      <c r="BQ17" s="60">
        <v>40.853603316499999</v>
      </c>
      <c r="BR17" s="60">
        <v>22.359798116899999</v>
      </c>
      <c r="BS17" s="60">
        <v>-198.58848829830001</v>
      </c>
      <c r="BT17" s="60">
        <v>50.219131165699999</v>
      </c>
      <c r="BU17" s="60">
        <v>28.334049630399999</v>
      </c>
      <c r="BV17" s="60">
        <v>19.969504064300001</v>
      </c>
      <c r="BW17" s="60">
        <v>-221.67047952620001</v>
      </c>
      <c r="BX17" s="60">
        <v>34.096225859</v>
      </c>
      <c r="BY17" s="60">
        <v>22.8119903453</v>
      </c>
      <c r="BZ17" s="60">
        <v>10.235663948899999</v>
      </c>
      <c r="CA17" s="60">
        <v>-220.32961643429999</v>
      </c>
      <c r="CB17" s="60">
        <v>21.4900346073</v>
      </c>
      <c r="CC17" s="60">
        <v>16.946364999</v>
      </c>
      <c r="CD17" s="60">
        <v>15.091488780200001</v>
      </c>
      <c r="CE17" s="60">
        <v>-169.7428431548</v>
      </c>
      <c r="CF17" s="60">
        <v>18.866954918899999</v>
      </c>
      <c r="CG17" s="60">
        <v>17.252242888400001</v>
      </c>
      <c r="CH17" s="60">
        <v>13.6608632629</v>
      </c>
      <c r="CI17" s="60">
        <v>-213.70530669039999</v>
      </c>
      <c r="CJ17" s="60">
        <v>31.407658917500001</v>
      </c>
      <c r="CK17" s="60">
        <v>22.915452325899999</v>
      </c>
      <c r="CL17" s="60">
        <v>23.636985299900001</v>
      </c>
      <c r="CM17" s="60">
        <v>-257.06613278229997</v>
      </c>
      <c r="CN17" s="60">
        <v>33.6035597463</v>
      </c>
      <c r="CO17" s="60">
        <v>28.322093030400001</v>
      </c>
      <c r="CP17" s="60">
        <v>19.354773632699999</v>
      </c>
      <c r="CQ17" s="60">
        <v>-304.44815244979998</v>
      </c>
      <c r="CR17" s="60">
        <v>29.304536027499999</v>
      </c>
      <c r="CS17" s="60">
        <v>25.959772975100002</v>
      </c>
      <c r="CT17" s="60">
        <v>29.8462299937</v>
      </c>
      <c r="CU17" s="60">
        <v>-323.39836022669999</v>
      </c>
      <c r="CV17" s="60">
        <v>41.261158327399997</v>
      </c>
      <c r="CW17" s="60">
        <v>26.884188884699999</v>
      </c>
      <c r="CX17" s="60">
        <v>25.175647602400002</v>
      </c>
      <c r="CY17" s="60">
        <v>1.4962647263</v>
      </c>
      <c r="CZ17" s="60">
        <v>29.583673769200001</v>
      </c>
      <c r="DA17" s="60">
        <v>28.111619650600002</v>
      </c>
      <c r="DB17" s="60">
        <v>30.064171081600001</v>
      </c>
      <c r="DC17" s="60">
        <v>-35.973751016400001</v>
      </c>
      <c r="DD17" s="60">
        <v>-54.7842545767</v>
      </c>
      <c r="DE17" s="60">
        <v>40.578349912599997</v>
      </c>
      <c r="DF17" s="60">
        <v>37.634996079799997</v>
      </c>
      <c r="DG17" s="60">
        <v>-183.5451593654</v>
      </c>
      <c r="DH17" s="60">
        <v>-209.59995782940001</v>
      </c>
      <c r="DI17" s="60">
        <v>44.750869413499998</v>
      </c>
      <c r="DJ17" s="60">
        <v>35.108647499</v>
      </c>
      <c r="DK17" s="60">
        <v>-188.29359691030001</v>
      </c>
      <c r="DL17" s="60">
        <v>-261.52282642</v>
      </c>
      <c r="DM17" s="60">
        <v>39.296061053999999</v>
      </c>
      <c r="DN17" s="60">
        <v>44.213068887799999</v>
      </c>
      <c r="DO17" s="60">
        <v>-427.60986686680002</v>
      </c>
      <c r="DP17" s="60">
        <v>59.103800040800003</v>
      </c>
      <c r="DQ17" s="60">
        <v>56.470711477999998</v>
      </c>
      <c r="DR17" s="60">
        <v>46.606735377</v>
      </c>
      <c r="DS17" s="60">
        <v>-637.25299355950006</v>
      </c>
      <c r="DT17" s="60">
        <v>95.386887035200004</v>
      </c>
      <c r="DU17" s="60">
        <v>66.056650545799997</v>
      </c>
      <c r="DV17" s="60">
        <v>67.788078014600003</v>
      </c>
    </row>
    <row r="18" spans="1:126" s="19" customFormat="1" ht="12" customHeight="1" x14ac:dyDescent="0.3">
      <c r="A18" s="178" t="s">
        <v>113</v>
      </c>
      <c r="B18" s="63">
        <v>-0.36574307360000002</v>
      </c>
      <c r="C18" s="63">
        <v>-2.3794685737000001</v>
      </c>
      <c r="D18" s="63">
        <v>-4.6852200693999997</v>
      </c>
      <c r="E18" s="63">
        <v>6.4606644010999998</v>
      </c>
      <c r="F18" s="63">
        <v>-0.14849749279999999</v>
      </c>
      <c r="G18" s="63">
        <v>-5.3667868289999996</v>
      </c>
      <c r="H18" s="63">
        <v>-12.576570069500001</v>
      </c>
      <c r="I18" s="63">
        <v>-0.73640716500000003</v>
      </c>
      <c r="J18" s="63">
        <v>0</v>
      </c>
      <c r="K18" s="63">
        <v>0</v>
      </c>
      <c r="L18" s="63">
        <v>0</v>
      </c>
      <c r="M18" s="63">
        <v>0</v>
      </c>
      <c r="N18" s="63">
        <v>0</v>
      </c>
      <c r="O18" s="63">
        <v>0</v>
      </c>
      <c r="P18" s="63">
        <v>0</v>
      </c>
      <c r="Q18" s="63">
        <v>0</v>
      </c>
      <c r="R18" s="63">
        <v>0</v>
      </c>
      <c r="S18" s="63">
        <v>0</v>
      </c>
      <c r="T18" s="63">
        <v>1.5959273307999999</v>
      </c>
      <c r="U18" s="63">
        <v>0</v>
      </c>
      <c r="V18" s="63">
        <v>0</v>
      </c>
      <c r="W18" s="63">
        <v>0</v>
      </c>
      <c r="X18" s="63">
        <v>1.7539005457000001</v>
      </c>
      <c r="Y18" s="63">
        <v>0</v>
      </c>
      <c r="Z18" s="63">
        <v>0</v>
      </c>
      <c r="AA18" s="63">
        <v>0</v>
      </c>
      <c r="AB18" s="63">
        <v>1.9026388722000001</v>
      </c>
      <c r="AC18" s="63">
        <v>0</v>
      </c>
      <c r="AD18" s="63">
        <v>0</v>
      </c>
      <c r="AE18" s="63">
        <v>0</v>
      </c>
      <c r="AF18" s="63">
        <v>2.0783327926999999</v>
      </c>
      <c r="AG18" s="63">
        <v>0</v>
      </c>
      <c r="AH18" s="63">
        <v>0</v>
      </c>
      <c r="AI18" s="63">
        <v>0</v>
      </c>
      <c r="AJ18" s="63">
        <v>2.0678685047999998</v>
      </c>
      <c r="AK18" s="63">
        <v>0</v>
      </c>
      <c r="AL18" s="63">
        <v>0</v>
      </c>
      <c r="AM18" s="63">
        <v>0</v>
      </c>
      <c r="AN18" s="63">
        <v>0</v>
      </c>
      <c r="AO18" s="63">
        <v>0</v>
      </c>
      <c r="AP18" s="63">
        <v>0</v>
      </c>
      <c r="AQ18" s="63">
        <v>0</v>
      </c>
      <c r="AR18" s="63">
        <v>0</v>
      </c>
      <c r="AS18" s="63">
        <v>0</v>
      </c>
      <c r="AT18" s="63">
        <v>0</v>
      </c>
      <c r="AU18" s="63">
        <v>0</v>
      </c>
      <c r="AV18" s="63">
        <v>0</v>
      </c>
      <c r="AW18" s="63">
        <v>0</v>
      </c>
      <c r="AX18" s="63">
        <v>0</v>
      </c>
      <c r="AY18" s="63">
        <v>0</v>
      </c>
      <c r="AZ18" s="63">
        <v>0</v>
      </c>
      <c r="BA18" s="63">
        <v>0</v>
      </c>
      <c r="BB18" s="63">
        <v>0</v>
      </c>
      <c r="BC18" s="63">
        <v>0</v>
      </c>
      <c r="BD18" s="63">
        <v>0</v>
      </c>
      <c r="BE18" s="63">
        <v>0</v>
      </c>
      <c r="BF18" s="63">
        <v>0</v>
      </c>
      <c r="BG18" s="63">
        <v>0</v>
      </c>
      <c r="BH18" s="63">
        <v>0</v>
      </c>
      <c r="BI18" s="63">
        <v>0</v>
      </c>
      <c r="BJ18" s="63">
        <v>0</v>
      </c>
      <c r="BK18" s="63">
        <v>0</v>
      </c>
      <c r="BL18" s="63">
        <v>0</v>
      </c>
      <c r="BM18" s="63">
        <v>0</v>
      </c>
      <c r="BN18" s="63">
        <v>0</v>
      </c>
      <c r="BO18" s="63">
        <v>0</v>
      </c>
      <c r="BP18" s="63">
        <v>0</v>
      </c>
      <c r="BQ18" s="63">
        <v>0</v>
      </c>
      <c r="BR18" s="63">
        <v>0</v>
      </c>
      <c r="BS18" s="63">
        <v>0</v>
      </c>
      <c r="BT18" s="63">
        <v>0</v>
      </c>
      <c r="BU18" s="63">
        <v>0</v>
      </c>
      <c r="BV18" s="63">
        <v>0</v>
      </c>
      <c r="BW18" s="63">
        <v>0</v>
      </c>
      <c r="BX18" s="63">
        <v>0</v>
      </c>
      <c r="BY18" s="63">
        <v>0</v>
      </c>
      <c r="BZ18" s="63">
        <v>0</v>
      </c>
      <c r="CA18" s="63">
        <v>0</v>
      </c>
      <c r="CB18" s="63">
        <v>0</v>
      </c>
      <c r="CC18" s="63">
        <v>0</v>
      </c>
      <c r="CD18" s="63">
        <v>0</v>
      </c>
      <c r="CE18" s="63">
        <v>0</v>
      </c>
      <c r="CF18" s="63">
        <v>0</v>
      </c>
      <c r="CG18" s="63">
        <v>0</v>
      </c>
      <c r="CH18" s="63">
        <v>0</v>
      </c>
      <c r="CI18" s="63">
        <v>0</v>
      </c>
      <c r="CJ18" s="63">
        <v>0</v>
      </c>
      <c r="CK18" s="63">
        <v>0</v>
      </c>
      <c r="CL18" s="63">
        <v>0</v>
      </c>
      <c r="CM18" s="63">
        <v>0</v>
      </c>
      <c r="CN18" s="63">
        <v>0</v>
      </c>
      <c r="CO18" s="63">
        <v>0</v>
      </c>
      <c r="CP18" s="63">
        <v>0</v>
      </c>
      <c r="CQ18" s="63">
        <v>0</v>
      </c>
      <c r="CR18" s="63">
        <v>0</v>
      </c>
      <c r="CS18" s="63">
        <v>0</v>
      </c>
      <c r="CT18" s="63">
        <v>0</v>
      </c>
      <c r="CU18" s="63">
        <v>0</v>
      </c>
      <c r="CV18" s="63">
        <v>0</v>
      </c>
      <c r="CW18" s="63">
        <v>0</v>
      </c>
      <c r="CX18" s="63">
        <v>0</v>
      </c>
      <c r="CY18" s="63">
        <v>0</v>
      </c>
      <c r="CZ18" s="63">
        <v>0</v>
      </c>
      <c r="DA18" s="63">
        <v>0</v>
      </c>
      <c r="DB18" s="63">
        <v>0</v>
      </c>
      <c r="DC18" s="63">
        <v>0</v>
      </c>
      <c r="DD18" s="63">
        <v>0</v>
      </c>
      <c r="DE18" s="63">
        <v>0</v>
      </c>
      <c r="DF18" s="63">
        <v>0</v>
      </c>
      <c r="DG18" s="63">
        <v>0</v>
      </c>
      <c r="DH18" s="63">
        <v>0</v>
      </c>
      <c r="DI18" s="63">
        <v>0</v>
      </c>
      <c r="DJ18" s="63">
        <v>0</v>
      </c>
      <c r="DK18" s="63">
        <v>0</v>
      </c>
      <c r="DL18" s="63">
        <v>0</v>
      </c>
      <c r="DM18" s="63">
        <v>0</v>
      </c>
      <c r="DN18" s="63">
        <v>0</v>
      </c>
      <c r="DO18" s="63">
        <v>0</v>
      </c>
      <c r="DP18" s="63">
        <v>0</v>
      </c>
      <c r="DQ18" s="63">
        <v>0</v>
      </c>
      <c r="DR18" s="63">
        <v>0</v>
      </c>
      <c r="DS18" s="63">
        <v>0</v>
      </c>
      <c r="DT18" s="63">
        <v>0</v>
      </c>
      <c r="DU18" s="63">
        <v>0</v>
      </c>
      <c r="DV18" s="63">
        <v>0</v>
      </c>
    </row>
    <row r="19" spans="1:126" s="19" customFormat="1" ht="12" customHeight="1" x14ac:dyDescent="0.3">
      <c r="A19" s="178" t="s">
        <v>114</v>
      </c>
      <c r="B19" s="63">
        <v>0</v>
      </c>
      <c r="C19" s="63">
        <v>0</v>
      </c>
      <c r="D19" s="63">
        <v>0</v>
      </c>
      <c r="E19" s="63">
        <v>0</v>
      </c>
      <c r="F19" s="63">
        <v>0</v>
      </c>
      <c r="G19" s="63">
        <v>0</v>
      </c>
      <c r="H19" s="63">
        <v>0</v>
      </c>
      <c r="I19" s="63">
        <v>0</v>
      </c>
      <c r="J19" s="63">
        <v>-0.1437280088</v>
      </c>
      <c r="K19" s="63">
        <v>-13.367604996800001</v>
      </c>
      <c r="L19" s="63">
        <v>-9.1824275141000005</v>
      </c>
      <c r="M19" s="63">
        <v>-3.4936816588999999</v>
      </c>
      <c r="N19" s="63">
        <v>-0.98238628419999996</v>
      </c>
      <c r="O19" s="63">
        <v>-21.804963735800001</v>
      </c>
      <c r="P19" s="63">
        <v>-8.5693446800000003E-2</v>
      </c>
      <c r="Q19" s="63">
        <v>4.1572811600000002E-2</v>
      </c>
      <c r="R19" s="63">
        <v>0</v>
      </c>
      <c r="S19" s="63">
        <v>-4.3750751833999999</v>
      </c>
      <c r="T19" s="63">
        <v>-0.22758550229999999</v>
      </c>
      <c r="U19" s="63">
        <v>0</v>
      </c>
      <c r="V19" s="63">
        <v>0</v>
      </c>
      <c r="W19" s="63">
        <v>-14.970887810700001</v>
      </c>
      <c r="X19" s="63">
        <v>-2.4532741481000002</v>
      </c>
      <c r="Y19" s="63">
        <v>-0.16470572750000001</v>
      </c>
      <c r="Z19" s="63">
        <v>3.0146472000000001E-3</v>
      </c>
      <c r="AA19" s="63">
        <v>-9.9848638728000001</v>
      </c>
      <c r="AB19" s="63">
        <v>-4.0197145894000004</v>
      </c>
      <c r="AC19" s="63">
        <v>-3.5477464000000002E-3</v>
      </c>
      <c r="AD19" s="63">
        <v>0.76025288899999999</v>
      </c>
      <c r="AE19" s="63">
        <v>-19.807985495899999</v>
      </c>
      <c r="AF19" s="63">
        <v>-1.1049027331000001</v>
      </c>
      <c r="AG19" s="63">
        <v>0</v>
      </c>
      <c r="AH19" s="63">
        <v>2.59069023E-2</v>
      </c>
      <c r="AI19" s="63">
        <v>-0.2496570669</v>
      </c>
      <c r="AJ19" s="63">
        <v>1.16186417E-2</v>
      </c>
      <c r="AK19" s="63">
        <v>0</v>
      </c>
      <c r="AL19" s="63">
        <v>7.37503251E-2</v>
      </c>
      <c r="AM19" s="63">
        <v>-45.6192305342</v>
      </c>
      <c r="AN19" s="63">
        <v>-0.43281508349999998</v>
      </c>
      <c r="AO19" s="63">
        <v>0.4134182421</v>
      </c>
      <c r="AP19" s="63">
        <v>0.32061421579999999</v>
      </c>
      <c r="AQ19" s="63">
        <v>-106.51676436290001</v>
      </c>
      <c r="AR19" s="63">
        <v>-5.2193344830999999</v>
      </c>
      <c r="AS19" s="63">
        <v>-1.4998048987999999</v>
      </c>
      <c r="AT19" s="63">
        <v>1.1329229581</v>
      </c>
      <c r="AU19" s="63">
        <v>-166.9380098062</v>
      </c>
      <c r="AV19" s="63">
        <v>1.4335693090999999</v>
      </c>
      <c r="AW19" s="63">
        <v>2.1185721482000002</v>
      </c>
      <c r="AX19" s="63">
        <v>0.90341673150000001</v>
      </c>
      <c r="AY19" s="63">
        <v>-130.19956759460001</v>
      </c>
      <c r="AZ19" s="63">
        <v>-5.5614322540999996</v>
      </c>
      <c r="BA19" s="63">
        <v>2.6479863648999999</v>
      </c>
      <c r="BB19" s="63">
        <v>-1.3921286628</v>
      </c>
      <c r="BC19" s="63">
        <v>-1.6109923906000001</v>
      </c>
      <c r="BD19" s="63">
        <v>-2.16032431</v>
      </c>
      <c r="BE19" s="63">
        <v>-2.3495619322999999</v>
      </c>
      <c r="BF19" s="63">
        <v>-2.0778583982000001</v>
      </c>
      <c r="BG19" s="63">
        <v>-2.0908333561000001</v>
      </c>
      <c r="BH19" s="63">
        <v>-2.0719393333</v>
      </c>
      <c r="BI19" s="63">
        <v>-1.6846801542000001</v>
      </c>
      <c r="BJ19" s="63">
        <v>-1.4661479672</v>
      </c>
      <c r="BK19" s="63">
        <v>-0.75349998699999998</v>
      </c>
      <c r="BL19" s="63">
        <v>-0.65173986439999998</v>
      </c>
      <c r="BM19" s="63">
        <v>-0.76921322079999999</v>
      </c>
      <c r="BN19" s="63">
        <v>-0.91755116930000002</v>
      </c>
      <c r="BO19" s="63">
        <v>-55.369794768799999</v>
      </c>
      <c r="BP19" s="63">
        <v>-1.3018434475</v>
      </c>
      <c r="BQ19" s="63">
        <v>-1.0379845723000001</v>
      </c>
      <c r="BR19" s="63">
        <v>-0.88326246200000003</v>
      </c>
      <c r="BS19" s="63">
        <v>-61.825884434499997</v>
      </c>
      <c r="BT19" s="63">
        <v>-0.94608634400000002</v>
      </c>
      <c r="BU19" s="63">
        <v>-0.94142864999999998</v>
      </c>
      <c r="BV19" s="63">
        <v>-1.0778245247</v>
      </c>
      <c r="BW19" s="63">
        <v>-81.469446606700004</v>
      </c>
      <c r="BX19" s="63">
        <v>-0.50664766829999996</v>
      </c>
      <c r="BY19" s="63">
        <v>-0.46578974220000002</v>
      </c>
      <c r="BZ19" s="63">
        <v>-0.3560847741</v>
      </c>
      <c r="CA19" s="63">
        <v>-97.988047879999996</v>
      </c>
      <c r="CB19" s="63">
        <v>-0.41469440120000001</v>
      </c>
      <c r="CC19" s="63">
        <v>-0.1361584981</v>
      </c>
      <c r="CD19" s="63">
        <v>-0.1160420934</v>
      </c>
      <c r="CE19" s="63">
        <v>-86.251383674600007</v>
      </c>
      <c r="CF19" s="63">
        <v>-7.5252612900000002E-2</v>
      </c>
      <c r="CG19" s="63">
        <v>-6.4947430700000003E-2</v>
      </c>
      <c r="CH19" s="63">
        <v>-2.4725433500000001E-2</v>
      </c>
      <c r="CI19" s="63">
        <v>-106.16055177520001</v>
      </c>
      <c r="CJ19" s="63">
        <v>-1.48188647E-2</v>
      </c>
      <c r="CK19" s="63">
        <v>-7.8360137E-3</v>
      </c>
      <c r="CL19" s="63">
        <v>1.3772592300000001E-2</v>
      </c>
      <c r="CM19" s="63">
        <v>-126.58247640410001</v>
      </c>
      <c r="CN19" s="63">
        <v>-1.28771675E-2</v>
      </c>
      <c r="CO19" s="63">
        <v>-1.09605967E-2</v>
      </c>
      <c r="CP19" s="63">
        <v>-1.6247970000000001E-3</v>
      </c>
      <c r="CQ19" s="63">
        <v>-141.980103496</v>
      </c>
      <c r="CR19" s="63">
        <v>-9.5755288000000001E-3</v>
      </c>
      <c r="CS19" s="63">
        <v>-1.19152818E-2</v>
      </c>
      <c r="CT19" s="63">
        <v>2.6689328E-3</v>
      </c>
      <c r="CU19" s="63">
        <v>-143.86823534600001</v>
      </c>
      <c r="CV19" s="63">
        <v>-6.98880375E-2</v>
      </c>
      <c r="CW19" s="63">
        <v>-2.02357996E-2</v>
      </c>
      <c r="CX19" s="63">
        <v>-6.8876160000000001E-3</v>
      </c>
      <c r="CY19" s="63">
        <v>9.0923205500000007E-2</v>
      </c>
      <c r="CZ19" s="63">
        <v>-4.0756792200000003E-2</v>
      </c>
      <c r="DA19" s="63">
        <v>1.37868179E-2</v>
      </c>
      <c r="DB19" s="63">
        <v>9.3121840600000005E-2</v>
      </c>
      <c r="DC19" s="63">
        <v>0.2380701231</v>
      </c>
      <c r="DD19" s="63">
        <v>-1.10358235E-2</v>
      </c>
      <c r="DE19" s="63">
        <v>7.6765693300000007E-2</v>
      </c>
      <c r="DF19" s="63">
        <v>1.02010164E-2</v>
      </c>
      <c r="DG19" s="63">
        <v>-174.42672564239999</v>
      </c>
      <c r="DH19" s="63">
        <v>-0.1020845146</v>
      </c>
      <c r="DI19" s="63">
        <v>-9.1018843099999996E-2</v>
      </c>
      <c r="DJ19" s="63">
        <v>-0.1849790711</v>
      </c>
      <c r="DK19" s="63">
        <v>-115.6755248978</v>
      </c>
      <c r="DL19" s="63">
        <v>-0.14158109250000001</v>
      </c>
      <c r="DM19" s="63">
        <v>-4.5372194900000003E-2</v>
      </c>
      <c r="DN19" s="63">
        <v>-9.0386702599999993E-2</v>
      </c>
      <c r="DO19" s="63">
        <v>-205.74460855460001</v>
      </c>
      <c r="DP19" s="63">
        <v>-0.22730091099999999</v>
      </c>
      <c r="DQ19" s="63">
        <v>-1.3653616299999999E-2</v>
      </c>
      <c r="DR19" s="63">
        <v>-0.43131889369999998</v>
      </c>
      <c r="DS19" s="63">
        <v>-378.17160168189997</v>
      </c>
      <c r="DT19" s="63">
        <v>-0.70549545869999997</v>
      </c>
      <c r="DU19" s="63">
        <v>-0.57799066160000001</v>
      </c>
      <c r="DV19" s="63">
        <v>-0.62012357490000003</v>
      </c>
    </row>
    <row r="20" spans="1:126" s="19" customFormat="1" ht="12" customHeight="1" x14ac:dyDescent="0.3">
      <c r="A20" s="179" t="s">
        <v>115</v>
      </c>
      <c r="B20" s="63">
        <v>0</v>
      </c>
      <c r="C20" s="63">
        <v>0</v>
      </c>
      <c r="D20" s="63">
        <v>0</v>
      </c>
      <c r="E20" s="63">
        <v>0</v>
      </c>
      <c r="F20" s="63">
        <v>0</v>
      </c>
      <c r="G20" s="63">
        <v>0</v>
      </c>
      <c r="H20" s="63">
        <v>0</v>
      </c>
      <c r="I20" s="63">
        <v>0</v>
      </c>
      <c r="J20" s="63">
        <v>-0.1437280088</v>
      </c>
      <c r="K20" s="63">
        <v>-13.367604996800001</v>
      </c>
      <c r="L20" s="63">
        <v>-9.1824275141000005</v>
      </c>
      <c r="M20" s="63">
        <v>-3.4936816588999999</v>
      </c>
      <c r="N20" s="63">
        <v>-0.98238628419999996</v>
      </c>
      <c r="O20" s="63">
        <v>-21.804963735800001</v>
      </c>
      <c r="P20" s="63">
        <v>-8.5693446800000003E-2</v>
      </c>
      <c r="Q20" s="63">
        <v>4.1572811600000002E-2</v>
      </c>
      <c r="R20" s="63">
        <v>0</v>
      </c>
      <c r="S20" s="63">
        <v>-4.3750751833999999</v>
      </c>
      <c r="T20" s="63">
        <v>-0.22758550229999999</v>
      </c>
      <c r="U20" s="63">
        <v>0</v>
      </c>
      <c r="V20" s="63">
        <v>0</v>
      </c>
      <c r="W20" s="63">
        <v>-14.970887810700001</v>
      </c>
      <c r="X20" s="63">
        <v>-2.4532741481000002</v>
      </c>
      <c r="Y20" s="63">
        <v>-0.16470572750000001</v>
      </c>
      <c r="Z20" s="63">
        <v>3.0146472000000001E-3</v>
      </c>
      <c r="AA20" s="63">
        <v>-9.9848638728000001</v>
      </c>
      <c r="AB20" s="63">
        <v>-4.0197145894000004</v>
      </c>
      <c r="AC20" s="63">
        <v>-3.5477464000000002E-3</v>
      </c>
      <c r="AD20" s="63">
        <v>0.76025288899999999</v>
      </c>
      <c r="AE20" s="63">
        <v>-19.807985495899999</v>
      </c>
      <c r="AF20" s="63">
        <v>-1.1049027331000001</v>
      </c>
      <c r="AG20" s="63">
        <v>0</v>
      </c>
      <c r="AH20" s="63">
        <v>2.59069023E-2</v>
      </c>
      <c r="AI20" s="63">
        <v>-0.2496570669</v>
      </c>
      <c r="AJ20" s="63">
        <v>1.16186417E-2</v>
      </c>
      <c r="AK20" s="63">
        <v>0</v>
      </c>
      <c r="AL20" s="63">
        <v>7.37503251E-2</v>
      </c>
      <c r="AM20" s="63">
        <v>-45.6192305342</v>
      </c>
      <c r="AN20" s="63">
        <v>-0.43281508349999998</v>
      </c>
      <c r="AO20" s="63">
        <v>0.4134182421</v>
      </c>
      <c r="AP20" s="63">
        <v>0.32061421579999999</v>
      </c>
      <c r="AQ20" s="63">
        <v>-106.51676436290001</v>
      </c>
      <c r="AR20" s="63">
        <v>-5.2193344830999999</v>
      </c>
      <c r="AS20" s="63">
        <v>-1.4998048987999999</v>
      </c>
      <c r="AT20" s="63">
        <v>1.1329229581</v>
      </c>
      <c r="AU20" s="63">
        <v>-166.9380098062</v>
      </c>
      <c r="AV20" s="63">
        <v>1.4335693090999999</v>
      </c>
      <c r="AW20" s="63">
        <v>2.1185721482000002</v>
      </c>
      <c r="AX20" s="63">
        <v>0.90341673150000001</v>
      </c>
      <c r="AY20" s="63">
        <v>-130.19956759460001</v>
      </c>
      <c r="AZ20" s="63">
        <v>-5.5614322540999996</v>
      </c>
      <c r="BA20" s="63">
        <v>2.6479863648999999</v>
      </c>
      <c r="BB20" s="63">
        <v>0</v>
      </c>
      <c r="BC20" s="63">
        <v>0</v>
      </c>
      <c r="BD20" s="63">
        <v>0</v>
      </c>
      <c r="BE20" s="63">
        <v>0</v>
      </c>
      <c r="BF20" s="63">
        <v>0</v>
      </c>
      <c r="BG20" s="63">
        <v>0</v>
      </c>
      <c r="BH20" s="63">
        <v>0</v>
      </c>
      <c r="BI20" s="63">
        <v>0</v>
      </c>
      <c r="BJ20" s="63">
        <v>0</v>
      </c>
      <c r="BK20" s="63">
        <v>0</v>
      </c>
      <c r="BL20" s="63">
        <v>0</v>
      </c>
      <c r="BM20" s="63">
        <v>0</v>
      </c>
      <c r="BN20" s="63">
        <v>6.8761914000000004E-3</v>
      </c>
      <c r="BO20" s="63">
        <v>-54.393163682900003</v>
      </c>
      <c r="BP20" s="63">
        <v>2.8247183700000001E-2</v>
      </c>
      <c r="BQ20" s="63">
        <v>2.5474960099999999E-2</v>
      </c>
      <c r="BR20" s="63">
        <v>8.9705723000000001E-3</v>
      </c>
      <c r="BS20" s="63">
        <v>-60.582515324600003</v>
      </c>
      <c r="BT20" s="63">
        <v>1.2073450100000001E-2</v>
      </c>
      <c r="BU20" s="63">
        <v>1.37683209E-2</v>
      </c>
      <c r="BV20" s="63">
        <v>1.5462631100000001E-2</v>
      </c>
      <c r="BW20" s="63">
        <v>-80.794816003600005</v>
      </c>
      <c r="BX20" s="63">
        <v>1.7783885400000001E-2</v>
      </c>
      <c r="BY20" s="63">
        <v>1.87699188E-2</v>
      </c>
      <c r="BZ20" s="63">
        <v>0.1084441995</v>
      </c>
      <c r="CA20" s="63">
        <v>-97.622786295599994</v>
      </c>
      <c r="CB20" s="63">
        <v>2.75566823E-2</v>
      </c>
      <c r="CC20" s="63">
        <v>3.1928664199999998E-2</v>
      </c>
      <c r="CD20" s="63">
        <v>3.2985725799999997E-2</v>
      </c>
      <c r="CE20" s="63">
        <v>-86.101545720700003</v>
      </c>
      <c r="CF20" s="63">
        <v>1.8852950899999998E-2</v>
      </c>
      <c r="CG20" s="63">
        <v>1.8933649600000001E-2</v>
      </c>
      <c r="CH20" s="63">
        <v>2.41606727E-2</v>
      </c>
      <c r="CI20" s="63">
        <v>-106.13449061110001</v>
      </c>
      <c r="CJ20" s="63">
        <v>5.5363082999999999E-3</v>
      </c>
      <c r="CK20" s="63">
        <v>1.26495272E-2</v>
      </c>
      <c r="CL20" s="63">
        <v>2.86598533E-2</v>
      </c>
      <c r="CM20" s="63">
        <v>-126.5694738162</v>
      </c>
      <c r="CN20" s="63">
        <v>1.9629310999999998E-3</v>
      </c>
      <c r="CO20" s="63">
        <v>2.3261881999999999E-3</v>
      </c>
      <c r="CP20" s="63">
        <v>8.3424972E-3</v>
      </c>
      <c r="CQ20" s="63">
        <v>-141.9679217792</v>
      </c>
      <c r="CR20" s="63">
        <v>6.0743039999999998E-4</v>
      </c>
      <c r="CS20" s="63">
        <v>1.2909337E-3</v>
      </c>
      <c r="CT20" s="63">
        <v>5.2701253000000002E-3</v>
      </c>
      <c r="CU20" s="63">
        <v>-143.8655292025</v>
      </c>
      <c r="CV20" s="63">
        <v>2.7935274999999998E-3</v>
      </c>
      <c r="CW20" s="63">
        <v>1.7327776400000001E-2</v>
      </c>
      <c r="CX20" s="63">
        <v>2.09657249E-2</v>
      </c>
      <c r="CY20" s="63">
        <v>0.14238057179999999</v>
      </c>
      <c r="CZ20" s="63">
        <v>1.77816342E-2</v>
      </c>
      <c r="DA20" s="63">
        <v>4.7460878200000001E-2</v>
      </c>
      <c r="DB20" s="63">
        <v>0.12558667500000001</v>
      </c>
      <c r="DC20" s="63">
        <v>0.2809412214</v>
      </c>
      <c r="DD20" s="63">
        <v>4.5686667600000001E-2</v>
      </c>
      <c r="DE20" s="63">
        <v>0.1174968451</v>
      </c>
      <c r="DF20" s="63">
        <v>6.0901900000000002E-2</v>
      </c>
      <c r="DG20" s="63">
        <v>-174.3163384822</v>
      </c>
      <c r="DH20" s="63">
        <v>8.3260428900000003E-2</v>
      </c>
      <c r="DI20" s="63">
        <v>9.8444225100000005E-2</v>
      </c>
      <c r="DJ20" s="63">
        <v>8.1231663100000004E-2</v>
      </c>
      <c r="DK20" s="63">
        <v>-115.4795281992</v>
      </c>
      <c r="DL20" s="63">
        <v>1.84454057E-2</v>
      </c>
      <c r="DM20" s="63">
        <v>0.1591889772</v>
      </c>
      <c r="DN20" s="63">
        <v>0.11613834119999999</v>
      </c>
      <c r="DO20" s="63">
        <v>-205.49647675790001</v>
      </c>
      <c r="DP20" s="63">
        <v>0.10108790550000001</v>
      </c>
      <c r="DQ20" s="63">
        <v>0.2325616274</v>
      </c>
      <c r="DR20" s="63">
        <v>0.1279774437</v>
      </c>
      <c r="DS20" s="63">
        <v>-377.36780069709999</v>
      </c>
      <c r="DT20" s="63">
        <v>0.14345174450000001</v>
      </c>
      <c r="DU20" s="63">
        <v>0.2496437182</v>
      </c>
      <c r="DV20" s="63">
        <v>0.151864573</v>
      </c>
    </row>
    <row r="21" spans="1:126" s="19" customFormat="1" ht="12" customHeight="1" x14ac:dyDescent="0.3">
      <c r="A21" s="179" t="s">
        <v>116</v>
      </c>
      <c r="B21" s="63">
        <v>0</v>
      </c>
      <c r="C21" s="63">
        <v>0</v>
      </c>
      <c r="D21" s="63">
        <v>0</v>
      </c>
      <c r="E21" s="63">
        <v>0</v>
      </c>
      <c r="F21" s="63">
        <v>0</v>
      </c>
      <c r="G21" s="63">
        <v>0</v>
      </c>
      <c r="H21" s="63">
        <v>0</v>
      </c>
      <c r="I21" s="63">
        <v>0</v>
      </c>
      <c r="J21" s="63">
        <v>0</v>
      </c>
      <c r="K21" s="63">
        <v>0</v>
      </c>
      <c r="L21" s="63">
        <v>0</v>
      </c>
      <c r="M21" s="63">
        <v>0</v>
      </c>
      <c r="N21" s="63">
        <v>0</v>
      </c>
      <c r="O21" s="63">
        <v>0</v>
      </c>
      <c r="P21" s="63">
        <v>0</v>
      </c>
      <c r="Q21" s="63">
        <v>0</v>
      </c>
      <c r="R21" s="63">
        <v>0</v>
      </c>
      <c r="S21" s="63">
        <v>0</v>
      </c>
      <c r="T21" s="63">
        <v>0</v>
      </c>
      <c r="U21" s="63">
        <v>0</v>
      </c>
      <c r="V21" s="63">
        <v>0</v>
      </c>
      <c r="W21" s="63">
        <v>0</v>
      </c>
      <c r="X21" s="63">
        <v>0</v>
      </c>
      <c r="Y21" s="63">
        <v>0</v>
      </c>
      <c r="Z21" s="63">
        <v>0</v>
      </c>
      <c r="AA21" s="63">
        <v>0</v>
      </c>
      <c r="AB21" s="63">
        <v>0</v>
      </c>
      <c r="AC21" s="63">
        <v>0</v>
      </c>
      <c r="AD21" s="63">
        <v>0</v>
      </c>
      <c r="AE21" s="63">
        <v>0</v>
      </c>
      <c r="AF21" s="63">
        <v>0</v>
      </c>
      <c r="AG21" s="63">
        <v>0</v>
      </c>
      <c r="AH21" s="63">
        <v>0</v>
      </c>
      <c r="AI21" s="63">
        <v>0</v>
      </c>
      <c r="AJ21" s="63">
        <v>0</v>
      </c>
      <c r="AK21" s="63">
        <v>0</v>
      </c>
      <c r="AL21" s="63">
        <v>0</v>
      </c>
      <c r="AM21" s="63">
        <v>0</v>
      </c>
      <c r="AN21" s="63">
        <v>0</v>
      </c>
      <c r="AO21" s="63">
        <v>0</v>
      </c>
      <c r="AP21" s="63">
        <v>0</v>
      </c>
      <c r="AQ21" s="63">
        <v>0</v>
      </c>
      <c r="AR21" s="63">
        <v>0</v>
      </c>
      <c r="AS21" s="63">
        <v>0</v>
      </c>
      <c r="AT21" s="63">
        <v>0</v>
      </c>
      <c r="AU21" s="63">
        <v>0</v>
      </c>
      <c r="AV21" s="63">
        <v>0</v>
      </c>
      <c r="AW21" s="63">
        <v>0</v>
      </c>
      <c r="AX21" s="63">
        <v>0</v>
      </c>
      <c r="AY21" s="63">
        <v>0</v>
      </c>
      <c r="AZ21" s="63">
        <v>0</v>
      </c>
      <c r="BA21" s="63">
        <v>0</v>
      </c>
      <c r="BB21" s="63">
        <v>-1.3921286628</v>
      </c>
      <c r="BC21" s="63">
        <v>-1.6109923906000001</v>
      </c>
      <c r="BD21" s="63">
        <v>-2.16032431</v>
      </c>
      <c r="BE21" s="63">
        <v>-2.3495619322999999</v>
      </c>
      <c r="BF21" s="63">
        <v>-2.0778583982000001</v>
      </c>
      <c r="BG21" s="63">
        <v>-2.0908333561000001</v>
      </c>
      <c r="BH21" s="63">
        <v>-2.0719393333</v>
      </c>
      <c r="BI21" s="63">
        <v>-1.6846801542000001</v>
      </c>
      <c r="BJ21" s="63">
        <v>-1.4661479672</v>
      </c>
      <c r="BK21" s="63">
        <v>-0.75349998699999998</v>
      </c>
      <c r="BL21" s="63">
        <v>-0.65173986439999998</v>
      </c>
      <c r="BM21" s="63">
        <v>-0.76921322079999999</v>
      </c>
      <c r="BN21" s="63">
        <v>-0.92442736069999998</v>
      </c>
      <c r="BO21" s="63">
        <v>-0.97663108590000003</v>
      </c>
      <c r="BP21" s="63">
        <v>-1.3300906312</v>
      </c>
      <c r="BQ21" s="63">
        <v>-1.0634595324</v>
      </c>
      <c r="BR21" s="63">
        <v>-0.89223303430000001</v>
      </c>
      <c r="BS21" s="63">
        <v>-1.2433691098999999</v>
      </c>
      <c r="BT21" s="63">
        <v>-0.95815979409999996</v>
      </c>
      <c r="BU21" s="63">
        <v>-0.9551969709</v>
      </c>
      <c r="BV21" s="63">
        <v>-1.0932871557999999</v>
      </c>
      <c r="BW21" s="63">
        <v>-0.6746306031</v>
      </c>
      <c r="BX21" s="63">
        <v>-0.52443155370000005</v>
      </c>
      <c r="BY21" s="63">
        <v>-0.48455966099999997</v>
      </c>
      <c r="BZ21" s="63">
        <v>-0.46452897360000001</v>
      </c>
      <c r="CA21" s="63">
        <v>-0.36526158440000001</v>
      </c>
      <c r="CB21" s="63">
        <v>-0.44225108349999998</v>
      </c>
      <c r="CC21" s="63">
        <v>-0.16808716230000001</v>
      </c>
      <c r="CD21" s="63">
        <v>-0.14902781919999999</v>
      </c>
      <c r="CE21" s="63">
        <v>-0.14983795389999999</v>
      </c>
      <c r="CF21" s="63">
        <v>-9.41055638E-2</v>
      </c>
      <c r="CG21" s="63">
        <v>-8.3881080299999994E-2</v>
      </c>
      <c r="CH21" s="63">
        <v>-4.8886106200000001E-2</v>
      </c>
      <c r="CI21" s="63">
        <v>-2.6061164099999999E-2</v>
      </c>
      <c r="CJ21" s="63">
        <v>-2.0355173000000001E-2</v>
      </c>
      <c r="CK21" s="63">
        <v>-2.0485540900000002E-2</v>
      </c>
      <c r="CL21" s="63">
        <v>-1.4887261000000001E-2</v>
      </c>
      <c r="CM21" s="63">
        <v>-1.3002587899999999E-2</v>
      </c>
      <c r="CN21" s="63">
        <v>-1.4840098600000001E-2</v>
      </c>
      <c r="CO21" s="63">
        <v>-1.3286784899999999E-2</v>
      </c>
      <c r="CP21" s="63">
        <v>-9.9672942000000007E-3</v>
      </c>
      <c r="CQ21" s="63">
        <v>-1.2181716800000001E-2</v>
      </c>
      <c r="CR21" s="63">
        <v>-1.0182959199999999E-2</v>
      </c>
      <c r="CS21" s="63">
        <v>-1.32062155E-2</v>
      </c>
      <c r="CT21" s="63">
        <v>-2.6011925000000002E-3</v>
      </c>
      <c r="CU21" s="63">
        <v>-2.7061435E-3</v>
      </c>
      <c r="CV21" s="63">
        <v>-7.2681565000000004E-2</v>
      </c>
      <c r="CW21" s="63">
        <v>-3.7563576000000001E-2</v>
      </c>
      <c r="CX21" s="63">
        <v>-2.7853340899999999E-2</v>
      </c>
      <c r="CY21" s="63">
        <v>-5.1457366300000001E-2</v>
      </c>
      <c r="CZ21" s="63">
        <v>-5.8538426400000003E-2</v>
      </c>
      <c r="DA21" s="63">
        <v>-3.3674060300000003E-2</v>
      </c>
      <c r="DB21" s="63">
        <v>-3.2464834400000003E-2</v>
      </c>
      <c r="DC21" s="63">
        <v>-4.28710983E-2</v>
      </c>
      <c r="DD21" s="63">
        <v>-5.6722491100000001E-2</v>
      </c>
      <c r="DE21" s="63">
        <v>-4.0731151799999997E-2</v>
      </c>
      <c r="DF21" s="63">
        <v>-5.0700883600000003E-2</v>
      </c>
      <c r="DG21" s="63">
        <v>-0.1103871602</v>
      </c>
      <c r="DH21" s="63">
        <v>-0.1853449435</v>
      </c>
      <c r="DI21" s="63">
        <v>-0.1894630682</v>
      </c>
      <c r="DJ21" s="63">
        <v>-0.26621073420000002</v>
      </c>
      <c r="DK21" s="63">
        <v>-0.19599669859999999</v>
      </c>
      <c r="DL21" s="63">
        <v>-0.16002649820000001</v>
      </c>
      <c r="DM21" s="63">
        <v>-0.20456117209999999</v>
      </c>
      <c r="DN21" s="63">
        <v>-0.2065250438</v>
      </c>
      <c r="DO21" s="63">
        <v>-0.24813179669999999</v>
      </c>
      <c r="DP21" s="63">
        <v>-0.32838881650000001</v>
      </c>
      <c r="DQ21" s="63">
        <v>-0.2462152437</v>
      </c>
      <c r="DR21" s="63">
        <v>-0.55929633739999995</v>
      </c>
      <c r="DS21" s="63">
        <v>-0.80380098479999995</v>
      </c>
      <c r="DT21" s="63">
        <v>-0.84894720319999994</v>
      </c>
      <c r="DU21" s="63">
        <v>-0.82763437979999999</v>
      </c>
      <c r="DV21" s="63">
        <v>-0.77198814790000003</v>
      </c>
    </row>
    <row r="22" spans="1:126" s="17" customFormat="1" ht="12" customHeight="1" x14ac:dyDescent="0.3">
      <c r="A22" s="178" t="s">
        <v>117</v>
      </c>
      <c r="B22" s="63">
        <v>0</v>
      </c>
      <c r="C22" s="63">
        <v>0</v>
      </c>
      <c r="D22" s="63">
        <v>0</v>
      </c>
      <c r="E22" s="63">
        <v>0</v>
      </c>
      <c r="F22" s="63">
        <v>0</v>
      </c>
      <c r="G22" s="63">
        <v>0</v>
      </c>
      <c r="H22" s="63">
        <v>0</v>
      </c>
      <c r="I22" s="63">
        <v>0</v>
      </c>
      <c r="J22" s="63">
        <v>-4.9743819999999996E-4</v>
      </c>
      <c r="K22" s="63">
        <v>-5.8510897999999997E-3</v>
      </c>
      <c r="L22" s="63">
        <v>0</v>
      </c>
      <c r="M22" s="63">
        <v>0</v>
      </c>
      <c r="N22" s="63">
        <v>0</v>
      </c>
      <c r="O22" s="63">
        <v>0</v>
      </c>
      <c r="P22" s="63">
        <v>0</v>
      </c>
      <c r="Q22" s="63">
        <v>0</v>
      </c>
      <c r="R22" s="63">
        <v>0</v>
      </c>
      <c r="S22" s="63">
        <v>0</v>
      </c>
      <c r="T22" s="63">
        <v>0</v>
      </c>
      <c r="U22" s="63">
        <v>0</v>
      </c>
      <c r="V22" s="63">
        <v>0</v>
      </c>
      <c r="W22" s="63">
        <v>0</v>
      </c>
      <c r="X22" s="63">
        <v>0</v>
      </c>
      <c r="Y22" s="63">
        <v>0</v>
      </c>
      <c r="Z22" s="63">
        <v>0</v>
      </c>
      <c r="AA22" s="63">
        <v>0</v>
      </c>
      <c r="AB22" s="63">
        <v>0</v>
      </c>
      <c r="AC22" s="63">
        <v>0</v>
      </c>
      <c r="AD22" s="63">
        <v>0</v>
      </c>
      <c r="AE22" s="63">
        <v>0</v>
      </c>
      <c r="AF22" s="63">
        <v>0</v>
      </c>
      <c r="AG22" s="63">
        <v>0</v>
      </c>
      <c r="AH22" s="63">
        <v>4.1637173700000002E-2</v>
      </c>
      <c r="AI22" s="63">
        <v>0</v>
      </c>
      <c r="AJ22" s="63">
        <v>0</v>
      </c>
      <c r="AK22" s="63">
        <v>0</v>
      </c>
      <c r="AL22" s="63">
        <v>0</v>
      </c>
      <c r="AM22" s="63">
        <v>0</v>
      </c>
      <c r="AN22" s="63">
        <v>0</v>
      </c>
      <c r="AO22" s="63">
        <v>0</v>
      </c>
      <c r="AP22" s="63">
        <v>0</v>
      </c>
      <c r="AQ22" s="63">
        <v>0</v>
      </c>
      <c r="AR22" s="63">
        <v>0</v>
      </c>
      <c r="AS22" s="63">
        <v>0</v>
      </c>
      <c r="AT22" s="63">
        <v>0</v>
      </c>
      <c r="AU22" s="63">
        <v>0</v>
      </c>
      <c r="AV22" s="63">
        <v>0</v>
      </c>
      <c r="AW22" s="63">
        <v>0</v>
      </c>
      <c r="AX22" s="63">
        <v>2.9622513199999999E-2</v>
      </c>
      <c r="AY22" s="63">
        <v>0</v>
      </c>
      <c r="AZ22" s="63">
        <v>0</v>
      </c>
      <c r="BA22" s="63">
        <v>0</v>
      </c>
      <c r="BB22" s="63">
        <v>0</v>
      </c>
      <c r="BC22" s="63">
        <v>0</v>
      </c>
      <c r="BD22" s="63">
        <v>0</v>
      </c>
      <c r="BE22" s="63">
        <v>0</v>
      </c>
      <c r="BF22" s="63">
        <v>0</v>
      </c>
      <c r="BG22" s="63">
        <v>0</v>
      </c>
      <c r="BH22" s="63">
        <v>0</v>
      </c>
      <c r="BI22" s="63">
        <v>0</v>
      </c>
      <c r="BJ22" s="63">
        <v>0</v>
      </c>
      <c r="BK22" s="63">
        <v>0</v>
      </c>
      <c r="BL22" s="63">
        <v>0</v>
      </c>
      <c r="BM22" s="63">
        <v>0</v>
      </c>
      <c r="BN22" s="63">
        <v>0</v>
      </c>
      <c r="BO22" s="63">
        <v>2.5055791164999999</v>
      </c>
      <c r="BP22" s="63">
        <v>12.6266080692</v>
      </c>
      <c r="BQ22" s="63">
        <v>4.9858984831999997</v>
      </c>
      <c r="BR22" s="63">
        <v>3.0458810133999998</v>
      </c>
      <c r="BS22" s="63">
        <v>5.3065857939000001</v>
      </c>
      <c r="BT22" s="63">
        <v>15.059832672200001</v>
      </c>
      <c r="BU22" s="63">
        <v>5.1130687085000002</v>
      </c>
      <c r="BV22" s="63">
        <v>1.2651423048999999</v>
      </c>
      <c r="BW22" s="63">
        <v>2.6116270416999998</v>
      </c>
      <c r="BX22" s="63">
        <v>7.1561925598</v>
      </c>
      <c r="BY22" s="63">
        <v>1.1201457685</v>
      </c>
      <c r="BZ22" s="63">
        <v>0.2355565419</v>
      </c>
      <c r="CA22" s="63">
        <v>0.21626515120000001</v>
      </c>
      <c r="CB22" s="63">
        <v>0.19104575300000001</v>
      </c>
      <c r="CC22" s="63">
        <v>0.18932927199999999</v>
      </c>
      <c r="CD22" s="63">
        <v>0.13194628990000001</v>
      </c>
      <c r="CE22" s="63">
        <v>0.1103856087</v>
      </c>
      <c r="CF22" s="63">
        <v>0.1156768891</v>
      </c>
      <c r="CG22" s="63">
        <v>0.1390770056</v>
      </c>
      <c r="CH22" s="63">
        <v>0.1298304462</v>
      </c>
      <c r="CI22" s="63">
        <v>0.2826931218</v>
      </c>
      <c r="CJ22" s="63">
        <v>0.1180274323</v>
      </c>
      <c r="CK22" s="63">
        <v>0.1154151221</v>
      </c>
      <c r="CL22" s="63">
        <v>9.1221443400000005E-2</v>
      </c>
      <c r="CM22" s="63">
        <v>0.30179071569999999</v>
      </c>
      <c r="CN22" s="63">
        <v>0.1465594418</v>
      </c>
      <c r="CO22" s="63">
        <v>0.19246529870000001</v>
      </c>
      <c r="CP22" s="63">
        <v>0.1098483582</v>
      </c>
      <c r="CQ22" s="63">
        <v>0.2287392191</v>
      </c>
      <c r="CR22" s="63">
        <v>5.8784429800000003E-2</v>
      </c>
      <c r="CS22" s="63">
        <v>4.5502196799999998E-2</v>
      </c>
      <c r="CT22" s="63">
        <v>2.5711530400000002E-2</v>
      </c>
      <c r="CU22" s="63">
        <v>2.7278005399999999E-2</v>
      </c>
      <c r="CV22" s="63">
        <v>2.0890163699999999E-2</v>
      </c>
      <c r="CW22" s="63">
        <v>2.14125446E-2</v>
      </c>
      <c r="CX22" s="63">
        <v>1.9220852300000001E-2</v>
      </c>
      <c r="CY22" s="63">
        <v>1.2473732600000001E-2</v>
      </c>
      <c r="CZ22" s="63">
        <v>0.21284318290000001</v>
      </c>
      <c r="DA22" s="63">
        <v>1.18459237E-2</v>
      </c>
      <c r="DB22" s="63">
        <v>1.94972328E-2</v>
      </c>
      <c r="DC22" s="63">
        <v>0.21622643820000001</v>
      </c>
      <c r="DD22" s="63">
        <v>3.6058382399999998E-2</v>
      </c>
      <c r="DE22" s="63">
        <v>4.9760115399999999E-2</v>
      </c>
      <c r="DF22" s="63">
        <v>4.6989160799999999E-2</v>
      </c>
      <c r="DG22" s="63">
        <v>0.2426925492</v>
      </c>
      <c r="DH22" s="63">
        <v>3.3249216800000002E-2</v>
      </c>
      <c r="DI22" s="63">
        <v>3.1876732200000001E-2</v>
      </c>
      <c r="DJ22" s="63">
        <v>3.5548921300000001E-2</v>
      </c>
      <c r="DK22" s="63">
        <v>0.24505388340000001</v>
      </c>
      <c r="DL22" s="63">
        <v>3.66219375E-2</v>
      </c>
      <c r="DM22" s="63">
        <v>3.8695879400000001E-2</v>
      </c>
      <c r="DN22" s="63">
        <v>3.7584529899999997E-2</v>
      </c>
      <c r="DO22" s="63">
        <v>0.329485578</v>
      </c>
      <c r="DP22" s="63">
        <v>4.0004561700000003E-2</v>
      </c>
      <c r="DQ22" s="63">
        <v>5.0111796200000003E-2</v>
      </c>
      <c r="DR22" s="63">
        <v>5.0804039699999998E-2</v>
      </c>
      <c r="DS22" s="63">
        <v>0.36848788230000001</v>
      </c>
      <c r="DT22" s="63">
        <v>4.6794832699999997E-2</v>
      </c>
      <c r="DU22" s="63">
        <v>4.6249296199999998E-2</v>
      </c>
      <c r="DV22" s="63">
        <v>4.3514469799999997E-2</v>
      </c>
    </row>
    <row r="23" spans="1:126" s="17" customFormat="1" ht="12" customHeight="1" x14ac:dyDescent="0.3">
      <c r="A23" s="178" t="s">
        <v>118</v>
      </c>
      <c r="B23" s="63">
        <v>0</v>
      </c>
      <c r="C23" s="63">
        <v>0</v>
      </c>
      <c r="D23" s="63">
        <v>0</v>
      </c>
      <c r="E23" s="63">
        <v>0</v>
      </c>
      <c r="F23" s="63">
        <v>0</v>
      </c>
      <c r="G23" s="63">
        <v>0</v>
      </c>
      <c r="H23" s="63">
        <v>0</v>
      </c>
      <c r="I23" s="63">
        <v>0</v>
      </c>
      <c r="J23" s="63">
        <v>0.3980503936</v>
      </c>
      <c r="K23" s="63">
        <v>-8.8648265266999999</v>
      </c>
      <c r="L23" s="63">
        <v>-2.9796967724000001</v>
      </c>
      <c r="M23" s="63">
        <v>-3.7554994391999998</v>
      </c>
      <c r="N23" s="63">
        <v>-0.8405433645</v>
      </c>
      <c r="O23" s="63">
        <v>-19.7983352832</v>
      </c>
      <c r="P23" s="63">
        <v>-7.3232628137000004</v>
      </c>
      <c r="Q23" s="63">
        <v>-3.1669734341</v>
      </c>
      <c r="R23" s="63">
        <v>-1.7618049034000001</v>
      </c>
      <c r="S23" s="63">
        <v>-55.343040408299998</v>
      </c>
      <c r="T23" s="63">
        <v>-4.8132736446999997</v>
      </c>
      <c r="U23" s="63">
        <v>-4.4040164141</v>
      </c>
      <c r="V23" s="63">
        <v>-0.63325555050000004</v>
      </c>
      <c r="W23" s="63">
        <v>-28.600276519400001</v>
      </c>
      <c r="X23" s="63">
        <v>-15.735754979199999</v>
      </c>
      <c r="Y23" s="63">
        <v>1.7262768227</v>
      </c>
      <c r="Z23" s="63">
        <v>0.43969113510000002</v>
      </c>
      <c r="AA23" s="63">
        <v>-36.476583075900002</v>
      </c>
      <c r="AB23" s="63">
        <v>-0.24468000179999999</v>
      </c>
      <c r="AC23" s="63">
        <v>-0.86202426509999996</v>
      </c>
      <c r="AD23" s="63">
        <v>4.1062116889000002</v>
      </c>
      <c r="AE23" s="63">
        <v>-35.3605250755</v>
      </c>
      <c r="AF23" s="63">
        <v>-1.0445936316</v>
      </c>
      <c r="AG23" s="63">
        <v>-0.32694019169999999</v>
      </c>
      <c r="AH23" s="63">
        <v>3.4735958878000002</v>
      </c>
      <c r="AI23" s="63">
        <v>-27.619285326300002</v>
      </c>
      <c r="AJ23" s="63">
        <v>-5.5223631203999997</v>
      </c>
      <c r="AK23" s="63">
        <v>-0.54878933529999996</v>
      </c>
      <c r="AL23" s="63">
        <v>0.2040428121</v>
      </c>
      <c r="AM23" s="63">
        <v>-102.2950538452</v>
      </c>
      <c r="AN23" s="63">
        <v>1.1149269664999999</v>
      </c>
      <c r="AO23" s="63">
        <v>4.8127420478999996</v>
      </c>
      <c r="AP23" s="63">
        <v>-0.3109886349</v>
      </c>
      <c r="AQ23" s="63">
        <v>-135.97615720939999</v>
      </c>
      <c r="AR23" s="63">
        <v>-10.612371337100001</v>
      </c>
      <c r="AS23" s="63">
        <v>5.2209563896000004</v>
      </c>
      <c r="AT23" s="63">
        <v>1.8053794356999999</v>
      </c>
      <c r="AU23" s="63">
        <v>-132.31462186780001</v>
      </c>
      <c r="AV23" s="63">
        <v>4.8064115909999998</v>
      </c>
      <c r="AW23" s="63">
        <v>10.177252364699999</v>
      </c>
      <c r="AX23" s="63">
        <v>-96.366514934099996</v>
      </c>
      <c r="AY23" s="63">
        <v>-289.61256657489997</v>
      </c>
      <c r="AZ23" s="63">
        <v>10.4934814127</v>
      </c>
      <c r="BA23" s="63">
        <v>19.716919054600002</v>
      </c>
      <c r="BB23" s="63">
        <v>30.6510076707</v>
      </c>
      <c r="BC23" s="63">
        <v>-98.080890179099995</v>
      </c>
      <c r="BD23" s="63">
        <v>-206.44342028450001</v>
      </c>
      <c r="BE23" s="63">
        <v>29.582538071399998</v>
      </c>
      <c r="BF23" s="63">
        <v>27.279400282200001</v>
      </c>
      <c r="BG23" s="63">
        <v>-78.866087548600007</v>
      </c>
      <c r="BH23" s="63">
        <v>36.7743457224</v>
      </c>
      <c r="BI23" s="63">
        <v>40.117186956600001</v>
      </c>
      <c r="BJ23" s="63">
        <v>41.778048853100003</v>
      </c>
      <c r="BK23" s="63">
        <v>-74.308666649499997</v>
      </c>
      <c r="BL23" s="63">
        <v>42.888207899699999</v>
      </c>
      <c r="BM23" s="63">
        <v>48.290575176899999</v>
      </c>
      <c r="BN23" s="63">
        <v>53.868780102400002</v>
      </c>
      <c r="BO23" s="63">
        <v>-22.6541099688</v>
      </c>
      <c r="BP23" s="63">
        <v>57.882023028600003</v>
      </c>
      <c r="BQ23" s="63">
        <v>36.9056894056</v>
      </c>
      <c r="BR23" s="63">
        <v>20.197179565500001</v>
      </c>
      <c r="BS23" s="63">
        <v>-142.06918965770001</v>
      </c>
      <c r="BT23" s="63">
        <v>36.105384837499997</v>
      </c>
      <c r="BU23" s="63">
        <v>24.1624095719</v>
      </c>
      <c r="BV23" s="63">
        <v>19.7821862841</v>
      </c>
      <c r="BW23" s="63">
        <v>-142.81265996120001</v>
      </c>
      <c r="BX23" s="63">
        <v>27.446680967500001</v>
      </c>
      <c r="BY23" s="63">
        <v>22.157634319</v>
      </c>
      <c r="BZ23" s="63">
        <v>10.356192181100001</v>
      </c>
      <c r="CA23" s="63">
        <v>-122.5578337055</v>
      </c>
      <c r="CB23" s="63">
        <v>21.713683255500001</v>
      </c>
      <c r="CC23" s="63">
        <v>16.8931942251</v>
      </c>
      <c r="CD23" s="63">
        <v>15.0755845837</v>
      </c>
      <c r="CE23" s="63">
        <v>-83.601845088900006</v>
      </c>
      <c r="CF23" s="63">
        <v>18.8265306427</v>
      </c>
      <c r="CG23" s="63">
        <v>17.178113313499999</v>
      </c>
      <c r="CH23" s="63">
        <v>13.5557582502</v>
      </c>
      <c r="CI23" s="63">
        <v>-107.827448037</v>
      </c>
      <c r="CJ23" s="63">
        <v>31.304450349900002</v>
      </c>
      <c r="CK23" s="63">
        <v>22.807873217499999</v>
      </c>
      <c r="CL23" s="63">
        <v>23.531991264199998</v>
      </c>
      <c r="CM23" s="63">
        <v>-130.78544709389999</v>
      </c>
      <c r="CN23" s="63">
        <v>33.469877472</v>
      </c>
      <c r="CO23" s="63">
        <v>28.1405883284</v>
      </c>
      <c r="CP23" s="63">
        <v>19.2465500715</v>
      </c>
      <c r="CQ23" s="63">
        <v>-162.6967881729</v>
      </c>
      <c r="CR23" s="63">
        <v>29.255327126499999</v>
      </c>
      <c r="CS23" s="63">
        <v>25.926186060100001</v>
      </c>
      <c r="CT23" s="63">
        <v>29.817849530499998</v>
      </c>
      <c r="CU23" s="63">
        <v>-179.55740288609999</v>
      </c>
      <c r="CV23" s="63">
        <v>41.310156201200002</v>
      </c>
      <c r="CW23" s="63">
        <v>26.8830121397</v>
      </c>
      <c r="CX23" s="63">
        <v>25.1633143661</v>
      </c>
      <c r="CY23" s="63">
        <v>1.3928677882</v>
      </c>
      <c r="CZ23" s="63">
        <v>29.411587378499998</v>
      </c>
      <c r="DA23" s="63">
        <v>28.085986908999999</v>
      </c>
      <c r="DB23" s="63">
        <v>29.9515520082</v>
      </c>
      <c r="DC23" s="63">
        <v>-36.428047577699999</v>
      </c>
      <c r="DD23" s="63">
        <v>-54.809277135599999</v>
      </c>
      <c r="DE23" s="63">
        <v>40.451824103900002</v>
      </c>
      <c r="DF23" s="63">
        <v>37.577805902599998</v>
      </c>
      <c r="DG23" s="63">
        <v>-9.3611262721999999</v>
      </c>
      <c r="DH23" s="63">
        <v>-209.5311225316</v>
      </c>
      <c r="DI23" s="63">
        <v>44.810011524399997</v>
      </c>
      <c r="DJ23" s="63">
        <v>35.258077648799997</v>
      </c>
      <c r="DK23" s="63">
        <v>-72.863125895899998</v>
      </c>
      <c r="DL23" s="63">
        <v>-261.41786726499998</v>
      </c>
      <c r="DM23" s="63">
        <v>39.302737369500001</v>
      </c>
      <c r="DN23" s="63">
        <v>44.265871060499997</v>
      </c>
      <c r="DO23" s="63">
        <v>-222.19474389019999</v>
      </c>
      <c r="DP23" s="63">
        <v>59.291096390100002</v>
      </c>
      <c r="DQ23" s="63">
        <v>56.434253298100003</v>
      </c>
      <c r="DR23" s="63">
        <v>46.987250230999997</v>
      </c>
      <c r="DS23" s="63">
        <v>-259.4498797599</v>
      </c>
      <c r="DT23" s="63">
        <v>96.045587661200003</v>
      </c>
      <c r="DU23" s="63">
        <v>66.588391911200006</v>
      </c>
      <c r="DV23" s="63">
        <v>68.364687119699994</v>
      </c>
    </row>
    <row r="24" spans="1:126" s="17" customFormat="1" ht="12" customHeight="1" x14ac:dyDescent="0.3">
      <c r="A24" s="179" t="s">
        <v>119</v>
      </c>
      <c r="B24" s="63">
        <v>0</v>
      </c>
      <c r="C24" s="63">
        <v>0</v>
      </c>
      <c r="D24" s="63">
        <v>0</v>
      </c>
      <c r="E24" s="63">
        <v>0</v>
      </c>
      <c r="F24" s="63">
        <v>0</v>
      </c>
      <c r="G24" s="63">
        <v>0</v>
      </c>
      <c r="H24" s="63">
        <v>0</v>
      </c>
      <c r="I24" s="63">
        <v>0</v>
      </c>
      <c r="J24" s="63">
        <v>0</v>
      </c>
      <c r="K24" s="63">
        <v>0</v>
      </c>
      <c r="L24" s="63">
        <v>0</v>
      </c>
      <c r="M24" s="63">
        <v>0</v>
      </c>
      <c r="N24" s="63">
        <v>0</v>
      </c>
      <c r="O24" s="63">
        <v>0</v>
      </c>
      <c r="P24" s="63">
        <v>0</v>
      </c>
      <c r="Q24" s="63">
        <v>0</v>
      </c>
      <c r="R24" s="63">
        <v>0</v>
      </c>
      <c r="S24" s="63">
        <v>0</v>
      </c>
      <c r="T24" s="63">
        <v>0</v>
      </c>
      <c r="U24" s="63">
        <v>0</v>
      </c>
      <c r="V24" s="63">
        <v>0</v>
      </c>
      <c r="W24" s="63">
        <v>0</v>
      </c>
      <c r="X24" s="63">
        <v>0</v>
      </c>
      <c r="Y24" s="63">
        <v>0</v>
      </c>
      <c r="Z24" s="63">
        <v>0</v>
      </c>
      <c r="AA24" s="63">
        <v>0</v>
      </c>
      <c r="AB24" s="63">
        <v>0</v>
      </c>
      <c r="AC24" s="63">
        <v>0</v>
      </c>
      <c r="AD24" s="63">
        <v>0</v>
      </c>
      <c r="AE24" s="63">
        <v>0</v>
      </c>
      <c r="AF24" s="63">
        <v>0</v>
      </c>
      <c r="AG24" s="63">
        <v>0</v>
      </c>
      <c r="AH24" s="63">
        <v>0</v>
      </c>
      <c r="AI24" s="63">
        <v>0</v>
      </c>
      <c r="AJ24" s="63">
        <v>0</v>
      </c>
      <c r="AK24" s="63">
        <v>0</v>
      </c>
      <c r="AL24" s="63">
        <v>0</v>
      </c>
      <c r="AM24" s="63">
        <v>0</v>
      </c>
      <c r="AN24" s="63">
        <v>1.292920104</v>
      </c>
      <c r="AO24" s="63">
        <v>2.6177780716000001</v>
      </c>
      <c r="AP24" s="63">
        <v>1.3781112702</v>
      </c>
      <c r="AQ24" s="63">
        <v>17.9057932431</v>
      </c>
      <c r="AR24" s="63">
        <v>3.3316651333</v>
      </c>
      <c r="AS24" s="63">
        <v>4.3170509859999999</v>
      </c>
      <c r="AT24" s="63">
        <v>1.0019674151</v>
      </c>
      <c r="AU24" s="63">
        <v>7.2837415650999997</v>
      </c>
      <c r="AV24" s="63">
        <v>5.2267459394999998</v>
      </c>
      <c r="AW24" s="63">
        <v>8.1258171648000008</v>
      </c>
      <c r="AX24" s="63">
        <v>1.5711736107000001</v>
      </c>
      <c r="AY24" s="63">
        <v>9.0102551218000002</v>
      </c>
      <c r="AZ24" s="63">
        <v>11.904207335000001</v>
      </c>
      <c r="BA24" s="63">
        <v>12.5575422558</v>
      </c>
      <c r="BB24" s="63">
        <v>23.274309366299999</v>
      </c>
      <c r="BC24" s="63">
        <v>25.9917796123</v>
      </c>
      <c r="BD24" s="63">
        <v>29.621156624699999</v>
      </c>
      <c r="BE24" s="63">
        <v>24.43203166</v>
      </c>
      <c r="BF24" s="63">
        <v>24.785479334400002</v>
      </c>
      <c r="BG24" s="63">
        <v>26.631483666000001</v>
      </c>
      <c r="BH24" s="63">
        <v>32.251418445200002</v>
      </c>
      <c r="BI24" s="63">
        <v>34.566163885400002</v>
      </c>
      <c r="BJ24" s="63">
        <v>36.355805767200003</v>
      </c>
      <c r="BK24" s="63">
        <v>38.637078579200001</v>
      </c>
      <c r="BL24" s="63">
        <v>38.753237008600003</v>
      </c>
      <c r="BM24" s="63">
        <v>42.396552910700002</v>
      </c>
      <c r="BN24" s="63">
        <v>44.4209145779</v>
      </c>
      <c r="BO24" s="63">
        <v>57.691730879799998</v>
      </c>
      <c r="BP24" s="63">
        <v>49.528346970699999</v>
      </c>
      <c r="BQ24" s="63">
        <v>29.149188622600001</v>
      </c>
      <c r="BR24" s="63">
        <v>15.91080917</v>
      </c>
      <c r="BS24" s="63">
        <v>21.473403254800001</v>
      </c>
      <c r="BT24" s="63">
        <v>30.2712254586</v>
      </c>
      <c r="BU24" s="63">
        <v>18.934192278099999</v>
      </c>
      <c r="BV24" s="63">
        <v>15.7371009073</v>
      </c>
      <c r="BW24" s="63">
        <v>19.509626003200001</v>
      </c>
      <c r="BX24" s="63">
        <v>24.989872649599999</v>
      </c>
      <c r="BY24" s="63">
        <v>18.560512059400001</v>
      </c>
      <c r="BZ24" s="63">
        <v>7.7733388795999998</v>
      </c>
      <c r="CA24" s="63">
        <v>15.993140783999999</v>
      </c>
      <c r="CB24" s="63">
        <v>20.384772645200002</v>
      </c>
      <c r="CC24" s="63">
        <v>14.6420410722</v>
      </c>
      <c r="CD24" s="63">
        <v>12.4122167578</v>
      </c>
      <c r="CE24" s="63">
        <v>18.225335406700001</v>
      </c>
      <c r="CF24" s="63">
        <v>16.140795010200002</v>
      </c>
      <c r="CG24" s="63">
        <v>13.8722355861</v>
      </c>
      <c r="CH24" s="63">
        <v>10.626986584000001</v>
      </c>
      <c r="CI24" s="63">
        <v>29.885834774399999</v>
      </c>
      <c r="CJ24" s="63">
        <v>29.1214370645</v>
      </c>
      <c r="CK24" s="63">
        <v>19.812645896199999</v>
      </c>
      <c r="CL24" s="63">
        <v>18.8037201645</v>
      </c>
      <c r="CM24" s="63">
        <v>33.2415529003</v>
      </c>
      <c r="CN24" s="63">
        <v>29.388815944499999</v>
      </c>
      <c r="CO24" s="63">
        <v>23.2514937481</v>
      </c>
      <c r="CP24" s="63">
        <v>16.002387373099999</v>
      </c>
      <c r="CQ24" s="63">
        <v>39.999528560599998</v>
      </c>
      <c r="CR24" s="63">
        <v>25.9606081228</v>
      </c>
      <c r="CS24" s="63">
        <v>20.812289982999999</v>
      </c>
      <c r="CT24" s="63">
        <v>23.146863885999998</v>
      </c>
      <c r="CU24" s="63">
        <v>51.694175385400001</v>
      </c>
      <c r="CV24" s="63">
        <v>35.453011900100002</v>
      </c>
      <c r="CW24" s="63">
        <v>20.463175521299998</v>
      </c>
      <c r="CX24" s="63">
        <v>18.733862711499999</v>
      </c>
      <c r="CY24" s="63">
        <v>29.720615520799999</v>
      </c>
      <c r="CZ24" s="63">
        <v>21.673718588100002</v>
      </c>
      <c r="DA24" s="63">
        <v>19.564140865500001</v>
      </c>
      <c r="DB24" s="63">
        <v>20.718825319699999</v>
      </c>
      <c r="DC24" s="63">
        <v>37.886303738499997</v>
      </c>
      <c r="DD24" s="63">
        <v>32.2107857747</v>
      </c>
      <c r="DE24" s="63">
        <v>26.5753441325</v>
      </c>
      <c r="DF24" s="63">
        <v>23.498308715499999</v>
      </c>
      <c r="DG24" s="63">
        <v>42.770174937299998</v>
      </c>
      <c r="DH24" s="63">
        <v>31.4170008424</v>
      </c>
      <c r="DI24" s="63">
        <v>30.219559171899999</v>
      </c>
      <c r="DJ24" s="63">
        <v>20.616795038599999</v>
      </c>
      <c r="DK24" s="63">
        <v>42.471175662699999</v>
      </c>
      <c r="DL24" s="63">
        <v>31.372402854000001</v>
      </c>
      <c r="DM24" s="63">
        <v>20.960961443799999</v>
      </c>
      <c r="DN24" s="63">
        <v>26.757602435599999</v>
      </c>
      <c r="DO24" s="63">
        <v>65.944702733900002</v>
      </c>
      <c r="DP24" s="63">
        <v>40.6373568546</v>
      </c>
      <c r="DQ24" s="63">
        <v>34.930052987899998</v>
      </c>
      <c r="DR24" s="63">
        <v>22.549845171400001</v>
      </c>
      <c r="DS24" s="63">
        <v>89.423622533200003</v>
      </c>
      <c r="DT24" s="63">
        <v>68.737764770599995</v>
      </c>
      <c r="DU24" s="63">
        <v>34.744019546499999</v>
      </c>
      <c r="DV24" s="63">
        <v>32.805657952099999</v>
      </c>
    </row>
    <row r="25" spans="1:126" s="17" customFormat="1" ht="12" customHeight="1" x14ac:dyDescent="0.3">
      <c r="A25" s="179" t="s">
        <v>120</v>
      </c>
      <c r="B25" s="63">
        <v>0</v>
      </c>
      <c r="C25" s="63">
        <v>0</v>
      </c>
      <c r="D25" s="63">
        <v>0</v>
      </c>
      <c r="E25" s="63">
        <v>0</v>
      </c>
      <c r="F25" s="63">
        <v>0</v>
      </c>
      <c r="G25" s="63">
        <v>0</v>
      </c>
      <c r="H25" s="63">
        <v>0</v>
      </c>
      <c r="I25" s="63">
        <v>0</v>
      </c>
      <c r="J25" s="63">
        <v>0.3980503936</v>
      </c>
      <c r="K25" s="63">
        <v>-8.8648265266999999</v>
      </c>
      <c r="L25" s="63">
        <v>-2.9796967724000001</v>
      </c>
      <c r="M25" s="63">
        <v>-3.7554994391999998</v>
      </c>
      <c r="N25" s="63">
        <v>-0.8405433645</v>
      </c>
      <c r="O25" s="63">
        <v>-19.7983352832</v>
      </c>
      <c r="P25" s="63">
        <v>-7.3232628137000004</v>
      </c>
      <c r="Q25" s="63">
        <v>-3.1669734341</v>
      </c>
      <c r="R25" s="63">
        <v>-1.7618049034000001</v>
      </c>
      <c r="S25" s="63">
        <v>-55.343040408299998</v>
      </c>
      <c r="T25" s="63">
        <v>-4.8132736446999997</v>
      </c>
      <c r="U25" s="63">
        <v>-4.4040164141</v>
      </c>
      <c r="V25" s="63">
        <v>-0.63325555050000004</v>
      </c>
      <c r="W25" s="63">
        <v>-28.600276519400001</v>
      </c>
      <c r="X25" s="63">
        <v>-15.735754979199999</v>
      </c>
      <c r="Y25" s="63">
        <v>1.7262768227</v>
      </c>
      <c r="Z25" s="63">
        <v>0.43969113510000002</v>
      </c>
      <c r="AA25" s="63">
        <v>-36.476583075900002</v>
      </c>
      <c r="AB25" s="63">
        <v>-0.24468000179999999</v>
      </c>
      <c r="AC25" s="63">
        <v>-0.86202426509999996</v>
      </c>
      <c r="AD25" s="63">
        <v>4.1062116889000002</v>
      </c>
      <c r="AE25" s="63">
        <v>-35.3605250755</v>
      </c>
      <c r="AF25" s="63">
        <v>-1.0445936316</v>
      </c>
      <c r="AG25" s="63">
        <v>-0.32694019169999999</v>
      </c>
      <c r="AH25" s="63">
        <v>3.4735958878000002</v>
      </c>
      <c r="AI25" s="63">
        <v>-27.619285326300002</v>
      </c>
      <c r="AJ25" s="63">
        <v>-5.5223631203999997</v>
      </c>
      <c r="AK25" s="63">
        <v>-0.54878933529999996</v>
      </c>
      <c r="AL25" s="63">
        <v>0.2040428121</v>
      </c>
      <c r="AM25" s="63">
        <v>-102.2950538452</v>
      </c>
      <c r="AN25" s="63">
        <v>-0.17799313750000001</v>
      </c>
      <c r="AO25" s="63">
        <v>2.1949639763</v>
      </c>
      <c r="AP25" s="63">
        <v>-1.6890999051</v>
      </c>
      <c r="AQ25" s="63">
        <v>-153.88195045250001</v>
      </c>
      <c r="AR25" s="63">
        <v>-13.9440364704</v>
      </c>
      <c r="AS25" s="63">
        <v>0.90390540360000005</v>
      </c>
      <c r="AT25" s="63">
        <v>0.80341202060000005</v>
      </c>
      <c r="AU25" s="63">
        <v>-139.59836343289999</v>
      </c>
      <c r="AV25" s="63">
        <v>-0.42033434850000001</v>
      </c>
      <c r="AW25" s="63">
        <v>2.0514351998999998</v>
      </c>
      <c r="AX25" s="63">
        <v>-97.937688544799997</v>
      </c>
      <c r="AY25" s="63">
        <v>-298.62282169669999</v>
      </c>
      <c r="AZ25" s="63">
        <v>-1.4107259222999999</v>
      </c>
      <c r="BA25" s="63">
        <v>7.1593767988000003</v>
      </c>
      <c r="BB25" s="63">
        <v>7.3766983043999996</v>
      </c>
      <c r="BC25" s="63">
        <v>-124.0726697914</v>
      </c>
      <c r="BD25" s="63">
        <v>-236.06457690920001</v>
      </c>
      <c r="BE25" s="63">
        <v>5.1505064114000003</v>
      </c>
      <c r="BF25" s="63">
        <v>2.4939209478</v>
      </c>
      <c r="BG25" s="63">
        <v>-105.4975712146</v>
      </c>
      <c r="BH25" s="63">
        <v>4.5229272772</v>
      </c>
      <c r="BI25" s="63">
        <v>5.5510230712000004</v>
      </c>
      <c r="BJ25" s="63">
        <v>5.4222430858999999</v>
      </c>
      <c r="BK25" s="63">
        <v>-112.94574522870001</v>
      </c>
      <c r="BL25" s="63">
        <v>4.1349708911</v>
      </c>
      <c r="BM25" s="63">
        <v>5.8940222662000004</v>
      </c>
      <c r="BN25" s="63">
        <v>9.4478655244999992</v>
      </c>
      <c r="BO25" s="63">
        <v>-80.345840848600005</v>
      </c>
      <c r="BP25" s="63">
        <v>8.3536760578999996</v>
      </c>
      <c r="BQ25" s="63">
        <v>7.7565007829999999</v>
      </c>
      <c r="BR25" s="63">
        <v>4.2863703954999997</v>
      </c>
      <c r="BS25" s="63">
        <v>-163.5425929125</v>
      </c>
      <c r="BT25" s="63">
        <v>5.8341593788999999</v>
      </c>
      <c r="BU25" s="63">
        <v>5.2282172938000002</v>
      </c>
      <c r="BV25" s="63">
        <v>4.0450853768000004</v>
      </c>
      <c r="BW25" s="63">
        <v>-162.32228596440001</v>
      </c>
      <c r="BX25" s="63">
        <v>2.4568083179000002</v>
      </c>
      <c r="BY25" s="63">
        <v>3.5971222595999999</v>
      </c>
      <c r="BZ25" s="63">
        <v>2.5828533015000001</v>
      </c>
      <c r="CA25" s="63">
        <v>-138.55097448949999</v>
      </c>
      <c r="CB25" s="63">
        <v>1.3289106102999999</v>
      </c>
      <c r="CC25" s="63">
        <v>2.2511531529000002</v>
      </c>
      <c r="CD25" s="63">
        <v>2.6633678259</v>
      </c>
      <c r="CE25" s="63">
        <v>-101.8271804956</v>
      </c>
      <c r="CF25" s="63">
        <v>2.6857356325000001</v>
      </c>
      <c r="CG25" s="63">
        <v>3.3058777274</v>
      </c>
      <c r="CH25" s="63">
        <v>2.9287716661999998</v>
      </c>
      <c r="CI25" s="63">
        <v>-137.71328281140001</v>
      </c>
      <c r="CJ25" s="63">
        <v>2.1830132853999999</v>
      </c>
      <c r="CK25" s="63">
        <v>2.9952273212999998</v>
      </c>
      <c r="CL25" s="63">
        <v>4.7282710996999997</v>
      </c>
      <c r="CM25" s="63">
        <v>-164.0269999942</v>
      </c>
      <c r="CN25" s="63">
        <v>4.0810615275000002</v>
      </c>
      <c r="CO25" s="63">
        <v>4.8890945803000001</v>
      </c>
      <c r="CP25" s="63">
        <v>3.2441626983999998</v>
      </c>
      <c r="CQ25" s="63">
        <v>-202.6963167335</v>
      </c>
      <c r="CR25" s="63">
        <v>3.2947190037</v>
      </c>
      <c r="CS25" s="63">
        <v>5.1138960770999997</v>
      </c>
      <c r="CT25" s="63">
        <v>6.6709856445</v>
      </c>
      <c r="CU25" s="63">
        <v>-231.25157827149999</v>
      </c>
      <c r="CV25" s="63">
        <v>5.8571443011</v>
      </c>
      <c r="CW25" s="63">
        <v>6.4198366183999998</v>
      </c>
      <c r="CX25" s="63">
        <v>6.4294516546000002</v>
      </c>
      <c r="CY25" s="63">
        <v>-28.327747732599999</v>
      </c>
      <c r="CZ25" s="63">
        <v>7.7378687904000003</v>
      </c>
      <c r="DA25" s="63">
        <v>8.5218460435000001</v>
      </c>
      <c r="DB25" s="63">
        <v>9.2327266884999997</v>
      </c>
      <c r="DC25" s="63">
        <v>-74.314351316200003</v>
      </c>
      <c r="DD25" s="63">
        <v>-87.020062910299998</v>
      </c>
      <c r="DE25" s="63">
        <v>13.8764799714</v>
      </c>
      <c r="DF25" s="63">
        <v>14.079497187099999</v>
      </c>
      <c r="DG25" s="63">
        <v>-52.131301209500002</v>
      </c>
      <c r="DH25" s="63">
        <v>-240.94812337400001</v>
      </c>
      <c r="DI25" s="63">
        <v>14.5904523525</v>
      </c>
      <c r="DJ25" s="63">
        <v>14.641282610199999</v>
      </c>
      <c r="DK25" s="63">
        <v>-115.3343015586</v>
      </c>
      <c r="DL25" s="63">
        <v>-292.79027011900001</v>
      </c>
      <c r="DM25" s="63">
        <v>18.341775925699999</v>
      </c>
      <c r="DN25" s="63">
        <v>17.508268624900001</v>
      </c>
      <c r="DO25" s="63">
        <v>-288.1394466241</v>
      </c>
      <c r="DP25" s="63">
        <v>18.653739535500002</v>
      </c>
      <c r="DQ25" s="63">
        <v>21.504200310200002</v>
      </c>
      <c r="DR25" s="63">
        <v>24.4374050596</v>
      </c>
      <c r="DS25" s="63">
        <v>-348.87350229309999</v>
      </c>
      <c r="DT25" s="63">
        <v>27.307822890600001</v>
      </c>
      <c r="DU25" s="63">
        <v>31.8443723647</v>
      </c>
      <c r="DV25" s="63">
        <v>35.559029167600002</v>
      </c>
    </row>
    <row r="26" spans="1:126" s="19" customFormat="1" ht="12" customHeight="1" x14ac:dyDescent="0.3">
      <c r="A26" s="188" t="s">
        <v>134</v>
      </c>
      <c r="B26" s="60">
        <v>-0.36574307360000002</v>
      </c>
      <c r="C26" s="60">
        <v>-2.3794685737000001</v>
      </c>
      <c r="D26" s="60">
        <v>-4.6852200693999997</v>
      </c>
      <c r="E26" s="60">
        <v>6.4606644010999998</v>
      </c>
      <c r="F26" s="60">
        <v>-0.14849749279999999</v>
      </c>
      <c r="G26" s="60">
        <v>-5.3667868289999996</v>
      </c>
      <c r="H26" s="60">
        <v>-12.576570069500001</v>
      </c>
      <c r="I26" s="60">
        <v>-0.73640716500000003</v>
      </c>
      <c r="J26" s="60">
        <v>0.25382494659999999</v>
      </c>
      <c r="K26" s="60">
        <v>-22.238282613300001</v>
      </c>
      <c r="L26" s="60">
        <v>-12.162124286499999</v>
      </c>
      <c r="M26" s="60">
        <v>-7.2491810981000002</v>
      </c>
      <c r="N26" s="60">
        <v>-1.8229296487</v>
      </c>
      <c r="O26" s="60">
        <v>-41.603299018999998</v>
      </c>
      <c r="P26" s="60">
        <v>-7.4089562605000001</v>
      </c>
      <c r="Q26" s="60">
        <v>-3.1254006224999999</v>
      </c>
      <c r="R26" s="60">
        <v>-1.7618049034000001</v>
      </c>
      <c r="S26" s="60">
        <v>-59.718115591699998</v>
      </c>
      <c r="T26" s="60">
        <v>-3.4449318162</v>
      </c>
      <c r="U26" s="60">
        <v>-4.4040164141</v>
      </c>
      <c r="V26" s="60">
        <v>-0.63325555050000004</v>
      </c>
      <c r="W26" s="60">
        <v>-43.571164330099997</v>
      </c>
      <c r="X26" s="60">
        <v>-16.435128581600001</v>
      </c>
      <c r="Y26" s="60">
        <v>1.5615710951999999</v>
      </c>
      <c r="Z26" s="60">
        <v>0.44270578230000002</v>
      </c>
      <c r="AA26" s="60">
        <v>-46.461446948700001</v>
      </c>
      <c r="AB26" s="60">
        <v>-2.361755719</v>
      </c>
      <c r="AC26" s="60">
        <v>-0.86557201149999996</v>
      </c>
      <c r="AD26" s="60">
        <v>4.8664645779000004</v>
      </c>
      <c r="AE26" s="60">
        <v>-55.168510571399999</v>
      </c>
      <c r="AF26" s="60">
        <v>-7.1163571999999994E-2</v>
      </c>
      <c r="AG26" s="60">
        <v>-0.32694019169999999</v>
      </c>
      <c r="AH26" s="60">
        <v>3.5411399638000001</v>
      </c>
      <c r="AI26" s="60">
        <v>-27.868942393200001</v>
      </c>
      <c r="AJ26" s="60">
        <v>-3.4428759739000001</v>
      </c>
      <c r="AK26" s="60">
        <v>-0.54878933529999996</v>
      </c>
      <c r="AL26" s="60">
        <v>0.27779313719999998</v>
      </c>
      <c r="AM26" s="60">
        <v>-147.91428437939999</v>
      </c>
      <c r="AN26" s="60">
        <v>0.68211188300000003</v>
      </c>
      <c r="AO26" s="60">
        <v>5.2261602900000002</v>
      </c>
      <c r="AP26" s="60">
        <v>9.6255808999999998E-3</v>
      </c>
      <c r="AQ26" s="60">
        <v>-242.49292157229999</v>
      </c>
      <c r="AR26" s="60">
        <v>-15.8317058202</v>
      </c>
      <c r="AS26" s="60">
        <v>3.7211514908000001</v>
      </c>
      <c r="AT26" s="60">
        <v>2.9383023937999999</v>
      </c>
      <c r="AU26" s="60">
        <v>-299.25263167399999</v>
      </c>
      <c r="AV26" s="60">
        <v>6.2399809000999999</v>
      </c>
      <c r="AW26" s="60">
        <v>12.295824512899999</v>
      </c>
      <c r="AX26" s="60">
        <v>-95.433475689399998</v>
      </c>
      <c r="AY26" s="60">
        <v>-419.81213416949998</v>
      </c>
      <c r="AZ26" s="60">
        <v>4.9320491585999999</v>
      </c>
      <c r="BA26" s="60">
        <v>22.364905419500001</v>
      </c>
      <c r="BB26" s="60">
        <v>0</v>
      </c>
      <c r="BC26" s="60">
        <v>-130.76778873980001</v>
      </c>
      <c r="BD26" s="60">
        <v>-242.8219826511</v>
      </c>
      <c r="BE26" s="60">
        <v>0</v>
      </c>
      <c r="BF26" s="60">
        <v>-1.2692451344</v>
      </c>
      <c r="BG26" s="60">
        <v>-109.93308092940001</v>
      </c>
      <c r="BH26" s="60">
        <v>-1.0786133902999999</v>
      </c>
      <c r="BI26" s="60">
        <v>0</v>
      </c>
      <c r="BJ26" s="60">
        <v>0</v>
      </c>
      <c r="BK26" s="60">
        <v>-118.2637748611</v>
      </c>
      <c r="BL26" s="60">
        <v>-1.1637737323999999</v>
      </c>
      <c r="BM26" s="60">
        <v>0</v>
      </c>
      <c r="BN26" s="60">
        <v>2.8981664129000002</v>
      </c>
      <c r="BO26" s="60">
        <v>-126.21979153789999</v>
      </c>
      <c r="BP26" s="60">
        <v>27.157250563800002</v>
      </c>
      <c r="BQ26" s="60">
        <v>10.131515651999999</v>
      </c>
      <c r="BR26" s="60">
        <v>3.2022942194000001</v>
      </c>
      <c r="BS26" s="60">
        <v>-219.05603042710001</v>
      </c>
      <c r="BT26" s="60">
        <v>26.5253147299</v>
      </c>
      <c r="BU26" s="60">
        <v>7.9516643118000001</v>
      </c>
      <c r="BV26" s="60">
        <v>0.87849233410000005</v>
      </c>
      <c r="BW26" s="60">
        <v>-238.63128553819999</v>
      </c>
      <c r="BX26" s="60">
        <v>17.2895019559</v>
      </c>
      <c r="BY26" s="60">
        <v>5.8774827949999997</v>
      </c>
      <c r="BZ26" s="60">
        <v>0.68007827430000001</v>
      </c>
      <c r="CA26" s="60">
        <v>-232.84497653419999</v>
      </c>
      <c r="CB26" s="60">
        <v>6.1697543662000003</v>
      </c>
      <c r="CC26" s="60">
        <v>2.3795252354</v>
      </c>
      <c r="CD26" s="60">
        <v>2.7112146537999999</v>
      </c>
      <c r="CE26" s="60">
        <v>-180.47071389920001</v>
      </c>
      <c r="CF26" s="60">
        <v>7.9434900397000003</v>
      </c>
      <c r="CG26" s="60">
        <v>6.4938074587000001</v>
      </c>
      <c r="CH26" s="60">
        <v>1.4291943841000001</v>
      </c>
      <c r="CI26" s="60">
        <v>-233.58967799769999</v>
      </c>
      <c r="CJ26" s="60">
        <v>11.5020636001</v>
      </c>
      <c r="CK26" s="60">
        <v>2.5696651097999998</v>
      </c>
      <c r="CL26" s="60">
        <v>2.7175752161000002</v>
      </c>
      <c r="CM26" s="60">
        <v>-277.74296447500001</v>
      </c>
      <c r="CN26" s="60">
        <v>12.0050587333</v>
      </c>
      <c r="CO26" s="60">
        <v>6.2221165614</v>
      </c>
      <c r="CP26" s="60">
        <v>2.4530023851</v>
      </c>
      <c r="CQ26" s="60">
        <v>-322.36141507880001</v>
      </c>
      <c r="CR26" s="60">
        <v>10.6657974727</v>
      </c>
      <c r="CS26" s="60">
        <v>5.5520148705999999</v>
      </c>
      <c r="CT26" s="60">
        <v>11.443833919799999</v>
      </c>
      <c r="CU26" s="60">
        <v>-341.16608061239998</v>
      </c>
      <c r="CV26" s="60">
        <v>23.058933333799999</v>
      </c>
      <c r="CW26" s="60">
        <v>7.7243109744999998</v>
      </c>
      <c r="CX26" s="60">
        <v>4.1507475934000002</v>
      </c>
      <c r="CY26" s="60">
        <v>-17.957622212099999</v>
      </c>
      <c r="CZ26" s="60">
        <v>10.420867061599999</v>
      </c>
      <c r="DA26" s="60">
        <v>9.0817781126000003</v>
      </c>
      <c r="DB26" s="60">
        <v>5.6925120692000002</v>
      </c>
      <c r="DC26" s="60">
        <v>-61.1590651984</v>
      </c>
      <c r="DD26" s="60">
        <v>-82.343522579699993</v>
      </c>
      <c r="DE26" s="60">
        <v>16.773985888799999</v>
      </c>
      <c r="DF26" s="60">
        <v>8.4363454740999995</v>
      </c>
      <c r="DG26" s="60">
        <v>-213.6685342669</v>
      </c>
      <c r="DH26" s="60">
        <v>-235.00698773779999</v>
      </c>
      <c r="DI26" s="60">
        <v>15.4680821813</v>
      </c>
      <c r="DJ26" s="60">
        <v>7.9482088638999997</v>
      </c>
      <c r="DK26" s="60">
        <v>-214.19475456239999</v>
      </c>
      <c r="DL26" s="60">
        <v>-289.79497805969999</v>
      </c>
      <c r="DM26" s="60">
        <v>15.7828264468</v>
      </c>
      <c r="DN26" s="60">
        <v>14.142009383</v>
      </c>
      <c r="DO26" s="60">
        <v>-456.6672356867</v>
      </c>
      <c r="DP26" s="60">
        <v>34.389385421900002</v>
      </c>
      <c r="DQ26" s="60">
        <v>28.946216128500001</v>
      </c>
      <c r="DR26" s="60">
        <v>13.197889733</v>
      </c>
      <c r="DS26" s="60">
        <v>-679.58326704349997</v>
      </c>
      <c r="DT26" s="60">
        <v>46.880978748799997</v>
      </c>
      <c r="DU26" s="60">
        <v>30.623117038099998</v>
      </c>
      <c r="DV26" s="60">
        <v>18.738764382100001</v>
      </c>
    </row>
    <row r="27" spans="1:126" s="19" customFormat="1" ht="12" customHeight="1" x14ac:dyDescent="0.3">
      <c r="A27" s="189" t="s">
        <v>113</v>
      </c>
      <c r="B27" s="63">
        <v>-0.36574307360000002</v>
      </c>
      <c r="C27" s="63">
        <v>-2.3794685737000001</v>
      </c>
      <c r="D27" s="63">
        <v>-4.6852200693999997</v>
      </c>
      <c r="E27" s="63">
        <v>6.4606644010999998</v>
      </c>
      <c r="F27" s="63">
        <v>-0.14849749279999999</v>
      </c>
      <c r="G27" s="63">
        <v>-5.3667868289999996</v>
      </c>
      <c r="H27" s="63">
        <v>-12.576570069500001</v>
      </c>
      <c r="I27" s="63">
        <v>-0.73640716500000003</v>
      </c>
      <c r="J27" s="63">
        <v>0</v>
      </c>
      <c r="K27" s="63">
        <v>0</v>
      </c>
      <c r="L27" s="63">
        <v>0</v>
      </c>
      <c r="M27" s="63">
        <v>0</v>
      </c>
      <c r="N27" s="63">
        <v>0</v>
      </c>
      <c r="O27" s="63">
        <v>0</v>
      </c>
      <c r="P27" s="63">
        <v>0</v>
      </c>
      <c r="Q27" s="63">
        <v>0</v>
      </c>
      <c r="R27" s="63">
        <v>0</v>
      </c>
      <c r="S27" s="63">
        <v>0</v>
      </c>
      <c r="T27" s="63">
        <v>1.5959273307999999</v>
      </c>
      <c r="U27" s="63">
        <v>0</v>
      </c>
      <c r="V27" s="63">
        <v>0</v>
      </c>
      <c r="W27" s="63">
        <v>0</v>
      </c>
      <c r="X27" s="63">
        <v>1.7539005457000001</v>
      </c>
      <c r="Y27" s="63">
        <v>0</v>
      </c>
      <c r="Z27" s="63">
        <v>0</v>
      </c>
      <c r="AA27" s="63">
        <v>0</v>
      </c>
      <c r="AB27" s="63">
        <v>1.9026388722000001</v>
      </c>
      <c r="AC27" s="63">
        <v>0</v>
      </c>
      <c r="AD27" s="63">
        <v>0</v>
      </c>
      <c r="AE27" s="63">
        <v>0</v>
      </c>
      <c r="AF27" s="63">
        <v>2.0783327926999999</v>
      </c>
      <c r="AG27" s="63">
        <v>0</v>
      </c>
      <c r="AH27" s="63">
        <v>0</v>
      </c>
      <c r="AI27" s="63">
        <v>0</v>
      </c>
      <c r="AJ27" s="63">
        <v>2.0678685047999998</v>
      </c>
      <c r="AK27" s="63">
        <v>0</v>
      </c>
      <c r="AL27" s="63">
        <v>0</v>
      </c>
      <c r="AM27" s="63">
        <v>0</v>
      </c>
      <c r="AN27" s="63">
        <v>0</v>
      </c>
      <c r="AO27" s="63">
        <v>0</v>
      </c>
      <c r="AP27" s="63">
        <v>0</v>
      </c>
      <c r="AQ27" s="63">
        <v>0</v>
      </c>
      <c r="AR27" s="63">
        <v>0</v>
      </c>
      <c r="AS27" s="63">
        <v>0</v>
      </c>
      <c r="AT27" s="63">
        <v>0</v>
      </c>
      <c r="AU27" s="63">
        <v>0</v>
      </c>
      <c r="AV27" s="63">
        <v>0</v>
      </c>
      <c r="AW27" s="63">
        <v>0</v>
      </c>
      <c r="AX27" s="63">
        <v>0</v>
      </c>
      <c r="AY27" s="63">
        <v>0</v>
      </c>
      <c r="AZ27" s="63">
        <v>0</v>
      </c>
      <c r="BA27" s="63">
        <v>0</v>
      </c>
      <c r="BB27" s="63">
        <v>0</v>
      </c>
      <c r="BC27" s="63">
        <v>0</v>
      </c>
      <c r="BD27" s="63">
        <v>0</v>
      </c>
      <c r="BE27" s="63">
        <v>0</v>
      </c>
      <c r="BF27" s="63">
        <v>0</v>
      </c>
      <c r="BG27" s="63">
        <v>0</v>
      </c>
      <c r="BH27" s="63">
        <v>0</v>
      </c>
      <c r="BI27" s="63">
        <v>0</v>
      </c>
      <c r="BJ27" s="63">
        <v>0</v>
      </c>
      <c r="BK27" s="63">
        <v>0</v>
      </c>
      <c r="BL27" s="63">
        <v>0</v>
      </c>
      <c r="BM27" s="63">
        <v>0</v>
      </c>
      <c r="BN27" s="63">
        <v>0</v>
      </c>
      <c r="BO27" s="63">
        <v>0</v>
      </c>
      <c r="BP27" s="63">
        <v>0</v>
      </c>
      <c r="BQ27" s="63">
        <v>0</v>
      </c>
      <c r="BR27" s="63">
        <v>0</v>
      </c>
      <c r="BS27" s="63">
        <v>0</v>
      </c>
      <c r="BT27" s="63">
        <v>0</v>
      </c>
      <c r="BU27" s="63">
        <v>0</v>
      </c>
      <c r="BV27" s="63">
        <v>0</v>
      </c>
      <c r="BW27" s="63">
        <v>0</v>
      </c>
      <c r="BX27" s="63">
        <v>0</v>
      </c>
      <c r="BY27" s="63">
        <v>0</v>
      </c>
      <c r="BZ27" s="63">
        <v>0</v>
      </c>
      <c r="CA27" s="63">
        <v>0</v>
      </c>
      <c r="CB27" s="63">
        <v>0</v>
      </c>
      <c r="CC27" s="63">
        <v>0</v>
      </c>
      <c r="CD27" s="63">
        <v>0</v>
      </c>
      <c r="CE27" s="63">
        <v>0</v>
      </c>
      <c r="CF27" s="63">
        <v>0</v>
      </c>
      <c r="CG27" s="63">
        <v>0</v>
      </c>
      <c r="CH27" s="63">
        <v>0</v>
      </c>
      <c r="CI27" s="63">
        <v>0</v>
      </c>
      <c r="CJ27" s="63">
        <v>0</v>
      </c>
      <c r="CK27" s="63">
        <v>0</v>
      </c>
      <c r="CL27" s="63">
        <v>0</v>
      </c>
      <c r="CM27" s="63">
        <v>0</v>
      </c>
      <c r="CN27" s="63">
        <v>0</v>
      </c>
      <c r="CO27" s="63">
        <v>0</v>
      </c>
      <c r="CP27" s="63">
        <v>0</v>
      </c>
      <c r="CQ27" s="63">
        <v>0</v>
      </c>
      <c r="CR27" s="63">
        <v>0</v>
      </c>
      <c r="CS27" s="63">
        <v>0</v>
      </c>
      <c r="CT27" s="63">
        <v>0</v>
      </c>
      <c r="CU27" s="63">
        <v>0</v>
      </c>
      <c r="CV27" s="63">
        <v>0</v>
      </c>
      <c r="CW27" s="63">
        <v>0</v>
      </c>
      <c r="CX27" s="63">
        <v>0</v>
      </c>
      <c r="CY27" s="63">
        <v>0</v>
      </c>
      <c r="CZ27" s="63">
        <v>0</v>
      </c>
      <c r="DA27" s="63">
        <v>0</v>
      </c>
      <c r="DB27" s="63">
        <v>0</v>
      </c>
      <c r="DC27" s="63">
        <v>0</v>
      </c>
      <c r="DD27" s="63">
        <v>0</v>
      </c>
      <c r="DE27" s="63">
        <v>0</v>
      </c>
      <c r="DF27" s="63">
        <v>0</v>
      </c>
      <c r="DG27" s="63">
        <v>0</v>
      </c>
      <c r="DH27" s="63">
        <v>0</v>
      </c>
      <c r="DI27" s="63">
        <v>0</v>
      </c>
      <c r="DJ27" s="63">
        <v>0</v>
      </c>
      <c r="DK27" s="63">
        <v>0</v>
      </c>
      <c r="DL27" s="63">
        <v>0</v>
      </c>
      <c r="DM27" s="63">
        <v>0</v>
      </c>
      <c r="DN27" s="63">
        <v>0</v>
      </c>
      <c r="DO27" s="63">
        <v>0</v>
      </c>
      <c r="DP27" s="63">
        <v>0</v>
      </c>
      <c r="DQ27" s="63">
        <v>0</v>
      </c>
      <c r="DR27" s="63">
        <v>0</v>
      </c>
      <c r="DS27" s="63">
        <v>0</v>
      </c>
      <c r="DT27" s="63">
        <v>0</v>
      </c>
      <c r="DU27" s="63">
        <v>0</v>
      </c>
      <c r="DV27" s="63">
        <v>0</v>
      </c>
    </row>
    <row r="28" spans="1:126" s="19" customFormat="1" ht="12" customHeight="1" x14ac:dyDescent="0.3">
      <c r="A28" s="189" t="s">
        <v>114</v>
      </c>
      <c r="B28" s="63">
        <v>0</v>
      </c>
      <c r="C28" s="63">
        <v>0</v>
      </c>
      <c r="D28" s="63">
        <v>0</v>
      </c>
      <c r="E28" s="63">
        <v>0</v>
      </c>
      <c r="F28" s="63">
        <v>0</v>
      </c>
      <c r="G28" s="63">
        <v>0</v>
      </c>
      <c r="H28" s="63">
        <v>0</v>
      </c>
      <c r="I28" s="63">
        <v>0</v>
      </c>
      <c r="J28" s="63">
        <v>-0.1437280088</v>
      </c>
      <c r="K28" s="63">
        <v>-13.367604996800001</v>
      </c>
      <c r="L28" s="63">
        <v>-9.1824275141000005</v>
      </c>
      <c r="M28" s="63">
        <v>-3.4936816588999999</v>
      </c>
      <c r="N28" s="63">
        <v>-0.98238628419999996</v>
      </c>
      <c r="O28" s="63">
        <v>-21.804963735800001</v>
      </c>
      <c r="P28" s="63">
        <v>-8.5693446800000003E-2</v>
      </c>
      <c r="Q28" s="63">
        <v>4.1572811600000002E-2</v>
      </c>
      <c r="R28" s="63">
        <v>0</v>
      </c>
      <c r="S28" s="63">
        <v>-4.3750751833999999</v>
      </c>
      <c r="T28" s="63">
        <v>-0.22758550229999999</v>
      </c>
      <c r="U28" s="63">
        <v>0</v>
      </c>
      <c r="V28" s="63">
        <v>0</v>
      </c>
      <c r="W28" s="63">
        <v>-14.970887810700001</v>
      </c>
      <c r="X28" s="63">
        <v>-2.4532741481000002</v>
      </c>
      <c r="Y28" s="63">
        <v>-0.16470572750000001</v>
      </c>
      <c r="Z28" s="63">
        <v>3.0146472000000001E-3</v>
      </c>
      <c r="AA28" s="63">
        <v>-9.9848638728000001</v>
      </c>
      <c r="AB28" s="63">
        <v>-4.0197145894000004</v>
      </c>
      <c r="AC28" s="63">
        <v>-3.5477464000000002E-3</v>
      </c>
      <c r="AD28" s="63">
        <v>0.76025288899999999</v>
      </c>
      <c r="AE28" s="63">
        <v>-19.807985495899999</v>
      </c>
      <c r="AF28" s="63">
        <v>-1.1049027331000001</v>
      </c>
      <c r="AG28" s="63">
        <v>0</v>
      </c>
      <c r="AH28" s="63">
        <v>2.59069023E-2</v>
      </c>
      <c r="AI28" s="63">
        <v>-0.2496570669</v>
      </c>
      <c r="AJ28" s="63">
        <v>1.16186417E-2</v>
      </c>
      <c r="AK28" s="63">
        <v>0</v>
      </c>
      <c r="AL28" s="63">
        <v>7.37503251E-2</v>
      </c>
      <c r="AM28" s="63">
        <v>-45.6192305342</v>
      </c>
      <c r="AN28" s="63">
        <v>-0.43281508349999998</v>
      </c>
      <c r="AO28" s="63">
        <v>0.4134182421</v>
      </c>
      <c r="AP28" s="63">
        <v>0.32061421579999999</v>
      </c>
      <c r="AQ28" s="63">
        <v>-106.51676436290001</v>
      </c>
      <c r="AR28" s="63">
        <v>-5.2193344830999999</v>
      </c>
      <c r="AS28" s="63">
        <v>-1.4998048987999999</v>
      </c>
      <c r="AT28" s="63">
        <v>1.1329229581</v>
      </c>
      <c r="AU28" s="63">
        <v>-166.9380098062</v>
      </c>
      <c r="AV28" s="63">
        <v>1.4335693090999999</v>
      </c>
      <c r="AW28" s="63">
        <v>2.1185721482000002</v>
      </c>
      <c r="AX28" s="63">
        <v>0.90341673150000001</v>
      </c>
      <c r="AY28" s="63">
        <v>-130.19956759460001</v>
      </c>
      <c r="AZ28" s="63">
        <v>-5.5614322540999996</v>
      </c>
      <c r="BA28" s="63">
        <v>2.6479863648999999</v>
      </c>
      <c r="BB28" s="63">
        <v>0</v>
      </c>
      <c r="BC28" s="63">
        <v>0</v>
      </c>
      <c r="BD28" s="63">
        <v>0</v>
      </c>
      <c r="BE28" s="63">
        <v>0</v>
      </c>
      <c r="BF28" s="63">
        <v>0</v>
      </c>
      <c r="BG28" s="63">
        <v>0</v>
      </c>
      <c r="BH28" s="63">
        <v>0</v>
      </c>
      <c r="BI28" s="63">
        <v>0</v>
      </c>
      <c r="BJ28" s="63">
        <v>0</v>
      </c>
      <c r="BK28" s="63">
        <v>0</v>
      </c>
      <c r="BL28" s="63">
        <v>0</v>
      </c>
      <c r="BM28" s="63">
        <v>0</v>
      </c>
      <c r="BN28" s="63">
        <v>3.8181419E-3</v>
      </c>
      <c r="BO28" s="63">
        <v>-54.3957288366</v>
      </c>
      <c r="BP28" s="63">
        <v>1.52018941E-2</v>
      </c>
      <c r="BQ28" s="63">
        <v>1.7155700100000001E-2</v>
      </c>
      <c r="BR28" s="63">
        <v>8.1014506000000007E-3</v>
      </c>
      <c r="BS28" s="63">
        <v>-60.583595934599998</v>
      </c>
      <c r="BT28" s="63">
        <v>1.10916182E-2</v>
      </c>
      <c r="BU28" s="63">
        <v>1.3629216E-2</v>
      </c>
      <c r="BV28" s="63">
        <v>1.3002124800000001E-2</v>
      </c>
      <c r="BW28" s="63">
        <v>-80.794820616999999</v>
      </c>
      <c r="BX28" s="63">
        <v>1.7745547E-2</v>
      </c>
      <c r="BY28" s="63">
        <v>1.8757019699999999E-2</v>
      </c>
      <c r="BZ28" s="63">
        <v>0.10843478870000001</v>
      </c>
      <c r="CA28" s="63">
        <v>-97.622797757800001</v>
      </c>
      <c r="CB28" s="63">
        <v>2.7543682199999999E-2</v>
      </c>
      <c r="CC28" s="63">
        <v>3.1915733500000001E-2</v>
      </c>
      <c r="CD28" s="63">
        <v>3.2977839000000002E-2</v>
      </c>
      <c r="CE28" s="63">
        <v>-86.101560134799996</v>
      </c>
      <c r="CF28" s="63">
        <v>1.8837196899999999E-2</v>
      </c>
      <c r="CG28" s="63">
        <v>1.88991053E-2</v>
      </c>
      <c r="CH28" s="63">
        <v>2.4107949199999999E-2</v>
      </c>
      <c r="CI28" s="63">
        <v>-106.1345084782</v>
      </c>
      <c r="CJ28" s="63">
        <v>5.5142966999999999E-3</v>
      </c>
      <c r="CK28" s="63">
        <v>1.262988E-2</v>
      </c>
      <c r="CL28" s="63">
        <v>2.64592627E-2</v>
      </c>
      <c r="CM28" s="63">
        <v>-126.5694978985</v>
      </c>
      <c r="CN28" s="63">
        <v>1.9425846E-3</v>
      </c>
      <c r="CO28" s="63">
        <v>2.3035014E-3</v>
      </c>
      <c r="CP28" s="63">
        <v>8.0549052999999999E-3</v>
      </c>
      <c r="CQ28" s="63">
        <v>-141.96858785590001</v>
      </c>
      <c r="CR28" s="63">
        <v>1.0354000000000001E-6</v>
      </c>
      <c r="CS28" s="63">
        <v>0</v>
      </c>
      <c r="CT28" s="63">
        <v>3.8287939999999999E-3</v>
      </c>
      <c r="CU28" s="63">
        <v>-143.86695184909999</v>
      </c>
      <c r="CV28" s="63">
        <v>2.276495E-4</v>
      </c>
      <c r="CW28" s="63">
        <v>1.4631781999999999E-2</v>
      </c>
      <c r="CX28" s="63">
        <v>1.8242776700000001E-2</v>
      </c>
      <c r="CY28" s="63">
        <v>0.1388537363</v>
      </c>
      <c r="CZ28" s="63">
        <v>1.4151448699999999E-2</v>
      </c>
      <c r="DA28" s="63">
        <v>4.4000513300000002E-2</v>
      </c>
      <c r="DB28" s="63">
        <v>0.1207080152</v>
      </c>
      <c r="DC28" s="63">
        <v>0.27572018679999999</v>
      </c>
      <c r="DD28" s="63">
        <v>4.0022508599999999E-2</v>
      </c>
      <c r="DE28" s="63">
        <v>0.1108515617</v>
      </c>
      <c r="DF28" s="63">
        <v>5.25201691E-2</v>
      </c>
      <c r="DG28" s="63">
        <v>-174.32481854930001</v>
      </c>
      <c r="DH28" s="63">
        <v>6.8830615400000003E-2</v>
      </c>
      <c r="DI28" s="63">
        <v>8.0166184500000001E-2</v>
      </c>
      <c r="DJ28" s="63">
        <v>6.4918391500000006E-2</v>
      </c>
      <c r="DK28" s="63">
        <v>-115.49608218039999</v>
      </c>
      <c r="DL28" s="63">
        <v>4.2653800000000001E-5</v>
      </c>
      <c r="DM28" s="63">
        <v>0.13663246449999999</v>
      </c>
      <c r="DN28" s="63">
        <v>7.7446265799999997E-2</v>
      </c>
      <c r="DO28" s="63">
        <v>-205.51298963919999</v>
      </c>
      <c r="DP28" s="63">
        <v>8.6207453500000003E-2</v>
      </c>
      <c r="DQ28" s="63">
        <v>0.21700046819999999</v>
      </c>
      <c r="DR28" s="63">
        <v>0.1110975627</v>
      </c>
      <c r="DS28" s="63">
        <v>-377.38682755010001</v>
      </c>
      <c r="DT28" s="63">
        <v>0.1234689635</v>
      </c>
      <c r="DU28" s="63">
        <v>0.23064633270000001</v>
      </c>
      <c r="DV28" s="63">
        <v>0.13640748599999999</v>
      </c>
    </row>
    <row r="29" spans="1:126" s="19" customFormat="1" ht="12" customHeight="1" x14ac:dyDescent="0.3">
      <c r="A29" s="190" t="s">
        <v>115</v>
      </c>
      <c r="B29" s="63">
        <v>0</v>
      </c>
      <c r="C29" s="63">
        <v>0</v>
      </c>
      <c r="D29" s="63">
        <v>0</v>
      </c>
      <c r="E29" s="63">
        <v>0</v>
      </c>
      <c r="F29" s="63">
        <v>0</v>
      </c>
      <c r="G29" s="63">
        <v>0</v>
      </c>
      <c r="H29" s="63">
        <v>0</v>
      </c>
      <c r="I29" s="63">
        <v>0</v>
      </c>
      <c r="J29" s="63">
        <v>-0.1437280088</v>
      </c>
      <c r="K29" s="63">
        <v>-13.367604996800001</v>
      </c>
      <c r="L29" s="63">
        <v>-9.1824275141000005</v>
      </c>
      <c r="M29" s="63">
        <v>-3.4936816588999999</v>
      </c>
      <c r="N29" s="63">
        <v>-0.98238628419999996</v>
      </c>
      <c r="O29" s="63">
        <v>-21.804963735800001</v>
      </c>
      <c r="P29" s="63">
        <v>-8.5693446800000003E-2</v>
      </c>
      <c r="Q29" s="63">
        <v>4.1572811600000002E-2</v>
      </c>
      <c r="R29" s="63">
        <v>0</v>
      </c>
      <c r="S29" s="63">
        <v>-4.3750751833999999</v>
      </c>
      <c r="T29" s="63">
        <v>-0.22758550229999999</v>
      </c>
      <c r="U29" s="63">
        <v>0</v>
      </c>
      <c r="V29" s="63">
        <v>0</v>
      </c>
      <c r="W29" s="63">
        <v>-14.970887810700001</v>
      </c>
      <c r="X29" s="63">
        <v>-2.4532741481000002</v>
      </c>
      <c r="Y29" s="63">
        <v>-0.16470572750000001</v>
      </c>
      <c r="Z29" s="63">
        <v>3.0146472000000001E-3</v>
      </c>
      <c r="AA29" s="63">
        <v>-9.9848638728000001</v>
      </c>
      <c r="AB29" s="63">
        <v>-4.0197145894000004</v>
      </c>
      <c r="AC29" s="63">
        <v>-3.5477464000000002E-3</v>
      </c>
      <c r="AD29" s="63">
        <v>0.76025288899999999</v>
      </c>
      <c r="AE29" s="63">
        <v>-19.807985495899999</v>
      </c>
      <c r="AF29" s="63">
        <v>-1.1049027331000001</v>
      </c>
      <c r="AG29" s="63">
        <v>0</v>
      </c>
      <c r="AH29" s="63">
        <v>2.59069023E-2</v>
      </c>
      <c r="AI29" s="63">
        <v>-0.2496570669</v>
      </c>
      <c r="AJ29" s="63">
        <v>1.16186417E-2</v>
      </c>
      <c r="AK29" s="63">
        <v>0</v>
      </c>
      <c r="AL29" s="63">
        <v>7.37503251E-2</v>
      </c>
      <c r="AM29" s="63">
        <v>-45.6192305342</v>
      </c>
      <c r="AN29" s="63">
        <v>-0.43281508349999998</v>
      </c>
      <c r="AO29" s="63">
        <v>0.4134182421</v>
      </c>
      <c r="AP29" s="63">
        <v>0.32061421579999999</v>
      </c>
      <c r="AQ29" s="63">
        <v>-106.51676436290001</v>
      </c>
      <c r="AR29" s="63">
        <v>-5.2193344830999999</v>
      </c>
      <c r="AS29" s="63">
        <v>-1.4998048987999999</v>
      </c>
      <c r="AT29" s="63">
        <v>1.1329229581</v>
      </c>
      <c r="AU29" s="63">
        <v>-166.9380098062</v>
      </c>
      <c r="AV29" s="63">
        <v>1.4335693090999999</v>
      </c>
      <c r="AW29" s="63">
        <v>2.1185721482000002</v>
      </c>
      <c r="AX29" s="63">
        <v>0.90341673150000001</v>
      </c>
      <c r="AY29" s="63">
        <v>-130.19956759460001</v>
      </c>
      <c r="AZ29" s="63">
        <v>-5.5614322540999996</v>
      </c>
      <c r="BA29" s="63">
        <v>2.6479863648999999</v>
      </c>
      <c r="BB29" s="63">
        <v>0</v>
      </c>
      <c r="BC29" s="63">
        <v>0</v>
      </c>
      <c r="BD29" s="63">
        <v>0</v>
      </c>
      <c r="BE29" s="63">
        <v>0</v>
      </c>
      <c r="BF29" s="63">
        <v>0</v>
      </c>
      <c r="BG29" s="63">
        <v>0</v>
      </c>
      <c r="BH29" s="63">
        <v>0</v>
      </c>
      <c r="BI29" s="63">
        <v>0</v>
      </c>
      <c r="BJ29" s="63">
        <v>0</v>
      </c>
      <c r="BK29" s="63">
        <v>0</v>
      </c>
      <c r="BL29" s="63">
        <v>0</v>
      </c>
      <c r="BM29" s="63">
        <v>0</v>
      </c>
      <c r="BN29" s="63">
        <v>3.8181419E-3</v>
      </c>
      <c r="BO29" s="63">
        <v>-54.3957288366</v>
      </c>
      <c r="BP29" s="63">
        <v>1.52018941E-2</v>
      </c>
      <c r="BQ29" s="63">
        <v>1.7155700100000001E-2</v>
      </c>
      <c r="BR29" s="63">
        <v>8.1014506000000007E-3</v>
      </c>
      <c r="BS29" s="63">
        <v>-60.583595934599998</v>
      </c>
      <c r="BT29" s="63">
        <v>1.10916182E-2</v>
      </c>
      <c r="BU29" s="63">
        <v>1.3629216E-2</v>
      </c>
      <c r="BV29" s="63">
        <v>1.3002124800000001E-2</v>
      </c>
      <c r="BW29" s="63">
        <v>-80.794820616999999</v>
      </c>
      <c r="BX29" s="63">
        <v>1.7745547E-2</v>
      </c>
      <c r="BY29" s="63">
        <v>1.8757019699999999E-2</v>
      </c>
      <c r="BZ29" s="63">
        <v>0.10843478870000001</v>
      </c>
      <c r="CA29" s="63">
        <v>-97.622797757800001</v>
      </c>
      <c r="CB29" s="63">
        <v>2.7543682199999999E-2</v>
      </c>
      <c r="CC29" s="63">
        <v>3.1915733500000001E-2</v>
      </c>
      <c r="CD29" s="63">
        <v>3.2977839000000002E-2</v>
      </c>
      <c r="CE29" s="63">
        <v>-86.101560134799996</v>
      </c>
      <c r="CF29" s="63">
        <v>1.8837196899999999E-2</v>
      </c>
      <c r="CG29" s="63">
        <v>1.88991053E-2</v>
      </c>
      <c r="CH29" s="63">
        <v>2.4107949199999999E-2</v>
      </c>
      <c r="CI29" s="63">
        <v>-106.1345084782</v>
      </c>
      <c r="CJ29" s="63">
        <v>5.5142966999999999E-3</v>
      </c>
      <c r="CK29" s="63">
        <v>1.262988E-2</v>
      </c>
      <c r="CL29" s="63">
        <v>2.64592627E-2</v>
      </c>
      <c r="CM29" s="63">
        <v>-126.5694978985</v>
      </c>
      <c r="CN29" s="63">
        <v>1.9425846E-3</v>
      </c>
      <c r="CO29" s="63">
        <v>2.3035014E-3</v>
      </c>
      <c r="CP29" s="63">
        <v>8.0549052999999999E-3</v>
      </c>
      <c r="CQ29" s="63">
        <v>-141.96858785590001</v>
      </c>
      <c r="CR29" s="63">
        <v>1.0354000000000001E-6</v>
      </c>
      <c r="CS29" s="63">
        <v>0</v>
      </c>
      <c r="CT29" s="63">
        <v>3.8287939999999999E-3</v>
      </c>
      <c r="CU29" s="63">
        <v>-143.86695184909999</v>
      </c>
      <c r="CV29" s="63">
        <v>2.276495E-4</v>
      </c>
      <c r="CW29" s="63">
        <v>1.4631781999999999E-2</v>
      </c>
      <c r="CX29" s="63">
        <v>1.8242776700000001E-2</v>
      </c>
      <c r="CY29" s="63">
        <v>0.1388537363</v>
      </c>
      <c r="CZ29" s="63">
        <v>1.4151448699999999E-2</v>
      </c>
      <c r="DA29" s="63">
        <v>4.4000513300000002E-2</v>
      </c>
      <c r="DB29" s="63">
        <v>0.1207080152</v>
      </c>
      <c r="DC29" s="63">
        <v>0.27572018679999999</v>
      </c>
      <c r="DD29" s="63">
        <v>4.0022508599999999E-2</v>
      </c>
      <c r="DE29" s="63">
        <v>0.1108515617</v>
      </c>
      <c r="DF29" s="63">
        <v>5.25201691E-2</v>
      </c>
      <c r="DG29" s="63">
        <v>-174.32481854930001</v>
      </c>
      <c r="DH29" s="63">
        <v>6.8830615400000003E-2</v>
      </c>
      <c r="DI29" s="63">
        <v>8.0166184500000001E-2</v>
      </c>
      <c r="DJ29" s="63">
        <v>6.4918391500000006E-2</v>
      </c>
      <c r="DK29" s="63">
        <v>-115.49608218039999</v>
      </c>
      <c r="DL29" s="63">
        <v>4.2653800000000001E-5</v>
      </c>
      <c r="DM29" s="63">
        <v>0.13663246449999999</v>
      </c>
      <c r="DN29" s="63">
        <v>7.7446265799999997E-2</v>
      </c>
      <c r="DO29" s="63">
        <v>-205.51298963919999</v>
      </c>
      <c r="DP29" s="63">
        <v>8.6207453500000003E-2</v>
      </c>
      <c r="DQ29" s="63">
        <v>0.21700046819999999</v>
      </c>
      <c r="DR29" s="63">
        <v>0.1110975627</v>
      </c>
      <c r="DS29" s="63">
        <v>-377.38682755010001</v>
      </c>
      <c r="DT29" s="63">
        <v>0.1234689635</v>
      </c>
      <c r="DU29" s="63">
        <v>0.23064633270000001</v>
      </c>
      <c r="DV29" s="63">
        <v>0.13640748599999999</v>
      </c>
    </row>
    <row r="30" spans="1:126" s="19" customFormat="1" ht="12" customHeight="1" x14ac:dyDescent="0.3">
      <c r="A30" s="190" t="s">
        <v>116</v>
      </c>
      <c r="B30" s="63">
        <v>0</v>
      </c>
      <c r="C30" s="63">
        <v>0</v>
      </c>
      <c r="D30" s="63">
        <v>0</v>
      </c>
      <c r="E30" s="63">
        <v>0</v>
      </c>
      <c r="F30" s="63">
        <v>0</v>
      </c>
      <c r="G30" s="63">
        <v>0</v>
      </c>
      <c r="H30" s="63">
        <v>0</v>
      </c>
      <c r="I30" s="63">
        <v>0</v>
      </c>
      <c r="J30" s="63">
        <v>0</v>
      </c>
      <c r="K30" s="63">
        <v>0</v>
      </c>
      <c r="L30" s="63">
        <v>0</v>
      </c>
      <c r="M30" s="63">
        <v>0</v>
      </c>
      <c r="N30" s="63">
        <v>0</v>
      </c>
      <c r="O30" s="63">
        <v>0</v>
      </c>
      <c r="P30" s="63">
        <v>0</v>
      </c>
      <c r="Q30" s="63">
        <v>0</v>
      </c>
      <c r="R30" s="63">
        <v>0</v>
      </c>
      <c r="S30" s="63">
        <v>0</v>
      </c>
      <c r="T30" s="63">
        <v>0</v>
      </c>
      <c r="U30" s="63">
        <v>0</v>
      </c>
      <c r="V30" s="63">
        <v>0</v>
      </c>
      <c r="W30" s="63">
        <v>0</v>
      </c>
      <c r="X30" s="63">
        <v>0</v>
      </c>
      <c r="Y30" s="63">
        <v>0</v>
      </c>
      <c r="Z30" s="63">
        <v>0</v>
      </c>
      <c r="AA30" s="63">
        <v>0</v>
      </c>
      <c r="AB30" s="63">
        <v>0</v>
      </c>
      <c r="AC30" s="63">
        <v>0</v>
      </c>
      <c r="AD30" s="63">
        <v>0</v>
      </c>
      <c r="AE30" s="63">
        <v>0</v>
      </c>
      <c r="AF30" s="63">
        <v>0</v>
      </c>
      <c r="AG30" s="63">
        <v>0</v>
      </c>
      <c r="AH30" s="63">
        <v>0</v>
      </c>
      <c r="AI30" s="63">
        <v>0</v>
      </c>
      <c r="AJ30" s="63">
        <v>0</v>
      </c>
      <c r="AK30" s="63">
        <v>0</v>
      </c>
      <c r="AL30" s="63">
        <v>0</v>
      </c>
      <c r="AM30" s="63">
        <v>0</v>
      </c>
      <c r="AN30" s="63">
        <v>0</v>
      </c>
      <c r="AO30" s="63">
        <v>0</v>
      </c>
      <c r="AP30" s="63">
        <v>0</v>
      </c>
      <c r="AQ30" s="63">
        <v>0</v>
      </c>
      <c r="AR30" s="63">
        <v>0</v>
      </c>
      <c r="AS30" s="63">
        <v>0</v>
      </c>
      <c r="AT30" s="63">
        <v>0</v>
      </c>
      <c r="AU30" s="63">
        <v>0</v>
      </c>
      <c r="AV30" s="63">
        <v>0</v>
      </c>
      <c r="AW30" s="63">
        <v>0</v>
      </c>
      <c r="AX30" s="63">
        <v>0</v>
      </c>
      <c r="AY30" s="63">
        <v>0</v>
      </c>
      <c r="AZ30" s="63">
        <v>0</v>
      </c>
      <c r="BA30" s="63">
        <v>0</v>
      </c>
      <c r="BB30" s="63">
        <v>0</v>
      </c>
      <c r="BC30" s="63">
        <v>0</v>
      </c>
      <c r="BD30" s="63">
        <v>0</v>
      </c>
      <c r="BE30" s="63">
        <v>0</v>
      </c>
      <c r="BF30" s="63">
        <v>0</v>
      </c>
      <c r="BG30" s="63">
        <v>0</v>
      </c>
      <c r="BH30" s="63">
        <v>0</v>
      </c>
      <c r="BI30" s="63">
        <v>0</v>
      </c>
      <c r="BJ30" s="63">
        <v>0</v>
      </c>
      <c r="BK30" s="63">
        <v>0</v>
      </c>
      <c r="BL30" s="63">
        <v>0</v>
      </c>
      <c r="BM30" s="63">
        <v>0</v>
      </c>
      <c r="BN30" s="63">
        <v>0</v>
      </c>
      <c r="BO30" s="63">
        <v>0</v>
      </c>
      <c r="BP30" s="63">
        <v>0</v>
      </c>
      <c r="BQ30" s="63">
        <v>0</v>
      </c>
      <c r="BR30" s="63">
        <v>0</v>
      </c>
      <c r="BS30" s="63">
        <v>0</v>
      </c>
      <c r="BT30" s="63">
        <v>0</v>
      </c>
      <c r="BU30" s="63">
        <v>0</v>
      </c>
      <c r="BV30" s="63">
        <v>0</v>
      </c>
      <c r="BW30" s="63">
        <v>0</v>
      </c>
      <c r="BX30" s="63">
        <v>0</v>
      </c>
      <c r="BY30" s="63">
        <v>0</v>
      </c>
      <c r="BZ30" s="63">
        <v>0</v>
      </c>
      <c r="CA30" s="63">
        <v>0</v>
      </c>
      <c r="CB30" s="63">
        <v>0</v>
      </c>
      <c r="CC30" s="63">
        <v>0</v>
      </c>
      <c r="CD30" s="63">
        <v>0</v>
      </c>
      <c r="CE30" s="63">
        <v>0</v>
      </c>
      <c r="CF30" s="63">
        <v>0</v>
      </c>
      <c r="CG30" s="63">
        <v>0</v>
      </c>
      <c r="CH30" s="63">
        <v>0</v>
      </c>
      <c r="CI30" s="63">
        <v>0</v>
      </c>
      <c r="CJ30" s="63">
        <v>0</v>
      </c>
      <c r="CK30" s="63">
        <v>0</v>
      </c>
      <c r="CL30" s="63">
        <v>0</v>
      </c>
      <c r="CM30" s="63">
        <v>0</v>
      </c>
      <c r="CN30" s="63">
        <v>0</v>
      </c>
      <c r="CO30" s="63">
        <v>0</v>
      </c>
      <c r="CP30" s="63">
        <v>0</v>
      </c>
      <c r="CQ30" s="63">
        <v>0</v>
      </c>
      <c r="CR30" s="63">
        <v>0</v>
      </c>
      <c r="CS30" s="63">
        <v>0</v>
      </c>
      <c r="CT30" s="63">
        <v>0</v>
      </c>
      <c r="CU30" s="63">
        <v>0</v>
      </c>
      <c r="CV30" s="63">
        <v>0</v>
      </c>
      <c r="CW30" s="63">
        <v>0</v>
      </c>
      <c r="CX30" s="63">
        <v>0</v>
      </c>
      <c r="CY30" s="63">
        <v>0</v>
      </c>
      <c r="CZ30" s="63">
        <v>0</v>
      </c>
      <c r="DA30" s="63">
        <v>0</v>
      </c>
      <c r="DB30" s="63">
        <v>0</v>
      </c>
      <c r="DC30" s="63">
        <v>0</v>
      </c>
      <c r="DD30" s="63">
        <v>0</v>
      </c>
      <c r="DE30" s="63">
        <v>0</v>
      </c>
      <c r="DF30" s="63">
        <v>0</v>
      </c>
      <c r="DG30" s="63">
        <v>0</v>
      </c>
      <c r="DH30" s="63">
        <v>0</v>
      </c>
      <c r="DI30" s="63">
        <v>0</v>
      </c>
      <c r="DJ30" s="63">
        <v>0</v>
      </c>
      <c r="DK30" s="63">
        <v>0</v>
      </c>
      <c r="DL30" s="63">
        <v>0</v>
      </c>
      <c r="DM30" s="63">
        <v>0</v>
      </c>
      <c r="DN30" s="63">
        <v>0</v>
      </c>
      <c r="DO30" s="63">
        <v>0</v>
      </c>
      <c r="DP30" s="63">
        <v>0</v>
      </c>
      <c r="DQ30" s="63">
        <v>0</v>
      </c>
      <c r="DR30" s="63">
        <v>0</v>
      </c>
      <c r="DS30" s="63">
        <v>0</v>
      </c>
      <c r="DT30" s="63">
        <v>0</v>
      </c>
      <c r="DU30" s="63">
        <v>0</v>
      </c>
      <c r="DV30" s="63">
        <v>0</v>
      </c>
    </row>
    <row r="31" spans="1:126" s="17" customFormat="1" ht="12" customHeight="1" x14ac:dyDescent="0.3">
      <c r="A31" s="189" t="s">
        <v>117</v>
      </c>
      <c r="B31" s="63">
        <v>0</v>
      </c>
      <c r="C31" s="63">
        <v>0</v>
      </c>
      <c r="D31" s="63">
        <v>0</v>
      </c>
      <c r="E31" s="63">
        <v>0</v>
      </c>
      <c r="F31" s="63">
        <v>0</v>
      </c>
      <c r="G31" s="63">
        <v>0</v>
      </c>
      <c r="H31" s="63">
        <v>0</v>
      </c>
      <c r="I31" s="63">
        <v>0</v>
      </c>
      <c r="J31" s="63">
        <v>-4.9743819999999996E-4</v>
      </c>
      <c r="K31" s="63">
        <v>-5.8510897999999997E-3</v>
      </c>
      <c r="L31" s="63">
        <v>0</v>
      </c>
      <c r="M31" s="63">
        <v>0</v>
      </c>
      <c r="N31" s="63">
        <v>0</v>
      </c>
      <c r="O31" s="63">
        <v>0</v>
      </c>
      <c r="P31" s="63">
        <v>0</v>
      </c>
      <c r="Q31" s="63">
        <v>0</v>
      </c>
      <c r="R31" s="63">
        <v>0</v>
      </c>
      <c r="S31" s="63">
        <v>0</v>
      </c>
      <c r="T31" s="63">
        <v>0</v>
      </c>
      <c r="U31" s="63">
        <v>0</v>
      </c>
      <c r="V31" s="63">
        <v>0</v>
      </c>
      <c r="W31" s="63">
        <v>0</v>
      </c>
      <c r="X31" s="63">
        <v>0</v>
      </c>
      <c r="Y31" s="63">
        <v>0</v>
      </c>
      <c r="Z31" s="63">
        <v>0</v>
      </c>
      <c r="AA31" s="63">
        <v>0</v>
      </c>
      <c r="AB31" s="63">
        <v>0</v>
      </c>
      <c r="AC31" s="63">
        <v>0</v>
      </c>
      <c r="AD31" s="63">
        <v>0</v>
      </c>
      <c r="AE31" s="63">
        <v>0</v>
      </c>
      <c r="AF31" s="63">
        <v>0</v>
      </c>
      <c r="AG31" s="63">
        <v>0</v>
      </c>
      <c r="AH31" s="63">
        <v>4.1637173700000002E-2</v>
      </c>
      <c r="AI31" s="63">
        <v>0</v>
      </c>
      <c r="AJ31" s="63">
        <v>0</v>
      </c>
      <c r="AK31" s="63">
        <v>0</v>
      </c>
      <c r="AL31" s="63">
        <v>0</v>
      </c>
      <c r="AM31" s="63">
        <v>0</v>
      </c>
      <c r="AN31" s="63">
        <v>0</v>
      </c>
      <c r="AO31" s="63">
        <v>0</v>
      </c>
      <c r="AP31" s="63">
        <v>0</v>
      </c>
      <c r="AQ31" s="63">
        <v>0</v>
      </c>
      <c r="AR31" s="63">
        <v>0</v>
      </c>
      <c r="AS31" s="63">
        <v>0</v>
      </c>
      <c r="AT31" s="63">
        <v>0</v>
      </c>
      <c r="AU31" s="63">
        <v>0</v>
      </c>
      <c r="AV31" s="63">
        <v>0</v>
      </c>
      <c r="AW31" s="63">
        <v>0</v>
      </c>
      <c r="AX31" s="63">
        <v>2.9622513199999999E-2</v>
      </c>
      <c r="AY31" s="63">
        <v>0</v>
      </c>
      <c r="AZ31" s="63">
        <v>0</v>
      </c>
      <c r="BA31" s="63">
        <v>0</v>
      </c>
      <c r="BB31" s="63">
        <v>0</v>
      </c>
      <c r="BC31" s="63">
        <v>0</v>
      </c>
      <c r="BD31" s="63">
        <v>0</v>
      </c>
      <c r="BE31" s="63">
        <v>0</v>
      </c>
      <c r="BF31" s="63">
        <v>0</v>
      </c>
      <c r="BG31" s="63">
        <v>0</v>
      </c>
      <c r="BH31" s="63">
        <v>0</v>
      </c>
      <c r="BI31" s="63">
        <v>0</v>
      </c>
      <c r="BJ31" s="63">
        <v>0</v>
      </c>
      <c r="BK31" s="63">
        <v>0</v>
      </c>
      <c r="BL31" s="63">
        <v>0</v>
      </c>
      <c r="BM31" s="63">
        <v>0</v>
      </c>
      <c r="BN31" s="63">
        <v>0</v>
      </c>
      <c r="BO31" s="63">
        <v>0.56981750099999995</v>
      </c>
      <c r="BP31" s="63">
        <v>4.5553227401000003</v>
      </c>
      <c r="BQ31" s="63">
        <v>2.4557258219000002</v>
      </c>
      <c r="BR31" s="63">
        <v>1.2733180983000001</v>
      </c>
      <c r="BS31" s="63">
        <v>3.6851958004999998</v>
      </c>
      <c r="BT31" s="63">
        <v>13.3838045189</v>
      </c>
      <c r="BU31" s="63">
        <v>3.4095533512</v>
      </c>
      <c r="BV31" s="63">
        <v>6.7069400000000001E-2</v>
      </c>
      <c r="BW31" s="63">
        <v>1.5194560432999999</v>
      </c>
      <c r="BX31" s="63">
        <v>6.2185605429999997</v>
      </c>
      <c r="BY31" s="63">
        <v>0.81880491879999995</v>
      </c>
      <c r="BZ31" s="63">
        <v>0</v>
      </c>
      <c r="CA31" s="63">
        <v>0</v>
      </c>
      <c r="CB31" s="63">
        <v>0</v>
      </c>
      <c r="CC31" s="63">
        <v>0</v>
      </c>
      <c r="CD31" s="63">
        <v>0</v>
      </c>
      <c r="CE31" s="63">
        <v>0</v>
      </c>
      <c r="CF31" s="63">
        <v>0</v>
      </c>
      <c r="CG31" s="63">
        <v>0</v>
      </c>
      <c r="CH31" s="63">
        <v>0</v>
      </c>
      <c r="CI31" s="63">
        <v>0.15204230690000001</v>
      </c>
      <c r="CJ31" s="63">
        <v>0</v>
      </c>
      <c r="CK31" s="63">
        <v>0</v>
      </c>
      <c r="CL31" s="63">
        <v>0</v>
      </c>
      <c r="CM31" s="63">
        <v>0.15337103469999999</v>
      </c>
      <c r="CN31" s="63">
        <v>0</v>
      </c>
      <c r="CO31" s="63">
        <v>0</v>
      </c>
      <c r="CP31" s="63">
        <v>0</v>
      </c>
      <c r="CQ31" s="63">
        <v>0.1540605692</v>
      </c>
      <c r="CR31" s="63">
        <v>0</v>
      </c>
      <c r="CS31" s="63">
        <v>0</v>
      </c>
      <c r="CT31" s="63">
        <v>0</v>
      </c>
      <c r="CU31" s="63">
        <v>0</v>
      </c>
      <c r="CV31" s="63">
        <v>0</v>
      </c>
      <c r="CW31" s="63">
        <v>0</v>
      </c>
      <c r="CX31" s="63">
        <v>0</v>
      </c>
      <c r="CY31" s="63">
        <v>0</v>
      </c>
      <c r="CZ31" s="63">
        <v>0.2023439672</v>
      </c>
      <c r="DA31" s="63">
        <v>0</v>
      </c>
      <c r="DB31" s="63">
        <v>0</v>
      </c>
      <c r="DC31" s="63">
        <v>0.20187133760000001</v>
      </c>
      <c r="DD31" s="63">
        <v>0</v>
      </c>
      <c r="DE31" s="63">
        <v>0</v>
      </c>
      <c r="DF31" s="63">
        <v>0</v>
      </c>
      <c r="DG31" s="63">
        <v>0.20144930229999999</v>
      </c>
      <c r="DH31" s="63">
        <v>0</v>
      </c>
      <c r="DI31" s="63">
        <v>0</v>
      </c>
      <c r="DJ31" s="63">
        <v>0</v>
      </c>
      <c r="DK31" s="63">
        <v>0.2087899</v>
      </c>
      <c r="DL31" s="63">
        <v>0</v>
      </c>
      <c r="DM31" s="63">
        <v>0</v>
      </c>
      <c r="DN31" s="63">
        <v>0</v>
      </c>
      <c r="DO31" s="63">
        <v>0.29040777000000001</v>
      </c>
      <c r="DP31" s="63">
        <v>0</v>
      </c>
      <c r="DQ31" s="63">
        <v>2.8657440000000003E-4</v>
      </c>
      <c r="DR31" s="63">
        <v>1.9706583999999998E-3</v>
      </c>
      <c r="DS31" s="63">
        <v>0.31439143479999998</v>
      </c>
      <c r="DT31" s="63">
        <v>2.1217020000000001E-4</v>
      </c>
      <c r="DU31" s="63">
        <v>7.6265990000000004E-4</v>
      </c>
      <c r="DV31" s="63">
        <v>1.2443465999999999E-3</v>
      </c>
    </row>
    <row r="32" spans="1:126" s="17" customFormat="1" ht="12" customHeight="1" x14ac:dyDescent="0.3">
      <c r="A32" s="189" t="s">
        <v>118</v>
      </c>
      <c r="B32" s="63">
        <v>0</v>
      </c>
      <c r="C32" s="63">
        <v>0</v>
      </c>
      <c r="D32" s="63">
        <v>0</v>
      </c>
      <c r="E32" s="63">
        <v>0</v>
      </c>
      <c r="F32" s="63">
        <v>0</v>
      </c>
      <c r="G32" s="63">
        <v>0</v>
      </c>
      <c r="H32" s="63">
        <v>0</v>
      </c>
      <c r="I32" s="63">
        <v>0</v>
      </c>
      <c r="J32" s="63">
        <v>0.3980503936</v>
      </c>
      <c r="K32" s="63">
        <v>-8.8648265266999999</v>
      </c>
      <c r="L32" s="63">
        <v>-2.9796967724000001</v>
      </c>
      <c r="M32" s="63">
        <v>-3.7554994391999998</v>
      </c>
      <c r="N32" s="63">
        <v>-0.8405433645</v>
      </c>
      <c r="O32" s="63">
        <v>-19.7983352832</v>
      </c>
      <c r="P32" s="63">
        <v>-7.3232628137000004</v>
      </c>
      <c r="Q32" s="63">
        <v>-3.1669734341</v>
      </c>
      <c r="R32" s="63">
        <v>-1.7618049034000001</v>
      </c>
      <c r="S32" s="63">
        <v>-55.343040408299998</v>
      </c>
      <c r="T32" s="63">
        <v>-4.8132736446999997</v>
      </c>
      <c r="U32" s="63">
        <v>-4.4040164141</v>
      </c>
      <c r="V32" s="63">
        <v>-0.63325555050000004</v>
      </c>
      <c r="W32" s="63">
        <v>-28.600276519400001</v>
      </c>
      <c r="X32" s="63">
        <v>-15.735754979199999</v>
      </c>
      <c r="Y32" s="63">
        <v>1.7262768227</v>
      </c>
      <c r="Z32" s="63">
        <v>0.43969113510000002</v>
      </c>
      <c r="AA32" s="63">
        <v>-36.476583075900002</v>
      </c>
      <c r="AB32" s="63">
        <v>-0.24468000179999999</v>
      </c>
      <c r="AC32" s="63">
        <v>-0.86202426509999996</v>
      </c>
      <c r="AD32" s="63">
        <v>4.1062116889000002</v>
      </c>
      <c r="AE32" s="63">
        <v>-35.3605250755</v>
      </c>
      <c r="AF32" s="63">
        <v>-1.0445936316</v>
      </c>
      <c r="AG32" s="63">
        <v>-0.32694019169999999</v>
      </c>
      <c r="AH32" s="63">
        <v>3.4735958878000002</v>
      </c>
      <c r="AI32" s="63">
        <v>-27.619285326300002</v>
      </c>
      <c r="AJ32" s="63">
        <v>-5.5223631203999997</v>
      </c>
      <c r="AK32" s="63">
        <v>-0.54878933529999996</v>
      </c>
      <c r="AL32" s="63">
        <v>0.2040428121</v>
      </c>
      <c r="AM32" s="63">
        <v>-102.2950538452</v>
      </c>
      <c r="AN32" s="63">
        <v>1.1149269664999999</v>
      </c>
      <c r="AO32" s="63">
        <v>4.8127420478999996</v>
      </c>
      <c r="AP32" s="63">
        <v>-0.3109886349</v>
      </c>
      <c r="AQ32" s="63">
        <v>-135.97615720939999</v>
      </c>
      <c r="AR32" s="63">
        <v>-10.612371337100001</v>
      </c>
      <c r="AS32" s="63">
        <v>5.2209563896000004</v>
      </c>
      <c r="AT32" s="63">
        <v>1.8053794356999999</v>
      </c>
      <c r="AU32" s="63">
        <v>-132.31462186780001</v>
      </c>
      <c r="AV32" s="63">
        <v>4.8064115909999998</v>
      </c>
      <c r="AW32" s="63">
        <v>10.177252364699999</v>
      </c>
      <c r="AX32" s="63">
        <v>-96.366514934099996</v>
      </c>
      <c r="AY32" s="63">
        <v>-289.61256657489997</v>
      </c>
      <c r="AZ32" s="63">
        <v>10.4934814127</v>
      </c>
      <c r="BA32" s="63">
        <v>19.716919054600002</v>
      </c>
      <c r="BB32" s="63">
        <v>0</v>
      </c>
      <c r="BC32" s="63">
        <v>-130.76778873980001</v>
      </c>
      <c r="BD32" s="63">
        <v>-242.8219826511</v>
      </c>
      <c r="BE32" s="63">
        <v>0</v>
      </c>
      <c r="BF32" s="63">
        <v>-1.2692451344</v>
      </c>
      <c r="BG32" s="63">
        <v>-109.93308092940001</v>
      </c>
      <c r="BH32" s="63">
        <v>-1.0786133902999999</v>
      </c>
      <c r="BI32" s="63">
        <v>0</v>
      </c>
      <c r="BJ32" s="63">
        <v>0</v>
      </c>
      <c r="BK32" s="63">
        <v>-118.2637748611</v>
      </c>
      <c r="BL32" s="63">
        <v>-1.1637737323999999</v>
      </c>
      <c r="BM32" s="63">
        <v>0</v>
      </c>
      <c r="BN32" s="63">
        <v>2.8943482710000001</v>
      </c>
      <c r="BO32" s="63">
        <v>-72.393880202299997</v>
      </c>
      <c r="BP32" s="63">
        <v>22.5867259296</v>
      </c>
      <c r="BQ32" s="63">
        <v>7.6586341300000003</v>
      </c>
      <c r="BR32" s="63">
        <v>1.9208746704999999</v>
      </c>
      <c r="BS32" s="63">
        <v>-162.15763029300001</v>
      </c>
      <c r="BT32" s="63">
        <v>13.1304185928</v>
      </c>
      <c r="BU32" s="63">
        <v>4.5284817445999996</v>
      </c>
      <c r="BV32" s="63">
        <v>0.79842080930000003</v>
      </c>
      <c r="BW32" s="63">
        <v>-159.3559209645</v>
      </c>
      <c r="BX32" s="63">
        <v>11.053195865899999</v>
      </c>
      <c r="BY32" s="63">
        <v>5.0399208565000002</v>
      </c>
      <c r="BZ32" s="63">
        <v>0.5716434856</v>
      </c>
      <c r="CA32" s="63">
        <v>-135.2221787764</v>
      </c>
      <c r="CB32" s="63">
        <v>6.1422106840000001</v>
      </c>
      <c r="CC32" s="63">
        <v>2.3476095019000001</v>
      </c>
      <c r="CD32" s="63">
        <v>2.6782368148</v>
      </c>
      <c r="CE32" s="63">
        <v>-94.369153764399996</v>
      </c>
      <c r="CF32" s="63">
        <v>7.9246528427999996</v>
      </c>
      <c r="CG32" s="63">
        <v>6.4749083534</v>
      </c>
      <c r="CH32" s="63">
        <v>1.4050864349000001</v>
      </c>
      <c r="CI32" s="63">
        <v>-127.6072118264</v>
      </c>
      <c r="CJ32" s="63">
        <v>11.4965493034</v>
      </c>
      <c r="CK32" s="63">
        <v>2.5570352297999999</v>
      </c>
      <c r="CL32" s="63">
        <v>2.6911159534000002</v>
      </c>
      <c r="CM32" s="63">
        <v>-151.32683761120001</v>
      </c>
      <c r="CN32" s="63">
        <v>12.0031161487</v>
      </c>
      <c r="CO32" s="63">
        <v>6.2198130599999999</v>
      </c>
      <c r="CP32" s="63">
        <v>2.4449474798000002</v>
      </c>
      <c r="CQ32" s="63">
        <v>-180.54688779209999</v>
      </c>
      <c r="CR32" s="63">
        <v>10.665796437299999</v>
      </c>
      <c r="CS32" s="63">
        <v>5.5520148705999999</v>
      </c>
      <c r="CT32" s="63">
        <v>11.440005125800001</v>
      </c>
      <c r="CU32" s="63">
        <v>-197.29912876329999</v>
      </c>
      <c r="CV32" s="63">
        <v>23.058705684300001</v>
      </c>
      <c r="CW32" s="63">
        <v>7.7096791925000003</v>
      </c>
      <c r="CX32" s="63">
        <v>4.1325048167</v>
      </c>
      <c r="CY32" s="63">
        <v>-18.096475948399998</v>
      </c>
      <c r="CZ32" s="63">
        <v>10.2043716457</v>
      </c>
      <c r="DA32" s="63">
        <v>9.0377775993</v>
      </c>
      <c r="DB32" s="63">
        <v>5.5718040540000002</v>
      </c>
      <c r="DC32" s="63">
        <v>-61.636656722799998</v>
      </c>
      <c r="DD32" s="63">
        <v>-82.383545088299996</v>
      </c>
      <c r="DE32" s="63">
        <v>16.6631343271</v>
      </c>
      <c r="DF32" s="63">
        <v>8.3838253050000002</v>
      </c>
      <c r="DG32" s="63">
        <v>-39.545165019899997</v>
      </c>
      <c r="DH32" s="63">
        <v>-235.07581835319999</v>
      </c>
      <c r="DI32" s="63">
        <v>15.3879159968</v>
      </c>
      <c r="DJ32" s="63">
        <v>7.8832904723999997</v>
      </c>
      <c r="DK32" s="63">
        <v>-98.907462281999997</v>
      </c>
      <c r="DL32" s="63">
        <v>-289.79502071349998</v>
      </c>
      <c r="DM32" s="63">
        <v>15.6461939823</v>
      </c>
      <c r="DN32" s="63">
        <v>14.064563117200001</v>
      </c>
      <c r="DO32" s="63">
        <v>-251.44465381750001</v>
      </c>
      <c r="DP32" s="63">
        <v>34.3031779684</v>
      </c>
      <c r="DQ32" s="63">
        <v>28.728929085899999</v>
      </c>
      <c r="DR32" s="63">
        <v>13.0848215119</v>
      </c>
      <c r="DS32" s="63">
        <v>-302.51083092819999</v>
      </c>
      <c r="DT32" s="63">
        <v>46.757297615100001</v>
      </c>
      <c r="DU32" s="63">
        <v>30.3917080455</v>
      </c>
      <c r="DV32" s="63">
        <v>18.601112549500002</v>
      </c>
    </row>
    <row r="33" spans="1:126" s="17" customFormat="1" ht="12" customHeight="1" x14ac:dyDescent="0.3">
      <c r="A33" s="190" t="s">
        <v>119</v>
      </c>
      <c r="B33" s="63">
        <v>0</v>
      </c>
      <c r="C33" s="63">
        <v>0</v>
      </c>
      <c r="D33" s="63">
        <v>0</v>
      </c>
      <c r="E33" s="63">
        <v>0</v>
      </c>
      <c r="F33" s="63">
        <v>0</v>
      </c>
      <c r="G33" s="63">
        <v>0</v>
      </c>
      <c r="H33" s="63">
        <v>0</v>
      </c>
      <c r="I33" s="63">
        <v>0</v>
      </c>
      <c r="J33" s="63">
        <v>0</v>
      </c>
      <c r="K33" s="63">
        <v>0</v>
      </c>
      <c r="L33" s="63">
        <v>0</v>
      </c>
      <c r="M33" s="63">
        <v>0</v>
      </c>
      <c r="N33" s="63">
        <v>0</v>
      </c>
      <c r="O33" s="63">
        <v>0</v>
      </c>
      <c r="P33" s="63">
        <v>0</v>
      </c>
      <c r="Q33" s="63">
        <v>0</v>
      </c>
      <c r="R33" s="63">
        <v>0</v>
      </c>
      <c r="S33" s="63">
        <v>0</v>
      </c>
      <c r="T33" s="63">
        <v>0</v>
      </c>
      <c r="U33" s="63">
        <v>0</v>
      </c>
      <c r="V33" s="63">
        <v>0</v>
      </c>
      <c r="W33" s="63">
        <v>0</v>
      </c>
      <c r="X33" s="63">
        <v>0</v>
      </c>
      <c r="Y33" s="63">
        <v>0</v>
      </c>
      <c r="Z33" s="63">
        <v>0</v>
      </c>
      <c r="AA33" s="63">
        <v>0</v>
      </c>
      <c r="AB33" s="63">
        <v>0</v>
      </c>
      <c r="AC33" s="63">
        <v>0</v>
      </c>
      <c r="AD33" s="63">
        <v>0</v>
      </c>
      <c r="AE33" s="63">
        <v>0</v>
      </c>
      <c r="AF33" s="63">
        <v>0</v>
      </c>
      <c r="AG33" s="63">
        <v>0</v>
      </c>
      <c r="AH33" s="63">
        <v>0</v>
      </c>
      <c r="AI33" s="63">
        <v>0</v>
      </c>
      <c r="AJ33" s="63">
        <v>0</v>
      </c>
      <c r="AK33" s="63">
        <v>0</v>
      </c>
      <c r="AL33" s="63">
        <v>0</v>
      </c>
      <c r="AM33" s="63">
        <v>0</v>
      </c>
      <c r="AN33" s="63">
        <v>1.292920104</v>
      </c>
      <c r="AO33" s="63">
        <v>2.6177780716000001</v>
      </c>
      <c r="AP33" s="63">
        <v>1.3781112702</v>
      </c>
      <c r="AQ33" s="63">
        <v>17.9057932431</v>
      </c>
      <c r="AR33" s="63">
        <v>3.3316651333</v>
      </c>
      <c r="AS33" s="63">
        <v>4.3170509859999999</v>
      </c>
      <c r="AT33" s="63">
        <v>1.0019674151</v>
      </c>
      <c r="AU33" s="63">
        <v>7.2837415650999997</v>
      </c>
      <c r="AV33" s="63">
        <v>5.2267459394999998</v>
      </c>
      <c r="AW33" s="63">
        <v>8.1258171648000008</v>
      </c>
      <c r="AX33" s="63">
        <v>1.5711736107000001</v>
      </c>
      <c r="AY33" s="63">
        <v>9.0102551218000002</v>
      </c>
      <c r="AZ33" s="63">
        <v>11.904207335000001</v>
      </c>
      <c r="BA33" s="63">
        <v>12.5575422558</v>
      </c>
      <c r="BB33" s="63">
        <v>0</v>
      </c>
      <c r="BC33" s="63">
        <v>-9.5617939000000006E-3</v>
      </c>
      <c r="BD33" s="63">
        <v>-2.9010563E-3</v>
      </c>
      <c r="BE33" s="63">
        <v>0</v>
      </c>
      <c r="BF33" s="63">
        <v>0</v>
      </c>
      <c r="BG33" s="63">
        <v>0</v>
      </c>
      <c r="BH33" s="63">
        <v>-2.4296239E-3</v>
      </c>
      <c r="BI33" s="63">
        <v>0</v>
      </c>
      <c r="BJ33" s="63">
        <v>0</v>
      </c>
      <c r="BK33" s="63">
        <v>0</v>
      </c>
      <c r="BL33" s="63">
        <v>0</v>
      </c>
      <c r="BM33" s="63">
        <v>0</v>
      </c>
      <c r="BN33" s="63">
        <v>2.6893248247999999</v>
      </c>
      <c r="BO33" s="63">
        <v>17.0936045634</v>
      </c>
      <c r="BP33" s="63">
        <v>22.838040256399999</v>
      </c>
      <c r="BQ33" s="63">
        <v>7.0717042129000003</v>
      </c>
      <c r="BR33" s="63">
        <v>1.4840418150000001</v>
      </c>
      <c r="BS33" s="63">
        <v>6.8386193463999998</v>
      </c>
      <c r="BT33" s="63">
        <v>13.832938026200001</v>
      </c>
      <c r="BU33" s="63">
        <v>4.3209246910000001</v>
      </c>
      <c r="BV33" s="63">
        <v>0.80824354099999995</v>
      </c>
      <c r="BW33" s="63">
        <v>6.5446835718000003</v>
      </c>
      <c r="BX33" s="63">
        <v>11.8506343989</v>
      </c>
      <c r="BY33" s="63">
        <v>5.2152275899999996</v>
      </c>
      <c r="BZ33" s="63">
        <v>0.90127717630000004</v>
      </c>
      <c r="CA33" s="63">
        <v>6.2292312072999998</v>
      </c>
      <c r="CB33" s="63">
        <v>8.1640336487000003</v>
      </c>
      <c r="CC33" s="63">
        <v>3.3388543145999998</v>
      </c>
      <c r="CD33" s="63">
        <v>2.0423387488999998</v>
      </c>
      <c r="CE33" s="63">
        <v>9.9469568862000006</v>
      </c>
      <c r="CF33" s="63">
        <v>8.6716731261</v>
      </c>
      <c r="CG33" s="63">
        <v>6.3925332511999997</v>
      </c>
      <c r="CH33" s="63">
        <v>1.2974639197</v>
      </c>
      <c r="CI33" s="63">
        <v>14.497713739</v>
      </c>
      <c r="CJ33" s="63">
        <v>13.031687589100001</v>
      </c>
      <c r="CK33" s="63">
        <v>3.009666046</v>
      </c>
      <c r="CL33" s="63">
        <v>1.8344077920999999</v>
      </c>
      <c r="CM33" s="63">
        <v>16.972745551199999</v>
      </c>
      <c r="CN33" s="63">
        <v>11.872007358899999</v>
      </c>
      <c r="CO33" s="63">
        <v>5.5998051547000003</v>
      </c>
      <c r="CP33" s="63">
        <v>1.6743992665</v>
      </c>
      <c r="CQ33" s="63">
        <v>24.964866620399999</v>
      </c>
      <c r="CR33" s="63">
        <v>11.1511547262</v>
      </c>
      <c r="CS33" s="63">
        <v>4.8382790089999999</v>
      </c>
      <c r="CT33" s="63">
        <v>8.9670383017000006</v>
      </c>
      <c r="CU33" s="63">
        <v>37.9624546322</v>
      </c>
      <c r="CV33" s="63">
        <v>21.463487364799999</v>
      </c>
      <c r="CW33" s="63">
        <v>5.8271981938000001</v>
      </c>
      <c r="CX33" s="63">
        <v>2.7423270980000001</v>
      </c>
      <c r="CY33" s="63">
        <v>15.471167489899999</v>
      </c>
      <c r="CZ33" s="63">
        <v>8.1847869797000001</v>
      </c>
      <c r="DA33" s="63">
        <v>5.7482972965999997</v>
      </c>
      <c r="DB33" s="63">
        <v>3.1182723870000002</v>
      </c>
      <c r="DC33" s="63">
        <v>20.008429696499999</v>
      </c>
      <c r="DD33" s="63">
        <v>13.431561182299999</v>
      </c>
      <c r="DE33" s="63">
        <v>12.673637674</v>
      </c>
      <c r="DF33" s="63">
        <v>5.0622964706999998</v>
      </c>
      <c r="DG33" s="63">
        <v>23.292432227300001</v>
      </c>
      <c r="DH33" s="63">
        <v>16.489355205300001</v>
      </c>
      <c r="DI33" s="63">
        <v>11.2310426584</v>
      </c>
      <c r="DJ33" s="63">
        <v>3.7346925636999999</v>
      </c>
      <c r="DK33" s="63">
        <v>26.712243134800001</v>
      </c>
      <c r="DL33" s="63">
        <v>14.0484827752</v>
      </c>
      <c r="DM33" s="63">
        <v>8.8211324292000004</v>
      </c>
      <c r="DN33" s="63">
        <v>8.3720730286999991</v>
      </c>
      <c r="DO33" s="63">
        <v>49.137184020699998</v>
      </c>
      <c r="DP33" s="63">
        <v>29.882143299500001</v>
      </c>
      <c r="DQ33" s="63">
        <v>23.713316384599999</v>
      </c>
      <c r="DR33" s="63">
        <v>7.6016907247000001</v>
      </c>
      <c r="DS33" s="63">
        <v>66.897389900700006</v>
      </c>
      <c r="DT33" s="63">
        <v>42.483780467800003</v>
      </c>
      <c r="DU33" s="63">
        <v>25.460593881299999</v>
      </c>
      <c r="DV33" s="63">
        <v>13.1716172256</v>
      </c>
    </row>
    <row r="34" spans="1:126" s="17" customFormat="1" ht="12" customHeight="1" x14ac:dyDescent="0.3">
      <c r="A34" s="190" t="s">
        <v>120</v>
      </c>
      <c r="B34" s="63">
        <v>0</v>
      </c>
      <c r="C34" s="63">
        <v>0</v>
      </c>
      <c r="D34" s="63">
        <v>0</v>
      </c>
      <c r="E34" s="63">
        <v>0</v>
      </c>
      <c r="F34" s="63">
        <v>0</v>
      </c>
      <c r="G34" s="63">
        <v>0</v>
      </c>
      <c r="H34" s="63">
        <v>0</v>
      </c>
      <c r="I34" s="63">
        <v>0</v>
      </c>
      <c r="J34" s="63">
        <v>0.3980503936</v>
      </c>
      <c r="K34" s="63">
        <v>-8.8648265266999999</v>
      </c>
      <c r="L34" s="63">
        <v>-2.9796967724000001</v>
      </c>
      <c r="M34" s="63">
        <v>-3.7554994391999998</v>
      </c>
      <c r="N34" s="63">
        <v>-0.8405433645</v>
      </c>
      <c r="O34" s="63">
        <v>-19.7983352832</v>
      </c>
      <c r="P34" s="63">
        <v>-7.3232628137000004</v>
      </c>
      <c r="Q34" s="63">
        <v>-3.1669734341</v>
      </c>
      <c r="R34" s="63">
        <v>-1.7618049034000001</v>
      </c>
      <c r="S34" s="63">
        <v>-55.343040408299998</v>
      </c>
      <c r="T34" s="63">
        <v>-4.8132736446999997</v>
      </c>
      <c r="U34" s="63">
        <v>-4.4040164141</v>
      </c>
      <c r="V34" s="63">
        <v>-0.63325555050000004</v>
      </c>
      <c r="W34" s="63">
        <v>-28.600276519400001</v>
      </c>
      <c r="X34" s="63">
        <v>-15.735754979199999</v>
      </c>
      <c r="Y34" s="63">
        <v>1.7262768227</v>
      </c>
      <c r="Z34" s="63">
        <v>0.43969113510000002</v>
      </c>
      <c r="AA34" s="63">
        <v>-36.476583075900002</v>
      </c>
      <c r="AB34" s="63">
        <v>-0.24468000179999999</v>
      </c>
      <c r="AC34" s="63">
        <v>-0.86202426509999996</v>
      </c>
      <c r="AD34" s="63">
        <v>4.1062116889000002</v>
      </c>
      <c r="AE34" s="63">
        <v>-35.3605250755</v>
      </c>
      <c r="AF34" s="63">
        <v>-1.0445936316</v>
      </c>
      <c r="AG34" s="63">
        <v>-0.32694019169999999</v>
      </c>
      <c r="AH34" s="63">
        <v>3.4735958878000002</v>
      </c>
      <c r="AI34" s="63">
        <v>-27.619285326300002</v>
      </c>
      <c r="AJ34" s="63">
        <v>-5.5223631203999997</v>
      </c>
      <c r="AK34" s="63">
        <v>-0.54878933529999996</v>
      </c>
      <c r="AL34" s="63">
        <v>0.2040428121</v>
      </c>
      <c r="AM34" s="63">
        <v>-102.2950538452</v>
      </c>
      <c r="AN34" s="63">
        <v>-0.17799313750000001</v>
      </c>
      <c r="AO34" s="63">
        <v>2.1949639763</v>
      </c>
      <c r="AP34" s="63">
        <v>-1.6890999051</v>
      </c>
      <c r="AQ34" s="63">
        <v>-153.88195045250001</v>
      </c>
      <c r="AR34" s="63">
        <v>-13.9440364704</v>
      </c>
      <c r="AS34" s="63">
        <v>0.90390540360000005</v>
      </c>
      <c r="AT34" s="63">
        <v>0.80341202060000005</v>
      </c>
      <c r="AU34" s="63">
        <v>-139.59836343289999</v>
      </c>
      <c r="AV34" s="63">
        <v>-0.42033434850000001</v>
      </c>
      <c r="AW34" s="63">
        <v>2.0514351998999998</v>
      </c>
      <c r="AX34" s="63">
        <v>-97.937688544799997</v>
      </c>
      <c r="AY34" s="63">
        <v>-298.62282169669999</v>
      </c>
      <c r="AZ34" s="63">
        <v>-1.4107259222999999</v>
      </c>
      <c r="BA34" s="63">
        <v>7.1593767988000003</v>
      </c>
      <c r="BB34" s="63">
        <v>0</v>
      </c>
      <c r="BC34" s="63">
        <v>-130.75822694589999</v>
      </c>
      <c r="BD34" s="63">
        <v>-242.8190815948</v>
      </c>
      <c r="BE34" s="63">
        <v>0</v>
      </c>
      <c r="BF34" s="63">
        <v>-1.2692451344</v>
      </c>
      <c r="BG34" s="63">
        <v>-109.93308092940001</v>
      </c>
      <c r="BH34" s="63">
        <v>-1.0761837664</v>
      </c>
      <c r="BI34" s="63">
        <v>0</v>
      </c>
      <c r="BJ34" s="63">
        <v>0</v>
      </c>
      <c r="BK34" s="63">
        <v>-118.2637748611</v>
      </c>
      <c r="BL34" s="63">
        <v>-1.1637737323999999</v>
      </c>
      <c r="BM34" s="63">
        <v>0</v>
      </c>
      <c r="BN34" s="63">
        <v>0.20502344619999999</v>
      </c>
      <c r="BO34" s="63">
        <v>-89.487484765700003</v>
      </c>
      <c r="BP34" s="63">
        <v>-0.25131432679999999</v>
      </c>
      <c r="BQ34" s="63">
        <v>0.58692991709999998</v>
      </c>
      <c r="BR34" s="63">
        <v>0.43683285550000001</v>
      </c>
      <c r="BS34" s="63">
        <v>-168.99624963939999</v>
      </c>
      <c r="BT34" s="63">
        <v>-0.7025194334</v>
      </c>
      <c r="BU34" s="63">
        <v>0.20755705360000001</v>
      </c>
      <c r="BV34" s="63">
        <v>-9.8227317000000001E-3</v>
      </c>
      <c r="BW34" s="63">
        <v>-165.90060453629999</v>
      </c>
      <c r="BX34" s="63">
        <v>-0.797438533</v>
      </c>
      <c r="BY34" s="63">
        <v>-0.17530673350000001</v>
      </c>
      <c r="BZ34" s="63">
        <v>-0.32963369069999998</v>
      </c>
      <c r="CA34" s="63">
        <v>-141.45140998369999</v>
      </c>
      <c r="CB34" s="63">
        <v>-2.0218229647000001</v>
      </c>
      <c r="CC34" s="63">
        <v>-0.99124481269999998</v>
      </c>
      <c r="CD34" s="63">
        <v>0.63589806589999998</v>
      </c>
      <c r="CE34" s="63">
        <v>-104.3161106506</v>
      </c>
      <c r="CF34" s="63">
        <v>-0.74702028330000003</v>
      </c>
      <c r="CG34" s="63">
        <v>8.2375102199999994E-2</v>
      </c>
      <c r="CH34" s="63">
        <v>0.1076225152</v>
      </c>
      <c r="CI34" s="63">
        <v>-142.10492556540001</v>
      </c>
      <c r="CJ34" s="63">
        <v>-1.5351382857</v>
      </c>
      <c r="CK34" s="63">
        <v>-0.45263081620000001</v>
      </c>
      <c r="CL34" s="63">
        <v>0.85670816130000005</v>
      </c>
      <c r="CM34" s="63">
        <v>-168.29958316240001</v>
      </c>
      <c r="CN34" s="63">
        <v>0.13110878979999999</v>
      </c>
      <c r="CO34" s="63">
        <v>0.62000790530000005</v>
      </c>
      <c r="CP34" s="63">
        <v>0.77054821330000001</v>
      </c>
      <c r="CQ34" s="63">
        <v>-205.51175441250001</v>
      </c>
      <c r="CR34" s="63">
        <v>-0.48535828889999999</v>
      </c>
      <c r="CS34" s="63">
        <v>0.71373586160000002</v>
      </c>
      <c r="CT34" s="63">
        <v>2.4729668240999998</v>
      </c>
      <c r="CU34" s="63">
        <v>-235.2615833955</v>
      </c>
      <c r="CV34" s="63">
        <v>1.5952183195</v>
      </c>
      <c r="CW34" s="63">
        <v>1.8824809987</v>
      </c>
      <c r="CX34" s="63">
        <v>1.3901777187</v>
      </c>
      <c r="CY34" s="63">
        <v>-33.567643438300003</v>
      </c>
      <c r="CZ34" s="63">
        <v>2.0195846660000001</v>
      </c>
      <c r="DA34" s="63">
        <v>3.2894803026999999</v>
      </c>
      <c r="DB34" s="63">
        <v>2.453531667</v>
      </c>
      <c r="DC34" s="63">
        <v>-81.6450864193</v>
      </c>
      <c r="DD34" s="63">
        <v>-95.815106270599998</v>
      </c>
      <c r="DE34" s="63">
        <v>3.9894966530999998</v>
      </c>
      <c r="DF34" s="63">
        <v>3.3215288343</v>
      </c>
      <c r="DG34" s="63">
        <v>-62.837597247200002</v>
      </c>
      <c r="DH34" s="63">
        <v>-251.56517355849999</v>
      </c>
      <c r="DI34" s="63">
        <v>4.1568733383999996</v>
      </c>
      <c r="DJ34" s="63">
        <v>4.1485979087000002</v>
      </c>
      <c r="DK34" s="63">
        <v>-125.6197054168</v>
      </c>
      <c r="DL34" s="63">
        <v>-303.84350348869998</v>
      </c>
      <c r="DM34" s="63">
        <v>6.8250615531000003</v>
      </c>
      <c r="DN34" s="63">
        <v>5.6924900884999996</v>
      </c>
      <c r="DO34" s="63">
        <v>-300.58183783819999</v>
      </c>
      <c r="DP34" s="63">
        <v>4.4210346689</v>
      </c>
      <c r="DQ34" s="63">
        <v>5.0156127013000003</v>
      </c>
      <c r="DR34" s="63">
        <v>5.4831307872000004</v>
      </c>
      <c r="DS34" s="63">
        <v>-369.40822082890003</v>
      </c>
      <c r="DT34" s="63">
        <v>4.2735171472999998</v>
      </c>
      <c r="DU34" s="63">
        <v>4.9311141642000003</v>
      </c>
      <c r="DV34" s="63">
        <v>5.4294953239000003</v>
      </c>
    </row>
    <row r="35" spans="1:126" s="19" customFormat="1" ht="12" customHeight="1" x14ac:dyDescent="0.3">
      <c r="A35" s="188" t="s">
        <v>135</v>
      </c>
      <c r="B35" s="60">
        <v>0</v>
      </c>
      <c r="C35" s="60">
        <v>0</v>
      </c>
      <c r="D35" s="60">
        <v>0</v>
      </c>
      <c r="E35" s="60">
        <v>0</v>
      </c>
      <c r="F35" s="60">
        <v>0</v>
      </c>
      <c r="G35" s="60">
        <v>0</v>
      </c>
      <c r="H35" s="60">
        <v>0</v>
      </c>
      <c r="I35" s="60">
        <v>0</v>
      </c>
      <c r="J35" s="60">
        <v>0</v>
      </c>
      <c r="K35" s="60">
        <v>0</v>
      </c>
      <c r="L35" s="60">
        <v>0</v>
      </c>
      <c r="M35" s="60">
        <v>0</v>
      </c>
      <c r="N35" s="60">
        <v>0</v>
      </c>
      <c r="O35" s="60">
        <v>0</v>
      </c>
      <c r="P35" s="60">
        <v>0</v>
      </c>
      <c r="Q35" s="60">
        <v>0</v>
      </c>
      <c r="R35" s="60">
        <v>0</v>
      </c>
      <c r="S35" s="60">
        <v>0</v>
      </c>
      <c r="T35" s="60">
        <v>0</v>
      </c>
      <c r="U35" s="60">
        <v>0</v>
      </c>
      <c r="V35" s="60">
        <v>0</v>
      </c>
      <c r="W35" s="60">
        <v>0</v>
      </c>
      <c r="X35" s="60">
        <v>0</v>
      </c>
      <c r="Y35" s="60">
        <v>0</v>
      </c>
      <c r="Z35" s="60">
        <v>0</v>
      </c>
      <c r="AA35" s="60">
        <v>0</v>
      </c>
      <c r="AB35" s="60">
        <v>0</v>
      </c>
      <c r="AC35" s="60">
        <v>0</v>
      </c>
      <c r="AD35" s="60">
        <v>0</v>
      </c>
      <c r="AE35" s="60">
        <v>0</v>
      </c>
      <c r="AF35" s="60">
        <v>0</v>
      </c>
      <c r="AG35" s="60">
        <v>0</v>
      </c>
      <c r="AH35" s="60">
        <v>0</v>
      </c>
      <c r="AI35" s="60">
        <v>0</v>
      </c>
      <c r="AJ35" s="60">
        <v>0</v>
      </c>
      <c r="AK35" s="60">
        <v>0</v>
      </c>
      <c r="AL35" s="60">
        <v>0</v>
      </c>
      <c r="AM35" s="60">
        <v>0</v>
      </c>
      <c r="AN35" s="60">
        <v>0</v>
      </c>
      <c r="AO35" s="60">
        <v>0</v>
      </c>
      <c r="AP35" s="60">
        <v>0</v>
      </c>
      <c r="AQ35" s="60">
        <v>0</v>
      </c>
      <c r="AR35" s="60">
        <v>0</v>
      </c>
      <c r="AS35" s="60">
        <v>0</v>
      </c>
      <c r="AT35" s="60">
        <v>0</v>
      </c>
      <c r="AU35" s="60">
        <v>0</v>
      </c>
      <c r="AV35" s="60">
        <v>0</v>
      </c>
      <c r="AW35" s="60">
        <v>0</v>
      </c>
      <c r="AX35" s="60">
        <v>0</v>
      </c>
      <c r="AY35" s="60">
        <v>0</v>
      </c>
      <c r="AZ35" s="60">
        <v>0</v>
      </c>
      <c r="BA35" s="60">
        <v>0</v>
      </c>
      <c r="BB35" s="60">
        <v>29.258879007899999</v>
      </c>
      <c r="BC35" s="60">
        <v>31.075906170100001</v>
      </c>
      <c r="BD35" s="60">
        <v>34.218238056600001</v>
      </c>
      <c r="BE35" s="60">
        <v>27.2329761391</v>
      </c>
      <c r="BF35" s="60">
        <v>26.470787018399999</v>
      </c>
      <c r="BG35" s="60">
        <v>28.9761600247</v>
      </c>
      <c r="BH35" s="60">
        <v>35.781019779399998</v>
      </c>
      <c r="BI35" s="60">
        <v>38.432506802399999</v>
      </c>
      <c r="BJ35" s="60">
        <v>40.311900885900002</v>
      </c>
      <c r="BK35" s="60">
        <v>43.201608224600001</v>
      </c>
      <c r="BL35" s="60">
        <v>43.400241767700003</v>
      </c>
      <c r="BM35" s="60">
        <v>47.521361956100002</v>
      </c>
      <c r="BN35" s="60">
        <v>50.053062520200001</v>
      </c>
      <c r="BO35" s="60">
        <v>50.701465916799997</v>
      </c>
      <c r="BP35" s="60">
        <v>42.049537086500003</v>
      </c>
      <c r="BQ35" s="60">
        <v>30.722087664499998</v>
      </c>
      <c r="BR35" s="60">
        <v>19.1575038975</v>
      </c>
      <c r="BS35" s="60">
        <v>20.467542128800002</v>
      </c>
      <c r="BT35" s="60">
        <v>23.693816435799999</v>
      </c>
      <c r="BU35" s="60">
        <v>20.382385318600001</v>
      </c>
      <c r="BV35" s="60">
        <v>19.091011730200002</v>
      </c>
      <c r="BW35" s="60">
        <v>16.960806011999999</v>
      </c>
      <c r="BX35" s="60">
        <v>16.8067239031</v>
      </c>
      <c r="BY35" s="60">
        <v>16.934507550300001</v>
      </c>
      <c r="BZ35" s="60">
        <v>9.5555856745999996</v>
      </c>
      <c r="CA35" s="60">
        <v>12.515360099900001</v>
      </c>
      <c r="CB35" s="60">
        <v>15.320280241100001</v>
      </c>
      <c r="CC35" s="60">
        <v>14.566839763600001</v>
      </c>
      <c r="CD35" s="60">
        <v>12.3802741264</v>
      </c>
      <c r="CE35" s="60">
        <v>10.727870744400001</v>
      </c>
      <c r="CF35" s="60">
        <v>10.923464879200001</v>
      </c>
      <c r="CG35" s="60">
        <v>10.7584354297</v>
      </c>
      <c r="CH35" s="60">
        <v>12.231668878800001</v>
      </c>
      <c r="CI35" s="60">
        <v>19.8843713073</v>
      </c>
      <c r="CJ35" s="60">
        <v>19.9055953174</v>
      </c>
      <c r="CK35" s="60">
        <v>20.3457872161</v>
      </c>
      <c r="CL35" s="60">
        <v>20.919410083799999</v>
      </c>
      <c r="CM35" s="60">
        <v>20.676831692699999</v>
      </c>
      <c r="CN35" s="60">
        <v>21.598501013</v>
      </c>
      <c r="CO35" s="60">
        <v>22.099976469000001</v>
      </c>
      <c r="CP35" s="60">
        <v>16.901771247599999</v>
      </c>
      <c r="CQ35" s="60">
        <v>17.913262628999998</v>
      </c>
      <c r="CR35" s="60">
        <v>18.6387385548</v>
      </c>
      <c r="CS35" s="60">
        <v>20.407758104500001</v>
      </c>
      <c r="CT35" s="60">
        <v>18.4023960739</v>
      </c>
      <c r="CU35" s="60">
        <v>17.767720385699999</v>
      </c>
      <c r="CV35" s="60">
        <v>18.202224993600002</v>
      </c>
      <c r="CW35" s="60">
        <v>19.159877910199999</v>
      </c>
      <c r="CX35" s="60">
        <v>21.024900009</v>
      </c>
      <c r="CY35" s="60">
        <v>19.4538869384</v>
      </c>
      <c r="CZ35" s="60">
        <v>19.162806707600001</v>
      </c>
      <c r="DA35" s="60">
        <v>19.029841537999999</v>
      </c>
      <c r="DB35" s="60">
        <v>24.371659012399999</v>
      </c>
      <c r="DC35" s="60">
        <v>25.185314181999999</v>
      </c>
      <c r="DD35" s="60">
        <v>27.559268003</v>
      </c>
      <c r="DE35" s="60">
        <v>23.804364023800002</v>
      </c>
      <c r="DF35" s="60">
        <v>29.198650605699999</v>
      </c>
      <c r="DG35" s="60">
        <v>30.1233749015</v>
      </c>
      <c r="DH35" s="60">
        <v>25.407029908399998</v>
      </c>
      <c r="DI35" s="60">
        <v>29.2827872322</v>
      </c>
      <c r="DJ35" s="60">
        <v>27.1604386351</v>
      </c>
      <c r="DK35" s="60">
        <v>25.9011576521</v>
      </c>
      <c r="DL35" s="60">
        <v>28.272151639699999</v>
      </c>
      <c r="DM35" s="60">
        <v>23.513234607200001</v>
      </c>
      <c r="DN35" s="60">
        <v>30.071059504800001</v>
      </c>
      <c r="DO35" s="60">
        <v>29.057368819899999</v>
      </c>
      <c r="DP35" s="60">
        <v>24.714414618900001</v>
      </c>
      <c r="DQ35" s="60">
        <v>27.5244953495</v>
      </c>
      <c r="DR35" s="60">
        <v>33.408845644000003</v>
      </c>
      <c r="DS35" s="60">
        <v>42.330273484000003</v>
      </c>
      <c r="DT35" s="60">
        <v>48.5059082864</v>
      </c>
      <c r="DU35" s="60">
        <v>35.433533507699998</v>
      </c>
      <c r="DV35" s="60">
        <v>49.049313632500002</v>
      </c>
    </row>
    <row r="36" spans="1:126" s="19" customFormat="1" ht="12" customHeight="1" x14ac:dyDescent="0.3">
      <c r="A36" s="189" t="s">
        <v>113</v>
      </c>
      <c r="B36" s="63">
        <v>0</v>
      </c>
      <c r="C36" s="63">
        <v>0</v>
      </c>
      <c r="D36" s="63">
        <v>0</v>
      </c>
      <c r="E36" s="63">
        <v>0</v>
      </c>
      <c r="F36" s="63">
        <v>0</v>
      </c>
      <c r="G36" s="63">
        <v>0</v>
      </c>
      <c r="H36" s="63">
        <v>0</v>
      </c>
      <c r="I36" s="63">
        <v>0</v>
      </c>
      <c r="J36" s="63">
        <v>0</v>
      </c>
      <c r="K36" s="63">
        <v>0</v>
      </c>
      <c r="L36" s="63">
        <v>0</v>
      </c>
      <c r="M36" s="63">
        <v>0</v>
      </c>
      <c r="N36" s="63">
        <v>0</v>
      </c>
      <c r="O36" s="63">
        <v>0</v>
      </c>
      <c r="P36" s="63">
        <v>0</v>
      </c>
      <c r="Q36" s="63">
        <v>0</v>
      </c>
      <c r="R36" s="63">
        <v>0</v>
      </c>
      <c r="S36" s="63">
        <v>0</v>
      </c>
      <c r="T36" s="63">
        <v>0</v>
      </c>
      <c r="U36" s="63">
        <v>0</v>
      </c>
      <c r="V36" s="63">
        <v>0</v>
      </c>
      <c r="W36" s="63">
        <v>0</v>
      </c>
      <c r="X36" s="63">
        <v>0</v>
      </c>
      <c r="Y36" s="63">
        <v>0</v>
      </c>
      <c r="Z36" s="63">
        <v>0</v>
      </c>
      <c r="AA36" s="63">
        <v>0</v>
      </c>
      <c r="AB36" s="63">
        <v>0</v>
      </c>
      <c r="AC36" s="63">
        <v>0</v>
      </c>
      <c r="AD36" s="63">
        <v>0</v>
      </c>
      <c r="AE36" s="63">
        <v>0</v>
      </c>
      <c r="AF36" s="63">
        <v>0</v>
      </c>
      <c r="AG36" s="63">
        <v>0</v>
      </c>
      <c r="AH36" s="63">
        <v>0</v>
      </c>
      <c r="AI36" s="63">
        <v>0</v>
      </c>
      <c r="AJ36" s="63">
        <v>0</v>
      </c>
      <c r="AK36" s="63">
        <v>0</v>
      </c>
      <c r="AL36" s="63">
        <v>0</v>
      </c>
      <c r="AM36" s="63">
        <v>0</v>
      </c>
      <c r="AN36" s="63">
        <v>0</v>
      </c>
      <c r="AO36" s="63">
        <v>0</v>
      </c>
      <c r="AP36" s="63">
        <v>0</v>
      </c>
      <c r="AQ36" s="63">
        <v>0</v>
      </c>
      <c r="AR36" s="63">
        <v>0</v>
      </c>
      <c r="AS36" s="63">
        <v>0</v>
      </c>
      <c r="AT36" s="63">
        <v>0</v>
      </c>
      <c r="AU36" s="63">
        <v>0</v>
      </c>
      <c r="AV36" s="63">
        <v>0</v>
      </c>
      <c r="AW36" s="63">
        <v>0</v>
      </c>
      <c r="AX36" s="63">
        <v>0</v>
      </c>
      <c r="AY36" s="63">
        <v>0</v>
      </c>
      <c r="AZ36" s="63">
        <v>0</v>
      </c>
      <c r="BA36" s="63">
        <v>0</v>
      </c>
      <c r="BB36" s="63">
        <v>0</v>
      </c>
      <c r="BC36" s="63">
        <v>0</v>
      </c>
      <c r="BD36" s="63">
        <v>0</v>
      </c>
      <c r="BE36" s="63">
        <v>0</v>
      </c>
      <c r="BF36" s="63">
        <v>0</v>
      </c>
      <c r="BG36" s="63">
        <v>0</v>
      </c>
      <c r="BH36" s="63">
        <v>0</v>
      </c>
      <c r="BI36" s="63">
        <v>0</v>
      </c>
      <c r="BJ36" s="63">
        <v>0</v>
      </c>
      <c r="BK36" s="63">
        <v>0</v>
      </c>
      <c r="BL36" s="63">
        <v>0</v>
      </c>
      <c r="BM36" s="63">
        <v>0</v>
      </c>
      <c r="BN36" s="63">
        <v>0</v>
      </c>
      <c r="BO36" s="63">
        <v>0</v>
      </c>
      <c r="BP36" s="63">
        <v>0</v>
      </c>
      <c r="BQ36" s="63">
        <v>0</v>
      </c>
      <c r="BR36" s="63">
        <v>0</v>
      </c>
      <c r="BS36" s="63">
        <v>0</v>
      </c>
      <c r="BT36" s="63">
        <v>0</v>
      </c>
      <c r="BU36" s="63">
        <v>0</v>
      </c>
      <c r="BV36" s="63">
        <v>0</v>
      </c>
      <c r="BW36" s="63">
        <v>0</v>
      </c>
      <c r="BX36" s="63">
        <v>0</v>
      </c>
      <c r="BY36" s="63">
        <v>0</v>
      </c>
      <c r="BZ36" s="63">
        <v>0</v>
      </c>
      <c r="CA36" s="63">
        <v>0</v>
      </c>
      <c r="CB36" s="63">
        <v>0</v>
      </c>
      <c r="CC36" s="63">
        <v>0</v>
      </c>
      <c r="CD36" s="63">
        <v>0</v>
      </c>
      <c r="CE36" s="63">
        <v>0</v>
      </c>
      <c r="CF36" s="63">
        <v>0</v>
      </c>
      <c r="CG36" s="63">
        <v>0</v>
      </c>
      <c r="CH36" s="63">
        <v>0</v>
      </c>
      <c r="CI36" s="63">
        <v>0</v>
      </c>
      <c r="CJ36" s="63">
        <v>0</v>
      </c>
      <c r="CK36" s="63">
        <v>0</v>
      </c>
      <c r="CL36" s="63">
        <v>0</v>
      </c>
      <c r="CM36" s="63">
        <v>0</v>
      </c>
      <c r="CN36" s="63">
        <v>0</v>
      </c>
      <c r="CO36" s="63">
        <v>0</v>
      </c>
      <c r="CP36" s="63">
        <v>0</v>
      </c>
      <c r="CQ36" s="63">
        <v>0</v>
      </c>
      <c r="CR36" s="63">
        <v>0</v>
      </c>
      <c r="CS36" s="63">
        <v>0</v>
      </c>
      <c r="CT36" s="63">
        <v>0</v>
      </c>
      <c r="CU36" s="63">
        <v>0</v>
      </c>
      <c r="CV36" s="63">
        <v>0</v>
      </c>
      <c r="CW36" s="63">
        <v>0</v>
      </c>
      <c r="CX36" s="63">
        <v>0</v>
      </c>
      <c r="CY36" s="63">
        <v>0</v>
      </c>
      <c r="CZ36" s="63">
        <v>0</v>
      </c>
      <c r="DA36" s="63">
        <v>0</v>
      </c>
      <c r="DB36" s="63">
        <v>0</v>
      </c>
      <c r="DC36" s="63">
        <v>0</v>
      </c>
      <c r="DD36" s="63">
        <v>0</v>
      </c>
      <c r="DE36" s="63">
        <v>0</v>
      </c>
      <c r="DF36" s="63">
        <v>0</v>
      </c>
      <c r="DG36" s="63">
        <v>0</v>
      </c>
      <c r="DH36" s="63">
        <v>0</v>
      </c>
      <c r="DI36" s="63">
        <v>0</v>
      </c>
      <c r="DJ36" s="63">
        <v>0</v>
      </c>
      <c r="DK36" s="63">
        <v>0</v>
      </c>
      <c r="DL36" s="63">
        <v>0</v>
      </c>
      <c r="DM36" s="63">
        <v>0</v>
      </c>
      <c r="DN36" s="63">
        <v>0</v>
      </c>
      <c r="DO36" s="63">
        <v>0</v>
      </c>
      <c r="DP36" s="63">
        <v>0</v>
      </c>
      <c r="DQ36" s="63">
        <v>0</v>
      </c>
      <c r="DR36" s="63">
        <v>0</v>
      </c>
      <c r="DS36" s="63">
        <v>0</v>
      </c>
      <c r="DT36" s="63">
        <v>0</v>
      </c>
      <c r="DU36" s="63">
        <v>0</v>
      </c>
      <c r="DV36" s="63">
        <v>0</v>
      </c>
    </row>
    <row r="37" spans="1:126" s="19" customFormat="1" ht="12" customHeight="1" x14ac:dyDescent="0.3">
      <c r="A37" s="189" t="s">
        <v>114</v>
      </c>
      <c r="B37" s="63">
        <v>0</v>
      </c>
      <c r="C37" s="63">
        <v>0</v>
      </c>
      <c r="D37" s="63">
        <v>0</v>
      </c>
      <c r="E37" s="63">
        <v>0</v>
      </c>
      <c r="F37" s="63">
        <v>0</v>
      </c>
      <c r="G37" s="63">
        <v>0</v>
      </c>
      <c r="H37" s="63">
        <v>0</v>
      </c>
      <c r="I37" s="63">
        <v>0</v>
      </c>
      <c r="J37" s="63">
        <v>0</v>
      </c>
      <c r="K37" s="63">
        <v>0</v>
      </c>
      <c r="L37" s="63">
        <v>0</v>
      </c>
      <c r="M37" s="63">
        <v>0</v>
      </c>
      <c r="N37" s="63">
        <v>0</v>
      </c>
      <c r="O37" s="63">
        <v>0</v>
      </c>
      <c r="P37" s="63">
        <v>0</v>
      </c>
      <c r="Q37" s="63">
        <v>0</v>
      </c>
      <c r="R37" s="63">
        <v>0</v>
      </c>
      <c r="S37" s="63">
        <v>0</v>
      </c>
      <c r="T37" s="63">
        <v>0</v>
      </c>
      <c r="U37" s="63">
        <v>0</v>
      </c>
      <c r="V37" s="63">
        <v>0</v>
      </c>
      <c r="W37" s="63">
        <v>0</v>
      </c>
      <c r="X37" s="63">
        <v>0</v>
      </c>
      <c r="Y37" s="63">
        <v>0</v>
      </c>
      <c r="Z37" s="63">
        <v>0</v>
      </c>
      <c r="AA37" s="63">
        <v>0</v>
      </c>
      <c r="AB37" s="63">
        <v>0</v>
      </c>
      <c r="AC37" s="63">
        <v>0</v>
      </c>
      <c r="AD37" s="63">
        <v>0</v>
      </c>
      <c r="AE37" s="63">
        <v>0</v>
      </c>
      <c r="AF37" s="63">
        <v>0</v>
      </c>
      <c r="AG37" s="63">
        <v>0</v>
      </c>
      <c r="AH37" s="63">
        <v>0</v>
      </c>
      <c r="AI37" s="63">
        <v>0</v>
      </c>
      <c r="AJ37" s="63">
        <v>0</v>
      </c>
      <c r="AK37" s="63">
        <v>0</v>
      </c>
      <c r="AL37" s="63">
        <v>0</v>
      </c>
      <c r="AM37" s="63">
        <v>0</v>
      </c>
      <c r="AN37" s="63">
        <v>0</v>
      </c>
      <c r="AO37" s="63">
        <v>0</v>
      </c>
      <c r="AP37" s="63">
        <v>0</v>
      </c>
      <c r="AQ37" s="63">
        <v>0</v>
      </c>
      <c r="AR37" s="63">
        <v>0</v>
      </c>
      <c r="AS37" s="63">
        <v>0</v>
      </c>
      <c r="AT37" s="63">
        <v>0</v>
      </c>
      <c r="AU37" s="63">
        <v>0</v>
      </c>
      <c r="AV37" s="63">
        <v>0</v>
      </c>
      <c r="AW37" s="63">
        <v>0</v>
      </c>
      <c r="AX37" s="63">
        <v>0</v>
      </c>
      <c r="AY37" s="63">
        <v>0</v>
      </c>
      <c r="AZ37" s="63">
        <v>0</v>
      </c>
      <c r="BA37" s="63">
        <v>0</v>
      </c>
      <c r="BB37" s="63">
        <v>-1.3921286628</v>
      </c>
      <c r="BC37" s="63">
        <v>-1.6109923906000001</v>
      </c>
      <c r="BD37" s="63">
        <v>-2.16032431</v>
      </c>
      <c r="BE37" s="63">
        <v>-2.3495619322999999</v>
      </c>
      <c r="BF37" s="63">
        <v>-2.0778583982000001</v>
      </c>
      <c r="BG37" s="63">
        <v>-2.0908333561000001</v>
      </c>
      <c r="BH37" s="63">
        <v>-2.0719393333</v>
      </c>
      <c r="BI37" s="63">
        <v>-1.6846801542000001</v>
      </c>
      <c r="BJ37" s="63">
        <v>-1.4661479672</v>
      </c>
      <c r="BK37" s="63">
        <v>-0.75349998699999998</v>
      </c>
      <c r="BL37" s="63">
        <v>-0.65173986439999998</v>
      </c>
      <c r="BM37" s="63">
        <v>-0.76921322079999999</v>
      </c>
      <c r="BN37" s="63">
        <v>-0.92136931119999999</v>
      </c>
      <c r="BO37" s="63">
        <v>-0.97406593220000004</v>
      </c>
      <c r="BP37" s="63">
        <v>-1.3170453416000001</v>
      </c>
      <c r="BQ37" s="63">
        <v>-1.0551402724000001</v>
      </c>
      <c r="BR37" s="63">
        <v>-0.89136391260000003</v>
      </c>
      <c r="BS37" s="63">
        <v>-1.2422884998999999</v>
      </c>
      <c r="BT37" s="63">
        <v>-0.95717796219999995</v>
      </c>
      <c r="BU37" s="63">
        <v>-0.95505786599999998</v>
      </c>
      <c r="BV37" s="63">
        <v>-1.0908266495000001</v>
      </c>
      <c r="BW37" s="63">
        <v>-0.67462598969999998</v>
      </c>
      <c r="BX37" s="63">
        <v>-0.52439321530000005</v>
      </c>
      <c r="BY37" s="63">
        <v>-0.48454676190000001</v>
      </c>
      <c r="BZ37" s="63">
        <v>-0.46451956280000001</v>
      </c>
      <c r="CA37" s="63">
        <v>-0.36525012220000003</v>
      </c>
      <c r="CB37" s="63">
        <v>-0.44223808339999998</v>
      </c>
      <c r="CC37" s="63">
        <v>-0.16807423160000001</v>
      </c>
      <c r="CD37" s="63">
        <v>-0.1490199324</v>
      </c>
      <c r="CE37" s="63">
        <v>-0.14982353979999999</v>
      </c>
      <c r="CF37" s="63">
        <v>-9.4089809799999993E-2</v>
      </c>
      <c r="CG37" s="63">
        <v>-8.3846535999999999E-2</v>
      </c>
      <c r="CH37" s="63">
        <v>-4.8833382699999997E-2</v>
      </c>
      <c r="CI37" s="63">
        <v>-2.6043297E-2</v>
      </c>
      <c r="CJ37" s="63">
        <v>-2.0333161400000001E-2</v>
      </c>
      <c r="CK37" s="63">
        <v>-2.0465893700000001E-2</v>
      </c>
      <c r="CL37" s="63">
        <v>-1.2686670400000001E-2</v>
      </c>
      <c r="CM37" s="63">
        <v>-1.2978505600000001E-2</v>
      </c>
      <c r="CN37" s="63">
        <v>-1.48197521E-2</v>
      </c>
      <c r="CO37" s="63">
        <v>-1.32640981E-2</v>
      </c>
      <c r="CP37" s="63">
        <v>-9.6797023000000006E-3</v>
      </c>
      <c r="CQ37" s="63">
        <v>-1.15156401E-2</v>
      </c>
      <c r="CR37" s="63">
        <v>-9.5765642000000002E-3</v>
      </c>
      <c r="CS37" s="63">
        <v>-1.19152818E-2</v>
      </c>
      <c r="CT37" s="63">
        <v>-1.1598611999999999E-3</v>
      </c>
      <c r="CU37" s="63">
        <v>-1.2834968999999999E-3</v>
      </c>
      <c r="CV37" s="63">
        <v>-7.0115686999999996E-2</v>
      </c>
      <c r="CW37" s="63">
        <v>-3.4867581600000003E-2</v>
      </c>
      <c r="CX37" s="63">
        <v>-2.51303927E-2</v>
      </c>
      <c r="CY37" s="63">
        <v>-4.7930530800000003E-2</v>
      </c>
      <c r="CZ37" s="63">
        <v>-5.4908240900000002E-2</v>
      </c>
      <c r="DA37" s="63">
        <v>-3.0213695400000001E-2</v>
      </c>
      <c r="DB37" s="63">
        <v>-2.7586174599999999E-2</v>
      </c>
      <c r="DC37" s="63">
        <v>-3.76500637E-2</v>
      </c>
      <c r="DD37" s="63">
        <v>-5.1058332099999999E-2</v>
      </c>
      <c r="DE37" s="63">
        <v>-3.4085868399999997E-2</v>
      </c>
      <c r="DF37" s="63">
        <v>-4.2319152700000001E-2</v>
      </c>
      <c r="DG37" s="63">
        <v>-0.1019070931</v>
      </c>
      <c r="DH37" s="63">
        <v>-0.17091513</v>
      </c>
      <c r="DI37" s="63">
        <v>-0.17118502760000001</v>
      </c>
      <c r="DJ37" s="63">
        <v>-0.24989746260000001</v>
      </c>
      <c r="DK37" s="63">
        <v>-0.17944271740000001</v>
      </c>
      <c r="DL37" s="63">
        <v>-0.14162374629999999</v>
      </c>
      <c r="DM37" s="63">
        <v>-0.18200465939999999</v>
      </c>
      <c r="DN37" s="63">
        <v>-0.1678329684</v>
      </c>
      <c r="DO37" s="63">
        <v>-0.23161891539999999</v>
      </c>
      <c r="DP37" s="63">
        <v>-0.31350836450000003</v>
      </c>
      <c r="DQ37" s="63">
        <v>-0.2306540845</v>
      </c>
      <c r="DR37" s="63">
        <v>-0.54241645640000002</v>
      </c>
      <c r="DS37" s="63">
        <v>-0.7847741318</v>
      </c>
      <c r="DT37" s="63">
        <v>-0.8289644222</v>
      </c>
      <c r="DU37" s="63">
        <v>-0.80863699430000002</v>
      </c>
      <c r="DV37" s="63">
        <v>-0.7565310609</v>
      </c>
    </row>
    <row r="38" spans="1:126" s="19" customFormat="1" ht="12" customHeight="1" x14ac:dyDescent="0.3">
      <c r="A38" s="190" t="s">
        <v>115</v>
      </c>
      <c r="B38" s="63">
        <v>0</v>
      </c>
      <c r="C38" s="63">
        <v>0</v>
      </c>
      <c r="D38" s="63">
        <v>0</v>
      </c>
      <c r="E38" s="63">
        <v>0</v>
      </c>
      <c r="F38" s="63">
        <v>0</v>
      </c>
      <c r="G38" s="63">
        <v>0</v>
      </c>
      <c r="H38" s="63">
        <v>0</v>
      </c>
      <c r="I38" s="63">
        <v>0</v>
      </c>
      <c r="J38" s="63">
        <v>0</v>
      </c>
      <c r="K38" s="63">
        <v>0</v>
      </c>
      <c r="L38" s="63">
        <v>0</v>
      </c>
      <c r="M38" s="63">
        <v>0</v>
      </c>
      <c r="N38" s="63">
        <v>0</v>
      </c>
      <c r="O38" s="63">
        <v>0</v>
      </c>
      <c r="P38" s="63">
        <v>0</v>
      </c>
      <c r="Q38" s="63">
        <v>0</v>
      </c>
      <c r="R38" s="63">
        <v>0</v>
      </c>
      <c r="S38" s="63">
        <v>0</v>
      </c>
      <c r="T38" s="63">
        <v>0</v>
      </c>
      <c r="U38" s="63">
        <v>0</v>
      </c>
      <c r="V38" s="63">
        <v>0</v>
      </c>
      <c r="W38" s="63">
        <v>0</v>
      </c>
      <c r="X38" s="63">
        <v>0</v>
      </c>
      <c r="Y38" s="63">
        <v>0</v>
      </c>
      <c r="Z38" s="63">
        <v>0</v>
      </c>
      <c r="AA38" s="63">
        <v>0</v>
      </c>
      <c r="AB38" s="63">
        <v>0</v>
      </c>
      <c r="AC38" s="63">
        <v>0</v>
      </c>
      <c r="AD38" s="63">
        <v>0</v>
      </c>
      <c r="AE38" s="63">
        <v>0</v>
      </c>
      <c r="AF38" s="63">
        <v>0</v>
      </c>
      <c r="AG38" s="63">
        <v>0</v>
      </c>
      <c r="AH38" s="63">
        <v>0</v>
      </c>
      <c r="AI38" s="63">
        <v>0</v>
      </c>
      <c r="AJ38" s="63">
        <v>0</v>
      </c>
      <c r="AK38" s="63">
        <v>0</v>
      </c>
      <c r="AL38" s="63">
        <v>0</v>
      </c>
      <c r="AM38" s="63">
        <v>0</v>
      </c>
      <c r="AN38" s="63">
        <v>0</v>
      </c>
      <c r="AO38" s="63">
        <v>0</v>
      </c>
      <c r="AP38" s="63">
        <v>0</v>
      </c>
      <c r="AQ38" s="63">
        <v>0</v>
      </c>
      <c r="AR38" s="63">
        <v>0</v>
      </c>
      <c r="AS38" s="63">
        <v>0</v>
      </c>
      <c r="AT38" s="63">
        <v>0</v>
      </c>
      <c r="AU38" s="63">
        <v>0</v>
      </c>
      <c r="AV38" s="63">
        <v>0</v>
      </c>
      <c r="AW38" s="63">
        <v>0</v>
      </c>
      <c r="AX38" s="63">
        <v>0</v>
      </c>
      <c r="AY38" s="63">
        <v>0</v>
      </c>
      <c r="AZ38" s="63">
        <v>0</v>
      </c>
      <c r="BA38" s="63">
        <v>0</v>
      </c>
      <c r="BB38" s="63">
        <v>0</v>
      </c>
      <c r="BC38" s="63">
        <v>0</v>
      </c>
      <c r="BD38" s="63">
        <v>0</v>
      </c>
      <c r="BE38" s="63">
        <v>0</v>
      </c>
      <c r="BF38" s="63">
        <v>0</v>
      </c>
      <c r="BG38" s="63">
        <v>0</v>
      </c>
      <c r="BH38" s="63">
        <v>0</v>
      </c>
      <c r="BI38" s="63">
        <v>0</v>
      </c>
      <c r="BJ38" s="63">
        <v>0</v>
      </c>
      <c r="BK38" s="63">
        <v>0</v>
      </c>
      <c r="BL38" s="63">
        <v>0</v>
      </c>
      <c r="BM38" s="63">
        <v>0</v>
      </c>
      <c r="BN38" s="63">
        <v>3.0580494999999999E-3</v>
      </c>
      <c r="BO38" s="63">
        <v>2.5651536999999999E-3</v>
      </c>
      <c r="BP38" s="63">
        <v>1.3045289599999999E-2</v>
      </c>
      <c r="BQ38" s="63">
        <v>8.3192600000000002E-3</v>
      </c>
      <c r="BR38" s="63">
        <v>8.6912169999999996E-4</v>
      </c>
      <c r="BS38" s="63">
        <v>1.0806100000000001E-3</v>
      </c>
      <c r="BT38" s="63">
        <v>9.8183189999999994E-4</v>
      </c>
      <c r="BU38" s="63">
        <v>1.3910490000000001E-4</v>
      </c>
      <c r="BV38" s="63">
        <v>2.4605063E-3</v>
      </c>
      <c r="BW38" s="63">
        <v>4.6133999999999997E-6</v>
      </c>
      <c r="BX38" s="63">
        <v>3.8338399999999999E-5</v>
      </c>
      <c r="BY38" s="63">
        <v>1.28991E-5</v>
      </c>
      <c r="BZ38" s="63">
        <v>9.4107999999999998E-6</v>
      </c>
      <c r="CA38" s="63">
        <v>1.14622E-5</v>
      </c>
      <c r="CB38" s="63">
        <v>1.3000099999999999E-5</v>
      </c>
      <c r="CC38" s="63">
        <v>1.29307E-5</v>
      </c>
      <c r="CD38" s="63">
        <v>7.8868000000000005E-6</v>
      </c>
      <c r="CE38" s="63">
        <v>1.44141E-5</v>
      </c>
      <c r="CF38" s="63">
        <v>1.5753999999999999E-5</v>
      </c>
      <c r="CG38" s="63">
        <v>3.4544300000000001E-5</v>
      </c>
      <c r="CH38" s="63">
        <v>5.2723499999999998E-5</v>
      </c>
      <c r="CI38" s="63">
        <v>1.78671E-5</v>
      </c>
      <c r="CJ38" s="63">
        <v>2.2011600000000001E-5</v>
      </c>
      <c r="CK38" s="63">
        <v>1.9647200000000001E-5</v>
      </c>
      <c r="CL38" s="63">
        <v>2.2005905999999999E-3</v>
      </c>
      <c r="CM38" s="63">
        <v>2.4082300000000001E-5</v>
      </c>
      <c r="CN38" s="63">
        <v>2.0346499999999999E-5</v>
      </c>
      <c r="CO38" s="63">
        <v>2.2686800000000001E-5</v>
      </c>
      <c r="CP38" s="63">
        <v>2.875919E-4</v>
      </c>
      <c r="CQ38" s="63">
        <v>6.6607669999999995E-4</v>
      </c>
      <c r="CR38" s="63">
        <v>6.0639500000000002E-4</v>
      </c>
      <c r="CS38" s="63">
        <v>1.2909337E-3</v>
      </c>
      <c r="CT38" s="63">
        <v>1.4413313E-3</v>
      </c>
      <c r="CU38" s="63">
        <v>1.4226466000000001E-3</v>
      </c>
      <c r="CV38" s="63">
        <v>2.5658780000000002E-3</v>
      </c>
      <c r="CW38" s="63">
        <v>2.6959943999999999E-3</v>
      </c>
      <c r="CX38" s="63">
        <v>2.7229481999999998E-3</v>
      </c>
      <c r="CY38" s="63">
        <v>3.5268355E-3</v>
      </c>
      <c r="CZ38" s="63">
        <v>3.6301854999999999E-3</v>
      </c>
      <c r="DA38" s="63">
        <v>3.4603648999999999E-3</v>
      </c>
      <c r="DB38" s="63">
        <v>4.8786597999999999E-3</v>
      </c>
      <c r="DC38" s="63">
        <v>5.2210345999999996E-3</v>
      </c>
      <c r="DD38" s="63">
        <v>5.6641590000000002E-3</v>
      </c>
      <c r="DE38" s="63">
        <v>6.6452834000000002E-3</v>
      </c>
      <c r="DF38" s="63">
        <v>8.3817309000000003E-3</v>
      </c>
      <c r="DG38" s="63">
        <v>8.4800671000000005E-3</v>
      </c>
      <c r="DH38" s="63">
        <v>1.4429813499999999E-2</v>
      </c>
      <c r="DI38" s="63">
        <v>1.82780406E-2</v>
      </c>
      <c r="DJ38" s="63">
        <v>1.6313271599999998E-2</v>
      </c>
      <c r="DK38" s="63">
        <v>1.6553981200000002E-2</v>
      </c>
      <c r="DL38" s="63">
        <v>1.84027519E-2</v>
      </c>
      <c r="DM38" s="63">
        <v>2.25565127E-2</v>
      </c>
      <c r="DN38" s="63">
        <v>3.8692075399999998E-2</v>
      </c>
      <c r="DO38" s="63">
        <v>1.6512881300000001E-2</v>
      </c>
      <c r="DP38" s="63">
        <v>1.4880452000000001E-2</v>
      </c>
      <c r="DQ38" s="63">
        <v>1.5561159200000001E-2</v>
      </c>
      <c r="DR38" s="63">
        <v>1.6879880999999999E-2</v>
      </c>
      <c r="DS38" s="63">
        <v>1.9026853E-2</v>
      </c>
      <c r="DT38" s="63">
        <v>1.9982781000000002E-2</v>
      </c>
      <c r="DU38" s="63">
        <v>1.8997385499999998E-2</v>
      </c>
      <c r="DV38" s="63">
        <v>1.5457087E-2</v>
      </c>
    </row>
    <row r="39" spans="1:126" s="19" customFormat="1" ht="12" customHeight="1" x14ac:dyDescent="0.3">
      <c r="A39" s="190" t="s">
        <v>116</v>
      </c>
      <c r="B39" s="63">
        <v>0</v>
      </c>
      <c r="C39" s="63">
        <v>0</v>
      </c>
      <c r="D39" s="63">
        <v>0</v>
      </c>
      <c r="E39" s="63">
        <v>0</v>
      </c>
      <c r="F39" s="63">
        <v>0</v>
      </c>
      <c r="G39" s="63">
        <v>0</v>
      </c>
      <c r="H39" s="63">
        <v>0</v>
      </c>
      <c r="I39" s="63">
        <v>0</v>
      </c>
      <c r="J39" s="63">
        <v>0</v>
      </c>
      <c r="K39" s="63">
        <v>0</v>
      </c>
      <c r="L39" s="63">
        <v>0</v>
      </c>
      <c r="M39" s="63">
        <v>0</v>
      </c>
      <c r="N39" s="63">
        <v>0</v>
      </c>
      <c r="O39" s="63">
        <v>0</v>
      </c>
      <c r="P39" s="63">
        <v>0</v>
      </c>
      <c r="Q39" s="63">
        <v>0</v>
      </c>
      <c r="R39" s="63">
        <v>0</v>
      </c>
      <c r="S39" s="63">
        <v>0</v>
      </c>
      <c r="T39" s="63">
        <v>0</v>
      </c>
      <c r="U39" s="63">
        <v>0</v>
      </c>
      <c r="V39" s="63">
        <v>0</v>
      </c>
      <c r="W39" s="63">
        <v>0</v>
      </c>
      <c r="X39" s="63">
        <v>0</v>
      </c>
      <c r="Y39" s="63">
        <v>0</v>
      </c>
      <c r="Z39" s="63">
        <v>0</v>
      </c>
      <c r="AA39" s="63">
        <v>0</v>
      </c>
      <c r="AB39" s="63">
        <v>0</v>
      </c>
      <c r="AC39" s="63">
        <v>0</v>
      </c>
      <c r="AD39" s="63">
        <v>0</v>
      </c>
      <c r="AE39" s="63">
        <v>0</v>
      </c>
      <c r="AF39" s="63">
        <v>0</v>
      </c>
      <c r="AG39" s="63">
        <v>0</v>
      </c>
      <c r="AH39" s="63">
        <v>0</v>
      </c>
      <c r="AI39" s="63">
        <v>0</v>
      </c>
      <c r="AJ39" s="63">
        <v>0</v>
      </c>
      <c r="AK39" s="63">
        <v>0</v>
      </c>
      <c r="AL39" s="63">
        <v>0</v>
      </c>
      <c r="AM39" s="63">
        <v>0</v>
      </c>
      <c r="AN39" s="63">
        <v>0</v>
      </c>
      <c r="AO39" s="63">
        <v>0</v>
      </c>
      <c r="AP39" s="63">
        <v>0</v>
      </c>
      <c r="AQ39" s="63">
        <v>0</v>
      </c>
      <c r="AR39" s="63">
        <v>0</v>
      </c>
      <c r="AS39" s="63">
        <v>0</v>
      </c>
      <c r="AT39" s="63">
        <v>0</v>
      </c>
      <c r="AU39" s="63">
        <v>0</v>
      </c>
      <c r="AV39" s="63">
        <v>0</v>
      </c>
      <c r="AW39" s="63">
        <v>0</v>
      </c>
      <c r="AX39" s="63">
        <v>0</v>
      </c>
      <c r="AY39" s="63">
        <v>0</v>
      </c>
      <c r="AZ39" s="63">
        <v>0</v>
      </c>
      <c r="BA39" s="63">
        <v>0</v>
      </c>
      <c r="BB39" s="63">
        <v>-1.3921286628</v>
      </c>
      <c r="BC39" s="63">
        <v>-1.6109923906000001</v>
      </c>
      <c r="BD39" s="63">
        <v>-2.16032431</v>
      </c>
      <c r="BE39" s="63">
        <v>-2.3495619322999999</v>
      </c>
      <c r="BF39" s="63">
        <v>-2.0778583982000001</v>
      </c>
      <c r="BG39" s="63">
        <v>-2.0908333561000001</v>
      </c>
      <c r="BH39" s="63">
        <v>-2.0719393333</v>
      </c>
      <c r="BI39" s="63">
        <v>-1.6846801542000001</v>
      </c>
      <c r="BJ39" s="63">
        <v>-1.4661479672</v>
      </c>
      <c r="BK39" s="63">
        <v>-0.75349998699999998</v>
      </c>
      <c r="BL39" s="63">
        <v>-0.65173986439999998</v>
      </c>
      <c r="BM39" s="63">
        <v>-0.76921322079999999</v>
      </c>
      <c r="BN39" s="63">
        <v>-0.92442736069999998</v>
      </c>
      <c r="BO39" s="63">
        <v>-0.97663108590000003</v>
      </c>
      <c r="BP39" s="63">
        <v>-1.3300906312</v>
      </c>
      <c r="BQ39" s="63">
        <v>-1.0634595324</v>
      </c>
      <c r="BR39" s="63">
        <v>-0.89223303430000001</v>
      </c>
      <c r="BS39" s="63">
        <v>-1.2433691098999999</v>
      </c>
      <c r="BT39" s="63">
        <v>-0.95815979409999996</v>
      </c>
      <c r="BU39" s="63">
        <v>-0.9551969709</v>
      </c>
      <c r="BV39" s="63">
        <v>-1.0932871557999999</v>
      </c>
      <c r="BW39" s="63">
        <v>-0.6746306031</v>
      </c>
      <c r="BX39" s="63">
        <v>-0.52443155370000005</v>
      </c>
      <c r="BY39" s="63">
        <v>-0.48455966099999997</v>
      </c>
      <c r="BZ39" s="63">
        <v>-0.46452897360000001</v>
      </c>
      <c r="CA39" s="63">
        <v>-0.36526158440000001</v>
      </c>
      <c r="CB39" s="63">
        <v>-0.44225108349999998</v>
      </c>
      <c r="CC39" s="63">
        <v>-0.16808716230000001</v>
      </c>
      <c r="CD39" s="63">
        <v>-0.14902781919999999</v>
      </c>
      <c r="CE39" s="63">
        <v>-0.14983795389999999</v>
      </c>
      <c r="CF39" s="63">
        <v>-9.41055638E-2</v>
      </c>
      <c r="CG39" s="63">
        <v>-8.3881080299999994E-2</v>
      </c>
      <c r="CH39" s="63">
        <v>-4.8886106200000001E-2</v>
      </c>
      <c r="CI39" s="63">
        <v>-2.6061164099999999E-2</v>
      </c>
      <c r="CJ39" s="63">
        <v>-2.0355173000000001E-2</v>
      </c>
      <c r="CK39" s="63">
        <v>-2.0485540900000002E-2</v>
      </c>
      <c r="CL39" s="63">
        <v>-1.4887261000000001E-2</v>
      </c>
      <c r="CM39" s="63">
        <v>-1.3002587899999999E-2</v>
      </c>
      <c r="CN39" s="63">
        <v>-1.4840098600000001E-2</v>
      </c>
      <c r="CO39" s="63">
        <v>-1.3286784899999999E-2</v>
      </c>
      <c r="CP39" s="63">
        <v>-9.9672942000000007E-3</v>
      </c>
      <c r="CQ39" s="63">
        <v>-1.2181716800000001E-2</v>
      </c>
      <c r="CR39" s="63">
        <v>-1.0182959199999999E-2</v>
      </c>
      <c r="CS39" s="63">
        <v>-1.32062155E-2</v>
      </c>
      <c r="CT39" s="63">
        <v>-2.6011925000000002E-3</v>
      </c>
      <c r="CU39" s="63">
        <v>-2.7061435E-3</v>
      </c>
      <c r="CV39" s="63">
        <v>-7.2681565000000004E-2</v>
      </c>
      <c r="CW39" s="63">
        <v>-3.7563576000000001E-2</v>
      </c>
      <c r="CX39" s="63">
        <v>-2.7853340899999999E-2</v>
      </c>
      <c r="CY39" s="63">
        <v>-5.1457366300000001E-2</v>
      </c>
      <c r="CZ39" s="63">
        <v>-5.8538426400000003E-2</v>
      </c>
      <c r="DA39" s="63">
        <v>-3.3674060300000003E-2</v>
      </c>
      <c r="DB39" s="63">
        <v>-3.2464834400000003E-2</v>
      </c>
      <c r="DC39" s="63">
        <v>-4.28710983E-2</v>
      </c>
      <c r="DD39" s="63">
        <v>-5.6722491100000001E-2</v>
      </c>
      <c r="DE39" s="63">
        <v>-4.0731151799999997E-2</v>
      </c>
      <c r="DF39" s="63">
        <v>-5.0700883600000003E-2</v>
      </c>
      <c r="DG39" s="63">
        <v>-0.1103871602</v>
      </c>
      <c r="DH39" s="63">
        <v>-0.1853449435</v>
      </c>
      <c r="DI39" s="63">
        <v>-0.1894630682</v>
      </c>
      <c r="DJ39" s="63">
        <v>-0.26621073420000002</v>
      </c>
      <c r="DK39" s="63">
        <v>-0.19599669859999999</v>
      </c>
      <c r="DL39" s="63">
        <v>-0.16002649820000001</v>
      </c>
      <c r="DM39" s="63">
        <v>-0.20456117209999999</v>
      </c>
      <c r="DN39" s="63">
        <v>-0.2065250438</v>
      </c>
      <c r="DO39" s="63">
        <v>-0.24813179669999999</v>
      </c>
      <c r="DP39" s="63">
        <v>-0.32838881650000001</v>
      </c>
      <c r="DQ39" s="63">
        <v>-0.2462152437</v>
      </c>
      <c r="DR39" s="63">
        <v>-0.55929633739999995</v>
      </c>
      <c r="DS39" s="63">
        <v>-0.80380098479999995</v>
      </c>
      <c r="DT39" s="63">
        <v>-0.84894720319999994</v>
      </c>
      <c r="DU39" s="63">
        <v>-0.82763437979999999</v>
      </c>
      <c r="DV39" s="63">
        <v>-0.77198814790000003</v>
      </c>
    </row>
    <row r="40" spans="1:126" s="17" customFormat="1" ht="12" customHeight="1" x14ac:dyDescent="0.3">
      <c r="A40" s="189" t="s">
        <v>117</v>
      </c>
      <c r="B40" s="63">
        <v>0</v>
      </c>
      <c r="C40" s="63">
        <v>0</v>
      </c>
      <c r="D40" s="63">
        <v>0</v>
      </c>
      <c r="E40" s="63">
        <v>0</v>
      </c>
      <c r="F40" s="63">
        <v>0</v>
      </c>
      <c r="G40" s="63">
        <v>0</v>
      </c>
      <c r="H40" s="63">
        <v>0</v>
      </c>
      <c r="I40" s="63">
        <v>0</v>
      </c>
      <c r="J40" s="63">
        <v>0</v>
      </c>
      <c r="K40" s="63">
        <v>0</v>
      </c>
      <c r="L40" s="63">
        <v>0</v>
      </c>
      <c r="M40" s="63">
        <v>0</v>
      </c>
      <c r="N40" s="63">
        <v>0</v>
      </c>
      <c r="O40" s="63">
        <v>0</v>
      </c>
      <c r="P40" s="63">
        <v>0</v>
      </c>
      <c r="Q40" s="63">
        <v>0</v>
      </c>
      <c r="R40" s="63">
        <v>0</v>
      </c>
      <c r="S40" s="63">
        <v>0</v>
      </c>
      <c r="T40" s="63">
        <v>0</v>
      </c>
      <c r="U40" s="63">
        <v>0</v>
      </c>
      <c r="V40" s="63">
        <v>0</v>
      </c>
      <c r="W40" s="63">
        <v>0</v>
      </c>
      <c r="X40" s="63">
        <v>0</v>
      </c>
      <c r="Y40" s="63">
        <v>0</v>
      </c>
      <c r="Z40" s="63">
        <v>0</v>
      </c>
      <c r="AA40" s="63">
        <v>0</v>
      </c>
      <c r="AB40" s="63">
        <v>0</v>
      </c>
      <c r="AC40" s="63">
        <v>0</v>
      </c>
      <c r="AD40" s="63">
        <v>0</v>
      </c>
      <c r="AE40" s="63">
        <v>0</v>
      </c>
      <c r="AF40" s="63">
        <v>0</v>
      </c>
      <c r="AG40" s="63">
        <v>0</v>
      </c>
      <c r="AH40" s="63">
        <v>0</v>
      </c>
      <c r="AI40" s="63">
        <v>0</v>
      </c>
      <c r="AJ40" s="63">
        <v>0</v>
      </c>
      <c r="AK40" s="63">
        <v>0</v>
      </c>
      <c r="AL40" s="63">
        <v>0</v>
      </c>
      <c r="AM40" s="63">
        <v>0</v>
      </c>
      <c r="AN40" s="63">
        <v>0</v>
      </c>
      <c r="AO40" s="63">
        <v>0</v>
      </c>
      <c r="AP40" s="63">
        <v>0</v>
      </c>
      <c r="AQ40" s="63">
        <v>0</v>
      </c>
      <c r="AR40" s="63">
        <v>0</v>
      </c>
      <c r="AS40" s="63">
        <v>0</v>
      </c>
      <c r="AT40" s="63">
        <v>0</v>
      </c>
      <c r="AU40" s="63">
        <v>0</v>
      </c>
      <c r="AV40" s="63">
        <v>0</v>
      </c>
      <c r="AW40" s="63">
        <v>0</v>
      </c>
      <c r="AX40" s="63">
        <v>0</v>
      </c>
      <c r="AY40" s="63">
        <v>0</v>
      </c>
      <c r="AZ40" s="63">
        <v>0</v>
      </c>
      <c r="BA40" s="63">
        <v>0</v>
      </c>
      <c r="BB40" s="63">
        <v>0</v>
      </c>
      <c r="BC40" s="63">
        <v>0</v>
      </c>
      <c r="BD40" s="63">
        <v>0</v>
      </c>
      <c r="BE40" s="63">
        <v>0</v>
      </c>
      <c r="BF40" s="63">
        <v>0</v>
      </c>
      <c r="BG40" s="63">
        <v>0</v>
      </c>
      <c r="BH40" s="63">
        <v>0</v>
      </c>
      <c r="BI40" s="63">
        <v>0</v>
      </c>
      <c r="BJ40" s="63">
        <v>0</v>
      </c>
      <c r="BK40" s="63">
        <v>0</v>
      </c>
      <c r="BL40" s="63">
        <v>0</v>
      </c>
      <c r="BM40" s="63">
        <v>0</v>
      </c>
      <c r="BN40" s="63">
        <v>0</v>
      </c>
      <c r="BO40" s="63">
        <v>1.9357616154999999</v>
      </c>
      <c r="BP40" s="63">
        <v>8.0712853291000002</v>
      </c>
      <c r="BQ40" s="63">
        <v>2.5301726613</v>
      </c>
      <c r="BR40" s="63">
        <v>1.7725629151</v>
      </c>
      <c r="BS40" s="63">
        <v>1.6213899934</v>
      </c>
      <c r="BT40" s="63">
        <v>1.6760281533000001</v>
      </c>
      <c r="BU40" s="63">
        <v>1.7035153572999999</v>
      </c>
      <c r="BV40" s="63">
        <v>1.1980729049000001</v>
      </c>
      <c r="BW40" s="63">
        <v>1.0921709984000001</v>
      </c>
      <c r="BX40" s="63">
        <v>0.93763201679999997</v>
      </c>
      <c r="BY40" s="63">
        <v>0.30134084970000002</v>
      </c>
      <c r="BZ40" s="63">
        <v>0.2355565419</v>
      </c>
      <c r="CA40" s="63">
        <v>0.21626515120000001</v>
      </c>
      <c r="CB40" s="63">
        <v>0.19104575300000001</v>
      </c>
      <c r="CC40" s="63">
        <v>0.18932927199999999</v>
      </c>
      <c r="CD40" s="63">
        <v>0.13194628990000001</v>
      </c>
      <c r="CE40" s="63">
        <v>0.1103856087</v>
      </c>
      <c r="CF40" s="63">
        <v>0.1156768891</v>
      </c>
      <c r="CG40" s="63">
        <v>0.1390770056</v>
      </c>
      <c r="CH40" s="63">
        <v>0.1298304462</v>
      </c>
      <c r="CI40" s="63">
        <v>0.1306508149</v>
      </c>
      <c r="CJ40" s="63">
        <v>0.1180274323</v>
      </c>
      <c r="CK40" s="63">
        <v>0.1154151221</v>
      </c>
      <c r="CL40" s="63">
        <v>9.1221443400000005E-2</v>
      </c>
      <c r="CM40" s="63">
        <v>0.148419681</v>
      </c>
      <c r="CN40" s="63">
        <v>0.1465594418</v>
      </c>
      <c r="CO40" s="63">
        <v>0.19246529870000001</v>
      </c>
      <c r="CP40" s="63">
        <v>0.1098483582</v>
      </c>
      <c r="CQ40" s="63">
        <v>7.4678649900000005E-2</v>
      </c>
      <c r="CR40" s="63">
        <v>5.8784429800000003E-2</v>
      </c>
      <c r="CS40" s="63">
        <v>4.5502196799999998E-2</v>
      </c>
      <c r="CT40" s="63">
        <v>2.5711530400000002E-2</v>
      </c>
      <c r="CU40" s="63">
        <v>2.7278005399999999E-2</v>
      </c>
      <c r="CV40" s="63">
        <v>2.0890163699999999E-2</v>
      </c>
      <c r="CW40" s="63">
        <v>2.14125446E-2</v>
      </c>
      <c r="CX40" s="63">
        <v>1.9220852300000001E-2</v>
      </c>
      <c r="CY40" s="63">
        <v>1.2473732600000001E-2</v>
      </c>
      <c r="CZ40" s="63">
        <v>1.04992157E-2</v>
      </c>
      <c r="DA40" s="63">
        <v>1.18459237E-2</v>
      </c>
      <c r="DB40" s="63">
        <v>1.94972328E-2</v>
      </c>
      <c r="DC40" s="63">
        <v>1.43551006E-2</v>
      </c>
      <c r="DD40" s="63">
        <v>3.6058382399999998E-2</v>
      </c>
      <c r="DE40" s="63">
        <v>4.9760115399999999E-2</v>
      </c>
      <c r="DF40" s="63">
        <v>4.6989160799999999E-2</v>
      </c>
      <c r="DG40" s="63">
        <v>4.1243246900000002E-2</v>
      </c>
      <c r="DH40" s="63">
        <v>3.3249216800000002E-2</v>
      </c>
      <c r="DI40" s="63">
        <v>3.1876732200000001E-2</v>
      </c>
      <c r="DJ40" s="63">
        <v>3.5548921300000001E-2</v>
      </c>
      <c r="DK40" s="63">
        <v>3.6263983399999998E-2</v>
      </c>
      <c r="DL40" s="63">
        <v>3.66219375E-2</v>
      </c>
      <c r="DM40" s="63">
        <v>3.8695879400000001E-2</v>
      </c>
      <c r="DN40" s="63">
        <v>3.7584529899999997E-2</v>
      </c>
      <c r="DO40" s="63">
        <v>3.9077807999999999E-2</v>
      </c>
      <c r="DP40" s="63">
        <v>4.0004561700000003E-2</v>
      </c>
      <c r="DQ40" s="63">
        <v>4.98252218E-2</v>
      </c>
      <c r="DR40" s="63">
        <v>4.8833381299999999E-2</v>
      </c>
      <c r="DS40" s="63">
        <v>5.4096447499999999E-2</v>
      </c>
      <c r="DT40" s="63">
        <v>4.6582662499999997E-2</v>
      </c>
      <c r="DU40" s="63">
        <v>4.5486636300000001E-2</v>
      </c>
      <c r="DV40" s="63">
        <v>4.2270123200000002E-2</v>
      </c>
    </row>
    <row r="41" spans="1:126" s="17" customFormat="1" ht="12" customHeight="1" x14ac:dyDescent="0.3">
      <c r="A41" s="189" t="s">
        <v>118</v>
      </c>
      <c r="B41" s="63">
        <v>0</v>
      </c>
      <c r="C41" s="63">
        <v>0</v>
      </c>
      <c r="D41" s="63">
        <v>0</v>
      </c>
      <c r="E41" s="63">
        <v>0</v>
      </c>
      <c r="F41" s="63">
        <v>0</v>
      </c>
      <c r="G41" s="63">
        <v>0</v>
      </c>
      <c r="H41" s="63">
        <v>0</v>
      </c>
      <c r="I41" s="63">
        <v>0</v>
      </c>
      <c r="J41" s="63">
        <v>0</v>
      </c>
      <c r="K41" s="63">
        <v>0</v>
      </c>
      <c r="L41" s="63">
        <v>0</v>
      </c>
      <c r="M41" s="63">
        <v>0</v>
      </c>
      <c r="N41" s="63">
        <v>0</v>
      </c>
      <c r="O41" s="63">
        <v>0</v>
      </c>
      <c r="P41" s="63">
        <v>0</v>
      </c>
      <c r="Q41" s="63">
        <v>0</v>
      </c>
      <c r="R41" s="63">
        <v>0</v>
      </c>
      <c r="S41" s="63">
        <v>0</v>
      </c>
      <c r="T41" s="63">
        <v>0</v>
      </c>
      <c r="U41" s="63">
        <v>0</v>
      </c>
      <c r="V41" s="63">
        <v>0</v>
      </c>
      <c r="W41" s="63">
        <v>0</v>
      </c>
      <c r="X41" s="63">
        <v>0</v>
      </c>
      <c r="Y41" s="63">
        <v>0</v>
      </c>
      <c r="Z41" s="63">
        <v>0</v>
      </c>
      <c r="AA41" s="63">
        <v>0</v>
      </c>
      <c r="AB41" s="63">
        <v>0</v>
      </c>
      <c r="AC41" s="63">
        <v>0</v>
      </c>
      <c r="AD41" s="63">
        <v>0</v>
      </c>
      <c r="AE41" s="63">
        <v>0</v>
      </c>
      <c r="AF41" s="63">
        <v>0</v>
      </c>
      <c r="AG41" s="63">
        <v>0</v>
      </c>
      <c r="AH41" s="63">
        <v>0</v>
      </c>
      <c r="AI41" s="63">
        <v>0</v>
      </c>
      <c r="AJ41" s="63">
        <v>0</v>
      </c>
      <c r="AK41" s="63">
        <v>0</v>
      </c>
      <c r="AL41" s="63">
        <v>0</v>
      </c>
      <c r="AM41" s="63">
        <v>0</v>
      </c>
      <c r="AN41" s="63">
        <v>0</v>
      </c>
      <c r="AO41" s="63">
        <v>0</v>
      </c>
      <c r="AP41" s="63">
        <v>0</v>
      </c>
      <c r="AQ41" s="63">
        <v>0</v>
      </c>
      <c r="AR41" s="63">
        <v>0</v>
      </c>
      <c r="AS41" s="63">
        <v>0</v>
      </c>
      <c r="AT41" s="63">
        <v>0</v>
      </c>
      <c r="AU41" s="63">
        <v>0</v>
      </c>
      <c r="AV41" s="63">
        <v>0</v>
      </c>
      <c r="AW41" s="63">
        <v>0</v>
      </c>
      <c r="AX41" s="63">
        <v>0</v>
      </c>
      <c r="AY41" s="63">
        <v>0</v>
      </c>
      <c r="AZ41" s="63">
        <v>0</v>
      </c>
      <c r="BA41" s="63">
        <v>0</v>
      </c>
      <c r="BB41" s="63">
        <v>30.6510076707</v>
      </c>
      <c r="BC41" s="63">
        <v>32.686898560700001</v>
      </c>
      <c r="BD41" s="63">
        <v>36.378562366600001</v>
      </c>
      <c r="BE41" s="63">
        <v>29.582538071399998</v>
      </c>
      <c r="BF41" s="63">
        <v>28.548645416599999</v>
      </c>
      <c r="BG41" s="63">
        <v>31.0669933808</v>
      </c>
      <c r="BH41" s="63">
        <v>37.852959112699999</v>
      </c>
      <c r="BI41" s="63">
        <v>40.117186956600001</v>
      </c>
      <c r="BJ41" s="63">
        <v>41.778048853100003</v>
      </c>
      <c r="BK41" s="63">
        <v>43.955108211599999</v>
      </c>
      <c r="BL41" s="63">
        <v>44.051981632100002</v>
      </c>
      <c r="BM41" s="63">
        <v>48.290575176899999</v>
      </c>
      <c r="BN41" s="63">
        <v>50.974431831399997</v>
      </c>
      <c r="BO41" s="63">
        <v>49.739770233500003</v>
      </c>
      <c r="BP41" s="63">
        <v>35.295297099000003</v>
      </c>
      <c r="BQ41" s="63">
        <v>29.247055275600001</v>
      </c>
      <c r="BR41" s="63">
        <v>18.276304894999999</v>
      </c>
      <c r="BS41" s="63">
        <v>20.0884406353</v>
      </c>
      <c r="BT41" s="63">
        <v>22.974966244699999</v>
      </c>
      <c r="BU41" s="63">
        <v>19.633927827299999</v>
      </c>
      <c r="BV41" s="63">
        <v>18.983765474799998</v>
      </c>
      <c r="BW41" s="63">
        <v>16.5432610033</v>
      </c>
      <c r="BX41" s="63">
        <v>16.3934851016</v>
      </c>
      <c r="BY41" s="63">
        <v>17.117713462499999</v>
      </c>
      <c r="BZ41" s="63">
        <v>9.7845486954999998</v>
      </c>
      <c r="CA41" s="63">
        <v>12.6643450709</v>
      </c>
      <c r="CB41" s="63">
        <v>15.571472571499999</v>
      </c>
      <c r="CC41" s="63">
        <v>14.545584723199999</v>
      </c>
      <c r="CD41" s="63">
        <v>12.3973477689</v>
      </c>
      <c r="CE41" s="63">
        <v>10.767308675500001</v>
      </c>
      <c r="CF41" s="63">
        <v>10.901877799899999</v>
      </c>
      <c r="CG41" s="63">
        <v>10.703204960100001</v>
      </c>
      <c r="CH41" s="63">
        <v>12.150671815300001</v>
      </c>
      <c r="CI41" s="63">
        <v>19.7797637894</v>
      </c>
      <c r="CJ41" s="63">
        <v>19.8079010465</v>
      </c>
      <c r="CK41" s="63">
        <v>20.250837987699999</v>
      </c>
      <c r="CL41" s="63">
        <v>20.840875310800001</v>
      </c>
      <c r="CM41" s="63">
        <v>20.541390517300002</v>
      </c>
      <c r="CN41" s="63">
        <v>21.466761323299998</v>
      </c>
      <c r="CO41" s="63">
        <v>21.9207752684</v>
      </c>
      <c r="CP41" s="63">
        <v>16.8016025917</v>
      </c>
      <c r="CQ41" s="63">
        <v>17.850099619200002</v>
      </c>
      <c r="CR41" s="63">
        <v>18.5895306892</v>
      </c>
      <c r="CS41" s="63">
        <v>20.3741711895</v>
      </c>
      <c r="CT41" s="63">
        <v>18.377844404699999</v>
      </c>
      <c r="CU41" s="63">
        <v>17.7417258772</v>
      </c>
      <c r="CV41" s="63">
        <v>18.2514505169</v>
      </c>
      <c r="CW41" s="63">
        <v>19.173332947199999</v>
      </c>
      <c r="CX41" s="63">
        <v>21.030809549400001</v>
      </c>
      <c r="CY41" s="63">
        <v>19.489343736599999</v>
      </c>
      <c r="CZ41" s="63">
        <v>19.207215732800002</v>
      </c>
      <c r="DA41" s="63">
        <v>19.048209309699999</v>
      </c>
      <c r="DB41" s="63">
        <v>24.379747954199999</v>
      </c>
      <c r="DC41" s="63">
        <v>25.208609145099999</v>
      </c>
      <c r="DD41" s="63">
        <v>27.574267952700001</v>
      </c>
      <c r="DE41" s="63">
        <v>23.788689776799998</v>
      </c>
      <c r="DF41" s="63">
        <v>29.1939805976</v>
      </c>
      <c r="DG41" s="63">
        <v>30.184038747700001</v>
      </c>
      <c r="DH41" s="63">
        <v>25.544695821600001</v>
      </c>
      <c r="DI41" s="63">
        <v>29.4220955276</v>
      </c>
      <c r="DJ41" s="63">
        <v>27.374787176400002</v>
      </c>
      <c r="DK41" s="63">
        <v>26.044336386099999</v>
      </c>
      <c r="DL41" s="63">
        <v>28.3771534485</v>
      </c>
      <c r="DM41" s="63">
        <v>23.656543387199999</v>
      </c>
      <c r="DN41" s="63">
        <v>30.201307943300002</v>
      </c>
      <c r="DO41" s="63">
        <v>29.249909927299999</v>
      </c>
      <c r="DP41" s="63">
        <v>24.987918421700002</v>
      </c>
      <c r="DQ41" s="63">
        <v>27.705324212200001</v>
      </c>
      <c r="DR41" s="63">
        <v>33.902428719100001</v>
      </c>
      <c r="DS41" s="63">
        <v>43.060951168300001</v>
      </c>
      <c r="DT41" s="63">
        <v>49.288290046100002</v>
      </c>
      <c r="DU41" s="63">
        <v>36.196683865700003</v>
      </c>
      <c r="DV41" s="63">
        <v>49.763574570199999</v>
      </c>
    </row>
    <row r="42" spans="1:126" s="17" customFormat="1" ht="12" customHeight="1" x14ac:dyDescent="0.3">
      <c r="A42" s="190" t="s">
        <v>119</v>
      </c>
      <c r="B42" s="63">
        <v>0</v>
      </c>
      <c r="C42" s="63">
        <v>0</v>
      </c>
      <c r="D42" s="63">
        <v>0</v>
      </c>
      <c r="E42" s="63">
        <v>0</v>
      </c>
      <c r="F42" s="63">
        <v>0</v>
      </c>
      <c r="G42" s="63">
        <v>0</v>
      </c>
      <c r="H42" s="63">
        <v>0</v>
      </c>
      <c r="I42" s="63">
        <v>0</v>
      </c>
      <c r="J42" s="63">
        <v>0</v>
      </c>
      <c r="K42" s="63">
        <v>0</v>
      </c>
      <c r="L42" s="63">
        <v>0</v>
      </c>
      <c r="M42" s="63">
        <v>0</v>
      </c>
      <c r="N42" s="63">
        <v>0</v>
      </c>
      <c r="O42" s="63">
        <v>0</v>
      </c>
      <c r="P42" s="63">
        <v>0</v>
      </c>
      <c r="Q42" s="63">
        <v>0</v>
      </c>
      <c r="R42" s="63">
        <v>0</v>
      </c>
      <c r="S42" s="63">
        <v>0</v>
      </c>
      <c r="T42" s="63">
        <v>0</v>
      </c>
      <c r="U42" s="63">
        <v>0</v>
      </c>
      <c r="V42" s="63">
        <v>0</v>
      </c>
      <c r="W42" s="63">
        <v>0</v>
      </c>
      <c r="X42" s="63">
        <v>0</v>
      </c>
      <c r="Y42" s="63">
        <v>0</v>
      </c>
      <c r="Z42" s="63">
        <v>0</v>
      </c>
      <c r="AA42" s="63">
        <v>0</v>
      </c>
      <c r="AB42" s="63">
        <v>0</v>
      </c>
      <c r="AC42" s="63">
        <v>0</v>
      </c>
      <c r="AD42" s="63">
        <v>0</v>
      </c>
      <c r="AE42" s="63">
        <v>0</v>
      </c>
      <c r="AF42" s="63">
        <v>0</v>
      </c>
      <c r="AG42" s="63">
        <v>0</v>
      </c>
      <c r="AH42" s="63">
        <v>0</v>
      </c>
      <c r="AI42" s="63">
        <v>0</v>
      </c>
      <c r="AJ42" s="63">
        <v>0</v>
      </c>
      <c r="AK42" s="63">
        <v>0</v>
      </c>
      <c r="AL42" s="63">
        <v>0</v>
      </c>
      <c r="AM42" s="63">
        <v>0</v>
      </c>
      <c r="AN42" s="63">
        <v>0</v>
      </c>
      <c r="AO42" s="63">
        <v>0</v>
      </c>
      <c r="AP42" s="63">
        <v>0</v>
      </c>
      <c r="AQ42" s="63">
        <v>0</v>
      </c>
      <c r="AR42" s="63">
        <v>0</v>
      </c>
      <c r="AS42" s="63">
        <v>0</v>
      </c>
      <c r="AT42" s="63">
        <v>0</v>
      </c>
      <c r="AU42" s="63">
        <v>0</v>
      </c>
      <c r="AV42" s="63">
        <v>0</v>
      </c>
      <c r="AW42" s="63">
        <v>0</v>
      </c>
      <c r="AX42" s="63">
        <v>0</v>
      </c>
      <c r="AY42" s="63">
        <v>0</v>
      </c>
      <c r="AZ42" s="63">
        <v>0</v>
      </c>
      <c r="BA42" s="63">
        <v>0</v>
      </c>
      <c r="BB42" s="63">
        <v>23.274309366299999</v>
      </c>
      <c r="BC42" s="63">
        <v>26.001341406200002</v>
      </c>
      <c r="BD42" s="63">
        <v>29.624057681</v>
      </c>
      <c r="BE42" s="63">
        <v>24.43203166</v>
      </c>
      <c r="BF42" s="63">
        <v>24.785479334400002</v>
      </c>
      <c r="BG42" s="63">
        <v>26.631483666000001</v>
      </c>
      <c r="BH42" s="63">
        <v>32.253848069100002</v>
      </c>
      <c r="BI42" s="63">
        <v>34.566163885400002</v>
      </c>
      <c r="BJ42" s="63">
        <v>36.355805767200003</v>
      </c>
      <c r="BK42" s="63">
        <v>38.637078579200001</v>
      </c>
      <c r="BL42" s="63">
        <v>38.753237008600003</v>
      </c>
      <c r="BM42" s="63">
        <v>42.396552910700002</v>
      </c>
      <c r="BN42" s="63">
        <v>41.731589753100003</v>
      </c>
      <c r="BO42" s="63">
        <v>40.598126316399998</v>
      </c>
      <c r="BP42" s="63">
        <v>26.6903067143</v>
      </c>
      <c r="BQ42" s="63">
        <v>22.077484409699998</v>
      </c>
      <c r="BR42" s="63">
        <v>14.426767355000001</v>
      </c>
      <c r="BS42" s="63">
        <v>14.634783908399999</v>
      </c>
      <c r="BT42" s="63">
        <v>16.438287432399999</v>
      </c>
      <c r="BU42" s="63">
        <v>14.613267587099999</v>
      </c>
      <c r="BV42" s="63">
        <v>14.928857366300001</v>
      </c>
      <c r="BW42" s="63">
        <v>12.964942431400001</v>
      </c>
      <c r="BX42" s="63">
        <v>13.1392382507</v>
      </c>
      <c r="BY42" s="63">
        <v>13.345284469399999</v>
      </c>
      <c r="BZ42" s="63">
        <v>6.8720617033</v>
      </c>
      <c r="CA42" s="63">
        <v>9.7639095766999997</v>
      </c>
      <c r="CB42" s="63">
        <v>12.2207389965</v>
      </c>
      <c r="CC42" s="63">
        <v>11.303186757600001</v>
      </c>
      <c r="CD42" s="63">
        <v>10.369878008900001</v>
      </c>
      <c r="CE42" s="63">
        <v>8.2783785205000004</v>
      </c>
      <c r="CF42" s="63">
        <v>7.4691218840999998</v>
      </c>
      <c r="CG42" s="63">
        <v>7.4797023348999998</v>
      </c>
      <c r="CH42" s="63">
        <v>9.3295226643000007</v>
      </c>
      <c r="CI42" s="63">
        <v>15.388121035399999</v>
      </c>
      <c r="CJ42" s="63">
        <v>16.089749475400001</v>
      </c>
      <c r="CK42" s="63">
        <v>16.8029798502</v>
      </c>
      <c r="CL42" s="63">
        <v>16.969312372400001</v>
      </c>
      <c r="CM42" s="63">
        <v>16.268807349100001</v>
      </c>
      <c r="CN42" s="63">
        <v>17.5168085856</v>
      </c>
      <c r="CO42" s="63">
        <v>17.651688593399999</v>
      </c>
      <c r="CP42" s="63">
        <v>14.327988106599999</v>
      </c>
      <c r="CQ42" s="63">
        <v>15.034661940199999</v>
      </c>
      <c r="CR42" s="63">
        <v>14.8094533966</v>
      </c>
      <c r="CS42" s="63">
        <v>15.974010974</v>
      </c>
      <c r="CT42" s="63">
        <v>14.1798255843</v>
      </c>
      <c r="CU42" s="63">
        <v>13.731720753199999</v>
      </c>
      <c r="CV42" s="63">
        <v>13.989524535299999</v>
      </c>
      <c r="CW42" s="63">
        <v>14.635977327499999</v>
      </c>
      <c r="CX42" s="63">
        <v>15.9915356135</v>
      </c>
      <c r="CY42" s="63">
        <v>14.2494480309</v>
      </c>
      <c r="CZ42" s="63">
        <v>13.4889316084</v>
      </c>
      <c r="DA42" s="63">
        <v>13.8158435689</v>
      </c>
      <c r="DB42" s="63">
        <v>17.600552932700001</v>
      </c>
      <c r="DC42" s="63">
        <v>17.877874041999998</v>
      </c>
      <c r="DD42" s="63">
        <v>18.779224592399999</v>
      </c>
      <c r="DE42" s="63">
        <v>13.9017064585</v>
      </c>
      <c r="DF42" s="63">
        <v>18.436012244800001</v>
      </c>
      <c r="DG42" s="63">
        <v>19.477742710000001</v>
      </c>
      <c r="DH42" s="63">
        <v>14.927645637099999</v>
      </c>
      <c r="DI42" s="63">
        <v>18.988516513499999</v>
      </c>
      <c r="DJ42" s="63">
        <v>16.882102474900002</v>
      </c>
      <c r="DK42" s="63">
        <v>15.758932527900001</v>
      </c>
      <c r="DL42" s="63">
        <v>17.323920078800001</v>
      </c>
      <c r="DM42" s="63">
        <v>12.1398290146</v>
      </c>
      <c r="DN42" s="63">
        <v>18.385529406900002</v>
      </c>
      <c r="DO42" s="63">
        <v>16.8075187132</v>
      </c>
      <c r="DP42" s="63">
        <v>10.755213555099999</v>
      </c>
      <c r="DQ42" s="63">
        <v>11.216736603299999</v>
      </c>
      <c r="DR42" s="63">
        <v>14.9481544467</v>
      </c>
      <c r="DS42" s="63">
        <v>22.526232632500001</v>
      </c>
      <c r="DT42" s="63">
        <v>26.253984302799999</v>
      </c>
      <c r="DU42" s="63">
        <v>9.2834256651999993</v>
      </c>
      <c r="DV42" s="63">
        <v>19.6340407265</v>
      </c>
    </row>
    <row r="43" spans="1:126" s="17" customFormat="1" ht="12" customHeight="1" x14ac:dyDescent="0.3">
      <c r="A43" s="190" t="s">
        <v>120</v>
      </c>
      <c r="B43" s="63">
        <v>0</v>
      </c>
      <c r="C43" s="63">
        <v>0</v>
      </c>
      <c r="D43" s="63">
        <v>0</v>
      </c>
      <c r="E43" s="63">
        <v>0</v>
      </c>
      <c r="F43" s="63">
        <v>0</v>
      </c>
      <c r="G43" s="63">
        <v>0</v>
      </c>
      <c r="H43" s="63">
        <v>0</v>
      </c>
      <c r="I43" s="63">
        <v>0</v>
      </c>
      <c r="J43" s="63">
        <v>0</v>
      </c>
      <c r="K43" s="63">
        <v>0</v>
      </c>
      <c r="L43" s="63">
        <v>0</v>
      </c>
      <c r="M43" s="63">
        <v>0</v>
      </c>
      <c r="N43" s="63">
        <v>0</v>
      </c>
      <c r="O43" s="63">
        <v>0</v>
      </c>
      <c r="P43" s="63">
        <v>0</v>
      </c>
      <c r="Q43" s="63">
        <v>0</v>
      </c>
      <c r="R43" s="63">
        <v>0</v>
      </c>
      <c r="S43" s="63">
        <v>0</v>
      </c>
      <c r="T43" s="63">
        <v>0</v>
      </c>
      <c r="U43" s="63">
        <v>0</v>
      </c>
      <c r="V43" s="63">
        <v>0</v>
      </c>
      <c r="W43" s="63">
        <v>0</v>
      </c>
      <c r="X43" s="63">
        <v>0</v>
      </c>
      <c r="Y43" s="63">
        <v>0</v>
      </c>
      <c r="Z43" s="63">
        <v>0</v>
      </c>
      <c r="AA43" s="63">
        <v>0</v>
      </c>
      <c r="AB43" s="63">
        <v>0</v>
      </c>
      <c r="AC43" s="63">
        <v>0</v>
      </c>
      <c r="AD43" s="63">
        <v>0</v>
      </c>
      <c r="AE43" s="63">
        <v>0</v>
      </c>
      <c r="AF43" s="63">
        <v>0</v>
      </c>
      <c r="AG43" s="63">
        <v>0</v>
      </c>
      <c r="AH43" s="63">
        <v>0</v>
      </c>
      <c r="AI43" s="63">
        <v>0</v>
      </c>
      <c r="AJ43" s="63">
        <v>0</v>
      </c>
      <c r="AK43" s="63">
        <v>0</v>
      </c>
      <c r="AL43" s="63">
        <v>0</v>
      </c>
      <c r="AM43" s="63">
        <v>0</v>
      </c>
      <c r="AN43" s="63">
        <v>0</v>
      </c>
      <c r="AO43" s="63">
        <v>0</v>
      </c>
      <c r="AP43" s="63">
        <v>0</v>
      </c>
      <c r="AQ43" s="63">
        <v>0</v>
      </c>
      <c r="AR43" s="63">
        <v>0</v>
      </c>
      <c r="AS43" s="63">
        <v>0</v>
      </c>
      <c r="AT43" s="63">
        <v>0</v>
      </c>
      <c r="AU43" s="63">
        <v>0</v>
      </c>
      <c r="AV43" s="63">
        <v>0</v>
      </c>
      <c r="AW43" s="63">
        <v>0</v>
      </c>
      <c r="AX43" s="63">
        <v>0</v>
      </c>
      <c r="AY43" s="63">
        <v>0</v>
      </c>
      <c r="AZ43" s="63">
        <v>0</v>
      </c>
      <c r="BA43" s="63">
        <v>0</v>
      </c>
      <c r="BB43" s="63">
        <v>7.3766983043999996</v>
      </c>
      <c r="BC43" s="63">
        <v>6.6855571544999997</v>
      </c>
      <c r="BD43" s="63">
        <v>6.7545046855999997</v>
      </c>
      <c r="BE43" s="63">
        <v>5.1505064114000003</v>
      </c>
      <c r="BF43" s="63">
        <v>3.7631660822000002</v>
      </c>
      <c r="BG43" s="63">
        <v>4.4355097148000002</v>
      </c>
      <c r="BH43" s="63">
        <v>5.5991110435999998</v>
      </c>
      <c r="BI43" s="63">
        <v>5.5510230712000004</v>
      </c>
      <c r="BJ43" s="63">
        <v>5.4222430858999999</v>
      </c>
      <c r="BK43" s="63">
        <v>5.3180296324</v>
      </c>
      <c r="BL43" s="63">
        <v>5.2987446235000002</v>
      </c>
      <c r="BM43" s="63">
        <v>5.8940222662000004</v>
      </c>
      <c r="BN43" s="63">
        <v>9.2428420783000007</v>
      </c>
      <c r="BO43" s="63">
        <v>9.1416439170999997</v>
      </c>
      <c r="BP43" s="63">
        <v>8.6049903847000007</v>
      </c>
      <c r="BQ43" s="63">
        <v>7.1695708658999999</v>
      </c>
      <c r="BR43" s="63">
        <v>3.84953754</v>
      </c>
      <c r="BS43" s="63">
        <v>5.4536567269000003</v>
      </c>
      <c r="BT43" s="63">
        <v>6.5366788122999999</v>
      </c>
      <c r="BU43" s="63">
        <v>5.0206602401999998</v>
      </c>
      <c r="BV43" s="63">
        <v>4.0549081085000003</v>
      </c>
      <c r="BW43" s="63">
        <v>3.5783185719000001</v>
      </c>
      <c r="BX43" s="63">
        <v>3.2542468509</v>
      </c>
      <c r="BY43" s="63">
        <v>3.7724289931000001</v>
      </c>
      <c r="BZ43" s="63">
        <v>2.9124869921999998</v>
      </c>
      <c r="CA43" s="63">
        <v>2.9004354941999999</v>
      </c>
      <c r="CB43" s="63">
        <v>3.350733575</v>
      </c>
      <c r="CC43" s="63">
        <v>3.2423979655999999</v>
      </c>
      <c r="CD43" s="63">
        <v>2.0274697599999998</v>
      </c>
      <c r="CE43" s="63">
        <v>2.4889301549999998</v>
      </c>
      <c r="CF43" s="63">
        <v>3.4327559158000001</v>
      </c>
      <c r="CG43" s="63">
        <v>3.2235026252000001</v>
      </c>
      <c r="CH43" s="63">
        <v>2.8211491510000002</v>
      </c>
      <c r="CI43" s="63">
        <v>4.3916427540000003</v>
      </c>
      <c r="CJ43" s="63">
        <v>3.7181515710999999</v>
      </c>
      <c r="CK43" s="63">
        <v>3.4478581374999999</v>
      </c>
      <c r="CL43" s="63">
        <v>3.8715629383999999</v>
      </c>
      <c r="CM43" s="63">
        <v>4.2725831681999997</v>
      </c>
      <c r="CN43" s="63">
        <v>3.9499527376999999</v>
      </c>
      <c r="CO43" s="63">
        <v>4.2690866749999996</v>
      </c>
      <c r="CP43" s="63">
        <v>2.4736144851000001</v>
      </c>
      <c r="CQ43" s="63">
        <v>2.815437679</v>
      </c>
      <c r="CR43" s="63">
        <v>3.7800772926000001</v>
      </c>
      <c r="CS43" s="63">
        <v>4.4001602154999997</v>
      </c>
      <c r="CT43" s="63">
        <v>4.1980188203999997</v>
      </c>
      <c r="CU43" s="63">
        <v>4.0100051240000001</v>
      </c>
      <c r="CV43" s="63">
        <v>4.2619259816000001</v>
      </c>
      <c r="CW43" s="63">
        <v>4.5373556196999996</v>
      </c>
      <c r="CX43" s="63">
        <v>5.0392739358999998</v>
      </c>
      <c r="CY43" s="63">
        <v>5.2398957057000004</v>
      </c>
      <c r="CZ43" s="63">
        <v>5.7182841244000002</v>
      </c>
      <c r="DA43" s="63">
        <v>5.2323657407999997</v>
      </c>
      <c r="DB43" s="63">
        <v>6.7791950214999996</v>
      </c>
      <c r="DC43" s="63">
        <v>7.3307351031000003</v>
      </c>
      <c r="DD43" s="63">
        <v>8.7950433602999993</v>
      </c>
      <c r="DE43" s="63">
        <v>9.8869833183000004</v>
      </c>
      <c r="DF43" s="63">
        <v>10.757968352800001</v>
      </c>
      <c r="DG43" s="63">
        <v>10.7062960377</v>
      </c>
      <c r="DH43" s="63">
        <v>10.6170501845</v>
      </c>
      <c r="DI43" s="63">
        <v>10.433579014099999</v>
      </c>
      <c r="DJ43" s="63">
        <v>10.4926847015</v>
      </c>
      <c r="DK43" s="63">
        <v>10.2854038582</v>
      </c>
      <c r="DL43" s="63">
        <v>11.053233369699999</v>
      </c>
      <c r="DM43" s="63">
        <v>11.516714372599999</v>
      </c>
      <c r="DN43" s="63">
        <v>11.8157785364</v>
      </c>
      <c r="DO43" s="63">
        <v>12.442391214100001</v>
      </c>
      <c r="DP43" s="63">
        <v>14.232704866600001</v>
      </c>
      <c r="DQ43" s="63">
        <v>16.488587608900001</v>
      </c>
      <c r="DR43" s="63">
        <v>18.954274272399999</v>
      </c>
      <c r="DS43" s="63">
        <v>20.5347185358</v>
      </c>
      <c r="DT43" s="63">
        <v>23.034305743299999</v>
      </c>
      <c r="DU43" s="63">
        <v>26.9132582005</v>
      </c>
      <c r="DV43" s="63">
        <v>30.129533843699999</v>
      </c>
    </row>
    <row r="44" spans="1:126" s="19" customFormat="1" ht="12" customHeight="1" x14ac:dyDescent="0.3">
      <c r="A44" s="191" t="s">
        <v>136</v>
      </c>
      <c r="B44" s="60">
        <v>0</v>
      </c>
      <c r="C44" s="60">
        <v>0</v>
      </c>
      <c r="D44" s="60">
        <v>0</v>
      </c>
      <c r="E44" s="60">
        <v>0</v>
      </c>
      <c r="F44" s="60">
        <v>0</v>
      </c>
      <c r="G44" s="60">
        <v>0</v>
      </c>
      <c r="H44" s="60">
        <v>0</v>
      </c>
      <c r="I44" s="60">
        <v>0</v>
      </c>
      <c r="J44" s="60">
        <v>0</v>
      </c>
      <c r="K44" s="60">
        <v>0</v>
      </c>
      <c r="L44" s="60">
        <v>0</v>
      </c>
      <c r="M44" s="60">
        <v>0</v>
      </c>
      <c r="N44" s="60">
        <v>0</v>
      </c>
      <c r="O44" s="60">
        <v>0</v>
      </c>
      <c r="P44" s="60">
        <v>0</v>
      </c>
      <c r="Q44" s="60">
        <v>0</v>
      </c>
      <c r="R44" s="60">
        <v>0</v>
      </c>
      <c r="S44" s="60">
        <v>0</v>
      </c>
      <c r="T44" s="60">
        <v>0</v>
      </c>
      <c r="U44" s="60">
        <v>0</v>
      </c>
      <c r="V44" s="60">
        <v>0</v>
      </c>
      <c r="W44" s="60">
        <v>0</v>
      </c>
      <c r="X44" s="60">
        <v>0</v>
      </c>
      <c r="Y44" s="60">
        <v>0</v>
      </c>
      <c r="Z44" s="60">
        <v>0</v>
      </c>
      <c r="AA44" s="60">
        <v>0</v>
      </c>
      <c r="AB44" s="60">
        <v>0</v>
      </c>
      <c r="AC44" s="60">
        <v>0</v>
      </c>
      <c r="AD44" s="60">
        <v>0</v>
      </c>
      <c r="AE44" s="60">
        <v>0</v>
      </c>
      <c r="AF44" s="60">
        <v>0</v>
      </c>
      <c r="AG44" s="60">
        <v>0</v>
      </c>
      <c r="AH44" s="60">
        <v>0</v>
      </c>
      <c r="AI44" s="60">
        <v>0</v>
      </c>
      <c r="AJ44" s="60">
        <v>0</v>
      </c>
      <c r="AK44" s="60">
        <v>0</v>
      </c>
      <c r="AL44" s="60">
        <v>0</v>
      </c>
      <c r="AM44" s="60">
        <v>0</v>
      </c>
      <c r="AN44" s="60">
        <v>0</v>
      </c>
      <c r="AO44" s="60">
        <v>0</v>
      </c>
      <c r="AP44" s="60">
        <v>0</v>
      </c>
      <c r="AQ44" s="60">
        <v>0</v>
      </c>
      <c r="AR44" s="60">
        <v>0</v>
      </c>
      <c r="AS44" s="60">
        <v>0</v>
      </c>
      <c r="AT44" s="60">
        <v>0</v>
      </c>
      <c r="AU44" s="60">
        <v>0</v>
      </c>
      <c r="AV44" s="60">
        <v>0</v>
      </c>
      <c r="AW44" s="60">
        <v>0</v>
      </c>
      <c r="AX44" s="60">
        <v>0</v>
      </c>
      <c r="AY44" s="60">
        <v>0</v>
      </c>
      <c r="AZ44" s="60">
        <v>0</v>
      </c>
      <c r="BA44" s="60">
        <v>0</v>
      </c>
      <c r="BB44" s="60">
        <v>0</v>
      </c>
      <c r="BC44" s="60">
        <v>0</v>
      </c>
      <c r="BD44" s="60">
        <v>0</v>
      </c>
      <c r="BE44" s="60">
        <v>0</v>
      </c>
      <c r="BF44" s="60">
        <v>0</v>
      </c>
      <c r="BG44" s="60">
        <v>0</v>
      </c>
      <c r="BH44" s="60">
        <v>0</v>
      </c>
      <c r="BI44" s="60">
        <v>0</v>
      </c>
      <c r="BJ44" s="60">
        <v>0</v>
      </c>
      <c r="BK44" s="60">
        <v>0</v>
      </c>
      <c r="BL44" s="60">
        <v>0</v>
      </c>
      <c r="BM44" s="60">
        <v>0</v>
      </c>
      <c r="BN44" s="60">
        <v>0</v>
      </c>
      <c r="BO44" s="60">
        <v>0</v>
      </c>
      <c r="BP44" s="60">
        <v>0</v>
      </c>
      <c r="BQ44" s="60">
        <v>0</v>
      </c>
      <c r="BR44" s="60">
        <v>0</v>
      </c>
      <c r="BS44" s="60">
        <v>0</v>
      </c>
      <c r="BT44" s="60">
        <v>0</v>
      </c>
      <c r="BU44" s="60">
        <v>0</v>
      </c>
      <c r="BV44" s="60">
        <v>2.2508818741000001</v>
      </c>
      <c r="BW44" s="60">
        <v>7.9789019132999996</v>
      </c>
      <c r="BX44" s="60">
        <v>6.8605224434999998</v>
      </c>
      <c r="BY44" s="60">
        <v>12.348956253900001</v>
      </c>
      <c r="BZ44" s="60">
        <v>2.1651066393999998</v>
      </c>
      <c r="CA44" s="60">
        <v>8.8268402144000007</v>
      </c>
      <c r="CB44" s="60">
        <v>12.334755377900001</v>
      </c>
      <c r="CC44" s="60">
        <v>4.0093608793</v>
      </c>
      <c r="CD44" s="60">
        <v>5.3535357851000001</v>
      </c>
      <c r="CE44" s="60">
        <v>2.3015011924</v>
      </c>
      <c r="CF44" s="60">
        <v>8.9427690503000008</v>
      </c>
      <c r="CG44" s="60">
        <v>7.4804441230999998</v>
      </c>
      <c r="CH44" s="60">
        <v>4.3710110970000002</v>
      </c>
      <c r="CI44" s="60">
        <v>5.5217550421999997</v>
      </c>
      <c r="CJ44" s="60">
        <v>7.4000040434000001</v>
      </c>
      <c r="CK44" s="60">
        <v>6.1927083352999999</v>
      </c>
      <c r="CL44" s="60">
        <v>4.0547445232000001</v>
      </c>
      <c r="CM44" s="60">
        <v>10.095153446599999</v>
      </c>
      <c r="CN44" s="60">
        <v>6.6270927735000003</v>
      </c>
      <c r="CO44" s="60">
        <v>8.6601203000000009</v>
      </c>
      <c r="CP44" s="60">
        <v>3.6672735018</v>
      </c>
      <c r="CQ44" s="60">
        <v>6.3069285568</v>
      </c>
      <c r="CR44" s="60">
        <v>5.0991782939999997</v>
      </c>
      <c r="CS44" s="60">
        <v>9.7695202807000001</v>
      </c>
      <c r="CT44" s="60">
        <v>4.5840899545999996</v>
      </c>
      <c r="CU44" s="60">
        <v>7.1003872675000004</v>
      </c>
      <c r="CV44" s="60">
        <v>7.8299657828999996</v>
      </c>
      <c r="CW44" s="60">
        <v>8.6569297631000008</v>
      </c>
      <c r="CX44" s="60">
        <v>4.5820382272</v>
      </c>
      <c r="CY44" s="60">
        <v>5.9584763002000001</v>
      </c>
      <c r="CZ44" s="60">
        <v>5.7168320302</v>
      </c>
      <c r="DA44" s="60">
        <v>5.6249049807000002</v>
      </c>
      <c r="DB44" s="60">
        <v>3.3972013377999999</v>
      </c>
      <c r="DC44" s="60">
        <v>7.4473826088999999</v>
      </c>
      <c r="DD44" s="60">
        <v>6.6615650448999997</v>
      </c>
      <c r="DE44" s="60">
        <v>14.8644610841</v>
      </c>
      <c r="DF44" s="60">
        <v>5.5665941740999996</v>
      </c>
      <c r="DG44" s="60">
        <v>9.6908755019000008</v>
      </c>
      <c r="DH44" s="60">
        <v>8.0569304472999992</v>
      </c>
      <c r="DI44" s="60">
        <v>12.155136106300001</v>
      </c>
      <c r="DJ44" s="60">
        <v>5.1168596745999997</v>
      </c>
      <c r="DK44" s="60">
        <v>8.8877129667000005</v>
      </c>
      <c r="DL44" s="60">
        <v>8.7063357727999993</v>
      </c>
      <c r="DM44" s="60">
        <v>15.0864933089</v>
      </c>
      <c r="DN44" s="60">
        <v>6.9487695889000003</v>
      </c>
      <c r="DO44" s="60">
        <v>10.539991330599999</v>
      </c>
      <c r="DP44" s="60">
        <v>9.1943794378000003</v>
      </c>
      <c r="DQ44" s="60">
        <v>18.083967738799998</v>
      </c>
      <c r="DR44" s="60">
        <v>8.2933575762</v>
      </c>
      <c r="DS44" s="60">
        <v>10.8529481133</v>
      </c>
      <c r="DT44" s="60">
        <v>12.742027097199999</v>
      </c>
      <c r="DU44" s="60">
        <v>14.949704064500001</v>
      </c>
      <c r="DV44" s="60">
        <v>8.1177273935999992</v>
      </c>
    </row>
    <row r="45" spans="1:126" s="19" customFormat="1" ht="12" customHeight="1" x14ac:dyDescent="0.3">
      <c r="A45" s="192" t="s">
        <v>113</v>
      </c>
      <c r="B45" s="63">
        <v>0</v>
      </c>
      <c r="C45" s="63">
        <v>0</v>
      </c>
      <c r="D45" s="63">
        <v>0</v>
      </c>
      <c r="E45" s="63">
        <v>0</v>
      </c>
      <c r="F45" s="63">
        <v>0</v>
      </c>
      <c r="G45" s="63">
        <v>0</v>
      </c>
      <c r="H45" s="63">
        <v>0</v>
      </c>
      <c r="I45" s="63">
        <v>0</v>
      </c>
      <c r="J45" s="63">
        <v>0</v>
      </c>
      <c r="K45" s="63">
        <v>0</v>
      </c>
      <c r="L45" s="63">
        <v>0</v>
      </c>
      <c r="M45" s="63">
        <v>0</v>
      </c>
      <c r="N45" s="63">
        <v>0</v>
      </c>
      <c r="O45" s="63">
        <v>0</v>
      </c>
      <c r="P45" s="63">
        <v>0</v>
      </c>
      <c r="Q45" s="63">
        <v>0</v>
      </c>
      <c r="R45" s="63">
        <v>0</v>
      </c>
      <c r="S45" s="63">
        <v>0</v>
      </c>
      <c r="T45" s="63">
        <v>0</v>
      </c>
      <c r="U45" s="63">
        <v>0</v>
      </c>
      <c r="V45" s="63">
        <v>0</v>
      </c>
      <c r="W45" s="63">
        <v>0</v>
      </c>
      <c r="X45" s="63">
        <v>0</v>
      </c>
      <c r="Y45" s="63">
        <v>0</v>
      </c>
      <c r="Z45" s="63">
        <v>0</v>
      </c>
      <c r="AA45" s="63">
        <v>0</v>
      </c>
      <c r="AB45" s="63">
        <v>0</v>
      </c>
      <c r="AC45" s="63">
        <v>0</v>
      </c>
      <c r="AD45" s="63">
        <v>0</v>
      </c>
      <c r="AE45" s="63">
        <v>0</v>
      </c>
      <c r="AF45" s="63">
        <v>0</v>
      </c>
      <c r="AG45" s="63">
        <v>0</v>
      </c>
      <c r="AH45" s="63">
        <v>0</v>
      </c>
      <c r="AI45" s="63">
        <v>0</v>
      </c>
      <c r="AJ45" s="63">
        <v>0</v>
      </c>
      <c r="AK45" s="63">
        <v>0</v>
      </c>
      <c r="AL45" s="63">
        <v>0</v>
      </c>
      <c r="AM45" s="63">
        <v>0</v>
      </c>
      <c r="AN45" s="63">
        <v>0</v>
      </c>
      <c r="AO45" s="63">
        <v>0</v>
      </c>
      <c r="AP45" s="63">
        <v>0</v>
      </c>
      <c r="AQ45" s="63">
        <v>0</v>
      </c>
      <c r="AR45" s="63">
        <v>0</v>
      </c>
      <c r="AS45" s="63">
        <v>0</v>
      </c>
      <c r="AT45" s="63">
        <v>0</v>
      </c>
      <c r="AU45" s="63">
        <v>0</v>
      </c>
      <c r="AV45" s="63">
        <v>0</v>
      </c>
      <c r="AW45" s="63">
        <v>0</v>
      </c>
      <c r="AX45" s="63">
        <v>0</v>
      </c>
      <c r="AY45" s="63">
        <v>0</v>
      </c>
      <c r="AZ45" s="63">
        <v>0</v>
      </c>
      <c r="BA45" s="63">
        <v>0</v>
      </c>
      <c r="BB45" s="63">
        <v>0</v>
      </c>
      <c r="BC45" s="63">
        <v>0</v>
      </c>
      <c r="BD45" s="63">
        <v>0</v>
      </c>
      <c r="BE45" s="63">
        <v>0</v>
      </c>
      <c r="BF45" s="63">
        <v>0</v>
      </c>
      <c r="BG45" s="63">
        <v>0</v>
      </c>
      <c r="BH45" s="63">
        <v>0</v>
      </c>
      <c r="BI45" s="63">
        <v>0</v>
      </c>
      <c r="BJ45" s="63">
        <v>0</v>
      </c>
      <c r="BK45" s="63">
        <v>0</v>
      </c>
      <c r="BL45" s="63">
        <v>0</v>
      </c>
      <c r="BM45" s="63">
        <v>0</v>
      </c>
      <c r="BN45" s="63">
        <v>0</v>
      </c>
      <c r="BO45" s="63">
        <v>0</v>
      </c>
      <c r="BP45" s="63">
        <v>0</v>
      </c>
      <c r="BQ45" s="63">
        <v>0</v>
      </c>
      <c r="BR45" s="63">
        <v>0</v>
      </c>
      <c r="BS45" s="63">
        <v>0</v>
      </c>
      <c r="BT45" s="63">
        <v>0</v>
      </c>
      <c r="BU45" s="63">
        <v>0</v>
      </c>
      <c r="BV45" s="63">
        <v>0</v>
      </c>
      <c r="BW45" s="63">
        <v>0</v>
      </c>
      <c r="BX45" s="63">
        <v>0</v>
      </c>
      <c r="BY45" s="63">
        <v>0</v>
      </c>
      <c r="BZ45" s="63">
        <v>0</v>
      </c>
      <c r="CA45" s="63">
        <v>0</v>
      </c>
      <c r="CB45" s="63">
        <v>0</v>
      </c>
      <c r="CC45" s="63">
        <v>0</v>
      </c>
      <c r="CD45" s="63">
        <v>0</v>
      </c>
      <c r="CE45" s="63">
        <v>0</v>
      </c>
      <c r="CF45" s="63">
        <v>0</v>
      </c>
      <c r="CG45" s="63">
        <v>0</v>
      </c>
      <c r="CH45" s="63">
        <v>0</v>
      </c>
      <c r="CI45" s="63">
        <v>0</v>
      </c>
      <c r="CJ45" s="63">
        <v>0</v>
      </c>
      <c r="CK45" s="63">
        <v>0</v>
      </c>
      <c r="CL45" s="63">
        <v>0</v>
      </c>
      <c r="CM45" s="63">
        <v>0</v>
      </c>
      <c r="CN45" s="63">
        <v>0</v>
      </c>
      <c r="CO45" s="63">
        <v>0</v>
      </c>
      <c r="CP45" s="63">
        <v>0</v>
      </c>
      <c r="CQ45" s="63">
        <v>0</v>
      </c>
      <c r="CR45" s="63">
        <v>0</v>
      </c>
      <c r="CS45" s="63">
        <v>0</v>
      </c>
      <c r="CT45" s="63">
        <v>0</v>
      </c>
      <c r="CU45" s="63">
        <v>0</v>
      </c>
      <c r="CV45" s="63">
        <v>0</v>
      </c>
      <c r="CW45" s="63">
        <v>0</v>
      </c>
      <c r="CX45" s="63">
        <v>0</v>
      </c>
      <c r="CY45" s="63">
        <v>0</v>
      </c>
      <c r="CZ45" s="63">
        <v>0</v>
      </c>
      <c r="DA45" s="63">
        <v>0</v>
      </c>
      <c r="DB45" s="63">
        <v>0</v>
      </c>
      <c r="DC45" s="63">
        <v>0</v>
      </c>
      <c r="DD45" s="63">
        <v>0</v>
      </c>
      <c r="DE45" s="63">
        <v>0</v>
      </c>
      <c r="DF45" s="63">
        <v>0</v>
      </c>
      <c r="DG45" s="63">
        <v>0</v>
      </c>
      <c r="DH45" s="63">
        <v>0</v>
      </c>
      <c r="DI45" s="63">
        <v>0</v>
      </c>
      <c r="DJ45" s="63">
        <v>0</v>
      </c>
      <c r="DK45" s="63">
        <v>0</v>
      </c>
      <c r="DL45" s="63">
        <v>0</v>
      </c>
      <c r="DM45" s="63">
        <v>0</v>
      </c>
      <c r="DN45" s="63">
        <v>0</v>
      </c>
      <c r="DO45" s="63">
        <v>0</v>
      </c>
      <c r="DP45" s="63">
        <v>0</v>
      </c>
      <c r="DQ45" s="63">
        <v>0</v>
      </c>
      <c r="DR45" s="63">
        <v>0</v>
      </c>
      <c r="DS45" s="63">
        <v>0</v>
      </c>
      <c r="DT45" s="63">
        <v>0</v>
      </c>
      <c r="DU45" s="63">
        <v>0</v>
      </c>
      <c r="DV45" s="63">
        <v>0</v>
      </c>
    </row>
    <row r="46" spans="1:126" s="19" customFormat="1" ht="12" customHeight="1" x14ac:dyDescent="0.3">
      <c r="A46" s="192" t="s">
        <v>114</v>
      </c>
      <c r="B46" s="63">
        <v>0</v>
      </c>
      <c r="C46" s="63">
        <v>0</v>
      </c>
      <c r="D46" s="63">
        <v>0</v>
      </c>
      <c r="E46" s="63">
        <v>0</v>
      </c>
      <c r="F46" s="63">
        <v>0</v>
      </c>
      <c r="G46" s="63">
        <v>0</v>
      </c>
      <c r="H46" s="63">
        <v>0</v>
      </c>
      <c r="I46" s="63">
        <v>0</v>
      </c>
      <c r="J46" s="63">
        <v>0</v>
      </c>
      <c r="K46" s="63">
        <v>0</v>
      </c>
      <c r="L46" s="63">
        <v>0</v>
      </c>
      <c r="M46" s="63">
        <v>0</v>
      </c>
      <c r="N46" s="63">
        <v>0</v>
      </c>
      <c r="O46" s="63">
        <v>0</v>
      </c>
      <c r="P46" s="63">
        <v>0</v>
      </c>
      <c r="Q46" s="63">
        <v>0</v>
      </c>
      <c r="R46" s="63">
        <v>0</v>
      </c>
      <c r="S46" s="63">
        <v>0</v>
      </c>
      <c r="T46" s="63">
        <v>0</v>
      </c>
      <c r="U46" s="63">
        <v>0</v>
      </c>
      <c r="V46" s="63">
        <v>0</v>
      </c>
      <c r="W46" s="63">
        <v>0</v>
      </c>
      <c r="X46" s="63">
        <v>0</v>
      </c>
      <c r="Y46" s="63">
        <v>0</v>
      </c>
      <c r="Z46" s="63">
        <v>0</v>
      </c>
      <c r="AA46" s="63">
        <v>0</v>
      </c>
      <c r="AB46" s="63">
        <v>0</v>
      </c>
      <c r="AC46" s="63">
        <v>0</v>
      </c>
      <c r="AD46" s="63">
        <v>0</v>
      </c>
      <c r="AE46" s="63">
        <v>0</v>
      </c>
      <c r="AF46" s="63">
        <v>0</v>
      </c>
      <c r="AG46" s="63">
        <v>0</v>
      </c>
      <c r="AH46" s="63">
        <v>0</v>
      </c>
      <c r="AI46" s="63">
        <v>0</v>
      </c>
      <c r="AJ46" s="63">
        <v>0</v>
      </c>
      <c r="AK46" s="63">
        <v>0</v>
      </c>
      <c r="AL46" s="63">
        <v>0</v>
      </c>
      <c r="AM46" s="63">
        <v>0</v>
      </c>
      <c r="AN46" s="63">
        <v>0</v>
      </c>
      <c r="AO46" s="63">
        <v>0</v>
      </c>
      <c r="AP46" s="63">
        <v>0</v>
      </c>
      <c r="AQ46" s="63">
        <v>0</v>
      </c>
      <c r="AR46" s="63">
        <v>0</v>
      </c>
      <c r="AS46" s="63">
        <v>0</v>
      </c>
      <c r="AT46" s="63">
        <v>0</v>
      </c>
      <c r="AU46" s="63">
        <v>0</v>
      </c>
      <c r="AV46" s="63">
        <v>0</v>
      </c>
      <c r="AW46" s="63">
        <v>0</v>
      </c>
      <c r="AX46" s="63">
        <v>0</v>
      </c>
      <c r="AY46" s="63">
        <v>0</v>
      </c>
      <c r="AZ46" s="63">
        <v>0</v>
      </c>
      <c r="BA46" s="63">
        <v>0</v>
      </c>
      <c r="BB46" s="63">
        <v>0</v>
      </c>
      <c r="BC46" s="63">
        <v>0</v>
      </c>
      <c r="BD46" s="63">
        <v>0</v>
      </c>
      <c r="BE46" s="63">
        <v>0</v>
      </c>
      <c r="BF46" s="63">
        <v>0</v>
      </c>
      <c r="BG46" s="63">
        <v>0</v>
      </c>
      <c r="BH46" s="63">
        <v>0</v>
      </c>
      <c r="BI46" s="63">
        <v>0</v>
      </c>
      <c r="BJ46" s="63">
        <v>0</v>
      </c>
      <c r="BK46" s="63">
        <v>0</v>
      </c>
      <c r="BL46" s="63">
        <v>0</v>
      </c>
      <c r="BM46" s="63">
        <v>0</v>
      </c>
      <c r="BN46" s="63">
        <v>0</v>
      </c>
      <c r="BO46" s="63">
        <v>0</v>
      </c>
      <c r="BP46" s="63">
        <v>0</v>
      </c>
      <c r="BQ46" s="63">
        <v>0</v>
      </c>
      <c r="BR46" s="63">
        <v>0</v>
      </c>
      <c r="BS46" s="63">
        <v>0</v>
      </c>
      <c r="BT46" s="63">
        <v>0</v>
      </c>
      <c r="BU46" s="63">
        <v>0</v>
      </c>
      <c r="BV46" s="63">
        <v>1.7721349E-3</v>
      </c>
      <c r="BW46" s="63">
        <v>0</v>
      </c>
      <c r="BX46" s="63">
        <v>0</v>
      </c>
      <c r="BY46" s="63">
        <v>0</v>
      </c>
      <c r="BZ46" s="63">
        <v>0</v>
      </c>
      <c r="CA46" s="63">
        <v>0</v>
      </c>
      <c r="CB46" s="63">
        <v>0</v>
      </c>
      <c r="CC46" s="63">
        <v>0</v>
      </c>
      <c r="CD46" s="63">
        <v>0</v>
      </c>
      <c r="CE46" s="63">
        <v>0</v>
      </c>
      <c r="CF46" s="63">
        <v>0</v>
      </c>
      <c r="CG46" s="63">
        <v>0</v>
      </c>
      <c r="CH46" s="63">
        <v>0</v>
      </c>
      <c r="CI46" s="63">
        <v>0</v>
      </c>
      <c r="CJ46" s="63">
        <v>0</v>
      </c>
      <c r="CK46" s="63">
        <v>0</v>
      </c>
      <c r="CL46" s="63">
        <v>0</v>
      </c>
      <c r="CM46" s="63">
        <v>0</v>
      </c>
      <c r="CN46" s="63">
        <v>0</v>
      </c>
      <c r="CO46" s="63">
        <v>0</v>
      </c>
      <c r="CP46" s="63">
        <v>0</v>
      </c>
      <c r="CQ46" s="63">
        <v>0</v>
      </c>
      <c r="CR46" s="63">
        <v>0</v>
      </c>
      <c r="CS46" s="63">
        <v>2.4238020000000001E-4</v>
      </c>
      <c r="CT46" s="63">
        <v>3.6513449999999999E-4</v>
      </c>
      <c r="CU46" s="63">
        <v>5.259199E-4</v>
      </c>
      <c r="CV46" s="63">
        <v>6.1707349999999995E-4</v>
      </c>
      <c r="CW46" s="63">
        <v>2.9101609999999999E-4</v>
      </c>
      <c r="CX46" s="63">
        <v>3.1704440000000002E-4</v>
      </c>
      <c r="CY46" s="63">
        <v>6.2163789999999995E-4</v>
      </c>
      <c r="CZ46" s="63">
        <v>6.4320999999999996E-4</v>
      </c>
      <c r="DA46" s="63">
        <v>0</v>
      </c>
      <c r="DB46" s="63">
        <v>4.4430439999999999E-4</v>
      </c>
      <c r="DC46" s="63">
        <v>4.2585700000000003E-4</v>
      </c>
      <c r="DD46" s="63">
        <v>7.7248210000000004E-4</v>
      </c>
      <c r="DE46" s="63">
        <v>2.933627E-4</v>
      </c>
      <c r="DF46" s="63">
        <v>4.0118599999999999E-4</v>
      </c>
      <c r="DG46" s="63">
        <v>6.0772080000000002E-4</v>
      </c>
      <c r="DH46" s="63">
        <v>1.1265829E-3</v>
      </c>
      <c r="DI46" s="63">
        <v>2.5024029999999998E-4</v>
      </c>
      <c r="DJ46" s="63">
        <v>5.0271470000000005E-4</v>
      </c>
      <c r="DK46" s="63">
        <v>8.0131569999999995E-4</v>
      </c>
      <c r="DL46" s="63">
        <v>8.6985909999999999E-4</v>
      </c>
      <c r="DM46" s="63">
        <v>2.0172979999999999E-4</v>
      </c>
      <c r="DN46" s="63">
        <v>6.2134169999999999E-4</v>
      </c>
      <c r="DO46" s="63">
        <v>7.3971309999999995E-4</v>
      </c>
      <c r="DP46" s="63">
        <v>8.7712339999999997E-4</v>
      </c>
      <c r="DQ46" s="63">
        <v>2.7832950000000002E-4</v>
      </c>
      <c r="DR46" s="63">
        <v>5.6891709999999998E-4</v>
      </c>
      <c r="DS46" s="63">
        <v>8.0753110000000004E-4</v>
      </c>
      <c r="DT46" s="63">
        <v>8.6715930000000004E-4</v>
      </c>
      <c r="DU46" s="63">
        <v>3.0778389999999999E-4</v>
      </c>
      <c r="DV46" s="63">
        <v>4.131839E-4</v>
      </c>
    </row>
    <row r="47" spans="1:126" s="19" customFormat="1" ht="12" customHeight="1" x14ac:dyDescent="0.3">
      <c r="A47" s="193" t="s">
        <v>115</v>
      </c>
      <c r="B47" s="63">
        <v>0</v>
      </c>
      <c r="C47" s="63">
        <v>0</v>
      </c>
      <c r="D47" s="63">
        <v>0</v>
      </c>
      <c r="E47" s="63">
        <v>0</v>
      </c>
      <c r="F47" s="63">
        <v>0</v>
      </c>
      <c r="G47" s="63">
        <v>0</v>
      </c>
      <c r="H47" s="63">
        <v>0</v>
      </c>
      <c r="I47" s="63">
        <v>0</v>
      </c>
      <c r="J47" s="63">
        <v>0</v>
      </c>
      <c r="K47" s="63">
        <v>0</v>
      </c>
      <c r="L47" s="63">
        <v>0</v>
      </c>
      <c r="M47" s="63">
        <v>0</v>
      </c>
      <c r="N47" s="63">
        <v>0</v>
      </c>
      <c r="O47" s="63">
        <v>0</v>
      </c>
      <c r="P47" s="63">
        <v>0</v>
      </c>
      <c r="Q47" s="63">
        <v>0</v>
      </c>
      <c r="R47" s="63">
        <v>0</v>
      </c>
      <c r="S47" s="63">
        <v>0</v>
      </c>
      <c r="T47" s="63">
        <v>0</v>
      </c>
      <c r="U47" s="63">
        <v>0</v>
      </c>
      <c r="V47" s="63">
        <v>0</v>
      </c>
      <c r="W47" s="63">
        <v>0</v>
      </c>
      <c r="X47" s="63">
        <v>0</v>
      </c>
      <c r="Y47" s="63">
        <v>0</v>
      </c>
      <c r="Z47" s="63">
        <v>0</v>
      </c>
      <c r="AA47" s="63">
        <v>0</v>
      </c>
      <c r="AB47" s="63">
        <v>0</v>
      </c>
      <c r="AC47" s="63">
        <v>0</v>
      </c>
      <c r="AD47" s="63">
        <v>0</v>
      </c>
      <c r="AE47" s="63">
        <v>0</v>
      </c>
      <c r="AF47" s="63">
        <v>0</v>
      </c>
      <c r="AG47" s="63">
        <v>0</v>
      </c>
      <c r="AH47" s="63">
        <v>0</v>
      </c>
      <c r="AI47" s="63">
        <v>0</v>
      </c>
      <c r="AJ47" s="63">
        <v>0</v>
      </c>
      <c r="AK47" s="63">
        <v>0</v>
      </c>
      <c r="AL47" s="63">
        <v>0</v>
      </c>
      <c r="AM47" s="63">
        <v>0</v>
      </c>
      <c r="AN47" s="63">
        <v>0</v>
      </c>
      <c r="AO47" s="63">
        <v>0</v>
      </c>
      <c r="AP47" s="63">
        <v>0</v>
      </c>
      <c r="AQ47" s="63">
        <v>0</v>
      </c>
      <c r="AR47" s="63">
        <v>0</v>
      </c>
      <c r="AS47" s="63">
        <v>0</v>
      </c>
      <c r="AT47" s="63">
        <v>0</v>
      </c>
      <c r="AU47" s="63">
        <v>0</v>
      </c>
      <c r="AV47" s="63">
        <v>0</v>
      </c>
      <c r="AW47" s="63">
        <v>0</v>
      </c>
      <c r="AX47" s="63">
        <v>0</v>
      </c>
      <c r="AY47" s="63">
        <v>0</v>
      </c>
      <c r="AZ47" s="63">
        <v>0</v>
      </c>
      <c r="BA47" s="63">
        <v>0</v>
      </c>
      <c r="BB47" s="63">
        <v>0</v>
      </c>
      <c r="BC47" s="63">
        <v>0</v>
      </c>
      <c r="BD47" s="63">
        <v>0</v>
      </c>
      <c r="BE47" s="63">
        <v>0</v>
      </c>
      <c r="BF47" s="63">
        <v>0</v>
      </c>
      <c r="BG47" s="63">
        <v>0</v>
      </c>
      <c r="BH47" s="63">
        <v>0</v>
      </c>
      <c r="BI47" s="63">
        <v>0</v>
      </c>
      <c r="BJ47" s="63">
        <v>0</v>
      </c>
      <c r="BK47" s="63">
        <v>0</v>
      </c>
      <c r="BL47" s="63">
        <v>0</v>
      </c>
      <c r="BM47" s="63">
        <v>0</v>
      </c>
      <c r="BN47" s="63">
        <v>0</v>
      </c>
      <c r="BO47" s="63">
        <v>0</v>
      </c>
      <c r="BP47" s="63">
        <v>0</v>
      </c>
      <c r="BQ47" s="63">
        <v>0</v>
      </c>
      <c r="BR47" s="63">
        <v>0</v>
      </c>
      <c r="BS47" s="63">
        <v>0</v>
      </c>
      <c r="BT47" s="63">
        <v>0</v>
      </c>
      <c r="BU47" s="63">
        <v>0</v>
      </c>
      <c r="BV47" s="63">
        <v>1.7721349E-3</v>
      </c>
      <c r="BW47" s="63">
        <v>0</v>
      </c>
      <c r="BX47" s="63">
        <v>0</v>
      </c>
      <c r="BY47" s="63">
        <v>0</v>
      </c>
      <c r="BZ47" s="63">
        <v>0</v>
      </c>
      <c r="CA47" s="63">
        <v>0</v>
      </c>
      <c r="CB47" s="63">
        <v>0</v>
      </c>
      <c r="CC47" s="63">
        <v>0</v>
      </c>
      <c r="CD47" s="63">
        <v>0</v>
      </c>
      <c r="CE47" s="63">
        <v>0</v>
      </c>
      <c r="CF47" s="63">
        <v>0</v>
      </c>
      <c r="CG47" s="63">
        <v>0</v>
      </c>
      <c r="CH47" s="63">
        <v>0</v>
      </c>
      <c r="CI47" s="63">
        <v>0</v>
      </c>
      <c r="CJ47" s="63">
        <v>0</v>
      </c>
      <c r="CK47" s="63">
        <v>0</v>
      </c>
      <c r="CL47" s="63">
        <v>0</v>
      </c>
      <c r="CM47" s="63">
        <v>0</v>
      </c>
      <c r="CN47" s="63">
        <v>0</v>
      </c>
      <c r="CO47" s="63">
        <v>0</v>
      </c>
      <c r="CP47" s="63">
        <v>0</v>
      </c>
      <c r="CQ47" s="63">
        <v>0</v>
      </c>
      <c r="CR47" s="63">
        <v>0</v>
      </c>
      <c r="CS47" s="63">
        <v>2.4238020000000001E-4</v>
      </c>
      <c r="CT47" s="63">
        <v>3.6513449999999999E-4</v>
      </c>
      <c r="CU47" s="63">
        <v>5.259199E-4</v>
      </c>
      <c r="CV47" s="63">
        <v>6.1707349999999995E-4</v>
      </c>
      <c r="CW47" s="63">
        <v>2.9101609999999999E-4</v>
      </c>
      <c r="CX47" s="63">
        <v>3.1704440000000002E-4</v>
      </c>
      <c r="CY47" s="63">
        <v>6.2163789999999995E-4</v>
      </c>
      <c r="CZ47" s="63">
        <v>6.4320999999999996E-4</v>
      </c>
      <c r="DA47" s="63">
        <v>0</v>
      </c>
      <c r="DB47" s="63">
        <v>4.4430439999999999E-4</v>
      </c>
      <c r="DC47" s="63">
        <v>4.2585700000000003E-4</v>
      </c>
      <c r="DD47" s="63">
        <v>7.7248210000000004E-4</v>
      </c>
      <c r="DE47" s="63">
        <v>2.933627E-4</v>
      </c>
      <c r="DF47" s="63">
        <v>4.0118599999999999E-4</v>
      </c>
      <c r="DG47" s="63">
        <v>6.0772080000000002E-4</v>
      </c>
      <c r="DH47" s="63">
        <v>1.1265829E-3</v>
      </c>
      <c r="DI47" s="63">
        <v>2.5024029999999998E-4</v>
      </c>
      <c r="DJ47" s="63">
        <v>5.0271470000000005E-4</v>
      </c>
      <c r="DK47" s="63">
        <v>8.0131569999999995E-4</v>
      </c>
      <c r="DL47" s="63">
        <v>8.6985909999999999E-4</v>
      </c>
      <c r="DM47" s="63">
        <v>2.0172979999999999E-4</v>
      </c>
      <c r="DN47" s="63">
        <v>6.2134169999999999E-4</v>
      </c>
      <c r="DO47" s="63">
        <v>7.3971309999999995E-4</v>
      </c>
      <c r="DP47" s="63">
        <v>8.7712339999999997E-4</v>
      </c>
      <c r="DQ47" s="63">
        <v>2.7832950000000002E-4</v>
      </c>
      <c r="DR47" s="63">
        <v>5.6891709999999998E-4</v>
      </c>
      <c r="DS47" s="63">
        <v>8.0753110000000004E-4</v>
      </c>
      <c r="DT47" s="63">
        <v>8.6715930000000004E-4</v>
      </c>
      <c r="DU47" s="63">
        <v>3.0778389999999999E-4</v>
      </c>
      <c r="DV47" s="63">
        <v>4.131839E-4</v>
      </c>
    </row>
    <row r="48" spans="1:126" s="19" customFormat="1" ht="12" customHeight="1" x14ac:dyDescent="0.3">
      <c r="A48" s="193" t="s">
        <v>116</v>
      </c>
      <c r="B48" s="63">
        <v>0</v>
      </c>
      <c r="C48" s="63">
        <v>0</v>
      </c>
      <c r="D48" s="63">
        <v>0</v>
      </c>
      <c r="E48" s="63">
        <v>0</v>
      </c>
      <c r="F48" s="63">
        <v>0</v>
      </c>
      <c r="G48" s="63">
        <v>0</v>
      </c>
      <c r="H48" s="63">
        <v>0</v>
      </c>
      <c r="I48" s="63">
        <v>0</v>
      </c>
      <c r="J48" s="63">
        <v>0</v>
      </c>
      <c r="K48" s="63">
        <v>0</v>
      </c>
      <c r="L48" s="63">
        <v>0</v>
      </c>
      <c r="M48" s="63">
        <v>0</v>
      </c>
      <c r="N48" s="63">
        <v>0</v>
      </c>
      <c r="O48" s="63">
        <v>0</v>
      </c>
      <c r="P48" s="63">
        <v>0</v>
      </c>
      <c r="Q48" s="63">
        <v>0</v>
      </c>
      <c r="R48" s="63">
        <v>0</v>
      </c>
      <c r="S48" s="63">
        <v>0</v>
      </c>
      <c r="T48" s="63">
        <v>0</v>
      </c>
      <c r="U48" s="63">
        <v>0</v>
      </c>
      <c r="V48" s="63">
        <v>0</v>
      </c>
      <c r="W48" s="63">
        <v>0</v>
      </c>
      <c r="X48" s="63">
        <v>0</v>
      </c>
      <c r="Y48" s="63">
        <v>0</v>
      </c>
      <c r="Z48" s="63">
        <v>0</v>
      </c>
      <c r="AA48" s="63">
        <v>0</v>
      </c>
      <c r="AB48" s="63">
        <v>0</v>
      </c>
      <c r="AC48" s="63">
        <v>0</v>
      </c>
      <c r="AD48" s="63">
        <v>0</v>
      </c>
      <c r="AE48" s="63">
        <v>0</v>
      </c>
      <c r="AF48" s="63">
        <v>0</v>
      </c>
      <c r="AG48" s="63">
        <v>0</v>
      </c>
      <c r="AH48" s="63">
        <v>0</v>
      </c>
      <c r="AI48" s="63">
        <v>0</v>
      </c>
      <c r="AJ48" s="63">
        <v>0</v>
      </c>
      <c r="AK48" s="63">
        <v>0</v>
      </c>
      <c r="AL48" s="63">
        <v>0</v>
      </c>
      <c r="AM48" s="63">
        <v>0</v>
      </c>
      <c r="AN48" s="63">
        <v>0</v>
      </c>
      <c r="AO48" s="63">
        <v>0</v>
      </c>
      <c r="AP48" s="63">
        <v>0</v>
      </c>
      <c r="AQ48" s="63">
        <v>0</v>
      </c>
      <c r="AR48" s="63">
        <v>0</v>
      </c>
      <c r="AS48" s="63">
        <v>0</v>
      </c>
      <c r="AT48" s="63">
        <v>0</v>
      </c>
      <c r="AU48" s="63">
        <v>0</v>
      </c>
      <c r="AV48" s="63">
        <v>0</v>
      </c>
      <c r="AW48" s="63">
        <v>0</v>
      </c>
      <c r="AX48" s="63">
        <v>0</v>
      </c>
      <c r="AY48" s="63">
        <v>0</v>
      </c>
      <c r="AZ48" s="63">
        <v>0</v>
      </c>
      <c r="BA48" s="63">
        <v>0</v>
      </c>
      <c r="BB48" s="63">
        <v>0</v>
      </c>
      <c r="BC48" s="63">
        <v>0</v>
      </c>
      <c r="BD48" s="63">
        <v>0</v>
      </c>
      <c r="BE48" s="63">
        <v>0</v>
      </c>
      <c r="BF48" s="63">
        <v>0</v>
      </c>
      <c r="BG48" s="63">
        <v>0</v>
      </c>
      <c r="BH48" s="63">
        <v>0</v>
      </c>
      <c r="BI48" s="63">
        <v>0</v>
      </c>
      <c r="BJ48" s="63">
        <v>0</v>
      </c>
      <c r="BK48" s="63">
        <v>0</v>
      </c>
      <c r="BL48" s="63">
        <v>0</v>
      </c>
      <c r="BM48" s="63">
        <v>0</v>
      </c>
      <c r="BN48" s="63">
        <v>0</v>
      </c>
      <c r="BO48" s="63">
        <v>0</v>
      </c>
      <c r="BP48" s="63">
        <v>0</v>
      </c>
      <c r="BQ48" s="63">
        <v>0</v>
      </c>
      <c r="BR48" s="63">
        <v>0</v>
      </c>
      <c r="BS48" s="63">
        <v>0</v>
      </c>
      <c r="BT48" s="63">
        <v>0</v>
      </c>
      <c r="BU48" s="63">
        <v>0</v>
      </c>
      <c r="BV48" s="63">
        <v>0</v>
      </c>
      <c r="BW48" s="63">
        <v>0</v>
      </c>
      <c r="BX48" s="63">
        <v>0</v>
      </c>
      <c r="BY48" s="63">
        <v>0</v>
      </c>
      <c r="BZ48" s="63">
        <v>0</v>
      </c>
      <c r="CA48" s="63">
        <v>0</v>
      </c>
      <c r="CB48" s="63">
        <v>0</v>
      </c>
      <c r="CC48" s="63">
        <v>0</v>
      </c>
      <c r="CD48" s="63">
        <v>0</v>
      </c>
      <c r="CE48" s="63">
        <v>0</v>
      </c>
      <c r="CF48" s="63">
        <v>0</v>
      </c>
      <c r="CG48" s="63">
        <v>0</v>
      </c>
      <c r="CH48" s="63">
        <v>0</v>
      </c>
      <c r="CI48" s="63">
        <v>0</v>
      </c>
      <c r="CJ48" s="63">
        <v>0</v>
      </c>
      <c r="CK48" s="63">
        <v>0</v>
      </c>
      <c r="CL48" s="63">
        <v>0</v>
      </c>
      <c r="CM48" s="63">
        <v>0</v>
      </c>
      <c r="CN48" s="63">
        <v>0</v>
      </c>
      <c r="CO48" s="63">
        <v>0</v>
      </c>
      <c r="CP48" s="63">
        <v>0</v>
      </c>
      <c r="CQ48" s="63">
        <v>0</v>
      </c>
      <c r="CR48" s="63">
        <v>0</v>
      </c>
      <c r="CS48" s="63">
        <v>0</v>
      </c>
      <c r="CT48" s="63">
        <v>0</v>
      </c>
      <c r="CU48" s="63">
        <v>0</v>
      </c>
      <c r="CV48" s="63">
        <v>0</v>
      </c>
      <c r="CW48" s="63">
        <v>0</v>
      </c>
      <c r="CX48" s="63">
        <v>0</v>
      </c>
      <c r="CY48" s="63">
        <v>0</v>
      </c>
      <c r="CZ48" s="63">
        <v>0</v>
      </c>
      <c r="DA48" s="63">
        <v>0</v>
      </c>
      <c r="DB48" s="63">
        <v>0</v>
      </c>
      <c r="DC48" s="63">
        <v>0</v>
      </c>
      <c r="DD48" s="63">
        <v>0</v>
      </c>
      <c r="DE48" s="63">
        <v>0</v>
      </c>
      <c r="DF48" s="63">
        <v>0</v>
      </c>
      <c r="DG48" s="63">
        <v>0</v>
      </c>
      <c r="DH48" s="63">
        <v>0</v>
      </c>
      <c r="DI48" s="63">
        <v>0</v>
      </c>
      <c r="DJ48" s="63">
        <v>0</v>
      </c>
      <c r="DK48" s="63">
        <v>0</v>
      </c>
      <c r="DL48" s="63">
        <v>0</v>
      </c>
      <c r="DM48" s="63">
        <v>0</v>
      </c>
      <c r="DN48" s="63">
        <v>0</v>
      </c>
      <c r="DO48" s="63">
        <v>0</v>
      </c>
      <c r="DP48" s="63">
        <v>0</v>
      </c>
      <c r="DQ48" s="63">
        <v>0</v>
      </c>
      <c r="DR48" s="63">
        <v>0</v>
      </c>
      <c r="DS48" s="63">
        <v>0</v>
      </c>
      <c r="DT48" s="63">
        <v>0</v>
      </c>
      <c r="DU48" s="63">
        <v>0</v>
      </c>
      <c r="DV48" s="63">
        <v>0</v>
      </c>
    </row>
    <row r="49" spans="1:126" s="17" customFormat="1" ht="12" customHeight="1" x14ac:dyDescent="0.3">
      <c r="A49" s="192" t="s">
        <v>117</v>
      </c>
      <c r="B49" s="63">
        <v>0</v>
      </c>
      <c r="C49" s="63">
        <v>0</v>
      </c>
      <c r="D49" s="63">
        <v>0</v>
      </c>
      <c r="E49" s="63">
        <v>0</v>
      </c>
      <c r="F49" s="63">
        <v>0</v>
      </c>
      <c r="G49" s="63">
        <v>0</v>
      </c>
      <c r="H49" s="63">
        <v>0</v>
      </c>
      <c r="I49" s="63">
        <v>0</v>
      </c>
      <c r="J49" s="63">
        <v>0</v>
      </c>
      <c r="K49" s="63">
        <v>0</v>
      </c>
      <c r="L49" s="63">
        <v>0</v>
      </c>
      <c r="M49" s="63">
        <v>0</v>
      </c>
      <c r="N49" s="63">
        <v>0</v>
      </c>
      <c r="O49" s="63">
        <v>0</v>
      </c>
      <c r="P49" s="63">
        <v>0</v>
      </c>
      <c r="Q49" s="63">
        <v>0</v>
      </c>
      <c r="R49" s="63">
        <v>0</v>
      </c>
      <c r="S49" s="63">
        <v>0</v>
      </c>
      <c r="T49" s="63">
        <v>0</v>
      </c>
      <c r="U49" s="63">
        <v>0</v>
      </c>
      <c r="V49" s="63">
        <v>0</v>
      </c>
      <c r="W49" s="63">
        <v>0</v>
      </c>
      <c r="X49" s="63">
        <v>0</v>
      </c>
      <c r="Y49" s="63">
        <v>0</v>
      </c>
      <c r="Z49" s="63">
        <v>0</v>
      </c>
      <c r="AA49" s="63">
        <v>0</v>
      </c>
      <c r="AB49" s="63">
        <v>0</v>
      </c>
      <c r="AC49" s="63">
        <v>0</v>
      </c>
      <c r="AD49" s="63">
        <v>0</v>
      </c>
      <c r="AE49" s="63">
        <v>0</v>
      </c>
      <c r="AF49" s="63">
        <v>0</v>
      </c>
      <c r="AG49" s="63">
        <v>0</v>
      </c>
      <c r="AH49" s="63">
        <v>0</v>
      </c>
      <c r="AI49" s="63">
        <v>0</v>
      </c>
      <c r="AJ49" s="63">
        <v>0</v>
      </c>
      <c r="AK49" s="63">
        <v>0</v>
      </c>
      <c r="AL49" s="63">
        <v>0</v>
      </c>
      <c r="AM49" s="63">
        <v>0</v>
      </c>
      <c r="AN49" s="63">
        <v>0</v>
      </c>
      <c r="AO49" s="63">
        <v>0</v>
      </c>
      <c r="AP49" s="63">
        <v>0</v>
      </c>
      <c r="AQ49" s="63">
        <v>0</v>
      </c>
      <c r="AR49" s="63">
        <v>0</v>
      </c>
      <c r="AS49" s="63">
        <v>0</v>
      </c>
      <c r="AT49" s="63">
        <v>0</v>
      </c>
      <c r="AU49" s="63">
        <v>0</v>
      </c>
      <c r="AV49" s="63">
        <v>0</v>
      </c>
      <c r="AW49" s="63">
        <v>0</v>
      </c>
      <c r="AX49" s="63">
        <v>0</v>
      </c>
      <c r="AY49" s="63">
        <v>0</v>
      </c>
      <c r="AZ49" s="63">
        <v>0</v>
      </c>
      <c r="BA49" s="63">
        <v>0</v>
      </c>
      <c r="BB49" s="63">
        <v>0</v>
      </c>
      <c r="BC49" s="63">
        <v>0</v>
      </c>
      <c r="BD49" s="63">
        <v>0</v>
      </c>
      <c r="BE49" s="63">
        <v>0</v>
      </c>
      <c r="BF49" s="63">
        <v>0</v>
      </c>
      <c r="BG49" s="63">
        <v>0</v>
      </c>
      <c r="BH49" s="63">
        <v>0</v>
      </c>
      <c r="BI49" s="63">
        <v>0</v>
      </c>
      <c r="BJ49" s="63">
        <v>0</v>
      </c>
      <c r="BK49" s="63">
        <v>0</v>
      </c>
      <c r="BL49" s="63">
        <v>0</v>
      </c>
      <c r="BM49" s="63">
        <v>0</v>
      </c>
      <c r="BN49" s="63">
        <v>0</v>
      </c>
      <c r="BO49" s="63">
        <v>0</v>
      </c>
      <c r="BP49" s="63">
        <v>0</v>
      </c>
      <c r="BQ49" s="63">
        <v>0</v>
      </c>
      <c r="BR49" s="63">
        <v>0</v>
      </c>
      <c r="BS49" s="63">
        <v>0</v>
      </c>
      <c r="BT49" s="63">
        <v>0</v>
      </c>
      <c r="BU49" s="63">
        <v>0</v>
      </c>
      <c r="BV49" s="63">
        <v>0</v>
      </c>
      <c r="BW49" s="63">
        <v>0</v>
      </c>
      <c r="BX49" s="63">
        <v>0</v>
      </c>
      <c r="BY49" s="63">
        <v>0</v>
      </c>
      <c r="BZ49" s="63">
        <v>0</v>
      </c>
      <c r="CA49" s="63">
        <v>0</v>
      </c>
      <c r="CB49" s="63">
        <v>0</v>
      </c>
      <c r="CC49" s="63">
        <v>0</v>
      </c>
      <c r="CD49" s="63">
        <v>0</v>
      </c>
      <c r="CE49" s="63">
        <v>0</v>
      </c>
      <c r="CF49" s="63">
        <v>0</v>
      </c>
      <c r="CG49" s="63">
        <v>0</v>
      </c>
      <c r="CH49" s="63">
        <v>0</v>
      </c>
      <c r="CI49" s="63">
        <v>0</v>
      </c>
      <c r="CJ49" s="63">
        <v>0</v>
      </c>
      <c r="CK49" s="63">
        <v>0</v>
      </c>
      <c r="CL49" s="63">
        <v>0</v>
      </c>
      <c r="CM49" s="63">
        <v>0</v>
      </c>
      <c r="CN49" s="63">
        <v>0</v>
      </c>
      <c r="CO49" s="63">
        <v>0</v>
      </c>
      <c r="CP49" s="63">
        <v>0</v>
      </c>
      <c r="CQ49" s="63">
        <v>0</v>
      </c>
      <c r="CR49" s="63">
        <v>0</v>
      </c>
      <c r="CS49" s="63">
        <v>0</v>
      </c>
      <c r="CT49" s="63">
        <v>0</v>
      </c>
      <c r="CU49" s="63">
        <v>0</v>
      </c>
      <c r="CV49" s="63">
        <v>0</v>
      </c>
      <c r="CW49" s="63">
        <v>0</v>
      </c>
      <c r="CX49" s="63">
        <v>0</v>
      </c>
      <c r="CY49" s="63">
        <v>0</v>
      </c>
      <c r="CZ49" s="63">
        <v>0</v>
      </c>
      <c r="DA49" s="63">
        <v>0</v>
      </c>
      <c r="DB49" s="63">
        <v>0</v>
      </c>
      <c r="DC49" s="63">
        <v>0</v>
      </c>
      <c r="DD49" s="63">
        <v>0</v>
      </c>
      <c r="DE49" s="63">
        <v>0</v>
      </c>
      <c r="DF49" s="63">
        <v>0</v>
      </c>
      <c r="DG49" s="63">
        <v>0</v>
      </c>
      <c r="DH49" s="63">
        <v>0</v>
      </c>
      <c r="DI49" s="63">
        <v>0</v>
      </c>
      <c r="DJ49" s="63">
        <v>0</v>
      </c>
      <c r="DK49" s="63">
        <v>0</v>
      </c>
      <c r="DL49" s="63">
        <v>0</v>
      </c>
      <c r="DM49" s="63">
        <v>0</v>
      </c>
      <c r="DN49" s="63">
        <v>1.1630335999999999E-3</v>
      </c>
      <c r="DO49" s="63">
        <v>7.2522309E-3</v>
      </c>
      <c r="DP49" s="63">
        <v>7.5583849000000003E-3</v>
      </c>
      <c r="DQ49" s="63">
        <v>1.9377558100000001E-2</v>
      </c>
      <c r="DR49" s="63">
        <v>8.5373668999999992E-3</v>
      </c>
      <c r="DS49" s="63">
        <v>7.7634883999999999E-3</v>
      </c>
      <c r="DT49" s="63">
        <v>5.6712337999999998E-3</v>
      </c>
      <c r="DU49" s="63">
        <v>1.27214715E-2</v>
      </c>
      <c r="DV49" s="63">
        <v>4.9910047999999997E-3</v>
      </c>
    </row>
    <row r="50" spans="1:126" s="17" customFormat="1" ht="12" customHeight="1" x14ac:dyDescent="0.3">
      <c r="A50" s="192" t="s">
        <v>118</v>
      </c>
      <c r="B50" s="63">
        <v>0</v>
      </c>
      <c r="C50" s="63">
        <v>0</v>
      </c>
      <c r="D50" s="63">
        <v>0</v>
      </c>
      <c r="E50" s="63">
        <v>0</v>
      </c>
      <c r="F50" s="63">
        <v>0</v>
      </c>
      <c r="G50" s="63">
        <v>0</v>
      </c>
      <c r="H50" s="63">
        <v>0</v>
      </c>
      <c r="I50" s="63">
        <v>0</v>
      </c>
      <c r="J50" s="63">
        <v>0</v>
      </c>
      <c r="K50" s="63">
        <v>0</v>
      </c>
      <c r="L50" s="63">
        <v>0</v>
      </c>
      <c r="M50" s="63">
        <v>0</v>
      </c>
      <c r="N50" s="63">
        <v>0</v>
      </c>
      <c r="O50" s="63">
        <v>0</v>
      </c>
      <c r="P50" s="63">
        <v>0</v>
      </c>
      <c r="Q50" s="63">
        <v>0</v>
      </c>
      <c r="R50" s="63">
        <v>0</v>
      </c>
      <c r="S50" s="63">
        <v>0</v>
      </c>
      <c r="T50" s="63">
        <v>0</v>
      </c>
      <c r="U50" s="63">
        <v>0</v>
      </c>
      <c r="V50" s="63">
        <v>0</v>
      </c>
      <c r="W50" s="63">
        <v>0</v>
      </c>
      <c r="X50" s="63">
        <v>0</v>
      </c>
      <c r="Y50" s="63">
        <v>0</v>
      </c>
      <c r="Z50" s="63">
        <v>0</v>
      </c>
      <c r="AA50" s="63">
        <v>0</v>
      </c>
      <c r="AB50" s="63">
        <v>0</v>
      </c>
      <c r="AC50" s="63">
        <v>0</v>
      </c>
      <c r="AD50" s="63">
        <v>0</v>
      </c>
      <c r="AE50" s="63">
        <v>0</v>
      </c>
      <c r="AF50" s="63">
        <v>0</v>
      </c>
      <c r="AG50" s="63">
        <v>0</v>
      </c>
      <c r="AH50" s="63">
        <v>0</v>
      </c>
      <c r="AI50" s="63">
        <v>0</v>
      </c>
      <c r="AJ50" s="63">
        <v>0</v>
      </c>
      <c r="AK50" s="63">
        <v>0</v>
      </c>
      <c r="AL50" s="63">
        <v>0</v>
      </c>
      <c r="AM50" s="63">
        <v>0</v>
      </c>
      <c r="AN50" s="63">
        <v>0</v>
      </c>
      <c r="AO50" s="63">
        <v>0</v>
      </c>
      <c r="AP50" s="63">
        <v>0</v>
      </c>
      <c r="AQ50" s="63">
        <v>0</v>
      </c>
      <c r="AR50" s="63">
        <v>0</v>
      </c>
      <c r="AS50" s="63">
        <v>0</v>
      </c>
      <c r="AT50" s="63">
        <v>0</v>
      </c>
      <c r="AU50" s="63">
        <v>0</v>
      </c>
      <c r="AV50" s="63">
        <v>0</v>
      </c>
      <c r="AW50" s="63">
        <v>0</v>
      </c>
      <c r="AX50" s="63">
        <v>0</v>
      </c>
      <c r="AY50" s="63">
        <v>0</v>
      </c>
      <c r="AZ50" s="63">
        <v>0</v>
      </c>
      <c r="BA50" s="63">
        <v>0</v>
      </c>
      <c r="BB50" s="63">
        <v>0</v>
      </c>
      <c r="BC50" s="63">
        <v>0</v>
      </c>
      <c r="BD50" s="63">
        <v>0</v>
      </c>
      <c r="BE50" s="63">
        <v>0</v>
      </c>
      <c r="BF50" s="63">
        <v>0</v>
      </c>
      <c r="BG50" s="63">
        <v>0</v>
      </c>
      <c r="BH50" s="63">
        <v>0</v>
      </c>
      <c r="BI50" s="63">
        <v>0</v>
      </c>
      <c r="BJ50" s="63">
        <v>0</v>
      </c>
      <c r="BK50" s="63">
        <v>0</v>
      </c>
      <c r="BL50" s="63">
        <v>0</v>
      </c>
      <c r="BM50" s="63">
        <v>0</v>
      </c>
      <c r="BN50" s="63">
        <v>0</v>
      </c>
      <c r="BO50" s="63">
        <v>0</v>
      </c>
      <c r="BP50" s="63">
        <v>0</v>
      </c>
      <c r="BQ50" s="63">
        <v>0</v>
      </c>
      <c r="BR50" s="63">
        <v>0</v>
      </c>
      <c r="BS50" s="63">
        <v>0</v>
      </c>
      <c r="BT50" s="63">
        <v>0</v>
      </c>
      <c r="BU50" s="63">
        <v>0</v>
      </c>
      <c r="BV50" s="63">
        <v>2.2491097392000001</v>
      </c>
      <c r="BW50" s="63">
        <v>7.9789019132999996</v>
      </c>
      <c r="BX50" s="63">
        <v>6.8605224434999998</v>
      </c>
      <c r="BY50" s="63">
        <v>12.348956253900001</v>
      </c>
      <c r="BZ50" s="63">
        <v>2.1651066393999998</v>
      </c>
      <c r="CA50" s="63">
        <v>8.8268402144000007</v>
      </c>
      <c r="CB50" s="63">
        <v>12.334755377900001</v>
      </c>
      <c r="CC50" s="63">
        <v>4.0093608793</v>
      </c>
      <c r="CD50" s="63">
        <v>5.3535357851000001</v>
      </c>
      <c r="CE50" s="63">
        <v>2.3015011924</v>
      </c>
      <c r="CF50" s="63">
        <v>8.9427690503000008</v>
      </c>
      <c r="CG50" s="63">
        <v>7.4804441230999998</v>
      </c>
      <c r="CH50" s="63">
        <v>4.3710110970000002</v>
      </c>
      <c r="CI50" s="63">
        <v>5.5217550421999997</v>
      </c>
      <c r="CJ50" s="63">
        <v>7.4000040434000001</v>
      </c>
      <c r="CK50" s="63">
        <v>6.1927083352999999</v>
      </c>
      <c r="CL50" s="63">
        <v>4.0547445232000001</v>
      </c>
      <c r="CM50" s="63">
        <v>10.095153446599999</v>
      </c>
      <c r="CN50" s="63">
        <v>6.6270927735000003</v>
      </c>
      <c r="CO50" s="63">
        <v>8.6601203000000009</v>
      </c>
      <c r="CP50" s="63">
        <v>3.6672735018</v>
      </c>
      <c r="CQ50" s="63">
        <v>6.3069285568</v>
      </c>
      <c r="CR50" s="63">
        <v>5.0991782939999997</v>
      </c>
      <c r="CS50" s="63">
        <v>9.7692779005000006</v>
      </c>
      <c r="CT50" s="63">
        <v>4.5837248200999996</v>
      </c>
      <c r="CU50" s="63">
        <v>7.0998613476000001</v>
      </c>
      <c r="CV50" s="63">
        <v>7.8293487093999996</v>
      </c>
      <c r="CW50" s="63">
        <v>8.6566387470000006</v>
      </c>
      <c r="CX50" s="63">
        <v>4.5817211828</v>
      </c>
      <c r="CY50" s="63">
        <v>5.9578546622999999</v>
      </c>
      <c r="CZ50" s="63">
        <v>5.7161888202000002</v>
      </c>
      <c r="DA50" s="63">
        <v>5.6249049807000002</v>
      </c>
      <c r="DB50" s="63">
        <v>3.3967570334000001</v>
      </c>
      <c r="DC50" s="63">
        <v>7.4469567519000002</v>
      </c>
      <c r="DD50" s="63">
        <v>6.6607925628000002</v>
      </c>
      <c r="DE50" s="63">
        <v>14.864167721399999</v>
      </c>
      <c r="DF50" s="63">
        <v>5.5661929881000001</v>
      </c>
      <c r="DG50" s="63">
        <v>9.6902677810999993</v>
      </c>
      <c r="DH50" s="63">
        <v>8.0558038643999996</v>
      </c>
      <c r="DI50" s="63">
        <v>12.154885866000001</v>
      </c>
      <c r="DJ50" s="63">
        <v>5.1163569599000001</v>
      </c>
      <c r="DK50" s="63">
        <v>8.8869116510000001</v>
      </c>
      <c r="DL50" s="63">
        <v>8.7054659136999994</v>
      </c>
      <c r="DM50" s="63">
        <v>15.086291579099999</v>
      </c>
      <c r="DN50" s="63">
        <v>6.9469852135999997</v>
      </c>
      <c r="DO50" s="63">
        <v>10.531999386600001</v>
      </c>
      <c r="DP50" s="63">
        <v>9.1859439295000005</v>
      </c>
      <c r="DQ50" s="63">
        <v>18.064311851199999</v>
      </c>
      <c r="DR50" s="63">
        <v>8.2842512922000004</v>
      </c>
      <c r="DS50" s="63">
        <v>10.8443770938</v>
      </c>
      <c r="DT50" s="63">
        <v>12.7354887041</v>
      </c>
      <c r="DU50" s="63">
        <v>14.936674809099999</v>
      </c>
      <c r="DV50" s="63">
        <v>8.1123232048999991</v>
      </c>
    </row>
    <row r="51" spans="1:126" s="17" customFormat="1" ht="12" customHeight="1" x14ac:dyDescent="0.3">
      <c r="A51" s="193" t="s">
        <v>119</v>
      </c>
      <c r="B51" s="63">
        <v>0</v>
      </c>
      <c r="C51" s="63">
        <v>0</v>
      </c>
      <c r="D51" s="63">
        <v>0</v>
      </c>
      <c r="E51" s="63">
        <v>0</v>
      </c>
      <c r="F51" s="63">
        <v>0</v>
      </c>
      <c r="G51" s="63">
        <v>0</v>
      </c>
      <c r="H51" s="63">
        <v>0</v>
      </c>
      <c r="I51" s="63">
        <v>0</v>
      </c>
      <c r="J51" s="63">
        <v>0</v>
      </c>
      <c r="K51" s="63">
        <v>0</v>
      </c>
      <c r="L51" s="63">
        <v>0</v>
      </c>
      <c r="M51" s="63">
        <v>0</v>
      </c>
      <c r="N51" s="63">
        <v>0</v>
      </c>
      <c r="O51" s="63">
        <v>0</v>
      </c>
      <c r="P51" s="63">
        <v>0</v>
      </c>
      <c r="Q51" s="63">
        <v>0</v>
      </c>
      <c r="R51" s="63">
        <v>0</v>
      </c>
      <c r="S51" s="63">
        <v>0</v>
      </c>
      <c r="T51" s="63">
        <v>0</v>
      </c>
      <c r="U51" s="63">
        <v>0</v>
      </c>
      <c r="V51" s="63">
        <v>0</v>
      </c>
      <c r="W51" s="63">
        <v>0</v>
      </c>
      <c r="X51" s="63">
        <v>0</v>
      </c>
      <c r="Y51" s="63">
        <v>0</v>
      </c>
      <c r="Z51" s="63">
        <v>0</v>
      </c>
      <c r="AA51" s="63">
        <v>0</v>
      </c>
      <c r="AB51" s="63">
        <v>0</v>
      </c>
      <c r="AC51" s="63">
        <v>0</v>
      </c>
      <c r="AD51" s="63">
        <v>0</v>
      </c>
      <c r="AE51" s="63">
        <v>0</v>
      </c>
      <c r="AF51" s="63">
        <v>0</v>
      </c>
      <c r="AG51" s="63">
        <v>0</v>
      </c>
      <c r="AH51" s="63">
        <v>0</v>
      </c>
      <c r="AI51" s="63">
        <v>0</v>
      </c>
      <c r="AJ51" s="63">
        <v>0</v>
      </c>
      <c r="AK51" s="63">
        <v>0</v>
      </c>
      <c r="AL51" s="63">
        <v>0</v>
      </c>
      <c r="AM51" s="63">
        <v>0</v>
      </c>
      <c r="AN51" s="63">
        <v>0</v>
      </c>
      <c r="AO51" s="63">
        <v>0</v>
      </c>
      <c r="AP51" s="63">
        <v>0</v>
      </c>
      <c r="AQ51" s="63">
        <v>0</v>
      </c>
      <c r="AR51" s="63">
        <v>0</v>
      </c>
      <c r="AS51" s="63">
        <v>0</v>
      </c>
      <c r="AT51" s="63">
        <v>0</v>
      </c>
      <c r="AU51" s="63">
        <v>0</v>
      </c>
      <c r="AV51" s="63">
        <v>0</v>
      </c>
      <c r="AW51" s="63">
        <v>0</v>
      </c>
      <c r="AX51" s="63">
        <v>0</v>
      </c>
      <c r="AY51" s="63">
        <v>0</v>
      </c>
      <c r="AZ51" s="63">
        <v>0</v>
      </c>
      <c r="BA51" s="63">
        <v>0</v>
      </c>
      <c r="BB51" s="63">
        <v>0</v>
      </c>
      <c r="BC51" s="63">
        <v>0</v>
      </c>
      <c r="BD51" s="63">
        <v>0</v>
      </c>
      <c r="BE51" s="63">
        <v>0</v>
      </c>
      <c r="BF51" s="63">
        <v>0</v>
      </c>
      <c r="BG51" s="63">
        <v>0</v>
      </c>
      <c r="BH51" s="63">
        <v>0</v>
      </c>
      <c r="BI51" s="63">
        <v>0</v>
      </c>
      <c r="BJ51" s="63">
        <v>0</v>
      </c>
      <c r="BK51" s="63">
        <v>0</v>
      </c>
      <c r="BL51" s="63">
        <v>0</v>
      </c>
      <c r="BM51" s="63">
        <v>0</v>
      </c>
      <c r="BN51" s="63">
        <v>0</v>
      </c>
      <c r="BO51" s="63">
        <v>0</v>
      </c>
      <c r="BP51" s="63">
        <v>0</v>
      </c>
      <c r="BQ51" s="63">
        <v>0</v>
      </c>
      <c r="BR51" s="63">
        <v>0</v>
      </c>
      <c r="BS51" s="63">
        <v>0</v>
      </c>
      <c r="BT51" s="63">
        <v>0</v>
      </c>
      <c r="BU51" s="63">
        <v>0</v>
      </c>
      <c r="BV51" s="63">
        <v>2.2129577103</v>
      </c>
      <c r="BW51" s="63">
        <v>7.7141323105000001</v>
      </c>
      <c r="BX51" s="63">
        <v>6.5119956272000001</v>
      </c>
      <c r="BY51" s="63">
        <v>12.272645536100001</v>
      </c>
      <c r="BZ51" s="63">
        <v>2.1131312247</v>
      </c>
      <c r="CA51" s="63">
        <v>8.4229373400000007</v>
      </c>
      <c r="CB51" s="63">
        <v>12.0771178171</v>
      </c>
      <c r="CC51" s="63">
        <v>3.9284605793999998</v>
      </c>
      <c r="CD51" s="63">
        <v>5.1542646322000003</v>
      </c>
      <c r="CE51" s="63">
        <v>2.1184731523</v>
      </c>
      <c r="CF51" s="63">
        <v>8.6618269869999995</v>
      </c>
      <c r="CG51" s="63">
        <v>7.2764740823</v>
      </c>
      <c r="CH51" s="63">
        <v>4.2517117188000002</v>
      </c>
      <c r="CI51" s="63">
        <v>5.3865946828000002</v>
      </c>
      <c r="CJ51" s="63">
        <v>7.2154316273000001</v>
      </c>
      <c r="CK51" s="63">
        <v>6.0317168547</v>
      </c>
      <c r="CL51" s="63">
        <v>3.9275810322</v>
      </c>
      <c r="CM51" s="63">
        <v>9.9053662855999995</v>
      </c>
      <c r="CN51" s="63">
        <v>6.2874940134999999</v>
      </c>
      <c r="CO51" s="63">
        <v>8.3213262818999993</v>
      </c>
      <c r="CP51" s="63">
        <v>3.3447293944999998</v>
      </c>
      <c r="CQ51" s="63">
        <v>5.9380921991999998</v>
      </c>
      <c r="CR51" s="63">
        <v>4.6453154615000001</v>
      </c>
      <c r="CS51" s="63">
        <v>9.3407573996999993</v>
      </c>
      <c r="CT51" s="63">
        <v>4.1879480762999997</v>
      </c>
      <c r="CU51" s="63">
        <v>6.8759913520999998</v>
      </c>
      <c r="CV51" s="63">
        <v>7.1319867179000003</v>
      </c>
      <c r="CW51" s="63">
        <v>8.2158933188999992</v>
      </c>
      <c r="CX51" s="63">
        <v>4.2218501478999997</v>
      </c>
      <c r="CY51" s="63">
        <v>5.6068550663999996</v>
      </c>
      <c r="CZ51" s="63">
        <v>5.2306896162000003</v>
      </c>
      <c r="DA51" s="63">
        <v>5.2351205586000003</v>
      </c>
      <c r="DB51" s="63">
        <v>3.1174637714000002</v>
      </c>
      <c r="DC51" s="63">
        <v>6.7955453146</v>
      </c>
      <c r="DD51" s="63">
        <v>5.9588071461999998</v>
      </c>
      <c r="DE51" s="63">
        <v>14.0790053112</v>
      </c>
      <c r="DF51" s="63">
        <v>4.9635322372999999</v>
      </c>
      <c r="DG51" s="63">
        <v>8.7499940081999998</v>
      </c>
      <c r="DH51" s="63">
        <v>7.2293246763000001</v>
      </c>
      <c r="DI51" s="63">
        <v>11.424157513800001</v>
      </c>
      <c r="DJ51" s="63">
        <v>4.2343288748000001</v>
      </c>
      <c r="DK51" s="63">
        <v>7.9429875054999997</v>
      </c>
      <c r="DL51" s="63">
        <v>7.2458204983999996</v>
      </c>
      <c r="DM51" s="63">
        <v>14.0375942349</v>
      </c>
      <c r="DN51" s="63">
        <v>5.4316155525000003</v>
      </c>
      <c r="DO51" s="63">
        <v>9.2146593716999998</v>
      </c>
      <c r="DP51" s="63">
        <v>7.5920267898000002</v>
      </c>
      <c r="DQ51" s="63">
        <v>12.4665960317</v>
      </c>
      <c r="DR51" s="63">
        <v>7.2116987588999999</v>
      </c>
      <c r="DS51" s="63">
        <v>9.0024463262999994</v>
      </c>
      <c r="DT51" s="63">
        <v>10.5441613769</v>
      </c>
      <c r="DU51" s="63">
        <v>12.754765691299999</v>
      </c>
      <c r="DV51" s="63">
        <v>6.9360586441000001</v>
      </c>
    </row>
    <row r="52" spans="1:126" s="17" customFormat="1" x14ac:dyDescent="0.3">
      <c r="A52" s="193" t="s">
        <v>120</v>
      </c>
      <c r="B52" s="63">
        <v>0</v>
      </c>
      <c r="C52" s="63">
        <v>0</v>
      </c>
      <c r="D52" s="63">
        <v>0</v>
      </c>
      <c r="E52" s="63">
        <v>0</v>
      </c>
      <c r="F52" s="63">
        <v>0</v>
      </c>
      <c r="G52" s="63">
        <v>0</v>
      </c>
      <c r="H52" s="63">
        <v>0</v>
      </c>
      <c r="I52" s="63">
        <v>0</v>
      </c>
      <c r="J52" s="63">
        <v>0</v>
      </c>
      <c r="K52" s="63">
        <v>0</v>
      </c>
      <c r="L52" s="63">
        <v>0</v>
      </c>
      <c r="M52" s="63">
        <v>0</v>
      </c>
      <c r="N52" s="63">
        <v>0</v>
      </c>
      <c r="O52" s="63">
        <v>0</v>
      </c>
      <c r="P52" s="63">
        <v>0</v>
      </c>
      <c r="Q52" s="63">
        <v>0</v>
      </c>
      <c r="R52" s="63">
        <v>0</v>
      </c>
      <c r="S52" s="63">
        <v>0</v>
      </c>
      <c r="T52" s="63">
        <v>0</v>
      </c>
      <c r="U52" s="63">
        <v>0</v>
      </c>
      <c r="V52" s="63">
        <v>0</v>
      </c>
      <c r="W52" s="63">
        <v>0</v>
      </c>
      <c r="X52" s="63">
        <v>0</v>
      </c>
      <c r="Y52" s="63">
        <v>0</v>
      </c>
      <c r="Z52" s="63">
        <v>0</v>
      </c>
      <c r="AA52" s="63">
        <v>0</v>
      </c>
      <c r="AB52" s="63">
        <v>0</v>
      </c>
      <c r="AC52" s="63">
        <v>0</v>
      </c>
      <c r="AD52" s="63">
        <v>0</v>
      </c>
      <c r="AE52" s="63">
        <v>0</v>
      </c>
      <c r="AF52" s="63">
        <v>0</v>
      </c>
      <c r="AG52" s="63">
        <v>0</v>
      </c>
      <c r="AH52" s="63">
        <v>0</v>
      </c>
      <c r="AI52" s="63">
        <v>0</v>
      </c>
      <c r="AJ52" s="63">
        <v>0</v>
      </c>
      <c r="AK52" s="63">
        <v>0</v>
      </c>
      <c r="AL52" s="63">
        <v>0</v>
      </c>
      <c r="AM52" s="63">
        <v>0</v>
      </c>
      <c r="AN52" s="63">
        <v>0</v>
      </c>
      <c r="AO52" s="63">
        <v>0</v>
      </c>
      <c r="AP52" s="63">
        <v>0</v>
      </c>
      <c r="AQ52" s="63">
        <v>0</v>
      </c>
      <c r="AR52" s="63">
        <v>0</v>
      </c>
      <c r="AS52" s="63">
        <v>0</v>
      </c>
      <c r="AT52" s="63">
        <v>0</v>
      </c>
      <c r="AU52" s="63">
        <v>0</v>
      </c>
      <c r="AV52" s="63">
        <v>0</v>
      </c>
      <c r="AW52" s="63">
        <v>0</v>
      </c>
      <c r="AX52" s="63">
        <v>0</v>
      </c>
      <c r="AY52" s="63">
        <v>0</v>
      </c>
      <c r="AZ52" s="63">
        <v>0</v>
      </c>
      <c r="BA52" s="63">
        <v>0</v>
      </c>
      <c r="BB52" s="63">
        <v>0</v>
      </c>
      <c r="BC52" s="63">
        <v>0</v>
      </c>
      <c r="BD52" s="63">
        <v>0</v>
      </c>
      <c r="BE52" s="63">
        <v>0</v>
      </c>
      <c r="BF52" s="63">
        <v>0</v>
      </c>
      <c r="BG52" s="63">
        <v>0</v>
      </c>
      <c r="BH52" s="63">
        <v>0</v>
      </c>
      <c r="BI52" s="63">
        <v>0</v>
      </c>
      <c r="BJ52" s="63">
        <v>0</v>
      </c>
      <c r="BK52" s="63">
        <v>0</v>
      </c>
      <c r="BL52" s="63">
        <v>0</v>
      </c>
      <c r="BM52" s="63">
        <v>0</v>
      </c>
      <c r="BN52" s="63">
        <v>0</v>
      </c>
      <c r="BO52" s="63">
        <v>0</v>
      </c>
      <c r="BP52" s="63">
        <v>0</v>
      </c>
      <c r="BQ52" s="63">
        <v>0</v>
      </c>
      <c r="BR52" s="63">
        <v>0</v>
      </c>
      <c r="BS52" s="63">
        <v>0</v>
      </c>
      <c r="BT52" s="63">
        <v>0</v>
      </c>
      <c r="BU52" s="63">
        <v>0</v>
      </c>
      <c r="BV52" s="63">
        <v>3.6152028900000001E-2</v>
      </c>
      <c r="BW52" s="63">
        <v>0.2647696028</v>
      </c>
      <c r="BX52" s="63">
        <v>0.34852681629999999</v>
      </c>
      <c r="BY52" s="63">
        <v>7.6310717799999997E-2</v>
      </c>
      <c r="BZ52" s="63">
        <v>5.19754147E-2</v>
      </c>
      <c r="CA52" s="63">
        <v>0.4039028744</v>
      </c>
      <c r="CB52" s="63">
        <v>0.2576375608</v>
      </c>
      <c r="CC52" s="63">
        <v>8.09002999E-2</v>
      </c>
      <c r="CD52" s="63">
        <v>0.1992711529</v>
      </c>
      <c r="CE52" s="63">
        <v>0.18302804010000001</v>
      </c>
      <c r="CF52" s="63">
        <v>0.28094206329999999</v>
      </c>
      <c r="CG52" s="63">
        <v>0.2039700408</v>
      </c>
      <c r="CH52" s="63">
        <v>0.1192993782</v>
      </c>
      <c r="CI52" s="63">
        <v>0.13516035940000001</v>
      </c>
      <c r="CJ52" s="63">
        <v>0.1845724161</v>
      </c>
      <c r="CK52" s="63">
        <v>0.16099148059999999</v>
      </c>
      <c r="CL52" s="63">
        <v>0.12716349099999999</v>
      </c>
      <c r="CM52" s="63">
        <v>0.18978716100000001</v>
      </c>
      <c r="CN52" s="63">
        <v>0.33959876</v>
      </c>
      <c r="CO52" s="63">
        <v>0.33879401809999998</v>
      </c>
      <c r="CP52" s="63">
        <v>0.32254410729999999</v>
      </c>
      <c r="CQ52" s="63">
        <v>0.3688363576</v>
      </c>
      <c r="CR52" s="63">
        <v>0.45386283249999998</v>
      </c>
      <c r="CS52" s="63">
        <v>0.42852050079999998</v>
      </c>
      <c r="CT52" s="63">
        <v>0.3957767438</v>
      </c>
      <c r="CU52" s="63">
        <v>0.2238699955</v>
      </c>
      <c r="CV52" s="63">
        <v>0.6973619915</v>
      </c>
      <c r="CW52" s="63">
        <v>0.4407454281</v>
      </c>
      <c r="CX52" s="63">
        <v>0.3598710349</v>
      </c>
      <c r="CY52" s="63">
        <v>0.35099959590000002</v>
      </c>
      <c r="CZ52" s="63">
        <v>0.48549920400000002</v>
      </c>
      <c r="DA52" s="63">
        <v>0.38978442210000003</v>
      </c>
      <c r="DB52" s="63">
        <v>0.27929326199999999</v>
      </c>
      <c r="DC52" s="63">
        <v>0.65141143729999995</v>
      </c>
      <c r="DD52" s="63">
        <v>0.70198541660000002</v>
      </c>
      <c r="DE52" s="63">
        <v>0.78516241019999999</v>
      </c>
      <c r="DF52" s="63">
        <v>0.60266075080000003</v>
      </c>
      <c r="DG52" s="63">
        <v>0.94027377290000003</v>
      </c>
      <c r="DH52" s="63">
        <v>0.82647918809999998</v>
      </c>
      <c r="DI52" s="63">
        <v>0.73072835219999999</v>
      </c>
      <c r="DJ52" s="63">
        <v>0.88202808509999997</v>
      </c>
      <c r="DK52" s="63">
        <v>0.94392414550000003</v>
      </c>
      <c r="DL52" s="63">
        <v>1.4596454153</v>
      </c>
      <c r="DM52" s="63">
        <v>1.0486973442</v>
      </c>
      <c r="DN52" s="63">
        <v>1.5153696611</v>
      </c>
      <c r="DO52" s="63">
        <v>1.3173400149000001</v>
      </c>
      <c r="DP52" s="63">
        <v>1.5939171397</v>
      </c>
      <c r="DQ52" s="63">
        <v>5.5977158195000003</v>
      </c>
      <c r="DR52" s="63">
        <v>1.0725525333000001</v>
      </c>
      <c r="DS52" s="63">
        <v>1.8419307675000001</v>
      </c>
      <c r="DT52" s="63">
        <v>2.1913273271999998</v>
      </c>
      <c r="DU52" s="63">
        <v>2.1819091178000001</v>
      </c>
      <c r="DV52" s="63">
        <v>1.1762645608</v>
      </c>
    </row>
    <row r="53" spans="1:126" s="19" customFormat="1" ht="12" customHeight="1" x14ac:dyDescent="0.3">
      <c r="A53" s="191" t="s">
        <v>137</v>
      </c>
      <c r="B53" s="60">
        <v>0</v>
      </c>
      <c r="C53" s="60">
        <v>0</v>
      </c>
      <c r="D53" s="60">
        <v>0</v>
      </c>
      <c r="E53" s="60">
        <v>0</v>
      </c>
      <c r="F53" s="60">
        <v>0</v>
      </c>
      <c r="G53" s="60">
        <v>0</v>
      </c>
      <c r="H53" s="60">
        <v>0</v>
      </c>
      <c r="I53" s="60">
        <v>0</v>
      </c>
      <c r="J53" s="60">
        <v>0</v>
      </c>
      <c r="K53" s="60">
        <v>0</v>
      </c>
      <c r="L53" s="60">
        <v>0</v>
      </c>
      <c r="M53" s="60">
        <v>0</v>
      </c>
      <c r="N53" s="60">
        <v>0</v>
      </c>
      <c r="O53" s="60">
        <v>0</v>
      </c>
      <c r="P53" s="60">
        <v>0</v>
      </c>
      <c r="Q53" s="60">
        <v>0</v>
      </c>
      <c r="R53" s="60">
        <v>0</v>
      </c>
      <c r="S53" s="60">
        <v>0</v>
      </c>
      <c r="T53" s="60">
        <v>0</v>
      </c>
      <c r="U53" s="60">
        <v>0</v>
      </c>
      <c r="V53" s="60">
        <v>0</v>
      </c>
      <c r="W53" s="60">
        <v>0</v>
      </c>
      <c r="X53" s="60">
        <v>0</v>
      </c>
      <c r="Y53" s="60">
        <v>0</v>
      </c>
      <c r="Z53" s="60">
        <v>0</v>
      </c>
      <c r="AA53" s="60">
        <v>0</v>
      </c>
      <c r="AB53" s="60">
        <v>0</v>
      </c>
      <c r="AC53" s="60">
        <v>0</v>
      </c>
      <c r="AD53" s="60">
        <v>0</v>
      </c>
      <c r="AE53" s="60">
        <v>0</v>
      </c>
      <c r="AF53" s="60">
        <v>0</v>
      </c>
      <c r="AG53" s="60">
        <v>0</v>
      </c>
      <c r="AH53" s="60">
        <v>0</v>
      </c>
      <c r="AI53" s="60">
        <v>0</v>
      </c>
      <c r="AJ53" s="60">
        <v>0</v>
      </c>
      <c r="AK53" s="60">
        <v>0</v>
      </c>
      <c r="AL53" s="60">
        <v>0</v>
      </c>
      <c r="AM53" s="60">
        <v>0</v>
      </c>
      <c r="AN53" s="60">
        <v>0</v>
      </c>
      <c r="AO53" s="60">
        <v>0</v>
      </c>
      <c r="AP53" s="60">
        <v>0</v>
      </c>
      <c r="AQ53" s="60">
        <v>0</v>
      </c>
      <c r="AR53" s="60">
        <v>0</v>
      </c>
      <c r="AS53" s="60">
        <v>0</v>
      </c>
      <c r="AT53" s="60">
        <v>0</v>
      </c>
      <c r="AU53" s="60">
        <v>0</v>
      </c>
      <c r="AV53" s="60">
        <v>0</v>
      </c>
      <c r="AW53" s="60">
        <v>0</v>
      </c>
      <c r="AX53" s="60">
        <v>0</v>
      </c>
      <c r="AY53" s="60">
        <v>0</v>
      </c>
      <c r="AZ53" s="60">
        <v>0</v>
      </c>
      <c r="BA53" s="60">
        <v>0</v>
      </c>
      <c r="BB53" s="60">
        <v>29.258879007899999</v>
      </c>
      <c r="BC53" s="60">
        <v>31.075906170100001</v>
      </c>
      <c r="BD53" s="60">
        <v>34.218238056600001</v>
      </c>
      <c r="BE53" s="60">
        <v>27.2329761391</v>
      </c>
      <c r="BF53" s="60">
        <v>26.470787018399999</v>
      </c>
      <c r="BG53" s="60">
        <v>28.9761600247</v>
      </c>
      <c r="BH53" s="60">
        <v>35.781019779399998</v>
      </c>
      <c r="BI53" s="60">
        <v>38.432506802399999</v>
      </c>
      <c r="BJ53" s="60">
        <v>40.311900885900002</v>
      </c>
      <c r="BK53" s="60">
        <v>43.201608224600001</v>
      </c>
      <c r="BL53" s="60">
        <v>43.400241767700003</v>
      </c>
      <c r="BM53" s="60">
        <v>47.521361956100002</v>
      </c>
      <c r="BN53" s="60">
        <v>50.053062520200001</v>
      </c>
      <c r="BO53" s="60">
        <v>50.701465916799997</v>
      </c>
      <c r="BP53" s="60">
        <v>42.049537086500003</v>
      </c>
      <c r="BQ53" s="60">
        <v>30.722087664499998</v>
      </c>
      <c r="BR53" s="60">
        <v>19.1575038975</v>
      </c>
      <c r="BS53" s="60">
        <v>20.467542128800002</v>
      </c>
      <c r="BT53" s="60">
        <v>23.693816435799999</v>
      </c>
      <c r="BU53" s="60">
        <v>20.382385318600001</v>
      </c>
      <c r="BV53" s="60">
        <v>16.840129856099999</v>
      </c>
      <c r="BW53" s="60">
        <v>8.9819040986999994</v>
      </c>
      <c r="BX53" s="60">
        <v>9.9462014595999992</v>
      </c>
      <c r="BY53" s="60">
        <v>4.5855512964000003</v>
      </c>
      <c r="BZ53" s="60">
        <v>7.3904790352000003</v>
      </c>
      <c r="CA53" s="60">
        <v>3.6885198854999999</v>
      </c>
      <c r="CB53" s="60">
        <v>2.9855248632000002</v>
      </c>
      <c r="CC53" s="60">
        <v>10.5574788843</v>
      </c>
      <c r="CD53" s="60">
        <v>7.0267383412999997</v>
      </c>
      <c r="CE53" s="60">
        <v>8.4263695520000006</v>
      </c>
      <c r="CF53" s="60">
        <v>1.9806958289000001</v>
      </c>
      <c r="CG53" s="60">
        <v>3.2779913066000002</v>
      </c>
      <c r="CH53" s="60">
        <v>7.8606577817999996</v>
      </c>
      <c r="CI53" s="60">
        <v>14.3626162651</v>
      </c>
      <c r="CJ53" s="60">
        <v>12.505591274</v>
      </c>
      <c r="CK53" s="60">
        <v>14.153078880800001</v>
      </c>
      <c r="CL53" s="60">
        <v>16.864665560599999</v>
      </c>
      <c r="CM53" s="60">
        <v>10.581678246099999</v>
      </c>
      <c r="CN53" s="60">
        <v>14.971408239500001</v>
      </c>
      <c r="CO53" s="60">
        <v>13.439856169</v>
      </c>
      <c r="CP53" s="60">
        <v>13.234497745800001</v>
      </c>
      <c r="CQ53" s="60">
        <v>11.606334072199999</v>
      </c>
      <c r="CR53" s="60">
        <v>13.5395602608</v>
      </c>
      <c r="CS53" s="60">
        <v>10.638237823800001</v>
      </c>
      <c r="CT53" s="60">
        <v>13.818306119300001</v>
      </c>
      <c r="CU53" s="60">
        <v>10.6673331182</v>
      </c>
      <c r="CV53" s="60">
        <v>10.372259210699999</v>
      </c>
      <c r="CW53" s="60">
        <v>10.5029481471</v>
      </c>
      <c r="CX53" s="60">
        <v>16.442861781800001</v>
      </c>
      <c r="CY53" s="60">
        <v>13.495410638199999</v>
      </c>
      <c r="CZ53" s="60">
        <v>13.445974677400001</v>
      </c>
      <c r="DA53" s="60">
        <v>13.404936557299999</v>
      </c>
      <c r="DB53" s="60">
        <v>20.9744576746</v>
      </c>
      <c r="DC53" s="60">
        <v>17.737931573099999</v>
      </c>
      <c r="DD53" s="60">
        <v>20.897702958099998</v>
      </c>
      <c r="DE53" s="60">
        <v>8.9399029396999996</v>
      </c>
      <c r="DF53" s="60">
        <v>23.632056431599999</v>
      </c>
      <c r="DG53" s="60">
        <v>20.432499399600001</v>
      </c>
      <c r="DH53" s="60">
        <v>17.350099461100001</v>
      </c>
      <c r="DI53" s="60">
        <v>17.127651125900002</v>
      </c>
      <c r="DJ53" s="60">
        <v>22.0435789605</v>
      </c>
      <c r="DK53" s="60">
        <v>17.0134446854</v>
      </c>
      <c r="DL53" s="60">
        <v>19.5658158669</v>
      </c>
      <c r="DM53" s="60">
        <v>8.4267412982999996</v>
      </c>
      <c r="DN53" s="60">
        <v>23.122289915900001</v>
      </c>
      <c r="DO53" s="60">
        <v>18.517377489299999</v>
      </c>
      <c r="DP53" s="60">
        <v>15.520035181100001</v>
      </c>
      <c r="DQ53" s="60">
        <v>9.4405276107000002</v>
      </c>
      <c r="DR53" s="60">
        <v>25.115488067800001</v>
      </c>
      <c r="DS53" s="60">
        <v>31.477325370700001</v>
      </c>
      <c r="DT53" s="60">
        <v>35.763881189199999</v>
      </c>
      <c r="DU53" s="60">
        <v>20.483829443200001</v>
      </c>
      <c r="DV53" s="60">
        <v>40.931586238900003</v>
      </c>
    </row>
    <row r="54" spans="1:126" s="19" customFormat="1" ht="12" customHeight="1" x14ac:dyDescent="0.3">
      <c r="A54" s="192" t="s">
        <v>113</v>
      </c>
      <c r="B54" s="63">
        <v>0</v>
      </c>
      <c r="C54" s="63">
        <v>0</v>
      </c>
      <c r="D54" s="63">
        <v>0</v>
      </c>
      <c r="E54" s="63">
        <v>0</v>
      </c>
      <c r="F54" s="63">
        <v>0</v>
      </c>
      <c r="G54" s="63">
        <v>0</v>
      </c>
      <c r="H54" s="63">
        <v>0</v>
      </c>
      <c r="I54" s="63">
        <v>0</v>
      </c>
      <c r="J54" s="63">
        <v>0</v>
      </c>
      <c r="K54" s="63">
        <v>0</v>
      </c>
      <c r="L54" s="63">
        <v>0</v>
      </c>
      <c r="M54" s="63">
        <v>0</v>
      </c>
      <c r="N54" s="63">
        <v>0</v>
      </c>
      <c r="O54" s="63">
        <v>0</v>
      </c>
      <c r="P54" s="63">
        <v>0</v>
      </c>
      <c r="Q54" s="63">
        <v>0</v>
      </c>
      <c r="R54" s="63">
        <v>0</v>
      </c>
      <c r="S54" s="63">
        <v>0</v>
      </c>
      <c r="T54" s="63">
        <v>0</v>
      </c>
      <c r="U54" s="63">
        <v>0</v>
      </c>
      <c r="V54" s="63">
        <v>0</v>
      </c>
      <c r="W54" s="63">
        <v>0</v>
      </c>
      <c r="X54" s="63">
        <v>0</v>
      </c>
      <c r="Y54" s="63">
        <v>0</v>
      </c>
      <c r="Z54" s="63">
        <v>0</v>
      </c>
      <c r="AA54" s="63">
        <v>0</v>
      </c>
      <c r="AB54" s="63">
        <v>0</v>
      </c>
      <c r="AC54" s="63">
        <v>0</v>
      </c>
      <c r="AD54" s="63">
        <v>0</v>
      </c>
      <c r="AE54" s="63">
        <v>0</v>
      </c>
      <c r="AF54" s="63">
        <v>0</v>
      </c>
      <c r="AG54" s="63">
        <v>0</v>
      </c>
      <c r="AH54" s="63">
        <v>0</v>
      </c>
      <c r="AI54" s="63">
        <v>0</v>
      </c>
      <c r="AJ54" s="63">
        <v>0</v>
      </c>
      <c r="AK54" s="63">
        <v>0</v>
      </c>
      <c r="AL54" s="63">
        <v>0</v>
      </c>
      <c r="AM54" s="63">
        <v>0</v>
      </c>
      <c r="AN54" s="63">
        <v>0</v>
      </c>
      <c r="AO54" s="63">
        <v>0</v>
      </c>
      <c r="AP54" s="63">
        <v>0</v>
      </c>
      <c r="AQ54" s="63">
        <v>0</v>
      </c>
      <c r="AR54" s="63">
        <v>0</v>
      </c>
      <c r="AS54" s="63">
        <v>0</v>
      </c>
      <c r="AT54" s="63">
        <v>0</v>
      </c>
      <c r="AU54" s="63">
        <v>0</v>
      </c>
      <c r="AV54" s="63">
        <v>0</v>
      </c>
      <c r="AW54" s="63">
        <v>0</v>
      </c>
      <c r="AX54" s="63">
        <v>0</v>
      </c>
      <c r="AY54" s="63">
        <v>0</v>
      </c>
      <c r="AZ54" s="63">
        <v>0</v>
      </c>
      <c r="BA54" s="63">
        <v>0</v>
      </c>
      <c r="BB54" s="63">
        <v>0</v>
      </c>
      <c r="BC54" s="63">
        <v>0</v>
      </c>
      <c r="BD54" s="63">
        <v>0</v>
      </c>
      <c r="BE54" s="63">
        <v>0</v>
      </c>
      <c r="BF54" s="63">
        <v>0</v>
      </c>
      <c r="BG54" s="63">
        <v>0</v>
      </c>
      <c r="BH54" s="63">
        <v>0</v>
      </c>
      <c r="BI54" s="63">
        <v>0</v>
      </c>
      <c r="BJ54" s="63">
        <v>0</v>
      </c>
      <c r="BK54" s="63">
        <v>0</v>
      </c>
      <c r="BL54" s="63">
        <v>0</v>
      </c>
      <c r="BM54" s="63">
        <v>0</v>
      </c>
      <c r="BN54" s="63">
        <v>0</v>
      </c>
      <c r="BO54" s="63">
        <v>0</v>
      </c>
      <c r="BP54" s="63">
        <v>0</v>
      </c>
      <c r="BQ54" s="63">
        <v>0</v>
      </c>
      <c r="BR54" s="63">
        <v>0</v>
      </c>
      <c r="BS54" s="63">
        <v>0</v>
      </c>
      <c r="BT54" s="63">
        <v>0</v>
      </c>
      <c r="BU54" s="63">
        <v>0</v>
      </c>
      <c r="BV54" s="63">
        <v>0</v>
      </c>
      <c r="BW54" s="63">
        <v>0</v>
      </c>
      <c r="BX54" s="63">
        <v>0</v>
      </c>
      <c r="BY54" s="63">
        <v>0</v>
      </c>
      <c r="BZ54" s="63">
        <v>0</v>
      </c>
      <c r="CA54" s="63">
        <v>0</v>
      </c>
      <c r="CB54" s="63">
        <v>0</v>
      </c>
      <c r="CC54" s="63">
        <v>0</v>
      </c>
      <c r="CD54" s="63">
        <v>0</v>
      </c>
      <c r="CE54" s="63">
        <v>0</v>
      </c>
      <c r="CF54" s="63">
        <v>0</v>
      </c>
      <c r="CG54" s="63">
        <v>0</v>
      </c>
      <c r="CH54" s="63">
        <v>0</v>
      </c>
      <c r="CI54" s="63">
        <v>0</v>
      </c>
      <c r="CJ54" s="63">
        <v>0</v>
      </c>
      <c r="CK54" s="63">
        <v>0</v>
      </c>
      <c r="CL54" s="63">
        <v>0</v>
      </c>
      <c r="CM54" s="63">
        <v>0</v>
      </c>
      <c r="CN54" s="63">
        <v>0</v>
      </c>
      <c r="CO54" s="63">
        <v>0</v>
      </c>
      <c r="CP54" s="63">
        <v>0</v>
      </c>
      <c r="CQ54" s="63">
        <v>0</v>
      </c>
      <c r="CR54" s="63">
        <v>0</v>
      </c>
      <c r="CS54" s="63">
        <v>0</v>
      </c>
      <c r="CT54" s="63">
        <v>0</v>
      </c>
      <c r="CU54" s="63">
        <v>0</v>
      </c>
      <c r="CV54" s="63">
        <v>0</v>
      </c>
      <c r="CW54" s="63">
        <v>0</v>
      </c>
      <c r="CX54" s="63">
        <v>0</v>
      </c>
      <c r="CY54" s="63">
        <v>0</v>
      </c>
      <c r="CZ54" s="63">
        <v>0</v>
      </c>
      <c r="DA54" s="63">
        <v>0</v>
      </c>
      <c r="DB54" s="63">
        <v>0</v>
      </c>
      <c r="DC54" s="63">
        <v>0</v>
      </c>
      <c r="DD54" s="63">
        <v>0</v>
      </c>
      <c r="DE54" s="63">
        <v>0</v>
      </c>
      <c r="DF54" s="63">
        <v>0</v>
      </c>
      <c r="DG54" s="63">
        <v>0</v>
      </c>
      <c r="DH54" s="63">
        <v>0</v>
      </c>
      <c r="DI54" s="63">
        <v>0</v>
      </c>
      <c r="DJ54" s="63">
        <v>0</v>
      </c>
      <c r="DK54" s="63">
        <v>0</v>
      </c>
      <c r="DL54" s="63">
        <v>0</v>
      </c>
      <c r="DM54" s="63">
        <v>0</v>
      </c>
      <c r="DN54" s="63">
        <v>0</v>
      </c>
      <c r="DO54" s="63">
        <v>0</v>
      </c>
      <c r="DP54" s="63">
        <v>0</v>
      </c>
      <c r="DQ54" s="63">
        <v>0</v>
      </c>
      <c r="DR54" s="63">
        <v>0</v>
      </c>
      <c r="DS54" s="63">
        <v>0</v>
      </c>
      <c r="DT54" s="63">
        <v>0</v>
      </c>
      <c r="DU54" s="63">
        <v>0</v>
      </c>
      <c r="DV54" s="63">
        <v>0</v>
      </c>
    </row>
    <row r="55" spans="1:126" s="19" customFormat="1" ht="12" customHeight="1" x14ac:dyDescent="0.3">
      <c r="A55" s="192" t="s">
        <v>114</v>
      </c>
      <c r="B55" s="63">
        <v>0</v>
      </c>
      <c r="C55" s="63">
        <v>0</v>
      </c>
      <c r="D55" s="63">
        <v>0</v>
      </c>
      <c r="E55" s="63">
        <v>0</v>
      </c>
      <c r="F55" s="63">
        <v>0</v>
      </c>
      <c r="G55" s="63">
        <v>0</v>
      </c>
      <c r="H55" s="63">
        <v>0</v>
      </c>
      <c r="I55" s="63">
        <v>0</v>
      </c>
      <c r="J55" s="63">
        <v>0</v>
      </c>
      <c r="K55" s="63">
        <v>0</v>
      </c>
      <c r="L55" s="63">
        <v>0</v>
      </c>
      <c r="M55" s="63">
        <v>0</v>
      </c>
      <c r="N55" s="63">
        <v>0</v>
      </c>
      <c r="O55" s="63">
        <v>0</v>
      </c>
      <c r="P55" s="63">
        <v>0</v>
      </c>
      <c r="Q55" s="63">
        <v>0</v>
      </c>
      <c r="R55" s="63">
        <v>0</v>
      </c>
      <c r="S55" s="63">
        <v>0</v>
      </c>
      <c r="T55" s="63">
        <v>0</v>
      </c>
      <c r="U55" s="63">
        <v>0</v>
      </c>
      <c r="V55" s="63">
        <v>0</v>
      </c>
      <c r="W55" s="63">
        <v>0</v>
      </c>
      <c r="X55" s="63">
        <v>0</v>
      </c>
      <c r="Y55" s="63">
        <v>0</v>
      </c>
      <c r="Z55" s="63">
        <v>0</v>
      </c>
      <c r="AA55" s="63">
        <v>0</v>
      </c>
      <c r="AB55" s="63">
        <v>0</v>
      </c>
      <c r="AC55" s="63">
        <v>0</v>
      </c>
      <c r="AD55" s="63">
        <v>0</v>
      </c>
      <c r="AE55" s="63">
        <v>0</v>
      </c>
      <c r="AF55" s="63">
        <v>0</v>
      </c>
      <c r="AG55" s="63">
        <v>0</v>
      </c>
      <c r="AH55" s="63">
        <v>0</v>
      </c>
      <c r="AI55" s="63">
        <v>0</v>
      </c>
      <c r="AJ55" s="63">
        <v>0</v>
      </c>
      <c r="AK55" s="63">
        <v>0</v>
      </c>
      <c r="AL55" s="63">
        <v>0</v>
      </c>
      <c r="AM55" s="63">
        <v>0</v>
      </c>
      <c r="AN55" s="63">
        <v>0</v>
      </c>
      <c r="AO55" s="63">
        <v>0</v>
      </c>
      <c r="AP55" s="63">
        <v>0</v>
      </c>
      <c r="AQ55" s="63">
        <v>0</v>
      </c>
      <c r="AR55" s="63">
        <v>0</v>
      </c>
      <c r="AS55" s="63">
        <v>0</v>
      </c>
      <c r="AT55" s="63">
        <v>0</v>
      </c>
      <c r="AU55" s="63">
        <v>0</v>
      </c>
      <c r="AV55" s="63">
        <v>0</v>
      </c>
      <c r="AW55" s="63">
        <v>0</v>
      </c>
      <c r="AX55" s="63">
        <v>0</v>
      </c>
      <c r="AY55" s="63">
        <v>0</v>
      </c>
      <c r="AZ55" s="63">
        <v>0</v>
      </c>
      <c r="BA55" s="63">
        <v>0</v>
      </c>
      <c r="BB55" s="63">
        <v>-1.3921286628</v>
      </c>
      <c r="BC55" s="63">
        <v>-1.6109923906000001</v>
      </c>
      <c r="BD55" s="63">
        <v>-2.16032431</v>
      </c>
      <c r="BE55" s="63">
        <v>-2.3495619322999999</v>
      </c>
      <c r="BF55" s="63">
        <v>-2.0778583982000001</v>
      </c>
      <c r="BG55" s="63">
        <v>-2.0908333561000001</v>
      </c>
      <c r="BH55" s="63">
        <v>-2.0719393333</v>
      </c>
      <c r="BI55" s="63">
        <v>-1.6846801542000001</v>
      </c>
      <c r="BJ55" s="63">
        <v>-1.4661479672</v>
      </c>
      <c r="BK55" s="63">
        <v>-0.75349998699999998</v>
      </c>
      <c r="BL55" s="63">
        <v>-0.65173986439999998</v>
      </c>
      <c r="BM55" s="63">
        <v>-0.76921322079999999</v>
      </c>
      <c r="BN55" s="63">
        <v>-0.92136931119999999</v>
      </c>
      <c r="BO55" s="63">
        <v>-0.97406593220000004</v>
      </c>
      <c r="BP55" s="63">
        <v>-1.3170453416000001</v>
      </c>
      <c r="BQ55" s="63">
        <v>-1.0551402724000001</v>
      </c>
      <c r="BR55" s="63">
        <v>-0.89136391260000003</v>
      </c>
      <c r="BS55" s="63">
        <v>-1.2422884998999999</v>
      </c>
      <c r="BT55" s="63">
        <v>-0.95717796219999995</v>
      </c>
      <c r="BU55" s="63">
        <v>-0.95505786599999998</v>
      </c>
      <c r="BV55" s="63">
        <v>-1.0925987844</v>
      </c>
      <c r="BW55" s="63">
        <v>-0.67462598969999998</v>
      </c>
      <c r="BX55" s="63">
        <v>-0.52439321530000005</v>
      </c>
      <c r="BY55" s="63">
        <v>-0.48454676190000001</v>
      </c>
      <c r="BZ55" s="63">
        <v>-0.46451956280000001</v>
      </c>
      <c r="CA55" s="63">
        <v>-0.36525012220000003</v>
      </c>
      <c r="CB55" s="63">
        <v>-0.44223808339999998</v>
      </c>
      <c r="CC55" s="63">
        <v>-0.16807423160000001</v>
      </c>
      <c r="CD55" s="63">
        <v>-0.1490199324</v>
      </c>
      <c r="CE55" s="63">
        <v>-0.14982353979999999</v>
      </c>
      <c r="CF55" s="63">
        <v>-9.4089809799999993E-2</v>
      </c>
      <c r="CG55" s="63">
        <v>-8.3846535999999999E-2</v>
      </c>
      <c r="CH55" s="63">
        <v>-4.8833382699999997E-2</v>
      </c>
      <c r="CI55" s="63">
        <v>-2.6043297E-2</v>
      </c>
      <c r="CJ55" s="63">
        <v>-2.0333161400000001E-2</v>
      </c>
      <c r="CK55" s="63">
        <v>-2.0465893700000001E-2</v>
      </c>
      <c r="CL55" s="63">
        <v>-1.2686670400000001E-2</v>
      </c>
      <c r="CM55" s="63">
        <v>-1.2978505600000001E-2</v>
      </c>
      <c r="CN55" s="63">
        <v>-1.48197521E-2</v>
      </c>
      <c r="CO55" s="63">
        <v>-1.32640981E-2</v>
      </c>
      <c r="CP55" s="63">
        <v>-9.6797023000000006E-3</v>
      </c>
      <c r="CQ55" s="63">
        <v>-1.15156401E-2</v>
      </c>
      <c r="CR55" s="63">
        <v>-9.5765642000000002E-3</v>
      </c>
      <c r="CS55" s="63">
        <v>-1.2157662E-2</v>
      </c>
      <c r="CT55" s="63">
        <v>-1.5249956999999999E-3</v>
      </c>
      <c r="CU55" s="63">
        <v>-1.8094167999999999E-3</v>
      </c>
      <c r="CV55" s="63">
        <v>-7.0732760500000005E-2</v>
      </c>
      <c r="CW55" s="63">
        <v>-3.5158597700000002E-2</v>
      </c>
      <c r="CX55" s="63">
        <v>-2.5447437100000001E-2</v>
      </c>
      <c r="CY55" s="63">
        <v>-4.8552168700000002E-2</v>
      </c>
      <c r="CZ55" s="63">
        <v>-5.55514509E-2</v>
      </c>
      <c r="DA55" s="63">
        <v>-3.0213695400000001E-2</v>
      </c>
      <c r="DB55" s="63">
        <v>-2.8030479000000001E-2</v>
      </c>
      <c r="DC55" s="63">
        <v>-3.8075920700000002E-2</v>
      </c>
      <c r="DD55" s="63">
        <v>-5.1830814199999999E-2</v>
      </c>
      <c r="DE55" s="63">
        <v>-3.4379231099999998E-2</v>
      </c>
      <c r="DF55" s="63">
        <v>-4.2720338699999999E-2</v>
      </c>
      <c r="DG55" s="63">
        <v>-0.1025148139</v>
      </c>
      <c r="DH55" s="63">
        <v>-0.1720417129</v>
      </c>
      <c r="DI55" s="63">
        <v>-0.17143526789999999</v>
      </c>
      <c r="DJ55" s="63">
        <v>-0.25040017730000003</v>
      </c>
      <c r="DK55" s="63">
        <v>-0.18024403310000001</v>
      </c>
      <c r="DL55" s="63">
        <v>-0.1424936054</v>
      </c>
      <c r="DM55" s="63">
        <v>-0.18220638920000001</v>
      </c>
      <c r="DN55" s="63">
        <v>-0.1684543101</v>
      </c>
      <c r="DO55" s="63">
        <v>-0.2323586285</v>
      </c>
      <c r="DP55" s="63">
        <v>-0.31438548789999998</v>
      </c>
      <c r="DQ55" s="63">
        <v>-0.230932414</v>
      </c>
      <c r="DR55" s="63">
        <v>-0.54298537349999998</v>
      </c>
      <c r="DS55" s="63">
        <v>-0.78558166289999998</v>
      </c>
      <c r="DT55" s="63">
        <v>-0.82983158150000003</v>
      </c>
      <c r="DU55" s="63">
        <v>-0.80894477819999999</v>
      </c>
      <c r="DV55" s="63">
        <v>-0.7569442448</v>
      </c>
    </row>
    <row r="56" spans="1:126" s="19" customFormat="1" ht="12" customHeight="1" x14ac:dyDescent="0.3">
      <c r="A56" s="193" t="s">
        <v>115</v>
      </c>
      <c r="B56" s="63">
        <v>0</v>
      </c>
      <c r="C56" s="63">
        <v>0</v>
      </c>
      <c r="D56" s="63">
        <v>0</v>
      </c>
      <c r="E56" s="63">
        <v>0</v>
      </c>
      <c r="F56" s="63">
        <v>0</v>
      </c>
      <c r="G56" s="63">
        <v>0</v>
      </c>
      <c r="H56" s="63">
        <v>0</v>
      </c>
      <c r="I56" s="63">
        <v>0</v>
      </c>
      <c r="J56" s="63">
        <v>0</v>
      </c>
      <c r="K56" s="63">
        <v>0</v>
      </c>
      <c r="L56" s="63">
        <v>0</v>
      </c>
      <c r="M56" s="63">
        <v>0</v>
      </c>
      <c r="N56" s="63">
        <v>0</v>
      </c>
      <c r="O56" s="63">
        <v>0</v>
      </c>
      <c r="P56" s="63">
        <v>0</v>
      </c>
      <c r="Q56" s="63">
        <v>0</v>
      </c>
      <c r="R56" s="63">
        <v>0</v>
      </c>
      <c r="S56" s="63">
        <v>0</v>
      </c>
      <c r="T56" s="63">
        <v>0</v>
      </c>
      <c r="U56" s="63">
        <v>0</v>
      </c>
      <c r="V56" s="63">
        <v>0</v>
      </c>
      <c r="W56" s="63">
        <v>0</v>
      </c>
      <c r="X56" s="63">
        <v>0</v>
      </c>
      <c r="Y56" s="63">
        <v>0</v>
      </c>
      <c r="Z56" s="63">
        <v>0</v>
      </c>
      <c r="AA56" s="63">
        <v>0</v>
      </c>
      <c r="AB56" s="63">
        <v>0</v>
      </c>
      <c r="AC56" s="63">
        <v>0</v>
      </c>
      <c r="AD56" s="63">
        <v>0</v>
      </c>
      <c r="AE56" s="63">
        <v>0</v>
      </c>
      <c r="AF56" s="63">
        <v>0</v>
      </c>
      <c r="AG56" s="63">
        <v>0</v>
      </c>
      <c r="AH56" s="63">
        <v>0</v>
      </c>
      <c r="AI56" s="63">
        <v>0</v>
      </c>
      <c r="AJ56" s="63">
        <v>0</v>
      </c>
      <c r="AK56" s="63">
        <v>0</v>
      </c>
      <c r="AL56" s="63">
        <v>0</v>
      </c>
      <c r="AM56" s="63">
        <v>0</v>
      </c>
      <c r="AN56" s="63">
        <v>0</v>
      </c>
      <c r="AO56" s="63">
        <v>0</v>
      </c>
      <c r="AP56" s="63">
        <v>0</v>
      </c>
      <c r="AQ56" s="63">
        <v>0</v>
      </c>
      <c r="AR56" s="63">
        <v>0</v>
      </c>
      <c r="AS56" s="63">
        <v>0</v>
      </c>
      <c r="AT56" s="63">
        <v>0</v>
      </c>
      <c r="AU56" s="63">
        <v>0</v>
      </c>
      <c r="AV56" s="63">
        <v>0</v>
      </c>
      <c r="AW56" s="63">
        <v>0</v>
      </c>
      <c r="AX56" s="63">
        <v>0</v>
      </c>
      <c r="AY56" s="63">
        <v>0</v>
      </c>
      <c r="AZ56" s="63">
        <v>0</v>
      </c>
      <c r="BA56" s="63">
        <v>0</v>
      </c>
      <c r="BB56" s="63">
        <v>0</v>
      </c>
      <c r="BC56" s="63">
        <v>0</v>
      </c>
      <c r="BD56" s="63">
        <v>0</v>
      </c>
      <c r="BE56" s="63">
        <v>0</v>
      </c>
      <c r="BF56" s="63">
        <v>0</v>
      </c>
      <c r="BG56" s="63">
        <v>0</v>
      </c>
      <c r="BH56" s="63">
        <v>0</v>
      </c>
      <c r="BI56" s="63">
        <v>0</v>
      </c>
      <c r="BJ56" s="63">
        <v>0</v>
      </c>
      <c r="BK56" s="63">
        <v>0</v>
      </c>
      <c r="BL56" s="63">
        <v>0</v>
      </c>
      <c r="BM56" s="63">
        <v>0</v>
      </c>
      <c r="BN56" s="63">
        <v>3.0580494999999999E-3</v>
      </c>
      <c r="BO56" s="63">
        <v>2.5651536999999999E-3</v>
      </c>
      <c r="BP56" s="63">
        <v>1.3045289599999999E-2</v>
      </c>
      <c r="BQ56" s="63">
        <v>8.3192600000000002E-3</v>
      </c>
      <c r="BR56" s="63">
        <v>8.6912169999999996E-4</v>
      </c>
      <c r="BS56" s="63">
        <v>1.0806100000000001E-3</v>
      </c>
      <c r="BT56" s="63">
        <v>9.8183189999999994E-4</v>
      </c>
      <c r="BU56" s="63">
        <v>1.3910490000000001E-4</v>
      </c>
      <c r="BV56" s="63">
        <v>6.8837140000000004E-4</v>
      </c>
      <c r="BW56" s="63">
        <v>4.6133999999999997E-6</v>
      </c>
      <c r="BX56" s="63">
        <v>3.8338399999999999E-5</v>
      </c>
      <c r="BY56" s="63">
        <v>1.28991E-5</v>
      </c>
      <c r="BZ56" s="63">
        <v>9.4107999999999998E-6</v>
      </c>
      <c r="CA56" s="63">
        <v>1.14622E-5</v>
      </c>
      <c r="CB56" s="63">
        <v>1.3000099999999999E-5</v>
      </c>
      <c r="CC56" s="63">
        <v>1.29307E-5</v>
      </c>
      <c r="CD56" s="63">
        <v>7.8868000000000005E-6</v>
      </c>
      <c r="CE56" s="63">
        <v>1.44141E-5</v>
      </c>
      <c r="CF56" s="63">
        <v>1.5753999999999999E-5</v>
      </c>
      <c r="CG56" s="63">
        <v>3.4544300000000001E-5</v>
      </c>
      <c r="CH56" s="63">
        <v>5.2723499999999998E-5</v>
      </c>
      <c r="CI56" s="63">
        <v>1.78671E-5</v>
      </c>
      <c r="CJ56" s="63">
        <v>2.2011600000000001E-5</v>
      </c>
      <c r="CK56" s="63">
        <v>1.9647200000000001E-5</v>
      </c>
      <c r="CL56" s="63">
        <v>2.2005905999999999E-3</v>
      </c>
      <c r="CM56" s="63">
        <v>2.4082300000000001E-5</v>
      </c>
      <c r="CN56" s="63">
        <v>2.0346499999999999E-5</v>
      </c>
      <c r="CO56" s="63">
        <v>2.2686800000000001E-5</v>
      </c>
      <c r="CP56" s="63">
        <v>2.875919E-4</v>
      </c>
      <c r="CQ56" s="63">
        <v>6.6607669999999995E-4</v>
      </c>
      <c r="CR56" s="63">
        <v>6.0639500000000002E-4</v>
      </c>
      <c r="CS56" s="63">
        <v>1.0485535E-3</v>
      </c>
      <c r="CT56" s="63">
        <v>1.0761968E-3</v>
      </c>
      <c r="CU56" s="63">
        <v>8.9672669999999995E-4</v>
      </c>
      <c r="CV56" s="63">
        <v>1.9488044999999999E-3</v>
      </c>
      <c r="CW56" s="63">
        <v>2.4049783E-3</v>
      </c>
      <c r="CX56" s="63">
        <v>2.4059037999999999E-3</v>
      </c>
      <c r="CY56" s="63">
        <v>2.9051976000000002E-3</v>
      </c>
      <c r="CZ56" s="63">
        <v>2.9869755E-3</v>
      </c>
      <c r="DA56" s="63">
        <v>3.4603648999999999E-3</v>
      </c>
      <c r="DB56" s="63">
        <v>4.4343554000000002E-3</v>
      </c>
      <c r="DC56" s="63">
        <v>4.7951775999999996E-3</v>
      </c>
      <c r="DD56" s="63">
        <v>4.8916769000000001E-3</v>
      </c>
      <c r="DE56" s="63">
        <v>6.3519207000000003E-3</v>
      </c>
      <c r="DF56" s="63">
        <v>7.9805449000000007E-3</v>
      </c>
      <c r="DG56" s="63">
        <v>7.8723462999999994E-3</v>
      </c>
      <c r="DH56" s="63">
        <v>1.33032306E-2</v>
      </c>
      <c r="DI56" s="63">
        <v>1.8027800300000001E-2</v>
      </c>
      <c r="DJ56" s="63">
        <v>1.5810556900000002E-2</v>
      </c>
      <c r="DK56" s="63">
        <v>1.5752665499999999E-2</v>
      </c>
      <c r="DL56" s="63">
        <v>1.7532892800000002E-2</v>
      </c>
      <c r="DM56" s="63">
        <v>2.2354782900000002E-2</v>
      </c>
      <c r="DN56" s="63">
        <v>3.8070733699999998E-2</v>
      </c>
      <c r="DO56" s="63">
        <v>1.57731682E-2</v>
      </c>
      <c r="DP56" s="63">
        <v>1.40033286E-2</v>
      </c>
      <c r="DQ56" s="63">
        <v>1.52828297E-2</v>
      </c>
      <c r="DR56" s="63">
        <v>1.6310963899999999E-2</v>
      </c>
      <c r="DS56" s="63">
        <v>1.8219321899999998E-2</v>
      </c>
      <c r="DT56" s="63">
        <v>1.9115621700000002E-2</v>
      </c>
      <c r="DU56" s="63">
        <v>1.8689601600000001E-2</v>
      </c>
      <c r="DV56" s="63">
        <v>1.50439031E-2</v>
      </c>
    </row>
    <row r="57" spans="1:126" s="19" customFormat="1" ht="12" customHeight="1" x14ac:dyDescent="0.3">
      <c r="A57" s="193" t="s">
        <v>116</v>
      </c>
      <c r="B57" s="63">
        <v>0</v>
      </c>
      <c r="C57" s="63">
        <v>0</v>
      </c>
      <c r="D57" s="63">
        <v>0</v>
      </c>
      <c r="E57" s="63">
        <v>0</v>
      </c>
      <c r="F57" s="63">
        <v>0</v>
      </c>
      <c r="G57" s="63">
        <v>0</v>
      </c>
      <c r="H57" s="63">
        <v>0</v>
      </c>
      <c r="I57" s="63">
        <v>0</v>
      </c>
      <c r="J57" s="63">
        <v>0</v>
      </c>
      <c r="K57" s="63">
        <v>0</v>
      </c>
      <c r="L57" s="63">
        <v>0</v>
      </c>
      <c r="M57" s="63">
        <v>0</v>
      </c>
      <c r="N57" s="63">
        <v>0</v>
      </c>
      <c r="O57" s="63">
        <v>0</v>
      </c>
      <c r="P57" s="63">
        <v>0</v>
      </c>
      <c r="Q57" s="63">
        <v>0</v>
      </c>
      <c r="R57" s="63">
        <v>0</v>
      </c>
      <c r="S57" s="63">
        <v>0</v>
      </c>
      <c r="T57" s="63">
        <v>0</v>
      </c>
      <c r="U57" s="63">
        <v>0</v>
      </c>
      <c r="V57" s="63">
        <v>0</v>
      </c>
      <c r="W57" s="63">
        <v>0</v>
      </c>
      <c r="X57" s="63">
        <v>0</v>
      </c>
      <c r="Y57" s="63">
        <v>0</v>
      </c>
      <c r="Z57" s="63">
        <v>0</v>
      </c>
      <c r="AA57" s="63">
        <v>0</v>
      </c>
      <c r="AB57" s="63">
        <v>0</v>
      </c>
      <c r="AC57" s="63">
        <v>0</v>
      </c>
      <c r="AD57" s="63">
        <v>0</v>
      </c>
      <c r="AE57" s="63">
        <v>0</v>
      </c>
      <c r="AF57" s="63">
        <v>0</v>
      </c>
      <c r="AG57" s="63">
        <v>0</v>
      </c>
      <c r="AH57" s="63">
        <v>0</v>
      </c>
      <c r="AI57" s="63">
        <v>0</v>
      </c>
      <c r="AJ57" s="63">
        <v>0</v>
      </c>
      <c r="AK57" s="63">
        <v>0</v>
      </c>
      <c r="AL57" s="63">
        <v>0</v>
      </c>
      <c r="AM57" s="63">
        <v>0</v>
      </c>
      <c r="AN57" s="63">
        <v>0</v>
      </c>
      <c r="AO57" s="63">
        <v>0</v>
      </c>
      <c r="AP57" s="63">
        <v>0</v>
      </c>
      <c r="AQ57" s="63">
        <v>0</v>
      </c>
      <c r="AR57" s="63">
        <v>0</v>
      </c>
      <c r="AS57" s="63">
        <v>0</v>
      </c>
      <c r="AT57" s="63">
        <v>0</v>
      </c>
      <c r="AU57" s="63">
        <v>0</v>
      </c>
      <c r="AV57" s="63">
        <v>0</v>
      </c>
      <c r="AW57" s="63">
        <v>0</v>
      </c>
      <c r="AX57" s="63">
        <v>0</v>
      </c>
      <c r="AY57" s="63">
        <v>0</v>
      </c>
      <c r="AZ57" s="63">
        <v>0</v>
      </c>
      <c r="BA57" s="63">
        <v>0</v>
      </c>
      <c r="BB57" s="63">
        <v>-1.3921286628</v>
      </c>
      <c r="BC57" s="63">
        <v>-1.6109923906000001</v>
      </c>
      <c r="BD57" s="63">
        <v>-2.16032431</v>
      </c>
      <c r="BE57" s="63">
        <v>-2.3495619322999999</v>
      </c>
      <c r="BF57" s="63">
        <v>-2.0778583982000001</v>
      </c>
      <c r="BG57" s="63">
        <v>-2.0908333561000001</v>
      </c>
      <c r="BH57" s="63">
        <v>-2.0719393333</v>
      </c>
      <c r="BI57" s="63">
        <v>-1.6846801542000001</v>
      </c>
      <c r="BJ57" s="63">
        <v>-1.4661479672</v>
      </c>
      <c r="BK57" s="63">
        <v>-0.75349998699999998</v>
      </c>
      <c r="BL57" s="63">
        <v>-0.65173986439999998</v>
      </c>
      <c r="BM57" s="63">
        <v>-0.76921322079999999</v>
      </c>
      <c r="BN57" s="63">
        <v>-0.92442736069999998</v>
      </c>
      <c r="BO57" s="63">
        <v>-0.97663108590000003</v>
      </c>
      <c r="BP57" s="63">
        <v>-1.3300906312</v>
      </c>
      <c r="BQ57" s="63">
        <v>-1.0634595324</v>
      </c>
      <c r="BR57" s="63">
        <v>-0.89223303430000001</v>
      </c>
      <c r="BS57" s="63">
        <v>-1.2433691098999999</v>
      </c>
      <c r="BT57" s="63">
        <v>-0.95815979409999996</v>
      </c>
      <c r="BU57" s="63">
        <v>-0.9551969709</v>
      </c>
      <c r="BV57" s="63">
        <v>-1.0932871557999999</v>
      </c>
      <c r="BW57" s="63">
        <v>-0.6746306031</v>
      </c>
      <c r="BX57" s="63">
        <v>-0.52443155370000005</v>
      </c>
      <c r="BY57" s="63">
        <v>-0.48455966099999997</v>
      </c>
      <c r="BZ57" s="63">
        <v>-0.46452897360000001</v>
      </c>
      <c r="CA57" s="63">
        <v>-0.36526158440000001</v>
      </c>
      <c r="CB57" s="63">
        <v>-0.44225108349999998</v>
      </c>
      <c r="CC57" s="63">
        <v>-0.16808716230000001</v>
      </c>
      <c r="CD57" s="63">
        <v>-0.14902781919999999</v>
      </c>
      <c r="CE57" s="63">
        <v>-0.14983795389999999</v>
      </c>
      <c r="CF57" s="63">
        <v>-9.41055638E-2</v>
      </c>
      <c r="CG57" s="63">
        <v>-8.3881080299999994E-2</v>
      </c>
      <c r="CH57" s="63">
        <v>-4.8886106200000001E-2</v>
      </c>
      <c r="CI57" s="63">
        <v>-2.6061164099999999E-2</v>
      </c>
      <c r="CJ57" s="63">
        <v>-2.0355173000000001E-2</v>
      </c>
      <c r="CK57" s="63">
        <v>-2.0485540900000002E-2</v>
      </c>
      <c r="CL57" s="63">
        <v>-1.4887261000000001E-2</v>
      </c>
      <c r="CM57" s="63">
        <v>-1.3002587899999999E-2</v>
      </c>
      <c r="CN57" s="63">
        <v>-1.4840098600000001E-2</v>
      </c>
      <c r="CO57" s="63">
        <v>-1.3286784899999999E-2</v>
      </c>
      <c r="CP57" s="63">
        <v>-9.9672942000000007E-3</v>
      </c>
      <c r="CQ57" s="63">
        <v>-1.2181716800000001E-2</v>
      </c>
      <c r="CR57" s="63">
        <v>-1.0182959199999999E-2</v>
      </c>
      <c r="CS57" s="63">
        <v>-1.32062155E-2</v>
      </c>
      <c r="CT57" s="63">
        <v>-2.6011925000000002E-3</v>
      </c>
      <c r="CU57" s="63">
        <v>-2.7061435E-3</v>
      </c>
      <c r="CV57" s="63">
        <v>-7.2681565000000004E-2</v>
      </c>
      <c r="CW57" s="63">
        <v>-3.7563576000000001E-2</v>
      </c>
      <c r="CX57" s="63">
        <v>-2.7853340899999999E-2</v>
      </c>
      <c r="CY57" s="63">
        <v>-5.1457366300000001E-2</v>
      </c>
      <c r="CZ57" s="63">
        <v>-5.8538426400000003E-2</v>
      </c>
      <c r="DA57" s="63">
        <v>-3.3674060300000003E-2</v>
      </c>
      <c r="DB57" s="63">
        <v>-3.2464834400000003E-2</v>
      </c>
      <c r="DC57" s="63">
        <v>-4.28710983E-2</v>
      </c>
      <c r="DD57" s="63">
        <v>-5.6722491100000001E-2</v>
      </c>
      <c r="DE57" s="63">
        <v>-4.0731151799999997E-2</v>
      </c>
      <c r="DF57" s="63">
        <v>-5.0700883600000003E-2</v>
      </c>
      <c r="DG57" s="63">
        <v>-0.1103871602</v>
      </c>
      <c r="DH57" s="63">
        <v>-0.1853449435</v>
      </c>
      <c r="DI57" s="63">
        <v>-0.1894630682</v>
      </c>
      <c r="DJ57" s="63">
        <v>-0.26621073420000002</v>
      </c>
      <c r="DK57" s="63">
        <v>-0.19599669859999999</v>
      </c>
      <c r="DL57" s="63">
        <v>-0.16002649820000001</v>
      </c>
      <c r="DM57" s="63">
        <v>-0.20456117209999999</v>
      </c>
      <c r="DN57" s="63">
        <v>-0.2065250438</v>
      </c>
      <c r="DO57" s="63">
        <v>-0.24813179669999999</v>
      </c>
      <c r="DP57" s="63">
        <v>-0.32838881650000001</v>
      </c>
      <c r="DQ57" s="63">
        <v>-0.2462152437</v>
      </c>
      <c r="DR57" s="63">
        <v>-0.55929633739999995</v>
      </c>
      <c r="DS57" s="63">
        <v>-0.80380098479999995</v>
      </c>
      <c r="DT57" s="63">
        <v>-0.84894720319999994</v>
      </c>
      <c r="DU57" s="63">
        <v>-0.82763437979999999</v>
      </c>
      <c r="DV57" s="63">
        <v>-0.77198814790000003</v>
      </c>
    </row>
    <row r="58" spans="1:126" s="17" customFormat="1" ht="12" customHeight="1" x14ac:dyDescent="0.3">
      <c r="A58" s="192" t="s">
        <v>117</v>
      </c>
      <c r="B58" s="63">
        <v>0</v>
      </c>
      <c r="C58" s="63">
        <v>0</v>
      </c>
      <c r="D58" s="63">
        <v>0</v>
      </c>
      <c r="E58" s="63">
        <v>0</v>
      </c>
      <c r="F58" s="63">
        <v>0</v>
      </c>
      <c r="G58" s="63">
        <v>0</v>
      </c>
      <c r="H58" s="63">
        <v>0</v>
      </c>
      <c r="I58" s="63">
        <v>0</v>
      </c>
      <c r="J58" s="63">
        <v>0</v>
      </c>
      <c r="K58" s="63">
        <v>0</v>
      </c>
      <c r="L58" s="63">
        <v>0</v>
      </c>
      <c r="M58" s="63">
        <v>0</v>
      </c>
      <c r="N58" s="63">
        <v>0</v>
      </c>
      <c r="O58" s="63">
        <v>0</v>
      </c>
      <c r="P58" s="63">
        <v>0</v>
      </c>
      <c r="Q58" s="63">
        <v>0</v>
      </c>
      <c r="R58" s="63">
        <v>0</v>
      </c>
      <c r="S58" s="63">
        <v>0</v>
      </c>
      <c r="T58" s="63">
        <v>0</v>
      </c>
      <c r="U58" s="63">
        <v>0</v>
      </c>
      <c r="V58" s="63">
        <v>0</v>
      </c>
      <c r="W58" s="63">
        <v>0</v>
      </c>
      <c r="X58" s="63">
        <v>0</v>
      </c>
      <c r="Y58" s="63">
        <v>0</v>
      </c>
      <c r="Z58" s="63">
        <v>0</v>
      </c>
      <c r="AA58" s="63">
        <v>0</v>
      </c>
      <c r="AB58" s="63">
        <v>0</v>
      </c>
      <c r="AC58" s="63">
        <v>0</v>
      </c>
      <c r="AD58" s="63">
        <v>0</v>
      </c>
      <c r="AE58" s="63">
        <v>0</v>
      </c>
      <c r="AF58" s="63">
        <v>0</v>
      </c>
      <c r="AG58" s="63">
        <v>0</v>
      </c>
      <c r="AH58" s="63">
        <v>0</v>
      </c>
      <c r="AI58" s="63">
        <v>0</v>
      </c>
      <c r="AJ58" s="63">
        <v>0</v>
      </c>
      <c r="AK58" s="63">
        <v>0</v>
      </c>
      <c r="AL58" s="63">
        <v>0</v>
      </c>
      <c r="AM58" s="63">
        <v>0</v>
      </c>
      <c r="AN58" s="63">
        <v>0</v>
      </c>
      <c r="AO58" s="63">
        <v>0</v>
      </c>
      <c r="AP58" s="63">
        <v>0</v>
      </c>
      <c r="AQ58" s="63">
        <v>0</v>
      </c>
      <c r="AR58" s="63">
        <v>0</v>
      </c>
      <c r="AS58" s="63">
        <v>0</v>
      </c>
      <c r="AT58" s="63">
        <v>0</v>
      </c>
      <c r="AU58" s="63">
        <v>0</v>
      </c>
      <c r="AV58" s="63">
        <v>0</v>
      </c>
      <c r="AW58" s="63">
        <v>0</v>
      </c>
      <c r="AX58" s="63">
        <v>0</v>
      </c>
      <c r="AY58" s="63">
        <v>0</v>
      </c>
      <c r="AZ58" s="63">
        <v>0</v>
      </c>
      <c r="BA58" s="63">
        <v>0</v>
      </c>
      <c r="BB58" s="63">
        <v>0</v>
      </c>
      <c r="BC58" s="63">
        <v>0</v>
      </c>
      <c r="BD58" s="63">
        <v>0</v>
      </c>
      <c r="BE58" s="63">
        <v>0</v>
      </c>
      <c r="BF58" s="63">
        <v>0</v>
      </c>
      <c r="BG58" s="63">
        <v>0</v>
      </c>
      <c r="BH58" s="63">
        <v>0</v>
      </c>
      <c r="BI58" s="63">
        <v>0</v>
      </c>
      <c r="BJ58" s="63">
        <v>0</v>
      </c>
      <c r="BK58" s="63">
        <v>0</v>
      </c>
      <c r="BL58" s="63">
        <v>0</v>
      </c>
      <c r="BM58" s="63">
        <v>0</v>
      </c>
      <c r="BN58" s="63">
        <v>0</v>
      </c>
      <c r="BO58" s="63">
        <v>1.9357616154999999</v>
      </c>
      <c r="BP58" s="63">
        <v>8.0712853291000002</v>
      </c>
      <c r="BQ58" s="63">
        <v>2.5301726613</v>
      </c>
      <c r="BR58" s="63">
        <v>1.7725629151</v>
      </c>
      <c r="BS58" s="63">
        <v>1.6213899934</v>
      </c>
      <c r="BT58" s="63">
        <v>1.6760281533000001</v>
      </c>
      <c r="BU58" s="63">
        <v>1.7035153572999999</v>
      </c>
      <c r="BV58" s="63">
        <v>1.1980729049000001</v>
      </c>
      <c r="BW58" s="63">
        <v>1.0921709984000001</v>
      </c>
      <c r="BX58" s="63">
        <v>0.93763201679999997</v>
      </c>
      <c r="BY58" s="63">
        <v>0.30134084970000002</v>
      </c>
      <c r="BZ58" s="63">
        <v>0.2355565419</v>
      </c>
      <c r="CA58" s="63">
        <v>0.21626515120000001</v>
      </c>
      <c r="CB58" s="63">
        <v>0.19104575300000001</v>
      </c>
      <c r="CC58" s="63">
        <v>0.18932927199999999</v>
      </c>
      <c r="CD58" s="63">
        <v>0.13194628990000001</v>
      </c>
      <c r="CE58" s="63">
        <v>0.1103856087</v>
      </c>
      <c r="CF58" s="63">
        <v>0.1156768891</v>
      </c>
      <c r="CG58" s="63">
        <v>0.1390770056</v>
      </c>
      <c r="CH58" s="63">
        <v>0.1298304462</v>
      </c>
      <c r="CI58" s="63">
        <v>0.1306508149</v>
      </c>
      <c r="CJ58" s="63">
        <v>0.1180274323</v>
      </c>
      <c r="CK58" s="63">
        <v>0.1154151221</v>
      </c>
      <c r="CL58" s="63">
        <v>9.1221443400000005E-2</v>
      </c>
      <c r="CM58" s="63">
        <v>0.148419681</v>
      </c>
      <c r="CN58" s="63">
        <v>0.1465594418</v>
      </c>
      <c r="CO58" s="63">
        <v>0.19246529870000001</v>
      </c>
      <c r="CP58" s="63">
        <v>0.1098483582</v>
      </c>
      <c r="CQ58" s="63">
        <v>7.4678649900000005E-2</v>
      </c>
      <c r="CR58" s="63">
        <v>5.8784429800000003E-2</v>
      </c>
      <c r="CS58" s="63">
        <v>4.5502196799999998E-2</v>
      </c>
      <c r="CT58" s="63">
        <v>2.5711530400000002E-2</v>
      </c>
      <c r="CU58" s="63">
        <v>2.7278005399999999E-2</v>
      </c>
      <c r="CV58" s="63">
        <v>2.0890163699999999E-2</v>
      </c>
      <c r="CW58" s="63">
        <v>2.14125446E-2</v>
      </c>
      <c r="CX58" s="63">
        <v>1.9220852300000001E-2</v>
      </c>
      <c r="CY58" s="63">
        <v>1.2473732600000001E-2</v>
      </c>
      <c r="CZ58" s="63">
        <v>1.04992157E-2</v>
      </c>
      <c r="DA58" s="63">
        <v>1.18459237E-2</v>
      </c>
      <c r="DB58" s="63">
        <v>1.94972328E-2</v>
      </c>
      <c r="DC58" s="63">
        <v>1.43551006E-2</v>
      </c>
      <c r="DD58" s="63">
        <v>3.6058382399999998E-2</v>
      </c>
      <c r="DE58" s="63">
        <v>4.9760115399999999E-2</v>
      </c>
      <c r="DF58" s="63">
        <v>4.6989160799999999E-2</v>
      </c>
      <c r="DG58" s="63">
        <v>4.1243246900000002E-2</v>
      </c>
      <c r="DH58" s="63">
        <v>3.3249216800000002E-2</v>
      </c>
      <c r="DI58" s="63">
        <v>3.1876732200000001E-2</v>
      </c>
      <c r="DJ58" s="63">
        <v>3.5548921300000001E-2</v>
      </c>
      <c r="DK58" s="63">
        <v>3.6263983399999998E-2</v>
      </c>
      <c r="DL58" s="63">
        <v>3.66219375E-2</v>
      </c>
      <c r="DM58" s="63">
        <v>3.8695879400000001E-2</v>
      </c>
      <c r="DN58" s="63">
        <v>3.6421496300000002E-2</v>
      </c>
      <c r="DO58" s="63">
        <v>3.1825577100000002E-2</v>
      </c>
      <c r="DP58" s="63">
        <v>3.2446176799999997E-2</v>
      </c>
      <c r="DQ58" s="63">
        <v>3.0447663699999999E-2</v>
      </c>
      <c r="DR58" s="63">
        <v>4.0296014400000003E-2</v>
      </c>
      <c r="DS58" s="63">
        <v>4.6332959100000001E-2</v>
      </c>
      <c r="DT58" s="63">
        <v>4.0911428700000002E-2</v>
      </c>
      <c r="DU58" s="63">
        <v>3.2765164800000003E-2</v>
      </c>
      <c r="DV58" s="63">
        <v>3.7279118399999998E-2</v>
      </c>
    </row>
    <row r="59" spans="1:126" s="17" customFormat="1" ht="12" customHeight="1" x14ac:dyDescent="0.3">
      <c r="A59" s="192" t="s">
        <v>118</v>
      </c>
      <c r="B59" s="63">
        <v>0</v>
      </c>
      <c r="C59" s="63">
        <v>0</v>
      </c>
      <c r="D59" s="63">
        <v>0</v>
      </c>
      <c r="E59" s="63">
        <v>0</v>
      </c>
      <c r="F59" s="63">
        <v>0</v>
      </c>
      <c r="G59" s="63">
        <v>0</v>
      </c>
      <c r="H59" s="63">
        <v>0</v>
      </c>
      <c r="I59" s="63">
        <v>0</v>
      </c>
      <c r="J59" s="63">
        <v>0</v>
      </c>
      <c r="K59" s="63">
        <v>0</v>
      </c>
      <c r="L59" s="63">
        <v>0</v>
      </c>
      <c r="M59" s="63">
        <v>0</v>
      </c>
      <c r="N59" s="63">
        <v>0</v>
      </c>
      <c r="O59" s="63">
        <v>0</v>
      </c>
      <c r="P59" s="63">
        <v>0</v>
      </c>
      <c r="Q59" s="63">
        <v>0</v>
      </c>
      <c r="R59" s="63">
        <v>0</v>
      </c>
      <c r="S59" s="63">
        <v>0</v>
      </c>
      <c r="T59" s="63">
        <v>0</v>
      </c>
      <c r="U59" s="63">
        <v>0</v>
      </c>
      <c r="V59" s="63">
        <v>0</v>
      </c>
      <c r="W59" s="63">
        <v>0</v>
      </c>
      <c r="X59" s="63">
        <v>0</v>
      </c>
      <c r="Y59" s="63">
        <v>0</v>
      </c>
      <c r="Z59" s="63">
        <v>0</v>
      </c>
      <c r="AA59" s="63">
        <v>0</v>
      </c>
      <c r="AB59" s="63">
        <v>0</v>
      </c>
      <c r="AC59" s="63">
        <v>0</v>
      </c>
      <c r="AD59" s="63">
        <v>0</v>
      </c>
      <c r="AE59" s="63">
        <v>0</v>
      </c>
      <c r="AF59" s="63">
        <v>0</v>
      </c>
      <c r="AG59" s="63">
        <v>0</v>
      </c>
      <c r="AH59" s="63">
        <v>0</v>
      </c>
      <c r="AI59" s="63">
        <v>0</v>
      </c>
      <c r="AJ59" s="63">
        <v>0</v>
      </c>
      <c r="AK59" s="63">
        <v>0</v>
      </c>
      <c r="AL59" s="63">
        <v>0</v>
      </c>
      <c r="AM59" s="63">
        <v>0</v>
      </c>
      <c r="AN59" s="63">
        <v>0</v>
      </c>
      <c r="AO59" s="63">
        <v>0</v>
      </c>
      <c r="AP59" s="63">
        <v>0</v>
      </c>
      <c r="AQ59" s="63">
        <v>0</v>
      </c>
      <c r="AR59" s="63">
        <v>0</v>
      </c>
      <c r="AS59" s="63">
        <v>0</v>
      </c>
      <c r="AT59" s="63">
        <v>0</v>
      </c>
      <c r="AU59" s="63">
        <v>0</v>
      </c>
      <c r="AV59" s="63">
        <v>0</v>
      </c>
      <c r="AW59" s="63">
        <v>0</v>
      </c>
      <c r="AX59" s="63">
        <v>0</v>
      </c>
      <c r="AY59" s="63">
        <v>0</v>
      </c>
      <c r="AZ59" s="63">
        <v>0</v>
      </c>
      <c r="BA59" s="63">
        <v>0</v>
      </c>
      <c r="BB59" s="63">
        <v>30.6510076707</v>
      </c>
      <c r="BC59" s="63">
        <v>32.686898560700001</v>
      </c>
      <c r="BD59" s="63">
        <v>36.378562366600001</v>
      </c>
      <c r="BE59" s="63">
        <v>29.582538071399998</v>
      </c>
      <c r="BF59" s="63">
        <v>28.548645416599999</v>
      </c>
      <c r="BG59" s="63">
        <v>31.0669933808</v>
      </c>
      <c r="BH59" s="63">
        <v>37.852959112699999</v>
      </c>
      <c r="BI59" s="63">
        <v>40.117186956600001</v>
      </c>
      <c r="BJ59" s="63">
        <v>41.778048853100003</v>
      </c>
      <c r="BK59" s="63">
        <v>43.955108211599999</v>
      </c>
      <c r="BL59" s="63">
        <v>44.051981632100002</v>
      </c>
      <c r="BM59" s="63">
        <v>48.290575176899999</v>
      </c>
      <c r="BN59" s="63">
        <v>50.974431831399997</v>
      </c>
      <c r="BO59" s="63">
        <v>49.739770233500003</v>
      </c>
      <c r="BP59" s="63">
        <v>35.295297099000003</v>
      </c>
      <c r="BQ59" s="63">
        <v>29.247055275600001</v>
      </c>
      <c r="BR59" s="63">
        <v>18.276304894999999</v>
      </c>
      <c r="BS59" s="63">
        <v>20.0884406353</v>
      </c>
      <c r="BT59" s="63">
        <v>22.974966244699999</v>
      </c>
      <c r="BU59" s="63">
        <v>19.633927827299999</v>
      </c>
      <c r="BV59" s="63">
        <v>16.734655735600001</v>
      </c>
      <c r="BW59" s="63">
        <v>8.56435909</v>
      </c>
      <c r="BX59" s="63">
        <v>9.5329626581000007</v>
      </c>
      <c r="BY59" s="63">
        <v>4.7687572086000003</v>
      </c>
      <c r="BZ59" s="63">
        <v>7.6194420560999996</v>
      </c>
      <c r="CA59" s="63">
        <v>3.8375048564999998</v>
      </c>
      <c r="CB59" s="63">
        <v>3.2367171936000001</v>
      </c>
      <c r="CC59" s="63">
        <v>10.5362238439</v>
      </c>
      <c r="CD59" s="63">
        <v>7.0438119838000004</v>
      </c>
      <c r="CE59" s="63">
        <v>8.4658074831000008</v>
      </c>
      <c r="CF59" s="63">
        <v>1.9591087495999999</v>
      </c>
      <c r="CG59" s="63">
        <v>3.222760837</v>
      </c>
      <c r="CH59" s="63">
        <v>7.7796607182999997</v>
      </c>
      <c r="CI59" s="63">
        <v>14.2580087472</v>
      </c>
      <c r="CJ59" s="63">
        <v>12.4078970031</v>
      </c>
      <c r="CK59" s="63">
        <v>14.0581296524</v>
      </c>
      <c r="CL59" s="63">
        <v>16.786130787600001</v>
      </c>
      <c r="CM59" s="63">
        <v>10.446237070700001</v>
      </c>
      <c r="CN59" s="63">
        <v>14.839668549800001</v>
      </c>
      <c r="CO59" s="63">
        <v>13.260654968400001</v>
      </c>
      <c r="CP59" s="63">
        <v>13.1343290899</v>
      </c>
      <c r="CQ59" s="63">
        <v>11.543171062400001</v>
      </c>
      <c r="CR59" s="63">
        <v>13.4903523952</v>
      </c>
      <c r="CS59" s="63">
        <v>10.604893289</v>
      </c>
      <c r="CT59" s="63">
        <v>13.794119584600001</v>
      </c>
      <c r="CU59" s="63">
        <v>10.641864529599999</v>
      </c>
      <c r="CV59" s="63">
        <v>10.422101807500001</v>
      </c>
      <c r="CW59" s="63">
        <v>10.5166942002</v>
      </c>
      <c r="CX59" s="63">
        <v>16.449088366600002</v>
      </c>
      <c r="CY59" s="63">
        <v>13.5314890743</v>
      </c>
      <c r="CZ59" s="63">
        <v>13.491026912600001</v>
      </c>
      <c r="DA59" s="63">
        <v>13.423304329</v>
      </c>
      <c r="DB59" s="63">
        <v>20.982990920799999</v>
      </c>
      <c r="DC59" s="63">
        <v>17.761652393199999</v>
      </c>
      <c r="DD59" s="63">
        <v>20.9134753899</v>
      </c>
      <c r="DE59" s="63">
        <v>8.9245220554000007</v>
      </c>
      <c r="DF59" s="63">
        <v>23.6277876095</v>
      </c>
      <c r="DG59" s="63">
        <v>20.4937709666</v>
      </c>
      <c r="DH59" s="63">
        <v>17.4888919572</v>
      </c>
      <c r="DI59" s="63">
        <v>17.267209661599999</v>
      </c>
      <c r="DJ59" s="63">
        <v>22.258430216499999</v>
      </c>
      <c r="DK59" s="63">
        <v>17.157424735100001</v>
      </c>
      <c r="DL59" s="63">
        <v>19.6716875348</v>
      </c>
      <c r="DM59" s="63">
        <v>8.5702518081000001</v>
      </c>
      <c r="DN59" s="63">
        <v>23.2543227297</v>
      </c>
      <c r="DO59" s="63">
        <v>18.7179105407</v>
      </c>
      <c r="DP59" s="63">
        <v>15.801974492199999</v>
      </c>
      <c r="DQ59" s="63">
        <v>9.6410123609999996</v>
      </c>
      <c r="DR59" s="63">
        <v>25.618177426900001</v>
      </c>
      <c r="DS59" s="63">
        <v>32.216574074500002</v>
      </c>
      <c r="DT59" s="63">
        <v>36.552801342000002</v>
      </c>
      <c r="DU59" s="63">
        <v>21.260009056600001</v>
      </c>
      <c r="DV59" s="63">
        <v>41.651251365299998</v>
      </c>
    </row>
    <row r="60" spans="1:126" s="17" customFormat="1" ht="12" customHeight="1" x14ac:dyDescent="0.3">
      <c r="A60" s="193" t="s">
        <v>119</v>
      </c>
      <c r="B60" s="63">
        <v>0</v>
      </c>
      <c r="C60" s="63">
        <v>0</v>
      </c>
      <c r="D60" s="63">
        <v>0</v>
      </c>
      <c r="E60" s="63">
        <v>0</v>
      </c>
      <c r="F60" s="63">
        <v>0</v>
      </c>
      <c r="G60" s="63">
        <v>0</v>
      </c>
      <c r="H60" s="63">
        <v>0</v>
      </c>
      <c r="I60" s="63">
        <v>0</v>
      </c>
      <c r="J60" s="63">
        <v>0</v>
      </c>
      <c r="K60" s="63">
        <v>0</v>
      </c>
      <c r="L60" s="63">
        <v>0</v>
      </c>
      <c r="M60" s="63">
        <v>0</v>
      </c>
      <c r="N60" s="63">
        <v>0</v>
      </c>
      <c r="O60" s="63">
        <v>0</v>
      </c>
      <c r="P60" s="63">
        <v>0</v>
      </c>
      <c r="Q60" s="63">
        <v>0</v>
      </c>
      <c r="R60" s="63">
        <v>0</v>
      </c>
      <c r="S60" s="63">
        <v>0</v>
      </c>
      <c r="T60" s="63">
        <v>0</v>
      </c>
      <c r="U60" s="63">
        <v>0</v>
      </c>
      <c r="V60" s="63">
        <v>0</v>
      </c>
      <c r="W60" s="63">
        <v>0</v>
      </c>
      <c r="X60" s="63">
        <v>0</v>
      </c>
      <c r="Y60" s="63">
        <v>0</v>
      </c>
      <c r="Z60" s="63">
        <v>0</v>
      </c>
      <c r="AA60" s="63">
        <v>0</v>
      </c>
      <c r="AB60" s="63">
        <v>0</v>
      </c>
      <c r="AC60" s="63">
        <v>0</v>
      </c>
      <c r="AD60" s="63">
        <v>0</v>
      </c>
      <c r="AE60" s="63">
        <v>0</v>
      </c>
      <c r="AF60" s="63">
        <v>0</v>
      </c>
      <c r="AG60" s="63">
        <v>0</v>
      </c>
      <c r="AH60" s="63">
        <v>0</v>
      </c>
      <c r="AI60" s="63">
        <v>0</v>
      </c>
      <c r="AJ60" s="63">
        <v>0</v>
      </c>
      <c r="AK60" s="63">
        <v>0</v>
      </c>
      <c r="AL60" s="63">
        <v>0</v>
      </c>
      <c r="AM60" s="63">
        <v>0</v>
      </c>
      <c r="AN60" s="63">
        <v>0</v>
      </c>
      <c r="AO60" s="63">
        <v>0</v>
      </c>
      <c r="AP60" s="63">
        <v>0</v>
      </c>
      <c r="AQ60" s="63">
        <v>0</v>
      </c>
      <c r="AR60" s="63">
        <v>0</v>
      </c>
      <c r="AS60" s="63">
        <v>0</v>
      </c>
      <c r="AT60" s="63">
        <v>0</v>
      </c>
      <c r="AU60" s="63">
        <v>0</v>
      </c>
      <c r="AV60" s="63">
        <v>0</v>
      </c>
      <c r="AW60" s="63">
        <v>0</v>
      </c>
      <c r="AX60" s="63">
        <v>0</v>
      </c>
      <c r="AY60" s="63">
        <v>0</v>
      </c>
      <c r="AZ60" s="63">
        <v>0</v>
      </c>
      <c r="BA60" s="63">
        <v>0</v>
      </c>
      <c r="BB60" s="63">
        <v>23.274309366299999</v>
      </c>
      <c r="BC60" s="63">
        <v>26.001341406200002</v>
      </c>
      <c r="BD60" s="63">
        <v>29.624057681</v>
      </c>
      <c r="BE60" s="63">
        <v>24.43203166</v>
      </c>
      <c r="BF60" s="63">
        <v>24.785479334400002</v>
      </c>
      <c r="BG60" s="63">
        <v>26.631483666000001</v>
      </c>
      <c r="BH60" s="63">
        <v>32.253848069100002</v>
      </c>
      <c r="BI60" s="63">
        <v>34.566163885400002</v>
      </c>
      <c r="BJ60" s="63">
        <v>36.355805767200003</v>
      </c>
      <c r="BK60" s="63">
        <v>38.637078579200001</v>
      </c>
      <c r="BL60" s="63">
        <v>38.753237008600003</v>
      </c>
      <c r="BM60" s="63">
        <v>42.396552910700002</v>
      </c>
      <c r="BN60" s="63">
        <v>41.731589753100003</v>
      </c>
      <c r="BO60" s="63">
        <v>40.598126316399998</v>
      </c>
      <c r="BP60" s="63">
        <v>26.6903067143</v>
      </c>
      <c r="BQ60" s="63">
        <v>22.077484409699998</v>
      </c>
      <c r="BR60" s="63">
        <v>14.426767355000001</v>
      </c>
      <c r="BS60" s="63">
        <v>14.634783908399999</v>
      </c>
      <c r="BT60" s="63">
        <v>16.438287432399999</v>
      </c>
      <c r="BU60" s="63">
        <v>14.613267587099999</v>
      </c>
      <c r="BV60" s="63">
        <v>12.715899655999999</v>
      </c>
      <c r="BW60" s="63">
        <v>5.2508101208999998</v>
      </c>
      <c r="BX60" s="63">
        <v>6.6272426234999999</v>
      </c>
      <c r="BY60" s="63">
        <v>1.0726389332999999</v>
      </c>
      <c r="BZ60" s="63">
        <v>4.7589304786</v>
      </c>
      <c r="CA60" s="63">
        <v>1.3409722367000001</v>
      </c>
      <c r="CB60" s="63">
        <v>0.14362117939999999</v>
      </c>
      <c r="CC60" s="63">
        <v>7.3747261782000004</v>
      </c>
      <c r="CD60" s="63">
        <v>5.2156133767000004</v>
      </c>
      <c r="CE60" s="63">
        <v>6.1599053681999996</v>
      </c>
      <c r="CF60" s="63">
        <v>-1.1927051029</v>
      </c>
      <c r="CG60" s="63">
        <v>0.20322825259999999</v>
      </c>
      <c r="CH60" s="63">
        <v>5.0778109454999996</v>
      </c>
      <c r="CI60" s="63">
        <v>10.001526352599999</v>
      </c>
      <c r="CJ60" s="63">
        <v>8.8743178481000005</v>
      </c>
      <c r="CK60" s="63">
        <v>10.771262995500001</v>
      </c>
      <c r="CL60" s="63">
        <v>13.0417313402</v>
      </c>
      <c r="CM60" s="63">
        <v>6.3634410634999998</v>
      </c>
      <c r="CN60" s="63">
        <v>11.2293145721</v>
      </c>
      <c r="CO60" s="63">
        <v>9.3303623115000001</v>
      </c>
      <c r="CP60" s="63">
        <v>10.9832587121</v>
      </c>
      <c r="CQ60" s="63">
        <v>9.0965697409999997</v>
      </c>
      <c r="CR60" s="63">
        <v>10.164137935099999</v>
      </c>
      <c r="CS60" s="63">
        <v>6.6332535743000003</v>
      </c>
      <c r="CT60" s="63">
        <v>9.991877508</v>
      </c>
      <c r="CU60" s="63">
        <v>6.8557294010999996</v>
      </c>
      <c r="CV60" s="63">
        <v>6.8575378173999999</v>
      </c>
      <c r="CW60" s="63">
        <v>6.4200840085999999</v>
      </c>
      <c r="CX60" s="63">
        <v>11.7696854656</v>
      </c>
      <c r="CY60" s="63">
        <v>8.6425929645000004</v>
      </c>
      <c r="CZ60" s="63">
        <v>8.2582419922000003</v>
      </c>
      <c r="DA60" s="63">
        <v>8.5807230102999998</v>
      </c>
      <c r="DB60" s="63">
        <v>14.483089161300001</v>
      </c>
      <c r="DC60" s="63">
        <v>11.0823287274</v>
      </c>
      <c r="DD60" s="63">
        <v>12.8204174462</v>
      </c>
      <c r="DE60" s="63">
        <v>-0.17729885270000001</v>
      </c>
      <c r="DF60" s="63">
        <v>13.4724800075</v>
      </c>
      <c r="DG60" s="63">
        <v>10.7277487018</v>
      </c>
      <c r="DH60" s="63">
        <v>7.6983209608000003</v>
      </c>
      <c r="DI60" s="63">
        <v>7.5643589996999996</v>
      </c>
      <c r="DJ60" s="63">
        <v>12.647773600100001</v>
      </c>
      <c r="DK60" s="63">
        <v>7.8159450224000002</v>
      </c>
      <c r="DL60" s="63">
        <v>10.0780995804</v>
      </c>
      <c r="DM60" s="63">
        <v>-1.8977652202999999</v>
      </c>
      <c r="DN60" s="63">
        <v>12.9539138544</v>
      </c>
      <c r="DO60" s="63">
        <v>7.5928593414999996</v>
      </c>
      <c r="DP60" s="63">
        <v>3.1631867652999999</v>
      </c>
      <c r="DQ60" s="63">
        <v>-1.2498594284</v>
      </c>
      <c r="DR60" s="63">
        <v>7.7364556878000004</v>
      </c>
      <c r="DS60" s="63">
        <v>13.5237863062</v>
      </c>
      <c r="DT60" s="63">
        <v>15.709822925899999</v>
      </c>
      <c r="DU60" s="63">
        <v>-3.4713400261</v>
      </c>
      <c r="DV60" s="63">
        <v>12.697982082399999</v>
      </c>
    </row>
    <row r="61" spans="1:126" s="17" customFormat="1" ht="24" customHeight="1" x14ac:dyDescent="0.3">
      <c r="A61" s="193" t="s">
        <v>120</v>
      </c>
      <c r="B61" s="63">
        <v>0</v>
      </c>
      <c r="C61" s="63">
        <v>0</v>
      </c>
      <c r="D61" s="63">
        <v>0</v>
      </c>
      <c r="E61" s="63">
        <v>0</v>
      </c>
      <c r="F61" s="63">
        <v>0</v>
      </c>
      <c r="G61" s="63">
        <v>0</v>
      </c>
      <c r="H61" s="63">
        <v>0</v>
      </c>
      <c r="I61" s="63">
        <v>0</v>
      </c>
      <c r="J61" s="63">
        <v>0</v>
      </c>
      <c r="K61" s="63">
        <v>0</v>
      </c>
      <c r="L61" s="63">
        <v>0</v>
      </c>
      <c r="M61" s="63">
        <v>0</v>
      </c>
      <c r="N61" s="63">
        <v>0</v>
      </c>
      <c r="O61" s="63">
        <v>0</v>
      </c>
      <c r="P61" s="63">
        <v>0</v>
      </c>
      <c r="Q61" s="63">
        <v>0</v>
      </c>
      <c r="R61" s="63">
        <v>0</v>
      </c>
      <c r="S61" s="63">
        <v>0</v>
      </c>
      <c r="T61" s="63">
        <v>0</v>
      </c>
      <c r="U61" s="63">
        <v>0</v>
      </c>
      <c r="V61" s="63">
        <v>0</v>
      </c>
      <c r="W61" s="63">
        <v>0</v>
      </c>
      <c r="X61" s="63">
        <v>0</v>
      </c>
      <c r="Y61" s="63">
        <v>0</v>
      </c>
      <c r="Z61" s="63">
        <v>0</v>
      </c>
      <c r="AA61" s="63">
        <v>0</v>
      </c>
      <c r="AB61" s="63">
        <v>0</v>
      </c>
      <c r="AC61" s="63">
        <v>0</v>
      </c>
      <c r="AD61" s="63">
        <v>0</v>
      </c>
      <c r="AE61" s="63">
        <v>0</v>
      </c>
      <c r="AF61" s="63">
        <v>0</v>
      </c>
      <c r="AG61" s="63">
        <v>0</v>
      </c>
      <c r="AH61" s="63">
        <v>0</v>
      </c>
      <c r="AI61" s="63">
        <v>0</v>
      </c>
      <c r="AJ61" s="63">
        <v>0</v>
      </c>
      <c r="AK61" s="63">
        <v>0</v>
      </c>
      <c r="AL61" s="63">
        <v>0</v>
      </c>
      <c r="AM61" s="63">
        <v>0</v>
      </c>
      <c r="AN61" s="63">
        <v>0</v>
      </c>
      <c r="AO61" s="63">
        <v>0</v>
      </c>
      <c r="AP61" s="63">
        <v>0</v>
      </c>
      <c r="AQ61" s="63">
        <v>0</v>
      </c>
      <c r="AR61" s="63">
        <v>0</v>
      </c>
      <c r="AS61" s="63">
        <v>0</v>
      </c>
      <c r="AT61" s="63">
        <v>0</v>
      </c>
      <c r="AU61" s="63">
        <v>0</v>
      </c>
      <c r="AV61" s="63">
        <v>0</v>
      </c>
      <c r="AW61" s="63">
        <v>0</v>
      </c>
      <c r="AX61" s="63">
        <v>0</v>
      </c>
      <c r="AY61" s="63">
        <v>0</v>
      </c>
      <c r="AZ61" s="63">
        <v>0</v>
      </c>
      <c r="BA61" s="63">
        <v>0</v>
      </c>
      <c r="BB61" s="63">
        <v>7.3766983043999996</v>
      </c>
      <c r="BC61" s="63">
        <v>6.6855571544999997</v>
      </c>
      <c r="BD61" s="63">
        <v>6.7545046855999997</v>
      </c>
      <c r="BE61" s="63">
        <v>5.1505064114000003</v>
      </c>
      <c r="BF61" s="63">
        <v>3.7631660822000002</v>
      </c>
      <c r="BG61" s="63">
        <v>4.4355097148000002</v>
      </c>
      <c r="BH61" s="63">
        <v>5.5991110435999998</v>
      </c>
      <c r="BI61" s="63">
        <v>5.5510230712000004</v>
      </c>
      <c r="BJ61" s="63">
        <v>5.4222430858999999</v>
      </c>
      <c r="BK61" s="63">
        <v>5.3180296324</v>
      </c>
      <c r="BL61" s="63">
        <v>5.2987446235000002</v>
      </c>
      <c r="BM61" s="63">
        <v>5.8940222662000004</v>
      </c>
      <c r="BN61" s="63">
        <v>9.2428420783000007</v>
      </c>
      <c r="BO61" s="63">
        <v>9.1416439170999997</v>
      </c>
      <c r="BP61" s="63">
        <v>8.6049903847000007</v>
      </c>
      <c r="BQ61" s="63">
        <v>7.1695708658999999</v>
      </c>
      <c r="BR61" s="63">
        <v>3.84953754</v>
      </c>
      <c r="BS61" s="63">
        <v>5.4536567269000003</v>
      </c>
      <c r="BT61" s="63">
        <v>6.5366788122999999</v>
      </c>
      <c r="BU61" s="63">
        <v>5.0206602401999998</v>
      </c>
      <c r="BV61" s="63">
        <v>4.0187560796000001</v>
      </c>
      <c r="BW61" s="63">
        <v>3.3135489691000002</v>
      </c>
      <c r="BX61" s="63">
        <v>2.9057200345999998</v>
      </c>
      <c r="BY61" s="63">
        <v>3.6961182752999999</v>
      </c>
      <c r="BZ61" s="63">
        <v>2.8605115775000001</v>
      </c>
      <c r="CA61" s="63">
        <v>2.4965326198</v>
      </c>
      <c r="CB61" s="63">
        <v>3.0930960141999999</v>
      </c>
      <c r="CC61" s="63">
        <v>3.1614976656999998</v>
      </c>
      <c r="CD61" s="63">
        <v>1.8281986071</v>
      </c>
      <c r="CE61" s="63">
        <v>2.3059021148999999</v>
      </c>
      <c r="CF61" s="63">
        <v>3.1518138525000001</v>
      </c>
      <c r="CG61" s="63">
        <v>3.0195325843999998</v>
      </c>
      <c r="CH61" s="63">
        <v>2.7018497728000002</v>
      </c>
      <c r="CI61" s="63">
        <v>4.2564823945999999</v>
      </c>
      <c r="CJ61" s="63">
        <v>3.533579155</v>
      </c>
      <c r="CK61" s="63">
        <v>3.2868666569</v>
      </c>
      <c r="CL61" s="63">
        <v>3.7443994474000002</v>
      </c>
      <c r="CM61" s="63">
        <v>4.0827960071999998</v>
      </c>
      <c r="CN61" s="63">
        <v>3.6103539777</v>
      </c>
      <c r="CO61" s="63">
        <v>3.9302926568999998</v>
      </c>
      <c r="CP61" s="63">
        <v>2.1510703778</v>
      </c>
      <c r="CQ61" s="63">
        <v>2.4466013214000002</v>
      </c>
      <c r="CR61" s="63">
        <v>3.3262144601000001</v>
      </c>
      <c r="CS61" s="63">
        <v>3.9716397147000002</v>
      </c>
      <c r="CT61" s="63">
        <v>3.8022420765999998</v>
      </c>
      <c r="CU61" s="63">
        <v>3.7861351284999998</v>
      </c>
      <c r="CV61" s="63">
        <v>3.5645639900999999</v>
      </c>
      <c r="CW61" s="63">
        <v>4.0966101916</v>
      </c>
      <c r="CX61" s="63">
        <v>4.6794029009999996</v>
      </c>
      <c r="CY61" s="63">
        <v>4.8888961098000001</v>
      </c>
      <c r="CZ61" s="63">
        <v>5.2327849204000003</v>
      </c>
      <c r="DA61" s="63">
        <v>4.8425813186999997</v>
      </c>
      <c r="DB61" s="63">
        <v>6.4999017595000002</v>
      </c>
      <c r="DC61" s="63">
        <v>6.6793236658000001</v>
      </c>
      <c r="DD61" s="63">
        <v>8.0930579436999999</v>
      </c>
      <c r="DE61" s="63">
        <v>9.1018209081000006</v>
      </c>
      <c r="DF61" s="63">
        <v>10.155307602000001</v>
      </c>
      <c r="DG61" s="63">
        <v>9.7660222648000001</v>
      </c>
      <c r="DH61" s="63">
        <v>9.7905709963999996</v>
      </c>
      <c r="DI61" s="63">
        <v>9.7028506618999995</v>
      </c>
      <c r="DJ61" s="63">
        <v>9.6106566164</v>
      </c>
      <c r="DK61" s="63">
        <v>9.3414797127</v>
      </c>
      <c r="DL61" s="63">
        <v>9.5935879544000002</v>
      </c>
      <c r="DM61" s="63">
        <v>10.4680170284</v>
      </c>
      <c r="DN61" s="63">
        <v>10.3004088753</v>
      </c>
      <c r="DO61" s="63">
        <v>11.1250511992</v>
      </c>
      <c r="DP61" s="63">
        <v>12.6387877269</v>
      </c>
      <c r="DQ61" s="63">
        <v>10.8908717894</v>
      </c>
      <c r="DR61" s="63">
        <v>17.881721739100001</v>
      </c>
      <c r="DS61" s="63">
        <v>18.692787768300001</v>
      </c>
      <c r="DT61" s="63">
        <v>20.842978416099999</v>
      </c>
      <c r="DU61" s="63">
        <v>24.7313490827</v>
      </c>
      <c r="DV61" s="63">
        <v>28.953269282899999</v>
      </c>
    </row>
    <row r="62" spans="1:126" s="17" customFormat="1" ht="12" customHeight="1" x14ac:dyDescent="0.3">
      <c r="A62" s="186"/>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c r="AK62" s="63"/>
      <c r="AL62" s="63"/>
      <c r="AM62" s="63"/>
      <c r="AN62" s="63"/>
      <c r="AO62" s="63"/>
      <c r="AP62" s="63"/>
      <c r="AQ62" s="63"/>
      <c r="AR62" s="63"/>
      <c r="AS62" s="63"/>
      <c r="AT62" s="63"/>
      <c r="AU62" s="63"/>
      <c r="AV62" s="63"/>
      <c r="AW62" s="63"/>
      <c r="AX62" s="63"/>
      <c r="AY62" s="63"/>
      <c r="AZ62" s="63"/>
      <c r="BA62" s="63"/>
      <c r="BB62" s="63"/>
      <c r="BC62" s="63"/>
      <c r="BD62" s="63"/>
      <c r="BE62" s="63"/>
      <c r="BF62" s="63"/>
      <c r="BG62" s="63"/>
      <c r="BH62" s="63"/>
      <c r="BI62" s="63"/>
      <c r="BJ62" s="63"/>
      <c r="BK62" s="63"/>
      <c r="BL62" s="63"/>
      <c r="BM62" s="63"/>
      <c r="BN62" s="63"/>
      <c r="BO62" s="63"/>
      <c r="BP62" s="63"/>
      <c r="BQ62" s="63"/>
      <c r="BR62" s="63"/>
      <c r="BS62" s="63"/>
      <c r="BT62" s="63"/>
      <c r="BU62" s="63"/>
      <c r="BV62" s="63"/>
      <c r="BW62" s="63"/>
      <c r="BX62" s="63"/>
      <c r="BY62" s="63"/>
      <c r="BZ62" s="63"/>
      <c r="CA62" s="63"/>
      <c r="CB62" s="63"/>
      <c r="CC62" s="63"/>
      <c r="CD62" s="63"/>
      <c r="CE62" s="63"/>
      <c r="CF62" s="63"/>
      <c r="CG62" s="63"/>
      <c r="CH62" s="63"/>
      <c r="CI62" s="63"/>
      <c r="CJ62" s="63"/>
      <c r="CK62" s="63"/>
      <c r="CL62" s="63"/>
      <c r="CM62" s="63"/>
      <c r="CN62" s="63"/>
      <c r="CO62" s="63"/>
      <c r="CP62" s="63"/>
      <c r="CQ62" s="63"/>
      <c r="CR62" s="63"/>
      <c r="CS62" s="63"/>
      <c r="CT62" s="63"/>
      <c r="CU62" s="63"/>
      <c r="CV62" s="63"/>
      <c r="CW62" s="63"/>
      <c r="CX62" s="63"/>
      <c r="CY62" s="63"/>
      <c r="CZ62" s="63"/>
      <c r="DA62" s="63"/>
      <c r="DB62" s="63"/>
      <c r="DC62" s="63"/>
      <c r="DD62" s="63"/>
      <c r="DE62" s="63"/>
      <c r="DF62" s="63"/>
      <c r="DG62" s="63"/>
      <c r="DH62" s="63"/>
      <c r="DI62" s="63"/>
      <c r="DJ62" s="63"/>
      <c r="DK62" s="63"/>
      <c r="DL62" s="63"/>
      <c r="DM62" s="63"/>
      <c r="DN62" s="63"/>
      <c r="DO62" s="63"/>
      <c r="DP62" s="63"/>
      <c r="DQ62" s="63"/>
      <c r="DR62" s="63"/>
      <c r="DS62" s="63"/>
      <c r="DT62" s="63"/>
      <c r="DU62" s="63"/>
      <c r="DV62" s="63"/>
    </row>
    <row r="63" spans="1:126" s="19" customFormat="1" ht="12" customHeight="1" x14ac:dyDescent="0.3">
      <c r="A63" s="194" t="s">
        <v>138</v>
      </c>
      <c r="B63" s="60">
        <v>-251.3607523439</v>
      </c>
      <c r="C63" s="60">
        <v>-49.550532247699998</v>
      </c>
      <c r="D63" s="60">
        <v>-155.26301278509999</v>
      </c>
      <c r="E63" s="60">
        <v>-147.36839851760001</v>
      </c>
      <c r="F63" s="60">
        <v>-188.571012172</v>
      </c>
      <c r="G63" s="60">
        <v>-58.734776995600001</v>
      </c>
      <c r="H63" s="60">
        <v>-136.22437871229999</v>
      </c>
      <c r="I63" s="60">
        <v>-88.885322349299997</v>
      </c>
      <c r="J63" s="60">
        <v>-165.45918049299999</v>
      </c>
      <c r="K63" s="60">
        <v>-81.151171522799999</v>
      </c>
      <c r="L63" s="60">
        <v>-144.28297659379999</v>
      </c>
      <c r="M63" s="60">
        <v>-87.926230140200005</v>
      </c>
      <c r="N63" s="60">
        <v>-219.2547376672</v>
      </c>
      <c r="O63" s="60">
        <v>-137.83627415160001</v>
      </c>
      <c r="P63" s="60">
        <v>-116.1032123642</v>
      </c>
      <c r="Q63" s="60">
        <v>-88.680105750099997</v>
      </c>
      <c r="R63" s="60">
        <v>-138.18870570269999</v>
      </c>
      <c r="S63" s="60">
        <v>-118.07442555670001</v>
      </c>
      <c r="T63" s="60">
        <v>-117.1040497624</v>
      </c>
      <c r="U63" s="60">
        <v>-87.765250586299999</v>
      </c>
      <c r="V63" s="60">
        <v>-115.35463441970001</v>
      </c>
      <c r="W63" s="60">
        <v>-165.76448499759999</v>
      </c>
      <c r="X63" s="60">
        <v>-77.475747296500003</v>
      </c>
      <c r="Y63" s="60">
        <v>-105.3293806132</v>
      </c>
      <c r="Z63" s="60">
        <v>-12.2258794408</v>
      </c>
      <c r="AA63" s="60">
        <v>-215.43675432430001</v>
      </c>
      <c r="AB63" s="60">
        <v>-22.704677789000002</v>
      </c>
      <c r="AC63" s="60">
        <v>-148.24878925249999</v>
      </c>
      <c r="AD63" s="60">
        <v>-3.3699866687000002</v>
      </c>
      <c r="AE63" s="60">
        <v>-294.15722599449998</v>
      </c>
      <c r="AF63" s="60">
        <v>-37.225615250399997</v>
      </c>
      <c r="AG63" s="60">
        <v>-103.3840959708</v>
      </c>
      <c r="AH63" s="60">
        <v>-46.690418206300002</v>
      </c>
      <c r="AI63" s="60">
        <v>-292.19960299100001</v>
      </c>
      <c r="AJ63" s="60">
        <v>-20.4367017597</v>
      </c>
      <c r="AK63" s="60">
        <v>-150.83010712359999</v>
      </c>
      <c r="AL63" s="60">
        <v>-180.1535925789</v>
      </c>
      <c r="AM63" s="60">
        <v>-168.65188504310001</v>
      </c>
      <c r="AN63" s="60">
        <v>-257.7276849731</v>
      </c>
      <c r="AO63" s="60">
        <v>-250.0556058599</v>
      </c>
      <c r="AP63" s="60">
        <v>-250.3390739724</v>
      </c>
      <c r="AQ63" s="60">
        <v>-262.25689474400002</v>
      </c>
      <c r="AR63" s="60">
        <v>-285.55794186750001</v>
      </c>
      <c r="AS63" s="60">
        <v>-254.1391625178</v>
      </c>
      <c r="AT63" s="60">
        <v>-260.60580891519999</v>
      </c>
      <c r="AU63" s="60">
        <v>-232.1673422284</v>
      </c>
      <c r="AV63" s="60">
        <v>-246.8857555994</v>
      </c>
      <c r="AW63" s="60">
        <v>-280.9427811425</v>
      </c>
      <c r="AX63" s="60">
        <v>-292.18774515500002</v>
      </c>
      <c r="AY63" s="60">
        <v>-335.91002910999998</v>
      </c>
      <c r="AZ63" s="60">
        <v>-261.65043234490003</v>
      </c>
      <c r="BA63" s="60">
        <v>-303.66189605120002</v>
      </c>
      <c r="BB63" s="60">
        <v>-498.14688784549998</v>
      </c>
      <c r="BC63" s="60">
        <v>-475.44165726339997</v>
      </c>
      <c r="BD63" s="60">
        <v>-557.14778641680005</v>
      </c>
      <c r="BE63" s="60">
        <v>-497.8029570498</v>
      </c>
      <c r="BF63" s="60">
        <v>-449.43528370180002</v>
      </c>
      <c r="BG63" s="60">
        <v>-408.5768880645</v>
      </c>
      <c r="BH63" s="60">
        <v>-415.45742678739998</v>
      </c>
      <c r="BI63" s="60">
        <v>-417.12827776189999</v>
      </c>
      <c r="BJ63" s="60">
        <v>-414.38163002509998</v>
      </c>
      <c r="BK63" s="60">
        <v>-424.68512644150002</v>
      </c>
      <c r="BL63" s="60">
        <v>-419.7733931404</v>
      </c>
      <c r="BM63" s="60">
        <v>-432.698183653</v>
      </c>
      <c r="BN63" s="60">
        <v>-441.34093645770002</v>
      </c>
      <c r="BO63" s="60">
        <v>-529.87670376389997</v>
      </c>
      <c r="BP63" s="60">
        <v>-556.55135928959999</v>
      </c>
      <c r="BQ63" s="60">
        <v>-521.29085498129996</v>
      </c>
      <c r="BR63" s="60">
        <v>-512.90622959150005</v>
      </c>
      <c r="BS63" s="60">
        <v>-525.45726990000003</v>
      </c>
      <c r="BT63" s="60">
        <v>-563.47195629969997</v>
      </c>
      <c r="BU63" s="60">
        <v>-574.88042501899997</v>
      </c>
      <c r="BV63" s="60">
        <v>-557.41628451949998</v>
      </c>
      <c r="BW63" s="60">
        <v>-569.49275917950001</v>
      </c>
      <c r="BX63" s="60">
        <v>-553.20908051339995</v>
      </c>
      <c r="BY63" s="60">
        <v>-562.16775982210004</v>
      </c>
      <c r="BZ63" s="60">
        <v>-537.05777662590003</v>
      </c>
      <c r="CA63" s="60">
        <v>-547.39538229200002</v>
      </c>
      <c r="CB63" s="60">
        <v>-534.2472802584</v>
      </c>
      <c r="CC63" s="60">
        <v>-538.22702724620001</v>
      </c>
      <c r="CD63" s="60">
        <v>-518.80830307430006</v>
      </c>
      <c r="CE63" s="60">
        <v>-499.9734606298</v>
      </c>
      <c r="CF63" s="60">
        <v>-474.36203537839998</v>
      </c>
      <c r="CG63" s="60">
        <v>-462.05972267700002</v>
      </c>
      <c r="CH63" s="60">
        <v>-420.45085484949999</v>
      </c>
      <c r="CI63" s="60">
        <v>-384.68974792540001</v>
      </c>
      <c r="CJ63" s="60">
        <v>-373.69845275569998</v>
      </c>
      <c r="CK63" s="60">
        <v>-381.54406372049999</v>
      </c>
      <c r="CL63" s="60">
        <v>-354.61773943100002</v>
      </c>
      <c r="CM63" s="60">
        <v>-330.95600391459999</v>
      </c>
      <c r="CN63" s="60">
        <v>-309.38732361289999</v>
      </c>
      <c r="CO63" s="60">
        <v>-302.42945049270003</v>
      </c>
      <c r="CP63" s="60">
        <v>-271.59355794110002</v>
      </c>
      <c r="CQ63" s="60">
        <v>-272.13693213829998</v>
      </c>
      <c r="CR63" s="60">
        <v>-263.68680576529999</v>
      </c>
      <c r="CS63" s="60">
        <v>-277.30008674890001</v>
      </c>
      <c r="CT63" s="60">
        <v>-260.518295389</v>
      </c>
      <c r="CU63" s="60">
        <v>-250.4964278361</v>
      </c>
      <c r="CV63" s="60">
        <v>-259.3116358716</v>
      </c>
      <c r="CW63" s="60">
        <v>-253.05760843429999</v>
      </c>
      <c r="CX63" s="60">
        <v>-224.3131748653</v>
      </c>
      <c r="CY63" s="60">
        <v>-206.81494767230001</v>
      </c>
      <c r="CZ63" s="60">
        <v>-217.63614620000001</v>
      </c>
      <c r="DA63" s="60">
        <v>-207.1200176907</v>
      </c>
      <c r="DB63" s="60">
        <v>-208.7276788744</v>
      </c>
      <c r="DC63" s="60">
        <v>-181.7986363807</v>
      </c>
      <c r="DD63" s="60">
        <v>-185.24478853599999</v>
      </c>
      <c r="DE63" s="60">
        <v>-209.046134593</v>
      </c>
      <c r="DF63" s="60">
        <v>-213.05219886</v>
      </c>
      <c r="DG63" s="60">
        <v>-223.09446719850001</v>
      </c>
      <c r="DH63" s="60">
        <v>-256.06550479660001</v>
      </c>
      <c r="DI63" s="60">
        <v>-296.62546800680002</v>
      </c>
      <c r="DJ63" s="60">
        <v>-399.83076999439999</v>
      </c>
      <c r="DK63" s="60">
        <v>-468.93301243579998</v>
      </c>
      <c r="DL63" s="60">
        <v>-483.15616634859998</v>
      </c>
      <c r="DM63" s="60">
        <v>-525.52827638049996</v>
      </c>
      <c r="DN63" s="60">
        <v>-641.31849115839998</v>
      </c>
      <c r="DO63" s="60">
        <v>-616.80914437139995</v>
      </c>
      <c r="DP63" s="60">
        <v>-618.98309236989996</v>
      </c>
      <c r="DQ63" s="60">
        <v>-570.87272751329999</v>
      </c>
      <c r="DR63" s="60">
        <v>-609.35786946780001</v>
      </c>
      <c r="DS63" s="60">
        <v>-614.47328952420003</v>
      </c>
      <c r="DT63" s="60">
        <v>-680.11155017160002</v>
      </c>
      <c r="DU63" s="60">
        <v>-719.02467071939998</v>
      </c>
      <c r="DV63" s="60">
        <v>-740.13919812819995</v>
      </c>
    </row>
    <row r="64" spans="1:126" s="19" customFormat="1" ht="12" customHeight="1" x14ac:dyDescent="0.3">
      <c r="A64" s="178" t="s">
        <v>113</v>
      </c>
      <c r="B64" s="63">
        <v>-251.3607523439</v>
      </c>
      <c r="C64" s="63">
        <v>-49.550532247699998</v>
      </c>
      <c r="D64" s="63">
        <v>-155.26301278509999</v>
      </c>
      <c r="E64" s="63">
        <v>-147.36839851760001</v>
      </c>
      <c r="F64" s="63">
        <v>-188.571012172</v>
      </c>
      <c r="G64" s="63">
        <v>-58.734776995600001</v>
      </c>
      <c r="H64" s="63">
        <v>-136.22437871229999</v>
      </c>
      <c r="I64" s="63">
        <v>-88.885322349299997</v>
      </c>
      <c r="J64" s="63">
        <v>-164.70680022720001</v>
      </c>
      <c r="K64" s="63">
        <v>-72.722148734399994</v>
      </c>
      <c r="L64" s="63">
        <v>-129.53790895750001</v>
      </c>
      <c r="M64" s="63">
        <v>-77.091848519899997</v>
      </c>
      <c r="N64" s="63">
        <v>-212.734881199</v>
      </c>
      <c r="O64" s="63">
        <v>-80.228701760899995</v>
      </c>
      <c r="P64" s="63">
        <v>-61.738317399300001</v>
      </c>
      <c r="Q64" s="63">
        <v>-57.9301744861</v>
      </c>
      <c r="R64" s="63">
        <v>-95.978759097799994</v>
      </c>
      <c r="S64" s="63">
        <v>-99.2683110344</v>
      </c>
      <c r="T64" s="63">
        <v>-76.337830480999997</v>
      </c>
      <c r="U64" s="63">
        <v>-18.332789057199999</v>
      </c>
      <c r="V64" s="63">
        <v>-63.070237661699998</v>
      </c>
      <c r="W64" s="63">
        <v>-67.1412142418</v>
      </c>
      <c r="X64" s="63">
        <v>-15.9177157862</v>
      </c>
      <c r="Y64" s="63">
        <v>12.5691510854</v>
      </c>
      <c r="Z64" s="63">
        <v>109.7710908212</v>
      </c>
      <c r="AA64" s="63">
        <v>-81.5825373351</v>
      </c>
      <c r="AB64" s="63">
        <v>52.881623253299999</v>
      </c>
      <c r="AC64" s="63">
        <v>30.524592805099999</v>
      </c>
      <c r="AD64" s="63">
        <v>78.365509150799994</v>
      </c>
      <c r="AE64" s="63">
        <v>-11.2014166396</v>
      </c>
      <c r="AF64" s="63">
        <v>16.9562520962</v>
      </c>
      <c r="AG64" s="63">
        <v>35.250970871500002</v>
      </c>
      <c r="AH64" s="63">
        <v>54.905123326099996</v>
      </c>
      <c r="AI64" s="63">
        <v>56.228120844099998</v>
      </c>
      <c r="AJ64" s="63">
        <v>24.347573800500001</v>
      </c>
      <c r="AK64" s="63">
        <v>23.621597704399999</v>
      </c>
      <c r="AL64" s="63">
        <v>38.0488172194</v>
      </c>
      <c r="AM64" s="63">
        <v>43.874091933400003</v>
      </c>
      <c r="AN64" s="63">
        <v>41.9974664362</v>
      </c>
      <c r="AO64" s="63">
        <v>49.717161597599997</v>
      </c>
      <c r="AP64" s="63">
        <v>50.889316244900002</v>
      </c>
      <c r="AQ64" s="63">
        <v>68.034858585400002</v>
      </c>
      <c r="AR64" s="63">
        <v>71.317512132100006</v>
      </c>
      <c r="AS64" s="63">
        <v>78.462736698800001</v>
      </c>
      <c r="AT64" s="63">
        <v>98.064616565600005</v>
      </c>
      <c r="AU64" s="63">
        <v>110.0371477531</v>
      </c>
      <c r="AV64" s="63">
        <v>113.039947215</v>
      </c>
      <c r="AW64" s="63">
        <v>122.17542939489999</v>
      </c>
      <c r="AX64" s="63">
        <v>126.2183004308</v>
      </c>
      <c r="AY64" s="63">
        <v>127.9188185986</v>
      </c>
      <c r="AZ64" s="63">
        <v>131.9915704272</v>
      </c>
      <c r="BA64" s="63">
        <v>140.01498146879999</v>
      </c>
      <c r="BB64" s="63">
        <v>-6.8221440778</v>
      </c>
      <c r="BC64" s="63">
        <v>-4.9383481262000002</v>
      </c>
      <c r="BD64" s="63">
        <v>-9.1280206849999992</v>
      </c>
      <c r="BE64" s="63">
        <v>-14.6280664863</v>
      </c>
      <c r="BF64" s="63">
        <v>-20.7965649416</v>
      </c>
      <c r="BG64" s="63">
        <v>-17.779371932499998</v>
      </c>
      <c r="BH64" s="63">
        <v>-16.6629047445</v>
      </c>
      <c r="BI64" s="63">
        <v>-19.400322754000001</v>
      </c>
      <c r="BJ64" s="63">
        <v>-14.563872308900001</v>
      </c>
      <c r="BK64" s="63">
        <v>-21.5343940325</v>
      </c>
      <c r="BL64" s="63">
        <v>-22.691179942400002</v>
      </c>
      <c r="BM64" s="63">
        <v>-26.8001392356</v>
      </c>
      <c r="BN64" s="63">
        <v>-30.539105645100001</v>
      </c>
      <c r="BO64" s="63">
        <v>-28.483521077100001</v>
      </c>
      <c r="BP64" s="63">
        <v>-27.325102530900001</v>
      </c>
      <c r="BQ64" s="63">
        <v>-21.812590727500002</v>
      </c>
      <c r="BR64" s="63">
        <v>-28.589719721000002</v>
      </c>
      <c r="BS64" s="63">
        <v>-24.7410904513</v>
      </c>
      <c r="BT64" s="63">
        <v>-26.212246221899999</v>
      </c>
      <c r="BU64" s="63">
        <v>-20.002689499700001</v>
      </c>
      <c r="BV64" s="63">
        <v>-16.256104401599998</v>
      </c>
      <c r="BW64" s="63">
        <v>-16.3074334081</v>
      </c>
      <c r="BX64" s="63">
        <v>-15.085135580599999</v>
      </c>
      <c r="BY64" s="63">
        <v>-12.242973553100001</v>
      </c>
      <c r="BZ64" s="63">
        <v>-12.9905821092</v>
      </c>
      <c r="CA64" s="63">
        <v>-11.2110612452</v>
      </c>
      <c r="CB64" s="63">
        <v>-3.5761597682000001</v>
      </c>
      <c r="CC64" s="63">
        <v>-0.58005784729999998</v>
      </c>
      <c r="CD64" s="63">
        <v>-0.61806258700000005</v>
      </c>
      <c r="CE64" s="63">
        <v>-0.61813440180000001</v>
      </c>
      <c r="CF64" s="63">
        <v>-0.6094410857</v>
      </c>
      <c r="CG64" s="63">
        <v>-0.1023763493</v>
      </c>
      <c r="CH64" s="63">
        <v>0</v>
      </c>
      <c r="CI64" s="63">
        <v>0</v>
      </c>
      <c r="CJ64" s="63">
        <v>0</v>
      </c>
      <c r="CK64" s="63">
        <v>0</v>
      </c>
      <c r="CL64" s="63">
        <v>0</v>
      </c>
      <c r="CM64" s="63">
        <v>0</v>
      </c>
      <c r="CN64" s="63">
        <v>0</v>
      </c>
      <c r="CO64" s="63">
        <v>0</v>
      </c>
      <c r="CP64" s="63">
        <v>0</v>
      </c>
      <c r="CQ64" s="63">
        <v>0</v>
      </c>
      <c r="CR64" s="63">
        <v>0</v>
      </c>
      <c r="CS64" s="63">
        <v>0</v>
      </c>
      <c r="CT64" s="63">
        <v>0</v>
      </c>
      <c r="CU64" s="63">
        <v>0</v>
      </c>
      <c r="CV64" s="63">
        <v>0</v>
      </c>
      <c r="CW64" s="63">
        <v>0</v>
      </c>
      <c r="CX64" s="63">
        <v>0</v>
      </c>
      <c r="CY64" s="63">
        <v>0</v>
      </c>
      <c r="CZ64" s="63">
        <v>0</v>
      </c>
      <c r="DA64" s="63">
        <v>0</v>
      </c>
      <c r="DB64" s="63">
        <v>0</v>
      </c>
      <c r="DC64" s="63">
        <v>0</v>
      </c>
      <c r="DD64" s="63">
        <v>0</v>
      </c>
      <c r="DE64" s="63">
        <v>-1.5661265969</v>
      </c>
      <c r="DF64" s="63">
        <v>-4.3314931725000001</v>
      </c>
      <c r="DG64" s="63">
        <v>-5.2736118120000004</v>
      </c>
      <c r="DH64" s="63">
        <v>-4.4673632482999999</v>
      </c>
      <c r="DI64" s="63">
        <v>-32.256805141199997</v>
      </c>
      <c r="DJ64" s="63">
        <v>-25.3513317263</v>
      </c>
      <c r="DK64" s="63">
        <v>-66.774492208699996</v>
      </c>
      <c r="DL64" s="63">
        <v>-51.126377281099998</v>
      </c>
      <c r="DM64" s="63">
        <v>-44.014798820800003</v>
      </c>
      <c r="DN64" s="63">
        <v>-91.122878965699996</v>
      </c>
      <c r="DO64" s="63">
        <v>-53.2202279718</v>
      </c>
      <c r="DP64" s="63">
        <v>-65.268063252100006</v>
      </c>
      <c r="DQ64" s="63">
        <v>-54.214985112800001</v>
      </c>
      <c r="DR64" s="63">
        <v>-62.696309309699998</v>
      </c>
      <c r="DS64" s="63">
        <v>-62.014021040400003</v>
      </c>
      <c r="DT64" s="63">
        <v>-45.206013328200001</v>
      </c>
      <c r="DU64" s="63">
        <v>-53.483767648799997</v>
      </c>
      <c r="DV64" s="63">
        <v>-75.099171589400001</v>
      </c>
    </row>
    <row r="65" spans="1:126" s="19" customFormat="1" ht="12" customHeight="1" x14ac:dyDescent="0.3">
      <c r="A65" s="178" t="s">
        <v>114</v>
      </c>
      <c r="B65" s="63">
        <v>0</v>
      </c>
      <c r="C65" s="63">
        <v>0</v>
      </c>
      <c r="D65" s="63">
        <v>0</v>
      </c>
      <c r="E65" s="63">
        <v>0</v>
      </c>
      <c r="F65" s="63">
        <v>0</v>
      </c>
      <c r="G65" s="63">
        <v>0</v>
      </c>
      <c r="H65" s="63">
        <v>0</v>
      </c>
      <c r="I65" s="63">
        <v>0</v>
      </c>
      <c r="J65" s="63">
        <v>1.6238742608000001</v>
      </c>
      <c r="K65" s="63">
        <v>-2.6209968811</v>
      </c>
      <c r="L65" s="63">
        <v>-2.8079211997</v>
      </c>
      <c r="M65" s="63">
        <v>-0.1687139768</v>
      </c>
      <c r="N65" s="63">
        <v>-0.30942923259999999</v>
      </c>
      <c r="O65" s="63">
        <v>-4.4234947919999996</v>
      </c>
      <c r="P65" s="63">
        <v>-10.2448776538</v>
      </c>
      <c r="Q65" s="63">
        <v>-0.14350007009999999</v>
      </c>
      <c r="R65" s="63">
        <v>-4.3987470540000002</v>
      </c>
      <c r="S65" s="63">
        <v>0.99179624970000002</v>
      </c>
      <c r="T65" s="63">
        <v>-3.0523636803</v>
      </c>
      <c r="U65" s="63">
        <v>1.7051754352999999</v>
      </c>
      <c r="V65" s="63">
        <v>4.1851121966999996</v>
      </c>
      <c r="W65" s="63">
        <v>5.2860631006999999</v>
      </c>
      <c r="X65" s="63">
        <v>-5.3579548624999997</v>
      </c>
      <c r="Y65" s="63">
        <v>-3.8052607883</v>
      </c>
      <c r="Z65" s="63">
        <v>1.4237889638000001</v>
      </c>
      <c r="AA65" s="63">
        <v>3.0094383301000001</v>
      </c>
      <c r="AB65" s="63">
        <v>3.1829407758000001</v>
      </c>
      <c r="AC65" s="63">
        <v>-3.4829779319999998</v>
      </c>
      <c r="AD65" s="63">
        <v>10.2189454798</v>
      </c>
      <c r="AE65" s="63">
        <v>-23.7912064804</v>
      </c>
      <c r="AF65" s="63">
        <v>1.7441163434</v>
      </c>
      <c r="AG65" s="63">
        <v>7.4463160767999996</v>
      </c>
      <c r="AH65" s="63">
        <v>18.376347775999999</v>
      </c>
      <c r="AI65" s="63">
        <v>-14.2259196779</v>
      </c>
      <c r="AJ65" s="63">
        <v>28.555420534</v>
      </c>
      <c r="AK65" s="63">
        <v>0.43609592860000002</v>
      </c>
      <c r="AL65" s="63">
        <v>-6.5621012036000002</v>
      </c>
      <c r="AM65" s="63">
        <v>-14.8710338059</v>
      </c>
      <c r="AN65" s="63">
        <v>-17.119840000300002</v>
      </c>
      <c r="AO65" s="63">
        <v>-18.0461248455</v>
      </c>
      <c r="AP65" s="63">
        <v>-28.214845138800001</v>
      </c>
      <c r="AQ65" s="63">
        <v>-34.033850733900003</v>
      </c>
      <c r="AR65" s="63">
        <v>-34.632625001400001</v>
      </c>
      <c r="AS65" s="63">
        <v>-32.547344983400002</v>
      </c>
      <c r="AT65" s="63">
        <v>-25.1593173676</v>
      </c>
      <c r="AU65" s="63">
        <v>-22.8804045559</v>
      </c>
      <c r="AV65" s="63">
        <v>-54.984641958399997</v>
      </c>
      <c r="AW65" s="63">
        <v>-52.003312979599997</v>
      </c>
      <c r="AX65" s="63">
        <v>-71.111835475099994</v>
      </c>
      <c r="AY65" s="63">
        <v>-70.855937118300005</v>
      </c>
      <c r="AZ65" s="63">
        <v>-66.543633816300002</v>
      </c>
      <c r="BA65" s="63">
        <v>-66.845054987799998</v>
      </c>
      <c r="BB65" s="63">
        <v>-113.4430325476</v>
      </c>
      <c r="BC65" s="63">
        <v>-113.148263461</v>
      </c>
      <c r="BD65" s="63">
        <v>-128.6144814928</v>
      </c>
      <c r="BE65" s="63">
        <v>-121.7904778044</v>
      </c>
      <c r="BF65" s="63">
        <v>-110.4204148867</v>
      </c>
      <c r="BG65" s="63">
        <v>-92.221608924899996</v>
      </c>
      <c r="BH65" s="63">
        <v>-83.706269055899995</v>
      </c>
      <c r="BI65" s="63">
        <v>-80.762714990999996</v>
      </c>
      <c r="BJ65" s="63">
        <v>-74.4415513557</v>
      </c>
      <c r="BK65" s="63">
        <v>-61.380435502600001</v>
      </c>
      <c r="BL65" s="63">
        <v>-60.640053372600001</v>
      </c>
      <c r="BM65" s="63">
        <v>-59.588874580499997</v>
      </c>
      <c r="BN65" s="63">
        <v>-58.655503170199999</v>
      </c>
      <c r="BO65" s="63">
        <v>-56.012893110199997</v>
      </c>
      <c r="BP65" s="63">
        <v>-50.432937574</v>
      </c>
      <c r="BQ65" s="63">
        <v>-44.4433580607</v>
      </c>
      <c r="BR65" s="63">
        <v>-41.529180633000003</v>
      </c>
      <c r="BS65" s="63">
        <v>-33.744109434800002</v>
      </c>
      <c r="BT65" s="63">
        <v>-28.3427834029</v>
      </c>
      <c r="BU65" s="63">
        <v>-27.804700877999998</v>
      </c>
      <c r="BV65" s="63">
        <v>-28.310341102900001</v>
      </c>
      <c r="BW65" s="63">
        <v>-27.888976526699999</v>
      </c>
      <c r="BX65" s="63">
        <v>-26.172389644500001</v>
      </c>
      <c r="BY65" s="63">
        <v>-25.5446134496</v>
      </c>
      <c r="BZ65" s="63">
        <v>-26.299258614900001</v>
      </c>
      <c r="CA65" s="63">
        <v>-26.281401013100002</v>
      </c>
      <c r="CB65" s="63">
        <v>-25.564969340299999</v>
      </c>
      <c r="CC65" s="63">
        <v>-25.099927714700002</v>
      </c>
      <c r="CD65" s="63">
        <v>-22.5574447644</v>
      </c>
      <c r="CE65" s="63">
        <v>-22.759417272699999</v>
      </c>
      <c r="CF65" s="63">
        <v>-22.9220017154</v>
      </c>
      <c r="CG65" s="63">
        <v>-22.586425753699999</v>
      </c>
      <c r="CH65" s="63">
        <v>-21.691219250500001</v>
      </c>
      <c r="CI65" s="63">
        <v>-16.071599362099999</v>
      </c>
      <c r="CJ65" s="63">
        <v>-12.5781232</v>
      </c>
      <c r="CK65" s="63">
        <v>-9.0858373948000004</v>
      </c>
      <c r="CL65" s="63">
        <v>-7.0556089222000002</v>
      </c>
      <c r="CM65" s="63">
        <v>-3.9620247415000001</v>
      </c>
      <c r="CN65" s="63">
        <v>-3.3189686547999999</v>
      </c>
      <c r="CO65" s="63">
        <v>-4.8502526021000003</v>
      </c>
      <c r="CP65" s="63">
        <v>-4.0370248937</v>
      </c>
      <c r="CQ65" s="63">
        <v>-3.9929559807000001</v>
      </c>
      <c r="CR65" s="63">
        <v>-3.9621981988999999</v>
      </c>
      <c r="CS65" s="63">
        <v>-5.0116798035999999</v>
      </c>
      <c r="CT65" s="63">
        <v>-5.6369366590999999</v>
      </c>
      <c r="CU65" s="63">
        <v>-6.7261228830000004</v>
      </c>
      <c r="CV65" s="63">
        <v>-8.4057972747999994</v>
      </c>
      <c r="CW65" s="63">
        <v>-8.9157507527999993</v>
      </c>
      <c r="CX65" s="63">
        <v>-8.7443784619000002</v>
      </c>
      <c r="CY65" s="63">
        <v>-10.0069959515</v>
      </c>
      <c r="CZ65" s="63">
        <v>-11.2214481027</v>
      </c>
      <c r="DA65" s="63">
        <v>-6.6274001319</v>
      </c>
      <c r="DB65" s="63">
        <v>-5.494285487</v>
      </c>
      <c r="DC65" s="63">
        <v>-5.1422575754000004</v>
      </c>
      <c r="DD65" s="63">
        <v>-3.9895652620000002</v>
      </c>
      <c r="DE65" s="63">
        <v>-2.0920849418</v>
      </c>
      <c r="DF65" s="63">
        <v>-1.3922868500000001</v>
      </c>
      <c r="DG65" s="63">
        <v>-1.9328223183</v>
      </c>
      <c r="DH65" s="63">
        <v>-3.8413930105</v>
      </c>
      <c r="DI65" s="63">
        <v>-11.0253476662</v>
      </c>
      <c r="DJ65" s="63">
        <v>-29.1344975658</v>
      </c>
      <c r="DK65" s="63">
        <v>-42.015806441800002</v>
      </c>
      <c r="DL65" s="63">
        <v>-51.984353351499998</v>
      </c>
      <c r="DM65" s="63">
        <v>-70.672521186300003</v>
      </c>
      <c r="DN65" s="63">
        <v>-82.050466244999996</v>
      </c>
      <c r="DO65" s="63">
        <v>-86.546279511099996</v>
      </c>
      <c r="DP65" s="63">
        <v>-96.682360987799996</v>
      </c>
      <c r="DQ65" s="63">
        <v>-92.336481142099998</v>
      </c>
      <c r="DR65" s="63">
        <v>-116.0395539745</v>
      </c>
      <c r="DS65" s="63">
        <v>-109.7743415433</v>
      </c>
      <c r="DT65" s="63">
        <v>-118.49003929280001</v>
      </c>
      <c r="DU65" s="63">
        <v>-123.02792270560001</v>
      </c>
      <c r="DV65" s="63">
        <v>-137.5200681371</v>
      </c>
    </row>
    <row r="66" spans="1:126" s="19" customFormat="1" ht="12" customHeight="1" x14ac:dyDescent="0.3">
      <c r="A66" s="179" t="s">
        <v>115</v>
      </c>
      <c r="B66" s="63">
        <v>0</v>
      </c>
      <c r="C66" s="63">
        <v>0</v>
      </c>
      <c r="D66" s="63">
        <v>0</v>
      </c>
      <c r="E66" s="63">
        <v>0</v>
      </c>
      <c r="F66" s="63">
        <v>0</v>
      </c>
      <c r="G66" s="63">
        <v>0</v>
      </c>
      <c r="H66" s="63">
        <v>0</v>
      </c>
      <c r="I66" s="63">
        <v>0</v>
      </c>
      <c r="J66" s="63">
        <v>1.6238742608000001</v>
      </c>
      <c r="K66" s="63">
        <v>-2.6209968811</v>
      </c>
      <c r="L66" s="63">
        <v>-2.8079211997</v>
      </c>
      <c r="M66" s="63">
        <v>-0.1687139768</v>
      </c>
      <c r="N66" s="63">
        <v>-0.30942923259999999</v>
      </c>
      <c r="O66" s="63">
        <v>-4.4234947919999996</v>
      </c>
      <c r="P66" s="63">
        <v>-10.2448776538</v>
      </c>
      <c r="Q66" s="63">
        <v>-0.14350007009999999</v>
      </c>
      <c r="R66" s="63">
        <v>-4.3987470540000002</v>
      </c>
      <c r="S66" s="63">
        <v>0.99179624970000002</v>
      </c>
      <c r="T66" s="63">
        <v>-3.0523636803</v>
      </c>
      <c r="U66" s="63">
        <v>1.7051754352999999</v>
      </c>
      <c r="V66" s="63">
        <v>4.1851121966999996</v>
      </c>
      <c r="W66" s="63">
        <v>5.2860631006999999</v>
      </c>
      <c r="X66" s="63">
        <v>-5.3579548624999997</v>
      </c>
      <c r="Y66" s="63">
        <v>-3.8052607883</v>
      </c>
      <c r="Z66" s="63">
        <v>1.4237889638000001</v>
      </c>
      <c r="AA66" s="63">
        <v>3.0094383301000001</v>
      </c>
      <c r="AB66" s="63">
        <v>3.1829407758000001</v>
      </c>
      <c r="AC66" s="63">
        <v>-3.4829779319999998</v>
      </c>
      <c r="AD66" s="63">
        <v>10.2189454798</v>
      </c>
      <c r="AE66" s="63">
        <v>-23.7912064804</v>
      </c>
      <c r="AF66" s="63">
        <v>1.7441163434</v>
      </c>
      <c r="AG66" s="63">
        <v>7.4463160767999996</v>
      </c>
      <c r="AH66" s="63">
        <v>18.376347775999999</v>
      </c>
      <c r="AI66" s="63">
        <v>-14.2259196779</v>
      </c>
      <c r="AJ66" s="63">
        <v>28.555420534</v>
      </c>
      <c r="AK66" s="63">
        <v>0.43609592860000002</v>
      </c>
      <c r="AL66" s="63">
        <v>-6.5621012036000002</v>
      </c>
      <c r="AM66" s="63">
        <v>-14.8710338059</v>
      </c>
      <c r="AN66" s="63">
        <v>-17.119840000300002</v>
      </c>
      <c r="AO66" s="63">
        <v>-18.0461248455</v>
      </c>
      <c r="AP66" s="63">
        <v>-28.214845138800001</v>
      </c>
      <c r="AQ66" s="63">
        <v>-34.033850733900003</v>
      </c>
      <c r="AR66" s="63">
        <v>-34.632625001400001</v>
      </c>
      <c r="AS66" s="63">
        <v>-32.547344983400002</v>
      </c>
      <c r="AT66" s="63">
        <v>-25.1593173676</v>
      </c>
      <c r="AU66" s="63">
        <v>-22.8804045559</v>
      </c>
      <c r="AV66" s="63">
        <v>-54.984641958399997</v>
      </c>
      <c r="AW66" s="63">
        <v>-52.003312979599997</v>
      </c>
      <c r="AX66" s="63">
        <v>-71.111835475099994</v>
      </c>
      <c r="AY66" s="63">
        <v>-70.855937118300005</v>
      </c>
      <c r="AZ66" s="63">
        <v>-66.543633816300002</v>
      </c>
      <c r="BA66" s="63">
        <v>-66.845054987799998</v>
      </c>
      <c r="BB66" s="63">
        <v>-113.4430325476</v>
      </c>
      <c r="BC66" s="63">
        <v>-113.148263461</v>
      </c>
      <c r="BD66" s="63">
        <v>-128.6144814928</v>
      </c>
      <c r="BE66" s="63">
        <v>-121.7904778044</v>
      </c>
      <c r="BF66" s="63">
        <v>-110.4204148867</v>
      </c>
      <c r="BG66" s="63">
        <v>-92.221608924899996</v>
      </c>
      <c r="BH66" s="63">
        <v>-83.706269055899995</v>
      </c>
      <c r="BI66" s="63">
        <v>-80.762714990999996</v>
      </c>
      <c r="BJ66" s="63">
        <v>-74.4415513557</v>
      </c>
      <c r="BK66" s="63">
        <v>-61.380435502600001</v>
      </c>
      <c r="BL66" s="63">
        <v>-60.640053372600001</v>
      </c>
      <c r="BM66" s="63">
        <v>-59.588874580499997</v>
      </c>
      <c r="BN66" s="63">
        <v>-58.655503170199999</v>
      </c>
      <c r="BO66" s="63">
        <v>-56.012893110199997</v>
      </c>
      <c r="BP66" s="63">
        <v>-50.432937574</v>
      </c>
      <c r="BQ66" s="63">
        <v>-44.4433580607</v>
      </c>
      <c r="BR66" s="63">
        <v>-41.529180633000003</v>
      </c>
      <c r="BS66" s="63">
        <v>-33.744109434800002</v>
      </c>
      <c r="BT66" s="63">
        <v>-28.3427834029</v>
      </c>
      <c r="BU66" s="63">
        <v>-27.804700877999998</v>
      </c>
      <c r="BV66" s="63">
        <v>-28.316729234</v>
      </c>
      <c r="BW66" s="63">
        <v>-27.893498685000001</v>
      </c>
      <c r="BX66" s="63">
        <v>-26.176618506899999</v>
      </c>
      <c r="BY66" s="63">
        <v>-25.5470111757</v>
      </c>
      <c r="BZ66" s="63">
        <v>-26.302826901500001</v>
      </c>
      <c r="CA66" s="63">
        <v>-26.2901770396</v>
      </c>
      <c r="CB66" s="63">
        <v>-25.578362887600001</v>
      </c>
      <c r="CC66" s="63">
        <v>-25.1212667647</v>
      </c>
      <c r="CD66" s="63">
        <v>-22.567225670799999</v>
      </c>
      <c r="CE66" s="63">
        <v>-22.766013574399999</v>
      </c>
      <c r="CF66" s="63">
        <v>-22.929855372399999</v>
      </c>
      <c r="CG66" s="63">
        <v>-22.593551633600001</v>
      </c>
      <c r="CH66" s="63">
        <v>-21.696040674300001</v>
      </c>
      <c r="CI66" s="63">
        <v>-16.076342174099999</v>
      </c>
      <c r="CJ66" s="63">
        <v>-12.583904072699999</v>
      </c>
      <c r="CK66" s="63">
        <v>-9.1063129300999996</v>
      </c>
      <c r="CL66" s="63">
        <v>-7.1053875304999998</v>
      </c>
      <c r="CM66" s="63">
        <v>-4.0168379572999999</v>
      </c>
      <c r="CN66" s="63">
        <v>-3.3982072368999998</v>
      </c>
      <c r="CO66" s="63">
        <v>-4.9569483205999996</v>
      </c>
      <c r="CP66" s="63">
        <v>-4.1352405045999996</v>
      </c>
      <c r="CQ66" s="63">
        <v>-4.0630958921999998</v>
      </c>
      <c r="CR66" s="63">
        <v>-4.0604043312</v>
      </c>
      <c r="CS66" s="63">
        <v>-5.2166544325000004</v>
      </c>
      <c r="CT66" s="63">
        <v>-5.6929835741000003</v>
      </c>
      <c r="CU66" s="63">
        <v>-6.7905370146999999</v>
      </c>
      <c r="CV66" s="63">
        <v>-8.6261274238999999</v>
      </c>
      <c r="CW66" s="63">
        <v>-9.0482248461000001</v>
      </c>
      <c r="CX66" s="63">
        <v>-8.9017177457999992</v>
      </c>
      <c r="CY66" s="63">
        <v>-10.121043057</v>
      </c>
      <c r="CZ66" s="63">
        <v>-11.3565650838</v>
      </c>
      <c r="DA66" s="63">
        <v>-6.7160563370000004</v>
      </c>
      <c r="DB66" s="63">
        <v>-5.5720116658999999</v>
      </c>
      <c r="DC66" s="63">
        <v>-5.2420057383999996</v>
      </c>
      <c r="DD66" s="63">
        <v>-4.1241499943999997</v>
      </c>
      <c r="DE66" s="63">
        <v>-2.1568317023999999</v>
      </c>
      <c r="DF66" s="63">
        <v>-1.4570869131999999</v>
      </c>
      <c r="DG66" s="63">
        <v>-1.9980567035000001</v>
      </c>
      <c r="DH66" s="63">
        <v>-4.0279780008000001</v>
      </c>
      <c r="DI66" s="63">
        <v>-11.536623903100001</v>
      </c>
      <c r="DJ66" s="63">
        <v>-31.025287136199999</v>
      </c>
      <c r="DK66" s="63">
        <v>-46.483994223099998</v>
      </c>
      <c r="DL66" s="63">
        <v>-58.4545840997</v>
      </c>
      <c r="DM66" s="63">
        <v>-79.595097865699998</v>
      </c>
      <c r="DN66" s="63">
        <v>-90.382688109599997</v>
      </c>
      <c r="DO66" s="63">
        <v>-93.221565760600001</v>
      </c>
      <c r="DP66" s="63">
        <v>-102.4770269421</v>
      </c>
      <c r="DQ66" s="63">
        <v>-103.284653996</v>
      </c>
      <c r="DR66" s="63">
        <v>-118.78652288559999</v>
      </c>
      <c r="DS66" s="63">
        <v>-111.16429950600001</v>
      </c>
      <c r="DT66" s="63">
        <v>-119.7365715023</v>
      </c>
      <c r="DU66" s="63">
        <v>-124.1388002178</v>
      </c>
      <c r="DV66" s="63">
        <v>-138.35191475970001</v>
      </c>
    </row>
    <row r="67" spans="1:126" s="19" customFormat="1" ht="12" customHeight="1" x14ac:dyDescent="0.3">
      <c r="A67" s="179" t="s">
        <v>116</v>
      </c>
      <c r="B67" s="63">
        <v>0</v>
      </c>
      <c r="C67" s="63">
        <v>0</v>
      </c>
      <c r="D67" s="63">
        <v>0</v>
      </c>
      <c r="E67" s="63">
        <v>0</v>
      </c>
      <c r="F67" s="63">
        <v>0</v>
      </c>
      <c r="G67" s="63">
        <v>0</v>
      </c>
      <c r="H67" s="63">
        <v>0</v>
      </c>
      <c r="I67" s="63">
        <v>0</v>
      </c>
      <c r="J67" s="63">
        <v>0</v>
      </c>
      <c r="K67" s="63">
        <v>0</v>
      </c>
      <c r="L67" s="63">
        <v>0</v>
      </c>
      <c r="M67" s="63">
        <v>0</v>
      </c>
      <c r="N67" s="63">
        <v>0</v>
      </c>
      <c r="O67" s="63">
        <v>0</v>
      </c>
      <c r="P67" s="63">
        <v>0</v>
      </c>
      <c r="Q67" s="63">
        <v>0</v>
      </c>
      <c r="R67" s="63">
        <v>0</v>
      </c>
      <c r="S67" s="63">
        <v>0</v>
      </c>
      <c r="T67" s="63">
        <v>0</v>
      </c>
      <c r="U67" s="63">
        <v>0</v>
      </c>
      <c r="V67" s="63">
        <v>0</v>
      </c>
      <c r="W67" s="63">
        <v>0</v>
      </c>
      <c r="X67" s="63">
        <v>0</v>
      </c>
      <c r="Y67" s="63">
        <v>0</v>
      </c>
      <c r="Z67" s="63">
        <v>0</v>
      </c>
      <c r="AA67" s="63">
        <v>0</v>
      </c>
      <c r="AB67" s="63">
        <v>0</v>
      </c>
      <c r="AC67" s="63">
        <v>0</v>
      </c>
      <c r="AD67" s="63">
        <v>0</v>
      </c>
      <c r="AE67" s="63">
        <v>0</v>
      </c>
      <c r="AF67" s="63">
        <v>0</v>
      </c>
      <c r="AG67" s="63">
        <v>0</v>
      </c>
      <c r="AH67" s="63">
        <v>0</v>
      </c>
      <c r="AI67" s="63">
        <v>0</v>
      </c>
      <c r="AJ67" s="63">
        <v>0</v>
      </c>
      <c r="AK67" s="63">
        <v>0</v>
      </c>
      <c r="AL67" s="63">
        <v>0</v>
      </c>
      <c r="AM67" s="63">
        <v>0</v>
      </c>
      <c r="AN67" s="63">
        <v>0</v>
      </c>
      <c r="AO67" s="63">
        <v>0</v>
      </c>
      <c r="AP67" s="63">
        <v>0</v>
      </c>
      <c r="AQ67" s="63">
        <v>0</v>
      </c>
      <c r="AR67" s="63">
        <v>0</v>
      </c>
      <c r="AS67" s="63">
        <v>0</v>
      </c>
      <c r="AT67" s="63">
        <v>0</v>
      </c>
      <c r="AU67" s="63">
        <v>0</v>
      </c>
      <c r="AV67" s="63">
        <v>0</v>
      </c>
      <c r="AW67" s="63">
        <v>0</v>
      </c>
      <c r="AX67" s="63">
        <v>0</v>
      </c>
      <c r="AY67" s="63">
        <v>0</v>
      </c>
      <c r="AZ67" s="63">
        <v>0</v>
      </c>
      <c r="BA67" s="63">
        <v>0</v>
      </c>
      <c r="BB67" s="63">
        <v>0</v>
      </c>
      <c r="BC67" s="63">
        <v>0</v>
      </c>
      <c r="BD67" s="63">
        <v>0</v>
      </c>
      <c r="BE67" s="63">
        <v>0</v>
      </c>
      <c r="BF67" s="63">
        <v>0</v>
      </c>
      <c r="BG67" s="63">
        <v>0</v>
      </c>
      <c r="BH67" s="63">
        <v>0</v>
      </c>
      <c r="BI67" s="63">
        <v>0</v>
      </c>
      <c r="BJ67" s="63">
        <v>0</v>
      </c>
      <c r="BK67" s="63">
        <v>0</v>
      </c>
      <c r="BL67" s="63">
        <v>0</v>
      </c>
      <c r="BM67" s="63">
        <v>0</v>
      </c>
      <c r="BN67" s="63">
        <v>0</v>
      </c>
      <c r="BO67" s="63">
        <v>0</v>
      </c>
      <c r="BP67" s="63">
        <v>0</v>
      </c>
      <c r="BQ67" s="63">
        <v>0</v>
      </c>
      <c r="BR67" s="63">
        <v>0</v>
      </c>
      <c r="BS67" s="63">
        <v>0</v>
      </c>
      <c r="BT67" s="63">
        <v>0</v>
      </c>
      <c r="BU67" s="63">
        <v>0</v>
      </c>
      <c r="BV67" s="63">
        <v>6.3881310999999996E-3</v>
      </c>
      <c r="BW67" s="63">
        <v>4.5221582999999997E-3</v>
      </c>
      <c r="BX67" s="63">
        <v>4.2288624E-3</v>
      </c>
      <c r="BY67" s="63">
        <v>2.3977260999999998E-3</v>
      </c>
      <c r="BZ67" s="63">
        <v>3.5682866000000001E-3</v>
      </c>
      <c r="CA67" s="63">
        <v>8.7760265000000007E-3</v>
      </c>
      <c r="CB67" s="63">
        <v>1.3393547299999999E-2</v>
      </c>
      <c r="CC67" s="63">
        <v>2.1339049999999998E-2</v>
      </c>
      <c r="CD67" s="63">
        <v>9.7809064000000008E-3</v>
      </c>
      <c r="CE67" s="63">
        <v>6.5963017000000004E-3</v>
      </c>
      <c r="CF67" s="63">
        <v>7.853657E-3</v>
      </c>
      <c r="CG67" s="63">
        <v>7.1258798999999998E-3</v>
      </c>
      <c r="CH67" s="63">
        <v>4.8214238000000003E-3</v>
      </c>
      <c r="CI67" s="63">
        <v>4.7428119999999999E-3</v>
      </c>
      <c r="CJ67" s="63">
        <v>5.7808727000000001E-3</v>
      </c>
      <c r="CK67" s="63">
        <v>2.04755353E-2</v>
      </c>
      <c r="CL67" s="63">
        <v>4.9778608299999999E-2</v>
      </c>
      <c r="CM67" s="63">
        <v>5.4813215800000002E-2</v>
      </c>
      <c r="CN67" s="63">
        <v>7.9238582099999996E-2</v>
      </c>
      <c r="CO67" s="63">
        <v>0.10669571849999999</v>
      </c>
      <c r="CP67" s="63">
        <v>9.82156109E-2</v>
      </c>
      <c r="CQ67" s="63">
        <v>7.0139911499999999E-2</v>
      </c>
      <c r="CR67" s="63">
        <v>9.8206132299999999E-2</v>
      </c>
      <c r="CS67" s="63">
        <v>0.20497462890000001</v>
      </c>
      <c r="CT67" s="63">
        <v>5.6046915000000003E-2</v>
      </c>
      <c r="CU67" s="63">
        <v>6.4414131700000002E-2</v>
      </c>
      <c r="CV67" s="63">
        <v>0.22033014910000001</v>
      </c>
      <c r="CW67" s="63">
        <v>0.13247409330000001</v>
      </c>
      <c r="CX67" s="63">
        <v>0.15733928389999999</v>
      </c>
      <c r="CY67" s="63">
        <v>0.1140471055</v>
      </c>
      <c r="CZ67" s="63">
        <v>0.13511698110000001</v>
      </c>
      <c r="DA67" s="63">
        <v>8.8656205099999996E-2</v>
      </c>
      <c r="DB67" s="63">
        <v>7.7726178899999998E-2</v>
      </c>
      <c r="DC67" s="63">
        <v>9.9748163000000001E-2</v>
      </c>
      <c r="DD67" s="63">
        <v>0.13458473239999999</v>
      </c>
      <c r="DE67" s="63">
        <v>6.4746760599999995E-2</v>
      </c>
      <c r="DF67" s="63">
        <v>6.4800063199999994E-2</v>
      </c>
      <c r="DG67" s="63">
        <v>6.5234385199999995E-2</v>
      </c>
      <c r="DH67" s="63">
        <v>0.1865849903</v>
      </c>
      <c r="DI67" s="63">
        <v>0.51127623690000001</v>
      </c>
      <c r="DJ67" s="63">
        <v>1.8907895704</v>
      </c>
      <c r="DK67" s="63">
        <v>4.4681877813000002</v>
      </c>
      <c r="DL67" s="63">
        <v>6.4702307481999997</v>
      </c>
      <c r="DM67" s="63">
        <v>8.9225766794000005</v>
      </c>
      <c r="DN67" s="63">
        <v>8.3322218645999993</v>
      </c>
      <c r="DO67" s="63">
        <v>6.6752862495</v>
      </c>
      <c r="DP67" s="63">
        <v>5.7946659543000001</v>
      </c>
      <c r="DQ67" s="63">
        <v>10.948172853899999</v>
      </c>
      <c r="DR67" s="63">
        <v>2.7469689111000002</v>
      </c>
      <c r="DS67" s="63">
        <v>1.3899579627</v>
      </c>
      <c r="DT67" s="63">
        <v>1.2465322095</v>
      </c>
      <c r="DU67" s="63">
        <v>1.1108775122000001</v>
      </c>
      <c r="DV67" s="63">
        <v>0.83184662259999997</v>
      </c>
    </row>
    <row r="68" spans="1:126" s="17" customFormat="1" ht="12" customHeight="1" x14ac:dyDescent="0.3">
      <c r="A68" s="178" t="s">
        <v>117</v>
      </c>
      <c r="B68" s="63">
        <v>0</v>
      </c>
      <c r="C68" s="63">
        <v>0</v>
      </c>
      <c r="D68" s="63">
        <v>0</v>
      </c>
      <c r="E68" s="63">
        <v>0</v>
      </c>
      <c r="F68" s="63">
        <v>0</v>
      </c>
      <c r="G68" s="63">
        <v>0</v>
      </c>
      <c r="H68" s="63">
        <v>0</v>
      </c>
      <c r="I68" s="63">
        <v>0</v>
      </c>
      <c r="J68" s="63">
        <v>-2.8976100925999999</v>
      </c>
      <c r="K68" s="63">
        <v>-5.4856004440000001</v>
      </c>
      <c r="L68" s="63">
        <v>-12.462746429499999</v>
      </c>
      <c r="M68" s="63">
        <v>-10.693692884400001</v>
      </c>
      <c r="N68" s="63">
        <v>-7.7670247026999997</v>
      </c>
      <c r="O68" s="63">
        <v>-52.499763409499998</v>
      </c>
      <c r="P68" s="63">
        <v>-42.0898403323</v>
      </c>
      <c r="Q68" s="63">
        <v>-28.694354476400001</v>
      </c>
      <c r="R68" s="63">
        <v>-41.623872726000002</v>
      </c>
      <c r="S68" s="63">
        <v>-18.7858977663</v>
      </c>
      <c r="T68" s="63">
        <v>-41.620061585800002</v>
      </c>
      <c r="U68" s="63">
        <v>-75.462659921500006</v>
      </c>
      <c r="V68" s="63">
        <v>-64.652198065199997</v>
      </c>
      <c r="W68" s="63">
        <v>-112.8968283394</v>
      </c>
      <c r="X68" s="63">
        <v>-68.371910141499995</v>
      </c>
      <c r="Y68" s="63">
        <v>-121.700988662</v>
      </c>
      <c r="Z68" s="63">
        <v>-128.63478729529999</v>
      </c>
      <c r="AA68" s="63">
        <v>-152.9477820669</v>
      </c>
      <c r="AB68" s="63">
        <v>-83.756480548699997</v>
      </c>
      <c r="AC68" s="63">
        <v>-177.0799770127</v>
      </c>
      <c r="AD68" s="63">
        <v>-97.638001318099995</v>
      </c>
      <c r="AE68" s="63">
        <v>-270.5980650034</v>
      </c>
      <c r="AF68" s="63">
        <v>-74.743159720099996</v>
      </c>
      <c r="AG68" s="63">
        <v>-151.08018950740001</v>
      </c>
      <c r="AH68" s="63">
        <v>-121.6423242165</v>
      </c>
      <c r="AI68" s="63">
        <v>-331.03876701600001</v>
      </c>
      <c r="AJ68" s="63">
        <v>-75.445412432500007</v>
      </c>
      <c r="AK68" s="63">
        <v>-174.35106372749999</v>
      </c>
      <c r="AL68" s="63">
        <v>-216.3439858845</v>
      </c>
      <c r="AM68" s="63">
        <v>-200.0568454063</v>
      </c>
      <c r="AN68" s="63">
        <v>-284.8767327292</v>
      </c>
      <c r="AO68" s="63">
        <v>-283.5165096275</v>
      </c>
      <c r="AP68" s="63">
        <v>-274.49709868230002</v>
      </c>
      <c r="AQ68" s="63">
        <v>-299.05169232010002</v>
      </c>
      <c r="AR68" s="63">
        <v>-328.62108526349999</v>
      </c>
      <c r="AS68" s="63">
        <v>-305.7081385189</v>
      </c>
      <c r="AT68" s="63">
        <v>-326.71419008840002</v>
      </c>
      <c r="AU68" s="63">
        <v>-312.32241184269998</v>
      </c>
      <c r="AV68" s="63">
        <v>-298.45035790359998</v>
      </c>
      <c r="AW68" s="63">
        <v>-345.66048623360001</v>
      </c>
      <c r="AX68" s="63">
        <v>-346.36141656849998</v>
      </c>
      <c r="AY68" s="63">
        <v>-392.95598085249998</v>
      </c>
      <c r="AZ68" s="63">
        <v>-326.48836246450003</v>
      </c>
      <c r="BA68" s="63">
        <v>-376.12020328630001</v>
      </c>
      <c r="BB68" s="63">
        <v>-374.42143715769998</v>
      </c>
      <c r="BC68" s="63">
        <v>-362.38109668649997</v>
      </c>
      <c r="BD68" s="63">
        <v>-429.19897941519997</v>
      </c>
      <c r="BE68" s="63">
        <v>-370.4053044977</v>
      </c>
      <c r="BF68" s="63">
        <v>-324.53870639169998</v>
      </c>
      <c r="BG68" s="63">
        <v>-306.05654745340001</v>
      </c>
      <c r="BH68" s="63">
        <v>-323.94179338340001</v>
      </c>
      <c r="BI68" s="63">
        <v>-322.7054226349</v>
      </c>
      <c r="BJ68" s="63">
        <v>-330.5106626095</v>
      </c>
      <c r="BK68" s="63">
        <v>-337.85533328690002</v>
      </c>
      <c r="BL68" s="63">
        <v>-329.45740344699999</v>
      </c>
      <c r="BM68" s="63">
        <v>-339.28058486560002</v>
      </c>
      <c r="BN68" s="63">
        <v>-344.79056066179999</v>
      </c>
      <c r="BO68" s="63">
        <v>-438.18410490560001</v>
      </c>
      <c r="BP68" s="63">
        <v>-470.31796850310002</v>
      </c>
      <c r="BQ68" s="63">
        <v>-446.2020511289</v>
      </c>
      <c r="BR68" s="63">
        <v>-434.24392186019998</v>
      </c>
      <c r="BS68" s="63">
        <v>-458.2254374469</v>
      </c>
      <c r="BT68" s="63">
        <v>-500.29485429419998</v>
      </c>
      <c r="BU68" s="63">
        <v>-518.76595533340003</v>
      </c>
      <c r="BV68" s="63">
        <v>-504.68754918730002</v>
      </c>
      <c r="BW68" s="63">
        <v>-516.30108541070001</v>
      </c>
      <c r="BX68" s="63">
        <v>-501.90495879870002</v>
      </c>
      <c r="BY68" s="63">
        <v>-514.88275527379994</v>
      </c>
      <c r="BZ68" s="63">
        <v>-486.02334928729999</v>
      </c>
      <c r="CA68" s="63">
        <v>-498.34976604180002</v>
      </c>
      <c r="CB68" s="63">
        <v>-495.01465890539998</v>
      </c>
      <c r="CC68" s="63">
        <v>-504.46515384999998</v>
      </c>
      <c r="CD68" s="63">
        <v>-489.57292325100002</v>
      </c>
      <c r="CE68" s="63">
        <v>-471.93598917600002</v>
      </c>
      <c r="CF68" s="63">
        <v>-446.96155837740002</v>
      </c>
      <c r="CG68" s="63">
        <v>-440.48183367719997</v>
      </c>
      <c r="CH68" s="63">
        <v>-403.379683656</v>
      </c>
      <c r="CI68" s="63">
        <v>-369.74670038009998</v>
      </c>
      <c r="CJ68" s="63">
        <v>-364.31513898899999</v>
      </c>
      <c r="CK68" s="63">
        <v>-376.8088598576</v>
      </c>
      <c r="CL68" s="63">
        <v>-353.04085724689998</v>
      </c>
      <c r="CM68" s="63">
        <v>-340.14311701190002</v>
      </c>
      <c r="CN68" s="63">
        <v>-321.88779592259999</v>
      </c>
      <c r="CO68" s="63">
        <v>-316.16128125210003</v>
      </c>
      <c r="CP68" s="63">
        <v>-288.95830809829999</v>
      </c>
      <c r="CQ68" s="63">
        <v>-290.3510330885</v>
      </c>
      <c r="CR68" s="63">
        <v>-280.23072485720002</v>
      </c>
      <c r="CS68" s="63">
        <v>-291.66986984170001</v>
      </c>
      <c r="CT68" s="63">
        <v>-276.19788778650002</v>
      </c>
      <c r="CU68" s="63">
        <v>-269.1073776783</v>
      </c>
      <c r="CV68" s="63">
        <v>-274.02791255229999</v>
      </c>
      <c r="CW68" s="63">
        <v>-262.17534643120001</v>
      </c>
      <c r="CX68" s="63">
        <v>-233.05539998789999</v>
      </c>
      <c r="CY68" s="63">
        <v>-213.44421085939999</v>
      </c>
      <c r="CZ68" s="63">
        <v>-219.18562541169999</v>
      </c>
      <c r="DA68" s="63">
        <v>-211.76754563910001</v>
      </c>
      <c r="DB68" s="63">
        <v>-212.74665814100001</v>
      </c>
      <c r="DC68" s="63">
        <v>-185.34631641799999</v>
      </c>
      <c r="DD68" s="63">
        <v>-190.38822462530001</v>
      </c>
      <c r="DE68" s="63">
        <v>-212.2334970549</v>
      </c>
      <c r="DF68" s="63">
        <v>-212.49042347779999</v>
      </c>
      <c r="DG68" s="63">
        <v>-220.9678648117</v>
      </c>
      <c r="DH68" s="63">
        <v>-255.96592089719999</v>
      </c>
      <c r="DI68" s="63">
        <v>-266.55197083130003</v>
      </c>
      <c r="DJ68" s="63">
        <v>-363.19172905950001</v>
      </c>
      <c r="DK68" s="63">
        <v>-388.81431713469999</v>
      </c>
      <c r="DL68" s="63">
        <v>-409.08966446199997</v>
      </c>
      <c r="DM68" s="63">
        <v>-452.00233859500003</v>
      </c>
      <c r="DN68" s="63">
        <v>-513.25944700649995</v>
      </c>
      <c r="DO68" s="63">
        <v>-515.38559825619996</v>
      </c>
      <c r="DP68" s="63">
        <v>-497.6972427481</v>
      </c>
      <c r="DQ68" s="63">
        <v>-483.13802931039999</v>
      </c>
      <c r="DR68" s="63">
        <v>-466.4911100031</v>
      </c>
      <c r="DS68" s="63">
        <v>-476.15090853890001</v>
      </c>
      <c r="DT68" s="63">
        <v>-548.50534989949995</v>
      </c>
      <c r="DU68" s="63">
        <v>-579.89050659700001</v>
      </c>
      <c r="DV68" s="63">
        <v>-568.20693749789996</v>
      </c>
    </row>
    <row r="69" spans="1:126" s="17" customFormat="1" ht="12" customHeight="1" x14ac:dyDescent="0.3">
      <c r="A69" s="178" t="s">
        <v>118</v>
      </c>
      <c r="B69" s="63">
        <v>0</v>
      </c>
      <c r="C69" s="63">
        <v>0</v>
      </c>
      <c r="D69" s="63">
        <v>0</v>
      </c>
      <c r="E69" s="63">
        <v>0</v>
      </c>
      <c r="F69" s="63">
        <v>0</v>
      </c>
      <c r="G69" s="63">
        <v>0</v>
      </c>
      <c r="H69" s="63">
        <v>0</v>
      </c>
      <c r="I69" s="63">
        <v>0</v>
      </c>
      <c r="J69" s="63">
        <v>0.52135556599999999</v>
      </c>
      <c r="K69" s="63">
        <v>-0.32242546329999999</v>
      </c>
      <c r="L69" s="63">
        <v>0.52559999290000003</v>
      </c>
      <c r="M69" s="63">
        <v>2.8025240900000001E-2</v>
      </c>
      <c r="N69" s="63">
        <v>1.5565974671</v>
      </c>
      <c r="O69" s="63">
        <v>-0.68431418919999998</v>
      </c>
      <c r="P69" s="63">
        <v>-2.0301769788000001</v>
      </c>
      <c r="Q69" s="63">
        <v>-1.9120767175</v>
      </c>
      <c r="R69" s="63">
        <v>3.8126731751</v>
      </c>
      <c r="S69" s="63">
        <v>-1.0120130057000001</v>
      </c>
      <c r="T69" s="63">
        <v>3.9062059847000001</v>
      </c>
      <c r="U69" s="63">
        <v>4.3250229570999998</v>
      </c>
      <c r="V69" s="63">
        <v>8.1826891105000001</v>
      </c>
      <c r="W69" s="63">
        <v>8.9874944829000007</v>
      </c>
      <c r="X69" s="63">
        <v>12.171833493699999</v>
      </c>
      <c r="Y69" s="63">
        <v>7.6077177517000001</v>
      </c>
      <c r="Z69" s="63">
        <v>5.2140280695000003</v>
      </c>
      <c r="AA69" s="63">
        <v>16.084126747599999</v>
      </c>
      <c r="AB69" s="63">
        <v>4.9872387305999997</v>
      </c>
      <c r="AC69" s="63">
        <v>1.7895728871000001</v>
      </c>
      <c r="AD69" s="63">
        <v>5.6835600187999997</v>
      </c>
      <c r="AE69" s="63">
        <v>11.4334621289</v>
      </c>
      <c r="AF69" s="63">
        <v>18.817176030100001</v>
      </c>
      <c r="AG69" s="63">
        <v>4.9988065882999999</v>
      </c>
      <c r="AH69" s="63">
        <v>1.6704349081000001</v>
      </c>
      <c r="AI69" s="63">
        <v>-3.1630371411999998</v>
      </c>
      <c r="AJ69" s="63">
        <v>2.1057163383000002</v>
      </c>
      <c r="AK69" s="63">
        <v>-0.53673702909999998</v>
      </c>
      <c r="AL69" s="63">
        <v>4.7036772897999999</v>
      </c>
      <c r="AM69" s="63">
        <v>2.4019022357000002</v>
      </c>
      <c r="AN69" s="63">
        <v>2.2714213202</v>
      </c>
      <c r="AO69" s="63">
        <v>1.7898670155</v>
      </c>
      <c r="AP69" s="63">
        <v>1.4835536037999999</v>
      </c>
      <c r="AQ69" s="63">
        <v>2.7937897245999999</v>
      </c>
      <c r="AR69" s="63">
        <v>6.3782562653000001</v>
      </c>
      <c r="AS69" s="63">
        <v>5.6535842857</v>
      </c>
      <c r="AT69" s="63">
        <v>-6.7969180248000001</v>
      </c>
      <c r="AU69" s="63">
        <v>-7.0016735828999996</v>
      </c>
      <c r="AV69" s="63">
        <v>-6.4907029524000004</v>
      </c>
      <c r="AW69" s="63">
        <v>-5.4544113241999996</v>
      </c>
      <c r="AX69" s="63">
        <v>-0.93279354219999999</v>
      </c>
      <c r="AY69" s="63">
        <v>-1.6929737800000001E-2</v>
      </c>
      <c r="AZ69" s="63">
        <v>-0.61000649129999995</v>
      </c>
      <c r="BA69" s="63">
        <v>-0.71161924590000003</v>
      </c>
      <c r="BB69" s="63">
        <v>-3.4602740623999999</v>
      </c>
      <c r="BC69" s="63">
        <v>5.0260510102999998</v>
      </c>
      <c r="BD69" s="63">
        <v>9.7936951762</v>
      </c>
      <c r="BE69" s="63">
        <v>9.0208917385999996</v>
      </c>
      <c r="BF69" s="63">
        <v>6.3204025181999999</v>
      </c>
      <c r="BG69" s="63">
        <v>7.4806402463000001</v>
      </c>
      <c r="BH69" s="63">
        <v>8.8535403963999997</v>
      </c>
      <c r="BI69" s="63">
        <v>5.7401826180000004</v>
      </c>
      <c r="BJ69" s="63">
        <v>5.1344562490000003</v>
      </c>
      <c r="BK69" s="63">
        <v>-3.9149636194999999</v>
      </c>
      <c r="BL69" s="63">
        <v>-6.9847563784000002</v>
      </c>
      <c r="BM69" s="63">
        <v>-7.0285849712999999</v>
      </c>
      <c r="BN69" s="63">
        <v>-7.3557669806000003</v>
      </c>
      <c r="BO69" s="63">
        <v>-7.1961846710000001</v>
      </c>
      <c r="BP69" s="63">
        <v>-8.4753506816000002</v>
      </c>
      <c r="BQ69" s="63">
        <v>-8.8328550642000003</v>
      </c>
      <c r="BR69" s="63">
        <v>-8.5434073772999994</v>
      </c>
      <c r="BS69" s="63">
        <v>-8.7466325670000007</v>
      </c>
      <c r="BT69" s="63">
        <v>-8.6220723807000006</v>
      </c>
      <c r="BU69" s="63">
        <v>-8.3070793079000005</v>
      </c>
      <c r="BV69" s="63">
        <v>-8.1622898277000004</v>
      </c>
      <c r="BW69" s="63">
        <v>-8.9952638339999993</v>
      </c>
      <c r="BX69" s="63">
        <v>-10.046596489600001</v>
      </c>
      <c r="BY69" s="63">
        <v>-9.4974175455999994</v>
      </c>
      <c r="BZ69" s="63">
        <v>-11.744586614499999</v>
      </c>
      <c r="CA69" s="63">
        <v>-11.5531539919</v>
      </c>
      <c r="CB69" s="63">
        <v>-10.091492244499999</v>
      </c>
      <c r="CC69" s="63">
        <v>-8.0818878341999998</v>
      </c>
      <c r="CD69" s="63">
        <v>-6.0598724719000003</v>
      </c>
      <c r="CE69" s="63">
        <v>-4.6599197793</v>
      </c>
      <c r="CF69" s="63">
        <v>-3.8690341999000002</v>
      </c>
      <c r="CG69" s="63">
        <v>1.1109131031999999</v>
      </c>
      <c r="CH69" s="63">
        <v>4.620048057</v>
      </c>
      <c r="CI69" s="63">
        <v>1.1285518167999999</v>
      </c>
      <c r="CJ69" s="63">
        <v>3.1948094333000001</v>
      </c>
      <c r="CK69" s="63">
        <v>4.3506335318999998</v>
      </c>
      <c r="CL69" s="63">
        <v>5.4787267380999998</v>
      </c>
      <c r="CM69" s="63">
        <v>13.1491378388</v>
      </c>
      <c r="CN69" s="63">
        <v>15.8194409645</v>
      </c>
      <c r="CO69" s="63">
        <v>18.582083361500001</v>
      </c>
      <c r="CP69" s="63">
        <v>21.4017750509</v>
      </c>
      <c r="CQ69" s="63">
        <v>22.207056930899999</v>
      </c>
      <c r="CR69" s="63">
        <v>20.506117290799999</v>
      </c>
      <c r="CS69" s="63">
        <v>19.381462896399999</v>
      </c>
      <c r="CT69" s="63">
        <v>21.3165290566</v>
      </c>
      <c r="CU69" s="63">
        <v>25.337072725199999</v>
      </c>
      <c r="CV69" s="63">
        <v>23.122073955499999</v>
      </c>
      <c r="CW69" s="63">
        <v>18.033488749699998</v>
      </c>
      <c r="CX69" s="63">
        <v>17.486603584499999</v>
      </c>
      <c r="CY69" s="63">
        <v>16.6362591386</v>
      </c>
      <c r="CZ69" s="63">
        <v>12.7709273144</v>
      </c>
      <c r="DA69" s="63">
        <v>11.2749280803</v>
      </c>
      <c r="DB69" s="63">
        <v>9.5132647535999997</v>
      </c>
      <c r="DC69" s="63">
        <v>8.6899376126999996</v>
      </c>
      <c r="DD69" s="63">
        <v>9.1330013513000008</v>
      </c>
      <c r="DE69" s="63">
        <v>6.8455740006000001</v>
      </c>
      <c r="DF69" s="63">
        <v>5.1620046403000002</v>
      </c>
      <c r="DG69" s="63">
        <v>5.0798317434999998</v>
      </c>
      <c r="DH69" s="63">
        <v>8.2091723594000001</v>
      </c>
      <c r="DI69" s="63">
        <v>13.208655631899999</v>
      </c>
      <c r="DJ69" s="63">
        <v>17.846788357200001</v>
      </c>
      <c r="DK69" s="63">
        <v>28.671603349400002</v>
      </c>
      <c r="DL69" s="63">
        <v>29.044228746000002</v>
      </c>
      <c r="DM69" s="63">
        <v>41.1613822216</v>
      </c>
      <c r="DN69" s="63">
        <v>45.114301058800002</v>
      </c>
      <c r="DO69" s="63">
        <v>38.342961367699999</v>
      </c>
      <c r="DP69" s="63">
        <v>40.664574618099998</v>
      </c>
      <c r="DQ69" s="63">
        <v>58.816768052</v>
      </c>
      <c r="DR69" s="63">
        <v>35.869103819499998</v>
      </c>
      <c r="DS69" s="63">
        <v>33.465981598399999</v>
      </c>
      <c r="DT69" s="63">
        <v>32.089852348900003</v>
      </c>
      <c r="DU69" s="63">
        <v>37.377526232000001</v>
      </c>
      <c r="DV69" s="63">
        <v>40.686979096199998</v>
      </c>
    </row>
    <row r="70" spans="1:126" s="17" customFormat="1" ht="12" customHeight="1" x14ac:dyDescent="0.3">
      <c r="A70" s="179" t="s">
        <v>119</v>
      </c>
      <c r="B70" s="63">
        <v>0</v>
      </c>
      <c r="C70" s="63">
        <v>0</v>
      </c>
      <c r="D70" s="63">
        <v>0</v>
      </c>
      <c r="E70" s="63">
        <v>0</v>
      </c>
      <c r="F70" s="63">
        <v>0</v>
      </c>
      <c r="G70" s="63">
        <v>0</v>
      </c>
      <c r="H70" s="63">
        <v>0</v>
      </c>
      <c r="I70" s="63">
        <v>0</v>
      </c>
      <c r="J70" s="63">
        <v>0</v>
      </c>
      <c r="K70" s="63">
        <v>0</v>
      </c>
      <c r="L70" s="63">
        <v>0</v>
      </c>
      <c r="M70" s="63">
        <v>0</v>
      </c>
      <c r="N70" s="63">
        <v>0</v>
      </c>
      <c r="O70" s="63">
        <v>0</v>
      </c>
      <c r="P70" s="63">
        <v>0</v>
      </c>
      <c r="Q70" s="63">
        <v>0</v>
      </c>
      <c r="R70" s="63">
        <v>0</v>
      </c>
      <c r="S70" s="63">
        <v>0</v>
      </c>
      <c r="T70" s="63">
        <v>0</v>
      </c>
      <c r="U70" s="63">
        <v>0</v>
      </c>
      <c r="V70" s="63">
        <v>0</v>
      </c>
      <c r="W70" s="63">
        <v>0</v>
      </c>
      <c r="X70" s="63">
        <v>0</v>
      </c>
      <c r="Y70" s="63">
        <v>0</v>
      </c>
      <c r="Z70" s="63">
        <v>0</v>
      </c>
      <c r="AA70" s="63">
        <v>0</v>
      </c>
      <c r="AB70" s="63">
        <v>0</v>
      </c>
      <c r="AC70" s="63">
        <v>0</v>
      </c>
      <c r="AD70" s="63">
        <v>0</v>
      </c>
      <c r="AE70" s="63">
        <v>0</v>
      </c>
      <c r="AF70" s="63">
        <v>0</v>
      </c>
      <c r="AG70" s="63">
        <v>0</v>
      </c>
      <c r="AH70" s="63">
        <v>0</v>
      </c>
      <c r="AI70" s="63">
        <v>0</v>
      </c>
      <c r="AJ70" s="63">
        <v>0</v>
      </c>
      <c r="AK70" s="63">
        <v>0</v>
      </c>
      <c r="AL70" s="63">
        <v>0</v>
      </c>
      <c r="AM70" s="63">
        <v>0</v>
      </c>
      <c r="AN70" s="63">
        <v>4.2212220100000003E-2</v>
      </c>
      <c r="AO70" s="63">
        <v>-1.0149316322999999</v>
      </c>
      <c r="AP70" s="63">
        <v>-0.56920570790000002</v>
      </c>
      <c r="AQ70" s="63">
        <v>0.2786278512</v>
      </c>
      <c r="AR70" s="63">
        <v>0.83591072720000004</v>
      </c>
      <c r="AS70" s="63">
        <v>1.7739646680000001</v>
      </c>
      <c r="AT70" s="63">
        <v>-0.98685821829999998</v>
      </c>
      <c r="AU70" s="63">
        <v>-8.7247719299999998E-2</v>
      </c>
      <c r="AV70" s="63">
        <v>0.4879879801</v>
      </c>
      <c r="AW70" s="63">
        <v>1.0271975933999999</v>
      </c>
      <c r="AX70" s="63">
        <v>2.3280433987000002</v>
      </c>
      <c r="AY70" s="63">
        <v>2.4219810655999998</v>
      </c>
      <c r="AZ70" s="63">
        <v>2.7472271763</v>
      </c>
      <c r="BA70" s="63">
        <v>3.2292645263000002</v>
      </c>
      <c r="BB70" s="63">
        <v>6.1779921721999997</v>
      </c>
      <c r="BC70" s="63">
        <v>9.3291797024999994</v>
      </c>
      <c r="BD70" s="63">
        <v>10.869980493</v>
      </c>
      <c r="BE70" s="63">
        <v>10.753573623399999</v>
      </c>
      <c r="BF70" s="63">
        <v>9.9069749970000007</v>
      </c>
      <c r="BG70" s="63">
        <v>9.9447550160000002</v>
      </c>
      <c r="BH70" s="63">
        <v>10.2827395685</v>
      </c>
      <c r="BI70" s="63">
        <v>9.5466297430000004</v>
      </c>
      <c r="BJ70" s="63">
        <v>9.4374759060999995</v>
      </c>
      <c r="BK70" s="63">
        <v>8.9451927671</v>
      </c>
      <c r="BL70" s="63">
        <v>8.2471478044000008</v>
      </c>
      <c r="BM70" s="63">
        <v>8.2210880684000003</v>
      </c>
      <c r="BN70" s="63">
        <v>6.7613148073999998</v>
      </c>
      <c r="BO70" s="63">
        <v>6.6337393128000004</v>
      </c>
      <c r="BP70" s="63">
        <v>5.6956322151999998</v>
      </c>
      <c r="BQ70" s="63">
        <v>4.9914276024999999</v>
      </c>
      <c r="BR70" s="63">
        <v>4.9352848855999998</v>
      </c>
      <c r="BS70" s="63">
        <v>4.5322810631000001</v>
      </c>
      <c r="BT70" s="63">
        <v>4.3617246466999999</v>
      </c>
      <c r="BU70" s="63">
        <v>4.5269044236999996</v>
      </c>
      <c r="BV70" s="63">
        <v>4.3698649582</v>
      </c>
      <c r="BW70" s="63">
        <v>4.8111098944000004</v>
      </c>
      <c r="BX70" s="63">
        <v>4.9686535197000001</v>
      </c>
      <c r="BY70" s="63">
        <v>5.1769018130999997</v>
      </c>
      <c r="BZ70" s="63">
        <v>4.5538030735000001</v>
      </c>
      <c r="CA70" s="63">
        <v>4.5894205474999996</v>
      </c>
      <c r="CB70" s="63">
        <v>5.1035544522</v>
      </c>
      <c r="CC70" s="63">
        <v>5.9834139122999996</v>
      </c>
      <c r="CD70" s="63">
        <v>7.1515213033</v>
      </c>
      <c r="CE70" s="63">
        <v>8.0050211808</v>
      </c>
      <c r="CF70" s="63">
        <v>8.6262348188000004</v>
      </c>
      <c r="CG70" s="63">
        <v>8.5216814207000002</v>
      </c>
      <c r="CH70" s="63">
        <v>9.7135971425999994</v>
      </c>
      <c r="CI70" s="63">
        <v>9.8602172160000006</v>
      </c>
      <c r="CJ70" s="63">
        <v>10.0514883738</v>
      </c>
      <c r="CK70" s="63">
        <v>10.385091410599999</v>
      </c>
      <c r="CL70" s="63">
        <v>11.6941289278</v>
      </c>
      <c r="CM70" s="63">
        <v>13.7317878509</v>
      </c>
      <c r="CN70" s="63">
        <v>14.831722604799999</v>
      </c>
      <c r="CO70" s="63">
        <v>18.099260731699999</v>
      </c>
      <c r="CP70" s="63">
        <v>20.328730122300001</v>
      </c>
      <c r="CQ70" s="63">
        <v>21.918018288399999</v>
      </c>
      <c r="CR70" s="63">
        <v>19.933307236000001</v>
      </c>
      <c r="CS70" s="63">
        <v>19.226347673599999</v>
      </c>
      <c r="CT70" s="63">
        <v>20.493803999699999</v>
      </c>
      <c r="CU70" s="63">
        <v>23.979984724600001</v>
      </c>
      <c r="CV70" s="63">
        <v>22.653299464500002</v>
      </c>
      <c r="CW70" s="63">
        <v>18.959301161700001</v>
      </c>
      <c r="CX70" s="63">
        <v>17.987980138800001</v>
      </c>
      <c r="CY70" s="63">
        <v>16.582011812600001</v>
      </c>
      <c r="CZ70" s="63">
        <v>12.864486016900001</v>
      </c>
      <c r="DA70" s="63">
        <v>13.542148152999999</v>
      </c>
      <c r="DB70" s="63">
        <v>12.882650781800001</v>
      </c>
      <c r="DC70" s="63">
        <v>12.733490891200001</v>
      </c>
      <c r="DD70" s="63">
        <v>13.2817293766</v>
      </c>
      <c r="DE70" s="63">
        <v>12.399551285599999</v>
      </c>
      <c r="DF70" s="63">
        <v>11.898594789800001</v>
      </c>
      <c r="DG70" s="63">
        <v>11.3102468503</v>
      </c>
      <c r="DH70" s="63">
        <v>12.7828267708</v>
      </c>
      <c r="DI70" s="63">
        <v>13.0789264624</v>
      </c>
      <c r="DJ70" s="63">
        <v>15.0118568771</v>
      </c>
      <c r="DK70" s="63">
        <v>24.224546978100001</v>
      </c>
      <c r="DL70" s="63">
        <v>32.2844848071</v>
      </c>
      <c r="DM70" s="63">
        <v>44.574858415000001</v>
      </c>
      <c r="DN70" s="63">
        <v>49.563033368299998</v>
      </c>
      <c r="DO70" s="63">
        <v>52.461223809499998</v>
      </c>
      <c r="DP70" s="63">
        <v>54.964731231499997</v>
      </c>
      <c r="DQ70" s="63">
        <v>74.773265382000005</v>
      </c>
      <c r="DR70" s="63">
        <v>54.239131080999996</v>
      </c>
      <c r="DS70" s="63">
        <v>50.011286689899997</v>
      </c>
      <c r="DT70" s="63">
        <v>48.2208914136</v>
      </c>
      <c r="DU70" s="63">
        <v>53.515874934300001</v>
      </c>
      <c r="DV70" s="63">
        <v>56.536005962200001</v>
      </c>
    </row>
    <row r="71" spans="1:126" s="17" customFormat="1" ht="12" customHeight="1" x14ac:dyDescent="0.3">
      <c r="A71" s="179" t="s">
        <v>120</v>
      </c>
      <c r="B71" s="63">
        <v>0</v>
      </c>
      <c r="C71" s="63">
        <v>0</v>
      </c>
      <c r="D71" s="63">
        <v>0</v>
      </c>
      <c r="E71" s="63">
        <v>0</v>
      </c>
      <c r="F71" s="63">
        <v>0</v>
      </c>
      <c r="G71" s="63">
        <v>0</v>
      </c>
      <c r="H71" s="63">
        <v>0</v>
      </c>
      <c r="I71" s="63">
        <v>0</v>
      </c>
      <c r="J71" s="63">
        <v>0.52135556599999999</v>
      </c>
      <c r="K71" s="63">
        <v>-0.32242546329999999</v>
      </c>
      <c r="L71" s="63">
        <v>0.52559999290000003</v>
      </c>
      <c r="M71" s="63">
        <v>2.8025240900000001E-2</v>
      </c>
      <c r="N71" s="63">
        <v>1.5565974671</v>
      </c>
      <c r="O71" s="63">
        <v>-0.68431418919999998</v>
      </c>
      <c r="P71" s="63">
        <v>-2.0301769788000001</v>
      </c>
      <c r="Q71" s="63">
        <v>-1.9120767175</v>
      </c>
      <c r="R71" s="63">
        <v>3.8126731751</v>
      </c>
      <c r="S71" s="63">
        <v>-1.0120130057000001</v>
      </c>
      <c r="T71" s="63">
        <v>3.9062059847000001</v>
      </c>
      <c r="U71" s="63">
        <v>4.3250229570999998</v>
      </c>
      <c r="V71" s="63">
        <v>8.1826891105000001</v>
      </c>
      <c r="W71" s="63">
        <v>8.9874944829000007</v>
      </c>
      <c r="X71" s="63">
        <v>12.171833493699999</v>
      </c>
      <c r="Y71" s="63">
        <v>7.6077177517000001</v>
      </c>
      <c r="Z71" s="63">
        <v>5.2140280695000003</v>
      </c>
      <c r="AA71" s="63">
        <v>16.084126747599999</v>
      </c>
      <c r="AB71" s="63">
        <v>4.9872387305999997</v>
      </c>
      <c r="AC71" s="63">
        <v>1.7895728871000001</v>
      </c>
      <c r="AD71" s="63">
        <v>5.6835600187999997</v>
      </c>
      <c r="AE71" s="63">
        <v>11.4334621289</v>
      </c>
      <c r="AF71" s="63">
        <v>18.817176030100001</v>
      </c>
      <c r="AG71" s="63">
        <v>4.9988065882999999</v>
      </c>
      <c r="AH71" s="63">
        <v>1.6704349081000001</v>
      </c>
      <c r="AI71" s="63">
        <v>-3.1630371411999998</v>
      </c>
      <c r="AJ71" s="63">
        <v>2.1057163383000002</v>
      </c>
      <c r="AK71" s="63">
        <v>-0.53673702909999998</v>
      </c>
      <c r="AL71" s="63">
        <v>4.7036772897999999</v>
      </c>
      <c r="AM71" s="63">
        <v>2.4019022357000002</v>
      </c>
      <c r="AN71" s="63">
        <v>2.2292091000999998</v>
      </c>
      <c r="AO71" s="63">
        <v>2.8047986478000002</v>
      </c>
      <c r="AP71" s="63">
        <v>2.0527593117</v>
      </c>
      <c r="AQ71" s="63">
        <v>2.5151618733999999</v>
      </c>
      <c r="AR71" s="63">
        <v>5.5423455381000002</v>
      </c>
      <c r="AS71" s="63">
        <v>3.8796196177</v>
      </c>
      <c r="AT71" s="63">
        <v>-5.8100598065</v>
      </c>
      <c r="AU71" s="63">
        <v>-6.9144258636</v>
      </c>
      <c r="AV71" s="63">
        <v>-6.9786909325000002</v>
      </c>
      <c r="AW71" s="63">
        <v>-6.4816089176</v>
      </c>
      <c r="AX71" s="63">
        <v>-3.2608369409</v>
      </c>
      <c r="AY71" s="63">
        <v>-2.4389108034000002</v>
      </c>
      <c r="AZ71" s="63">
        <v>-3.3572336676000001</v>
      </c>
      <c r="BA71" s="63">
        <v>-3.9408837721999999</v>
      </c>
      <c r="BB71" s="63">
        <v>-9.6382662345999996</v>
      </c>
      <c r="BC71" s="63">
        <v>-4.3031286921999996</v>
      </c>
      <c r="BD71" s="63">
        <v>-1.0762853167999999</v>
      </c>
      <c r="BE71" s="63">
        <v>-1.7326818848000001</v>
      </c>
      <c r="BF71" s="63">
        <v>-3.5865724788</v>
      </c>
      <c r="BG71" s="63">
        <v>-2.4641147697000001</v>
      </c>
      <c r="BH71" s="63">
        <v>-1.4291991720999999</v>
      </c>
      <c r="BI71" s="63">
        <v>-3.806447125</v>
      </c>
      <c r="BJ71" s="63">
        <v>-4.3030196571000001</v>
      </c>
      <c r="BK71" s="63">
        <v>-12.8601563866</v>
      </c>
      <c r="BL71" s="63">
        <v>-15.231904182799999</v>
      </c>
      <c r="BM71" s="63">
        <v>-15.249673039699999</v>
      </c>
      <c r="BN71" s="63">
        <v>-14.117081788</v>
      </c>
      <c r="BO71" s="63">
        <v>-13.829923983800001</v>
      </c>
      <c r="BP71" s="63">
        <v>-14.1709828968</v>
      </c>
      <c r="BQ71" s="63">
        <v>-13.8242826667</v>
      </c>
      <c r="BR71" s="63">
        <v>-13.478692262899999</v>
      </c>
      <c r="BS71" s="63">
        <v>-13.2789136301</v>
      </c>
      <c r="BT71" s="63">
        <v>-12.9837970274</v>
      </c>
      <c r="BU71" s="63">
        <v>-12.8339837316</v>
      </c>
      <c r="BV71" s="63">
        <v>-12.5321547859</v>
      </c>
      <c r="BW71" s="63">
        <v>-13.806373728400001</v>
      </c>
      <c r="BX71" s="63">
        <v>-15.015250009300001</v>
      </c>
      <c r="BY71" s="63">
        <v>-14.6743193587</v>
      </c>
      <c r="BZ71" s="63">
        <v>-16.298389688</v>
      </c>
      <c r="CA71" s="63">
        <v>-16.142574539400002</v>
      </c>
      <c r="CB71" s="63">
        <v>-15.1950466967</v>
      </c>
      <c r="CC71" s="63">
        <v>-14.065301746499999</v>
      </c>
      <c r="CD71" s="63">
        <v>-13.211393775199999</v>
      </c>
      <c r="CE71" s="63">
        <v>-12.664940960099999</v>
      </c>
      <c r="CF71" s="63">
        <v>-12.4952690187</v>
      </c>
      <c r="CG71" s="63">
        <v>-7.4107683174999996</v>
      </c>
      <c r="CH71" s="63">
        <v>-5.0935490856000003</v>
      </c>
      <c r="CI71" s="63">
        <v>-8.7316653992000006</v>
      </c>
      <c r="CJ71" s="63">
        <v>-6.8566789405000002</v>
      </c>
      <c r="CK71" s="63">
        <v>-6.0344578786999996</v>
      </c>
      <c r="CL71" s="63">
        <v>-6.2154021896999998</v>
      </c>
      <c r="CM71" s="63">
        <v>-0.5826500121</v>
      </c>
      <c r="CN71" s="63">
        <v>0.98771835969999999</v>
      </c>
      <c r="CO71" s="63">
        <v>0.48282262980000001</v>
      </c>
      <c r="CP71" s="63">
        <v>1.0730449285999999</v>
      </c>
      <c r="CQ71" s="63">
        <v>0.2890386425</v>
      </c>
      <c r="CR71" s="63">
        <v>0.57281005480000002</v>
      </c>
      <c r="CS71" s="63">
        <v>0.15511522280000001</v>
      </c>
      <c r="CT71" s="63">
        <v>0.82272505689999997</v>
      </c>
      <c r="CU71" s="63">
        <v>1.3570880005999999</v>
      </c>
      <c r="CV71" s="63">
        <v>0.46877449100000002</v>
      </c>
      <c r="CW71" s="63">
        <v>-0.92581241199999997</v>
      </c>
      <c r="CX71" s="63">
        <v>-0.50137655430000005</v>
      </c>
      <c r="CY71" s="63">
        <v>5.4247325999999998E-2</v>
      </c>
      <c r="CZ71" s="63">
        <v>-9.3558702499999993E-2</v>
      </c>
      <c r="DA71" s="63">
        <v>-2.2672200726999998</v>
      </c>
      <c r="DB71" s="63">
        <v>-3.3693860282000001</v>
      </c>
      <c r="DC71" s="63">
        <v>-4.0435532785000001</v>
      </c>
      <c r="DD71" s="63">
        <v>-4.1487280252999996</v>
      </c>
      <c r="DE71" s="63">
        <v>-5.5539772850000002</v>
      </c>
      <c r="DF71" s="63">
        <v>-6.7365901494999996</v>
      </c>
      <c r="DG71" s="63">
        <v>-6.2304151067999998</v>
      </c>
      <c r="DH71" s="63">
        <v>-4.5736544113999997</v>
      </c>
      <c r="DI71" s="63">
        <v>0.12972916949999999</v>
      </c>
      <c r="DJ71" s="63">
        <v>2.8349314800999998</v>
      </c>
      <c r="DK71" s="63">
        <v>4.4470563713000004</v>
      </c>
      <c r="DL71" s="63">
        <v>-3.2402560611000002</v>
      </c>
      <c r="DM71" s="63">
        <v>-3.4134761934000002</v>
      </c>
      <c r="DN71" s="63">
        <v>-4.4487323095000004</v>
      </c>
      <c r="DO71" s="63">
        <v>-14.118262441800001</v>
      </c>
      <c r="DP71" s="63">
        <v>-14.3001566134</v>
      </c>
      <c r="DQ71" s="63">
        <v>-15.956497329999999</v>
      </c>
      <c r="DR71" s="63">
        <v>-18.370027261499999</v>
      </c>
      <c r="DS71" s="63">
        <v>-16.545305091500001</v>
      </c>
      <c r="DT71" s="63">
        <v>-16.131039064700001</v>
      </c>
      <c r="DU71" s="63">
        <v>-16.1383487023</v>
      </c>
      <c r="DV71" s="63">
        <v>-15.849026866000001</v>
      </c>
    </row>
    <row r="72" spans="1:126" s="19" customFormat="1" ht="12" customHeight="1" x14ac:dyDescent="0.3">
      <c r="A72" s="188" t="s">
        <v>139</v>
      </c>
      <c r="B72" s="60">
        <v>82.494270543100001</v>
      </c>
      <c r="C72" s="60">
        <v>56.023555697200003</v>
      </c>
      <c r="D72" s="60">
        <v>56.43752044</v>
      </c>
      <c r="E72" s="60">
        <v>69.674879313899993</v>
      </c>
      <c r="F72" s="60">
        <v>133.14174961809999</v>
      </c>
      <c r="G72" s="60">
        <v>108.2852121359</v>
      </c>
      <c r="H72" s="60">
        <v>89.006839300999999</v>
      </c>
      <c r="I72" s="60">
        <v>109.7822609043</v>
      </c>
      <c r="J72" s="60">
        <v>118.003349238</v>
      </c>
      <c r="K72" s="60">
        <v>67.279988298600003</v>
      </c>
      <c r="L72" s="60">
        <v>63.553470974600003</v>
      </c>
      <c r="M72" s="60">
        <v>88.786354953699998</v>
      </c>
      <c r="N72" s="60">
        <v>24.234989496899999</v>
      </c>
      <c r="O72" s="60">
        <v>38.883744927400002</v>
      </c>
      <c r="P72" s="60">
        <v>84.393588744300004</v>
      </c>
      <c r="Q72" s="60">
        <v>21.929067346</v>
      </c>
      <c r="R72" s="60">
        <v>128.07439199730001</v>
      </c>
      <c r="S72" s="60">
        <v>36.910297716800002</v>
      </c>
      <c r="T72" s="60">
        <v>17.146592417699999</v>
      </c>
      <c r="U72" s="60">
        <v>9.0258292664000006</v>
      </c>
      <c r="V72" s="60">
        <v>18.053161624200001</v>
      </c>
      <c r="W72" s="60">
        <v>16.5096516863</v>
      </c>
      <c r="X72" s="60">
        <v>20.852255550599999</v>
      </c>
      <c r="Y72" s="60">
        <v>39.92879911</v>
      </c>
      <c r="Z72" s="60">
        <v>44.949967274499997</v>
      </c>
      <c r="AA72" s="60">
        <v>41.672076619099997</v>
      </c>
      <c r="AB72" s="60">
        <v>38.430444756900002</v>
      </c>
      <c r="AC72" s="60">
        <v>12.986635099700001</v>
      </c>
      <c r="AD72" s="60">
        <v>18.4897606635</v>
      </c>
      <c r="AE72" s="60">
        <v>18.405721599500001</v>
      </c>
      <c r="AF72" s="60">
        <v>12.521405976300001</v>
      </c>
      <c r="AG72" s="60">
        <v>5.9057801327000004</v>
      </c>
      <c r="AH72" s="60">
        <v>13.5031697946</v>
      </c>
      <c r="AI72" s="60">
        <v>12.912018590400001</v>
      </c>
      <c r="AJ72" s="60">
        <v>16.4890137971</v>
      </c>
      <c r="AK72" s="60">
        <v>11.522914541700001</v>
      </c>
      <c r="AL72" s="60">
        <v>14.0727192056</v>
      </c>
      <c r="AM72" s="60">
        <v>14.8619169096</v>
      </c>
      <c r="AN72" s="60">
        <v>10.7724820623</v>
      </c>
      <c r="AO72" s="60">
        <v>13.9045165671</v>
      </c>
      <c r="AP72" s="60">
        <v>16.181150041599999</v>
      </c>
      <c r="AQ72" s="60">
        <v>17.583974403999999</v>
      </c>
      <c r="AR72" s="60">
        <v>19.7160051846</v>
      </c>
      <c r="AS72" s="60">
        <v>16.548278671599999</v>
      </c>
      <c r="AT72" s="60">
        <v>27.187190132800001</v>
      </c>
      <c r="AU72" s="60">
        <v>35.496406902099999</v>
      </c>
      <c r="AV72" s="60">
        <v>33.552136427599997</v>
      </c>
      <c r="AW72" s="60">
        <v>27.535132002099999</v>
      </c>
      <c r="AX72" s="60">
        <v>35.116696816199997</v>
      </c>
      <c r="AY72" s="60">
        <v>42.964710542600002</v>
      </c>
      <c r="AZ72" s="60">
        <v>42.978382209199999</v>
      </c>
      <c r="BA72" s="60">
        <v>47.028245741200003</v>
      </c>
      <c r="BB72" s="60">
        <v>-10.4541118928</v>
      </c>
      <c r="BC72" s="60">
        <v>-12.996113937000001</v>
      </c>
      <c r="BD72" s="60">
        <v>-21.396040400499999</v>
      </c>
      <c r="BE72" s="60">
        <v>-15.6360070973</v>
      </c>
      <c r="BF72" s="60">
        <v>-24.985610314700001</v>
      </c>
      <c r="BG72" s="60">
        <v>-23.527706977200001</v>
      </c>
      <c r="BH72" s="60">
        <v>-24.757081465799999</v>
      </c>
      <c r="BI72" s="60">
        <v>-22.498459200300001</v>
      </c>
      <c r="BJ72" s="60">
        <v>-14.2195714076</v>
      </c>
      <c r="BK72" s="60">
        <v>-16.3420083412</v>
      </c>
      <c r="BL72" s="60">
        <v>-19.0320083302</v>
      </c>
      <c r="BM72" s="60">
        <v>-27.921946578099998</v>
      </c>
      <c r="BN72" s="60">
        <v>-34.3544617827</v>
      </c>
      <c r="BO72" s="60">
        <v>-40.834810701800002</v>
      </c>
      <c r="BP72" s="60">
        <v>-48.484635079900002</v>
      </c>
      <c r="BQ72" s="60">
        <v>-38.358475239599997</v>
      </c>
      <c r="BR72" s="60">
        <v>-46.416390034999999</v>
      </c>
      <c r="BS72" s="60">
        <v>-43.125149281200002</v>
      </c>
      <c r="BT72" s="60">
        <v>-46.242277604500003</v>
      </c>
      <c r="BU72" s="60">
        <v>-46.471679663700002</v>
      </c>
      <c r="BV72" s="60">
        <v>-34.815227379699998</v>
      </c>
      <c r="BW72" s="60">
        <v>-32.538467390100003</v>
      </c>
      <c r="BX72" s="60">
        <v>-25.003861778499999</v>
      </c>
      <c r="BY72" s="60">
        <v>-19.6922335</v>
      </c>
      <c r="BZ72" s="60">
        <v>-17.858547694199999</v>
      </c>
      <c r="CA72" s="60">
        <v>-15.7432961651</v>
      </c>
      <c r="CB72" s="60">
        <v>-5.7637030948000003</v>
      </c>
      <c r="CC72" s="60">
        <v>-3.0611479137000002</v>
      </c>
      <c r="CD72" s="60">
        <v>-3.0439913355999999</v>
      </c>
      <c r="CE72" s="60">
        <v>-1.5937998215</v>
      </c>
      <c r="CF72" s="60">
        <v>-0.58845127600000002</v>
      </c>
      <c r="CG72" s="60">
        <v>-0.25072288259999997</v>
      </c>
      <c r="CH72" s="60">
        <v>-1.54547994E-2</v>
      </c>
      <c r="CI72" s="60">
        <v>-9.6582345099999994E-2</v>
      </c>
      <c r="CJ72" s="60">
        <v>-3.4327534600000001E-2</v>
      </c>
      <c r="CK72" s="60">
        <v>4.3239119200000002E-2</v>
      </c>
      <c r="CL72" s="60">
        <v>0.289546303</v>
      </c>
      <c r="CM72" s="60">
        <v>0.36525250910000001</v>
      </c>
      <c r="CN72" s="60">
        <v>0.47250949549999999</v>
      </c>
      <c r="CO72" s="60">
        <v>0.5810427346</v>
      </c>
      <c r="CP72" s="60">
        <v>0.62885237770000002</v>
      </c>
      <c r="CQ72" s="60">
        <v>0.85272765709999998</v>
      </c>
      <c r="CR72" s="60">
        <v>0.64044216629999995</v>
      </c>
      <c r="CS72" s="60">
        <v>0.61714585180000003</v>
      </c>
      <c r="CT72" s="60">
        <v>1.6055588085000001</v>
      </c>
      <c r="CU72" s="60">
        <v>2.0071133880000001</v>
      </c>
      <c r="CV72" s="60">
        <v>1.5039331421</v>
      </c>
      <c r="CW72" s="60">
        <v>0.54586933879999999</v>
      </c>
      <c r="CX72" s="60">
        <v>5.3582221800000003E-2</v>
      </c>
      <c r="CY72" s="60">
        <v>-7.1116474999999998E-2</v>
      </c>
      <c r="CZ72" s="60">
        <v>-0.1097831611</v>
      </c>
      <c r="DA72" s="60">
        <v>-8.3227409899999993E-2</v>
      </c>
      <c r="DB72" s="60">
        <v>-0.16267899769999999</v>
      </c>
      <c r="DC72" s="60">
        <v>-0.17035539920000001</v>
      </c>
      <c r="DD72" s="60">
        <v>-0.1722879111</v>
      </c>
      <c r="DE72" s="60">
        <v>-1.807050348</v>
      </c>
      <c r="DF72" s="60">
        <v>-4.8318058042000001</v>
      </c>
      <c r="DG72" s="60">
        <v>-5.9240695942999997</v>
      </c>
      <c r="DH72" s="60">
        <v>-4.5318955187999999</v>
      </c>
      <c r="DI72" s="60">
        <v>-32.368109162899998</v>
      </c>
      <c r="DJ72" s="60">
        <v>-27.235604794499999</v>
      </c>
      <c r="DK72" s="60">
        <v>-65.092304106699999</v>
      </c>
      <c r="DL72" s="60">
        <v>-45.041600108099999</v>
      </c>
      <c r="DM72" s="60">
        <v>-32.559191972699999</v>
      </c>
      <c r="DN72" s="60">
        <v>-75.176135472200002</v>
      </c>
      <c r="DO72" s="60">
        <v>-38.803952542799998</v>
      </c>
      <c r="DP72" s="60">
        <v>-45.213702489200003</v>
      </c>
      <c r="DQ72" s="60">
        <v>-3.8001109944000002</v>
      </c>
      <c r="DR72" s="60">
        <v>-42.497763980000002</v>
      </c>
      <c r="DS72" s="60">
        <v>-53.152258558299998</v>
      </c>
      <c r="DT72" s="60">
        <v>-39.263095358299999</v>
      </c>
      <c r="DU72" s="60">
        <v>-47.305144828499998</v>
      </c>
      <c r="DV72" s="60">
        <v>-71.633574180899998</v>
      </c>
    </row>
    <row r="73" spans="1:126" s="19" customFormat="1" ht="12" customHeight="1" x14ac:dyDescent="0.3">
      <c r="A73" s="189" t="s">
        <v>113</v>
      </c>
      <c r="B73" s="63">
        <v>82.494270543100001</v>
      </c>
      <c r="C73" s="63">
        <v>56.023555697200003</v>
      </c>
      <c r="D73" s="63">
        <v>56.43752044</v>
      </c>
      <c r="E73" s="63">
        <v>69.674879313899993</v>
      </c>
      <c r="F73" s="63">
        <v>133.14174961809999</v>
      </c>
      <c r="G73" s="63">
        <v>108.2852121359</v>
      </c>
      <c r="H73" s="63">
        <v>89.006839300999999</v>
      </c>
      <c r="I73" s="63">
        <v>109.7822609043</v>
      </c>
      <c r="J73" s="63">
        <v>116.63086068849999</v>
      </c>
      <c r="K73" s="63">
        <v>69.506127102199997</v>
      </c>
      <c r="L73" s="63">
        <v>64.206421121000005</v>
      </c>
      <c r="M73" s="63">
        <v>87.660628493600001</v>
      </c>
      <c r="N73" s="63">
        <v>22.9227035599</v>
      </c>
      <c r="O73" s="63">
        <v>43.317174544300002</v>
      </c>
      <c r="P73" s="63">
        <v>90.244602774100002</v>
      </c>
      <c r="Q73" s="63">
        <v>24.021394176699999</v>
      </c>
      <c r="R73" s="63">
        <v>132.5000792596</v>
      </c>
      <c r="S73" s="63">
        <v>40.8543553863</v>
      </c>
      <c r="T73" s="63">
        <v>17.172682644799998</v>
      </c>
      <c r="U73" s="63">
        <v>8.1681137863999993</v>
      </c>
      <c r="V73" s="63">
        <v>18.248667528799999</v>
      </c>
      <c r="W73" s="63">
        <v>15.776049284200001</v>
      </c>
      <c r="X73" s="63">
        <v>16.715742336999998</v>
      </c>
      <c r="Y73" s="63">
        <v>36.387695293299998</v>
      </c>
      <c r="Z73" s="63">
        <v>45.492300097600001</v>
      </c>
      <c r="AA73" s="63">
        <v>32.020520609899997</v>
      </c>
      <c r="AB73" s="63">
        <v>38.900943728400001</v>
      </c>
      <c r="AC73" s="63">
        <v>15.131651397300001</v>
      </c>
      <c r="AD73" s="63">
        <v>18.708355195900001</v>
      </c>
      <c r="AE73" s="63">
        <v>15.4728154869</v>
      </c>
      <c r="AF73" s="63">
        <v>12.623150857300001</v>
      </c>
      <c r="AG73" s="63">
        <v>6.3018741586999996</v>
      </c>
      <c r="AH73" s="63">
        <v>13.461901152499999</v>
      </c>
      <c r="AI73" s="63">
        <v>13.367054187900001</v>
      </c>
      <c r="AJ73" s="63">
        <v>16.452699884099999</v>
      </c>
      <c r="AK73" s="63">
        <v>11.8245249161</v>
      </c>
      <c r="AL73" s="63">
        <v>13.884868947399999</v>
      </c>
      <c r="AM73" s="63">
        <v>14.647826763699999</v>
      </c>
      <c r="AN73" s="63">
        <v>10.5928244102</v>
      </c>
      <c r="AO73" s="63">
        <v>13.724036997400001</v>
      </c>
      <c r="AP73" s="63">
        <v>16.2757651067</v>
      </c>
      <c r="AQ73" s="63">
        <v>17.720097397699998</v>
      </c>
      <c r="AR73" s="63">
        <v>19.731102469100001</v>
      </c>
      <c r="AS73" s="63">
        <v>16.677063833599998</v>
      </c>
      <c r="AT73" s="63">
        <v>26.999751577800001</v>
      </c>
      <c r="AU73" s="63">
        <v>35.38692133</v>
      </c>
      <c r="AV73" s="63">
        <v>33.393938278699999</v>
      </c>
      <c r="AW73" s="63">
        <v>27.381093846700001</v>
      </c>
      <c r="AX73" s="63">
        <v>35.614067708100002</v>
      </c>
      <c r="AY73" s="63">
        <v>43.458315168399999</v>
      </c>
      <c r="AZ73" s="63">
        <v>43.4447105701</v>
      </c>
      <c r="BA73" s="63">
        <v>47.461409105900003</v>
      </c>
      <c r="BB73" s="63">
        <v>-1.0781000000000001E-5</v>
      </c>
      <c r="BC73" s="63">
        <v>-2.5655799999999999E-5</v>
      </c>
      <c r="BD73" s="63">
        <v>-2.1197442218</v>
      </c>
      <c r="BE73" s="63">
        <v>-2.9621332385999999</v>
      </c>
      <c r="BF73" s="63">
        <v>-11.379390535500001</v>
      </c>
      <c r="BG73" s="63">
        <v>-10.1806195357</v>
      </c>
      <c r="BH73" s="63">
        <v>-7.9471604794999999</v>
      </c>
      <c r="BI73" s="63">
        <v>-11.1100155061</v>
      </c>
      <c r="BJ73" s="63">
        <v>-5.5768782282</v>
      </c>
      <c r="BK73" s="63">
        <v>-10.981886830000001</v>
      </c>
      <c r="BL73" s="63">
        <v>-16.558913642699999</v>
      </c>
      <c r="BM73" s="63">
        <v>-18.7011138023</v>
      </c>
      <c r="BN73" s="63">
        <v>-27.274275560700001</v>
      </c>
      <c r="BO73" s="63">
        <v>-24.980583853399999</v>
      </c>
      <c r="BP73" s="63">
        <v>-21.415173064600001</v>
      </c>
      <c r="BQ73" s="63">
        <v>-17.689854277199998</v>
      </c>
      <c r="BR73" s="63">
        <v>-26.281002883900001</v>
      </c>
      <c r="BS73" s="63">
        <v>-22.369066612800001</v>
      </c>
      <c r="BT73" s="63">
        <v>-23.801182741600002</v>
      </c>
      <c r="BU73" s="63">
        <v>-17.7111702194</v>
      </c>
      <c r="BV73" s="63">
        <v>-14.123136200799999</v>
      </c>
      <c r="BW73" s="63">
        <v>-14.219896818100001</v>
      </c>
      <c r="BX73" s="63">
        <v>-13.027545660199999</v>
      </c>
      <c r="BY73" s="63">
        <v>-11.174614887600001</v>
      </c>
      <c r="BZ73" s="63">
        <v>-12.4021719756</v>
      </c>
      <c r="CA73" s="63">
        <v>-10.619304786100001</v>
      </c>
      <c r="CB73" s="63">
        <v>-2.9748613378000002</v>
      </c>
      <c r="CC73" s="63">
        <v>0</v>
      </c>
      <c r="CD73" s="63">
        <v>0</v>
      </c>
      <c r="CE73" s="63">
        <v>0</v>
      </c>
      <c r="CF73" s="63">
        <v>0</v>
      </c>
      <c r="CG73" s="63">
        <v>0</v>
      </c>
      <c r="CH73" s="63">
        <v>0</v>
      </c>
      <c r="CI73" s="63">
        <v>0</v>
      </c>
      <c r="CJ73" s="63">
        <v>0</v>
      </c>
      <c r="CK73" s="63">
        <v>0</v>
      </c>
      <c r="CL73" s="63">
        <v>0</v>
      </c>
      <c r="CM73" s="63">
        <v>0</v>
      </c>
      <c r="CN73" s="63">
        <v>0</v>
      </c>
      <c r="CO73" s="63">
        <v>0</v>
      </c>
      <c r="CP73" s="63">
        <v>0</v>
      </c>
      <c r="CQ73" s="63">
        <v>0</v>
      </c>
      <c r="CR73" s="63">
        <v>0</v>
      </c>
      <c r="CS73" s="63">
        <v>0</v>
      </c>
      <c r="CT73" s="63">
        <v>0</v>
      </c>
      <c r="CU73" s="63">
        <v>0</v>
      </c>
      <c r="CV73" s="63">
        <v>0</v>
      </c>
      <c r="CW73" s="63">
        <v>0</v>
      </c>
      <c r="CX73" s="63">
        <v>0</v>
      </c>
      <c r="CY73" s="63">
        <v>0</v>
      </c>
      <c r="CZ73" s="63">
        <v>0</v>
      </c>
      <c r="DA73" s="63">
        <v>0</v>
      </c>
      <c r="DB73" s="63">
        <v>0</v>
      </c>
      <c r="DC73" s="63">
        <v>0</v>
      </c>
      <c r="DD73" s="63">
        <v>0</v>
      </c>
      <c r="DE73" s="63">
        <v>-1.5661265969</v>
      </c>
      <c r="DF73" s="63">
        <v>-4.3314931725000001</v>
      </c>
      <c r="DG73" s="63">
        <v>-5.2736118120000004</v>
      </c>
      <c r="DH73" s="63">
        <v>-4.4673632482999999</v>
      </c>
      <c r="DI73" s="63">
        <v>-32.256805141199997</v>
      </c>
      <c r="DJ73" s="63">
        <v>-25.3513317263</v>
      </c>
      <c r="DK73" s="63">
        <v>-66.774492208699996</v>
      </c>
      <c r="DL73" s="63">
        <v>-51.126377281099998</v>
      </c>
      <c r="DM73" s="63">
        <v>-44.014798820800003</v>
      </c>
      <c r="DN73" s="63">
        <v>-91.122878965699996</v>
      </c>
      <c r="DO73" s="63">
        <v>-53.2202279718</v>
      </c>
      <c r="DP73" s="63">
        <v>-65.268063252100006</v>
      </c>
      <c r="DQ73" s="63">
        <v>-54.214985112800001</v>
      </c>
      <c r="DR73" s="63">
        <v>-62.696309309699998</v>
      </c>
      <c r="DS73" s="63">
        <v>-62.014021040400003</v>
      </c>
      <c r="DT73" s="63">
        <v>-45.206013328200001</v>
      </c>
      <c r="DU73" s="63">
        <v>-53.483767648799997</v>
      </c>
      <c r="DV73" s="63">
        <v>-75.099171589400001</v>
      </c>
    </row>
    <row r="74" spans="1:126" s="19" customFormat="1" ht="12" customHeight="1" x14ac:dyDescent="0.3">
      <c r="A74" s="189" t="s">
        <v>114</v>
      </c>
      <c r="B74" s="63">
        <v>0</v>
      </c>
      <c r="C74" s="63">
        <v>0</v>
      </c>
      <c r="D74" s="63">
        <v>0</v>
      </c>
      <c r="E74" s="63">
        <v>0</v>
      </c>
      <c r="F74" s="63">
        <v>0</v>
      </c>
      <c r="G74" s="63">
        <v>0</v>
      </c>
      <c r="H74" s="63">
        <v>0</v>
      </c>
      <c r="I74" s="63">
        <v>0</v>
      </c>
      <c r="J74" s="63">
        <v>1.3834283804</v>
      </c>
      <c r="K74" s="63">
        <v>-2.3472952985000002</v>
      </c>
      <c r="L74" s="63">
        <v>-1.0457471461000001</v>
      </c>
      <c r="M74" s="63">
        <v>0.43659219129999999</v>
      </c>
      <c r="N74" s="63">
        <v>3.7121195900000001E-2</v>
      </c>
      <c r="O74" s="63">
        <v>-4.6377096263000004</v>
      </c>
      <c r="P74" s="63">
        <v>-6.5378174387000003</v>
      </c>
      <c r="Q74" s="63">
        <v>0.13364309939999999</v>
      </c>
      <c r="R74" s="63">
        <v>-4.9452423135999997</v>
      </c>
      <c r="S74" s="63">
        <v>-3.6749618499999998E-2</v>
      </c>
      <c r="T74" s="63">
        <v>-0.15806213829999999</v>
      </c>
      <c r="U74" s="63">
        <v>0.14672510080000001</v>
      </c>
      <c r="V74" s="63">
        <v>0.1291356015</v>
      </c>
      <c r="W74" s="63">
        <v>-3.1285988899999999E-2</v>
      </c>
      <c r="X74" s="63">
        <v>0.4202999107</v>
      </c>
      <c r="Y74" s="63">
        <v>0.28388931360000003</v>
      </c>
      <c r="Z74" s="63">
        <v>1.8820340999999999E-3</v>
      </c>
      <c r="AA74" s="63">
        <v>8.9897741000000003E-3</v>
      </c>
      <c r="AB74" s="63">
        <v>2.7357642599999999E-2</v>
      </c>
      <c r="AC74" s="63">
        <v>-2.8593222799999998E-2</v>
      </c>
      <c r="AD74" s="63">
        <v>0</v>
      </c>
      <c r="AE74" s="63">
        <v>0</v>
      </c>
      <c r="AF74" s="63">
        <v>0</v>
      </c>
      <c r="AG74" s="63">
        <v>2.09969344E-2</v>
      </c>
      <c r="AH74" s="63">
        <v>-3.8306199800000003E-2</v>
      </c>
      <c r="AI74" s="63">
        <v>-9.0819193500000006E-2</v>
      </c>
      <c r="AJ74" s="63">
        <v>1.2324950100000001E-2</v>
      </c>
      <c r="AK74" s="63">
        <v>7.2767509999999997E-3</v>
      </c>
      <c r="AL74" s="63">
        <v>-1.18780389E-2</v>
      </c>
      <c r="AM74" s="63">
        <v>9.4239830000000004E-3</v>
      </c>
      <c r="AN74" s="63">
        <v>-1.16642416E-2</v>
      </c>
      <c r="AO74" s="63">
        <v>-1.2605463000000001E-2</v>
      </c>
      <c r="AP74" s="63">
        <v>-0.13379149979999999</v>
      </c>
      <c r="AQ74" s="63">
        <v>-0.1829690101</v>
      </c>
      <c r="AR74" s="63">
        <v>-6.2735194899999999E-2</v>
      </c>
      <c r="AS74" s="63">
        <v>-0.12876932860000001</v>
      </c>
      <c r="AT74" s="63">
        <v>0.1020465586</v>
      </c>
      <c r="AU74" s="63">
        <v>1.17178239E-2</v>
      </c>
      <c r="AV74" s="63">
        <v>2.8465852000000001E-3</v>
      </c>
      <c r="AW74" s="63">
        <v>-9.2400300000000004E-5</v>
      </c>
      <c r="AX74" s="63">
        <v>3.5640309E-3</v>
      </c>
      <c r="AY74" s="63">
        <v>3.1742659000000002E-3</v>
      </c>
      <c r="AZ74" s="63">
        <v>-2.3833044999999999E-3</v>
      </c>
      <c r="BA74" s="63">
        <v>2.9232934700000001E-2</v>
      </c>
      <c r="BB74" s="63">
        <v>6.8374053000000001E-3</v>
      </c>
      <c r="BC74" s="63">
        <v>-6.07286176E-2</v>
      </c>
      <c r="BD74" s="63">
        <v>-1.8958252044999999</v>
      </c>
      <c r="BE74" s="63">
        <v>-0.76850445739999995</v>
      </c>
      <c r="BF74" s="63">
        <v>-6.7049838400000006E-2</v>
      </c>
      <c r="BG74" s="63">
        <v>-4.22852123E-2</v>
      </c>
      <c r="BH74" s="63">
        <v>-4.8968412699999998E-2</v>
      </c>
      <c r="BI74" s="63">
        <v>-4.3793180299999998E-2</v>
      </c>
      <c r="BJ74" s="63">
        <v>1.45150182E-2</v>
      </c>
      <c r="BK74" s="63">
        <v>3.36756982E-2</v>
      </c>
      <c r="BL74" s="63">
        <v>-1.3601563699999999E-2</v>
      </c>
      <c r="BM74" s="63">
        <v>1.9644004E-2</v>
      </c>
      <c r="BN74" s="63">
        <v>-2.0503038299999998E-2</v>
      </c>
      <c r="BO74" s="63">
        <v>-3.89538527E-2</v>
      </c>
      <c r="BP74" s="63">
        <v>-4.7976312399999999E-2</v>
      </c>
      <c r="BQ74" s="63">
        <v>-4.9563090800000001E-2</v>
      </c>
      <c r="BR74" s="63">
        <v>-5.6638076500000002E-2</v>
      </c>
      <c r="BS74" s="63">
        <v>-6.4219208299999997E-2</v>
      </c>
      <c r="BT74" s="63">
        <v>-9.1211325800000007E-2</v>
      </c>
      <c r="BU74" s="63">
        <v>-0.1008313242</v>
      </c>
      <c r="BV74" s="63">
        <v>-8.2896887399999994E-2</v>
      </c>
      <c r="BW74" s="63">
        <v>-6.5053040000000006E-2</v>
      </c>
      <c r="BX74" s="63">
        <v>-3.9395606399999998E-2</v>
      </c>
      <c r="BY74" s="63">
        <v>-6.4045172000000003E-3</v>
      </c>
      <c r="BZ74" s="63">
        <v>0.1426162108</v>
      </c>
      <c r="CA74" s="63">
        <v>1.3541390299999999E-2</v>
      </c>
      <c r="CB74" s="63">
        <v>1.0915065700000001E-2</v>
      </c>
      <c r="CC74" s="63">
        <v>1.6357368300000001E-2</v>
      </c>
      <c r="CD74" s="63">
        <v>8.9016045000000002E-2</v>
      </c>
      <c r="CE74" s="63">
        <v>6.2638200000000005E-2</v>
      </c>
      <c r="CF74" s="63">
        <v>5.4622338899999998E-2</v>
      </c>
      <c r="CG74" s="63">
        <v>9.7103716800000003E-2</v>
      </c>
      <c r="CH74" s="63">
        <v>0.13139107389999999</v>
      </c>
      <c r="CI74" s="63">
        <v>2.8702836200000002E-2</v>
      </c>
      <c r="CJ74" s="63">
        <v>3.5319247999999998E-2</v>
      </c>
      <c r="CK74" s="63">
        <v>8.69223E-5</v>
      </c>
      <c r="CL74" s="63">
        <v>0.22608310910000001</v>
      </c>
      <c r="CM74" s="63">
        <v>0.48014000489999997</v>
      </c>
      <c r="CN74" s="63">
        <v>0.49151089390000002</v>
      </c>
      <c r="CO74" s="63">
        <v>0.50892821170000002</v>
      </c>
      <c r="CP74" s="63">
        <v>0.37100597790000001</v>
      </c>
      <c r="CQ74" s="63">
        <v>0.28923810630000002</v>
      </c>
      <c r="CR74" s="63">
        <v>0.27931103280000003</v>
      </c>
      <c r="CS74" s="63">
        <v>0.2772069445</v>
      </c>
      <c r="CT74" s="63">
        <v>0.11390338229999999</v>
      </c>
      <c r="CU74" s="63">
        <v>2.3726505799999999E-2</v>
      </c>
      <c r="CV74" s="63">
        <v>3.6292540999999998E-2</v>
      </c>
      <c r="CW74" s="63">
        <v>6.5686153999999997E-2</v>
      </c>
      <c r="CX74" s="63">
        <v>0.11507396910000001</v>
      </c>
      <c r="CY74" s="63">
        <v>3.7657384100000003E-2</v>
      </c>
      <c r="CZ74" s="63">
        <v>5.9411067900000003E-2</v>
      </c>
      <c r="DA74" s="63">
        <v>5.37217288E-2</v>
      </c>
      <c r="DB74" s="63">
        <v>1.14516337E-2</v>
      </c>
      <c r="DC74" s="63">
        <v>1.9636548999999999E-3</v>
      </c>
      <c r="DD74" s="63">
        <v>2.8073339999999999E-3</v>
      </c>
      <c r="DE74" s="63">
        <v>2.8145016999999999E-3</v>
      </c>
      <c r="DF74" s="63">
        <v>2.5067520000000001E-3</v>
      </c>
      <c r="DG74" s="63">
        <v>3.7263546000000001E-3</v>
      </c>
      <c r="DH74" s="63">
        <v>1.09508529E-2</v>
      </c>
      <c r="DI74" s="63">
        <v>0.32717412639999999</v>
      </c>
      <c r="DJ74" s="63">
        <v>1.6151567487</v>
      </c>
      <c r="DK74" s="63">
        <v>4.4418940315000004</v>
      </c>
      <c r="DL74" s="63">
        <v>5.7602690280999997</v>
      </c>
      <c r="DM74" s="63">
        <v>7.1977309321999998</v>
      </c>
      <c r="DN74" s="63">
        <v>6.5448361181000001</v>
      </c>
      <c r="DO74" s="63">
        <v>4.9809479917999999</v>
      </c>
      <c r="DP74" s="63">
        <v>5.9247257433999998</v>
      </c>
      <c r="DQ74" s="63">
        <v>12.380730772</v>
      </c>
      <c r="DR74" s="63">
        <v>3.6069784305999999</v>
      </c>
      <c r="DS74" s="63">
        <v>1.5571695292000001</v>
      </c>
      <c r="DT74" s="63">
        <v>0.91940336850000004</v>
      </c>
      <c r="DU74" s="63">
        <v>1.0880976573000001</v>
      </c>
      <c r="DV74" s="63">
        <v>0.55758769500000005</v>
      </c>
    </row>
    <row r="75" spans="1:126" s="19" customFormat="1" ht="12" customHeight="1" x14ac:dyDescent="0.3">
      <c r="A75" s="190" t="s">
        <v>115</v>
      </c>
      <c r="B75" s="63">
        <v>0</v>
      </c>
      <c r="C75" s="63">
        <v>0</v>
      </c>
      <c r="D75" s="63">
        <v>0</v>
      </c>
      <c r="E75" s="63">
        <v>0</v>
      </c>
      <c r="F75" s="63">
        <v>0</v>
      </c>
      <c r="G75" s="63">
        <v>0</v>
      </c>
      <c r="H75" s="63">
        <v>0</v>
      </c>
      <c r="I75" s="63">
        <v>0</v>
      </c>
      <c r="J75" s="63">
        <v>1.3834283804</v>
      </c>
      <c r="K75" s="63">
        <v>-2.3472952985000002</v>
      </c>
      <c r="L75" s="63">
        <v>-1.0457471461000001</v>
      </c>
      <c r="M75" s="63">
        <v>0.43659219129999999</v>
      </c>
      <c r="N75" s="63">
        <v>3.7121195900000001E-2</v>
      </c>
      <c r="O75" s="63">
        <v>-4.6377096263000004</v>
      </c>
      <c r="P75" s="63">
        <v>-6.5378174387000003</v>
      </c>
      <c r="Q75" s="63">
        <v>0.13364309939999999</v>
      </c>
      <c r="R75" s="63">
        <v>-4.9452423135999997</v>
      </c>
      <c r="S75" s="63">
        <v>-3.6749618499999998E-2</v>
      </c>
      <c r="T75" s="63">
        <v>-0.15806213829999999</v>
      </c>
      <c r="U75" s="63">
        <v>0.14672510080000001</v>
      </c>
      <c r="V75" s="63">
        <v>0.1291356015</v>
      </c>
      <c r="W75" s="63">
        <v>-3.1285988899999999E-2</v>
      </c>
      <c r="X75" s="63">
        <v>0.4202999107</v>
      </c>
      <c r="Y75" s="63">
        <v>0.28388931360000003</v>
      </c>
      <c r="Z75" s="63">
        <v>1.8820340999999999E-3</v>
      </c>
      <c r="AA75" s="63">
        <v>8.9897741000000003E-3</v>
      </c>
      <c r="AB75" s="63">
        <v>2.7357642599999999E-2</v>
      </c>
      <c r="AC75" s="63">
        <v>-2.8593222799999998E-2</v>
      </c>
      <c r="AD75" s="63">
        <v>0</v>
      </c>
      <c r="AE75" s="63">
        <v>0</v>
      </c>
      <c r="AF75" s="63">
        <v>0</v>
      </c>
      <c r="AG75" s="63">
        <v>2.09969344E-2</v>
      </c>
      <c r="AH75" s="63">
        <v>-3.8306199800000003E-2</v>
      </c>
      <c r="AI75" s="63">
        <v>-9.0819193500000006E-2</v>
      </c>
      <c r="AJ75" s="63">
        <v>1.2324950100000001E-2</v>
      </c>
      <c r="AK75" s="63">
        <v>7.2767509999999997E-3</v>
      </c>
      <c r="AL75" s="63">
        <v>-1.18780389E-2</v>
      </c>
      <c r="AM75" s="63">
        <v>9.4239830000000004E-3</v>
      </c>
      <c r="AN75" s="63">
        <v>-1.16642416E-2</v>
      </c>
      <c r="AO75" s="63">
        <v>-1.2605463000000001E-2</v>
      </c>
      <c r="AP75" s="63">
        <v>-0.13379149979999999</v>
      </c>
      <c r="AQ75" s="63">
        <v>-0.1829690101</v>
      </c>
      <c r="AR75" s="63">
        <v>-6.2735194899999999E-2</v>
      </c>
      <c r="AS75" s="63">
        <v>-0.12876932860000001</v>
      </c>
      <c r="AT75" s="63">
        <v>0.1020465586</v>
      </c>
      <c r="AU75" s="63">
        <v>1.17178239E-2</v>
      </c>
      <c r="AV75" s="63">
        <v>2.8465852000000001E-3</v>
      </c>
      <c r="AW75" s="63">
        <v>-9.2400300000000004E-5</v>
      </c>
      <c r="AX75" s="63">
        <v>3.5640309E-3</v>
      </c>
      <c r="AY75" s="63">
        <v>3.1742659000000002E-3</v>
      </c>
      <c r="AZ75" s="63">
        <v>-2.3833044999999999E-3</v>
      </c>
      <c r="BA75" s="63">
        <v>2.9232934700000001E-2</v>
      </c>
      <c r="BB75" s="63">
        <v>6.8374053000000001E-3</v>
      </c>
      <c r="BC75" s="63">
        <v>-6.07286176E-2</v>
      </c>
      <c r="BD75" s="63">
        <v>-1.8958252044999999</v>
      </c>
      <c r="BE75" s="63">
        <v>-0.76850445739999995</v>
      </c>
      <c r="BF75" s="63">
        <v>-6.7049838400000006E-2</v>
      </c>
      <c r="BG75" s="63">
        <v>-4.22852123E-2</v>
      </c>
      <c r="BH75" s="63">
        <v>-4.8968412699999998E-2</v>
      </c>
      <c r="BI75" s="63">
        <v>-4.3793180299999998E-2</v>
      </c>
      <c r="BJ75" s="63">
        <v>1.45150182E-2</v>
      </c>
      <c r="BK75" s="63">
        <v>3.36756982E-2</v>
      </c>
      <c r="BL75" s="63">
        <v>-1.3601563699999999E-2</v>
      </c>
      <c r="BM75" s="63">
        <v>1.9644004E-2</v>
      </c>
      <c r="BN75" s="63">
        <v>-2.0503038299999998E-2</v>
      </c>
      <c r="BO75" s="63">
        <v>-3.89538527E-2</v>
      </c>
      <c r="BP75" s="63">
        <v>-4.7976312399999999E-2</v>
      </c>
      <c r="BQ75" s="63">
        <v>-4.9563090800000001E-2</v>
      </c>
      <c r="BR75" s="63">
        <v>-5.6638076500000002E-2</v>
      </c>
      <c r="BS75" s="63">
        <v>-6.4219208299999997E-2</v>
      </c>
      <c r="BT75" s="63">
        <v>-9.1211325800000007E-2</v>
      </c>
      <c r="BU75" s="63">
        <v>-0.1008313242</v>
      </c>
      <c r="BV75" s="63">
        <v>-8.32830185E-2</v>
      </c>
      <c r="BW75" s="63">
        <v>-6.5393098299999994E-2</v>
      </c>
      <c r="BX75" s="63">
        <v>-3.9657628799999997E-2</v>
      </c>
      <c r="BY75" s="63">
        <v>-6.7209632999999996E-3</v>
      </c>
      <c r="BZ75" s="63">
        <v>0.1421516642</v>
      </c>
      <c r="CA75" s="63">
        <v>1.28907538E-2</v>
      </c>
      <c r="CB75" s="63">
        <v>1.0420138400000001E-2</v>
      </c>
      <c r="CC75" s="63">
        <v>1.6095448299999999E-2</v>
      </c>
      <c r="CD75" s="63">
        <v>8.9016045000000002E-2</v>
      </c>
      <c r="CE75" s="63">
        <v>6.2638200000000005E-2</v>
      </c>
      <c r="CF75" s="63">
        <v>5.4622338899999998E-2</v>
      </c>
      <c r="CG75" s="63">
        <v>9.7079322499999995E-2</v>
      </c>
      <c r="CH75" s="63">
        <v>0.13139107389999999</v>
      </c>
      <c r="CI75" s="63">
        <v>2.8702836200000002E-2</v>
      </c>
      <c r="CJ75" s="63">
        <v>3.5319247999999998E-2</v>
      </c>
      <c r="CK75" s="63">
        <v>8.69223E-5</v>
      </c>
      <c r="CL75" s="63">
        <v>0.2262620467</v>
      </c>
      <c r="CM75" s="63">
        <v>0.49322077539999998</v>
      </c>
      <c r="CN75" s="63">
        <v>0.49861118259999998</v>
      </c>
      <c r="CO75" s="63">
        <v>0.50892821170000002</v>
      </c>
      <c r="CP75" s="63">
        <v>0.37100597790000001</v>
      </c>
      <c r="CQ75" s="63">
        <v>0.28923810630000002</v>
      </c>
      <c r="CR75" s="63">
        <v>0.27931103280000003</v>
      </c>
      <c r="CS75" s="63">
        <v>0.27344868789999999</v>
      </c>
      <c r="CT75" s="63">
        <v>9.24582917E-2</v>
      </c>
      <c r="CU75" s="63">
        <v>-2.2370646000000002E-3</v>
      </c>
      <c r="CV75" s="63">
        <v>1.724256E-3</v>
      </c>
      <c r="CW75" s="63">
        <v>8.9757385000000002E-3</v>
      </c>
      <c r="CX75" s="63">
        <v>1.46609859E-2</v>
      </c>
      <c r="CY75" s="63">
        <v>1.7255913300000002E-2</v>
      </c>
      <c r="CZ75" s="63">
        <v>2.2837984299999999E-2</v>
      </c>
      <c r="DA75" s="63">
        <v>1.26975206E-2</v>
      </c>
      <c r="DB75" s="63">
        <v>7.0585910000000003E-3</v>
      </c>
      <c r="DC75" s="63">
        <v>1.4679878999999999E-3</v>
      </c>
      <c r="DD75" s="63">
        <v>1.5211459999999999E-3</v>
      </c>
      <c r="DE75" s="63">
        <v>6.9780880000000001E-4</v>
      </c>
      <c r="DF75" s="63">
        <v>8.3409059999999999E-4</v>
      </c>
      <c r="DG75" s="63">
        <v>8.8833170000000004E-4</v>
      </c>
      <c r="DH75" s="63">
        <v>7.3668105000000003E-3</v>
      </c>
      <c r="DI75" s="63">
        <v>3.79058668E-2</v>
      </c>
      <c r="DJ75" s="63">
        <v>3.5992452000000001E-2</v>
      </c>
      <c r="DK75" s="63">
        <v>0.40854260910000001</v>
      </c>
      <c r="DL75" s="63">
        <v>-0.15058931810000001</v>
      </c>
      <c r="DM75" s="63">
        <v>-1.0186477039999999</v>
      </c>
      <c r="DN75" s="63">
        <v>-1.0137384597000001</v>
      </c>
      <c r="DO75" s="63">
        <v>-0.97106159420000004</v>
      </c>
      <c r="DP75" s="63">
        <v>0.32955168509999999</v>
      </c>
      <c r="DQ75" s="63">
        <v>1.6570475415999999</v>
      </c>
      <c r="DR75" s="63">
        <v>1.1949494591000001</v>
      </c>
      <c r="DS75" s="63">
        <v>0.55910184480000003</v>
      </c>
      <c r="DT75" s="63">
        <v>5.8662135800000001E-2</v>
      </c>
      <c r="DU75" s="63">
        <v>0.21592001</v>
      </c>
      <c r="DV75" s="63">
        <v>3.1346694100000003E-2</v>
      </c>
    </row>
    <row r="76" spans="1:126" s="19" customFormat="1" ht="12" customHeight="1" x14ac:dyDescent="0.3">
      <c r="A76" s="190" t="s">
        <v>116</v>
      </c>
      <c r="B76" s="63">
        <v>0</v>
      </c>
      <c r="C76" s="63">
        <v>0</v>
      </c>
      <c r="D76" s="63">
        <v>0</v>
      </c>
      <c r="E76" s="63">
        <v>0</v>
      </c>
      <c r="F76" s="63">
        <v>0</v>
      </c>
      <c r="G76" s="63">
        <v>0</v>
      </c>
      <c r="H76" s="63">
        <v>0</v>
      </c>
      <c r="I76" s="63">
        <v>0</v>
      </c>
      <c r="J76" s="63">
        <v>0</v>
      </c>
      <c r="K76" s="63">
        <v>0</v>
      </c>
      <c r="L76" s="63">
        <v>0</v>
      </c>
      <c r="M76" s="63">
        <v>0</v>
      </c>
      <c r="N76" s="63">
        <v>0</v>
      </c>
      <c r="O76" s="63">
        <v>0</v>
      </c>
      <c r="P76" s="63">
        <v>0</v>
      </c>
      <c r="Q76" s="63">
        <v>0</v>
      </c>
      <c r="R76" s="63">
        <v>0</v>
      </c>
      <c r="S76" s="63">
        <v>0</v>
      </c>
      <c r="T76" s="63">
        <v>0</v>
      </c>
      <c r="U76" s="63">
        <v>0</v>
      </c>
      <c r="V76" s="63">
        <v>0</v>
      </c>
      <c r="W76" s="63">
        <v>0</v>
      </c>
      <c r="X76" s="63">
        <v>0</v>
      </c>
      <c r="Y76" s="63">
        <v>0</v>
      </c>
      <c r="Z76" s="63">
        <v>0</v>
      </c>
      <c r="AA76" s="63">
        <v>0</v>
      </c>
      <c r="AB76" s="63">
        <v>0</v>
      </c>
      <c r="AC76" s="63">
        <v>0</v>
      </c>
      <c r="AD76" s="63">
        <v>0</v>
      </c>
      <c r="AE76" s="63">
        <v>0</v>
      </c>
      <c r="AF76" s="63">
        <v>0</v>
      </c>
      <c r="AG76" s="63">
        <v>0</v>
      </c>
      <c r="AH76" s="63">
        <v>0</v>
      </c>
      <c r="AI76" s="63">
        <v>0</v>
      </c>
      <c r="AJ76" s="63">
        <v>0</v>
      </c>
      <c r="AK76" s="63">
        <v>0</v>
      </c>
      <c r="AL76" s="63">
        <v>0</v>
      </c>
      <c r="AM76" s="63">
        <v>0</v>
      </c>
      <c r="AN76" s="63">
        <v>0</v>
      </c>
      <c r="AO76" s="63">
        <v>0</v>
      </c>
      <c r="AP76" s="63">
        <v>0</v>
      </c>
      <c r="AQ76" s="63">
        <v>0</v>
      </c>
      <c r="AR76" s="63">
        <v>0</v>
      </c>
      <c r="AS76" s="63">
        <v>0</v>
      </c>
      <c r="AT76" s="63">
        <v>0</v>
      </c>
      <c r="AU76" s="63">
        <v>0</v>
      </c>
      <c r="AV76" s="63">
        <v>0</v>
      </c>
      <c r="AW76" s="63">
        <v>0</v>
      </c>
      <c r="AX76" s="63">
        <v>0</v>
      </c>
      <c r="AY76" s="63">
        <v>0</v>
      </c>
      <c r="AZ76" s="63">
        <v>0</v>
      </c>
      <c r="BA76" s="63">
        <v>0</v>
      </c>
      <c r="BB76" s="63">
        <v>0</v>
      </c>
      <c r="BC76" s="63">
        <v>0</v>
      </c>
      <c r="BD76" s="63">
        <v>0</v>
      </c>
      <c r="BE76" s="63">
        <v>0</v>
      </c>
      <c r="BF76" s="63">
        <v>0</v>
      </c>
      <c r="BG76" s="63">
        <v>0</v>
      </c>
      <c r="BH76" s="63">
        <v>0</v>
      </c>
      <c r="BI76" s="63">
        <v>0</v>
      </c>
      <c r="BJ76" s="63">
        <v>0</v>
      </c>
      <c r="BK76" s="63">
        <v>0</v>
      </c>
      <c r="BL76" s="63">
        <v>0</v>
      </c>
      <c r="BM76" s="63">
        <v>0</v>
      </c>
      <c r="BN76" s="63">
        <v>0</v>
      </c>
      <c r="BO76" s="63">
        <v>0</v>
      </c>
      <c r="BP76" s="63">
        <v>0</v>
      </c>
      <c r="BQ76" s="63">
        <v>0</v>
      </c>
      <c r="BR76" s="63">
        <v>0</v>
      </c>
      <c r="BS76" s="63">
        <v>0</v>
      </c>
      <c r="BT76" s="63">
        <v>0</v>
      </c>
      <c r="BU76" s="63">
        <v>0</v>
      </c>
      <c r="BV76" s="63">
        <v>3.8613109999999999E-4</v>
      </c>
      <c r="BW76" s="63">
        <v>3.4005830000000001E-4</v>
      </c>
      <c r="BX76" s="63">
        <v>2.6202240000000002E-4</v>
      </c>
      <c r="BY76" s="63">
        <v>3.1644609999999999E-4</v>
      </c>
      <c r="BZ76" s="63">
        <v>4.6454660000000002E-4</v>
      </c>
      <c r="CA76" s="63">
        <v>6.5063649999999996E-4</v>
      </c>
      <c r="CB76" s="63">
        <v>4.9492730000000003E-4</v>
      </c>
      <c r="CC76" s="63">
        <v>2.6192000000000001E-4</v>
      </c>
      <c r="CD76" s="63">
        <v>0</v>
      </c>
      <c r="CE76" s="63">
        <v>0</v>
      </c>
      <c r="CF76" s="63">
        <v>0</v>
      </c>
      <c r="CG76" s="63">
        <v>2.4394300000000001E-5</v>
      </c>
      <c r="CH76" s="63">
        <v>0</v>
      </c>
      <c r="CI76" s="63">
        <v>0</v>
      </c>
      <c r="CJ76" s="63">
        <v>0</v>
      </c>
      <c r="CK76" s="63">
        <v>0</v>
      </c>
      <c r="CL76" s="63">
        <v>-1.7893760000000001E-4</v>
      </c>
      <c r="CM76" s="63">
        <v>-1.30807705E-2</v>
      </c>
      <c r="CN76" s="63">
        <v>-7.1002887000000004E-3</v>
      </c>
      <c r="CO76" s="63">
        <v>0</v>
      </c>
      <c r="CP76" s="63">
        <v>0</v>
      </c>
      <c r="CQ76" s="63">
        <v>0</v>
      </c>
      <c r="CR76" s="63">
        <v>0</v>
      </c>
      <c r="CS76" s="63">
        <v>3.7582566E-3</v>
      </c>
      <c r="CT76" s="63">
        <v>2.1445090600000001E-2</v>
      </c>
      <c r="CU76" s="63">
        <v>2.59635704E-2</v>
      </c>
      <c r="CV76" s="63">
        <v>3.4568284999999997E-2</v>
      </c>
      <c r="CW76" s="63">
        <v>5.67104155E-2</v>
      </c>
      <c r="CX76" s="63">
        <v>0.1004129832</v>
      </c>
      <c r="CY76" s="63">
        <v>2.0401470800000002E-2</v>
      </c>
      <c r="CZ76" s="63">
        <v>3.65730836E-2</v>
      </c>
      <c r="DA76" s="63">
        <v>4.1024208200000002E-2</v>
      </c>
      <c r="DB76" s="63">
        <v>4.3930426999999996E-3</v>
      </c>
      <c r="DC76" s="63">
        <v>4.9566699999999998E-4</v>
      </c>
      <c r="DD76" s="63">
        <v>1.286188E-3</v>
      </c>
      <c r="DE76" s="63">
        <v>2.1166929000000002E-3</v>
      </c>
      <c r="DF76" s="63">
        <v>1.6726613999999999E-3</v>
      </c>
      <c r="DG76" s="63">
        <v>2.8380228999999998E-3</v>
      </c>
      <c r="DH76" s="63">
        <v>3.5840424000000001E-3</v>
      </c>
      <c r="DI76" s="63">
        <v>0.28926825960000002</v>
      </c>
      <c r="DJ76" s="63">
        <v>1.5791642966999999</v>
      </c>
      <c r="DK76" s="63">
        <v>4.0333514224</v>
      </c>
      <c r="DL76" s="63">
        <v>5.9108583462000004</v>
      </c>
      <c r="DM76" s="63">
        <v>8.2163786362</v>
      </c>
      <c r="DN76" s="63">
        <v>7.5585745778</v>
      </c>
      <c r="DO76" s="63">
        <v>5.952009586</v>
      </c>
      <c r="DP76" s="63">
        <v>5.5951740582999996</v>
      </c>
      <c r="DQ76" s="63">
        <v>10.723683230400001</v>
      </c>
      <c r="DR76" s="63">
        <v>2.4120289714999998</v>
      </c>
      <c r="DS76" s="63">
        <v>0.99806768440000004</v>
      </c>
      <c r="DT76" s="63">
        <v>0.86074123270000003</v>
      </c>
      <c r="DU76" s="63">
        <v>0.87217764730000003</v>
      </c>
      <c r="DV76" s="63">
        <v>0.52624100090000003</v>
      </c>
    </row>
    <row r="77" spans="1:126" s="17" customFormat="1" ht="12" customHeight="1" x14ac:dyDescent="0.3">
      <c r="A77" s="189" t="s">
        <v>117</v>
      </c>
      <c r="B77" s="63">
        <v>0</v>
      </c>
      <c r="C77" s="63">
        <v>0</v>
      </c>
      <c r="D77" s="63">
        <v>0</v>
      </c>
      <c r="E77" s="63">
        <v>0</v>
      </c>
      <c r="F77" s="63">
        <v>0</v>
      </c>
      <c r="G77" s="63">
        <v>0</v>
      </c>
      <c r="H77" s="63">
        <v>0</v>
      </c>
      <c r="I77" s="63">
        <v>0</v>
      </c>
      <c r="J77" s="63">
        <v>-1.4821401999999999E-3</v>
      </c>
      <c r="K77" s="63">
        <v>0.60258940169999997</v>
      </c>
      <c r="L77" s="63">
        <v>0</v>
      </c>
      <c r="M77" s="63">
        <v>0.682957814</v>
      </c>
      <c r="N77" s="63">
        <v>-2.9301145800000001E-2</v>
      </c>
      <c r="O77" s="63">
        <v>-9.6602124999999994E-3</v>
      </c>
      <c r="P77" s="63">
        <v>0</v>
      </c>
      <c r="Q77" s="63">
        <v>-6.9356143999999998E-3</v>
      </c>
      <c r="R77" s="63">
        <v>0</v>
      </c>
      <c r="S77" s="63">
        <v>-7.9233020000000001E-4</v>
      </c>
      <c r="T77" s="63">
        <v>0</v>
      </c>
      <c r="U77" s="63">
        <v>0</v>
      </c>
      <c r="V77" s="63">
        <v>0</v>
      </c>
      <c r="W77" s="63">
        <v>0</v>
      </c>
      <c r="X77" s="63">
        <v>0</v>
      </c>
      <c r="Y77" s="63">
        <v>0</v>
      </c>
      <c r="Z77" s="63">
        <v>0</v>
      </c>
      <c r="AA77" s="63">
        <v>0</v>
      </c>
      <c r="AB77" s="63">
        <v>0</v>
      </c>
      <c r="AC77" s="63">
        <v>0</v>
      </c>
      <c r="AD77" s="63">
        <v>0</v>
      </c>
      <c r="AE77" s="63">
        <v>0</v>
      </c>
      <c r="AF77" s="63">
        <v>0</v>
      </c>
      <c r="AG77" s="63">
        <v>0</v>
      </c>
      <c r="AH77" s="63">
        <v>0</v>
      </c>
      <c r="AI77" s="63">
        <v>-8.5024894700000006E-2</v>
      </c>
      <c r="AJ77" s="63">
        <v>0</v>
      </c>
      <c r="AK77" s="63">
        <v>0</v>
      </c>
      <c r="AL77" s="63">
        <v>0</v>
      </c>
      <c r="AM77" s="63">
        <v>0</v>
      </c>
      <c r="AN77" s="63">
        <v>0</v>
      </c>
      <c r="AO77" s="63">
        <v>0</v>
      </c>
      <c r="AP77" s="63">
        <v>-2.0279040000000001E-3</v>
      </c>
      <c r="AQ77" s="63">
        <v>0</v>
      </c>
      <c r="AR77" s="63">
        <v>0</v>
      </c>
      <c r="AS77" s="63">
        <v>-2.7806467000000001E-3</v>
      </c>
      <c r="AT77" s="63">
        <v>0</v>
      </c>
      <c r="AU77" s="63">
        <v>0</v>
      </c>
      <c r="AV77" s="63">
        <v>0</v>
      </c>
      <c r="AW77" s="63">
        <v>0</v>
      </c>
      <c r="AX77" s="63">
        <v>0</v>
      </c>
      <c r="AY77" s="63">
        <v>0</v>
      </c>
      <c r="AZ77" s="63">
        <v>0</v>
      </c>
      <c r="BA77" s="63">
        <v>0</v>
      </c>
      <c r="BB77" s="63">
        <v>-10.310899351</v>
      </c>
      <c r="BC77" s="63">
        <v>-13.0687739676</v>
      </c>
      <c r="BD77" s="63">
        <v>-18.1591928534</v>
      </c>
      <c r="BE77" s="63">
        <v>-12.6357199624</v>
      </c>
      <c r="BF77" s="63">
        <v>-13.848073636500001</v>
      </c>
      <c r="BG77" s="63">
        <v>-14.446124017100001</v>
      </c>
      <c r="BH77" s="63">
        <v>-17.961840114299999</v>
      </c>
      <c r="BI77" s="63">
        <v>-11.6995403593</v>
      </c>
      <c r="BJ77" s="63">
        <v>-8.9556039272000003</v>
      </c>
      <c r="BK77" s="63">
        <v>-5.5922558579999997</v>
      </c>
      <c r="BL77" s="63">
        <v>-2.6438789061999999</v>
      </c>
      <c r="BM77" s="63">
        <v>-9.4275301605999999</v>
      </c>
      <c r="BN77" s="63">
        <v>-7.1335236718999999</v>
      </c>
      <c r="BO77" s="63">
        <v>-15.897081685</v>
      </c>
      <c r="BP77" s="63">
        <v>-27.160465584499999</v>
      </c>
      <c r="BQ77" s="63">
        <v>-20.691392920399998</v>
      </c>
      <c r="BR77" s="63">
        <v>-20.125951693400001</v>
      </c>
      <c r="BS77" s="63">
        <v>-20.714103265199999</v>
      </c>
      <c r="BT77" s="63">
        <v>-22.384552867299998</v>
      </c>
      <c r="BU77" s="63">
        <v>-28.693326091900001</v>
      </c>
      <c r="BV77" s="63">
        <v>-20.644818922799999</v>
      </c>
      <c r="BW77" s="63">
        <v>-18.29927708</v>
      </c>
      <c r="BX77" s="63">
        <v>-11.9890643777</v>
      </c>
      <c r="BY77" s="63">
        <v>-8.5139521483999996</v>
      </c>
      <c r="BZ77" s="63">
        <v>-5.6021584470999999</v>
      </c>
      <c r="CA77" s="63">
        <v>-5.1545409110999998</v>
      </c>
      <c r="CB77" s="63">
        <v>-2.9513339626000001</v>
      </c>
      <c r="CC77" s="63">
        <v>-3.1959211423</v>
      </c>
      <c r="CD77" s="63">
        <v>-3.1805879460000002</v>
      </c>
      <c r="CE77" s="63">
        <v>-1.6758904425000001</v>
      </c>
      <c r="CF77" s="63">
        <v>-0.67282652590000003</v>
      </c>
      <c r="CG77" s="63">
        <v>-0.39053663630000002</v>
      </c>
      <c r="CH77" s="63">
        <v>-0.18137013499999999</v>
      </c>
      <c r="CI77" s="63">
        <v>-0.1898899248</v>
      </c>
      <c r="CJ77" s="63">
        <v>-0.15855259990000001</v>
      </c>
      <c r="CK77" s="63">
        <v>-0.1693961595</v>
      </c>
      <c r="CL77" s="63">
        <v>-0.2030800408</v>
      </c>
      <c r="CM77" s="63">
        <v>-0.19623981700000001</v>
      </c>
      <c r="CN77" s="63">
        <v>-0.17698920330000001</v>
      </c>
      <c r="CO77" s="63">
        <v>-0.1594671413</v>
      </c>
      <c r="CP77" s="63">
        <v>-0.16989950309999999</v>
      </c>
      <c r="CQ77" s="63">
        <v>-0.19920118570000001</v>
      </c>
      <c r="CR77" s="63">
        <v>-0.28694598399999999</v>
      </c>
      <c r="CS77" s="63">
        <v>-0.28044396420000001</v>
      </c>
      <c r="CT77" s="63">
        <v>-0.29125350439999997</v>
      </c>
      <c r="CU77" s="63">
        <v>-0.29240637590000002</v>
      </c>
      <c r="CV77" s="63">
        <v>-0.20079226880000001</v>
      </c>
      <c r="CW77" s="63">
        <v>-0.16776557480000001</v>
      </c>
      <c r="CX77" s="63">
        <v>-0.15459175650000001</v>
      </c>
      <c r="CY77" s="63">
        <v>-0.18805210040000001</v>
      </c>
      <c r="CZ77" s="63">
        <v>-0.1837612995</v>
      </c>
      <c r="DA77" s="63">
        <v>-0.14449305279999999</v>
      </c>
      <c r="DB77" s="63">
        <v>-0.18225014649999999</v>
      </c>
      <c r="DC77" s="63">
        <v>-0.1788716709</v>
      </c>
      <c r="DD77" s="63">
        <v>-0.178989494</v>
      </c>
      <c r="DE77" s="63">
        <v>-0.18523713119999999</v>
      </c>
      <c r="DF77" s="63">
        <v>-0.51709068599999997</v>
      </c>
      <c r="DG77" s="63">
        <v>-0.72774449569999999</v>
      </c>
      <c r="DH77" s="63">
        <v>-0.26453762139999998</v>
      </c>
      <c r="DI77" s="63">
        <v>-1.1585812088</v>
      </c>
      <c r="DJ77" s="63">
        <v>-6.0807614443000002</v>
      </c>
      <c r="DK77" s="63">
        <v>-12.095491493999999</v>
      </c>
      <c r="DL77" s="63">
        <v>-12.490167097800001</v>
      </c>
      <c r="DM77" s="63">
        <v>-18.589689177699999</v>
      </c>
      <c r="DN77" s="63">
        <v>-16.990325260599999</v>
      </c>
      <c r="DO77" s="63">
        <v>-18.8449146588</v>
      </c>
      <c r="DP77" s="63">
        <v>-16.9630064987</v>
      </c>
      <c r="DQ77" s="63">
        <v>-10.365782315300001</v>
      </c>
      <c r="DR77" s="63">
        <v>-7.4570090505</v>
      </c>
      <c r="DS77" s="63">
        <v>-9.2917689243999995</v>
      </c>
      <c r="DT77" s="63">
        <v>-8.4906596450999992</v>
      </c>
      <c r="DU77" s="63">
        <v>-9.0314924801000007</v>
      </c>
      <c r="DV77" s="63">
        <v>-9.1327067989999993</v>
      </c>
    </row>
    <row r="78" spans="1:126" s="17" customFormat="1" ht="12" customHeight="1" x14ac:dyDescent="0.3">
      <c r="A78" s="189" t="s">
        <v>118</v>
      </c>
      <c r="B78" s="63">
        <v>0</v>
      </c>
      <c r="C78" s="63">
        <v>0</v>
      </c>
      <c r="D78" s="63">
        <v>0</v>
      </c>
      <c r="E78" s="63">
        <v>0</v>
      </c>
      <c r="F78" s="63">
        <v>0</v>
      </c>
      <c r="G78" s="63">
        <v>0</v>
      </c>
      <c r="H78" s="63">
        <v>0</v>
      </c>
      <c r="I78" s="63">
        <v>0</v>
      </c>
      <c r="J78" s="63">
        <v>-9.4576907000000002E-3</v>
      </c>
      <c r="K78" s="63">
        <v>-0.4814329068</v>
      </c>
      <c r="L78" s="63">
        <v>0.39279699969999998</v>
      </c>
      <c r="M78" s="63">
        <v>6.1764547999999999E-3</v>
      </c>
      <c r="N78" s="63">
        <v>1.3044658869000001</v>
      </c>
      <c r="O78" s="63">
        <v>0.2139402219</v>
      </c>
      <c r="P78" s="63">
        <v>0.68680340890000002</v>
      </c>
      <c r="Q78" s="63">
        <v>-2.2190343157000001</v>
      </c>
      <c r="R78" s="63">
        <v>0.51955505130000001</v>
      </c>
      <c r="S78" s="63">
        <v>-3.9065157207999999</v>
      </c>
      <c r="T78" s="63">
        <v>0.13197191120000001</v>
      </c>
      <c r="U78" s="63">
        <v>0.71099037919999997</v>
      </c>
      <c r="V78" s="63">
        <v>-0.32464150609999998</v>
      </c>
      <c r="W78" s="63">
        <v>0.76488839099999995</v>
      </c>
      <c r="X78" s="63">
        <v>3.7162133029</v>
      </c>
      <c r="Y78" s="63">
        <v>3.2572145031000002</v>
      </c>
      <c r="Z78" s="63">
        <v>-0.54421485719999996</v>
      </c>
      <c r="AA78" s="63">
        <v>9.6425662351000003</v>
      </c>
      <c r="AB78" s="63">
        <v>-0.49785661409999998</v>
      </c>
      <c r="AC78" s="63">
        <v>-2.1164230748000001</v>
      </c>
      <c r="AD78" s="63">
        <v>-0.21859453240000001</v>
      </c>
      <c r="AE78" s="63">
        <v>2.9329061126</v>
      </c>
      <c r="AF78" s="63">
        <v>-0.101744881</v>
      </c>
      <c r="AG78" s="63">
        <v>-0.41709096039999999</v>
      </c>
      <c r="AH78" s="63">
        <v>7.9574841899999998E-2</v>
      </c>
      <c r="AI78" s="63">
        <v>-0.27919150929999997</v>
      </c>
      <c r="AJ78" s="63">
        <v>2.3988962900000001E-2</v>
      </c>
      <c r="AK78" s="63">
        <v>-0.30888712540000002</v>
      </c>
      <c r="AL78" s="63">
        <v>0.19972829710000001</v>
      </c>
      <c r="AM78" s="63">
        <v>0.2046661629</v>
      </c>
      <c r="AN78" s="63">
        <v>0.1913218937</v>
      </c>
      <c r="AO78" s="63">
        <v>0.19308503269999999</v>
      </c>
      <c r="AP78" s="63">
        <v>4.1204338700000002E-2</v>
      </c>
      <c r="AQ78" s="63">
        <v>4.6846016400000003E-2</v>
      </c>
      <c r="AR78" s="63">
        <v>4.7637910399999997E-2</v>
      </c>
      <c r="AS78" s="63">
        <v>2.7648133000000002E-3</v>
      </c>
      <c r="AT78" s="63">
        <v>8.5391996400000003E-2</v>
      </c>
      <c r="AU78" s="63">
        <v>9.7767748200000004E-2</v>
      </c>
      <c r="AV78" s="63">
        <v>0.1553515637</v>
      </c>
      <c r="AW78" s="63">
        <v>0.1541305557</v>
      </c>
      <c r="AX78" s="63">
        <v>-0.50093492279999996</v>
      </c>
      <c r="AY78" s="63">
        <v>-0.4967788917</v>
      </c>
      <c r="AZ78" s="63">
        <v>-0.4639450564</v>
      </c>
      <c r="BA78" s="63">
        <v>-0.46239629939999999</v>
      </c>
      <c r="BB78" s="63">
        <v>-0.15003916610000001</v>
      </c>
      <c r="BC78" s="63">
        <v>0.13341430400000001</v>
      </c>
      <c r="BD78" s="63">
        <v>0.77872187920000002</v>
      </c>
      <c r="BE78" s="63">
        <v>0.73035056109999996</v>
      </c>
      <c r="BF78" s="63">
        <v>0.30890369569999998</v>
      </c>
      <c r="BG78" s="63">
        <v>1.1413217878999999</v>
      </c>
      <c r="BH78" s="63">
        <v>1.2008875406999999</v>
      </c>
      <c r="BI78" s="63">
        <v>0.35488984540000001</v>
      </c>
      <c r="BJ78" s="63">
        <v>0.29839572959999999</v>
      </c>
      <c r="BK78" s="63">
        <v>0.19845864860000001</v>
      </c>
      <c r="BL78" s="63">
        <v>0.1843857824</v>
      </c>
      <c r="BM78" s="63">
        <v>0.1870533808</v>
      </c>
      <c r="BN78" s="63">
        <v>7.3840488199999998E-2</v>
      </c>
      <c r="BO78" s="63">
        <v>8.1808689300000001E-2</v>
      </c>
      <c r="BP78" s="63">
        <v>0.13897988159999999</v>
      </c>
      <c r="BQ78" s="63">
        <v>7.2335048799999996E-2</v>
      </c>
      <c r="BR78" s="63">
        <v>4.7202618799999999E-2</v>
      </c>
      <c r="BS78" s="63">
        <v>2.2239805099999999E-2</v>
      </c>
      <c r="BT78" s="63">
        <v>3.4669330200000001E-2</v>
      </c>
      <c r="BU78" s="63">
        <v>3.3647971800000002E-2</v>
      </c>
      <c r="BV78" s="63">
        <v>3.5624631300000001E-2</v>
      </c>
      <c r="BW78" s="63">
        <v>4.5759547999999997E-2</v>
      </c>
      <c r="BX78" s="63">
        <v>5.2143865800000001E-2</v>
      </c>
      <c r="BY78" s="63">
        <v>2.7380531999999999E-3</v>
      </c>
      <c r="BZ78" s="63">
        <v>3.1665177E-3</v>
      </c>
      <c r="CA78" s="63">
        <v>1.7008141800000001E-2</v>
      </c>
      <c r="CB78" s="63">
        <v>0.15157713989999999</v>
      </c>
      <c r="CC78" s="63">
        <v>0.11841586029999999</v>
      </c>
      <c r="CD78" s="63">
        <v>4.7580565399999997E-2</v>
      </c>
      <c r="CE78" s="63">
        <v>1.9452421000000001E-2</v>
      </c>
      <c r="CF78" s="63">
        <v>2.9752911E-2</v>
      </c>
      <c r="CG78" s="63">
        <v>4.2710036899999998E-2</v>
      </c>
      <c r="CH78" s="63">
        <v>3.4524261700000003E-2</v>
      </c>
      <c r="CI78" s="63">
        <v>6.4604743500000006E-2</v>
      </c>
      <c r="CJ78" s="63">
        <v>8.8905817299999995E-2</v>
      </c>
      <c r="CK78" s="63">
        <v>0.2125483564</v>
      </c>
      <c r="CL78" s="63">
        <v>0.26654323470000002</v>
      </c>
      <c r="CM78" s="63">
        <v>8.1352321199999994E-2</v>
      </c>
      <c r="CN78" s="63">
        <v>0.1579878049</v>
      </c>
      <c r="CO78" s="63">
        <v>0.23158166420000001</v>
      </c>
      <c r="CP78" s="63">
        <v>0.42774590289999997</v>
      </c>
      <c r="CQ78" s="63">
        <v>0.76269073649999997</v>
      </c>
      <c r="CR78" s="63">
        <v>0.64807711749999997</v>
      </c>
      <c r="CS78" s="63">
        <v>0.62038287150000004</v>
      </c>
      <c r="CT78" s="63">
        <v>1.7829089306000001</v>
      </c>
      <c r="CU78" s="63">
        <v>2.2757932581000002</v>
      </c>
      <c r="CV78" s="63">
        <v>1.6684328698999999</v>
      </c>
      <c r="CW78" s="63">
        <v>0.64794875959999998</v>
      </c>
      <c r="CX78" s="63">
        <v>9.31000092E-2</v>
      </c>
      <c r="CY78" s="63">
        <v>7.9278241299999996E-2</v>
      </c>
      <c r="CZ78" s="63">
        <v>1.4567070499999999E-2</v>
      </c>
      <c r="DA78" s="63">
        <v>7.5439141000000001E-3</v>
      </c>
      <c r="DB78" s="63">
        <v>8.1195151000000004E-3</v>
      </c>
      <c r="DC78" s="63">
        <v>6.5526168000000001E-3</v>
      </c>
      <c r="DD78" s="63">
        <v>3.8942489000000002E-3</v>
      </c>
      <c r="DE78" s="63">
        <v>-5.8501121599999997E-2</v>
      </c>
      <c r="DF78" s="63">
        <v>1.42713023E-2</v>
      </c>
      <c r="DG78" s="63">
        <v>7.3560358800000003E-2</v>
      </c>
      <c r="DH78" s="63">
        <v>0.18905449799999999</v>
      </c>
      <c r="DI78" s="63">
        <v>0.72010306069999996</v>
      </c>
      <c r="DJ78" s="63">
        <v>2.5813316274</v>
      </c>
      <c r="DK78" s="63">
        <v>9.3357855645000001</v>
      </c>
      <c r="DL78" s="63">
        <v>12.8146752427</v>
      </c>
      <c r="DM78" s="63">
        <v>22.8475650936</v>
      </c>
      <c r="DN78" s="63">
        <v>26.392232635999999</v>
      </c>
      <c r="DO78" s="63">
        <v>28.280242095999998</v>
      </c>
      <c r="DP78" s="63">
        <v>31.092641518200001</v>
      </c>
      <c r="DQ78" s="63">
        <v>48.399925661700003</v>
      </c>
      <c r="DR78" s="63">
        <v>24.0485759496</v>
      </c>
      <c r="DS78" s="63">
        <v>16.596361877300001</v>
      </c>
      <c r="DT78" s="63">
        <v>13.5141742465</v>
      </c>
      <c r="DU78" s="63">
        <v>14.1220176431</v>
      </c>
      <c r="DV78" s="63">
        <v>12.0407165125</v>
      </c>
    </row>
    <row r="79" spans="1:126" s="17" customFormat="1" ht="12" customHeight="1" x14ac:dyDescent="0.3">
      <c r="A79" s="190" t="s">
        <v>119</v>
      </c>
      <c r="B79" s="63">
        <v>0</v>
      </c>
      <c r="C79" s="63">
        <v>0</v>
      </c>
      <c r="D79" s="63">
        <v>0</v>
      </c>
      <c r="E79" s="63">
        <v>0</v>
      </c>
      <c r="F79" s="63">
        <v>0</v>
      </c>
      <c r="G79" s="63">
        <v>0</v>
      </c>
      <c r="H79" s="63">
        <v>0</v>
      </c>
      <c r="I79" s="63">
        <v>0</v>
      </c>
      <c r="J79" s="63">
        <v>0</v>
      </c>
      <c r="K79" s="63">
        <v>0</v>
      </c>
      <c r="L79" s="63">
        <v>0</v>
      </c>
      <c r="M79" s="63">
        <v>0</v>
      </c>
      <c r="N79" s="63">
        <v>0</v>
      </c>
      <c r="O79" s="63">
        <v>0</v>
      </c>
      <c r="P79" s="63">
        <v>0</v>
      </c>
      <c r="Q79" s="63">
        <v>0</v>
      </c>
      <c r="R79" s="63">
        <v>0</v>
      </c>
      <c r="S79" s="63">
        <v>0</v>
      </c>
      <c r="T79" s="63">
        <v>0</v>
      </c>
      <c r="U79" s="63">
        <v>0</v>
      </c>
      <c r="V79" s="63">
        <v>0</v>
      </c>
      <c r="W79" s="63">
        <v>0</v>
      </c>
      <c r="X79" s="63">
        <v>0</v>
      </c>
      <c r="Y79" s="63">
        <v>0</v>
      </c>
      <c r="Z79" s="63">
        <v>0</v>
      </c>
      <c r="AA79" s="63">
        <v>0</v>
      </c>
      <c r="AB79" s="63">
        <v>0</v>
      </c>
      <c r="AC79" s="63">
        <v>0</v>
      </c>
      <c r="AD79" s="63">
        <v>0</v>
      </c>
      <c r="AE79" s="63">
        <v>0</v>
      </c>
      <c r="AF79" s="63">
        <v>0</v>
      </c>
      <c r="AG79" s="63">
        <v>0</v>
      </c>
      <c r="AH79" s="63">
        <v>0</v>
      </c>
      <c r="AI79" s="63">
        <v>0</v>
      </c>
      <c r="AJ79" s="63">
        <v>0</v>
      </c>
      <c r="AK79" s="63">
        <v>0</v>
      </c>
      <c r="AL79" s="63">
        <v>0</v>
      </c>
      <c r="AM79" s="63">
        <v>0</v>
      </c>
      <c r="AN79" s="63">
        <v>-4.0024009999999998E-4</v>
      </c>
      <c r="AO79" s="63">
        <v>0</v>
      </c>
      <c r="AP79" s="63">
        <v>0</v>
      </c>
      <c r="AQ79" s="63">
        <v>0</v>
      </c>
      <c r="AR79" s="63">
        <v>0</v>
      </c>
      <c r="AS79" s="63">
        <v>0</v>
      </c>
      <c r="AT79" s="63">
        <v>-0.1958126372</v>
      </c>
      <c r="AU79" s="63">
        <v>-0.18686083249999999</v>
      </c>
      <c r="AV79" s="63">
        <v>-0.12703355259999999</v>
      </c>
      <c r="AW79" s="63">
        <v>-0.13425545</v>
      </c>
      <c r="AX79" s="63">
        <v>-7.1334101000000002E-3</v>
      </c>
      <c r="AY79" s="63">
        <v>-7.6569356999999999E-3</v>
      </c>
      <c r="AZ79" s="63">
        <v>-8.7283832999999998E-3</v>
      </c>
      <c r="BA79" s="63">
        <v>-8.3064044E-3</v>
      </c>
      <c r="BB79" s="63">
        <v>8.5253074900000003E-2</v>
      </c>
      <c r="BC79" s="63">
        <v>0.13934733699999999</v>
      </c>
      <c r="BD79" s="63">
        <v>0.24518131839999999</v>
      </c>
      <c r="BE79" s="63">
        <v>0.21487482099999999</v>
      </c>
      <c r="BF79" s="63">
        <v>0.28200648070000001</v>
      </c>
      <c r="BG79" s="63">
        <v>0.49883623049999998</v>
      </c>
      <c r="BH79" s="63">
        <v>0.48325591810000001</v>
      </c>
      <c r="BI79" s="63">
        <v>0.32767042880000002</v>
      </c>
      <c r="BJ79" s="63">
        <v>0.25772756489999998</v>
      </c>
      <c r="BK79" s="63">
        <v>0.1571232333</v>
      </c>
      <c r="BL79" s="63">
        <v>0.17663307889999999</v>
      </c>
      <c r="BM79" s="63">
        <v>0.18001114909999999</v>
      </c>
      <c r="BN79" s="63">
        <v>4.1611021499999998E-2</v>
      </c>
      <c r="BO79" s="63">
        <v>5.0784059100000001E-2</v>
      </c>
      <c r="BP79" s="63">
        <v>0.1154732292</v>
      </c>
      <c r="BQ79" s="63">
        <v>7.6097276199999994E-2</v>
      </c>
      <c r="BR79" s="63">
        <v>5.2026535499999998E-2</v>
      </c>
      <c r="BS79" s="63">
        <v>2.58707252E-2</v>
      </c>
      <c r="BT79" s="63">
        <v>2.51798757E-2</v>
      </c>
      <c r="BU79" s="63">
        <v>3.9280593500000002E-2</v>
      </c>
      <c r="BV79" s="63">
        <v>4.5745955499999998E-2</v>
      </c>
      <c r="BW79" s="63">
        <v>4.99667476E-2</v>
      </c>
      <c r="BX79" s="63">
        <v>5.2713320299999998E-2</v>
      </c>
      <c r="BY79" s="63">
        <v>3.4276338000000001E-3</v>
      </c>
      <c r="BZ79" s="63">
        <v>2.8747177E-3</v>
      </c>
      <c r="CA79" s="63">
        <v>3.2569918000000002E-3</v>
      </c>
      <c r="CB79" s="63">
        <v>4.1699598999999999E-3</v>
      </c>
      <c r="CC79" s="63">
        <v>7.7711773000000003E-3</v>
      </c>
      <c r="CD79" s="63">
        <v>7.2431398999999999E-3</v>
      </c>
      <c r="CE79" s="63">
        <v>1.9882705600000002E-2</v>
      </c>
      <c r="CF79" s="63">
        <v>1.8846094399999999E-2</v>
      </c>
      <c r="CG79" s="63">
        <v>2.62166091E-2</v>
      </c>
      <c r="CH79" s="63">
        <v>3.4583823299999997E-2</v>
      </c>
      <c r="CI79" s="63">
        <v>6.4604743500000006E-2</v>
      </c>
      <c r="CJ79" s="63">
        <v>8.8905817299999995E-2</v>
      </c>
      <c r="CK79" s="63">
        <v>0.21087244090000001</v>
      </c>
      <c r="CL79" s="63">
        <v>0.25612801039999999</v>
      </c>
      <c r="CM79" s="63">
        <v>6.3807664200000003E-2</v>
      </c>
      <c r="CN79" s="63">
        <v>0.14012699179999999</v>
      </c>
      <c r="CO79" s="63">
        <v>0.2044854945</v>
      </c>
      <c r="CP79" s="63">
        <v>0.4099115565</v>
      </c>
      <c r="CQ79" s="63">
        <v>0.74261771899999995</v>
      </c>
      <c r="CR79" s="63">
        <v>0.631005696</v>
      </c>
      <c r="CS79" s="63">
        <v>0.5992924583</v>
      </c>
      <c r="CT79" s="63">
        <v>1.7437222179</v>
      </c>
      <c r="CU79" s="63">
        <v>2.2443294168999999</v>
      </c>
      <c r="CV79" s="63">
        <v>1.6382629779</v>
      </c>
      <c r="CW79" s="63">
        <v>0.62671488900000005</v>
      </c>
      <c r="CX79" s="63">
        <v>7.1781934000000006E-2</v>
      </c>
      <c r="CY79" s="63">
        <v>5.7823748000000001E-2</v>
      </c>
      <c r="CZ79" s="63">
        <v>1.33415002E-2</v>
      </c>
      <c r="DA79" s="63">
        <v>5.0434028999999997E-3</v>
      </c>
      <c r="DB79" s="63">
        <v>3.8083943000000002E-3</v>
      </c>
      <c r="DC79" s="63">
        <v>2.7681806000000001E-3</v>
      </c>
      <c r="DD79" s="63">
        <v>1.4379453E-3</v>
      </c>
      <c r="DE79" s="63">
        <v>-6.5006190000000005E-2</v>
      </c>
      <c r="DF79" s="63">
        <v>1.2278913900000001E-2</v>
      </c>
      <c r="DG79" s="63">
        <v>4.6776575200000003E-2</v>
      </c>
      <c r="DH79" s="63">
        <v>0.118450631</v>
      </c>
      <c r="DI79" s="63">
        <v>0.25695000779999999</v>
      </c>
      <c r="DJ79" s="63">
        <v>1.2253101779</v>
      </c>
      <c r="DK79" s="63">
        <v>7.8200252859999999</v>
      </c>
      <c r="DL79" s="63">
        <v>10.862168447</v>
      </c>
      <c r="DM79" s="63">
        <v>20.802980914900001</v>
      </c>
      <c r="DN79" s="63">
        <v>24.288678041299999</v>
      </c>
      <c r="DO79" s="63">
        <v>25.855507529600001</v>
      </c>
      <c r="DP79" s="63">
        <v>28.1790212929</v>
      </c>
      <c r="DQ79" s="63">
        <v>46.071850356600002</v>
      </c>
      <c r="DR79" s="63">
        <v>22.180003025200001</v>
      </c>
      <c r="DS79" s="63">
        <v>15.274314955199999</v>
      </c>
      <c r="DT79" s="63">
        <v>12.330618466400001</v>
      </c>
      <c r="DU79" s="63">
        <v>12.850006716899999</v>
      </c>
      <c r="DV79" s="63">
        <v>10.601293732</v>
      </c>
    </row>
    <row r="80" spans="1:126" s="17" customFormat="1" ht="12" customHeight="1" x14ac:dyDescent="0.3">
      <c r="A80" s="190" t="s">
        <v>120</v>
      </c>
      <c r="B80" s="63">
        <v>0</v>
      </c>
      <c r="C80" s="63">
        <v>0</v>
      </c>
      <c r="D80" s="63">
        <v>0</v>
      </c>
      <c r="E80" s="63">
        <v>0</v>
      </c>
      <c r="F80" s="63">
        <v>0</v>
      </c>
      <c r="G80" s="63">
        <v>0</v>
      </c>
      <c r="H80" s="63">
        <v>0</v>
      </c>
      <c r="I80" s="63">
        <v>0</v>
      </c>
      <c r="J80" s="63">
        <v>-9.4576907000000002E-3</v>
      </c>
      <c r="K80" s="63">
        <v>-0.4814329068</v>
      </c>
      <c r="L80" s="63">
        <v>0.39279699969999998</v>
      </c>
      <c r="M80" s="63">
        <v>6.1764547999999999E-3</v>
      </c>
      <c r="N80" s="63">
        <v>1.3044658869000001</v>
      </c>
      <c r="O80" s="63">
        <v>0.2139402219</v>
      </c>
      <c r="P80" s="63">
        <v>0.68680340890000002</v>
      </c>
      <c r="Q80" s="63">
        <v>-2.2190343157000001</v>
      </c>
      <c r="R80" s="63">
        <v>0.51955505130000001</v>
      </c>
      <c r="S80" s="63">
        <v>-3.9065157207999999</v>
      </c>
      <c r="T80" s="63">
        <v>0.13197191120000001</v>
      </c>
      <c r="U80" s="63">
        <v>0.71099037919999997</v>
      </c>
      <c r="V80" s="63">
        <v>-0.32464150609999998</v>
      </c>
      <c r="W80" s="63">
        <v>0.76488839099999995</v>
      </c>
      <c r="X80" s="63">
        <v>3.7162133029</v>
      </c>
      <c r="Y80" s="63">
        <v>3.2572145031000002</v>
      </c>
      <c r="Z80" s="63">
        <v>-0.54421485719999996</v>
      </c>
      <c r="AA80" s="63">
        <v>9.6425662351000003</v>
      </c>
      <c r="AB80" s="63">
        <v>-0.49785661409999998</v>
      </c>
      <c r="AC80" s="63">
        <v>-2.1164230748000001</v>
      </c>
      <c r="AD80" s="63">
        <v>-0.21859453240000001</v>
      </c>
      <c r="AE80" s="63">
        <v>2.9329061126</v>
      </c>
      <c r="AF80" s="63">
        <v>-0.101744881</v>
      </c>
      <c r="AG80" s="63">
        <v>-0.41709096039999999</v>
      </c>
      <c r="AH80" s="63">
        <v>7.9574841899999998E-2</v>
      </c>
      <c r="AI80" s="63">
        <v>-0.27919150929999997</v>
      </c>
      <c r="AJ80" s="63">
        <v>2.3988962900000001E-2</v>
      </c>
      <c r="AK80" s="63">
        <v>-0.30888712540000002</v>
      </c>
      <c r="AL80" s="63">
        <v>0.19972829710000001</v>
      </c>
      <c r="AM80" s="63">
        <v>0.2046661629</v>
      </c>
      <c r="AN80" s="63">
        <v>0.1917221338</v>
      </c>
      <c r="AO80" s="63">
        <v>0.19308503269999999</v>
      </c>
      <c r="AP80" s="63">
        <v>4.1204338700000002E-2</v>
      </c>
      <c r="AQ80" s="63">
        <v>4.6846016400000003E-2</v>
      </c>
      <c r="AR80" s="63">
        <v>4.7637910399999997E-2</v>
      </c>
      <c r="AS80" s="63">
        <v>2.7648133000000002E-3</v>
      </c>
      <c r="AT80" s="63">
        <v>0.28120463359999998</v>
      </c>
      <c r="AU80" s="63">
        <v>0.28462858070000002</v>
      </c>
      <c r="AV80" s="63">
        <v>0.28238511630000002</v>
      </c>
      <c r="AW80" s="63">
        <v>0.2883860057</v>
      </c>
      <c r="AX80" s="63">
        <v>-0.4938015127</v>
      </c>
      <c r="AY80" s="63">
        <v>-0.48912195600000002</v>
      </c>
      <c r="AZ80" s="63">
        <v>-0.45521667310000002</v>
      </c>
      <c r="BA80" s="63">
        <v>-0.45408989500000002</v>
      </c>
      <c r="BB80" s="63">
        <v>-0.23529224100000001</v>
      </c>
      <c r="BC80" s="63">
        <v>-5.9330329999999999E-3</v>
      </c>
      <c r="BD80" s="63">
        <v>0.53354056080000001</v>
      </c>
      <c r="BE80" s="63">
        <v>0.51547574009999997</v>
      </c>
      <c r="BF80" s="63">
        <v>2.6897214999999999E-2</v>
      </c>
      <c r="BG80" s="63">
        <v>0.64248555740000002</v>
      </c>
      <c r="BH80" s="63">
        <v>0.71763162260000002</v>
      </c>
      <c r="BI80" s="63">
        <v>2.7219416600000001E-2</v>
      </c>
      <c r="BJ80" s="63">
        <v>4.0668164700000002E-2</v>
      </c>
      <c r="BK80" s="63">
        <v>4.1335415299999997E-2</v>
      </c>
      <c r="BL80" s="63">
        <v>7.7527035000000003E-3</v>
      </c>
      <c r="BM80" s="63">
        <v>7.0422317000000002E-3</v>
      </c>
      <c r="BN80" s="63">
        <v>3.2229466700000001E-2</v>
      </c>
      <c r="BO80" s="63">
        <v>3.10246302E-2</v>
      </c>
      <c r="BP80" s="63">
        <v>2.3506652400000001E-2</v>
      </c>
      <c r="BQ80" s="63">
        <v>-3.7622274000000001E-3</v>
      </c>
      <c r="BR80" s="63">
        <v>-4.8239166999999999E-3</v>
      </c>
      <c r="BS80" s="63">
        <v>-3.6309201000000002E-3</v>
      </c>
      <c r="BT80" s="63">
        <v>9.4894544999999993E-3</v>
      </c>
      <c r="BU80" s="63">
        <v>-5.6326216999999998E-3</v>
      </c>
      <c r="BV80" s="63">
        <v>-1.01213242E-2</v>
      </c>
      <c r="BW80" s="63">
        <v>-4.2071996000000002E-3</v>
      </c>
      <c r="BX80" s="63">
        <v>-5.6945450000000001E-4</v>
      </c>
      <c r="BY80" s="63">
        <v>-6.8958059999999996E-4</v>
      </c>
      <c r="BZ80" s="63">
        <v>2.9179999999999999E-4</v>
      </c>
      <c r="CA80" s="63">
        <v>1.375115E-2</v>
      </c>
      <c r="CB80" s="63">
        <v>0.14740718</v>
      </c>
      <c r="CC80" s="63">
        <v>0.11064468299999999</v>
      </c>
      <c r="CD80" s="63">
        <v>4.0337425500000003E-2</v>
      </c>
      <c r="CE80" s="63">
        <v>-4.302846E-4</v>
      </c>
      <c r="CF80" s="63">
        <v>1.0906816600000001E-2</v>
      </c>
      <c r="CG80" s="63">
        <v>1.6493427799999998E-2</v>
      </c>
      <c r="CH80" s="63">
        <v>-5.9561600000000002E-5</v>
      </c>
      <c r="CI80" s="63">
        <v>0</v>
      </c>
      <c r="CJ80" s="63">
        <v>0</v>
      </c>
      <c r="CK80" s="63">
        <v>1.6759155E-3</v>
      </c>
      <c r="CL80" s="63">
        <v>1.04152243E-2</v>
      </c>
      <c r="CM80" s="63">
        <v>1.7544657000000002E-2</v>
      </c>
      <c r="CN80" s="63">
        <v>1.7860813100000001E-2</v>
      </c>
      <c r="CO80" s="63">
        <v>2.7096169699999999E-2</v>
      </c>
      <c r="CP80" s="63">
        <v>1.7834346399999999E-2</v>
      </c>
      <c r="CQ80" s="63">
        <v>2.0073017499999998E-2</v>
      </c>
      <c r="CR80" s="63">
        <v>1.70714215E-2</v>
      </c>
      <c r="CS80" s="63">
        <v>2.1090413200000001E-2</v>
      </c>
      <c r="CT80" s="63">
        <v>3.9186712700000001E-2</v>
      </c>
      <c r="CU80" s="63">
        <v>3.1463841200000002E-2</v>
      </c>
      <c r="CV80" s="63">
        <v>3.0169892E-2</v>
      </c>
      <c r="CW80" s="63">
        <v>2.12338706E-2</v>
      </c>
      <c r="CX80" s="63">
        <v>2.1318075200000002E-2</v>
      </c>
      <c r="CY80" s="63">
        <v>2.1454493299999999E-2</v>
      </c>
      <c r="CZ80" s="63">
        <v>1.2255702999999999E-3</v>
      </c>
      <c r="DA80" s="63">
        <v>2.5005112E-3</v>
      </c>
      <c r="DB80" s="63">
        <v>4.3111208000000002E-3</v>
      </c>
      <c r="DC80" s="63">
        <v>3.7844362E-3</v>
      </c>
      <c r="DD80" s="63">
        <v>2.4563036000000002E-3</v>
      </c>
      <c r="DE80" s="63">
        <v>6.5050684000000003E-3</v>
      </c>
      <c r="DF80" s="63">
        <v>1.9923884E-3</v>
      </c>
      <c r="DG80" s="63">
        <v>2.67837836E-2</v>
      </c>
      <c r="DH80" s="63">
        <v>7.0603867000000001E-2</v>
      </c>
      <c r="DI80" s="63">
        <v>0.46315305289999997</v>
      </c>
      <c r="DJ80" s="63">
        <v>1.3560214495</v>
      </c>
      <c r="DK80" s="63">
        <v>1.5157602784999999</v>
      </c>
      <c r="DL80" s="63">
        <v>1.9525067957</v>
      </c>
      <c r="DM80" s="63">
        <v>2.0445841787000001</v>
      </c>
      <c r="DN80" s="63">
        <v>2.1035545946999998</v>
      </c>
      <c r="DO80" s="63">
        <v>2.4247345664000002</v>
      </c>
      <c r="DP80" s="63">
        <v>2.9136202252999999</v>
      </c>
      <c r="DQ80" s="63">
        <v>2.3280753051</v>
      </c>
      <c r="DR80" s="63">
        <v>1.8685729244</v>
      </c>
      <c r="DS80" s="63">
        <v>1.3220469221</v>
      </c>
      <c r="DT80" s="63">
        <v>1.1835557801000001</v>
      </c>
      <c r="DU80" s="63">
        <v>1.2720109261999999</v>
      </c>
      <c r="DV80" s="63">
        <v>1.4394227804999999</v>
      </c>
    </row>
    <row r="81" spans="1:126" s="19" customFormat="1" ht="12" customHeight="1" x14ac:dyDescent="0.3">
      <c r="A81" s="188" t="s">
        <v>140</v>
      </c>
      <c r="B81" s="60">
        <v>-333.85502288700002</v>
      </c>
      <c r="C81" s="60">
        <v>-105.5740879449</v>
      </c>
      <c r="D81" s="60">
        <v>-211.7005332251</v>
      </c>
      <c r="E81" s="60">
        <v>-217.04327783150001</v>
      </c>
      <c r="F81" s="60">
        <v>-321.71276179009999</v>
      </c>
      <c r="G81" s="60">
        <v>-167.01998913150001</v>
      </c>
      <c r="H81" s="60">
        <v>-225.23121801330001</v>
      </c>
      <c r="I81" s="60">
        <v>-198.66758325359999</v>
      </c>
      <c r="J81" s="60">
        <v>-283.46252973100002</v>
      </c>
      <c r="K81" s="60">
        <v>-148.4311598214</v>
      </c>
      <c r="L81" s="60">
        <v>-207.83644756839999</v>
      </c>
      <c r="M81" s="60">
        <v>-176.7125850939</v>
      </c>
      <c r="N81" s="60">
        <v>-243.4897271641</v>
      </c>
      <c r="O81" s="60">
        <v>-176.720019079</v>
      </c>
      <c r="P81" s="60">
        <v>-200.49680110849999</v>
      </c>
      <c r="Q81" s="60">
        <v>-110.60917309609999</v>
      </c>
      <c r="R81" s="60">
        <v>-266.2630977</v>
      </c>
      <c r="S81" s="60">
        <v>-154.98472327350001</v>
      </c>
      <c r="T81" s="60">
        <v>-134.25064218009999</v>
      </c>
      <c r="U81" s="60">
        <v>-96.791079852699994</v>
      </c>
      <c r="V81" s="60">
        <v>-133.40779604389999</v>
      </c>
      <c r="W81" s="60">
        <v>-182.2741366839</v>
      </c>
      <c r="X81" s="60">
        <v>-98.328002847099995</v>
      </c>
      <c r="Y81" s="60">
        <v>-145.25817972319999</v>
      </c>
      <c r="Z81" s="60">
        <v>-57.175846715299997</v>
      </c>
      <c r="AA81" s="60">
        <v>-257.10883094339999</v>
      </c>
      <c r="AB81" s="60">
        <v>-61.135122545900003</v>
      </c>
      <c r="AC81" s="60">
        <v>-161.2354243522</v>
      </c>
      <c r="AD81" s="60">
        <v>-21.859747332200001</v>
      </c>
      <c r="AE81" s="60">
        <v>-312.56294759399998</v>
      </c>
      <c r="AF81" s="60">
        <v>-49.747021226699999</v>
      </c>
      <c r="AG81" s="60">
        <v>-109.28987610350001</v>
      </c>
      <c r="AH81" s="60">
        <v>-60.1935880009</v>
      </c>
      <c r="AI81" s="60">
        <v>-305.11162158140002</v>
      </c>
      <c r="AJ81" s="60">
        <v>-36.9257155568</v>
      </c>
      <c r="AK81" s="60">
        <v>-162.35302166529999</v>
      </c>
      <c r="AL81" s="60">
        <v>-194.22631178450001</v>
      </c>
      <c r="AM81" s="60">
        <v>-183.51380195269999</v>
      </c>
      <c r="AN81" s="60">
        <v>-268.50016703540001</v>
      </c>
      <c r="AO81" s="60">
        <v>-263.96012242699999</v>
      </c>
      <c r="AP81" s="60">
        <v>-266.52022401400001</v>
      </c>
      <c r="AQ81" s="60">
        <v>-279.84086914800002</v>
      </c>
      <c r="AR81" s="60">
        <v>-305.27394705210003</v>
      </c>
      <c r="AS81" s="60">
        <v>-270.68744118939998</v>
      </c>
      <c r="AT81" s="60">
        <v>-287.79299904800001</v>
      </c>
      <c r="AU81" s="60">
        <v>-267.66374913049998</v>
      </c>
      <c r="AV81" s="60">
        <v>-280.43789202699998</v>
      </c>
      <c r="AW81" s="60">
        <v>-308.4779131446</v>
      </c>
      <c r="AX81" s="60">
        <v>-327.30444197119999</v>
      </c>
      <c r="AY81" s="60">
        <v>-378.8747396526</v>
      </c>
      <c r="AZ81" s="60">
        <v>-304.62881455410002</v>
      </c>
      <c r="BA81" s="60">
        <v>-350.69014179240003</v>
      </c>
      <c r="BB81" s="60">
        <v>-487.6927759527</v>
      </c>
      <c r="BC81" s="60">
        <v>-462.44554332640001</v>
      </c>
      <c r="BD81" s="60">
        <v>-535.75174601629999</v>
      </c>
      <c r="BE81" s="60">
        <v>-482.16694995249998</v>
      </c>
      <c r="BF81" s="60">
        <v>-424.44967338710001</v>
      </c>
      <c r="BG81" s="60">
        <v>-385.04918108729998</v>
      </c>
      <c r="BH81" s="60">
        <v>-390.70034532160003</v>
      </c>
      <c r="BI81" s="60">
        <v>-394.62981856160002</v>
      </c>
      <c r="BJ81" s="60">
        <v>-400.16205861750001</v>
      </c>
      <c r="BK81" s="60">
        <v>-408.34311810029999</v>
      </c>
      <c r="BL81" s="60">
        <v>-400.74138481019997</v>
      </c>
      <c r="BM81" s="60">
        <v>-404.7762370749</v>
      </c>
      <c r="BN81" s="60">
        <v>-406.98647467500001</v>
      </c>
      <c r="BO81" s="60">
        <v>-489.04189306209997</v>
      </c>
      <c r="BP81" s="60">
        <v>-508.0667242097</v>
      </c>
      <c r="BQ81" s="60">
        <v>-482.9323797417</v>
      </c>
      <c r="BR81" s="60">
        <v>-466.48983955649999</v>
      </c>
      <c r="BS81" s="60">
        <v>-482.33212061879999</v>
      </c>
      <c r="BT81" s="60">
        <v>-517.22967869520005</v>
      </c>
      <c r="BU81" s="60">
        <v>-528.40874535529997</v>
      </c>
      <c r="BV81" s="60">
        <v>-522.60105713979999</v>
      </c>
      <c r="BW81" s="60">
        <v>-536.95429178940003</v>
      </c>
      <c r="BX81" s="60">
        <v>-528.20521873489997</v>
      </c>
      <c r="BY81" s="60">
        <v>-542.4755263221</v>
      </c>
      <c r="BZ81" s="60">
        <v>-519.19922893169996</v>
      </c>
      <c r="CA81" s="60">
        <v>-531.65208612690003</v>
      </c>
      <c r="CB81" s="60">
        <v>-528.48357716359999</v>
      </c>
      <c r="CC81" s="60">
        <v>-535.16587933250003</v>
      </c>
      <c r="CD81" s="60">
        <v>-515.76431173870003</v>
      </c>
      <c r="CE81" s="60">
        <v>-498.3796608083</v>
      </c>
      <c r="CF81" s="60">
        <v>-473.77358410239998</v>
      </c>
      <c r="CG81" s="60">
        <v>-461.80899979439999</v>
      </c>
      <c r="CH81" s="60">
        <v>-420.43540005009999</v>
      </c>
      <c r="CI81" s="60">
        <v>-384.59316558030002</v>
      </c>
      <c r="CJ81" s="60">
        <v>-373.66412522109999</v>
      </c>
      <c r="CK81" s="60">
        <v>-381.58730283969999</v>
      </c>
      <c r="CL81" s="60">
        <v>-354.90728573400003</v>
      </c>
      <c r="CM81" s="60">
        <v>-331.32125642369999</v>
      </c>
      <c r="CN81" s="60">
        <v>-309.85983310839998</v>
      </c>
      <c r="CO81" s="60">
        <v>-303.0104932273</v>
      </c>
      <c r="CP81" s="60">
        <v>-272.22241031879997</v>
      </c>
      <c r="CQ81" s="60">
        <v>-272.98965979539997</v>
      </c>
      <c r="CR81" s="60">
        <v>-264.32724793160003</v>
      </c>
      <c r="CS81" s="60">
        <v>-277.9172326007</v>
      </c>
      <c r="CT81" s="60">
        <v>-262.12385419750001</v>
      </c>
      <c r="CU81" s="60">
        <v>-252.50354122409999</v>
      </c>
      <c r="CV81" s="60">
        <v>-260.81556901369999</v>
      </c>
      <c r="CW81" s="60">
        <v>-253.6034777731</v>
      </c>
      <c r="CX81" s="60">
        <v>-224.36675708710001</v>
      </c>
      <c r="CY81" s="60">
        <v>-206.74383119730001</v>
      </c>
      <c r="CZ81" s="60">
        <v>-217.5263630389</v>
      </c>
      <c r="DA81" s="60">
        <v>-207.03679028080001</v>
      </c>
      <c r="DB81" s="60">
        <v>-208.5649998767</v>
      </c>
      <c r="DC81" s="60">
        <v>-181.62828098150001</v>
      </c>
      <c r="DD81" s="60">
        <v>-185.07250062489999</v>
      </c>
      <c r="DE81" s="60">
        <v>-207.23908424499999</v>
      </c>
      <c r="DF81" s="60">
        <v>-208.2203930558</v>
      </c>
      <c r="DG81" s="60">
        <v>-217.17039760419999</v>
      </c>
      <c r="DH81" s="60">
        <v>-251.5336092778</v>
      </c>
      <c r="DI81" s="60">
        <v>-264.25735884390002</v>
      </c>
      <c r="DJ81" s="60">
        <v>-372.59516519990001</v>
      </c>
      <c r="DK81" s="60">
        <v>-403.84070832909998</v>
      </c>
      <c r="DL81" s="60">
        <v>-438.11456624049998</v>
      </c>
      <c r="DM81" s="60">
        <v>-492.96908440779998</v>
      </c>
      <c r="DN81" s="60">
        <v>-566.14235568619995</v>
      </c>
      <c r="DO81" s="60">
        <v>-578.0051918286</v>
      </c>
      <c r="DP81" s="60">
        <v>-573.76938988070003</v>
      </c>
      <c r="DQ81" s="60">
        <v>-567.07261651889996</v>
      </c>
      <c r="DR81" s="60">
        <v>-566.86010548779996</v>
      </c>
      <c r="DS81" s="60">
        <v>-561.32103096590004</v>
      </c>
      <c r="DT81" s="60">
        <v>-640.84845481330001</v>
      </c>
      <c r="DU81" s="60">
        <v>-671.71952589089994</v>
      </c>
      <c r="DV81" s="60">
        <v>-668.50562394730002</v>
      </c>
    </row>
    <row r="82" spans="1:126" s="19" customFormat="1" ht="12" customHeight="1" x14ac:dyDescent="0.3">
      <c r="A82" s="189" t="s">
        <v>113</v>
      </c>
      <c r="B82" s="63">
        <v>-333.85502288700002</v>
      </c>
      <c r="C82" s="63">
        <v>-105.5740879449</v>
      </c>
      <c r="D82" s="63">
        <v>-211.7005332251</v>
      </c>
      <c r="E82" s="63">
        <v>-217.04327783150001</v>
      </c>
      <c r="F82" s="63">
        <v>-321.71276179009999</v>
      </c>
      <c r="G82" s="63">
        <v>-167.01998913150001</v>
      </c>
      <c r="H82" s="63">
        <v>-225.23121801330001</v>
      </c>
      <c r="I82" s="63">
        <v>-198.66758325359999</v>
      </c>
      <c r="J82" s="63">
        <v>-281.33766091569998</v>
      </c>
      <c r="K82" s="63">
        <v>-142.22827583660001</v>
      </c>
      <c r="L82" s="63">
        <v>-193.74433007850001</v>
      </c>
      <c r="M82" s="63">
        <v>-164.7524770135</v>
      </c>
      <c r="N82" s="63">
        <v>-235.65758475889999</v>
      </c>
      <c r="O82" s="63">
        <v>-123.5458763052</v>
      </c>
      <c r="P82" s="63">
        <v>-151.9829201734</v>
      </c>
      <c r="Q82" s="63">
        <v>-81.9515686628</v>
      </c>
      <c r="R82" s="63">
        <v>-228.47883835740001</v>
      </c>
      <c r="S82" s="63">
        <v>-140.1226664207</v>
      </c>
      <c r="T82" s="63">
        <v>-93.510513125800003</v>
      </c>
      <c r="U82" s="63">
        <v>-26.500902843599999</v>
      </c>
      <c r="V82" s="63">
        <v>-81.318905190500004</v>
      </c>
      <c r="W82" s="63">
        <v>-82.917263525999999</v>
      </c>
      <c r="X82" s="63">
        <v>-32.633458123200001</v>
      </c>
      <c r="Y82" s="63">
        <v>-23.8185442079</v>
      </c>
      <c r="Z82" s="63">
        <v>64.278790723599997</v>
      </c>
      <c r="AA82" s="63">
        <v>-113.603057945</v>
      </c>
      <c r="AB82" s="63">
        <v>13.980679524899999</v>
      </c>
      <c r="AC82" s="63">
        <v>15.3929414078</v>
      </c>
      <c r="AD82" s="63">
        <v>59.657153954899997</v>
      </c>
      <c r="AE82" s="63">
        <v>-26.674232126500002</v>
      </c>
      <c r="AF82" s="63">
        <v>4.3331012389000003</v>
      </c>
      <c r="AG82" s="63">
        <v>28.949096712799999</v>
      </c>
      <c r="AH82" s="63">
        <v>41.443222173599999</v>
      </c>
      <c r="AI82" s="63">
        <v>42.861066656200002</v>
      </c>
      <c r="AJ82" s="63">
        <v>7.8948739163999999</v>
      </c>
      <c r="AK82" s="63">
        <v>11.7970727883</v>
      </c>
      <c r="AL82" s="63">
        <v>24.163948271999999</v>
      </c>
      <c r="AM82" s="63">
        <v>29.2262651697</v>
      </c>
      <c r="AN82" s="63">
        <v>31.404642026000001</v>
      </c>
      <c r="AO82" s="63">
        <v>35.993124600199998</v>
      </c>
      <c r="AP82" s="63">
        <v>34.613551138200002</v>
      </c>
      <c r="AQ82" s="63">
        <v>50.3147611877</v>
      </c>
      <c r="AR82" s="63">
        <v>51.586409662999998</v>
      </c>
      <c r="AS82" s="63">
        <v>61.785672865199999</v>
      </c>
      <c r="AT82" s="63">
        <v>71.064864987799993</v>
      </c>
      <c r="AU82" s="63">
        <v>74.650226423099994</v>
      </c>
      <c r="AV82" s="63">
        <v>79.646008936300007</v>
      </c>
      <c r="AW82" s="63">
        <v>94.794335548199996</v>
      </c>
      <c r="AX82" s="63">
        <v>90.604232722700004</v>
      </c>
      <c r="AY82" s="63">
        <v>84.460503430200006</v>
      </c>
      <c r="AZ82" s="63">
        <v>88.546859857100003</v>
      </c>
      <c r="BA82" s="63">
        <v>92.553572362899999</v>
      </c>
      <c r="BB82" s="63">
        <v>-6.8221332967999997</v>
      </c>
      <c r="BC82" s="63">
        <v>-4.9383224704000002</v>
      </c>
      <c r="BD82" s="63">
        <v>-7.0082764631999996</v>
      </c>
      <c r="BE82" s="63">
        <v>-11.6659332477</v>
      </c>
      <c r="BF82" s="63">
        <v>-9.4171744060999991</v>
      </c>
      <c r="BG82" s="63">
        <v>-7.5987523968000001</v>
      </c>
      <c r="BH82" s="63">
        <v>-8.7157442649999997</v>
      </c>
      <c r="BI82" s="63">
        <v>-8.2903072478999995</v>
      </c>
      <c r="BJ82" s="63">
        <v>-8.9869940807000006</v>
      </c>
      <c r="BK82" s="63">
        <v>-10.552507202499999</v>
      </c>
      <c r="BL82" s="63">
        <v>-6.1322662997000004</v>
      </c>
      <c r="BM82" s="63">
        <v>-8.0990254332999996</v>
      </c>
      <c r="BN82" s="63">
        <v>-3.2648300844000002</v>
      </c>
      <c r="BO82" s="63">
        <v>-3.5029372237</v>
      </c>
      <c r="BP82" s="63">
        <v>-5.9099294663000004</v>
      </c>
      <c r="BQ82" s="63">
        <v>-4.1227364502999997</v>
      </c>
      <c r="BR82" s="63">
        <v>-2.3087168371</v>
      </c>
      <c r="BS82" s="63">
        <v>-2.3720238385000001</v>
      </c>
      <c r="BT82" s="63">
        <v>-2.4110634803000002</v>
      </c>
      <c r="BU82" s="63">
        <v>-2.2915192803000002</v>
      </c>
      <c r="BV82" s="63">
        <v>-2.1329682008000002</v>
      </c>
      <c r="BW82" s="63">
        <v>-2.08753659</v>
      </c>
      <c r="BX82" s="63">
        <v>-2.0575899203999999</v>
      </c>
      <c r="BY82" s="63">
        <v>-1.0683586654999999</v>
      </c>
      <c r="BZ82" s="63">
        <v>-0.58841013360000005</v>
      </c>
      <c r="CA82" s="63">
        <v>-0.59175645909999997</v>
      </c>
      <c r="CB82" s="63">
        <v>-0.60129843039999997</v>
      </c>
      <c r="CC82" s="63">
        <v>-0.58005784729999998</v>
      </c>
      <c r="CD82" s="63">
        <v>-0.61806258700000005</v>
      </c>
      <c r="CE82" s="63">
        <v>-0.61813440180000001</v>
      </c>
      <c r="CF82" s="63">
        <v>-0.6094410857</v>
      </c>
      <c r="CG82" s="63">
        <v>-0.1023763493</v>
      </c>
      <c r="CH82" s="63">
        <v>0</v>
      </c>
      <c r="CI82" s="63">
        <v>0</v>
      </c>
      <c r="CJ82" s="63">
        <v>0</v>
      </c>
      <c r="CK82" s="63">
        <v>0</v>
      </c>
      <c r="CL82" s="63">
        <v>0</v>
      </c>
      <c r="CM82" s="63">
        <v>0</v>
      </c>
      <c r="CN82" s="63">
        <v>0</v>
      </c>
      <c r="CO82" s="63">
        <v>0</v>
      </c>
      <c r="CP82" s="63">
        <v>0</v>
      </c>
      <c r="CQ82" s="63">
        <v>0</v>
      </c>
      <c r="CR82" s="63">
        <v>0</v>
      </c>
      <c r="CS82" s="63">
        <v>0</v>
      </c>
      <c r="CT82" s="63">
        <v>0</v>
      </c>
      <c r="CU82" s="63">
        <v>0</v>
      </c>
      <c r="CV82" s="63">
        <v>0</v>
      </c>
      <c r="CW82" s="63">
        <v>0</v>
      </c>
      <c r="CX82" s="63">
        <v>0</v>
      </c>
      <c r="CY82" s="63">
        <v>0</v>
      </c>
      <c r="CZ82" s="63">
        <v>0</v>
      </c>
      <c r="DA82" s="63">
        <v>0</v>
      </c>
      <c r="DB82" s="63">
        <v>0</v>
      </c>
      <c r="DC82" s="63">
        <v>0</v>
      </c>
      <c r="DD82" s="63">
        <v>0</v>
      </c>
      <c r="DE82" s="63">
        <v>0</v>
      </c>
      <c r="DF82" s="63">
        <v>0</v>
      </c>
      <c r="DG82" s="63">
        <v>0</v>
      </c>
      <c r="DH82" s="63">
        <v>0</v>
      </c>
      <c r="DI82" s="63">
        <v>0</v>
      </c>
      <c r="DJ82" s="63">
        <v>0</v>
      </c>
      <c r="DK82" s="63">
        <v>0</v>
      </c>
      <c r="DL82" s="63">
        <v>0</v>
      </c>
      <c r="DM82" s="63">
        <v>0</v>
      </c>
      <c r="DN82" s="63">
        <v>0</v>
      </c>
      <c r="DO82" s="63">
        <v>0</v>
      </c>
      <c r="DP82" s="63">
        <v>0</v>
      </c>
      <c r="DQ82" s="63">
        <v>0</v>
      </c>
      <c r="DR82" s="63">
        <v>0</v>
      </c>
      <c r="DS82" s="63">
        <v>0</v>
      </c>
      <c r="DT82" s="63">
        <v>0</v>
      </c>
      <c r="DU82" s="63">
        <v>0</v>
      </c>
      <c r="DV82" s="63">
        <v>0</v>
      </c>
    </row>
    <row r="83" spans="1:126" s="19" customFormat="1" ht="12" customHeight="1" x14ac:dyDescent="0.3">
      <c r="A83" s="189" t="s">
        <v>114</v>
      </c>
      <c r="B83" s="63">
        <v>0</v>
      </c>
      <c r="C83" s="63">
        <v>0</v>
      </c>
      <c r="D83" s="63">
        <v>0</v>
      </c>
      <c r="E83" s="63">
        <v>0</v>
      </c>
      <c r="F83" s="63">
        <v>0</v>
      </c>
      <c r="G83" s="63">
        <v>0</v>
      </c>
      <c r="H83" s="63">
        <v>0</v>
      </c>
      <c r="I83" s="63">
        <v>0</v>
      </c>
      <c r="J83" s="63">
        <v>0.24044588040000001</v>
      </c>
      <c r="K83" s="63">
        <v>-0.27370158259999999</v>
      </c>
      <c r="L83" s="63">
        <v>-1.7621740535999999</v>
      </c>
      <c r="M83" s="63">
        <v>-0.60530616810000004</v>
      </c>
      <c r="N83" s="63">
        <v>-0.34655042850000001</v>
      </c>
      <c r="O83" s="63">
        <v>0.21421483429999999</v>
      </c>
      <c r="P83" s="63">
        <v>-3.7070602150999998</v>
      </c>
      <c r="Q83" s="63">
        <v>-0.27714316950000001</v>
      </c>
      <c r="R83" s="63">
        <v>0.54649525960000001</v>
      </c>
      <c r="S83" s="63">
        <v>1.0285458681999999</v>
      </c>
      <c r="T83" s="63">
        <v>-2.894301542</v>
      </c>
      <c r="U83" s="63">
        <v>1.5584503345</v>
      </c>
      <c r="V83" s="63">
        <v>4.0559765951999998</v>
      </c>
      <c r="W83" s="63">
        <v>5.3173490896000004</v>
      </c>
      <c r="X83" s="63">
        <v>-5.7782547731999996</v>
      </c>
      <c r="Y83" s="63">
        <v>-4.0891501018999996</v>
      </c>
      <c r="Z83" s="63">
        <v>1.4219069297</v>
      </c>
      <c r="AA83" s="63">
        <v>3.0004485559999998</v>
      </c>
      <c r="AB83" s="63">
        <v>3.1555831331999999</v>
      </c>
      <c r="AC83" s="63">
        <v>-3.4543847092000002</v>
      </c>
      <c r="AD83" s="63">
        <v>10.2189454798</v>
      </c>
      <c r="AE83" s="63">
        <v>-23.7912064804</v>
      </c>
      <c r="AF83" s="63">
        <v>1.7441163434</v>
      </c>
      <c r="AG83" s="63">
        <v>7.4253191424000002</v>
      </c>
      <c r="AH83" s="63">
        <v>18.4146539758</v>
      </c>
      <c r="AI83" s="63">
        <v>-14.135100484400001</v>
      </c>
      <c r="AJ83" s="63">
        <v>28.543095583900001</v>
      </c>
      <c r="AK83" s="63">
        <v>0.42881917759999999</v>
      </c>
      <c r="AL83" s="63">
        <v>-6.5502231647000002</v>
      </c>
      <c r="AM83" s="63">
        <v>-14.880457788899999</v>
      </c>
      <c r="AN83" s="63">
        <v>-17.1081757587</v>
      </c>
      <c r="AO83" s="63">
        <v>-18.0335193825</v>
      </c>
      <c r="AP83" s="63">
        <v>-28.081053639</v>
      </c>
      <c r="AQ83" s="63">
        <v>-33.850881723800001</v>
      </c>
      <c r="AR83" s="63">
        <v>-34.569889806500001</v>
      </c>
      <c r="AS83" s="63">
        <v>-32.418575654800001</v>
      </c>
      <c r="AT83" s="63">
        <v>-25.261363926200001</v>
      </c>
      <c r="AU83" s="63">
        <v>-22.8921223798</v>
      </c>
      <c r="AV83" s="63">
        <v>-54.987488543600001</v>
      </c>
      <c r="AW83" s="63">
        <v>-52.003220579299999</v>
      </c>
      <c r="AX83" s="63">
        <v>-71.115399506000003</v>
      </c>
      <c r="AY83" s="63">
        <v>-70.859111384200006</v>
      </c>
      <c r="AZ83" s="63">
        <v>-66.541250511800001</v>
      </c>
      <c r="BA83" s="63">
        <v>-66.874287922500002</v>
      </c>
      <c r="BB83" s="63">
        <v>-113.4498699529</v>
      </c>
      <c r="BC83" s="63">
        <v>-113.08753484339999</v>
      </c>
      <c r="BD83" s="63">
        <v>-126.7186562883</v>
      </c>
      <c r="BE83" s="63">
        <v>-121.021973347</v>
      </c>
      <c r="BF83" s="63">
        <v>-110.35336504830001</v>
      </c>
      <c r="BG83" s="63">
        <v>-92.179323712599995</v>
      </c>
      <c r="BH83" s="63">
        <v>-83.657300643200003</v>
      </c>
      <c r="BI83" s="63">
        <v>-80.718921810699996</v>
      </c>
      <c r="BJ83" s="63">
        <v>-74.456066373900001</v>
      </c>
      <c r="BK83" s="63">
        <v>-61.414111200800001</v>
      </c>
      <c r="BL83" s="63">
        <v>-60.626451808900001</v>
      </c>
      <c r="BM83" s="63">
        <v>-59.608518584499997</v>
      </c>
      <c r="BN83" s="63">
        <v>-58.6350001319</v>
      </c>
      <c r="BO83" s="63">
        <v>-55.9739392575</v>
      </c>
      <c r="BP83" s="63">
        <v>-50.384961261599997</v>
      </c>
      <c r="BQ83" s="63">
        <v>-44.3937949699</v>
      </c>
      <c r="BR83" s="63">
        <v>-41.472542556500002</v>
      </c>
      <c r="BS83" s="63">
        <v>-33.6798902265</v>
      </c>
      <c r="BT83" s="63">
        <v>-28.251572077100001</v>
      </c>
      <c r="BU83" s="63">
        <v>-27.703869553800001</v>
      </c>
      <c r="BV83" s="63">
        <v>-28.2274442155</v>
      </c>
      <c r="BW83" s="63">
        <v>-27.8239234867</v>
      </c>
      <c r="BX83" s="63">
        <v>-26.132994038100001</v>
      </c>
      <c r="BY83" s="63">
        <v>-25.5382089324</v>
      </c>
      <c r="BZ83" s="63">
        <v>-26.441874825700001</v>
      </c>
      <c r="CA83" s="63">
        <v>-26.2949424034</v>
      </c>
      <c r="CB83" s="63">
        <v>-25.575884406</v>
      </c>
      <c r="CC83" s="63">
        <v>-25.116285083000001</v>
      </c>
      <c r="CD83" s="63">
        <v>-22.646460809400001</v>
      </c>
      <c r="CE83" s="63">
        <v>-22.822055472700001</v>
      </c>
      <c r="CF83" s="63">
        <v>-22.9766240543</v>
      </c>
      <c r="CG83" s="63">
        <v>-22.683529470500002</v>
      </c>
      <c r="CH83" s="63">
        <v>-21.822610324399999</v>
      </c>
      <c r="CI83" s="63">
        <v>-16.1003021983</v>
      </c>
      <c r="CJ83" s="63">
        <v>-12.613442448000001</v>
      </c>
      <c r="CK83" s="63">
        <v>-9.0859243170999999</v>
      </c>
      <c r="CL83" s="63">
        <v>-7.2816920313000004</v>
      </c>
      <c r="CM83" s="63">
        <v>-4.4421647463999996</v>
      </c>
      <c r="CN83" s="63">
        <v>-3.8104795487000001</v>
      </c>
      <c r="CO83" s="63">
        <v>-5.3591808138000001</v>
      </c>
      <c r="CP83" s="63">
        <v>-4.4080308716000003</v>
      </c>
      <c r="CQ83" s="63">
        <v>-4.2821940869999997</v>
      </c>
      <c r="CR83" s="63">
        <v>-4.2415092317000003</v>
      </c>
      <c r="CS83" s="63">
        <v>-5.2888867481000004</v>
      </c>
      <c r="CT83" s="63">
        <v>-5.7508400414</v>
      </c>
      <c r="CU83" s="63">
        <v>-6.7498493888000004</v>
      </c>
      <c r="CV83" s="63">
        <v>-8.4420898157999993</v>
      </c>
      <c r="CW83" s="63">
        <v>-8.9814369068000008</v>
      </c>
      <c r="CX83" s="63">
        <v>-8.8594524309999994</v>
      </c>
      <c r="CY83" s="63">
        <v>-10.0446533356</v>
      </c>
      <c r="CZ83" s="63">
        <v>-11.280859170599999</v>
      </c>
      <c r="DA83" s="63">
        <v>-6.6811218607000002</v>
      </c>
      <c r="DB83" s="63">
        <v>-5.5057371207000001</v>
      </c>
      <c r="DC83" s="63">
        <v>-5.1442212303000003</v>
      </c>
      <c r="DD83" s="63">
        <v>-3.9923725960000001</v>
      </c>
      <c r="DE83" s="63">
        <v>-2.0948994435000001</v>
      </c>
      <c r="DF83" s="63">
        <v>-1.394793602</v>
      </c>
      <c r="DG83" s="63">
        <v>-1.9365486729000001</v>
      </c>
      <c r="DH83" s="63">
        <v>-3.8523438633999998</v>
      </c>
      <c r="DI83" s="63">
        <v>-11.352521792599999</v>
      </c>
      <c r="DJ83" s="63">
        <v>-30.749654314499999</v>
      </c>
      <c r="DK83" s="63">
        <v>-46.457700473300001</v>
      </c>
      <c r="DL83" s="63">
        <v>-57.744622379600003</v>
      </c>
      <c r="DM83" s="63">
        <v>-77.870252118500005</v>
      </c>
      <c r="DN83" s="63">
        <v>-88.595302363100004</v>
      </c>
      <c r="DO83" s="63">
        <v>-91.527227502900004</v>
      </c>
      <c r="DP83" s="63">
        <v>-102.6070867312</v>
      </c>
      <c r="DQ83" s="63">
        <v>-104.71721191410001</v>
      </c>
      <c r="DR83" s="63">
        <v>-119.6465324051</v>
      </c>
      <c r="DS83" s="63">
        <v>-111.33151107250001</v>
      </c>
      <c r="DT83" s="63">
        <v>-119.40944266130001</v>
      </c>
      <c r="DU83" s="63">
        <v>-124.1160203629</v>
      </c>
      <c r="DV83" s="63">
        <v>-138.07765583209999</v>
      </c>
    </row>
    <row r="84" spans="1:126" s="19" customFormat="1" ht="12" customHeight="1" x14ac:dyDescent="0.3">
      <c r="A84" s="190" t="s">
        <v>115</v>
      </c>
      <c r="B84" s="63">
        <v>0</v>
      </c>
      <c r="C84" s="63">
        <v>0</v>
      </c>
      <c r="D84" s="63">
        <v>0</v>
      </c>
      <c r="E84" s="63">
        <v>0</v>
      </c>
      <c r="F84" s="63">
        <v>0</v>
      </c>
      <c r="G84" s="63">
        <v>0</v>
      </c>
      <c r="H84" s="63">
        <v>0</v>
      </c>
      <c r="I84" s="63">
        <v>0</v>
      </c>
      <c r="J84" s="63">
        <v>0.24044588040000001</v>
      </c>
      <c r="K84" s="63">
        <v>-0.27370158259999999</v>
      </c>
      <c r="L84" s="63">
        <v>-1.7621740535999999</v>
      </c>
      <c r="M84" s="63">
        <v>-0.60530616810000004</v>
      </c>
      <c r="N84" s="63">
        <v>-0.34655042850000001</v>
      </c>
      <c r="O84" s="63">
        <v>0.21421483429999999</v>
      </c>
      <c r="P84" s="63">
        <v>-3.7070602150999998</v>
      </c>
      <c r="Q84" s="63">
        <v>-0.27714316950000001</v>
      </c>
      <c r="R84" s="63">
        <v>0.54649525960000001</v>
      </c>
      <c r="S84" s="63">
        <v>1.0285458681999999</v>
      </c>
      <c r="T84" s="63">
        <v>-2.894301542</v>
      </c>
      <c r="U84" s="63">
        <v>1.5584503345</v>
      </c>
      <c r="V84" s="63">
        <v>4.0559765951999998</v>
      </c>
      <c r="W84" s="63">
        <v>5.3173490896000004</v>
      </c>
      <c r="X84" s="63">
        <v>-5.7782547731999996</v>
      </c>
      <c r="Y84" s="63">
        <v>-4.0891501018999996</v>
      </c>
      <c r="Z84" s="63">
        <v>1.4219069297</v>
      </c>
      <c r="AA84" s="63">
        <v>3.0004485559999998</v>
      </c>
      <c r="AB84" s="63">
        <v>3.1555831331999999</v>
      </c>
      <c r="AC84" s="63">
        <v>-3.4543847092000002</v>
      </c>
      <c r="AD84" s="63">
        <v>10.2189454798</v>
      </c>
      <c r="AE84" s="63">
        <v>-23.7912064804</v>
      </c>
      <c r="AF84" s="63">
        <v>1.7441163434</v>
      </c>
      <c r="AG84" s="63">
        <v>7.4253191424000002</v>
      </c>
      <c r="AH84" s="63">
        <v>18.4146539758</v>
      </c>
      <c r="AI84" s="63">
        <v>-14.135100484400001</v>
      </c>
      <c r="AJ84" s="63">
        <v>28.543095583900001</v>
      </c>
      <c r="AK84" s="63">
        <v>0.42881917759999999</v>
      </c>
      <c r="AL84" s="63">
        <v>-6.5502231647000002</v>
      </c>
      <c r="AM84" s="63">
        <v>-14.880457788899999</v>
      </c>
      <c r="AN84" s="63">
        <v>-17.1081757587</v>
      </c>
      <c r="AO84" s="63">
        <v>-18.0335193825</v>
      </c>
      <c r="AP84" s="63">
        <v>-28.081053639</v>
      </c>
      <c r="AQ84" s="63">
        <v>-33.850881723800001</v>
      </c>
      <c r="AR84" s="63">
        <v>-34.569889806500001</v>
      </c>
      <c r="AS84" s="63">
        <v>-32.418575654800001</v>
      </c>
      <c r="AT84" s="63">
        <v>-25.261363926200001</v>
      </c>
      <c r="AU84" s="63">
        <v>-22.8921223798</v>
      </c>
      <c r="AV84" s="63">
        <v>-54.987488543600001</v>
      </c>
      <c r="AW84" s="63">
        <v>-52.003220579299999</v>
      </c>
      <c r="AX84" s="63">
        <v>-71.115399506000003</v>
      </c>
      <c r="AY84" s="63">
        <v>-70.859111384200006</v>
      </c>
      <c r="AZ84" s="63">
        <v>-66.541250511800001</v>
      </c>
      <c r="BA84" s="63">
        <v>-66.874287922500002</v>
      </c>
      <c r="BB84" s="63">
        <v>-113.4498699529</v>
      </c>
      <c r="BC84" s="63">
        <v>-113.08753484339999</v>
      </c>
      <c r="BD84" s="63">
        <v>-126.7186562883</v>
      </c>
      <c r="BE84" s="63">
        <v>-121.021973347</v>
      </c>
      <c r="BF84" s="63">
        <v>-110.35336504830001</v>
      </c>
      <c r="BG84" s="63">
        <v>-92.179323712599995</v>
      </c>
      <c r="BH84" s="63">
        <v>-83.657300643200003</v>
      </c>
      <c r="BI84" s="63">
        <v>-80.718921810699996</v>
      </c>
      <c r="BJ84" s="63">
        <v>-74.456066373900001</v>
      </c>
      <c r="BK84" s="63">
        <v>-61.414111200800001</v>
      </c>
      <c r="BL84" s="63">
        <v>-60.626451808900001</v>
      </c>
      <c r="BM84" s="63">
        <v>-59.608518584499997</v>
      </c>
      <c r="BN84" s="63">
        <v>-58.6350001319</v>
      </c>
      <c r="BO84" s="63">
        <v>-55.9739392575</v>
      </c>
      <c r="BP84" s="63">
        <v>-50.384961261599997</v>
      </c>
      <c r="BQ84" s="63">
        <v>-44.3937949699</v>
      </c>
      <c r="BR84" s="63">
        <v>-41.472542556500002</v>
      </c>
      <c r="BS84" s="63">
        <v>-33.6798902265</v>
      </c>
      <c r="BT84" s="63">
        <v>-28.251572077100001</v>
      </c>
      <c r="BU84" s="63">
        <v>-27.703869553800001</v>
      </c>
      <c r="BV84" s="63">
        <v>-28.233446215499999</v>
      </c>
      <c r="BW84" s="63">
        <v>-27.828105586700001</v>
      </c>
      <c r="BX84" s="63">
        <v>-26.136960878099998</v>
      </c>
      <c r="BY84" s="63">
        <v>-25.540290212399999</v>
      </c>
      <c r="BZ84" s="63">
        <v>-26.444978565700001</v>
      </c>
      <c r="CA84" s="63">
        <v>-26.3030677934</v>
      </c>
      <c r="CB84" s="63">
        <v>-25.588783026000002</v>
      </c>
      <c r="CC84" s="63">
        <v>-25.137362212999999</v>
      </c>
      <c r="CD84" s="63">
        <v>-22.6562417158</v>
      </c>
      <c r="CE84" s="63">
        <v>-22.828651774400001</v>
      </c>
      <c r="CF84" s="63">
        <v>-22.984477711299999</v>
      </c>
      <c r="CG84" s="63">
        <v>-22.690630956100001</v>
      </c>
      <c r="CH84" s="63">
        <v>-21.827431748199999</v>
      </c>
      <c r="CI84" s="63">
        <v>-16.1050450103</v>
      </c>
      <c r="CJ84" s="63">
        <v>-12.6192233207</v>
      </c>
      <c r="CK84" s="63">
        <v>-9.1063998523999992</v>
      </c>
      <c r="CL84" s="63">
        <v>-7.3316495772000003</v>
      </c>
      <c r="CM84" s="63">
        <v>-4.5100587327000001</v>
      </c>
      <c r="CN84" s="63">
        <v>-3.8968184195000002</v>
      </c>
      <c r="CO84" s="63">
        <v>-5.4658765323000003</v>
      </c>
      <c r="CP84" s="63">
        <v>-4.5062464824999999</v>
      </c>
      <c r="CQ84" s="63">
        <v>-4.3523339984999998</v>
      </c>
      <c r="CR84" s="63">
        <v>-4.3397153639999999</v>
      </c>
      <c r="CS84" s="63">
        <v>-5.4901031203999997</v>
      </c>
      <c r="CT84" s="63">
        <v>-5.7854418658000002</v>
      </c>
      <c r="CU84" s="63">
        <v>-6.7882999500999999</v>
      </c>
      <c r="CV84" s="63">
        <v>-8.6278516798999991</v>
      </c>
      <c r="CW84" s="63">
        <v>-9.0572005846000003</v>
      </c>
      <c r="CX84" s="63">
        <v>-8.9163787317000001</v>
      </c>
      <c r="CY84" s="63">
        <v>-10.138298970299999</v>
      </c>
      <c r="CZ84" s="63">
        <v>-11.3794030681</v>
      </c>
      <c r="DA84" s="63">
        <v>-6.7287538576000001</v>
      </c>
      <c r="DB84" s="63">
        <v>-5.5790702568999997</v>
      </c>
      <c r="DC84" s="63">
        <v>-5.2434737263000004</v>
      </c>
      <c r="DD84" s="63">
        <v>-4.1256711403999997</v>
      </c>
      <c r="DE84" s="63">
        <v>-2.1575295111999999</v>
      </c>
      <c r="DF84" s="63">
        <v>-1.4579210037999999</v>
      </c>
      <c r="DG84" s="63">
        <v>-1.9989450352</v>
      </c>
      <c r="DH84" s="63">
        <v>-4.0353448112999999</v>
      </c>
      <c r="DI84" s="63">
        <v>-11.5745297699</v>
      </c>
      <c r="DJ84" s="63">
        <v>-31.061279588200001</v>
      </c>
      <c r="DK84" s="63">
        <v>-46.892536832200001</v>
      </c>
      <c r="DL84" s="63">
        <v>-58.303994781599997</v>
      </c>
      <c r="DM84" s="63">
        <v>-78.576450161699995</v>
      </c>
      <c r="DN84" s="63">
        <v>-89.368949649900003</v>
      </c>
      <c r="DO84" s="63">
        <v>-92.250504166400006</v>
      </c>
      <c r="DP84" s="63">
        <v>-102.8065786272</v>
      </c>
      <c r="DQ84" s="63">
        <v>-104.9417015376</v>
      </c>
      <c r="DR84" s="63">
        <v>-119.98147234469999</v>
      </c>
      <c r="DS84" s="63">
        <v>-111.7234013508</v>
      </c>
      <c r="DT84" s="63">
        <v>-119.7952336381</v>
      </c>
      <c r="DU84" s="63">
        <v>-124.3547202278</v>
      </c>
      <c r="DV84" s="63">
        <v>-138.3832614538</v>
      </c>
    </row>
    <row r="85" spans="1:126" s="19" customFormat="1" ht="12" customHeight="1" x14ac:dyDescent="0.3">
      <c r="A85" s="190" t="s">
        <v>116</v>
      </c>
      <c r="B85" s="63">
        <v>0</v>
      </c>
      <c r="C85" s="63">
        <v>0</v>
      </c>
      <c r="D85" s="63">
        <v>0</v>
      </c>
      <c r="E85" s="63">
        <v>0</v>
      </c>
      <c r="F85" s="63">
        <v>0</v>
      </c>
      <c r="G85" s="63">
        <v>0</v>
      </c>
      <c r="H85" s="63">
        <v>0</v>
      </c>
      <c r="I85" s="63">
        <v>0</v>
      </c>
      <c r="J85" s="63">
        <v>0</v>
      </c>
      <c r="K85" s="63">
        <v>0</v>
      </c>
      <c r="L85" s="63">
        <v>0</v>
      </c>
      <c r="M85" s="63">
        <v>0</v>
      </c>
      <c r="N85" s="63">
        <v>0</v>
      </c>
      <c r="O85" s="63">
        <v>0</v>
      </c>
      <c r="P85" s="63">
        <v>0</v>
      </c>
      <c r="Q85" s="63">
        <v>0</v>
      </c>
      <c r="R85" s="63">
        <v>0</v>
      </c>
      <c r="S85" s="63">
        <v>0</v>
      </c>
      <c r="T85" s="63">
        <v>0</v>
      </c>
      <c r="U85" s="63">
        <v>0</v>
      </c>
      <c r="V85" s="63">
        <v>0</v>
      </c>
      <c r="W85" s="63">
        <v>0</v>
      </c>
      <c r="X85" s="63">
        <v>0</v>
      </c>
      <c r="Y85" s="63">
        <v>0</v>
      </c>
      <c r="Z85" s="63">
        <v>0</v>
      </c>
      <c r="AA85" s="63">
        <v>0</v>
      </c>
      <c r="AB85" s="63">
        <v>0</v>
      </c>
      <c r="AC85" s="63">
        <v>0</v>
      </c>
      <c r="AD85" s="63">
        <v>0</v>
      </c>
      <c r="AE85" s="63">
        <v>0</v>
      </c>
      <c r="AF85" s="63">
        <v>0</v>
      </c>
      <c r="AG85" s="63">
        <v>0</v>
      </c>
      <c r="AH85" s="63">
        <v>0</v>
      </c>
      <c r="AI85" s="63">
        <v>0</v>
      </c>
      <c r="AJ85" s="63">
        <v>0</v>
      </c>
      <c r="AK85" s="63">
        <v>0</v>
      </c>
      <c r="AL85" s="63">
        <v>0</v>
      </c>
      <c r="AM85" s="63">
        <v>0</v>
      </c>
      <c r="AN85" s="63">
        <v>0</v>
      </c>
      <c r="AO85" s="63">
        <v>0</v>
      </c>
      <c r="AP85" s="63">
        <v>0</v>
      </c>
      <c r="AQ85" s="63">
        <v>0</v>
      </c>
      <c r="AR85" s="63">
        <v>0</v>
      </c>
      <c r="AS85" s="63">
        <v>0</v>
      </c>
      <c r="AT85" s="63">
        <v>0</v>
      </c>
      <c r="AU85" s="63">
        <v>0</v>
      </c>
      <c r="AV85" s="63">
        <v>0</v>
      </c>
      <c r="AW85" s="63">
        <v>0</v>
      </c>
      <c r="AX85" s="63">
        <v>0</v>
      </c>
      <c r="AY85" s="63">
        <v>0</v>
      </c>
      <c r="AZ85" s="63">
        <v>0</v>
      </c>
      <c r="BA85" s="63">
        <v>0</v>
      </c>
      <c r="BB85" s="63">
        <v>0</v>
      </c>
      <c r="BC85" s="63">
        <v>0</v>
      </c>
      <c r="BD85" s="63">
        <v>0</v>
      </c>
      <c r="BE85" s="63">
        <v>0</v>
      </c>
      <c r="BF85" s="63">
        <v>0</v>
      </c>
      <c r="BG85" s="63">
        <v>0</v>
      </c>
      <c r="BH85" s="63">
        <v>0</v>
      </c>
      <c r="BI85" s="63">
        <v>0</v>
      </c>
      <c r="BJ85" s="63">
        <v>0</v>
      </c>
      <c r="BK85" s="63">
        <v>0</v>
      </c>
      <c r="BL85" s="63">
        <v>0</v>
      </c>
      <c r="BM85" s="63">
        <v>0</v>
      </c>
      <c r="BN85" s="63">
        <v>0</v>
      </c>
      <c r="BO85" s="63">
        <v>0</v>
      </c>
      <c r="BP85" s="63">
        <v>0</v>
      </c>
      <c r="BQ85" s="63">
        <v>0</v>
      </c>
      <c r="BR85" s="63">
        <v>0</v>
      </c>
      <c r="BS85" s="63">
        <v>0</v>
      </c>
      <c r="BT85" s="63">
        <v>0</v>
      </c>
      <c r="BU85" s="63">
        <v>0</v>
      </c>
      <c r="BV85" s="63">
        <v>6.0020000000000004E-3</v>
      </c>
      <c r="BW85" s="63">
        <v>4.1821000000000002E-3</v>
      </c>
      <c r="BX85" s="63">
        <v>3.9668400000000001E-3</v>
      </c>
      <c r="BY85" s="63">
        <v>2.08128E-3</v>
      </c>
      <c r="BZ85" s="63">
        <v>3.1037399999999998E-3</v>
      </c>
      <c r="CA85" s="63">
        <v>8.1253899999999997E-3</v>
      </c>
      <c r="CB85" s="63">
        <v>1.289862E-2</v>
      </c>
      <c r="CC85" s="63">
        <v>2.1077129999999999E-2</v>
      </c>
      <c r="CD85" s="63">
        <v>9.7809064000000008E-3</v>
      </c>
      <c r="CE85" s="63">
        <v>6.5963017000000004E-3</v>
      </c>
      <c r="CF85" s="63">
        <v>7.853657E-3</v>
      </c>
      <c r="CG85" s="63">
        <v>7.1014855999999996E-3</v>
      </c>
      <c r="CH85" s="63">
        <v>4.8214238000000003E-3</v>
      </c>
      <c r="CI85" s="63">
        <v>4.7428119999999999E-3</v>
      </c>
      <c r="CJ85" s="63">
        <v>5.7808727000000001E-3</v>
      </c>
      <c r="CK85" s="63">
        <v>2.04755353E-2</v>
      </c>
      <c r="CL85" s="63">
        <v>4.9957545899999997E-2</v>
      </c>
      <c r="CM85" s="63">
        <v>6.78939863E-2</v>
      </c>
      <c r="CN85" s="63">
        <v>8.6338870799999995E-2</v>
      </c>
      <c r="CO85" s="63">
        <v>0.10669571849999999</v>
      </c>
      <c r="CP85" s="63">
        <v>9.82156109E-2</v>
      </c>
      <c r="CQ85" s="63">
        <v>7.0139911499999999E-2</v>
      </c>
      <c r="CR85" s="63">
        <v>9.8206132299999999E-2</v>
      </c>
      <c r="CS85" s="63">
        <v>0.2012163723</v>
      </c>
      <c r="CT85" s="63">
        <v>3.4601824400000002E-2</v>
      </c>
      <c r="CU85" s="63">
        <v>3.8450561299999998E-2</v>
      </c>
      <c r="CV85" s="63">
        <v>0.18576186410000001</v>
      </c>
      <c r="CW85" s="63">
        <v>7.5763677799999998E-2</v>
      </c>
      <c r="CX85" s="63">
        <v>5.6926300700000002E-2</v>
      </c>
      <c r="CY85" s="63">
        <v>9.3645634699999994E-2</v>
      </c>
      <c r="CZ85" s="63">
        <v>9.8543897500000005E-2</v>
      </c>
      <c r="DA85" s="63">
        <v>4.7631996900000001E-2</v>
      </c>
      <c r="DB85" s="63">
        <v>7.3333136199999996E-2</v>
      </c>
      <c r="DC85" s="63">
        <v>9.9252495999999996E-2</v>
      </c>
      <c r="DD85" s="63">
        <v>0.1332985444</v>
      </c>
      <c r="DE85" s="63">
        <v>6.26300677E-2</v>
      </c>
      <c r="DF85" s="63">
        <v>6.3127401799999996E-2</v>
      </c>
      <c r="DG85" s="63">
        <v>6.2396362300000001E-2</v>
      </c>
      <c r="DH85" s="63">
        <v>0.18300094789999999</v>
      </c>
      <c r="DI85" s="63">
        <v>0.22200797729999999</v>
      </c>
      <c r="DJ85" s="63">
        <v>0.31162527369999998</v>
      </c>
      <c r="DK85" s="63">
        <v>0.4348363589</v>
      </c>
      <c r="DL85" s="63">
        <v>0.55937240200000005</v>
      </c>
      <c r="DM85" s="63">
        <v>0.70619804320000001</v>
      </c>
      <c r="DN85" s="63">
        <v>0.77364728679999994</v>
      </c>
      <c r="DO85" s="63">
        <v>0.72327666349999997</v>
      </c>
      <c r="DP85" s="63">
        <v>0.199491896</v>
      </c>
      <c r="DQ85" s="63">
        <v>0.22448962350000001</v>
      </c>
      <c r="DR85" s="63">
        <v>0.33493993960000001</v>
      </c>
      <c r="DS85" s="63">
        <v>0.39189027830000001</v>
      </c>
      <c r="DT85" s="63">
        <v>0.38579097680000002</v>
      </c>
      <c r="DU85" s="63">
        <v>0.2386998649</v>
      </c>
      <c r="DV85" s="63">
        <v>0.3056056217</v>
      </c>
    </row>
    <row r="86" spans="1:126" s="17" customFormat="1" ht="12" customHeight="1" x14ac:dyDescent="0.3">
      <c r="A86" s="189" t="s">
        <v>117</v>
      </c>
      <c r="B86" s="63">
        <v>0</v>
      </c>
      <c r="C86" s="63">
        <v>0</v>
      </c>
      <c r="D86" s="63">
        <v>0</v>
      </c>
      <c r="E86" s="63">
        <v>0</v>
      </c>
      <c r="F86" s="63">
        <v>0</v>
      </c>
      <c r="G86" s="63">
        <v>0</v>
      </c>
      <c r="H86" s="63">
        <v>0</v>
      </c>
      <c r="I86" s="63">
        <v>0</v>
      </c>
      <c r="J86" s="63">
        <v>-2.8961279524000001</v>
      </c>
      <c r="K86" s="63">
        <v>-6.0881898456999997</v>
      </c>
      <c r="L86" s="63">
        <v>-12.462746429499999</v>
      </c>
      <c r="M86" s="63">
        <v>-11.376650698400001</v>
      </c>
      <c r="N86" s="63">
        <v>-7.7377235568999998</v>
      </c>
      <c r="O86" s="63">
        <v>-52.490103197000003</v>
      </c>
      <c r="P86" s="63">
        <v>-42.0898403323</v>
      </c>
      <c r="Q86" s="63">
        <v>-28.687418862000001</v>
      </c>
      <c r="R86" s="63">
        <v>-41.623872726000002</v>
      </c>
      <c r="S86" s="63">
        <v>-18.7851054361</v>
      </c>
      <c r="T86" s="63">
        <v>-41.620061585800002</v>
      </c>
      <c r="U86" s="63">
        <v>-75.462659921500006</v>
      </c>
      <c r="V86" s="63">
        <v>-64.652198065199997</v>
      </c>
      <c r="W86" s="63">
        <v>-112.8968283394</v>
      </c>
      <c r="X86" s="63">
        <v>-68.371910141499995</v>
      </c>
      <c r="Y86" s="63">
        <v>-121.700988662</v>
      </c>
      <c r="Z86" s="63">
        <v>-128.63478729529999</v>
      </c>
      <c r="AA86" s="63">
        <v>-152.9477820669</v>
      </c>
      <c r="AB86" s="63">
        <v>-83.756480548699997</v>
      </c>
      <c r="AC86" s="63">
        <v>-177.0799770127</v>
      </c>
      <c r="AD86" s="63">
        <v>-97.638001318099995</v>
      </c>
      <c r="AE86" s="63">
        <v>-270.5980650034</v>
      </c>
      <c r="AF86" s="63">
        <v>-74.743159720099996</v>
      </c>
      <c r="AG86" s="63">
        <v>-151.08018950740001</v>
      </c>
      <c r="AH86" s="63">
        <v>-121.6423242165</v>
      </c>
      <c r="AI86" s="63">
        <v>-330.95374212130002</v>
      </c>
      <c r="AJ86" s="63">
        <v>-75.445412432500007</v>
      </c>
      <c r="AK86" s="63">
        <v>-174.35106372749999</v>
      </c>
      <c r="AL86" s="63">
        <v>-216.3439858845</v>
      </c>
      <c r="AM86" s="63">
        <v>-200.0568454063</v>
      </c>
      <c r="AN86" s="63">
        <v>-284.8767327292</v>
      </c>
      <c r="AO86" s="63">
        <v>-283.5165096275</v>
      </c>
      <c r="AP86" s="63">
        <v>-274.49507077829998</v>
      </c>
      <c r="AQ86" s="63">
        <v>-299.05169232010002</v>
      </c>
      <c r="AR86" s="63">
        <v>-328.62108526349999</v>
      </c>
      <c r="AS86" s="63">
        <v>-305.70535787220001</v>
      </c>
      <c r="AT86" s="63">
        <v>-326.71419008840002</v>
      </c>
      <c r="AU86" s="63">
        <v>-312.32241184269998</v>
      </c>
      <c r="AV86" s="63">
        <v>-298.45035790359998</v>
      </c>
      <c r="AW86" s="63">
        <v>-345.66048623360001</v>
      </c>
      <c r="AX86" s="63">
        <v>-346.36141656849998</v>
      </c>
      <c r="AY86" s="63">
        <v>-392.95598085249998</v>
      </c>
      <c r="AZ86" s="63">
        <v>-326.48836246450003</v>
      </c>
      <c r="BA86" s="63">
        <v>-376.12020328630001</v>
      </c>
      <c r="BB86" s="63">
        <v>-364.11053780669999</v>
      </c>
      <c r="BC86" s="63">
        <v>-349.31232271890002</v>
      </c>
      <c r="BD86" s="63">
        <v>-411.03978656179999</v>
      </c>
      <c r="BE86" s="63">
        <v>-357.7695845353</v>
      </c>
      <c r="BF86" s="63">
        <v>-310.6906327552</v>
      </c>
      <c r="BG86" s="63">
        <v>-291.61042343629998</v>
      </c>
      <c r="BH86" s="63">
        <v>-305.97995326910001</v>
      </c>
      <c r="BI86" s="63">
        <v>-311.00588227560002</v>
      </c>
      <c r="BJ86" s="63">
        <v>-321.5550586823</v>
      </c>
      <c r="BK86" s="63">
        <v>-332.26307742889998</v>
      </c>
      <c r="BL86" s="63">
        <v>-326.81352454080002</v>
      </c>
      <c r="BM86" s="63">
        <v>-329.85305470499998</v>
      </c>
      <c r="BN86" s="63">
        <v>-337.65703698990001</v>
      </c>
      <c r="BO86" s="63">
        <v>-422.28702322060002</v>
      </c>
      <c r="BP86" s="63">
        <v>-443.15750291860002</v>
      </c>
      <c r="BQ86" s="63">
        <v>-425.51065820849999</v>
      </c>
      <c r="BR86" s="63">
        <v>-414.11797016679998</v>
      </c>
      <c r="BS86" s="63">
        <v>-437.51133418170002</v>
      </c>
      <c r="BT86" s="63">
        <v>-477.91030142689999</v>
      </c>
      <c r="BU86" s="63">
        <v>-490.07262924150001</v>
      </c>
      <c r="BV86" s="63">
        <v>-484.04273026449999</v>
      </c>
      <c r="BW86" s="63">
        <v>-498.00180833069999</v>
      </c>
      <c r="BX86" s="63">
        <v>-489.91589442100002</v>
      </c>
      <c r="BY86" s="63">
        <v>-506.36880312540001</v>
      </c>
      <c r="BZ86" s="63">
        <v>-480.42119084019998</v>
      </c>
      <c r="CA86" s="63">
        <v>-493.19522513070001</v>
      </c>
      <c r="CB86" s="63">
        <v>-492.06332494280002</v>
      </c>
      <c r="CC86" s="63">
        <v>-501.26923270769998</v>
      </c>
      <c r="CD86" s="63">
        <v>-486.39233530500002</v>
      </c>
      <c r="CE86" s="63">
        <v>-470.2600987335</v>
      </c>
      <c r="CF86" s="63">
        <v>-446.28873185150002</v>
      </c>
      <c r="CG86" s="63">
        <v>-440.09129704089997</v>
      </c>
      <c r="CH86" s="63">
        <v>-403.19831352099999</v>
      </c>
      <c r="CI86" s="63">
        <v>-369.55681045530002</v>
      </c>
      <c r="CJ86" s="63">
        <v>-364.15658638910003</v>
      </c>
      <c r="CK86" s="63">
        <v>-376.63946369809997</v>
      </c>
      <c r="CL86" s="63">
        <v>-352.83777720609999</v>
      </c>
      <c r="CM86" s="63">
        <v>-339.94687719490003</v>
      </c>
      <c r="CN86" s="63">
        <v>-321.71080671930002</v>
      </c>
      <c r="CO86" s="63">
        <v>-316.00181411080001</v>
      </c>
      <c r="CP86" s="63">
        <v>-288.7884085952</v>
      </c>
      <c r="CQ86" s="63">
        <v>-290.15183190279998</v>
      </c>
      <c r="CR86" s="63">
        <v>-279.94377887320002</v>
      </c>
      <c r="CS86" s="63">
        <v>-291.3894258775</v>
      </c>
      <c r="CT86" s="63">
        <v>-275.90663428210001</v>
      </c>
      <c r="CU86" s="63">
        <v>-268.81497130240001</v>
      </c>
      <c r="CV86" s="63">
        <v>-273.82712028349999</v>
      </c>
      <c r="CW86" s="63">
        <v>-262.00758085640001</v>
      </c>
      <c r="CX86" s="63">
        <v>-232.90080823139999</v>
      </c>
      <c r="CY86" s="63">
        <v>-213.25615875899999</v>
      </c>
      <c r="CZ86" s="63">
        <v>-219.0018641122</v>
      </c>
      <c r="DA86" s="63">
        <v>-211.62305258629999</v>
      </c>
      <c r="DB86" s="63">
        <v>-212.56440799449999</v>
      </c>
      <c r="DC86" s="63">
        <v>-185.16744474710001</v>
      </c>
      <c r="DD86" s="63">
        <v>-190.20923513130001</v>
      </c>
      <c r="DE86" s="63">
        <v>-212.04825992369999</v>
      </c>
      <c r="DF86" s="63">
        <v>-211.9733327918</v>
      </c>
      <c r="DG86" s="63">
        <v>-220.240120316</v>
      </c>
      <c r="DH86" s="63">
        <v>-255.7013832758</v>
      </c>
      <c r="DI86" s="63">
        <v>-265.39338962250002</v>
      </c>
      <c r="DJ86" s="63">
        <v>-357.11096761520002</v>
      </c>
      <c r="DK86" s="63">
        <v>-376.7188256407</v>
      </c>
      <c r="DL86" s="63">
        <v>-396.59949736419998</v>
      </c>
      <c r="DM86" s="63">
        <v>-433.41264941729997</v>
      </c>
      <c r="DN86" s="63">
        <v>-496.26912174590001</v>
      </c>
      <c r="DO86" s="63">
        <v>-496.5406835974</v>
      </c>
      <c r="DP86" s="63">
        <v>-480.7342362494</v>
      </c>
      <c r="DQ86" s="63">
        <v>-472.77224699509998</v>
      </c>
      <c r="DR86" s="63">
        <v>-459.0341009526</v>
      </c>
      <c r="DS86" s="63">
        <v>-466.85913961450001</v>
      </c>
      <c r="DT86" s="63">
        <v>-540.01469025439997</v>
      </c>
      <c r="DU86" s="63">
        <v>-570.85901411689997</v>
      </c>
      <c r="DV86" s="63">
        <v>-559.07423069890001</v>
      </c>
    </row>
    <row r="87" spans="1:126" s="17" customFormat="1" ht="12" customHeight="1" x14ac:dyDescent="0.3">
      <c r="A87" s="189" t="s">
        <v>118</v>
      </c>
      <c r="B87" s="63">
        <v>0</v>
      </c>
      <c r="C87" s="63">
        <v>0</v>
      </c>
      <c r="D87" s="63">
        <v>0</v>
      </c>
      <c r="E87" s="63">
        <v>0</v>
      </c>
      <c r="F87" s="63">
        <v>0</v>
      </c>
      <c r="G87" s="63">
        <v>0</v>
      </c>
      <c r="H87" s="63">
        <v>0</v>
      </c>
      <c r="I87" s="63">
        <v>0</v>
      </c>
      <c r="J87" s="63">
        <v>0.53081325670000001</v>
      </c>
      <c r="K87" s="63">
        <v>0.15900744350000001</v>
      </c>
      <c r="L87" s="63">
        <v>0.1328029932</v>
      </c>
      <c r="M87" s="63">
        <v>2.18487861E-2</v>
      </c>
      <c r="N87" s="63">
        <v>0.25213158019999998</v>
      </c>
      <c r="O87" s="63">
        <v>-0.89825441110000004</v>
      </c>
      <c r="P87" s="63">
        <v>-2.7169803877000001</v>
      </c>
      <c r="Q87" s="63">
        <v>0.30695759820000001</v>
      </c>
      <c r="R87" s="63">
        <v>3.2931181237999998</v>
      </c>
      <c r="S87" s="63">
        <v>2.8945027150999998</v>
      </c>
      <c r="T87" s="63">
        <v>3.7742340735000002</v>
      </c>
      <c r="U87" s="63">
        <v>3.6140325779000002</v>
      </c>
      <c r="V87" s="63">
        <v>8.5073306165999991</v>
      </c>
      <c r="W87" s="63">
        <v>8.2226060918999995</v>
      </c>
      <c r="X87" s="63">
        <v>8.4556201907999995</v>
      </c>
      <c r="Y87" s="63">
        <v>4.3505032485999999</v>
      </c>
      <c r="Z87" s="63">
        <v>5.7582429267000004</v>
      </c>
      <c r="AA87" s="63">
        <v>6.4415605124999997</v>
      </c>
      <c r="AB87" s="63">
        <v>5.4850953447000004</v>
      </c>
      <c r="AC87" s="63">
        <v>3.9059959619</v>
      </c>
      <c r="AD87" s="63">
        <v>5.9021545511999998</v>
      </c>
      <c r="AE87" s="63">
        <v>8.5005560162999991</v>
      </c>
      <c r="AF87" s="63">
        <v>18.918920911099999</v>
      </c>
      <c r="AG87" s="63">
        <v>5.4158975487000003</v>
      </c>
      <c r="AH87" s="63">
        <v>1.5908600662000001</v>
      </c>
      <c r="AI87" s="63">
        <v>-2.8838456318999999</v>
      </c>
      <c r="AJ87" s="63">
        <v>2.0817273753999999</v>
      </c>
      <c r="AK87" s="63">
        <v>-0.22784990369999999</v>
      </c>
      <c r="AL87" s="63">
        <v>4.5039489926999998</v>
      </c>
      <c r="AM87" s="63">
        <v>2.1972360728</v>
      </c>
      <c r="AN87" s="63">
        <v>2.0800994264999999</v>
      </c>
      <c r="AO87" s="63">
        <v>1.5967819828000001</v>
      </c>
      <c r="AP87" s="63">
        <v>1.4423492651000001</v>
      </c>
      <c r="AQ87" s="63">
        <v>2.7469437081999999</v>
      </c>
      <c r="AR87" s="63">
        <v>6.3306183549000004</v>
      </c>
      <c r="AS87" s="63">
        <v>5.6508194724000003</v>
      </c>
      <c r="AT87" s="63">
        <v>-6.8823100212000003</v>
      </c>
      <c r="AU87" s="63">
        <v>-7.0994413311000004</v>
      </c>
      <c r="AV87" s="63">
        <v>-6.6460545161000004</v>
      </c>
      <c r="AW87" s="63">
        <v>-5.6085418798999997</v>
      </c>
      <c r="AX87" s="63">
        <v>-0.43185861939999998</v>
      </c>
      <c r="AY87" s="63">
        <v>0.47984915389999999</v>
      </c>
      <c r="AZ87" s="63">
        <v>-0.14606143490000001</v>
      </c>
      <c r="BA87" s="63">
        <v>-0.24922294649999999</v>
      </c>
      <c r="BB87" s="63">
        <v>-3.3102348962999999</v>
      </c>
      <c r="BC87" s="63">
        <v>4.8926367063000002</v>
      </c>
      <c r="BD87" s="63">
        <v>9.0149732969999992</v>
      </c>
      <c r="BE87" s="63">
        <v>8.2905411774999997</v>
      </c>
      <c r="BF87" s="63">
        <v>6.0114988225000001</v>
      </c>
      <c r="BG87" s="63">
        <v>6.3393184584000002</v>
      </c>
      <c r="BH87" s="63">
        <v>7.6526528557000004</v>
      </c>
      <c r="BI87" s="63">
        <v>5.3852927725999997</v>
      </c>
      <c r="BJ87" s="63">
        <v>4.8360605194000001</v>
      </c>
      <c r="BK87" s="63">
        <v>-4.1134222680999999</v>
      </c>
      <c r="BL87" s="63">
        <v>-7.1691421607999999</v>
      </c>
      <c r="BM87" s="63">
        <v>-7.2156383521</v>
      </c>
      <c r="BN87" s="63">
        <v>-7.4296074687999996</v>
      </c>
      <c r="BO87" s="63">
        <v>-7.2779933603</v>
      </c>
      <c r="BP87" s="63">
        <v>-8.6143305631999993</v>
      </c>
      <c r="BQ87" s="63">
        <v>-8.9051901129999997</v>
      </c>
      <c r="BR87" s="63">
        <v>-8.5906099960999995</v>
      </c>
      <c r="BS87" s="63">
        <v>-8.7688723721000006</v>
      </c>
      <c r="BT87" s="63">
        <v>-8.6567417109000004</v>
      </c>
      <c r="BU87" s="63">
        <v>-8.3407272796999994</v>
      </c>
      <c r="BV87" s="63">
        <v>-8.1979144589999997</v>
      </c>
      <c r="BW87" s="63">
        <v>-9.0410233820000006</v>
      </c>
      <c r="BX87" s="63">
        <v>-10.0987403554</v>
      </c>
      <c r="BY87" s="63">
        <v>-9.5001555987999993</v>
      </c>
      <c r="BZ87" s="63">
        <v>-11.7477531322</v>
      </c>
      <c r="CA87" s="63">
        <v>-11.5701621337</v>
      </c>
      <c r="CB87" s="63">
        <v>-10.2430693844</v>
      </c>
      <c r="CC87" s="63">
        <v>-8.2003036945000005</v>
      </c>
      <c r="CD87" s="63">
        <v>-6.1074530373</v>
      </c>
      <c r="CE87" s="63">
        <v>-4.6793722002999996</v>
      </c>
      <c r="CF87" s="63">
        <v>-3.8987871108999999</v>
      </c>
      <c r="CG87" s="63">
        <v>1.0682030662999999</v>
      </c>
      <c r="CH87" s="63">
        <v>4.5855237953000003</v>
      </c>
      <c r="CI87" s="63">
        <v>1.0639470733</v>
      </c>
      <c r="CJ87" s="63">
        <v>3.105903616</v>
      </c>
      <c r="CK87" s="63">
        <v>4.1380851754999997</v>
      </c>
      <c r="CL87" s="63">
        <v>5.2121835034000004</v>
      </c>
      <c r="CM87" s="63">
        <v>13.067785517600001</v>
      </c>
      <c r="CN87" s="63">
        <v>15.661453159600001</v>
      </c>
      <c r="CO87" s="63">
        <v>18.3505016973</v>
      </c>
      <c r="CP87" s="63">
        <v>20.974029148</v>
      </c>
      <c r="CQ87" s="63">
        <v>21.444366194400001</v>
      </c>
      <c r="CR87" s="63">
        <v>19.858040173300001</v>
      </c>
      <c r="CS87" s="63">
        <v>18.7610800249</v>
      </c>
      <c r="CT87" s="63">
        <v>19.533620125999999</v>
      </c>
      <c r="CU87" s="63">
        <v>23.0612794671</v>
      </c>
      <c r="CV87" s="63">
        <v>21.453641085600001</v>
      </c>
      <c r="CW87" s="63">
        <v>17.3855399901</v>
      </c>
      <c r="CX87" s="63">
        <v>17.393503575299999</v>
      </c>
      <c r="CY87" s="63">
        <v>16.556980897300001</v>
      </c>
      <c r="CZ87" s="63">
        <v>12.7563602439</v>
      </c>
      <c r="DA87" s="63">
        <v>11.267384166199999</v>
      </c>
      <c r="DB87" s="63">
        <v>9.5051452385000008</v>
      </c>
      <c r="DC87" s="63">
        <v>8.6833849958999991</v>
      </c>
      <c r="DD87" s="63">
        <v>9.1291071024000008</v>
      </c>
      <c r="DE87" s="63">
        <v>6.9040751222000001</v>
      </c>
      <c r="DF87" s="63">
        <v>5.1477333380000001</v>
      </c>
      <c r="DG87" s="63">
        <v>5.0062713846999998</v>
      </c>
      <c r="DH87" s="63">
        <v>8.0201178613999993</v>
      </c>
      <c r="DI87" s="63">
        <v>12.4885525712</v>
      </c>
      <c r="DJ87" s="63">
        <v>15.2654567298</v>
      </c>
      <c r="DK87" s="63">
        <v>19.335817784900001</v>
      </c>
      <c r="DL87" s="63">
        <v>16.2295535033</v>
      </c>
      <c r="DM87" s="63">
        <v>18.313817128</v>
      </c>
      <c r="DN87" s="63">
        <v>18.7220684228</v>
      </c>
      <c r="DO87" s="63">
        <v>10.062719271700001</v>
      </c>
      <c r="DP87" s="63">
        <v>9.5719330999000007</v>
      </c>
      <c r="DQ87" s="63">
        <v>10.416842390299999</v>
      </c>
      <c r="DR87" s="63">
        <v>11.820527869899999</v>
      </c>
      <c r="DS87" s="63">
        <v>16.869619721100001</v>
      </c>
      <c r="DT87" s="63">
        <v>18.575678102400001</v>
      </c>
      <c r="DU87" s="63">
        <v>23.2555085889</v>
      </c>
      <c r="DV87" s="63">
        <v>28.6462625837</v>
      </c>
    </row>
    <row r="88" spans="1:126" s="17" customFormat="1" ht="12" customHeight="1" x14ac:dyDescent="0.3">
      <c r="A88" s="190" t="s">
        <v>119</v>
      </c>
      <c r="B88" s="63">
        <v>0</v>
      </c>
      <c r="C88" s="63">
        <v>0</v>
      </c>
      <c r="D88" s="63">
        <v>0</v>
      </c>
      <c r="E88" s="63">
        <v>0</v>
      </c>
      <c r="F88" s="63">
        <v>0</v>
      </c>
      <c r="G88" s="63">
        <v>0</v>
      </c>
      <c r="H88" s="63">
        <v>0</v>
      </c>
      <c r="I88" s="63">
        <v>0</v>
      </c>
      <c r="J88" s="63">
        <v>0</v>
      </c>
      <c r="K88" s="63">
        <v>0</v>
      </c>
      <c r="L88" s="63">
        <v>0</v>
      </c>
      <c r="M88" s="63">
        <v>0</v>
      </c>
      <c r="N88" s="63">
        <v>0</v>
      </c>
      <c r="O88" s="63">
        <v>0</v>
      </c>
      <c r="P88" s="63">
        <v>0</v>
      </c>
      <c r="Q88" s="63">
        <v>0</v>
      </c>
      <c r="R88" s="63">
        <v>0</v>
      </c>
      <c r="S88" s="63">
        <v>0</v>
      </c>
      <c r="T88" s="63">
        <v>0</v>
      </c>
      <c r="U88" s="63">
        <v>0</v>
      </c>
      <c r="V88" s="63">
        <v>0</v>
      </c>
      <c r="W88" s="63">
        <v>0</v>
      </c>
      <c r="X88" s="63">
        <v>0</v>
      </c>
      <c r="Y88" s="63">
        <v>0</v>
      </c>
      <c r="Z88" s="63">
        <v>0</v>
      </c>
      <c r="AA88" s="63">
        <v>0</v>
      </c>
      <c r="AB88" s="63">
        <v>0</v>
      </c>
      <c r="AC88" s="63">
        <v>0</v>
      </c>
      <c r="AD88" s="63">
        <v>0</v>
      </c>
      <c r="AE88" s="63">
        <v>0</v>
      </c>
      <c r="AF88" s="63">
        <v>0</v>
      </c>
      <c r="AG88" s="63">
        <v>0</v>
      </c>
      <c r="AH88" s="63">
        <v>0</v>
      </c>
      <c r="AI88" s="63">
        <v>0</v>
      </c>
      <c r="AJ88" s="63">
        <v>0</v>
      </c>
      <c r="AK88" s="63">
        <v>0</v>
      </c>
      <c r="AL88" s="63">
        <v>0</v>
      </c>
      <c r="AM88" s="63">
        <v>0</v>
      </c>
      <c r="AN88" s="63">
        <v>4.2612460200000001E-2</v>
      </c>
      <c r="AO88" s="63">
        <v>-1.0149316322999999</v>
      </c>
      <c r="AP88" s="63">
        <v>-0.56920570790000002</v>
      </c>
      <c r="AQ88" s="63">
        <v>0.2786278512</v>
      </c>
      <c r="AR88" s="63">
        <v>0.83591072720000004</v>
      </c>
      <c r="AS88" s="63">
        <v>1.7739646680000001</v>
      </c>
      <c r="AT88" s="63">
        <v>-0.79104558110000001</v>
      </c>
      <c r="AU88" s="63">
        <v>9.9613113200000006E-2</v>
      </c>
      <c r="AV88" s="63">
        <v>0.61502153270000004</v>
      </c>
      <c r="AW88" s="63">
        <v>1.1614530434000001</v>
      </c>
      <c r="AX88" s="63">
        <v>2.3351768088</v>
      </c>
      <c r="AY88" s="63">
        <v>2.4296380012999998</v>
      </c>
      <c r="AZ88" s="63">
        <v>2.7559555595999998</v>
      </c>
      <c r="BA88" s="63">
        <v>3.2375709307</v>
      </c>
      <c r="BB88" s="63">
        <v>6.0927390973</v>
      </c>
      <c r="BC88" s="63">
        <v>9.1898323654999992</v>
      </c>
      <c r="BD88" s="63">
        <v>10.6247991746</v>
      </c>
      <c r="BE88" s="63">
        <v>10.538698802400001</v>
      </c>
      <c r="BF88" s="63">
        <v>9.6249685162999992</v>
      </c>
      <c r="BG88" s="63">
        <v>9.4459187855</v>
      </c>
      <c r="BH88" s="63">
        <v>9.7994836503999991</v>
      </c>
      <c r="BI88" s="63">
        <v>9.2189593141999993</v>
      </c>
      <c r="BJ88" s="63">
        <v>9.1797483411999998</v>
      </c>
      <c r="BK88" s="63">
        <v>8.7880695337999999</v>
      </c>
      <c r="BL88" s="63">
        <v>8.0705147255000007</v>
      </c>
      <c r="BM88" s="63">
        <v>8.0410769193</v>
      </c>
      <c r="BN88" s="63">
        <v>6.7197037859000002</v>
      </c>
      <c r="BO88" s="63">
        <v>6.5829552536999998</v>
      </c>
      <c r="BP88" s="63">
        <v>5.5801589859999998</v>
      </c>
      <c r="BQ88" s="63">
        <v>4.9153303263000003</v>
      </c>
      <c r="BR88" s="63">
        <v>4.8832583501000002</v>
      </c>
      <c r="BS88" s="63">
        <v>4.5064103379000002</v>
      </c>
      <c r="BT88" s="63">
        <v>4.3365447709999998</v>
      </c>
      <c r="BU88" s="63">
        <v>4.4876238302000004</v>
      </c>
      <c r="BV88" s="63">
        <v>4.3241190026999998</v>
      </c>
      <c r="BW88" s="63">
        <v>4.7611431468000003</v>
      </c>
      <c r="BX88" s="63">
        <v>4.9159401993999996</v>
      </c>
      <c r="BY88" s="63">
        <v>5.1734741793000003</v>
      </c>
      <c r="BZ88" s="63">
        <v>4.5509283558</v>
      </c>
      <c r="CA88" s="63">
        <v>4.5861635556999998</v>
      </c>
      <c r="CB88" s="63">
        <v>5.0993844922999996</v>
      </c>
      <c r="CC88" s="63">
        <v>5.9756427350000001</v>
      </c>
      <c r="CD88" s="63">
        <v>7.1442781634000001</v>
      </c>
      <c r="CE88" s="63">
        <v>7.9851384752000003</v>
      </c>
      <c r="CF88" s="63">
        <v>8.6073887243999998</v>
      </c>
      <c r="CG88" s="63">
        <v>8.4954648115999998</v>
      </c>
      <c r="CH88" s="63">
        <v>9.6790133192999992</v>
      </c>
      <c r="CI88" s="63">
        <v>9.7956124725000002</v>
      </c>
      <c r="CJ88" s="63">
        <v>9.9625825564999992</v>
      </c>
      <c r="CK88" s="63">
        <v>10.1742189697</v>
      </c>
      <c r="CL88" s="63">
        <v>11.4380009174</v>
      </c>
      <c r="CM88" s="63">
        <v>13.667980186699999</v>
      </c>
      <c r="CN88" s="63">
        <v>14.691595613</v>
      </c>
      <c r="CO88" s="63">
        <v>17.894775237200001</v>
      </c>
      <c r="CP88" s="63">
        <v>19.918818565799999</v>
      </c>
      <c r="CQ88" s="63">
        <v>21.175400569400001</v>
      </c>
      <c r="CR88" s="63">
        <v>19.302301539999998</v>
      </c>
      <c r="CS88" s="63">
        <v>18.6270552153</v>
      </c>
      <c r="CT88" s="63">
        <v>18.750081781799999</v>
      </c>
      <c r="CU88" s="63">
        <v>21.7356553077</v>
      </c>
      <c r="CV88" s="63">
        <v>21.0150364866</v>
      </c>
      <c r="CW88" s="63">
        <v>18.332586272699999</v>
      </c>
      <c r="CX88" s="63">
        <v>17.916198204800001</v>
      </c>
      <c r="CY88" s="63">
        <v>16.524188064600001</v>
      </c>
      <c r="CZ88" s="63">
        <v>12.8511445167</v>
      </c>
      <c r="DA88" s="63">
        <v>13.537104750099999</v>
      </c>
      <c r="DB88" s="63">
        <v>12.878842387500001</v>
      </c>
      <c r="DC88" s="63">
        <v>12.7307227106</v>
      </c>
      <c r="DD88" s="63">
        <v>13.2802914313</v>
      </c>
      <c r="DE88" s="63">
        <v>12.464557475599999</v>
      </c>
      <c r="DF88" s="63">
        <v>11.886315875899999</v>
      </c>
      <c r="DG88" s="63">
        <v>11.2634702751</v>
      </c>
      <c r="DH88" s="63">
        <v>12.6643761398</v>
      </c>
      <c r="DI88" s="63">
        <v>12.8219764546</v>
      </c>
      <c r="DJ88" s="63">
        <v>13.786546699200001</v>
      </c>
      <c r="DK88" s="63">
        <v>16.404521692100001</v>
      </c>
      <c r="DL88" s="63">
        <v>21.422316360100002</v>
      </c>
      <c r="DM88" s="63">
        <v>23.7718775001</v>
      </c>
      <c r="DN88" s="63">
        <v>25.274355326999999</v>
      </c>
      <c r="DO88" s="63">
        <v>26.605716279900001</v>
      </c>
      <c r="DP88" s="63">
        <v>26.7857099386</v>
      </c>
      <c r="DQ88" s="63">
        <v>28.701415025399999</v>
      </c>
      <c r="DR88" s="63">
        <v>32.059128055800002</v>
      </c>
      <c r="DS88" s="63">
        <v>34.736971734699999</v>
      </c>
      <c r="DT88" s="63">
        <v>35.890272947200003</v>
      </c>
      <c r="DU88" s="63">
        <v>40.665868217400003</v>
      </c>
      <c r="DV88" s="63">
        <v>45.934712230199999</v>
      </c>
    </row>
    <row r="89" spans="1:126" s="17" customFormat="1" ht="12" customHeight="1" x14ac:dyDescent="0.3">
      <c r="A89" s="190" t="s">
        <v>120</v>
      </c>
      <c r="B89" s="63">
        <v>0</v>
      </c>
      <c r="C89" s="63">
        <v>0</v>
      </c>
      <c r="D89" s="63">
        <v>0</v>
      </c>
      <c r="E89" s="63">
        <v>0</v>
      </c>
      <c r="F89" s="63">
        <v>0</v>
      </c>
      <c r="G89" s="63">
        <v>0</v>
      </c>
      <c r="H89" s="63">
        <v>0</v>
      </c>
      <c r="I89" s="63">
        <v>0</v>
      </c>
      <c r="J89" s="63">
        <v>0.53081325670000001</v>
      </c>
      <c r="K89" s="63">
        <v>0.15900744350000001</v>
      </c>
      <c r="L89" s="63">
        <v>0.1328029932</v>
      </c>
      <c r="M89" s="63">
        <v>2.18487861E-2</v>
      </c>
      <c r="N89" s="63">
        <v>0.25213158019999998</v>
      </c>
      <c r="O89" s="63">
        <v>-0.89825441110000004</v>
      </c>
      <c r="P89" s="63">
        <v>-2.7169803877000001</v>
      </c>
      <c r="Q89" s="63">
        <v>0.30695759820000001</v>
      </c>
      <c r="R89" s="63">
        <v>3.2931181237999998</v>
      </c>
      <c r="S89" s="63">
        <v>2.8945027150999998</v>
      </c>
      <c r="T89" s="63">
        <v>3.7742340735000002</v>
      </c>
      <c r="U89" s="63">
        <v>3.6140325779000002</v>
      </c>
      <c r="V89" s="63">
        <v>8.5073306165999991</v>
      </c>
      <c r="W89" s="63">
        <v>8.2226060918999995</v>
      </c>
      <c r="X89" s="63">
        <v>8.4556201907999995</v>
      </c>
      <c r="Y89" s="63">
        <v>4.3505032485999999</v>
      </c>
      <c r="Z89" s="63">
        <v>5.7582429267000004</v>
      </c>
      <c r="AA89" s="63">
        <v>6.4415605124999997</v>
      </c>
      <c r="AB89" s="63">
        <v>5.4850953447000004</v>
      </c>
      <c r="AC89" s="63">
        <v>3.9059959619</v>
      </c>
      <c r="AD89" s="63">
        <v>5.9021545511999998</v>
      </c>
      <c r="AE89" s="63">
        <v>8.5005560162999991</v>
      </c>
      <c r="AF89" s="63">
        <v>18.918920911099999</v>
      </c>
      <c r="AG89" s="63">
        <v>5.4158975487000003</v>
      </c>
      <c r="AH89" s="63">
        <v>1.5908600662000001</v>
      </c>
      <c r="AI89" s="63">
        <v>-2.8838456318999999</v>
      </c>
      <c r="AJ89" s="63">
        <v>2.0817273753999999</v>
      </c>
      <c r="AK89" s="63">
        <v>-0.22784990369999999</v>
      </c>
      <c r="AL89" s="63">
        <v>4.5039489926999998</v>
      </c>
      <c r="AM89" s="63">
        <v>2.1972360728</v>
      </c>
      <c r="AN89" s="63">
        <v>2.0374869662999999</v>
      </c>
      <c r="AO89" s="63">
        <v>2.6117136151000002</v>
      </c>
      <c r="AP89" s="63">
        <v>2.011554973</v>
      </c>
      <c r="AQ89" s="63">
        <v>2.4683158569999999</v>
      </c>
      <c r="AR89" s="63">
        <v>5.4947076277000004</v>
      </c>
      <c r="AS89" s="63">
        <v>3.8768548044000002</v>
      </c>
      <c r="AT89" s="63">
        <v>-6.0912644400999998</v>
      </c>
      <c r="AU89" s="63">
        <v>-7.1990544442999997</v>
      </c>
      <c r="AV89" s="63">
        <v>-7.2610760487999997</v>
      </c>
      <c r="AW89" s="63">
        <v>-6.7699949232999996</v>
      </c>
      <c r="AX89" s="63">
        <v>-2.7670354281999998</v>
      </c>
      <c r="AY89" s="63">
        <v>-1.9497888474</v>
      </c>
      <c r="AZ89" s="63">
        <v>-2.9020169944999998</v>
      </c>
      <c r="BA89" s="63">
        <v>-3.4867938771999998</v>
      </c>
      <c r="BB89" s="63">
        <v>-9.4029739935999999</v>
      </c>
      <c r="BC89" s="63">
        <v>-4.2971956591999998</v>
      </c>
      <c r="BD89" s="63">
        <v>-1.6098258776000001</v>
      </c>
      <c r="BE89" s="63">
        <v>-2.2481576249000002</v>
      </c>
      <c r="BF89" s="63">
        <v>-3.6134696937999999</v>
      </c>
      <c r="BG89" s="63">
        <v>-3.1066003270999998</v>
      </c>
      <c r="BH89" s="63">
        <v>-2.1468307947</v>
      </c>
      <c r="BI89" s="63">
        <v>-3.8336665416</v>
      </c>
      <c r="BJ89" s="63">
        <v>-4.3436878217999997</v>
      </c>
      <c r="BK89" s="63">
        <v>-12.901491801900001</v>
      </c>
      <c r="BL89" s="63">
        <v>-15.239656886300001</v>
      </c>
      <c r="BM89" s="63">
        <v>-15.256715271399999</v>
      </c>
      <c r="BN89" s="63">
        <v>-14.149311254700001</v>
      </c>
      <c r="BO89" s="63">
        <v>-13.860948614</v>
      </c>
      <c r="BP89" s="63">
        <v>-14.1944895492</v>
      </c>
      <c r="BQ89" s="63">
        <v>-13.820520439299999</v>
      </c>
      <c r="BR89" s="63">
        <v>-13.4738683462</v>
      </c>
      <c r="BS89" s="63">
        <v>-13.275282710000001</v>
      </c>
      <c r="BT89" s="63">
        <v>-12.9932864819</v>
      </c>
      <c r="BU89" s="63">
        <v>-12.8283511099</v>
      </c>
      <c r="BV89" s="63">
        <v>-12.5220334617</v>
      </c>
      <c r="BW89" s="63">
        <v>-13.802166528800001</v>
      </c>
      <c r="BX89" s="63">
        <v>-15.0146805548</v>
      </c>
      <c r="BY89" s="63">
        <v>-14.6736297781</v>
      </c>
      <c r="BZ89" s="63">
        <v>-16.298681488</v>
      </c>
      <c r="CA89" s="63">
        <v>-16.156325689399999</v>
      </c>
      <c r="CB89" s="63">
        <v>-15.3424538767</v>
      </c>
      <c r="CC89" s="63">
        <v>-14.1759464295</v>
      </c>
      <c r="CD89" s="63">
        <v>-13.2517312007</v>
      </c>
      <c r="CE89" s="63">
        <v>-12.664510675500001</v>
      </c>
      <c r="CF89" s="63">
        <v>-12.506175835300001</v>
      </c>
      <c r="CG89" s="63">
        <v>-7.4272617453000001</v>
      </c>
      <c r="CH89" s="63">
        <v>-5.0934895239999998</v>
      </c>
      <c r="CI89" s="63">
        <v>-8.7316653992000006</v>
      </c>
      <c r="CJ89" s="63">
        <v>-6.8566789405000002</v>
      </c>
      <c r="CK89" s="63">
        <v>-6.0361337942000004</v>
      </c>
      <c r="CL89" s="63">
        <v>-6.2258174139999998</v>
      </c>
      <c r="CM89" s="63">
        <v>-0.60019466909999997</v>
      </c>
      <c r="CN89" s="63">
        <v>0.96985754660000001</v>
      </c>
      <c r="CO89" s="63">
        <v>0.45572646010000001</v>
      </c>
      <c r="CP89" s="63">
        <v>1.0552105822</v>
      </c>
      <c r="CQ89" s="63">
        <v>0.26896562499999999</v>
      </c>
      <c r="CR89" s="63">
        <v>0.55573863329999995</v>
      </c>
      <c r="CS89" s="63">
        <v>0.13402480959999999</v>
      </c>
      <c r="CT89" s="63">
        <v>0.78353834420000001</v>
      </c>
      <c r="CU89" s="63">
        <v>1.3256241594</v>
      </c>
      <c r="CV89" s="63">
        <v>0.43860459899999998</v>
      </c>
      <c r="CW89" s="63">
        <v>-0.94704628260000001</v>
      </c>
      <c r="CX89" s="63">
        <v>-0.52269462950000001</v>
      </c>
      <c r="CY89" s="63">
        <v>3.2792832700000003E-2</v>
      </c>
      <c r="CZ89" s="63">
        <v>-9.47842728E-2</v>
      </c>
      <c r="DA89" s="63">
        <v>-2.2697205838999999</v>
      </c>
      <c r="DB89" s="63">
        <v>-3.3736971489999998</v>
      </c>
      <c r="DC89" s="63">
        <v>-4.0473377147000003</v>
      </c>
      <c r="DD89" s="63">
        <v>-4.1511843289000003</v>
      </c>
      <c r="DE89" s="63">
        <v>-5.5604823534000003</v>
      </c>
      <c r="DF89" s="63">
        <v>-6.7385825379000002</v>
      </c>
      <c r="DG89" s="63">
        <v>-6.2571988903999998</v>
      </c>
      <c r="DH89" s="63">
        <v>-4.6442582783999997</v>
      </c>
      <c r="DI89" s="63">
        <v>-0.33342388340000001</v>
      </c>
      <c r="DJ89" s="63">
        <v>1.4789100306</v>
      </c>
      <c r="DK89" s="63">
        <v>2.9312960927999998</v>
      </c>
      <c r="DL89" s="63">
        <v>-5.1927628567999999</v>
      </c>
      <c r="DM89" s="63">
        <v>-5.4580603721000003</v>
      </c>
      <c r="DN89" s="63">
        <v>-6.5522869041999998</v>
      </c>
      <c r="DO89" s="63">
        <v>-16.5429970082</v>
      </c>
      <c r="DP89" s="63">
        <v>-17.213776838699999</v>
      </c>
      <c r="DQ89" s="63">
        <v>-18.284572635100002</v>
      </c>
      <c r="DR89" s="63">
        <v>-20.238600185900001</v>
      </c>
      <c r="DS89" s="63">
        <v>-17.867352013600001</v>
      </c>
      <c r="DT89" s="63">
        <v>-17.314594844799998</v>
      </c>
      <c r="DU89" s="63">
        <v>-17.4103596285</v>
      </c>
      <c r="DV89" s="63">
        <v>-17.288449646499998</v>
      </c>
    </row>
    <row r="90" spans="1:126" s="17" customFormat="1" ht="12" customHeight="1" x14ac:dyDescent="0.3">
      <c r="A90" s="182" t="s">
        <v>129</v>
      </c>
      <c r="B90" s="81"/>
      <c r="C90" s="81"/>
      <c r="D90" s="81"/>
      <c r="E90" s="81"/>
      <c r="F90" s="81"/>
      <c r="G90" s="81"/>
      <c r="H90" s="81"/>
      <c r="I90" s="81"/>
      <c r="J90" s="81"/>
      <c r="K90" s="81"/>
      <c r="L90" s="81"/>
      <c r="M90" s="81"/>
      <c r="N90" s="81"/>
      <c r="O90" s="81"/>
      <c r="P90" s="81"/>
      <c r="Q90" s="81"/>
      <c r="R90" s="81"/>
      <c r="S90" s="81"/>
      <c r="T90" s="81"/>
      <c r="U90" s="81"/>
      <c r="V90" s="81"/>
      <c r="W90" s="81"/>
      <c r="X90" s="81"/>
      <c r="Y90" s="81"/>
      <c r="Z90" s="81"/>
      <c r="AA90" s="81"/>
      <c r="AB90" s="81"/>
      <c r="AC90" s="81"/>
      <c r="AD90" s="81"/>
      <c r="AE90" s="81"/>
      <c r="AF90" s="81"/>
      <c r="AG90" s="81"/>
      <c r="AH90" s="81"/>
      <c r="AI90" s="81"/>
      <c r="AJ90" s="81"/>
      <c r="AK90" s="81"/>
      <c r="AL90" s="81"/>
      <c r="AM90" s="81"/>
      <c r="AN90" s="81"/>
      <c r="AO90" s="81"/>
      <c r="AP90" s="81"/>
      <c r="AQ90" s="81"/>
      <c r="AR90" s="81"/>
      <c r="AS90" s="81"/>
      <c r="AT90" s="81"/>
      <c r="AU90" s="81"/>
      <c r="AV90" s="81"/>
      <c r="AW90" s="81"/>
      <c r="AX90" s="81"/>
      <c r="AY90" s="81"/>
      <c r="AZ90" s="81"/>
      <c r="BA90" s="81"/>
      <c r="BB90" s="81"/>
      <c r="BC90" s="81"/>
      <c r="BD90" s="81"/>
      <c r="BE90" s="81"/>
      <c r="BF90" s="81"/>
      <c r="BG90" s="81"/>
      <c r="BH90" s="81"/>
      <c r="BI90" s="81"/>
      <c r="BJ90" s="81"/>
      <c r="BK90" s="81"/>
      <c r="BL90" s="81"/>
      <c r="BM90" s="81"/>
      <c r="BN90" s="81"/>
      <c r="BO90" s="81"/>
      <c r="BP90" s="81"/>
      <c r="BQ90" s="81"/>
      <c r="BR90" s="81"/>
      <c r="BS90" s="81"/>
      <c r="BT90" s="81"/>
      <c r="BU90" s="81"/>
      <c r="BV90" s="81"/>
      <c r="BW90" s="81"/>
      <c r="BX90" s="81"/>
      <c r="BY90" s="81"/>
      <c r="BZ90" s="81"/>
      <c r="CA90" s="81"/>
      <c r="CB90" s="81"/>
      <c r="CC90" s="81"/>
      <c r="CD90" s="81"/>
      <c r="CE90" s="81"/>
      <c r="CF90" s="81"/>
      <c r="CG90" s="81"/>
      <c r="CH90" s="81"/>
      <c r="CI90" s="81"/>
      <c r="CJ90" s="81"/>
      <c r="CK90" s="81"/>
      <c r="CL90" s="81"/>
      <c r="CM90" s="81"/>
      <c r="CN90" s="81"/>
      <c r="CO90" s="81"/>
      <c r="CP90" s="81"/>
      <c r="CQ90" s="81"/>
      <c r="CR90" s="81"/>
      <c r="CS90" s="81"/>
      <c r="CT90" s="81"/>
      <c r="CU90" s="81"/>
      <c r="CV90" s="81"/>
      <c r="CW90" s="81"/>
      <c r="CX90" s="81"/>
      <c r="CY90" s="81"/>
      <c r="CZ90" s="81"/>
      <c r="DA90" s="81"/>
      <c r="DB90" s="81"/>
      <c r="DC90" s="81"/>
      <c r="DD90" s="81"/>
      <c r="DE90" s="81"/>
      <c r="DF90" s="81"/>
      <c r="DG90" s="81"/>
      <c r="DH90" s="81"/>
      <c r="DI90" s="81"/>
      <c r="DJ90" s="81"/>
      <c r="DK90" s="81"/>
      <c r="DL90" s="81"/>
      <c r="DM90" s="81"/>
      <c r="DN90" s="81"/>
      <c r="DO90" s="81"/>
      <c r="DP90" s="81"/>
      <c r="DQ90" s="81"/>
      <c r="DR90" s="81"/>
      <c r="DS90" s="81"/>
      <c r="DT90" s="81"/>
      <c r="DU90" s="81"/>
      <c r="DV90" s="81"/>
    </row>
    <row r="91" spans="1:126" s="19" customFormat="1" ht="12" customHeight="1" x14ac:dyDescent="0.3">
      <c r="A91" s="183" t="s">
        <v>132</v>
      </c>
      <c r="B91" s="60">
        <v>82.679842775799997</v>
      </c>
      <c r="C91" s="60">
        <v>56.222638848300001</v>
      </c>
      <c r="D91" s="60">
        <v>56.640298817100003</v>
      </c>
      <c r="E91" s="60">
        <v>76.9533507031</v>
      </c>
      <c r="F91" s="60">
        <v>135.34834161969999</v>
      </c>
      <c r="G91" s="60">
        <v>117.8462196733</v>
      </c>
      <c r="H91" s="60">
        <v>101.83495349499999</v>
      </c>
      <c r="I91" s="60">
        <v>121.8893033336</v>
      </c>
      <c r="J91" s="60">
        <v>123.8921564426</v>
      </c>
      <c r="K91" s="60">
        <v>93.558420286300006</v>
      </c>
      <c r="L91" s="60">
        <v>220.0185773476</v>
      </c>
      <c r="M91" s="60">
        <v>201.65302057509999</v>
      </c>
      <c r="N91" s="60">
        <v>134.7740347033</v>
      </c>
      <c r="O91" s="60">
        <v>127.0625349445</v>
      </c>
      <c r="P91" s="60">
        <v>243.4968212384</v>
      </c>
      <c r="Q91" s="60">
        <v>129.22843686729999</v>
      </c>
      <c r="R91" s="60">
        <v>139.15525228889999</v>
      </c>
      <c r="S91" s="60">
        <v>48.2512122328</v>
      </c>
      <c r="T91" s="60">
        <v>107.50009362660001</v>
      </c>
      <c r="U91" s="60">
        <v>93.391265355300007</v>
      </c>
      <c r="V91" s="60">
        <v>153.21657718029999</v>
      </c>
      <c r="W91" s="60">
        <v>105.8825624234</v>
      </c>
      <c r="X91" s="60">
        <v>144.3234123007</v>
      </c>
      <c r="Y91" s="60">
        <v>150.34110603990001</v>
      </c>
      <c r="Z91" s="60">
        <v>228.06520891010001</v>
      </c>
      <c r="AA91" s="60">
        <v>94.840443492700004</v>
      </c>
      <c r="AB91" s="60">
        <v>206.83736519909999</v>
      </c>
      <c r="AC91" s="60">
        <v>140.7542578746</v>
      </c>
      <c r="AD91" s="60">
        <v>226.60950240240001</v>
      </c>
      <c r="AE91" s="60">
        <v>99.743095384300005</v>
      </c>
      <c r="AF91" s="60">
        <v>165.65687669459999</v>
      </c>
      <c r="AG91" s="60">
        <v>107.1604049189</v>
      </c>
      <c r="AH91" s="60">
        <v>178.53866444830001</v>
      </c>
      <c r="AI91" s="60">
        <v>128.2295194541</v>
      </c>
      <c r="AJ91" s="60">
        <v>156.1915972621</v>
      </c>
      <c r="AK91" s="60">
        <v>77.7489187945</v>
      </c>
      <c r="AL91" s="60">
        <v>82.566438351299993</v>
      </c>
      <c r="AM91" s="60">
        <v>83.615325807299996</v>
      </c>
      <c r="AN91" s="60">
        <v>85.019323604600004</v>
      </c>
      <c r="AO91" s="60">
        <v>97.021166100800002</v>
      </c>
      <c r="AP91" s="60">
        <v>94.265019372200001</v>
      </c>
      <c r="AQ91" s="60">
        <v>124.4933303232</v>
      </c>
      <c r="AR91" s="60">
        <v>113.9964346177</v>
      </c>
      <c r="AS91" s="60">
        <v>124.2508690386</v>
      </c>
      <c r="AT91" s="60">
        <v>136.3783374532</v>
      </c>
      <c r="AU91" s="60">
        <v>154.2782293958</v>
      </c>
      <c r="AV91" s="60">
        <v>153.8974345936</v>
      </c>
      <c r="AW91" s="60">
        <v>169.9878303806</v>
      </c>
      <c r="AX91" s="60">
        <v>165.5878681886</v>
      </c>
      <c r="AY91" s="60">
        <v>180.54358751480001</v>
      </c>
      <c r="AZ91" s="60">
        <v>185.6112183404</v>
      </c>
      <c r="BA91" s="60">
        <v>192.83397823530001</v>
      </c>
      <c r="BB91" s="60">
        <v>48.772420826000001</v>
      </c>
      <c r="BC91" s="60">
        <v>56.247877457999998</v>
      </c>
      <c r="BD91" s="60">
        <v>62.561623914899997</v>
      </c>
      <c r="BE91" s="60">
        <v>53.743232378800002</v>
      </c>
      <c r="BF91" s="60">
        <v>49.331489146400003</v>
      </c>
      <c r="BG91" s="60">
        <v>53.095370352899998</v>
      </c>
      <c r="BH91" s="60">
        <v>59.590913656799998</v>
      </c>
      <c r="BI91" s="60">
        <v>58.974796689400002</v>
      </c>
      <c r="BJ91" s="60">
        <v>59.314878123100002</v>
      </c>
      <c r="BK91" s="60">
        <v>59.651812565699998</v>
      </c>
      <c r="BL91" s="60">
        <v>58.8512855452</v>
      </c>
      <c r="BM91" s="60">
        <v>63.582551930699999</v>
      </c>
      <c r="BN91" s="60">
        <v>67.945740036999993</v>
      </c>
      <c r="BO91" s="60">
        <v>86.887458655900005</v>
      </c>
      <c r="BP91" s="60">
        <v>86.560077153899996</v>
      </c>
      <c r="BQ91" s="60">
        <v>58.107604051099997</v>
      </c>
      <c r="BR91" s="60">
        <v>37.703774165299997</v>
      </c>
      <c r="BS91" s="60">
        <v>50.010195455199998</v>
      </c>
      <c r="BT91" s="60">
        <v>67.2291320243</v>
      </c>
      <c r="BU91" s="60">
        <v>44.657677464700001</v>
      </c>
      <c r="BV91" s="60">
        <v>35.124690426800001</v>
      </c>
      <c r="BW91" s="60">
        <v>43.922377924700001</v>
      </c>
      <c r="BX91" s="60">
        <v>51.661867333899998</v>
      </c>
      <c r="BY91" s="60">
        <v>41.312252065899997</v>
      </c>
      <c r="BZ91" s="60">
        <v>26.102747597499999</v>
      </c>
      <c r="CA91" s="60">
        <v>34.546756031800001</v>
      </c>
      <c r="CB91" s="60">
        <v>39.8892083617</v>
      </c>
      <c r="CC91" s="60">
        <v>35.175666103600001</v>
      </c>
      <c r="CD91" s="60">
        <v>34.255464494999998</v>
      </c>
      <c r="CE91" s="60">
        <v>44.103943133500003</v>
      </c>
      <c r="CF91" s="60">
        <v>40.781249088300001</v>
      </c>
      <c r="CG91" s="60">
        <v>38.486321370399999</v>
      </c>
      <c r="CH91" s="60">
        <v>33.4847654151</v>
      </c>
      <c r="CI91" s="60">
        <v>57.3661032949</v>
      </c>
      <c r="CJ91" s="60">
        <v>55.603919070400003</v>
      </c>
      <c r="CK91" s="60">
        <v>46.653749376100002</v>
      </c>
      <c r="CL91" s="60">
        <v>48.281118960000001</v>
      </c>
      <c r="CM91" s="60">
        <v>69.633661339100001</v>
      </c>
      <c r="CN91" s="60">
        <v>64.476684727600002</v>
      </c>
      <c r="CO91" s="60">
        <v>60.300241143999997</v>
      </c>
      <c r="CP91" s="60">
        <v>54.420867718499998</v>
      </c>
      <c r="CQ91" s="60">
        <v>85.869311102799998</v>
      </c>
      <c r="CR91" s="60">
        <v>65.633879348799994</v>
      </c>
      <c r="CS91" s="60">
        <v>58.6586588917</v>
      </c>
      <c r="CT91" s="60">
        <v>65.096206276199993</v>
      </c>
      <c r="CU91" s="60">
        <v>103.1416153353</v>
      </c>
      <c r="CV91" s="60">
        <v>80.162493531300001</v>
      </c>
      <c r="CW91" s="60">
        <v>58.967440226999997</v>
      </c>
      <c r="CX91" s="60">
        <v>56.536316616900002</v>
      </c>
      <c r="CY91" s="60">
        <v>68.756070675900006</v>
      </c>
      <c r="CZ91" s="60">
        <v>57.507043751099999</v>
      </c>
      <c r="DA91" s="60">
        <v>54.382373623500001</v>
      </c>
      <c r="DB91" s="60">
        <v>55.107654694300003</v>
      </c>
      <c r="DC91" s="60">
        <v>78.121956153100001</v>
      </c>
      <c r="DD91" s="60">
        <v>72.458805816899996</v>
      </c>
      <c r="DE91" s="60">
        <v>73.092612426200006</v>
      </c>
      <c r="DF91" s="60">
        <v>68.312760608000005</v>
      </c>
      <c r="DG91" s="60">
        <v>99.940295817399999</v>
      </c>
      <c r="DH91" s="60">
        <v>88.605955999299994</v>
      </c>
      <c r="DI91" s="60">
        <v>87.8215980457</v>
      </c>
      <c r="DJ91" s="60">
        <v>85.969137205600006</v>
      </c>
      <c r="DK91" s="60">
        <v>140.50768317340001</v>
      </c>
      <c r="DL91" s="60">
        <v>126.24200595089999</v>
      </c>
      <c r="DM91" s="60">
        <v>138.08102289870001</v>
      </c>
      <c r="DN91" s="60">
        <v>143.28412993570001</v>
      </c>
      <c r="DO91" s="60">
        <v>206.0555756485</v>
      </c>
      <c r="DP91" s="60">
        <v>172.65181766910001</v>
      </c>
      <c r="DQ91" s="60">
        <v>195.35404134769999</v>
      </c>
      <c r="DR91" s="60">
        <v>158.27629712789999</v>
      </c>
      <c r="DS91" s="60">
        <v>245.15210279089999</v>
      </c>
      <c r="DT91" s="60">
        <v>205.77932625939999</v>
      </c>
      <c r="DU91" s="60">
        <v>196.5114502038</v>
      </c>
      <c r="DV91" s="60">
        <v>190.3002388374</v>
      </c>
    </row>
    <row r="92" spans="1:126" s="19" customFormat="1" ht="12" customHeight="1" x14ac:dyDescent="0.3">
      <c r="A92" s="184" t="s">
        <v>113</v>
      </c>
      <c r="B92" s="63">
        <v>82.679842775799997</v>
      </c>
      <c r="C92" s="63">
        <v>56.222638848300001</v>
      </c>
      <c r="D92" s="63">
        <v>56.640298817100003</v>
      </c>
      <c r="E92" s="63">
        <v>76.9533507031</v>
      </c>
      <c r="F92" s="63">
        <v>135.34834161969999</v>
      </c>
      <c r="G92" s="63">
        <v>117.8462196733</v>
      </c>
      <c r="H92" s="63">
        <v>101.83495349499999</v>
      </c>
      <c r="I92" s="63">
        <v>121.8893033336</v>
      </c>
      <c r="J92" s="63">
        <v>118.05278659130001</v>
      </c>
      <c r="K92" s="63">
        <v>71.364538937399999</v>
      </c>
      <c r="L92" s="63">
        <v>215.22365442259999</v>
      </c>
      <c r="M92" s="63">
        <v>190.7814123137</v>
      </c>
      <c r="N92" s="63">
        <v>131.40162886140001</v>
      </c>
      <c r="O92" s="63">
        <v>122.48015588600001</v>
      </c>
      <c r="P92" s="63">
        <v>238.1610279018</v>
      </c>
      <c r="Q92" s="63">
        <v>117.3300923848</v>
      </c>
      <c r="R92" s="63">
        <v>132.80156640850001</v>
      </c>
      <c r="S92" s="63">
        <v>41.595764424400002</v>
      </c>
      <c r="T92" s="63">
        <v>94.329019354600007</v>
      </c>
      <c r="U92" s="63">
        <v>83.126612778199998</v>
      </c>
      <c r="V92" s="63">
        <v>133.59945827889999</v>
      </c>
      <c r="W92" s="63">
        <v>82.6148849052</v>
      </c>
      <c r="X92" s="63">
        <v>131.9557547174</v>
      </c>
      <c r="Y92" s="63">
        <v>135.230903813</v>
      </c>
      <c r="Z92" s="63">
        <v>214.72465976589999</v>
      </c>
      <c r="AA92" s="63">
        <v>67.083415625800001</v>
      </c>
      <c r="AB92" s="63">
        <v>193.7871772705</v>
      </c>
      <c r="AC92" s="63">
        <v>125.7474861729</v>
      </c>
      <c r="AD92" s="63">
        <v>189.22105385969999</v>
      </c>
      <c r="AE92" s="63">
        <v>78.528634911500006</v>
      </c>
      <c r="AF92" s="63">
        <v>132.8796031617</v>
      </c>
      <c r="AG92" s="63">
        <v>89.684091945000006</v>
      </c>
      <c r="AH92" s="63">
        <v>138.69563950329999</v>
      </c>
      <c r="AI92" s="63">
        <v>113.261357813</v>
      </c>
      <c r="AJ92" s="63">
        <v>118.8965729191</v>
      </c>
      <c r="AK92" s="63">
        <v>67.372012527600006</v>
      </c>
      <c r="AL92" s="63">
        <v>70.850108604599995</v>
      </c>
      <c r="AM92" s="63">
        <v>70.598817193000002</v>
      </c>
      <c r="AN92" s="63">
        <v>70.056562908299995</v>
      </c>
      <c r="AO92" s="63">
        <v>79.816987630900002</v>
      </c>
      <c r="AP92" s="63">
        <v>79.932882776200003</v>
      </c>
      <c r="AQ92" s="63">
        <v>91.151993527100004</v>
      </c>
      <c r="AR92" s="63">
        <v>91.942608886000002</v>
      </c>
      <c r="AS92" s="63">
        <v>96.848390113600004</v>
      </c>
      <c r="AT92" s="63">
        <v>117.6766560789</v>
      </c>
      <c r="AU92" s="63">
        <v>124.2283583957</v>
      </c>
      <c r="AV92" s="63">
        <v>127.2073215007</v>
      </c>
      <c r="AW92" s="63">
        <v>135.0034803856</v>
      </c>
      <c r="AX92" s="63">
        <v>138.95324899420001</v>
      </c>
      <c r="AY92" s="63">
        <v>139.72885532910001</v>
      </c>
      <c r="AZ92" s="63">
        <v>141.74735769579999</v>
      </c>
      <c r="BA92" s="63">
        <v>147.7303915569</v>
      </c>
      <c r="BB92" s="63">
        <v>0</v>
      </c>
      <c r="BC92" s="63">
        <v>0</v>
      </c>
      <c r="BD92" s="63">
        <v>0</v>
      </c>
      <c r="BE92" s="63">
        <v>0</v>
      </c>
      <c r="BF92" s="63">
        <v>0</v>
      </c>
      <c r="BG92" s="63">
        <v>0</v>
      </c>
      <c r="BH92" s="63">
        <v>0</v>
      </c>
      <c r="BI92" s="63">
        <v>0</v>
      </c>
      <c r="BJ92" s="63">
        <v>0</v>
      </c>
      <c r="BK92" s="63">
        <v>0</v>
      </c>
      <c r="BL92" s="63">
        <v>0</v>
      </c>
      <c r="BM92" s="63">
        <v>0</v>
      </c>
      <c r="BN92" s="63">
        <v>0</v>
      </c>
      <c r="BO92" s="63">
        <v>0</v>
      </c>
      <c r="BP92" s="63">
        <v>0</v>
      </c>
      <c r="BQ92" s="63">
        <v>0</v>
      </c>
      <c r="BR92" s="63">
        <v>0</v>
      </c>
      <c r="BS92" s="63">
        <v>0</v>
      </c>
      <c r="BT92" s="63">
        <v>0</v>
      </c>
      <c r="BU92" s="63">
        <v>0</v>
      </c>
      <c r="BV92" s="63">
        <v>0</v>
      </c>
      <c r="BW92" s="63">
        <v>0</v>
      </c>
      <c r="BX92" s="63">
        <v>0</v>
      </c>
      <c r="BY92" s="63">
        <v>0</v>
      </c>
      <c r="BZ92" s="63">
        <v>0</v>
      </c>
      <c r="CA92" s="63">
        <v>0</v>
      </c>
      <c r="CB92" s="63">
        <v>0</v>
      </c>
      <c r="CC92" s="63">
        <v>0</v>
      </c>
      <c r="CD92" s="63">
        <v>0</v>
      </c>
      <c r="CE92" s="63">
        <v>0</v>
      </c>
      <c r="CF92" s="63">
        <v>0</v>
      </c>
      <c r="CG92" s="63">
        <v>0</v>
      </c>
      <c r="CH92" s="63">
        <v>0</v>
      </c>
      <c r="CI92" s="63">
        <v>0</v>
      </c>
      <c r="CJ92" s="63">
        <v>0</v>
      </c>
      <c r="CK92" s="63">
        <v>0</v>
      </c>
      <c r="CL92" s="63">
        <v>0</v>
      </c>
      <c r="CM92" s="63">
        <v>0</v>
      </c>
      <c r="CN92" s="63">
        <v>0</v>
      </c>
      <c r="CO92" s="63">
        <v>0</v>
      </c>
      <c r="CP92" s="63">
        <v>0</v>
      </c>
      <c r="CQ92" s="63">
        <v>0</v>
      </c>
      <c r="CR92" s="63">
        <v>0</v>
      </c>
      <c r="CS92" s="63">
        <v>0</v>
      </c>
      <c r="CT92" s="63">
        <v>0</v>
      </c>
      <c r="CU92" s="63">
        <v>0</v>
      </c>
      <c r="CV92" s="63">
        <v>0</v>
      </c>
      <c r="CW92" s="63">
        <v>0</v>
      </c>
      <c r="CX92" s="63">
        <v>0</v>
      </c>
      <c r="CY92" s="63">
        <v>0</v>
      </c>
      <c r="CZ92" s="63">
        <v>0</v>
      </c>
      <c r="DA92" s="63">
        <v>0</v>
      </c>
      <c r="DB92" s="63">
        <v>0</v>
      </c>
      <c r="DC92" s="63">
        <v>0</v>
      </c>
      <c r="DD92" s="63">
        <v>0</v>
      </c>
      <c r="DE92" s="63">
        <v>0</v>
      </c>
      <c r="DF92" s="63">
        <v>0</v>
      </c>
      <c r="DG92" s="63">
        <v>0</v>
      </c>
      <c r="DH92" s="63">
        <v>0</v>
      </c>
      <c r="DI92" s="63">
        <v>0</v>
      </c>
      <c r="DJ92" s="63">
        <v>0</v>
      </c>
      <c r="DK92" s="63">
        <v>0</v>
      </c>
      <c r="DL92" s="63">
        <v>0</v>
      </c>
      <c r="DM92" s="63">
        <v>0</v>
      </c>
      <c r="DN92" s="63">
        <v>0</v>
      </c>
      <c r="DO92" s="63">
        <v>0</v>
      </c>
      <c r="DP92" s="63">
        <v>0</v>
      </c>
      <c r="DQ92" s="63">
        <v>0</v>
      </c>
      <c r="DR92" s="63">
        <v>0</v>
      </c>
      <c r="DS92" s="63">
        <v>0</v>
      </c>
      <c r="DT92" s="63">
        <v>0</v>
      </c>
      <c r="DU92" s="63">
        <v>0</v>
      </c>
      <c r="DV92" s="63">
        <v>0</v>
      </c>
    </row>
    <row r="93" spans="1:126" s="19" customFormat="1" ht="12" customHeight="1" x14ac:dyDescent="0.3">
      <c r="A93" s="184" t="s">
        <v>114</v>
      </c>
      <c r="B93" s="63">
        <v>0</v>
      </c>
      <c r="C93" s="63">
        <v>0</v>
      </c>
      <c r="D93" s="63">
        <v>0</v>
      </c>
      <c r="E93" s="63">
        <v>0</v>
      </c>
      <c r="F93" s="63">
        <v>0</v>
      </c>
      <c r="G93" s="63">
        <v>0</v>
      </c>
      <c r="H93" s="63">
        <v>0</v>
      </c>
      <c r="I93" s="63">
        <v>0</v>
      </c>
      <c r="J93" s="63">
        <v>4.0039184635999998</v>
      </c>
      <c r="K93" s="63">
        <v>4.4579538689999998</v>
      </c>
      <c r="L93" s="63">
        <v>1.5645727587</v>
      </c>
      <c r="M93" s="63">
        <v>9.7724976708</v>
      </c>
      <c r="N93" s="63">
        <v>0.87187020510000002</v>
      </c>
      <c r="O93" s="63">
        <v>2.9240410022000001</v>
      </c>
      <c r="P93" s="63">
        <v>1.9972057803000001</v>
      </c>
      <c r="Q93" s="63">
        <v>7.9754687016999997</v>
      </c>
      <c r="R93" s="63">
        <v>0.83912827040000004</v>
      </c>
      <c r="S93" s="63">
        <v>1.1490379560999999</v>
      </c>
      <c r="T93" s="63">
        <v>5.1950056285999997</v>
      </c>
      <c r="U93" s="63">
        <v>1.9026371293</v>
      </c>
      <c r="V93" s="63">
        <v>4.2596399836999996</v>
      </c>
      <c r="W93" s="63">
        <v>5.3911276983</v>
      </c>
      <c r="X93" s="63">
        <v>-5.2462421890000002</v>
      </c>
      <c r="Y93" s="63">
        <v>3.2186010651000001</v>
      </c>
      <c r="Z93" s="63">
        <v>1.7295724969999999</v>
      </c>
      <c r="AA93" s="63">
        <v>2.6736953021000001</v>
      </c>
      <c r="AB93" s="63">
        <v>3.3131321419000002</v>
      </c>
      <c r="AC93" s="63">
        <v>4.2984571072</v>
      </c>
      <c r="AD93" s="63">
        <v>16.9555030024</v>
      </c>
      <c r="AE93" s="63">
        <v>6.5762044686000003</v>
      </c>
      <c r="AF93" s="63">
        <v>10.031663866800001</v>
      </c>
      <c r="AG93" s="63">
        <v>8.7752630798000002</v>
      </c>
      <c r="AH93" s="63">
        <v>29.563294959499999</v>
      </c>
      <c r="AI93" s="63">
        <v>11.917878571899999</v>
      </c>
      <c r="AJ93" s="63">
        <v>32.904233608200002</v>
      </c>
      <c r="AK93" s="63">
        <v>3.3522426512000001</v>
      </c>
      <c r="AL93" s="63">
        <v>4.1606916949999997</v>
      </c>
      <c r="AM93" s="63">
        <v>4.9149824895999998</v>
      </c>
      <c r="AN93" s="63">
        <v>5.8899845273000002</v>
      </c>
      <c r="AO93" s="63">
        <v>7.7913674502000001</v>
      </c>
      <c r="AP93" s="63">
        <v>8.3281594434000006</v>
      </c>
      <c r="AQ93" s="63">
        <v>7.6740931470999998</v>
      </c>
      <c r="AR93" s="63">
        <v>8.3173693446999994</v>
      </c>
      <c r="AS93" s="63">
        <v>9.0768630498</v>
      </c>
      <c r="AT93" s="63">
        <v>9.2069077818</v>
      </c>
      <c r="AU93" s="63">
        <v>12.1553692369</v>
      </c>
      <c r="AV93" s="63">
        <v>9.7112360942000002</v>
      </c>
      <c r="AW93" s="63">
        <v>16.686277615200002</v>
      </c>
      <c r="AX93" s="63">
        <v>10.2284733365</v>
      </c>
      <c r="AY93" s="63">
        <v>14.783068443199999</v>
      </c>
      <c r="AZ93" s="63">
        <v>17.781990901</v>
      </c>
      <c r="BA93" s="63">
        <v>14.3321530435</v>
      </c>
      <c r="BB93" s="63">
        <v>2.5726792914000001</v>
      </c>
      <c r="BC93" s="63">
        <v>2.5277321163000002</v>
      </c>
      <c r="BD93" s="63">
        <v>2.4437528768000001</v>
      </c>
      <c r="BE93" s="63">
        <v>2.2482948846999999</v>
      </c>
      <c r="BF93" s="63">
        <v>1.9578676036</v>
      </c>
      <c r="BG93" s="63">
        <v>2.4245357193000001</v>
      </c>
      <c r="BH93" s="63">
        <v>2.1353872858999998</v>
      </c>
      <c r="BI93" s="63">
        <v>2.3030370838000001</v>
      </c>
      <c r="BJ93" s="63">
        <v>2.3893909743999999</v>
      </c>
      <c r="BK93" s="63">
        <v>2.5380846682999998</v>
      </c>
      <c r="BL93" s="63">
        <v>2.5535085369999999</v>
      </c>
      <c r="BM93" s="63">
        <v>2.9615604777</v>
      </c>
      <c r="BN93" s="63">
        <v>2.4498513658999999</v>
      </c>
      <c r="BO93" s="63">
        <v>2.8370885828999999</v>
      </c>
      <c r="BP93" s="63">
        <v>2.6493207402999999</v>
      </c>
      <c r="BQ93" s="63">
        <v>2.7582474817999998</v>
      </c>
      <c r="BR93" s="63">
        <v>2.1747845655</v>
      </c>
      <c r="BS93" s="63">
        <v>3.4651164427999999</v>
      </c>
      <c r="BT93" s="63">
        <v>3.4684962522</v>
      </c>
      <c r="BU93" s="63">
        <v>2.7702573160999999</v>
      </c>
      <c r="BV93" s="63">
        <v>1.4458423879</v>
      </c>
      <c r="BW93" s="63">
        <v>1.6679380159999999</v>
      </c>
      <c r="BX93" s="63">
        <v>1.4672484171</v>
      </c>
      <c r="BY93" s="63">
        <v>1.4255047434000001</v>
      </c>
      <c r="BZ93" s="63">
        <v>0.91798321719999998</v>
      </c>
      <c r="CA93" s="63">
        <v>0.70802213989999996</v>
      </c>
      <c r="CB93" s="63">
        <v>0.52481774059999997</v>
      </c>
      <c r="CC93" s="63">
        <v>0.54450576419999996</v>
      </c>
      <c r="CD93" s="63">
        <v>1.4805204169999999</v>
      </c>
      <c r="CE93" s="63">
        <v>0.6689013171</v>
      </c>
      <c r="CF93" s="63">
        <v>0.60607144930000001</v>
      </c>
      <c r="CG93" s="63">
        <v>0.85759686189999995</v>
      </c>
      <c r="CH93" s="63">
        <v>1.1698021336</v>
      </c>
      <c r="CI93" s="63">
        <v>1.6426823400999999</v>
      </c>
      <c r="CJ93" s="63">
        <v>2.2530910341000001</v>
      </c>
      <c r="CK93" s="63">
        <v>2.4560391162999999</v>
      </c>
      <c r="CL93" s="63">
        <v>3.610520202</v>
      </c>
      <c r="CM93" s="63">
        <v>6.8689466248000004</v>
      </c>
      <c r="CN93" s="63">
        <v>7.0240619376</v>
      </c>
      <c r="CO93" s="63">
        <v>6.2448079010999997</v>
      </c>
      <c r="CP93" s="63">
        <v>6.1919982141999999</v>
      </c>
      <c r="CQ93" s="63">
        <v>6.7680751750999999</v>
      </c>
      <c r="CR93" s="63">
        <v>5.8412539466000002</v>
      </c>
      <c r="CS93" s="63">
        <v>5.2092067953000001</v>
      </c>
      <c r="CT93" s="63">
        <v>4.8100006676999998</v>
      </c>
      <c r="CU93" s="63">
        <v>5.8210458525000002</v>
      </c>
      <c r="CV93" s="63">
        <v>5.8204172054000001</v>
      </c>
      <c r="CW93" s="63">
        <v>5.6997096587999998</v>
      </c>
      <c r="CX93" s="63">
        <v>5.6176059003000001</v>
      </c>
      <c r="CY93" s="63">
        <v>4.7090491699000001</v>
      </c>
      <c r="CZ93" s="63">
        <v>4.942822756</v>
      </c>
      <c r="DA93" s="63">
        <v>5.1048939252999999</v>
      </c>
      <c r="DB93" s="63">
        <v>5.4655527084999997</v>
      </c>
      <c r="DC93" s="63">
        <v>6.1020570602999999</v>
      </c>
      <c r="DD93" s="63">
        <v>7.1308362718999998</v>
      </c>
      <c r="DE93" s="63">
        <v>8.6720285083000004</v>
      </c>
      <c r="DF93" s="63">
        <v>10.388657995599999</v>
      </c>
      <c r="DG93" s="63">
        <v>11.7868518503</v>
      </c>
      <c r="DH93" s="63">
        <v>13.5843560059</v>
      </c>
      <c r="DI93" s="63">
        <v>14.789740349300001</v>
      </c>
      <c r="DJ93" s="63">
        <v>16.432332584699999</v>
      </c>
      <c r="DK93" s="63">
        <v>21.964793999400001</v>
      </c>
      <c r="DL93" s="63">
        <v>22.443964782999998</v>
      </c>
      <c r="DM93" s="63">
        <v>24.958049110299999</v>
      </c>
      <c r="DN93" s="63">
        <v>25.321291630699999</v>
      </c>
      <c r="DO93" s="63">
        <v>24.3565404201</v>
      </c>
      <c r="DP93" s="63">
        <v>23.787568849900001</v>
      </c>
      <c r="DQ93" s="63">
        <v>31.780044796999999</v>
      </c>
      <c r="DR93" s="63">
        <v>26.2123133021</v>
      </c>
      <c r="DS93" s="63">
        <v>29.3848308233</v>
      </c>
      <c r="DT93" s="63">
        <v>28.818817322699999</v>
      </c>
      <c r="DU93" s="63">
        <v>29.112262211099999</v>
      </c>
      <c r="DV93" s="63">
        <v>28.960664285299998</v>
      </c>
    </row>
    <row r="94" spans="1:126" s="19" customFormat="1" ht="12" customHeight="1" x14ac:dyDescent="0.3">
      <c r="A94" s="185" t="s">
        <v>115</v>
      </c>
      <c r="B94" s="63">
        <v>0</v>
      </c>
      <c r="C94" s="63">
        <v>0</v>
      </c>
      <c r="D94" s="63">
        <v>0</v>
      </c>
      <c r="E94" s="63">
        <v>0</v>
      </c>
      <c r="F94" s="63">
        <v>0</v>
      </c>
      <c r="G94" s="63">
        <v>0</v>
      </c>
      <c r="H94" s="63">
        <v>0</v>
      </c>
      <c r="I94" s="63">
        <v>0</v>
      </c>
      <c r="J94" s="63">
        <v>4.0039184635999998</v>
      </c>
      <c r="K94" s="63">
        <v>4.4579538689999998</v>
      </c>
      <c r="L94" s="63">
        <v>1.5645727587</v>
      </c>
      <c r="M94" s="63">
        <v>9.7724976708</v>
      </c>
      <c r="N94" s="63">
        <v>0.87187020510000002</v>
      </c>
      <c r="O94" s="63">
        <v>2.9240410022000001</v>
      </c>
      <c r="P94" s="63">
        <v>1.9972057803000001</v>
      </c>
      <c r="Q94" s="63">
        <v>7.9754687016999997</v>
      </c>
      <c r="R94" s="63">
        <v>0.83912827040000004</v>
      </c>
      <c r="S94" s="63">
        <v>1.1490379560999999</v>
      </c>
      <c r="T94" s="63">
        <v>5.1950056285999997</v>
      </c>
      <c r="U94" s="63">
        <v>1.9026371293</v>
      </c>
      <c r="V94" s="63">
        <v>4.2596399836999996</v>
      </c>
      <c r="W94" s="63">
        <v>5.3911276983</v>
      </c>
      <c r="X94" s="63">
        <v>-5.2462421890000002</v>
      </c>
      <c r="Y94" s="63">
        <v>3.2186010651000001</v>
      </c>
      <c r="Z94" s="63">
        <v>1.7295724969999999</v>
      </c>
      <c r="AA94" s="63">
        <v>2.6736953021000001</v>
      </c>
      <c r="AB94" s="63">
        <v>3.3131321419000002</v>
      </c>
      <c r="AC94" s="63">
        <v>4.2984571072</v>
      </c>
      <c r="AD94" s="63">
        <v>16.9555030024</v>
      </c>
      <c r="AE94" s="63">
        <v>6.5762044686000003</v>
      </c>
      <c r="AF94" s="63">
        <v>10.031663866800001</v>
      </c>
      <c r="AG94" s="63">
        <v>8.7752630798000002</v>
      </c>
      <c r="AH94" s="63">
        <v>29.563294959499999</v>
      </c>
      <c r="AI94" s="63">
        <v>11.917878571899999</v>
      </c>
      <c r="AJ94" s="63">
        <v>32.904233608200002</v>
      </c>
      <c r="AK94" s="63">
        <v>3.3522426512000001</v>
      </c>
      <c r="AL94" s="63">
        <v>4.1606916949999997</v>
      </c>
      <c r="AM94" s="63">
        <v>4.9149824895999998</v>
      </c>
      <c r="AN94" s="63">
        <v>5.8899845273000002</v>
      </c>
      <c r="AO94" s="63">
        <v>7.7913674502000001</v>
      </c>
      <c r="AP94" s="63">
        <v>8.3281594434000006</v>
      </c>
      <c r="AQ94" s="63">
        <v>7.6740931470999998</v>
      </c>
      <c r="AR94" s="63">
        <v>8.3173693446999994</v>
      </c>
      <c r="AS94" s="63">
        <v>9.0768630498</v>
      </c>
      <c r="AT94" s="63">
        <v>9.2069077818</v>
      </c>
      <c r="AU94" s="63">
        <v>12.1553692369</v>
      </c>
      <c r="AV94" s="63">
        <v>9.7112360942000002</v>
      </c>
      <c r="AW94" s="63">
        <v>16.686277615200002</v>
      </c>
      <c r="AX94" s="63">
        <v>10.2284733365</v>
      </c>
      <c r="AY94" s="63">
        <v>14.783068443199999</v>
      </c>
      <c r="AZ94" s="63">
        <v>17.781990901</v>
      </c>
      <c r="BA94" s="63">
        <v>14.3321530435</v>
      </c>
      <c r="BB94" s="63">
        <v>2.5726792914000001</v>
      </c>
      <c r="BC94" s="63">
        <v>2.5277321163000002</v>
      </c>
      <c r="BD94" s="63">
        <v>2.4437528768000001</v>
      </c>
      <c r="BE94" s="63">
        <v>2.2482948846999999</v>
      </c>
      <c r="BF94" s="63">
        <v>1.9578676036</v>
      </c>
      <c r="BG94" s="63">
        <v>2.4245357193000001</v>
      </c>
      <c r="BH94" s="63">
        <v>2.1353872858999998</v>
      </c>
      <c r="BI94" s="63">
        <v>2.3030370838000001</v>
      </c>
      <c r="BJ94" s="63">
        <v>2.3893909743999999</v>
      </c>
      <c r="BK94" s="63">
        <v>2.5380846682999998</v>
      </c>
      <c r="BL94" s="63">
        <v>2.5535085369999999</v>
      </c>
      <c r="BM94" s="63">
        <v>2.9615604777</v>
      </c>
      <c r="BN94" s="63">
        <v>2.4498513658999999</v>
      </c>
      <c r="BO94" s="63">
        <v>2.8370885828999999</v>
      </c>
      <c r="BP94" s="63">
        <v>2.6493207402999999</v>
      </c>
      <c r="BQ94" s="63">
        <v>2.7582474817999998</v>
      </c>
      <c r="BR94" s="63">
        <v>2.1747845655</v>
      </c>
      <c r="BS94" s="63">
        <v>3.4651164427999999</v>
      </c>
      <c r="BT94" s="63">
        <v>3.4684962522</v>
      </c>
      <c r="BU94" s="63">
        <v>2.7702573160999999</v>
      </c>
      <c r="BV94" s="63">
        <v>1.4394542567999999</v>
      </c>
      <c r="BW94" s="63">
        <v>1.6634158577</v>
      </c>
      <c r="BX94" s="63">
        <v>1.4630195547</v>
      </c>
      <c r="BY94" s="63">
        <v>1.4231070173</v>
      </c>
      <c r="BZ94" s="63">
        <v>0.91441493060000001</v>
      </c>
      <c r="CA94" s="63">
        <v>0.69924611339999998</v>
      </c>
      <c r="CB94" s="63">
        <v>0.5114241933</v>
      </c>
      <c r="CC94" s="63">
        <v>0.52316671420000005</v>
      </c>
      <c r="CD94" s="63">
        <v>1.4707395106000001</v>
      </c>
      <c r="CE94" s="63">
        <v>0.66230501539999997</v>
      </c>
      <c r="CF94" s="63">
        <v>0.59821779230000005</v>
      </c>
      <c r="CG94" s="63">
        <v>0.85047098200000004</v>
      </c>
      <c r="CH94" s="63">
        <v>1.1649807098</v>
      </c>
      <c r="CI94" s="63">
        <v>1.6343910585999999</v>
      </c>
      <c r="CJ94" s="63">
        <v>2.2471958413999999</v>
      </c>
      <c r="CK94" s="63">
        <v>2.4354534010000002</v>
      </c>
      <c r="CL94" s="63">
        <v>3.5605430036999999</v>
      </c>
      <c r="CM94" s="63">
        <v>6.8139025889999996</v>
      </c>
      <c r="CN94" s="63">
        <v>6.9445491554999998</v>
      </c>
      <c r="CO94" s="63">
        <v>6.1377353526</v>
      </c>
      <c r="CP94" s="63">
        <v>6.0935931632999996</v>
      </c>
      <c r="CQ94" s="63">
        <v>6.6979280636</v>
      </c>
      <c r="CR94" s="63">
        <v>5.7430478142999997</v>
      </c>
      <c r="CS94" s="63">
        <v>5.0042321663999996</v>
      </c>
      <c r="CT94" s="63">
        <v>4.7539537527000002</v>
      </c>
      <c r="CU94" s="63">
        <v>5.7566317207999997</v>
      </c>
      <c r="CV94" s="63">
        <v>5.6000870562999996</v>
      </c>
      <c r="CW94" s="63">
        <v>5.5672355654999999</v>
      </c>
      <c r="CX94" s="63">
        <v>5.4602666164000002</v>
      </c>
      <c r="CY94" s="63">
        <v>4.5950020644</v>
      </c>
      <c r="CZ94" s="63">
        <v>4.8077057748999996</v>
      </c>
      <c r="DA94" s="63">
        <v>5.0162377202000004</v>
      </c>
      <c r="DB94" s="63">
        <v>5.3878265295999999</v>
      </c>
      <c r="DC94" s="63">
        <v>6.0023088972999998</v>
      </c>
      <c r="DD94" s="63">
        <v>6.9962515395000002</v>
      </c>
      <c r="DE94" s="63">
        <v>8.6072817477000001</v>
      </c>
      <c r="DF94" s="63">
        <v>10.323857932399999</v>
      </c>
      <c r="DG94" s="63">
        <v>11.7216174651</v>
      </c>
      <c r="DH94" s="63">
        <v>13.3977710156</v>
      </c>
      <c r="DI94" s="63">
        <v>14.2784641124</v>
      </c>
      <c r="DJ94" s="63">
        <v>14.5415430143</v>
      </c>
      <c r="DK94" s="63">
        <v>17.496606218099998</v>
      </c>
      <c r="DL94" s="63">
        <v>15.9737340348</v>
      </c>
      <c r="DM94" s="63">
        <v>16.035472430900001</v>
      </c>
      <c r="DN94" s="63">
        <v>16.989069766099998</v>
      </c>
      <c r="DO94" s="63">
        <v>17.681254170599999</v>
      </c>
      <c r="DP94" s="63">
        <v>17.9929028956</v>
      </c>
      <c r="DQ94" s="63">
        <v>20.831871943100001</v>
      </c>
      <c r="DR94" s="63">
        <v>23.465344390999999</v>
      </c>
      <c r="DS94" s="63">
        <v>27.994872860600001</v>
      </c>
      <c r="DT94" s="63">
        <v>27.5722851132</v>
      </c>
      <c r="DU94" s="63">
        <v>28.001384698900001</v>
      </c>
      <c r="DV94" s="63">
        <v>28.128817662700001</v>
      </c>
    </row>
    <row r="95" spans="1:126" s="19" customFormat="1" ht="12" customHeight="1" x14ac:dyDescent="0.3">
      <c r="A95" s="185" t="s">
        <v>116</v>
      </c>
      <c r="B95" s="63">
        <v>0</v>
      </c>
      <c r="C95" s="63">
        <v>0</v>
      </c>
      <c r="D95" s="63">
        <v>0</v>
      </c>
      <c r="E95" s="63">
        <v>0</v>
      </c>
      <c r="F95" s="63">
        <v>0</v>
      </c>
      <c r="G95" s="63">
        <v>0</v>
      </c>
      <c r="H95" s="63">
        <v>0</v>
      </c>
      <c r="I95" s="63">
        <v>0</v>
      </c>
      <c r="J95" s="63">
        <v>0</v>
      </c>
      <c r="K95" s="63">
        <v>0</v>
      </c>
      <c r="L95" s="63">
        <v>0</v>
      </c>
      <c r="M95" s="63">
        <v>0</v>
      </c>
      <c r="N95" s="63">
        <v>0</v>
      </c>
      <c r="O95" s="63">
        <v>0</v>
      </c>
      <c r="P95" s="63">
        <v>0</v>
      </c>
      <c r="Q95" s="63">
        <v>0</v>
      </c>
      <c r="R95" s="63">
        <v>0</v>
      </c>
      <c r="S95" s="63">
        <v>0</v>
      </c>
      <c r="T95" s="63">
        <v>0</v>
      </c>
      <c r="U95" s="63">
        <v>0</v>
      </c>
      <c r="V95" s="63">
        <v>0</v>
      </c>
      <c r="W95" s="63">
        <v>0</v>
      </c>
      <c r="X95" s="63">
        <v>0</v>
      </c>
      <c r="Y95" s="63">
        <v>0</v>
      </c>
      <c r="Z95" s="63">
        <v>0</v>
      </c>
      <c r="AA95" s="63">
        <v>0</v>
      </c>
      <c r="AB95" s="63">
        <v>0</v>
      </c>
      <c r="AC95" s="63">
        <v>0</v>
      </c>
      <c r="AD95" s="63">
        <v>0</v>
      </c>
      <c r="AE95" s="63">
        <v>0</v>
      </c>
      <c r="AF95" s="63">
        <v>0</v>
      </c>
      <c r="AG95" s="63">
        <v>0</v>
      </c>
      <c r="AH95" s="63">
        <v>0</v>
      </c>
      <c r="AI95" s="63">
        <v>0</v>
      </c>
      <c r="AJ95" s="63">
        <v>0</v>
      </c>
      <c r="AK95" s="63">
        <v>0</v>
      </c>
      <c r="AL95" s="63">
        <v>0</v>
      </c>
      <c r="AM95" s="63">
        <v>0</v>
      </c>
      <c r="AN95" s="63">
        <v>0</v>
      </c>
      <c r="AO95" s="63">
        <v>0</v>
      </c>
      <c r="AP95" s="63">
        <v>0</v>
      </c>
      <c r="AQ95" s="63">
        <v>0</v>
      </c>
      <c r="AR95" s="63">
        <v>0</v>
      </c>
      <c r="AS95" s="63">
        <v>0</v>
      </c>
      <c r="AT95" s="63">
        <v>0</v>
      </c>
      <c r="AU95" s="63">
        <v>0</v>
      </c>
      <c r="AV95" s="63">
        <v>0</v>
      </c>
      <c r="AW95" s="63">
        <v>0</v>
      </c>
      <c r="AX95" s="63">
        <v>0</v>
      </c>
      <c r="AY95" s="63">
        <v>0</v>
      </c>
      <c r="AZ95" s="63">
        <v>0</v>
      </c>
      <c r="BA95" s="63">
        <v>0</v>
      </c>
      <c r="BB95" s="63">
        <v>0</v>
      </c>
      <c r="BC95" s="63">
        <v>0</v>
      </c>
      <c r="BD95" s="63">
        <v>0</v>
      </c>
      <c r="BE95" s="63">
        <v>0</v>
      </c>
      <c r="BF95" s="63">
        <v>0</v>
      </c>
      <c r="BG95" s="63">
        <v>0</v>
      </c>
      <c r="BH95" s="63">
        <v>0</v>
      </c>
      <c r="BI95" s="63">
        <v>0</v>
      </c>
      <c r="BJ95" s="63">
        <v>0</v>
      </c>
      <c r="BK95" s="63">
        <v>0</v>
      </c>
      <c r="BL95" s="63">
        <v>0</v>
      </c>
      <c r="BM95" s="63">
        <v>0</v>
      </c>
      <c r="BN95" s="63">
        <v>0</v>
      </c>
      <c r="BO95" s="63">
        <v>0</v>
      </c>
      <c r="BP95" s="63">
        <v>0</v>
      </c>
      <c r="BQ95" s="63">
        <v>0</v>
      </c>
      <c r="BR95" s="63">
        <v>0</v>
      </c>
      <c r="BS95" s="63">
        <v>0</v>
      </c>
      <c r="BT95" s="63">
        <v>0</v>
      </c>
      <c r="BU95" s="63">
        <v>0</v>
      </c>
      <c r="BV95" s="63">
        <v>6.3881310999999996E-3</v>
      </c>
      <c r="BW95" s="63">
        <v>4.5221582999999997E-3</v>
      </c>
      <c r="BX95" s="63">
        <v>4.2288624E-3</v>
      </c>
      <c r="BY95" s="63">
        <v>2.3977260999999998E-3</v>
      </c>
      <c r="BZ95" s="63">
        <v>3.5682866000000001E-3</v>
      </c>
      <c r="CA95" s="63">
        <v>8.7760265000000007E-3</v>
      </c>
      <c r="CB95" s="63">
        <v>1.3393547299999999E-2</v>
      </c>
      <c r="CC95" s="63">
        <v>2.1339049999999998E-2</v>
      </c>
      <c r="CD95" s="63">
        <v>9.7809064000000008E-3</v>
      </c>
      <c r="CE95" s="63">
        <v>6.5963017000000004E-3</v>
      </c>
      <c r="CF95" s="63">
        <v>7.853657E-3</v>
      </c>
      <c r="CG95" s="63">
        <v>7.1258798999999998E-3</v>
      </c>
      <c r="CH95" s="63">
        <v>4.8214238000000003E-3</v>
      </c>
      <c r="CI95" s="63">
        <v>8.2912815000000008E-3</v>
      </c>
      <c r="CJ95" s="63">
        <v>5.8951927000000003E-3</v>
      </c>
      <c r="CK95" s="63">
        <v>2.0585715300000001E-2</v>
      </c>
      <c r="CL95" s="63">
        <v>4.9977198299999998E-2</v>
      </c>
      <c r="CM95" s="63">
        <v>5.5044035800000002E-2</v>
      </c>
      <c r="CN95" s="63">
        <v>7.9512782099999998E-2</v>
      </c>
      <c r="CO95" s="63">
        <v>0.1070725485</v>
      </c>
      <c r="CP95" s="63">
        <v>9.8405050899999999E-2</v>
      </c>
      <c r="CQ95" s="63">
        <v>7.0147111499999998E-2</v>
      </c>
      <c r="CR95" s="63">
        <v>9.8206132299999999E-2</v>
      </c>
      <c r="CS95" s="63">
        <v>0.20497462890000001</v>
      </c>
      <c r="CT95" s="63">
        <v>5.6046915000000003E-2</v>
      </c>
      <c r="CU95" s="63">
        <v>6.4414131700000002E-2</v>
      </c>
      <c r="CV95" s="63">
        <v>0.22033014910000001</v>
      </c>
      <c r="CW95" s="63">
        <v>0.13247409330000001</v>
      </c>
      <c r="CX95" s="63">
        <v>0.15733928389999999</v>
      </c>
      <c r="CY95" s="63">
        <v>0.1140471055</v>
      </c>
      <c r="CZ95" s="63">
        <v>0.13511698110000001</v>
      </c>
      <c r="DA95" s="63">
        <v>8.8656205099999996E-2</v>
      </c>
      <c r="DB95" s="63">
        <v>7.7726178899999998E-2</v>
      </c>
      <c r="DC95" s="63">
        <v>9.9748163000000001E-2</v>
      </c>
      <c r="DD95" s="63">
        <v>0.13458473239999999</v>
      </c>
      <c r="DE95" s="63">
        <v>6.4746760599999995E-2</v>
      </c>
      <c r="DF95" s="63">
        <v>6.4800063199999994E-2</v>
      </c>
      <c r="DG95" s="63">
        <v>6.5234385199999995E-2</v>
      </c>
      <c r="DH95" s="63">
        <v>0.1865849903</v>
      </c>
      <c r="DI95" s="63">
        <v>0.51127623690000001</v>
      </c>
      <c r="DJ95" s="63">
        <v>1.8907895704</v>
      </c>
      <c r="DK95" s="63">
        <v>4.4681877813000002</v>
      </c>
      <c r="DL95" s="63">
        <v>6.4702307481999997</v>
      </c>
      <c r="DM95" s="63">
        <v>8.9225766794000005</v>
      </c>
      <c r="DN95" s="63">
        <v>8.3322218645999993</v>
      </c>
      <c r="DO95" s="63">
        <v>6.6752862495</v>
      </c>
      <c r="DP95" s="63">
        <v>5.7946659543000001</v>
      </c>
      <c r="DQ95" s="63">
        <v>10.948172853899999</v>
      </c>
      <c r="DR95" s="63">
        <v>2.7469689111000002</v>
      </c>
      <c r="DS95" s="63">
        <v>1.3899579627</v>
      </c>
      <c r="DT95" s="63">
        <v>1.2465322095</v>
      </c>
      <c r="DU95" s="63">
        <v>1.1108775122000001</v>
      </c>
      <c r="DV95" s="63">
        <v>0.83184662259999997</v>
      </c>
    </row>
    <row r="96" spans="1:126" s="17" customFormat="1" ht="12" customHeight="1" x14ac:dyDescent="0.3">
      <c r="A96" s="184" t="s">
        <v>117</v>
      </c>
      <c r="B96" s="63">
        <v>0</v>
      </c>
      <c r="C96" s="63">
        <v>0</v>
      </c>
      <c r="D96" s="63">
        <v>0</v>
      </c>
      <c r="E96" s="63">
        <v>0</v>
      </c>
      <c r="F96" s="63">
        <v>0</v>
      </c>
      <c r="G96" s="63">
        <v>0</v>
      </c>
      <c r="H96" s="63">
        <v>0</v>
      </c>
      <c r="I96" s="63">
        <v>0</v>
      </c>
      <c r="J96" s="63">
        <v>0</v>
      </c>
      <c r="K96" s="63">
        <v>1.8708186937</v>
      </c>
      <c r="L96" s="63">
        <v>0</v>
      </c>
      <c r="M96" s="63">
        <v>0.68607929089999997</v>
      </c>
      <c r="N96" s="63">
        <v>0</v>
      </c>
      <c r="O96" s="63">
        <v>0.31821745839999999</v>
      </c>
      <c r="P96" s="63">
        <v>0</v>
      </c>
      <c r="Q96" s="63">
        <v>1.6568412099999999E-2</v>
      </c>
      <c r="R96" s="63">
        <v>0.10325306970000001</v>
      </c>
      <c r="S96" s="63">
        <v>4.6758852199999999E-2</v>
      </c>
      <c r="T96" s="63">
        <v>0</v>
      </c>
      <c r="U96" s="63">
        <v>0.36436570109999999</v>
      </c>
      <c r="V96" s="63">
        <v>0.85014676580000004</v>
      </c>
      <c r="W96" s="63">
        <v>3.9771410899999998E-2</v>
      </c>
      <c r="X96" s="63">
        <v>0.44270082100000002</v>
      </c>
      <c r="Y96" s="63">
        <v>1.4009314300000001E-2</v>
      </c>
      <c r="Z96" s="63">
        <v>0.1276342784</v>
      </c>
      <c r="AA96" s="63">
        <v>1.3676160674</v>
      </c>
      <c r="AB96" s="63">
        <v>7.6843446400000001E-2</v>
      </c>
      <c r="AC96" s="63">
        <v>1.4953275159999999</v>
      </c>
      <c r="AD96" s="63">
        <v>1.10864745E-2</v>
      </c>
      <c r="AE96" s="63">
        <v>2.5577454499999999E-2</v>
      </c>
      <c r="AF96" s="63">
        <v>0.4473511563</v>
      </c>
      <c r="AG96" s="63">
        <v>2.6036198699999999E-2</v>
      </c>
      <c r="AH96" s="63">
        <v>0.1120039972</v>
      </c>
      <c r="AI96" s="63">
        <v>0</v>
      </c>
      <c r="AJ96" s="63">
        <v>0</v>
      </c>
      <c r="AK96" s="63">
        <v>0.71326083669999996</v>
      </c>
      <c r="AL96" s="63">
        <v>0</v>
      </c>
      <c r="AM96" s="63">
        <v>2.8849172700000002E-2</v>
      </c>
      <c r="AN96" s="63">
        <v>0</v>
      </c>
      <c r="AO96" s="63">
        <v>0</v>
      </c>
      <c r="AP96" s="63">
        <v>0.9168478484</v>
      </c>
      <c r="AQ96" s="63">
        <v>0</v>
      </c>
      <c r="AR96" s="63">
        <v>0</v>
      </c>
      <c r="AS96" s="63">
        <v>3.983112E-4</v>
      </c>
      <c r="AT96" s="63">
        <v>0</v>
      </c>
      <c r="AU96" s="63">
        <v>0.2837868395</v>
      </c>
      <c r="AV96" s="63">
        <v>0</v>
      </c>
      <c r="AW96" s="63">
        <v>0</v>
      </c>
      <c r="AX96" s="63">
        <v>2.9622513199999999E-2</v>
      </c>
      <c r="AY96" s="63">
        <v>0</v>
      </c>
      <c r="AZ96" s="63">
        <v>0</v>
      </c>
      <c r="BA96" s="63">
        <v>0</v>
      </c>
      <c r="BB96" s="63">
        <v>9.2708380000000004E-4</v>
      </c>
      <c r="BC96" s="63">
        <v>1.2979174999999999E-3</v>
      </c>
      <c r="BD96" s="63">
        <v>2.2250006000000002E-3</v>
      </c>
      <c r="BE96" s="63">
        <v>2.2249994000000002E-3</v>
      </c>
      <c r="BF96" s="63">
        <v>3.7083329999999999E-4</v>
      </c>
      <c r="BG96" s="63">
        <v>0</v>
      </c>
      <c r="BH96" s="63">
        <v>0</v>
      </c>
      <c r="BI96" s="63">
        <v>0</v>
      </c>
      <c r="BJ96" s="63">
        <v>0</v>
      </c>
      <c r="BK96" s="63">
        <v>4.6188999999999999E-6</v>
      </c>
      <c r="BL96" s="63">
        <v>0</v>
      </c>
      <c r="BM96" s="63">
        <v>1.05371966E-2</v>
      </c>
      <c r="BN96" s="63">
        <v>0.44920972999999997</v>
      </c>
      <c r="BO96" s="63">
        <v>3.1236704679999998</v>
      </c>
      <c r="BP96" s="63">
        <v>14.1300026273</v>
      </c>
      <c r="BQ96" s="63">
        <v>6.6880963836999996</v>
      </c>
      <c r="BR96" s="63">
        <v>4.1999806477000003</v>
      </c>
      <c r="BS96" s="63">
        <v>6.0130706171000003</v>
      </c>
      <c r="BT96" s="63">
        <v>15.505800315</v>
      </c>
      <c r="BU96" s="63">
        <v>5.5961445512000001</v>
      </c>
      <c r="BV96" s="63">
        <v>1.7042461602000001</v>
      </c>
      <c r="BW96" s="63">
        <v>3.1866118347999999</v>
      </c>
      <c r="BX96" s="63">
        <v>7.7333466615999997</v>
      </c>
      <c r="BY96" s="63">
        <v>1.6617393982999999</v>
      </c>
      <c r="BZ96" s="63">
        <v>0.23555654200000001</v>
      </c>
      <c r="CA96" s="63">
        <v>0.2162651515</v>
      </c>
      <c r="CB96" s="63">
        <v>0.192032063</v>
      </c>
      <c r="CC96" s="63">
        <v>0.2004088222</v>
      </c>
      <c r="CD96" s="63">
        <v>0.1674073864</v>
      </c>
      <c r="CE96" s="63">
        <v>0.15061387870000001</v>
      </c>
      <c r="CF96" s="63">
        <v>0.23995665229999999</v>
      </c>
      <c r="CG96" s="63">
        <v>0.6592631551</v>
      </c>
      <c r="CH96" s="63">
        <v>0.52037565590000001</v>
      </c>
      <c r="CI96" s="63">
        <v>0.49005193320000001</v>
      </c>
      <c r="CJ96" s="63">
        <v>0.34710865699999999</v>
      </c>
      <c r="CK96" s="63">
        <v>0.293090713</v>
      </c>
      <c r="CL96" s="63">
        <v>0.1155504139</v>
      </c>
      <c r="CM96" s="63">
        <v>0.30821062599999999</v>
      </c>
      <c r="CN96" s="63">
        <v>0.14804497229999999</v>
      </c>
      <c r="CO96" s="63">
        <v>0.2913228189</v>
      </c>
      <c r="CP96" s="63">
        <v>0.39399447850000002</v>
      </c>
      <c r="CQ96" s="63">
        <v>0.51608052250000003</v>
      </c>
      <c r="CR96" s="63">
        <v>0.3481473484</v>
      </c>
      <c r="CS96" s="63">
        <v>0.33461660040000002</v>
      </c>
      <c r="CT96" s="63">
        <v>0.2618701719</v>
      </c>
      <c r="CU96" s="63">
        <v>2.7417674199999999E-2</v>
      </c>
      <c r="CV96" s="63">
        <v>2.8920850299999998E-2</v>
      </c>
      <c r="CW96" s="63">
        <v>4.0070748400000002E-2</v>
      </c>
      <c r="CX96" s="63">
        <v>3.2489203500000001E-2</v>
      </c>
      <c r="CY96" s="63">
        <v>1.26167611E-2</v>
      </c>
      <c r="CZ96" s="63">
        <v>0.2156611772</v>
      </c>
      <c r="DA96" s="63">
        <v>2.82594114E-2</v>
      </c>
      <c r="DB96" s="63">
        <v>3.7399006899999997E-2</v>
      </c>
      <c r="DC96" s="63">
        <v>0.24633191609999999</v>
      </c>
      <c r="DD96" s="63">
        <v>6.7603268300000005E-2</v>
      </c>
      <c r="DE96" s="63">
        <v>8.4581508499999999E-2</v>
      </c>
      <c r="DF96" s="63">
        <v>7.1199390700000004E-2</v>
      </c>
      <c r="DG96" s="63">
        <v>0.2626963826</v>
      </c>
      <c r="DH96" s="63">
        <v>5.5302203699999997E-2</v>
      </c>
      <c r="DI96" s="63">
        <v>5.3122691999999999E-2</v>
      </c>
      <c r="DJ96" s="63">
        <v>4.8323148599999997E-2</v>
      </c>
      <c r="DK96" s="63">
        <v>0.25468097509999998</v>
      </c>
      <c r="DL96" s="63">
        <v>4.6289103700000001E-2</v>
      </c>
      <c r="DM96" s="63">
        <v>5.4592932300000001E-2</v>
      </c>
      <c r="DN96" s="63">
        <v>5.9571157600000001E-2</v>
      </c>
      <c r="DO96" s="63">
        <v>0.35155157310000001</v>
      </c>
      <c r="DP96" s="63">
        <v>8.1264717400000006E-2</v>
      </c>
      <c r="DQ96" s="63">
        <v>9.6126120600000003E-2</v>
      </c>
      <c r="DR96" s="63">
        <v>0.10740830179999999</v>
      </c>
      <c r="DS96" s="63">
        <v>0.40994060760000001</v>
      </c>
      <c r="DT96" s="63">
        <v>8.6654117200000005E-2</v>
      </c>
      <c r="DU96" s="63">
        <v>8.4631694199999996E-2</v>
      </c>
      <c r="DV96" s="63">
        <v>8.1249610700000002E-2</v>
      </c>
    </row>
    <row r="97" spans="1:126" s="17" customFormat="1" ht="12" customHeight="1" x14ac:dyDescent="0.3">
      <c r="A97" s="184" t="s">
        <v>118</v>
      </c>
      <c r="B97" s="63">
        <v>0</v>
      </c>
      <c r="C97" s="63">
        <v>0</v>
      </c>
      <c r="D97" s="63">
        <v>0</v>
      </c>
      <c r="E97" s="63">
        <v>0</v>
      </c>
      <c r="F97" s="63">
        <v>0</v>
      </c>
      <c r="G97" s="63">
        <v>0</v>
      </c>
      <c r="H97" s="63">
        <v>0</v>
      </c>
      <c r="I97" s="63">
        <v>0</v>
      </c>
      <c r="J97" s="63">
        <v>1.8354513877</v>
      </c>
      <c r="K97" s="63">
        <v>15.8651087862</v>
      </c>
      <c r="L97" s="63">
        <v>3.2303501663</v>
      </c>
      <c r="M97" s="63">
        <v>0.41303129970000002</v>
      </c>
      <c r="N97" s="63">
        <v>2.5005356368</v>
      </c>
      <c r="O97" s="63">
        <v>1.3401205978999999</v>
      </c>
      <c r="P97" s="63">
        <v>3.3385875562999998</v>
      </c>
      <c r="Q97" s="63">
        <v>3.9063073686999998</v>
      </c>
      <c r="R97" s="63">
        <v>5.4113045402999997</v>
      </c>
      <c r="S97" s="63">
        <v>5.4596510001</v>
      </c>
      <c r="T97" s="63">
        <v>7.9760686433999997</v>
      </c>
      <c r="U97" s="63">
        <v>7.9976497466999996</v>
      </c>
      <c r="V97" s="63">
        <v>14.5073321519</v>
      </c>
      <c r="W97" s="63">
        <v>17.836778409000001</v>
      </c>
      <c r="X97" s="63">
        <v>17.171198951299999</v>
      </c>
      <c r="Y97" s="63">
        <v>11.8775918475</v>
      </c>
      <c r="Z97" s="63">
        <v>11.483342368800001</v>
      </c>
      <c r="AA97" s="63">
        <v>23.715716497399999</v>
      </c>
      <c r="AB97" s="63">
        <v>9.6602123402999993</v>
      </c>
      <c r="AC97" s="63">
        <v>9.2129870784999994</v>
      </c>
      <c r="AD97" s="63">
        <v>20.4218590658</v>
      </c>
      <c r="AE97" s="63">
        <v>14.6126785497</v>
      </c>
      <c r="AF97" s="63">
        <v>22.2982585098</v>
      </c>
      <c r="AG97" s="63">
        <v>8.6750136954000006</v>
      </c>
      <c r="AH97" s="63">
        <v>10.167725988300001</v>
      </c>
      <c r="AI97" s="63">
        <v>3.0502830691999998</v>
      </c>
      <c r="AJ97" s="63">
        <v>4.3907907348000004</v>
      </c>
      <c r="AK97" s="63">
        <v>6.3114027789999998</v>
      </c>
      <c r="AL97" s="63">
        <v>7.5556380516999999</v>
      </c>
      <c r="AM97" s="63">
        <v>8.0726769520000001</v>
      </c>
      <c r="AN97" s="63">
        <v>9.0727761690000008</v>
      </c>
      <c r="AO97" s="63">
        <v>9.4128110196999994</v>
      </c>
      <c r="AP97" s="63">
        <v>5.0871293042000003</v>
      </c>
      <c r="AQ97" s="63">
        <v>25.667243649</v>
      </c>
      <c r="AR97" s="63">
        <v>13.736456387</v>
      </c>
      <c r="AS97" s="63">
        <v>18.325217563999999</v>
      </c>
      <c r="AT97" s="63">
        <v>9.4947735924999996</v>
      </c>
      <c r="AU97" s="63">
        <v>17.610714923700002</v>
      </c>
      <c r="AV97" s="63">
        <v>16.978876998699999</v>
      </c>
      <c r="AW97" s="63">
        <v>18.298072379800001</v>
      </c>
      <c r="AX97" s="63">
        <v>16.376523344700001</v>
      </c>
      <c r="AY97" s="63">
        <v>26.031663742500001</v>
      </c>
      <c r="AZ97" s="63">
        <v>26.081869743599999</v>
      </c>
      <c r="BA97" s="63">
        <v>30.771433634899999</v>
      </c>
      <c r="BB97" s="63">
        <v>46.1988144508</v>
      </c>
      <c r="BC97" s="63">
        <v>53.7188474242</v>
      </c>
      <c r="BD97" s="63">
        <v>60.115646037499999</v>
      </c>
      <c r="BE97" s="63">
        <v>51.492712494700001</v>
      </c>
      <c r="BF97" s="63">
        <v>47.373250709499999</v>
      </c>
      <c r="BG97" s="63">
        <v>50.670834633600002</v>
      </c>
      <c r="BH97" s="63">
        <v>57.455526370900003</v>
      </c>
      <c r="BI97" s="63">
        <v>56.671759605600002</v>
      </c>
      <c r="BJ97" s="63">
        <v>56.9254871487</v>
      </c>
      <c r="BK97" s="63">
        <v>57.113723278499997</v>
      </c>
      <c r="BL97" s="63">
        <v>56.297777008200001</v>
      </c>
      <c r="BM97" s="63">
        <v>60.610454256399997</v>
      </c>
      <c r="BN97" s="63">
        <v>65.046678941099998</v>
      </c>
      <c r="BO97" s="63">
        <v>80.926699604999996</v>
      </c>
      <c r="BP97" s="63">
        <v>69.780753786299996</v>
      </c>
      <c r="BQ97" s="63">
        <v>48.6612601856</v>
      </c>
      <c r="BR97" s="63">
        <v>31.329008952100001</v>
      </c>
      <c r="BS97" s="63">
        <v>40.532008395299997</v>
      </c>
      <c r="BT97" s="63">
        <v>48.2548354571</v>
      </c>
      <c r="BU97" s="63">
        <v>36.291275597400002</v>
      </c>
      <c r="BV97" s="63">
        <v>31.9746018787</v>
      </c>
      <c r="BW97" s="63">
        <v>39.067828073900003</v>
      </c>
      <c r="BX97" s="63">
        <v>42.461272255200001</v>
      </c>
      <c r="BY97" s="63">
        <v>38.2250079242</v>
      </c>
      <c r="BZ97" s="63">
        <v>24.949207838300001</v>
      </c>
      <c r="CA97" s="63">
        <v>33.622468740400002</v>
      </c>
      <c r="CB97" s="63">
        <v>39.172358558100001</v>
      </c>
      <c r="CC97" s="63">
        <v>34.430751517200001</v>
      </c>
      <c r="CD97" s="63">
        <v>32.607536691599996</v>
      </c>
      <c r="CE97" s="63">
        <v>43.284427937700002</v>
      </c>
      <c r="CF97" s="63">
        <v>39.935220986700003</v>
      </c>
      <c r="CG97" s="63">
        <v>36.9694613534</v>
      </c>
      <c r="CH97" s="63">
        <v>31.794587625599998</v>
      </c>
      <c r="CI97" s="63">
        <v>55.233369021599998</v>
      </c>
      <c r="CJ97" s="63">
        <v>53.003719379300001</v>
      </c>
      <c r="CK97" s="63">
        <v>43.904619546799999</v>
      </c>
      <c r="CL97" s="63">
        <v>44.555048344100001</v>
      </c>
      <c r="CM97" s="63">
        <v>62.456504088300001</v>
      </c>
      <c r="CN97" s="63">
        <v>57.3045778177</v>
      </c>
      <c r="CO97" s="63">
        <v>53.764110424000002</v>
      </c>
      <c r="CP97" s="63">
        <v>47.834875025800002</v>
      </c>
      <c r="CQ97" s="63">
        <v>78.585155405199998</v>
      </c>
      <c r="CR97" s="63">
        <v>59.444478053799997</v>
      </c>
      <c r="CS97" s="63">
        <v>53.114835495999998</v>
      </c>
      <c r="CT97" s="63">
        <v>60.024335436599998</v>
      </c>
      <c r="CU97" s="63">
        <v>97.293151808600001</v>
      </c>
      <c r="CV97" s="63">
        <v>74.313155475599999</v>
      </c>
      <c r="CW97" s="63">
        <v>53.227659819800003</v>
      </c>
      <c r="CX97" s="63">
        <v>50.886221513099997</v>
      </c>
      <c r="CY97" s="63">
        <v>64.034404744900002</v>
      </c>
      <c r="CZ97" s="63">
        <v>52.348559817899996</v>
      </c>
      <c r="DA97" s="63">
        <v>49.249220286800004</v>
      </c>
      <c r="DB97" s="63">
        <v>49.604702978900001</v>
      </c>
      <c r="DC97" s="63">
        <v>71.773567176699999</v>
      </c>
      <c r="DD97" s="63">
        <v>65.260366276699997</v>
      </c>
      <c r="DE97" s="63">
        <v>64.336002409399995</v>
      </c>
      <c r="DF97" s="63">
        <v>57.852903221699997</v>
      </c>
      <c r="DG97" s="63">
        <v>87.890747584500005</v>
      </c>
      <c r="DH97" s="63">
        <v>74.966297789699993</v>
      </c>
      <c r="DI97" s="63">
        <v>72.978735004399994</v>
      </c>
      <c r="DJ97" s="63">
        <v>69.488481472299995</v>
      </c>
      <c r="DK97" s="63">
        <v>118.28820819889999</v>
      </c>
      <c r="DL97" s="63">
        <v>103.75175206420001</v>
      </c>
      <c r="DM97" s="63">
        <v>113.06838085610001</v>
      </c>
      <c r="DN97" s="63">
        <v>117.9032671474</v>
      </c>
      <c r="DO97" s="63">
        <v>181.34748365530001</v>
      </c>
      <c r="DP97" s="63">
        <v>148.7829841018</v>
      </c>
      <c r="DQ97" s="63">
        <v>163.47787043010001</v>
      </c>
      <c r="DR97" s="63">
        <v>131.95657552399999</v>
      </c>
      <c r="DS97" s="63">
        <v>215.35733135999999</v>
      </c>
      <c r="DT97" s="63">
        <v>176.8738548195</v>
      </c>
      <c r="DU97" s="63">
        <v>167.31455629850001</v>
      </c>
      <c r="DV97" s="63">
        <v>161.25832494139999</v>
      </c>
    </row>
    <row r="98" spans="1:126" s="17" customFormat="1" ht="12" customHeight="1" x14ac:dyDescent="0.3">
      <c r="A98" s="185" t="s">
        <v>119</v>
      </c>
      <c r="B98" s="63">
        <v>0</v>
      </c>
      <c r="C98" s="63">
        <v>0</v>
      </c>
      <c r="D98" s="63">
        <v>0</v>
      </c>
      <c r="E98" s="63">
        <v>0</v>
      </c>
      <c r="F98" s="63">
        <v>0</v>
      </c>
      <c r="G98" s="63">
        <v>0</v>
      </c>
      <c r="H98" s="63">
        <v>0</v>
      </c>
      <c r="I98" s="63">
        <v>0</v>
      </c>
      <c r="J98" s="63">
        <v>0</v>
      </c>
      <c r="K98" s="63">
        <v>0</v>
      </c>
      <c r="L98" s="63">
        <v>0</v>
      </c>
      <c r="M98" s="63">
        <v>0</v>
      </c>
      <c r="N98" s="63">
        <v>0</v>
      </c>
      <c r="O98" s="63">
        <v>0</v>
      </c>
      <c r="P98" s="63">
        <v>0</v>
      </c>
      <c r="Q98" s="63">
        <v>0</v>
      </c>
      <c r="R98" s="63">
        <v>0</v>
      </c>
      <c r="S98" s="63">
        <v>0</v>
      </c>
      <c r="T98" s="63">
        <v>0</v>
      </c>
      <c r="U98" s="63">
        <v>0</v>
      </c>
      <c r="V98" s="63">
        <v>0</v>
      </c>
      <c r="W98" s="63">
        <v>0</v>
      </c>
      <c r="X98" s="63">
        <v>0</v>
      </c>
      <c r="Y98" s="63">
        <v>0</v>
      </c>
      <c r="Z98" s="63">
        <v>0</v>
      </c>
      <c r="AA98" s="63">
        <v>0</v>
      </c>
      <c r="AB98" s="63">
        <v>0</v>
      </c>
      <c r="AC98" s="63">
        <v>0</v>
      </c>
      <c r="AD98" s="63">
        <v>0</v>
      </c>
      <c r="AE98" s="63">
        <v>0</v>
      </c>
      <c r="AF98" s="63">
        <v>0</v>
      </c>
      <c r="AG98" s="63">
        <v>0</v>
      </c>
      <c r="AH98" s="63">
        <v>0</v>
      </c>
      <c r="AI98" s="63">
        <v>0</v>
      </c>
      <c r="AJ98" s="63">
        <v>0</v>
      </c>
      <c r="AK98" s="63">
        <v>0</v>
      </c>
      <c r="AL98" s="63">
        <v>0</v>
      </c>
      <c r="AM98" s="63">
        <v>0</v>
      </c>
      <c r="AN98" s="63">
        <v>2.6981228638000001</v>
      </c>
      <c r="AO98" s="63">
        <v>3.8467388353</v>
      </c>
      <c r="AP98" s="63">
        <v>1.9657894222000001</v>
      </c>
      <c r="AQ98" s="63">
        <v>19.661296190400002</v>
      </c>
      <c r="AR98" s="63">
        <v>5.6192425677999998</v>
      </c>
      <c r="AS98" s="63">
        <v>8.3077654966000001</v>
      </c>
      <c r="AT98" s="63">
        <v>3.3323199204999998</v>
      </c>
      <c r="AU98" s="63">
        <v>10.172528442600001</v>
      </c>
      <c r="AV98" s="63">
        <v>8.3924088467000004</v>
      </c>
      <c r="AW98" s="63">
        <v>11.834293668999999</v>
      </c>
      <c r="AX98" s="63">
        <v>4.8145937307000004</v>
      </c>
      <c r="AY98" s="63">
        <v>12.5940663649</v>
      </c>
      <c r="AZ98" s="63">
        <v>15.1556865257</v>
      </c>
      <c r="BA98" s="63">
        <v>15.9719675242</v>
      </c>
      <c r="BB98" s="63">
        <v>32.808169538999998</v>
      </c>
      <c r="BC98" s="63">
        <v>39.244176947</v>
      </c>
      <c r="BD98" s="63">
        <v>44.431828902699998</v>
      </c>
      <c r="BE98" s="63">
        <v>38.551616515399999</v>
      </c>
      <c r="BF98" s="63">
        <v>37.245615183200002</v>
      </c>
      <c r="BG98" s="63">
        <v>38.940008737500001</v>
      </c>
      <c r="BH98" s="63">
        <v>44.840333974899998</v>
      </c>
      <c r="BI98" s="63">
        <v>46.283946257399997</v>
      </c>
      <c r="BJ98" s="63">
        <v>47.6622411743</v>
      </c>
      <c r="BK98" s="63">
        <v>48.4311909798</v>
      </c>
      <c r="BL98" s="63">
        <v>48.0110113848</v>
      </c>
      <c r="BM98" s="63">
        <v>51.772057576500004</v>
      </c>
      <c r="BN98" s="63">
        <v>52.238678455299997</v>
      </c>
      <c r="BO98" s="63">
        <v>65.949294544699995</v>
      </c>
      <c r="BP98" s="63">
        <v>56.532295685800001</v>
      </c>
      <c r="BQ98" s="63">
        <v>36.602736756699997</v>
      </c>
      <c r="BR98" s="63">
        <v>22.515108106</v>
      </c>
      <c r="BS98" s="63">
        <v>28.002642722000001</v>
      </c>
      <c r="BT98" s="63">
        <v>36.631708978900001</v>
      </c>
      <c r="BU98" s="63">
        <v>26.174946470999998</v>
      </c>
      <c r="BV98" s="63">
        <v>22.740836914799999</v>
      </c>
      <c r="BW98" s="63">
        <v>29.224177048600001</v>
      </c>
      <c r="BX98" s="63">
        <v>33.442209188900001</v>
      </c>
      <c r="BY98" s="63">
        <v>28.106881786399999</v>
      </c>
      <c r="BZ98" s="63">
        <v>17.70921568</v>
      </c>
      <c r="CA98" s="63">
        <v>25.063948975199999</v>
      </c>
      <c r="CB98" s="63">
        <v>30.518910337499999</v>
      </c>
      <c r="CC98" s="63">
        <v>26.096119616399999</v>
      </c>
      <c r="CD98" s="63">
        <v>24.275056790200001</v>
      </c>
      <c r="CE98" s="63">
        <v>32.283614096999997</v>
      </c>
      <c r="CF98" s="63">
        <v>30.168440239799999</v>
      </c>
      <c r="CG98" s="63">
        <v>27.446514378900002</v>
      </c>
      <c r="CH98" s="63">
        <v>22.789018729399999</v>
      </c>
      <c r="CI98" s="63">
        <v>42.800780758599998</v>
      </c>
      <c r="CJ98" s="63">
        <v>41.860837142299999</v>
      </c>
      <c r="CK98" s="63">
        <v>32.459283815799999</v>
      </c>
      <c r="CL98" s="63">
        <v>32.505712267699998</v>
      </c>
      <c r="CM98" s="63">
        <v>49.4754192718</v>
      </c>
      <c r="CN98" s="63">
        <v>46.4490864976</v>
      </c>
      <c r="CO98" s="63">
        <v>43.346433153600003</v>
      </c>
      <c r="CP98" s="63">
        <v>38.535658762700002</v>
      </c>
      <c r="CQ98" s="63">
        <v>64.868504382899999</v>
      </c>
      <c r="CR98" s="63">
        <v>48.124796064900004</v>
      </c>
      <c r="CS98" s="63">
        <v>41.890283536399998</v>
      </c>
      <c r="CT98" s="63">
        <v>46.622115724799997</v>
      </c>
      <c r="CU98" s="63">
        <v>78.241091104899994</v>
      </c>
      <c r="CV98" s="63">
        <v>60.407358797900002</v>
      </c>
      <c r="CW98" s="63">
        <v>41.432603548000003</v>
      </c>
      <c r="CX98" s="63">
        <v>38.7341032625</v>
      </c>
      <c r="CY98" s="63">
        <v>48.098220002200001</v>
      </c>
      <c r="CZ98" s="63">
        <v>38.291713194000003</v>
      </c>
      <c r="DA98" s="63">
        <v>34.819213358500001</v>
      </c>
      <c r="DB98" s="63">
        <v>34.959498269900003</v>
      </c>
      <c r="DC98" s="63">
        <v>52.110551296499999</v>
      </c>
      <c r="DD98" s="63">
        <v>47.378875704199999</v>
      </c>
      <c r="DE98" s="63">
        <v>46.789598874500001</v>
      </c>
      <c r="DF98" s="63">
        <v>40.564407838299999</v>
      </c>
      <c r="DG98" s="63">
        <v>59.110621066100002</v>
      </c>
      <c r="DH98" s="63">
        <v>54.704767442700003</v>
      </c>
      <c r="DI98" s="63">
        <v>48.7417425493</v>
      </c>
      <c r="DJ98" s="63">
        <v>42.560768296399999</v>
      </c>
      <c r="DK98" s="63">
        <v>74.547541123599999</v>
      </c>
      <c r="DL98" s="63">
        <v>71.344210089300006</v>
      </c>
      <c r="DM98" s="63">
        <v>79.470607883599996</v>
      </c>
      <c r="DN98" s="63">
        <v>84.728191267100001</v>
      </c>
      <c r="DO98" s="63">
        <v>128.33131666969999</v>
      </c>
      <c r="DP98" s="63">
        <v>114.0135445952</v>
      </c>
      <c r="DQ98" s="63">
        <v>129.2580227537</v>
      </c>
      <c r="DR98" s="63">
        <v>96.965747988900006</v>
      </c>
      <c r="DS98" s="63">
        <v>157.5377168604</v>
      </c>
      <c r="DT98" s="63">
        <v>135.78540806999999</v>
      </c>
      <c r="DU98" s="63">
        <v>124.5529825033</v>
      </c>
      <c r="DV98" s="63">
        <v>114.6630581304</v>
      </c>
    </row>
    <row r="99" spans="1:126" s="17" customFormat="1" ht="12" customHeight="1" x14ac:dyDescent="0.3">
      <c r="A99" s="185" t="s">
        <v>120</v>
      </c>
      <c r="B99" s="63">
        <v>0</v>
      </c>
      <c r="C99" s="63">
        <v>0</v>
      </c>
      <c r="D99" s="63">
        <v>0</v>
      </c>
      <c r="E99" s="63">
        <v>0</v>
      </c>
      <c r="F99" s="63">
        <v>0</v>
      </c>
      <c r="G99" s="63">
        <v>0</v>
      </c>
      <c r="H99" s="63">
        <v>0</v>
      </c>
      <c r="I99" s="63">
        <v>0</v>
      </c>
      <c r="J99" s="63">
        <v>1.8354513877</v>
      </c>
      <c r="K99" s="63">
        <v>15.8651087862</v>
      </c>
      <c r="L99" s="63">
        <v>3.2303501663</v>
      </c>
      <c r="M99" s="63">
        <v>0.41303129970000002</v>
      </c>
      <c r="N99" s="63">
        <v>2.5005356368</v>
      </c>
      <c r="O99" s="63">
        <v>1.3401205978999999</v>
      </c>
      <c r="P99" s="63">
        <v>3.3385875562999998</v>
      </c>
      <c r="Q99" s="63">
        <v>3.9063073686999998</v>
      </c>
      <c r="R99" s="63">
        <v>5.4113045402999997</v>
      </c>
      <c r="S99" s="63">
        <v>5.4596510001</v>
      </c>
      <c r="T99" s="63">
        <v>7.9760686433999997</v>
      </c>
      <c r="U99" s="63">
        <v>7.9976497466999996</v>
      </c>
      <c r="V99" s="63">
        <v>14.5073321519</v>
      </c>
      <c r="W99" s="63">
        <v>17.836778409000001</v>
      </c>
      <c r="X99" s="63">
        <v>17.171198951299999</v>
      </c>
      <c r="Y99" s="63">
        <v>11.8775918475</v>
      </c>
      <c r="Z99" s="63">
        <v>11.483342368800001</v>
      </c>
      <c r="AA99" s="63">
        <v>23.715716497399999</v>
      </c>
      <c r="AB99" s="63">
        <v>9.6602123402999993</v>
      </c>
      <c r="AC99" s="63">
        <v>9.2129870784999994</v>
      </c>
      <c r="AD99" s="63">
        <v>20.4218590658</v>
      </c>
      <c r="AE99" s="63">
        <v>14.6126785497</v>
      </c>
      <c r="AF99" s="63">
        <v>22.2982585098</v>
      </c>
      <c r="AG99" s="63">
        <v>8.6750136954000006</v>
      </c>
      <c r="AH99" s="63">
        <v>10.167725988300001</v>
      </c>
      <c r="AI99" s="63">
        <v>3.0502830691999998</v>
      </c>
      <c r="AJ99" s="63">
        <v>4.3907907348000004</v>
      </c>
      <c r="AK99" s="63">
        <v>6.3114027789999998</v>
      </c>
      <c r="AL99" s="63">
        <v>7.5556380516999999</v>
      </c>
      <c r="AM99" s="63">
        <v>8.0726769520000001</v>
      </c>
      <c r="AN99" s="63">
        <v>6.3746533051999998</v>
      </c>
      <c r="AO99" s="63">
        <v>5.5660721844000003</v>
      </c>
      <c r="AP99" s="63">
        <v>3.121339882</v>
      </c>
      <c r="AQ99" s="63">
        <v>6.0059474585999997</v>
      </c>
      <c r="AR99" s="63">
        <v>8.1172138191999998</v>
      </c>
      <c r="AS99" s="63">
        <v>10.017452067400001</v>
      </c>
      <c r="AT99" s="63">
        <v>6.1624536719999998</v>
      </c>
      <c r="AU99" s="63">
        <v>7.4381864810999998</v>
      </c>
      <c r="AV99" s="63">
        <v>8.5864681520000001</v>
      </c>
      <c r="AW99" s="63">
        <v>6.4637787107999998</v>
      </c>
      <c r="AX99" s="63">
        <v>11.561929614</v>
      </c>
      <c r="AY99" s="63">
        <v>13.4375973776</v>
      </c>
      <c r="AZ99" s="63">
        <v>10.9261832179</v>
      </c>
      <c r="BA99" s="63">
        <v>14.799466110699999</v>
      </c>
      <c r="BB99" s="63">
        <v>13.390644911800001</v>
      </c>
      <c r="BC99" s="63">
        <v>14.4746704772</v>
      </c>
      <c r="BD99" s="63">
        <v>15.6838171348</v>
      </c>
      <c r="BE99" s="63">
        <v>12.9410959793</v>
      </c>
      <c r="BF99" s="63">
        <v>10.127635526300001</v>
      </c>
      <c r="BG99" s="63">
        <v>11.730825896100001</v>
      </c>
      <c r="BH99" s="63">
        <v>12.615192395999999</v>
      </c>
      <c r="BI99" s="63">
        <v>10.3878133482</v>
      </c>
      <c r="BJ99" s="63">
        <v>9.2632459744000002</v>
      </c>
      <c r="BK99" s="63">
        <v>8.6825322987</v>
      </c>
      <c r="BL99" s="63">
        <v>8.2867656233999991</v>
      </c>
      <c r="BM99" s="63">
        <v>8.8383966799000007</v>
      </c>
      <c r="BN99" s="63">
        <v>12.808000485799999</v>
      </c>
      <c r="BO99" s="63">
        <v>14.977405060300001</v>
      </c>
      <c r="BP99" s="63">
        <v>13.248458100500001</v>
      </c>
      <c r="BQ99" s="63">
        <v>12.058523428899999</v>
      </c>
      <c r="BR99" s="63">
        <v>8.8139008460999992</v>
      </c>
      <c r="BS99" s="63">
        <v>12.529365673299999</v>
      </c>
      <c r="BT99" s="63">
        <v>11.6231264782</v>
      </c>
      <c r="BU99" s="63">
        <v>10.1163291264</v>
      </c>
      <c r="BV99" s="63">
        <v>9.2337649639000006</v>
      </c>
      <c r="BW99" s="63">
        <v>9.8436510252999998</v>
      </c>
      <c r="BX99" s="63">
        <v>9.0190630662999993</v>
      </c>
      <c r="BY99" s="63">
        <v>10.118126137799999</v>
      </c>
      <c r="BZ99" s="63">
        <v>7.2399921582999998</v>
      </c>
      <c r="CA99" s="63">
        <v>8.5585197651999998</v>
      </c>
      <c r="CB99" s="63">
        <v>8.6534482205999996</v>
      </c>
      <c r="CC99" s="63">
        <v>8.3346319007999998</v>
      </c>
      <c r="CD99" s="63">
        <v>8.3324799013999993</v>
      </c>
      <c r="CE99" s="63">
        <v>11.000813840699999</v>
      </c>
      <c r="CF99" s="63">
        <v>9.7667807469000003</v>
      </c>
      <c r="CG99" s="63">
        <v>9.5229469744999999</v>
      </c>
      <c r="CH99" s="63">
        <v>9.0055688961999998</v>
      </c>
      <c r="CI99" s="63">
        <v>12.432588263</v>
      </c>
      <c r="CJ99" s="63">
        <v>11.142882237</v>
      </c>
      <c r="CK99" s="63">
        <v>11.445335731</v>
      </c>
      <c r="CL99" s="63">
        <v>12.049336076399999</v>
      </c>
      <c r="CM99" s="63">
        <v>12.981084816499999</v>
      </c>
      <c r="CN99" s="63">
        <v>10.855491320100001</v>
      </c>
      <c r="CO99" s="63">
        <v>10.4176772704</v>
      </c>
      <c r="CP99" s="63">
        <v>9.2992162630999999</v>
      </c>
      <c r="CQ99" s="63">
        <v>13.716651022300001</v>
      </c>
      <c r="CR99" s="63">
        <v>11.319681988899999</v>
      </c>
      <c r="CS99" s="63">
        <v>11.224551959599999</v>
      </c>
      <c r="CT99" s="63">
        <v>13.402219711800001</v>
      </c>
      <c r="CU99" s="63">
        <v>19.0520607037</v>
      </c>
      <c r="CV99" s="63">
        <v>13.9057966777</v>
      </c>
      <c r="CW99" s="63">
        <v>11.7950562718</v>
      </c>
      <c r="CX99" s="63">
        <v>12.152118250599999</v>
      </c>
      <c r="CY99" s="63">
        <v>15.9361847427</v>
      </c>
      <c r="CZ99" s="63">
        <v>14.0568466239</v>
      </c>
      <c r="DA99" s="63">
        <v>14.430006928299999</v>
      </c>
      <c r="DB99" s="63">
        <v>14.645204709</v>
      </c>
      <c r="DC99" s="63">
        <v>19.6630158802</v>
      </c>
      <c r="DD99" s="63">
        <v>17.881490572499999</v>
      </c>
      <c r="DE99" s="63">
        <v>17.546403534900001</v>
      </c>
      <c r="DF99" s="63">
        <v>17.288495383400001</v>
      </c>
      <c r="DG99" s="63">
        <v>28.780126518399999</v>
      </c>
      <c r="DH99" s="63">
        <v>20.261530347000001</v>
      </c>
      <c r="DI99" s="63">
        <v>24.236992455100001</v>
      </c>
      <c r="DJ99" s="63">
        <v>26.927713175899999</v>
      </c>
      <c r="DK99" s="63">
        <v>43.740667075300003</v>
      </c>
      <c r="DL99" s="63">
        <v>32.407541974899999</v>
      </c>
      <c r="DM99" s="63">
        <v>33.597772972500003</v>
      </c>
      <c r="DN99" s="63">
        <v>33.1750758803</v>
      </c>
      <c r="DO99" s="63">
        <v>53.016166985600002</v>
      </c>
      <c r="DP99" s="63">
        <v>34.769439506600001</v>
      </c>
      <c r="DQ99" s="63">
        <v>34.219847676400001</v>
      </c>
      <c r="DR99" s="63">
        <v>34.990827535100003</v>
      </c>
      <c r="DS99" s="63">
        <v>57.8196144996</v>
      </c>
      <c r="DT99" s="63">
        <v>41.088446749500001</v>
      </c>
      <c r="DU99" s="63">
        <v>42.7615737952</v>
      </c>
      <c r="DV99" s="63">
        <v>46.595266811000002</v>
      </c>
    </row>
    <row r="100" spans="1:126" s="17" customFormat="1" ht="12" customHeight="1" x14ac:dyDescent="0.3">
      <c r="A100" s="186"/>
      <c r="B100" s="63"/>
      <c r="C100" s="63"/>
      <c r="D100" s="63"/>
      <c r="E100" s="63"/>
      <c r="F100" s="63"/>
      <c r="G100" s="63"/>
      <c r="H100" s="63"/>
      <c r="I100" s="63"/>
      <c r="J100" s="63"/>
      <c r="K100" s="63"/>
      <c r="L100" s="63"/>
      <c r="M100" s="63"/>
      <c r="N100" s="63"/>
      <c r="O100" s="63"/>
      <c r="P100" s="63"/>
      <c r="Q100" s="63"/>
      <c r="R100" s="63"/>
      <c r="S100" s="63"/>
      <c r="T100" s="63"/>
      <c r="U100" s="63"/>
      <c r="V100" s="63"/>
      <c r="W100" s="63"/>
      <c r="X100" s="63"/>
      <c r="Y100" s="63"/>
      <c r="Z100" s="63"/>
      <c r="AA100" s="63"/>
      <c r="AB100" s="63"/>
      <c r="AC100" s="63"/>
      <c r="AD100" s="63"/>
      <c r="AE100" s="63"/>
      <c r="AF100" s="63"/>
      <c r="AG100" s="63"/>
      <c r="AH100" s="63"/>
      <c r="AI100" s="63"/>
      <c r="AJ100" s="63"/>
      <c r="AK100" s="63"/>
      <c r="AL100" s="63"/>
      <c r="AM100" s="63"/>
      <c r="AN100" s="63"/>
      <c r="AO100" s="63"/>
      <c r="AP100" s="63"/>
      <c r="AQ100" s="63"/>
      <c r="AR100" s="63"/>
      <c r="AS100" s="63"/>
      <c r="AT100" s="63"/>
      <c r="AU100" s="63"/>
      <c r="AV100" s="63"/>
      <c r="AW100" s="63"/>
      <c r="AX100" s="63"/>
      <c r="AY100" s="63"/>
      <c r="AZ100" s="63"/>
      <c r="BA100" s="63"/>
      <c r="BB100" s="63"/>
      <c r="BC100" s="63"/>
      <c r="BD100" s="63"/>
      <c r="BE100" s="63"/>
      <c r="BF100" s="63"/>
      <c r="BG100" s="63"/>
      <c r="BH100" s="63"/>
      <c r="BI100" s="63"/>
      <c r="BJ100" s="63"/>
      <c r="BK100" s="63"/>
      <c r="BL100" s="63"/>
      <c r="BM100" s="63"/>
      <c r="BN100" s="63"/>
      <c r="BO100" s="63"/>
      <c r="BP100" s="63"/>
      <c r="BQ100" s="63"/>
      <c r="BR100" s="63"/>
      <c r="BS100" s="63"/>
      <c r="BT100" s="63"/>
      <c r="BU100" s="63"/>
      <c r="BV100" s="63"/>
      <c r="BW100" s="63"/>
      <c r="BX100" s="63"/>
      <c r="BY100" s="63"/>
      <c r="BZ100" s="63"/>
      <c r="CA100" s="63"/>
      <c r="CB100" s="63"/>
      <c r="CC100" s="63"/>
      <c r="CD100" s="63"/>
      <c r="CE100" s="63"/>
      <c r="CF100" s="63"/>
      <c r="CG100" s="63"/>
      <c r="CH100" s="63"/>
      <c r="CI100" s="63"/>
      <c r="CJ100" s="63"/>
      <c r="CK100" s="63"/>
      <c r="CL100" s="63"/>
      <c r="CM100" s="63"/>
      <c r="CN100" s="63"/>
      <c r="CO100" s="63"/>
      <c r="CP100" s="63"/>
      <c r="CQ100" s="63"/>
      <c r="CR100" s="63"/>
      <c r="CS100" s="63"/>
      <c r="CT100" s="63"/>
      <c r="CU100" s="63"/>
      <c r="CV100" s="63"/>
      <c r="CW100" s="63"/>
      <c r="CX100" s="63"/>
      <c r="CY100" s="63"/>
      <c r="CZ100" s="63"/>
      <c r="DA100" s="63"/>
      <c r="DB100" s="63"/>
      <c r="DC100" s="63"/>
      <c r="DD100" s="63"/>
      <c r="DE100" s="63"/>
      <c r="DF100" s="63"/>
      <c r="DG100" s="63"/>
      <c r="DH100" s="63"/>
      <c r="DI100" s="63"/>
      <c r="DJ100" s="63"/>
      <c r="DK100" s="63"/>
      <c r="DL100" s="63"/>
      <c r="DM100" s="63"/>
      <c r="DN100" s="63"/>
      <c r="DO100" s="63"/>
      <c r="DP100" s="63"/>
      <c r="DQ100" s="63"/>
      <c r="DR100" s="63"/>
      <c r="DS100" s="63"/>
      <c r="DT100" s="63"/>
      <c r="DU100" s="63"/>
      <c r="DV100" s="63"/>
    </row>
    <row r="101" spans="1:126" s="19" customFormat="1" ht="12" customHeight="1" x14ac:dyDescent="0.3">
      <c r="A101" s="187" t="s">
        <v>133</v>
      </c>
      <c r="B101" s="60">
        <v>6.5932619999999997E-4</v>
      </c>
      <c r="C101" s="60">
        <v>0</v>
      </c>
      <c r="D101" s="60">
        <v>0.17869697679999999</v>
      </c>
      <c r="E101" s="60">
        <v>6.7541849761000003</v>
      </c>
      <c r="F101" s="60">
        <v>0.71164035290000005</v>
      </c>
      <c r="G101" s="60">
        <v>5.77323696E-2</v>
      </c>
      <c r="H101" s="60">
        <v>1.1727199640999999</v>
      </c>
      <c r="I101" s="60">
        <v>0.69306639979999995</v>
      </c>
      <c r="J101" s="60">
        <v>1.2206460161999999</v>
      </c>
      <c r="K101" s="60">
        <v>7.9798423298000003</v>
      </c>
      <c r="L101" s="60">
        <v>2.8210257949000002</v>
      </c>
      <c r="M101" s="60">
        <v>0.89676828689999999</v>
      </c>
      <c r="N101" s="60">
        <v>0.81747920490000003</v>
      </c>
      <c r="O101" s="60">
        <v>0.66689904219999996</v>
      </c>
      <c r="P101" s="60">
        <v>1.9431468451</v>
      </c>
      <c r="Q101" s="60">
        <v>2.2857809981999999</v>
      </c>
      <c r="R101" s="60">
        <v>0.61210902519999999</v>
      </c>
      <c r="S101" s="60">
        <v>0.4219790565</v>
      </c>
      <c r="T101" s="60">
        <v>3.1393308431000002</v>
      </c>
      <c r="U101" s="60">
        <v>0.3570047697</v>
      </c>
      <c r="V101" s="60">
        <v>0.27356332239999998</v>
      </c>
      <c r="W101" s="60">
        <v>3.7430821417</v>
      </c>
      <c r="X101" s="60">
        <v>3.2265346748999999</v>
      </c>
      <c r="Y101" s="60">
        <v>3.7364554371000001</v>
      </c>
      <c r="Z101" s="60">
        <v>4.3438238650000001</v>
      </c>
      <c r="AA101" s="60">
        <v>4.2174518572000004</v>
      </c>
      <c r="AB101" s="60">
        <v>4.7293864909999996</v>
      </c>
      <c r="AC101" s="60">
        <v>3.1619977571</v>
      </c>
      <c r="AD101" s="60">
        <v>6.7791054229999999</v>
      </c>
      <c r="AE101" s="60">
        <v>3.0157603558999999</v>
      </c>
      <c r="AF101" s="60">
        <v>4.3053947497999996</v>
      </c>
      <c r="AG101" s="60">
        <v>1.4814780916000001</v>
      </c>
      <c r="AH101" s="60">
        <v>5.8629940514000003</v>
      </c>
      <c r="AI101" s="60">
        <v>2.1194489569999999</v>
      </c>
      <c r="AJ101" s="60">
        <v>3.9416587027999999</v>
      </c>
      <c r="AK101" s="60">
        <v>4.0834634111000003</v>
      </c>
      <c r="AL101" s="60">
        <v>2.1675003732000002</v>
      </c>
      <c r="AM101" s="60">
        <v>5.2569135178000002</v>
      </c>
      <c r="AN101" s="60">
        <v>5.3524767308000003</v>
      </c>
      <c r="AO101" s="60">
        <v>5.4270307806</v>
      </c>
      <c r="AP101" s="60">
        <v>2.6769703362000001</v>
      </c>
      <c r="AQ101" s="60">
        <v>23.7647264338</v>
      </c>
      <c r="AR101" s="60">
        <v>7.7934767515000001</v>
      </c>
      <c r="AS101" s="60">
        <v>8.5683789080999997</v>
      </c>
      <c r="AT101" s="60">
        <v>6.5574896471999997</v>
      </c>
      <c r="AU101" s="60">
        <v>15.215307509100001</v>
      </c>
      <c r="AV101" s="60">
        <v>13.7465371768</v>
      </c>
      <c r="AW101" s="60">
        <v>14.9165228496</v>
      </c>
      <c r="AX101" s="60">
        <v>7.2272378130000003</v>
      </c>
      <c r="AY101" s="60">
        <v>18.883688336900001</v>
      </c>
      <c r="AZ101" s="60">
        <v>19.219682634800002</v>
      </c>
      <c r="BA101" s="60">
        <v>23.156742587899998</v>
      </c>
      <c r="BB101" s="60">
        <v>32.960180483999999</v>
      </c>
      <c r="BC101" s="60">
        <v>35.098896488900003</v>
      </c>
      <c r="BD101" s="60">
        <v>39.496539459600001</v>
      </c>
      <c r="BE101" s="60">
        <v>32.9343291685</v>
      </c>
      <c r="BF101" s="60">
        <v>31.100834171100001</v>
      </c>
      <c r="BG101" s="60">
        <v>33.429716925000001</v>
      </c>
      <c r="BH101" s="60">
        <v>40.1556000016</v>
      </c>
      <c r="BI101" s="60">
        <v>42.269426494299999</v>
      </c>
      <c r="BJ101" s="60">
        <v>43.6278921567</v>
      </c>
      <c r="BK101" s="60">
        <v>44.7876849835</v>
      </c>
      <c r="BL101" s="60">
        <v>45.0467914241</v>
      </c>
      <c r="BM101" s="60">
        <v>49.4289671314</v>
      </c>
      <c r="BN101" s="60">
        <v>54.9165317812</v>
      </c>
      <c r="BO101" s="60">
        <v>73.273493310299997</v>
      </c>
      <c r="BP101" s="60">
        <v>72.812459735800005</v>
      </c>
      <c r="BQ101" s="60">
        <v>44.379089944</v>
      </c>
      <c r="BR101" s="60">
        <v>24.938397080200001</v>
      </c>
      <c r="BS101" s="60">
        <v>37.0160025809</v>
      </c>
      <c r="BT101" s="60">
        <v>54.164027807899998</v>
      </c>
      <c r="BU101" s="60">
        <v>32.066313182599998</v>
      </c>
      <c r="BV101" s="60">
        <v>24.011363833000001</v>
      </c>
      <c r="BW101" s="60">
        <v>32.172635055299999</v>
      </c>
      <c r="BX101" s="60">
        <v>39.507080165700003</v>
      </c>
      <c r="BY101" s="60">
        <v>28.6513771497</v>
      </c>
      <c r="BZ101" s="60">
        <v>16.412808043999998</v>
      </c>
      <c r="CA101" s="60">
        <v>25.410464057599999</v>
      </c>
      <c r="CB101" s="60">
        <v>29.596297917800001</v>
      </c>
      <c r="CC101" s="60">
        <v>23.417536685799998</v>
      </c>
      <c r="CD101" s="60">
        <v>20.103358501900001</v>
      </c>
      <c r="CE101" s="60">
        <v>29.7705485659</v>
      </c>
      <c r="CF101" s="60">
        <v>25.834186337999999</v>
      </c>
      <c r="CG101" s="60">
        <v>23.1503239655</v>
      </c>
      <c r="CH101" s="60">
        <v>16.278561287399999</v>
      </c>
      <c r="CI101" s="60">
        <v>40.634614087300001</v>
      </c>
      <c r="CJ101" s="60">
        <v>35.992133347399999</v>
      </c>
      <c r="CK101" s="60">
        <v>25.821765470900001</v>
      </c>
      <c r="CL101" s="60">
        <v>25.362737297100001</v>
      </c>
      <c r="CM101" s="60">
        <v>42.791857764299998</v>
      </c>
      <c r="CN101" s="60">
        <v>36.336215953299998</v>
      </c>
      <c r="CO101" s="60">
        <v>30.169556269099999</v>
      </c>
      <c r="CP101" s="60">
        <v>21.414878510000001</v>
      </c>
      <c r="CQ101" s="60">
        <v>50.791559940699997</v>
      </c>
      <c r="CR101" s="60">
        <v>32.928140852399999</v>
      </c>
      <c r="CS101" s="60">
        <v>27.794382460800001</v>
      </c>
      <c r="CT101" s="60">
        <v>32.797622635099998</v>
      </c>
      <c r="CU101" s="60">
        <v>66.572223096299993</v>
      </c>
      <c r="CV101" s="60">
        <v>44.994313443999999</v>
      </c>
      <c r="CW101" s="60">
        <v>28.960867883900001</v>
      </c>
      <c r="CX101" s="60">
        <v>27.182810186299999</v>
      </c>
      <c r="CY101" s="60">
        <v>41.374579865500003</v>
      </c>
      <c r="CZ101" s="60">
        <v>33.514878691</v>
      </c>
      <c r="DA101" s="60">
        <v>29.8422301634</v>
      </c>
      <c r="DB101" s="60">
        <v>31.554044323900001</v>
      </c>
      <c r="DC101" s="60">
        <v>54.595451653300003</v>
      </c>
      <c r="DD101" s="60">
        <v>47.142285969699998</v>
      </c>
      <c r="DE101" s="60">
        <v>48.387157629599997</v>
      </c>
      <c r="DF101" s="60">
        <v>42.608807778799999</v>
      </c>
      <c r="DG101" s="60">
        <v>73.526068349799999</v>
      </c>
      <c r="DH101" s="60">
        <v>57.246480196599997</v>
      </c>
      <c r="DI101" s="60">
        <v>50.207973428599999</v>
      </c>
      <c r="DJ101" s="60">
        <v>42.0813555565</v>
      </c>
      <c r="DK101" s="60">
        <v>80.831688523799997</v>
      </c>
      <c r="DL101" s="60">
        <v>55.536324258699999</v>
      </c>
      <c r="DM101" s="60">
        <v>53.197607810500003</v>
      </c>
      <c r="DN101" s="60">
        <v>52.593160996599998</v>
      </c>
      <c r="DO101" s="60">
        <v>115.0441004164</v>
      </c>
      <c r="DP101" s="60">
        <v>79.908214840300005</v>
      </c>
      <c r="DQ101" s="60">
        <v>76.077345038399997</v>
      </c>
      <c r="DR101" s="60">
        <v>67.159015332099997</v>
      </c>
      <c r="DS101" s="60">
        <v>155.72973213989999</v>
      </c>
      <c r="DT101" s="60">
        <v>117.8736713154</v>
      </c>
      <c r="DU101" s="60">
        <v>102.9821182275</v>
      </c>
      <c r="DV101" s="60">
        <v>93.677217664599993</v>
      </c>
    </row>
    <row r="102" spans="1:126" s="19" customFormat="1" ht="12" customHeight="1" x14ac:dyDescent="0.3">
      <c r="A102" s="178" t="s">
        <v>113</v>
      </c>
      <c r="B102" s="63">
        <v>6.5932619999999997E-4</v>
      </c>
      <c r="C102" s="63">
        <v>0</v>
      </c>
      <c r="D102" s="63">
        <v>0.17869697679999999</v>
      </c>
      <c r="E102" s="63">
        <v>6.7541849761000003</v>
      </c>
      <c r="F102" s="63">
        <v>0.71164035290000005</v>
      </c>
      <c r="G102" s="63">
        <v>5.77323696E-2</v>
      </c>
      <c r="H102" s="63">
        <v>1.1727199640999999</v>
      </c>
      <c r="I102" s="63">
        <v>0.69306639979999995</v>
      </c>
      <c r="J102" s="63">
        <v>0</v>
      </c>
      <c r="K102" s="63">
        <v>0</v>
      </c>
      <c r="L102" s="63">
        <v>0</v>
      </c>
      <c r="M102" s="63">
        <v>0</v>
      </c>
      <c r="N102" s="63">
        <v>0</v>
      </c>
      <c r="O102" s="63">
        <v>0</v>
      </c>
      <c r="P102" s="63">
        <v>0</v>
      </c>
      <c r="Q102" s="63">
        <v>0</v>
      </c>
      <c r="R102" s="63">
        <v>0</v>
      </c>
      <c r="S102" s="63">
        <v>0</v>
      </c>
      <c r="T102" s="63">
        <v>1.5959273307999999</v>
      </c>
      <c r="U102" s="63">
        <v>0</v>
      </c>
      <c r="V102" s="63">
        <v>0</v>
      </c>
      <c r="W102" s="63">
        <v>0</v>
      </c>
      <c r="X102" s="63">
        <v>1.7539005457000001</v>
      </c>
      <c r="Y102" s="63">
        <v>0</v>
      </c>
      <c r="Z102" s="63">
        <v>0</v>
      </c>
      <c r="AA102" s="63">
        <v>0</v>
      </c>
      <c r="AB102" s="63">
        <v>1.9026388722000001</v>
      </c>
      <c r="AC102" s="63">
        <v>0</v>
      </c>
      <c r="AD102" s="63">
        <v>0</v>
      </c>
      <c r="AE102" s="63">
        <v>0</v>
      </c>
      <c r="AF102" s="63">
        <v>2.0783327926999999</v>
      </c>
      <c r="AG102" s="63">
        <v>0</v>
      </c>
      <c r="AH102" s="63">
        <v>0</v>
      </c>
      <c r="AI102" s="63">
        <v>0</v>
      </c>
      <c r="AJ102" s="63">
        <v>2.0678685047999998</v>
      </c>
      <c r="AK102" s="63">
        <v>0</v>
      </c>
      <c r="AL102" s="63">
        <v>0</v>
      </c>
      <c r="AM102" s="63">
        <v>0</v>
      </c>
      <c r="AN102" s="63">
        <v>0</v>
      </c>
      <c r="AO102" s="63">
        <v>0</v>
      </c>
      <c r="AP102" s="63">
        <v>0</v>
      </c>
      <c r="AQ102" s="63">
        <v>0</v>
      </c>
      <c r="AR102" s="63">
        <v>0</v>
      </c>
      <c r="AS102" s="63">
        <v>0</v>
      </c>
      <c r="AT102" s="63">
        <v>0</v>
      </c>
      <c r="AU102" s="63">
        <v>0</v>
      </c>
      <c r="AV102" s="63">
        <v>0</v>
      </c>
      <c r="AW102" s="63">
        <v>0</v>
      </c>
      <c r="AX102" s="63">
        <v>0</v>
      </c>
      <c r="AY102" s="63">
        <v>0</v>
      </c>
      <c r="AZ102" s="63">
        <v>0</v>
      </c>
      <c r="BA102" s="63">
        <v>0</v>
      </c>
      <c r="BB102" s="63">
        <v>0</v>
      </c>
      <c r="BC102" s="63">
        <v>0</v>
      </c>
      <c r="BD102" s="63">
        <v>0</v>
      </c>
      <c r="BE102" s="63">
        <v>0</v>
      </c>
      <c r="BF102" s="63">
        <v>0</v>
      </c>
      <c r="BG102" s="63">
        <v>0</v>
      </c>
      <c r="BH102" s="63">
        <v>0</v>
      </c>
      <c r="BI102" s="63">
        <v>0</v>
      </c>
      <c r="BJ102" s="63">
        <v>0</v>
      </c>
      <c r="BK102" s="63">
        <v>0</v>
      </c>
      <c r="BL102" s="63">
        <v>0</v>
      </c>
      <c r="BM102" s="63">
        <v>0</v>
      </c>
      <c r="BN102" s="63">
        <v>0</v>
      </c>
      <c r="BO102" s="63">
        <v>0</v>
      </c>
      <c r="BP102" s="63">
        <v>0</v>
      </c>
      <c r="BQ102" s="63">
        <v>0</v>
      </c>
      <c r="BR102" s="63">
        <v>0</v>
      </c>
      <c r="BS102" s="63">
        <v>0</v>
      </c>
      <c r="BT102" s="63">
        <v>0</v>
      </c>
      <c r="BU102" s="63">
        <v>0</v>
      </c>
      <c r="BV102" s="63">
        <v>0</v>
      </c>
      <c r="BW102" s="63">
        <v>0</v>
      </c>
      <c r="BX102" s="63">
        <v>0</v>
      </c>
      <c r="BY102" s="63">
        <v>0</v>
      </c>
      <c r="BZ102" s="63">
        <v>0</v>
      </c>
      <c r="CA102" s="63">
        <v>0</v>
      </c>
      <c r="CB102" s="63">
        <v>0</v>
      </c>
      <c r="CC102" s="63">
        <v>0</v>
      </c>
      <c r="CD102" s="63">
        <v>0</v>
      </c>
      <c r="CE102" s="63">
        <v>0</v>
      </c>
      <c r="CF102" s="63">
        <v>0</v>
      </c>
      <c r="CG102" s="63">
        <v>0</v>
      </c>
      <c r="CH102" s="63">
        <v>0</v>
      </c>
      <c r="CI102" s="63">
        <v>0</v>
      </c>
      <c r="CJ102" s="63">
        <v>0</v>
      </c>
      <c r="CK102" s="63">
        <v>0</v>
      </c>
      <c r="CL102" s="63">
        <v>0</v>
      </c>
      <c r="CM102" s="63">
        <v>0</v>
      </c>
      <c r="CN102" s="63">
        <v>0</v>
      </c>
      <c r="CO102" s="63">
        <v>0</v>
      </c>
      <c r="CP102" s="63">
        <v>0</v>
      </c>
      <c r="CQ102" s="63">
        <v>0</v>
      </c>
      <c r="CR102" s="63">
        <v>0</v>
      </c>
      <c r="CS102" s="63">
        <v>0</v>
      </c>
      <c r="CT102" s="63">
        <v>0</v>
      </c>
      <c r="CU102" s="63">
        <v>0</v>
      </c>
      <c r="CV102" s="63">
        <v>0</v>
      </c>
      <c r="CW102" s="63">
        <v>0</v>
      </c>
      <c r="CX102" s="63">
        <v>0</v>
      </c>
      <c r="CY102" s="63">
        <v>0</v>
      </c>
      <c r="CZ102" s="63">
        <v>0</v>
      </c>
      <c r="DA102" s="63">
        <v>0</v>
      </c>
      <c r="DB102" s="63">
        <v>0</v>
      </c>
      <c r="DC102" s="63">
        <v>0</v>
      </c>
      <c r="DD102" s="63">
        <v>0</v>
      </c>
      <c r="DE102" s="63">
        <v>0</v>
      </c>
      <c r="DF102" s="63">
        <v>0</v>
      </c>
      <c r="DG102" s="63">
        <v>0</v>
      </c>
      <c r="DH102" s="63">
        <v>0</v>
      </c>
      <c r="DI102" s="63">
        <v>0</v>
      </c>
      <c r="DJ102" s="63">
        <v>0</v>
      </c>
      <c r="DK102" s="63">
        <v>0</v>
      </c>
      <c r="DL102" s="63">
        <v>0</v>
      </c>
      <c r="DM102" s="63">
        <v>0</v>
      </c>
      <c r="DN102" s="63">
        <v>0</v>
      </c>
      <c r="DO102" s="63">
        <v>0</v>
      </c>
      <c r="DP102" s="63">
        <v>0</v>
      </c>
      <c r="DQ102" s="63">
        <v>0</v>
      </c>
      <c r="DR102" s="63">
        <v>0</v>
      </c>
      <c r="DS102" s="63">
        <v>0</v>
      </c>
      <c r="DT102" s="63">
        <v>0</v>
      </c>
      <c r="DU102" s="63">
        <v>0</v>
      </c>
      <c r="DV102" s="63">
        <v>0</v>
      </c>
    </row>
    <row r="103" spans="1:126" s="19" customFormat="1" ht="12" customHeight="1" x14ac:dyDescent="0.3">
      <c r="A103" s="178" t="s">
        <v>114</v>
      </c>
      <c r="B103" s="63">
        <v>0</v>
      </c>
      <c r="C103" s="63">
        <v>0</v>
      </c>
      <c r="D103" s="63">
        <v>0</v>
      </c>
      <c r="E103" s="63">
        <v>0</v>
      </c>
      <c r="F103" s="63">
        <v>0</v>
      </c>
      <c r="G103" s="63">
        <v>0</v>
      </c>
      <c r="H103" s="63">
        <v>0</v>
      </c>
      <c r="I103" s="63">
        <v>0</v>
      </c>
      <c r="J103" s="63">
        <v>0</v>
      </c>
      <c r="K103" s="63">
        <v>2.5965716469000002</v>
      </c>
      <c r="L103" s="63">
        <v>0.59336067120000002</v>
      </c>
      <c r="M103" s="63">
        <v>0.59412289519999995</v>
      </c>
      <c r="N103" s="63">
        <v>0.15032939819999999</v>
      </c>
      <c r="O103" s="63">
        <v>0.31182683680000001</v>
      </c>
      <c r="P103" s="63">
        <v>0</v>
      </c>
      <c r="Q103" s="63">
        <v>0.25407348749999997</v>
      </c>
      <c r="R103" s="63">
        <v>0</v>
      </c>
      <c r="S103" s="63">
        <v>0</v>
      </c>
      <c r="T103" s="63">
        <v>0</v>
      </c>
      <c r="U103" s="63">
        <v>0</v>
      </c>
      <c r="V103" s="63">
        <v>0</v>
      </c>
      <c r="W103" s="63">
        <v>5.0131804999999996E-3</v>
      </c>
      <c r="X103" s="63">
        <v>0</v>
      </c>
      <c r="Y103" s="63">
        <v>0</v>
      </c>
      <c r="Z103" s="63">
        <v>3.0146472000000001E-3</v>
      </c>
      <c r="AA103" s="63">
        <v>2.6973642999999999E-3</v>
      </c>
      <c r="AB103" s="63">
        <v>1.2049644999999999E-3</v>
      </c>
      <c r="AC103" s="63">
        <v>0</v>
      </c>
      <c r="AD103" s="63">
        <v>0.76188875</v>
      </c>
      <c r="AE103" s="63">
        <v>0.34694466190000001</v>
      </c>
      <c r="AF103" s="63">
        <v>0</v>
      </c>
      <c r="AG103" s="63">
        <v>0</v>
      </c>
      <c r="AH103" s="63">
        <v>2.59069023E-2</v>
      </c>
      <c r="AI103" s="63">
        <v>2.8783900300000002E-2</v>
      </c>
      <c r="AJ103" s="63">
        <v>1.5405946699999999E-2</v>
      </c>
      <c r="AK103" s="63">
        <v>0</v>
      </c>
      <c r="AL103" s="63">
        <v>7.37503251E-2</v>
      </c>
      <c r="AM103" s="63">
        <v>0.7858235401</v>
      </c>
      <c r="AN103" s="63">
        <v>0.18817352740000001</v>
      </c>
      <c r="AO103" s="63">
        <v>0.42357311260000002</v>
      </c>
      <c r="AP103" s="63">
        <v>0.37048457509999999</v>
      </c>
      <c r="AQ103" s="63">
        <v>2.3224257461</v>
      </c>
      <c r="AR103" s="63">
        <v>1.8779232616999999</v>
      </c>
      <c r="AS103" s="63">
        <v>1.429076641</v>
      </c>
      <c r="AT103" s="63">
        <v>1.4716300754</v>
      </c>
      <c r="AU103" s="63">
        <v>3.0771544371999999</v>
      </c>
      <c r="AV103" s="63">
        <v>2.4459810473000001</v>
      </c>
      <c r="AW103" s="63">
        <v>3.1729507195000002</v>
      </c>
      <c r="AX103" s="63">
        <v>1.3031729152</v>
      </c>
      <c r="AY103" s="63">
        <v>4.0936909851000003</v>
      </c>
      <c r="AZ103" s="63">
        <v>3.8085659766000002</v>
      </c>
      <c r="BA103" s="63">
        <v>3.0749186686000001</v>
      </c>
      <c r="BB103" s="63">
        <v>0</v>
      </c>
      <c r="BC103" s="63">
        <v>0</v>
      </c>
      <c r="BD103" s="63">
        <v>0</v>
      </c>
      <c r="BE103" s="63">
        <v>0</v>
      </c>
      <c r="BF103" s="63">
        <v>0</v>
      </c>
      <c r="BG103" s="63">
        <v>0</v>
      </c>
      <c r="BH103" s="63">
        <v>0</v>
      </c>
      <c r="BI103" s="63">
        <v>0</v>
      </c>
      <c r="BJ103" s="63">
        <v>0</v>
      </c>
      <c r="BK103" s="63">
        <v>0</v>
      </c>
      <c r="BL103" s="63">
        <v>0</v>
      </c>
      <c r="BM103" s="63">
        <v>0</v>
      </c>
      <c r="BN103" s="63">
        <v>6.8761914000000004E-3</v>
      </c>
      <c r="BO103" s="63">
        <v>0.2292454448</v>
      </c>
      <c r="BP103" s="63">
        <v>2.8247183700000001E-2</v>
      </c>
      <c r="BQ103" s="63">
        <v>2.5474960099999999E-2</v>
      </c>
      <c r="BR103" s="63">
        <v>8.9705723000000001E-3</v>
      </c>
      <c r="BS103" s="63">
        <v>0.2359815955</v>
      </c>
      <c r="BT103" s="63">
        <v>1.2073450100000001E-2</v>
      </c>
      <c r="BU103" s="63">
        <v>1.37683209E-2</v>
      </c>
      <c r="BV103" s="63">
        <v>1.5462631100000001E-2</v>
      </c>
      <c r="BW103" s="63">
        <v>0.25109829509999998</v>
      </c>
      <c r="BX103" s="63">
        <v>1.7783885400000001E-2</v>
      </c>
      <c r="BY103" s="63">
        <v>1.87699188E-2</v>
      </c>
      <c r="BZ103" s="63">
        <v>0.1084441995</v>
      </c>
      <c r="CA103" s="63">
        <v>0.25736924169999997</v>
      </c>
      <c r="CB103" s="63">
        <v>2.75566823E-2</v>
      </c>
      <c r="CC103" s="63">
        <v>3.1928664199999998E-2</v>
      </c>
      <c r="CD103" s="63">
        <v>3.2985725799999997E-2</v>
      </c>
      <c r="CE103" s="63">
        <v>0.28415329090000002</v>
      </c>
      <c r="CF103" s="63">
        <v>1.8852950899999998E-2</v>
      </c>
      <c r="CG103" s="63">
        <v>1.8933649600000001E-2</v>
      </c>
      <c r="CH103" s="63">
        <v>2.41606727E-2</v>
      </c>
      <c r="CI103" s="63">
        <v>9.9314740799999995E-2</v>
      </c>
      <c r="CJ103" s="63">
        <v>5.6506283000000001E-3</v>
      </c>
      <c r="CK103" s="63">
        <v>1.27597072E-2</v>
      </c>
      <c r="CL103" s="63">
        <v>2.8858443300000002E-2</v>
      </c>
      <c r="CM103" s="63">
        <v>8.3685450800000005E-2</v>
      </c>
      <c r="CN103" s="63">
        <v>2.2371310999999999E-3</v>
      </c>
      <c r="CO103" s="63">
        <v>2.7030181999999998E-3</v>
      </c>
      <c r="CP103" s="63">
        <v>8.5319372000000008E-3</v>
      </c>
      <c r="CQ103" s="63">
        <v>0.4133632746</v>
      </c>
      <c r="CR103" s="63">
        <v>6.0743039999999998E-4</v>
      </c>
      <c r="CS103" s="63">
        <v>1.2909337E-3</v>
      </c>
      <c r="CT103" s="63">
        <v>5.2701253000000002E-3</v>
      </c>
      <c r="CU103" s="63">
        <v>0.52690818260000005</v>
      </c>
      <c r="CV103" s="63">
        <v>2.7935274999999998E-3</v>
      </c>
      <c r="CW103" s="63">
        <v>1.7327776400000001E-2</v>
      </c>
      <c r="CX103" s="63">
        <v>2.09657249E-2</v>
      </c>
      <c r="CY103" s="63">
        <v>0.14238057179999999</v>
      </c>
      <c r="CZ103" s="63">
        <v>1.77816342E-2</v>
      </c>
      <c r="DA103" s="63">
        <v>4.7460878200000001E-2</v>
      </c>
      <c r="DB103" s="63">
        <v>0.12558667500000001</v>
      </c>
      <c r="DC103" s="63">
        <v>0.2809412214</v>
      </c>
      <c r="DD103" s="63">
        <v>4.5686667600000001E-2</v>
      </c>
      <c r="DE103" s="63">
        <v>0.1174968451</v>
      </c>
      <c r="DF103" s="63">
        <v>6.0901900000000002E-2</v>
      </c>
      <c r="DG103" s="63">
        <v>0.40916351709999998</v>
      </c>
      <c r="DH103" s="63">
        <v>8.3260428900000003E-2</v>
      </c>
      <c r="DI103" s="63">
        <v>9.8444225100000005E-2</v>
      </c>
      <c r="DJ103" s="63">
        <v>8.1231663100000004E-2</v>
      </c>
      <c r="DK103" s="63">
        <v>0.55148999430000001</v>
      </c>
      <c r="DL103" s="63">
        <v>1.84454057E-2</v>
      </c>
      <c r="DM103" s="63">
        <v>0.1591889772</v>
      </c>
      <c r="DN103" s="63">
        <v>0.1161314153</v>
      </c>
      <c r="DO103" s="63">
        <v>0.8396311327</v>
      </c>
      <c r="DP103" s="63">
        <v>0.10108790550000001</v>
      </c>
      <c r="DQ103" s="63">
        <v>0.23314853720000001</v>
      </c>
      <c r="DR103" s="63">
        <v>0.1279774437</v>
      </c>
      <c r="DS103" s="63">
        <v>1.0136859255999999</v>
      </c>
      <c r="DT103" s="63">
        <v>0.14345174450000001</v>
      </c>
      <c r="DU103" s="63">
        <v>0.2496437182</v>
      </c>
      <c r="DV103" s="63">
        <v>0.151864573</v>
      </c>
    </row>
    <row r="104" spans="1:126" s="19" customFormat="1" ht="12" customHeight="1" x14ac:dyDescent="0.3">
      <c r="A104" s="179" t="s">
        <v>115</v>
      </c>
      <c r="B104" s="63">
        <v>0</v>
      </c>
      <c r="C104" s="63">
        <v>0</v>
      </c>
      <c r="D104" s="63">
        <v>0</v>
      </c>
      <c r="E104" s="63">
        <v>0</v>
      </c>
      <c r="F104" s="63">
        <v>0</v>
      </c>
      <c r="G104" s="63">
        <v>0</v>
      </c>
      <c r="H104" s="63">
        <v>0</v>
      </c>
      <c r="I104" s="63">
        <v>0</v>
      </c>
      <c r="J104" s="63">
        <v>0</v>
      </c>
      <c r="K104" s="63">
        <v>2.5965716469000002</v>
      </c>
      <c r="L104" s="63">
        <v>0.59336067120000002</v>
      </c>
      <c r="M104" s="63">
        <v>0.59412289519999995</v>
      </c>
      <c r="N104" s="63">
        <v>0.15032939819999999</v>
      </c>
      <c r="O104" s="63">
        <v>0.31182683680000001</v>
      </c>
      <c r="P104" s="63">
        <v>0</v>
      </c>
      <c r="Q104" s="63">
        <v>0.25407348749999997</v>
      </c>
      <c r="R104" s="63">
        <v>0</v>
      </c>
      <c r="S104" s="63">
        <v>0</v>
      </c>
      <c r="T104" s="63">
        <v>0</v>
      </c>
      <c r="U104" s="63">
        <v>0</v>
      </c>
      <c r="V104" s="63">
        <v>0</v>
      </c>
      <c r="W104" s="63">
        <v>5.0131804999999996E-3</v>
      </c>
      <c r="X104" s="63">
        <v>0</v>
      </c>
      <c r="Y104" s="63">
        <v>0</v>
      </c>
      <c r="Z104" s="63">
        <v>3.0146472000000001E-3</v>
      </c>
      <c r="AA104" s="63">
        <v>2.6973642999999999E-3</v>
      </c>
      <c r="AB104" s="63">
        <v>1.2049644999999999E-3</v>
      </c>
      <c r="AC104" s="63">
        <v>0</v>
      </c>
      <c r="AD104" s="63">
        <v>0.76188875</v>
      </c>
      <c r="AE104" s="63">
        <v>0.34694466190000001</v>
      </c>
      <c r="AF104" s="63">
        <v>0</v>
      </c>
      <c r="AG104" s="63">
        <v>0</v>
      </c>
      <c r="AH104" s="63">
        <v>2.59069023E-2</v>
      </c>
      <c r="AI104" s="63">
        <v>2.8783900300000002E-2</v>
      </c>
      <c r="AJ104" s="63">
        <v>1.5405946699999999E-2</v>
      </c>
      <c r="AK104" s="63">
        <v>0</v>
      </c>
      <c r="AL104" s="63">
        <v>7.37503251E-2</v>
      </c>
      <c r="AM104" s="63">
        <v>0.7858235401</v>
      </c>
      <c r="AN104" s="63">
        <v>0.18817352740000001</v>
      </c>
      <c r="AO104" s="63">
        <v>0.42357311260000002</v>
      </c>
      <c r="AP104" s="63">
        <v>0.37048457509999999</v>
      </c>
      <c r="AQ104" s="63">
        <v>2.3224257461</v>
      </c>
      <c r="AR104" s="63">
        <v>1.8779232616999999</v>
      </c>
      <c r="AS104" s="63">
        <v>1.429076641</v>
      </c>
      <c r="AT104" s="63">
        <v>1.4716300754</v>
      </c>
      <c r="AU104" s="63">
        <v>3.0771544371999999</v>
      </c>
      <c r="AV104" s="63">
        <v>2.4459810473000001</v>
      </c>
      <c r="AW104" s="63">
        <v>3.1729507195000002</v>
      </c>
      <c r="AX104" s="63">
        <v>1.3031729152</v>
      </c>
      <c r="AY104" s="63">
        <v>4.0936909851000003</v>
      </c>
      <c r="AZ104" s="63">
        <v>3.8085659766000002</v>
      </c>
      <c r="BA104" s="63">
        <v>3.0749186686000001</v>
      </c>
      <c r="BB104" s="63">
        <v>0</v>
      </c>
      <c r="BC104" s="63">
        <v>0</v>
      </c>
      <c r="BD104" s="63">
        <v>0</v>
      </c>
      <c r="BE104" s="63">
        <v>0</v>
      </c>
      <c r="BF104" s="63">
        <v>0</v>
      </c>
      <c r="BG104" s="63">
        <v>0</v>
      </c>
      <c r="BH104" s="63">
        <v>0</v>
      </c>
      <c r="BI104" s="63">
        <v>0</v>
      </c>
      <c r="BJ104" s="63">
        <v>0</v>
      </c>
      <c r="BK104" s="63">
        <v>0</v>
      </c>
      <c r="BL104" s="63">
        <v>0</v>
      </c>
      <c r="BM104" s="63">
        <v>0</v>
      </c>
      <c r="BN104" s="63">
        <v>6.8761914000000004E-3</v>
      </c>
      <c r="BO104" s="63">
        <v>0.2292454448</v>
      </c>
      <c r="BP104" s="63">
        <v>2.8247183700000001E-2</v>
      </c>
      <c r="BQ104" s="63">
        <v>2.5474960099999999E-2</v>
      </c>
      <c r="BR104" s="63">
        <v>8.9705723000000001E-3</v>
      </c>
      <c r="BS104" s="63">
        <v>0.2359815955</v>
      </c>
      <c r="BT104" s="63">
        <v>1.2073450100000001E-2</v>
      </c>
      <c r="BU104" s="63">
        <v>1.37683209E-2</v>
      </c>
      <c r="BV104" s="63">
        <v>1.5462631100000001E-2</v>
      </c>
      <c r="BW104" s="63">
        <v>0.25109829509999998</v>
      </c>
      <c r="BX104" s="63">
        <v>1.7783885400000001E-2</v>
      </c>
      <c r="BY104" s="63">
        <v>1.87699188E-2</v>
      </c>
      <c r="BZ104" s="63">
        <v>0.1084441995</v>
      </c>
      <c r="CA104" s="63">
        <v>0.25736924169999997</v>
      </c>
      <c r="CB104" s="63">
        <v>2.75566823E-2</v>
      </c>
      <c r="CC104" s="63">
        <v>3.1928664199999998E-2</v>
      </c>
      <c r="CD104" s="63">
        <v>3.2985725799999997E-2</v>
      </c>
      <c r="CE104" s="63">
        <v>0.28415329090000002</v>
      </c>
      <c r="CF104" s="63">
        <v>1.8852950899999998E-2</v>
      </c>
      <c r="CG104" s="63">
        <v>1.8933649600000001E-2</v>
      </c>
      <c r="CH104" s="63">
        <v>2.41606727E-2</v>
      </c>
      <c r="CI104" s="63">
        <v>9.5766271299999997E-2</v>
      </c>
      <c r="CJ104" s="63">
        <v>5.5363082999999999E-3</v>
      </c>
      <c r="CK104" s="63">
        <v>1.26495272E-2</v>
      </c>
      <c r="CL104" s="63">
        <v>2.86598533E-2</v>
      </c>
      <c r="CM104" s="63">
        <v>8.3454630799999999E-2</v>
      </c>
      <c r="CN104" s="63">
        <v>1.9629310999999998E-3</v>
      </c>
      <c r="CO104" s="63">
        <v>2.3261881999999999E-3</v>
      </c>
      <c r="CP104" s="63">
        <v>8.3424972E-3</v>
      </c>
      <c r="CQ104" s="63">
        <v>0.41335607460000001</v>
      </c>
      <c r="CR104" s="63">
        <v>6.0743039999999998E-4</v>
      </c>
      <c r="CS104" s="63">
        <v>1.2909337E-3</v>
      </c>
      <c r="CT104" s="63">
        <v>5.2701253000000002E-3</v>
      </c>
      <c r="CU104" s="63">
        <v>0.52690818260000005</v>
      </c>
      <c r="CV104" s="63">
        <v>2.7935274999999998E-3</v>
      </c>
      <c r="CW104" s="63">
        <v>1.7327776400000001E-2</v>
      </c>
      <c r="CX104" s="63">
        <v>2.09657249E-2</v>
      </c>
      <c r="CY104" s="63">
        <v>0.14238057179999999</v>
      </c>
      <c r="CZ104" s="63">
        <v>1.77816342E-2</v>
      </c>
      <c r="DA104" s="63">
        <v>4.7460878200000001E-2</v>
      </c>
      <c r="DB104" s="63">
        <v>0.12558667500000001</v>
      </c>
      <c r="DC104" s="63">
        <v>0.2809412214</v>
      </c>
      <c r="DD104" s="63">
        <v>4.5686667600000001E-2</v>
      </c>
      <c r="DE104" s="63">
        <v>0.1174968451</v>
      </c>
      <c r="DF104" s="63">
        <v>6.0901900000000002E-2</v>
      </c>
      <c r="DG104" s="63">
        <v>0.40916351709999998</v>
      </c>
      <c r="DH104" s="63">
        <v>8.3260428900000003E-2</v>
      </c>
      <c r="DI104" s="63">
        <v>9.8444225100000005E-2</v>
      </c>
      <c r="DJ104" s="63">
        <v>8.1231663100000004E-2</v>
      </c>
      <c r="DK104" s="63">
        <v>0.55148999430000001</v>
      </c>
      <c r="DL104" s="63">
        <v>1.84454057E-2</v>
      </c>
      <c r="DM104" s="63">
        <v>0.1591889772</v>
      </c>
      <c r="DN104" s="63">
        <v>0.1161314153</v>
      </c>
      <c r="DO104" s="63">
        <v>0.8396311327</v>
      </c>
      <c r="DP104" s="63">
        <v>0.10108790550000001</v>
      </c>
      <c r="DQ104" s="63">
        <v>0.23314853720000001</v>
      </c>
      <c r="DR104" s="63">
        <v>0.1279774437</v>
      </c>
      <c r="DS104" s="63">
        <v>1.0136859255999999</v>
      </c>
      <c r="DT104" s="63">
        <v>0.14345174450000001</v>
      </c>
      <c r="DU104" s="63">
        <v>0.2496437182</v>
      </c>
      <c r="DV104" s="63">
        <v>0.151864573</v>
      </c>
    </row>
    <row r="105" spans="1:126" s="19" customFormat="1" ht="12" customHeight="1" x14ac:dyDescent="0.3">
      <c r="A105" s="179" t="s">
        <v>116</v>
      </c>
      <c r="B105" s="63">
        <v>0</v>
      </c>
      <c r="C105" s="63">
        <v>0</v>
      </c>
      <c r="D105" s="63">
        <v>0</v>
      </c>
      <c r="E105" s="63">
        <v>0</v>
      </c>
      <c r="F105" s="63">
        <v>0</v>
      </c>
      <c r="G105" s="63">
        <v>0</v>
      </c>
      <c r="H105" s="63">
        <v>0</v>
      </c>
      <c r="I105" s="63">
        <v>0</v>
      </c>
      <c r="J105" s="63">
        <v>0</v>
      </c>
      <c r="K105" s="63">
        <v>0</v>
      </c>
      <c r="L105" s="63">
        <v>0</v>
      </c>
      <c r="M105" s="63">
        <v>0</v>
      </c>
      <c r="N105" s="63">
        <v>0</v>
      </c>
      <c r="O105" s="63">
        <v>0</v>
      </c>
      <c r="P105" s="63">
        <v>0</v>
      </c>
      <c r="Q105" s="63">
        <v>0</v>
      </c>
      <c r="R105" s="63">
        <v>0</v>
      </c>
      <c r="S105" s="63">
        <v>0</v>
      </c>
      <c r="T105" s="63">
        <v>0</v>
      </c>
      <c r="U105" s="63">
        <v>0</v>
      </c>
      <c r="V105" s="63">
        <v>0</v>
      </c>
      <c r="W105" s="63">
        <v>0</v>
      </c>
      <c r="X105" s="63">
        <v>0</v>
      </c>
      <c r="Y105" s="63">
        <v>0</v>
      </c>
      <c r="Z105" s="63">
        <v>0</v>
      </c>
      <c r="AA105" s="63">
        <v>0</v>
      </c>
      <c r="AB105" s="63">
        <v>0</v>
      </c>
      <c r="AC105" s="63">
        <v>0</v>
      </c>
      <c r="AD105" s="63">
        <v>0</v>
      </c>
      <c r="AE105" s="63">
        <v>0</v>
      </c>
      <c r="AF105" s="63">
        <v>0</v>
      </c>
      <c r="AG105" s="63">
        <v>0</v>
      </c>
      <c r="AH105" s="63">
        <v>0</v>
      </c>
      <c r="AI105" s="63">
        <v>0</v>
      </c>
      <c r="AJ105" s="63">
        <v>0</v>
      </c>
      <c r="AK105" s="63">
        <v>0</v>
      </c>
      <c r="AL105" s="63">
        <v>0</v>
      </c>
      <c r="AM105" s="63">
        <v>0</v>
      </c>
      <c r="AN105" s="63">
        <v>0</v>
      </c>
      <c r="AO105" s="63">
        <v>0</v>
      </c>
      <c r="AP105" s="63">
        <v>0</v>
      </c>
      <c r="AQ105" s="63">
        <v>0</v>
      </c>
      <c r="AR105" s="63">
        <v>0</v>
      </c>
      <c r="AS105" s="63">
        <v>0</v>
      </c>
      <c r="AT105" s="63">
        <v>0</v>
      </c>
      <c r="AU105" s="63">
        <v>0</v>
      </c>
      <c r="AV105" s="63">
        <v>0</v>
      </c>
      <c r="AW105" s="63">
        <v>0</v>
      </c>
      <c r="AX105" s="63">
        <v>0</v>
      </c>
      <c r="AY105" s="63">
        <v>0</v>
      </c>
      <c r="AZ105" s="63">
        <v>0</v>
      </c>
      <c r="BA105" s="63">
        <v>0</v>
      </c>
      <c r="BB105" s="63">
        <v>0</v>
      </c>
      <c r="BC105" s="63">
        <v>0</v>
      </c>
      <c r="BD105" s="63">
        <v>0</v>
      </c>
      <c r="BE105" s="63">
        <v>0</v>
      </c>
      <c r="BF105" s="63">
        <v>0</v>
      </c>
      <c r="BG105" s="63">
        <v>0</v>
      </c>
      <c r="BH105" s="63">
        <v>0</v>
      </c>
      <c r="BI105" s="63">
        <v>0</v>
      </c>
      <c r="BJ105" s="63">
        <v>0</v>
      </c>
      <c r="BK105" s="63">
        <v>0</v>
      </c>
      <c r="BL105" s="63">
        <v>0</v>
      </c>
      <c r="BM105" s="63">
        <v>0</v>
      </c>
      <c r="BN105" s="63">
        <v>0</v>
      </c>
      <c r="BO105" s="63">
        <v>0</v>
      </c>
      <c r="BP105" s="63">
        <v>0</v>
      </c>
      <c r="BQ105" s="63">
        <v>0</v>
      </c>
      <c r="BR105" s="63">
        <v>0</v>
      </c>
      <c r="BS105" s="63">
        <v>0</v>
      </c>
      <c r="BT105" s="63">
        <v>0</v>
      </c>
      <c r="BU105" s="63">
        <v>0</v>
      </c>
      <c r="BV105" s="63">
        <v>0</v>
      </c>
      <c r="BW105" s="63">
        <v>0</v>
      </c>
      <c r="BX105" s="63">
        <v>0</v>
      </c>
      <c r="BY105" s="63">
        <v>0</v>
      </c>
      <c r="BZ105" s="63">
        <v>0</v>
      </c>
      <c r="CA105" s="63">
        <v>0</v>
      </c>
      <c r="CB105" s="63">
        <v>0</v>
      </c>
      <c r="CC105" s="63">
        <v>0</v>
      </c>
      <c r="CD105" s="63">
        <v>0</v>
      </c>
      <c r="CE105" s="63">
        <v>0</v>
      </c>
      <c r="CF105" s="63">
        <v>0</v>
      </c>
      <c r="CG105" s="63">
        <v>0</v>
      </c>
      <c r="CH105" s="63">
        <v>0</v>
      </c>
      <c r="CI105" s="63">
        <v>3.5484695E-3</v>
      </c>
      <c r="CJ105" s="63">
        <v>1.1432E-4</v>
      </c>
      <c r="CK105" s="63">
        <v>1.1018000000000001E-4</v>
      </c>
      <c r="CL105" s="63">
        <v>1.9859000000000001E-4</v>
      </c>
      <c r="CM105" s="63">
        <v>2.3081999999999999E-4</v>
      </c>
      <c r="CN105" s="63">
        <v>2.742E-4</v>
      </c>
      <c r="CO105" s="63">
        <v>3.7682999999999998E-4</v>
      </c>
      <c r="CP105" s="63">
        <v>1.8944E-4</v>
      </c>
      <c r="CQ105" s="63">
        <v>7.1999999999999997E-6</v>
      </c>
      <c r="CR105" s="63">
        <v>0</v>
      </c>
      <c r="CS105" s="63">
        <v>0</v>
      </c>
      <c r="CT105" s="63">
        <v>0</v>
      </c>
      <c r="CU105" s="63">
        <v>0</v>
      </c>
      <c r="CV105" s="63">
        <v>0</v>
      </c>
      <c r="CW105" s="63">
        <v>0</v>
      </c>
      <c r="CX105" s="63">
        <v>0</v>
      </c>
      <c r="CY105" s="63">
        <v>0</v>
      </c>
      <c r="CZ105" s="63">
        <v>0</v>
      </c>
      <c r="DA105" s="63">
        <v>0</v>
      </c>
      <c r="DB105" s="63">
        <v>0</v>
      </c>
      <c r="DC105" s="63">
        <v>0</v>
      </c>
      <c r="DD105" s="63">
        <v>0</v>
      </c>
      <c r="DE105" s="63">
        <v>0</v>
      </c>
      <c r="DF105" s="63">
        <v>0</v>
      </c>
      <c r="DG105" s="63">
        <v>0</v>
      </c>
      <c r="DH105" s="63">
        <v>0</v>
      </c>
      <c r="DI105" s="63">
        <v>0</v>
      </c>
      <c r="DJ105" s="63">
        <v>0</v>
      </c>
      <c r="DK105" s="63">
        <v>0</v>
      </c>
      <c r="DL105" s="63">
        <v>0</v>
      </c>
      <c r="DM105" s="63">
        <v>0</v>
      </c>
      <c r="DN105" s="63">
        <v>0</v>
      </c>
      <c r="DO105" s="63">
        <v>0</v>
      </c>
      <c r="DP105" s="63">
        <v>0</v>
      </c>
      <c r="DQ105" s="63">
        <v>0</v>
      </c>
      <c r="DR105" s="63">
        <v>0</v>
      </c>
      <c r="DS105" s="63">
        <v>0</v>
      </c>
      <c r="DT105" s="63">
        <v>0</v>
      </c>
      <c r="DU105" s="63">
        <v>0</v>
      </c>
      <c r="DV105" s="63">
        <v>0</v>
      </c>
    </row>
    <row r="106" spans="1:126" s="17" customFormat="1" ht="12" customHeight="1" x14ac:dyDescent="0.3">
      <c r="A106" s="178" t="s">
        <v>117</v>
      </c>
      <c r="B106" s="63">
        <v>0</v>
      </c>
      <c r="C106" s="63">
        <v>0</v>
      </c>
      <c r="D106" s="63">
        <v>0</v>
      </c>
      <c r="E106" s="63">
        <v>0</v>
      </c>
      <c r="F106" s="63">
        <v>0</v>
      </c>
      <c r="G106" s="63">
        <v>0</v>
      </c>
      <c r="H106" s="63">
        <v>0</v>
      </c>
      <c r="I106" s="63">
        <v>0</v>
      </c>
      <c r="J106" s="63">
        <v>0</v>
      </c>
      <c r="K106" s="63">
        <v>0</v>
      </c>
      <c r="L106" s="63">
        <v>0</v>
      </c>
      <c r="M106" s="63">
        <v>0</v>
      </c>
      <c r="N106" s="63">
        <v>0</v>
      </c>
      <c r="O106" s="63">
        <v>0</v>
      </c>
      <c r="P106" s="63">
        <v>0</v>
      </c>
      <c r="Q106" s="63">
        <v>0</v>
      </c>
      <c r="R106" s="63">
        <v>0</v>
      </c>
      <c r="S106" s="63">
        <v>0</v>
      </c>
      <c r="T106" s="63">
        <v>0</v>
      </c>
      <c r="U106" s="63">
        <v>0</v>
      </c>
      <c r="V106" s="63">
        <v>0</v>
      </c>
      <c r="W106" s="63">
        <v>0</v>
      </c>
      <c r="X106" s="63">
        <v>0</v>
      </c>
      <c r="Y106" s="63">
        <v>0</v>
      </c>
      <c r="Z106" s="63">
        <v>0</v>
      </c>
      <c r="AA106" s="63">
        <v>0</v>
      </c>
      <c r="AB106" s="63">
        <v>0</v>
      </c>
      <c r="AC106" s="63">
        <v>0</v>
      </c>
      <c r="AD106" s="63">
        <v>0</v>
      </c>
      <c r="AE106" s="63">
        <v>0</v>
      </c>
      <c r="AF106" s="63">
        <v>0</v>
      </c>
      <c r="AG106" s="63">
        <v>0</v>
      </c>
      <c r="AH106" s="63">
        <v>4.1637173700000002E-2</v>
      </c>
      <c r="AI106" s="63">
        <v>0</v>
      </c>
      <c r="AJ106" s="63">
        <v>0</v>
      </c>
      <c r="AK106" s="63">
        <v>0</v>
      </c>
      <c r="AL106" s="63">
        <v>0</v>
      </c>
      <c r="AM106" s="63">
        <v>0</v>
      </c>
      <c r="AN106" s="63">
        <v>0</v>
      </c>
      <c r="AO106" s="63">
        <v>0</v>
      </c>
      <c r="AP106" s="63">
        <v>0</v>
      </c>
      <c r="AQ106" s="63">
        <v>0</v>
      </c>
      <c r="AR106" s="63">
        <v>0</v>
      </c>
      <c r="AS106" s="63">
        <v>0</v>
      </c>
      <c r="AT106" s="63">
        <v>0</v>
      </c>
      <c r="AU106" s="63">
        <v>0</v>
      </c>
      <c r="AV106" s="63">
        <v>0</v>
      </c>
      <c r="AW106" s="63">
        <v>0</v>
      </c>
      <c r="AX106" s="63">
        <v>2.9622513199999999E-2</v>
      </c>
      <c r="AY106" s="63">
        <v>0</v>
      </c>
      <c r="AZ106" s="63">
        <v>0</v>
      </c>
      <c r="BA106" s="63">
        <v>0</v>
      </c>
      <c r="BB106" s="63">
        <v>0</v>
      </c>
      <c r="BC106" s="63">
        <v>0</v>
      </c>
      <c r="BD106" s="63">
        <v>0</v>
      </c>
      <c r="BE106" s="63">
        <v>0</v>
      </c>
      <c r="BF106" s="63">
        <v>0</v>
      </c>
      <c r="BG106" s="63">
        <v>0</v>
      </c>
      <c r="BH106" s="63">
        <v>0</v>
      </c>
      <c r="BI106" s="63">
        <v>0</v>
      </c>
      <c r="BJ106" s="63">
        <v>0</v>
      </c>
      <c r="BK106" s="63">
        <v>0</v>
      </c>
      <c r="BL106" s="63">
        <v>0</v>
      </c>
      <c r="BM106" s="63">
        <v>0</v>
      </c>
      <c r="BN106" s="63">
        <v>0</v>
      </c>
      <c r="BO106" s="63">
        <v>2.5055791164999999</v>
      </c>
      <c r="BP106" s="63">
        <v>12.6266080692</v>
      </c>
      <c r="BQ106" s="63">
        <v>4.9858984831999997</v>
      </c>
      <c r="BR106" s="63">
        <v>3.0458810133999998</v>
      </c>
      <c r="BS106" s="63">
        <v>5.3065857939000001</v>
      </c>
      <c r="BT106" s="63">
        <v>15.059832672200001</v>
      </c>
      <c r="BU106" s="63">
        <v>5.1130687085000002</v>
      </c>
      <c r="BV106" s="63">
        <v>1.2651423048999999</v>
      </c>
      <c r="BW106" s="63">
        <v>2.6116270416999998</v>
      </c>
      <c r="BX106" s="63">
        <v>7.1561925598</v>
      </c>
      <c r="BY106" s="63">
        <v>1.1201457685</v>
      </c>
      <c r="BZ106" s="63">
        <v>0.2355565419</v>
      </c>
      <c r="CA106" s="63">
        <v>0.21626515120000001</v>
      </c>
      <c r="CB106" s="63">
        <v>0.19104575300000001</v>
      </c>
      <c r="CC106" s="63">
        <v>0.18932927199999999</v>
      </c>
      <c r="CD106" s="63">
        <v>0.13194628990000001</v>
      </c>
      <c r="CE106" s="63">
        <v>0.1103856087</v>
      </c>
      <c r="CF106" s="63">
        <v>0.1156768891</v>
      </c>
      <c r="CG106" s="63">
        <v>0.1390770056</v>
      </c>
      <c r="CH106" s="63">
        <v>0.1298304462</v>
      </c>
      <c r="CI106" s="63">
        <v>0.2826931218</v>
      </c>
      <c r="CJ106" s="63">
        <v>0.1180274323</v>
      </c>
      <c r="CK106" s="63">
        <v>0.1154151221</v>
      </c>
      <c r="CL106" s="63">
        <v>9.1221443400000005E-2</v>
      </c>
      <c r="CM106" s="63">
        <v>0.30179071569999999</v>
      </c>
      <c r="CN106" s="63">
        <v>0.1465594418</v>
      </c>
      <c r="CO106" s="63">
        <v>0.19246529870000001</v>
      </c>
      <c r="CP106" s="63">
        <v>0.1098483582</v>
      </c>
      <c r="CQ106" s="63">
        <v>0.2287392191</v>
      </c>
      <c r="CR106" s="63">
        <v>5.8784429800000003E-2</v>
      </c>
      <c r="CS106" s="63">
        <v>4.5502196799999998E-2</v>
      </c>
      <c r="CT106" s="63">
        <v>2.5711530400000002E-2</v>
      </c>
      <c r="CU106" s="63">
        <v>2.7278005399999999E-2</v>
      </c>
      <c r="CV106" s="63">
        <v>2.0890163699999999E-2</v>
      </c>
      <c r="CW106" s="63">
        <v>2.14125446E-2</v>
      </c>
      <c r="CX106" s="63">
        <v>1.9220852300000001E-2</v>
      </c>
      <c r="CY106" s="63">
        <v>1.2473732600000001E-2</v>
      </c>
      <c r="CZ106" s="63">
        <v>0.21284318290000001</v>
      </c>
      <c r="DA106" s="63">
        <v>1.18459237E-2</v>
      </c>
      <c r="DB106" s="63">
        <v>1.94972328E-2</v>
      </c>
      <c r="DC106" s="63">
        <v>0.21622643820000001</v>
      </c>
      <c r="DD106" s="63">
        <v>3.6058382399999998E-2</v>
      </c>
      <c r="DE106" s="63">
        <v>4.9760115399999999E-2</v>
      </c>
      <c r="DF106" s="63">
        <v>4.6989160799999999E-2</v>
      </c>
      <c r="DG106" s="63">
        <v>0.2426925492</v>
      </c>
      <c r="DH106" s="63">
        <v>3.3249216800000002E-2</v>
      </c>
      <c r="DI106" s="63">
        <v>3.1876732200000001E-2</v>
      </c>
      <c r="DJ106" s="63">
        <v>3.5548921300000001E-2</v>
      </c>
      <c r="DK106" s="63">
        <v>0.24505388340000001</v>
      </c>
      <c r="DL106" s="63">
        <v>3.66219375E-2</v>
      </c>
      <c r="DM106" s="63">
        <v>3.8695879400000001E-2</v>
      </c>
      <c r="DN106" s="63">
        <v>3.7584529899999997E-2</v>
      </c>
      <c r="DO106" s="63">
        <v>0.329485578</v>
      </c>
      <c r="DP106" s="63">
        <v>4.0004561700000003E-2</v>
      </c>
      <c r="DQ106" s="63">
        <v>5.0111796200000003E-2</v>
      </c>
      <c r="DR106" s="63">
        <v>5.0804039699999998E-2</v>
      </c>
      <c r="DS106" s="63">
        <v>0.36848788230000001</v>
      </c>
      <c r="DT106" s="63">
        <v>4.6794832699999997E-2</v>
      </c>
      <c r="DU106" s="63">
        <v>4.6249296199999998E-2</v>
      </c>
      <c r="DV106" s="63">
        <v>4.3514469799999997E-2</v>
      </c>
    </row>
    <row r="107" spans="1:126" s="17" customFormat="1" ht="12" customHeight="1" x14ac:dyDescent="0.3">
      <c r="A107" s="178" t="s">
        <v>118</v>
      </c>
      <c r="B107" s="63">
        <v>0</v>
      </c>
      <c r="C107" s="63">
        <v>0</v>
      </c>
      <c r="D107" s="63">
        <v>0</v>
      </c>
      <c r="E107" s="63">
        <v>0</v>
      </c>
      <c r="F107" s="63">
        <v>0</v>
      </c>
      <c r="G107" s="63">
        <v>0</v>
      </c>
      <c r="H107" s="63">
        <v>0</v>
      </c>
      <c r="I107" s="63">
        <v>0</v>
      </c>
      <c r="J107" s="63">
        <v>1.2206460161999999</v>
      </c>
      <c r="K107" s="63">
        <v>5.3832706829000001</v>
      </c>
      <c r="L107" s="63">
        <v>2.2276651237</v>
      </c>
      <c r="M107" s="63">
        <v>0.30264539169999999</v>
      </c>
      <c r="N107" s="63">
        <v>0.66714980670000001</v>
      </c>
      <c r="O107" s="63">
        <v>0.35507220540000001</v>
      </c>
      <c r="P107" s="63">
        <v>1.9431468451</v>
      </c>
      <c r="Q107" s="63">
        <v>2.0317075107</v>
      </c>
      <c r="R107" s="63">
        <v>0.61210902519999999</v>
      </c>
      <c r="S107" s="63">
        <v>0.4219790565</v>
      </c>
      <c r="T107" s="63">
        <v>1.5434035123000001</v>
      </c>
      <c r="U107" s="63">
        <v>0.3570047697</v>
      </c>
      <c r="V107" s="63">
        <v>0.27356332239999998</v>
      </c>
      <c r="W107" s="63">
        <v>3.7380689612000002</v>
      </c>
      <c r="X107" s="63">
        <v>1.4726341292</v>
      </c>
      <c r="Y107" s="63">
        <v>3.7364554371000001</v>
      </c>
      <c r="Z107" s="63">
        <v>4.3408092178000004</v>
      </c>
      <c r="AA107" s="63">
        <v>4.2147544929</v>
      </c>
      <c r="AB107" s="63">
        <v>2.8255426543</v>
      </c>
      <c r="AC107" s="63">
        <v>3.1619977571</v>
      </c>
      <c r="AD107" s="63">
        <v>6.0172166730000001</v>
      </c>
      <c r="AE107" s="63">
        <v>2.6688156940000001</v>
      </c>
      <c r="AF107" s="63">
        <v>2.2270619571000001</v>
      </c>
      <c r="AG107" s="63">
        <v>1.4814780916000001</v>
      </c>
      <c r="AH107" s="63">
        <v>5.7954499754000004</v>
      </c>
      <c r="AI107" s="63">
        <v>2.0906650566999998</v>
      </c>
      <c r="AJ107" s="63">
        <v>1.8583842513</v>
      </c>
      <c r="AK107" s="63">
        <v>4.0834634111000003</v>
      </c>
      <c r="AL107" s="63">
        <v>2.0937500481</v>
      </c>
      <c r="AM107" s="63">
        <v>4.4710899777000002</v>
      </c>
      <c r="AN107" s="63">
        <v>5.1643032034000003</v>
      </c>
      <c r="AO107" s="63">
        <v>5.0034576680000002</v>
      </c>
      <c r="AP107" s="63">
        <v>2.3064857610999998</v>
      </c>
      <c r="AQ107" s="63">
        <v>21.442300687700001</v>
      </c>
      <c r="AR107" s="63">
        <v>5.9155534897999997</v>
      </c>
      <c r="AS107" s="63">
        <v>7.1393022670999997</v>
      </c>
      <c r="AT107" s="63">
        <v>5.0858595718000004</v>
      </c>
      <c r="AU107" s="63">
        <v>12.1381530719</v>
      </c>
      <c r="AV107" s="63">
        <v>11.3005561295</v>
      </c>
      <c r="AW107" s="63">
        <v>11.7435721301</v>
      </c>
      <c r="AX107" s="63">
        <v>5.8944423845999996</v>
      </c>
      <c r="AY107" s="63">
        <v>14.7899973518</v>
      </c>
      <c r="AZ107" s="63">
        <v>15.411116658199999</v>
      </c>
      <c r="BA107" s="63">
        <v>20.0818239193</v>
      </c>
      <c r="BB107" s="63">
        <v>32.960180483999999</v>
      </c>
      <c r="BC107" s="63">
        <v>35.098896488900003</v>
      </c>
      <c r="BD107" s="63">
        <v>39.496539459600001</v>
      </c>
      <c r="BE107" s="63">
        <v>32.9343291685</v>
      </c>
      <c r="BF107" s="63">
        <v>31.100834171100001</v>
      </c>
      <c r="BG107" s="63">
        <v>33.429716925000001</v>
      </c>
      <c r="BH107" s="63">
        <v>40.1556000016</v>
      </c>
      <c r="BI107" s="63">
        <v>42.269426494299999</v>
      </c>
      <c r="BJ107" s="63">
        <v>43.6278921567</v>
      </c>
      <c r="BK107" s="63">
        <v>44.7876849835</v>
      </c>
      <c r="BL107" s="63">
        <v>45.0467914241</v>
      </c>
      <c r="BM107" s="63">
        <v>49.4289671314</v>
      </c>
      <c r="BN107" s="63">
        <v>54.909655589800003</v>
      </c>
      <c r="BO107" s="63">
        <v>70.538668748999996</v>
      </c>
      <c r="BP107" s="63">
        <v>60.157604482899998</v>
      </c>
      <c r="BQ107" s="63">
        <v>39.367716500699999</v>
      </c>
      <c r="BR107" s="63">
        <v>21.883545494500002</v>
      </c>
      <c r="BS107" s="63">
        <v>31.473435191499998</v>
      </c>
      <c r="BT107" s="63">
        <v>39.092121685599999</v>
      </c>
      <c r="BU107" s="63">
        <v>26.939476153200001</v>
      </c>
      <c r="BV107" s="63">
        <v>22.730758897000001</v>
      </c>
      <c r="BW107" s="63">
        <v>29.309909718499998</v>
      </c>
      <c r="BX107" s="63">
        <v>32.333103720499999</v>
      </c>
      <c r="BY107" s="63">
        <v>27.512461462400001</v>
      </c>
      <c r="BZ107" s="63">
        <v>16.0688073026</v>
      </c>
      <c r="CA107" s="63">
        <v>24.936829664699999</v>
      </c>
      <c r="CB107" s="63">
        <v>29.377695482499998</v>
      </c>
      <c r="CC107" s="63">
        <v>23.196278749600001</v>
      </c>
      <c r="CD107" s="63">
        <v>19.938426486200001</v>
      </c>
      <c r="CE107" s="63">
        <v>29.3760096663</v>
      </c>
      <c r="CF107" s="63">
        <v>25.699656498</v>
      </c>
      <c r="CG107" s="63">
        <v>22.992313310299998</v>
      </c>
      <c r="CH107" s="63">
        <v>16.1245701685</v>
      </c>
      <c r="CI107" s="63">
        <v>40.252606224700003</v>
      </c>
      <c r="CJ107" s="63">
        <v>35.8684552868</v>
      </c>
      <c r="CK107" s="63">
        <v>25.6935906416</v>
      </c>
      <c r="CL107" s="63">
        <v>25.2426574104</v>
      </c>
      <c r="CM107" s="63">
        <v>42.406381597799999</v>
      </c>
      <c r="CN107" s="63">
        <v>36.187419380400002</v>
      </c>
      <c r="CO107" s="63">
        <v>29.974387952200001</v>
      </c>
      <c r="CP107" s="63">
        <v>21.2964982146</v>
      </c>
      <c r="CQ107" s="63">
        <v>50.149457447000003</v>
      </c>
      <c r="CR107" s="63">
        <v>32.868748992199997</v>
      </c>
      <c r="CS107" s="63">
        <v>27.747589330299999</v>
      </c>
      <c r="CT107" s="63">
        <v>32.766640979400002</v>
      </c>
      <c r="CU107" s="63">
        <v>66.018036908300004</v>
      </c>
      <c r="CV107" s="63">
        <v>44.970629752800001</v>
      </c>
      <c r="CW107" s="63">
        <v>28.922127562899998</v>
      </c>
      <c r="CX107" s="63">
        <v>27.142623609099999</v>
      </c>
      <c r="CY107" s="63">
        <v>41.219725561099999</v>
      </c>
      <c r="CZ107" s="63">
        <v>33.284253873899999</v>
      </c>
      <c r="DA107" s="63">
        <v>29.7829233615</v>
      </c>
      <c r="DB107" s="63">
        <v>31.408960416100001</v>
      </c>
      <c r="DC107" s="63">
        <v>54.098283993700001</v>
      </c>
      <c r="DD107" s="63">
        <v>47.060540919700003</v>
      </c>
      <c r="DE107" s="63">
        <v>48.219900669099999</v>
      </c>
      <c r="DF107" s="63">
        <v>42.500916717999999</v>
      </c>
      <c r="DG107" s="63">
        <v>72.8742122835</v>
      </c>
      <c r="DH107" s="63">
        <v>57.129970550899998</v>
      </c>
      <c r="DI107" s="63">
        <v>50.077652471299999</v>
      </c>
      <c r="DJ107" s="63">
        <v>41.964574972100003</v>
      </c>
      <c r="DK107" s="63">
        <v>80.035144646099994</v>
      </c>
      <c r="DL107" s="63">
        <v>55.481256915499998</v>
      </c>
      <c r="DM107" s="63">
        <v>52.999722953899997</v>
      </c>
      <c r="DN107" s="63">
        <v>52.4394450514</v>
      </c>
      <c r="DO107" s="63">
        <v>113.8749837057</v>
      </c>
      <c r="DP107" s="63">
        <v>79.767122373099994</v>
      </c>
      <c r="DQ107" s="63">
        <v>75.794084705000003</v>
      </c>
      <c r="DR107" s="63">
        <v>66.980233848699996</v>
      </c>
      <c r="DS107" s="63">
        <v>154.34755833200001</v>
      </c>
      <c r="DT107" s="63">
        <v>117.6834247382</v>
      </c>
      <c r="DU107" s="63">
        <v>102.6862252131</v>
      </c>
      <c r="DV107" s="63">
        <v>93.481838621799994</v>
      </c>
    </row>
    <row r="108" spans="1:126" s="17" customFormat="1" ht="12" customHeight="1" x14ac:dyDescent="0.3">
      <c r="A108" s="179" t="s">
        <v>119</v>
      </c>
      <c r="B108" s="63">
        <v>0</v>
      </c>
      <c r="C108" s="63">
        <v>0</v>
      </c>
      <c r="D108" s="63">
        <v>0</v>
      </c>
      <c r="E108" s="63">
        <v>0</v>
      </c>
      <c r="F108" s="63">
        <v>0</v>
      </c>
      <c r="G108" s="63">
        <v>0</v>
      </c>
      <c r="H108" s="63">
        <v>0</v>
      </c>
      <c r="I108" s="63">
        <v>0</v>
      </c>
      <c r="J108" s="63">
        <v>0</v>
      </c>
      <c r="K108" s="63">
        <v>0</v>
      </c>
      <c r="L108" s="63">
        <v>0</v>
      </c>
      <c r="M108" s="63">
        <v>0</v>
      </c>
      <c r="N108" s="63">
        <v>0</v>
      </c>
      <c r="O108" s="63">
        <v>0</v>
      </c>
      <c r="P108" s="63">
        <v>0</v>
      </c>
      <c r="Q108" s="63">
        <v>0</v>
      </c>
      <c r="R108" s="63">
        <v>0</v>
      </c>
      <c r="S108" s="63">
        <v>0</v>
      </c>
      <c r="T108" s="63">
        <v>0</v>
      </c>
      <c r="U108" s="63">
        <v>0</v>
      </c>
      <c r="V108" s="63">
        <v>0</v>
      </c>
      <c r="W108" s="63">
        <v>0</v>
      </c>
      <c r="X108" s="63">
        <v>0</v>
      </c>
      <c r="Y108" s="63">
        <v>0</v>
      </c>
      <c r="Z108" s="63">
        <v>0</v>
      </c>
      <c r="AA108" s="63">
        <v>0</v>
      </c>
      <c r="AB108" s="63">
        <v>0</v>
      </c>
      <c r="AC108" s="63">
        <v>0</v>
      </c>
      <c r="AD108" s="63">
        <v>0</v>
      </c>
      <c r="AE108" s="63">
        <v>0</v>
      </c>
      <c r="AF108" s="63">
        <v>0</v>
      </c>
      <c r="AG108" s="63">
        <v>0</v>
      </c>
      <c r="AH108" s="63">
        <v>0</v>
      </c>
      <c r="AI108" s="63">
        <v>0</v>
      </c>
      <c r="AJ108" s="63">
        <v>0</v>
      </c>
      <c r="AK108" s="63">
        <v>0</v>
      </c>
      <c r="AL108" s="63">
        <v>0</v>
      </c>
      <c r="AM108" s="63">
        <v>0</v>
      </c>
      <c r="AN108" s="63">
        <v>1.395866609</v>
      </c>
      <c r="AO108" s="63">
        <v>2.6185914104000001</v>
      </c>
      <c r="AP108" s="63">
        <v>1.4251791372</v>
      </c>
      <c r="AQ108" s="63">
        <v>18.1277049039</v>
      </c>
      <c r="AR108" s="63">
        <v>3.5076312331000001</v>
      </c>
      <c r="AS108" s="63">
        <v>5.0474308838999997</v>
      </c>
      <c r="AT108" s="63">
        <v>1.6907589381000001</v>
      </c>
      <c r="AU108" s="63">
        <v>7.6843601474999996</v>
      </c>
      <c r="AV108" s="63">
        <v>5.4570100224000004</v>
      </c>
      <c r="AW108" s="63">
        <v>8.2156468325999992</v>
      </c>
      <c r="AX108" s="63">
        <v>2.2035917306999999</v>
      </c>
      <c r="AY108" s="63">
        <v>9.8828724986999994</v>
      </c>
      <c r="AZ108" s="63">
        <v>12.122075986700001</v>
      </c>
      <c r="BA108" s="63">
        <v>12.6082188764</v>
      </c>
      <c r="BB108" s="63">
        <v>25.583482179600001</v>
      </c>
      <c r="BC108" s="63">
        <v>28.4133393344</v>
      </c>
      <c r="BD108" s="63">
        <v>32.742034773999997</v>
      </c>
      <c r="BE108" s="63">
        <v>27.783822757100001</v>
      </c>
      <c r="BF108" s="63">
        <v>27.337668088899999</v>
      </c>
      <c r="BG108" s="63">
        <v>28.994207210199999</v>
      </c>
      <c r="BH108" s="63">
        <v>34.556488958000003</v>
      </c>
      <c r="BI108" s="63">
        <v>36.7184034231</v>
      </c>
      <c r="BJ108" s="63">
        <v>38.2056490708</v>
      </c>
      <c r="BK108" s="63">
        <v>39.469655351100002</v>
      </c>
      <c r="BL108" s="63">
        <v>39.748046800600001</v>
      </c>
      <c r="BM108" s="63">
        <v>43.534944865200004</v>
      </c>
      <c r="BN108" s="63">
        <v>45.461790065300001</v>
      </c>
      <c r="BO108" s="63">
        <v>59.310143007900002</v>
      </c>
      <c r="BP108" s="63">
        <v>50.836560245400001</v>
      </c>
      <c r="BQ108" s="63">
        <v>31.611215717699999</v>
      </c>
      <c r="BR108" s="63">
        <v>17.579705217400001</v>
      </c>
      <c r="BS108" s="63">
        <v>23.456149478099999</v>
      </c>
      <c r="BT108" s="63">
        <v>32.237448014899996</v>
      </c>
      <c r="BU108" s="63">
        <v>21.612988552800001</v>
      </c>
      <c r="BV108" s="63">
        <v>18.3192711415</v>
      </c>
      <c r="BW108" s="63">
        <v>24.321964670500002</v>
      </c>
      <c r="BX108" s="63">
        <v>28.350891543900001</v>
      </c>
      <c r="BY108" s="63">
        <v>22.734050125900001</v>
      </c>
      <c r="BZ108" s="63">
        <v>12.845016450899999</v>
      </c>
      <c r="CA108" s="63">
        <v>20.1278311658</v>
      </c>
      <c r="CB108" s="63">
        <v>25.0384947899</v>
      </c>
      <c r="CC108" s="63">
        <v>19.707739462599999</v>
      </c>
      <c r="CD108" s="63">
        <v>16.7138531312</v>
      </c>
      <c r="CE108" s="63">
        <v>24.022823690300001</v>
      </c>
      <c r="CF108" s="63">
        <v>21.3672080847</v>
      </c>
      <c r="CG108" s="63">
        <v>18.6989250952</v>
      </c>
      <c r="CH108" s="63">
        <v>12.7196136765</v>
      </c>
      <c r="CI108" s="63">
        <v>32.592560980199998</v>
      </c>
      <c r="CJ108" s="63">
        <v>31.492060573700002</v>
      </c>
      <c r="CK108" s="63">
        <v>21.760132369200001</v>
      </c>
      <c r="CL108" s="63">
        <v>20.514386310700001</v>
      </c>
      <c r="CM108" s="63">
        <v>35.4466893962</v>
      </c>
      <c r="CN108" s="63">
        <v>31.4259862209</v>
      </c>
      <c r="CO108" s="63">
        <v>25.085293371900001</v>
      </c>
      <c r="CP108" s="63">
        <v>18.052335516199999</v>
      </c>
      <c r="CQ108" s="63">
        <v>42.795892970300002</v>
      </c>
      <c r="CR108" s="63">
        <v>28.036895704700001</v>
      </c>
      <c r="CS108" s="63">
        <v>22.610980634800001</v>
      </c>
      <c r="CT108" s="63">
        <v>26.095655334900002</v>
      </c>
      <c r="CU108" s="63">
        <v>54.2283467321</v>
      </c>
      <c r="CV108" s="63">
        <v>37.721193866100002</v>
      </c>
      <c r="CW108" s="63">
        <v>22.440389803399999</v>
      </c>
      <c r="CX108" s="63">
        <v>20.713171954500002</v>
      </c>
      <c r="CY108" s="63">
        <v>31.483238603899999</v>
      </c>
      <c r="CZ108" s="63">
        <v>25.394846678899999</v>
      </c>
      <c r="DA108" s="63">
        <v>21.244865503900002</v>
      </c>
      <c r="DB108" s="63">
        <v>22.044753247700001</v>
      </c>
      <c r="DC108" s="63">
        <v>39.344965594599998</v>
      </c>
      <c r="DD108" s="63">
        <v>34.0453786323</v>
      </c>
      <c r="DE108" s="63">
        <v>34.335925648500002</v>
      </c>
      <c r="DF108" s="63">
        <v>28.4214195309</v>
      </c>
      <c r="DG108" s="63">
        <v>47.572723959599998</v>
      </c>
      <c r="DH108" s="63">
        <v>41.704605849499998</v>
      </c>
      <c r="DI108" s="63">
        <v>35.450017969500003</v>
      </c>
      <c r="DJ108" s="63">
        <v>27.323292361899998</v>
      </c>
      <c r="DK108" s="63">
        <v>50.071812358700001</v>
      </c>
      <c r="DL108" s="63">
        <v>38.822894870799999</v>
      </c>
      <c r="DM108" s="63">
        <v>34.657947028199999</v>
      </c>
      <c r="DN108" s="63">
        <v>34.931176426500002</v>
      </c>
      <c r="DO108" s="63">
        <v>75.662235477099998</v>
      </c>
      <c r="DP108" s="63">
        <v>58.847290328600003</v>
      </c>
      <c r="DQ108" s="63">
        <v>54.289884394799998</v>
      </c>
      <c r="DR108" s="63">
        <v>42.530257254299997</v>
      </c>
      <c r="DS108" s="63">
        <v>107.3298057538</v>
      </c>
      <c r="DT108" s="63">
        <v>87.363813503700001</v>
      </c>
      <c r="DU108" s="63">
        <v>70.831469660899998</v>
      </c>
      <c r="DV108" s="63">
        <v>57.9199586071</v>
      </c>
    </row>
    <row r="109" spans="1:126" s="17" customFormat="1" ht="12" customHeight="1" x14ac:dyDescent="0.3">
      <c r="A109" s="179" t="s">
        <v>120</v>
      </c>
      <c r="B109" s="63">
        <v>0</v>
      </c>
      <c r="C109" s="63">
        <v>0</v>
      </c>
      <c r="D109" s="63">
        <v>0</v>
      </c>
      <c r="E109" s="63">
        <v>0</v>
      </c>
      <c r="F109" s="63">
        <v>0</v>
      </c>
      <c r="G109" s="63">
        <v>0</v>
      </c>
      <c r="H109" s="63">
        <v>0</v>
      </c>
      <c r="I109" s="63">
        <v>0</v>
      </c>
      <c r="J109" s="63">
        <v>1.2206460161999999</v>
      </c>
      <c r="K109" s="63">
        <v>5.3832706829000001</v>
      </c>
      <c r="L109" s="63">
        <v>2.2276651237</v>
      </c>
      <c r="M109" s="63">
        <v>0.30264539169999999</v>
      </c>
      <c r="N109" s="63">
        <v>0.66714980670000001</v>
      </c>
      <c r="O109" s="63">
        <v>0.35507220540000001</v>
      </c>
      <c r="P109" s="63">
        <v>1.9431468451</v>
      </c>
      <c r="Q109" s="63">
        <v>2.0317075107</v>
      </c>
      <c r="R109" s="63">
        <v>0.61210902519999999</v>
      </c>
      <c r="S109" s="63">
        <v>0.4219790565</v>
      </c>
      <c r="T109" s="63">
        <v>1.5434035123000001</v>
      </c>
      <c r="U109" s="63">
        <v>0.3570047697</v>
      </c>
      <c r="V109" s="63">
        <v>0.27356332239999998</v>
      </c>
      <c r="W109" s="63">
        <v>3.7380689612000002</v>
      </c>
      <c r="X109" s="63">
        <v>1.4726341292</v>
      </c>
      <c r="Y109" s="63">
        <v>3.7364554371000001</v>
      </c>
      <c r="Z109" s="63">
        <v>4.3408092178000004</v>
      </c>
      <c r="AA109" s="63">
        <v>4.2147544929</v>
      </c>
      <c r="AB109" s="63">
        <v>2.8255426543</v>
      </c>
      <c r="AC109" s="63">
        <v>3.1619977571</v>
      </c>
      <c r="AD109" s="63">
        <v>6.0172166730000001</v>
      </c>
      <c r="AE109" s="63">
        <v>2.6688156940000001</v>
      </c>
      <c r="AF109" s="63">
        <v>2.2270619571000001</v>
      </c>
      <c r="AG109" s="63">
        <v>1.4814780916000001</v>
      </c>
      <c r="AH109" s="63">
        <v>5.7954499754000004</v>
      </c>
      <c r="AI109" s="63">
        <v>2.0906650566999998</v>
      </c>
      <c r="AJ109" s="63">
        <v>1.8583842513</v>
      </c>
      <c r="AK109" s="63">
        <v>4.0834634111000003</v>
      </c>
      <c r="AL109" s="63">
        <v>2.0937500481</v>
      </c>
      <c r="AM109" s="63">
        <v>4.4710899777000002</v>
      </c>
      <c r="AN109" s="63">
        <v>3.7684365943999998</v>
      </c>
      <c r="AO109" s="63">
        <v>2.3848662576000002</v>
      </c>
      <c r="AP109" s="63">
        <v>0.88130662390000003</v>
      </c>
      <c r="AQ109" s="63">
        <v>3.3145957838000002</v>
      </c>
      <c r="AR109" s="63">
        <v>2.4079222567</v>
      </c>
      <c r="AS109" s="63">
        <v>2.0918713832</v>
      </c>
      <c r="AT109" s="63">
        <v>3.3951006336999998</v>
      </c>
      <c r="AU109" s="63">
        <v>4.4537929244000001</v>
      </c>
      <c r="AV109" s="63">
        <v>5.8435461070999999</v>
      </c>
      <c r="AW109" s="63">
        <v>3.5279252974999999</v>
      </c>
      <c r="AX109" s="63">
        <v>3.6908506539000001</v>
      </c>
      <c r="AY109" s="63">
        <v>4.9071248531</v>
      </c>
      <c r="AZ109" s="63">
        <v>3.2890406715</v>
      </c>
      <c r="BA109" s="63">
        <v>7.4736050429000001</v>
      </c>
      <c r="BB109" s="63">
        <v>7.3766983043999996</v>
      </c>
      <c r="BC109" s="63">
        <v>6.6855571544999997</v>
      </c>
      <c r="BD109" s="63">
        <v>6.7545046855999997</v>
      </c>
      <c r="BE109" s="63">
        <v>5.1505064114000003</v>
      </c>
      <c r="BF109" s="63">
        <v>3.7631660822000002</v>
      </c>
      <c r="BG109" s="63">
        <v>4.4355097148000002</v>
      </c>
      <c r="BH109" s="63">
        <v>5.5991110435999998</v>
      </c>
      <c r="BI109" s="63">
        <v>5.5510230712000004</v>
      </c>
      <c r="BJ109" s="63">
        <v>5.4222430858999999</v>
      </c>
      <c r="BK109" s="63">
        <v>5.3180296324</v>
      </c>
      <c r="BL109" s="63">
        <v>5.2987446235000002</v>
      </c>
      <c r="BM109" s="63">
        <v>5.8940222662000004</v>
      </c>
      <c r="BN109" s="63">
        <v>9.4478655244999992</v>
      </c>
      <c r="BO109" s="63">
        <v>11.2285257411</v>
      </c>
      <c r="BP109" s="63">
        <v>9.3210442375000007</v>
      </c>
      <c r="BQ109" s="63">
        <v>7.7565007829999999</v>
      </c>
      <c r="BR109" s="63">
        <v>4.3038402770999999</v>
      </c>
      <c r="BS109" s="63">
        <v>8.0172857133999997</v>
      </c>
      <c r="BT109" s="63">
        <v>6.8546736707000004</v>
      </c>
      <c r="BU109" s="63">
        <v>5.3264876004000001</v>
      </c>
      <c r="BV109" s="63">
        <v>4.4114877554999996</v>
      </c>
      <c r="BW109" s="63">
        <v>4.9879450480000003</v>
      </c>
      <c r="BX109" s="63">
        <v>3.9822121766</v>
      </c>
      <c r="BY109" s="63">
        <v>4.7784113364999996</v>
      </c>
      <c r="BZ109" s="63">
        <v>3.2237908517</v>
      </c>
      <c r="CA109" s="63">
        <v>4.8089984989000003</v>
      </c>
      <c r="CB109" s="63">
        <v>4.3392006926000004</v>
      </c>
      <c r="CC109" s="63">
        <v>3.488539287</v>
      </c>
      <c r="CD109" s="63">
        <v>3.224573355</v>
      </c>
      <c r="CE109" s="63">
        <v>5.3531859759999998</v>
      </c>
      <c r="CF109" s="63">
        <v>4.3324484132999999</v>
      </c>
      <c r="CG109" s="63">
        <v>4.2933882151000002</v>
      </c>
      <c r="CH109" s="63">
        <v>3.4049564920000002</v>
      </c>
      <c r="CI109" s="63">
        <v>7.6600452445</v>
      </c>
      <c r="CJ109" s="63">
        <v>4.3763947130999998</v>
      </c>
      <c r="CK109" s="63">
        <v>3.9334582723999998</v>
      </c>
      <c r="CL109" s="63">
        <v>4.7282710996999997</v>
      </c>
      <c r="CM109" s="63">
        <v>6.9596922016000002</v>
      </c>
      <c r="CN109" s="63">
        <v>4.7614331595000001</v>
      </c>
      <c r="CO109" s="63">
        <v>4.8890945803000001</v>
      </c>
      <c r="CP109" s="63">
        <v>3.2441626983999998</v>
      </c>
      <c r="CQ109" s="63">
        <v>7.3535644766999999</v>
      </c>
      <c r="CR109" s="63">
        <v>4.8318532875000004</v>
      </c>
      <c r="CS109" s="63">
        <v>5.1366086954999997</v>
      </c>
      <c r="CT109" s="63">
        <v>6.6709856445</v>
      </c>
      <c r="CU109" s="63">
        <v>11.789690176200001</v>
      </c>
      <c r="CV109" s="63">
        <v>7.2494358866999997</v>
      </c>
      <c r="CW109" s="63">
        <v>6.4817377594999996</v>
      </c>
      <c r="CX109" s="63">
        <v>6.4294516546000002</v>
      </c>
      <c r="CY109" s="63">
        <v>9.7364869572000003</v>
      </c>
      <c r="CZ109" s="63">
        <v>7.8894071950000004</v>
      </c>
      <c r="DA109" s="63">
        <v>8.5380578576000001</v>
      </c>
      <c r="DB109" s="63">
        <v>9.3642071684000001</v>
      </c>
      <c r="DC109" s="63">
        <v>14.753318399099999</v>
      </c>
      <c r="DD109" s="63">
        <v>13.015162287400001</v>
      </c>
      <c r="DE109" s="63">
        <v>13.883975020599999</v>
      </c>
      <c r="DF109" s="63">
        <v>14.079497187099999</v>
      </c>
      <c r="DG109" s="63">
        <v>25.301488323899999</v>
      </c>
      <c r="DH109" s="63">
        <v>15.425364701399999</v>
      </c>
      <c r="DI109" s="63">
        <v>14.627634501799999</v>
      </c>
      <c r="DJ109" s="63">
        <v>14.641282610199999</v>
      </c>
      <c r="DK109" s="63">
        <v>29.9633322874</v>
      </c>
      <c r="DL109" s="63">
        <v>16.658362044699999</v>
      </c>
      <c r="DM109" s="63">
        <v>18.341775925699999</v>
      </c>
      <c r="DN109" s="63">
        <v>17.508268624900001</v>
      </c>
      <c r="DO109" s="63">
        <v>38.212748228599999</v>
      </c>
      <c r="DP109" s="63">
        <v>20.919832044500001</v>
      </c>
      <c r="DQ109" s="63">
        <v>21.504200310200002</v>
      </c>
      <c r="DR109" s="63">
        <v>24.449976594399999</v>
      </c>
      <c r="DS109" s="63">
        <v>47.017752578200003</v>
      </c>
      <c r="DT109" s="63">
        <v>30.319611234500002</v>
      </c>
      <c r="DU109" s="63">
        <v>31.8547555522</v>
      </c>
      <c r="DV109" s="63">
        <v>35.561880014700002</v>
      </c>
    </row>
    <row r="110" spans="1:126" s="19" customFormat="1" ht="12" customHeight="1" x14ac:dyDescent="0.3">
      <c r="A110" s="188" t="s">
        <v>141</v>
      </c>
      <c r="B110" s="60">
        <v>6.5932619999999997E-4</v>
      </c>
      <c r="C110" s="60">
        <v>0</v>
      </c>
      <c r="D110" s="60">
        <v>0.17869697679999999</v>
      </c>
      <c r="E110" s="60">
        <v>6.7541849761000003</v>
      </c>
      <c r="F110" s="60">
        <v>0.71164035290000005</v>
      </c>
      <c r="G110" s="60">
        <v>5.77323696E-2</v>
      </c>
      <c r="H110" s="60">
        <v>1.1727199640999999</v>
      </c>
      <c r="I110" s="60">
        <v>0.69306639979999995</v>
      </c>
      <c r="J110" s="60">
        <v>1.2206460161999999</v>
      </c>
      <c r="K110" s="60">
        <v>7.9798423298000003</v>
      </c>
      <c r="L110" s="60">
        <v>2.8210257949000002</v>
      </c>
      <c r="M110" s="60">
        <v>0.89676828689999999</v>
      </c>
      <c r="N110" s="60">
        <v>0.81747920490000003</v>
      </c>
      <c r="O110" s="60">
        <v>0.66689904219999996</v>
      </c>
      <c r="P110" s="60">
        <v>1.9431468451</v>
      </c>
      <c r="Q110" s="60">
        <v>2.2857809981999999</v>
      </c>
      <c r="R110" s="60">
        <v>0.61210902519999999</v>
      </c>
      <c r="S110" s="60">
        <v>0.4219790565</v>
      </c>
      <c r="T110" s="60">
        <v>3.1393308431000002</v>
      </c>
      <c r="U110" s="60">
        <v>0.3570047697</v>
      </c>
      <c r="V110" s="60">
        <v>0.27356332239999998</v>
      </c>
      <c r="W110" s="60">
        <v>3.7430821417</v>
      </c>
      <c r="X110" s="60">
        <v>3.2265346748999999</v>
      </c>
      <c r="Y110" s="60">
        <v>3.7364554371000001</v>
      </c>
      <c r="Z110" s="60">
        <v>4.3438238650000001</v>
      </c>
      <c r="AA110" s="60">
        <v>4.2174518572000004</v>
      </c>
      <c r="AB110" s="60">
        <v>4.7293864909999996</v>
      </c>
      <c r="AC110" s="60">
        <v>3.1619977571</v>
      </c>
      <c r="AD110" s="60">
        <v>6.7791054229999999</v>
      </c>
      <c r="AE110" s="60">
        <v>3.0157603558999999</v>
      </c>
      <c r="AF110" s="60">
        <v>4.3053947497999996</v>
      </c>
      <c r="AG110" s="60">
        <v>1.4814780916000001</v>
      </c>
      <c r="AH110" s="60">
        <v>5.8629940514000003</v>
      </c>
      <c r="AI110" s="60">
        <v>2.1194489569999999</v>
      </c>
      <c r="AJ110" s="60">
        <v>3.9416587027999999</v>
      </c>
      <c r="AK110" s="60">
        <v>4.0834634111000003</v>
      </c>
      <c r="AL110" s="60">
        <v>2.1675003732000002</v>
      </c>
      <c r="AM110" s="60">
        <v>5.2569135178000002</v>
      </c>
      <c r="AN110" s="60">
        <v>5.3524767308000003</v>
      </c>
      <c r="AO110" s="60">
        <v>5.4270307806</v>
      </c>
      <c r="AP110" s="60">
        <v>2.6769703362000001</v>
      </c>
      <c r="AQ110" s="60">
        <v>23.7647264338</v>
      </c>
      <c r="AR110" s="60">
        <v>7.7934767515000001</v>
      </c>
      <c r="AS110" s="60">
        <v>8.5683789080999997</v>
      </c>
      <c r="AT110" s="60">
        <v>6.5574896471999997</v>
      </c>
      <c r="AU110" s="60">
        <v>15.215307509100001</v>
      </c>
      <c r="AV110" s="60">
        <v>13.7465371768</v>
      </c>
      <c r="AW110" s="60">
        <v>14.9165228496</v>
      </c>
      <c r="AX110" s="60">
        <v>7.2272378130000003</v>
      </c>
      <c r="AY110" s="60">
        <v>18.883688336900001</v>
      </c>
      <c r="AZ110" s="60">
        <v>19.219682634800002</v>
      </c>
      <c r="BA110" s="60">
        <v>23.156742587899998</v>
      </c>
      <c r="BB110" s="60">
        <v>0</v>
      </c>
      <c r="BC110" s="60">
        <v>0</v>
      </c>
      <c r="BD110" s="60">
        <v>0</v>
      </c>
      <c r="BE110" s="60">
        <v>0</v>
      </c>
      <c r="BF110" s="60">
        <v>0</v>
      </c>
      <c r="BG110" s="60">
        <v>0</v>
      </c>
      <c r="BH110" s="60">
        <v>0</v>
      </c>
      <c r="BI110" s="60">
        <v>0</v>
      </c>
      <c r="BJ110" s="60">
        <v>0</v>
      </c>
      <c r="BK110" s="60">
        <v>0</v>
      </c>
      <c r="BL110" s="60">
        <v>0</v>
      </c>
      <c r="BM110" s="60">
        <v>0</v>
      </c>
      <c r="BN110" s="60">
        <v>2.8981664129000002</v>
      </c>
      <c r="BO110" s="60">
        <v>19.9769841795</v>
      </c>
      <c r="BP110" s="60">
        <v>28.124618743399999</v>
      </c>
      <c r="BQ110" s="60">
        <v>10.131515651999999</v>
      </c>
      <c r="BR110" s="60">
        <v>3.219764101</v>
      </c>
      <c r="BS110" s="60">
        <v>13.3223451189</v>
      </c>
      <c r="BT110" s="60">
        <v>27.548843595299999</v>
      </c>
      <c r="BU110" s="60">
        <v>8.0499346184</v>
      </c>
      <c r="BV110" s="60">
        <v>1.2448947128000001</v>
      </c>
      <c r="BW110" s="60">
        <v>9.7248597729000004</v>
      </c>
      <c r="BX110" s="60">
        <v>18.817687615400001</v>
      </c>
      <c r="BY110" s="60">
        <v>7.0587718719000003</v>
      </c>
      <c r="BZ110" s="60">
        <v>1.3210158245000001</v>
      </c>
      <c r="CA110" s="60">
        <v>8.3951519915000006</v>
      </c>
      <c r="CB110" s="60">
        <v>9.1827356513999998</v>
      </c>
      <c r="CC110" s="60">
        <v>3.6169113694999999</v>
      </c>
      <c r="CD110" s="60">
        <v>3.2724201828999999</v>
      </c>
      <c r="CE110" s="60">
        <v>13.095351583999999</v>
      </c>
      <c r="CF110" s="60">
        <v>9.5922114752999992</v>
      </c>
      <c r="CG110" s="60">
        <v>7.4813179463999999</v>
      </c>
      <c r="CH110" s="60">
        <v>1.9053792099</v>
      </c>
      <c r="CI110" s="60">
        <v>18.013906940599998</v>
      </c>
      <c r="CJ110" s="60">
        <v>13.697481980999999</v>
      </c>
      <c r="CK110" s="60">
        <v>3.5078960608999998</v>
      </c>
      <c r="CL110" s="60">
        <v>2.7175752161000002</v>
      </c>
      <c r="CM110" s="60">
        <v>19.8966561678</v>
      </c>
      <c r="CN110" s="60">
        <v>12.6854303653</v>
      </c>
      <c r="CO110" s="60">
        <v>6.2221165614</v>
      </c>
      <c r="CP110" s="60">
        <v>2.4530023851</v>
      </c>
      <c r="CQ110" s="60">
        <v>30.1800819718</v>
      </c>
      <c r="CR110" s="60">
        <v>12.2065720263</v>
      </c>
      <c r="CS110" s="60">
        <v>5.5747274889999998</v>
      </c>
      <c r="CT110" s="60">
        <v>11.443833919799999</v>
      </c>
      <c r="CU110" s="60">
        <v>46.267625220399999</v>
      </c>
      <c r="CV110" s="60">
        <v>24.452778451</v>
      </c>
      <c r="CW110" s="60">
        <v>7.7862121155999997</v>
      </c>
      <c r="CX110" s="60">
        <v>4.1507475934000002</v>
      </c>
      <c r="CY110" s="60">
        <v>20.106612477700001</v>
      </c>
      <c r="CZ110" s="60">
        <v>10.573712582400001</v>
      </c>
      <c r="DA110" s="60">
        <v>9.0979899267000004</v>
      </c>
      <c r="DB110" s="60">
        <v>5.8239925490999997</v>
      </c>
      <c r="DC110" s="60">
        <v>27.908604516899999</v>
      </c>
      <c r="DD110" s="60">
        <v>17.6930735308</v>
      </c>
      <c r="DE110" s="60">
        <v>16.781480938000001</v>
      </c>
      <c r="DF110" s="60">
        <v>8.4363454740999995</v>
      </c>
      <c r="DG110" s="60">
        <v>38.557152566200003</v>
      </c>
      <c r="DH110" s="60">
        <v>21.366500337600002</v>
      </c>
      <c r="DI110" s="60">
        <v>15.505264330599999</v>
      </c>
      <c r="DJ110" s="60">
        <v>7.9482088638999997</v>
      </c>
      <c r="DK110" s="60">
        <v>47.194011785999997</v>
      </c>
      <c r="DL110" s="60">
        <v>19.6364521635</v>
      </c>
      <c r="DM110" s="60">
        <v>15.7828264468</v>
      </c>
      <c r="DN110" s="60">
        <v>14.1420024571</v>
      </c>
      <c r="DO110" s="60">
        <v>76.205136571300002</v>
      </c>
      <c r="DP110" s="60">
        <v>36.674705895300001</v>
      </c>
      <c r="DQ110" s="60">
        <v>28.946803038300001</v>
      </c>
      <c r="DR110" s="60">
        <v>13.2104612678</v>
      </c>
      <c r="DS110" s="60">
        <v>94.689474450500001</v>
      </c>
      <c r="DT110" s="60">
        <v>49.8949037601</v>
      </c>
      <c r="DU110" s="60">
        <v>30.633500225599999</v>
      </c>
      <c r="DV110" s="60">
        <v>18.741615229200001</v>
      </c>
    </row>
    <row r="111" spans="1:126" s="19" customFormat="1" ht="12" customHeight="1" x14ac:dyDescent="0.3">
      <c r="A111" s="189" t="s">
        <v>113</v>
      </c>
      <c r="B111" s="63">
        <v>6.5932619999999997E-4</v>
      </c>
      <c r="C111" s="63">
        <v>0</v>
      </c>
      <c r="D111" s="63">
        <v>0.17869697679999999</v>
      </c>
      <c r="E111" s="63">
        <v>6.7541849761000003</v>
      </c>
      <c r="F111" s="63">
        <v>0.71164035290000005</v>
      </c>
      <c r="G111" s="63">
        <v>5.77323696E-2</v>
      </c>
      <c r="H111" s="63">
        <v>1.1727199640999999</v>
      </c>
      <c r="I111" s="63">
        <v>0.69306639979999995</v>
      </c>
      <c r="J111" s="63">
        <v>0</v>
      </c>
      <c r="K111" s="63">
        <v>0</v>
      </c>
      <c r="L111" s="63">
        <v>0</v>
      </c>
      <c r="M111" s="63">
        <v>0</v>
      </c>
      <c r="N111" s="63">
        <v>0</v>
      </c>
      <c r="O111" s="63">
        <v>0</v>
      </c>
      <c r="P111" s="63">
        <v>0</v>
      </c>
      <c r="Q111" s="63">
        <v>0</v>
      </c>
      <c r="R111" s="63">
        <v>0</v>
      </c>
      <c r="S111" s="63">
        <v>0</v>
      </c>
      <c r="T111" s="63">
        <v>1.5959273307999999</v>
      </c>
      <c r="U111" s="63">
        <v>0</v>
      </c>
      <c r="V111" s="63">
        <v>0</v>
      </c>
      <c r="W111" s="63">
        <v>0</v>
      </c>
      <c r="X111" s="63">
        <v>1.7539005457000001</v>
      </c>
      <c r="Y111" s="63">
        <v>0</v>
      </c>
      <c r="Z111" s="63">
        <v>0</v>
      </c>
      <c r="AA111" s="63">
        <v>0</v>
      </c>
      <c r="AB111" s="63">
        <v>1.9026388722000001</v>
      </c>
      <c r="AC111" s="63">
        <v>0</v>
      </c>
      <c r="AD111" s="63">
        <v>0</v>
      </c>
      <c r="AE111" s="63">
        <v>0</v>
      </c>
      <c r="AF111" s="63">
        <v>2.0783327926999999</v>
      </c>
      <c r="AG111" s="63">
        <v>0</v>
      </c>
      <c r="AH111" s="63">
        <v>0</v>
      </c>
      <c r="AI111" s="63">
        <v>0</v>
      </c>
      <c r="AJ111" s="63">
        <v>2.0678685047999998</v>
      </c>
      <c r="AK111" s="63">
        <v>0</v>
      </c>
      <c r="AL111" s="63">
        <v>0</v>
      </c>
      <c r="AM111" s="63">
        <v>0</v>
      </c>
      <c r="AN111" s="63">
        <v>0</v>
      </c>
      <c r="AO111" s="63">
        <v>0</v>
      </c>
      <c r="AP111" s="63">
        <v>0</v>
      </c>
      <c r="AQ111" s="63">
        <v>0</v>
      </c>
      <c r="AR111" s="63">
        <v>0</v>
      </c>
      <c r="AS111" s="63">
        <v>0</v>
      </c>
      <c r="AT111" s="63">
        <v>0</v>
      </c>
      <c r="AU111" s="63">
        <v>0</v>
      </c>
      <c r="AV111" s="63">
        <v>0</v>
      </c>
      <c r="AW111" s="63">
        <v>0</v>
      </c>
      <c r="AX111" s="63">
        <v>0</v>
      </c>
      <c r="AY111" s="63">
        <v>0</v>
      </c>
      <c r="AZ111" s="63">
        <v>0</v>
      </c>
      <c r="BA111" s="63">
        <v>0</v>
      </c>
      <c r="BB111" s="63">
        <v>0</v>
      </c>
      <c r="BC111" s="63">
        <v>0</v>
      </c>
      <c r="BD111" s="63">
        <v>0</v>
      </c>
      <c r="BE111" s="63">
        <v>0</v>
      </c>
      <c r="BF111" s="63">
        <v>0</v>
      </c>
      <c r="BG111" s="63">
        <v>0</v>
      </c>
      <c r="BH111" s="63">
        <v>0</v>
      </c>
      <c r="BI111" s="63">
        <v>0</v>
      </c>
      <c r="BJ111" s="63">
        <v>0</v>
      </c>
      <c r="BK111" s="63">
        <v>0</v>
      </c>
      <c r="BL111" s="63">
        <v>0</v>
      </c>
      <c r="BM111" s="63">
        <v>0</v>
      </c>
      <c r="BN111" s="63">
        <v>0</v>
      </c>
      <c r="BO111" s="63">
        <v>0</v>
      </c>
      <c r="BP111" s="63">
        <v>0</v>
      </c>
      <c r="BQ111" s="63">
        <v>0</v>
      </c>
      <c r="BR111" s="63">
        <v>0</v>
      </c>
      <c r="BS111" s="63">
        <v>0</v>
      </c>
      <c r="BT111" s="63">
        <v>0</v>
      </c>
      <c r="BU111" s="63">
        <v>0</v>
      </c>
      <c r="BV111" s="63">
        <v>0</v>
      </c>
      <c r="BW111" s="63">
        <v>0</v>
      </c>
      <c r="BX111" s="63">
        <v>0</v>
      </c>
      <c r="BY111" s="63">
        <v>0</v>
      </c>
      <c r="BZ111" s="63">
        <v>0</v>
      </c>
      <c r="CA111" s="63">
        <v>0</v>
      </c>
      <c r="CB111" s="63">
        <v>0</v>
      </c>
      <c r="CC111" s="63">
        <v>0</v>
      </c>
      <c r="CD111" s="63">
        <v>0</v>
      </c>
      <c r="CE111" s="63">
        <v>0</v>
      </c>
      <c r="CF111" s="63">
        <v>0</v>
      </c>
      <c r="CG111" s="63">
        <v>0</v>
      </c>
      <c r="CH111" s="63">
        <v>0</v>
      </c>
      <c r="CI111" s="63">
        <v>0</v>
      </c>
      <c r="CJ111" s="63">
        <v>0</v>
      </c>
      <c r="CK111" s="63">
        <v>0</v>
      </c>
      <c r="CL111" s="63">
        <v>0</v>
      </c>
      <c r="CM111" s="63">
        <v>0</v>
      </c>
      <c r="CN111" s="63">
        <v>0</v>
      </c>
      <c r="CO111" s="63">
        <v>0</v>
      </c>
      <c r="CP111" s="63">
        <v>0</v>
      </c>
      <c r="CQ111" s="63">
        <v>0</v>
      </c>
      <c r="CR111" s="63">
        <v>0</v>
      </c>
      <c r="CS111" s="63">
        <v>0</v>
      </c>
      <c r="CT111" s="63">
        <v>0</v>
      </c>
      <c r="CU111" s="63">
        <v>0</v>
      </c>
      <c r="CV111" s="63">
        <v>0</v>
      </c>
      <c r="CW111" s="63">
        <v>0</v>
      </c>
      <c r="CX111" s="63">
        <v>0</v>
      </c>
      <c r="CY111" s="63">
        <v>0</v>
      </c>
      <c r="CZ111" s="63">
        <v>0</v>
      </c>
      <c r="DA111" s="63">
        <v>0</v>
      </c>
      <c r="DB111" s="63">
        <v>0</v>
      </c>
      <c r="DC111" s="63">
        <v>0</v>
      </c>
      <c r="DD111" s="63">
        <v>0</v>
      </c>
      <c r="DE111" s="63">
        <v>0</v>
      </c>
      <c r="DF111" s="63">
        <v>0</v>
      </c>
      <c r="DG111" s="63">
        <v>0</v>
      </c>
      <c r="DH111" s="63">
        <v>0</v>
      </c>
      <c r="DI111" s="63">
        <v>0</v>
      </c>
      <c r="DJ111" s="63">
        <v>0</v>
      </c>
      <c r="DK111" s="63">
        <v>0</v>
      </c>
      <c r="DL111" s="63">
        <v>0</v>
      </c>
      <c r="DM111" s="63">
        <v>0</v>
      </c>
      <c r="DN111" s="63">
        <v>0</v>
      </c>
      <c r="DO111" s="63">
        <v>0</v>
      </c>
      <c r="DP111" s="63">
        <v>0</v>
      </c>
      <c r="DQ111" s="63">
        <v>0</v>
      </c>
      <c r="DR111" s="63">
        <v>0</v>
      </c>
      <c r="DS111" s="63">
        <v>0</v>
      </c>
      <c r="DT111" s="63">
        <v>0</v>
      </c>
      <c r="DU111" s="63">
        <v>0</v>
      </c>
      <c r="DV111" s="63">
        <v>0</v>
      </c>
    </row>
    <row r="112" spans="1:126" s="19" customFormat="1" ht="12" customHeight="1" x14ac:dyDescent="0.3">
      <c r="A112" s="189" t="s">
        <v>114</v>
      </c>
      <c r="B112" s="63">
        <v>0</v>
      </c>
      <c r="C112" s="63">
        <v>0</v>
      </c>
      <c r="D112" s="63">
        <v>0</v>
      </c>
      <c r="E112" s="63">
        <v>0</v>
      </c>
      <c r="F112" s="63">
        <v>0</v>
      </c>
      <c r="G112" s="63">
        <v>0</v>
      </c>
      <c r="H112" s="63">
        <v>0</v>
      </c>
      <c r="I112" s="63">
        <v>0</v>
      </c>
      <c r="J112" s="63">
        <v>0</v>
      </c>
      <c r="K112" s="63">
        <v>2.5965716469000002</v>
      </c>
      <c r="L112" s="63">
        <v>0.59336067120000002</v>
      </c>
      <c r="M112" s="63">
        <v>0.59412289519999995</v>
      </c>
      <c r="N112" s="63">
        <v>0.15032939819999999</v>
      </c>
      <c r="O112" s="63">
        <v>0.31182683680000001</v>
      </c>
      <c r="P112" s="63">
        <v>0</v>
      </c>
      <c r="Q112" s="63">
        <v>0.25407348749999997</v>
      </c>
      <c r="R112" s="63">
        <v>0</v>
      </c>
      <c r="S112" s="63">
        <v>0</v>
      </c>
      <c r="T112" s="63">
        <v>0</v>
      </c>
      <c r="U112" s="63">
        <v>0</v>
      </c>
      <c r="V112" s="63">
        <v>0</v>
      </c>
      <c r="W112" s="63">
        <v>5.0131804999999996E-3</v>
      </c>
      <c r="X112" s="63">
        <v>0</v>
      </c>
      <c r="Y112" s="63">
        <v>0</v>
      </c>
      <c r="Z112" s="63">
        <v>3.0146472000000001E-3</v>
      </c>
      <c r="AA112" s="63">
        <v>2.6973642999999999E-3</v>
      </c>
      <c r="AB112" s="63">
        <v>1.2049644999999999E-3</v>
      </c>
      <c r="AC112" s="63">
        <v>0</v>
      </c>
      <c r="AD112" s="63">
        <v>0.76188875</v>
      </c>
      <c r="AE112" s="63">
        <v>0.34694466190000001</v>
      </c>
      <c r="AF112" s="63">
        <v>0</v>
      </c>
      <c r="AG112" s="63">
        <v>0</v>
      </c>
      <c r="AH112" s="63">
        <v>2.59069023E-2</v>
      </c>
      <c r="AI112" s="63">
        <v>2.8783900300000002E-2</v>
      </c>
      <c r="AJ112" s="63">
        <v>1.5405946699999999E-2</v>
      </c>
      <c r="AK112" s="63">
        <v>0</v>
      </c>
      <c r="AL112" s="63">
        <v>7.37503251E-2</v>
      </c>
      <c r="AM112" s="63">
        <v>0.7858235401</v>
      </c>
      <c r="AN112" s="63">
        <v>0.18817352740000001</v>
      </c>
      <c r="AO112" s="63">
        <v>0.42357311260000002</v>
      </c>
      <c r="AP112" s="63">
        <v>0.37048457509999999</v>
      </c>
      <c r="AQ112" s="63">
        <v>2.3224257461</v>
      </c>
      <c r="AR112" s="63">
        <v>1.8779232616999999</v>
      </c>
      <c r="AS112" s="63">
        <v>1.429076641</v>
      </c>
      <c r="AT112" s="63">
        <v>1.4716300754</v>
      </c>
      <c r="AU112" s="63">
        <v>3.0771544371999999</v>
      </c>
      <c r="AV112" s="63">
        <v>2.4459810473000001</v>
      </c>
      <c r="AW112" s="63">
        <v>3.1729507195000002</v>
      </c>
      <c r="AX112" s="63">
        <v>1.3031729152</v>
      </c>
      <c r="AY112" s="63">
        <v>4.0936909851000003</v>
      </c>
      <c r="AZ112" s="63">
        <v>3.8085659766000002</v>
      </c>
      <c r="BA112" s="63">
        <v>3.0749186686000001</v>
      </c>
      <c r="BB112" s="63">
        <v>0</v>
      </c>
      <c r="BC112" s="63">
        <v>0</v>
      </c>
      <c r="BD112" s="63">
        <v>0</v>
      </c>
      <c r="BE112" s="63">
        <v>0</v>
      </c>
      <c r="BF112" s="63">
        <v>0</v>
      </c>
      <c r="BG112" s="63">
        <v>0</v>
      </c>
      <c r="BH112" s="63">
        <v>0</v>
      </c>
      <c r="BI112" s="63">
        <v>0</v>
      </c>
      <c r="BJ112" s="63">
        <v>0</v>
      </c>
      <c r="BK112" s="63">
        <v>0</v>
      </c>
      <c r="BL112" s="63">
        <v>0</v>
      </c>
      <c r="BM112" s="63">
        <v>0</v>
      </c>
      <c r="BN112" s="63">
        <v>3.8181419E-3</v>
      </c>
      <c r="BO112" s="63">
        <v>0.22668029109999999</v>
      </c>
      <c r="BP112" s="63">
        <v>1.52018941E-2</v>
      </c>
      <c r="BQ112" s="63">
        <v>1.7155700100000001E-2</v>
      </c>
      <c r="BR112" s="63">
        <v>8.1014506000000007E-3</v>
      </c>
      <c r="BS112" s="63">
        <v>0.23490098549999999</v>
      </c>
      <c r="BT112" s="63">
        <v>1.10916182E-2</v>
      </c>
      <c r="BU112" s="63">
        <v>1.3629216E-2</v>
      </c>
      <c r="BV112" s="63">
        <v>1.3002124800000001E-2</v>
      </c>
      <c r="BW112" s="63">
        <v>0.25109368170000002</v>
      </c>
      <c r="BX112" s="63">
        <v>1.7745547E-2</v>
      </c>
      <c r="BY112" s="63">
        <v>1.8757019699999999E-2</v>
      </c>
      <c r="BZ112" s="63">
        <v>0.10843478870000001</v>
      </c>
      <c r="CA112" s="63">
        <v>0.25735777949999999</v>
      </c>
      <c r="CB112" s="63">
        <v>2.7543682199999999E-2</v>
      </c>
      <c r="CC112" s="63">
        <v>3.1915733500000001E-2</v>
      </c>
      <c r="CD112" s="63">
        <v>3.2977839000000002E-2</v>
      </c>
      <c r="CE112" s="63">
        <v>0.2841388768</v>
      </c>
      <c r="CF112" s="63">
        <v>1.8837196899999999E-2</v>
      </c>
      <c r="CG112" s="63">
        <v>1.88991053E-2</v>
      </c>
      <c r="CH112" s="63">
        <v>2.4107949199999999E-2</v>
      </c>
      <c r="CI112" s="63">
        <v>9.5748404199999998E-2</v>
      </c>
      <c r="CJ112" s="63">
        <v>5.5142966999999999E-3</v>
      </c>
      <c r="CK112" s="63">
        <v>1.262988E-2</v>
      </c>
      <c r="CL112" s="63">
        <v>2.64592627E-2</v>
      </c>
      <c r="CM112" s="63">
        <v>8.3430548500000007E-2</v>
      </c>
      <c r="CN112" s="63">
        <v>1.9425846E-3</v>
      </c>
      <c r="CO112" s="63">
        <v>2.3035014E-3</v>
      </c>
      <c r="CP112" s="63">
        <v>8.0549052999999999E-3</v>
      </c>
      <c r="CQ112" s="63">
        <v>0.41268999789999999</v>
      </c>
      <c r="CR112" s="63">
        <v>1.0354000000000001E-6</v>
      </c>
      <c r="CS112" s="63">
        <v>0</v>
      </c>
      <c r="CT112" s="63">
        <v>3.8287939999999999E-3</v>
      </c>
      <c r="CU112" s="63">
        <v>0.52548553600000003</v>
      </c>
      <c r="CV112" s="63">
        <v>2.276495E-4</v>
      </c>
      <c r="CW112" s="63">
        <v>1.4631781999999999E-2</v>
      </c>
      <c r="CX112" s="63">
        <v>1.8242776700000001E-2</v>
      </c>
      <c r="CY112" s="63">
        <v>0.1388537363</v>
      </c>
      <c r="CZ112" s="63">
        <v>1.4151448699999999E-2</v>
      </c>
      <c r="DA112" s="63">
        <v>4.4000513300000002E-2</v>
      </c>
      <c r="DB112" s="63">
        <v>0.1207080152</v>
      </c>
      <c r="DC112" s="63">
        <v>0.27572018679999999</v>
      </c>
      <c r="DD112" s="63">
        <v>4.0022508599999999E-2</v>
      </c>
      <c r="DE112" s="63">
        <v>0.1108515617</v>
      </c>
      <c r="DF112" s="63">
        <v>5.25201691E-2</v>
      </c>
      <c r="DG112" s="63">
        <v>0.40068345</v>
      </c>
      <c r="DH112" s="63">
        <v>6.8830615400000003E-2</v>
      </c>
      <c r="DI112" s="63">
        <v>8.0166184500000001E-2</v>
      </c>
      <c r="DJ112" s="63">
        <v>6.4918391500000006E-2</v>
      </c>
      <c r="DK112" s="63">
        <v>0.53493601310000005</v>
      </c>
      <c r="DL112" s="63">
        <v>4.2653800000000001E-5</v>
      </c>
      <c r="DM112" s="63">
        <v>0.13663246449999999</v>
      </c>
      <c r="DN112" s="63">
        <v>7.7439339900000001E-2</v>
      </c>
      <c r="DO112" s="63">
        <v>0.82311825139999995</v>
      </c>
      <c r="DP112" s="63">
        <v>8.6207453500000003E-2</v>
      </c>
      <c r="DQ112" s="63">
        <v>0.217587378</v>
      </c>
      <c r="DR112" s="63">
        <v>0.1110975627</v>
      </c>
      <c r="DS112" s="63">
        <v>0.99465907259999997</v>
      </c>
      <c r="DT112" s="63">
        <v>0.1234689635</v>
      </c>
      <c r="DU112" s="63">
        <v>0.23064633270000001</v>
      </c>
      <c r="DV112" s="63">
        <v>0.13640748599999999</v>
      </c>
    </row>
    <row r="113" spans="1:126" s="19" customFormat="1" ht="12" customHeight="1" x14ac:dyDescent="0.3">
      <c r="A113" s="190" t="s">
        <v>115</v>
      </c>
      <c r="B113" s="63">
        <v>0</v>
      </c>
      <c r="C113" s="63">
        <v>0</v>
      </c>
      <c r="D113" s="63">
        <v>0</v>
      </c>
      <c r="E113" s="63">
        <v>0</v>
      </c>
      <c r="F113" s="63">
        <v>0</v>
      </c>
      <c r="G113" s="63">
        <v>0</v>
      </c>
      <c r="H113" s="63">
        <v>0</v>
      </c>
      <c r="I113" s="63">
        <v>0</v>
      </c>
      <c r="J113" s="63">
        <v>0</v>
      </c>
      <c r="K113" s="63">
        <v>2.5965716469000002</v>
      </c>
      <c r="L113" s="63">
        <v>0.59336067120000002</v>
      </c>
      <c r="M113" s="63">
        <v>0.59412289519999995</v>
      </c>
      <c r="N113" s="63">
        <v>0.15032939819999999</v>
      </c>
      <c r="O113" s="63">
        <v>0.31182683680000001</v>
      </c>
      <c r="P113" s="63">
        <v>0</v>
      </c>
      <c r="Q113" s="63">
        <v>0.25407348749999997</v>
      </c>
      <c r="R113" s="63">
        <v>0</v>
      </c>
      <c r="S113" s="63">
        <v>0</v>
      </c>
      <c r="T113" s="63">
        <v>0</v>
      </c>
      <c r="U113" s="63">
        <v>0</v>
      </c>
      <c r="V113" s="63">
        <v>0</v>
      </c>
      <c r="W113" s="63">
        <v>5.0131804999999996E-3</v>
      </c>
      <c r="X113" s="63">
        <v>0</v>
      </c>
      <c r="Y113" s="63">
        <v>0</v>
      </c>
      <c r="Z113" s="63">
        <v>3.0146472000000001E-3</v>
      </c>
      <c r="AA113" s="63">
        <v>2.6973642999999999E-3</v>
      </c>
      <c r="AB113" s="63">
        <v>1.2049644999999999E-3</v>
      </c>
      <c r="AC113" s="63">
        <v>0</v>
      </c>
      <c r="AD113" s="63">
        <v>0.76188875</v>
      </c>
      <c r="AE113" s="63">
        <v>0.34694466190000001</v>
      </c>
      <c r="AF113" s="63">
        <v>0</v>
      </c>
      <c r="AG113" s="63">
        <v>0</v>
      </c>
      <c r="AH113" s="63">
        <v>2.59069023E-2</v>
      </c>
      <c r="AI113" s="63">
        <v>2.8783900300000002E-2</v>
      </c>
      <c r="AJ113" s="63">
        <v>1.5405946699999999E-2</v>
      </c>
      <c r="AK113" s="63">
        <v>0</v>
      </c>
      <c r="AL113" s="63">
        <v>7.37503251E-2</v>
      </c>
      <c r="AM113" s="63">
        <v>0.7858235401</v>
      </c>
      <c r="AN113" s="63">
        <v>0.18817352740000001</v>
      </c>
      <c r="AO113" s="63">
        <v>0.42357311260000002</v>
      </c>
      <c r="AP113" s="63">
        <v>0.37048457509999999</v>
      </c>
      <c r="AQ113" s="63">
        <v>2.3224257461</v>
      </c>
      <c r="AR113" s="63">
        <v>1.8779232616999999</v>
      </c>
      <c r="AS113" s="63">
        <v>1.429076641</v>
      </c>
      <c r="AT113" s="63">
        <v>1.4716300754</v>
      </c>
      <c r="AU113" s="63">
        <v>3.0771544371999999</v>
      </c>
      <c r="AV113" s="63">
        <v>2.4459810473000001</v>
      </c>
      <c r="AW113" s="63">
        <v>3.1729507195000002</v>
      </c>
      <c r="AX113" s="63">
        <v>1.3031729152</v>
      </c>
      <c r="AY113" s="63">
        <v>4.0936909851000003</v>
      </c>
      <c r="AZ113" s="63">
        <v>3.8085659766000002</v>
      </c>
      <c r="BA113" s="63">
        <v>3.0749186686000001</v>
      </c>
      <c r="BB113" s="63">
        <v>0</v>
      </c>
      <c r="BC113" s="63">
        <v>0</v>
      </c>
      <c r="BD113" s="63">
        <v>0</v>
      </c>
      <c r="BE113" s="63">
        <v>0</v>
      </c>
      <c r="BF113" s="63">
        <v>0</v>
      </c>
      <c r="BG113" s="63">
        <v>0</v>
      </c>
      <c r="BH113" s="63">
        <v>0</v>
      </c>
      <c r="BI113" s="63">
        <v>0</v>
      </c>
      <c r="BJ113" s="63">
        <v>0</v>
      </c>
      <c r="BK113" s="63">
        <v>0</v>
      </c>
      <c r="BL113" s="63">
        <v>0</v>
      </c>
      <c r="BM113" s="63">
        <v>0</v>
      </c>
      <c r="BN113" s="63">
        <v>3.8181419E-3</v>
      </c>
      <c r="BO113" s="63">
        <v>0.22668029109999999</v>
      </c>
      <c r="BP113" s="63">
        <v>1.52018941E-2</v>
      </c>
      <c r="BQ113" s="63">
        <v>1.7155700100000001E-2</v>
      </c>
      <c r="BR113" s="63">
        <v>8.1014506000000007E-3</v>
      </c>
      <c r="BS113" s="63">
        <v>0.23490098549999999</v>
      </c>
      <c r="BT113" s="63">
        <v>1.10916182E-2</v>
      </c>
      <c r="BU113" s="63">
        <v>1.3629216E-2</v>
      </c>
      <c r="BV113" s="63">
        <v>1.3002124800000001E-2</v>
      </c>
      <c r="BW113" s="63">
        <v>0.25109368170000002</v>
      </c>
      <c r="BX113" s="63">
        <v>1.7745547E-2</v>
      </c>
      <c r="BY113" s="63">
        <v>1.8757019699999999E-2</v>
      </c>
      <c r="BZ113" s="63">
        <v>0.10843478870000001</v>
      </c>
      <c r="CA113" s="63">
        <v>0.25735777949999999</v>
      </c>
      <c r="CB113" s="63">
        <v>2.7543682199999999E-2</v>
      </c>
      <c r="CC113" s="63">
        <v>3.1915733500000001E-2</v>
      </c>
      <c r="CD113" s="63">
        <v>3.2977839000000002E-2</v>
      </c>
      <c r="CE113" s="63">
        <v>0.2841388768</v>
      </c>
      <c r="CF113" s="63">
        <v>1.8837196899999999E-2</v>
      </c>
      <c r="CG113" s="63">
        <v>1.88991053E-2</v>
      </c>
      <c r="CH113" s="63">
        <v>2.4107949199999999E-2</v>
      </c>
      <c r="CI113" s="63">
        <v>9.5748404199999998E-2</v>
      </c>
      <c r="CJ113" s="63">
        <v>5.5142966999999999E-3</v>
      </c>
      <c r="CK113" s="63">
        <v>1.262988E-2</v>
      </c>
      <c r="CL113" s="63">
        <v>2.64592627E-2</v>
      </c>
      <c r="CM113" s="63">
        <v>8.3430548500000007E-2</v>
      </c>
      <c r="CN113" s="63">
        <v>1.9425846E-3</v>
      </c>
      <c r="CO113" s="63">
        <v>2.3035014E-3</v>
      </c>
      <c r="CP113" s="63">
        <v>8.0549052999999999E-3</v>
      </c>
      <c r="CQ113" s="63">
        <v>0.41268999789999999</v>
      </c>
      <c r="CR113" s="63">
        <v>1.0354000000000001E-6</v>
      </c>
      <c r="CS113" s="63">
        <v>0</v>
      </c>
      <c r="CT113" s="63">
        <v>3.8287939999999999E-3</v>
      </c>
      <c r="CU113" s="63">
        <v>0.52548553600000003</v>
      </c>
      <c r="CV113" s="63">
        <v>2.276495E-4</v>
      </c>
      <c r="CW113" s="63">
        <v>1.4631781999999999E-2</v>
      </c>
      <c r="CX113" s="63">
        <v>1.8242776700000001E-2</v>
      </c>
      <c r="CY113" s="63">
        <v>0.1388537363</v>
      </c>
      <c r="CZ113" s="63">
        <v>1.4151448699999999E-2</v>
      </c>
      <c r="DA113" s="63">
        <v>4.4000513300000002E-2</v>
      </c>
      <c r="DB113" s="63">
        <v>0.1207080152</v>
      </c>
      <c r="DC113" s="63">
        <v>0.27572018679999999</v>
      </c>
      <c r="DD113" s="63">
        <v>4.0022508599999999E-2</v>
      </c>
      <c r="DE113" s="63">
        <v>0.1108515617</v>
      </c>
      <c r="DF113" s="63">
        <v>5.25201691E-2</v>
      </c>
      <c r="DG113" s="63">
        <v>0.40068345</v>
      </c>
      <c r="DH113" s="63">
        <v>6.8830615400000003E-2</v>
      </c>
      <c r="DI113" s="63">
        <v>8.0166184500000001E-2</v>
      </c>
      <c r="DJ113" s="63">
        <v>6.4918391500000006E-2</v>
      </c>
      <c r="DK113" s="63">
        <v>0.53493601310000005</v>
      </c>
      <c r="DL113" s="63">
        <v>4.2653800000000001E-5</v>
      </c>
      <c r="DM113" s="63">
        <v>0.13663246449999999</v>
      </c>
      <c r="DN113" s="63">
        <v>7.7439339900000001E-2</v>
      </c>
      <c r="DO113" s="63">
        <v>0.82311825139999995</v>
      </c>
      <c r="DP113" s="63">
        <v>8.6207453500000003E-2</v>
      </c>
      <c r="DQ113" s="63">
        <v>0.217587378</v>
      </c>
      <c r="DR113" s="63">
        <v>0.1110975627</v>
      </c>
      <c r="DS113" s="63">
        <v>0.99465907259999997</v>
      </c>
      <c r="DT113" s="63">
        <v>0.1234689635</v>
      </c>
      <c r="DU113" s="63">
        <v>0.23064633270000001</v>
      </c>
      <c r="DV113" s="63">
        <v>0.13640748599999999</v>
      </c>
    </row>
    <row r="114" spans="1:126" s="19" customFormat="1" ht="12" customHeight="1" x14ac:dyDescent="0.3">
      <c r="A114" s="190" t="s">
        <v>116</v>
      </c>
      <c r="B114" s="63">
        <v>0</v>
      </c>
      <c r="C114" s="63">
        <v>0</v>
      </c>
      <c r="D114" s="63">
        <v>0</v>
      </c>
      <c r="E114" s="63">
        <v>0</v>
      </c>
      <c r="F114" s="63">
        <v>0</v>
      </c>
      <c r="G114" s="63">
        <v>0</v>
      </c>
      <c r="H114" s="63">
        <v>0</v>
      </c>
      <c r="I114" s="63">
        <v>0</v>
      </c>
      <c r="J114" s="63">
        <v>0</v>
      </c>
      <c r="K114" s="63">
        <v>0</v>
      </c>
      <c r="L114" s="63">
        <v>0</v>
      </c>
      <c r="M114" s="63">
        <v>0</v>
      </c>
      <c r="N114" s="63">
        <v>0</v>
      </c>
      <c r="O114" s="63">
        <v>0</v>
      </c>
      <c r="P114" s="63">
        <v>0</v>
      </c>
      <c r="Q114" s="63">
        <v>0</v>
      </c>
      <c r="R114" s="63">
        <v>0</v>
      </c>
      <c r="S114" s="63">
        <v>0</v>
      </c>
      <c r="T114" s="63">
        <v>0</v>
      </c>
      <c r="U114" s="63">
        <v>0</v>
      </c>
      <c r="V114" s="63">
        <v>0</v>
      </c>
      <c r="W114" s="63">
        <v>0</v>
      </c>
      <c r="X114" s="63">
        <v>0</v>
      </c>
      <c r="Y114" s="63">
        <v>0</v>
      </c>
      <c r="Z114" s="63">
        <v>0</v>
      </c>
      <c r="AA114" s="63">
        <v>0</v>
      </c>
      <c r="AB114" s="63">
        <v>0</v>
      </c>
      <c r="AC114" s="63">
        <v>0</v>
      </c>
      <c r="AD114" s="63">
        <v>0</v>
      </c>
      <c r="AE114" s="63">
        <v>0</v>
      </c>
      <c r="AF114" s="63">
        <v>0</v>
      </c>
      <c r="AG114" s="63">
        <v>0</v>
      </c>
      <c r="AH114" s="63">
        <v>0</v>
      </c>
      <c r="AI114" s="63">
        <v>0</v>
      </c>
      <c r="AJ114" s="63">
        <v>0</v>
      </c>
      <c r="AK114" s="63">
        <v>0</v>
      </c>
      <c r="AL114" s="63">
        <v>0</v>
      </c>
      <c r="AM114" s="63">
        <v>0</v>
      </c>
      <c r="AN114" s="63">
        <v>0</v>
      </c>
      <c r="AO114" s="63">
        <v>0</v>
      </c>
      <c r="AP114" s="63">
        <v>0</v>
      </c>
      <c r="AQ114" s="63">
        <v>0</v>
      </c>
      <c r="AR114" s="63">
        <v>0</v>
      </c>
      <c r="AS114" s="63">
        <v>0</v>
      </c>
      <c r="AT114" s="63">
        <v>0</v>
      </c>
      <c r="AU114" s="63">
        <v>0</v>
      </c>
      <c r="AV114" s="63">
        <v>0</v>
      </c>
      <c r="AW114" s="63">
        <v>0</v>
      </c>
      <c r="AX114" s="63">
        <v>0</v>
      </c>
      <c r="AY114" s="63">
        <v>0</v>
      </c>
      <c r="AZ114" s="63">
        <v>0</v>
      </c>
      <c r="BA114" s="63">
        <v>0</v>
      </c>
      <c r="BB114" s="63">
        <v>0</v>
      </c>
      <c r="BC114" s="63">
        <v>0</v>
      </c>
      <c r="BD114" s="63">
        <v>0</v>
      </c>
      <c r="BE114" s="63">
        <v>0</v>
      </c>
      <c r="BF114" s="63">
        <v>0</v>
      </c>
      <c r="BG114" s="63">
        <v>0</v>
      </c>
      <c r="BH114" s="63">
        <v>0</v>
      </c>
      <c r="BI114" s="63">
        <v>0</v>
      </c>
      <c r="BJ114" s="63">
        <v>0</v>
      </c>
      <c r="BK114" s="63">
        <v>0</v>
      </c>
      <c r="BL114" s="63">
        <v>0</v>
      </c>
      <c r="BM114" s="63">
        <v>0</v>
      </c>
      <c r="BN114" s="63">
        <v>0</v>
      </c>
      <c r="BO114" s="63">
        <v>0</v>
      </c>
      <c r="BP114" s="63">
        <v>0</v>
      </c>
      <c r="BQ114" s="63">
        <v>0</v>
      </c>
      <c r="BR114" s="63">
        <v>0</v>
      </c>
      <c r="BS114" s="63">
        <v>0</v>
      </c>
      <c r="BT114" s="63">
        <v>0</v>
      </c>
      <c r="BU114" s="63">
        <v>0</v>
      </c>
      <c r="BV114" s="63">
        <v>0</v>
      </c>
      <c r="BW114" s="63">
        <v>0</v>
      </c>
      <c r="BX114" s="63">
        <v>0</v>
      </c>
      <c r="BY114" s="63">
        <v>0</v>
      </c>
      <c r="BZ114" s="63">
        <v>0</v>
      </c>
      <c r="CA114" s="63">
        <v>0</v>
      </c>
      <c r="CB114" s="63">
        <v>0</v>
      </c>
      <c r="CC114" s="63">
        <v>0</v>
      </c>
      <c r="CD114" s="63">
        <v>0</v>
      </c>
      <c r="CE114" s="63">
        <v>0</v>
      </c>
      <c r="CF114" s="63">
        <v>0</v>
      </c>
      <c r="CG114" s="63">
        <v>0</v>
      </c>
      <c r="CH114" s="63">
        <v>0</v>
      </c>
      <c r="CI114" s="63">
        <v>0</v>
      </c>
      <c r="CJ114" s="63">
        <v>0</v>
      </c>
      <c r="CK114" s="63">
        <v>0</v>
      </c>
      <c r="CL114" s="63">
        <v>0</v>
      </c>
      <c r="CM114" s="63">
        <v>0</v>
      </c>
      <c r="CN114" s="63">
        <v>0</v>
      </c>
      <c r="CO114" s="63">
        <v>0</v>
      </c>
      <c r="CP114" s="63">
        <v>0</v>
      </c>
      <c r="CQ114" s="63">
        <v>0</v>
      </c>
      <c r="CR114" s="63">
        <v>0</v>
      </c>
      <c r="CS114" s="63">
        <v>0</v>
      </c>
      <c r="CT114" s="63">
        <v>0</v>
      </c>
      <c r="CU114" s="63">
        <v>0</v>
      </c>
      <c r="CV114" s="63">
        <v>0</v>
      </c>
      <c r="CW114" s="63">
        <v>0</v>
      </c>
      <c r="CX114" s="63">
        <v>0</v>
      </c>
      <c r="CY114" s="63">
        <v>0</v>
      </c>
      <c r="CZ114" s="63">
        <v>0</v>
      </c>
      <c r="DA114" s="63">
        <v>0</v>
      </c>
      <c r="DB114" s="63">
        <v>0</v>
      </c>
      <c r="DC114" s="63">
        <v>0</v>
      </c>
      <c r="DD114" s="63">
        <v>0</v>
      </c>
      <c r="DE114" s="63">
        <v>0</v>
      </c>
      <c r="DF114" s="63">
        <v>0</v>
      </c>
      <c r="DG114" s="63">
        <v>0</v>
      </c>
      <c r="DH114" s="63">
        <v>0</v>
      </c>
      <c r="DI114" s="63">
        <v>0</v>
      </c>
      <c r="DJ114" s="63">
        <v>0</v>
      </c>
      <c r="DK114" s="63">
        <v>0</v>
      </c>
      <c r="DL114" s="63">
        <v>0</v>
      </c>
      <c r="DM114" s="63">
        <v>0</v>
      </c>
      <c r="DN114" s="63">
        <v>0</v>
      </c>
      <c r="DO114" s="63">
        <v>0</v>
      </c>
      <c r="DP114" s="63">
        <v>0</v>
      </c>
      <c r="DQ114" s="63">
        <v>0</v>
      </c>
      <c r="DR114" s="63">
        <v>0</v>
      </c>
      <c r="DS114" s="63">
        <v>0</v>
      </c>
      <c r="DT114" s="63">
        <v>0</v>
      </c>
      <c r="DU114" s="63">
        <v>0</v>
      </c>
      <c r="DV114" s="63">
        <v>0</v>
      </c>
    </row>
    <row r="115" spans="1:126" s="17" customFormat="1" ht="12" customHeight="1" x14ac:dyDescent="0.3">
      <c r="A115" s="189" t="s">
        <v>117</v>
      </c>
      <c r="B115" s="63">
        <v>0</v>
      </c>
      <c r="C115" s="63">
        <v>0</v>
      </c>
      <c r="D115" s="63">
        <v>0</v>
      </c>
      <c r="E115" s="63">
        <v>0</v>
      </c>
      <c r="F115" s="63">
        <v>0</v>
      </c>
      <c r="G115" s="63">
        <v>0</v>
      </c>
      <c r="H115" s="63">
        <v>0</v>
      </c>
      <c r="I115" s="63">
        <v>0</v>
      </c>
      <c r="J115" s="63">
        <v>0</v>
      </c>
      <c r="K115" s="63">
        <v>0</v>
      </c>
      <c r="L115" s="63">
        <v>0</v>
      </c>
      <c r="M115" s="63">
        <v>0</v>
      </c>
      <c r="N115" s="63">
        <v>0</v>
      </c>
      <c r="O115" s="63">
        <v>0</v>
      </c>
      <c r="P115" s="63">
        <v>0</v>
      </c>
      <c r="Q115" s="63">
        <v>0</v>
      </c>
      <c r="R115" s="63">
        <v>0</v>
      </c>
      <c r="S115" s="63">
        <v>0</v>
      </c>
      <c r="T115" s="63">
        <v>0</v>
      </c>
      <c r="U115" s="63">
        <v>0</v>
      </c>
      <c r="V115" s="63">
        <v>0</v>
      </c>
      <c r="W115" s="63">
        <v>0</v>
      </c>
      <c r="X115" s="63">
        <v>0</v>
      </c>
      <c r="Y115" s="63">
        <v>0</v>
      </c>
      <c r="Z115" s="63">
        <v>0</v>
      </c>
      <c r="AA115" s="63">
        <v>0</v>
      </c>
      <c r="AB115" s="63">
        <v>0</v>
      </c>
      <c r="AC115" s="63">
        <v>0</v>
      </c>
      <c r="AD115" s="63">
        <v>0</v>
      </c>
      <c r="AE115" s="63">
        <v>0</v>
      </c>
      <c r="AF115" s="63">
        <v>0</v>
      </c>
      <c r="AG115" s="63">
        <v>0</v>
      </c>
      <c r="AH115" s="63">
        <v>4.1637173700000002E-2</v>
      </c>
      <c r="AI115" s="63">
        <v>0</v>
      </c>
      <c r="AJ115" s="63">
        <v>0</v>
      </c>
      <c r="AK115" s="63">
        <v>0</v>
      </c>
      <c r="AL115" s="63">
        <v>0</v>
      </c>
      <c r="AM115" s="63">
        <v>0</v>
      </c>
      <c r="AN115" s="63">
        <v>0</v>
      </c>
      <c r="AO115" s="63">
        <v>0</v>
      </c>
      <c r="AP115" s="63">
        <v>0</v>
      </c>
      <c r="AQ115" s="63">
        <v>0</v>
      </c>
      <c r="AR115" s="63">
        <v>0</v>
      </c>
      <c r="AS115" s="63">
        <v>0</v>
      </c>
      <c r="AT115" s="63">
        <v>0</v>
      </c>
      <c r="AU115" s="63">
        <v>0</v>
      </c>
      <c r="AV115" s="63">
        <v>0</v>
      </c>
      <c r="AW115" s="63">
        <v>0</v>
      </c>
      <c r="AX115" s="63">
        <v>2.9622513199999999E-2</v>
      </c>
      <c r="AY115" s="63">
        <v>0</v>
      </c>
      <c r="AZ115" s="63">
        <v>0</v>
      </c>
      <c r="BA115" s="63">
        <v>0</v>
      </c>
      <c r="BB115" s="63">
        <v>0</v>
      </c>
      <c r="BC115" s="63">
        <v>0</v>
      </c>
      <c r="BD115" s="63">
        <v>0</v>
      </c>
      <c r="BE115" s="63">
        <v>0</v>
      </c>
      <c r="BF115" s="63">
        <v>0</v>
      </c>
      <c r="BG115" s="63">
        <v>0</v>
      </c>
      <c r="BH115" s="63">
        <v>0</v>
      </c>
      <c r="BI115" s="63">
        <v>0</v>
      </c>
      <c r="BJ115" s="63">
        <v>0</v>
      </c>
      <c r="BK115" s="63">
        <v>0</v>
      </c>
      <c r="BL115" s="63">
        <v>0</v>
      </c>
      <c r="BM115" s="63">
        <v>0</v>
      </c>
      <c r="BN115" s="63">
        <v>0</v>
      </c>
      <c r="BO115" s="63">
        <v>0.56981750099999995</v>
      </c>
      <c r="BP115" s="63">
        <v>4.5553227401000003</v>
      </c>
      <c r="BQ115" s="63">
        <v>2.4557258219000002</v>
      </c>
      <c r="BR115" s="63">
        <v>1.2733180983000001</v>
      </c>
      <c r="BS115" s="63">
        <v>3.6851958004999998</v>
      </c>
      <c r="BT115" s="63">
        <v>13.3838045189</v>
      </c>
      <c r="BU115" s="63">
        <v>3.4095533512</v>
      </c>
      <c r="BV115" s="63">
        <v>6.7069400000000001E-2</v>
      </c>
      <c r="BW115" s="63">
        <v>1.5194560432999999</v>
      </c>
      <c r="BX115" s="63">
        <v>6.2185605429999997</v>
      </c>
      <c r="BY115" s="63">
        <v>0.81880491879999995</v>
      </c>
      <c r="BZ115" s="63">
        <v>0</v>
      </c>
      <c r="CA115" s="63">
        <v>0</v>
      </c>
      <c r="CB115" s="63">
        <v>0</v>
      </c>
      <c r="CC115" s="63">
        <v>0</v>
      </c>
      <c r="CD115" s="63">
        <v>0</v>
      </c>
      <c r="CE115" s="63">
        <v>0</v>
      </c>
      <c r="CF115" s="63">
        <v>0</v>
      </c>
      <c r="CG115" s="63">
        <v>0</v>
      </c>
      <c r="CH115" s="63">
        <v>0</v>
      </c>
      <c r="CI115" s="63">
        <v>0.15204230690000001</v>
      </c>
      <c r="CJ115" s="63">
        <v>0</v>
      </c>
      <c r="CK115" s="63">
        <v>0</v>
      </c>
      <c r="CL115" s="63">
        <v>0</v>
      </c>
      <c r="CM115" s="63">
        <v>0.15337103469999999</v>
      </c>
      <c r="CN115" s="63">
        <v>0</v>
      </c>
      <c r="CO115" s="63">
        <v>0</v>
      </c>
      <c r="CP115" s="63">
        <v>0</v>
      </c>
      <c r="CQ115" s="63">
        <v>0.1540605692</v>
      </c>
      <c r="CR115" s="63">
        <v>0</v>
      </c>
      <c r="CS115" s="63">
        <v>0</v>
      </c>
      <c r="CT115" s="63">
        <v>0</v>
      </c>
      <c r="CU115" s="63">
        <v>0</v>
      </c>
      <c r="CV115" s="63">
        <v>0</v>
      </c>
      <c r="CW115" s="63">
        <v>0</v>
      </c>
      <c r="CX115" s="63">
        <v>0</v>
      </c>
      <c r="CY115" s="63">
        <v>0</v>
      </c>
      <c r="CZ115" s="63">
        <v>0.2023439672</v>
      </c>
      <c r="DA115" s="63">
        <v>0</v>
      </c>
      <c r="DB115" s="63">
        <v>0</v>
      </c>
      <c r="DC115" s="63">
        <v>0.20187133760000001</v>
      </c>
      <c r="DD115" s="63">
        <v>0</v>
      </c>
      <c r="DE115" s="63">
        <v>0</v>
      </c>
      <c r="DF115" s="63">
        <v>0</v>
      </c>
      <c r="DG115" s="63">
        <v>0.20144930229999999</v>
      </c>
      <c r="DH115" s="63">
        <v>0</v>
      </c>
      <c r="DI115" s="63">
        <v>0</v>
      </c>
      <c r="DJ115" s="63">
        <v>0</v>
      </c>
      <c r="DK115" s="63">
        <v>0.2087899</v>
      </c>
      <c r="DL115" s="63">
        <v>0</v>
      </c>
      <c r="DM115" s="63">
        <v>0</v>
      </c>
      <c r="DN115" s="63">
        <v>0</v>
      </c>
      <c r="DO115" s="63">
        <v>0.29040777000000001</v>
      </c>
      <c r="DP115" s="63">
        <v>0</v>
      </c>
      <c r="DQ115" s="63">
        <v>2.8657440000000003E-4</v>
      </c>
      <c r="DR115" s="63">
        <v>1.9706583999999998E-3</v>
      </c>
      <c r="DS115" s="63">
        <v>0.31439143479999998</v>
      </c>
      <c r="DT115" s="63">
        <v>2.1217020000000001E-4</v>
      </c>
      <c r="DU115" s="63">
        <v>7.6265990000000004E-4</v>
      </c>
      <c r="DV115" s="63">
        <v>1.2443465999999999E-3</v>
      </c>
    </row>
    <row r="116" spans="1:126" s="17" customFormat="1" ht="12" customHeight="1" x14ac:dyDescent="0.3">
      <c r="A116" s="189" t="s">
        <v>118</v>
      </c>
      <c r="B116" s="63">
        <v>0</v>
      </c>
      <c r="C116" s="63">
        <v>0</v>
      </c>
      <c r="D116" s="63">
        <v>0</v>
      </c>
      <c r="E116" s="63">
        <v>0</v>
      </c>
      <c r="F116" s="63">
        <v>0</v>
      </c>
      <c r="G116" s="63">
        <v>0</v>
      </c>
      <c r="H116" s="63">
        <v>0</v>
      </c>
      <c r="I116" s="63">
        <v>0</v>
      </c>
      <c r="J116" s="63">
        <v>1.2206460161999999</v>
      </c>
      <c r="K116" s="63">
        <v>5.3832706829000001</v>
      </c>
      <c r="L116" s="63">
        <v>2.2276651237</v>
      </c>
      <c r="M116" s="63">
        <v>0.30264539169999999</v>
      </c>
      <c r="N116" s="63">
        <v>0.66714980670000001</v>
      </c>
      <c r="O116" s="63">
        <v>0.35507220540000001</v>
      </c>
      <c r="P116" s="63">
        <v>1.9431468451</v>
      </c>
      <c r="Q116" s="63">
        <v>2.0317075107</v>
      </c>
      <c r="R116" s="63">
        <v>0.61210902519999999</v>
      </c>
      <c r="S116" s="63">
        <v>0.4219790565</v>
      </c>
      <c r="T116" s="63">
        <v>1.5434035123000001</v>
      </c>
      <c r="U116" s="63">
        <v>0.3570047697</v>
      </c>
      <c r="V116" s="63">
        <v>0.27356332239999998</v>
      </c>
      <c r="W116" s="63">
        <v>3.7380689612000002</v>
      </c>
      <c r="X116" s="63">
        <v>1.4726341292</v>
      </c>
      <c r="Y116" s="63">
        <v>3.7364554371000001</v>
      </c>
      <c r="Z116" s="63">
        <v>4.3408092178000004</v>
      </c>
      <c r="AA116" s="63">
        <v>4.2147544929</v>
      </c>
      <c r="AB116" s="63">
        <v>2.8255426543</v>
      </c>
      <c r="AC116" s="63">
        <v>3.1619977571</v>
      </c>
      <c r="AD116" s="63">
        <v>6.0172166730000001</v>
      </c>
      <c r="AE116" s="63">
        <v>2.6688156940000001</v>
      </c>
      <c r="AF116" s="63">
        <v>2.2270619571000001</v>
      </c>
      <c r="AG116" s="63">
        <v>1.4814780916000001</v>
      </c>
      <c r="AH116" s="63">
        <v>5.7954499754000004</v>
      </c>
      <c r="AI116" s="63">
        <v>2.0906650566999998</v>
      </c>
      <c r="AJ116" s="63">
        <v>1.8583842513</v>
      </c>
      <c r="AK116" s="63">
        <v>4.0834634111000003</v>
      </c>
      <c r="AL116" s="63">
        <v>2.0937500481</v>
      </c>
      <c r="AM116" s="63">
        <v>4.4710899777000002</v>
      </c>
      <c r="AN116" s="63">
        <v>5.1643032034000003</v>
      </c>
      <c r="AO116" s="63">
        <v>5.0034576680000002</v>
      </c>
      <c r="AP116" s="63">
        <v>2.3064857610999998</v>
      </c>
      <c r="AQ116" s="63">
        <v>21.442300687700001</v>
      </c>
      <c r="AR116" s="63">
        <v>5.9155534897999997</v>
      </c>
      <c r="AS116" s="63">
        <v>7.1393022670999997</v>
      </c>
      <c r="AT116" s="63">
        <v>5.0858595718000004</v>
      </c>
      <c r="AU116" s="63">
        <v>12.1381530719</v>
      </c>
      <c r="AV116" s="63">
        <v>11.3005561295</v>
      </c>
      <c r="AW116" s="63">
        <v>11.7435721301</v>
      </c>
      <c r="AX116" s="63">
        <v>5.8944423845999996</v>
      </c>
      <c r="AY116" s="63">
        <v>14.7899973518</v>
      </c>
      <c r="AZ116" s="63">
        <v>15.411116658199999</v>
      </c>
      <c r="BA116" s="63">
        <v>20.0818239193</v>
      </c>
      <c r="BB116" s="63">
        <v>0</v>
      </c>
      <c r="BC116" s="63">
        <v>0</v>
      </c>
      <c r="BD116" s="63">
        <v>0</v>
      </c>
      <c r="BE116" s="63">
        <v>0</v>
      </c>
      <c r="BF116" s="63">
        <v>0</v>
      </c>
      <c r="BG116" s="63">
        <v>0</v>
      </c>
      <c r="BH116" s="63">
        <v>0</v>
      </c>
      <c r="BI116" s="63">
        <v>0</v>
      </c>
      <c r="BJ116" s="63">
        <v>0</v>
      </c>
      <c r="BK116" s="63">
        <v>0</v>
      </c>
      <c r="BL116" s="63">
        <v>0</v>
      </c>
      <c r="BM116" s="63">
        <v>0</v>
      </c>
      <c r="BN116" s="63">
        <v>2.8943482710000001</v>
      </c>
      <c r="BO116" s="63">
        <v>19.180486387399998</v>
      </c>
      <c r="BP116" s="63">
        <v>23.554094109200001</v>
      </c>
      <c r="BQ116" s="63">
        <v>7.6586341300000003</v>
      </c>
      <c r="BR116" s="63">
        <v>1.9383445521</v>
      </c>
      <c r="BS116" s="63">
        <v>9.4022483328999993</v>
      </c>
      <c r="BT116" s="63">
        <v>14.153947458199999</v>
      </c>
      <c r="BU116" s="63">
        <v>4.6267520512000004</v>
      </c>
      <c r="BV116" s="63">
        <v>1.164823188</v>
      </c>
      <c r="BW116" s="63">
        <v>7.9543100479</v>
      </c>
      <c r="BX116" s="63">
        <v>12.581381525399999</v>
      </c>
      <c r="BY116" s="63">
        <v>6.2212099333999999</v>
      </c>
      <c r="BZ116" s="63">
        <v>1.2125810358</v>
      </c>
      <c r="CA116" s="63">
        <v>8.1377942119999993</v>
      </c>
      <c r="CB116" s="63">
        <v>9.1551919692000006</v>
      </c>
      <c r="CC116" s="63">
        <v>3.5849956359999999</v>
      </c>
      <c r="CD116" s="63">
        <v>3.2394423439</v>
      </c>
      <c r="CE116" s="63">
        <v>12.811212707199999</v>
      </c>
      <c r="CF116" s="63">
        <v>9.5733742783999993</v>
      </c>
      <c r="CG116" s="63">
        <v>7.4624188410999999</v>
      </c>
      <c r="CH116" s="63">
        <v>1.8812712606999999</v>
      </c>
      <c r="CI116" s="63">
        <v>17.7661162295</v>
      </c>
      <c r="CJ116" s="63">
        <v>13.6919676843</v>
      </c>
      <c r="CK116" s="63">
        <v>3.4952661808999999</v>
      </c>
      <c r="CL116" s="63">
        <v>2.6911159534000002</v>
      </c>
      <c r="CM116" s="63">
        <v>19.659854584600001</v>
      </c>
      <c r="CN116" s="63">
        <v>12.6834877807</v>
      </c>
      <c r="CO116" s="63">
        <v>6.2198130599999999</v>
      </c>
      <c r="CP116" s="63">
        <v>2.4449474798000002</v>
      </c>
      <c r="CQ116" s="63">
        <v>29.613331404699998</v>
      </c>
      <c r="CR116" s="63">
        <v>12.2065709909</v>
      </c>
      <c r="CS116" s="63">
        <v>5.5747274889999998</v>
      </c>
      <c r="CT116" s="63">
        <v>11.440005125800001</v>
      </c>
      <c r="CU116" s="63">
        <v>45.742139684400001</v>
      </c>
      <c r="CV116" s="63">
        <v>24.452550801499999</v>
      </c>
      <c r="CW116" s="63">
        <v>7.7715803336000002</v>
      </c>
      <c r="CX116" s="63">
        <v>4.1325048167</v>
      </c>
      <c r="CY116" s="63">
        <v>19.967758741400001</v>
      </c>
      <c r="CZ116" s="63">
        <v>10.3572171665</v>
      </c>
      <c r="DA116" s="63">
        <v>9.0539894134000001</v>
      </c>
      <c r="DB116" s="63">
        <v>5.7032845338999998</v>
      </c>
      <c r="DC116" s="63">
        <v>27.431012992500001</v>
      </c>
      <c r="DD116" s="63">
        <v>17.6530510222</v>
      </c>
      <c r="DE116" s="63">
        <v>16.670629376299999</v>
      </c>
      <c r="DF116" s="63">
        <v>8.3838253050000002</v>
      </c>
      <c r="DG116" s="63">
        <v>37.955019813900002</v>
      </c>
      <c r="DH116" s="63">
        <v>21.297669722199998</v>
      </c>
      <c r="DI116" s="63">
        <v>15.4250981461</v>
      </c>
      <c r="DJ116" s="63">
        <v>7.8832904723999997</v>
      </c>
      <c r="DK116" s="63">
        <v>46.450285872899997</v>
      </c>
      <c r="DL116" s="63">
        <v>19.636409509700002</v>
      </c>
      <c r="DM116" s="63">
        <v>15.6461939823</v>
      </c>
      <c r="DN116" s="63">
        <v>14.064563117200001</v>
      </c>
      <c r="DO116" s="63">
        <v>75.091610549899997</v>
      </c>
      <c r="DP116" s="63">
        <v>36.588498441799999</v>
      </c>
      <c r="DQ116" s="63">
        <v>28.728929085899999</v>
      </c>
      <c r="DR116" s="63">
        <v>13.097393046700001</v>
      </c>
      <c r="DS116" s="63">
        <v>93.380423943099998</v>
      </c>
      <c r="DT116" s="63">
        <v>49.771222626399997</v>
      </c>
      <c r="DU116" s="63">
        <v>30.402091233</v>
      </c>
      <c r="DV116" s="63">
        <v>18.603963396600001</v>
      </c>
    </row>
    <row r="117" spans="1:126" s="17" customFormat="1" ht="12" customHeight="1" x14ac:dyDescent="0.3">
      <c r="A117" s="190" t="s">
        <v>119</v>
      </c>
      <c r="B117" s="63">
        <v>0</v>
      </c>
      <c r="C117" s="63">
        <v>0</v>
      </c>
      <c r="D117" s="63">
        <v>0</v>
      </c>
      <c r="E117" s="63">
        <v>0</v>
      </c>
      <c r="F117" s="63">
        <v>0</v>
      </c>
      <c r="G117" s="63">
        <v>0</v>
      </c>
      <c r="H117" s="63">
        <v>0</v>
      </c>
      <c r="I117" s="63">
        <v>0</v>
      </c>
      <c r="J117" s="63">
        <v>0</v>
      </c>
      <c r="K117" s="63">
        <v>0</v>
      </c>
      <c r="L117" s="63">
        <v>0</v>
      </c>
      <c r="M117" s="63">
        <v>0</v>
      </c>
      <c r="N117" s="63">
        <v>0</v>
      </c>
      <c r="O117" s="63">
        <v>0</v>
      </c>
      <c r="P117" s="63">
        <v>0</v>
      </c>
      <c r="Q117" s="63">
        <v>0</v>
      </c>
      <c r="R117" s="63">
        <v>0</v>
      </c>
      <c r="S117" s="63">
        <v>0</v>
      </c>
      <c r="T117" s="63">
        <v>0</v>
      </c>
      <c r="U117" s="63">
        <v>0</v>
      </c>
      <c r="V117" s="63">
        <v>0</v>
      </c>
      <c r="W117" s="63">
        <v>0</v>
      </c>
      <c r="X117" s="63">
        <v>0</v>
      </c>
      <c r="Y117" s="63">
        <v>0</v>
      </c>
      <c r="Z117" s="63">
        <v>0</v>
      </c>
      <c r="AA117" s="63">
        <v>0</v>
      </c>
      <c r="AB117" s="63">
        <v>0</v>
      </c>
      <c r="AC117" s="63">
        <v>0</v>
      </c>
      <c r="AD117" s="63">
        <v>0</v>
      </c>
      <c r="AE117" s="63">
        <v>0</v>
      </c>
      <c r="AF117" s="63">
        <v>0</v>
      </c>
      <c r="AG117" s="63">
        <v>0</v>
      </c>
      <c r="AH117" s="63">
        <v>0</v>
      </c>
      <c r="AI117" s="63">
        <v>0</v>
      </c>
      <c r="AJ117" s="63">
        <v>0</v>
      </c>
      <c r="AK117" s="63">
        <v>0</v>
      </c>
      <c r="AL117" s="63">
        <v>0</v>
      </c>
      <c r="AM117" s="63">
        <v>0</v>
      </c>
      <c r="AN117" s="63">
        <v>1.395866609</v>
      </c>
      <c r="AO117" s="63">
        <v>2.6185914104000001</v>
      </c>
      <c r="AP117" s="63">
        <v>1.4251791372</v>
      </c>
      <c r="AQ117" s="63">
        <v>18.1277049039</v>
      </c>
      <c r="AR117" s="63">
        <v>3.5076312331000001</v>
      </c>
      <c r="AS117" s="63">
        <v>5.0474308838999997</v>
      </c>
      <c r="AT117" s="63">
        <v>1.6907589381000001</v>
      </c>
      <c r="AU117" s="63">
        <v>7.6843601474999996</v>
      </c>
      <c r="AV117" s="63">
        <v>5.4570100224000004</v>
      </c>
      <c r="AW117" s="63">
        <v>8.2156468325999992</v>
      </c>
      <c r="AX117" s="63">
        <v>2.2035917306999999</v>
      </c>
      <c r="AY117" s="63">
        <v>9.8828724986999994</v>
      </c>
      <c r="AZ117" s="63">
        <v>12.122075986700001</v>
      </c>
      <c r="BA117" s="63">
        <v>12.6082188764</v>
      </c>
      <c r="BB117" s="63">
        <v>0</v>
      </c>
      <c r="BC117" s="63">
        <v>0</v>
      </c>
      <c r="BD117" s="63">
        <v>0</v>
      </c>
      <c r="BE117" s="63">
        <v>0</v>
      </c>
      <c r="BF117" s="63">
        <v>0</v>
      </c>
      <c r="BG117" s="63">
        <v>0</v>
      </c>
      <c r="BH117" s="63">
        <v>0</v>
      </c>
      <c r="BI117" s="63">
        <v>0</v>
      </c>
      <c r="BJ117" s="63">
        <v>0</v>
      </c>
      <c r="BK117" s="63">
        <v>0</v>
      </c>
      <c r="BL117" s="63">
        <v>0</v>
      </c>
      <c r="BM117" s="63">
        <v>0</v>
      </c>
      <c r="BN117" s="63">
        <v>2.6893248247999999</v>
      </c>
      <c r="BO117" s="63">
        <v>17.0936045634</v>
      </c>
      <c r="BP117" s="63">
        <v>22.838040256399999</v>
      </c>
      <c r="BQ117" s="63">
        <v>7.0717042129000003</v>
      </c>
      <c r="BR117" s="63">
        <v>1.4840418150000001</v>
      </c>
      <c r="BS117" s="63">
        <v>6.8386193463999998</v>
      </c>
      <c r="BT117" s="63">
        <v>13.835952599800001</v>
      </c>
      <c r="BU117" s="63">
        <v>4.3209246910000001</v>
      </c>
      <c r="BV117" s="63">
        <v>0.80824354099999995</v>
      </c>
      <c r="BW117" s="63">
        <v>6.5446835718000003</v>
      </c>
      <c r="BX117" s="63">
        <v>11.8534161997</v>
      </c>
      <c r="BY117" s="63">
        <v>5.2152275899999996</v>
      </c>
      <c r="BZ117" s="63">
        <v>0.90127717630000004</v>
      </c>
      <c r="CA117" s="63">
        <v>6.2292312072999998</v>
      </c>
      <c r="CB117" s="63">
        <v>8.1667248515999997</v>
      </c>
      <c r="CC117" s="63">
        <v>3.3388543145999998</v>
      </c>
      <c r="CD117" s="63">
        <v>2.0423387488999998</v>
      </c>
      <c r="CE117" s="63">
        <v>9.9469568862000006</v>
      </c>
      <c r="CF117" s="63">
        <v>8.6736817809000009</v>
      </c>
      <c r="CG117" s="63">
        <v>6.3925332511999997</v>
      </c>
      <c r="CH117" s="63">
        <v>1.2974639197</v>
      </c>
      <c r="CI117" s="63">
        <v>14.497713739</v>
      </c>
      <c r="CJ117" s="63">
        <v>13.0337245423</v>
      </c>
      <c r="CK117" s="63">
        <v>3.009666046</v>
      </c>
      <c r="CL117" s="63">
        <v>1.8344077920999999</v>
      </c>
      <c r="CM117" s="63">
        <v>16.972745551199999</v>
      </c>
      <c r="CN117" s="63">
        <v>11.872007358899999</v>
      </c>
      <c r="CO117" s="63">
        <v>5.5998051547000003</v>
      </c>
      <c r="CP117" s="63">
        <v>1.6743992665</v>
      </c>
      <c r="CQ117" s="63">
        <v>25.075204607</v>
      </c>
      <c r="CR117" s="63">
        <v>11.154794996</v>
      </c>
      <c r="CS117" s="63">
        <v>4.8382790089999999</v>
      </c>
      <c r="CT117" s="63">
        <v>8.9670383017000006</v>
      </c>
      <c r="CU117" s="63">
        <v>37.9624546322</v>
      </c>
      <c r="CV117" s="63">
        <v>21.465040896400001</v>
      </c>
      <c r="CW117" s="63">
        <v>5.8271981938000001</v>
      </c>
      <c r="CX117" s="63">
        <v>2.7423270980000001</v>
      </c>
      <c r="CY117" s="63">
        <v>15.471167489899999</v>
      </c>
      <c r="CZ117" s="63">
        <v>8.1860940958999997</v>
      </c>
      <c r="DA117" s="63">
        <v>5.7482972965999997</v>
      </c>
      <c r="DB117" s="63">
        <v>3.1182723870000002</v>
      </c>
      <c r="DC117" s="63">
        <v>20.008429696499999</v>
      </c>
      <c r="DD117" s="63">
        <v>13.4329320951</v>
      </c>
      <c r="DE117" s="63">
        <v>12.673637674</v>
      </c>
      <c r="DF117" s="63">
        <v>5.0622964706999998</v>
      </c>
      <c r="DG117" s="63">
        <v>23.359827527699998</v>
      </c>
      <c r="DH117" s="63">
        <v>16.489355205300001</v>
      </c>
      <c r="DI117" s="63">
        <v>11.2310426584</v>
      </c>
      <c r="DJ117" s="63">
        <v>3.7346925636999999</v>
      </c>
      <c r="DK117" s="63">
        <v>26.772357443699999</v>
      </c>
      <c r="DL117" s="63">
        <v>14.0312808347</v>
      </c>
      <c r="DM117" s="63">
        <v>8.8211324292000004</v>
      </c>
      <c r="DN117" s="63">
        <v>8.3720730286999991</v>
      </c>
      <c r="DO117" s="63">
        <v>49.321253535399997</v>
      </c>
      <c r="DP117" s="63">
        <v>29.9013712639</v>
      </c>
      <c r="DQ117" s="63">
        <v>23.713316384599999</v>
      </c>
      <c r="DR117" s="63">
        <v>7.6016907247000001</v>
      </c>
      <c r="DS117" s="63">
        <v>66.897389900700006</v>
      </c>
      <c r="DT117" s="63">
        <v>42.485917135199998</v>
      </c>
      <c r="DU117" s="63">
        <v>25.460593881299999</v>
      </c>
      <c r="DV117" s="63">
        <v>13.1716172256</v>
      </c>
    </row>
    <row r="118" spans="1:126" s="17" customFormat="1" ht="12" customHeight="1" x14ac:dyDescent="0.3">
      <c r="A118" s="190" t="s">
        <v>120</v>
      </c>
      <c r="B118" s="63">
        <v>0</v>
      </c>
      <c r="C118" s="63">
        <v>0</v>
      </c>
      <c r="D118" s="63">
        <v>0</v>
      </c>
      <c r="E118" s="63">
        <v>0</v>
      </c>
      <c r="F118" s="63">
        <v>0</v>
      </c>
      <c r="G118" s="63">
        <v>0</v>
      </c>
      <c r="H118" s="63">
        <v>0</v>
      </c>
      <c r="I118" s="63">
        <v>0</v>
      </c>
      <c r="J118" s="63">
        <v>1.2206460161999999</v>
      </c>
      <c r="K118" s="63">
        <v>5.3832706829000001</v>
      </c>
      <c r="L118" s="63">
        <v>2.2276651237</v>
      </c>
      <c r="M118" s="63">
        <v>0.30264539169999999</v>
      </c>
      <c r="N118" s="63">
        <v>0.66714980670000001</v>
      </c>
      <c r="O118" s="63">
        <v>0.35507220540000001</v>
      </c>
      <c r="P118" s="63">
        <v>1.9431468451</v>
      </c>
      <c r="Q118" s="63">
        <v>2.0317075107</v>
      </c>
      <c r="R118" s="63">
        <v>0.61210902519999999</v>
      </c>
      <c r="S118" s="63">
        <v>0.4219790565</v>
      </c>
      <c r="T118" s="63">
        <v>1.5434035123000001</v>
      </c>
      <c r="U118" s="63">
        <v>0.3570047697</v>
      </c>
      <c r="V118" s="63">
        <v>0.27356332239999998</v>
      </c>
      <c r="W118" s="63">
        <v>3.7380689612000002</v>
      </c>
      <c r="X118" s="63">
        <v>1.4726341292</v>
      </c>
      <c r="Y118" s="63">
        <v>3.7364554371000001</v>
      </c>
      <c r="Z118" s="63">
        <v>4.3408092178000004</v>
      </c>
      <c r="AA118" s="63">
        <v>4.2147544929</v>
      </c>
      <c r="AB118" s="63">
        <v>2.8255426543</v>
      </c>
      <c r="AC118" s="63">
        <v>3.1619977571</v>
      </c>
      <c r="AD118" s="63">
        <v>6.0172166730000001</v>
      </c>
      <c r="AE118" s="63">
        <v>2.6688156940000001</v>
      </c>
      <c r="AF118" s="63">
        <v>2.2270619571000001</v>
      </c>
      <c r="AG118" s="63">
        <v>1.4814780916000001</v>
      </c>
      <c r="AH118" s="63">
        <v>5.7954499754000004</v>
      </c>
      <c r="AI118" s="63">
        <v>2.0906650566999998</v>
      </c>
      <c r="AJ118" s="63">
        <v>1.8583842513</v>
      </c>
      <c r="AK118" s="63">
        <v>4.0834634111000003</v>
      </c>
      <c r="AL118" s="63">
        <v>2.0937500481</v>
      </c>
      <c r="AM118" s="63">
        <v>4.4710899777000002</v>
      </c>
      <c r="AN118" s="63">
        <v>3.7684365943999998</v>
      </c>
      <c r="AO118" s="63">
        <v>2.3848662576000002</v>
      </c>
      <c r="AP118" s="63">
        <v>0.88130662390000003</v>
      </c>
      <c r="AQ118" s="63">
        <v>3.3145957838000002</v>
      </c>
      <c r="AR118" s="63">
        <v>2.4079222567</v>
      </c>
      <c r="AS118" s="63">
        <v>2.0918713832</v>
      </c>
      <c r="AT118" s="63">
        <v>3.3951006336999998</v>
      </c>
      <c r="AU118" s="63">
        <v>4.4537929244000001</v>
      </c>
      <c r="AV118" s="63">
        <v>5.8435461070999999</v>
      </c>
      <c r="AW118" s="63">
        <v>3.5279252974999999</v>
      </c>
      <c r="AX118" s="63">
        <v>3.6908506539000001</v>
      </c>
      <c r="AY118" s="63">
        <v>4.9071248531</v>
      </c>
      <c r="AZ118" s="63">
        <v>3.2890406715</v>
      </c>
      <c r="BA118" s="63">
        <v>7.4736050429000001</v>
      </c>
      <c r="BB118" s="63">
        <v>0</v>
      </c>
      <c r="BC118" s="63">
        <v>0</v>
      </c>
      <c r="BD118" s="63">
        <v>0</v>
      </c>
      <c r="BE118" s="63">
        <v>0</v>
      </c>
      <c r="BF118" s="63">
        <v>0</v>
      </c>
      <c r="BG118" s="63">
        <v>0</v>
      </c>
      <c r="BH118" s="63">
        <v>0</v>
      </c>
      <c r="BI118" s="63">
        <v>0</v>
      </c>
      <c r="BJ118" s="63">
        <v>0</v>
      </c>
      <c r="BK118" s="63">
        <v>0</v>
      </c>
      <c r="BL118" s="63">
        <v>0</v>
      </c>
      <c r="BM118" s="63">
        <v>0</v>
      </c>
      <c r="BN118" s="63">
        <v>0.20502344619999999</v>
      </c>
      <c r="BO118" s="63">
        <v>2.0868818240000002</v>
      </c>
      <c r="BP118" s="63">
        <v>0.7160538528</v>
      </c>
      <c r="BQ118" s="63">
        <v>0.58692991709999998</v>
      </c>
      <c r="BR118" s="63">
        <v>0.45430273710000002</v>
      </c>
      <c r="BS118" s="63">
        <v>2.5636289864999999</v>
      </c>
      <c r="BT118" s="63">
        <v>0.31799485840000002</v>
      </c>
      <c r="BU118" s="63">
        <v>0.30582736020000001</v>
      </c>
      <c r="BV118" s="63">
        <v>0.356579647</v>
      </c>
      <c r="BW118" s="63">
        <v>1.4096264760999999</v>
      </c>
      <c r="BX118" s="63">
        <v>0.72796532570000005</v>
      </c>
      <c r="BY118" s="63">
        <v>1.0059823433999999</v>
      </c>
      <c r="BZ118" s="63">
        <v>0.3113038595</v>
      </c>
      <c r="CA118" s="63">
        <v>1.9085630047</v>
      </c>
      <c r="CB118" s="63">
        <v>0.98846711759999994</v>
      </c>
      <c r="CC118" s="63">
        <v>0.2461413214</v>
      </c>
      <c r="CD118" s="63">
        <v>1.197103595</v>
      </c>
      <c r="CE118" s="63">
        <v>2.864255821</v>
      </c>
      <c r="CF118" s="63">
        <v>0.89969249750000002</v>
      </c>
      <c r="CG118" s="63">
        <v>1.0698855898999999</v>
      </c>
      <c r="CH118" s="63">
        <v>0.58380734099999998</v>
      </c>
      <c r="CI118" s="63">
        <v>3.2684024905000002</v>
      </c>
      <c r="CJ118" s="63">
        <v>0.658243142</v>
      </c>
      <c r="CK118" s="63">
        <v>0.48560013489999998</v>
      </c>
      <c r="CL118" s="63">
        <v>0.85670816130000005</v>
      </c>
      <c r="CM118" s="63">
        <v>2.6871090334000001</v>
      </c>
      <c r="CN118" s="63">
        <v>0.81148042180000002</v>
      </c>
      <c r="CO118" s="63">
        <v>0.62000790530000005</v>
      </c>
      <c r="CP118" s="63">
        <v>0.77054821330000001</v>
      </c>
      <c r="CQ118" s="63">
        <v>4.5381267977000004</v>
      </c>
      <c r="CR118" s="63">
        <v>1.0517759949000001</v>
      </c>
      <c r="CS118" s="63">
        <v>0.73644847999999996</v>
      </c>
      <c r="CT118" s="63">
        <v>2.4729668240999998</v>
      </c>
      <c r="CU118" s="63">
        <v>7.7796850521999996</v>
      </c>
      <c r="CV118" s="63">
        <v>2.9875099051</v>
      </c>
      <c r="CW118" s="63">
        <v>1.9443821398000001</v>
      </c>
      <c r="CX118" s="63">
        <v>1.3901777187</v>
      </c>
      <c r="CY118" s="63">
        <v>4.4965912514999999</v>
      </c>
      <c r="CZ118" s="63">
        <v>2.1711230706000002</v>
      </c>
      <c r="DA118" s="63">
        <v>3.3056921168</v>
      </c>
      <c r="DB118" s="63">
        <v>2.5850121469</v>
      </c>
      <c r="DC118" s="63">
        <v>7.422583296</v>
      </c>
      <c r="DD118" s="63">
        <v>4.2201189270999997</v>
      </c>
      <c r="DE118" s="63">
        <v>3.9969917022999999</v>
      </c>
      <c r="DF118" s="63">
        <v>3.3215288343</v>
      </c>
      <c r="DG118" s="63">
        <v>14.5951922862</v>
      </c>
      <c r="DH118" s="63">
        <v>4.8083145169000003</v>
      </c>
      <c r="DI118" s="63">
        <v>4.1940554877</v>
      </c>
      <c r="DJ118" s="63">
        <v>4.1485979087000002</v>
      </c>
      <c r="DK118" s="63">
        <v>19.677928429200001</v>
      </c>
      <c r="DL118" s="63">
        <v>5.6051286749999996</v>
      </c>
      <c r="DM118" s="63">
        <v>6.8250615531000003</v>
      </c>
      <c r="DN118" s="63">
        <v>5.6924900884999996</v>
      </c>
      <c r="DO118" s="63">
        <v>25.7703570145</v>
      </c>
      <c r="DP118" s="63">
        <v>6.6871271778999999</v>
      </c>
      <c r="DQ118" s="63">
        <v>5.0156127013000003</v>
      </c>
      <c r="DR118" s="63">
        <v>5.4957023219999996</v>
      </c>
      <c r="DS118" s="63">
        <v>26.4830340424</v>
      </c>
      <c r="DT118" s="63">
        <v>7.2853054911999999</v>
      </c>
      <c r="DU118" s="63">
        <v>4.9414973516999998</v>
      </c>
      <c r="DV118" s="63">
        <v>5.4323461709999998</v>
      </c>
    </row>
    <row r="119" spans="1:126" s="19" customFormat="1" ht="12" customHeight="1" x14ac:dyDescent="0.3">
      <c r="A119" s="188" t="s">
        <v>135</v>
      </c>
      <c r="B119" s="60">
        <v>0</v>
      </c>
      <c r="C119" s="60">
        <v>0</v>
      </c>
      <c r="D119" s="60">
        <v>0</v>
      </c>
      <c r="E119" s="60">
        <v>0</v>
      </c>
      <c r="F119" s="60">
        <v>0</v>
      </c>
      <c r="G119" s="60">
        <v>0</v>
      </c>
      <c r="H119" s="60">
        <v>0</v>
      </c>
      <c r="I119" s="60">
        <v>0</v>
      </c>
      <c r="J119" s="60">
        <v>0</v>
      </c>
      <c r="K119" s="60">
        <v>0</v>
      </c>
      <c r="L119" s="60">
        <v>0</v>
      </c>
      <c r="M119" s="60">
        <v>0</v>
      </c>
      <c r="N119" s="60">
        <v>0</v>
      </c>
      <c r="O119" s="60">
        <v>0</v>
      </c>
      <c r="P119" s="60">
        <v>0</v>
      </c>
      <c r="Q119" s="60">
        <v>0</v>
      </c>
      <c r="R119" s="60">
        <v>0</v>
      </c>
      <c r="S119" s="60">
        <v>0</v>
      </c>
      <c r="T119" s="60">
        <v>0</v>
      </c>
      <c r="U119" s="60">
        <v>0</v>
      </c>
      <c r="V119" s="60">
        <v>0</v>
      </c>
      <c r="W119" s="60">
        <v>0</v>
      </c>
      <c r="X119" s="60">
        <v>0</v>
      </c>
      <c r="Y119" s="60">
        <v>0</v>
      </c>
      <c r="Z119" s="60">
        <v>0</v>
      </c>
      <c r="AA119" s="60">
        <v>0</v>
      </c>
      <c r="AB119" s="60">
        <v>0</v>
      </c>
      <c r="AC119" s="60">
        <v>0</v>
      </c>
      <c r="AD119" s="60">
        <v>0</v>
      </c>
      <c r="AE119" s="60">
        <v>0</v>
      </c>
      <c r="AF119" s="60">
        <v>0</v>
      </c>
      <c r="AG119" s="60">
        <v>0</v>
      </c>
      <c r="AH119" s="60">
        <v>0</v>
      </c>
      <c r="AI119" s="60">
        <v>0</v>
      </c>
      <c r="AJ119" s="60">
        <v>0</v>
      </c>
      <c r="AK119" s="60">
        <v>0</v>
      </c>
      <c r="AL119" s="60">
        <v>0</v>
      </c>
      <c r="AM119" s="60">
        <v>0</v>
      </c>
      <c r="AN119" s="60">
        <v>0</v>
      </c>
      <c r="AO119" s="60">
        <v>0</v>
      </c>
      <c r="AP119" s="60">
        <v>0</v>
      </c>
      <c r="AQ119" s="60">
        <v>0</v>
      </c>
      <c r="AR119" s="60">
        <v>0</v>
      </c>
      <c r="AS119" s="60">
        <v>0</v>
      </c>
      <c r="AT119" s="60">
        <v>0</v>
      </c>
      <c r="AU119" s="60">
        <v>0</v>
      </c>
      <c r="AV119" s="60">
        <v>0</v>
      </c>
      <c r="AW119" s="60">
        <v>0</v>
      </c>
      <c r="AX119" s="60">
        <v>0</v>
      </c>
      <c r="AY119" s="60">
        <v>0</v>
      </c>
      <c r="AZ119" s="60">
        <v>0</v>
      </c>
      <c r="BA119" s="60">
        <v>0</v>
      </c>
      <c r="BB119" s="60">
        <v>32.960180483999999</v>
      </c>
      <c r="BC119" s="60">
        <v>35.098896488900003</v>
      </c>
      <c r="BD119" s="60">
        <v>39.496539459600001</v>
      </c>
      <c r="BE119" s="60">
        <v>32.9343291685</v>
      </c>
      <c r="BF119" s="60">
        <v>31.100834171100001</v>
      </c>
      <c r="BG119" s="60">
        <v>33.429716925000001</v>
      </c>
      <c r="BH119" s="60">
        <v>40.1556000016</v>
      </c>
      <c r="BI119" s="60">
        <v>42.269426494299999</v>
      </c>
      <c r="BJ119" s="60">
        <v>43.6278921567</v>
      </c>
      <c r="BK119" s="60">
        <v>44.7876849835</v>
      </c>
      <c r="BL119" s="60">
        <v>45.0467914241</v>
      </c>
      <c r="BM119" s="60">
        <v>49.4289671314</v>
      </c>
      <c r="BN119" s="60">
        <v>52.018365368300003</v>
      </c>
      <c r="BO119" s="60">
        <v>53.296509130799997</v>
      </c>
      <c r="BP119" s="60">
        <v>44.687840992399998</v>
      </c>
      <c r="BQ119" s="60">
        <v>34.247574292000003</v>
      </c>
      <c r="BR119" s="60">
        <v>21.718632979199999</v>
      </c>
      <c r="BS119" s="60">
        <v>23.693657462000001</v>
      </c>
      <c r="BT119" s="60">
        <v>26.615184212599999</v>
      </c>
      <c r="BU119" s="60">
        <v>24.0163785642</v>
      </c>
      <c r="BV119" s="60">
        <v>22.7664691202</v>
      </c>
      <c r="BW119" s="60">
        <v>22.447775282399999</v>
      </c>
      <c r="BX119" s="60">
        <v>20.689392550299999</v>
      </c>
      <c r="BY119" s="60">
        <v>21.592605277800001</v>
      </c>
      <c r="BZ119" s="60">
        <v>15.0917922195</v>
      </c>
      <c r="CA119" s="60">
        <v>17.015312066100002</v>
      </c>
      <c r="CB119" s="60">
        <v>20.4135622664</v>
      </c>
      <c r="CC119" s="60">
        <v>19.8006253163</v>
      </c>
      <c r="CD119" s="60">
        <v>16.830938319000001</v>
      </c>
      <c r="CE119" s="60">
        <v>16.675196981900001</v>
      </c>
      <c r="CF119" s="60">
        <v>16.241974862700001</v>
      </c>
      <c r="CG119" s="60">
        <v>15.669006019099999</v>
      </c>
      <c r="CH119" s="60">
        <v>14.373182077499999</v>
      </c>
      <c r="CI119" s="60">
        <v>22.620707146699999</v>
      </c>
      <c r="CJ119" s="60">
        <v>22.2946513664</v>
      </c>
      <c r="CK119" s="60">
        <v>22.313869409999999</v>
      </c>
      <c r="CL119" s="60">
        <v>22.645162080999999</v>
      </c>
      <c r="CM119" s="60">
        <v>22.895201596500002</v>
      </c>
      <c r="CN119" s="60">
        <v>23.650785588000002</v>
      </c>
      <c r="CO119" s="60">
        <v>23.947439707699999</v>
      </c>
      <c r="CP119" s="60">
        <v>18.961876124900002</v>
      </c>
      <c r="CQ119" s="60">
        <v>20.611477968900001</v>
      </c>
      <c r="CR119" s="60">
        <v>20.7215688261</v>
      </c>
      <c r="CS119" s="60">
        <v>22.219654971800001</v>
      </c>
      <c r="CT119" s="60">
        <v>21.353788715299999</v>
      </c>
      <c r="CU119" s="60">
        <v>20.304597875900001</v>
      </c>
      <c r="CV119" s="60">
        <v>20.541534992999999</v>
      </c>
      <c r="CW119" s="60">
        <v>21.174655768299999</v>
      </c>
      <c r="CX119" s="60">
        <v>23.032062592900001</v>
      </c>
      <c r="CY119" s="60">
        <v>21.267967387799999</v>
      </c>
      <c r="CZ119" s="60">
        <v>22.941166108600001</v>
      </c>
      <c r="DA119" s="60">
        <v>20.744240236700001</v>
      </c>
      <c r="DB119" s="60">
        <v>25.7300517748</v>
      </c>
      <c r="DC119" s="60">
        <v>26.686847136400001</v>
      </c>
      <c r="DD119" s="60">
        <v>29.449212438899998</v>
      </c>
      <c r="DE119" s="60">
        <v>31.605676691599999</v>
      </c>
      <c r="DF119" s="60">
        <v>34.172462304699998</v>
      </c>
      <c r="DG119" s="60">
        <v>34.968915783600004</v>
      </c>
      <c r="DH119" s="60">
        <v>35.879979859000002</v>
      </c>
      <c r="DI119" s="60">
        <v>34.702709098</v>
      </c>
      <c r="DJ119" s="60">
        <v>34.1331466926</v>
      </c>
      <c r="DK119" s="60">
        <v>33.6376767378</v>
      </c>
      <c r="DL119" s="60">
        <v>35.899872095200003</v>
      </c>
      <c r="DM119" s="60">
        <v>37.414781363700001</v>
      </c>
      <c r="DN119" s="60">
        <v>38.4511585395</v>
      </c>
      <c r="DO119" s="60">
        <v>38.838963845099997</v>
      </c>
      <c r="DP119" s="60">
        <v>43.233508944999997</v>
      </c>
      <c r="DQ119" s="60">
        <v>47.1305420001</v>
      </c>
      <c r="DR119" s="60">
        <v>53.948554064299998</v>
      </c>
      <c r="DS119" s="60">
        <v>61.040257689400001</v>
      </c>
      <c r="DT119" s="60">
        <v>67.978767555299996</v>
      </c>
      <c r="DU119" s="60">
        <v>72.348618001899993</v>
      </c>
      <c r="DV119" s="60">
        <v>74.9356024354</v>
      </c>
    </row>
    <row r="120" spans="1:126" s="19" customFormat="1" ht="12" customHeight="1" x14ac:dyDescent="0.3">
      <c r="A120" s="189" t="s">
        <v>113</v>
      </c>
      <c r="B120" s="63">
        <v>0</v>
      </c>
      <c r="C120" s="63">
        <v>0</v>
      </c>
      <c r="D120" s="63">
        <v>0</v>
      </c>
      <c r="E120" s="63">
        <v>0</v>
      </c>
      <c r="F120" s="63">
        <v>0</v>
      </c>
      <c r="G120" s="63">
        <v>0</v>
      </c>
      <c r="H120" s="63">
        <v>0</v>
      </c>
      <c r="I120" s="63">
        <v>0</v>
      </c>
      <c r="J120" s="63">
        <v>0</v>
      </c>
      <c r="K120" s="63">
        <v>0</v>
      </c>
      <c r="L120" s="63">
        <v>0</v>
      </c>
      <c r="M120" s="63">
        <v>0</v>
      </c>
      <c r="N120" s="63">
        <v>0</v>
      </c>
      <c r="O120" s="63">
        <v>0</v>
      </c>
      <c r="P120" s="63">
        <v>0</v>
      </c>
      <c r="Q120" s="63">
        <v>0</v>
      </c>
      <c r="R120" s="63">
        <v>0</v>
      </c>
      <c r="S120" s="63">
        <v>0</v>
      </c>
      <c r="T120" s="63">
        <v>0</v>
      </c>
      <c r="U120" s="63">
        <v>0</v>
      </c>
      <c r="V120" s="63">
        <v>0</v>
      </c>
      <c r="W120" s="63">
        <v>0</v>
      </c>
      <c r="X120" s="63">
        <v>0</v>
      </c>
      <c r="Y120" s="63">
        <v>0</v>
      </c>
      <c r="Z120" s="63">
        <v>0</v>
      </c>
      <c r="AA120" s="63">
        <v>0</v>
      </c>
      <c r="AB120" s="63">
        <v>0</v>
      </c>
      <c r="AC120" s="63">
        <v>0</v>
      </c>
      <c r="AD120" s="63">
        <v>0</v>
      </c>
      <c r="AE120" s="63">
        <v>0</v>
      </c>
      <c r="AF120" s="63">
        <v>0</v>
      </c>
      <c r="AG120" s="63">
        <v>0</v>
      </c>
      <c r="AH120" s="63">
        <v>0</v>
      </c>
      <c r="AI120" s="63">
        <v>0</v>
      </c>
      <c r="AJ120" s="63">
        <v>0</v>
      </c>
      <c r="AK120" s="63">
        <v>0</v>
      </c>
      <c r="AL120" s="63">
        <v>0</v>
      </c>
      <c r="AM120" s="63">
        <v>0</v>
      </c>
      <c r="AN120" s="63">
        <v>0</v>
      </c>
      <c r="AO120" s="63">
        <v>0</v>
      </c>
      <c r="AP120" s="63">
        <v>0</v>
      </c>
      <c r="AQ120" s="63">
        <v>0</v>
      </c>
      <c r="AR120" s="63">
        <v>0</v>
      </c>
      <c r="AS120" s="63">
        <v>0</v>
      </c>
      <c r="AT120" s="63">
        <v>0</v>
      </c>
      <c r="AU120" s="63">
        <v>0</v>
      </c>
      <c r="AV120" s="63">
        <v>0</v>
      </c>
      <c r="AW120" s="63">
        <v>0</v>
      </c>
      <c r="AX120" s="63">
        <v>0</v>
      </c>
      <c r="AY120" s="63">
        <v>0</v>
      </c>
      <c r="AZ120" s="63">
        <v>0</v>
      </c>
      <c r="BA120" s="63">
        <v>0</v>
      </c>
      <c r="BB120" s="63">
        <v>0</v>
      </c>
      <c r="BC120" s="63">
        <v>0</v>
      </c>
      <c r="BD120" s="63">
        <v>0</v>
      </c>
      <c r="BE120" s="63">
        <v>0</v>
      </c>
      <c r="BF120" s="63">
        <v>0</v>
      </c>
      <c r="BG120" s="63">
        <v>0</v>
      </c>
      <c r="BH120" s="63">
        <v>0</v>
      </c>
      <c r="BI120" s="63">
        <v>0</v>
      </c>
      <c r="BJ120" s="63">
        <v>0</v>
      </c>
      <c r="BK120" s="63">
        <v>0</v>
      </c>
      <c r="BL120" s="63">
        <v>0</v>
      </c>
      <c r="BM120" s="63">
        <v>0</v>
      </c>
      <c r="BN120" s="63">
        <v>0</v>
      </c>
      <c r="BO120" s="63">
        <v>0</v>
      </c>
      <c r="BP120" s="63">
        <v>0</v>
      </c>
      <c r="BQ120" s="63">
        <v>0</v>
      </c>
      <c r="BR120" s="63">
        <v>0</v>
      </c>
      <c r="BS120" s="63">
        <v>0</v>
      </c>
      <c r="BT120" s="63">
        <v>0</v>
      </c>
      <c r="BU120" s="63">
        <v>0</v>
      </c>
      <c r="BV120" s="63">
        <v>0</v>
      </c>
      <c r="BW120" s="63">
        <v>0</v>
      </c>
      <c r="BX120" s="63">
        <v>0</v>
      </c>
      <c r="BY120" s="63">
        <v>0</v>
      </c>
      <c r="BZ120" s="63">
        <v>0</v>
      </c>
      <c r="CA120" s="63">
        <v>0</v>
      </c>
      <c r="CB120" s="63">
        <v>0</v>
      </c>
      <c r="CC120" s="63">
        <v>0</v>
      </c>
      <c r="CD120" s="63">
        <v>0</v>
      </c>
      <c r="CE120" s="63">
        <v>0</v>
      </c>
      <c r="CF120" s="63">
        <v>0</v>
      </c>
      <c r="CG120" s="63">
        <v>0</v>
      </c>
      <c r="CH120" s="63">
        <v>0</v>
      </c>
      <c r="CI120" s="63">
        <v>0</v>
      </c>
      <c r="CJ120" s="63">
        <v>0</v>
      </c>
      <c r="CK120" s="63">
        <v>0</v>
      </c>
      <c r="CL120" s="63">
        <v>0</v>
      </c>
      <c r="CM120" s="63">
        <v>0</v>
      </c>
      <c r="CN120" s="63">
        <v>0</v>
      </c>
      <c r="CO120" s="63">
        <v>0</v>
      </c>
      <c r="CP120" s="63">
        <v>0</v>
      </c>
      <c r="CQ120" s="63">
        <v>0</v>
      </c>
      <c r="CR120" s="63">
        <v>0</v>
      </c>
      <c r="CS120" s="63">
        <v>0</v>
      </c>
      <c r="CT120" s="63">
        <v>0</v>
      </c>
      <c r="CU120" s="63">
        <v>0</v>
      </c>
      <c r="CV120" s="63">
        <v>0</v>
      </c>
      <c r="CW120" s="63">
        <v>0</v>
      </c>
      <c r="CX120" s="63">
        <v>0</v>
      </c>
      <c r="CY120" s="63">
        <v>0</v>
      </c>
      <c r="CZ120" s="63">
        <v>0</v>
      </c>
      <c r="DA120" s="63">
        <v>0</v>
      </c>
      <c r="DB120" s="63">
        <v>0</v>
      </c>
      <c r="DC120" s="63">
        <v>0</v>
      </c>
      <c r="DD120" s="63">
        <v>0</v>
      </c>
      <c r="DE120" s="63">
        <v>0</v>
      </c>
      <c r="DF120" s="63">
        <v>0</v>
      </c>
      <c r="DG120" s="63">
        <v>0</v>
      </c>
      <c r="DH120" s="63">
        <v>0</v>
      </c>
      <c r="DI120" s="63">
        <v>0</v>
      </c>
      <c r="DJ120" s="63">
        <v>0</v>
      </c>
      <c r="DK120" s="63">
        <v>0</v>
      </c>
      <c r="DL120" s="63">
        <v>0</v>
      </c>
      <c r="DM120" s="63">
        <v>0</v>
      </c>
      <c r="DN120" s="63">
        <v>0</v>
      </c>
      <c r="DO120" s="63">
        <v>0</v>
      </c>
      <c r="DP120" s="63">
        <v>0</v>
      </c>
      <c r="DQ120" s="63">
        <v>0</v>
      </c>
      <c r="DR120" s="63">
        <v>0</v>
      </c>
      <c r="DS120" s="63">
        <v>0</v>
      </c>
      <c r="DT120" s="63">
        <v>0</v>
      </c>
      <c r="DU120" s="63">
        <v>0</v>
      </c>
      <c r="DV120" s="63">
        <v>0</v>
      </c>
    </row>
    <row r="121" spans="1:126" s="19" customFormat="1" ht="12" customHeight="1" x14ac:dyDescent="0.3">
      <c r="A121" s="189" t="s">
        <v>114</v>
      </c>
      <c r="B121" s="63">
        <v>0</v>
      </c>
      <c r="C121" s="63">
        <v>0</v>
      </c>
      <c r="D121" s="63">
        <v>0</v>
      </c>
      <c r="E121" s="63">
        <v>0</v>
      </c>
      <c r="F121" s="63">
        <v>0</v>
      </c>
      <c r="G121" s="63">
        <v>0</v>
      </c>
      <c r="H121" s="63">
        <v>0</v>
      </c>
      <c r="I121" s="63">
        <v>0</v>
      </c>
      <c r="J121" s="63">
        <v>0</v>
      </c>
      <c r="K121" s="63">
        <v>0</v>
      </c>
      <c r="L121" s="63">
        <v>0</v>
      </c>
      <c r="M121" s="63">
        <v>0</v>
      </c>
      <c r="N121" s="63">
        <v>0</v>
      </c>
      <c r="O121" s="63">
        <v>0</v>
      </c>
      <c r="P121" s="63">
        <v>0</v>
      </c>
      <c r="Q121" s="63">
        <v>0</v>
      </c>
      <c r="R121" s="63">
        <v>0</v>
      </c>
      <c r="S121" s="63">
        <v>0</v>
      </c>
      <c r="T121" s="63">
        <v>0</v>
      </c>
      <c r="U121" s="63">
        <v>0</v>
      </c>
      <c r="V121" s="63">
        <v>0</v>
      </c>
      <c r="W121" s="63">
        <v>0</v>
      </c>
      <c r="X121" s="63">
        <v>0</v>
      </c>
      <c r="Y121" s="63">
        <v>0</v>
      </c>
      <c r="Z121" s="63">
        <v>0</v>
      </c>
      <c r="AA121" s="63">
        <v>0</v>
      </c>
      <c r="AB121" s="63">
        <v>0</v>
      </c>
      <c r="AC121" s="63">
        <v>0</v>
      </c>
      <c r="AD121" s="63">
        <v>0</v>
      </c>
      <c r="AE121" s="63">
        <v>0</v>
      </c>
      <c r="AF121" s="63">
        <v>0</v>
      </c>
      <c r="AG121" s="63">
        <v>0</v>
      </c>
      <c r="AH121" s="63">
        <v>0</v>
      </c>
      <c r="AI121" s="63">
        <v>0</v>
      </c>
      <c r="AJ121" s="63">
        <v>0</v>
      </c>
      <c r="AK121" s="63">
        <v>0</v>
      </c>
      <c r="AL121" s="63">
        <v>0</v>
      </c>
      <c r="AM121" s="63">
        <v>0</v>
      </c>
      <c r="AN121" s="63">
        <v>0</v>
      </c>
      <c r="AO121" s="63">
        <v>0</v>
      </c>
      <c r="AP121" s="63">
        <v>0</v>
      </c>
      <c r="AQ121" s="63">
        <v>0</v>
      </c>
      <c r="AR121" s="63">
        <v>0</v>
      </c>
      <c r="AS121" s="63">
        <v>0</v>
      </c>
      <c r="AT121" s="63">
        <v>0</v>
      </c>
      <c r="AU121" s="63">
        <v>0</v>
      </c>
      <c r="AV121" s="63">
        <v>0</v>
      </c>
      <c r="AW121" s="63">
        <v>0</v>
      </c>
      <c r="AX121" s="63">
        <v>0</v>
      </c>
      <c r="AY121" s="63">
        <v>0</v>
      </c>
      <c r="AZ121" s="63">
        <v>0</v>
      </c>
      <c r="BA121" s="63">
        <v>0</v>
      </c>
      <c r="BB121" s="63">
        <v>0</v>
      </c>
      <c r="BC121" s="63">
        <v>0</v>
      </c>
      <c r="BD121" s="63">
        <v>0</v>
      </c>
      <c r="BE121" s="63">
        <v>0</v>
      </c>
      <c r="BF121" s="63">
        <v>0</v>
      </c>
      <c r="BG121" s="63">
        <v>0</v>
      </c>
      <c r="BH121" s="63">
        <v>0</v>
      </c>
      <c r="BI121" s="63">
        <v>0</v>
      </c>
      <c r="BJ121" s="63">
        <v>0</v>
      </c>
      <c r="BK121" s="63">
        <v>0</v>
      </c>
      <c r="BL121" s="63">
        <v>0</v>
      </c>
      <c r="BM121" s="63">
        <v>0</v>
      </c>
      <c r="BN121" s="63">
        <v>3.0580494999999999E-3</v>
      </c>
      <c r="BO121" s="63">
        <v>2.5651536999999999E-3</v>
      </c>
      <c r="BP121" s="63">
        <v>1.3045289599999999E-2</v>
      </c>
      <c r="BQ121" s="63">
        <v>8.3192600000000002E-3</v>
      </c>
      <c r="BR121" s="63">
        <v>8.6912169999999996E-4</v>
      </c>
      <c r="BS121" s="63">
        <v>1.0806100000000001E-3</v>
      </c>
      <c r="BT121" s="63">
        <v>9.8183189999999994E-4</v>
      </c>
      <c r="BU121" s="63">
        <v>1.3910490000000001E-4</v>
      </c>
      <c r="BV121" s="63">
        <v>2.4605063E-3</v>
      </c>
      <c r="BW121" s="63">
        <v>4.6133999999999997E-6</v>
      </c>
      <c r="BX121" s="63">
        <v>3.8338399999999999E-5</v>
      </c>
      <c r="BY121" s="63">
        <v>1.28991E-5</v>
      </c>
      <c r="BZ121" s="63">
        <v>9.4107999999999998E-6</v>
      </c>
      <c r="CA121" s="63">
        <v>1.14622E-5</v>
      </c>
      <c r="CB121" s="63">
        <v>1.3000099999999999E-5</v>
      </c>
      <c r="CC121" s="63">
        <v>1.29307E-5</v>
      </c>
      <c r="CD121" s="63">
        <v>7.8868000000000005E-6</v>
      </c>
      <c r="CE121" s="63">
        <v>1.44141E-5</v>
      </c>
      <c r="CF121" s="63">
        <v>1.5753999999999999E-5</v>
      </c>
      <c r="CG121" s="63">
        <v>3.4544300000000001E-5</v>
      </c>
      <c r="CH121" s="63">
        <v>5.2723499999999998E-5</v>
      </c>
      <c r="CI121" s="63">
        <v>3.5663366E-3</v>
      </c>
      <c r="CJ121" s="63">
        <v>1.3633159999999999E-4</v>
      </c>
      <c r="CK121" s="63">
        <v>1.2982719999999999E-4</v>
      </c>
      <c r="CL121" s="63">
        <v>2.3991806000000001E-3</v>
      </c>
      <c r="CM121" s="63">
        <v>2.5490229999999999E-4</v>
      </c>
      <c r="CN121" s="63">
        <v>2.9454649999999998E-4</v>
      </c>
      <c r="CO121" s="63">
        <v>3.9951679999999999E-4</v>
      </c>
      <c r="CP121" s="63">
        <v>4.7703189999999998E-4</v>
      </c>
      <c r="CQ121" s="63">
        <v>6.7327670000000002E-4</v>
      </c>
      <c r="CR121" s="63">
        <v>6.0639500000000002E-4</v>
      </c>
      <c r="CS121" s="63">
        <v>1.2909337E-3</v>
      </c>
      <c r="CT121" s="63">
        <v>1.4413313E-3</v>
      </c>
      <c r="CU121" s="63">
        <v>1.4226466000000001E-3</v>
      </c>
      <c r="CV121" s="63">
        <v>2.5658780000000002E-3</v>
      </c>
      <c r="CW121" s="63">
        <v>2.6959943999999999E-3</v>
      </c>
      <c r="CX121" s="63">
        <v>2.7229481999999998E-3</v>
      </c>
      <c r="CY121" s="63">
        <v>3.5268355E-3</v>
      </c>
      <c r="CZ121" s="63">
        <v>3.6301854999999999E-3</v>
      </c>
      <c r="DA121" s="63">
        <v>3.4603648999999999E-3</v>
      </c>
      <c r="DB121" s="63">
        <v>4.8786597999999999E-3</v>
      </c>
      <c r="DC121" s="63">
        <v>5.2210345999999996E-3</v>
      </c>
      <c r="DD121" s="63">
        <v>5.6641590000000002E-3</v>
      </c>
      <c r="DE121" s="63">
        <v>6.6452834000000002E-3</v>
      </c>
      <c r="DF121" s="63">
        <v>8.3817309000000003E-3</v>
      </c>
      <c r="DG121" s="63">
        <v>8.4800671000000005E-3</v>
      </c>
      <c r="DH121" s="63">
        <v>1.4429813499999999E-2</v>
      </c>
      <c r="DI121" s="63">
        <v>1.82780406E-2</v>
      </c>
      <c r="DJ121" s="63">
        <v>1.6313271599999998E-2</v>
      </c>
      <c r="DK121" s="63">
        <v>1.6553981200000002E-2</v>
      </c>
      <c r="DL121" s="63">
        <v>1.84027519E-2</v>
      </c>
      <c r="DM121" s="63">
        <v>2.25565127E-2</v>
      </c>
      <c r="DN121" s="63">
        <v>3.8692075399999998E-2</v>
      </c>
      <c r="DO121" s="63">
        <v>1.6512881300000001E-2</v>
      </c>
      <c r="DP121" s="63">
        <v>1.4880452000000001E-2</v>
      </c>
      <c r="DQ121" s="63">
        <v>1.5561159200000001E-2</v>
      </c>
      <c r="DR121" s="63">
        <v>1.6879880999999999E-2</v>
      </c>
      <c r="DS121" s="63">
        <v>1.9026853E-2</v>
      </c>
      <c r="DT121" s="63">
        <v>1.9982781000000002E-2</v>
      </c>
      <c r="DU121" s="63">
        <v>1.8997385499999998E-2</v>
      </c>
      <c r="DV121" s="63">
        <v>1.5457087E-2</v>
      </c>
    </row>
    <row r="122" spans="1:126" s="19" customFormat="1" ht="12" customHeight="1" x14ac:dyDescent="0.3">
      <c r="A122" s="190" t="s">
        <v>115</v>
      </c>
      <c r="B122" s="63">
        <v>0</v>
      </c>
      <c r="C122" s="63">
        <v>0</v>
      </c>
      <c r="D122" s="63">
        <v>0</v>
      </c>
      <c r="E122" s="63">
        <v>0</v>
      </c>
      <c r="F122" s="63">
        <v>0</v>
      </c>
      <c r="G122" s="63">
        <v>0</v>
      </c>
      <c r="H122" s="63">
        <v>0</v>
      </c>
      <c r="I122" s="63">
        <v>0</v>
      </c>
      <c r="J122" s="63">
        <v>0</v>
      </c>
      <c r="K122" s="63">
        <v>0</v>
      </c>
      <c r="L122" s="63">
        <v>0</v>
      </c>
      <c r="M122" s="63">
        <v>0</v>
      </c>
      <c r="N122" s="63">
        <v>0</v>
      </c>
      <c r="O122" s="63">
        <v>0</v>
      </c>
      <c r="P122" s="63">
        <v>0</v>
      </c>
      <c r="Q122" s="63">
        <v>0</v>
      </c>
      <c r="R122" s="63">
        <v>0</v>
      </c>
      <c r="S122" s="63">
        <v>0</v>
      </c>
      <c r="T122" s="63">
        <v>0</v>
      </c>
      <c r="U122" s="63">
        <v>0</v>
      </c>
      <c r="V122" s="63">
        <v>0</v>
      </c>
      <c r="W122" s="63">
        <v>0</v>
      </c>
      <c r="X122" s="63">
        <v>0</v>
      </c>
      <c r="Y122" s="63">
        <v>0</v>
      </c>
      <c r="Z122" s="63">
        <v>0</v>
      </c>
      <c r="AA122" s="63">
        <v>0</v>
      </c>
      <c r="AB122" s="63">
        <v>0</v>
      </c>
      <c r="AC122" s="63">
        <v>0</v>
      </c>
      <c r="AD122" s="63">
        <v>0</v>
      </c>
      <c r="AE122" s="63">
        <v>0</v>
      </c>
      <c r="AF122" s="63">
        <v>0</v>
      </c>
      <c r="AG122" s="63">
        <v>0</v>
      </c>
      <c r="AH122" s="63">
        <v>0</v>
      </c>
      <c r="AI122" s="63">
        <v>0</v>
      </c>
      <c r="AJ122" s="63">
        <v>0</v>
      </c>
      <c r="AK122" s="63">
        <v>0</v>
      </c>
      <c r="AL122" s="63">
        <v>0</v>
      </c>
      <c r="AM122" s="63">
        <v>0</v>
      </c>
      <c r="AN122" s="63">
        <v>0</v>
      </c>
      <c r="AO122" s="63">
        <v>0</v>
      </c>
      <c r="AP122" s="63">
        <v>0</v>
      </c>
      <c r="AQ122" s="63">
        <v>0</v>
      </c>
      <c r="AR122" s="63">
        <v>0</v>
      </c>
      <c r="AS122" s="63">
        <v>0</v>
      </c>
      <c r="AT122" s="63">
        <v>0</v>
      </c>
      <c r="AU122" s="63">
        <v>0</v>
      </c>
      <c r="AV122" s="63">
        <v>0</v>
      </c>
      <c r="AW122" s="63">
        <v>0</v>
      </c>
      <c r="AX122" s="63">
        <v>0</v>
      </c>
      <c r="AY122" s="63">
        <v>0</v>
      </c>
      <c r="AZ122" s="63">
        <v>0</v>
      </c>
      <c r="BA122" s="63">
        <v>0</v>
      </c>
      <c r="BB122" s="63">
        <v>0</v>
      </c>
      <c r="BC122" s="63">
        <v>0</v>
      </c>
      <c r="BD122" s="63">
        <v>0</v>
      </c>
      <c r="BE122" s="63">
        <v>0</v>
      </c>
      <c r="BF122" s="63">
        <v>0</v>
      </c>
      <c r="BG122" s="63">
        <v>0</v>
      </c>
      <c r="BH122" s="63">
        <v>0</v>
      </c>
      <c r="BI122" s="63">
        <v>0</v>
      </c>
      <c r="BJ122" s="63">
        <v>0</v>
      </c>
      <c r="BK122" s="63">
        <v>0</v>
      </c>
      <c r="BL122" s="63">
        <v>0</v>
      </c>
      <c r="BM122" s="63">
        <v>0</v>
      </c>
      <c r="BN122" s="63">
        <v>3.0580494999999999E-3</v>
      </c>
      <c r="BO122" s="63">
        <v>2.5651536999999999E-3</v>
      </c>
      <c r="BP122" s="63">
        <v>1.3045289599999999E-2</v>
      </c>
      <c r="BQ122" s="63">
        <v>8.3192600000000002E-3</v>
      </c>
      <c r="BR122" s="63">
        <v>8.6912169999999996E-4</v>
      </c>
      <c r="BS122" s="63">
        <v>1.0806100000000001E-3</v>
      </c>
      <c r="BT122" s="63">
        <v>9.8183189999999994E-4</v>
      </c>
      <c r="BU122" s="63">
        <v>1.3910490000000001E-4</v>
      </c>
      <c r="BV122" s="63">
        <v>2.4605063E-3</v>
      </c>
      <c r="BW122" s="63">
        <v>4.6133999999999997E-6</v>
      </c>
      <c r="BX122" s="63">
        <v>3.8338399999999999E-5</v>
      </c>
      <c r="BY122" s="63">
        <v>1.28991E-5</v>
      </c>
      <c r="BZ122" s="63">
        <v>9.4107999999999998E-6</v>
      </c>
      <c r="CA122" s="63">
        <v>1.14622E-5</v>
      </c>
      <c r="CB122" s="63">
        <v>1.3000099999999999E-5</v>
      </c>
      <c r="CC122" s="63">
        <v>1.29307E-5</v>
      </c>
      <c r="CD122" s="63">
        <v>7.8868000000000005E-6</v>
      </c>
      <c r="CE122" s="63">
        <v>1.44141E-5</v>
      </c>
      <c r="CF122" s="63">
        <v>1.5753999999999999E-5</v>
      </c>
      <c r="CG122" s="63">
        <v>3.4544300000000001E-5</v>
      </c>
      <c r="CH122" s="63">
        <v>5.2723499999999998E-5</v>
      </c>
      <c r="CI122" s="63">
        <v>1.78671E-5</v>
      </c>
      <c r="CJ122" s="63">
        <v>2.2011600000000001E-5</v>
      </c>
      <c r="CK122" s="63">
        <v>1.9647200000000001E-5</v>
      </c>
      <c r="CL122" s="63">
        <v>2.2005905999999999E-3</v>
      </c>
      <c r="CM122" s="63">
        <v>2.4082300000000001E-5</v>
      </c>
      <c r="CN122" s="63">
        <v>2.0346499999999999E-5</v>
      </c>
      <c r="CO122" s="63">
        <v>2.2686800000000001E-5</v>
      </c>
      <c r="CP122" s="63">
        <v>2.875919E-4</v>
      </c>
      <c r="CQ122" s="63">
        <v>6.6607669999999995E-4</v>
      </c>
      <c r="CR122" s="63">
        <v>6.0639500000000002E-4</v>
      </c>
      <c r="CS122" s="63">
        <v>1.2909337E-3</v>
      </c>
      <c r="CT122" s="63">
        <v>1.4413313E-3</v>
      </c>
      <c r="CU122" s="63">
        <v>1.4226466000000001E-3</v>
      </c>
      <c r="CV122" s="63">
        <v>2.5658780000000002E-3</v>
      </c>
      <c r="CW122" s="63">
        <v>2.6959943999999999E-3</v>
      </c>
      <c r="CX122" s="63">
        <v>2.7229481999999998E-3</v>
      </c>
      <c r="CY122" s="63">
        <v>3.5268355E-3</v>
      </c>
      <c r="CZ122" s="63">
        <v>3.6301854999999999E-3</v>
      </c>
      <c r="DA122" s="63">
        <v>3.4603648999999999E-3</v>
      </c>
      <c r="DB122" s="63">
        <v>4.8786597999999999E-3</v>
      </c>
      <c r="DC122" s="63">
        <v>5.2210345999999996E-3</v>
      </c>
      <c r="DD122" s="63">
        <v>5.6641590000000002E-3</v>
      </c>
      <c r="DE122" s="63">
        <v>6.6452834000000002E-3</v>
      </c>
      <c r="DF122" s="63">
        <v>8.3817309000000003E-3</v>
      </c>
      <c r="DG122" s="63">
        <v>8.4800671000000005E-3</v>
      </c>
      <c r="DH122" s="63">
        <v>1.4429813499999999E-2</v>
      </c>
      <c r="DI122" s="63">
        <v>1.82780406E-2</v>
      </c>
      <c r="DJ122" s="63">
        <v>1.6313271599999998E-2</v>
      </c>
      <c r="DK122" s="63">
        <v>1.6553981200000002E-2</v>
      </c>
      <c r="DL122" s="63">
        <v>1.84027519E-2</v>
      </c>
      <c r="DM122" s="63">
        <v>2.25565127E-2</v>
      </c>
      <c r="DN122" s="63">
        <v>3.8692075399999998E-2</v>
      </c>
      <c r="DO122" s="63">
        <v>1.6512881300000001E-2</v>
      </c>
      <c r="DP122" s="63">
        <v>1.4880452000000001E-2</v>
      </c>
      <c r="DQ122" s="63">
        <v>1.5561159200000001E-2</v>
      </c>
      <c r="DR122" s="63">
        <v>1.6879880999999999E-2</v>
      </c>
      <c r="DS122" s="63">
        <v>1.9026853E-2</v>
      </c>
      <c r="DT122" s="63">
        <v>1.9982781000000002E-2</v>
      </c>
      <c r="DU122" s="63">
        <v>1.8997385499999998E-2</v>
      </c>
      <c r="DV122" s="63">
        <v>1.5457087E-2</v>
      </c>
    </row>
    <row r="123" spans="1:126" s="19" customFormat="1" ht="12" customHeight="1" x14ac:dyDescent="0.3">
      <c r="A123" s="190" t="s">
        <v>116</v>
      </c>
      <c r="B123" s="63">
        <v>0</v>
      </c>
      <c r="C123" s="63">
        <v>0</v>
      </c>
      <c r="D123" s="63">
        <v>0</v>
      </c>
      <c r="E123" s="63">
        <v>0</v>
      </c>
      <c r="F123" s="63">
        <v>0</v>
      </c>
      <c r="G123" s="63">
        <v>0</v>
      </c>
      <c r="H123" s="63">
        <v>0</v>
      </c>
      <c r="I123" s="63">
        <v>0</v>
      </c>
      <c r="J123" s="63">
        <v>0</v>
      </c>
      <c r="K123" s="63">
        <v>0</v>
      </c>
      <c r="L123" s="63">
        <v>0</v>
      </c>
      <c r="M123" s="63">
        <v>0</v>
      </c>
      <c r="N123" s="63">
        <v>0</v>
      </c>
      <c r="O123" s="63">
        <v>0</v>
      </c>
      <c r="P123" s="63">
        <v>0</v>
      </c>
      <c r="Q123" s="63">
        <v>0</v>
      </c>
      <c r="R123" s="63">
        <v>0</v>
      </c>
      <c r="S123" s="63">
        <v>0</v>
      </c>
      <c r="T123" s="63">
        <v>0</v>
      </c>
      <c r="U123" s="63">
        <v>0</v>
      </c>
      <c r="V123" s="63">
        <v>0</v>
      </c>
      <c r="W123" s="63">
        <v>0</v>
      </c>
      <c r="X123" s="63">
        <v>0</v>
      </c>
      <c r="Y123" s="63">
        <v>0</v>
      </c>
      <c r="Z123" s="63">
        <v>0</v>
      </c>
      <c r="AA123" s="63">
        <v>0</v>
      </c>
      <c r="AB123" s="63">
        <v>0</v>
      </c>
      <c r="AC123" s="63">
        <v>0</v>
      </c>
      <c r="AD123" s="63">
        <v>0</v>
      </c>
      <c r="AE123" s="63">
        <v>0</v>
      </c>
      <c r="AF123" s="63">
        <v>0</v>
      </c>
      <c r="AG123" s="63">
        <v>0</v>
      </c>
      <c r="AH123" s="63">
        <v>0</v>
      </c>
      <c r="AI123" s="63">
        <v>0</v>
      </c>
      <c r="AJ123" s="63">
        <v>0</v>
      </c>
      <c r="AK123" s="63">
        <v>0</v>
      </c>
      <c r="AL123" s="63">
        <v>0</v>
      </c>
      <c r="AM123" s="63">
        <v>0</v>
      </c>
      <c r="AN123" s="63">
        <v>0</v>
      </c>
      <c r="AO123" s="63">
        <v>0</v>
      </c>
      <c r="AP123" s="63">
        <v>0</v>
      </c>
      <c r="AQ123" s="63">
        <v>0</v>
      </c>
      <c r="AR123" s="63">
        <v>0</v>
      </c>
      <c r="AS123" s="63">
        <v>0</v>
      </c>
      <c r="AT123" s="63">
        <v>0</v>
      </c>
      <c r="AU123" s="63">
        <v>0</v>
      </c>
      <c r="AV123" s="63">
        <v>0</v>
      </c>
      <c r="AW123" s="63">
        <v>0</v>
      </c>
      <c r="AX123" s="63">
        <v>0</v>
      </c>
      <c r="AY123" s="63">
        <v>0</v>
      </c>
      <c r="AZ123" s="63">
        <v>0</v>
      </c>
      <c r="BA123" s="63">
        <v>0</v>
      </c>
      <c r="BB123" s="63">
        <v>0</v>
      </c>
      <c r="BC123" s="63">
        <v>0</v>
      </c>
      <c r="BD123" s="63">
        <v>0</v>
      </c>
      <c r="BE123" s="63">
        <v>0</v>
      </c>
      <c r="BF123" s="63">
        <v>0</v>
      </c>
      <c r="BG123" s="63">
        <v>0</v>
      </c>
      <c r="BH123" s="63">
        <v>0</v>
      </c>
      <c r="BI123" s="63">
        <v>0</v>
      </c>
      <c r="BJ123" s="63">
        <v>0</v>
      </c>
      <c r="BK123" s="63">
        <v>0</v>
      </c>
      <c r="BL123" s="63">
        <v>0</v>
      </c>
      <c r="BM123" s="63">
        <v>0</v>
      </c>
      <c r="BN123" s="63">
        <v>0</v>
      </c>
      <c r="BO123" s="63">
        <v>0</v>
      </c>
      <c r="BP123" s="63">
        <v>0</v>
      </c>
      <c r="BQ123" s="63">
        <v>0</v>
      </c>
      <c r="BR123" s="63">
        <v>0</v>
      </c>
      <c r="BS123" s="63">
        <v>0</v>
      </c>
      <c r="BT123" s="63">
        <v>0</v>
      </c>
      <c r="BU123" s="63">
        <v>0</v>
      </c>
      <c r="BV123" s="63">
        <v>0</v>
      </c>
      <c r="BW123" s="63">
        <v>0</v>
      </c>
      <c r="BX123" s="63">
        <v>0</v>
      </c>
      <c r="BY123" s="63">
        <v>0</v>
      </c>
      <c r="BZ123" s="63">
        <v>0</v>
      </c>
      <c r="CA123" s="63">
        <v>0</v>
      </c>
      <c r="CB123" s="63">
        <v>0</v>
      </c>
      <c r="CC123" s="63">
        <v>0</v>
      </c>
      <c r="CD123" s="63">
        <v>0</v>
      </c>
      <c r="CE123" s="63">
        <v>0</v>
      </c>
      <c r="CF123" s="63">
        <v>0</v>
      </c>
      <c r="CG123" s="63">
        <v>0</v>
      </c>
      <c r="CH123" s="63">
        <v>0</v>
      </c>
      <c r="CI123" s="63">
        <v>3.5484695E-3</v>
      </c>
      <c r="CJ123" s="63">
        <v>1.1432E-4</v>
      </c>
      <c r="CK123" s="63">
        <v>1.1018000000000001E-4</v>
      </c>
      <c r="CL123" s="63">
        <v>1.9859000000000001E-4</v>
      </c>
      <c r="CM123" s="63">
        <v>2.3081999999999999E-4</v>
      </c>
      <c r="CN123" s="63">
        <v>2.742E-4</v>
      </c>
      <c r="CO123" s="63">
        <v>3.7682999999999998E-4</v>
      </c>
      <c r="CP123" s="63">
        <v>1.8944E-4</v>
      </c>
      <c r="CQ123" s="63">
        <v>7.1999999999999997E-6</v>
      </c>
      <c r="CR123" s="63">
        <v>0</v>
      </c>
      <c r="CS123" s="63">
        <v>0</v>
      </c>
      <c r="CT123" s="63">
        <v>0</v>
      </c>
      <c r="CU123" s="63">
        <v>0</v>
      </c>
      <c r="CV123" s="63">
        <v>0</v>
      </c>
      <c r="CW123" s="63">
        <v>0</v>
      </c>
      <c r="CX123" s="63">
        <v>0</v>
      </c>
      <c r="CY123" s="63">
        <v>0</v>
      </c>
      <c r="CZ123" s="63">
        <v>0</v>
      </c>
      <c r="DA123" s="63">
        <v>0</v>
      </c>
      <c r="DB123" s="63">
        <v>0</v>
      </c>
      <c r="DC123" s="63">
        <v>0</v>
      </c>
      <c r="DD123" s="63">
        <v>0</v>
      </c>
      <c r="DE123" s="63">
        <v>0</v>
      </c>
      <c r="DF123" s="63">
        <v>0</v>
      </c>
      <c r="DG123" s="63">
        <v>0</v>
      </c>
      <c r="DH123" s="63">
        <v>0</v>
      </c>
      <c r="DI123" s="63">
        <v>0</v>
      </c>
      <c r="DJ123" s="63">
        <v>0</v>
      </c>
      <c r="DK123" s="63">
        <v>0</v>
      </c>
      <c r="DL123" s="63">
        <v>0</v>
      </c>
      <c r="DM123" s="63">
        <v>0</v>
      </c>
      <c r="DN123" s="63">
        <v>0</v>
      </c>
      <c r="DO123" s="63">
        <v>0</v>
      </c>
      <c r="DP123" s="63">
        <v>0</v>
      </c>
      <c r="DQ123" s="63">
        <v>0</v>
      </c>
      <c r="DR123" s="63">
        <v>0</v>
      </c>
      <c r="DS123" s="63">
        <v>0</v>
      </c>
      <c r="DT123" s="63">
        <v>0</v>
      </c>
      <c r="DU123" s="63">
        <v>0</v>
      </c>
      <c r="DV123" s="63">
        <v>0</v>
      </c>
    </row>
    <row r="124" spans="1:126" s="17" customFormat="1" ht="12" customHeight="1" x14ac:dyDescent="0.3">
      <c r="A124" s="189" t="s">
        <v>117</v>
      </c>
      <c r="B124" s="63">
        <v>0</v>
      </c>
      <c r="C124" s="63">
        <v>0</v>
      </c>
      <c r="D124" s="63">
        <v>0</v>
      </c>
      <c r="E124" s="63">
        <v>0</v>
      </c>
      <c r="F124" s="63">
        <v>0</v>
      </c>
      <c r="G124" s="63">
        <v>0</v>
      </c>
      <c r="H124" s="63">
        <v>0</v>
      </c>
      <c r="I124" s="63">
        <v>0</v>
      </c>
      <c r="J124" s="63">
        <v>0</v>
      </c>
      <c r="K124" s="63">
        <v>0</v>
      </c>
      <c r="L124" s="63">
        <v>0</v>
      </c>
      <c r="M124" s="63">
        <v>0</v>
      </c>
      <c r="N124" s="63">
        <v>0</v>
      </c>
      <c r="O124" s="63">
        <v>0</v>
      </c>
      <c r="P124" s="63">
        <v>0</v>
      </c>
      <c r="Q124" s="63">
        <v>0</v>
      </c>
      <c r="R124" s="63">
        <v>0</v>
      </c>
      <c r="S124" s="63">
        <v>0</v>
      </c>
      <c r="T124" s="63">
        <v>0</v>
      </c>
      <c r="U124" s="63">
        <v>0</v>
      </c>
      <c r="V124" s="63">
        <v>0</v>
      </c>
      <c r="W124" s="63">
        <v>0</v>
      </c>
      <c r="X124" s="63">
        <v>0</v>
      </c>
      <c r="Y124" s="63">
        <v>0</v>
      </c>
      <c r="Z124" s="63">
        <v>0</v>
      </c>
      <c r="AA124" s="63">
        <v>0</v>
      </c>
      <c r="AB124" s="63">
        <v>0</v>
      </c>
      <c r="AC124" s="63">
        <v>0</v>
      </c>
      <c r="AD124" s="63">
        <v>0</v>
      </c>
      <c r="AE124" s="63">
        <v>0</v>
      </c>
      <c r="AF124" s="63">
        <v>0</v>
      </c>
      <c r="AG124" s="63">
        <v>0</v>
      </c>
      <c r="AH124" s="63">
        <v>0</v>
      </c>
      <c r="AI124" s="63">
        <v>0</v>
      </c>
      <c r="AJ124" s="63">
        <v>0</v>
      </c>
      <c r="AK124" s="63">
        <v>0</v>
      </c>
      <c r="AL124" s="63">
        <v>0</v>
      </c>
      <c r="AM124" s="63">
        <v>0</v>
      </c>
      <c r="AN124" s="63">
        <v>0</v>
      </c>
      <c r="AO124" s="63">
        <v>0</v>
      </c>
      <c r="AP124" s="63">
        <v>0</v>
      </c>
      <c r="AQ124" s="63">
        <v>0</v>
      </c>
      <c r="AR124" s="63">
        <v>0</v>
      </c>
      <c r="AS124" s="63">
        <v>0</v>
      </c>
      <c r="AT124" s="63">
        <v>0</v>
      </c>
      <c r="AU124" s="63">
        <v>0</v>
      </c>
      <c r="AV124" s="63">
        <v>0</v>
      </c>
      <c r="AW124" s="63">
        <v>0</v>
      </c>
      <c r="AX124" s="63">
        <v>0</v>
      </c>
      <c r="AY124" s="63">
        <v>0</v>
      </c>
      <c r="AZ124" s="63">
        <v>0</v>
      </c>
      <c r="BA124" s="63">
        <v>0</v>
      </c>
      <c r="BB124" s="63">
        <v>0</v>
      </c>
      <c r="BC124" s="63">
        <v>0</v>
      </c>
      <c r="BD124" s="63">
        <v>0</v>
      </c>
      <c r="BE124" s="63">
        <v>0</v>
      </c>
      <c r="BF124" s="63">
        <v>0</v>
      </c>
      <c r="BG124" s="63">
        <v>0</v>
      </c>
      <c r="BH124" s="63">
        <v>0</v>
      </c>
      <c r="BI124" s="63">
        <v>0</v>
      </c>
      <c r="BJ124" s="63">
        <v>0</v>
      </c>
      <c r="BK124" s="63">
        <v>0</v>
      </c>
      <c r="BL124" s="63">
        <v>0</v>
      </c>
      <c r="BM124" s="63">
        <v>0</v>
      </c>
      <c r="BN124" s="63">
        <v>0</v>
      </c>
      <c r="BO124" s="63">
        <v>1.9357616154999999</v>
      </c>
      <c r="BP124" s="63">
        <v>8.0712853291000002</v>
      </c>
      <c r="BQ124" s="63">
        <v>2.5301726613</v>
      </c>
      <c r="BR124" s="63">
        <v>1.7725629151</v>
      </c>
      <c r="BS124" s="63">
        <v>1.6213899934</v>
      </c>
      <c r="BT124" s="63">
        <v>1.6760281533000001</v>
      </c>
      <c r="BU124" s="63">
        <v>1.7035153572999999</v>
      </c>
      <c r="BV124" s="63">
        <v>1.1980729049000001</v>
      </c>
      <c r="BW124" s="63">
        <v>1.0921709984000001</v>
      </c>
      <c r="BX124" s="63">
        <v>0.93763201679999997</v>
      </c>
      <c r="BY124" s="63">
        <v>0.30134084970000002</v>
      </c>
      <c r="BZ124" s="63">
        <v>0.2355565419</v>
      </c>
      <c r="CA124" s="63">
        <v>0.21626515120000001</v>
      </c>
      <c r="CB124" s="63">
        <v>0.19104575300000001</v>
      </c>
      <c r="CC124" s="63">
        <v>0.18932927199999999</v>
      </c>
      <c r="CD124" s="63">
        <v>0.13194628990000001</v>
      </c>
      <c r="CE124" s="63">
        <v>0.1103856087</v>
      </c>
      <c r="CF124" s="63">
        <v>0.1156768891</v>
      </c>
      <c r="CG124" s="63">
        <v>0.1390770056</v>
      </c>
      <c r="CH124" s="63">
        <v>0.1298304462</v>
      </c>
      <c r="CI124" s="63">
        <v>0.1306508149</v>
      </c>
      <c r="CJ124" s="63">
        <v>0.1180274323</v>
      </c>
      <c r="CK124" s="63">
        <v>0.1154151221</v>
      </c>
      <c r="CL124" s="63">
        <v>9.1221443400000005E-2</v>
      </c>
      <c r="CM124" s="63">
        <v>0.148419681</v>
      </c>
      <c r="CN124" s="63">
        <v>0.1465594418</v>
      </c>
      <c r="CO124" s="63">
        <v>0.19246529870000001</v>
      </c>
      <c r="CP124" s="63">
        <v>0.1098483582</v>
      </c>
      <c r="CQ124" s="63">
        <v>7.4678649900000005E-2</v>
      </c>
      <c r="CR124" s="63">
        <v>5.8784429800000003E-2</v>
      </c>
      <c r="CS124" s="63">
        <v>4.5502196799999998E-2</v>
      </c>
      <c r="CT124" s="63">
        <v>2.5711530400000002E-2</v>
      </c>
      <c r="CU124" s="63">
        <v>2.7278005399999999E-2</v>
      </c>
      <c r="CV124" s="63">
        <v>2.0890163699999999E-2</v>
      </c>
      <c r="CW124" s="63">
        <v>2.14125446E-2</v>
      </c>
      <c r="CX124" s="63">
        <v>1.9220852300000001E-2</v>
      </c>
      <c r="CY124" s="63">
        <v>1.2473732600000001E-2</v>
      </c>
      <c r="CZ124" s="63">
        <v>1.04992157E-2</v>
      </c>
      <c r="DA124" s="63">
        <v>1.18459237E-2</v>
      </c>
      <c r="DB124" s="63">
        <v>1.94972328E-2</v>
      </c>
      <c r="DC124" s="63">
        <v>1.43551006E-2</v>
      </c>
      <c r="DD124" s="63">
        <v>3.6058382399999998E-2</v>
      </c>
      <c r="DE124" s="63">
        <v>4.9760115399999999E-2</v>
      </c>
      <c r="DF124" s="63">
        <v>4.6989160799999999E-2</v>
      </c>
      <c r="DG124" s="63">
        <v>4.1243246900000002E-2</v>
      </c>
      <c r="DH124" s="63">
        <v>3.3249216800000002E-2</v>
      </c>
      <c r="DI124" s="63">
        <v>3.1876732200000001E-2</v>
      </c>
      <c r="DJ124" s="63">
        <v>3.5548921300000001E-2</v>
      </c>
      <c r="DK124" s="63">
        <v>3.6263983399999998E-2</v>
      </c>
      <c r="DL124" s="63">
        <v>3.66219375E-2</v>
      </c>
      <c r="DM124" s="63">
        <v>3.8695879400000001E-2</v>
      </c>
      <c r="DN124" s="63">
        <v>3.7584529899999997E-2</v>
      </c>
      <c r="DO124" s="63">
        <v>3.9077807999999999E-2</v>
      </c>
      <c r="DP124" s="63">
        <v>4.0004561700000003E-2</v>
      </c>
      <c r="DQ124" s="63">
        <v>4.98252218E-2</v>
      </c>
      <c r="DR124" s="63">
        <v>4.8833381299999999E-2</v>
      </c>
      <c r="DS124" s="63">
        <v>5.4096447499999999E-2</v>
      </c>
      <c r="DT124" s="63">
        <v>4.6582662499999997E-2</v>
      </c>
      <c r="DU124" s="63">
        <v>4.5486636300000001E-2</v>
      </c>
      <c r="DV124" s="63">
        <v>4.2270123200000002E-2</v>
      </c>
    </row>
    <row r="125" spans="1:126" s="17" customFormat="1" ht="12" customHeight="1" x14ac:dyDescent="0.3">
      <c r="A125" s="189" t="s">
        <v>118</v>
      </c>
      <c r="B125" s="63">
        <v>0</v>
      </c>
      <c r="C125" s="63">
        <v>0</v>
      </c>
      <c r="D125" s="63">
        <v>0</v>
      </c>
      <c r="E125" s="63">
        <v>0</v>
      </c>
      <c r="F125" s="63">
        <v>0</v>
      </c>
      <c r="G125" s="63">
        <v>0</v>
      </c>
      <c r="H125" s="63">
        <v>0</v>
      </c>
      <c r="I125" s="63">
        <v>0</v>
      </c>
      <c r="J125" s="63">
        <v>0</v>
      </c>
      <c r="K125" s="63">
        <v>0</v>
      </c>
      <c r="L125" s="63">
        <v>0</v>
      </c>
      <c r="M125" s="63">
        <v>0</v>
      </c>
      <c r="N125" s="63">
        <v>0</v>
      </c>
      <c r="O125" s="63">
        <v>0</v>
      </c>
      <c r="P125" s="63">
        <v>0</v>
      </c>
      <c r="Q125" s="63">
        <v>0</v>
      </c>
      <c r="R125" s="63">
        <v>0</v>
      </c>
      <c r="S125" s="63">
        <v>0</v>
      </c>
      <c r="T125" s="63">
        <v>0</v>
      </c>
      <c r="U125" s="63">
        <v>0</v>
      </c>
      <c r="V125" s="63">
        <v>0</v>
      </c>
      <c r="W125" s="63">
        <v>0</v>
      </c>
      <c r="X125" s="63">
        <v>0</v>
      </c>
      <c r="Y125" s="63">
        <v>0</v>
      </c>
      <c r="Z125" s="63">
        <v>0</v>
      </c>
      <c r="AA125" s="63">
        <v>0</v>
      </c>
      <c r="AB125" s="63">
        <v>0</v>
      </c>
      <c r="AC125" s="63">
        <v>0</v>
      </c>
      <c r="AD125" s="63">
        <v>0</v>
      </c>
      <c r="AE125" s="63">
        <v>0</v>
      </c>
      <c r="AF125" s="63">
        <v>0</v>
      </c>
      <c r="AG125" s="63">
        <v>0</v>
      </c>
      <c r="AH125" s="63">
        <v>0</v>
      </c>
      <c r="AI125" s="63">
        <v>0</v>
      </c>
      <c r="AJ125" s="63">
        <v>0</v>
      </c>
      <c r="AK125" s="63">
        <v>0</v>
      </c>
      <c r="AL125" s="63">
        <v>0</v>
      </c>
      <c r="AM125" s="63">
        <v>0</v>
      </c>
      <c r="AN125" s="63">
        <v>0</v>
      </c>
      <c r="AO125" s="63">
        <v>0</v>
      </c>
      <c r="AP125" s="63">
        <v>0</v>
      </c>
      <c r="AQ125" s="63">
        <v>0</v>
      </c>
      <c r="AR125" s="63">
        <v>0</v>
      </c>
      <c r="AS125" s="63">
        <v>0</v>
      </c>
      <c r="AT125" s="63">
        <v>0</v>
      </c>
      <c r="AU125" s="63">
        <v>0</v>
      </c>
      <c r="AV125" s="63">
        <v>0</v>
      </c>
      <c r="AW125" s="63">
        <v>0</v>
      </c>
      <c r="AX125" s="63">
        <v>0</v>
      </c>
      <c r="AY125" s="63">
        <v>0</v>
      </c>
      <c r="AZ125" s="63">
        <v>0</v>
      </c>
      <c r="BA125" s="63">
        <v>0</v>
      </c>
      <c r="BB125" s="63">
        <v>32.960180483999999</v>
      </c>
      <c r="BC125" s="63">
        <v>35.098896488900003</v>
      </c>
      <c r="BD125" s="63">
        <v>39.496539459600001</v>
      </c>
      <c r="BE125" s="63">
        <v>32.9343291685</v>
      </c>
      <c r="BF125" s="63">
        <v>31.100834171100001</v>
      </c>
      <c r="BG125" s="63">
        <v>33.429716925000001</v>
      </c>
      <c r="BH125" s="63">
        <v>40.1556000016</v>
      </c>
      <c r="BI125" s="63">
        <v>42.269426494299999</v>
      </c>
      <c r="BJ125" s="63">
        <v>43.6278921567</v>
      </c>
      <c r="BK125" s="63">
        <v>44.7876849835</v>
      </c>
      <c r="BL125" s="63">
        <v>45.0467914241</v>
      </c>
      <c r="BM125" s="63">
        <v>49.4289671314</v>
      </c>
      <c r="BN125" s="63">
        <v>52.015307318799998</v>
      </c>
      <c r="BO125" s="63">
        <v>51.358182361600001</v>
      </c>
      <c r="BP125" s="63">
        <v>36.603510373699997</v>
      </c>
      <c r="BQ125" s="63">
        <v>31.709082370699999</v>
      </c>
      <c r="BR125" s="63">
        <v>19.9452009424</v>
      </c>
      <c r="BS125" s="63">
        <v>22.071186858600001</v>
      </c>
      <c r="BT125" s="63">
        <v>24.938174227400001</v>
      </c>
      <c r="BU125" s="63">
        <v>22.312724102000001</v>
      </c>
      <c r="BV125" s="63">
        <v>21.565935709000001</v>
      </c>
      <c r="BW125" s="63">
        <v>21.3555996706</v>
      </c>
      <c r="BX125" s="63">
        <v>19.751722195100001</v>
      </c>
      <c r="BY125" s="63">
        <v>21.291251529</v>
      </c>
      <c r="BZ125" s="63">
        <v>14.8562262668</v>
      </c>
      <c r="CA125" s="63">
        <v>16.7990354527</v>
      </c>
      <c r="CB125" s="63">
        <v>20.222503513300001</v>
      </c>
      <c r="CC125" s="63">
        <v>19.611283113599999</v>
      </c>
      <c r="CD125" s="63">
        <v>16.698984142299999</v>
      </c>
      <c r="CE125" s="63">
        <v>16.564796959100001</v>
      </c>
      <c r="CF125" s="63">
        <v>16.1262822196</v>
      </c>
      <c r="CG125" s="63">
        <v>15.5298944692</v>
      </c>
      <c r="CH125" s="63">
        <v>14.2432989078</v>
      </c>
      <c r="CI125" s="63">
        <v>22.486489995199999</v>
      </c>
      <c r="CJ125" s="63">
        <v>22.1764876025</v>
      </c>
      <c r="CK125" s="63">
        <v>22.1983244607</v>
      </c>
      <c r="CL125" s="63">
        <v>22.551541456999999</v>
      </c>
      <c r="CM125" s="63">
        <v>22.746527013200001</v>
      </c>
      <c r="CN125" s="63">
        <v>23.5039315997</v>
      </c>
      <c r="CO125" s="63">
        <v>23.754574892200001</v>
      </c>
      <c r="CP125" s="63">
        <v>18.8515507348</v>
      </c>
      <c r="CQ125" s="63">
        <v>20.536126042300001</v>
      </c>
      <c r="CR125" s="63">
        <v>20.662178001299999</v>
      </c>
      <c r="CS125" s="63">
        <v>22.172861841300001</v>
      </c>
      <c r="CT125" s="63">
        <v>21.326635853599999</v>
      </c>
      <c r="CU125" s="63">
        <v>20.275897223899999</v>
      </c>
      <c r="CV125" s="63">
        <v>20.518078951300001</v>
      </c>
      <c r="CW125" s="63">
        <v>21.150547229299999</v>
      </c>
      <c r="CX125" s="63">
        <v>23.0101187924</v>
      </c>
      <c r="CY125" s="63">
        <v>21.251966819700002</v>
      </c>
      <c r="CZ125" s="63">
        <v>22.927036707399999</v>
      </c>
      <c r="DA125" s="63">
        <v>20.7289339481</v>
      </c>
      <c r="DB125" s="63">
        <v>25.705675882200001</v>
      </c>
      <c r="DC125" s="63">
        <v>26.6672710012</v>
      </c>
      <c r="DD125" s="63">
        <v>29.4074898975</v>
      </c>
      <c r="DE125" s="63">
        <v>31.5492712928</v>
      </c>
      <c r="DF125" s="63">
        <v>34.117091412999997</v>
      </c>
      <c r="DG125" s="63">
        <v>34.919192469599999</v>
      </c>
      <c r="DH125" s="63">
        <v>35.832300828699999</v>
      </c>
      <c r="DI125" s="63">
        <v>34.652554325200001</v>
      </c>
      <c r="DJ125" s="63">
        <v>34.081284499699997</v>
      </c>
      <c r="DK125" s="63">
        <v>33.584858773199997</v>
      </c>
      <c r="DL125" s="63">
        <v>35.844847405800003</v>
      </c>
      <c r="DM125" s="63">
        <v>37.353528971599999</v>
      </c>
      <c r="DN125" s="63">
        <v>38.374881934199998</v>
      </c>
      <c r="DO125" s="63">
        <v>38.7833731558</v>
      </c>
      <c r="DP125" s="63">
        <v>43.178623931300002</v>
      </c>
      <c r="DQ125" s="63">
        <v>47.065155619099997</v>
      </c>
      <c r="DR125" s="63">
        <v>53.882840801999997</v>
      </c>
      <c r="DS125" s="63">
        <v>60.9671343889</v>
      </c>
      <c r="DT125" s="63">
        <v>67.912202111799999</v>
      </c>
      <c r="DU125" s="63">
        <v>72.284133980099995</v>
      </c>
      <c r="DV125" s="63">
        <v>74.8778752252</v>
      </c>
    </row>
    <row r="126" spans="1:126" s="17" customFormat="1" ht="12" customHeight="1" x14ac:dyDescent="0.3">
      <c r="A126" s="190" t="s">
        <v>119</v>
      </c>
      <c r="B126" s="63">
        <v>0</v>
      </c>
      <c r="C126" s="63">
        <v>0</v>
      </c>
      <c r="D126" s="63">
        <v>0</v>
      </c>
      <c r="E126" s="63">
        <v>0</v>
      </c>
      <c r="F126" s="63">
        <v>0</v>
      </c>
      <c r="G126" s="63">
        <v>0</v>
      </c>
      <c r="H126" s="63">
        <v>0</v>
      </c>
      <c r="I126" s="63">
        <v>0</v>
      </c>
      <c r="J126" s="63">
        <v>0</v>
      </c>
      <c r="K126" s="63">
        <v>0</v>
      </c>
      <c r="L126" s="63">
        <v>0</v>
      </c>
      <c r="M126" s="63">
        <v>0</v>
      </c>
      <c r="N126" s="63">
        <v>0</v>
      </c>
      <c r="O126" s="63">
        <v>0</v>
      </c>
      <c r="P126" s="63">
        <v>0</v>
      </c>
      <c r="Q126" s="63">
        <v>0</v>
      </c>
      <c r="R126" s="63">
        <v>0</v>
      </c>
      <c r="S126" s="63">
        <v>0</v>
      </c>
      <c r="T126" s="63">
        <v>0</v>
      </c>
      <c r="U126" s="63">
        <v>0</v>
      </c>
      <c r="V126" s="63">
        <v>0</v>
      </c>
      <c r="W126" s="63">
        <v>0</v>
      </c>
      <c r="X126" s="63">
        <v>0</v>
      </c>
      <c r="Y126" s="63">
        <v>0</v>
      </c>
      <c r="Z126" s="63">
        <v>0</v>
      </c>
      <c r="AA126" s="63">
        <v>0</v>
      </c>
      <c r="AB126" s="63">
        <v>0</v>
      </c>
      <c r="AC126" s="63">
        <v>0</v>
      </c>
      <c r="AD126" s="63">
        <v>0</v>
      </c>
      <c r="AE126" s="63">
        <v>0</v>
      </c>
      <c r="AF126" s="63">
        <v>0</v>
      </c>
      <c r="AG126" s="63">
        <v>0</v>
      </c>
      <c r="AH126" s="63">
        <v>0</v>
      </c>
      <c r="AI126" s="63">
        <v>0</v>
      </c>
      <c r="AJ126" s="63">
        <v>0</v>
      </c>
      <c r="AK126" s="63">
        <v>0</v>
      </c>
      <c r="AL126" s="63">
        <v>0</v>
      </c>
      <c r="AM126" s="63">
        <v>0</v>
      </c>
      <c r="AN126" s="63">
        <v>0</v>
      </c>
      <c r="AO126" s="63">
        <v>0</v>
      </c>
      <c r="AP126" s="63">
        <v>0</v>
      </c>
      <c r="AQ126" s="63">
        <v>0</v>
      </c>
      <c r="AR126" s="63">
        <v>0</v>
      </c>
      <c r="AS126" s="63">
        <v>0</v>
      </c>
      <c r="AT126" s="63">
        <v>0</v>
      </c>
      <c r="AU126" s="63">
        <v>0</v>
      </c>
      <c r="AV126" s="63">
        <v>0</v>
      </c>
      <c r="AW126" s="63">
        <v>0</v>
      </c>
      <c r="AX126" s="63">
        <v>0</v>
      </c>
      <c r="AY126" s="63">
        <v>0</v>
      </c>
      <c r="AZ126" s="63">
        <v>0</v>
      </c>
      <c r="BA126" s="63">
        <v>0</v>
      </c>
      <c r="BB126" s="63">
        <v>25.583482179600001</v>
      </c>
      <c r="BC126" s="63">
        <v>28.4133393344</v>
      </c>
      <c r="BD126" s="63">
        <v>32.742034773999997</v>
      </c>
      <c r="BE126" s="63">
        <v>27.783822757100001</v>
      </c>
      <c r="BF126" s="63">
        <v>27.337668088899999</v>
      </c>
      <c r="BG126" s="63">
        <v>28.994207210199999</v>
      </c>
      <c r="BH126" s="63">
        <v>34.556488958000003</v>
      </c>
      <c r="BI126" s="63">
        <v>36.7184034231</v>
      </c>
      <c r="BJ126" s="63">
        <v>38.2056490708</v>
      </c>
      <c r="BK126" s="63">
        <v>39.469655351100002</v>
      </c>
      <c r="BL126" s="63">
        <v>39.748046800600001</v>
      </c>
      <c r="BM126" s="63">
        <v>43.534944865200004</v>
      </c>
      <c r="BN126" s="63">
        <v>42.772465240499997</v>
      </c>
      <c r="BO126" s="63">
        <v>42.216538444500003</v>
      </c>
      <c r="BP126" s="63">
        <v>27.998519988999998</v>
      </c>
      <c r="BQ126" s="63">
        <v>24.5395115048</v>
      </c>
      <c r="BR126" s="63">
        <v>16.0956634024</v>
      </c>
      <c r="BS126" s="63">
        <v>16.617530131700001</v>
      </c>
      <c r="BT126" s="63">
        <v>18.401495415100001</v>
      </c>
      <c r="BU126" s="63">
        <v>17.292063861799999</v>
      </c>
      <c r="BV126" s="63">
        <v>17.5110276005</v>
      </c>
      <c r="BW126" s="63">
        <v>17.777281098700001</v>
      </c>
      <c r="BX126" s="63">
        <v>16.497475344200002</v>
      </c>
      <c r="BY126" s="63">
        <v>17.5188225359</v>
      </c>
      <c r="BZ126" s="63">
        <v>11.9437392746</v>
      </c>
      <c r="CA126" s="63">
        <v>13.8985999585</v>
      </c>
      <c r="CB126" s="63">
        <v>16.871769938300002</v>
      </c>
      <c r="CC126" s="63">
        <v>16.368885148</v>
      </c>
      <c r="CD126" s="63">
        <v>14.6715143823</v>
      </c>
      <c r="CE126" s="63">
        <v>14.0758668041</v>
      </c>
      <c r="CF126" s="63">
        <v>12.693526303800001</v>
      </c>
      <c r="CG126" s="63">
        <v>12.306391844</v>
      </c>
      <c r="CH126" s="63">
        <v>11.4221497568</v>
      </c>
      <c r="CI126" s="63">
        <v>18.0948472412</v>
      </c>
      <c r="CJ126" s="63">
        <v>18.458336031399998</v>
      </c>
      <c r="CK126" s="63">
        <v>18.750466323200001</v>
      </c>
      <c r="CL126" s="63">
        <v>18.679978518599999</v>
      </c>
      <c r="CM126" s="63">
        <v>18.473943845000001</v>
      </c>
      <c r="CN126" s="63">
        <v>19.553978862000001</v>
      </c>
      <c r="CO126" s="63">
        <v>19.4854882172</v>
      </c>
      <c r="CP126" s="63">
        <v>16.377936249699999</v>
      </c>
      <c r="CQ126" s="63">
        <v>17.720688363299999</v>
      </c>
      <c r="CR126" s="63">
        <v>16.882100708700001</v>
      </c>
      <c r="CS126" s="63">
        <v>17.7727016258</v>
      </c>
      <c r="CT126" s="63">
        <v>17.128617033200001</v>
      </c>
      <c r="CU126" s="63">
        <v>16.2658920999</v>
      </c>
      <c r="CV126" s="63">
        <v>16.2561529697</v>
      </c>
      <c r="CW126" s="63">
        <v>16.613191609600001</v>
      </c>
      <c r="CX126" s="63">
        <v>17.970844856500001</v>
      </c>
      <c r="CY126" s="63">
        <v>16.012071114000001</v>
      </c>
      <c r="CZ126" s="63">
        <v>17.208752582999999</v>
      </c>
      <c r="DA126" s="63">
        <v>15.496568207299999</v>
      </c>
      <c r="DB126" s="63">
        <v>18.9264808607</v>
      </c>
      <c r="DC126" s="63">
        <v>19.336535898099999</v>
      </c>
      <c r="DD126" s="63">
        <v>20.6124465372</v>
      </c>
      <c r="DE126" s="63">
        <v>21.6622879745</v>
      </c>
      <c r="DF126" s="63">
        <v>23.359123060200002</v>
      </c>
      <c r="DG126" s="63">
        <v>24.212896431899999</v>
      </c>
      <c r="DH126" s="63">
        <v>25.215250644200001</v>
      </c>
      <c r="DI126" s="63">
        <v>24.218975311099999</v>
      </c>
      <c r="DJ126" s="63">
        <v>23.588599798200001</v>
      </c>
      <c r="DK126" s="63">
        <v>23.299454914999998</v>
      </c>
      <c r="DL126" s="63">
        <v>24.7916140361</v>
      </c>
      <c r="DM126" s="63">
        <v>25.836814599</v>
      </c>
      <c r="DN126" s="63">
        <v>26.559103397800001</v>
      </c>
      <c r="DO126" s="63">
        <v>26.340981941700001</v>
      </c>
      <c r="DP126" s="63">
        <v>28.9459190647</v>
      </c>
      <c r="DQ126" s="63">
        <v>30.576568010199999</v>
      </c>
      <c r="DR126" s="63">
        <v>34.928566529599998</v>
      </c>
      <c r="DS126" s="63">
        <v>40.432415853099997</v>
      </c>
      <c r="DT126" s="63">
        <v>44.877896368499997</v>
      </c>
      <c r="DU126" s="63">
        <v>45.370875779599999</v>
      </c>
      <c r="DV126" s="63">
        <v>44.748341381499998</v>
      </c>
    </row>
    <row r="127" spans="1:126" s="17" customFormat="1" ht="12" customHeight="1" x14ac:dyDescent="0.3">
      <c r="A127" s="190" t="s">
        <v>120</v>
      </c>
      <c r="B127" s="63">
        <v>0</v>
      </c>
      <c r="C127" s="63">
        <v>0</v>
      </c>
      <c r="D127" s="63">
        <v>0</v>
      </c>
      <c r="E127" s="63">
        <v>0</v>
      </c>
      <c r="F127" s="63">
        <v>0</v>
      </c>
      <c r="G127" s="63">
        <v>0</v>
      </c>
      <c r="H127" s="63">
        <v>0</v>
      </c>
      <c r="I127" s="63">
        <v>0</v>
      </c>
      <c r="J127" s="63">
        <v>0</v>
      </c>
      <c r="K127" s="63">
        <v>0</v>
      </c>
      <c r="L127" s="63">
        <v>0</v>
      </c>
      <c r="M127" s="63">
        <v>0</v>
      </c>
      <c r="N127" s="63">
        <v>0</v>
      </c>
      <c r="O127" s="63">
        <v>0</v>
      </c>
      <c r="P127" s="63">
        <v>0</v>
      </c>
      <c r="Q127" s="63">
        <v>0</v>
      </c>
      <c r="R127" s="63">
        <v>0</v>
      </c>
      <c r="S127" s="63">
        <v>0</v>
      </c>
      <c r="T127" s="63">
        <v>0</v>
      </c>
      <c r="U127" s="63">
        <v>0</v>
      </c>
      <c r="V127" s="63">
        <v>0</v>
      </c>
      <c r="W127" s="63">
        <v>0</v>
      </c>
      <c r="X127" s="63">
        <v>0</v>
      </c>
      <c r="Y127" s="63">
        <v>0</v>
      </c>
      <c r="Z127" s="63">
        <v>0</v>
      </c>
      <c r="AA127" s="63">
        <v>0</v>
      </c>
      <c r="AB127" s="63">
        <v>0</v>
      </c>
      <c r="AC127" s="63">
        <v>0</v>
      </c>
      <c r="AD127" s="63">
        <v>0</v>
      </c>
      <c r="AE127" s="63">
        <v>0</v>
      </c>
      <c r="AF127" s="63">
        <v>0</v>
      </c>
      <c r="AG127" s="63">
        <v>0</v>
      </c>
      <c r="AH127" s="63">
        <v>0</v>
      </c>
      <c r="AI127" s="63">
        <v>0</v>
      </c>
      <c r="AJ127" s="63">
        <v>0</v>
      </c>
      <c r="AK127" s="63">
        <v>0</v>
      </c>
      <c r="AL127" s="63">
        <v>0</v>
      </c>
      <c r="AM127" s="63">
        <v>0</v>
      </c>
      <c r="AN127" s="63">
        <v>0</v>
      </c>
      <c r="AO127" s="63">
        <v>0</v>
      </c>
      <c r="AP127" s="63">
        <v>0</v>
      </c>
      <c r="AQ127" s="63">
        <v>0</v>
      </c>
      <c r="AR127" s="63">
        <v>0</v>
      </c>
      <c r="AS127" s="63">
        <v>0</v>
      </c>
      <c r="AT127" s="63">
        <v>0</v>
      </c>
      <c r="AU127" s="63">
        <v>0</v>
      </c>
      <c r="AV127" s="63">
        <v>0</v>
      </c>
      <c r="AW127" s="63">
        <v>0</v>
      </c>
      <c r="AX127" s="63">
        <v>0</v>
      </c>
      <c r="AY127" s="63">
        <v>0</v>
      </c>
      <c r="AZ127" s="63">
        <v>0</v>
      </c>
      <c r="BA127" s="63">
        <v>0</v>
      </c>
      <c r="BB127" s="63">
        <v>7.3766983043999996</v>
      </c>
      <c r="BC127" s="63">
        <v>6.6855571544999997</v>
      </c>
      <c r="BD127" s="63">
        <v>6.7545046855999997</v>
      </c>
      <c r="BE127" s="63">
        <v>5.1505064114000003</v>
      </c>
      <c r="BF127" s="63">
        <v>3.7631660822000002</v>
      </c>
      <c r="BG127" s="63">
        <v>4.4355097148000002</v>
      </c>
      <c r="BH127" s="63">
        <v>5.5991110435999998</v>
      </c>
      <c r="BI127" s="63">
        <v>5.5510230712000004</v>
      </c>
      <c r="BJ127" s="63">
        <v>5.4222430858999999</v>
      </c>
      <c r="BK127" s="63">
        <v>5.3180296324</v>
      </c>
      <c r="BL127" s="63">
        <v>5.2987446235000002</v>
      </c>
      <c r="BM127" s="63">
        <v>5.8940222662000004</v>
      </c>
      <c r="BN127" s="63">
        <v>9.2428420783000007</v>
      </c>
      <c r="BO127" s="63">
        <v>9.1416439170999997</v>
      </c>
      <c r="BP127" s="63">
        <v>8.6049903847000007</v>
      </c>
      <c r="BQ127" s="63">
        <v>7.1695708658999999</v>
      </c>
      <c r="BR127" s="63">
        <v>3.84953754</v>
      </c>
      <c r="BS127" s="63">
        <v>5.4536567269000003</v>
      </c>
      <c r="BT127" s="63">
        <v>6.5366788122999999</v>
      </c>
      <c r="BU127" s="63">
        <v>5.0206602401999998</v>
      </c>
      <c r="BV127" s="63">
        <v>4.0549081085000003</v>
      </c>
      <c r="BW127" s="63">
        <v>3.5783185719000001</v>
      </c>
      <c r="BX127" s="63">
        <v>3.2542468509</v>
      </c>
      <c r="BY127" s="63">
        <v>3.7724289931000001</v>
      </c>
      <c r="BZ127" s="63">
        <v>2.9124869921999998</v>
      </c>
      <c r="CA127" s="63">
        <v>2.9004354941999999</v>
      </c>
      <c r="CB127" s="63">
        <v>3.350733575</v>
      </c>
      <c r="CC127" s="63">
        <v>3.2423979655999999</v>
      </c>
      <c r="CD127" s="63">
        <v>2.0274697599999998</v>
      </c>
      <c r="CE127" s="63">
        <v>2.4889301549999998</v>
      </c>
      <c r="CF127" s="63">
        <v>3.4327559158000001</v>
      </c>
      <c r="CG127" s="63">
        <v>3.2235026252000001</v>
      </c>
      <c r="CH127" s="63">
        <v>2.8211491510000002</v>
      </c>
      <c r="CI127" s="63">
        <v>4.3916427540000003</v>
      </c>
      <c r="CJ127" s="63">
        <v>3.7181515710999999</v>
      </c>
      <c r="CK127" s="63">
        <v>3.4478581374999999</v>
      </c>
      <c r="CL127" s="63">
        <v>3.8715629383999999</v>
      </c>
      <c r="CM127" s="63">
        <v>4.2725831681999997</v>
      </c>
      <c r="CN127" s="63">
        <v>3.9499527376999999</v>
      </c>
      <c r="CO127" s="63">
        <v>4.2690866749999996</v>
      </c>
      <c r="CP127" s="63">
        <v>2.4736144851000001</v>
      </c>
      <c r="CQ127" s="63">
        <v>2.815437679</v>
      </c>
      <c r="CR127" s="63">
        <v>3.7800772926000001</v>
      </c>
      <c r="CS127" s="63">
        <v>4.4001602154999997</v>
      </c>
      <c r="CT127" s="63">
        <v>4.1980188203999997</v>
      </c>
      <c r="CU127" s="63">
        <v>4.0100051240000001</v>
      </c>
      <c r="CV127" s="63">
        <v>4.2619259816000001</v>
      </c>
      <c r="CW127" s="63">
        <v>4.5373556196999996</v>
      </c>
      <c r="CX127" s="63">
        <v>5.0392739358999998</v>
      </c>
      <c r="CY127" s="63">
        <v>5.2398957057000004</v>
      </c>
      <c r="CZ127" s="63">
        <v>5.7182841244000002</v>
      </c>
      <c r="DA127" s="63">
        <v>5.2323657407999997</v>
      </c>
      <c r="DB127" s="63">
        <v>6.7791950214999996</v>
      </c>
      <c r="DC127" s="63">
        <v>7.3307351031000003</v>
      </c>
      <c r="DD127" s="63">
        <v>8.7950433602999993</v>
      </c>
      <c r="DE127" s="63">
        <v>9.8869833183000004</v>
      </c>
      <c r="DF127" s="63">
        <v>10.757968352800001</v>
      </c>
      <c r="DG127" s="63">
        <v>10.7062960377</v>
      </c>
      <c r="DH127" s="63">
        <v>10.6170501845</v>
      </c>
      <c r="DI127" s="63">
        <v>10.433579014099999</v>
      </c>
      <c r="DJ127" s="63">
        <v>10.4926847015</v>
      </c>
      <c r="DK127" s="63">
        <v>10.2854038582</v>
      </c>
      <c r="DL127" s="63">
        <v>11.053233369699999</v>
      </c>
      <c r="DM127" s="63">
        <v>11.516714372599999</v>
      </c>
      <c r="DN127" s="63">
        <v>11.8157785364</v>
      </c>
      <c r="DO127" s="63">
        <v>12.442391214100001</v>
      </c>
      <c r="DP127" s="63">
        <v>14.232704866600001</v>
      </c>
      <c r="DQ127" s="63">
        <v>16.488587608900001</v>
      </c>
      <c r="DR127" s="63">
        <v>18.954274272399999</v>
      </c>
      <c r="DS127" s="63">
        <v>20.5347185358</v>
      </c>
      <c r="DT127" s="63">
        <v>23.034305743299999</v>
      </c>
      <c r="DU127" s="63">
        <v>26.9132582005</v>
      </c>
      <c r="DV127" s="63">
        <v>30.129533843699999</v>
      </c>
    </row>
    <row r="128" spans="1:126" s="19" customFormat="1" ht="12" customHeight="1" x14ac:dyDescent="0.3">
      <c r="A128" s="191" t="s">
        <v>136</v>
      </c>
      <c r="B128" s="60">
        <v>0</v>
      </c>
      <c r="C128" s="60">
        <v>0</v>
      </c>
      <c r="D128" s="60">
        <v>0</v>
      </c>
      <c r="E128" s="60">
        <v>0</v>
      </c>
      <c r="F128" s="60">
        <v>0</v>
      </c>
      <c r="G128" s="60">
        <v>0</v>
      </c>
      <c r="H128" s="60">
        <v>0</v>
      </c>
      <c r="I128" s="60">
        <v>0</v>
      </c>
      <c r="J128" s="60">
        <v>0</v>
      </c>
      <c r="K128" s="60">
        <v>0</v>
      </c>
      <c r="L128" s="60">
        <v>0</v>
      </c>
      <c r="M128" s="60">
        <v>0</v>
      </c>
      <c r="N128" s="60">
        <v>0</v>
      </c>
      <c r="O128" s="60">
        <v>0</v>
      </c>
      <c r="P128" s="60">
        <v>0</v>
      </c>
      <c r="Q128" s="60">
        <v>0</v>
      </c>
      <c r="R128" s="60">
        <v>0</v>
      </c>
      <c r="S128" s="60">
        <v>0</v>
      </c>
      <c r="T128" s="60">
        <v>0</v>
      </c>
      <c r="U128" s="60">
        <v>0</v>
      </c>
      <c r="V128" s="60">
        <v>0</v>
      </c>
      <c r="W128" s="60">
        <v>0</v>
      </c>
      <c r="X128" s="60">
        <v>0</v>
      </c>
      <c r="Y128" s="60">
        <v>0</v>
      </c>
      <c r="Z128" s="60">
        <v>0</v>
      </c>
      <c r="AA128" s="60">
        <v>0</v>
      </c>
      <c r="AB128" s="60">
        <v>0</v>
      </c>
      <c r="AC128" s="60">
        <v>0</v>
      </c>
      <c r="AD128" s="60">
        <v>0</v>
      </c>
      <c r="AE128" s="60">
        <v>0</v>
      </c>
      <c r="AF128" s="60">
        <v>0</v>
      </c>
      <c r="AG128" s="60">
        <v>0</v>
      </c>
      <c r="AH128" s="60">
        <v>0</v>
      </c>
      <c r="AI128" s="60">
        <v>0</v>
      </c>
      <c r="AJ128" s="60">
        <v>0</v>
      </c>
      <c r="AK128" s="60">
        <v>0</v>
      </c>
      <c r="AL128" s="60">
        <v>0</v>
      </c>
      <c r="AM128" s="60">
        <v>0</v>
      </c>
      <c r="AN128" s="60">
        <v>0</v>
      </c>
      <c r="AO128" s="60">
        <v>0</v>
      </c>
      <c r="AP128" s="60">
        <v>0</v>
      </c>
      <c r="AQ128" s="60">
        <v>0</v>
      </c>
      <c r="AR128" s="60">
        <v>0</v>
      </c>
      <c r="AS128" s="60">
        <v>0</v>
      </c>
      <c r="AT128" s="60">
        <v>0</v>
      </c>
      <c r="AU128" s="60">
        <v>0</v>
      </c>
      <c r="AV128" s="60">
        <v>0</v>
      </c>
      <c r="AW128" s="60">
        <v>0</v>
      </c>
      <c r="AX128" s="60">
        <v>0</v>
      </c>
      <c r="AY128" s="60">
        <v>0</v>
      </c>
      <c r="AZ128" s="60">
        <v>0</v>
      </c>
      <c r="BA128" s="60">
        <v>0</v>
      </c>
      <c r="BB128" s="60">
        <v>0</v>
      </c>
      <c r="BC128" s="60">
        <v>0</v>
      </c>
      <c r="BD128" s="60">
        <v>0</v>
      </c>
      <c r="BE128" s="60">
        <v>0</v>
      </c>
      <c r="BF128" s="60">
        <v>0</v>
      </c>
      <c r="BG128" s="60">
        <v>0</v>
      </c>
      <c r="BH128" s="60">
        <v>0</v>
      </c>
      <c r="BI128" s="60">
        <v>0</v>
      </c>
      <c r="BJ128" s="60">
        <v>0</v>
      </c>
      <c r="BK128" s="60">
        <v>0</v>
      </c>
      <c r="BL128" s="60">
        <v>0</v>
      </c>
      <c r="BM128" s="60">
        <v>0</v>
      </c>
      <c r="BN128" s="60">
        <v>0</v>
      </c>
      <c r="BO128" s="60">
        <v>0</v>
      </c>
      <c r="BP128" s="60">
        <v>0</v>
      </c>
      <c r="BQ128" s="60">
        <v>0</v>
      </c>
      <c r="BR128" s="60">
        <v>0</v>
      </c>
      <c r="BS128" s="60">
        <v>0</v>
      </c>
      <c r="BT128" s="60">
        <v>0</v>
      </c>
      <c r="BU128" s="60">
        <v>0</v>
      </c>
      <c r="BV128" s="60">
        <v>2.2508818741000001</v>
      </c>
      <c r="BW128" s="60">
        <v>7.9789019132999996</v>
      </c>
      <c r="BX128" s="60">
        <v>6.8605224434999998</v>
      </c>
      <c r="BY128" s="60">
        <v>12.348956253900001</v>
      </c>
      <c r="BZ128" s="60">
        <v>2.1651066393999998</v>
      </c>
      <c r="CA128" s="60">
        <v>8.8268402144000007</v>
      </c>
      <c r="CB128" s="60">
        <v>12.334755377900001</v>
      </c>
      <c r="CC128" s="60">
        <v>4.0093608793</v>
      </c>
      <c r="CD128" s="60">
        <v>5.3535357851000001</v>
      </c>
      <c r="CE128" s="60">
        <v>2.3015011924</v>
      </c>
      <c r="CF128" s="60">
        <v>8.9427690503000008</v>
      </c>
      <c r="CG128" s="60">
        <v>7.4804441230999998</v>
      </c>
      <c r="CH128" s="60">
        <v>4.3710110970000002</v>
      </c>
      <c r="CI128" s="60">
        <v>5.5217550421999997</v>
      </c>
      <c r="CJ128" s="60">
        <v>7.4000040434000001</v>
      </c>
      <c r="CK128" s="60">
        <v>6.1927083352999999</v>
      </c>
      <c r="CL128" s="60">
        <v>4.0547445232000001</v>
      </c>
      <c r="CM128" s="60">
        <v>10.095153446599999</v>
      </c>
      <c r="CN128" s="60">
        <v>6.6270927735000003</v>
      </c>
      <c r="CO128" s="60">
        <v>8.6601203000000009</v>
      </c>
      <c r="CP128" s="60">
        <v>3.6672735018</v>
      </c>
      <c r="CQ128" s="60">
        <v>6.3069285568</v>
      </c>
      <c r="CR128" s="60">
        <v>5.0991782939999997</v>
      </c>
      <c r="CS128" s="60">
        <v>9.7695202807000001</v>
      </c>
      <c r="CT128" s="60">
        <v>4.5840899545999996</v>
      </c>
      <c r="CU128" s="60">
        <v>7.1003872675000004</v>
      </c>
      <c r="CV128" s="60">
        <v>7.8299657828999996</v>
      </c>
      <c r="CW128" s="60">
        <v>8.6569297631000008</v>
      </c>
      <c r="CX128" s="60">
        <v>4.5820382272</v>
      </c>
      <c r="CY128" s="60">
        <v>5.9584763002000001</v>
      </c>
      <c r="CZ128" s="60">
        <v>5.7168320302</v>
      </c>
      <c r="DA128" s="60">
        <v>5.6249049807000002</v>
      </c>
      <c r="DB128" s="60">
        <v>3.3972013377999999</v>
      </c>
      <c r="DC128" s="60">
        <v>7.4473826088999999</v>
      </c>
      <c r="DD128" s="60">
        <v>6.6615650448999997</v>
      </c>
      <c r="DE128" s="60">
        <v>14.8644610841</v>
      </c>
      <c r="DF128" s="60">
        <v>5.5665941740999996</v>
      </c>
      <c r="DG128" s="60">
        <v>9.6908755019000008</v>
      </c>
      <c r="DH128" s="60">
        <v>8.0569304472999992</v>
      </c>
      <c r="DI128" s="60">
        <v>12.155136106300001</v>
      </c>
      <c r="DJ128" s="60">
        <v>5.1168596745999997</v>
      </c>
      <c r="DK128" s="60">
        <v>8.8877129667000005</v>
      </c>
      <c r="DL128" s="60">
        <v>8.7063357727999993</v>
      </c>
      <c r="DM128" s="60">
        <v>15.0864933089</v>
      </c>
      <c r="DN128" s="60">
        <v>6.9487695889000003</v>
      </c>
      <c r="DO128" s="60">
        <v>10.539991330599999</v>
      </c>
      <c r="DP128" s="60">
        <v>9.1943794378000003</v>
      </c>
      <c r="DQ128" s="60">
        <v>18.083967738799998</v>
      </c>
      <c r="DR128" s="60">
        <v>8.2933575762</v>
      </c>
      <c r="DS128" s="60">
        <v>10.8529481133</v>
      </c>
      <c r="DT128" s="60">
        <v>12.742027097199999</v>
      </c>
      <c r="DU128" s="60">
        <v>14.949704064500001</v>
      </c>
      <c r="DV128" s="60">
        <v>8.1177273935999992</v>
      </c>
    </row>
    <row r="129" spans="1:126" s="19" customFormat="1" ht="12" customHeight="1" x14ac:dyDescent="0.3">
      <c r="A129" s="192" t="s">
        <v>113</v>
      </c>
      <c r="B129" s="63">
        <v>0</v>
      </c>
      <c r="C129" s="63">
        <v>0</v>
      </c>
      <c r="D129" s="63">
        <v>0</v>
      </c>
      <c r="E129" s="63">
        <v>0</v>
      </c>
      <c r="F129" s="63">
        <v>0</v>
      </c>
      <c r="G129" s="63">
        <v>0</v>
      </c>
      <c r="H129" s="63">
        <v>0</v>
      </c>
      <c r="I129" s="63">
        <v>0</v>
      </c>
      <c r="J129" s="63">
        <v>0</v>
      </c>
      <c r="K129" s="63">
        <v>0</v>
      </c>
      <c r="L129" s="63">
        <v>0</v>
      </c>
      <c r="M129" s="63">
        <v>0</v>
      </c>
      <c r="N129" s="63">
        <v>0</v>
      </c>
      <c r="O129" s="63">
        <v>0</v>
      </c>
      <c r="P129" s="63">
        <v>0</v>
      </c>
      <c r="Q129" s="63">
        <v>0</v>
      </c>
      <c r="R129" s="63">
        <v>0</v>
      </c>
      <c r="S129" s="63">
        <v>0</v>
      </c>
      <c r="T129" s="63">
        <v>0</v>
      </c>
      <c r="U129" s="63">
        <v>0</v>
      </c>
      <c r="V129" s="63">
        <v>0</v>
      </c>
      <c r="W129" s="63">
        <v>0</v>
      </c>
      <c r="X129" s="63">
        <v>0</v>
      </c>
      <c r="Y129" s="63">
        <v>0</v>
      </c>
      <c r="Z129" s="63">
        <v>0</v>
      </c>
      <c r="AA129" s="63">
        <v>0</v>
      </c>
      <c r="AB129" s="63">
        <v>0</v>
      </c>
      <c r="AC129" s="63">
        <v>0</v>
      </c>
      <c r="AD129" s="63">
        <v>0</v>
      </c>
      <c r="AE129" s="63">
        <v>0</v>
      </c>
      <c r="AF129" s="63">
        <v>0</v>
      </c>
      <c r="AG129" s="63">
        <v>0</v>
      </c>
      <c r="AH129" s="63">
        <v>0</v>
      </c>
      <c r="AI129" s="63">
        <v>0</v>
      </c>
      <c r="AJ129" s="63">
        <v>0</v>
      </c>
      <c r="AK129" s="63">
        <v>0</v>
      </c>
      <c r="AL129" s="63">
        <v>0</v>
      </c>
      <c r="AM129" s="63">
        <v>0</v>
      </c>
      <c r="AN129" s="63">
        <v>0</v>
      </c>
      <c r="AO129" s="63">
        <v>0</v>
      </c>
      <c r="AP129" s="63">
        <v>0</v>
      </c>
      <c r="AQ129" s="63">
        <v>0</v>
      </c>
      <c r="AR129" s="63">
        <v>0</v>
      </c>
      <c r="AS129" s="63">
        <v>0</v>
      </c>
      <c r="AT129" s="63">
        <v>0</v>
      </c>
      <c r="AU129" s="63">
        <v>0</v>
      </c>
      <c r="AV129" s="63">
        <v>0</v>
      </c>
      <c r="AW129" s="63">
        <v>0</v>
      </c>
      <c r="AX129" s="63">
        <v>0</v>
      </c>
      <c r="AY129" s="63">
        <v>0</v>
      </c>
      <c r="AZ129" s="63">
        <v>0</v>
      </c>
      <c r="BA129" s="63">
        <v>0</v>
      </c>
      <c r="BB129" s="63">
        <v>0</v>
      </c>
      <c r="BC129" s="63">
        <v>0</v>
      </c>
      <c r="BD129" s="63">
        <v>0</v>
      </c>
      <c r="BE129" s="63">
        <v>0</v>
      </c>
      <c r="BF129" s="63">
        <v>0</v>
      </c>
      <c r="BG129" s="63">
        <v>0</v>
      </c>
      <c r="BH129" s="63">
        <v>0</v>
      </c>
      <c r="BI129" s="63">
        <v>0</v>
      </c>
      <c r="BJ129" s="63">
        <v>0</v>
      </c>
      <c r="BK129" s="63">
        <v>0</v>
      </c>
      <c r="BL129" s="63">
        <v>0</v>
      </c>
      <c r="BM129" s="63">
        <v>0</v>
      </c>
      <c r="BN129" s="63">
        <v>0</v>
      </c>
      <c r="BO129" s="63">
        <v>0</v>
      </c>
      <c r="BP129" s="63">
        <v>0</v>
      </c>
      <c r="BQ129" s="63">
        <v>0</v>
      </c>
      <c r="BR129" s="63">
        <v>0</v>
      </c>
      <c r="BS129" s="63">
        <v>0</v>
      </c>
      <c r="BT129" s="63">
        <v>0</v>
      </c>
      <c r="BU129" s="63">
        <v>0</v>
      </c>
      <c r="BV129" s="63">
        <v>0</v>
      </c>
      <c r="BW129" s="63">
        <v>0</v>
      </c>
      <c r="BX129" s="63">
        <v>0</v>
      </c>
      <c r="BY129" s="63">
        <v>0</v>
      </c>
      <c r="BZ129" s="63">
        <v>0</v>
      </c>
      <c r="CA129" s="63">
        <v>0</v>
      </c>
      <c r="CB129" s="63">
        <v>0</v>
      </c>
      <c r="CC129" s="63">
        <v>0</v>
      </c>
      <c r="CD129" s="63">
        <v>0</v>
      </c>
      <c r="CE129" s="63">
        <v>0</v>
      </c>
      <c r="CF129" s="63">
        <v>0</v>
      </c>
      <c r="CG129" s="63">
        <v>0</v>
      </c>
      <c r="CH129" s="63">
        <v>0</v>
      </c>
      <c r="CI129" s="63">
        <v>0</v>
      </c>
      <c r="CJ129" s="63">
        <v>0</v>
      </c>
      <c r="CK129" s="63">
        <v>0</v>
      </c>
      <c r="CL129" s="63">
        <v>0</v>
      </c>
      <c r="CM129" s="63">
        <v>0</v>
      </c>
      <c r="CN129" s="63">
        <v>0</v>
      </c>
      <c r="CO129" s="63">
        <v>0</v>
      </c>
      <c r="CP129" s="63">
        <v>0</v>
      </c>
      <c r="CQ129" s="63">
        <v>0</v>
      </c>
      <c r="CR129" s="63">
        <v>0</v>
      </c>
      <c r="CS129" s="63">
        <v>0</v>
      </c>
      <c r="CT129" s="63">
        <v>0</v>
      </c>
      <c r="CU129" s="63">
        <v>0</v>
      </c>
      <c r="CV129" s="63">
        <v>0</v>
      </c>
      <c r="CW129" s="63">
        <v>0</v>
      </c>
      <c r="CX129" s="63">
        <v>0</v>
      </c>
      <c r="CY129" s="63">
        <v>0</v>
      </c>
      <c r="CZ129" s="63">
        <v>0</v>
      </c>
      <c r="DA129" s="63">
        <v>0</v>
      </c>
      <c r="DB129" s="63">
        <v>0</v>
      </c>
      <c r="DC129" s="63">
        <v>0</v>
      </c>
      <c r="DD129" s="63">
        <v>0</v>
      </c>
      <c r="DE129" s="63">
        <v>0</v>
      </c>
      <c r="DF129" s="63">
        <v>0</v>
      </c>
      <c r="DG129" s="63">
        <v>0</v>
      </c>
      <c r="DH129" s="63">
        <v>0</v>
      </c>
      <c r="DI129" s="63">
        <v>0</v>
      </c>
      <c r="DJ129" s="63">
        <v>0</v>
      </c>
      <c r="DK129" s="63">
        <v>0</v>
      </c>
      <c r="DL129" s="63">
        <v>0</v>
      </c>
      <c r="DM129" s="63">
        <v>0</v>
      </c>
      <c r="DN129" s="63">
        <v>0</v>
      </c>
      <c r="DO129" s="63">
        <v>0</v>
      </c>
      <c r="DP129" s="63">
        <v>0</v>
      </c>
      <c r="DQ129" s="63">
        <v>0</v>
      </c>
      <c r="DR129" s="63">
        <v>0</v>
      </c>
      <c r="DS129" s="63">
        <v>0</v>
      </c>
      <c r="DT129" s="63">
        <v>0</v>
      </c>
      <c r="DU129" s="63">
        <v>0</v>
      </c>
      <c r="DV129" s="63">
        <v>0</v>
      </c>
    </row>
    <row r="130" spans="1:126" s="19" customFormat="1" ht="12" customHeight="1" x14ac:dyDescent="0.3">
      <c r="A130" s="192" t="s">
        <v>114</v>
      </c>
      <c r="B130" s="63">
        <v>0</v>
      </c>
      <c r="C130" s="63">
        <v>0</v>
      </c>
      <c r="D130" s="63">
        <v>0</v>
      </c>
      <c r="E130" s="63">
        <v>0</v>
      </c>
      <c r="F130" s="63">
        <v>0</v>
      </c>
      <c r="G130" s="63">
        <v>0</v>
      </c>
      <c r="H130" s="63">
        <v>0</v>
      </c>
      <c r="I130" s="63">
        <v>0</v>
      </c>
      <c r="J130" s="63">
        <v>0</v>
      </c>
      <c r="K130" s="63">
        <v>0</v>
      </c>
      <c r="L130" s="63">
        <v>0</v>
      </c>
      <c r="M130" s="63">
        <v>0</v>
      </c>
      <c r="N130" s="63">
        <v>0</v>
      </c>
      <c r="O130" s="63">
        <v>0</v>
      </c>
      <c r="P130" s="63">
        <v>0</v>
      </c>
      <c r="Q130" s="63">
        <v>0</v>
      </c>
      <c r="R130" s="63">
        <v>0</v>
      </c>
      <c r="S130" s="63">
        <v>0</v>
      </c>
      <c r="T130" s="63">
        <v>0</v>
      </c>
      <c r="U130" s="63">
        <v>0</v>
      </c>
      <c r="V130" s="63">
        <v>0</v>
      </c>
      <c r="W130" s="63">
        <v>0</v>
      </c>
      <c r="X130" s="63">
        <v>0</v>
      </c>
      <c r="Y130" s="63">
        <v>0</v>
      </c>
      <c r="Z130" s="63">
        <v>0</v>
      </c>
      <c r="AA130" s="63">
        <v>0</v>
      </c>
      <c r="AB130" s="63">
        <v>0</v>
      </c>
      <c r="AC130" s="63">
        <v>0</v>
      </c>
      <c r="AD130" s="63">
        <v>0</v>
      </c>
      <c r="AE130" s="63">
        <v>0</v>
      </c>
      <c r="AF130" s="63">
        <v>0</v>
      </c>
      <c r="AG130" s="63">
        <v>0</v>
      </c>
      <c r="AH130" s="63">
        <v>0</v>
      </c>
      <c r="AI130" s="63">
        <v>0</v>
      </c>
      <c r="AJ130" s="63">
        <v>0</v>
      </c>
      <c r="AK130" s="63">
        <v>0</v>
      </c>
      <c r="AL130" s="63">
        <v>0</v>
      </c>
      <c r="AM130" s="63">
        <v>0</v>
      </c>
      <c r="AN130" s="63">
        <v>0</v>
      </c>
      <c r="AO130" s="63">
        <v>0</v>
      </c>
      <c r="AP130" s="63">
        <v>0</v>
      </c>
      <c r="AQ130" s="63">
        <v>0</v>
      </c>
      <c r="AR130" s="63">
        <v>0</v>
      </c>
      <c r="AS130" s="63">
        <v>0</v>
      </c>
      <c r="AT130" s="63">
        <v>0</v>
      </c>
      <c r="AU130" s="63">
        <v>0</v>
      </c>
      <c r="AV130" s="63">
        <v>0</v>
      </c>
      <c r="AW130" s="63">
        <v>0</v>
      </c>
      <c r="AX130" s="63">
        <v>0</v>
      </c>
      <c r="AY130" s="63">
        <v>0</v>
      </c>
      <c r="AZ130" s="63">
        <v>0</v>
      </c>
      <c r="BA130" s="63">
        <v>0</v>
      </c>
      <c r="BB130" s="63">
        <v>0</v>
      </c>
      <c r="BC130" s="63">
        <v>0</v>
      </c>
      <c r="BD130" s="63">
        <v>0</v>
      </c>
      <c r="BE130" s="63">
        <v>0</v>
      </c>
      <c r="BF130" s="63">
        <v>0</v>
      </c>
      <c r="BG130" s="63">
        <v>0</v>
      </c>
      <c r="BH130" s="63">
        <v>0</v>
      </c>
      <c r="BI130" s="63">
        <v>0</v>
      </c>
      <c r="BJ130" s="63">
        <v>0</v>
      </c>
      <c r="BK130" s="63">
        <v>0</v>
      </c>
      <c r="BL130" s="63">
        <v>0</v>
      </c>
      <c r="BM130" s="63">
        <v>0</v>
      </c>
      <c r="BN130" s="63">
        <v>0</v>
      </c>
      <c r="BO130" s="63">
        <v>0</v>
      </c>
      <c r="BP130" s="63">
        <v>0</v>
      </c>
      <c r="BQ130" s="63">
        <v>0</v>
      </c>
      <c r="BR130" s="63">
        <v>0</v>
      </c>
      <c r="BS130" s="63">
        <v>0</v>
      </c>
      <c r="BT130" s="63">
        <v>0</v>
      </c>
      <c r="BU130" s="63">
        <v>0</v>
      </c>
      <c r="BV130" s="63">
        <v>1.7721349E-3</v>
      </c>
      <c r="BW130" s="63">
        <v>0</v>
      </c>
      <c r="BX130" s="63">
        <v>0</v>
      </c>
      <c r="BY130" s="63">
        <v>0</v>
      </c>
      <c r="BZ130" s="63">
        <v>0</v>
      </c>
      <c r="CA130" s="63">
        <v>0</v>
      </c>
      <c r="CB130" s="63">
        <v>0</v>
      </c>
      <c r="CC130" s="63">
        <v>0</v>
      </c>
      <c r="CD130" s="63">
        <v>0</v>
      </c>
      <c r="CE130" s="63">
        <v>0</v>
      </c>
      <c r="CF130" s="63">
        <v>0</v>
      </c>
      <c r="CG130" s="63">
        <v>0</v>
      </c>
      <c r="CH130" s="63">
        <v>0</v>
      </c>
      <c r="CI130" s="63">
        <v>0</v>
      </c>
      <c r="CJ130" s="63">
        <v>0</v>
      </c>
      <c r="CK130" s="63">
        <v>0</v>
      </c>
      <c r="CL130" s="63">
        <v>0</v>
      </c>
      <c r="CM130" s="63">
        <v>0</v>
      </c>
      <c r="CN130" s="63">
        <v>0</v>
      </c>
      <c r="CO130" s="63">
        <v>0</v>
      </c>
      <c r="CP130" s="63">
        <v>0</v>
      </c>
      <c r="CQ130" s="63">
        <v>0</v>
      </c>
      <c r="CR130" s="63">
        <v>0</v>
      </c>
      <c r="CS130" s="63">
        <v>2.4238020000000001E-4</v>
      </c>
      <c r="CT130" s="63">
        <v>3.6513449999999999E-4</v>
      </c>
      <c r="CU130" s="63">
        <v>5.259199E-4</v>
      </c>
      <c r="CV130" s="63">
        <v>6.1707349999999995E-4</v>
      </c>
      <c r="CW130" s="63">
        <v>2.9101609999999999E-4</v>
      </c>
      <c r="CX130" s="63">
        <v>3.1704440000000002E-4</v>
      </c>
      <c r="CY130" s="63">
        <v>6.2163789999999995E-4</v>
      </c>
      <c r="CZ130" s="63">
        <v>6.4320999999999996E-4</v>
      </c>
      <c r="DA130" s="63">
        <v>0</v>
      </c>
      <c r="DB130" s="63">
        <v>4.4430439999999999E-4</v>
      </c>
      <c r="DC130" s="63">
        <v>4.2585700000000003E-4</v>
      </c>
      <c r="DD130" s="63">
        <v>7.7248210000000004E-4</v>
      </c>
      <c r="DE130" s="63">
        <v>2.933627E-4</v>
      </c>
      <c r="DF130" s="63">
        <v>4.0118599999999999E-4</v>
      </c>
      <c r="DG130" s="63">
        <v>6.0772080000000002E-4</v>
      </c>
      <c r="DH130" s="63">
        <v>1.1265829E-3</v>
      </c>
      <c r="DI130" s="63">
        <v>2.5024029999999998E-4</v>
      </c>
      <c r="DJ130" s="63">
        <v>5.0271470000000005E-4</v>
      </c>
      <c r="DK130" s="63">
        <v>8.0131569999999995E-4</v>
      </c>
      <c r="DL130" s="63">
        <v>8.6985909999999999E-4</v>
      </c>
      <c r="DM130" s="63">
        <v>2.0172979999999999E-4</v>
      </c>
      <c r="DN130" s="63">
        <v>6.2134169999999999E-4</v>
      </c>
      <c r="DO130" s="63">
        <v>7.3971309999999995E-4</v>
      </c>
      <c r="DP130" s="63">
        <v>8.7712339999999997E-4</v>
      </c>
      <c r="DQ130" s="63">
        <v>2.7832950000000002E-4</v>
      </c>
      <c r="DR130" s="63">
        <v>5.6891709999999998E-4</v>
      </c>
      <c r="DS130" s="63">
        <v>8.0753110000000004E-4</v>
      </c>
      <c r="DT130" s="63">
        <v>8.6715930000000004E-4</v>
      </c>
      <c r="DU130" s="63">
        <v>3.0778389999999999E-4</v>
      </c>
      <c r="DV130" s="63">
        <v>4.131839E-4</v>
      </c>
    </row>
    <row r="131" spans="1:126" s="19" customFormat="1" ht="12" customHeight="1" x14ac:dyDescent="0.3">
      <c r="A131" s="193" t="s">
        <v>115</v>
      </c>
      <c r="B131" s="63">
        <v>0</v>
      </c>
      <c r="C131" s="63">
        <v>0</v>
      </c>
      <c r="D131" s="63">
        <v>0</v>
      </c>
      <c r="E131" s="63">
        <v>0</v>
      </c>
      <c r="F131" s="63">
        <v>0</v>
      </c>
      <c r="G131" s="63">
        <v>0</v>
      </c>
      <c r="H131" s="63">
        <v>0</v>
      </c>
      <c r="I131" s="63">
        <v>0</v>
      </c>
      <c r="J131" s="63">
        <v>0</v>
      </c>
      <c r="K131" s="63">
        <v>0</v>
      </c>
      <c r="L131" s="63">
        <v>0</v>
      </c>
      <c r="M131" s="63">
        <v>0</v>
      </c>
      <c r="N131" s="63">
        <v>0</v>
      </c>
      <c r="O131" s="63">
        <v>0</v>
      </c>
      <c r="P131" s="63">
        <v>0</v>
      </c>
      <c r="Q131" s="63">
        <v>0</v>
      </c>
      <c r="R131" s="63">
        <v>0</v>
      </c>
      <c r="S131" s="63">
        <v>0</v>
      </c>
      <c r="T131" s="63">
        <v>0</v>
      </c>
      <c r="U131" s="63">
        <v>0</v>
      </c>
      <c r="V131" s="63">
        <v>0</v>
      </c>
      <c r="W131" s="63">
        <v>0</v>
      </c>
      <c r="X131" s="63">
        <v>0</v>
      </c>
      <c r="Y131" s="63">
        <v>0</v>
      </c>
      <c r="Z131" s="63">
        <v>0</v>
      </c>
      <c r="AA131" s="63">
        <v>0</v>
      </c>
      <c r="AB131" s="63">
        <v>0</v>
      </c>
      <c r="AC131" s="63">
        <v>0</v>
      </c>
      <c r="AD131" s="63">
        <v>0</v>
      </c>
      <c r="AE131" s="63">
        <v>0</v>
      </c>
      <c r="AF131" s="63">
        <v>0</v>
      </c>
      <c r="AG131" s="63">
        <v>0</v>
      </c>
      <c r="AH131" s="63">
        <v>0</v>
      </c>
      <c r="AI131" s="63">
        <v>0</v>
      </c>
      <c r="AJ131" s="63">
        <v>0</v>
      </c>
      <c r="AK131" s="63">
        <v>0</v>
      </c>
      <c r="AL131" s="63">
        <v>0</v>
      </c>
      <c r="AM131" s="63">
        <v>0</v>
      </c>
      <c r="AN131" s="63">
        <v>0</v>
      </c>
      <c r="AO131" s="63">
        <v>0</v>
      </c>
      <c r="AP131" s="63">
        <v>0</v>
      </c>
      <c r="AQ131" s="63">
        <v>0</v>
      </c>
      <c r="AR131" s="63">
        <v>0</v>
      </c>
      <c r="AS131" s="63">
        <v>0</v>
      </c>
      <c r="AT131" s="63">
        <v>0</v>
      </c>
      <c r="AU131" s="63">
        <v>0</v>
      </c>
      <c r="AV131" s="63">
        <v>0</v>
      </c>
      <c r="AW131" s="63">
        <v>0</v>
      </c>
      <c r="AX131" s="63">
        <v>0</v>
      </c>
      <c r="AY131" s="63">
        <v>0</v>
      </c>
      <c r="AZ131" s="63">
        <v>0</v>
      </c>
      <c r="BA131" s="63">
        <v>0</v>
      </c>
      <c r="BB131" s="63">
        <v>0</v>
      </c>
      <c r="BC131" s="63">
        <v>0</v>
      </c>
      <c r="BD131" s="63">
        <v>0</v>
      </c>
      <c r="BE131" s="63">
        <v>0</v>
      </c>
      <c r="BF131" s="63">
        <v>0</v>
      </c>
      <c r="BG131" s="63">
        <v>0</v>
      </c>
      <c r="BH131" s="63">
        <v>0</v>
      </c>
      <c r="BI131" s="63">
        <v>0</v>
      </c>
      <c r="BJ131" s="63">
        <v>0</v>
      </c>
      <c r="BK131" s="63">
        <v>0</v>
      </c>
      <c r="BL131" s="63">
        <v>0</v>
      </c>
      <c r="BM131" s="63">
        <v>0</v>
      </c>
      <c r="BN131" s="63">
        <v>0</v>
      </c>
      <c r="BO131" s="63">
        <v>0</v>
      </c>
      <c r="BP131" s="63">
        <v>0</v>
      </c>
      <c r="BQ131" s="63">
        <v>0</v>
      </c>
      <c r="BR131" s="63">
        <v>0</v>
      </c>
      <c r="BS131" s="63">
        <v>0</v>
      </c>
      <c r="BT131" s="63">
        <v>0</v>
      </c>
      <c r="BU131" s="63">
        <v>0</v>
      </c>
      <c r="BV131" s="63">
        <v>1.7721349E-3</v>
      </c>
      <c r="BW131" s="63">
        <v>0</v>
      </c>
      <c r="BX131" s="63">
        <v>0</v>
      </c>
      <c r="BY131" s="63">
        <v>0</v>
      </c>
      <c r="BZ131" s="63">
        <v>0</v>
      </c>
      <c r="CA131" s="63">
        <v>0</v>
      </c>
      <c r="CB131" s="63">
        <v>0</v>
      </c>
      <c r="CC131" s="63">
        <v>0</v>
      </c>
      <c r="CD131" s="63">
        <v>0</v>
      </c>
      <c r="CE131" s="63">
        <v>0</v>
      </c>
      <c r="CF131" s="63">
        <v>0</v>
      </c>
      <c r="CG131" s="63">
        <v>0</v>
      </c>
      <c r="CH131" s="63">
        <v>0</v>
      </c>
      <c r="CI131" s="63">
        <v>0</v>
      </c>
      <c r="CJ131" s="63">
        <v>0</v>
      </c>
      <c r="CK131" s="63">
        <v>0</v>
      </c>
      <c r="CL131" s="63">
        <v>0</v>
      </c>
      <c r="CM131" s="63">
        <v>0</v>
      </c>
      <c r="CN131" s="63">
        <v>0</v>
      </c>
      <c r="CO131" s="63">
        <v>0</v>
      </c>
      <c r="CP131" s="63">
        <v>0</v>
      </c>
      <c r="CQ131" s="63">
        <v>0</v>
      </c>
      <c r="CR131" s="63">
        <v>0</v>
      </c>
      <c r="CS131" s="63">
        <v>2.4238020000000001E-4</v>
      </c>
      <c r="CT131" s="63">
        <v>3.6513449999999999E-4</v>
      </c>
      <c r="CU131" s="63">
        <v>5.259199E-4</v>
      </c>
      <c r="CV131" s="63">
        <v>6.1707349999999995E-4</v>
      </c>
      <c r="CW131" s="63">
        <v>2.9101609999999999E-4</v>
      </c>
      <c r="CX131" s="63">
        <v>3.1704440000000002E-4</v>
      </c>
      <c r="CY131" s="63">
        <v>6.2163789999999995E-4</v>
      </c>
      <c r="CZ131" s="63">
        <v>6.4320999999999996E-4</v>
      </c>
      <c r="DA131" s="63">
        <v>0</v>
      </c>
      <c r="DB131" s="63">
        <v>4.4430439999999999E-4</v>
      </c>
      <c r="DC131" s="63">
        <v>4.2585700000000003E-4</v>
      </c>
      <c r="DD131" s="63">
        <v>7.7248210000000004E-4</v>
      </c>
      <c r="DE131" s="63">
        <v>2.933627E-4</v>
      </c>
      <c r="DF131" s="63">
        <v>4.0118599999999999E-4</v>
      </c>
      <c r="DG131" s="63">
        <v>6.0772080000000002E-4</v>
      </c>
      <c r="DH131" s="63">
        <v>1.1265829E-3</v>
      </c>
      <c r="DI131" s="63">
        <v>2.5024029999999998E-4</v>
      </c>
      <c r="DJ131" s="63">
        <v>5.0271470000000005E-4</v>
      </c>
      <c r="DK131" s="63">
        <v>8.0131569999999995E-4</v>
      </c>
      <c r="DL131" s="63">
        <v>8.6985909999999999E-4</v>
      </c>
      <c r="DM131" s="63">
        <v>2.0172979999999999E-4</v>
      </c>
      <c r="DN131" s="63">
        <v>6.2134169999999999E-4</v>
      </c>
      <c r="DO131" s="63">
        <v>7.3971309999999995E-4</v>
      </c>
      <c r="DP131" s="63">
        <v>8.7712339999999997E-4</v>
      </c>
      <c r="DQ131" s="63">
        <v>2.7832950000000002E-4</v>
      </c>
      <c r="DR131" s="63">
        <v>5.6891709999999998E-4</v>
      </c>
      <c r="DS131" s="63">
        <v>8.0753110000000004E-4</v>
      </c>
      <c r="DT131" s="63">
        <v>8.6715930000000004E-4</v>
      </c>
      <c r="DU131" s="63">
        <v>3.0778389999999999E-4</v>
      </c>
      <c r="DV131" s="63">
        <v>4.131839E-4</v>
      </c>
    </row>
    <row r="132" spans="1:126" s="19" customFormat="1" ht="12" customHeight="1" x14ac:dyDescent="0.3">
      <c r="A132" s="193" t="s">
        <v>116</v>
      </c>
      <c r="B132" s="63">
        <v>0</v>
      </c>
      <c r="C132" s="63">
        <v>0</v>
      </c>
      <c r="D132" s="63">
        <v>0</v>
      </c>
      <c r="E132" s="63">
        <v>0</v>
      </c>
      <c r="F132" s="63">
        <v>0</v>
      </c>
      <c r="G132" s="63">
        <v>0</v>
      </c>
      <c r="H132" s="63">
        <v>0</v>
      </c>
      <c r="I132" s="63">
        <v>0</v>
      </c>
      <c r="J132" s="63">
        <v>0</v>
      </c>
      <c r="K132" s="63">
        <v>0</v>
      </c>
      <c r="L132" s="63">
        <v>0</v>
      </c>
      <c r="M132" s="63">
        <v>0</v>
      </c>
      <c r="N132" s="63">
        <v>0</v>
      </c>
      <c r="O132" s="63">
        <v>0</v>
      </c>
      <c r="P132" s="63">
        <v>0</v>
      </c>
      <c r="Q132" s="63">
        <v>0</v>
      </c>
      <c r="R132" s="63">
        <v>0</v>
      </c>
      <c r="S132" s="63">
        <v>0</v>
      </c>
      <c r="T132" s="63">
        <v>0</v>
      </c>
      <c r="U132" s="63">
        <v>0</v>
      </c>
      <c r="V132" s="63">
        <v>0</v>
      </c>
      <c r="W132" s="63">
        <v>0</v>
      </c>
      <c r="X132" s="63">
        <v>0</v>
      </c>
      <c r="Y132" s="63">
        <v>0</v>
      </c>
      <c r="Z132" s="63">
        <v>0</v>
      </c>
      <c r="AA132" s="63">
        <v>0</v>
      </c>
      <c r="AB132" s="63">
        <v>0</v>
      </c>
      <c r="AC132" s="63">
        <v>0</v>
      </c>
      <c r="AD132" s="63">
        <v>0</v>
      </c>
      <c r="AE132" s="63">
        <v>0</v>
      </c>
      <c r="AF132" s="63">
        <v>0</v>
      </c>
      <c r="AG132" s="63">
        <v>0</v>
      </c>
      <c r="AH132" s="63">
        <v>0</v>
      </c>
      <c r="AI132" s="63">
        <v>0</v>
      </c>
      <c r="AJ132" s="63">
        <v>0</v>
      </c>
      <c r="AK132" s="63">
        <v>0</v>
      </c>
      <c r="AL132" s="63">
        <v>0</v>
      </c>
      <c r="AM132" s="63">
        <v>0</v>
      </c>
      <c r="AN132" s="63">
        <v>0</v>
      </c>
      <c r="AO132" s="63">
        <v>0</v>
      </c>
      <c r="AP132" s="63">
        <v>0</v>
      </c>
      <c r="AQ132" s="63">
        <v>0</v>
      </c>
      <c r="AR132" s="63">
        <v>0</v>
      </c>
      <c r="AS132" s="63">
        <v>0</v>
      </c>
      <c r="AT132" s="63">
        <v>0</v>
      </c>
      <c r="AU132" s="63">
        <v>0</v>
      </c>
      <c r="AV132" s="63">
        <v>0</v>
      </c>
      <c r="AW132" s="63">
        <v>0</v>
      </c>
      <c r="AX132" s="63">
        <v>0</v>
      </c>
      <c r="AY132" s="63">
        <v>0</v>
      </c>
      <c r="AZ132" s="63">
        <v>0</v>
      </c>
      <c r="BA132" s="63">
        <v>0</v>
      </c>
      <c r="BB132" s="63">
        <v>0</v>
      </c>
      <c r="BC132" s="63">
        <v>0</v>
      </c>
      <c r="BD132" s="63">
        <v>0</v>
      </c>
      <c r="BE132" s="63">
        <v>0</v>
      </c>
      <c r="BF132" s="63">
        <v>0</v>
      </c>
      <c r="BG132" s="63">
        <v>0</v>
      </c>
      <c r="BH132" s="63">
        <v>0</v>
      </c>
      <c r="BI132" s="63">
        <v>0</v>
      </c>
      <c r="BJ132" s="63">
        <v>0</v>
      </c>
      <c r="BK132" s="63">
        <v>0</v>
      </c>
      <c r="BL132" s="63">
        <v>0</v>
      </c>
      <c r="BM132" s="63">
        <v>0</v>
      </c>
      <c r="BN132" s="63">
        <v>0</v>
      </c>
      <c r="BO132" s="63">
        <v>0</v>
      </c>
      <c r="BP132" s="63">
        <v>0</v>
      </c>
      <c r="BQ132" s="63">
        <v>0</v>
      </c>
      <c r="BR132" s="63">
        <v>0</v>
      </c>
      <c r="BS132" s="63">
        <v>0</v>
      </c>
      <c r="BT132" s="63">
        <v>0</v>
      </c>
      <c r="BU132" s="63">
        <v>0</v>
      </c>
      <c r="BV132" s="63">
        <v>0</v>
      </c>
      <c r="BW132" s="63">
        <v>0</v>
      </c>
      <c r="BX132" s="63">
        <v>0</v>
      </c>
      <c r="BY132" s="63">
        <v>0</v>
      </c>
      <c r="BZ132" s="63">
        <v>0</v>
      </c>
      <c r="CA132" s="63">
        <v>0</v>
      </c>
      <c r="CB132" s="63">
        <v>0</v>
      </c>
      <c r="CC132" s="63">
        <v>0</v>
      </c>
      <c r="CD132" s="63">
        <v>0</v>
      </c>
      <c r="CE132" s="63">
        <v>0</v>
      </c>
      <c r="CF132" s="63">
        <v>0</v>
      </c>
      <c r="CG132" s="63">
        <v>0</v>
      </c>
      <c r="CH132" s="63">
        <v>0</v>
      </c>
      <c r="CI132" s="63">
        <v>0</v>
      </c>
      <c r="CJ132" s="63">
        <v>0</v>
      </c>
      <c r="CK132" s="63">
        <v>0</v>
      </c>
      <c r="CL132" s="63">
        <v>0</v>
      </c>
      <c r="CM132" s="63">
        <v>0</v>
      </c>
      <c r="CN132" s="63">
        <v>0</v>
      </c>
      <c r="CO132" s="63">
        <v>0</v>
      </c>
      <c r="CP132" s="63">
        <v>0</v>
      </c>
      <c r="CQ132" s="63">
        <v>0</v>
      </c>
      <c r="CR132" s="63">
        <v>0</v>
      </c>
      <c r="CS132" s="63">
        <v>0</v>
      </c>
      <c r="CT132" s="63">
        <v>0</v>
      </c>
      <c r="CU132" s="63">
        <v>0</v>
      </c>
      <c r="CV132" s="63">
        <v>0</v>
      </c>
      <c r="CW132" s="63">
        <v>0</v>
      </c>
      <c r="CX132" s="63">
        <v>0</v>
      </c>
      <c r="CY132" s="63">
        <v>0</v>
      </c>
      <c r="CZ132" s="63">
        <v>0</v>
      </c>
      <c r="DA132" s="63">
        <v>0</v>
      </c>
      <c r="DB132" s="63">
        <v>0</v>
      </c>
      <c r="DC132" s="63">
        <v>0</v>
      </c>
      <c r="DD132" s="63">
        <v>0</v>
      </c>
      <c r="DE132" s="63">
        <v>0</v>
      </c>
      <c r="DF132" s="63">
        <v>0</v>
      </c>
      <c r="DG132" s="63">
        <v>0</v>
      </c>
      <c r="DH132" s="63">
        <v>0</v>
      </c>
      <c r="DI132" s="63">
        <v>0</v>
      </c>
      <c r="DJ132" s="63">
        <v>0</v>
      </c>
      <c r="DK132" s="63">
        <v>0</v>
      </c>
      <c r="DL132" s="63">
        <v>0</v>
      </c>
      <c r="DM132" s="63">
        <v>0</v>
      </c>
      <c r="DN132" s="63">
        <v>0</v>
      </c>
      <c r="DO132" s="63">
        <v>0</v>
      </c>
      <c r="DP132" s="63">
        <v>0</v>
      </c>
      <c r="DQ132" s="63">
        <v>0</v>
      </c>
      <c r="DR132" s="63">
        <v>0</v>
      </c>
      <c r="DS132" s="63">
        <v>0</v>
      </c>
      <c r="DT132" s="63">
        <v>0</v>
      </c>
      <c r="DU132" s="63">
        <v>0</v>
      </c>
      <c r="DV132" s="63">
        <v>0</v>
      </c>
    </row>
    <row r="133" spans="1:126" s="17" customFormat="1" ht="12" customHeight="1" x14ac:dyDescent="0.3">
      <c r="A133" s="192" t="s">
        <v>117</v>
      </c>
      <c r="B133" s="63">
        <v>0</v>
      </c>
      <c r="C133" s="63">
        <v>0</v>
      </c>
      <c r="D133" s="63">
        <v>0</v>
      </c>
      <c r="E133" s="63">
        <v>0</v>
      </c>
      <c r="F133" s="63">
        <v>0</v>
      </c>
      <c r="G133" s="63">
        <v>0</v>
      </c>
      <c r="H133" s="63">
        <v>0</v>
      </c>
      <c r="I133" s="63">
        <v>0</v>
      </c>
      <c r="J133" s="63">
        <v>0</v>
      </c>
      <c r="K133" s="63">
        <v>0</v>
      </c>
      <c r="L133" s="63">
        <v>0</v>
      </c>
      <c r="M133" s="63">
        <v>0</v>
      </c>
      <c r="N133" s="63">
        <v>0</v>
      </c>
      <c r="O133" s="63">
        <v>0</v>
      </c>
      <c r="P133" s="63">
        <v>0</v>
      </c>
      <c r="Q133" s="63">
        <v>0</v>
      </c>
      <c r="R133" s="63">
        <v>0</v>
      </c>
      <c r="S133" s="63">
        <v>0</v>
      </c>
      <c r="T133" s="63">
        <v>0</v>
      </c>
      <c r="U133" s="63">
        <v>0</v>
      </c>
      <c r="V133" s="63">
        <v>0</v>
      </c>
      <c r="W133" s="63">
        <v>0</v>
      </c>
      <c r="X133" s="63">
        <v>0</v>
      </c>
      <c r="Y133" s="63">
        <v>0</v>
      </c>
      <c r="Z133" s="63">
        <v>0</v>
      </c>
      <c r="AA133" s="63">
        <v>0</v>
      </c>
      <c r="AB133" s="63">
        <v>0</v>
      </c>
      <c r="AC133" s="63">
        <v>0</v>
      </c>
      <c r="AD133" s="63">
        <v>0</v>
      </c>
      <c r="AE133" s="63">
        <v>0</v>
      </c>
      <c r="AF133" s="63">
        <v>0</v>
      </c>
      <c r="AG133" s="63">
        <v>0</v>
      </c>
      <c r="AH133" s="63">
        <v>0</v>
      </c>
      <c r="AI133" s="63">
        <v>0</v>
      </c>
      <c r="AJ133" s="63">
        <v>0</v>
      </c>
      <c r="AK133" s="63">
        <v>0</v>
      </c>
      <c r="AL133" s="63">
        <v>0</v>
      </c>
      <c r="AM133" s="63">
        <v>0</v>
      </c>
      <c r="AN133" s="63">
        <v>0</v>
      </c>
      <c r="AO133" s="63">
        <v>0</v>
      </c>
      <c r="AP133" s="63">
        <v>0</v>
      </c>
      <c r="AQ133" s="63">
        <v>0</v>
      </c>
      <c r="AR133" s="63">
        <v>0</v>
      </c>
      <c r="AS133" s="63">
        <v>0</v>
      </c>
      <c r="AT133" s="63">
        <v>0</v>
      </c>
      <c r="AU133" s="63">
        <v>0</v>
      </c>
      <c r="AV133" s="63">
        <v>0</v>
      </c>
      <c r="AW133" s="63">
        <v>0</v>
      </c>
      <c r="AX133" s="63">
        <v>0</v>
      </c>
      <c r="AY133" s="63">
        <v>0</v>
      </c>
      <c r="AZ133" s="63">
        <v>0</v>
      </c>
      <c r="BA133" s="63">
        <v>0</v>
      </c>
      <c r="BB133" s="63">
        <v>0</v>
      </c>
      <c r="BC133" s="63">
        <v>0</v>
      </c>
      <c r="BD133" s="63">
        <v>0</v>
      </c>
      <c r="BE133" s="63">
        <v>0</v>
      </c>
      <c r="BF133" s="63">
        <v>0</v>
      </c>
      <c r="BG133" s="63">
        <v>0</v>
      </c>
      <c r="BH133" s="63">
        <v>0</v>
      </c>
      <c r="BI133" s="63">
        <v>0</v>
      </c>
      <c r="BJ133" s="63">
        <v>0</v>
      </c>
      <c r="BK133" s="63">
        <v>0</v>
      </c>
      <c r="BL133" s="63">
        <v>0</v>
      </c>
      <c r="BM133" s="63">
        <v>0</v>
      </c>
      <c r="BN133" s="63">
        <v>0</v>
      </c>
      <c r="BO133" s="63">
        <v>0</v>
      </c>
      <c r="BP133" s="63">
        <v>0</v>
      </c>
      <c r="BQ133" s="63">
        <v>0</v>
      </c>
      <c r="BR133" s="63">
        <v>0</v>
      </c>
      <c r="BS133" s="63">
        <v>0</v>
      </c>
      <c r="BT133" s="63">
        <v>0</v>
      </c>
      <c r="BU133" s="63">
        <v>0</v>
      </c>
      <c r="BV133" s="63">
        <v>0</v>
      </c>
      <c r="BW133" s="63">
        <v>0</v>
      </c>
      <c r="BX133" s="63">
        <v>0</v>
      </c>
      <c r="BY133" s="63">
        <v>0</v>
      </c>
      <c r="BZ133" s="63">
        <v>0</v>
      </c>
      <c r="CA133" s="63">
        <v>0</v>
      </c>
      <c r="CB133" s="63">
        <v>0</v>
      </c>
      <c r="CC133" s="63">
        <v>0</v>
      </c>
      <c r="CD133" s="63">
        <v>0</v>
      </c>
      <c r="CE133" s="63">
        <v>0</v>
      </c>
      <c r="CF133" s="63">
        <v>0</v>
      </c>
      <c r="CG133" s="63">
        <v>0</v>
      </c>
      <c r="CH133" s="63">
        <v>0</v>
      </c>
      <c r="CI133" s="63">
        <v>0</v>
      </c>
      <c r="CJ133" s="63">
        <v>0</v>
      </c>
      <c r="CK133" s="63">
        <v>0</v>
      </c>
      <c r="CL133" s="63">
        <v>0</v>
      </c>
      <c r="CM133" s="63">
        <v>0</v>
      </c>
      <c r="CN133" s="63">
        <v>0</v>
      </c>
      <c r="CO133" s="63">
        <v>0</v>
      </c>
      <c r="CP133" s="63">
        <v>0</v>
      </c>
      <c r="CQ133" s="63">
        <v>0</v>
      </c>
      <c r="CR133" s="63">
        <v>0</v>
      </c>
      <c r="CS133" s="63">
        <v>0</v>
      </c>
      <c r="CT133" s="63">
        <v>0</v>
      </c>
      <c r="CU133" s="63">
        <v>0</v>
      </c>
      <c r="CV133" s="63">
        <v>0</v>
      </c>
      <c r="CW133" s="63">
        <v>0</v>
      </c>
      <c r="CX133" s="63">
        <v>0</v>
      </c>
      <c r="CY133" s="63">
        <v>0</v>
      </c>
      <c r="CZ133" s="63">
        <v>0</v>
      </c>
      <c r="DA133" s="63">
        <v>0</v>
      </c>
      <c r="DB133" s="63">
        <v>0</v>
      </c>
      <c r="DC133" s="63">
        <v>0</v>
      </c>
      <c r="DD133" s="63">
        <v>0</v>
      </c>
      <c r="DE133" s="63">
        <v>0</v>
      </c>
      <c r="DF133" s="63">
        <v>0</v>
      </c>
      <c r="DG133" s="63">
        <v>0</v>
      </c>
      <c r="DH133" s="63">
        <v>0</v>
      </c>
      <c r="DI133" s="63">
        <v>0</v>
      </c>
      <c r="DJ133" s="63">
        <v>0</v>
      </c>
      <c r="DK133" s="63">
        <v>0</v>
      </c>
      <c r="DL133" s="63">
        <v>0</v>
      </c>
      <c r="DM133" s="63">
        <v>0</v>
      </c>
      <c r="DN133" s="63">
        <v>1.1630335999999999E-3</v>
      </c>
      <c r="DO133" s="63">
        <v>7.2522309E-3</v>
      </c>
      <c r="DP133" s="63">
        <v>7.5583849000000003E-3</v>
      </c>
      <c r="DQ133" s="63">
        <v>1.9377558100000001E-2</v>
      </c>
      <c r="DR133" s="63">
        <v>8.5373668999999992E-3</v>
      </c>
      <c r="DS133" s="63">
        <v>7.7634883999999999E-3</v>
      </c>
      <c r="DT133" s="63">
        <v>5.6712337999999998E-3</v>
      </c>
      <c r="DU133" s="63">
        <v>1.27214715E-2</v>
      </c>
      <c r="DV133" s="63">
        <v>4.9910047999999997E-3</v>
      </c>
    </row>
    <row r="134" spans="1:126" s="17" customFormat="1" ht="12" customHeight="1" x14ac:dyDescent="0.3">
      <c r="A134" s="192" t="s">
        <v>118</v>
      </c>
      <c r="B134" s="63">
        <v>0</v>
      </c>
      <c r="C134" s="63">
        <v>0</v>
      </c>
      <c r="D134" s="63">
        <v>0</v>
      </c>
      <c r="E134" s="63">
        <v>0</v>
      </c>
      <c r="F134" s="63">
        <v>0</v>
      </c>
      <c r="G134" s="63">
        <v>0</v>
      </c>
      <c r="H134" s="63">
        <v>0</v>
      </c>
      <c r="I134" s="63">
        <v>0</v>
      </c>
      <c r="J134" s="63">
        <v>0</v>
      </c>
      <c r="K134" s="63">
        <v>0</v>
      </c>
      <c r="L134" s="63">
        <v>0</v>
      </c>
      <c r="M134" s="63">
        <v>0</v>
      </c>
      <c r="N134" s="63">
        <v>0</v>
      </c>
      <c r="O134" s="63">
        <v>0</v>
      </c>
      <c r="P134" s="63">
        <v>0</v>
      </c>
      <c r="Q134" s="63">
        <v>0</v>
      </c>
      <c r="R134" s="63">
        <v>0</v>
      </c>
      <c r="S134" s="63">
        <v>0</v>
      </c>
      <c r="T134" s="63">
        <v>0</v>
      </c>
      <c r="U134" s="63">
        <v>0</v>
      </c>
      <c r="V134" s="63">
        <v>0</v>
      </c>
      <c r="W134" s="63">
        <v>0</v>
      </c>
      <c r="X134" s="63">
        <v>0</v>
      </c>
      <c r="Y134" s="63">
        <v>0</v>
      </c>
      <c r="Z134" s="63">
        <v>0</v>
      </c>
      <c r="AA134" s="63">
        <v>0</v>
      </c>
      <c r="AB134" s="63">
        <v>0</v>
      </c>
      <c r="AC134" s="63">
        <v>0</v>
      </c>
      <c r="AD134" s="63">
        <v>0</v>
      </c>
      <c r="AE134" s="63">
        <v>0</v>
      </c>
      <c r="AF134" s="63">
        <v>0</v>
      </c>
      <c r="AG134" s="63">
        <v>0</v>
      </c>
      <c r="AH134" s="63">
        <v>0</v>
      </c>
      <c r="AI134" s="63">
        <v>0</v>
      </c>
      <c r="AJ134" s="63">
        <v>0</v>
      </c>
      <c r="AK134" s="63">
        <v>0</v>
      </c>
      <c r="AL134" s="63">
        <v>0</v>
      </c>
      <c r="AM134" s="63">
        <v>0</v>
      </c>
      <c r="AN134" s="63">
        <v>0</v>
      </c>
      <c r="AO134" s="63">
        <v>0</v>
      </c>
      <c r="AP134" s="63">
        <v>0</v>
      </c>
      <c r="AQ134" s="63">
        <v>0</v>
      </c>
      <c r="AR134" s="63">
        <v>0</v>
      </c>
      <c r="AS134" s="63">
        <v>0</v>
      </c>
      <c r="AT134" s="63">
        <v>0</v>
      </c>
      <c r="AU134" s="63">
        <v>0</v>
      </c>
      <c r="AV134" s="63">
        <v>0</v>
      </c>
      <c r="AW134" s="63">
        <v>0</v>
      </c>
      <c r="AX134" s="63">
        <v>0</v>
      </c>
      <c r="AY134" s="63">
        <v>0</v>
      </c>
      <c r="AZ134" s="63">
        <v>0</v>
      </c>
      <c r="BA134" s="63">
        <v>0</v>
      </c>
      <c r="BB134" s="63">
        <v>0</v>
      </c>
      <c r="BC134" s="63">
        <v>0</v>
      </c>
      <c r="BD134" s="63">
        <v>0</v>
      </c>
      <c r="BE134" s="63">
        <v>0</v>
      </c>
      <c r="BF134" s="63">
        <v>0</v>
      </c>
      <c r="BG134" s="63">
        <v>0</v>
      </c>
      <c r="BH134" s="63">
        <v>0</v>
      </c>
      <c r="BI134" s="63">
        <v>0</v>
      </c>
      <c r="BJ134" s="63">
        <v>0</v>
      </c>
      <c r="BK134" s="63">
        <v>0</v>
      </c>
      <c r="BL134" s="63">
        <v>0</v>
      </c>
      <c r="BM134" s="63">
        <v>0</v>
      </c>
      <c r="BN134" s="63">
        <v>0</v>
      </c>
      <c r="BO134" s="63">
        <v>0</v>
      </c>
      <c r="BP134" s="63">
        <v>0</v>
      </c>
      <c r="BQ134" s="63">
        <v>0</v>
      </c>
      <c r="BR134" s="63">
        <v>0</v>
      </c>
      <c r="BS134" s="63">
        <v>0</v>
      </c>
      <c r="BT134" s="63">
        <v>0</v>
      </c>
      <c r="BU134" s="63">
        <v>0</v>
      </c>
      <c r="BV134" s="63">
        <v>2.2491097392000001</v>
      </c>
      <c r="BW134" s="63">
        <v>7.9789019132999996</v>
      </c>
      <c r="BX134" s="63">
        <v>6.8605224434999998</v>
      </c>
      <c r="BY134" s="63">
        <v>12.348956253900001</v>
      </c>
      <c r="BZ134" s="63">
        <v>2.1651066393999998</v>
      </c>
      <c r="CA134" s="63">
        <v>8.8268402144000007</v>
      </c>
      <c r="CB134" s="63">
        <v>12.334755377900001</v>
      </c>
      <c r="CC134" s="63">
        <v>4.0093608793</v>
      </c>
      <c r="CD134" s="63">
        <v>5.3535357851000001</v>
      </c>
      <c r="CE134" s="63">
        <v>2.3015011924</v>
      </c>
      <c r="CF134" s="63">
        <v>8.9427690503000008</v>
      </c>
      <c r="CG134" s="63">
        <v>7.4804441230999998</v>
      </c>
      <c r="CH134" s="63">
        <v>4.3710110970000002</v>
      </c>
      <c r="CI134" s="63">
        <v>5.5217550421999997</v>
      </c>
      <c r="CJ134" s="63">
        <v>7.4000040434000001</v>
      </c>
      <c r="CK134" s="63">
        <v>6.1927083352999999</v>
      </c>
      <c r="CL134" s="63">
        <v>4.0547445232000001</v>
      </c>
      <c r="CM134" s="63">
        <v>10.095153446599999</v>
      </c>
      <c r="CN134" s="63">
        <v>6.6270927735000003</v>
      </c>
      <c r="CO134" s="63">
        <v>8.6601203000000009</v>
      </c>
      <c r="CP134" s="63">
        <v>3.6672735018</v>
      </c>
      <c r="CQ134" s="63">
        <v>6.3069285568</v>
      </c>
      <c r="CR134" s="63">
        <v>5.0991782939999997</v>
      </c>
      <c r="CS134" s="63">
        <v>9.7692779005000006</v>
      </c>
      <c r="CT134" s="63">
        <v>4.5837248200999996</v>
      </c>
      <c r="CU134" s="63">
        <v>7.0998613476000001</v>
      </c>
      <c r="CV134" s="63">
        <v>7.8293487093999996</v>
      </c>
      <c r="CW134" s="63">
        <v>8.6566387470000006</v>
      </c>
      <c r="CX134" s="63">
        <v>4.5817211828</v>
      </c>
      <c r="CY134" s="63">
        <v>5.9578546622999999</v>
      </c>
      <c r="CZ134" s="63">
        <v>5.7161888202000002</v>
      </c>
      <c r="DA134" s="63">
        <v>5.6249049807000002</v>
      </c>
      <c r="DB134" s="63">
        <v>3.3967570334000001</v>
      </c>
      <c r="DC134" s="63">
        <v>7.4469567519000002</v>
      </c>
      <c r="DD134" s="63">
        <v>6.6607925628000002</v>
      </c>
      <c r="DE134" s="63">
        <v>14.864167721399999</v>
      </c>
      <c r="DF134" s="63">
        <v>5.5661929881000001</v>
      </c>
      <c r="DG134" s="63">
        <v>9.6902677810999993</v>
      </c>
      <c r="DH134" s="63">
        <v>8.0558038643999996</v>
      </c>
      <c r="DI134" s="63">
        <v>12.154885866000001</v>
      </c>
      <c r="DJ134" s="63">
        <v>5.1163569599000001</v>
      </c>
      <c r="DK134" s="63">
        <v>8.8869116510000001</v>
      </c>
      <c r="DL134" s="63">
        <v>8.7054659136999994</v>
      </c>
      <c r="DM134" s="63">
        <v>15.086291579099999</v>
      </c>
      <c r="DN134" s="63">
        <v>6.9469852135999997</v>
      </c>
      <c r="DO134" s="63">
        <v>10.531999386600001</v>
      </c>
      <c r="DP134" s="63">
        <v>9.1859439295000005</v>
      </c>
      <c r="DQ134" s="63">
        <v>18.064311851199999</v>
      </c>
      <c r="DR134" s="63">
        <v>8.2842512922000004</v>
      </c>
      <c r="DS134" s="63">
        <v>10.8443770938</v>
      </c>
      <c r="DT134" s="63">
        <v>12.7354887041</v>
      </c>
      <c r="DU134" s="63">
        <v>14.936674809099999</v>
      </c>
      <c r="DV134" s="63">
        <v>8.1123232048999991</v>
      </c>
    </row>
    <row r="135" spans="1:126" s="17" customFormat="1" ht="12" customHeight="1" x14ac:dyDescent="0.3">
      <c r="A135" s="193" t="s">
        <v>119</v>
      </c>
      <c r="B135" s="63">
        <v>0</v>
      </c>
      <c r="C135" s="63">
        <v>0</v>
      </c>
      <c r="D135" s="63">
        <v>0</v>
      </c>
      <c r="E135" s="63">
        <v>0</v>
      </c>
      <c r="F135" s="63">
        <v>0</v>
      </c>
      <c r="G135" s="63">
        <v>0</v>
      </c>
      <c r="H135" s="63">
        <v>0</v>
      </c>
      <c r="I135" s="63">
        <v>0</v>
      </c>
      <c r="J135" s="63">
        <v>0</v>
      </c>
      <c r="K135" s="63">
        <v>0</v>
      </c>
      <c r="L135" s="63">
        <v>0</v>
      </c>
      <c r="M135" s="63">
        <v>0</v>
      </c>
      <c r="N135" s="63">
        <v>0</v>
      </c>
      <c r="O135" s="63">
        <v>0</v>
      </c>
      <c r="P135" s="63">
        <v>0</v>
      </c>
      <c r="Q135" s="63">
        <v>0</v>
      </c>
      <c r="R135" s="63">
        <v>0</v>
      </c>
      <c r="S135" s="63">
        <v>0</v>
      </c>
      <c r="T135" s="63">
        <v>0</v>
      </c>
      <c r="U135" s="63">
        <v>0</v>
      </c>
      <c r="V135" s="63">
        <v>0</v>
      </c>
      <c r="W135" s="63">
        <v>0</v>
      </c>
      <c r="X135" s="63">
        <v>0</v>
      </c>
      <c r="Y135" s="63">
        <v>0</v>
      </c>
      <c r="Z135" s="63">
        <v>0</v>
      </c>
      <c r="AA135" s="63">
        <v>0</v>
      </c>
      <c r="AB135" s="63">
        <v>0</v>
      </c>
      <c r="AC135" s="63">
        <v>0</v>
      </c>
      <c r="AD135" s="63">
        <v>0</v>
      </c>
      <c r="AE135" s="63">
        <v>0</v>
      </c>
      <c r="AF135" s="63">
        <v>0</v>
      </c>
      <c r="AG135" s="63">
        <v>0</v>
      </c>
      <c r="AH135" s="63">
        <v>0</v>
      </c>
      <c r="AI135" s="63">
        <v>0</v>
      </c>
      <c r="AJ135" s="63">
        <v>0</v>
      </c>
      <c r="AK135" s="63">
        <v>0</v>
      </c>
      <c r="AL135" s="63">
        <v>0</v>
      </c>
      <c r="AM135" s="63">
        <v>0</v>
      </c>
      <c r="AN135" s="63">
        <v>0</v>
      </c>
      <c r="AO135" s="63">
        <v>0</v>
      </c>
      <c r="AP135" s="63">
        <v>0</v>
      </c>
      <c r="AQ135" s="63">
        <v>0</v>
      </c>
      <c r="AR135" s="63">
        <v>0</v>
      </c>
      <c r="AS135" s="63">
        <v>0</v>
      </c>
      <c r="AT135" s="63">
        <v>0</v>
      </c>
      <c r="AU135" s="63">
        <v>0</v>
      </c>
      <c r="AV135" s="63">
        <v>0</v>
      </c>
      <c r="AW135" s="63">
        <v>0</v>
      </c>
      <c r="AX135" s="63">
        <v>0</v>
      </c>
      <c r="AY135" s="63">
        <v>0</v>
      </c>
      <c r="AZ135" s="63">
        <v>0</v>
      </c>
      <c r="BA135" s="63">
        <v>0</v>
      </c>
      <c r="BB135" s="63">
        <v>0</v>
      </c>
      <c r="BC135" s="63">
        <v>0</v>
      </c>
      <c r="BD135" s="63">
        <v>0</v>
      </c>
      <c r="BE135" s="63">
        <v>0</v>
      </c>
      <c r="BF135" s="63">
        <v>0</v>
      </c>
      <c r="BG135" s="63">
        <v>0</v>
      </c>
      <c r="BH135" s="63">
        <v>0</v>
      </c>
      <c r="BI135" s="63">
        <v>0</v>
      </c>
      <c r="BJ135" s="63">
        <v>0</v>
      </c>
      <c r="BK135" s="63">
        <v>0</v>
      </c>
      <c r="BL135" s="63">
        <v>0</v>
      </c>
      <c r="BM135" s="63">
        <v>0</v>
      </c>
      <c r="BN135" s="63">
        <v>0</v>
      </c>
      <c r="BO135" s="63">
        <v>0</v>
      </c>
      <c r="BP135" s="63">
        <v>0</v>
      </c>
      <c r="BQ135" s="63">
        <v>0</v>
      </c>
      <c r="BR135" s="63">
        <v>0</v>
      </c>
      <c r="BS135" s="63">
        <v>0</v>
      </c>
      <c r="BT135" s="63">
        <v>0</v>
      </c>
      <c r="BU135" s="63">
        <v>0</v>
      </c>
      <c r="BV135" s="63">
        <v>2.2129577103</v>
      </c>
      <c r="BW135" s="63">
        <v>7.7141323105000001</v>
      </c>
      <c r="BX135" s="63">
        <v>6.5119956272000001</v>
      </c>
      <c r="BY135" s="63">
        <v>12.272645536100001</v>
      </c>
      <c r="BZ135" s="63">
        <v>2.1131312247</v>
      </c>
      <c r="CA135" s="63">
        <v>8.4229373400000007</v>
      </c>
      <c r="CB135" s="63">
        <v>12.0771178171</v>
      </c>
      <c r="CC135" s="63">
        <v>3.9284605793999998</v>
      </c>
      <c r="CD135" s="63">
        <v>5.1542646322000003</v>
      </c>
      <c r="CE135" s="63">
        <v>2.1184731523</v>
      </c>
      <c r="CF135" s="63">
        <v>8.6618269869999995</v>
      </c>
      <c r="CG135" s="63">
        <v>7.2764740823</v>
      </c>
      <c r="CH135" s="63">
        <v>4.2517117188000002</v>
      </c>
      <c r="CI135" s="63">
        <v>5.3865946828000002</v>
      </c>
      <c r="CJ135" s="63">
        <v>7.2154316273000001</v>
      </c>
      <c r="CK135" s="63">
        <v>6.0317168547</v>
      </c>
      <c r="CL135" s="63">
        <v>3.9275810322</v>
      </c>
      <c r="CM135" s="63">
        <v>9.9053662855999995</v>
      </c>
      <c r="CN135" s="63">
        <v>6.2874940134999999</v>
      </c>
      <c r="CO135" s="63">
        <v>8.3213262818999993</v>
      </c>
      <c r="CP135" s="63">
        <v>3.3447293944999998</v>
      </c>
      <c r="CQ135" s="63">
        <v>5.9380921991999998</v>
      </c>
      <c r="CR135" s="63">
        <v>4.6453154615000001</v>
      </c>
      <c r="CS135" s="63">
        <v>9.3407573996999993</v>
      </c>
      <c r="CT135" s="63">
        <v>4.1879480762999997</v>
      </c>
      <c r="CU135" s="63">
        <v>6.8759913520999998</v>
      </c>
      <c r="CV135" s="63">
        <v>7.1319867179000003</v>
      </c>
      <c r="CW135" s="63">
        <v>8.2158933188999992</v>
      </c>
      <c r="CX135" s="63">
        <v>4.2218501478999997</v>
      </c>
      <c r="CY135" s="63">
        <v>5.6068550663999996</v>
      </c>
      <c r="CZ135" s="63">
        <v>5.2306896162000003</v>
      </c>
      <c r="DA135" s="63">
        <v>5.2351205586000003</v>
      </c>
      <c r="DB135" s="63">
        <v>3.1174637714000002</v>
      </c>
      <c r="DC135" s="63">
        <v>6.7955453146</v>
      </c>
      <c r="DD135" s="63">
        <v>5.9588071461999998</v>
      </c>
      <c r="DE135" s="63">
        <v>14.0790053112</v>
      </c>
      <c r="DF135" s="63">
        <v>4.9635322372999999</v>
      </c>
      <c r="DG135" s="63">
        <v>8.7499940081999998</v>
      </c>
      <c r="DH135" s="63">
        <v>7.2293246763000001</v>
      </c>
      <c r="DI135" s="63">
        <v>11.424157513800001</v>
      </c>
      <c r="DJ135" s="63">
        <v>4.2343288748000001</v>
      </c>
      <c r="DK135" s="63">
        <v>7.9429875054999997</v>
      </c>
      <c r="DL135" s="63">
        <v>7.2458204983999996</v>
      </c>
      <c r="DM135" s="63">
        <v>14.0375942349</v>
      </c>
      <c r="DN135" s="63">
        <v>5.4316155525000003</v>
      </c>
      <c r="DO135" s="63">
        <v>9.2146593716999998</v>
      </c>
      <c r="DP135" s="63">
        <v>7.5920267898000002</v>
      </c>
      <c r="DQ135" s="63">
        <v>12.4665960317</v>
      </c>
      <c r="DR135" s="63">
        <v>7.2116987588999999</v>
      </c>
      <c r="DS135" s="63">
        <v>9.0024463262999994</v>
      </c>
      <c r="DT135" s="63">
        <v>10.5441613769</v>
      </c>
      <c r="DU135" s="63">
        <v>12.754765691299999</v>
      </c>
      <c r="DV135" s="63">
        <v>6.9360586441000001</v>
      </c>
    </row>
    <row r="136" spans="1:126" s="17" customFormat="1" ht="24" customHeight="1" x14ac:dyDescent="0.3">
      <c r="A136" s="193" t="s">
        <v>120</v>
      </c>
      <c r="B136" s="63">
        <v>0</v>
      </c>
      <c r="C136" s="63">
        <v>0</v>
      </c>
      <c r="D136" s="63">
        <v>0</v>
      </c>
      <c r="E136" s="63">
        <v>0</v>
      </c>
      <c r="F136" s="63">
        <v>0</v>
      </c>
      <c r="G136" s="63">
        <v>0</v>
      </c>
      <c r="H136" s="63">
        <v>0</v>
      </c>
      <c r="I136" s="63">
        <v>0</v>
      </c>
      <c r="J136" s="63">
        <v>0</v>
      </c>
      <c r="K136" s="63">
        <v>0</v>
      </c>
      <c r="L136" s="63">
        <v>0</v>
      </c>
      <c r="M136" s="63">
        <v>0</v>
      </c>
      <c r="N136" s="63">
        <v>0</v>
      </c>
      <c r="O136" s="63">
        <v>0</v>
      </c>
      <c r="P136" s="63">
        <v>0</v>
      </c>
      <c r="Q136" s="63">
        <v>0</v>
      </c>
      <c r="R136" s="63">
        <v>0</v>
      </c>
      <c r="S136" s="63">
        <v>0</v>
      </c>
      <c r="T136" s="63">
        <v>0</v>
      </c>
      <c r="U136" s="63">
        <v>0</v>
      </c>
      <c r="V136" s="63">
        <v>0</v>
      </c>
      <c r="W136" s="63">
        <v>0</v>
      </c>
      <c r="X136" s="63">
        <v>0</v>
      </c>
      <c r="Y136" s="63">
        <v>0</v>
      </c>
      <c r="Z136" s="63">
        <v>0</v>
      </c>
      <c r="AA136" s="63">
        <v>0</v>
      </c>
      <c r="AB136" s="63">
        <v>0</v>
      </c>
      <c r="AC136" s="63">
        <v>0</v>
      </c>
      <c r="AD136" s="63">
        <v>0</v>
      </c>
      <c r="AE136" s="63">
        <v>0</v>
      </c>
      <c r="AF136" s="63">
        <v>0</v>
      </c>
      <c r="AG136" s="63">
        <v>0</v>
      </c>
      <c r="AH136" s="63">
        <v>0</v>
      </c>
      <c r="AI136" s="63">
        <v>0</v>
      </c>
      <c r="AJ136" s="63">
        <v>0</v>
      </c>
      <c r="AK136" s="63">
        <v>0</v>
      </c>
      <c r="AL136" s="63">
        <v>0</v>
      </c>
      <c r="AM136" s="63">
        <v>0</v>
      </c>
      <c r="AN136" s="63">
        <v>0</v>
      </c>
      <c r="AO136" s="63">
        <v>0</v>
      </c>
      <c r="AP136" s="63">
        <v>0</v>
      </c>
      <c r="AQ136" s="63">
        <v>0</v>
      </c>
      <c r="AR136" s="63">
        <v>0</v>
      </c>
      <c r="AS136" s="63">
        <v>0</v>
      </c>
      <c r="AT136" s="63">
        <v>0</v>
      </c>
      <c r="AU136" s="63">
        <v>0</v>
      </c>
      <c r="AV136" s="63">
        <v>0</v>
      </c>
      <c r="AW136" s="63">
        <v>0</v>
      </c>
      <c r="AX136" s="63">
        <v>0</v>
      </c>
      <c r="AY136" s="63">
        <v>0</v>
      </c>
      <c r="AZ136" s="63">
        <v>0</v>
      </c>
      <c r="BA136" s="63">
        <v>0</v>
      </c>
      <c r="BB136" s="63">
        <v>0</v>
      </c>
      <c r="BC136" s="63">
        <v>0</v>
      </c>
      <c r="BD136" s="63">
        <v>0</v>
      </c>
      <c r="BE136" s="63">
        <v>0</v>
      </c>
      <c r="BF136" s="63">
        <v>0</v>
      </c>
      <c r="BG136" s="63">
        <v>0</v>
      </c>
      <c r="BH136" s="63">
        <v>0</v>
      </c>
      <c r="BI136" s="63">
        <v>0</v>
      </c>
      <c r="BJ136" s="63">
        <v>0</v>
      </c>
      <c r="BK136" s="63">
        <v>0</v>
      </c>
      <c r="BL136" s="63">
        <v>0</v>
      </c>
      <c r="BM136" s="63">
        <v>0</v>
      </c>
      <c r="BN136" s="63">
        <v>0</v>
      </c>
      <c r="BO136" s="63">
        <v>0</v>
      </c>
      <c r="BP136" s="63">
        <v>0</v>
      </c>
      <c r="BQ136" s="63">
        <v>0</v>
      </c>
      <c r="BR136" s="63">
        <v>0</v>
      </c>
      <c r="BS136" s="63">
        <v>0</v>
      </c>
      <c r="BT136" s="63">
        <v>0</v>
      </c>
      <c r="BU136" s="63">
        <v>0</v>
      </c>
      <c r="BV136" s="63">
        <v>3.6152028900000001E-2</v>
      </c>
      <c r="BW136" s="63">
        <v>0.2647696028</v>
      </c>
      <c r="BX136" s="63">
        <v>0.34852681629999999</v>
      </c>
      <c r="BY136" s="63">
        <v>7.6310717799999997E-2</v>
      </c>
      <c r="BZ136" s="63">
        <v>5.19754147E-2</v>
      </c>
      <c r="CA136" s="63">
        <v>0.4039028744</v>
      </c>
      <c r="CB136" s="63">
        <v>0.2576375608</v>
      </c>
      <c r="CC136" s="63">
        <v>8.09002999E-2</v>
      </c>
      <c r="CD136" s="63">
        <v>0.1992711529</v>
      </c>
      <c r="CE136" s="63">
        <v>0.18302804010000001</v>
      </c>
      <c r="CF136" s="63">
        <v>0.28094206329999999</v>
      </c>
      <c r="CG136" s="63">
        <v>0.2039700408</v>
      </c>
      <c r="CH136" s="63">
        <v>0.1192993782</v>
      </c>
      <c r="CI136" s="63">
        <v>0.13516035940000001</v>
      </c>
      <c r="CJ136" s="63">
        <v>0.1845724161</v>
      </c>
      <c r="CK136" s="63">
        <v>0.16099148059999999</v>
      </c>
      <c r="CL136" s="63">
        <v>0.12716349099999999</v>
      </c>
      <c r="CM136" s="63">
        <v>0.18978716100000001</v>
      </c>
      <c r="CN136" s="63">
        <v>0.33959876</v>
      </c>
      <c r="CO136" s="63">
        <v>0.33879401809999998</v>
      </c>
      <c r="CP136" s="63">
        <v>0.32254410729999999</v>
      </c>
      <c r="CQ136" s="63">
        <v>0.3688363576</v>
      </c>
      <c r="CR136" s="63">
        <v>0.45386283249999998</v>
      </c>
      <c r="CS136" s="63">
        <v>0.42852050079999998</v>
      </c>
      <c r="CT136" s="63">
        <v>0.3957767438</v>
      </c>
      <c r="CU136" s="63">
        <v>0.2238699955</v>
      </c>
      <c r="CV136" s="63">
        <v>0.6973619915</v>
      </c>
      <c r="CW136" s="63">
        <v>0.4407454281</v>
      </c>
      <c r="CX136" s="63">
        <v>0.3598710349</v>
      </c>
      <c r="CY136" s="63">
        <v>0.35099959590000002</v>
      </c>
      <c r="CZ136" s="63">
        <v>0.48549920400000002</v>
      </c>
      <c r="DA136" s="63">
        <v>0.38978442210000003</v>
      </c>
      <c r="DB136" s="63">
        <v>0.27929326199999999</v>
      </c>
      <c r="DC136" s="63">
        <v>0.65141143729999995</v>
      </c>
      <c r="DD136" s="63">
        <v>0.70198541660000002</v>
      </c>
      <c r="DE136" s="63">
        <v>0.78516241019999999</v>
      </c>
      <c r="DF136" s="63">
        <v>0.60266075080000003</v>
      </c>
      <c r="DG136" s="63">
        <v>0.94027377290000003</v>
      </c>
      <c r="DH136" s="63">
        <v>0.82647918809999998</v>
      </c>
      <c r="DI136" s="63">
        <v>0.73072835219999999</v>
      </c>
      <c r="DJ136" s="63">
        <v>0.88202808509999997</v>
      </c>
      <c r="DK136" s="63">
        <v>0.94392414550000003</v>
      </c>
      <c r="DL136" s="63">
        <v>1.4596454153</v>
      </c>
      <c r="DM136" s="63">
        <v>1.0486973442</v>
      </c>
      <c r="DN136" s="63">
        <v>1.5153696611</v>
      </c>
      <c r="DO136" s="63">
        <v>1.3173400149000001</v>
      </c>
      <c r="DP136" s="63">
        <v>1.5939171397</v>
      </c>
      <c r="DQ136" s="63">
        <v>5.5977158195000003</v>
      </c>
      <c r="DR136" s="63">
        <v>1.0725525333000001</v>
      </c>
      <c r="DS136" s="63">
        <v>1.8419307675000001</v>
      </c>
      <c r="DT136" s="63">
        <v>2.1913273271999998</v>
      </c>
      <c r="DU136" s="63">
        <v>2.1819091178000001</v>
      </c>
      <c r="DV136" s="63">
        <v>1.1762645608</v>
      </c>
    </row>
    <row r="137" spans="1:126" s="19" customFormat="1" ht="12" customHeight="1" x14ac:dyDescent="0.3">
      <c r="A137" s="191" t="s">
        <v>137</v>
      </c>
      <c r="B137" s="60">
        <v>0</v>
      </c>
      <c r="C137" s="60">
        <v>0</v>
      </c>
      <c r="D137" s="60">
        <v>0</v>
      </c>
      <c r="E137" s="60">
        <v>0</v>
      </c>
      <c r="F137" s="60">
        <v>0</v>
      </c>
      <c r="G137" s="60">
        <v>0</v>
      </c>
      <c r="H137" s="60">
        <v>0</v>
      </c>
      <c r="I137" s="60">
        <v>0</v>
      </c>
      <c r="J137" s="60">
        <v>0</v>
      </c>
      <c r="K137" s="60">
        <v>0</v>
      </c>
      <c r="L137" s="60">
        <v>0</v>
      </c>
      <c r="M137" s="60">
        <v>0</v>
      </c>
      <c r="N137" s="60">
        <v>0</v>
      </c>
      <c r="O137" s="60">
        <v>0</v>
      </c>
      <c r="P137" s="60">
        <v>0</v>
      </c>
      <c r="Q137" s="60">
        <v>0</v>
      </c>
      <c r="R137" s="60">
        <v>0</v>
      </c>
      <c r="S137" s="60">
        <v>0</v>
      </c>
      <c r="T137" s="60">
        <v>0</v>
      </c>
      <c r="U137" s="60">
        <v>0</v>
      </c>
      <c r="V137" s="60">
        <v>0</v>
      </c>
      <c r="W137" s="60">
        <v>0</v>
      </c>
      <c r="X137" s="60">
        <v>0</v>
      </c>
      <c r="Y137" s="60">
        <v>0</v>
      </c>
      <c r="Z137" s="60">
        <v>0</v>
      </c>
      <c r="AA137" s="60">
        <v>0</v>
      </c>
      <c r="AB137" s="60">
        <v>0</v>
      </c>
      <c r="AC137" s="60">
        <v>0</v>
      </c>
      <c r="AD137" s="60">
        <v>0</v>
      </c>
      <c r="AE137" s="60">
        <v>0</v>
      </c>
      <c r="AF137" s="60">
        <v>0</v>
      </c>
      <c r="AG137" s="60">
        <v>0</v>
      </c>
      <c r="AH137" s="60">
        <v>0</v>
      </c>
      <c r="AI137" s="60">
        <v>0</v>
      </c>
      <c r="AJ137" s="60">
        <v>0</v>
      </c>
      <c r="AK137" s="60">
        <v>0</v>
      </c>
      <c r="AL137" s="60">
        <v>0</v>
      </c>
      <c r="AM137" s="60">
        <v>0</v>
      </c>
      <c r="AN137" s="60">
        <v>0</v>
      </c>
      <c r="AO137" s="60">
        <v>0</v>
      </c>
      <c r="AP137" s="60">
        <v>0</v>
      </c>
      <c r="AQ137" s="60">
        <v>0</v>
      </c>
      <c r="AR137" s="60">
        <v>0</v>
      </c>
      <c r="AS137" s="60">
        <v>0</v>
      </c>
      <c r="AT137" s="60">
        <v>0</v>
      </c>
      <c r="AU137" s="60">
        <v>0</v>
      </c>
      <c r="AV137" s="60">
        <v>0</v>
      </c>
      <c r="AW137" s="60">
        <v>0</v>
      </c>
      <c r="AX137" s="60">
        <v>0</v>
      </c>
      <c r="AY137" s="60">
        <v>0</v>
      </c>
      <c r="AZ137" s="60">
        <v>0</v>
      </c>
      <c r="BA137" s="60">
        <v>0</v>
      </c>
      <c r="BB137" s="60">
        <v>32.960180483999999</v>
      </c>
      <c r="BC137" s="60">
        <v>35.098896488900003</v>
      </c>
      <c r="BD137" s="60">
        <v>39.496539459600001</v>
      </c>
      <c r="BE137" s="60">
        <v>32.9343291685</v>
      </c>
      <c r="BF137" s="60">
        <v>31.100834171100001</v>
      </c>
      <c r="BG137" s="60">
        <v>33.429716925000001</v>
      </c>
      <c r="BH137" s="60">
        <v>40.1556000016</v>
      </c>
      <c r="BI137" s="60">
        <v>42.269426494299999</v>
      </c>
      <c r="BJ137" s="60">
        <v>43.6278921567</v>
      </c>
      <c r="BK137" s="60">
        <v>44.7876849835</v>
      </c>
      <c r="BL137" s="60">
        <v>45.0467914241</v>
      </c>
      <c r="BM137" s="60">
        <v>49.4289671314</v>
      </c>
      <c r="BN137" s="60">
        <v>52.018365368300003</v>
      </c>
      <c r="BO137" s="60">
        <v>53.296509130799997</v>
      </c>
      <c r="BP137" s="60">
        <v>44.687840992399998</v>
      </c>
      <c r="BQ137" s="60">
        <v>34.247574292000003</v>
      </c>
      <c r="BR137" s="60">
        <v>21.718632979199999</v>
      </c>
      <c r="BS137" s="60">
        <v>23.693657462000001</v>
      </c>
      <c r="BT137" s="60">
        <v>26.615184212599999</v>
      </c>
      <c r="BU137" s="60">
        <v>24.0163785642</v>
      </c>
      <c r="BV137" s="60">
        <v>20.515587246100001</v>
      </c>
      <c r="BW137" s="60">
        <v>14.468873369100001</v>
      </c>
      <c r="BX137" s="60">
        <v>13.8288701068</v>
      </c>
      <c r="BY137" s="60">
        <v>9.2436490238999998</v>
      </c>
      <c r="BZ137" s="60">
        <v>12.926685580099999</v>
      </c>
      <c r="CA137" s="60">
        <v>8.1884718516999992</v>
      </c>
      <c r="CB137" s="60">
        <v>8.0788068885000008</v>
      </c>
      <c r="CC137" s="60">
        <v>15.791264437000001</v>
      </c>
      <c r="CD137" s="60">
        <v>11.477402533899999</v>
      </c>
      <c r="CE137" s="60">
        <v>14.373695789499999</v>
      </c>
      <c r="CF137" s="60">
        <v>7.2992058124000003</v>
      </c>
      <c r="CG137" s="60">
        <v>8.1885618959999995</v>
      </c>
      <c r="CH137" s="60">
        <v>10.002170980500001</v>
      </c>
      <c r="CI137" s="60">
        <v>17.0989521045</v>
      </c>
      <c r="CJ137" s="60">
        <v>14.894647322999999</v>
      </c>
      <c r="CK137" s="60">
        <v>16.121161074700002</v>
      </c>
      <c r="CL137" s="60">
        <v>18.590417557799999</v>
      </c>
      <c r="CM137" s="60">
        <v>12.8000481499</v>
      </c>
      <c r="CN137" s="60">
        <v>17.023692814499999</v>
      </c>
      <c r="CO137" s="60">
        <v>15.2873194077</v>
      </c>
      <c r="CP137" s="60">
        <v>15.294602623099999</v>
      </c>
      <c r="CQ137" s="60">
        <v>14.3045494121</v>
      </c>
      <c r="CR137" s="60">
        <v>15.622390532100001</v>
      </c>
      <c r="CS137" s="60">
        <v>12.450134691100001</v>
      </c>
      <c r="CT137" s="60">
        <v>16.769698760699999</v>
      </c>
      <c r="CU137" s="60">
        <v>13.2042106084</v>
      </c>
      <c r="CV137" s="60">
        <v>12.7115692101</v>
      </c>
      <c r="CW137" s="60">
        <v>12.5177260052</v>
      </c>
      <c r="CX137" s="60">
        <v>18.450024365699999</v>
      </c>
      <c r="CY137" s="60">
        <v>15.3094910876</v>
      </c>
      <c r="CZ137" s="60">
        <v>17.224334078399998</v>
      </c>
      <c r="DA137" s="60">
        <v>15.119335255999999</v>
      </c>
      <c r="DB137" s="60">
        <v>22.332850437000001</v>
      </c>
      <c r="DC137" s="60">
        <v>19.239464527500001</v>
      </c>
      <c r="DD137" s="60">
        <v>22.787647394</v>
      </c>
      <c r="DE137" s="60">
        <v>16.741215607499999</v>
      </c>
      <c r="DF137" s="60">
        <v>28.605868130600001</v>
      </c>
      <c r="DG137" s="60">
        <v>25.278040281700001</v>
      </c>
      <c r="DH137" s="60">
        <v>27.823049411700001</v>
      </c>
      <c r="DI137" s="60">
        <v>22.547572991700001</v>
      </c>
      <c r="DJ137" s="60">
        <v>29.016287018</v>
      </c>
      <c r="DK137" s="60">
        <v>24.749963771099999</v>
      </c>
      <c r="DL137" s="60">
        <v>27.1935363224</v>
      </c>
      <c r="DM137" s="60">
        <v>22.328288054800002</v>
      </c>
      <c r="DN137" s="60">
        <v>31.5023889506</v>
      </c>
      <c r="DO137" s="60">
        <v>28.298972514500001</v>
      </c>
      <c r="DP137" s="60">
        <v>34.039129507200002</v>
      </c>
      <c r="DQ137" s="60">
        <v>29.046574261300002</v>
      </c>
      <c r="DR137" s="60">
        <v>45.655196488100003</v>
      </c>
      <c r="DS137" s="60">
        <v>50.187309576099999</v>
      </c>
      <c r="DT137" s="60">
        <v>55.236740458100002</v>
      </c>
      <c r="DU137" s="60">
        <v>57.398913937400003</v>
      </c>
      <c r="DV137" s="60">
        <v>66.817875041799994</v>
      </c>
    </row>
    <row r="138" spans="1:126" s="19" customFormat="1" ht="12" customHeight="1" x14ac:dyDescent="0.3">
      <c r="A138" s="192" t="s">
        <v>113</v>
      </c>
      <c r="B138" s="63">
        <v>0</v>
      </c>
      <c r="C138" s="63">
        <v>0</v>
      </c>
      <c r="D138" s="63">
        <v>0</v>
      </c>
      <c r="E138" s="63">
        <v>0</v>
      </c>
      <c r="F138" s="63">
        <v>0</v>
      </c>
      <c r="G138" s="63">
        <v>0</v>
      </c>
      <c r="H138" s="63">
        <v>0</v>
      </c>
      <c r="I138" s="63">
        <v>0</v>
      </c>
      <c r="J138" s="63">
        <v>0</v>
      </c>
      <c r="K138" s="63">
        <v>0</v>
      </c>
      <c r="L138" s="63">
        <v>0</v>
      </c>
      <c r="M138" s="63">
        <v>0</v>
      </c>
      <c r="N138" s="63">
        <v>0</v>
      </c>
      <c r="O138" s="63">
        <v>0</v>
      </c>
      <c r="P138" s="63">
        <v>0</v>
      </c>
      <c r="Q138" s="63">
        <v>0</v>
      </c>
      <c r="R138" s="63">
        <v>0</v>
      </c>
      <c r="S138" s="63">
        <v>0</v>
      </c>
      <c r="T138" s="63">
        <v>0</v>
      </c>
      <c r="U138" s="63">
        <v>0</v>
      </c>
      <c r="V138" s="63">
        <v>0</v>
      </c>
      <c r="W138" s="63">
        <v>0</v>
      </c>
      <c r="X138" s="63">
        <v>0</v>
      </c>
      <c r="Y138" s="63">
        <v>0</v>
      </c>
      <c r="Z138" s="63">
        <v>0</v>
      </c>
      <c r="AA138" s="63">
        <v>0</v>
      </c>
      <c r="AB138" s="63">
        <v>0</v>
      </c>
      <c r="AC138" s="63">
        <v>0</v>
      </c>
      <c r="AD138" s="63">
        <v>0</v>
      </c>
      <c r="AE138" s="63">
        <v>0</v>
      </c>
      <c r="AF138" s="63">
        <v>0</v>
      </c>
      <c r="AG138" s="63">
        <v>0</v>
      </c>
      <c r="AH138" s="63">
        <v>0</v>
      </c>
      <c r="AI138" s="63">
        <v>0</v>
      </c>
      <c r="AJ138" s="63">
        <v>0</v>
      </c>
      <c r="AK138" s="63">
        <v>0</v>
      </c>
      <c r="AL138" s="63">
        <v>0</v>
      </c>
      <c r="AM138" s="63">
        <v>0</v>
      </c>
      <c r="AN138" s="63">
        <v>0</v>
      </c>
      <c r="AO138" s="63">
        <v>0</v>
      </c>
      <c r="AP138" s="63">
        <v>0</v>
      </c>
      <c r="AQ138" s="63">
        <v>0</v>
      </c>
      <c r="AR138" s="63">
        <v>0</v>
      </c>
      <c r="AS138" s="63">
        <v>0</v>
      </c>
      <c r="AT138" s="63">
        <v>0</v>
      </c>
      <c r="AU138" s="63">
        <v>0</v>
      </c>
      <c r="AV138" s="63">
        <v>0</v>
      </c>
      <c r="AW138" s="63">
        <v>0</v>
      </c>
      <c r="AX138" s="63">
        <v>0</v>
      </c>
      <c r="AY138" s="63">
        <v>0</v>
      </c>
      <c r="AZ138" s="63">
        <v>0</v>
      </c>
      <c r="BA138" s="63">
        <v>0</v>
      </c>
      <c r="BB138" s="63">
        <v>0</v>
      </c>
      <c r="BC138" s="63">
        <v>0</v>
      </c>
      <c r="BD138" s="63">
        <v>0</v>
      </c>
      <c r="BE138" s="63">
        <v>0</v>
      </c>
      <c r="BF138" s="63">
        <v>0</v>
      </c>
      <c r="BG138" s="63">
        <v>0</v>
      </c>
      <c r="BH138" s="63">
        <v>0</v>
      </c>
      <c r="BI138" s="63">
        <v>0</v>
      </c>
      <c r="BJ138" s="63">
        <v>0</v>
      </c>
      <c r="BK138" s="63">
        <v>0</v>
      </c>
      <c r="BL138" s="63">
        <v>0</v>
      </c>
      <c r="BM138" s="63">
        <v>0</v>
      </c>
      <c r="BN138" s="63">
        <v>0</v>
      </c>
      <c r="BO138" s="63">
        <v>0</v>
      </c>
      <c r="BP138" s="63">
        <v>0</v>
      </c>
      <c r="BQ138" s="63">
        <v>0</v>
      </c>
      <c r="BR138" s="63">
        <v>0</v>
      </c>
      <c r="BS138" s="63">
        <v>0</v>
      </c>
      <c r="BT138" s="63">
        <v>0</v>
      </c>
      <c r="BU138" s="63">
        <v>0</v>
      </c>
      <c r="BV138" s="63">
        <v>0</v>
      </c>
      <c r="BW138" s="63">
        <v>0</v>
      </c>
      <c r="BX138" s="63">
        <v>0</v>
      </c>
      <c r="BY138" s="63">
        <v>0</v>
      </c>
      <c r="BZ138" s="63">
        <v>0</v>
      </c>
      <c r="CA138" s="63">
        <v>0</v>
      </c>
      <c r="CB138" s="63">
        <v>0</v>
      </c>
      <c r="CC138" s="63">
        <v>0</v>
      </c>
      <c r="CD138" s="63">
        <v>0</v>
      </c>
      <c r="CE138" s="63">
        <v>0</v>
      </c>
      <c r="CF138" s="63">
        <v>0</v>
      </c>
      <c r="CG138" s="63">
        <v>0</v>
      </c>
      <c r="CH138" s="63">
        <v>0</v>
      </c>
      <c r="CI138" s="63">
        <v>0</v>
      </c>
      <c r="CJ138" s="63">
        <v>0</v>
      </c>
      <c r="CK138" s="63">
        <v>0</v>
      </c>
      <c r="CL138" s="63">
        <v>0</v>
      </c>
      <c r="CM138" s="63">
        <v>0</v>
      </c>
      <c r="CN138" s="63">
        <v>0</v>
      </c>
      <c r="CO138" s="63">
        <v>0</v>
      </c>
      <c r="CP138" s="63">
        <v>0</v>
      </c>
      <c r="CQ138" s="63">
        <v>0</v>
      </c>
      <c r="CR138" s="63">
        <v>0</v>
      </c>
      <c r="CS138" s="63">
        <v>0</v>
      </c>
      <c r="CT138" s="63">
        <v>0</v>
      </c>
      <c r="CU138" s="63">
        <v>0</v>
      </c>
      <c r="CV138" s="63">
        <v>0</v>
      </c>
      <c r="CW138" s="63">
        <v>0</v>
      </c>
      <c r="CX138" s="63">
        <v>0</v>
      </c>
      <c r="CY138" s="63">
        <v>0</v>
      </c>
      <c r="CZ138" s="63">
        <v>0</v>
      </c>
      <c r="DA138" s="63">
        <v>0</v>
      </c>
      <c r="DB138" s="63">
        <v>0</v>
      </c>
      <c r="DC138" s="63">
        <v>0</v>
      </c>
      <c r="DD138" s="63">
        <v>0</v>
      </c>
      <c r="DE138" s="63">
        <v>0</v>
      </c>
      <c r="DF138" s="63">
        <v>0</v>
      </c>
      <c r="DG138" s="63">
        <v>0</v>
      </c>
      <c r="DH138" s="63">
        <v>0</v>
      </c>
      <c r="DI138" s="63">
        <v>0</v>
      </c>
      <c r="DJ138" s="63">
        <v>0</v>
      </c>
      <c r="DK138" s="63">
        <v>0</v>
      </c>
      <c r="DL138" s="63">
        <v>0</v>
      </c>
      <c r="DM138" s="63">
        <v>0</v>
      </c>
      <c r="DN138" s="63">
        <v>0</v>
      </c>
      <c r="DO138" s="63">
        <v>0</v>
      </c>
      <c r="DP138" s="63">
        <v>0</v>
      </c>
      <c r="DQ138" s="63">
        <v>0</v>
      </c>
      <c r="DR138" s="63">
        <v>0</v>
      </c>
      <c r="DS138" s="63">
        <v>0</v>
      </c>
      <c r="DT138" s="63">
        <v>0</v>
      </c>
      <c r="DU138" s="63">
        <v>0</v>
      </c>
      <c r="DV138" s="63">
        <v>0</v>
      </c>
    </row>
    <row r="139" spans="1:126" s="19" customFormat="1" ht="12" customHeight="1" x14ac:dyDescent="0.3">
      <c r="A139" s="192" t="s">
        <v>114</v>
      </c>
      <c r="B139" s="63">
        <v>0</v>
      </c>
      <c r="C139" s="63">
        <v>0</v>
      </c>
      <c r="D139" s="63">
        <v>0</v>
      </c>
      <c r="E139" s="63">
        <v>0</v>
      </c>
      <c r="F139" s="63">
        <v>0</v>
      </c>
      <c r="G139" s="63">
        <v>0</v>
      </c>
      <c r="H139" s="63">
        <v>0</v>
      </c>
      <c r="I139" s="63">
        <v>0</v>
      </c>
      <c r="J139" s="63">
        <v>0</v>
      </c>
      <c r="K139" s="63">
        <v>0</v>
      </c>
      <c r="L139" s="63">
        <v>0</v>
      </c>
      <c r="M139" s="63">
        <v>0</v>
      </c>
      <c r="N139" s="63">
        <v>0</v>
      </c>
      <c r="O139" s="63">
        <v>0</v>
      </c>
      <c r="P139" s="63">
        <v>0</v>
      </c>
      <c r="Q139" s="63">
        <v>0</v>
      </c>
      <c r="R139" s="63">
        <v>0</v>
      </c>
      <c r="S139" s="63">
        <v>0</v>
      </c>
      <c r="T139" s="63">
        <v>0</v>
      </c>
      <c r="U139" s="63">
        <v>0</v>
      </c>
      <c r="V139" s="63">
        <v>0</v>
      </c>
      <c r="W139" s="63">
        <v>0</v>
      </c>
      <c r="X139" s="63">
        <v>0</v>
      </c>
      <c r="Y139" s="63">
        <v>0</v>
      </c>
      <c r="Z139" s="63">
        <v>0</v>
      </c>
      <c r="AA139" s="63">
        <v>0</v>
      </c>
      <c r="AB139" s="63">
        <v>0</v>
      </c>
      <c r="AC139" s="63">
        <v>0</v>
      </c>
      <c r="AD139" s="63">
        <v>0</v>
      </c>
      <c r="AE139" s="63">
        <v>0</v>
      </c>
      <c r="AF139" s="63">
        <v>0</v>
      </c>
      <c r="AG139" s="63">
        <v>0</v>
      </c>
      <c r="AH139" s="63">
        <v>0</v>
      </c>
      <c r="AI139" s="63">
        <v>0</v>
      </c>
      <c r="AJ139" s="63">
        <v>0</v>
      </c>
      <c r="AK139" s="63">
        <v>0</v>
      </c>
      <c r="AL139" s="63">
        <v>0</v>
      </c>
      <c r="AM139" s="63">
        <v>0</v>
      </c>
      <c r="AN139" s="63">
        <v>0</v>
      </c>
      <c r="AO139" s="63">
        <v>0</v>
      </c>
      <c r="AP139" s="63">
        <v>0</v>
      </c>
      <c r="AQ139" s="63">
        <v>0</v>
      </c>
      <c r="AR139" s="63">
        <v>0</v>
      </c>
      <c r="AS139" s="63">
        <v>0</v>
      </c>
      <c r="AT139" s="63">
        <v>0</v>
      </c>
      <c r="AU139" s="63">
        <v>0</v>
      </c>
      <c r="AV139" s="63">
        <v>0</v>
      </c>
      <c r="AW139" s="63">
        <v>0</v>
      </c>
      <c r="AX139" s="63">
        <v>0</v>
      </c>
      <c r="AY139" s="63">
        <v>0</v>
      </c>
      <c r="AZ139" s="63">
        <v>0</v>
      </c>
      <c r="BA139" s="63">
        <v>0</v>
      </c>
      <c r="BB139" s="63">
        <v>0</v>
      </c>
      <c r="BC139" s="63">
        <v>0</v>
      </c>
      <c r="BD139" s="63">
        <v>0</v>
      </c>
      <c r="BE139" s="63">
        <v>0</v>
      </c>
      <c r="BF139" s="63">
        <v>0</v>
      </c>
      <c r="BG139" s="63">
        <v>0</v>
      </c>
      <c r="BH139" s="63">
        <v>0</v>
      </c>
      <c r="BI139" s="63">
        <v>0</v>
      </c>
      <c r="BJ139" s="63">
        <v>0</v>
      </c>
      <c r="BK139" s="63">
        <v>0</v>
      </c>
      <c r="BL139" s="63">
        <v>0</v>
      </c>
      <c r="BM139" s="63">
        <v>0</v>
      </c>
      <c r="BN139" s="63">
        <v>3.0580494999999999E-3</v>
      </c>
      <c r="BO139" s="63">
        <v>2.5651536999999999E-3</v>
      </c>
      <c r="BP139" s="63">
        <v>1.3045289599999999E-2</v>
      </c>
      <c r="BQ139" s="63">
        <v>8.3192600000000002E-3</v>
      </c>
      <c r="BR139" s="63">
        <v>8.6912169999999996E-4</v>
      </c>
      <c r="BS139" s="63">
        <v>1.0806100000000001E-3</v>
      </c>
      <c r="BT139" s="63">
        <v>9.8183189999999994E-4</v>
      </c>
      <c r="BU139" s="63">
        <v>1.3910490000000001E-4</v>
      </c>
      <c r="BV139" s="63">
        <v>6.8837140000000004E-4</v>
      </c>
      <c r="BW139" s="63">
        <v>4.6133999999999997E-6</v>
      </c>
      <c r="BX139" s="63">
        <v>3.8338399999999999E-5</v>
      </c>
      <c r="BY139" s="63">
        <v>1.28991E-5</v>
      </c>
      <c r="BZ139" s="63">
        <v>9.4107999999999998E-6</v>
      </c>
      <c r="CA139" s="63">
        <v>1.14622E-5</v>
      </c>
      <c r="CB139" s="63">
        <v>1.3000099999999999E-5</v>
      </c>
      <c r="CC139" s="63">
        <v>1.29307E-5</v>
      </c>
      <c r="CD139" s="63">
        <v>7.8868000000000005E-6</v>
      </c>
      <c r="CE139" s="63">
        <v>1.44141E-5</v>
      </c>
      <c r="CF139" s="63">
        <v>1.5753999999999999E-5</v>
      </c>
      <c r="CG139" s="63">
        <v>3.4544300000000001E-5</v>
      </c>
      <c r="CH139" s="63">
        <v>5.2723499999999998E-5</v>
      </c>
      <c r="CI139" s="63">
        <v>3.5663366E-3</v>
      </c>
      <c r="CJ139" s="63">
        <v>1.3633159999999999E-4</v>
      </c>
      <c r="CK139" s="63">
        <v>1.2982719999999999E-4</v>
      </c>
      <c r="CL139" s="63">
        <v>2.3991806000000001E-3</v>
      </c>
      <c r="CM139" s="63">
        <v>2.5490229999999999E-4</v>
      </c>
      <c r="CN139" s="63">
        <v>2.9454649999999998E-4</v>
      </c>
      <c r="CO139" s="63">
        <v>3.9951679999999999E-4</v>
      </c>
      <c r="CP139" s="63">
        <v>4.7703189999999998E-4</v>
      </c>
      <c r="CQ139" s="63">
        <v>6.7327670000000002E-4</v>
      </c>
      <c r="CR139" s="63">
        <v>6.0639500000000002E-4</v>
      </c>
      <c r="CS139" s="63">
        <v>1.0485535E-3</v>
      </c>
      <c r="CT139" s="63">
        <v>1.0761968E-3</v>
      </c>
      <c r="CU139" s="63">
        <v>8.9672669999999995E-4</v>
      </c>
      <c r="CV139" s="63">
        <v>1.9488044999999999E-3</v>
      </c>
      <c r="CW139" s="63">
        <v>2.4049783E-3</v>
      </c>
      <c r="CX139" s="63">
        <v>2.4059037999999999E-3</v>
      </c>
      <c r="CY139" s="63">
        <v>2.9051976000000002E-3</v>
      </c>
      <c r="CZ139" s="63">
        <v>2.9869755E-3</v>
      </c>
      <c r="DA139" s="63">
        <v>3.4603648999999999E-3</v>
      </c>
      <c r="DB139" s="63">
        <v>4.4343554000000002E-3</v>
      </c>
      <c r="DC139" s="63">
        <v>4.7951775999999996E-3</v>
      </c>
      <c r="DD139" s="63">
        <v>4.8916769000000001E-3</v>
      </c>
      <c r="DE139" s="63">
        <v>6.3519207000000003E-3</v>
      </c>
      <c r="DF139" s="63">
        <v>7.9805449000000007E-3</v>
      </c>
      <c r="DG139" s="63">
        <v>7.8723462999999994E-3</v>
      </c>
      <c r="DH139" s="63">
        <v>1.33032306E-2</v>
      </c>
      <c r="DI139" s="63">
        <v>1.8027800300000001E-2</v>
      </c>
      <c r="DJ139" s="63">
        <v>1.5810556900000002E-2</v>
      </c>
      <c r="DK139" s="63">
        <v>1.5752665499999999E-2</v>
      </c>
      <c r="DL139" s="63">
        <v>1.7532892800000002E-2</v>
      </c>
      <c r="DM139" s="63">
        <v>2.2354782900000002E-2</v>
      </c>
      <c r="DN139" s="63">
        <v>3.8070733699999998E-2</v>
      </c>
      <c r="DO139" s="63">
        <v>1.57731682E-2</v>
      </c>
      <c r="DP139" s="63">
        <v>1.40033286E-2</v>
      </c>
      <c r="DQ139" s="63">
        <v>1.52828297E-2</v>
      </c>
      <c r="DR139" s="63">
        <v>1.6310963899999999E-2</v>
      </c>
      <c r="DS139" s="63">
        <v>1.8219321899999998E-2</v>
      </c>
      <c r="DT139" s="63">
        <v>1.9115621700000002E-2</v>
      </c>
      <c r="DU139" s="63">
        <v>1.8689601600000001E-2</v>
      </c>
      <c r="DV139" s="63">
        <v>1.50439031E-2</v>
      </c>
    </row>
    <row r="140" spans="1:126" s="19" customFormat="1" ht="12" customHeight="1" x14ac:dyDescent="0.3">
      <c r="A140" s="193" t="s">
        <v>115</v>
      </c>
      <c r="B140" s="63">
        <v>0</v>
      </c>
      <c r="C140" s="63">
        <v>0</v>
      </c>
      <c r="D140" s="63">
        <v>0</v>
      </c>
      <c r="E140" s="63">
        <v>0</v>
      </c>
      <c r="F140" s="63">
        <v>0</v>
      </c>
      <c r="G140" s="63">
        <v>0</v>
      </c>
      <c r="H140" s="63">
        <v>0</v>
      </c>
      <c r="I140" s="63">
        <v>0</v>
      </c>
      <c r="J140" s="63">
        <v>0</v>
      </c>
      <c r="K140" s="63">
        <v>0</v>
      </c>
      <c r="L140" s="63">
        <v>0</v>
      </c>
      <c r="M140" s="63">
        <v>0</v>
      </c>
      <c r="N140" s="63">
        <v>0</v>
      </c>
      <c r="O140" s="63">
        <v>0</v>
      </c>
      <c r="P140" s="63">
        <v>0</v>
      </c>
      <c r="Q140" s="63">
        <v>0</v>
      </c>
      <c r="R140" s="63">
        <v>0</v>
      </c>
      <c r="S140" s="63">
        <v>0</v>
      </c>
      <c r="T140" s="63">
        <v>0</v>
      </c>
      <c r="U140" s="63">
        <v>0</v>
      </c>
      <c r="V140" s="63">
        <v>0</v>
      </c>
      <c r="W140" s="63">
        <v>0</v>
      </c>
      <c r="X140" s="63">
        <v>0</v>
      </c>
      <c r="Y140" s="63">
        <v>0</v>
      </c>
      <c r="Z140" s="63">
        <v>0</v>
      </c>
      <c r="AA140" s="63">
        <v>0</v>
      </c>
      <c r="AB140" s="63">
        <v>0</v>
      </c>
      <c r="AC140" s="63">
        <v>0</v>
      </c>
      <c r="AD140" s="63">
        <v>0</v>
      </c>
      <c r="AE140" s="63">
        <v>0</v>
      </c>
      <c r="AF140" s="63">
        <v>0</v>
      </c>
      <c r="AG140" s="63">
        <v>0</v>
      </c>
      <c r="AH140" s="63">
        <v>0</v>
      </c>
      <c r="AI140" s="63">
        <v>0</v>
      </c>
      <c r="AJ140" s="63">
        <v>0</v>
      </c>
      <c r="AK140" s="63">
        <v>0</v>
      </c>
      <c r="AL140" s="63">
        <v>0</v>
      </c>
      <c r="AM140" s="63">
        <v>0</v>
      </c>
      <c r="AN140" s="63">
        <v>0</v>
      </c>
      <c r="AO140" s="63">
        <v>0</v>
      </c>
      <c r="AP140" s="63">
        <v>0</v>
      </c>
      <c r="AQ140" s="63">
        <v>0</v>
      </c>
      <c r="AR140" s="63">
        <v>0</v>
      </c>
      <c r="AS140" s="63">
        <v>0</v>
      </c>
      <c r="AT140" s="63">
        <v>0</v>
      </c>
      <c r="AU140" s="63">
        <v>0</v>
      </c>
      <c r="AV140" s="63">
        <v>0</v>
      </c>
      <c r="AW140" s="63">
        <v>0</v>
      </c>
      <c r="AX140" s="63">
        <v>0</v>
      </c>
      <c r="AY140" s="63">
        <v>0</v>
      </c>
      <c r="AZ140" s="63">
        <v>0</v>
      </c>
      <c r="BA140" s="63">
        <v>0</v>
      </c>
      <c r="BB140" s="63">
        <v>0</v>
      </c>
      <c r="BC140" s="63">
        <v>0</v>
      </c>
      <c r="BD140" s="63">
        <v>0</v>
      </c>
      <c r="BE140" s="63">
        <v>0</v>
      </c>
      <c r="BF140" s="63">
        <v>0</v>
      </c>
      <c r="BG140" s="63">
        <v>0</v>
      </c>
      <c r="BH140" s="63">
        <v>0</v>
      </c>
      <c r="BI140" s="63">
        <v>0</v>
      </c>
      <c r="BJ140" s="63">
        <v>0</v>
      </c>
      <c r="BK140" s="63">
        <v>0</v>
      </c>
      <c r="BL140" s="63">
        <v>0</v>
      </c>
      <c r="BM140" s="63">
        <v>0</v>
      </c>
      <c r="BN140" s="63">
        <v>3.0580494999999999E-3</v>
      </c>
      <c r="BO140" s="63">
        <v>2.5651536999999999E-3</v>
      </c>
      <c r="BP140" s="63">
        <v>1.3045289599999999E-2</v>
      </c>
      <c r="BQ140" s="63">
        <v>8.3192600000000002E-3</v>
      </c>
      <c r="BR140" s="63">
        <v>8.6912169999999996E-4</v>
      </c>
      <c r="BS140" s="63">
        <v>1.0806100000000001E-3</v>
      </c>
      <c r="BT140" s="63">
        <v>9.8183189999999994E-4</v>
      </c>
      <c r="BU140" s="63">
        <v>1.3910490000000001E-4</v>
      </c>
      <c r="BV140" s="63">
        <v>6.8837140000000004E-4</v>
      </c>
      <c r="BW140" s="63">
        <v>4.6133999999999997E-6</v>
      </c>
      <c r="BX140" s="63">
        <v>3.8338399999999999E-5</v>
      </c>
      <c r="BY140" s="63">
        <v>1.28991E-5</v>
      </c>
      <c r="BZ140" s="63">
        <v>9.4107999999999998E-6</v>
      </c>
      <c r="CA140" s="63">
        <v>1.14622E-5</v>
      </c>
      <c r="CB140" s="63">
        <v>1.3000099999999999E-5</v>
      </c>
      <c r="CC140" s="63">
        <v>1.29307E-5</v>
      </c>
      <c r="CD140" s="63">
        <v>7.8868000000000005E-6</v>
      </c>
      <c r="CE140" s="63">
        <v>1.44141E-5</v>
      </c>
      <c r="CF140" s="63">
        <v>1.5753999999999999E-5</v>
      </c>
      <c r="CG140" s="63">
        <v>3.4544300000000001E-5</v>
      </c>
      <c r="CH140" s="63">
        <v>5.2723499999999998E-5</v>
      </c>
      <c r="CI140" s="63">
        <v>1.78671E-5</v>
      </c>
      <c r="CJ140" s="63">
        <v>2.2011600000000001E-5</v>
      </c>
      <c r="CK140" s="63">
        <v>1.9647200000000001E-5</v>
      </c>
      <c r="CL140" s="63">
        <v>2.2005905999999999E-3</v>
      </c>
      <c r="CM140" s="63">
        <v>2.4082300000000001E-5</v>
      </c>
      <c r="CN140" s="63">
        <v>2.0346499999999999E-5</v>
      </c>
      <c r="CO140" s="63">
        <v>2.2686800000000001E-5</v>
      </c>
      <c r="CP140" s="63">
        <v>2.875919E-4</v>
      </c>
      <c r="CQ140" s="63">
        <v>6.6607669999999995E-4</v>
      </c>
      <c r="CR140" s="63">
        <v>6.0639500000000002E-4</v>
      </c>
      <c r="CS140" s="63">
        <v>1.0485535E-3</v>
      </c>
      <c r="CT140" s="63">
        <v>1.0761968E-3</v>
      </c>
      <c r="CU140" s="63">
        <v>8.9672669999999995E-4</v>
      </c>
      <c r="CV140" s="63">
        <v>1.9488044999999999E-3</v>
      </c>
      <c r="CW140" s="63">
        <v>2.4049783E-3</v>
      </c>
      <c r="CX140" s="63">
        <v>2.4059037999999999E-3</v>
      </c>
      <c r="CY140" s="63">
        <v>2.9051976000000002E-3</v>
      </c>
      <c r="CZ140" s="63">
        <v>2.9869755E-3</v>
      </c>
      <c r="DA140" s="63">
        <v>3.4603648999999999E-3</v>
      </c>
      <c r="DB140" s="63">
        <v>4.4343554000000002E-3</v>
      </c>
      <c r="DC140" s="63">
        <v>4.7951775999999996E-3</v>
      </c>
      <c r="DD140" s="63">
        <v>4.8916769000000001E-3</v>
      </c>
      <c r="DE140" s="63">
        <v>6.3519207000000003E-3</v>
      </c>
      <c r="DF140" s="63">
        <v>7.9805449000000007E-3</v>
      </c>
      <c r="DG140" s="63">
        <v>7.8723462999999994E-3</v>
      </c>
      <c r="DH140" s="63">
        <v>1.33032306E-2</v>
      </c>
      <c r="DI140" s="63">
        <v>1.8027800300000001E-2</v>
      </c>
      <c r="DJ140" s="63">
        <v>1.5810556900000002E-2</v>
      </c>
      <c r="DK140" s="63">
        <v>1.5752665499999999E-2</v>
      </c>
      <c r="DL140" s="63">
        <v>1.7532892800000002E-2</v>
      </c>
      <c r="DM140" s="63">
        <v>2.2354782900000002E-2</v>
      </c>
      <c r="DN140" s="63">
        <v>3.8070733699999998E-2</v>
      </c>
      <c r="DO140" s="63">
        <v>1.57731682E-2</v>
      </c>
      <c r="DP140" s="63">
        <v>1.40033286E-2</v>
      </c>
      <c r="DQ140" s="63">
        <v>1.52828297E-2</v>
      </c>
      <c r="DR140" s="63">
        <v>1.6310963899999999E-2</v>
      </c>
      <c r="DS140" s="63">
        <v>1.8219321899999998E-2</v>
      </c>
      <c r="DT140" s="63">
        <v>1.9115621700000002E-2</v>
      </c>
      <c r="DU140" s="63">
        <v>1.8689601600000001E-2</v>
      </c>
      <c r="DV140" s="63">
        <v>1.50439031E-2</v>
      </c>
    </row>
    <row r="141" spans="1:126" s="19" customFormat="1" ht="12" customHeight="1" x14ac:dyDescent="0.3">
      <c r="A141" s="193" t="s">
        <v>116</v>
      </c>
      <c r="B141" s="63">
        <v>0</v>
      </c>
      <c r="C141" s="63">
        <v>0</v>
      </c>
      <c r="D141" s="63">
        <v>0</v>
      </c>
      <c r="E141" s="63">
        <v>0</v>
      </c>
      <c r="F141" s="63">
        <v>0</v>
      </c>
      <c r="G141" s="63">
        <v>0</v>
      </c>
      <c r="H141" s="63">
        <v>0</v>
      </c>
      <c r="I141" s="63">
        <v>0</v>
      </c>
      <c r="J141" s="63">
        <v>0</v>
      </c>
      <c r="K141" s="63">
        <v>0</v>
      </c>
      <c r="L141" s="63">
        <v>0</v>
      </c>
      <c r="M141" s="63">
        <v>0</v>
      </c>
      <c r="N141" s="63">
        <v>0</v>
      </c>
      <c r="O141" s="63">
        <v>0</v>
      </c>
      <c r="P141" s="63">
        <v>0</v>
      </c>
      <c r="Q141" s="63">
        <v>0</v>
      </c>
      <c r="R141" s="63">
        <v>0</v>
      </c>
      <c r="S141" s="63">
        <v>0</v>
      </c>
      <c r="T141" s="63">
        <v>0</v>
      </c>
      <c r="U141" s="63">
        <v>0</v>
      </c>
      <c r="V141" s="63">
        <v>0</v>
      </c>
      <c r="W141" s="63">
        <v>0</v>
      </c>
      <c r="X141" s="63">
        <v>0</v>
      </c>
      <c r="Y141" s="63">
        <v>0</v>
      </c>
      <c r="Z141" s="63">
        <v>0</v>
      </c>
      <c r="AA141" s="63">
        <v>0</v>
      </c>
      <c r="AB141" s="63">
        <v>0</v>
      </c>
      <c r="AC141" s="63">
        <v>0</v>
      </c>
      <c r="AD141" s="63">
        <v>0</v>
      </c>
      <c r="AE141" s="63">
        <v>0</v>
      </c>
      <c r="AF141" s="63">
        <v>0</v>
      </c>
      <c r="AG141" s="63">
        <v>0</v>
      </c>
      <c r="AH141" s="63">
        <v>0</v>
      </c>
      <c r="AI141" s="63">
        <v>0</v>
      </c>
      <c r="AJ141" s="63">
        <v>0</v>
      </c>
      <c r="AK141" s="63">
        <v>0</v>
      </c>
      <c r="AL141" s="63">
        <v>0</v>
      </c>
      <c r="AM141" s="63">
        <v>0</v>
      </c>
      <c r="AN141" s="63">
        <v>0</v>
      </c>
      <c r="AO141" s="63">
        <v>0</v>
      </c>
      <c r="AP141" s="63">
        <v>0</v>
      </c>
      <c r="AQ141" s="63">
        <v>0</v>
      </c>
      <c r="AR141" s="63">
        <v>0</v>
      </c>
      <c r="AS141" s="63">
        <v>0</v>
      </c>
      <c r="AT141" s="63">
        <v>0</v>
      </c>
      <c r="AU141" s="63">
        <v>0</v>
      </c>
      <c r="AV141" s="63">
        <v>0</v>
      </c>
      <c r="AW141" s="63">
        <v>0</v>
      </c>
      <c r="AX141" s="63">
        <v>0</v>
      </c>
      <c r="AY141" s="63">
        <v>0</v>
      </c>
      <c r="AZ141" s="63">
        <v>0</v>
      </c>
      <c r="BA141" s="63">
        <v>0</v>
      </c>
      <c r="BB141" s="63">
        <v>0</v>
      </c>
      <c r="BC141" s="63">
        <v>0</v>
      </c>
      <c r="BD141" s="63">
        <v>0</v>
      </c>
      <c r="BE141" s="63">
        <v>0</v>
      </c>
      <c r="BF141" s="63">
        <v>0</v>
      </c>
      <c r="BG141" s="63">
        <v>0</v>
      </c>
      <c r="BH141" s="63">
        <v>0</v>
      </c>
      <c r="BI141" s="63">
        <v>0</v>
      </c>
      <c r="BJ141" s="63">
        <v>0</v>
      </c>
      <c r="BK141" s="63">
        <v>0</v>
      </c>
      <c r="BL141" s="63">
        <v>0</v>
      </c>
      <c r="BM141" s="63">
        <v>0</v>
      </c>
      <c r="BN141" s="63">
        <v>0</v>
      </c>
      <c r="BO141" s="63">
        <v>0</v>
      </c>
      <c r="BP141" s="63">
        <v>0</v>
      </c>
      <c r="BQ141" s="63">
        <v>0</v>
      </c>
      <c r="BR141" s="63">
        <v>0</v>
      </c>
      <c r="BS141" s="63">
        <v>0</v>
      </c>
      <c r="BT141" s="63">
        <v>0</v>
      </c>
      <c r="BU141" s="63">
        <v>0</v>
      </c>
      <c r="BV141" s="63">
        <v>0</v>
      </c>
      <c r="BW141" s="63">
        <v>0</v>
      </c>
      <c r="BX141" s="63">
        <v>0</v>
      </c>
      <c r="BY141" s="63">
        <v>0</v>
      </c>
      <c r="BZ141" s="63">
        <v>0</v>
      </c>
      <c r="CA141" s="63">
        <v>0</v>
      </c>
      <c r="CB141" s="63">
        <v>0</v>
      </c>
      <c r="CC141" s="63">
        <v>0</v>
      </c>
      <c r="CD141" s="63">
        <v>0</v>
      </c>
      <c r="CE141" s="63">
        <v>0</v>
      </c>
      <c r="CF141" s="63">
        <v>0</v>
      </c>
      <c r="CG141" s="63">
        <v>0</v>
      </c>
      <c r="CH141" s="63">
        <v>0</v>
      </c>
      <c r="CI141" s="63">
        <v>3.5484695E-3</v>
      </c>
      <c r="CJ141" s="63">
        <v>1.1432E-4</v>
      </c>
      <c r="CK141" s="63">
        <v>1.1018000000000001E-4</v>
      </c>
      <c r="CL141" s="63">
        <v>1.9859000000000001E-4</v>
      </c>
      <c r="CM141" s="63">
        <v>2.3081999999999999E-4</v>
      </c>
      <c r="CN141" s="63">
        <v>2.742E-4</v>
      </c>
      <c r="CO141" s="63">
        <v>3.7682999999999998E-4</v>
      </c>
      <c r="CP141" s="63">
        <v>1.8944E-4</v>
      </c>
      <c r="CQ141" s="63">
        <v>7.1999999999999997E-6</v>
      </c>
      <c r="CR141" s="63">
        <v>0</v>
      </c>
      <c r="CS141" s="63">
        <v>0</v>
      </c>
      <c r="CT141" s="63">
        <v>0</v>
      </c>
      <c r="CU141" s="63">
        <v>0</v>
      </c>
      <c r="CV141" s="63">
        <v>0</v>
      </c>
      <c r="CW141" s="63">
        <v>0</v>
      </c>
      <c r="CX141" s="63">
        <v>0</v>
      </c>
      <c r="CY141" s="63">
        <v>0</v>
      </c>
      <c r="CZ141" s="63">
        <v>0</v>
      </c>
      <c r="DA141" s="63">
        <v>0</v>
      </c>
      <c r="DB141" s="63">
        <v>0</v>
      </c>
      <c r="DC141" s="63">
        <v>0</v>
      </c>
      <c r="DD141" s="63">
        <v>0</v>
      </c>
      <c r="DE141" s="63">
        <v>0</v>
      </c>
      <c r="DF141" s="63">
        <v>0</v>
      </c>
      <c r="DG141" s="63">
        <v>0</v>
      </c>
      <c r="DH141" s="63">
        <v>0</v>
      </c>
      <c r="DI141" s="63">
        <v>0</v>
      </c>
      <c r="DJ141" s="63">
        <v>0</v>
      </c>
      <c r="DK141" s="63">
        <v>0</v>
      </c>
      <c r="DL141" s="63">
        <v>0</v>
      </c>
      <c r="DM141" s="63">
        <v>0</v>
      </c>
      <c r="DN141" s="63">
        <v>0</v>
      </c>
      <c r="DO141" s="63">
        <v>0</v>
      </c>
      <c r="DP141" s="63">
        <v>0</v>
      </c>
      <c r="DQ141" s="63">
        <v>0</v>
      </c>
      <c r="DR141" s="63">
        <v>0</v>
      </c>
      <c r="DS141" s="63">
        <v>0</v>
      </c>
      <c r="DT141" s="63">
        <v>0</v>
      </c>
      <c r="DU141" s="63">
        <v>0</v>
      </c>
      <c r="DV141" s="63">
        <v>0</v>
      </c>
    </row>
    <row r="142" spans="1:126" s="17" customFormat="1" ht="12" customHeight="1" x14ac:dyDescent="0.3">
      <c r="A142" s="192" t="s">
        <v>117</v>
      </c>
      <c r="B142" s="63">
        <v>0</v>
      </c>
      <c r="C142" s="63">
        <v>0</v>
      </c>
      <c r="D142" s="63">
        <v>0</v>
      </c>
      <c r="E142" s="63">
        <v>0</v>
      </c>
      <c r="F142" s="63">
        <v>0</v>
      </c>
      <c r="G142" s="63">
        <v>0</v>
      </c>
      <c r="H142" s="63">
        <v>0</v>
      </c>
      <c r="I142" s="63">
        <v>0</v>
      </c>
      <c r="J142" s="63">
        <v>0</v>
      </c>
      <c r="K142" s="63">
        <v>0</v>
      </c>
      <c r="L142" s="63">
        <v>0</v>
      </c>
      <c r="M142" s="63">
        <v>0</v>
      </c>
      <c r="N142" s="63">
        <v>0</v>
      </c>
      <c r="O142" s="63">
        <v>0</v>
      </c>
      <c r="P142" s="63">
        <v>0</v>
      </c>
      <c r="Q142" s="63">
        <v>0</v>
      </c>
      <c r="R142" s="63">
        <v>0</v>
      </c>
      <c r="S142" s="63">
        <v>0</v>
      </c>
      <c r="T142" s="63">
        <v>0</v>
      </c>
      <c r="U142" s="63">
        <v>0</v>
      </c>
      <c r="V142" s="63">
        <v>0</v>
      </c>
      <c r="W142" s="63">
        <v>0</v>
      </c>
      <c r="X142" s="63">
        <v>0</v>
      </c>
      <c r="Y142" s="63">
        <v>0</v>
      </c>
      <c r="Z142" s="63">
        <v>0</v>
      </c>
      <c r="AA142" s="63">
        <v>0</v>
      </c>
      <c r="AB142" s="63">
        <v>0</v>
      </c>
      <c r="AC142" s="63">
        <v>0</v>
      </c>
      <c r="AD142" s="63">
        <v>0</v>
      </c>
      <c r="AE142" s="63">
        <v>0</v>
      </c>
      <c r="AF142" s="63">
        <v>0</v>
      </c>
      <c r="AG142" s="63">
        <v>0</v>
      </c>
      <c r="AH142" s="63">
        <v>0</v>
      </c>
      <c r="AI142" s="63">
        <v>0</v>
      </c>
      <c r="AJ142" s="63">
        <v>0</v>
      </c>
      <c r="AK142" s="63">
        <v>0</v>
      </c>
      <c r="AL142" s="63">
        <v>0</v>
      </c>
      <c r="AM142" s="63">
        <v>0</v>
      </c>
      <c r="AN142" s="63">
        <v>0</v>
      </c>
      <c r="AO142" s="63">
        <v>0</v>
      </c>
      <c r="AP142" s="63">
        <v>0</v>
      </c>
      <c r="AQ142" s="63">
        <v>0</v>
      </c>
      <c r="AR142" s="63">
        <v>0</v>
      </c>
      <c r="AS142" s="63">
        <v>0</v>
      </c>
      <c r="AT142" s="63">
        <v>0</v>
      </c>
      <c r="AU142" s="63">
        <v>0</v>
      </c>
      <c r="AV142" s="63">
        <v>0</v>
      </c>
      <c r="AW142" s="63">
        <v>0</v>
      </c>
      <c r="AX142" s="63">
        <v>0</v>
      </c>
      <c r="AY142" s="63">
        <v>0</v>
      </c>
      <c r="AZ142" s="63">
        <v>0</v>
      </c>
      <c r="BA142" s="63">
        <v>0</v>
      </c>
      <c r="BB142" s="63">
        <v>0</v>
      </c>
      <c r="BC142" s="63">
        <v>0</v>
      </c>
      <c r="BD142" s="63">
        <v>0</v>
      </c>
      <c r="BE142" s="63">
        <v>0</v>
      </c>
      <c r="BF142" s="63">
        <v>0</v>
      </c>
      <c r="BG142" s="63">
        <v>0</v>
      </c>
      <c r="BH142" s="63">
        <v>0</v>
      </c>
      <c r="BI142" s="63">
        <v>0</v>
      </c>
      <c r="BJ142" s="63">
        <v>0</v>
      </c>
      <c r="BK142" s="63">
        <v>0</v>
      </c>
      <c r="BL142" s="63">
        <v>0</v>
      </c>
      <c r="BM142" s="63">
        <v>0</v>
      </c>
      <c r="BN142" s="63">
        <v>0</v>
      </c>
      <c r="BO142" s="63">
        <v>1.9357616154999999</v>
      </c>
      <c r="BP142" s="63">
        <v>8.0712853291000002</v>
      </c>
      <c r="BQ142" s="63">
        <v>2.5301726613</v>
      </c>
      <c r="BR142" s="63">
        <v>1.7725629151</v>
      </c>
      <c r="BS142" s="63">
        <v>1.6213899934</v>
      </c>
      <c r="BT142" s="63">
        <v>1.6760281533000001</v>
      </c>
      <c r="BU142" s="63">
        <v>1.7035153572999999</v>
      </c>
      <c r="BV142" s="63">
        <v>1.1980729049000001</v>
      </c>
      <c r="BW142" s="63">
        <v>1.0921709984000001</v>
      </c>
      <c r="BX142" s="63">
        <v>0.93763201679999997</v>
      </c>
      <c r="BY142" s="63">
        <v>0.30134084970000002</v>
      </c>
      <c r="BZ142" s="63">
        <v>0.2355565419</v>
      </c>
      <c r="CA142" s="63">
        <v>0.21626515120000001</v>
      </c>
      <c r="CB142" s="63">
        <v>0.19104575300000001</v>
      </c>
      <c r="CC142" s="63">
        <v>0.18932927199999999</v>
      </c>
      <c r="CD142" s="63">
        <v>0.13194628990000001</v>
      </c>
      <c r="CE142" s="63">
        <v>0.1103856087</v>
      </c>
      <c r="CF142" s="63">
        <v>0.1156768891</v>
      </c>
      <c r="CG142" s="63">
        <v>0.1390770056</v>
      </c>
      <c r="CH142" s="63">
        <v>0.1298304462</v>
      </c>
      <c r="CI142" s="63">
        <v>0.1306508149</v>
      </c>
      <c r="CJ142" s="63">
        <v>0.1180274323</v>
      </c>
      <c r="CK142" s="63">
        <v>0.1154151221</v>
      </c>
      <c r="CL142" s="63">
        <v>9.1221443400000005E-2</v>
      </c>
      <c r="CM142" s="63">
        <v>0.148419681</v>
      </c>
      <c r="CN142" s="63">
        <v>0.1465594418</v>
      </c>
      <c r="CO142" s="63">
        <v>0.19246529870000001</v>
      </c>
      <c r="CP142" s="63">
        <v>0.1098483582</v>
      </c>
      <c r="CQ142" s="63">
        <v>7.4678649900000005E-2</v>
      </c>
      <c r="CR142" s="63">
        <v>5.8784429800000003E-2</v>
      </c>
      <c r="CS142" s="63">
        <v>4.5502196799999998E-2</v>
      </c>
      <c r="CT142" s="63">
        <v>2.5711530400000002E-2</v>
      </c>
      <c r="CU142" s="63">
        <v>2.7278005399999999E-2</v>
      </c>
      <c r="CV142" s="63">
        <v>2.0890163699999999E-2</v>
      </c>
      <c r="CW142" s="63">
        <v>2.14125446E-2</v>
      </c>
      <c r="CX142" s="63">
        <v>1.9220852300000001E-2</v>
      </c>
      <c r="CY142" s="63">
        <v>1.2473732600000001E-2</v>
      </c>
      <c r="CZ142" s="63">
        <v>1.04992157E-2</v>
      </c>
      <c r="DA142" s="63">
        <v>1.18459237E-2</v>
      </c>
      <c r="DB142" s="63">
        <v>1.94972328E-2</v>
      </c>
      <c r="DC142" s="63">
        <v>1.43551006E-2</v>
      </c>
      <c r="DD142" s="63">
        <v>3.6058382399999998E-2</v>
      </c>
      <c r="DE142" s="63">
        <v>4.9760115399999999E-2</v>
      </c>
      <c r="DF142" s="63">
        <v>4.6989160799999999E-2</v>
      </c>
      <c r="DG142" s="63">
        <v>4.1243246900000002E-2</v>
      </c>
      <c r="DH142" s="63">
        <v>3.3249216800000002E-2</v>
      </c>
      <c r="DI142" s="63">
        <v>3.1876732200000001E-2</v>
      </c>
      <c r="DJ142" s="63">
        <v>3.5548921300000001E-2</v>
      </c>
      <c r="DK142" s="63">
        <v>3.6263983399999998E-2</v>
      </c>
      <c r="DL142" s="63">
        <v>3.66219375E-2</v>
      </c>
      <c r="DM142" s="63">
        <v>3.8695879400000001E-2</v>
      </c>
      <c r="DN142" s="63">
        <v>3.6421496300000002E-2</v>
      </c>
      <c r="DO142" s="63">
        <v>3.1825577100000002E-2</v>
      </c>
      <c r="DP142" s="63">
        <v>3.2446176799999997E-2</v>
      </c>
      <c r="DQ142" s="63">
        <v>3.0447663699999999E-2</v>
      </c>
      <c r="DR142" s="63">
        <v>4.0296014400000003E-2</v>
      </c>
      <c r="DS142" s="63">
        <v>4.6332959100000001E-2</v>
      </c>
      <c r="DT142" s="63">
        <v>4.0911428700000002E-2</v>
      </c>
      <c r="DU142" s="63">
        <v>3.2765164800000003E-2</v>
      </c>
      <c r="DV142" s="63">
        <v>3.7279118399999998E-2</v>
      </c>
    </row>
    <row r="143" spans="1:126" s="17" customFormat="1" ht="12" customHeight="1" x14ac:dyDescent="0.3">
      <c r="A143" s="192" t="s">
        <v>118</v>
      </c>
      <c r="B143" s="63">
        <v>0</v>
      </c>
      <c r="C143" s="63">
        <v>0</v>
      </c>
      <c r="D143" s="63">
        <v>0</v>
      </c>
      <c r="E143" s="63">
        <v>0</v>
      </c>
      <c r="F143" s="63">
        <v>0</v>
      </c>
      <c r="G143" s="63">
        <v>0</v>
      </c>
      <c r="H143" s="63">
        <v>0</v>
      </c>
      <c r="I143" s="63">
        <v>0</v>
      </c>
      <c r="J143" s="63">
        <v>0</v>
      </c>
      <c r="K143" s="63">
        <v>0</v>
      </c>
      <c r="L143" s="63">
        <v>0</v>
      </c>
      <c r="M143" s="63">
        <v>0</v>
      </c>
      <c r="N143" s="63">
        <v>0</v>
      </c>
      <c r="O143" s="63">
        <v>0</v>
      </c>
      <c r="P143" s="63">
        <v>0</v>
      </c>
      <c r="Q143" s="63">
        <v>0</v>
      </c>
      <c r="R143" s="63">
        <v>0</v>
      </c>
      <c r="S143" s="63">
        <v>0</v>
      </c>
      <c r="T143" s="63">
        <v>0</v>
      </c>
      <c r="U143" s="63">
        <v>0</v>
      </c>
      <c r="V143" s="63">
        <v>0</v>
      </c>
      <c r="W143" s="63">
        <v>0</v>
      </c>
      <c r="X143" s="63">
        <v>0</v>
      </c>
      <c r="Y143" s="63">
        <v>0</v>
      </c>
      <c r="Z143" s="63">
        <v>0</v>
      </c>
      <c r="AA143" s="63">
        <v>0</v>
      </c>
      <c r="AB143" s="63">
        <v>0</v>
      </c>
      <c r="AC143" s="63">
        <v>0</v>
      </c>
      <c r="AD143" s="63">
        <v>0</v>
      </c>
      <c r="AE143" s="63">
        <v>0</v>
      </c>
      <c r="AF143" s="63">
        <v>0</v>
      </c>
      <c r="AG143" s="63">
        <v>0</v>
      </c>
      <c r="AH143" s="63">
        <v>0</v>
      </c>
      <c r="AI143" s="63">
        <v>0</v>
      </c>
      <c r="AJ143" s="63">
        <v>0</v>
      </c>
      <c r="AK143" s="63">
        <v>0</v>
      </c>
      <c r="AL143" s="63">
        <v>0</v>
      </c>
      <c r="AM143" s="63">
        <v>0</v>
      </c>
      <c r="AN143" s="63">
        <v>0</v>
      </c>
      <c r="AO143" s="63">
        <v>0</v>
      </c>
      <c r="AP143" s="63">
        <v>0</v>
      </c>
      <c r="AQ143" s="63">
        <v>0</v>
      </c>
      <c r="AR143" s="63">
        <v>0</v>
      </c>
      <c r="AS143" s="63">
        <v>0</v>
      </c>
      <c r="AT143" s="63">
        <v>0</v>
      </c>
      <c r="AU143" s="63">
        <v>0</v>
      </c>
      <c r="AV143" s="63">
        <v>0</v>
      </c>
      <c r="AW143" s="63">
        <v>0</v>
      </c>
      <c r="AX143" s="63">
        <v>0</v>
      </c>
      <c r="AY143" s="63">
        <v>0</v>
      </c>
      <c r="AZ143" s="63">
        <v>0</v>
      </c>
      <c r="BA143" s="63">
        <v>0</v>
      </c>
      <c r="BB143" s="63">
        <v>32.960180483999999</v>
      </c>
      <c r="BC143" s="63">
        <v>35.098896488900003</v>
      </c>
      <c r="BD143" s="63">
        <v>39.496539459600001</v>
      </c>
      <c r="BE143" s="63">
        <v>32.9343291685</v>
      </c>
      <c r="BF143" s="63">
        <v>31.100834171100001</v>
      </c>
      <c r="BG143" s="63">
        <v>33.429716925000001</v>
      </c>
      <c r="BH143" s="63">
        <v>40.1556000016</v>
      </c>
      <c r="BI143" s="63">
        <v>42.269426494299999</v>
      </c>
      <c r="BJ143" s="63">
        <v>43.6278921567</v>
      </c>
      <c r="BK143" s="63">
        <v>44.7876849835</v>
      </c>
      <c r="BL143" s="63">
        <v>45.0467914241</v>
      </c>
      <c r="BM143" s="63">
        <v>49.4289671314</v>
      </c>
      <c r="BN143" s="63">
        <v>52.015307318799998</v>
      </c>
      <c r="BO143" s="63">
        <v>51.358182361600001</v>
      </c>
      <c r="BP143" s="63">
        <v>36.603510373699997</v>
      </c>
      <c r="BQ143" s="63">
        <v>31.709082370699999</v>
      </c>
      <c r="BR143" s="63">
        <v>19.9452009424</v>
      </c>
      <c r="BS143" s="63">
        <v>22.071186858600001</v>
      </c>
      <c r="BT143" s="63">
        <v>24.938174227400001</v>
      </c>
      <c r="BU143" s="63">
        <v>22.312724102000001</v>
      </c>
      <c r="BV143" s="63">
        <v>19.3168259698</v>
      </c>
      <c r="BW143" s="63">
        <v>13.376697757300001</v>
      </c>
      <c r="BX143" s="63">
        <v>12.8911997516</v>
      </c>
      <c r="BY143" s="63">
        <v>8.9422952750999993</v>
      </c>
      <c r="BZ143" s="63">
        <v>12.691119627400001</v>
      </c>
      <c r="CA143" s="63">
        <v>7.9721952383000003</v>
      </c>
      <c r="CB143" s="63">
        <v>7.8877481353999999</v>
      </c>
      <c r="CC143" s="63">
        <v>15.6019222343</v>
      </c>
      <c r="CD143" s="63">
        <v>11.3454483572</v>
      </c>
      <c r="CE143" s="63">
        <v>14.263295766700001</v>
      </c>
      <c r="CF143" s="63">
        <v>7.1835131693000003</v>
      </c>
      <c r="CG143" s="63">
        <v>8.0494503461000004</v>
      </c>
      <c r="CH143" s="63">
        <v>9.8722878107999996</v>
      </c>
      <c r="CI143" s="63">
        <v>16.964734953000001</v>
      </c>
      <c r="CJ143" s="63">
        <v>14.776483559100001</v>
      </c>
      <c r="CK143" s="63">
        <v>16.0056161254</v>
      </c>
      <c r="CL143" s="63">
        <v>18.496796933799999</v>
      </c>
      <c r="CM143" s="63">
        <v>12.6513735666</v>
      </c>
      <c r="CN143" s="63">
        <v>16.8768388262</v>
      </c>
      <c r="CO143" s="63">
        <v>15.0944545922</v>
      </c>
      <c r="CP143" s="63">
        <v>15.184277233</v>
      </c>
      <c r="CQ143" s="63">
        <v>14.2291974855</v>
      </c>
      <c r="CR143" s="63">
        <v>15.562999707299999</v>
      </c>
      <c r="CS143" s="63">
        <v>12.403583940800001</v>
      </c>
      <c r="CT143" s="63">
        <v>16.7429110335</v>
      </c>
      <c r="CU143" s="63">
        <v>13.1760358763</v>
      </c>
      <c r="CV143" s="63">
        <v>12.6887302419</v>
      </c>
      <c r="CW143" s="63">
        <v>12.4939084823</v>
      </c>
      <c r="CX143" s="63">
        <v>18.428397609600001</v>
      </c>
      <c r="CY143" s="63">
        <v>15.294112157400001</v>
      </c>
      <c r="CZ143" s="63">
        <v>17.2108478872</v>
      </c>
      <c r="DA143" s="63">
        <v>15.1040289674</v>
      </c>
      <c r="DB143" s="63">
        <v>22.308918848800001</v>
      </c>
      <c r="DC143" s="63">
        <v>19.220314249299999</v>
      </c>
      <c r="DD143" s="63">
        <v>22.746697334699999</v>
      </c>
      <c r="DE143" s="63">
        <v>16.685103571399999</v>
      </c>
      <c r="DF143" s="63">
        <v>28.550898424900002</v>
      </c>
      <c r="DG143" s="63">
        <v>25.228924688500001</v>
      </c>
      <c r="DH143" s="63">
        <v>27.776496964300001</v>
      </c>
      <c r="DI143" s="63">
        <v>22.4976684592</v>
      </c>
      <c r="DJ143" s="63">
        <v>28.964927539800001</v>
      </c>
      <c r="DK143" s="63">
        <v>24.697947122199999</v>
      </c>
      <c r="DL143" s="63">
        <v>27.1393814921</v>
      </c>
      <c r="DM143" s="63">
        <v>22.2672373925</v>
      </c>
      <c r="DN143" s="63">
        <v>31.4278967206</v>
      </c>
      <c r="DO143" s="63">
        <v>28.251373769200001</v>
      </c>
      <c r="DP143" s="63">
        <v>33.992680001799997</v>
      </c>
      <c r="DQ143" s="63">
        <v>29.000843767900001</v>
      </c>
      <c r="DR143" s="63">
        <v>45.5985895098</v>
      </c>
      <c r="DS143" s="63">
        <v>50.122757295100001</v>
      </c>
      <c r="DT143" s="63">
        <v>55.176713407699999</v>
      </c>
      <c r="DU143" s="63">
        <v>57.347459170999997</v>
      </c>
      <c r="DV143" s="63">
        <v>66.765552020300007</v>
      </c>
    </row>
    <row r="144" spans="1:126" s="17" customFormat="1" ht="12" customHeight="1" x14ac:dyDescent="0.3">
      <c r="A144" s="193" t="s">
        <v>119</v>
      </c>
      <c r="B144" s="63">
        <v>0</v>
      </c>
      <c r="C144" s="63">
        <v>0</v>
      </c>
      <c r="D144" s="63">
        <v>0</v>
      </c>
      <c r="E144" s="63">
        <v>0</v>
      </c>
      <c r="F144" s="63">
        <v>0</v>
      </c>
      <c r="G144" s="63">
        <v>0</v>
      </c>
      <c r="H144" s="63">
        <v>0</v>
      </c>
      <c r="I144" s="63">
        <v>0</v>
      </c>
      <c r="J144" s="63">
        <v>0</v>
      </c>
      <c r="K144" s="63">
        <v>0</v>
      </c>
      <c r="L144" s="63">
        <v>0</v>
      </c>
      <c r="M144" s="63">
        <v>0</v>
      </c>
      <c r="N144" s="63">
        <v>0</v>
      </c>
      <c r="O144" s="63">
        <v>0</v>
      </c>
      <c r="P144" s="63">
        <v>0</v>
      </c>
      <c r="Q144" s="63">
        <v>0</v>
      </c>
      <c r="R144" s="63">
        <v>0</v>
      </c>
      <c r="S144" s="63">
        <v>0</v>
      </c>
      <c r="T144" s="63">
        <v>0</v>
      </c>
      <c r="U144" s="63">
        <v>0</v>
      </c>
      <c r="V144" s="63">
        <v>0</v>
      </c>
      <c r="W144" s="63">
        <v>0</v>
      </c>
      <c r="X144" s="63">
        <v>0</v>
      </c>
      <c r="Y144" s="63">
        <v>0</v>
      </c>
      <c r="Z144" s="63">
        <v>0</v>
      </c>
      <c r="AA144" s="63">
        <v>0</v>
      </c>
      <c r="AB144" s="63">
        <v>0</v>
      </c>
      <c r="AC144" s="63">
        <v>0</v>
      </c>
      <c r="AD144" s="63">
        <v>0</v>
      </c>
      <c r="AE144" s="63">
        <v>0</v>
      </c>
      <c r="AF144" s="63">
        <v>0</v>
      </c>
      <c r="AG144" s="63">
        <v>0</v>
      </c>
      <c r="AH144" s="63">
        <v>0</v>
      </c>
      <c r="AI144" s="63">
        <v>0</v>
      </c>
      <c r="AJ144" s="63">
        <v>0</v>
      </c>
      <c r="AK144" s="63">
        <v>0</v>
      </c>
      <c r="AL144" s="63">
        <v>0</v>
      </c>
      <c r="AM144" s="63">
        <v>0</v>
      </c>
      <c r="AN144" s="63">
        <v>0</v>
      </c>
      <c r="AO144" s="63">
        <v>0</v>
      </c>
      <c r="AP144" s="63">
        <v>0</v>
      </c>
      <c r="AQ144" s="63">
        <v>0</v>
      </c>
      <c r="AR144" s="63">
        <v>0</v>
      </c>
      <c r="AS144" s="63">
        <v>0</v>
      </c>
      <c r="AT144" s="63">
        <v>0</v>
      </c>
      <c r="AU144" s="63">
        <v>0</v>
      </c>
      <c r="AV144" s="63">
        <v>0</v>
      </c>
      <c r="AW144" s="63">
        <v>0</v>
      </c>
      <c r="AX144" s="63">
        <v>0</v>
      </c>
      <c r="AY144" s="63">
        <v>0</v>
      </c>
      <c r="AZ144" s="63">
        <v>0</v>
      </c>
      <c r="BA144" s="63">
        <v>0</v>
      </c>
      <c r="BB144" s="63">
        <v>25.583482179600001</v>
      </c>
      <c r="BC144" s="63">
        <v>28.4133393344</v>
      </c>
      <c r="BD144" s="63">
        <v>32.742034773999997</v>
      </c>
      <c r="BE144" s="63">
        <v>27.783822757100001</v>
      </c>
      <c r="BF144" s="63">
        <v>27.337668088899999</v>
      </c>
      <c r="BG144" s="63">
        <v>28.994207210199999</v>
      </c>
      <c r="BH144" s="63">
        <v>34.556488958000003</v>
      </c>
      <c r="BI144" s="63">
        <v>36.7184034231</v>
      </c>
      <c r="BJ144" s="63">
        <v>38.2056490708</v>
      </c>
      <c r="BK144" s="63">
        <v>39.469655351100002</v>
      </c>
      <c r="BL144" s="63">
        <v>39.748046800600001</v>
      </c>
      <c r="BM144" s="63">
        <v>43.534944865200004</v>
      </c>
      <c r="BN144" s="63">
        <v>42.772465240499997</v>
      </c>
      <c r="BO144" s="63">
        <v>42.216538444500003</v>
      </c>
      <c r="BP144" s="63">
        <v>27.998519988999998</v>
      </c>
      <c r="BQ144" s="63">
        <v>24.5395115048</v>
      </c>
      <c r="BR144" s="63">
        <v>16.0956634024</v>
      </c>
      <c r="BS144" s="63">
        <v>16.617530131700001</v>
      </c>
      <c r="BT144" s="63">
        <v>18.401495415100001</v>
      </c>
      <c r="BU144" s="63">
        <v>17.292063861799999</v>
      </c>
      <c r="BV144" s="63">
        <v>15.298069890200001</v>
      </c>
      <c r="BW144" s="63">
        <v>10.063148788199999</v>
      </c>
      <c r="BX144" s="63">
        <v>9.9854797170000005</v>
      </c>
      <c r="BY144" s="63">
        <v>5.2461769998000003</v>
      </c>
      <c r="BZ144" s="63">
        <v>9.8306080499000004</v>
      </c>
      <c r="CA144" s="63">
        <v>5.4756626185000004</v>
      </c>
      <c r="CB144" s="63">
        <v>4.7946521212000004</v>
      </c>
      <c r="CC144" s="63">
        <v>12.440424568599999</v>
      </c>
      <c r="CD144" s="63">
        <v>9.5172497500999995</v>
      </c>
      <c r="CE144" s="63">
        <v>11.9573936518</v>
      </c>
      <c r="CF144" s="63">
        <v>4.0316993168000002</v>
      </c>
      <c r="CG144" s="63">
        <v>5.0299177617000002</v>
      </c>
      <c r="CH144" s="63">
        <v>7.1704380380000003</v>
      </c>
      <c r="CI144" s="63">
        <v>12.7082525584</v>
      </c>
      <c r="CJ144" s="63">
        <v>11.242904404100001</v>
      </c>
      <c r="CK144" s="63">
        <v>12.7187494685</v>
      </c>
      <c r="CL144" s="63">
        <v>14.7523974864</v>
      </c>
      <c r="CM144" s="63">
        <v>8.5685775593999995</v>
      </c>
      <c r="CN144" s="63">
        <v>13.266484848499999</v>
      </c>
      <c r="CO144" s="63">
        <v>11.164161935299999</v>
      </c>
      <c r="CP144" s="63">
        <v>13.0332068552</v>
      </c>
      <c r="CQ144" s="63">
        <v>11.782596164099999</v>
      </c>
      <c r="CR144" s="63">
        <v>12.2367852472</v>
      </c>
      <c r="CS144" s="63">
        <v>8.4319442261000006</v>
      </c>
      <c r="CT144" s="63">
        <v>12.9406689569</v>
      </c>
      <c r="CU144" s="63">
        <v>9.3899007478000005</v>
      </c>
      <c r="CV144" s="63">
        <v>9.1241662518000002</v>
      </c>
      <c r="CW144" s="63">
        <v>8.3972982907000002</v>
      </c>
      <c r="CX144" s="63">
        <v>13.7489947086</v>
      </c>
      <c r="CY144" s="63">
        <v>10.4052160476</v>
      </c>
      <c r="CZ144" s="63">
        <v>11.9780629668</v>
      </c>
      <c r="DA144" s="63">
        <v>10.261447648700001</v>
      </c>
      <c r="DB144" s="63">
        <v>15.809017089299999</v>
      </c>
      <c r="DC144" s="63">
        <v>12.540990583499999</v>
      </c>
      <c r="DD144" s="63">
        <v>14.653639391</v>
      </c>
      <c r="DE144" s="63">
        <v>7.5832826633000003</v>
      </c>
      <c r="DF144" s="63">
        <v>18.395590822900001</v>
      </c>
      <c r="DG144" s="63">
        <v>15.462902423699999</v>
      </c>
      <c r="DH144" s="63">
        <v>17.985925967899998</v>
      </c>
      <c r="DI144" s="63">
        <v>12.7948177973</v>
      </c>
      <c r="DJ144" s="63">
        <v>19.354270923400001</v>
      </c>
      <c r="DK144" s="63">
        <v>15.3564674095</v>
      </c>
      <c r="DL144" s="63">
        <v>17.5457935377</v>
      </c>
      <c r="DM144" s="63">
        <v>11.7992203641</v>
      </c>
      <c r="DN144" s="63">
        <v>21.127487845299999</v>
      </c>
      <c r="DO144" s="63">
        <v>17.126322569999999</v>
      </c>
      <c r="DP144" s="63">
        <v>21.353892274900002</v>
      </c>
      <c r="DQ144" s="63">
        <v>18.109971978499999</v>
      </c>
      <c r="DR144" s="63">
        <v>27.716867770699999</v>
      </c>
      <c r="DS144" s="63">
        <v>31.429969526800001</v>
      </c>
      <c r="DT144" s="63">
        <v>34.333734991599997</v>
      </c>
      <c r="DU144" s="63">
        <v>32.616110088299997</v>
      </c>
      <c r="DV144" s="63">
        <v>37.812282737399997</v>
      </c>
    </row>
    <row r="145" spans="1:126" s="17" customFormat="1" ht="24" customHeight="1" x14ac:dyDescent="0.3">
      <c r="A145" s="193" t="s">
        <v>120</v>
      </c>
      <c r="B145" s="63">
        <v>0</v>
      </c>
      <c r="C145" s="63">
        <v>0</v>
      </c>
      <c r="D145" s="63">
        <v>0</v>
      </c>
      <c r="E145" s="63">
        <v>0</v>
      </c>
      <c r="F145" s="63">
        <v>0</v>
      </c>
      <c r="G145" s="63">
        <v>0</v>
      </c>
      <c r="H145" s="63">
        <v>0</v>
      </c>
      <c r="I145" s="63">
        <v>0</v>
      </c>
      <c r="J145" s="63">
        <v>0</v>
      </c>
      <c r="K145" s="63">
        <v>0</v>
      </c>
      <c r="L145" s="63">
        <v>0</v>
      </c>
      <c r="M145" s="63">
        <v>0</v>
      </c>
      <c r="N145" s="63">
        <v>0</v>
      </c>
      <c r="O145" s="63">
        <v>0</v>
      </c>
      <c r="P145" s="63">
        <v>0</v>
      </c>
      <c r="Q145" s="63">
        <v>0</v>
      </c>
      <c r="R145" s="63">
        <v>0</v>
      </c>
      <c r="S145" s="63">
        <v>0</v>
      </c>
      <c r="T145" s="63">
        <v>0</v>
      </c>
      <c r="U145" s="63">
        <v>0</v>
      </c>
      <c r="V145" s="63">
        <v>0</v>
      </c>
      <c r="W145" s="63">
        <v>0</v>
      </c>
      <c r="X145" s="63">
        <v>0</v>
      </c>
      <c r="Y145" s="63">
        <v>0</v>
      </c>
      <c r="Z145" s="63">
        <v>0</v>
      </c>
      <c r="AA145" s="63">
        <v>0</v>
      </c>
      <c r="AB145" s="63">
        <v>0</v>
      </c>
      <c r="AC145" s="63">
        <v>0</v>
      </c>
      <c r="AD145" s="63">
        <v>0</v>
      </c>
      <c r="AE145" s="63">
        <v>0</v>
      </c>
      <c r="AF145" s="63">
        <v>0</v>
      </c>
      <c r="AG145" s="63">
        <v>0</v>
      </c>
      <c r="AH145" s="63">
        <v>0</v>
      </c>
      <c r="AI145" s="63">
        <v>0</v>
      </c>
      <c r="AJ145" s="63">
        <v>0</v>
      </c>
      <c r="AK145" s="63">
        <v>0</v>
      </c>
      <c r="AL145" s="63">
        <v>0</v>
      </c>
      <c r="AM145" s="63">
        <v>0</v>
      </c>
      <c r="AN145" s="63">
        <v>0</v>
      </c>
      <c r="AO145" s="63">
        <v>0</v>
      </c>
      <c r="AP145" s="63">
        <v>0</v>
      </c>
      <c r="AQ145" s="63">
        <v>0</v>
      </c>
      <c r="AR145" s="63">
        <v>0</v>
      </c>
      <c r="AS145" s="63">
        <v>0</v>
      </c>
      <c r="AT145" s="63">
        <v>0</v>
      </c>
      <c r="AU145" s="63">
        <v>0</v>
      </c>
      <c r="AV145" s="63">
        <v>0</v>
      </c>
      <c r="AW145" s="63">
        <v>0</v>
      </c>
      <c r="AX145" s="63">
        <v>0</v>
      </c>
      <c r="AY145" s="63">
        <v>0</v>
      </c>
      <c r="AZ145" s="63">
        <v>0</v>
      </c>
      <c r="BA145" s="63">
        <v>0</v>
      </c>
      <c r="BB145" s="63">
        <v>7.3766983043999996</v>
      </c>
      <c r="BC145" s="63">
        <v>6.6855571544999997</v>
      </c>
      <c r="BD145" s="63">
        <v>6.7545046855999997</v>
      </c>
      <c r="BE145" s="63">
        <v>5.1505064114000003</v>
      </c>
      <c r="BF145" s="63">
        <v>3.7631660822000002</v>
      </c>
      <c r="BG145" s="63">
        <v>4.4355097148000002</v>
      </c>
      <c r="BH145" s="63">
        <v>5.5991110435999998</v>
      </c>
      <c r="BI145" s="63">
        <v>5.5510230712000004</v>
      </c>
      <c r="BJ145" s="63">
        <v>5.4222430858999999</v>
      </c>
      <c r="BK145" s="63">
        <v>5.3180296324</v>
      </c>
      <c r="BL145" s="63">
        <v>5.2987446235000002</v>
      </c>
      <c r="BM145" s="63">
        <v>5.8940222662000004</v>
      </c>
      <c r="BN145" s="63">
        <v>9.2428420783000007</v>
      </c>
      <c r="BO145" s="63">
        <v>9.1416439170999997</v>
      </c>
      <c r="BP145" s="63">
        <v>8.6049903847000007</v>
      </c>
      <c r="BQ145" s="63">
        <v>7.1695708658999999</v>
      </c>
      <c r="BR145" s="63">
        <v>3.84953754</v>
      </c>
      <c r="BS145" s="63">
        <v>5.4536567269000003</v>
      </c>
      <c r="BT145" s="63">
        <v>6.5366788122999999</v>
      </c>
      <c r="BU145" s="63">
        <v>5.0206602401999998</v>
      </c>
      <c r="BV145" s="63">
        <v>4.0187560796000001</v>
      </c>
      <c r="BW145" s="63">
        <v>3.3135489691000002</v>
      </c>
      <c r="BX145" s="63">
        <v>2.9057200345999998</v>
      </c>
      <c r="BY145" s="63">
        <v>3.6961182752999999</v>
      </c>
      <c r="BZ145" s="63">
        <v>2.8605115775000001</v>
      </c>
      <c r="CA145" s="63">
        <v>2.4965326198</v>
      </c>
      <c r="CB145" s="63">
        <v>3.0930960141999999</v>
      </c>
      <c r="CC145" s="63">
        <v>3.1614976656999998</v>
      </c>
      <c r="CD145" s="63">
        <v>1.8281986071</v>
      </c>
      <c r="CE145" s="63">
        <v>2.3059021148999999</v>
      </c>
      <c r="CF145" s="63">
        <v>3.1518138525000001</v>
      </c>
      <c r="CG145" s="63">
        <v>3.0195325843999998</v>
      </c>
      <c r="CH145" s="63">
        <v>2.7018497728000002</v>
      </c>
      <c r="CI145" s="63">
        <v>4.2564823945999999</v>
      </c>
      <c r="CJ145" s="63">
        <v>3.533579155</v>
      </c>
      <c r="CK145" s="63">
        <v>3.2868666569</v>
      </c>
      <c r="CL145" s="63">
        <v>3.7443994474000002</v>
      </c>
      <c r="CM145" s="63">
        <v>4.0827960071999998</v>
      </c>
      <c r="CN145" s="63">
        <v>3.6103539777</v>
      </c>
      <c r="CO145" s="63">
        <v>3.9302926568999998</v>
      </c>
      <c r="CP145" s="63">
        <v>2.1510703778</v>
      </c>
      <c r="CQ145" s="63">
        <v>2.4466013214000002</v>
      </c>
      <c r="CR145" s="63">
        <v>3.3262144601000001</v>
      </c>
      <c r="CS145" s="63">
        <v>3.9716397147000002</v>
      </c>
      <c r="CT145" s="63">
        <v>3.8022420765999998</v>
      </c>
      <c r="CU145" s="63">
        <v>3.7861351284999998</v>
      </c>
      <c r="CV145" s="63">
        <v>3.5645639900999999</v>
      </c>
      <c r="CW145" s="63">
        <v>4.0966101916</v>
      </c>
      <c r="CX145" s="63">
        <v>4.6794029009999996</v>
      </c>
      <c r="CY145" s="63">
        <v>4.8888961098000001</v>
      </c>
      <c r="CZ145" s="63">
        <v>5.2327849204000003</v>
      </c>
      <c r="DA145" s="63">
        <v>4.8425813186999997</v>
      </c>
      <c r="DB145" s="63">
        <v>6.4999017595000002</v>
      </c>
      <c r="DC145" s="63">
        <v>6.6793236658000001</v>
      </c>
      <c r="DD145" s="63">
        <v>8.0930579436999999</v>
      </c>
      <c r="DE145" s="63">
        <v>9.1018209081000006</v>
      </c>
      <c r="DF145" s="63">
        <v>10.155307602000001</v>
      </c>
      <c r="DG145" s="63">
        <v>9.7660222648000001</v>
      </c>
      <c r="DH145" s="63">
        <v>9.7905709963999996</v>
      </c>
      <c r="DI145" s="63">
        <v>9.7028506618999995</v>
      </c>
      <c r="DJ145" s="63">
        <v>9.6106566164</v>
      </c>
      <c r="DK145" s="63">
        <v>9.3414797127</v>
      </c>
      <c r="DL145" s="63">
        <v>9.5935879544000002</v>
      </c>
      <c r="DM145" s="63">
        <v>10.4680170284</v>
      </c>
      <c r="DN145" s="63">
        <v>10.3004088753</v>
      </c>
      <c r="DO145" s="63">
        <v>11.1250511992</v>
      </c>
      <c r="DP145" s="63">
        <v>12.6387877269</v>
      </c>
      <c r="DQ145" s="63">
        <v>10.8908717894</v>
      </c>
      <c r="DR145" s="63">
        <v>17.881721739100001</v>
      </c>
      <c r="DS145" s="63">
        <v>18.692787768300001</v>
      </c>
      <c r="DT145" s="63">
        <v>20.842978416099999</v>
      </c>
      <c r="DU145" s="63">
        <v>24.7313490827</v>
      </c>
      <c r="DV145" s="63">
        <v>28.953269282899999</v>
      </c>
    </row>
    <row r="146" spans="1:126" s="17" customFormat="1" ht="12" customHeight="1" x14ac:dyDescent="0.3">
      <c r="A146" s="186"/>
      <c r="B146" s="63"/>
      <c r="C146" s="63"/>
      <c r="D146" s="63"/>
      <c r="E146" s="63"/>
      <c r="F146" s="63"/>
      <c r="G146" s="63"/>
      <c r="H146" s="63"/>
      <c r="I146" s="63"/>
      <c r="J146" s="63"/>
      <c r="K146" s="63"/>
      <c r="L146" s="63"/>
      <c r="M146" s="63"/>
      <c r="N146" s="63"/>
      <c r="O146" s="63"/>
      <c r="P146" s="63"/>
      <c r="Q146" s="63"/>
      <c r="R146" s="63"/>
      <c r="S146" s="63"/>
      <c r="T146" s="63"/>
      <c r="U146" s="63"/>
      <c r="V146" s="63"/>
      <c r="W146" s="63"/>
      <c r="X146" s="63"/>
      <c r="Y146" s="63"/>
      <c r="Z146" s="63"/>
      <c r="AA146" s="63"/>
      <c r="AB146" s="63"/>
      <c r="AC146" s="63"/>
      <c r="AD146" s="63"/>
      <c r="AE146" s="63"/>
      <c r="AF146" s="63"/>
      <c r="AG146" s="63"/>
      <c r="AH146" s="63"/>
      <c r="AI146" s="63"/>
      <c r="AJ146" s="63"/>
      <c r="AK146" s="63"/>
      <c r="AL146" s="63"/>
      <c r="AM146" s="63"/>
      <c r="AN146" s="63"/>
      <c r="AO146" s="63"/>
      <c r="AP146" s="63"/>
      <c r="AQ146" s="63"/>
      <c r="AR146" s="63"/>
      <c r="AS146" s="63"/>
      <c r="AT146" s="63"/>
      <c r="AU146" s="63"/>
      <c r="AV146" s="63"/>
      <c r="AW146" s="63"/>
      <c r="AX146" s="63"/>
      <c r="AY146" s="63"/>
      <c r="AZ146" s="63"/>
      <c r="BA146" s="63"/>
      <c r="BB146" s="63"/>
      <c r="BC146" s="63"/>
      <c r="BD146" s="63"/>
      <c r="BE146" s="63"/>
      <c r="BF146" s="63"/>
      <c r="BG146" s="63"/>
      <c r="BH146" s="63"/>
      <c r="BI146" s="63"/>
      <c r="BJ146" s="63"/>
      <c r="BK146" s="63"/>
      <c r="BL146" s="63"/>
      <c r="BM146" s="63"/>
      <c r="BN146" s="63"/>
      <c r="BO146" s="63"/>
      <c r="BP146" s="63"/>
      <c r="BQ146" s="63"/>
      <c r="BR146" s="63"/>
      <c r="BS146" s="63"/>
      <c r="BT146" s="63"/>
      <c r="BU146" s="63"/>
      <c r="BV146" s="63"/>
      <c r="BW146" s="63"/>
      <c r="BX146" s="63"/>
      <c r="BY146" s="63"/>
      <c r="BZ146" s="63"/>
      <c r="CA146" s="63"/>
      <c r="CB146" s="63"/>
      <c r="CC146" s="63"/>
      <c r="CD146" s="63"/>
      <c r="CE146" s="63"/>
      <c r="CF146" s="63"/>
      <c r="CG146" s="63"/>
      <c r="CH146" s="63"/>
      <c r="CI146" s="63"/>
      <c r="CJ146" s="63"/>
      <c r="CK146" s="63"/>
      <c r="CL146" s="63"/>
      <c r="CM146" s="63"/>
      <c r="CN146" s="63"/>
      <c r="CO146" s="63"/>
      <c r="CP146" s="63"/>
      <c r="CQ146" s="63"/>
      <c r="CR146" s="63"/>
      <c r="CS146" s="63"/>
      <c r="CT146" s="63"/>
      <c r="CU146" s="63"/>
      <c r="CV146" s="63"/>
      <c r="CW146" s="63"/>
      <c r="CX146" s="63"/>
      <c r="CY146" s="63"/>
      <c r="CZ146" s="63"/>
      <c r="DA146" s="63"/>
      <c r="DB146" s="63"/>
      <c r="DC146" s="63"/>
      <c r="DD146" s="63"/>
      <c r="DE146" s="63"/>
      <c r="DF146" s="63"/>
      <c r="DG146" s="63"/>
      <c r="DH146" s="63"/>
      <c r="DI146" s="63"/>
      <c r="DJ146" s="63"/>
      <c r="DK146" s="63"/>
      <c r="DL146" s="63"/>
      <c r="DM146" s="63"/>
      <c r="DN146" s="63"/>
      <c r="DO146" s="63"/>
      <c r="DP146" s="63"/>
      <c r="DQ146" s="63"/>
      <c r="DR146" s="63"/>
      <c r="DS146" s="63"/>
      <c r="DT146" s="63"/>
      <c r="DU146" s="63"/>
      <c r="DV146" s="63"/>
    </row>
    <row r="147" spans="1:126" s="19" customFormat="1" ht="12" customHeight="1" x14ac:dyDescent="0.3">
      <c r="A147" s="194" t="s">
        <v>138</v>
      </c>
      <c r="B147" s="60">
        <v>82.679183449600004</v>
      </c>
      <c r="C147" s="60">
        <v>56.222638848300001</v>
      </c>
      <c r="D147" s="60">
        <v>56.461601840299998</v>
      </c>
      <c r="E147" s="60">
        <v>70.199165726999993</v>
      </c>
      <c r="F147" s="60">
        <v>134.6367012668</v>
      </c>
      <c r="G147" s="60">
        <v>117.78848730369999</v>
      </c>
      <c r="H147" s="60">
        <v>100.6622335309</v>
      </c>
      <c r="I147" s="60">
        <v>121.19623693379999</v>
      </c>
      <c r="J147" s="60">
        <v>122.6715104264</v>
      </c>
      <c r="K147" s="60">
        <v>85.578577956499998</v>
      </c>
      <c r="L147" s="60">
        <v>217.19755155269999</v>
      </c>
      <c r="M147" s="60">
        <v>200.75625228819999</v>
      </c>
      <c r="N147" s="60">
        <v>133.95655549840001</v>
      </c>
      <c r="O147" s="60">
        <v>126.3956359023</v>
      </c>
      <c r="P147" s="60">
        <v>241.55367439330001</v>
      </c>
      <c r="Q147" s="60">
        <v>126.94265586909999</v>
      </c>
      <c r="R147" s="60">
        <v>138.54314326369999</v>
      </c>
      <c r="S147" s="60">
        <v>47.829233176300001</v>
      </c>
      <c r="T147" s="60">
        <v>104.36076278349999</v>
      </c>
      <c r="U147" s="60">
        <v>93.034260585599995</v>
      </c>
      <c r="V147" s="60">
        <v>152.94301385790001</v>
      </c>
      <c r="W147" s="60">
        <v>102.1394802817</v>
      </c>
      <c r="X147" s="60">
        <v>141.0968776258</v>
      </c>
      <c r="Y147" s="60">
        <v>146.60465060280001</v>
      </c>
      <c r="Z147" s="60">
        <v>223.72138504509999</v>
      </c>
      <c r="AA147" s="60">
        <v>90.6229916355</v>
      </c>
      <c r="AB147" s="60">
        <v>202.10797870810001</v>
      </c>
      <c r="AC147" s="60">
        <v>137.59226011749999</v>
      </c>
      <c r="AD147" s="60">
        <v>219.83039697940001</v>
      </c>
      <c r="AE147" s="60">
        <v>96.727335028400006</v>
      </c>
      <c r="AF147" s="60">
        <v>161.35148194480001</v>
      </c>
      <c r="AG147" s="60">
        <v>105.6789268273</v>
      </c>
      <c r="AH147" s="60">
        <v>172.67567039689999</v>
      </c>
      <c r="AI147" s="60">
        <v>126.1100704971</v>
      </c>
      <c r="AJ147" s="60">
        <v>152.24993855930001</v>
      </c>
      <c r="AK147" s="60">
        <v>73.665455383400001</v>
      </c>
      <c r="AL147" s="60">
        <v>80.398937978099994</v>
      </c>
      <c r="AM147" s="60">
        <v>78.358412289499995</v>
      </c>
      <c r="AN147" s="60">
        <v>79.666846873799997</v>
      </c>
      <c r="AO147" s="60">
        <v>91.594135320199996</v>
      </c>
      <c r="AP147" s="60">
        <v>91.588049036000001</v>
      </c>
      <c r="AQ147" s="60">
        <v>100.72860388940001</v>
      </c>
      <c r="AR147" s="60">
        <v>106.20295786619999</v>
      </c>
      <c r="AS147" s="60">
        <v>115.6824901305</v>
      </c>
      <c r="AT147" s="60">
        <v>129.82084780599999</v>
      </c>
      <c r="AU147" s="60">
        <v>139.0629218867</v>
      </c>
      <c r="AV147" s="60">
        <v>140.15089741680001</v>
      </c>
      <c r="AW147" s="60">
        <v>155.071307531</v>
      </c>
      <c r="AX147" s="60">
        <v>158.36063037560001</v>
      </c>
      <c r="AY147" s="60">
        <v>161.6598991779</v>
      </c>
      <c r="AZ147" s="60">
        <v>166.39153570560001</v>
      </c>
      <c r="BA147" s="60">
        <v>169.67723564740001</v>
      </c>
      <c r="BB147" s="60">
        <v>15.812240342000001</v>
      </c>
      <c r="BC147" s="60">
        <v>21.148980969099998</v>
      </c>
      <c r="BD147" s="60">
        <v>23.065084455299999</v>
      </c>
      <c r="BE147" s="60">
        <v>20.808903210299999</v>
      </c>
      <c r="BF147" s="60">
        <v>18.230654975299998</v>
      </c>
      <c r="BG147" s="60">
        <v>19.665653427900001</v>
      </c>
      <c r="BH147" s="60">
        <v>19.435313655200002</v>
      </c>
      <c r="BI147" s="60">
        <v>16.705370195099999</v>
      </c>
      <c r="BJ147" s="60">
        <v>15.6869859664</v>
      </c>
      <c r="BK147" s="60">
        <v>14.8641275822</v>
      </c>
      <c r="BL147" s="60">
        <v>13.804494121099999</v>
      </c>
      <c r="BM147" s="60">
        <v>14.153584799300001</v>
      </c>
      <c r="BN147" s="60">
        <v>13.0292082558</v>
      </c>
      <c r="BO147" s="60">
        <v>13.6139653456</v>
      </c>
      <c r="BP147" s="60">
        <v>13.747617418100001</v>
      </c>
      <c r="BQ147" s="60">
        <v>13.728514107100001</v>
      </c>
      <c r="BR147" s="60">
        <v>12.765377085100001</v>
      </c>
      <c r="BS147" s="60">
        <v>12.994192874299999</v>
      </c>
      <c r="BT147" s="60">
        <v>13.0651042164</v>
      </c>
      <c r="BU147" s="60">
        <v>12.591364282100001</v>
      </c>
      <c r="BV147" s="60">
        <v>11.1133265938</v>
      </c>
      <c r="BW147" s="60">
        <v>11.7497428694</v>
      </c>
      <c r="BX147" s="60">
        <v>12.1547871682</v>
      </c>
      <c r="BY147" s="60">
        <v>12.660874916199999</v>
      </c>
      <c r="BZ147" s="60">
        <v>9.6899395535000004</v>
      </c>
      <c r="CA147" s="60">
        <v>9.1362919742000006</v>
      </c>
      <c r="CB147" s="60">
        <v>10.2929104439</v>
      </c>
      <c r="CC147" s="60">
        <v>11.758129417799999</v>
      </c>
      <c r="CD147" s="60">
        <v>14.152105993099999</v>
      </c>
      <c r="CE147" s="60">
        <v>14.333394567599999</v>
      </c>
      <c r="CF147" s="60">
        <v>14.947062750300001</v>
      </c>
      <c r="CG147" s="60">
        <v>15.335997404900001</v>
      </c>
      <c r="CH147" s="60">
        <v>17.206204127700001</v>
      </c>
      <c r="CI147" s="60">
        <v>16.731489207599999</v>
      </c>
      <c r="CJ147" s="60">
        <v>19.611785723000001</v>
      </c>
      <c r="CK147" s="60">
        <v>20.831983905200001</v>
      </c>
      <c r="CL147" s="60">
        <v>22.9183816629</v>
      </c>
      <c r="CM147" s="60">
        <v>26.8418035748</v>
      </c>
      <c r="CN147" s="60">
        <v>28.1404687743</v>
      </c>
      <c r="CO147" s="60">
        <v>30.130684874899998</v>
      </c>
      <c r="CP147" s="60">
        <v>33.005989208499997</v>
      </c>
      <c r="CQ147" s="60">
        <v>35.0777511621</v>
      </c>
      <c r="CR147" s="60">
        <v>32.705738496400002</v>
      </c>
      <c r="CS147" s="60">
        <v>30.864276430899999</v>
      </c>
      <c r="CT147" s="60">
        <v>32.298583641100002</v>
      </c>
      <c r="CU147" s="60">
        <v>36.569392239000003</v>
      </c>
      <c r="CV147" s="60">
        <v>35.168180087300001</v>
      </c>
      <c r="CW147" s="60">
        <v>30.0065723431</v>
      </c>
      <c r="CX147" s="60">
        <v>29.3535064306</v>
      </c>
      <c r="CY147" s="60">
        <v>27.381490810399999</v>
      </c>
      <c r="CZ147" s="60">
        <v>23.9921650601</v>
      </c>
      <c r="DA147" s="60">
        <v>24.540143460100001</v>
      </c>
      <c r="DB147" s="60">
        <v>23.553610370400001</v>
      </c>
      <c r="DC147" s="60">
        <v>23.526504499800001</v>
      </c>
      <c r="DD147" s="60">
        <v>25.316519847199999</v>
      </c>
      <c r="DE147" s="60">
        <v>24.705454796600002</v>
      </c>
      <c r="DF147" s="60">
        <v>25.703952829199999</v>
      </c>
      <c r="DG147" s="60">
        <v>26.4142274676</v>
      </c>
      <c r="DH147" s="60">
        <v>31.3594758027</v>
      </c>
      <c r="DI147" s="60">
        <v>37.613624617100001</v>
      </c>
      <c r="DJ147" s="60">
        <v>43.887781649099999</v>
      </c>
      <c r="DK147" s="60">
        <v>59.6759946496</v>
      </c>
      <c r="DL147" s="60">
        <v>70.705681692200002</v>
      </c>
      <c r="DM147" s="60">
        <v>84.883415088199996</v>
      </c>
      <c r="DN147" s="60">
        <v>90.690968939100003</v>
      </c>
      <c r="DO147" s="60">
        <v>91.011475232099997</v>
      </c>
      <c r="DP147" s="60">
        <v>92.743602828799993</v>
      </c>
      <c r="DQ147" s="60">
        <v>119.27669630929999</v>
      </c>
      <c r="DR147" s="60">
        <v>91.117281795799997</v>
      </c>
      <c r="DS147" s="60">
        <v>89.422370650999994</v>
      </c>
      <c r="DT147" s="60">
        <v>87.905654944000005</v>
      </c>
      <c r="DU147" s="60">
        <v>93.5293319763</v>
      </c>
      <c r="DV147" s="60">
        <v>96.623021172799994</v>
      </c>
    </row>
    <row r="148" spans="1:126" s="19" customFormat="1" ht="12" customHeight="1" x14ac:dyDescent="0.3">
      <c r="A148" s="178" t="s">
        <v>113</v>
      </c>
      <c r="B148" s="63">
        <v>82.679183449600004</v>
      </c>
      <c r="C148" s="63">
        <v>56.222638848300001</v>
      </c>
      <c r="D148" s="63">
        <v>56.461601840299998</v>
      </c>
      <c r="E148" s="63">
        <v>70.199165726999993</v>
      </c>
      <c r="F148" s="63">
        <v>134.6367012668</v>
      </c>
      <c r="G148" s="63">
        <v>117.78848730369999</v>
      </c>
      <c r="H148" s="63">
        <v>100.6622335309</v>
      </c>
      <c r="I148" s="63">
        <v>121.19623693379999</v>
      </c>
      <c r="J148" s="63">
        <v>118.05278659130001</v>
      </c>
      <c r="K148" s="63">
        <v>71.364538937399999</v>
      </c>
      <c r="L148" s="63">
        <v>215.22365442259999</v>
      </c>
      <c r="M148" s="63">
        <v>190.7814123137</v>
      </c>
      <c r="N148" s="63">
        <v>131.40162886140001</v>
      </c>
      <c r="O148" s="63">
        <v>122.48015588600001</v>
      </c>
      <c r="P148" s="63">
        <v>238.1610279018</v>
      </c>
      <c r="Q148" s="63">
        <v>117.3300923848</v>
      </c>
      <c r="R148" s="63">
        <v>132.80156640850001</v>
      </c>
      <c r="S148" s="63">
        <v>41.595764424400002</v>
      </c>
      <c r="T148" s="63">
        <v>92.733092023799998</v>
      </c>
      <c r="U148" s="63">
        <v>83.126612778199998</v>
      </c>
      <c r="V148" s="63">
        <v>133.59945827889999</v>
      </c>
      <c r="W148" s="63">
        <v>82.6148849052</v>
      </c>
      <c r="X148" s="63">
        <v>130.20185417170001</v>
      </c>
      <c r="Y148" s="63">
        <v>135.230903813</v>
      </c>
      <c r="Z148" s="63">
        <v>214.72465976589999</v>
      </c>
      <c r="AA148" s="63">
        <v>67.083415625800001</v>
      </c>
      <c r="AB148" s="63">
        <v>191.88453839830001</v>
      </c>
      <c r="AC148" s="63">
        <v>125.7474861729</v>
      </c>
      <c r="AD148" s="63">
        <v>189.22105385969999</v>
      </c>
      <c r="AE148" s="63">
        <v>78.528634911500006</v>
      </c>
      <c r="AF148" s="63">
        <v>130.80127036900001</v>
      </c>
      <c r="AG148" s="63">
        <v>89.684091945000006</v>
      </c>
      <c r="AH148" s="63">
        <v>138.69563950329999</v>
      </c>
      <c r="AI148" s="63">
        <v>113.261357813</v>
      </c>
      <c r="AJ148" s="63">
        <v>116.82870441430001</v>
      </c>
      <c r="AK148" s="63">
        <v>67.372012527600006</v>
      </c>
      <c r="AL148" s="63">
        <v>70.850108604599995</v>
      </c>
      <c r="AM148" s="63">
        <v>70.598817193000002</v>
      </c>
      <c r="AN148" s="63">
        <v>70.056562908299995</v>
      </c>
      <c r="AO148" s="63">
        <v>79.816987630900002</v>
      </c>
      <c r="AP148" s="63">
        <v>79.932882776200003</v>
      </c>
      <c r="AQ148" s="63">
        <v>91.151993527100004</v>
      </c>
      <c r="AR148" s="63">
        <v>91.942608886000002</v>
      </c>
      <c r="AS148" s="63">
        <v>96.848390113600004</v>
      </c>
      <c r="AT148" s="63">
        <v>117.6766560789</v>
      </c>
      <c r="AU148" s="63">
        <v>124.2283583957</v>
      </c>
      <c r="AV148" s="63">
        <v>127.2073215007</v>
      </c>
      <c r="AW148" s="63">
        <v>135.0034803856</v>
      </c>
      <c r="AX148" s="63">
        <v>138.95324899420001</v>
      </c>
      <c r="AY148" s="63">
        <v>139.72885532910001</v>
      </c>
      <c r="AZ148" s="63">
        <v>141.74735769579999</v>
      </c>
      <c r="BA148" s="63">
        <v>147.7303915569</v>
      </c>
      <c r="BB148" s="63">
        <v>0</v>
      </c>
      <c r="BC148" s="63">
        <v>0</v>
      </c>
      <c r="BD148" s="63">
        <v>0</v>
      </c>
      <c r="BE148" s="63">
        <v>0</v>
      </c>
      <c r="BF148" s="63">
        <v>0</v>
      </c>
      <c r="BG148" s="63">
        <v>0</v>
      </c>
      <c r="BH148" s="63">
        <v>0</v>
      </c>
      <c r="BI148" s="63">
        <v>0</v>
      </c>
      <c r="BJ148" s="63">
        <v>0</v>
      </c>
      <c r="BK148" s="63">
        <v>0</v>
      </c>
      <c r="BL148" s="63">
        <v>0</v>
      </c>
      <c r="BM148" s="63">
        <v>0</v>
      </c>
      <c r="BN148" s="63">
        <v>0</v>
      </c>
      <c r="BO148" s="63">
        <v>0</v>
      </c>
      <c r="BP148" s="63">
        <v>0</v>
      </c>
      <c r="BQ148" s="63">
        <v>0</v>
      </c>
      <c r="BR148" s="63">
        <v>0</v>
      </c>
      <c r="BS148" s="63">
        <v>0</v>
      </c>
      <c r="BT148" s="63">
        <v>0</v>
      </c>
      <c r="BU148" s="63">
        <v>0</v>
      </c>
      <c r="BV148" s="63">
        <v>0</v>
      </c>
      <c r="BW148" s="63">
        <v>0</v>
      </c>
      <c r="BX148" s="63">
        <v>0</v>
      </c>
      <c r="BY148" s="63">
        <v>0</v>
      </c>
      <c r="BZ148" s="63">
        <v>0</v>
      </c>
      <c r="CA148" s="63">
        <v>0</v>
      </c>
      <c r="CB148" s="63">
        <v>0</v>
      </c>
      <c r="CC148" s="63">
        <v>0</v>
      </c>
      <c r="CD148" s="63">
        <v>0</v>
      </c>
      <c r="CE148" s="63">
        <v>0</v>
      </c>
      <c r="CF148" s="63">
        <v>0</v>
      </c>
      <c r="CG148" s="63">
        <v>0</v>
      </c>
      <c r="CH148" s="63">
        <v>0</v>
      </c>
      <c r="CI148" s="63">
        <v>0</v>
      </c>
      <c r="CJ148" s="63">
        <v>0</v>
      </c>
      <c r="CK148" s="63">
        <v>0</v>
      </c>
      <c r="CL148" s="63">
        <v>0</v>
      </c>
      <c r="CM148" s="63">
        <v>0</v>
      </c>
      <c r="CN148" s="63">
        <v>0</v>
      </c>
      <c r="CO148" s="63">
        <v>0</v>
      </c>
      <c r="CP148" s="63">
        <v>0</v>
      </c>
      <c r="CQ148" s="63">
        <v>0</v>
      </c>
      <c r="CR148" s="63">
        <v>0</v>
      </c>
      <c r="CS148" s="63">
        <v>0</v>
      </c>
      <c r="CT148" s="63">
        <v>0</v>
      </c>
      <c r="CU148" s="63">
        <v>0</v>
      </c>
      <c r="CV148" s="63">
        <v>0</v>
      </c>
      <c r="CW148" s="63">
        <v>0</v>
      </c>
      <c r="CX148" s="63">
        <v>0</v>
      </c>
      <c r="CY148" s="63">
        <v>0</v>
      </c>
      <c r="CZ148" s="63">
        <v>0</v>
      </c>
      <c r="DA148" s="63">
        <v>0</v>
      </c>
      <c r="DB148" s="63">
        <v>0</v>
      </c>
      <c r="DC148" s="63">
        <v>0</v>
      </c>
      <c r="DD148" s="63">
        <v>0</v>
      </c>
      <c r="DE148" s="63">
        <v>0</v>
      </c>
      <c r="DF148" s="63">
        <v>0</v>
      </c>
      <c r="DG148" s="63">
        <v>0</v>
      </c>
      <c r="DH148" s="63">
        <v>0</v>
      </c>
      <c r="DI148" s="63">
        <v>0</v>
      </c>
      <c r="DJ148" s="63">
        <v>0</v>
      </c>
      <c r="DK148" s="63">
        <v>0</v>
      </c>
      <c r="DL148" s="63">
        <v>0</v>
      </c>
      <c r="DM148" s="63">
        <v>0</v>
      </c>
      <c r="DN148" s="63">
        <v>0</v>
      </c>
      <c r="DO148" s="63">
        <v>0</v>
      </c>
      <c r="DP148" s="63">
        <v>0</v>
      </c>
      <c r="DQ148" s="63">
        <v>0</v>
      </c>
      <c r="DR148" s="63">
        <v>0</v>
      </c>
      <c r="DS148" s="63">
        <v>0</v>
      </c>
      <c r="DT148" s="63">
        <v>0</v>
      </c>
      <c r="DU148" s="63">
        <v>0</v>
      </c>
      <c r="DV148" s="63">
        <v>0</v>
      </c>
    </row>
    <row r="149" spans="1:126" s="19" customFormat="1" ht="12" customHeight="1" x14ac:dyDescent="0.3">
      <c r="A149" s="178" t="s">
        <v>114</v>
      </c>
      <c r="B149" s="63">
        <v>0</v>
      </c>
      <c r="C149" s="63">
        <v>0</v>
      </c>
      <c r="D149" s="63">
        <v>0</v>
      </c>
      <c r="E149" s="63">
        <v>0</v>
      </c>
      <c r="F149" s="63">
        <v>0</v>
      </c>
      <c r="G149" s="63">
        <v>0</v>
      </c>
      <c r="H149" s="63">
        <v>0</v>
      </c>
      <c r="I149" s="63">
        <v>0</v>
      </c>
      <c r="J149" s="63">
        <v>4.0039184635999998</v>
      </c>
      <c r="K149" s="63">
        <v>1.8613822221</v>
      </c>
      <c r="L149" s="63">
        <v>0.97121208749999999</v>
      </c>
      <c r="M149" s="63">
        <v>9.1783747756</v>
      </c>
      <c r="N149" s="63">
        <v>0.7215408069</v>
      </c>
      <c r="O149" s="63">
        <v>2.6122141654000002</v>
      </c>
      <c r="P149" s="63">
        <v>1.9972057803000001</v>
      </c>
      <c r="Q149" s="63">
        <v>7.7213952142000002</v>
      </c>
      <c r="R149" s="63">
        <v>0.83912827040000004</v>
      </c>
      <c r="S149" s="63">
        <v>1.1490379560999999</v>
      </c>
      <c r="T149" s="63">
        <v>5.1950056285999997</v>
      </c>
      <c r="U149" s="63">
        <v>1.9026371293</v>
      </c>
      <c r="V149" s="63">
        <v>4.2596399836999996</v>
      </c>
      <c r="W149" s="63">
        <v>5.3861145178000003</v>
      </c>
      <c r="X149" s="63">
        <v>-5.2462421890000002</v>
      </c>
      <c r="Y149" s="63">
        <v>3.2186010651000001</v>
      </c>
      <c r="Z149" s="63">
        <v>1.7265578498</v>
      </c>
      <c r="AA149" s="63">
        <v>2.6709979378000002</v>
      </c>
      <c r="AB149" s="63">
        <v>3.3119271773999999</v>
      </c>
      <c r="AC149" s="63">
        <v>4.2984571072</v>
      </c>
      <c r="AD149" s="63">
        <v>16.1936142524</v>
      </c>
      <c r="AE149" s="63">
        <v>6.2292598067</v>
      </c>
      <c r="AF149" s="63">
        <v>10.031663866800001</v>
      </c>
      <c r="AG149" s="63">
        <v>8.7752630798000002</v>
      </c>
      <c r="AH149" s="63">
        <v>29.537388057200001</v>
      </c>
      <c r="AI149" s="63">
        <v>11.889094671600001</v>
      </c>
      <c r="AJ149" s="63">
        <v>32.888827661500002</v>
      </c>
      <c r="AK149" s="63">
        <v>3.3522426512000001</v>
      </c>
      <c r="AL149" s="63">
        <v>4.0869413698999999</v>
      </c>
      <c r="AM149" s="63">
        <v>4.1291589494999998</v>
      </c>
      <c r="AN149" s="63">
        <v>5.7018109999000002</v>
      </c>
      <c r="AO149" s="63">
        <v>7.3677943376000004</v>
      </c>
      <c r="AP149" s="63">
        <v>7.9576748682999998</v>
      </c>
      <c r="AQ149" s="63">
        <v>5.3516674010000003</v>
      </c>
      <c r="AR149" s="63">
        <v>6.439446083</v>
      </c>
      <c r="AS149" s="63">
        <v>7.6477864088</v>
      </c>
      <c r="AT149" s="63">
        <v>7.7352777063999998</v>
      </c>
      <c r="AU149" s="63">
        <v>9.0782147996999996</v>
      </c>
      <c r="AV149" s="63">
        <v>7.2652550469000001</v>
      </c>
      <c r="AW149" s="63">
        <v>13.513326895700001</v>
      </c>
      <c r="AX149" s="63">
        <v>8.9253004212999993</v>
      </c>
      <c r="AY149" s="63">
        <v>10.689377458099999</v>
      </c>
      <c r="AZ149" s="63">
        <v>13.9734249244</v>
      </c>
      <c r="BA149" s="63">
        <v>11.257234374899999</v>
      </c>
      <c r="BB149" s="63">
        <v>2.5726792914000001</v>
      </c>
      <c r="BC149" s="63">
        <v>2.5277321163000002</v>
      </c>
      <c r="BD149" s="63">
        <v>2.4437528768000001</v>
      </c>
      <c r="BE149" s="63">
        <v>2.2482948846999999</v>
      </c>
      <c r="BF149" s="63">
        <v>1.9578676036</v>
      </c>
      <c r="BG149" s="63">
        <v>2.4245357193000001</v>
      </c>
      <c r="BH149" s="63">
        <v>2.1353872858999998</v>
      </c>
      <c r="BI149" s="63">
        <v>2.3030370838000001</v>
      </c>
      <c r="BJ149" s="63">
        <v>2.3893909743999999</v>
      </c>
      <c r="BK149" s="63">
        <v>2.5380846682999998</v>
      </c>
      <c r="BL149" s="63">
        <v>2.5535085369999999</v>
      </c>
      <c r="BM149" s="63">
        <v>2.9615604777</v>
      </c>
      <c r="BN149" s="63">
        <v>2.4429751744999999</v>
      </c>
      <c r="BO149" s="63">
        <v>2.6078431380999998</v>
      </c>
      <c r="BP149" s="63">
        <v>2.6210735565999999</v>
      </c>
      <c r="BQ149" s="63">
        <v>2.7327725216999998</v>
      </c>
      <c r="BR149" s="63">
        <v>2.1658139932</v>
      </c>
      <c r="BS149" s="63">
        <v>3.2291348473000001</v>
      </c>
      <c r="BT149" s="63">
        <v>3.4564228021000001</v>
      </c>
      <c r="BU149" s="63">
        <v>2.7564889951999998</v>
      </c>
      <c r="BV149" s="63">
        <v>1.4303797568000001</v>
      </c>
      <c r="BW149" s="63">
        <v>1.4168397209000001</v>
      </c>
      <c r="BX149" s="63">
        <v>1.4494645316999999</v>
      </c>
      <c r="BY149" s="63">
        <v>1.4067348246</v>
      </c>
      <c r="BZ149" s="63">
        <v>0.80953901770000003</v>
      </c>
      <c r="CA149" s="63">
        <v>0.45065289819999998</v>
      </c>
      <c r="CB149" s="63">
        <v>0.4972610583</v>
      </c>
      <c r="CC149" s="63">
        <v>0.51257710000000001</v>
      </c>
      <c r="CD149" s="63">
        <v>1.4475346912</v>
      </c>
      <c r="CE149" s="63">
        <v>0.38474802619999998</v>
      </c>
      <c r="CF149" s="63">
        <v>0.58721849839999996</v>
      </c>
      <c r="CG149" s="63">
        <v>0.83866321229999996</v>
      </c>
      <c r="CH149" s="63">
        <v>1.1456414609000001</v>
      </c>
      <c r="CI149" s="63">
        <v>1.5433675993</v>
      </c>
      <c r="CJ149" s="63">
        <v>2.2474404057999999</v>
      </c>
      <c r="CK149" s="63">
        <v>2.4432794091000001</v>
      </c>
      <c r="CL149" s="63">
        <v>3.5816617587000001</v>
      </c>
      <c r="CM149" s="63">
        <v>6.7852611740000004</v>
      </c>
      <c r="CN149" s="63">
        <v>7.0218248064999997</v>
      </c>
      <c r="CO149" s="63">
        <v>6.2421048828999997</v>
      </c>
      <c r="CP149" s="63">
        <v>6.183466277</v>
      </c>
      <c r="CQ149" s="63">
        <v>6.3547119004999999</v>
      </c>
      <c r="CR149" s="63">
        <v>5.8406465161999996</v>
      </c>
      <c r="CS149" s="63">
        <v>5.2079158616000001</v>
      </c>
      <c r="CT149" s="63">
        <v>4.8047305423999997</v>
      </c>
      <c r="CU149" s="63">
        <v>5.2941376698999996</v>
      </c>
      <c r="CV149" s="63">
        <v>5.8176236779000003</v>
      </c>
      <c r="CW149" s="63">
        <v>5.6823818823999996</v>
      </c>
      <c r="CX149" s="63">
        <v>5.5966401754000001</v>
      </c>
      <c r="CY149" s="63">
        <v>4.5666685980999997</v>
      </c>
      <c r="CZ149" s="63">
        <v>4.9250411217999996</v>
      </c>
      <c r="DA149" s="63">
        <v>5.0574330471</v>
      </c>
      <c r="DB149" s="63">
        <v>5.3399660334999997</v>
      </c>
      <c r="DC149" s="63">
        <v>5.8211158389</v>
      </c>
      <c r="DD149" s="63">
        <v>7.0851496042999997</v>
      </c>
      <c r="DE149" s="63">
        <v>8.5545316632000006</v>
      </c>
      <c r="DF149" s="63">
        <v>10.3277560956</v>
      </c>
      <c r="DG149" s="63">
        <v>11.3776883332</v>
      </c>
      <c r="DH149" s="63">
        <v>13.501095576999999</v>
      </c>
      <c r="DI149" s="63">
        <v>14.691296124200001</v>
      </c>
      <c r="DJ149" s="63">
        <v>16.351100921600001</v>
      </c>
      <c r="DK149" s="63">
        <v>21.413304005099999</v>
      </c>
      <c r="DL149" s="63">
        <v>22.425519377299999</v>
      </c>
      <c r="DM149" s="63">
        <v>24.7988601331</v>
      </c>
      <c r="DN149" s="63">
        <v>25.205160215399999</v>
      </c>
      <c r="DO149" s="63">
        <v>23.516909287400001</v>
      </c>
      <c r="DP149" s="63">
        <v>23.6864809444</v>
      </c>
      <c r="DQ149" s="63">
        <v>31.5468962598</v>
      </c>
      <c r="DR149" s="63">
        <v>26.084335858399999</v>
      </c>
      <c r="DS149" s="63">
        <v>28.371144897699999</v>
      </c>
      <c r="DT149" s="63">
        <v>28.675365578200001</v>
      </c>
      <c r="DU149" s="63">
        <v>28.862618492900001</v>
      </c>
      <c r="DV149" s="63">
        <v>28.808799712300001</v>
      </c>
    </row>
    <row r="150" spans="1:126" s="19" customFormat="1" ht="12" customHeight="1" x14ac:dyDescent="0.3">
      <c r="A150" s="179" t="s">
        <v>115</v>
      </c>
      <c r="B150" s="63">
        <v>0</v>
      </c>
      <c r="C150" s="63">
        <v>0</v>
      </c>
      <c r="D150" s="63">
        <v>0</v>
      </c>
      <c r="E150" s="63">
        <v>0</v>
      </c>
      <c r="F150" s="63">
        <v>0</v>
      </c>
      <c r="G150" s="63">
        <v>0</v>
      </c>
      <c r="H150" s="63">
        <v>0</v>
      </c>
      <c r="I150" s="63">
        <v>0</v>
      </c>
      <c r="J150" s="63">
        <v>4.0039184635999998</v>
      </c>
      <c r="K150" s="63">
        <v>1.8613822221</v>
      </c>
      <c r="L150" s="63">
        <v>0.97121208749999999</v>
      </c>
      <c r="M150" s="63">
        <v>9.1783747756</v>
      </c>
      <c r="N150" s="63">
        <v>0.7215408069</v>
      </c>
      <c r="O150" s="63">
        <v>2.6122141654000002</v>
      </c>
      <c r="P150" s="63">
        <v>1.9972057803000001</v>
      </c>
      <c r="Q150" s="63">
        <v>7.7213952142000002</v>
      </c>
      <c r="R150" s="63">
        <v>0.83912827040000004</v>
      </c>
      <c r="S150" s="63">
        <v>1.1490379560999999</v>
      </c>
      <c r="T150" s="63">
        <v>5.1950056285999997</v>
      </c>
      <c r="U150" s="63">
        <v>1.9026371293</v>
      </c>
      <c r="V150" s="63">
        <v>4.2596399836999996</v>
      </c>
      <c r="W150" s="63">
        <v>5.3861145178000003</v>
      </c>
      <c r="X150" s="63">
        <v>-5.2462421890000002</v>
      </c>
      <c r="Y150" s="63">
        <v>3.2186010651000001</v>
      </c>
      <c r="Z150" s="63">
        <v>1.7265578498</v>
      </c>
      <c r="AA150" s="63">
        <v>2.6709979378000002</v>
      </c>
      <c r="AB150" s="63">
        <v>3.3119271773999999</v>
      </c>
      <c r="AC150" s="63">
        <v>4.2984571072</v>
      </c>
      <c r="AD150" s="63">
        <v>16.1936142524</v>
      </c>
      <c r="AE150" s="63">
        <v>6.2292598067</v>
      </c>
      <c r="AF150" s="63">
        <v>10.031663866800001</v>
      </c>
      <c r="AG150" s="63">
        <v>8.7752630798000002</v>
      </c>
      <c r="AH150" s="63">
        <v>29.537388057200001</v>
      </c>
      <c r="AI150" s="63">
        <v>11.889094671600001</v>
      </c>
      <c r="AJ150" s="63">
        <v>32.888827661500002</v>
      </c>
      <c r="AK150" s="63">
        <v>3.3522426512000001</v>
      </c>
      <c r="AL150" s="63">
        <v>4.0869413698999999</v>
      </c>
      <c r="AM150" s="63">
        <v>4.1291589494999998</v>
      </c>
      <c r="AN150" s="63">
        <v>5.7018109999000002</v>
      </c>
      <c r="AO150" s="63">
        <v>7.3677943376000004</v>
      </c>
      <c r="AP150" s="63">
        <v>7.9576748682999998</v>
      </c>
      <c r="AQ150" s="63">
        <v>5.3516674010000003</v>
      </c>
      <c r="AR150" s="63">
        <v>6.439446083</v>
      </c>
      <c r="AS150" s="63">
        <v>7.6477864088</v>
      </c>
      <c r="AT150" s="63">
        <v>7.7352777063999998</v>
      </c>
      <c r="AU150" s="63">
        <v>9.0782147996999996</v>
      </c>
      <c r="AV150" s="63">
        <v>7.2652550469000001</v>
      </c>
      <c r="AW150" s="63">
        <v>13.513326895700001</v>
      </c>
      <c r="AX150" s="63">
        <v>8.9253004212999993</v>
      </c>
      <c r="AY150" s="63">
        <v>10.689377458099999</v>
      </c>
      <c r="AZ150" s="63">
        <v>13.9734249244</v>
      </c>
      <c r="BA150" s="63">
        <v>11.257234374899999</v>
      </c>
      <c r="BB150" s="63">
        <v>2.5726792914000001</v>
      </c>
      <c r="BC150" s="63">
        <v>2.5277321163000002</v>
      </c>
      <c r="BD150" s="63">
        <v>2.4437528768000001</v>
      </c>
      <c r="BE150" s="63">
        <v>2.2482948846999999</v>
      </c>
      <c r="BF150" s="63">
        <v>1.9578676036</v>
      </c>
      <c r="BG150" s="63">
        <v>2.4245357193000001</v>
      </c>
      <c r="BH150" s="63">
        <v>2.1353872858999998</v>
      </c>
      <c r="BI150" s="63">
        <v>2.3030370838000001</v>
      </c>
      <c r="BJ150" s="63">
        <v>2.3893909743999999</v>
      </c>
      <c r="BK150" s="63">
        <v>2.5380846682999998</v>
      </c>
      <c r="BL150" s="63">
        <v>2.5535085369999999</v>
      </c>
      <c r="BM150" s="63">
        <v>2.9615604777</v>
      </c>
      <c r="BN150" s="63">
        <v>2.4429751744999999</v>
      </c>
      <c r="BO150" s="63">
        <v>2.6078431380999998</v>
      </c>
      <c r="BP150" s="63">
        <v>2.6210735565999999</v>
      </c>
      <c r="BQ150" s="63">
        <v>2.7327725216999998</v>
      </c>
      <c r="BR150" s="63">
        <v>2.1658139932</v>
      </c>
      <c r="BS150" s="63">
        <v>3.2291348473000001</v>
      </c>
      <c r="BT150" s="63">
        <v>3.4564228021000001</v>
      </c>
      <c r="BU150" s="63">
        <v>2.7564889951999998</v>
      </c>
      <c r="BV150" s="63">
        <v>1.4239916257</v>
      </c>
      <c r="BW150" s="63">
        <v>1.4123175626</v>
      </c>
      <c r="BX150" s="63">
        <v>1.4452356692999999</v>
      </c>
      <c r="BY150" s="63">
        <v>1.4043370985000001</v>
      </c>
      <c r="BZ150" s="63">
        <v>0.80597073109999995</v>
      </c>
      <c r="CA150" s="63">
        <v>0.44187687170000001</v>
      </c>
      <c r="CB150" s="63">
        <v>0.48386751099999997</v>
      </c>
      <c r="CC150" s="63">
        <v>0.49123804999999998</v>
      </c>
      <c r="CD150" s="63">
        <v>1.4377537847999999</v>
      </c>
      <c r="CE150" s="63">
        <v>0.37815172450000001</v>
      </c>
      <c r="CF150" s="63">
        <v>0.5793648414</v>
      </c>
      <c r="CG150" s="63">
        <v>0.83153733240000005</v>
      </c>
      <c r="CH150" s="63">
        <v>1.1408200370999999</v>
      </c>
      <c r="CI150" s="63">
        <v>1.5386247873000001</v>
      </c>
      <c r="CJ150" s="63">
        <v>2.2416595331</v>
      </c>
      <c r="CK150" s="63">
        <v>2.4228038738</v>
      </c>
      <c r="CL150" s="63">
        <v>3.5318831504000001</v>
      </c>
      <c r="CM150" s="63">
        <v>6.7304479582000001</v>
      </c>
      <c r="CN150" s="63">
        <v>6.9425862244000003</v>
      </c>
      <c r="CO150" s="63">
        <v>6.1354091644000004</v>
      </c>
      <c r="CP150" s="63">
        <v>6.0852506661000003</v>
      </c>
      <c r="CQ150" s="63">
        <v>6.2845719889999998</v>
      </c>
      <c r="CR150" s="63">
        <v>5.7424403839</v>
      </c>
      <c r="CS150" s="63">
        <v>5.0029412326999996</v>
      </c>
      <c r="CT150" s="63">
        <v>4.7486836274000002</v>
      </c>
      <c r="CU150" s="63">
        <v>5.2297235382</v>
      </c>
      <c r="CV150" s="63">
        <v>5.5972935287999999</v>
      </c>
      <c r="CW150" s="63">
        <v>5.5499077890999997</v>
      </c>
      <c r="CX150" s="63">
        <v>5.4393008915000003</v>
      </c>
      <c r="CY150" s="63">
        <v>4.4526214925999996</v>
      </c>
      <c r="CZ150" s="63">
        <v>4.7899241407000002</v>
      </c>
      <c r="DA150" s="63">
        <v>4.9687768419999996</v>
      </c>
      <c r="DB150" s="63">
        <v>5.2622398545999998</v>
      </c>
      <c r="DC150" s="63">
        <v>5.7213676758999998</v>
      </c>
      <c r="DD150" s="63">
        <v>6.9505648719000002</v>
      </c>
      <c r="DE150" s="63">
        <v>8.4897849026000003</v>
      </c>
      <c r="DF150" s="63">
        <v>10.2629560324</v>
      </c>
      <c r="DG150" s="63">
        <v>11.312453948</v>
      </c>
      <c r="DH150" s="63">
        <v>13.314510586700001</v>
      </c>
      <c r="DI150" s="63">
        <v>14.1800198873</v>
      </c>
      <c r="DJ150" s="63">
        <v>14.4603113512</v>
      </c>
      <c r="DK150" s="63">
        <v>16.945116223799999</v>
      </c>
      <c r="DL150" s="63">
        <v>15.9552886291</v>
      </c>
      <c r="DM150" s="63">
        <v>15.876283453699999</v>
      </c>
      <c r="DN150" s="63">
        <v>16.872938350799998</v>
      </c>
      <c r="DO150" s="63">
        <v>16.8416230379</v>
      </c>
      <c r="DP150" s="63">
        <v>17.891814990099999</v>
      </c>
      <c r="DQ150" s="63">
        <v>20.5987234059</v>
      </c>
      <c r="DR150" s="63">
        <v>23.337366947300001</v>
      </c>
      <c r="DS150" s="63">
        <v>26.981186935</v>
      </c>
      <c r="DT150" s="63">
        <v>27.428833368700001</v>
      </c>
      <c r="DU150" s="63">
        <v>27.751740980699999</v>
      </c>
      <c r="DV150" s="63">
        <v>27.9769530897</v>
      </c>
    </row>
    <row r="151" spans="1:126" s="19" customFormat="1" ht="12" customHeight="1" x14ac:dyDescent="0.3">
      <c r="A151" s="179" t="s">
        <v>116</v>
      </c>
      <c r="B151" s="63">
        <v>0</v>
      </c>
      <c r="C151" s="63">
        <v>0</v>
      </c>
      <c r="D151" s="63">
        <v>0</v>
      </c>
      <c r="E151" s="63">
        <v>0</v>
      </c>
      <c r="F151" s="63">
        <v>0</v>
      </c>
      <c r="G151" s="63">
        <v>0</v>
      </c>
      <c r="H151" s="63">
        <v>0</v>
      </c>
      <c r="I151" s="63">
        <v>0</v>
      </c>
      <c r="J151" s="63">
        <v>0</v>
      </c>
      <c r="K151" s="63">
        <v>0</v>
      </c>
      <c r="L151" s="63">
        <v>0</v>
      </c>
      <c r="M151" s="63">
        <v>0</v>
      </c>
      <c r="N151" s="63">
        <v>0</v>
      </c>
      <c r="O151" s="63">
        <v>0</v>
      </c>
      <c r="P151" s="63">
        <v>0</v>
      </c>
      <c r="Q151" s="63">
        <v>0</v>
      </c>
      <c r="R151" s="63">
        <v>0</v>
      </c>
      <c r="S151" s="63">
        <v>0</v>
      </c>
      <c r="T151" s="63">
        <v>0</v>
      </c>
      <c r="U151" s="63">
        <v>0</v>
      </c>
      <c r="V151" s="63">
        <v>0</v>
      </c>
      <c r="W151" s="63">
        <v>0</v>
      </c>
      <c r="X151" s="63">
        <v>0</v>
      </c>
      <c r="Y151" s="63">
        <v>0</v>
      </c>
      <c r="Z151" s="63">
        <v>0</v>
      </c>
      <c r="AA151" s="63">
        <v>0</v>
      </c>
      <c r="AB151" s="63">
        <v>0</v>
      </c>
      <c r="AC151" s="63">
        <v>0</v>
      </c>
      <c r="AD151" s="63">
        <v>0</v>
      </c>
      <c r="AE151" s="63">
        <v>0</v>
      </c>
      <c r="AF151" s="63">
        <v>0</v>
      </c>
      <c r="AG151" s="63">
        <v>0</v>
      </c>
      <c r="AH151" s="63">
        <v>0</v>
      </c>
      <c r="AI151" s="63">
        <v>0</v>
      </c>
      <c r="AJ151" s="63">
        <v>0</v>
      </c>
      <c r="AK151" s="63">
        <v>0</v>
      </c>
      <c r="AL151" s="63">
        <v>0</v>
      </c>
      <c r="AM151" s="63">
        <v>0</v>
      </c>
      <c r="AN151" s="63">
        <v>0</v>
      </c>
      <c r="AO151" s="63">
        <v>0</v>
      </c>
      <c r="AP151" s="63">
        <v>0</v>
      </c>
      <c r="AQ151" s="63">
        <v>0</v>
      </c>
      <c r="AR151" s="63">
        <v>0</v>
      </c>
      <c r="AS151" s="63">
        <v>0</v>
      </c>
      <c r="AT151" s="63">
        <v>0</v>
      </c>
      <c r="AU151" s="63">
        <v>0</v>
      </c>
      <c r="AV151" s="63">
        <v>0</v>
      </c>
      <c r="AW151" s="63">
        <v>0</v>
      </c>
      <c r="AX151" s="63">
        <v>0</v>
      </c>
      <c r="AY151" s="63">
        <v>0</v>
      </c>
      <c r="AZ151" s="63">
        <v>0</v>
      </c>
      <c r="BA151" s="63">
        <v>0</v>
      </c>
      <c r="BB151" s="63">
        <v>0</v>
      </c>
      <c r="BC151" s="63">
        <v>0</v>
      </c>
      <c r="BD151" s="63">
        <v>0</v>
      </c>
      <c r="BE151" s="63">
        <v>0</v>
      </c>
      <c r="BF151" s="63">
        <v>0</v>
      </c>
      <c r="BG151" s="63">
        <v>0</v>
      </c>
      <c r="BH151" s="63">
        <v>0</v>
      </c>
      <c r="BI151" s="63">
        <v>0</v>
      </c>
      <c r="BJ151" s="63">
        <v>0</v>
      </c>
      <c r="BK151" s="63">
        <v>0</v>
      </c>
      <c r="BL151" s="63">
        <v>0</v>
      </c>
      <c r="BM151" s="63">
        <v>0</v>
      </c>
      <c r="BN151" s="63">
        <v>0</v>
      </c>
      <c r="BO151" s="63">
        <v>0</v>
      </c>
      <c r="BP151" s="63">
        <v>0</v>
      </c>
      <c r="BQ151" s="63">
        <v>0</v>
      </c>
      <c r="BR151" s="63">
        <v>0</v>
      </c>
      <c r="BS151" s="63">
        <v>0</v>
      </c>
      <c r="BT151" s="63">
        <v>0</v>
      </c>
      <c r="BU151" s="63">
        <v>0</v>
      </c>
      <c r="BV151" s="63">
        <v>6.3881310999999996E-3</v>
      </c>
      <c r="BW151" s="63">
        <v>4.5221582999999997E-3</v>
      </c>
      <c r="BX151" s="63">
        <v>4.2288624E-3</v>
      </c>
      <c r="BY151" s="63">
        <v>2.3977260999999998E-3</v>
      </c>
      <c r="BZ151" s="63">
        <v>3.5682866000000001E-3</v>
      </c>
      <c r="CA151" s="63">
        <v>8.7760265000000007E-3</v>
      </c>
      <c r="CB151" s="63">
        <v>1.3393547299999999E-2</v>
      </c>
      <c r="CC151" s="63">
        <v>2.1339049999999998E-2</v>
      </c>
      <c r="CD151" s="63">
        <v>9.7809064000000008E-3</v>
      </c>
      <c r="CE151" s="63">
        <v>6.5963017000000004E-3</v>
      </c>
      <c r="CF151" s="63">
        <v>7.853657E-3</v>
      </c>
      <c r="CG151" s="63">
        <v>7.1258798999999998E-3</v>
      </c>
      <c r="CH151" s="63">
        <v>4.8214238000000003E-3</v>
      </c>
      <c r="CI151" s="63">
        <v>4.7428119999999999E-3</v>
      </c>
      <c r="CJ151" s="63">
        <v>5.7808727000000001E-3</v>
      </c>
      <c r="CK151" s="63">
        <v>2.04755353E-2</v>
      </c>
      <c r="CL151" s="63">
        <v>4.9778608299999999E-2</v>
      </c>
      <c r="CM151" s="63">
        <v>5.4813215800000002E-2</v>
      </c>
      <c r="CN151" s="63">
        <v>7.9238582099999996E-2</v>
      </c>
      <c r="CO151" s="63">
        <v>0.10669571849999999</v>
      </c>
      <c r="CP151" s="63">
        <v>9.82156109E-2</v>
      </c>
      <c r="CQ151" s="63">
        <v>7.0139911499999999E-2</v>
      </c>
      <c r="CR151" s="63">
        <v>9.8206132299999999E-2</v>
      </c>
      <c r="CS151" s="63">
        <v>0.20497462890000001</v>
      </c>
      <c r="CT151" s="63">
        <v>5.6046915000000003E-2</v>
      </c>
      <c r="CU151" s="63">
        <v>6.4414131700000002E-2</v>
      </c>
      <c r="CV151" s="63">
        <v>0.22033014910000001</v>
      </c>
      <c r="CW151" s="63">
        <v>0.13247409330000001</v>
      </c>
      <c r="CX151" s="63">
        <v>0.15733928389999999</v>
      </c>
      <c r="CY151" s="63">
        <v>0.1140471055</v>
      </c>
      <c r="CZ151" s="63">
        <v>0.13511698110000001</v>
      </c>
      <c r="DA151" s="63">
        <v>8.8656205099999996E-2</v>
      </c>
      <c r="DB151" s="63">
        <v>7.7726178899999998E-2</v>
      </c>
      <c r="DC151" s="63">
        <v>9.9748163000000001E-2</v>
      </c>
      <c r="DD151" s="63">
        <v>0.13458473239999999</v>
      </c>
      <c r="DE151" s="63">
        <v>6.4746760599999995E-2</v>
      </c>
      <c r="DF151" s="63">
        <v>6.4800063199999994E-2</v>
      </c>
      <c r="DG151" s="63">
        <v>6.5234385199999995E-2</v>
      </c>
      <c r="DH151" s="63">
        <v>0.1865849903</v>
      </c>
      <c r="DI151" s="63">
        <v>0.51127623690000001</v>
      </c>
      <c r="DJ151" s="63">
        <v>1.8907895704</v>
      </c>
      <c r="DK151" s="63">
        <v>4.4681877813000002</v>
      </c>
      <c r="DL151" s="63">
        <v>6.4702307481999997</v>
      </c>
      <c r="DM151" s="63">
        <v>8.9225766794000005</v>
      </c>
      <c r="DN151" s="63">
        <v>8.3322218645999993</v>
      </c>
      <c r="DO151" s="63">
        <v>6.6752862495</v>
      </c>
      <c r="DP151" s="63">
        <v>5.7946659543000001</v>
      </c>
      <c r="DQ151" s="63">
        <v>10.948172853899999</v>
      </c>
      <c r="DR151" s="63">
        <v>2.7469689111000002</v>
      </c>
      <c r="DS151" s="63">
        <v>1.3899579627</v>
      </c>
      <c r="DT151" s="63">
        <v>1.2465322095</v>
      </c>
      <c r="DU151" s="63">
        <v>1.1108775122000001</v>
      </c>
      <c r="DV151" s="63">
        <v>0.83184662259999997</v>
      </c>
    </row>
    <row r="152" spans="1:126" s="17" customFormat="1" ht="12" customHeight="1" x14ac:dyDescent="0.3">
      <c r="A152" s="178" t="s">
        <v>117</v>
      </c>
      <c r="B152" s="63">
        <v>0</v>
      </c>
      <c r="C152" s="63">
        <v>0</v>
      </c>
      <c r="D152" s="63">
        <v>0</v>
      </c>
      <c r="E152" s="63">
        <v>0</v>
      </c>
      <c r="F152" s="63">
        <v>0</v>
      </c>
      <c r="G152" s="63">
        <v>0</v>
      </c>
      <c r="H152" s="63">
        <v>0</v>
      </c>
      <c r="I152" s="63">
        <v>0</v>
      </c>
      <c r="J152" s="63">
        <v>0</v>
      </c>
      <c r="K152" s="63">
        <v>1.8708186937</v>
      </c>
      <c r="L152" s="63">
        <v>0</v>
      </c>
      <c r="M152" s="63">
        <v>0.68607929089999997</v>
      </c>
      <c r="N152" s="63">
        <v>0</v>
      </c>
      <c r="O152" s="63">
        <v>0.31821745839999999</v>
      </c>
      <c r="P152" s="63">
        <v>0</v>
      </c>
      <c r="Q152" s="63">
        <v>1.6568412099999999E-2</v>
      </c>
      <c r="R152" s="63">
        <v>0.10325306970000001</v>
      </c>
      <c r="S152" s="63">
        <v>4.6758852199999999E-2</v>
      </c>
      <c r="T152" s="63">
        <v>0</v>
      </c>
      <c r="U152" s="63">
        <v>0.36436570109999999</v>
      </c>
      <c r="V152" s="63">
        <v>0.85014676580000004</v>
      </c>
      <c r="W152" s="63">
        <v>3.9771410899999998E-2</v>
      </c>
      <c r="X152" s="63">
        <v>0.44270082100000002</v>
      </c>
      <c r="Y152" s="63">
        <v>1.4009314300000001E-2</v>
      </c>
      <c r="Z152" s="63">
        <v>0.1276342784</v>
      </c>
      <c r="AA152" s="63">
        <v>1.3676160674</v>
      </c>
      <c r="AB152" s="63">
        <v>7.6843446400000001E-2</v>
      </c>
      <c r="AC152" s="63">
        <v>1.4953275159999999</v>
      </c>
      <c r="AD152" s="63">
        <v>1.10864745E-2</v>
      </c>
      <c r="AE152" s="63">
        <v>2.5577454499999999E-2</v>
      </c>
      <c r="AF152" s="63">
        <v>0.4473511563</v>
      </c>
      <c r="AG152" s="63">
        <v>2.6036198699999999E-2</v>
      </c>
      <c r="AH152" s="63">
        <v>7.0366823499999995E-2</v>
      </c>
      <c r="AI152" s="63">
        <v>0</v>
      </c>
      <c r="AJ152" s="63">
        <v>0</v>
      </c>
      <c r="AK152" s="63">
        <v>0.71326083669999996</v>
      </c>
      <c r="AL152" s="63">
        <v>0</v>
      </c>
      <c r="AM152" s="63">
        <v>2.8849172700000002E-2</v>
      </c>
      <c r="AN152" s="63">
        <v>0</v>
      </c>
      <c r="AO152" s="63">
        <v>0</v>
      </c>
      <c r="AP152" s="63">
        <v>0.9168478484</v>
      </c>
      <c r="AQ152" s="63">
        <v>0</v>
      </c>
      <c r="AR152" s="63">
        <v>0</v>
      </c>
      <c r="AS152" s="63">
        <v>3.983112E-4</v>
      </c>
      <c r="AT152" s="63">
        <v>0</v>
      </c>
      <c r="AU152" s="63">
        <v>0.2837868395</v>
      </c>
      <c r="AV152" s="63">
        <v>0</v>
      </c>
      <c r="AW152" s="63">
        <v>0</v>
      </c>
      <c r="AX152" s="63">
        <v>0</v>
      </c>
      <c r="AY152" s="63">
        <v>0</v>
      </c>
      <c r="AZ152" s="63">
        <v>0</v>
      </c>
      <c r="BA152" s="63">
        <v>0</v>
      </c>
      <c r="BB152" s="63">
        <v>9.2708380000000004E-4</v>
      </c>
      <c r="BC152" s="63">
        <v>1.2979174999999999E-3</v>
      </c>
      <c r="BD152" s="63">
        <v>2.2250006000000002E-3</v>
      </c>
      <c r="BE152" s="63">
        <v>2.2249994000000002E-3</v>
      </c>
      <c r="BF152" s="63">
        <v>3.7083329999999999E-4</v>
      </c>
      <c r="BG152" s="63">
        <v>0</v>
      </c>
      <c r="BH152" s="63">
        <v>0</v>
      </c>
      <c r="BI152" s="63">
        <v>0</v>
      </c>
      <c r="BJ152" s="63">
        <v>0</v>
      </c>
      <c r="BK152" s="63">
        <v>4.6188999999999999E-6</v>
      </c>
      <c r="BL152" s="63">
        <v>0</v>
      </c>
      <c r="BM152" s="63">
        <v>1.05371966E-2</v>
      </c>
      <c r="BN152" s="63">
        <v>0.44920972999999997</v>
      </c>
      <c r="BO152" s="63">
        <v>0.61809135150000005</v>
      </c>
      <c r="BP152" s="63">
        <v>1.5033945580999999</v>
      </c>
      <c r="BQ152" s="63">
        <v>1.7021979005000001</v>
      </c>
      <c r="BR152" s="63">
        <v>1.1540996343000001</v>
      </c>
      <c r="BS152" s="63">
        <v>0.70648482319999995</v>
      </c>
      <c r="BT152" s="63">
        <v>0.44596764280000001</v>
      </c>
      <c r="BU152" s="63">
        <v>0.48307584269999998</v>
      </c>
      <c r="BV152" s="63">
        <v>0.43910385530000001</v>
      </c>
      <c r="BW152" s="63">
        <v>0.57498479309999995</v>
      </c>
      <c r="BX152" s="63">
        <v>0.57715410180000004</v>
      </c>
      <c r="BY152" s="63">
        <v>0.54159362980000003</v>
      </c>
      <c r="BZ152" s="63">
        <v>1E-10</v>
      </c>
      <c r="CA152" s="63">
        <v>3E-10</v>
      </c>
      <c r="CB152" s="63">
        <v>9.8631000000000001E-4</v>
      </c>
      <c r="CC152" s="63">
        <v>1.10795502E-2</v>
      </c>
      <c r="CD152" s="63">
        <v>3.5461096499999997E-2</v>
      </c>
      <c r="CE152" s="63">
        <v>4.0228269999999997E-2</v>
      </c>
      <c r="CF152" s="63">
        <v>0.1242797632</v>
      </c>
      <c r="CG152" s="63">
        <v>0.52018614949999997</v>
      </c>
      <c r="CH152" s="63">
        <v>0.39054520970000001</v>
      </c>
      <c r="CI152" s="63">
        <v>0.20735881140000001</v>
      </c>
      <c r="CJ152" s="63">
        <v>0.2290812247</v>
      </c>
      <c r="CK152" s="63">
        <v>0.17767559090000001</v>
      </c>
      <c r="CL152" s="63">
        <v>2.4328970500000002E-2</v>
      </c>
      <c r="CM152" s="63">
        <v>6.4199102999999997E-3</v>
      </c>
      <c r="CN152" s="63">
        <v>1.4855305000000001E-3</v>
      </c>
      <c r="CO152" s="63">
        <v>9.8857520200000007E-2</v>
      </c>
      <c r="CP152" s="63">
        <v>0.28414612030000003</v>
      </c>
      <c r="CQ152" s="63">
        <v>0.28734130340000003</v>
      </c>
      <c r="CR152" s="63">
        <v>0.28936291860000002</v>
      </c>
      <c r="CS152" s="63">
        <v>0.28911440360000001</v>
      </c>
      <c r="CT152" s="63">
        <v>0.23615864149999999</v>
      </c>
      <c r="CU152" s="63">
        <v>1.3966879999999999E-4</v>
      </c>
      <c r="CV152" s="63">
        <v>8.0306865999999998E-3</v>
      </c>
      <c r="CW152" s="63">
        <v>1.8658203799999998E-2</v>
      </c>
      <c r="CX152" s="63">
        <v>1.32683512E-2</v>
      </c>
      <c r="CY152" s="63">
        <v>1.4302849999999999E-4</v>
      </c>
      <c r="CZ152" s="63">
        <v>2.8179943E-3</v>
      </c>
      <c r="DA152" s="63">
        <v>1.64134877E-2</v>
      </c>
      <c r="DB152" s="63">
        <v>1.79017741E-2</v>
      </c>
      <c r="DC152" s="63">
        <v>3.01054779E-2</v>
      </c>
      <c r="DD152" s="63">
        <v>3.15448859E-2</v>
      </c>
      <c r="DE152" s="63">
        <v>3.48213931E-2</v>
      </c>
      <c r="DF152" s="63">
        <v>2.4210229900000001E-2</v>
      </c>
      <c r="DG152" s="63">
        <v>2.0003833400000001E-2</v>
      </c>
      <c r="DH152" s="63">
        <v>2.2052986900000002E-2</v>
      </c>
      <c r="DI152" s="63">
        <v>2.1245959799999999E-2</v>
      </c>
      <c r="DJ152" s="63">
        <v>1.27742273E-2</v>
      </c>
      <c r="DK152" s="63">
        <v>9.6270916999999998E-3</v>
      </c>
      <c r="DL152" s="63">
        <v>9.6671662000000005E-3</v>
      </c>
      <c r="DM152" s="63">
        <v>1.58970529E-2</v>
      </c>
      <c r="DN152" s="63">
        <v>2.1986627700000001E-2</v>
      </c>
      <c r="DO152" s="63">
        <v>2.2065995099999999E-2</v>
      </c>
      <c r="DP152" s="63">
        <v>4.1260155700000002E-2</v>
      </c>
      <c r="DQ152" s="63">
        <v>4.6014324400000001E-2</v>
      </c>
      <c r="DR152" s="63">
        <v>5.6604262099999997E-2</v>
      </c>
      <c r="DS152" s="63">
        <v>4.14527253E-2</v>
      </c>
      <c r="DT152" s="63">
        <v>3.9859284500000002E-2</v>
      </c>
      <c r="DU152" s="63">
        <v>3.8382397999999998E-2</v>
      </c>
      <c r="DV152" s="63">
        <v>3.7735140899999998E-2</v>
      </c>
    </row>
    <row r="153" spans="1:126" s="17" customFormat="1" ht="12" customHeight="1" x14ac:dyDescent="0.3">
      <c r="A153" s="178" t="s">
        <v>118</v>
      </c>
      <c r="B153" s="63">
        <v>0</v>
      </c>
      <c r="C153" s="63">
        <v>0</v>
      </c>
      <c r="D153" s="63">
        <v>0</v>
      </c>
      <c r="E153" s="63">
        <v>0</v>
      </c>
      <c r="F153" s="63">
        <v>0</v>
      </c>
      <c r="G153" s="63">
        <v>0</v>
      </c>
      <c r="H153" s="63">
        <v>0</v>
      </c>
      <c r="I153" s="63">
        <v>0</v>
      </c>
      <c r="J153" s="63">
        <v>0.61480537150000003</v>
      </c>
      <c r="K153" s="63">
        <v>10.481838103299999</v>
      </c>
      <c r="L153" s="63">
        <v>1.0026850426</v>
      </c>
      <c r="M153" s="63">
        <v>0.110385908</v>
      </c>
      <c r="N153" s="63">
        <v>1.8333858300999999</v>
      </c>
      <c r="O153" s="63">
        <v>0.98504839249999998</v>
      </c>
      <c r="P153" s="63">
        <v>1.3954407112</v>
      </c>
      <c r="Q153" s="63">
        <v>1.8745998580000001</v>
      </c>
      <c r="R153" s="63">
        <v>4.7991955151000001</v>
      </c>
      <c r="S153" s="63">
        <v>5.0376719436000004</v>
      </c>
      <c r="T153" s="63">
        <v>6.4326651311000003</v>
      </c>
      <c r="U153" s="63">
        <v>7.640644977</v>
      </c>
      <c r="V153" s="63">
        <v>14.233768829500001</v>
      </c>
      <c r="W153" s="63">
        <v>14.098709447799999</v>
      </c>
      <c r="X153" s="63">
        <v>15.6985648221</v>
      </c>
      <c r="Y153" s="63">
        <v>8.1411364103999997</v>
      </c>
      <c r="Z153" s="63">
        <v>7.1425331510000003</v>
      </c>
      <c r="AA153" s="63">
        <v>19.5009620045</v>
      </c>
      <c r="AB153" s="63">
        <v>6.8346696859999998</v>
      </c>
      <c r="AC153" s="63">
        <v>6.0509893214000003</v>
      </c>
      <c r="AD153" s="63">
        <v>14.4046423928</v>
      </c>
      <c r="AE153" s="63">
        <v>11.943862855700001</v>
      </c>
      <c r="AF153" s="63">
        <v>20.071196552699998</v>
      </c>
      <c r="AG153" s="63">
        <v>7.1935356038</v>
      </c>
      <c r="AH153" s="63">
        <v>4.3722760128999996</v>
      </c>
      <c r="AI153" s="63">
        <v>0.95961801250000001</v>
      </c>
      <c r="AJ153" s="63">
        <v>2.5324064835</v>
      </c>
      <c r="AK153" s="63">
        <v>2.2279393678999999</v>
      </c>
      <c r="AL153" s="63">
        <v>5.4618880036000004</v>
      </c>
      <c r="AM153" s="63">
        <v>3.6015869743</v>
      </c>
      <c r="AN153" s="63">
        <v>3.9084729656000001</v>
      </c>
      <c r="AO153" s="63">
        <v>4.4093533517000001</v>
      </c>
      <c r="AP153" s="63">
        <v>2.7806435431000001</v>
      </c>
      <c r="AQ153" s="63">
        <v>4.2249429613</v>
      </c>
      <c r="AR153" s="63">
        <v>7.8209028971999999</v>
      </c>
      <c r="AS153" s="63">
        <v>11.185915296899999</v>
      </c>
      <c r="AT153" s="63">
        <v>4.4089140207000002</v>
      </c>
      <c r="AU153" s="63">
        <v>5.4725618518000001</v>
      </c>
      <c r="AV153" s="63">
        <v>5.6783208692000002</v>
      </c>
      <c r="AW153" s="63">
        <v>6.5545002497000002</v>
      </c>
      <c r="AX153" s="63">
        <v>10.482080960099999</v>
      </c>
      <c r="AY153" s="63">
        <v>11.241666390700001</v>
      </c>
      <c r="AZ153" s="63">
        <v>10.670753085399999</v>
      </c>
      <c r="BA153" s="63">
        <v>10.6896097156</v>
      </c>
      <c r="BB153" s="63">
        <v>13.2386339668</v>
      </c>
      <c r="BC153" s="63">
        <v>18.6199509353</v>
      </c>
      <c r="BD153" s="63">
        <v>20.619106577899998</v>
      </c>
      <c r="BE153" s="63">
        <v>18.558383326200001</v>
      </c>
      <c r="BF153" s="63">
        <v>16.272416538400002</v>
      </c>
      <c r="BG153" s="63">
        <v>17.241117708600001</v>
      </c>
      <c r="BH153" s="63">
        <v>17.2999263693</v>
      </c>
      <c r="BI153" s="63">
        <v>14.402333111300001</v>
      </c>
      <c r="BJ153" s="63">
        <v>13.297594992000001</v>
      </c>
      <c r="BK153" s="63">
        <v>12.326038295</v>
      </c>
      <c r="BL153" s="63">
        <v>11.2509855841</v>
      </c>
      <c r="BM153" s="63">
        <v>11.181487125</v>
      </c>
      <c r="BN153" s="63">
        <v>10.1370233513</v>
      </c>
      <c r="BO153" s="63">
        <v>10.388030856</v>
      </c>
      <c r="BP153" s="63">
        <v>9.6231493034</v>
      </c>
      <c r="BQ153" s="63">
        <v>9.2935436848999995</v>
      </c>
      <c r="BR153" s="63">
        <v>9.4454634576000007</v>
      </c>
      <c r="BS153" s="63">
        <v>9.0585732038</v>
      </c>
      <c r="BT153" s="63">
        <v>9.1627137715</v>
      </c>
      <c r="BU153" s="63">
        <v>9.3517994441999992</v>
      </c>
      <c r="BV153" s="63">
        <v>9.2438429817000003</v>
      </c>
      <c r="BW153" s="63">
        <v>9.7579183553999993</v>
      </c>
      <c r="BX153" s="63">
        <v>10.1281685347</v>
      </c>
      <c r="BY153" s="63">
        <v>10.712546461800001</v>
      </c>
      <c r="BZ153" s="63">
        <v>8.8804005356999998</v>
      </c>
      <c r="CA153" s="63">
        <v>8.6856390756999993</v>
      </c>
      <c r="CB153" s="63">
        <v>9.7946630756000008</v>
      </c>
      <c r="CC153" s="63">
        <v>11.2344727676</v>
      </c>
      <c r="CD153" s="63">
        <v>12.669110205400001</v>
      </c>
      <c r="CE153" s="63">
        <v>13.9084182714</v>
      </c>
      <c r="CF153" s="63">
        <v>14.2355644887</v>
      </c>
      <c r="CG153" s="63">
        <v>13.9771480431</v>
      </c>
      <c r="CH153" s="63">
        <v>15.6700174571</v>
      </c>
      <c r="CI153" s="63">
        <v>14.980762796900001</v>
      </c>
      <c r="CJ153" s="63">
        <v>17.135264092500002</v>
      </c>
      <c r="CK153" s="63">
        <v>18.211028905199999</v>
      </c>
      <c r="CL153" s="63">
        <v>19.312390933700001</v>
      </c>
      <c r="CM153" s="63">
        <v>20.050122490500002</v>
      </c>
      <c r="CN153" s="63">
        <v>21.117158437299999</v>
      </c>
      <c r="CO153" s="63">
        <v>23.789722471800001</v>
      </c>
      <c r="CP153" s="63">
        <v>26.538376811199999</v>
      </c>
      <c r="CQ153" s="63">
        <v>28.435697958199999</v>
      </c>
      <c r="CR153" s="63">
        <v>26.575729061600001</v>
      </c>
      <c r="CS153" s="63">
        <v>25.367246165699999</v>
      </c>
      <c r="CT153" s="63">
        <v>27.2576944572</v>
      </c>
      <c r="CU153" s="63">
        <v>31.2751149003</v>
      </c>
      <c r="CV153" s="63">
        <v>29.342525722800001</v>
      </c>
      <c r="CW153" s="63">
        <v>24.305532256900001</v>
      </c>
      <c r="CX153" s="63">
        <v>23.743597904000001</v>
      </c>
      <c r="CY153" s="63">
        <v>22.814679183799999</v>
      </c>
      <c r="CZ153" s="63">
        <v>19.064305944000001</v>
      </c>
      <c r="DA153" s="63">
        <v>19.4662969253</v>
      </c>
      <c r="DB153" s="63">
        <v>18.1957425628</v>
      </c>
      <c r="DC153" s="63">
        <v>17.675283183000001</v>
      </c>
      <c r="DD153" s="63">
        <v>18.199825357000002</v>
      </c>
      <c r="DE153" s="63">
        <v>16.1161017403</v>
      </c>
      <c r="DF153" s="63">
        <v>15.351986503699999</v>
      </c>
      <c r="DG153" s="63">
        <v>15.016535300999999</v>
      </c>
      <c r="DH153" s="63">
        <v>17.836327238799999</v>
      </c>
      <c r="DI153" s="63">
        <v>22.901082533099999</v>
      </c>
      <c r="DJ153" s="63">
        <v>27.523906500199999</v>
      </c>
      <c r="DK153" s="63">
        <v>38.2530635528</v>
      </c>
      <c r="DL153" s="63">
        <v>48.2704951487</v>
      </c>
      <c r="DM153" s="63">
        <v>60.068657902200002</v>
      </c>
      <c r="DN153" s="63">
        <v>65.463822096000001</v>
      </c>
      <c r="DO153" s="63">
        <v>67.472499949600007</v>
      </c>
      <c r="DP153" s="63">
        <v>69.015861728700003</v>
      </c>
      <c r="DQ153" s="63">
        <v>87.683785725099995</v>
      </c>
      <c r="DR153" s="63">
        <v>64.976341675300006</v>
      </c>
      <c r="DS153" s="63">
        <v>61.009773027999998</v>
      </c>
      <c r="DT153" s="63">
        <v>59.190430081300001</v>
      </c>
      <c r="DU153" s="63">
        <v>64.628331085400006</v>
      </c>
      <c r="DV153" s="63">
        <v>67.776486319599996</v>
      </c>
    </row>
    <row r="154" spans="1:126" s="17" customFormat="1" ht="12" customHeight="1" x14ac:dyDescent="0.3">
      <c r="A154" s="179" t="s">
        <v>119</v>
      </c>
      <c r="B154" s="63">
        <v>0</v>
      </c>
      <c r="C154" s="63">
        <v>0</v>
      </c>
      <c r="D154" s="63">
        <v>0</v>
      </c>
      <c r="E154" s="63">
        <v>0</v>
      </c>
      <c r="F154" s="63">
        <v>0</v>
      </c>
      <c r="G154" s="63">
        <v>0</v>
      </c>
      <c r="H154" s="63">
        <v>0</v>
      </c>
      <c r="I154" s="63">
        <v>0</v>
      </c>
      <c r="J154" s="63">
        <v>0</v>
      </c>
      <c r="K154" s="63">
        <v>0</v>
      </c>
      <c r="L154" s="63">
        <v>0</v>
      </c>
      <c r="M154" s="63">
        <v>0</v>
      </c>
      <c r="N154" s="63">
        <v>0</v>
      </c>
      <c r="O154" s="63">
        <v>0</v>
      </c>
      <c r="P154" s="63">
        <v>0</v>
      </c>
      <c r="Q154" s="63">
        <v>0</v>
      </c>
      <c r="R154" s="63">
        <v>0</v>
      </c>
      <c r="S154" s="63">
        <v>0</v>
      </c>
      <c r="T154" s="63">
        <v>0</v>
      </c>
      <c r="U154" s="63">
        <v>0</v>
      </c>
      <c r="V154" s="63">
        <v>0</v>
      </c>
      <c r="W154" s="63">
        <v>0</v>
      </c>
      <c r="X154" s="63">
        <v>0</v>
      </c>
      <c r="Y154" s="63">
        <v>0</v>
      </c>
      <c r="Z154" s="63">
        <v>0</v>
      </c>
      <c r="AA154" s="63">
        <v>0</v>
      </c>
      <c r="AB154" s="63">
        <v>0</v>
      </c>
      <c r="AC154" s="63">
        <v>0</v>
      </c>
      <c r="AD154" s="63">
        <v>0</v>
      </c>
      <c r="AE154" s="63">
        <v>0</v>
      </c>
      <c r="AF154" s="63">
        <v>0</v>
      </c>
      <c r="AG154" s="63">
        <v>0</v>
      </c>
      <c r="AH154" s="63">
        <v>0</v>
      </c>
      <c r="AI154" s="63">
        <v>0</v>
      </c>
      <c r="AJ154" s="63">
        <v>0</v>
      </c>
      <c r="AK154" s="63">
        <v>0</v>
      </c>
      <c r="AL154" s="63">
        <v>0</v>
      </c>
      <c r="AM154" s="63">
        <v>0</v>
      </c>
      <c r="AN154" s="63">
        <v>1.3022562548000001</v>
      </c>
      <c r="AO154" s="63">
        <v>1.2281474249</v>
      </c>
      <c r="AP154" s="63">
        <v>0.54061028499999997</v>
      </c>
      <c r="AQ154" s="63">
        <v>1.5335912865000001</v>
      </c>
      <c r="AR154" s="63">
        <v>2.1116113347000001</v>
      </c>
      <c r="AS154" s="63">
        <v>3.2603346126999999</v>
      </c>
      <c r="AT154" s="63">
        <v>1.6415609823999999</v>
      </c>
      <c r="AU154" s="63">
        <v>2.4881682950999999</v>
      </c>
      <c r="AV154" s="63">
        <v>2.9353988243</v>
      </c>
      <c r="AW154" s="63">
        <v>3.6186468364</v>
      </c>
      <c r="AX154" s="63">
        <v>2.611002</v>
      </c>
      <c r="AY154" s="63">
        <v>2.7111938661999999</v>
      </c>
      <c r="AZ154" s="63">
        <v>3.0336105390000001</v>
      </c>
      <c r="BA154" s="63">
        <v>3.3637486478</v>
      </c>
      <c r="BB154" s="63">
        <v>7.2246873593999998</v>
      </c>
      <c r="BC154" s="63">
        <v>10.8308376126</v>
      </c>
      <c r="BD154" s="63">
        <v>11.689794128699999</v>
      </c>
      <c r="BE154" s="63">
        <v>10.7677937583</v>
      </c>
      <c r="BF154" s="63">
        <v>9.9079470943000008</v>
      </c>
      <c r="BG154" s="63">
        <v>9.9458015273000004</v>
      </c>
      <c r="BH154" s="63">
        <v>10.283845016900001</v>
      </c>
      <c r="BI154" s="63">
        <v>9.5655428343000004</v>
      </c>
      <c r="BJ154" s="63">
        <v>9.4565921035000002</v>
      </c>
      <c r="BK154" s="63">
        <v>8.9615356287000001</v>
      </c>
      <c r="BL154" s="63">
        <v>8.2629645842000006</v>
      </c>
      <c r="BM154" s="63">
        <v>8.2371127113</v>
      </c>
      <c r="BN154" s="63">
        <v>6.7768883899999999</v>
      </c>
      <c r="BO154" s="63">
        <v>6.6391515368</v>
      </c>
      <c r="BP154" s="63">
        <v>5.6957354404</v>
      </c>
      <c r="BQ154" s="63">
        <v>4.9915210390000002</v>
      </c>
      <c r="BR154" s="63">
        <v>4.9354028885999996</v>
      </c>
      <c r="BS154" s="63">
        <v>4.5464932438999996</v>
      </c>
      <c r="BT154" s="63">
        <v>4.3942609639999999</v>
      </c>
      <c r="BU154" s="63">
        <v>4.5619579182000001</v>
      </c>
      <c r="BV154" s="63">
        <v>4.4215657733000002</v>
      </c>
      <c r="BW154" s="63">
        <v>4.9022123780999998</v>
      </c>
      <c r="BX154" s="63">
        <v>5.0913176450000002</v>
      </c>
      <c r="BY154" s="63">
        <v>5.3728316605000002</v>
      </c>
      <c r="BZ154" s="63">
        <v>4.8641992290999996</v>
      </c>
      <c r="CA154" s="63">
        <v>4.9361178093999998</v>
      </c>
      <c r="CB154" s="63">
        <v>5.4804155475999998</v>
      </c>
      <c r="CC154" s="63">
        <v>6.3883801538</v>
      </c>
      <c r="CD154" s="63">
        <v>7.5612036590000002</v>
      </c>
      <c r="CE154" s="63">
        <v>8.2607904067</v>
      </c>
      <c r="CF154" s="63">
        <v>8.8012321550999992</v>
      </c>
      <c r="CG154" s="63">
        <v>8.7475892837</v>
      </c>
      <c r="CH154" s="63">
        <v>10.069405052900001</v>
      </c>
      <c r="CI154" s="63">
        <v>10.2082197784</v>
      </c>
      <c r="CJ154" s="63">
        <v>10.3687765686</v>
      </c>
      <c r="CK154" s="63">
        <v>10.6991514466</v>
      </c>
      <c r="CL154" s="63">
        <v>11.991325957000001</v>
      </c>
      <c r="CM154" s="63">
        <v>14.0287298756</v>
      </c>
      <c r="CN154" s="63">
        <v>15.023100276699999</v>
      </c>
      <c r="CO154" s="63">
        <v>18.261139781699999</v>
      </c>
      <c r="CP154" s="63">
        <v>20.483323246499999</v>
      </c>
      <c r="CQ154" s="63">
        <v>22.072611412600001</v>
      </c>
      <c r="CR154" s="63">
        <v>20.087900360199999</v>
      </c>
      <c r="CS154" s="63">
        <v>19.279302901600001</v>
      </c>
      <c r="CT154" s="63">
        <v>20.526460389899999</v>
      </c>
      <c r="CU154" s="63">
        <v>24.0127443728</v>
      </c>
      <c r="CV154" s="63">
        <v>22.6861649318</v>
      </c>
      <c r="CW154" s="63">
        <v>18.992213744600001</v>
      </c>
      <c r="CX154" s="63">
        <v>18.020931308000002</v>
      </c>
      <c r="CY154" s="63">
        <v>16.614981398299999</v>
      </c>
      <c r="CZ154" s="63">
        <v>12.896866515099999</v>
      </c>
      <c r="DA154" s="63">
        <v>13.574347854599999</v>
      </c>
      <c r="DB154" s="63">
        <v>12.9147450222</v>
      </c>
      <c r="DC154" s="63">
        <v>12.765585701899999</v>
      </c>
      <c r="DD154" s="63">
        <v>13.3334970719</v>
      </c>
      <c r="DE154" s="63">
        <v>12.453673225999999</v>
      </c>
      <c r="DF154" s="63">
        <v>12.1429883074</v>
      </c>
      <c r="DG154" s="63">
        <v>11.537897106500001</v>
      </c>
      <c r="DH154" s="63">
        <v>13.0001615932</v>
      </c>
      <c r="DI154" s="63">
        <v>13.2917245798</v>
      </c>
      <c r="DJ154" s="63">
        <v>15.237475934500001</v>
      </c>
      <c r="DK154" s="63">
        <v>24.475728764900001</v>
      </c>
      <c r="DL154" s="63">
        <v>32.5213152185</v>
      </c>
      <c r="DM154" s="63">
        <v>44.812660855399997</v>
      </c>
      <c r="DN154" s="63">
        <v>49.797014840599999</v>
      </c>
      <c r="DO154" s="63">
        <v>52.669081192599997</v>
      </c>
      <c r="DP154" s="63">
        <v>55.166254266599999</v>
      </c>
      <c r="DQ154" s="63">
        <v>74.968138358900006</v>
      </c>
      <c r="DR154" s="63">
        <v>54.435490734600002</v>
      </c>
      <c r="DS154" s="63">
        <v>50.207911106600001</v>
      </c>
      <c r="DT154" s="63">
        <v>48.421594566300001</v>
      </c>
      <c r="DU154" s="63">
        <v>53.721512842400003</v>
      </c>
      <c r="DV154" s="63">
        <v>56.743099523300003</v>
      </c>
    </row>
    <row r="155" spans="1:126" s="17" customFormat="1" ht="12" customHeight="1" x14ac:dyDescent="0.3">
      <c r="A155" s="179" t="s">
        <v>120</v>
      </c>
      <c r="B155" s="63">
        <v>0</v>
      </c>
      <c r="C155" s="63">
        <v>0</v>
      </c>
      <c r="D155" s="63">
        <v>0</v>
      </c>
      <c r="E155" s="63">
        <v>0</v>
      </c>
      <c r="F155" s="63">
        <v>0</v>
      </c>
      <c r="G155" s="63">
        <v>0</v>
      </c>
      <c r="H155" s="63">
        <v>0</v>
      </c>
      <c r="I155" s="63">
        <v>0</v>
      </c>
      <c r="J155" s="63">
        <v>0.61480537150000003</v>
      </c>
      <c r="K155" s="63">
        <v>10.481838103299999</v>
      </c>
      <c r="L155" s="63">
        <v>1.0026850426</v>
      </c>
      <c r="M155" s="63">
        <v>0.110385908</v>
      </c>
      <c r="N155" s="63">
        <v>1.8333858300999999</v>
      </c>
      <c r="O155" s="63">
        <v>0.98504839249999998</v>
      </c>
      <c r="P155" s="63">
        <v>1.3954407112</v>
      </c>
      <c r="Q155" s="63">
        <v>1.8745998580000001</v>
      </c>
      <c r="R155" s="63">
        <v>4.7991955151000001</v>
      </c>
      <c r="S155" s="63">
        <v>5.0376719436000004</v>
      </c>
      <c r="T155" s="63">
        <v>6.4326651311000003</v>
      </c>
      <c r="U155" s="63">
        <v>7.640644977</v>
      </c>
      <c r="V155" s="63">
        <v>14.233768829500001</v>
      </c>
      <c r="W155" s="63">
        <v>14.098709447799999</v>
      </c>
      <c r="X155" s="63">
        <v>15.6985648221</v>
      </c>
      <c r="Y155" s="63">
        <v>8.1411364103999997</v>
      </c>
      <c r="Z155" s="63">
        <v>7.1425331510000003</v>
      </c>
      <c r="AA155" s="63">
        <v>19.5009620045</v>
      </c>
      <c r="AB155" s="63">
        <v>6.8346696859999998</v>
      </c>
      <c r="AC155" s="63">
        <v>6.0509893214000003</v>
      </c>
      <c r="AD155" s="63">
        <v>14.4046423928</v>
      </c>
      <c r="AE155" s="63">
        <v>11.943862855700001</v>
      </c>
      <c r="AF155" s="63">
        <v>20.071196552699998</v>
      </c>
      <c r="AG155" s="63">
        <v>7.1935356038</v>
      </c>
      <c r="AH155" s="63">
        <v>4.3722760128999996</v>
      </c>
      <c r="AI155" s="63">
        <v>0.95961801250000001</v>
      </c>
      <c r="AJ155" s="63">
        <v>2.5324064835</v>
      </c>
      <c r="AK155" s="63">
        <v>2.2279393678999999</v>
      </c>
      <c r="AL155" s="63">
        <v>5.4618880036000004</v>
      </c>
      <c r="AM155" s="63">
        <v>3.6015869743</v>
      </c>
      <c r="AN155" s="63">
        <v>2.6062167108000001</v>
      </c>
      <c r="AO155" s="63">
        <v>3.1812059268000001</v>
      </c>
      <c r="AP155" s="63">
        <v>2.2400332581</v>
      </c>
      <c r="AQ155" s="63">
        <v>2.6913516747999999</v>
      </c>
      <c r="AR155" s="63">
        <v>5.7092915624999998</v>
      </c>
      <c r="AS155" s="63">
        <v>7.9255806841999998</v>
      </c>
      <c r="AT155" s="63">
        <v>2.7673530383</v>
      </c>
      <c r="AU155" s="63">
        <v>2.9843935567000002</v>
      </c>
      <c r="AV155" s="63">
        <v>2.7429220448999998</v>
      </c>
      <c r="AW155" s="63">
        <v>2.9358534132999998</v>
      </c>
      <c r="AX155" s="63">
        <v>7.8710789601000002</v>
      </c>
      <c r="AY155" s="63">
        <v>8.5304725245000004</v>
      </c>
      <c r="AZ155" s="63">
        <v>7.6371425463999998</v>
      </c>
      <c r="BA155" s="63">
        <v>7.3258610678</v>
      </c>
      <c r="BB155" s="63">
        <v>6.0139466074000003</v>
      </c>
      <c r="BC155" s="63">
        <v>7.7891133226999996</v>
      </c>
      <c r="BD155" s="63">
        <v>8.9293124491999993</v>
      </c>
      <c r="BE155" s="63">
        <v>7.7905895678999997</v>
      </c>
      <c r="BF155" s="63">
        <v>6.3644694441</v>
      </c>
      <c r="BG155" s="63">
        <v>7.2953161812999996</v>
      </c>
      <c r="BH155" s="63">
        <v>7.0160813523999996</v>
      </c>
      <c r="BI155" s="63">
        <v>4.8367902770000004</v>
      </c>
      <c r="BJ155" s="63">
        <v>3.8410028884999998</v>
      </c>
      <c r="BK155" s="63">
        <v>3.3645026662999999</v>
      </c>
      <c r="BL155" s="63">
        <v>2.9880209998999998</v>
      </c>
      <c r="BM155" s="63">
        <v>2.9443744136999999</v>
      </c>
      <c r="BN155" s="63">
        <v>3.3601349613</v>
      </c>
      <c r="BO155" s="63">
        <v>3.7488793191999998</v>
      </c>
      <c r="BP155" s="63">
        <v>3.9274138629999999</v>
      </c>
      <c r="BQ155" s="63">
        <v>4.3020226459000002</v>
      </c>
      <c r="BR155" s="63">
        <v>4.5100605690000002</v>
      </c>
      <c r="BS155" s="63">
        <v>4.5120799599000003</v>
      </c>
      <c r="BT155" s="63">
        <v>4.7684528075000001</v>
      </c>
      <c r="BU155" s="63">
        <v>4.789841526</v>
      </c>
      <c r="BV155" s="63">
        <v>4.8222772084000001</v>
      </c>
      <c r="BW155" s="63">
        <v>4.8557059773000004</v>
      </c>
      <c r="BX155" s="63">
        <v>5.0368508897000002</v>
      </c>
      <c r="BY155" s="63">
        <v>5.3397148013000004</v>
      </c>
      <c r="BZ155" s="63">
        <v>4.0162013066000002</v>
      </c>
      <c r="CA155" s="63">
        <v>3.7495212662999999</v>
      </c>
      <c r="CB155" s="63">
        <v>4.3142475280000001</v>
      </c>
      <c r="CC155" s="63">
        <v>4.8460926137999998</v>
      </c>
      <c r="CD155" s="63">
        <v>5.1079065463999997</v>
      </c>
      <c r="CE155" s="63">
        <v>5.6476278647000004</v>
      </c>
      <c r="CF155" s="63">
        <v>5.4343323335999996</v>
      </c>
      <c r="CG155" s="63">
        <v>5.2295587593999997</v>
      </c>
      <c r="CH155" s="63">
        <v>5.6006124041999996</v>
      </c>
      <c r="CI155" s="63">
        <v>4.7725430185000004</v>
      </c>
      <c r="CJ155" s="63">
        <v>6.7664875239000004</v>
      </c>
      <c r="CK155" s="63">
        <v>7.5118774585999999</v>
      </c>
      <c r="CL155" s="63">
        <v>7.3210649766999998</v>
      </c>
      <c r="CM155" s="63">
        <v>6.0213926148999999</v>
      </c>
      <c r="CN155" s="63">
        <v>6.0940581606000004</v>
      </c>
      <c r="CO155" s="63">
        <v>5.5285826901000004</v>
      </c>
      <c r="CP155" s="63">
        <v>6.0550535646999997</v>
      </c>
      <c r="CQ155" s="63">
        <v>6.3630865455999999</v>
      </c>
      <c r="CR155" s="63">
        <v>6.4878287013999998</v>
      </c>
      <c r="CS155" s="63">
        <v>6.0879432640999998</v>
      </c>
      <c r="CT155" s="63">
        <v>6.7312340673</v>
      </c>
      <c r="CU155" s="63">
        <v>7.2623705274999999</v>
      </c>
      <c r="CV155" s="63">
        <v>6.656360791</v>
      </c>
      <c r="CW155" s="63">
        <v>5.3133185123000004</v>
      </c>
      <c r="CX155" s="63">
        <v>5.7226665959999998</v>
      </c>
      <c r="CY155" s="63">
        <v>6.1996977854999997</v>
      </c>
      <c r="CZ155" s="63">
        <v>6.1674394288999999</v>
      </c>
      <c r="DA155" s="63">
        <v>5.8919490707</v>
      </c>
      <c r="DB155" s="63">
        <v>5.2809975405999996</v>
      </c>
      <c r="DC155" s="63">
        <v>4.9096974811000003</v>
      </c>
      <c r="DD155" s="63">
        <v>4.8663282850999998</v>
      </c>
      <c r="DE155" s="63">
        <v>3.6624285143000002</v>
      </c>
      <c r="DF155" s="63">
        <v>3.2089981963</v>
      </c>
      <c r="DG155" s="63">
        <v>3.4786381944999998</v>
      </c>
      <c r="DH155" s="63">
        <v>4.8361656456000004</v>
      </c>
      <c r="DI155" s="63">
        <v>9.6093579533</v>
      </c>
      <c r="DJ155" s="63">
        <v>12.2864305657</v>
      </c>
      <c r="DK155" s="63">
        <v>13.777334787899999</v>
      </c>
      <c r="DL155" s="63">
        <v>15.7491799302</v>
      </c>
      <c r="DM155" s="63">
        <v>15.255997046799999</v>
      </c>
      <c r="DN155" s="63">
        <v>15.6668072554</v>
      </c>
      <c r="DO155" s="63">
        <v>14.803418756999999</v>
      </c>
      <c r="DP155" s="63">
        <v>13.8496074621</v>
      </c>
      <c r="DQ155" s="63">
        <v>12.715647366200001</v>
      </c>
      <c r="DR155" s="63">
        <v>10.5408509407</v>
      </c>
      <c r="DS155" s="63">
        <v>10.8018619214</v>
      </c>
      <c r="DT155" s="63">
        <v>10.768835514999999</v>
      </c>
      <c r="DU155" s="63">
        <v>10.906818243</v>
      </c>
      <c r="DV155" s="63">
        <v>11.0333867963</v>
      </c>
    </row>
    <row r="156" spans="1:126" s="19" customFormat="1" ht="12" customHeight="1" x14ac:dyDescent="0.3">
      <c r="A156" s="188" t="s">
        <v>139</v>
      </c>
      <c r="B156" s="60">
        <v>82.679183449600004</v>
      </c>
      <c r="C156" s="60">
        <v>56.219013908699999</v>
      </c>
      <c r="D156" s="60">
        <v>56.461601840299998</v>
      </c>
      <c r="E156" s="60">
        <v>70.199165726999993</v>
      </c>
      <c r="F156" s="60">
        <v>133.21633326220001</v>
      </c>
      <c r="G156" s="60">
        <v>114.27386231680001</v>
      </c>
      <c r="H156" s="60">
        <v>94.827527016399998</v>
      </c>
      <c r="I156" s="60">
        <v>111.19210857260001</v>
      </c>
      <c r="J156" s="60">
        <v>120.52949946779999</v>
      </c>
      <c r="K156" s="60">
        <v>71.2027283794</v>
      </c>
      <c r="L156" s="60">
        <v>216.59601471970001</v>
      </c>
      <c r="M156" s="60">
        <v>193.12100578810001</v>
      </c>
      <c r="N156" s="60">
        <v>133.2840034509</v>
      </c>
      <c r="O156" s="60">
        <v>125.7302936407</v>
      </c>
      <c r="P156" s="60">
        <v>240.5101773703</v>
      </c>
      <c r="Q156" s="60">
        <v>118.8857573805</v>
      </c>
      <c r="R156" s="60">
        <v>133.86450597909999</v>
      </c>
      <c r="S156" s="60">
        <v>42.014249300000003</v>
      </c>
      <c r="T156" s="60">
        <v>18.536429791300002</v>
      </c>
      <c r="U156" s="60">
        <v>9.3293610396000002</v>
      </c>
      <c r="V156" s="60">
        <v>20.369845280700002</v>
      </c>
      <c r="W156" s="60">
        <v>21.354490532100002</v>
      </c>
      <c r="X156" s="60">
        <v>23.598508811799999</v>
      </c>
      <c r="Y156" s="60">
        <v>40.128525962300003</v>
      </c>
      <c r="Z156" s="60">
        <v>45.9597497301</v>
      </c>
      <c r="AA156" s="60">
        <v>41.927194963799998</v>
      </c>
      <c r="AB156" s="60">
        <v>39.031783096600002</v>
      </c>
      <c r="AC156" s="60">
        <v>15.3090993201</v>
      </c>
      <c r="AD156" s="60">
        <v>18.7263649438</v>
      </c>
      <c r="AE156" s="60">
        <v>18.459570831800001</v>
      </c>
      <c r="AF156" s="60">
        <v>12.6477255898</v>
      </c>
      <c r="AG156" s="60">
        <v>6.3893169566000001</v>
      </c>
      <c r="AH156" s="60">
        <v>13.7001658107</v>
      </c>
      <c r="AI156" s="60">
        <v>13.518742892500001</v>
      </c>
      <c r="AJ156" s="60">
        <v>16.5004262864</v>
      </c>
      <c r="AK156" s="60">
        <v>11.8353107367</v>
      </c>
      <c r="AL156" s="60">
        <v>14.121537865300001</v>
      </c>
      <c r="AM156" s="60">
        <v>14.912288735600001</v>
      </c>
      <c r="AN156" s="60">
        <v>10.8243273861</v>
      </c>
      <c r="AO156" s="60">
        <v>13.956140191199999</v>
      </c>
      <c r="AP156" s="60">
        <v>16.4206372037</v>
      </c>
      <c r="AQ156" s="60">
        <v>17.8166287072</v>
      </c>
      <c r="AR156" s="60">
        <v>19.950546255300001</v>
      </c>
      <c r="AS156" s="60">
        <v>17.0118904124</v>
      </c>
      <c r="AT156" s="60">
        <v>27.491141927400001</v>
      </c>
      <c r="AU156" s="60">
        <v>35.786071274500003</v>
      </c>
      <c r="AV156" s="60">
        <v>33.778261324600003</v>
      </c>
      <c r="AW156" s="60">
        <v>27.7743997836</v>
      </c>
      <c r="AX156" s="60">
        <v>35.778127126999998</v>
      </c>
      <c r="AY156" s="60">
        <v>43.637383687899998</v>
      </c>
      <c r="AZ156" s="60">
        <v>43.642913959600001</v>
      </c>
      <c r="BA156" s="60">
        <v>47.690773916099999</v>
      </c>
      <c r="BB156" s="60">
        <v>0.14913153770000001</v>
      </c>
      <c r="BC156" s="60">
        <v>0.18932712330000001</v>
      </c>
      <c r="BD156" s="60">
        <v>0.77872797859999998</v>
      </c>
      <c r="BE156" s="60">
        <v>0.73507647060000003</v>
      </c>
      <c r="BF156" s="60">
        <v>0.32103726859999998</v>
      </c>
      <c r="BG156" s="60">
        <v>1.1620209819</v>
      </c>
      <c r="BH156" s="60">
        <v>1.2365940202000001</v>
      </c>
      <c r="BI156" s="60">
        <v>0.40117938749999998</v>
      </c>
      <c r="BJ156" s="60">
        <v>0.362822586</v>
      </c>
      <c r="BK156" s="60">
        <v>0.26665053239999997</v>
      </c>
      <c r="BL156" s="60">
        <v>0.2121312551</v>
      </c>
      <c r="BM156" s="60">
        <v>0.25019717270000003</v>
      </c>
      <c r="BN156" s="60">
        <v>8.9434730200000007E-2</v>
      </c>
      <c r="BO156" s="60">
        <v>8.8524467600000004E-2</v>
      </c>
      <c r="BP156" s="60">
        <v>0.1511342772</v>
      </c>
      <c r="BQ156" s="60">
        <v>7.9256295399999996E-2</v>
      </c>
      <c r="BR156" s="60">
        <v>5.60740999E-2</v>
      </c>
      <c r="BS156" s="60">
        <v>2.8384580400000001E-2</v>
      </c>
      <c r="BT156" s="60">
        <v>4.2495479099999997E-2</v>
      </c>
      <c r="BU156" s="60">
        <v>7.9762094500000005E-2</v>
      </c>
      <c r="BV156" s="60">
        <v>8.8388418699999999E-2</v>
      </c>
      <c r="BW156" s="60">
        <v>9.2942125900000006E-2</v>
      </c>
      <c r="BX156" s="60">
        <v>8.6177282699999996E-2</v>
      </c>
      <c r="BY156" s="60">
        <v>2.9227689899999999E-2</v>
      </c>
      <c r="BZ156" s="60">
        <v>2.8338764299999999E-2</v>
      </c>
      <c r="CA156" s="60">
        <v>4.2641008299999998E-2</v>
      </c>
      <c r="CB156" s="60">
        <v>0.16909292719999999</v>
      </c>
      <c r="CC156" s="60">
        <v>0.13515397030000001</v>
      </c>
      <c r="CD156" s="60">
        <v>0.13679135210000001</v>
      </c>
      <c r="CE156" s="60">
        <v>8.2826055300000007E-2</v>
      </c>
      <c r="CF156" s="60">
        <v>8.4761463199999998E-2</v>
      </c>
      <c r="CG156" s="60">
        <v>0.14027868290000001</v>
      </c>
      <c r="CH156" s="60">
        <v>0.16621966590000001</v>
      </c>
      <c r="CI156" s="60">
        <v>9.3702399500000005E-2</v>
      </c>
      <c r="CJ156" s="60">
        <v>0.12460104380000001</v>
      </c>
      <c r="CK156" s="60">
        <v>0.21291159640000001</v>
      </c>
      <c r="CL156" s="60">
        <v>0.4928160271</v>
      </c>
      <c r="CM156" s="60">
        <v>0.56152601069999997</v>
      </c>
      <c r="CN156" s="60">
        <v>0.6495284362</v>
      </c>
      <c r="CO156" s="60">
        <v>0.74057627420000005</v>
      </c>
      <c r="CP156" s="60">
        <v>0.79894762590000001</v>
      </c>
      <c r="CQ156" s="60">
        <v>1.0522502627000001</v>
      </c>
      <c r="CR156" s="60">
        <v>0.92795097390000003</v>
      </c>
      <c r="CS156" s="60">
        <v>0.89823822669999998</v>
      </c>
      <c r="CT156" s="60">
        <v>1.8975786247999999</v>
      </c>
      <c r="CU156" s="60">
        <v>2.3017568284999999</v>
      </c>
      <c r="CV156" s="60">
        <v>1.7083540631</v>
      </c>
      <c r="CW156" s="60">
        <v>0.71732219689999999</v>
      </c>
      <c r="CX156" s="60">
        <v>0.2114510466</v>
      </c>
      <c r="CY156" s="60">
        <v>0.11820382879999999</v>
      </c>
      <c r="CZ156" s="60">
        <v>7.3978138400000004E-2</v>
      </c>
      <c r="DA156" s="60">
        <v>6.12656429E-2</v>
      </c>
      <c r="DB156" s="60">
        <v>1.95711488E-2</v>
      </c>
      <c r="DC156" s="60">
        <v>8.5162716999999995E-3</v>
      </c>
      <c r="DD156" s="60">
        <v>6.7015829000000001E-3</v>
      </c>
      <c r="DE156" s="60">
        <v>-5.5686619899999998E-2</v>
      </c>
      <c r="DF156" s="60">
        <v>1.6778054300000001E-2</v>
      </c>
      <c r="DG156" s="60">
        <v>7.8073827400000004E-2</v>
      </c>
      <c r="DH156" s="60">
        <v>0.20462104240000001</v>
      </c>
      <c r="DI156" s="60">
        <v>1.0516572456</v>
      </c>
      <c r="DJ156" s="60">
        <v>4.2045615504000002</v>
      </c>
      <c r="DK156" s="60">
        <v>13.9997821968</v>
      </c>
      <c r="DL156" s="60">
        <v>18.782815146499999</v>
      </c>
      <c r="DM156" s="60">
        <v>31.128334312300002</v>
      </c>
      <c r="DN156" s="60">
        <v>34.014746407899999</v>
      </c>
      <c r="DO156" s="60">
        <v>34.32291266</v>
      </c>
      <c r="DP156" s="60">
        <v>37.5561415556</v>
      </c>
      <c r="DQ156" s="60">
        <v>60.799434701999999</v>
      </c>
      <c r="DR156" s="60">
        <v>27.684601061599999</v>
      </c>
      <c r="DS156" s="60">
        <v>18.381328338700001</v>
      </c>
      <c r="DT156" s="60">
        <v>14.7067501534</v>
      </c>
      <c r="DU156" s="60">
        <v>15.409770509099999</v>
      </c>
      <c r="DV156" s="60">
        <v>12.6357025186</v>
      </c>
    </row>
    <row r="157" spans="1:126" s="19" customFormat="1" ht="12" customHeight="1" x14ac:dyDescent="0.3">
      <c r="A157" s="189" t="s">
        <v>113</v>
      </c>
      <c r="B157" s="63">
        <v>82.679183449600004</v>
      </c>
      <c r="C157" s="63">
        <v>56.219013908699999</v>
      </c>
      <c r="D157" s="63">
        <v>56.461601840299998</v>
      </c>
      <c r="E157" s="63">
        <v>70.199165726999993</v>
      </c>
      <c r="F157" s="63">
        <v>133.21633326220001</v>
      </c>
      <c r="G157" s="63">
        <v>114.27386231680001</v>
      </c>
      <c r="H157" s="63">
        <v>94.827527016399998</v>
      </c>
      <c r="I157" s="63">
        <v>111.19210857260001</v>
      </c>
      <c r="J157" s="63">
        <v>116.9167880878</v>
      </c>
      <c r="K157" s="63">
        <v>69.510458815199996</v>
      </c>
      <c r="L157" s="63">
        <v>215.22365442259999</v>
      </c>
      <c r="M157" s="63">
        <v>190.7814123137</v>
      </c>
      <c r="N157" s="63">
        <v>131.40162886140001</v>
      </c>
      <c r="O157" s="63">
        <v>122.48015588600001</v>
      </c>
      <c r="P157" s="63">
        <v>238.1610279018</v>
      </c>
      <c r="Q157" s="63">
        <v>117.3300923848</v>
      </c>
      <c r="R157" s="63">
        <v>132.77714830759999</v>
      </c>
      <c r="S157" s="63">
        <v>40.8543553863</v>
      </c>
      <c r="T157" s="63">
        <v>17.172682644799998</v>
      </c>
      <c r="U157" s="63">
        <v>8.1681137863999993</v>
      </c>
      <c r="V157" s="63">
        <v>18.248667528799999</v>
      </c>
      <c r="W157" s="63">
        <v>15.776049284200001</v>
      </c>
      <c r="X157" s="63">
        <v>16.715742336999998</v>
      </c>
      <c r="Y157" s="63">
        <v>36.387695293299998</v>
      </c>
      <c r="Z157" s="63">
        <v>45.492300097600001</v>
      </c>
      <c r="AA157" s="63">
        <v>32.020520609899997</v>
      </c>
      <c r="AB157" s="63">
        <v>38.900943728400001</v>
      </c>
      <c r="AC157" s="63">
        <v>15.131651397300001</v>
      </c>
      <c r="AD157" s="63">
        <v>18.708355195900001</v>
      </c>
      <c r="AE157" s="63">
        <v>15.4728154869</v>
      </c>
      <c r="AF157" s="63">
        <v>12.623150857300001</v>
      </c>
      <c r="AG157" s="63">
        <v>6.3018741586999996</v>
      </c>
      <c r="AH157" s="63">
        <v>13.461901152499999</v>
      </c>
      <c r="AI157" s="63">
        <v>13.367054187900001</v>
      </c>
      <c r="AJ157" s="63">
        <v>16.452699884099999</v>
      </c>
      <c r="AK157" s="63">
        <v>11.8245249161</v>
      </c>
      <c r="AL157" s="63">
        <v>13.884868947399999</v>
      </c>
      <c r="AM157" s="63">
        <v>14.647826763699999</v>
      </c>
      <c r="AN157" s="63">
        <v>10.5928244102</v>
      </c>
      <c r="AO157" s="63">
        <v>13.724036997400001</v>
      </c>
      <c r="AP157" s="63">
        <v>16.2757651067</v>
      </c>
      <c r="AQ157" s="63">
        <v>17.720097397699998</v>
      </c>
      <c r="AR157" s="63">
        <v>19.731102469100001</v>
      </c>
      <c r="AS157" s="63">
        <v>16.8614941182</v>
      </c>
      <c r="AT157" s="63">
        <v>26.999751577800001</v>
      </c>
      <c r="AU157" s="63">
        <v>35.38692133</v>
      </c>
      <c r="AV157" s="63">
        <v>33.393938278699999</v>
      </c>
      <c r="AW157" s="63">
        <v>27.381093846700001</v>
      </c>
      <c r="AX157" s="63">
        <v>35.614067708100002</v>
      </c>
      <c r="AY157" s="63">
        <v>43.458315168399999</v>
      </c>
      <c r="AZ157" s="63">
        <v>43.4447105701</v>
      </c>
      <c r="BA157" s="63">
        <v>47.461409105900003</v>
      </c>
      <c r="BB157" s="63">
        <v>0</v>
      </c>
      <c r="BC157" s="63">
        <v>0</v>
      </c>
      <c r="BD157" s="63">
        <v>0</v>
      </c>
      <c r="BE157" s="63">
        <v>0</v>
      </c>
      <c r="BF157" s="63">
        <v>0</v>
      </c>
      <c r="BG157" s="63">
        <v>0</v>
      </c>
      <c r="BH157" s="63">
        <v>0</v>
      </c>
      <c r="BI157" s="63">
        <v>0</v>
      </c>
      <c r="BJ157" s="63">
        <v>0</v>
      </c>
      <c r="BK157" s="63">
        <v>0</v>
      </c>
      <c r="BL157" s="63">
        <v>0</v>
      </c>
      <c r="BM157" s="63">
        <v>0</v>
      </c>
      <c r="BN157" s="63">
        <v>0</v>
      </c>
      <c r="BO157" s="63">
        <v>0</v>
      </c>
      <c r="BP157" s="63">
        <v>0</v>
      </c>
      <c r="BQ157" s="63">
        <v>0</v>
      </c>
      <c r="BR157" s="63">
        <v>0</v>
      </c>
      <c r="BS157" s="63">
        <v>0</v>
      </c>
      <c r="BT157" s="63">
        <v>0</v>
      </c>
      <c r="BU157" s="63">
        <v>0</v>
      </c>
      <c r="BV157" s="63">
        <v>0</v>
      </c>
      <c r="BW157" s="63">
        <v>0</v>
      </c>
      <c r="BX157" s="63">
        <v>0</v>
      </c>
      <c r="BY157" s="63">
        <v>0</v>
      </c>
      <c r="BZ157" s="63">
        <v>0</v>
      </c>
      <c r="CA157" s="63">
        <v>0</v>
      </c>
      <c r="CB157" s="63">
        <v>0</v>
      </c>
      <c r="CC157" s="63">
        <v>0</v>
      </c>
      <c r="CD157" s="63">
        <v>0</v>
      </c>
      <c r="CE157" s="63">
        <v>0</v>
      </c>
      <c r="CF157" s="63">
        <v>0</v>
      </c>
      <c r="CG157" s="63">
        <v>0</v>
      </c>
      <c r="CH157" s="63">
        <v>0</v>
      </c>
      <c r="CI157" s="63">
        <v>0</v>
      </c>
      <c r="CJ157" s="63">
        <v>0</v>
      </c>
      <c r="CK157" s="63">
        <v>0</v>
      </c>
      <c r="CL157" s="63">
        <v>0</v>
      </c>
      <c r="CM157" s="63">
        <v>0</v>
      </c>
      <c r="CN157" s="63">
        <v>0</v>
      </c>
      <c r="CO157" s="63">
        <v>0</v>
      </c>
      <c r="CP157" s="63">
        <v>0</v>
      </c>
      <c r="CQ157" s="63">
        <v>0</v>
      </c>
      <c r="CR157" s="63">
        <v>0</v>
      </c>
      <c r="CS157" s="63">
        <v>0</v>
      </c>
      <c r="CT157" s="63">
        <v>0</v>
      </c>
      <c r="CU157" s="63">
        <v>0</v>
      </c>
      <c r="CV157" s="63">
        <v>0</v>
      </c>
      <c r="CW157" s="63">
        <v>0</v>
      </c>
      <c r="CX157" s="63">
        <v>0</v>
      </c>
      <c r="CY157" s="63">
        <v>0</v>
      </c>
      <c r="CZ157" s="63">
        <v>0</v>
      </c>
      <c r="DA157" s="63">
        <v>0</v>
      </c>
      <c r="DB157" s="63">
        <v>0</v>
      </c>
      <c r="DC157" s="63">
        <v>0</v>
      </c>
      <c r="DD157" s="63">
        <v>0</v>
      </c>
      <c r="DE157" s="63">
        <v>0</v>
      </c>
      <c r="DF157" s="63">
        <v>0</v>
      </c>
      <c r="DG157" s="63">
        <v>0</v>
      </c>
      <c r="DH157" s="63">
        <v>0</v>
      </c>
      <c r="DI157" s="63">
        <v>0</v>
      </c>
      <c r="DJ157" s="63">
        <v>0</v>
      </c>
      <c r="DK157" s="63">
        <v>0</v>
      </c>
      <c r="DL157" s="63">
        <v>0</v>
      </c>
      <c r="DM157" s="63">
        <v>0</v>
      </c>
      <c r="DN157" s="63">
        <v>0</v>
      </c>
      <c r="DO157" s="63">
        <v>0</v>
      </c>
      <c r="DP157" s="63">
        <v>0</v>
      </c>
      <c r="DQ157" s="63">
        <v>0</v>
      </c>
      <c r="DR157" s="63">
        <v>0</v>
      </c>
      <c r="DS157" s="63">
        <v>0</v>
      </c>
      <c r="DT157" s="63">
        <v>0</v>
      </c>
      <c r="DU157" s="63">
        <v>0</v>
      </c>
      <c r="DV157" s="63">
        <v>0</v>
      </c>
    </row>
    <row r="158" spans="1:126" s="19" customFormat="1" ht="12" customHeight="1" x14ac:dyDescent="0.3">
      <c r="A158" s="189" t="s">
        <v>114</v>
      </c>
      <c r="B158" s="63">
        <v>0</v>
      </c>
      <c r="C158" s="63">
        <v>0</v>
      </c>
      <c r="D158" s="63">
        <v>0</v>
      </c>
      <c r="E158" s="63">
        <v>0</v>
      </c>
      <c r="F158" s="63">
        <v>0</v>
      </c>
      <c r="G158" s="63">
        <v>0</v>
      </c>
      <c r="H158" s="63">
        <v>0</v>
      </c>
      <c r="I158" s="63">
        <v>0</v>
      </c>
      <c r="J158" s="63">
        <v>3.5933656253000001</v>
      </c>
      <c r="K158" s="63">
        <v>1.0877297991999999</v>
      </c>
      <c r="L158" s="63">
        <v>0.52565016600000003</v>
      </c>
      <c r="M158" s="63">
        <v>1.5676526872000001</v>
      </c>
      <c r="N158" s="63">
        <v>0.39229322890000001</v>
      </c>
      <c r="O158" s="63">
        <v>2.2800031543000001</v>
      </c>
      <c r="P158" s="63">
        <v>1.1015158099</v>
      </c>
      <c r="Q158" s="63">
        <v>0.19962640370000001</v>
      </c>
      <c r="R158" s="63">
        <v>0.29183568980000002</v>
      </c>
      <c r="S158" s="63">
        <v>0.10284903889999999</v>
      </c>
      <c r="T158" s="63">
        <v>0.22479536829999999</v>
      </c>
      <c r="U158" s="63">
        <v>0.1881163478</v>
      </c>
      <c r="V158" s="63">
        <v>0.13227384089999999</v>
      </c>
      <c r="W158" s="63">
        <v>1.2346724099999999E-2</v>
      </c>
      <c r="X158" s="63">
        <v>0.4202999107</v>
      </c>
      <c r="Y158" s="63">
        <v>0.28883265530000002</v>
      </c>
      <c r="Z158" s="63">
        <v>1.8820340999999999E-3</v>
      </c>
      <c r="AA158" s="63">
        <v>8.9897741000000003E-3</v>
      </c>
      <c r="AB158" s="63">
        <v>2.7357642599999999E-2</v>
      </c>
      <c r="AC158" s="63">
        <v>0</v>
      </c>
      <c r="AD158" s="63">
        <v>0</v>
      </c>
      <c r="AE158" s="63">
        <v>0</v>
      </c>
      <c r="AF158" s="63">
        <v>0</v>
      </c>
      <c r="AG158" s="63">
        <v>2.09969344E-2</v>
      </c>
      <c r="AH158" s="63">
        <v>0</v>
      </c>
      <c r="AI158" s="63">
        <v>0.15046766980000001</v>
      </c>
      <c r="AJ158" s="63">
        <v>1.3095054700000001E-2</v>
      </c>
      <c r="AK158" s="63">
        <v>1.04082341E-2</v>
      </c>
      <c r="AL158" s="63">
        <v>1.5787812000000001E-3</v>
      </c>
      <c r="AM158" s="63">
        <v>2.2908134E-2</v>
      </c>
      <c r="AN158" s="63">
        <v>2.8052039999999999E-3</v>
      </c>
      <c r="AO158" s="63">
        <v>1.6207455E-3</v>
      </c>
      <c r="AP158" s="63">
        <v>6.4499220800000007E-2</v>
      </c>
      <c r="AQ158" s="63">
        <v>1.20433998E-2</v>
      </c>
      <c r="AR158" s="63">
        <v>0.13434371510000001</v>
      </c>
      <c r="AS158" s="63">
        <v>6.3827202599999994E-2</v>
      </c>
      <c r="AT158" s="63">
        <v>0.10952276850000001</v>
      </c>
      <c r="AU158" s="63">
        <v>1.9220622600000001E-2</v>
      </c>
      <c r="AV158" s="63">
        <v>9.3797919999999996E-3</v>
      </c>
      <c r="AW158" s="63">
        <v>6.8314897000000003E-3</v>
      </c>
      <c r="AX158" s="63">
        <v>5.5478699000000003E-3</v>
      </c>
      <c r="AY158" s="63">
        <v>5.5910543000000004E-3</v>
      </c>
      <c r="AZ158" s="63">
        <v>0</v>
      </c>
      <c r="BA158" s="63">
        <v>3.3181908000000003E-2</v>
      </c>
      <c r="BB158" s="63">
        <v>2.1045704500000002E-2</v>
      </c>
      <c r="BC158" s="63">
        <v>9.5558741000000003E-3</v>
      </c>
      <c r="BD158" s="63">
        <v>0</v>
      </c>
      <c r="BE158" s="63">
        <v>4.4165528999999997E-3</v>
      </c>
      <c r="BF158" s="63">
        <v>8.7632924000000008E-3</v>
      </c>
      <c r="BG158" s="63">
        <v>1.8719758900000001E-2</v>
      </c>
      <c r="BH158" s="63">
        <v>3.4165327000000002E-2</v>
      </c>
      <c r="BI158" s="63">
        <v>4.5493821800000001E-2</v>
      </c>
      <c r="BJ158" s="63">
        <v>6.4426856399999996E-2</v>
      </c>
      <c r="BK158" s="63">
        <v>6.8055431999999999E-2</v>
      </c>
      <c r="BL158" s="63">
        <v>2.5854789600000001E-2</v>
      </c>
      <c r="BM158" s="63">
        <v>6.1936374299999999E-2</v>
      </c>
      <c r="BN158" s="63">
        <v>1.5594241999999999E-2</v>
      </c>
      <c r="BO158" s="63">
        <v>6.7157783E-3</v>
      </c>
      <c r="BP158" s="63">
        <v>4.5080822999999997E-3</v>
      </c>
      <c r="BQ158" s="63">
        <v>0</v>
      </c>
      <c r="BR158" s="63">
        <v>1.7073322000000001E-3</v>
      </c>
      <c r="BS158" s="63">
        <v>1.3134972999999999E-3</v>
      </c>
      <c r="BT158" s="63">
        <v>4.0751399999999999E-4</v>
      </c>
      <c r="BU158" s="63">
        <v>3.6089866200000001E-2</v>
      </c>
      <c r="BV158" s="63">
        <v>4.25511311E-2</v>
      </c>
      <c r="BW158" s="63">
        <v>4.2973558299999999E-2</v>
      </c>
      <c r="BX158" s="63">
        <v>3.3426972399999998E-2</v>
      </c>
      <c r="BY158" s="63">
        <v>2.5573206099999999E-2</v>
      </c>
      <c r="BZ158" s="63">
        <v>2.51722466E-2</v>
      </c>
      <c r="CA158" s="63">
        <v>2.56328665E-2</v>
      </c>
      <c r="CB158" s="63">
        <v>1.7515787299999998E-2</v>
      </c>
      <c r="CC158" s="63">
        <v>1.673811E-2</v>
      </c>
      <c r="CD158" s="63">
        <v>8.9026099999999997E-2</v>
      </c>
      <c r="CE158" s="63">
        <v>6.2638200000000005E-2</v>
      </c>
      <c r="CF158" s="63">
        <v>5.4648000000000002E-2</v>
      </c>
      <c r="CG158" s="63">
        <v>9.7208713799999999E-2</v>
      </c>
      <c r="CH158" s="63">
        <v>0.1316358426</v>
      </c>
      <c r="CI158" s="63">
        <v>2.9097656E-2</v>
      </c>
      <c r="CJ158" s="63">
        <v>3.5695226500000003E-2</v>
      </c>
      <c r="CK158" s="63">
        <v>3.6324000000000003E-4</v>
      </c>
      <c r="CL158" s="63">
        <v>0.22627279240000001</v>
      </c>
      <c r="CM158" s="63">
        <v>0.4801736895</v>
      </c>
      <c r="CN158" s="63">
        <v>0.49154063129999997</v>
      </c>
      <c r="CO158" s="63">
        <v>0.50899461000000001</v>
      </c>
      <c r="CP158" s="63">
        <v>0.37120172299999998</v>
      </c>
      <c r="CQ158" s="63">
        <v>0.28955952619999997</v>
      </c>
      <c r="CR158" s="63">
        <v>0.27987385640000001</v>
      </c>
      <c r="CS158" s="63">
        <v>0.27785535519999999</v>
      </c>
      <c r="CT158" s="63">
        <v>0.11466969420000001</v>
      </c>
      <c r="CU158" s="63">
        <v>2.59635704E-2</v>
      </c>
      <c r="CV158" s="63">
        <v>3.9921193200000003E-2</v>
      </c>
      <c r="CW158" s="63">
        <v>6.9373437299999993E-2</v>
      </c>
      <c r="CX158" s="63">
        <v>0.1183510374</v>
      </c>
      <c r="CY158" s="63">
        <v>3.8925587499999997E-2</v>
      </c>
      <c r="CZ158" s="63">
        <v>5.9411067900000003E-2</v>
      </c>
      <c r="DA158" s="63">
        <v>5.37217288E-2</v>
      </c>
      <c r="DB158" s="63">
        <v>1.14516337E-2</v>
      </c>
      <c r="DC158" s="63">
        <v>1.9636548999999999E-3</v>
      </c>
      <c r="DD158" s="63">
        <v>2.8073339999999999E-3</v>
      </c>
      <c r="DE158" s="63">
        <v>2.8145016999999999E-3</v>
      </c>
      <c r="DF158" s="63">
        <v>2.5067520000000001E-3</v>
      </c>
      <c r="DG158" s="63">
        <v>3.7263546000000001E-3</v>
      </c>
      <c r="DH158" s="63">
        <v>1.09508529E-2</v>
      </c>
      <c r="DI158" s="63">
        <v>0.32717412639999999</v>
      </c>
      <c r="DJ158" s="63">
        <v>1.618595757</v>
      </c>
      <c r="DK158" s="63">
        <v>4.4683431404</v>
      </c>
      <c r="DL158" s="63">
        <v>5.9681399038</v>
      </c>
      <c r="DM158" s="63">
        <v>8.2807692186999997</v>
      </c>
      <c r="DN158" s="63">
        <v>7.6225137718999996</v>
      </c>
      <c r="DO158" s="63">
        <v>6.0426705639999998</v>
      </c>
      <c r="DP158" s="63">
        <v>6.4621438193999996</v>
      </c>
      <c r="DQ158" s="63">
        <v>12.3980826568</v>
      </c>
      <c r="DR158" s="63">
        <v>3.6236474273999999</v>
      </c>
      <c r="DS158" s="63">
        <v>1.5766331313999999</v>
      </c>
      <c r="DT158" s="63">
        <v>0.94175931089999998</v>
      </c>
      <c r="DU158" s="63">
        <v>1.1188084819999999</v>
      </c>
      <c r="DV158" s="63">
        <v>0.5915597561</v>
      </c>
    </row>
    <row r="159" spans="1:126" s="19" customFormat="1" ht="12" customHeight="1" x14ac:dyDescent="0.3">
      <c r="A159" s="190" t="s">
        <v>115</v>
      </c>
      <c r="B159" s="63">
        <v>0</v>
      </c>
      <c r="C159" s="63">
        <v>0</v>
      </c>
      <c r="D159" s="63">
        <v>0</v>
      </c>
      <c r="E159" s="63">
        <v>0</v>
      </c>
      <c r="F159" s="63">
        <v>0</v>
      </c>
      <c r="G159" s="63">
        <v>0</v>
      </c>
      <c r="H159" s="63">
        <v>0</v>
      </c>
      <c r="I159" s="63">
        <v>0</v>
      </c>
      <c r="J159" s="63">
        <v>3.5933656253000001</v>
      </c>
      <c r="K159" s="63">
        <v>1.0877297991999999</v>
      </c>
      <c r="L159" s="63">
        <v>0.52565016600000003</v>
      </c>
      <c r="M159" s="63">
        <v>1.5676526872000001</v>
      </c>
      <c r="N159" s="63">
        <v>0.39229322890000001</v>
      </c>
      <c r="O159" s="63">
        <v>2.2800031543000001</v>
      </c>
      <c r="P159" s="63">
        <v>1.1015158099</v>
      </c>
      <c r="Q159" s="63">
        <v>0.19962640370000001</v>
      </c>
      <c r="R159" s="63">
        <v>0.29183568980000002</v>
      </c>
      <c r="S159" s="63">
        <v>0.10284903889999999</v>
      </c>
      <c r="T159" s="63">
        <v>0.22479536829999999</v>
      </c>
      <c r="U159" s="63">
        <v>0.1881163478</v>
      </c>
      <c r="V159" s="63">
        <v>0.13227384089999999</v>
      </c>
      <c r="W159" s="63">
        <v>1.2346724099999999E-2</v>
      </c>
      <c r="X159" s="63">
        <v>0.4202999107</v>
      </c>
      <c r="Y159" s="63">
        <v>0.28883265530000002</v>
      </c>
      <c r="Z159" s="63">
        <v>1.8820340999999999E-3</v>
      </c>
      <c r="AA159" s="63">
        <v>8.9897741000000003E-3</v>
      </c>
      <c r="AB159" s="63">
        <v>2.7357642599999999E-2</v>
      </c>
      <c r="AC159" s="63">
        <v>0</v>
      </c>
      <c r="AD159" s="63">
        <v>0</v>
      </c>
      <c r="AE159" s="63">
        <v>0</v>
      </c>
      <c r="AF159" s="63">
        <v>0</v>
      </c>
      <c r="AG159" s="63">
        <v>2.09969344E-2</v>
      </c>
      <c r="AH159" s="63">
        <v>0</v>
      </c>
      <c r="AI159" s="63">
        <v>0.15046766980000001</v>
      </c>
      <c r="AJ159" s="63">
        <v>1.3095054700000001E-2</v>
      </c>
      <c r="AK159" s="63">
        <v>1.04082341E-2</v>
      </c>
      <c r="AL159" s="63">
        <v>1.5787812000000001E-3</v>
      </c>
      <c r="AM159" s="63">
        <v>2.2908134E-2</v>
      </c>
      <c r="AN159" s="63">
        <v>2.8052039999999999E-3</v>
      </c>
      <c r="AO159" s="63">
        <v>1.6207455E-3</v>
      </c>
      <c r="AP159" s="63">
        <v>6.4499220800000007E-2</v>
      </c>
      <c r="AQ159" s="63">
        <v>1.20433998E-2</v>
      </c>
      <c r="AR159" s="63">
        <v>0.13434371510000001</v>
      </c>
      <c r="AS159" s="63">
        <v>6.3827202599999994E-2</v>
      </c>
      <c r="AT159" s="63">
        <v>0.10952276850000001</v>
      </c>
      <c r="AU159" s="63">
        <v>1.9220622600000001E-2</v>
      </c>
      <c r="AV159" s="63">
        <v>9.3797919999999996E-3</v>
      </c>
      <c r="AW159" s="63">
        <v>6.8314897000000003E-3</v>
      </c>
      <c r="AX159" s="63">
        <v>5.5478699000000003E-3</v>
      </c>
      <c r="AY159" s="63">
        <v>5.5910543000000004E-3</v>
      </c>
      <c r="AZ159" s="63">
        <v>0</v>
      </c>
      <c r="BA159" s="63">
        <v>3.3181908000000003E-2</v>
      </c>
      <c r="BB159" s="63">
        <v>2.1045704500000002E-2</v>
      </c>
      <c r="BC159" s="63">
        <v>9.5558741000000003E-3</v>
      </c>
      <c r="BD159" s="63">
        <v>0</v>
      </c>
      <c r="BE159" s="63">
        <v>4.4165528999999997E-3</v>
      </c>
      <c r="BF159" s="63">
        <v>8.7632924000000008E-3</v>
      </c>
      <c r="BG159" s="63">
        <v>1.8719758900000001E-2</v>
      </c>
      <c r="BH159" s="63">
        <v>3.4165327000000002E-2</v>
      </c>
      <c r="BI159" s="63">
        <v>4.5493821800000001E-2</v>
      </c>
      <c r="BJ159" s="63">
        <v>6.4426856399999996E-2</v>
      </c>
      <c r="BK159" s="63">
        <v>6.8055431999999999E-2</v>
      </c>
      <c r="BL159" s="63">
        <v>2.5854789600000001E-2</v>
      </c>
      <c r="BM159" s="63">
        <v>6.1936374299999999E-2</v>
      </c>
      <c r="BN159" s="63">
        <v>1.5594241999999999E-2</v>
      </c>
      <c r="BO159" s="63">
        <v>6.7157783E-3</v>
      </c>
      <c r="BP159" s="63">
        <v>4.5080822999999997E-3</v>
      </c>
      <c r="BQ159" s="63">
        <v>0</v>
      </c>
      <c r="BR159" s="63">
        <v>1.7073322000000001E-3</v>
      </c>
      <c r="BS159" s="63">
        <v>1.3134972999999999E-3</v>
      </c>
      <c r="BT159" s="63">
        <v>4.0751399999999999E-4</v>
      </c>
      <c r="BU159" s="63">
        <v>3.6089866200000001E-2</v>
      </c>
      <c r="BV159" s="63">
        <v>4.2165000000000001E-2</v>
      </c>
      <c r="BW159" s="63">
        <v>4.2633499999999998E-2</v>
      </c>
      <c r="BX159" s="63">
        <v>3.3164949999999999E-2</v>
      </c>
      <c r="BY159" s="63">
        <v>2.525676E-2</v>
      </c>
      <c r="BZ159" s="63">
        <v>2.4707699999999999E-2</v>
      </c>
      <c r="CA159" s="63">
        <v>2.4982230000000001E-2</v>
      </c>
      <c r="CB159" s="63">
        <v>1.7020859999999999E-2</v>
      </c>
      <c r="CC159" s="63">
        <v>1.6476190000000002E-2</v>
      </c>
      <c r="CD159" s="63">
        <v>8.9026099999999997E-2</v>
      </c>
      <c r="CE159" s="63">
        <v>6.2638200000000005E-2</v>
      </c>
      <c r="CF159" s="63">
        <v>5.4648000000000002E-2</v>
      </c>
      <c r="CG159" s="63">
        <v>9.7184319500000005E-2</v>
      </c>
      <c r="CH159" s="63">
        <v>0.1316358426</v>
      </c>
      <c r="CI159" s="63">
        <v>2.9097656E-2</v>
      </c>
      <c r="CJ159" s="63">
        <v>3.5695226500000003E-2</v>
      </c>
      <c r="CK159" s="63">
        <v>3.6324000000000003E-4</v>
      </c>
      <c r="CL159" s="63">
        <v>0.22645172999999999</v>
      </c>
      <c r="CM159" s="63">
        <v>0.49325446000000001</v>
      </c>
      <c r="CN159" s="63">
        <v>0.49864091999999999</v>
      </c>
      <c r="CO159" s="63">
        <v>0.50899461000000001</v>
      </c>
      <c r="CP159" s="63">
        <v>0.37120172299999998</v>
      </c>
      <c r="CQ159" s="63">
        <v>0.28955952619999997</v>
      </c>
      <c r="CR159" s="63">
        <v>0.27987385640000001</v>
      </c>
      <c r="CS159" s="63">
        <v>0.27409709859999998</v>
      </c>
      <c r="CT159" s="63">
        <v>9.3224603599999997E-2</v>
      </c>
      <c r="CU159" s="63">
        <v>0</v>
      </c>
      <c r="CV159" s="63">
        <v>5.3529082E-3</v>
      </c>
      <c r="CW159" s="63">
        <v>1.26630218E-2</v>
      </c>
      <c r="CX159" s="63">
        <v>1.7938054200000001E-2</v>
      </c>
      <c r="CY159" s="63">
        <v>1.8524116699999999E-2</v>
      </c>
      <c r="CZ159" s="63">
        <v>2.2837984299999999E-2</v>
      </c>
      <c r="DA159" s="63">
        <v>1.26975206E-2</v>
      </c>
      <c r="DB159" s="63">
        <v>7.0585910000000003E-3</v>
      </c>
      <c r="DC159" s="63">
        <v>1.4679878999999999E-3</v>
      </c>
      <c r="DD159" s="63">
        <v>1.5211459999999999E-3</v>
      </c>
      <c r="DE159" s="63">
        <v>6.9780880000000001E-4</v>
      </c>
      <c r="DF159" s="63">
        <v>8.3409059999999999E-4</v>
      </c>
      <c r="DG159" s="63">
        <v>8.8833170000000004E-4</v>
      </c>
      <c r="DH159" s="63">
        <v>7.3668105000000003E-3</v>
      </c>
      <c r="DI159" s="63">
        <v>3.79058668E-2</v>
      </c>
      <c r="DJ159" s="63">
        <v>3.9431460299999999E-2</v>
      </c>
      <c r="DK159" s="63">
        <v>0.43499171800000003</v>
      </c>
      <c r="DL159" s="63">
        <v>5.7281557599999998E-2</v>
      </c>
      <c r="DM159" s="63">
        <v>6.4390582500000001E-2</v>
      </c>
      <c r="DN159" s="63">
        <v>6.3939194099999999E-2</v>
      </c>
      <c r="DO159" s="63">
        <v>9.0660978000000003E-2</v>
      </c>
      <c r="DP159" s="63">
        <v>0.86696976110000001</v>
      </c>
      <c r="DQ159" s="63">
        <v>1.6743994263999999</v>
      </c>
      <c r="DR159" s="63">
        <v>1.2116184559000001</v>
      </c>
      <c r="DS159" s="63">
        <v>0.57856544700000001</v>
      </c>
      <c r="DT159" s="63">
        <v>8.1018078199999996E-2</v>
      </c>
      <c r="DU159" s="63">
        <v>0.2466308347</v>
      </c>
      <c r="DV159" s="63">
        <v>6.5318755199999995E-2</v>
      </c>
    </row>
    <row r="160" spans="1:126" s="19" customFormat="1" ht="12" customHeight="1" x14ac:dyDescent="0.3">
      <c r="A160" s="190" t="s">
        <v>116</v>
      </c>
      <c r="B160" s="63">
        <v>0</v>
      </c>
      <c r="C160" s="63">
        <v>0</v>
      </c>
      <c r="D160" s="63">
        <v>0</v>
      </c>
      <c r="E160" s="63">
        <v>0</v>
      </c>
      <c r="F160" s="63">
        <v>0</v>
      </c>
      <c r="G160" s="63">
        <v>0</v>
      </c>
      <c r="H160" s="63">
        <v>0</v>
      </c>
      <c r="I160" s="63">
        <v>0</v>
      </c>
      <c r="J160" s="63">
        <v>0</v>
      </c>
      <c r="K160" s="63">
        <v>0</v>
      </c>
      <c r="L160" s="63">
        <v>0</v>
      </c>
      <c r="M160" s="63">
        <v>0</v>
      </c>
      <c r="N160" s="63">
        <v>0</v>
      </c>
      <c r="O160" s="63">
        <v>0</v>
      </c>
      <c r="P160" s="63">
        <v>0</v>
      </c>
      <c r="Q160" s="63">
        <v>0</v>
      </c>
      <c r="R160" s="63">
        <v>0</v>
      </c>
      <c r="S160" s="63">
        <v>0</v>
      </c>
      <c r="T160" s="63">
        <v>0</v>
      </c>
      <c r="U160" s="63">
        <v>0</v>
      </c>
      <c r="V160" s="63">
        <v>0</v>
      </c>
      <c r="W160" s="63">
        <v>0</v>
      </c>
      <c r="X160" s="63">
        <v>0</v>
      </c>
      <c r="Y160" s="63">
        <v>0</v>
      </c>
      <c r="Z160" s="63">
        <v>0</v>
      </c>
      <c r="AA160" s="63">
        <v>0</v>
      </c>
      <c r="AB160" s="63">
        <v>0</v>
      </c>
      <c r="AC160" s="63">
        <v>0</v>
      </c>
      <c r="AD160" s="63">
        <v>0</v>
      </c>
      <c r="AE160" s="63">
        <v>0</v>
      </c>
      <c r="AF160" s="63">
        <v>0</v>
      </c>
      <c r="AG160" s="63">
        <v>0</v>
      </c>
      <c r="AH160" s="63">
        <v>0</v>
      </c>
      <c r="AI160" s="63">
        <v>0</v>
      </c>
      <c r="AJ160" s="63">
        <v>0</v>
      </c>
      <c r="AK160" s="63">
        <v>0</v>
      </c>
      <c r="AL160" s="63">
        <v>0</v>
      </c>
      <c r="AM160" s="63">
        <v>0</v>
      </c>
      <c r="AN160" s="63">
        <v>0</v>
      </c>
      <c r="AO160" s="63">
        <v>0</v>
      </c>
      <c r="AP160" s="63">
        <v>0</v>
      </c>
      <c r="AQ160" s="63">
        <v>0</v>
      </c>
      <c r="AR160" s="63">
        <v>0</v>
      </c>
      <c r="AS160" s="63">
        <v>0</v>
      </c>
      <c r="AT160" s="63">
        <v>0</v>
      </c>
      <c r="AU160" s="63">
        <v>0</v>
      </c>
      <c r="AV160" s="63">
        <v>0</v>
      </c>
      <c r="AW160" s="63">
        <v>0</v>
      </c>
      <c r="AX160" s="63">
        <v>0</v>
      </c>
      <c r="AY160" s="63">
        <v>0</v>
      </c>
      <c r="AZ160" s="63">
        <v>0</v>
      </c>
      <c r="BA160" s="63">
        <v>0</v>
      </c>
      <c r="BB160" s="63">
        <v>0</v>
      </c>
      <c r="BC160" s="63">
        <v>0</v>
      </c>
      <c r="BD160" s="63">
        <v>0</v>
      </c>
      <c r="BE160" s="63">
        <v>0</v>
      </c>
      <c r="BF160" s="63">
        <v>0</v>
      </c>
      <c r="BG160" s="63">
        <v>0</v>
      </c>
      <c r="BH160" s="63">
        <v>0</v>
      </c>
      <c r="BI160" s="63">
        <v>0</v>
      </c>
      <c r="BJ160" s="63">
        <v>0</v>
      </c>
      <c r="BK160" s="63">
        <v>0</v>
      </c>
      <c r="BL160" s="63">
        <v>0</v>
      </c>
      <c r="BM160" s="63">
        <v>0</v>
      </c>
      <c r="BN160" s="63">
        <v>0</v>
      </c>
      <c r="BO160" s="63">
        <v>0</v>
      </c>
      <c r="BP160" s="63">
        <v>0</v>
      </c>
      <c r="BQ160" s="63">
        <v>0</v>
      </c>
      <c r="BR160" s="63">
        <v>0</v>
      </c>
      <c r="BS160" s="63">
        <v>0</v>
      </c>
      <c r="BT160" s="63">
        <v>0</v>
      </c>
      <c r="BU160" s="63">
        <v>0</v>
      </c>
      <c r="BV160" s="63">
        <v>3.8613109999999999E-4</v>
      </c>
      <c r="BW160" s="63">
        <v>3.4005830000000001E-4</v>
      </c>
      <c r="BX160" s="63">
        <v>2.6202240000000002E-4</v>
      </c>
      <c r="BY160" s="63">
        <v>3.1644609999999999E-4</v>
      </c>
      <c r="BZ160" s="63">
        <v>4.6454660000000002E-4</v>
      </c>
      <c r="CA160" s="63">
        <v>6.5063649999999996E-4</v>
      </c>
      <c r="CB160" s="63">
        <v>4.9492730000000003E-4</v>
      </c>
      <c r="CC160" s="63">
        <v>2.6192000000000001E-4</v>
      </c>
      <c r="CD160" s="63">
        <v>0</v>
      </c>
      <c r="CE160" s="63">
        <v>0</v>
      </c>
      <c r="CF160" s="63">
        <v>0</v>
      </c>
      <c r="CG160" s="63">
        <v>2.4394300000000001E-5</v>
      </c>
      <c r="CH160" s="63">
        <v>0</v>
      </c>
      <c r="CI160" s="63">
        <v>0</v>
      </c>
      <c r="CJ160" s="63">
        <v>0</v>
      </c>
      <c r="CK160" s="63">
        <v>0</v>
      </c>
      <c r="CL160" s="63">
        <v>-1.7893760000000001E-4</v>
      </c>
      <c r="CM160" s="63">
        <v>-1.30807705E-2</v>
      </c>
      <c r="CN160" s="63">
        <v>-7.1002887000000004E-3</v>
      </c>
      <c r="CO160" s="63">
        <v>0</v>
      </c>
      <c r="CP160" s="63">
        <v>0</v>
      </c>
      <c r="CQ160" s="63">
        <v>0</v>
      </c>
      <c r="CR160" s="63">
        <v>0</v>
      </c>
      <c r="CS160" s="63">
        <v>3.7582566E-3</v>
      </c>
      <c r="CT160" s="63">
        <v>2.1445090600000001E-2</v>
      </c>
      <c r="CU160" s="63">
        <v>2.59635704E-2</v>
      </c>
      <c r="CV160" s="63">
        <v>3.4568284999999997E-2</v>
      </c>
      <c r="CW160" s="63">
        <v>5.67104155E-2</v>
      </c>
      <c r="CX160" s="63">
        <v>0.1004129832</v>
      </c>
      <c r="CY160" s="63">
        <v>2.0401470800000002E-2</v>
      </c>
      <c r="CZ160" s="63">
        <v>3.65730836E-2</v>
      </c>
      <c r="DA160" s="63">
        <v>4.1024208200000002E-2</v>
      </c>
      <c r="DB160" s="63">
        <v>4.3930426999999996E-3</v>
      </c>
      <c r="DC160" s="63">
        <v>4.9566699999999998E-4</v>
      </c>
      <c r="DD160" s="63">
        <v>1.286188E-3</v>
      </c>
      <c r="DE160" s="63">
        <v>2.1166929000000002E-3</v>
      </c>
      <c r="DF160" s="63">
        <v>1.6726613999999999E-3</v>
      </c>
      <c r="DG160" s="63">
        <v>2.8380228999999998E-3</v>
      </c>
      <c r="DH160" s="63">
        <v>3.5840424000000001E-3</v>
      </c>
      <c r="DI160" s="63">
        <v>0.28926825960000002</v>
      </c>
      <c r="DJ160" s="63">
        <v>1.5791642966999999</v>
      </c>
      <c r="DK160" s="63">
        <v>4.0333514224</v>
      </c>
      <c r="DL160" s="63">
        <v>5.9108583462000004</v>
      </c>
      <c r="DM160" s="63">
        <v>8.2163786362</v>
      </c>
      <c r="DN160" s="63">
        <v>7.5585745778</v>
      </c>
      <c r="DO160" s="63">
        <v>5.952009586</v>
      </c>
      <c r="DP160" s="63">
        <v>5.5951740582999996</v>
      </c>
      <c r="DQ160" s="63">
        <v>10.723683230400001</v>
      </c>
      <c r="DR160" s="63">
        <v>2.4120289714999998</v>
      </c>
      <c r="DS160" s="63">
        <v>0.99806768440000004</v>
      </c>
      <c r="DT160" s="63">
        <v>0.86074123270000003</v>
      </c>
      <c r="DU160" s="63">
        <v>0.87217764730000003</v>
      </c>
      <c r="DV160" s="63">
        <v>0.52624100090000003</v>
      </c>
    </row>
    <row r="161" spans="1:126" s="17" customFormat="1" ht="12" customHeight="1" x14ac:dyDescent="0.3">
      <c r="A161" s="189" t="s">
        <v>117</v>
      </c>
      <c r="B161" s="63">
        <v>0</v>
      </c>
      <c r="C161" s="63">
        <v>0</v>
      </c>
      <c r="D161" s="63">
        <v>0</v>
      </c>
      <c r="E161" s="63">
        <v>0</v>
      </c>
      <c r="F161" s="63">
        <v>0</v>
      </c>
      <c r="G161" s="63">
        <v>0</v>
      </c>
      <c r="H161" s="63">
        <v>0</v>
      </c>
      <c r="I161" s="63">
        <v>0</v>
      </c>
      <c r="J161" s="63">
        <v>0</v>
      </c>
      <c r="K161" s="63">
        <v>0.60258940169999997</v>
      </c>
      <c r="L161" s="63">
        <v>0</v>
      </c>
      <c r="M161" s="63">
        <v>0.68563292210000004</v>
      </c>
      <c r="N161" s="63">
        <v>0</v>
      </c>
      <c r="O161" s="63">
        <v>0</v>
      </c>
      <c r="P161" s="63">
        <v>0</v>
      </c>
      <c r="Q161" s="63">
        <v>0</v>
      </c>
      <c r="R161" s="63">
        <v>0</v>
      </c>
      <c r="S161" s="63">
        <v>0</v>
      </c>
      <c r="T161" s="63">
        <v>0</v>
      </c>
      <c r="U161" s="63">
        <v>0</v>
      </c>
      <c r="V161" s="63">
        <v>0</v>
      </c>
      <c r="W161" s="63">
        <v>0</v>
      </c>
      <c r="X161" s="63">
        <v>0</v>
      </c>
      <c r="Y161" s="63">
        <v>0</v>
      </c>
      <c r="Z161" s="63">
        <v>0</v>
      </c>
      <c r="AA161" s="63">
        <v>0</v>
      </c>
      <c r="AB161" s="63">
        <v>0</v>
      </c>
      <c r="AC161" s="63">
        <v>0</v>
      </c>
      <c r="AD161" s="63">
        <v>0</v>
      </c>
      <c r="AE161" s="63">
        <v>0</v>
      </c>
      <c r="AF161" s="63">
        <v>0</v>
      </c>
      <c r="AG161" s="63">
        <v>0</v>
      </c>
      <c r="AH161" s="63">
        <v>0</v>
      </c>
      <c r="AI161" s="63">
        <v>0</v>
      </c>
      <c r="AJ161" s="63">
        <v>0</v>
      </c>
      <c r="AK161" s="63">
        <v>0</v>
      </c>
      <c r="AL161" s="63">
        <v>0</v>
      </c>
      <c r="AM161" s="63">
        <v>0</v>
      </c>
      <c r="AN161" s="63">
        <v>0</v>
      </c>
      <c r="AO161" s="63">
        <v>0</v>
      </c>
      <c r="AP161" s="63">
        <v>0</v>
      </c>
      <c r="AQ161" s="63">
        <v>0</v>
      </c>
      <c r="AR161" s="63">
        <v>0</v>
      </c>
      <c r="AS161" s="63">
        <v>0</v>
      </c>
      <c r="AT161" s="63">
        <v>0</v>
      </c>
      <c r="AU161" s="63">
        <v>0</v>
      </c>
      <c r="AV161" s="63">
        <v>0</v>
      </c>
      <c r="AW161" s="63">
        <v>0</v>
      </c>
      <c r="AX161" s="63">
        <v>0</v>
      </c>
      <c r="AY161" s="63">
        <v>0</v>
      </c>
      <c r="AZ161" s="63">
        <v>0</v>
      </c>
      <c r="BA161" s="63">
        <v>0</v>
      </c>
      <c r="BB161" s="63">
        <v>0</v>
      </c>
      <c r="BC161" s="63">
        <v>0</v>
      </c>
      <c r="BD161" s="63">
        <v>0</v>
      </c>
      <c r="BE161" s="63">
        <v>0</v>
      </c>
      <c r="BF161" s="63">
        <v>0</v>
      </c>
      <c r="BG161" s="63">
        <v>0</v>
      </c>
      <c r="BH161" s="63">
        <v>0</v>
      </c>
      <c r="BI161" s="63">
        <v>0</v>
      </c>
      <c r="BJ161" s="63">
        <v>0</v>
      </c>
      <c r="BK161" s="63">
        <v>0</v>
      </c>
      <c r="BL161" s="63">
        <v>0</v>
      </c>
      <c r="BM161" s="63">
        <v>0</v>
      </c>
      <c r="BN161" s="63">
        <v>0</v>
      </c>
      <c r="BO161" s="63">
        <v>0</v>
      </c>
      <c r="BP161" s="63">
        <v>0</v>
      </c>
      <c r="BQ161" s="63">
        <v>0</v>
      </c>
      <c r="BR161" s="63">
        <v>8.2550000000000001E-5</v>
      </c>
      <c r="BS161" s="63">
        <v>7.9739899999999999E-5</v>
      </c>
      <c r="BT161" s="63">
        <v>0</v>
      </c>
      <c r="BU161" s="63">
        <v>0</v>
      </c>
      <c r="BV161" s="63">
        <v>0</v>
      </c>
      <c r="BW161" s="63">
        <v>0</v>
      </c>
      <c r="BX161" s="63">
        <v>0</v>
      </c>
      <c r="BY161" s="63">
        <v>0</v>
      </c>
      <c r="BZ161" s="63">
        <v>0</v>
      </c>
      <c r="CA161" s="63">
        <v>0</v>
      </c>
      <c r="CB161" s="63">
        <v>0</v>
      </c>
      <c r="CC161" s="63">
        <v>0</v>
      </c>
      <c r="CD161" s="63">
        <v>0</v>
      </c>
      <c r="CE161" s="63">
        <v>0</v>
      </c>
      <c r="CF161" s="63">
        <v>0</v>
      </c>
      <c r="CG161" s="63">
        <v>0</v>
      </c>
      <c r="CH161" s="63">
        <v>0</v>
      </c>
      <c r="CI161" s="63">
        <v>0</v>
      </c>
      <c r="CJ161" s="63">
        <v>0</v>
      </c>
      <c r="CK161" s="63">
        <v>0</v>
      </c>
      <c r="CL161" s="63">
        <v>0</v>
      </c>
      <c r="CM161" s="63">
        <v>0</v>
      </c>
      <c r="CN161" s="63">
        <v>0</v>
      </c>
      <c r="CO161" s="63">
        <v>0</v>
      </c>
      <c r="CP161" s="63">
        <v>0</v>
      </c>
      <c r="CQ161" s="63">
        <v>0</v>
      </c>
      <c r="CR161" s="63">
        <v>0</v>
      </c>
      <c r="CS161" s="63">
        <v>0</v>
      </c>
      <c r="CT161" s="63">
        <v>0</v>
      </c>
      <c r="CU161" s="63">
        <v>0</v>
      </c>
      <c r="CV161" s="63">
        <v>0</v>
      </c>
      <c r="CW161" s="63">
        <v>0</v>
      </c>
      <c r="CX161" s="63">
        <v>0</v>
      </c>
      <c r="CY161" s="63">
        <v>0</v>
      </c>
      <c r="CZ161" s="63">
        <v>0</v>
      </c>
      <c r="DA161" s="63">
        <v>0</v>
      </c>
      <c r="DB161" s="63">
        <v>0</v>
      </c>
      <c r="DC161" s="63">
        <v>0</v>
      </c>
      <c r="DD161" s="63">
        <v>0</v>
      </c>
      <c r="DE161" s="63">
        <v>0</v>
      </c>
      <c r="DF161" s="63">
        <v>0</v>
      </c>
      <c r="DG161" s="63">
        <v>0</v>
      </c>
      <c r="DH161" s="63">
        <v>0</v>
      </c>
      <c r="DI161" s="63">
        <v>0</v>
      </c>
      <c r="DJ161" s="63">
        <v>0</v>
      </c>
      <c r="DK161" s="63">
        <v>0</v>
      </c>
      <c r="DL161" s="63">
        <v>0</v>
      </c>
      <c r="DM161" s="63">
        <v>0</v>
      </c>
      <c r="DN161" s="63">
        <v>0</v>
      </c>
      <c r="DO161" s="63">
        <v>0</v>
      </c>
      <c r="DP161" s="63">
        <v>1.356218E-3</v>
      </c>
      <c r="DQ161" s="63">
        <v>1.4263835E-3</v>
      </c>
      <c r="DR161" s="63">
        <v>1.2377684599999999E-2</v>
      </c>
      <c r="DS161" s="63">
        <v>0</v>
      </c>
      <c r="DT161" s="63">
        <v>8.1660000000000001E-4</v>
      </c>
      <c r="DU161" s="63">
        <v>2.27772E-3</v>
      </c>
      <c r="DV161" s="63">
        <v>3.42625E-3</v>
      </c>
    </row>
    <row r="162" spans="1:126" s="17" customFormat="1" ht="12" customHeight="1" x14ac:dyDescent="0.3">
      <c r="A162" s="189" t="s">
        <v>118</v>
      </c>
      <c r="B162" s="63">
        <v>0</v>
      </c>
      <c r="C162" s="63">
        <v>0</v>
      </c>
      <c r="D162" s="63">
        <v>0</v>
      </c>
      <c r="E162" s="63">
        <v>0</v>
      </c>
      <c r="F162" s="63">
        <v>0</v>
      </c>
      <c r="G162" s="63">
        <v>0</v>
      </c>
      <c r="H162" s="63">
        <v>0</v>
      </c>
      <c r="I162" s="63">
        <v>0</v>
      </c>
      <c r="J162" s="63">
        <v>1.9345754699999999E-2</v>
      </c>
      <c r="K162" s="63">
        <v>1.9503633E-3</v>
      </c>
      <c r="L162" s="63">
        <v>0.84671013110000004</v>
      </c>
      <c r="M162" s="63">
        <v>8.6307865100000006E-2</v>
      </c>
      <c r="N162" s="63">
        <v>1.4900813606000001</v>
      </c>
      <c r="O162" s="63">
        <v>0.97013460039999999</v>
      </c>
      <c r="P162" s="63">
        <v>1.2476336586000001</v>
      </c>
      <c r="Q162" s="63">
        <v>1.356038592</v>
      </c>
      <c r="R162" s="63">
        <v>0.79552198169999999</v>
      </c>
      <c r="S162" s="63">
        <v>1.0570448748000001</v>
      </c>
      <c r="T162" s="63">
        <v>1.1389517782</v>
      </c>
      <c r="U162" s="63">
        <v>0.97313090540000002</v>
      </c>
      <c r="V162" s="63">
        <v>1.988903911</v>
      </c>
      <c r="W162" s="63">
        <v>5.5660945238000004</v>
      </c>
      <c r="X162" s="63">
        <v>6.4624665640999996</v>
      </c>
      <c r="Y162" s="63">
        <v>3.4519980136999999</v>
      </c>
      <c r="Z162" s="63">
        <v>0.4655675984</v>
      </c>
      <c r="AA162" s="63">
        <v>9.8976845797999999</v>
      </c>
      <c r="AB162" s="63">
        <v>0.1034817256</v>
      </c>
      <c r="AC162" s="63">
        <v>0.17744792279999999</v>
      </c>
      <c r="AD162" s="63">
        <v>1.8009747900000001E-2</v>
      </c>
      <c r="AE162" s="63">
        <v>2.9867553449000002</v>
      </c>
      <c r="AF162" s="63">
        <v>2.4574732500000002E-2</v>
      </c>
      <c r="AG162" s="63">
        <v>6.6445863499999994E-2</v>
      </c>
      <c r="AH162" s="63">
        <v>0.23826465820000001</v>
      </c>
      <c r="AI162" s="63">
        <v>1.2210348E-3</v>
      </c>
      <c r="AJ162" s="63">
        <v>3.4631347600000001E-2</v>
      </c>
      <c r="AK162" s="63">
        <v>3.7758650000000002E-4</v>
      </c>
      <c r="AL162" s="63">
        <v>0.23509013670000001</v>
      </c>
      <c r="AM162" s="63">
        <v>0.24155383790000001</v>
      </c>
      <c r="AN162" s="63">
        <v>0.22869777190000001</v>
      </c>
      <c r="AO162" s="63">
        <v>0.2304824483</v>
      </c>
      <c r="AP162" s="63">
        <v>8.0372876199999999E-2</v>
      </c>
      <c r="AQ162" s="63">
        <v>8.4487909700000002E-2</v>
      </c>
      <c r="AR162" s="63">
        <v>8.5100071099999994E-2</v>
      </c>
      <c r="AS162" s="63">
        <v>8.6569091599999995E-2</v>
      </c>
      <c r="AT162" s="63">
        <v>0.38186758110000002</v>
      </c>
      <c r="AU162" s="63">
        <v>0.37992932190000001</v>
      </c>
      <c r="AV162" s="63">
        <v>0.3749432539</v>
      </c>
      <c r="AW162" s="63">
        <v>0.38647444720000002</v>
      </c>
      <c r="AX162" s="63">
        <v>0.158511549</v>
      </c>
      <c r="AY162" s="63">
        <v>0.17347746519999999</v>
      </c>
      <c r="AZ162" s="63">
        <v>0.19820338949999999</v>
      </c>
      <c r="BA162" s="63">
        <v>0.19618290220000001</v>
      </c>
      <c r="BB162" s="63">
        <v>0.1280858332</v>
      </c>
      <c r="BC162" s="63">
        <v>0.17977124920000001</v>
      </c>
      <c r="BD162" s="63">
        <v>0.77872797859999998</v>
      </c>
      <c r="BE162" s="63">
        <v>0.73065991770000005</v>
      </c>
      <c r="BF162" s="63">
        <v>0.31227397620000003</v>
      </c>
      <c r="BG162" s="63">
        <v>1.1433012229999999</v>
      </c>
      <c r="BH162" s="63">
        <v>1.2024286931999999</v>
      </c>
      <c r="BI162" s="63">
        <v>0.35568556569999998</v>
      </c>
      <c r="BJ162" s="63">
        <v>0.29839572959999999</v>
      </c>
      <c r="BK162" s="63">
        <v>0.1985951004</v>
      </c>
      <c r="BL162" s="63">
        <v>0.18627646549999999</v>
      </c>
      <c r="BM162" s="63">
        <v>0.18826079840000001</v>
      </c>
      <c r="BN162" s="63">
        <v>7.3840488199999998E-2</v>
      </c>
      <c r="BO162" s="63">
        <v>8.1808689300000001E-2</v>
      </c>
      <c r="BP162" s="63">
        <v>0.14662619490000001</v>
      </c>
      <c r="BQ162" s="63">
        <v>7.9256295399999996E-2</v>
      </c>
      <c r="BR162" s="63">
        <v>5.4284217699999998E-2</v>
      </c>
      <c r="BS162" s="63">
        <v>2.69913432E-2</v>
      </c>
      <c r="BT162" s="63">
        <v>4.2087965099999999E-2</v>
      </c>
      <c r="BU162" s="63">
        <v>4.3672228299999998E-2</v>
      </c>
      <c r="BV162" s="63">
        <v>4.5837287599999998E-2</v>
      </c>
      <c r="BW162" s="63">
        <v>4.99685676E-2</v>
      </c>
      <c r="BX162" s="63">
        <v>5.2750310299999999E-2</v>
      </c>
      <c r="BY162" s="63">
        <v>3.6544837999999999E-3</v>
      </c>
      <c r="BZ162" s="63">
        <v>3.1665177E-3</v>
      </c>
      <c r="CA162" s="63">
        <v>1.7008141800000001E-2</v>
      </c>
      <c r="CB162" s="63">
        <v>0.15157713989999999</v>
      </c>
      <c r="CC162" s="63">
        <v>0.11841586029999999</v>
      </c>
      <c r="CD162" s="63">
        <v>4.7765252100000002E-2</v>
      </c>
      <c r="CE162" s="63">
        <v>2.0187855300000002E-2</v>
      </c>
      <c r="CF162" s="63">
        <v>3.0113463199999999E-2</v>
      </c>
      <c r="CG162" s="63">
        <v>4.3069969100000001E-2</v>
      </c>
      <c r="CH162" s="63">
        <v>3.4583823299999997E-2</v>
      </c>
      <c r="CI162" s="63">
        <v>6.4604743500000006E-2</v>
      </c>
      <c r="CJ162" s="63">
        <v>8.8905817299999995E-2</v>
      </c>
      <c r="CK162" s="63">
        <v>0.2125483564</v>
      </c>
      <c r="CL162" s="63">
        <v>0.26654323470000002</v>
      </c>
      <c r="CM162" s="63">
        <v>8.1352321199999994E-2</v>
      </c>
      <c r="CN162" s="63">
        <v>0.1579878049</v>
      </c>
      <c r="CO162" s="63">
        <v>0.23158166420000001</v>
      </c>
      <c r="CP162" s="63">
        <v>0.42774590289999997</v>
      </c>
      <c r="CQ162" s="63">
        <v>0.76269073649999997</v>
      </c>
      <c r="CR162" s="63">
        <v>0.64807711749999997</v>
      </c>
      <c r="CS162" s="63">
        <v>0.62038287150000004</v>
      </c>
      <c r="CT162" s="63">
        <v>1.7829089306000001</v>
      </c>
      <c r="CU162" s="63">
        <v>2.2757932581000002</v>
      </c>
      <c r="CV162" s="63">
        <v>1.6684328698999999</v>
      </c>
      <c r="CW162" s="63">
        <v>0.64794875959999998</v>
      </c>
      <c r="CX162" s="63">
        <v>9.31000092E-2</v>
      </c>
      <c r="CY162" s="63">
        <v>7.9278241299999996E-2</v>
      </c>
      <c r="CZ162" s="63">
        <v>1.4567070499999999E-2</v>
      </c>
      <c r="DA162" s="63">
        <v>7.5439141000000001E-3</v>
      </c>
      <c r="DB162" s="63">
        <v>8.1195151000000004E-3</v>
      </c>
      <c r="DC162" s="63">
        <v>6.5526168000000001E-3</v>
      </c>
      <c r="DD162" s="63">
        <v>3.8942489000000002E-3</v>
      </c>
      <c r="DE162" s="63">
        <v>-5.8501121599999997E-2</v>
      </c>
      <c r="DF162" s="63">
        <v>1.42713023E-2</v>
      </c>
      <c r="DG162" s="63">
        <v>7.4347472799999995E-2</v>
      </c>
      <c r="DH162" s="63">
        <v>0.19367018950000001</v>
      </c>
      <c r="DI162" s="63">
        <v>0.72448311919999997</v>
      </c>
      <c r="DJ162" s="63">
        <v>2.5859657934000002</v>
      </c>
      <c r="DK162" s="63">
        <v>9.5314390564</v>
      </c>
      <c r="DL162" s="63">
        <v>12.8146752427</v>
      </c>
      <c r="DM162" s="63">
        <v>22.8475650936</v>
      </c>
      <c r="DN162" s="63">
        <v>26.392232635999999</v>
      </c>
      <c r="DO162" s="63">
        <v>28.280242095999998</v>
      </c>
      <c r="DP162" s="63">
        <v>31.092641518200001</v>
      </c>
      <c r="DQ162" s="63">
        <v>48.399925661700003</v>
      </c>
      <c r="DR162" s="63">
        <v>24.0485759496</v>
      </c>
      <c r="DS162" s="63">
        <v>16.8046952073</v>
      </c>
      <c r="DT162" s="63">
        <v>13.764174242499999</v>
      </c>
      <c r="DU162" s="63">
        <v>14.2886843071</v>
      </c>
      <c r="DV162" s="63">
        <v>12.0407165125</v>
      </c>
    </row>
    <row r="163" spans="1:126" s="17" customFormat="1" ht="12" customHeight="1" x14ac:dyDescent="0.3">
      <c r="A163" s="190" t="s">
        <v>119</v>
      </c>
      <c r="B163" s="63">
        <v>0</v>
      </c>
      <c r="C163" s="63">
        <v>0</v>
      </c>
      <c r="D163" s="63">
        <v>0</v>
      </c>
      <c r="E163" s="63">
        <v>0</v>
      </c>
      <c r="F163" s="63">
        <v>0</v>
      </c>
      <c r="G163" s="63">
        <v>0</v>
      </c>
      <c r="H163" s="63">
        <v>0</v>
      </c>
      <c r="I163" s="63">
        <v>0</v>
      </c>
      <c r="J163" s="63">
        <v>0</v>
      </c>
      <c r="K163" s="63">
        <v>0</v>
      </c>
      <c r="L163" s="63">
        <v>0</v>
      </c>
      <c r="M163" s="63">
        <v>0</v>
      </c>
      <c r="N163" s="63">
        <v>0</v>
      </c>
      <c r="O163" s="63">
        <v>0</v>
      </c>
      <c r="P163" s="63">
        <v>0</v>
      </c>
      <c r="Q163" s="63">
        <v>0</v>
      </c>
      <c r="R163" s="63">
        <v>0</v>
      </c>
      <c r="S163" s="63">
        <v>0</v>
      </c>
      <c r="T163" s="63">
        <v>0</v>
      </c>
      <c r="U163" s="63">
        <v>0</v>
      </c>
      <c r="V163" s="63">
        <v>0</v>
      </c>
      <c r="W163" s="63">
        <v>0</v>
      </c>
      <c r="X163" s="63">
        <v>0</v>
      </c>
      <c r="Y163" s="63">
        <v>0</v>
      </c>
      <c r="Z163" s="63">
        <v>0</v>
      </c>
      <c r="AA163" s="63">
        <v>0</v>
      </c>
      <c r="AB163" s="63">
        <v>0</v>
      </c>
      <c r="AC163" s="63">
        <v>0</v>
      </c>
      <c r="AD163" s="63">
        <v>0</v>
      </c>
      <c r="AE163" s="63">
        <v>0</v>
      </c>
      <c r="AF163" s="63">
        <v>0</v>
      </c>
      <c r="AG163" s="63">
        <v>0</v>
      </c>
      <c r="AH163" s="63">
        <v>0</v>
      </c>
      <c r="AI163" s="63">
        <v>0</v>
      </c>
      <c r="AJ163" s="63">
        <v>0</v>
      </c>
      <c r="AK163" s="63">
        <v>0</v>
      </c>
      <c r="AL163" s="63">
        <v>0</v>
      </c>
      <c r="AM163" s="63">
        <v>0</v>
      </c>
      <c r="AN163" s="63">
        <v>0</v>
      </c>
      <c r="AO163" s="63">
        <v>0</v>
      </c>
      <c r="AP163" s="63">
        <v>0</v>
      </c>
      <c r="AQ163" s="63">
        <v>0</v>
      </c>
      <c r="AR163" s="63">
        <v>0</v>
      </c>
      <c r="AS163" s="63">
        <v>0</v>
      </c>
      <c r="AT163" s="63">
        <v>0</v>
      </c>
      <c r="AU163" s="63">
        <v>0</v>
      </c>
      <c r="AV163" s="63">
        <v>0</v>
      </c>
      <c r="AW163" s="63">
        <v>0</v>
      </c>
      <c r="AX163" s="63">
        <v>0</v>
      </c>
      <c r="AY163" s="63">
        <v>0</v>
      </c>
      <c r="AZ163" s="63">
        <v>0</v>
      </c>
      <c r="BA163" s="63">
        <v>0</v>
      </c>
      <c r="BB163" s="63">
        <v>8.5253074900000003E-2</v>
      </c>
      <c r="BC163" s="63">
        <v>0.13934733699999999</v>
      </c>
      <c r="BD163" s="63">
        <v>0.24518131839999999</v>
      </c>
      <c r="BE163" s="63">
        <v>0.21487482099999999</v>
      </c>
      <c r="BF163" s="63">
        <v>0.28200648070000001</v>
      </c>
      <c r="BG163" s="63">
        <v>0.49883623049999998</v>
      </c>
      <c r="BH163" s="63">
        <v>0.48325591810000001</v>
      </c>
      <c r="BI163" s="63">
        <v>0.32767042880000002</v>
      </c>
      <c r="BJ163" s="63">
        <v>0.25772756489999998</v>
      </c>
      <c r="BK163" s="63">
        <v>0.1571232333</v>
      </c>
      <c r="BL163" s="63">
        <v>0.17663307889999999</v>
      </c>
      <c r="BM163" s="63">
        <v>0.18001114909999999</v>
      </c>
      <c r="BN163" s="63">
        <v>4.1611021499999998E-2</v>
      </c>
      <c r="BO163" s="63">
        <v>5.0784059100000001E-2</v>
      </c>
      <c r="BP163" s="63">
        <v>0.1154732292</v>
      </c>
      <c r="BQ163" s="63">
        <v>7.6097276199999994E-2</v>
      </c>
      <c r="BR163" s="63">
        <v>5.2026535499999998E-2</v>
      </c>
      <c r="BS163" s="63">
        <v>2.58707252E-2</v>
      </c>
      <c r="BT163" s="63">
        <v>2.51798757E-2</v>
      </c>
      <c r="BU163" s="63">
        <v>3.9280593500000002E-2</v>
      </c>
      <c r="BV163" s="63">
        <v>4.5745955499999998E-2</v>
      </c>
      <c r="BW163" s="63">
        <v>4.99667476E-2</v>
      </c>
      <c r="BX163" s="63">
        <v>5.2713320299999998E-2</v>
      </c>
      <c r="BY163" s="63">
        <v>3.4276338000000001E-3</v>
      </c>
      <c r="BZ163" s="63">
        <v>2.8747177E-3</v>
      </c>
      <c r="CA163" s="63">
        <v>3.2569918000000002E-3</v>
      </c>
      <c r="CB163" s="63">
        <v>4.1699598999999999E-3</v>
      </c>
      <c r="CC163" s="63">
        <v>7.7711773000000003E-3</v>
      </c>
      <c r="CD163" s="63">
        <v>7.2431398999999999E-3</v>
      </c>
      <c r="CE163" s="63">
        <v>1.9882705600000002E-2</v>
      </c>
      <c r="CF163" s="63">
        <v>1.8846094399999999E-2</v>
      </c>
      <c r="CG163" s="63">
        <v>2.62166091E-2</v>
      </c>
      <c r="CH163" s="63">
        <v>3.4583823299999997E-2</v>
      </c>
      <c r="CI163" s="63">
        <v>6.4604743500000006E-2</v>
      </c>
      <c r="CJ163" s="63">
        <v>8.8905817299999995E-2</v>
      </c>
      <c r="CK163" s="63">
        <v>0.21087244090000001</v>
      </c>
      <c r="CL163" s="63">
        <v>0.25612801039999999</v>
      </c>
      <c r="CM163" s="63">
        <v>6.3807664200000003E-2</v>
      </c>
      <c r="CN163" s="63">
        <v>0.14012699179999999</v>
      </c>
      <c r="CO163" s="63">
        <v>0.2044854945</v>
      </c>
      <c r="CP163" s="63">
        <v>0.4099115565</v>
      </c>
      <c r="CQ163" s="63">
        <v>0.74261771899999995</v>
      </c>
      <c r="CR163" s="63">
        <v>0.631005696</v>
      </c>
      <c r="CS163" s="63">
        <v>0.5992924583</v>
      </c>
      <c r="CT163" s="63">
        <v>1.7437222179</v>
      </c>
      <c r="CU163" s="63">
        <v>2.2443294168999999</v>
      </c>
      <c r="CV163" s="63">
        <v>1.6382629779</v>
      </c>
      <c r="CW163" s="63">
        <v>0.62671488900000005</v>
      </c>
      <c r="CX163" s="63">
        <v>7.1781934000000006E-2</v>
      </c>
      <c r="CY163" s="63">
        <v>5.7823748000000001E-2</v>
      </c>
      <c r="CZ163" s="63">
        <v>1.33415002E-2</v>
      </c>
      <c r="DA163" s="63">
        <v>5.0434028999999997E-3</v>
      </c>
      <c r="DB163" s="63">
        <v>3.8083943000000002E-3</v>
      </c>
      <c r="DC163" s="63">
        <v>2.7681806000000001E-3</v>
      </c>
      <c r="DD163" s="63">
        <v>1.4379453E-3</v>
      </c>
      <c r="DE163" s="63">
        <v>-6.5006190000000005E-2</v>
      </c>
      <c r="DF163" s="63">
        <v>1.2278913900000001E-2</v>
      </c>
      <c r="DG163" s="63">
        <v>4.6776575200000003E-2</v>
      </c>
      <c r="DH163" s="63">
        <v>0.118450631</v>
      </c>
      <c r="DI163" s="63">
        <v>0.25695000779999999</v>
      </c>
      <c r="DJ163" s="63">
        <v>1.2253101779</v>
      </c>
      <c r="DK163" s="63">
        <v>7.8200252859999999</v>
      </c>
      <c r="DL163" s="63">
        <v>10.862168447</v>
      </c>
      <c r="DM163" s="63">
        <v>20.802980914900001</v>
      </c>
      <c r="DN163" s="63">
        <v>24.288678041299999</v>
      </c>
      <c r="DO163" s="63">
        <v>25.855507529600001</v>
      </c>
      <c r="DP163" s="63">
        <v>28.1790212929</v>
      </c>
      <c r="DQ163" s="63">
        <v>46.071850356600002</v>
      </c>
      <c r="DR163" s="63">
        <v>22.180003025200001</v>
      </c>
      <c r="DS163" s="63">
        <v>15.274314955199999</v>
      </c>
      <c r="DT163" s="63">
        <v>12.330618466400001</v>
      </c>
      <c r="DU163" s="63">
        <v>12.850006716899999</v>
      </c>
      <c r="DV163" s="63">
        <v>10.601293732</v>
      </c>
    </row>
    <row r="164" spans="1:126" s="17" customFormat="1" ht="12" customHeight="1" x14ac:dyDescent="0.3">
      <c r="A164" s="190" t="s">
        <v>120</v>
      </c>
      <c r="B164" s="63">
        <v>0</v>
      </c>
      <c r="C164" s="63">
        <v>0</v>
      </c>
      <c r="D164" s="63">
        <v>0</v>
      </c>
      <c r="E164" s="63">
        <v>0</v>
      </c>
      <c r="F164" s="63">
        <v>0</v>
      </c>
      <c r="G164" s="63">
        <v>0</v>
      </c>
      <c r="H164" s="63">
        <v>0</v>
      </c>
      <c r="I164" s="63">
        <v>0</v>
      </c>
      <c r="J164" s="63">
        <v>1.9345754699999999E-2</v>
      </c>
      <c r="K164" s="63">
        <v>1.9503633E-3</v>
      </c>
      <c r="L164" s="63">
        <v>0.84671013110000004</v>
      </c>
      <c r="M164" s="63">
        <v>8.6307865100000006E-2</v>
      </c>
      <c r="N164" s="63">
        <v>1.4900813606000001</v>
      </c>
      <c r="O164" s="63">
        <v>0.97013460039999999</v>
      </c>
      <c r="P164" s="63">
        <v>1.2476336586000001</v>
      </c>
      <c r="Q164" s="63">
        <v>1.356038592</v>
      </c>
      <c r="R164" s="63">
        <v>0.79552198169999999</v>
      </c>
      <c r="S164" s="63">
        <v>1.0570448748000001</v>
      </c>
      <c r="T164" s="63">
        <v>1.1389517782</v>
      </c>
      <c r="U164" s="63">
        <v>0.97313090540000002</v>
      </c>
      <c r="V164" s="63">
        <v>1.988903911</v>
      </c>
      <c r="W164" s="63">
        <v>5.5660945238000004</v>
      </c>
      <c r="X164" s="63">
        <v>6.4624665640999996</v>
      </c>
      <c r="Y164" s="63">
        <v>3.4519980136999999</v>
      </c>
      <c r="Z164" s="63">
        <v>0.4655675984</v>
      </c>
      <c r="AA164" s="63">
        <v>9.8976845797999999</v>
      </c>
      <c r="AB164" s="63">
        <v>0.1034817256</v>
      </c>
      <c r="AC164" s="63">
        <v>0.17744792279999999</v>
      </c>
      <c r="AD164" s="63">
        <v>1.8009747900000001E-2</v>
      </c>
      <c r="AE164" s="63">
        <v>2.9867553449000002</v>
      </c>
      <c r="AF164" s="63">
        <v>2.4574732500000002E-2</v>
      </c>
      <c r="AG164" s="63">
        <v>6.6445863499999994E-2</v>
      </c>
      <c r="AH164" s="63">
        <v>0.23826465820000001</v>
      </c>
      <c r="AI164" s="63">
        <v>1.2210348E-3</v>
      </c>
      <c r="AJ164" s="63">
        <v>3.4631347600000001E-2</v>
      </c>
      <c r="AK164" s="63">
        <v>3.7758650000000002E-4</v>
      </c>
      <c r="AL164" s="63">
        <v>0.23509013670000001</v>
      </c>
      <c r="AM164" s="63">
        <v>0.24155383790000001</v>
      </c>
      <c r="AN164" s="63">
        <v>0.22869777190000001</v>
      </c>
      <c r="AO164" s="63">
        <v>0.2304824483</v>
      </c>
      <c r="AP164" s="63">
        <v>8.0372876199999999E-2</v>
      </c>
      <c r="AQ164" s="63">
        <v>8.4487909700000002E-2</v>
      </c>
      <c r="AR164" s="63">
        <v>8.5100071099999994E-2</v>
      </c>
      <c r="AS164" s="63">
        <v>8.6569091599999995E-2</v>
      </c>
      <c r="AT164" s="63">
        <v>0.38186758110000002</v>
      </c>
      <c r="AU164" s="63">
        <v>0.37992932190000001</v>
      </c>
      <c r="AV164" s="63">
        <v>0.3749432539</v>
      </c>
      <c r="AW164" s="63">
        <v>0.38647444720000002</v>
      </c>
      <c r="AX164" s="63">
        <v>0.158511549</v>
      </c>
      <c r="AY164" s="63">
        <v>0.17347746519999999</v>
      </c>
      <c r="AZ164" s="63">
        <v>0.19820338949999999</v>
      </c>
      <c r="BA164" s="63">
        <v>0.19618290220000001</v>
      </c>
      <c r="BB164" s="63">
        <v>4.2832758300000003E-2</v>
      </c>
      <c r="BC164" s="63">
        <v>4.0423912200000002E-2</v>
      </c>
      <c r="BD164" s="63">
        <v>0.53354666019999997</v>
      </c>
      <c r="BE164" s="63">
        <v>0.51578509669999995</v>
      </c>
      <c r="BF164" s="63">
        <v>3.0267495500000002E-2</v>
      </c>
      <c r="BG164" s="63">
        <v>0.6444649925</v>
      </c>
      <c r="BH164" s="63">
        <v>0.71917277509999999</v>
      </c>
      <c r="BI164" s="63">
        <v>2.8015136900000001E-2</v>
      </c>
      <c r="BJ164" s="63">
        <v>4.0668164700000002E-2</v>
      </c>
      <c r="BK164" s="63">
        <v>4.1471867099999997E-2</v>
      </c>
      <c r="BL164" s="63">
        <v>9.6433865999999997E-3</v>
      </c>
      <c r="BM164" s="63">
        <v>8.2496493000000001E-3</v>
      </c>
      <c r="BN164" s="63">
        <v>3.2229466700000001E-2</v>
      </c>
      <c r="BO164" s="63">
        <v>3.10246302E-2</v>
      </c>
      <c r="BP164" s="63">
        <v>3.11529657E-2</v>
      </c>
      <c r="BQ164" s="63">
        <v>3.1590192E-3</v>
      </c>
      <c r="BR164" s="63">
        <v>2.2576822000000001E-3</v>
      </c>
      <c r="BS164" s="63">
        <v>1.1206180000000001E-3</v>
      </c>
      <c r="BT164" s="63">
        <v>1.69080894E-2</v>
      </c>
      <c r="BU164" s="63">
        <v>4.3916347999999996E-3</v>
      </c>
      <c r="BV164" s="63">
        <v>9.1332100000000006E-5</v>
      </c>
      <c r="BW164" s="63">
        <v>1.8199999999999999E-6</v>
      </c>
      <c r="BX164" s="63">
        <v>3.6990000000000003E-5</v>
      </c>
      <c r="BY164" s="63">
        <v>2.2685000000000001E-4</v>
      </c>
      <c r="BZ164" s="63">
        <v>2.9179999999999999E-4</v>
      </c>
      <c r="CA164" s="63">
        <v>1.375115E-2</v>
      </c>
      <c r="CB164" s="63">
        <v>0.14740718</v>
      </c>
      <c r="CC164" s="63">
        <v>0.11064468299999999</v>
      </c>
      <c r="CD164" s="63">
        <v>4.0522112200000002E-2</v>
      </c>
      <c r="CE164" s="63">
        <v>3.0514970000000002E-4</v>
      </c>
      <c r="CF164" s="63">
        <v>1.12673688E-2</v>
      </c>
      <c r="CG164" s="63">
        <v>1.6853360000000001E-2</v>
      </c>
      <c r="CH164" s="63">
        <v>0</v>
      </c>
      <c r="CI164" s="63">
        <v>0</v>
      </c>
      <c r="CJ164" s="63">
        <v>0</v>
      </c>
      <c r="CK164" s="63">
        <v>1.6759155E-3</v>
      </c>
      <c r="CL164" s="63">
        <v>1.04152243E-2</v>
      </c>
      <c r="CM164" s="63">
        <v>1.7544657000000002E-2</v>
      </c>
      <c r="CN164" s="63">
        <v>1.7860813100000001E-2</v>
      </c>
      <c r="CO164" s="63">
        <v>2.7096169699999999E-2</v>
      </c>
      <c r="CP164" s="63">
        <v>1.7834346399999999E-2</v>
      </c>
      <c r="CQ164" s="63">
        <v>2.0073017499999998E-2</v>
      </c>
      <c r="CR164" s="63">
        <v>1.70714215E-2</v>
      </c>
      <c r="CS164" s="63">
        <v>2.1090413200000001E-2</v>
      </c>
      <c r="CT164" s="63">
        <v>3.9186712700000001E-2</v>
      </c>
      <c r="CU164" s="63">
        <v>3.1463841200000002E-2</v>
      </c>
      <c r="CV164" s="63">
        <v>3.0169892E-2</v>
      </c>
      <c r="CW164" s="63">
        <v>2.12338706E-2</v>
      </c>
      <c r="CX164" s="63">
        <v>2.1318075200000002E-2</v>
      </c>
      <c r="CY164" s="63">
        <v>2.1454493299999999E-2</v>
      </c>
      <c r="CZ164" s="63">
        <v>1.2255702999999999E-3</v>
      </c>
      <c r="DA164" s="63">
        <v>2.5005112E-3</v>
      </c>
      <c r="DB164" s="63">
        <v>4.3111208000000002E-3</v>
      </c>
      <c r="DC164" s="63">
        <v>3.7844362E-3</v>
      </c>
      <c r="DD164" s="63">
        <v>2.4563036000000002E-3</v>
      </c>
      <c r="DE164" s="63">
        <v>6.5050684000000003E-3</v>
      </c>
      <c r="DF164" s="63">
        <v>1.9923884E-3</v>
      </c>
      <c r="DG164" s="63">
        <v>2.7570897600000002E-2</v>
      </c>
      <c r="DH164" s="63">
        <v>7.5219558500000006E-2</v>
      </c>
      <c r="DI164" s="63">
        <v>0.46753311139999998</v>
      </c>
      <c r="DJ164" s="63">
        <v>1.3606556155</v>
      </c>
      <c r="DK164" s="63">
        <v>1.7114137704000001</v>
      </c>
      <c r="DL164" s="63">
        <v>1.9525067957</v>
      </c>
      <c r="DM164" s="63">
        <v>2.0445841787000001</v>
      </c>
      <c r="DN164" s="63">
        <v>2.1035545946999998</v>
      </c>
      <c r="DO164" s="63">
        <v>2.4247345664000002</v>
      </c>
      <c r="DP164" s="63">
        <v>2.9136202252999999</v>
      </c>
      <c r="DQ164" s="63">
        <v>2.3280753051</v>
      </c>
      <c r="DR164" s="63">
        <v>1.8685729244</v>
      </c>
      <c r="DS164" s="63">
        <v>1.5303802521000001</v>
      </c>
      <c r="DT164" s="63">
        <v>1.4335557761</v>
      </c>
      <c r="DU164" s="63">
        <v>1.4386775902</v>
      </c>
      <c r="DV164" s="63">
        <v>1.4394227804999999</v>
      </c>
    </row>
    <row r="165" spans="1:126" s="19" customFormat="1" ht="12" customHeight="1" x14ac:dyDescent="0.3">
      <c r="A165" s="188" t="s">
        <v>140</v>
      </c>
      <c r="B165" s="60">
        <v>0</v>
      </c>
      <c r="C165" s="60">
        <v>3.6249396E-3</v>
      </c>
      <c r="D165" s="60">
        <v>0</v>
      </c>
      <c r="E165" s="60">
        <v>0</v>
      </c>
      <c r="F165" s="60">
        <v>1.4203680046</v>
      </c>
      <c r="G165" s="60">
        <v>3.5146249868999999</v>
      </c>
      <c r="H165" s="60">
        <v>5.8347065144999997</v>
      </c>
      <c r="I165" s="60">
        <v>10.004128361199999</v>
      </c>
      <c r="J165" s="60">
        <v>2.1420109585999998</v>
      </c>
      <c r="K165" s="60">
        <v>14.3758495771</v>
      </c>
      <c r="L165" s="60">
        <v>0.60153683300000005</v>
      </c>
      <c r="M165" s="60">
        <v>7.6352465001000001</v>
      </c>
      <c r="N165" s="60">
        <v>0.67255204749999997</v>
      </c>
      <c r="O165" s="60">
        <v>0.66534226159999998</v>
      </c>
      <c r="P165" s="60">
        <v>1.043497023</v>
      </c>
      <c r="Q165" s="60">
        <v>8.0568984885999999</v>
      </c>
      <c r="R165" s="60">
        <v>4.6786372845999997</v>
      </c>
      <c r="S165" s="60">
        <v>5.8149838763000004</v>
      </c>
      <c r="T165" s="60">
        <v>85.824332992199999</v>
      </c>
      <c r="U165" s="60">
        <v>83.704899545999993</v>
      </c>
      <c r="V165" s="60">
        <v>132.57316857719999</v>
      </c>
      <c r="W165" s="60">
        <v>80.784989749600001</v>
      </c>
      <c r="X165" s="60">
        <v>117.498368814</v>
      </c>
      <c r="Y165" s="60">
        <v>106.4761246405</v>
      </c>
      <c r="Z165" s="60">
        <v>177.76163531500001</v>
      </c>
      <c r="AA165" s="60">
        <v>48.695796671700002</v>
      </c>
      <c r="AB165" s="60">
        <v>163.0761956115</v>
      </c>
      <c r="AC165" s="60">
        <v>122.2831607974</v>
      </c>
      <c r="AD165" s="60">
        <v>201.1040320356</v>
      </c>
      <c r="AE165" s="60">
        <v>78.267764196599998</v>
      </c>
      <c r="AF165" s="60">
        <v>148.703756355</v>
      </c>
      <c r="AG165" s="60">
        <v>99.289609870700005</v>
      </c>
      <c r="AH165" s="60">
        <v>158.9755045862</v>
      </c>
      <c r="AI165" s="60">
        <v>112.5913276046</v>
      </c>
      <c r="AJ165" s="60">
        <v>135.74951227290001</v>
      </c>
      <c r="AK165" s="60">
        <v>61.830144646699999</v>
      </c>
      <c r="AL165" s="60">
        <v>66.277400112799995</v>
      </c>
      <c r="AM165" s="60">
        <v>63.446123553900001</v>
      </c>
      <c r="AN165" s="60">
        <v>68.842519487700002</v>
      </c>
      <c r="AO165" s="60">
        <v>77.637995129000004</v>
      </c>
      <c r="AP165" s="60">
        <v>75.167411832300004</v>
      </c>
      <c r="AQ165" s="60">
        <v>82.911975182199996</v>
      </c>
      <c r="AR165" s="60">
        <v>86.252411610899998</v>
      </c>
      <c r="AS165" s="60">
        <v>98.670599718099993</v>
      </c>
      <c r="AT165" s="60">
        <v>102.3297058786</v>
      </c>
      <c r="AU165" s="60">
        <v>103.27685061219999</v>
      </c>
      <c r="AV165" s="60">
        <v>106.3726360922</v>
      </c>
      <c r="AW165" s="60">
        <v>127.2969077474</v>
      </c>
      <c r="AX165" s="60">
        <v>122.58250324860001</v>
      </c>
      <c r="AY165" s="60">
        <v>118.02251549</v>
      </c>
      <c r="AZ165" s="60">
        <v>122.748621746</v>
      </c>
      <c r="BA165" s="60">
        <v>121.9864617313</v>
      </c>
      <c r="BB165" s="60">
        <v>15.6631088043</v>
      </c>
      <c r="BC165" s="60">
        <v>20.959653845799998</v>
      </c>
      <c r="BD165" s="60">
        <v>22.2863564767</v>
      </c>
      <c r="BE165" s="60">
        <v>20.073826739699999</v>
      </c>
      <c r="BF165" s="60">
        <v>17.909617706700001</v>
      </c>
      <c r="BG165" s="60">
        <v>18.503632446000001</v>
      </c>
      <c r="BH165" s="60">
        <v>18.198719635</v>
      </c>
      <c r="BI165" s="60">
        <v>16.304190807600001</v>
      </c>
      <c r="BJ165" s="60">
        <v>15.3241633804</v>
      </c>
      <c r="BK165" s="60">
        <v>14.5974770498</v>
      </c>
      <c r="BL165" s="60">
        <v>13.592362866</v>
      </c>
      <c r="BM165" s="60">
        <v>13.903387626600001</v>
      </c>
      <c r="BN165" s="60">
        <v>12.9397735256</v>
      </c>
      <c r="BO165" s="60">
        <v>13.525440878</v>
      </c>
      <c r="BP165" s="60">
        <v>13.5964831409</v>
      </c>
      <c r="BQ165" s="60">
        <v>13.6492578117</v>
      </c>
      <c r="BR165" s="60">
        <v>12.709302985200001</v>
      </c>
      <c r="BS165" s="60">
        <v>12.9658082939</v>
      </c>
      <c r="BT165" s="60">
        <v>13.022608737300001</v>
      </c>
      <c r="BU165" s="60">
        <v>12.511602187599999</v>
      </c>
      <c r="BV165" s="60">
        <v>11.024938175100001</v>
      </c>
      <c r="BW165" s="60">
        <v>11.6568007435</v>
      </c>
      <c r="BX165" s="60">
        <v>12.068609885500001</v>
      </c>
      <c r="BY165" s="60">
        <v>12.6316472263</v>
      </c>
      <c r="BZ165" s="60">
        <v>9.6616007891999995</v>
      </c>
      <c r="CA165" s="60">
        <v>9.0936509659000002</v>
      </c>
      <c r="CB165" s="60">
        <v>10.123817516700001</v>
      </c>
      <c r="CC165" s="60">
        <v>11.6229754475</v>
      </c>
      <c r="CD165" s="60">
        <v>14.015314641</v>
      </c>
      <c r="CE165" s="60">
        <v>14.250568512299999</v>
      </c>
      <c r="CF165" s="60">
        <v>14.862301287099999</v>
      </c>
      <c r="CG165" s="60">
        <v>15.195718722000001</v>
      </c>
      <c r="CH165" s="60">
        <v>17.0399844618</v>
      </c>
      <c r="CI165" s="60">
        <v>16.6377868081</v>
      </c>
      <c r="CJ165" s="60">
        <v>19.487184679199999</v>
      </c>
      <c r="CK165" s="60">
        <v>20.6190723088</v>
      </c>
      <c r="CL165" s="60">
        <v>22.425565635800002</v>
      </c>
      <c r="CM165" s="60">
        <v>26.2802775641</v>
      </c>
      <c r="CN165" s="60">
        <v>27.4909403381</v>
      </c>
      <c r="CO165" s="60">
        <v>29.3901086007</v>
      </c>
      <c r="CP165" s="60">
        <v>32.207041582599999</v>
      </c>
      <c r="CQ165" s="60">
        <v>34.025500899400001</v>
      </c>
      <c r="CR165" s="60">
        <v>31.777787522499999</v>
      </c>
      <c r="CS165" s="60">
        <v>29.9660382042</v>
      </c>
      <c r="CT165" s="60">
        <v>30.401005016300001</v>
      </c>
      <c r="CU165" s="60">
        <v>34.267635410499999</v>
      </c>
      <c r="CV165" s="60">
        <v>33.459826024199998</v>
      </c>
      <c r="CW165" s="60">
        <v>29.289250146200001</v>
      </c>
      <c r="CX165" s="60">
        <v>29.142055383999999</v>
      </c>
      <c r="CY165" s="60">
        <v>27.2632869816</v>
      </c>
      <c r="CZ165" s="60">
        <v>23.918186921699998</v>
      </c>
      <c r="DA165" s="60">
        <v>24.478877817200001</v>
      </c>
      <c r="DB165" s="60">
        <v>23.534039221600001</v>
      </c>
      <c r="DC165" s="60">
        <v>23.517988228099998</v>
      </c>
      <c r="DD165" s="60">
        <v>25.309818264299999</v>
      </c>
      <c r="DE165" s="60">
        <v>24.761141416499999</v>
      </c>
      <c r="DF165" s="60">
        <v>25.687174774900001</v>
      </c>
      <c r="DG165" s="60">
        <v>26.336153640199999</v>
      </c>
      <c r="DH165" s="60">
        <v>31.154854760300001</v>
      </c>
      <c r="DI165" s="60">
        <v>36.561967371500003</v>
      </c>
      <c r="DJ165" s="60">
        <v>39.683220098699998</v>
      </c>
      <c r="DK165" s="60">
        <v>45.676212452800002</v>
      </c>
      <c r="DL165" s="60">
        <v>51.922866545700003</v>
      </c>
      <c r="DM165" s="60">
        <v>53.755080775899998</v>
      </c>
      <c r="DN165" s="60">
        <v>56.676222531199997</v>
      </c>
      <c r="DO165" s="60">
        <v>56.688562572099997</v>
      </c>
      <c r="DP165" s="60">
        <v>55.1874612732</v>
      </c>
      <c r="DQ165" s="60">
        <v>58.477261607300001</v>
      </c>
      <c r="DR165" s="60">
        <v>63.432680734199998</v>
      </c>
      <c r="DS165" s="60">
        <v>71.041042312299993</v>
      </c>
      <c r="DT165" s="60">
        <v>73.198904790599997</v>
      </c>
      <c r="DU165" s="60">
        <v>78.1195614672</v>
      </c>
      <c r="DV165" s="60">
        <v>83.987318654199996</v>
      </c>
    </row>
    <row r="166" spans="1:126" s="19" customFormat="1" ht="12" customHeight="1" x14ac:dyDescent="0.3">
      <c r="A166" s="189" t="s">
        <v>113</v>
      </c>
      <c r="B166" s="63">
        <v>0</v>
      </c>
      <c r="C166" s="63">
        <v>3.6249396E-3</v>
      </c>
      <c r="D166" s="63">
        <v>0</v>
      </c>
      <c r="E166" s="63">
        <v>0</v>
      </c>
      <c r="F166" s="63">
        <v>1.4203680046</v>
      </c>
      <c r="G166" s="63">
        <v>3.5146249868999999</v>
      </c>
      <c r="H166" s="63">
        <v>5.8347065144999997</v>
      </c>
      <c r="I166" s="63">
        <v>10.004128361199999</v>
      </c>
      <c r="J166" s="63">
        <v>1.1359985035</v>
      </c>
      <c r="K166" s="63">
        <v>1.8540801222000001</v>
      </c>
      <c r="L166" s="63">
        <v>0</v>
      </c>
      <c r="M166" s="63">
        <v>0</v>
      </c>
      <c r="N166" s="63">
        <v>0</v>
      </c>
      <c r="O166" s="63">
        <v>0</v>
      </c>
      <c r="P166" s="63">
        <v>0</v>
      </c>
      <c r="Q166" s="63">
        <v>0</v>
      </c>
      <c r="R166" s="63">
        <v>2.44181009E-2</v>
      </c>
      <c r="S166" s="63">
        <v>0.74140903810000003</v>
      </c>
      <c r="T166" s="63">
        <v>75.560409379000006</v>
      </c>
      <c r="U166" s="63">
        <v>74.958498991799999</v>
      </c>
      <c r="V166" s="63">
        <v>115.3507907501</v>
      </c>
      <c r="W166" s="63">
        <v>66.838835621000001</v>
      </c>
      <c r="X166" s="63">
        <v>113.4861118347</v>
      </c>
      <c r="Y166" s="63">
        <v>98.843208519699999</v>
      </c>
      <c r="Z166" s="63">
        <v>169.23235966830001</v>
      </c>
      <c r="AA166" s="63">
        <v>35.062895015899997</v>
      </c>
      <c r="AB166" s="63">
        <v>152.98359466989999</v>
      </c>
      <c r="AC166" s="63">
        <v>110.61583477560001</v>
      </c>
      <c r="AD166" s="63">
        <v>170.51269866379999</v>
      </c>
      <c r="AE166" s="63">
        <v>63.055819424600003</v>
      </c>
      <c r="AF166" s="63">
        <v>118.1781195117</v>
      </c>
      <c r="AG166" s="63">
        <v>83.382217786300004</v>
      </c>
      <c r="AH166" s="63">
        <v>125.2337383508</v>
      </c>
      <c r="AI166" s="63">
        <v>99.894303625099994</v>
      </c>
      <c r="AJ166" s="63">
        <v>100.37600453020001</v>
      </c>
      <c r="AK166" s="63">
        <v>55.547487611500003</v>
      </c>
      <c r="AL166" s="63">
        <v>56.965239657200001</v>
      </c>
      <c r="AM166" s="63">
        <v>55.950990429299999</v>
      </c>
      <c r="AN166" s="63">
        <v>59.4637384981</v>
      </c>
      <c r="AO166" s="63">
        <v>66.092950633499996</v>
      </c>
      <c r="AP166" s="63">
        <v>63.657117669500003</v>
      </c>
      <c r="AQ166" s="63">
        <v>73.431896129400002</v>
      </c>
      <c r="AR166" s="63">
        <v>72.211506416899994</v>
      </c>
      <c r="AS166" s="63">
        <v>79.986895995400005</v>
      </c>
      <c r="AT166" s="63">
        <v>90.676904501099997</v>
      </c>
      <c r="AU166" s="63">
        <v>88.841437065700006</v>
      </c>
      <c r="AV166" s="63">
        <v>93.813383221999999</v>
      </c>
      <c r="AW166" s="63">
        <v>107.6223865389</v>
      </c>
      <c r="AX166" s="63">
        <v>103.3391812861</v>
      </c>
      <c r="AY166" s="63">
        <v>96.270540160699994</v>
      </c>
      <c r="AZ166" s="63">
        <v>98.302647125700005</v>
      </c>
      <c r="BA166" s="63">
        <v>100.268982451</v>
      </c>
      <c r="BB166" s="63">
        <v>0</v>
      </c>
      <c r="BC166" s="63">
        <v>0</v>
      </c>
      <c r="BD166" s="63">
        <v>0</v>
      </c>
      <c r="BE166" s="63">
        <v>0</v>
      </c>
      <c r="BF166" s="63">
        <v>0</v>
      </c>
      <c r="BG166" s="63">
        <v>0</v>
      </c>
      <c r="BH166" s="63">
        <v>0</v>
      </c>
      <c r="BI166" s="63">
        <v>0</v>
      </c>
      <c r="BJ166" s="63">
        <v>0</v>
      </c>
      <c r="BK166" s="63">
        <v>0</v>
      </c>
      <c r="BL166" s="63">
        <v>0</v>
      </c>
      <c r="BM166" s="63">
        <v>0</v>
      </c>
      <c r="BN166" s="63">
        <v>0</v>
      </c>
      <c r="BO166" s="63">
        <v>0</v>
      </c>
      <c r="BP166" s="63">
        <v>0</v>
      </c>
      <c r="BQ166" s="63">
        <v>0</v>
      </c>
      <c r="BR166" s="63">
        <v>0</v>
      </c>
      <c r="BS166" s="63">
        <v>0</v>
      </c>
      <c r="BT166" s="63">
        <v>0</v>
      </c>
      <c r="BU166" s="63">
        <v>0</v>
      </c>
      <c r="BV166" s="63">
        <v>0</v>
      </c>
      <c r="BW166" s="63">
        <v>0</v>
      </c>
      <c r="BX166" s="63">
        <v>0</v>
      </c>
      <c r="BY166" s="63">
        <v>0</v>
      </c>
      <c r="BZ166" s="63">
        <v>0</v>
      </c>
      <c r="CA166" s="63">
        <v>0</v>
      </c>
      <c r="CB166" s="63">
        <v>0</v>
      </c>
      <c r="CC166" s="63">
        <v>0</v>
      </c>
      <c r="CD166" s="63">
        <v>0</v>
      </c>
      <c r="CE166" s="63">
        <v>0</v>
      </c>
      <c r="CF166" s="63">
        <v>0</v>
      </c>
      <c r="CG166" s="63">
        <v>0</v>
      </c>
      <c r="CH166" s="63">
        <v>0</v>
      </c>
      <c r="CI166" s="63">
        <v>0</v>
      </c>
      <c r="CJ166" s="63">
        <v>0</v>
      </c>
      <c r="CK166" s="63">
        <v>0</v>
      </c>
      <c r="CL166" s="63">
        <v>0</v>
      </c>
      <c r="CM166" s="63">
        <v>0</v>
      </c>
      <c r="CN166" s="63">
        <v>0</v>
      </c>
      <c r="CO166" s="63">
        <v>0</v>
      </c>
      <c r="CP166" s="63">
        <v>0</v>
      </c>
      <c r="CQ166" s="63">
        <v>0</v>
      </c>
      <c r="CR166" s="63">
        <v>0</v>
      </c>
      <c r="CS166" s="63">
        <v>0</v>
      </c>
      <c r="CT166" s="63">
        <v>0</v>
      </c>
      <c r="CU166" s="63">
        <v>0</v>
      </c>
      <c r="CV166" s="63">
        <v>0</v>
      </c>
      <c r="CW166" s="63">
        <v>0</v>
      </c>
      <c r="CX166" s="63">
        <v>0</v>
      </c>
      <c r="CY166" s="63">
        <v>0</v>
      </c>
      <c r="CZ166" s="63">
        <v>0</v>
      </c>
      <c r="DA166" s="63">
        <v>0</v>
      </c>
      <c r="DB166" s="63">
        <v>0</v>
      </c>
      <c r="DC166" s="63">
        <v>0</v>
      </c>
      <c r="DD166" s="63">
        <v>0</v>
      </c>
      <c r="DE166" s="63">
        <v>0</v>
      </c>
      <c r="DF166" s="63">
        <v>0</v>
      </c>
      <c r="DG166" s="63">
        <v>0</v>
      </c>
      <c r="DH166" s="63">
        <v>0</v>
      </c>
      <c r="DI166" s="63">
        <v>0</v>
      </c>
      <c r="DJ166" s="63">
        <v>0</v>
      </c>
      <c r="DK166" s="63">
        <v>0</v>
      </c>
      <c r="DL166" s="63">
        <v>0</v>
      </c>
      <c r="DM166" s="63">
        <v>0</v>
      </c>
      <c r="DN166" s="63">
        <v>0</v>
      </c>
      <c r="DO166" s="63">
        <v>0</v>
      </c>
      <c r="DP166" s="63">
        <v>0</v>
      </c>
      <c r="DQ166" s="63">
        <v>0</v>
      </c>
      <c r="DR166" s="63">
        <v>0</v>
      </c>
      <c r="DS166" s="63">
        <v>0</v>
      </c>
      <c r="DT166" s="63">
        <v>0</v>
      </c>
      <c r="DU166" s="63">
        <v>0</v>
      </c>
      <c r="DV166" s="63">
        <v>0</v>
      </c>
    </row>
    <row r="167" spans="1:126" s="19" customFormat="1" ht="12" customHeight="1" x14ac:dyDescent="0.3">
      <c r="A167" s="189" t="s">
        <v>114</v>
      </c>
      <c r="B167" s="63">
        <v>0</v>
      </c>
      <c r="C167" s="63">
        <v>0</v>
      </c>
      <c r="D167" s="63">
        <v>0</v>
      </c>
      <c r="E167" s="63">
        <v>0</v>
      </c>
      <c r="F167" s="63">
        <v>0</v>
      </c>
      <c r="G167" s="63">
        <v>0</v>
      </c>
      <c r="H167" s="63">
        <v>0</v>
      </c>
      <c r="I167" s="63">
        <v>0</v>
      </c>
      <c r="J167" s="63">
        <v>0.4105528383</v>
      </c>
      <c r="K167" s="63">
        <v>0.77365242290000003</v>
      </c>
      <c r="L167" s="63">
        <v>0.44556192150000001</v>
      </c>
      <c r="M167" s="63">
        <v>7.6107220884000002</v>
      </c>
      <c r="N167" s="63">
        <v>0.32924757799999999</v>
      </c>
      <c r="O167" s="63">
        <v>0.33221101110000001</v>
      </c>
      <c r="P167" s="63">
        <v>0.89568997039999998</v>
      </c>
      <c r="Q167" s="63">
        <v>7.5217688105000002</v>
      </c>
      <c r="R167" s="63">
        <v>0.54729258059999997</v>
      </c>
      <c r="S167" s="63">
        <v>1.0461889172000001</v>
      </c>
      <c r="T167" s="63">
        <v>4.9702102603</v>
      </c>
      <c r="U167" s="63">
        <v>1.7145207815000001</v>
      </c>
      <c r="V167" s="63">
        <v>4.1273661427999997</v>
      </c>
      <c r="W167" s="63">
        <v>5.3737677936999999</v>
      </c>
      <c r="X167" s="63">
        <v>-5.6665420997</v>
      </c>
      <c r="Y167" s="63">
        <v>2.9297684097999999</v>
      </c>
      <c r="Z167" s="63">
        <v>1.7246758156999999</v>
      </c>
      <c r="AA167" s="63">
        <v>2.6620081636999999</v>
      </c>
      <c r="AB167" s="63">
        <v>3.2845695348000001</v>
      </c>
      <c r="AC167" s="63">
        <v>4.2984571072</v>
      </c>
      <c r="AD167" s="63">
        <v>16.1936142524</v>
      </c>
      <c r="AE167" s="63">
        <v>6.2292598067</v>
      </c>
      <c r="AF167" s="63">
        <v>10.031663866800001</v>
      </c>
      <c r="AG167" s="63">
        <v>8.7542661454000008</v>
      </c>
      <c r="AH167" s="63">
        <v>29.537388057200001</v>
      </c>
      <c r="AI167" s="63">
        <v>11.738627001799999</v>
      </c>
      <c r="AJ167" s="63">
        <v>32.8757326068</v>
      </c>
      <c r="AK167" s="63">
        <v>3.3418344170999998</v>
      </c>
      <c r="AL167" s="63">
        <v>4.0853625886999998</v>
      </c>
      <c r="AM167" s="63">
        <v>4.1062508155000002</v>
      </c>
      <c r="AN167" s="63">
        <v>5.6990057958999998</v>
      </c>
      <c r="AO167" s="63">
        <v>7.3661735921</v>
      </c>
      <c r="AP167" s="63">
        <v>7.8931756474999997</v>
      </c>
      <c r="AQ167" s="63">
        <v>5.3396240011999998</v>
      </c>
      <c r="AR167" s="63">
        <v>6.3051023679</v>
      </c>
      <c r="AS167" s="63">
        <v>7.5839592062000003</v>
      </c>
      <c r="AT167" s="63">
        <v>7.6257549379</v>
      </c>
      <c r="AU167" s="63">
        <v>9.0589941771000007</v>
      </c>
      <c r="AV167" s="63">
        <v>7.2558752549000003</v>
      </c>
      <c r="AW167" s="63">
        <v>13.506495406000001</v>
      </c>
      <c r="AX167" s="63">
        <v>8.9197525514000002</v>
      </c>
      <c r="AY167" s="63">
        <v>10.683786403799999</v>
      </c>
      <c r="AZ167" s="63">
        <v>13.9734249244</v>
      </c>
      <c r="BA167" s="63">
        <v>11.2240524669</v>
      </c>
      <c r="BB167" s="63">
        <v>2.5516335869</v>
      </c>
      <c r="BC167" s="63">
        <v>2.5181762422</v>
      </c>
      <c r="BD167" s="63">
        <v>2.4437528768000001</v>
      </c>
      <c r="BE167" s="63">
        <v>2.2438783318</v>
      </c>
      <c r="BF167" s="63">
        <v>1.9491043111999999</v>
      </c>
      <c r="BG167" s="63">
        <v>2.4058159604</v>
      </c>
      <c r="BH167" s="63">
        <v>2.1012219589000001</v>
      </c>
      <c r="BI167" s="63">
        <v>2.257543262</v>
      </c>
      <c r="BJ167" s="63">
        <v>2.324964118</v>
      </c>
      <c r="BK167" s="63">
        <v>2.4700292362999998</v>
      </c>
      <c r="BL167" s="63">
        <v>2.5276537474</v>
      </c>
      <c r="BM167" s="63">
        <v>2.8996241033999999</v>
      </c>
      <c r="BN167" s="63">
        <v>2.4273809325000002</v>
      </c>
      <c r="BO167" s="63">
        <v>2.6011273598</v>
      </c>
      <c r="BP167" s="63">
        <v>2.6165654743000002</v>
      </c>
      <c r="BQ167" s="63">
        <v>2.7327725216999998</v>
      </c>
      <c r="BR167" s="63">
        <v>2.1641066609999999</v>
      </c>
      <c r="BS167" s="63">
        <v>3.2278213500000001</v>
      </c>
      <c r="BT167" s="63">
        <v>3.4560152881000001</v>
      </c>
      <c r="BU167" s="63">
        <v>2.720399129</v>
      </c>
      <c r="BV167" s="63">
        <v>1.3878286257000001</v>
      </c>
      <c r="BW167" s="63">
        <v>1.3738661625999999</v>
      </c>
      <c r="BX167" s="63">
        <v>1.4160375593000001</v>
      </c>
      <c r="BY167" s="63">
        <v>1.3811616185</v>
      </c>
      <c r="BZ167" s="63">
        <v>0.78436677109999997</v>
      </c>
      <c r="CA167" s="63">
        <v>0.42502003170000002</v>
      </c>
      <c r="CB167" s="63">
        <v>0.47974527099999997</v>
      </c>
      <c r="CC167" s="63">
        <v>0.49583898999999998</v>
      </c>
      <c r="CD167" s="63">
        <v>1.3585085911999999</v>
      </c>
      <c r="CE167" s="63">
        <v>0.3221098262</v>
      </c>
      <c r="CF167" s="63">
        <v>0.53257049840000004</v>
      </c>
      <c r="CG167" s="63">
        <v>0.7414544985</v>
      </c>
      <c r="CH167" s="63">
        <v>1.0140056182999999</v>
      </c>
      <c r="CI167" s="63">
        <v>1.5142699433</v>
      </c>
      <c r="CJ167" s="63">
        <v>2.2117451792999998</v>
      </c>
      <c r="CK167" s="63">
        <v>2.4429161691000001</v>
      </c>
      <c r="CL167" s="63">
        <v>3.3553889663000001</v>
      </c>
      <c r="CM167" s="63">
        <v>6.3050874844999996</v>
      </c>
      <c r="CN167" s="63">
        <v>6.5302841752000003</v>
      </c>
      <c r="CO167" s="63">
        <v>5.7331102729000003</v>
      </c>
      <c r="CP167" s="63">
        <v>5.8122645540000004</v>
      </c>
      <c r="CQ167" s="63">
        <v>6.0651523743000002</v>
      </c>
      <c r="CR167" s="63">
        <v>5.5607726597999996</v>
      </c>
      <c r="CS167" s="63">
        <v>4.9300605064000003</v>
      </c>
      <c r="CT167" s="63">
        <v>4.6900608481999999</v>
      </c>
      <c r="CU167" s="63">
        <v>5.2681740995000004</v>
      </c>
      <c r="CV167" s="63">
        <v>5.7777024846999998</v>
      </c>
      <c r="CW167" s="63">
        <v>5.6130084451000002</v>
      </c>
      <c r="CX167" s="63">
        <v>5.4782891380000001</v>
      </c>
      <c r="CY167" s="63">
        <v>4.5277430106000001</v>
      </c>
      <c r="CZ167" s="63">
        <v>4.8656300539000004</v>
      </c>
      <c r="DA167" s="63">
        <v>5.0037113182999997</v>
      </c>
      <c r="DB167" s="63">
        <v>5.3285143998000004</v>
      </c>
      <c r="DC167" s="63">
        <v>5.819152184</v>
      </c>
      <c r="DD167" s="63">
        <v>7.0823422702999999</v>
      </c>
      <c r="DE167" s="63">
        <v>8.5517171614999992</v>
      </c>
      <c r="DF167" s="63">
        <v>10.325249343599999</v>
      </c>
      <c r="DG167" s="63">
        <v>11.373961978600001</v>
      </c>
      <c r="DH167" s="63">
        <v>13.4901447241</v>
      </c>
      <c r="DI167" s="63">
        <v>14.3641219978</v>
      </c>
      <c r="DJ167" s="63">
        <v>14.732505164599999</v>
      </c>
      <c r="DK167" s="63">
        <v>16.944960864700001</v>
      </c>
      <c r="DL167" s="63">
        <v>16.457379473500001</v>
      </c>
      <c r="DM167" s="63">
        <v>16.518090914399998</v>
      </c>
      <c r="DN167" s="63">
        <v>17.5826464435</v>
      </c>
      <c r="DO167" s="63">
        <v>17.474238723399999</v>
      </c>
      <c r="DP167" s="63">
        <v>17.224337125000002</v>
      </c>
      <c r="DQ167" s="63">
        <v>19.148813603000001</v>
      </c>
      <c r="DR167" s="63">
        <v>22.460688431000001</v>
      </c>
      <c r="DS167" s="63">
        <v>26.794511766300001</v>
      </c>
      <c r="DT167" s="63">
        <v>27.733606267300001</v>
      </c>
      <c r="DU167" s="63">
        <v>27.743810010899999</v>
      </c>
      <c r="DV167" s="63">
        <v>28.2172399562</v>
      </c>
    </row>
    <row r="168" spans="1:126" s="19" customFormat="1" ht="12" customHeight="1" x14ac:dyDescent="0.3">
      <c r="A168" s="190" t="s">
        <v>115</v>
      </c>
      <c r="B168" s="63">
        <v>0</v>
      </c>
      <c r="C168" s="63">
        <v>0</v>
      </c>
      <c r="D168" s="63">
        <v>0</v>
      </c>
      <c r="E168" s="63">
        <v>0</v>
      </c>
      <c r="F168" s="63">
        <v>0</v>
      </c>
      <c r="G168" s="63">
        <v>0</v>
      </c>
      <c r="H168" s="63">
        <v>0</v>
      </c>
      <c r="I168" s="63">
        <v>0</v>
      </c>
      <c r="J168" s="63">
        <v>0.4105528383</v>
      </c>
      <c r="K168" s="63">
        <v>0.77365242290000003</v>
      </c>
      <c r="L168" s="63">
        <v>0.44556192150000001</v>
      </c>
      <c r="M168" s="63">
        <v>7.6107220884000002</v>
      </c>
      <c r="N168" s="63">
        <v>0.32924757799999999</v>
      </c>
      <c r="O168" s="63">
        <v>0.33221101110000001</v>
      </c>
      <c r="P168" s="63">
        <v>0.89568997039999998</v>
      </c>
      <c r="Q168" s="63">
        <v>7.5217688105000002</v>
      </c>
      <c r="R168" s="63">
        <v>0.54729258059999997</v>
      </c>
      <c r="S168" s="63">
        <v>1.0461889172000001</v>
      </c>
      <c r="T168" s="63">
        <v>4.9702102603</v>
      </c>
      <c r="U168" s="63">
        <v>1.7145207815000001</v>
      </c>
      <c r="V168" s="63">
        <v>4.1273661427999997</v>
      </c>
      <c r="W168" s="63">
        <v>5.3737677936999999</v>
      </c>
      <c r="X168" s="63">
        <v>-5.6665420997</v>
      </c>
      <c r="Y168" s="63">
        <v>2.9297684097999999</v>
      </c>
      <c r="Z168" s="63">
        <v>1.7246758156999999</v>
      </c>
      <c r="AA168" s="63">
        <v>2.6620081636999999</v>
      </c>
      <c r="AB168" s="63">
        <v>3.2845695348000001</v>
      </c>
      <c r="AC168" s="63">
        <v>4.2984571072</v>
      </c>
      <c r="AD168" s="63">
        <v>16.1936142524</v>
      </c>
      <c r="AE168" s="63">
        <v>6.2292598067</v>
      </c>
      <c r="AF168" s="63">
        <v>10.031663866800001</v>
      </c>
      <c r="AG168" s="63">
        <v>8.7542661454000008</v>
      </c>
      <c r="AH168" s="63">
        <v>29.537388057200001</v>
      </c>
      <c r="AI168" s="63">
        <v>11.738627001799999</v>
      </c>
      <c r="AJ168" s="63">
        <v>32.8757326068</v>
      </c>
      <c r="AK168" s="63">
        <v>3.3418344170999998</v>
      </c>
      <c r="AL168" s="63">
        <v>4.0853625886999998</v>
      </c>
      <c r="AM168" s="63">
        <v>4.1062508155000002</v>
      </c>
      <c r="AN168" s="63">
        <v>5.6990057958999998</v>
      </c>
      <c r="AO168" s="63">
        <v>7.3661735921</v>
      </c>
      <c r="AP168" s="63">
        <v>7.8931756474999997</v>
      </c>
      <c r="AQ168" s="63">
        <v>5.3396240011999998</v>
      </c>
      <c r="AR168" s="63">
        <v>6.3051023679</v>
      </c>
      <c r="AS168" s="63">
        <v>7.5839592062000003</v>
      </c>
      <c r="AT168" s="63">
        <v>7.6257549379</v>
      </c>
      <c r="AU168" s="63">
        <v>9.0589941771000007</v>
      </c>
      <c r="AV168" s="63">
        <v>7.2558752549000003</v>
      </c>
      <c r="AW168" s="63">
        <v>13.506495406000001</v>
      </c>
      <c r="AX168" s="63">
        <v>8.9197525514000002</v>
      </c>
      <c r="AY168" s="63">
        <v>10.683786403799999</v>
      </c>
      <c r="AZ168" s="63">
        <v>13.9734249244</v>
      </c>
      <c r="BA168" s="63">
        <v>11.2240524669</v>
      </c>
      <c r="BB168" s="63">
        <v>2.5516335869</v>
      </c>
      <c r="BC168" s="63">
        <v>2.5181762422</v>
      </c>
      <c r="BD168" s="63">
        <v>2.4437528768000001</v>
      </c>
      <c r="BE168" s="63">
        <v>2.2438783318</v>
      </c>
      <c r="BF168" s="63">
        <v>1.9491043111999999</v>
      </c>
      <c r="BG168" s="63">
        <v>2.4058159604</v>
      </c>
      <c r="BH168" s="63">
        <v>2.1012219589000001</v>
      </c>
      <c r="BI168" s="63">
        <v>2.257543262</v>
      </c>
      <c r="BJ168" s="63">
        <v>2.324964118</v>
      </c>
      <c r="BK168" s="63">
        <v>2.4700292362999998</v>
      </c>
      <c r="BL168" s="63">
        <v>2.5276537474</v>
      </c>
      <c r="BM168" s="63">
        <v>2.8996241033999999</v>
      </c>
      <c r="BN168" s="63">
        <v>2.4273809325000002</v>
      </c>
      <c r="BO168" s="63">
        <v>2.6011273598</v>
      </c>
      <c r="BP168" s="63">
        <v>2.6165654743000002</v>
      </c>
      <c r="BQ168" s="63">
        <v>2.7327725216999998</v>
      </c>
      <c r="BR168" s="63">
        <v>2.1641066609999999</v>
      </c>
      <c r="BS168" s="63">
        <v>3.2278213500000001</v>
      </c>
      <c r="BT168" s="63">
        <v>3.4560152881000001</v>
      </c>
      <c r="BU168" s="63">
        <v>2.720399129</v>
      </c>
      <c r="BV168" s="63">
        <v>1.3818266257</v>
      </c>
      <c r="BW168" s="63">
        <v>1.3696840626</v>
      </c>
      <c r="BX168" s="63">
        <v>1.4120707192999999</v>
      </c>
      <c r="BY168" s="63">
        <v>1.3790803384999999</v>
      </c>
      <c r="BZ168" s="63">
        <v>0.78126303109999995</v>
      </c>
      <c r="CA168" s="63">
        <v>0.41689464170000001</v>
      </c>
      <c r="CB168" s="63">
        <v>0.466846651</v>
      </c>
      <c r="CC168" s="63">
        <v>0.47476185999999998</v>
      </c>
      <c r="CD168" s="63">
        <v>1.3487276848</v>
      </c>
      <c r="CE168" s="63">
        <v>0.31551352449999998</v>
      </c>
      <c r="CF168" s="63">
        <v>0.52471684139999997</v>
      </c>
      <c r="CG168" s="63">
        <v>0.73435301289999999</v>
      </c>
      <c r="CH168" s="63">
        <v>1.0091841945</v>
      </c>
      <c r="CI168" s="63">
        <v>1.5095271313</v>
      </c>
      <c r="CJ168" s="63">
        <v>2.2059643065999999</v>
      </c>
      <c r="CK168" s="63">
        <v>2.4224406338</v>
      </c>
      <c r="CL168" s="63">
        <v>3.3054314204000002</v>
      </c>
      <c r="CM168" s="63">
        <v>6.2371934981999999</v>
      </c>
      <c r="CN168" s="63">
        <v>6.4439453043999997</v>
      </c>
      <c r="CO168" s="63">
        <v>5.6264145544000002</v>
      </c>
      <c r="CP168" s="63">
        <v>5.7140489430999999</v>
      </c>
      <c r="CQ168" s="63">
        <v>5.9950124628000001</v>
      </c>
      <c r="CR168" s="63">
        <v>5.4625665274999999</v>
      </c>
      <c r="CS168" s="63">
        <v>4.7288441341</v>
      </c>
      <c r="CT168" s="63">
        <v>4.6554590237999998</v>
      </c>
      <c r="CU168" s="63">
        <v>5.2297235382</v>
      </c>
      <c r="CV168" s="63">
        <v>5.5919406206</v>
      </c>
      <c r="CW168" s="63">
        <v>5.5372447672999998</v>
      </c>
      <c r="CX168" s="63">
        <v>5.4213628373000002</v>
      </c>
      <c r="CY168" s="63">
        <v>4.4340973759000004</v>
      </c>
      <c r="CZ168" s="63">
        <v>4.7670861564000004</v>
      </c>
      <c r="DA168" s="63">
        <v>4.9560793213999998</v>
      </c>
      <c r="DB168" s="63">
        <v>5.2551812635999999</v>
      </c>
      <c r="DC168" s="63">
        <v>5.7198996879999999</v>
      </c>
      <c r="DD168" s="63">
        <v>6.9490437259000002</v>
      </c>
      <c r="DE168" s="63">
        <v>8.4890870938000003</v>
      </c>
      <c r="DF168" s="63">
        <v>10.2621219418</v>
      </c>
      <c r="DG168" s="63">
        <v>11.311565616299999</v>
      </c>
      <c r="DH168" s="63">
        <v>13.3071437762</v>
      </c>
      <c r="DI168" s="63">
        <v>14.142114020499999</v>
      </c>
      <c r="DJ168" s="63">
        <v>14.4208798909</v>
      </c>
      <c r="DK168" s="63">
        <v>16.5101245058</v>
      </c>
      <c r="DL168" s="63">
        <v>15.8980070715</v>
      </c>
      <c r="DM168" s="63">
        <v>15.8118928712</v>
      </c>
      <c r="DN168" s="63">
        <v>16.808999156700001</v>
      </c>
      <c r="DO168" s="63">
        <v>16.750962059900001</v>
      </c>
      <c r="DP168" s="63">
        <v>17.024845229</v>
      </c>
      <c r="DQ168" s="63">
        <v>18.924323979499999</v>
      </c>
      <c r="DR168" s="63">
        <v>22.1257484914</v>
      </c>
      <c r="DS168" s="63">
        <v>26.402621488000001</v>
      </c>
      <c r="DT168" s="63">
        <v>27.347815290500002</v>
      </c>
      <c r="DU168" s="63">
        <v>27.505110146</v>
      </c>
      <c r="DV168" s="63">
        <v>27.9116343345</v>
      </c>
    </row>
    <row r="169" spans="1:126" s="19" customFormat="1" ht="12" customHeight="1" x14ac:dyDescent="0.3">
      <c r="A169" s="190" t="s">
        <v>116</v>
      </c>
      <c r="B169" s="63">
        <v>0</v>
      </c>
      <c r="C169" s="63">
        <v>0</v>
      </c>
      <c r="D169" s="63">
        <v>0</v>
      </c>
      <c r="E169" s="63">
        <v>0</v>
      </c>
      <c r="F169" s="63">
        <v>0</v>
      </c>
      <c r="G169" s="63">
        <v>0</v>
      </c>
      <c r="H169" s="63">
        <v>0</v>
      </c>
      <c r="I169" s="63">
        <v>0</v>
      </c>
      <c r="J169" s="63">
        <v>0</v>
      </c>
      <c r="K169" s="63">
        <v>0</v>
      </c>
      <c r="L169" s="63">
        <v>0</v>
      </c>
      <c r="M169" s="63">
        <v>0</v>
      </c>
      <c r="N169" s="63">
        <v>0</v>
      </c>
      <c r="O169" s="63">
        <v>0</v>
      </c>
      <c r="P169" s="63">
        <v>0</v>
      </c>
      <c r="Q169" s="63">
        <v>0</v>
      </c>
      <c r="R169" s="63">
        <v>0</v>
      </c>
      <c r="S169" s="63">
        <v>0</v>
      </c>
      <c r="T169" s="63">
        <v>0</v>
      </c>
      <c r="U169" s="63">
        <v>0</v>
      </c>
      <c r="V169" s="63">
        <v>0</v>
      </c>
      <c r="W169" s="63">
        <v>0</v>
      </c>
      <c r="X169" s="63">
        <v>0</v>
      </c>
      <c r="Y169" s="63">
        <v>0</v>
      </c>
      <c r="Z169" s="63">
        <v>0</v>
      </c>
      <c r="AA169" s="63">
        <v>0</v>
      </c>
      <c r="AB169" s="63">
        <v>0</v>
      </c>
      <c r="AC169" s="63">
        <v>0</v>
      </c>
      <c r="AD169" s="63">
        <v>0</v>
      </c>
      <c r="AE169" s="63">
        <v>0</v>
      </c>
      <c r="AF169" s="63">
        <v>0</v>
      </c>
      <c r="AG169" s="63">
        <v>0</v>
      </c>
      <c r="AH169" s="63">
        <v>0</v>
      </c>
      <c r="AI169" s="63">
        <v>0</v>
      </c>
      <c r="AJ169" s="63">
        <v>0</v>
      </c>
      <c r="AK169" s="63">
        <v>0</v>
      </c>
      <c r="AL169" s="63">
        <v>0</v>
      </c>
      <c r="AM169" s="63">
        <v>0</v>
      </c>
      <c r="AN169" s="63">
        <v>0</v>
      </c>
      <c r="AO169" s="63">
        <v>0</v>
      </c>
      <c r="AP169" s="63">
        <v>0</v>
      </c>
      <c r="AQ169" s="63">
        <v>0</v>
      </c>
      <c r="AR169" s="63">
        <v>0</v>
      </c>
      <c r="AS169" s="63">
        <v>0</v>
      </c>
      <c r="AT169" s="63">
        <v>0</v>
      </c>
      <c r="AU169" s="63">
        <v>0</v>
      </c>
      <c r="AV169" s="63">
        <v>0</v>
      </c>
      <c r="AW169" s="63">
        <v>0</v>
      </c>
      <c r="AX169" s="63">
        <v>0</v>
      </c>
      <c r="AY169" s="63">
        <v>0</v>
      </c>
      <c r="AZ169" s="63">
        <v>0</v>
      </c>
      <c r="BA169" s="63">
        <v>0</v>
      </c>
      <c r="BB169" s="63">
        <v>0</v>
      </c>
      <c r="BC169" s="63">
        <v>0</v>
      </c>
      <c r="BD169" s="63">
        <v>0</v>
      </c>
      <c r="BE169" s="63">
        <v>0</v>
      </c>
      <c r="BF169" s="63">
        <v>0</v>
      </c>
      <c r="BG169" s="63">
        <v>0</v>
      </c>
      <c r="BH169" s="63">
        <v>0</v>
      </c>
      <c r="BI169" s="63">
        <v>0</v>
      </c>
      <c r="BJ169" s="63">
        <v>0</v>
      </c>
      <c r="BK169" s="63">
        <v>0</v>
      </c>
      <c r="BL169" s="63">
        <v>0</v>
      </c>
      <c r="BM169" s="63">
        <v>0</v>
      </c>
      <c r="BN169" s="63">
        <v>0</v>
      </c>
      <c r="BO169" s="63">
        <v>0</v>
      </c>
      <c r="BP169" s="63">
        <v>0</v>
      </c>
      <c r="BQ169" s="63">
        <v>0</v>
      </c>
      <c r="BR169" s="63">
        <v>0</v>
      </c>
      <c r="BS169" s="63">
        <v>0</v>
      </c>
      <c r="BT169" s="63">
        <v>0</v>
      </c>
      <c r="BU169" s="63">
        <v>0</v>
      </c>
      <c r="BV169" s="63">
        <v>6.0020000000000004E-3</v>
      </c>
      <c r="BW169" s="63">
        <v>4.1821000000000002E-3</v>
      </c>
      <c r="BX169" s="63">
        <v>3.9668400000000001E-3</v>
      </c>
      <c r="BY169" s="63">
        <v>2.08128E-3</v>
      </c>
      <c r="BZ169" s="63">
        <v>3.1037399999999998E-3</v>
      </c>
      <c r="CA169" s="63">
        <v>8.1253899999999997E-3</v>
      </c>
      <c r="CB169" s="63">
        <v>1.289862E-2</v>
      </c>
      <c r="CC169" s="63">
        <v>2.1077129999999999E-2</v>
      </c>
      <c r="CD169" s="63">
        <v>9.7809064000000008E-3</v>
      </c>
      <c r="CE169" s="63">
        <v>6.5963017000000004E-3</v>
      </c>
      <c r="CF169" s="63">
        <v>7.853657E-3</v>
      </c>
      <c r="CG169" s="63">
        <v>7.1014855999999996E-3</v>
      </c>
      <c r="CH169" s="63">
        <v>4.8214238000000003E-3</v>
      </c>
      <c r="CI169" s="63">
        <v>4.7428119999999999E-3</v>
      </c>
      <c r="CJ169" s="63">
        <v>5.7808727000000001E-3</v>
      </c>
      <c r="CK169" s="63">
        <v>2.04755353E-2</v>
      </c>
      <c r="CL169" s="63">
        <v>4.9957545899999997E-2</v>
      </c>
      <c r="CM169" s="63">
        <v>6.78939863E-2</v>
      </c>
      <c r="CN169" s="63">
        <v>8.6338870799999995E-2</v>
      </c>
      <c r="CO169" s="63">
        <v>0.10669571849999999</v>
      </c>
      <c r="CP169" s="63">
        <v>9.82156109E-2</v>
      </c>
      <c r="CQ169" s="63">
        <v>7.0139911499999999E-2</v>
      </c>
      <c r="CR169" s="63">
        <v>9.8206132299999999E-2</v>
      </c>
      <c r="CS169" s="63">
        <v>0.2012163723</v>
      </c>
      <c r="CT169" s="63">
        <v>3.4601824400000002E-2</v>
      </c>
      <c r="CU169" s="63">
        <v>3.8450561299999998E-2</v>
      </c>
      <c r="CV169" s="63">
        <v>0.18576186410000001</v>
      </c>
      <c r="CW169" s="63">
        <v>7.5763677799999998E-2</v>
      </c>
      <c r="CX169" s="63">
        <v>5.6926300700000002E-2</v>
      </c>
      <c r="CY169" s="63">
        <v>9.3645634699999994E-2</v>
      </c>
      <c r="CZ169" s="63">
        <v>9.8543897500000005E-2</v>
      </c>
      <c r="DA169" s="63">
        <v>4.7631996900000001E-2</v>
      </c>
      <c r="DB169" s="63">
        <v>7.3333136199999996E-2</v>
      </c>
      <c r="DC169" s="63">
        <v>9.9252495999999996E-2</v>
      </c>
      <c r="DD169" s="63">
        <v>0.1332985444</v>
      </c>
      <c r="DE169" s="63">
        <v>6.26300677E-2</v>
      </c>
      <c r="DF169" s="63">
        <v>6.3127401799999996E-2</v>
      </c>
      <c r="DG169" s="63">
        <v>6.2396362300000001E-2</v>
      </c>
      <c r="DH169" s="63">
        <v>0.18300094789999999</v>
      </c>
      <c r="DI169" s="63">
        <v>0.22200797729999999</v>
      </c>
      <c r="DJ169" s="63">
        <v>0.31162527369999998</v>
      </c>
      <c r="DK169" s="63">
        <v>0.4348363589</v>
      </c>
      <c r="DL169" s="63">
        <v>0.55937240200000005</v>
      </c>
      <c r="DM169" s="63">
        <v>0.70619804320000001</v>
      </c>
      <c r="DN169" s="63">
        <v>0.77364728679999994</v>
      </c>
      <c r="DO169" s="63">
        <v>0.72327666349999997</v>
      </c>
      <c r="DP169" s="63">
        <v>0.199491896</v>
      </c>
      <c r="DQ169" s="63">
        <v>0.22448962350000001</v>
      </c>
      <c r="DR169" s="63">
        <v>0.33493993960000001</v>
      </c>
      <c r="DS169" s="63">
        <v>0.39189027830000001</v>
      </c>
      <c r="DT169" s="63">
        <v>0.38579097680000002</v>
      </c>
      <c r="DU169" s="63">
        <v>0.2386998649</v>
      </c>
      <c r="DV169" s="63">
        <v>0.3056056217</v>
      </c>
    </row>
    <row r="170" spans="1:126" s="17" customFormat="1" ht="12" customHeight="1" x14ac:dyDescent="0.3">
      <c r="A170" s="189" t="s">
        <v>117</v>
      </c>
      <c r="B170" s="63">
        <v>0</v>
      </c>
      <c r="C170" s="63">
        <v>0</v>
      </c>
      <c r="D170" s="63">
        <v>0</v>
      </c>
      <c r="E170" s="63">
        <v>0</v>
      </c>
      <c r="F170" s="63">
        <v>0</v>
      </c>
      <c r="G170" s="63">
        <v>0</v>
      </c>
      <c r="H170" s="63">
        <v>0</v>
      </c>
      <c r="I170" s="63">
        <v>0</v>
      </c>
      <c r="J170" s="63">
        <v>0</v>
      </c>
      <c r="K170" s="63">
        <v>1.268229292</v>
      </c>
      <c r="L170" s="63">
        <v>0</v>
      </c>
      <c r="M170" s="63">
        <v>4.4636879999999999E-4</v>
      </c>
      <c r="N170" s="63">
        <v>0</v>
      </c>
      <c r="O170" s="63">
        <v>0.31821745839999999</v>
      </c>
      <c r="P170" s="63">
        <v>0</v>
      </c>
      <c r="Q170" s="63">
        <v>1.6568412099999999E-2</v>
      </c>
      <c r="R170" s="63">
        <v>0.10325306970000001</v>
      </c>
      <c r="S170" s="63">
        <v>4.6758852199999999E-2</v>
      </c>
      <c r="T170" s="63">
        <v>0</v>
      </c>
      <c r="U170" s="63">
        <v>0.36436570109999999</v>
      </c>
      <c r="V170" s="63">
        <v>0.85014676580000004</v>
      </c>
      <c r="W170" s="63">
        <v>3.9771410899999998E-2</v>
      </c>
      <c r="X170" s="63">
        <v>0.44270082100000002</v>
      </c>
      <c r="Y170" s="63">
        <v>1.4009314300000001E-2</v>
      </c>
      <c r="Z170" s="63">
        <v>0.1276342784</v>
      </c>
      <c r="AA170" s="63">
        <v>1.3676160674</v>
      </c>
      <c r="AB170" s="63">
        <v>7.6843446400000001E-2</v>
      </c>
      <c r="AC170" s="63">
        <v>1.4953275159999999</v>
      </c>
      <c r="AD170" s="63">
        <v>1.10864745E-2</v>
      </c>
      <c r="AE170" s="63">
        <v>2.5577454499999999E-2</v>
      </c>
      <c r="AF170" s="63">
        <v>0.4473511563</v>
      </c>
      <c r="AG170" s="63">
        <v>2.6036198699999999E-2</v>
      </c>
      <c r="AH170" s="63">
        <v>7.0366823499999995E-2</v>
      </c>
      <c r="AI170" s="63">
        <v>0</v>
      </c>
      <c r="AJ170" s="63">
        <v>0</v>
      </c>
      <c r="AK170" s="63">
        <v>0.71326083669999996</v>
      </c>
      <c r="AL170" s="63">
        <v>0</v>
      </c>
      <c r="AM170" s="63">
        <v>2.8849172700000002E-2</v>
      </c>
      <c r="AN170" s="63">
        <v>0</v>
      </c>
      <c r="AO170" s="63">
        <v>0</v>
      </c>
      <c r="AP170" s="63">
        <v>0.9168478484</v>
      </c>
      <c r="AQ170" s="63">
        <v>0</v>
      </c>
      <c r="AR170" s="63">
        <v>0</v>
      </c>
      <c r="AS170" s="63">
        <v>3.983112E-4</v>
      </c>
      <c r="AT170" s="63">
        <v>0</v>
      </c>
      <c r="AU170" s="63">
        <v>0.2837868395</v>
      </c>
      <c r="AV170" s="63">
        <v>0</v>
      </c>
      <c r="AW170" s="63">
        <v>0</v>
      </c>
      <c r="AX170" s="63">
        <v>0</v>
      </c>
      <c r="AY170" s="63">
        <v>0</v>
      </c>
      <c r="AZ170" s="63">
        <v>0</v>
      </c>
      <c r="BA170" s="63">
        <v>0</v>
      </c>
      <c r="BB170" s="63">
        <v>9.2708380000000004E-4</v>
      </c>
      <c r="BC170" s="63">
        <v>1.2979174999999999E-3</v>
      </c>
      <c r="BD170" s="63">
        <v>2.2250006000000002E-3</v>
      </c>
      <c r="BE170" s="63">
        <v>2.2249994000000002E-3</v>
      </c>
      <c r="BF170" s="63">
        <v>3.7083329999999999E-4</v>
      </c>
      <c r="BG170" s="63">
        <v>0</v>
      </c>
      <c r="BH170" s="63">
        <v>0</v>
      </c>
      <c r="BI170" s="63">
        <v>0</v>
      </c>
      <c r="BJ170" s="63">
        <v>0</v>
      </c>
      <c r="BK170" s="63">
        <v>4.6188999999999999E-6</v>
      </c>
      <c r="BL170" s="63">
        <v>0</v>
      </c>
      <c r="BM170" s="63">
        <v>1.05371966E-2</v>
      </c>
      <c r="BN170" s="63">
        <v>0.44920972999999997</v>
      </c>
      <c r="BO170" s="63">
        <v>0.61809135150000005</v>
      </c>
      <c r="BP170" s="63">
        <v>1.5033945580999999</v>
      </c>
      <c r="BQ170" s="63">
        <v>1.7021979005000001</v>
      </c>
      <c r="BR170" s="63">
        <v>1.1540170842999999</v>
      </c>
      <c r="BS170" s="63">
        <v>0.70640508329999996</v>
      </c>
      <c r="BT170" s="63">
        <v>0.44596764280000001</v>
      </c>
      <c r="BU170" s="63">
        <v>0.48307584269999998</v>
      </c>
      <c r="BV170" s="63">
        <v>0.43910385530000001</v>
      </c>
      <c r="BW170" s="63">
        <v>0.57498479309999995</v>
      </c>
      <c r="BX170" s="63">
        <v>0.57715410180000004</v>
      </c>
      <c r="BY170" s="63">
        <v>0.54159362980000003</v>
      </c>
      <c r="BZ170" s="63">
        <v>1E-10</v>
      </c>
      <c r="CA170" s="63">
        <v>3E-10</v>
      </c>
      <c r="CB170" s="63">
        <v>9.8631000000000001E-4</v>
      </c>
      <c r="CC170" s="63">
        <v>1.10795502E-2</v>
      </c>
      <c r="CD170" s="63">
        <v>3.5461096499999997E-2</v>
      </c>
      <c r="CE170" s="63">
        <v>4.0228269999999997E-2</v>
      </c>
      <c r="CF170" s="63">
        <v>0.1242797632</v>
      </c>
      <c r="CG170" s="63">
        <v>0.52018614949999997</v>
      </c>
      <c r="CH170" s="63">
        <v>0.39054520970000001</v>
      </c>
      <c r="CI170" s="63">
        <v>0.20735881140000001</v>
      </c>
      <c r="CJ170" s="63">
        <v>0.2290812247</v>
      </c>
      <c r="CK170" s="63">
        <v>0.17767559090000001</v>
      </c>
      <c r="CL170" s="63">
        <v>2.4328970500000002E-2</v>
      </c>
      <c r="CM170" s="63">
        <v>6.4199102999999997E-3</v>
      </c>
      <c r="CN170" s="63">
        <v>1.4855305000000001E-3</v>
      </c>
      <c r="CO170" s="63">
        <v>9.8857520200000007E-2</v>
      </c>
      <c r="CP170" s="63">
        <v>0.28414612030000003</v>
      </c>
      <c r="CQ170" s="63">
        <v>0.28734130340000003</v>
      </c>
      <c r="CR170" s="63">
        <v>0.28936291860000002</v>
      </c>
      <c r="CS170" s="63">
        <v>0.28911440360000001</v>
      </c>
      <c r="CT170" s="63">
        <v>0.23615864149999999</v>
      </c>
      <c r="CU170" s="63">
        <v>1.3966879999999999E-4</v>
      </c>
      <c r="CV170" s="63">
        <v>8.0306865999999998E-3</v>
      </c>
      <c r="CW170" s="63">
        <v>1.8658203799999998E-2</v>
      </c>
      <c r="CX170" s="63">
        <v>1.32683512E-2</v>
      </c>
      <c r="CY170" s="63">
        <v>1.4302849999999999E-4</v>
      </c>
      <c r="CZ170" s="63">
        <v>2.8179943E-3</v>
      </c>
      <c r="DA170" s="63">
        <v>1.64134877E-2</v>
      </c>
      <c r="DB170" s="63">
        <v>1.79017741E-2</v>
      </c>
      <c r="DC170" s="63">
        <v>3.01054779E-2</v>
      </c>
      <c r="DD170" s="63">
        <v>3.15448859E-2</v>
      </c>
      <c r="DE170" s="63">
        <v>3.48213931E-2</v>
      </c>
      <c r="DF170" s="63">
        <v>2.4210229900000001E-2</v>
      </c>
      <c r="DG170" s="63">
        <v>2.0003833400000001E-2</v>
      </c>
      <c r="DH170" s="63">
        <v>2.2052986900000002E-2</v>
      </c>
      <c r="DI170" s="63">
        <v>2.1245959799999999E-2</v>
      </c>
      <c r="DJ170" s="63">
        <v>1.27742273E-2</v>
      </c>
      <c r="DK170" s="63">
        <v>9.6270916999999998E-3</v>
      </c>
      <c r="DL170" s="63">
        <v>9.6671662000000005E-3</v>
      </c>
      <c r="DM170" s="63">
        <v>1.58970529E-2</v>
      </c>
      <c r="DN170" s="63">
        <v>2.1986627700000001E-2</v>
      </c>
      <c r="DO170" s="63">
        <v>2.2065995099999999E-2</v>
      </c>
      <c r="DP170" s="63">
        <v>3.9903937700000003E-2</v>
      </c>
      <c r="DQ170" s="63">
        <v>4.4587940899999998E-2</v>
      </c>
      <c r="DR170" s="63">
        <v>4.4226577500000003E-2</v>
      </c>
      <c r="DS170" s="63">
        <v>4.14527253E-2</v>
      </c>
      <c r="DT170" s="63">
        <v>3.9042684500000001E-2</v>
      </c>
      <c r="DU170" s="63">
        <v>3.6104678000000001E-2</v>
      </c>
      <c r="DV170" s="63">
        <v>3.43088909E-2</v>
      </c>
    </row>
    <row r="171" spans="1:126" s="17" customFormat="1" ht="12" customHeight="1" x14ac:dyDescent="0.3">
      <c r="A171" s="189" t="s">
        <v>118</v>
      </c>
      <c r="B171" s="63">
        <v>0</v>
      </c>
      <c r="C171" s="63">
        <v>0</v>
      </c>
      <c r="D171" s="63">
        <v>0</v>
      </c>
      <c r="E171" s="63">
        <v>0</v>
      </c>
      <c r="F171" s="63">
        <v>0</v>
      </c>
      <c r="G171" s="63">
        <v>0</v>
      </c>
      <c r="H171" s="63">
        <v>0</v>
      </c>
      <c r="I171" s="63">
        <v>0</v>
      </c>
      <c r="J171" s="63">
        <v>0.59545961680000004</v>
      </c>
      <c r="K171" s="63">
        <v>10.479887740000001</v>
      </c>
      <c r="L171" s="63">
        <v>0.15597491150000001</v>
      </c>
      <c r="M171" s="63">
        <v>2.4078042899999999E-2</v>
      </c>
      <c r="N171" s="63">
        <v>0.34330446949999999</v>
      </c>
      <c r="O171" s="63">
        <v>1.49137921E-2</v>
      </c>
      <c r="P171" s="63">
        <v>0.14780705259999999</v>
      </c>
      <c r="Q171" s="63">
        <v>0.51856126599999997</v>
      </c>
      <c r="R171" s="63">
        <v>4.0036735333999998</v>
      </c>
      <c r="S171" s="63">
        <v>3.9806270688000001</v>
      </c>
      <c r="T171" s="63">
        <v>5.2937133529000002</v>
      </c>
      <c r="U171" s="63">
        <v>6.6675140716000003</v>
      </c>
      <c r="V171" s="63">
        <v>12.244864918499999</v>
      </c>
      <c r="W171" s="63">
        <v>8.5326149240000007</v>
      </c>
      <c r="X171" s="63">
        <v>9.2360982580000002</v>
      </c>
      <c r="Y171" s="63">
        <v>4.6891383966999998</v>
      </c>
      <c r="Z171" s="63">
        <v>6.6769655525999996</v>
      </c>
      <c r="AA171" s="63">
        <v>9.6032774246999999</v>
      </c>
      <c r="AB171" s="63">
        <v>6.7311879603999998</v>
      </c>
      <c r="AC171" s="63">
        <v>5.8735413985999996</v>
      </c>
      <c r="AD171" s="63">
        <v>14.386632644900001</v>
      </c>
      <c r="AE171" s="63">
        <v>8.9571075108000002</v>
      </c>
      <c r="AF171" s="63">
        <v>20.046621820199999</v>
      </c>
      <c r="AG171" s="63">
        <v>7.1270897402999998</v>
      </c>
      <c r="AH171" s="63">
        <v>4.1340113547000001</v>
      </c>
      <c r="AI171" s="63">
        <v>0.95839697769999999</v>
      </c>
      <c r="AJ171" s="63">
        <v>2.4977751359</v>
      </c>
      <c r="AK171" s="63">
        <v>2.2275617813999999</v>
      </c>
      <c r="AL171" s="63">
        <v>5.2267978669000001</v>
      </c>
      <c r="AM171" s="63">
        <v>3.3600331363999998</v>
      </c>
      <c r="AN171" s="63">
        <v>3.6797751936999998</v>
      </c>
      <c r="AO171" s="63">
        <v>4.1788709034</v>
      </c>
      <c r="AP171" s="63">
        <v>2.7002706668999998</v>
      </c>
      <c r="AQ171" s="63">
        <v>4.1404550516</v>
      </c>
      <c r="AR171" s="63">
        <v>7.7358028260999996</v>
      </c>
      <c r="AS171" s="63">
        <v>11.0993462053</v>
      </c>
      <c r="AT171" s="63">
        <v>4.0270464396000003</v>
      </c>
      <c r="AU171" s="63">
        <v>5.0926325299000004</v>
      </c>
      <c r="AV171" s="63">
        <v>5.3033776152999996</v>
      </c>
      <c r="AW171" s="63">
        <v>6.1680258024999999</v>
      </c>
      <c r="AX171" s="63">
        <v>10.323569411099999</v>
      </c>
      <c r="AY171" s="63">
        <v>11.068188925499999</v>
      </c>
      <c r="AZ171" s="63">
        <v>10.4725496959</v>
      </c>
      <c r="BA171" s="63">
        <v>10.493426813399999</v>
      </c>
      <c r="BB171" s="63">
        <v>13.1105481336</v>
      </c>
      <c r="BC171" s="63">
        <v>18.440179686099999</v>
      </c>
      <c r="BD171" s="63">
        <v>19.840378599299999</v>
      </c>
      <c r="BE171" s="63">
        <v>17.827723408499999</v>
      </c>
      <c r="BF171" s="63">
        <v>15.9601425622</v>
      </c>
      <c r="BG171" s="63">
        <v>16.097816485599999</v>
      </c>
      <c r="BH171" s="63">
        <v>16.097497676100001</v>
      </c>
      <c r="BI171" s="63">
        <v>14.046647545600001</v>
      </c>
      <c r="BJ171" s="63">
        <v>12.999199262399999</v>
      </c>
      <c r="BK171" s="63">
        <v>12.1274431946</v>
      </c>
      <c r="BL171" s="63">
        <v>11.0647091186</v>
      </c>
      <c r="BM171" s="63">
        <v>10.9932263266</v>
      </c>
      <c r="BN171" s="63">
        <v>10.0631828631</v>
      </c>
      <c r="BO171" s="63">
        <v>10.3062221667</v>
      </c>
      <c r="BP171" s="63">
        <v>9.4765231085000003</v>
      </c>
      <c r="BQ171" s="63">
        <v>9.2142873895000008</v>
      </c>
      <c r="BR171" s="63">
        <v>9.3911792398999996</v>
      </c>
      <c r="BS171" s="63">
        <v>9.0315818605999993</v>
      </c>
      <c r="BT171" s="63">
        <v>9.1206258063999996</v>
      </c>
      <c r="BU171" s="63">
        <v>9.3081272159000008</v>
      </c>
      <c r="BV171" s="63">
        <v>9.1980056941000008</v>
      </c>
      <c r="BW171" s="63">
        <v>9.7079497878000005</v>
      </c>
      <c r="BX171" s="63">
        <v>10.0754182244</v>
      </c>
      <c r="BY171" s="63">
        <v>10.708891978</v>
      </c>
      <c r="BZ171" s="63">
        <v>8.8772340179999993</v>
      </c>
      <c r="CA171" s="63">
        <v>8.6686309338999994</v>
      </c>
      <c r="CB171" s="63">
        <v>9.6430859357000003</v>
      </c>
      <c r="CC171" s="63">
        <v>11.116056907300001</v>
      </c>
      <c r="CD171" s="63">
        <v>12.6213449533</v>
      </c>
      <c r="CE171" s="63">
        <v>13.888230416100001</v>
      </c>
      <c r="CF171" s="63">
        <v>14.2054510255</v>
      </c>
      <c r="CG171" s="63">
        <v>13.934078074</v>
      </c>
      <c r="CH171" s="63">
        <v>15.6354336338</v>
      </c>
      <c r="CI171" s="63">
        <v>14.9161580534</v>
      </c>
      <c r="CJ171" s="63">
        <v>17.046358275199999</v>
      </c>
      <c r="CK171" s="63">
        <v>17.9984805488</v>
      </c>
      <c r="CL171" s="63">
        <v>19.045847698999999</v>
      </c>
      <c r="CM171" s="63">
        <v>19.968770169300001</v>
      </c>
      <c r="CN171" s="63">
        <v>20.959170632399999</v>
      </c>
      <c r="CO171" s="63">
        <v>23.558140807600001</v>
      </c>
      <c r="CP171" s="63">
        <v>26.110630908299999</v>
      </c>
      <c r="CQ171" s="63">
        <v>27.673007221700001</v>
      </c>
      <c r="CR171" s="63">
        <v>25.927651944099999</v>
      </c>
      <c r="CS171" s="63">
        <v>24.746863294200001</v>
      </c>
      <c r="CT171" s="63">
        <v>25.474785526600002</v>
      </c>
      <c r="CU171" s="63">
        <v>28.999321642200002</v>
      </c>
      <c r="CV171" s="63">
        <v>27.674092852899999</v>
      </c>
      <c r="CW171" s="63">
        <v>23.657583497299999</v>
      </c>
      <c r="CX171" s="63">
        <v>23.650497894800001</v>
      </c>
      <c r="CY171" s="63">
        <v>22.7354009425</v>
      </c>
      <c r="CZ171" s="63">
        <v>19.049738873500001</v>
      </c>
      <c r="DA171" s="63">
        <v>19.458753011199999</v>
      </c>
      <c r="DB171" s="63">
        <v>18.187623047700001</v>
      </c>
      <c r="DC171" s="63">
        <v>17.668730566200001</v>
      </c>
      <c r="DD171" s="63">
        <v>18.195931108100002</v>
      </c>
      <c r="DE171" s="63">
        <v>16.174602861899999</v>
      </c>
      <c r="DF171" s="63">
        <v>15.3377152014</v>
      </c>
      <c r="DG171" s="63">
        <v>14.9421878282</v>
      </c>
      <c r="DH171" s="63">
        <v>17.642657049299999</v>
      </c>
      <c r="DI171" s="63">
        <v>22.1765994139</v>
      </c>
      <c r="DJ171" s="63">
        <v>24.937940706799999</v>
      </c>
      <c r="DK171" s="63">
        <v>28.7216244964</v>
      </c>
      <c r="DL171" s="63">
        <v>35.455819906000002</v>
      </c>
      <c r="DM171" s="63">
        <v>37.221092808599998</v>
      </c>
      <c r="DN171" s="63">
        <v>39.071589459999998</v>
      </c>
      <c r="DO171" s="63">
        <v>39.192257853599997</v>
      </c>
      <c r="DP171" s="63">
        <v>37.923220210499998</v>
      </c>
      <c r="DQ171" s="63">
        <v>39.283860063399999</v>
      </c>
      <c r="DR171" s="63">
        <v>40.927765725699999</v>
      </c>
      <c r="DS171" s="63">
        <v>44.205077820699998</v>
      </c>
      <c r="DT171" s="63">
        <v>45.426255838800003</v>
      </c>
      <c r="DU171" s="63">
        <v>50.339646778300001</v>
      </c>
      <c r="DV171" s="63">
        <v>55.735769807099999</v>
      </c>
    </row>
    <row r="172" spans="1:126" s="17" customFormat="1" ht="12" customHeight="1" x14ac:dyDescent="0.3">
      <c r="A172" s="190" t="s">
        <v>119</v>
      </c>
      <c r="B172" s="63">
        <v>0</v>
      </c>
      <c r="C172" s="63">
        <v>0</v>
      </c>
      <c r="D172" s="63">
        <v>0</v>
      </c>
      <c r="E172" s="63">
        <v>0</v>
      </c>
      <c r="F172" s="63">
        <v>0</v>
      </c>
      <c r="G172" s="63">
        <v>0</v>
      </c>
      <c r="H172" s="63">
        <v>0</v>
      </c>
      <c r="I172" s="63">
        <v>0</v>
      </c>
      <c r="J172" s="63">
        <v>0</v>
      </c>
      <c r="K172" s="63">
        <v>0</v>
      </c>
      <c r="L172" s="63">
        <v>0</v>
      </c>
      <c r="M172" s="63">
        <v>0</v>
      </c>
      <c r="N172" s="63">
        <v>0</v>
      </c>
      <c r="O172" s="63">
        <v>0</v>
      </c>
      <c r="P172" s="63">
        <v>0</v>
      </c>
      <c r="Q172" s="63">
        <v>0</v>
      </c>
      <c r="R172" s="63">
        <v>0</v>
      </c>
      <c r="S172" s="63">
        <v>0</v>
      </c>
      <c r="T172" s="63">
        <v>0</v>
      </c>
      <c r="U172" s="63">
        <v>0</v>
      </c>
      <c r="V172" s="63">
        <v>0</v>
      </c>
      <c r="W172" s="63">
        <v>0</v>
      </c>
      <c r="X172" s="63">
        <v>0</v>
      </c>
      <c r="Y172" s="63">
        <v>0</v>
      </c>
      <c r="Z172" s="63">
        <v>0</v>
      </c>
      <c r="AA172" s="63">
        <v>0</v>
      </c>
      <c r="AB172" s="63">
        <v>0</v>
      </c>
      <c r="AC172" s="63">
        <v>0</v>
      </c>
      <c r="AD172" s="63">
        <v>0</v>
      </c>
      <c r="AE172" s="63">
        <v>0</v>
      </c>
      <c r="AF172" s="63">
        <v>0</v>
      </c>
      <c r="AG172" s="63">
        <v>0</v>
      </c>
      <c r="AH172" s="63">
        <v>0</v>
      </c>
      <c r="AI172" s="63">
        <v>0</v>
      </c>
      <c r="AJ172" s="63">
        <v>0</v>
      </c>
      <c r="AK172" s="63">
        <v>0</v>
      </c>
      <c r="AL172" s="63">
        <v>0</v>
      </c>
      <c r="AM172" s="63">
        <v>0</v>
      </c>
      <c r="AN172" s="63">
        <v>1.3022562548000001</v>
      </c>
      <c r="AO172" s="63">
        <v>1.2281474249</v>
      </c>
      <c r="AP172" s="63">
        <v>0.54061028499999997</v>
      </c>
      <c r="AQ172" s="63">
        <v>1.5335912865000001</v>
      </c>
      <c r="AR172" s="63">
        <v>2.1116113347000001</v>
      </c>
      <c r="AS172" s="63">
        <v>3.2603346126999999</v>
      </c>
      <c r="AT172" s="63">
        <v>1.6415609823999999</v>
      </c>
      <c r="AU172" s="63">
        <v>2.4881682950999999</v>
      </c>
      <c r="AV172" s="63">
        <v>2.9353988243</v>
      </c>
      <c r="AW172" s="63">
        <v>3.6186468364</v>
      </c>
      <c r="AX172" s="63">
        <v>2.611002</v>
      </c>
      <c r="AY172" s="63">
        <v>2.7111938661999999</v>
      </c>
      <c r="AZ172" s="63">
        <v>3.0336105390000001</v>
      </c>
      <c r="BA172" s="63">
        <v>3.3637486478</v>
      </c>
      <c r="BB172" s="63">
        <v>7.1394342845000001</v>
      </c>
      <c r="BC172" s="63">
        <v>10.6914902756</v>
      </c>
      <c r="BD172" s="63">
        <v>11.444612810300001</v>
      </c>
      <c r="BE172" s="63">
        <v>10.552918937299999</v>
      </c>
      <c r="BF172" s="63">
        <v>9.6259406135999992</v>
      </c>
      <c r="BG172" s="63">
        <v>9.4469652968000002</v>
      </c>
      <c r="BH172" s="63">
        <v>9.8005890987999997</v>
      </c>
      <c r="BI172" s="63">
        <v>9.2378724054999992</v>
      </c>
      <c r="BJ172" s="63">
        <v>9.1988645386000005</v>
      </c>
      <c r="BK172" s="63">
        <v>8.8044123954</v>
      </c>
      <c r="BL172" s="63">
        <v>8.0863315053000004</v>
      </c>
      <c r="BM172" s="63">
        <v>8.0571015621999997</v>
      </c>
      <c r="BN172" s="63">
        <v>6.7352773685000003</v>
      </c>
      <c r="BO172" s="63">
        <v>6.5883674777000003</v>
      </c>
      <c r="BP172" s="63">
        <v>5.5802622112</v>
      </c>
      <c r="BQ172" s="63">
        <v>4.9154237627999997</v>
      </c>
      <c r="BR172" s="63">
        <v>4.8833763531000001</v>
      </c>
      <c r="BS172" s="63">
        <v>4.5206225186999998</v>
      </c>
      <c r="BT172" s="63">
        <v>4.3690810882999997</v>
      </c>
      <c r="BU172" s="63">
        <v>4.5226773247000001</v>
      </c>
      <c r="BV172" s="63">
        <v>4.3758198178000001</v>
      </c>
      <c r="BW172" s="63">
        <v>4.8522456304999997</v>
      </c>
      <c r="BX172" s="63">
        <v>5.0386043246999996</v>
      </c>
      <c r="BY172" s="63">
        <v>5.3694040266999998</v>
      </c>
      <c r="BZ172" s="63">
        <v>4.8613245114000003</v>
      </c>
      <c r="CA172" s="63">
        <v>4.9328608175999999</v>
      </c>
      <c r="CB172" s="63">
        <v>5.4762455877000003</v>
      </c>
      <c r="CC172" s="63">
        <v>6.3806089764999996</v>
      </c>
      <c r="CD172" s="63">
        <v>7.5539605191000003</v>
      </c>
      <c r="CE172" s="63">
        <v>8.2409077010999994</v>
      </c>
      <c r="CF172" s="63">
        <v>8.7823860607000004</v>
      </c>
      <c r="CG172" s="63">
        <v>8.7213726745999995</v>
      </c>
      <c r="CH172" s="63">
        <v>10.0348212296</v>
      </c>
      <c r="CI172" s="63">
        <v>10.1436150349</v>
      </c>
      <c r="CJ172" s="63">
        <v>10.279870751300001</v>
      </c>
      <c r="CK172" s="63">
        <v>10.488279005700001</v>
      </c>
      <c r="CL172" s="63">
        <v>11.7351979466</v>
      </c>
      <c r="CM172" s="63">
        <v>13.964922211399999</v>
      </c>
      <c r="CN172" s="63">
        <v>14.8829732849</v>
      </c>
      <c r="CO172" s="63">
        <v>18.056654287200001</v>
      </c>
      <c r="CP172" s="63">
        <v>20.07341169</v>
      </c>
      <c r="CQ172" s="63">
        <v>21.329993693599999</v>
      </c>
      <c r="CR172" s="63">
        <v>19.4568946642</v>
      </c>
      <c r="CS172" s="63">
        <v>18.680010443299999</v>
      </c>
      <c r="CT172" s="63">
        <v>18.782738171999998</v>
      </c>
      <c r="CU172" s="63">
        <v>21.768414955899999</v>
      </c>
      <c r="CV172" s="63">
        <v>21.047901953899999</v>
      </c>
      <c r="CW172" s="63">
        <v>18.365498855599999</v>
      </c>
      <c r="CX172" s="63">
        <v>17.949149374000001</v>
      </c>
      <c r="CY172" s="63">
        <v>16.557157650299999</v>
      </c>
      <c r="CZ172" s="63">
        <v>12.8835250149</v>
      </c>
      <c r="DA172" s="63">
        <v>13.569304451700001</v>
      </c>
      <c r="DB172" s="63">
        <v>12.9109366279</v>
      </c>
      <c r="DC172" s="63">
        <v>12.762817521300001</v>
      </c>
      <c r="DD172" s="63">
        <v>13.332059126600001</v>
      </c>
      <c r="DE172" s="63">
        <v>12.518679415999999</v>
      </c>
      <c r="DF172" s="63">
        <v>12.1307093935</v>
      </c>
      <c r="DG172" s="63">
        <v>11.4911205313</v>
      </c>
      <c r="DH172" s="63">
        <v>12.8817109622</v>
      </c>
      <c r="DI172" s="63">
        <v>13.034774572</v>
      </c>
      <c r="DJ172" s="63">
        <v>14.0121657566</v>
      </c>
      <c r="DK172" s="63">
        <v>16.655703478900001</v>
      </c>
      <c r="DL172" s="63">
        <v>21.659146771500001</v>
      </c>
      <c r="DM172" s="63">
        <v>24.0096799405</v>
      </c>
      <c r="DN172" s="63">
        <v>25.5083367993</v>
      </c>
      <c r="DO172" s="63">
        <v>26.813573663</v>
      </c>
      <c r="DP172" s="63">
        <v>26.987232973699999</v>
      </c>
      <c r="DQ172" s="63">
        <v>28.8962880023</v>
      </c>
      <c r="DR172" s="63">
        <v>32.255487709400001</v>
      </c>
      <c r="DS172" s="63">
        <v>34.933596151400003</v>
      </c>
      <c r="DT172" s="63">
        <v>36.090976099899997</v>
      </c>
      <c r="DU172" s="63">
        <v>40.871506125499998</v>
      </c>
      <c r="DV172" s="63">
        <v>46.141805791300001</v>
      </c>
    </row>
    <row r="173" spans="1:126" s="17" customFormat="1" ht="12" customHeight="1" x14ac:dyDescent="0.3">
      <c r="A173" s="190" t="s">
        <v>120</v>
      </c>
      <c r="B173" s="63">
        <v>0</v>
      </c>
      <c r="C173" s="63">
        <v>0</v>
      </c>
      <c r="D173" s="63">
        <v>0</v>
      </c>
      <c r="E173" s="63">
        <v>0</v>
      </c>
      <c r="F173" s="63">
        <v>0</v>
      </c>
      <c r="G173" s="63">
        <v>0</v>
      </c>
      <c r="H173" s="63">
        <v>0</v>
      </c>
      <c r="I173" s="63">
        <v>0</v>
      </c>
      <c r="J173" s="63">
        <v>0.59545961680000004</v>
      </c>
      <c r="K173" s="63">
        <v>10.479887740000001</v>
      </c>
      <c r="L173" s="63">
        <v>0.15597491150000001</v>
      </c>
      <c r="M173" s="63">
        <v>2.4078042899999999E-2</v>
      </c>
      <c r="N173" s="63">
        <v>0.34330446949999999</v>
      </c>
      <c r="O173" s="63">
        <v>1.49137921E-2</v>
      </c>
      <c r="P173" s="63">
        <v>0.14780705259999999</v>
      </c>
      <c r="Q173" s="63">
        <v>0.51856126599999997</v>
      </c>
      <c r="R173" s="63">
        <v>4.0036735333999998</v>
      </c>
      <c r="S173" s="63">
        <v>3.9806270688000001</v>
      </c>
      <c r="T173" s="63">
        <v>5.2937133529000002</v>
      </c>
      <c r="U173" s="63">
        <v>6.6675140716000003</v>
      </c>
      <c r="V173" s="63">
        <v>12.244864918499999</v>
      </c>
      <c r="W173" s="63">
        <v>8.5326149240000007</v>
      </c>
      <c r="X173" s="63">
        <v>9.2360982580000002</v>
      </c>
      <c r="Y173" s="63">
        <v>4.6891383966999998</v>
      </c>
      <c r="Z173" s="63">
        <v>6.6769655525999996</v>
      </c>
      <c r="AA173" s="63">
        <v>9.6032774246999999</v>
      </c>
      <c r="AB173" s="63">
        <v>6.7311879603999998</v>
      </c>
      <c r="AC173" s="63">
        <v>5.8735413985999996</v>
      </c>
      <c r="AD173" s="63">
        <v>14.386632644900001</v>
      </c>
      <c r="AE173" s="63">
        <v>8.9571075108000002</v>
      </c>
      <c r="AF173" s="63">
        <v>20.046621820199999</v>
      </c>
      <c r="AG173" s="63">
        <v>7.1270897402999998</v>
      </c>
      <c r="AH173" s="63">
        <v>4.1340113547000001</v>
      </c>
      <c r="AI173" s="63">
        <v>0.95839697769999999</v>
      </c>
      <c r="AJ173" s="63">
        <v>2.4977751359</v>
      </c>
      <c r="AK173" s="63">
        <v>2.2275617813999999</v>
      </c>
      <c r="AL173" s="63">
        <v>5.2267978669000001</v>
      </c>
      <c r="AM173" s="63">
        <v>3.3600331363999998</v>
      </c>
      <c r="AN173" s="63">
        <v>2.3775189389000002</v>
      </c>
      <c r="AO173" s="63">
        <v>2.9507234785000001</v>
      </c>
      <c r="AP173" s="63">
        <v>2.1596603819000002</v>
      </c>
      <c r="AQ173" s="63">
        <v>2.6068637651</v>
      </c>
      <c r="AR173" s="63">
        <v>5.6241914914000004</v>
      </c>
      <c r="AS173" s="63">
        <v>7.8390115926000004</v>
      </c>
      <c r="AT173" s="63">
        <v>2.3854854572000002</v>
      </c>
      <c r="AU173" s="63">
        <v>2.6044642348</v>
      </c>
      <c r="AV173" s="63">
        <v>2.3679787910000001</v>
      </c>
      <c r="AW173" s="63">
        <v>2.5493789660999999</v>
      </c>
      <c r="AX173" s="63">
        <v>7.7125674111000002</v>
      </c>
      <c r="AY173" s="63">
        <v>8.3569950593000009</v>
      </c>
      <c r="AZ173" s="63">
        <v>7.4389391569000001</v>
      </c>
      <c r="BA173" s="63">
        <v>7.1296781655999997</v>
      </c>
      <c r="BB173" s="63">
        <v>5.9711138491</v>
      </c>
      <c r="BC173" s="63">
        <v>7.7486894104999999</v>
      </c>
      <c r="BD173" s="63">
        <v>8.3957657890000004</v>
      </c>
      <c r="BE173" s="63">
        <v>7.2748044712000004</v>
      </c>
      <c r="BF173" s="63">
        <v>6.3342019485999996</v>
      </c>
      <c r="BG173" s="63">
        <v>6.6508511887999999</v>
      </c>
      <c r="BH173" s="63">
        <v>6.2969085773</v>
      </c>
      <c r="BI173" s="63">
        <v>4.8087751400999998</v>
      </c>
      <c r="BJ173" s="63">
        <v>3.8003347237999998</v>
      </c>
      <c r="BK173" s="63">
        <v>3.3230307992000001</v>
      </c>
      <c r="BL173" s="63">
        <v>2.9783776133000002</v>
      </c>
      <c r="BM173" s="63">
        <v>2.9361247644000001</v>
      </c>
      <c r="BN173" s="63">
        <v>3.3279054946</v>
      </c>
      <c r="BO173" s="63">
        <v>3.7178546890000002</v>
      </c>
      <c r="BP173" s="63">
        <v>3.8962608972999999</v>
      </c>
      <c r="BQ173" s="63">
        <v>4.2988636267000002</v>
      </c>
      <c r="BR173" s="63">
        <v>4.5078028868000004</v>
      </c>
      <c r="BS173" s="63">
        <v>4.5109593418999996</v>
      </c>
      <c r="BT173" s="63">
        <v>4.7515447180999999</v>
      </c>
      <c r="BU173" s="63">
        <v>4.7854498911999999</v>
      </c>
      <c r="BV173" s="63">
        <v>4.8221858762999998</v>
      </c>
      <c r="BW173" s="63">
        <v>4.8557041572999999</v>
      </c>
      <c r="BX173" s="63">
        <v>5.0368138997000003</v>
      </c>
      <c r="BY173" s="63">
        <v>5.3394879512999998</v>
      </c>
      <c r="BZ173" s="63">
        <v>4.0159095065999999</v>
      </c>
      <c r="CA173" s="63">
        <v>3.7357701162999999</v>
      </c>
      <c r="CB173" s="63">
        <v>4.166840348</v>
      </c>
      <c r="CC173" s="63">
        <v>4.7354479308000004</v>
      </c>
      <c r="CD173" s="63">
        <v>5.0673844342000001</v>
      </c>
      <c r="CE173" s="63">
        <v>5.6473227149999996</v>
      </c>
      <c r="CF173" s="63">
        <v>5.4230649648</v>
      </c>
      <c r="CG173" s="63">
        <v>5.2127053993999999</v>
      </c>
      <c r="CH173" s="63">
        <v>5.6006124041999996</v>
      </c>
      <c r="CI173" s="63">
        <v>4.7725430185000004</v>
      </c>
      <c r="CJ173" s="63">
        <v>6.7664875239000004</v>
      </c>
      <c r="CK173" s="63">
        <v>7.5102015431</v>
      </c>
      <c r="CL173" s="63">
        <v>7.3106497523999998</v>
      </c>
      <c r="CM173" s="63">
        <v>6.0038479578999997</v>
      </c>
      <c r="CN173" s="63">
        <v>6.0761973475</v>
      </c>
      <c r="CO173" s="63">
        <v>5.5014865204000003</v>
      </c>
      <c r="CP173" s="63">
        <v>6.0372192182999997</v>
      </c>
      <c r="CQ173" s="63">
        <v>6.3430135281000002</v>
      </c>
      <c r="CR173" s="63">
        <v>6.4707572798999999</v>
      </c>
      <c r="CS173" s="63">
        <v>6.0668528509000001</v>
      </c>
      <c r="CT173" s="63">
        <v>6.6920473545999997</v>
      </c>
      <c r="CU173" s="63">
        <v>7.2309066863</v>
      </c>
      <c r="CV173" s="63">
        <v>6.626190899</v>
      </c>
      <c r="CW173" s="63">
        <v>5.2920846416999998</v>
      </c>
      <c r="CX173" s="63">
        <v>5.7013485207999999</v>
      </c>
      <c r="CY173" s="63">
        <v>6.1782432922000003</v>
      </c>
      <c r="CZ173" s="63">
        <v>6.1662138585999999</v>
      </c>
      <c r="DA173" s="63">
        <v>5.8894485594999999</v>
      </c>
      <c r="DB173" s="63">
        <v>5.2766864197999999</v>
      </c>
      <c r="DC173" s="63">
        <v>4.9059130449000001</v>
      </c>
      <c r="DD173" s="63">
        <v>4.8638719815</v>
      </c>
      <c r="DE173" s="63">
        <v>3.6559234459000001</v>
      </c>
      <c r="DF173" s="63">
        <v>3.2070058078999999</v>
      </c>
      <c r="DG173" s="63">
        <v>3.4510672968999998</v>
      </c>
      <c r="DH173" s="63">
        <v>4.7609460870999998</v>
      </c>
      <c r="DI173" s="63">
        <v>9.1418248419000001</v>
      </c>
      <c r="DJ173" s="63">
        <v>10.925774950199999</v>
      </c>
      <c r="DK173" s="63">
        <v>12.065921017499999</v>
      </c>
      <c r="DL173" s="63">
        <v>13.796673134500001</v>
      </c>
      <c r="DM173" s="63">
        <v>13.2114128681</v>
      </c>
      <c r="DN173" s="63">
        <v>13.5632526607</v>
      </c>
      <c r="DO173" s="63">
        <v>12.3786841906</v>
      </c>
      <c r="DP173" s="63">
        <v>10.935987236800001</v>
      </c>
      <c r="DQ173" s="63">
        <v>10.3875720611</v>
      </c>
      <c r="DR173" s="63">
        <v>8.6722780162999999</v>
      </c>
      <c r="DS173" s="63">
        <v>9.2714816693</v>
      </c>
      <c r="DT173" s="63">
        <v>9.3352797389000006</v>
      </c>
      <c r="DU173" s="63">
        <v>9.4681406528000007</v>
      </c>
      <c r="DV173" s="63">
        <v>9.5939640157999992</v>
      </c>
    </row>
    <row r="174" spans="1:126" s="17" customFormat="1" ht="12" customHeight="1" x14ac:dyDescent="0.3">
      <c r="A174" s="182" t="s">
        <v>130</v>
      </c>
      <c r="B174" s="81"/>
      <c r="C174" s="81"/>
      <c r="D174" s="81"/>
      <c r="E174" s="81"/>
      <c r="F174" s="81"/>
      <c r="G174" s="81"/>
      <c r="H174" s="81"/>
      <c r="I174" s="81"/>
      <c r="J174" s="81"/>
      <c r="K174" s="81"/>
      <c r="L174" s="81"/>
      <c r="M174" s="81"/>
      <c r="N174" s="81"/>
      <c r="O174" s="81"/>
      <c r="P174" s="81"/>
      <c r="Q174" s="81"/>
      <c r="R174" s="81"/>
      <c r="S174" s="81"/>
      <c r="T174" s="81"/>
      <c r="U174" s="81"/>
      <c r="V174" s="81"/>
      <c r="W174" s="81"/>
      <c r="X174" s="81"/>
      <c r="Y174" s="81"/>
      <c r="Z174" s="81"/>
      <c r="AA174" s="81"/>
      <c r="AB174" s="81"/>
      <c r="AC174" s="81"/>
      <c r="AD174" s="81"/>
      <c r="AE174" s="81"/>
      <c r="AF174" s="81"/>
      <c r="AG174" s="81"/>
      <c r="AH174" s="81"/>
      <c r="AI174" s="81"/>
      <c r="AJ174" s="81"/>
      <c r="AK174" s="81"/>
      <c r="AL174" s="81"/>
      <c r="AM174" s="81"/>
      <c r="AN174" s="81"/>
      <c r="AO174" s="81"/>
      <c r="AP174" s="81"/>
      <c r="AQ174" s="81"/>
      <c r="AR174" s="81"/>
      <c r="AS174" s="81"/>
      <c r="AT174" s="81"/>
      <c r="AU174" s="81"/>
      <c r="AV174" s="81"/>
      <c r="AW174" s="81"/>
      <c r="AX174" s="81"/>
      <c r="AY174" s="81"/>
      <c r="AZ174" s="81"/>
      <c r="BA174" s="81"/>
      <c r="BB174" s="81"/>
      <c r="BC174" s="81"/>
      <c r="BD174" s="81"/>
      <c r="BE174" s="81"/>
      <c r="BF174" s="81"/>
      <c r="BG174" s="81"/>
      <c r="BH174" s="81"/>
      <c r="BI174" s="81"/>
      <c r="BJ174" s="81"/>
      <c r="BK174" s="81"/>
      <c r="BL174" s="81"/>
      <c r="BM174" s="81"/>
      <c r="BN174" s="81"/>
      <c r="BO174" s="81"/>
      <c r="BP174" s="81"/>
      <c r="BQ174" s="81"/>
      <c r="BR174" s="81"/>
      <c r="BS174" s="81"/>
      <c r="BT174" s="81"/>
      <c r="BU174" s="81"/>
      <c r="BV174" s="81"/>
      <c r="BW174" s="81"/>
      <c r="BX174" s="81"/>
      <c r="BY174" s="81"/>
      <c r="BZ174" s="81"/>
      <c r="CA174" s="81"/>
      <c r="CB174" s="81"/>
      <c r="CC174" s="81"/>
      <c r="CD174" s="81"/>
      <c r="CE174" s="81"/>
      <c r="CF174" s="81"/>
      <c r="CG174" s="81"/>
      <c r="CH174" s="81"/>
      <c r="CI174" s="81"/>
      <c r="CJ174" s="81"/>
      <c r="CK174" s="81"/>
      <c r="CL174" s="81"/>
      <c r="CM174" s="81"/>
      <c r="CN174" s="81"/>
      <c r="CO174" s="81"/>
      <c r="CP174" s="81"/>
      <c r="CQ174" s="81"/>
      <c r="CR174" s="81"/>
      <c r="CS174" s="81"/>
      <c r="CT174" s="81"/>
      <c r="CU174" s="81"/>
      <c r="CV174" s="81"/>
      <c r="CW174" s="81"/>
      <c r="CX174" s="81"/>
      <c r="CY174" s="81"/>
      <c r="CZ174" s="81"/>
      <c r="DA174" s="81"/>
      <c r="DB174" s="81"/>
      <c r="DC174" s="81"/>
      <c r="DD174" s="81"/>
      <c r="DE174" s="81"/>
      <c r="DF174" s="81"/>
      <c r="DG174" s="81"/>
      <c r="DH174" s="81"/>
      <c r="DI174" s="81"/>
      <c r="DJ174" s="81"/>
      <c r="DK174" s="81"/>
      <c r="DL174" s="81"/>
      <c r="DM174" s="81"/>
      <c r="DN174" s="81"/>
      <c r="DO174" s="81"/>
      <c r="DP174" s="81"/>
      <c r="DQ174" s="81"/>
      <c r="DR174" s="81"/>
      <c r="DS174" s="81"/>
      <c r="DT174" s="81"/>
      <c r="DU174" s="81"/>
      <c r="DV174" s="81"/>
    </row>
    <row r="175" spans="1:126" s="19" customFormat="1" ht="12" customHeight="1" x14ac:dyDescent="0.3">
      <c r="A175" s="183" t="s">
        <v>132</v>
      </c>
      <c r="B175" s="60">
        <v>334.40633819329997</v>
      </c>
      <c r="C175" s="60">
        <v>108.15263966969999</v>
      </c>
      <c r="D175" s="60">
        <v>216.58853167160001</v>
      </c>
      <c r="E175" s="60">
        <v>217.86108481959999</v>
      </c>
      <c r="F175" s="60">
        <v>324.06785128450002</v>
      </c>
      <c r="G175" s="60">
        <v>181.94778349789999</v>
      </c>
      <c r="H175" s="60">
        <v>250.63590227680001</v>
      </c>
      <c r="I175" s="60">
        <v>211.5110328479</v>
      </c>
      <c r="J175" s="60">
        <v>289.097511989</v>
      </c>
      <c r="K175" s="60">
        <v>196.94787442239999</v>
      </c>
      <c r="L175" s="60">
        <v>376.4636782279</v>
      </c>
      <c r="M175" s="60">
        <v>296.82843181340002</v>
      </c>
      <c r="N175" s="60">
        <v>355.85170201919999</v>
      </c>
      <c r="O175" s="60">
        <v>306.50210811509999</v>
      </c>
      <c r="P175" s="60">
        <v>367.0089898631</v>
      </c>
      <c r="Q175" s="60">
        <v>221.0339432399</v>
      </c>
      <c r="R175" s="60">
        <v>279.105762895</v>
      </c>
      <c r="S175" s="60">
        <v>226.04375338119999</v>
      </c>
      <c r="T175" s="60">
        <v>228.04907520520001</v>
      </c>
      <c r="U175" s="60">
        <v>185.56053235569999</v>
      </c>
      <c r="V175" s="60">
        <v>269.20446715050002</v>
      </c>
      <c r="W175" s="60">
        <v>315.2182117511</v>
      </c>
      <c r="X175" s="60">
        <v>238.2342881788</v>
      </c>
      <c r="Y175" s="60">
        <v>254.10891555789999</v>
      </c>
      <c r="Z175" s="60">
        <v>239.84838256859999</v>
      </c>
      <c r="AA175" s="60">
        <v>356.73864476569997</v>
      </c>
      <c r="AB175" s="60">
        <v>231.90379870710001</v>
      </c>
      <c r="AC175" s="60">
        <v>289.86861913860002</v>
      </c>
      <c r="AD175" s="60">
        <v>225.11302449319999</v>
      </c>
      <c r="AE175" s="60">
        <v>449.06883195019998</v>
      </c>
      <c r="AF175" s="60">
        <v>202.95365551699999</v>
      </c>
      <c r="AG175" s="60">
        <v>210.87144108140001</v>
      </c>
      <c r="AH175" s="60">
        <v>221.68794269080001</v>
      </c>
      <c r="AI175" s="60">
        <v>448.29806483829998</v>
      </c>
      <c r="AJ175" s="60">
        <v>180.07117499570001</v>
      </c>
      <c r="AK175" s="60">
        <v>229.1278152534</v>
      </c>
      <c r="AL175" s="60">
        <v>262.442237793</v>
      </c>
      <c r="AM175" s="60">
        <v>400.18149522980002</v>
      </c>
      <c r="AN175" s="60">
        <v>342.0648966947</v>
      </c>
      <c r="AO175" s="60">
        <v>341.8506116707</v>
      </c>
      <c r="AP175" s="60">
        <v>344.59446776369998</v>
      </c>
      <c r="AQ175" s="60">
        <v>629.24314663949997</v>
      </c>
      <c r="AR175" s="60">
        <v>415.38608230540001</v>
      </c>
      <c r="AS175" s="60">
        <v>374.66888006559998</v>
      </c>
      <c r="AT175" s="60">
        <v>394.04584397460002</v>
      </c>
      <c r="AU175" s="60">
        <v>685.69820329820004</v>
      </c>
      <c r="AV175" s="60">
        <v>394.54320929289997</v>
      </c>
      <c r="AW175" s="60">
        <v>438.6347870102</v>
      </c>
      <c r="AX175" s="60">
        <v>553.20908903300005</v>
      </c>
      <c r="AY175" s="60">
        <v>936.26575079429995</v>
      </c>
      <c r="AZ175" s="60">
        <v>442.3296015267</v>
      </c>
      <c r="BA175" s="60">
        <v>474.13096886699998</v>
      </c>
      <c r="BB175" s="60">
        <v>517.66042966359998</v>
      </c>
      <c r="BC175" s="60">
        <v>631.38141729109998</v>
      </c>
      <c r="BD175" s="60">
        <v>828.31315492620001</v>
      </c>
      <c r="BE175" s="60">
        <v>524.31321328950003</v>
      </c>
      <c r="BF175" s="60">
        <v>473.5652309642</v>
      </c>
      <c r="BG175" s="60">
        <v>542.62917932209996</v>
      </c>
      <c r="BH175" s="60">
        <v>440.34593405509997</v>
      </c>
      <c r="BI175" s="60">
        <v>437.67056764889998</v>
      </c>
      <c r="BJ175" s="60">
        <v>433.38460726229999</v>
      </c>
      <c r="BK175" s="60">
        <v>559.39910564369995</v>
      </c>
      <c r="BL175" s="60">
        <v>436.38821065029998</v>
      </c>
      <c r="BM175" s="60">
        <v>448.75937362759998</v>
      </c>
      <c r="BN175" s="60">
        <v>456.33544756160001</v>
      </c>
      <c r="BO175" s="60">
        <v>692.28248804090003</v>
      </c>
      <c r="BP175" s="60">
        <v>573.90464879319995</v>
      </c>
      <c r="BQ175" s="60">
        <v>538.54485571589998</v>
      </c>
      <c r="BR175" s="60">
        <v>528.25020563989995</v>
      </c>
      <c r="BS175" s="60">
        <v>774.05595365349996</v>
      </c>
      <c r="BT175" s="60">
        <v>580.48195715830002</v>
      </c>
      <c r="BU175" s="60">
        <v>591.20405285330003</v>
      </c>
      <c r="BV175" s="60">
        <v>572.57147088199997</v>
      </c>
      <c r="BW175" s="60">
        <v>835.08561663039995</v>
      </c>
      <c r="BX175" s="60">
        <v>570.77472198830003</v>
      </c>
      <c r="BY175" s="60">
        <v>580.66802154269999</v>
      </c>
      <c r="BZ175" s="60">
        <v>552.92486027450002</v>
      </c>
      <c r="CA175" s="60">
        <v>802.27175475809997</v>
      </c>
      <c r="CB175" s="60">
        <v>552.64645401279995</v>
      </c>
      <c r="CC175" s="60">
        <v>556.45632835080005</v>
      </c>
      <c r="CD175" s="60">
        <v>537.97227878909996</v>
      </c>
      <c r="CE175" s="60">
        <v>713.8202469181</v>
      </c>
      <c r="CF175" s="60">
        <v>496.2763295478</v>
      </c>
      <c r="CG175" s="60">
        <v>483.293801159</v>
      </c>
      <c r="CH175" s="60">
        <v>440.27475700169998</v>
      </c>
      <c r="CI175" s="60">
        <v>655.76115791070004</v>
      </c>
      <c r="CJ175" s="60">
        <v>397.89471290860001</v>
      </c>
      <c r="CK175" s="60">
        <v>405.2823607707</v>
      </c>
      <c r="CL175" s="60">
        <v>379.26187309109997</v>
      </c>
      <c r="CM175" s="60">
        <v>657.65579803599996</v>
      </c>
      <c r="CN175" s="60">
        <v>340.2604485942</v>
      </c>
      <c r="CO175" s="60">
        <v>334.40759860629998</v>
      </c>
      <c r="CP175" s="60">
        <v>306.65965202690001</v>
      </c>
      <c r="CQ175" s="60">
        <v>662.45439569090001</v>
      </c>
      <c r="CR175" s="60">
        <v>300.01614908660002</v>
      </c>
      <c r="CS175" s="60">
        <v>309.99897266549999</v>
      </c>
      <c r="CT175" s="60">
        <v>295.76827167149997</v>
      </c>
      <c r="CU175" s="60">
        <v>677.03640339809999</v>
      </c>
      <c r="CV175" s="60">
        <v>298.21297107549998</v>
      </c>
      <c r="CW175" s="60">
        <v>285.1408597766</v>
      </c>
      <c r="CX175" s="60">
        <v>255.67384387979999</v>
      </c>
      <c r="CY175" s="60">
        <v>274.07475362190002</v>
      </c>
      <c r="CZ175" s="60">
        <v>245.55951618189999</v>
      </c>
      <c r="DA175" s="60">
        <v>233.39077166359999</v>
      </c>
      <c r="DB175" s="60">
        <v>233.77116248710001</v>
      </c>
      <c r="DC175" s="60">
        <v>295.89434355020001</v>
      </c>
      <c r="DD175" s="60">
        <v>312.48784892959998</v>
      </c>
      <c r="DE175" s="60">
        <v>241.56039710659999</v>
      </c>
      <c r="DF175" s="60">
        <v>243.72996338819999</v>
      </c>
      <c r="DG175" s="60">
        <v>506.57992238129998</v>
      </c>
      <c r="DH175" s="60">
        <v>554.27141862530004</v>
      </c>
      <c r="DI175" s="60">
        <v>339.69619663899999</v>
      </c>
      <c r="DJ175" s="60">
        <v>450.69125970099998</v>
      </c>
      <c r="DK175" s="60">
        <v>797.73429251949995</v>
      </c>
      <c r="DL175" s="60">
        <v>870.92099871949995</v>
      </c>
      <c r="DM175" s="60">
        <v>624.31323822520005</v>
      </c>
      <c r="DN175" s="60">
        <v>740.38955220629998</v>
      </c>
      <c r="DO175" s="60">
        <v>1250.4745868867001</v>
      </c>
      <c r="DP175" s="60">
        <v>732.53110999820001</v>
      </c>
      <c r="DQ175" s="60">
        <v>709.75605738299998</v>
      </c>
      <c r="DR175" s="60">
        <v>721.02743121870003</v>
      </c>
      <c r="DS175" s="60">
        <v>1496.8783858746001</v>
      </c>
      <c r="DT175" s="60">
        <v>790.50398939579998</v>
      </c>
      <c r="DU175" s="60">
        <v>849.47947037740005</v>
      </c>
      <c r="DV175" s="60">
        <v>862.65135895100002</v>
      </c>
    </row>
    <row r="176" spans="1:126" s="19" customFormat="1" ht="12" customHeight="1" x14ac:dyDescent="0.3">
      <c r="A176" s="184" t="s">
        <v>113</v>
      </c>
      <c r="B176" s="63">
        <v>334.40633819329997</v>
      </c>
      <c r="C176" s="63">
        <v>108.15263966969999</v>
      </c>
      <c r="D176" s="63">
        <v>216.58853167160001</v>
      </c>
      <c r="E176" s="63">
        <v>217.86108481959999</v>
      </c>
      <c r="F176" s="63">
        <v>324.06785128450002</v>
      </c>
      <c r="G176" s="63">
        <v>181.94778349789999</v>
      </c>
      <c r="H176" s="63">
        <v>250.63590227680001</v>
      </c>
      <c r="I176" s="63">
        <v>211.5110328479</v>
      </c>
      <c r="J176" s="63">
        <v>282.7595868185</v>
      </c>
      <c r="K176" s="63">
        <v>144.08668767180001</v>
      </c>
      <c r="L176" s="63">
        <v>344.76156338009997</v>
      </c>
      <c r="M176" s="63">
        <v>267.8732608336</v>
      </c>
      <c r="N176" s="63">
        <v>344.13651006039998</v>
      </c>
      <c r="O176" s="63">
        <v>202.70885764689999</v>
      </c>
      <c r="P176" s="63">
        <v>299.89934530110003</v>
      </c>
      <c r="Q176" s="63">
        <v>175.26026687090001</v>
      </c>
      <c r="R176" s="63">
        <v>228.78032550629999</v>
      </c>
      <c r="S176" s="63">
        <v>140.86407545879999</v>
      </c>
      <c r="T176" s="63">
        <v>169.0709225048</v>
      </c>
      <c r="U176" s="63">
        <v>101.4594018354</v>
      </c>
      <c r="V176" s="63">
        <v>196.66969594060001</v>
      </c>
      <c r="W176" s="63">
        <v>149.75609914699999</v>
      </c>
      <c r="X176" s="63">
        <v>146.11956995790001</v>
      </c>
      <c r="Y176" s="63">
        <v>122.6617527276</v>
      </c>
      <c r="Z176" s="63">
        <v>104.9535689447</v>
      </c>
      <c r="AA176" s="63">
        <v>148.6659529609</v>
      </c>
      <c r="AB176" s="63">
        <v>139.002915145</v>
      </c>
      <c r="AC176" s="63">
        <v>95.222893367799998</v>
      </c>
      <c r="AD176" s="63">
        <v>110.8555447089</v>
      </c>
      <c r="AE176" s="63">
        <v>89.730051551100004</v>
      </c>
      <c r="AF176" s="63">
        <v>113.8450182728</v>
      </c>
      <c r="AG176" s="63">
        <v>54.433121073499997</v>
      </c>
      <c r="AH176" s="63">
        <v>83.790516177200004</v>
      </c>
      <c r="AI176" s="63">
        <v>57.033236968899999</v>
      </c>
      <c r="AJ176" s="63">
        <v>92.481130613800005</v>
      </c>
      <c r="AK176" s="63">
        <v>43.750414823200003</v>
      </c>
      <c r="AL176" s="63">
        <v>32.801291385200003</v>
      </c>
      <c r="AM176" s="63">
        <v>26.7247252596</v>
      </c>
      <c r="AN176" s="63">
        <v>28.059096472099998</v>
      </c>
      <c r="AO176" s="63">
        <v>30.099826033300001</v>
      </c>
      <c r="AP176" s="63">
        <v>29.043566531300002</v>
      </c>
      <c r="AQ176" s="63">
        <v>23.117134941700002</v>
      </c>
      <c r="AR176" s="63">
        <v>20.625096753899999</v>
      </c>
      <c r="AS176" s="63">
        <v>18.3856534148</v>
      </c>
      <c r="AT176" s="63">
        <v>19.612039513300001</v>
      </c>
      <c r="AU176" s="63">
        <v>14.1912106426</v>
      </c>
      <c r="AV176" s="63">
        <v>14.167374285699999</v>
      </c>
      <c r="AW176" s="63">
        <v>12.8280509907</v>
      </c>
      <c r="AX176" s="63">
        <v>12.7349485634</v>
      </c>
      <c r="AY176" s="63">
        <v>11.8100367305</v>
      </c>
      <c r="AZ176" s="63">
        <v>9.7557872686000007</v>
      </c>
      <c r="BA176" s="63">
        <v>7.7154100880999996</v>
      </c>
      <c r="BB176" s="63">
        <v>6.8221440778</v>
      </c>
      <c r="BC176" s="63">
        <v>4.9383481262000002</v>
      </c>
      <c r="BD176" s="63">
        <v>9.1280206849999992</v>
      </c>
      <c r="BE176" s="63">
        <v>14.6280664863</v>
      </c>
      <c r="BF176" s="63">
        <v>20.7965649416</v>
      </c>
      <c r="BG176" s="63">
        <v>17.779371932499998</v>
      </c>
      <c r="BH176" s="63">
        <v>16.6629047445</v>
      </c>
      <c r="BI176" s="63">
        <v>19.400322754000001</v>
      </c>
      <c r="BJ176" s="63">
        <v>14.563872308900001</v>
      </c>
      <c r="BK176" s="63">
        <v>21.5343940325</v>
      </c>
      <c r="BL176" s="63">
        <v>22.691179942400002</v>
      </c>
      <c r="BM176" s="63">
        <v>26.8001392356</v>
      </c>
      <c r="BN176" s="63">
        <v>30.539105645100001</v>
      </c>
      <c r="BO176" s="63">
        <v>28.483521077100001</v>
      </c>
      <c r="BP176" s="63">
        <v>27.325102530900001</v>
      </c>
      <c r="BQ176" s="63">
        <v>21.812590727500002</v>
      </c>
      <c r="BR176" s="63">
        <v>28.589719721000002</v>
      </c>
      <c r="BS176" s="63">
        <v>24.7410904513</v>
      </c>
      <c r="BT176" s="63">
        <v>26.212246221899999</v>
      </c>
      <c r="BU176" s="63">
        <v>20.002689499700001</v>
      </c>
      <c r="BV176" s="63">
        <v>16.256104401599998</v>
      </c>
      <c r="BW176" s="63">
        <v>16.3074334081</v>
      </c>
      <c r="BX176" s="63">
        <v>15.085135580599999</v>
      </c>
      <c r="BY176" s="63">
        <v>12.242973553100001</v>
      </c>
      <c r="BZ176" s="63">
        <v>12.9905821092</v>
      </c>
      <c r="CA176" s="63">
        <v>11.2110612452</v>
      </c>
      <c r="CB176" s="63">
        <v>3.5761597682000001</v>
      </c>
      <c r="CC176" s="63">
        <v>0.58005784729999998</v>
      </c>
      <c r="CD176" s="63">
        <v>0.61806258700000005</v>
      </c>
      <c r="CE176" s="63">
        <v>0.61813440180000001</v>
      </c>
      <c r="CF176" s="63">
        <v>0.6094410857</v>
      </c>
      <c r="CG176" s="63">
        <v>0.1023763493</v>
      </c>
      <c r="CH176" s="63">
        <v>0</v>
      </c>
      <c r="CI176" s="63">
        <v>0</v>
      </c>
      <c r="CJ176" s="63">
        <v>0</v>
      </c>
      <c r="CK176" s="63">
        <v>0</v>
      </c>
      <c r="CL176" s="63">
        <v>0</v>
      </c>
      <c r="CM176" s="63">
        <v>0</v>
      </c>
      <c r="CN176" s="63">
        <v>0</v>
      </c>
      <c r="CO176" s="63">
        <v>0</v>
      </c>
      <c r="CP176" s="63">
        <v>0</v>
      </c>
      <c r="CQ176" s="63">
        <v>0</v>
      </c>
      <c r="CR176" s="63">
        <v>0</v>
      </c>
      <c r="CS176" s="63">
        <v>0</v>
      </c>
      <c r="CT176" s="63">
        <v>0</v>
      </c>
      <c r="CU176" s="63">
        <v>0</v>
      </c>
      <c r="CV176" s="63">
        <v>0</v>
      </c>
      <c r="CW176" s="63">
        <v>0</v>
      </c>
      <c r="CX176" s="63">
        <v>0</v>
      </c>
      <c r="CY176" s="63">
        <v>0</v>
      </c>
      <c r="CZ176" s="63">
        <v>0</v>
      </c>
      <c r="DA176" s="63">
        <v>0</v>
      </c>
      <c r="DB176" s="63">
        <v>0</v>
      </c>
      <c r="DC176" s="63">
        <v>0</v>
      </c>
      <c r="DD176" s="63">
        <v>0</v>
      </c>
      <c r="DE176" s="63">
        <v>1.5661265969</v>
      </c>
      <c r="DF176" s="63">
        <v>4.3314931725000001</v>
      </c>
      <c r="DG176" s="63">
        <v>5.2736118120000004</v>
      </c>
      <c r="DH176" s="63">
        <v>4.4673632482999999</v>
      </c>
      <c r="DI176" s="63">
        <v>32.256805141199997</v>
      </c>
      <c r="DJ176" s="63">
        <v>25.3513317263</v>
      </c>
      <c r="DK176" s="63">
        <v>66.774492208699996</v>
      </c>
      <c r="DL176" s="63">
        <v>51.126377281099998</v>
      </c>
      <c r="DM176" s="63">
        <v>44.014798820800003</v>
      </c>
      <c r="DN176" s="63">
        <v>91.122878965699996</v>
      </c>
      <c r="DO176" s="63">
        <v>53.2202279718</v>
      </c>
      <c r="DP176" s="63">
        <v>65.268063252100006</v>
      </c>
      <c r="DQ176" s="63">
        <v>54.214985112800001</v>
      </c>
      <c r="DR176" s="63">
        <v>62.696309309699998</v>
      </c>
      <c r="DS176" s="63">
        <v>62.014021040400003</v>
      </c>
      <c r="DT176" s="63">
        <v>45.206013328200001</v>
      </c>
      <c r="DU176" s="63">
        <v>53.483767648799997</v>
      </c>
      <c r="DV176" s="63">
        <v>75.099171589400001</v>
      </c>
    </row>
    <row r="177" spans="1:126" s="19" customFormat="1" ht="12" customHeight="1" x14ac:dyDescent="0.3">
      <c r="A177" s="184" t="s">
        <v>114</v>
      </c>
      <c r="B177" s="63">
        <v>0</v>
      </c>
      <c r="C177" s="63">
        <v>0</v>
      </c>
      <c r="D177" s="63">
        <v>0</v>
      </c>
      <c r="E177" s="63">
        <v>0</v>
      </c>
      <c r="F177" s="63">
        <v>0</v>
      </c>
      <c r="G177" s="63">
        <v>0</v>
      </c>
      <c r="H177" s="63">
        <v>0</v>
      </c>
      <c r="I177" s="63">
        <v>0</v>
      </c>
      <c r="J177" s="63">
        <v>2.5237722115999999</v>
      </c>
      <c r="K177" s="63">
        <v>20.4465557469</v>
      </c>
      <c r="L177" s="63">
        <v>13.5549214725</v>
      </c>
      <c r="M177" s="63">
        <v>13.434893306499999</v>
      </c>
      <c r="N177" s="63">
        <v>2.1636857218999999</v>
      </c>
      <c r="O177" s="63">
        <v>29.15249953</v>
      </c>
      <c r="P177" s="63">
        <v>12.3277768809</v>
      </c>
      <c r="Q177" s="63">
        <v>8.0773959602000005</v>
      </c>
      <c r="R177" s="63">
        <v>5.2378753244</v>
      </c>
      <c r="S177" s="63">
        <v>4.5323168897999997</v>
      </c>
      <c r="T177" s="63">
        <v>8.4749548111999999</v>
      </c>
      <c r="U177" s="63">
        <v>0.19746169399999999</v>
      </c>
      <c r="V177" s="63">
        <v>7.4527786999999998E-2</v>
      </c>
      <c r="W177" s="63">
        <v>15.075952408299999</v>
      </c>
      <c r="X177" s="63">
        <v>2.5649868215999998</v>
      </c>
      <c r="Y177" s="63">
        <v>7.1885675809</v>
      </c>
      <c r="Z177" s="63">
        <v>0.30276888600000001</v>
      </c>
      <c r="AA177" s="63">
        <v>9.6491208448000005</v>
      </c>
      <c r="AB177" s="63">
        <v>4.1499059555000004</v>
      </c>
      <c r="AC177" s="63">
        <v>7.7849827855999996</v>
      </c>
      <c r="AD177" s="63">
        <v>5.9763046335999999</v>
      </c>
      <c r="AE177" s="63">
        <v>50.175396444900002</v>
      </c>
      <c r="AF177" s="63">
        <v>9.3924502565000001</v>
      </c>
      <c r="AG177" s="63">
        <v>1.3289470029999999</v>
      </c>
      <c r="AH177" s="63">
        <v>11.1610402812</v>
      </c>
      <c r="AI177" s="63">
        <v>26.393455316699999</v>
      </c>
      <c r="AJ177" s="63">
        <v>4.3371944324999996</v>
      </c>
      <c r="AK177" s="63">
        <v>2.9161467226000002</v>
      </c>
      <c r="AL177" s="63">
        <v>10.649042573499999</v>
      </c>
      <c r="AM177" s="63">
        <v>65.405246829700005</v>
      </c>
      <c r="AN177" s="63">
        <v>23.442639611099999</v>
      </c>
      <c r="AO177" s="63">
        <v>25.424074053599998</v>
      </c>
      <c r="AP177" s="63">
        <v>36.222390366399999</v>
      </c>
      <c r="AQ177" s="63">
        <v>148.22470824390001</v>
      </c>
      <c r="AR177" s="63">
        <v>48.169328829199998</v>
      </c>
      <c r="AS177" s="63">
        <v>43.124012931999999</v>
      </c>
      <c r="AT177" s="63">
        <v>33.233302191299998</v>
      </c>
      <c r="AU177" s="63">
        <v>201.973783599</v>
      </c>
      <c r="AV177" s="63">
        <v>63.2623087435</v>
      </c>
      <c r="AW177" s="63">
        <v>66.571018446599993</v>
      </c>
      <c r="AX177" s="63">
        <v>80.436892080099994</v>
      </c>
      <c r="AY177" s="63">
        <v>215.83857315610001</v>
      </c>
      <c r="AZ177" s="63">
        <v>89.8870569714</v>
      </c>
      <c r="BA177" s="63">
        <v>78.529221666400005</v>
      </c>
      <c r="BB177" s="63">
        <v>117.4078405018</v>
      </c>
      <c r="BC177" s="63">
        <v>117.2869879679</v>
      </c>
      <c r="BD177" s="63">
        <v>133.21855867959999</v>
      </c>
      <c r="BE177" s="63">
        <v>126.38833462140001</v>
      </c>
      <c r="BF177" s="63">
        <v>114.4561408885</v>
      </c>
      <c r="BG177" s="63">
        <v>96.736978000299999</v>
      </c>
      <c r="BH177" s="63">
        <v>87.913595675099998</v>
      </c>
      <c r="BI177" s="63">
        <v>84.750432228999998</v>
      </c>
      <c r="BJ177" s="63">
        <v>78.297090297300002</v>
      </c>
      <c r="BK177" s="63">
        <v>64.672020157899993</v>
      </c>
      <c r="BL177" s="63">
        <v>63.845301773999999</v>
      </c>
      <c r="BM177" s="63">
        <v>63.319648278999999</v>
      </c>
      <c r="BN177" s="63">
        <v>62.022905705399999</v>
      </c>
      <c r="BO177" s="63">
        <v>114.2197764619</v>
      </c>
      <c r="BP177" s="63">
        <v>54.384101761799997</v>
      </c>
      <c r="BQ177" s="63">
        <v>48.239590114800002</v>
      </c>
      <c r="BR177" s="63">
        <v>44.587227660499998</v>
      </c>
      <c r="BS177" s="63">
        <v>99.035110312100002</v>
      </c>
      <c r="BT177" s="63">
        <v>32.757365999100003</v>
      </c>
      <c r="BU177" s="63">
        <v>31.516386844100001</v>
      </c>
      <c r="BV177" s="63">
        <v>30.8340080155</v>
      </c>
      <c r="BW177" s="63">
        <v>111.0263611494</v>
      </c>
      <c r="BX177" s="63">
        <v>28.146285729900001</v>
      </c>
      <c r="BY177" s="63">
        <v>27.435907935199999</v>
      </c>
      <c r="BZ177" s="63">
        <v>27.573326606199998</v>
      </c>
      <c r="CA177" s="63">
        <v>124.977471033</v>
      </c>
      <c r="CB177" s="63">
        <v>26.504481482100001</v>
      </c>
      <c r="CC177" s="63">
        <v>25.780591977</v>
      </c>
      <c r="CD177" s="63">
        <v>24.154007274800001</v>
      </c>
      <c r="CE177" s="63">
        <v>109.67970226440001</v>
      </c>
      <c r="CF177" s="63">
        <v>23.603325777599999</v>
      </c>
      <c r="CG177" s="63">
        <v>23.5089700463</v>
      </c>
      <c r="CH177" s="63">
        <v>22.885746817600001</v>
      </c>
      <c r="CI177" s="63">
        <v>123.8748334774</v>
      </c>
      <c r="CJ177" s="63">
        <v>14.8460330988</v>
      </c>
      <c r="CK177" s="63">
        <v>11.5497125248</v>
      </c>
      <c r="CL177" s="63">
        <v>10.652356531900001</v>
      </c>
      <c r="CM177" s="63">
        <v>137.41344777040001</v>
      </c>
      <c r="CN177" s="63">
        <v>10.355907759899999</v>
      </c>
      <c r="CO177" s="63">
        <v>11.1060210999</v>
      </c>
      <c r="CP177" s="63">
        <v>10.2306479049</v>
      </c>
      <c r="CQ177" s="63">
        <v>152.7411346518</v>
      </c>
      <c r="CR177" s="63">
        <v>9.8130276743000007</v>
      </c>
      <c r="CS177" s="63">
        <v>10.2328018807</v>
      </c>
      <c r="CT177" s="63">
        <v>10.444268394</v>
      </c>
      <c r="CU177" s="63">
        <v>156.41540408149999</v>
      </c>
      <c r="CV177" s="63">
        <v>14.2961025177</v>
      </c>
      <c r="CW177" s="63">
        <v>14.635696211200001</v>
      </c>
      <c r="CX177" s="63">
        <v>14.3688719782</v>
      </c>
      <c r="CY177" s="63">
        <v>14.625121915899999</v>
      </c>
      <c r="CZ177" s="63">
        <v>16.2050276509</v>
      </c>
      <c r="DA177" s="63">
        <v>11.718507239299999</v>
      </c>
      <c r="DB177" s="63">
        <v>10.866716354899999</v>
      </c>
      <c r="DC177" s="63">
        <v>11.0062445126</v>
      </c>
      <c r="DD177" s="63">
        <v>11.131437357399999</v>
      </c>
      <c r="DE177" s="63">
        <v>10.687347756799999</v>
      </c>
      <c r="DF177" s="63">
        <v>11.770743829200001</v>
      </c>
      <c r="DG177" s="63">
        <v>188.14639981100001</v>
      </c>
      <c r="DH177" s="63">
        <v>17.527833530999999</v>
      </c>
      <c r="DI177" s="63">
        <v>25.906106858600001</v>
      </c>
      <c r="DJ177" s="63">
        <v>45.751809221599999</v>
      </c>
      <c r="DK177" s="63">
        <v>179.656125339</v>
      </c>
      <c r="DL177" s="63">
        <v>74.569899226999993</v>
      </c>
      <c r="DM177" s="63">
        <v>95.675942491499995</v>
      </c>
      <c r="DN177" s="63">
        <v>107.4621445783</v>
      </c>
      <c r="DO177" s="63">
        <v>316.64742848579999</v>
      </c>
      <c r="DP177" s="63">
        <v>120.69723074869999</v>
      </c>
      <c r="DQ177" s="63">
        <v>124.13017955540001</v>
      </c>
      <c r="DR177" s="63">
        <v>142.68318617029999</v>
      </c>
      <c r="DS177" s="63">
        <v>517.33077404849996</v>
      </c>
      <c r="DT177" s="63">
        <v>148.01435207419999</v>
      </c>
      <c r="DU177" s="63">
        <v>152.71817557829999</v>
      </c>
      <c r="DV177" s="63">
        <v>167.10085599729999</v>
      </c>
    </row>
    <row r="178" spans="1:126" s="19" customFormat="1" ht="12" customHeight="1" x14ac:dyDescent="0.3">
      <c r="A178" s="185" t="s">
        <v>115</v>
      </c>
      <c r="B178" s="63">
        <v>0</v>
      </c>
      <c r="C178" s="63">
        <v>0</v>
      </c>
      <c r="D178" s="63">
        <v>0</v>
      </c>
      <c r="E178" s="63">
        <v>0</v>
      </c>
      <c r="F178" s="63">
        <v>0</v>
      </c>
      <c r="G178" s="63">
        <v>0</v>
      </c>
      <c r="H178" s="63">
        <v>0</v>
      </c>
      <c r="I178" s="63">
        <v>0</v>
      </c>
      <c r="J178" s="63">
        <v>2.5237722115999999</v>
      </c>
      <c r="K178" s="63">
        <v>20.4465557469</v>
      </c>
      <c r="L178" s="63">
        <v>13.5549214725</v>
      </c>
      <c r="M178" s="63">
        <v>13.434893306499999</v>
      </c>
      <c r="N178" s="63">
        <v>2.1636857218999999</v>
      </c>
      <c r="O178" s="63">
        <v>29.15249953</v>
      </c>
      <c r="P178" s="63">
        <v>12.3277768809</v>
      </c>
      <c r="Q178" s="63">
        <v>8.0773959602000005</v>
      </c>
      <c r="R178" s="63">
        <v>5.2378753244</v>
      </c>
      <c r="S178" s="63">
        <v>4.5323168897999997</v>
      </c>
      <c r="T178" s="63">
        <v>8.4749548111999999</v>
      </c>
      <c r="U178" s="63">
        <v>0.19746169399999999</v>
      </c>
      <c r="V178" s="63">
        <v>7.4527786999999998E-2</v>
      </c>
      <c r="W178" s="63">
        <v>15.075952408299999</v>
      </c>
      <c r="X178" s="63">
        <v>2.5649868215999998</v>
      </c>
      <c r="Y178" s="63">
        <v>7.1885675809</v>
      </c>
      <c r="Z178" s="63">
        <v>0.30276888600000001</v>
      </c>
      <c r="AA178" s="63">
        <v>9.6491208448000005</v>
      </c>
      <c r="AB178" s="63">
        <v>4.1499059555000004</v>
      </c>
      <c r="AC178" s="63">
        <v>7.7849827855999996</v>
      </c>
      <c r="AD178" s="63">
        <v>5.9763046335999999</v>
      </c>
      <c r="AE178" s="63">
        <v>50.175396444900002</v>
      </c>
      <c r="AF178" s="63">
        <v>9.3924502565000001</v>
      </c>
      <c r="AG178" s="63">
        <v>1.3289470029999999</v>
      </c>
      <c r="AH178" s="63">
        <v>11.1610402812</v>
      </c>
      <c r="AI178" s="63">
        <v>26.393455316699999</v>
      </c>
      <c r="AJ178" s="63">
        <v>4.3371944324999996</v>
      </c>
      <c r="AK178" s="63">
        <v>2.9161467226000002</v>
      </c>
      <c r="AL178" s="63">
        <v>10.649042573499999</v>
      </c>
      <c r="AM178" s="63">
        <v>65.405246829700005</v>
      </c>
      <c r="AN178" s="63">
        <v>23.442639611099999</v>
      </c>
      <c r="AO178" s="63">
        <v>25.424074053599998</v>
      </c>
      <c r="AP178" s="63">
        <v>36.222390366399999</v>
      </c>
      <c r="AQ178" s="63">
        <v>148.22470824390001</v>
      </c>
      <c r="AR178" s="63">
        <v>48.169328829199998</v>
      </c>
      <c r="AS178" s="63">
        <v>43.124012931999999</v>
      </c>
      <c r="AT178" s="63">
        <v>33.233302191299998</v>
      </c>
      <c r="AU178" s="63">
        <v>201.973783599</v>
      </c>
      <c r="AV178" s="63">
        <v>63.2623087435</v>
      </c>
      <c r="AW178" s="63">
        <v>66.571018446599993</v>
      </c>
      <c r="AX178" s="63">
        <v>80.436892080099994</v>
      </c>
      <c r="AY178" s="63">
        <v>215.83857315610001</v>
      </c>
      <c r="AZ178" s="63">
        <v>89.8870569714</v>
      </c>
      <c r="BA178" s="63">
        <v>78.529221666400005</v>
      </c>
      <c r="BB178" s="63">
        <v>116.01571183900001</v>
      </c>
      <c r="BC178" s="63">
        <v>115.6759955773</v>
      </c>
      <c r="BD178" s="63">
        <v>131.0582343696</v>
      </c>
      <c r="BE178" s="63">
        <v>124.0387726891</v>
      </c>
      <c r="BF178" s="63">
        <v>112.37828249029999</v>
      </c>
      <c r="BG178" s="63">
        <v>94.646144644200007</v>
      </c>
      <c r="BH178" s="63">
        <v>85.841656341800004</v>
      </c>
      <c r="BI178" s="63">
        <v>83.065752074800002</v>
      </c>
      <c r="BJ178" s="63">
        <v>76.830942330100001</v>
      </c>
      <c r="BK178" s="63">
        <v>63.918520170900003</v>
      </c>
      <c r="BL178" s="63">
        <v>63.1935619096</v>
      </c>
      <c r="BM178" s="63">
        <v>62.550435058200001</v>
      </c>
      <c r="BN178" s="63">
        <v>61.098478344699998</v>
      </c>
      <c r="BO178" s="63">
        <v>113.243145376</v>
      </c>
      <c r="BP178" s="63">
        <v>53.054011130600003</v>
      </c>
      <c r="BQ178" s="63">
        <v>47.176130582399999</v>
      </c>
      <c r="BR178" s="63">
        <v>43.6949946262</v>
      </c>
      <c r="BS178" s="63">
        <v>97.791741202200001</v>
      </c>
      <c r="BT178" s="63">
        <v>31.799206205000001</v>
      </c>
      <c r="BU178" s="63">
        <v>30.5611898732</v>
      </c>
      <c r="BV178" s="63">
        <v>29.740720859700001</v>
      </c>
      <c r="BW178" s="63">
        <v>110.3517305463</v>
      </c>
      <c r="BX178" s="63">
        <v>27.621854176199999</v>
      </c>
      <c r="BY178" s="63">
        <v>26.951348274200001</v>
      </c>
      <c r="BZ178" s="63">
        <v>27.108797632600002</v>
      </c>
      <c r="CA178" s="63">
        <v>124.6122094486</v>
      </c>
      <c r="CB178" s="63">
        <v>26.062230398600001</v>
      </c>
      <c r="CC178" s="63">
        <v>25.612504814699999</v>
      </c>
      <c r="CD178" s="63">
        <v>24.004979455600001</v>
      </c>
      <c r="CE178" s="63">
        <v>109.5298643105</v>
      </c>
      <c r="CF178" s="63">
        <v>23.509220213799999</v>
      </c>
      <c r="CG178" s="63">
        <v>23.425088966000001</v>
      </c>
      <c r="CH178" s="63">
        <v>22.8368607114</v>
      </c>
      <c r="CI178" s="63">
        <v>123.8452238438</v>
      </c>
      <c r="CJ178" s="63">
        <v>14.825563605799999</v>
      </c>
      <c r="CK178" s="63">
        <v>11.529116803899999</v>
      </c>
      <c r="CL178" s="63">
        <v>10.6372706809</v>
      </c>
      <c r="CM178" s="63">
        <v>137.40021436250001</v>
      </c>
      <c r="CN178" s="63">
        <v>10.340793461300001</v>
      </c>
      <c r="CO178" s="63">
        <v>11.092357485000001</v>
      </c>
      <c r="CP178" s="63">
        <v>10.220491170700001</v>
      </c>
      <c r="CQ178" s="63">
        <v>152.728945735</v>
      </c>
      <c r="CR178" s="63">
        <v>9.8028447151000009</v>
      </c>
      <c r="CS178" s="63">
        <v>10.2195956652</v>
      </c>
      <c r="CT178" s="63">
        <v>10.4416672015</v>
      </c>
      <c r="CU178" s="63">
        <v>156.41269793800001</v>
      </c>
      <c r="CV178" s="63">
        <v>14.2234209527</v>
      </c>
      <c r="CW178" s="63">
        <v>14.598132635200001</v>
      </c>
      <c r="CX178" s="63">
        <v>14.341018637299999</v>
      </c>
      <c r="CY178" s="63">
        <v>14.5736645496</v>
      </c>
      <c r="CZ178" s="63">
        <v>16.146489224500002</v>
      </c>
      <c r="DA178" s="63">
        <v>11.684833179</v>
      </c>
      <c r="DB178" s="63">
        <v>10.834251520500001</v>
      </c>
      <c r="DC178" s="63">
        <v>10.963373414299999</v>
      </c>
      <c r="DD178" s="63">
        <v>11.074714866300001</v>
      </c>
      <c r="DE178" s="63">
        <v>10.646616605</v>
      </c>
      <c r="DF178" s="63">
        <v>11.720042945599999</v>
      </c>
      <c r="DG178" s="63">
        <v>188.03601265079999</v>
      </c>
      <c r="DH178" s="63">
        <v>17.3424885875</v>
      </c>
      <c r="DI178" s="63">
        <v>25.716643790399999</v>
      </c>
      <c r="DJ178" s="63">
        <v>45.485598487399997</v>
      </c>
      <c r="DK178" s="63">
        <v>179.4601286404</v>
      </c>
      <c r="DL178" s="63">
        <v>74.409872728799996</v>
      </c>
      <c r="DM178" s="63">
        <v>95.471381319399995</v>
      </c>
      <c r="DN178" s="63">
        <v>107.2556195345</v>
      </c>
      <c r="DO178" s="63">
        <v>316.39929668910003</v>
      </c>
      <c r="DP178" s="63">
        <v>120.3688419322</v>
      </c>
      <c r="DQ178" s="63">
        <v>123.8839643117</v>
      </c>
      <c r="DR178" s="63">
        <v>142.12388983290001</v>
      </c>
      <c r="DS178" s="63">
        <v>516.52697306369998</v>
      </c>
      <c r="DT178" s="63">
        <v>147.16540487099999</v>
      </c>
      <c r="DU178" s="63">
        <v>151.89054119849999</v>
      </c>
      <c r="DV178" s="63">
        <v>166.32886784940001</v>
      </c>
    </row>
    <row r="179" spans="1:126" s="19" customFormat="1" ht="12" customHeight="1" x14ac:dyDescent="0.3">
      <c r="A179" s="185" t="s">
        <v>116</v>
      </c>
      <c r="B179" s="63">
        <v>0</v>
      </c>
      <c r="C179" s="63">
        <v>0</v>
      </c>
      <c r="D179" s="63">
        <v>0</v>
      </c>
      <c r="E179" s="63">
        <v>0</v>
      </c>
      <c r="F179" s="63">
        <v>0</v>
      </c>
      <c r="G179" s="63">
        <v>0</v>
      </c>
      <c r="H179" s="63">
        <v>0</v>
      </c>
      <c r="I179" s="63">
        <v>0</v>
      </c>
      <c r="J179" s="63">
        <v>0</v>
      </c>
      <c r="K179" s="63">
        <v>0</v>
      </c>
      <c r="L179" s="63">
        <v>0</v>
      </c>
      <c r="M179" s="63">
        <v>0</v>
      </c>
      <c r="N179" s="63">
        <v>0</v>
      </c>
      <c r="O179" s="63">
        <v>0</v>
      </c>
      <c r="P179" s="63">
        <v>0</v>
      </c>
      <c r="Q179" s="63">
        <v>0</v>
      </c>
      <c r="R179" s="63">
        <v>0</v>
      </c>
      <c r="S179" s="63">
        <v>0</v>
      </c>
      <c r="T179" s="63">
        <v>0</v>
      </c>
      <c r="U179" s="63">
        <v>0</v>
      </c>
      <c r="V179" s="63">
        <v>0</v>
      </c>
      <c r="W179" s="63">
        <v>0</v>
      </c>
      <c r="X179" s="63">
        <v>0</v>
      </c>
      <c r="Y179" s="63">
        <v>0</v>
      </c>
      <c r="Z179" s="63">
        <v>0</v>
      </c>
      <c r="AA179" s="63">
        <v>0</v>
      </c>
      <c r="AB179" s="63">
        <v>0</v>
      </c>
      <c r="AC179" s="63">
        <v>0</v>
      </c>
      <c r="AD179" s="63">
        <v>0</v>
      </c>
      <c r="AE179" s="63">
        <v>0</v>
      </c>
      <c r="AF179" s="63">
        <v>0</v>
      </c>
      <c r="AG179" s="63">
        <v>0</v>
      </c>
      <c r="AH179" s="63">
        <v>0</v>
      </c>
      <c r="AI179" s="63">
        <v>0</v>
      </c>
      <c r="AJ179" s="63">
        <v>0</v>
      </c>
      <c r="AK179" s="63">
        <v>0</v>
      </c>
      <c r="AL179" s="63">
        <v>0</v>
      </c>
      <c r="AM179" s="63">
        <v>0</v>
      </c>
      <c r="AN179" s="63">
        <v>0</v>
      </c>
      <c r="AO179" s="63">
        <v>0</v>
      </c>
      <c r="AP179" s="63">
        <v>0</v>
      </c>
      <c r="AQ179" s="63">
        <v>0</v>
      </c>
      <c r="AR179" s="63">
        <v>0</v>
      </c>
      <c r="AS179" s="63">
        <v>0</v>
      </c>
      <c r="AT179" s="63">
        <v>0</v>
      </c>
      <c r="AU179" s="63">
        <v>0</v>
      </c>
      <c r="AV179" s="63">
        <v>0</v>
      </c>
      <c r="AW179" s="63">
        <v>0</v>
      </c>
      <c r="AX179" s="63">
        <v>0</v>
      </c>
      <c r="AY179" s="63">
        <v>0</v>
      </c>
      <c r="AZ179" s="63">
        <v>0</v>
      </c>
      <c r="BA179" s="63">
        <v>0</v>
      </c>
      <c r="BB179" s="63">
        <v>1.3921286628</v>
      </c>
      <c r="BC179" s="63">
        <v>1.6109923906000001</v>
      </c>
      <c r="BD179" s="63">
        <v>2.16032431</v>
      </c>
      <c r="BE179" s="63">
        <v>2.3495619322999999</v>
      </c>
      <c r="BF179" s="63">
        <v>2.0778583982000001</v>
      </c>
      <c r="BG179" s="63">
        <v>2.0908333561000001</v>
      </c>
      <c r="BH179" s="63">
        <v>2.0719393333</v>
      </c>
      <c r="BI179" s="63">
        <v>1.6846801542000001</v>
      </c>
      <c r="BJ179" s="63">
        <v>1.4661479672</v>
      </c>
      <c r="BK179" s="63">
        <v>0.75349998699999998</v>
      </c>
      <c r="BL179" s="63">
        <v>0.65173986439999998</v>
      </c>
      <c r="BM179" s="63">
        <v>0.76921322079999999</v>
      </c>
      <c r="BN179" s="63">
        <v>0.92442736069999998</v>
      </c>
      <c r="BO179" s="63">
        <v>0.97663108590000003</v>
      </c>
      <c r="BP179" s="63">
        <v>1.3300906312</v>
      </c>
      <c r="BQ179" s="63">
        <v>1.0634595324</v>
      </c>
      <c r="BR179" s="63">
        <v>0.89223303430000001</v>
      </c>
      <c r="BS179" s="63">
        <v>1.2433691098999999</v>
      </c>
      <c r="BT179" s="63">
        <v>0.95815979409999996</v>
      </c>
      <c r="BU179" s="63">
        <v>0.9551969709</v>
      </c>
      <c r="BV179" s="63">
        <v>1.0932871557999999</v>
      </c>
      <c r="BW179" s="63">
        <v>0.6746306031</v>
      </c>
      <c r="BX179" s="63">
        <v>0.52443155370000005</v>
      </c>
      <c r="BY179" s="63">
        <v>0.48455966099999997</v>
      </c>
      <c r="BZ179" s="63">
        <v>0.46452897360000001</v>
      </c>
      <c r="CA179" s="63">
        <v>0.36526158440000001</v>
      </c>
      <c r="CB179" s="63">
        <v>0.44225108349999998</v>
      </c>
      <c r="CC179" s="63">
        <v>0.16808716230000001</v>
      </c>
      <c r="CD179" s="63">
        <v>0.14902781919999999</v>
      </c>
      <c r="CE179" s="63">
        <v>0.14983795389999999</v>
      </c>
      <c r="CF179" s="63">
        <v>9.41055638E-2</v>
      </c>
      <c r="CG179" s="63">
        <v>8.3881080299999994E-2</v>
      </c>
      <c r="CH179" s="63">
        <v>4.8886106200000001E-2</v>
      </c>
      <c r="CI179" s="63">
        <v>2.9609633600000001E-2</v>
      </c>
      <c r="CJ179" s="63">
        <v>2.0469492999999998E-2</v>
      </c>
      <c r="CK179" s="63">
        <v>2.05957209E-2</v>
      </c>
      <c r="CL179" s="63">
        <v>1.5085851000000001E-2</v>
      </c>
      <c r="CM179" s="63">
        <v>1.3233407900000001E-2</v>
      </c>
      <c r="CN179" s="63">
        <v>1.5114298599999999E-2</v>
      </c>
      <c r="CO179" s="63">
        <v>1.3663614899999999E-2</v>
      </c>
      <c r="CP179" s="63">
        <v>1.01567342E-2</v>
      </c>
      <c r="CQ179" s="63">
        <v>1.21889168E-2</v>
      </c>
      <c r="CR179" s="63">
        <v>1.0182959199999999E-2</v>
      </c>
      <c r="CS179" s="63">
        <v>1.32062155E-2</v>
      </c>
      <c r="CT179" s="63">
        <v>2.6011925000000002E-3</v>
      </c>
      <c r="CU179" s="63">
        <v>2.7061435E-3</v>
      </c>
      <c r="CV179" s="63">
        <v>7.2681565000000004E-2</v>
      </c>
      <c r="CW179" s="63">
        <v>3.7563576000000001E-2</v>
      </c>
      <c r="CX179" s="63">
        <v>2.7853340899999999E-2</v>
      </c>
      <c r="CY179" s="63">
        <v>5.1457366300000001E-2</v>
      </c>
      <c r="CZ179" s="63">
        <v>5.8538426400000003E-2</v>
      </c>
      <c r="DA179" s="63">
        <v>3.3674060300000003E-2</v>
      </c>
      <c r="DB179" s="63">
        <v>3.2464834400000003E-2</v>
      </c>
      <c r="DC179" s="63">
        <v>4.28710983E-2</v>
      </c>
      <c r="DD179" s="63">
        <v>5.6722491100000001E-2</v>
      </c>
      <c r="DE179" s="63">
        <v>4.0731151799999997E-2</v>
      </c>
      <c r="DF179" s="63">
        <v>5.0700883600000003E-2</v>
      </c>
      <c r="DG179" s="63">
        <v>0.1103871602</v>
      </c>
      <c r="DH179" s="63">
        <v>0.1853449435</v>
      </c>
      <c r="DI179" s="63">
        <v>0.1894630682</v>
      </c>
      <c r="DJ179" s="63">
        <v>0.26621073420000002</v>
      </c>
      <c r="DK179" s="63">
        <v>0.19599669859999999</v>
      </c>
      <c r="DL179" s="63">
        <v>0.16002649820000001</v>
      </c>
      <c r="DM179" s="63">
        <v>0.20456117209999999</v>
      </c>
      <c r="DN179" s="63">
        <v>0.2065250438</v>
      </c>
      <c r="DO179" s="63">
        <v>0.24813179669999999</v>
      </c>
      <c r="DP179" s="63">
        <v>0.32838881650000001</v>
      </c>
      <c r="DQ179" s="63">
        <v>0.2462152437</v>
      </c>
      <c r="DR179" s="63">
        <v>0.55929633739999995</v>
      </c>
      <c r="DS179" s="63">
        <v>0.80380098479999995</v>
      </c>
      <c r="DT179" s="63">
        <v>0.84894720319999994</v>
      </c>
      <c r="DU179" s="63">
        <v>0.82763437979999999</v>
      </c>
      <c r="DV179" s="63">
        <v>0.77198814790000003</v>
      </c>
    </row>
    <row r="180" spans="1:126" s="17" customFormat="1" ht="12" customHeight="1" x14ac:dyDescent="0.3">
      <c r="A180" s="184" t="s">
        <v>117</v>
      </c>
      <c r="B180" s="63">
        <v>0</v>
      </c>
      <c r="C180" s="63">
        <v>0</v>
      </c>
      <c r="D180" s="63">
        <v>0</v>
      </c>
      <c r="E180" s="63">
        <v>0</v>
      </c>
      <c r="F180" s="63">
        <v>0</v>
      </c>
      <c r="G180" s="63">
        <v>0</v>
      </c>
      <c r="H180" s="63">
        <v>0</v>
      </c>
      <c r="I180" s="63">
        <v>0</v>
      </c>
      <c r="J180" s="63">
        <v>2.8981075307999999</v>
      </c>
      <c r="K180" s="63">
        <v>7.3622702274999998</v>
      </c>
      <c r="L180" s="63">
        <v>12.462746429499999</v>
      </c>
      <c r="M180" s="63">
        <v>11.379772175299999</v>
      </c>
      <c r="N180" s="63">
        <v>7.7670247026999997</v>
      </c>
      <c r="O180" s="63">
        <v>52.817980867899998</v>
      </c>
      <c r="P180" s="63">
        <v>42.0898403323</v>
      </c>
      <c r="Q180" s="63">
        <v>28.710922888500001</v>
      </c>
      <c r="R180" s="63">
        <v>41.727125795699997</v>
      </c>
      <c r="S180" s="63">
        <v>18.8326566185</v>
      </c>
      <c r="T180" s="63">
        <v>41.620061585800002</v>
      </c>
      <c r="U180" s="63">
        <v>75.827025622600004</v>
      </c>
      <c r="V180" s="63">
        <v>65.502344831000002</v>
      </c>
      <c r="W180" s="63">
        <v>112.9365997503</v>
      </c>
      <c r="X180" s="63">
        <v>68.814610962499998</v>
      </c>
      <c r="Y180" s="63">
        <v>121.7149979763</v>
      </c>
      <c r="Z180" s="63">
        <v>128.76242157370001</v>
      </c>
      <c r="AA180" s="63">
        <v>154.31539813430001</v>
      </c>
      <c r="AB180" s="63">
        <v>83.833323995100002</v>
      </c>
      <c r="AC180" s="63">
        <v>178.5753045287</v>
      </c>
      <c r="AD180" s="63">
        <v>97.6490877926</v>
      </c>
      <c r="AE180" s="63">
        <v>270.62364245790002</v>
      </c>
      <c r="AF180" s="63">
        <v>75.190510876399998</v>
      </c>
      <c r="AG180" s="63">
        <v>151.10622570609999</v>
      </c>
      <c r="AH180" s="63">
        <v>121.71269104</v>
      </c>
      <c r="AI180" s="63">
        <v>331.03876701600001</v>
      </c>
      <c r="AJ180" s="63">
        <v>75.445412432500007</v>
      </c>
      <c r="AK180" s="63">
        <v>175.06432456420001</v>
      </c>
      <c r="AL180" s="63">
        <v>216.3439858845</v>
      </c>
      <c r="AM180" s="63">
        <v>200.08569457900001</v>
      </c>
      <c r="AN180" s="63">
        <v>284.8767327292</v>
      </c>
      <c r="AO180" s="63">
        <v>283.5165096275</v>
      </c>
      <c r="AP180" s="63">
        <v>275.4139465307</v>
      </c>
      <c r="AQ180" s="63">
        <v>299.05169232010002</v>
      </c>
      <c r="AR180" s="63">
        <v>328.62108526349999</v>
      </c>
      <c r="AS180" s="63">
        <v>305.7085368301</v>
      </c>
      <c r="AT180" s="63">
        <v>326.71419008840002</v>
      </c>
      <c r="AU180" s="63">
        <v>312.60619868219999</v>
      </c>
      <c r="AV180" s="63">
        <v>298.45035790359998</v>
      </c>
      <c r="AW180" s="63">
        <v>345.66048623360001</v>
      </c>
      <c r="AX180" s="63">
        <v>346.36141656849998</v>
      </c>
      <c r="AY180" s="63">
        <v>392.95598085249998</v>
      </c>
      <c r="AZ180" s="63">
        <v>326.48836246450003</v>
      </c>
      <c r="BA180" s="63">
        <v>376.12020328630001</v>
      </c>
      <c r="BB180" s="63">
        <v>374.42236424150002</v>
      </c>
      <c r="BC180" s="63">
        <v>362.38239460400001</v>
      </c>
      <c r="BD180" s="63">
        <v>429.20120441580002</v>
      </c>
      <c r="BE180" s="63">
        <v>370.40752949709997</v>
      </c>
      <c r="BF180" s="63">
        <v>324.53907722500003</v>
      </c>
      <c r="BG180" s="63">
        <v>306.05654745340001</v>
      </c>
      <c r="BH180" s="63">
        <v>323.94179338340001</v>
      </c>
      <c r="BI180" s="63">
        <v>322.7054226349</v>
      </c>
      <c r="BJ180" s="63">
        <v>330.5106626095</v>
      </c>
      <c r="BK180" s="63">
        <v>337.85533790580001</v>
      </c>
      <c r="BL180" s="63">
        <v>329.45740344699999</v>
      </c>
      <c r="BM180" s="63">
        <v>339.29112206219997</v>
      </c>
      <c r="BN180" s="63">
        <v>345.23977039179999</v>
      </c>
      <c r="BO180" s="63">
        <v>438.80219625709998</v>
      </c>
      <c r="BP180" s="63">
        <v>471.82136306119997</v>
      </c>
      <c r="BQ180" s="63">
        <v>447.90424902939998</v>
      </c>
      <c r="BR180" s="63">
        <v>435.39802149449997</v>
      </c>
      <c r="BS180" s="63">
        <v>458.93192227010002</v>
      </c>
      <c r="BT180" s="63">
        <v>500.74082193700002</v>
      </c>
      <c r="BU180" s="63">
        <v>519.24903117609995</v>
      </c>
      <c r="BV180" s="63">
        <v>505.12665304260003</v>
      </c>
      <c r="BW180" s="63">
        <v>516.87607020380005</v>
      </c>
      <c r="BX180" s="63">
        <v>502.4821129005</v>
      </c>
      <c r="BY180" s="63">
        <v>515.42434890360005</v>
      </c>
      <c r="BZ180" s="63">
        <v>486.02334928739998</v>
      </c>
      <c r="CA180" s="63">
        <v>498.34976604209999</v>
      </c>
      <c r="CB180" s="63">
        <v>495.01564521540001</v>
      </c>
      <c r="CC180" s="63">
        <v>504.47623340019999</v>
      </c>
      <c r="CD180" s="63">
        <v>489.60838434750002</v>
      </c>
      <c r="CE180" s="63">
        <v>471.97621744600002</v>
      </c>
      <c r="CF180" s="63">
        <v>447.0858381406</v>
      </c>
      <c r="CG180" s="63">
        <v>441.00201982670001</v>
      </c>
      <c r="CH180" s="63">
        <v>403.77022886570001</v>
      </c>
      <c r="CI180" s="63">
        <v>369.95405919149999</v>
      </c>
      <c r="CJ180" s="63">
        <v>364.54422021369999</v>
      </c>
      <c r="CK180" s="63">
        <v>376.98653544849998</v>
      </c>
      <c r="CL180" s="63">
        <v>353.06518621740003</v>
      </c>
      <c r="CM180" s="63">
        <v>340.14953692220001</v>
      </c>
      <c r="CN180" s="63">
        <v>321.88928145310001</v>
      </c>
      <c r="CO180" s="63">
        <v>316.26013877230002</v>
      </c>
      <c r="CP180" s="63">
        <v>289.24245421860002</v>
      </c>
      <c r="CQ180" s="63">
        <v>290.63837439190002</v>
      </c>
      <c r="CR180" s="63">
        <v>280.52008777579999</v>
      </c>
      <c r="CS180" s="63">
        <v>291.95898424529997</v>
      </c>
      <c r="CT180" s="63">
        <v>276.43404642799999</v>
      </c>
      <c r="CU180" s="63">
        <v>269.10751734709999</v>
      </c>
      <c r="CV180" s="63">
        <v>274.03594323890002</v>
      </c>
      <c r="CW180" s="63">
        <v>262.194004635</v>
      </c>
      <c r="CX180" s="63">
        <v>233.06866833909999</v>
      </c>
      <c r="CY180" s="63">
        <v>213.44435388790001</v>
      </c>
      <c r="CZ180" s="63">
        <v>219.188443406</v>
      </c>
      <c r="DA180" s="63">
        <v>211.7839591268</v>
      </c>
      <c r="DB180" s="63">
        <v>212.76455991509999</v>
      </c>
      <c r="DC180" s="63">
        <v>185.37642189589999</v>
      </c>
      <c r="DD180" s="63">
        <v>190.4197695112</v>
      </c>
      <c r="DE180" s="63">
        <v>212.268318448</v>
      </c>
      <c r="DF180" s="63">
        <v>212.5146337077</v>
      </c>
      <c r="DG180" s="63">
        <v>220.98786864510001</v>
      </c>
      <c r="DH180" s="63">
        <v>255.9879738841</v>
      </c>
      <c r="DI180" s="63">
        <v>266.57321679109998</v>
      </c>
      <c r="DJ180" s="63">
        <v>363.20450328679999</v>
      </c>
      <c r="DK180" s="63">
        <v>388.82394422639999</v>
      </c>
      <c r="DL180" s="63">
        <v>409.09933162819999</v>
      </c>
      <c r="DM180" s="63">
        <v>452.01823564789998</v>
      </c>
      <c r="DN180" s="63">
        <v>513.28143363419997</v>
      </c>
      <c r="DO180" s="63">
        <v>515.40766425130005</v>
      </c>
      <c r="DP180" s="63">
        <v>497.7385029038</v>
      </c>
      <c r="DQ180" s="63">
        <v>483.18404363479999</v>
      </c>
      <c r="DR180" s="63">
        <v>466.5477142652</v>
      </c>
      <c r="DS180" s="63">
        <v>476.19236126419997</v>
      </c>
      <c r="DT180" s="63">
        <v>548.54520918399999</v>
      </c>
      <c r="DU180" s="63">
        <v>579.92888899499997</v>
      </c>
      <c r="DV180" s="63">
        <v>568.24467263880001</v>
      </c>
    </row>
    <row r="181" spans="1:126" s="17" customFormat="1" ht="12" customHeight="1" x14ac:dyDescent="0.3">
      <c r="A181" s="184" t="s">
        <v>118</v>
      </c>
      <c r="B181" s="63">
        <v>0</v>
      </c>
      <c r="C181" s="63">
        <v>0</v>
      </c>
      <c r="D181" s="63">
        <v>0</v>
      </c>
      <c r="E181" s="63">
        <v>0</v>
      </c>
      <c r="F181" s="63">
        <v>0</v>
      </c>
      <c r="G181" s="63">
        <v>0</v>
      </c>
      <c r="H181" s="63">
        <v>0</v>
      </c>
      <c r="I181" s="63">
        <v>0</v>
      </c>
      <c r="J181" s="63">
        <v>0.9160454281</v>
      </c>
      <c r="K181" s="63">
        <v>25.0523607762</v>
      </c>
      <c r="L181" s="63">
        <v>5.6844469458000004</v>
      </c>
      <c r="M181" s="63">
        <v>4.1405054979999996</v>
      </c>
      <c r="N181" s="63">
        <v>1.7844815342</v>
      </c>
      <c r="O181" s="63">
        <v>21.822770070299999</v>
      </c>
      <c r="P181" s="63">
        <v>12.6920273488</v>
      </c>
      <c r="Q181" s="63">
        <v>8.9853575202999991</v>
      </c>
      <c r="R181" s="63">
        <v>3.3604362686</v>
      </c>
      <c r="S181" s="63">
        <v>61.814704414099999</v>
      </c>
      <c r="T181" s="63">
        <v>8.8831363034000006</v>
      </c>
      <c r="U181" s="63">
        <v>8.0766432036999998</v>
      </c>
      <c r="V181" s="63">
        <v>6.9578985919000003</v>
      </c>
      <c r="W181" s="63">
        <v>37.449560445499998</v>
      </c>
      <c r="X181" s="63">
        <v>20.735120436799999</v>
      </c>
      <c r="Y181" s="63">
        <v>2.5435972731000001</v>
      </c>
      <c r="Z181" s="63">
        <v>5.8296231642</v>
      </c>
      <c r="AA181" s="63">
        <v>44.108172825700002</v>
      </c>
      <c r="AB181" s="63">
        <v>4.9176536114999996</v>
      </c>
      <c r="AC181" s="63">
        <v>8.2854384564999997</v>
      </c>
      <c r="AD181" s="63">
        <v>10.6320873581</v>
      </c>
      <c r="AE181" s="63">
        <v>38.539741496300003</v>
      </c>
      <c r="AF181" s="63">
        <v>4.5256761113000001</v>
      </c>
      <c r="AG181" s="63">
        <v>4.0031472988000001</v>
      </c>
      <c r="AH181" s="63">
        <v>5.0236951924</v>
      </c>
      <c r="AI181" s="63">
        <v>33.832605536700001</v>
      </c>
      <c r="AJ181" s="63">
        <v>7.8074375169000003</v>
      </c>
      <c r="AK181" s="63">
        <v>7.3969291434000004</v>
      </c>
      <c r="AL181" s="63">
        <v>2.6479179498000001</v>
      </c>
      <c r="AM181" s="63">
        <v>107.9658285615</v>
      </c>
      <c r="AN181" s="63">
        <v>5.6864278823000003</v>
      </c>
      <c r="AO181" s="63">
        <v>2.8102019562999998</v>
      </c>
      <c r="AP181" s="63">
        <v>3.9145643353000001</v>
      </c>
      <c r="AQ181" s="63">
        <v>158.84961113380001</v>
      </c>
      <c r="AR181" s="63">
        <v>17.970571458799999</v>
      </c>
      <c r="AS181" s="63">
        <v>7.4506768887000003</v>
      </c>
      <c r="AT181" s="63">
        <v>14.486312181600001</v>
      </c>
      <c r="AU181" s="63">
        <v>156.9270103744</v>
      </c>
      <c r="AV181" s="63">
        <v>18.663168360099998</v>
      </c>
      <c r="AW181" s="63">
        <v>13.5752313393</v>
      </c>
      <c r="AX181" s="63">
        <v>113.675831821</v>
      </c>
      <c r="AY181" s="63">
        <v>315.66116005520001</v>
      </c>
      <c r="AZ181" s="63">
        <v>16.198394822200001</v>
      </c>
      <c r="BA181" s="63">
        <v>11.766133826200001</v>
      </c>
      <c r="BB181" s="63">
        <v>19.0080808425</v>
      </c>
      <c r="BC181" s="63">
        <v>146.77368659300001</v>
      </c>
      <c r="BD181" s="63">
        <v>256.76537114579997</v>
      </c>
      <c r="BE181" s="63">
        <v>12.889282684699999</v>
      </c>
      <c r="BF181" s="63">
        <v>13.7734479091</v>
      </c>
      <c r="BG181" s="63">
        <v>122.0562819359</v>
      </c>
      <c r="BH181" s="63">
        <v>11.8276402521</v>
      </c>
      <c r="BI181" s="63">
        <v>10.814390031</v>
      </c>
      <c r="BJ181" s="63">
        <v>10.012982046599999</v>
      </c>
      <c r="BK181" s="63">
        <v>135.33735354749999</v>
      </c>
      <c r="BL181" s="63">
        <v>20.394325486900001</v>
      </c>
      <c r="BM181" s="63">
        <v>19.348464050800001</v>
      </c>
      <c r="BN181" s="63">
        <v>18.533665819300001</v>
      </c>
      <c r="BO181" s="63">
        <v>110.77699424479999</v>
      </c>
      <c r="BP181" s="63">
        <v>20.374081439299999</v>
      </c>
      <c r="BQ181" s="63">
        <v>20.5884258442</v>
      </c>
      <c r="BR181" s="63">
        <v>19.675236763899999</v>
      </c>
      <c r="BS181" s="63">
        <v>191.34783062</v>
      </c>
      <c r="BT181" s="63">
        <v>20.7715230003</v>
      </c>
      <c r="BU181" s="63">
        <v>20.435945333399999</v>
      </c>
      <c r="BV181" s="63">
        <v>20.3547054223</v>
      </c>
      <c r="BW181" s="63">
        <v>190.87575186909999</v>
      </c>
      <c r="BX181" s="63">
        <v>25.061187777299999</v>
      </c>
      <c r="BY181" s="63">
        <v>25.564791150800001</v>
      </c>
      <c r="BZ181" s="63">
        <v>26.3376022717</v>
      </c>
      <c r="CA181" s="63">
        <v>167.73345643779999</v>
      </c>
      <c r="CB181" s="63">
        <v>27.550167547099999</v>
      </c>
      <c r="CC181" s="63">
        <v>25.6194451263</v>
      </c>
      <c r="CD181" s="63">
        <v>23.591824579800001</v>
      </c>
      <c r="CE181" s="63">
        <v>131.54619280590001</v>
      </c>
      <c r="CF181" s="63">
        <v>24.977724543899999</v>
      </c>
      <c r="CG181" s="63">
        <v>18.680434936699999</v>
      </c>
      <c r="CH181" s="63">
        <v>13.6187813184</v>
      </c>
      <c r="CI181" s="63">
        <v>161.9322652418</v>
      </c>
      <c r="CJ181" s="63">
        <v>18.504459596099998</v>
      </c>
      <c r="CK181" s="63">
        <v>16.746112797399999</v>
      </c>
      <c r="CL181" s="63">
        <v>15.5443303418</v>
      </c>
      <c r="CM181" s="63">
        <v>180.0928133434</v>
      </c>
      <c r="CN181" s="63">
        <v>8.0152593811999999</v>
      </c>
      <c r="CO181" s="63">
        <v>7.0414387340999998</v>
      </c>
      <c r="CP181" s="63">
        <v>7.1865499034000004</v>
      </c>
      <c r="CQ181" s="63">
        <v>219.0748866472</v>
      </c>
      <c r="CR181" s="63">
        <v>9.6830336364999994</v>
      </c>
      <c r="CS181" s="63">
        <v>7.8071865395</v>
      </c>
      <c r="CT181" s="63">
        <v>8.8899568495000008</v>
      </c>
      <c r="CU181" s="63">
        <v>251.51348196949999</v>
      </c>
      <c r="CV181" s="63">
        <v>9.8809253188999993</v>
      </c>
      <c r="CW181" s="63">
        <v>8.3111589303999995</v>
      </c>
      <c r="CX181" s="63">
        <v>8.2363035624999998</v>
      </c>
      <c r="CY181" s="63">
        <v>46.005277818099998</v>
      </c>
      <c r="CZ181" s="63">
        <v>10.166045125</v>
      </c>
      <c r="DA181" s="63">
        <v>9.8883052975000005</v>
      </c>
      <c r="DB181" s="63">
        <v>10.139886217100001</v>
      </c>
      <c r="DC181" s="63">
        <v>99.511677141700005</v>
      </c>
      <c r="DD181" s="63">
        <v>110.936642061</v>
      </c>
      <c r="DE181" s="63">
        <v>17.038604304900002</v>
      </c>
      <c r="DF181" s="63">
        <v>15.113092678799999</v>
      </c>
      <c r="DG181" s="63">
        <v>92.172042113200007</v>
      </c>
      <c r="DH181" s="63">
        <v>276.28824796190003</v>
      </c>
      <c r="DI181" s="63">
        <v>14.9600678481</v>
      </c>
      <c r="DJ181" s="63">
        <v>16.3836154663</v>
      </c>
      <c r="DK181" s="63">
        <v>162.47973074539999</v>
      </c>
      <c r="DL181" s="63">
        <v>336.12539058319999</v>
      </c>
      <c r="DM181" s="63">
        <v>32.604261264999998</v>
      </c>
      <c r="DN181" s="63">
        <v>28.523095028099998</v>
      </c>
      <c r="DO181" s="63">
        <v>365.19926617779998</v>
      </c>
      <c r="DP181" s="63">
        <v>48.827313093599997</v>
      </c>
      <c r="DQ181" s="63">
        <v>48.226849080000001</v>
      </c>
      <c r="DR181" s="63">
        <v>49.1002214735</v>
      </c>
      <c r="DS181" s="63">
        <v>441.3412295215</v>
      </c>
      <c r="DT181" s="63">
        <v>48.738414809399998</v>
      </c>
      <c r="DU181" s="63">
        <v>63.348638155300002</v>
      </c>
      <c r="DV181" s="63">
        <v>52.206658725499999</v>
      </c>
    </row>
    <row r="182" spans="1:126" s="17" customFormat="1" ht="12" customHeight="1" x14ac:dyDescent="0.3">
      <c r="A182" s="185" t="s">
        <v>119</v>
      </c>
      <c r="B182" s="63">
        <v>0</v>
      </c>
      <c r="C182" s="63">
        <v>0</v>
      </c>
      <c r="D182" s="63">
        <v>0</v>
      </c>
      <c r="E182" s="63">
        <v>0</v>
      </c>
      <c r="F182" s="63">
        <v>0</v>
      </c>
      <c r="G182" s="63">
        <v>0</v>
      </c>
      <c r="H182" s="63">
        <v>0</v>
      </c>
      <c r="I182" s="63">
        <v>0</v>
      </c>
      <c r="J182" s="63">
        <v>0</v>
      </c>
      <c r="K182" s="63">
        <v>0</v>
      </c>
      <c r="L182" s="63">
        <v>0</v>
      </c>
      <c r="M182" s="63">
        <v>0</v>
      </c>
      <c r="N182" s="63">
        <v>0</v>
      </c>
      <c r="O182" s="63">
        <v>0</v>
      </c>
      <c r="P182" s="63">
        <v>0</v>
      </c>
      <c r="Q182" s="63">
        <v>0</v>
      </c>
      <c r="R182" s="63">
        <v>0</v>
      </c>
      <c r="S182" s="63">
        <v>0</v>
      </c>
      <c r="T182" s="63">
        <v>0</v>
      </c>
      <c r="U182" s="63">
        <v>0</v>
      </c>
      <c r="V182" s="63">
        <v>0</v>
      </c>
      <c r="W182" s="63">
        <v>0</v>
      </c>
      <c r="X182" s="63">
        <v>0</v>
      </c>
      <c r="Y182" s="63">
        <v>0</v>
      </c>
      <c r="Z182" s="63">
        <v>0</v>
      </c>
      <c r="AA182" s="63">
        <v>0</v>
      </c>
      <c r="AB182" s="63">
        <v>0</v>
      </c>
      <c r="AC182" s="63">
        <v>0</v>
      </c>
      <c r="AD182" s="63">
        <v>0</v>
      </c>
      <c r="AE182" s="63">
        <v>0</v>
      </c>
      <c r="AF182" s="63">
        <v>0</v>
      </c>
      <c r="AG182" s="63">
        <v>0</v>
      </c>
      <c r="AH182" s="63">
        <v>0</v>
      </c>
      <c r="AI182" s="63">
        <v>0</v>
      </c>
      <c r="AJ182" s="63">
        <v>0</v>
      </c>
      <c r="AK182" s="63">
        <v>0</v>
      </c>
      <c r="AL182" s="63">
        <v>0</v>
      </c>
      <c r="AM182" s="63">
        <v>0</v>
      </c>
      <c r="AN182" s="63">
        <v>1.3629905396999999</v>
      </c>
      <c r="AO182" s="63">
        <v>2.2438923960000001</v>
      </c>
      <c r="AP182" s="63">
        <v>1.1568838599</v>
      </c>
      <c r="AQ182" s="63">
        <v>1.4768750960999999</v>
      </c>
      <c r="AR182" s="63">
        <v>1.4516667073</v>
      </c>
      <c r="AS182" s="63">
        <v>2.2167498426000001</v>
      </c>
      <c r="AT182" s="63">
        <v>3.3172107237000001</v>
      </c>
      <c r="AU182" s="63">
        <v>2.9760345967999999</v>
      </c>
      <c r="AV182" s="63">
        <v>2.6776749271</v>
      </c>
      <c r="AW182" s="63">
        <v>2.6812789108000001</v>
      </c>
      <c r="AX182" s="63">
        <v>0.91537672130000003</v>
      </c>
      <c r="AY182" s="63">
        <v>1.1618301774999999</v>
      </c>
      <c r="AZ182" s="63">
        <v>0.5042520144</v>
      </c>
      <c r="BA182" s="63">
        <v>0.1851607421</v>
      </c>
      <c r="BB182" s="63">
        <v>3.3558680005000001</v>
      </c>
      <c r="BC182" s="63">
        <v>3.9232176322000001</v>
      </c>
      <c r="BD182" s="63">
        <v>3.9406917849999998</v>
      </c>
      <c r="BE182" s="63">
        <v>3.366011232</v>
      </c>
      <c r="BF182" s="63">
        <v>2.5531608518</v>
      </c>
      <c r="BG182" s="63">
        <v>2.3637700554999999</v>
      </c>
      <c r="BH182" s="63">
        <v>2.3061759612000001</v>
      </c>
      <c r="BI182" s="63">
        <v>2.1711526289999998</v>
      </c>
      <c r="BJ182" s="63">
        <v>1.868959501</v>
      </c>
      <c r="BK182" s="63">
        <v>0.84891963349999999</v>
      </c>
      <c r="BL182" s="63">
        <v>1.0106265718</v>
      </c>
      <c r="BM182" s="63">
        <v>1.1544165974</v>
      </c>
      <c r="BN182" s="63">
        <v>1.05644907</v>
      </c>
      <c r="BO182" s="63">
        <v>1.6238243521</v>
      </c>
      <c r="BP182" s="63">
        <v>1.3083164999000001</v>
      </c>
      <c r="BQ182" s="63">
        <v>2.4621205316000001</v>
      </c>
      <c r="BR182" s="63">
        <v>1.6690140503999999</v>
      </c>
      <c r="BS182" s="63">
        <v>1.9969584040999999</v>
      </c>
      <c r="BT182" s="63">
        <v>1.9987588735999999</v>
      </c>
      <c r="BU182" s="63">
        <v>2.7138497691999999</v>
      </c>
      <c r="BV182" s="63">
        <v>2.6338710493000002</v>
      </c>
      <c r="BW182" s="63">
        <v>4.903441151</v>
      </c>
      <c r="BX182" s="63">
        <v>3.4836830195999999</v>
      </c>
      <c r="BY182" s="63">
        <v>4.3694679139000003</v>
      </c>
      <c r="BZ182" s="63">
        <v>5.3820737268999999</v>
      </c>
      <c r="CA182" s="63">
        <v>4.4813876436999998</v>
      </c>
      <c r="CB182" s="63">
        <v>5.0305832401000004</v>
      </c>
      <c r="CC182" s="63">
        <v>5.4706646319000001</v>
      </c>
      <c r="CD182" s="63">
        <v>4.7113187291000003</v>
      </c>
      <c r="CE182" s="63">
        <v>6.0532575094999999</v>
      </c>
      <c r="CF182" s="63">
        <v>5.4014104107999996</v>
      </c>
      <c r="CG182" s="63">
        <v>5.0525973721000002</v>
      </c>
      <c r="CH182" s="63">
        <v>2.4484350028000001</v>
      </c>
      <c r="CI182" s="63">
        <v>3.0547287681999999</v>
      </c>
      <c r="CJ182" s="63">
        <v>2.6879117039999998</v>
      </c>
      <c r="CK182" s="63">
        <v>2.261546509</v>
      </c>
      <c r="CL182" s="63">
        <v>2.0078631753999998</v>
      </c>
      <c r="CM182" s="63">
        <v>2.5020785206</v>
      </c>
      <c r="CN182" s="63">
        <v>2.2285479483000001</v>
      </c>
      <c r="CO182" s="63">
        <v>1.9956786738000001</v>
      </c>
      <c r="CP182" s="63">
        <v>2.2045412673000002</v>
      </c>
      <c r="CQ182" s="63">
        <v>2.9509575339</v>
      </c>
      <c r="CR182" s="63">
        <v>2.2308807061000002</v>
      </c>
      <c r="CS182" s="63">
        <v>1.8516458797999999</v>
      </c>
      <c r="CT182" s="63">
        <v>2.9814478390999999</v>
      </c>
      <c r="CU182" s="63">
        <v>2.5669309948999999</v>
      </c>
      <c r="CV182" s="63">
        <v>2.3010474332999999</v>
      </c>
      <c r="CW182" s="63">
        <v>2.0101268650000002</v>
      </c>
      <c r="CX182" s="63">
        <v>2.0122604121999998</v>
      </c>
      <c r="CY182" s="63">
        <v>1.7955926687999999</v>
      </c>
      <c r="CZ182" s="63">
        <v>3.753508589</v>
      </c>
      <c r="DA182" s="63">
        <v>1.71292434</v>
      </c>
      <c r="DB182" s="63">
        <v>1.3580221684</v>
      </c>
      <c r="DC182" s="63">
        <v>1.4907566668000001</v>
      </c>
      <c r="DD182" s="63">
        <v>1.8863605529</v>
      </c>
      <c r="DE182" s="63">
        <v>7.8147034564000002</v>
      </c>
      <c r="DF182" s="63">
        <v>5.1675043330000001</v>
      </c>
      <c r="DG182" s="63">
        <v>5.0301992784999996</v>
      </c>
      <c r="DH182" s="63">
        <v>10.5049398295</v>
      </c>
      <c r="DI182" s="63">
        <v>5.4432569150000001</v>
      </c>
      <c r="DJ182" s="63">
        <v>6.9321163807000001</v>
      </c>
      <c r="DK182" s="63">
        <v>7.8518184827999997</v>
      </c>
      <c r="DL182" s="63">
        <v>7.6873224281999999</v>
      </c>
      <c r="DM182" s="63">
        <v>13.9347880248</v>
      </c>
      <c r="DN182" s="63">
        <v>8.4075554631999996</v>
      </c>
      <c r="DO182" s="63">
        <v>9.9253901262999999</v>
      </c>
      <c r="DP182" s="63">
        <v>18.411456509099999</v>
      </c>
      <c r="DQ182" s="63">
        <v>19.554704383800001</v>
      </c>
      <c r="DR182" s="63">
        <v>20.176771736500001</v>
      </c>
      <c r="DS182" s="63">
        <v>18.1028076373</v>
      </c>
      <c r="DT182" s="63">
        <v>18.8267518858</v>
      </c>
      <c r="DU182" s="63">
        <v>36.293088022500001</v>
      </c>
      <c r="DV182" s="63">
        <v>25.3213942161</v>
      </c>
    </row>
    <row r="183" spans="1:126" s="17" customFormat="1" ht="12" customHeight="1" x14ac:dyDescent="0.3">
      <c r="A183" s="185" t="s">
        <v>120</v>
      </c>
      <c r="B183" s="63">
        <v>0</v>
      </c>
      <c r="C183" s="63">
        <v>0</v>
      </c>
      <c r="D183" s="63">
        <v>0</v>
      </c>
      <c r="E183" s="63">
        <v>0</v>
      </c>
      <c r="F183" s="63">
        <v>0</v>
      </c>
      <c r="G183" s="63">
        <v>0</v>
      </c>
      <c r="H183" s="63">
        <v>0</v>
      </c>
      <c r="I183" s="63">
        <v>0</v>
      </c>
      <c r="J183" s="63">
        <v>0.9160454281</v>
      </c>
      <c r="K183" s="63">
        <v>25.0523607762</v>
      </c>
      <c r="L183" s="63">
        <v>5.6844469458000004</v>
      </c>
      <c r="M183" s="63">
        <v>4.1405054979999996</v>
      </c>
      <c r="N183" s="63">
        <v>1.7844815342</v>
      </c>
      <c r="O183" s="63">
        <v>21.822770070299999</v>
      </c>
      <c r="P183" s="63">
        <v>12.6920273488</v>
      </c>
      <c r="Q183" s="63">
        <v>8.9853575202999991</v>
      </c>
      <c r="R183" s="63">
        <v>3.3604362686</v>
      </c>
      <c r="S183" s="63">
        <v>61.814704414099999</v>
      </c>
      <c r="T183" s="63">
        <v>8.8831363034000006</v>
      </c>
      <c r="U183" s="63">
        <v>8.0766432036999998</v>
      </c>
      <c r="V183" s="63">
        <v>6.9578985919000003</v>
      </c>
      <c r="W183" s="63">
        <v>37.449560445499998</v>
      </c>
      <c r="X183" s="63">
        <v>20.735120436799999</v>
      </c>
      <c r="Y183" s="63">
        <v>2.5435972731000001</v>
      </c>
      <c r="Z183" s="63">
        <v>5.8296231642</v>
      </c>
      <c r="AA183" s="63">
        <v>44.108172825700002</v>
      </c>
      <c r="AB183" s="63">
        <v>4.9176536114999996</v>
      </c>
      <c r="AC183" s="63">
        <v>8.2854384564999997</v>
      </c>
      <c r="AD183" s="63">
        <v>10.6320873581</v>
      </c>
      <c r="AE183" s="63">
        <v>38.539741496300003</v>
      </c>
      <c r="AF183" s="63">
        <v>4.5256761113000001</v>
      </c>
      <c r="AG183" s="63">
        <v>4.0031472988000001</v>
      </c>
      <c r="AH183" s="63">
        <v>5.0236951924</v>
      </c>
      <c r="AI183" s="63">
        <v>33.832605536700001</v>
      </c>
      <c r="AJ183" s="63">
        <v>7.8074375169000003</v>
      </c>
      <c r="AK183" s="63">
        <v>7.3969291434000004</v>
      </c>
      <c r="AL183" s="63">
        <v>2.6479179498000001</v>
      </c>
      <c r="AM183" s="63">
        <v>107.9658285615</v>
      </c>
      <c r="AN183" s="63">
        <v>4.3234373426000001</v>
      </c>
      <c r="AO183" s="63">
        <v>0.56630956030000001</v>
      </c>
      <c r="AP183" s="63">
        <v>2.7576804753999999</v>
      </c>
      <c r="AQ183" s="63">
        <v>157.37273603770001</v>
      </c>
      <c r="AR183" s="63">
        <v>16.518904751499999</v>
      </c>
      <c r="AS183" s="63">
        <v>5.2339270460999998</v>
      </c>
      <c r="AT183" s="63">
        <v>11.1691014579</v>
      </c>
      <c r="AU183" s="63">
        <v>153.95097577760001</v>
      </c>
      <c r="AV183" s="63">
        <v>15.985493433</v>
      </c>
      <c r="AW183" s="63">
        <v>10.8939524285</v>
      </c>
      <c r="AX183" s="63">
        <v>112.7604550997</v>
      </c>
      <c r="AY183" s="63">
        <v>314.49932987770001</v>
      </c>
      <c r="AZ183" s="63">
        <v>15.6941428078</v>
      </c>
      <c r="BA183" s="63">
        <v>11.5809730841</v>
      </c>
      <c r="BB183" s="63">
        <v>15.652212842000001</v>
      </c>
      <c r="BC183" s="63">
        <v>142.85046896079999</v>
      </c>
      <c r="BD183" s="63">
        <v>252.82467936079999</v>
      </c>
      <c r="BE183" s="63">
        <v>9.5232714526999995</v>
      </c>
      <c r="BF183" s="63">
        <v>11.2202870573</v>
      </c>
      <c r="BG183" s="63">
        <v>119.6925118804</v>
      </c>
      <c r="BH183" s="63">
        <v>9.5214642908999991</v>
      </c>
      <c r="BI183" s="63">
        <v>8.6432374020000005</v>
      </c>
      <c r="BJ183" s="63">
        <v>8.1440225456000004</v>
      </c>
      <c r="BK183" s="63">
        <v>134.48843391400001</v>
      </c>
      <c r="BL183" s="63">
        <v>19.383698915099998</v>
      </c>
      <c r="BM183" s="63">
        <v>18.1940474534</v>
      </c>
      <c r="BN183" s="63">
        <v>17.477216749299998</v>
      </c>
      <c r="BO183" s="63">
        <v>109.15316989270001</v>
      </c>
      <c r="BP183" s="63">
        <v>19.065764939400001</v>
      </c>
      <c r="BQ183" s="63">
        <v>18.1263053126</v>
      </c>
      <c r="BR183" s="63">
        <v>18.006222713500001</v>
      </c>
      <c r="BS183" s="63">
        <v>189.35087221590001</v>
      </c>
      <c r="BT183" s="63">
        <v>18.7727641267</v>
      </c>
      <c r="BU183" s="63">
        <v>17.7220955642</v>
      </c>
      <c r="BV183" s="63">
        <v>17.720834372999999</v>
      </c>
      <c r="BW183" s="63">
        <v>185.9723107181</v>
      </c>
      <c r="BX183" s="63">
        <v>21.577504757700002</v>
      </c>
      <c r="BY183" s="63">
        <v>21.195323236899998</v>
      </c>
      <c r="BZ183" s="63">
        <v>20.9555285448</v>
      </c>
      <c r="CA183" s="63">
        <v>163.25206879410001</v>
      </c>
      <c r="CB183" s="63">
        <v>22.519584306999999</v>
      </c>
      <c r="CC183" s="63">
        <v>20.1487804944</v>
      </c>
      <c r="CD183" s="63">
        <v>18.880505850700001</v>
      </c>
      <c r="CE183" s="63">
        <v>125.49293529640001</v>
      </c>
      <c r="CF183" s="63">
        <v>19.576314133099999</v>
      </c>
      <c r="CG183" s="63">
        <v>13.6278375646</v>
      </c>
      <c r="CH183" s="63">
        <v>11.1703463156</v>
      </c>
      <c r="CI183" s="63">
        <v>158.8775364736</v>
      </c>
      <c r="CJ183" s="63">
        <v>15.816547892099999</v>
      </c>
      <c r="CK183" s="63">
        <v>14.4845662884</v>
      </c>
      <c r="CL183" s="63">
        <v>13.5364671664</v>
      </c>
      <c r="CM183" s="63">
        <v>177.59073482279999</v>
      </c>
      <c r="CN183" s="63">
        <v>5.7867114328999998</v>
      </c>
      <c r="CO183" s="63">
        <v>5.0457600603000001</v>
      </c>
      <c r="CP183" s="63">
        <v>4.9820086360999998</v>
      </c>
      <c r="CQ183" s="63">
        <v>216.12392911329999</v>
      </c>
      <c r="CR183" s="63">
        <v>7.4521529303999996</v>
      </c>
      <c r="CS183" s="63">
        <v>5.9555406596999996</v>
      </c>
      <c r="CT183" s="63">
        <v>5.9085090104000004</v>
      </c>
      <c r="CU183" s="63">
        <v>248.9465509746</v>
      </c>
      <c r="CV183" s="63">
        <v>7.5798778856000002</v>
      </c>
      <c r="CW183" s="63">
        <v>6.3010320654000003</v>
      </c>
      <c r="CX183" s="63">
        <v>6.2240431503</v>
      </c>
      <c r="CY183" s="63">
        <v>44.2096851493</v>
      </c>
      <c r="CZ183" s="63">
        <v>6.4125365360000002</v>
      </c>
      <c r="DA183" s="63">
        <v>8.1753809574999998</v>
      </c>
      <c r="DB183" s="63">
        <v>8.7818640486999993</v>
      </c>
      <c r="DC183" s="63">
        <v>98.020920474899995</v>
      </c>
      <c r="DD183" s="63">
        <v>109.0502815081</v>
      </c>
      <c r="DE183" s="63">
        <v>9.2239008484999996</v>
      </c>
      <c r="DF183" s="63">
        <v>9.9455883457999992</v>
      </c>
      <c r="DG183" s="63">
        <v>87.1418428347</v>
      </c>
      <c r="DH183" s="63">
        <v>265.78330813240001</v>
      </c>
      <c r="DI183" s="63">
        <v>9.5168109331000004</v>
      </c>
      <c r="DJ183" s="63">
        <v>9.4514990856000001</v>
      </c>
      <c r="DK183" s="63">
        <v>154.62791226260001</v>
      </c>
      <c r="DL183" s="63">
        <v>328.438068155</v>
      </c>
      <c r="DM183" s="63">
        <v>18.669473240199999</v>
      </c>
      <c r="DN183" s="63">
        <v>20.115539564900001</v>
      </c>
      <c r="DO183" s="63">
        <v>355.2738760515</v>
      </c>
      <c r="DP183" s="63">
        <v>30.415856584499998</v>
      </c>
      <c r="DQ183" s="63">
        <v>28.6721446962</v>
      </c>
      <c r="DR183" s="63">
        <v>28.923449736999999</v>
      </c>
      <c r="DS183" s="63">
        <v>423.23842188420002</v>
      </c>
      <c r="DT183" s="63">
        <v>29.911662923600002</v>
      </c>
      <c r="DU183" s="63">
        <v>27.055550132800001</v>
      </c>
      <c r="DV183" s="63">
        <v>26.885264509399999</v>
      </c>
    </row>
    <row r="184" spans="1:126" s="17" customFormat="1" ht="12" customHeight="1" x14ac:dyDescent="0.3">
      <c r="A184" s="186"/>
      <c r="B184" s="63"/>
      <c r="C184" s="63"/>
      <c r="D184" s="63"/>
      <c r="E184" s="63"/>
      <c r="F184" s="63"/>
      <c r="G184" s="63"/>
      <c r="H184" s="63"/>
      <c r="I184" s="63"/>
      <c r="J184" s="63"/>
      <c r="K184" s="63"/>
      <c r="L184" s="63"/>
      <c r="M184" s="63"/>
      <c r="N184" s="63"/>
      <c r="O184" s="63"/>
      <c r="P184" s="63"/>
      <c r="Q184" s="63"/>
      <c r="R184" s="63"/>
      <c r="S184" s="63"/>
      <c r="T184" s="63"/>
      <c r="U184" s="63"/>
      <c r="V184" s="63"/>
      <c r="W184" s="63"/>
      <c r="X184" s="63"/>
      <c r="Y184" s="63"/>
      <c r="Z184" s="63"/>
      <c r="AA184" s="63"/>
      <c r="AB184" s="63"/>
      <c r="AC184" s="63"/>
      <c r="AD184" s="63"/>
      <c r="AE184" s="63"/>
      <c r="AF184" s="63"/>
      <c r="AG184" s="63"/>
      <c r="AH184" s="63"/>
      <c r="AI184" s="63"/>
      <c r="AJ184" s="63"/>
      <c r="AK184" s="63"/>
      <c r="AL184" s="63"/>
      <c r="AM184" s="63"/>
      <c r="AN184" s="63"/>
      <c r="AO184" s="63"/>
      <c r="AP184" s="63"/>
      <c r="AQ184" s="63"/>
      <c r="AR184" s="63"/>
      <c r="AS184" s="63"/>
      <c r="AT184" s="63"/>
      <c r="AU184" s="63"/>
      <c r="AV184" s="63"/>
      <c r="AW184" s="63"/>
      <c r="AX184" s="63"/>
      <c r="AY184" s="63"/>
      <c r="AZ184" s="63"/>
      <c r="BA184" s="63"/>
      <c r="BB184" s="63"/>
      <c r="BC184" s="63"/>
      <c r="BD184" s="63"/>
      <c r="BE184" s="63"/>
      <c r="BF184" s="63"/>
      <c r="BG184" s="63"/>
      <c r="BH184" s="63"/>
      <c r="BI184" s="63"/>
      <c r="BJ184" s="63"/>
      <c r="BK184" s="63"/>
      <c r="BL184" s="63"/>
      <c r="BM184" s="63"/>
      <c r="BN184" s="63"/>
      <c r="BO184" s="63"/>
      <c r="BP184" s="63"/>
      <c r="BQ184" s="63"/>
      <c r="BR184" s="63"/>
      <c r="BS184" s="63"/>
      <c r="BT184" s="63"/>
      <c r="BU184" s="63"/>
      <c r="BV184" s="63"/>
      <c r="BW184" s="63"/>
      <c r="BX184" s="63"/>
      <c r="BY184" s="63"/>
      <c r="BZ184" s="63"/>
      <c r="CA184" s="63"/>
      <c r="CB184" s="63"/>
      <c r="CC184" s="63"/>
      <c r="CD184" s="63"/>
      <c r="CE184" s="63"/>
      <c r="CF184" s="63"/>
      <c r="CG184" s="63"/>
      <c r="CH184" s="63"/>
      <c r="CI184" s="63"/>
      <c r="CJ184" s="63"/>
      <c r="CK184" s="63"/>
      <c r="CL184" s="63"/>
      <c r="CM184" s="63"/>
      <c r="CN184" s="63"/>
      <c r="CO184" s="63"/>
      <c r="CP184" s="63"/>
      <c r="CQ184" s="63"/>
      <c r="CR184" s="63"/>
      <c r="CS184" s="63"/>
      <c r="CT184" s="63"/>
      <c r="CU184" s="63"/>
      <c r="CV184" s="63"/>
      <c r="CW184" s="63"/>
      <c r="CX184" s="63"/>
      <c r="CY184" s="63"/>
      <c r="CZ184" s="63"/>
      <c r="DA184" s="63"/>
      <c r="DB184" s="63"/>
      <c r="DC184" s="63"/>
      <c r="DD184" s="63"/>
      <c r="DE184" s="63"/>
      <c r="DF184" s="63"/>
      <c r="DG184" s="63"/>
      <c r="DH184" s="63"/>
      <c r="DI184" s="63"/>
      <c r="DJ184" s="63"/>
      <c r="DK184" s="63"/>
      <c r="DL184" s="63"/>
      <c r="DM184" s="63"/>
      <c r="DN184" s="63"/>
      <c r="DO184" s="63"/>
      <c r="DP184" s="63"/>
      <c r="DQ184" s="63"/>
      <c r="DR184" s="63"/>
      <c r="DS184" s="63"/>
      <c r="DT184" s="63"/>
      <c r="DU184" s="63"/>
      <c r="DV184" s="63"/>
    </row>
    <row r="185" spans="1:126" s="19" customFormat="1" ht="12" customHeight="1" x14ac:dyDescent="0.3">
      <c r="A185" s="187" t="s">
        <v>133</v>
      </c>
      <c r="B185" s="60">
        <v>0.3664023998</v>
      </c>
      <c r="C185" s="60">
        <v>2.3794685737000001</v>
      </c>
      <c r="D185" s="60">
        <v>4.8639170462000001</v>
      </c>
      <c r="E185" s="60">
        <v>0.29352057500000001</v>
      </c>
      <c r="F185" s="60">
        <v>0.86013784569999996</v>
      </c>
      <c r="G185" s="60">
        <v>5.4245191985999996</v>
      </c>
      <c r="H185" s="60">
        <v>13.749290033599999</v>
      </c>
      <c r="I185" s="60">
        <v>1.4294735648000001</v>
      </c>
      <c r="J185" s="60">
        <v>0.96682106960000003</v>
      </c>
      <c r="K185" s="60">
        <v>30.218124943100001</v>
      </c>
      <c r="L185" s="60">
        <v>14.9831500814</v>
      </c>
      <c r="M185" s="60">
        <v>8.1459493849999998</v>
      </c>
      <c r="N185" s="60">
        <v>2.6404088535999999</v>
      </c>
      <c r="O185" s="60">
        <v>42.270198061199999</v>
      </c>
      <c r="P185" s="60">
        <v>9.3521031055999995</v>
      </c>
      <c r="Q185" s="60">
        <v>5.4111816206999999</v>
      </c>
      <c r="R185" s="60">
        <v>2.3739139285999999</v>
      </c>
      <c r="S185" s="60">
        <v>60.140094648199998</v>
      </c>
      <c r="T185" s="60">
        <v>6.5842626593000002</v>
      </c>
      <c r="U185" s="60">
        <v>4.7610211837999996</v>
      </c>
      <c r="V185" s="60">
        <v>0.90681887289999996</v>
      </c>
      <c r="W185" s="60">
        <v>47.314246471799997</v>
      </c>
      <c r="X185" s="60">
        <v>19.661663256499999</v>
      </c>
      <c r="Y185" s="60">
        <v>2.1748843418999999</v>
      </c>
      <c r="Z185" s="60">
        <v>3.9011180827</v>
      </c>
      <c r="AA185" s="60">
        <v>50.678898805899998</v>
      </c>
      <c r="AB185" s="60">
        <v>7.0911422100000001</v>
      </c>
      <c r="AC185" s="60">
        <v>4.0275697686000003</v>
      </c>
      <c r="AD185" s="60">
        <v>1.9126408451000001</v>
      </c>
      <c r="AE185" s="60">
        <v>58.184270927299998</v>
      </c>
      <c r="AF185" s="60">
        <v>4.3765583218000002</v>
      </c>
      <c r="AG185" s="60">
        <v>1.8084182833</v>
      </c>
      <c r="AH185" s="60">
        <v>2.3218540875999998</v>
      </c>
      <c r="AI185" s="60">
        <v>29.988391350200001</v>
      </c>
      <c r="AJ185" s="60">
        <v>7.3845346767000004</v>
      </c>
      <c r="AK185" s="60">
        <v>4.6322527463999998</v>
      </c>
      <c r="AL185" s="60">
        <v>1.889707236</v>
      </c>
      <c r="AM185" s="60">
        <v>153.17119789719999</v>
      </c>
      <c r="AN185" s="60">
        <v>4.6703648478000002</v>
      </c>
      <c r="AO185" s="60">
        <v>0.20087049060000001</v>
      </c>
      <c r="AP185" s="60">
        <v>2.6673447552999998</v>
      </c>
      <c r="AQ185" s="60">
        <v>266.2576480061</v>
      </c>
      <c r="AR185" s="60">
        <v>23.625182571700002</v>
      </c>
      <c r="AS185" s="60">
        <v>4.8472274173000001</v>
      </c>
      <c r="AT185" s="60">
        <v>3.6191872533999998</v>
      </c>
      <c r="AU185" s="60">
        <v>314.46793918309999</v>
      </c>
      <c r="AV185" s="60">
        <v>7.5065562766999996</v>
      </c>
      <c r="AW185" s="60">
        <v>2.6206983366999999</v>
      </c>
      <c r="AX185" s="60">
        <v>102.6607135024</v>
      </c>
      <c r="AY185" s="60">
        <v>438.69582250640002</v>
      </c>
      <c r="AZ185" s="60">
        <v>14.2876334762</v>
      </c>
      <c r="BA185" s="60">
        <v>0.79183716839999996</v>
      </c>
      <c r="BB185" s="60">
        <v>3.7013014760999998</v>
      </c>
      <c r="BC185" s="60">
        <v>134.79077905860001</v>
      </c>
      <c r="BD185" s="60">
        <v>248.1002840541</v>
      </c>
      <c r="BE185" s="60">
        <v>5.7013530293999999</v>
      </c>
      <c r="BF185" s="60">
        <v>5.8992922870999998</v>
      </c>
      <c r="BG185" s="60">
        <v>114.38663782970001</v>
      </c>
      <c r="BH185" s="60">
        <v>5.4531936124999998</v>
      </c>
      <c r="BI185" s="60">
        <v>3.8369196918999999</v>
      </c>
      <c r="BJ185" s="60">
        <v>3.3159912708000001</v>
      </c>
      <c r="BK185" s="60">
        <v>119.84985162</v>
      </c>
      <c r="BL185" s="60">
        <v>2.8103233888000001</v>
      </c>
      <c r="BM185" s="60">
        <v>1.9076051753000001</v>
      </c>
      <c r="BN185" s="60">
        <v>1.9653028481000001</v>
      </c>
      <c r="BO185" s="60">
        <v>148.7918189314</v>
      </c>
      <c r="BP185" s="60">
        <v>3.6056720855000002</v>
      </c>
      <c r="BQ185" s="60">
        <v>3.5254866274999999</v>
      </c>
      <c r="BR185" s="60">
        <v>2.5785989633000002</v>
      </c>
      <c r="BS185" s="60">
        <v>235.6044908792</v>
      </c>
      <c r="BT185" s="60">
        <v>3.9448966421999998</v>
      </c>
      <c r="BU185" s="60">
        <v>3.7322635522000001</v>
      </c>
      <c r="BV185" s="60">
        <v>4.0418597687000002</v>
      </c>
      <c r="BW185" s="60">
        <v>253.8431145815</v>
      </c>
      <c r="BX185" s="60">
        <v>5.4108543067000001</v>
      </c>
      <c r="BY185" s="60">
        <v>5.8393868044000001</v>
      </c>
      <c r="BZ185" s="60">
        <v>6.1771440951000001</v>
      </c>
      <c r="CA185" s="60">
        <v>245.74008049189999</v>
      </c>
      <c r="CB185" s="60">
        <v>8.1062633104999993</v>
      </c>
      <c r="CC185" s="60">
        <v>6.4711716868</v>
      </c>
      <c r="CD185" s="60">
        <v>5.0118697217000001</v>
      </c>
      <c r="CE185" s="60">
        <v>199.51339172070001</v>
      </c>
      <c r="CF185" s="60">
        <v>6.9672314191</v>
      </c>
      <c r="CG185" s="60">
        <v>5.8980810770999996</v>
      </c>
      <c r="CH185" s="60">
        <v>2.6176980245000001</v>
      </c>
      <c r="CI185" s="60">
        <v>254.3399207777</v>
      </c>
      <c r="CJ185" s="60">
        <v>4.5844744299000002</v>
      </c>
      <c r="CK185" s="60">
        <v>2.9063131449999999</v>
      </c>
      <c r="CL185" s="60">
        <v>1.7257519971999999</v>
      </c>
      <c r="CM185" s="60">
        <v>299.85799054659998</v>
      </c>
      <c r="CN185" s="60">
        <v>2.7326562069999998</v>
      </c>
      <c r="CO185" s="60">
        <v>1.8474632387000001</v>
      </c>
      <c r="CP185" s="60">
        <v>2.0601048773000001</v>
      </c>
      <c r="CQ185" s="60">
        <v>355.23971239050002</v>
      </c>
      <c r="CR185" s="60">
        <v>3.6236048249000001</v>
      </c>
      <c r="CS185" s="60">
        <v>1.8346094856999999</v>
      </c>
      <c r="CT185" s="60">
        <v>2.9513926414</v>
      </c>
      <c r="CU185" s="60">
        <v>389.97058332300003</v>
      </c>
      <c r="CV185" s="60">
        <v>3.7331551165999999</v>
      </c>
      <c r="CW185" s="60">
        <v>2.0766789991999999</v>
      </c>
      <c r="CX185" s="60">
        <v>2.0071625839</v>
      </c>
      <c r="CY185" s="60">
        <v>39.878315139199998</v>
      </c>
      <c r="CZ185" s="60">
        <v>3.9312049218</v>
      </c>
      <c r="DA185" s="60">
        <v>1.7306105128</v>
      </c>
      <c r="DB185" s="60">
        <v>1.4898732423000001</v>
      </c>
      <c r="DC185" s="60">
        <v>90.569202669700005</v>
      </c>
      <c r="DD185" s="60">
        <v>101.92654054640001</v>
      </c>
      <c r="DE185" s="60">
        <v>7.8088077169999996</v>
      </c>
      <c r="DF185" s="60">
        <v>4.9738116989999996</v>
      </c>
      <c r="DG185" s="60">
        <v>257.0712277152</v>
      </c>
      <c r="DH185" s="60">
        <v>266.84643802599999</v>
      </c>
      <c r="DI185" s="60">
        <v>5.4571040150999996</v>
      </c>
      <c r="DJ185" s="60">
        <v>6.9727080575000002</v>
      </c>
      <c r="DK185" s="60">
        <v>269.12528543410002</v>
      </c>
      <c r="DL185" s="60">
        <v>317.05915067870001</v>
      </c>
      <c r="DM185" s="60">
        <v>13.9015467565</v>
      </c>
      <c r="DN185" s="60">
        <v>8.3800921087999996</v>
      </c>
      <c r="DO185" s="60">
        <v>542.65396728320002</v>
      </c>
      <c r="DP185" s="60">
        <v>20.804414799500002</v>
      </c>
      <c r="DQ185" s="60">
        <v>19.606633560399999</v>
      </c>
      <c r="DR185" s="60">
        <v>20.552279955100001</v>
      </c>
      <c r="DS185" s="60">
        <v>792.98272569940002</v>
      </c>
      <c r="DT185" s="60">
        <v>22.486784280199998</v>
      </c>
      <c r="DU185" s="60">
        <v>36.925467681699999</v>
      </c>
      <c r="DV185" s="60">
        <v>25.889139650000001</v>
      </c>
    </row>
    <row r="186" spans="1:126" s="19" customFormat="1" ht="12" customHeight="1" x14ac:dyDescent="0.3">
      <c r="A186" s="178" t="s">
        <v>113</v>
      </c>
      <c r="B186" s="63">
        <v>0.3664023998</v>
      </c>
      <c r="C186" s="63">
        <v>2.3794685737000001</v>
      </c>
      <c r="D186" s="63">
        <v>4.8639170462000001</v>
      </c>
      <c r="E186" s="63">
        <v>0.29352057500000001</v>
      </c>
      <c r="F186" s="63">
        <v>0.86013784569999996</v>
      </c>
      <c r="G186" s="63">
        <v>5.4245191985999996</v>
      </c>
      <c r="H186" s="63">
        <v>13.749290033599999</v>
      </c>
      <c r="I186" s="63">
        <v>1.4294735648000001</v>
      </c>
      <c r="J186" s="63">
        <v>0</v>
      </c>
      <c r="K186" s="63">
        <v>0</v>
      </c>
      <c r="L186" s="63">
        <v>0</v>
      </c>
      <c r="M186" s="63">
        <v>0</v>
      </c>
      <c r="N186" s="63">
        <v>0</v>
      </c>
      <c r="O186" s="63">
        <v>0</v>
      </c>
      <c r="P186" s="63">
        <v>0</v>
      </c>
      <c r="Q186" s="63">
        <v>0</v>
      </c>
      <c r="R186" s="63">
        <v>0</v>
      </c>
      <c r="S186" s="63">
        <v>0</v>
      </c>
      <c r="T186" s="63">
        <v>0</v>
      </c>
      <c r="U186" s="63">
        <v>0</v>
      </c>
      <c r="V186" s="63">
        <v>0</v>
      </c>
      <c r="W186" s="63">
        <v>0</v>
      </c>
      <c r="X186" s="63">
        <v>0</v>
      </c>
      <c r="Y186" s="63">
        <v>0</v>
      </c>
      <c r="Z186" s="63">
        <v>0</v>
      </c>
      <c r="AA186" s="63">
        <v>0</v>
      </c>
      <c r="AB186" s="63">
        <v>0</v>
      </c>
      <c r="AC186" s="63">
        <v>0</v>
      </c>
      <c r="AD186" s="63">
        <v>0</v>
      </c>
      <c r="AE186" s="63">
        <v>0</v>
      </c>
      <c r="AF186" s="63">
        <v>0</v>
      </c>
      <c r="AG186" s="63">
        <v>0</v>
      </c>
      <c r="AH186" s="63">
        <v>0</v>
      </c>
      <c r="AI186" s="63">
        <v>0</v>
      </c>
      <c r="AJ186" s="63">
        <v>0</v>
      </c>
      <c r="AK186" s="63">
        <v>0</v>
      </c>
      <c r="AL186" s="63">
        <v>0</v>
      </c>
      <c r="AM186" s="63">
        <v>0</v>
      </c>
      <c r="AN186" s="63">
        <v>0</v>
      </c>
      <c r="AO186" s="63">
        <v>0</v>
      </c>
      <c r="AP186" s="63">
        <v>0</v>
      </c>
      <c r="AQ186" s="63">
        <v>0</v>
      </c>
      <c r="AR186" s="63">
        <v>0</v>
      </c>
      <c r="AS186" s="63">
        <v>0</v>
      </c>
      <c r="AT186" s="63">
        <v>0</v>
      </c>
      <c r="AU186" s="63">
        <v>0</v>
      </c>
      <c r="AV186" s="63">
        <v>0</v>
      </c>
      <c r="AW186" s="63">
        <v>0</v>
      </c>
      <c r="AX186" s="63">
        <v>0</v>
      </c>
      <c r="AY186" s="63">
        <v>0</v>
      </c>
      <c r="AZ186" s="63">
        <v>0</v>
      </c>
      <c r="BA186" s="63">
        <v>0</v>
      </c>
      <c r="BB186" s="63">
        <v>0</v>
      </c>
      <c r="BC186" s="63">
        <v>0</v>
      </c>
      <c r="BD186" s="63">
        <v>0</v>
      </c>
      <c r="BE186" s="63">
        <v>0</v>
      </c>
      <c r="BF186" s="63">
        <v>0</v>
      </c>
      <c r="BG186" s="63">
        <v>0</v>
      </c>
      <c r="BH186" s="63">
        <v>0</v>
      </c>
      <c r="BI186" s="63">
        <v>0</v>
      </c>
      <c r="BJ186" s="63">
        <v>0</v>
      </c>
      <c r="BK186" s="63">
        <v>0</v>
      </c>
      <c r="BL186" s="63">
        <v>0</v>
      </c>
      <c r="BM186" s="63">
        <v>0</v>
      </c>
      <c r="BN186" s="63">
        <v>0</v>
      </c>
      <c r="BO186" s="63">
        <v>0</v>
      </c>
      <c r="BP186" s="63">
        <v>0</v>
      </c>
      <c r="BQ186" s="63">
        <v>0</v>
      </c>
      <c r="BR186" s="63">
        <v>0</v>
      </c>
      <c r="BS186" s="63">
        <v>0</v>
      </c>
      <c r="BT186" s="63">
        <v>0</v>
      </c>
      <c r="BU186" s="63">
        <v>0</v>
      </c>
      <c r="BV186" s="63">
        <v>0</v>
      </c>
      <c r="BW186" s="63">
        <v>0</v>
      </c>
      <c r="BX186" s="63">
        <v>0</v>
      </c>
      <c r="BY186" s="63">
        <v>0</v>
      </c>
      <c r="BZ186" s="63">
        <v>0</v>
      </c>
      <c r="CA186" s="63">
        <v>0</v>
      </c>
      <c r="CB186" s="63">
        <v>0</v>
      </c>
      <c r="CC186" s="63">
        <v>0</v>
      </c>
      <c r="CD186" s="63">
        <v>0</v>
      </c>
      <c r="CE186" s="63">
        <v>0</v>
      </c>
      <c r="CF186" s="63">
        <v>0</v>
      </c>
      <c r="CG186" s="63">
        <v>0</v>
      </c>
      <c r="CH186" s="63">
        <v>0</v>
      </c>
      <c r="CI186" s="63">
        <v>0</v>
      </c>
      <c r="CJ186" s="63">
        <v>0</v>
      </c>
      <c r="CK186" s="63">
        <v>0</v>
      </c>
      <c r="CL186" s="63">
        <v>0</v>
      </c>
      <c r="CM186" s="63">
        <v>0</v>
      </c>
      <c r="CN186" s="63">
        <v>0</v>
      </c>
      <c r="CO186" s="63">
        <v>0</v>
      </c>
      <c r="CP186" s="63">
        <v>0</v>
      </c>
      <c r="CQ186" s="63">
        <v>0</v>
      </c>
      <c r="CR186" s="63">
        <v>0</v>
      </c>
      <c r="CS186" s="63">
        <v>0</v>
      </c>
      <c r="CT186" s="63">
        <v>0</v>
      </c>
      <c r="CU186" s="63">
        <v>0</v>
      </c>
      <c r="CV186" s="63">
        <v>0</v>
      </c>
      <c r="CW186" s="63">
        <v>0</v>
      </c>
      <c r="CX186" s="63">
        <v>0</v>
      </c>
      <c r="CY186" s="63">
        <v>0</v>
      </c>
      <c r="CZ186" s="63">
        <v>0</v>
      </c>
      <c r="DA186" s="63">
        <v>0</v>
      </c>
      <c r="DB186" s="63">
        <v>0</v>
      </c>
      <c r="DC186" s="63">
        <v>0</v>
      </c>
      <c r="DD186" s="63">
        <v>0</v>
      </c>
      <c r="DE186" s="63">
        <v>0</v>
      </c>
      <c r="DF186" s="63">
        <v>0</v>
      </c>
      <c r="DG186" s="63">
        <v>0</v>
      </c>
      <c r="DH186" s="63">
        <v>0</v>
      </c>
      <c r="DI186" s="63">
        <v>0</v>
      </c>
      <c r="DJ186" s="63">
        <v>0</v>
      </c>
      <c r="DK186" s="63">
        <v>0</v>
      </c>
      <c r="DL186" s="63">
        <v>0</v>
      </c>
      <c r="DM186" s="63">
        <v>0</v>
      </c>
      <c r="DN186" s="63">
        <v>0</v>
      </c>
      <c r="DO186" s="63">
        <v>0</v>
      </c>
      <c r="DP186" s="63">
        <v>0</v>
      </c>
      <c r="DQ186" s="63">
        <v>0</v>
      </c>
      <c r="DR186" s="63">
        <v>0</v>
      </c>
      <c r="DS186" s="63">
        <v>0</v>
      </c>
      <c r="DT186" s="63">
        <v>0</v>
      </c>
      <c r="DU186" s="63">
        <v>0</v>
      </c>
      <c r="DV186" s="63">
        <v>0</v>
      </c>
    </row>
    <row r="187" spans="1:126" s="19" customFormat="1" ht="12" customHeight="1" x14ac:dyDescent="0.3">
      <c r="A187" s="178" t="s">
        <v>114</v>
      </c>
      <c r="B187" s="63">
        <v>0</v>
      </c>
      <c r="C187" s="63">
        <v>0</v>
      </c>
      <c r="D187" s="63">
        <v>0</v>
      </c>
      <c r="E187" s="63">
        <v>0</v>
      </c>
      <c r="F187" s="63">
        <v>0</v>
      </c>
      <c r="G187" s="63">
        <v>0</v>
      </c>
      <c r="H187" s="63">
        <v>0</v>
      </c>
      <c r="I187" s="63">
        <v>0</v>
      </c>
      <c r="J187" s="63">
        <v>0.1437280088</v>
      </c>
      <c r="K187" s="63">
        <v>15.9641766437</v>
      </c>
      <c r="L187" s="63">
        <v>9.7757881852999997</v>
      </c>
      <c r="M187" s="63">
        <v>4.0878045540999999</v>
      </c>
      <c r="N187" s="63">
        <v>1.1327156824</v>
      </c>
      <c r="O187" s="63">
        <v>22.116790572599999</v>
      </c>
      <c r="P187" s="63">
        <v>8.5693446800000003E-2</v>
      </c>
      <c r="Q187" s="63">
        <v>0.21250067589999999</v>
      </c>
      <c r="R187" s="63">
        <v>0</v>
      </c>
      <c r="S187" s="63">
        <v>4.3750751833999999</v>
      </c>
      <c r="T187" s="63">
        <v>0.22758550229999999</v>
      </c>
      <c r="U187" s="63">
        <v>0</v>
      </c>
      <c r="V187" s="63">
        <v>0</v>
      </c>
      <c r="W187" s="63">
        <v>14.9759009912</v>
      </c>
      <c r="X187" s="63">
        <v>2.4532741481000002</v>
      </c>
      <c r="Y187" s="63">
        <v>0.16470572750000001</v>
      </c>
      <c r="Z187" s="63">
        <v>0</v>
      </c>
      <c r="AA187" s="63">
        <v>9.9875612370999995</v>
      </c>
      <c r="AB187" s="63">
        <v>4.0209195538999998</v>
      </c>
      <c r="AC187" s="63">
        <v>3.5477464000000002E-3</v>
      </c>
      <c r="AD187" s="63">
        <v>1.635861E-3</v>
      </c>
      <c r="AE187" s="63">
        <v>20.154930157799999</v>
      </c>
      <c r="AF187" s="63">
        <v>1.1049027331000001</v>
      </c>
      <c r="AG187" s="63">
        <v>0</v>
      </c>
      <c r="AH187" s="63">
        <v>0</v>
      </c>
      <c r="AI187" s="63">
        <v>0.2784409672</v>
      </c>
      <c r="AJ187" s="63">
        <v>3.7873049999999999E-3</v>
      </c>
      <c r="AK187" s="63">
        <v>0</v>
      </c>
      <c r="AL187" s="63">
        <v>0</v>
      </c>
      <c r="AM187" s="63">
        <v>46.405054074299997</v>
      </c>
      <c r="AN187" s="63">
        <v>0.62098861090000002</v>
      </c>
      <c r="AO187" s="63">
        <v>1.01548705E-2</v>
      </c>
      <c r="AP187" s="63">
        <v>4.98703593E-2</v>
      </c>
      <c r="AQ187" s="63">
        <v>108.839190109</v>
      </c>
      <c r="AR187" s="63">
        <v>7.0972577448000003</v>
      </c>
      <c r="AS187" s="63">
        <v>2.9288815397999999</v>
      </c>
      <c r="AT187" s="63">
        <v>0.33870711730000003</v>
      </c>
      <c r="AU187" s="63">
        <v>170.01516424339999</v>
      </c>
      <c r="AV187" s="63">
        <v>1.0124117382</v>
      </c>
      <c r="AW187" s="63">
        <v>1.0543785713</v>
      </c>
      <c r="AX187" s="63">
        <v>0.39975618369999999</v>
      </c>
      <c r="AY187" s="63">
        <v>134.29325857969999</v>
      </c>
      <c r="AZ187" s="63">
        <v>9.3699982307000003</v>
      </c>
      <c r="BA187" s="63">
        <v>0.42693230370000002</v>
      </c>
      <c r="BB187" s="63">
        <v>1.3921286628</v>
      </c>
      <c r="BC187" s="63">
        <v>1.6109923906000001</v>
      </c>
      <c r="BD187" s="63">
        <v>2.16032431</v>
      </c>
      <c r="BE187" s="63">
        <v>2.3495619322999999</v>
      </c>
      <c r="BF187" s="63">
        <v>2.0778583982000001</v>
      </c>
      <c r="BG187" s="63">
        <v>2.0908333561000001</v>
      </c>
      <c r="BH187" s="63">
        <v>2.0719393333</v>
      </c>
      <c r="BI187" s="63">
        <v>1.6846801542000001</v>
      </c>
      <c r="BJ187" s="63">
        <v>1.4661479672</v>
      </c>
      <c r="BK187" s="63">
        <v>0.75349998699999998</v>
      </c>
      <c r="BL187" s="63">
        <v>0.65173986439999998</v>
      </c>
      <c r="BM187" s="63">
        <v>0.76921322079999999</v>
      </c>
      <c r="BN187" s="63">
        <v>0.92442736069999998</v>
      </c>
      <c r="BO187" s="63">
        <v>55.599040213599999</v>
      </c>
      <c r="BP187" s="63">
        <v>1.3300906312</v>
      </c>
      <c r="BQ187" s="63">
        <v>1.0634595324</v>
      </c>
      <c r="BR187" s="63">
        <v>0.89223303430000001</v>
      </c>
      <c r="BS187" s="63">
        <v>62.061866029999997</v>
      </c>
      <c r="BT187" s="63">
        <v>0.95815979409999996</v>
      </c>
      <c r="BU187" s="63">
        <v>0.9551969709</v>
      </c>
      <c r="BV187" s="63">
        <v>1.0932871557999999</v>
      </c>
      <c r="BW187" s="63">
        <v>81.720544901799997</v>
      </c>
      <c r="BX187" s="63">
        <v>0.52443155370000005</v>
      </c>
      <c r="BY187" s="63">
        <v>0.48455966099999997</v>
      </c>
      <c r="BZ187" s="63">
        <v>0.46452897360000001</v>
      </c>
      <c r="CA187" s="63">
        <v>98.245417121700001</v>
      </c>
      <c r="CB187" s="63">
        <v>0.44225108349999998</v>
      </c>
      <c r="CC187" s="63">
        <v>0.16808716230000001</v>
      </c>
      <c r="CD187" s="63">
        <v>0.14902781919999999</v>
      </c>
      <c r="CE187" s="63">
        <v>86.5355369655</v>
      </c>
      <c r="CF187" s="63">
        <v>9.41055638E-2</v>
      </c>
      <c r="CG187" s="63">
        <v>8.3881080299999994E-2</v>
      </c>
      <c r="CH187" s="63">
        <v>4.8886106200000001E-2</v>
      </c>
      <c r="CI187" s="63">
        <v>106.259866516</v>
      </c>
      <c r="CJ187" s="63">
        <v>2.0469492999999998E-2</v>
      </c>
      <c r="CK187" s="63">
        <v>2.05957209E-2</v>
      </c>
      <c r="CL187" s="63">
        <v>1.5085851000000001E-2</v>
      </c>
      <c r="CM187" s="63">
        <v>126.6661618549</v>
      </c>
      <c r="CN187" s="63">
        <v>1.5114298599999999E-2</v>
      </c>
      <c r="CO187" s="63">
        <v>1.3663614899999999E-2</v>
      </c>
      <c r="CP187" s="63">
        <v>1.01567342E-2</v>
      </c>
      <c r="CQ187" s="63">
        <v>142.39346677060001</v>
      </c>
      <c r="CR187" s="63">
        <v>1.0182959199999999E-2</v>
      </c>
      <c r="CS187" s="63">
        <v>1.32062155E-2</v>
      </c>
      <c r="CT187" s="63">
        <v>2.6011925000000002E-3</v>
      </c>
      <c r="CU187" s="63">
        <v>144.39514352859999</v>
      </c>
      <c r="CV187" s="63">
        <v>7.2681565000000004E-2</v>
      </c>
      <c r="CW187" s="63">
        <v>3.7563576000000001E-2</v>
      </c>
      <c r="CX187" s="63">
        <v>2.7853340899999999E-2</v>
      </c>
      <c r="CY187" s="63">
        <v>5.1457366300000001E-2</v>
      </c>
      <c r="CZ187" s="63">
        <v>5.8538426400000003E-2</v>
      </c>
      <c r="DA187" s="63">
        <v>3.3674060300000003E-2</v>
      </c>
      <c r="DB187" s="63">
        <v>3.2464834400000003E-2</v>
      </c>
      <c r="DC187" s="63">
        <v>4.28710983E-2</v>
      </c>
      <c r="DD187" s="63">
        <v>5.6722491100000001E-2</v>
      </c>
      <c r="DE187" s="63">
        <v>4.0731151799999997E-2</v>
      </c>
      <c r="DF187" s="63">
        <v>5.0700883600000003E-2</v>
      </c>
      <c r="DG187" s="63">
        <v>174.8358891595</v>
      </c>
      <c r="DH187" s="63">
        <v>0.1853449435</v>
      </c>
      <c r="DI187" s="63">
        <v>0.1894630682</v>
      </c>
      <c r="DJ187" s="63">
        <v>0.26621073420000002</v>
      </c>
      <c r="DK187" s="63">
        <v>116.2270148921</v>
      </c>
      <c r="DL187" s="63">
        <v>0.16002649820000001</v>
      </c>
      <c r="DM187" s="63">
        <v>0.20456117209999999</v>
      </c>
      <c r="DN187" s="63">
        <v>0.20651811789999999</v>
      </c>
      <c r="DO187" s="63">
        <v>206.5842396873</v>
      </c>
      <c r="DP187" s="63">
        <v>0.32838881650000001</v>
      </c>
      <c r="DQ187" s="63">
        <v>0.24680215350000001</v>
      </c>
      <c r="DR187" s="63">
        <v>0.55929633739999995</v>
      </c>
      <c r="DS187" s="63">
        <v>379.18528760750002</v>
      </c>
      <c r="DT187" s="63">
        <v>0.84894720319999994</v>
      </c>
      <c r="DU187" s="63">
        <v>0.82763437979999999</v>
      </c>
      <c r="DV187" s="63">
        <v>0.77198814790000003</v>
      </c>
    </row>
    <row r="188" spans="1:126" s="19" customFormat="1" ht="12" customHeight="1" x14ac:dyDescent="0.3">
      <c r="A188" s="179" t="s">
        <v>115</v>
      </c>
      <c r="B188" s="63">
        <v>0</v>
      </c>
      <c r="C188" s="63">
        <v>0</v>
      </c>
      <c r="D188" s="63">
        <v>0</v>
      </c>
      <c r="E188" s="63">
        <v>0</v>
      </c>
      <c r="F188" s="63">
        <v>0</v>
      </c>
      <c r="G188" s="63">
        <v>0</v>
      </c>
      <c r="H188" s="63">
        <v>0</v>
      </c>
      <c r="I188" s="63">
        <v>0</v>
      </c>
      <c r="J188" s="63">
        <v>0.1437280088</v>
      </c>
      <c r="K188" s="63">
        <v>15.9641766437</v>
      </c>
      <c r="L188" s="63">
        <v>9.7757881852999997</v>
      </c>
      <c r="M188" s="63">
        <v>4.0878045540999999</v>
      </c>
      <c r="N188" s="63">
        <v>1.1327156824</v>
      </c>
      <c r="O188" s="63">
        <v>22.116790572599999</v>
      </c>
      <c r="P188" s="63">
        <v>8.5693446800000003E-2</v>
      </c>
      <c r="Q188" s="63">
        <v>0.21250067589999999</v>
      </c>
      <c r="R188" s="63">
        <v>0</v>
      </c>
      <c r="S188" s="63">
        <v>4.3750751833999999</v>
      </c>
      <c r="T188" s="63">
        <v>0.22758550229999999</v>
      </c>
      <c r="U188" s="63">
        <v>0</v>
      </c>
      <c r="V188" s="63">
        <v>0</v>
      </c>
      <c r="W188" s="63">
        <v>14.9759009912</v>
      </c>
      <c r="X188" s="63">
        <v>2.4532741481000002</v>
      </c>
      <c r="Y188" s="63">
        <v>0.16470572750000001</v>
      </c>
      <c r="Z188" s="63">
        <v>0</v>
      </c>
      <c r="AA188" s="63">
        <v>9.9875612370999995</v>
      </c>
      <c r="AB188" s="63">
        <v>4.0209195538999998</v>
      </c>
      <c r="AC188" s="63">
        <v>3.5477464000000002E-3</v>
      </c>
      <c r="AD188" s="63">
        <v>1.635861E-3</v>
      </c>
      <c r="AE188" s="63">
        <v>20.154930157799999</v>
      </c>
      <c r="AF188" s="63">
        <v>1.1049027331000001</v>
      </c>
      <c r="AG188" s="63">
        <v>0</v>
      </c>
      <c r="AH188" s="63">
        <v>0</v>
      </c>
      <c r="AI188" s="63">
        <v>0.2784409672</v>
      </c>
      <c r="AJ188" s="63">
        <v>3.7873049999999999E-3</v>
      </c>
      <c r="AK188" s="63">
        <v>0</v>
      </c>
      <c r="AL188" s="63">
        <v>0</v>
      </c>
      <c r="AM188" s="63">
        <v>46.405054074299997</v>
      </c>
      <c r="AN188" s="63">
        <v>0.62098861090000002</v>
      </c>
      <c r="AO188" s="63">
        <v>1.01548705E-2</v>
      </c>
      <c r="AP188" s="63">
        <v>4.98703593E-2</v>
      </c>
      <c r="AQ188" s="63">
        <v>108.839190109</v>
      </c>
      <c r="AR188" s="63">
        <v>7.0972577448000003</v>
      </c>
      <c r="AS188" s="63">
        <v>2.9288815397999999</v>
      </c>
      <c r="AT188" s="63">
        <v>0.33870711730000003</v>
      </c>
      <c r="AU188" s="63">
        <v>170.01516424339999</v>
      </c>
      <c r="AV188" s="63">
        <v>1.0124117382</v>
      </c>
      <c r="AW188" s="63">
        <v>1.0543785713</v>
      </c>
      <c r="AX188" s="63">
        <v>0.39975618369999999</v>
      </c>
      <c r="AY188" s="63">
        <v>134.29325857969999</v>
      </c>
      <c r="AZ188" s="63">
        <v>9.3699982307000003</v>
      </c>
      <c r="BA188" s="63">
        <v>0.42693230370000002</v>
      </c>
      <c r="BB188" s="63">
        <v>0</v>
      </c>
      <c r="BC188" s="63">
        <v>0</v>
      </c>
      <c r="BD188" s="63">
        <v>0</v>
      </c>
      <c r="BE188" s="63">
        <v>0</v>
      </c>
      <c r="BF188" s="63">
        <v>0</v>
      </c>
      <c r="BG188" s="63">
        <v>0</v>
      </c>
      <c r="BH188" s="63">
        <v>0</v>
      </c>
      <c r="BI188" s="63">
        <v>0</v>
      </c>
      <c r="BJ188" s="63">
        <v>0</v>
      </c>
      <c r="BK188" s="63">
        <v>0</v>
      </c>
      <c r="BL188" s="63">
        <v>0</v>
      </c>
      <c r="BM188" s="63">
        <v>0</v>
      </c>
      <c r="BN188" s="63">
        <v>0</v>
      </c>
      <c r="BO188" s="63">
        <v>54.622409127700003</v>
      </c>
      <c r="BP188" s="63">
        <v>0</v>
      </c>
      <c r="BQ188" s="63">
        <v>0</v>
      </c>
      <c r="BR188" s="63">
        <v>0</v>
      </c>
      <c r="BS188" s="63">
        <v>60.818496920100003</v>
      </c>
      <c r="BT188" s="63">
        <v>0</v>
      </c>
      <c r="BU188" s="63">
        <v>0</v>
      </c>
      <c r="BV188" s="63">
        <v>0</v>
      </c>
      <c r="BW188" s="63">
        <v>81.045914298699998</v>
      </c>
      <c r="BX188" s="63">
        <v>0</v>
      </c>
      <c r="BY188" s="63">
        <v>0</v>
      </c>
      <c r="BZ188" s="63">
        <v>0</v>
      </c>
      <c r="CA188" s="63">
        <v>97.880155537299999</v>
      </c>
      <c r="CB188" s="63">
        <v>0</v>
      </c>
      <c r="CC188" s="63">
        <v>0</v>
      </c>
      <c r="CD188" s="63">
        <v>0</v>
      </c>
      <c r="CE188" s="63">
        <v>86.385699011599996</v>
      </c>
      <c r="CF188" s="63">
        <v>0</v>
      </c>
      <c r="CG188" s="63">
        <v>0</v>
      </c>
      <c r="CH188" s="63">
        <v>0</v>
      </c>
      <c r="CI188" s="63">
        <v>106.2302568824</v>
      </c>
      <c r="CJ188" s="63">
        <v>0</v>
      </c>
      <c r="CK188" s="63">
        <v>0</v>
      </c>
      <c r="CL188" s="63">
        <v>0</v>
      </c>
      <c r="CM188" s="63">
        <v>126.65292844699999</v>
      </c>
      <c r="CN188" s="63">
        <v>0</v>
      </c>
      <c r="CO188" s="63">
        <v>0</v>
      </c>
      <c r="CP188" s="63">
        <v>0</v>
      </c>
      <c r="CQ188" s="63">
        <v>142.38127785379999</v>
      </c>
      <c r="CR188" s="63">
        <v>0</v>
      </c>
      <c r="CS188" s="63">
        <v>0</v>
      </c>
      <c r="CT188" s="63">
        <v>0</v>
      </c>
      <c r="CU188" s="63">
        <v>144.39243738510001</v>
      </c>
      <c r="CV188" s="63">
        <v>0</v>
      </c>
      <c r="CW188" s="63">
        <v>0</v>
      </c>
      <c r="CX188" s="63">
        <v>0</v>
      </c>
      <c r="CY188" s="63">
        <v>0</v>
      </c>
      <c r="CZ188" s="63">
        <v>0</v>
      </c>
      <c r="DA188" s="63">
        <v>0</v>
      </c>
      <c r="DB188" s="63">
        <v>0</v>
      </c>
      <c r="DC188" s="63">
        <v>0</v>
      </c>
      <c r="DD188" s="63">
        <v>0</v>
      </c>
      <c r="DE188" s="63">
        <v>0</v>
      </c>
      <c r="DF188" s="63">
        <v>0</v>
      </c>
      <c r="DG188" s="63">
        <v>174.72550199930001</v>
      </c>
      <c r="DH188" s="63">
        <v>0</v>
      </c>
      <c r="DI188" s="63">
        <v>0</v>
      </c>
      <c r="DJ188" s="63">
        <v>0</v>
      </c>
      <c r="DK188" s="63">
        <v>116.0310181935</v>
      </c>
      <c r="DL188" s="63">
        <v>0</v>
      </c>
      <c r="DM188" s="63">
        <v>0</v>
      </c>
      <c r="DN188" s="63">
        <v>-6.9259E-6</v>
      </c>
      <c r="DO188" s="63">
        <v>206.3361078906</v>
      </c>
      <c r="DP188" s="63">
        <v>0</v>
      </c>
      <c r="DQ188" s="63">
        <v>5.8690979999999999E-4</v>
      </c>
      <c r="DR188" s="63">
        <v>0</v>
      </c>
      <c r="DS188" s="63">
        <v>378.38148662269998</v>
      </c>
      <c r="DT188" s="63">
        <v>0</v>
      </c>
      <c r="DU188" s="63">
        <v>0</v>
      </c>
      <c r="DV188" s="63">
        <v>0</v>
      </c>
    </row>
    <row r="189" spans="1:126" s="19" customFormat="1" ht="12" customHeight="1" x14ac:dyDescent="0.3">
      <c r="A189" s="179" t="s">
        <v>116</v>
      </c>
      <c r="B189" s="63">
        <v>0</v>
      </c>
      <c r="C189" s="63">
        <v>0</v>
      </c>
      <c r="D189" s="63">
        <v>0</v>
      </c>
      <c r="E189" s="63">
        <v>0</v>
      </c>
      <c r="F189" s="63">
        <v>0</v>
      </c>
      <c r="G189" s="63">
        <v>0</v>
      </c>
      <c r="H189" s="63">
        <v>0</v>
      </c>
      <c r="I189" s="63">
        <v>0</v>
      </c>
      <c r="J189" s="63">
        <v>0</v>
      </c>
      <c r="K189" s="63">
        <v>0</v>
      </c>
      <c r="L189" s="63">
        <v>0</v>
      </c>
      <c r="M189" s="63">
        <v>0</v>
      </c>
      <c r="N189" s="63">
        <v>0</v>
      </c>
      <c r="O189" s="63">
        <v>0</v>
      </c>
      <c r="P189" s="63">
        <v>0</v>
      </c>
      <c r="Q189" s="63">
        <v>0</v>
      </c>
      <c r="R189" s="63">
        <v>0</v>
      </c>
      <c r="S189" s="63">
        <v>0</v>
      </c>
      <c r="T189" s="63">
        <v>0</v>
      </c>
      <c r="U189" s="63">
        <v>0</v>
      </c>
      <c r="V189" s="63">
        <v>0</v>
      </c>
      <c r="W189" s="63">
        <v>0</v>
      </c>
      <c r="X189" s="63">
        <v>0</v>
      </c>
      <c r="Y189" s="63">
        <v>0</v>
      </c>
      <c r="Z189" s="63">
        <v>0</v>
      </c>
      <c r="AA189" s="63">
        <v>0</v>
      </c>
      <c r="AB189" s="63">
        <v>0</v>
      </c>
      <c r="AC189" s="63">
        <v>0</v>
      </c>
      <c r="AD189" s="63">
        <v>0</v>
      </c>
      <c r="AE189" s="63">
        <v>0</v>
      </c>
      <c r="AF189" s="63">
        <v>0</v>
      </c>
      <c r="AG189" s="63">
        <v>0</v>
      </c>
      <c r="AH189" s="63">
        <v>0</v>
      </c>
      <c r="AI189" s="63">
        <v>0</v>
      </c>
      <c r="AJ189" s="63">
        <v>0</v>
      </c>
      <c r="AK189" s="63">
        <v>0</v>
      </c>
      <c r="AL189" s="63">
        <v>0</v>
      </c>
      <c r="AM189" s="63">
        <v>0</v>
      </c>
      <c r="AN189" s="63">
        <v>0</v>
      </c>
      <c r="AO189" s="63">
        <v>0</v>
      </c>
      <c r="AP189" s="63">
        <v>0</v>
      </c>
      <c r="AQ189" s="63">
        <v>0</v>
      </c>
      <c r="AR189" s="63">
        <v>0</v>
      </c>
      <c r="AS189" s="63">
        <v>0</v>
      </c>
      <c r="AT189" s="63">
        <v>0</v>
      </c>
      <c r="AU189" s="63">
        <v>0</v>
      </c>
      <c r="AV189" s="63">
        <v>0</v>
      </c>
      <c r="AW189" s="63">
        <v>0</v>
      </c>
      <c r="AX189" s="63">
        <v>0</v>
      </c>
      <c r="AY189" s="63">
        <v>0</v>
      </c>
      <c r="AZ189" s="63">
        <v>0</v>
      </c>
      <c r="BA189" s="63">
        <v>0</v>
      </c>
      <c r="BB189" s="63">
        <v>1.3921286628</v>
      </c>
      <c r="BC189" s="63">
        <v>1.6109923906000001</v>
      </c>
      <c r="BD189" s="63">
        <v>2.16032431</v>
      </c>
      <c r="BE189" s="63">
        <v>2.3495619322999999</v>
      </c>
      <c r="BF189" s="63">
        <v>2.0778583982000001</v>
      </c>
      <c r="BG189" s="63">
        <v>2.0908333561000001</v>
      </c>
      <c r="BH189" s="63">
        <v>2.0719393333</v>
      </c>
      <c r="BI189" s="63">
        <v>1.6846801542000001</v>
      </c>
      <c r="BJ189" s="63">
        <v>1.4661479672</v>
      </c>
      <c r="BK189" s="63">
        <v>0.75349998699999998</v>
      </c>
      <c r="BL189" s="63">
        <v>0.65173986439999998</v>
      </c>
      <c r="BM189" s="63">
        <v>0.76921322079999999</v>
      </c>
      <c r="BN189" s="63">
        <v>0.92442736069999998</v>
      </c>
      <c r="BO189" s="63">
        <v>0.97663108590000003</v>
      </c>
      <c r="BP189" s="63">
        <v>1.3300906312</v>
      </c>
      <c r="BQ189" s="63">
        <v>1.0634595324</v>
      </c>
      <c r="BR189" s="63">
        <v>0.89223303430000001</v>
      </c>
      <c r="BS189" s="63">
        <v>1.2433691098999999</v>
      </c>
      <c r="BT189" s="63">
        <v>0.95815979409999996</v>
      </c>
      <c r="BU189" s="63">
        <v>0.9551969709</v>
      </c>
      <c r="BV189" s="63">
        <v>1.0932871557999999</v>
      </c>
      <c r="BW189" s="63">
        <v>0.6746306031</v>
      </c>
      <c r="BX189" s="63">
        <v>0.52443155370000005</v>
      </c>
      <c r="BY189" s="63">
        <v>0.48455966099999997</v>
      </c>
      <c r="BZ189" s="63">
        <v>0.46452897360000001</v>
      </c>
      <c r="CA189" s="63">
        <v>0.36526158440000001</v>
      </c>
      <c r="CB189" s="63">
        <v>0.44225108349999998</v>
      </c>
      <c r="CC189" s="63">
        <v>0.16808716230000001</v>
      </c>
      <c r="CD189" s="63">
        <v>0.14902781919999999</v>
      </c>
      <c r="CE189" s="63">
        <v>0.14983795389999999</v>
      </c>
      <c r="CF189" s="63">
        <v>9.41055638E-2</v>
      </c>
      <c r="CG189" s="63">
        <v>8.3881080299999994E-2</v>
      </c>
      <c r="CH189" s="63">
        <v>4.8886106200000001E-2</v>
      </c>
      <c r="CI189" s="63">
        <v>2.9609633600000001E-2</v>
      </c>
      <c r="CJ189" s="63">
        <v>2.0469492999999998E-2</v>
      </c>
      <c r="CK189" s="63">
        <v>2.05957209E-2</v>
      </c>
      <c r="CL189" s="63">
        <v>1.5085851000000001E-2</v>
      </c>
      <c r="CM189" s="63">
        <v>1.3233407900000001E-2</v>
      </c>
      <c r="CN189" s="63">
        <v>1.5114298599999999E-2</v>
      </c>
      <c r="CO189" s="63">
        <v>1.3663614899999999E-2</v>
      </c>
      <c r="CP189" s="63">
        <v>1.01567342E-2</v>
      </c>
      <c r="CQ189" s="63">
        <v>1.21889168E-2</v>
      </c>
      <c r="CR189" s="63">
        <v>1.0182959199999999E-2</v>
      </c>
      <c r="CS189" s="63">
        <v>1.32062155E-2</v>
      </c>
      <c r="CT189" s="63">
        <v>2.6011925000000002E-3</v>
      </c>
      <c r="CU189" s="63">
        <v>2.7061435E-3</v>
      </c>
      <c r="CV189" s="63">
        <v>7.2681565000000004E-2</v>
      </c>
      <c r="CW189" s="63">
        <v>3.7563576000000001E-2</v>
      </c>
      <c r="CX189" s="63">
        <v>2.7853340899999999E-2</v>
      </c>
      <c r="CY189" s="63">
        <v>5.1457366300000001E-2</v>
      </c>
      <c r="CZ189" s="63">
        <v>5.8538426400000003E-2</v>
      </c>
      <c r="DA189" s="63">
        <v>3.3674060300000003E-2</v>
      </c>
      <c r="DB189" s="63">
        <v>3.2464834400000003E-2</v>
      </c>
      <c r="DC189" s="63">
        <v>4.28710983E-2</v>
      </c>
      <c r="DD189" s="63">
        <v>5.6722491100000001E-2</v>
      </c>
      <c r="DE189" s="63">
        <v>4.0731151799999997E-2</v>
      </c>
      <c r="DF189" s="63">
        <v>5.0700883600000003E-2</v>
      </c>
      <c r="DG189" s="63">
        <v>0.1103871602</v>
      </c>
      <c r="DH189" s="63">
        <v>0.1853449435</v>
      </c>
      <c r="DI189" s="63">
        <v>0.1894630682</v>
      </c>
      <c r="DJ189" s="63">
        <v>0.26621073420000002</v>
      </c>
      <c r="DK189" s="63">
        <v>0.19599669859999999</v>
      </c>
      <c r="DL189" s="63">
        <v>0.16002649820000001</v>
      </c>
      <c r="DM189" s="63">
        <v>0.20456117209999999</v>
      </c>
      <c r="DN189" s="63">
        <v>0.2065250438</v>
      </c>
      <c r="DO189" s="63">
        <v>0.24813179669999999</v>
      </c>
      <c r="DP189" s="63">
        <v>0.32838881650000001</v>
      </c>
      <c r="DQ189" s="63">
        <v>0.2462152437</v>
      </c>
      <c r="DR189" s="63">
        <v>0.55929633739999995</v>
      </c>
      <c r="DS189" s="63">
        <v>0.80380098479999995</v>
      </c>
      <c r="DT189" s="63">
        <v>0.84894720319999994</v>
      </c>
      <c r="DU189" s="63">
        <v>0.82763437979999999</v>
      </c>
      <c r="DV189" s="63">
        <v>0.77198814790000003</v>
      </c>
    </row>
    <row r="190" spans="1:126" s="17" customFormat="1" ht="12" customHeight="1" x14ac:dyDescent="0.3">
      <c r="A190" s="178" t="s">
        <v>117</v>
      </c>
      <c r="B190" s="63">
        <v>0</v>
      </c>
      <c r="C190" s="63">
        <v>0</v>
      </c>
      <c r="D190" s="63">
        <v>0</v>
      </c>
      <c r="E190" s="63">
        <v>0</v>
      </c>
      <c r="F190" s="63">
        <v>0</v>
      </c>
      <c r="G190" s="63">
        <v>0</v>
      </c>
      <c r="H190" s="63">
        <v>0</v>
      </c>
      <c r="I190" s="63">
        <v>0</v>
      </c>
      <c r="J190" s="63">
        <v>4.9743819999999996E-4</v>
      </c>
      <c r="K190" s="63">
        <v>5.8510897999999997E-3</v>
      </c>
      <c r="L190" s="63">
        <v>0</v>
      </c>
      <c r="M190" s="63">
        <v>0</v>
      </c>
      <c r="N190" s="63">
        <v>0</v>
      </c>
      <c r="O190" s="63">
        <v>0</v>
      </c>
      <c r="P190" s="63">
        <v>0</v>
      </c>
      <c r="Q190" s="63">
        <v>0</v>
      </c>
      <c r="R190" s="63">
        <v>0</v>
      </c>
      <c r="S190" s="63">
        <v>0</v>
      </c>
      <c r="T190" s="63">
        <v>0</v>
      </c>
      <c r="U190" s="63">
        <v>0</v>
      </c>
      <c r="V190" s="63">
        <v>0</v>
      </c>
      <c r="W190" s="63">
        <v>0</v>
      </c>
      <c r="X190" s="63">
        <v>0</v>
      </c>
      <c r="Y190" s="63">
        <v>0</v>
      </c>
      <c r="Z190" s="63">
        <v>0</v>
      </c>
      <c r="AA190" s="63">
        <v>0</v>
      </c>
      <c r="AB190" s="63">
        <v>0</v>
      </c>
      <c r="AC190" s="63">
        <v>0</v>
      </c>
      <c r="AD190" s="63">
        <v>0</v>
      </c>
      <c r="AE190" s="63">
        <v>0</v>
      </c>
      <c r="AF190" s="63">
        <v>0</v>
      </c>
      <c r="AG190" s="63">
        <v>0</v>
      </c>
      <c r="AH190" s="63">
        <v>0</v>
      </c>
      <c r="AI190" s="63">
        <v>0</v>
      </c>
      <c r="AJ190" s="63">
        <v>0</v>
      </c>
      <c r="AK190" s="63">
        <v>0</v>
      </c>
      <c r="AL190" s="63">
        <v>0</v>
      </c>
      <c r="AM190" s="63">
        <v>0</v>
      </c>
      <c r="AN190" s="63">
        <v>0</v>
      </c>
      <c r="AO190" s="63">
        <v>0</v>
      </c>
      <c r="AP190" s="63">
        <v>0</v>
      </c>
      <c r="AQ190" s="63">
        <v>0</v>
      </c>
      <c r="AR190" s="63">
        <v>0</v>
      </c>
      <c r="AS190" s="63">
        <v>0</v>
      </c>
      <c r="AT190" s="63">
        <v>0</v>
      </c>
      <c r="AU190" s="63">
        <v>0</v>
      </c>
      <c r="AV190" s="63">
        <v>0</v>
      </c>
      <c r="AW190" s="63">
        <v>0</v>
      </c>
      <c r="AX190" s="63">
        <v>0</v>
      </c>
      <c r="AY190" s="63">
        <v>0</v>
      </c>
      <c r="AZ190" s="63">
        <v>0</v>
      </c>
      <c r="BA190" s="63">
        <v>0</v>
      </c>
      <c r="BB190" s="63">
        <v>0</v>
      </c>
      <c r="BC190" s="63">
        <v>0</v>
      </c>
      <c r="BD190" s="63">
        <v>0</v>
      </c>
      <c r="BE190" s="63">
        <v>0</v>
      </c>
      <c r="BF190" s="63">
        <v>0</v>
      </c>
      <c r="BG190" s="63">
        <v>0</v>
      </c>
      <c r="BH190" s="63">
        <v>0</v>
      </c>
      <c r="BI190" s="63">
        <v>0</v>
      </c>
      <c r="BJ190" s="63">
        <v>0</v>
      </c>
      <c r="BK190" s="63">
        <v>0</v>
      </c>
      <c r="BL190" s="63">
        <v>0</v>
      </c>
      <c r="BM190" s="63">
        <v>0</v>
      </c>
      <c r="BN190" s="63">
        <v>0</v>
      </c>
      <c r="BO190" s="63">
        <v>0</v>
      </c>
      <c r="BP190" s="63">
        <v>0</v>
      </c>
      <c r="BQ190" s="63">
        <v>0</v>
      </c>
      <c r="BR190" s="63">
        <v>0</v>
      </c>
      <c r="BS190" s="63">
        <v>0</v>
      </c>
      <c r="BT190" s="63">
        <v>0</v>
      </c>
      <c r="BU190" s="63">
        <v>0</v>
      </c>
      <c r="BV190" s="63">
        <v>0</v>
      </c>
      <c r="BW190" s="63">
        <v>0</v>
      </c>
      <c r="BX190" s="63">
        <v>0</v>
      </c>
      <c r="BY190" s="63">
        <v>0</v>
      </c>
      <c r="BZ190" s="63">
        <v>0</v>
      </c>
      <c r="CA190" s="63">
        <v>0</v>
      </c>
      <c r="CB190" s="63">
        <v>0</v>
      </c>
      <c r="CC190" s="63">
        <v>0</v>
      </c>
      <c r="CD190" s="63">
        <v>0</v>
      </c>
      <c r="CE190" s="63">
        <v>0</v>
      </c>
      <c r="CF190" s="63">
        <v>0</v>
      </c>
      <c r="CG190" s="63">
        <v>0</v>
      </c>
      <c r="CH190" s="63">
        <v>0</v>
      </c>
      <c r="CI190" s="63">
        <v>0</v>
      </c>
      <c r="CJ190" s="63">
        <v>0</v>
      </c>
      <c r="CK190" s="63">
        <v>0</v>
      </c>
      <c r="CL190" s="63">
        <v>0</v>
      </c>
      <c r="CM190" s="63">
        <v>0</v>
      </c>
      <c r="CN190" s="63">
        <v>0</v>
      </c>
      <c r="CO190" s="63">
        <v>0</v>
      </c>
      <c r="CP190" s="63">
        <v>0</v>
      </c>
      <c r="CQ190" s="63">
        <v>0</v>
      </c>
      <c r="CR190" s="63">
        <v>0</v>
      </c>
      <c r="CS190" s="63">
        <v>0</v>
      </c>
      <c r="CT190" s="63">
        <v>0</v>
      </c>
      <c r="CU190" s="63">
        <v>0</v>
      </c>
      <c r="CV190" s="63">
        <v>0</v>
      </c>
      <c r="CW190" s="63">
        <v>0</v>
      </c>
      <c r="CX190" s="63">
        <v>0</v>
      </c>
      <c r="CY190" s="63">
        <v>0</v>
      </c>
      <c r="CZ190" s="63">
        <v>0</v>
      </c>
      <c r="DA190" s="63">
        <v>0</v>
      </c>
      <c r="DB190" s="63">
        <v>0</v>
      </c>
      <c r="DC190" s="63">
        <v>0</v>
      </c>
      <c r="DD190" s="63">
        <v>0</v>
      </c>
      <c r="DE190" s="63">
        <v>0</v>
      </c>
      <c r="DF190" s="63">
        <v>0</v>
      </c>
      <c r="DG190" s="63">
        <v>0</v>
      </c>
      <c r="DH190" s="63">
        <v>0</v>
      </c>
      <c r="DI190" s="63">
        <v>0</v>
      </c>
      <c r="DJ190" s="63">
        <v>0</v>
      </c>
      <c r="DK190" s="63">
        <v>0</v>
      </c>
      <c r="DL190" s="63">
        <v>0</v>
      </c>
      <c r="DM190" s="63">
        <v>0</v>
      </c>
      <c r="DN190" s="63">
        <v>0</v>
      </c>
      <c r="DO190" s="63">
        <v>0</v>
      </c>
      <c r="DP190" s="63">
        <v>0</v>
      </c>
      <c r="DQ190" s="63">
        <v>0</v>
      </c>
      <c r="DR190" s="63">
        <v>0</v>
      </c>
      <c r="DS190" s="63">
        <v>0</v>
      </c>
      <c r="DT190" s="63">
        <v>0</v>
      </c>
      <c r="DU190" s="63">
        <v>0</v>
      </c>
      <c r="DV190" s="63">
        <v>0</v>
      </c>
    </row>
    <row r="191" spans="1:126" s="17" customFormat="1" ht="12" customHeight="1" x14ac:dyDescent="0.3">
      <c r="A191" s="178" t="s">
        <v>118</v>
      </c>
      <c r="B191" s="63">
        <v>0</v>
      </c>
      <c r="C191" s="63">
        <v>0</v>
      </c>
      <c r="D191" s="63">
        <v>0</v>
      </c>
      <c r="E191" s="63">
        <v>0</v>
      </c>
      <c r="F191" s="63">
        <v>0</v>
      </c>
      <c r="G191" s="63">
        <v>0</v>
      </c>
      <c r="H191" s="63">
        <v>0</v>
      </c>
      <c r="I191" s="63">
        <v>0</v>
      </c>
      <c r="J191" s="63">
        <v>0.82259562259999996</v>
      </c>
      <c r="K191" s="63">
        <v>14.248097209599999</v>
      </c>
      <c r="L191" s="63">
        <v>5.2073618961000001</v>
      </c>
      <c r="M191" s="63">
        <v>4.0581448308999999</v>
      </c>
      <c r="N191" s="63">
        <v>1.5076931711999999</v>
      </c>
      <c r="O191" s="63">
        <v>20.153407488599999</v>
      </c>
      <c r="P191" s="63">
        <v>9.2664096588000007</v>
      </c>
      <c r="Q191" s="63">
        <v>5.1986809448000004</v>
      </c>
      <c r="R191" s="63">
        <v>2.3739139285999999</v>
      </c>
      <c r="S191" s="63">
        <v>55.765019464799998</v>
      </c>
      <c r="T191" s="63">
        <v>6.356677157</v>
      </c>
      <c r="U191" s="63">
        <v>4.7610211837999996</v>
      </c>
      <c r="V191" s="63">
        <v>0.90681887289999996</v>
      </c>
      <c r="W191" s="63">
        <v>32.338345480599997</v>
      </c>
      <c r="X191" s="63">
        <v>17.208389108399999</v>
      </c>
      <c r="Y191" s="63">
        <v>2.0101786144</v>
      </c>
      <c r="Z191" s="63">
        <v>3.9011180827</v>
      </c>
      <c r="AA191" s="63">
        <v>40.691337568800002</v>
      </c>
      <c r="AB191" s="63">
        <v>3.0702226560999999</v>
      </c>
      <c r="AC191" s="63">
        <v>4.0240220221999996</v>
      </c>
      <c r="AD191" s="63">
        <v>1.9110049841000001</v>
      </c>
      <c r="AE191" s="63">
        <v>38.029340769500003</v>
      </c>
      <c r="AF191" s="63">
        <v>3.2716555886999998</v>
      </c>
      <c r="AG191" s="63">
        <v>1.8084182833</v>
      </c>
      <c r="AH191" s="63">
        <v>2.3218540875999998</v>
      </c>
      <c r="AI191" s="63">
        <v>29.709950382999999</v>
      </c>
      <c r="AJ191" s="63">
        <v>7.3807473717000001</v>
      </c>
      <c r="AK191" s="63">
        <v>4.6322527463999998</v>
      </c>
      <c r="AL191" s="63">
        <v>1.889707236</v>
      </c>
      <c r="AM191" s="63">
        <v>106.76614382290001</v>
      </c>
      <c r="AN191" s="63">
        <v>4.0493762368999997</v>
      </c>
      <c r="AO191" s="63">
        <v>0.19071562010000001</v>
      </c>
      <c r="AP191" s="63">
        <v>2.617474396</v>
      </c>
      <c r="AQ191" s="63">
        <v>157.41845789710001</v>
      </c>
      <c r="AR191" s="63">
        <v>16.527924826900001</v>
      </c>
      <c r="AS191" s="63">
        <v>1.9183458775</v>
      </c>
      <c r="AT191" s="63">
        <v>3.2804801361</v>
      </c>
      <c r="AU191" s="63">
        <v>144.45277493969999</v>
      </c>
      <c r="AV191" s="63">
        <v>6.4941445384999996</v>
      </c>
      <c r="AW191" s="63">
        <v>1.5663197654000001</v>
      </c>
      <c r="AX191" s="63">
        <v>102.26095731869999</v>
      </c>
      <c r="AY191" s="63">
        <v>304.4025639267</v>
      </c>
      <c r="AZ191" s="63">
        <v>4.9176352454999996</v>
      </c>
      <c r="BA191" s="63">
        <v>0.3649048647</v>
      </c>
      <c r="BB191" s="63">
        <v>2.3091728133</v>
      </c>
      <c r="BC191" s="63">
        <v>133.17978666799999</v>
      </c>
      <c r="BD191" s="63">
        <v>245.93995974410001</v>
      </c>
      <c r="BE191" s="63">
        <v>3.3517910971</v>
      </c>
      <c r="BF191" s="63">
        <v>3.8214338889000001</v>
      </c>
      <c r="BG191" s="63">
        <v>112.2958044736</v>
      </c>
      <c r="BH191" s="63">
        <v>3.3812542792000002</v>
      </c>
      <c r="BI191" s="63">
        <v>2.1522395376999999</v>
      </c>
      <c r="BJ191" s="63">
        <v>1.8498433035999999</v>
      </c>
      <c r="BK191" s="63">
        <v>119.096351633</v>
      </c>
      <c r="BL191" s="63">
        <v>2.1585835244</v>
      </c>
      <c r="BM191" s="63">
        <v>1.1383919545000001</v>
      </c>
      <c r="BN191" s="63">
        <v>1.0408754873999999</v>
      </c>
      <c r="BO191" s="63">
        <v>93.192778717799996</v>
      </c>
      <c r="BP191" s="63">
        <v>2.2755814543000001</v>
      </c>
      <c r="BQ191" s="63">
        <v>2.4620270950999998</v>
      </c>
      <c r="BR191" s="63">
        <v>1.6863659289999999</v>
      </c>
      <c r="BS191" s="63">
        <v>173.5426248492</v>
      </c>
      <c r="BT191" s="63">
        <v>2.9867368481000001</v>
      </c>
      <c r="BU191" s="63">
        <v>2.7770665813000002</v>
      </c>
      <c r="BV191" s="63">
        <v>2.9485726129000001</v>
      </c>
      <c r="BW191" s="63">
        <v>172.12256967970001</v>
      </c>
      <c r="BX191" s="63">
        <v>4.8864227529999997</v>
      </c>
      <c r="BY191" s="63">
        <v>5.3548271433999997</v>
      </c>
      <c r="BZ191" s="63">
        <v>5.7126151214999998</v>
      </c>
      <c r="CA191" s="63">
        <v>147.49466337019999</v>
      </c>
      <c r="CB191" s="63">
        <v>7.6640122269999997</v>
      </c>
      <c r="CC191" s="63">
        <v>6.3030845245</v>
      </c>
      <c r="CD191" s="63">
        <v>4.8628419024999996</v>
      </c>
      <c r="CE191" s="63">
        <v>112.9778547552</v>
      </c>
      <c r="CF191" s="63">
        <v>6.8731258552999996</v>
      </c>
      <c r="CG191" s="63">
        <v>5.8141999968000002</v>
      </c>
      <c r="CH191" s="63">
        <v>2.5688119183000002</v>
      </c>
      <c r="CI191" s="63">
        <v>148.08005426170001</v>
      </c>
      <c r="CJ191" s="63">
        <v>4.5640049369</v>
      </c>
      <c r="CK191" s="63">
        <v>2.8857174241000001</v>
      </c>
      <c r="CL191" s="63">
        <v>1.7106661461999999</v>
      </c>
      <c r="CM191" s="63">
        <v>173.19182869170001</v>
      </c>
      <c r="CN191" s="63">
        <v>2.7175419083999999</v>
      </c>
      <c r="CO191" s="63">
        <v>1.8337996238000001</v>
      </c>
      <c r="CP191" s="63">
        <v>2.0499481431</v>
      </c>
      <c r="CQ191" s="63">
        <v>212.8462456199</v>
      </c>
      <c r="CR191" s="63">
        <v>3.6134218656999999</v>
      </c>
      <c r="CS191" s="63">
        <v>1.8214032702</v>
      </c>
      <c r="CT191" s="63">
        <v>2.9487914488999998</v>
      </c>
      <c r="CU191" s="63">
        <v>245.57543979440001</v>
      </c>
      <c r="CV191" s="63">
        <v>3.6604735516</v>
      </c>
      <c r="CW191" s="63">
        <v>2.0391154232000002</v>
      </c>
      <c r="CX191" s="63">
        <v>1.9793092430000001</v>
      </c>
      <c r="CY191" s="63">
        <v>39.826857772899999</v>
      </c>
      <c r="CZ191" s="63">
        <v>3.8726664953999999</v>
      </c>
      <c r="DA191" s="63">
        <v>1.6969364524999999</v>
      </c>
      <c r="DB191" s="63">
        <v>1.4574084079</v>
      </c>
      <c r="DC191" s="63">
        <v>90.526331571399993</v>
      </c>
      <c r="DD191" s="63">
        <v>101.8698180553</v>
      </c>
      <c r="DE191" s="63">
        <v>7.7680765652000003</v>
      </c>
      <c r="DF191" s="63">
        <v>4.9231108154000003</v>
      </c>
      <c r="DG191" s="63">
        <v>82.235338555699997</v>
      </c>
      <c r="DH191" s="63">
        <v>266.66109308249997</v>
      </c>
      <c r="DI191" s="63">
        <v>5.2676409469000003</v>
      </c>
      <c r="DJ191" s="63">
        <v>6.7064973232999998</v>
      </c>
      <c r="DK191" s="63">
        <v>152.89827054200001</v>
      </c>
      <c r="DL191" s="63">
        <v>316.8991241805</v>
      </c>
      <c r="DM191" s="63">
        <v>13.6969855844</v>
      </c>
      <c r="DN191" s="63">
        <v>8.1735739908999996</v>
      </c>
      <c r="DO191" s="63">
        <v>336.06972759590002</v>
      </c>
      <c r="DP191" s="63">
        <v>20.476025983</v>
      </c>
      <c r="DQ191" s="63">
        <v>19.3598314069</v>
      </c>
      <c r="DR191" s="63">
        <v>19.992983617699998</v>
      </c>
      <c r="DS191" s="63">
        <v>413.79743809190001</v>
      </c>
      <c r="DT191" s="63">
        <v>21.637837077</v>
      </c>
      <c r="DU191" s="63">
        <v>36.097833301900003</v>
      </c>
      <c r="DV191" s="63">
        <v>25.1171515021</v>
      </c>
    </row>
    <row r="192" spans="1:126" s="17" customFormat="1" ht="12" customHeight="1" x14ac:dyDescent="0.3">
      <c r="A192" s="179" t="s">
        <v>119</v>
      </c>
      <c r="B192" s="63">
        <v>0</v>
      </c>
      <c r="C192" s="63">
        <v>0</v>
      </c>
      <c r="D192" s="63">
        <v>0</v>
      </c>
      <c r="E192" s="63">
        <v>0</v>
      </c>
      <c r="F192" s="63">
        <v>0</v>
      </c>
      <c r="G192" s="63">
        <v>0</v>
      </c>
      <c r="H192" s="63">
        <v>0</v>
      </c>
      <c r="I192" s="63">
        <v>0</v>
      </c>
      <c r="J192" s="63">
        <v>0</v>
      </c>
      <c r="K192" s="63">
        <v>0</v>
      </c>
      <c r="L192" s="63">
        <v>0</v>
      </c>
      <c r="M192" s="63">
        <v>0</v>
      </c>
      <c r="N192" s="63">
        <v>0</v>
      </c>
      <c r="O192" s="63">
        <v>0</v>
      </c>
      <c r="P192" s="63">
        <v>0</v>
      </c>
      <c r="Q192" s="63">
        <v>0</v>
      </c>
      <c r="R192" s="63">
        <v>0</v>
      </c>
      <c r="S192" s="63">
        <v>0</v>
      </c>
      <c r="T192" s="63">
        <v>0</v>
      </c>
      <c r="U192" s="63">
        <v>0</v>
      </c>
      <c r="V192" s="63">
        <v>0</v>
      </c>
      <c r="W192" s="63">
        <v>0</v>
      </c>
      <c r="X192" s="63">
        <v>0</v>
      </c>
      <c r="Y192" s="63">
        <v>0</v>
      </c>
      <c r="Z192" s="63">
        <v>0</v>
      </c>
      <c r="AA192" s="63">
        <v>0</v>
      </c>
      <c r="AB192" s="63">
        <v>0</v>
      </c>
      <c r="AC192" s="63">
        <v>0</v>
      </c>
      <c r="AD192" s="63">
        <v>0</v>
      </c>
      <c r="AE192" s="63">
        <v>0</v>
      </c>
      <c r="AF192" s="63">
        <v>0</v>
      </c>
      <c r="AG192" s="63">
        <v>0</v>
      </c>
      <c r="AH192" s="63">
        <v>0</v>
      </c>
      <c r="AI192" s="63">
        <v>0</v>
      </c>
      <c r="AJ192" s="63">
        <v>0</v>
      </c>
      <c r="AK192" s="63">
        <v>0</v>
      </c>
      <c r="AL192" s="63">
        <v>0</v>
      </c>
      <c r="AM192" s="63">
        <v>0</v>
      </c>
      <c r="AN192" s="63">
        <v>0.10294650499999999</v>
      </c>
      <c r="AO192" s="63">
        <v>8.1333879999999999E-4</v>
      </c>
      <c r="AP192" s="63">
        <v>4.7067866999999999E-2</v>
      </c>
      <c r="AQ192" s="63">
        <v>0.22191166079999999</v>
      </c>
      <c r="AR192" s="63">
        <v>0.1759660998</v>
      </c>
      <c r="AS192" s="63">
        <v>0.73037989790000002</v>
      </c>
      <c r="AT192" s="63">
        <v>0.68879152300000002</v>
      </c>
      <c r="AU192" s="63">
        <v>0.40061858239999998</v>
      </c>
      <c r="AV192" s="63">
        <v>0.2302640829</v>
      </c>
      <c r="AW192" s="63">
        <v>8.9829667799999999E-2</v>
      </c>
      <c r="AX192" s="63">
        <v>0.63241811999999997</v>
      </c>
      <c r="AY192" s="63">
        <v>0.87261737689999996</v>
      </c>
      <c r="AZ192" s="63">
        <v>0.2178686517</v>
      </c>
      <c r="BA192" s="63">
        <v>5.06766206E-2</v>
      </c>
      <c r="BB192" s="63">
        <v>2.3091728133</v>
      </c>
      <c r="BC192" s="63">
        <v>2.4215597221</v>
      </c>
      <c r="BD192" s="63">
        <v>3.1208781493000002</v>
      </c>
      <c r="BE192" s="63">
        <v>3.3517910971</v>
      </c>
      <c r="BF192" s="63">
        <v>2.5521887544999999</v>
      </c>
      <c r="BG192" s="63">
        <v>2.3627235442000001</v>
      </c>
      <c r="BH192" s="63">
        <v>2.3050705128</v>
      </c>
      <c r="BI192" s="63">
        <v>2.1522395376999999</v>
      </c>
      <c r="BJ192" s="63">
        <v>1.8498433035999999</v>
      </c>
      <c r="BK192" s="63">
        <v>0.83257677190000001</v>
      </c>
      <c r="BL192" s="63">
        <v>0.99480979199999997</v>
      </c>
      <c r="BM192" s="63">
        <v>1.1383919545000001</v>
      </c>
      <c r="BN192" s="63">
        <v>1.0408754873999999</v>
      </c>
      <c r="BO192" s="63">
        <v>1.6184121280999999</v>
      </c>
      <c r="BP192" s="63">
        <v>1.3082132746999999</v>
      </c>
      <c r="BQ192" s="63">
        <v>2.4620270950999998</v>
      </c>
      <c r="BR192" s="63">
        <v>1.6688960474000001</v>
      </c>
      <c r="BS192" s="63">
        <v>1.9827462232999999</v>
      </c>
      <c r="BT192" s="63">
        <v>1.9662225563</v>
      </c>
      <c r="BU192" s="63">
        <v>2.6787962746999998</v>
      </c>
      <c r="BV192" s="63">
        <v>2.5821702341999999</v>
      </c>
      <c r="BW192" s="63">
        <v>4.8123386672999997</v>
      </c>
      <c r="BX192" s="63">
        <v>3.3610188942999999</v>
      </c>
      <c r="BY192" s="63">
        <v>4.1735380664999999</v>
      </c>
      <c r="BZ192" s="63">
        <v>5.0716775713000004</v>
      </c>
      <c r="CA192" s="63">
        <v>4.1346903817999996</v>
      </c>
      <c r="CB192" s="63">
        <v>4.6537221446999997</v>
      </c>
      <c r="CC192" s="63">
        <v>5.0656983903999997</v>
      </c>
      <c r="CD192" s="63">
        <v>4.3016363734</v>
      </c>
      <c r="CE192" s="63">
        <v>5.7974882835999999</v>
      </c>
      <c r="CF192" s="63">
        <v>5.2264130744999999</v>
      </c>
      <c r="CG192" s="63">
        <v>4.8266895091000004</v>
      </c>
      <c r="CH192" s="63">
        <v>2.0926270924999999</v>
      </c>
      <c r="CI192" s="63">
        <v>2.7067262057999999</v>
      </c>
      <c r="CJ192" s="63">
        <v>2.3706235092000001</v>
      </c>
      <c r="CK192" s="63">
        <v>1.9474864730000001</v>
      </c>
      <c r="CL192" s="63">
        <v>1.7106661461999999</v>
      </c>
      <c r="CM192" s="63">
        <v>2.2051364959000002</v>
      </c>
      <c r="CN192" s="63">
        <v>2.0371702763999999</v>
      </c>
      <c r="CO192" s="63">
        <v>1.8337996238000001</v>
      </c>
      <c r="CP192" s="63">
        <v>2.0499481431</v>
      </c>
      <c r="CQ192" s="63">
        <v>2.7963644097000002</v>
      </c>
      <c r="CR192" s="63">
        <v>2.0762875819</v>
      </c>
      <c r="CS192" s="63">
        <v>1.7986906518000001</v>
      </c>
      <c r="CT192" s="63">
        <v>2.9487914488999998</v>
      </c>
      <c r="CU192" s="63">
        <v>2.5341713467</v>
      </c>
      <c r="CV192" s="63">
        <v>2.2681819660000002</v>
      </c>
      <c r="CW192" s="63">
        <v>1.9772142821000001</v>
      </c>
      <c r="CX192" s="63">
        <v>1.9793092430000001</v>
      </c>
      <c r="CY192" s="63">
        <v>1.7626230831</v>
      </c>
      <c r="CZ192" s="63">
        <v>3.7211280908000002</v>
      </c>
      <c r="DA192" s="63">
        <v>1.6807246384000001</v>
      </c>
      <c r="DB192" s="63">
        <v>1.325927928</v>
      </c>
      <c r="DC192" s="63">
        <v>1.4586618561</v>
      </c>
      <c r="DD192" s="63">
        <v>1.8345928575999999</v>
      </c>
      <c r="DE192" s="63">
        <v>7.7605815160000002</v>
      </c>
      <c r="DF192" s="63">
        <v>4.9231108154000003</v>
      </c>
      <c r="DG192" s="63">
        <v>4.8025490223</v>
      </c>
      <c r="DH192" s="63">
        <v>10.2876050071</v>
      </c>
      <c r="DI192" s="63">
        <v>5.2304587975999999</v>
      </c>
      <c r="DJ192" s="63">
        <v>6.7064973232999998</v>
      </c>
      <c r="DK192" s="63">
        <v>7.6006366959999996</v>
      </c>
      <c r="DL192" s="63">
        <v>7.4504920168000002</v>
      </c>
      <c r="DM192" s="63">
        <v>13.6969855844</v>
      </c>
      <c r="DN192" s="63">
        <v>8.1735739908999996</v>
      </c>
      <c r="DO192" s="63">
        <v>9.7175327431999996</v>
      </c>
      <c r="DP192" s="63">
        <v>18.209933474</v>
      </c>
      <c r="DQ192" s="63">
        <v>19.3598314069</v>
      </c>
      <c r="DR192" s="63">
        <v>19.980412082899999</v>
      </c>
      <c r="DS192" s="63">
        <v>17.906183220599999</v>
      </c>
      <c r="DT192" s="63">
        <v>18.626048733099999</v>
      </c>
      <c r="DU192" s="63">
        <v>36.087450114399999</v>
      </c>
      <c r="DV192" s="63">
        <v>25.114300655000001</v>
      </c>
    </row>
    <row r="193" spans="1:126" s="17" customFormat="1" ht="12" customHeight="1" x14ac:dyDescent="0.3">
      <c r="A193" s="179" t="s">
        <v>120</v>
      </c>
      <c r="B193" s="63">
        <v>0</v>
      </c>
      <c r="C193" s="63">
        <v>0</v>
      </c>
      <c r="D193" s="63">
        <v>0</v>
      </c>
      <c r="E193" s="63">
        <v>0</v>
      </c>
      <c r="F193" s="63">
        <v>0</v>
      </c>
      <c r="G193" s="63">
        <v>0</v>
      </c>
      <c r="H193" s="63">
        <v>0</v>
      </c>
      <c r="I193" s="63">
        <v>0</v>
      </c>
      <c r="J193" s="63">
        <v>0.82259562259999996</v>
      </c>
      <c r="K193" s="63">
        <v>14.248097209599999</v>
      </c>
      <c r="L193" s="63">
        <v>5.2073618961000001</v>
      </c>
      <c r="M193" s="63">
        <v>4.0581448308999999</v>
      </c>
      <c r="N193" s="63">
        <v>1.5076931711999999</v>
      </c>
      <c r="O193" s="63">
        <v>20.153407488599999</v>
      </c>
      <c r="P193" s="63">
        <v>9.2664096588000007</v>
      </c>
      <c r="Q193" s="63">
        <v>5.1986809448000004</v>
      </c>
      <c r="R193" s="63">
        <v>2.3739139285999999</v>
      </c>
      <c r="S193" s="63">
        <v>55.765019464799998</v>
      </c>
      <c r="T193" s="63">
        <v>6.356677157</v>
      </c>
      <c r="U193" s="63">
        <v>4.7610211837999996</v>
      </c>
      <c r="V193" s="63">
        <v>0.90681887289999996</v>
      </c>
      <c r="W193" s="63">
        <v>32.338345480599997</v>
      </c>
      <c r="X193" s="63">
        <v>17.208389108399999</v>
      </c>
      <c r="Y193" s="63">
        <v>2.0101786144</v>
      </c>
      <c r="Z193" s="63">
        <v>3.9011180827</v>
      </c>
      <c r="AA193" s="63">
        <v>40.691337568800002</v>
      </c>
      <c r="AB193" s="63">
        <v>3.0702226560999999</v>
      </c>
      <c r="AC193" s="63">
        <v>4.0240220221999996</v>
      </c>
      <c r="AD193" s="63">
        <v>1.9110049841000001</v>
      </c>
      <c r="AE193" s="63">
        <v>38.029340769500003</v>
      </c>
      <c r="AF193" s="63">
        <v>3.2716555886999998</v>
      </c>
      <c r="AG193" s="63">
        <v>1.8084182833</v>
      </c>
      <c r="AH193" s="63">
        <v>2.3218540875999998</v>
      </c>
      <c r="AI193" s="63">
        <v>29.709950382999999</v>
      </c>
      <c r="AJ193" s="63">
        <v>7.3807473717000001</v>
      </c>
      <c r="AK193" s="63">
        <v>4.6322527463999998</v>
      </c>
      <c r="AL193" s="63">
        <v>1.889707236</v>
      </c>
      <c r="AM193" s="63">
        <v>106.76614382290001</v>
      </c>
      <c r="AN193" s="63">
        <v>3.9464297318999999</v>
      </c>
      <c r="AO193" s="63">
        <v>0.1899022813</v>
      </c>
      <c r="AP193" s="63">
        <v>2.570406529</v>
      </c>
      <c r="AQ193" s="63">
        <v>157.19654623630001</v>
      </c>
      <c r="AR193" s="63">
        <v>16.351958727100001</v>
      </c>
      <c r="AS193" s="63">
        <v>1.1879659795999999</v>
      </c>
      <c r="AT193" s="63">
        <v>2.5916886131000001</v>
      </c>
      <c r="AU193" s="63">
        <v>144.05215635729999</v>
      </c>
      <c r="AV193" s="63">
        <v>6.2638804555999998</v>
      </c>
      <c r="AW193" s="63">
        <v>1.4764900975999999</v>
      </c>
      <c r="AX193" s="63">
        <v>101.6285391987</v>
      </c>
      <c r="AY193" s="63">
        <v>303.5299465498</v>
      </c>
      <c r="AZ193" s="63">
        <v>4.6997665937999997</v>
      </c>
      <c r="BA193" s="63">
        <v>0.3142282441</v>
      </c>
      <c r="BB193" s="63">
        <v>0</v>
      </c>
      <c r="BC193" s="63">
        <v>130.75822694589999</v>
      </c>
      <c r="BD193" s="63">
        <v>242.8190815948</v>
      </c>
      <c r="BE193" s="63">
        <v>0</v>
      </c>
      <c r="BF193" s="63">
        <v>1.2692451344</v>
      </c>
      <c r="BG193" s="63">
        <v>109.93308092940001</v>
      </c>
      <c r="BH193" s="63">
        <v>1.0761837664</v>
      </c>
      <c r="BI193" s="63">
        <v>0</v>
      </c>
      <c r="BJ193" s="63">
        <v>0</v>
      </c>
      <c r="BK193" s="63">
        <v>118.2637748611</v>
      </c>
      <c r="BL193" s="63">
        <v>1.1637737323999999</v>
      </c>
      <c r="BM193" s="63">
        <v>0</v>
      </c>
      <c r="BN193" s="63">
        <v>0</v>
      </c>
      <c r="BO193" s="63">
        <v>91.574366589700006</v>
      </c>
      <c r="BP193" s="63">
        <v>0.96736817959999999</v>
      </c>
      <c r="BQ193" s="63">
        <v>0</v>
      </c>
      <c r="BR193" s="63">
        <v>1.7469881600000001E-2</v>
      </c>
      <c r="BS193" s="63">
        <v>171.55987862590001</v>
      </c>
      <c r="BT193" s="63">
        <v>1.0205142918000001</v>
      </c>
      <c r="BU193" s="63">
        <v>9.8270306599999996E-2</v>
      </c>
      <c r="BV193" s="63">
        <v>0.36640237869999998</v>
      </c>
      <c r="BW193" s="63">
        <v>167.31023101240001</v>
      </c>
      <c r="BX193" s="63">
        <v>1.5254038587000001</v>
      </c>
      <c r="BY193" s="63">
        <v>1.1812890769</v>
      </c>
      <c r="BZ193" s="63">
        <v>0.64093755019999998</v>
      </c>
      <c r="CA193" s="63">
        <v>143.35997298839999</v>
      </c>
      <c r="CB193" s="63">
        <v>3.0102900823000001</v>
      </c>
      <c r="CC193" s="63">
        <v>1.2373861341000001</v>
      </c>
      <c r="CD193" s="63">
        <v>0.56120552909999999</v>
      </c>
      <c r="CE193" s="63">
        <v>107.1803664716</v>
      </c>
      <c r="CF193" s="63">
        <v>1.6467127807999999</v>
      </c>
      <c r="CG193" s="63">
        <v>0.98751048770000005</v>
      </c>
      <c r="CH193" s="63">
        <v>0.47618482579999999</v>
      </c>
      <c r="CI193" s="63">
        <v>145.3733280559</v>
      </c>
      <c r="CJ193" s="63">
        <v>2.1933814276999999</v>
      </c>
      <c r="CK193" s="63">
        <v>0.93823095109999999</v>
      </c>
      <c r="CL193" s="63">
        <v>0</v>
      </c>
      <c r="CM193" s="63">
        <v>170.9866921958</v>
      </c>
      <c r="CN193" s="63">
        <v>0.68037163199999995</v>
      </c>
      <c r="CO193" s="63">
        <v>0</v>
      </c>
      <c r="CP193" s="63">
        <v>0</v>
      </c>
      <c r="CQ193" s="63">
        <v>210.0498812102</v>
      </c>
      <c r="CR193" s="63">
        <v>1.5371342837999999</v>
      </c>
      <c r="CS193" s="63">
        <v>2.2712618399999999E-2</v>
      </c>
      <c r="CT193" s="63">
        <v>0</v>
      </c>
      <c r="CU193" s="63">
        <v>243.04126844769999</v>
      </c>
      <c r="CV193" s="63">
        <v>1.3922915856</v>
      </c>
      <c r="CW193" s="63">
        <v>6.1901141100000001E-2</v>
      </c>
      <c r="CX193" s="63">
        <v>0</v>
      </c>
      <c r="CY193" s="63">
        <v>38.064234689800003</v>
      </c>
      <c r="CZ193" s="63">
        <v>0.15153840460000001</v>
      </c>
      <c r="DA193" s="63">
        <v>1.6211814099999999E-2</v>
      </c>
      <c r="DB193" s="63">
        <v>0.1314804799</v>
      </c>
      <c r="DC193" s="63">
        <v>89.067669715299999</v>
      </c>
      <c r="DD193" s="63">
        <v>100.0352251977</v>
      </c>
      <c r="DE193" s="63">
        <v>7.4950492000000002E-3</v>
      </c>
      <c r="DF193" s="63">
        <v>0</v>
      </c>
      <c r="DG193" s="63">
        <v>77.432789533399998</v>
      </c>
      <c r="DH193" s="63">
        <v>256.37348807540002</v>
      </c>
      <c r="DI193" s="63">
        <v>3.7182149300000002E-2</v>
      </c>
      <c r="DJ193" s="63">
        <v>0</v>
      </c>
      <c r="DK193" s="63">
        <v>145.297633846</v>
      </c>
      <c r="DL193" s="63">
        <v>309.44863216369998</v>
      </c>
      <c r="DM193" s="63">
        <v>0</v>
      </c>
      <c r="DN193" s="63">
        <v>0</v>
      </c>
      <c r="DO193" s="63">
        <v>326.35219485269999</v>
      </c>
      <c r="DP193" s="63">
        <v>2.2660925089999999</v>
      </c>
      <c r="DQ193" s="63">
        <v>0</v>
      </c>
      <c r="DR193" s="63">
        <v>1.2571534800000001E-2</v>
      </c>
      <c r="DS193" s="63">
        <v>395.89125487130002</v>
      </c>
      <c r="DT193" s="63">
        <v>3.0117883439000002</v>
      </c>
      <c r="DU193" s="63">
        <v>1.03831875E-2</v>
      </c>
      <c r="DV193" s="63">
        <v>2.8508471000000001E-3</v>
      </c>
    </row>
    <row r="194" spans="1:126" s="19" customFormat="1" ht="12" customHeight="1" x14ac:dyDescent="0.3">
      <c r="A194" s="188" t="s">
        <v>134</v>
      </c>
      <c r="B194" s="60">
        <v>0.3664023998</v>
      </c>
      <c r="C194" s="60">
        <v>2.3794685737000001</v>
      </c>
      <c r="D194" s="60">
        <v>4.8639170462000001</v>
      </c>
      <c r="E194" s="60">
        <v>0.29352057500000001</v>
      </c>
      <c r="F194" s="60">
        <v>0.86013784569999996</v>
      </c>
      <c r="G194" s="60">
        <v>5.4245191985999996</v>
      </c>
      <c r="H194" s="60">
        <v>13.749290033599999</v>
      </c>
      <c r="I194" s="60">
        <v>1.4294735648000001</v>
      </c>
      <c r="J194" s="60">
        <v>0.96682106960000003</v>
      </c>
      <c r="K194" s="60">
        <v>30.218124943100001</v>
      </c>
      <c r="L194" s="60">
        <v>14.9831500814</v>
      </c>
      <c r="M194" s="60">
        <v>8.1459493849999998</v>
      </c>
      <c r="N194" s="60">
        <v>2.6404088535999999</v>
      </c>
      <c r="O194" s="60">
        <v>42.270198061199999</v>
      </c>
      <c r="P194" s="60">
        <v>9.3521031055999995</v>
      </c>
      <c r="Q194" s="60">
        <v>5.4111816206999999</v>
      </c>
      <c r="R194" s="60">
        <v>2.3739139285999999</v>
      </c>
      <c r="S194" s="60">
        <v>60.140094648199998</v>
      </c>
      <c r="T194" s="60">
        <v>6.5842626593000002</v>
      </c>
      <c r="U194" s="60">
        <v>4.7610211837999996</v>
      </c>
      <c r="V194" s="60">
        <v>0.90681887289999996</v>
      </c>
      <c r="W194" s="60">
        <v>47.314246471799997</v>
      </c>
      <c r="X194" s="60">
        <v>19.661663256499999</v>
      </c>
      <c r="Y194" s="60">
        <v>2.1748843418999999</v>
      </c>
      <c r="Z194" s="60">
        <v>3.9011180827</v>
      </c>
      <c r="AA194" s="60">
        <v>50.678898805899998</v>
      </c>
      <c r="AB194" s="60">
        <v>7.0911422100000001</v>
      </c>
      <c r="AC194" s="60">
        <v>4.0275697686000003</v>
      </c>
      <c r="AD194" s="60">
        <v>1.9126408451000001</v>
      </c>
      <c r="AE194" s="60">
        <v>58.184270927299998</v>
      </c>
      <c r="AF194" s="60">
        <v>4.3765583218000002</v>
      </c>
      <c r="AG194" s="60">
        <v>1.8084182833</v>
      </c>
      <c r="AH194" s="60">
        <v>2.3218540875999998</v>
      </c>
      <c r="AI194" s="60">
        <v>29.988391350200001</v>
      </c>
      <c r="AJ194" s="60">
        <v>7.3845346767000004</v>
      </c>
      <c r="AK194" s="60">
        <v>4.6322527463999998</v>
      </c>
      <c r="AL194" s="60">
        <v>1.889707236</v>
      </c>
      <c r="AM194" s="60">
        <v>153.17119789719999</v>
      </c>
      <c r="AN194" s="60">
        <v>4.6703648478000002</v>
      </c>
      <c r="AO194" s="60">
        <v>0.20087049060000001</v>
      </c>
      <c r="AP194" s="60">
        <v>2.6673447552999998</v>
      </c>
      <c r="AQ194" s="60">
        <v>266.2576480061</v>
      </c>
      <c r="AR194" s="60">
        <v>23.625182571700002</v>
      </c>
      <c r="AS194" s="60">
        <v>4.8472274173000001</v>
      </c>
      <c r="AT194" s="60">
        <v>3.6191872533999998</v>
      </c>
      <c r="AU194" s="60">
        <v>314.46793918309999</v>
      </c>
      <c r="AV194" s="60">
        <v>7.5065562766999996</v>
      </c>
      <c r="AW194" s="60">
        <v>2.6206983366999999</v>
      </c>
      <c r="AX194" s="60">
        <v>102.6607135024</v>
      </c>
      <c r="AY194" s="60">
        <v>438.69582250640002</v>
      </c>
      <c r="AZ194" s="60">
        <v>14.2876334762</v>
      </c>
      <c r="BA194" s="60">
        <v>0.79183716839999996</v>
      </c>
      <c r="BB194" s="60">
        <v>0</v>
      </c>
      <c r="BC194" s="60">
        <v>130.76778873980001</v>
      </c>
      <c r="BD194" s="60">
        <v>242.8219826511</v>
      </c>
      <c r="BE194" s="60">
        <v>0</v>
      </c>
      <c r="BF194" s="60">
        <v>1.2692451344</v>
      </c>
      <c r="BG194" s="60">
        <v>109.93308092940001</v>
      </c>
      <c r="BH194" s="60">
        <v>1.0786133902999999</v>
      </c>
      <c r="BI194" s="60">
        <v>0</v>
      </c>
      <c r="BJ194" s="60">
        <v>0</v>
      </c>
      <c r="BK194" s="60">
        <v>118.2637748611</v>
      </c>
      <c r="BL194" s="60">
        <v>1.1637737323999999</v>
      </c>
      <c r="BM194" s="60">
        <v>0</v>
      </c>
      <c r="BN194" s="60">
        <v>0</v>
      </c>
      <c r="BO194" s="60">
        <v>146.19677571739999</v>
      </c>
      <c r="BP194" s="60">
        <v>0.96736817959999999</v>
      </c>
      <c r="BQ194" s="60">
        <v>0</v>
      </c>
      <c r="BR194" s="60">
        <v>1.7469881600000001E-2</v>
      </c>
      <c r="BS194" s="60">
        <v>232.378375546</v>
      </c>
      <c r="BT194" s="60">
        <v>1.0235288654000001</v>
      </c>
      <c r="BU194" s="60">
        <v>9.8270306599999996E-2</v>
      </c>
      <c r="BV194" s="60">
        <v>0.36640237869999998</v>
      </c>
      <c r="BW194" s="60">
        <v>248.35614531109999</v>
      </c>
      <c r="BX194" s="60">
        <v>1.5281856595000001</v>
      </c>
      <c r="BY194" s="60">
        <v>1.1812890769</v>
      </c>
      <c r="BZ194" s="60">
        <v>0.64093755019999998</v>
      </c>
      <c r="CA194" s="60">
        <v>241.24012852569999</v>
      </c>
      <c r="CB194" s="60">
        <v>3.0129812852</v>
      </c>
      <c r="CC194" s="60">
        <v>1.2373861341000001</v>
      </c>
      <c r="CD194" s="60">
        <v>0.56120552909999999</v>
      </c>
      <c r="CE194" s="60">
        <v>193.56606548319999</v>
      </c>
      <c r="CF194" s="60">
        <v>1.6487214356</v>
      </c>
      <c r="CG194" s="60">
        <v>0.98751048770000005</v>
      </c>
      <c r="CH194" s="60">
        <v>0.47618482579999999</v>
      </c>
      <c r="CI194" s="60">
        <v>251.6035849383</v>
      </c>
      <c r="CJ194" s="60">
        <v>2.1954183809000001</v>
      </c>
      <c r="CK194" s="60">
        <v>0.93823095109999999</v>
      </c>
      <c r="CL194" s="60">
        <v>0</v>
      </c>
      <c r="CM194" s="60">
        <v>297.63962064280003</v>
      </c>
      <c r="CN194" s="60">
        <v>0.68037163199999995</v>
      </c>
      <c r="CO194" s="60">
        <v>0</v>
      </c>
      <c r="CP194" s="60">
        <v>0</v>
      </c>
      <c r="CQ194" s="60">
        <v>352.54149705060001</v>
      </c>
      <c r="CR194" s="60">
        <v>1.5407745535999999</v>
      </c>
      <c r="CS194" s="60">
        <v>2.2712618399999999E-2</v>
      </c>
      <c r="CT194" s="60">
        <v>0</v>
      </c>
      <c r="CU194" s="60">
        <v>387.4337058328</v>
      </c>
      <c r="CV194" s="60">
        <v>1.3938451171999999</v>
      </c>
      <c r="CW194" s="60">
        <v>6.1901141100000001E-2</v>
      </c>
      <c r="CX194" s="60">
        <v>0</v>
      </c>
      <c r="CY194" s="60">
        <v>38.064234689800003</v>
      </c>
      <c r="CZ194" s="60">
        <v>0.1528455208</v>
      </c>
      <c r="DA194" s="60">
        <v>1.6211814099999999E-2</v>
      </c>
      <c r="DB194" s="60">
        <v>0.1314804799</v>
      </c>
      <c r="DC194" s="60">
        <v>89.067669715299999</v>
      </c>
      <c r="DD194" s="60">
        <v>100.0365961105</v>
      </c>
      <c r="DE194" s="60">
        <v>7.4950492000000002E-3</v>
      </c>
      <c r="DF194" s="60">
        <v>0</v>
      </c>
      <c r="DG194" s="60">
        <v>252.22568683310001</v>
      </c>
      <c r="DH194" s="60">
        <v>256.37348807540002</v>
      </c>
      <c r="DI194" s="60">
        <v>3.7182149300000002E-2</v>
      </c>
      <c r="DJ194" s="60">
        <v>0</v>
      </c>
      <c r="DK194" s="60">
        <v>261.3887663484</v>
      </c>
      <c r="DL194" s="60">
        <v>309.43143022319998</v>
      </c>
      <c r="DM194" s="60">
        <v>0</v>
      </c>
      <c r="DN194" s="60">
        <v>-6.9259E-6</v>
      </c>
      <c r="DO194" s="60">
        <v>532.87237225800004</v>
      </c>
      <c r="DP194" s="60">
        <v>2.2853204734000001</v>
      </c>
      <c r="DQ194" s="60">
        <v>5.8690979999999999E-4</v>
      </c>
      <c r="DR194" s="60">
        <v>1.2571534800000001E-2</v>
      </c>
      <c r="DS194" s="60">
        <v>774.272741494</v>
      </c>
      <c r="DT194" s="60">
        <v>3.0139250113</v>
      </c>
      <c r="DU194" s="60">
        <v>1.03831875E-2</v>
      </c>
      <c r="DV194" s="60">
        <v>2.8508471000000001E-3</v>
      </c>
    </row>
    <row r="195" spans="1:126" s="19" customFormat="1" ht="12" customHeight="1" x14ac:dyDescent="0.3">
      <c r="A195" s="189" t="s">
        <v>113</v>
      </c>
      <c r="B195" s="63">
        <v>0.3664023998</v>
      </c>
      <c r="C195" s="63">
        <v>2.3794685737000001</v>
      </c>
      <c r="D195" s="63">
        <v>4.8639170462000001</v>
      </c>
      <c r="E195" s="63">
        <v>0.29352057500000001</v>
      </c>
      <c r="F195" s="63">
        <v>0.86013784569999996</v>
      </c>
      <c r="G195" s="63">
        <v>5.4245191985999996</v>
      </c>
      <c r="H195" s="63">
        <v>13.749290033599999</v>
      </c>
      <c r="I195" s="63">
        <v>1.4294735648000001</v>
      </c>
      <c r="J195" s="63">
        <v>0</v>
      </c>
      <c r="K195" s="63">
        <v>0</v>
      </c>
      <c r="L195" s="63">
        <v>0</v>
      </c>
      <c r="M195" s="63">
        <v>0</v>
      </c>
      <c r="N195" s="63">
        <v>0</v>
      </c>
      <c r="O195" s="63">
        <v>0</v>
      </c>
      <c r="P195" s="63">
        <v>0</v>
      </c>
      <c r="Q195" s="63">
        <v>0</v>
      </c>
      <c r="R195" s="63">
        <v>0</v>
      </c>
      <c r="S195" s="63">
        <v>0</v>
      </c>
      <c r="T195" s="63">
        <v>0</v>
      </c>
      <c r="U195" s="63">
        <v>0</v>
      </c>
      <c r="V195" s="63">
        <v>0</v>
      </c>
      <c r="W195" s="63">
        <v>0</v>
      </c>
      <c r="X195" s="63">
        <v>0</v>
      </c>
      <c r="Y195" s="63">
        <v>0</v>
      </c>
      <c r="Z195" s="63">
        <v>0</v>
      </c>
      <c r="AA195" s="63">
        <v>0</v>
      </c>
      <c r="AB195" s="63">
        <v>0</v>
      </c>
      <c r="AC195" s="63">
        <v>0</v>
      </c>
      <c r="AD195" s="63">
        <v>0</v>
      </c>
      <c r="AE195" s="63">
        <v>0</v>
      </c>
      <c r="AF195" s="63">
        <v>0</v>
      </c>
      <c r="AG195" s="63">
        <v>0</v>
      </c>
      <c r="AH195" s="63">
        <v>0</v>
      </c>
      <c r="AI195" s="63">
        <v>0</v>
      </c>
      <c r="AJ195" s="63">
        <v>0</v>
      </c>
      <c r="AK195" s="63">
        <v>0</v>
      </c>
      <c r="AL195" s="63">
        <v>0</v>
      </c>
      <c r="AM195" s="63">
        <v>0</v>
      </c>
      <c r="AN195" s="63">
        <v>0</v>
      </c>
      <c r="AO195" s="63">
        <v>0</v>
      </c>
      <c r="AP195" s="63">
        <v>0</v>
      </c>
      <c r="AQ195" s="63">
        <v>0</v>
      </c>
      <c r="AR195" s="63">
        <v>0</v>
      </c>
      <c r="AS195" s="63">
        <v>0</v>
      </c>
      <c r="AT195" s="63">
        <v>0</v>
      </c>
      <c r="AU195" s="63">
        <v>0</v>
      </c>
      <c r="AV195" s="63">
        <v>0</v>
      </c>
      <c r="AW195" s="63">
        <v>0</v>
      </c>
      <c r="AX195" s="63">
        <v>0</v>
      </c>
      <c r="AY195" s="63">
        <v>0</v>
      </c>
      <c r="AZ195" s="63">
        <v>0</v>
      </c>
      <c r="BA195" s="63">
        <v>0</v>
      </c>
      <c r="BB195" s="63">
        <v>0</v>
      </c>
      <c r="BC195" s="63">
        <v>0</v>
      </c>
      <c r="BD195" s="63">
        <v>0</v>
      </c>
      <c r="BE195" s="63">
        <v>0</v>
      </c>
      <c r="BF195" s="63">
        <v>0</v>
      </c>
      <c r="BG195" s="63">
        <v>0</v>
      </c>
      <c r="BH195" s="63">
        <v>0</v>
      </c>
      <c r="BI195" s="63">
        <v>0</v>
      </c>
      <c r="BJ195" s="63">
        <v>0</v>
      </c>
      <c r="BK195" s="63">
        <v>0</v>
      </c>
      <c r="BL195" s="63">
        <v>0</v>
      </c>
      <c r="BM195" s="63">
        <v>0</v>
      </c>
      <c r="BN195" s="63">
        <v>0</v>
      </c>
      <c r="BO195" s="63">
        <v>0</v>
      </c>
      <c r="BP195" s="63">
        <v>0</v>
      </c>
      <c r="BQ195" s="63">
        <v>0</v>
      </c>
      <c r="BR195" s="63">
        <v>0</v>
      </c>
      <c r="BS195" s="63">
        <v>0</v>
      </c>
      <c r="BT195" s="63">
        <v>0</v>
      </c>
      <c r="BU195" s="63">
        <v>0</v>
      </c>
      <c r="BV195" s="63">
        <v>0</v>
      </c>
      <c r="BW195" s="63">
        <v>0</v>
      </c>
      <c r="BX195" s="63">
        <v>0</v>
      </c>
      <c r="BY195" s="63">
        <v>0</v>
      </c>
      <c r="BZ195" s="63">
        <v>0</v>
      </c>
      <c r="CA195" s="63">
        <v>0</v>
      </c>
      <c r="CB195" s="63">
        <v>0</v>
      </c>
      <c r="CC195" s="63">
        <v>0</v>
      </c>
      <c r="CD195" s="63">
        <v>0</v>
      </c>
      <c r="CE195" s="63">
        <v>0</v>
      </c>
      <c r="CF195" s="63">
        <v>0</v>
      </c>
      <c r="CG195" s="63">
        <v>0</v>
      </c>
      <c r="CH195" s="63">
        <v>0</v>
      </c>
      <c r="CI195" s="63">
        <v>0</v>
      </c>
      <c r="CJ195" s="63">
        <v>0</v>
      </c>
      <c r="CK195" s="63">
        <v>0</v>
      </c>
      <c r="CL195" s="63">
        <v>0</v>
      </c>
      <c r="CM195" s="63">
        <v>0</v>
      </c>
      <c r="CN195" s="63">
        <v>0</v>
      </c>
      <c r="CO195" s="63">
        <v>0</v>
      </c>
      <c r="CP195" s="63">
        <v>0</v>
      </c>
      <c r="CQ195" s="63">
        <v>0</v>
      </c>
      <c r="CR195" s="63">
        <v>0</v>
      </c>
      <c r="CS195" s="63">
        <v>0</v>
      </c>
      <c r="CT195" s="63">
        <v>0</v>
      </c>
      <c r="CU195" s="63">
        <v>0</v>
      </c>
      <c r="CV195" s="63">
        <v>0</v>
      </c>
      <c r="CW195" s="63">
        <v>0</v>
      </c>
      <c r="CX195" s="63">
        <v>0</v>
      </c>
      <c r="CY195" s="63">
        <v>0</v>
      </c>
      <c r="CZ195" s="63">
        <v>0</v>
      </c>
      <c r="DA195" s="63">
        <v>0</v>
      </c>
      <c r="DB195" s="63">
        <v>0</v>
      </c>
      <c r="DC195" s="63">
        <v>0</v>
      </c>
      <c r="DD195" s="63">
        <v>0</v>
      </c>
      <c r="DE195" s="63">
        <v>0</v>
      </c>
      <c r="DF195" s="63">
        <v>0</v>
      </c>
      <c r="DG195" s="63">
        <v>0</v>
      </c>
      <c r="DH195" s="63">
        <v>0</v>
      </c>
      <c r="DI195" s="63">
        <v>0</v>
      </c>
      <c r="DJ195" s="63">
        <v>0</v>
      </c>
      <c r="DK195" s="63">
        <v>0</v>
      </c>
      <c r="DL195" s="63">
        <v>0</v>
      </c>
      <c r="DM195" s="63">
        <v>0</v>
      </c>
      <c r="DN195" s="63">
        <v>0</v>
      </c>
      <c r="DO195" s="63">
        <v>0</v>
      </c>
      <c r="DP195" s="63">
        <v>0</v>
      </c>
      <c r="DQ195" s="63">
        <v>0</v>
      </c>
      <c r="DR195" s="63">
        <v>0</v>
      </c>
      <c r="DS195" s="63">
        <v>0</v>
      </c>
      <c r="DT195" s="63">
        <v>0</v>
      </c>
      <c r="DU195" s="63">
        <v>0</v>
      </c>
      <c r="DV195" s="63">
        <v>0</v>
      </c>
    </row>
    <row r="196" spans="1:126" s="19" customFormat="1" ht="12" customHeight="1" x14ac:dyDescent="0.3">
      <c r="A196" s="189" t="s">
        <v>114</v>
      </c>
      <c r="B196" s="63">
        <v>0</v>
      </c>
      <c r="C196" s="63">
        <v>0</v>
      </c>
      <c r="D196" s="63">
        <v>0</v>
      </c>
      <c r="E196" s="63">
        <v>0</v>
      </c>
      <c r="F196" s="63">
        <v>0</v>
      </c>
      <c r="G196" s="63">
        <v>0</v>
      </c>
      <c r="H196" s="63">
        <v>0</v>
      </c>
      <c r="I196" s="63">
        <v>0</v>
      </c>
      <c r="J196" s="63">
        <v>0.1437280088</v>
      </c>
      <c r="K196" s="63">
        <v>15.9641766437</v>
      </c>
      <c r="L196" s="63">
        <v>9.7757881852999997</v>
      </c>
      <c r="M196" s="63">
        <v>4.0878045540999999</v>
      </c>
      <c r="N196" s="63">
        <v>1.1327156824</v>
      </c>
      <c r="O196" s="63">
        <v>22.116790572599999</v>
      </c>
      <c r="P196" s="63">
        <v>8.5693446800000003E-2</v>
      </c>
      <c r="Q196" s="63">
        <v>0.21250067589999999</v>
      </c>
      <c r="R196" s="63">
        <v>0</v>
      </c>
      <c r="S196" s="63">
        <v>4.3750751833999999</v>
      </c>
      <c r="T196" s="63">
        <v>0.22758550229999999</v>
      </c>
      <c r="U196" s="63">
        <v>0</v>
      </c>
      <c r="V196" s="63">
        <v>0</v>
      </c>
      <c r="W196" s="63">
        <v>14.9759009912</v>
      </c>
      <c r="X196" s="63">
        <v>2.4532741481000002</v>
      </c>
      <c r="Y196" s="63">
        <v>0.16470572750000001</v>
      </c>
      <c r="Z196" s="63">
        <v>0</v>
      </c>
      <c r="AA196" s="63">
        <v>9.9875612370999995</v>
      </c>
      <c r="AB196" s="63">
        <v>4.0209195538999998</v>
      </c>
      <c r="AC196" s="63">
        <v>3.5477464000000002E-3</v>
      </c>
      <c r="AD196" s="63">
        <v>1.635861E-3</v>
      </c>
      <c r="AE196" s="63">
        <v>20.154930157799999</v>
      </c>
      <c r="AF196" s="63">
        <v>1.1049027331000001</v>
      </c>
      <c r="AG196" s="63">
        <v>0</v>
      </c>
      <c r="AH196" s="63">
        <v>0</v>
      </c>
      <c r="AI196" s="63">
        <v>0.2784409672</v>
      </c>
      <c r="AJ196" s="63">
        <v>3.7873049999999999E-3</v>
      </c>
      <c r="AK196" s="63">
        <v>0</v>
      </c>
      <c r="AL196" s="63">
        <v>0</v>
      </c>
      <c r="AM196" s="63">
        <v>46.405054074299997</v>
      </c>
      <c r="AN196" s="63">
        <v>0.62098861090000002</v>
      </c>
      <c r="AO196" s="63">
        <v>1.01548705E-2</v>
      </c>
      <c r="AP196" s="63">
        <v>4.98703593E-2</v>
      </c>
      <c r="AQ196" s="63">
        <v>108.839190109</v>
      </c>
      <c r="AR196" s="63">
        <v>7.0972577448000003</v>
      </c>
      <c r="AS196" s="63">
        <v>2.9288815397999999</v>
      </c>
      <c r="AT196" s="63">
        <v>0.33870711730000003</v>
      </c>
      <c r="AU196" s="63">
        <v>170.01516424339999</v>
      </c>
      <c r="AV196" s="63">
        <v>1.0124117382</v>
      </c>
      <c r="AW196" s="63">
        <v>1.0543785713</v>
      </c>
      <c r="AX196" s="63">
        <v>0.39975618369999999</v>
      </c>
      <c r="AY196" s="63">
        <v>134.29325857969999</v>
      </c>
      <c r="AZ196" s="63">
        <v>9.3699982307000003</v>
      </c>
      <c r="BA196" s="63">
        <v>0.42693230370000002</v>
      </c>
      <c r="BB196" s="63">
        <v>0</v>
      </c>
      <c r="BC196" s="63">
        <v>0</v>
      </c>
      <c r="BD196" s="63">
        <v>0</v>
      </c>
      <c r="BE196" s="63">
        <v>0</v>
      </c>
      <c r="BF196" s="63">
        <v>0</v>
      </c>
      <c r="BG196" s="63">
        <v>0</v>
      </c>
      <c r="BH196" s="63">
        <v>0</v>
      </c>
      <c r="BI196" s="63">
        <v>0</v>
      </c>
      <c r="BJ196" s="63">
        <v>0</v>
      </c>
      <c r="BK196" s="63">
        <v>0</v>
      </c>
      <c r="BL196" s="63">
        <v>0</v>
      </c>
      <c r="BM196" s="63">
        <v>0</v>
      </c>
      <c r="BN196" s="63">
        <v>0</v>
      </c>
      <c r="BO196" s="63">
        <v>54.622409127700003</v>
      </c>
      <c r="BP196" s="63">
        <v>0</v>
      </c>
      <c r="BQ196" s="63">
        <v>0</v>
      </c>
      <c r="BR196" s="63">
        <v>0</v>
      </c>
      <c r="BS196" s="63">
        <v>60.818496920100003</v>
      </c>
      <c r="BT196" s="63">
        <v>0</v>
      </c>
      <c r="BU196" s="63">
        <v>0</v>
      </c>
      <c r="BV196" s="63">
        <v>0</v>
      </c>
      <c r="BW196" s="63">
        <v>81.045914298699998</v>
      </c>
      <c r="BX196" s="63">
        <v>0</v>
      </c>
      <c r="BY196" s="63">
        <v>0</v>
      </c>
      <c r="BZ196" s="63">
        <v>0</v>
      </c>
      <c r="CA196" s="63">
        <v>97.880155537299999</v>
      </c>
      <c r="CB196" s="63">
        <v>0</v>
      </c>
      <c r="CC196" s="63">
        <v>0</v>
      </c>
      <c r="CD196" s="63">
        <v>0</v>
      </c>
      <c r="CE196" s="63">
        <v>86.385699011599996</v>
      </c>
      <c r="CF196" s="63">
        <v>0</v>
      </c>
      <c r="CG196" s="63">
        <v>0</v>
      </c>
      <c r="CH196" s="63">
        <v>0</v>
      </c>
      <c r="CI196" s="63">
        <v>106.2302568824</v>
      </c>
      <c r="CJ196" s="63">
        <v>0</v>
      </c>
      <c r="CK196" s="63">
        <v>0</v>
      </c>
      <c r="CL196" s="63">
        <v>0</v>
      </c>
      <c r="CM196" s="63">
        <v>126.65292844699999</v>
      </c>
      <c r="CN196" s="63">
        <v>0</v>
      </c>
      <c r="CO196" s="63">
        <v>0</v>
      </c>
      <c r="CP196" s="63">
        <v>0</v>
      </c>
      <c r="CQ196" s="63">
        <v>142.38127785379999</v>
      </c>
      <c r="CR196" s="63">
        <v>0</v>
      </c>
      <c r="CS196" s="63">
        <v>0</v>
      </c>
      <c r="CT196" s="63">
        <v>0</v>
      </c>
      <c r="CU196" s="63">
        <v>144.39243738510001</v>
      </c>
      <c r="CV196" s="63">
        <v>0</v>
      </c>
      <c r="CW196" s="63">
        <v>0</v>
      </c>
      <c r="CX196" s="63">
        <v>0</v>
      </c>
      <c r="CY196" s="63">
        <v>0</v>
      </c>
      <c r="CZ196" s="63">
        <v>0</v>
      </c>
      <c r="DA196" s="63">
        <v>0</v>
      </c>
      <c r="DB196" s="63">
        <v>0</v>
      </c>
      <c r="DC196" s="63">
        <v>0</v>
      </c>
      <c r="DD196" s="63">
        <v>0</v>
      </c>
      <c r="DE196" s="63">
        <v>0</v>
      </c>
      <c r="DF196" s="63">
        <v>0</v>
      </c>
      <c r="DG196" s="63">
        <v>174.72550199930001</v>
      </c>
      <c r="DH196" s="63">
        <v>0</v>
      </c>
      <c r="DI196" s="63">
        <v>0</v>
      </c>
      <c r="DJ196" s="63">
        <v>0</v>
      </c>
      <c r="DK196" s="63">
        <v>116.0310181935</v>
      </c>
      <c r="DL196" s="63">
        <v>0</v>
      </c>
      <c r="DM196" s="63">
        <v>0</v>
      </c>
      <c r="DN196" s="63">
        <v>-6.9259E-6</v>
      </c>
      <c r="DO196" s="63">
        <v>206.3361078906</v>
      </c>
      <c r="DP196" s="63">
        <v>0</v>
      </c>
      <c r="DQ196" s="63">
        <v>5.8690979999999999E-4</v>
      </c>
      <c r="DR196" s="63">
        <v>0</v>
      </c>
      <c r="DS196" s="63">
        <v>378.38148662269998</v>
      </c>
      <c r="DT196" s="63">
        <v>0</v>
      </c>
      <c r="DU196" s="63">
        <v>0</v>
      </c>
      <c r="DV196" s="63">
        <v>0</v>
      </c>
    </row>
    <row r="197" spans="1:126" s="19" customFormat="1" ht="12" customHeight="1" x14ac:dyDescent="0.3">
      <c r="A197" s="190" t="s">
        <v>115</v>
      </c>
      <c r="B197" s="63">
        <v>0</v>
      </c>
      <c r="C197" s="63">
        <v>0</v>
      </c>
      <c r="D197" s="63">
        <v>0</v>
      </c>
      <c r="E197" s="63">
        <v>0</v>
      </c>
      <c r="F197" s="63">
        <v>0</v>
      </c>
      <c r="G197" s="63">
        <v>0</v>
      </c>
      <c r="H197" s="63">
        <v>0</v>
      </c>
      <c r="I197" s="63">
        <v>0</v>
      </c>
      <c r="J197" s="63">
        <v>0.1437280088</v>
      </c>
      <c r="K197" s="63">
        <v>15.9641766437</v>
      </c>
      <c r="L197" s="63">
        <v>9.7757881852999997</v>
      </c>
      <c r="M197" s="63">
        <v>4.0878045540999999</v>
      </c>
      <c r="N197" s="63">
        <v>1.1327156824</v>
      </c>
      <c r="O197" s="63">
        <v>22.116790572599999</v>
      </c>
      <c r="P197" s="63">
        <v>8.5693446800000003E-2</v>
      </c>
      <c r="Q197" s="63">
        <v>0.21250067589999999</v>
      </c>
      <c r="R197" s="63">
        <v>0</v>
      </c>
      <c r="S197" s="63">
        <v>4.3750751833999999</v>
      </c>
      <c r="T197" s="63">
        <v>0.22758550229999999</v>
      </c>
      <c r="U197" s="63">
        <v>0</v>
      </c>
      <c r="V197" s="63">
        <v>0</v>
      </c>
      <c r="W197" s="63">
        <v>14.9759009912</v>
      </c>
      <c r="X197" s="63">
        <v>2.4532741481000002</v>
      </c>
      <c r="Y197" s="63">
        <v>0.16470572750000001</v>
      </c>
      <c r="Z197" s="63">
        <v>0</v>
      </c>
      <c r="AA197" s="63">
        <v>9.9875612370999995</v>
      </c>
      <c r="AB197" s="63">
        <v>4.0209195538999998</v>
      </c>
      <c r="AC197" s="63">
        <v>3.5477464000000002E-3</v>
      </c>
      <c r="AD197" s="63">
        <v>1.635861E-3</v>
      </c>
      <c r="AE197" s="63">
        <v>20.154930157799999</v>
      </c>
      <c r="AF197" s="63">
        <v>1.1049027331000001</v>
      </c>
      <c r="AG197" s="63">
        <v>0</v>
      </c>
      <c r="AH197" s="63">
        <v>0</v>
      </c>
      <c r="AI197" s="63">
        <v>0.2784409672</v>
      </c>
      <c r="AJ197" s="63">
        <v>3.7873049999999999E-3</v>
      </c>
      <c r="AK197" s="63">
        <v>0</v>
      </c>
      <c r="AL197" s="63">
        <v>0</v>
      </c>
      <c r="AM197" s="63">
        <v>46.405054074299997</v>
      </c>
      <c r="AN197" s="63">
        <v>0.62098861090000002</v>
      </c>
      <c r="AO197" s="63">
        <v>1.01548705E-2</v>
      </c>
      <c r="AP197" s="63">
        <v>4.98703593E-2</v>
      </c>
      <c r="AQ197" s="63">
        <v>108.839190109</v>
      </c>
      <c r="AR197" s="63">
        <v>7.0972577448000003</v>
      </c>
      <c r="AS197" s="63">
        <v>2.9288815397999999</v>
      </c>
      <c r="AT197" s="63">
        <v>0.33870711730000003</v>
      </c>
      <c r="AU197" s="63">
        <v>170.01516424339999</v>
      </c>
      <c r="AV197" s="63">
        <v>1.0124117382</v>
      </c>
      <c r="AW197" s="63">
        <v>1.0543785713</v>
      </c>
      <c r="AX197" s="63">
        <v>0.39975618369999999</v>
      </c>
      <c r="AY197" s="63">
        <v>134.29325857969999</v>
      </c>
      <c r="AZ197" s="63">
        <v>9.3699982307000003</v>
      </c>
      <c r="BA197" s="63">
        <v>0.42693230370000002</v>
      </c>
      <c r="BB197" s="63">
        <v>0</v>
      </c>
      <c r="BC197" s="63">
        <v>0</v>
      </c>
      <c r="BD197" s="63">
        <v>0</v>
      </c>
      <c r="BE197" s="63">
        <v>0</v>
      </c>
      <c r="BF197" s="63">
        <v>0</v>
      </c>
      <c r="BG197" s="63">
        <v>0</v>
      </c>
      <c r="BH197" s="63">
        <v>0</v>
      </c>
      <c r="BI197" s="63">
        <v>0</v>
      </c>
      <c r="BJ197" s="63">
        <v>0</v>
      </c>
      <c r="BK197" s="63">
        <v>0</v>
      </c>
      <c r="BL197" s="63">
        <v>0</v>
      </c>
      <c r="BM197" s="63">
        <v>0</v>
      </c>
      <c r="BN197" s="63">
        <v>0</v>
      </c>
      <c r="BO197" s="63">
        <v>54.622409127700003</v>
      </c>
      <c r="BP197" s="63">
        <v>0</v>
      </c>
      <c r="BQ197" s="63">
        <v>0</v>
      </c>
      <c r="BR197" s="63">
        <v>0</v>
      </c>
      <c r="BS197" s="63">
        <v>60.818496920100003</v>
      </c>
      <c r="BT197" s="63">
        <v>0</v>
      </c>
      <c r="BU197" s="63">
        <v>0</v>
      </c>
      <c r="BV197" s="63">
        <v>0</v>
      </c>
      <c r="BW197" s="63">
        <v>81.045914298699998</v>
      </c>
      <c r="BX197" s="63">
        <v>0</v>
      </c>
      <c r="BY197" s="63">
        <v>0</v>
      </c>
      <c r="BZ197" s="63">
        <v>0</v>
      </c>
      <c r="CA197" s="63">
        <v>97.880155537299999</v>
      </c>
      <c r="CB197" s="63">
        <v>0</v>
      </c>
      <c r="CC197" s="63">
        <v>0</v>
      </c>
      <c r="CD197" s="63">
        <v>0</v>
      </c>
      <c r="CE197" s="63">
        <v>86.385699011599996</v>
      </c>
      <c r="CF197" s="63">
        <v>0</v>
      </c>
      <c r="CG197" s="63">
        <v>0</v>
      </c>
      <c r="CH197" s="63">
        <v>0</v>
      </c>
      <c r="CI197" s="63">
        <v>106.2302568824</v>
      </c>
      <c r="CJ197" s="63">
        <v>0</v>
      </c>
      <c r="CK197" s="63">
        <v>0</v>
      </c>
      <c r="CL197" s="63">
        <v>0</v>
      </c>
      <c r="CM197" s="63">
        <v>126.65292844699999</v>
      </c>
      <c r="CN197" s="63">
        <v>0</v>
      </c>
      <c r="CO197" s="63">
        <v>0</v>
      </c>
      <c r="CP197" s="63">
        <v>0</v>
      </c>
      <c r="CQ197" s="63">
        <v>142.38127785379999</v>
      </c>
      <c r="CR197" s="63">
        <v>0</v>
      </c>
      <c r="CS197" s="63">
        <v>0</v>
      </c>
      <c r="CT197" s="63">
        <v>0</v>
      </c>
      <c r="CU197" s="63">
        <v>144.39243738510001</v>
      </c>
      <c r="CV197" s="63">
        <v>0</v>
      </c>
      <c r="CW197" s="63">
        <v>0</v>
      </c>
      <c r="CX197" s="63">
        <v>0</v>
      </c>
      <c r="CY197" s="63">
        <v>0</v>
      </c>
      <c r="CZ197" s="63">
        <v>0</v>
      </c>
      <c r="DA197" s="63">
        <v>0</v>
      </c>
      <c r="DB197" s="63">
        <v>0</v>
      </c>
      <c r="DC197" s="63">
        <v>0</v>
      </c>
      <c r="DD197" s="63">
        <v>0</v>
      </c>
      <c r="DE197" s="63">
        <v>0</v>
      </c>
      <c r="DF197" s="63">
        <v>0</v>
      </c>
      <c r="DG197" s="63">
        <v>174.72550199930001</v>
      </c>
      <c r="DH197" s="63">
        <v>0</v>
      </c>
      <c r="DI197" s="63">
        <v>0</v>
      </c>
      <c r="DJ197" s="63">
        <v>0</v>
      </c>
      <c r="DK197" s="63">
        <v>116.0310181935</v>
      </c>
      <c r="DL197" s="63">
        <v>0</v>
      </c>
      <c r="DM197" s="63">
        <v>0</v>
      </c>
      <c r="DN197" s="63">
        <v>-6.9259E-6</v>
      </c>
      <c r="DO197" s="63">
        <v>206.3361078906</v>
      </c>
      <c r="DP197" s="63">
        <v>0</v>
      </c>
      <c r="DQ197" s="63">
        <v>5.8690979999999999E-4</v>
      </c>
      <c r="DR197" s="63">
        <v>0</v>
      </c>
      <c r="DS197" s="63">
        <v>378.38148662269998</v>
      </c>
      <c r="DT197" s="63">
        <v>0</v>
      </c>
      <c r="DU197" s="63">
        <v>0</v>
      </c>
      <c r="DV197" s="63">
        <v>0</v>
      </c>
    </row>
    <row r="198" spans="1:126" s="19" customFormat="1" ht="12" customHeight="1" x14ac:dyDescent="0.3">
      <c r="A198" s="190" t="s">
        <v>116</v>
      </c>
      <c r="B198" s="63">
        <v>0</v>
      </c>
      <c r="C198" s="63">
        <v>0</v>
      </c>
      <c r="D198" s="63">
        <v>0</v>
      </c>
      <c r="E198" s="63">
        <v>0</v>
      </c>
      <c r="F198" s="63">
        <v>0</v>
      </c>
      <c r="G198" s="63">
        <v>0</v>
      </c>
      <c r="H198" s="63">
        <v>0</v>
      </c>
      <c r="I198" s="63">
        <v>0</v>
      </c>
      <c r="J198" s="63">
        <v>0</v>
      </c>
      <c r="K198" s="63">
        <v>0</v>
      </c>
      <c r="L198" s="63">
        <v>0</v>
      </c>
      <c r="M198" s="63">
        <v>0</v>
      </c>
      <c r="N198" s="63">
        <v>0</v>
      </c>
      <c r="O198" s="63">
        <v>0</v>
      </c>
      <c r="P198" s="63">
        <v>0</v>
      </c>
      <c r="Q198" s="63">
        <v>0</v>
      </c>
      <c r="R198" s="63">
        <v>0</v>
      </c>
      <c r="S198" s="63">
        <v>0</v>
      </c>
      <c r="T198" s="63">
        <v>0</v>
      </c>
      <c r="U198" s="63">
        <v>0</v>
      </c>
      <c r="V198" s="63">
        <v>0</v>
      </c>
      <c r="W198" s="63">
        <v>0</v>
      </c>
      <c r="X198" s="63">
        <v>0</v>
      </c>
      <c r="Y198" s="63">
        <v>0</v>
      </c>
      <c r="Z198" s="63">
        <v>0</v>
      </c>
      <c r="AA198" s="63">
        <v>0</v>
      </c>
      <c r="AB198" s="63">
        <v>0</v>
      </c>
      <c r="AC198" s="63">
        <v>0</v>
      </c>
      <c r="AD198" s="63">
        <v>0</v>
      </c>
      <c r="AE198" s="63">
        <v>0</v>
      </c>
      <c r="AF198" s="63">
        <v>0</v>
      </c>
      <c r="AG198" s="63">
        <v>0</v>
      </c>
      <c r="AH198" s="63">
        <v>0</v>
      </c>
      <c r="AI198" s="63">
        <v>0</v>
      </c>
      <c r="AJ198" s="63">
        <v>0</v>
      </c>
      <c r="AK198" s="63">
        <v>0</v>
      </c>
      <c r="AL198" s="63">
        <v>0</v>
      </c>
      <c r="AM198" s="63">
        <v>0</v>
      </c>
      <c r="AN198" s="63">
        <v>0</v>
      </c>
      <c r="AO198" s="63">
        <v>0</v>
      </c>
      <c r="AP198" s="63">
        <v>0</v>
      </c>
      <c r="AQ198" s="63">
        <v>0</v>
      </c>
      <c r="AR198" s="63">
        <v>0</v>
      </c>
      <c r="AS198" s="63">
        <v>0</v>
      </c>
      <c r="AT198" s="63">
        <v>0</v>
      </c>
      <c r="AU198" s="63">
        <v>0</v>
      </c>
      <c r="AV198" s="63">
        <v>0</v>
      </c>
      <c r="AW198" s="63">
        <v>0</v>
      </c>
      <c r="AX198" s="63">
        <v>0</v>
      </c>
      <c r="AY198" s="63">
        <v>0</v>
      </c>
      <c r="AZ198" s="63">
        <v>0</v>
      </c>
      <c r="BA198" s="63">
        <v>0</v>
      </c>
      <c r="BB198" s="63">
        <v>0</v>
      </c>
      <c r="BC198" s="63">
        <v>0</v>
      </c>
      <c r="BD198" s="63">
        <v>0</v>
      </c>
      <c r="BE198" s="63">
        <v>0</v>
      </c>
      <c r="BF198" s="63">
        <v>0</v>
      </c>
      <c r="BG198" s="63">
        <v>0</v>
      </c>
      <c r="BH198" s="63">
        <v>0</v>
      </c>
      <c r="BI198" s="63">
        <v>0</v>
      </c>
      <c r="BJ198" s="63">
        <v>0</v>
      </c>
      <c r="BK198" s="63">
        <v>0</v>
      </c>
      <c r="BL198" s="63">
        <v>0</v>
      </c>
      <c r="BM198" s="63">
        <v>0</v>
      </c>
      <c r="BN198" s="63">
        <v>0</v>
      </c>
      <c r="BO198" s="63">
        <v>0</v>
      </c>
      <c r="BP198" s="63">
        <v>0</v>
      </c>
      <c r="BQ198" s="63">
        <v>0</v>
      </c>
      <c r="BR198" s="63">
        <v>0</v>
      </c>
      <c r="BS198" s="63">
        <v>0</v>
      </c>
      <c r="BT198" s="63">
        <v>0</v>
      </c>
      <c r="BU198" s="63">
        <v>0</v>
      </c>
      <c r="BV198" s="63">
        <v>0</v>
      </c>
      <c r="BW198" s="63">
        <v>0</v>
      </c>
      <c r="BX198" s="63">
        <v>0</v>
      </c>
      <c r="BY198" s="63">
        <v>0</v>
      </c>
      <c r="BZ198" s="63">
        <v>0</v>
      </c>
      <c r="CA198" s="63">
        <v>0</v>
      </c>
      <c r="CB198" s="63">
        <v>0</v>
      </c>
      <c r="CC198" s="63">
        <v>0</v>
      </c>
      <c r="CD198" s="63">
        <v>0</v>
      </c>
      <c r="CE198" s="63">
        <v>0</v>
      </c>
      <c r="CF198" s="63">
        <v>0</v>
      </c>
      <c r="CG198" s="63">
        <v>0</v>
      </c>
      <c r="CH198" s="63">
        <v>0</v>
      </c>
      <c r="CI198" s="63">
        <v>0</v>
      </c>
      <c r="CJ198" s="63">
        <v>0</v>
      </c>
      <c r="CK198" s="63">
        <v>0</v>
      </c>
      <c r="CL198" s="63">
        <v>0</v>
      </c>
      <c r="CM198" s="63">
        <v>0</v>
      </c>
      <c r="CN198" s="63">
        <v>0</v>
      </c>
      <c r="CO198" s="63">
        <v>0</v>
      </c>
      <c r="CP198" s="63">
        <v>0</v>
      </c>
      <c r="CQ198" s="63">
        <v>0</v>
      </c>
      <c r="CR198" s="63">
        <v>0</v>
      </c>
      <c r="CS198" s="63">
        <v>0</v>
      </c>
      <c r="CT198" s="63">
        <v>0</v>
      </c>
      <c r="CU198" s="63">
        <v>0</v>
      </c>
      <c r="CV198" s="63">
        <v>0</v>
      </c>
      <c r="CW198" s="63">
        <v>0</v>
      </c>
      <c r="CX198" s="63">
        <v>0</v>
      </c>
      <c r="CY198" s="63">
        <v>0</v>
      </c>
      <c r="CZ198" s="63">
        <v>0</v>
      </c>
      <c r="DA198" s="63">
        <v>0</v>
      </c>
      <c r="DB198" s="63">
        <v>0</v>
      </c>
      <c r="DC198" s="63">
        <v>0</v>
      </c>
      <c r="DD198" s="63">
        <v>0</v>
      </c>
      <c r="DE198" s="63">
        <v>0</v>
      </c>
      <c r="DF198" s="63">
        <v>0</v>
      </c>
      <c r="DG198" s="63">
        <v>0</v>
      </c>
      <c r="DH198" s="63">
        <v>0</v>
      </c>
      <c r="DI198" s="63">
        <v>0</v>
      </c>
      <c r="DJ198" s="63">
        <v>0</v>
      </c>
      <c r="DK198" s="63">
        <v>0</v>
      </c>
      <c r="DL198" s="63">
        <v>0</v>
      </c>
      <c r="DM198" s="63">
        <v>0</v>
      </c>
      <c r="DN198" s="63">
        <v>0</v>
      </c>
      <c r="DO198" s="63">
        <v>0</v>
      </c>
      <c r="DP198" s="63">
        <v>0</v>
      </c>
      <c r="DQ198" s="63">
        <v>0</v>
      </c>
      <c r="DR198" s="63">
        <v>0</v>
      </c>
      <c r="DS198" s="63">
        <v>0</v>
      </c>
      <c r="DT198" s="63">
        <v>0</v>
      </c>
      <c r="DU198" s="63">
        <v>0</v>
      </c>
      <c r="DV198" s="63">
        <v>0</v>
      </c>
    </row>
    <row r="199" spans="1:126" s="17" customFormat="1" ht="12" customHeight="1" x14ac:dyDescent="0.3">
      <c r="A199" s="189" t="s">
        <v>117</v>
      </c>
      <c r="B199" s="63">
        <v>0</v>
      </c>
      <c r="C199" s="63">
        <v>0</v>
      </c>
      <c r="D199" s="63">
        <v>0</v>
      </c>
      <c r="E199" s="63">
        <v>0</v>
      </c>
      <c r="F199" s="63">
        <v>0</v>
      </c>
      <c r="G199" s="63">
        <v>0</v>
      </c>
      <c r="H199" s="63">
        <v>0</v>
      </c>
      <c r="I199" s="63">
        <v>0</v>
      </c>
      <c r="J199" s="63">
        <v>4.9743819999999996E-4</v>
      </c>
      <c r="K199" s="63">
        <v>5.8510897999999997E-3</v>
      </c>
      <c r="L199" s="63">
        <v>0</v>
      </c>
      <c r="M199" s="63">
        <v>0</v>
      </c>
      <c r="N199" s="63">
        <v>0</v>
      </c>
      <c r="O199" s="63">
        <v>0</v>
      </c>
      <c r="P199" s="63">
        <v>0</v>
      </c>
      <c r="Q199" s="63">
        <v>0</v>
      </c>
      <c r="R199" s="63">
        <v>0</v>
      </c>
      <c r="S199" s="63">
        <v>0</v>
      </c>
      <c r="T199" s="63">
        <v>0</v>
      </c>
      <c r="U199" s="63">
        <v>0</v>
      </c>
      <c r="V199" s="63">
        <v>0</v>
      </c>
      <c r="W199" s="63">
        <v>0</v>
      </c>
      <c r="X199" s="63">
        <v>0</v>
      </c>
      <c r="Y199" s="63">
        <v>0</v>
      </c>
      <c r="Z199" s="63">
        <v>0</v>
      </c>
      <c r="AA199" s="63">
        <v>0</v>
      </c>
      <c r="AB199" s="63">
        <v>0</v>
      </c>
      <c r="AC199" s="63">
        <v>0</v>
      </c>
      <c r="AD199" s="63">
        <v>0</v>
      </c>
      <c r="AE199" s="63">
        <v>0</v>
      </c>
      <c r="AF199" s="63">
        <v>0</v>
      </c>
      <c r="AG199" s="63">
        <v>0</v>
      </c>
      <c r="AH199" s="63">
        <v>0</v>
      </c>
      <c r="AI199" s="63">
        <v>0</v>
      </c>
      <c r="AJ199" s="63">
        <v>0</v>
      </c>
      <c r="AK199" s="63">
        <v>0</v>
      </c>
      <c r="AL199" s="63">
        <v>0</v>
      </c>
      <c r="AM199" s="63">
        <v>0</v>
      </c>
      <c r="AN199" s="63">
        <v>0</v>
      </c>
      <c r="AO199" s="63">
        <v>0</v>
      </c>
      <c r="AP199" s="63">
        <v>0</v>
      </c>
      <c r="AQ199" s="63">
        <v>0</v>
      </c>
      <c r="AR199" s="63">
        <v>0</v>
      </c>
      <c r="AS199" s="63">
        <v>0</v>
      </c>
      <c r="AT199" s="63">
        <v>0</v>
      </c>
      <c r="AU199" s="63">
        <v>0</v>
      </c>
      <c r="AV199" s="63">
        <v>0</v>
      </c>
      <c r="AW199" s="63">
        <v>0</v>
      </c>
      <c r="AX199" s="63">
        <v>0</v>
      </c>
      <c r="AY199" s="63">
        <v>0</v>
      </c>
      <c r="AZ199" s="63">
        <v>0</v>
      </c>
      <c r="BA199" s="63">
        <v>0</v>
      </c>
      <c r="BB199" s="63">
        <v>0</v>
      </c>
      <c r="BC199" s="63">
        <v>0</v>
      </c>
      <c r="BD199" s="63">
        <v>0</v>
      </c>
      <c r="BE199" s="63">
        <v>0</v>
      </c>
      <c r="BF199" s="63">
        <v>0</v>
      </c>
      <c r="BG199" s="63">
        <v>0</v>
      </c>
      <c r="BH199" s="63">
        <v>0</v>
      </c>
      <c r="BI199" s="63">
        <v>0</v>
      </c>
      <c r="BJ199" s="63">
        <v>0</v>
      </c>
      <c r="BK199" s="63">
        <v>0</v>
      </c>
      <c r="BL199" s="63">
        <v>0</v>
      </c>
      <c r="BM199" s="63">
        <v>0</v>
      </c>
      <c r="BN199" s="63">
        <v>0</v>
      </c>
      <c r="BO199" s="63">
        <v>0</v>
      </c>
      <c r="BP199" s="63">
        <v>0</v>
      </c>
      <c r="BQ199" s="63">
        <v>0</v>
      </c>
      <c r="BR199" s="63">
        <v>0</v>
      </c>
      <c r="BS199" s="63">
        <v>0</v>
      </c>
      <c r="BT199" s="63">
        <v>0</v>
      </c>
      <c r="BU199" s="63">
        <v>0</v>
      </c>
      <c r="BV199" s="63">
        <v>0</v>
      </c>
      <c r="BW199" s="63">
        <v>0</v>
      </c>
      <c r="BX199" s="63">
        <v>0</v>
      </c>
      <c r="BY199" s="63">
        <v>0</v>
      </c>
      <c r="BZ199" s="63">
        <v>0</v>
      </c>
      <c r="CA199" s="63">
        <v>0</v>
      </c>
      <c r="CB199" s="63">
        <v>0</v>
      </c>
      <c r="CC199" s="63">
        <v>0</v>
      </c>
      <c r="CD199" s="63">
        <v>0</v>
      </c>
      <c r="CE199" s="63">
        <v>0</v>
      </c>
      <c r="CF199" s="63">
        <v>0</v>
      </c>
      <c r="CG199" s="63">
        <v>0</v>
      </c>
      <c r="CH199" s="63">
        <v>0</v>
      </c>
      <c r="CI199" s="63">
        <v>0</v>
      </c>
      <c r="CJ199" s="63">
        <v>0</v>
      </c>
      <c r="CK199" s="63">
        <v>0</v>
      </c>
      <c r="CL199" s="63">
        <v>0</v>
      </c>
      <c r="CM199" s="63">
        <v>0</v>
      </c>
      <c r="CN199" s="63">
        <v>0</v>
      </c>
      <c r="CO199" s="63">
        <v>0</v>
      </c>
      <c r="CP199" s="63">
        <v>0</v>
      </c>
      <c r="CQ199" s="63">
        <v>0</v>
      </c>
      <c r="CR199" s="63">
        <v>0</v>
      </c>
      <c r="CS199" s="63">
        <v>0</v>
      </c>
      <c r="CT199" s="63">
        <v>0</v>
      </c>
      <c r="CU199" s="63">
        <v>0</v>
      </c>
      <c r="CV199" s="63">
        <v>0</v>
      </c>
      <c r="CW199" s="63">
        <v>0</v>
      </c>
      <c r="CX199" s="63">
        <v>0</v>
      </c>
      <c r="CY199" s="63">
        <v>0</v>
      </c>
      <c r="CZ199" s="63">
        <v>0</v>
      </c>
      <c r="DA199" s="63">
        <v>0</v>
      </c>
      <c r="DB199" s="63">
        <v>0</v>
      </c>
      <c r="DC199" s="63">
        <v>0</v>
      </c>
      <c r="DD199" s="63">
        <v>0</v>
      </c>
      <c r="DE199" s="63">
        <v>0</v>
      </c>
      <c r="DF199" s="63">
        <v>0</v>
      </c>
      <c r="DG199" s="63">
        <v>0</v>
      </c>
      <c r="DH199" s="63">
        <v>0</v>
      </c>
      <c r="DI199" s="63">
        <v>0</v>
      </c>
      <c r="DJ199" s="63">
        <v>0</v>
      </c>
      <c r="DK199" s="63">
        <v>0</v>
      </c>
      <c r="DL199" s="63">
        <v>0</v>
      </c>
      <c r="DM199" s="63">
        <v>0</v>
      </c>
      <c r="DN199" s="63">
        <v>0</v>
      </c>
      <c r="DO199" s="63">
        <v>0</v>
      </c>
      <c r="DP199" s="63">
        <v>0</v>
      </c>
      <c r="DQ199" s="63">
        <v>0</v>
      </c>
      <c r="DR199" s="63">
        <v>0</v>
      </c>
      <c r="DS199" s="63">
        <v>0</v>
      </c>
      <c r="DT199" s="63">
        <v>0</v>
      </c>
      <c r="DU199" s="63">
        <v>0</v>
      </c>
      <c r="DV199" s="63">
        <v>0</v>
      </c>
    </row>
    <row r="200" spans="1:126" s="17" customFormat="1" ht="12" customHeight="1" x14ac:dyDescent="0.3">
      <c r="A200" s="189" t="s">
        <v>118</v>
      </c>
      <c r="B200" s="63">
        <v>0</v>
      </c>
      <c r="C200" s="63">
        <v>0</v>
      </c>
      <c r="D200" s="63">
        <v>0</v>
      </c>
      <c r="E200" s="63">
        <v>0</v>
      </c>
      <c r="F200" s="63">
        <v>0</v>
      </c>
      <c r="G200" s="63">
        <v>0</v>
      </c>
      <c r="H200" s="63">
        <v>0</v>
      </c>
      <c r="I200" s="63">
        <v>0</v>
      </c>
      <c r="J200" s="63">
        <v>0.82259562259999996</v>
      </c>
      <c r="K200" s="63">
        <v>14.248097209599999</v>
      </c>
      <c r="L200" s="63">
        <v>5.2073618961000001</v>
      </c>
      <c r="M200" s="63">
        <v>4.0581448308999999</v>
      </c>
      <c r="N200" s="63">
        <v>1.5076931711999999</v>
      </c>
      <c r="O200" s="63">
        <v>20.153407488599999</v>
      </c>
      <c r="P200" s="63">
        <v>9.2664096588000007</v>
      </c>
      <c r="Q200" s="63">
        <v>5.1986809448000004</v>
      </c>
      <c r="R200" s="63">
        <v>2.3739139285999999</v>
      </c>
      <c r="S200" s="63">
        <v>55.765019464799998</v>
      </c>
      <c r="T200" s="63">
        <v>6.356677157</v>
      </c>
      <c r="U200" s="63">
        <v>4.7610211837999996</v>
      </c>
      <c r="V200" s="63">
        <v>0.90681887289999996</v>
      </c>
      <c r="W200" s="63">
        <v>32.338345480599997</v>
      </c>
      <c r="X200" s="63">
        <v>17.208389108399999</v>
      </c>
      <c r="Y200" s="63">
        <v>2.0101786144</v>
      </c>
      <c r="Z200" s="63">
        <v>3.9011180827</v>
      </c>
      <c r="AA200" s="63">
        <v>40.691337568800002</v>
      </c>
      <c r="AB200" s="63">
        <v>3.0702226560999999</v>
      </c>
      <c r="AC200" s="63">
        <v>4.0240220221999996</v>
      </c>
      <c r="AD200" s="63">
        <v>1.9110049841000001</v>
      </c>
      <c r="AE200" s="63">
        <v>38.029340769500003</v>
      </c>
      <c r="AF200" s="63">
        <v>3.2716555886999998</v>
      </c>
      <c r="AG200" s="63">
        <v>1.8084182833</v>
      </c>
      <c r="AH200" s="63">
        <v>2.3218540875999998</v>
      </c>
      <c r="AI200" s="63">
        <v>29.709950382999999</v>
      </c>
      <c r="AJ200" s="63">
        <v>7.3807473717000001</v>
      </c>
      <c r="AK200" s="63">
        <v>4.6322527463999998</v>
      </c>
      <c r="AL200" s="63">
        <v>1.889707236</v>
      </c>
      <c r="AM200" s="63">
        <v>106.76614382290001</v>
      </c>
      <c r="AN200" s="63">
        <v>4.0493762368999997</v>
      </c>
      <c r="AO200" s="63">
        <v>0.19071562010000001</v>
      </c>
      <c r="AP200" s="63">
        <v>2.617474396</v>
      </c>
      <c r="AQ200" s="63">
        <v>157.41845789710001</v>
      </c>
      <c r="AR200" s="63">
        <v>16.527924826900001</v>
      </c>
      <c r="AS200" s="63">
        <v>1.9183458775</v>
      </c>
      <c r="AT200" s="63">
        <v>3.2804801361</v>
      </c>
      <c r="AU200" s="63">
        <v>144.45277493969999</v>
      </c>
      <c r="AV200" s="63">
        <v>6.4941445384999996</v>
      </c>
      <c r="AW200" s="63">
        <v>1.5663197654000001</v>
      </c>
      <c r="AX200" s="63">
        <v>102.26095731869999</v>
      </c>
      <c r="AY200" s="63">
        <v>304.4025639267</v>
      </c>
      <c r="AZ200" s="63">
        <v>4.9176352454999996</v>
      </c>
      <c r="BA200" s="63">
        <v>0.3649048647</v>
      </c>
      <c r="BB200" s="63">
        <v>0</v>
      </c>
      <c r="BC200" s="63">
        <v>130.76778873980001</v>
      </c>
      <c r="BD200" s="63">
        <v>242.8219826511</v>
      </c>
      <c r="BE200" s="63">
        <v>0</v>
      </c>
      <c r="BF200" s="63">
        <v>1.2692451344</v>
      </c>
      <c r="BG200" s="63">
        <v>109.93308092940001</v>
      </c>
      <c r="BH200" s="63">
        <v>1.0786133902999999</v>
      </c>
      <c r="BI200" s="63">
        <v>0</v>
      </c>
      <c r="BJ200" s="63">
        <v>0</v>
      </c>
      <c r="BK200" s="63">
        <v>118.2637748611</v>
      </c>
      <c r="BL200" s="63">
        <v>1.1637737323999999</v>
      </c>
      <c r="BM200" s="63">
        <v>0</v>
      </c>
      <c r="BN200" s="63">
        <v>0</v>
      </c>
      <c r="BO200" s="63">
        <v>91.574366589700006</v>
      </c>
      <c r="BP200" s="63">
        <v>0.96736817959999999</v>
      </c>
      <c r="BQ200" s="63">
        <v>0</v>
      </c>
      <c r="BR200" s="63">
        <v>1.7469881600000001E-2</v>
      </c>
      <c r="BS200" s="63">
        <v>171.55987862590001</v>
      </c>
      <c r="BT200" s="63">
        <v>1.0235288654000001</v>
      </c>
      <c r="BU200" s="63">
        <v>9.8270306599999996E-2</v>
      </c>
      <c r="BV200" s="63">
        <v>0.36640237869999998</v>
      </c>
      <c r="BW200" s="63">
        <v>167.31023101240001</v>
      </c>
      <c r="BX200" s="63">
        <v>1.5281856595000001</v>
      </c>
      <c r="BY200" s="63">
        <v>1.1812890769</v>
      </c>
      <c r="BZ200" s="63">
        <v>0.64093755019999998</v>
      </c>
      <c r="CA200" s="63">
        <v>143.35997298839999</v>
      </c>
      <c r="CB200" s="63">
        <v>3.0129812852</v>
      </c>
      <c r="CC200" s="63">
        <v>1.2373861341000001</v>
      </c>
      <c r="CD200" s="63">
        <v>0.56120552909999999</v>
      </c>
      <c r="CE200" s="63">
        <v>107.1803664716</v>
      </c>
      <c r="CF200" s="63">
        <v>1.6487214356</v>
      </c>
      <c r="CG200" s="63">
        <v>0.98751048770000005</v>
      </c>
      <c r="CH200" s="63">
        <v>0.47618482579999999</v>
      </c>
      <c r="CI200" s="63">
        <v>145.3733280559</v>
      </c>
      <c r="CJ200" s="63">
        <v>2.1954183809000001</v>
      </c>
      <c r="CK200" s="63">
        <v>0.93823095109999999</v>
      </c>
      <c r="CL200" s="63">
        <v>0</v>
      </c>
      <c r="CM200" s="63">
        <v>170.9866921958</v>
      </c>
      <c r="CN200" s="63">
        <v>0.68037163199999995</v>
      </c>
      <c r="CO200" s="63">
        <v>0</v>
      </c>
      <c r="CP200" s="63">
        <v>0</v>
      </c>
      <c r="CQ200" s="63">
        <v>210.1602191968</v>
      </c>
      <c r="CR200" s="63">
        <v>1.5407745535999999</v>
      </c>
      <c r="CS200" s="63">
        <v>2.2712618399999999E-2</v>
      </c>
      <c r="CT200" s="63">
        <v>0</v>
      </c>
      <c r="CU200" s="63">
        <v>243.04126844769999</v>
      </c>
      <c r="CV200" s="63">
        <v>1.3938451171999999</v>
      </c>
      <c r="CW200" s="63">
        <v>6.1901141100000001E-2</v>
      </c>
      <c r="CX200" s="63">
        <v>0</v>
      </c>
      <c r="CY200" s="63">
        <v>38.064234689800003</v>
      </c>
      <c r="CZ200" s="63">
        <v>0.1528455208</v>
      </c>
      <c r="DA200" s="63">
        <v>1.6211814099999999E-2</v>
      </c>
      <c r="DB200" s="63">
        <v>0.1314804799</v>
      </c>
      <c r="DC200" s="63">
        <v>89.067669715299999</v>
      </c>
      <c r="DD200" s="63">
        <v>100.0365961105</v>
      </c>
      <c r="DE200" s="63">
        <v>7.4950492000000002E-3</v>
      </c>
      <c r="DF200" s="63">
        <v>0</v>
      </c>
      <c r="DG200" s="63">
        <v>77.500184833800006</v>
      </c>
      <c r="DH200" s="63">
        <v>256.37348807540002</v>
      </c>
      <c r="DI200" s="63">
        <v>3.7182149300000002E-2</v>
      </c>
      <c r="DJ200" s="63">
        <v>0</v>
      </c>
      <c r="DK200" s="63">
        <v>145.35774815490001</v>
      </c>
      <c r="DL200" s="63">
        <v>309.43143022319998</v>
      </c>
      <c r="DM200" s="63">
        <v>0</v>
      </c>
      <c r="DN200" s="63">
        <v>0</v>
      </c>
      <c r="DO200" s="63">
        <v>326.53626436740001</v>
      </c>
      <c r="DP200" s="63">
        <v>2.2853204734000001</v>
      </c>
      <c r="DQ200" s="63">
        <v>0</v>
      </c>
      <c r="DR200" s="63">
        <v>1.2571534800000001E-2</v>
      </c>
      <c r="DS200" s="63">
        <v>395.89125487130002</v>
      </c>
      <c r="DT200" s="63">
        <v>3.0139250113</v>
      </c>
      <c r="DU200" s="63">
        <v>1.03831875E-2</v>
      </c>
      <c r="DV200" s="63">
        <v>2.8508471000000001E-3</v>
      </c>
    </row>
    <row r="201" spans="1:126" s="17" customFormat="1" ht="12" customHeight="1" x14ac:dyDescent="0.3">
      <c r="A201" s="190" t="s">
        <v>119</v>
      </c>
      <c r="B201" s="63">
        <v>0</v>
      </c>
      <c r="C201" s="63">
        <v>0</v>
      </c>
      <c r="D201" s="63">
        <v>0</v>
      </c>
      <c r="E201" s="63">
        <v>0</v>
      </c>
      <c r="F201" s="63">
        <v>0</v>
      </c>
      <c r="G201" s="63">
        <v>0</v>
      </c>
      <c r="H201" s="63">
        <v>0</v>
      </c>
      <c r="I201" s="63">
        <v>0</v>
      </c>
      <c r="J201" s="63">
        <v>0</v>
      </c>
      <c r="K201" s="63">
        <v>0</v>
      </c>
      <c r="L201" s="63">
        <v>0</v>
      </c>
      <c r="M201" s="63">
        <v>0</v>
      </c>
      <c r="N201" s="63">
        <v>0</v>
      </c>
      <c r="O201" s="63">
        <v>0</v>
      </c>
      <c r="P201" s="63">
        <v>0</v>
      </c>
      <c r="Q201" s="63">
        <v>0</v>
      </c>
      <c r="R201" s="63">
        <v>0</v>
      </c>
      <c r="S201" s="63">
        <v>0</v>
      </c>
      <c r="T201" s="63">
        <v>0</v>
      </c>
      <c r="U201" s="63">
        <v>0</v>
      </c>
      <c r="V201" s="63">
        <v>0</v>
      </c>
      <c r="W201" s="63">
        <v>0</v>
      </c>
      <c r="X201" s="63">
        <v>0</v>
      </c>
      <c r="Y201" s="63">
        <v>0</v>
      </c>
      <c r="Z201" s="63">
        <v>0</v>
      </c>
      <c r="AA201" s="63">
        <v>0</v>
      </c>
      <c r="AB201" s="63">
        <v>0</v>
      </c>
      <c r="AC201" s="63">
        <v>0</v>
      </c>
      <c r="AD201" s="63">
        <v>0</v>
      </c>
      <c r="AE201" s="63">
        <v>0</v>
      </c>
      <c r="AF201" s="63">
        <v>0</v>
      </c>
      <c r="AG201" s="63">
        <v>0</v>
      </c>
      <c r="AH201" s="63">
        <v>0</v>
      </c>
      <c r="AI201" s="63">
        <v>0</v>
      </c>
      <c r="AJ201" s="63">
        <v>0</v>
      </c>
      <c r="AK201" s="63">
        <v>0</v>
      </c>
      <c r="AL201" s="63">
        <v>0</v>
      </c>
      <c r="AM201" s="63">
        <v>0</v>
      </c>
      <c r="AN201" s="63">
        <v>0.10294650499999999</v>
      </c>
      <c r="AO201" s="63">
        <v>8.1333879999999999E-4</v>
      </c>
      <c r="AP201" s="63">
        <v>4.7067866999999999E-2</v>
      </c>
      <c r="AQ201" s="63">
        <v>0.22191166079999999</v>
      </c>
      <c r="AR201" s="63">
        <v>0.1759660998</v>
      </c>
      <c r="AS201" s="63">
        <v>0.73037989790000002</v>
      </c>
      <c r="AT201" s="63">
        <v>0.68879152300000002</v>
      </c>
      <c r="AU201" s="63">
        <v>0.40061858239999998</v>
      </c>
      <c r="AV201" s="63">
        <v>0.2302640829</v>
      </c>
      <c r="AW201" s="63">
        <v>8.9829667799999999E-2</v>
      </c>
      <c r="AX201" s="63">
        <v>0.63241811999999997</v>
      </c>
      <c r="AY201" s="63">
        <v>0.87261737689999996</v>
      </c>
      <c r="AZ201" s="63">
        <v>0.2178686517</v>
      </c>
      <c r="BA201" s="63">
        <v>5.06766206E-2</v>
      </c>
      <c r="BB201" s="63">
        <v>0</v>
      </c>
      <c r="BC201" s="63">
        <v>9.5617939000000006E-3</v>
      </c>
      <c r="BD201" s="63">
        <v>2.9010563E-3</v>
      </c>
      <c r="BE201" s="63">
        <v>0</v>
      </c>
      <c r="BF201" s="63">
        <v>0</v>
      </c>
      <c r="BG201" s="63">
        <v>0</v>
      </c>
      <c r="BH201" s="63">
        <v>2.4296239E-3</v>
      </c>
      <c r="BI201" s="63">
        <v>0</v>
      </c>
      <c r="BJ201" s="63">
        <v>0</v>
      </c>
      <c r="BK201" s="63">
        <v>0</v>
      </c>
      <c r="BL201" s="63">
        <v>0</v>
      </c>
      <c r="BM201" s="63">
        <v>0</v>
      </c>
      <c r="BN201" s="63">
        <v>0</v>
      </c>
      <c r="BO201" s="63">
        <v>0</v>
      </c>
      <c r="BP201" s="63">
        <v>0</v>
      </c>
      <c r="BQ201" s="63">
        <v>0</v>
      </c>
      <c r="BR201" s="63">
        <v>0</v>
      </c>
      <c r="BS201" s="63">
        <v>0</v>
      </c>
      <c r="BT201" s="63">
        <v>3.0145736000000002E-3</v>
      </c>
      <c r="BU201" s="63">
        <v>0</v>
      </c>
      <c r="BV201" s="63">
        <v>0</v>
      </c>
      <c r="BW201" s="63">
        <v>0</v>
      </c>
      <c r="BX201" s="63">
        <v>2.7818007999999999E-3</v>
      </c>
      <c r="BY201" s="63">
        <v>0</v>
      </c>
      <c r="BZ201" s="63">
        <v>0</v>
      </c>
      <c r="CA201" s="63">
        <v>0</v>
      </c>
      <c r="CB201" s="63">
        <v>2.6912029000000001E-3</v>
      </c>
      <c r="CC201" s="63">
        <v>0</v>
      </c>
      <c r="CD201" s="63">
        <v>0</v>
      </c>
      <c r="CE201" s="63">
        <v>0</v>
      </c>
      <c r="CF201" s="63">
        <v>2.0086548000000002E-3</v>
      </c>
      <c r="CG201" s="63">
        <v>0</v>
      </c>
      <c r="CH201" s="63">
        <v>0</v>
      </c>
      <c r="CI201" s="63">
        <v>0</v>
      </c>
      <c r="CJ201" s="63">
        <v>2.0369531999999998E-3</v>
      </c>
      <c r="CK201" s="63">
        <v>0</v>
      </c>
      <c r="CL201" s="63">
        <v>0</v>
      </c>
      <c r="CM201" s="63">
        <v>0</v>
      </c>
      <c r="CN201" s="63">
        <v>0</v>
      </c>
      <c r="CO201" s="63">
        <v>0</v>
      </c>
      <c r="CP201" s="63">
        <v>0</v>
      </c>
      <c r="CQ201" s="63">
        <v>0.11033798659999999</v>
      </c>
      <c r="CR201" s="63">
        <v>3.6402698000000001E-3</v>
      </c>
      <c r="CS201" s="63">
        <v>0</v>
      </c>
      <c r="CT201" s="63">
        <v>0</v>
      </c>
      <c r="CU201" s="63">
        <v>0</v>
      </c>
      <c r="CV201" s="63">
        <v>1.5535315999999999E-3</v>
      </c>
      <c r="CW201" s="63">
        <v>0</v>
      </c>
      <c r="CX201" s="63">
        <v>0</v>
      </c>
      <c r="CY201" s="63">
        <v>0</v>
      </c>
      <c r="CZ201" s="63">
        <v>1.3071161999999999E-3</v>
      </c>
      <c r="DA201" s="63">
        <v>0</v>
      </c>
      <c r="DB201" s="63">
        <v>0</v>
      </c>
      <c r="DC201" s="63">
        <v>0</v>
      </c>
      <c r="DD201" s="63">
        <v>1.3709128E-3</v>
      </c>
      <c r="DE201" s="63">
        <v>0</v>
      </c>
      <c r="DF201" s="63">
        <v>0</v>
      </c>
      <c r="DG201" s="63">
        <v>6.7395300399999997E-2</v>
      </c>
      <c r="DH201" s="63">
        <v>0</v>
      </c>
      <c r="DI201" s="63">
        <v>0</v>
      </c>
      <c r="DJ201" s="63">
        <v>0</v>
      </c>
      <c r="DK201" s="63">
        <v>6.0114308900000003E-2</v>
      </c>
      <c r="DL201" s="63">
        <v>-1.7201940499999999E-2</v>
      </c>
      <c r="DM201" s="63">
        <v>0</v>
      </c>
      <c r="DN201" s="63">
        <v>0</v>
      </c>
      <c r="DO201" s="63">
        <v>0.18406951469999999</v>
      </c>
      <c r="DP201" s="63">
        <v>1.9227964399999999E-2</v>
      </c>
      <c r="DQ201" s="63">
        <v>0</v>
      </c>
      <c r="DR201" s="63">
        <v>0</v>
      </c>
      <c r="DS201" s="63">
        <v>0</v>
      </c>
      <c r="DT201" s="63">
        <v>2.1366674000000002E-3</v>
      </c>
      <c r="DU201" s="63">
        <v>0</v>
      </c>
      <c r="DV201" s="63">
        <v>0</v>
      </c>
    </row>
    <row r="202" spans="1:126" s="17" customFormat="1" ht="12" customHeight="1" x14ac:dyDescent="0.3">
      <c r="A202" s="190" t="s">
        <v>120</v>
      </c>
      <c r="B202" s="63">
        <v>0</v>
      </c>
      <c r="C202" s="63">
        <v>0</v>
      </c>
      <c r="D202" s="63">
        <v>0</v>
      </c>
      <c r="E202" s="63">
        <v>0</v>
      </c>
      <c r="F202" s="63">
        <v>0</v>
      </c>
      <c r="G202" s="63">
        <v>0</v>
      </c>
      <c r="H202" s="63">
        <v>0</v>
      </c>
      <c r="I202" s="63">
        <v>0</v>
      </c>
      <c r="J202" s="63">
        <v>0.82259562259999996</v>
      </c>
      <c r="K202" s="63">
        <v>14.248097209599999</v>
      </c>
      <c r="L202" s="63">
        <v>5.2073618961000001</v>
      </c>
      <c r="M202" s="63">
        <v>4.0581448308999999</v>
      </c>
      <c r="N202" s="63">
        <v>1.5076931711999999</v>
      </c>
      <c r="O202" s="63">
        <v>20.153407488599999</v>
      </c>
      <c r="P202" s="63">
        <v>9.2664096588000007</v>
      </c>
      <c r="Q202" s="63">
        <v>5.1986809448000004</v>
      </c>
      <c r="R202" s="63">
        <v>2.3739139285999999</v>
      </c>
      <c r="S202" s="63">
        <v>55.765019464799998</v>
      </c>
      <c r="T202" s="63">
        <v>6.356677157</v>
      </c>
      <c r="U202" s="63">
        <v>4.7610211837999996</v>
      </c>
      <c r="V202" s="63">
        <v>0.90681887289999996</v>
      </c>
      <c r="W202" s="63">
        <v>32.338345480599997</v>
      </c>
      <c r="X202" s="63">
        <v>17.208389108399999</v>
      </c>
      <c r="Y202" s="63">
        <v>2.0101786144</v>
      </c>
      <c r="Z202" s="63">
        <v>3.9011180827</v>
      </c>
      <c r="AA202" s="63">
        <v>40.691337568800002</v>
      </c>
      <c r="AB202" s="63">
        <v>3.0702226560999999</v>
      </c>
      <c r="AC202" s="63">
        <v>4.0240220221999996</v>
      </c>
      <c r="AD202" s="63">
        <v>1.9110049841000001</v>
      </c>
      <c r="AE202" s="63">
        <v>38.029340769500003</v>
      </c>
      <c r="AF202" s="63">
        <v>3.2716555886999998</v>
      </c>
      <c r="AG202" s="63">
        <v>1.8084182833</v>
      </c>
      <c r="AH202" s="63">
        <v>2.3218540875999998</v>
      </c>
      <c r="AI202" s="63">
        <v>29.709950382999999</v>
      </c>
      <c r="AJ202" s="63">
        <v>7.3807473717000001</v>
      </c>
      <c r="AK202" s="63">
        <v>4.6322527463999998</v>
      </c>
      <c r="AL202" s="63">
        <v>1.889707236</v>
      </c>
      <c r="AM202" s="63">
        <v>106.76614382290001</v>
      </c>
      <c r="AN202" s="63">
        <v>3.9464297318999999</v>
      </c>
      <c r="AO202" s="63">
        <v>0.1899022813</v>
      </c>
      <c r="AP202" s="63">
        <v>2.570406529</v>
      </c>
      <c r="AQ202" s="63">
        <v>157.19654623630001</v>
      </c>
      <c r="AR202" s="63">
        <v>16.351958727100001</v>
      </c>
      <c r="AS202" s="63">
        <v>1.1879659795999999</v>
      </c>
      <c r="AT202" s="63">
        <v>2.5916886131000001</v>
      </c>
      <c r="AU202" s="63">
        <v>144.05215635729999</v>
      </c>
      <c r="AV202" s="63">
        <v>6.2638804555999998</v>
      </c>
      <c r="AW202" s="63">
        <v>1.4764900975999999</v>
      </c>
      <c r="AX202" s="63">
        <v>101.6285391987</v>
      </c>
      <c r="AY202" s="63">
        <v>303.5299465498</v>
      </c>
      <c r="AZ202" s="63">
        <v>4.6997665937999997</v>
      </c>
      <c r="BA202" s="63">
        <v>0.3142282441</v>
      </c>
      <c r="BB202" s="63">
        <v>0</v>
      </c>
      <c r="BC202" s="63">
        <v>130.75822694589999</v>
      </c>
      <c r="BD202" s="63">
        <v>242.8190815948</v>
      </c>
      <c r="BE202" s="63">
        <v>0</v>
      </c>
      <c r="BF202" s="63">
        <v>1.2692451344</v>
      </c>
      <c r="BG202" s="63">
        <v>109.93308092940001</v>
      </c>
      <c r="BH202" s="63">
        <v>1.0761837664</v>
      </c>
      <c r="BI202" s="63">
        <v>0</v>
      </c>
      <c r="BJ202" s="63">
        <v>0</v>
      </c>
      <c r="BK202" s="63">
        <v>118.2637748611</v>
      </c>
      <c r="BL202" s="63">
        <v>1.1637737323999999</v>
      </c>
      <c r="BM202" s="63">
        <v>0</v>
      </c>
      <c r="BN202" s="63">
        <v>0</v>
      </c>
      <c r="BO202" s="63">
        <v>91.574366589700006</v>
      </c>
      <c r="BP202" s="63">
        <v>0.96736817959999999</v>
      </c>
      <c r="BQ202" s="63">
        <v>0</v>
      </c>
      <c r="BR202" s="63">
        <v>1.7469881600000001E-2</v>
      </c>
      <c r="BS202" s="63">
        <v>171.55987862590001</v>
      </c>
      <c r="BT202" s="63">
        <v>1.0205142918000001</v>
      </c>
      <c r="BU202" s="63">
        <v>9.8270306599999996E-2</v>
      </c>
      <c r="BV202" s="63">
        <v>0.36640237869999998</v>
      </c>
      <c r="BW202" s="63">
        <v>167.31023101240001</v>
      </c>
      <c r="BX202" s="63">
        <v>1.5254038587000001</v>
      </c>
      <c r="BY202" s="63">
        <v>1.1812890769</v>
      </c>
      <c r="BZ202" s="63">
        <v>0.64093755019999998</v>
      </c>
      <c r="CA202" s="63">
        <v>143.35997298839999</v>
      </c>
      <c r="CB202" s="63">
        <v>3.0102900823000001</v>
      </c>
      <c r="CC202" s="63">
        <v>1.2373861341000001</v>
      </c>
      <c r="CD202" s="63">
        <v>0.56120552909999999</v>
      </c>
      <c r="CE202" s="63">
        <v>107.1803664716</v>
      </c>
      <c r="CF202" s="63">
        <v>1.6467127807999999</v>
      </c>
      <c r="CG202" s="63">
        <v>0.98751048770000005</v>
      </c>
      <c r="CH202" s="63">
        <v>0.47618482579999999</v>
      </c>
      <c r="CI202" s="63">
        <v>145.3733280559</v>
      </c>
      <c r="CJ202" s="63">
        <v>2.1933814276999999</v>
      </c>
      <c r="CK202" s="63">
        <v>0.93823095109999999</v>
      </c>
      <c r="CL202" s="63">
        <v>0</v>
      </c>
      <c r="CM202" s="63">
        <v>170.9866921958</v>
      </c>
      <c r="CN202" s="63">
        <v>0.68037163199999995</v>
      </c>
      <c r="CO202" s="63">
        <v>0</v>
      </c>
      <c r="CP202" s="63">
        <v>0</v>
      </c>
      <c r="CQ202" s="63">
        <v>210.0498812102</v>
      </c>
      <c r="CR202" s="63">
        <v>1.5371342837999999</v>
      </c>
      <c r="CS202" s="63">
        <v>2.2712618399999999E-2</v>
      </c>
      <c r="CT202" s="63">
        <v>0</v>
      </c>
      <c r="CU202" s="63">
        <v>243.04126844769999</v>
      </c>
      <c r="CV202" s="63">
        <v>1.3922915856</v>
      </c>
      <c r="CW202" s="63">
        <v>6.1901141100000001E-2</v>
      </c>
      <c r="CX202" s="63">
        <v>0</v>
      </c>
      <c r="CY202" s="63">
        <v>38.064234689800003</v>
      </c>
      <c r="CZ202" s="63">
        <v>0.15153840460000001</v>
      </c>
      <c r="DA202" s="63">
        <v>1.6211814099999999E-2</v>
      </c>
      <c r="DB202" s="63">
        <v>0.1314804799</v>
      </c>
      <c r="DC202" s="63">
        <v>89.067669715299999</v>
      </c>
      <c r="DD202" s="63">
        <v>100.0352251977</v>
      </c>
      <c r="DE202" s="63">
        <v>7.4950492000000002E-3</v>
      </c>
      <c r="DF202" s="63">
        <v>0</v>
      </c>
      <c r="DG202" s="63">
        <v>77.432789533399998</v>
      </c>
      <c r="DH202" s="63">
        <v>256.37348807540002</v>
      </c>
      <c r="DI202" s="63">
        <v>3.7182149300000002E-2</v>
      </c>
      <c r="DJ202" s="63">
        <v>0</v>
      </c>
      <c r="DK202" s="63">
        <v>145.297633846</v>
      </c>
      <c r="DL202" s="63">
        <v>309.44863216369998</v>
      </c>
      <c r="DM202" s="63">
        <v>0</v>
      </c>
      <c r="DN202" s="63">
        <v>0</v>
      </c>
      <c r="DO202" s="63">
        <v>326.35219485269999</v>
      </c>
      <c r="DP202" s="63">
        <v>2.2660925089999999</v>
      </c>
      <c r="DQ202" s="63">
        <v>0</v>
      </c>
      <c r="DR202" s="63">
        <v>1.2571534800000001E-2</v>
      </c>
      <c r="DS202" s="63">
        <v>395.89125487130002</v>
      </c>
      <c r="DT202" s="63">
        <v>3.0117883439000002</v>
      </c>
      <c r="DU202" s="63">
        <v>1.03831875E-2</v>
      </c>
      <c r="DV202" s="63">
        <v>2.8508471000000001E-3</v>
      </c>
    </row>
    <row r="203" spans="1:126" s="19" customFormat="1" ht="12" customHeight="1" x14ac:dyDescent="0.3">
      <c r="A203" s="188" t="s">
        <v>135</v>
      </c>
      <c r="B203" s="60">
        <v>0</v>
      </c>
      <c r="C203" s="60">
        <v>0</v>
      </c>
      <c r="D203" s="60">
        <v>0</v>
      </c>
      <c r="E203" s="60">
        <v>0</v>
      </c>
      <c r="F203" s="60">
        <v>0</v>
      </c>
      <c r="G203" s="60">
        <v>0</v>
      </c>
      <c r="H203" s="60">
        <v>0</v>
      </c>
      <c r="I203" s="60">
        <v>0</v>
      </c>
      <c r="J203" s="60">
        <v>0</v>
      </c>
      <c r="K203" s="60">
        <v>0</v>
      </c>
      <c r="L203" s="60">
        <v>0</v>
      </c>
      <c r="M203" s="60">
        <v>0</v>
      </c>
      <c r="N203" s="60">
        <v>0</v>
      </c>
      <c r="O203" s="60">
        <v>0</v>
      </c>
      <c r="P203" s="60">
        <v>0</v>
      </c>
      <c r="Q203" s="60">
        <v>0</v>
      </c>
      <c r="R203" s="60">
        <v>0</v>
      </c>
      <c r="S203" s="60">
        <v>0</v>
      </c>
      <c r="T203" s="60">
        <v>0</v>
      </c>
      <c r="U203" s="60">
        <v>0</v>
      </c>
      <c r="V203" s="60">
        <v>0</v>
      </c>
      <c r="W203" s="60">
        <v>0</v>
      </c>
      <c r="X203" s="60">
        <v>0</v>
      </c>
      <c r="Y203" s="60">
        <v>0</v>
      </c>
      <c r="Z203" s="60">
        <v>0</v>
      </c>
      <c r="AA203" s="60">
        <v>0</v>
      </c>
      <c r="AB203" s="60">
        <v>0</v>
      </c>
      <c r="AC203" s="60">
        <v>0</v>
      </c>
      <c r="AD203" s="60">
        <v>0</v>
      </c>
      <c r="AE203" s="60">
        <v>0</v>
      </c>
      <c r="AF203" s="60">
        <v>0</v>
      </c>
      <c r="AG203" s="60">
        <v>0</v>
      </c>
      <c r="AH203" s="60">
        <v>0</v>
      </c>
      <c r="AI203" s="60">
        <v>0</v>
      </c>
      <c r="AJ203" s="60">
        <v>0</v>
      </c>
      <c r="AK203" s="60">
        <v>0</v>
      </c>
      <c r="AL203" s="60">
        <v>0</v>
      </c>
      <c r="AM203" s="60">
        <v>0</v>
      </c>
      <c r="AN203" s="60">
        <v>0</v>
      </c>
      <c r="AO203" s="60">
        <v>0</v>
      </c>
      <c r="AP203" s="60">
        <v>0</v>
      </c>
      <c r="AQ203" s="60">
        <v>0</v>
      </c>
      <c r="AR203" s="60">
        <v>0</v>
      </c>
      <c r="AS203" s="60">
        <v>0</v>
      </c>
      <c r="AT203" s="60">
        <v>0</v>
      </c>
      <c r="AU203" s="60">
        <v>0</v>
      </c>
      <c r="AV203" s="60">
        <v>0</v>
      </c>
      <c r="AW203" s="60">
        <v>0</v>
      </c>
      <c r="AX203" s="60">
        <v>0</v>
      </c>
      <c r="AY203" s="60">
        <v>0</v>
      </c>
      <c r="AZ203" s="60">
        <v>0</v>
      </c>
      <c r="BA203" s="60">
        <v>0</v>
      </c>
      <c r="BB203" s="60">
        <v>3.7013014760999998</v>
      </c>
      <c r="BC203" s="60">
        <v>4.0229903187999998</v>
      </c>
      <c r="BD203" s="60">
        <v>5.2783014030000004</v>
      </c>
      <c r="BE203" s="60">
        <v>5.7013530293999999</v>
      </c>
      <c r="BF203" s="60">
        <v>4.6300471526999996</v>
      </c>
      <c r="BG203" s="60">
        <v>4.4535569002999997</v>
      </c>
      <c r="BH203" s="60">
        <v>4.3745802221999996</v>
      </c>
      <c r="BI203" s="60">
        <v>3.8369196918999999</v>
      </c>
      <c r="BJ203" s="60">
        <v>3.3159912708000001</v>
      </c>
      <c r="BK203" s="60">
        <v>1.5860767589</v>
      </c>
      <c r="BL203" s="60">
        <v>1.6465496564</v>
      </c>
      <c r="BM203" s="60">
        <v>1.9076051753000001</v>
      </c>
      <c r="BN203" s="60">
        <v>1.9653028481000001</v>
      </c>
      <c r="BO203" s="60">
        <v>2.5950432139999999</v>
      </c>
      <c r="BP203" s="60">
        <v>2.6383039059</v>
      </c>
      <c r="BQ203" s="60">
        <v>3.5254866274999999</v>
      </c>
      <c r="BR203" s="60">
        <v>2.5611290816999999</v>
      </c>
      <c r="BS203" s="60">
        <v>3.2261153332000001</v>
      </c>
      <c r="BT203" s="60">
        <v>2.9213677767999999</v>
      </c>
      <c r="BU203" s="60">
        <v>3.6339932456000001</v>
      </c>
      <c r="BV203" s="60">
        <v>3.67545739</v>
      </c>
      <c r="BW203" s="60">
        <v>5.4869692704000004</v>
      </c>
      <c r="BX203" s="60">
        <v>3.8826686472</v>
      </c>
      <c r="BY203" s="60">
        <v>4.6580977275000004</v>
      </c>
      <c r="BZ203" s="60">
        <v>5.5362065448999997</v>
      </c>
      <c r="CA203" s="60">
        <v>4.4999519662000003</v>
      </c>
      <c r="CB203" s="60">
        <v>5.0932820252999997</v>
      </c>
      <c r="CC203" s="60">
        <v>5.2337855526999997</v>
      </c>
      <c r="CD203" s="60">
        <v>4.4506641925999997</v>
      </c>
      <c r="CE203" s="60">
        <v>5.9473262374999996</v>
      </c>
      <c r="CF203" s="60">
        <v>5.3185099835000003</v>
      </c>
      <c r="CG203" s="60">
        <v>4.9105705893999998</v>
      </c>
      <c r="CH203" s="60">
        <v>2.1415131986999998</v>
      </c>
      <c r="CI203" s="60">
        <v>2.7363358394000001</v>
      </c>
      <c r="CJ203" s="60">
        <v>2.3890560490000001</v>
      </c>
      <c r="CK203" s="60">
        <v>1.9680821938999999</v>
      </c>
      <c r="CL203" s="60">
        <v>1.7257519971999999</v>
      </c>
      <c r="CM203" s="60">
        <v>2.2183699038000002</v>
      </c>
      <c r="CN203" s="60">
        <v>2.0522845749999998</v>
      </c>
      <c r="CO203" s="60">
        <v>1.8474632387000001</v>
      </c>
      <c r="CP203" s="60">
        <v>2.0601048773000001</v>
      </c>
      <c r="CQ203" s="60">
        <v>2.6982153399</v>
      </c>
      <c r="CR203" s="60">
        <v>2.0828302713000002</v>
      </c>
      <c r="CS203" s="60">
        <v>1.8118968673</v>
      </c>
      <c r="CT203" s="60">
        <v>2.9513926414</v>
      </c>
      <c r="CU203" s="60">
        <v>2.5368774902000002</v>
      </c>
      <c r="CV203" s="60">
        <v>2.3393099994000002</v>
      </c>
      <c r="CW203" s="60">
        <v>2.0147778581</v>
      </c>
      <c r="CX203" s="60">
        <v>2.0071625839</v>
      </c>
      <c r="CY203" s="60">
        <v>1.8140804494</v>
      </c>
      <c r="CZ203" s="60">
        <v>3.7783594009999999</v>
      </c>
      <c r="DA203" s="60">
        <v>1.7143986986999999</v>
      </c>
      <c r="DB203" s="60">
        <v>1.3583927624000001</v>
      </c>
      <c r="DC203" s="60">
        <v>1.5015329544</v>
      </c>
      <c r="DD203" s="60">
        <v>1.8899444358999999</v>
      </c>
      <c r="DE203" s="60">
        <v>7.8013126678000004</v>
      </c>
      <c r="DF203" s="60">
        <v>4.9738116989999996</v>
      </c>
      <c r="DG203" s="60">
        <v>4.8455408820999999</v>
      </c>
      <c r="DH203" s="60">
        <v>10.4729499506</v>
      </c>
      <c r="DI203" s="60">
        <v>5.4199218658000001</v>
      </c>
      <c r="DJ203" s="60">
        <v>6.9727080575000002</v>
      </c>
      <c r="DK203" s="60">
        <v>7.7365190857000004</v>
      </c>
      <c r="DL203" s="60">
        <v>7.6277204555000004</v>
      </c>
      <c r="DM203" s="60">
        <v>13.9015467565</v>
      </c>
      <c r="DN203" s="60">
        <v>8.3800990347000006</v>
      </c>
      <c r="DO203" s="60">
        <v>9.7815950251999997</v>
      </c>
      <c r="DP203" s="60">
        <v>18.519094326099999</v>
      </c>
      <c r="DQ203" s="60">
        <v>19.6060466506</v>
      </c>
      <c r="DR203" s="60">
        <v>20.539708420299998</v>
      </c>
      <c r="DS203" s="60">
        <v>18.709984205400001</v>
      </c>
      <c r="DT203" s="60">
        <v>19.472859268899999</v>
      </c>
      <c r="DU203" s="60">
        <v>36.915084494200002</v>
      </c>
      <c r="DV203" s="60">
        <v>25.886288802900001</v>
      </c>
    </row>
    <row r="204" spans="1:126" s="19" customFormat="1" ht="12" customHeight="1" x14ac:dyDescent="0.3">
      <c r="A204" s="189" t="s">
        <v>113</v>
      </c>
      <c r="B204" s="63">
        <v>0</v>
      </c>
      <c r="C204" s="63">
        <v>0</v>
      </c>
      <c r="D204" s="63">
        <v>0</v>
      </c>
      <c r="E204" s="63">
        <v>0</v>
      </c>
      <c r="F204" s="63">
        <v>0</v>
      </c>
      <c r="G204" s="63">
        <v>0</v>
      </c>
      <c r="H204" s="63">
        <v>0</v>
      </c>
      <c r="I204" s="63">
        <v>0</v>
      </c>
      <c r="J204" s="63">
        <v>0</v>
      </c>
      <c r="K204" s="63">
        <v>0</v>
      </c>
      <c r="L204" s="63">
        <v>0</v>
      </c>
      <c r="M204" s="63">
        <v>0</v>
      </c>
      <c r="N204" s="63">
        <v>0</v>
      </c>
      <c r="O204" s="63">
        <v>0</v>
      </c>
      <c r="P204" s="63">
        <v>0</v>
      </c>
      <c r="Q204" s="63">
        <v>0</v>
      </c>
      <c r="R204" s="63">
        <v>0</v>
      </c>
      <c r="S204" s="63">
        <v>0</v>
      </c>
      <c r="T204" s="63">
        <v>0</v>
      </c>
      <c r="U204" s="63">
        <v>0</v>
      </c>
      <c r="V204" s="63">
        <v>0</v>
      </c>
      <c r="W204" s="63">
        <v>0</v>
      </c>
      <c r="X204" s="63">
        <v>0</v>
      </c>
      <c r="Y204" s="63">
        <v>0</v>
      </c>
      <c r="Z204" s="63">
        <v>0</v>
      </c>
      <c r="AA204" s="63">
        <v>0</v>
      </c>
      <c r="AB204" s="63">
        <v>0</v>
      </c>
      <c r="AC204" s="63">
        <v>0</v>
      </c>
      <c r="AD204" s="63">
        <v>0</v>
      </c>
      <c r="AE204" s="63">
        <v>0</v>
      </c>
      <c r="AF204" s="63">
        <v>0</v>
      </c>
      <c r="AG204" s="63">
        <v>0</v>
      </c>
      <c r="AH204" s="63">
        <v>0</v>
      </c>
      <c r="AI204" s="63">
        <v>0</v>
      </c>
      <c r="AJ204" s="63">
        <v>0</v>
      </c>
      <c r="AK204" s="63">
        <v>0</v>
      </c>
      <c r="AL204" s="63">
        <v>0</v>
      </c>
      <c r="AM204" s="63">
        <v>0</v>
      </c>
      <c r="AN204" s="63">
        <v>0</v>
      </c>
      <c r="AO204" s="63">
        <v>0</v>
      </c>
      <c r="AP204" s="63">
        <v>0</v>
      </c>
      <c r="AQ204" s="63">
        <v>0</v>
      </c>
      <c r="AR204" s="63">
        <v>0</v>
      </c>
      <c r="AS204" s="63">
        <v>0</v>
      </c>
      <c r="AT204" s="63">
        <v>0</v>
      </c>
      <c r="AU204" s="63">
        <v>0</v>
      </c>
      <c r="AV204" s="63">
        <v>0</v>
      </c>
      <c r="AW204" s="63">
        <v>0</v>
      </c>
      <c r="AX204" s="63">
        <v>0</v>
      </c>
      <c r="AY204" s="63">
        <v>0</v>
      </c>
      <c r="AZ204" s="63">
        <v>0</v>
      </c>
      <c r="BA204" s="63">
        <v>0</v>
      </c>
      <c r="BB204" s="63">
        <v>0</v>
      </c>
      <c r="BC204" s="63">
        <v>0</v>
      </c>
      <c r="BD204" s="63">
        <v>0</v>
      </c>
      <c r="BE204" s="63">
        <v>0</v>
      </c>
      <c r="BF204" s="63">
        <v>0</v>
      </c>
      <c r="BG204" s="63">
        <v>0</v>
      </c>
      <c r="BH204" s="63">
        <v>0</v>
      </c>
      <c r="BI204" s="63">
        <v>0</v>
      </c>
      <c r="BJ204" s="63">
        <v>0</v>
      </c>
      <c r="BK204" s="63">
        <v>0</v>
      </c>
      <c r="BL204" s="63">
        <v>0</v>
      </c>
      <c r="BM204" s="63">
        <v>0</v>
      </c>
      <c r="BN204" s="63">
        <v>0</v>
      </c>
      <c r="BO204" s="63">
        <v>0</v>
      </c>
      <c r="BP204" s="63">
        <v>0</v>
      </c>
      <c r="BQ204" s="63">
        <v>0</v>
      </c>
      <c r="BR204" s="63">
        <v>0</v>
      </c>
      <c r="BS204" s="63">
        <v>0</v>
      </c>
      <c r="BT204" s="63">
        <v>0</v>
      </c>
      <c r="BU204" s="63">
        <v>0</v>
      </c>
      <c r="BV204" s="63">
        <v>0</v>
      </c>
      <c r="BW204" s="63">
        <v>0</v>
      </c>
      <c r="BX204" s="63">
        <v>0</v>
      </c>
      <c r="BY204" s="63">
        <v>0</v>
      </c>
      <c r="BZ204" s="63">
        <v>0</v>
      </c>
      <c r="CA204" s="63">
        <v>0</v>
      </c>
      <c r="CB204" s="63">
        <v>0</v>
      </c>
      <c r="CC204" s="63">
        <v>0</v>
      </c>
      <c r="CD204" s="63">
        <v>0</v>
      </c>
      <c r="CE204" s="63">
        <v>0</v>
      </c>
      <c r="CF204" s="63">
        <v>0</v>
      </c>
      <c r="CG204" s="63">
        <v>0</v>
      </c>
      <c r="CH204" s="63">
        <v>0</v>
      </c>
      <c r="CI204" s="63">
        <v>0</v>
      </c>
      <c r="CJ204" s="63">
        <v>0</v>
      </c>
      <c r="CK204" s="63">
        <v>0</v>
      </c>
      <c r="CL204" s="63">
        <v>0</v>
      </c>
      <c r="CM204" s="63">
        <v>0</v>
      </c>
      <c r="CN204" s="63">
        <v>0</v>
      </c>
      <c r="CO204" s="63">
        <v>0</v>
      </c>
      <c r="CP204" s="63">
        <v>0</v>
      </c>
      <c r="CQ204" s="63">
        <v>0</v>
      </c>
      <c r="CR204" s="63">
        <v>0</v>
      </c>
      <c r="CS204" s="63">
        <v>0</v>
      </c>
      <c r="CT204" s="63">
        <v>0</v>
      </c>
      <c r="CU204" s="63">
        <v>0</v>
      </c>
      <c r="CV204" s="63">
        <v>0</v>
      </c>
      <c r="CW204" s="63">
        <v>0</v>
      </c>
      <c r="CX204" s="63">
        <v>0</v>
      </c>
      <c r="CY204" s="63">
        <v>0</v>
      </c>
      <c r="CZ204" s="63">
        <v>0</v>
      </c>
      <c r="DA204" s="63">
        <v>0</v>
      </c>
      <c r="DB204" s="63">
        <v>0</v>
      </c>
      <c r="DC204" s="63">
        <v>0</v>
      </c>
      <c r="DD204" s="63">
        <v>0</v>
      </c>
      <c r="DE204" s="63">
        <v>0</v>
      </c>
      <c r="DF204" s="63">
        <v>0</v>
      </c>
      <c r="DG204" s="63">
        <v>0</v>
      </c>
      <c r="DH204" s="63">
        <v>0</v>
      </c>
      <c r="DI204" s="63">
        <v>0</v>
      </c>
      <c r="DJ204" s="63">
        <v>0</v>
      </c>
      <c r="DK204" s="63">
        <v>0</v>
      </c>
      <c r="DL204" s="63">
        <v>0</v>
      </c>
      <c r="DM204" s="63">
        <v>0</v>
      </c>
      <c r="DN204" s="63">
        <v>0</v>
      </c>
      <c r="DO204" s="63">
        <v>0</v>
      </c>
      <c r="DP204" s="63">
        <v>0</v>
      </c>
      <c r="DQ204" s="63">
        <v>0</v>
      </c>
      <c r="DR204" s="63">
        <v>0</v>
      </c>
      <c r="DS204" s="63">
        <v>0</v>
      </c>
      <c r="DT204" s="63">
        <v>0</v>
      </c>
      <c r="DU204" s="63">
        <v>0</v>
      </c>
      <c r="DV204" s="63">
        <v>0</v>
      </c>
    </row>
    <row r="205" spans="1:126" s="19" customFormat="1" ht="12" customHeight="1" x14ac:dyDescent="0.3">
      <c r="A205" s="189" t="s">
        <v>114</v>
      </c>
      <c r="B205" s="63">
        <v>0</v>
      </c>
      <c r="C205" s="63">
        <v>0</v>
      </c>
      <c r="D205" s="63">
        <v>0</v>
      </c>
      <c r="E205" s="63">
        <v>0</v>
      </c>
      <c r="F205" s="63">
        <v>0</v>
      </c>
      <c r="G205" s="63">
        <v>0</v>
      </c>
      <c r="H205" s="63">
        <v>0</v>
      </c>
      <c r="I205" s="63">
        <v>0</v>
      </c>
      <c r="J205" s="63">
        <v>0</v>
      </c>
      <c r="K205" s="63">
        <v>0</v>
      </c>
      <c r="L205" s="63">
        <v>0</v>
      </c>
      <c r="M205" s="63">
        <v>0</v>
      </c>
      <c r="N205" s="63">
        <v>0</v>
      </c>
      <c r="O205" s="63">
        <v>0</v>
      </c>
      <c r="P205" s="63">
        <v>0</v>
      </c>
      <c r="Q205" s="63">
        <v>0</v>
      </c>
      <c r="R205" s="63">
        <v>0</v>
      </c>
      <c r="S205" s="63">
        <v>0</v>
      </c>
      <c r="T205" s="63">
        <v>0</v>
      </c>
      <c r="U205" s="63">
        <v>0</v>
      </c>
      <c r="V205" s="63">
        <v>0</v>
      </c>
      <c r="W205" s="63">
        <v>0</v>
      </c>
      <c r="X205" s="63">
        <v>0</v>
      </c>
      <c r="Y205" s="63">
        <v>0</v>
      </c>
      <c r="Z205" s="63">
        <v>0</v>
      </c>
      <c r="AA205" s="63">
        <v>0</v>
      </c>
      <c r="AB205" s="63">
        <v>0</v>
      </c>
      <c r="AC205" s="63">
        <v>0</v>
      </c>
      <c r="AD205" s="63">
        <v>0</v>
      </c>
      <c r="AE205" s="63">
        <v>0</v>
      </c>
      <c r="AF205" s="63">
        <v>0</v>
      </c>
      <c r="AG205" s="63">
        <v>0</v>
      </c>
      <c r="AH205" s="63">
        <v>0</v>
      </c>
      <c r="AI205" s="63">
        <v>0</v>
      </c>
      <c r="AJ205" s="63">
        <v>0</v>
      </c>
      <c r="AK205" s="63">
        <v>0</v>
      </c>
      <c r="AL205" s="63">
        <v>0</v>
      </c>
      <c r="AM205" s="63">
        <v>0</v>
      </c>
      <c r="AN205" s="63">
        <v>0</v>
      </c>
      <c r="AO205" s="63">
        <v>0</v>
      </c>
      <c r="AP205" s="63">
        <v>0</v>
      </c>
      <c r="AQ205" s="63">
        <v>0</v>
      </c>
      <c r="AR205" s="63">
        <v>0</v>
      </c>
      <c r="AS205" s="63">
        <v>0</v>
      </c>
      <c r="AT205" s="63">
        <v>0</v>
      </c>
      <c r="AU205" s="63">
        <v>0</v>
      </c>
      <c r="AV205" s="63">
        <v>0</v>
      </c>
      <c r="AW205" s="63">
        <v>0</v>
      </c>
      <c r="AX205" s="63">
        <v>0</v>
      </c>
      <c r="AY205" s="63">
        <v>0</v>
      </c>
      <c r="AZ205" s="63">
        <v>0</v>
      </c>
      <c r="BA205" s="63">
        <v>0</v>
      </c>
      <c r="BB205" s="63">
        <v>1.3921286628</v>
      </c>
      <c r="BC205" s="63">
        <v>1.6109923906000001</v>
      </c>
      <c r="BD205" s="63">
        <v>2.16032431</v>
      </c>
      <c r="BE205" s="63">
        <v>2.3495619322999999</v>
      </c>
      <c r="BF205" s="63">
        <v>2.0778583982000001</v>
      </c>
      <c r="BG205" s="63">
        <v>2.0908333561000001</v>
      </c>
      <c r="BH205" s="63">
        <v>2.0719393333</v>
      </c>
      <c r="BI205" s="63">
        <v>1.6846801542000001</v>
      </c>
      <c r="BJ205" s="63">
        <v>1.4661479672</v>
      </c>
      <c r="BK205" s="63">
        <v>0.75349998699999998</v>
      </c>
      <c r="BL205" s="63">
        <v>0.65173986439999998</v>
      </c>
      <c r="BM205" s="63">
        <v>0.76921322079999999</v>
      </c>
      <c r="BN205" s="63">
        <v>0.92442736069999998</v>
      </c>
      <c r="BO205" s="63">
        <v>0.97663108590000003</v>
      </c>
      <c r="BP205" s="63">
        <v>1.3300906312</v>
      </c>
      <c r="BQ205" s="63">
        <v>1.0634595324</v>
      </c>
      <c r="BR205" s="63">
        <v>0.89223303430000001</v>
      </c>
      <c r="BS205" s="63">
        <v>1.2433691098999999</v>
      </c>
      <c r="BT205" s="63">
        <v>0.95815979409999996</v>
      </c>
      <c r="BU205" s="63">
        <v>0.9551969709</v>
      </c>
      <c r="BV205" s="63">
        <v>1.0932871557999999</v>
      </c>
      <c r="BW205" s="63">
        <v>0.6746306031</v>
      </c>
      <c r="BX205" s="63">
        <v>0.52443155370000005</v>
      </c>
      <c r="BY205" s="63">
        <v>0.48455966099999997</v>
      </c>
      <c r="BZ205" s="63">
        <v>0.46452897360000001</v>
      </c>
      <c r="CA205" s="63">
        <v>0.36526158440000001</v>
      </c>
      <c r="CB205" s="63">
        <v>0.44225108349999998</v>
      </c>
      <c r="CC205" s="63">
        <v>0.16808716230000001</v>
      </c>
      <c r="CD205" s="63">
        <v>0.14902781919999999</v>
      </c>
      <c r="CE205" s="63">
        <v>0.14983795389999999</v>
      </c>
      <c r="CF205" s="63">
        <v>9.41055638E-2</v>
      </c>
      <c r="CG205" s="63">
        <v>8.3881080299999994E-2</v>
      </c>
      <c r="CH205" s="63">
        <v>4.8886106200000001E-2</v>
      </c>
      <c r="CI205" s="63">
        <v>2.9609633600000001E-2</v>
      </c>
      <c r="CJ205" s="63">
        <v>2.0469492999999998E-2</v>
      </c>
      <c r="CK205" s="63">
        <v>2.05957209E-2</v>
      </c>
      <c r="CL205" s="63">
        <v>1.5085851000000001E-2</v>
      </c>
      <c r="CM205" s="63">
        <v>1.3233407900000001E-2</v>
      </c>
      <c r="CN205" s="63">
        <v>1.5114298599999999E-2</v>
      </c>
      <c r="CO205" s="63">
        <v>1.3663614899999999E-2</v>
      </c>
      <c r="CP205" s="63">
        <v>1.01567342E-2</v>
      </c>
      <c r="CQ205" s="63">
        <v>1.21889168E-2</v>
      </c>
      <c r="CR205" s="63">
        <v>1.0182959199999999E-2</v>
      </c>
      <c r="CS205" s="63">
        <v>1.32062155E-2</v>
      </c>
      <c r="CT205" s="63">
        <v>2.6011925000000002E-3</v>
      </c>
      <c r="CU205" s="63">
        <v>2.7061435E-3</v>
      </c>
      <c r="CV205" s="63">
        <v>7.2681565000000004E-2</v>
      </c>
      <c r="CW205" s="63">
        <v>3.7563576000000001E-2</v>
      </c>
      <c r="CX205" s="63">
        <v>2.7853340899999999E-2</v>
      </c>
      <c r="CY205" s="63">
        <v>5.1457366300000001E-2</v>
      </c>
      <c r="CZ205" s="63">
        <v>5.8538426400000003E-2</v>
      </c>
      <c r="DA205" s="63">
        <v>3.3674060300000003E-2</v>
      </c>
      <c r="DB205" s="63">
        <v>3.2464834400000003E-2</v>
      </c>
      <c r="DC205" s="63">
        <v>4.28710983E-2</v>
      </c>
      <c r="DD205" s="63">
        <v>5.6722491100000001E-2</v>
      </c>
      <c r="DE205" s="63">
        <v>4.0731151799999997E-2</v>
      </c>
      <c r="DF205" s="63">
        <v>5.0700883600000003E-2</v>
      </c>
      <c r="DG205" s="63">
        <v>0.1103871602</v>
      </c>
      <c r="DH205" s="63">
        <v>0.1853449435</v>
      </c>
      <c r="DI205" s="63">
        <v>0.1894630682</v>
      </c>
      <c r="DJ205" s="63">
        <v>0.26621073420000002</v>
      </c>
      <c r="DK205" s="63">
        <v>0.19599669859999999</v>
      </c>
      <c r="DL205" s="63">
        <v>0.16002649820000001</v>
      </c>
      <c r="DM205" s="63">
        <v>0.20456117209999999</v>
      </c>
      <c r="DN205" s="63">
        <v>0.2065250438</v>
      </c>
      <c r="DO205" s="63">
        <v>0.24813179669999999</v>
      </c>
      <c r="DP205" s="63">
        <v>0.32838881650000001</v>
      </c>
      <c r="DQ205" s="63">
        <v>0.2462152437</v>
      </c>
      <c r="DR205" s="63">
        <v>0.55929633739999995</v>
      </c>
      <c r="DS205" s="63">
        <v>0.80380098479999995</v>
      </c>
      <c r="DT205" s="63">
        <v>0.84894720319999994</v>
      </c>
      <c r="DU205" s="63">
        <v>0.82763437979999999</v>
      </c>
      <c r="DV205" s="63">
        <v>0.77198814790000003</v>
      </c>
    </row>
    <row r="206" spans="1:126" s="19" customFormat="1" ht="12" customHeight="1" x14ac:dyDescent="0.3">
      <c r="A206" s="190" t="s">
        <v>115</v>
      </c>
      <c r="B206" s="63">
        <v>0</v>
      </c>
      <c r="C206" s="63">
        <v>0</v>
      </c>
      <c r="D206" s="63">
        <v>0</v>
      </c>
      <c r="E206" s="63">
        <v>0</v>
      </c>
      <c r="F206" s="63">
        <v>0</v>
      </c>
      <c r="G206" s="63">
        <v>0</v>
      </c>
      <c r="H206" s="63">
        <v>0</v>
      </c>
      <c r="I206" s="63">
        <v>0</v>
      </c>
      <c r="J206" s="63">
        <v>0</v>
      </c>
      <c r="K206" s="63">
        <v>0</v>
      </c>
      <c r="L206" s="63">
        <v>0</v>
      </c>
      <c r="M206" s="63">
        <v>0</v>
      </c>
      <c r="N206" s="63">
        <v>0</v>
      </c>
      <c r="O206" s="63">
        <v>0</v>
      </c>
      <c r="P206" s="63">
        <v>0</v>
      </c>
      <c r="Q206" s="63">
        <v>0</v>
      </c>
      <c r="R206" s="63">
        <v>0</v>
      </c>
      <c r="S206" s="63">
        <v>0</v>
      </c>
      <c r="T206" s="63">
        <v>0</v>
      </c>
      <c r="U206" s="63">
        <v>0</v>
      </c>
      <c r="V206" s="63">
        <v>0</v>
      </c>
      <c r="W206" s="63">
        <v>0</v>
      </c>
      <c r="X206" s="63">
        <v>0</v>
      </c>
      <c r="Y206" s="63">
        <v>0</v>
      </c>
      <c r="Z206" s="63">
        <v>0</v>
      </c>
      <c r="AA206" s="63">
        <v>0</v>
      </c>
      <c r="AB206" s="63">
        <v>0</v>
      </c>
      <c r="AC206" s="63">
        <v>0</v>
      </c>
      <c r="AD206" s="63">
        <v>0</v>
      </c>
      <c r="AE206" s="63">
        <v>0</v>
      </c>
      <c r="AF206" s="63">
        <v>0</v>
      </c>
      <c r="AG206" s="63">
        <v>0</v>
      </c>
      <c r="AH206" s="63">
        <v>0</v>
      </c>
      <c r="AI206" s="63">
        <v>0</v>
      </c>
      <c r="AJ206" s="63">
        <v>0</v>
      </c>
      <c r="AK206" s="63">
        <v>0</v>
      </c>
      <c r="AL206" s="63">
        <v>0</v>
      </c>
      <c r="AM206" s="63">
        <v>0</v>
      </c>
      <c r="AN206" s="63">
        <v>0</v>
      </c>
      <c r="AO206" s="63">
        <v>0</v>
      </c>
      <c r="AP206" s="63">
        <v>0</v>
      </c>
      <c r="AQ206" s="63">
        <v>0</v>
      </c>
      <c r="AR206" s="63">
        <v>0</v>
      </c>
      <c r="AS206" s="63">
        <v>0</v>
      </c>
      <c r="AT206" s="63">
        <v>0</v>
      </c>
      <c r="AU206" s="63">
        <v>0</v>
      </c>
      <c r="AV206" s="63">
        <v>0</v>
      </c>
      <c r="AW206" s="63">
        <v>0</v>
      </c>
      <c r="AX206" s="63">
        <v>0</v>
      </c>
      <c r="AY206" s="63">
        <v>0</v>
      </c>
      <c r="AZ206" s="63">
        <v>0</v>
      </c>
      <c r="BA206" s="63">
        <v>0</v>
      </c>
      <c r="BB206" s="63">
        <v>0</v>
      </c>
      <c r="BC206" s="63">
        <v>0</v>
      </c>
      <c r="BD206" s="63">
        <v>0</v>
      </c>
      <c r="BE206" s="63">
        <v>0</v>
      </c>
      <c r="BF206" s="63">
        <v>0</v>
      </c>
      <c r="BG206" s="63">
        <v>0</v>
      </c>
      <c r="BH206" s="63">
        <v>0</v>
      </c>
      <c r="BI206" s="63">
        <v>0</v>
      </c>
      <c r="BJ206" s="63">
        <v>0</v>
      </c>
      <c r="BK206" s="63">
        <v>0</v>
      </c>
      <c r="BL206" s="63">
        <v>0</v>
      </c>
      <c r="BM206" s="63">
        <v>0</v>
      </c>
      <c r="BN206" s="63">
        <v>0</v>
      </c>
      <c r="BO206" s="63">
        <v>0</v>
      </c>
      <c r="BP206" s="63">
        <v>0</v>
      </c>
      <c r="BQ206" s="63">
        <v>0</v>
      </c>
      <c r="BR206" s="63">
        <v>0</v>
      </c>
      <c r="BS206" s="63">
        <v>0</v>
      </c>
      <c r="BT206" s="63">
        <v>0</v>
      </c>
      <c r="BU206" s="63">
        <v>0</v>
      </c>
      <c r="BV206" s="63">
        <v>0</v>
      </c>
      <c r="BW206" s="63">
        <v>0</v>
      </c>
      <c r="BX206" s="63">
        <v>0</v>
      </c>
      <c r="BY206" s="63">
        <v>0</v>
      </c>
      <c r="BZ206" s="63">
        <v>0</v>
      </c>
      <c r="CA206" s="63">
        <v>0</v>
      </c>
      <c r="CB206" s="63">
        <v>0</v>
      </c>
      <c r="CC206" s="63">
        <v>0</v>
      </c>
      <c r="CD206" s="63">
        <v>0</v>
      </c>
      <c r="CE206" s="63">
        <v>0</v>
      </c>
      <c r="CF206" s="63">
        <v>0</v>
      </c>
      <c r="CG206" s="63">
        <v>0</v>
      </c>
      <c r="CH206" s="63">
        <v>0</v>
      </c>
      <c r="CI206" s="63">
        <v>0</v>
      </c>
      <c r="CJ206" s="63">
        <v>0</v>
      </c>
      <c r="CK206" s="63">
        <v>0</v>
      </c>
      <c r="CL206" s="63">
        <v>0</v>
      </c>
      <c r="CM206" s="63">
        <v>0</v>
      </c>
      <c r="CN206" s="63">
        <v>0</v>
      </c>
      <c r="CO206" s="63">
        <v>0</v>
      </c>
      <c r="CP206" s="63">
        <v>0</v>
      </c>
      <c r="CQ206" s="63">
        <v>0</v>
      </c>
      <c r="CR206" s="63">
        <v>0</v>
      </c>
      <c r="CS206" s="63">
        <v>0</v>
      </c>
      <c r="CT206" s="63">
        <v>0</v>
      </c>
      <c r="CU206" s="63">
        <v>0</v>
      </c>
      <c r="CV206" s="63">
        <v>0</v>
      </c>
      <c r="CW206" s="63">
        <v>0</v>
      </c>
      <c r="CX206" s="63">
        <v>0</v>
      </c>
      <c r="CY206" s="63">
        <v>0</v>
      </c>
      <c r="CZ206" s="63">
        <v>0</v>
      </c>
      <c r="DA206" s="63">
        <v>0</v>
      </c>
      <c r="DB206" s="63">
        <v>0</v>
      </c>
      <c r="DC206" s="63">
        <v>0</v>
      </c>
      <c r="DD206" s="63">
        <v>0</v>
      </c>
      <c r="DE206" s="63">
        <v>0</v>
      </c>
      <c r="DF206" s="63">
        <v>0</v>
      </c>
      <c r="DG206" s="63">
        <v>0</v>
      </c>
      <c r="DH206" s="63">
        <v>0</v>
      </c>
      <c r="DI206" s="63">
        <v>0</v>
      </c>
      <c r="DJ206" s="63">
        <v>0</v>
      </c>
      <c r="DK206" s="63">
        <v>0</v>
      </c>
      <c r="DL206" s="63">
        <v>0</v>
      </c>
      <c r="DM206" s="63">
        <v>0</v>
      </c>
      <c r="DN206" s="63">
        <v>0</v>
      </c>
      <c r="DO206" s="63">
        <v>0</v>
      </c>
      <c r="DP206" s="63">
        <v>0</v>
      </c>
      <c r="DQ206" s="63">
        <v>0</v>
      </c>
      <c r="DR206" s="63">
        <v>0</v>
      </c>
      <c r="DS206" s="63">
        <v>0</v>
      </c>
      <c r="DT206" s="63">
        <v>0</v>
      </c>
      <c r="DU206" s="63">
        <v>0</v>
      </c>
      <c r="DV206" s="63">
        <v>0</v>
      </c>
    </row>
    <row r="207" spans="1:126" s="19" customFormat="1" ht="12" customHeight="1" x14ac:dyDescent="0.3">
      <c r="A207" s="190" t="s">
        <v>116</v>
      </c>
      <c r="B207" s="63">
        <v>0</v>
      </c>
      <c r="C207" s="63">
        <v>0</v>
      </c>
      <c r="D207" s="63">
        <v>0</v>
      </c>
      <c r="E207" s="63">
        <v>0</v>
      </c>
      <c r="F207" s="63">
        <v>0</v>
      </c>
      <c r="G207" s="63">
        <v>0</v>
      </c>
      <c r="H207" s="63">
        <v>0</v>
      </c>
      <c r="I207" s="63">
        <v>0</v>
      </c>
      <c r="J207" s="63">
        <v>0</v>
      </c>
      <c r="K207" s="63">
        <v>0</v>
      </c>
      <c r="L207" s="63">
        <v>0</v>
      </c>
      <c r="M207" s="63">
        <v>0</v>
      </c>
      <c r="N207" s="63">
        <v>0</v>
      </c>
      <c r="O207" s="63">
        <v>0</v>
      </c>
      <c r="P207" s="63">
        <v>0</v>
      </c>
      <c r="Q207" s="63">
        <v>0</v>
      </c>
      <c r="R207" s="63">
        <v>0</v>
      </c>
      <c r="S207" s="63">
        <v>0</v>
      </c>
      <c r="T207" s="63">
        <v>0</v>
      </c>
      <c r="U207" s="63">
        <v>0</v>
      </c>
      <c r="V207" s="63">
        <v>0</v>
      </c>
      <c r="W207" s="63">
        <v>0</v>
      </c>
      <c r="X207" s="63">
        <v>0</v>
      </c>
      <c r="Y207" s="63">
        <v>0</v>
      </c>
      <c r="Z207" s="63">
        <v>0</v>
      </c>
      <c r="AA207" s="63">
        <v>0</v>
      </c>
      <c r="AB207" s="63">
        <v>0</v>
      </c>
      <c r="AC207" s="63">
        <v>0</v>
      </c>
      <c r="AD207" s="63">
        <v>0</v>
      </c>
      <c r="AE207" s="63">
        <v>0</v>
      </c>
      <c r="AF207" s="63">
        <v>0</v>
      </c>
      <c r="AG207" s="63">
        <v>0</v>
      </c>
      <c r="AH207" s="63">
        <v>0</v>
      </c>
      <c r="AI207" s="63">
        <v>0</v>
      </c>
      <c r="AJ207" s="63">
        <v>0</v>
      </c>
      <c r="AK207" s="63">
        <v>0</v>
      </c>
      <c r="AL207" s="63">
        <v>0</v>
      </c>
      <c r="AM207" s="63">
        <v>0</v>
      </c>
      <c r="AN207" s="63">
        <v>0</v>
      </c>
      <c r="AO207" s="63">
        <v>0</v>
      </c>
      <c r="AP207" s="63">
        <v>0</v>
      </c>
      <c r="AQ207" s="63">
        <v>0</v>
      </c>
      <c r="AR207" s="63">
        <v>0</v>
      </c>
      <c r="AS207" s="63">
        <v>0</v>
      </c>
      <c r="AT207" s="63">
        <v>0</v>
      </c>
      <c r="AU207" s="63">
        <v>0</v>
      </c>
      <c r="AV207" s="63">
        <v>0</v>
      </c>
      <c r="AW207" s="63">
        <v>0</v>
      </c>
      <c r="AX207" s="63">
        <v>0</v>
      </c>
      <c r="AY207" s="63">
        <v>0</v>
      </c>
      <c r="AZ207" s="63">
        <v>0</v>
      </c>
      <c r="BA207" s="63">
        <v>0</v>
      </c>
      <c r="BB207" s="63">
        <v>1.3921286628</v>
      </c>
      <c r="BC207" s="63">
        <v>1.6109923906000001</v>
      </c>
      <c r="BD207" s="63">
        <v>2.16032431</v>
      </c>
      <c r="BE207" s="63">
        <v>2.3495619322999999</v>
      </c>
      <c r="BF207" s="63">
        <v>2.0778583982000001</v>
      </c>
      <c r="BG207" s="63">
        <v>2.0908333561000001</v>
      </c>
      <c r="BH207" s="63">
        <v>2.0719393333</v>
      </c>
      <c r="BI207" s="63">
        <v>1.6846801542000001</v>
      </c>
      <c r="BJ207" s="63">
        <v>1.4661479672</v>
      </c>
      <c r="BK207" s="63">
        <v>0.75349998699999998</v>
      </c>
      <c r="BL207" s="63">
        <v>0.65173986439999998</v>
      </c>
      <c r="BM207" s="63">
        <v>0.76921322079999999</v>
      </c>
      <c r="BN207" s="63">
        <v>0.92442736069999998</v>
      </c>
      <c r="BO207" s="63">
        <v>0.97663108590000003</v>
      </c>
      <c r="BP207" s="63">
        <v>1.3300906312</v>
      </c>
      <c r="BQ207" s="63">
        <v>1.0634595324</v>
      </c>
      <c r="BR207" s="63">
        <v>0.89223303430000001</v>
      </c>
      <c r="BS207" s="63">
        <v>1.2433691098999999</v>
      </c>
      <c r="BT207" s="63">
        <v>0.95815979409999996</v>
      </c>
      <c r="BU207" s="63">
        <v>0.9551969709</v>
      </c>
      <c r="BV207" s="63">
        <v>1.0932871557999999</v>
      </c>
      <c r="BW207" s="63">
        <v>0.6746306031</v>
      </c>
      <c r="BX207" s="63">
        <v>0.52443155370000005</v>
      </c>
      <c r="BY207" s="63">
        <v>0.48455966099999997</v>
      </c>
      <c r="BZ207" s="63">
        <v>0.46452897360000001</v>
      </c>
      <c r="CA207" s="63">
        <v>0.36526158440000001</v>
      </c>
      <c r="CB207" s="63">
        <v>0.44225108349999998</v>
      </c>
      <c r="CC207" s="63">
        <v>0.16808716230000001</v>
      </c>
      <c r="CD207" s="63">
        <v>0.14902781919999999</v>
      </c>
      <c r="CE207" s="63">
        <v>0.14983795389999999</v>
      </c>
      <c r="CF207" s="63">
        <v>9.41055638E-2</v>
      </c>
      <c r="CG207" s="63">
        <v>8.3881080299999994E-2</v>
      </c>
      <c r="CH207" s="63">
        <v>4.8886106200000001E-2</v>
      </c>
      <c r="CI207" s="63">
        <v>2.9609633600000001E-2</v>
      </c>
      <c r="CJ207" s="63">
        <v>2.0469492999999998E-2</v>
      </c>
      <c r="CK207" s="63">
        <v>2.05957209E-2</v>
      </c>
      <c r="CL207" s="63">
        <v>1.5085851000000001E-2</v>
      </c>
      <c r="CM207" s="63">
        <v>1.3233407900000001E-2</v>
      </c>
      <c r="CN207" s="63">
        <v>1.5114298599999999E-2</v>
      </c>
      <c r="CO207" s="63">
        <v>1.3663614899999999E-2</v>
      </c>
      <c r="CP207" s="63">
        <v>1.01567342E-2</v>
      </c>
      <c r="CQ207" s="63">
        <v>1.21889168E-2</v>
      </c>
      <c r="CR207" s="63">
        <v>1.0182959199999999E-2</v>
      </c>
      <c r="CS207" s="63">
        <v>1.32062155E-2</v>
      </c>
      <c r="CT207" s="63">
        <v>2.6011925000000002E-3</v>
      </c>
      <c r="CU207" s="63">
        <v>2.7061435E-3</v>
      </c>
      <c r="CV207" s="63">
        <v>7.2681565000000004E-2</v>
      </c>
      <c r="CW207" s="63">
        <v>3.7563576000000001E-2</v>
      </c>
      <c r="CX207" s="63">
        <v>2.7853340899999999E-2</v>
      </c>
      <c r="CY207" s="63">
        <v>5.1457366300000001E-2</v>
      </c>
      <c r="CZ207" s="63">
        <v>5.8538426400000003E-2</v>
      </c>
      <c r="DA207" s="63">
        <v>3.3674060300000003E-2</v>
      </c>
      <c r="DB207" s="63">
        <v>3.2464834400000003E-2</v>
      </c>
      <c r="DC207" s="63">
        <v>4.28710983E-2</v>
      </c>
      <c r="DD207" s="63">
        <v>5.6722491100000001E-2</v>
      </c>
      <c r="DE207" s="63">
        <v>4.0731151799999997E-2</v>
      </c>
      <c r="DF207" s="63">
        <v>5.0700883600000003E-2</v>
      </c>
      <c r="DG207" s="63">
        <v>0.1103871602</v>
      </c>
      <c r="DH207" s="63">
        <v>0.1853449435</v>
      </c>
      <c r="DI207" s="63">
        <v>0.1894630682</v>
      </c>
      <c r="DJ207" s="63">
        <v>0.26621073420000002</v>
      </c>
      <c r="DK207" s="63">
        <v>0.19599669859999999</v>
      </c>
      <c r="DL207" s="63">
        <v>0.16002649820000001</v>
      </c>
      <c r="DM207" s="63">
        <v>0.20456117209999999</v>
      </c>
      <c r="DN207" s="63">
        <v>0.2065250438</v>
      </c>
      <c r="DO207" s="63">
        <v>0.24813179669999999</v>
      </c>
      <c r="DP207" s="63">
        <v>0.32838881650000001</v>
      </c>
      <c r="DQ207" s="63">
        <v>0.2462152437</v>
      </c>
      <c r="DR207" s="63">
        <v>0.55929633739999995</v>
      </c>
      <c r="DS207" s="63">
        <v>0.80380098479999995</v>
      </c>
      <c r="DT207" s="63">
        <v>0.84894720319999994</v>
      </c>
      <c r="DU207" s="63">
        <v>0.82763437979999999</v>
      </c>
      <c r="DV207" s="63">
        <v>0.77198814790000003</v>
      </c>
    </row>
    <row r="208" spans="1:126" s="17" customFormat="1" ht="12" customHeight="1" x14ac:dyDescent="0.3">
      <c r="A208" s="189" t="s">
        <v>117</v>
      </c>
      <c r="B208" s="63">
        <v>0</v>
      </c>
      <c r="C208" s="63">
        <v>0</v>
      </c>
      <c r="D208" s="63">
        <v>0</v>
      </c>
      <c r="E208" s="63">
        <v>0</v>
      </c>
      <c r="F208" s="63">
        <v>0</v>
      </c>
      <c r="G208" s="63">
        <v>0</v>
      </c>
      <c r="H208" s="63">
        <v>0</v>
      </c>
      <c r="I208" s="63">
        <v>0</v>
      </c>
      <c r="J208" s="63">
        <v>0</v>
      </c>
      <c r="K208" s="63">
        <v>0</v>
      </c>
      <c r="L208" s="63">
        <v>0</v>
      </c>
      <c r="M208" s="63">
        <v>0</v>
      </c>
      <c r="N208" s="63">
        <v>0</v>
      </c>
      <c r="O208" s="63">
        <v>0</v>
      </c>
      <c r="P208" s="63">
        <v>0</v>
      </c>
      <c r="Q208" s="63">
        <v>0</v>
      </c>
      <c r="R208" s="63">
        <v>0</v>
      </c>
      <c r="S208" s="63">
        <v>0</v>
      </c>
      <c r="T208" s="63">
        <v>0</v>
      </c>
      <c r="U208" s="63">
        <v>0</v>
      </c>
      <c r="V208" s="63">
        <v>0</v>
      </c>
      <c r="W208" s="63">
        <v>0</v>
      </c>
      <c r="X208" s="63">
        <v>0</v>
      </c>
      <c r="Y208" s="63">
        <v>0</v>
      </c>
      <c r="Z208" s="63">
        <v>0</v>
      </c>
      <c r="AA208" s="63">
        <v>0</v>
      </c>
      <c r="AB208" s="63">
        <v>0</v>
      </c>
      <c r="AC208" s="63">
        <v>0</v>
      </c>
      <c r="AD208" s="63">
        <v>0</v>
      </c>
      <c r="AE208" s="63">
        <v>0</v>
      </c>
      <c r="AF208" s="63">
        <v>0</v>
      </c>
      <c r="AG208" s="63">
        <v>0</v>
      </c>
      <c r="AH208" s="63">
        <v>0</v>
      </c>
      <c r="AI208" s="63">
        <v>0</v>
      </c>
      <c r="AJ208" s="63">
        <v>0</v>
      </c>
      <c r="AK208" s="63">
        <v>0</v>
      </c>
      <c r="AL208" s="63">
        <v>0</v>
      </c>
      <c r="AM208" s="63">
        <v>0</v>
      </c>
      <c r="AN208" s="63">
        <v>0</v>
      </c>
      <c r="AO208" s="63">
        <v>0</v>
      </c>
      <c r="AP208" s="63">
        <v>0</v>
      </c>
      <c r="AQ208" s="63">
        <v>0</v>
      </c>
      <c r="AR208" s="63">
        <v>0</v>
      </c>
      <c r="AS208" s="63">
        <v>0</v>
      </c>
      <c r="AT208" s="63">
        <v>0</v>
      </c>
      <c r="AU208" s="63">
        <v>0</v>
      </c>
      <c r="AV208" s="63">
        <v>0</v>
      </c>
      <c r="AW208" s="63">
        <v>0</v>
      </c>
      <c r="AX208" s="63">
        <v>0</v>
      </c>
      <c r="AY208" s="63">
        <v>0</v>
      </c>
      <c r="AZ208" s="63">
        <v>0</v>
      </c>
      <c r="BA208" s="63">
        <v>0</v>
      </c>
      <c r="BB208" s="63">
        <v>0</v>
      </c>
      <c r="BC208" s="63">
        <v>0</v>
      </c>
      <c r="BD208" s="63">
        <v>0</v>
      </c>
      <c r="BE208" s="63">
        <v>0</v>
      </c>
      <c r="BF208" s="63">
        <v>0</v>
      </c>
      <c r="BG208" s="63">
        <v>0</v>
      </c>
      <c r="BH208" s="63">
        <v>0</v>
      </c>
      <c r="BI208" s="63">
        <v>0</v>
      </c>
      <c r="BJ208" s="63">
        <v>0</v>
      </c>
      <c r="BK208" s="63">
        <v>0</v>
      </c>
      <c r="BL208" s="63">
        <v>0</v>
      </c>
      <c r="BM208" s="63">
        <v>0</v>
      </c>
      <c r="BN208" s="63">
        <v>0</v>
      </c>
      <c r="BO208" s="63">
        <v>0</v>
      </c>
      <c r="BP208" s="63">
        <v>0</v>
      </c>
      <c r="BQ208" s="63">
        <v>0</v>
      </c>
      <c r="BR208" s="63">
        <v>0</v>
      </c>
      <c r="BS208" s="63">
        <v>0</v>
      </c>
      <c r="BT208" s="63">
        <v>0</v>
      </c>
      <c r="BU208" s="63">
        <v>0</v>
      </c>
      <c r="BV208" s="63">
        <v>0</v>
      </c>
      <c r="BW208" s="63">
        <v>0</v>
      </c>
      <c r="BX208" s="63">
        <v>0</v>
      </c>
      <c r="BY208" s="63">
        <v>0</v>
      </c>
      <c r="BZ208" s="63">
        <v>0</v>
      </c>
      <c r="CA208" s="63">
        <v>0</v>
      </c>
      <c r="CB208" s="63">
        <v>0</v>
      </c>
      <c r="CC208" s="63">
        <v>0</v>
      </c>
      <c r="CD208" s="63">
        <v>0</v>
      </c>
      <c r="CE208" s="63">
        <v>0</v>
      </c>
      <c r="CF208" s="63">
        <v>0</v>
      </c>
      <c r="CG208" s="63">
        <v>0</v>
      </c>
      <c r="CH208" s="63">
        <v>0</v>
      </c>
      <c r="CI208" s="63">
        <v>0</v>
      </c>
      <c r="CJ208" s="63">
        <v>0</v>
      </c>
      <c r="CK208" s="63">
        <v>0</v>
      </c>
      <c r="CL208" s="63">
        <v>0</v>
      </c>
      <c r="CM208" s="63">
        <v>0</v>
      </c>
      <c r="CN208" s="63">
        <v>0</v>
      </c>
      <c r="CO208" s="63">
        <v>0</v>
      </c>
      <c r="CP208" s="63">
        <v>0</v>
      </c>
      <c r="CQ208" s="63">
        <v>0</v>
      </c>
      <c r="CR208" s="63">
        <v>0</v>
      </c>
      <c r="CS208" s="63">
        <v>0</v>
      </c>
      <c r="CT208" s="63">
        <v>0</v>
      </c>
      <c r="CU208" s="63">
        <v>0</v>
      </c>
      <c r="CV208" s="63">
        <v>0</v>
      </c>
      <c r="CW208" s="63">
        <v>0</v>
      </c>
      <c r="CX208" s="63">
        <v>0</v>
      </c>
      <c r="CY208" s="63">
        <v>0</v>
      </c>
      <c r="CZ208" s="63">
        <v>0</v>
      </c>
      <c r="DA208" s="63">
        <v>0</v>
      </c>
      <c r="DB208" s="63">
        <v>0</v>
      </c>
      <c r="DC208" s="63">
        <v>0</v>
      </c>
      <c r="DD208" s="63">
        <v>0</v>
      </c>
      <c r="DE208" s="63">
        <v>0</v>
      </c>
      <c r="DF208" s="63">
        <v>0</v>
      </c>
      <c r="DG208" s="63">
        <v>0</v>
      </c>
      <c r="DH208" s="63">
        <v>0</v>
      </c>
      <c r="DI208" s="63">
        <v>0</v>
      </c>
      <c r="DJ208" s="63">
        <v>0</v>
      </c>
      <c r="DK208" s="63">
        <v>0</v>
      </c>
      <c r="DL208" s="63">
        <v>0</v>
      </c>
      <c r="DM208" s="63">
        <v>0</v>
      </c>
      <c r="DN208" s="63">
        <v>0</v>
      </c>
      <c r="DO208" s="63">
        <v>0</v>
      </c>
      <c r="DP208" s="63">
        <v>0</v>
      </c>
      <c r="DQ208" s="63">
        <v>0</v>
      </c>
      <c r="DR208" s="63">
        <v>0</v>
      </c>
      <c r="DS208" s="63">
        <v>0</v>
      </c>
      <c r="DT208" s="63">
        <v>0</v>
      </c>
      <c r="DU208" s="63">
        <v>0</v>
      </c>
      <c r="DV208" s="63">
        <v>0</v>
      </c>
    </row>
    <row r="209" spans="1:126" s="17" customFormat="1" ht="12" customHeight="1" x14ac:dyDescent="0.3">
      <c r="A209" s="189" t="s">
        <v>118</v>
      </c>
      <c r="B209" s="63">
        <v>0</v>
      </c>
      <c r="C209" s="63">
        <v>0</v>
      </c>
      <c r="D209" s="63">
        <v>0</v>
      </c>
      <c r="E209" s="63">
        <v>0</v>
      </c>
      <c r="F209" s="63">
        <v>0</v>
      </c>
      <c r="G209" s="63">
        <v>0</v>
      </c>
      <c r="H209" s="63">
        <v>0</v>
      </c>
      <c r="I209" s="63">
        <v>0</v>
      </c>
      <c r="J209" s="63">
        <v>0</v>
      </c>
      <c r="K209" s="63">
        <v>0</v>
      </c>
      <c r="L209" s="63">
        <v>0</v>
      </c>
      <c r="M209" s="63">
        <v>0</v>
      </c>
      <c r="N209" s="63">
        <v>0</v>
      </c>
      <c r="O209" s="63">
        <v>0</v>
      </c>
      <c r="P209" s="63">
        <v>0</v>
      </c>
      <c r="Q209" s="63">
        <v>0</v>
      </c>
      <c r="R209" s="63">
        <v>0</v>
      </c>
      <c r="S209" s="63">
        <v>0</v>
      </c>
      <c r="T209" s="63">
        <v>0</v>
      </c>
      <c r="U209" s="63">
        <v>0</v>
      </c>
      <c r="V209" s="63">
        <v>0</v>
      </c>
      <c r="W209" s="63">
        <v>0</v>
      </c>
      <c r="X209" s="63">
        <v>0</v>
      </c>
      <c r="Y209" s="63">
        <v>0</v>
      </c>
      <c r="Z209" s="63">
        <v>0</v>
      </c>
      <c r="AA209" s="63">
        <v>0</v>
      </c>
      <c r="AB209" s="63">
        <v>0</v>
      </c>
      <c r="AC209" s="63">
        <v>0</v>
      </c>
      <c r="AD209" s="63">
        <v>0</v>
      </c>
      <c r="AE209" s="63">
        <v>0</v>
      </c>
      <c r="AF209" s="63">
        <v>0</v>
      </c>
      <c r="AG209" s="63">
        <v>0</v>
      </c>
      <c r="AH209" s="63">
        <v>0</v>
      </c>
      <c r="AI209" s="63">
        <v>0</v>
      </c>
      <c r="AJ209" s="63">
        <v>0</v>
      </c>
      <c r="AK209" s="63">
        <v>0</v>
      </c>
      <c r="AL209" s="63">
        <v>0</v>
      </c>
      <c r="AM209" s="63">
        <v>0</v>
      </c>
      <c r="AN209" s="63">
        <v>0</v>
      </c>
      <c r="AO209" s="63">
        <v>0</v>
      </c>
      <c r="AP209" s="63">
        <v>0</v>
      </c>
      <c r="AQ209" s="63">
        <v>0</v>
      </c>
      <c r="AR209" s="63">
        <v>0</v>
      </c>
      <c r="AS209" s="63">
        <v>0</v>
      </c>
      <c r="AT209" s="63">
        <v>0</v>
      </c>
      <c r="AU209" s="63">
        <v>0</v>
      </c>
      <c r="AV209" s="63">
        <v>0</v>
      </c>
      <c r="AW209" s="63">
        <v>0</v>
      </c>
      <c r="AX209" s="63">
        <v>0</v>
      </c>
      <c r="AY209" s="63">
        <v>0</v>
      </c>
      <c r="AZ209" s="63">
        <v>0</v>
      </c>
      <c r="BA209" s="63">
        <v>0</v>
      </c>
      <c r="BB209" s="63">
        <v>2.3091728133</v>
      </c>
      <c r="BC209" s="63">
        <v>2.4119979281999999</v>
      </c>
      <c r="BD209" s="63">
        <v>3.1179770929999999</v>
      </c>
      <c r="BE209" s="63">
        <v>3.3517910971</v>
      </c>
      <c r="BF209" s="63">
        <v>2.5521887544999999</v>
      </c>
      <c r="BG209" s="63">
        <v>2.3627235442000001</v>
      </c>
      <c r="BH209" s="63">
        <v>2.3026408889000001</v>
      </c>
      <c r="BI209" s="63">
        <v>2.1522395376999999</v>
      </c>
      <c r="BJ209" s="63">
        <v>1.8498433035999999</v>
      </c>
      <c r="BK209" s="63">
        <v>0.83257677190000001</v>
      </c>
      <c r="BL209" s="63">
        <v>0.99480979199999997</v>
      </c>
      <c r="BM209" s="63">
        <v>1.1383919545000001</v>
      </c>
      <c r="BN209" s="63">
        <v>1.0408754873999999</v>
      </c>
      <c r="BO209" s="63">
        <v>1.6184121280999999</v>
      </c>
      <c r="BP209" s="63">
        <v>1.3082132746999999</v>
      </c>
      <c r="BQ209" s="63">
        <v>2.4620270950999998</v>
      </c>
      <c r="BR209" s="63">
        <v>1.6688960474000001</v>
      </c>
      <c r="BS209" s="63">
        <v>1.9827462232999999</v>
      </c>
      <c r="BT209" s="63">
        <v>1.9632079827</v>
      </c>
      <c r="BU209" s="63">
        <v>2.6787962746999998</v>
      </c>
      <c r="BV209" s="63">
        <v>2.5821702341999999</v>
      </c>
      <c r="BW209" s="63">
        <v>4.8123386672999997</v>
      </c>
      <c r="BX209" s="63">
        <v>3.3582370935000001</v>
      </c>
      <c r="BY209" s="63">
        <v>4.1735380664999999</v>
      </c>
      <c r="BZ209" s="63">
        <v>5.0716775713000004</v>
      </c>
      <c r="CA209" s="63">
        <v>4.1346903817999996</v>
      </c>
      <c r="CB209" s="63">
        <v>4.6510309418000002</v>
      </c>
      <c r="CC209" s="63">
        <v>5.0656983903999997</v>
      </c>
      <c r="CD209" s="63">
        <v>4.3016363734</v>
      </c>
      <c r="CE209" s="63">
        <v>5.7974882835999999</v>
      </c>
      <c r="CF209" s="63">
        <v>5.2244044196999999</v>
      </c>
      <c r="CG209" s="63">
        <v>4.8266895091000004</v>
      </c>
      <c r="CH209" s="63">
        <v>2.0926270924999999</v>
      </c>
      <c r="CI209" s="63">
        <v>2.7067262057999999</v>
      </c>
      <c r="CJ209" s="63">
        <v>2.3685865559999999</v>
      </c>
      <c r="CK209" s="63">
        <v>1.9474864730000001</v>
      </c>
      <c r="CL209" s="63">
        <v>1.7106661461999999</v>
      </c>
      <c r="CM209" s="63">
        <v>2.2051364959000002</v>
      </c>
      <c r="CN209" s="63">
        <v>2.0371702763999999</v>
      </c>
      <c r="CO209" s="63">
        <v>1.8337996238000001</v>
      </c>
      <c r="CP209" s="63">
        <v>2.0499481431</v>
      </c>
      <c r="CQ209" s="63">
        <v>2.6860264230999999</v>
      </c>
      <c r="CR209" s="63">
        <v>2.0726473121</v>
      </c>
      <c r="CS209" s="63">
        <v>1.7986906518000001</v>
      </c>
      <c r="CT209" s="63">
        <v>2.9487914488999998</v>
      </c>
      <c r="CU209" s="63">
        <v>2.5341713467</v>
      </c>
      <c r="CV209" s="63">
        <v>2.2666284343999998</v>
      </c>
      <c r="CW209" s="63">
        <v>1.9772142821000001</v>
      </c>
      <c r="CX209" s="63">
        <v>1.9793092430000001</v>
      </c>
      <c r="CY209" s="63">
        <v>1.7626230831</v>
      </c>
      <c r="CZ209" s="63">
        <v>3.7198209746000002</v>
      </c>
      <c r="DA209" s="63">
        <v>1.6807246384000001</v>
      </c>
      <c r="DB209" s="63">
        <v>1.325927928</v>
      </c>
      <c r="DC209" s="63">
        <v>1.4586618561</v>
      </c>
      <c r="DD209" s="63">
        <v>1.8332219448</v>
      </c>
      <c r="DE209" s="63">
        <v>7.7605815160000002</v>
      </c>
      <c r="DF209" s="63">
        <v>4.9231108154000003</v>
      </c>
      <c r="DG209" s="63">
        <v>4.7351537218999997</v>
      </c>
      <c r="DH209" s="63">
        <v>10.2876050071</v>
      </c>
      <c r="DI209" s="63">
        <v>5.2304587975999999</v>
      </c>
      <c r="DJ209" s="63">
        <v>6.7064973232999998</v>
      </c>
      <c r="DK209" s="63">
        <v>7.5405223871000002</v>
      </c>
      <c r="DL209" s="63">
        <v>7.4676939572999999</v>
      </c>
      <c r="DM209" s="63">
        <v>13.6969855844</v>
      </c>
      <c r="DN209" s="63">
        <v>8.1735739908999996</v>
      </c>
      <c r="DO209" s="63">
        <v>9.5334632285000005</v>
      </c>
      <c r="DP209" s="63">
        <v>18.190705509600001</v>
      </c>
      <c r="DQ209" s="63">
        <v>19.3598314069</v>
      </c>
      <c r="DR209" s="63">
        <v>19.980412082899999</v>
      </c>
      <c r="DS209" s="63">
        <v>17.906183220599999</v>
      </c>
      <c r="DT209" s="63">
        <v>18.623912065700001</v>
      </c>
      <c r="DU209" s="63">
        <v>36.087450114399999</v>
      </c>
      <c r="DV209" s="63">
        <v>25.114300655000001</v>
      </c>
    </row>
    <row r="210" spans="1:126" s="17" customFormat="1" ht="12" customHeight="1" x14ac:dyDescent="0.3">
      <c r="A210" s="190" t="s">
        <v>119</v>
      </c>
      <c r="B210" s="63">
        <v>0</v>
      </c>
      <c r="C210" s="63">
        <v>0</v>
      </c>
      <c r="D210" s="63">
        <v>0</v>
      </c>
      <c r="E210" s="63">
        <v>0</v>
      </c>
      <c r="F210" s="63">
        <v>0</v>
      </c>
      <c r="G210" s="63">
        <v>0</v>
      </c>
      <c r="H210" s="63">
        <v>0</v>
      </c>
      <c r="I210" s="63">
        <v>0</v>
      </c>
      <c r="J210" s="63">
        <v>0</v>
      </c>
      <c r="K210" s="63">
        <v>0</v>
      </c>
      <c r="L210" s="63">
        <v>0</v>
      </c>
      <c r="M210" s="63">
        <v>0</v>
      </c>
      <c r="N210" s="63">
        <v>0</v>
      </c>
      <c r="O210" s="63">
        <v>0</v>
      </c>
      <c r="P210" s="63">
        <v>0</v>
      </c>
      <c r="Q210" s="63">
        <v>0</v>
      </c>
      <c r="R210" s="63">
        <v>0</v>
      </c>
      <c r="S210" s="63">
        <v>0</v>
      </c>
      <c r="T210" s="63">
        <v>0</v>
      </c>
      <c r="U210" s="63">
        <v>0</v>
      </c>
      <c r="V210" s="63">
        <v>0</v>
      </c>
      <c r="W210" s="63">
        <v>0</v>
      </c>
      <c r="X210" s="63">
        <v>0</v>
      </c>
      <c r="Y210" s="63">
        <v>0</v>
      </c>
      <c r="Z210" s="63">
        <v>0</v>
      </c>
      <c r="AA210" s="63">
        <v>0</v>
      </c>
      <c r="AB210" s="63">
        <v>0</v>
      </c>
      <c r="AC210" s="63">
        <v>0</v>
      </c>
      <c r="AD210" s="63">
        <v>0</v>
      </c>
      <c r="AE210" s="63">
        <v>0</v>
      </c>
      <c r="AF210" s="63">
        <v>0</v>
      </c>
      <c r="AG210" s="63">
        <v>0</v>
      </c>
      <c r="AH210" s="63">
        <v>0</v>
      </c>
      <c r="AI210" s="63">
        <v>0</v>
      </c>
      <c r="AJ210" s="63">
        <v>0</v>
      </c>
      <c r="AK210" s="63">
        <v>0</v>
      </c>
      <c r="AL210" s="63">
        <v>0</v>
      </c>
      <c r="AM210" s="63">
        <v>0</v>
      </c>
      <c r="AN210" s="63">
        <v>0</v>
      </c>
      <c r="AO210" s="63">
        <v>0</v>
      </c>
      <c r="AP210" s="63">
        <v>0</v>
      </c>
      <c r="AQ210" s="63">
        <v>0</v>
      </c>
      <c r="AR210" s="63">
        <v>0</v>
      </c>
      <c r="AS210" s="63">
        <v>0</v>
      </c>
      <c r="AT210" s="63">
        <v>0</v>
      </c>
      <c r="AU210" s="63">
        <v>0</v>
      </c>
      <c r="AV210" s="63">
        <v>0</v>
      </c>
      <c r="AW210" s="63">
        <v>0</v>
      </c>
      <c r="AX210" s="63">
        <v>0</v>
      </c>
      <c r="AY210" s="63">
        <v>0</v>
      </c>
      <c r="AZ210" s="63">
        <v>0</v>
      </c>
      <c r="BA210" s="63">
        <v>0</v>
      </c>
      <c r="BB210" s="63">
        <v>2.3091728133</v>
      </c>
      <c r="BC210" s="63">
        <v>2.4119979281999999</v>
      </c>
      <c r="BD210" s="63">
        <v>3.1179770929999999</v>
      </c>
      <c r="BE210" s="63">
        <v>3.3517910971</v>
      </c>
      <c r="BF210" s="63">
        <v>2.5521887544999999</v>
      </c>
      <c r="BG210" s="63">
        <v>2.3627235442000001</v>
      </c>
      <c r="BH210" s="63">
        <v>2.3026408889000001</v>
      </c>
      <c r="BI210" s="63">
        <v>2.1522395376999999</v>
      </c>
      <c r="BJ210" s="63">
        <v>1.8498433035999999</v>
      </c>
      <c r="BK210" s="63">
        <v>0.83257677190000001</v>
      </c>
      <c r="BL210" s="63">
        <v>0.99480979199999997</v>
      </c>
      <c r="BM210" s="63">
        <v>1.1383919545000001</v>
      </c>
      <c r="BN210" s="63">
        <v>1.0408754873999999</v>
      </c>
      <c r="BO210" s="63">
        <v>1.6184121280999999</v>
      </c>
      <c r="BP210" s="63">
        <v>1.3082132746999999</v>
      </c>
      <c r="BQ210" s="63">
        <v>2.4620270950999998</v>
      </c>
      <c r="BR210" s="63">
        <v>1.6688960474000001</v>
      </c>
      <c r="BS210" s="63">
        <v>1.9827462232999999</v>
      </c>
      <c r="BT210" s="63">
        <v>1.9632079827</v>
      </c>
      <c r="BU210" s="63">
        <v>2.6787962746999998</v>
      </c>
      <c r="BV210" s="63">
        <v>2.5821702341999999</v>
      </c>
      <c r="BW210" s="63">
        <v>4.8123386672999997</v>
      </c>
      <c r="BX210" s="63">
        <v>3.3582370935000001</v>
      </c>
      <c r="BY210" s="63">
        <v>4.1735380664999999</v>
      </c>
      <c r="BZ210" s="63">
        <v>5.0716775713000004</v>
      </c>
      <c r="CA210" s="63">
        <v>4.1346903817999996</v>
      </c>
      <c r="CB210" s="63">
        <v>4.6510309418000002</v>
      </c>
      <c r="CC210" s="63">
        <v>5.0656983903999997</v>
      </c>
      <c r="CD210" s="63">
        <v>4.3016363734</v>
      </c>
      <c r="CE210" s="63">
        <v>5.7974882835999999</v>
      </c>
      <c r="CF210" s="63">
        <v>5.2244044196999999</v>
      </c>
      <c r="CG210" s="63">
        <v>4.8266895091000004</v>
      </c>
      <c r="CH210" s="63">
        <v>2.0926270924999999</v>
      </c>
      <c r="CI210" s="63">
        <v>2.7067262057999999</v>
      </c>
      <c r="CJ210" s="63">
        <v>2.3685865559999999</v>
      </c>
      <c r="CK210" s="63">
        <v>1.9474864730000001</v>
      </c>
      <c r="CL210" s="63">
        <v>1.7106661461999999</v>
      </c>
      <c r="CM210" s="63">
        <v>2.2051364959000002</v>
      </c>
      <c r="CN210" s="63">
        <v>2.0371702763999999</v>
      </c>
      <c r="CO210" s="63">
        <v>1.8337996238000001</v>
      </c>
      <c r="CP210" s="63">
        <v>2.0499481431</v>
      </c>
      <c r="CQ210" s="63">
        <v>2.6860264230999999</v>
      </c>
      <c r="CR210" s="63">
        <v>2.0726473121</v>
      </c>
      <c r="CS210" s="63">
        <v>1.7986906518000001</v>
      </c>
      <c r="CT210" s="63">
        <v>2.9487914488999998</v>
      </c>
      <c r="CU210" s="63">
        <v>2.5341713467</v>
      </c>
      <c r="CV210" s="63">
        <v>2.2666284343999998</v>
      </c>
      <c r="CW210" s="63">
        <v>1.9772142821000001</v>
      </c>
      <c r="CX210" s="63">
        <v>1.9793092430000001</v>
      </c>
      <c r="CY210" s="63">
        <v>1.7626230831</v>
      </c>
      <c r="CZ210" s="63">
        <v>3.7198209746000002</v>
      </c>
      <c r="DA210" s="63">
        <v>1.6807246384000001</v>
      </c>
      <c r="DB210" s="63">
        <v>1.325927928</v>
      </c>
      <c r="DC210" s="63">
        <v>1.4586618561</v>
      </c>
      <c r="DD210" s="63">
        <v>1.8332219448</v>
      </c>
      <c r="DE210" s="63">
        <v>7.7605815160000002</v>
      </c>
      <c r="DF210" s="63">
        <v>4.9231108154000003</v>
      </c>
      <c r="DG210" s="63">
        <v>4.7351537218999997</v>
      </c>
      <c r="DH210" s="63">
        <v>10.2876050071</v>
      </c>
      <c r="DI210" s="63">
        <v>5.2304587975999999</v>
      </c>
      <c r="DJ210" s="63">
        <v>6.7064973232999998</v>
      </c>
      <c r="DK210" s="63">
        <v>7.5405223871000002</v>
      </c>
      <c r="DL210" s="63">
        <v>7.4676939572999999</v>
      </c>
      <c r="DM210" s="63">
        <v>13.6969855844</v>
      </c>
      <c r="DN210" s="63">
        <v>8.1735739908999996</v>
      </c>
      <c r="DO210" s="63">
        <v>9.5334632285000005</v>
      </c>
      <c r="DP210" s="63">
        <v>18.190705509600001</v>
      </c>
      <c r="DQ210" s="63">
        <v>19.3598314069</v>
      </c>
      <c r="DR210" s="63">
        <v>19.980412082899999</v>
      </c>
      <c r="DS210" s="63">
        <v>17.906183220599999</v>
      </c>
      <c r="DT210" s="63">
        <v>18.623912065700001</v>
      </c>
      <c r="DU210" s="63">
        <v>36.087450114399999</v>
      </c>
      <c r="DV210" s="63">
        <v>25.114300655000001</v>
      </c>
    </row>
    <row r="211" spans="1:126" s="17" customFormat="1" ht="12" customHeight="1" x14ac:dyDescent="0.3">
      <c r="A211" s="190" t="s">
        <v>120</v>
      </c>
      <c r="B211" s="63">
        <v>0</v>
      </c>
      <c r="C211" s="63">
        <v>0</v>
      </c>
      <c r="D211" s="63">
        <v>0</v>
      </c>
      <c r="E211" s="63">
        <v>0</v>
      </c>
      <c r="F211" s="63">
        <v>0</v>
      </c>
      <c r="G211" s="63">
        <v>0</v>
      </c>
      <c r="H211" s="63">
        <v>0</v>
      </c>
      <c r="I211" s="63">
        <v>0</v>
      </c>
      <c r="J211" s="63">
        <v>0</v>
      </c>
      <c r="K211" s="63">
        <v>0</v>
      </c>
      <c r="L211" s="63">
        <v>0</v>
      </c>
      <c r="M211" s="63">
        <v>0</v>
      </c>
      <c r="N211" s="63">
        <v>0</v>
      </c>
      <c r="O211" s="63">
        <v>0</v>
      </c>
      <c r="P211" s="63">
        <v>0</v>
      </c>
      <c r="Q211" s="63">
        <v>0</v>
      </c>
      <c r="R211" s="63">
        <v>0</v>
      </c>
      <c r="S211" s="63">
        <v>0</v>
      </c>
      <c r="T211" s="63">
        <v>0</v>
      </c>
      <c r="U211" s="63">
        <v>0</v>
      </c>
      <c r="V211" s="63">
        <v>0</v>
      </c>
      <c r="W211" s="63">
        <v>0</v>
      </c>
      <c r="X211" s="63">
        <v>0</v>
      </c>
      <c r="Y211" s="63">
        <v>0</v>
      </c>
      <c r="Z211" s="63">
        <v>0</v>
      </c>
      <c r="AA211" s="63">
        <v>0</v>
      </c>
      <c r="AB211" s="63">
        <v>0</v>
      </c>
      <c r="AC211" s="63">
        <v>0</v>
      </c>
      <c r="AD211" s="63">
        <v>0</v>
      </c>
      <c r="AE211" s="63">
        <v>0</v>
      </c>
      <c r="AF211" s="63">
        <v>0</v>
      </c>
      <c r="AG211" s="63">
        <v>0</v>
      </c>
      <c r="AH211" s="63">
        <v>0</v>
      </c>
      <c r="AI211" s="63">
        <v>0</v>
      </c>
      <c r="AJ211" s="63">
        <v>0</v>
      </c>
      <c r="AK211" s="63">
        <v>0</v>
      </c>
      <c r="AL211" s="63">
        <v>0</v>
      </c>
      <c r="AM211" s="63">
        <v>0</v>
      </c>
      <c r="AN211" s="63">
        <v>0</v>
      </c>
      <c r="AO211" s="63">
        <v>0</v>
      </c>
      <c r="AP211" s="63">
        <v>0</v>
      </c>
      <c r="AQ211" s="63">
        <v>0</v>
      </c>
      <c r="AR211" s="63">
        <v>0</v>
      </c>
      <c r="AS211" s="63">
        <v>0</v>
      </c>
      <c r="AT211" s="63">
        <v>0</v>
      </c>
      <c r="AU211" s="63">
        <v>0</v>
      </c>
      <c r="AV211" s="63">
        <v>0</v>
      </c>
      <c r="AW211" s="63">
        <v>0</v>
      </c>
      <c r="AX211" s="63">
        <v>0</v>
      </c>
      <c r="AY211" s="63">
        <v>0</v>
      </c>
      <c r="AZ211" s="63">
        <v>0</v>
      </c>
      <c r="BA211" s="63">
        <v>0</v>
      </c>
      <c r="BB211" s="63">
        <v>0</v>
      </c>
      <c r="BC211" s="63">
        <v>0</v>
      </c>
      <c r="BD211" s="63">
        <v>0</v>
      </c>
      <c r="BE211" s="63">
        <v>0</v>
      </c>
      <c r="BF211" s="63">
        <v>0</v>
      </c>
      <c r="BG211" s="63">
        <v>0</v>
      </c>
      <c r="BH211" s="63">
        <v>0</v>
      </c>
      <c r="BI211" s="63">
        <v>0</v>
      </c>
      <c r="BJ211" s="63">
        <v>0</v>
      </c>
      <c r="BK211" s="63">
        <v>0</v>
      </c>
      <c r="BL211" s="63">
        <v>0</v>
      </c>
      <c r="BM211" s="63">
        <v>0</v>
      </c>
      <c r="BN211" s="63">
        <v>0</v>
      </c>
      <c r="BO211" s="63">
        <v>0</v>
      </c>
      <c r="BP211" s="63">
        <v>0</v>
      </c>
      <c r="BQ211" s="63">
        <v>0</v>
      </c>
      <c r="BR211" s="63">
        <v>0</v>
      </c>
      <c r="BS211" s="63">
        <v>0</v>
      </c>
      <c r="BT211" s="63">
        <v>0</v>
      </c>
      <c r="BU211" s="63">
        <v>0</v>
      </c>
      <c r="BV211" s="63">
        <v>0</v>
      </c>
      <c r="BW211" s="63">
        <v>0</v>
      </c>
      <c r="BX211" s="63">
        <v>0</v>
      </c>
      <c r="BY211" s="63">
        <v>0</v>
      </c>
      <c r="BZ211" s="63">
        <v>0</v>
      </c>
      <c r="CA211" s="63">
        <v>0</v>
      </c>
      <c r="CB211" s="63">
        <v>0</v>
      </c>
      <c r="CC211" s="63">
        <v>0</v>
      </c>
      <c r="CD211" s="63">
        <v>0</v>
      </c>
      <c r="CE211" s="63">
        <v>0</v>
      </c>
      <c r="CF211" s="63">
        <v>0</v>
      </c>
      <c r="CG211" s="63">
        <v>0</v>
      </c>
      <c r="CH211" s="63">
        <v>0</v>
      </c>
      <c r="CI211" s="63">
        <v>0</v>
      </c>
      <c r="CJ211" s="63">
        <v>0</v>
      </c>
      <c r="CK211" s="63">
        <v>0</v>
      </c>
      <c r="CL211" s="63">
        <v>0</v>
      </c>
      <c r="CM211" s="63">
        <v>0</v>
      </c>
      <c r="CN211" s="63">
        <v>0</v>
      </c>
      <c r="CO211" s="63">
        <v>0</v>
      </c>
      <c r="CP211" s="63">
        <v>0</v>
      </c>
      <c r="CQ211" s="63">
        <v>0</v>
      </c>
      <c r="CR211" s="63">
        <v>0</v>
      </c>
      <c r="CS211" s="63">
        <v>0</v>
      </c>
      <c r="CT211" s="63">
        <v>0</v>
      </c>
      <c r="CU211" s="63">
        <v>0</v>
      </c>
      <c r="CV211" s="63">
        <v>0</v>
      </c>
      <c r="CW211" s="63">
        <v>0</v>
      </c>
      <c r="CX211" s="63">
        <v>0</v>
      </c>
      <c r="CY211" s="63">
        <v>0</v>
      </c>
      <c r="CZ211" s="63">
        <v>0</v>
      </c>
      <c r="DA211" s="63">
        <v>0</v>
      </c>
      <c r="DB211" s="63">
        <v>0</v>
      </c>
      <c r="DC211" s="63">
        <v>0</v>
      </c>
      <c r="DD211" s="63">
        <v>0</v>
      </c>
      <c r="DE211" s="63">
        <v>0</v>
      </c>
      <c r="DF211" s="63">
        <v>0</v>
      </c>
      <c r="DG211" s="63">
        <v>0</v>
      </c>
      <c r="DH211" s="63">
        <v>0</v>
      </c>
      <c r="DI211" s="63">
        <v>0</v>
      </c>
      <c r="DJ211" s="63">
        <v>0</v>
      </c>
      <c r="DK211" s="63">
        <v>0</v>
      </c>
      <c r="DL211" s="63">
        <v>0</v>
      </c>
      <c r="DM211" s="63">
        <v>0</v>
      </c>
      <c r="DN211" s="63">
        <v>0</v>
      </c>
      <c r="DO211" s="63">
        <v>0</v>
      </c>
      <c r="DP211" s="63">
        <v>0</v>
      </c>
      <c r="DQ211" s="63">
        <v>0</v>
      </c>
      <c r="DR211" s="63">
        <v>0</v>
      </c>
      <c r="DS211" s="63">
        <v>0</v>
      </c>
      <c r="DT211" s="63">
        <v>0</v>
      </c>
      <c r="DU211" s="63">
        <v>0</v>
      </c>
      <c r="DV211" s="63">
        <v>0</v>
      </c>
    </row>
    <row r="212" spans="1:126" s="19" customFormat="1" ht="12" customHeight="1" x14ac:dyDescent="0.3">
      <c r="A212" s="191" t="s">
        <v>136</v>
      </c>
      <c r="B212" s="60">
        <v>0</v>
      </c>
      <c r="C212" s="60">
        <v>0</v>
      </c>
      <c r="D212" s="60">
        <v>0</v>
      </c>
      <c r="E212" s="60">
        <v>0</v>
      </c>
      <c r="F212" s="60">
        <v>0</v>
      </c>
      <c r="G212" s="60">
        <v>0</v>
      </c>
      <c r="H212" s="60">
        <v>0</v>
      </c>
      <c r="I212" s="60">
        <v>0</v>
      </c>
      <c r="J212" s="60">
        <v>0</v>
      </c>
      <c r="K212" s="60">
        <v>0</v>
      </c>
      <c r="L212" s="60">
        <v>0</v>
      </c>
      <c r="M212" s="60">
        <v>0</v>
      </c>
      <c r="N212" s="60">
        <v>0</v>
      </c>
      <c r="O212" s="60">
        <v>0</v>
      </c>
      <c r="P212" s="60">
        <v>0</v>
      </c>
      <c r="Q212" s="60">
        <v>0</v>
      </c>
      <c r="R212" s="60">
        <v>0</v>
      </c>
      <c r="S212" s="60">
        <v>0</v>
      </c>
      <c r="T212" s="60">
        <v>0</v>
      </c>
      <c r="U212" s="60">
        <v>0</v>
      </c>
      <c r="V212" s="60">
        <v>0</v>
      </c>
      <c r="W212" s="60">
        <v>0</v>
      </c>
      <c r="X212" s="60">
        <v>0</v>
      </c>
      <c r="Y212" s="60">
        <v>0</v>
      </c>
      <c r="Z212" s="60">
        <v>0</v>
      </c>
      <c r="AA212" s="60">
        <v>0</v>
      </c>
      <c r="AB212" s="60">
        <v>0</v>
      </c>
      <c r="AC212" s="60">
        <v>0</v>
      </c>
      <c r="AD212" s="60">
        <v>0</v>
      </c>
      <c r="AE212" s="60">
        <v>0</v>
      </c>
      <c r="AF212" s="60">
        <v>0</v>
      </c>
      <c r="AG212" s="60">
        <v>0</v>
      </c>
      <c r="AH212" s="60">
        <v>0</v>
      </c>
      <c r="AI212" s="60">
        <v>0</v>
      </c>
      <c r="AJ212" s="60">
        <v>0</v>
      </c>
      <c r="AK212" s="60">
        <v>0</v>
      </c>
      <c r="AL212" s="60">
        <v>0</v>
      </c>
      <c r="AM212" s="60">
        <v>0</v>
      </c>
      <c r="AN212" s="60">
        <v>0</v>
      </c>
      <c r="AO212" s="60">
        <v>0</v>
      </c>
      <c r="AP212" s="60">
        <v>0</v>
      </c>
      <c r="AQ212" s="60">
        <v>0</v>
      </c>
      <c r="AR212" s="60">
        <v>0</v>
      </c>
      <c r="AS212" s="60">
        <v>0</v>
      </c>
      <c r="AT212" s="60">
        <v>0</v>
      </c>
      <c r="AU212" s="60">
        <v>0</v>
      </c>
      <c r="AV212" s="60">
        <v>0</v>
      </c>
      <c r="AW212" s="60">
        <v>0</v>
      </c>
      <c r="AX212" s="60">
        <v>0</v>
      </c>
      <c r="AY212" s="60">
        <v>0</v>
      </c>
      <c r="AZ212" s="60">
        <v>0</v>
      </c>
      <c r="BA212" s="60">
        <v>0</v>
      </c>
      <c r="BB212" s="60">
        <v>0</v>
      </c>
      <c r="BC212" s="60">
        <v>0</v>
      </c>
      <c r="BD212" s="60">
        <v>0</v>
      </c>
      <c r="BE212" s="60">
        <v>0</v>
      </c>
      <c r="BF212" s="60">
        <v>0</v>
      </c>
      <c r="BG212" s="60">
        <v>0</v>
      </c>
      <c r="BH212" s="60">
        <v>0</v>
      </c>
      <c r="BI212" s="60">
        <v>0</v>
      </c>
      <c r="BJ212" s="60">
        <v>0</v>
      </c>
      <c r="BK212" s="60">
        <v>0</v>
      </c>
      <c r="BL212" s="60">
        <v>0</v>
      </c>
      <c r="BM212" s="60">
        <v>0</v>
      </c>
      <c r="BN212" s="60">
        <v>0</v>
      </c>
      <c r="BO212" s="60">
        <v>0</v>
      </c>
      <c r="BP212" s="60">
        <v>0</v>
      </c>
      <c r="BQ212" s="60">
        <v>0</v>
      </c>
      <c r="BR212" s="60">
        <v>0</v>
      </c>
      <c r="BS212" s="60">
        <v>0</v>
      </c>
      <c r="BT212" s="60">
        <v>0</v>
      </c>
      <c r="BU212" s="60">
        <v>0</v>
      </c>
      <c r="BV212" s="60">
        <v>0</v>
      </c>
      <c r="BW212" s="60">
        <v>0</v>
      </c>
      <c r="BX212" s="60">
        <v>0</v>
      </c>
      <c r="BY212" s="60">
        <v>0</v>
      </c>
      <c r="BZ212" s="60">
        <v>0</v>
      </c>
      <c r="CA212" s="60">
        <v>0</v>
      </c>
      <c r="CB212" s="60">
        <v>0</v>
      </c>
      <c r="CC212" s="60">
        <v>0</v>
      </c>
      <c r="CD212" s="60">
        <v>0</v>
      </c>
      <c r="CE212" s="60">
        <v>0</v>
      </c>
      <c r="CF212" s="60">
        <v>0</v>
      </c>
      <c r="CG212" s="60">
        <v>0</v>
      </c>
      <c r="CH212" s="60">
        <v>0</v>
      </c>
      <c r="CI212" s="60">
        <v>0</v>
      </c>
      <c r="CJ212" s="60">
        <v>0</v>
      </c>
      <c r="CK212" s="60">
        <v>0</v>
      </c>
      <c r="CL212" s="60">
        <v>0</v>
      </c>
      <c r="CM212" s="60">
        <v>0</v>
      </c>
      <c r="CN212" s="60">
        <v>0</v>
      </c>
      <c r="CO212" s="60">
        <v>0</v>
      </c>
      <c r="CP212" s="60">
        <v>0</v>
      </c>
      <c r="CQ212" s="60">
        <v>0</v>
      </c>
      <c r="CR212" s="60">
        <v>0</v>
      </c>
      <c r="CS212" s="60">
        <v>0</v>
      </c>
      <c r="CT212" s="60">
        <v>0</v>
      </c>
      <c r="CU212" s="60">
        <v>0</v>
      </c>
      <c r="CV212" s="60">
        <v>0</v>
      </c>
      <c r="CW212" s="60">
        <v>0</v>
      </c>
      <c r="CX212" s="60">
        <v>0</v>
      </c>
      <c r="CY212" s="60">
        <v>0</v>
      </c>
      <c r="CZ212" s="60">
        <v>0</v>
      </c>
      <c r="DA212" s="60">
        <v>0</v>
      </c>
      <c r="DB212" s="60">
        <v>0</v>
      </c>
      <c r="DC212" s="60">
        <v>0</v>
      </c>
      <c r="DD212" s="60">
        <v>0</v>
      </c>
      <c r="DE212" s="60">
        <v>0</v>
      </c>
      <c r="DF212" s="60">
        <v>0</v>
      </c>
      <c r="DG212" s="60">
        <v>0</v>
      </c>
      <c r="DH212" s="60">
        <v>0</v>
      </c>
      <c r="DI212" s="60">
        <v>0</v>
      </c>
      <c r="DJ212" s="60">
        <v>0</v>
      </c>
      <c r="DK212" s="60">
        <v>0</v>
      </c>
      <c r="DL212" s="60">
        <v>0</v>
      </c>
      <c r="DM212" s="60">
        <v>0</v>
      </c>
      <c r="DN212" s="60">
        <v>0</v>
      </c>
      <c r="DO212" s="60">
        <v>0</v>
      </c>
      <c r="DP212" s="60">
        <v>0</v>
      </c>
      <c r="DQ212" s="60">
        <v>0</v>
      </c>
      <c r="DR212" s="60">
        <v>0</v>
      </c>
      <c r="DS212" s="60">
        <v>0</v>
      </c>
      <c r="DT212" s="60">
        <v>0</v>
      </c>
      <c r="DU212" s="60">
        <v>0</v>
      </c>
      <c r="DV212" s="60">
        <v>0</v>
      </c>
    </row>
    <row r="213" spans="1:126" s="19" customFormat="1" ht="12" customHeight="1" x14ac:dyDescent="0.3">
      <c r="A213" s="192" t="s">
        <v>113</v>
      </c>
      <c r="B213" s="63">
        <v>0</v>
      </c>
      <c r="C213" s="63">
        <v>0</v>
      </c>
      <c r="D213" s="63">
        <v>0</v>
      </c>
      <c r="E213" s="63">
        <v>0</v>
      </c>
      <c r="F213" s="63">
        <v>0</v>
      </c>
      <c r="G213" s="63">
        <v>0</v>
      </c>
      <c r="H213" s="63">
        <v>0</v>
      </c>
      <c r="I213" s="63">
        <v>0</v>
      </c>
      <c r="J213" s="63">
        <v>0</v>
      </c>
      <c r="K213" s="63">
        <v>0</v>
      </c>
      <c r="L213" s="63">
        <v>0</v>
      </c>
      <c r="M213" s="63">
        <v>0</v>
      </c>
      <c r="N213" s="63">
        <v>0</v>
      </c>
      <c r="O213" s="63">
        <v>0</v>
      </c>
      <c r="P213" s="63">
        <v>0</v>
      </c>
      <c r="Q213" s="63">
        <v>0</v>
      </c>
      <c r="R213" s="63">
        <v>0</v>
      </c>
      <c r="S213" s="63">
        <v>0</v>
      </c>
      <c r="T213" s="63">
        <v>0</v>
      </c>
      <c r="U213" s="63">
        <v>0</v>
      </c>
      <c r="V213" s="63">
        <v>0</v>
      </c>
      <c r="W213" s="63">
        <v>0</v>
      </c>
      <c r="X213" s="63">
        <v>0</v>
      </c>
      <c r="Y213" s="63">
        <v>0</v>
      </c>
      <c r="Z213" s="63">
        <v>0</v>
      </c>
      <c r="AA213" s="63">
        <v>0</v>
      </c>
      <c r="AB213" s="63">
        <v>0</v>
      </c>
      <c r="AC213" s="63">
        <v>0</v>
      </c>
      <c r="AD213" s="63">
        <v>0</v>
      </c>
      <c r="AE213" s="63">
        <v>0</v>
      </c>
      <c r="AF213" s="63">
        <v>0</v>
      </c>
      <c r="AG213" s="63">
        <v>0</v>
      </c>
      <c r="AH213" s="63">
        <v>0</v>
      </c>
      <c r="AI213" s="63">
        <v>0</v>
      </c>
      <c r="AJ213" s="63">
        <v>0</v>
      </c>
      <c r="AK213" s="63">
        <v>0</v>
      </c>
      <c r="AL213" s="63">
        <v>0</v>
      </c>
      <c r="AM213" s="63">
        <v>0</v>
      </c>
      <c r="AN213" s="63">
        <v>0</v>
      </c>
      <c r="AO213" s="63">
        <v>0</v>
      </c>
      <c r="AP213" s="63">
        <v>0</v>
      </c>
      <c r="AQ213" s="63">
        <v>0</v>
      </c>
      <c r="AR213" s="63">
        <v>0</v>
      </c>
      <c r="AS213" s="63">
        <v>0</v>
      </c>
      <c r="AT213" s="63">
        <v>0</v>
      </c>
      <c r="AU213" s="63">
        <v>0</v>
      </c>
      <c r="AV213" s="63">
        <v>0</v>
      </c>
      <c r="AW213" s="63">
        <v>0</v>
      </c>
      <c r="AX213" s="63">
        <v>0</v>
      </c>
      <c r="AY213" s="63">
        <v>0</v>
      </c>
      <c r="AZ213" s="63">
        <v>0</v>
      </c>
      <c r="BA213" s="63">
        <v>0</v>
      </c>
      <c r="BB213" s="63">
        <v>0</v>
      </c>
      <c r="BC213" s="63">
        <v>0</v>
      </c>
      <c r="BD213" s="63">
        <v>0</v>
      </c>
      <c r="BE213" s="63">
        <v>0</v>
      </c>
      <c r="BF213" s="63">
        <v>0</v>
      </c>
      <c r="BG213" s="63">
        <v>0</v>
      </c>
      <c r="BH213" s="63">
        <v>0</v>
      </c>
      <c r="BI213" s="63">
        <v>0</v>
      </c>
      <c r="BJ213" s="63">
        <v>0</v>
      </c>
      <c r="BK213" s="63">
        <v>0</v>
      </c>
      <c r="BL213" s="63">
        <v>0</v>
      </c>
      <c r="BM213" s="63">
        <v>0</v>
      </c>
      <c r="BN213" s="63">
        <v>0</v>
      </c>
      <c r="BO213" s="63">
        <v>0</v>
      </c>
      <c r="BP213" s="63">
        <v>0</v>
      </c>
      <c r="BQ213" s="63">
        <v>0</v>
      </c>
      <c r="BR213" s="63">
        <v>0</v>
      </c>
      <c r="BS213" s="63">
        <v>0</v>
      </c>
      <c r="BT213" s="63">
        <v>0</v>
      </c>
      <c r="BU213" s="63">
        <v>0</v>
      </c>
      <c r="BV213" s="63">
        <v>0</v>
      </c>
      <c r="BW213" s="63">
        <v>0</v>
      </c>
      <c r="BX213" s="63">
        <v>0</v>
      </c>
      <c r="BY213" s="63">
        <v>0</v>
      </c>
      <c r="BZ213" s="63">
        <v>0</v>
      </c>
      <c r="CA213" s="63">
        <v>0</v>
      </c>
      <c r="CB213" s="63">
        <v>0</v>
      </c>
      <c r="CC213" s="63">
        <v>0</v>
      </c>
      <c r="CD213" s="63">
        <v>0</v>
      </c>
      <c r="CE213" s="63">
        <v>0</v>
      </c>
      <c r="CF213" s="63">
        <v>0</v>
      </c>
      <c r="CG213" s="63">
        <v>0</v>
      </c>
      <c r="CH213" s="63">
        <v>0</v>
      </c>
      <c r="CI213" s="63">
        <v>0</v>
      </c>
      <c r="CJ213" s="63">
        <v>0</v>
      </c>
      <c r="CK213" s="63">
        <v>0</v>
      </c>
      <c r="CL213" s="63">
        <v>0</v>
      </c>
      <c r="CM213" s="63">
        <v>0</v>
      </c>
      <c r="CN213" s="63">
        <v>0</v>
      </c>
      <c r="CO213" s="63">
        <v>0</v>
      </c>
      <c r="CP213" s="63">
        <v>0</v>
      </c>
      <c r="CQ213" s="63">
        <v>0</v>
      </c>
      <c r="CR213" s="63">
        <v>0</v>
      </c>
      <c r="CS213" s="63">
        <v>0</v>
      </c>
      <c r="CT213" s="63">
        <v>0</v>
      </c>
      <c r="CU213" s="63">
        <v>0</v>
      </c>
      <c r="CV213" s="63">
        <v>0</v>
      </c>
      <c r="CW213" s="63">
        <v>0</v>
      </c>
      <c r="CX213" s="63">
        <v>0</v>
      </c>
      <c r="CY213" s="63">
        <v>0</v>
      </c>
      <c r="CZ213" s="63">
        <v>0</v>
      </c>
      <c r="DA213" s="63">
        <v>0</v>
      </c>
      <c r="DB213" s="63">
        <v>0</v>
      </c>
      <c r="DC213" s="63">
        <v>0</v>
      </c>
      <c r="DD213" s="63">
        <v>0</v>
      </c>
      <c r="DE213" s="63">
        <v>0</v>
      </c>
      <c r="DF213" s="63">
        <v>0</v>
      </c>
      <c r="DG213" s="63">
        <v>0</v>
      </c>
      <c r="DH213" s="63">
        <v>0</v>
      </c>
      <c r="DI213" s="63">
        <v>0</v>
      </c>
      <c r="DJ213" s="63">
        <v>0</v>
      </c>
      <c r="DK213" s="63">
        <v>0</v>
      </c>
      <c r="DL213" s="63">
        <v>0</v>
      </c>
      <c r="DM213" s="63">
        <v>0</v>
      </c>
      <c r="DN213" s="63">
        <v>0</v>
      </c>
      <c r="DO213" s="63">
        <v>0</v>
      </c>
      <c r="DP213" s="63">
        <v>0</v>
      </c>
      <c r="DQ213" s="63">
        <v>0</v>
      </c>
      <c r="DR213" s="63">
        <v>0</v>
      </c>
      <c r="DS213" s="63">
        <v>0</v>
      </c>
      <c r="DT213" s="63">
        <v>0</v>
      </c>
      <c r="DU213" s="63">
        <v>0</v>
      </c>
      <c r="DV213" s="63">
        <v>0</v>
      </c>
    </row>
    <row r="214" spans="1:126" s="19" customFormat="1" ht="12" customHeight="1" x14ac:dyDescent="0.3">
      <c r="A214" s="192" t="s">
        <v>114</v>
      </c>
      <c r="B214" s="63">
        <v>0</v>
      </c>
      <c r="C214" s="63">
        <v>0</v>
      </c>
      <c r="D214" s="63">
        <v>0</v>
      </c>
      <c r="E214" s="63">
        <v>0</v>
      </c>
      <c r="F214" s="63">
        <v>0</v>
      </c>
      <c r="G214" s="63">
        <v>0</v>
      </c>
      <c r="H214" s="63">
        <v>0</v>
      </c>
      <c r="I214" s="63">
        <v>0</v>
      </c>
      <c r="J214" s="63">
        <v>0</v>
      </c>
      <c r="K214" s="63">
        <v>0</v>
      </c>
      <c r="L214" s="63">
        <v>0</v>
      </c>
      <c r="M214" s="63">
        <v>0</v>
      </c>
      <c r="N214" s="63">
        <v>0</v>
      </c>
      <c r="O214" s="63">
        <v>0</v>
      </c>
      <c r="P214" s="63">
        <v>0</v>
      </c>
      <c r="Q214" s="63">
        <v>0</v>
      </c>
      <c r="R214" s="63">
        <v>0</v>
      </c>
      <c r="S214" s="63">
        <v>0</v>
      </c>
      <c r="T214" s="63">
        <v>0</v>
      </c>
      <c r="U214" s="63">
        <v>0</v>
      </c>
      <c r="V214" s="63">
        <v>0</v>
      </c>
      <c r="W214" s="63">
        <v>0</v>
      </c>
      <c r="X214" s="63">
        <v>0</v>
      </c>
      <c r="Y214" s="63">
        <v>0</v>
      </c>
      <c r="Z214" s="63">
        <v>0</v>
      </c>
      <c r="AA214" s="63">
        <v>0</v>
      </c>
      <c r="AB214" s="63">
        <v>0</v>
      </c>
      <c r="AC214" s="63">
        <v>0</v>
      </c>
      <c r="AD214" s="63">
        <v>0</v>
      </c>
      <c r="AE214" s="63">
        <v>0</v>
      </c>
      <c r="AF214" s="63">
        <v>0</v>
      </c>
      <c r="AG214" s="63">
        <v>0</v>
      </c>
      <c r="AH214" s="63">
        <v>0</v>
      </c>
      <c r="AI214" s="63">
        <v>0</v>
      </c>
      <c r="AJ214" s="63">
        <v>0</v>
      </c>
      <c r="AK214" s="63">
        <v>0</v>
      </c>
      <c r="AL214" s="63">
        <v>0</v>
      </c>
      <c r="AM214" s="63">
        <v>0</v>
      </c>
      <c r="AN214" s="63">
        <v>0</v>
      </c>
      <c r="AO214" s="63">
        <v>0</v>
      </c>
      <c r="AP214" s="63">
        <v>0</v>
      </c>
      <c r="AQ214" s="63">
        <v>0</v>
      </c>
      <c r="AR214" s="63">
        <v>0</v>
      </c>
      <c r="AS214" s="63">
        <v>0</v>
      </c>
      <c r="AT214" s="63">
        <v>0</v>
      </c>
      <c r="AU214" s="63">
        <v>0</v>
      </c>
      <c r="AV214" s="63">
        <v>0</v>
      </c>
      <c r="AW214" s="63">
        <v>0</v>
      </c>
      <c r="AX214" s="63">
        <v>0</v>
      </c>
      <c r="AY214" s="63">
        <v>0</v>
      </c>
      <c r="AZ214" s="63">
        <v>0</v>
      </c>
      <c r="BA214" s="63">
        <v>0</v>
      </c>
      <c r="BB214" s="63">
        <v>0</v>
      </c>
      <c r="BC214" s="63">
        <v>0</v>
      </c>
      <c r="BD214" s="63">
        <v>0</v>
      </c>
      <c r="BE214" s="63">
        <v>0</v>
      </c>
      <c r="BF214" s="63">
        <v>0</v>
      </c>
      <c r="BG214" s="63">
        <v>0</v>
      </c>
      <c r="BH214" s="63">
        <v>0</v>
      </c>
      <c r="BI214" s="63">
        <v>0</v>
      </c>
      <c r="BJ214" s="63">
        <v>0</v>
      </c>
      <c r="BK214" s="63">
        <v>0</v>
      </c>
      <c r="BL214" s="63">
        <v>0</v>
      </c>
      <c r="BM214" s="63">
        <v>0</v>
      </c>
      <c r="BN214" s="63">
        <v>0</v>
      </c>
      <c r="BO214" s="63">
        <v>0</v>
      </c>
      <c r="BP214" s="63">
        <v>0</v>
      </c>
      <c r="BQ214" s="63">
        <v>0</v>
      </c>
      <c r="BR214" s="63">
        <v>0</v>
      </c>
      <c r="BS214" s="63">
        <v>0</v>
      </c>
      <c r="BT214" s="63">
        <v>0</v>
      </c>
      <c r="BU214" s="63">
        <v>0</v>
      </c>
      <c r="BV214" s="63">
        <v>0</v>
      </c>
      <c r="BW214" s="63">
        <v>0</v>
      </c>
      <c r="BX214" s="63">
        <v>0</v>
      </c>
      <c r="BY214" s="63">
        <v>0</v>
      </c>
      <c r="BZ214" s="63">
        <v>0</v>
      </c>
      <c r="CA214" s="63">
        <v>0</v>
      </c>
      <c r="CB214" s="63">
        <v>0</v>
      </c>
      <c r="CC214" s="63">
        <v>0</v>
      </c>
      <c r="CD214" s="63">
        <v>0</v>
      </c>
      <c r="CE214" s="63">
        <v>0</v>
      </c>
      <c r="CF214" s="63">
        <v>0</v>
      </c>
      <c r="CG214" s="63">
        <v>0</v>
      </c>
      <c r="CH214" s="63">
        <v>0</v>
      </c>
      <c r="CI214" s="63">
        <v>0</v>
      </c>
      <c r="CJ214" s="63">
        <v>0</v>
      </c>
      <c r="CK214" s="63">
        <v>0</v>
      </c>
      <c r="CL214" s="63">
        <v>0</v>
      </c>
      <c r="CM214" s="63">
        <v>0</v>
      </c>
      <c r="CN214" s="63">
        <v>0</v>
      </c>
      <c r="CO214" s="63">
        <v>0</v>
      </c>
      <c r="CP214" s="63">
        <v>0</v>
      </c>
      <c r="CQ214" s="63">
        <v>0</v>
      </c>
      <c r="CR214" s="63">
        <v>0</v>
      </c>
      <c r="CS214" s="63">
        <v>0</v>
      </c>
      <c r="CT214" s="63">
        <v>0</v>
      </c>
      <c r="CU214" s="63">
        <v>0</v>
      </c>
      <c r="CV214" s="63">
        <v>0</v>
      </c>
      <c r="CW214" s="63">
        <v>0</v>
      </c>
      <c r="CX214" s="63">
        <v>0</v>
      </c>
      <c r="CY214" s="63">
        <v>0</v>
      </c>
      <c r="CZ214" s="63">
        <v>0</v>
      </c>
      <c r="DA214" s="63">
        <v>0</v>
      </c>
      <c r="DB214" s="63">
        <v>0</v>
      </c>
      <c r="DC214" s="63">
        <v>0</v>
      </c>
      <c r="DD214" s="63">
        <v>0</v>
      </c>
      <c r="DE214" s="63">
        <v>0</v>
      </c>
      <c r="DF214" s="63">
        <v>0</v>
      </c>
      <c r="DG214" s="63">
        <v>0</v>
      </c>
      <c r="DH214" s="63">
        <v>0</v>
      </c>
      <c r="DI214" s="63">
        <v>0</v>
      </c>
      <c r="DJ214" s="63">
        <v>0</v>
      </c>
      <c r="DK214" s="63">
        <v>0</v>
      </c>
      <c r="DL214" s="63">
        <v>0</v>
      </c>
      <c r="DM214" s="63">
        <v>0</v>
      </c>
      <c r="DN214" s="63">
        <v>0</v>
      </c>
      <c r="DO214" s="63">
        <v>0</v>
      </c>
      <c r="DP214" s="63">
        <v>0</v>
      </c>
      <c r="DQ214" s="63">
        <v>0</v>
      </c>
      <c r="DR214" s="63">
        <v>0</v>
      </c>
      <c r="DS214" s="63">
        <v>0</v>
      </c>
      <c r="DT214" s="63">
        <v>0</v>
      </c>
      <c r="DU214" s="63">
        <v>0</v>
      </c>
      <c r="DV214" s="63">
        <v>0</v>
      </c>
    </row>
    <row r="215" spans="1:126" s="19" customFormat="1" ht="12" customHeight="1" x14ac:dyDescent="0.3">
      <c r="A215" s="193" t="s">
        <v>115</v>
      </c>
      <c r="B215" s="63">
        <v>0</v>
      </c>
      <c r="C215" s="63">
        <v>0</v>
      </c>
      <c r="D215" s="63">
        <v>0</v>
      </c>
      <c r="E215" s="63">
        <v>0</v>
      </c>
      <c r="F215" s="63">
        <v>0</v>
      </c>
      <c r="G215" s="63">
        <v>0</v>
      </c>
      <c r="H215" s="63">
        <v>0</v>
      </c>
      <c r="I215" s="63">
        <v>0</v>
      </c>
      <c r="J215" s="63">
        <v>0</v>
      </c>
      <c r="K215" s="63">
        <v>0</v>
      </c>
      <c r="L215" s="63">
        <v>0</v>
      </c>
      <c r="M215" s="63">
        <v>0</v>
      </c>
      <c r="N215" s="63">
        <v>0</v>
      </c>
      <c r="O215" s="63">
        <v>0</v>
      </c>
      <c r="P215" s="63">
        <v>0</v>
      </c>
      <c r="Q215" s="63">
        <v>0</v>
      </c>
      <c r="R215" s="63">
        <v>0</v>
      </c>
      <c r="S215" s="63">
        <v>0</v>
      </c>
      <c r="T215" s="63">
        <v>0</v>
      </c>
      <c r="U215" s="63">
        <v>0</v>
      </c>
      <c r="V215" s="63">
        <v>0</v>
      </c>
      <c r="W215" s="63">
        <v>0</v>
      </c>
      <c r="X215" s="63">
        <v>0</v>
      </c>
      <c r="Y215" s="63">
        <v>0</v>
      </c>
      <c r="Z215" s="63">
        <v>0</v>
      </c>
      <c r="AA215" s="63">
        <v>0</v>
      </c>
      <c r="AB215" s="63">
        <v>0</v>
      </c>
      <c r="AC215" s="63">
        <v>0</v>
      </c>
      <c r="AD215" s="63">
        <v>0</v>
      </c>
      <c r="AE215" s="63">
        <v>0</v>
      </c>
      <c r="AF215" s="63">
        <v>0</v>
      </c>
      <c r="AG215" s="63">
        <v>0</v>
      </c>
      <c r="AH215" s="63">
        <v>0</v>
      </c>
      <c r="AI215" s="63">
        <v>0</v>
      </c>
      <c r="AJ215" s="63">
        <v>0</v>
      </c>
      <c r="AK215" s="63">
        <v>0</v>
      </c>
      <c r="AL215" s="63">
        <v>0</v>
      </c>
      <c r="AM215" s="63">
        <v>0</v>
      </c>
      <c r="AN215" s="63">
        <v>0</v>
      </c>
      <c r="AO215" s="63">
        <v>0</v>
      </c>
      <c r="AP215" s="63">
        <v>0</v>
      </c>
      <c r="AQ215" s="63">
        <v>0</v>
      </c>
      <c r="AR215" s="63">
        <v>0</v>
      </c>
      <c r="AS215" s="63">
        <v>0</v>
      </c>
      <c r="AT215" s="63">
        <v>0</v>
      </c>
      <c r="AU215" s="63">
        <v>0</v>
      </c>
      <c r="AV215" s="63">
        <v>0</v>
      </c>
      <c r="AW215" s="63">
        <v>0</v>
      </c>
      <c r="AX215" s="63">
        <v>0</v>
      </c>
      <c r="AY215" s="63">
        <v>0</v>
      </c>
      <c r="AZ215" s="63">
        <v>0</v>
      </c>
      <c r="BA215" s="63">
        <v>0</v>
      </c>
      <c r="BB215" s="63">
        <v>0</v>
      </c>
      <c r="BC215" s="63">
        <v>0</v>
      </c>
      <c r="BD215" s="63">
        <v>0</v>
      </c>
      <c r="BE215" s="63">
        <v>0</v>
      </c>
      <c r="BF215" s="63">
        <v>0</v>
      </c>
      <c r="BG215" s="63">
        <v>0</v>
      </c>
      <c r="BH215" s="63">
        <v>0</v>
      </c>
      <c r="BI215" s="63">
        <v>0</v>
      </c>
      <c r="BJ215" s="63">
        <v>0</v>
      </c>
      <c r="BK215" s="63">
        <v>0</v>
      </c>
      <c r="BL215" s="63">
        <v>0</v>
      </c>
      <c r="BM215" s="63">
        <v>0</v>
      </c>
      <c r="BN215" s="63">
        <v>0</v>
      </c>
      <c r="BO215" s="63">
        <v>0</v>
      </c>
      <c r="BP215" s="63">
        <v>0</v>
      </c>
      <c r="BQ215" s="63">
        <v>0</v>
      </c>
      <c r="BR215" s="63">
        <v>0</v>
      </c>
      <c r="BS215" s="63">
        <v>0</v>
      </c>
      <c r="BT215" s="63">
        <v>0</v>
      </c>
      <c r="BU215" s="63">
        <v>0</v>
      </c>
      <c r="BV215" s="63">
        <v>0</v>
      </c>
      <c r="BW215" s="63">
        <v>0</v>
      </c>
      <c r="BX215" s="63">
        <v>0</v>
      </c>
      <c r="BY215" s="63">
        <v>0</v>
      </c>
      <c r="BZ215" s="63">
        <v>0</v>
      </c>
      <c r="CA215" s="63">
        <v>0</v>
      </c>
      <c r="CB215" s="63">
        <v>0</v>
      </c>
      <c r="CC215" s="63">
        <v>0</v>
      </c>
      <c r="CD215" s="63">
        <v>0</v>
      </c>
      <c r="CE215" s="63">
        <v>0</v>
      </c>
      <c r="CF215" s="63">
        <v>0</v>
      </c>
      <c r="CG215" s="63">
        <v>0</v>
      </c>
      <c r="CH215" s="63">
        <v>0</v>
      </c>
      <c r="CI215" s="63">
        <v>0</v>
      </c>
      <c r="CJ215" s="63">
        <v>0</v>
      </c>
      <c r="CK215" s="63">
        <v>0</v>
      </c>
      <c r="CL215" s="63">
        <v>0</v>
      </c>
      <c r="CM215" s="63">
        <v>0</v>
      </c>
      <c r="CN215" s="63">
        <v>0</v>
      </c>
      <c r="CO215" s="63">
        <v>0</v>
      </c>
      <c r="CP215" s="63">
        <v>0</v>
      </c>
      <c r="CQ215" s="63">
        <v>0</v>
      </c>
      <c r="CR215" s="63">
        <v>0</v>
      </c>
      <c r="CS215" s="63">
        <v>0</v>
      </c>
      <c r="CT215" s="63">
        <v>0</v>
      </c>
      <c r="CU215" s="63">
        <v>0</v>
      </c>
      <c r="CV215" s="63">
        <v>0</v>
      </c>
      <c r="CW215" s="63">
        <v>0</v>
      </c>
      <c r="CX215" s="63">
        <v>0</v>
      </c>
      <c r="CY215" s="63">
        <v>0</v>
      </c>
      <c r="CZ215" s="63">
        <v>0</v>
      </c>
      <c r="DA215" s="63">
        <v>0</v>
      </c>
      <c r="DB215" s="63">
        <v>0</v>
      </c>
      <c r="DC215" s="63">
        <v>0</v>
      </c>
      <c r="DD215" s="63">
        <v>0</v>
      </c>
      <c r="DE215" s="63">
        <v>0</v>
      </c>
      <c r="DF215" s="63">
        <v>0</v>
      </c>
      <c r="DG215" s="63">
        <v>0</v>
      </c>
      <c r="DH215" s="63">
        <v>0</v>
      </c>
      <c r="DI215" s="63">
        <v>0</v>
      </c>
      <c r="DJ215" s="63">
        <v>0</v>
      </c>
      <c r="DK215" s="63">
        <v>0</v>
      </c>
      <c r="DL215" s="63">
        <v>0</v>
      </c>
      <c r="DM215" s="63">
        <v>0</v>
      </c>
      <c r="DN215" s="63">
        <v>0</v>
      </c>
      <c r="DO215" s="63">
        <v>0</v>
      </c>
      <c r="DP215" s="63">
        <v>0</v>
      </c>
      <c r="DQ215" s="63">
        <v>0</v>
      </c>
      <c r="DR215" s="63">
        <v>0</v>
      </c>
      <c r="DS215" s="63">
        <v>0</v>
      </c>
      <c r="DT215" s="63">
        <v>0</v>
      </c>
      <c r="DU215" s="63">
        <v>0</v>
      </c>
      <c r="DV215" s="63">
        <v>0</v>
      </c>
    </row>
    <row r="216" spans="1:126" s="19" customFormat="1" ht="12" customHeight="1" x14ac:dyDescent="0.3">
      <c r="A216" s="193" t="s">
        <v>116</v>
      </c>
      <c r="B216" s="63">
        <v>0</v>
      </c>
      <c r="C216" s="63">
        <v>0</v>
      </c>
      <c r="D216" s="63">
        <v>0</v>
      </c>
      <c r="E216" s="63">
        <v>0</v>
      </c>
      <c r="F216" s="63">
        <v>0</v>
      </c>
      <c r="G216" s="63">
        <v>0</v>
      </c>
      <c r="H216" s="63">
        <v>0</v>
      </c>
      <c r="I216" s="63">
        <v>0</v>
      </c>
      <c r="J216" s="63">
        <v>0</v>
      </c>
      <c r="K216" s="63">
        <v>0</v>
      </c>
      <c r="L216" s="63">
        <v>0</v>
      </c>
      <c r="M216" s="63">
        <v>0</v>
      </c>
      <c r="N216" s="63">
        <v>0</v>
      </c>
      <c r="O216" s="63">
        <v>0</v>
      </c>
      <c r="P216" s="63">
        <v>0</v>
      </c>
      <c r="Q216" s="63">
        <v>0</v>
      </c>
      <c r="R216" s="63">
        <v>0</v>
      </c>
      <c r="S216" s="63">
        <v>0</v>
      </c>
      <c r="T216" s="63">
        <v>0</v>
      </c>
      <c r="U216" s="63">
        <v>0</v>
      </c>
      <c r="V216" s="63">
        <v>0</v>
      </c>
      <c r="W216" s="63">
        <v>0</v>
      </c>
      <c r="X216" s="63">
        <v>0</v>
      </c>
      <c r="Y216" s="63">
        <v>0</v>
      </c>
      <c r="Z216" s="63">
        <v>0</v>
      </c>
      <c r="AA216" s="63">
        <v>0</v>
      </c>
      <c r="AB216" s="63">
        <v>0</v>
      </c>
      <c r="AC216" s="63">
        <v>0</v>
      </c>
      <c r="AD216" s="63">
        <v>0</v>
      </c>
      <c r="AE216" s="63">
        <v>0</v>
      </c>
      <c r="AF216" s="63">
        <v>0</v>
      </c>
      <c r="AG216" s="63">
        <v>0</v>
      </c>
      <c r="AH216" s="63">
        <v>0</v>
      </c>
      <c r="AI216" s="63">
        <v>0</v>
      </c>
      <c r="AJ216" s="63">
        <v>0</v>
      </c>
      <c r="AK216" s="63">
        <v>0</v>
      </c>
      <c r="AL216" s="63">
        <v>0</v>
      </c>
      <c r="AM216" s="63">
        <v>0</v>
      </c>
      <c r="AN216" s="63">
        <v>0</v>
      </c>
      <c r="AO216" s="63">
        <v>0</v>
      </c>
      <c r="AP216" s="63">
        <v>0</v>
      </c>
      <c r="AQ216" s="63">
        <v>0</v>
      </c>
      <c r="AR216" s="63">
        <v>0</v>
      </c>
      <c r="AS216" s="63">
        <v>0</v>
      </c>
      <c r="AT216" s="63">
        <v>0</v>
      </c>
      <c r="AU216" s="63">
        <v>0</v>
      </c>
      <c r="AV216" s="63">
        <v>0</v>
      </c>
      <c r="AW216" s="63">
        <v>0</v>
      </c>
      <c r="AX216" s="63">
        <v>0</v>
      </c>
      <c r="AY216" s="63">
        <v>0</v>
      </c>
      <c r="AZ216" s="63">
        <v>0</v>
      </c>
      <c r="BA216" s="63">
        <v>0</v>
      </c>
      <c r="BB216" s="63">
        <v>0</v>
      </c>
      <c r="BC216" s="63">
        <v>0</v>
      </c>
      <c r="BD216" s="63">
        <v>0</v>
      </c>
      <c r="BE216" s="63">
        <v>0</v>
      </c>
      <c r="BF216" s="63">
        <v>0</v>
      </c>
      <c r="BG216" s="63">
        <v>0</v>
      </c>
      <c r="BH216" s="63">
        <v>0</v>
      </c>
      <c r="BI216" s="63">
        <v>0</v>
      </c>
      <c r="BJ216" s="63">
        <v>0</v>
      </c>
      <c r="BK216" s="63">
        <v>0</v>
      </c>
      <c r="BL216" s="63">
        <v>0</v>
      </c>
      <c r="BM216" s="63">
        <v>0</v>
      </c>
      <c r="BN216" s="63">
        <v>0</v>
      </c>
      <c r="BO216" s="63">
        <v>0</v>
      </c>
      <c r="BP216" s="63">
        <v>0</v>
      </c>
      <c r="BQ216" s="63">
        <v>0</v>
      </c>
      <c r="BR216" s="63">
        <v>0</v>
      </c>
      <c r="BS216" s="63">
        <v>0</v>
      </c>
      <c r="BT216" s="63">
        <v>0</v>
      </c>
      <c r="BU216" s="63">
        <v>0</v>
      </c>
      <c r="BV216" s="63">
        <v>0</v>
      </c>
      <c r="BW216" s="63">
        <v>0</v>
      </c>
      <c r="BX216" s="63">
        <v>0</v>
      </c>
      <c r="BY216" s="63">
        <v>0</v>
      </c>
      <c r="BZ216" s="63">
        <v>0</v>
      </c>
      <c r="CA216" s="63">
        <v>0</v>
      </c>
      <c r="CB216" s="63">
        <v>0</v>
      </c>
      <c r="CC216" s="63">
        <v>0</v>
      </c>
      <c r="CD216" s="63">
        <v>0</v>
      </c>
      <c r="CE216" s="63">
        <v>0</v>
      </c>
      <c r="CF216" s="63">
        <v>0</v>
      </c>
      <c r="CG216" s="63">
        <v>0</v>
      </c>
      <c r="CH216" s="63">
        <v>0</v>
      </c>
      <c r="CI216" s="63">
        <v>0</v>
      </c>
      <c r="CJ216" s="63">
        <v>0</v>
      </c>
      <c r="CK216" s="63">
        <v>0</v>
      </c>
      <c r="CL216" s="63">
        <v>0</v>
      </c>
      <c r="CM216" s="63">
        <v>0</v>
      </c>
      <c r="CN216" s="63">
        <v>0</v>
      </c>
      <c r="CO216" s="63">
        <v>0</v>
      </c>
      <c r="CP216" s="63">
        <v>0</v>
      </c>
      <c r="CQ216" s="63">
        <v>0</v>
      </c>
      <c r="CR216" s="63">
        <v>0</v>
      </c>
      <c r="CS216" s="63">
        <v>0</v>
      </c>
      <c r="CT216" s="63">
        <v>0</v>
      </c>
      <c r="CU216" s="63">
        <v>0</v>
      </c>
      <c r="CV216" s="63">
        <v>0</v>
      </c>
      <c r="CW216" s="63">
        <v>0</v>
      </c>
      <c r="CX216" s="63">
        <v>0</v>
      </c>
      <c r="CY216" s="63">
        <v>0</v>
      </c>
      <c r="CZ216" s="63">
        <v>0</v>
      </c>
      <c r="DA216" s="63">
        <v>0</v>
      </c>
      <c r="DB216" s="63">
        <v>0</v>
      </c>
      <c r="DC216" s="63">
        <v>0</v>
      </c>
      <c r="DD216" s="63">
        <v>0</v>
      </c>
      <c r="DE216" s="63">
        <v>0</v>
      </c>
      <c r="DF216" s="63">
        <v>0</v>
      </c>
      <c r="DG216" s="63">
        <v>0</v>
      </c>
      <c r="DH216" s="63">
        <v>0</v>
      </c>
      <c r="DI216" s="63">
        <v>0</v>
      </c>
      <c r="DJ216" s="63">
        <v>0</v>
      </c>
      <c r="DK216" s="63">
        <v>0</v>
      </c>
      <c r="DL216" s="63">
        <v>0</v>
      </c>
      <c r="DM216" s="63">
        <v>0</v>
      </c>
      <c r="DN216" s="63">
        <v>0</v>
      </c>
      <c r="DO216" s="63">
        <v>0</v>
      </c>
      <c r="DP216" s="63">
        <v>0</v>
      </c>
      <c r="DQ216" s="63">
        <v>0</v>
      </c>
      <c r="DR216" s="63">
        <v>0</v>
      </c>
      <c r="DS216" s="63">
        <v>0</v>
      </c>
      <c r="DT216" s="63">
        <v>0</v>
      </c>
      <c r="DU216" s="63">
        <v>0</v>
      </c>
      <c r="DV216" s="63">
        <v>0</v>
      </c>
    </row>
    <row r="217" spans="1:126" s="17" customFormat="1" ht="12" customHeight="1" x14ac:dyDescent="0.3">
      <c r="A217" s="192" t="s">
        <v>117</v>
      </c>
      <c r="B217" s="63">
        <v>0</v>
      </c>
      <c r="C217" s="63">
        <v>0</v>
      </c>
      <c r="D217" s="63">
        <v>0</v>
      </c>
      <c r="E217" s="63">
        <v>0</v>
      </c>
      <c r="F217" s="63">
        <v>0</v>
      </c>
      <c r="G217" s="63">
        <v>0</v>
      </c>
      <c r="H217" s="63">
        <v>0</v>
      </c>
      <c r="I217" s="63">
        <v>0</v>
      </c>
      <c r="J217" s="63">
        <v>0</v>
      </c>
      <c r="K217" s="63">
        <v>0</v>
      </c>
      <c r="L217" s="63">
        <v>0</v>
      </c>
      <c r="M217" s="63">
        <v>0</v>
      </c>
      <c r="N217" s="63">
        <v>0</v>
      </c>
      <c r="O217" s="63">
        <v>0</v>
      </c>
      <c r="P217" s="63">
        <v>0</v>
      </c>
      <c r="Q217" s="63">
        <v>0</v>
      </c>
      <c r="R217" s="63">
        <v>0</v>
      </c>
      <c r="S217" s="63">
        <v>0</v>
      </c>
      <c r="T217" s="63">
        <v>0</v>
      </c>
      <c r="U217" s="63">
        <v>0</v>
      </c>
      <c r="V217" s="63">
        <v>0</v>
      </c>
      <c r="W217" s="63">
        <v>0</v>
      </c>
      <c r="X217" s="63">
        <v>0</v>
      </c>
      <c r="Y217" s="63">
        <v>0</v>
      </c>
      <c r="Z217" s="63">
        <v>0</v>
      </c>
      <c r="AA217" s="63">
        <v>0</v>
      </c>
      <c r="AB217" s="63">
        <v>0</v>
      </c>
      <c r="AC217" s="63">
        <v>0</v>
      </c>
      <c r="AD217" s="63">
        <v>0</v>
      </c>
      <c r="AE217" s="63">
        <v>0</v>
      </c>
      <c r="AF217" s="63">
        <v>0</v>
      </c>
      <c r="AG217" s="63">
        <v>0</v>
      </c>
      <c r="AH217" s="63">
        <v>0</v>
      </c>
      <c r="AI217" s="63">
        <v>0</v>
      </c>
      <c r="AJ217" s="63">
        <v>0</v>
      </c>
      <c r="AK217" s="63">
        <v>0</v>
      </c>
      <c r="AL217" s="63">
        <v>0</v>
      </c>
      <c r="AM217" s="63">
        <v>0</v>
      </c>
      <c r="AN217" s="63">
        <v>0</v>
      </c>
      <c r="AO217" s="63">
        <v>0</v>
      </c>
      <c r="AP217" s="63">
        <v>0</v>
      </c>
      <c r="AQ217" s="63">
        <v>0</v>
      </c>
      <c r="AR217" s="63">
        <v>0</v>
      </c>
      <c r="AS217" s="63">
        <v>0</v>
      </c>
      <c r="AT217" s="63">
        <v>0</v>
      </c>
      <c r="AU217" s="63">
        <v>0</v>
      </c>
      <c r="AV217" s="63">
        <v>0</v>
      </c>
      <c r="AW217" s="63">
        <v>0</v>
      </c>
      <c r="AX217" s="63">
        <v>0</v>
      </c>
      <c r="AY217" s="63">
        <v>0</v>
      </c>
      <c r="AZ217" s="63">
        <v>0</v>
      </c>
      <c r="BA217" s="63">
        <v>0</v>
      </c>
      <c r="BB217" s="63">
        <v>0</v>
      </c>
      <c r="BC217" s="63">
        <v>0</v>
      </c>
      <c r="BD217" s="63">
        <v>0</v>
      </c>
      <c r="BE217" s="63">
        <v>0</v>
      </c>
      <c r="BF217" s="63">
        <v>0</v>
      </c>
      <c r="BG217" s="63">
        <v>0</v>
      </c>
      <c r="BH217" s="63">
        <v>0</v>
      </c>
      <c r="BI217" s="63">
        <v>0</v>
      </c>
      <c r="BJ217" s="63">
        <v>0</v>
      </c>
      <c r="BK217" s="63">
        <v>0</v>
      </c>
      <c r="BL217" s="63">
        <v>0</v>
      </c>
      <c r="BM217" s="63">
        <v>0</v>
      </c>
      <c r="BN217" s="63">
        <v>0</v>
      </c>
      <c r="BO217" s="63">
        <v>0</v>
      </c>
      <c r="BP217" s="63">
        <v>0</v>
      </c>
      <c r="BQ217" s="63">
        <v>0</v>
      </c>
      <c r="BR217" s="63">
        <v>0</v>
      </c>
      <c r="BS217" s="63">
        <v>0</v>
      </c>
      <c r="BT217" s="63">
        <v>0</v>
      </c>
      <c r="BU217" s="63">
        <v>0</v>
      </c>
      <c r="BV217" s="63">
        <v>0</v>
      </c>
      <c r="BW217" s="63">
        <v>0</v>
      </c>
      <c r="BX217" s="63">
        <v>0</v>
      </c>
      <c r="BY217" s="63">
        <v>0</v>
      </c>
      <c r="BZ217" s="63">
        <v>0</v>
      </c>
      <c r="CA217" s="63">
        <v>0</v>
      </c>
      <c r="CB217" s="63">
        <v>0</v>
      </c>
      <c r="CC217" s="63">
        <v>0</v>
      </c>
      <c r="CD217" s="63">
        <v>0</v>
      </c>
      <c r="CE217" s="63">
        <v>0</v>
      </c>
      <c r="CF217" s="63">
        <v>0</v>
      </c>
      <c r="CG217" s="63">
        <v>0</v>
      </c>
      <c r="CH217" s="63">
        <v>0</v>
      </c>
      <c r="CI217" s="63">
        <v>0</v>
      </c>
      <c r="CJ217" s="63">
        <v>0</v>
      </c>
      <c r="CK217" s="63">
        <v>0</v>
      </c>
      <c r="CL217" s="63">
        <v>0</v>
      </c>
      <c r="CM217" s="63">
        <v>0</v>
      </c>
      <c r="CN217" s="63">
        <v>0</v>
      </c>
      <c r="CO217" s="63">
        <v>0</v>
      </c>
      <c r="CP217" s="63">
        <v>0</v>
      </c>
      <c r="CQ217" s="63">
        <v>0</v>
      </c>
      <c r="CR217" s="63">
        <v>0</v>
      </c>
      <c r="CS217" s="63">
        <v>0</v>
      </c>
      <c r="CT217" s="63">
        <v>0</v>
      </c>
      <c r="CU217" s="63">
        <v>0</v>
      </c>
      <c r="CV217" s="63">
        <v>0</v>
      </c>
      <c r="CW217" s="63">
        <v>0</v>
      </c>
      <c r="CX217" s="63">
        <v>0</v>
      </c>
      <c r="CY217" s="63">
        <v>0</v>
      </c>
      <c r="CZ217" s="63">
        <v>0</v>
      </c>
      <c r="DA217" s="63">
        <v>0</v>
      </c>
      <c r="DB217" s="63">
        <v>0</v>
      </c>
      <c r="DC217" s="63">
        <v>0</v>
      </c>
      <c r="DD217" s="63">
        <v>0</v>
      </c>
      <c r="DE217" s="63">
        <v>0</v>
      </c>
      <c r="DF217" s="63">
        <v>0</v>
      </c>
      <c r="DG217" s="63">
        <v>0</v>
      </c>
      <c r="DH217" s="63">
        <v>0</v>
      </c>
      <c r="DI217" s="63">
        <v>0</v>
      </c>
      <c r="DJ217" s="63">
        <v>0</v>
      </c>
      <c r="DK217" s="63">
        <v>0</v>
      </c>
      <c r="DL217" s="63">
        <v>0</v>
      </c>
      <c r="DM217" s="63">
        <v>0</v>
      </c>
      <c r="DN217" s="63">
        <v>0</v>
      </c>
      <c r="DO217" s="63">
        <v>0</v>
      </c>
      <c r="DP217" s="63">
        <v>0</v>
      </c>
      <c r="DQ217" s="63">
        <v>0</v>
      </c>
      <c r="DR217" s="63">
        <v>0</v>
      </c>
      <c r="DS217" s="63">
        <v>0</v>
      </c>
      <c r="DT217" s="63">
        <v>0</v>
      </c>
      <c r="DU217" s="63">
        <v>0</v>
      </c>
      <c r="DV217" s="63">
        <v>0</v>
      </c>
    </row>
    <row r="218" spans="1:126" s="17" customFormat="1" ht="12" customHeight="1" x14ac:dyDescent="0.3">
      <c r="A218" s="192" t="s">
        <v>118</v>
      </c>
      <c r="B218" s="63">
        <v>0</v>
      </c>
      <c r="C218" s="63">
        <v>0</v>
      </c>
      <c r="D218" s="63">
        <v>0</v>
      </c>
      <c r="E218" s="63">
        <v>0</v>
      </c>
      <c r="F218" s="63">
        <v>0</v>
      </c>
      <c r="G218" s="63">
        <v>0</v>
      </c>
      <c r="H218" s="63">
        <v>0</v>
      </c>
      <c r="I218" s="63">
        <v>0</v>
      </c>
      <c r="J218" s="63">
        <v>0</v>
      </c>
      <c r="K218" s="63">
        <v>0</v>
      </c>
      <c r="L218" s="63">
        <v>0</v>
      </c>
      <c r="M218" s="63">
        <v>0</v>
      </c>
      <c r="N218" s="63">
        <v>0</v>
      </c>
      <c r="O218" s="63">
        <v>0</v>
      </c>
      <c r="P218" s="63">
        <v>0</v>
      </c>
      <c r="Q218" s="63">
        <v>0</v>
      </c>
      <c r="R218" s="63">
        <v>0</v>
      </c>
      <c r="S218" s="63">
        <v>0</v>
      </c>
      <c r="T218" s="63">
        <v>0</v>
      </c>
      <c r="U218" s="63">
        <v>0</v>
      </c>
      <c r="V218" s="63">
        <v>0</v>
      </c>
      <c r="W218" s="63">
        <v>0</v>
      </c>
      <c r="X218" s="63">
        <v>0</v>
      </c>
      <c r="Y218" s="63">
        <v>0</v>
      </c>
      <c r="Z218" s="63">
        <v>0</v>
      </c>
      <c r="AA218" s="63">
        <v>0</v>
      </c>
      <c r="AB218" s="63">
        <v>0</v>
      </c>
      <c r="AC218" s="63">
        <v>0</v>
      </c>
      <c r="AD218" s="63">
        <v>0</v>
      </c>
      <c r="AE218" s="63">
        <v>0</v>
      </c>
      <c r="AF218" s="63">
        <v>0</v>
      </c>
      <c r="AG218" s="63">
        <v>0</v>
      </c>
      <c r="AH218" s="63">
        <v>0</v>
      </c>
      <c r="AI218" s="63">
        <v>0</v>
      </c>
      <c r="AJ218" s="63">
        <v>0</v>
      </c>
      <c r="AK218" s="63">
        <v>0</v>
      </c>
      <c r="AL218" s="63">
        <v>0</v>
      </c>
      <c r="AM218" s="63">
        <v>0</v>
      </c>
      <c r="AN218" s="63">
        <v>0</v>
      </c>
      <c r="AO218" s="63">
        <v>0</v>
      </c>
      <c r="AP218" s="63">
        <v>0</v>
      </c>
      <c r="AQ218" s="63">
        <v>0</v>
      </c>
      <c r="AR218" s="63">
        <v>0</v>
      </c>
      <c r="AS218" s="63">
        <v>0</v>
      </c>
      <c r="AT218" s="63">
        <v>0</v>
      </c>
      <c r="AU218" s="63">
        <v>0</v>
      </c>
      <c r="AV218" s="63">
        <v>0</v>
      </c>
      <c r="AW218" s="63">
        <v>0</v>
      </c>
      <c r="AX218" s="63">
        <v>0</v>
      </c>
      <c r="AY218" s="63">
        <v>0</v>
      </c>
      <c r="AZ218" s="63">
        <v>0</v>
      </c>
      <c r="BA218" s="63">
        <v>0</v>
      </c>
      <c r="BB218" s="63">
        <v>0</v>
      </c>
      <c r="BC218" s="63">
        <v>0</v>
      </c>
      <c r="BD218" s="63">
        <v>0</v>
      </c>
      <c r="BE218" s="63">
        <v>0</v>
      </c>
      <c r="BF218" s="63">
        <v>0</v>
      </c>
      <c r="BG218" s="63">
        <v>0</v>
      </c>
      <c r="BH218" s="63">
        <v>0</v>
      </c>
      <c r="BI218" s="63">
        <v>0</v>
      </c>
      <c r="BJ218" s="63">
        <v>0</v>
      </c>
      <c r="BK218" s="63">
        <v>0</v>
      </c>
      <c r="BL218" s="63">
        <v>0</v>
      </c>
      <c r="BM218" s="63">
        <v>0</v>
      </c>
      <c r="BN218" s="63">
        <v>0</v>
      </c>
      <c r="BO218" s="63">
        <v>0</v>
      </c>
      <c r="BP218" s="63">
        <v>0</v>
      </c>
      <c r="BQ218" s="63">
        <v>0</v>
      </c>
      <c r="BR218" s="63">
        <v>0</v>
      </c>
      <c r="BS218" s="63">
        <v>0</v>
      </c>
      <c r="BT218" s="63">
        <v>0</v>
      </c>
      <c r="BU218" s="63">
        <v>0</v>
      </c>
      <c r="BV218" s="63">
        <v>0</v>
      </c>
      <c r="BW218" s="63">
        <v>0</v>
      </c>
      <c r="BX218" s="63">
        <v>0</v>
      </c>
      <c r="BY218" s="63">
        <v>0</v>
      </c>
      <c r="BZ218" s="63">
        <v>0</v>
      </c>
      <c r="CA218" s="63">
        <v>0</v>
      </c>
      <c r="CB218" s="63">
        <v>0</v>
      </c>
      <c r="CC218" s="63">
        <v>0</v>
      </c>
      <c r="CD218" s="63">
        <v>0</v>
      </c>
      <c r="CE218" s="63">
        <v>0</v>
      </c>
      <c r="CF218" s="63">
        <v>0</v>
      </c>
      <c r="CG218" s="63">
        <v>0</v>
      </c>
      <c r="CH218" s="63">
        <v>0</v>
      </c>
      <c r="CI218" s="63">
        <v>0</v>
      </c>
      <c r="CJ218" s="63">
        <v>0</v>
      </c>
      <c r="CK218" s="63">
        <v>0</v>
      </c>
      <c r="CL218" s="63">
        <v>0</v>
      </c>
      <c r="CM218" s="63">
        <v>0</v>
      </c>
      <c r="CN218" s="63">
        <v>0</v>
      </c>
      <c r="CO218" s="63">
        <v>0</v>
      </c>
      <c r="CP218" s="63">
        <v>0</v>
      </c>
      <c r="CQ218" s="63">
        <v>0</v>
      </c>
      <c r="CR218" s="63">
        <v>0</v>
      </c>
      <c r="CS218" s="63">
        <v>0</v>
      </c>
      <c r="CT218" s="63">
        <v>0</v>
      </c>
      <c r="CU218" s="63">
        <v>0</v>
      </c>
      <c r="CV218" s="63">
        <v>0</v>
      </c>
      <c r="CW218" s="63">
        <v>0</v>
      </c>
      <c r="CX218" s="63">
        <v>0</v>
      </c>
      <c r="CY218" s="63">
        <v>0</v>
      </c>
      <c r="CZ218" s="63">
        <v>0</v>
      </c>
      <c r="DA218" s="63">
        <v>0</v>
      </c>
      <c r="DB218" s="63">
        <v>0</v>
      </c>
      <c r="DC218" s="63">
        <v>0</v>
      </c>
      <c r="DD218" s="63">
        <v>0</v>
      </c>
      <c r="DE218" s="63">
        <v>0</v>
      </c>
      <c r="DF218" s="63">
        <v>0</v>
      </c>
      <c r="DG218" s="63">
        <v>0</v>
      </c>
      <c r="DH218" s="63">
        <v>0</v>
      </c>
      <c r="DI218" s="63">
        <v>0</v>
      </c>
      <c r="DJ218" s="63">
        <v>0</v>
      </c>
      <c r="DK218" s="63">
        <v>0</v>
      </c>
      <c r="DL218" s="63">
        <v>0</v>
      </c>
      <c r="DM218" s="63">
        <v>0</v>
      </c>
      <c r="DN218" s="63">
        <v>0</v>
      </c>
      <c r="DO218" s="63">
        <v>0</v>
      </c>
      <c r="DP218" s="63">
        <v>0</v>
      </c>
      <c r="DQ218" s="63">
        <v>0</v>
      </c>
      <c r="DR218" s="63">
        <v>0</v>
      </c>
      <c r="DS218" s="63">
        <v>0</v>
      </c>
      <c r="DT218" s="63">
        <v>0</v>
      </c>
      <c r="DU218" s="63">
        <v>0</v>
      </c>
      <c r="DV218" s="63">
        <v>0</v>
      </c>
    </row>
    <row r="219" spans="1:126" s="17" customFormat="1" ht="12" customHeight="1" x14ac:dyDescent="0.3">
      <c r="A219" s="193" t="s">
        <v>119</v>
      </c>
      <c r="B219" s="63">
        <v>0</v>
      </c>
      <c r="C219" s="63">
        <v>0</v>
      </c>
      <c r="D219" s="63">
        <v>0</v>
      </c>
      <c r="E219" s="63">
        <v>0</v>
      </c>
      <c r="F219" s="63">
        <v>0</v>
      </c>
      <c r="G219" s="63">
        <v>0</v>
      </c>
      <c r="H219" s="63">
        <v>0</v>
      </c>
      <c r="I219" s="63">
        <v>0</v>
      </c>
      <c r="J219" s="63">
        <v>0</v>
      </c>
      <c r="K219" s="63">
        <v>0</v>
      </c>
      <c r="L219" s="63">
        <v>0</v>
      </c>
      <c r="M219" s="63">
        <v>0</v>
      </c>
      <c r="N219" s="63">
        <v>0</v>
      </c>
      <c r="O219" s="63">
        <v>0</v>
      </c>
      <c r="P219" s="63">
        <v>0</v>
      </c>
      <c r="Q219" s="63">
        <v>0</v>
      </c>
      <c r="R219" s="63">
        <v>0</v>
      </c>
      <c r="S219" s="63">
        <v>0</v>
      </c>
      <c r="T219" s="63">
        <v>0</v>
      </c>
      <c r="U219" s="63">
        <v>0</v>
      </c>
      <c r="V219" s="63">
        <v>0</v>
      </c>
      <c r="W219" s="63">
        <v>0</v>
      </c>
      <c r="X219" s="63">
        <v>0</v>
      </c>
      <c r="Y219" s="63">
        <v>0</v>
      </c>
      <c r="Z219" s="63">
        <v>0</v>
      </c>
      <c r="AA219" s="63">
        <v>0</v>
      </c>
      <c r="AB219" s="63">
        <v>0</v>
      </c>
      <c r="AC219" s="63">
        <v>0</v>
      </c>
      <c r="AD219" s="63">
        <v>0</v>
      </c>
      <c r="AE219" s="63">
        <v>0</v>
      </c>
      <c r="AF219" s="63">
        <v>0</v>
      </c>
      <c r="AG219" s="63">
        <v>0</v>
      </c>
      <c r="AH219" s="63">
        <v>0</v>
      </c>
      <c r="AI219" s="63">
        <v>0</v>
      </c>
      <c r="AJ219" s="63">
        <v>0</v>
      </c>
      <c r="AK219" s="63">
        <v>0</v>
      </c>
      <c r="AL219" s="63">
        <v>0</v>
      </c>
      <c r="AM219" s="63">
        <v>0</v>
      </c>
      <c r="AN219" s="63">
        <v>0</v>
      </c>
      <c r="AO219" s="63">
        <v>0</v>
      </c>
      <c r="AP219" s="63">
        <v>0</v>
      </c>
      <c r="AQ219" s="63">
        <v>0</v>
      </c>
      <c r="AR219" s="63">
        <v>0</v>
      </c>
      <c r="AS219" s="63">
        <v>0</v>
      </c>
      <c r="AT219" s="63">
        <v>0</v>
      </c>
      <c r="AU219" s="63">
        <v>0</v>
      </c>
      <c r="AV219" s="63">
        <v>0</v>
      </c>
      <c r="AW219" s="63">
        <v>0</v>
      </c>
      <c r="AX219" s="63">
        <v>0</v>
      </c>
      <c r="AY219" s="63">
        <v>0</v>
      </c>
      <c r="AZ219" s="63">
        <v>0</v>
      </c>
      <c r="BA219" s="63">
        <v>0</v>
      </c>
      <c r="BB219" s="63">
        <v>0</v>
      </c>
      <c r="BC219" s="63">
        <v>0</v>
      </c>
      <c r="BD219" s="63">
        <v>0</v>
      </c>
      <c r="BE219" s="63">
        <v>0</v>
      </c>
      <c r="BF219" s="63">
        <v>0</v>
      </c>
      <c r="BG219" s="63">
        <v>0</v>
      </c>
      <c r="BH219" s="63">
        <v>0</v>
      </c>
      <c r="BI219" s="63">
        <v>0</v>
      </c>
      <c r="BJ219" s="63">
        <v>0</v>
      </c>
      <c r="BK219" s="63">
        <v>0</v>
      </c>
      <c r="BL219" s="63">
        <v>0</v>
      </c>
      <c r="BM219" s="63">
        <v>0</v>
      </c>
      <c r="BN219" s="63">
        <v>0</v>
      </c>
      <c r="BO219" s="63">
        <v>0</v>
      </c>
      <c r="BP219" s="63">
        <v>0</v>
      </c>
      <c r="BQ219" s="63">
        <v>0</v>
      </c>
      <c r="BR219" s="63">
        <v>0</v>
      </c>
      <c r="BS219" s="63">
        <v>0</v>
      </c>
      <c r="BT219" s="63">
        <v>0</v>
      </c>
      <c r="BU219" s="63">
        <v>0</v>
      </c>
      <c r="BV219" s="63">
        <v>0</v>
      </c>
      <c r="BW219" s="63">
        <v>0</v>
      </c>
      <c r="BX219" s="63">
        <v>0</v>
      </c>
      <c r="BY219" s="63">
        <v>0</v>
      </c>
      <c r="BZ219" s="63">
        <v>0</v>
      </c>
      <c r="CA219" s="63">
        <v>0</v>
      </c>
      <c r="CB219" s="63">
        <v>0</v>
      </c>
      <c r="CC219" s="63">
        <v>0</v>
      </c>
      <c r="CD219" s="63">
        <v>0</v>
      </c>
      <c r="CE219" s="63">
        <v>0</v>
      </c>
      <c r="CF219" s="63">
        <v>0</v>
      </c>
      <c r="CG219" s="63">
        <v>0</v>
      </c>
      <c r="CH219" s="63">
        <v>0</v>
      </c>
      <c r="CI219" s="63">
        <v>0</v>
      </c>
      <c r="CJ219" s="63">
        <v>0</v>
      </c>
      <c r="CK219" s="63">
        <v>0</v>
      </c>
      <c r="CL219" s="63">
        <v>0</v>
      </c>
      <c r="CM219" s="63">
        <v>0</v>
      </c>
      <c r="CN219" s="63">
        <v>0</v>
      </c>
      <c r="CO219" s="63">
        <v>0</v>
      </c>
      <c r="CP219" s="63">
        <v>0</v>
      </c>
      <c r="CQ219" s="63">
        <v>0</v>
      </c>
      <c r="CR219" s="63">
        <v>0</v>
      </c>
      <c r="CS219" s="63">
        <v>0</v>
      </c>
      <c r="CT219" s="63">
        <v>0</v>
      </c>
      <c r="CU219" s="63">
        <v>0</v>
      </c>
      <c r="CV219" s="63">
        <v>0</v>
      </c>
      <c r="CW219" s="63">
        <v>0</v>
      </c>
      <c r="CX219" s="63">
        <v>0</v>
      </c>
      <c r="CY219" s="63">
        <v>0</v>
      </c>
      <c r="CZ219" s="63">
        <v>0</v>
      </c>
      <c r="DA219" s="63">
        <v>0</v>
      </c>
      <c r="DB219" s="63">
        <v>0</v>
      </c>
      <c r="DC219" s="63">
        <v>0</v>
      </c>
      <c r="DD219" s="63">
        <v>0</v>
      </c>
      <c r="DE219" s="63">
        <v>0</v>
      </c>
      <c r="DF219" s="63">
        <v>0</v>
      </c>
      <c r="DG219" s="63">
        <v>0</v>
      </c>
      <c r="DH219" s="63">
        <v>0</v>
      </c>
      <c r="DI219" s="63">
        <v>0</v>
      </c>
      <c r="DJ219" s="63">
        <v>0</v>
      </c>
      <c r="DK219" s="63">
        <v>0</v>
      </c>
      <c r="DL219" s="63">
        <v>0</v>
      </c>
      <c r="DM219" s="63">
        <v>0</v>
      </c>
      <c r="DN219" s="63">
        <v>0</v>
      </c>
      <c r="DO219" s="63">
        <v>0</v>
      </c>
      <c r="DP219" s="63">
        <v>0</v>
      </c>
      <c r="DQ219" s="63">
        <v>0</v>
      </c>
      <c r="DR219" s="63">
        <v>0</v>
      </c>
      <c r="DS219" s="63">
        <v>0</v>
      </c>
      <c r="DT219" s="63">
        <v>0</v>
      </c>
      <c r="DU219" s="63">
        <v>0</v>
      </c>
      <c r="DV219" s="63">
        <v>0</v>
      </c>
    </row>
    <row r="220" spans="1:126" s="17" customFormat="1" ht="24" customHeight="1" x14ac:dyDescent="0.3">
      <c r="A220" s="193" t="s">
        <v>120</v>
      </c>
      <c r="B220" s="63">
        <v>0</v>
      </c>
      <c r="C220" s="63">
        <v>0</v>
      </c>
      <c r="D220" s="63">
        <v>0</v>
      </c>
      <c r="E220" s="63">
        <v>0</v>
      </c>
      <c r="F220" s="63">
        <v>0</v>
      </c>
      <c r="G220" s="63">
        <v>0</v>
      </c>
      <c r="H220" s="63">
        <v>0</v>
      </c>
      <c r="I220" s="63">
        <v>0</v>
      </c>
      <c r="J220" s="63">
        <v>0</v>
      </c>
      <c r="K220" s="63">
        <v>0</v>
      </c>
      <c r="L220" s="63">
        <v>0</v>
      </c>
      <c r="M220" s="63">
        <v>0</v>
      </c>
      <c r="N220" s="63">
        <v>0</v>
      </c>
      <c r="O220" s="63">
        <v>0</v>
      </c>
      <c r="P220" s="63">
        <v>0</v>
      </c>
      <c r="Q220" s="63">
        <v>0</v>
      </c>
      <c r="R220" s="63">
        <v>0</v>
      </c>
      <c r="S220" s="63">
        <v>0</v>
      </c>
      <c r="T220" s="63">
        <v>0</v>
      </c>
      <c r="U220" s="63">
        <v>0</v>
      </c>
      <c r="V220" s="63">
        <v>0</v>
      </c>
      <c r="W220" s="63">
        <v>0</v>
      </c>
      <c r="X220" s="63">
        <v>0</v>
      </c>
      <c r="Y220" s="63">
        <v>0</v>
      </c>
      <c r="Z220" s="63">
        <v>0</v>
      </c>
      <c r="AA220" s="63">
        <v>0</v>
      </c>
      <c r="AB220" s="63">
        <v>0</v>
      </c>
      <c r="AC220" s="63">
        <v>0</v>
      </c>
      <c r="AD220" s="63">
        <v>0</v>
      </c>
      <c r="AE220" s="63">
        <v>0</v>
      </c>
      <c r="AF220" s="63">
        <v>0</v>
      </c>
      <c r="AG220" s="63">
        <v>0</v>
      </c>
      <c r="AH220" s="63">
        <v>0</v>
      </c>
      <c r="AI220" s="63">
        <v>0</v>
      </c>
      <c r="AJ220" s="63">
        <v>0</v>
      </c>
      <c r="AK220" s="63">
        <v>0</v>
      </c>
      <c r="AL220" s="63">
        <v>0</v>
      </c>
      <c r="AM220" s="63">
        <v>0</v>
      </c>
      <c r="AN220" s="63">
        <v>0</v>
      </c>
      <c r="AO220" s="63">
        <v>0</v>
      </c>
      <c r="AP220" s="63">
        <v>0</v>
      </c>
      <c r="AQ220" s="63">
        <v>0</v>
      </c>
      <c r="AR220" s="63">
        <v>0</v>
      </c>
      <c r="AS220" s="63">
        <v>0</v>
      </c>
      <c r="AT220" s="63">
        <v>0</v>
      </c>
      <c r="AU220" s="63">
        <v>0</v>
      </c>
      <c r="AV220" s="63">
        <v>0</v>
      </c>
      <c r="AW220" s="63">
        <v>0</v>
      </c>
      <c r="AX220" s="63">
        <v>0</v>
      </c>
      <c r="AY220" s="63">
        <v>0</v>
      </c>
      <c r="AZ220" s="63">
        <v>0</v>
      </c>
      <c r="BA220" s="63">
        <v>0</v>
      </c>
      <c r="BB220" s="63">
        <v>0</v>
      </c>
      <c r="BC220" s="63">
        <v>0</v>
      </c>
      <c r="BD220" s="63">
        <v>0</v>
      </c>
      <c r="BE220" s="63">
        <v>0</v>
      </c>
      <c r="BF220" s="63">
        <v>0</v>
      </c>
      <c r="BG220" s="63">
        <v>0</v>
      </c>
      <c r="BH220" s="63">
        <v>0</v>
      </c>
      <c r="BI220" s="63">
        <v>0</v>
      </c>
      <c r="BJ220" s="63">
        <v>0</v>
      </c>
      <c r="BK220" s="63">
        <v>0</v>
      </c>
      <c r="BL220" s="63">
        <v>0</v>
      </c>
      <c r="BM220" s="63">
        <v>0</v>
      </c>
      <c r="BN220" s="63">
        <v>0</v>
      </c>
      <c r="BO220" s="63">
        <v>0</v>
      </c>
      <c r="BP220" s="63">
        <v>0</v>
      </c>
      <c r="BQ220" s="63">
        <v>0</v>
      </c>
      <c r="BR220" s="63">
        <v>0</v>
      </c>
      <c r="BS220" s="63">
        <v>0</v>
      </c>
      <c r="BT220" s="63">
        <v>0</v>
      </c>
      <c r="BU220" s="63">
        <v>0</v>
      </c>
      <c r="BV220" s="63">
        <v>0</v>
      </c>
      <c r="BW220" s="63">
        <v>0</v>
      </c>
      <c r="BX220" s="63">
        <v>0</v>
      </c>
      <c r="BY220" s="63">
        <v>0</v>
      </c>
      <c r="BZ220" s="63">
        <v>0</v>
      </c>
      <c r="CA220" s="63">
        <v>0</v>
      </c>
      <c r="CB220" s="63">
        <v>0</v>
      </c>
      <c r="CC220" s="63">
        <v>0</v>
      </c>
      <c r="CD220" s="63">
        <v>0</v>
      </c>
      <c r="CE220" s="63">
        <v>0</v>
      </c>
      <c r="CF220" s="63">
        <v>0</v>
      </c>
      <c r="CG220" s="63">
        <v>0</v>
      </c>
      <c r="CH220" s="63">
        <v>0</v>
      </c>
      <c r="CI220" s="63">
        <v>0</v>
      </c>
      <c r="CJ220" s="63">
        <v>0</v>
      </c>
      <c r="CK220" s="63">
        <v>0</v>
      </c>
      <c r="CL220" s="63">
        <v>0</v>
      </c>
      <c r="CM220" s="63">
        <v>0</v>
      </c>
      <c r="CN220" s="63">
        <v>0</v>
      </c>
      <c r="CO220" s="63">
        <v>0</v>
      </c>
      <c r="CP220" s="63">
        <v>0</v>
      </c>
      <c r="CQ220" s="63">
        <v>0</v>
      </c>
      <c r="CR220" s="63">
        <v>0</v>
      </c>
      <c r="CS220" s="63">
        <v>0</v>
      </c>
      <c r="CT220" s="63">
        <v>0</v>
      </c>
      <c r="CU220" s="63">
        <v>0</v>
      </c>
      <c r="CV220" s="63">
        <v>0</v>
      </c>
      <c r="CW220" s="63">
        <v>0</v>
      </c>
      <c r="CX220" s="63">
        <v>0</v>
      </c>
      <c r="CY220" s="63">
        <v>0</v>
      </c>
      <c r="CZ220" s="63">
        <v>0</v>
      </c>
      <c r="DA220" s="63">
        <v>0</v>
      </c>
      <c r="DB220" s="63">
        <v>0</v>
      </c>
      <c r="DC220" s="63">
        <v>0</v>
      </c>
      <c r="DD220" s="63">
        <v>0</v>
      </c>
      <c r="DE220" s="63">
        <v>0</v>
      </c>
      <c r="DF220" s="63">
        <v>0</v>
      </c>
      <c r="DG220" s="63">
        <v>0</v>
      </c>
      <c r="DH220" s="63">
        <v>0</v>
      </c>
      <c r="DI220" s="63">
        <v>0</v>
      </c>
      <c r="DJ220" s="63">
        <v>0</v>
      </c>
      <c r="DK220" s="63">
        <v>0</v>
      </c>
      <c r="DL220" s="63">
        <v>0</v>
      </c>
      <c r="DM220" s="63">
        <v>0</v>
      </c>
      <c r="DN220" s="63">
        <v>0</v>
      </c>
      <c r="DO220" s="63">
        <v>0</v>
      </c>
      <c r="DP220" s="63">
        <v>0</v>
      </c>
      <c r="DQ220" s="63">
        <v>0</v>
      </c>
      <c r="DR220" s="63">
        <v>0</v>
      </c>
      <c r="DS220" s="63">
        <v>0</v>
      </c>
      <c r="DT220" s="63">
        <v>0</v>
      </c>
      <c r="DU220" s="63">
        <v>0</v>
      </c>
      <c r="DV220" s="63">
        <v>0</v>
      </c>
    </row>
    <row r="221" spans="1:126" s="19" customFormat="1" ht="12" customHeight="1" x14ac:dyDescent="0.3">
      <c r="A221" s="191" t="s">
        <v>137</v>
      </c>
      <c r="B221" s="60">
        <v>0</v>
      </c>
      <c r="C221" s="60">
        <v>0</v>
      </c>
      <c r="D221" s="60">
        <v>0</v>
      </c>
      <c r="E221" s="60">
        <v>0</v>
      </c>
      <c r="F221" s="60">
        <v>0</v>
      </c>
      <c r="G221" s="60">
        <v>0</v>
      </c>
      <c r="H221" s="60">
        <v>0</v>
      </c>
      <c r="I221" s="60">
        <v>0</v>
      </c>
      <c r="J221" s="60">
        <v>0</v>
      </c>
      <c r="K221" s="60">
        <v>0</v>
      </c>
      <c r="L221" s="60">
        <v>0</v>
      </c>
      <c r="M221" s="60">
        <v>0</v>
      </c>
      <c r="N221" s="60">
        <v>0</v>
      </c>
      <c r="O221" s="60">
        <v>0</v>
      </c>
      <c r="P221" s="60">
        <v>0</v>
      </c>
      <c r="Q221" s="60">
        <v>0</v>
      </c>
      <c r="R221" s="60">
        <v>0</v>
      </c>
      <c r="S221" s="60">
        <v>0</v>
      </c>
      <c r="T221" s="60">
        <v>0</v>
      </c>
      <c r="U221" s="60">
        <v>0</v>
      </c>
      <c r="V221" s="60">
        <v>0</v>
      </c>
      <c r="W221" s="60">
        <v>0</v>
      </c>
      <c r="X221" s="60">
        <v>0</v>
      </c>
      <c r="Y221" s="60">
        <v>0</v>
      </c>
      <c r="Z221" s="60">
        <v>0</v>
      </c>
      <c r="AA221" s="60">
        <v>0</v>
      </c>
      <c r="AB221" s="60">
        <v>0</v>
      </c>
      <c r="AC221" s="60">
        <v>0</v>
      </c>
      <c r="AD221" s="60">
        <v>0</v>
      </c>
      <c r="AE221" s="60">
        <v>0</v>
      </c>
      <c r="AF221" s="60">
        <v>0</v>
      </c>
      <c r="AG221" s="60">
        <v>0</v>
      </c>
      <c r="AH221" s="60">
        <v>0</v>
      </c>
      <c r="AI221" s="60">
        <v>0</v>
      </c>
      <c r="AJ221" s="60">
        <v>0</v>
      </c>
      <c r="AK221" s="60">
        <v>0</v>
      </c>
      <c r="AL221" s="60">
        <v>0</v>
      </c>
      <c r="AM221" s="60">
        <v>0</v>
      </c>
      <c r="AN221" s="60">
        <v>0</v>
      </c>
      <c r="AO221" s="60">
        <v>0</v>
      </c>
      <c r="AP221" s="60">
        <v>0</v>
      </c>
      <c r="AQ221" s="60">
        <v>0</v>
      </c>
      <c r="AR221" s="60">
        <v>0</v>
      </c>
      <c r="AS221" s="60">
        <v>0</v>
      </c>
      <c r="AT221" s="60">
        <v>0</v>
      </c>
      <c r="AU221" s="60">
        <v>0</v>
      </c>
      <c r="AV221" s="60">
        <v>0</v>
      </c>
      <c r="AW221" s="60">
        <v>0</v>
      </c>
      <c r="AX221" s="60">
        <v>0</v>
      </c>
      <c r="AY221" s="60">
        <v>0</v>
      </c>
      <c r="AZ221" s="60">
        <v>0</v>
      </c>
      <c r="BA221" s="60">
        <v>0</v>
      </c>
      <c r="BB221" s="60">
        <v>3.7013014760999998</v>
      </c>
      <c r="BC221" s="60">
        <v>4.0229903187999998</v>
      </c>
      <c r="BD221" s="60">
        <v>5.2783014030000004</v>
      </c>
      <c r="BE221" s="60">
        <v>5.7013530293999999</v>
      </c>
      <c r="BF221" s="60">
        <v>4.6300471526999996</v>
      </c>
      <c r="BG221" s="60">
        <v>4.4535569002999997</v>
      </c>
      <c r="BH221" s="60">
        <v>4.3745802221999996</v>
      </c>
      <c r="BI221" s="60">
        <v>3.8369196918999999</v>
      </c>
      <c r="BJ221" s="60">
        <v>3.3159912708000001</v>
      </c>
      <c r="BK221" s="60">
        <v>1.5860767589</v>
      </c>
      <c r="BL221" s="60">
        <v>1.6465496564</v>
      </c>
      <c r="BM221" s="60">
        <v>1.9076051753000001</v>
      </c>
      <c r="BN221" s="60">
        <v>1.9653028481000001</v>
      </c>
      <c r="BO221" s="60">
        <v>2.5950432139999999</v>
      </c>
      <c r="BP221" s="60">
        <v>2.6383039059</v>
      </c>
      <c r="BQ221" s="60">
        <v>3.5254866274999999</v>
      </c>
      <c r="BR221" s="60">
        <v>2.5611290816999999</v>
      </c>
      <c r="BS221" s="60">
        <v>3.2261153332000001</v>
      </c>
      <c r="BT221" s="60">
        <v>2.9213677767999999</v>
      </c>
      <c r="BU221" s="60">
        <v>3.6339932456000001</v>
      </c>
      <c r="BV221" s="60">
        <v>3.67545739</v>
      </c>
      <c r="BW221" s="60">
        <v>5.4869692704000004</v>
      </c>
      <c r="BX221" s="60">
        <v>3.8826686472</v>
      </c>
      <c r="BY221" s="60">
        <v>4.6580977275000004</v>
      </c>
      <c r="BZ221" s="60">
        <v>5.5362065448999997</v>
      </c>
      <c r="CA221" s="60">
        <v>4.4999519662000003</v>
      </c>
      <c r="CB221" s="60">
        <v>5.0932820252999997</v>
      </c>
      <c r="CC221" s="60">
        <v>5.2337855526999997</v>
      </c>
      <c r="CD221" s="60">
        <v>4.4506641925999997</v>
      </c>
      <c r="CE221" s="60">
        <v>5.9473262374999996</v>
      </c>
      <c r="CF221" s="60">
        <v>5.3185099835000003</v>
      </c>
      <c r="CG221" s="60">
        <v>4.9105705893999998</v>
      </c>
      <c r="CH221" s="60">
        <v>2.1415131986999998</v>
      </c>
      <c r="CI221" s="60">
        <v>2.7363358394000001</v>
      </c>
      <c r="CJ221" s="60">
        <v>2.3890560490000001</v>
      </c>
      <c r="CK221" s="60">
        <v>1.9680821938999999</v>
      </c>
      <c r="CL221" s="60">
        <v>1.7257519971999999</v>
      </c>
      <c r="CM221" s="60">
        <v>2.2183699038000002</v>
      </c>
      <c r="CN221" s="60">
        <v>2.0522845749999998</v>
      </c>
      <c r="CO221" s="60">
        <v>1.8474632387000001</v>
      </c>
      <c r="CP221" s="60">
        <v>2.0601048773000001</v>
      </c>
      <c r="CQ221" s="60">
        <v>2.6982153399</v>
      </c>
      <c r="CR221" s="60">
        <v>2.0828302713000002</v>
      </c>
      <c r="CS221" s="60">
        <v>1.8118968673</v>
      </c>
      <c r="CT221" s="60">
        <v>2.9513926414</v>
      </c>
      <c r="CU221" s="60">
        <v>2.5368774902000002</v>
      </c>
      <c r="CV221" s="60">
        <v>2.3393099994000002</v>
      </c>
      <c r="CW221" s="60">
        <v>2.0147778581</v>
      </c>
      <c r="CX221" s="60">
        <v>2.0071625839</v>
      </c>
      <c r="CY221" s="60">
        <v>1.8140804494</v>
      </c>
      <c r="CZ221" s="60">
        <v>3.7783594009999999</v>
      </c>
      <c r="DA221" s="60">
        <v>1.7143986986999999</v>
      </c>
      <c r="DB221" s="60">
        <v>1.3583927624000001</v>
      </c>
      <c r="DC221" s="60">
        <v>1.5015329544</v>
      </c>
      <c r="DD221" s="60">
        <v>1.8899444358999999</v>
      </c>
      <c r="DE221" s="60">
        <v>7.8013126678000004</v>
      </c>
      <c r="DF221" s="60">
        <v>4.9738116989999996</v>
      </c>
      <c r="DG221" s="60">
        <v>4.8455408820999999</v>
      </c>
      <c r="DH221" s="60">
        <v>10.4729499506</v>
      </c>
      <c r="DI221" s="60">
        <v>5.4199218658000001</v>
      </c>
      <c r="DJ221" s="60">
        <v>6.9727080575000002</v>
      </c>
      <c r="DK221" s="60">
        <v>7.7365190857000004</v>
      </c>
      <c r="DL221" s="60">
        <v>7.6277204555000004</v>
      </c>
      <c r="DM221" s="60">
        <v>13.9015467565</v>
      </c>
      <c r="DN221" s="60">
        <v>8.3800990347000006</v>
      </c>
      <c r="DO221" s="60">
        <v>9.7815950251999997</v>
      </c>
      <c r="DP221" s="60">
        <v>18.519094326099999</v>
      </c>
      <c r="DQ221" s="60">
        <v>19.6060466506</v>
      </c>
      <c r="DR221" s="60">
        <v>20.539708420299998</v>
      </c>
      <c r="DS221" s="60">
        <v>18.709984205400001</v>
      </c>
      <c r="DT221" s="60">
        <v>19.472859268899999</v>
      </c>
      <c r="DU221" s="60">
        <v>36.915084494200002</v>
      </c>
      <c r="DV221" s="60">
        <v>25.886288802900001</v>
      </c>
    </row>
    <row r="222" spans="1:126" s="19" customFormat="1" ht="12" customHeight="1" x14ac:dyDescent="0.3">
      <c r="A222" s="192" t="s">
        <v>113</v>
      </c>
      <c r="B222" s="63">
        <v>0</v>
      </c>
      <c r="C222" s="63">
        <v>0</v>
      </c>
      <c r="D222" s="63">
        <v>0</v>
      </c>
      <c r="E222" s="63">
        <v>0</v>
      </c>
      <c r="F222" s="63">
        <v>0</v>
      </c>
      <c r="G222" s="63">
        <v>0</v>
      </c>
      <c r="H222" s="63">
        <v>0</v>
      </c>
      <c r="I222" s="63">
        <v>0</v>
      </c>
      <c r="J222" s="63">
        <v>0</v>
      </c>
      <c r="K222" s="63">
        <v>0</v>
      </c>
      <c r="L222" s="63">
        <v>0</v>
      </c>
      <c r="M222" s="63">
        <v>0</v>
      </c>
      <c r="N222" s="63">
        <v>0</v>
      </c>
      <c r="O222" s="63">
        <v>0</v>
      </c>
      <c r="P222" s="63">
        <v>0</v>
      </c>
      <c r="Q222" s="63">
        <v>0</v>
      </c>
      <c r="R222" s="63">
        <v>0</v>
      </c>
      <c r="S222" s="63">
        <v>0</v>
      </c>
      <c r="T222" s="63">
        <v>0</v>
      </c>
      <c r="U222" s="63">
        <v>0</v>
      </c>
      <c r="V222" s="63">
        <v>0</v>
      </c>
      <c r="W222" s="63">
        <v>0</v>
      </c>
      <c r="X222" s="63">
        <v>0</v>
      </c>
      <c r="Y222" s="63">
        <v>0</v>
      </c>
      <c r="Z222" s="63">
        <v>0</v>
      </c>
      <c r="AA222" s="63">
        <v>0</v>
      </c>
      <c r="AB222" s="63">
        <v>0</v>
      </c>
      <c r="AC222" s="63">
        <v>0</v>
      </c>
      <c r="AD222" s="63">
        <v>0</v>
      </c>
      <c r="AE222" s="63">
        <v>0</v>
      </c>
      <c r="AF222" s="63">
        <v>0</v>
      </c>
      <c r="AG222" s="63">
        <v>0</v>
      </c>
      <c r="AH222" s="63">
        <v>0</v>
      </c>
      <c r="AI222" s="63">
        <v>0</v>
      </c>
      <c r="AJ222" s="63">
        <v>0</v>
      </c>
      <c r="AK222" s="63">
        <v>0</v>
      </c>
      <c r="AL222" s="63">
        <v>0</v>
      </c>
      <c r="AM222" s="63">
        <v>0</v>
      </c>
      <c r="AN222" s="63">
        <v>0</v>
      </c>
      <c r="AO222" s="63">
        <v>0</v>
      </c>
      <c r="AP222" s="63">
        <v>0</v>
      </c>
      <c r="AQ222" s="63">
        <v>0</v>
      </c>
      <c r="AR222" s="63">
        <v>0</v>
      </c>
      <c r="AS222" s="63">
        <v>0</v>
      </c>
      <c r="AT222" s="63">
        <v>0</v>
      </c>
      <c r="AU222" s="63">
        <v>0</v>
      </c>
      <c r="AV222" s="63">
        <v>0</v>
      </c>
      <c r="AW222" s="63">
        <v>0</v>
      </c>
      <c r="AX222" s="63">
        <v>0</v>
      </c>
      <c r="AY222" s="63">
        <v>0</v>
      </c>
      <c r="AZ222" s="63">
        <v>0</v>
      </c>
      <c r="BA222" s="63">
        <v>0</v>
      </c>
      <c r="BB222" s="63">
        <v>0</v>
      </c>
      <c r="BC222" s="63">
        <v>0</v>
      </c>
      <c r="BD222" s="63">
        <v>0</v>
      </c>
      <c r="BE222" s="63">
        <v>0</v>
      </c>
      <c r="BF222" s="63">
        <v>0</v>
      </c>
      <c r="BG222" s="63">
        <v>0</v>
      </c>
      <c r="BH222" s="63">
        <v>0</v>
      </c>
      <c r="BI222" s="63">
        <v>0</v>
      </c>
      <c r="BJ222" s="63">
        <v>0</v>
      </c>
      <c r="BK222" s="63">
        <v>0</v>
      </c>
      <c r="BL222" s="63">
        <v>0</v>
      </c>
      <c r="BM222" s="63">
        <v>0</v>
      </c>
      <c r="BN222" s="63">
        <v>0</v>
      </c>
      <c r="BO222" s="63">
        <v>0</v>
      </c>
      <c r="BP222" s="63">
        <v>0</v>
      </c>
      <c r="BQ222" s="63">
        <v>0</v>
      </c>
      <c r="BR222" s="63">
        <v>0</v>
      </c>
      <c r="BS222" s="63">
        <v>0</v>
      </c>
      <c r="BT222" s="63">
        <v>0</v>
      </c>
      <c r="BU222" s="63">
        <v>0</v>
      </c>
      <c r="BV222" s="63">
        <v>0</v>
      </c>
      <c r="BW222" s="63">
        <v>0</v>
      </c>
      <c r="BX222" s="63">
        <v>0</v>
      </c>
      <c r="BY222" s="63">
        <v>0</v>
      </c>
      <c r="BZ222" s="63">
        <v>0</v>
      </c>
      <c r="CA222" s="63">
        <v>0</v>
      </c>
      <c r="CB222" s="63">
        <v>0</v>
      </c>
      <c r="CC222" s="63">
        <v>0</v>
      </c>
      <c r="CD222" s="63">
        <v>0</v>
      </c>
      <c r="CE222" s="63">
        <v>0</v>
      </c>
      <c r="CF222" s="63">
        <v>0</v>
      </c>
      <c r="CG222" s="63">
        <v>0</v>
      </c>
      <c r="CH222" s="63">
        <v>0</v>
      </c>
      <c r="CI222" s="63">
        <v>0</v>
      </c>
      <c r="CJ222" s="63">
        <v>0</v>
      </c>
      <c r="CK222" s="63">
        <v>0</v>
      </c>
      <c r="CL222" s="63">
        <v>0</v>
      </c>
      <c r="CM222" s="63">
        <v>0</v>
      </c>
      <c r="CN222" s="63">
        <v>0</v>
      </c>
      <c r="CO222" s="63">
        <v>0</v>
      </c>
      <c r="CP222" s="63">
        <v>0</v>
      </c>
      <c r="CQ222" s="63">
        <v>0</v>
      </c>
      <c r="CR222" s="63">
        <v>0</v>
      </c>
      <c r="CS222" s="63">
        <v>0</v>
      </c>
      <c r="CT222" s="63">
        <v>0</v>
      </c>
      <c r="CU222" s="63">
        <v>0</v>
      </c>
      <c r="CV222" s="63">
        <v>0</v>
      </c>
      <c r="CW222" s="63">
        <v>0</v>
      </c>
      <c r="CX222" s="63">
        <v>0</v>
      </c>
      <c r="CY222" s="63">
        <v>0</v>
      </c>
      <c r="CZ222" s="63">
        <v>0</v>
      </c>
      <c r="DA222" s="63">
        <v>0</v>
      </c>
      <c r="DB222" s="63">
        <v>0</v>
      </c>
      <c r="DC222" s="63">
        <v>0</v>
      </c>
      <c r="DD222" s="63">
        <v>0</v>
      </c>
      <c r="DE222" s="63">
        <v>0</v>
      </c>
      <c r="DF222" s="63">
        <v>0</v>
      </c>
      <c r="DG222" s="63">
        <v>0</v>
      </c>
      <c r="DH222" s="63">
        <v>0</v>
      </c>
      <c r="DI222" s="63">
        <v>0</v>
      </c>
      <c r="DJ222" s="63">
        <v>0</v>
      </c>
      <c r="DK222" s="63">
        <v>0</v>
      </c>
      <c r="DL222" s="63">
        <v>0</v>
      </c>
      <c r="DM222" s="63">
        <v>0</v>
      </c>
      <c r="DN222" s="63">
        <v>0</v>
      </c>
      <c r="DO222" s="63">
        <v>0</v>
      </c>
      <c r="DP222" s="63">
        <v>0</v>
      </c>
      <c r="DQ222" s="63">
        <v>0</v>
      </c>
      <c r="DR222" s="63">
        <v>0</v>
      </c>
      <c r="DS222" s="63">
        <v>0</v>
      </c>
      <c r="DT222" s="63">
        <v>0</v>
      </c>
      <c r="DU222" s="63">
        <v>0</v>
      </c>
      <c r="DV222" s="63">
        <v>0</v>
      </c>
    </row>
    <row r="223" spans="1:126" s="19" customFormat="1" ht="12" customHeight="1" x14ac:dyDescent="0.3">
      <c r="A223" s="192" t="s">
        <v>114</v>
      </c>
      <c r="B223" s="63">
        <v>0</v>
      </c>
      <c r="C223" s="63">
        <v>0</v>
      </c>
      <c r="D223" s="63">
        <v>0</v>
      </c>
      <c r="E223" s="63">
        <v>0</v>
      </c>
      <c r="F223" s="63">
        <v>0</v>
      </c>
      <c r="G223" s="63">
        <v>0</v>
      </c>
      <c r="H223" s="63">
        <v>0</v>
      </c>
      <c r="I223" s="63">
        <v>0</v>
      </c>
      <c r="J223" s="63">
        <v>0</v>
      </c>
      <c r="K223" s="63">
        <v>0</v>
      </c>
      <c r="L223" s="63">
        <v>0</v>
      </c>
      <c r="M223" s="63">
        <v>0</v>
      </c>
      <c r="N223" s="63">
        <v>0</v>
      </c>
      <c r="O223" s="63">
        <v>0</v>
      </c>
      <c r="P223" s="63">
        <v>0</v>
      </c>
      <c r="Q223" s="63">
        <v>0</v>
      </c>
      <c r="R223" s="63">
        <v>0</v>
      </c>
      <c r="S223" s="63">
        <v>0</v>
      </c>
      <c r="T223" s="63">
        <v>0</v>
      </c>
      <c r="U223" s="63">
        <v>0</v>
      </c>
      <c r="V223" s="63">
        <v>0</v>
      </c>
      <c r="W223" s="63">
        <v>0</v>
      </c>
      <c r="X223" s="63">
        <v>0</v>
      </c>
      <c r="Y223" s="63">
        <v>0</v>
      </c>
      <c r="Z223" s="63">
        <v>0</v>
      </c>
      <c r="AA223" s="63">
        <v>0</v>
      </c>
      <c r="AB223" s="63">
        <v>0</v>
      </c>
      <c r="AC223" s="63">
        <v>0</v>
      </c>
      <c r="AD223" s="63">
        <v>0</v>
      </c>
      <c r="AE223" s="63">
        <v>0</v>
      </c>
      <c r="AF223" s="63">
        <v>0</v>
      </c>
      <c r="AG223" s="63">
        <v>0</v>
      </c>
      <c r="AH223" s="63">
        <v>0</v>
      </c>
      <c r="AI223" s="63">
        <v>0</v>
      </c>
      <c r="AJ223" s="63">
        <v>0</v>
      </c>
      <c r="AK223" s="63">
        <v>0</v>
      </c>
      <c r="AL223" s="63">
        <v>0</v>
      </c>
      <c r="AM223" s="63">
        <v>0</v>
      </c>
      <c r="AN223" s="63">
        <v>0</v>
      </c>
      <c r="AO223" s="63">
        <v>0</v>
      </c>
      <c r="AP223" s="63">
        <v>0</v>
      </c>
      <c r="AQ223" s="63">
        <v>0</v>
      </c>
      <c r="AR223" s="63">
        <v>0</v>
      </c>
      <c r="AS223" s="63">
        <v>0</v>
      </c>
      <c r="AT223" s="63">
        <v>0</v>
      </c>
      <c r="AU223" s="63">
        <v>0</v>
      </c>
      <c r="AV223" s="63">
        <v>0</v>
      </c>
      <c r="AW223" s="63">
        <v>0</v>
      </c>
      <c r="AX223" s="63">
        <v>0</v>
      </c>
      <c r="AY223" s="63">
        <v>0</v>
      </c>
      <c r="AZ223" s="63">
        <v>0</v>
      </c>
      <c r="BA223" s="63">
        <v>0</v>
      </c>
      <c r="BB223" s="63">
        <v>1.3921286628</v>
      </c>
      <c r="BC223" s="63">
        <v>1.6109923906000001</v>
      </c>
      <c r="BD223" s="63">
        <v>2.16032431</v>
      </c>
      <c r="BE223" s="63">
        <v>2.3495619322999999</v>
      </c>
      <c r="BF223" s="63">
        <v>2.0778583982000001</v>
      </c>
      <c r="BG223" s="63">
        <v>2.0908333561000001</v>
      </c>
      <c r="BH223" s="63">
        <v>2.0719393333</v>
      </c>
      <c r="BI223" s="63">
        <v>1.6846801542000001</v>
      </c>
      <c r="BJ223" s="63">
        <v>1.4661479672</v>
      </c>
      <c r="BK223" s="63">
        <v>0.75349998699999998</v>
      </c>
      <c r="BL223" s="63">
        <v>0.65173986439999998</v>
      </c>
      <c r="BM223" s="63">
        <v>0.76921322079999999</v>
      </c>
      <c r="BN223" s="63">
        <v>0.92442736069999998</v>
      </c>
      <c r="BO223" s="63">
        <v>0.97663108590000003</v>
      </c>
      <c r="BP223" s="63">
        <v>1.3300906312</v>
      </c>
      <c r="BQ223" s="63">
        <v>1.0634595324</v>
      </c>
      <c r="BR223" s="63">
        <v>0.89223303430000001</v>
      </c>
      <c r="BS223" s="63">
        <v>1.2433691098999999</v>
      </c>
      <c r="BT223" s="63">
        <v>0.95815979409999996</v>
      </c>
      <c r="BU223" s="63">
        <v>0.9551969709</v>
      </c>
      <c r="BV223" s="63">
        <v>1.0932871557999999</v>
      </c>
      <c r="BW223" s="63">
        <v>0.6746306031</v>
      </c>
      <c r="BX223" s="63">
        <v>0.52443155370000005</v>
      </c>
      <c r="BY223" s="63">
        <v>0.48455966099999997</v>
      </c>
      <c r="BZ223" s="63">
        <v>0.46452897360000001</v>
      </c>
      <c r="CA223" s="63">
        <v>0.36526158440000001</v>
      </c>
      <c r="CB223" s="63">
        <v>0.44225108349999998</v>
      </c>
      <c r="CC223" s="63">
        <v>0.16808716230000001</v>
      </c>
      <c r="CD223" s="63">
        <v>0.14902781919999999</v>
      </c>
      <c r="CE223" s="63">
        <v>0.14983795389999999</v>
      </c>
      <c r="CF223" s="63">
        <v>9.41055638E-2</v>
      </c>
      <c r="CG223" s="63">
        <v>8.3881080299999994E-2</v>
      </c>
      <c r="CH223" s="63">
        <v>4.8886106200000001E-2</v>
      </c>
      <c r="CI223" s="63">
        <v>2.9609633600000001E-2</v>
      </c>
      <c r="CJ223" s="63">
        <v>2.0469492999999998E-2</v>
      </c>
      <c r="CK223" s="63">
        <v>2.05957209E-2</v>
      </c>
      <c r="CL223" s="63">
        <v>1.5085851000000001E-2</v>
      </c>
      <c r="CM223" s="63">
        <v>1.3233407900000001E-2</v>
      </c>
      <c r="CN223" s="63">
        <v>1.5114298599999999E-2</v>
      </c>
      <c r="CO223" s="63">
        <v>1.3663614899999999E-2</v>
      </c>
      <c r="CP223" s="63">
        <v>1.01567342E-2</v>
      </c>
      <c r="CQ223" s="63">
        <v>1.21889168E-2</v>
      </c>
      <c r="CR223" s="63">
        <v>1.0182959199999999E-2</v>
      </c>
      <c r="CS223" s="63">
        <v>1.32062155E-2</v>
      </c>
      <c r="CT223" s="63">
        <v>2.6011925000000002E-3</v>
      </c>
      <c r="CU223" s="63">
        <v>2.7061435E-3</v>
      </c>
      <c r="CV223" s="63">
        <v>7.2681565000000004E-2</v>
      </c>
      <c r="CW223" s="63">
        <v>3.7563576000000001E-2</v>
      </c>
      <c r="CX223" s="63">
        <v>2.7853340899999999E-2</v>
      </c>
      <c r="CY223" s="63">
        <v>5.1457366300000001E-2</v>
      </c>
      <c r="CZ223" s="63">
        <v>5.8538426400000003E-2</v>
      </c>
      <c r="DA223" s="63">
        <v>3.3674060300000003E-2</v>
      </c>
      <c r="DB223" s="63">
        <v>3.2464834400000003E-2</v>
      </c>
      <c r="DC223" s="63">
        <v>4.28710983E-2</v>
      </c>
      <c r="DD223" s="63">
        <v>5.6722491100000001E-2</v>
      </c>
      <c r="DE223" s="63">
        <v>4.0731151799999997E-2</v>
      </c>
      <c r="DF223" s="63">
        <v>5.0700883600000003E-2</v>
      </c>
      <c r="DG223" s="63">
        <v>0.1103871602</v>
      </c>
      <c r="DH223" s="63">
        <v>0.1853449435</v>
      </c>
      <c r="DI223" s="63">
        <v>0.1894630682</v>
      </c>
      <c r="DJ223" s="63">
        <v>0.26621073420000002</v>
      </c>
      <c r="DK223" s="63">
        <v>0.19599669859999999</v>
      </c>
      <c r="DL223" s="63">
        <v>0.16002649820000001</v>
      </c>
      <c r="DM223" s="63">
        <v>0.20456117209999999</v>
      </c>
      <c r="DN223" s="63">
        <v>0.2065250438</v>
      </c>
      <c r="DO223" s="63">
        <v>0.24813179669999999</v>
      </c>
      <c r="DP223" s="63">
        <v>0.32838881650000001</v>
      </c>
      <c r="DQ223" s="63">
        <v>0.2462152437</v>
      </c>
      <c r="DR223" s="63">
        <v>0.55929633739999995</v>
      </c>
      <c r="DS223" s="63">
        <v>0.80380098479999995</v>
      </c>
      <c r="DT223" s="63">
        <v>0.84894720319999994</v>
      </c>
      <c r="DU223" s="63">
        <v>0.82763437979999999</v>
      </c>
      <c r="DV223" s="63">
        <v>0.77198814790000003</v>
      </c>
    </row>
    <row r="224" spans="1:126" s="19" customFormat="1" ht="12" customHeight="1" x14ac:dyDescent="0.3">
      <c r="A224" s="193" t="s">
        <v>115</v>
      </c>
      <c r="B224" s="63">
        <v>0</v>
      </c>
      <c r="C224" s="63">
        <v>0</v>
      </c>
      <c r="D224" s="63">
        <v>0</v>
      </c>
      <c r="E224" s="63">
        <v>0</v>
      </c>
      <c r="F224" s="63">
        <v>0</v>
      </c>
      <c r="G224" s="63">
        <v>0</v>
      </c>
      <c r="H224" s="63">
        <v>0</v>
      </c>
      <c r="I224" s="63">
        <v>0</v>
      </c>
      <c r="J224" s="63">
        <v>0</v>
      </c>
      <c r="K224" s="63">
        <v>0</v>
      </c>
      <c r="L224" s="63">
        <v>0</v>
      </c>
      <c r="M224" s="63">
        <v>0</v>
      </c>
      <c r="N224" s="63">
        <v>0</v>
      </c>
      <c r="O224" s="63">
        <v>0</v>
      </c>
      <c r="P224" s="63">
        <v>0</v>
      </c>
      <c r="Q224" s="63">
        <v>0</v>
      </c>
      <c r="R224" s="63">
        <v>0</v>
      </c>
      <c r="S224" s="63">
        <v>0</v>
      </c>
      <c r="T224" s="63">
        <v>0</v>
      </c>
      <c r="U224" s="63">
        <v>0</v>
      </c>
      <c r="V224" s="63">
        <v>0</v>
      </c>
      <c r="W224" s="63">
        <v>0</v>
      </c>
      <c r="X224" s="63">
        <v>0</v>
      </c>
      <c r="Y224" s="63">
        <v>0</v>
      </c>
      <c r="Z224" s="63">
        <v>0</v>
      </c>
      <c r="AA224" s="63">
        <v>0</v>
      </c>
      <c r="AB224" s="63">
        <v>0</v>
      </c>
      <c r="AC224" s="63">
        <v>0</v>
      </c>
      <c r="AD224" s="63">
        <v>0</v>
      </c>
      <c r="AE224" s="63">
        <v>0</v>
      </c>
      <c r="AF224" s="63">
        <v>0</v>
      </c>
      <c r="AG224" s="63">
        <v>0</v>
      </c>
      <c r="AH224" s="63">
        <v>0</v>
      </c>
      <c r="AI224" s="63">
        <v>0</v>
      </c>
      <c r="AJ224" s="63">
        <v>0</v>
      </c>
      <c r="AK224" s="63">
        <v>0</v>
      </c>
      <c r="AL224" s="63">
        <v>0</v>
      </c>
      <c r="AM224" s="63">
        <v>0</v>
      </c>
      <c r="AN224" s="63">
        <v>0</v>
      </c>
      <c r="AO224" s="63">
        <v>0</v>
      </c>
      <c r="AP224" s="63">
        <v>0</v>
      </c>
      <c r="AQ224" s="63">
        <v>0</v>
      </c>
      <c r="AR224" s="63">
        <v>0</v>
      </c>
      <c r="AS224" s="63">
        <v>0</v>
      </c>
      <c r="AT224" s="63">
        <v>0</v>
      </c>
      <c r="AU224" s="63">
        <v>0</v>
      </c>
      <c r="AV224" s="63">
        <v>0</v>
      </c>
      <c r="AW224" s="63">
        <v>0</v>
      </c>
      <c r="AX224" s="63">
        <v>0</v>
      </c>
      <c r="AY224" s="63">
        <v>0</v>
      </c>
      <c r="AZ224" s="63">
        <v>0</v>
      </c>
      <c r="BA224" s="63">
        <v>0</v>
      </c>
      <c r="BB224" s="63">
        <v>0</v>
      </c>
      <c r="BC224" s="63">
        <v>0</v>
      </c>
      <c r="BD224" s="63">
        <v>0</v>
      </c>
      <c r="BE224" s="63">
        <v>0</v>
      </c>
      <c r="BF224" s="63">
        <v>0</v>
      </c>
      <c r="BG224" s="63">
        <v>0</v>
      </c>
      <c r="BH224" s="63">
        <v>0</v>
      </c>
      <c r="BI224" s="63">
        <v>0</v>
      </c>
      <c r="BJ224" s="63">
        <v>0</v>
      </c>
      <c r="BK224" s="63">
        <v>0</v>
      </c>
      <c r="BL224" s="63">
        <v>0</v>
      </c>
      <c r="BM224" s="63">
        <v>0</v>
      </c>
      <c r="BN224" s="63">
        <v>0</v>
      </c>
      <c r="BO224" s="63">
        <v>0</v>
      </c>
      <c r="BP224" s="63">
        <v>0</v>
      </c>
      <c r="BQ224" s="63">
        <v>0</v>
      </c>
      <c r="BR224" s="63">
        <v>0</v>
      </c>
      <c r="BS224" s="63">
        <v>0</v>
      </c>
      <c r="BT224" s="63">
        <v>0</v>
      </c>
      <c r="BU224" s="63">
        <v>0</v>
      </c>
      <c r="BV224" s="63">
        <v>0</v>
      </c>
      <c r="BW224" s="63">
        <v>0</v>
      </c>
      <c r="BX224" s="63">
        <v>0</v>
      </c>
      <c r="BY224" s="63">
        <v>0</v>
      </c>
      <c r="BZ224" s="63">
        <v>0</v>
      </c>
      <c r="CA224" s="63">
        <v>0</v>
      </c>
      <c r="CB224" s="63">
        <v>0</v>
      </c>
      <c r="CC224" s="63">
        <v>0</v>
      </c>
      <c r="CD224" s="63">
        <v>0</v>
      </c>
      <c r="CE224" s="63">
        <v>0</v>
      </c>
      <c r="CF224" s="63">
        <v>0</v>
      </c>
      <c r="CG224" s="63">
        <v>0</v>
      </c>
      <c r="CH224" s="63">
        <v>0</v>
      </c>
      <c r="CI224" s="63">
        <v>0</v>
      </c>
      <c r="CJ224" s="63">
        <v>0</v>
      </c>
      <c r="CK224" s="63">
        <v>0</v>
      </c>
      <c r="CL224" s="63">
        <v>0</v>
      </c>
      <c r="CM224" s="63">
        <v>0</v>
      </c>
      <c r="CN224" s="63">
        <v>0</v>
      </c>
      <c r="CO224" s="63">
        <v>0</v>
      </c>
      <c r="CP224" s="63">
        <v>0</v>
      </c>
      <c r="CQ224" s="63">
        <v>0</v>
      </c>
      <c r="CR224" s="63">
        <v>0</v>
      </c>
      <c r="CS224" s="63">
        <v>0</v>
      </c>
      <c r="CT224" s="63">
        <v>0</v>
      </c>
      <c r="CU224" s="63">
        <v>0</v>
      </c>
      <c r="CV224" s="63">
        <v>0</v>
      </c>
      <c r="CW224" s="63">
        <v>0</v>
      </c>
      <c r="CX224" s="63">
        <v>0</v>
      </c>
      <c r="CY224" s="63">
        <v>0</v>
      </c>
      <c r="CZ224" s="63">
        <v>0</v>
      </c>
      <c r="DA224" s="63">
        <v>0</v>
      </c>
      <c r="DB224" s="63">
        <v>0</v>
      </c>
      <c r="DC224" s="63">
        <v>0</v>
      </c>
      <c r="DD224" s="63">
        <v>0</v>
      </c>
      <c r="DE224" s="63">
        <v>0</v>
      </c>
      <c r="DF224" s="63">
        <v>0</v>
      </c>
      <c r="DG224" s="63">
        <v>0</v>
      </c>
      <c r="DH224" s="63">
        <v>0</v>
      </c>
      <c r="DI224" s="63">
        <v>0</v>
      </c>
      <c r="DJ224" s="63">
        <v>0</v>
      </c>
      <c r="DK224" s="63">
        <v>0</v>
      </c>
      <c r="DL224" s="63">
        <v>0</v>
      </c>
      <c r="DM224" s="63">
        <v>0</v>
      </c>
      <c r="DN224" s="63">
        <v>0</v>
      </c>
      <c r="DO224" s="63">
        <v>0</v>
      </c>
      <c r="DP224" s="63">
        <v>0</v>
      </c>
      <c r="DQ224" s="63">
        <v>0</v>
      </c>
      <c r="DR224" s="63">
        <v>0</v>
      </c>
      <c r="DS224" s="63">
        <v>0</v>
      </c>
      <c r="DT224" s="63">
        <v>0</v>
      </c>
      <c r="DU224" s="63">
        <v>0</v>
      </c>
      <c r="DV224" s="63">
        <v>0</v>
      </c>
    </row>
    <row r="225" spans="1:126" s="19" customFormat="1" ht="12" customHeight="1" x14ac:dyDescent="0.3">
      <c r="A225" s="193" t="s">
        <v>116</v>
      </c>
      <c r="B225" s="63">
        <v>0</v>
      </c>
      <c r="C225" s="63">
        <v>0</v>
      </c>
      <c r="D225" s="63">
        <v>0</v>
      </c>
      <c r="E225" s="63">
        <v>0</v>
      </c>
      <c r="F225" s="63">
        <v>0</v>
      </c>
      <c r="G225" s="63">
        <v>0</v>
      </c>
      <c r="H225" s="63">
        <v>0</v>
      </c>
      <c r="I225" s="63">
        <v>0</v>
      </c>
      <c r="J225" s="63">
        <v>0</v>
      </c>
      <c r="K225" s="63">
        <v>0</v>
      </c>
      <c r="L225" s="63">
        <v>0</v>
      </c>
      <c r="M225" s="63">
        <v>0</v>
      </c>
      <c r="N225" s="63">
        <v>0</v>
      </c>
      <c r="O225" s="63">
        <v>0</v>
      </c>
      <c r="P225" s="63">
        <v>0</v>
      </c>
      <c r="Q225" s="63">
        <v>0</v>
      </c>
      <c r="R225" s="63">
        <v>0</v>
      </c>
      <c r="S225" s="63">
        <v>0</v>
      </c>
      <c r="T225" s="63">
        <v>0</v>
      </c>
      <c r="U225" s="63">
        <v>0</v>
      </c>
      <c r="V225" s="63">
        <v>0</v>
      </c>
      <c r="W225" s="63">
        <v>0</v>
      </c>
      <c r="X225" s="63">
        <v>0</v>
      </c>
      <c r="Y225" s="63">
        <v>0</v>
      </c>
      <c r="Z225" s="63">
        <v>0</v>
      </c>
      <c r="AA225" s="63">
        <v>0</v>
      </c>
      <c r="AB225" s="63">
        <v>0</v>
      </c>
      <c r="AC225" s="63">
        <v>0</v>
      </c>
      <c r="AD225" s="63">
        <v>0</v>
      </c>
      <c r="AE225" s="63">
        <v>0</v>
      </c>
      <c r="AF225" s="63">
        <v>0</v>
      </c>
      <c r="AG225" s="63">
        <v>0</v>
      </c>
      <c r="AH225" s="63">
        <v>0</v>
      </c>
      <c r="AI225" s="63">
        <v>0</v>
      </c>
      <c r="AJ225" s="63">
        <v>0</v>
      </c>
      <c r="AK225" s="63">
        <v>0</v>
      </c>
      <c r="AL225" s="63">
        <v>0</v>
      </c>
      <c r="AM225" s="63">
        <v>0</v>
      </c>
      <c r="AN225" s="63">
        <v>0</v>
      </c>
      <c r="AO225" s="63">
        <v>0</v>
      </c>
      <c r="AP225" s="63">
        <v>0</v>
      </c>
      <c r="AQ225" s="63">
        <v>0</v>
      </c>
      <c r="AR225" s="63">
        <v>0</v>
      </c>
      <c r="AS225" s="63">
        <v>0</v>
      </c>
      <c r="AT225" s="63">
        <v>0</v>
      </c>
      <c r="AU225" s="63">
        <v>0</v>
      </c>
      <c r="AV225" s="63">
        <v>0</v>
      </c>
      <c r="AW225" s="63">
        <v>0</v>
      </c>
      <c r="AX225" s="63">
        <v>0</v>
      </c>
      <c r="AY225" s="63">
        <v>0</v>
      </c>
      <c r="AZ225" s="63">
        <v>0</v>
      </c>
      <c r="BA225" s="63">
        <v>0</v>
      </c>
      <c r="BB225" s="63">
        <v>1.3921286628</v>
      </c>
      <c r="BC225" s="63">
        <v>1.6109923906000001</v>
      </c>
      <c r="BD225" s="63">
        <v>2.16032431</v>
      </c>
      <c r="BE225" s="63">
        <v>2.3495619322999999</v>
      </c>
      <c r="BF225" s="63">
        <v>2.0778583982000001</v>
      </c>
      <c r="BG225" s="63">
        <v>2.0908333561000001</v>
      </c>
      <c r="BH225" s="63">
        <v>2.0719393333</v>
      </c>
      <c r="BI225" s="63">
        <v>1.6846801542000001</v>
      </c>
      <c r="BJ225" s="63">
        <v>1.4661479672</v>
      </c>
      <c r="BK225" s="63">
        <v>0.75349998699999998</v>
      </c>
      <c r="BL225" s="63">
        <v>0.65173986439999998</v>
      </c>
      <c r="BM225" s="63">
        <v>0.76921322079999999</v>
      </c>
      <c r="BN225" s="63">
        <v>0.92442736069999998</v>
      </c>
      <c r="BO225" s="63">
        <v>0.97663108590000003</v>
      </c>
      <c r="BP225" s="63">
        <v>1.3300906312</v>
      </c>
      <c r="BQ225" s="63">
        <v>1.0634595324</v>
      </c>
      <c r="BR225" s="63">
        <v>0.89223303430000001</v>
      </c>
      <c r="BS225" s="63">
        <v>1.2433691098999999</v>
      </c>
      <c r="BT225" s="63">
        <v>0.95815979409999996</v>
      </c>
      <c r="BU225" s="63">
        <v>0.9551969709</v>
      </c>
      <c r="BV225" s="63">
        <v>1.0932871557999999</v>
      </c>
      <c r="BW225" s="63">
        <v>0.6746306031</v>
      </c>
      <c r="BX225" s="63">
        <v>0.52443155370000005</v>
      </c>
      <c r="BY225" s="63">
        <v>0.48455966099999997</v>
      </c>
      <c r="BZ225" s="63">
        <v>0.46452897360000001</v>
      </c>
      <c r="CA225" s="63">
        <v>0.36526158440000001</v>
      </c>
      <c r="CB225" s="63">
        <v>0.44225108349999998</v>
      </c>
      <c r="CC225" s="63">
        <v>0.16808716230000001</v>
      </c>
      <c r="CD225" s="63">
        <v>0.14902781919999999</v>
      </c>
      <c r="CE225" s="63">
        <v>0.14983795389999999</v>
      </c>
      <c r="CF225" s="63">
        <v>9.41055638E-2</v>
      </c>
      <c r="CG225" s="63">
        <v>8.3881080299999994E-2</v>
      </c>
      <c r="CH225" s="63">
        <v>4.8886106200000001E-2</v>
      </c>
      <c r="CI225" s="63">
        <v>2.9609633600000001E-2</v>
      </c>
      <c r="CJ225" s="63">
        <v>2.0469492999999998E-2</v>
      </c>
      <c r="CK225" s="63">
        <v>2.05957209E-2</v>
      </c>
      <c r="CL225" s="63">
        <v>1.5085851000000001E-2</v>
      </c>
      <c r="CM225" s="63">
        <v>1.3233407900000001E-2</v>
      </c>
      <c r="CN225" s="63">
        <v>1.5114298599999999E-2</v>
      </c>
      <c r="CO225" s="63">
        <v>1.3663614899999999E-2</v>
      </c>
      <c r="CP225" s="63">
        <v>1.01567342E-2</v>
      </c>
      <c r="CQ225" s="63">
        <v>1.21889168E-2</v>
      </c>
      <c r="CR225" s="63">
        <v>1.0182959199999999E-2</v>
      </c>
      <c r="CS225" s="63">
        <v>1.32062155E-2</v>
      </c>
      <c r="CT225" s="63">
        <v>2.6011925000000002E-3</v>
      </c>
      <c r="CU225" s="63">
        <v>2.7061435E-3</v>
      </c>
      <c r="CV225" s="63">
        <v>7.2681565000000004E-2</v>
      </c>
      <c r="CW225" s="63">
        <v>3.7563576000000001E-2</v>
      </c>
      <c r="CX225" s="63">
        <v>2.7853340899999999E-2</v>
      </c>
      <c r="CY225" s="63">
        <v>5.1457366300000001E-2</v>
      </c>
      <c r="CZ225" s="63">
        <v>5.8538426400000003E-2</v>
      </c>
      <c r="DA225" s="63">
        <v>3.3674060300000003E-2</v>
      </c>
      <c r="DB225" s="63">
        <v>3.2464834400000003E-2</v>
      </c>
      <c r="DC225" s="63">
        <v>4.28710983E-2</v>
      </c>
      <c r="DD225" s="63">
        <v>5.6722491100000001E-2</v>
      </c>
      <c r="DE225" s="63">
        <v>4.0731151799999997E-2</v>
      </c>
      <c r="DF225" s="63">
        <v>5.0700883600000003E-2</v>
      </c>
      <c r="DG225" s="63">
        <v>0.1103871602</v>
      </c>
      <c r="DH225" s="63">
        <v>0.1853449435</v>
      </c>
      <c r="DI225" s="63">
        <v>0.1894630682</v>
      </c>
      <c r="DJ225" s="63">
        <v>0.26621073420000002</v>
      </c>
      <c r="DK225" s="63">
        <v>0.19599669859999999</v>
      </c>
      <c r="DL225" s="63">
        <v>0.16002649820000001</v>
      </c>
      <c r="DM225" s="63">
        <v>0.20456117209999999</v>
      </c>
      <c r="DN225" s="63">
        <v>0.2065250438</v>
      </c>
      <c r="DO225" s="63">
        <v>0.24813179669999999</v>
      </c>
      <c r="DP225" s="63">
        <v>0.32838881650000001</v>
      </c>
      <c r="DQ225" s="63">
        <v>0.2462152437</v>
      </c>
      <c r="DR225" s="63">
        <v>0.55929633739999995</v>
      </c>
      <c r="DS225" s="63">
        <v>0.80380098479999995</v>
      </c>
      <c r="DT225" s="63">
        <v>0.84894720319999994</v>
      </c>
      <c r="DU225" s="63">
        <v>0.82763437979999999</v>
      </c>
      <c r="DV225" s="63">
        <v>0.77198814790000003</v>
      </c>
    </row>
    <row r="226" spans="1:126" s="17" customFormat="1" ht="12" customHeight="1" x14ac:dyDescent="0.3">
      <c r="A226" s="192" t="s">
        <v>117</v>
      </c>
      <c r="B226" s="63">
        <v>0</v>
      </c>
      <c r="C226" s="63">
        <v>0</v>
      </c>
      <c r="D226" s="63">
        <v>0</v>
      </c>
      <c r="E226" s="63">
        <v>0</v>
      </c>
      <c r="F226" s="63">
        <v>0</v>
      </c>
      <c r="G226" s="63">
        <v>0</v>
      </c>
      <c r="H226" s="63">
        <v>0</v>
      </c>
      <c r="I226" s="63">
        <v>0</v>
      </c>
      <c r="J226" s="63">
        <v>0</v>
      </c>
      <c r="K226" s="63">
        <v>0</v>
      </c>
      <c r="L226" s="63">
        <v>0</v>
      </c>
      <c r="M226" s="63">
        <v>0</v>
      </c>
      <c r="N226" s="63">
        <v>0</v>
      </c>
      <c r="O226" s="63">
        <v>0</v>
      </c>
      <c r="P226" s="63">
        <v>0</v>
      </c>
      <c r="Q226" s="63">
        <v>0</v>
      </c>
      <c r="R226" s="63">
        <v>0</v>
      </c>
      <c r="S226" s="63">
        <v>0</v>
      </c>
      <c r="T226" s="63">
        <v>0</v>
      </c>
      <c r="U226" s="63">
        <v>0</v>
      </c>
      <c r="V226" s="63">
        <v>0</v>
      </c>
      <c r="W226" s="63">
        <v>0</v>
      </c>
      <c r="X226" s="63">
        <v>0</v>
      </c>
      <c r="Y226" s="63">
        <v>0</v>
      </c>
      <c r="Z226" s="63">
        <v>0</v>
      </c>
      <c r="AA226" s="63">
        <v>0</v>
      </c>
      <c r="AB226" s="63">
        <v>0</v>
      </c>
      <c r="AC226" s="63">
        <v>0</v>
      </c>
      <c r="AD226" s="63">
        <v>0</v>
      </c>
      <c r="AE226" s="63">
        <v>0</v>
      </c>
      <c r="AF226" s="63">
        <v>0</v>
      </c>
      <c r="AG226" s="63">
        <v>0</v>
      </c>
      <c r="AH226" s="63">
        <v>0</v>
      </c>
      <c r="AI226" s="63">
        <v>0</v>
      </c>
      <c r="AJ226" s="63">
        <v>0</v>
      </c>
      <c r="AK226" s="63">
        <v>0</v>
      </c>
      <c r="AL226" s="63">
        <v>0</v>
      </c>
      <c r="AM226" s="63">
        <v>0</v>
      </c>
      <c r="AN226" s="63">
        <v>0</v>
      </c>
      <c r="AO226" s="63">
        <v>0</v>
      </c>
      <c r="AP226" s="63">
        <v>0</v>
      </c>
      <c r="AQ226" s="63">
        <v>0</v>
      </c>
      <c r="AR226" s="63">
        <v>0</v>
      </c>
      <c r="AS226" s="63">
        <v>0</v>
      </c>
      <c r="AT226" s="63">
        <v>0</v>
      </c>
      <c r="AU226" s="63">
        <v>0</v>
      </c>
      <c r="AV226" s="63">
        <v>0</v>
      </c>
      <c r="AW226" s="63">
        <v>0</v>
      </c>
      <c r="AX226" s="63">
        <v>0</v>
      </c>
      <c r="AY226" s="63">
        <v>0</v>
      </c>
      <c r="AZ226" s="63">
        <v>0</v>
      </c>
      <c r="BA226" s="63">
        <v>0</v>
      </c>
      <c r="BB226" s="63">
        <v>0</v>
      </c>
      <c r="BC226" s="63">
        <v>0</v>
      </c>
      <c r="BD226" s="63">
        <v>0</v>
      </c>
      <c r="BE226" s="63">
        <v>0</v>
      </c>
      <c r="BF226" s="63">
        <v>0</v>
      </c>
      <c r="BG226" s="63">
        <v>0</v>
      </c>
      <c r="BH226" s="63">
        <v>0</v>
      </c>
      <c r="BI226" s="63">
        <v>0</v>
      </c>
      <c r="BJ226" s="63">
        <v>0</v>
      </c>
      <c r="BK226" s="63">
        <v>0</v>
      </c>
      <c r="BL226" s="63">
        <v>0</v>
      </c>
      <c r="BM226" s="63">
        <v>0</v>
      </c>
      <c r="BN226" s="63">
        <v>0</v>
      </c>
      <c r="BO226" s="63">
        <v>0</v>
      </c>
      <c r="BP226" s="63">
        <v>0</v>
      </c>
      <c r="BQ226" s="63">
        <v>0</v>
      </c>
      <c r="BR226" s="63">
        <v>0</v>
      </c>
      <c r="BS226" s="63">
        <v>0</v>
      </c>
      <c r="BT226" s="63">
        <v>0</v>
      </c>
      <c r="BU226" s="63">
        <v>0</v>
      </c>
      <c r="BV226" s="63">
        <v>0</v>
      </c>
      <c r="BW226" s="63">
        <v>0</v>
      </c>
      <c r="BX226" s="63">
        <v>0</v>
      </c>
      <c r="BY226" s="63">
        <v>0</v>
      </c>
      <c r="BZ226" s="63">
        <v>0</v>
      </c>
      <c r="CA226" s="63">
        <v>0</v>
      </c>
      <c r="CB226" s="63">
        <v>0</v>
      </c>
      <c r="CC226" s="63">
        <v>0</v>
      </c>
      <c r="CD226" s="63">
        <v>0</v>
      </c>
      <c r="CE226" s="63">
        <v>0</v>
      </c>
      <c r="CF226" s="63">
        <v>0</v>
      </c>
      <c r="CG226" s="63">
        <v>0</v>
      </c>
      <c r="CH226" s="63">
        <v>0</v>
      </c>
      <c r="CI226" s="63">
        <v>0</v>
      </c>
      <c r="CJ226" s="63">
        <v>0</v>
      </c>
      <c r="CK226" s="63">
        <v>0</v>
      </c>
      <c r="CL226" s="63">
        <v>0</v>
      </c>
      <c r="CM226" s="63">
        <v>0</v>
      </c>
      <c r="CN226" s="63">
        <v>0</v>
      </c>
      <c r="CO226" s="63">
        <v>0</v>
      </c>
      <c r="CP226" s="63">
        <v>0</v>
      </c>
      <c r="CQ226" s="63">
        <v>0</v>
      </c>
      <c r="CR226" s="63">
        <v>0</v>
      </c>
      <c r="CS226" s="63">
        <v>0</v>
      </c>
      <c r="CT226" s="63">
        <v>0</v>
      </c>
      <c r="CU226" s="63">
        <v>0</v>
      </c>
      <c r="CV226" s="63">
        <v>0</v>
      </c>
      <c r="CW226" s="63">
        <v>0</v>
      </c>
      <c r="CX226" s="63">
        <v>0</v>
      </c>
      <c r="CY226" s="63">
        <v>0</v>
      </c>
      <c r="CZ226" s="63">
        <v>0</v>
      </c>
      <c r="DA226" s="63">
        <v>0</v>
      </c>
      <c r="DB226" s="63">
        <v>0</v>
      </c>
      <c r="DC226" s="63">
        <v>0</v>
      </c>
      <c r="DD226" s="63">
        <v>0</v>
      </c>
      <c r="DE226" s="63">
        <v>0</v>
      </c>
      <c r="DF226" s="63">
        <v>0</v>
      </c>
      <c r="DG226" s="63">
        <v>0</v>
      </c>
      <c r="DH226" s="63">
        <v>0</v>
      </c>
      <c r="DI226" s="63">
        <v>0</v>
      </c>
      <c r="DJ226" s="63">
        <v>0</v>
      </c>
      <c r="DK226" s="63">
        <v>0</v>
      </c>
      <c r="DL226" s="63">
        <v>0</v>
      </c>
      <c r="DM226" s="63">
        <v>0</v>
      </c>
      <c r="DN226" s="63">
        <v>0</v>
      </c>
      <c r="DO226" s="63">
        <v>0</v>
      </c>
      <c r="DP226" s="63">
        <v>0</v>
      </c>
      <c r="DQ226" s="63">
        <v>0</v>
      </c>
      <c r="DR226" s="63">
        <v>0</v>
      </c>
      <c r="DS226" s="63">
        <v>0</v>
      </c>
      <c r="DT226" s="63">
        <v>0</v>
      </c>
      <c r="DU226" s="63">
        <v>0</v>
      </c>
      <c r="DV226" s="63">
        <v>0</v>
      </c>
    </row>
    <row r="227" spans="1:126" s="17" customFormat="1" ht="12" customHeight="1" x14ac:dyDescent="0.3">
      <c r="A227" s="192" t="s">
        <v>118</v>
      </c>
      <c r="B227" s="63">
        <v>0</v>
      </c>
      <c r="C227" s="63">
        <v>0</v>
      </c>
      <c r="D227" s="63">
        <v>0</v>
      </c>
      <c r="E227" s="63">
        <v>0</v>
      </c>
      <c r="F227" s="63">
        <v>0</v>
      </c>
      <c r="G227" s="63">
        <v>0</v>
      </c>
      <c r="H227" s="63">
        <v>0</v>
      </c>
      <c r="I227" s="63">
        <v>0</v>
      </c>
      <c r="J227" s="63">
        <v>0</v>
      </c>
      <c r="K227" s="63">
        <v>0</v>
      </c>
      <c r="L227" s="63">
        <v>0</v>
      </c>
      <c r="M227" s="63">
        <v>0</v>
      </c>
      <c r="N227" s="63">
        <v>0</v>
      </c>
      <c r="O227" s="63">
        <v>0</v>
      </c>
      <c r="P227" s="63">
        <v>0</v>
      </c>
      <c r="Q227" s="63">
        <v>0</v>
      </c>
      <c r="R227" s="63">
        <v>0</v>
      </c>
      <c r="S227" s="63">
        <v>0</v>
      </c>
      <c r="T227" s="63">
        <v>0</v>
      </c>
      <c r="U227" s="63">
        <v>0</v>
      </c>
      <c r="V227" s="63">
        <v>0</v>
      </c>
      <c r="W227" s="63">
        <v>0</v>
      </c>
      <c r="X227" s="63">
        <v>0</v>
      </c>
      <c r="Y227" s="63">
        <v>0</v>
      </c>
      <c r="Z227" s="63">
        <v>0</v>
      </c>
      <c r="AA227" s="63">
        <v>0</v>
      </c>
      <c r="AB227" s="63">
        <v>0</v>
      </c>
      <c r="AC227" s="63">
        <v>0</v>
      </c>
      <c r="AD227" s="63">
        <v>0</v>
      </c>
      <c r="AE227" s="63">
        <v>0</v>
      </c>
      <c r="AF227" s="63">
        <v>0</v>
      </c>
      <c r="AG227" s="63">
        <v>0</v>
      </c>
      <c r="AH227" s="63">
        <v>0</v>
      </c>
      <c r="AI227" s="63">
        <v>0</v>
      </c>
      <c r="AJ227" s="63">
        <v>0</v>
      </c>
      <c r="AK227" s="63">
        <v>0</v>
      </c>
      <c r="AL227" s="63">
        <v>0</v>
      </c>
      <c r="AM227" s="63">
        <v>0</v>
      </c>
      <c r="AN227" s="63">
        <v>0</v>
      </c>
      <c r="AO227" s="63">
        <v>0</v>
      </c>
      <c r="AP227" s="63">
        <v>0</v>
      </c>
      <c r="AQ227" s="63">
        <v>0</v>
      </c>
      <c r="AR227" s="63">
        <v>0</v>
      </c>
      <c r="AS227" s="63">
        <v>0</v>
      </c>
      <c r="AT227" s="63">
        <v>0</v>
      </c>
      <c r="AU227" s="63">
        <v>0</v>
      </c>
      <c r="AV227" s="63">
        <v>0</v>
      </c>
      <c r="AW227" s="63">
        <v>0</v>
      </c>
      <c r="AX227" s="63">
        <v>0</v>
      </c>
      <c r="AY227" s="63">
        <v>0</v>
      </c>
      <c r="AZ227" s="63">
        <v>0</v>
      </c>
      <c r="BA227" s="63">
        <v>0</v>
      </c>
      <c r="BB227" s="63">
        <v>2.3091728133</v>
      </c>
      <c r="BC227" s="63">
        <v>2.4119979281999999</v>
      </c>
      <c r="BD227" s="63">
        <v>3.1179770929999999</v>
      </c>
      <c r="BE227" s="63">
        <v>3.3517910971</v>
      </c>
      <c r="BF227" s="63">
        <v>2.5521887544999999</v>
      </c>
      <c r="BG227" s="63">
        <v>2.3627235442000001</v>
      </c>
      <c r="BH227" s="63">
        <v>2.3026408889000001</v>
      </c>
      <c r="BI227" s="63">
        <v>2.1522395376999999</v>
      </c>
      <c r="BJ227" s="63">
        <v>1.8498433035999999</v>
      </c>
      <c r="BK227" s="63">
        <v>0.83257677190000001</v>
      </c>
      <c r="BL227" s="63">
        <v>0.99480979199999997</v>
      </c>
      <c r="BM227" s="63">
        <v>1.1383919545000001</v>
      </c>
      <c r="BN227" s="63">
        <v>1.0408754873999999</v>
      </c>
      <c r="BO227" s="63">
        <v>1.6184121280999999</v>
      </c>
      <c r="BP227" s="63">
        <v>1.3082132746999999</v>
      </c>
      <c r="BQ227" s="63">
        <v>2.4620270950999998</v>
      </c>
      <c r="BR227" s="63">
        <v>1.6688960474000001</v>
      </c>
      <c r="BS227" s="63">
        <v>1.9827462232999999</v>
      </c>
      <c r="BT227" s="63">
        <v>1.9632079827</v>
      </c>
      <c r="BU227" s="63">
        <v>2.6787962746999998</v>
      </c>
      <c r="BV227" s="63">
        <v>2.5821702341999999</v>
      </c>
      <c r="BW227" s="63">
        <v>4.8123386672999997</v>
      </c>
      <c r="BX227" s="63">
        <v>3.3582370935000001</v>
      </c>
      <c r="BY227" s="63">
        <v>4.1735380664999999</v>
      </c>
      <c r="BZ227" s="63">
        <v>5.0716775713000004</v>
      </c>
      <c r="CA227" s="63">
        <v>4.1346903817999996</v>
      </c>
      <c r="CB227" s="63">
        <v>4.6510309418000002</v>
      </c>
      <c r="CC227" s="63">
        <v>5.0656983903999997</v>
      </c>
      <c r="CD227" s="63">
        <v>4.3016363734</v>
      </c>
      <c r="CE227" s="63">
        <v>5.7974882835999999</v>
      </c>
      <c r="CF227" s="63">
        <v>5.2244044196999999</v>
      </c>
      <c r="CG227" s="63">
        <v>4.8266895091000004</v>
      </c>
      <c r="CH227" s="63">
        <v>2.0926270924999999</v>
      </c>
      <c r="CI227" s="63">
        <v>2.7067262057999999</v>
      </c>
      <c r="CJ227" s="63">
        <v>2.3685865559999999</v>
      </c>
      <c r="CK227" s="63">
        <v>1.9474864730000001</v>
      </c>
      <c r="CL227" s="63">
        <v>1.7106661461999999</v>
      </c>
      <c r="CM227" s="63">
        <v>2.2051364959000002</v>
      </c>
      <c r="CN227" s="63">
        <v>2.0371702763999999</v>
      </c>
      <c r="CO227" s="63">
        <v>1.8337996238000001</v>
      </c>
      <c r="CP227" s="63">
        <v>2.0499481431</v>
      </c>
      <c r="CQ227" s="63">
        <v>2.6860264230999999</v>
      </c>
      <c r="CR227" s="63">
        <v>2.0726473121</v>
      </c>
      <c r="CS227" s="63">
        <v>1.7986906518000001</v>
      </c>
      <c r="CT227" s="63">
        <v>2.9487914488999998</v>
      </c>
      <c r="CU227" s="63">
        <v>2.5341713467</v>
      </c>
      <c r="CV227" s="63">
        <v>2.2666284343999998</v>
      </c>
      <c r="CW227" s="63">
        <v>1.9772142821000001</v>
      </c>
      <c r="CX227" s="63">
        <v>1.9793092430000001</v>
      </c>
      <c r="CY227" s="63">
        <v>1.7626230831</v>
      </c>
      <c r="CZ227" s="63">
        <v>3.7198209746000002</v>
      </c>
      <c r="DA227" s="63">
        <v>1.6807246384000001</v>
      </c>
      <c r="DB227" s="63">
        <v>1.325927928</v>
      </c>
      <c r="DC227" s="63">
        <v>1.4586618561</v>
      </c>
      <c r="DD227" s="63">
        <v>1.8332219448</v>
      </c>
      <c r="DE227" s="63">
        <v>7.7605815160000002</v>
      </c>
      <c r="DF227" s="63">
        <v>4.9231108154000003</v>
      </c>
      <c r="DG227" s="63">
        <v>4.7351537218999997</v>
      </c>
      <c r="DH227" s="63">
        <v>10.2876050071</v>
      </c>
      <c r="DI227" s="63">
        <v>5.2304587975999999</v>
      </c>
      <c r="DJ227" s="63">
        <v>6.7064973232999998</v>
      </c>
      <c r="DK227" s="63">
        <v>7.5405223871000002</v>
      </c>
      <c r="DL227" s="63">
        <v>7.4676939572999999</v>
      </c>
      <c r="DM227" s="63">
        <v>13.6969855844</v>
      </c>
      <c r="DN227" s="63">
        <v>8.1735739908999996</v>
      </c>
      <c r="DO227" s="63">
        <v>9.5334632285000005</v>
      </c>
      <c r="DP227" s="63">
        <v>18.190705509600001</v>
      </c>
      <c r="DQ227" s="63">
        <v>19.3598314069</v>
      </c>
      <c r="DR227" s="63">
        <v>19.980412082899999</v>
      </c>
      <c r="DS227" s="63">
        <v>17.906183220599999</v>
      </c>
      <c r="DT227" s="63">
        <v>18.623912065700001</v>
      </c>
      <c r="DU227" s="63">
        <v>36.087450114399999</v>
      </c>
      <c r="DV227" s="63">
        <v>25.114300655000001</v>
      </c>
    </row>
    <row r="228" spans="1:126" s="17" customFormat="1" ht="12" customHeight="1" x14ac:dyDescent="0.3">
      <c r="A228" s="193" t="s">
        <v>119</v>
      </c>
      <c r="B228" s="63">
        <v>0</v>
      </c>
      <c r="C228" s="63">
        <v>0</v>
      </c>
      <c r="D228" s="63">
        <v>0</v>
      </c>
      <c r="E228" s="63">
        <v>0</v>
      </c>
      <c r="F228" s="63">
        <v>0</v>
      </c>
      <c r="G228" s="63">
        <v>0</v>
      </c>
      <c r="H228" s="63">
        <v>0</v>
      </c>
      <c r="I228" s="63">
        <v>0</v>
      </c>
      <c r="J228" s="63">
        <v>0</v>
      </c>
      <c r="K228" s="63">
        <v>0</v>
      </c>
      <c r="L228" s="63">
        <v>0</v>
      </c>
      <c r="M228" s="63">
        <v>0</v>
      </c>
      <c r="N228" s="63">
        <v>0</v>
      </c>
      <c r="O228" s="63">
        <v>0</v>
      </c>
      <c r="P228" s="63">
        <v>0</v>
      </c>
      <c r="Q228" s="63">
        <v>0</v>
      </c>
      <c r="R228" s="63">
        <v>0</v>
      </c>
      <c r="S228" s="63">
        <v>0</v>
      </c>
      <c r="T228" s="63">
        <v>0</v>
      </c>
      <c r="U228" s="63">
        <v>0</v>
      </c>
      <c r="V228" s="63">
        <v>0</v>
      </c>
      <c r="W228" s="63">
        <v>0</v>
      </c>
      <c r="X228" s="63">
        <v>0</v>
      </c>
      <c r="Y228" s="63">
        <v>0</v>
      </c>
      <c r="Z228" s="63">
        <v>0</v>
      </c>
      <c r="AA228" s="63">
        <v>0</v>
      </c>
      <c r="AB228" s="63">
        <v>0</v>
      </c>
      <c r="AC228" s="63">
        <v>0</v>
      </c>
      <c r="AD228" s="63">
        <v>0</v>
      </c>
      <c r="AE228" s="63">
        <v>0</v>
      </c>
      <c r="AF228" s="63">
        <v>0</v>
      </c>
      <c r="AG228" s="63">
        <v>0</v>
      </c>
      <c r="AH228" s="63">
        <v>0</v>
      </c>
      <c r="AI228" s="63">
        <v>0</v>
      </c>
      <c r="AJ228" s="63">
        <v>0</v>
      </c>
      <c r="AK228" s="63">
        <v>0</v>
      </c>
      <c r="AL228" s="63">
        <v>0</v>
      </c>
      <c r="AM228" s="63">
        <v>0</v>
      </c>
      <c r="AN228" s="63">
        <v>0</v>
      </c>
      <c r="AO228" s="63">
        <v>0</v>
      </c>
      <c r="AP228" s="63">
        <v>0</v>
      </c>
      <c r="AQ228" s="63">
        <v>0</v>
      </c>
      <c r="AR228" s="63">
        <v>0</v>
      </c>
      <c r="AS228" s="63">
        <v>0</v>
      </c>
      <c r="AT228" s="63">
        <v>0</v>
      </c>
      <c r="AU228" s="63">
        <v>0</v>
      </c>
      <c r="AV228" s="63">
        <v>0</v>
      </c>
      <c r="AW228" s="63">
        <v>0</v>
      </c>
      <c r="AX228" s="63">
        <v>0</v>
      </c>
      <c r="AY228" s="63">
        <v>0</v>
      </c>
      <c r="AZ228" s="63">
        <v>0</v>
      </c>
      <c r="BA228" s="63">
        <v>0</v>
      </c>
      <c r="BB228" s="63">
        <v>2.3091728133</v>
      </c>
      <c r="BC228" s="63">
        <v>2.4119979281999999</v>
      </c>
      <c r="BD228" s="63">
        <v>3.1179770929999999</v>
      </c>
      <c r="BE228" s="63">
        <v>3.3517910971</v>
      </c>
      <c r="BF228" s="63">
        <v>2.5521887544999999</v>
      </c>
      <c r="BG228" s="63">
        <v>2.3627235442000001</v>
      </c>
      <c r="BH228" s="63">
        <v>2.3026408889000001</v>
      </c>
      <c r="BI228" s="63">
        <v>2.1522395376999999</v>
      </c>
      <c r="BJ228" s="63">
        <v>1.8498433035999999</v>
      </c>
      <c r="BK228" s="63">
        <v>0.83257677190000001</v>
      </c>
      <c r="BL228" s="63">
        <v>0.99480979199999997</v>
      </c>
      <c r="BM228" s="63">
        <v>1.1383919545000001</v>
      </c>
      <c r="BN228" s="63">
        <v>1.0408754873999999</v>
      </c>
      <c r="BO228" s="63">
        <v>1.6184121280999999</v>
      </c>
      <c r="BP228" s="63">
        <v>1.3082132746999999</v>
      </c>
      <c r="BQ228" s="63">
        <v>2.4620270950999998</v>
      </c>
      <c r="BR228" s="63">
        <v>1.6688960474000001</v>
      </c>
      <c r="BS228" s="63">
        <v>1.9827462232999999</v>
      </c>
      <c r="BT228" s="63">
        <v>1.9632079827</v>
      </c>
      <c r="BU228" s="63">
        <v>2.6787962746999998</v>
      </c>
      <c r="BV228" s="63">
        <v>2.5821702341999999</v>
      </c>
      <c r="BW228" s="63">
        <v>4.8123386672999997</v>
      </c>
      <c r="BX228" s="63">
        <v>3.3582370935000001</v>
      </c>
      <c r="BY228" s="63">
        <v>4.1735380664999999</v>
      </c>
      <c r="BZ228" s="63">
        <v>5.0716775713000004</v>
      </c>
      <c r="CA228" s="63">
        <v>4.1346903817999996</v>
      </c>
      <c r="CB228" s="63">
        <v>4.6510309418000002</v>
      </c>
      <c r="CC228" s="63">
        <v>5.0656983903999997</v>
      </c>
      <c r="CD228" s="63">
        <v>4.3016363734</v>
      </c>
      <c r="CE228" s="63">
        <v>5.7974882835999999</v>
      </c>
      <c r="CF228" s="63">
        <v>5.2244044196999999</v>
      </c>
      <c r="CG228" s="63">
        <v>4.8266895091000004</v>
      </c>
      <c r="CH228" s="63">
        <v>2.0926270924999999</v>
      </c>
      <c r="CI228" s="63">
        <v>2.7067262057999999</v>
      </c>
      <c r="CJ228" s="63">
        <v>2.3685865559999999</v>
      </c>
      <c r="CK228" s="63">
        <v>1.9474864730000001</v>
      </c>
      <c r="CL228" s="63">
        <v>1.7106661461999999</v>
      </c>
      <c r="CM228" s="63">
        <v>2.2051364959000002</v>
      </c>
      <c r="CN228" s="63">
        <v>2.0371702763999999</v>
      </c>
      <c r="CO228" s="63">
        <v>1.8337996238000001</v>
      </c>
      <c r="CP228" s="63">
        <v>2.0499481431</v>
      </c>
      <c r="CQ228" s="63">
        <v>2.6860264230999999</v>
      </c>
      <c r="CR228" s="63">
        <v>2.0726473121</v>
      </c>
      <c r="CS228" s="63">
        <v>1.7986906518000001</v>
      </c>
      <c r="CT228" s="63">
        <v>2.9487914488999998</v>
      </c>
      <c r="CU228" s="63">
        <v>2.5341713467</v>
      </c>
      <c r="CV228" s="63">
        <v>2.2666284343999998</v>
      </c>
      <c r="CW228" s="63">
        <v>1.9772142821000001</v>
      </c>
      <c r="CX228" s="63">
        <v>1.9793092430000001</v>
      </c>
      <c r="CY228" s="63">
        <v>1.7626230831</v>
      </c>
      <c r="CZ228" s="63">
        <v>3.7198209746000002</v>
      </c>
      <c r="DA228" s="63">
        <v>1.6807246384000001</v>
      </c>
      <c r="DB228" s="63">
        <v>1.325927928</v>
      </c>
      <c r="DC228" s="63">
        <v>1.4586618561</v>
      </c>
      <c r="DD228" s="63">
        <v>1.8332219448</v>
      </c>
      <c r="DE228" s="63">
        <v>7.7605815160000002</v>
      </c>
      <c r="DF228" s="63">
        <v>4.9231108154000003</v>
      </c>
      <c r="DG228" s="63">
        <v>4.7351537218999997</v>
      </c>
      <c r="DH228" s="63">
        <v>10.2876050071</v>
      </c>
      <c r="DI228" s="63">
        <v>5.2304587975999999</v>
      </c>
      <c r="DJ228" s="63">
        <v>6.7064973232999998</v>
      </c>
      <c r="DK228" s="63">
        <v>7.5405223871000002</v>
      </c>
      <c r="DL228" s="63">
        <v>7.4676939572999999</v>
      </c>
      <c r="DM228" s="63">
        <v>13.6969855844</v>
      </c>
      <c r="DN228" s="63">
        <v>8.1735739908999996</v>
      </c>
      <c r="DO228" s="63">
        <v>9.5334632285000005</v>
      </c>
      <c r="DP228" s="63">
        <v>18.190705509600001</v>
      </c>
      <c r="DQ228" s="63">
        <v>19.3598314069</v>
      </c>
      <c r="DR228" s="63">
        <v>19.980412082899999</v>
      </c>
      <c r="DS228" s="63">
        <v>17.906183220599999</v>
      </c>
      <c r="DT228" s="63">
        <v>18.623912065700001</v>
      </c>
      <c r="DU228" s="63">
        <v>36.087450114399999</v>
      </c>
      <c r="DV228" s="63">
        <v>25.114300655000001</v>
      </c>
    </row>
    <row r="229" spans="1:126" s="17" customFormat="1" ht="24" customHeight="1" x14ac:dyDescent="0.3">
      <c r="A229" s="193" t="s">
        <v>120</v>
      </c>
      <c r="B229" s="63">
        <v>0</v>
      </c>
      <c r="C229" s="63">
        <v>0</v>
      </c>
      <c r="D229" s="63">
        <v>0</v>
      </c>
      <c r="E229" s="63">
        <v>0</v>
      </c>
      <c r="F229" s="63">
        <v>0</v>
      </c>
      <c r="G229" s="63">
        <v>0</v>
      </c>
      <c r="H229" s="63">
        <v>0</v>
      </c>
      <c r="I229" s="63">
        <v>0</v>
      </c>
      <c r="J229" s="63">
        <v>0</v>
      </c>
      <c r="K229" s="63">
        <v>0</v>
      </c>
      <c r="L229" s="63">
        <v>0</v>
      </c>
      <c r="M229" s="63">
        <v>0</v>
      </c>
      <c r="N229" s="63">
        <v>0</v>
      </c>
      <c r="O229" s="63">
        <v>0</v>
      </c>
      <c r="P229" s="63">
        <v>0</v>
      </c>
      <c r="Q229" s="63">
        <v>0</v>
      </c>
      <c r="R229" s="63">
        <v>0</v>
      </c>
      <c r="S229" s="63">
        <v>0</v>
      </c>
      <c r="T229" s="63">
        <v>0</v>
      </c>
      <c r="U229" s="63">
        <v>0</v>
      </c>
      <c r="V229" s="63">
        <v>0</v>
      </c>
      <c r="W229" s="63">
        <v>0</v>
      </c>
      <c r="X229" s="63">
        <v>0</v>
      </c>
      <c r="Y229" s="63">
        <v>0</v>
      </c>
      <c r="Z229" s="63">
        <v>0</v>
      </c>
      <c r="AA229" s="63">
        <v>0</v>
      </c>
      <c r="AB229" s="63">
        <v>0</v>
      </c>
      <c r="AC229" s="63">
        <v>0</v>
      </c>
      <c r="AD229" s="63">
        <v>0</v>
      </c>
      <c r="AE229" s="63">
        <v>0</v>
      </c>
      <c r="AF229" s="63">
        <v>0</v>
      </c>
      <c r="AG229" s="63">
        <v>0</v>
      </c>
      <c r="AH229" s="63">
        <v>0</v>
      </c>
      <c r="AI229" s="63">
        <v>0</v>
      </c>
      <c r="AJ229" s="63">
        <v>0</v>
      </c>
      <c r="AK229" s="63">
        <v>0</v>
      </c>
      <c r="AL229" s="63">
        <v>0</v>
      </c>
      <c r="AM229" s="63">
        <v>0</v>
      </c>
      <c r="AN229" s="63">
        <v>0</v>
      </c>
      <c r="AO229" s="63">
        <v>0</v>
      </c>
      <c r="AP229" s="63">
        <v>0</v>
      </c>
      <c r="AQ229" s="63">
        <v>0</v>
      </c>
      <c r="AR229" s="63">
        <v>0</v>
      </c>
      <c r="AS229" s="63">
        <v>0</v>
      </c>
      <c r="AT229" s="63">
        <v>0</v>
      </c>
      <c r="AU229" s="63">
        <v>0</v>
      </c>
      <c r="AV229" s="63">
        <v>0</v>
      </c>
      <c r="AW229" s="63">
        <v>0</v>
      </c>
      <c r="AX229" s="63">
        <v>0</v>
      </c>
      <c r="AY229" s="63">
        <v>0</v>
      </c>
      <c r="AZ229" s="63">
        <v>0</v>
      </c>
      <c r="BA229" s="63">
        <v>0</v>
      </c>
      <c r="BB229" s="63">
        <v>0</v>
      </c>
      <c r="BC229" s="63">
        <v>0</v>
      </c>
      <c r="BD229" s="63">
        <v>0</v>
      </c>
      <c r="BE229" s="63">
        <v>0</v>
      </c>
      <c r="BF229" s="63">
        <v>0</v>
      </c>
      <c r="BG229" s="63">
        <v>0</v>
      </c>
      <c r="BH229" s="63">
        <v>0</v>
      </c>
      <c r="BI229" s="63">
        <v>0</v>
      </c>
      <c r="BJ229" s="63">
        <v>0</v>
      </c>
      <c r="BK229" s="63">
        <v>0</v>
      </c>
      <c r="BL229" s="63">
        <v>0</v>
      </c>
      <c r="BM229" s="63">
        <v>0</v>
      </c>
      <c r="BN229" s="63">
        <v>0</v>
      </c>
      <c r="BO229" s="63">
        <v>0</v>
      </c>
      <c r="BP229" s="63">
        <v>0</v>
      </c>
      <c r="BQ229" s="63">
        <v>0</v>
      </c>
      <c r="BR229" s="63">
        <v>0</v>
      </c>
      <c r="BS229" s="63">
        <v>0</v>
      </c>
      <c r="BT229" s="63">
        <v>0</v>
      </c>
      <c r="BU229" s="63">
        <v>0</v>
      </c>
      <c r="BV229" s="63">
        <v>0</v>
      </c>
      <c r="BW229" s="63">
        <v>0</v>
      </c>
      <c r="BX229" s="63">
        <v>0</v>
      </c>
      <c r="BY229" s="63">
        <v>0</v>
      </c>
      <c r="BZ229" s="63">
        <v>0</v>
      </c>
      <c r="CA229" s="63">
        <v>0</v>
      </c>
      <c r="CB229" s="63">
        <v>0</v>
      </c>
      <c r="CC229" s="63">
        <v>0</v>
      </c>
      <c r="CD229" s="63">
        <v>0</v>
      </c>
      <c r="CE229" s="63">
        <v>0</v>
      </c>
      <c r="CF229" s="63">
        <v>0</v>
      </c>
      <c r="CG229" s="63">
        <v>0</v>
      </c>
      <c r="CH229" s="63">
        <v>0</v>
      </c>
      <c r="CI229" s="63">
        <v>0</v>
      </c>
      <c r="CJ229" s="63">
        <v>0</v>
      </c>
      <c r="CK229" s="63">
        <v>0</v>
      </c>
      <c r="CL229" s="63">
        <v>0</v>
      </c>
      <c r="CM229" s="63">
        <v>0</v>
      </c>
      <c r="CN229" s="63">
        <v>0</v>
      </c>
      <c r="CO229" s="63">
        <v>0</v>
      </c>
      <c r="CP229" s="63">
        <v>0</v>
      </c>
      <c r="CQ229" s="63">
        <v>0</v>
      </c>
      <c r="CR229" s="63">
        <v>0</v>
      </c>
      <c r="CS229" s="63">
        <v>0</v>
      </c>
      <c r="CT229" s="63">
        <v>0</v>
      </c>
      <c r="CU229" s="63">
        <v>0</v>
      </c>
      <c r="CV229" s="63">
        <v>0</v>
      </c>
      <c r="CW229" s="63">
        <v>0</v>
      </c>
      <c r="CX229" s="63">
        <v>0</v>
      </c>
      <c r="CY229" s="63">
        <v>0</v>
      </c>
      <c r="CZ229" s="63">
        <v>0</v>
      </c>
      <c r="DA229" s="63">
        <v>0</v>
      </c>
      <c r="DB229" s="63">
        <v>0</v>
      </c>
      <c r="DC229" s="63">
        <v>0</v>
      </c>
      <c r="DD229" s="63">
        <v>0</v>
      </c>
      <c r="DE229" s="63">
        <v>0</v>
      </c>
      <c r="DF229" s="63">
        <v>0</v>
      </c>
      <c r="DG229" s="63">
        <v>0</v>
      </c>
      <c r="DH229" s="63">
        <v>0</v>
      </c>
      <c r="DI229" s="63">
        <v>0</v>
      </c>
      <c r="DJ229" s="63">
        <v>0</v>
      </c>
      <c r="DK229" s="63">
        <v>0</v>
      </c>
      <c r="DL229" s="63">
        <v>0</v>
      </c>
      <c r="DM229" s="63">
        <v>0</v>
      </c>
      <c r="DN229" s="63">
        <v>0</v>
      </c>
      <c r="DO229" s="63">
        <v>0</v>
      </c>
      <c r="DP229" s="63">
        <v>0</v>
      </c>
      <c r="DQ229" s="63">
        <v>0</v>
      </c>
      <c r="DR229" s="63">
        <v>0</v>
      </c>
      <c r="DS229" s="63">
        <v>0</v>
      </c>
      <c r="DT229" s="63">
        <v>0</v>
      </c>
      <c r="DU229" s="63">
        <v>0</v>
      </c>
      <c r="DV229" s="63">
        <v>0</v>
      </c>
    </row>
    <row r="230" spans="1:126" s="17" customFormat="1" ht="12" customHeight="1" x14ac:dyDescent="0.3">
      <c r="A230" s="186"/>
      <c r="B230" s="63"/>
      <c r="C230" s="63"/>
      <c r="D230" s="63"/>
      <c r="E230" s="63"/>
      <c r="F230" s="63"/>
      <c r="G230" s="63"/>
      <c r="H230" s="63"/>
      <c r="I230" s="63"/>
      <c r="J230" s="63"/>
      <c r="K230" s="63"/>
      <c r="L230" s="63"/>
      <c r="M230" s="63"/>
      <c r="N230" s="63"/>
      <c r="O230" s="63"/>
      <c r="P230" s="63"/>
      <c r="Q230" s="63"/>
      <c r="R230" s="63"/>
      <c r="S230" s="63"/>
      <c r="T230" s="63"/>
      <c r="U230" s="63"/>
      <c r="V230" s="63"/>
      <c r="W230" s="63"/>
      <c r="X230" s="63"/>
      <c r="Y230" s="63"/>
      <c r="Z230" s="63"/>
      <c r="AA230" s="63"/>
      <c r="AB230" s="63"/>
      <c r="AC230" s="63"/>
      <c r="AD230" s="63"/>
      <c r="AE230" s="63"/>
      <c r="AF230" s="63"/>
      <c r="AG230" s="63"/>
      <c r="AH230" s="63"/>
      <c r="AI230" s="63"/>
      <c r="AJ230" s="63"/>
      <c r="AK230" s="63"/>
      <c r="AL230" s="63"/>
      <c r="AM230" s="63"/>
      <c r="AN230" s="63"/>
      <c r="AO230" s="63"/>
      <c r="AP230" s="63"/>
      <c r="AQ230" s="63"/>
      <c r="AR230" s="63"/>
      <c r="AS230" s="63"/>
      <c r="AT230" s="63"/>
      <c r="AU230" s="63"/>
      <c r="AV230" s="63"/>
      <c r="AW230" s="63"/>
      <c r="AX230" s="63"/>
      <c r="AY230" s="63"/>
      <c r="AZ230" s="63"/>
      <c r="BA230" s="63"/>
      <c r="BB230" s="63"/>
      <c r="BC230" s="63"/>
      <c r="BD230" s="63"/>
      <c r="BE230" s="63"/>
      <c r="BF230" s="63"/>
      <c r="BG230" s="63"/>
      <c r="BH230" s="63"/>
      <c r="BI230" s="63"/>
      <c r="BJ230" s="63"/>
      <c r="BK230" s="63"/>
      <c r="BL230" s="63"/>
      <c r="BM230" s="63"/>
      <c r="BN230" s="63"/>
      <c r="BO230" s="63"/>
      <c r="BP230" s="63"/>
      <c r="BQ230" s="63"/>
      <c r="BR230" s="63"/>
      <c r="BS230" s="63"/>
      <c r="BT230" s="63"/>
      <c r="BU230" s="63"/>
      <c r="BV230" s="63"/>
      <c r="BW230" s="63"/>
      <c r="BX230" s="63"/>
      <c r="BY230" s="63"/>
      <c r="BZ230" s="63"/>
      <c r="CA230" s="63"/>
      <c r="CB230" s="63"/>
      <c r="CC230" s="63"/>
      <c r="CD230" s="63"/>
      <c r="CE230" s="63"/>
      <c r="CF230" s="63"/>
      <c r="CG230" s="63"/>
      <c r="CH230" s="63"/>
      <c r="CI230" s="63"/>
      <c r="CJ230" s="63"/>
      <c r="CK230" s="63"/>
      <c r="CL230" s="63"/>
      <c r="CM230" s="63"/>
      <c r="CN230" s="63"/>
      <c r="CO230" s="63"/>
      <c r="CP230" s="63"/>
      <c r="CQ230" s="63"/>
      <c r="CR230" s="63"/>
      <c r="CS230" s="63"/>
      <c r="CT230" s="63"/>
      <c r="CU230" s="63"/>
      <c r="CV230" s="63"/>
      <c r="CW230" s="63"/>
      <c r="CX230" s="63"/>
      <c r="CY230" s="63"/>
      <c r="CZ230" s="63"/>
      <c r="DA230" s="63"/>
      <c r="DB230" s="63"/>
      <c r="DC230" s="63"/>
      <c r="DD230" s="63"/>
      <c r="DE230" s="63"/>
      <c r="DF230" s="63"/>
      <c r="DG230" s="63"/>
      <c r="DH230" s="63"/>
      <c r="DI230" s="63"/>
      <c r="DJ230" s="63"/>
      <c r="DK230" s="63"/>
      <c r="DL230" s="63"/>
      <c r="DM230" s="63"/>
      <c r="DN230" s="63"/>
      <c r="DO230" s="63"/>
      <c r="DP230" s="63"/>
      <c r="DQ230" s="63"/>
      <c r="DR230" s="63"/>
      <c r="DS230" s="63"/>
      <c r="DT230" s="63"/>
      <c r="DU230" s="63"/>
      <c r="DV230" s="63"/>
    </row>
    <row r="231" spans="1:126" s="19" customFormat="1" ht="12" customHeight="1" x14ac:dyDescent="0.3">
      <c r="A231" s="194" t="s">
        <v>138</v>
      </c>
      <c r="B231" s="60">
        <v>334.03993579349998</v>
      </c>
      <c r="C231" s="60">
        <v>105.773171096</v>
      </c>
      <c r="D231" s="60">
        <v>211.72461462539999</v>
      </c>
      <c r="E231" s="60">
        <v>217.56756424459999</v>
      </c>
      <c r="F231" s="60">
        <v>323.2077134388</v>
      </c>
      <c r="G231" s="60">
        <v>176.5232642993</v>
      </c>
      <c r="H231" s="60">
        <v>236.88661224320001</v>
      </c>
      <c r="I231" s="60">
        <v>210.08155928310001</v>
      </c>
      <c r="J231" s="60">
        <v>288.13069091940002</v>
      </c>
      <c r="K231" s="60">
        <v>166.72974947930001</v>
      </c>
      <c r="L231" s="60">
        <v>361.48052814649998</v>
      </c>
      <c r="M231" s="60">
        <v>288.68248242840002</v>
      </c>
      <c r="N231" s="60">
        <v>353.21129316560001</v>
      </c>
      <c r="O231" s="60">
        <v>264.23191005389998</v>
      </c>
      <c r="P231" s="60">
        <v>357.65688675749999</v>
      </c>
      <c r="Q231" s="60">
        <v>215.62276161919999</v>
      </c>
      <c r="R231" s="60">
        <v>276.73184896639998</v>
      </c>
      <c r="S231" s="60">
        <v>165.90365873299999</v>
      </c>
      <c r="T231" s="60">
        <v>221.4648125459</v>
      </c>
      <c r="U231" s="60">
        <v>180.79951117190001</v>
      </c>
      <c r="V231" s="60">
        <v>268.29764827759999</v>
      </c>
      <c r="W231" s="60">
        <v>267.9039652793</v>
      </c>
      <c r="X231" s="60">
        <v>218.57262492230001</v>
      </c>
      <c r="Y231" s="60">
        <v>251.93403121599999</v>
      </c>
      <c r="Z231" s="60">
        <v>235.94726448590001</v>
      </c>
      <c r="AA231" s="60">
        <v>306.05974595980001</v>
      </c>
      <c r="AB231" s="60">
        <v>224.81265649709999</v>
      </c>
      <c r="AC231" s="60">
        <v>285.84104937000001</v>
      </c>
      <c r="AD231" s="60">
        <v>223.2003836481</v>
      </c>
      <c r="AE231" s="60">
        <v>390.88456102290002</v>
      </c>
      <c r="AF231" s="60">
        <v>198.5770971952</v>
      </c>
      <c r="AG231" s="60">
        <v>209.06302279810001</v>
      </c>
      <c r="AH231" s="60">
        <v>219.36608860320001</v>
      </c>
      <c r="AI231" s="60">
        <v>418.30967348809997</v>
      </c>
      <c r="AJ231" s="60">
        <v>172.68664031899999</v>
      </c>
      <c r="AK231" s="60">
        <v>224.49556250699999</v>
      </c>
      <c r="AL231" s="60">
        <v>260.55253055700001</v>
      </c>
      <c r="AM231" s="60">
        <v>247.0102973326</v>
      </c>
      <c r="AN231" s="60">
        <v>337.39453184690001</v>
      </c>
      <c r="AO231" s="60">
        <v>341.64974118010002</v>
      </c>
      <c r="AP231" s="60">
        <v>341.92712300839997</v>
      </c>
      <c r="AQ231" s="60">
        <v>362.98549863340003</v>
      </c>
      <c r="AR231" s="60">
        <v>391.7608997337</v>
      </c>
      <c r="AS231" s="60">
        <v>369.82165264830002</v>
      </c>
      <c r="AT231" s="60">
        <v>390.4266567212</v>
      </c>
      <c r="AU231" s="60">
        <v>371.2302641151</v>
      </c>
      <c r="AV231" s="60">
        <v>387.03665301619998</v>
      </c>
      <c r="AW231" s="60">
        <v>436.0140886735</v>
      </c>
      <c r="AX231" s="60">
        <v>450.54837553060003</v>
      </c>
      <c r="AY231" s="60">
        <v>497.56992828789998</v>
      </c>
      <c r="AZ231" s="60">
        <v>428.04196805049997</v>
      </c>
      <c r="BA231" s="60">
        <v>473.3391316986</v>
      </c>
      <c r="BB231" s="60">
        <v>513.95912818750003</v>
      </c>
      <c r="BC231" s="60">
        <v>496.5906382325</v>
      </c>
      <c r="BD231" s="60">
        <v>580.21287087209998</v>
      </c>
      <c r="BE231" s="60">
        <v>518.6118602601</v>
      </c>
      <c r="BF231" s="60">
        <v>467.66593867709997</v>
      </c>
      <c r="BG231" s="60">
        <v>428.24254149239999</v>
      </c>
      <c r="BH231" s="60">
        <v>434.89274044259997</v>
      </c>
      <c r="BI231" s="60">
        <v>433.83364795699998</v>
      </c>
      <c r="BJ231" s="60">
        <v>430.0686159915</v>
      </c>
      <c r="BK231" s="60">
        <v>439.54925402369997</v>
      </c>
      <c r="BL231" s="60">
        <v>433.5778872615</v>
      </c>
      <c r="BM231" s="60">
        <v>446.85176845230001</v>
      </c>
      <c r="BN231" s="60">
        <v>454.3701447135</v>
      </c>
      <c r="BO231" s="60">
        <v>543.4906691095</v>
      </c>
      <c r="BP231" s="60">
        <v>570.29897670770004</v>
      </c>
      <c r="BQ231" s="60">
        <v>535.01936908840003</v>
      </c>
      <c r="BR231" s="60">
        <v>525.67160667660005</v>
      </c>
      <c r="BS231" s="60">
        <v>538.45146277430001</v>
      </c>
      <c r="BT231" s="60">
        <v>576.53706051610004</v>
      </c>
      <c r="BU231" s="60">
        <v>587.47178930109999</v>
      </c>
      <c r="BV231" s="60">
        <v>568.52961111330001</v>
      </c>
      <c r="BW231" s="60">
        <v>581.24250204889995</v>
      </c>
      <c r="BX231" s="60">
        <v>565.36386768160003</v>
      </c>
      <c r="BY231" s="60">
        <v>574.82863473830002</v>
      </c>
      <c r="BZ231" s="60">
        <v>546.74771617939996</v>
      </c>
      <c r="CA231" s="60">
        <v>556.53167426619996</v>
      </c>
      <c r="CB231" s="60">
        <v>544.54019070230004</v>
      </c>
      <c r="CC231" s="60">
        <v>549.98515666399999</v>
      </c>
      <c r="CD231" s="60">
        <v>532.96040906739995</v>
      </c>
      <c r="CE231" s="60">
        <v>514.30685519739995</v>
      </c>
      <c r="CF231" s="60">
        <v>489.30909812869999</v>
      </c>
      <c r="CG231" s="60">
        <v>477.39572008189998</v>
      </c>
      <c r="CH231" s="60">
        <v>437.65705897719999</v>
      </c>
      <c r="CI231" s="60">
        <v>401.42123713299998</v>
      </c>
      <c r="CJ231" s="60">
        <v>393.3102384787</v>
      </c>
      <c r="CK231" s="60">
        <v>402.37604762569998</v>
      </c>
      <c r="CL231" s="60">
        <v>377.53612109390002</v>
      </c>
      <c r="CM231" s="60">
        <v>357.79780748939999</v>
      </c>
      <c r="CN231" s="60">
        <v>337.52779238720001</v>
      </c>
      <c r="CO231" s="60">
        <v>332.56013536760003</v>
      </c>
      <c r="CP231" s="60">
        <v>304.59954714960003</v>
      </c>
      <c r="CQ231" s="60">
        <v>307.2146833004</v>
      </c>
      <c r="CR231" s="60">
        <v>296.39254426169998</v>
      </c>
      <c r="CS231" s="60">
        <v>308.16436317979998</v>
      </c>
      <c r="CT231" s="60">
        <v>292.81687903009998</v>
      </c>
      <c r="CU231" s="60">
        <v>287.06582007510002</v>
      </c>
      <c r="CV231" s="60">
        <v>294.47981595890002</v>
      </c>
      <c r="CW231" s="60">
        <v>283.0641807774</v>
      </c>
      <c r="CX231" s="60">
        <v>253.66668129589999</v>
      </c>
      <c r="CY231" s="60">
        <v>234.19643848269999</v>
      </c>
      <c r="CZ231" s="60">
        <v>241.62831126009999</v>
      </c>
      <c r="DA231" s="60">
        <v>231.66016115080001</v>
      </c>
      <c r="DB231" s="60">
        <v>232.28128924480001</v>
      </c>
      <c r="DC231" s="60">
        <v>205.32514088049999</v>
      </c>
      <c r="DD231" s="60">
        <v>210.56130838319999</v>
      </c>
      <c r="DE231" s="60">
        <v>233.75158938960001</v>
      </c>
      <c r="DF231" s="60">
        <v>238.75615168920001</v>
      </c>
      <c r="DG231" s="60">
        <v>249.50869466610001</v>
      </c>
      <c r="DH231" s="60">
        <v>287.4249805993</v>
      </c>
      <c r="DI231" s="60">
        <v>334.23909262389998</v>
      </c>
      <c r="DJ231" s="60">
        <v>443.71855164350001</v>
      </c>
      <c r="DK231" s="60">
        <v>528.60900708539998</v>
      </c>
      <c r="DL231" s="60">
        <v>553.86184804080006</v>
      </c>
      <c r="DM231" s="60">
        <v>610.41169146870004</v>
      </c>
      <c r="DN231" s="60">
        <v>732.00946009749998</v>
      </c>
      <c r="DO231" s="60">
        <v>707.82061960349995</v>
      </c>
      <c r="DP231" s="60">
        <v>711.72669519869999</v>
      </c>
      <c r="DQ231" s="60">
        <v>690.14942382260006</v>
      </c>
      <c r="DR231" s="60">
        <v>700.47515126359997</v>
      </c>
      <c r="DS231" s="60">
        <v>703.89566017519996</v>
      </c>
      <c r="DT231" s="60">
        <v>768.01720511559995</v>
      </c>
      <c r="DU231" s="60">
        <v>812.55400269569998</v>
      </c>
      <c r="DV231" s="60">
        <v>836.76221930099996</v>
      </c>
    </row>
    <row r="232" spans="1:126" s="19" customFormat="1" ht="12" customHeight="1" x14ac:dyDescent="0.3">
      <c r="A232" s="178" t="s">
        <v>113</v>
      </c>
      <c r="B232" s="63">
        <v>334.03993579349998</v>
      </c>
      <c r="C232" s="63">
        <v>105.773171096</v>
      </c>
      <c r="D232" s="63">
        <v>211.72461462539999</v>
      </c>
      <c r="E232" s="63">
        <v>217.56756424459999</v>
      </c>
      <c r="F232" s="63">
        <v>323.2077134388</v>
      </c>
      <c r="G232" s="63">
        <v>176.5232642993</v>
      </c>
      <c r="H232" s="63">
        <v>236.88661224320001</v>
      </c>
      <c r="I232" s="63">
        <v>210.08155928310001</v>
      </c>
      <c r="J232" s="63">
        <v>282.7595868185</v>
      </c>
      <c r="K232" s="63">
        <v>144.08668767180001</v>
      </c>
      <c r="L232" s="63">
        <v>344.76156338009997</v>
      </c>
      <c r="M232" s="63">
        <v>267.8732608336</v>
      </c>
      <c r="N232" s="63">
        <v>344.13651006039998</v>
      </c>
      <c r="O232" s="63">
        <v>202.70885764689999</v>
      </c>
      <c r="P232" s="63">
        <v>299.89934530110003</v>
      </c>
      <c r="Q232" s="63">
        <v>175.26026687090001</v>
      </c>
      <c r="R232" s="63">
        <v>228.78032550629999</v>
      </c>
      <c r="S232" s="63">
        <v>140.86407545879999</v>
      </c>
      <c r="T232" s="63">
        <v>169.0709225048</v>
      </c>
      <c r="U232" s="63">
        <v>101.4594018354</v>
      </c>
      <c r="V232" s="63">
        <v>196.66969594060001</v>
      </c>
      <c r="W232" s="63">
        <v>149.75609914699999</v>
      </c>
      <c r="X232" s="63">
        <v>146.11956995790001</v>
      </c>
      <c r="Y232" s="63">
        <v>122.6617527276</v>
      </c>
      <c r="Z232" s="63">
        <v>104.9535689447</v>
      </c>
      <c r="AA232" s="63">
        <v>148.6659529609</v>
      </c>
      <c r="AB232" s="63">
        <v>139.002915145</v>
      </c>
      <c r="AC232" s="63">
        <v>95.222893367799998</v>
      </c>
      <c r="AD232" s="63">
        <v>110.8555447089</v>
      </c>
      <c r="AE232" s="63">
        <v>89.730051551100004</v>
      </c>
      <c r="AF232" s="63">
        <v>113.8450182728</v>
      </c>
      <c r="AG232" s="63">
        <v>54.433121073499997</v>
      </c>
      <c r="AH232" s="63">
        <v>83.790516177200004</v>
      </c>
      <c r="AI232" s="63">
        <v>57.033236968899999</v>
      </c>
      <c r="AJ232" s="63">
        <v>92.481130613800005</v>
      </c>
      <c r="AK232" s="63">
        <v>43.750414823200003</v>
      </c>
      <c r="AL232" s="63">
        <v>32.801291385200003</v>
      </c>
      <c r="AM232" s="63">
        <v>26.7247252596</v>
      </c>
      <c r="AN232" s="63">
        <v>28.059096472099998</v>
      </c>
      <c r="AO232" s="63">
        <v>30.099826033300001</v>
      </c>
      <c r="AP232" s="63">
        <v>29.043566531300002</v>
      </c>
      <c r="AQ232" s="63">
        <v>23.117134941700002</v>
      </c>
      <c r="AR232" s="63">
        <v>20.625096753899999</v>
      </c>
      <c r="AS232" s="63">
        <v>18.3856534148</v>
      </c>
      <c r="AT232" s="63">
        <v>19.612039513300001</v>
      </c>
      <c r="AU232" s="63">
        <v>14.1912106426</v>
      </c>
      <c r="AV232" s="63">
        <v>14.167374285699999</v>
      </c>
      <c r="AW232" s="63">
        <v>12.8280509907</v>
      </c>
      <c r="AX232" s="63">
        <v>12.7349485634</v>
      </c>
      <c r="AY232" s="63">
        <v>11.8100367305</v>
      </c>
      <c r="AZ232" s="63">
        <v>9.7557872686000007</v>
      </c>
      <c r="BA232" s="63">
        <v>7.7154100880999996</v>
      </c>
      <c r="BB232" s="63">
        <v>6.8221440778</v>
      </c>
      <c r="BC232" s="63">
        <v>4.9383481262000002</v>
      </c>
      <c r="BD232" s="63">
        <v>9.1280206849999992</v>
      </c>
      <c r="BE232" s="63">
        <v>14.6280664863</v>
      </c>
      <c r="BF232" s="63">
        <v>20.7965649416</v>
      </c>
      <c r="BG232" s="63">
        <v>17.779371932499998</v>
      </c>
      <c r="BH232" s="63">
        <v>16.6629047445</v>
      </c>
      <c r="BI232" s="63">
        <v>19.400322754000001</v>
      </c>
      <c r="BJ232" s="63">
        <v>14.563872308900001</v>
      </c>
      <c r="BK232" s="63">
        <v>21.5343940325</v>
      </c>
      <c r="BL232" s="63">
        <v>22.691179942400002</v>
      </c>
      <c r="BM232" s="63">
        <v>26.8001392356</v>
      </c>
      <c r="BN232" s="63">
        <v>30.539105645100001</v>
      </c>
      <c r="BO232" s="63">
        <v>28.483521077100001</v>
      </c>
      <c r="BP232" s="63">
        <v>27.325102530900001</v>
      </c>
      <c r="BQ232" s="63">
        <v>21.812590727500002</v>
      </c>
      <c r="BR232" s="63">
        <v>28.589719721000002</v>
      </c>
      <c r="BS232" s="63">
        <v>24.7410904513</v>
      </c>
      <c r="BT232" s="63">
        <v>26.212246221899999</v>
      </c>
      <c r="BU232" s="63">
        <v>20.002689499700001</v>
      </c>
      <c r="BV232" s="63">
        <v>16.256104401599998</v>
      </c>
      <c r="BW232" s="63">
        <v>16.3074334081</v>
      </c>
      <c r="BX232" s="63">
        <v>15.085135580599999</v>
      </c>
      <c r="BY232" s="63">
        <v>12.242973553100001</v>
      </c>
      <c r="BZ232" s="63">
        <v>12.9905821092</v>
      </c>
      <c r="CA232" s="63">
        <v>11.2110612452</v>
      </c>
      <c r="CB232" s="63">
        <v>3.5761597682000001</v>
      </c>
      <c r="CC232" s="63">
        <v>0.58005784729999998</v>
      </c>
      <c r="CD232" s="63">
        <v>0.61806258700000005</v>
      </c>
      <c r="CE232" s="63">
        <v>0.61813440180000001</v>
      </c>
      <c r="CF232" s="63">
        <v>0.6094410857</v>
      </c>
      <c r="CG232" s="63">
        <v>0.1023763493</v>
      </c>
      <c r="CH232" s="63">
        <v>0</v>
      </c>
      <c r="CI232" s="63">
        <v>0</v>
      </c>
      <c r="CJ232" s="63">
        <v>0</v>
      </c>
      <c r="CK232" s="63">
        <v>0</v>
      </c>
      <c r="CL232" s="63">
        <v>0</v>
      </c>
      <c r="CM232" s="63">
        <v>0</v>
      </c>
      <c r="CN232" s="63">
        <v>0</v>
      </c>
      <c r="CO232" s="63">
        <v>0</v>
      </c>
      <c r="CP232" s="63">
        <v>0</v>
      </c>
      <c r="CQ232" s="63">
        <v>0</v>
      </c>
      <c r="CR232" s="63">
        <v>0</v>
      </c>
      <c r="CS232" s="63">
        <v>0</v>
      </c>
      <c r="CT232" s="63">
        <v>0</v>
      </c>
      <c r="CU232" s="63">
        <v>0</v>
      </c>
      <c r="CV232" s="63">
        <v>0</v>
      </c>
      <c r="CW232" s="63">
        <v>0</v>
      </c>
      <c r="CX232" s="63">
        <v>0</v>
      </c>
      <c r="CY232" s="63">
        <v>0</v>
      </c>
      <c r="CZ232" s="63">
        <v>0</v>
      </c>
      <c r="DA232" s="63">
        <v>0</v>
      </c>
      <c r="DB232" s="63">
        <v>0</v>
      </c>
      <c r="DC232" s="63">
        <v>0</v>
      </c>
      <c r="DD232" s="63">
        <v>0</v>
      </c>
      <c r="DE232" s="63">
        <v>1.5661265969</v>
      </c>
      <c r="DF232" s="63">
        <v>4.3314931725000001</v>
      </c>
      <c r="DG232" s="63">
        <v>5.2736118120000004</v>
      </c>
      <c r="DH232" s="63">
        <v>4.4673632482999999</v>
      </c>
      <c r="DI232" s="63">
        <v>32.256805141199997</v>
      </c>
      <c r="DJ232" s="63">
        <v>25.3513317263</v>
      </c>
      <c r="DK232" s="63">
        <v>66.774492208699996</v>
      </c>
      <c r="DL232" s="63">
        <v>51.126377281099998</v>
      </c>
      <c r="DM232" s="63">
        <v>44.014798820800003</v>
      </c>
      <c r="DN232" s="63">
        <v>91.122878965699996</v>
      </c>
      <c r="DO232" s="63">
        <v>53.2202279718</v>
      </c>
      <c r="DP232" s="63">
        <v>65.268063252100006</v>
      </c>
      <c r="DQ232" s="63">
        <v>54.214985112800001</v>
      </c>
      <c r="DR232" s="63">
        <v>62.696309309699998</v>
      </c>
      <c r="DS232" s="63">
        <v>62.014021040400003</v>
      </c>
      <c r="DT232" s="63">
        <v>45.206013328200001</v>
      </c>
      <c r="DU232" s="63">
        <v>53.483767648799997</v>
      </c>
      <c r="DV232" s="63">
        <v>75.099171589400001</v>
      </c>
    </row>
    <row r="233" spans="1:126" s="19" customFormat="1" ht="12" customHeight="1" x14ac:dyDescent="0.3">
      <c r="A233" s="178" t="s">
        <v>114</v>
      </c>
      <c r="B233" s="63">
        <v>0</v>
      </c>
      <c r="C233" s="63">
        <v>0</v>
      </c>
      <c r="D233" s="63">
        <v>0</v>
      </c>
      <c r="E233" s="63">
        <v>0</v>
      </c>
      <c r="F233" s="63">
        <v>0</v>
      </c>
      <c r="G233" s="63">
        <v>0</v>
      </c>
      <c r="H233" s="63">
        <v>0</v>
      </c>
      <c r="I233" s="63">
        <v>0</v>
      </c>
      <c r="J233" s="63">
        <v>2.3800442028000002</v>
      </c>
      <c r="K233" s="63">
        <v>4.4823791032000004</v>
      </c>
      <c r="L233" s="63">
        <v>3.7791332872000001</v>
      </c>
      <c r="M233" s="63">
        <v>9.3470887523999995</v>
      </c>
      <c r="N233" s="63">
        <v>1.0309700395000001</v>
      </c>
      <c r="O233" s="63">
        <v>7.0357089573999998</v>
      </c>
      <c r="P233" s="63">
        <v>12.2420834341</v>
      </c>
      <c r="Q233" s="63">
        <v>7.8648952843000002</v>
      </c>
      <c r="R233" s="63">
        <v>5.2378753244</v>
      </c>
      <c r="S233" s="63">
        <v>0.15724170639999999</v>
      </c>
      <c r="T233" s="63">
        <v>8.2473693088999998</v>
      </c>
      <c r="U233" s="63">
        <v>0.19746169399999999</v>
      </c>
      <c r="V233" s="63">
        <v>7.4527786999999998E-2</v>
      </c>
      <c r="W233" s="63">
        <v>0.1000514171</v>
      </c>
      <c r="X233" s="63">
        <v>0.1117126735</v>
      </c>
      <c r="Y233" s="63">
        <v>7.0238618533999997</v>
      </c>
      <c r="Z233" s="63">
        <v>0.30276888600000001</v>
      </c>
      <c r="AA233" s="63">
        <v>-0.3384403923</v>
      </c>
      <c r="AB233" s="63">
        <v>0.12898640159999999</v>
      </c>
      <c r="AC233" s="63">
        <v>7.7814350391999998</v>
      </c>
      <c r="AD233" s="63">
        <v>5.9746687726000003</v>
      </c>
      <c r="AE233" s="63">
        <v>30.0204662871</v>
      </c>
      <c r="AF233" s="63">
        <v>8.2875475234000007</v>
      </c>
      <c r="AG233" s="63">
        <v>1.3289470029999999</v>
      </c>
      <c r="AH233" s="63">
        <v>11.1610402812</v>
      </c>
      <c r="AI233" s="63">
        <v>26.115014349500001</v>
      </c>
      <c r="AJ233" s="63">
        <v>4.3334071275000001</v>
      </c>
      <c r="AK233" s="63">
        <v>2.9161467226000002</v>
      </c>
      <c r="AL233" s="63">
        <v>10.649042573499999</v>
      </c>
      <c r="AM233" s="63">
        <v>19.000192755400001</v>
      </c>
      <c r="AN233" s="63">
        <v>22.821651000199999</v>
      </c>
      <c r="AO233" s="63">
        <v>25.413919183099999</v>
      </c>
      <c r="AP233" s="63">
        <v>36.172520007099997</v>
      </c>
      <c r="AQ233" s="63">
        <v>39.385518134900003</v>
      </c>
      <c r="AR233" s="63">
        <v>41.072071084400001</v>
      </c>
      <c r="AS233" s="63">
        <v>40.195131392199997</v>
      </c>
      <c r="AT233" s="63">
        <v>32.894595074000001</v>
      </c>
      <c r="AU233" s="63">
        <v>31.9586193556</v>
      </c>
      <c r="AV233" s="63">
        <v>62.249897005299999</v>
      </c>
      <c r="AW233" s="63">
        <v>65.516639875300001</v>
      </c>
      <c r="AX233" s="63">
        <v>80.037135896400002</v>
      </c>
      <c r="AY233" s="63">
        <v>81.545314576400003</v>
      </c>
      <c r="AZ233" s="63">
        <v>80.517058740699994</v>
      </c>
      <c r="BA233" s="63">
        <v>78.102289362700006</v>
      </c>
      <c r="BB233" s="63">
        <v>116.01571183900001</v>
      </c>
      <c r="BC233" s="63">
        <v>115.6759955773</v>
      </c>
      <c r="BD233" s="63">
        <v>131.0582343696</v>
      </c>
      <c r="BE233" s="63">
        <v>124.0387726891</v>
      </c>
      <c r="BF233" s="63">
        <v>112.37828249029999</v>
      </c>
      <c r="BG233" s="63">
        <v>94.646144644200007</v>
      </c>
      <c r="BH233" s="63">
        <v>85.841656341800004</v>
      </c>
      <c r="BI233" s="63">
        <v>83.065752074800002</v>
      </c>
      <c r="BJ233" s="63">
        <v>76.830942330100001</v>
      </c>
      <c r="BK233" s="63">
        <v>63.918520170900003</v>
      </c>
      <c r="BL233" s="63">
        <v>63.1935619096</v>
      </c>
      <c r="BM233" s="63">
        <v>62.550435058200001</v>
      </c>
      <c r="BN233" s="63">
        <v>61.098478344699998</v>
      </c>
      <c r="BO233" s="63">
        <v>58.620736248299998</v>
      </c>
      <c r="BP233" s="63">
        <v>53.054011130600003</v>
      </c>
      <c r="BQ233" s="63">
        <v>47.176130582399999</v>
      </c>
      <c r="BR233" s="63">
        <v>43.6949946262</v>
      </c>
      <c r="BS233" s="63">
        <v>36.973244282099998</v>
      </c>
      <c r="BT233" s="63">
        <v>31.799206205000001</v>
      </c>
      <c r="BU233" s="63">
        <v>30.5611898732</v>
      </c>
      <c r="BV233" s="63">
        <v>29.740720859700001</v>
      </c>
      <c r="BW233" s="63">
        <v>29.305816247599999</v>
      </c>
      <c r="BX233" s="63">
        <v>27.621854176199999</v>
      </c>
      <c r="BY233" s="63">
        <v>26.951348274200001</v>
      </c>
      <c r="BZ233" s="63">
        <v>27.108797632600002</v>
      </c>
      <c r="CA233" s="63">
        <v>26.7320539113</v>
      </c>
      <c r="CB233" s="63">
        <v>26.062230398600001</v>
      </c>
      <c r="CC233" s="63">
        <v>25.612504814699999</v>
      </c>
      <c r="CD233" s="63">
        <v>24.004979455600001</v>
      </c>
      <c r="CE233" s="63">
        <v>23.144165298899999</v>
      </c>
      <c r="CF233" s="63">
        <v>23.509220213799999</v>
      </c>
      <c r="CG233" s="63">
        <v>23.425088966000001</v>
      </c>
      <c r="CH233" s="63">
        <v>22.8368607114</v>
      </c>
      <c r="CI233" s="63">
        <v>17.6149669614</v>
      </c>
      <c r="CJ233" s="63">
        <v>14.825563605799999</v>
      </c>
      <c r="CK233" s="63">
        <v>11.529116803899999</v>
      </c>
      <c r="CL233" s="63">
        <v>10.6372706809</v>
      </c>
      <c r="CM233" s="63">
        <v>10.747285915499999</v>
      </c>
      <c r="CN233" s="63">
        <v>10.340793461300001</v>
      </c>
      <c r="CO233" s="63">
        <v>11.092357485000001</v>
      </c>
      <c r="CP233" s="63">
        <v>10.220491170700001</v>
      </c>
      <c r="CQ233" s="63">
        <v>10.3476678812</v>
      </c>
      <c r="CR233" s="63">
        <v>9.8028447151000009</v>
      </c>
      <c r="CS233" s="63">
        <v>10.2195956652</v>
      </c>
      <c r="CT233" s="63">
        <v>10.4416672015</v>
      </c>
      <c r="CU233" s="63">
        <v>12.0202605529</v>
      </c>
      <c r="CV233" s="63">
        <v>14.2234209527</v>
      </c>
      <c r="CW233" s="63">
        <v>14.598132635200001</v>
      </c>
      <c r="CX233" s="63">
        <v>14.341018637299999</v>
      </c>
      <c r="CY233" s="63">
        <v>14.5736645496</v>
      </c>
      <c r="CZ233" s="63">
        <v>16.146489224500002</v>
      </c>
      <c r="DA233" s="63">
        <v>11.684833179</v>
      </c>
      <c r="DB233" s="63">
        <v>10.834251520500001</v>
      </c>
      <c r="DC233" s="63">
        <v>10.963373414299999</v>
      </c>
      <c r="DD233" s="63">
        <v>11.074714866300001</v>
      </c>
      <c r="DE233" s="63">
        <v>10.646616605</v>
      </c>
      <c r="DF233" s="63">
        <v>11.720042945599999</v>
      </c>
      <c r="DG233" s="63">
        <v>13.3105106515</v>
      </c>
      <c r="DH233" s="63">
        <v>17.3424885875</v>
      </c>
      <c r="DI233" s="63">
        <v>25.716643790399999</v>
      </c>
      <c r="DJ233" s="63">
        <v>45.485598487399997</v>
      </c>
      <c r="DK233" s="63">
        <v>63.429110446899998</v>
      </c>
      <c r="DL233" s="63">
        <v>74.409872728799996</v>
      </c>
      <c r="DM233" s="63">
        <v>95.471381319399995</v>
      </c>
      <c r="DN233" s="63">
        <v>107.25562646039999</v>
      </c>
      <c r="DO233" s="63">
        <v>110.06318879849999</v>
      </c>
      <c r="DP233" s="63">
        <v>120.3688419322</v>
      </c>
      <c r="DQ233" s="63">
        <v>123.88337740190001</v>
      </c>
      <c r="DR233" s="63">
        <v>142.12388983290001</v>
      </c>
      <c r="DS233" s="63">
        <v>138.145486441</v>
      </c>
      <c r="DT233" s="63">
        <v>147.16540487099999</v>
      </c>
      <c r="DU233" s="63">
        <v>151.89054119849999</v>
      </c>
      <c r="DV233" s="63">
        <v>166.32886784940001</v>
      </c>
    </row>
    <row r="234" spans="1:126" s="19" customFormat="1" ht="12" customHeight="1" x14ac:dyDescent="0.3">
      <c r="A234" s="179" t="s">
        <v>115</v>
      </c>
      <c r="B234" s="63">
        <v>0</v>
      </c>
      <c r="C234" s="63">
        <v>0</v>
      </c>
      <c r="D234" s="63">
        <v>0</v>
      </c>
      <c r="E234" s="63">
        <v>0</v>
      </c>
      <c r="F234" s="63">
        <v>0</v>
      </c>
      <c r="G234" s="63">
        <v>0</v>
      </c>
      <c r="H234" s="63">
        <v>0</v>
      </c>
      <c r="I234" s="63">
        <v>0</v>
      </c>
      <c r="J234" s="63">
        <v>2.3800442028000002</v>
      </c>
      <c r="K234" s="63">
        <v>4.4823791032000004</v>
      </c>
      <c r="L234" s="63">
        <v>3.7791332872000001</v>
      </c>
      <c r="M234" s="63">
        <v>9.3470887523999995</v>
      </c>
      <c r="N234" s="63">
        <v>1.0309700395000001</v>
      </c>
      <c r="O234" s="63">
        <v>7.0357089573999998</v>
      </c>
      <c r="P234" s="63">
        <v>12.2420834341</v>
      </c>
      <c r="Q234" s="63">
        <v>7.8648952843000002</v>
      </c>
      <c r="R234" s="63">
        <v>5.2378753244</v>
      </c>
      <c r="S234" s="63">
        <v>0.15724170639999999</v>
      </c>
      <c r="T234" s="63">
        <v>8.2473693088999998</v>
      </c>
      <c r="U234" s="63">
        <v>0.19746169399999999</v>
      </c>
      <c r="V234" s="63">
        <v>7.4527786999999998E-2</v>
      </c>
      <c r="W234" s="63">
        <v>0.1000514171</v>
      </c>
      <c r="X234" s="63">
        <v>0.1117126735</v>
      </c>
      <c r="Y234" s="63">
        <v>7.0238618533999997</v>
      </c>
      <c r="Z234" s="63">
        <v>0.30276888600000001</v>
      </c>
      <c r="AA234" s="63">
        <v>-0.3384403923</v>
      </c>
      <c r="AB234" s="63">
        <v>0.12898640159999999</v>
      </c>
      <c r="AC234" s="63">
        <v>7.7814350391999998</v>
      </c>
      <c r="AD234" s="63">
        <v>5.9746687726000003</v>
      </c>
      <c r="AE234" s="63">
        <v>30.0204662871</v>
      </c>
      <c r="AF234" s="63">
        <v>8.2875475234000007</v>
      </c>
      <c r="AG234" s="63">
        <v>1.3289470029999999</v>
      </c>
      <c r="AH234" s="63">
        <v>11.1610402812</v>
      </c>
      <c r="AI234" s="63">
        <v>26.115014349500001</v>
      </c>
      <c r="AJ234" s="63">
        <v>4.3334071275000001</v>
      </c>
      <c r="AK234" s="63">
        <v>2.9161467226000002</v>
      </c>
      <c r="AL234" s="63">
        <v>10.649042573499999</v>
      </c>
      <c r="AM234" s="63">
        <v>19.000192755400001</v>
      </c>
      <c r="AN234" s="63">
        <v>22.821651000199999</v>
      </c>
      <c r="AO234" s="63">
        <v>25.413919183099999</v>
      </c>
      <c r="AP234" s="63">
        <v>36.172520007099997</v>
      </c>
      <c r="AQ234" s="63">
        <v>39.385518134900003</v>
      </c>
      <c r="AR234" s="63">
        <v>41.072071084400001</v>
      </c>
      <c r="AS234" s="63">
        <v>40.195131392199997</v>
      </c>
      <c r="AT234" s="63">
        <v>32.894595074000001</v>
      </c>
      <c r="AU234" s="63">
        <v>31.9586193556</v>
      </c>
      <c r="AV234" s="63">
        <v>62.249897005299999</v>
      </c>
      <c r="AW234" s="63">
        <v>65.516639875300001</v>
      </c>
      <c r="AX234" s="63">
        <v>80.037135896400002</v>
      </c>
      <c r="AY234" s="63">
        <v>81.545314576400003</v>
      </c>
      <c r="AZ234" s="63">
        <v>80.517058740699994</v>
      </c>
      <c r="BA234" s="63">
        <v>78.102289362700006</v>
      </c>
      <c r="BB234" s="63">
        <v>116.01571183900001</v>
      </c>
      <c r="BC234" s="63">
        <v>115.6759955773</v>
      </c>
      <c r="BD234" s="63">
        <v>131.0582343696</v>
      </c>
      <c r="BE234" s="63">
        <v>124.0387726891</v>
      </c>
      <c r="BF234" s="63">
        <v>112.37828249029999</v>
      </c>
      <c r="BG234" s="63">
        <v>94.646144644200007</v>
      </c>
      <c r="BH234" s="63">
        <v>85.841656341800004</v>
      </c>
      <c r="BI234" s="63">
        <v>83.065752074800002</v>
      </c>
      <c r="BJ234" s="63">
        <v>76.830942330100001</v>
      </c>
      <c r="BK234" s="63">
        <v>63.918520170900003</v>
      </c>
      <c r="BL234" s="63">
        <v>63.1935619096</v>
      </c>
      <c r="BM234" s="63">
        <v>62.550435058200001</v>
      </c>
      <c r="BN234" s="63">
        <v>61.098478344699998</v>
      </c>
      <c r="BO234" s="63">
        <v>58.620736248299998</v>
      </c>
      <c r="BP234" s="63">
        <v>53.054011130600003</v>
      </c>
      <c r="BQ234" s="63">
        <v>47.176130582399999</v>
      </c>
      <c r="BR234" s="63">
        <v>43.6949946262</v>
      </c>
      <c r="BS234" s="63">
        <v>36.973244282099998</v>
      </c>
      <c r="BT234" s="63">
        <v>31.799206205000001</v>
      </c>
      <c r="BU234" s="63">
        <v>30.5611898732</v>
      </c>
      <c r="BV234" s="63">
        <v>29.740720859700001</v>
      </c>
      <c r="BW234" s="63">
        <v>29.305816247599999</v>
      </c>
      <c r="BX234" s="63">
        <v>27.621854176199999</v>
      </c>
      <c r="BY234" s="63">
        <v>26.951348274200001</v>
      </c>
      <c r="BZ234" s="63">
        <v>27.108797632600002</v>
      </c>
      <c r="CA234" s="63">
        <v>26.7320539113</v>
      </c>
      <c r="CB234" s="63">
        <v>26.062230398600001</v>
      </c>
      <c r="CC234" s="63">
        <v>25.612504814699999</v>
      </c>
      <c r="CD234" s="63">
        <v>24.004979455600001</v>
      </c>
      <c r="CE234" s="63">
        <v>23.144165298899999</v>
      </c>
      <c r="CF234" s="63">
        <v>23.509220213799999</v>
      </c>
      <c r="CG234" s="63">
        <v>23.425088966000001</v>
      </c>
      <c r="CH234" s="63">
        <v>22.8368607114</v>
      </c>
      <c r="CI234" s="63">
        <v>17.6149669614</v>
      </c>
      <c r="CJ234" s="63">
        <v>14.825563605799999</v>
      </c>
      <c r="CK234" s="63">
        <v>11.529116803899999</v>
      </c>
      <c r="CL234" s="63">
        <v>10.6372706809</v>
      </c>
      <c r="CM234" s="63">
        <v>10.747285915499999</v>
      </c>
      <c r="CN234" s="63">
        <v>10.340793461300001</v>
      </c>
      <c r="CO234" s="63">
        <v>11.092357485000001</v>
      </c>
      <c r="CP234" s="63">
        <v>10.220491170700001</v>
      </c>
      <c r="CQ234" s="63">
        <v>10.3476678812</v>
      </c>
      <c r="CR234" s="63">
        <v>9.8028447151000009</v>
      </c>
      <c r="CS234" s="63">
        <v>10.2195956652</v>
      </c>
      <c r="CT234" s="63">
        <v>10.4416672015</v>
      </c>
      <c r="CU234" s="63">
        <v>12.0202605529</v>
      </c>
      <c r="CV234" s="63">
        <v>14.2234209527</v>
      </c>
      <c r="CW234" s="63">
        <v>14.598132635200001</v>
      </c>
      <c r="CX234" s="63">
        <v>14.341018637299999</v>
      </c>
      <c r="CY234" s="63">
        <v>14.5736645496</v>
      </c>
      <c r="CZ234" s="63">
        <v>16.146489224500002</v>
      </c>
      <c r="DA234" s="63">
        <v>11.684833179</v>
      </c>
      <c r="DB234" s="63">
        <v>10.834251520500001</v>
      </c>
      <c r="DC234" s="63">
        <v>10.963373414299999</v>
      </c>
      <c r="DD234" s="63">
        <v>11.074714866300001</v>
      </c>
      <c r="DE234" s="63">
        <v>10.646616605</v>
      </c>
      <c r="DF234" s="63">
        <v>11.720042945599999</v>
      </c>
      <c r="DG234" s="63">
        <v>13.3105106515</v>
      </c>
      <c r="DH234" s="63">
        <v>17.3424885875</v>
      </c>
      <c r="DI234" s="63">
        <v>25.716643790399999</v>
      </c>
      <c r="DJ234" s="63">
        <v>45.485598487399997</v>
      </c>
      <c r="DK234" s="63">
        <v>63.429110446899998</v>
      </c>
      <c r="DL234" s="63">
        <v>74.409872728799996</v>
      </c>
      <c r="DM234" s="63">
        <v>95.471381319399995</v>
      </c>
      <c r="DN234" s="63">
        <v>107.25562646039999</v>
      </c>
      <c r="DO234" s="63">
        <v>110.06318879849999</v>
      </c>
      <c r="DP234" s="63">
        <v>120.3688419322</v>
      </c>
      <c r="DQ234" s="63">
        <v>123.88337740190001</v>
      </c>
      <c r="DR234" s="63">
        <v>142.12388983290001</v>
      </c>
      <c r="DS234" s="63">
        <v>138.145486441</v>
      </c>
      <c r="DT234" s="63">
        <v>147.16540487099999</v>
      </c>
      <c r="DU234" s="63">
        <v>151.89054119849999</v>
      </c>
      <c r="DV234" s="63">
        <v>166.32886784940001</v>
      </c>
    </row>
    <row r="235" spans="1:126" s="19" customFormat="1" ht="12" customHeight="1" x14ac:dyDescent="0.3">
      <c r="A235" s="179" t="s">
        <v>116</v>
      </c>
      <c r="B235" s="63">
        <v>0</v>
      </c>
      <c r="C235" s="63">
        <v>0</v>
      </c>
      <c r="D235" s="63">
        <v>0</v>
      </c>
      <c r="E235" s="63">
        <v>0</v>
      </c>
      <c r="F235" s="63">
        <v>0</v>
      </c>
      <c r="G235" s="63">
        <v>0</v>
      </c>
      <c r="H235" s="63">
        <v>0</v>
      </c>
      <c r="I235" s="63">
        <v>0</v>
      </c>
      <c r="J235" s="63">
        <v>0</v>
      </c>
      <c r="K235" s="63">
        <v>0</v>
      </c>
      <c r="L235" s="63">
        <v>0</v>
      </c>
      <c r="M235" s="63">
        <v>0</v>
      </c>
      <c r="N235" s="63">
        <v>0</v>
      </c>
      <c r="O235" s="63">
        <v>0</v>
      </c>
      <c r="P235" s="63">
        <v>0</v>
      </c>
      <c r="Q235" s="63">
        <v>0</v>
      </c>
      <c r="R235" s="63">
        <v>0</v>
      </c>
      <c r="S235" s="63">
        <v>0</v>
      </c>
      <c r="T235" s="63">
        <v>0</v>
      </c>
      <c r="U235" s="63">
        <v>0</v>
      </c>
      <c r="V235" s="63">
        <v>0</v>
      </c>
      <c r="W235" s="63">
        <v>0</v>
      </c>
      <c r="X235" s="63">
        <v>0</v>
      </c>
      <c r="Y235" s="63">
        <v>0</v>
      </c>
      <c r="Z235" s="63">
        <v>0</v>
      </c>
      <c r="AA235" s="63">
        <v>0</v>
      </c>
      <c r="AB235" s="63">
        <v>0</v>
      </c>
      <c r="AC235" s="63">
        <v>0</v>
      </c>
      <c r="AD235" s="63">
        <v>0</v>
      </c>
      <c r="AE235" s="63">
        <v>0</v>
      </c>
      <c r="AF235" s="63">
        <v>0</v>
      </c>
      <c r="AG235" s="63">
        <v>0</v>
      </c>
      <c r="AH235" s="63">
        <v>0</v>
      </c>
      <c r="AI235" s="63">
        <v>0</v>
      </c>
      <c r="AJ235" s="63">
        <v>0</v>
      </c>
      <c r="AK235" s="63">
        <v>0</v>
      </c>
      <c r="AL235" s="63">
        <v>0</v>
      </c>
      <c r="AM235" s="63">
        <v>0</v>
      </c>
      <c r="AN235" s="63">
        <v>0</v>
      </c>
      <c r="AO235" s="63">
        <v>0</v>
      </c>
      <c r="AP235" s="63">
        <v>0</v>
      </c>
      <c r="AQ235" s="63">
        <v>0</v>
      </c>
      <c r="AR235" s="63">
        <v>0</v>
      </c>
      <c r="AS235" s="63">
        <v>0</v>
      </c>
      <c r="AT235" s="63">
        <v>0</v>
      </c>
      <c r="AU235" s="63">
        <v>0</v>
      </c>
      <c r="AV235" s="63">
        <v>0</v>
      </c>
      <c r="AW235" s="63">
        <v>0</v>
      </c>
      <c r="AX235" s="63">
        <v>0</v>
      </c>
      <c r="AY235" s="63">
        <v>0</v>
      </c>
      <c r="AZ235" s="63">
        <v>0</v>
      </c>
      <c r="BA235" s="63">
        <v>0</v>
      </c>
      <c r="BB235" s="63">
        <v>0</v>
      </c>
      <c r="BC235" s="63">
        <v>0</v>
      </c>
      <c r="BD235" s="63">
        <v>0</v>
      </c>
      <c r="BE235" s="63">
        <v>0</v>
      </c>
      <c r="BF235" s="63">
        <v>0</v>
      </c>
      <c r="BG235" s="63">
        <v>0</v>
      </c>
      <c r="BH235" s="63">
        <v>0</v>
      </c>
      <c r="BI235" s="63">
        <v>0</v>
      </c>
      <c r="BJ235" s="63">
        <v>0</v>
      </c>
      <c r="BK235" s="63">
        <v>0</v>
      </c>
      <c r="BL235" s="63">
        <v>0</v>
      </c>
      <c r="BM235" s="63">
        <v>0</v>
      </c>
      <c r="BN235" s="63">
        <v>0</v>
      </c>
      <c r="BO235" s="63">
        <v>0</v>
      </c>
      <c r="BP235" s="63">
        <v>0</v>
      </c>
      <c r="BQ235" s="63">
        <v>0</v>
      </c>
      <c r="BR235" s="63">
        <v>0</v>
      </c>
      <c r="BS235" s="63">
        <v>0</v>
      </c>
      <c r="BT235" s="63">
        <v>0</v>
      </c>
      <c r="BU235" s="63">
        <v>0</v>
      </c>
      <c r="BV235" s="63">
        <v>0</v>
      </c>
      <c r="BW235" s="63">
        <v>0</v>
      </c>
      <c r="BX235" s="63">
        <v>0</v>
      </c>
      <c r="BY235" s="63">
        <v>0</v>
      </c>
      <c r="BZ235" s="63">
        <v>0</v>
      </c>
      <c r="CA235" s="63">
        <v>0</v>
      </c>
      <c r="CB235" s="63">
        <v>0</v>
      </c>
      <c r="CC235" s="63">
        <v>0</v>
      </c>
      <c r="CD235" s="63">
        <v>0</v>
      </c>
      <c r="CE235" s="63">
        <v>0</v>
      </c>
      <c r="CF235" s="63">
        <v>0</v>
      </c>
      <c r="CG235" s="63">
        <v>0</v>
      </c>
      <c r="CH235" s="63">
        <v>0</v>
      </c>
      <c r="CI235" s="63">
        <v>0</v>
      </c>
      <c r="CJ235" s="63">
        <v>0</v>
      </c>
      <c r="CK235" s="63">
        <v>0</v>
      </c>
      <c r="CL235" s="63">
        <v>0</v>
      </c>
      <c r="CM235" s="63">
        <v>0</v>
      </c>
      <c r="CN235" s="63">
        <v>0</v>
      </c>
      <c r="CO235" s="63">
        <v>0</v>
      </c>
      <c r="CP235" s="63">
        <v>0</v>
      </c>
      <c r="CQ235" s="63">
        <v>0</v>
      </c>
      <c r="CR235" s="63">
        <v>0</v>
      </c>
      <c r="CS235" s="63">
        <v>0</v>
      </c>
      <c r="CT235" s="63">
        <v>0</v>
      </c>
      <c r="CU235" s="63">
        <v>0</v>
      </c>
      <c r="CV235" s="63">
        <v>0</v>
      </c>
      <c r="CW235" s="63">
        <v>0</v>
      </c>
      <c r="CX235" s="63">
        <v>0</v>
      </c>
      <c r="CY235" s="63">
        <v>0</v>
      </c>
      <c r="CZ235" s="63">
        <v>0</v>
      </c>
      <c r="DA235" s="63">
        <v>0</v>
      </c>
      <c r="DB235" s="63">
        <v>0</v>
      </c>
      <c r="DC235" s="63">
        <v>0</v>
      </c>
      <c r="DD235" s="63">
        <v>0</v>
      </c>
      <c r="DE235" s="63">
        <v>0</v>
      </c>
      <c r="DF235" s="63">
        <v>0</v>
      </c>
      <c r="DG235" s="63">
        <v>0</v>
      </c>
      <c r="DH235" s="63">
        <v>0</v>
      </c>
      <c r="DI235" s="63">
        <v>0</v>
      </c>
      <c r="DJ235" s="63">
        <v>0</v>
      </c>
      <c r="DK235" s="63">
        <v>0</v>
      </c>
      <c r="DL235" s="63">
        <v>0</v>
      </c>
      <c r="DM235" s="63">
        <v>0</v>
      </c>
      <c r="DN235" s="63">
        <v>0</v>
      </c>
      <c r="DO235" s="63">
        <v>0</v>
      </c>
      <c r="DP235" s="63">
        <v>0</v>
      </c>
      <c r="DQ235" s="63">
        <v>0</v>
      </c>
      <c r="DR235" s="63">
        <v>0</v>
      </c>
      <c r="DS235" s="63">
        <v>0</v>
      </c>
      <c r="DT235" s="63">
        <v>0</v>
      </c>
      <c r="DU235" s="63">
        <v>0</v>
      </c>
      <c r="DV235" s="63">
        <v>0</v>
      </c>
    </row>
    <row r="236" spans="1:126" s="17" customFormat="1" ht="12" customHeight="1" x14ac:dyDescent="0.3">
      <c r="A236" s="178" t="s">
        <v>117</v>
      </c>
      <c r="B236" s="63">
        <v>0</v>
      </c>
      <c r="C236" s="63">
        <v>0</v>
      </c>
      <c r="D236" s="63">
        <v>0</v>
      </c>
      <c r="E236" s="63">
        <v>0</v>
      </c>
      <c r="F236" s="63">
        <v>0</v>
      </c>
      <c r="G236" s="63">
        <v>0</v>
      </c>
      <c r="H236" s="63">
        <v>0</v>
      </c>
      <c r="I236" s="63">
        <v>0</v>
      </c>
      <c r="J236" s="63">
        <v>2.8976100925999999</v>
      </c>
      <c r="K236" s="63">
        <v>7.3564191376999997</v>
      </c>
      <c r="L236" s="63">
        <v>12.462746429499999</v>
      </c>
      <c r="M236" s="63">
        <v>11.379772175299999</v>
      </c>
      <c r="N236" s="63">
        <v>7.7670247026999997</v>
      </c>
      <c r="O236" s="63">
        <v>52.817980867899998</v>
      </c>
      <c r="P236" s="63">
        <v>42.0898403323</v>
      </c>
      <c r="Q236" s="63">
        <v>28.710922888500001</v>
      </c>
      <c r="R236" s="63">
        <v>41.727125795699997</v>
      </c>
      <c r="S236" s="63">
        <v>18.8326566185</v>
      </c>
      <c r="T236" s="63">
        <v>41.620061585800002</v>
      </c>
      <c r="U236" s="63">
        <v>75.827025622600004</v>
      </c>
      <c r="V236" s="63">
        <v>65.502344831000002</v>
      </c>
      <c r="W236" s="63">
        <v>112.9365997503</v>
      </c>
      <c r="X236" s="63">
        <v>68.814610962499998</v>
      </c>
      <c r="Y236" s="63">
        <v>121.7149979763</v>
      </c>
      <c r="Z236" s="63">
        <v>128.76242157370001</v>
      </c>
      <c r="AA236" s="63">
        <v>154.31539813430001</v>
      </c>
      <c r="AB236" s="63">
        <v>83.833323995100002</v>
      </c>
      <c r="AC236" s="63">
        <v>178.5753045287</v>
      </c>
      <c r="AD236" s="63">
        <v>97.6490877926</v>
      </c>
      <c r="AE236" s="63">
        <v>270.62364245790002</v>
      </c>
      <c r="AF236" s="63">
        <v>75.190510876399998</v>
      </c>
      <c r="AG236" s="63">
        <v>151.10622570609999</v>
      </c>
      <c r="AH236" s="63">
        <v>121.71269104</v>
      </c>
      <c r="AI236" s="63">
        <v>331.03876701600001</v>
      </c>
      <c r="AJ236" s="63">
        <v>75.445412432500007</v>
      </c>
      <c r="AK236" s="63">
        <v>175.06432456420001</v>
      </c>
      <c r="AL236" s="63">
        <v>216.3439858845</v>
      </c>
      <c r="AM236" s="63">
        <v>200.08569457900001</v>
      </c>
      <c r="AN236" s="63">
        <v>284.8767327292</v>
      </c>
      <c r="AO236" s="63">
        <v>283.5165096275</v>
      </c>
      <c r="AP236" s="63">
        <v>275.4139465307</v>
      </c>
      <c r="AQ236" s="63">
        <v>299.05169232010002</v>
      </c>
      <c r="AR236" s="63">
        <v>328.62108526349999</v>
      </c>
      <c r="AS236" s="63">
        <v>305.7085368301</v>
      </c>
      <c r="AT236" s="63">
        <v>326.71419008840002</v>
      </c>
      <c r="AU236" s="63">
        <v>312.60619868219999</v>
      </c>
      <c r="AV236" s="63">
        <v>298.45035790359998</v>
      </c>
      <c r="AW236" s="63">
        <v>345.66048623360001</v>
      </c>
      <c r="AX236" s="63">
        <v>346.36141656849998</v>
      </c>
      <c r="AY236" s="63">
        <v>392.95598085249998</v>
      </c>
      <c r="AZ236" s="63">
        <v>326.48836246450003</v>
      </c>
      <c r="BA236" s="63">
        <v>376.12020328630001</v>
      </c>
      <c r="BB236" s="63">
        <v>374.42236424150002</v>
      </c>
      <c r="BC236" s="63">
        <v>362.38239460400001</v>
      </c>
      <c r="BD236" s="63">
        <v>429.20120441580002</v>
      </c>
      <c r="BE236" s="63">
        <v>370.40752949709997</v>
      </c>
      <c r="BF236" s="63">
        <v>324.53907722500003</v>
      </c>
      <c r="BG236" s="63">
        <v>306.05654745340001</v>
      </c>
      <c r="BH236" s="63">
        <v>323.94179338340001</v>
      </c>
      <c r="BI236" s="63">
        <v>322.7054226349</v>
      </c>
      <c r="BJ236" s="63">
        <v>330.5106626095</v>
      </c>
      <c r="BK236" s="63">
        <v>337.85533790580001</v>
      </c>
      <c r="BL236" s="63">
        <v>329.45740344699999</v>
      </c>
      <c r="BM236" s="63">
        <v>339.29112206219997</v>
      </c>
      <c r="BN236" s="63">
        <v>345.23977039179999</v>
      </c>
      <c r="BO236" s="63">
        <v>438.80219625709998</v>
      </c>
      <c r="BP236" s="63">
        <v>471.82136306119997</v>
      </c>
      <c r="BQ236" s="63">
        <v>447.90424902939998</v>
      </c>
      <c r="BR236" s="63">
        <v>435.39802149449997</v>
      </c>
      <c r="BS236" s="63">
        <v>458.93192227010002</v>
      </c>
      <c r="BT236" s="63">
        <v>500.74082193700002</v>
      </c>
      <c r="BU236" s="63">
        <v>519.24903117609995</v>
      </c>
      <c r="BV236" s="63">
        <v>505.12665304260003</v>
      </c>
      <c r="BW236" s="63">
        <v>516.87607020380005</v>
      </c>
      <c r="BX236" s="63">
        <v>502.4821129005</v>
      </c>
      <c r="BY236" s="63">
        <v>515.42434890360005</v>
      </c>
      <c r="BZ236" s="63">
        <v>486.02334928739998</v>
      </c>
      <c r="CA236" s="63">
        <v>498.34976604209999</v>
      </c>
      <c r="CB236" s="63">
        <v>495.01564521540001</v>
      </c>
      <c r="CC236" s="63">
        <v>504.47623340019999</v>
      </c>
      <c r="CD236" s="63">
        <v>489.60838434750002</v>
      </c>
      <c r="CE236" s="63">
        <v>471.97621744600002</v>
      </c>
      <c r="CF236" s="63">
        <v>447.0858381406</v>
      </c>
      <c r="CG236" s="63">
        <v>441.00201982670001</v>
      </c>
      <c r="CH236" s="63">
        <v>403.77022886570001</v>
      </c>
      <c r="CI236" s="63">
        <v>369.95405919149999</v>
      </c>
      <c r="CJ236" s="63">
        <v>364.54422021369999</v>
      </c>
      <c r="CK236" s="63">
        <v>376.98653544849998</v>
      </c>
      <c r="CL236" s="63">
        <v>353.06518621740003</v>
      </c>
      <c r="CM236" s="63">
        <v>340.14953692220001</v>
      </c>
      <c r="CN236" s="63">
        <v>321.88928145310001</v>
      </c>
      <c r="CO236" s="63">
        <v>316.26013877230002</v>
      </c>
      <c r="CP236" s="63">
        <v>289.24245421860002</v>
      </c>
      <c r="CQ236" s="63">
        <v>290.63837439190002</v>
      </c>
      <c r="CR236" s="63">
        <v>280.52008777579999</v>
      </c>
      <c r="CS236" s="63">
        <v>291.95898424529997</v>
      </c>
      <c r="CT236" s="63">
        <v>276.43404642799999</v>
      </c>
      <c r="CU236" s="63">
        <v>269.10751734709999</v>
      </c>
      <c r="CV236" s="63">
        <v>274.03594323890002</v>
      </c>
      <c r="CW236" s="63">
        <v>262.194004635</v>
      </c>
      <c r="CX236" s="63">
        <v>233.06866833909999</v>
      </c>
      <c r="CY236" s="63">
        <v>213.44435388790001</v>
      </c>
      <c r="CZ236" s="63">
        <v>219.188443406</v>
      </c>
      <c r="DA236" s="63">
        <v>211.7839591268</v>
      </c>
      <c r="DB236" s="63">
        <v>212.76455991509999</v>
      </c>
      <c r="DC236" s="63">
        <v>185.37642189589999</v>
      </c>
      <c r="DD236" s="63">
        <v>190.4197695112</v>
      </c>
      <c r="DE236" s="63">
        <v>212.268318448</v>
      </c>
      <c r="DF236" s="63">
        <v>212.5146337077</v>
      </c>
      <c r="DG236" s="63">
        <v>220.98786864510001</v>
      </c>
      <c r="DH236" s="63">
        <v>255.9879738841</v>
      </c>
      <c r="DI236" s="63">
        <v>266.57321679109998</v>
      </c>
      <c r="DJ236" s="63">
        <v>363.20450328679999</v>
      </c>
      <c r="DK236" s="63">
        <v>388.82394422639999</v>
      </c>
      <c r="DL236" s="63">
        <v>409.09933162819999</v>
      </c>
      <c r="DM236" s="63">
        <v>452.01823564789998</v>
      </c>
      <c r="DN236" s="63">
        <v>513.28143363419997</v>
      </c>
      <c r="DO236" s="63">
        <v>515.40766425130005</v>
      </c>
      <c r="DP236" s="63">
        <v>497.7385029038</v>
      </c>
      <c r="DQ236" s="63">
        <v>483.18404363479999</v>
      </c>
      <c r="DR236" s="63">
        <v>466.5477142652</v>
      </c>
      <c r="DS236" s="63">
        <v>476.19236126419997</v>
      </c>
      <c r="DT236" s="63">
        <v>548.54520918399999</v>
      </c>
      <c r="DU236" s="63">
        <v>579.92888899499997</v>
      </c>
      <c r="DV236" s="63">
        <v>568.24467263880001</v>
      </c>
    </row>
    <row r="237" spans="1:126" s="17" customFormat="1" ht="12" customHeight="1" x14ac:dyDescent="0.3">
      <c r="A237" s="178" t="s">
        <v>118</v>
      </c>
      <c r="B237" s="63">
        <v>0</v>
      </c>
      <c r="C237" s="63">
        <v>0</v>
      </c>
      <c r="D237" s="63">
        <v>0</v>
      </c>
      <c r="E237" s="63">
        <v>0</v>
      </c>
      <c r="F237" s="63">
        <v>0</v>
      </c>
      <c r="G237" s="63">
        <v>0</v>
      </c>
      <c r="H237" s="63">
        <v>0</v>
      </c>
      <c r="I237" s="63">
        <v>0</v>
      </c>
      <c r="J237" s="63">
        <v>9.3449805499999997E-2</v>
      </c>
      <c r="K237" s="63">
        <v>10.8042635666</v>
      </c>
      <c r="L237" s="63">
        <v>0.47708504969999999</v>
      </c>
      <c r="M237" s="63">
        <v>8.2360667100000007E-2</v>
      </c>
      <c r="N237" s="63">
        <v>0.27678836299999998</v>
      </c>
      <c r="O237" s="63">
        <v>1.6693625817</v>
      </c>
      <c r="P237" s="63">
        <v>3.4256176900000002</v>
      </c>
      <c r="Q237" s="63">
        <v>3.7866765755</v>
      </c>
      <c r="R237" s="63">
        <v>0.98652234000000005</v>
      </c>
      <c r="S237" s="63">
        <v>6.0496849492999996</v>
      </c>
      <c r="T237" s="63">
        <v>2.5264591464000001</v>
      </c>
      <c r="U237" s="63">
        <v>3.3156220199000002</v>
      </c>
      <c r="V237" s="63">
        <v>6.0510797189999996</v>
      </c>
      <c r="W237" s="63">
        <v>5.1112149649000003</v>
      </c>
      <c r="X237" s="63">
        <v>3.5267313283999999</v>
      </c>
      <c r="Y237" s="63">
        <v>0.53341865870000005</v>
      </c>
      <c r="Z237" s="63">
        <v>1.9285050815</v>
      </c>
      <c r="AA237" s="63">
        <v>3.4168352568999998</v>
      </c>
      <c r="AB237" s="63">
        <v>1.8474309553999999</v>
      </c>
      <c r="AC237" s="63">
        <v>4.2614164343000001</v>
      </c>
      <c r="AD237" s="63">
        <v>8.7210823739999999</v>
      </c>
      <c r="AE237" s="63">
        <v>0.51040072680000004</v>
      </c>
      <c r="AF237" s="63">
        <v>1.2540205226000001</v>
      </c>
      <c r="AG237" s="63">
        <v>2.1947290155000001</v>
      </c>
      <c r="AH237" s="63">
        <v>2.7018411048000002</v>
      </c>
      <c r="AI237" s="63">
        <v>4.1226551537000002</v>
      </c>
      <c r="AJ237" s="63">
        <v>0.42669014519999998</v>
      </c>
      <c r="AK237" s="63">
        <v>2.7646763970000001</v>
      </c>
      <c r="AL237" s="63">
        <v>0.75821071380000005</v>
      </c>
      <c r="AM237" s="63">
        <v>1.1996847386</v>
      </c>
      <c r="AN237" s="63">
        <v>1.6370516453999999</v>
      </c>
      <c r="AO237" s="63">
        <v>2.6194863362</v>
      </c>
      <c r="AP237" s="63">
        <v>1.2970899392999999</v>
      </c>
      <c r="AQ237" s="63">
        <v>1.4311532366999999</v>
      </c>
      <c r="AR237" s="63">
        <v>1.4426466319</v>
      </c>
      <c r="AS237" s="63">
        <v>5.5323310112000001</v>
      </c>
      <c r="AT237" s="63">
        <v>11.205832045499999</v>
      </c>
      <c r="AU237" s="63">
        <v>12.474235434700001</v>
      </c>
      <c r="AV237" s="63">
        <v>12.1690238216</v>
      </c>
      <c r="AW237" s="63">
        <v>12.008911573900001</v>
      </c>
      <c r="AX237" s="63">
        <v>11.4148745023</v>
      </c>
      <c r="AY237" s="63">
        <v>11.258596128500001</v>
      </c>
      <c r="AZ237" s="63">
        <v>11.2807595767</v>
      </c>
      <c r="BA237" s="63">
        <v>11.401228961499999</v>
      </c>
      <c r="BB237" s="63">
        <v>16.698908029199998</v>
      </c>
      <c r="BC237" s="63">
        <v>13.593899925000001</v>
      </c>
      <c r="BD237" s="63">
        <v>10.8254114017</v>
      </c>
      <c r="BE237" s="63">
        <v>9.5374915875999999</v>
      </c>
      <c r="BF237" s="63">
        <v>9.9520140202</v>
      </c>
      <c r="BG237" s="63">
        <v>9.7604774623000008</v>
      </c>
      <c r="BH237" s="63">
        <v>8.4463859728999999</v>
      </c>
      <c r="BI237" s="63">
        <v>8.6621504933000004</v>
      </c>
      <c r="BJ237" s="63">
        <v>8.1631387429999993</v>
      </c>
      <c r="BK237" s="63">
        <v>16.2410019145</v>
      </c>
      <c r="BL237" s="63">
        <v>18.235741962500001</v>
      </c>
      <c r="BM237" s="63">
        <v>18.210072096299999</v>
      </c>
      <c r="BN237" s="63">
        <v>17.4927903319</v>
      </c>
      <c r="BO237" s="63">
        <v>17.584215527000001</v>
      </c>
      <c r="BP237" s="63">
        <v>18.098499985</v>
      </c>
      <c r="BQ237" s="63">
        <v>18.126398749100002</v>
      </c>
      <c r="BR237" s="63">
        <v>17.988870834899998</v>
      </c>
      <c r="BS237" s="63">
        <v>17.805205770800001</v>
      </c>
      <c r="BT237" s="63">
        <v>17.784786152199999</v>
      </c>
      <c r="BU237" s="63">
        <v>17.658878752100001</v>
      </c>
      <c r="BV237" s="63">
        <v>17.406132809399999</v>
      </c>
      <c r="BW237" s="63">
        <v>18.7531821894</v>
      </c>
      <c r="BX237" s="63">
        <v>20.174765024300001</v>
      </c>
      <c r="BY237" s="63">
        <v>20.2099640074</v>
      </c>
      <c r="BZ237" s="63">
        <v>20.624987150199999</v>
      </c>
      <c r="CA237" s="63">
        <v>20.2387930676</v>
      </c>
      <c r="CB237" s="63">
        <v>19.886155320099999</v>
      </c>
      <c r="CC237" s="63">
        <v>19.3163606018</v>
      </c>
      <c r="CD237" s="63">
        <v>18.728982677299999</v>
      </c>
      <c r="CE237" s="63">
        <v>18.5683380507</v>
      </c>
      <c r="CF237" s="63">
        <v>18.104598688599999</v>
      </c>
      <c r="CG237" s="63">
        <v>12.8662349399</v>
      </c>
      <c r="CH237" s="63">
        <v>11.0499694001</v>
      </c>
      <c r="CI237" s="63">
        <v>13.852210980100001</v>
      </c>
      <c r="CJ237" s="63">
        <v>13.9404546592</v>
      </c>
      <c r="CK237" s="63">
        <v>13.860395373299999</v>
      </c>
      <c r="CL237" s="63">
        <v>13.833664195600001</v>
      </c>
      <c r="CM237" s="63">
        <v>6.9009846517</v>
      </c>
      <c r="CN237" s="63">
        <v>5.2977174727999996</v>
      </c>
      <c r="CO237" s="63">
        <v>5.2076391102999997</v>
      </c>
      <c r="CP237" s="63">
        <v>5.1366017602999996</v>
      </c>
      <c r="CQ237" s="63">
        <v>6.2286410273000001</v>
      </c>
      <c r="CR237" s="63">
        <v>6.0696117707999999</v>
      </c>
      <c r="CS237" s="63">
        <v>5.9857832692999997</v>
      </c>
      <c r="CT237" s="63">
        <v>5.9411654006000001</v>
      </c>
      <c r="CU237" s="63">
        <v>5.9380421750999997</v>
      </c>
      <c r="CV237" s="63">
        <v>6.2204517673000002</v>
      </c>
      <c r="CW237" s="63">
        <v>6.2720435072000003</v>
      </c>
      <c r="CX237" s="63">
        <v>6.2569943195000004</v>
      </c>
      <c r="CY237" s="63">
        <v>6.1784200452000002</v>
      </c>
      <c r="CZ237" s="63">
        <v>6.2933786296000003</v>
      </c>
      <c r="DA237" s="63">
        <v>8.1913688449999995</v>
      </c>
      <c r="DB237" s="63">
        <v>8.6824778091999999</v>
      </c>
      <c r="DC237" s="63">
        <v>8.9853455702999998</v>
      </c>
      <c r="DD237" s="63">
        <v>9.0668240056999991</v>
      </c>
      <c r="DE237" s="63">
        <v>9.2705277397000003</v>
      </c>
      <c r="DF237" s="63">
        <v>10.1899818634</v>
      </c>
      <c r="DG237" s="63">
        <v>9.9367035574999996</v>
      </c>
      <c r="DH237" s="63">
        <v>9.6271548794000008</v>
      </c>
      <c r="DI237" s="63">
        <v>9.6924269011999993</v>
      </c>
      <c r="DJ237" s="63">
        <v>9.6771181429999995</v>
      </c>
      <c r="DK237" s="63">
        <v>9.5814602034000007</v>
      </c>
      <c r="DL237" s="63">
        <v>19.226266402699999</v>
      </c>
      <c r="DM237" s="63">
        <v>18.907275680600002</v>
      </c>
      <c r="DN237" s="63">
        <v>20.349521037199999</v>
      </c>
      <c r="DO237" s="63">
        <v>29.1295385819</v>
      </c>
      <c r="DP237" s="63">
        <v>28.351287110600001</v>
      </c>
      <c r="DQ237" s="63">
        <v>28.867017673100001</v>
      </c>
      <c r="DR237" s="63">
        <v>29.107237855800001</v>
      </c>
      <c r="DS237" s="63">
        <v>27.543791429599999</v>
      </c>
      <c r="DT237" s="63">
        <v>27.100577732400001</v>
      </c>
      <c r="DU237" s="63">
        <v>27.250804853399998</v>
      </c>
      <c r="DV237" s="63">
        <v>27.089507223399998</v>
      </c>
    </row>
    <row r="238" spans="1:126" s="17" customFormat="1" ht="12" customHeight="1" x14ac:dyDescent="0.3">
      <c r="A238" s="179" t="s">
        <v>119</v>
      </c>
      <c r="B238" s="63">
        <v>0</v>
      </c>
      <c r="C238" s="63">
        <v>0</v>
      </c>
      <c r="D238" s="63">
        <v>0</v>
      </c>
      <c r="E238" s="63">
        <v>0</v>
      </c>
      <c r="F238" s="63">
        <v>0</v>
      </c>
      <c r="G238" s="63">
        <v>0</v>
      </c>
      <c r="H238" s="63">
        <v>0</v>
      </c>
      <c r="I238" s="63">
        <v>0</v>
      </c>
      <c r="J238" s="63">
        <v>0</v>
      </c>
      <c r="K238" s="63">
        <v>0</v>
      </c>
      <c r="L238" s="63">
        <v>0</v>
      </c>
      <c r="M238" s="63">
        <v>0</v>
      </c>
      <c r="N238" s="63">
        <v>0</v>
      </c>
      <c r="O238" s="63">
        <v>0</v>
      </c>
      <c r="P238" s="63">
        <v>0</v>
      </c>
      <c r="Q238" s="63">
        <v>0</v>
      </c>
      <c r="R238" s="63">
        <v>0</v>
      </c>
      <c r="S238" s="63">
        <v>0</v>
      </c>
      <c r="T238" s="63">
        <v>0</v>
      </c>
      <c r="U238" s="63">
        <v>0</v>
      </c>
      <c r="V238" s="63">
        <v>0</v>
      </c>
      <c r="W238" s="63">
        <v>0</v>
      </c>
      <c r="X238" s="63">
        <v>0</v>
      </c>
      <c r="Y238" s="63">
        <v>0</v>
      </c>
      <c r="Z238" s="63">
        <v>0</v>
      </c>
      <c r="AA238" s="63">
        <v>0</v>
      </c>
      <c r="AB238" s="63">
        <v>0</v>
      </c>
      <c r="AC238" s="63">
        <v>0</v>
      </c>
      <c r="AD238" s="63">
        <v>0</v>
      </c>
      <c r="AE238" s="63">
        <v>0</v>
      </c>
      <c r="AF238" s="63">
        <v>0</v>
      </c>
      <c r="AG238" s="63">
        <v>0</v>
      </c>
      <c r="AH238" s="63">
        <v>0</v>
      </c>
      <c r="AI238" s="63">
        <v>0</v>
      </c>
      <c r="AJ238" s="63">
        <v>0</v>
      </c>
      <c r="AK238" s="63">
        <v>0</v>
      </c>
      <c r="AL238" s="63">
        <v>0</v>
      </c>
      <c r="AM238" s="63">
        <v>0</v>
      </c>
      <c r="AN238" s="63">
        <v>1.2600440346999999</v>
      </c>
      <c r="AO238" s="63">
        <v>2.2430790572000001</v>
      </c>
      <c r="AP238" s="63">
        <v>1.1098159929</v>
      </c>
      <c r="AQ238" s="63">
        <v>1.2549634353000001</v>
      </c>
      <c r="AR238" s="63">
        <v>1.2757006074999999</v>
      </c>
      <c r="AS238" s="63">
        <v>1.4863699447000001</v>
      </c>
      <c r="AT238" s="63">
        <v>2.6284192006999998</v>
      </c>
      <c r="AU238" s="63">
        <v>2.5754160144</v>
      </c>
      <c r="AV238" s="63">
        <v>2.4474108442000002</v>
      </c>
      <c r="AW238" s="63">
        <v>2.591449243</v>
      </c>
      <c r="AX238" s="63">
        <v>0.2829586013</v>
      </c>
      <c r="AY238" s="63">
        <v>0.28921280059999999</v>
      </c>
      <c r="AZ238" s="63">
        <v>0.28638336269999998</v>
      </c>
      <c r="BA238" s="63">
        <v>0.1344841215</v>
      </c>
      <c r="BB238" s="63">
        <v>1.0466951872000001</v>
      </c>
      <c r="BC238" s="63">
        <v>1.5016579101</v>
      </c>
      <c r="BD238" s="63">
        <v>0.81981363569999999</v>
      </c>
      <c r="BE238" s="63">
        <v>1.42201349E-2</v>
      </c>
      <c r="BF238" s="63">
        <v>9.7209729999999999E-4</v>
      </c>
      <c r="BG238" s="63">
        <v>1.0465113000000001E-3</v>
      </c>
      <c r="BH238" s="63">
        <v>1.1054483999999999E-3</v>
      </c>
      <c r="BI238" s="63">
        <v>1.89130913E-2</v>
      </c>
      <c r="BJ238" s="63">
        <v>1.91161974E-2</v>
      </c>
      <c r="BK238" s="63">
        <v>1.6342861600000001E-2</v>
      </c>
      <c r="BL238" s="63">
        <v>1.58167798E-2</v>
      </c>
      <c r="BM238" s="63">
        <v>1.60246429E-2</v>
      </c>
      <c r="BN238" s="63">
        <v>1.55735826E-2</v>
      </c>
      <c r="BO238" s="63">
        <v>5.4122240000000002E-3</v>
      </c>
      <c r="BP238" s="63">
        <v>1.032252E-4</v>
      </c>
      <c r="BQ238" s="63">
        <v>9.3436499999999999E-5</v>
      </c>
      <c r="BR238" s="63">
        <v>1.18003E-4</v>
      </c>
      <c r="BS238" s="63">
        <v>1.42121808E-2</v>
      </c>
      <c r="BT238" s="63">
        <v>3.2536317299999999E-2</v>
      </c>
      <c r="BU238" s="63">
        <v>3.5053494499999997E-2</v>
      </c>
      <c r="BV238" s="63">
        <v>5.1700815099999999E-2</v>
      </c>
      <c r="BW238" s="63">
        <v>9.11024837E-2</v>
      </c>
      <c r="BX238" s="63">
        <v>0.1226641253</v>
      </c>
      <c r="BY238" s="63">
        <v>0.1959298474</v>
      </c>
      <c r="BZ238" s="63">
        <v>0.3103961556</v>
      </c>
      <c r="CA238" s="63">
        <v>0.3466972619</v>
      </c>
      <c r="CB238" s="63">
        <v>0.37686109540000001</v>
      </c>
      <c r="CC238" s="63">
        <v>0.40496624149999999</v>
      </c>
      <c r="CD238" s="63">
        <v>0.4096823557</v>
      </c>
      <c r="CE238" s="63">
        <v>0.25576922590000001</v>
      </c>
      <c r="CF238" s="63">
        <v>0.1749973363</v>
      </c>
      <c r="CG238" s="63">
        <v>0.22590786299999999</v>
      </c>
      <c r="CH238" s="63">
        <v>0.35580791029999997</v>
      </c>
      <c r="CI238" s="63">
        <v>0.34800256239999999</v>
      </c>
      <c r="CJ238" s="63">
        <v>0.31728819479999998</v>
      </c>
      <c r="CK238" s="63">
        <v>0.31406003599999999</v>
      </c>
      <c r="CL238" s="63">
        <v>0.29719702920000002</v>
      </c>
      <c r="CM238" s="63">
        <v>0.29694202469999997</v>
      </c>
      <c r="CN238" s="63">
        <v>0.19137767189999999</v>
      </c>
      <c r="CO238" s="63">
        <v>0.16187905</v>
      </c>
      <c r="CP238" s="63">
        <v>0.15459312419999999</v>
      </c>
      <c r="CQ238" s="63">
        <v>0.15459312419999999</v>
      </c>
      <c r="CR238" s="63">
        <v>0.15459312419999999</v>
      </c>
      <c r="CS238" s="63">
        <v>5.2955228E-2</v>
      </c>
      <c r="CT238" s="63">
        <v>3.2656390200000003E-2</v>
      </c>
      <c r="CU238" s="63">
        <v>3.2759648199999998E-2</v>
      </c>
      <c r="CV238" s="63">
        <v>3.2865467299999999E-2</v>
      </c>
      <c r="CW238" s="63">
        <v>3.2912582900000001E-2</v>
      </c>
      <c r="CX238" s="63">
        <v>3.2951169199999998E-2</v>
      </c>
      <c r="CY238" s="63">
        <v>3.2969585699999998E-2</v>
      </c>
      <c r="CZ238" s="63">
        <v>3.2380498200000003E-2</v>
      </c>
      <c r="DA238" s="63">
        <v>3.2199701599999998E-2</v>
      </c>
      <c r="DB238" s="63">
        <v>3.2094240400000001E-2</v>
      </c>
      <c r="DC238" s="63">
        <v>3.2094810699999997E-2</v>
      </c>
      <c r="DD238" s="63">
        <v>5.17676953E-2</v>
      </c>
      <c r="DE238" s="63">
        <v>5.4121940399999999E-2</v>
      </c>
      <c r="DF238" s="63">
        <v>0.2443935176</v>
      </c>
      <c r="DG238" s="63">
        <v>0.22765025620000001</v>
      </c>
      <c r="DH238" s="63">
        <v>0.21733482239999999</v>
      </c>
      <c r="DI238" s="63">
        <v>0.21279811739999999</v>
      </c>
      <c r="DJ238" s="63">
        <v>0.22561905739999999</v>
      </c>
      <c r="DK238" s="63">
        <v>0.25118178679999997</v>
      </c>
      <c r="DL238" s="63">
        <v>0.2368304114</v>
      </c>
      <c r="DM238" s="63">
        <v>0.23780244040000001</v>
      </c>
      <c r="DN238" s="63">
        <v>0.23398147229999999</v>
      </c>
      <c r="DO238" s="63">
        <v>0.20785738309999999</v>
      </c>
      <c r="DP238" s="63">
        <v>0.2015230351</v>
      </c>
      <c r="DQ238" s="63">
        <v>0.19487297689999999</v>
      </c>
      <c r="DR238" s="63">
        <v>0.19635965359999999</v>
      </c>
      <c r="DS238" s="63">
        <v>0.1966244167</v>
      </c>
      <c r="DT238" s="63">
        <v>0.2007031527</v>
      </c>
      <c r="DU238" s="63">
        <v>0.20563790809999999</v>
      </c>
      <c r="DV238" s="63">
        <v>0.20709356109999999</v>
      </c>
    </row>
    <row r="239" spans="1:126" s="17" customFormat="1" ht="12" customHeight="1" x14ac:dyDescent="0.3">
      <c r="A239" s="179" t="s">
        <v>120</v>
      </c>
      <c r="B239" s="63">
        <v>0</v>
      </c>
      <c r="C239" s="63">
        <v>0</v>
      </c>
      <c r="D239" s="63">
        <v>0</v>
      </c>
      <c r="E239" s="63">
        <v>0</v>
      </c>
      <c r="F239" s="63">
        <v>0</v>
      </c>
      <c r="G239" s="63">
        <v>0</v>
      </c>
      <c r="H239" s="63">
        <v>0</v>
      </c>
      <c r="I239" s="63">
        <v>0</v>
      </c>
      <c r="J239" s="63">
        <v>9.3449805499999997E-2</v>
      </c>
      <c r="K239" s="63">
        <v>10.8042635666</v>
      </c>
      <c r="L239" s="63">
        <v>0.47708504969999999</v>
      </c>
      <c r="M239" s="63">
        <v>8.2360667100000007E-2</v>
      </c>
      <c r="N239" s="63">
        <v>0.27678836299999998</v>
      </c>
      <c r="O239" s="63">
        <v>1.6693625817</v>
      </c>
      <c r="P239" s="63">
        <v>3.4256176900000002</v>
      </c>
      <c r="Q239" s="63">
        <v>3.7866765755</v>
      </c>
      <c r="R239" s="63">
        <v>0.98652234000000005</v>
      </c>
      <c r="S239" s="63">
        <v>6.0496849492999996</v>
      </c>
      <c r="T239" s="63">
        <v>2.5264591464000001</v>
      </c>
      <c r="U239" s="63">
        <v>3.3156220199000002</v>
      </c>
      <c r="V239" s="63">
        <v>6.0510797189999996</v>
      </c>
      <c r="W239" s="63">
        <v>5.1112149649000003</v>
      </c>
      <c r="X239" s="63">
        <v>3.5267313283999999</v>
      </c>
      <c r="Y239" s="63">
        <v>0.53341865870000005</v>
      </c>
      <c r="Z239" s="63">
        <v>1.9285050815</v>
      </c>
      <c r="AA239" s="63">
        <v>3.4168352568999998</v>
      </c>
      <c r="AB239" s="63">
        <v>1.8474309553999999</v>
      </c>
      <c r="AC239" s="63">
        <v>4.2614164343000001</v>
      </c>
      <c r="AD239" s="63">
        <v>8.7210823739999999</v>
      </c>
      <c r="AE239" s="63">
        <v>0.51040072680000004</v>
      </c>
      <c r="AF239" s="63">
        <v>1.2540205226000001</v>
      </c>
      <c r="AG239" s="63">
        <v>2.1947290155000001</v>
      </c>
      <c r="AH239" s="63">
        <v>2.7018411048000002</v>
      </c>
      <c r="AI239" s="63">
        <v>4.1226551537000002</v>
      </c>
      <c r="AJ239" s="63">
        <v>0.42669014519999998</v>
      </c>
      <c r="AK239" s="63">
        <v>2.7646763970000001</v>
      </c>
      <c r="AL239" s="63">
        <v>0.75821071380000005</v>
      </c>
      <c r="AM239" s="63">
        <v>1.1996847386</v>
      </c>
      <c r="AN239" s="63">
        <v>0.3770076107</v>
      </c>
      <c r="AO239" s="63">
        <v>0.37640727899999998</v>
      </c>
      <c r="AP239" s="63">
        <v>0.1872739464</v>
      </c>
      <c r="AQ239" s="63">
        <v>0.17618980140000001</v>
      </c>
      <c r="AR239" s="63">
        <v>0.1669460244</v>
      </c>
      <c r="AS239" s="63">
        <v>4.0459610665000003</v>
      </c>
      <c r="AT239" s="63">
        <v>8.5774128447999995</v>
      </c>
      <c r="AU239" s="63">
        <v>9.8988194203000006</v>
      </c>
      <c r="AV239" s="63">
        <v>9.7216129773999995</v>
      </c>
      <c r="AW239" s="63">
        <v>9.4174623308999994</v>
      </c>
      <c r="AX239" s="63">
        <v>11.131915900999999</v>
      </c>
      <c r="AY239" s="63">
        <v>10.969383327899999</v>
      </c>
      <c r="AZ239" s="63">
        <v>10.994376214000001</v>
      </c>
      <c r="BA239" s="63">
        <v>11.266744839999999</v>
      </c>
      <c r="BB239" s="63">
        <v>15.652212842000001</v>
      </c>
      <c r="BC239" s="63">
        <v>12.0922420149</v>
      </c>
      <c r="BD239" s="63">
        <v>10.005597765999999</v>
      </c>
      <c r="BE239" s="63">
        <v>9.5232714526999995</v>
      </c>
      <c r="BF239" s="63">
        <v>9.9510419229</v>
      </c>
      <c r="BG239" s="63">
        <v>9.7594309510000006</v>
      </c>
      <c r="BH239" s="63">
        <v>8.4452805244999993</v>
      </c>
      <c r="BI239" s="63">
        <v>8.6432374020000005</v>
      </c>
      <c r="BJ239" s="63">
        <v>8.1440225456000004</v>
      </c>
      <c r="BK239" s="63">
        <v>16.224659052900002</v>
      </c>
      <c r="BL239" s="63">
        <v>18.219925182699999</v>
      </c>
      <c r="BM239" s="63">
        <v>18.1940474534</v>
      </c>
      <c r="BN239" s="63">
        <v>17.477216749299998</v>
      </c>
      <c r="BO239" s="63">
        <v>17.578803303000001</v>
      </c>
      <c r="BP239" s="63">
        <v>18.0983967598</v>
      </c>
      <c r="BQ239" s="63">
        <v>18.1263053126</v>
      </c>
      <c r="BR239" s="63">
        <v>17.988752831900001</v>
      </c>
      <c r="BS239" s="63">
        <v>17.790993589999999</v>
      </c>
      <c r="BT239" s="63">
        <v>17.752249834899999</v>
      </c>
      <c r="BU239" s="63">
        <v>17.6238252576</v>
      </c>
      <c r="BV239" s="63">
        <v>17.3544319943</v>
      </c>
      <c r="BW239" s="63">
        <v>18.662079705699998</v>
      </c>
      <c r="BX239" s="63">
        <v>20.052100898999999</v>
      </c>
      <c r="BY239" s="63">
        <v>20.014034160000001</v>
      </c>
      <c r="BZ239" s="63">
        <v>20.3145909946</v>
      </c>
      <c r="CA239" s="63">
        <v>19.892095805699999</v>
      </c>
      <c r="CB239" s="63">
        <v>19.5092942247</v>
      </c>
      <c r="CC239" s="63">
        <v>18.911394360300001</v>
      </c>
      <c r="CD239" s="63">
        <v>18.3193003216</v>
      </c>
      <c r="CE239" s="63">
        <v>18.3125688248</v>
      </c>
      <c r="CF239" s="63">
        <v>17.929601352300001</v>
      </c>
      <c r="CG239" s="63">
        <v>12.6403270769</v>
      </c>
      <c r="CH239" s="63">
        <v>10.694161489800001</v>
      </c>
      <c r="CI239" s="63">
        <v>13.504208417699999</v>
      </c>
      <c r="CJ239" s="63">
        <v>13.623166464400001</v>
      </c>
      <c r="CK239" s="63">
        <v>13.5463353373</v>
      </c>
      <c r="CL239" s="63">
        <v>13.5364671664</v>
      </c>
      <c r="CM239" s="63">
        <v>6.6040426270000001</v>
      </c>
      <c r="CN239" s="63">
        <v>5.1063398008999998</v>
      </c>
      <c r="CO239" s="63">
        <v>5.0457600603000001</v>
      </c>
      <c r="CP239" s="63">
        <v>4.9820086360999998</v>
      </c>
      <c r="CQ239" s="63">
        <v>6.0740479031000003</v>
      </c>
      <c r="CR239" s="63">
        <v>5.9150186466000001</v>
      </c>
      <c r="CS239" s="63">
        <v>5.9328280412999996</v>
      </c>
      <c r="CT239" s="63">
        <v>5.9085090104000004</v>
      </c>
      <c r="CU239" s="63">
        <v>5.9052825268999998</v>
      </c>
      <c r="CV239" s="63">
        <v>6.1875863000000004</v>
      </c>
      <c r="CW239" s="63">
        <v>6.2391309243000004</v>
      </c>
      <c r="CX239" s="63">
        <v>6.2240431503</v>
      </c>
      <c r="CY239" s="63">
        <v>6.1454504595000001</v>
      </c>
      <c r="CZ239" s="63">
        <v>6.2609981314000001</v>
      </c>
      <c r="DA239" s="63">
        <v>8.1591691433999998</v>
      </c>
      <c r="DB239" s="63">
        <v>8.6503835688000006</v>
      </c>
      <c r="DC239" s="63">
        <v>8.9532507595999995</v>
      </c>
      <c r="DD239" s="63">
        <v>9.0150563104000003</v>
      </c>
      <c r="DE239" s="63">
        <v>9.2164057993000004</v>
      </c>
      <c r="DF239" s="63">
        <v>9.9455883457999992</v>
      </c>
      <c r="DG239" s="63">
        <v>9.7090533013000009</v>
      </c>
      <c r="DH239" s="63">
        <v>9.4098200569999992</v>
      </c>
      <c r="DI239" s="63">
        <v>9.4796287838000008</v>
      </c>
      <c r="DJ239" s="63">
        <v>9.4514990856000001</v>
      </c>
      <c r="DK239" s="63">
        <v>9.3302784166000006</v>
      </c>
      <c r="DL239" s="63">
        <v>18.989435991299999</v>
      </c>
      <c r="DM239" s="63">
        <v>18.669473240199999</v>
      </c>
      <c r="DN239" s="63">
        <v>20.115539564900001</v>
      </c>
      <c r="DO239" s="63">
        <v>28.921681198800002</v>
      </c>
      <c r="DP239" s="63">
        <v>28.149764075499998</v>
      </c>
      <c r="DQ239" s="63">
        <v>28.6721446962</v>
      </c>
      <c r="DR239" s="63">
        <v>28.910878202199999</v>
      </c>
      <c r="DS239" s="63">
        <v>27.347167012900002</v>
      </c>
      <c r="DT239" s="63">
        <v>26.899874579700001</v>
      </c>
      <c r="DU239" s="63">
        <v>27.0451669453</v>
      </c>
      <c r="DV239" s="63">
        <v>26.882413662299999</v>
      </c>
    </row>
    <row r="240" spans="1:126" s="19" customFormat="1" ht="12" customHeight="1" x14ac:dyDescent="0.3">
      <c r="A240" s="188" t="s">
        <v>139</v>
      </c>
      <c r="B240" s="60">
        <v>0.1849129065</v>
      </c>
      <c r="C240" s="60">
        <v>0.19545821150000001</v>
      </c>
      <c r="D240" s="60">
        <v>2.40814003E-2</v>
      </c>
      <c r="E240" s="60">
        <v>0.52428641310000001</v>
      </c>
      <c r="F240" s="60">
        <v>7.4583644099999999E-2</v>
      </c>
      <c r="G240" s="60">
        <v>5.9886501808999997</v>
      </c>
      <c r="H240" s="60">
        <v>5.8206877154000001</v>
      </c>
      <c r="I240" s="60">
        <v>1.4098476683000001</v>
      </c>
      <c r="J240" s="60">
        <v>2.5261502297999998</v>
      </c>
      <c r="K240" s="60">
        <v>3.9227400808000001</v>
      </c>
      <c r="L240" s="60">
        <v>153.04254374510001</v>
      </c>
      <c r="M240" s="60">
        <v>104.33465083439999</v>
      </c>
      <c r="N240" s="60">
        <v>109.049013954</v>
      </c>
      <c r="O240" s="60">
        <v>86.846548713299995</v>
      </c>
      <c r="P240" s="60">
        <v>156.11658862600001</v>
      </c>
      <c r="Q240" s="60">
        <v>96.956690034499999</v>
      </c>
      <c r="R240" s="60">
        <v>5.7901139818000003</v>
      </c>
      <c r="S240" s="60">
        <v>5.1039515831999998</v>
      </c>
      <c r="T240" s="60">
        <v>1.3898373736</v>
      </c>
      <c r="U240" s="60">
        <v>0.30353177320000002</v>
      </c>
      <c r="V240" s="60">
        <v>2.3166836565</v>
      </c>
      <c r="W240" s="60">
        <v>4.8448388458</v>
      </c>
      <c r="X240" s="60">
        <v>2.7462532612000001</v>
      </c>
      <c r="Y240" s="60">
        <v>0.19972685230000001</v>
      </c>
      <c r="Z240" s="60">
        <v>1.0097824555999999</v>
      </c>
      <c r="AA240" s="60">
        <v>0.2551183447</v>
      </c>
      <c r="AB240" s="60">
        <v>0.60133833969999995</v>
      </c>
      <c r="AC240" s="60">
        <v>2.3224642204000001</v>
      </c>
      <c r="AD240" s="60">
        <v>0.2366042803</v>
      </c>
      <c r="AE240" s="60">
        <v>5.3849232300000001E-2</v>
      </c>
      <c r="AF240" s="60">
        <v>0.12631961350000001</v>
      </c>
      <c r="AG240" s="60">
        <v>0.48353682390000002</v>
      </c>
      <c r="AH240" s="60">
        <v>0.1969960161</v>
      </c>
      <c r="AI240" s="60">
        <v>0.60672430209999995</v>
      </c>
      <c r="AJ240" s="60">
        <v>1.14124893E-2</v>
      </c>
      <c r="AK240" s="60">
        <v>0.31239619499999999</v>
      </c>
      <c r="AL240" s="60">
        <v>4.8818659700000003E-2</v>
      </c>
      <c r="AM240" s="60">
        <v>5.0371826000000001E-2</v>
      </c>
      <c r="AN240" s="60">
        <v>5.1845323800000002E-2</v>
      </c>
      <c r="AO240" s="60">
        <v>5.1623624100000001E-2</v>
      </c>
      <c r="AP240" s="60">
        <v>0.23948716210000001</v>
      </c>
      <c r="AQ240" s="60">
        <v>0.2326543032</v>
      </c>
      <c r="AR240" s="60">
        <v>0.23454107069999999</v>
      </c>
      <c r="AS240" s="60">
        <v>0.46361174080000001</v>
      </c>
      <c r="AT240" s="60">
        <v>0.30395179459999999</v>
      </c>
      <c r="AU240" s="60">
        <v>0.28966437239999998</v>
      </c>
      <c r="AV240" s="60">
        <v>0.22612489699999999</v>
      </c>
      <c r="AW240" s="60">
        <v>0.2392677815</v>
      </c>
      <c r="AX240" s="60">
        <v>0.66143031080000003</v>
      </c>
      <c r="AY240" s="60">
        <v>0.6726731453</v>
      </c>
      <c r="AZ240" s="60">
        <v>0.66453175040000001</v>
      </c>
      <c r="BA240" s="60">
        <v>0.66252817490000004</v>
      </c>
      <c r="BB240" s="60">
        <v>10.603243430499999</v>
      </c>
      <c r="BC240" s="60">
        <v>13.185441060300001</v>
      </c>
      <c r="BD240" s="60">
        <v>22.174768379100001</v>
      </c>
      <c r="BE240" s="60">
        <v>16.371083567900001</v>
      </c>
      <c r="BF240" s="60">
        <v>25.306647583299998</v>
      </c>
      <c r="BG240" s="60">
        <v>24.689727959100001</v>
      </c>
      <c r="BH240" s="60">
        <v>25.993675486000001</v>
      </c>
      <c r="BI240" s="60">
        <v>22.899638587799998</v>
      </c>
      <c r="BJ240" s="60">
        <v>14.5823939936</v>
      </c>
      <c r="BK240" s="60">
        <v>16.6086588736</v>
      </c>
      <c r="BL240" s="60">
        <v>19.244139585300001</v>
      </c>
      <c r="BM240" s="60">
        <v>28.1721437508</v>
      </c>
      <c r="BN240" s="60">
        <v>34.443896512899997</v>
      </c>
      <c r="BO240" s="60">
        <v>40.923335169399998</v>
      </c>
      <c r="BP240" s="60">
        <v>48.635769357100003</v>
      </c>
      <c r="BQ240" s="60">
        <v>38.437731534999998</v>
      </c>
      <c r="BR240" s="60">
        <v>46.472464134900001</v>
      </c>
      <c r="BS240" s="60">
        <v>43.153533861600003</v>
      </c>
      <c r="BT240" s="60">
        <v>46.284773083600001</v>
      </c>
      <c r="BU240" s="60">
        <v>46.551441758199999</v>
      </c>
      <c r="BV240" s="60">
        <v>34.903615798399997</v>
      </c>
      <c r="BW240" s="60">
        <v>32.631409515999998</v>
      </c>
      <c r="BX240" s="60">
        <v>25.090039061199999</v>
      </c>
      <c r="BY240" s="60">
        <v>19.721461189900001</v>
      </c>
      <c r="BZ240" s="60">
        <v>17.886886458500001</v>
      </c>
      <c r="CA240" s="60">
        <v>15.785937173400001</v>
      </c>
      <c r="CB240" s="60">
        <v>5.9327960219999998</v>
      </c>
      <c r="CC240" s="60">
        <v>3.1963018839999999</v>
      </c>
      <c r="CD240" s="60">
        <v>3.1807826876999998</v>
      </c>
      <c r="CE240" s="60">
        <v>1.6766258768</v>
      </c>
      <c r="CF240" s="60">
        <v>0.67321273920000002</v>
      </c>
      <c r="CG240" s="60">
        <v>0.39100156549999998</v>
      </c>
      <c r="CH240" s="60">
        <v>0.1816744653</v>
      </c>
      <c r="CI240" s="60">
        <v>0.1902847446</v>
      </c>
      <c r="CJ240" s="60">
        <v>0.15892857839999999</v>
      </c>
      <c r="CK240" s="60">
        <v>0.1696724772</v>
      </c>
      <c r="CL240" s="60">
        <v>0.20326972409999999</v>
      </c>
      <c r="CM240" s="60">
        <v>0.19627350160000001</v>
      </c>
      <c r="CN240" s="60">
        <v>0.17701894069999999</v>
      </c>
      <c r="CO240" s="60">
        <v>0.1595335396</v>
      </c>
      <c r="CP240" s="60">
        <v>0.17009524819999999</v>
      </c>
      <c r="CQ240" s="60">
        <v>0.19952260560000001</v>
      </c>
      <c r="CR240" s="60">
        <v>0.28750880760000003</v>
      </c>
      <c r="CS240" s="60">
        <v>0.2810923749</v>
      </c>
      <c r="CT240" s="60">
        <v>0.29201981630000001</v>
      </c>
      <c r="CU240" s="60">
        <v>0.29464344050000002</v>
      </c>
      <c r="CV240" s="60">
        <v>0.20442092100000001</v>
      </c>
      <c r="CW240" s="60">
        <v>0.17145285809999999</v>
      </c>
      <c r="CX240" s="60">
        <v>0.1578688248</v>
      </c>
      <c r="CY240" s="60">
        <v>0.18932030380000001</v>
      </c>
      <c r="CZ240" s="60">
        <v>0.1837612995</v>
      </c>
      <c r="DA240" s="60">
        <v>0.14449305279999999</v>
      </c>
      <c r="DB240" s="60">
        <v>0.18225014649999999</v>
      </c>
      <c r="DC240" s="60">
        <v>0.1788716709</v>
      </c>
      <c r="DD240" s="60">
        <v>0.178989494</v>
      </c>
      <c r="DE240" s="60">
        <v>1.7513637281000001</v>
      </c>
      <c r="DF240" s="60">
        <v>4.8485838584999996</v>
      </c>
      <c r="DG240" s="60">
        <v>6.0021434216999996</v>
      </c>
      <c r="DH240" s="60">
        <v>4.7365165612000002</v>
      </c>
      <c r="DI240" s="60">
        <v>33.419766408500003</v>
      </c>
      <c r="DJ240" s="60">
        <v>31.4401663449</v>
      </c>
      <c r="DK240" s="60">
        <v>79.092086303499997</v>
      </c>
      <c r="DL240" s="60">
        <v>63.824415254599998</v>
      </c>
      <c r="DM240" s="60">
        <v>63.687526284999997</v>
      </c>
      <c r="DN240" s="60">
        <v>109.19088188009999</v>
      </c>
      <c r="DO240" s="60">
        <v>73.126865202800005</v>
      </c>
      <c r="DP240" s="60">
        <v>82.769844044799996</v>
      </c>
      <c r="DQ240" s="60">
        <v>64.5995456964</v>
      </c>
      <c r="DR240" s="60">
        <v>70.182365041599994</v>
      </c>
      <c r="DS240" s="60">
        <v>71.533586897000006</v>
      </c>
      <c r="DT240" s="60">
        <v>53.969845511700001</v>
      </c>
      <c r="DU240" s="60">
        <v>62.714915337599997</v>
      </c>
      <c r="DV240" s="60">
        <v>84.269276699499997</v>
      </c>
    </row>
    <row r="241" spans="1:126" s="19" customFormat="1" ht="12" customHeight="1" x14ac:dyDescent="0.3">
      <c r="A241" s="189" t="s">
        <v>113</v>
      </c>
      <c r="B241" s="63">
        <v>0.1849129065</v>
      </c>
      <c r="C241" s="63">
        <v>0.19545821150000001</v>
      </c>
      <c r="D241" s="63">
        <v>2.40814003E-2</v>
      </c>
      <c r="E241" s="63">
        <v>0.52428641310000001</v>
      </c>
      <c r="F241" s="63">
        <v>7.4583644099999999E-2</v>
      </c>
      <c r="G241" s="63">
        <v>5.9886501808999997</v>
      </c>
      <c r="H241" s="63">
        <v>5.8206877154000001</v>
      </c>
      <c r="I241" s="63">
        <v>1.4098476683000001</v>
      </c>
      <c r="J241" s="63">
        <v>0.2859273993</v>
      </c>
      <c r="K241" s="63">
        <v>4.3317130000000001E-3</v>
      </c>
      <c r="L241" s="63">
        <v>151.01723330159999</v>
      </c>
      <c r="M241" s="63">
        <v>103.1207838201</v>
      </c>
      <c r="N241" s="63">
        <v>108.4789253015</v>
      </c>
      <c r="O241" s="63">
        <v>79.162981341700004</v>
      </c>
      <c r="P241" s="63">
        <v>147.91642512769999</v>
      </c>
      <c r="Q241" s="63">
        <v>93.308698208099997</v>
      </c>
      <c r="R241" s="63">
        <v>0.27706904799999998</v>
      </c>
      <c r="S241" s="63">
        <v>0</v>
      </c>
      <c r="T241" s="63">
        <v>0</v>
      </c>
      <c r="U241" s="63">
        <v>0</v>
      </c>
      <c r="V241" s="63">
        <v>0</v>
      </c>
      <c r="W241" s="63">
        <v>0</v>
      </c>
      <c r="X241" s="63">
        <v>0</v>
      </c>
      <c r="Y241" s="63">
        <v>0</v>
      </c>
      <c r="Z241" s="63">
        <v>0</v>
      </c>
      <c r="AA241" s="63">
        <v>0</v>
      </c>
      <c r="AB241" s="63">
        <v>0</v>
      </c>
      <c r="AC241" s="63">
        <v>0</v>
      </c>
      <c r="AD241" s="63">
        <v>0</v>
      </c>
      <c r="AE241" s="63">
        <v>0</v>
      </c>
      <c r="AF241" s="63">
        <v>0</v>
      </c>
      <c r="AG241" s="63">
        <v>0</v>
      </c>
      <c r="AH241" s="63">
        <v>0</v>
      </c>
      <c r="AI241" s="63">
        <v>0</v>
      </c>
      <c r="AJ241" s="63">
        <v>0</v>
      </c>
      <c r="AK241" s="63">
        <v>0</v>
      </c>
      <c r="AL241" s="63">
        <v>0</v>
      </c>
      <c r="AM241" s="63">
        <v>0</v>
      </c>
      <c r="AN241" s="63">
        <v>0</v>
      </c>
      <c r="AO241" s="63">
        <v>0</v>
      </c>
      <c r="AP241" s="63">
        <v>0</v>
      </c>
      <c r="AQ241" s="63">
        <v>0</v>
      </c>
      <c r="AR241" s="63">
        <v>0</v>
      </c>
      <c r="AS241" s="63">
        <v>0.18443028459999999</v>
      </c>
      <c r="AT241" s="63">
        <v>0</v>
      </c>
      <c r="AU241" s="63">
        <v>0</v>
      </c>
      <c r="AV241" s="63">
        <v>0</v>
      </c>
      <c r="AW241" s="63">
        <v>0</v>
      </c>
      <c r="AX241" s="63">
        <v>0</v>
      </c>
      <c r="AY241" s="63">
        <v>0</v>
      </c>
      <c r="AZ241" s="63">
        <v>0</v>
      </c>
      <c r="BA241" s="63">
        <v>0</v>
      </c>
      <c r="BB241" s="63">
        <v>1.0781000000000001E-5</v>
      </c>
      <c r="BC241" s="63">
        <v>2.5655799999999999E-5</v>
      </c>
      <c r="BD241" s="63">
        <v>2.1197442218</v>
      </c>
      <c r="BE241" s="63">
        <v>2.9621332385999999</v>
      </c>
      <c r="BF241" s="63">
        <v>11.379390535500001</v>
      </c>
      <c r="BG241" s="63">
        <v>10.1806195357</v>
      </c>
      <c r="BH241" s="63">
        <v>7.9471604794999999</v>
      </c>
      <c r="BI241" s="63">
        <v>11.1100155061</v>
      </c>
      <c r="BJ241" s="63">
        <v>5.5768782282</v>
      </c>
      <c r="BK241" s="63">
        <v>10.981886830000001</v>
      </c>
      <c r="BL241" s="63">
        <v>16.558913642699999</v>
      </c>
      <c r="BM241" s="63">
        <v>18.7011138023</v>
      </c>
      <c r="BN241" s="63">
        <v>27.274275560700001</v>
      </c>
      <c r="BO241" s="63">
        <v>24.980583853399999</v>
      </c>
      <c r="BP241" s="63">
        <v>21.415173064600001</v>
      </c>
      <c r="BQ241" s="63">
        <v>17.689854277199998</v>
      </c>
      <c r="BR241" s="63">
        <v>26.281002883900001</v>
      </c>
      <c r="BS241" s="63">
        <v>22.369066612800001</v>
      </c>
      <c r="BT241" s="63">
        <v>23.801182741600002</v>
      </c>
      <c r="BU241" s="63">
        <v>17.7111702194</v>
      </c>
      <c r="BV241" s="63">
        <v>14.123136200799999</v>
      </c>
      <c r="BW241" s="63">
        <v>14.219896818100001</v>
      </c>
      <c r="BX241" s="63">
        <v>13.027545660199999</v>
      </c>
      <c r="BY241" s="63">
        <v>11.174614887600001</v>
      </c>
      <c r="BZ241" s="63">
        <v>12.4021719756</v>
      </c>
      <c r="CA241" s="63">
        <v>10.619304786100001</v>
      </c>
      <c r="CB241" s="63">
        <v>2.9748613378000002</v>
      </c>
      <c r="CC241" s="63">
        <v>0</v>
      </c>
      <c r="CD241" s="63">
        <v>0</v>
      </c>
      <c r="CE241" s="63">
        <v>0</v>
      </c>
      <c r="CF241" s="63">
        <v>0</v>
      </c>
      <c r="CG241" s="63">
        <v>0</v>
      </c>
      <c r="CH241" s="63">
        <v>0</v>
      </c>
      <c r="CI241" s="63">
        <v>0</v>
      </c>
      <c r="CJ241" s="63">
        <v>0</v>
      </c>
      <c r="CK241" s="63">
        <v>0</v>
      </c>
      <c r="CL241" s="63">
        <v>0</v>
      </c>
      <c r="CM241" s="63">
        <v>0</v>
      </c>
      <c r="CN241" s="63">
        <v>0</v>
      </c>
      <c r="CO241" s="63">
        <v>0</v>
      </c>
      <c r="CP241" s="63">
        <v>0</v>
      </c>
      <c r="CQ241" s="63">
        <v>0</v>
      </c>
      <c r="CR241" s="63">
        <v>0</v>
      </c>
      <c r="CS241" s="63">
        <v>0</v>
      </c>
      <c r="CT241" s="63">
        <v>0</v>
      </c>
      <c r="CU241" s="63">
        <v>0</v>
      </c>
      <c r="CV241" s="63">
        <v>0</v>
      </c>
      <c r="CW241" s="63">
        <v>0</v>
      </c>
      <c r="CX241" s="63">
        <v>0</v>
      </c>
      <c r="CY241" s="63">
        <v>0</v>
      </c>
      <c r="CZ241" s="63">
        <v>0</v>
      </c>
      <c r="DA241" s="63">
        <v>0</v>
      </c>
      <c r="DB241" s="63">
        <v>0</v>
      </c>
      <c r="DC241" s="63">
        <v>0</v>
      </c>
      <c r="DD241" s="63">
        <v>0</v>
      </c>
      <c r="DE241" s="63">
        <v>1.5661265969</v>
      </c>
      <c r="DF241" s="63">
        <v>4.3314931725000001</v>
      </c>
      <c r="DG241" s="63">
        <v>5.2736118120000004</v>
      </c>
      <c r="DH241" s="63">
        <v>4.4673632482999999</v>
      </c>
      <c r="DI241" s="63">
        <v>32.256805141199997</v>
      </c>
      <c r="DJ241" s="63">
        <v>25.3513317263</v>
      </c>
      <c r="DK241" s="63">
        <v>66.774492208699996</v>
      </c>
      <c r="DL241" s="63">
        <v>51.126377281099998</v>
      </c>
      <c r="DM241" s="63">
        <v>44.014798820800003</v>
      </c>
      <c r="DN241" s="63">
        <v>91.122878965699996</v>
      </c>
      <c r="DO241" s="63">
        <v>53.2202279718</v>
      </c>
      <c r="DP241" s="63">
        <v>65.268063252100006</v>
      </c>
      <c r="DQ241" s="63">
        <v>54.214985112800001</v>
      </c>
      <c r="DR241" s="63">
        <v>62.696309309699998</v>
      </c>
      <c r="DS241" s="63">
        <v>62.014021040400003</v>
      </c>
      <c r="DT241" s="63">
        <v>45.206013328200001</v>
      </c>
      <c r="DU241" s="63">
        <v>53.483767648799997</v>
      </c>
      <c r="DV241" s="63">
        <v>75.099171589400001</v>
      </c>
    </row>
    <row r="242" spans="1:126" s="19" customFormat="1" ht="12" customHeight="1" x14ac:dyDescent="0.3">
      <c r="A242" s="189" t="s">
        <v>114</v>
      </c>
      <c r="B242" s="63">
        <v>0</v>
      </c>
      <c r="C242" s="63">
        <v>0</v>
      </c>
      <c r="D242" s="63">
        <v>0</v>
      </c>
      <c r="E242" s="63">
        <v>0</v>
      </c>
      <c r="F242" s="63">
        <v>0</v>
      </c>
      <c r="G242" s="63">
        <v>0</v>
      </c>
      <c r="H242" s="63">
        <v>0</v>
      </c>
      <c r="I242" s="63">
        <v>0</v>
      </c>
      <c r="J242" s="63">
        <v>2.2099372448999999</v>
      </c>
      <c r="K242" s="63">
        <v>3.4350250977000001</v>
      </c>
      <c r="L242" s="63">
        <v>1.5713973121</v>
      </c>
      <c r="M242" s="63">
        <v>1.1310604958999999</v>
      </c>
      <c r="N242" s="63">
        <v>0.355172033</v>
      </c>
      <c r="O242" s="63">
        <v>6.9177127805999996</v>
      </c>
      <c r="P242" s="63">
        <v>7.6393332485999998</v>
      </c>
      <c r="Q242" s="63">
        <v>6.5983304300000004E-2</v>
      </c>
      <c r="R242" s="63">
        <v>5.2370780033999997</v>
      </c>
      <c r="S242" s="63">
        <v>0.13959865739999999</v>
      </c>
      <c r="T242" s="63">
        <v>0.38285750660000001</v>
      </c>
      <c r="U242" s="63">
        <v>4.1391246999999999E-2</v>
      </c>
      <c r="V242" s="63">
        <v>3.1382393999999998E-3</v>
      </c>
      <c r="W242" s="63">
        <v>4.3632712999999997E-2</v>
      </c>
      <c r="X242" s="63">
        <v>0</v>
      </c>
      <c r="Y242" s="63">
        <v>4.9433417000000002E-3</v>
      </c>
      <c r="Z242" s="63">
        <v>0</v>
      </c>
      <c r="AA242" s="63">
        <v>0</v>
      </c>
      <c r="AB242" s="63">
        <v>0</v>
      </c>
      <c r="AC242" s="63">
        <v>2.8593222799999998E-2</v>
      </c>
      <c r="AD242" s="63">
        <v>0</v>
      </c>
      <c r="AE242" s="63">
        <v>0</v>
      </c>
      <c r="AF242" s="63">
        <v>0</v>
      </c>
      <c r="AG242" s="63">
        <v>0</v>
      </c>
      <c r="AH242" s="63">
        <v>3.8306199800000003E-2</v>
      </c>
      <c r="AI242" s="63">
        <v>0.24128686329999999</v>
      </c>
      <c r="AJ242" s="63">
        <v>7.7010459999999996E-4</v>
      </c>
      <c r="AK242" s="63">
        <v>3.1314831E-3</v>
      </c>
      <c r="AL242" s="63">
        <v>1.3456820099999999E-2</v>
      </c>
      <c r="AM242" s="63">
        <v>1.3484151E-2</v>
      </c>
      <c r="AN242" s="63">
        <v>1.44694456E-2</v>
      </c>
      <c r="AO242" s="63">
        <v>1.42262085E-2</v>
      </c>
      <c r="AP242" s="63">
        <v>0.1982907206</v>
      </c>
      <c r="AQ242" s="63">
        <v>0.19501240989999999</v>
      </c>
      <c r="AR242" s="63">
        <v>0.19707891</v>
      </c>
      <c r="AS242" s="63">
        <v>0.1925965312</v>
      </c>
      <c r="AT242" s="63">
        <v>7.4762099E-3</v>
      </c>
      <c r="AU242" s="63">
        <v>7.5027987000000004E-3</v>
      </c>
      <c r="AV242" s="63">
        <v>6.5332068E-3</v>
      </c>
      <c r="AW242" s="63">
        <v>6.9238900000000003E-3</v>
      </c>
      <c r="AX242" s="63">
        <v>1.9838389999999998E-3</v>
      </c>
      <c r="AY242" s="63">
        <v>2.4167884000000001E-3</v>
      </c>
      <c r="AZ242" s="63">
        <v>2.3833044999999999E-3</v>
      </c>
      <c r="BA242" s="63">
        <v>3.9489733000000003E-3</v>
      </c>
      <c r="BB242" s="63">
        <v>1.42082992E-2</v>
      </c>
      <c r="BC242" s="63">
        <v>7.0284491700000007E-2</v>
      </c>
      <c r="BD242" s="63">
        <v>1.8958252044999999</v>
      </c>
      <c r="BE242" s="63">
        <v>0.77292101030000004</v>
      </c>
      <c r="BF242" s="63">
        <v>7.5813130800000003E-2</v>
      </c>
      <c r="BG242" s="63">
        <v>6.1004971200000001E-2</v>
      </c>
      <c r="BH242" s="63">
        <v>8.3133739700000001E-2</v>
      </c>
      <c r="BI242" s="63">
        <v>8.9287002099999999E-2</v>
      </c>
      <c r="BJ242" s="63">
        <v>4.9911838200000003E-2</v>
      </c>
      <c r="BK242" s="63">
        <v>3.4379733799999999E-2</v>
      </c>
      <c r="BL242" s="63">
        <v>3.9456353299999997E-2</v>
      </c>
      <c r="BM242" s="63">
        <v>4.22923703E-2</v>
      </c>
      <c r="BN242" s="63">
        <v>3.6097280299999999E-2</v>
      </c>
      <c r="BO242" s="63">
        <v>4.5669631000000002E-2</v>
      </c>
      <c r="BP242" s="63">
        <v>5.2484394699999999E-2</v>
      </c>
      <c r="BQ242" s="63">
        <v>4.9563090800000001E-2</v>
      </c>
      <c r="BR242" s="63">
        <v>5.8345408699999997E-2</v>
      </c>
      <c r="BS242" s="63">
        <v>6.5532705600000005E-2</v>
      </c>
      <c r="BT242" s="63">
        <v>9.1618839800000004E-2</v>
      </c>
      <c r="BU242" s="63">
        <v>0.1369211904</v>
      </c>
      <c r="BV242" s="63">
        <v>0.12544801850000001</v>
      </c>
      <c r="BW242" s="63">
        <v>0.1080265983</v>
      </c>
      <c r="BX242" s="63">
        <v>7.2822578799999996E-2</v>
      </c>
      <c r="BY242" s="63">
        <v>3.1977723299999997E-2</v>
      </c>
      <c r="BZ242" s="63">
        <v>-0.1174439642</v>
      </c>
      <c r="CA242" s="63">
        <v>1.20914762E-2</v>
      </c>
      <c r="CB242" s="63">
        <v>6.6007215999999997E-3</v>
      </c>
      <c r="CC242" s="63">
        <v>3.807417E-4</v>
      </c>
      <c r="CD242" s="63">
        <v>1.0054999999999999E-5</v>
      </c>
      <c r="CE242" s="63">
        <v>0</v>
      </c>
      <c r="CF242" s="63">
        <v>2.5661100000000001E-5</v>
      </c>
      <c r="CG242" s="63">
        <v>1.04997E-4</v>
      </c>
      <c r="CH242" s="63">
        <v>2.4476869999999999E-4</v>
      </c>
      <c r="CI242" s="63">
        <v>3.9481979999999998E-4</v>
      </c>
      <c r="CJ242" s="63">
        <v>3.7597850000000002E-4</v>
      </c>
      <c r="CK242" s="63">
        <v>2.7631770000000001E-4</v>
      </c>
      <c r="CL242" s="63">
        <v>1.896833E-4</v>
      </c>
      <c r="CM242" s="63">
        <v>3.3684599999999999E-5</v>
      </c>
      <c r="CN242" s="63">
        <v>2.9737400000000001E-5</v>
      </c>
      <c r="CO242" s="63">
        <v>6.6398300000000004E-5</v>
      </c>
      <c r="CP242" s="63">
        <v>1.957451E-4</v>
      </c>
      <c r="CQ242" s="63">
        <v>3.2141990000000002E-4</v>
      </c>
      <c r="CR242" s="63">
        <v>5.6282360000000004E-4</v>
      </c>
      <c r="CS242" s="63">
        <v>6.484107E-4</v>
      </c>
      <c r="CT242" s="63">
        <v>7.6631189999999997E-4</v>
      </c>
      <c r="CU242" s="63">
        <v>2.2370646000000002E-3</v>
      </c>
      <c r="CV242" s="63">
        <v>3.6286522000000001E-3</v>
      </c>
      <c r="CW242" s="63">
        <v>3.6872833000000001E-3</v>
      </c>
      <c r="CX242" s="63">
        <v>3.2770682999999998E-3</v>
      </c>
      <c r="CY242" s="63">
        <v>1.2682034E-3</v>
      </c>
      <c r="CZ242" s="63">
        <v>0</v>
      </c>
      <c r="DA242" s="63">
        <v>0</v>
      </c>
      <c r="DB242" s="63">
        <v>0</v>
      </c>
      <c r="DC242" s="63">
        <v>0</v>
      </c>
      <c r="DD242" s="63">
        <v>0</v>
      </c>
      <c r="DE242" s="63">
        <v>0</v>
      </c>
      <c r="DF242" s="63">
        <v>0</v>
      </c>
      <c r="DG242" s="63">
        <v>0</v>
      </c>
      <c r="DH242" s="63">
        <v>0</v>
      </c>
      <c r="DI242" s="63">
        <v>0</v>
      </c>
      <c r="DJ242" s="63">
        <v>3.4390083E-3</v>
      </c>
      <c r="DK242" s="63">
        <v>2.6449108900000001E-2</v>
      </c>
      <c r="DL242" s="63">
        <v>0.20787087570000001</v>
      </c>
      <c r="DM242" s="63">
        <v>1.0830382864999999</v>
      </c>
      <c r="DN242" s="63">
        <v>1.0776776537999999</v>
      </c>
      <c r="DO242" s="63">
        <v>1.0617225722000001</v>
      </c>
      <c r="DP242" s="63">
        <v>0.53741807600000002</v>
      </c>
      <c r="DQ242" s="63">
        <v>1.7351884800000002E-2</v>
      </c>
      <c r="DR242" s="63">
        <v>1.6668996799999999E-2</v>
      </c>
      <c r="DS242" s="63">
        <v>1.9463602199999999E-2</v>
      </c>
      <c r="DT242" s="63">
        <v>2.2355942399999999E-2</v>
      </c>
      <c r="DU242" s="63">
        <v>3.07108247E-2</v>
      </c>
      <c r="DV242" s="63">
        <v>3.3972061099999999E-2</v>
      </c>
    </row>
    <row r="243" spans="1:126" s="19" customFormat="1" ht="12" customHeight="1" x14ac:dyDescent="0.3">
      <c r="A243" s="190" t="s">
        <v>115</v>
      </c>
      <c r="B243" s="63">
        <v>0</v>
      </c>
      <c r="C243" s="63">
        <v>0</v>
      </c>
      <c r="D243" s="63">
        <v>0</v>
      </c>
      <c r="E243" s="63">
        <v>0</v>
      </c>
      <c r="F243" s="63">
        <v>0</v>
      </c>
      <c r="G243" s="63">
        <v>0</v>
      </c>
      <c r="H243" s="63">
        <v>0</v>
      </c>
      <c r="I243" s="63">
        <v>0</v>
      </c>
      <c r="J243" s="63">
        <v>2.2099372448999999</v>
      </c>
      <c r="K243" s="63">
        <v>3.4350250977000001</v>
      </c>
      <c r="L243" s="63">
        <v>1.5713973121</v>
      </c>
      <c r="M243" s="63">
        <v>1.1310604958999999</v>
      </c>
      <c r="N243" s="63">
        <v>0.355172033</v>
      </c>
      <c r="O243" s="63">
        <v>6.9177127805999996</v>
      </c>
      <c r="P243" s="63">
        <v>7.6393332485999998</v>
      </c>
      <c r="Q243" s="63">
        <v>6.5983304300000004E-2</v>
      </c>
      <c r="R243" s="63">
        <v>5.2370780033999997</v>
      </c>
      <c r="S243" s="63">
        <v>0.13959865739999999</v>
      </c>
      <c r="T243" s="63">
        <v>0.38285750660000001</v>
      </c>
      <c r="U243" s="63">
        <v>4.1391246999999999E-2</v>
      </c>
      <c r="V243" s="63">
        <v>3.1382393999999998E-3</v>
      </c>
      <c r="W243" s="63">
        <v>4.3632712999999997E-2</v>
      </c>
      <c r="X243" s="63">
        <v>0</v>
      </c>
      <c r="Y243" s="63">
        <v>4.9433417000000002E-3</v>
      </c>
      <c r="Z243" s="63">
        <v>0</v>
      </c>
      <c r="AA243" s="63">
        <v>0</v>
      </c>
      <c r="AB243" s="63">
        <v>0</v>
      </c>
      <c r="AC243" s="63">
        <v>2.8593222799999998E-2</v>
      </c>
      <c r="AD243" s="63">
        <v>0</v>
      </c>
      <c r="AE243" s="63">
        <v>0</v>
      </c>
      <c r="AF243" s="63">
        <v>0</v>
      </c>
      <c r="AG243" s="63">
        <v>0</v>
      </c>
      <c r="AH243" s="63">
        <v>3.8306199800000003E-2</v>
      </c>
      <c r="AI243" s="63">
        <v>0.24128686329999999</v>
      </c>
      <c r="AJ243" s="63">
        <v>7.7010459999999996E-4</v>
      </c>
      <c r="AK243" s="63">
        <v>3.1314831E-3</v>
      </c>
      <c r="AL243" s="63">
        <v>1.3456820099999999E-2</v>
      </c>
      <c r="AM243" s="63">
        <v>1.3484151E-2</v>
      </c>
      <c r="AN243" s="63">
        <v>1.44694456E-2</v>
      </c>
      <c r="AO243" s="63">
        <v>1.42262085E-2</v>
      </c>
      <c r="AP243" s="63">
        <v>0.1982907206</v>
      </c>
      <c r="AQ243" s="63">
        <v>0.19501240989999999</v>
      </c>
      <c r="AR243" s="63">
        <v>0.19707891</v>
      </c>
      <c r="AS243" s="63">
        <v>0.1925965312</v>
      </c>
      <c r="AT243" s="63">
        <v>7.4762099E-3</v>
      </c>
      <c r="AU243" s="63">
        <v>7.5027987000000004E-3</v>
      </c>
      <c r="AV243" s="63">
        <v>6.5332068E-3</v>
      </c>
      <c r="AW243" s="63">
        <v>6.9238900000000003E-3</v>
      </c>
      <c r="AX243" s="63">
        <v>1.9838389999999998E-3</v>
      </c>
      <c r="AY243" s="63">
        <v>2.4167884000000001E-3</v>
      </c>
      <c r="AZ243" s="63">
        <v>2.3833044999999999E-3</v>
      </c>
      <c r="BA243" s="63">
        <v>3.9489733000000003E-3</v>
      </c>
      <c r="BB243" s="63">
        <v>1.42082992E-2</v>
      </c>
      <c r="BC243" s="63">
        <v>7.0284491700000007E-2</v>
      </c>
      <c r="BD243" s="63">
        <v>1.8958252044999999</v>
      </c>
      <c r="BE243" s="63">
        <v>0.77292101030000004</v>
      </c>
      <c r="BF243" s="63">
        <v>7.5813130800000003E-2</v>
      </c>
      <c r="BG243" s="63">
        <v>6.1004971200000001E-2</v>
      </c>
      <c r="BH243" s="63">
        <v>8.3133739700000001E-2</v>
      </c>
      <c r="BI243" s="63">
        <v>8.9287002099999999E-2</v>
      </c>
      <c r="BJ243" s="63">
        <v>4.9911838200000003E-2</v>
      </c>
      <c r="BK243" s="63">
        <v>3.4379733799999999E-2</v>
      </c>
      <c r="BL243" s="63">
        <v>3.9456353299999997E-2</v>
      </c>
      <c r="BM243" s="63">
        <v>4.22923703E-2</v>
      </c>
      <c r="BN243" s="63">
        <v>3.6097280299999999E-2</v>
      </c>
      <c r="BO243" s="63">
        <v>4.5669631000000002E-2</v>
      </c>
      <c r="BP243" s="63">
        <v>5.2484394699999999E-2</v>
      </c>
      <c r="BQ243" s="63">
        <v>4.9563090800000001E-2</v>
      </c>
      <c r="BR243" s="63">
        <v>5.8345408699999997E-2</v>
      </c>
      <c r="BS243" s="63">
        <v>6.5532705600000005E-2</v>
      </c>
      <c r="BT243" s="63">
        <v>9.1618839800000004E-2</v>
      </c>
      <c r="BU243" s="63">
        <v>0.1369211904</v>
      </c>
      <c r="BV243" s="63">
        <v>0.12544801850000001</v>
      </c>
      <c r="BW243" s="63">
        <v>0.1080265983</v>
      </c>
      <c r="BX243" s="63">
        <v>7.2822578799999996E-2</v>
      </c>
      <c r="BY243" s="63">
        <v>3.1977723299999997E-2</v>
      </c>
      <c r="BZ243" s="63">
        <v>-0.1174439642</v>
      </c>
      <c r="CA243" s="63">
        <v>1.20914762E-2</v>
      </c>
      <c r="CB243" s="63">
        <v>6.6007215999999997E-3</v>
      </c>
      <c r="CC243" s="63">
        <v>3.807417E-4</v>
      </c>
      <c r="CD243" s="63">
        <v>1.0054999999999999E-5</v>
      </c>
      <c r="CE243" s="63">
        <v>0</v>
      </c>
      <c r="CF243" s="63">
        <v>2.5661100000000001E-5</v>
      </c>
      <c r="CG243" s="63">
        <v>1.04997E-4</v>
      </c>
      <c r="CH243" s="63">
        <v>2.4476869999999999E-4</v>
      </c>
      <c r="CI243" s="63">
        <v>3.9481979999999998E-4</v>
      </c>
      <c r="CJ243" s="63">
        <v>3.7597850000000002E-4</v>
      </c>
      <c r="CK243" s="63">
        <v>2.7631770000000001E-4</v>
      </c>
      <c r="CL243" s="63">
        <v>1.896833E-4</v>
      </c>
      <c r="CM243" s="63">
        <v>3.3684599999999999E-5</v>
      </c>
      <c r="CN243" s="63">
        <v>2.9737400000000001E-5</v>
      </c>
      <c r="CO243" s="63">
        <v>6.6398300000000004E-5</v>
      </c>
      <c r="CP243" s="63">
        <v>1.957451E-4</v>
      </c>
      <c r="CQ243" s="63">
        <v>3.2141990000000002E-4</v>
      </c>
      <c r="CR243" s="63">
        <v>5.6282360000000004E-4</v>
      </c>
      <c r="CS243" s="63">
        <v>6.484107E-4</v>
      </c>
      <c r="CT243" s="63">
        <v>7.6631189999999997E-4</v>
      </c>
      <c r="CU243" s="63">
        <v>2.2370646000000002E-3</v>
      </c>
      <c r="CV243" s="63">
        <v>3.6286522000000001E-3</v>
      </c>
      <c r="CW243" s="63">
        <v>3.6872833000000001E-3</v>
      </c>
      <c r="CX243" s="63">
        <v>3.2770682999999998E-3</v>
      </c>
      <c r="CY243" s="63">
        <v>1.2682034E-3</v>
      </c>
      <c r="CZ243" s="63">
        <v>0</v>
      </c>
      <c r="DA243" s="63">
        <v>0</v>
      </c>
      <c r="DB243" s="63">
        <v>0</v>
      </c>
      <c r="DC243" s="63">
        <v>0</v>
      </c>
      <c r="DD243" s="63">
        <v>0</v>
      </c>
      <c r="DE243" s="63">
        <v>0</v>
      </c>
      <c r="DF243" s="63">
        <v>0</v>
      </c>
      <c r="DG243" s="63">
        <v>0</v>
      </c>
      <c r="DH243" s="63">
        <v>0</v>
      </c>
      <c r="DI243" s="63">
        <v>0</v>
      </c>
      <c r="DJ243" s="63">
        <v>3.4390083E-3</v>
      </c>
      <c r="DK243" s="63">
        <v>2.6449108900000001E-2</v>
      </c>
      <c r="DL243" s="63">
        <v>0.20787087570000001</v>
      </c>
      <c r="DM243" s="63">
        <v>1.0830382864999999</v>
      </c>
      <c r="DN243" s="63">
        <v>1.0776776537999999</v>
      </c>
      <c r="DO243" s="63">
        <v>1.0617225722000001</v>
      </c>
      <c r="DP243" s="63">
        <v>0.53741807600000002</v>
      </c>
      <c r="DQ243" s="63">
        <v>1.7351884800000002E-2</v>
      </c>
      <c r="DR243" s="63">
        <v>1.6668996799999999E-2</v>
      </c>
      <c r="DS243" s="63">
        <v>1.9463602199999999E-2</v>
      </c>
      <c r="DT243" s="63">
        <v>2.2355942399999999E-2</v>
      </c>
      <c r="DU243" s="63">
        <v>3.07108247E-2</v>
      </c>
      <c r="DV243" s="63">
        <v>3.3972061099999999E-2</v>
      </c>
    </row>
    <row r="244" spans="1:126" s="19" customFormat="1" ht="12" customHeight="1" x14ac:dyDescent="0.3">
      <c r="A244" s="190" t="s">
        <v>116</v>
      </c>
      <c r="B244" s="63">
        <v>0</v>
      </c>
      <c r="C244" s="63">
        <v>0</v>
      </c>
      <c r="D244" s="63">
        <v>0</v>
      </c>
      <c r="E244" s="63">
        <v>0</v>
      </c>
      <c r="F244" s="63">
        <v>0</v>
      </c>
      <c r="G244" s="63">
        <v>0</v>
      </c>
      <c r="H244" s="63">
        <v>0</v>
      </c>
      <c r="I244" s="63">
        <v>0</v>
      </c>
      <c r="J244" s="63">
        <v>0</v>
      </c>
      <c r="K244" s="63">
        <v>0</v>
      </c>
      <c r="L244" s="63">
        <v>0</v>
      </c>
      <c r="M244" s="63">
        <v>0</v>
      </c>
      <c r="N244" s="63">
        <v>0</v>
      </c>
      <c r="O244" s="63">
        <v>0</v>
      </c>
      <c r="P244" s="63">
        <v>0</v>
      </c>
      <c r="Q244" s="63">
        <v>0</v>
      </c>
      <c r="R244" s="63">
        <v>0</v>
      </c>
      <c r="S244" s="63">
        <v>0</v>
      </c>
      <c r="T244" s="63">
        <v>0</v>
      </c>
      <c r="U244" s="63">
        <v>0</v>
      </c>
      <c r="V244" s="63">
        <v>0</v>
      </c>
      <c r="W244" s="63">
        <v>0</v>
      </c>
      <c r="X244" s="63">
        <v>0</v>
      </c>
      <c r="Y244" s="63">
        <v>0</v>
      </c>
      <c r="Z244" s="63">
        <v>0</v>
      </c>
      <c r="AA244" s="63">
        <v>0</v>
      </c>
      <c r="AB244" s="63">
        <v>0</v>
      </c>
      <c r="AC244" s="63">
        <v>0</v>
      </c>
      <c r="AD244" s="63">
        <v>0</v>
      </c>
      <c r="AE244" s="63">
        <v>0</v>
      </c>
      <c r="AF244" s="63">
        <v>0</v>
      </c>
      <c r="AG244" s="63">
        <v>0</v>
      </c>
      <c r="AH244" s="63">
        <v>0</v>
      </c>
      <c r="AI244" s="63">
        <v>0</v>
      </c>
      <c r="AJ244" s="63">
        <v>0</v>
      </c>
      <c r="AK244" s="63">
        <v>0</v>
      </c>
      <c r="AL244" s="63">
        <v>0</v>
      </c>
      <c r="AM244" s="63">
        <v>0</v>
      </c>
      <c r="AN244" s="63">
        <v>0</v>
      </c>
      <c r="AO244" s="63">
        <v>0</v>
      </c>
      <c r="AP244" s="63">
        <v>0</v>
      </c>
      <c r="AQ244" s="63">
        <v>0</v>
      </c>
      <c r="AR244" s="63">
        <v>0</v>
      </c>
      <c r="AS244" s="63">
        <v>0</v>
      </c>
      <c r="AT244" s="63">
        <v>0</v>
      </c>
      <c r="AU244" s="63">
        <v>0</v>
      </c>
      <c r="AV244" s="63">
        <v>0</v>
      </c>
      <c r="AW244" s="63">
        <v>0</v>
      </c>
      <c r="AX244" s="63">
        <v>0</v>
      </c>
      <c r="AY244" s="63">
        <v>0</v>
      </c>
      <c r="AZ244" s="63">
        <v>0</v>
      </c>
      <c r="BA244" s="63">
        <v>0</v>
      </c>
      <c r="BB244" s="63">
        <v>0</v>
      </c>
      <c r="BC244" s="63">
        <v>0</v>
      </c>
      <c r="BD244" s="63">
        <v>0</v>
      </c>
      <c r="BE244" s="63">
        <v>0</v>
      </c>
      <c r="BF244" s="63">
        <v>0</v>
      </c>
      <c r="BG244" s="63">
        <v>0</v>
      </c>
      <c r="BH244" s="63">
        <v>0</v>
      </c>
      <c r="BI244" s="63">
        <v>0</v>
      </c>
      <c r="BJ244" s="63">
        <v>0</v>
      </c>
      <c r="BK244" s="63">
        <v>0</v>
      </c>
      <c r="BL244" s="63">
        <v>0</v>
      </c>
      <c r="BM244" s="63">
        <v>0</v>
      </c>
      <c r="BN244" s="63">
        <v>0</v>
      </c>
      <c r="BO244" s="63">
        <v>0</v>
      </c>
      <c r="BP244" s="63">
        <v>0</v>
      </c>
      <c r="BQ244" s="63">
        <v>0</v>
      </c>
      <c r="BR244" s="63">
        <v>0</v>
      </c>
      <c r="BS244" s="63">
        <v>0</v>
      </c>
      <c r="BT244" s="63">
        <v>0</v>
      </c>
      <c r="BU244" s="63">
        <v>0</v>
      </c>
      <c r="BV244" s="63">
        <v>0</v>
      </c>
      <c r="BW244" s="63">
        <v>0</v>
      </c>
      <c r="BX244" s="63">
        <v>0</v>
      </c>
      <c r="BY244" s="63">
        <v>0</v>
      </c>
      <c r="BZ244" s="63">
        <v>0</v>
      </c>
      <c r="CA244" s="63">
        <v>0</v>
      </c>
      <c r="CB244" s="63">
        <v>0</v>
      </c>
      <c r="CC244" s="63">
        <v>0</v>
      </c>
      <c r="CD244" s="63">
        <v>0</v>
      </c>
      <c r="CE244" s="63">
        <v>0</v>
      </c>
      <c r="CF244" s="63">
        <v>0</v>
      </c>
      <c r="CG244" s="63">
        <v>0</v>
      </c>
      <c r="CH244" s="63">
        <v>0</v>
      </c>
      <c r="CI244" s="63">
        <v>0</v>
      </c>
      <c r="CJ244" s="63">
        <v>0</v>
      </c>
      <c r="CK244" s="63">
        <v>0</v>
      </c>
      <c r="CL244" s="63">
        <v>0</v>
      </c>
      <c r="CM244" s="63">
        <v>0</v>
      </c>
      <c r="CN244" s="63">
        <v>0</v>
      </c>
      <c r="CO244" s="63">
        <v>0</v>
      </c>
      <c r="CP244" s="63">
        <v>0</v>
      </c>
      <c r="CQ244" s="63">
        <v>0</v>
      </c>
      <c r="CR244" s="63">
        <v>0</v>
      </c>
      <c r="CS244" s="63">
        <v>0</v>
      </c>
      <c r="CT244" s="63">
        <v>0</v>
      </c>
      <c r="CU244" s="63">
        <v>0</v>
      </c>
      <c r="CV244" s="63">
        <v>0</v>
      </c>
      <c r="CW244" s="63">
        <v>0</v>
      </c>
      <c r="CX244" s="63">
        <v>0</v>
      </c>
      <c r="CY244" s="63">
        <v>0</v>
      </c>
      <c r="CZ244" s="63">
        <v>0</v>
      </c>
      <c r="DA244" s="63">
        <v>0</v>
      </c>
      <c r="DB244" s="63">
        <v>0</v>
      </c>
      <c r="DC244" s="63">
        <v>0</v>
      </c>
      <c r="DD244" s="63">
        <v>0</v>
      </c>
      <c r="DE244" s="63">
        <v>0</v>
      </c>
      <c r="DF244" s="63">
        <v>0</v>
      </c>
      <c r="DG244" s="63">
        <v>0</v>
      </c>
      <c r="DH244" s="63">
        <v>0</v>
      </c>
      <c r="DI244" s="63">
        <v>0</v>
      </c>
      <c r="DJ244" s="63">
        <v>0</v>
      </c>
      <c r="DK244" s="63">
        <v>0</v>
      </c>
      <c r="DL244" s="63">
        <v>0</v>
      </c>
      <c r="DM244" s="63">
        <v>0</v>
      </c>
      <c r="DN244" s="63">
        <v>0</v>
      </c>
      <c r="DO244" s="63">
        <v>0</v>
      </c>
      <c r="DP244" s="63">
        <v>0</v>
      </c>
      <c r="DQ244" s="63">
        <v>0</v>
      </c>
      <c r="DR244" s="63">
        <v>0</v>
      </c>
      <c r="DS244" s="63">
        <v>0</v>
      </c>
      <c r="DT244" s="63">
        <v>0</v>
      </c>
      <c r="DU244" s="63">
        <v>0</v>
      </c>
      <c r="DV244" s="63">
        <v>0</v>
      </c>
    </row>
    <row r="245" spans="1:126" s="17" customFormat="1" ht="12" customHeight="1" x14ac:dyDescent="0.3">
      <c r="A245" s="189" t="s">
        <v>117</v>
      </c>
      <c r="B245" s="63">
        <v>0</v>
      </c>
      <c r="C245" s="63">
        <v>0</v>
      </c>
      <c r="D245" s="63">
        <v>0</v>
      </c>
      <c r="E245" s="63">
        <v>0</v>
      </c>
      <c r="F245" s="63">
        <v>0</v>
      </c>
      <c r="G245" s="63">
        <v>0</v>
      </c>
      <c r="H245" s="63">
        <v>0</v>
      </c>
      <c r="I245" s="63">
        <v>0</v>
      </c>
      <c r="J245" s="63">
        <v>1.4821401999999999E-3</v>
      </c>
      <c r="K245" s="63">
        <v>0</v>
      </c>
      <c r="L245" s="63">
        <v>0</v>
      </c>
      <c r="M245" s="63">
        <v>2.6751080999999999E-3</v>
      </c>
      <c r="N245" s="63">
        <v>2.9301145800000001E-2</v>
      </c>
      <c r="O245" s="63">
        <v>9.6602124999999994E-3</v>
      </c>
      <c r="P245" s="63">
        <v>0</v>
      </c>
      <c r="Q245" s="63">
        <v>6.9356143999999998E-3</v>
      </c>
      <c r="R245" s="63">
        <v>0</v>
      </c>
      <c r="S245" s="63">
        <v>7.9233020000000001E-4</v>
      </c>
      <c r="T245" s="63">
        <v>0</v>
      </c>
      <c r="U245" s="63">
        <v>0</v>
      </c>
      <c r="V245" s="63">
        <v>0</v>
      </c>
      <c r="W245" s="63">
        <v>0</v>
      </c>
      <c r="X245" s="63">
        <v>0</v>
      </c>
      <c r="Y245" s="63">
        <v>0</v>
      </c>
      <c r="Z245" s="63">
        <v>0</v>
      </c>
      <c r="AA245" s="63">
        <v>0</v>
      </c>
      <c r="AB245" s="63">
        <v>0</v>
      </c>
      <c r="AC245" s="63">
        <v>0</v>
      </c>
      <c r="AD245" s="63">
        <v>0</v>
      </c>
      <c r="AE245" s="63">
        <v>0</v>
      </c>
      <c r="AF245" s="63">
        <v>0</v>
      </c>
      <c r="AG245" s="63">
        <v>0</v>
      </c>
      <c r="AH245" s="63">
        <v>0</v>
      </c>
      <c r="AI245" s="63">
        <v>8.5024894700000006E-2</v>
      </c>
      <c r="AJ245" s="63">
        <v>0</v>
      </c>
      <c r="AK245" s="63">
        <v>0</v>
      </c>
      <c r="AL245" s="63">
        <v>0</v>
      </c>
      <c r="AM245" s="63">
        <v>0</v>
      </c>
      <c r="AN245" s="63">
        <v>0</v>
      </c>
      <c r="AO245" s="63">
        <v>0</v>
      </c>
      <c r="AP245" s="63">
        <v>2.0279040000000001E-3</v>
      </c>
      <c r="AQ245" s="63">
        <v>0</v>
      </c>
      <c r="AR245" s="63">
        <v>0</v>
      </c>
      <c r="AS245" s="63">
        <v>2.7806467000000001E-3</v>
      </c>
      <c r="AT245" s="63">
        <v>0</v>
      </c>
      <c r="AU245" s="63">
        <v>0</v>
      </c>
      <c r="AV245" s="63">
        <v>0</v>
      </c>
      <c r="AW245" s="63">
        <v>0</v>
      </c>
      <c r="AX245" s="63">
        <v>0</v>
      </c>
      <c r="AY245" s="63">
        <v>0</v>
      </c>
      <c r="AZ245" s="63">
        <v>0</v>
      </c>
      <c r="BA245" s="63">
        <v>0</v>
      </c>
      <c r="BB245" s="63">
        <v>10.310899351</v>
      </c>
      <c r="BC245" s="63">
        <v>13.0687739676</v>
      </c>
      <c r="BD245" s="63">
        <v>18.1591928534</v>
      </c>
      <c r="BE245" s="63">
        <v>12.6357199624</v>
      </c>
      <c r="BF245" s="63">
        <v>13.848073636500001</v>
      </c>
      <c r="BG245" s="63">
        <v>14.446124017100001</v>
      </c>
      <c r="BH245" s="63">
        <v>17.961840114299999</v>
      </c>
      <c r="BI245" s="63">
        <v>11.6995403593</v>
      </c>
      <c r="BJ245" s="63">
        <v>8.9556039272000003</v>
      </c>
      <c r="BK245" s="63">
        <v>5.5922558579999997</v>
      </c>
      <c r="BL245" s="63">
        <v>2.6438789061999999</v>
      </c>
      <c r="BM245" s="63">
        <v>9.4275301605999999</v>
      </c>
      <c r="BN245" s="63">
        <v>7.1335236718999999</v>
      </c>
      <c r="BO245" s="63">
        <v>15.897081685</v>
      </c>
      <c r="BP245" s="63">
        <v>27.160465584499999</v>
      </c>
      <c r="BQ245" s="63">
        <v>20.691392920399998</v>
      </c>
      <c r="BR245" s="63">
        <v>20.126034243399999</v>
      </c>
      <c r="BS245" s="63">
        <v>20.714183005100001</v>
      </c>
      <c r="BT245" s="63">
        <v>22.384552867299998</v>
      </c>
      <c r="BU245" s="63">
        <v>28.693326091900001</v>
      </c>
      <c r="BV245" s="63">
        <v>20.644818922799999</v>
      </c>
      <c r="BW245" s="63">
        <v>18.29927708</v>
      </c>
      <c r="BX245" s="63">
        <v>11.9890643777</v>
      </c>
      <c r="BY245" s="63">
        <v>8.5139521483999996</v>
      </c>
      <c r="BZ245" s="63">
        <v>5.6021584470999999</v>
      </c>
      <c r="CA245" s="63">
        <v>5.1545409110999998</v>
      </c>
      <c r="CB245" s="63">
        <v>2.9513339626000001</v>
      </c>
      <c r="CC245" s="63">
        <v>3.1959211423</v>
      </c>
      <c r="CD245" s="63">
        <v>3.1805879460000002</v>
      </c>
      <c r="CE245" s="63">
        <v>1.6758904425000001</v>
      </c>
      <c r="CF245" s="63">
        <v>0.67282652590000003</v>
      </c>
      <c r="CG245" s="63">
        <v>0.39053663630000002</v>
      </c>
      <c r="CH245" s="63">
        <v>0.18137013499999999</v>
      </c>
      <c r="CI245" s="63">
        <v>0.1898899248</v>
      </c>
      <c r="CJ245" s="63">
        <v>0.15855259990000001</v>
      </c>
      <c r="CK245" s="63">
        <v>0.1693961595</v>
      </c>
      <c r="CL245" s="63">
        <v>0.2030800408</v>
      </c>
      <c r="CM245" s="63">
        <v>0.19623981700000001</v>
      </c>
      <c r="CN245" s="63">
        <v>0.17698920330000001</v>
      </c>
      <c r="CO245" s="63">
        <v>0.1594671413</v>
      </c>
      <c r="CP245" s="63">
        <v>0.16989950309999999</v>
      </c>
      <c r="CQ245" s="63">
        <v>0.19920118570000001</v>
      </c>
      <c r="CR245" s="63">
        <v>0.28694598399999999</v>
      </c>
      <c r="CS245" s="63">
        <v>0.28044396420000001</v>
      </c>
      <c r="CT245" s="63">
        <v>0.29125350439999997</v>
      </c>
      <c r="CU245" s="63">
        <v>0.29240637590000002</v>
      </c>
      <c r="CV245" s="63">
        <v>0.20079226880000001</v>
      </c>
      <c r="CW245" s="63">
        <v>0.16776557480000001</v>
      </c>
      <c r="CX245" s="63">
        <v>0.15459175650000001</v>
      </c>
      <c r="CY245" s="63">
        <v>0.18805210040000001</v>
      </c>
      <c r="CZ245" s="63">
        <v>0.1837612995</v>
      </c>
      <c r="DA245" s="63">
        <v>0.14449305279999999</v>
      </c>
      <c r="DB245" s="63">
        <v>0.18225014649999999</v>
      </c>
      <c r="DC245" s="63">
        <v>0.1788716709</v>
      </c>
      <c r="DD245" s="63">
        <v>0.178989494</v>
      </c>
      <c r="DE245" s="63">
        <v>0.18523713119999999</v>
      </c>
      <c r="DF245" s="63">
        <v>0.51709068599999997</v>
      </c>
      <c r="DG245" s="63">
        <v>0.72774449569999999</v>
      </c>
      <c r="DH245" s="63">
        <v>0.26453762139999998</v>
      </c>
      <c r="DI245" s="63">
        <v>1.1585812088</v>
      </c>
      <c r="DJ245" s="63">
        <v>6.0807614443000002</v>
      </c>
      <c r="DK245" s="63">
        <v>12.095491493999999</v>
      </c>
      <c r="DL245" s="63">
        <v>12.490167097800001</v>
      </c>
      <c r="DM245" s="63">
        <v>18.589689177699999</v>
      </c>
      <c r="DN245" s="63">
        <v>16.990325260599999</v>
      </c>
      <c r="DO245" s="63">
        <v>18.8449146588</v>
      </c>
      <c r="DP245" s="63">
        <v>16.964362716699998</v>
      </c>
      <c r="DQ245" s="63">
        <v>10.367208698800001</v>
      </c>
      <c r="DR245" s="63">
        <v>7.4693867350999996</v>
      </c>
      <c r="DS245" s="63">
        <v>9.2917689243999995</v>
      </c>
      <c r="DT245" s="63">
        <v>8.4914762450999994</v>
      </c>
      <c r="DU245" s="63">
        <v>9.0337702000999993</v>
      </c>
      <c r="DV245" s="63">
        <v>9.1361330489999997</v>
      </c>
    </row>
    <row r="246" spans="1:126" s="17" customFormat="1" ht="12" customHeight="1" x14ac:dyDescent="0.3">
      <c r="A246" s="189" t="s">
        <v>118</v>
      </c>
      <c r="B246" s="63">
        <v>0</v>
      </c>
      <c r="C246" s="63">
        <v>0</v>
      </c>
      <c r="D246" s="63">
        <v>0</v>
      </c>
      <c r="E246" s="63">
        <v>0</v>
      </c>
      <c r="F246" s="63">
        <v>0</v>
      </c>
      <c r="G246" s="63">
        <v>0</v>
      </c>
      <c r="H246" s="63">
        <v>0</v>
      </c>
      <c r="I246" s="63">
        <v>0</v>
      </c>
      <c r="J246" s="63">
        <v>2.8803445399999999E-2</v>
      </c>
      <c r="K246" s="63">
        <v>0.48338327009999998</v>
      </c>
      <c r="L246" s="63">
        <v>0.4539131314</v>
      </c>
      <c r="M246" s="63">
        <v>8.0131410299999997E-2</v>
      </c>
      <c r="N246" s="63">
        <v>0.18561547370000001</v>
      </c>
      <c r="O246" s="63">
        <v>0.75619437850000004</v>
      </c>
      <c r="P246" s="63">
        <v>0.56083024969999995</v>
      </c>
      <c r="Q246" s="63">
        <v>3.5750729077000001</v>
      </c>
      <c r="R246" s="63">
        <v>0.27596693039999998</v>
      </c>
      <c r="S246" s="63">
        <v>4.9635605955999997</v>
      </c>
      <c r="T246" s="63">
        <v>1.0069798670000001</v>
      </c>
      <c r="U246" s="63">
        <v>0.2621405262</v>
      </c>
      <c r="V246" s="63">
        <v>2.3135454170999998</v>
      </c>
      <c r="W246" s="63">
        <v>4.8012061328</v>
      </c>
      <c r="X246" s="63">
        <v>2.7462532612000001</v>
      </c>
      <c r="Y246" s="63">
        <v>0.19478351059999999</v>
      </c>
      <c r="Z246" s="63">
        <v>1.0097824555999999</v>
      </c>
      <c r="AA246" s="63">
        <v>0.2551183447</v>
      </c>
      <c r="AB246" s="63">
        <v>0.60133833969999995</v>
      </c>
      <c r="AC246" s="63">
        <v>2.2938709976</v>
      </c>
      <c r="AD246" s="63">
        <v>0.2366042803</v>
      </c>
      <c r="AE246" s="63">
        <v>5.3849232300000001E-2</v>
      </c>
      <c r="AF246" s="63">
        <v>0.12631961350000001</v>
      </c>
      <c r="AG246" s="63">
        <v>0.48353682390000002</v>
      </c>
      <c r="AH246" s="63">
        <v>0.15868981630000001</v>
      </c>
      <c r="AI246" s="63">
        <v>0.28041254409999999</v>
      </c>
      <c r="AJ246" s="63">
        <v>1.06423847E-2</v>
      </c>
      <c r="AK246" s="63">
        <v>0.30926471189999999</v>
      </c>
      <c r="AL246" s="63">
        <v>3.53618396E-2</v>
      </c>
      <c r="AM246" s="63">
        <v>3.6887675000000002E-2</v>
      </c>
      <c r="AN246" s="63">
        <v>3.7375878199999997E-2</v>
      </c>
      <c r="AO246" s="63">
        <v>3.7397415599999997E-2</v>
      </c>
      <c r="AP246" s="63">
        <v>3.9168537500000003E-2</v>
      </c>
      <c r="AQ246" s="63">
        <v>3.76418933E-2</v>
      </c>
      <c r="AR246" s="63">
        <v>3.7462160699999997E-2</v>
      </c>
      <c r="AS246" s="63">
        <v>8.3804278300000007E-2</v>
      </c>
      <c r="AT246" s="63">
        <v>0.29647558470000002</v>
      </c>
      <c r="AU246" s="63">
        <v>0.2821615737</v>
      </c>
      <c r="AV246" s="63">
        <v>0.21959169019999999</v>
      </c>
      <c r="AW246" s="63">
        <v>0.23234389150000001</v>
      </c>
      <c r="AX246" s="63">
        <v>0.65944647180000004</v>
      </c>
      <c r="AY246" s="63">
        <v>0.67025635689999996</v>
      </c>
      <c r="AZ246" s="63">
        <v>0.66214844589999999</v>
      </c>
      <c r="BA246" s="63">
        <v>0.65857920160000005</v>
      </c>
      <c r="BB246" s="63">
        <v>0.27812499930000001</v>
      </c>
      <c r="BC246" s="63">
        <v>4.6356945199999999E-2</v>
      </c>
      <c r="BD246" s="63">
        <v>6.0994000000000004E-6</v>
      </c>
      <c r="BE246" s="63">
        <v>3.0935659999999999E-4</v>
      </c>
      <c r="BF246" s="63">
        <v>3.3702805E-3</v>
      </c>
      <c r="BG246" s="63">
        <v>1.9794350999999999E-3</v>
      </c>
      <c r="BH246" s="63">
        <v>1.5411525E-3</v>
      </c>
      <c r="BI246" s="63">
        <v>7.9572029999999997E-4</v>
      </c>
      <c r="BJ246" s="63">
        <v>0</v>
      </c>
      <c r="BK246" s="63">
        <v>1.364518E-4</v>
      </c>
      <c r="BL246" s="63">
        <v>1.8906831E-3</v>
      </c>
      <c r="BM246" s="63">
        <v>1.2074175999999999E-3</v>
      </c>
      <c r="BN246" s="63">
        <v>0</v>
      </c>
      <c r="BO246" s="63">
        <v>0</v>
      </c>
      <c r="BP246" s="63">
        <v>7.6463132999999997E-3</v>
      </c>
      <c r="BQ246" s="63">
        <v>6.9212466E-3</v>
      </c>
      <c r="BR246" s="63">
        <v>7.0815988999999996E-3</v>
      </c>
      <c r="BS246" s="63">
        <v>4.7515381000000001E-3</v>
      </c>
      <c r="BT246" s="63">
        <v>7.4186349000000002E-3</v>
      </c>
      <c r="BU246" s="63">
        <v>1.00242565E-2</v>
      </c>
      <c r="BV246" s="63">
        <v>1.0212656299999999E-2</v>
      </c>
      <c r="BW246" s="63">
        <v>4.2090195999999998E-3</v>
      </c>
      <c r="BX246" s="63">
        <v>6.0644449999999999E-4</v>
      </c>
      <c r="BY246" s="63">
        <v>9.1643059999999997E-4</v>
      </c>
      <c r="BZ246" s="63">
        <v>0</v>
      </c>
      <c r="CA246" s="63">
        <v>0</v>
      </c>
      <c r="CB246" s="63">
        <v>0</v>
      </c>
      <c r="CC246" s="63">
        <v>0</v>
      </c>
      <c r="CD246" s="63">
        <v>1.8468670000000001E-4</v>
      </c>
      <c r="CE246" s="63">
        <v>7.3543429999999997E-4</v>
      </c>
      <c r="CF246" s="63">
        <v>3.605522E-4</v>
      </c>
      <c r="CG246" s="63">
        <v>3.599322E-4</v>
      </c>
      <c r="CH246" s="63">
        <v>5.9561600000000002E-5</v>
      </c>
      <c r="CI246" s="63">
        <v>0</v>
      </c>
      <c r="CJ246" s="63">
        <v>0</v>
      </c>
      <c r="CK246" s="63">
        <v>0</v>
      </c>
      <c r="CL246" s="63">
        <v>0</v>
      </c>
      <c r="CM246" s="63">
        <v>0</v>
      </c>
      <c r="CN246" s="63">
        <v>0</v>
      </c>
      <c r="CO246" s="63">
        <v>0</v>
      </c>
      <c r="CP246" s="63">
        <v>0</v>
      </c>
      <c r="CQ246" s="63">
        <v>0</v>
      </c>
      <c r="CR246" s="63">
        <v>0</v>
      </c>
      <c r="CS246" s="63">
        <v>0</v>
      </c>
      <c r="CT246" s="63">
        <v>0</v>
      </c>
      <c r="CU246" s="63">
        <v>0</v>
      </c>
      <c r="CV246" s="63">
        <v>0</v>
      </c>
      <c r="CW246" s="63">
        <v>0</v>
      </c>
      <c r="CX246" s="63">
        <v>0</v>
      </c>
      <c r="CY246" s="63">
        <v>0</v>
      </c>
      <c r="CZ246" s="63">
        <v>0</v>
      </c>
      <c r="DA246" s="63">
        <v>0</v>
      </c>
      <c r="DB246" s="63">
        <v>0</v>
      </c>
      <c r="DC246" s="63">
        <v>0</v>
      </c>
      <c r="DD246" s="63">
        <v>0</v>
      </c>
      <c r="DE246" s="63">
        <v>0</v>
      </c>
      <c r="DF246" s="63">
        <v>0</v>
      </c>
      <c r="DG246" s="63">
        <v>7.87114E-4</v>
      </c>
      <c r="DH246" s="63">
        <v>4.6156914999999996E-3</v>
      </c>
      <c r="DI246" s="63">
        <v>4.3800584999999998E-3</v>
      </c>
      <c r="DJ246" s="63">
        <v>4.6341660000000003E-3</v>
      </c>
      <c r="DK246" s="63">
        <v>0.1956534919</v>
      </c>
      <c r="DL246" s="63">
        <v>0</v>
      </c>
      <c r="DM246" s="63">
        <v>0</v>
      </c>
      <c r="DN246" s="63">
        <v>0</v>
      </c>
      <c r="DO246" s="63">
        <v>0</v>
      </c>
      <c r="DP246" s="63">
        <v>0</v>
      </c>
      <c r="DQ246" s="63">
        <v>0</v>
      </c>
      <c r="DR246" s="63">
        <v>0</v>
      </c>
      <c r="DS246" s="63">
        <v>0.20833333000000001</v>
      </c>
      <c r="DT246" s="63">
        <v>0.249999996</v>
      </c>
      <c r="DU246" s="63">
        <v>0.16666666399999999</v>
      </c>
      <c r="DV246" s="63">
        <v>0</v>
      </c>
    </row>
    <row r="247" spans="1:126" s="17" customFormat="1" ht="12" customHeight="1" x14ac:dyDescent="0.3">
      <c r="A247" s="190" t="s">
        <v>119</v>
      </c>
      <c r="B247" s="63">
        <v>0</v>
      </c>
      <c r="C247" s="63">
        <v>0</v>
      </c>
      <c r="D247" s="63">
        <v>0</v>
      </c>
      <c r="E247" s="63">
        <v>0</v>
      </c>
      <c r="F247" s="63">
        <v>0</v>
      </c>
      <c r="G247" s="63">
        <v>0</v>
      </c>
      <c r="H247" s="63">
        <v>0</v>
      </c>
      <c r="I247" s="63">
        <v>0</v>
      </c>
      <c r="J247" s="63">
        <v>0</v>
      </c>
      <c r="K247" s="63">
        <v>0</v>
      </c>
      <c r="L247" s="63">
        <v>0</v>
      </c>
      <c r="M247" s="63">
        <v>0</v>
      </c>
      <c r="N247" s="63">
        <v>0</v>
      </c>
      <c r="O247" s="63">
        <v>0</v>
      </c>
      <c r="P247" s="63">
        <v>0</v>
      </c>
      <c r="Q247" s="63">
        <v>0</v>
      </c>
      <c r="R247" s="63">
        <v>0</v>
      </c>
      <c r="S247" s="63">
        <v>0</v>
      </c>
      <c r="T247" s="63">
        <v>0</v>
      </c>
      <c r="U247" s="63">
        <v>0</v>
      </c>
      <c r="V247" s="63">
        <v>0</v>
      </c>
      <c r="W247" s="63">
        <v>0</v>
      </c>
      <c r="X247" s="63">
        <v>0</v>
      </c>
      <c r="Y247" s="63">
        <v>0</v>
      </c>
      <c r="Z247" s="63">
        <v>0</v>
      </c>
      <c r="AA247" s="63">
        <v>0</v>
      </c>
      <c r="AB247" s="63">
        <v>0</v>
      </c>
      <c r="AC247" s="63">
        <v>0</v>
      </c>
      <c r="AD247" s="63">
        <v>0</v>
      </c>
      <c r="AE247" s="63">
        <v>0</v>
      </c>
      <c r="AF247" s="63">
        <v>0</v>
      </c>
      <c r="AG247" s="63">
        <v>0</v>
      </c>
      <c r="AH247" s="63">
        <v>0</v>
      </c>
      <c r="AI247" s="63">
        <v>0</v>
      </c>
      <c r="AJ247" s="63">
        <v>0</v>
      </c>
      <c r="AK247" s="63">
        <v>0</v>
      </c>
      <c r="AL247" s="63">
        <v>0</v>
      </c>
      <c r="AM247" s="63">
        <v>0</v>
      </c>
      <c r="AN247" s="63">
        <v>4.0024009999999998E-4</v>
      </c>
      <c r="AO247" s="63">
        <v>0</v>
      </c>
      <c r="AP247" s="63">
        <v>0</v>
      </c>
      <c r="AQ247" s="63">
        <v>0</v>
      </c>
      <c r="AR247" s="63">
        <v>0</v>
      </c>
      <c r="AS247" s="63">
        <v>0</v>
      </c>
      <c r="AT247" s="63">
        <v>0.1958126372</v>
      </c>
      <c r="AU247" s="63">
        <v>0.18686083249999999</v>
      </c>
      <c r="AV247" s="63">
        <v>0.12703355259999999</v>
      </c>
      <c r="AW247" s="63">
        <v>0.13425545</v>
      </c>
      <c r="AX247" s="63">
        <v>7.1334101000000002E-3</v>
      </c>
      <c r="AY247" s="63">
        <v>7.6569356999999999E-3</v>
      </c>
      <c r="AZ247" s="63">
        <v>8.7283832999999998E-3</v>
      </c>
      <c r="BA247" s="63">
        <v>8.3064044E-3</v>
      </c>
      <c r="BB247" s="63">
        <v>0</v>
      </c>
      <c r="BC247" s="63">
        <v>0</v>
      </c>
      <c r="BD247" s="63">
        <v>0</v>
      </c>
      <c r="BE247" s="63">
        <v>0</v>
      </c>
      <c r="BF247" s="63">
        <v>0</v>
      </c>
      <c r="BG247" s="63">
        <v>0</v>
      </c>
      <c r="BH247" s="63">
        <v>0</v>
      </c>
      <c r="BI247" s="63">
        <v>0</v>
      </c>
      <c r="BJ247" s="63">
        <v>0</v>
      </c>
      <c r="BK247" s="63">
        <v>0</v>
      </c>
      <c r="BL247" s="63">
        <v>0</v>
      </c>
      <c r="BM247" s="63">
        <v>0</v>
      </c>
      <c r="BN247" s="63">
        <v>0</v>
      </c>
      <c r="BO247" s="63">
        <v>0</v>
      </c>
      <c r="BP247" s="63">
        <v>0</v>
      </c>
      <c r="BQ247" s="63">
        <v>0</v>
      </c>
      <c r="BR247" s="63">
        <v>0</v>
      </c>
      <c r="BS247" s="63">
        <v>0</v>
      </c>
      <c r="BT247" s="63">
        <v>0</v>
      </c>
      <c r="BU247" s="63">
        <v>0</v>
      </c>
      <c r="BV247" s="63">
        <v>0</v>
      </c>
      <c r="BW247" s="63">
        <v>0</v>
      </c>
      <c r="BX247" s="63">
        <v>0</v>
      </c>
      <c r="BY247" s="63">
        <v>0</v>
      </c>
      <c r="BZ247" s="63">
        <v>0</v>
      </c>
      <c r="CA247" s="63">
        <v>0</v>
      </c>
      <c r="CB247" s="63">
        <v>0</v>
      </c>
      <c r="CC247" s="63">
        <v>0</v>
      </c>
      <c r="CD247" s="63">
        <v>0</v>
      </c>
      <c r="CE247" s="63">
        <v>0</v>
      </c>
      <c r="CF247" s="63">
        <v>0</v>
      </c>
      <c r="CG247" s="63">
        <v>0</v>
      </c>
      <c r="CH247" s="63">
        <v>0</v>
      </c>
      <c r="CI247" s="63">
        <v>0</v>
      </c>
      <c r="CJ247" s="63">
        <v>0</v>
      </c>
      <c r="CK247" s="63">
        <v>0</v>
      </c>
      <c r="CL247" s="63">
        <v>0</v>
      </c>
      <c r="CM247" s="63">
        <v>0</v>
      </c>
      <c r="CN247" s="63">
        <v>0</v>
      </c>
      <c r="CO247" s="63">
        <v>0</v>
      </c>
      <c r="CP247" s="63">
        <v>0</v>
      </c>
      <c r="CQ247" s="63">
        <v>0</v>
      </c>
      <c r="CR247" s="63">
        <v>0</v>
      </c>
      <c r="CS247" s="63">
        <v>0</v>
      </c>
      <c r="CT247" s="63">
        <v>0</v>
      </c>
      <c r="CU247" s="63">
        <v>0</v>
      </c>
      <c r="CV247" s="63">
        <v>0</v>
      </c>
      <c r="CW247" s="63">
        <v>0</v>
      </c>
      <c r="CX247" s="63">
        <v>0</v>
      </c>
      <c r="CY247" s="63">
        <v>0</v>
      </c>
      <c r="CZ247" s="63">
        <v>0</v>
      </c>
      <c r="DA247" s="63">
        <v>0</v>
      </c>
      <c r="DB247" s="63">
        <v>0</v>
      </c>
      <c r="DC247" s="63">
        <v>0</v>
      </c>
      <c r="DD247" s="63">
        <v>0</v>
      </c>
      <c r="DE247" s="63">
        <v>0</v>
      </c>
      <c r="DF247" s="63">
        <v>0</v>
      </c>
      <c r="DG247" s="63">
        <v>0</v>
      </c>
      <c r="DH247" s="63">
        <v>0</v>
      </c>
      <c r="DI247" s="63">
        <v>0</v>
      </c>
      <c r="DJ247" s="63">
        <v>0</v>
      </c>
      <c r="DK247" s="63">
        <v>0</v>
      </c>
      <c r="DL247" s="63">
        <v>0</v>
      </c>
      <c r="DM247" s="63">
        <v>0</v>
      </c>
      <c r="DN247" s="63">
        <v>0</v>
      </c>
      <c r="DO247" s="63">
        <v>0</v>
      </c>
      <c r="DP247" s="63">
        <v>0</v>
      </c>
      <c r="DQ247" s="63">
        <v>0</v>
      </c>
      <c r="DR247" s="63">
        <v>0</v>
      </c>
      <c r="DS247" s="63">
        <v>0</v>
      </c>
      <c r="DT247" s="63">
        <v>0</v>
      </c>
      <c r="DU247" s="63">
        <v>0</v>
      </c>
      <c r="DV247" s="63">
        <v>0</v>
      </c>
    </row>
    <row r="248" spans="1:126" s="17" customFormat="1" ht="12" customHeight="1" x14ac:dyDescent="0.3">
      <c r="A248" s="190" t="s">
        <v>120</v>
      </c>
      <c r="B248" s="63">
        <v>0</v>
      </c>
      <c r="C248" s="63">
        <v>0</v>
      </c>
      <c r="D248" s="63">
        <v>0</v>
      </c>
      <c r="E248" s="63">
        <v>0</v>
      </c>
      <c r="F248" s="63">
        <v>0</v>
      </c>
      <c r="G248" s="63">
        <v>0</v>
      </c>
      <c r="H248" s="63">
        <v>0</v>
      </c>
      <c r="I248" s="63">
        <v>0</v>
      </c>
      <c r="J248" s="63">
        <v>2.8803445399999999E-2</v>
      </c>
      <c r="K248" s="63">
        <v>0.48338327009999998</v>
      </c>
      <c r="L248" s="63">
        <v>0.4539131314</v>
      </c>
      <c r="M248" s="63">
        <v>8.0131410299999997E-2</v>
      </c>
      <c r="N248" s="63">
        <v>0.18561547370000001</v>
      </c>
      <c r="O248" s="63">
        <v>0.75619437850000004</v>
      </c>
      <c r="P248" s="63">
        <v>0.56083024969999995</v>
      </c>
      <c r="Q248" s="63">
        <v>3.5750729077000001</v>
      </c>
      <c r="R248" s="63">
        <v>0.27596693039999998</v>
      </c>
      <c r="S248" s="63">
        <v>4.9635605955999997</v>
      </c>
      <c r="T248" s="63">
        <v>1.0069798670000001</v>
      </c>
      <c r="U248" s="63">
        <v>0.2621405262</v>
      </c>
      <c r="V248" s="63">
        <v>2.3135454170999998</v>
      </c>
      <c r="W248" s="63">
        <v>4.8012061328</v>
      </c>
      <c r="X248" s="63">
        <v>2.7462532612000001</v>
      </c>
      <c r="Y248" s="63">
        <v>0.19478351059999999</v>
      </c>
      <c r="Z248" s="63">
        <v>1.0097824555999999</v>
      </c>
      <c r="AA248" s="63">
        <v>0.2551183447</v>
      </c>
      <c r="AB248" s="63">
        <v>0.60133833969999995</v>
      </c>
      <c r="AC248" s="63">
        <v>2.2938709976</v>
      </c>
      <c r="AD248" s="63">
        <v>0.2366042803</v>
      </c>
      <c r="AE248" s="63">
        <v>5.3849232300000001E-2</v>
      </c>
      <c r="AF248" s="63">
        <v>0.12631961350000001</v>
      </c>
      <c r="AG248" s="63">
        <v>0.48353682390000002</v>
      </c>
      <c r="AH248" s="63">
        <v>0.15868981630000001</v>
      </c>
      <c r="AI248" s="63">
        <v>0.28041254409999999</v>
      </c>
      <c r="AJ248" s="63">
        <v>1.06423847E-2</v>
      </c>
      <c r="AK248" s="63">
        <v>0.30926471189999999</v>
      </c>
      <c r="AL248" s="63">
        <v>3.53618396E-2</v>
      </c>
      <c r="AM248" s="63">
        <v>3.6887675000000002E-2</v>
      </c>
      <c r="AN248" s="63">
        <v>3.69756381E-2</v>
      </c>
      <c r="AO248" s="63">
        <v>3.7397415599999997E-2</v>
      </c>
      <c r="AP248" s="63">
        <v>3.9168537500000003E-2</v>
      </c>
      <c r="AQ248" s="63">
        <v>3.76418933E-2</v>
      </c>
      <c r="AR248" s="63">
        <v>3.7462160699999997E-2</v>
      </c>
      <c r="AS248" s="63">
        <v>8.3804278300000007E-2</v>
      </c>
      <c r="AT248" s="63">
        <v>0.1006629475</v>
      </c>
      <c r="AU248" s="63">
        <v>9.5300741199999997E-2</v>
      </c>
      <c r="AV248" s="63">
        <v>9.2558137600000007E-2</v>
      </c>
      <c r="AW248" s="63">
        <v>9.8088441499999998E-2</v>
      </c>
      <c r="AX248" s="63">
        <v>0.65231306170000003</v>
      </c>
      <c r="AY248" s="63">
        <v>0.66259942120000004</v>
      </c>
      <c r="AZ248" s="63">
        <v>0.65342006259999996</v>
      </c>
      <c r="BA248" s="63">
        <v>0.65027279719999997</v>
      </c>
      <c r="BB248" s="63">
        <v>0.27812499930000001</v>
      </c>
      <c r="BC248" s="63">
        <v>4.6356945199999999E-2</v>
      </c>
      <c r="BD248" s="63">
        <v>6.0994000000000004E-6</v>
      </c>
      <c r="BE248" s="63">
        <v>3.0935659999999999E-4</v>
      </c>
      <c r="BF248" s="63">
        <v>3.3702805E-3</v>
      </c>
      <c r="BG248" s="63">
        <v>1.9794350999999999E-3</v>
      </c>
      <c r="BH248" s="63">
        <v>1.5411525E-3</v>
      </c>
      <c r="BI248" s="63">
        <v>7.9572029999999997E-4</v>
      </c>
      <c r="BJ248" s="63">
        <v>0</v>
      </c>
      <c r="BK248" s="63">
        <v>1.364518E-4</v>
      </c>
      <c r="BL248" s="63">
        <v>1.8906831E-3</v>
      </c>
      <c r="BM248" s="63">
        <v>1.2074175999999999E-3</v>
      </c>
      <c r="BN248" s="63">
        <v>0</v>
      </c>
      <c r="BO248" s="63">
        <v>0</v>
      </c>
      <c r="BP248" s="63">
        <v>7.6463132999999997E-3</v>
      </c>
      <c r="BQ248" s="63">
        <v>6.9212466E-3</v>
      </c>
      <c r="BR248" s="63">
        <v>7.0815988999999996E-3</v>
      </c>
      <c r="BS248" s="63">
        <v>4.7515381000000001E-3</v>
      </c>
      <c r="BT248" s="63">
        <v>7.4186349000000002E-3</v>
      </c>
      <c r="BU248" s="63">
        <v>1.00242565E-2</v>
      </c>
      <c r="BV248" s="63">
        <v>1.0212656299999999E-2</v>
      </c>
      <c r="BW248" s="63">
        <v>4.2090195999999998E-3</v>
      </c>
      <c r="BX248" s="63">
        <v>6.0644449999999999E-4</v>
      </c>
      <c r="BY248" s="63">
        <v>9.1643059999999997E-4</v>
      </c>
      <c r="BZ248" s="63">
        <v>0</v>
      </c>
      <c r="CA248" s="63">
        <v>0</v>
      </c>
      <c r="CB248" s="63">
        <v>0</v>
      </c>
      <c r="CC248" s="63">
        <v>0</v>
      </c>
      <c r="CD248" s="63">
        <v>1.8468670000000001E-4</v>
      </c>
      <c r="CE248" s="63">
        <v>7.3543429999999997E-4</v>
      </c>
      <c r="CF248" s="63">
        <v>3.605522E-4</v>
      </c>
      <c r="CG248" s="63">
        <v>3.599322E-4</v>
      </c>
      <c r="CH248" s="63">
        <v>5.9561600000000002E-5</v>
      </c>
      <c r="CI248" s="63">
        <v>0</v>
      </c>
      <c r="CJ248" s="63">
        <v>0</v>
      </c>
      <c r="CK248" s="63">
        <v>0</v>
      </c>
      <c r="CL248" s="63">
        <v>0</v>
      </c>
      <c r="CM248" s="63">
        <v>0</v>
      </c>
      <c r="CN248" s="63">
        <v>0</v>
      </c>
      <c r="CO248" s="63">
        <v>0</v>
      </c>
      <c r="CP248" s="63">
        <v>0</v>
      </c>
      <c r="CQ248" s="63">
        <v>0</v>
      </c>
      <c r="CR248" s="63">
        <v>0</v>
      </c>
      <c r="CS248" s="63">
        <v>0</v>
      </c>
      <c r="CT248" s="63">
        <v>0</v>
      </c>
      <c r="CU248" s="63">
        <v>0</v>
      </c>
      <c r="CV248" s="63">
        <v>0</v>
      </c>
      <c r="CW248" s="63">
        <v>0</v>
      </c>
      <c r="CX248" s="63">
        <v>0</v>
      </c>
      <c r="CY248" s="63">
        <v>0</v>
      </c>
      <c r="CZ248" s="63">
        <v>0</v>
      </c>
      <c r="DA248" s="63">
        <v>0</v>
      </c>
      <c r="DB248" s="63">
        <v>0</v>
      </c>
      <c r="DC248" s="63">
        <v>0</v>
      </c>
      <c r="DD248" s="63">
        <v>0</v>
      </c>
      <c r="DE248" s="63">
        <v>0</v>
      </c>
      <c r="DF248" s="63">
        <v>0</v>
      </c>
      <c r="DG248" s="63">
        <v>7.87114E-4</v>
      </c>
      <c r="DH248" s="63">
        <v>4.6156914999999996E-3</v>
      </c>
      <c r="DI248" s="63">
        <v>4.3800584999999998E-3</v>
      </c>
      <c r="DJ248" s="63">
        <v>4.6341660000000003E-3</v>
      </c>
      <c r="DK248" s="63">
        <v>0.1956534919</v>
      </c>
      <c r="DL248" s="63">
        <v>0</v>
      </c>
      <c r="DM248" s="63">
        <v>0</v>
      </c>
      <c r="DN248" s="63">
        <v>0</v>
      </c>
      <c r="DO248" s="63">
        <v>0</v>
      </c>
      <c r="DP248" s="63">
        <v>0</v>
      </c>
      <c r="DQ248" s="63">
        <v>0</v>
      </c>
      <c r="DR248" s="63">
        <v>0</v>
      </c>
      <c r="DS248" s="63">
        <v>0.20833333000000001</v>
      </c>
      <c r="DT248" s="63">
        <v>0.249999996</v>
      </c>
      <c r="DU248" s="63">
        <v>0.16666666399999999</v>
      </c>
      <c r="DV248" s="63">
        <v>0</v>
      </c>
    </row>
    <row r="249" spans="1:126" s="19" customFormat="1" ht="12" customHeight="1" x14ac:dyDescent="0.3">
      <c r="A249" s="188" t="s">
        <v>140</v>
      </c>
      <c r="B249" s="60">
        <v>333.85502288700002</v>
      </c>
      <c r="C249" s="60">
        <v>105.5777128845</v>
      </c>
      <c r="D249" s="60">
        <v>211.7005332251</v>
      </c>
      <c r="E249" s="60">
        <v>217.04327783150001</v>
      </c>
      <c r="F249" s="60">
        <v>323.13312979469998</v>
      </c>
      <c r="G249" s="60">
        <v>170.53461411839999</v>
      </c>
      <c r="H249" s="60">
        <v>231.06592452780001</v>
      </c>
      <c r="I249" s="60">
        <v>208.67171161479999</v>
      </c>
      <c r="J249" s="60">
        <v>285.60454068960001</v>
      </c>
      <c r="K249" s="60">
        <v>162.80700939850001</v>
      </c>
      <c r="L249" s="60">
        <v>208.4379844014</v>
      </c>
      <c r="M249" s="60">
        <v>184.34783159400001</v>
      </c>
      <c r="N249" s="60">
        <v>244.16227921160001</v>
      </c>
      <c r="O249" s="60">
        <v>177.38536134060001</v>
      </c>
      <c r="P249" s="60">
        <v>201.54029813150001</v>
      </c>
      <c r="Q249" s="60">
        <v>118.66607158470001</v>
      </c>
      <c r="R249" s="60">
        <v>270.94173498459998</v>
      </c>
      <c r="S249" s="60">
        <v>160.79970714980001</v>
      </c>
      <c r="T249" s="60">
        <v>220.07497517229999</v>
      </c>
      <c r="U249" s="60">
        <v>180.4959793987</v>
      </c>
      <c r="V249" s="60">
        <v>265.98096462109999</v>
      </c>
      <c r="W249" s="60">
        <v>263.05912643350001</v>
      </c>
      <c r="X249" s="60">
        <v>215.82637166110001</v>
      </c>
      <c r="Y249" s="60">
        <v>251.73430436370001</v>
      </c>
      <c r="Z249" s="60">
        <v>234.9374820303</v>
      </c>
      <c r="AA249" s="60">
        <v>305.8046276151</v>
      </c>
      <c r="AB249" s="60">
        <v>224.2113181574</v>
      </c>
      <c r="AC249" s="60">
        <v>283.51858514960003</v>
      </c>
      <c r="AD249" s="60">
        <v>222.96377936779999</v>
      </c>
      <c r="AE249" s="60">
        <v>390.83071179059999</v>
      </c>
      <c r="AF249" s="60">
        <v>198.45077758170001</v>
      </c>
      <c r="AG249" s="60">
        <v>208.5794859742</v>
      </c>
      <c r="AH249" s="60">
        <v>219.16909258710001</v>
      </c>
      <c r="AI249" s="60">
        <v>417.70294918600001</v>
      </c>
      <c r="AJ249" s="60">
        <v>172.67522782969999</v>
      </c>
      <c r="AK249" s="60">
        <v>224.183166312</v>
      </c>
      <c r="AL249" s="60">
        <v>260.50371189729998</v>
      </c>
      <c r="AM249" s="60">
        <v>246.9599255066</v>
      </c>
      <c r="AN249" s="60">
        <v>337.34268652309999</v>
      </c>
      <c r="AO249" s="60">
        <v>341.59811755599998</v>
      </c>
      <c r="AP249" s="60">
        <v>341.6876358463</v>
      </c>
      <c r="AQ249" s="60">
        <v>362.75284433019999</v>
      </c>
      <c r="AR249" s="60">
        <v>391.526358663</v>
      </c>
      <c r="AS249" s="60">
        <v>369.35804090750003</v>
      </c>
      <c r="AT249" s="60">
        <v>390.12270492660002</v>
      </c>
      <c r="AU249" s="60">
        <v>370.94059974269999</v>
      </c>
      <c r="AV249" s="60">
        <v>386.8105281192</v>
      </c>
      <c r="AW249" s="60">
        <v>435.77482089199998</v>
      </c>
      <c r="AX249" s="60">
        <v>449.8869452198</v>
      </c>
      <c r="AY249" s="60">
        <v>496.89725514259999</v>
      </c>
      <c r="AZ249" s="60">
        <v>427.37743630009999</v>
      </c>
      <c r="BA249" s="60">
        <v>472.67660352370001</v>
      </c>
      <c r="BB249" s="60">
        <v>503.35588475700001</v>
      </c>
      <c r="BC249" s="60">
        <v>483.40519717220002</v>
      </c>
      <c r="BD249" s="60">
        <v>558.038102493</v>
      </c>
      <c r="BE249" s="60">
        <v>502.24077669219997</v>
      </c>
      <c r="BF249" s="60">
        <v>442.35929109379998</v>
      </c>
      <c r="BG249" s="60">
        <v>403.55281353330003</v>
      </c>
      <c r="BH249" s="60">
        <v>408.8990649566</v>
      </c>
      <c r="BI249" s="60">
        <v>410.9340093692</v>
      </c>
      <c r="BJ249" s="60">
        <v>415.48622199789997</v>
      </c>
      <c r="BK249" s="60">
        <v>422.94059515010002</v>
      </c>
      <c r="BL249" s="60">
        <v>414.33374767620001</v>
      </c>
      <c r="BM249" s="60">
        <v>418.67962470150002</v>
      </c>
      <c r="BN249" s="60">
        <v>419.92624820060001</v>
      </c>
      <c r="BO249" s="60">
        <v>502.56733394010001</v>
      </c>
      <c r="BP249" s="60">
        <v>521.66320735060003</v>
      </c>
      <c r="BQ249" s="60">
        <v>496.58163755340001</v>
      </c>
      <c r="BR249" s="60">
        <v>479.19914254169998</v>
      </c>
      <c r="BS249" s="60">
        <v>495.2979289127</v>
      </c>
      <c r="BT249" s="60">
        <v>530.2522874325</v>
      </c>
      <c r="BU249" s="60">
        <v>540.9203475429</v>
      </c>
      <c r="BV249" s="60">
        <v>533.62599531490002</v>
      </c>
      <c r="BW249" s="60">
        <v>548.61109253289999</v>
      </c>
      <c r="BX249" s="60">
        <v>540.27382862039997</v>
      </c>
      <c r="BY249" s="60">
        <v>555.10717354840006</v>
      </c>
      <c r="BZ249" s="60">
        <v>528.86082972090003</v>
      </c>
      <c r="CA249" s="60">
        <v>540.74573709280003</v>
      </c>
      <c r="CB249" s="60">
        <v>538.60739468029999</v>
      </c>
      <c r="CC249" s="60">
        <v>546.78885477999995</v>
      </c>
      <c r="CD249" s="60">
        <v>529.77962637969995</v>
      </c>
      <c r="CE249" s="60">
        <v>512.63022932060005</v>
      </c>
      <c r="CF249" s="60">
        <v>488.6358853895</v>
      </c>
      <c r="CG249" s="60">
        <v>477.00471851639998</v>
      </c>
      <c r="CH249" s="60">
        <v>437.47538451190002</v>
      </c>
      <c r="CI249" s="60">
        <v>401.2309523884</v>
      </c>
      <c r="CJ249" s="60">
        <v>393.15130990030002</v>
      </c>
      <c r="CK249" s="60">
        <v>402.2063751485</v>
      </c>
      <c r="CL249" s="60">
        <v>377.33285136979998</v>
      </c>
      <c r="CM249" s="60">
        <v>357.6015339878</v>
      </c>
      <c r="CN249" s="60">
        <v>337.3507734465</v>
      </c>
      <c r="CO249" s="60">
        <v>332.40060182799999</v>
      </c>
      <c r="CP249" s="60">
        <v>304.4294519014</v>
      </c>
      <c r="CQ249" s="60">
        <v>307.01516069479999</v>
      </c>
      <c r="CR249" s="60">
        <v>296.1050354541</v>
      </c>
      <c r="CS249" s="60">
        <v>307.88327080490001</v>
      </c>
      <c r="CT249" s="60">
        <v>292.52485921380003</v>
      </c>
      <c r="CU249" s="60">
        <v>286.77117663460001</v>
      </c>
      <c r="CV249" s="60">
        <v>294.27539503790001</v>
      </c>
      <c r="CW249" s="60">
        <v>282.8927279193</v>
      </c>
      <c r="CX249" s="60">
        <v>253.50881247109999</v>
      </c>
      <c r="CY249" s="60">
        <v>234.00711817889999</v>
      </c>
      <c r="CZ249" s="60">
        <v>241.4445499606</v>
      </c>
      <c r="DA249" s="60">
        <v>231.51566809799999</v>
      </c>
      <c r="DB249" s="60">
        <v>232.09903909830001</v>
      </c>
      <c r="DC249" s="60">
        <v>205.14626920960001</v>
      </c>
      <c r="DD249" s="60">
        <v>210.38231888920001</v>
      </c>
      <c r="DE249" s="60">
        <v>232.0002256615</v>
      </c>
      <c r="DF249" s="60">
        <v>233.9075678307</v>
      </c>
      <c r="DG249" s="60">
        <v>243.50655124439999</v>
      </c>
      <c r="DH249" s="60">
        <v>282.68846403809999</v>
      </c>
      <c r="DI249" s="60">
        <v>300.8193262154</v>
      </c>
      <c r="DJ249" s="60">
        <v>412.27838529860003</v>
      </c>
      <c r="DK249" s="60">
        <v>449.51692078190001</v>
      </c>
      <c r="DL249" s="60">
        <v>490.03743278619999</v>
      </c>
      <c r="DM249" s="60">
        <v>546.72416518370005</v>
      </c>
      <c r="DN249" s="60">
        <v>622.81857821740005</v>
      </c>
      <c r="DO249" s="60">
        <v>634.69375440069996</v>
      </c>
      <c r="DP249" s="60">
        <v>628.95685115389995</v>
      </c>
      <c r="DQ249" s="60">
        <v>625.54987812620004</v>
      </c>
      <c r="DR249" s="60">
        <v>630.29278622200002</v>
      </c>
      <c r="DS249" s="60">
        <v>632.3620732782</v>
      </c>
      <c r="DT249" s="60">
        <v>714.04735960389996</v>
      </c>
      <c r="DU249" s="60">
        <v>749.83908735809996</v>
      </c>
      <c r="DV249" s="60">
        <v>752.49294260149998</v>
      </c>
    </row>
    <row r="250" spans="1:126" s="19" customFormat="1" ht="12" customHeight="1" x14ac:dyDescent="0.3">
      <c r="A250" s="189" t="s">
        <v>113</v>
      </c>
      <c r="B250" s="63">
        <v>333.85502288700002</v>
      </c>
      <c r="C250" s="63">
        <v>105.5777128845</v>
      </c>
      <c r="D250" s="63">
        <v>211.7005332251</v>
      </c>
      <c r="E250" s="63">
        <v>217.04327783150001</v>
      </c>
      <c r="F250" s="63">
        <v>323.13312979469998</v>
      </c>
      <c r="G250" s="63">
        <v>170.53461411839999</v>
      </c>
      <c r="H250" s="63">
        <v>231.06592452780001</v>
      </c>
      <c r="I250" s="63">
        <v>208.67171161479999</v>
      </c>
      <c r="J250" s="63">
        <v>282.47365941919998</v>
      </c>
      <c r="K250" s="63">
        <v>144.08235595880001</v>
      </c>
      <c r="L250" s="63">
        <v>193.74433007850001</v>
      </c>
      <c r="M250" s="63">
        <v>164.7524770135</v>
      </c>
      <c r="N250" s="63">
        <v>235.65758475889999</v>
      </c>
      <c r="O250" s="63">
        <v>123.5458763052</v>
      </c>
      <c r="P250" s="63">
        <v>151.9829201734</v>
      </c>
      <c r="Q250" s="63">
        <v>81.9515686628</v>
      </c>
      <c r="R250" s="63">
        <v>228.5032564583</v>
      </c>
      <c r="S250" s="63">
        <v>140.86407545879999</v>
      </c>
      <c r="T250" s="63">
        <v>169.0709225048</v>
      </c>
      <c r="U250" s="63">
        <v>101.4594018354</v>
      </c>
      <c r="V250" s="63">
        <v>196.66969594060001</v>
      </c>
      <c r="W250" s="63">
        <v>149.75609914699999</v>
      </c>
      <c r="X250" s="63">
        <v>146.11956995790001</v>
      </c>
      <c r="Y250" s="63">
        <v>122.6617527276</v>
      </c>
      <c r="Z250" s="63">
        <v>104.9535689447</v>
      </c>
      <c r="AA250" s="63">
        <v>148.6659529609</v>
      </c>
      <c r="AB250" s="63">
        <v>139.002915145</v>
      </c>
      <c r="AC250" s="63">
        <v>95.222893367799998</v>
      </c>
      <c r="AD250" s="63">
        <v>110.8555447089</v>
      </c>
      <c r="AE250" s="63">
        <v>89.730051551100004</v>
      </c>
      <c r="AF250" s="63">
        <v>113.8450182728</v>
      </c>
      <c r="AG250" s="63">
        <v>54.433121073499997</v>
      </c>
      <c r="AH250" s="63">
        <v>83.790516177200004</v>
      </c>
      <c r="AI250" s="63">
        <v>57.033236968899999</v>
      </c>
      <c r="AJ250" s="63">
        <v>92.481130613800005</v>
      </c>
      <c r="AK250" s="63">
        <v>43.750414823200003</v>
      </c>
      <c r="AL250" s="63">
        <v>32.801291385200003</v>
      </c>
      <c r="AM250" s="63">
        <v>26.7247252596</v>
      </c>
      <c r="AN250" s="63">
        <v>28.059096472099998</v>
      </c>
      <c r="AO250" s="63">
        <v>30.099826033300001</v>
      </c>
      <c r="AP250" s="63">
        <v>29.043566531300002</v>
      </c>
      <c r="AQ250" s="63">
        <v>23.117134941700002</v>
      </c>
      <c r="AR250" s="63">
        <v>20.625096753899999</v>
      </c>
      <c r="AS250" s="63">
        <v>18.201223130199999</v>
      </c>
      <c r="AT250" s="63">
        <v>19.612039513300001</v>
      </c>
      <c r="AU250" s="63">
        <v>14.1912106426</v>
      </c>
      <c r="AV250" s="63">
        <v>14.167374285699999</v>
      </c>
      <c r="AW250" s="63">
        <v>12.8280509907</v>
      </c>
      <c r="AX250" s="63">
        <v>12.7349485634</v>
      </c>
      <c r="AY250" s="63">
        <v>11.8100367305</v>
      </c>
      <c r="AZ250" s="63">
        <v>9.7557872686000007</v>
      </c>
      <c r="BA250" s="63">
        <v>7.7154100880999996</v>
      </c>
      <c r="BB250" s="63">
        <v>6.8221332967999997</v>
      </c>
      <c r="BC250" s="63">
        <v>4.9383224704000002</v>
      </c>
      <c r="BD250" s="63">
        <v>7.0082764631999996</v>
      </c>
      <c r="BE250" s="63">
        <v>11.6659332477</v>
      </c>
      <c r="BF250" s="63">
        <v>9.4171744060999991</v>
      </c>
      <c r="BG250" s="63">
        <v>7.5987523968000001</v>
      </c>
      <c r="BH250" s="63">
        <v>8.7157442649999997</v>
      </c>
      <c r="BI250" s="63">
        <v>8.2903072478999995</v>
      </c>
      <c r="BJ250" s="63">
        <v>8.9869940807000006</v>
      </c>
      <c r="BK250" s="63">
        <v>10.552507202499999</v>
      </c>
      <c r="BL250" s="63">
        <v>6.1322662997000004</v>
      </c>
      <c r="BM250" s="63">
        <v>8.0990254332999996</v>
      </c>
      <c r="BN250" s="63">
        <v>3.2648300844000002</v>
      </c>
      <c r="BO250" s="63">
        <v>3.5029372237</v>
      </c>
      <c r="BP250" s="63">
        <v>5.9099294663000004</v>
      </c>
      <c r="BQ250" s="63">
        <v>4.1227364502999997</v>
      </c>
      <c r="BR250" s="63">
        <v>2.3087168371</v>
      </c>
      <c r="BS250" s="63">
        <v>2.3720238385000001</v>
      </c>
      <c r="BT250" s="63">
        <v>2.4110634803000002</v>
      </c>
      <c r="BU250" s="63">
        <v>2.2915192803000002</v>
      </c>
      <c r="BV250" s="63">
        <v>2.1329682008000002</v>
      </c>
      <c r="BW250" s="63">
        <v>2.08753659</v>
      </c>
      <c r="BX250" s="63">
        <v>2.0575899203999999</v>
      </c>
      <c r="BY250" s="63">
        <v>1.0683586654999999</v>
      </c>
      <c r="BZ250" s="63">
        <v>0.58841013360000005</v>
      </c>
      <c r="CA250" s="63">
        <v>0.59175645909999997</v>
      </c>
      <c r="CB250" s="63">
        <v>0.60129843039999997</v>
      </c>
      <c r="CC250" s="63">
        <v>0.58005784729999998</v>
      </c>
      <c r="CD250" s="63">
        <v>0.61806258700000005</v>
      </c>
      <c r="CE250" s="63">
        <v>0.61813440180000001</v>
      </c>
      <c r="CF250" s="63">
        <v>0.6094410857</v>
      </c>
      <c r="CG250" s="63">
        <v>0.1023763493</v>
      </c>
      <c r="CH250" s="63">
        <v>0</v>
      </c>
      <c r="CI250" s="63">
        <v>0</v>
      </c>
      <c r="CJ250" s="63">
        <v>0</v>
      </c>
      <c r="CK250" s="63">
        <v>0</v>
      </c>
      <c r="CL250" s="63">
        <v>0</v>
      </c>
      <c r="CM250" s="63">
        <v>0</v>
      </c>
      <c r="CN250" s="63">
        <v>0</v>
      </c>
      <c r="CO250" s="63">
        <v>0</v>
      </c>
      <c r="CP250" s="63">
        <v>0</v>
      </c>
      <c r="CQ250" s="63">
        <v>0</v>
      </c>
      <c r="CR250" s="63">
        <v>0</v>
      </c>
      <c r="CS250" s="63">
        <v>0</v>
      </c>
      <c r="CT250" s="63">
        <v>0</v>
      </c>
      <c r="CU250" s="63">
        <v>0</v>
      </c>
      <c r="CV250" s="63">
        <v>0</v>
      </c>
      <c r="CW250" s="63">
        <v>0</v>
      </c>
      <c r="CX250" s="63">
        <v>0</v>
      </c>
      <c r="CY250" s="63">
        <v>0</v>
      </c>
      <c r="CZ250" s="63">
        <v>0</v>
      </c>
      <c r="DA250" s="63">
        <v>0</v>
      </c>
      <c r="DB250" s="63">
        <v>0</v>
      </c>
      <c r="DC250" s="63">
        <v>0</v>
      </c>
      <c r="DD250" s="63">
        <v>0</v>
      </c>
      <c r="DE250" s="63">
        <v>0</v>
      </c>
      <c r="DF250" s="63">
        <v>0</v>
      </c>
      <c r="DG250" s="63">
        <v>0</v>
      </c>
      <c r="DH250" s="63">
        <v>0</v>
      </c>
      <c r="DI250" s="63">
        <v>0</v>
      </c>
      <c r="DJ250" s="63">
        <v>0</v>
      </c>
      <c r="DK250" s="63">
        <v>0</v>
      </c>
      <c r="DL250" s="63">
        <v>0</v>
      </c>
      <c r="DM250" s="63">
        <v>0</v>
      </c>
      <c r="DN250" s="63">
        <v>0</v>
      </c>
      <c r="DO250" s="63">
        <v>0</v>
      </c>
      <c r="DP250" s="63">
        <v>0</v>
      </c>
      <c r="DQ250" s="63">
        <v>0</v>
      </c>
      <c r="DR250" s="63">
        <v>0</v>
      </c>
      <c r="DS250" s="63">
        <v>0</v>
      </c>
      <c r="DT250" s="63">
        <v>0</v>
      </c>
      <c r="DU250" s="63">
        <v>0</v>
      </c>
      <c r="DV250" s="63">
        <v>0</v>
      </c>
    </row>
    <row r="251" spans="1:126" s="19" customFormat="1" ht="12" customHeight="1" x14ac:dyDescent="0.3">
      <c r="A251" s="189" t="s">
        <v>114</v>
      </c>
      <c r="B251" s="63">
        <v>0</v>
      </c>
      <c r="C251" s="63">
        <v>0</v>
      </c>
      <c r="D251" s="63">
        <v>0</v>
      </c>
      <c r="E251" s="63">
        <v>0</v>
      </c>
      <c r="F251" s="63">
        <v>0</v>
      </c>
      <c r="G251" s="63">
        <v>0</v>
      </c>
      <c r="H251" s="63">
        <v>0</v>
      </c>
      <c r="I251" s="63">
        <v>0</v>
      </c>
      <c r="J251" s="63">
        <v>0.17010695789999999</v>
      </c>
      <c r="K251" s="63">
        <v>1.0473540054999999</v>
      </c>
      <c r="L251" s="63">
        <v>2.2077359750999999</v>
      </c>
      <c r="M251" s="63">
        <v>8.2160282564999996</v>
      </c>
      <c r="N251" s="63">
        <v>0.67579800649999999</v>
      </c>
      <c r="O251" s="63">
        <v>0.1179961768</v>
      </c>
      <c r="P251" s="63">
        <v>4.6027501854999997</v>
      </c>
      <c r="Q251" s="63">
        <v>7.7989119799999997</v>
      </c>
      <c r="R251" s="63">
        <v>7.9732100000000003E-4</v>
      </c>
      <c r="S251" s="63">
        <v>1.7643049000000001E-2</v>
      </c>
      <c r="T251" s="63">
        <v>7.8645118023</v>
      </c>
      <c r="U251" s="63">
        <v>0.156070447</v>
      </c>
      <c r="V251" s="63">
        <v>7.1389547600000006E-2</v>
      </c>
      <c r="W251" s="63">
        <v>5.6418704100000001E-2</v>
      </c>
      <c r="X251" s="63">
        <v>0.1117126735</v>
      </c>
      <c r="Y251" s="63">
        <v>7.0189185116999999</v>
      </c>
      <c r="Z251" s="63">
        <v>0.30276888600000001</v>
      </c>
      <c r="AA251" s="63">
        <v>-0.3384403923</v>
      </c>
      <c r="AB251" s="63">
        <v>0.12898640159999999</v>
      </c>
      <c r="AC251" s="63">
        <v>7.7528418164000001</v>
      </c>
      <c r="AD251" s="63">
        <v>5.9746687726000003</v>
      </c>
      <c r="AE251" s="63">
        <v>30.0204662871</v>
      </c>
      <c r="AF251" s="63">
        <v>8.2875475234000007</v>
      </c>
      <c r="AG251" s="63">
        <v>1.3289470029999999</v>
      </c>
      <c r="AH251" s="63">
        <v>11.122734081400001</v>
      </c>
      <c r="AI251" s="63">
        <v>25.8737274862</v>
      </c>
      <c r="AJ251" s="63">
        <v>4.3326370229000002</v>
      </c>
      <c r="AK251" s="63">
        <v>2.9130152395</v>
      </c>
      <c r="AL251" s="63">
        <v>10.635585753399999</v>
      </c>
      <c r="AM251" s="63">
        <v>18.9867086044</v>
      </c>
      <c r="AN251" s="63">
        <v>22.8071815546</v>
      </c>
      <c r="AO251" s="63">
        <v>25.399692974600001</v>
      </c>
      <c r="AP251" s="63">
        <v>35.974229286499998</v>
      </c>
      <c r="AQ251" s="63">
        <v>39.190505725000001</v>
      </c>
      <c r="AR251" s="63">
        <v>40.874992174399999</v>
      </c>
      <c r="AS251" s="63">
        <v>40.002534861000001</v>
      </c>
      <c r="AT251" s="63">
        <v>32.887118864100003</v>
      </c>
      <c r="AU251" s="63">
        <v>31.951116556900001</v>
      </c>
      <c r="AV251" s="63">
        <v>62.243363798499999</v>
      </c>
      <c r="AW251" s="63">
        <v>65.509715985300005</v>
      </c>
      <c r="AX251" s="63">
        <v>80.035152057399998</v>
      </c>
      <c r="AY251" s="63">
        <v>81.542897788000005</v>
      </c>
      <c r="AZ251" s="63">
        <v>80.514675436199994</v>
      </c>
      <c r="BA251" s="63">
        <v>78.098340389399993</v>
      </c>
      <c r="BB251" s="63">
        <v>116.0015035398</v>
      </c>
      <c r="BC251" s="63">
        <v>115.60571108560001</v>
      </c>
      <c r="BD251" s="63">
        <v>129.1624091651</v>
      </c>
      <c r="BE251" s="63">
        <v>123.2658516788</v>
      </c>
      <c r="BF251" s="63">
        <v>112.30246935949999</v>
      </c>
      <c r="BG251" s="63">
        <v>94.585139673</v>
      </c>
      <c r="BH251" s="63">
        <v>85.758522602100001</v>
      </c>
      <c r="BI251" s="63">
        <v>82.976465072699995</v>
      </c>
      <c r="BJ251" s="63">
        <v>76.781030491899998</v>
      </c>
      <c r="BK251" s="63">
        <v>63.884140437100001</v>
      </c>
      <c r="BL251" s="63">
        <v>63.154105556300003</v>
      </c>
      <c r="BM251" s="63">
        <v>62.508142687899998</v>
      </c>
      <c r="BN251" s="63">
        <v>61.0623810644</v>
      </c>
      <c r="BO251" s="63">
        <v>58.575066617300003</v>
      </c>
      <c r="BP251" s="63">
        <v>53.001526735900001</v>
      </c>
      <c r="BQ251" s="63">
        <v>47.126567491599999</v>
      </c>
      <c r="BR251" s="63">
        <v>43.6366492175</v>
      </c>
      <c r="BS251" s="63">
        <v>36.907711576499999</v>
      </c>
      <c r="BT251" s="63">
        <v>31.707587365199998</v>
      </c>
      <c r="BU251" s="63">
        <v>30.424268682800001</v>
      </c>
      <c r="BV251" s="63">
        <v>29.615272841199999</v>
      </c>
      <c r="BW251" s="63">
        <v>29.197789649299999</v>
      </c>
      <c r="BX251" s="63">
        <v>27.549031597399999</v>
      </c>
      <c r="BY251" s="63">
        <v>26.919370550899998</v>
      </c>
      <c r="BZ251" s="63">
        <v>27.226241596800001</v>
      </c>
      <c r="CA251" s="63">
        <v>26.719962435100001</v>
      </c>
      <c r="CB251" s="63">
        <v>26.055629676999999</v>
      </c>
      <c r="CC251" s="63">
        <v>25.612124073</v>
      </c>
      <c r="CD251" s="63">
        <v>24.0049694006</v>
      </c>
      <c r="CE251" s="63">
        <v>23.144165298899999</v>
      </c>
      <c r="CF251" s="63">
        <v>23.509194552699999</v>
      </c>
      <c r="CG251" s="63">
        <v>23.424983968999999</v>
      </c>
      <c r="CH251" s="63">
        <v>22.8366159427</v>
      </c>
      <c r="CI251" s="63">
        <v>17.6145721416</v>
      </c>
      <c r="CJ251" s="63">
        <v>14.8251876273</v>
      </c>
      <c r="CK251" s="63">
        <v>11.5288404862</v>
      </c>
      <c r="CL251" s="63">
        <v>10.6370809976</v>
      </c>
      <c r="CM251" s="63">
        <v>10.747252230899999</v>
      </c>
      <c r="CN251" s="63">
        <v>10.3407637239</v>
      </c>
      <c r="CO251" s="63">
        <v>11.0922910867</v>
      </c>
      <c r="CP251" s="63">
        <v>10.2202954256</v>
      </c>
      <c r="CQ251" s="63">
        <v>10.347346461300001</v>
      </c>
      <c r="CR251" s="63">
        <v>9.8022818914999998</v>
      </c>
      <c r="CS251" s="63">
        <v>10.2189472545</v>
      </c>
      <c r="CT251" s="63">
        <v>10.4409008896</v>
      </c>
      <c r="CU251" s="63">
        <v>12.018023488300001</v>
      </c>
      <c r="CV251" s="63">
        <v>14.2197923005</v>
      </c>
      <c r="CW251" s="63">
        <v>14.594445351899999</v>
      </c>
      <c r="CX251" s="63">
        <v>14.337741569</v>
      </c>
      <c r="CY251" s="63">
        <v>14.5723963462</v>
      </c>
      <c r="CZ251" s="63">
        <v>16.146489224500002</v>
      </c>
      <c r="DA251" s="63">
        <v>11.684833179</v>
      </c>
      <c r="DB251" s="63">
        <v>10.834251520500001</v>
      </c>
      <c r="DC251" s="63">
        <v>10.963373414299999</v>
      </c>
      <c r="DD251" s="63">
        <v>11.074714866300001</v>
      </c>
      <c r="DE251" s="63">
        <v>10.646616605</v>
      </c>
      <c r="DF251" s="63">
        <v>11.720042945599999</v>
      </c>
      <c r="DG251" s="63">
        <v>13.3105106515</v>
      </c>
      <c r="DH251" s="63">
        <v>17.3424885875</v>
      </c>
      <c r="DI251" s="63">
        <v>25.716643790399999</v>
      </c>
      <c r="DJ251" s="63">
        <v>45.482159479099998</v>
      </c>
      <c r="DK251" s="63">
        <v>63.402661338000001</v>
      </c>
      <c r="DL251" s="63">
        <v>74.202001853100001</v>
      </c>
      <c r="DM251" s="63">
        <v>94.388343032899996</v>
      </c>
      <c r="DN251" s="63">
        <v>106.1779488066</v>
      </c>
      <c r="DO251" s="63">
        <v>109.0014662263</v>
      </c>
      <c r="DP251" s="63">
        <v>119.8314238562</v>
      </c>
      <c r="DQ251" s="63">
        <v>123.8660255171</v>
      </c>
      <c r="DR251" s="63">
        <v>142.1072208361</v>
      </c>
      <c r="DS251" s="63">
        <v>138.1260228388</v>
      </c>
      <c r="DT251" s="63">
        <v>147.1430489286</v>
      </c>
      <c r="DU251" s="63">
        <v>151.85983037380001</v>
      </c>
      <c r="DV251" s="63">
        <v>166.29489578830001</v>
      </c>
    </row>
    <row r="252" spans="1:126" s="19" customFormat="1" ht="12" customHeight="1" x14ac:dyDescent="0.3">
      <c r="A252" s="190" t="s">
        <v>115</v>
      </c>
      <c r="B252" s="63">
        <v>0</v>
      </c>
      <c r="C252" s="63">
        <v>0</v>
      </c>
      <c r="D252" s="63">
        <v>0</v>
      </c>
      <c r="E252" s="63">
        <v>0</v>
      </c>
      <c r="F252" s="63">
        <v>0</v>
      </c>
      <c r="G252" s="63">
        <v>0</v>
      </c>
      <c r="H252" s="63">
        <v>0</v>
      </c>
      <c r="I252" s="63">
        <v>0</v>
      </c>
      <c r="J252" s="63">
        <v>0.17010695789999999</v>
      </c>
      <c r="K252" s="63">
        <v>1.0473540054999999</v>
      </c>
      <c r="L252" s="63">
        <v>2.2077359750999999</v>
      </c>
      <c r="M252" s="63">
        <v>8.2160282564999996</v>
      </c>
      <c r="N252" s="63">
        <v>0.67579800649999999</v>
      </c>
      <c r="O252" s="63">
        <v>0.1179961768</v>
      </c>
      <c r="P252" s="63">
        <v>4.6027501854999997</v>
      </c>
      <c r="Q252" s="63">
        <v>7.7989119799999997</v>
      </c>
      <c r="R252" s="63">
        <v>7.9732100000000003E-4</v>
      </c>
      <c r="S252" s="63">
        <v>1.7643049000000001E-2</v>
      </c>
      <c r="T252" s="63">
        <v>7.8645118023</v>
      </c>
      <c r="U252" s="63">
        <v>0.156070447</v>
      </c>
      <c r="V252" s="63">
        <v>7.1389547600000006E-2</v>
      </c>
      <c r="W252" s="63">
        <v>5.6418704100000001E-2</v>
      </c>
      <c r="X252" s="63">
        <v>0.1117126735</v>
      </c>
      <c r="Y252" s="63">
        <v>7.0189185116999999</v>
      </c>
      <c r="Z252" s="63">
        <v>0.30276888600000001</v>
      </c>
      <c r="AA252" s="63">
        <v>-0.3384403923</v>
      </c>
      <c r="AB252" s="63">
        <v>0.12898640159999999</v>
      </c>
      <c r="AC252" s="63">
        <v>7.7528418164000001</v>
      </c>
      <c r="AD252" s="63">
        <v>5.9746687726000003</v>
      </c>
      <c r="AE252" s="63">
        <v>30.0204662871</v>
      </c>
      <c r="AF252" s="63">
        <v>8.2875475234000007</v>
      </c>
      <c r="AG252" s="63">
        <v>1.3289470029999999</v>
      </c>
      <c r="AH252" s="63">
        <v>11.122734081400001</v>
      </c>
      <c r="AI252" s="63">
        <v>25.8737274862</v>
      </c>
      <c r="AJ252" s="63">
        <v>4.3326370229000002</v>
      </c>
      <c r="AK252" s="63">
        <v>2.9130152395</v>
      </c>
      <c r="AL252" s="63">
        <v>10.635585753399999</v>
      </c>
      <c r="AM252" s="63">
        <v>18.9867086044</v>
      </c>
      <c r="AN252" s="63">
        <v>22.8071815546</v>
      </c>
      <c r="AO252" s="63">
        <v>25.399692974600001</v>
      </c>
      <c r="AP252" s="63">
        <v>35.974229286499998</v>
      </c>
      <c r="AQ252" s="63">
        <v>39.190505725000001</v>
      </c>
      <c r="AR252" s="63">
        <v>40.874992174399999</v>
      </c>
      <c r="AS252" s="63">
        <v>40.002534861000001</v>
      </c>
      <c r="AT252" s="63">
        <v>32.887118864100003</v>
      </c>
      <c r="AU252" s="63">
        <v>31.951116556900001</v>
      </c>
      <c r="AV252" s="63">
        <v>62.243363798499999</v>
      </c>
      <c r="AW252" s="63">
        <v>65.509715985300005</v>
      </c>
      <c r="AX252" s="63">
        <v>80.035152057399998</v>
      </c>
      <c r="AY252" s="63">
        <v>81.542897788000005</v>
      </c>
      <c r="AZ252" s="63">
        <v>80.514675436199994</v>
      </c>
      <c r="BA252" s="63">
        <v>78.098340389399993</v>
      </c>
      <c r="BB252" s="63">
        <v>116.0015035398</v>
      </c>
      <c r="BC252" s="63">
        <v>115.60571108560001</v>
      </c>
      <c r="BD252" s="63">
        <v>129.1624091651</v>
      </c>
      <c r="BE252" s="63">
        <v>123.2658516788</v>
      </c>
      <c r="BF252" s="63">
        <v>112.30246935949999</v>
      </c>
      <c r="BG252" s="63">
        <v>94.585139673</v>
      </c>
      <c r="BH252" s="63">
        <v>85.758522602100001</v>
      </c>
      <c r="BI252" s="63">
        <v>82.976465072699995</v>
      </c>
      <c r="BJ252" s="63">
        <v>76.781030491899998</v>
      </c>
      <c r="BK252" s="63">
        <v>63.884140437100001</v>
      </c>
      <c r="BL252" s="63">
        <v>63.154105556300003</v>
      </c>
      <c r="BM252" s="63">
        <v>62.508142687899998</v>
      </c>
      <c r="BN252" s="63">
        <v>61.0623810644</v>
      </c>
      <c r="BO252" s="63">
        <v>58.575066617300003</v>
      </c>
      <c r="BP252" s="63">
        <v>53.001526735900001</v>
      </c>
      <c r="BQ252" s="63">
        <v>47.126567491599999</v>
      </c>
      <c r="BR252" s="63">
        <v>43.6366492175</v>
      </c>
      <c r="BS252" s="63">
        <v>36.907711576499999</v>
      </c>
      <c r="BT252" s="63">
        <v>31.707587365199998</v>
      </c>
      <c r="BU252" s="63">
        <v>30.424268682800001</v>
      </c>
      <c r="BV252" s="63">
        <v>29.615272841199999</v>
      </c>
      <c r="BW252" s="63">
        <v>29.197789649299999</v>
      </c>
      <c r="BX252" s="63">
        <v>27.549031597399999</v>
      </c>
      <c r="BY252" s="63">
        <v>26.919370550899998</v>
      </c>
      <c r="BZ252" s="63">
        <v>27.226241596800001</v>
      </c>
      <c r="CA252" s="63">
        <v>26.719962435100001</v>
      </c>
      <c r="CB252" s="63">
        <v>26.055629676999999</v>
      </c>
      <c r="CC252" s="63">
        <v>25.612124073</v>
      </c>
      <c r="CD252" s="63">
        <v>24.0049694006</v>
      </c>
      <c r="CE252" s="63">
        <v>23.144165298899999</v>
      </c>
      <c r="CF252" s="63">
        <v>23.509194552699999</v>
      </c>
      <c r="CG252" s="63">
        <v>23.424983968999999</v>
      </c>
      <c r="CH252" s="63">
        <v>22.8366159427</v>
      </c>
      <c r="CI252" s="63">
        <v>17.6145721416</v>
      </c>
      <c r="CJ252" s="63">
        <v>14.8251876273</v>
      </c>
      <c r="CK252" s="63">
        <v>11.5288404862</v>
      </c>
      <c r="CL252" s="63">
        <v>10.6370809976</v>
      </c>
      <c r="CM252" s="63">
        <v>10.747252230899999</v>
      </c>
      <c r="CN252" s="63">
        <v>10.3407637239</v>
      </c>
      <c r="CO252" s="63">
        <v>11.0922910867</v>
      </c>
      <c r="CP252" s="63">
        <v>10.2202954256</v>
      </c>
      <c r="CQ252" s="63">
        <v>10.347346461300001</v>
      </c>
      <c r="CR252" s="63">
        <v>9.8022818914999998</v>
      </c>
      <c r="CS252" s="63">
        <v>10.2189472545</v>
      </c>
      <c r="CT252" s="63">
        <v>10.4409008896</v>
      </c>
      <c r="CU252" s="63">
        <v>12.018023488300001</v>
      </c>
      <c r="CV252" s="63">
        <v>14.2197923005</v>
      </c>
      <c r="CW252" s="63">
        <v>14.594445351899999</v>
      </c>
      <c r="CX252" s="63">
        <v>14.337741569</v>
      </c>
      <c r="CY252" s="63">
        <v>14.5723963462</v>
      </c>
      <c r="CZ252" s="63">
        <v>16.146489224500002</v>
      </c>
      <c r="DA252" s="63">
        <v>11.684833179</v>
      </c>
      <c r="DB252" s="63">
        <v>10.834251520500001</v>
      </c>
      <c r="DC252" s="63">
        <v>10.963373414299999</v>
      </c>
      <c r="DD252" s="63">
        <v>11.074714866300001</v>
      </c>
      <c r="DE252" s="63">
        <v>10.646616605</v>
      </c>
      <c r="DF252" s="63">
        <v>11.720042945599999</v>
      </c>
      <c r="DG252" s="63">
        <v>13.3105106515</v>
      </c>
      <c r="DH252" s="63">
        <v>17.3424885875</v>
      </c>
      <c r="DI252" s="63">
        <v>25.716643790399999</v>
      </c>
      <c r="DJ252" s="63">
        <v>45.482159479099998</v>
      </c>
      <c r="DK252" s="63">
        <v>63.402661338000001</v>
      </c>
      <c r="DL252" s="63">
        <v>74.202001853100001</v>
      </c>
      <c r="DM252" s="63">
        <v>94.388343032899996</v>
      </c>
      <c r="DN252" s="63">
        <v>106.1779488066</v>
      </c>
      <c r="DO252" s="63">
        <v>109.0014662263</v>
      </c>
      <c r="DP252" s="63">
        <v>119.8314238562</v>
      </c>
      <c r="DQ252" s="63">
        <v>123.8660255171</v>
      </c>
      <c r="DR252" s="63">
        <v>142.1072208361</v>
      </c>
      <c r="DS252" s="63">
        <v>138.1260228388</v>
      </c>
      <c r="DT252" s="63">
        <v>147.1430489286</v>
      </c>
      <c r="DU252" s="63">
        <v>151.85983037380001</v>
      </c>
      <c r="DV252" s="63">
        <v>166.29489578830001</v>
      </c>
    </row>
    <row r="253" spans="1:126" s="19" customFormat="1" ht="12" customHeight="1" x14ac:dyDescent="0.3">
      <c r="A253" s="190" t="s">
        <v>116</v>
      </c>
      <c r="B253" s="63">
        <v>0</v>
      </c>
      <c r="C253" s="63">
        <v>0</v>
      </c>
      <c r="D253" s="63">
        <v>0</v>
      </c>
      <c r="E253" s="63">
        <v>0</v>
      </c>
      <c r="F253" s="63">
        <v>0</v>
      </c>
      <c r="G253" s="63">
        <v>0</v>
      </c>
      <c r="H253" s="63">
        <v>0</v>
      </c>
      <c r="I253" s="63">
        <v>0</v>
      </c>
      <c r="J253" s="63">
        <v>0</v>
      </c>
      <c r="K253" s="63">
        <v>0</v>
      </c>
      <c r="L253" s="63">
        <v>0</v>
      </c>
      <c r="M253" s="63">
        <v>0</v>
      </c>
      <c r="N253" s="63">
        <v>0</v>
      </c>
      <c r="O253" s="63">
        <v>0</v>
      </c>
      <c r="P253" s="63">
        <v>0</v>
      </c>
      <c r="Q253" s="63">
        <v>0</v>
      </c>
      <c r="R253" s="63">
        <v>0</v>
      </c>
      <c r="S253" s="63">
        <v>0</v>
      </c>
      <c r="T253" s="63">
        <v>0</v>
      </c>
      <c r="U253" s="63">
        <v>0</v>
      </c>
      <c r="V253" s="63">
        <v>0</v>
      </c>
      <c r="W253" s="63">
        <v>0</v>
      </c>
      <c r="X253" s="63">
        <v>0</v>
      </c>
      <c r="Y253" s="63">
        <v>0</v>
      </c>
      <c r="Z253" s="63">
        <v>0</v>
      </c>
      <c r="AA253" s="63">
        <v>0</v>
      </c>
      <c r="AB253" s="63">
        <v>0</v>
      </c>
      <c r="AC253" s="63">
        <v>0</v>
      </c>
      <c r="AD253" s="63">
        <v>0</v>
      </c>
      <c r="AE253" s="63">
        <v>0</v>
      </c>
      <c r="AF253" s="63">
        <v>0</v>
      </c>
      <c r="AG253" s="63">
        <v>0</v>
      </c>
      <c r="AH253" s="63">
        <v>0</v>
      </c>
      <c r="AI253" s="63">
        <v>0</v>
      </c>
      <c r="AJ253" s="63">
        <v>0</v>
      </c>
      <c r="AK253" s="63">
        <v>0</v>
      </c>
      <c r="AL253" s="63">
        <v>0</v>
      </c>
      <c r="AM253" s="63">
        <v>0</v>
      </c>
      <c r="AN253" s="63">
        <v>0</v>
      </c>
      <c r="AO253" s="63">
        <v>0</v>
      </c>
      <c r="AP253" s="63">
        <v>0</v>
      </c>
      <c r="AQ253" s="63">
        <v>0</v>
      </c>
      <c r="AR253" s="63">
        <v>0</v>
      </c>
      <c r="AS253" s="63">
        <v>0</v>
      </c>
      <c r="AT253" s="63">
        <v>0</v>
      </c>
      <c r="AU253" s="63">
        <v>0</v>
      </c>
      <c r="AV253" s="63">
        <v>0</v>
      </c>
      <c r="AW253" s="63">
        <v>0</v>
      </c>
      <c r="AX253" s="63">
        <v>0</v>
      </c>
      <c r="AY253" s="63">
        <v>0</v>
      </c>
      <c r="AZ253" s="63">
        <v>0</v>
      </c>
      <c r="BA253" s="63">
        <v>0</v>
      </c>
      <c r="BB253" s="63">
        <v>0</v>
      </c>
      <c r="BC253" s="63">
        <v>0</v>
      </c>
      <c r="BD253" s="63">
        <v>0</v>
      </c>
      <c r="BE253" s="63">
        <v>0</v>
      </c>
      <c r="BF253" s="63">
        <v>0</v>
      </c>
      <c r="BG253" s="63">
        <v>0</v>
      </c>
      <c r="BH253" s="63">
        <v>0</v>
      </c>
      <c r="BI253" s="63">
        <v>0</v>
      </c>
      <c r="BJ253" s="63">
        <v>0</v>
      </c>
      <c r="BK253" s="63">
        <v>0</v>
      </c>
      <c r="BL253" s="63">
        <v>0</v>
      </c>
      <c r="BM253" s="63">
        <v>0</v>
      </c>
      <c r="BN253" s="63">
        <v>0</v>
      </c>
      <c r="BO253" s="63">
        <v>0</v>
      </c>
      <c r="BP253" s="63">
        <v>0</v>
      </c>
      <c r="BQ253" s="63">
        <v>0</v>
      </c>
      <c r="BR253" s="63">
        <v>0</v>
      </c>
      <c r="BS253" s="63">
        <v>0</v>
      </c>
      <c r="BT253" s="63">
        <v>0</v>
      </c>
      <c r="BU253" s="63">
        <v>0</v>
      </c>
      <c r="BV253" s="63">
        <v>0</v>
      </c>
      <c r="BW253" s="63">
        <v>0</v>
      </c>
      <c r="BX253" s="63">
        <v>0</v>
      </c>
      <c r="BY253" s="63">
        <v>0</v>
      </c>
      <c r="BZ253" s="63">
        <v>0</v>
      </c>
      <c r="CA253" s="63">
        <v>0</v>
      </c>
      <c r="CB253" s="63">
        <v>0</v>
      </c>
      <c r="CC253" s="63">
        <v>0</v>
      </c>
      <c r="CD253" s="63">
        <v>0</v>
      </c>
      <c r="CE253" s="63">
        <v>0</v>
      </c>
      <c r="CF253" s="63">
        <v>0</v>
      </c>
      <c r="CG253" s="63">
        <v>0</v>
      </c>
      <c r="CH253" s="63">
        <v>0</v>
      </c>
      <c r="CI253" s="63">
        <v>0</v>
      </c>
      <c r="CJ253" s="63">
        <v>0</v>
      </c>
      <c r="CK253" s="63">
        <v>0</v>
      </c>
      <c r="CL253" s="63">
        <v>0</v>
      </c>
      <c r="CM253" s="63">
        <v>0</v>
      </c>
      <c r="CN253" s="63">
        <v>0</v>
      </c>
      <c r="CO253" s="63">
        <v>0</v>
      </c>
      <c r="CP253" s="63">
        <v>0</v>
      </c>
      <c r="CQ253" s="63">
        <v>0</v>
      </c>
      <c r="CR253" s="63">
        <v>0</v>
      </c>
      <c r="CS253" s="63">
        <v>0</v>
      </c>
      <c r="CT253" s="63">
        <v>0</v>
      </c>
      <c r="CU253" s="63">
        <v>0</v>
      </c>
      <c r="CV253" s="63">
        <v>0</v>
      </c>
      <c r="CW253" s="63">
        <v>0</v>
      </c>
      <c r="CX253" s="63">
        <v>0</v>
      </c>
      <c r="CY253" s="63">
        <v>0</v>
      </c>
      <c r="CZ253" s="63">
        <v>0</v>
      </c>
      <c r="DA253" s="63">
        <v>0</v>
      </c>
      <c r="DB253" s="63">
        <v>0</v>
      </c>
      <c r="DC253" s="63">
        <v>0</v>
      </c>
      <c r="DD253" s="63">
        <v>0</v>
      </c>
      <c r="DE253" s="63">
        <v>0</v>
      </c>
      <c r="DF253" s="63">
        <v>0</v>
      </c>
      <c r="DG253" s="63">
        <v>0</v>
      </c>
      <c r="DH253" s="63">
        <v>0</v>
      </c>
      <c r="DI253" s="63">
        <v>0</v>
      </c>
      <c r="DJ253" s="63">
        <v>0</v>
      </c>
      <c r="DK253" s="63">
        <v>0</v>
      </c>
      <c r="DL253" s="63">
        <v>0</v>
      </c>
      <c r="DM253" s="63">
        <v>0</v>
      </c>
      <c r="DN253" s="63">
        <v>0</v>
      </c>
      <c r="DO253" s="63">
        <v>0</v>
      </c>
      <c r="DP253" s="63">
        <v>0</v>
      </c>
      <c r="DQ253" s="63">
        <v>0</v>
      </c>
      <c r="DR253" s="63">
        <v>0</v>
      </c>
      <c r="DS253" s="63">
        <v>0</v>
      </c>
      <c r="DT253" s="63">
        <v>0</v>
      </c>
      <c r="DU253" s="63">
        <v>0</v>
      </c>
      <c r="DV253" s="63">
        <v>0</v>
      </c>
    </row>
    <row r="254" spans="1:126" s="17" customFormat="1" ht="12" customHeight="1" x14ac:dyDescent="0.3">
      <c r="A254" s="189" t="s">
        <v>117</v>
      </c>
      <c r="B254" s="63">
        <v>0</v>
      </c>
      <c r="C254" s="63">
        <v>0</v>
      </c>
      <c r="D254" s="63">
        <v>0</v>
      </c>
      <c r="E254" s="63">
        <v>0</v>
      </c>
      <c r="F254" s="63">
        <v>0</v>
      </c>
      <c r="G254" s="63">
        <v>0</v>
      </c>
      <c r="H254" s="63">
        <v>0</v>
      </c>
      <c r="I254" s="63">
        <v>0</v>
      </c>
      <c r="J254" s="63">
        <v>2.8961279524000001</v>
      </c>
      <c r="K254" s="63">
        <v>7.3564191376999997</v>
      </c>
      <c r="L254" s="63">
        <v>12.462746429499999</v>
      </c>
      <c r="M254" s="63">
        <v>11.377097067199999</v>
      </c>
      <c r="N254" s="63">
        <v>7.7377235568999998</v>
      </c>
      <c r="O254" s="63">
        <v>52.808320655400003</v>
      </c>
      <c r="P254" s="63">
        <v>42.0898403323</v>
      </c>
      <c r="Q254" s="63">
        <v>28.703987274100001</v>
      </c>
      <c r="R254" s="63">
        <v>41.727125795699997</v>
      </c>
      <c r="S254" s="63">
        <v>18.8318642883</v>
      </c>
      <c r="T254" s="63">
        <v>41.620061585800002</v>
      </c>
      <c r="U254" s="63">
        <v>75.827025622600004</v>
      </c>
      <c r="V254" s="63">
        <v>65.502344831000002</v>
      </c>
      <c r="W254" s="63">
        <v>112.9365997503</v>
      </c>
      <c r="X254" s="63">
        <v>68.814610962499998</v>
      </c>
      <c r="Y254" s="63">
        <v>121.7149979763</v>
      </c>
      <c r="Z254" s="63">
        <v>128.76242157370001</v>
      </c>
      <c r="AA254" s="63">
        <v>154.31539813430001</v>
      </c>
      <c r="AB254" s="63">
        <v>83.833323995100002</v>
      </c>
      <c r="AC254" s="63">
        <v>178.5753045287</v>
      </c>
      <c r="AD254" s="63">
        <v>97.6490877926</v>
      </c>
      <c r="AE254" s="63">
        <v>270.62364245790002</v>
      </c>
      <c r="AF254" s="63">
        <v>75.190510876399998</v>
      </c>
      <c r="AG254" s="63">
        <v>151.10622570609999</v>
      </c>
      <c r="AH254" s="63">
        <v>121.71269104</v>
      </c>
      <c r="AI254" s="63">
        <v>330.95374212130002</v>
      </c>
      <c r="AJ254" s="63">
        <v>75.445412432500007</v>
      </c>
      <c r="AK254" s="63">
        <v>175.06432456420001</v>
      </c>
      <c r="AL254" s="63">
        <v>216.3439858845</v>
      </c>
      <c r="AM254" s="63">
        <v>200.08569457900001</v>
      </c>
      <c r="AN254" s="63">
        <v>284.8767327292</v>
      </c>
      <c r="AO254" s="63">
        <v>283.5165096275</v>
      </c>
      <c r="AP254" s="63">
        <v>275.41191862670001</v>
      </c>
      <c r="AQ254" s="63">
        <v>299.05169232010002</v>
      </c>
      <c r="AR254" s="63">
        <v>328.62108526349999</v>
      </c>
      <c r="AS254" s="63">
        <v>305.70575618340001</v>
      </c>
      <c r="AT254" s="63">
        <v>326.71419008840002</v>
      </c>
      <c r="AU254" s="63">
        <v>312.60619868219999</v>
      </c>
      <c r="AV254" s="63">
        <v>298.45035790359998</v>
      </c>
      <c r="AW254" s="63">
        <v>345.66048623360001</v>
      </c>
      <c r="AX254" s="63">
        <v>346.36141656849998</v>
      </c>
      <c r="AY254" s="63">
        <v>392.95598085249998</v>
      </c>
      <c r="AZ254" s="63">
        <v>326.48836246450003</v>
      </c>
      <c r="BA254" s="63">
        <v>376.12020328630001</v>
      </c>
      <c r="BB254" s="63">
        <v>364.11146489049997</v>
      </c>
      <c r="BC254" s="63">
        <v>349.3136206364</v>
      </c>
      <c r="BD254" s="63">
        <v>411.04201156239998</v>
      </c>
      <c r="BE254" s="63">
        <v>357.77180953470003</v>
      </c>
      <c r="BF254" s="63">
        <v>310.6910035885</v>
      </c>
      <c r="BG254" s="63">
        <v>291.61042343629998</v>
      </c>
      <c r="BH254" s="63">
        <v>305.97995326910001</v>
      </c>
      <c r="BI254" s="63">
        <v>311.00588227560002</v>
      </c>
      <c r="BJ254" s="63">
        <v>321.5550586823</v>
      </c>
      <c r="BK254" s="63">
        <v>332.26308204780003</v>
      </c>
      <c r="BL254" s="63">
        <v>326.81352454080002</v>
      </c>
      <c r="BM254" s="63">
        <v>329.86359190159999</v>
      </c>
      <c r="BN254" s="63">
        <v>338.10624671990001</v>
      </c>
      <c r="BO254" s="63">
        <v>422.90511457209999</v>
      </c>
      <c r="BP254" s="63">
        <v>444.66089747669997</v>
      </c>
      <c r="BQ254" s="63">
        <v>427.21285610899997</v>
      </c>
      <c r="BR254" s="63">
        <v>415.27198725109997</v>
      </c>
      <c r="BS254" s="63">
        <v>438.21773926499998</v>
      </c>
      <c r="BT254" s="63">
        <v>478.35626906969998</v>
      </c>
      <c r="BU254" s="63">
        <v>490.55570508419999</v>
      </c>
      <c r="BV254" s="63">
        <v>484.4818341198</v>
      </c>
      <c r="BW254" s="63">
        <v>498.57679312379997</v>
      </c>
      <c r="BX254" s="63">
        <v>490.4930485228</v>
      </c>
      <c r="BY254" s="63">
        <v>506.9103967552</v>
      </c>
      <c r="BZ254" s="63">
        <v>480.42119084030003</v>
      </c>
      <c r="CA254" s="63">
        <v>493.19522513099997</v>
      </c>
      <c r="CB254" s="63">
        <v>492.0643112528</v>
      </c>
      <c r="CC254" s="63">
        <v>501.28031225789999</v>
      </c>
      <c r="CD254" s="63">
        <v>486.42779640150002</v>
      </c>
      <c r="CE254" s="63">
        <v>470.3003270035</v>
      </c>
      <c r="CF254" s="63">
        <v>446.4130116147</v>
      </c>
      <c r="CG254" s="63">
        <v>440.61148319040001</v>
      </c>
      <c r="CH254" s="63">
        <v>403.5888587307</v>
      </c>
      <c r="CI254" s="63">
        <v>369.76416926669998</v>
      </c>
      <c r="CJ254" s="63">
        <v>364.38566761380002</v>
      </c>
      <c r="CK254" s="63">
        <v>376.81713928900001</v>
      </c>
      <c r="CL254" s="63">
        <v>352.86210617659998</v>
      </c>
      <c r="CM254" s="63">
        <v>339.95329710520002</v>
      </c>
      <c r="CN254" s="63">
        <v>321.71229224979999</v>
      </c>
      <c r="CO254" s="63">
        <v>316.10067163100001</v>
      </c>
      <c r="CP254" s="63">
        <v>289.07255471550002</v>
      </c>
      <c r="CQ254" s="63">
        <v>290.4391732062</v>
      </c>
      <c r="CR254" s="63">
        <v>280.23314179179999</v>
      </c>
      <c r="CS254" s="63">
        <v>291.67854028110003</v>
      </c>
      <c r="CT254" s="63">
        <v>276.14279292359998</v>
      </c>
      <c r="CU254" s="63">
        <v>268.8151109712</v>
      </c>
      <c r="CV254" s="63">
        <v>273.83515097010002</v>
      </c>
      <c r="CW254" s="63">
        <v>262.0262390602</v>
      </c>
      <c r="CX254" s="63">
        <v>232.91407658259999</v>
      </c>
      <c r="CY254" s="63">
        <v>213.25630178750001</v>
      </c>
      <c r="CZ254" s="63">
        <v>219.00468210650001</v>
      </c>
      <c r="DA254" s="63">
        <v>211.63946607400001</v>
      </c>
      <c r="DB254" s="63">
        <v>212.5823097686</v>
      </c>
      <c r="DC254" s="63">
        <v>185.19755022499999</v>
      </c>
      <c r="DD254" s="63">
        <v>190.2407800172</v>
      </c>
      <c r="DE254" s="63">
        <v>212.08308131679999</v>
      </c>
      <c r="DF254" s="63">
        <v>211.99754302170001</v>
      </c>
      <c r="DG254" s="63">
        <v>220.26012414940001</v>
      </c>
      <c r="DH254" s="63">
        <v>255.72343626270001</v>
      </c>
      <c r="DI254" s="63">
        <v>265.41463558229998</v>
      </c>
      <c r="DJ254" s="63">
        <v>357.12374184250001</v>
      </c>
      <c r="DK254" s="63">
        <v>376.7284527324</v>
      </c>
      <c r="DL254" s="63">
        <v>396.60916453039999</v>
      </c>
      <c r="DM254" s="63">
        <v>433.42854647019999</v>
      </c>
      <c r="DN254" s="63">
        <v>496.29110837360003</v>
      </c>
      <c r="DO254" s="63">
        <v>496.56274959249998</v>
      </c>
      <c r="DP254" s="63">
        <v>480.77414018709999</v>
      </c>
      <c r="DQ254" s="63">
        <v>472.81683493600002</v>
      </c>
      <c r="DR254" s="63">
        <v>459.07832753010001</v>
      </c>
      <c r="DS254" s="63">
        <v>466.90059233980003</v>
      </c>
      <c r="DT254" s="63">
        <v>540.0537329389</v>
      </c>
      <c r="DU254" s="63">
        <v>570.89511879489999</v>
      </c>
      <c r="DV254" s="63">
        <v>559.10853958979999</v>
      </c>
    </row>
    <row r="255" spans="1:126" s="17" customFormat="1" ht="12" customHeight="1" x14ac:dyDescent="0.3">
      <c r="A255" s="189" t="s">
        <v>118</v>
      </c>
      <c r="B255" s="63">
        <v>0</v>
      </c>
      <c r="C255" s="63">
        <v>0</v>
      </c>
      <c r="D255" s="63">
        <v>0</v>
      </c>
      <c r="E255" s="63">
        <v>0</v>
      </c>
      <c r="F255" s="63">
        <v>0</v>
      </c>
      <c r="G255" s="63">
        <v>0</v>
      </c>
      <c r="H255" s="63">
        <v>0</v>
      </c>
      <c r="I255" s="63">
        <v>0</v>
      </c>
      <c r="J255" s="63">
        <v>6.4646360099999994E-2</v>
      </c>
      <c r="K255" s="63">
        <v>10.3208802965</v>
      </c>
      <c r="L255" s="63">
        <v>2.31719183E-2</v>
      </c>
      <c r="M255" s="63">
        <v>2.2292568E-3</v>
      </c>
      <c r="N255" s="63">
        <v>9.1172889300000004E-2</v>
      </c>
      <c r="O255" s="63">
        <v>0.91316820320000003</v>
      </c>
      <c r="P255" s="63">
        <v>2.8647874403000002</v>
      </c>
      <c r="Q255" s="63">
        <v>0.21160366780000001</v>
      </c>
      <c r="R255" s="63">
        <v>0.71055540959999997</v>
      </c>
      <c r="S255" s="63">
        <v>1.0861243537</v>
      </c>
      <c r="T255" s="63">
        <v>1.5194792794</v>
      </c>
      <c r="U255" s="63">
        <v>3.0534814937000001</v>
      </c>
      <c r="V255" s="63">
        <v>3.7375343018999998</v>
      </c>
      <c r="W255" s="63">
        <v>0.31000883210000002</v>
      </c>
      <c r="X255" s="63">
        <v>0.78047806720000001</v>
      </c>
      <c r="Y255" s="63">
        <v>0.33863514810000001</v>
      </c>
      <c r="Z255" s="63">
        <v>0.91872262589999998</v>
      </c>
      <c r="AA255" s="63">
        <v>3.1617169122000002</v>
      </c>
      <c r="AB255" s="63">
        <v>1.2460926157000001</v>
      </c>
      <c r="AC255" s="63">
        <v>1.9675454367</v>
      </c>
      <c r="AD255" s="63">
        <v>8.4844780936999999</v>
      </c>
      <c r="AE255" s="63">
        <v>0.45655149449999999</v>
      </c>
      <c r="AF255" s="63">
        <v>1.1277009091000001</v>
      </c>
      <c r="AG255" s="63">
        <v>1.7111921915999999</v>
      </c>
      <c r="AH255" s="63">
        <v>2.5431512884999998</v>
      </c>
      <c r="AI255" s="63">
        <v>3.8422426096</v>
      </c>
      <c r="AJ255" s="63">
        <v>0.41604776049999997</v>
      </c>
      <c r="AK255" s="63">
        <v>2.4554116851000001</v>
      </c>
      <c r="AL255" s="63">
        <v>0.72284887419999999</v>
      </c>
      <c r="AM255" s="63">
        <v>1.1627970636</v>
      </c>
      <c r="AN255" s="63">
        <v>1.5996757671999999</v>
      </c>
      <c r="AO255" s="63">
        <v>2.5820889205999999</v>
      </c>
      <c r="AP255" s="63">
        <v>1.2579214018</v>
      </c>
      <c r="AQ255" s="63">
        <v>1.3935113433999999</v>
      </c>
      <c r="AR255" s="63">
        <v>1.4051844711999999</v>
      </c>
      <c r="AS255" s="63">
        <v>5.4485267328999996</v>
      </c>
      <c r="AT255" s="63">
        <v>10.9093564608</v>
      </c>
      <c r="AU255" s="63">
        <v>12.192073861000001</v>
      </c>
      <c r="AV255" s="63">
        <v>11.9494321314</v>
      </c>
      <c r="AW255" s="63">
        <v>11.7765676824</v>
      </c>
      <c r="AX255" s="63">
        <v>10.755428030499999</v>
      </c>
      <c r="AY255" s="63">
        <v>10.588339771599999</v>
      </c>
      <c r="AZ255" s="63">
        <v>10.6186111308</v>
      </c>
      <c r="BA255" s="63">
        <v>10.742649759900001</v>
      </c>
      <c r="BB255" s="63">
        <v>16.420783029900001</v>
      </c>
      <c r="BC255" s="63">
        <v>13.547542979799999</v>
      </c>
      <c r="BD255" s="63">
        <v>10.8254053023</v>
      </c>
      <c r="BE255" s="63">
        <v>9.5371822309999992</v>
      </c>
      <c r="BF255" s="63">
        <v>9.9486437396999996</v>
      </c>
      <c r="BG255" s="63">
        <v>9.7584980271999999</v>
      </c>
      <c r="BH255" s="63">
        <v>8.4448448204000002</v>
      </c>
      <c r="BI255" s="63">
        <v>8.6613547729999993</v>
      </c>
      <c r="BJ255" s="63">
        <v>8.1631387429999993</v>
      </c>
      <c r="BK255" s="63">
        <v>16.2408654627</v>
      </c>
      <c r="BL255" s="63">
        <v>18.2338512794</v>
      </c>
      <c r="BM255" s="63">
        <v>18.208864678699999</v>
      </c>
      <c r="BN255" s="63">
        <v>17.4927903319</v>
      </c>
      <c r="BO255" s="63">
        <v>17.584215527000001</v>
      </c>
      <c r="BP255" s="63">
        <v>18.0908536717</v>
      </c>
      <c r="BQ255" s="63">
        <v>18.119477502500001</v>
      </c>
      <c r="BR255" s="63">
        <v>17.981789236000001</v>
      </c>
      <c r="BS255" s="63">
        <v>17.800454232700002</v>
      </c>
      <c r="BT255" s="63">
        <v>17.7773675173</v>
      </c>
      <c r="BU255" s="63">
        <v>17.648854495599998</v>
      </c>
      <c r="BV255" s="63">
        <v>17.395920153100001</v>
      </c>
      <c r="BW255" s="63">
        <v>18.748973169799999</v>
      </c>
      <c r="BX255" s="63">
        <v>20.1741585798</v>
      </c>
      <c r="BY255" s="63">
        <v>20.2090475768</v>
      </c>
      <c r="BZ255" s="63">
        <v>20.624987150199999</v>
      </c>
      <c r="CA255" s="63">
        <v>20.2387930676</v>
      </c>
      <c r="CB255" s="63">
        <v>19.886155320099999</v>
      </c>
      <c r="CC255" s="63">
        <v>19.3163606018</v>
      </c>
      <c r="CD255" s="63">
        <v>18.7287979906</v>
      </c>
      <c r="CE255" s="63">
        <v>18.567602616399999</v>
      </c>
      <c r="CF255" s="63">
        <v>18.104238136399999</v>
      </c>
      <c r="CG255" s="63">
        <v>12.8658750077</v>
      </c>
      <c r="CH255" s="63">
        <v>11.0499098385</v>
      </c>
      <c r="CI255" s="63">
        <v>13.852210980100001</v>
      </c>
      <c r="CJ255" s="63">
        <v>13.9404546592</v>
      </c>
      <c r="CK255" s="63">
        <v>13.860395373299999</v>
      </c>
      <c r="CL255" s="63">
        <v>13.833664195600001</v>
      </c>
      <c r="CM255" s="63">
        <v>6.9009846517</v>
      </c>
      <c r="CN255" s="63">
        <v>5.2977174727999996</v>
      </c>
      <c r="CO255" s="63">
        <v>5.2076391102999997</v>
      </c>
      <c r="CP255" s="63">
        <v>5.1366017602999996</v>
      </c>
      <c r="CQ255" s="63">
        <v>6.2286410273000001</v>
      </c>
      <c r="CR255" s="63">
        <v>6.0696117707999999</v>
      </c>
      <c r="CS255" s="63">
        <v>5.9857832692999997</v>
      </c>
      <c r="CT255" s="63">
        <v>5.9411654006000001</v>
      </c>
      <c r="CU255" s="63">
        <v>5.9380421750999997</v>
      </c>
      <c r="CV255" s="63">
        <v>6.2204517673000002</v>
      </c>
      <c r="CW255" s="63">
        <v>6.2720435072000003</v>
      </c>
      <c r="CX255" s="63">
        <v>6.2569943195000004</v>
      </c>
      <c r="CY255" s="63">
        <v>6.1784200452000002</v>
      </c>
      <c r="CZ255" s="63">
        <v>6.2933786296000003</v>
      </c>
      <c r="DA255" s="63">
        <v>8.1913688449999995</v>
      </c>
      <c r="DB255" s="63">
        <v>8.6824778091999999</v>
      </c>
      <c r="DC255" s="63">
        <v>8.9853455702999998</v>
      </c>
      <c r="DD255" s="63">
        <v>9.0668240056999991</v>
      </c>
      <c r="DE255" s="63">
        <v>9.2705277397000003</v>
      </c>
      <c r="DF255" s="63">
        <v>10.1899818634</v>
      </c>
      <c r="DG255" s="63">
        <v>9.9359164435</v>
      </c>
      <c r="DH255" s="63">
        <v>9.6225391878999993</v>
      </c>
      <c r="DI255" s="63">
        <v>9.6880468427000004</v>
      </c>
      <c r="DJ255" s="63">
        <v>9.6724839770000006</v>
      </c>
      <c r="DK255" s="63">
        <v>9.3858067115000008</v>
      </c>
      <c r="DL255" s="63">
        <v>19.226266402699999</v>
      </c>
      <c r="DM255" s="63">
        <v>18.907275680600002</v>
      </c>
      <c r="DN255" s="63">
        <v>20.349521037199999</v>
      </c>
      <c r="DO255" s="63">
        <v>29.1295385819</v>
      </c>
      <c r="DP255" s="63">
        <v>28.351287110600001</v>
      </c>
      <c r="DQ255" s="63">
        <v>28.867017673100001</v>
      </c>
      <c r="DR255" s="63">
        <v>29.107237855800001</v>
      </c>
      <c r="DS255" s="63">
        <v>27.3354580996</v>
      </c>
      <c r="DT255" s="63">
        <v>26.850577736399998</v>
      </c>
      <c r="DU255" s="63">
        <v>27.084138189400001</v>
      </c>
      <c r="DV255" s="63">
        <v>27.089507223399998</v>
      </c>
    </row>
    <row r="256" spans="1:126" s="17" customFormat="1" ht="12" customHeight="1" x14ac:dyDescent="0.3">
      <c r="A256" s="190" t="s">
        <v>119</v>
      </c>
      <c r="B256" s="63">
        <v>0</v>
      </c>
      <c r="C256" s="63">
        <v>0</v>
      </c>
      <c r="D256" s="63">
        <v>0</v>
      </c>
      <c r="E256" s="63">
        <v>0</v>
      </c>
      <c r="F256" s="63">
        <v>0</v>
      </c>
      <c r="G256" s="63">
        <v>0</v>
      </c>
      <c r="H256" s="63">
        <v>0</v>
      </c>
      <c r="I256" s="63">
        <v>0</v>
      </c>
      <c r="J256" s="63">
        <v>0</v>
      </c>
      <c r="K256" s="63">
        <v>0</v>
      </c>
      <c r="L256" s="63">
        <v>0</v>
      </c>
      <c r="M256" s="63">
        <v>0</v>
      </c>
      <c r="N256" s="63">
        <v>0</v>
      </c>
      <c r="O256" s="63">
        <v>0</v>
      </c>
      <c r="P256" s="63">
        <v>0</v>
      </c>
      <c r="Q256" s="63">
        <v>0</v>
      </c>
      <c r="R256" s="63">
        <v>0</v>
      </c>
      <c r="S256" s="63">
        <v>0</v>
      </c>
      <c r="T256" s="63">
        <v>0</v>
      </c>
      <c r="U256" s="63">
        <v>0</v>
      </c>
      <c r="V256" s="63">
        <v>0</v>
      </c>
      <c r="W256" s="63">
        <v>0</v>
      </c>
      <c r="X256" s="63">
        <v>0</v>
      </c>
      <c r="Y256" s="63">
        <v>0</v>
      </c>
      <c r="Z256" s="63">
        <v>0</v>
      </c>
      <c r="AA256" s="63">
        <v>0</v>
      </c>
      <c r="AB256" s="63">
        <v>0</v>
      </c>
      <c r="AC256" s="63">
        <v>0</v>
      </c>
      <c r="AD256" s="63">
        <v>0</v>
      </c>
      <c r="AE256" s="63">
        <v>0</v>
      </c>
      <c r="AF256" s="63">
        <v>0</v>
      </c>
      <c r="AG256" s="63">
        <v>0</v>
      </c>
      <c r="AH256" s="63">
        <v>0</v>
      </c>
      <c r="AI256" s="63">
        <v>0</v>
      </c>
      <c r="AJ256" s="63">
        <v>0</v>
      </c>
      <c r="AK256" s="63">
        <v>0</v>
      </c>
      <c r="AL256" s="63">
        <v>0</v>
      </c>
      <c r="AM256" s="63">
        <v>0</v>
      </c>
      <c r="AN256" s="63">
        <v>1.2596437946000001</v>
      </c>
      <c r="AO256" s="63">
        <v>2.2430790572000001</v>
      </c>
      <c r="AP256" s="63">
        <v>1.1098159929</v>
      </c>
      <c r="AQ256" s="63">
        <v>1.2549634353000001</v>
      </c>
      <c r="AR256" s="63">
        <v>1.2757006074999999</v>
      </c>
      <c r="AS256" s="63">
        <v>1.4863699447000001</v>
      </c>
      <c r="AT256" s="63">
        <v>2.4326065634999998</v>
      </c>
      <c r="AU256" s="63">
        <v>2.3885551819000002</v>
      </c>
      <c r="AV256" s="63">
        <v>2.3203772915999998</v>
      </c>
      <c r="AW256" s="63">
        <v>2.4571937930000001</v>
      </c>
      <c r="AX256" s="63">
        <v>0.27582519119999999</v>
      </c>
      <c r="AY256" s="63">
        <v>0.28155586490000001</v>
      </c>
      <c r="AZ256" s="63">
        <v>0.2776549794</v>
      </c>
      <c r="BA256" s="63">
        <v>0.1261777171</v>
      </c>
      <c r="BB256" s="63">
        <v>1.0466951872000001</v>
      </c>
      <c r="BC256" s="63">
        <v>1.5016579101</v>
      </c>
      <c r="BD256" s="63">
        <v>0.81981363569999999</v>
      </c>
      <c r="BE256" s="63">
        <v>1.42201349E-2</v>
      </c>
      <c r="BF256" s="63">
        <v>9.7209729999999999E-4</v>
      </c>
      <c r="BG256" s="63">
        <v>1.0465113000000001E-3</v>
      </c>
      <c r="BH256" s="63">
        <v>1.1054483999999999E-3</v>
      </c>
      <c r="BI256" s="63">
        <v>1.89130913E-2</v>
      </c>
      <c r="BJ256" s="63">
        <v>1.91161974E-2</v>
      </c>
      <c r="BK256" s="63">
        <v>1.6342861600000001E-2</v>
      </c>
      <c r="BL256" s="63">
        <v>1.58167798E-2</v>
      </c>
      <c r="BM256" s="63">
        <v>1.60246429E-2</v>
      </c>
      <c r="BN256" s="63">
        <v>1.55735826E-2</v>
      </c>
      <c r="BO256" s="63">
        <v>5.4122240000000002E-3</v>
      </c>
      <c r="BP256" s="63">
        <v>1.032252E-4</v>
      </c>
      <c r="BQ256" s="63">
        <v>9.3436499999999999E-5</v>
      </c>
      <c r="BR256" s="63">
        <v>1.18003E-4</v>
      </c>
      <c r="BS256" s="63">
        <v>1.42121808E-2</v>
      </c>
      <c r="BT256" s="63">
        <v>3.2536317299999999E-2</v>
      </c>
      <c r="BU256" s="63">
        <v>3.5053494499999997E-2</v>
      </c>
      <c r="BV256" s="63">
        <v>5.1700815099999999E-2</v>
      </c>
      <c r="BW256" s="63">
        <v>9.11024837E-2</v>
      </c>
      <c r="BX256" s="63">
        <v>0.1226641253</v>
      </c>
      <c r="BY256" s="63">
        <v>0.1959298474</v>
      </c>
      <c r="BZ256" s="63">
        <v>0.3103961556</v>
      </c>
      <c r="CA256" s="63">
        <v>0.3466972619</v>
      </c>
      <c r="CB256" s="63">
        <v>0.37686109540000001</v>
      </c>
      <c r="CC256" s="63">
        <v>0.40496624149999999</v>
      </c>
      <c r="CD256" s="63">
        <v>0.4096823557</v>
      </c>
      <c r="CE256" s="63">
        <v>0.25576922590000001</v>
      </c>
      <c r="CF256" s="63">
        <v>0.1749973363</v>
      </c>
      <c r="CG256" s="63">
        <v>0.22590786299999999</v>
      </c>
      <c r="CH256" s="63">
        <v>0.35580791029999997</v>
      </c>
      <c r="CI256" s="63">
        <v>0.34800256239999999</v>
      </c>
      <c r="CJ256" s="63">
        <v>0.31728819479999998</v>
      </c>
      <c r="CK256" s="63">
        <v>0.31406003599999999</v>
      </c>
      <c r="CL256" s="63">
        <v>0.29719702920000002</v>
      </c>
      <c r="CM256" s="63">
        <v>0.29694202469999997</v>
      </c>
      <c r="CN256" s="63">
        <v>0.19137767189999999</v>
      </c>
      <c r="CO256" s="63">
        <v>0.16187905</v>
      </c>
      <c r="CP256" s="63">
        <v>0.15459312419999999</v>
      </c>
      <c r="CQ256" s="63">
        <v>0.15459312419999999</v>
      </c>
      <c r="CR256" s="63">
        <v>0.15459312419999999</v>
      </c>
      <c r="CS256" s="63">
        <v>5.2955228E-2</v>
      </c>
      <c r="CT256" s="63">
        <v>3.2656390200000003E-2</v>
      </c>
      <c r="CU256" s="63">
        <v>3.2759648199999998E-2</v>
      </c>
      <c r="CV256" s="63">
        <v>3.2865467299999999E-2</v>
      </c>
      <c r="CW256" s="63">
        <v>3.2912582900000001E-2</v>
      </c>
      <c r="CX256" s="63">
        <v>3.2951169199999998E-2</v>
      </c>
      <c r="CY256" s="63">
        <v>3.2969585699999998E-2</v>
      </c>
      <c r="CZ256" s="63">
        <v>3.2380498200000003E-2</v>
      </c>
      <c r="DA256" s="63">
        <v>3.2199701599999998E-2</v>
      </c>
      <c r="DB256" s="63">
        <v>3.2094240400000001E-2</v>
      </c>
      <c r="DC256" s="63">
        <v>3.2094810699999997E-2</v>
      </c>
      <c r="DD256" s="63">
        <v>5.17676953E-2</v>
      </c>
      <c r="DE256" s="63">
        <v>5.4121940399999999E-2</v>
      </c>
      <c r="DF256" s="63">
        <v>0.2443935176</v>
      </c>
      <c r="DG256" s="63">
        <v>0.22765025620000001</v>
      </c>
      <c r="DH256" s="63">
        <v>0.21733482239999999</v>
      </c>
      <c r="DI256" s="63">
        <v>0.21279811739999999</v>
      </c>
      <c r="DJ256" s="63">
        <v>0.22561905739999999</v>
      </c>
      <c r="DK256" s="63">
        <v>0.25118178679999997</v>
      </c>
      <c r="DL256" s="63">
        <v>0.2368304114</v>
      </c>
      <c r="DM256" s="63">
        <v>0.23780244040000001</v>
      </c>
      <c r="DN256" s="63">
        <v>0.23398147229999999</v>
      </c>
      <c r="DO256" s="63">
        <v>0.20785738309999999</v>
      </c>
      <c r="DP256" s="63">
        <v>0.2015230351</v>
      </c>
      <c r="DQ256" s="63">
        <v>0.19487297689999999</v>
      </c>
      <c r="DR256" s="63">
        <v>0.19635965359999999</v>
      </c>
      <c r="DS256" s="63">
        <v>0.1966244167</v>
      </c>
      <c r="DT256" s="63">
        <v>0.2007031527</v>
      </c>
      <c r="DU256" s="63">
        <v>0.20563790809999999</v>
      </c>
      <c r="DV256" s="63">
        <v>0.20709356109999999</v>
      </c>
    </row>
    <row r="257" spans="1:126" s="17" customFormat="1" ht="12.6" customHeight="1" thickBot="1" x14ac:dyDescent="0.35">
      <c r="A257" s="195" t="s">
        <v>120</v>
      </c>
      <c r="B257" s="67">
        <v>0</v>
      </c>
      <c r="C257" s="67">
        <v>0</v>
      </c>
      <c r="D257" s="67">
        <v>0</v>
      </c>
      <c r="E257" s="67">
        <v>0</v>
      </c>
      <c r="F257" s="67">
        <v>0</v>
      </c>
      <c r="G257" s="67">
        <v>0</v>
      </c>
      <c r="H257" s="67">
        <v>0</v>
      </c>
      <c r="I257" s="67">
        <v>0</v>
      </c>
      <c r="J257" s="67">
        <v>6.4646360099999994E-2</v>
      </c>
      <c r="K257" s="67">
        <v>10.3208802965</v>
      </c>
      <c r="L257" s="67">
        <v>2.31719183E-2</v>
      </c>
      <c r="M257" s="67">
        <v>2.2292568E-3</v>
      </c>
      <c r="N257" s="67">
        <v>9.1172889300000004E-2</v>
      </c>
      <c r="O257" s="67">
        <v>0.91316820320000003</v>
      </c>
      <c r="P257" s="67">
        <v>2.8647874403000002</v>
      </c>
      <c r="Q257" s="67">
        <v>0.21160366780000001</v>
      </c>
      <c r="R257" s="67">
        <v>0.71055540959999997</v>
      </c>
      <c r="S257" s="67">
        <v>1.0861243537</v>
      </c>
      <c r="T257" s="67">
        <v>1.5194792794</v>
      </c>
      <c r="U257" s="67">
        <v>3.0534814937000001</v>
      </c>
      <c r="V257" s="67">
        <v>3.7375343018999998</v>
      </c>
      <c r="W257" s="67">
        <v>0.31000883210000002</v>
      </c>
      <c r="X257" s="67">
        <v>0.78047806720000001</v>
      </c>
      <c r="Y257" s="67">
        <v>0.33863514810000001</v>
      </c>
      <c r="Z257" s="67">
        <v>0.91872262589999998</v>
      </c>
      <c r="AA257" s="67">
        <v>3.1617169122000002</v>
      </c>
      <c r="AB257" s="67">
        <v>1.2460926157000001</v>
      </c>
      <c r="AC257" s="67">
        <v>1.9675454367</v>
      </c>
      <c r="AD257" s="67">
        <v>8.4844780936999999</v>
      </c>
      <c r="AE257" s="67">
        <v>0.45655149449999999</v>
      </c>
      <c r="AF257" s="67">
        <v>1.1277009091000001</v>
      </c>
      <c r="AG257" s="67">
        <v>1.7111921915999999</v>
      </c>
      <c r="AH257" s="67">
        <v>2.5431512884999998</v>
      </c>
      <c r="AI257" s="67">
        <v>3.8422426096</v>
      </c>
      <c r="AJ257" s="67">
        <v>0.41604776049999997</v>
      </c>
      <c r="AK257" s="67">
        <v>2.4554116851000001</v>
      </c>
      <c r="AL257" s="67">
        <v>0.72284887419999999</v>
      </c>
      <c r="AM257" s="67">
        <v>1.1627970636</v>
      </c>
      <c r="AN257" s="67">
        <v>0.34003197260000001</v>
      </c>
      <c r="AO257" s="67">
        <v>0.3390098634</v>
      </c>
      <c r="AP257" s="67">
        <v>0.14810540890000001</v>
      </c>
      <c r="AQ257" s="67">
        <v>0.13854790810000001</v>
      </c>
      <c r="AR257" s="67">
        <v>0.12948386370000001</v>
      </c>
      <c r="AS257" s="67">
        <v>3.9621567882000002</v>
      </c>
      <c r="AT257" s="67">
        <v>8.4767498972999995</v>
      </c>
      <c r="AU257" s="67">
        <v>9.8035186790999997</v>
      </c>
      <c r="AV257" s="67">
        <v>9.6290548398000002</v>
      </c>
      <c r="AW257" s="67">
        <v>9.3193738893999996</v>
      </c>
      <c r="AX257" s="67">
        <v>10.4796028393</v>
      </c>
      <c r="AY257" s="67">
        <v>10.3067839067</v>
      </c>
      <c r="AZ257" s="67">
        <v>10.3409561514</v>
      </c>
      <c r="BA257" s="67">
        <v>10.6164720428</v>
      </c>
      <c r="BB257" s="67">
        <v>15.3740878427</v>
      </c>
      <c r="BC257" s="67">
        <v>12.045885069700001</v>
      </c>
      <c r="BD257" s="67">
        <v>10.005591666600001</v>
      </c>
      <c r="BE257" s="67">
        <v>9.5229620961000006</v>
      </c>
      <c r="BF257" s="67">
        <v>9.9476716423999996</v>
      </c>
      <c r="BG257" s="67">
        <v>9.7574515158999997</v>
      </c>
      <c r="BH257" s="67">
        <v>8.4437393719999996</v>
      </c>
      <c r="BI257" s="67">
        <v>8.6424416816999994</v>
      </c>
      <c r="BJ257" s="67">
        <v>8.1440225456000004</v>
      </c>
      <c r="BK257" s="67">
        <v>16.224522601099999</v>
      </c>
      <c r="BL257" s="67">
        <v>18.218034499600002</v>
      </c>
      <c r="BM257" s="67">
        <v>18.1928400358</v>
      </c>
      <c r="BN257" s="67">
        <v>17.477216749299998</v>
      </c>
      <c r="BO257" s="67">
        <v>17.578803303000001</v>
      </c>
      <c r="BP257" s="67">
        <v>18.0907504465</v>
      </c>
      <c r="BQ257" s="67">
        <v>18.119384065999999</v>
      </c>
      <c r="BR257" s="67">
        <v>17.981671233</v>
      </c>
      <c r="BS257" s="67">
        <v>17.7862420519</v>
      </c>
      <c r="BT257" s="67">
        <v>17.7448312</v>
      </c>
      <c r="BU257" s="67">
        <v>17.613801001100001</v>
      </c>
      <c r="BV257" s="67">
        <v>17.344219337999998</v>
      </c>
      <c r="BW257" s="67">
        <v>18.657870686100001</v>
      </c>
      <c r="BX257" s="67">
        <v>20.051494454499998</v>
      </c>
      <c r="BY257" s="67">
        <v>20.013117729400001</v>
      </c>
      <c r="BZ257" s="67">
        <v>20.3145909946</v>
      </c>
      <c r="CA257" s="67">
        <v>19.892095805699999</v>
      </c>
      <c r="CB257" s="67">
        <v>19.5092942247</v>
      </c>
      <c r="CC257" s="67">
        <v>18.911394360300001</v>
      </c>
      <c r="CD257" s="67">
        <v>18.319115634900001</v>
      </c>
      <c r="CE257" s="67">
        <v>18.311833390499999</v>
      </c>
      <c r="CF257" s="67">
        <v>17.929240800100001</v>
      </c>
      <c r="CG257" s="67">
        <v>12.6399671447</v>
      </c>
      <c r="CH257" s="67">
        <v>10.6941019282</v>
      </c>
      <c r="CI257" s="67">
        <v>13.504208417699999</v>
      </c>
      <c r="CJ257" s="67">
        <v>13.623166464400001</v>
      </c>
      <c r="CK257" s="67">
        <v>13.5463353373</v>
      </c>
      <c r="CL257" s="67">
        <v>13.5364671664</v>
      </c>
      <c r="CM257" s="67">
        <v>6.6040426270000001</v>
      </c>
      <c r="CN257" s="67">
        <v>5.1063398008999998</v>
      </c>
      <c r="CO257" s="67">
        <v>5.0457600603000001</v>
      </c>
      <c r="CP257" s="67">
        <v>4.9820086360999998</v>
      </c>
      <c r="CQ257" s="67">
        <v>6.0740479031000003</v>
      </c>
      <c r="CR257" s="67">
        <v>5.9150186466000001</v>
      </c>
      <c r="CS257" s="67">
        <v>5.9328280412999996</v>
      </c>
      <c r="CT257" s="67">
        <v>5.9085090104000004</v>
      </c>
      <c r="CU257" s="67">
        <v>5.9052825268999998</v>
      </c>
      <c r="CV257" s="67">
        <v>6.1875863000000004</v>
      </c>
      <c r="CW257" s="67">
        <v>6.2391309243000004</v>
      </c>
      <c r="CX257" s="67">
        <v>6.2240431503</v>
      </c>
      <c r="CY257" s="67">
        <v>6.1454504595000001</v>
      </c>
      <c r="CZ257" s="67">
        <v>6.2609981314000001</v>
      </c>
      <c r="DA257" s="67">
        <v>8.1591691433999998</v>
      </c>
      <c r="DB257" s="67">
        <v>8.6503835688000006</v>
      </c>
      <c r="DC257" s="67">
        <v>8.9532507595999995</v>
      </c>
      <c r="DD257" s="67">
        <v>9.0150563104000003</v>
      </c>
      <c r="DE257" s="67">
        <v>9.2164057993000004</v>
      </c>
      <c r="DF257" s="67">
        <v>9.9455883457999992</v>
      </c>
      <c r="DG257" s="67">
        <v>9.7082661872999996</v>
      </c>
      <c r="DH257" s="67">
        <v>9.4052043654999995</v>
      </c>
      <c r="DI257" s="67">
        <v>9.4752487253000002</v>
      </c>
      <c r="DJ257" s="67">
        <v>9.4468649195999994</v>
      </c>
      <c r="DK257" s="67">
        <v>9.1346249247000006</v>
      </c>
      <c r="DL257" s="67">
        <v>18.989435991299999</v>
      </c>
      <c r="DM257" s="67">
        <v>18.669473240199999</v>
      </c>
      <c r="DN257" s="67">
        <v>20.115539564900001</v>
      </c>
      <c r="DO257" s="67">
        <v>28.921681198800002</v>
      </c>
      <c r="DP257" s="67">
        <v>28.149764075499998</v>
      </c>
      <c r="DQ257" s="67">
        <v>28.6721446962</v>
      </c>
      <c r="DR257" s="67">
        <v>28.910878202199999</v>
      </c>
      <c r="DS257" s="67">
        <v>27.1388336829</v>
      </c>
      <c r="DT257" s="67">
        <v>26.649874583700001</v>
      </c>
      <c r="DU257" s="67">
        <v>26.878500281299999</v>
      </c>
      <c r="DV257" s="67">
        <v>26.882413662299999</v>
      </c>
    </row>
    <row r="258" spans="1:126" s="17" customFormat="1" ht="12" customHeight="1" x14ac:dyDescent="0.3">
      <c r="A258" s="196"/>
      <c r="B258" s="88"/>
    </row>
    <row r="259" spans="1:126" s="17" customFormat="1" ht="12" customHeight="1" x14ac:dyDescent="0.3">
      <c r="A259" s="196" t="s">
        <v>106</v>
      </c>
      <c r="B259" s="14"/>
    </row>
  </sheetData>
  <pageMargins left="0.39370078740157483" right="0.15748031496062992" top="0.27559055118110237" bottom="0.27559055118110237" header="0.23622047244094491" footer="0.15748031496062992"/>
  <pageSetup paperSize="9" scale="26" orientation="portrait"/>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V121"/>
  <sheetViews>
    <sheetView zoomScale="85" workbookViewId="0">
      <pane xSplit="1" ySplit="4" topLeftCell="B5" activePane="bottomRight" state="frozen"/>
      <selection pane="topRight"/>
      <selection pane="bottomLeft"/>
      <selection pane="bottomRight" activeCell="B5" sqref="B5"/>
    </sheetView>
  </sheetViews>
  <sheetFormatPr defaultColWidth="9" defaultRowHeight="12" x14ac:dyDescent="0.3"/>
  <cols>
    <col min="1" max="1" width="85.296875" style="156" customWidth="1"/>
    <col min="2" max="2" width="10.09765625" style="14" customWidth="1"/>
    <col min="3" max="3" width="10" style="14" customWidth="1"/>
    <col min="4" max="4" width="9" style="14" customWidth="1"/>
    <col min="5" max="16384" width="9" style="14"/>
  </cols>
  <sheetData>
    <row r="1" spans="1:126" s="12" customFormat="1" ht="15" customHeight="1" x14ac:dyDescent="0.35">
      <c r="A1" s="153"/>
      <c r="C1" s="14"/>
    </row>
    <row r="2" spans="1:126" s="36" customFormat="1" ht="16.5" customHeight="1" x14ac:dyDescent="0.3">
      <c r="A2" s="312" t="s">
        <v>388</v>
      </c>
      <c r="B2" s="12"/>
      <c r="C2" s="17"/>
    </row>
    <row r="3" spans="1:126" s="17" customFormat="1" ht="15.75" customHeight="1" thickBot="1" x14ac:dyDescent="0.4">
      <c r="A3" s="166"/>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c r="CU3" s="30"/>
      <c r="CV3" s="30"/>
      <c r="CW3" s="30"/>
      <c r="CX3" s="30"/>
      <c r="CY3" s="30"/>
      <c r="CZ3" s="30"/>
      <c r="DA3" s="30"/>
      <c r="DB3" s="30"/>
      <c r="DC3" s="30"/>
      <c r="DD3" s="30"/>
      <c r="DE3" s="30"/>
      <c r="DF3" s="30"/>
      <c r="DG3" s="30"/>
      <c r="DH3" s="30"/>
      <c r="DI3" s="30"/>
      <c r="DJ3" s="30"/>
      <c r="DK3" s="30"/>
      <c r="DL3" s="30"/>
      <c r="DM3" s="30"/>
      <c r="DN3" s="30"/>
      <c r="DO3" s="30"/>
      <c r="DP3" s="30"/>
      <c r="DQ3" s="30"/>
      <c r="DR3" s="30"/>
      <c r="DS3" s="30"/>
      <c r="DT3" s="30"/>
      <c r="DU3" s="30"/>
      <c r="DV3" s="30"/>
    </row>
    <row r="4" spans="1:126" s="17" customFormat="1" ht="14.25" customHeight="1" thickBot="1" x14ac:dyDescent="0.35">
      <c r="A4" s="157" t="s">
        <v>2</v>
      </c>
      <c r="B4" s="16" t="s">
        <v>424</v>
      </c>
      <c r="C4" s="16" t="s">
        <v>425</v>
      </c>
      <c r="D4" s="16" t="s">
        <v>426</v>
      </c>
      <c r="E4" s="16" t="s">
        <v>427</v>
      </c>
      <c r="F4" s="16" t="s">
        <v>428</v>
      </c>
      <c r="G4" s="16" t="s">
        <v>429</v>
      </c>
      <c r="H4" s="16" t="s">
        <v>430</v>
      </c>
      <c r="I4" s="16" t="s">
        <v>431</v>
      </c>
      <c r="J4" s="16" t="s">
        <v>432</v>
      </c>
      <c r="K4" s="16" t="s">
        <v>433</v>
      </c>
      <c r="L4" s="16" t="s">
        <v>434</v>
      </c>
      <c r="M4" s="16" t="s">
        <v>435</v>
      </c>
      <c r="N4" s="16" t="s">
        <v>436</v>
      </c>
      <c r="O4" s="16" t="s">
        <v>437</v>
      </c>
      <c r="P4" s="16" t="s">
        <v>438</v>
      </c>
      <c r="Q4" s="16" t="s">
        <v>439</v>
      </c>
      <c r="R4" s="16" t="s">
        <v>440</v>
      </c>
      <c r="S4" s="16" t="s">
        <v>441</v>
      </c>
      <c r="T4" s="16" t="s">
        <v>442</v>
      </c>
      <c r="U4" s="16" t="s">
        <v>443</v>
      </c>
      <c r="V4" s="16" t="s">
        <v>444</v>
      </c>
      <c r="W4" s="16" t="s">
        <v>445</v>
      </c>
      <c r="X4" s="16" t="s">
        <v>446</v>
      </c>
      <c r="Y4" s="16" t="s">
        <v>447</v>
      </c>
      <c r="Z4" s="16" t="s">
        <v>448</v>
      </c>
      <c r="AA4" s="16" t="s">
        <v>449</v>
      </c>
      <c r="AB4" s="16" t="s">
        <v>450</v>
      </c>
      <c r="AC4" s="16" t="s">
        <v>451</v>
      </c>
      <c r="AD4" s="16" t="s">
        <v>452</v>
      </c>
      <c r="AE4" s="16" t="s">
        <v>453</v>
      </c>
      <c r="AF4" s="16" t="s">
        <v>454</v>
      </c>
      <c r="AG4" s="16" t="s">
        <v>455</v>
      </c>
      <c r="AH4" s="16" t="s">
        <v>456</v>
      </c>
      <c r="AI4" s="16" t="s">
        <v>457</v>
      </c>
      <c r="AJ4" s="16" t="s">
        <v>458</v>
      </c>
      <c r="AK4" s="16" t="s">
        <v>459</v>
      </c>
      <c r="AL4" s="16" t="s">
        <v>408</v>
      </c>
      <c r="AM4" s="16" t="s">
        <v>409</v>
      </c>
      <c r="AN4" s="16" t="s">
        <v>410</v>
      </c>
      <c r="AO4" s="16" t="s">
        <v>411</v>
      </c>
      <c r="AP4" s="16" t="s">
        <v>412</v>
      </c>
      <c r="AQ4" s="16" t="s">
        <v>413</v>
      </c>
      <c r="AR4" s="16" t="s">
        <v>414</v>
      </c>
      <c r="AS4" s="16" t="s">
        <v>415</v>
      </c>
      <c r="AT4" s="16" t="s">
        <v>416</v>
      </c>
      <c r="AU4" s="16" t="s">
        <v>417</v>
      </c>
      <c r="AV4" s="16" t="s">
        <v>418</v>
      </c>
      <c r="AW4" s="16" t="s">
        <v>419</v>
      </c>
      <c r="AX4" s="16" t="s">
        <v>420</v>
      </c>
      <c r="AY4" s="16" t="s">
        <v>421</v>
      </c>
      <c r="AZ4" s="16" t="s">
        <v>422</v>
      </c>
      <c r="BA4" s="16" t="s">
        <v>423</v>
      </c>
      <c r="BB4" s="16" t="s">
        <v>460</v>
      </c>
      <c r="BC4" s="16" t="s">
        <v>461</v>
      </c>
      <c r="BD4" s="16" t="s">
        <v>462</v>
      </c>
      <c r="BE4" s="16" t="s">
        <v>463</v>
      </c>
      <c r="BF4" s="16" t="s">
        <v>464</v>
      </c>
      <c r="BG4" s="16" t="s">
        <v>465</v>
      </c>
      <c r="BH4" s="16" t="s">
        <v>466</v>
      </c>
      <c r="BI4" s="16" t="s">
        <v>467</v>
      </c>
      <c r="BJ4" s="16" t="s">
        <v>468</v>
      </c>
      <c r="BK4" s="16" t="s">
        <v>469</v>
      </c>
      <c r="BL4" s="16" t="s">
        <v>470</v>
      </c>
      <c r="BM4" s="16" t="s">
        <v>471</v>
      </c>
      <c r="BN4" s="16" t="s">
        <v>472</v>
      </c>
      <c r="BO4" s="16" t="s">
        <v>473</v>
      </c>
      <c r="BP4" s="16" t="s">
        <v>474</v>
      </c>
      <c r="BQ4" s="16" t="s">
        <v>475</v>
      </c>
      <c r="BR4" s="16" t="s">
        <v>476</v>
      </c>
      <c r="BS4" s="16" t="s">
        <v>477</v>
      </c>
      <c r="BT4" s="16" t="s">
        <v>478</v>
      </c>
      <c r="BU4" s="16" t="s">
        <v>479</v>
      </c>
      <c r="BV4" s="16" t="s">
        <v>480</v>
      </c>
      <c r="BW4" s="16" t="s">
        <v>481</v>
      </c>
      <c r="BX4" s="16" t="s">
        <v>482</v>
      </c>
      <c r="BY4" s="16" t="s">
        <v>483</v>
      </c>
      <c r="BZ4" s="16" t="s">
        <v>484</v>
      </c>
      <c r="CA4" s="16" t="s">
        <v>485</v>
      </c>
      <c r="CB4" s="16" t="s">
        <v>486</v>
      </c>
      <c r="CC4" s="16" t="s">
        <v>487</v>
      </c>
      <c r="CD4" s="16" t="s">
        <v>488</v>
      </c>
      <c r="CE4" s="16" t="s">
        <v>489</v>
      </c>
      <c r="CF4" s="16" t="s">
        <v>490</v>
      </c>
      <c r="CG4" s="16" t="s">
        <v>491</v>
      </c>
      <c r="CH4" s="16" t="s">
        <v>492</v>
      </c>
      <c r="CI4" s="16" t="s">
        <v>493</v>
      </c>
      <c r="CJ4" s="16" t="s">
        <v>494</v>
      </c>
      <c r="CK4" s="16" t="s">
        <v>495</v>
      </c>
      <c r="CL4" s="16" t="s">
        <v>496</v>
      </c>
      <c r="CM4" s="16" t="s">
        <v>497</v>
      </c>
      <c r="CN4" s="16" t="s">
        <v>498</v>
      </c>
      <c r="CO4" s="16" t="s">
        <v>499</v>
      </c>
      <c r="CP4" s="16" t="s">
        <v>500</v>
      </c>
      <c r="CQ4" s="16" t="s">
        <v>501</v>
      </c>
      <c r="CR4" s="16" t="s">
        <v>502</v>
      </c>
      <c r="CS4" s="16" t="s">
        <v>503</v>
      </c>
      <c r="CT4" s="16" t="s">
        <v>504</v>
      </c>
      <c r="CU4" s="16" t="s">
        <v>505</v>
      </c>
      <c r="CV4" s="16" t="s">
        <v>506</v>
      </c>
      <c r="CW4" s="16" t="s">
        <v>507</v>
      </c>
      <c r="CX4" s="16" t="s">
        <v>508</v>
      </c>
      <c r="CY4" s="16" t="s">
        <v>509</v>
      </c>
      <c r="CZ4" s="16" t="s">
        <v>510</v>
      </c>
      <c r="DA4" s="16" t="s">
        <v>511</v>
      </c>
      <c r="DB4" s="16" t="s">
        <v>512</v>
      </c>
      <c r="DC4" s="16" t="s">
        <v>513</v>
      </c>
      <c r="DD4" s="16" t="s">
        <v>514</v>
      </c>
      <c r="DE4" s="16" t="s">
        <v>515</v>
      </c>
      <c r="DF4" s="16" t="s">
        <v>516</v>
      </c>
      <c r="DG4" s="16" t="s">
        <v>517</v>
      </c>
      <c r="DH4" s="16" t="s">
        <v>518</v>
      </c>
      <c r="DI4" s="16" t="s">
        <v>519</v>
      </c>
      <c r="DJ4" s="16" t="s">
        <v>520</v>
      </c>
      <c r="DK4" s="16" t="s">
        <v>521</v>
      </c>
      <c r="DL4" s="16" t="s">
        <v>522</v>
      </c>
      <c r="DM4" s="16" t="s">
        <v>523</v>
      </c>
      <c r="DN4" s="16" t="s">
        <v>524</v>
      </c>
      <c r="DO4" s="16" t="s">
        <v>525</v>
      </c>
      <c r="DP4" s="16" t="s">
        <v>526</v>
      </c>
      <c r="DQ4" s="16" t="s">
        <v>527</v>
      </c>
      <c r="DR4" s="16" t="s">
        <v>528</v>
      </c>
      <c r="DS4" s="16" t="s">
        <v>529</v>
      </c>
      <c r="DT4" s="16" t="s">
        <v>530</v>
      </c>
      <c r="DU4" s="16" t="s">
        <v>531</v>
      </c>
      <c r="DV4" s="16" t="s">
        <v>532</v>
      </c>
    </row>
    <row r="5" spans="1:126" s="17" customFormat="1" ht="13.5" customHeight="1" x14ac:dyDescent="0.3">
      <c r="A5" s="115"/>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row>
    <row r="6" spans="1:126" s="17" customFormat="1" ht="12" customHeight="1" x14ac:dyDescent="0.3">
      <c r="A6" s="167" t="s">
        <v>123</v>
      </c>
      <c r="B6" s="81"/>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c r="AT6" s="81"/>
      <c r="AU6" s="81"/>
      <c r="AV6" s="81"/>
      <c r="AW6" s="81"/>
      <c r="AX6" s="81"/>
      <c r="AY6" s="81"/>
      <c r="AZ6" s="81"/>
      <c r="BA6" s="81"/>
      <c r="BB6" s="81"/>
      <c r="BC6" s="81"/>
      <c r="BD6" s="81"/>
      <c r="BE6" s="81"/>
      <c r="BF6" s="81"/>
      <c r="BG6" s="81"/>
      <c r="BH6" s="81"/>
      <c r="BI6" s="81"/>
      <c r="BJ6" s="81"/>
      <c r="BK6" s="81"/>
      <c r="BL6" s="81"/>
      <c r="BM6" s="81"/>
      <c r="BN6" s="81"/>
      <c r="BO6" s="81"/>
      <c r="BP6" s="81"/>
      <c r="BQ6" s="81"/>
      <c r="BR6" s="81"/>
      <c r="BS6" s="81"/>
      <c r="BT6" s="81"/>
      <c r="BU6" s="81"/>
      <c r="BV6" s="81"/>
      <c r="BW6" s="81"/>
      <c r="BX6" s="81"/>
      <c r="BY6" s="81"/>
      <c r="BZ6" s="81"/>
      <c r="CA6" s="81"/>
      <c r="CB6" s="81"/>
      <c r="CC6" s="81"/>
      <c r="CD6" s="81"/>
      <c r="CE6" s="81"/>
      <c r="CF6" s="81"/>
      <c r="CG6" s="81"/>
      <c r="CH6" s="81"/>
      <c r="CI6" s="81"/>
      <c r="CJ6" s="81"/>
      <c r="CK6" s="81"/>
      <c r="CL6" s="81"/>
      <c r="CM6" s="81"/>
      <c r="CN6" s="81"/>
      <c r="CO6" s="81"/>
      <c r="CP6" s="81"/>
      <c r="CQ6" s="81"/>
      <c r="CR6" s="81"/>
      <c r="CS6" s="81"/>
      <c r="CT6" s="81"/>
      <c r="CU6" s="81"/>
      <c r="CV6" s="81"/>
      <c r="CW6" s="81"/>
      <c r="CX6" s="81"/>
      <c r="CY6" s="81"/>
      <c r="CZ6" s="81"/>
      <c r="DA6" s="81"/>
      <c r="DB6" s="81"/>
      <c r="DC6" s="81"/>
      <c r="DD6" s="81"/>
      <c r="DE6" s="81"/>
      <c r="DF6" s="81"/>
      <c r="DG6" s="81"/>
      <c r="DH6" s="81"/>
      <c r="DI6" s="81"/>
      <c r="DJ6" s="81"/>
      <c r="DK6" s="81"/>
      <c r="DL6" s="81"/>
      <c r="DM6" s="81"/>
      <c r="DN6" s="81"/>
      <c r="DO6" s="81"/>
      <c r="DP6" s="81"/>
      <c r="DQ6" s="81"/>
      <c r="DR6" s="81"/>
      <c r="DS6" s="81"/>
      <c r="DT6" s="81"/>
      <c r="DU6" s="81"/>
      <c r="DV6" s="81"/>
    </row>
    <row r="7" spans="1:126" s="19" customFormat="1" ht="12" customHeight="1" x14ac:dyDescent="0.3">
      <c r="A7" s="197" t="s">
        <v>142</v>
      </c>
      <c r="B7" s="60">
        <v>-130.23679274680001</v>
      </c>
      <c r="C7" s="60">
        <v>-187.48351658120001</v>
      </c>
      <c r="D7" s="60">
        <v>-186.18605239909999</v>
      </c>
      <c r="E7" s="60">
        <v>-94.675035065800003</v>
      </c>
      <c r="F7" s="60">
        <v>-146.46055167</v>
      </c>
      <c r="G7" s="60">
        <v>-152.14348801579999</v>
      </c>
      <c r="H7" s="60">
        <v>-98.875661273199995</v>
      </c>
      <c r="I7" s="60">
        <v>-53.478808728899999</v>
      </c>
      <c r="J7" s="60">
        <v>-103.5770066738</v>
      </c>
      <c r="K7" s="60">
        <v>-75.795409882000001</v>
      </c>
      <c r="L7" s="60">
        <v>-118.10328917619999</v>
      </c>
      <c r="M7" s="60">
        <v>-75.959756698899994</v>
      </c>
      <c r="N7" s="60">
        <v>-52.819714639600001</v>
      </c>
      <c r="O7" s="60">
        <v>-68.898426260299999</v>
      </c>
      <c r="P7" s="60">
        <v>-68.261480730599999</v>
      </c>
      <c r="Q7" s="60">
        <v>-62.071659250000003</v>
      </c>
      <c r="R7" s="60">
        <v>-78.481624443900003</v>
      </c>
      <c r="S7" s="60">
        <v>-43.247209275800003</v>
      </c>
      <c r="T7" s="60">
        <v>-63.299029747900001</v>
      </c>
      <c r="U7" s="60">
        <v>-62.9992562284</v>
      </c>
      <c r="V7" s="60">
        <v>-83.184246206599994</v>
      </c>
      <c r="W7" s="60">
        <v>-76.917130338199996</v>
      </c>
      <c r="X7" s="60">
        <v>-100.50832980059999</v>
      </c>
      <c r="Y7" s="60">
        <v>-105.3337406639</v>
      </c>
      <c r="Z7" s="60">
        <v>-130.7266467149</v>
      </c>
      <c r="AA7" s="60">
        <v>-138.62023802760001</v>
      </c>
      <c r="AB7" s="60">
        <v>-100.2975647505</v>
      </c>
      <c r="AC7" s="60">
        <v>-41.802426503600003</v>
      </c>
      <c r="AD7" s="60">
        <v>-82.482958894700005</v>
      </c>
      <c r="AE7" s="60">
        <v>-89.639562771599998</v>
      </c>
      <c r="AF7" s="60">
        <v>-72.031759235500004</v>
      </c>
      <c r="AG7" s="60">
        <v>-28.567847710399999</v>
      </c>
      <c r="AH7" s="60">
        <v>-102.7228273337</v>
      </c>
      <c r="AI7" s="60">
        <v>-78.9157121816</v>
      </c>
      <c r="AJ7" s="60">
        <v>-35.872817656400002</v>
      </c>
      <c r="AK7" s="60">
        <v>-49.808185013100001</v>
      </c>
      <c r="AL7" s="60">
        <v>-41.952208264900001</v>
      </c>
      <c r="AM7" s="60">
        <v>-66.0978568524</v>
      </c>
      <c r="AN7" s="60">
        <v>-50.703526715800002</v>
      </c>
      <c r="AO7" s="60">
        <v>-55.587666637200002</v>
      </c>
      <c r="AP7" s="60">
        <v>-79.277390225199994</v>
      </c>
      <c r="AQ7" s="60">
        <v>-75.240742716599996</v>
      </c>
      <c r="AR7" s="60">
        <v>-71.180058938499997</v>
      </c>
      <c r="AS7" s="60">
        <v>-94.208561889999999</v>
      </c>
      <c r="AT7" s="60">
        <v>-72.6727372629</v>
      </c>
      <c r="AU7" s="60">
        <v>-95.764801366</v>
      </c>
      <c r="AV7" s="60">
        <v>-97.950566728699997</v>
      </c>
      <c r="AW7" s="60">
        <v>-93.304228108999993</v>
      </c>
      <c r="AX7" s="60">
        <v>-120.6251627912</v>
      </c>
      <c r="AY7" s="60">
        <v>-125.8177754578</v>
      </c>
      <c r="AZ7" s="60">
        <v>-162.93258788200001</v>
      </c>
      <c r="BA7" s="60">
        <v>-202.43493403670001</v>
      </c>
      <c r="BB7" s="60">
        <v>-320.59263010450002</v>
      </c>
      <c r="BC7" s="60">
        <v>-365.29818665639999</v>
      </c>
      <c r="BD7" s="60">
        <v>-385.57155753320001</v>
      </c>
      <c r="BE7" s="60">
        <v>-431.78899979779999</v>
      </c>
      <c r="BF7" s="60">
        <v>-344.62597929959998</v>
      </c>
      <c r="BG7" s="60">
        <v>-322.73321831560003</v>
      </c>
      <c r="BH7" s="60">
        <v>-324.9280952432</v>
      </c>
      <c r="BI7" s="60">
        <v>-272.26226268070002</v>
      </c>
      <c r="BJ7" s="60">
        <v>-274.28968907400002</v>
      </c>
      <c r="BK7" s="60">
        <v>-272.77181707969999</v>
      </c>
      <c r="BL7" s="60">
        <v>-271.90906026660002</v>
      </c>
      <c r="BM7" s="60">
        <v>-277.7827318807</v>
      </c>
      <c r="BN7" s="60">
        <v>-315.81677271140001</v>
      </c>
      <c r="BO7" s="60">
        <v>-324.21711349269998</v>
      </c>
      <c r="BP7" s="60">
        <v>-354.70054214620001</v>
      </c>
      <c r="BQ7" s="60">
        <v>-359.6882936902</v>
      </c>
      <c r="BR7" s="60">
        <v>-322.50781267939999</v>
      </c>
      <c r="BS7" s="60">
        <v>-323.39192457820002</v>
      </c>
      <c r="BT7" s="60">
        <v>-294.42763576570002</v>
      </c>
      <c r="BU7" s="60">
        <v>-269.33937795600002</v>
      </c>
      <c r="BV7" s="60">
        <v>-226.9742715916</v>
      </c>
      <c r="BW7" s="60">
        <v>-215.15841506530001</v>
      </c>
      <c r="BX7" s="60">
        <v>-191.65281500500001</v>
      </c>
      <c r="BY7" s="60">
        <v>-179.0601741381</v>
      </c>
      <c r="BZ7" s="60">
        <v>-171.453961674</v>
      </c>
      <c r="CA7" s="60">
        <v>-158.43914803940001</v>
      </c>
      <c r="CB7" s="60">
        <v>-154.29603075969999</v>
      </c>
      <c r="CC7" s="60">
        <v>-131.37862822860001</v>
      </c>
      <c r="CD7" s="60">
        <v>-120.0433249285</v>
      </c>
      <c r="CE7" s="60">
        <v>-108.851948487</v>
      </c>
      <c r="CF7" s="60">
        <v>-103.1251857857</v>
      </c>
      <c r="CG7" s="60">
        <v>-102.6905743607</v>
      </c>
      <c r="CH7" s="60">
        <v>-97.186382077900006</v>
      </c>
      <c r="CI7" s="60">
        <v>-79.703502850999996</v>
      </c>
      <c r="CJ7" s="60">
        <v>-63.793761027199999</v>
      </c>
      <c r="CK7" s="60">
        <v>-71.467074901299995</v>
      </c>
      <c r="CL7" s="60">
        <v>-62.203963937700003</v>
      </c>
      <c r="CM7" s="60">
        <v>-68.246957434999999</v>
      </c>
      <c r="CN7" s="60">
        <v>-58.974310564200003</v>
      </c>
      <c r="CO7" s="60">
        <v>-62.391918096300003</v>
      </c>
      <c r="CP7" s="60">
        <v>-54.830761553999999</v>
      </c>
      <c r="CQ7" s="60">
        <v>-51.408817690500001</v>
      </c>
      <c r="CR7" s="60">
        <v>-51.252032560099998</v>
      </c>
      <c r="CS7" s="60">
        <v>-52.914868711099999</v>
      </c>
      <c r="CT7" s="60">
        <v>-57.096639172300002</v>
      </c>
      <c r="CU7" s="60">
        <v>-52.5889858042</v>
      </c>
      <c r="CV7" s="60">
        <v>-45.837767755800002</v>
      </c>
      <c r="CW7" s="60">
        <v>-54.510048285499998</v>
      </c>
      <c r="CX7" s="60">
        <v>-51.1732412032</v>
      </c>
      <c r="CY7" s="60">
        <v>-64.511556978200005</v>
      </c>
      <c r="CZ7" s="60">
        <v>-54.5084387259</v>
      </c>
      <c r="DA7" s="60">
        <v>-56.351882673299997</v>
      </c>
      <c r="DB7" s="60">
        <v>-53.268706362300001</v>
      </c>
      <c r="DC7" s="60">
        <v>-50.704130025600001</v>
      </c>
      <c r="DD7" s="60">
        <v>-45.802680788300002</v>
      </c>
      <c r="DE7" s="60">
        <v>-64.772801076500002</v>
      </c>
      <c r="DF7" s="60">
        <v>-94.955569560000001</v>
      </c>
      <c r="DG7" s="60">
        <v>-141.4226738303</v>
      </c>
      <c r="DH7" s="60">
        <v>-222.30449042960001</v>
      </c>
      <c r="DI7" s="60">
        <v>-278.60434638340001</v>
      </c>
      <c r="DJ7" s="60">
        <v>-515.83525947730004</v>
      </c>
      <c r="DK7" s="60">
        <v>-483.96345809349998</v>
      </c>
      <c r="DL7" s="60">
        <v>-498.33111160060002</v>
      </c>
      <c r="DM7" s="60">
        <v>-362.60471061930002</v>
      </c>
      <c r="DN7" s="60">
        <v>-360.4874480917</v>
      </c>
      <c r="DO7" s="60">
        <v>-291.49170192259999</v>
      </c>
      <c r="DP7" s="60">
        <v>-266.5459008373</v>
      </c>
      <c r="DQ7" s="60">
        <v>-298.30775636250002</v>
      </c>
      <c r="DR7" s="60">
        <v>-307.73309294080002</v>
      </c>
      <c r="DS7" s="60">
        <v>-295.98187388579998</v>
      </c>
      <c r="DT7" s="60">
        <v>-289.07049251130002</v>
      </c>
      <c r="DU7" s="60">
        <v>-258.18096342209998</v>
      </c>
      <c r="DV7" s="60">
        <v>-289.22048739259998</v>
      </c>
    </row>
    <row r="8" spans="1:126" s="19" customFormat="1" ht="12" customHeight="1" x14ac:dyDescent="0.3">
      <c r="A8" s="198" t="s">
        <v>113</v>
      </c>
      <c r="B8" s="63">
        <v>-130.23679274680001</v>
      </c>
      <c r="C8" s="63">
        <v>-187.48351658120001</v>
      </c>
      <c r="D8" s="63">
        <v>-186.18605239909999</v>
      </c>
      <c r="E8" s="63">
        <v>-94.675035065800003</v>
      </c>
      <c r="F8" s="63">
        <v>-146.46055167</v>
      </c>
      <c r="G8" s="63">
        <v>-152.14348801579999</v>
      </c>
      <c r="H8" s="63">
        <v>-98.875661273199995</v>
      </c>
      <c r="I8" s="63">
        <v>-53.478808728899999</v>
      </c>
      <c r="J8" s="63">
        <v>-71.672568467700003</v>
      </c>
      <c r="K8" s="63">
        <v>-48.563547187300003</v>
      </c>
      <c r="L8" s="63">
        <v>-60.027995068700001</v>
      </c>
      <c r="M8" s="63">
        <v>-31.371476830900001</v>
      </c>
      <c r="N8" s="63">
        <v>-28.027106910600001</v>
      </c>
      <c r="O8" s="63">
        <v>-14.686886230800001</v>
      </c>
      <c r="P8" s="63">
        <v>-12.3533728587</v>
      </c>
      <c r="Q8" s="63">
        <v>-7.5770410199000002</v>
      </c>
      <c r="R8" s="63">
        <v>-12.0727211116</v>
      </c>
      <c r="S8" s="63">
        <v>3.1549835247</v>
      </c>
      <c r="T8" s="63">
        <v>3.0116251901000002</v>
      </c>
      <c r="U8" s="63">
        <v>3.8488204299</v>
      </c>
      <c r="V8" s="63">
        <v>-1.3577929895</v>
      </c>
      <c r="W8" s="63">
        <v>6.3923070540999998</v>
      </c>
      <c r="X8" s="63">
        <v>-1.5020906506</v>
      </c>
      <c r="Y8" s="63">
        <v>-12.018430757799999</v>
      </c>
      <c r="Z8" s="63">
        <v>-18.349547622100001</v>
      </c>
      <c r="AA8" s="63">
        <v>-13.312454711999999</v>
      </c>
      <c r="AB8" s="63">
        <v>-11.6031499698</v>
      </c>
      <c r="AC8" s="63">
        <v>0.60543047900000002</v>
      </c>
      <c r="AD8" s="63">
        <v>-5.1202941534999997</v>
      </c>
      <c r="AE8" s="63">
        <v>2.7069457682000002</v>
      </c>
      <c r="AF8" s="63">
        <v>2.0850749466999998</v>
      </c>
      <c r="AG8" s="63">
        <v>3.2123732681999999</v>
      </c>
      <c r="AH8" s="63">
        <v>5.4094662511999996</v>
      </c>
      <c r="AI8" s="63">
        <v>5.0562090007</v>
      </c>
      <c r="AJ8" s="63">
        <v>8.1006710787999996</v>
      </c>
      <c r="AK8" s="63">
        <v>6.9404568361000001</v>
      </c>
      <c r="AL8" s="63">
        <v>5.4382863715000003</v>
      </c>
      <c r="AM8" s="63">
        <v>5.7050338415999997</v>
      </c>
      <c r="AN8" s="63">
        <v>8.9686632111000009</v>
      </c>
      <c r="AO8" s="63">
        <v>7.1222807101000001</v>
      </c>
      <c r="AP8" s="63">
        <v>8.2689734868000002</v>
      </c>
      <c r="AQ8" s="63">
        <v>10.000433897500001</v>
      </c>
      <c r="AR8" s="63">
        <v>12.3454599061</v>
      </c>
      <c r="AS8" s="63">
        <v>11.1853461851</v>
      </c>
      <c r="AT8" s="63">
        <v>9.9122455987000002</v>
      </c>
      <c r="AU8" s="63">
        <v>9.8664225888000008</v>
      </c>
      <c r="AV8" s="63">
        <v>12.700024991999999</v>
      </c>
      <c r="AW8" s="63">
        <v>12.372447688799999</v>
      </c>
      <c r="AX8" s="63">
        <v>14.8453181796</v>
      </c>
      <c r="AY8" s="63">
        <v>19.880110141100001</v>
      </c>
      <c r="AZ8" s="63">
        <v>22.7759270546</v>
      </c>
      <c r="BA8" s="63">
        <v>16.9729179518</v>
      </c>
      <c r="BB8" s="63">
        <v>-1.104742661</v>
      </c>
      <c r="BC8" s="63">
        <v>-1.0876521253</v>
      </c>
      <c r="BD8" s="63">
        <v>-0.60781800070000003</v>
      </c>
      <c r="BE8" s="63">
        <v>-0.91899035159999998</v>
      </c>
      <c r="BF8" s="63">
        <v>-1.2588015389</v>
      </c>
      <c r="BG8" s="63">
        <v>-2.5001130159999998</v>
      </c>
      <c r="BH8" s="63">
        <v>-13.621273133900001</v>
      </c>
      <c r="BI8" s="63">
        <v>-12.591724879299999</v>
      </c>
      <c r="BJ8" s="63">
        <v>-12.7169411633</v>
      </c>
      <c r="BK8" s="63">
        <v>-12.5672055619</v>
      </c>
      <c r="BL8" s="63">
        <v>-13.388735087400001</v>
      </c>
      <c r="BM8" s="63">
        <v>-14.313782697200001</v>
      </c>
      <c r="BN8" s="63">
        <v>-14.469093990899999</v>
      </c>
      <c r="BO8" s="63">
        <v>-13.595331782400001</v>
      </c>
      <c r="BP8" s="63">
        <v>-15.9143510396</v>
      </c>
      <c r="BQ8" s="63">
        <v>-13.582575901</v>
      </c>
      <c r="BR8" s="63">
        <v>-13.2796356337</v>
      </c>
      <c r="BS8" s="63">
        <v>-11.972809805500001</v>
      </c>
      <c r="BT8" s="63">
        <v>-11.8260148733</v>
      </c>
      <c r="BU8" s="63">
        <v>-15.702329753800001</v>
      </c>
      <c r="BV8" s="63">
        <v>-8.591254975</v>
      </c>
      <c r="BW8" s="63">
        <v>-4.7330995184000004</v>
      </c>
      <c r="BX8" s="63">
        <v>-1.1219297186999999</v>
      </c>
      <c r="BY8" s="63">
        <v>-0.33521317519999999</v>
      </c>
      <c r="BZ8" s="63">
        <v>-0.1600824991</v>
      </c>
      <c r="CA8" s="63">
        <v>-2.9786412500000001E-2</v>
      </c>
      <c r="CB8" s="63">
        <v>-1.0965513499999999E-2</v>
      </c>
      <c r="CC8" s="63">
        <v>-4.2344643E-3</v>
      </c>
      <c r="CD8" s="63">
        <v>-2.6168733499999999E-2</v>
      </c>
      <c r="CE8" s="63">
        <v>0.13716468339999999</v>
      </c>
      <c r="CF8" s="63">
        <v>4.4037022100000003E-2</v>
      </c>
      <c r="CG8" s="63">
        <v>0.12868708719999999</v>
      </c>
      <c r="CH8" s="63">
        <v>9.0613753500000005E-2</v>
      </c>
      <c r="CI8" s="63">
        <v>1.9263119400000001E-2</v>
      </c>
      <c r="CJ8" s="63">
        <v>-0.48878778049999999</v>
      </c>
      <c r="CK8" s="63">
        <v>4.8768929500000002E-2</v>
      </c>
      <c r="CL8" s="63">
        <v>-0.96295885329999997</v>
      </c>
      <c r="CM8" s="63">
        <v>-1.7856142269999999</v>
      </c>
      <c r="CN8" s="63">
        <v>-2.1601952307999999</v>
      </c>
      <c r="CO8" s="63">
        <v>-2.4304166423</v>
      </c>
      <c r="CP8" s="63">
        <v>-2.9197799394000001</v>
      </c>
      <c r="CQ8" s="63">
        <v>-3.3586752659000001</v>
      </c>
      <c r="CR8" s="63">
        <v>-0.77505569129999996</v>
      </c>
      <c r="CS8" s="63">
        <v>-3.4907075848</v>
      </c>
      <c r="CT8" s="63">
        <v>-3.5265211369</v>
      </c>
      <c r="CU8" s="63">
        <v>-3.2856690424999999</v>
      </c>
      <c r="CV8" s="63">
        <v>-0.16726286509999999</v>
      </c>
      <c r="CW8" s="63">
        <v>-2.0379578427</v>
      </c>
      <c r="CX8" s="63">
        <v>-1.2128626409000001</v>
      </c>
      <c r="CY8" s="63">
        <v>0.53717797290000002</v>
      </c>
      <c r="CZ8" s="63">
        <v>0.40619640880000002</v>
      </c>
      <c r="DA8" s="63">
        <v>1.8289594999999999E-2</v>
      </c>
      <c r="DB8" s="63">
        <v>7.0981156200000006E-2</v>
      </c>
      <c r="DC8" s="63">
        <v>0.13517083090000001</v>
      </c>
      <c r="DD8" s="63">
        <v>1.0147799457</v>
      </c>
      <c r="DE8" s="63">
        <v>-0.13843736919999999</v>
      </c>
      <c r="DF8" s="63">
        <v>-1.1415191379</v>
      </c>
      <c r="DG8" s="63">
        <v>-4.8680460389000002</v>
      </c>
      <c r="DH8" s="63">
        <v>-14.0573923242</v>
      </c>
      <c r="DI8" s="63">
        <v>-39.795206726700002</v>
      </c>
      <c r="DJ8" s="63">
        <v>-39.092851400900003</v>
      </c>
      <c r="DK8" s="63">
        <v>-47.438090025400001</v>
      </c>
      <c r="DL8" s="63">
        <v>-48.750898661100003</v>
      </c>
      <c r="DM8" s="63">
        <v>-48.591809929599997</v>
      </c>
      <c r="DN8" s="63">
        <v>-44.518862141900001</v>
      </c>
      <c r="DO8" s="63">
        <v>-41.331788097999997</v>
      </c>
      <c r="DP8" s="63">
        <v>-40.179928033800003</v>
      </c>
      <c r="DQ8" s="63">
        <v>-36.470965421199999</v>
      </c>
      <c r="DR8" s="63">
        <v>-33.717696296</v>
      </c>
      <c r="DS8" s="63">
        <v>-32.006767627400002</v>
      </c>
      <c r="DT8" s="63">
        <v>-28.696618977499998</v>
      </c>
      <c r="DU8" s="63">
        <v>-29.012391519400001</v>
      </c>
      <c r="DV8" s="63">
        <v>-26.3756510278</v>
      </c>
    </row>
    <row r="9" spans="1:126" s="19" customFormat="1" ht="12" customHeight="1" x14ac:dyDescent="0.3">
      <c r="A9" s="198" t="s">
        <v>114</v>
      </c>
      <c r="B9" s="63">
        <v>0</v>
      </c>
      <c r="C9" s="63">
        <v>0</v>
      </c>
      <c r="D9" s="63">
        <v>0</v>
      </c>
      <c r="E9" s="63">
        <v>0</v>
      </c>
      <c r="F9" s="63">
        <v>0</v>
      </c>
      <c r="G9" s="63">
        <v>0</v>
      </c>
      <c r="H9" s="63">
        <v>0</v>
      </c>
      <c r="I9" s="63">
        <v>0</v>
      </c>
      <c r="J9" s="63">
        <v>-18.763838454199998</v>
      </c>
      <c r="K9" s="63">
        <v>-8.2995118836999993</v>
      </c>
      <c r="L9" s="63">
        <v>-17.112745654299999</v>
      </c>
      <c r="M9" s="63">
        <v>-12.109318051600001</v>
      </c>
      <c r="N9" s="63">
        <v>-23.207532685899999</v>
      </c>
      <c r="O9" s="63">
        <v>-23.767667705099999</v>
      </c>
      <c r="P9" s="63">
        <v>-21.337479575100001</v>
      </c>
      <c r="Q9" s="63">
        <v>-20.3609870909</v>
      </c>
      <c r="R9" s="63">
        <v>-31.739674793999999</v>
      </c>
      <c r="S9" s="63">
        <v>-5.8074582514999999</v>
      </c>
      <c r="T9" s="63">
        <v>-0.70067766320000002</v>
      </c>
      <c r="U9" s="63">
        <v>-19.798580831799999</v>
      </c>
      <c r="V9" s="63">
        <v>-18.297583811500001</v>
      </c>
      <c r="W9" s="63">
        <v>-27.870844684000001</v>
      </c>
      <c r="X9" s="63">
        <v>-10.993971134200001</v>
      </c>
      <c r="Y9" s="63">
        <v>-24.011669066</v>
      </c>
      <c r="Z9" s="63">
        <v>-45.844022103</v>
      </c>
      <c r="AA9" s="63">
        <v>-42.865435404499998</v>
      </c>
      <c r="AB9" s="63">
        <v>-29.949225342599998</v>
      </c>
      <c r="AC9" s="63">
        <v>-21.506424234299999</v>
      </c>
      <c r="AD9" s="63">
        <v>-26.7789295346</v>
      </c>
      <c r="AE9" s="63">
        <v>-26.027181465200002</v>
      </c>
      <c r="AF9" s="63">
        <v>-32.968147474799999</v>
      </c>
      <c r="AG9" s="63">
        <v>-19.0573733431</v>
      </c>
      <c r="AH9" s="63">
        <v>-36.619663251600002</v>
      </c>
      <c r="AI9" s="63">
        <v>-30.852956905700001</v>
      </c>
      <c r="AJ9" s="63">
        <v>-28.4129831495</v>
      </c>
      <c r="AK9" s="63">
        <v>-27.710494584799999</v>
      </c>
      <c r="AL9" s="63">
        <v>-21.956302794300001</v>
      </c>
      <c r="AM9" s="63">
        <v>-36.622341881499999</v>
      </c>
      <c r="AN9" s="63">
        <v>-32.073820483200002</v>
      </c>
      <c r="AO9" s="63">
        <v>-31.9362660478</v>
      </c>
      <c r="AP9" s="63">
        <v>-44.655164913900002</v>
      </c>
      <c r="AQ9" s="63">
        <v>-41.765109138</v>
      </c>
      <c r="AR9" s="63">
        <v>-38.874351968299997</v>
      </c>
      <c r="AS9" s="63">
        <v>-63.977838247199998</v>
      </c>
      <c r="AT9" s="63">
        <v>-52.953822324800001</v>
      </c>
      <c r="AU9" s="63">
        <v>-67.281638678500002</v>
      </c>
      <c r="AV9" s="63">
        <v>-79.060088106600006</v>
      </c>
      <c r="AW9" s="63">
        <v>-77.250960391000007</v>
      </c>
      <c r="AX9" s="63">
        <v>-88.329405523800006</v>
      </c>
      <c r="AY9" s="63">
        <v>-87.157510269799999</v>
      </c>
      <c r="AZ9" s="63">
        <v>-107.0759221795</v>
      </c>
      <c r="BA9" s="63">
        <v>-124.3120401808</v>
      </c>
      <c r="BB9" s="63">
        <v>-171.6525444493</v>
      </c>
      <c r="BC9" s="63">
        <v>-195.90945677889999</v>
      </c>
      <c r="BD9" s="63">
        <v>-205.6988305136</v>
      </c>
      <c r="BE9" s="63">
        <v>-246.12225366780001</v>
      </c>
      <c r="BF9" s="63">
        <v>-162.20297108139999</v>
      </c>
      <c r="BG9" s="63">
        <v>-129.65199917979999</v>
      </c>
      <c r="BH9" s="63">
        <v>-117.3725705091</v>
      </c>
      <c r="BI9" s="63">
        <v>-97.066246665999998</v>
      </c>
      <c r="BJ9" s="63">
        <v>-84.405022893600005</v>
      </c>
      <c r="BK9" s="63">
        <v>-79.031270369300003</v>
      </c>
      <c r="BL9" s="63">
        <v>-68.104979050799997</v>
      </c>
      <c r="BM9" s="63">
        <v>-66.4641028761</v>
      </c>
      <c r="BN9" s="63">
        <v>-84.907093320200005</v>
      </c>
      <c r="BO9" s="63">
        <v>-89.937419111200001</v>
      </c>
      <c r="BP9" s="63">
        <v>-111.4022059071</v>
      </c>
      <c r="BQ9" s="63">
        <v>-117.38375121289999</v>
      </c>
      <c r="BR9" s="63">
        <v>-94.657843064199994</v>
      </c>
      <c r="BS9" s="63">
        <v>-104.6073491044</v>
      </c>
      <c r="BT9" s="63">
        <v>-91.048264532499999</v>
      </c>
      <c r="BU9" s="63">
        <v>-66.997577635100001</v>
      </c>
      <c r="BV9" s="63">
        <v>-51.414534670999998</v>
      </c>
      <c r="BW9" s="63">
        <v>-61.859940875200003</v>
      </c>
      <c r="BX9" s="63">
        <v>-54.06696092</v>
      </c>
      <c r="BY9" s="63">
        <v>-49.999169219099997</v>
      </c>
      <c r="BZ9" s="63">
        <v>-49.718627863000002</v>
      </c>
      <c r="CA9" s="63">
        <v>-33.463184458199997</v>
      </c>
      <c r="CB9" s="63">
        <v>-38.533750490300001</v>
      </c>
      <c r="CC9" s="63">
        <v>-30.031194098299999</v>
      </c>
      <c r="CD9" s="63">
        <v>-26.585017435800001</v>
      </c>
      <c r="CE9" s="63">
        <v>-23.605757749599999</v>
      </c>
      <c r="CF9" s="63">
        <v>-19.595303496300001</v>
      </c>
      <c r="CG9" s="63">
        <v>-18.849532788299999</v>
      </c>
      <c r="CH9" s="63">
        <v>-18.6508347732</v>
      </c>
      <c r="CI9" s="63">
        <v>-14.047169648600001</v>
      </c>
      <c r="CJ9" s="63">
        <v>-3.5536593874000002</v>
      </c>
      <c r="CK9" s="63">
        <v>-10.681345158599999</v>
      </c>
      <c r="CL9" s="63">
        <v>-4.3096942200999999</v>
      </c>
      <c r="CM9" s="63">
        <v>-8.5817992293999996</v>
      </c>
      <c r="CN9" s="63">
        <v>-2.3917197430999999</v>
      </c>
      <c r="CO9" s="63">
        <v>-5.3601119401000004</v>
      </c>
      <c r="CP9" s="63">
        <v>-3.211487295</v>
      </c>
      <c r="CQ9" s="63">
        <v>0.40087652460000001</v>
      </c>
      <c r="CR9" s="63">
        <v>-0.365878912</v>
      </c>
      <c r="CS9" s="63">
        <v>0.58781032799999999</v>
      </c>
      <c r="CT9" s="63">
        <v>-7.2215507825999996</v>
      </c>
      <c r="CU9" s="63">
        <v>-3.0161697214999998</v>
      </c>
      <c r="CV9" s="63">
        <v>-3.6150069587</v>
      </c>
      <c r="CW9" s="63">
        <v>-5.9275451892</v>
      </c>
      <c r="CX9" s="63">
        <v>-2.5166046429</v>
      </c>
      <c r="CY9" s="63">
        <v>-13.431663374299999</v>
      </c>
      <c r="CZ9" s="63">
        <v>-9.7453073246000006</v>
      </c>
      <c r="DA9" s="63">
        <v>-10.764608301000001</v>
      </c>
      <c r="DB9" s="63">
        <v>-10.9838963487</v>
      </c>
      <c r="DC9" s="63">
        <v>-13.010820886399999</v>
      </c>
      <c r="DD9" s="63">
        <v>-4.4663561232999998</v>
      </c>
      <c r="DE9" s="63">
        <v>-18.522014983399998</v>
      </c>
      <c r="DF9" s="63">
        <v>-40.437339869399999</v>
      </c>
      <c r="DG9" s="63">
        <v>-60.09083133</v>
      </c>
      <c r="DH9" s="63">
        <v>-113.46285507509999</v>
      </c>
      <c r="DI9" s="63">
        <v>-116.4067344746</v>
      </c>
      <c r="DJ9" s="63">
        <v>-322.48371464860003</v>
      </c>
      <c r="DK9" s="63">
        <v>-266.39828038299999</v>
      </c>
      <c r="DL9" s="63">
        <v>-287.56963047800002</v>
      </c>
      <c r="DM9" s="63">
        <v>-171.47656974509999</v>
      </c>
      <c r="DN9" s="63">
        <v>-112.9583398285</v>
      </c>
      <c r="DO9" s="63">
        <v>-60.432260931499997</v>
      </c>
      <c r="DP9" s="63">
        <v>-48.230629005200001</v>
      </c>
      <c r="DQ9" s="63">
        <v>-88.907874712799995</v>
      </c>
      <c r="DR9" s="63">
        <v>-101.0422060306</v>
      </c>
      <c r="DS9" s="63">
        <v>-96.529183934000002</v>
      </c>
      <c r="DT9" s="63">
        <v>-108.28948866170001</v>
      </c>
      <c r="DU9" s="63">
        <v>-94.049997084400005</v>
      </c>
      <c r="DV9" s="63">
        <v>-133.33923319019999</v>
      </c>
    </row>
    <row r="10" spans="1:126" s="19" customFormat="1" ht="12" customHeight="1" x14ac:dyDescent="0.3">
      <c r="A10" s="172" t="s">
        <v>115</v>
      </c>
      <c r="B10" s="63">
        <v>0</v>
      </c>
      <c r="C10" s="63">
        <v>0</v>
      </c>
      <c r="D10" s="63">
        <v>0</v>
      </c>
      <c r="E10" s="63">
        <v>0</v>
      </c>
      <c r="F10" s="63">
        <v>0</v>
      </c>
      <c r="G10" s="63">
        <v>0</v>
      </c>
      <c r="H10" s="63">
        <v>0</v>
      </c>
      <c r="I10" s="63">
        <v>0</v>
      </c>
      <c r="J10" s="63">
        <v>-18.763838454199998</v>
      </c>
      <c r="K10" s="63">
        <v>-8.2995118836999993</v>
      </c>
      <c r="L10" s="63">
        <v>-17.112745654299999</v>
      </c>
      <c r="M10" s="63">
        <v>-12.109318051600001</v>
      </c>
      <c r="N10" s="63">
        <v>-23.207532685899999</v>
      </c>
      <c r="O10" s="63">
        <v>-23.767667705099999</v>
      </c>
      <c r="P10" s="63">
        <v>-21.337479575100001</v>
      </c>
      <c r="Q10" s="63">
        <v>-20.3609870909</v>
      </c>
      <c r="R10" s="63">
        <v>-31.739674793999999</v>
      </c>
      <c r="S10" s="63">
        <v>-5.8074582514999999</v>
      </c>
      <c r="T10" s="63">
        <v>-0.70067766320000002</v>
      </c>
      <c r="U10" s="63">
        <v>-19.798580831799999</v>
      </c>
      <c r="V10" s="63">
        <v>-18.297583811500001</v>
      </c>
      <c r="W10" s="63">
        <v>-27.870844684000001</v>
      </c>
      <c r="X10" s="63">
        <v>-10.993971134200001</v>
      </c>
      <c r="Y10" s="63">
        <v>-24.011669066</v>
      </c>
      <c r="Z10" s="63">
        <v>-45.844022103</v>
      </c>
      <c r="AA10" s="63">
        <v>-42.865435404499998</v>
      </c>
      <c r="AB10" s="63">
        <v>-29.949225342599998</v>
      </c>
      <c r="AC10" s="63">
        <v>-21.506424234299999</v>
      </c>
      <c r="AD10" s="63">
        <v>-26.7789295346</v>
      </c>
      <c r="AE10" s="63">
        <v>-26.027181465200002</v>
      </c>
      <c r="AF10" s="63">
        <v>-32.968147474799999</v>
      </c>
      <c r="AG10" s="63">
        <v>-19.0573733431</v>
      </c>
      <c r="AH10" s="63">
        <v>-36.619663251600002</v>
      </c>
      <c r="AI10" s="63">
        <v>-30.852956905700001</v>
      </c>
      <c r="AJ10" s="63">
        <v>-28.4129831495</v>
      </c>
      <c r="AK10" s="63">
        <v>-27.710494584799999</v>
      </c>
      <c r="AL10" s="63">
        <v>-21.956302794300001</v>
      </c>
      <c r="AM10" s="63">
        <v>-36.622341881499999</v>
      </c>
      <c r="AN10" s="63">
        <v>-32.073820483200002</v>
      </c>
      <c r="AO10" s="63">
        <v>-31.9362660478</v>
      </c>
      <c r="AP10" s="63">
        <v>-44.655164913900002</v>
      </c>
      <c r="AQ10" s="63">
        <v>-41.765109138</v>
      </c>
      <c r="AR10" s="63">
        <v>-38.874351968299997</v>
      </c>
      <c r="AS10" s="63">
        <v>-63.977838247199998</v>
      </c>
      <c r="AT10" s="63">
        <v>-52.953822324800001</v>
      </c>
      <c r="AU10" s="63">
        <v>-67.281638678500002</v>
      </c>
      <c r="AV10" s="63">
        <v>-79.060088106600006</v>
      </c>
      <c r="AW10" s="63">
        <v>-77.250960391000007</v>
      </c>
      <c r="AX10" s="63">
        <v>-88.329405523800006</v>
      </c>
      <c r="AY10" s="63">
        <v>-87.157510269799999</v>
      </c>
      <c r="AZ10" s="63">
        <v>-107.0759221795</v>
      </c>
      <c r="BA10" s="63">
        <v>-124.3120401808</v>
      </c>
      <c r="BB10" s="63">
        <v>-171.6525444493</v>
      </c>
      <c r="BC10" s="63">
        <v>-195.90945677889999</v>
      </c>
      <c r="BD10" s="63">
        <v>-205.6988305136</v>
      </c>
      <c r="BE10" s="63">
        <v>-246.12225366780001</v>
      </c>
      <c r="BF10" s="63">
        <v>-162.20297108139999</v>
      </c>
      <c r="BG10" s="63">
        <v>-129.65199917979999</v>
      </c>
      <c r="BH10" s="63">
        <v>-117.3725705091</v>
      </c>
      <c r="BI10" s="63">
        <v>-97.066246665999998</v>
      </c>
      <c r="BJ10" s="63">
        <v>-84.405022893600005</v>
      </c>
      <c r="BK10" s="63">
        <v>-79.031270369300003</v>
      </c>
      <c r="BL10" s="63">
        <v>-68.104979050799997</v>
      </c>
      <c r="BM10" s="63">
        <v>-66.4641028761</v>
      </c>
      <c r="BN10" s="63">
        <v>-84.907093320200005</v>
      </c>
      <c r="BO10" s="63">
        <v>-89.937419111200001</v>
      </c>
      <c r="BP10" s="63">
        <v>-111.4022059071</v>
      </c>
      <c r="BQ10" s="63">
        <v>-117.38375121289999</v>
      </c>
      <c r="BR10" s="63">
        <v>-94.657843064199994</v>
      </c>
      <c r="BS10" s="63">
        <v>-104.6073491044</v>
      </c>
      <c r="BT10" s="63">
        <v>-91.048264532499999</v>
      </c>
      <c r="BU10" s="63">
        <v>-66.997577635100001</v>
      </c>
      <c r="BV10" s="63">
        <v>-51.414534670999998</v>
      </c>
      <c r="BW10" s="63">
        <v>-61.859940875200003</v>
      </c>
      <c r="BX10" s="63">
        <v>-54.06696092</v>
      </c>
      <c r="BY10" s="63">
        <v>-49.999169219099997</v>
      </c>
      <c r="BZ10" s="63">
        <v>-49.718627863000002</v>
      </c>
      <c r="CA10" s="63">
        <v>-33.463184458199997</v>
      </c>
      <c r="CB10" s="63">
        <v>-38.533750490300001</v>
      </c>
      <c r="CC10" s="63">
        <v>-30.031194098299999</v>
      </c>
      <c r="CD10" s="63">
        <v>-26.585017435800001</v>
      </c>
      <c r="CE10" s="63">
        <v>-23.605757749599999</v>
      </c>
      <c r="CF10" s="63">
        <v>-19.595303496300001</v>
      </c>
      <c r="CG10" s="63">
        <v>-18.849532788299999</v>
      </c>
      <c r="CH10" s="63">
        <v>-18.6508347732</v>
      </c>
      <c r="CI10" s="63">
        <v>-14.047169648600001</v>
      </c>
      <c r="CJ10" s="63">
        <v>-3.5536593874000002</v>
      </c>
      <c r="CK10" s="63">
        <v>-10.681345158599999</v>
      </c>
      <c r="CL10" s="63">
        <v>-4.3096942200999999</v>
      </c>
      <c r="CM10" s="63">
        <v>-8.5817992293999996</v>
      </c>
      <c r="CN10" s="63">
        <v>-2.3917197430999999</v>
      </c>
      <c r="CO10" s="63">
        <v>-5.3601119401000004</v>
      </c>
      <c r="CP10" s="63">
        <v>-3.211487295</v>
      </c>
      <c r="CQ10" s="63">
        <v>0.40087652460000001</v>
      </c>
      <c r="CR10" s="63">
        <v>-0.365878912</v>
      </c>
      <c r="CS10" s="63">
        <v>0.58781032799999999</v>
      </c>
      <c r="CT10" s="63">
        <v>-7.2215507825999996</v>
      </c>
      <c r="CU10" s="63">
        <v>-3.0161697214999998</v>
      </c>
      <c r="CV10" s="63">
        <v>-3.6150069587</v>
      </c>
      <c r="CW10" s="63">
        <v>-5.9275451892</v>
      </c>
      <c r="CX10" s="63">
        <v>-2.5166046429</v>
      </c>
      <c r="CY10" s="63">
        <v>-13.431663374299999</v>
      </c>
      <c r="CZ10" s="63">
        <v>-9.7453073246000006</v>
      </c>
      <c r="DA10" s="63">
        <v>-10.764608301000001</v>
      </c>
      <c r="DB10" s="63">
        <v>-10.9838963487</v>
      </c>
      <c r="DC10" s="63">
        <v>-13.010820886399999</v>
      </c>
      <c r="DD10" s="63">
        <v>-4.4663561232999998</v>
      </c>
      <c r="DE10" s="63">
        <v>-18.522014983399998</v>
      </c>
      <c r="DF10" s="63">
        <v>-40.437339869399999</v>
      </c>
      <c r="DG10" s="63">
        <v>-60.09083133</v>
      </c>
      <c r="DH10" s="63">
        <v>-113.46285507509999</v>
      </c>
      <c r="DI10" s="63">
        <v>-116.4067344746</v>
      </c>
      <c r="DJ10" s="63">
        <v>-322.48371464860003</v>
      </c>
      <c r="DK10" s="63">
        <v>-266.39828038299999</v>
      </c>
      <c r="DL10" s="63">
        <v>-287.56963047800002</v>
      </c>
      <c r="DM10" s="63">
        <v>-171.47656974509999</v>
      </c>
      <c r="DN10" s="63">
        <v>-112.9583398285</v>
      </c>
      <c r="DO10" s="63">
        <v>-60.432260931499997</v>
      </c>
      <c r="DP10" s="63">
        <v>-48.230629005200001</v>
      </c>
      <c r="DQ10" s="63">
        <v>-88.907874712799995</v>
      </c>
      <c r="DR10" s="63">
        <v>-101.0422060306</v>
      </c>
      <c r="DS10" s="63">
        <v>-96.529183934000002</v>
      </c>
      <c r="DT10" s="63">
        <v>-108.28948866170001</v>
      </c>
      <c r="DU10" s="63">
        <v>-94.049997084400005</v>
      </c>
      <c r="DV10" s="63">
        <v>-133.33923319019999</v>
      </c>
    </row>
    <row r="11" spans="1:126" s="19" customFormat="1" ht="12" customHeight="1" x14ac:dyDescent="0.3">
      <c r="A11" s="172" t="s">
        <v>116</v>
      </c>
      <c r="B11" s="63">
        <v>0</v>
      </c>
      <c r="C11" s="63">
        <v>0</v>
      </c>
      <c r="D11" s="63">
        <v>0</v>
      </c>
      <c r="E11" s="63">
        <v>0</v>
      </c>
      <c r="F11" s="63">
        <v>0</v>
      </c>
      <c r="G11" s="63">
        <v>0</v>
      </c>
      <c r="H11" s="63">
        <v>0</v>
      </c>
      <c r="I11" s="63">
        <v>0</v>
      </c>
      <c r="J11" s="63">
        <v>0</v>
      </c>
      <c r="K11" s="63">
        <v>0</v>
      </c>
      <c r="L11" s="63">
        <v>0</v>
      </c>
      <c r="M11" s="63">
        <v>0</v>
      </c>
      <c r="N11" s="63">
        <v>0</v>
      </c>
      <c r="O11" s="63">
        <v>0</v>
      </c>
      <c r="P11" s="63">
        <v>0</v>
      </c>
      <c r="Q11" s="63">
        <v>0</v>
      </c>
      <c r="R11" s="63">
        <v>0</v>
      </c>
      <c r="S11" s="63">
        <v>0</v>
      </c>
      <c r="T11" s="63">
        <v>0</v>
      </c>
      <c r="U11" s="63">
        <v>0</v>
      </c>
      <c r="V11" s="63">
        <v>0</v>
      </c>
      <c r="W11" s="63">
        <v>0</v>
      </c>
      <c r="X11" s="63">
        <v>0</v>
      </c>
      <c r="Y11" s="63">
        <v>0</v>
      </c>
      <c r="Z11" s="63">
        <v>0</v>
      </c>
      <c r="AA11" s="63">
        <v>0</v>
      </c>
      <c r="AB11" s="63">
        <v>0</v>
      </c>
      <c r="AC11" s="63">
        <v>0</v>
      </c>
      <c r="AD11" s="63">
        <v>0</v>
      </c>
      <c r="AE11" s="63">
        <v>0</v>
      </c>
      <c r="AF11" s="63">
        <v>0</v>
      </c>
      <c r="AG11" s="63">
        <v>0</v>
      </c>
      <c r="AH11" s="63">
        <v>0</v>
      </c>
      <c r="AI11" s="63">
        <v>0</v>
      </c>
      <c r="AJ11" s="63">
        <v>0</v>
      </c>
      <c r="AK11" s="63">
        <v>0</v>
      </c>
      <c r="AL11" s="63">
        <v>0</v>
      </c>
      <c r="AM11" s="63">
        <v>0</v>
      </c>
      <c r="AN11" s="63">
        <v>0</v>
      </c>
      <c r="AO11" s="63">
        <v>0</v>
      </c>
      <c r="AP11" s="63">
        <v>0</v>
      </c>
      <c r="AQ11" s="63">
        <v>0</v>
      </c>
      <c r="AR11" s="63">
        <v>0</v>
      </c>
      <c r="AS11" s="63">
        <v>0</v>
      </c>
      <c r="AT11" s="63">
        <v>0</v>
      </c>
      <c r="AU11" s="63">
        <v>0</v>
      </c>
      <c r="AV11" s="63">
        <v>0</v>
      </c>
      <c r="AW11" s="63">
        <v>0</v>
      </c>
      <c r="AX11" s="63">
        <v>0</v>
      </c>
      <c r="AY11" s="63">
        <v>0</v>
      </c>
      <c r="AZ11" s="63">
        <v>0</v>
      </c>
      <c r="BA11" s="63">
        <v>0</v>
      </c>
      <c r="BB11" s="63">
        <v>0</v>
      </c>
      <c r="BC11" s="63">
        <v>0</v>
      </c>
      <c r="BD11" s="63">
        <v>0</v>
      </c>
      <c r="BE11" s="63">
        <v>0</v>
      </c>
      <c r="BF11" s="63">
        <v>0</v>
      </c>
      <c r="BG11" s="63">
        <v>0</v>
      </c>
      <c r="BH11" s="63">
        <v>0</v>
      </c>
      <c r="BI11" s="63">
        <v>0</v>
      </c>
      <c r="BJ11" s="63">
        <v>0</v>
      </c>
      <c r="BK11" s="63">
        <v>0</v>
      </c>
      <c r="BL11" s="63">
        <v>0</v>
      </c>
      <c r="BM11" s="63">
        <v>0</v>
      </c>
      <c r="BN11" s="63">
        <v>0</v>
      </c>
      <c r="BO11" s="63">
        <v>0</v>
      </c>
      <c r="BP11" s="63">
        <v>0</v>
      </c>
      <c r="BQ11" s="63">
        <v>0</v>
      </c>
      <c r="BR11" s="63">
        <v>0</v>
      </c>
      <c r="BS11" s="63">
        <v>0</v>
      </c>
      <c r="BT11" s="63">
        <v>0</v>
      </c>
      <c r="BU11" s="63">
        <v>0</v>
      </c>
      <c r="BV11" s="63">
        <v>0</v>
      </c>
      <c r="BW11" s="63">
        <v>0</v>
      </c>
      <c r="BX11" s="63">
        <v>0</v>
      </c>
      <c r="BY11" s="63">
        <v>0</v>
      </c>
      <c r="BZ11" s="63">
        <v>0</v>
      </c>
      <c r="CA11" s="63">
        <v>0</v>
      </c>
      <c r="CB11" s="63">
        <v>0</v>
      </c>
      <c r="CC11" s="63">
        <v>0</v>
      </c>
      <c r="CD11" s="63">
        <v>0</v>
      </c>
      <c r="CE11" s="63">
        <v>0</v>
      </c>
      <c r="CF11" s="63">
        <v>0</v>
      </c>
      <c r="CG11" s="63">
        <v>0</v>
      </c>
      <c r="CH11" s="63">
        <v>0</v>
      </c>
      <c r="CI11" s="63">
        <v>0</v>
      </c>
      <c r="CJ11" s="63">
        <v>0</v>
      </c>
      <c r="CK11" s="63">
        <v>0</v>
      </c>
      <c r="CL11" s="63">
        <v>0</v>
      </c>
      <c r="CM11" s="63">
        <v>0</v>
      </c>
      <c r="CN11" s="63">
        <v>0</v>
      </c>
      <c r="CO11" s="63">
        <v>0</v>
      </c>
      <c r="CP11" s="63">
        <v>0</v>
      </c>
      <c r="CQ11" s="63">
        <v>0</v>
      </c>
      <c r="CR11" s="63">
        <v>0</v>
      </c>
      <c r="CS11" s="63">
        <v>0</v>
      </c>
      <c r="CT11" s="63">
        <v>0</v>
      </c>
      <c r="CU11" s="63">
        <v>0</v>
      </c>
      <c r="CV11" s="63">
        <v>0</v>
      </c>
      <c r="CW11" s="63">
        <v>0</v>
      </c>
      <c r="CX11" s="63">
        <v>0</v>
      </c>
      <c r="CY11" s="63">
        <v>0</v>
      </c>
      <c r="CZ11" s="63">
        <v>0</v>
      </c>
      <c r="DA11" s="63">
        <v>0</v>
      </c>
      <c r="DB11" s="63">
        <v>0</v>
      </c>
      <c r="DC11" s="63">
        <v>0</v>
      </c>
      <c r="DD11" s="63">
        <v>0</v>
      </c>
      <c r="DE11" s="63">
        <v>0</v>
      </c>
      <c r="DF11" s="63">
        <v>0</v>
      </c>
      <c r="DG11" s="63">
        <v>0</v>
      </c>
      <c r="DH11" s="63">
        <v>0</v>
      </c>
      <c r="DI11" s="63">
        <v>0</v>
      </c>
      <c r="DJ11" s="63">
        <v>0</v>
      </c>
      <c r="DK11" s="63">
        <v>0</v>
      </c>
      <c r="DL11" s="63">
        <v>0</v>
      </c>
      <c r="DM11" s="63">
        <v>0</v>
      </c>
      <c r="DN11" s="63">
        <v>0</v>
      </c>
      <c r="DO11" s="63">
        <v>0</v>
      </c>
      <c r="DP11" s="63">
        <v>0</v>
      </c>
      <c r="DQ11" s="63">
        <v>0</v>
      </c>
      <c r="DR11" s="63">
        <v>0</v>
      </c>
      <c r="DS11" s="63">
        <v>0</v>
      </c>
      <c r="DT11" s="63">
        <v>0</v>
      </c>
      <c r="DU11" s="63">
        <v>0</v>
      </c>
      <c r="DV11" s="63">
        <v>0</v>
      </c>
    </row>
    <row r="12" spans="1:126" s="19" customFormat="1" ht="12" customHeight="1" x14ac:dyDescent="0.3">
      <c r="A12" s="198" t="s">
        <v>117</v>
      </c>
      <c r="B12" s="63">
        <v>0</v>
      </c>
      <c r="C12" s="63">
        <v>0</v>
      </c>
      <c r="D12" s="63">
        <v>0</v>
      </c>
      <c r="E12" s="63">
        <v>0</v>
      </c>
      <c r="F12" s="63">
        <v>0</v>
      </c>
      <c r="G12" s="63">
        <v>0</v>
      </c>
      <c r="H12" s="63">
        <v>0</v>
      </c>
      <c r="I12" s="63">
        <v>0</v>
      </c>
      <c r="J12" s="63">
        <v>-12.831684601899999</v>
      </c>
      <c r="K12" s="63">
        <v>-12.2984859329</v>
      </c>
      <c r="L12" s="63">
        <v>-32.082366696000001</v>
      </c>
      <c r="M12" s="63">
        <v>-19.5568012122</v>
      </c>
      <c r="N12" s="63">
        <v>-1.6645129613</v>
      </c>
      <c r="O12" s="63">
        <v>-16.175299620000001</v>
      </c>
      <c r="P12" s="63">
        <v>-21.517709217</v>
      </c>
      <c r="Q12" s="63">
        <v>-5.0404527809999999</v>
      </c>
      <c r="R12" s="63">
        <v>-10.602867912300001</v>
      </c>
      <c r="S12" s="63">
        <v>-14.173436247</v>
      </c>
      <c r="T12" s="63">
        <v>-34.9590446347</v>
      </c>
      <c r="U12" s="63">
        <v>-3.3639220699000001</v>
      </c>
      <c r="V12" s="63">
        <v>-21.483973191800001</v>
      </c>
      <c r="W12" s="63">
        <v>-15.856715958500001</v>
      </c>
      <c r="X12" s="63">
        <v>-50.616973365699998</v>
      </c>
      <c r="Y12" s="63">
        <v>-11.9134236233</v>
      </c>
      <c r="Z12" s="63">
        <v>-9.1978210328000003</v>
      </c>
      <c r="AA12" s="63">
        <v>-12.9535271802</v>
      </c>
      <c r="AB12" s="63">
        <v>-27.3851781575</v>
      </c>
      <c r="AC12" s="63">
        <v>-13.9346643213</v>
      </c>
      <c r="AD12" s="63">
        <v>-23.796540448399998</v>
      </c>
      <c r="AE12" s="63">
        <v>-15.0125951353</v>
      </c>
      <c r="AF12" s="63">
        <v>-25.636225383700001</v>
      </c>
      <c r="AG12" s="63">
        <v>-15.358516869600001</v>
      </c>
      <c r="AH12" s="63">
        <v>-22.879111509600001</v>
      </c>
      <c r="AI12" s="63">
        <v>-22.7496723008</v>
      </c>
      <c r="AJ12" s="63">
        <v>-12.436104993000001</v>
      </c>
      <c r="AK12" s="63">
        <v>-14.676994367400001</v>
      </c>
      <c r="AL12" s="63">
        <v>-6.2420570162000004</v>
      </c>
      <c r="AM12" s="63">
        <v>-17.116240598899999</v>
      </c>
      <c r="AN12" s="63">
        <v>-11.2177194812</v>
      </c>
      <c r="AO12" s="63">
        <v>-14.248332105699999</v>
      </c>
      <c r="AP12" s="63">
        <v>-17.085498195300001</v>
      </c>
      <c r="AQ12" s="63">
        <v>-16.848135692</v>
      </c>
      <c r="AR12" s="63">
        <v>-16.691377213500001</v>
      </c>
      <c r="AS12" s="63">
        <v>-17.377944244199998</v>
      </c>
      <c r="AT12" s="63">
        <v>-18.2814513567</v>
      </c>
      <c r="AU12" s="63">
        <v>-24.032720256000001</v>
      </c>
      <c r="AV12" s="63">
        <v>-25.2013389209</v>
      </c>
      <c r="AW12" s="63">
        <v>-24.074271091300002</v>
      </c>
      <c r="AX12" s="63">
        <v>-34.980484859999997</v>
      </c>
      <c r="AY12" s="63">
        <v>-38.919675231100001</v>
      </c>
      <c r="AZ12" s="63">
        <v>-42.149216581399997</v>
      </c>
      <c r="BA12" s="63">
        <v>-52.113195046199998</v>
      </c>
      <c r="BB12" s="63">
        <v>-52.430066211700002</v>
      </c>
      <c r="BC12" s="63">
        <v>-57.369644672900002</v>
      </c>
      <c r="BD12" s="63">
        <v>-53.379328588600004</v>
      </c>
      <c r="BE12" s="63">
        <v>-77.327347464799999</v>
      </c>
      <c r="BF12" s="63">
        <v>-99.432192098800002</v>
      </c>
      <c r="BG12" s="63">
        <v>-120.0530102388</v>
      </c>
      <c r="BH12" s="63">
        <v>-134.11454829869999</v>
      </c>
      <c r="BI12" s="63">
        <v>-124.4703045926</v>
      </c>
      <c r="BJ12" s="63">
        <v>-125.29788164190001</v>
      </c>
      <c r="BK12" s="63">
        <v>-129.94548531129999</v>
      </c>
      <c r="BL12" s="63">
        <v>-133.4000623293</v>
      </c>
      <c r="BM12" s="63">
        <v>-135.6040392523</v>
      </c>
      <c r="BN12" s="63">
        <v>-140.0464103756</v>
      </c>
      <c r="BO12" s="63">
        <v>-138.5256156163</v>
      </c>
      <c r="BP12" s="63">
        <v>-145.10870806299999</v>
      </c>
      <c r="BQ12" s="63">
        <v>-147.8412198602</v>
      </c>
      <c r="BR12" s="63">
        <v>-126.47986544610001</v>
      </c>
      <c r="BS12" s="63">
        <v>-126.06483542380001</v>
      </c>
      <c r="BT12" s="63">
        <v>-114.52557089379999</v>
      </c>
      <c r="BU12" s="63">
        <v>-116.02378391969999</v>
      </c>
      <c r="BV12" s="63">
        <v>-97.261134492899998</v>
      </c>
      <c r="BW12" s="63">
        <v>-82.060715535400007</v>
      </c>
      <c r="BX12" s="63">
        <v>-75.240502221699998</v>
      </c>
      <c r="BY12" s="63">
        <v>-70.017550993599997</v>
      </c>
      <c r="BZ12" s="63">
        <v>-63.870815070200003</v>
      </c>
      <c r="CA12" s="63">
        <v>-67.868621405300004</v>
      </c>
      <c r="CB12" s="63">
        <v>-61.854585035299998</v>
      </c>
      <c r="CC12" s="63">
        <v>-51.400273079900003</v>
      </c>
      <c r="CD12" s="63">
        <v>-49.567953111800001</v>
      </c>
      <c r="CE12" s="63">
        <v>-46.740923008700001</v>
      </c>
      <c r="CF12" s="63">
        <v>-45.211555693100003</v>
      </c>
      <c r="CG12" s="63">
        <v>-45.153406759900001</v>
      </c>
      <c r="CH12" s="63">
        <v>-41.514520167999997</v>
      </c>
      <c r="CI12" s="63">
        <v>-29.382563406199999</v>
      </c>
      <c r="CJ12" s="63">
        <v>-26.642521421000001</v>
      </c>
      <c r="CK12" s="63">
        <v>-28.411927737500001</v>
      </c>
      <c r="CL12" s="63">
        <v>-26.208234374</v>
      </c>
      <c r="CM12" s="63">
        <v>-24.868527867400001</v>
      </c>
      <c r="CN12" s="63">
        <v>-24.022152977499999</v>
      </c>
      <c r="CO12" s="63">
        <v>-24.462770088500001</v>
      </c>
      <c r="CP12" s="63">
        <v>-22.826867664200002</v>
      </c>
      <c r="CQ12" s="63">
        <v>-22.028288035700001</v>
      </c>
      <c r="CR12" s="63">
        <v>-22.635077929800001</v>
      </c>
      <c r="CS12" s="63">
        <v>-22.908758232099999</v>
      </c>
      <c r="CT12" s="63">
        <v>-20.149329969899998</v>
      </c>
      <c r="CU12" s="63">
        <v>-22.300669693900002</v>
      </c>
      <c r="CV12" s="63">
        <v>-18.769787840700001</v>
      </c>
      <c r="CW12" s="63">
        <v>-19.716387618199999</v>
      </c>
      <c r="CX12" s="63">
        <v>-24.2959144151</v>
      </c>
      <c r="CY12" s="63">
        <v>-27.592336427599999</v>
      </c>
      <c r="CZ12" s="63">
        <v>-23.523622957600001</v>
      </c>
      <c r="DA12" s="63">
        <v>-22.084975651800001</v>
      </c>
      <c r="DB12" s="63">
        <v>-18.637390608099999</v>
      </c>
      <c r="DC12" s="63">
        <v>-16.764096656100001</v>
      </c>
      <c r="DD12" s="63">
        <v>-19.260354360299999</v>
      </c>
      <c r="DE12" s="63">
        <v>-20.384274787399999</v>
      </c>
      <c r="DF12" s="63">
        <v>-26.991722402699999</v>
      </c>
      <c r="DG12" s="63">
        <v>-48.175484728299999</v>
      </c>
      <c r="DH12" s="63">
        <v>-63.711866891900002</v>
      </c>
      <c r="DI12" s="63">
        <v>-90.793452308200003</v>
      </c>
      <c r="DJ12" s="63">
        <v>-109.45913259530001</v>
      </c>
      <c r="DK12" s="63">
        <v>-121.7178994387</v>
      </c>
      <c r="DL12" s="63">
        <v>-115.0324139999</v>
      </c>
      <c r="DM12" s="63">
        <v>-96.019815073299995</v>
      </c>
      <c r="DN12" s="63">
        <v>-155.2472243846</v>
      </c>
      <c r="DO12" s="63">
        <v>-143.58634795270001</v>
      </c>
      <c r="DP12" s="63">
        <v>-137.24960334529999</v>
      </c>
      <c r="DQ12" s="63">
        <v>-123.1899146386</v>
      </c>
      <c r="DR12" s="63">
        <v>-110.45956264100001</v>
      </c>
      <c r="DS12" s="63">
        <v>-98.257332131300004</v>
      </c>
      <c r="DT12" s="63">
        <v>-95.560817428099995</v>
      </c>
      <c r="DU12" s="63">
        <v>-90.999051008799995</v>
      </c>
      <c r="DV12" s="63">
        <v>-87.729294800199995</v>
      </c>
    </row>
    <row r="13" spans="1:126" s="19" customFormat="1" ht="12" customHeight="1" x14ac:dyDescent="0.3">
      <c r="A13" s="198" t="s">
        <v>118</v>
      </c>
      <c r="B13" s="63">
        <v>0</v>
      </c>
      <c r="C13" s="63">
        <v>0</v>
      </c>
      <c r="D13" s="63">
        <v>0</v>
      </c>
      <c r="E13" s="63">
        <v>0</v>
      </c>
      <c r="F13" s="63">
        <v>0</v>
      </c>
      <c r="G13" s="63">
        <v>0</v>
      </c>
      <c r="H13" s="63">
        <v>0</v>
      </c>
      <c r="I13" s="63">
        <v>0</v>
      </c>
      <c r="J13" s="63">
        <v>-0.30891515000000003</v>
      </c>
      <c r="K13" s="63">
        <v>-6.6338648780999998</v>
      </c>
      <c r="L13" s="63">
        <v>-8.8801817572000008</v>
      </c>
      <c r="M13" s="63">
        <v>-12.9221606042</v>
      </c>
      <c r="N13" s="63">
        <v>7.9437918199999999E-2</v>
      </c>
      <c r="O13" s="63">
        <v>-14.2685727044</v>
      </c>
      <c r="P13" s="63">
        <v>-13.052919079800001</v>
      </c>
      <c r="Q13" s="63">
        <v>-29.093178358199999</v>
      </c>
      <c r="R13" s="63">
        <v>-24.066360626000002</v>
      </c>
      <c r="S13" s="63">
        <v>-26.421298302</v>
      </c>
      <c r="T13" s="63">
        <v>-30.650932640099999</v>
      </c>
      <c r="U13" s="63">
        <v>-43.6855737566</v>
      </c>
      <c r="V13" s="63">
        <v>-42.044896213800001</v>
      </c>
      <c r="W13" s="63">
        <v>-39.581876749800003</v>
      </c>
      <c r="X13" s="63">
        <v>-37.395294650099999</v>
      </c>
      <c r="Y13" s="63">
        <v>-57.390217216800004</v>
      </c>
      <c r="Z13" s="63">
        <v>-57.335255957000001</v>
      </c>
      <c r="AA13" s="63">
        <v>-69.488820730900002</v>
      </c>
      <c r="AB13" s="63">
        <v>-31.360011280599998</v>
      </c>
      <c r="AC13" s="63">
        <v>-6.9667684269999999</v>
      </c>
      <c r="AD13" s="63">
        <v>-26.787194758199998</v>
      </c>
      <c r="AE13" s="63">
        <v>-51.306731939300001</v>
      </c>
      <c r="AF13" s="63">
        <v>-15.5124613237</v>
      </c>
      <c r="AG13" s="63">
        <v>2.6356692340999999</v>
      </c>
      <c r="AH13" s="63">
        <v>-48.633518823700001</v>
      </c>
      <c r="AI13" s="63">
        <v>-30.3692919758</v>
      </c>
      <c r="AJ13" s="63">
        <v>-3.1244005926999998</v>
      </c>
      <c r="AK13" s="63">
        <v>-14.361152897</v>
      </c>
      <c r="AL13" s="63">
        <v>-19.192134825899998</v>
      </c>
      <c r="AM13" s="63">
        <v>-18.0643082136</v>
      </c>
      <c r="AN13" s="63">
        <v>-16.380649962500001</v>
      </c>
      <c r="AO13" s="63">
        <v>-16.5253491938</v>
      </c>
      <c r="AP13" s="63">
        <v>-25.805700602800002</v>
      </c>
      <c r="AQ13" s="63">
        <v>-26.627931784099999</v>
      </c>
      <c r="AR13" s="63">
        <v>-27.959789662799999</v>
      </c>
      <c r="AS13" s="63">
        <v>-24.038125583700001</v>
      </c>
      <c r="AT13" s="63">
        <v>-11.3497091801</v>
      </c>
      <c r="AU13" s="63">
        <v>-14.3168650203</v>
      </c>
      <c r="AV13" s="63">
        <v>-6.3891646931999997</v>
      </c>
      <c r="AW13" s="63">
        <v>-4.3514443155000002</v>
      </c>
      <c r="AX13" s="63">
        <v>-12.160590587</v>
      </c>
      <c r="AY13" s="63">
        <v>-19.620700098</v>
      </c>
      <c r="AZ13" s="63">
        <v>-36.483376175700002</v>
      </c>
      <c r="BA13" s="63">
        <v>-42.982616761499997</v>
      </c>
      <c r="BB13" s="63">
        <v>-95.405276782499996</v>
      </c>
      <c r="BC13" s="63">
        <v>-110.93143307930001</v>
      </c>
      <c r="BD13" s="63">
        <v>-125.8855804303</v>
      </c>
      <c r="BE13" s="63">
        <v>-107.42040831360001</v>
      </c>
      <c r="BF13" s="63">
        <v>-81.732014580500007</v>
      </c>
      <c r="BG13" s="63">
        <v>-70.528095880999999</v>
      </c>
      <c r="BH13" s="63">
        <v>-59.819703301499999</v>
      </c>
      <c r="BI13" s="63">
        <v>-38.133986542800002</v>
      </c>
      <c r="BJ13" s="63">
        <v>-51.869843375199999</v>
      </c>
      <c r="BK13" s="63">
        <v>-51.227855837200003</v>
      </c>
      <c r="BL13" s="63">
        <v>-57.015283799099997</v>
      </c>
      <c r="BM13" s="63">
        <v>-61.400807055100003</v>
      </c>
      <c r="BN13" s="63">
        <v>-76.394175024700004</v>
      </c>
      <c r="BO13" s="63">
        <v>-82.158746982799997</v>
      </c>
      <c r="BP13" s="63">
        <v>-82.275277136499994</v>
      </c>
      <c r="BQ13" s="63">
        <v>-80.880746716100006</v>
      </c>
      <c r="BR13" s="63">
        <v>-88.090468535400007</v>
      </c>
      <c r="BS13" s="63">
        <v>-80.746930244500007</v>
      </c>
      <c r="BT13" s="63">
        <v>-77.027785466099999</v>
      </c>
      <c r="BU13" s="63">
        <v>-70.615686647399997</v>
      </c>
      <c r="BV13" s="63">
        <v>-69.707347452700006</v>
      </c>
      <c r="BW13" s="63">
        <v>-66.504659136300006</v>
      </c>
      <c r="BX13" s="63">
        <v>-61.223422144600001</v>
      </c>
      <c r="BY13" s="63">
        <v>-58.708240750199998</v>
      </c>
      <c r="BZ13" s="63">
        <v>-57.704436241700002</v>
      </c>
      <c r="CA13" s="63">
        <v>-57.077555763399999</v>
      </c>
      <c r="CB13" s="63">
        <v>-53.8967297206</v>
      </c>
      <c r="CC13" s="63">
        <v>-49.9429265861</v>
      </c>
      <c r="CD13" s="63">
        <v>-43.864185647399999</v>
      </c>
      <c r="CE13" s="63">
        <v>-38.6424324121</v>
      </c>
      <c r="CF13" s="63">
        <v>-38.362363618400003</v>
      </c>
      <c r="CG13" s="63">
        <v>-38.8163218997</v>
      </c>
      <c r="CH13" s="63">
        <v>-37.1116408902</v>
      </c>
      <c r="CI13" s="63">
        <v>-36.293032915600001</v>
      </c>
      <c r="CJ13" s="63">
        <v>-33.1087924383</v>
      </c>
      <c r="CK13" s="63">
        <v>-32.422570934699998</v>
      </c>
      <c r="CL13" s="63">
        <v>-30.723076490299999</v>
      </c>
      <c r="CM13" s="63">
        <v>-33.0110161112</v>
      </c>
      <c r="CN13" s="63">
        <v>-30.4002426128</v>
      </c>
      <c r="CO13" s="63">
        <v>-30.138619425400002</v>
      </c>
      <c r="CP13" s="63">
        <v>-25.872626655400001</v>
      </c>
      <c r="CQ13" s="63">
        <v>-26.422730913500001</v>
      </c>
      <c r="CR13" s="63">
        <v>-27.476020027000001</v>
      </c>
      <c r="CS13" s="63">
        <v>-27.103213222200001</v>
      </c>
      <c r="CT13" s="63">
        <v>-26.1992372829</v>
      </c>
      <c r="CU13" s="63">
        <v>-23.986477346299999</v>
      </c>
      <c r="CV13" s="63">
        <v>-23.2857100913</v>
      </c>
      <c r="CW13" s="63">
        <v>-26.8281576354</v>
      </c>
      <c r="CX13" s="63">
        <v>-23.147859504300001</v>
      </c>
      <c r="CY13" s="63">
        <v>-24.024735149200001</v>
      </c>
      <c r="CZ13" s="63">
        <v>-21.6457048525</v>
      </c>
      <c r="DA13" s="63">
        <v>-23.5205883155</v>
      </c>
      <c r="DB13" s="63">
        <v>-23.718400561700001</v>
      </c>
      <c r="DC13" s="63">
        <v>-21.064383314000001</v>
      </c>
      <c r="DD13" s="63">
        <v>-23.090750250399999</v>
      </c>
      <c r="DE13" s="63">
        <v>-25.7280739365</v>
      </c>
      <c r="DF13" s="63">
        <v>-26.384988150000002</v>
      </c>
      <c r="DG13" s="63">
        <v>-28.288311733099999</v>
      </c>
      <c r="DH13" s="63">
        <v>-31.072376138399999</v>
      </c>
      <c r="DI13" s="63">
        <v>-31.608952873900002</v>
      </c>
      <c r="DJ13" s="63">
        <v>-44.799560832499999</v>
      </c>
      <c r="DK13" s="63">
        <v>-48.409188246399999</v>
      </c>
      <c r="DL13" s="63">
        <v>-46.978168461599999</v>
      </c>
      <c r="DM13" s="63">
        <v>-46.516515871300001</v>
      </c>
      <c r="DN13" s="63">
        <v>-47.763021736699997</v>
      </c>
      <c r="DO13" s="63">
        <v>-46.141304940399998</v>
      </c>
      <c r="DP13" s="63">
        <v>-40.885740452999997</v>
      </c>
      <c r="DQ13" s="63">
        <v>-49.739001589899999</v>
      </c>
      <c r="DR13" s="63">
        <v>-62.513627973200002</v>
      </c>
      <c r="DS13" s="63">
        <v>-69.188590193099998</v>
      </c>
      <c r="DT13" s="63">
        <v>-56.523567444000001</v>
      </c>
      <c r="DU13" s="63">
        <v>-44.119523809500002</v>
      </c>
      <c r="DV13" s="63">
        <v>-41.776308374400003</v>
      </c>
    </row>
    <row r="14" spans="1:126" s="19" customFormat="1" ht="12" customHeight="1" x14ac:dyDescent="0.3">
      <c r="A14" s="172" t="s">
        <v>119</v>
      </c>
      <c r="B14" s="63">
        <v>0</v>
      </c>
      <c r="C14" s="63">
        <v>0</v>
      </c>
      <c r="D14" s="63">
        <v>0</v>
      </c>
      <c r="E14" s="63">
        <v>0</v>
      </c>
      <c r="F14" s="63">
        <v>0</v>
      </c>
      <c r="G14" s="63">
        <v>0</v>
      </c>
      <c r="H14" s="63">
        <v>0</v>
      </c>
      <c r="I14" s="63">
        <v>0</v>
      </c>
      <c r="J14" s="63">
        <v>0</v>
      </c>
      <c r="K14" s="63">
        <v>0</v>
      </c>
      <c r="L14" s="63">
        <v>0</v>
      </c>
      <c r="M14" s="63">
        <v>0</v>
      </c>
      <c r="N14" s="63">
        <v>0</v>
      </c>
      <c r="O14" s="63">
        <v>0</v>
      </c>
      <c r="P14" s="63">
        <v>0</v>
      </c>
      <c r="Q14" s="63">
        <v>0</v>
      </c>
      <c r="R14" s="63">
        <v>0</v>
      </c>
      <c r="S14" s="63">
        <v>0</v>
      </c>
      <c r="T14" s="63">
        <v>0</v>
      </c>
      <c r="U14" s="63">
        <v>0</v>
      </c>
      <c r="V14" s="63">
        <v>0</v>
      </c>
      <c r="W14" s="63">
        <v>0</v>
      </c>
      <c r="X14" s="63">
        <v>0</v>
      </c>
      <c r="Y14" s="63">
        <v>0</v>
      </c>
      <c r="Z14" s="63">
        <v>0</v>
      </c>
      <c r="AA14" s="63">
        <v>0</v>
      </c>
      <c r="AB14" s="63">
        <v>0</v>
      </c>
      <c r="AC14" s="63">
        <v>0</v>
      </c>
      <c r="AD14" s="63">
        <v>0</v>
      </c>
      <c r="AE14" s="63">
        <v>0</v>
      </c>
      <c r="AF14" s="63">
        <v>0</v>
      </c>
      <c r="AG14" s="63">
        <v>0</v>
      </c>
      <c r="AH14" s="63">
        <v>0</v>
      </c>
      <c r="AI14" s="63">
        <v>0</v>
      </c>
      <c r="AJ14" s="63">
        <v>0</v>
      </c>
      <c r="AK14" s="63">
        <v>0</v>
      </c>
      <c r="AL14" s="63">
        <v>0</v>
      </c>
      <c r="AM14" s="63">
        <v>0</v>
      </c>
      <c r="AN14" s="63">
        <v>-1.9383065576</v>
      </c>
      <c r="AO14" s="63">
        <v>-2.1479600455000001</v>
      </c>
      <c r="AP14" s="63">
        <v>-1.9466134021999999</v>
      </c>
      <c r="AQ14" s="63">
        <v>-2.1376851422000001</v>
      </c>
      <c r="AR14" s="63">
        <v>-2.4419204126</v>
      </c>
      <c r="AS14" s="63">
        <v>-2.9348364454999998</v>
      </c>
      <c r="AT14" s="63">
        <v>-5.1028112909000001</v>
      </c>
      <c r="AU14" s="63">
        <v>-5.1983557691</v>
      </c>
      <c r="AV14" s="63">
        <v>-5.1596499665</v>
      </c>
      <c r="AW14" s="63">
        <v>-5.2526777436999996</v>
      </c>
      <c r="AX14" s="63">
        <v>-5.6206905604999999</v>
      </c>
      <c r="AY14" s="63">
        <v>-5.7467942131000003</v>
      </c>
      <c r="AZ14" s="63">
        <v>-6.5576520588999996</v>
      </c>
      <c r="BA14" s="63">
        <v>-7.1090575398000002</v>
      </c>
      <c r="BB14" s="63">
        <v>-24.487401953799999</v>
      </c>
      <c r="BC14" s="63">
        <v>-24.8929669049</v>
      </c>
      <c r="BD14" s="63">
        <v>-29.1017675105</v>
      </c>
      <c r="BE14" s="63">
        <v>-33.800452858299998</v>
      </c>
      <c r="BF14" s="63">
        <v>-24.600329386399999</v>
      </c>
      <c r="BG14" s="63">
        <v>-18.0926561705</v>
      </c>
      <c r="BH14" s="63">
        <v>-19.136460117599999</v>
      </c>
      <c r="BI14" s="63">
        <v>-17.626175091099999</v>
      </c>
      <c r="BJ14" s="63">
        <v>-15.175987080200001</v>
      </c>
      <c r="BK14" s="63">
        <v>-15.122150572200001</v>
      </c>
      <c r="BL14" s="63">
        <v>-16.184837385400002</v>
      </c>
      <c r="BM14" s="63">
        <v>-18.020061243600001</v>
      </c>
      <c r="BN14" s="63">
        <v>-18.122651593099999</v>
      </c>
      <c r="BO14" s="63">
        <v>-19.840448980800002</v>
      </c>
      <c r="BP14" s="63">
        <v>-22.017405611899999</v>
      </c>
      <c r="BQ14" s="63">
        <v>-22.595528611199999</v>
      </c>
      <c r="BR14" s="63">
        <v>-24.090346000099998</v>
      </c>
      <c r="BS14" s="63">
        <v>-21.057824009299999</v>
      </c>
      <c r="BT14" s="63">
        <v>-22.422392458899999</v>
      </c>
      <c r="BU14" s="63">
        <v>-21.1451603322</v>
      </c>
      <c r="BV14" s="63">
        <v>-18.067499511200001</v>
      </c>
      <c r="BW14" s="63">
        <v>-16.177931928</v>
      </c>
      <c r="BX14" s="63">
        <v>-15.0507689268</v>
      </c>
      <c r="BY14" s="63">
        <v>-14.1578283017</v>
      </c>
      <c r="BZ14" s="63">
        <v>-13.4271408628</v>
      </c>
      <c r="CA14" s="63">
        <v>-12.764692004900001</v>
      </c>
      <c r="CB14" s="63">
        <v>-12.1113998283</v>
      </c>
      <c r="CC14" s="63">
        <v>-11.1196764116</v>
      </c>
      <c r="CD14" s="63">
        <v>-10.4792426148</v>
      </c>
      <c r="CE14" s="63">
        <v>-10.034451732100001</v>
      </c>
      <c r="CF14" s="63">
        <v>-9.1570472361000004</v>
      </c>
      <c r="CG14" s="63">
        <v>-8.6862568135</v>
      </c>
      <c r="CH14" s="63">
        <v>-9.4266014374000004</v>
      </c>
      <c r="CI14" s="63">
        <v>-9.5533818187000001</v>
      </c>
      <c r="CJ14" s="63">
        <v>-9.1855068082999995</v>
      </c>
      <c r="CK14" s="63">
        <v>-9.0941717007000005</v>
      </c>
      <c r="CL14" s="63">
        <v>-9.0190475061999997</v>
      </c>
      <c r="CM14" s="63">
        <v>-10.571070993199999</v>
      </c>
      <c r="CN14" s="63">
        <v>-8.8803836227000001</v>
      </c>
      <c r="CO14" s="63">
        <v>-9.4971753822</v>
      </c>
      <c r="CP14" s="63">
        <v>-6.2677989166000003</v>
      </c>
      <c r="CQ14" s="63">
        <v>-5.4255738705000001</v>
      </c>
      <c r="CR14" s="63">
        <v>-4.8699641751999998</v>
      </c>
      <c r="CS14" s="63">
        <v>-6.1864633308999997</v>
      </c>
      <c r="CT14" s="63">
        <v>-5.0576160022999996</v>
      </c>
      <c r="CU14" s="63">
        <v>-5.2290787199000004</v>
      </c>
      <c r="CV14" s="63">
        <v>-4.8768673562</v>
      </c>
      <c r="CW14" s="63">
        <v>-5.0882623570999996</v>
      </c>
      <c r="CX14" s="63">
        <v>-4.5793389044000001</v>
      </c>
      <c r="CY14" s="63">
        <v>-5.5357010484</v>
      </c>
      <c r="CZ14" s="63">
        <v>-6.7555791271999999</v>
      </c>
      <c r="DA14" s="63">
        <v>-5.5486351747000002</v>
      </c>
      <c r="DB14" s="63">
        <v>-5.4804285947000002</v>
      </c>
      <c r="DC14" s="63">
        <v>-5.3875890744000001</v>
      </c>
      <c r="DD14" s="63">
        <v>-7.2315786287000003</v>
      </c>
      <c r="DE14" s="63">
        <v>-8.8841103875999998</v>
      </c>
      <c r="DF14" s="63">
        <v>-9.1949460580999993</v>
      </c>
      <c r="DG14" s="63">
        <v>-9.9448635305999993</v>
      </c>
      <c r="DH14" s="63">
        <v>-11.2885621861</v>
      </c>
      <c r="DI14" s="63">
        <v>-16.721544749100001</v>
      </c>
      <c r="DJ14" s="63">
        <v>-25.3485793808</v>
      </c>
      <c r="DK14" s="63">
        <v>-31.989734214399999</v>
      </c>
      <c r="DL14" s="63">
        <v>-28.4306859364</v>
      </c>
      <c r="DM14" s="63">
        <v>-27.481137217800001</v>
      </c>
      <c r="DN14" s="63">
        <v>-22.810237322799999</v>
      </c>
      <c r="DO14" s="63">
        <v>-21.682505132999999</v>
      </c>
      <c r="DP14" s="63">
        <v>-18.658437480900002</v>
      </c>
      <c r="DQ14" s="63">
        <v>-16.323350655599999</v>
      </c>
      <c r="DR14" s="63">
        <v>-16.7136500897</v>
      </c>
      <c r="DS14" s="63">
        <v>-17.6572892147</v>
      </c>
      <c r="DT14" s="63">
        <v>-18.119685366799999</v>
      </c>
      <c r="DU14" s="63">
        <v>-17.954632439099999</v>
      </c>
      <c r="DV14" s="63">
        <v>-18.8447197572</v>
      </c>
    </row>
    <row r="15" spans="1:126" s="19" customFormat="1" ht="12" customHeight="1" x14ac:dyDescent="0.3">
      <c r="A15" s="172" t="s">
        <v>120</v>
      </c>
      <c r="B15" s="63">
        <v>0</v>
      </c>
      <c r="C15" s="63">
        <v>0</v>
      </c>
      <c r="D15" s="63">
        <v>0</v>
      </c>
      <c r="E15" s="63">
        <v>0</v>
      </c>
      <c r="F15" s="63">
        <v>0</v>
      </c>
      <c r="G15" s="63">
        <v>0</v>
      </c>
      <c r="H15" s="63">
        <v>0</v>
      </c>
      <c r="I15" s="63">
        <v>0</v>
      </c>
      <c r="J15" s="63">
        <v>-0.30891515000000003</v>
      </c>
      <c r="K15" s="63">
        <v>-6.6338648780999998</v>
      </c>
      <c r="L15" s="63">
        <v>-8.8801817572000008</v>
      </c>
      <c r="M15" s="63">
        <v>-12.9221606042</v>
      </c>
      <c r="N15" s="63">
        <v>7.9437918199999999E-2</v>
      </c>
      <c r="O15" s="63">
        <v>-14.2685727044</v>
      </c>
      <c r="P15" s="63">
        <v>-13.052919079800001</v>
      </c>
      <c r="Q15" s="63">
        <v>-29.093178358199999</v>
      </c>
      <c r="R15" s="63">
        <v>-24.066360626000002</v>
      </c>
      <c r="S15" s="63">
        <v>-26.421298302</v>
      </c>
      <c r="T15" s="63">
        <v>-30.650932640099999</v>
      </c>
      <c r="U15" s="63">
        <v>-43.6855737566</v>
      </c>
      <c r="V15" s="63">
        <v>-42.044896213800001</v>
      </c>
      <c r="W15" s="63">
        <v>-39.581876749800003</v>
      </c>
      <c r="X15" s="63">
        <v>-37.395294650099999</v>
      </c>
      <c r="Y15" s="63">
        <v>-57.390217216800004</v>
      </c>
      <c r="Z15" s="63">
        <v>-57.335255957000001</v>
      </c>
      <c r="AA15" s="63">
        <v>-69.488820730900002</v>
      </c>
      <c r="AB15" s="63">
        <v>-31.360011280599998</v>
      </c>
      <c r="AC15" s="63">
        <v>-6.9667684269999999</v>
      </c>
      <c r="AD15" s="63">
        <v>-26.787194758199998</v>
      </c>
      <c r="AE15" s="63">
        <v>-51.306731939300001</v>
      </c>
      <c r="AF15" s="63">
        <v>-15.5124613237</v>
      </c>
      <c r="AG15" s="63">
        <v>2.6356692340999999</v>
      </c>
      <c r="AH15" s="63">
        <v>-48.633518823700001</v>
      </c>
      <c r="AI15" s="63">
        <v>-30.3692919758</v>
      </c>
      <c r="AJ15" s="63">
        <v>-3.1244005926999998</v>
      </c>
      <c r="AK15" s="63">
        <v>-14.361152897</v>
      </c>
      <c r="AL15" s="63">
        <v>-19.192134825899998</v>
      </c>
      <c r="AM15" s="63">
        <v>-18.0643082136</v>
      </c>
      <c r="AN15" s="63">
        <v>-14.442343404900001</v>
      </c>
      <c r="AO15" s="63">
        <v>-14.377389148300001</v>
      </c>
      <c r="AP15" s="63">
        <v>-23.859087200600001</v>
      </c>
      <c r="AQ15" s="63">
        <v>-24.490246641900001</v>
      </c>
      <c r="AR15" s="63">
        <v>-25.5178692502</v>
      </c>
      <c r="AS15" s="63">
        <v>-21.103289138200001</v>
      </c>
      <c r="AT15" s="63">
        <v>-6.2468978892000004</v>
      </c>
      <c r="AU15" s="63">
        <v>-9.1185092512000008</v>
      </c>
      <c r="AV15" s="63">
        <v>-1.2295147266999999</v>
      </c>
      <c r="AW15" s="63">
        <v>0.90123342819999996</v>
      </c>
      <c r="AX15" s="63">
        <v>-6.5399000264999998</v>
      </c>
      <c r="AY15" s="63">
        <v>-13.873905884899999</v>
      </c>
      <c r="AZ15" s="63">
        <v>-29.925724116800001</v>
      </c>
      <c r="BA15" s="63">
        <v>-35.873559221699999</v>
      </c>
      <c r="BB15" s="63">
        <v>-70.917874828699993</v>
      </c>
      <c r="BC15" s="63">
        <v>-86.0384661744</v>
      </c>
      <c r="BD15" s="63">
        <v>-96.783812919799999</v>
      </c>
      <c r="BE15" s="63">
        <v>-73.619955455300001</v>
      </c>
      <c r="BF15" s="63">
        <v>-57.131685194100001</v>
      </c>
      <c r="BG15" s="63">
        <v>-52.435439710499999</v>
      </c>
      <c r="BH15" s="63">
        <v>-40.683243183899997</v>
      </c>
      <c r="BI15" s="63">
        <v>-20.5078114517</v>
      </c>
      <c r="BJ15" s="63">
        <v>-36.693856295000003</v>
      </c>
      <c r="BK15" s="63">
        <v>-36.105705264999997</v>
      </c>
      <c r="BL15" s="63">
        <v>-40.830446413700002</v>
      </c>
      <c r="BM15" s="63">
        <v>-43.380745811499999</v>
      </c>
      <c r="BN15" s="63">
        <v>-58.271523431600002</v>
      </c>
      <c r="BO15" s="63">
        <v>-62.318298001999999</v>
      </c>
      <c r="BP15" s="63">
        <v>-60.257871524599999</v>
      </c>
      <c r="BQ15" s="63">
        <v>-58.285218104899997</v>
      </c>
      <c r="BR15" s="63">
        <v>-64.000122535299994</v>
      </c>
      <c r="BS15" s="63">
        <v>-59.689106235200001</v>
      </c>
      <c r="BT15" s="63">
        <v>-54.6053930072</v>
      </c>
      <c r="BU15" s="63">
        <v>-49.470526315199997</v>
      </c>
      <c r="BV15" s="63">
        <v>-51.639847941500001</v>
      </c>
      <c r="BW15" s="63">
        <v>-50.326727208299999</v>
      </c>
      <c r="BX15" s="63">
        <v>-46.172653217799997</v>
      </c>
      <c r="BY15" s="63">
        <v>-44.550412448499998</v>
      </c>
      <c r="BZ15" s="63">
        <v>-44.2772953789</v>
      </c>
      <c r="CA15" s="63">
        <v>-44.312863758500001</v>
      </c>
      <c r="CB15" s="63">
        <v>-41.785329892299998</v>
      </c>
      <c r="CC15" s="63">
        <v>-38.823250174499996</v>
      </c>
      <c r="CD15" s="63">
        <v>-33.384943032599999</v>
      </c>
      <c r="CE15" s="63">
        <v>-28.607980680000001</v>
      </c>
      <c r="CF15" s="63">
        <v>-29.205316382300001</v>
      </c>
      <c r="CG15" s="63">
        <v>-30.130065086199998</v>
      </c>
      <c r="CH15" s="63">
        <v>-27.685039452800002</v>
      </c>
      <c r="CI15" s="63">
        <v>-26.739651096900001</v>
      </c>
      <c r="CJ15" s="63">
        <v>-23.923285629999999</v>
      </c>
      <c r="CK15" s="63">
        <v>-23.328399233999999</v>
      </c>
      <c r="CL15" s="63">
        <v>-21.704028984099999</v>
      </c>
      <c r="CM15" s="63">
        <v>-22.439945118000001</v>
      </c>
      <c r="CN15" s="63">
        <v>-21.519858990100001</v>
      </c>
      <c r="CO15" s="63">
        <v>-20.6414440432</v>
      </c>
      <c r="CP15" s="63">
        <v>-19.604827738800001</v>
      </c>
      <c r="CQ15" s="63">
        <v>-20.997157043000001</v>
      </c>
      <c r="CR15" s="63">
        <v>-22.606055851800001</v>
      </c>
      <c r="CS15" s="63">
        <v>-20.9167498913</v>
      </c>
      <c r="CT15" s="63">
        <v>-21.141621280599999</v>
      </c>
      <c r="CU15" s="63">
        <v>-18.757398626400001</v>
      </c>
      <c r="CV15" s="63">
        <v>-18.408842735099999</v>
      </c>
      <c r="CW15" s="63">
        <v>-21.739895278300001</v>
      </c>
      <c r="CX15" s="63">
        <v>-18.568520599900001</v>
      </c>
      <c r="CY15" s="63">
        <v>-18.489034100800001</v>
      </c>
      <c r="CZ15" s="63">
        <v>-14.890125725300001</v>
      </c>
      <c r="DA15" s="63">
        <v>-17.9719531408</v>
      </c>
      <c r="DB15" s="63">
        <v>-18.237971967</v>
      </c>
      <c r="DC15" s="63">
        <v>-15.6767942396</v>
      </c>
      <c r="DD15" s="63">
        <v>-15.8591716217</v>
      </c>
      <c r="DE15" s="63">
        <v>-16.8439635489</v>
      </c>
      <c r="DF15" s="63">
        <v>-17.190042091900001</v>
      </c>
      <c r="DG15" s="63">
        <v>-18.343448202499999</v>
      </c>
      <c r="DH15" s="63">
        <v>-19.783813952300001</v>
      </c>
      <c r="DI15" s="63">
        <v>-14.8874081248</v>
      </c>
      <c r="DJ15" s="63">
        <v>-19.450981451699999</v>
      </c>
      <c r="DK15" s="63">
        <v>-16.419454032000001</v>
      </c>
      <c r="DL15" s="63">
        <v>-18.5474825252</v>
      </c>
      <c r="DM15" s="63">
        <v>-19.0353786535</v>
      </c>
      <c r="DN15" s="63">
        <v>-24.952784413900002</v>
      </c>
      <c r="DO15" s="63">
        <v>-24.458799807399998</v>
      </c>
      <c r="DP15" s="63">
        <v>-22.227302972099999</v>
      </c>
      <c r="DQ15" s="63">
        <v>-33.415650934299997</v>
      </c>
      <c r="DR15" s="63">
        <v>-45.799977883499999</v>
      </c>
      <c r="DS15" s="63">
        <v>-51.531300978399997</v>
      </c>
      <c r="DT15" s="63">
        <v>-38.403882077200002</v>
      </c>
      <c r="DU15" s="63">
        <v>-26.164891370399999</v>
      </c>
      <c r="DV15" s="63">
        <v>-22.931588617199999</v>
      </c>
    </row>
    <row r="16" spans="1:126" s="19" customFormat="1" ht="12" customHeight="1" x14ac:dyDescent="0.3">
      <c r="A16" s="197"/>
      <c r="B16" s="63"/>
      <c r="C16" s="63"/>
      <c r="D16" s="63"/>
      <c r="E16" s="63"/>
      <c r="F16" s="63"/>
      <c r="G16" s="63"/>
      <c r="H16" s="63"/>
      <c r="I16" s="63"/>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63"/>
      <c r="CE16" s="63"/>
      <c r="CF16" s="63"/>
      <c r="CG16" s="63"/>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row>
    <row r="17" spans="1:126" s="19" customFormat="1" ht="12" customHeight="1" x14ac:dyDescent="0.3">
      <c r="A17" s="158" t="s">
        <v>143</v>
      </c>
      <c r="B17" s="60">
        <v>0</v>
      </c>
      <c r="C17" s="60">
        <v>0</v>
      </c>
      <c r="D17" s="60">
        <v>0</v>
      </c>
      <c r="E17" s="60">
        <v>0</v>
      </c>
      <c r="F17" s="60">
        <v>0</v>
      </c>
      <c r="G17" s="60">
        <v>0</v>
      </c>
      <c r="H17" s="60">
        <v>0</v>
      </c>
      <c r="I17" s="60">
        <v>0</v>
      </c>
      <c r="J17" s="60">
        <v>0</v>
      </c>
      <c r="K17" s="60">
        <v>0</v>
      </c>
      <c r="L17" s="60">
        <v>0</v>
      </c>
      <c r="M17" s="60">
        <v>0</v>
      </c>
      <c r="N17" s="60">
        <v>0</v>
      </c>
      <c r="O17" s="60">
        <v>0</v>
      </c>
      <c r="P17" s="60">
        <v>0</v>
      </c>
      <c r="Q17" s="60">
        <v>0</v>
      </c>
      <c r="R17" s="60">
        <v>0</v>
      </c>
      <c r="S17" s="60">
        <v>0</v>
      </c>
      <c r="T17" s="60">
        <v>0</v>
      </c>
      <c r="U17" s="60">
        <v>0</v>
      </c>
      <c r="V17" s="60">
        <v>0</v>
      </c>
      <c r="W17" s="60">
        <v>0</v>
      </c>
      <c r="X17" s="60">
        <v>0</v>
      </c>
      <c r="Y17" s="60">
        <v>0</v>
      </c>
      <c r="Z17" s="60">
        <v>0</v>
      </c>
      <c r="AA17" s="60">
        <v>0</v>
      </c>
      <c r="AB17" s="60">
        <v>0</v>
      </c>
      <c r="AC17" s="60">
        <v>0</v>
      </c>
      <c r="AD17" s="60">
        <v>0</v>
      </c>
      <c r="AE17" s="60">
        <v>0</v>
      </c>
      <c r="AF17" s="60">
        <v>0</v>
      </c>
      <c r="AG17" s="60">
        <v>0</v>
      </c>
      <c r="AH17" s="60">
        <v>0</v>
      </c>
      <c r="AI17" s="60">
        <v>0</v>
      </c>
      <c r="AJ17" s="60">
        <v>0</v>
      </c>
      <c r="AK17" s="60">
        <v>0</v>
      </c>
      <c r="AL17" s="60">
        <v>0</v>
      </c>
      <c r="AM17" s="60">
        <v>0</v>
      </c>
      <c r="AN17" s="60">
        <v>0</v>
      </c>
      <c r="AO17" s="60">
        <v>0</v>
      </c>
      <c r="AP17" s="60">
        <v>0</v>
      </c>
      <c r="AQ17" s="60">
        <v>0</v>
      </c>
      <c r="AR17" s="60">
        <v>0</v>
      </c>
      <c r="AS17" s="60">
        <v>0</v>
      </c>
      <c r="AT17" s="60">
        <v>0</v>
      </c>
      <c r="AU17" s="60">
        <v>0</v>
      </c>
      <c r="AV17" s="60">
        <v>0</v>
      </c>
      <c r="AW17" s="60">
        <v>0</v>
      </c>
      <c r="AX17" s="60">
        <v>0</v>
      </c>
      <c r="AY17" s="60">
        <v>0</v>
      </c>
      <c r="AZ17" s="60">
        <v>0</v>
      </c>
      <c r="BA17" s="60">
        <v>0</v>
      </c>
      <c r="BB17" s="60">
        <v>-0.89768958779999997</v>
      </c>
      <c r="BC17" s="60">
        <v>-0.83598432730000005</v>
      </c>
      <c r="BD17" s="60">
        <v>0</v>
      </c>
      <c r="BE17" s="60">
        <v>-0.68416767749999996</v>
      </c>
      <c r="BF17" s="60">
        <v>0</v>
      </c>
      <c r="BG17" s="60">
        <v>0</v>
      </c>
      <c r="BH17" s="60">
        <v>0</v>
      </c>
      <c r="BI17" s="60">
        <v>0</v>
      </c>
      <c r="BJ17" s="60">
        <v>7.92</v>
      </c>
      <c r="BK17" s="60">
        <v>2.97</v>
      </c>
      <c r="BL17" s="60">
        <v>1.5</v>
      </c>
      <c r="BM17" s="60">
        <v>1.2</v>
      </c>
      <c r="BN17" s="60">
        <v>0</v>
      </c>
      <c r="BO17" s="60">
        <v>1.1499999999999999</v>
      </c>
      <c r="BP17" s="60">
        <v>1.4373527001999999</v>
      </c>
      <c r="BQ17" s="60">
        <v>1.4498430681000001</v>
      </c>
      <c r="BR17" s="60">
        <v>0</v>
      </c>
      <c r="BS17" s="60">
        <v>0</v>
      </c>
      <c r="BT17" s="60">
        <v>0</v>
      </c>
      <c r="BU17" s="60">
        <v>0</v>
      </c>
      <c r="BV17" s="60">
        <v>0</v>
      </c>
      <c r="BW17" s="60">
        <v>0</v>
      </c>
      <c r="BX17" s="60">
        <v>0</v>
      </c>
      <c r="BY17" s="60">
        <v>0</v>
      </c>
      <c r="BZ17" s="60">
        <v>0</v>
      </c>
      <c r="CA17" s="60">
        <v>0</v>
      </c>
      <c r="CB17" s="60">
        <v>0</v>
      </c>
      <c r="CC17" s="60">
        <v>0</v>
      </c>
      <c r="CD17" s="60">
        <v>0</v>
      </c>
      <c r="CE17" s="60">
        <v>0</v>
      </c>
      <c r="CF17" s="60">
        <v>0</v>
      </c>
      <c r="CG17" s="60">
        <v>0</v>
      </c>
      <c r="CH17" s="60">
        <v>0</v>
      </c>
      <c r="CI17" s="60">
        <v>-0.30499500000000002</v>
      </c>
      <c r="CJ17" s="60">
        <v>0</v>
      </c>
      <c r="CK17" s="60">
        <v>0</v>
      </c>
      <c r="CL17" s="60">
        <v>0</v>
      </c>
      <c r="CM17" s="60">
        <v>-0.3</v>
      </c>
      <c r="CN17" s="60">
        <v>0</v>
      </c>
      <c r="CO17" s="60">
        <v>0</v>
      </c>
      <c r="CP17" s="60">
        <v>0</v>
      </c>
      <c r="CQ17" s="60">
        <v>-0.3</v>
      </c>
      <c r="CR17" s="60">
        <v>2.5887416676999999</v>
      </c>
      <c r="CS17" s="60">
        <v>0</v>
      </c>
      <c r="CT17" s="60">
        <v>0</v>
      </c>
      <c r="CU17" s="60">
        <v>0</v>
      </c>
      <c r="CV17" s="60">
        <v>2.5844443406000002</v>
      </c>
      <c r="CW17" s="60">
        <v>0</v>
      </c>
      <c r="CX17" s="60">
        <v>0</v>
      </c>
      <c r="CY17" s="60">
        <v>0</v>
      </c>
      <c r="CZ17" s="60">
        <v>0</v>
      </c>
      <c r="DA17" s="60">
        <v>0</v>
      </c>
      <c r="DB17" s="60">
        <v>0</v>
      </c>
      <c r="DC17" s="60">
        <v>0</v>
      </c>
      <c r="DD17" s="60">
        <v>0</v>
      </c>
      <c r="DE17" s="60">
        <v>0</v>
      </c>
      <c r="DF17" s="60">
        <v>0</v>
      </c>
      <c r="DG17" s="60">
        <v>0</v>
      </c>
      <c r="DH17" s="60">
        <v>0</v>
      </c>
      <c r="DI17" s="60">
        <v>2.4275502106000002</v>
      </c>
      <c r="DJ17" s="60">
        <v>0.98048540019999997</v>
      </c>
      <c r="DK17" s="60">
        <v>8.8878519999999997E-4</v>
      </c>
      <c r="DL17" s="60">
        <v>1.2168128699999999E-2</v>
      </c>
      <c r="DM17" s="60">
        <v>0.43921726700000002</v>
      </c>
      <c r="DN17" s="60">
        <v>0.41511940600000002</v>
      </c>
      <c r="DO17" s="60">
        <v>0.80843824779999995</v>
      </c>
      <c r="DP17" s="60">
        <v>2.5094575500000001E-2</v>
      </c>
      <c r="DQ17" s="60">
        <v>2.3596354100000001E-2</v>
      </c>
      <c r="DR17" s="60">
        <v>2.18729665E-2</v>
      </c>
      <c r="DS17" s="60">
        <v>-10.82052792</v>
      </c>
      <c r="DT17" s="60">
        <v>1.29364172E-2</v>
      </c>
      <c r="DU17" s="60">
        <v>1.30186256E-2</v>
      </c>
      <c r="DV17" s="60">
        <v>3.5745757099999997E-2</v>
      </c>
    </row>
    <row r="18" spans="1:126" s="19" customFormat="1" ht="12" customHeight="1" x14ac:dyDescent="0.3">
      <c r="A18" s="199" t="s">
        <v>113</v>
      </c>
      <c r="B18" s="63">
        <v>0</v>
      </c>
      <c r="C18" s="63">
        <v>0</v>
      </c>
      <c r="D18" s="63">
        <v>0</v>
      </c>
      <c r="E18" s="63">
        <v>0</v>
      </c>
      <c r="F18" s="63">
        <v>0</v>
      </c>
      <c r="G18" s="63">
        <v>0</v>
      </c>
      <c r="H18" s="63">
        <v>0</v>
      </c>
      <c r="I18" s="63">
        <v>0</v>
      </c>
      <c r="J18" s="63">
        <v>0</v>
      </c>
      <c r="K18" s="63">
        <v>0</v>
      </c>
      <c r="L18" s="63">
        <v>0</v>
      </c>
      <c r="M18" s="63">
        <v>0</v>
      </c>
      <c r="N18" s="63">
        <v>0</v>
      </c>
      <c r="O18" s="63">
        <v>0</v>
      </c>
      <c r="P18" s="63">
        <v>0</v>
      </c>
      <c r="Q18" s="63">
        <v>0</v>
      </c>
      <c r="R18" s="63">
        <v>0</v>
      </c>
      <c r="S18" s="63">
        <v>0</v>
      </c>
      <c r="T18" s="63">
        <v>0</v>
      </c>
      <c r="U18" s="63">
        <v>0</v>
      </c>
      <c r="V18" s="63">
        <v>0</v>
      </c>
      <c r="W18" s="63">
        <v>0</v>
      </c>
      <c r="X18" s="63">
        <v>0</v>
      </c>
      <c r="Y18" s="63">
        <v>0</v>
      </c>
      <c r="Z18" s="63">
        <v>0</v>
      </c>
      <c r="AA18" s="63">
        <v>0</v>
      </c>
      <c r="AB18" s="63">
        <v>0</v>
      </c>
      <c r="AC18" s="63">
        <v>0</v>
      </c>
      <c r="AD18" s="63">
        <v>0</v>
      </c>
      <c r="AE18" s="63">
        <v>0</v>
      </c>
      <c r="AF18" s="63">
        <v>0</v>
      </c>
      <c r="AG18" s="63">
        <v>0</v>
      </c>
      <c r="AH18" s="63">
        <v>0</v>
      </c>
      <c r="AI18" s="63">
        <v>0</v>
      </c>
      <c r="AJ18" s="63">
        <v>0</v>
      </c>
      <c r="AK18" s="63">
        <v>0</v>
      </c>
      <c r="AL18" s="63">
        <v>0</v>
      </c>
      <c r="AM18" s="63">
        <v>0</v>
      </c>
      <c r="AN18" s="63">
        <v>0</v>
      </c>
      <c r="AO18" s="63">
        <v>0</v>
      </c>
      <c r="AP18" s="63">
        <v>0</v>
      </c>
      <c r="AQ18" s="63">
        <v>0</v>
      </c>
      <c r="AR18" s="63">
        <v>0</v>
      </c>
      <c r="AS18" s="63">
        <v>0</v>
      </c>
      <c r="AT18" s="63">
        <v>0</v>
      </c>
      <c r="AU18" s="63">
        <v>0</v>
      </c>
      <c r="AV18" s="63">
        <v>0</v>
      </c>
      <c r="AW18" s="63">
        <v>0</v>
      </c>
      <c r="AX18" s="63">
        <v>0</v>
      </c>
      <c r="AY18" s="63">
        <v>0</v>
      </c>
      <c r="AZ18" s="63">
        <v>0</v>
      </c>
      <c r="BA18" s="63">
        <v>0</v>
      </c>
      <c r="BB18" s="63">
        <v>0</v>
      </c>
      <c r="BC18" s="63">
        <v>0</v>
      </c>
      <c r="BD18" s="63">
        <v>0</v>
      </c>
      <c r="BE18" s="63">
        <v>0</v>
      </c>
      <c r="BF18" s="63">
        <v>0</v>
      </c>
      <c r="BG18" s="63">
        <v>0</v>
      </c>
      <c r="BH18" s="63">
        <v>0</v>
      </c>
      <c r="BI18" s="63">
        <v>0</v>
      </c>
      <c r="BJ18" s="63">
        <v>0</v>
      </c>
      <c r="BK18" s="63">
        <v>0</v>
      </c>
      <c r="BL18" s="63">
        <v>0</v>
      </c>
      <c r="BM18" s="63">
        <v>0</v>
      </c>
      <c r="BN18" s="63">
        <v>0</v>
      </c>
      <c r="BO18" s="63">
        <v>0</v>
      </c>
      <c r="BP18" s="63">
        <v>0</v>
      </c>
      <c r="BQ18" s="63">
        <v>0</v>
      </c>
      <c r="BR18" s="63">
        <v>0</v>
      </c>
      <c r="BS18" s="63">
        <v>0</v>
      </c>
      <c r="BT18" s="63">
        <v>0</v>
      </c>
      <c r="BU18" s="63">
        <v>0</v>
      </c>
      <c r="BV18" s="63">
        <v>0</v>
      </c>
      <c r="BW18" s="63">
        <v>0</v>
      </c>
      <c r="BX18" s="63">
        <v>0</v>
      </c>
      <c r="BY18" s="63">
        <v>0</v>
      </c>
      <c r="BZ18" s="63">
        <v>0</v>
      </c>
      <c r="CA18" s="63">
        <v>0</v>
      </c>
      <c r="CB18" s="63">
        <v>0</v>
      </c>
      <c r="CC18" s="63">
        <v>0</v>
      </c>
      <c r="CD18" s="63">
        <v>0</v>
      </c>
      <c r="CE18" s="63">
        <v>0</v>
      </c>
      <c r="CF18" s="63">
        <v>0</v>
      </c>
      <c r="CG18" s="63">
        <v>0</v>
      </c>
      <c r="CH18" s="63">
        <v>0</v>
      </c>
      <c r="CI18" s="63">
        <v>0</v>
      </c>
      <c r="CJ18" s="63">
        <v>0</v>
      </c>
      <c r="CK18" s="63">
        <v>0</v>
      </c>
      <c r="CL18" s="63">
        <v>0</v>
      </c>
      <c r="CM18" s="63">
        <v>0</v>
      </c>
      <c r="CN18" s="63">
        <v>0</v>
      </c>
      <c r="CO18" s="63">
        <v>0</v>
      </c>
      <c r="CP18" s="63">
        <v>0</v>
      </c>
      <c r="CQ18" s="63">
        <v>0</v>
      </c>
      <c r="CR18" s="63">
        <v>2.5887416676999999</v>
      </c>
      <c r="CS18" s="63">
        <v>0</v>
      </c>
      <c r="CT18" s="63">
        <v>0</v>
      </c>
      <c r="CU18" s="63">
        <v>0</v>
      </c>
      <c r="CV18" s="63">
        <v>2.5844443406000002</v>
      </c>
      <c r="CW18" s="63">
        <v>0</v>
      </c>
      <c r="CX18" s="63">
        <v>0</v>
      </c>
      <c r="CY18" s="63">
        <v>0</v>
      </c>
      <c r="CZ18" s="63">
        <v>0</v>
      </c>
      <c r="DA18" s="63">
        <v>0</v>
      </c>
      <c r="DB18" s="63">
        <v>0</v>
      </c>
      <c r="DC18" s="63">
        <v>0</v>
      </c>
      <c r="DD18" s="63">
        <v>0</v>
      </c>
      <c r="DE18" s="63">
        <v>0</v>
      </c>
      <c r="DF18" s="63">
        <v>0</v>
      </c>
      <c r="DG18" s="63">
        <v>0</v>
      </c>
      <c r="DH18" s="63">
        <v>0</v>
      </c>
      <c r="DI18" s="63">
        <v>0</v>
      </c>
      <c r="DJ18" s="63">
        <v>0</v>
      </c>
      <c r="DK18" s="63">
        <v>0</v>
      </c>
      <c r="DL18" s="63">
        <v>0</v>
      </c>
      <c r="DM18" s="63">
        <v>0</v>
      </c>
      <c r="DN18" s="63">
        <v>0</v>
      </c>
      <c r="DO18" s="63">
        <v>0</v>
      </c>
      <c r="DP18" s="63">
        <v>0</v>
      </c>
      <c r="DQ18" s="63">
        <v>0</v>
      </c>
      <c r="DR18" s="63">
        <v>0</v>
      </c>
      <c r="DS18" s="63">
        <v>0</v>
      </c>
      <c r="DT18" s="63">
        <v>0</v>
      </c>
      <c r="DU18" s="63">
        <v>0</v>
      </c>
      <c r="DV18" s="63">
        <v>0</v>
      </c>
    </row>
    <row r="19" spans="1:126" s="19" customFormat="1" ht="12" customHeight="1" x14ac:dyDescent="0.3">
      <c r="A19" s="199" t="s">
        <v>114</v>
      </c>
      <c r="B19" s="63">
        <v>0</v>
      </c>
      <c r="C19" s="63">
        <v>0</v>
      </c>
      <c r="D19" s="63">
        <v>0</v>
      </c>
      <c r="E19" s="63">
        <v>0</v>
      </c>
      <c r="F19" s="63">
        <v>0</v>
      </c>
      <c r="G19" s="63">
        <v>0</v>
      </c>
      <c r="H19" s="63">
        <v>0</v>
      </c>
      <c r="I19" s="63">
        <v>0</v>
      </c>
      <c r="J19" s="63">
        <v>0</v>
      </c>
      <c r="K19" s="63">
        <v>0</v>
      </c>
      <c r="L19" s="63">
        <v>0</v>
      </c>
      <c r="M19" s="63">
        <v>0</v>
      </c>
      <c r="N19" s="63">
        <v>0</v>
      </c>
      <c r="O19" s="63">
        <v>0</v>
      </c>
      <c r="P19" s="63">
        <v>0</v>
      </c>
      <c r="Q19" s="63">
        <v>0</v>
      </c>
      <c r="R19" s="63">
        <v>0</v>
      </c>
      <c r="S19" s="63">
        <v>0</v>
      </c>
      <c r="T19" s="63">
        <v>0</v>
      </c>
      <c r="U19" s="63">
        <v>0</v>
      </c>
      <c r="V19" s="63">
        <v>0</v>
      </c>
      <c r="W19" s="63">
        <v>0</v>
      </c>
      <c r="X19" s="63">
        <v>0</v>
      </c>
      <c r="Y19" s="63">
        <v>0</v>
      </c>
      <c r="Z19" s="63">
        <v>0</v>
      </c>
      <c r="AA19" s="63">
        <v>0</v>
      </c>
      <c r="AB19" s="63">
        <v>0</v>
      </c>
      <c r="AC19" s="63">
        <v>0</v>
      </c>
      <c r="AD19" s="63">
        <v>0</v>
      </c>
      <c r="AE19" s="63">
        <v>0</v>
      </c>
      <c r="AF19" s="63">
        <v>0</v>
      </c>
      <c r="AG19" s="63">
        <v>0</v>
      </c>
      <c r="AH19" s="63">
        <v>0</v>
      </c>
      <c r="AI19" s="63">
        <v>0</v>
      </c>
      <c r="AJ19" s="63">
        <v>0</v>
      </c>
      <c r="AK19" s="63">
        <v>0</v>
      </c>
      <c r="AL19" s="63">
        <v>0</v>
      </c>
      <c r="AM19" s="63">
        <v>0</v>
      </c>
      <c r="AN19" s="63">
        <v>0</v>
      </c>
      <c r="AO19" s="63">
        <v>0</v>
      </c>
      <c r="AP19" s="63">
        <v>0</v>
      </c>
      <c r="AQ19" s="63">
        <v>0</v>
      </c>
      <c r="AR19" s="63">
        <v>0</v>
      </c>
      <c r="AS19" s="63">
        <v>0</v>
      </c>
      <c r="AT19" s="63">
        <v>0</v>
      </c>
      <c r="AU19" s="63">
        <v>0</v>
      </c>
      <c r="AV19" s="63">
        <v>0</v>
      </c>
      <c r="AW19" s="63">
        <v>0</v>
      </c>
      <c r="AX19" s="63">
        <v>0</v>
      </c>
      <c r="AY19" s="63">
        <v>0</v>
      </c>
      <c r="AZ19" s="63">
        <v>0</v>
      </c>
      <c r="BA19" s="63">
        <v>0</v>
      </c>
      <c r="BB19" s="63">
        <v>0</v>
      </c>
      <c r="BC19" s="63">
        <v>0</v>
      </c>
      <c r="BD19" s="63">
        <v>0</v>
      </c>
      <c r="BE19" s="63">
        <v>0</v>
      </c>
      <c r="BF19" s="63">
        <v>0</v>
      </c>
      <c r="BG19" s="63">
        <v>0</v>
      </c>
      <c r="BH19" s="63">
        <v>0</v>
      </c>
      <c r="BI19" s="63">
        <v>0</v>
      </c>
      <c r="BJ19" s="63">
        <v>0</v>
      </c>
      <c r="BK19" s="63">
        <v>0</v>
      </c>
      <c r="BL19" s="63">
        <v>0</v>
      </c>
      <c r="BM19" s="63">
        <v>0</v>
      </c>
      <c r="BN19" s="63">
        <v>0</v>
      </c>
      <c r="BO19" s="63">
        <v>0</v>
      </c>
      <c r="BP19" s="63">
        <v>0.33235270020000002</v>
      </c>
      <c r="BQ19" s="63">
        <v>0.2663710681</v>
      </c>
      <c r="BR19" s="63">
        <v>0</v>
      </c>
      <c r="BS19" s="63">
        <v>0</v>
      </c>
      <c r="BT19" s="63">
        <v>0</v>
      </c>
      <c r="BU19" s="63">
        <v>0</v>
      </c>
      <c r="BV19" s="63">
        <v>0</v>
      </c>
      <c r="BW19" s="63">
        <v>0</v>
      </c>
      <c r="BX19" s="63">
        <v>0</v>
      </c>
      <c r="BY19" s="63">
        <v>0</v>
      </c>
      <c r="BZ19" s="63">
        <v>0</v>
      </c>
      <c r="CA19" s="63">
        <v>0</v>
      </c>
      <c r="CB19" s="63">
        <v>0</v>
      </c>
      <c r="CC19" s="63">
        <v>0</v>
      </c>
      <c r="CD19" s="63">
        <v>0</v>
      </c>
      <c r="CE19" s="63">
        <v>0</v>
      </c>
      <c r="CF19" s="63">
        <v>0</v>
      </c>
      <c r="CG19" s="63">
        <v>0</v>
      </c>
      <c r="CH19" s="63">
        <v>0</v>
      </c>
      <c r="CI19" s="63">
        <v>5.0000000000000004E-6</v>
      </c>
      <c r="CJ19" s="63">
        <v>0</v>
      </c>
      <c r="CK19" s="63">
        <v>0</v>
      </c>
      <c r="CL19" s="63">
        <v>0</v>
      </c>
      <c r="CM19" s="63">
        <v>0</v>
      </c>
      <c r="CN19" s="63">
        <v>0</v>
      </c>
      <c r="CO19" s="63">
        <v>0</v>
      </c>
      <c r="CP19" s="63">
        <v>0</v>
      </c>
      <c r="CQ19" s="63">
        <v>0</v>
      </c>
      <c r="CR19" s="63">
        <v>0</v>
      </c>
      <c r="CS19" s="63">
        <v>0</v>
      </c>
      <c r="CT19" s="63">
        <v>0</v>
      </c>
      <c r="CU19" s="63">
        <v>0</v>
      </c>
      <c r="CV19" s="63">
        <v>0</v>
      </c>
      <c r="CW19" s="63">
        <v>0</v>
      </c>
      <c r="CX19" s="63">
        <v>0</v>
      </c>
      <c r="CY19" s="63">
        <v>0</v>
      </c>
      <c r="CZ19" s="63">
        <v>0</v>
      </c>
      <c r="DA19" s="63">
        <v>0</v>
      </c>
      <c r="DB19" s="63">
        <v>0</v>
      </c>
      <c r="DC19" s="63">
        <v>0</v>
      </c>
      <c r="DD19" s="63">
        <v>0</v>
      </c>
      <c r="DE19" s="63">
        <v>0</v>
      </c>
      <c r="DF19" s="63">
        <v>0</v>
      </c>
      <c r="DG19" s="63">
        <v>0</v>
      </c>
      <c r="DH19" s="63">
        <v>0</v>
      </c>
      <c r="DI19" s="63">
        <v>0</v>
      </c>
      <c r="DJ19" s="63">
        <v>0</v>
      </c>
      <c r="DK19" s="63">
        <v>0</v>
      </c>
      <c r="DL19" s="63">
        <v>0</v>
      </c>
      <c r="DM19" s="63">
        <v>0</v>
      </c>
      <c r="DN19" s="63">
        <v>0</v>
      </c>
      <c r="DO19" s="63">
        <v>0</v>
      </c>
      <c r="DP19" s="63">
        <v>0</v>
      </c>
      <c r="DQ19" s="63">
        <v>0</v>
      </c>
      <c r="DR19" s="63">
        <v>0</v>
      </c>
      <c r="DS19" s="63">
        <v>0</v>
      </c>
      <c r="DT19" s="63">
        <v>0</v>
      </c>
      <c r="DU19" s="63">
        <v>0</v>
      </c>
      <c r="DV19" s="63">
        <v>0</v>
      </c>
    </row>
    <row r="20" spans="1:126" s="19" customFormat="1" ht="12" customHeight="1" x14ac:dyDescent="0.3">
      <c r="A20" s="175" t="s">
        <v>115</v>
      </c>
      <c r="B20" s="63">
        <v>0</v>
      </c>
      <c r="C20" s="63">
        <v>0</v>
      </c>
      <c r="D20" s="63">
        <v>0</v>
      </c>
      <c r="E20" s="63">
        <v>0</v>
      </c>
      <c r="F20" s="63">
        <v>0</v>
      </c>
      <c r="G20" s="63">
        <v>0</v>
      </c>
      <c r="H20" s="63">
        <v>0</v>
      </c>
      <c r="I20" s="63">
        <v>0</v>
      </c>
      <c r="J20" s="63">
        <v>0</v>
      </c>
      <c r="K20" s="63">
        <v>0</v>
      </c>
      <c r="L20" s="63">
        <v>0</v>
      </c>
      <c r="M20" s="63">
        <v>0</v>
      </c>
      <c r="N20" s="63">
        <v>0</v>
      </c>
      <c r="O20" s="63">
        <v>0</v>
      </c>
      <c r="P20" s="63">
        <v>0</v>
      </c>
      <c r="Q20" s="63">
        <v>0</v>
      </c>
      <c r="R20" s="63">
        <v>0</v>
      </c>
      <c r="S20" s="63">
        <v>0</v>
      </c>
      <c r="T20" s="63">
        <v>0</v>
      </c>
      <c r="U20" s="63">
        <v>0</v>
      </c>
      <c r="V20" s="63">
        <v>0</v>
      </c>
      <c r="W20" s="63">
        <v>0</v>
      </c>
      <c r="X20" s="63">
        <v>0</v>
      </c>
      <c r="Y20" s="63">
        <v>0</v>
      </c>
      <c r="Z20" s="63">
        <v>0</v>
      </c>
      <c r="AA20" s="63">
        <v>0</v>
      </c>
      <c r="AB20" s="63">
        <v>0</v>
      </c>
      <c r="AC20" s="63">
        <v>0</v>
      </c>
      <c r="AD20" s="63">
        <v>0</v>
      </c>
      <c r="AE20" s="63">
        <v>0</v>
      </c>
      <c r="AF20" s="63">
        <v>0</v>
      </c>
      <c r="AG20" s="63">
        <v>0</v>
      </c>
      <c r="AH20" s="63">
        <v>0</v>
      </c>
      <c r="AI20" s="63">
        <v>0</v>
      </c>
      <c r="AJ20" s="63">
        <v>0</v>
      </c>
      <c r="AK20" s="63">
        <v>0</v>
      </c>
      <c r="AL20" s="63">
        <v>0</v>
      </c>
      <c r="AM20" s="63">
        <v>0</v>
      </c>
      <c r="AN20" s="63">
        <v>0</v>
      </c>
      <c r="AO20" s="63">
        <v>0</v>
      </c>
      <c r="AP20" s="63">
        <v>0</v>
      </c>
      <c r="AQ20" s="63">
        <v>0</v>
      </c>
      <c r="AR20" s="63">
        <v>0</v>
      </c>
      <c r="AS20" s="63">
        <v>0</v>
      </c>
      <c r="AT20" s="63">
        <v>0</v>
      </c>
      <c r="AU20" s="63">
        <v>0</v>
      </c>
      <c r="AV20" s="63">
        <v>0</v>
      </c>
      <c r="AW20" s="63">
        <v>0</v>
      </c>
      <c r="AX20" s="63">
        <v>0</v>
      </c>
      <c r="AY20" s="63">
        <v>0</v>
      </c>
      <c r="AZ20" s="63">
        <v>0</v>
      </c>
      <c r="BA20" s="63">
        <v>0</v>
      </c>
      <c r="BB20" s="63">
        <v>0</v>
      </c>
      <c r="BC20" s="63">
        <v>0</v>
      </c>
      <c r="BD20" s="63">
        <v>0</v>
      </c>
      <c r="BE20" s="63">
        <v>0</v>
      </c>
      <c r="BF20" s="63">
        <v>0</v>
      </c>
      <c r="BG20" s="63">
        <v>0</v>
      </c>
      <c r="BH20" s="63">
        <v>0</v>
      </c>
      <c r="BI20" s="63">
        <v>0</v>
      </c>
      <c r="BJ20" s="63">
        <v>0</v>
      </c>
      <c r="BK20" s="63">
        <v>0</v>
      </c>
      <c r="BL20" s="63">
        <v>0</v>
      </c>
      <c r="BM20" s="63">
        <v>0</v>
      </c>
      <c r="BN20" s="63">
        <v>0</v>
      </c>
      <c r="BO20" s="63">
        <v>0</v>
      </c>
      <c r="BP20" s="63">
        <v>0.33235270020000002</v>
      </c>
      <c r="BQ20" s="63">
        <v>0.2663710681</v>
      </c>
      <c r="BR20" s="63">
        <v>0</v>
      </c>
      <c r="BS20" s="63">
        <v>0</v>
      </c>
      <c r="BT20" s="63">
        <v>0</v>
      </c>
      <c r="BU20" s="63">
        <v>0</v>
      </c>
      <c r="BV20" s="63">
        <v>0</v>
      </c>
      <c r="BW20" s="63">
        <v>0</v>
      </c>
      <c r="BX20" s="63">
        <v>0</v>
      </c>
      <c r="BY20" s="63">
        <v>0</v>
      </c>
      <c r="BZ20" s="63">
        <v>0</v>
      </c>
      <c r="CA20" s="63">
        <v>0</v>
      </c>
      <c r="CB20" s="63">
        <v>0</v>
      </c>
      <c r="CC20" s="63">
        <v>0</v>
      </c>
      <c r="CD20" s="63">
        <v>0</v>
      </c>
      <c r="CE20" s="63">
        <v>0</v>
      </c>
      <c r="CF20" s="63">
        <v>0</v>
      </c>
      <c r="CG20" s="63">
        <v>0</v>
      </c>
      <c r="CH20" s="63">
        <v>0</v>
      </c>
      <c r="CI20" s="63">
        <v>5.0000000000000004E-6</v>
      </c>
      <c r="CJ20" s="63">
        <v>0</v>
      </c>
      <c r="CK20" s="63">
        <v>0</v>
      </c>
      <c r="CL20" s="63">
        <v>0</v>
      </c>
      <c r="CM20" s="63">
        <v>0</v>
      </c>
      <c r="CN20" s="63">
        <v>0</v>
      </c>
      <c r="CO20" s="63">
        <v>0</v>
      </c>
      <c r="CP20" s="63">
        <v>0</v>
      </c>
      <c r="CQ20" s="63">
        <v>0</v>
      </c>
      <c r="CR20" s="63">
        <v>0</v>
      </c>
      <c r="CS20" s="63">
        <v>0</v>
      </c>
      <c r="CT20" s="63">
        <v>0</v>
      </c>
      <c r="CU20" s="63">
        <v>0</v>
      </c>
      <c r="CV20" s="63">
        <v>0</v>
      </c>
      <c r="CW20" s="63">
        <v>0</v>
      </c>
      <c r="CX20" s="63">
        <v>0</v>
      </c>
      <c r="CY20" s="63">
        <v>0</v>
      </c>
      <c r="CZ20" s="63">
        <v>0</v>
      </c>
      <c r="DA20" s="63">
        <v>0</v>
      </c>
      <c r="DB20" s="63">
        <v>0</v>
      </c>
      <c r="DC20" s="63">
        <v>0</v>
      </c>
      <c r="DD20" s="63">
        <v>0</v>
      </c>
      <c r="DE20" s="63">
        <v>0</v>
      </c>
      <c r="DF20" s="63">
        <v>0</v>
      </c>
      <c r="DG20" s="63">
        <v>0</v>
      </c>
      <c r="DH20" s="63">
        <v>0</v>
      </c>
      <c r="DI20" s="63">
        <v>0</v>
      </c>
      <c r="DJ20" s="63">
        <v>0</v>
      </c>
      <c r="DK20" s="63">
        <v>0</v>
      </c>
      <c r="DL20" s="63">
        <v>0</v>
      </c>
      <c r="DM20" s="63">
        <v>0</v>
      </c>
      <c r="DN20" s="63">
        <v>0</v>
      </c>
      <c r="DO20" s="63">
        <v>0</v>
      </c>
      <c r="DP20" s="63">
        <v>0</v>
      </c>
      <c r="DQ20" s="63">
        <v>0</v>
      </c>
      <c r="DR20" s="63">
        <v>0</v>
      </c>
      <c r="DS20" s="63">
        <v>0</v>
      </c>
      <c r="DT20" s="63">
        <v>0</v>
      </c>
      <c r="DU20" s="63">
        <v>0</v>
      </c>
      <c r="DV20" s="63">
        <v>0</v>
      </c>
    </row>
    <row r="21" spans="1:126" s="19" customFormat="1" ht="12" customHeight="1" x14ac:dyDescent="0.3">
      <c r="A21" s="175" t="s">
        <v>116</v>
      </c>
      <c r="B21" s="63">
        <v>0</v>
      </c>
      <c r="C21" s="63">
        <v>0</v>
      </c>
      <c r="D21" s="63">
        <v>0</v>
      </c>
      <c r="E21" s="63">
        <v>0</v>
      </c>
      <c r="F21" s="63">
        <v>0</v>
      </c>
      <c r="G21" s="63">
        <v>0</v>
      </c>
      <c r="H21" s="63">
        <v>0</v>
      </c>
      <c r="I21" s="63">
        <v>0</v>
      </c>
      <c r="J21" s="63">
        <v>0</v>
      </c>
      <c r="K21" s="63">
        <v>0</v>
      </c>
      <c r="L21" s="63">
        <v>0</v>
      </c>
      <c r="M21" s="63">
        <v>0</v>
      </c>
      <c r="N21" s="63">
        <v>0</v>
      </c>
      <c r="O21" s="63">
        <v>0</v>
      </c>
      <c r="P21" s="63">
        <v>0</v>
      </c>
      <c r="Q21" s="63">
        <v>0</v>
      </c>
      <c r="R21" s="63">
        <v>0</v>
      </c>
      <c r="S21" s="63">
        <v>0</v>
      </c>
      <c r="T21" s="63">
        <v>0</v>
      </c>
      <c r="U21" s="63">
        <v>0</v>
      </c>
      <c r="V21" s="63">
        <v>0</v>
      </c>
      <c r="W21" s="63">
        <v>0</v>
      </c>
      <c r="X21" s="63">
        <v>0</v>
      </c>
      <c r="Y21" s="63">
        <v>0</v>
      </c>
      <c r="Z21" s="63">
        <v>0</v>
      </c>
      <c r="AA21" s="63">
        <v>0</v>
      </c>
      <c r="AB21" s="63">
        <v>0</v>
      </c>
      <c r="AC21" s="63">
        <v>0</v>
      </c>
      <c r="AD21" s="63">
        <v>0</v>
      </c>
      <c r="AE21" s="63">
        <v>0</v>
      </c>
      <c r="AF21" s="63">
        <v>0</v>
      </c>
      <c r="AG21" s="63">
        <v>0</v>
      </c>
      <c r="AH21" s="63">
        <v>0</v>
      </c>
      <c r="AI21" s="63">
        <v>0</v>
      </c>
      <c r="AJ21" s="63">
        <v>0</v>
      </c>
      <c r="AK21" s="63">
        <v>0</v>
      </c>
      <c r="AL21" s="63">
        <v>0</v>
      </c>
      <c r="AM21" s="63">
        <v>0</v>
      </c>
      <c r="AN21" s="63">
        <v>0</v>
      </c>
      <c r="AO21" s="63">
        <v>0</v>
      </c>
      <c r="AP21" s="63">
        <v>0</v>
      </c>
      <c r="AQ21" s="63">
        <v>0</v>
      </c>
      <c r="AR21" s="63">
        <v>0</v>
      </c>
      <c r="AS21" s="63">
        <v>0</v>
      </c>
      <c r="AT21" s="63">
        <v>0</v>
      </c>
      <c r="AU21" s="63">
        <v>0</v>
      </c>
      <c r="AV21" s="63">
        <v>0</v>
      </c>
      <c r="AW21" s="63">
        <v>0</v>
      </c>
      <c r="AX21" s="63">
        <v>0</v>
      </c>
      <c r="AY21" s="63">
        <v>0</v>
      </c>
      <c r="AZ21" s="63">
        <v>0</v>
      </c>
      <c r="BA21" s="63">
        <v>0</v>
      </c>
      <c r="BB21" s="63">
        <v>0</v>
      </c>
      <c r="BC21" s="63">
        <v>0</v>
      </c>
      <c r="BD21" s="63">
        <v>0</v>
      </c>
      <c r="BE21" s="63">
        <v>0</v>
      </c>
      <c r="BF21" s="63">
        <v>0</v>
      </c>
      <c r="BG21" s="63">
        <v>0</v>
      </c>
      <c r="BH21" s="63">
        <v>0</v>
      </c>
      <c r="BI21" s="63">
        <v>0</v>
      </c>
      <c r="BJ21" s="63">
        <v>0</v>
      </c>
      <c r="BK21" s="63">
        <v>0</v>
      </c>
      <c r="BL21" s="63">
        <v>0</v>
      </c>
      <c r="BM21" s="63">
        <v>0</v>
      </c>
      <c r="BN21" s="63">
        <v>0</v>
      </c>
      <c r="BO21" s="63">
        <v>0</v>
      </c>
      <c r="BP21" s="63">
        <v>0</v>
      </c>
      <c r="BQ21" s="63">
        <v>0</v>
      </c>
      <c r="BR21" s="63">
        <v>0</v>
      </c>
      <c r="BS21" s="63">
        <v>0</v>
      </c>
      <c r="BT21" s="63">
        <v>0</v>
      </c>
      <c r="BU21" s="63">
        <v>0</v>
      </c>
      <c r="BV21" s="63">
        <v>0</v>
      </c>
      <c r="BW21" s="63">
        <v>0</v>
      </c>
      <c r="BX21" s="63">
        <v>0</v>
      </c>
      <c r="BY21" s="63">
        <v>0</v>
      </c>
      <c r="BZ21" s="63">
        <v>0</v>
      </c>
      <c r="CA21" s="63">
        <v>0</v>
      </c>
      <c r="CB21" s="63">
        <v>0</v>
      </c>
      <c r="CC21" s="63">
        <v>0</v>
      </c>
      <c r="CD21" s="63">
        <v>0</v>
      </c>
      <c r="CE21" s="63">
        <v>0</v>
      </c>
      <c r="CF21" s="63">
        <v>0</v>
      </c>
      <c r="CG21" s="63">
        <v>0</v>
      </c>
      <c r="CH21" s="63">
        <v>0</v>
      </c>
      <c r="CI21" s="63">
        <v>0</v>
      </c>
      <c r="CJ21" s="63">
        <v>0</v>
      </c>
      <c r="CK21" s="63">
        <v>0</v>
      </c>
      <c r="CL21" s="63">
        <v>0</v>
      </c>
      <c r="CM21" s="63">
        <v>0</v>
      </c>
      <c r="CN21" s="63">
        <v>0</v>
      </c>
      <c r="CO21" s="63">
        <v>0</v>
      </c>
      <c r="CP21" s="63">
        <v>0</v>
      </c>
      <c r="CQ21" s="63">
        <v>0</v>
      </c>
      <c r="CR21" s="63">
        <v>0</v>
      </c>
      <c r="CS21" s="63">
        <v>0</v>
      </c>
      <c r="CT21" s="63">
        <v>0</v>
      </c>
      <c r="CU21" s="63">
        <v>0</v>
      </c>
      <c r="CV21" s="63">
        <v>0</v>
      </c>
      <c r="CW21" s="63">
        <v>0</v>
      </c>
      <c r="CX21" s="63">
        <v>0</v>
      </c>
      <c r="CY21" s="63">
        <v>0</v>
      </c>
      <c r="CZ21" s="63">
        <v>0</v>
      </c>
      <c r="DA21" s="63">
        <v>0</v>
      </c>
      <c r="DB21" s="63">
        <v>0</v>
      </c>
      <c r="DC21" s="63">
        <v>0</v>
      </c>
      <c r="DD21" s="63">
        <v>0</v>
      </c>
      <c r="DE21" s="63">
        <v>0</v>
      </c>
      <c r="DF21" s="63">
        <v>0</v>
      </c>
      <c r="DG21" s="63">
        <v>0</v>
      </c>
      <c r="DH21" s="63">
        <v>0</v>
      </c>
      <c r="DI21" s="63">
        <v>0</v>
      </c>
      <c r="DJ21" s="63">
        <v>0</v>
      </c>
      <c r="DK21" s="63">
        <v>0</v>
      </c>
      <c r="DL21" s="63">
        <v>0</v>
      </c>
      <c r="DM21" s="63">
        <v>0</v>
      </c>
      <c r="DN21" s="63">
        <v>0</v>
      </c>
      <c r="DO21" s="63">
        <v>0</v>
      </c>
      <c r="DP21" s="63">
        <v>0</v>
      </c>
      <c r="DQ21" s="63">
        <v>0</v>
      </c>
      <c r="DR21" s="63">
        <v>0</v>
      </c>
      <c r="DS21" s="63">
        <v>0</v>
      </c>
      <c r="DT21" s="63">
        <v>0</v>
      </c>
      <c r="DU21" s="63">
        <v>0</v>
      </c>
      <c r="DV21" s="63">
        <v>0</v>
      </c>
    </row>
    <row r="22" spans="1:126" s="19" customFormat="1" ht="12" customHeight="1" x14ac:dyDescent="0.3">
      <c r="A22" s="199" t="s">
        <v>117</v>
      </c>
      <c r="B22" s="63">
        <v>0</v>
      </c>
      <c r="C22" s="63">
        <v>0</v>
      </c>
      <c r="D22" s="63">
        <v>0</v>
      </c>
      <c r="E22" s="63">
        <v>0</v>
      </c>
      <c r="F22" s="63">
        <v>0</v>
      </c>
      <c r="G22" s="63">
        <v>0</v>
      </c>
      <c r="H22" s="63">
        <v>0</v>
      </c>
      <c r="I22" s="63">
        <v>0</v>
      </c>
      <c r="J22" s="63">
        <v>0</v>
      </c>
      <c r="K22" s="63">
        <v>0</v>
      </c>
      <c r="L22" s="63">
        <v>0</v>
      </c>
      <c r="M22" s="63">
        <v>0</v>
      </c>
      <c r="N22" s="63">
        <v>0</v>
      </c>
      <c r="O22" s="63">
        <v>0</v>
      </c>
      <c r="P22" s="63">
        <v>0</v>
      </c>
      <c r="Q22" s="63">
        <v>0</v>
      </c>
      <c r="R22" s="63">
        <v>0</v>
      </c>
      <c r="S22" s="63">
        <v>0</v>
      </c>
      <c r="T22" s="63">
        <v>0</v>
      </c>
      <c r="U22" s="63">
        <v>0</v>
      </c>
      <c r="V22" s="63">
        <v>0</v>
      </c>
      <c r="W22" s="63">
        <v>0</v>
      </c>
      <c r="X22" s="63">
        <v>0</v>
      </c>
      <c r="Y22" s="63">
        <v>0</v>
      </c>
      <c r="Z22" s="63">
        <v>0</v>
      </c>
      <c r="AA22" s="63">
        <v>0</v>
      </c>
      <c r="AB22" s="63">
        <v>0</v>
      </c>
      <c r="AC22" s="63">
        <v>0</v>
      </c>
      <c r="AD22" s="63">
        <v>0</v>
      </c>
      <c r="AE22" s="63">
        <v>0</v>
      </c>
      <c r="AF22" s="63">
        <v>0</v>
      </c>
      <c r="AG22" s="63">
        <v>0</v>
      </c>
      <c r="AH22" s="63">
        <v>0</v>
      </c>
      <c r="AI22" s="63">
        <v>0</v>
      </c>
      <c r="AJ22" s="63">
        <v>0</v>
      </c>
      <c r="AK22" s="63">
        <v>0</v>
      </c>
      <c r="AL22" s="63">
        <v>0</v>
      </c>
      <c r="AM22" s="63">
        <v>0</v>
      </c>
      <c r="AN22" s="63">
        <v>0</v>
      </c>
      <c r="AO22" s="63">
        <v>0</v>
      </c>
      <c r="AP22" s="63">
        <v>0</v>
      </c>
      <c r="AQ22" s="63">
        <v>0</v>
      </c>
      <c r="AR22" s="63">
        <v>0</v>
      </c>
      <c r="AS22" s="63">
        <v>0</v>
      </c>
      <c r="AT22" s="63">
        <v>0</v>
      </c>
      <c r="AU22" s="63">
        <v>0</v>
      </c>
      <c r="AV22" s="63">
        <v>0</v>
      </c>
      <c r="AW22" s="63">
        <v>0</v>
      </c>
      <c r="AX22" s="63">
        <v>0</v>
      </c>
      <c r="AY22" s="63">
        <v>0</v>
      </c>
      <c r="AZ22" s="63">
        <v>0</v>
      </c>
      <c r="BA22" s="63">
        <v>0</v>
      </c>
      <c r="BB22" s="63">
        <v>0</v>
      </c>
      <c r="BC22" s="63">
        <v>0</v>
      </c>
      <c r="BD22" s="63">
        <v>0</v>
      </c>
      <c r="BE22" s="63">
        <v>0</v>
      </c>
      <c r="BF22" s="63">
        <v>0</v>
      </c>
      <c r="BG22" s="63">
        <v>0</v>
      </c>
      <c r="BH22" s="63">
        <v>0</v>
      </c>
      <c r="BI22" s="63">
        <v>0</v>
      </c>
      <c r="BJ22" s="63">
        <v>0</v>
      </c>
      <c r="BK22" s="63">
        <v>0</v>
      </c>
      <c r="BL22" s="63">
        <v>0</v>
      </c>
      <c r="BM22" s="63">
        <v>0</v>
      </c>
      <c r="BN22" s="63">
        <v>0</v>
      </c>
      <c r="BO22" s="63">
        <v>0</v>
      </c>
      <c r="BP22" s="63">
        <v>0</v>
      </c>
      <c r="BQ22" s="63">
        <v>0</v>
      </c>
      <c r="BR22" s="63">
        <v>0</v>
      </c>
      <c r="BS22" s="63">
        <v>0</v>
      </c>
      <c r="BT22" s="63">
        <v>0</v>
      </c>
      <c r="BU22" s="63">
        <v>0</v>
      </c>
      <c r="BV22" s="63">
        <v>0</v>
      </c>
      <c r="BW22" s="63">
        <v>0</v>
      </c>
      <c r="BX22" s="63">
        <v>0</v>
      </c>
      <c r="BY22" s="63">
        <v>0</v>
      </c>
      <c r="BZ22" s="63">
        <v>0</v>
      </c>
      <c r="CA22" s="63">
        <v>0</v>
      </c>
      <c r="CB22" s="63">
        <v>0</v>
      </c>
      <c r="CC22" s="63">
        <v>0</v>
      </c>
      <c r="CD22" s="63">
        <v>0</v>
      </c>
      <c r="CE22" s="63">
        <v>0</v>
      </c>
      <c r="CF22" s="63">
        <v>0</v>
      </c>
      <c r="CG22" s="63">
        <v>0</v>
      </c>
      <c r="CH22" s="63">
        <v>0</v>
      </c>
      <c r="CI22" s="63">
        <v>0</v>
      </c>
      <c r="CJ22" s="63">
        <v>0</v>
      </c>
      <c r="CK22" s="63">
        <v>0</v>
      </c>
      <c r="CL22" s="63">
        <v>0</v>
      </c>
      <c r="CM22" s="63">
        <v>0</v>
      </c>
      <c r="CN22" s="63">
        <v>0</v>
      </c>
      <c r="CO22" s="63">
        <v>0</v>
      </c>
      <c r="CP22" s="63">
        <v>0</v>
      </c>
      <c r="CQ22" s="63">
        <v>0</v>
      </c>
      <c r="CR22" s="63">
        <v>0</v>
      </c>
      <c r="CS22" s="63">
        <v>0</v>
      </c>
      <c r="CT22" s="63">
        <v>0</v>
      </c>
      <c r="CU22" s="63">
        <v>0</v>
      </c>
      <c r="CV22" s="63">
        <v>0</v>
      </c>
      <c r="CW22" s="63">
        <v>0</v>
      </c>
      <c r="CX22" s="63">
        <v>0</v>
      </c>
      <c r="CY22" s="63">
        <v>0</v>
      </c>
      <c r="CZ22" s="63">
        <v>0</v>
      </c>
      <c r="DA22" s="63">
        <v>0</v>
      </c>
      <c r="DB22" s="63">
        <v>0</v>
      </c>
      <c r="DC22" s="63">
        <v>0</v>
      </c>
      <c r="DD22" s="63">
        <v>0</v>
      </c>
      <c r="DE22" s="63">
        <v>0</v>
      </c>
      <c r="DF22" s="63">
        <v>0</v>
      </c>
      <c r="DG22" s="63">
        <v>0</v>
      </c>
      <c r="DH22" s="63">
        <v>0</v>
      </c>
      <c r="DI22" s="63">
        <v>0</v>
      </c>
      <c r="DJ22" s="63">
        <v>0</v>
      </c>
      <c r="DK22" s="63">
        <v>0</v>
      </c>
      <c r="DL22" s="63">
        <v>0</v>
      </c>
      <c r="DM22" s="63">
        <v>0</v>
      </c>
      <c r="DN22" s="63">
        <v>0</v>
      </c>
      <c r="DO22" s="63">
        <v>0</v>
      </c>
      <c r="DP22" s="63">
        <v>0</v>
      </c>
      <c r="DQ22" s="63">
        <v>0</v>
      </c>
      <c r="DR22" s="63">
        <v>0</v>
      </c>
      <c r="DS22" s="63">
        <v>0</v>
      </c>
      <c r="DT22" s="63">
        <v>0</v>
      </c>
      <c r="DU22" s="63">
        <v>0</v>
      </c>
      <c r="DV22" s="63">
        <v>0</v>
      </c>
    </row>
    <row r="23" spans="1:126" s="19" customFormat="1" ht="12" customHeight="1" x14ac:dyDescent="0.3">
      <c r="A23" s="199" t="s">
        <v>118</v>
      </c>
      <c r="B23" s="63">
        <v>0</v>
      </c>
      <c r="C23" s="63">
        <v>0</v>
      </c>
      <c r="D23" s="63">
        <v>0</v>
      </c>
      <c r="E23" s="63">
        <v>0</v>
      </c>
      <c r="F23" s="63">
        <v>0</v>
      </c>
      <c r="G23" s="63">
        <v>0</v>
      </c>
      <c r="H23" s="63">
        <v>0</v>
      </c>
      <c r="I23" s="63">
        <v>0</v>
      </c>
      <c r="J23" s="63">
        <v>0</v>
      </c>
      <c r="K23" s="63">
        <v>0</v>
      </c>
      <c r="L23" s="63">
        <v>0</v>
      </c>
      <c r="M23" s="63">
        <v>0</v>
      </c>
      <c r="N23" s="63">
        <v>0</v>
      </c>
      <c r="O23" s="63">
        <v>0</v>
      </c>
      <c r="P23" s="63">
        <v>0</v>
      </c>
      <c r="Q23" s="63">
        <v>0</v>
      </c>
      <c r="R23" s="63">
        <v>0</v>
      </c>
      <c r="S23" s="63">
        <v>0</v>
      </c>
      <c r="T23" s="63">
        <v>0</v>
      </c>
      <c r="U23" s="63">
        <v>0</v>
      </c>
      <c r="V23" s="63">
        <v>0</v>
      </c>
      <c r="W23" s="63">
        <v>0</v>
      </c>
      <c r="X23" s="63">
        <v>0</v>
      </c>
      <c r="Y23" s="63">
        <v>0</v>
      </c>
      <c r="Z23" s="63">
        <v>0</v>
      </c>
      <c r="AA23" s="63">
        <v>0</v>
      </c>
      <c r="AB23" s="63">
        <v>0</v>
      </c>
      <c r="AC23" s="63">
        <v>0</v>
      </c>
      <c r="AD23" s="63">
        <v>0</v>
      </c>
      <c r="AE23" s="63">
        <v>0</v>
      </c>
      <c r="AF23" s="63">
        <v>0</v>
      </c>
      <c r="AG23" s="63">
        <v>0</v>
      </c>
      <c r="AH23" s="63">
        <v>0</v>
      </c>
      <c r="AI23" s="63">
        <v>0</v>
      </c>
      <c r="AJ23" s="63">
        <v>0</v>
      </c>
      <c r="AK23" s="63">
        <v>0</v>
      </c>
      <c r="AL23" s="63">
        <v>0</v>
      </c>
      <c r="AM23" s="63">
        <v>0</v>
      </c>
      <c r="AN23" s="63">
        <v>0</v>
      </c>
      <c r="AO23" s="63">
        <v>0</v>
      </c>
      <c r="AP23" s="63">
        <v>0</v>
      </c>
      <c r="AQ23" s="63">
        <v>0</v>
      </c>
      <c r="AR23" s="63">
        <v>0</v>
      </c>
      <c r="AS23" s="63">
        <v>0</v>
      </c>
      <c r="AT23" s="63">
        <v>0</v>
      </c>
      <c r="AU23" s="63">
        <v>0</v>
      </c>
      <c r="AV23" s="63">
        <v>0</v>
      </c>
      <c r="AW23" s="63">
        <v>0</v>
      </c>
      <c r="AX23" s="63">
        <v>0</v>
      </c>
      <c r="AY23" s="63">
        <v>0</v>
      </c>
      <c r="AZ23" s="63">
        <v>0</v>
      </c>
      <c r="BA23" s="63">
        <v>0</v>
      </c>
      <c r="BB23" s="63">
        <v>-0.89768958779999997</v>
      </c>
      <c r="BC23" s="63">
        <v>-0.83598432730000005</v>
      </c>
      <c r="BD23" s="63">
        <v>0</v>
      </c>
      <c r="BE23" s="63">
        <v>-0.68416767749999996</v>
      </c>
      <c r="BF23" s="63">
        <v>0</v>
      </c>
      <c r="BG23" s="63">
        <v>0</v>
      </c>
      <c r="BH23" s="63">
        <v>0</v>
      </c>
      <c r="BI23" s="63">
        <v>0</v>
      </c>
      <c r="BJ23" s="63">
        <v>7.92</v>
      </c>
      <c r="BK23" s="63">
        <v>2.97</v>
      </c>
      <c r="BL23" s="63">
        <v>1.5</v>
      </c>
      <c r="BM23" s="63">
        <v>1.2</v>
      </c>
      <c r="BN23" s="63">
        <v>0</v>
      </c>
      <c r="BO23" s="63">
        <v>1.1499999999999999</v>
      </c>
      <c r="BP23" s="63">
        <v>1.105</v>
      </c>
      <c r="BQ23" s="63">
        <v>1.1834720000000001</v>
      </c>
      <c r="BR23" s="63">
        <v>0</v>
      </c>
      <c r="BS23" s="63">
        <v>0</v>
      </c>
      <c r="BT23" s="63">
        <v>0</v>
      </c>
      <c r="BU23" s="63">
        <v>0</v>
      </c>
      <c r="BV23" s="63">
        <v>0</v>
      </c>
      <c r="BW23" s="63">
        <v>0</v>
      </c>
      <c r="BX23" s="63">
        <v>0</v>
      </c>
      <c r="BY23" s="63">
        <v>0</v>
      </c>
      <c r="BZ23" s="63">
        <v>0</v>
      </c>
      <c r="CA23" s="63">
        <v>0</v>
      </c>
      <c r="CB23" s="63">
        <v>0</v>
      </c>
      <c r="CC23" s="63">
        <v>0</v>
      </c>
      <c r="CD23" s="63">
        <v>0</v>
      </c>
      <c r="CE23" s="63">
        <v>0</v>
      </c>
      <c r="CF23" s="63">
        <v>0</v>
      </c>
      <c r="CG23" s="63">
        <v>0</v>
      </c>
      <c r="CH23" s="63">
        <v>0</v>
      </c>
      <c r="CI23" s="63">
        <v>-0.30499999999999999</v>
      </c>
      <c r="CJ23" s="63">
        <v>0</v>
      </c>
      <c r="CK23" s="63">
        <v>0</v>
      </c>
      <c r="CL23" s="63">
        <v>0</v>
      </c>
      <c r="CM23" s="63">
        <v>-0.3</v>
      </c>
      <c r="CN23" s="63">
        <v>0</v>
      </c>
      <c r="CO23" s="63">
        <v>0</v>
      </c>
      <c r="CP23" s="63">
        <v>0</v>
      </c>
      <c r="CQ23" s="63">
        <v>-0.3</v>
      </c>
      <c r="CR23" s="63">
        <v>0</v>
      </c>
      <c r="CS23" s="63">
        <v>0</v>
      </c>
      <c r="CT23" s="63">
        <v>0</v>
      </c>
      <c r="CU23" s="63">
        <v>0</v>
      </c>
      <c r="CV23" s="63">
        <v>0</v>
      </c>
      <c r="CW23" s="63">
        <v>0</v>
      </c>
      <c r="CX23" s="63">
        <v>0</v>
      </c>
      <c r="CY23" s="63">
        <v>0</v>
      </c>
      <c r="CZ23" s="63">
        <v>0</v>
      </c>
      <c r="DA23" s="63">
        <v>0</v>
      </c>
      <c r="DB23" s="63">
        <v>0</v>
      </c>
      <c r="DC23" s="63">
        <v>0</v>
      </c>
      <c r="DD23" s="63">
        <v>0</v>
      </c>
      <c r="DE23" s="63">
        <v>0</v>
      </c>
      <c r="DF23" s="63">
        <v>0</v>
      </c>
      <c r="DG23" s="63">
        <v>0</v>
      </c>
      <c r="DH23" s="63">
        <v>0</v>
      </c>
      <c r="DI23" s="63">
        <v>2.4275502106000002</v>
      </c>
      <c r="DJ23" s="63">
        <v>0.98048540019999997</v>
      </c>
      <c r="DK23" s="63">
        <v>8.8878519999999997E-4</v>
      </c>
      <c r="DL23" s="63">
        <v>1.2168128699999999E-2</v>
      </c>
      <c r="DM23" s="63">
        <v>0.43921726700000002</v>
      </c>
      <c r="DN23" s="63">
        <v>0.41511940600000002</v>
      </c>
      <c r="DO23" s="63">
        <v>0.80843824779999995</v>
      </c>
      <c r="DP23" s="63">
        <v>2.5094575500000001E-2</v>
      </c>
      <c r="DQ23" s="63">
        <v>2.3596354100000001E-2</v>
      </c>
      <c r="DR23" s="63">
        <v>2.18729665E-2</v>
      </c>
      <c r="DS23" s="63">
        <v>-10.82052792</v>
      </c>
      <c r="DT23" s="63">
        <v>1.29364172E-2</v>
      </c>
      <c r="DU23" s="63">
        <v>1.30186256E-2</v>
      </c>
      <c r="DV23" s="63">
        <v>3.5745757099999997E-2</v>
      </c>
    </row>
    <row r="24" spans="1:126" s="19" customFormat="1" ht="12" customHeight="1" x14ac:dyDescent="0.3">
      <c r="A24" s="175" t="s">
        <v>119</v>
      </c>
      <c r="B24" s="63">
        <v>0</v>
      </c>
      <c r="C24" s="63">
        <v>0</v>
      </c>
      <c r="D24" s="63">
        <v>0</v>
      </c>
      <c r="E24" s="63">
        <v>0</v>
      </c>
      <c r="F24" s="63">
        <v>0</v>
      </c>
      <c r="G24" s="63">
        <v>0</v>
      </c>
      <c r="H24" s="63">
        <v>0</v>
      </c>
      <c r="I24" s="63">
        <v>0</v>
      </c>
      <c r="J24" s="63">
        <v>0</v>
      </c>
      <c r="K24" s="63">
        <v>0</v>
      </c>
      <c r="L24" s="63">
        <v>0</v>
      </c>
      <c r="M24" s="63">
        <v>0</v>
      </c>
      <c r="N24" s="63">
        <v>0</v>
      </c>
      <c r="O24" s="63">
        <v>0</v>
      </c>
      <c r="P24" s="63">
        <v>0</v>
      </c>
      <c r="Q24" s="63">
        <v>0</v>
      </c>
      <c r="R24" s="63">
        <v>0</v>
      </c>
      <c r="S24" s="63">
        <v>0</v>
      </c>
      <c r="T24" s="63">
        <v>0</v>
      </c>
      <c r="U24" s="63">
        <v>0</v>
      </c>
      <c r="V24" s="63">
        <v>0</v>
      </c>
      <c r="W24" s="63">
        <v>0</v>
      </c>
      <c r="X24" s="63">
        <v>0</v>
      </c>
      <c r="Y24" s="63">
        <v>0</v>
      </c>
      <c r="Z24" s="63">
        <v>0</v>
      </c>
      <c r="AA24" s="63">
        <v>0</v>
      </c>
      <c r="AB24" s="63">
        <v>0</v>
      </c>
      <c r="AC24" s="63">
        <v>0</v>
      </c>
      <c r="AD24" s="63">
        <v>0</v>
      </c>
      <c r="AE24" s="63">
        <v>0</v>
      </c>
      <c r="AF24" s="63">
        <v>0</v>
      </c>
      <c r="AG24" s="63">
        <v>0</v>
      </c>
      <c r="AH24" s="63">
        <v>0</v>
      </c>
      <c r="AI24" s="63">
        <v>0</v>
      </c>
      <c r="AJ24" s="63">
        <v>0</v>
      </c>
      <c r="AK24" s="63">
        <v>0</v>
      </c>
      <c r="AL24" s="63">
        <v>0</v>
      </c>
      <c r="AM24" s="63">
        <v>0</v>
      </c>
      <c r="AN24" s="63">
        <v>0</v>
      </c>
      <c r="AO24" s="63">
        <v>0</v>
      </c>
      <c r="AP24" s="63">
        <v>0</v>
      </c>
      <c r="AQ24" s="63">
        <v>0</v>
      </c>
      <c r="AR24" s="63">
        <v>0</v>
      </c>
      <c r="AS24" s="63">
        <v>0</v>
      </c>
      <c r="AT24" s="63">
        <v>0</v>
      </c>
      <c r="AU24" s="63">
        <v>0</v>
      </c>
      <c r="AV24" s="63">
        <v>0</v>
      </c>
      <c r="AW24" s="63">
        <v>0</v>
      </c>
      <c r="AX24" s="63">
        <v>0</v>
      </c>
      <c r="AY24" s="63">
        <v>0</v>
      </c>
      <c r="AZ24" s="63">
        <v>0</v>
      </c>
      <c r="BA24" s="63">
        <v>0</v>
      </c>
      <c r="BB24" s="63">
        <v>0</v>
      </c>
      <c r="BC24" s="63">
        <v>0</v>
      </c>
      <c r="BD24" s="63">
        <v>0</v>
      </c>
      <c r="BE24" s="63">
        <v>0</v>
      </c>
      <c r="BF24" s="63">
        <v>0</v>
      </c>
      <c r="BG24" s="63">
        <v>0</v>
      </c>
      <c r="BH24" s="63">
        <v>0</v>
      </c>
      <c r="BI24" s="63">
        <v>0</v>
      </c>
      <c r="BJ24" s="63">
        <v>0</v>
      </c>
      <c r="BK24" s="63">
        <v>0</v>
      </c>
      <c r="BL24" s="63">
        <v>0</v>
      </c>
      <c r="BM24" s="63">
        <v>0</v>
      </c>
      <c r="BN24" s="63">
        <v>0</v>
      </c>
      <c r="BO24" s="63">
        <v>0</v>
      </c>
      <c r="BP24" s="63">
        <v>0</v>
      </c>
      <c r="BQ24" s="63">
        <v>0</v>
      </c>
      <c r="BR24" s="63">
        <v>0</v>
      </c>
      <c r="BS24" s="63">
        <v>0</v>
      </c>
      <c r="BT24" s="63">
        <v>0</v>
      </c>
      <c r="BU24" s="63">
        <v>0</v>
      </c>
      <c r="BV24" s="63">
        <v>0</v>
      </c>
      <c r="BW24" s="63">
        <v>0</v>
      </c>
      <c r="BX24" s="63">
        <v>0</v>
      </c>
      <c r="BY24" s="63">
        <v>0</v>
      </c>
      <c r="BZ24" s="63">
        <v>0</v>
      </c>
      <c r="CA24" s="63">
        <v>0</v>
      </c>
      <c r="CB24" s="63">
        <v>0</v>
      </c>
      <c r="CC24" s="63">
        <v>0</v>
      </c>
      <c r="CD24" s="63">
        <v>0</v>
      </c>
      <c r="CE24" s="63">
        <v>0</v>
      </c>
      <c r="CF24" s="63">
        <v>0</v>
      </c>
      <c r="CG24" s="63">
        <v>0</v>
      </c>
      <c r="CH24" s="63">
        <v>0</v>
      </c>
      <c r="CI24" s="63">
        <v>0</v>
      </c>
      <c r="CJ24" s="63">
        <v>0</v>
      </c>
      <c r="CK24" s="63">
        <v>0</v>
      </c>
      <c r="CL24" s="63">
        <v>0</v>
      </c>
      <c r="CM24" s="63">
        <v>0</v>
      </c>
      <c r="CN24" s="63">
        <v>0</v>
      </c>
      <c r="CO24" s="63">
        <v>0</v>
      </c>
      <c r="CP24" s="63">
        <v>0</v>
      </c>
      <c r="CQ24" s="63">
        <v>0</v>
      </c>
      <c r="CR24" s="63">
        <v>0</v>
      </c>
      <c r="CS24" s="63">
        <v>0</v>
      </c>
      <c r="CT24" s="63">
        <v>0</v>
      </c>
      <c r="CU24" s="63">
        <v>0</v>
      </c>
      <c r="CV24" s="63">
        <v>0</v>
      </c>
      <c r="CW24" s="63">
        <v>0</v>
      </c>
      <c r="CX24" s="63">
        <v>0</v>
      </c>
      <c r="CY24" s="63">
        <v>0</v>
      </c>
      <c r="CZ24" s="63">
        <v>0</v>
      </c>
      <c r="DA24" s="63">
        <v>0</v>
      </c>
      <c r="DB24" s="63">
        <v>0</v>
      </c>
      <c r="DC24" s="63">
        <v>0</v>
      </c>
      <c r="DD24" s="63">
        <v>0</v>
      </c>
      <c r="DE24" s="63">
        <v>0</v>
      </c>
      <c r="DF24" s="63">
        <v>0</v>
      </c>
      <c r="DG24" s="63">
        <v>0</v>
      </c>
      <c r="DH24" s="63">
        <v>0</v>
      </c>
      <c r="DI24" s="63">
        <v>0</v>
      </c>
      <c r="DJ24" s="63">
        <v>0</v>
      </c>
      <c r="DK24" s="63">
        <v>0</v>
      </c>
      <c r="DL24" s="63">
        <v>0</v>
      </c>
      <c r="DM24" s="63">
        <v>0</v>
      </c>
      <c r="DN24" s="63">
        <v>0</v>
      </c>
      <c r="DO24" s="63">
        <v>0</v>
      </c>
      <c r="DP24" s="63">
        <v>0</v>
      </c>
      <c r="DQ24" s="63">
        <v>0</v>
      </c>
      <c r="DR24" s="63">
        <v>0</v>
      </c>
      <c r="DS24" s="63">
        <v>0</v>
      </c>
      <c r="DT24" s="63">
        <v>0</v>
      </c>
      <c r="DU24" s="63">
        <v>0</v>
      </c>
      <c r="DV24" s="63">
        <v>0</v>
      </c>
    </row>
    <row r="25" spans="1:126" s="19" customFormat="1" ht="12" customHeight="1" x14ac:dyDescent="0.3">
      <c r="A25" s="175" t="s">
        <v>120</v>
      </c>
      <c r="B25" s="63">
        <v>0</v>
      </c>
      <c r="C25" s="63">
        <v>0</v>
      </c>
      <c r="D25" s="63">
        <v>0</v>
      </c>
      <c r="E25" s="63">
        <v>0</v>
      </c>
      <c r="F25" s="63">
        <v>0</v>
      </c>
      <c r="G25" s="63">
        <v>0</v>
      </c>
      <c r="H25" s="63">
        <v>0</v>
      </c>
      <c r="I25" s="63">
        <v>0</v>
      </c>
      <c r="J25" s="63">
        <v>0</v>
      </c>
      <c r="K25" s="63">
        <v>0</v>
      </c>
      <c r="L25" s="63">
        <v>0</v>
      </c>
      <c r="M25" s="63">
        <v>0</v>
      </c>
      <c r="N25" s="63">
        <v>0</v>
      </c>
      <c r="O25" s="63">
        <v>0</v>
      </c>
      <c r="P25" s="63">
        <v>0</v>
      </c>
      <c r="Q25" s="63">
        <v>0</v>
      </c>
      <c r="R25" s="63">
        <v>0</v>
      </c>
      <c r="S25" s="63">
        <v>0</v>
      </c>
      <c r="T25" s="63">
        <v>0</v>
      </c>
      <c r="U25" s="63">
        <v>0</v>
      </c>
      <c r="V25" s="63">
        <v>0</v>
      </c>
      <c r="W25" s="63">
        <v>0</v>
      </c>
      <c r="X25" s="63">
        <v>0</v>
      </c>
      <c r="Y25" s="63">
        <v>0</v>
      </c>
      <c r="Z25" s="63">
        <v>0</v>
      </c>
      <c r="AA25" s="63">
        <v>0</v>
      </c>
      <c r="AB25" s="63">
        <v>0</v>
      </c>
      <c r="AC25" s="63">
        <v>0</v>
      </c>
      <c r="AD25" s="63">
        <v>0</v>
      </c>
      <c r="AE25" s="63">
        <v>0</v>
      </c>
      <c r="AF25" s="63">
        <v>0</v>
      </c>
      <c r="AG25" s="63">
        <v>0</v>
      </c>
      <c r="AH25" s="63">
        <v>0</v>
      </c>
      <c r="AI25" s="63">
        <v>0</v>
      </c>
      <c r="AJ25" s="63">
        <v>0</v>
      </c>
      <c r="AK25" s="63">
        <v>0</v>
      </c>
      <c r="AL25" s="63">
        <v>0</v>
      </c>
      <c r="AM25" s="63">
        <v>0</v>
      </c>
      <c r="AN25" s="63">
        <v>0</v>
      </c>
      <c r="AO25" s="63">
        <v>0</v>
      </c>
      <c r="AP25" s="63">
        <v>0</v>
      </c>
      <c r="AQ25" s="63">
        <v>0</v>
      </c>
      <c r="AR25" s="63">
        <v>0</v>
      </c>
      <c r="AS25" s="63">
        <v>0</v>
      </c>
      <c r="AT25" s="63">
        <v>0</v>
      </c>
      <c r="AU25" s="63">
        <v>0</v>
      </c>
      <c r="AV25" s="63">
        <v>0</v>
      </c>
      <c r="AW25" s="63">
        <v>0</v>
      </c>
      <c r="AX25" s="63">
        <v>0</v>
      </c>
      <c r="AY25" s="63">
        <v>0</v>
      </c>
      <c r="AZ25" s="63">
        <v>0</v>
      </c>
      <c r="BA25" s="63">
        <v>0</v>
      </c>
      <c r="BB25" s="63">
        <v>-0.89768958779999997</v>
      </c>
      <c r="BC25" s="63">
        <v>-0.83598432730000005</v>
      </c>
      <c r="BD25" s="63">
        <v>0</v>
      </c>
      <c r="BE25" s="63">
        <v>-0.68416767749999996</v>
      </c>
      <c r="BF25" s="63">
        <v>0</v>
      </c>
      <c r="BG25" s="63">
        <v>0</v>
      </c>
      <c r="BH25" s="63">
        <v>0</v>
      </c>
      <c r="BI25" s="63">
        <v>0</v>
      </c>
      <c r="BJ25" s="63">
        <v>7.92</v>
      </c>
      <c r="BK25" s="63">
        <v>2.97</v>
      </c>
      <c r="BL25" s="63">
        <v>1.5</v>
      </c>
      <c r="BM25" s="63">
        <v>1.2</v>
      </c>
      <c r="BN25" s="63">
        <v>0</v>
      </c>
      <c r="BO25" s="63">
        <v>1.1499999999999999</v>
      </c>
      <c r="BP25" s="63">
        <v>1.105</v>
      </c>
      <c r="BQ25" s="63">
        <v>1.1834720000000001</v>
      </c>
      <c r="BR25" s="63">
        <v>0</v>
      </c>
      <c r="BS25" s="63">
        <v>0</v>
      </c>
      <c r="BT25" s="63">
        <v>0</v>
      </c>
      <c r="BU25" s="63">
        <v>0</v>
      </c>
      <c r="BV25" s="63">
        <v>0</v>
      </c>
      <c r="BW25" s="63">
        <v>0</v>
      </c>
      <c r="BX25" s="63">
        <v>0</v>
      </c>
      <c r="BY25" s="63">
        <v>0</v>
      </c>
      <c r="BZ25" s="63">
        <v>0</v>
      </c>
      <c r="CA25" s="63">
        <v>0</v>
      </c>
      <c r="CB25" s="63">
        <v>0</v>
      </c>
      <c r="CC25" s="63">
        <v>0</v>
      </c>
      <c r="CD25" s="63">
        <v>0</v>
      </c>
      <c r="CE25" s="63">
        <v>0</v>
      </c>
      <c r="CF25" s="63">
        <v>0</v>
      </c>
      <c r="CG25" s="63">
        <v>0</v>
      </c>
      <c r="CH25" s="63">
        <v>0</v>
      </c>
      <c r="CI25" s="63">
        <v>-0.30499999999999999</v>
      </c>
      <c r="CJ25" s="63">
        <v>0</v>
      </c>
      <c r="CK25" s="63">
        <v>0</v>
      </c>
      <c r="CL25" s="63">
        <v>0</v>
      </c>
      <c r="CM25" s="63">
        <v>-0.3</v>
      </c>
      <c r="CN25" s="63">
        <v>0</v>
      </c>
      <c r="CO25" s="63">
        <v>0</v>
      </c>
      <c r="CP25" s="63">
        <v>0</v>
      </c>
      <c r="CQ25" s="63">
        <v>-0.3</v>
      </c>
      <c r="CR25" s="63">
        <v>0</v>
      </c>
      <c r="CS25" s="63">
        <v>0</v>
      </c>
      <c r="CT25" s="63">
        <v>0</v>
      </c>
      <c r="CU25" s="63">
        <v>0</v>
      </c>
      <c r="CV25" s="63">
        <v>0</v>
      </c>
      <c r="CW25" s="63">
        <v>0</v>
      </c>
      <c r="CX25" s="63">
        <v>0</v>
      </c>
      <c r="CY25" s="63">
        <v>0</v>
      </c>
      <c r="CZ25" s="63">
        <v>0</v>
      </c>
      <c r="DA25" s="63">
        <v>0</v>
      </c>
      <c r="DB25" s="63">
        <v>0</v>
      </c>
      <c r="DC25" s="63">
        <v>0</v>
      </c>
      <c r="DD25" s="63">
        <v>0</v>
      </c>
      <c r="DE25" s="63">
        <v>0</v>
      </c>
      <c r="DF25" s="63">
        <v>0</v>
      </c>
      <c r="DG25" s="63">
        <v>0</v>
      </c>
      <c r="DH25" s="63">
        <v>0</v>
      </c>
      <c r="DI25" s="63">
        <v>2.4275502106000002</v>
      </c>
      <c r="DJ25" s="63">
        <v>0.98048540019999997</v>
      </c>
      <c r="DK25" s="63">
        <v>8.8878519999999997E-4</v>
      </c>
      <c r="DL25" s="63">
        <v>1.2168128699999999E-2</v>
      </c>
      <c r="DM25" s="63">
        <v>0.43921726700000002</v>
      </c>
      <c r="DN25" s="63">
        <v>0.41511940600000002</v>
      </c>
      <c r="DO25" s="63">
        <v>0.80843824779999995</v>
      </c>
      <c r="DP25" s="63">
        <v>2.5094575500000001E-2</v>
      </c>
      <c r="DQ25" s="63">
        <v>2.3596354100000001E-2</v>
      </c>
      <c r="DR25" s="63">
        <v>2.18729665E-2</v>
      </c>
      <c r="DS25" s="63">
        <v>-10.82052792</v>
      </c>
      <c r="DT25" s="63">
        <v>1.29364172E-2</v>
      </c>
      <c r="DU25" s="63">
        <v>1.30186256E-2</v>
      </c>
      <c r="DV25" s="63">
        <v>3.5745757099999997E-2</v>
      </c>
    </row>
    <row r="26" spans="1:126" s="19" customFormat="1" ht="12" customHeight="1" x14ac:dyDescent="0.3">
      <c r="A26" s="158" t="s">
        <v>144</v>
      </c>
      <c r="B26" s="60">
        <v>-130.23679274680001</v>
      </c>
      <c r="C26" s="60">
        <v>-187.48351658120001</v>
      </c>
      <c r="D26" s="60">
        <v>-186.18605239909999</v>
      </c>
      <c r="E26" s="60">
        <v>-94.675035065800003</v>
      </c>
      <c r="F26" s="60">
        <v>-146.46055167</v>
      </c>
      <c r="G26" s="60">
        <v>-152.14348801579999</v>
      </c>
      <c r="H26" s="60">
        <v>-98.875661273199995</v>
      </c>
      <c r="I26" s="60">
        <v>-53.478808728899999</v>
      </c>
      <c r="J26" s="60">
        <v>-103.5770066738</v>
      </c>
      <c r="K26" s="60">
        <v>-75.795409882000001</v>
      </c>
      <c r="L26" s="60">
        <v>-118.10328917619999</v>
      </c>
      <c r="M26" s="60">
        <v>-75.959756698899994</v>
      </c>
      <c r="N26" s="60">
        <v>-52.819714639600001</v>
      </c>
      <c r="O26" s="60">
        <v>-68.898426260299999</v>
      </c>
      <c r="P26" s="60">
        <v>-68.261480730599999</v>
      </c>
      <c r="Q26" s="60">
        <v>-62.071659250000003</v>
      </c>
      <c r="R26" s="60">
        <v>-78.481624443900003</v>
      </c>
      <c r="S26" s="60">
        <v>-43.247209275800003</v>
      </c>
      <c r="T26" s="60">
        <v>-63.299029747900001</v>
      </c>
      <c r="U26" s="60">
        <v>-62.9992562284</v>
      </c>
      <c r="V26" s="60">
        <v>-83.184246206599994</v>
      </c>
      <c r="W26" s="60">
        <v>-76.917130338199996</v>
      </c>
      <c r="X26" s="60">
        <v>-100.50832980059999</v>
      </c>
      <c r="Y26" s="60">
        <v>-105.3337406639</v>
      </c>
      <c r="Z26" s="60">
        <v>-130.7266467149</v>
      </c>
      <c r="AA26" s="60">
        <v>-138.62023802760001</v>
      </c>
      <c r="AB26" s="60">
        <v>-100.2975647505</v>
      </c>
      <c r="AC26" s="60">
        <v>-41.802426503600003</v>
      </c>
      <c r="AD26" s="60">
        <v>-82.482958894700005</v>
      </c>
      <c r="AE26" s="60">
        <v>-89.639562771599998</v>
      </c>
      <c r="AF26" s="60">
        <v>-72.031759235500004</v>
      </c>
      <c r="AG26" s="60">
        <v>-28.567847710399999</v>
      </c>
      <c r="AH26" s="60">
        <v>-102.7228273337</v>
      </c>
      <c r="AI26" s="60">
        <v>-78.9157121816</v>
      </c>
      <c r="AJ26" s="60">
        <v>-35.872817656400002</v>
      </c>
      <c r="AK26" s="60">
        <v>-49.808185013100001</v>
      </c>
      <c r="AL26" s="60">
        <v>-41.952208264900001</v>
      </c>
      <c r="AM26" s="60">
        <v>-66.0978568524</v>
      </c>
      <c r="AN26" s="60">
        <v>-50.703526715800002</v>
      </c>
      <c r="AO26" s="60">
        <v>-55.587666637200002</v>
      </c>
      <c r="AP26" s="60">
        <v>-79.277390225199994</v>
      </c>
      <c r="AQ26" s="60">
        <v>-75.240742716599996</v>
      </c>
      <c r="AR26" s="60">
        <v>-71.180058938499997</v>
      </c>
      <c r="AS26" s="60">
        <v>-94.208561889999999</v>
      </c>
      <c r="AT26" s="60">
        <v>-72.6727372629</v>
      </c>
      <c r="AU26" s="60">
        <v>-95.764801366</v>
      </c>
      <c r="AV26" s="60">
        <v>-97.950566728699997</v>
      </c>
      <c r="AW26" s="60">
        <v>-93.304228108999993</v>
      </c>
      <c r="AX26" s="60">
        <v>-120.6251627912</v>
      </c>
      <c r="AY26" s="60">
        <v>-125.8177754578</v>
      </c>
      <c r="AZ26" s="60">
        <v>-162.93258788200001</v>
      </c>
      <c r="BA26" s="60">
        <v>-202.43493403670001</v>
      </c>
      <c r="BB26" s="60">
        <v>-319.6949405167</v>
      </c>
      <c r="BC26" s="60">
        <v>-364.46220232910002</v>
      </c>
      <c r="BD26" s="60">
        <v>-385.57155753320001</v>
      </c>
      <c r="BE26" s="60">
        <v>-431.10483212029999</v>
      </c>
      <c r="BF26" s="60">
        <v>-344.62597929959998</v>
      </c>
      <c r="BG26" s="60">
        <v>-322.73321831560003</v>
      </c>
      <c r="BH26" s="60">
        <v>-324.9280952432</v>
      </c>
      <c r="BI26" s="60">
        <v>-272.26226268070002</v>
      </c>
      <c r="BJ26" s="60">
        <v>-282.20968907399998</v>
      </c>
      <c r="BK26" s="60">
        <v>-275.74181707970001</v>
      </c>
      <c r="BL26" s="60">
        <v>-273.40906026660002</v>
      </c>
      <c r="BM26" s="60">
        <v>-278.98273188069999</v>
      </c>
      <c r="BN26" s="60">
        <v>-315.81677271140001</v>
      </c>
      <c r="BO26" s="60">
        <v>-325.36711349270001</v>
      </c>
      <c r="BP26" s="60">
        <v>-356.1378948464</v>
      </c>
      <c r="BQ26" s="60">
        <v>-361.13813675829999</v>
      </c>
      <c r="BR26" s="60">
        <v>-322.50781267939999</v>
      </c>
      <c r="BS26" s="60">
        <v>-323.39192457820002</v>
      </c>
      <c r="BT26" s="60">
        <v>-294.42763576570002</v>
      </c>
      <c r="BU26" s="60">
        <v>-269.33937795600002</v>
      </c>
      <c r="BV26" s="60">
        <v>-226.9742715916</v>
      </c>
      <c r="BW26" s="60">
        <v>-215.15841506530001</v>
      </c>
      <c r="BX26" s="60">
        <v>-191.65281500500001</v>
      </c>
      <c r="BY26" s="60">
        <v>-179.0601741381</v>
      </c>
      <c r="BZ26" s="60">
        <v>-171.453961674</v>
      </c>
      <c r="CA26" s="60">
        <v>-158.43914803940001</v>
      </c>
      <c r="CB26" s="60">
        <v>-154.29603075969999</v>
      </c>
      <c r="CC26" s="60">
        <v>-131.37862822860001</v>
      </c>
      <c r="CD26" s="60">
        <v>-120.0433249285</v>
      </c>
      <c r="CE26" s="60">
        <v>-108.851948487</v>
      </c>
      <c r="CF26" s="60">
        <v>-103.1251857857</v>
      </c>
      <c r="CG26" s="60">
        <v>-102.6905743607</v>
      </c>
      <c r="CH26" s="60">
        <v>-97.186382077900006</v>
      </c>
      <c r="CI26" s="60">
        <v>-79.398507851000005</v>
      </c>
      <c r="CJ26" s="60">
        <v>-63.793761027199999</v>
      </c>
      <c r="CK26" s="60">
        <v>-71.467074901299995</v>
      </c>
      <c r="CL26" s="60">
        <v>-62.203963937700003</v>
      </c>
      <c r="CM26" s="60">
        <v>-67.946957435000002</v>
      </c>
      <c r="CN26" s="60">
        <v>-58.974310564200003</v>
      </c>
      <c r="CO26" s="60">
        <v>-62.391918096300003</v>
      </c>
      <c r="CP26" s="60">
        <v>-54.830761553999999</v>
      </c>
      <c r="CQ26" s="60">
        <v>-51.108817690499997</v>
      </c>
      <c r="CR26" s="60">
        <v>-53.840774227799997</v>
      </c>
      <c r="CS26" s="60">
        <v>-52.914868711099999</v>
      </c>
      <c r="CT26" s="60">
        <v>-57.096639172300002</v>
      </c>
      <c r="CU26" s="60">
        <v>-52.5889858042</v>
      </c>
      <c r="CV26" s="60">
        <v>-48.422212096400003</v>
      </c>
      <c r="CW26" s="60">
        <v>-54.510048285499998</v>
      </c>
      <c r="CX26" s="60">
        <v>-51.1732412032</v>
      </c>
      <c r="CY26" s="60">
        <v>-64.511556978200005</v>
      </c>
      <c r="CZ26" s="60">
        <v>-54.5084387259</v>
      </c>
      <c r="DA26" s="60">
        <v>-56.351882673299997</v>
      </c>
      <c r="DB26" s="60">
        <v>-53.268706362300001</v>
      </c>
      <c r="DC26" s="60">
        <v>-50.704130025600001</v>
      </c>
      <c r="DD26" s="60">
        <v>-45.802680788300002</v>
      </c>
      <c r="DE26" s="60">
        <v>-64.772801076500002</v>
      </c>
      <c r="DF26" s="60">
        <v>-94.955569560000001</v>
      </c>
      <c r="DG26" s="60">
        <v>-141.4226738303</v>
      </c>
      <c r="DH26" s="60">
        <v>-222.30449042960001</v>
      </c>
      <c r="DI26" s="60">
        <v>-281.03189659399999</v>
      </c>
      <c r="DJ26" s="60">
        <v>-516.81574487750004</v>
      </c>
      <c r="DK26" s="60">
        <v>-483.96434687869998</v>
      </c>
      <c r="DL26" s="60">
        <v>-498.34327972929998</v>
      </c>
      <c r="DM26" s="60">
        <v>-363.04392788630003</v>
      </c>
      <c r="DN26" s="60">
        <v>-360.90256749769998</v>
      </c>
      <c r="DO26" s="60">
        <v>-292.30014017040003</v>
      </c>
      <c r="DP26" s="60">
        <v>-266.57099541280002</v>
      </c>
      <c r="DQ26" s="60">
        <v>-298.33135271660001</v>
      </c>
      <c r="DR26" s="60">
        <v>-307.7549659073</v>
      </c>
      <c r="DS26" s="60">
        <v>-285.16134596580002</v>
      </c>
      <c r="DT26" s="60">
        <v>-289.08342892849998</v>
      </c>
      <c r="DU26" s="60">
        <v>-258.19398204769999</v>
      </c>
      <c r="DV26" s="60">
        <v>-289.25623314969999</v>
      </c>
    </row>
    <row r="27" spans="1:126" s="19" customFormat="1" ht="12" customHeight="1" x14ac:dyDescent="0.3">
      <c r="A27" s="199" t="s">
        <v>113</v>
      </c>
      <c r="B27" s="63">
        <v>-130.23679274680001</v>
      </c>
      <c r="C27" s="63">
        <v>-187.48351658120001</v>
      </c>
      <c r="D27" s="63">
        <v>-186.18605239909999</v>
      </c>
      <c r="E27" s="63">
        <v>-94.675035065800003</v>
      </c>
      <c r="F27" s="63">
        <v>-146.46055167</v>
      </c>
      <c r="G27" s="63">
        <v>-152.14348801579999</v>
      </c>
      <c r="H27" s="63">
        <v>-98.875661273199995</v>
      </c>
      <c r="I27" s="63">
        <v>-53.478808728899999</v>
      </c>
      <c r="J27" s="63">
        <v>-71.672568467700003</v>
      </c>
      <c r="K27" s="63">
        <v>-48.563547187300003</v>
      </c>
      <c r="L27" s="63">
        <v>-60.027995068700001</v>
      </c>
      <c r="M27" s="63">
        <v>-31.371476830900001</v>
      </c>
      <c r="N27" s="63">
        <v>-28.027106910600001</v>
      </c>
      <c r="O27" s="63">
        <v>-14.686886230800001</v>
      </c>
      <c r="P27" s="63">
        <v>-12.3533728587</v>
      </c>
      <c r="Q27" s="63">
        <v>-7.5770410199000002</v>
      </c>
      <c r="R27" s="63">
        <v>-12.0727211116</v>
      </c>
      <c r="S27" s="63">
        <v>3.1549835247</v>
      </c>
      <c r="T27" s="63">
        <v>3.0116251901000002</v>
      </c>
      <c r="U27" s="63">
        <v>3.8488204299</v>
      </c>
      <c r="V27" s="63">
        <v>-1.3577929895</v>
      </c>
      <c r="W27" s="63">
        <v>6.3923070540999998</v>
      </c>
      <c r="X27" s="63">
        <v>-1.5020906506</v>
      </c>
      <c r="Y27" s="63">
        <v>-12.018430757799999</v>
      </c>
      <c r="Z27" s="63">
        <v>-18.349547622100001</v>
      </c>
      <c r="AA27" s="63">
        <v>-13.312454711999999</v>
      </c>
      <c r="AB27" s="63">
        <v>-11.6031499698</v>
      </c>
      <c r="AC27" s="63">
        <v>0.60543047900000002</v>
      </c>
      <c r="AD27" s="63">
        <v>-5.1202941534999997</v>
      </c>
      <c r="AE27" s="63">
        <v>2.7069457682000002</v>
      </c>
      <c r="AF27" s="63">
        <v>2.0850749466999998</v>
      </c>
      <c r="AG27" s="63">
        <v>3.2123732681999999</v>
      </c>
      <c r="AH27" s="63">
        <v>5.4094662511999996</v>
      </c>
      <c r="AI27" s="63">
        <v>5.0562090007</v>
      </c>
      <c r="AJ27" s="63">
        <v>8.1006710787999996</v>
      </c>
      <c r="AK27" s="63">
        <v>6.9404568361000001</v>
      </c>
      <c r="AL27" s="63">
        <v>5.4382863715000003</v>
      </c>
      <c r="AM27" s="63">
        <v>5.7050338415999997</v>
      </c>
      <c r="AN27" s="63">
        <v>8.9686632111000009</v>
      </c>
      <c r="AO27" s="63">
        <v>7.1222807101000001</v>
      </c>
      <c r="AP27" s="63">
        <v>8.2689734868000002</v>
      </c>
      <c r="AQ27" s="63">
        <v>10.000433897500001</v>
      </c>
      <c r="AR27" s="63">
        <v>12.3454599061</v>
      </c>
      <c r="AS27" s="63">
        <v>11.1853461851</v>
      </c>
      <c r="AT27" s="63">
        <v>9.9122455987000002</v>
      </c>
      <c r="AU27" s="63">
        <v>9.8664225888000008</v>
      </c>
      <c r="AV27" s="63">
        <v>12.700024991999999</v>
      </c>
      <c r="AW27" s="63">
        <v>12.372447688799999</v>
      </c>
      <c r="AX27" s="63">
        <v>14.8453181796</v>
      </c>
      <c r="AY27" s="63">
        <v>19.880110141100001</v>
      </c>
      <c r="AZ27" s="63">
        <v>22.7759270546</v>
      </c>
      <c r="BA27" s="63">
        <v>16.9729179518</v>
      </c>
      <c r="BB27" s="63">
        <v>-1.104742661</v>
      </c>
      <c r="BC27" s="63">
        <v>-1.0876521253</v>
      </c>
      <c r="BD27" s="63">
        <v>-0.60781800070000003</v>
      </c>
      <c r="BE27" s="63">
        <v>-0.91899035159999998</v>
      </c>
      <c r="BF27" s="63">
        <v>-1.2588015389</v>
      </c>
      <c r="BG27" s="63">
        <v>-2.5001130159999998</v>
      </c>
      <c r="BH27" s="63">
        <v>-13.621273133900001</v>
      </c>
      <c r="BI27" s="63">
        <v>-12.591724879299999</v>
      </c>
      <c r="BJ27" s="63">
        <v>-12.7169411633</v>
      </c>
      <c r="BK27" s="63">
        <v>-12.5672055619</v>
      </c>
      <c r="BL27" s="63">
        <v>-13.388735087400001</v>
      </c>
      <c r="BM27" s="63">
        <v>-14.313782697200001</v>
      </c>
      <c r="BN27" s="63">
        <v>-14.469093990899999</v>
      </c>
      <c r="BO27" s="63">
        <v>-13.595331782400001</v>
      </c>
      <c r="BP27" s="63">
        <v>-15.9143510396</v>
      </c>
      <c r="BQ27" s="63">
        <v>-13.582575901</v>
      </c>
      <c r="BR27" s="63">
        <v>-13.2796356337</v>
      </c>
      <c r="BS27" s="63">
        <v>-11.972809805500001</v>
      </c>
      <c r="BT27" s="63">
        <v>-11.8260148733</v>
      </c>
      <c r="BU27" s="63">
        <v>-15.702329753800001</v>
      </c>
      <c r="BV27" s="63">
        <v>-8.591254975</v>
      </c>
      <c r="BW27" s="63">
        <v>-4.7330995184000004</v>
      </c>
      <c r="BX27" s="63">
        <v>-1.1219297186999999</v>
      </c>
      <c r="BY27" s="63">
        <v>-0.33521317519999999</v>
      </c>
      <c r="BZ27" s="63">
        <v>-0.1600824991</v>
      </c>
      <c r="CA27" s="63">
        <v>-2.9786412500000001E-2</v>
      </c>
      <c r="CB27" s="63">
        <v>-1.0965513499999999E-2</v>
      </c>
      <c r="CC27" s="63">
        <v>-4.2344643E-3</v>
      </c>
      <c r="CD27" s="63">
        <v>-2.6168733499999999E-2</v>
      </c>
      <c r="CE27" s="63">
        <v>0.13716468339999999</v>
      </c>
      <c r="CF27" s="63">
        <v>4.4037022100000003E-2</v>
      </c>
      <c r="CG27" s="63">
        <v>0.12868708719999999</v>
      </c>
      <c r="CH27" s="63">
        <v>9.0613753500000005E-2</v>
      </c>
      <c r="CI27" s="63">
        <v>1.9263119400000001E-2</v>
      </c>
      <c r="CJ27" s="63">
        <v>-0.48878778049999999</v>
      </c>
      <c r="CK27" s="63">
        <v>4.8768929500000002E-2</v>
      </c>
      <c r="CL27" s="63">
        <v>-0.96295885329999997</v>
      </c>
      <c r="CM27" s="63">
        <v>-1.7856142269999999</v>
      </c>
      <c r="CN27" s="63">
        <v>-2.1601952307999999</v>
      </c>
      <c r="CO27" s="63">
        <v>-2.4304166423</v>
      </c>
      <c r="CP27" s="63">
        <v>-2.9197799394000001</v>
      </c>
      <c r="CQ27" s="63">
        <v>-3.3586752659000001</v>
      </c>
      <c r="CR27" s="63">
        <v>-3.3637973589999999</v>
      </c>
      <c r="CS27" s="63">
        <v>-3.4907075848</v>
      </c>
      <c r="CT27" s="63">
        <v>-3.5265211369</v>
      </c>
      <c r="CU27" s="63">
        <v>-3.2856690424999999</v>
      </c>
      <c r="CV27" s="63">
        <v>-2.7517072056999998</v>
      </c>
      <c r="CW27" s="63">
        <v>-2.0379578427</v>
      </c>
      <c r="CX27" s="63">
        <v>-1.2128626409000001</v>
      </c>
      <c r="CY27" s="63">
        <v>0.53717797290000002</v>
      </c>
      <c r="CZ27" s="63">
        <v>0.40619640880000002</v>
      </c>
      <c r="DA27" s="63">
        <v>1.8289594999999999E-2</v>
      </c>
      <c r="DB27" s="63">
        <v>7.0981156200000006E-2</v>
      </c>
      <c r="DC27" s="63">
        <v>0.13517083090000001</v>
      </c>
      <c r="DD27" s="63">
        <v>1.0147799457</v>
      </c>
      <c r="DE27" s="63">
        <v>-0.13843736919999999</v>
      </c>
      <c r="DF27" s="63">
        <v>-1.1415191379</v>
      </c>
      <c r="DG27" s="63">
        <v>-4.8680460389000002</v>
      </c>
      <c r="DH27" s="63">
        <v>-14.0573923242</v>
      </c>
      <c r="DI27" s="63">
        <v>-39.795206726700002</v>
      </c>
      <c r="DJ27" s="63">
        <v>-39.092851400900003</v>
      </c>
      <c r="DK27" s="63">
        <v>-47.438090025400001</v>
      </c>
      <c r="DL27" s="63">
        <v>-48.750898661100003</v>
      </c>
      <c r="DM27" s="63">
        <v>-48.591809929599997</v>
      </c>
      <c r="DN27" s="63">
        <v>-44.518862141900001</v>
      </c>
      <c r="DO27" s="63">
        <v>-41.331788097999997</v>
      </c>
      <c r="DP27" s="63">
        <v>-40.179928033800003</v>
      </c>
      <c r="DQ27" s="63">
        <v>-36.470965421199999</v>
      </c>
      <c r="DR27" s="63">
        <v>-33.717696296</v>
      </c>
      <c r="DS27" s="63">
        <v>-32.006767627400002</v>
      </c>
      <c r="DT27" s="63">
        <v>-28.696618977499998</v>
      </c>
      <c r="DU27" s="63">
        <v>-29.012391519400001</v>
      </c>
      <c r="DV27" s="63">
        <v>-26.3756510278</v>
      </c>
    </row>
    <row r="28" spans="1:126" s="19" customFormat="1" ht="12" customHeight="1" x14ac:dyDescent="0.3">
      <c r="A28" s="199" t="s">
        <v>114</v>
      </c>
      <c r="B28" s="63">
        <v>0</v>
      </c>
      <c r="C28" s="63">
        <v>0</v>
      </c>
      <c r="D28" s="63">
        <v>0</v>
      </c>
      <c r="E28" s="63">
        <v>0</v>
      </c>
      <c r="F28" s="63">
        <v>0</v>
      </c>
      <c r="G28" s="63">
        <v>0</v>
      </c>
      <c r="H28" s="63">
        <v>0</v>
      </c>
      <c r="I28" s="63">
        <v>0</v>
      </c>
      <c r="J28" s="63">
        <v>-18.763838454199998</v>
      </c>
      <c r="K28" s="63">
        <v>-8.2995118836999993</v>
      </c>
      <c r="L28" s="63">
        <v>-17.112745654299999</v>
      </c>
      <c r="M28" s="63">
        <v>-12.109318051600001</v>
      </c>
      <c r="N28" s="63">
        <v>-23.207532685899999</v>
      </c>
      <c r="O28" s="63">
        <v>-23.767667705099999</v>
      </c>
      <c r="P28" s="63">
        <v>-21.337479575100001</v>
      </c>
      <c r="Q28" s="63">
        <v>-20.3609870909</v>
      </c>
      <c r="R28" s="63">
        <v>-31.739674793999999</v>
      </c>
      <c r="S28" s="63">
        <v>-5.8074582514999999</v>
      </c>
      <c r="T28" s="63">
        <v>-0.70067766320000002</v>
      </c>
      <c r="U28" s="63">
        <v>-19.798580831799999</v>
      </c>
      <c r="V28" s="63">
        <v>-18.297583811500001</v>
      </c>
      <c r="W28" s="63">
        <v>-27.870844684000001</v>
      </c>
      <c r="X28" s="63">
        <v>-10.993971134200001</v>
      </c>
      <c r="Y28" s="63">
        <v>-24.011669066</v>
      </c>
      <c r="Z28" s="63">
        <v>-45.844022103</v>
      </c>
      <c r="AA28" s="63">
        <v>-42.865435404499998</v>
      </c>
      <c r="AB28" s="63">
        <v>-29.949225342599998</v>
      </c>
      <c r="AC28" s="63">
        <v>-21.506424234299999</v>
      </c>
      <c r="AD28" s="63">
        <v>-26.7789295346</v>
      </c>
      <c r="AE28" s="63">
        <v>-26.027181465200002</v>
      </c>
      <c r="AF28" s="63">
        <v>-32.968147474799999</v>
      </c>
      <c r="AG28" s="63">
        <v>-19.0573733431</v>
      </c>
      <c r="AH28" s="63">
        <v>-36.619663251600002</v>
      </c>
      <c r="AI28" s="63">
        <v>-30.852956905700001</v>
      </c>
      <c r="AJ28" s="63">
        <v>-28.4129831495</v>
      </c>
      <c r="AK28" s="63">
        <v>-27.710494584799999</v>
      </c>
      <c r="AL28" s="63">
        <v>-21.956302794300001</v>
      </c>
      <c r="AM28" s="63">
        <v>-36.622341881499999</v>
      </c>
      <c r="AN28" s="63">
        <v>-32.073820483200002</v>
      </c>
      <c r="AO28" s="63">
        <v>-31.9362660478</v>
      </c>
      <c r="AP28" s="63">
        <v>-44.655164913900002</v>
      </c>
      <c r="AQ28" s="63">
        <v>-41.765109138</v>
      </c>
      <c r="AR28" s="63">
        <v>-38.874351968299997</v>
      </c>
      <c r="AS28" s="63">
        <v>-63.977838247199998</v>
      </c>
      <c r="AT28" s="63">
        <v>-52.953822324800001</v>
      </c>
      <c r="AU28" s="63">
        <v>-67.281638678500002</v>
      </c>
      <c r="AV28" s="63">
        <v>-79.060088106600006</v>
      </c>
      <c r="AW28" s="63">
        <v>-77.250960391000007</v>
      </c>
      <c r="AX28" s="63">
        <v>-88.329405523800006</v>
      </c>
      <c r="AY28" s="63">
        <v>-87.157510269799999</v>
      </c>
      <c r="AZ28" s="63">
        <v>-107.0759221795</v>
      </c>
      <c r="BA28" s="63">
        <v>-124.3120401808</v>
      </c>
      <c r="BB28" s="63">
        <v>-171.6525444493</v>
      </c>
      <c r="BC28" s="63">
        <v>-195.90945677889999</v>
      </c>
      <c r="BD28" s="63">
        <v>-205.6988305136</v>
      </c>
      <c r="BE28" s="63">
        <v>-246.12225366780001</v>
      </c>
      <c r="BF28" s="63">
        <v>-162.20297108139999</v>
      </c>
      <c r="BG28" s="63">
        <v>-129.65199917979999</v>
      </c>
      <c r="BH28" s="63">
        <v>-117.3725705091</v>
      </c>
      <c r="BI28" s="63">
        <v>-97.066246665999998</v>
      </c>
      <c r="BJ28" s="63">
        <v>-84.405022893600005</v>
      </c>
      <c r="BK28" s="63">
        <v>-79.031270369300003</v>
      </c>
      <c r="BL28" s="63">
        <v>-68.104979050799997</v>
      </c>
      <c r="BM28" s="63">
        <v>-66.4641028761</v>
      </c>
      <c r="BN28" s="63">
        <v>-84.907093320200005</v>
      </c>
      <c r="BO28" s="63">
        <v>-89.937419111200001</v>
      </c>
      <c r="BP28" s="63">
        <v>-111.7345586073</v>
      </c>
      <c r="BQ28" s="63">
        <v>-117.65012228099999</v>
      </c>
      <c r="BR28" s="63">
        <v>-94.657843064199994</v>
      </c>
      <c r="BS28" s="63">
        <v>-104.6073491044</v>
      </c>
      <c r="BT28" s="63">
        <v>-91.048264532499999</v>
      </c>
      <c r="BU28" s="63">
        <v>-66.997577635100001</v>
      </c>
      <c r="BV28" s="63">
        <v>-51.414534670999998</v>
      </c>
      <c r="BW28" s="63">
        <v>-61.859940875200003</v>
      </c>
      <c r="BX28" s="63">
        <v>-54.06696092</v>
      </c>
      <c r="BY28" s="63">
        <v>-49.999169219099997</v>
      </c>
      <c r="BZ28" s="63">
        <v>-49.718627863000002</v>
      </c>
      <c r="CA28" s="63">
        <v>-33.463184458199997</v>
      </c>
      <c r="CB28" s="63">
        <v>-38.533750490300001</v>
      </c>
      <c r="CC28" s="63">
        <v>-30.031194098299999</v>
      </c>
      <c r="CD28" s="63">
        <v>-26.585017435800001</v>
      </c>
      <c r="CE28" s="63">
        <v>-23.605757749599999</v>
      </c>
      <c r="CF28" s="63">
        <v>-19.595303496300001</v>
      </c>
      <c r="CG28" s="63">
        <v>-18.849532788299999</v>
      </c>
      <c r="CH28" s="63">
        <v>-18.6508347732</v>
      </c>
      <c r="CI28" s="63">
        <v>-14.0471746486</v>
      </c>
      <c r="CJ28" s="63">
        <v>-3.5536593874000002</v>
      </c>
      <c r="CK28" s="63">
        <v>-10.681345158599999</v>
      </c>
      <c r="CL28" s="63">
        <v>-4.3096942200999999</v>
      </c>
      <c r="CM28" s="63">
        <v>-8.5817992293999996</v>
      </c>
      <c r="CN28" s="63">
        <v>-2.3917197430999999</v>
      </c>
      <c r="CO28" s="63">
        <v>-5.3601119401000004</v>
      </c>
      <c r="CP28" s="63">
        <v>-3.211487295</v>
      </c>
      <c r="CQ28" s="63">
        <v>0.40087652460000001</v>
      </c>
      <c r="CR28" s="63">
        <v>-0.365878912</v>
      </c>
      <c r="CS28" s="63">
        <v>0.58781032799999999</v>
      </c>
      <c r="CT28" s="63">
        <v>-7.2215507825999996</v>
      </c>
      <c r="CU28" s="63">
        <v>-3.0161697214999998</v>
      </c>
      <c r="CV28" s="63">
        <v>-3.6150069587</v>
      </c>
      <c r="CW28" s="63">
        <v>-5.9275451892</v>
      </c>
      <c r="CX28" s="63">
        <v>-2.5166046429</v>
      </c>
      <c r="CY28" s="63">
        <v>-13.431663374299999</v>
      </c>
      <c r="CZ28" s="63">
        <v>-9.7453073246000006</v>
      </c>
      <c r="DA28" s="63">
        <v>-10.764608301000001</v>
      </c>
      <c r="DB28" s="63">
        <v>-10.9838963487</v>
      </c>
      <c r="DC28" s="63">
        <v>-13.010820886399999</v>
      </c>
      <c r="DD28" s="63">
        <v>-4.4663561232999998</v>
      </c>
      <c r="DE28" s="63">
        <v>-18.522014983399998</v>
      </c>
      <c r="DF28" s="63">
        <v>-40.437339869399999</v>
      </c>
      <c r="DG28" s="63">
        <v>-60.09083133</v>
      </c>
      <c r="DH28" s="63">
        <v>-113.46285507509999</v>
      </c>
      <c r="DI28" s="63">
        <v>-116.4067344746</v>
      </c>
      <c r="DJ28" s="63">
        <v>-322.48371464860003</v>
      </c>
      <c r="DK28" s="63">
        <v>-266.39828038299999</v>
      </c>
      <c r="DL28" s="63">
        <v>-287.56963047800002</v>
      </c>
      <c r="DM28" s="63">
        <v>-171.47656974509999</v>
      </c>
      <c r="DN28" s="63">
        <v>-112.9583398285</v>
      </c>
      <c r="DO28" s="63">
        <v>-60.432260931499997</v>
      </c>
      <c r="DP28" s="63">
        <v>-48.230629005200001</v>
      </c>
      <c r="DQ28" s="63">
        <v>-88.907874712799995</v>
      </c>
      <c r="DR28" s="63">
        <v>-101.0422060306</v>
      </c>
      <c r="DS28" s="63">
        <v>-96.529183934000002</v>
      </c>
      <c r="DT28" s="63">
        <v>-108.28948866170001</v>
      </c>
      <c r="DU28" s="63">
        <v>-94.049997084400005</v>
      </c>
      <c r="DV28" s="63">
        <v>-133.33923319019999</v>
      </c>
    </row>
    <row r="29" spans="1:126" s="19" customFormat="1" ht="12" customHeight="1" x14ac:dyDescent="0.3">
      <c r="A29" s="175" t="s">
        <v>115</v>
      </c>
      <c r="B29" s="63">
        <v>0</v>
      </c>
      <c r="C29" s="63">
        <v>0</v>
      </c>
      <c r="D29" s="63">
        <v>0</v>
      </c>
      <c r="E29" s="63">
        <v>0</v>
      </c>
      <c r="F29" s="63">
        <v>0</v>
      </c>
      <c r="G29" s="63">
        <v>0</v>
      </c>
      <c r="H29" s="63">
        <v>0</v>
      </c>
      <c r="I29" s="63">
        <v>0</v>
      </c>
      <c r="J29" s="63">
        <v>-18.763838454199998</v>
      </c>
      <c r="K29" s="63">
        <v>-8.2995118836999993</v>
      </c>
      <c r="L29" s="63">
        <v>-17.112745654299999</v>
      </c>
      <c r="M29" s="63">
        <v>-12.109318051600001</v>
      </c>
      <c r="N29" s="63">
        <v>-23.207532685899999</v>
      </c>
      <c r="O29" s="63">
        <v>-23.767667705099999</v>
      </c>
      <c r="P29" s="63">
        <v>-21.337479575100001</v>
      </c>
      <c r="Q29" s="63">
        <v>-20.3609870909</v>
      </c>
      <c r="R29" s="63">
        <v>-31.739674793999999</v>
      </c>
      <c r="S29" s="63">
        <v>-5.8074582514999999</v>
      </c>
      <c r="T29" s="63">
        <v>-0.70067766320000002</v>
      </c>
      <c r="U29" s="63">
        <v>-19.798580831799999</v>
      </c>
      <c r="V29" s="63">
        <v>-18.297583811500001</v>
      </c>
      <c r="W29" s="63">
        <v>-27.870844684000001</v>
      </c>
      <c r="X29" s="63">
        <v>-10.993971134200001</v>
      </c>
      <c r="Y29" s="63">
        <v>-24.011669066</v>
      </c>
      <c r="Z29" s="63">
        <v>-45.844022103</v>
      </c>
      <c r="AA29" s="63">
        <v>-42.865435404499998</v>
      </c>
      <c r="AB29" s="63">
        <v>-29.949225342599998</v>
      </c>
      <c r="AC29" s="63">
        <v>-21.506424234299999</v>
      </c>
      <c r="AD29" s="63">
        <v>-26.7789295346</v>
      </c>
      <c r="AE29" s="63">
        <v>-26.027181465200002</v>
      </c>
      <c r="AF29" s="63">
        <v>-32.968147474799999</v>
      </c>
      <c r="AG29" s="63">
        <v>-19.0573733431</v>
      </c>
      <c r="AH29" s="63">
        <v>-36.619663251600002</v>
      </c>
      <c r="AI29" s="63">
        <v>-30.852956905700001</v>
      </c>
      <c r="AJ29" s="63">
        <v>-28.4129831495</v>
      </c>
      <c r="AK29" s="63">
        <v>-27.710494584799999</v>
      </c>
      <c r="AL29" s="63">
        <v>-21.956302794300001</v>
      </c>
      <c r="AM29" s="63">
        <v>-36.622341881499999</v>
      </c>
      <c r="AN29" s="63">
        <v>-32.073820483200002</v>
      </c>
      <c r="AO29" s="63">
        <v>-31.9362660478</v>
      </c>
      <c r="AP29" s="63">
        <v>-44.655164913900002</v>
      </c>
      <c r="AQ29" s="63">
        <v>-41.765109138</v>
      </c>
      <c r="AR29" s="63">
        <v>-38.874351968299997</v>
      </c>
      <c r="AS29" s="63">
        <v>-63.977838247199998</v>
      </c>
      <c r="AT29" s="63">
        <v>-52.953822324800001</v>
      </c>
      <c r="AU29" s="63">
        <v>-67.281638678500002</v>
      </c>
      <c r="AV29" s="63">
        <v>-79.060088106600006</v>
      </c>
      <c r="AW29" s="63">
        <v>-77.250960391000007</v>
      </c>
      <c r="AX29" s="63">
        <v>-88.329405523800006</v>
      </c>
      <c r="AY29" s="63">
        <v>-87.157510269799999</v>
      </c>
      <c r="AZ29" s="63">
        <v>-107.0759221795</v>
      </c>
      <c r="BA29" s="63">
        <v>-124.3120401808</v>
      </c>
      <c r="BB29" s="63">
        <v>-171.6525444493</v>
      </c>
      <c r="BC29" s="63">
        <v>-195.90945677889999</v>
      </c>
      <c r="BD29" s="63">
        <v>-205.6988305136</v>
      </c>
      <c r="BE29" s="63">
        <v>-246.12225366780001</v>
      </c>
      <c r="BF29" s="63">
        <v>-162.20297108139999</v>
      </c>
      <c r="BG29" s="63">
        <v>-129.65199917979999</v>
      </c>
      <c r="BH29" s="63">
        <v>-117.3725705091</v>
      </c>
      <c r="BI29" s="63">
        <v>-97.066246665999998</v>
      </c>
      <c r="BJ29" s="63">
        <v>-84.405022893600005</v>
      </c>
      <c r="BK29" s="63">
        <v>-79.031270369300003</v>
      </c>
      <c r="BL29" s="63">
        <v>-68.104979050799997</v>
      </c>
      <c r="BM29" s="63">
        <v>-66.4641028761</v>
      </c>
      <c r="BN29" s="63">
        <v>-84.907093320200005</v>
      </c>
      <c r="BO29" s="63">
        <v>-89.937419111200001</v>
      </c>
      <c r="BP29" s="63">
        <v>-111.7345586073</v>
      </c>
      <c r="BQ29" s="63">
        <v>-117.65012228099999</v>
      </c>
      <c r="BR29" s="63">
        <v>-94.657843064199994</v>
      </c>
      <c r="BS29" s="63">
        <v>-104.6073491044</v>
      </c>
      <c r="BT29" s="63">
        <v>-91.048264532499999</v>
      </c>
      <c r="BU29" s="63">
        <v>-66.997577635100001</v>
      </c>
      <c r="BV29" s="63">
        <v>-51.414534670999998</v>
      </c>
      <c r="BW29" s="63">
        <v>-61.859940875200003</v>
      </c>
      <c r="BX29" s="63">
        <v>-54.06696092</v>
      </c>
      <c r="BY29" s="63">
        <v>-49.999169219099997</v>
      </c>
      <c r="BZ29" s="63">
        <v>-49.718627863000002</v>
      </c>
      <c r="CA29" s="63">
        <v>-33.463184458199997</v>
      </c>
      <c r="CB29" s="63">
        <v>-38.533750490300001</v>
      </c>
      <c r="CC29" s="63">
        <v>-30.031194098299999</v>
      </c>
      <c r="CD29" s="63">
        <v>-26.585017435800001</v>
      </c>
      <c r="CE29" s="63">
        <v>-23.605757749599999</v>
      </c>
      <c r="CF29" s="63">
        <v>-19.595303496300001</v>
      </c>
      <c r="CG29" s="63">
        <v>-18.849532788299999</v>
      </c>
      <c r="CH29" s="63">
        <v>-18.6508347732</v>
      </c>
      <c r="CI29" s="63">
        <v>-14.0471746486</v>
      </c>
      <c r="CJ29" s="63">
        <v>-3.5536593874000002</v>
      </c>
      <c r="CK29" s="63">
        <v>-10.681345158599999</v>
      </c>
      <c r="CL29" s="63">
        <v>-4.3096942200999999</v>
      </c>
      <c r="CM29" s="63">
        <v>-8.5817992293999996</v>
      </c>
      <c r="CN29" s="63">
        <v>-2.3917197430999999</v>
      </c>
      <c r="CO29" s="63">
        <v>-5.3601119401000004</v>
      </c>
      <c r="CP29" s="63">
        <v>-3.211487295</v>
      </c>
      <c r="CQ29" s="63">
        <v>0.40087652460000001</v>
      </c>
      <c r="CR29" s="63">
        <v>-0.365878912</v>
      </c>
      <c r="CS29" s="63">
        <v>0.58781032799999999</v>
      </c>
      <c r="CT29" s="63">
        <v>-7.2215507825999996</v>
      </c>
      <c r="CU29" s="63">
        <v>-3.0161697214999998</v>
      </c>
      <c r="CV29" s="63">
        <v>-3.6150069587</v>
      </c>
      <c r="CW29" s="63">
        <v>-5.9275451892</v>
      </c>
      <c r="CX29" s="63">
        <v>-2.5166046429</v>
      </c>
      <c r="CY29" s="63">
        <v>-13.431663374299999</v>
      </c>
      <c r="CZ29" s="63">
        <v>-9.7453073246000006</v>
      </c>
      <c r="DA29" s="63">
        <v>-10.764608301000001</v>
      </c>
      <c r="DB29" s="63">
        <v>-10.9838963487</v>
      </c>
      <c r="DC29" s="63">
        <v>-13.010820886399999</v>
      </c>
      <c r="DD29" s="63">
        <v>-4.4663561232999998</v>
      </c>
      <c r="DE29" s="63">
        <v>-18.522014983399998</v>
      </c>
      <c r="DF29" s="63">
        <v>-40.437339869399999</v>
      </c>
      <c r="DG29" s="63">
        <v>-60.09083133</v>
      </c>
      <c r="DH29" s="63">
        <v>-113.46285507509999</v>
      </c>
      <c r="DI29" s="63">
        <v>-116.4067344746</v>
      </c>
      <c r="DJ29" s="63">
        <v>-322.48371464860003</v>
      </c>
      <c r="DK29" s="63">
        <v>-266.39828038299999</v>
      </c>
      <c r="DL29" s="63">
        <v>-287.56963047800002</v>
      </c>
      <c r="DM29" s="63">
        <v>-171.47656974509999</v>
      </c>
      <c r="DN29" s="63">
        <v>-112.9583398285</v>
      </c>
      <c r="DO29" s="63">
        <v>-60.432260931499997</v>
      </c>
      <c r="DP29" s="63">
        <v>-48.230629005200001</v>
      </c>
      <c r="DQ29" s="63">
        <v>-88.907874712799995</v>
      </c>
      <c r="DR29" s="63">
        <v>-101.0422060306</v>
      </c>
      <c r="DS29" s="63">
        <v>-96.529183934000002</v>
      </c>
      <c r="DT29" s="63">
        <v>-108.28948866170001</v>
      </c>
      <c r="DU29" s="63">
        <v>-94.049997084400005</v>
      </c>
      <c r="DV29" s="63">
        <v>-133.33923319019999</v>
      </c>
    </row>
    <row r="30" spans="1:126" s="19" customFormat="1" ht="12" customHeight="1" x14ac:dyDescent="0.3">
      <c r="A30" s="175" t="s">
        <v>116</v>
      </c>
      <c r="B30" s="63">
        <v>0</v>
      </c>
      <c r="C30" s="63">
        <v>0</v>
      </c>
      <c r="D30" s="63">
        <v>0</v>
      </c>
      <c r="E30" s="63">
        <v>0</v>
      </c>
      <c r="F30" s="63">
        <v>0</v>
      </c>
      <c r="G30" s="63">
        <v>0</v>
      </c>
      <c r="H30" s="63">
        <v>0</v>
      </c>
      <c r="I30" s="63">
        <v>0</v>
      </c>
      <c r="J30" s="63">
        <v>0</v>
      </c>
      <c r="K30" s="63">
        <v>0</v>
      </c>
      <c r="L30" s="63">
        <v>0</v>
      </c>
      <c r="M30" s="63">
        <v>0</v>
      </c>
      <c r="N30" s="63">
        <v>0</v>
      </c>
      <c r="O30" s="63">
        <v>0</v>
      </c>
      <c r="P30" s="63">
        <v>0</v>
      </c>
      <c r="Q30" s="63">
        <v>0</v>
      </c>
      <c r="R30" s="63">
        <v>0</v>
      </c>
      <c r="S30" s="63">
        <v>0</v>
      </c>
      <c r="T30" s="63">
        <v>0</v>
      </c>
      <c r="U30" s="63">
        <v>0</v>
      </c>
      <c r="V30" s="63">
        <v>0</v>
      </c>
      <c r="W30" s="63">
        <v>0</v>
      </c>
      <c r="X30" s="63">
        <v>0</v>
      </c>
      <c r="Y30" s="63">
        <v>0</v>
      </c>
      <c r="Z30" s="63">
        <v>0</v>
      </c>
      <c r="AA30" s="63">
        <v>0</v>
      </c>
      <c r="AB30" s="63">
        <v>0</v>
      </c>
      <c r="AC30" s="63">
        <v>0</v>
      </c>
      <c r="AD30" s="63">
        <v>0</v>
      </c>
      <c r="AE30" s="63">
        <v>0</v>
      </c>
      <c r="AF30" s="63">
        <v>0</v>
      </c>
      <c r="AG30" s="63">
        <v>0</v>
      </c>
      <c r="AH30" s="63">
        <v>0</v>
      </c>
      <c r="AI30" s="63">
        <v>0</v>
      </c>
      <c r="AJ30" s="63">
        <v>0</v>
      </c>
      <c r="AK30" s="63">
        <v>0</v>
      </c>
      <c r="AL30" s="63">
        <v>0</v>
      </c>
      <c r="AM30" s="63">
        <v>0</v>
      </c>
      <c r="AN30" s="63">
        <v>0</v>
      </c>
      <c r="AO30" s="63">
        <v>0</v>
      </c>
      <c r="AP30" s="63">
        <v>0</v>
      </c>
      <c r="AQ30" s="63">
        <v>0</v>
      </c>
      <c r="AR30" s="63">
        <v>0</v>
      </c>
      <c r="AS30" s="63">
        <v>0</v>
      </c>
      <c r="AT30" s="63">
        <v>0</v>
      </c>
      <c r="AU30" s="63">
        <v>0</v>
      </c>
      <c r="AV30" s="63">
        <v>0</v>
      </c>
      <c r="AW30" s="63">
        <v>0</v>
      </c>
      <c r="AX30" s="63">
        <v>0</v>
      </c>
      <c r="AY30" s="63">
        <v>0</v>
      </c>
      <c r="AZ30" s="63">
        <v>0</v>
      </c>
      <c r="BA30" s="63">
        <v>0</v>
      </c>
      <c r="BB30" s="63">
        <v>0</v>
      </c>
      <c r="BC30" s="63">
        <v>0</v>
      </c>
      <c r="BD30" s="63">
        <v>0</v>
      </c>
      <c r="BE30" s="63">
        <v>0</v>
      </c>
      <c r="BF30" s="63">
        <v>0</v>
      </c>
      <c r="BG30" s="63">
        <v>0</v>
      </c>
      <c r="BH30" s="63">
        <v>0</v>
      </c>
      <c r="BI30" s="63">
        <v>0</v>
      </c>
      <c r="BJ30" s="63">
        <v>0</v>
      </c>
      <c r="BK30" s="63">
        <v>0</v>
      </c>
      <c r="BL30" s="63">
        <v>0</v>
      </c>
      <c r="BM30" s="63">
        <v>0</v>
      </c>
      <c r="BN30" s="63">
        <v>0</v>
      </c>
      <c r="BO30" s="63">
        <v>0</v>
      </c>
      <c r="BP30" s="63">
        <v>0</v>
      </c>
      <c r="BQ30" s="63">
        <v>0</v>
      </c>
      <c r="BR30" s="63">
        <v>0</v>
      </c>
      <c r="BS30" s="63">
        <v>0</v>
      </c>
      <c r="BT30" s="63">
        <v>0</v>
      </c>
      <c r="BU30" s="63">
        <v>0</v>
      </c>
      <c r="BV30" s="63">
        <v>0</v>
      </c>
      <c r="BW30" s="63">
        <v>0</v>
      </c>
      <c r="BX30" s="63">
        <v>0</v>
      </c>
      <c r="BY30" s="63">
        <v>0</v>
      </c>
      <c r="BZ30" s="63">
        <v>0</v>
      </c>
      <c r="CA30" s="63">
        <v>0</v>
      </c>
      <c r="CB30" s="63">
        <v>0</v>
      </c>
      <c r="CC30" s="63">
        <v>0</v>
      </c>
      <c r="CD30" s="63">
        <v>0</v>
      </c>
      <c r="CE30" s="63">
        <v>0</v>
      </c>
      <c r="CF30" s="63">
        <v>0</v>
      </c>
      <c r="CG30" s="63">
        <v>0</v>
      </c>
      <c r="CH30" s="63">
        <v>0</v>
      </c>
      <c r="CI30" s="63">
        <v>0</v>
      </c>
      <c r="CJ30" s="63">
        <v>0</v>
      </c>
      <c r="CK30" s="63">
        <v>0</v>
      </c>
      <c r="CL30" s="63">
        <v>0</v>
      </c>
      <c r="CM30" s="63">
        <v>0</v>
      </c>
      <c r="CN30" s="63">
        <v>0</v>
      </c>
      <c r="CO30" s="63">
        <v>0</v>
      </c>
      <c r="CP30" s="63">
        <v>0</v>
      </c>
      <c r="CQ30" s="63">
        <v>0</v>
      </c>
      <c r="CR30" s="63">
        <v>0</v>
      </c>
      <c r="CS30" s="63">
        <v>0</v>
      </c>
      <c r="CT30" s="63">
        <v>0</v>
      </c>
      <c r="CU30" s="63">
        <v>0</v>
      </c>
      <c r="CV30" s="63">
        <v>0</v>
      </c>
      <c r="CW30" s="63">
        <v>0</v>
      </c>
      <c r="CX30" s="63">
        <v>0</v>
      </c>
      <c r="CY30" s="63">
        <v>0</v>
      </c>
      <c r="CZ30" s="63">
        <v>0</v>
      </c>
      <c r="DA30" s="63">
        <v>0</v>
      </c>
      <c r="DB30" s="63">
        <v>0</v>
      </c>
      <c r="DC30" s="63">
        <v>0</v>
      </c>
      <c r="DD30" s="63">
        <v>0</v>
      </c>
      <c r="DE30" s="63">
        <v>0</v>
      </c>
      <c r="DF30" s="63">
        <v>0</v>
      </c>
      <c r="DG30" s="63">
        <v>0</v>
      </c>
      <c r="DH30" s="63">
        <v>0</v>
      </c>
      <c r="DI30" s="63">
        <v>0</v>
      </c>
      <c r="DJ30" s="63">
        <v>0</v>
      </c>
      <c r="DK30" s="63">
        <v>0</v>
      </c>
      <c r="DL30" s="63">
        <v>0</v>
      </c>
      <c r="DM30" s="63">
        <v>0</v>
      </c>
      <c r="DN30" s="63">
        <v>0</v>
      </c>
      <c r="DO30" s="63">
        <v>0</v>
      </c>
      <c r="DP30" s="63">
        <v>0</v>
      </c>
      <c r="DQ30" s="63">
        <v>0</v>
      </c>
      <c r="DR30" s="63">
        <v>0</v>
      </c>
      <c r="DS30" s="63">
        <v>0</v>
      </c>
      <c r="DT30" s="63">
        <v>0</v>
      </c>
      <c r="DU30" s="63">
        <v>0</v>
      </c>
      <c r="DV30" s="63">
        <v>0</v>
      </c>
    </row>
    <row r="31" spans="1:126" s="19" customFormat="1" ht="12" customHeight="1" x14ac:dyDescent="0.3">
      <c r="A31" s="199" t="s">
        <v>117</v>
      </c>
      <c r="B31" s="63">
        <v>0</v>
      </c>
      <c r="C31" s="63">
        <v>0</v>
      </c>
      <c r="D31" s="63">
        <v>0</v>
      </c>
      <c r="E31" s="63">
        <v>0</v>
      </c>
      <c r="F31" s="63">
        <v>0</v>
      </c>
      <c r="G31" s="63">
        <v>0</v>
      </c>
      <c r="H31" s="63">
        <v>0</v>
      </c>
      <c r="I31" s="63">
        <v>0</v>
      </c>
      <c r="J31" s="63">
        <v>-12.831684601899999</v>
      </c>
      <c r="K31" s="63">
        <v>-12.2984859329</v>
      </c>
      <c r="L31" s="63">
        <v>-32.082366696000001</v>
      </c>
      <c r="M31" s="63">
        <v>-19.5568012122</v>
      </c>
      <c r="N31" s="63">
        <v>-1.6645129613</v>
      </c>
      <c r="O31" s="63">
        <v>-16.175299620000001</v>
      </c>
      <c r="P31" s="63">
        <v>-21.517709217</v>
      </c>
      <c r="Q31" s="63">
        <v>-5.0404527809999999</v>
      </c>
      <c r="R31" s="63">
        <v>-10.602867912300001</v>
      </c>
      <c r="S31" s="63">
        <v>-14.173436247</v>
      </c>
      <c r="T31" s="63">
        <v>-34.9590446347</v>
      </c>
      <c r="U31" s="63">
        <v>-3.3639220699000001</v>
      </c>
      <c r="V31" s="63">
        <v>-21.483973191800001</v>
      </c>
      <c r="W31" s="63">
        <v>-15.856715958500001</v>
      </c>
      <c r="X31" s="63">
        <v>-50.616973365699998</v>
      </c>
      <c r="Y31" s="63">
        <v>-11.9134236233</v>
      </c>
      <c r="Z31" s="63">
        <v>-9.1978210328000003</v>
      </c>
      <c r="AA31" s="63">
        <v>-12.9535271802</v>
      </c>
      <c r="AB31" s="63">
        <v>-27.3851781575</v>
      </c>
      <c r="AC31" s="63">
        <v>-13.9346643213</v>
      </c>
      <c r="AD31" s="63">
        <v>-23.796540448399998</v>
      </c>
      <c r="AE31" s="63">
        <v>-15.0125951353</v>
      </c>
      <c r="AF31" s="63">
        <v>-25.636225383700001</v>
      </c>
      <c r="AG31" s="63">
        <v>-15.358516869600001</v>
      </c>
      <c r="AH31" s="63">
        <v>-22.879111509600001</v>
      </c>
      <c r="AI31" s="63">
        <v>-22.7496723008</v>
      </c>
      <c r="AJ31" s="63">
        <v>-12.436104993000001</v>
      </c>
      <c r="AK31" s="63">
        <v>-14.676994367400001</v>
      </c>
      <c r="AL31" s="63">
        <v>-6.2420570162000004</v>
      </c>
      <c r="AM31" s="63">
        <v>-17.116240598899999</v>
      </c>
      <c r="AN31" s="63">
        <v>-11.2177194812</v>
      </c>
      <c r="AO31" s="63">
        <v>-14.248332105699999</v>
      </c>
      <c r="AP31" s="63">
        <v>-17.085498195300001</v>
      </c>
      <c r="AQ31" s="63">
        <v>-16.848135692</v>
      </c>
      <c r="AR31" s="63">
        <v>-16.691377213500001</v>
      </c>
      <c r="AS31" s="63">
        <v>-17.377944244199998</v>
      </c>
      <c r="AT31" s="63">
        <v>-18.2814513567</v>
      </c>
      <c r="AU31" s="63">
        <v>-24.032720256000001</v>
      </c>
      <c r="AV31" s="63">
        <v>-25.2013389209</v>
      </c>
      <c r="AW31" s="63">
        <v>-24.074271091300002</v>
      </c>
      <c r="AX31" s="63">
        <v>-34.980484859999997</v>
      </c>
      <c r="AY31" s="63">
        <v>-38.919675231100001</v>
      </c>
      <c r="AZ31" s="63">
        <v>-42.149216581399997</v>
      </c>
      <c r="BA31" s="63">
        <v>-52.113195046199998</v>
      </c>
      <c r="BB31" s="63">
        <v>-52.430066211700002</v>
      </c>
      <c r="BC31" s="63">
        <v>-57.369644672900002</v>
      </c>
      <c r="BD31" s="63">
        <v>-53.379328588600004</v>
      </c>
      <c r="BE31" s="63">
        <v>-77.327347464799999</v>
      </c>
      <c r="BF31" s="63">
        <v>-99.432192098800002</v>
      </c>
      <c r="BG31" s="63">
        <v>-120.0530102388</v>
      </c>
      <c r="BH31" s="63">
        <v>-134.11454829869999</v>
      </c>
      <c r="BI31" s="63">
        <v>-124.4703045926</v>
      </c>
      <c r="BJ31" s="63">
        <v>-125.29788164190001</v>
      </c>
      <c r="BK31" s="63">
        <v>-129.94548531129999</v>
      </c>
      <c r="BL31" s="63">
        <v>-133.4000623293</v>
      </c>
      <c r="BM31" s="63">
        <v>-135.6040392523</v>
      </c>
      <c r="BN31" s="63">
        <v>-140.0464103756</v>
      </c>
      <c r="BO31" s="63">
        <v>-138.5256156163</v>
      </c>
      <c r="BP31" s="63">
        <v>-145.10870806299999</v>
      </c>
      <c r="BQ31" s="63">
        <v>-147.8412198602</v>
      </c>
      <c r="BR31" s="63">
        <v>-126.47986544610001</v>
      </c>
      <c r="BS31" s="63">
        <v>-126.06483542380001</v>
      </c>
      <c r="BT31" s="63">
        <v>-114.52557089379999</v>
      </c>
      <c r="BU31" s="63">
        <v>-116.02378391969999</v>
      </c>
      <c r="BV31" s="63">
        <v>-97.261134492899998</v>
      </c>
      <c r="BW31" s="63">
        <v>-82.060715535400007</v>
      </c>
      <c r="BX31" s="63">
        <v>-75.240502221699998</v>
      </c>
      <c r="BY31" s="63">
        <v>-70.017550993599997</v>
      </c>
      <c r="BZ31" s="63">
        <v>-63.870815070200003</v>
      </c>
      <c r="CA31" s="63">
        <v>-67.868621405300004</v>
      </c>
      <c r="CB31" s="63">
        <v>-61.854585035299998</v>
      </c>
      <c r="CC31" s="63">
        <v>-51.400273079900003</v>
      </c>
      <c r="CD31" s="63">
        <v>-49.567953111800001</v>
      </c>
      <c r="CE31" s="63">
        <v>-46.740923008700001</v>
      </c>
      <c r="CF31" s="63">
        <v>-45.211555693100003</v>
      </c>
      <c r="CG31" s="63">
        <v>-45.153406759900001</v>
      </c>
      <c r="CH31" s="63">
        <v>-41.514520167999997</v>
      </c>
      <c r="CI31" s="63">
        <v>-29.382563406199999</v>
      </c>
      <c r="CJ31" s="63">
        <v>-26.642521421000001</v>
      </c>
      <c r="CK31" s="63">
        <v>-28.411927737500001</v>
      </c>
      <c r="CL31" s="63">
        <v>-26.208234374</v>
      </c>
      <c r="CM31" s="63">
        <v>-24.868527867400001</v>
      </c>
      <c r="CN31" s="63">
        <v>-24.022152977499999</v>
      </c>
      <c r="CO31" s="63">
        <v>-24.462770088500001</v>
      </c>
      <c r="CP31" s="63">
        <v>-22.826867664200002</v>
      </c>
      <c r="CQ31" s="63">
        <v>-22.028288035700001</v>
      </c>
      <c r="CR31" s="63">
        <v>-22.635077929800001</v>
      </c>
      <c r="CS31" s="63">
        <v>-22.908758232099999</v>
      </c>
      <c r="CT31" s="63">
        <v>-20.149329969899998</v>
      </c>
      <c r="CU31" s="63">
        <v>-22.300669693900002</v>
      </c>
      <c r="CV31" s="63">
        <v>-18.769787840700001</v>
      </c>
      <c r="CW31" s="63">
        <v>-19.716387618199999</v>
      </c>
      <c r="CX31" s="63">
        <v>-24.2959144151</v>
      </c>
      <c r="CY31" s="63">
        <v>-27.592336427599999</v>
      </c>
      <c r="CZ31" s="63">
        <v>-23.523622957600001</v>
      </c>
      <c r="DA31" s="63">
        <v>-22.084975651800001</v>
      </c>
      <c r="DB31" s="63">
        <v>-18.637390608099999</v>
      </c>
      <c r="DC31" s="63">
        <v>-16.764096656100001</v>
      </c>
      <c r="DD31" s="63">
        <v>-19.260354360299999</v>
      </c>
      <c r="DE31" s="63">
        <v>-20.384274787399999</v>
      </c>
      <c r="DF31" s="63">
        <v>-26.991722402699999</v>
      </c>
      <c r="DG31" s="63">
        <v>-48.175484728299999</v>
      </c>
      <c r="DH31" s="63">
        <v>-63.711866891900002</v>
      </c>
      <c r="DI31" s="63">
        <v>-90.793452308200003</v>
      </c>
      <c r="DJ31" s="63">
        <v>-109.45913259530001</v>
      </c>
      <c r="DK31" s="63">
        <v>-121.7178994387</v>
      </c>
      <c r="DL31" s="63">
        <v>-115.0324139999</v>
      </c>
      <c r="DM31" s="63">
        <v>-96.019815073299995</v>
      </c>
      <c r="DN31" s="63">
        <v>-155.2472243846</v>
      </c>
      <c r="DO31" s="63">
        <v>-143.58634795270001</v>
      </c>
      <c r="DP31" s="63">
        <v>-137.24960334529999</v>
      </c>
      <c r="DQ31" s="63">
        <v>-123.1899146386</v>
      </c>
      <c r="DR31" s="63">
        <v>-110.45956264100001</v>
      </c>
      <c r="DS31" s="63">
        <v>-98.257332131300004</v>
      </c>
      <c r="DT31" s="63">
        <v>-95.560817428099995</v>
      </c>
      <c r="DU31" s="63">
        <v>-90.999051008799995</v>
      </c>
      <c r="DV31" s="63">
        <v>-87.729294800199995</v>
      </c>
    </row>
    <row r="32" spans="1:126" s="19" customFormat="1" ht="12" customHeight="1" x14ac:dyDescent="0.3">
      <c r="A32" s="199" t="s">
        <v>118</v>
      </c>
      <c r="B32" s="63">
        <v>0</v>
      </c>
      <c r="C32" s="63">
        <v>0</v>
      </c>
      <c r="D32" s="63">
        <v>0</v>
      </c>
      <c r="E32" s="63">
        <v>0</v>
      </c>
      <c r="F32" s="63">
        <v>0</v>
      </c>
      <c r="G32" s="63">
        <v>0</v>
      </c>
      <c r="H32" s="63">
        <v>0</v>
      </c>
      <c r="I32" s="63">
        <v>0</v>
      </c>
      <c r="J32" s="63">
        <v>-0.30891515000000003</v>
      </c>
      <c r="K32" s="63">
        <v>-6.6338648780999998</v>
      </c>
      <c r="L32" s="63">
        <v>-8.8801817572000008</v>
      </c>
      <c r="M32" s="63">
        <v>-12.9221606042</v>
      </c>
      <c r="N32" s="63">
        <v>7.9437918199999999E-2</v>
      </c>
      <c r="O32" s="63">
        <v>-14.2685727044</v>
      </c>
      <c r="P32" s="63">
        <v>-13.052919079800001</v>
      </c>
      <c r="Q32" s="63">
        <v>-29.093178358199999</v>
      </c>
      <c r="R32" s="63">
        <v>-24.066360626000002</v>
      </c>
      <c r="S32" s="63">
        <v>-26.421298302</v>
      </c>
      <c r="T32" s="63">
        <v>-30.650932640099999</v>
      </c>
      <c r="U32" s="63">
        <v>-43.6855737566</v>
      </c>
      <c r="V32" s="63">
        <v>-42.044896213800001</v>
      </c>
      <c r="W32" s="63">
        <v>-39.581876749800003</v>
      </c>
      <c r="X32" s="63">
        <v>-37.395294650099999</v>
      </c>
      <c r="Y32" s="63">
        <v>-57.390217216800004</v>
      </c>
      <c r="Z32" s="63">
        <v>-57.335255957000001</v>
      </c>
      <c r="AA32" s="63">
        <v>-69.488820730900002</v>
      </c>
      <c r="AB32" s="63">
        <v>-31.360011280599998</v>
      </c>
      <c r="AC32" s="63">
        <v>-6.9667684269999999</v>
      </c>
      <c r="AD32" s="63">
        <v>-26.787194758199998</v>
      </c>
      <c r="AE32" s="63">
        <v>-51.306731939300001</v>
      </c>
      <c r="AF32" s="63">
        <v>-15.5124613237</v>
      </c>
      <c r="AG32" s="63">
        <v>2.6356692340999999</v>
      </c>
      <c r="AH32" s="63">
        <v>-48.633518823700001</v>
      </c>
      <c r="AI32" s="63">
        <v>-30.3692919758</v>
      </c>
      <c r="AJ32" s="63">
        <v>-3.1244005926999998</v>
      </c>
      <c r="AK32" s="63">
        <v>-14.361152897</v>
      </c>
      <c r="AL32" s="63">
        <v>-19.192134825899998</v>
      </c>
      <c r="AM32" s="63">
        <v>-18.0643082136</v>
      </c>
      <c r="AN32" s="63">
        <v>-16.380649962500001</v>
      </c>
      <c r="AO32" s="63">
        <v>-16.5253491938</v>
      </c>
      <c r="AP32" s="63">
        <v>-25.805700602800002</v>
      </c>
      <c r="AQ32" s="63">
        <v>-26.627931784099999</v>
      </c>
      <c r="AR32" s="63">
        <v>-27.959789662799999</v>
      </c>
      <c r="AS32" s="63">
        <v>-24.038125583700001</v>
      </c>
      <c r="AT32" s="63">
        <v>-11.3497091801</v>
      </c>
      <c r="AU32" s="63">
        <v>-14.3168650203</v>
      </c>
      <c r="AV32" s="63">
        <v>-6.3891646931999997</v>
      </c>
      <c r="AW32" s="63">
        <v>-4.3514443155000002</v>
      </c>
      <c r="AX32" s="63">
        <v>-12.160590587</v>
      </c>
      <c r="AY32" s="63">
        <v>-19.620700098</v>
      </c>
      <c r="AZ32" s="63">
        <v>-36.483376175700002</v>
      </c>
      <c r="BA32" s="63">
        <v>-42.982616761499997</v>
      </c>
      <c r="BB32" s="63">
        <v>-94.507587194699994</v>
      </c>
      <c r="BC32" s="63">
        <v>-110.095448752</v>
      </c>
      <c r="BD32" s="63">
        <v>-125.8855804303</v>
      </c>
      <c r="BE32" s="63">
        <v>-106.73624063610001</v>
      </c>
      <c r="BF32" s="63">
        <v>-81.732014580500007</v>
      </c>
      <c r="BG32" s="63">
        <v>-70.528095880999999</v>
      </c>
      <c r="BH32" s="63">
        <v>-59.819703301499999</v>
      </c>
      <c r="BI32" s="63">
        <v>-38.133986542800002</v>
      </c>
      <c r="BJ32" s="63">
        <v>-59.7898433752</v>
      </c>
      <c r="BK32" s="63">
        <v>-54.197855837200002</v>
      </c>
      <c r="BL32" s="63">
        <v>-58.515283799099997</v>
      </c>
      <c r="BM32" s="63">
        <v>-62.600807055099999</v>
      </c>
      <c r="BN32" s="63">
        <v>-76.394175024700004</v>
      </c>
      <c r="BO32" s="63">
        <v>-83.308746982800002</v>
      </c>
      <c r="BP32" s="63">
        <v>-83.380277136499998</v>
      </c>
      <c r="BQ32" s="63">
        <v>-82.064218716100001</v>
      </c>
      <c r="BR32" s="63">
        <v>-88.090468535400007</v>
      </c>
      <c r="BS32" s="63">
        <v>-80.746930244500007</v>
      </c>
      <c r="BT32" s="63">
        <v>-77.027785466099999</v>
      </c>
      <c r="BU32" s="63">
        <v>-70.615686647399997</v>
      </c>
      <c r="BV32" s="63">
        <v>-69.707347452700006</v>
      </c>
      <c r="BW32" s="63">
        <v>-66.504659136300006</v>
      </c>
      <c r="BX32" s="63">
        <v>-61.223422144600001</v>
      </c>
      <c r="BY32" s="63">
        <v>-58.708240750199998</v>
      </c>
      <c r="BZ32" s="63">
        <v>-57.704436241700002</v>
      </c>
      <c r="CA32" s="63">
        <v>-57.077555763399999</v>
      </c>
      <c r="CB32" s="63">
        <v>-53.8967297206</v>
      </c>
      <c r="CC32" s="63">
        <v>-49.9429265861</v>
      </c>
      <c r="CD32" s="63">
        <v>-43.864185647399999</v>
      </c>
      <c r="CE32" s="63">
        <v>-38.6424324121</v>
      </c>
      <c r="CF32" s="63">
        <v>-38.362363618400003</v>
      </c>
      <c r="CG32" s="63">
        <v>-38.8163218997</v>
      </c>
      <c r="CH32" s="63">
        <v>-37.1116408902</v>
      </c>
      <c r="CI32" s="63">
        <v>-35.988032915600002</v>
      </c>
      <c r="CJ32" s="63">
        <v>-33.1087924383</v>
      </c>
      <c r="CK32" s="63">
        <v>-32.422570934699998</v>
      </c>
      <c r="CL32" s="63">
        <v>-30.723076490299999</v>
      </c>
      <c r="CM32" s="63">
        <v>-32.711016111200003</v>
      </c>
      <c r="CN32" s="63">
        <v>-30.4002426128</v>
      </c>
      <c r="CO32" s="63">
        <v>-30.138619425400002</v>
      </c>
      <c r="CP32" s="63">
        <v>-25.872626655400001</v>
      </c>
      <c r="CQ32" s="63">
        <v>-26.1227309135</v>
      </c>
      <c r="CR32" s="63">
        <v>-27.476020027000001</v>
      </c>
      <c r="CS32" s="63">
        <v>-27.103213222200001</v>
      </c>
      <c r="CT32" s="63">
        <v>-26.1992372829</v>
      </c>
      <c r="CU32" s="63">
        <v>-23.986477346299999</v>
      </c>
      <c r="CV32" s="63">
        <v>-23.2857100913</v>
      </c>
      <c r="CW32" s="63">
        <v>-26.8281576354</v>
      </c>
      <c r="CX32" s="63">
        <v>-23.147859504300001</v>
      </c>
      <c r="CY32" s="63">
        <v>-24.024735149200001</v>
      </c>
      <c r="CZ32" s="63">
        <v>-21.6457048525</v>
      </c>
      <c r="DA32" s="63">
        <v>-23.5205883155</v>
      </c>
      <c r="DB32" s="63">
        <v>-23.718400561700001</v>
      </c>
      <c r="DC32" s="63">
        <v>-21.064383314000001</v>
      </c>
      <c r="DD32" s="63">
        <v>-23.090750250399999</v>
      </c>
      <c r="DE32" s="63">
        <v>-25.7280739365</v>
      </c>
      <c r="DF32" s="63">
        <v>-26.384988150000002</v>
      </c>
      <c r="DG32" s="63">
        <v>-28.288311733099999</v>
      </c>
      <c r="DH32" s="63">
        <v>-31.072376138399999</v>
      </c>
      <c r="DI32" s="63">
        <v>-34.036503084499998</v>
      </c>
      <c r="DJ32" s="63">
        <v>-45.780046232700002</v>
      </c>
      <c r="DK32" s="63">
        <v>-48.410077031599997</v>
      </c>
      <c r="DL32" s="63">
        <v>-46.990336590299997</v>
      </c>
      <c r="DM32" s="63">
        <v>-46.955733138299998</v>
      </c>
      <c r="DN32" s="63">
        <v>-48.178141142699999</v>
      </c>
      <c r="DO32" s="63">
        <v>-46.949743188200003</v>
      </c>
      <c r="DP32" s="63">
        <v>-40.910835028500003</v>
      </c>
      <c r="DQ32" s="63">
        <v>-49.762597943999999</v>
      </c>
      <c r="DR32" s="63">
        <v>-62.5355009397</v>
      </c>
      <c r="DS32" s="63">
        <v>-58.368062273100001</v>
      </c>
      <c r="DT32" s="63">
        <v>-56.536503861200003</v>
      </c>
      <c r="DU32" s="63">
        <v>-44.1325424351</v>
      </c>
      <c r="DV32" s="63">
        <v>-41.812054131499998</v>
      </c>
    </row>
    <row r="33" spans="1:126" s="19" customFormat="1" ht="12" customHeight="1" x14ac:dyDescent="0.3">
      <c r="A33" s="175" t="s">
        <v>119</v>
      </c>
      <c r="B33" s="63">
        <v>0</v>
      </c>
      <c r="C33" s="63">
        <v>0</v>
      </c>
      <c r="D33" s="63">
        <v>0</v>
      </c>
      <c r="E33" s="63">
        <v>0</v>
      </c>
      <c r="F33" s="63">
        <v>0</v>
      </c>
      <c r="G33" s="63">
        <v>0</v>
      </c>
      <c r="H33" s="63">
        <v>0</v>
      </c>
      <c r="I33" s="63">
        <v>0</v>
      </c>
      <c r="J33" s="63">
        <v>0</v>
      </c>
      <c r="K33" s="63">
        <v>0</v>
      </c>
      <c r="L33" s="63">
        <v>0</v>
      </c>
      <c r="M33" s="63">
        <v>0</v>
      </c>
      <c r="N33" s="63">
        <v>0</v>
      </c>
      <c r="O33" s="63">
        <v>0</v>
      </c>
      <c r="P33" s="63">
        <v>0</v>
      </c>
      <c r="Q33" s="63">
        <v>0</v>
      </c>
      <c r="R33" s="63">
        <v>0</v>
      </c>
      <c r="S33" s="63">
        <v>0</v>
      </c>
      <c r="T33" s="63">
        <v>0</v>
      </c>
      <c r="U33" s="63">
        <v>0</v>
      </c>
      <c r="V33" s="63">
        <v>0</v>
      </c>
      <c r="W33" s="63">
        <v>0</v>
      </c>
      <c r="X33" s="63">
        <v>0</v>
      </c>
      <c r="Y33" s="63">
        <v>0</v>
      </c>
      <c r="Z33" s="63">
        <v>0</v>
      </c>
      <c r="AA33" s="63">
        <v>0</v>
      </c>
      <c r="AB33" s="63">
        <v>0</v>
      </c>
      <c r="AC33" s="63">
        <v>0</v>
      </c>
      <c r="AD33" s="63">
        <v>0</v>
      </c>
      <c r="AE33" s="63">
        <v>0</v>
      </c>
      <c r="AF33" s="63">
        <v>0</v>
      </c>
      <c r="AG33" s="63">
        <v>0</v>
      </c>
      <c r="AH33" s="63">
        <v>0</v>
      </c>
      <c r="AI33" s="63">
        <v>0</v>
      </c>
      <c r="AJ33" s="63">
        <v>0</v>
      </c>
      <c r="AK33" s="63">
        <v>0</v>
      </c>
      <c r="AL33" s="63">
        <v>0</v>
      </c>
      <c r="AM33" s="63">
        <v>0</v>
      </c>
      <c r="AN33" s="63">
        <v>-1.9383065576</v>
      </c>
      <c r="AO33" s="63">
        <v>-2.1479600455000001</v>
      </c>
      <c r="AP33" s="63">
        <v>-1.9466134021999999</v>
      </c>
      <c r="AQ33" s="63">
        <v>-2.1376851422000001</v>
      </c>
      <c r="AR33" s="63">
        <v>-2.4419204126</v>
      </c>
      <c r="AS33" s="63">
        <v>-2.9348364454999998</v>
      </c>
      <c r="AT33" s="63">
        <v>-5.1028112909000001</v>
      </c>
      <c r="AU33" s="63">
        <v>-5.1983557691</v>
      </c>
      <c r="AV33" s="63">
        <v>-5.1596499665</v>
      </c>
      <c r="AW33" s="63">
        <v>-5.2526777436999996</v>
      </c>
      <c r="AX33" s="63">
        <v>-5.6206905604999999</v>
      </c>
      <c r="AY33" s="63">
        <v>-5.7467942131000003</v>
      </c>
      <c r="AZ33" s="63">
        <v>-6.5576520588999996</v>
      </c>
      <c r="BA33" s="63">
        <v>-7.1090575398000002</v>
      </c>
      <c r="BB33" s="63">
        <v>-24.487401953799999</v>
      </c>
      <c r="BC33" s="63">
        <v>-24.8929669049</v>
      </c>
      <c r="BD33" s="63">
        <v>-29.1017675105</v>
      </c>
      <c r="BE33" s="63">
        <v>-33.800452858299998</v>
      </c>
      <c r="BF33" s="63">
        <v>-24.600329386399999</v>
      </c>
      <c r="BG33" s="63">
        <v>-18.0926561705</v>
      </c>
      <c r="BH33" s="63">
        <v>-19.136460117599999</v>
      </c>
      <c r="BI33" s="63">
        <v>-17.626175091099999</v>
      </c>
      <c r="BJ33" s="63">
        <v>-15.175987080200001</v>
      </c>
      <c r="BK33" s="63">
        <v>-15.122150572200001</v>
      </c>
      <c r="BL33" s="63">
        <v>-16.184837385400002</v>
      </c>
      <c r="BM33" s="63">
        <v>-18.020061243600001</v>
      </c>
      <c r="BN33" s="63">
        <v>-18.122651593099999</v>
      </c>
      <c r="BO33" s="63">
        <v>-19.840448980800002</v>
      </c>
      <c r="BP33" s="63">
        <v>-22.017405611899999</v>
      </c>
      <c r="BQ33" s="63">
        <v>-22.595528611199999</v>
      </c>
      <c r="BR33" s="63">
        <v>-24.090346000099998</v>
      </c>
      <c r="BS33" s="63">
        <v>-21.057824009299999</v>
      </c>
      <c r="BT33" s="63">
        <v>-22.422392458899999</v>
      </c>
      <c r="BU33" s="63">
        <v>-21.1451603322</v>
      </c>
      <c r="BV33" s="63">
        <v>-18.067499511200001</v>
      </c>
      <c r="BW33" s="63">
        <v>-16.177931928</v>
      </c>
      <c r="BX33" s="63">
        <v>-15.0507689268</v>
      </c>
      <c r="BY33" s="63">
        <v>-14.1578283017</v>
      </c>
      <c r="BZ33" s="63">
        <v>-13.4271408628</v>
      </c>
      <c r="CA33" s="63">
        <v>-12.764692004900001</v>
      </c>
      <c r="CB33" s="63">
        <v>-12.1113998283</v>
      </c>
      <c r="CC33" s="63">
        <v>-11.1196764116</v>
      </c>
      <c r="CD33" s="63">
        <v>-10.4792426148</v>
      </c>
      <c r="CE33" s="63">
        <v>-10.034451732100001</v>
      </c>
      <c r="CF33" s="63">
        <v>-9.1570472361000004</v>
      </c>
      <c r="CG33" s="63">
        <v>-8.6862568135</v>
      </c>
      <c r="CH33" s="63">
        <v>-9.4266014374000004</v>
      </c>
      <c r="CI33" s="63">
        <v>-9.5533818187000001</v>
      </c>
      <c r="CJ33" s="63">
        <v>-9.1855068082999995</v>
      </c>
      <c r="CK33" s="63">
        <v>-9.0941717007000005</v>
      </c>
      <c r="CL33" s="63">
        <v>-9.0190475061999997</v>
      </c>
      <c r="CM33" s="63">
        <v>-10.571070993199999</v>
      </c>
      <c r="CN33" s="63">
        <v>-8.8803836227000001</v>
      </c>
      <c r="CO33" s="63">
        <v>-9.4971753822</v>
      </c>
      <c r="CP33" s="63">
        <v>-6.2677989166000003</v>
      </c>
      <c r="CQ33" s="63">
        <v>-5.4255738705000001</v>
      </c>
      <c r="CR33" s="63">
        <v>-4.8699641751999998</v>
      </c>
      <c r="CS33" s="63">
        <v>-6.1864633308999997</v>
      </c>
      <c r="CT33" s="63">
        <v>-5.0576160022999996</v>
      </c>
      <c r="CU33" s="63">
        <v>-5.2290787199000004</v>
      </c>
      <c r="CV33" s="63">
        <v>-4.8768673562</v>
      </c>
      <c r="CW33" s="63">
        <v>-5.0882623570999996</v>
      </c>
      <c r="CX33" s="63">
        <v>-4.5793389044000001</v>
      </c>
      <c r="CY33" s="63">
        <v>-5.5357010484</v>
      </c>
      <c r="CZ33" s="63">
        <v>-6.7555791271999999</v>
      </c>
      <c r="DA33" s="63">
        <v>-5.5486351747000002</v>
      </c>
      <c r="DB33" s="63">
        <v>-5.4804285947000002</v>
      </c>
      <c r="DC33" s="63">
        <v>-5.3875890744000001</v>
      </c>
      <c r="DD33" s="63">
        <v>-7.2315786287000003</v>
      </c>
      <c r="DE33" s="63">
        <v>-8.8841103875999998</v>
      </c>
      <c r="DF33" s="63">
        <v>-9.1949460580999993</v>
      </c>
      <c r="DG33" s="63">
        <v>-9.9448635305999993</v>
      </c>
      <c r="DH33" s="63">
        <v>-11.2885621861</v>
      </c>
      <c r="DI33" s="63">
        <v>-16.721544749100001</v>
      </c>
      <c r="DJ33" s="63">
        <v>-25.3485793808</v>
      </c>
      <c r="DK33" s="63">
        <v>-31.989734214399999</v>
      </c>
      <c r="DL33" s="63">
        <v>-28.4306859364</v>
      </c>
      <c r="DM33" s="63">
        <v>-27.481137217800001</v>
      </c>
      <c r="DN33" s="63">
        <v>-22.810237322799999</v>
      </c>
      <c r="DO33" s="63">
        <v>-21.682505132999999</v>
      </c>
      <c r="DP33" s="63">
        <v>-18.658437480900002</v>
      </c>
      <c r="DQ33" s="63">
        <v>-16.323350655599999</v>
      </c>
      <c r="DR33" s="63">
        <v>-16.7136500897</v>
      </c>
      <c r="DS33" s="63">
        <v>-17.6572892147</v>
      </c>
      <c r="DT33" s="63">
        <v>-18.119685366799999</v>
      </c>
      <c r="DU33" s="63">
        <v>-17.954632439099999</v>
      </c>
      <c r="DV33" s="63">
        <v>-18.8447197572</v>
      </c>
    </row>
    <row r="34" spans="1:126" s="19" customFormat="1" ht="12" customHeight="1" x14ac:dyDescent="0.3">
      <c r="A34" s="175" t="s">
        <v>120</v>
      </c>
      <c r="B34" s="63">
        <v>0</v>
      </c>
      <c r="C34" s="63">
        <v>0</v>
      </c>
      <c r="D34" s="63">
        <v>0</v>
      </c>
      <c r="E34" s="63">
        <v>0</v>
      </c>
      <c r="F34" s="63">
        <v>0</v>
      </c>
      <c r="G34" s="63">
        <v>0</v>
      </c>
      <c r="H34" s="63">
        <v>0</v>
      </c>
      <c r="I34" s="63">
        <v>0</v>
      </c>
      <c r="J34" s="63">
        <v>-0.30891515000000003</v>
      </c>
      <c r="K34" s="63">
        <v>-6.6338648780999998</v>
      </c>
      <c r="L34" s="63">
        <v>-8.8801817572000008</v>
      </c>
      <c r="M34" s="63">
        <v>-12.9221606042</v>
      </c>
      <c r="N34" s="63">
        <v>7.9437918199999999E-2</v>
      </c>
      <c r="O34" s="63">
        <v>-14.2685727044</v>
      </c>
      <c r="P34" s="63">
        <v>-13.052919079800001</v>
      </c>
      <c r="Q34" s="63">
        <v>-29.093178358199999</v>
      </c>
      <c r="R34" s="63">
        <v>-24.066360626000002</v>
      </c>
      <c r="S34" s="63">
        <v>-26.421298302</v>
      </c>
      <c r="T34" s="63">
        <v>-30.650932640099999</v>
      </c>
      <c r="U34" s="63">
        <v>-43.6855737566</v>
      </c>
      <c r="V34" s="63">
        <v>-42.044896213800001</v>
      </c>
      <c r="W34" s="63">
        <v>-39.581876749800003</v>
      </c>
      <c r="X34" s="63">
        <v>-37.395294650099999</v>
      </c>
      <c r="Y34" s="63">
        <v>-57.390217216800004</v>
      </c>
      <c r="Z34" s="63">
        <v>-57.335255957000001</v>
      </c>
      <c r="AA34" s="63">
        <v>-69.488820730900002</v>
      </c>
      <c r="AB34" s="63">
        <v>-31.360011280599998</v>
      </c>
      <c r="AC34" s="63">
        <v>-6.9667684269999999</v>
      </c>
      <c r="AD34" s="63">
        <v>-26.787194758199998</v>
      </c>
      <c r="AE34" s="63">
        <v>-51.306731939300001</v>
      </c>
      <c r="AF34" s="63">
        <v>-15.5124613237</v>
      </c>
      <c r="AG34" s="63">
        <v>2.6356692340999999</v>
      </c>
      <c r="AH34" s="63">
        <v>-48.633518823700001</v>
      </c>
      <c r="AI34" s="63">
        <v>-30.3692919758</v>
      </c>
      <c r="AJ34" s="63">
        <v>-3.1244005926999998</v>
      </c>
      <c r="AK34" s="63">
        <v>-14.361152897</v>
      </c>
      <c r="AL34" s="63">
        <v>-19.192134825899998</v>
      </c>
      <c r="AM34" s="63">
        <v>-18.0643082136</v>
      </c>
      <c r="AN34" s="63">
        <v>-14.442343404900001</v>
      </c>
      <c r="AO34" s="63">
        <v>-14.377389148300001</v>
      </c>
      <c r="AP34" s="63">
        <v>-23.859087200600001</v>
      </c>
      <c r="AQ34" s="63">
        <v>-24.490246641900001</v>
      </c>
      <c r="AR34" s="63">
        <v>-25.5178692502</v>
      </c>
      <c r="AS34" s="63">
        <v>-21.103289138200001</v>
      </c>
      <c r="AT34" s="63">
        <v>-6.2468978892000004</v>
      </c>
      <c r="AU34" s="63">
        <v>-9.1185092512000008</v>
      </c>
      <c r="AV34" s="63">
        <v>-1.2295147266999999</v>
      </c>
      <c r="AW34" s="63">
        <v>0.90123342819999996</v>
      </c>
      <c r="AX34" s="63">
        <v>-6.5399000264999998</v>
      </c>
      <c r="AY34" s="63">
        <v>-13.873905884899999</v>
      </c>
      <c r="AZ34" s="63">
        <v>-29.925724116800001</v>
      </c>
      <c r="BA34" s="63">
        <v>-35.873559221699999</v>
      </c>
      <c r="BB34" s="63">
        <v>-70.020185240900005</v>
      </c>
      <c r="BC34" s="63">
        <v>-85.202481847100003</v>
      </c>
      <c r="BD34" s="63">
        <v>-96.783812919799999</v>
      </c>
      <c r="BE34" s="63">
        <v>-72.935787777800002</v>
      </c>
      <c r="BF34" s="63">
        <v>-57.131685194100001</v>
      </c>
      <c r="BG34" s="63">
        <v>-52.435439710499999</v>
      </c>
      <c r="BH34" s="63">
        <v>-40.683243183899997</v>
      </c>
      <c r="BI34" s="63">
        <v>-20.5078114517</v>
      </c>
      <c r="BJ34" s="63">
        <v>-44.613856294999998</v>
      </c>
      <c r="BK34" s="63">
        <v>-39.075705265000003</v>
      </c>
      <c r="BL34" s="63">
        <v>-42.330446413700002</v>
      </c>
      <c r="BM34" s="63">
        <v>-44.580745811500002</v>
      </c>
      <c r="BN34" s="63">
        <v>-58.271523431600002</v>
      </c>
      <c r="BO34" s="63">
        <v>-63.468298001999997</v>
      </c>
      <c r="BP34" s="63">
        <v>-61.362871524600003</v>
      </c>
      <c r="BQ34" s="63">
        <v>-59.468690104899999</v>
      </c>
      <c r="BR34" s="63">
        <v>-64.000122535299994</v>
      </c>
      <c r="BS34" s="63">
        <v>-59.689106235200001</v>
      </c>
      <c r="BT34" s="63">
        <v>-54.6053930072</v>
      </c>
      <c r="BU34" s="63">
        <v>-49.470526315199997</v>
      </c>
      <c r="BV34" s="63">
        <v>-51.639847941500001</v>
      </c>
      <c r="BW34" s="63">
        <v>-50.326727208299999</v>
      </c>
      <c r="BX34" s="63">
        <v>-46.172653217799997</v>
      </c>
      <c r="BY34" s="63">
        <v>-44.550412448499998</v>
      </c>
      <c r="BZ34" s="63">
        <v>-44.2772953789</v>
      </c>
      <c r="CA34" s="63">
        <v>-44.312863758500001</v>
      </c>
      <c r="CB34" s="63">
        <v>-41.785329892299998</v>
      </c>
      <c r="CC34" s="63">
        <v>-38.823250174499996</v>
      </c>
      <c r="CD34" s="63">
        <v>-33.384943032599999</v>
      </c>
      <c r="CE34" s="63">
        <v>-28.607980680000001</v>
      </c>
      <c r="CF34" s="63">
        <v>-29.205316382300001</v>
      </c>
      <c r="CG34" s="63">
        <v>-30.130065086199998</v>
      </c>
      <c r="CH34" s="63">
        <v>-27.685039452800002</v>
      </c>
      <c r="CI34" s="63">
        <v>-26.434651096900001</v>
      </c>
      <c r="CJ34" s="63">
        <v>-23.923285629999999</v>
      </c>
      <c r="CK34" s="63">
        <v>-23.328399233999999</v>
      </c>
      <c r="CL34" s="63">
        <v>-21.704028984099999</v>
      </c>
      <c r="CM34" s="63">
        <v>-22.139945118</v>
      </c>
      <c r="CN34" s="63">
        <v>-21.519858990100001</v>
      </c>
      <c r="CO34" s="63">
        <v>-20.6414440432</v>
      </c>
      <c r="CP34" s="63">
        <v>-19.604827738800001</v>
      </c>
      <c r="CQ34" s="63">
        <v>-20.697157043000001</v>
      </c>
      <c r="CR34" s="63">
        <v>-22.606055851800001</v>
      </c>
      <c r="CS34" s="63">
        <v>-20.9167498913</v>
      </c>
      <c r="CT34" s="63">
        <v>-21.141621280599999</v>
      </c>
      <c r="CU34" s="63">
        <v>-18.757398626400001</v>
      </c>
      <c r="CV34" s="63">
        <v>-18.408842735099999</v>
      </c>
      <c r="CW34" s="63">
        <v>-21.739895278300001</v>
      </c>
      <c r="CX34" s="63">
        <v>-18.568520599900001</v>
      </c>
      <c r="CY34" s="63">
        <v>-18.489034100800001</v>
      </c>
      <c r="CZ34" s="63">
        <v>-14.890125725300001</v>
      </c>
      <c r="DA34" s="63">
        <v>-17.9719531408</v>
      </c>
      <c r="DB34" s="63">
        <v>-18.237971967</v>
      </c>
      <c r="DC34" s="63">
        <v>-15.6767942396</v>
      </c>
      <c r="DD34" s="63">
        <v>-15.8591716217</v>
      </c>
      <c r="DE34" s="63">
        <v>-16.8439635489</v>
      </c>
      <c r="DF34" s="63">
        <v>-17.190042091900001</v>
      </c>
      <c r="DG34" s="63">
        <v>-18.343448202499999</v>
      </c>
      <c r="DH34" s="63">
        <v>-19.783813952300001</v>
      </c>
      <c r="DI34" s="63">
        <v>-17.3149583354</v>
      </c>
      <c r="DJ34" s="63">
        <v>-20.431466851900002</v>
      </c>
      <c r="DK34" s="63">
        <v>-16.420342817200002</v>
      </c>
      <c r="DL34" s="63">
        <v>-18.5596506539</v>
      </c>
      <c r="DM34" s="63">
        <v>-19.474595920500001</v>
      </c>
      <c r="DN34" s="63">
        <v>-25.3679038199</v>
      </c>
      <c r="DO34" s="63">
        <v>-25.2672380552</v>
      </c>
      <c r="DP34" s="63">
        <v>-22.252397547600001</v>
      </c>
      <c r="DQ34" s="63">
        <v>-33.439247288399997</v>
      </c>
      <c r="DR34" s="63">
        <v>-45.821850849999997</v>
      </c>
      <c r="DS34" s="63">
        <v>-40.710773058400001</v>
      </c>
      <c r="DT34" s="63">
        <v>-38.416818494399998</v>
      </c>
      <c r="DU34" s="63">
        <v>-26.177909996</v>
      </c>
      <c r="DV34" s="63">
        <v>-22.967334374299998</v>
      </c>
    </row>
    <row r="35" spans="1:126" s="19" customFormat="1" ht="12" customHeight="1" x14ac:dyDescent="0.3">
      <c r="A35" s="200" t="s">
        <v>145</v>
      </c>
      <c r="B35" s="60">
        <v>0</v>
      </c>
      <c r="C35" s="60">
        <v>0</v>
      </c>
      <c r="D35" s="60">
        <v>0</v>
      </c>
      <c r="E35" s="60">
        <v>0</v>
      </c>
      <c r="F35" s="60">
        <v>0</v>
      </c>
      <c r="G35" s="60">
        <v>0</v>
      </c>
      <c r="H35" s="60">
        <v>0</v>
      </c>
      <c r="I35" s="60">
        <v>0</v>
      </c>
      <c r="J35" s="60">
        <v>0</v>
      </c>
      <c r="K35" s="60">
        <v>0</v>
      </c>
      <c r="L35" s="60">
        <v>0</v>
      </c>
      <c r="M35" s="60">
        <v>0</v>
      </c>
      <c r="N35" s="60">
        <v>0</v>
      </c>
      <c r="O35" s="60">
        <v>0</v>
      </c>
      <c r="P35" s="60">
        <v>0</v>
      </c>
      <c r="Q35" s="60">
        <v>0</v>
      </c>
      <c r="R35" s="60">
        <v>0</v>
      </c>
      <c r="S35" s="60">
        <v>0</v>
      </c>
      <c r="T35" s="60">
        <v>0</v>
      </c>
      <c r="U35" s="60">
        <v>0</v>
      </c>
      <c r="V35" s="60">
        <v>0</v>
      </c>
      <c r="W35" s="60">
        <v>0</v>
      </c>
      <c r="X35" s="60">
        <v>0</v>
      </c>
      <c r="Y35" s="60">
        <v>0</v>
      </c>
      <c r="Z35" s="60">
        <v>0</v>
      </c>
      <c r="AA35" s="60">
        <v>0</v>
      </c>
      <c r="AB35" s="60">
        <v>0</v>
      </c>
      <c r="AC35" s="60">
        <v>0</v>
      </c>
      <c r="AD35" s="60">
        <v>0</v>
      </c>
      <c r="AE35" s="60">
        <v>0</v>
      </c>
      <c r="AF35" s="60">
        <v>0</v>
      </c>
      <c r="AG35" s="60">
        <v>0</v>
      </c>
      <c r="AH35" s="60">
        <v>0</v>
      </c>
      <c r="AI35" s="60">
        <v>0</v>
      </c>
      <c r="AJ35" s="60">
        <v>0</v>
      </c>
      <c r="AK35" s="60">
        <v>0</v>
      </c>
      <c r="AL35" s="60">
        <v>0</v>
      </c>
      <c r="AM35" s="60">
        <v>0</v>
      </c>
      <c r="AN35" s="60">
        <v>0</v>
      </c>
      <c r="AO35" s="60">
        <v>0</v>
      </c>
      <c r="AP35" s="60">
        <v>0</v>
      </c>
      <c r="AQ35" s="60">
        <v>0</v>
      </c>
      <c r="AR35" s="60">
        <v>0</v>
      </c>
      <c r="AS35" s="60">
        <v>0</v>
      </c>
      <c r="AT35" s="60">
        <v>0</v>
      </c>
      <c r="AU35" s="60">
        <v>0</v>
      </c>
      <c r="AV35" s="60">
        <v>0</v>
      </c>
      <c r="AW35" s="60">
        <v>0</v>
      </c>
      <c r="AX35" s="60">
        <v>0</v>
      </c>
      <c r="AY35" s="60">
        <v>0</v>
      </c>
      <c r="AZ35" s="60">
        <v>0</v>
      </c>
      <c r="BA35" s="60">
        <v>0</v>
      </c>
      <c r="BB35" s="60">
        <v>0</v>
      </c>
      <c r="BC35" s="60">
        <v>0</v>
      </c>
      <c r="BD35" s="60">
        <v>0</v>
      </c>
      <c r="BE35" s="60">
        <v>0</v>
      </c>
      <c r="BF35" s="60">
        <v>0</v>
      </c>
      <c r="BG35" s="60">
        <v>0</v>
      </c>
      <c r="BH35" s="60">
        <v>0</v>
      </c>
      <c r="BI35" s="60">
        <v>0</v>
      </c>
      <c r="BJ35" s="60">
        <v>0</v>
      </c>
      <c r="BK35" s="60">
        <v>0</v>
      </c>
      <c r="BL35" s="60">
        <v>0</v>
      </c>
      <c r="BM35" s="60">
        <v>0</v>
      </c>
      <c r="BN35" s="60">
        <v>0</v>
      </c>
      <c r="BO35" s="60">
        <v>0</v>
      </c>
      <c r="BP35" s="60">
        <v>0</v>
      </c>
      <c r="BQ35" s="60">
        <v>0</v>
      </c>
      <c r="BR35" s="60">
        <v>0</v>
      </c>
      <c r="BS35" s="60">
        <v>0</v>
      </c>
      <c r="BT35" s="60">
        <v>0</v>
      </c>
      <c r="BU35" s="60">
        <v>0</v>
      </c>
      <c r="BV35" s="60">
        <v>0</v>
      </c>
      <c r="BW35" s="60">
        <v>0</v>
      </c>
      <c r="BX35" s="60">
        <v>0</v>
      </c>
      <c r="BY35" s="60">
        <v>0</v>
      </c>
      <c r="BZ35" s="60">
        <v>0</v>
      </c>
      <c r="CA35" s="60">
        <v>0</v>
      </c>
      <c r="CB35" s="60">
        <v>0</v>
      </c>
      <c r="CC35" s="60">
        <v>0</v>
      </c>
      <c r="CD35" s="60">
        <v>0</v>
      </c>
      <c r="CE35" s="60">
        <v>0</v>
      </c>
      <c r="CF35" s="60">
        <v>0</v>
      </c>
      <c r="CG35" s="60">
        <v>0</v>
      </c>
      <c r="CH35" s="60">
        <v>0</v>
      </c>
      <c r="CI35" s="60">
        <v>0</v>
      </c>
      <c r="CJ35" s="60">
        <v>0</v>
      </c>
      <c r="CK35" s="60">
        <v>0</v>
      </c>
      <c r="CL35" s="60">
        <v>0</v>
      </c>
      <c r="CM35" s="60">
        <v>0</v>
      </c>
      <c r="CN35" s="60">
        <v>0</v>
      </c>
      <c r="CO35" s="60">
        <v>0</v>
      </c>
      <c r="CP35" s="60">
        <v>0</v>
      </c>
      <c r="CQ35" s="60">
        <v>0</v>
      </c>
      <c r="CR35" s="60">
        <v>0</v>
      </c>
      <c r="CS35" s="60">
        <v>0</v>
      </c>
      <c r="CT35" s="60">
        <v>0</v>
      </c>
      <c r="CU35" s="60">
        <v>0</v>
      </c>
      <c r="CV35" s="60">
        <v>0</v>
      </c>
      <c r="CW35" s="60">
        <v>0</v>
      </c>
      <c r="CX35" s="60">
        <v>0</v>
      </c>
      <c r="CY35" s="60">
        <v>0</v>
      </c>
      <c r="CZ35" s="60">
        <v>0</v>
      </c>
      <c r="DA35" s="60">
        <v>0</v>
      </c>
      <c r="DB35" s="60">
        <v>0</v>
      </c>
      <c r="DC35" s="60">
        <v>0</v>
      </c>
      <c r="DD35" s="60">
        <v>0</v>
      </c>
      <c r="DE35" s="60">
        <v>0</v>
      </c>
      <c r="DF35" s="60">
        <v>0</v>
      </c>
      <c r="DG35" s="60">
        <v>0</v>
      </c>
      <c r="DH35" s="60">
        <v>0</v>
      </c>
      <c r="DI35" s="60">
        <v>0</v>
      </c>
      <c r="DJ35" s="60">
        <v>0</v>
      </c>
      <c r="DK35" s="60">
        <v>0</v>
      </c>
      <c r="DL35" s="60">
        <v>0</v>
      </c>
      <c r="DM35" s="60">
        <v>0</v>
      </c>
      <c r="DN35" s="60">
        <v>0</v>
      </c>
      <c r="DO35" s="60">
        <v>0</v>
      </c>
      <c r="DP35" s="60">
        <v>0</v>
      </c>
      <c r="DQ35" s="60">
        <v>0</v>
      </c>
      <c r="DR35" s="60">
        <v>0</v>
      </c>
      <c r="DS35" s="60">
        <v>0</v>
      </c>
      <c r="DT35" s="60">
        <v>0</v>
      </c>
      <c r="DU35" s="60">
        <v>0</v>
      </c>
      <c r="DV35" s="60">
        <v>0</v>
      </c>
    </row>
    <row r="36" spans="1:126" s="19" customFormat="1" ht="12" customHeight="1" x14ac:dyDescent="0.3">
      <c r="A36" s="199" t="s">
        <v>113</v>
      </c>
      <c r="B36" s="63">
        <v>0</v>
      </c>
      <c r="C36" s="63">
        <v>0</v>
      </c>
      <c r="D36" s="63">
        <v>0</v>
      </c>
      <c r="E36" s="63">
        <v>0</v>
      </c>
      <c r="F36" s="63">
        <v>0</v>
      </c>
      <c r="G36" s="63">
        <v>0</v>
      </c>
      <c r="H36" s="63">
        <v>0</v>
      </c>
      <c r="I36" s="63">
        <v>0</v>
      </c>
      <c r="J36" s="63">
        <v>0</v>
      </c>
      <c r="K36" s="63">
        <v>0</v>
      </c>
      <c r="L36" s="63">
        <v>0</v>
      </c>
      <c r="M36" s="63">
        <v>0</v>
      </c>
      <c r="N36" s="63">
        <v>0</v>
      </c>
      <c r="O36" s="63">
        <v>0</v>
      </c>
      <c r="P36" s="63">
        <v>0</v>
      </c>
      <c r="Q36" s="63">
        <v>0</v>
      </c>
      <c r="R36" s="63">
        <v>0</v>
      </c>
      <c r="S36" s="63">
        <v>0</v>
      </c>
      <c r="T36" s="63">
        <v>0</v>
      </c>
      <c r="U36" s="63">
        <v>0</v>
      </c>
      <c r="V36" s="63">
        <v>0</v>
      </c>
      <c r="W36" s="63">
        <v>0</v>
      </c>
      <c r="X36" s="63">
        <v>0</v>
      </c>
      <c r="Y36" s="63">
        <v>0</v>
      </c>
      <c r="Z36" s="63">
        <v>0</v>
      </c>
      <c r="AA36" s="63">
        <v>0</v>
      </c>
      <c r="AB36" s="63">
        <v>0</v>
      </c>
      <c r="AC36" s="63">
        <v>0</v>
      </c>
      <c r="AD36" s="63">
        <v>0</v>
      </c>
      <c r="AE36" s="63">
        <v>0</v>
      </c>
      <c r="AF36" s="63">
        <v>0</v>
      </c>
      <c r="AG36" s="63">
        <v>0</v>
      </c>
      <c r="AH36" s="63">
        <v>0</v>
      </c>
      <c r="AI36" s="63">
        <v>0</v>
      </c>
      <c r="AJ36" s="63">
        <v>0</v>
      </c>
      <c r="AK36" s="63">
        <v>0</v>
      </c>
      <c r="AL36" s="63">
        <v>0</v>
      </c>
      <c r="AM36" s="63">
        <v>0</v>
      </c>
      <c r="AN36" s="63">
        <v>0</v>
      </c>
      <c r="AO36" s="63">
        <v>0</v>
      </c>
      <c r="AP36" s="63">
        <v>0</v>
      </c>
      <c r="AQ36" s="63">
        <v>0</v>
      </c>
      <c r="AR36" s="63">
        <v>0</v>
      </c>
      <c r="AS36" s="63">
        <v>0</v>
      </c>
      <c r="AT36" s="63">
        <v>0</v>
      </c>
      <c r="AU36" s="63">
        <v>0</v>
      </c>
      <c r="AV36" s="63">
        <v>0</v>
      </c>
      <c r="AW36" s="63">
        <v>0</v>
      </c>
      <c r="AX36" s="63">
        <v>0</v>
      </c>
      <c r="AY36" s="63">
        <v>0</v>
      </c>
      <c r="AZ36" s="63">
        <v>0</v>
      </c>
      <c r="BA36" s="63">
        <v>0</v>
      </c>
      <c r="BB36" s="63">
        <v>0</v>
      </c>
      <c r="BC36" s="63">
        <v>0</v>
      </c>
      <c r="BD36" s="63">
        <v>0</v>
      </c>
      <c r="BE36" s="63">
        <v>0</v>
      </c>
      <c r="BF36" s="63">
        <v>0</v>
      </c>
      <c r="BG36" s="63">
        <v>0</v>
      </c>
      <c r="BH36" s="63">
        <v>0</v>
      </c>
      <c r="BI36" s="63">
        <v>0</v>
      </c>
      <c r="BJ36" s="63">
        <v>0</v>
      </c>
      <c r="BK36" s="63">
        <v>0</v>
      </c>
      <c r="BL36" s="63">
        <v>0</v>
      </c>
      <c r="BM36" s="63">
        <v>0</v>
      </c>
      <c r="BN36" s="63">
        <v>0</v>
      </c>
      <c r="BO36" s="63">
        <v>0</v>
      </c>
      <c r="BP36" s="63">
        <v>0</v>
      </c>
      <c r="BQ36" s="63">
        <v>0</v>
      </c>
      <c r="BR36" s="63">
        <v>0</v>
      </c>
      <c r="BS36" s="63">
        <v>0</v>
      </c>
      <c r="BT36" s="63">
        <v>0</v>
      </c>
      <c r="BU36" s="63">
        <v>0</v>
      </c>
      <c r="BV36" s="63">
        <v>0</v>
      </c>
      <c r="BW36" s="63">
        <v>0</v>
      </c>
      <c r="BX36" s="63">
        <v>0</v>
      </c>
      <c r="BY36" s="63">
        <v>0</v>
      </c>
      <c r="BZ36" s="63">
        <v>0</v>
      </c>
      <c r="CA36" s="63">
        <v>0</v>
      </c>
      <c r="CB36" s="63">
        <v>0</v>
      </c>
      <c r="CC36" s="63">
        <v>0</v>
      </c>
      <c r="CD36" s="63">
        <v>0</v>
      </c>
      <c r="CE36" s="63">
        <v>0</v>
      </c>
      <c r="CF36" s="63">
        <v>0</v>
      </c>
      <c r="CG36" s="63">
        <v>0</v>
      </c>
      <c r="CH36" s="63">
        <v>0</v>
      </c>
      <c r="CI36" s="63">
        <v>0</v>
      </c>
      <c r="CJ36" s="63">
        <v>0</v>
      </c>
      <c r="CK36" s="63">
        <v>0</v>
      </c>
      <c r="CL36" s="63">
        <v>0</v>
      </c>
      <c r="CM36" s="63">
        <v>0</v>
      </c>
      <c r="CN36" s="63">
        <v>0</v>
      </c>
      <c r="CO36" s="63">
        <v>0</v>
      </c>
      <c r="CP36" s="63">
        <v>0</v>
      </c>
      <c r="CQ36" s="63">
        <v>0</v>
      </c>
      <c r="CR36" s="63">
        <v>0</v>
      </c>
      <c r="CS36" s="63">
        <v>0</v>
      </c>
      <c r="CT36" s="63">
        <v>0</v>
      </c>
      <c r="CU36" s="63">
        <v>0</v>
      </c>
      <c r="CV36" s="63">
        <v>0</v>
      </c>
      <c r="CW36" s="63">
        <v>0</v>
      </c>
      <c r="CX36" s="63">
        <v>0</v>
      </c>
      <c r="CY36" s="63">
        <v>0</v>
      </c>
      <c r="CZ36" s="63">
        <v>0</v>
      </c>
      <c r="DA36" s="63">
        <v>0</v>
      </c>
      <c r="DB36" s="63">
        <v>0</v>
      </c>
      <c r="DC36" s="63">
        <v>0</v>
      </c>
      <c r="DD36" s="63">
        <v>0</v>
      </c>
      <c r="DE36" s="63">
        <v>0</v>
      </c>
      <c r="DF36" s="63">
        <v>0</v>
      </c>
      <c r="DG36" s="63">
        <v>0</v>
      </c>
      <c r="DH36" s="63">
        <v>0</v>
      </c>
      <c r="DI36" s="63">
        <v>0</v>
      </c>
      <c r="DJ36" s="63">
        <v>0</v>
      </c>
      <c r="DK36" s="63">
        <v>0</v>
      </c>
      <c r="DL36" s="63">
        <v>0</v>
      </c>
      <c r="DM36" s="63">
        <v>0</v>
      </c>
      <c r="DN36" s="63">
        <v>0</v>
      </c>
      <c r="DO36" s="63">
        <v>0</v>
      </c>
      <c r="DP36" s="63">
        <v>0</v>
      </c>
      <c r="DQ36" s="63">
        <v>0</v>
      </c>
      <c r="DR36" s="63">
        <v>0</v>
      </c>
      <c r="DS36" s="63">
        <v>0</v>
      </c>
      <c r="DT36" s="63">
        <v>0</v>
      </c>
      <c r="DU36" s="63">
        <v>0</v>
      </c>
      <c r="DV36" s="63">
        <v>0</v>
      </c>
    </row>
    <row r="37" spans="1:126" s="19" customFormat="1" ht="12" customHeight="1" x14ac:dyDescent="0.3">
      <c r="A37" s="199" t="s">
        <v>114</v>
      </c>
      <c r="B37" s="63">
        <v>0</v>
      </c>
      <c r="C37" s="63">
        <v>0</v>
      </c>
      <c r="D37" s="63">
        <v>0</v>
      </c>
      <c r="E37" s="63">
        <v>0</v>
      </c>
      <c r="F37" s="63">
        <v>0</v>
      </c>
      <c r="G37" s="63">
        <v>0</v>
      </c>
      <c r="H37" s="63">
        <v>0</v>
      </c>
      <c r="I37" s="63">
        <v>0</v>
      </c>
      <c r="J37" s="63">
        <v>0</v>
      </c>
      <c r="K37" s="63">
        <v>0</v>
      </c>
      <c r="L37" s="63">
        <v>0</v>
      </c>
      <c r="M37" s="63">
        <v>0</v>
      </c>
      <c r="N37" s="63">
        <v>0</v>
      </c>
      <c r="O37" s="63">
        <v>0</v>
      </c>
      <c r="P37" s="63">
        <v>0</v>
      </c>
      <c r="Q37" s="63">
        <v>0</v>
      </c>
      <c r="R37" s="63">
        <v>0</v>
      </c>
      <c r="S37" s="63">
        <v>0</v>
      </c>
      <c r="T37" s="63">
        <v>0</v>
      </c>
      <c r="U37" s="63">
        <v>0</v>
      </c>
      <c r="V37" s="63">
        <v>0</v>
      </c>
      <c r="W37" s="63">
        <v>0</v>
      </c>
      <c r="X37" s="63">
        <v>0</v>
      </c>
      <c r="Y37" s="63">
        <v>0</v>
      </c>
      <c r="Z37" s="63">
        <v>0</v>
      </c>
      <c r="AA37" s="63">
        <v>0</v>
      </c>
      <c r="AB37" s="63">
        <v>0</v>
      </c>
      <c r="AC37" s="63">
        <v>0</v>
      </c>
      <c r="AD37" s="63">
        <v>0</v>
      </c>
      <c r="AE37" s="63">
        <v>0</v>
      </c>
      <c r="AF37" s="63">
        <v>0</v>
      </c>
      <c r="AG37" s="63">
        <v>0</v>
      </c>
      <c r="AH37" s="63">
        <v>0</v>
      </c>
      <c r="AI37" s="63">
        <v>0</v>
      </c>
      <c r="AJ37" s="63">
        <v>0</v>
      </c>
      <c r="AK37" s="63">
        <v>0</v>
      </c>
      <c r="AL37" s="63">
        <v>0</v>
      </c>
      <c r="AM37" s="63">
        <v>0</v>
      </c>
      <c r="AN37" s="63">
        <v>0</v>
      </c>
      <c r="AO37" s="63">
        <v>0</v>
      </c>
      <c r="AP37" s="63">
        <v>0</v>
      </c>
      <c r="AQ37" s="63">
        <v>0</v>
      </c>
      <c r="AR37" s="63">
        <v>0</v>
      </c>
      <c r="AS37" s="63">
        <v>0</v>
      </c>
      <c r="AT37" s="63">
        <v>0</v>
      </c>
      <c r="AU37" s="63">
        <v>0</v>
      </c>
      <c r="AV37" s="63">
        <v>0</v>
      </c>
      <c r="AW37" s="63">
        <v>0</v>
      </c>
      <c r="AX37" s="63">
        <v>0</v>
      </c>
      <c r="AY37" s="63">
        <v>0</v>
      </c>
      <c r="AZ37" s="63">
        <v>0</v>
      </c>
      <c r="BA37" s="63">
        <v>0</v>
      </c>
      <c r="BB37" s="63">
        <v>0</v>
      </c>
      <c r="BC37" s="63">
        <v>0</v>
      </c>
      <c r="BD37" s="63">
        <v>0</v>
      </c>
      <c r="BE37" s="63">
        <v>0</v>
      </c>
      <c r="BF37" s="63">
        <v>0</v>
      </c>
      <c r="BG37" s="63">
        <v>0</v>
      </c>
      <c r="BH37" s="63">
        <v>0</v>
      </c>
      <c r="BI37" s="63">
        <v>0</v>
      </c>
      <c r="BJ37" s="63">
        <v>0</v>
      </c>
      <c r="BK37" s="63">
        <v>0</v>
      </c>
      <c r="BL37" s="63">
        <v>0</v>
      </c>
      <c r="BM37" s="63">
        <v>0</v>
      </c>
      <c r="BN37" s="63">
        <v>0</v>
      </c>
      <c r="BO37" s="63">
        <v>0</v>
      </c>
      <c r="BP37" s="63">
        <v>0</v>
      </c>
      <c r="BQ37" s="63">
        <v>0</v>
      </c>
      <c r="BR37" s="63">
        <v>0</v>
      </c>
      <c r="BS37" s="63">
        <v>0</v>
      </c>
      <c r="BT37" s="63">
        <v>0</v>
      </c>
      <c r="BU37" s="63">
        <v>0</v>
      </c>
      <c r="BV37" s="63">
        <v>0</v>
      </c>
      <c r="BW37" s="63">
        <v>0</v>
      </c>
      <c r="BX37" s="63">
        <v>0</v>
      </c>
      <c r="BY37" s="63">
        <v>0</v>
      </c>
      <c r="BZ37" s="63">
        <v>0</v>
      </c>
      <c r="CA37" s="63">
        <v>0</v>
      </c>
      <c r="CB37" s="63">
        <v>0</v>
      </c>
      <c r="CC37" s="63">
        <v>0</v>
      </c>
      <c r="CD37" s="63">
        <v>0</v>
      </c>
      <c r="CE37" s="63">
        <v>0</v>
      </c>
      <c r="CF37" s="63">
        <v>0</v>
      </c>
      <c r="CG37" s="63">
        <v>0</v>
      </c>
      <c r="CH37" s="63">
        <v>0</v>
      </c>
      <c r="CI37" s="63">
        <v>0</v>
      </c>
      <c r="CJ37" s="63">
        <v>0</v>
      </c>
      <c r="CK37" s="63">
        <v>0</v>
      </c>
      <c r="CL37" s="63">
        <v>0</v>
      </c>
      <c r="CM37" s="63">
        <v>0</v>
      </c>
      <c r="CN37" s="63">
        <v>0</v>
      </c>
      <c r="CO37" s="63">
        <v>0</v>
      </c>
      <c r="CP37" s="63">
        <v>0</v>
      </c>
      <c r="CQ37" s="63">
        <v>0</v>
      </c>
      <c r="CR37" s="63">
        <v>0</v>
      </c>
      <c r="CS37" s="63">
        <v>0</v>
      </c>
      <c r="CT37" s="63">
        <v>0</v>
      </c>
      <c r="CU37" s="63">
        <v>0</v>
      </c>
      <c r="CV37" s="63">
        <v>0</v>
      </c>
      <c r="CW37" s="63">
        <v>0</v>
      </c>
      <c r="CX37" s="63">
        <v>0</v>
      </c>
      <c r="CY37" s="63">
        <v>0</v>
      </c>
      <c r="CZ37" s="63">
        <v>0</v>
      </c>
      <c r="DA37" s="63">
        <v>0</v>
      </c>
      <c r="DB37" s="63">
        <v>0</v>
      </c>
      <c r="DC37" s="63">
        <v>0</v>
      </c>
      <c r="DD37" s="63">
        <v>0</v>
      </c>
      <c r="DE37" s="63">
        <v>0</v>
      </c>
      <c r="DF37" s="63">
        <v>0</v>
      </c>
      <c r="DG37" s="63">
        <v>0</v>
      </c>
      <c r="DH37" s="63">
        <v>0</v>
      </c>
      <c r="DI37" s="63">
        <v>0</v>
      </c>
      <c r="DJ37" s="63">
        <v>0</v>
      </c>
      <c r="DK37" s="63">
        <v>0</v>
      </c>
      <c r="DL37" s="63">
        <v>0</v>
      </c>
      <c r="DM37" s="63">
        <v>0</v>
      </c>
      <c r="DN37" s="63">
        <v>0</v>
      </c>
      <c r="DO37" s="63">
        <v>0</v>
      </c>
      <c r="DP37" s="63">
        <v>0</v>
      </c>
      <c r="DQ37" s="63">
        <v>0</v>
      </c>
      <c r="DR37" s="63">
        <v>0</v>
      </c>
      <c r="DS37" s="63">
        <v>0</v>
      </c>
      <c r="DT37" s="63">
        <v>0</v>
      </c>
      <c r="DU37" s="63">
        <v>0</v>
      </c>
      <c r="DV37" s="63">
        <v>0</v>
      </c>
    </row>
    <row r="38" spans="1:126" s="19" customFormat="1" ht="12" customHeight="1" x14ac:dyDescent="0.3">
      <c r="A38" s="175" t="s">
        <v>115</v>
      </c>
      <c r="B38" s="63">
        <v>0</v>
      </c>
      <c r="C38" s="63">
        <v>0</v>
      </c>
      <c r="D38" s="63">
        <v>0</v>
      </c>
      <c r="E38" s="63">
        <v>0</v>
      </c>
      <c r="F38" s="63">
        <v>0</v>
      </c>
      <c r="G38" s="63">
        <v>0</v>
      </c>
      <c r="H38" s="63">
        <v>0</v>
      </c>
      <c r="I38" s="63">
        <v>0</v>
      </c>
      <c r="J38" s="63">
        <v>0</v>
      </c>
      <c r="K38" s="63">
        <v>0</v>
      </c>
      <c r="L38" s="63">
        <v>0</v>
      </c>
      <c r="M38" s="63">
        <v>0</v>
      </c>
      <c r="N38" s="63">
        <v>0</v>
      </c>
      <c r="O38" s="63">
        <v>0</v>
      </c>
      <c r="P38" s="63">
        <v>0</v>
      </c>
      <c r="Q38" s="63">
        <v>0</v>
      </c>
      <c r="R38" s="63">
        <v>0</v>
      </c>
      <c r="S38" s="63">
        <v>0</v>
      </c>
      <c r="T38" s="63">
        <v>0</v>
      </c>
      <c r="U38" s="63">
        <v>0</v>
      </c>
      <c r="V38" s="63">
        <v>0</v>
      </c>
      <c r="W38" s="63">
        <v>0</v>
      </c>
      <c r="X38" s="63">
        <v>0</v>
      </c>
      <c r="Y38" s="63">
        <v>0</v>
      </c>
      <c r="Z38" s="63">
        <v>0</v>
      </c>
      <c r="AA38" s="63">
        <v>0</v>
      </c>
      <c r="AB38" s="63">
        <v>0</v>
      </c>
      <c r="AC38" s="63">
        <v>0</v>
      </c>
      <c r="AD38" s="63">
        <v>0</v>
      </c>
      <c r="AE38" s="63">
        <v>0</v>
      </c>
      <c r="AF38" s="63">
        <v>0</v>
      </c>
      <c r="AG38" s="63">
        <v>0</v>
      </c>
      <c r="AH38" s="63">
        <v>0</v>
      </c>
      <c r="AI38" s="63">
        <v>0</v>
      </c>
      <c r="AJ38" s="63">
        <v>0</v>
      </c>
      <c r="AK38" s="63">
        <v>0</v>
      </c>
      <c r="AL38" s="63">
        <v>0</v>
      </c>
      <c r="AM38" s="63">
        <v>0</v>
      </c>
      <c r="AN38" s="63">
        <v>0</v>
      </c>
      <c r="AO38" s="63">
        <v>0</v>
      </c>
      <c r="AP38" s="63">
        <v>0</v>
      </c>
      <c r="AQ38" s="63">
        <v>0</v>
      </c>
      <c r="AR38" s="63">
        <v>0</v>
      </c>
      <c r="AS38" s="63">
        <v>0</v>
      </c>
      <c r="AT38" s="63">
        <v>0</v>
      </c>
      <c r="AU38" s="63">
        <v>0</v>
      </c>
      <c r="AV38" s="63">
        <v>0</v>
      </c>
      <c r="AW38" s="63">
        <v>0</v>
      </c>
      <c r="AX38" s="63">
        <v>0</v>
      </c>
      <c r="AY38" s="63">
        <v>0</v>
      </c>
      <c r="AZ38" s="63">
        <v>0</v>
      </c>
      <c r="BA38" s="63">
        <v>0</v>
      </c>
      <c r="BB38" s="63">
        <v>0</v>
      </c>
      <c r="BC38" s="63">
        <v>0</v>
      </c>
      <c r="BD38" s="63">
        <v>0</v>
      </c>
      <c r="BE38" s="63">
        <v>0</v>
      </c>
      <c r="BF38" s="63">
        <v>0</v>
      </c>
      <c r="BG38" s="63">
        <v>0</v>
      </c>
      <c r="BH38" s="63">
        <v>0</v>
      </c>
      <c r="BI38" s="63">
        <v>0</v>
      </c>
      <c r="BJ38" s="63">
        <v>0</v>
      </c>
      <c r="BK38" s="63">
        <v>0</v>
      </c>
      <c r="BL38" s="63">
        <v>0</v>
      </c>
      <c r="BM38" s="63">
        <v>0</v>
      </c>
      <c r="BN38" s="63">
        <v>0</v>
      </c>
      <c r="BO38" s="63">
        <v>0</v>
      </c>
      <c r="BP38" s="63">
        <v>0</v>
      </c>
      <c r="BQ38" s="63">
        <v>0</v>
      </c>
      <c r="BR38" s="63">
        <v>0</v>
      </c>
      <c r="BS38" s="63">
        <v>0</v>
      </c>
      <c r="BT38" s="63">
        <v>0</v>
      </c>
      <c r="BU38" s="63">
        <v>0</v>
      </c>
      <c r="BV38" s="63">
        <v>0</v>
      </c>
      <c r="BW38" s="63">
        <v>0</v>
      </c>
      <c r="BX38" s="63">
        <v>0</v>
      </c>
      <c r="BY38" s="63">
        <v>0</v>
      </c>
      <c r="BZ38" s="63">
        <v>0</v>
      </c>
      <c r="CA38" s="63">
        <v>0</v>
      </c>
      <c r="CB38" s="63">
        <v>0</v>
      </c>
      <c r="CC38" s="63">
        <v>0</v>
      </c>
      <c r="CD38" s="63">
        <v>0</v>
      </c>
      <c r="CE38" s="63">
        <v>0</v>
      </c>
      <c r="CF38" s="63">
        <v>0</v>
      </c>
      <c r="CG38" s="63">
        <v>0</v>
      </c>
      <c r="CH38" s="63">
        <v>0</v>
      </c>
      <c r="CI38" s="63">
        <v>0</v>
      </c>
      <c r="CJ38" s="63">
        <v>0</v>
      </c>
      <c r="CK38" s="63">
        <v>0</v>
      </c>
      <c r="CL38" s="63">
        <v>0</v>
      </c>
      <c r="CM38" s="63">
        <v>0</v>
      </c>
      <c r="CN38" s="63">
        <v>0</v>
      </c>
      <c r="CO38" s="63">
        <v>0</v>
      </c>
      <c r="CP38" s="63">
        <v>0</v>
      </c>
      <c r="CQ38" s="63">
        <v>0</v>
      </c>
      <c r="CR38" s="63">
        <v>0</v>
      </c>
      <c r="CS38" s="63">
        <v>0</v>
      </c>
      <c r="CT38" s="63">
        <v>0</v>
      </c>
      <c r="CU38" s="63">
        <v>0</v>
      </c>
      <c r="CV38" s="63">
        <v>0</v>
      </c>
      <c r="CW38" s="63">
        <v>0</v>
      </c>
      <c r="CX38" s="63">
        <v>0</v>
      </c>
      <c r="CY38" s="63">
        <v>0</v>
      </c>
      <c r="CZ38" s="63">
        <v>0</v>
      </c>
      <c r="DA38" s="63">
        <v>0</v>
      </c>
      <c r="DB38" s="63">
        <v>0</v>
      </c>
      <c r="DC38" s="63">
        <v>0</v>
      </c>
      <c r="DD38" s="63">
        <v>0</v>
      </c>
      <c r="DE38" s="63">
        <v>0</v>
      </c>
      <c r="DF38" s="63">
        <v>0</v>
      </c>
      <c r="DG38" s="63">
        <v>0</v>
      </c>
      <c r="DH38" s="63">
        <v>0</v>
      </c>
      <c r="DI38" s="63">
        <v>0</v>
      </c>
      <c r="DJ38" s="63">
        <v>0</v>
      </c>
      <c r="DK38" s="63">
        <v>0</v>
      </c>
      <c r="DL38" s="63">
        <v>0</v>
      </c>
      <c r="DM38" s="63">
        <v>0</v>
      </c>
      <c r="DN38" s="63">
        <v>0</v>
      </c>
      <c r="DO38" s="63">
        <v>0</v>
      </c>
      <c r="DP38" s="63">
        <v>0</v>
      </c>
      <c r="DQ38" s="63">
        <v>0</v>
      </c>
      <c r="DR38" s="63">
        <v>0</v>
      </c>
      <c r="DS38" s="63">
        <v>0</v>
      </c>
      <c r="DT38" s="63">
        <v>0</v>
      </c>
      <c r="DU38" s="63">
        <v>0</v>
      </c>
      <c r="DV38" s="63">
        <v>0</v>
      </c>
    </row>
    <row r="39" spans="1:126" s="19" customFormat="1" ht="12" customHeight="1" x14ac:dyDescent="0.3">
      <c r="A39" s="175" t="s">
        <v>116</v>
      </c>
      <c r="B39" s="63">
        <v>0</v>
      </c>
      <c r="C39" s="63">
        <v>0</v>
      </c>
      <c r="D39" s="63">
        <v>0</v>
      </c>
      <c r="E39" s="63">
        <v>0</v>
      </c>
      <c r="F39" s="63">
        <v>0</v>
      </c>
      <c r="G39" s="63">
        <v>0</v>
      </c>
      <c r="H39" s="63">
        <v>0</v>
      </c>
      <c r="I39" s="63">
        <v>0</v>
      </c>
      <c r="J39" s="63">
        <v>0</v>
      </c>
      <c r="K39" s="63">
        <v>0</v>
      </c>
      <c r="L39" s="63">
        <v>0</v>
      </c>
      <c r="M39" s="63">
        <v>0</v>
      </c>
      <c r="N39" s="63">
        <v>0</v>
      </c>
      <c r="O39" s="63">
        <v>0</v>
      </c>
      <c r="P39" s="63">
        <v>0</v>
      </c>
      <c r="Q39" s="63">
        <v>0</v>
      </c>
      <c r="R39" s="63">
        <v>0</v>
      </c>
      <c r="S39" s="63">
        <v>0</v>
      </c>
      <c r="T39" s="63">
        <v>0</v>
      </c>
      <c r="U39" s="63">
        <v>0</v>
      </c>
      <c r="V39" s="63">
        <v>0</v>
      </c>
      <c r="W39" s="63">
        <v>0</v>
      </c>
      <c r="X39" s="63">
        <v>0</v>
      </c>
      <c r="Y39" s="63">
        <v>0</v>
      </c>
      <c r="Z39" s="63">
        <v>0</v>
      </c>
      <c r="AA39" s="63">
        <v>0</v>
      </c>
      <c r="AB39" s="63">
        <v>0</v>
      </c>
      <c r="AC39" s="63">
        <v>0</v>
      </c>
      <c r="AD39" s="63">
        <v>0</v>
      </c>
      <c r="AE39" s="63">
        <v>0</v>
      </c>
      <c r="AF39" s="63">
        <v>0</v>
      </c>
      <c r="AG39" s="63">
        <v>0</v>
      </c>
      <c r="AH39" s="63">
        <v>0</v>
      </c>
      <c r="AI39" s="63">
        <v>0</v>
      </c>
      <c r="AJ39" s="63">
        <v>0</v>
      </c>
      <c r="AK39" s="63">
        <v>0</v>
      </c>
      <c r="AL39" s="63">
        <v>0</v>
      </c>
      <c r="AM39" s="63">
        <v>0</v>
      </c>
      <c r="AN39" s="63">
        <v>0</v>
      </c>
      <c r="AO39" s="63">
        <v>0</v>
      </c>
      <c r="AP39" s="63">
        <v>0</v>
      </c>
      <c r="AQ39" s="63">
        <v>0</v>
      </c>
      <c r="AR39" s="63">
        <v>0</v>
      </c>
      <c r="AS39" s="63">
        <v>0</v>
      </c>
      <c r="AT39" s="63">
        <v>0</v>
      </c>
      <c r="AU39" s="63">
        <v>0</v>
      </c>
      <c r="AV39" s="63">
        <v>0</v>
      </c>
      <c r="AW39" s="63">
        <v>0</v>
      </c>
      <c r="AX39" s="63">
        <v>0</v>
      </c>
      <c r="AY39" s="63">
        <v>0</v>
      </c>
      <c r="AZ39" s="63">
        <v>0</v>
      </c>
      <c r="BA39" s="63">
        <v>0</v>
      </c>
      <c r="BB39" s="63">
        <v>0</v>
      </c>
      <c r="BC39" s="63">
        <v>0</v>
      </c>
      <c r="BD39" s="63">
        <v>0</v>
      </c>
      <c r="BE39" s="63">
        <v>0</v>
      </c>
      <c r="BF39" s="63">
        <v>0</v>
      </c>
      <c r="BG39" s="63">
        <v>0</v>
      </c>
      <c r="BH39" s="63">
        <v>0</v>
      </c>
      <c r="BI39" s="63">
        <v>0</v>
      </c>
      <c r="BJ39" s="63">
        <v>0</v>
      </c>
      <c r="BK39" s="63">
        <v>0</v>
      </c>
      <c r="BL39" s="63">
        <v>0</v>
      </c>
      <c r="BM39" s="63">
        <v>0</v>
      </c>
      <c r="BN39" s="63">
        <v>0</v>
      </c>
      <c r="BO39" s="63">
        <v>0</v>
      </c>
      <c r="BP39" s="63">
        <v>0</v>
      </c>
      <c r="BQ39" s="63">
        <v>0</v>
      </c>
      <c r="BR39" s="63">
        <v>0</v>
      </c>
      <c r="BS39" s="63">
        <v>0</v>
      </c>
      <c r="BT39" s="63">
        <v>0</v>
      </c>
      <c r="BU39" s="63">
        <v>0</v>
      </c>
      <c r="BV39" s="63">
        <v>0</v>
      </c>
      <c r="BW39" s="63">
        <v>0</v>
      </c>
      <c r="BX39" s="63">
        <v>0</v>
      </c>
      <c r="BY39" s="63">
        <v>0</v>
      </c>
      <c r="BZ39" s="63">
        <v>0</v>
      </c>
      <c r="CA39" s="63">
        <v>0</v>
      </c>
      <c r="CB39" s="63">
        <v>0</v>
      </c>
      <c r="CC39" s="63">
        <v>0</v>
      </c>
      <c r="CD39" s="63">
        <v>0</v>
      </c>
      <c r="CE39" s="63">
        <v>0</v>
      </c>
      <c r="CF39" s="63">
        <v>0</v>
      </c>
      <c r="CG39" s="63">
        <v>0</v>
      </c>
      <c r="CH39" s="63">
        <v>0</v>
      </c>
      <c r="CI39" s="63">
        <v>0</v>
      </c>
      <c r="CJ39" s="63">
        <v>0</v>
      </c>
      <c r="CK39" s="63">
        <v>0</v>
      </c>
      <c r="CL39" s="63">
        <v>0</v>
      </c>
      <c r="CM39" s="63">
        <v>0</v>
      </c>
      <c r="CN39" s="63">
        <v>0</v>
      </c>
      <c r="CO39" s="63">
        <v>0</v>
      </c>
      <c r="CP39" s="63">
        <v>0</v>
      </c>
      <c r="CQ39" s="63">
        <v>0</v>
      </c>
      <c r="CR39" s="63">
        <v>0</v>
      </c>
      <c r="CS39" s="63">
        <v>0</v>
      </c>
      <c r="CT39" s="63">
        <v>0</v>
      </c>
      <c r="CU39" s="63">
        <v>0</v>
      </c>
      <c r="CV39" s="63">
        <v>0</v>
      </c>
      <c r="CW39" s="63">
        <v>0</v>
      </c>
      <c r="CX39" s="63">
        <v>0</v>
      </c>
      <c r="CY39" s="63">
        <v>0</v>
      </c>
      <c r="CZ39" s="63">
        <v>0</v>
      </c>
      <c r="DA39" s="63">
        <v>0</v>
      </c>
      <c r="DB39" s="63">
        <v>0</v>
      </c>
      <c r="DC39" s="63">
        <v>0</v>
      </c>
      <c r="DD39" s="63">
        <v>0</v>
      </c>
      <c r="DE39" s="63">
        <v>0</v>
      </c>
      <c r="DF39" s="63">
        <v>0</v>
      </c>
      <c r="DG39" s="63">
        <v>0</v>
      </c>
      <c r="DH39" s="63">
        <v>0</v>
      </c>
      <c r="DI39" s="63">
        <v>0</v>
      </c>
      <c r="DJ39" s="63">
        <v>0</v>
      </c>
      <c r="DK39" s="63">
        <v>0</v>
      </c>
      <c r="DL39" s="63">
        <v>0</v>
      </c>
      <c r="DM39" s="63">
        <v>0</v>
      </c>
      <c r="DN39" s="63">
        <v>0</v>
      </c>
      <c r="DO39" s="63">
        <v>0</v>
      </c>
      <c r="DP39" s="63">
        <v>0</v>
      </c>
      <c r="DQ39" s="63">
        <v>0</v>
      </c>
      <c r="DR39" s="63">
        <v>0</v>
      </c>
      <c r="DS39" s="63">
        <v>0</v>
      </c>
      <c r="DT39" s="63">
        <v>0</v>
      </c>
      <c r="DU39" s="63">
        <v>0</v>
      </c>
      <c r="DV39" s="63">
        <v>0</v>
      </c>
    </row>
    <row r="40" spans="1:126" s="19" customFormat="1" ht="12" customHeight="1" x14ac:dyDescent="0.3">
      <c r="A40" s="199" t="s">
        <v>117</v>
      </c>
      <c r="B40" s="63">
        <v>0</v>
      </c>
      <c r="C40" s="63">
        <v>0</v>
      </c>
      <c r="D40" s="63">
        <v>0</v>
      </c>
      <c r="E40" s="63">
        <v>0</v>
      </c>
      <c r="F40" s="63">
        <v>0</v>
      </c>
      <c r="G40" s="63">
        <v>0</v>
      </c>
      <c r="H40" s="63">
        <v>0</v>
      </c>
      <c r="I40" s="63">
        <v>0</v>
      </c>
      <c r="J40" s="63">
        <v>0</v>
      </c>
      <c r="K40" s="63">
        <v>0</v>
      </c>
      <c r="L40" s="63">
        <v>0</v>
      </c>
      <c r="M40" s="63">
        <v>0</v>
      </c>
      <c r="N40" s="63">
        <v>0</v>
      </c>
      <c r="O40" s="63">
        <v>0</v>
      </c>
      <c r="P40" s="63">
        <v>0</v>
      </c>
      <c r="Q40" s="63">
        <v>0</v>
      </c>
      <c r="R40" s="63">
        <v>0</v>
      </c>
      <c r="S40" s="63">
        <v>0</v>
      </c>
      <c r="T40" s="63">
        <v>0</v>
      </c>
      <c r="U40" s="63">
        <v>0</v>
      </c>
      <c r="V40" s="63">
        <v>0</v>
      </c>
      <c r="W40" s="63">
        <v>0</v>
      </c>
      <c r="X40" s="63">
        <v>0</v>
      </c>
      <c r="Y40" s="63">
        <v>0</v>
      </c>
      <c r="Z40" s="63">
        <v>0</v>
      </c>
      <c r="AA40" s="63">
        <v>0</v>
      </c>
      <c r="AB40" s="63">
        <v>0</v>
      </c>
      <c r="AC40" s="63">
        <v>0</v>
      </c>
      <c r="AD40" s="63">
        <v>0</v>
      </c>
      <c r="AE40" s="63">
        <v>0</v>
      </c>
      <c r="AF40" s="63">
        <v>0</v>
      </c>
      <c r="AG40" s="63">
        <v>0</v>
      </c>
      <c r="AH40" s="63">
        <v>0</v>
      </c>
      <c r="AI40" s="63">
        <v>0</v>
      </c>
      <c r="AJ40" s="63">
        <v>0</v>
      </c>
      <c r="AK40" s="63">
        <v>0</v>
      </c>
      <c r="AL40" s="63">
        <v>0</v>
      </c>
      <c r="AM40" s="63">
        <v>0</v>
      </c>
      <c r="AN40" s="63">
        <v>0</v>
      </c>
      <c r="AO40" s="63">
        <v>0</v>
      </c>
      <c r="AP40" s="63">
        <v>0</v>
      </c>
      <c r="AQ40" s="63">
        <v>0</v>
      </c>
      <c r="AR40" s="63">
        <v>0</v>
      </c>
      <c r="AS40" s="63">
        <v>0</v>
      </c>
      <c r="AT40" s="63">
        <v>0</v>
      </c>
      <c r="AU40" s="63">
        <v>0</v>
      </c>
      <c r="AV40" s="63">
        <v>0</v>
      </c>
      <c r="AW40" s="63">
        <v>0</v>
      </c>
      <c r="AX40" s="63">
        <v>0</v>
      </c>
      <c r="AY40" s="63">
        <v>0</v>
      </c>
      <c r="AZ40" s="63">
        <v>0</v>
      </c>
      <c r="BA40" s="63">
        <v>0</v>
      </c>
      <c r="BB40" s="63">
        <v>0</v>
      </c>
      <c r="BC40" s="63">
        <v>0</v>
      </c>
      <c r="BD40" s="63">
        <v>0</v>
      </c>
      <c r="BE40" s="63">
        <v>0</v>
      </c>
      <c r="BF40" s="63">
        <v>0</v>
      </c>
      <c r="BG40" s="63">
        <v>0</v>
      </c>
      <c r="BH40" s="63">
        <v>0</v>
      </c>
      <c r="BI40" s="63">
        <v>0</v>
      </c>
      <c r="BJ40" s="63">
        <v>0</v>
      </c>
      <c r="BK40" s="63">
        <v>0</v>
      </c>
      <c r="BL40" s="63">
        <v>0</v>
      </c>
      <c r="BM40" s="63">
        <v>0</v>
      </c>
      <c r="BN40" s="63">
        <v>0</v>
      </c>
      <c r="BO40" s="63">
        <v>0</v>
      </c>
      <c r="BP40" s="63">
        <v>0</v>
      </c>
      <c r="BQ40" s="63">
        <v>0</v>
      </c>
      <c r="BR40" s="63">
        <v>0</v>
      </c>
      <c r="BS40" s="63">
        <v>0</v>
      </c>
      <c r="BT40" s="63">
        <v>0</v>
      </c>
      <c r="BU40" s="63">
        <v>0</v>
      </c>
      <c r="BV40" s="63">
        <v>0</v>
      </c>
      <c r="BW40" s="63">
        <v>0</v>
      </c>
      <c r="BX40" s="63">
        <v>0</v>
      </c>
      <c r="BY40" s="63">
        <v>0</v>
      </c>
      <c r="BZ40" s="63">
        <v>0</v>
      </c>
      <c r="CA40" s="63">
        <v>0</v>
      </c>
      <c r="CB40" s="63">
        <v>0</v>
      </c>
      <c r="CC40" s="63">
        <v>0</v>
      </c>
      <c r="CD40" s="63">
        <v>0</v>
      </c>
      <c r="CE40" s="63">
        <v>0</v>
      </c>
      <c r="CF40" s="63">
        <v>0</v>
      </c>
      <c r="CG40" s="63">
        <v>0</v>
      </c>
      <c r="CH40" s="63">
        <v>0</v>
      </c>
      <c r="CI40" s="63">
        <v>0</v>
      </c>
      <c r="CJ40" s="63">
        <v>0</v>
      </c>
      <c r="CK40" s="63">
        <v>0</v>
      </c>
      <c r="CL40" s="63">
        <v>0</v>
      </c>
      <c r="CM40" s="63">
        <v>0</v>
      </c>
      <c r="CN40" s="63">
        <v>0</v>
      </c>
      <c r="CO40" s="63">
        <v>0</v>
      </c>
      <c r="CP40" s="63">
        <v>0</v>
      </c>
      <c r="CQ40" s="63">
        <v>0</v>
      </c>
      <c r="CR40" s="63">
        <v>0</v>
      </c>
      <c r="CS40" s="63">
        <v>0</v>
      </c>
      <c r="CT40" s="63">
        <v>0</v>
      </c>
      <c r="CU40" s="63">
        <v>0</v>
      </c>
      <c r="CV40" s="63">
        <v>0</v>
      </c>
      <c r="CW40" s="63">
        <v>0</v>
      </c>
      <c r="CX40" s="63">
        <v>0</v>
      </c>
      <c r="CY40" s="63">
        <v>0</v>
      </c>
      <c r="CZ40" s="63">
        <v>0</v>
      </c>
      <c r="DA40" s="63">
        <v>0</v>
      </c>
      <c r="DB40" s="63">
        <v>0</v>
      </c>
      <c r="DC40" s="63">
        <v>0</v>
      </c>
      <c r="DD40" s="63">
        <v>0</v>
      </c>
      <c r="DE40" s="63">
        <v>0</v>
      </c>
      <c r="DF40" s="63">
        <v>0</v>
      </c>
      <c r="DG40" s="63">
        <v>0</v>
      </c>
      <c r="DH40" s="63">
        <v>0</v>
      </c>
      <c r="DI40" s="63">
        <v>0</v>
      </c>
      <c r="DJ40" s="63">
        <v>0</v>
      </c>
      <c r="DK40" s="63">
        <v>0</v>
      </c>
      <c r="DL40" s="63">
        <v>0</v>
      </c>
      <c r="DM40" s="63">
        <v>0</v>
      </c>
      <c r="DN40" s="63">
        <v>0</v>
      </c>
      <c r="DO40" s="63">
        <v>0</v>
      </c>
      <c r="DP40" s="63">
        <v>0</v>
      </c>
      <c r="DQ40" s="63">
        <v>0</v>
      </c>
      <c r="DR40" s="63">
        <v>0</v>
      </c>
      <c r="DS40" s="63">
        <v>0</v>
      </c>
      <c r="DT40" s="63">
        <v>0</v>
      </c>
      <c r="DU40" s="63">
        <v>0</v>
      </c>
      <c r="DV40" s="63">
        <v>0</v>
      </c>
    </row>
    <row r="41" spans="1:126" s="19" customFormat="1" ht="12" customHeight="1" x14ac:dyDescent="0.3">
      <c r="A41" s="199" t="s">
        <v>118</v>
      </c>
      <c r="B41" s="63">
        <v>0</v>
      </c>
      <c r="C41" s="63">
        <v>0</v>
      </c>
      <c r="D41" s="63">
        <v>0</v>
      </c>
      <c r="E41" s="63">
        <v>0</v>
      </c>
      <c r="F41" s="63">
        <v>0</v>
      </c>
      <c r="G41" s="63">
        <v>0</v>
      </c>
      <c r="H41" s="63">
        <v>0</v>
      </c>
      <c r="I41" s="63">
        <v>0</v>
      </c>
      <c r="J41" s="63">
        <v>0</v>
      </c>
      <c r="K41" s="63">
        <v>0</v>
      </c>
      <c r="L41" s="63">
        <v>0</v>
      </c>
      <c r="M41" s="63">
        <v>0</v>
      </c>
      <c r="N41" s="63">
        <v>0</v>
      </c>
      <c r="O41" s="63">
        <v>0</v>
      </c>
      <c r="P41" s="63">
        <v>0</v>
      </c>
      <c r="Q41" s="63">
        <v>0</v>
      </c>
      <c r="R41" s="63">
        <v>0</v>
      </c>
      <c r="S41" s="63">
        <v>0</v>
      </c>
      <c r="T41" s="63">
        <v>0</v>
      </c>
      <c r="U41" s="63">
        <v>0</v>
      </c>
      <c r="V41" s="63">
        <v>0</v>
      </c>
      <c r="W41" s="63">
        <v>0</v>
      </c>
      <c r="X41" s="63">
        <v>0</v>
      </c>
      <c r="Y41" s="63">
        <v>0</v>
      </c>
      <c r="Z41" s="63">
        <v>0</v>
      </c>
      <c r="AA41" s="63">
        <v>0</v>
      </c>
      <c r="AB41" s="63">
        <v>0</v>
      </c>
      <c r="AC41" s="63">
        <v>0</v>
      </c>
      <c r="AD41" s="63">
        <v>0</v>
      </c>
      <c r="AE41" s="63">
        <v>0</v>
      </c>
      <c r="AF41" s="63">
        <v>0</v>
      </c>
      <c r="AG41" s="63">
        <v>0</v>
      </c>
      <c r="AH41" s="63">
        <v>0</v>
      </c>
      <c r="AI41" s="63">
        <v>0</v>
      </c>
      <c r="AJ41" s="63">
        <v>0</v>
      </c>
      <c r="AK41" s="63">
        <v>0</v>
      </c>
      <c r="AL41" s="63">
        <v>0</v>
      </c>
      <c r="AM41" s="63">
        <v>0</v>
      </c>
      <c r="AN41" s="63">
        <v>0</v>
      </c>
      <c r="AO41" s="63">
        <v>0</v>
      </c>
      <c r="AP41" s="63">
        <v>0</v>
      </c>
      <c r="AQ41" s="63">
        <v>0</v>
      </c>
      <c r="AR41" s="63">
        <v>0</v>
      </c>
      <c r="AS41" s="63">
        <v>0</v>
      </c>
      <c r="AT41" s="63">
        <v>0</v>
      </c>
      <c r="AU41" s="63">
        <v>0</v>
      </c>
      <c r="AV41" s="63">
        <v>0</v>
      </c>
      <c r="AW41" s="63">
        <v>0</v>
      </c>
      <c r="AX41" s="63">
        <v>0</v>
      </c>
      <c r="AY41" s="63">
        <v>0</v>
      </c>
      <c r="AZ41" s="63">
        <v>0</v>
      </c>
      <c r="BA41" s="63">
        <v>0</v>
      </c>
      <c r="BB41" s="63">
        <v>0</v>
      </c>
      <c r="BC41" s="63">
        <v>0</v>
      </c>
      <c r="BD41" s="63">
        <v>0</v>
      </c>
      <c r="BE41" s="63">
        <v>0</v>
      </c>
      <c r="BF41" s="63">
        <v>0</v>
      </c>
      <c r="BG41" s="63">
        <v>0</v>
      </c>
      <c r="BH41" s="63">
        <v>0</v>
      </c>
      <c r="BI41" s="63">
        <v>0</v>
      </c>
      <c r="BJ41" s="63">
        <v>0</v>
      </c>
      <c r="BK41" s="63">
        <v>0</v>
      </c>
      <c r="BL41" s="63">
        <v>0</v>
      </c>
      <c r="BM41" s="63">
        <v>0</v>
      </c>
      <c r="BN41" s="63">
        <v>0</v>
      </c>
      <c r="BO41" s="63">
        <v>0</v>
      </c>
      <c r="BP41" s="63">
        <v>0</v>
      </c>
      <c r="BQ41" s="63">
        <v>0</v>
      </c>
      <c r="BR41" s="63">
        <v>0</v>
      </c>
      <c r="BS41" s="63">
        <v>0</v>
      </c>
      <c r="BT41" s="63">
        <v>0</v>
      </c>
      <c r="BU41" s="63">
        <v>0</v>
      </c>
      <c r="BV41" s="63">
        <v>0</v>
      </c>
      <c r="BW41" s="63">
        <v>0</v>
      </c>
      <c r="BX41" s="63">
        <v>0</v>
      </c>
      <c r="BY41" s="63">
        <v>0</v>
      </c>
      <c r="BZ41" s="63">
        <v>0</v>
      </c>
      <c r="CA41" s="63">
        <v>0</v>
      </c>
      <c r="CB41" s="63">
        <v>0</v>
      </c>
      <c r="CC41" s="63">
        <v>0</v>
      </c>
      <c r="CD41" s="63">
        <v>0</v>
      </c>
      <c r="CE41" s="63">
        <v>0</v>
      </c>
      <c r="CF41" s="63">
        <v>0</v>
      </c>
      <c r="CG41" s="63">
        <v>0</v>
      </c>
      <c r="CH41" s="63">
        <v>0</v>
      </c>
      <c r="CI41" s="63">
        <v>0</v>
      </c>
      <c r="CJ41" s="63">
        <v>0</v>
      </c>
      <c r="CK41" s="63">
        <v>0</v>
      </c>
      <c r="CL41" s="63">
        <v>0</v>
      </c>
      <c r="CM41" s="63">
        <v>0</v>
      </c>
      <c r="CN41" s="63">
        <v>0</v>
      </c>
      <c r="CO41" s="63">
        <v>0</v>
      </c>
      <c r="CP41" s="63">
        <v>0</v>
      </c>
      <c r="CQ41" s="63">
        <v>0</v>
      </c>
      <c r="CR41" s="63">
        <v>0</v>
      </c>
      <c r="CS41" s="63">
        <v>0</v>
      </c>
      <c r="CT41" s="63">
        <v>0</v>
      </c>
      <c r="CU41" s="63">
        <v>0</v>
      </c>
      <c r="CV41" s="63">
        <v>0</v>
      </c>
      <c r="CW41" s="63">
        <v>0</v>
      </c>
      <c r="CX41" s="63">
        <v>0</v>
      </c>
      <c r="CY41" s="63">
        <v>0</v>
      </c>
      <c r="CZ41" s="63">
        <v>0</v>
      </c>
      <c r="DA41" s="63">
        <v>0</v>
      </c>
      <c r="DB41" s="63">
        <v>0</v>
      </c>
      <c r="DC41" s="63">
        <v>0</v>
      </c>
      <c r="DD41" s="63">
        <v>0</v>
      </c>
      <c r="DE41" s="63">
        <v>0</v>
      </c>
      <c r="DF41" s="63">
        <v>0</v>
      </c>
      <c r="DG41" s="63">
        <v>0</v>
      </c>
      <c r="DH41" s="63">
        <v>0</v>
      </c>
      <c r="DI41" s="63">
        <v>0</v>
      </c>
      <c r="DJ41" s="63">
        <v>0</v>
      </c>
      <c r="DK41" s="63">
        <v>0</v>
      </c>
      <c r="DL41" s="63">
        <v>0</v>
      </c>
      <c r="DM41" s="63">
        <v>0</v>
      </c>
      <c r="DN41" s="63">
        <v>0</v>
      </c>
      <c r="DO41" s="63">
        <v>0</v>
      </c>
      <c r="DP41" s="63">
        <v>0</v>
      </c>
      <c r="DQ41" s="63">
        <v>0</v>
      </c>
      <c r="DR41" s="63">
        <v>0</v>
      </c>
      <c r="DS41" s="63">
        <v>0</v>
      </c>
      <c r="DT41" s="63">
        <v>0</v>
      </c>
      <c r="DU41" s="63">
        <v>0</v>
      </c>
      <c r="DV41" s="63">
        <v>0</v>
      </c>
    </row>
    <row r="42" spans="1:126" s="19" customFormat="1" ht="12" customHeight="1" x14ac:dyDescent="0.3">
      <c r="A42" s="175" t="s">
        <v>119</v>
      </c>
      <c r="B42" s="63">
        <v>0</v>
      </c>
      <c r="C42" s="63">
        <v>0</v>
      </c>
      <c r="D42" s="63">
        <v>0</v>
      </c>
      <c r="E42" s="63">
        <v>0</v>
      </c>
      <c r="F42" s="63">
        <v>0</v>
      </c>
      <c r="G42" s="63">
        <v>0</v>
      </c>
      <c r="H42" s="63">
        <v>0</v>
      </c>
      <c r="I42" s="63">
        <v>0</v>
      </c>
      <c r="J42" s="63">
        <v>0</v>
      </c>
      <c r="K42" s="63">
        <v>0</v>
      </c>
      <c r="L42" s="63">
        <v>0</v>
      </c>
      <c r="M42" s="63">
        <v>0</v>
      </c>
      <c r="N42" s="63">
        <v>0</v>
      </c>
      <c r="O42" s="63">
        <v>0</v>
      </c>
      <c r="P42" s="63">
        <v>0</v>
      </c>
      <c r="Q42" s="63">
        <v>0</v>
      </c>
      <c r="R42" s="63">
        <v>0</v>
      </c>
      <c r="S42" s="63">
        <v>0</v>
      </c>
      <c r="T42" s="63">
        <v>0</v>
      </c>
      <c r="U42" s="63">
        <v>0</v>
      </c>
      <c r="V42" s="63">
        <v>0</v>
      </c>
      <c r="W42" s="63">
        <v>0</v>
      </c>
      <c r="X42" s="63">
        <v>0</v>
      </c>
      <c r="Y42" s="63">
        <v>0</v>
      </c>
      <c r="Z42" s="63">
        <v>0</v>
      </c>
      <c r="AA42" s="63">
        <v>0</v>
      </c>
      <c r="AB42" s="63">
        <v>0</v>
      </c>
      <c r="AC42" s="63">
        <v>0</v>
      </c>
      <c r="AD42" s="63">
        <v>0</v>
      </c>
      <c r="AE42" s="63">
        <v>0</v>
      </c>
      <c r="AF42" s="63">
        <v>0</v>
      </c>
      <c r="AG42" s="63">
        <v>0</v>
      </c>
      <c r="AH42" s="63">
        <v>0</v>
      </c>
      <c r="AI42" s="63">
        <v>0</v>
      </c>
      <c r="AJ42" s="63">
        <v>0</v>
      </c>
      <c r="AK42" s="63">
        <v>0</v>
      </c>
      <c r="AL42" s="63">
        <v>0</v>
      </c>
      <c r="AM42" s="63">
        <v>0</v>
      </c>
      <c r="AN42" s="63">
        <v>0</v>
      </c>
      <c r="AO42" s="63">
        <v>0</v>
      </c>
      <c r="AP42" s="63">
        <v>0</v>
      </c>
      <c r="AQ42" s="63">
        <v>0</v>
      </c>
      <c r="AR42" s="63">
        <v>0</v>
      </c>
      <c r="AS42" s="63">
        <v>0</v>
      </c>
      <c r="AT42" s="63">
        <v>0</v>
      </c>
      <c r="AU42" s="63">
        <v>0</v>
      </c>
      <c r="AV42" s="63">
        <v>0</v>
      </c>
      <c r="AW42" s="63">
        <v>0</v>
      </c>
      <c r="AX42" s="63">
        <v>0</v>
      </c>
      <c r="AY42" s="63">
        <v>0</v>
      </c>
      <c r="AZ42" s="63">
        <v>0</v>
      </c>
      <c r="BA42" s="63">
        <v>0</v>
      </c>
      <c r="BB42" s="63">
        <v>0</v>
      </c>
      <c r="BC42" s="63">
        <v>0</v>
      </c>
      <c r="BD42" s="63">
        <v>0</v>
      </c>
      <c r="BE42" s="63">
        <v>0</v>
      </c>
      <c r="BF42" s="63">
        <v>0</v>
      </c>
      <c r="BG42" s="63">
        <v>0</v>
      </c>
      <c r="BH42" s="63">
        <v>0</v>
      </c>
      <c r="BI42" s="63">
        <v>0</v>
      </c>
      <c r="BJ42" s="63">
        <v>0</v>
      </c>
      <c r="BK42" s="63">
        <v>0</v>
      </c>
      <c r="BL42" s="63">
        <v>0</v>
      </c>
      <c r="BM42" s="63">
        <v>0</v>
      </c>
      <c r="BN42" s="63">
        <v>0</v>
      </c>
      <c r="BO42" s="63">
        <v>0</v>
      </c>
      <c r="BP42" s="63">
        <v>0</v>
      </c>
      <c r="BQ42" s="63">
        <v>0</v>
      </c>
      <c r="BR42" s="63">
        <v>0</v>
      </c>
      <c r="BS42" s="63">
        <v>0</v>
      </c>
      <c r="BT42" s="63">
        <v>0</v>
      </c>
      <c r="BU42" s="63">
        <v>0</v>
      </c>
      <c r="BV42" s="63">
        <v>0</v>
      </c>
      <c r="BW42" s="63">
        <v>0</v>
      </c>
      <c r="BX42" s="63">
        <v>0</v>
      </c>
      <c r="BY42" s="63">
        <v>0</v>
      </c>
      <c r="BZ42" s="63">
        <v>0</v>
      </c>
      <c r="CA42" s="63">
        <v>0</v>
      </c>
      <c r="CB42" s="63">
        <v>0</v>
      </c>
      <c r="CC42" s="63">
        <v>0</v>
      </c>
      <c r="CD42" s="63">
        <v>0</v>
      </c>
      <c r="CE42" s="63">
        <v>0</v>
      </c>
      <c r="CF42" s="63">
        <v>0</v>
      </c>
      <c r="CG42" s="63">
        <v>0</v>
      </c>
      <c r="CH42" s="63">
        <v>0</v>
      </c>
      <c r="CI42" s="63">
        <v>0</v>
      </c>
      <c r="CJ42" s="63">
        <v>0</v>
      </c>
      <c r="CK42" s="63">
        <v>0</v>
      </c>
      <c r="CL42" s="63">
        <v>0</v>
      </c>
      <c r="CM42" s="63">
        <v>0</v>
      </c>
      <c r="CN42" s="63">
        <v>0</v>
      </c>
      <c r="CO42" s="63">
        <v>0</v>
      </c>
      <c r="CP42" s="63">
        <v>0</v>
      </c>
      <c r="CQ42" s="63">
        <v>0</v>
      </c>
      <c r="CR42" s="63">
        <v>0</v>
      </c>
      <c r="CS42" s="63">
        <v>0</v>
      </c>
      <c r="CT42" s="63">
        <v>0</v>
      </c>
      <c r="CU42" s="63">
        <v>0</v>
      </c>
      <c r="CV42" s="63">
        <v>0</v>
      </c>
      <c r="CW42" s="63">
        <v>0</v>
      </c>
      <c r="CX42" s="63">
        <v>0</v>
      </c>
      <c r="CY42" s="63">
        <v>0</v>
      </c>
      <c r="CZ42" s="63">
        <v>0</v>
      </c>
      <c r="DA42" s="63">
        <v>0</v>
      </c>
      <c r="DB42" s="63">
        <v>0</v>
      </c>
      <c r="DC42" s="63">
        <v>0</v>
      </c>
      <c r="DD42" s="63">
        <v>0</v>
      </c>
      <c r="DE42" s="63">
        <v>0</v>
      </c>
      <c r="DF42" s="63">
        <v>0</v>
      </c>
      <c r="DG42" s="63">
        <v>0</v>
      </c>
      <c r="DH42" s="63">
        <v>0</v>
      </c>
      <c r="DI42" s="63">
        <v>0</v>
      </c>
      <c r="DJ42" s="63">
        <v>0</v>
      </c>
      <c r="DK42" s="63">
        <v>0</v>
      </c>
      <c r="DL42" s="63">
        <v>0</v>
      </c>
      <c r="DM42" s="63">
        <v>0</v>
      </c>
      <c r="DN42" s="63">
        <v>0</v>
      </c>
      <c r="DO42" s="63">
        <v>0</v>
      </c>
      <c r="DP42" s="63">
        <v>0</v>
      </c>
      <c r="DQ42" s="63">
        <v>0</v>
      </c>
      <c r="DR42" s="63">
        <v>0</v>
      </c>
      <c r="DS42" s="63">
        <v>0</v>
      </c>
      <c r="DT42" s="63">
        <v>0</v>
      </c>
      <c r="DU42" s="63">
        <v>0</v>
      </c>
      <c r="DV42" s="63">
        <v>0</v>
      </c>
    </row>
    <row r="43" spans="1:126" s="19" customFormat="1" ht="12" customHeight="1" x14ac:dyDescent="0.3">
      <c r="A43" s="175" t="s">
        <v>120</v>
      </c>
      <c r="B43" s="63">
        <v>0</v>
      </c>
      <c r="C43" s="63">
        <v>0</v>
      </c>
      <c r="D43" s="63">
        <v>0</v>
      </c>
      <c r="E43" s="63">
        <v>0</v>
      </c>
      <c r="F43" s="63">
        <v>0</v>
      </c>
      <c r="G43" s="63">
        <v>0</v>
      </c>
      <c r="H43" s="63">
        <v>0</v>
      </c>
      <c r="I43" s="63">
        <v>0</v>
      </c>
      <c r="J43" s="63">
        <v>0</v>
      </c>
      <c r="K43" s="63">
        <v>0</v>
      </c>
      <c r="L43" s="63">
        <v>0</v>
      </c>
      <c r="M43" s="63">
        <v>0</v>
      </c>
      <c r="N43" s="63">
        <v>0</v>
      </c>
      <c r="O43" s="63">
        <v>0</v>
      </c>
      <c r="P43" s="63">
        <v>0</v>
      </c>
      <c r="Q43" s="63">
        <v>0</v>
      </c>
      <c r="R43" s="63">
        <v>0</v>
      </c>
      <c r="S43" s="63">
        <v>0</v>
      </c>
      <c r="T43" s="63">
        <v>0</v>
      </c>
      <c r="U43" s="63">
        <v>0</v>
      </c>
      <c r="V43" s="63">
        <v>0</v>
      </c>
      <c r="W43" s="63">
        <v>0</v>
      </c>
      <c r="X43" s="63">
        <v>0</v>
      </c>
      <c r="Y43" s="63">
        <v>0</v>
      </c>
      <c r="Z43" s="63">
        <v>0</v>
      </c>
      <c r="AA43" s="63">
        <v>0</v>
      </c>
      <c r="AB43" s="63">
        <v>0</v>
      </c>
      <c r="AC43" s="63">
        <v>0</v>
      </c>
      <c r="AD43" s="63">
        <v>0</v>
      </c>
      <c r="AE43" s="63">
        <v>0</v>
      </c>
      <c r="AF43" s="63">
        <v>0</v>
      </c>
      <c r="AG43" s="63">
        <v>0</v>
      </c>
      <c r="AH43" s="63">
        <v>0</v>
      </c>
      <c r="AI43" s="63">
        <v>0</v>
      </c>
      <c r="AJ43" s="63">
        <v>0</v>
      </c>
      <c r="AK43" s="63">
        <v>0</v>
      </c>
      <c r="AL43" s="63">
        <v>0</v>
      </c>
      <c r="AM43" s="63">
        <v>0</v>
      </c>
      <c r="AN43" s="63">
        <v>0</v>
      </c>
      <c r="AO43" s="63">
        <v>0</v>
      </c>
      <c r="AP43" s="63">
        <v>0</v>
      </c>
      <c r="AQ43" s="63">
        <v>0</v>
      </c>
      <c r="AR43" s="63">
        <v>0</v>
      </c>
      <c r="AS43" s="63">
        <v>0</v>
      </c>
      <c r="AT43" s="63">
        <v>0</v>
      </c>
      <c r="AU43" s="63">
        <v>0</v>
      </c>
      <c r="AV43" s="63">
        <v>0</v>
      </c>
      <c r="AW43" s="63">
        <v>0</v>
      </c>
      <c r="AX43" s="63">
        <v>0</v>
      </c>
      <c r="AY43" s="63">
        <v>0</v>
      </c>
      <c r="AZ43" s="63">
        <v>0</v>
      </c>
      <c r="BA43" s="63">
        <v>0</v>
      </c>
      <c r="BB43" s="63">
        <v>0</v>
      </c>
      <c r="BC43" s="63">
        <v>0</v>
      </c>
      <c r="BD43" s="63">
        <v>0</v>
      </c>
      <c r="BE43" s="63">
        <v>0</v>
      </c>
      <c r="BF43" s="63">
        <v>0</v>
      </c>
      <c r="BG43" s="63">
        <v>0</v>
      </c>
      <c r="BH43" s="63">
        <v>0</v>
      </c>
      <c r="BI43" s="63">
        <v>0</v>
      </c>
      <c r="BJ43" s="63">
        <v>0</v>
      </c>
      <c r="BK43" s="63">
        <v>0</v>
      </c>
      <c r="BL43" s="63">
        <v>0</v>
      </c>
      <c r="BM43" s="63">
        <v>0</v>
      </c>
      <c r="BN43" s="63">
        <v>0</v>
      </c>
      <c r="BO43" s="63">
        <v>0</v>
      </c>
      <c r="BP43" s="63">
        <v>0</v>
      </c>
      <c r="BQ43" s="63">
        <v>0</v>
      </c>
      <c r="BR43" s="63">
        <v>0</v>
      </c>
      <c r="BS43" s="63">
        <v>0</v>
      </c>
      <c r="BT43" s="63">
        <v>0</v>
      </c>
      <c r="BU43" s="63">
        <v>0</v>
      </c>
      <c r="BV43" s="63">
        <v>0</v>
      </c>
      <c r="BW43" s="63">
        <v>0</v>
      </c>
      <c r="BX43" s="63">
        <v>0</v>
      </c>
      <c r="BY43" s="63">
        <v>0</v>
      </c>
      <c r="BZ43" s="63">
        <v>0</v>
      </c>
      <c r="CA43" s="63">
        <v>0</v>
      </c>
      <c r="CB43" s="63">
        <v>0</v>
      </c>
      <c r="CC43" s="63">
        <v>0</v>
      </c>
      <c r="CD43" s="63">
        <v>0</v>
      </c>
      <c r="CE43" s="63">
        <v>0</v>
      </c>
      <c r="CF43" s="63">
        <v>0</v>
      </c>
      <c r="CG43" s="63">
        <v>0</v>
      </c>
      <c r="CH43" s="63">
        <v>0</v>
      </c>
      <c r="CI43" s="63">
        <v>0</v>
      </c>
      <c r="CJ43" s="63">
        <v>0</v>
      </c>
      <c r="CK43" s="63">
        <v>0</v>
      </c>
      <c r="CL43" s="63">
        <v>0</v>
      </c>
      <c r="CM43" s="63">
        <v>0</v>
      </c>
      <c r="CN43" s="63">
        <v>0</v>
      </c>
      <c r="CO43" s="63">
        <v>0</v>
      </c>
      <c r="CP43" s="63">
        <v>0</v>
      </c>
      <c r="CQ43" s="63">
        <v>0</v>
      </c>
      <c r="CR43" s="63">
        <v>0</v>
      </c>
      <c r="CS43" s="63">
        <v>0</v>
      </c>
      <c r="CT43" s="63">
        <v>0</v>
      </c>
      <c r="CU43" s="63">
        <v>0</v>
      </c>
      <c r="CV43" s="63">
        <v>0</v>
      </c>
      <c r="CW43" s="63">
        <v>0</v>
      </c>
      <c r="CX43" s="63">
        <v>0</v>
      </c>
      <c r="CY43" s="63">
        <v>0</v>
      </c>
      <c r="CZ43" s="63">
        <v>0</v>
      </c>
      <c r="DA43" s="63">
        <v>0</v>
      </c>
      <c r="DB43" s="63">
        <v>0</v>
      </c>
      <c r="DC43" s="63">
        <v>0</v>
      </c>
      <c r="DD43" s="63">
        <v>0</v>
      </c>
      <c r="DE43" s="63">
        <v>0</v>
      </c>
      <c r="DF43" s="63">
        <v>0</v>
      </c>
      <c r="DG43" s="63">
        <v>0</v>
      </c>
      <c r="DH43" s="63">
        <v>0</v>
      </c>
      <c r="DI43" s="63">
        <v>0</v>
      </c>
      <c r="DJ43" s="63">
        <v>0</v>
      </c>
      <c r="DK43" s="63">
        <v>0</v>
      </c>
      <c r="DL43" s="63">
        <v>0</v>
      </c>
      <c r="DM43" s="63">
        <v>0</v>
      </c>
      <c r="DN43" s="63">
        <v>0</v>
      </c>
      <c r="DO43" s="63">
        <v>0</v>
      </c>
      <c r="DP43" s="63">
        <v>0</v>
      </c>
      <c r="DQ43" s="63">
        <v>0</v>
      </c>
      <c r="DR43" s="63">
        <v>0</v>
      </c>
      <c r="DS43" s="63">
        <v>0</v>
      </c>
      <c r="DT43" s="63">
        <v>0</v>
      </c>
      <c r="DU43" s="63">
        <v>0</v>
      </c>
      <c r="DV43" s="63">
        <v>0</v>
      </c>
    </row>
    <row r="44" spans="1:126" s="17" customFormat="1" ht="12" customHeight="1" x14ac:dyDescent="0.3">
      <c r="A44" s="167" t="s">
        <v>129</v>
      </c>
      <c r="B44" s="81"/>
      <c r="C44" s="81"/>
      <c r="D44" s="81"/>
      <c r="E44" s="81"/>
      <c r="F44" s="81"/>
      <c r="G44" s="81"/>
      <c r="H44" s="81"/>
      <c r="I44" s="81"/>
      <c r="J44" s="81"/>
      <c r="K44" s="81"/>
      <c r="L44" s="81"/>
      <c r="M44" s="81"/>
      <c r="N44" s="81"/>
      <c r="O44" s="81"/>
      <c r="P44" s="81"/>
      <c r="Q44" s="81"/>
      <c r="R44" s="81"/>
      <c r="S44" s="81"/>
      <c r="T44" s="81"/>
      <c r="U44" s="81"/>
      <c r="V44" s="81"/>
      <c r="W44" s="81"/>
      <c r="X44" s="81"/>
      <c r="Y44" s="81"/>
      <c r="Z44" s="81"/>
      <c r="AA44" s="81"/>
      <c r="AB44" s="81"/>
      <c r="AC44" s="81"/>
      <c r="AD44" s="81"/>
      <c r="AE44" s="81"/>
      <c r="AF44" s="81"/>
      <c r="AG44" s="81"/>
      <c r="AH44" s="81"/>
      <c r="AI44" s="81"/>
      <c r="AJ44" s="81"/>
      <c r="AK44" s="81"/>
      <c r="AL44" s="81"/>
      <c r="AM44" s="81"/>
      <c r="AN44" s="81"/>
      <c r="AO44" s="81"/>
      <c r="AP44" s="81"/>
      <c r="AQ44" s="81"/>
      <c r="AR44" s="81"/>
      <c r="AS44" s="81"/>
      <c r="AT44" s="81"/>
      <c r="AU44" s="81"/>
      <c r="AV44" s="81"/>
      <c r="AW44" s="81"/>
      <c r="AX44" s="81"/>
      <c r="AY44" s="81"/>
      <c r="AZ44" s="81"/>
      <c r="BA44" s="81"/>
      <c r="BB44" s="81"/>
      <c r="BC44" s="81"/>
      <c r="BD44" s="81"/>
      <c r="BE44" s="81"/>
      <c r="BF44" s="81"/>
      <c r="BG44" s="81"/>
      <c r="BH44" s="81"/>
      <c r="BI44" s="81"/>
      <c r="BJ44" s="81"/>
      <c r="BK44" s="81"/>
      <c r="BL44" s="81"/>
      <c r="BM44" s="81"/>
      <c r="BN44" s="81"/>
      <c r="BO44" s="81"/>
      <c r="BP44" s="81"/>
      <c r="BQ44" s="81"/>
      <c r="BR44" s="81"/>
      <c r="BS44" s="81"/>
      <c r="BT44" s="81"/>
      <c r="BU44" s="81"/>
      <c r="BV44" s="81"/>
      <c r="BW44" s="81"/>
      <c r="BX44" s="81"/>
      <c r="BY44" s="81"/>
      <c r="BZ44" s="81"/>
      <c r="CA44" s="81"/>
      <c r="CB44" s="81"/>
      <c r="CC44" s="81"/>
      <c r="CD44" s="81"/>
      <c r="CE44" s="81"/>
      <c r="CF44" s="81"/>
      <c r="CG44" s="81"/>
      <c r="CH44" s="81"/>
      <c r="CI44" s="81"/>
      <c r="CJ44" s="81"/>
      <c r="CK44" s="81"/>
      <c r="CL44" s="81"/>
      <c r="CM44" s="81"/>
      <c r="CN44" s="81"/>
      <c r="CO44" s="81"/>
      <c r="CP44" s="81"/>
      <c r="CQ44" s="81"/>
      <c r="CR44" s="81"/>
      <c r="CS44" s="81"/>
      <c r="CT44" s="81"/>
      <c r="CU44" s="81"/>
      <c r="CV44" s="81"/>
      <c r="CW44" s="81"/>
      <c r="CX44" s="81"/>
      <c r="CY44" s="81"/>
      <c r="CZ44" s="81"/>
      <c r="DA44" s="81"/>
      <c r="DB44" s="81"/>
      <c r="DC44" s="81"/>
      <c r="DD44" s="81"/>
      <c r="DE44" s="81"/>
      <c r="DF44" s="81"/>
      <c r="DG44" s="81"/>
      <c r="DH44" s="81"/>
      <c r="DI44" s="81"/>
      <c r="DJ44" s="81"/>
      <c r="DK44" s="81"/>
      <c r="DL44" s="81"/>
      <c r="DM44" s="81"/>
      <c r="DN44" s="81"/>
      <c r="DO44" s="81"/>
      <c r="DP44" s="81"/>
      <c r="DQ44" s="81"/>
      <c r="DR44" s="81"/>
      <c r="DS44" s="81"/>
      <c r="DT44" s="81"/>
      <c r="DU44" s="81"/>
      <c r="DV44" s="81"/>
    </row>
    <row r="45" spans="1:126" s="19" customFormat="1" ht="12" customHeight="1" x14ac:dyDescent="0.3">
      <c r="A45" s="197" t="s">
        <v>142</v>
      </c>
      <c r="B45" s="60">
        <v>89.027828624099996</v>
      </c>
      <c r="C45" s="60">
        <v>43.445599551100003</v>
      </c>
      <c r="D45" s="60">
        <v>112.48922665089999</v>
      </c>
      <c r="E45" s="60">
        <v>99.747517426399995</v>
      </c>
      <c r="F45" s="60">
        <v>62.4354326204</v>
      </c>
      <c r="G45" s="60">
        <v>70.310090936700007</v>
      </c>
      <c r="H45" s="60">
        <v>132.8017757049</v>
      </c>
      <c r="I45" s="60">
        <v>151.4455120957</v>
      </c>
      <c r="J45" s="60">
        <v>242.93600070720001</v>
      </c>
      <c r="K45" s="60">
        <v>170.5654000296</v>
      </c>
      <c r="L45" s="60">
        <v>47.453469082200002</v>
      </c>
      <c r="M45" s="60">
        <v>63.5079859732</v>
      </c>
      <c r="N45" s="60">
        <v>75.486475218999999</v>
      </c>
      <c r="O45" s="60">
        <v>47.410526201499998</v>
      </c>
      <c r="P45" s="60">
        <v>72.313362538700005</v>
      </c>
      <c r="Q45" s="60">
        <v>92.001706457599994</v>
      </c>
      <c r="R45" s="60">
        <v>73.887328230999998</v>
      </c>
      <c r="S45" s="60">
        <v>62.541929017000001</v>
      </c>
      <c r="T45" s="60">
        <v>64.973118550500004</v>
      </c>
      <c r="U45" s="60">
        <v>78.693895903699996</v>
      </c>
      <c r="V45" s="60">
        <v>84.114899130699996</v>
      </c>
      <c r="W45" s="60">
        <v>105.4500485722</v>
      </c>
      <c r="X45" s="60">
        <v>103.9650707137</v>
      </c>
      <c r="Y45" s="60">
        <v>91.553518945899995</v>
      </c>
      <c r="Z45" s="60">
        <v>109.86629512979999</v>
      </c>
      <c r="AA45" s="60">
        <v>103.3398069119</v>
      </c>
      <c r="AB45" s="60">
        <v>95.529502139499996</v>
      </c>
      <c r="AC45" s="60">
        <v>149.1798019901</v>
      </c>
      <c r="AD45" s="60">
        <v>95.398265817400002</v>
      </c>
      <c r="AE45" s="60">
        <v>85.705904368999995</v>
      </c>
      <c r="AF45" s="60">
        <v>82.018095139400003</v>
      </c>
      <c r="AG45" s="60">
        <v>125.14907253050001</v>
      </c>
      <c r="AH45" s="60">
        <v>70.698486606000003</v>
      </c>
      <c r="AI45" s="60">
        <v>68.546625515299993</v>
      </c>
      <c r="AJ45" s="60">
        <v>73.469608507800004</v>
      </c>
      <c r="AK45" s="60">
        <v>96.187163115600001</v>
      </c>
      <c r="AL45" s="60">
        <v>97.707342493699997</v>
      </c>
      <c r="AM45" s="60">
        <v>86.179736879700002</v>
      </c>
      <c r="AN45" s="60">
        <v>95.853783031899994</v>
      </c>
      <c r="AO45" s="60">
        <v>101.22879492920001</v>
      </c>
      <c r="AP45" s="60">
        <v>86.029794261800006</v>
      </c>
      <c r="AQ45" s="60">
        <v>82.733131214400004</v>
      </c>
      <c r="AR45" s="60">
        <v>99.750162522300002</v>
      </c>
      <c r="AS45" s="60">
        <v>103.21725181710001</v>
      </c>
      <c r="AT45" s="60">
        <v>111.2522935266</v>
      </c>
      <c r="AU45" s="60">
        <v>120.4498178778</v>
      </c>
      <c r="AV45" s="60">
        <v>132.1612123928</v>
      </c>
      <c r="AW45" s="60">
        <v>161.98857205690001</v>
      </c>
      <c r="AX45" s="60">
        <v>175.0337599424</v>
      </c>
      <c r="AY45" s="60">
        <v>205.41858765340001</v>
      </c>
      <c r="AZ45" s="60">
        <v>199.9052772352</v>
      </c>
      <c r="BA45" s="60">
        <v>198.35626460669999</v>
      </c>
      <c r="BB45" s="60">
        <v>157.50281885690001</v>
      </c>
      <c r="BC45" s="60">
        <v>166.89277726200001</v>
      </c>
      <c r="BD45" s="60">
        <v>197.4026946736</v>
      </c>
      <c r="BE45" s="60">
        <v>189.3235042785</v>
      </c>
      <c r="BF45" s="60">
        <v>165.86074103990001</v>
      </c>
      <c r="BG45" s="60">
        <v>129.81120447769999</v>
      </c>
      <c r="BH45" s="60">
        <v>115.9305355012</v>
      </c>
      <c r="BI45" s="60">
        <v>106.76492425639999</v>
      </c>
      <c r="BJ45" s="60">
        <v>107.3678748211</v>
      </c>
      <c r="BK45" s="60">
        <v>106.8221498682</v>
      </c>
      <c r="BL45" s="60">
        <v>93.8629348523</v>
      </c>
      <c r="BM45" s="60">
        <v>91.539770500000003</v>
      </c>
      <c r="BN45" s="60">
        <v>93.940812040300003</v>
      </c>
      <c r="BO45" s="60">
        <v>95.665698750999994</v>
      </c>
      <c r="BP45" s="60">
        <v>99.687095097300002</v>
      </c>
      <c r="BQ45" s="60">
        <v>99.2626070126</v>
      </c>
      <c r="BR45" s="60">
        <v>103.247496125</v>
      </c>
      <c r="BS45" s="60">
        <v>90.204942384199995</v>
      </c>
      <c r="BT45" s="60">
        <v>81.374157929899994</v>
      </c>
      <c r="BU45" s="60">
        <v>83.420648376000003</v>
      </c>
      <c r="BV45" s="60">
        <v>81.632136572600004</v>
      </c>
      <c r="BW45" s="60">
        <v>71.574995046599994</v>
      </c>
      <c r="BX45" s="60">
        <v>65.861792271900001</v>
      </c>
      <c r="BY45" s="60">
        <v>58.875102562599999</v>
      </c>
      <c r="BZ45" s="60">
        <v>52.654008993300003</v>
      </c>
      <c r="CA45" s="60">
        <v>50.876605694699997</v>
      </c>
      <c r="CB45" s="60">
        <v>45.380190355800003</v>
      </c>
      <c r="CC45" s="60">
        <v>40.945511558900002</v>
      </c>
      <c r="CD45" s="60">
        <v>40.824512826400003</v>
      </c>
      <c r="CE45" s="60">
        <v>36.947878213700001</v>
      </c>
      <c r="CF45" s="60">
        <v>34.2300779252</v>
      </c>
      <c r="CG45" s="60">
        <v>35.378810890399997</v>
      </c>
      <c r="CH45" s="60">
        <v>32.142663729799999</v>
      </c>
      <c r="CI45" s="60">
        <v>41.407010905</v>
      </c>
      <c r="CJ45" s="60">
        <v>46.186363100000001</v>
      </c>
      <c r="CK45" s="60">
        <v>51.493075986199997</v>
      </c>
      <c r="CL45" s="60">
        <v>51.030749255899998</v>
      </c>
      <c r="CM45" s="60">
        <v>52.018223619499999</v>
      </c>
      <c r="CN45" s="60">
        <v>61.4400193098</v>
      </c>
      <c r="CO45" s="60">
        <v>60.667830713999997</v>
      </c>
      <c r="CP45" s="60">
        <v>59.581192158699999</v>
      </c>
      <c r="CQ45" s="60">
        <v>65.411004985899993</v>
      </c>
      <c r="CR45" s="60">
        <v>69.061283627700007</v>
      </c>
      <c r="CS45" s="60">
        <v>74.280260497200004</v>
      </c>
      <c r="CT45" s="60">
        <v>71.807752905699999</v>
      </c>
      <c r="CU45" s="60">
        <v>71.048033809000003</v>
      </c>
      <c r="CV45" s="60">
        <v>66.986808230899996</v>
      </c>
      <c r="CW45" s="60">
        <v>58.883308808000002</v>
      </c>
      <c r="CX45" s="60">
        <v>58.263568038499997</v>
      </c>
      <c r="CY45" s="60">
        <v>47.069736002500001</v>
      </c>
      <c r="CZ45" s="60">
        <v>37.195887260200003</v>
      </c>
      <c r="DA45" s="60">
        <v>31.057162793100002</v>
      </c>
      <c r="DB45" s="60">
        <v>25.546399506099998</v>
      </c>
      <c r="DC45" s="60">
        <v>24.7243525441</v>
      </c>
      <c r="DD45" s="60">
        <v>35.137244024399997</v>
      </c>
      <c r="DE45" s="60">
        <v>29.733969006300001</v>
      </c>
      <c r="DF45" s="60">
        <v>51.016619736499997</v>
      </c>
      <c r="DG45" s="60">
        <v>89.678475646300001</v>
      </c>
      <c r="DH45" s="60">
        <v>143.1366256336</v>
      </c>
      <c r="DI45" s="60">
        <v>213.71902843609999</v>
      </c>
      <c r="DJ45" s="60">
        <v>275.88890810800001</v>
      </c>
      <c r="DK45" s="60">
        <v>346.5742062695</v>
      </c>
      <c r="DL45" s="60">
        <v>349.27980086500003</v>
      </c>
      <c r="DM45" s="60">
        <v>344.95850762060002</v>
      </c>
      <c r="DN45" s="60">
        <v>402.73603447850002</v>
      </c>
      <c r="DO45" s="60">
        <v>384.05612219260001</v>
      </c>
      <c r="DP45" s="60">
        <v>362.02617732520002</v>
      </c>
      <c r="DQ45" s="60">
        <v>279.03047005370001</v>
      </c>
      <c r="DR45" s="60">
        <v>239.2216719205</v>
      </c>
      <c r="DS45" s="60">
        <v>213.0613787947</v>
      </c>
      <c r="DT45" s="60">
        <v>207.41897884369999</v>
      </c>
      <c r="DU45" s="60">
        <v>226.400414848</v>
      </c>
      <c r="DV45" s="60">
        <v>229.03145506960001</v>
      </c>
    </row>
    <row r="46" spans="1:126" s="19" customFormat="1" ht="12" customHeight="1" x14ac:dyDescent="0.3">
      <c r="A46" s="198" t="s">
        <v>113</v>
      </c>
      <c r="B46" s="63">
        <v>89.027828624099996</v>
      </c>
      <c r="C46" s="63">
        <v>43.445599551100003</v>
      </c>
      <c r="D46" s="63">
        <v>112.48922665089999</v>
      </c>
      <c r="E46" s="63">
        <v>99.747517426399995</v>
      </c>
      <c r="F46" s="63">
        <v>62.4354326204</v>
      </c>
      <c r="G46" s="63">
        <v>70.310090936700007</v>
      </c>
      <c r="H46" s="63">
        <v>132.8017757049</v>
      </c>
      <c r="I46" s="63">
        <v>151.4455120957</v>
      </c>
      <c r="J46" s="63">
        <v>63.942252098399997</v>
      </c>
      <c r="K46" s="63">
        <v>58.476041498500003</v>
      </c>
      <c r="L46" s="63">
        <v>9.8347777856</v>
      </c>
      <c r="M46" s="63">
        <v>7.8780545028000004</v>
      </c>
      <c r="N46" s="63">
        <v>23.730767082700002</v>
      </c>
      <c r="O46" s="63">
        <v>10.4235482735</v>
      </c>
      <c r="P46" s="63">
        <v>16.5908939099</v>
      </c>
      <c r="Q46" s="63">
        <v>32.967521984699999</v>
      </c>
      <c r="R46" s="63">
        <v>23.606938263299998</v>
      </c>
      <c r="S46" s="63">
        <v>13.773426690000001</v>
      </c>
      <c r="T46" s="63">
        <v>13.766220450200001</v>
      </c>
      <c r="U46" s="63">
        <v>14.0754780551</v>
      </c>
      <c r="V46" s="63">
        <v>16.740190410899999</v>
      </c>
      <c r="W46" s="63">
        <v>29.867624797400001</v>
      </c>
      <c r="X46" s="63">
        <v>27.8337889457</v>
      </c>
      <c r="Y46" s="63">
        <v>13.7927336004</v>
      </c>
      <c r="Z46" s="63">
        <v>18.743414795100001</v>
      </c>
      <c r="AA46" s="63">
        <v>16.538068473500001</v>
      </c>
      <c r="AB46" s="63">
        <v>17.9350930009</v>
      </c>
      <c r="AC46" s="63">
        <v>14.435459999200001</v>
      </c>
      <c r="AD46" s="63">
        <v>9.4326362181000007</v>
      </c>
      <c r="AE46" s="63">
        <v>11.6648328696</v>
      </c>
      <c r="AF46" s="63">
        <v>10.325273925099999</v>
      </c>
      <c r="AG46" s="63">
        <v>9.2940826031999997</v>
      </c>
      <c r="AH46" s="63">
        <v>10.684252491100001</v>
      </c>
      <c r="AI46" s="63">
        <v>8.7269664759999994</v>
      </c>
      <c r="AJ46" s="63">
        <v>10.304953171999999</v>
      </c>
      <c r="AK46" s="63">
        <v>9.1521247999999993</v>
      </c>
      <c r="AL46" s="63">
        <v>7.2656672038999996</v>
      </c>
      <c r="AM46" s="63">
        <v>6.8028733939999997</v>
      </c>
      <c r="AN46" s="63">
        <v>10.360003625999999</v>
      </c>
      <c r="AO46" s="63">
        <v>7.7953562369</v>
      </c>
      <c r="AP46" s="63">
        <v>10.0924983999</v>
      </c>
      <c r="AQ46" s="63">
        <v>11.306822050399999</v>
      </c>
      <c r="AR46" s="63">
        <v>13.901333795899999</v>
      </c>
      <c r="AS46" s="63">
        <v>13.628908003299999</v>
      </c>
      <c r="AT46" s="63">
        <v>11.577267174299999</v>
      </c>
      <c r="AU46" s="63">
        <v>12.2019666584</v>
      </c>
      <c r="AV46" s="63">
        <v>15.888818176099999</v>
      </c>
      <c r="AW46" s="63">
        <v>14.0768440732</v>
      </c>
      <c r="AX46" s="63">
        <v>17.5425277991</v>
      </c>
      <c r="AY46" s="63">
        <v>21.731658893500001</v>
      </c>
      <c r="AZ46" s="63">
        <v>25.152600991</v>
      </c>
      <c r="BA46" s="63">
        <v>19.048490820000001</v>
      </c>
      <c r="BB46" s="63">
        <v>0</v>
      </c>
      <c r="BC46" s="63">
        <v>0</v>
      </c>
      <c r="BD46" s="63">
        <v>0</v>
      </c>
      <c r="BE46" s="63">
        <v>0</v>
      </c>
      <c r="BF46" s="63">
        <v>0</v>
      </c>
      <c r="BG46" s="63">
        <v>0</v>
      </c>
      <c r="BH46" s="63">
        <v>0</v>
      </c>
      <c r="BI46" s="63">
        <v>0</v>
      </c>
      <c r="BJ46" s="63">
        <v>0</v>
      </c>
      <c r="BK46" s="63">
        <v>0</v>
      </c>
      <c r="BL46" s="63">
        <v>0</v>
      </c>
      <c r="BM46" s="63">
        <v>0</v>
      </c>
      <c r="BN46" s="63">
        <v>0</v>
      </c>
      <c r="BO46" s="63">
        <v>0</v>
      </c>
      <c r="BP46" s="63">
        <v>0</v>
      </c>
      <c r="BQ46" s="63">
        <v>0</v>
      </c>
      <c r="BR46" s="63">
        <v>0</v>
      </c>
      <c r="BS46" s="63">
        <v>0</v>
      </c>
      <c r="BT46" s="63">
        <v>0</v>
      </c>
      <c r="BU46" s="63">
        <v>0</v>
      </c>
      <c r="BV46" s="63">
        <v>0</v>
      </c>
      <c r="BW46" s="63">
        <v>0</v>
      </c>
      <c r="BX46" s="63">
        <v>0</v>
      </c>
      <c r="BY46" s="63">
        <v>0</v>
      </c>
      <c r="BZ46" s="63">
        <v>0</v>
      </c>
      <c r="CA46" s="63">
        <v>0</v>
      </c>
      <c r="CB46" s="63">
        <v>0</v>
      </c>
      <c r="CC46" s="63">
        <v>0</v>
      </c>
      <c r="CD46" s="63">
        <v>0</v>
      </c>
      <c r="CE46" s="63">
        <v>0</v>
      </c>
      <c r="CF46" s="63">
        <v>0</v>
      </c>
      <c r="CG46" s="63">
        <v>0</v>
      </c>
      <c r="CH46" s="63">
        <v>0</v>
      </c>
      <c r="CI46" s="63">
        <v>0</v>
      </c>
      <c r="CJ46" s="63">
        <v>0</v>
      </c>
      <c r="CK46" s="63">
        <v>0</v>
      </c>
      <c r="CL46" s="63">
        <v>0</v>
      </c>
      <c r="CM46" s="63">
        <v>0</v>
      </c>
      <c r="CN46" s="63">
        <v>0</v>
      </c>
      <c r="CO46" s="63">
        <v>0</v>
      </c>
      <c r="CP46" s="63">
        <v>0</v>
      </c>
      <c r="CQ46" s="63">
        <v>0</v>
      </c>
      <c r="CR46" s="63">
        <v>2.5887416676999999</v>
      </c>
      <c r="CS46" s="63">
        <v>0</v>
      </c>
      <c r="CT46" s="63">
        <v>0</v>
      </c>
      <c r="CU46" s="63">
        <v>0</v>
      </c>
      <c r="CV46" s="63">
        <v>2.5844443406000002</v>
      </c>
      <c r="CW46" s="63">
        <v>0</v>
      </c>
      <c r="CX46" s="63">
        <v>0</v>
      </c>
      <c r="CY46" s="63">
        <v>0</v>
      </c>
      <c r="CZ46" s="63">
        <v>0</v>
      </c>
      <c r="DA46" s="63">
        <v>0</v>
      </c>
      <c r="DB46" s="63">
        <v>0</v>
      </c>
      <c r="DC46" s="63">
        <v>0</v>
      </c>
      <c r="DD46" s="63">
        <v>0</v>
      </c>
      <c r="DE46" s="63">
        <v>0</v>
      </c>
      <c r="DF46" s="63">
        <v>0</v>
      </c>
      <c r="DG46" s="63">
        <v>0</v>
      </c>
      <c r="DH46" s="63">
        <v>0</v>
      </c>
      <c r="DI46" s="63">
        <v>0</v>
      </c>
      <c r="DJ46" s="63">
        <v>0</v>
      </c>
      <c r="DK46" s="63">
        <v>0</v>
      </c>
      <c r="DL46" s="63">
        <v>0</v>
      </c>
      <c r="DM46" s="63">
        <v>0</v>
      </c>
      <c r="DN46" s="63">
        <v>0</v>
      </c>
      <c r="DO46" s="63">
        <v>0</v>
      </c>
      <c r="DP46" s="63">
        <v>0</v>
      </c>
      <c r="DQ46" s="63">
        <v>0</v>
      </c>
      <c r="DR46" s="63">
        <v>0</v>
      </c>
      <c r="DS46" s="63">
        <v>0</v>
      </c>
      <c r="DT46" s="63">
        <v>0</v>
      </c>
      <c r="DU46" s="63">
        <v>0</v>
      </c>
      <c r="DV46" s="63">
        <v>0</v>
      </c>
    </row>
    <row r="47" spans="1:126" s="19" customFormat="1" ht="12" customHeight="1" x14ac:dyDescent="0.3">
      <c r="A47" s="198" t="s">
        <v>114</v>
      </c>
      <c r="B47" s="63">
        <v>0</v>
      </c>
      <c r="C47" s="63">
        <v>0</v>
      </c>
      <c r="D47" s="63">
        <v>0</v>
      </c>
      <c r="E47" s="63">
        <v>0</v>
      </c>
      <c r="F47" s="63">
        <v>0</v>
      </c>
      <c r="G47" s="63">
        <v>0</v>
      </c>
      <c r="H47" s="63">
        <v>0</v>
      </c>
      <c r="I47" s="63">
        <v>0</v>
      </c>
      <c r="J47" s="63">
        <v>160.90186878220001</v>
      </c>
      <c r="K47" s="63">
        <v>100.384952617</v>
      </c>
      <c r="L47" s="63">
        <v>26.921225906499998</v>
      </c>
      <c r="M47" s="63">
        <v>47.194710569000001</v>
      </c>
      <c r="N47" s="63">
        <v>28.9671910874</v>
      </c>
      <c r="O47" s="63">
        <v>31.896566133099999</v>
      </c>
      <c r="P47" s="63">
        <v>45.314452822500002</v>
      </c>
      <c r="Q47" s="63">
        <v>42.935025181199997</v>
      </c>
      <c r="R47" s="63">
        <v>42.119047260400002</v>
      </c>
      <c r="S47" s="63">
        <v>42.675361311400003</v>
      </c>
      <c r="T47" s="63">
        <v>43.397689885699997</v>
      </c>
      <c r="U47" s="63">
        <v>41.0729428187</v>
      </c>
      <c r="V47" s="63">
        <v>57.2764752</v>
      </c>
      <c r="W47" s="63">
        <v>59.470425026299999</v>
      </c>
      <c r="X47" s="63">
        <v>66.249073625299999</v>
      </c>
      <c r="Y47" s="63">
        <v>65.372494022500007</v>
      </c>
      <c r="Z47" s="63">
        <v>67.599656781600004</v>
      </c>
      <c r="AA47" s="63">
        <v>61.236989524000002</v>
      </c>
      <c r="AB47" s="63">
        <v>50.795569276899997</v>
      </c>
      <c r="AC47" s="63">
        <v>68.6837425561</v>
      </c>
      <c r="AD47" s="63">
        <v>52.034580222199999</v>
      </c>
      <c r="AE47" s="63">
        <v>44.964727948899998</v>
      </c>
      <c r="AF47" s="63">
        <v>35.713096316200001</v>
      </c>
      <c r="AG47" s="63">
        <v>45.545806496200001</v>
      </c>
      <c r="AH47" s="63">
        <v>27.851601747899998</v>
      </c>
      <c r="AI47" s="63">
        <v>34.538422292299998</v>
      </c>
      <c r="AJ47" s="63">
        <v>34.674950130100001</v>
      </c>
      <c r="AK47" s="63">
        <v>50.511810517100002</v>
      </c>
      <c r="AL47" s="63">
        <v>44.873853632299998</v>
      </c>
      <c r="AM47" s="63">
        <v>39.649524585899997</v>
      </c>
      <c r="AN47" s="63">
        <v>47.336223979700002</v>
      </c>
      <c r="AO47" s="63">
        <v>51.740637617899999</v>
      </c>
      <c r="AP47" s="63">
        <v>48.535013105600001</v>
      </c>
      <c r="AQ47" s="63">
        <v>41.7126976554</v>
      </c>
      <c r="AR47" s="63">
        <v>54.482331093699997</v>
      </c>
      <c r="AS47" s="63">
        <v>55.1862601228</v>
      </c>
      <c r="AT47" s="63">
        <v>53.914059354800003</v>
      </c>
      <c r="AU47" s="63">
        <v>61.710338074600003</v>
      </c>
      <c r="AV47" s="63">
        <v>64.912393388799998</v>
      </c>
      <c r="AW47" s="63">
        <v>90.899930330499998</v>
      </c>
      <c r="AX47" s="63">
        <v>95.411069198600003</v>
      </c>
      <c r="AY47" s="63">
        <v>120.4446838896</v>
      </c>
      <c r="AZ47" s="63">
        <v>109.2146905181</v>
      </c>
      <c r="BA47" s="63">
        <v>110.37732548469999</v>
      </c>
      <c r="BB47" s="63">
        <v>130.19220589259999</v>
      </c>
      <c r="BC47" s="63">
        <v>136.094008156</v>
      </c>
      <c r="BD47" s="63">
        <v>151.40620018620001</v>
      </c>
      <c r="BE47" s="63">
        <v>158.58920368880001</v>
      </c>
      <c r="BF47" s="63">
        <v>140.14400504950001</v>
      </c>
      <c r="BG47" s="63">
        <v>107.0622612663</v>
      </c>
      <c r="BH47" s="63">
        <v>95.009097760100005</v>
      </c>
      <c r="BI47" s="63">
        <v>86.679935416399999</v>
      </c>
      <c r="BJ47" s="63">
        <v>83.311288825399998</v>
      </c>
      <c r="BK47" s="63">
        <v>89.108055221800001</v>
      </c>
      <c r="BL47" s="63">
        <v>78.252185947800001</v>
      </c>
      <c r="BM47" s="63">
        <v>75.716289781300006</v>
      </c>
      <c r="BN47" s="63">
        <v>75.611525128599993</v>
      </c>
      <c r="BO47" s="63">
        <v>77.153149931900003</v>
      </c>
      <c r="BP47" s="63">
        <v>80.793988557700004</v>
      </c>
      <c r="BQ47" s="63">
        <v>79.6805391945</v>
      </c>
      <c r="BR47" s="63">
        <v>84.549772788799999</v>
      </c>
      <c r="BS47" s="63">
        <v>73.127457199800006</v>
      </c>
      <c r="BT47" s="63">
        <v>65.728189871400005</v>
      </c>
      <c r="BU47" s="63">
        <v>67.379737831400007</v>
      </c>
      <c r="BV47" s="63">
        <v>64.417455239199995</v>
      </c>
      <c r="BW47" s="63">
        <v>54.5787391808</v>
      </c>
      <c r="BX47" s="63">
        <v>49.615624630500001</v>
      </c>
      <c r="BY47" s="63">
        <v>43.015716214699999</v>
      </c>
      <c r="BZ47" s="63">
        <v>36.864238039500002</v>
      </c>
      <c r="CA47" s="63">
        <v>36.687914489900002</v>
      </c>
      <c r="CB47" s="63">
        <v>33.585345682800003</v>
      </c>
      <c r="CC47" s="63">
        <v>30.287644335500001</v>
      </c>
      <c r="CD47" s="63">
        <v>30.5801412197</v>
      </c>
      <c r="CE47" s="63">
        <v>27.8392525764</v>
      </c>
      <c r="CF47" s="63">
        <v>25.899567559099999</v>
      </c>
      <c r="CG47" s="63">
        <v>27.062028610799999</v>
      </c>
      <c r="CH47" s="63">
        <v>24.547711583800002</v>
      </c>
      <c r="CI47" s="63">
        <v>32.796478290300001</v>
      </c>
      <c r="CJ47" s="63">
        <v>38.256187095500003</v>
      </c>
      <c r="CK47" s="63">
        <v>41.3772516501</v>
      </c>
      <c r="CL47" s="63">
        <v>39.556305197999997</v>
      </c>
      <c r="CM47" s="63">
        <v>40.959068867699997</v>
      </c>
      <c r="CN47" s="63">
        <v>50.236275764799998</v>
      </c>
      <c r="CO47" s="63">
        <v>48.975810869100002</v>
      </c>
      <c r="CP47" s="63">
        <v>47.620331901299998</v>
      </c>
      <c r="CQ47" s="63">
        <v>53.056742283699997</v>
      </c>
      <c r="CR47" s="63">
        <v>53.133347593499998</v>
      </c>
      <c r="CS47" s="63">
        <v>60.528480218699997</v>
      </c>
      <c r="CT47" s="63">
        <v>56.946183209399997</v>
      </c>
      <c r="CU47" s="63">
        <v>55.969158364499997</v>
      </c>
      <c r="CV47" s="63">
        <v>51.274880256300001</v>
      </c>
      <c r="CW47" s="63">
        <v>45.082112080800002</v>
      </c>
      <c r="CX47" s="63">
        <v>42.453134227100001</v>
      </c>
      <c r="CY47" s="63">
        <v>29.543992683900001</v>
      </c>
      <c r="CZ47" s="63">
        <v>23.575266531699999</v>
      </c>
      <c r="DA47" s="63">
        <v>18.828211895599999</v>
      </c>
      <c r="DB47" s="63">
        <v>15.904568729099999</v>
      </c>
      <c r="DC47" s="63">
        <v>14.128797432100001</v>
      </c>
      <c r="DD47" s="63">
        <v>23.633046863899999</v>
      </c>
      <c r="DE47" s="63">
        <v>18.518325301699999</v>
      </c>
      <c r="DF47" s="63">
        <v>33.8544370559</v>
      </c>
      <c r="DG47" s="63">
        <v>59.959955857700002</v>
      </c>
      <c r="DH47" s="63">
        <v>100.6710376014</v>
      </c>
      <c r="DI47" s="63">
        <v>149.51784755790001</v>
      </c>
      <c r="DJ47" s="63">
        <v>193.73812848739999</v>
      </c>
      <c r="DK47" s="63">
        <v>248.4927486981</v>
      </c>
      <c r="DL47" s="63">
        <v>238.15358353639999</v>
      </c>
      <c r="DM47" s="63">
        <v>235.91513426399999</v>
      </c>
      <c r="DN47" s="63">
        <v>225.94222401330001</v>
      </c>
      <c r="DO47" s="63">
        <v>217.80167724660001</v>
      </c>
      <c r="DP47" s="63">
        <v>206.9603229555</v>
      </c>
      <c r="DQ47" s="63">
        <v>146.58267173589999</v>
      </c>
      <c r="DR47" s="63">
        <v>126.4039272788</v>
      </c>
      <c r="DS47" s="63">
        <v>104.6495537926</v>
      </c>
      <c r="DT47" s="63">
        <v>99.626334036100005</v>
      </c>
      <c r="DU47" s="63">
        <v>114.2636309926</v>
      </c>
      <c r="DV47" s="63">
        <v>110.9979049066</v>
      </c>
    </row>
    <row r="48" spans="1:126" s="19" customFormat="1" ht="12" customHeight="1" x14ac:dyDescent="0.3">
      <c r="A48" s="172" t="s">
        <v>115</v>
      </c>
      <c r="B48" s="63">
        <v>0</v>
      </c>
      <c r="C48" s="63">
        <v>0</v>
      </c>
      <c r="D48" s="63">
        <v>0</v>
      </c>
      <c r="E48" s="63">
        <v>0</v>
      </c>
      <c r="F48" s="63">
        <v>0</v>
      </c>
      <c r="G48" s="63">
        <v>0</v>
      </c>
      <c r="H48" s="63">
        <v>0</v>
      </c>
      <c r="I48" s="63">
        <v>0</v>
      </c>
      <c r="J48" s="63">
        <v>160.90186878220001</v>
      </c>
      <c r="K48" s="63">
        <v>100.384952617</v>
      </c>
      <c r="L48" s="63">
        <v>26.921225906499998</v>
      </c>
      <c r="M48" s="63">
        <v>47.194710569000001</v>
      </c>
      <c r="N48" s="63">
        <v>28.9671910874</v>
      </c>
      <c r="O48" s="63">
        <v>31.896566133099999</v>
      </c>
      <c r="P48" s="63">
        <v>45.314452822500002</v>
      </c>
      <c r="Q48" s="63">
        <v>42.935025181199997</v>
      </c>
      <c r="R48" s="63">
        <v>42.119047260400002</v>
      </c>
      <c r="S48" s="63">
        <v>42.675361311400003</v>
      </c>
      <c r="T48" s="63">
        <v>43.397689885699997</v>
      </c>
      <c r="U48" s="63">
        <v>41.0729428187</v>
      </c>
      <c r="V48" s="63">
        <v>57.2764752</v>
      </c>
      <c r="W48" s="63">
        <v>59.470425026299999</v>
      </c>
      <c r="X48" s="63">
        <v>66.249073625299999</v>
      </c>
      <c r="Y48" s="63">
        <v>65.372494022500007</v>
      </c>
      <c r="Z48" s="63">
        <v>67.599656781600004</v>
      </c>
      <c r="AA48" s="63">
        <v>61.236989524000002</v>
      </c>
      <c r="AB48" s="63">
        <v>50.795569276899997</v>
      </c>
      <c r="AC48" s="63">
        <v>68.6837425561</v>
      </c>
      <c r="AD48" s="63">
        <v>52.034580222199999</v>
      </c>
      <c r="AE48" s="63">
        <v>44.964727948899998</v>
      </c>
      <c r="AF48" s="63">
        <v>35.713096316200001</v>
      </c>
      <c r="AG48" s="63">
        <v>45.545806496200001</v>
      </c>
      <c r="AH48" s="63">
        <v>27.851601747899998</v>
      </c>
      <c r="AI48" s="63">
        <v>34.538422292299998</v>
      </c>
      <c r="AJ48" s="63">
        <v>34.674950130100001</v>
      </c>
      <c r="AK48" s="63">
        <v>50.511810517100002</v>
      </c>
      <c r="AL48" s="63">
        <v>44.873853632299998</v>
      </c>
      <c r="AM48" s="63">
        <v>39.649524585899997</v>
      </c>
      <c r="AN48" s="63">
        <v>47.336223979700002</v>
      </c>
      <c r="AO48" s="63">
        <v>51.740637617899999</v>
      </c>
      <c r="AP48" s="63">
        <v>48.535013105600001</v>
      </c>
      <c r="AQ48" s="63">
        <v>41.7126976554</v>
      </c>
      <c r="AR48" s="63">
        <v>54.482331093699997</v>
      </c>
      <c r="AS48" s="63">
        <v>55.1862601228</v>
      </c>
      <c r="AT48" s="63">
        <v>53.914059354800003</v>
      </c>
      <c r="AU48" s="63">
        <v>61.710338074600003</v>
      </c>
      <c r="AV48" s="63">
        <v>64.912393388799998</v>
      </c>
      <c r="AW48" s="63">
        <v>90.899930330499998</v>
      </c>
      <c r="AX48" s="63">
        <v>95.411069198600003</v>
      </c>
      <c r="AY48" s="63">
        <v>120.4446838896</v>
      </c>
      <c r="AZ48" s="63">
        <v>109.2146905181</v>
      </c>
      <c r="BA48" s="63">
        <v>110.37732548469999</v>
      </c>
      <c r="BB48" s="63">
        <v>130.19220589259999</v>
      </c>
      <c r="BC48" s="63">
        <v>136.094008156</v>
      </c>
      <c r="BD48" s="63">
        <v>151.40620018620001</v>
      </c>
      <c r="BE48" s="63">
        <v>158.58920368880001</v>
      </c>
      <c r="BF48" s="63">
        <v>140.14400504950001</v>
      </c>
      <c r="BG48" s="63">
        <v>107.0622612663</v>
      </c>
      <c r="BH48" s="63">
        <v>95.009097760100005</v>
      </c>
      <c r="BI48" s="63">
        <v>86.679935416399999</v>
      </c>
      <c r="BJ48" s="63">
        <v>83.311288825399998</v>
      </c>
      <c r="BK48" s="63">
        <v>89.108055221800001</v>
      </c>
      <c r="BL48" s="63">
        <v>78.252185947800001</v>
      </c>
      <c r="BM48" s="63">
        <v>75.716289781300006</v>
      </c>
      <c r="BN48" s="63">
        <v>75.611525128599993</v>
      </c>
      <c r="BO48" s="63">
        <v>77.153149931900003</v>
      </c>
      <c r="BP48" s="63">
        <v>80.793988557700004</v>
      </c>
      <c r="BQ48" s="63">
        <v>79.6805391945</v>
      </c>
      <c r="BR48" s="63">
        <v>84.549772788799999</v>
      </c>
      <c r="BS48" s="63">
        <v>73.127457199800006</v>
      </c>
      <c r="BT48" s="63">
        <v>65.728189871400005</v>
      </c>
      <c r="BU48" s="63">
        <v>67.379737831400007</v>
      </c>
      <c r="BV48" s="63">
        <v>64.417455239199995</v>
      </c>
      <c r="BW48" s="63">
        <v>54.5787391808</v>
      </c>
      <c r="BX48" s="63">
        <v>49.615624630500001</v>
      </c>
      <c r="BY48" s="63">
        <v>43.015716214699999</v>
      </c>
      <c r="BZ48" s="63">
        <v>36.864238039500002</v>
      </c>
      <c r="CA48" s="63">
        <v>36.687914489900002</v>
      </c>
      <c r="CB48" s="63">
        <v>33.585345682800003</v>
      </c>
      <c r="CC48" s="63">
        <v>30.287644335500001</v>
      </c>
      <c r="CD48" s="63">
        <v>30.5801412197</v>
      </c>
      <c r="CE48" s="63">
        <v>27.8392525764</v>
      </c>
      <c r="CF48" s="63">
        <v>25.899567559099999</v>
      </c>
      <c r="CG48" s="63">
        <v>27.062028610799999</v>
      </c>
      <c r="CH48" s="63">
        <v>24.547711583800002</v>
      </c>
      <c r="CI48" s="63">
        <v>32.796478290300001</v>
      </c>
      <c r="CJ48" s="63">
        <v>38.256187095500003</v>
      </c>
      <c r="CK48" s="63">
        <v>41.3772516501</v>
      </c>
      <c r="CL48" s="63">
        <v>39.556305197999997</v>
      </c>
      <c r="CM48" s="63">
        <v>40.959068867699997</v>
      </c>
      <c r="CN48" s="63">
        <v>50.236275764799998</v>
      </c>
      <c r="CO48" s="63">
        <v>48.975810869100002</v>
      </c>
      <c r="CP48" s="63">
        <v>47.620331901299998</v>
      </c>
      <c r="CQ48" s="63">
        <v>53.056742283699997</v>
      </c>
      <c r="CR48" s="63">
        <v>53.133347593499998</v>
      </c>
      <c r="CS48" s="63">
        <v>60.528480218699997</v>
      </c>
      <c r="CT48" s="63">
        <v>56.946183209399997</v>
      </c>
      <c r="CU48" s="63">
        <v>55.969158364499997</v>
      </c>
      <c r="CV48" s="63">
        <v>51.274880256300001</v>
      </c>
      <c r="CW48" s="63">
        <v>45.082112080800002</v>
      </c>
      <c r="CX48" s="63">
        <v>42.453134227100001</v>
      </c>
      <c r="CY48" s="63">
        <v>29.543992683900001</v>
      </c>
      <c r="CZ48" s="63">
        <v>23.575266531699999</v>
      </c>
      <c r="DA48" s="63">
        <v>18.828211895599999</v>
      </c>
      <c r="DB48" s="63">
        <v>15.904568729099999</v>
      </c>
      <c r="DC48" s="63">
        <v>14.128797432100001</v>
      </c>
      <c r="DD48" s="63">
        <v>23.633046863899999</v>
      </c>
      <c r="DE48" s="63">
        <v>18.518325301699999</v>
      </c>
      <c r="DF48" s="63">
        <v>33.8544370559</v>
      </c>
      <c r="DG48" s="63">
        <v>59.959955857700002</v>
      </c>
      <c r="DH48" s="63">
        <v>100.6710376014</v>
      </c>
      <c r="DI48" s="63">
        <v>149.51784755790001</v>
      </c>
      <c r="DJ48" s="63">
        <v>193.73812848739999</v>
      </c>
      <c r="DK48" s="63">
        <v>248.4927486981</v>
      </c>
      <c r="DL48" s="63">
        <v>238.15358353639999</v>
      </c>
      <c r="DM48" s="63">
        <v>235.91513426399999</v>
      </c>
      <c r="DN48" s="63">
        <v>225.94222401330001</v>
      </c>
      <c r="DO48" s="63">
        <v>217.80167724660001</v>
      </c>
      <c r="DP48" s="63">
        <v>206.9603229555</v>
      </c>
      <c r="DQ48" s="63">
        <v>146.58267173589999</v>
      </c>
      <c r="DR48" s="63">
        <v>126.4039272788</v>
      </c>
      <c r="DS48" s="63">
        <v>104.6495537926</v>
      </c>
      <c r="DT48" s="63">
        <v>99.626334036100005</v>
      </c>
      <c r="DU48" s="63">
        <v>114.2636309926</v>
      </c>
      <c r="DV48" s="63">
        <v>110.9979049066</v>
      </c>
    </row>
    <row r="49" spans="1:126" s="19" customFormat="1" ht="12" customHeight="1" x14ac:dyDescent="0.3">
      <c r="A49" s="172" t="s">
        <v>116</v>
      </c>
      <c r="B49" s="63">
        <v>0</v>
      </c>
      <c r="C49" s="63">
        <v>0</v>
      </c>
      <c r="D49" s="63">
        <v>0</v>
      </c>
      <c r="E49" s="63">
        <v>0</v>
      </c>
      <c r="F49" s="63">
        <v>0</v>
      </c>
      <c r="G49" s="63">
        <v>0</v>
      </c>
      <c r="H49" s="63">
        <v>0</v>
      </c>
      <c r="I49" s="63">
        <v>0</v>
      </c>
      <c r="J49" s="63">
        <v>0</v>
      </c>
      <c r="K49" s="63">
        <v>0</v>
      </c>
      <c r="L49" s="63">
        <v>0</v>
      </c>
      <c r="M49" s="63">
        <v>0</v>
      </c>
      <c r="N49" s="63">
        <v>0</v>
      </c>
      <c r="O49" s="63">
        <v>0</v>
      </c>
      <c r="P49" s="63">
        <v>0</v>
      </c>
      <c r="Q49" s="63">
        <v>0</v>
      </c>
      <c r="R49" s="63">
        <v>0</v>
      </c>
      <c r="S49" s="63">
        <v>0</v>
      </c>
      <c r="T49" s="63">
        <v>0</v>
      </c>
      <c r="U49" s="63">
        <v>0</v>
      </c>
      <c r="V49" s="63">
        <v>0</v>
      </c>
      <c r="W49" s="63">
        <v>0</v>
      </c>
      <c r="X49" s="63">
        <v>0</v>
      </c>
      <c r="Y49" s="63">
        <v>0</v>
      </c>
      <c r="Z49" s="63">
        <v>0</v>
      </c>
      <c r="AA49" s="63">
        <v>0</v>
      </c>
      <c r="AB49" s="63">
        <v>0</v>
      </c>
      <c r="AC49" s="63">
        <v>0</v>
      </c>
      <c r="AD49" s="63">
        <v>0</v>
      </c>
      <c r="AE49" s="63">
        <v>0</v>
      </c>
      <c r="AF49" s="63">
        <v>0</v>
      </c>
      <c r="AG49" s="63">
        <v>0</v>
      </c>
      <c r="AH49" s="63">
        <v>0</v>
      </c>
      <c r="AI49" s="63">
        <v>0</v>
      </c>
      <c r="AJ49" s="63">
        <v>0</v>
      </c>
      <c r="AK49" s="63">
        <v>0</v>
      </c>
      <c r="AL49" s="63">
        <v>0</v>
      </c>
      <c r="AM49" s="63">
        <v>0</v>
      </c>
      <c r="AN49" s="63">
        <v>0</v>
      </c>
      <c r="AO49" s="63">
        <v>0</v>
      </c>
      <c r="AP49" s="63">
        <v>0</v>
      </c>
      <c r="AQ49" s="63">
        <v>0</v>
      </c>
      <c r="AR49" s="63">
        <v>0</v>
      </c>
      <c r="AS49" s="63">
        <v>0</v>
      </c>
      <c r="AT49" s="63">
        <v>0</v>
      </c>
      <c r="AU49" s="63">
        <v>0</v>
      </c>
      <c r="AV49" s="63">
        <v>0</v>
      </c>
      <c r="AW49" s="63">
        <v>0</v>
      </c>
      <c r="AX49" s="63">
        <v>0</v>
      </c>
      <c r="AY49" s="63">
        <v>0</v>
      </c>
      <c r="AZ49" s="63">
        <v>0</v>
      </c>
      <c r="BA49" s="63">
        <v>0</v>
      </c>
      <c r="BB49" s="63">
        <v>0</v>
      </c>
      <c r="BC49" s="63">
        <v>0</v>
      </c>
      <c r="BD49" s="63">
        <v>0</v>
      </c>
      <c r="BE49" s="63">
        <v>0</v>
      </c>
      <c r="BF49" s="63">
        <v>0</v>
      </c>
      <c r="BG49" s="63">
        <v>0</v>
      </c>
      <c r="BH49" s="63">
        <v>0</v>
      </c>
      <c r="BI49" s="63">
        <v>0</v>
      </c>
      <c r="BJ49" s="63">
        <v>0</v>
      </c>
      <c r="BK49" s="63">
        <v>0</v>
      </c>
      <c r="BL49" s="63">
        <v>0</v>
      </c>
      <c r="BM49" s="63">
        <v>0</v>
      </c>
      <c r="BN49" s="63">
        <v>0</v>
      </c>
      <c r="BO49" s="63">
        <v>0</v>
      </c>
      <c r="BP49" s="63">
        <v>0</v>
      </c>
      <c r="BQ49" s="63">
        <v>0</v>
      </c>
      <c r="BR49" s="63">
        <v>0</v>
      </c>
      <c r="BS49" s="63">
        <v>0</v>
      </c>
      <c r="BT49" s="63">
        <v>0</v>
      </c>
      <c r="BU49" s="63">
        <v>0</v>
      </c>
      <c r="BV49" s="63">
        <v>0</v>
      </c>
      <c r="BW49" s="63">
        <v>0</v>
      </c>
      <c r="BX49" s="63">
        <v>0</v>
      </c>
      <c r="BY49" s="63">
        <v>0</v>
      </c>
      <c r="BZ49" s="63">
        <v>0</v>
      </c>
      <c r="CA49" s="63">
        <v>0</v>
      </c>
      <c r="CB49" s="63">
        <v>0</v>
      </c>
      <c r="CC49" s="63">
        <v>0</v>
      </c>
      <c r="CD49" s="63">
        <v>0</v>
      </c>
      <c r="CE49" s="63">
        <v>0</v>
      </c>
      <c r="CF49" s="63">
        <v>0</v>
      </c>
      <c r="CG49" s="63">
        <v>0</v>
      </c>
      <c r="CH49" s="63">
        <v>0</v>
      </c>
      <c r="CI49" s="63">
        <v>0</v>
      </c>
      <c r="CJ49" s="63">
        <v>0</v>
      </c>
      <c r="CK49" s="63">
        <v>0</v>
      </c>
      <c r="CL49" s="63">
        <v>0</v>
      </c>
      <c r="CM49" s="63">
        <v>0</v>
      </c>
      <c r="CN49" s="63">
        <v>0</v>
      </c>
      <c r="CO49" s="63">
        <v>0</v>
      </c>
      <c r="CP49" s="63">
        <v>0</v>
      </c>
      <c r="CQ49" s="63">
        <v>0</v>
      </c>
      <c r="CR49" s="63">
        <v>0</v>
      </c>
      <c r="CS49" s="63">
        <v>0</v>
      </c>
      <c r="CT49" s="63">
        <v>0</v>
      </c>
      <c r="CU49" s="63">
        <v>0</v>
      </c>
      <c r="CV49" s="63">
        <v>0</v>
      </c>
      <c r="CW49" s="63">
        <v>0</v>
      </c>
      <c r="CX49" s="63">
        <v>0</v>
      </c>
      <c r="CY49" s="63">
        <v>0</v>
      </c>
      <c r="CZ49" s="63">
        <v>0</v>
      </c>
      <c r="DA49" s="63">
        <v>0</v>
      </c>
      <c r="DB49" s="63">
        <v>0</v>
      </c>
      <c r="DC49" s="63">
        <v>0</v>
      </c>
      <c r="DD49" s="63">
        <v>0</v>
      </c>
      <c r="DE49" s="63">
        <v>0</v>
      </c>
      <c r="DF49" s="63">
        <v>0</v>
      </c>
      <c r="DG49" s="63">
        <v>0</v>
      </c>
      <c r="DH49" s="63">
        <v>0</v>
      </c>
      <c r="DI49" s="63">
        <v>0</v>
      </c>
      <c r="DJ49" s="63">
        <v>0</v>
      </c>
      <c r="DK49" s="63">
        <v>0</v>
      </c>
      <c r="DL49" s="63">
        <v>0</v>
      </c>
      <c r="DM49" s="63">
        <v>0</v>
      </c>
      <c r="DN49" s="63">
        <v>0</v>
      </c>
      <c r="DO49" s="63">
        <v>0</v>
      </c>
      <c r="DP49" s="63">
        <v>0</v>
      </c>
      <c r="DQ49" s="63">
        <v>0</v>
      </c>
      <c r="DR49" s="63">
        <v>0</v>
      </c>
      <c r="DS49" s="63">
        <v>0</v>
      </c>
      <c r="DT49" s="63">
        <v>0</v>
      </c>
      <c r="DU49" s="63">
        <v>0</v>
      </c>
      <c r="DV49" s="63">
        <v>0</v>
      </c>
    </row>
    <row r="50" spans="1:126" s="19" customFormat="1" ht="12" customHeight="1" x14ac:dyDescent="0.3">
      <c r="A50" s="198" t="s">
        <v>117</v>
      </c>
      <c r="B50" s="63">
        <v>0</v>
      </c>
      <c r="C50" s="63">
        <v>0</v>
      </c>
      <c r="D50" s="63">
        <v>0</v>
      </c>
      <c r="E50" s="63">
        <v>0</v>
      </c>
      <c r="F50" s="63">
        <v>0</v>
      </c>
      <c r="G50" s="63">
        <v>0</v>
      </c>
      <c r="H50" s="63">
        <v>0</v>
      </c>
      <c r="I50" s="63">
        <v>0</v>
      </c>
      <c r="J50" s="63">
        <v>1.8936758523999999</v>
      </c>
      <c r="K50" s="63">
        <v>0.30264828789999998</v>
      </c>
      <c r="L50" s="63">
        <v>0.22035180630000001</v>
      </c>
      <c r="M50" s="63">
        <v>0.1227188187</v>
      </c>
      <c r="N50" s="63">
        <v>16.155132001199998</v>
      </c>
      <c r="O50" s="63">
        <v>1.9290174E-2</v>
      </c>
      <c r="P50" s="63">
        <v>6.3730103522999997</v>
      </c>
      <c r="Q50" s="63">
        <v>10.221126374700001</v>
      </c>
      <c r="R50" s="63">
        <v>1.8091891550999999</v>
      </c>
      <c r="S50" s="63">
        <v>0</v>
      </c>
      <c r="T50" s="63">
        <v>0.23113687999999999</v>
      </c>
      <c r="U50" s="63">
        <v>10.8140942469</v>
      </c>
      <c r="V50" s="63">
        <v>1.2419582614</v>
      </c>
      <c r="W50" s="63">
        <v>0</v>
      </c>
      <c r="X50" s="63">
        <v>0.2700684914</v>
      </c>
      <c r="Y50" s="63">
        <v>0.16304347829999999</v>
      </c>
      <c r="Z50" s="63">
        <v>11.1803352464</v>
      </c>
      <c r="AA50" s="63">
        <v>0.28933311750000001</v>
      </c>
      <c r="AB50" s="63">
        <v>0.24652233549999999</v>
      </c>
      <c r="AC50" s="63">
        <v>0.74338784579999995</v>
      </c>
      <c r="AD50" s="63">
        <v>0</v>
      </c>
      <c r="AE50" s="63">
        <v>0.25382174790000001</v>
      </c>
      <c r="AF50" s="63">
        <v>0</v>
      </c>
      <c r="AG50" s="63">
        <v>0.55475565339999999</v>
      </c>
      <c r="AH50" s="63">
        <v>5.2922977000000003E-3</v>
      </c>
      <c r="AI50" s="63">
        <v>0.2075833014</v>
      </c>
      <c r="AJ50" s="63">
        <v>1.7014847888</v>
      </c>
      <c r="AK50" s="63">
        <v>7.2296480894000004</v>
      </c>
      <c r="AL50" s="63">
        <v>10.2903920962</v>
      </c>
      <c r="AM50" s="63">
        <v>1.1011094836999999</v>
      </c>
      <c r="AN50" s="63">
        <v>0.53777205009999995</v>
      </c>
      <c r="AO50" s="63">
        <v>0.9659081316</v>
      </c>
      <c r="AP50" s="63">
        <v>0.3540218631</v>
      </c>
      <c r="AQ50" s="63">
        <v>0.45398608480000002</v>
      </c>
      <c r="AR50" s="63">
        <v>0.44712999170000001</v>
      </c>
      <c r="AS50" s="63">
        <v>2.8425871581000002</v>
      </c>
      <c r="AT50" s="63">
        <v>0.51859606790000001</v>
      </c>
      <c r="AU50" s="63">
        <v>1.0427395052999999</v>
      </c>
      <c r="AV50" s="63">
        <v>0.66957251699999998</v>
      </c>
      <c r="AW50" s="63">
        <v>1.8076565627000001</v>
      </c>
      <c r="AX50" s="63">
        <v>0.82405390079999996</v>
      </c>
      <c r="AY50" s="63">
        <v>1.8140500789</v>
      </c>
      <c r="AZ50" s="63">
        <v>1.7077388410000001</v>
      </c>
      <c r="BA50" s="63">
        <v>3.4594963097</v>
      </c>
      <c r="BB50" s="63">
        <v>10.287054901099999</v>
      </c>
      <c r="BC50" s="63">
        <v>8.8271000356999991</v>
      </c>
      <c r="BD50" s="63">
        <v>13.7225431299</v>
      </c>
      <c r="BE50" s="63">
        <v>5.9640278800999997</v>
      </c>
      <c r="BF50" s="63">
        <v>7.0640911544999998</v>
      </c>
      <c r="BG50" s="63">
        <v>6.2159932943999996</v>
      </c>
      <c r="BH50" s="63">
        <v>5.7319663889000001</v>
      </c>
      <c r="BI50" s="63">
        <v>5.8335101584000002</v>
      </c>
      <c r="BJ50" s="63">
        <v>4.4424868777000004</v>
      </c>
      <c r="BK50" s="63">
        <v>3.5434097110999998</v>
      </c>
      <c r="BL50" s="63">
        <v>2.7003733019</v>
      </c>
      <c r="BM50" s="63">
        <v>2.7851713239000002</v>
      </c>
      <c r="BN50" s="63">
        <v>3.1702263351000002</v>
      </c>
      <c r="BO50" s="63">
        <v>3.2037819886999999</v>
      </c>
      <c r="BP50" s="63">
        <v>2.6944980278999999</v>
      </c>
      <c r="BQ50" s="63">
        <v>2.052827422</v>
      </c>
      <c r="BR50" s="63">
        <v>1.7310869149999999</v>
      </c>
      <c r="BS50" s="63">
        <v>1.5026164935999999</v>
      </c>
      <c r="BT50" s="63">
        <v>0.90967436810000002</v>
      </c>
      <c r="BU50" s="63">
        <v>1.0470113401000001</v>
      </c>
      <c r="BV50" s="63">
        <v>1.6917220524000001</v>
      </c>
      <c r="BW50" s="63">
        <v>1.8655713111000001</v>
      </c>
      <c r="BX50" s="63">
        <v>2.4123618850000002</v>
      </c>
      <c r="BY50" s="63">
        <v>2.4595720689</v>
      </c>
      <c r="BZ50" s="63">
        <v>2.9028740270000002</v>
      </c>
      <c r="CA50" s="63">
        <v>2.6042132831</v>
      </c>
      <c r="CB50" s="63">
        <v>1.7019271885</v>
      </c>
      <c r="CC50" s="63">
        <v>0.92843573840000004</v>
      </c>
      <c r="CD50" s="63">
        <v>0.83440197739999999</v>
      </c>
      <c r="CE50" s="63">
        <v>0.86014163369999996</v>
      </c>
      <c r="CF50" s="63">
        <v>0.84821201850000005</v>
      </c>
      <c r="CG50" s="63">
        <v>0.84873357130000004</v>
      </c>
      <c r="CH50" s="63">
        <v>0.83752398679999995</v>
      </c>
      <c r="CI50" s="63">
        <v>0.84679109409999997</v>
      </c>
      <c r="CJ50" s="63">
        <v>0.82417058899999995</v>
      </c>
      <c r="CK50" s="63">
        <v>1.0386795905999999</v>
      </c>
      <c r="CL50" s="63">
        <v>1.9906666954000001</v>
      </c>
      <c r="CM50" s="63">
        <v>1.9377559418999999</v>
      </c>
      <c r="CN50" s="63">
        <v>1.9172899814</v>
      </c>
      <c r="CO50" s="63">
        <v>1.8198038949999999</v>
      </c>
      <c r="CP50" s="63">
        <v>1.682956675</v>
      </c>
      <c r="CQ50" s="63">
        <v>1.8592409556</v>
      </c>
      <c r="CR50" s="63">
        <v>1.6965612880000001</v>
      </c>
      <c r="CS50" s="63">
        <v>1.6371959161</v>
      </c>
      <c r="CT50" s="63">
        <v>1.6641276138000001</v>
      </c>
      <c r="CU50" s="63">
        <v>1.6159200099</v>
      </c>
      <c r="CV50" s="63">
        <v>1.6844609913999999</v>
      </c>
      <c r="CW50" s="63">
        <v>1.5452015696000001</v>
      </c>
      <c r="CX50" s="63">
        <v>1.6390911644999999</v>
      </c>
      <c r="CY50" s="63">
        <v>1.8223014459</v>
      </c>
      <c r="CZ50" s="63">
        <v>2.1695353930999999</v>
      </c>
      <c r="DA50" s="63">
        <v>2.2206440025999998</v>
      </c>
      <c r="DB50" s="63">
        <v>2.1456196629000002</v>
      </c>
      <c r="DC50" s="63">
        <v>2.0591398824999998</v>
      </c>
      <c r="DD50" s="63">
        <v>2.3221206531999998</v>
      </c>
      <c r="DE50" s="63">
        <v>2.3818378277000001</v>
      </c>
      <c r="DF50" s="63">
        <v>2.4262168711999998</v>
      </c>
      <c r="DG50" s="63">
        <v>5.3602230603000001</v>
      </c>
      <c r="DH50" s="63">
        <v>3.5715908412999999</v>
      </c>
      <c r="DI50" s="63">
        <v>3.0357130012</v>
      </c>
      <c r="DJ50" s="63">
        <v>4.4892281726999999</v>
      </c>
      <c r="DK50" s="63">
        <v>2.6338066274999998</v>
      </c>
      <c r="DL50" s="63">
        <v>7.4465802028999999</v>
      </c>
      <c r="DM50" s="63">
        <v>8.8364761544999997</v>
      </c>
      <c r="DN50" s="63">
        <v>11.738309774299999</v>
      </c>
      <c r="DO50" s="63">
        <v>11.818084429600001</v>
      </c>
      <c r="DP50" s="63">
        <v>11.917617313099999</v>
      </c>
      <c r="DQ50" s="63">
        <v>14.2800499188</v>
      </c>
      <c r="DR50" s="63">
        <v>17.8690207478</v>
      </c>
      <c r="DS50" s="63">
        <v>25.274528306200001</v>
      </c>
      <c r="DT50" s="63">
        <v>27.759491187199998</v>
      </c>
      <c r="DU50" s="63">
        <v>26.287521661300001</v>
      </c>
      <c r="DV50" s="63">
        <v>26.1157110324</v>
      </c>
    </row>
    <row r="51" spans="1:126" s="19" customFormat="1" ht="12" customHeight="1" x14ac:dyDescent="0.3">
      <c r="A51" s="198" t="s">
        <v>118</v>
      </c>
      <c r="B51" s="63">
        <v>0</v>
      </c>
      <c r="C51" s="63">
        <v>0</v>
      </c>
      <c r="D51" s="63">
        <v>0</v>
      </c>
      <c r="E51" s="63">
        <v>0</v>
      </c>
      <c r="F51" s="63">
        <v>0</v>
      </c>
      <c r="G51" s="63">
        <v>0</v>
      </c>
      <c r="H51" s="63">
        <v>0</v>
      </c>
      <c r="I51" s="63">
        <v>0</v>
      </c>
      <c r="J51" s="63">
        <v>16.198203974199998</v>
      </c>
      <c r="K51" s="63">
        <v>11.4017576262</v>
      </c>
      <c r="L51" s="63">
        <v>10.4771135838</v>
      </c>
      <c r="M51" s="63">
        <v>8.3125020827</v>
      </c>
      <c r="N51" s="63">
        <v>6.6333850477</v>
      </c>
      <c r="O51" s="63">
        <v>5.0711216208999996</v>
      </c>
      <c r="P51" s="63">
        <v>4.0350054540000002</v>
      </c>
      <c r="Q51" s="63">
        <v>5.8780329169999996</v>
      </c>
      <c r="R51" s="63">
        <v>6.3521535521999999</v>
      </c>
      <c r="S51" s="63">
        <v>6.0931410155999997</v>
      </c>
      <c r="T51" s="63">
        <v>7.5780713345999997</v>
      </c>
      <c r="U51" s="63">
        <v>12.731380783000001</v>
      </c>
      <c r="V51" s="63">
        <v>8.8562752584000002</v>
      </c>
      <c r="W51" s="63">
        <v>16.1119987485</v>
      </c>
      <c r="X51" s="63">
        <v>9.6121396512999997</v>
      </c>
      <c r="Y51" s="63">
        <v>12.2252478447</v>
      </c>
      <c r="Z51" s="63">
        <v>12.342888306700001</v>
      </c>
      <c r="AA51" s="63">
        <v>25.275415796899999</v>
      </c>
      <c r="AB51" s="63">
        <v>26.5523175262</v>
      </c>
      <c r="AC51" s="63">
        <v>65.317211588999996</v>
      </c>
      <c r="AD51" s="63">
        <v>33.931049377100003</v>
      </c>
      <c r="AE51" s="63">
        <v>28.822521802600001</v>
      </c>
      <c r="AF51" s="63">
        <v>35.979724898100002</v>
      </c>
      <c r="AG51" s="63">
        <v>69.754427777700002</v>
      </c>
      <c r="AH51" s="63">
        <v>32.157340069299998</v>
      </c>
      <c r="AI51" s="63">
        <v>25.073653445600002</v>
      </c>
      <c r="AJ51" s="63">
        <v>26.7882204169</v>
      </c>
      <c r="AK51" s="63">
        <v>29.293579709100001</v>
      </c>
      <c r="AL51" s="63">
        <v>35.277429561300004</v>
      </c>
      <c r="AM51" s="63">
        <v>38.626229416100003</v>
      </c>
      <c r="AN51" s="63">
        <v>37.619783376100003</v>
      </c>
      <c r="AO51" s="63">
        <v>40.726892942799999</v>
      </c>
      <c r="AP51" s="63">
        <v>27.048260893199998</v>
      </c>
      <c r="AQ51" s="63">
        <v>29.259625423799999</v>
      </c>
      <c r="AR51" s="63">
        <v>30.919367641000001</v>
      </c>
      <c r="AS51" s="63">
        <v>31.559496532899999</v>
      </c>
      <c r="AT51" s="63">
        <v>45.2423709296</v>
      </c>
      <c r="AU51" s="63">
        <v>45.494773639500004</v>
      </c>
      <c r="AV51" s="63">
        <v>50.690428310900003</v>
      </c>
      <c r="AW51" s="63">
        <v>55.204141090500002</v>
      </c>
      <c r="AX51" s="63">
        <v>61.256109043899997</v>
      </c>
      <c r="AY51" s="63">
        <v>61.428194791400003</v>
      </c>
      <c r="AZ51" s="63">
        <v>63.830246885100003</v>
      </c>
      <c r="BA51" s="63">
        <v>65.470951992300002</v>
      </c>
      <c r="BB51" s="63">
        <v>17.023558063199999</v>
      </c>
      <c r="BC51" s="63">
        <v>21.971669070299999</v>
      </c>
      <c r="BD51" s="63">
        <v>32.273951357500003</v>
      </c>
      <c r="BE51" s="63">
        <v>24.7702727096</v>
      </c>
      <c r="BF51" s="63">
        <v>18.652644835899999</v>
      </c>
      <c r="BG51" s="63">
        <v>16.532949917</v>
      </c>
      <c r="BH51" s="63">
        <v>15.1894713522</v>
      </c>
      <c r="BI51" s="63">
        <v>14.2514786816</v>
      </c>
      <c r="BJ51" s="63">
        <v>19.614099117999999</v>
      </c>
      <c r="BK51" s="63">
        <v>14.170684935300001</v>
      </c>
      <c r="BL51" s="63">
        <v>12.9103756026</v>
      </c>
      <c r="BM51" s="63">
        <v>13.038309394800001</v>
      </c>
      <c r="BN51" s="63">
        <v>15.1590605766</v>
      </c>
      <c r="BO51" s="63">
        <v>15.3087668304</v>
      </c>
      <c r="BP51" s="63">
        <v>16.198608511700002</v>
      </c>
      <c r="BQ51" s="63">
        <v>17.529240396100001</v>
      </c>
      <c r="BR51" s="63">
        <v>16.9666364212</v>
      </c>
      <c r="BS51" s="63">
        <v>15.574868690800001</v>
      </c>
      <c r="BT51" s="63">
        <v>14.7362936904</v>
      </c>
      <c r="BU51" s="63">
        <v>14.9938992045</v>
      </c>
      <c r="BV51" s="63">
        <v>15.522959281</v>
      </c>
      <c r="BW51" s="63">
        <v>15.1306845547</v>
      </c>
      <c r="BX51" s="63">
        <v>13.8338057564</v>
      </c>
      <c r="BY51" s="63">
        <v>13.399814278999999</v>
      </c>
      <c r="BZ51" s="63">
        <v>12.8868969268</v>
      </c>
      <c r="CA51" s="63">
        <v>11.5844779217</v>
      </c>
      <c r="CB51" s="63">
        <v>10.092917484499999</v>
      </c>
      <c r="CC51" s="63">
        <v>9.7294314849999992</v>
      </c>
      <c r="CD51" s="63">
        <v>9.4099696293000008</v>
      </c>
      <c r="CE51" s="63">
        <v>8.2484840035999998</v>
      </c>
      <c r="CF51" s="63">
        <v>7.4822983475999996</v>
      </c>
      <c r="CG51" s="63">
        <v>7.4680487082999996</v>
      </c>
      <c r="CH51" s="63">
        <v>6.7574281591999998</v>
      </c>
      <c r="CI51" s="63">
        <v>7.7637415206</v>
      </c>
      <c r="CJ51" s="63">
        <v>7.1060054155000003</v>
      </c>
      <c r="CK51" s="63">
        <v>9.0771447455000001</v>
      </c>
      <c r="CL51" s="63">
        <v>9.4837773624999997</v>
      </c>
      <c r="CM51" s="63">
        <v>9.1213988099000005</v>
      </c>
      <c r="CN51" s="63">
        <v>9.2864535636000003</v>
      </c>
      <c r="CO51" s="63">
        <v>9.8722159498999993</v>
      </c>
      <c r="CP51" s="63">
        <v>10.2779035824</v>
      </c>
      <c r="CQ51" s="63">
        <v>10.495021746600001</v>
      </c>
      <c r="CR51" s="63">
        <v>11.642633078499999</v>
      </c>
      <c r="CS51" s="63">
        <v>12.1145843624</v>
      </c>
      <c r="CT51" s="63">
        <v>13.1974420825</v>
      </c>
      <c r="CU51" s="63">
        <v>13.4629554346</v>
      </c>
      <c r="CV51" s="63">
        <v>11.443022642600001</v>
      </c>
      <c r="CW51" s="63">
        <v>12.255995157599999</v>
      </c>
      <c r="CX51" s="63">
        <v>14.171342646899999</v>
      </c>
      <c r="CY51" s="63">
        <v>15.703441872699999</v>
      </c>
      <c r="CZ51" s="63">
        <v>11.4510853354</v>
      </c>
      <c r="DA51" s="63">
        <v>10.0083068949</v>
      </c>
      <c r="DB51" s="63">
        <v>7.4962111141000003</v>
      </c>
      <c r="DC51" s="63">
        <v>8.5364152294999993</v>
      </c>
      <c r="DD51" s="63">
        <v>9.1820765072999997</v>
      </c>
      <c r="DE51" s="63">
        <v>8.8338058768999996</v>
      </c>
      <c r="DF51" s="63">
        <v>14.7359658094</v>
      </c>
      <c r="DG51" s="63">
        <v>24.358296728300001</v>
      </c>
      <c r="DH51" s="63">
        <v>38.893997190900002</v>
      </c>
      <c r="DI51" s="63">
        <v>61.165467876999998</v>
      </c>
      <c r="DJ51" s="63">
        <v>77.661551447899996</v>
      </c>
      <c r="DK51" s="63">
        <v>95.447650943900001</v>
      </c>
      <c r="DL51" s="63">
        <v>103.6796371257</v>
      </c>
      <c r="DM51" s="63">
        <v>100.2068972021</v>
      </c>
      <c r="DN51" s="63">
        <v>165.0555006909</v>
      </c>
      <c r="DO51" s="63">
        <v>154.43636051639999</v>
      </c>
      <c r="DP51" s="63">
        <v>143.14823705660001</v>
      </c>
      <c r="DQ51" s="63">
        <v>118.167748399</v>
      </c>
      <c r="DR51" s="63">
        <v>94.948723893899995</v>
      </c>
      <c r="DS51" s="63">
        <v>83.137296695900005</v>
      </c>
      <c r="DT51" s="63">
        <v>80.0331536204</v>
      </c>
      <c r="DU51" s="63">
        <v>85.849262194100007</v>
      </c>
      <c r="DV51" s="63">
        <v>91.917839130600001</v>
      </c>
    </row>
    <row r="52" spans="1:126" s="19" customFormat="1" ht="12" customHeight="1" x14ac:dyDescent="0.3">
      <c r="A52" s="172" t="s">
        <v>119</v>
      </c>
      <c r="B52" s="63">
        <v>0</v>
      </c>
      <c r="C52" s="63">
        <v>0</v>
      </c>
      <c r="D52" s="63">
        <v>0</v>
      </c>
      <c r="E52" s="63">
        <v>0</v>
      </c>
      <c r="F52" s="63">
        <v>0</v>
      </c>
      <c r="G52" s="63">
        <v>0</v>
      </c>
      <c r="H52" s="63">
        <v>0</v>
      </c>
      <c r="I52" s="63">
        <v>0</v>
      </c>
      <c r="J52" s="63">
        <v>0</v>
      </c>
      <c r="K52" s="63">
        <v>0</v>
      </c>
      <c r="L52" s="63">
        <v>0</v>
      </c>
      <c r="M52" s="63">
        <v>0</v>
      </c>
      <c r="N52" s="63">
        <v>0</v>
      </c>
      <c r="O52" s="63">
        <v>0</v>
      </c>
      <c r="P52" s="63">
        <v>0</v>
      </c>
      <c r="Q52" s="63">
        <v>0</v>
      </c>
      <c r="R52" s="63">
        <v>0</v>
      </c>
      <c r="S52" s="63">
        <v>0</v>
      </c>
      <c r="T52" s="63">
        <v>0</v>
      </c>
      <c r="U52" s="63">
        <v>0</v>
      </c>
      <c r="V52" s="63">
        <v>0</v>
      </c>
      <c r="W52" s="63">
        <v>0</v>
      </c>
      <c r="X52" s="63">
        <v>0</v>
      </c>
      <c r="Y52" s="63">
        <v>0</v>
      </c>
      <c r="Z52" s="63">
        <v>0</v>
      </c>
      <c r="AA52" s="63">
        <v>0</v>
      </c>
      <c r="AB52" s="63">
        <v>0</v>
      </c>
      <c r="AC52" s="63">
        <v>0</v>
      </c>
      <c r="AD52" s="63">
        <v>0</v>
      </c>
      <c r="AE52" s="63">
        <v>0</v>
      </c>
      <c r="AF52" s="63">
        <v>0</v>
      </c>
      <c r="AG52" s="63">
        <v>0</v>
      </c>
      <c r="AH52" s="63">
        <v>0</v>
      </c>
      <c r="AI52" s="63">
        <v>0</v>
      </c>
      <c r="AJ52" s="63">
        <v>0</v>
      </c>
      <c r="AK52" s="63">
        <v>0</v>
      </c>
      <c r="AL52" s="63">
        <v>0</v>
      </c>
      <c r="AM52" s="63">
        <v>0</v>
      </c>
      <c r="AN52" s="63">
        <v>0.17484926819999999</v>
      </c>
      <c r="AO52" s="63">
        <v>0.17641888950000001</v>
      </c>
      <c r="AP52" s="63">
        <v>4.1609919699999998E-2</v>
      </c>
      <c r="AQ52" s="63">
        <v>9.02305885E-2</v>
      </c>
      <c r="AR52" s="63">
        <v>0.1930085104</v>
      </c>
      <c r="AS52" s="63">
        <v>0.17874154710000001</v>
      </c>
      <c r="AT52" s="63">
        <v>0.1639181874</v>
      </c>
      <c r="AU52" s="63">
        <v>0.16023904720000001</v>
      </c>
      <c r="AV52" s="63">
        <v>0.13720171759999999</v>
      </c>
      <c r="AW52" s="63">
        <v>0.111251181</v>
      </c>
      <c r="AX52" s="63">
        <v>0.30525389089999999</v>
      </c>
      <c r="AY52" s="63">
        <v>0.28480130390000002</v>
      </c>
      <c r="AZ52" s="63">
        <v>0.28714369229999998</v>
      </c>
      <c r="BA52" s="63">
        <v>0.33597066959999999</v>
      </c>
      <c r="BB52" s="63">
        <v>0.42452512409999998</v>
      </c>
      <c r="BC52" s="63">
        <v>0.82874314149999995</v>
      </c>
      <c r="BD52" s="63">
        <v>0.89718590610000004</v>
      </c>
      <c r="BE52" s="63">
        <v>0.43488729970000001</v>
      </c>
      <c r="BF52" s="63">
        <v>1.0804154655</v>
      </c>
      <c r="BG52" s="63">
        <v>1.7505587200999999</v>
      </c>
      <c r="BH52" s="63">
        <v>0.39436342699999999</v>
      </c>
      <c r="BI52" s="63">
        <v>0.67613534109999995</v>
      </c>
      <c r="BJ52" s="63">
        <v>0.72484723220000002</v>
      </c>
      <c r="BK52" s="63">
        <v>0.58925471350000003</v>
      </c>
      <c r="BL52" s="63">
        <v>0.61356469560000004</v>
      </c>
      <c r="BM52" s="63">
        <v>0.65282633950000002</v>
      </c>
      <c r="BN52" s="63">
        <v>0.67246281929999996</v>
      </c>
      <c r="BO52" s="63">
        <v>0.71788876509999999</v>
      </c>
      <c r="BP52" s="63">
        <v>0.69775287239999995</v>
      </c>
      <c r="BQ52" s="63">
        <v>0.1930736656</v>
      </c>
      <c r="BR52" s="63">
        <v>0.20397511800000001</v>
      </c>
      <c r="BS52" s="63">
        <v>1.0200072820999999</v>
      </c>
      <c r="BT52" s="63">
        <v>0.1077090695</v>
      </c>
      <c r="BU52" s="63">
        <v>0.20271301310000001</v>
      </c>
      <c r="BV52" s="63">
        <v>0.21126962020000001</v>
      </c>
      <c r="BW52" s="63">
        <v>0.71684833810000004</v>
      </c>
      <c r="BX52" s="63">
        <v>0.66240185780000005</v>
      </c>
      <c r="BY52" s="63">
        <v>0.53724429760000003</v>
      </c>
      <c r="BZ52" s="63">
        <v>0.1014794926</v>
      </c>
      <c r="CA52" s="63">
        <v>0.19533585379999999</v>
      </c>
      <c r="CB52" s="63">
        <v>0.244901284</v>
      </c>
      <c r="CC52" s="63">
        <v>0.21142567239999999</v>
      </c>
      <c r="CD52" s="63">
        <v>0.3463584328</v>
      </c>
      <c r="CE52" s="63">
        <v>0.16164776750000001</v>
      </c>
      <c r="CF52" s="63">
        <v>8.06156487E-2</v>
      </c>
      <c r="CG52" s="63">
        <v>7.9234917799999999E-2</v>
      </c>
      <c r="CH52" s="63">
        <v>0.2187854645</v>
      </c>
      <c r="CI52" s="63">
        <v>0.10397245939999999</v>
      </c>
      <c r="CJ52" s="63">
        <v>0.15966140919999999</v>
      </c>
      <c r="CK52" s="63">
        <v>0.2255143708</v>
      </c>
      <c r="CL52" s="63">
        <v>0.62704121749999997</v>
      </c>
      <c r="CM52" s="63">
        <v>0.1757312533</v>
      </c>
      <c r="CN52" s="63">
        <v>0.26143811610000001</v>
      </c>
      <c r="CO52" s="63">
        <v>0.31996399190000002</v>
      </c>
      <c r="CP52" s="63">
        <v>0.32750514180000001</v>
      </c>
      <c r="CQ52" s="63">
        <v>0.44389650629999999</v>
      </c>
      <c r="CR52" s="63">
        <v>0.67753966399999999</v>
      </c>
      <c r="CS52" s="63">
        <v>0.49122670060000001</v>
      </c>
      <c r="CT52" s="63">
        <v>0.42926539339999997</v>
      </c>
      <c r="CU52" s="63">
        <v>0.31996968650000002</v>
      </c>
      <c r="CV52" s="63">
        <v>0.34568288460000002</v>
      </c>
      <c r="CW52" s="63">
        <v>0.67136963660000004</v>
      </c>
      <c r="CX52" s="63">
        <v>1.1077976287</v>
      </c>
      <c r="CY52" s="63">
        <v>0.89421179240000004</v>
      </c>
      <c r="CZ52" s="63">
        <v>0.94684876230000004</v>
      </c>
      <c r="DA52" s="63">
        <v>0.74725063000000003</v>
      </c>
      <c r="DB52" s="63">
        <v>0.56139644899999996</v>
      </c>
      <c r="DC52" s="63">
        <v>0.51620539080000005</v>
      </c>
      <c r="DD52" s="63">
        <v>0.16754171749999999</v>
      </c>
      <c r="DE52" s="63">
        <v>1.9155522800000001E-2</v>
      </c>
      <c r="DF52" s="63">
        <v>0.83536628030000004</v>
      </c>
      <c r="DG52" s="63">
        <v>0.87059858850000005</v>
      </c>
      <c r="DH52" s="63">
        <v>2.1819903674000001</v>
      </c>
      <c r="DI52" s="63">
        <v>4.4900163209999997</v>
      </c>
      <c r="DJ52" s="63">
        <v>2.1597060538999999</v>
      </c>
      <c r="DK52" s="63">
        <v>2.4331205692000002</v>
      </c>
      <c r="DL52" s="63">
        <v>2.3275988161000001</v>
      </c>
      <c r="DM52" s="63">
        <v>2.3905582339000002</v>
      </c>
      <c r="DN52" s="63">
        <v>2.0131884435999998</v>
      </c>
      <c r="DO52" s="63">
        <v>1.8591418257000001</v>
      </c>
      <c r="DP52" s="63">
        <v>1.9932370654</v>
      </c>
      <c r="DQ52" s="63">
        <v>2.9221984256</v>
      </c>
      <c r="DR52" s="63">
        <v>2.3948803755000001</v>
      </c>
      <c r="DS52" s="63">
        <v>2.4662540836</v>
      </c>
      <c r="DT52" s="63">
        <v>1.8258049795</v>
      </c>
      <c r="DU52" s="63">
        <v>1.7213248627</v>
      </c>
      <c r="DV52" s="63">
        <v>1.6048143987000001</v>
      </c>
    </row>
    <row r="53" spans="1:126" s="19" customFormat="1" ht="12" customHeight="1" x14ac:dyDescent="0.3">
      <c r="A53" s="172" t="s">
        <v>120</v>
      </c>
      <c r="B53" s="63">
        <v>0</v>
      </c>
      <c r="C53" s="63">
        <v>0</v>
      </c>
      <c r="D53" s="63">
        <v>0</v>
      </c>
      <c r="E53" s="63">
        <v>0</v>
      </c>
      <c r="F53" s="63">
        <v>0</v>
      </c>
      <c r="G53" s="63">
        <v>0</v>
      </c>
      <c r="H53" s="63">
        <v>0</v>
      </c>
      <c r="I53" s="63">
        <v>0</v>
      </c>
      <c r="J53" s="63">
        <v>16.198203974199998</v>
      </c>
      <c r="K53" s="63">
        <v>11.4017576262</v>
      </c>
      <c r="L53" s="63">
        <v>10.4771135838</v>
      </c>
      <c r="M53" s="63">
        <v>8.3125020827</v>
      </c>
      <c r="N53" s="63">
        <v>6.6333850477</v>
      </c>
      <c r="O53" s="63">
        <v>5.0711216208999996</v>
      </c>
      <c r="P53" s="63">
        <v>4.0350054540000002</v>
      </c>
      <c r="Q53" s="63">
        <v>5.8780329169999996</v>
      </c>
      <c r="R53" s="63">
        <v>6.3521535521999999</v>
      </c>
      <c r="S53" s="63">
        <v>6.0931410155999997</v>
      </c>
      <c r="T53" s="63">
        <v>7.5780713345999997</v>
      </c>
      <c r="U53" s="63">
        <v>12.731380783000001</v>
      </c>
      <c r="V53" s="63">
        <v>8.8562752584000002</v>
      </c>
      <c r="W53" s="63">
        <v>16.1119987485</v>
      </c>
      <c r="X53" s="63">
        <v>9.6121396512999997</v>
      </c>
      <c r="Y53" s="63">
        <v>12.2252478447</v>
      </c>
      <c r="Z53" s="63">
        <v>12.342888306700001</v>
      </c>
      <c r="AA53" s="63">
        <v>25.275415796899999</v>
      </c>
      <c r="AB53" s="63">
        <v>26.5523175262</v>
      </c>
      <c r="AC53" s="63">
        <v>65.317211588999996</v>
      </c>
      <c r="AD53" s="63">
        <v>33.931049377100003</v>
      </c>
      <c r="AE53" s="63">
        <v>28.822521802600001</v>
      </c>
      <c r="AF53" s="63">
        <v>35.979724898100002</v>
      </c>
      <c r="AG53" s="63">
        <v>69.754427777700002</v>
      </c>
      <c r="AH53" s="63">
        <v>32.157340069299998</v>
      </c>
      <c r="AI53" s="63">
        <v>25.073653445600002</v>
      </c>
      <c r="AJ53" s="63">
        <v>26.7882204169</v>
      </c>
      <c r="AK53" s="63">
        <v>29.293579709100001</v>
      </c>
      <c r="AL53" s="63">
        <v>35.277429561300004</v>
      </c>
      <c r="AM53" s="63">
        <v>38.626229416100003</v>
      </c>
      <c r="AN53" s="63">
        <v>37.444934107900004</v>
      </c>
      <c r="AO53" s="63">
        <v>40.5504740533</v>
      </c>
      <c r="AP53" s="63">
        <v>27.006650973500001</v>
      </c>
      <c r="AQ53" s="63">
        <v>29.1693948353</v>
      </c>
      <c r="AR53" s="63">
        <v>30.726359130599999</v>
      </c>
      <c r="AS53" s="63">
        <v>31.380754985799999</v>
      </c>
      <c r="AT53" s="63">
        <v>45.0784527422</v>
      </c>
      <c r="AU53" s="63">
        <v>45.334534592300002</v>
      </c>
      <c r="AV53" s="63">
        <v>50.553226593300003</v>
      </c>
      <c r="AW53" s="63">
        <v>55.092889909500002</v>
      </c>
      <c r="AX53" s="63">
        <v>60.950855152999999</v>
      </c>
      <c r="AY53" s="63">
        <v>61.143393487499999</v>
      </c>
      <c r="AZ53" s="63">
        <v>63.543103192799997</v>
      </c>
      <c r="BA53" s="63">
        <v>65.1349813227</v>
      </c>
      <c r="BB53" s="63">
        <v>16.599032939099999</v>
      </c>
      <c r="BC53" s="63">
        <v>21.1429259288</v>
      </c>
      <c r="BD53" s="63">
        <v>31.376765451400001</v>
      </c>
      <c r="BE53" s="63">
        <v>24.335385409899999</v>
      </c>
      <c r="BF53" s="63">
        <v>17.572229370399999</v>
      </c>
      <c r="BG53" s="63">
        <v>14.782391196900001</v>
      </c>
      <c r="BH53" s="63">
        <v>14.7951079252</v>
      </c>
      <c r="BI53" s="63">
        <v>13.5753433405</v>
      </c>
      <c r="BJ53" s="63">
        <v>18.8892518858</v>
      </c>
      <c r="BK53" s="63">
        <v>13.5814302218</v>
      </c>
      <c r="BL53" s="63">
        <v>12.296810906999999</v>
      </c>
      <c r="BM53" s="63">
        <v>12.3854830553</v>
      </c>
      <c r="BN53" s="63">
        <v>14.4865977573</v>
      </c>
      <c r="BO53" s="63">
        <v>14.5908780653</v>
      </c>
      <c r="BP53" s="63">
        <v>15.500855639299999</v>
      </c>
      <c r="BQ53" s="63">
        <v>17.3361667305</v>
      </c>
      <c r="BR53" s="63">
        <v>16.762661303200002</v>
      </c>
      <c r="BS53" s="63">
        <v>14.554861408700001</v>
      </c>
      <c r="BT53" s="63">
        <v>14.6285846209</v>
      </c>
      <c r="BU53" s="63">
        <v>14.7911861914</v>
      </c>
      <c r="BV53" s="63">
        <v>15.311689660800001</v>
      </c>
      <c r="BW53" s="63">
        <v>14.4138362166</v>
      </c>
      <c r="BX53" s="63">
        <v>13.171403898599999</v>
      </c>
      <c r="BY53" s="63">
        <v>12.8625699814</v>
      </c>
      <c r="BZ53" s="63">
        <v>12.785417434199999</v>
      </c>
      <c r="CA53" s="63">
        <v>11.3891420679</v>
      </c>
      <c r="CB53" s="63">
        <v>9.8480162005</v>
      </c>
      <c r="CC53" s="63">
        <v>9.5180058126000002</v>
      </c>
      <c r="CD53" s="63">
        <v>9.0636111965000001</v>
      </c>
      <c r="CE53" s="63">
        <v>8.0868362360999999</v>
      </c>
      <c r="CF53" s="63">
        <v>7.4016826989000002</v>
      </c>
      <c r="CG53" s="63">
        <v>7.3888137905000004</v>
      </c>
      <c r="CH53" s="63">
        <v>6.5386426947</v>
      </c>
      <c r="CI53" s="63">
        <v>7.6597690611999996</v>
      </c>
      <c r="CJ53" s="63">
        <v>6.9463440063000004</v>
      </c>
      <c r="CK53" s="63">
        <v>8.8516303746999991</v>
      </c>
      <c r="CL53" s="63">
        <v>8.8567361449999993</v>
      </c>
      <c r="CM53" s="63">
        <v>8.9456675566000001</v>
      </c>
      <c r="CN53" s="63">
        <v>9.0250154474999995</v>
      </c>
      <c r="CO53" s="63">
        <v>9.5522519579999994</v>
      </c>
      <c r="CP53" s="63">
        <v>9.9503984406000008</v>
      </c>
      <c r="CQ53" s="63">
        <v>10.051125240299999</v>
      </c>
      <c r="CR53" s="63">
        <v>10.9650934145</v>
      </c>
      <c r="CS53" s="63">
        <v>11.6233576618</v>
      </c>
      <c r="CT53" s="63">
        <v>12.768176689100001</v>
      </c>
      <c r="CU53" s="63">
        <v>13.142985748099999</v>
      </c>
      <c r="CV53" s="63">
        <v>11.097339758</v>
      </c>
      <c r="CW53" s="63">
        <v>11.584625521</v>
      </c>
      <c r="CX53" s="63">
        <v>13.063545018199999</v>
      </c>
      <c r="CY53" s="63">
        <v>14.809230080300001</v>
      </c>
      <c r="CZ53" s="63">
        <v>10.5042365731</v>
      </c>
      <c r="DA53" s="63">
        <v>9.2610562649000006</v>
      </c>
      <c r="DB53" s="63">
        <v>6.9348146651000002</v>
      </c>
      <c r="DC53" s="63">
        <v>8.0202098386999996</v>
      </c>
      <c r="DD53" s="63">
        <v>9.0145347898000008</v>
      </c>
      <c r="DE53" s="63">
        <v>8.8146503540999994</v>
      </c>
      <c r="DF53" s="63">
        <v>13.900599529100001</v>
      </c>
      <c r="DG53" s="63">
        <v>23.487698139799999</v>
      </c>
      <c r="DH53" s="63">
        <v>36.712006823499998</v>
      </c>
      <c r="DI53" s="63">
        <v>56.675451555999999</v>
      </c>
      <c r="DJ53" s="63">
        <v>75.501845394</v>
      </c>
      <c r="DK53" s="63">
        <v>93.014530374700001</v>
      </c>
      <c r="DL53" s="63">
        <v>101.3520383096</v>
      </c>
      <c r="DM53" s="63">
        <v>97.8163389682</v>
      </c>
      <c r="DN53" s="63">
        <v>163.0423122473</v>
      </c>
      <c r="DO53" s="63">
        <v>152.57721869069999</v>
      </c>
      <c r="DP53" s="63">
        <v>141.15499999119999</v>
      </c>
      <c r="DQ53" s="63">
        <v>115.2455499734</v>
      </c>
      <c r="DR53" s="63">
        <v>92.553843518400001</v>
      </c>
      <c r="DS53" s="63">
        <v>80.671042612299999</v>
      </c>
      <c r="DT53" s="63">
        <v>78.207348640899994</v>
      </c>
      <c r="DU53" s="63">
        <v>84.127937331400005</v>
      </c>
      <c r="DV53" s="63">
        <v>90.313024731900001</v>
      </c>
    </row>
    <row r="54" spans="1:126" s="19" customFormat="1" ht="12" customHeight="1" x14ac:dyDescent="0.3">
      <c r="A54" s="197"/>
      <c r="B54" s="63"/>
      <c r="C54" s="63"/>
      <c r="D54" s="63"/>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63"/>
      <c r="CE54" s="63"/>
      <c r="CF54" s="63"/>
      <c r="CG54" s="63"/>
      <c r="CH54" s="63"/>
      <c r="CI54" s="63"/>
      <c r="CJ54" s="63"/>
      <c r="CK54" s="63"/>
      <c r="CL54" s="63"/>
      <c r="CM54" s="63"/>
      <c r="CN54" s="63"/>
      <c r="CO54" s="63"/>
      <c r="CP54" s="63"/>
      <c r="CQ54" s="63"/>
      <c r="CR54" s="63"/>
      <c r="CS54" s="63"/>
      <c r="CT54" s="63"/>
      <c r="CU54" s="63"/>
      <c r="CV54" s="63"/>
      <c r="CW54" s="63"/>
      <c r="CX54" s="63"/>
      <c r="CY54" s="63"/>
      <c r="CZ54" s="63"/>
      <c r="DA54" s="63"/>
      <c r="DB54" s="63"/>
      <c r="DC54" s="63"/>
      <c r="DD54" s="63"/>
      <c r="DE54" s="63"/>
      <c r="DF54" s="63"/>
      <c r="DG54" s="63"/>
      <c r="DH54" s="63"/>
      <c r="DI54" s="63"/>
      <c r="DJ54" s="63"/>
      <c r="DK54" s="63"/>
      <c r="DL54" s="63"/>
      <c r="DM54" s="63"/>
      <c r="DN54" s="63"/>
      <c r="DO54" s="63"/>
      <c r="DP54" s="63"/>
      <c r="DQ54" s="63"/>
      <c r="DR54" s="63"/>
      <c r="DS54" s="63"/>
      <c r="DT54" s="63"/>
      <c r="DU54" s="63"/>
      <c r="DV54" s="63"/>
    </row>
    <row r="55" spans="1:126" s="19" customFormat="1" ht="12" customHeight="1" x14ac:dyDescent="0.3">
      <c r="A55" s="158" t="s">
        <v>143</v>
      </c>
      <c r="B55" s="60">
        <v>0</v>
      </c>
      <c r="C55" s="60">
        <v>0</v>
      </c>
      <c r="D55" s="60">
        <v>0</v>
      </c>
      <c r="E55" s="60">
        <v>0</v>
      </c>
      <c r="F55" s="60">
        <v>0</v>
      </c>
      <c r="G55" s="60">
        <v>0</v>
      </c>
      <c r="H55" s="60">
        <v>0</v>
      </c>
      <c r="I55" s="60">
        <v>0</v>
      </c>
      <c r="J55" s="60">
        <v>0</v>
      </c>
      <c r="K55" s="60">
        <v>0</v>
      </c>
      <c r="L55" s="60">
        <v>0</v>
      </c>
      <c r="M55" s="60">
        <v>0</v>
      </c>
      <c r="N55" s="60">
        <v>0</v>
      </c>
      <c r="O55" s="60">
        <v>0</v>
      </c>
      <c r="P55" s="60">
        <v>0</v>
      </c>
      <c r="Q55" s="60">
        <v>0</v>
      </c>
      <c r="R55" s="60">
        <v>0</v>
      </c>
      <c r="S55" s="60">
        <v>0</v>
      </c>
      <c r="T55" s="60">
        <v>0</v>
      </c>
      <c r="U55" s="60">
        <v>0</v>
      </c>
      <c r="V55" s="60">
        <v>0</v>
      </c>
      <c r="W55" s="60">
        <v>0</v>
      </c>
      <c r="X55" s="60">
        <v>0</v>
      </c>
      <c r="Y55" s="60">
        <v>0</v>
      </c>
      <c r="Z55" s="60">
        <v>0</v>
      </c>
      <c r="AA55" s="60">
        <v>0</v>
      </c>
      <c r="AB55" s="60">
        <v>0</v>
      </c>
      <c r="AC55" s="60">
        <v>0</v>
      </c>
      <c r="AD55" s="60">
        <v>0</v>
      </c>
      <c r="AE55" s="60">
        <v>0</v>
      </c>
      <c r="AF55" s="60">
        <v>0</v>
      </c>
      <c r="AG55" s="60">
        <v>0</v>
      </c>
      <c r="AH55" s="60">
        <v>0</v>
      </c>
      <c r="AI55" s="60">
        <v>0</v>
      </c>
      <c r="AJ55" s="60">
        <v>0</v>
      </c>
      <c r="AK55" s="60">
        <v>0</v>
      </c>
      <c r="AL55" s="60">
        <v>0</v>
      </c>
      <c r="AM55" s="60">
        <v>0</v>
      </c>
      <c r="AN55" s="60">
        <v>0</v>
      </c>
      <c r="AO55" s="60">
        <v>0</v>
      </c>
      <c r="AP55" s="60">
        <v>0</v>
      </c>
      <c r="AQ55" s="60">
        <v>0</v>
      </c>
      <c r="AR55" s="60">
        <v>0</v>
      </c>
      <c r="AS55" s="60">
        <v>0</v>
      </c>
      <c r="AT55" s="60">
        <v>0</v>
      </c>
      <c r="AU55" s="60">
        <v>0</v>
      </c>
      <c r="AV55" s="60">
        <v>0</v>
      </c>
      <c r="AW55" s="60">
        <v>0</v>
      </c>
      <c r="AX55" s="60">
        <v>0</v>
      </c>
      <c r="AY55" s="60">
        <v>0</v>
      </c>
      <c r="AZ55" s="60">
        <v>0</v>
      </c>
      <c r="BA55" s="60">
        <v>0</v>
      </c>
      <c r="BB55" s="60">
        <v>0</v>
      </c>
      <c r="BC55" s="60">
        <v>0</v>
      </c>
      <c r="BD55" s="60">
        <v>0</v>
      </c>
      <c r="BE55" s="60">
        <v>0</v>
      </c>
      <c r="BF55" s="60">
        <v>0</v>
      </c>
      <c r="BG55" s="60">
        <v>0</v>
      </c>
      <c r="BH55" s="60">
        <v>0</v>
      </c>
      <c r="BI55" s="60">
        <v>0</v>
      </c>
      <c r="BJ55" s="60">
        <v>7.92</v>
      </c>
      <c r="BK55" s="60">
        <v>2.97</v>
      </c>
      <c r="BL55" s="60">
        <v>1.5</v>
      </c>
      <c r="BM55" s="60">
        <v>1.2</v>
      </c>
      <c r="BN55" s="60">
        <v>0</v>
      </c>
      <c r="BO55" s="60">
        <v>1.1499999999999999</v>
      </c>
      <c r="BP55" s="60">
        <v>1.4373527001999999</v>
      </c>
      <c r="BQ55" s="60">
        <v>1.4498430681000001</v>
      </c>
      <c r="BR55" s="60">
        <v>0</v>
      </c>
      <c r="BS55" s="60">
        <v>0</v>
      </c>
      <c r="BT55" s="60">
        <v>0</v>
      </c>
      <c r="BU55" s="60">
        <v>0</v>
      </c>
      <c r="BV55" s="60">
        <v>0</v>
      </c>
      <c r="BW55" s="60">
        <v>0</v>
      </c>
      <c r="BX55" s="60">
        <v>0</v>
      </c>
      <c r="BY55" s="60">
        <v>0</v>
      </c>
      <c r="BZ55" s="60">
        <v>0</v>
      </c>
      <c r="CA55" s="60">
        <v>0</v>
      </c>
      <c r="CB55" s="60">
        <v>0</v>
      </c>
      <c r="CC55" s="60">
        <v>0</v>
      </c>
      <c r="CD55" s="60">
        <v>0</v>
      </c>
      <c r="CE55" s="60">
        <v>0</v>
      </c>
      <c r="CF55" s="60">
        <v>0</v>
      </c>
      <c r="CG55" s="60">
        <v>0</v>
      </c>
      <c r="CH55" s="60">
        <v>0</v>
      </c>
      <c r="CI55" s="60">
        <v>5.0000000000000004E-6</v>
      </c>
      <c r="CJ55" s="60">
        <v>0</v>
      </c>
      <c r="CK55" s="60">
        <v>0</v>
      </c>
      <c r="CL55" s="60">
        <v>0</v>
      </c>
      <c r="CM55" s="60">
        <v>0</v>
      </c>
      <c r="CN55" s="60">
        <v>0</v>
      </c>
      <c r="CO55" s="60">
        <v>0</v>
      </c>
      <c r="CP55" s="60">
        <v>0</v>
      </c>
      <c r="CQ55" s="60">
        <v>0</v>
      </c>
      <c r="CR55" s="60">
        <v>2.5887416676999999</v>
      </c>
      <c r="CS55" s="60">
        <v>0</v>
      </c>
      <c r="CT55" s="60">
        <v>0</v>
      </c>
      <c r="CU55" s="60">
        <v>0</v>
      </c>
      <c r="CV55" s="60">
        <v>2.5844443406000002</v>
      </c>
      <c r="CW55" s="60">
        <v>0</v>
      </c>
      <c r="CX55" s="60">
        <v>0</v>
      </c>
      <c r="CY55" s="60">
        <v>0</v>
      </c>
      <c r="CZ55" s="60">
        <v>0</v>
      </c>
      <c r="DA55" s="60">
        <v>0</v>
      </c>
      <c r="DB55" s="60">
        <v>0</v>
      </c>
      <c r="DC55" s="60">
        <v>0</v>
      </c>
      <c r="DD55" s="60">
        <v>0</v>
      </c>
      <c r="DE55" s="60">
        <v>0</v>
      </c>
      <c r="DF55" s="60">
        <v>0</v>
      </c>
      <c r="DG55" s="60">
        <v>0</v>
      </c>
      <c r="DH55" s="60">
        <v>0</v>
      </c>
      <c r="DI55" s="60">
        <v>2.4275502106000002</v>
      </c>
      <c r="DJ55" s="60">
        <v>0.98048540019999997</v>
      </c>
      <c r="DK55" s="60">
        <v>8.8878519999999997E-4</v>
      </c>
      <c r="DL55" s="60">
        <v>1.2168128699999999E-2</v>
      </c>
      <c r="DM55" s="60">
        <v>0.43921726700000002</v>
      </c>
      <c r="DN55" s="60">
        <v>0.41511940600000002</v>
      </c>
      <c r="DO55" s="60">
        <v>0.80843824779999995</v>
      </c>
      <c r="DP55" s="60">
        <v>2.5094575500000001E-2</v>
      </c>
      <c r="DQ55" s="60">
        <v>2.3596354100000001E-2</v>
      </c>
      <c r="DR55" s="60">
        <v>2.18729665E-2</v>
      </c>
      <c r="DS55" s="60">
        <v>0.51232807999999996</v>
      </c>
      <c r="DT55" s="60">
        <v>1.29364172E-2</v>
      </c>
      <c r="DU55" s="60">
        <v>1.30186256E-2</v>
      </c>
      <c r="DV55" s="60">
        <v>3.5745757099999997E-2</v>
      </c>
    </row>
    <row r="56" spans="1:126" s="19" customFormat="1" ht="12" customHeight="1" x14ac:dyDescent="0.3">
      <c r="A56" s="199" t="s">
        <v>113</v>
      </c>
      <c r="B56" s="63">
        <v>0</v>
      </c>
      <c r="C56" s="63">
        <v>0</v>
      </c>
      <c r="D56" s="63">
        <v>0</v>
      </c>
      <c r="E56" s="63">
        <v>0</v>
      </c>
      <c r="F56" s="63">
        <v>0</v>
      </c>
      <c r="G56" s="63">
        <v>0</v>
      </c>
      <c r="H56" s="63">
        <v>0</v>
      </c>
      <c r="I56" s="63">
        <v>0</v>
      </c>
      <c r="J56" s="63">
        <v>0</v>
      </c>
      <c r="K56" s="63">
        <v>0</v>
      </c>
      <c r="L56" s="63">
        <v>0</v>
      </c>
      <c r="M56" s="63">
        <v>0</v>
      </c>
      <c r="N56" s="63">
        <v>0</v>
      </c>
      <c r="O56" s="63">
        <v>0</v>
      </c>
      <c r="P56" s="63">
        <v>0</v>
      </c>
      <c r="Q56" s="63">
        <v>0</v>
      </c>
      <c r="R56" s="63">
        <v>0</v>
      </c>
      <c r="S56" s="63">
        <v>0</v>
      </c>
      <c r="T56" s="63">
        <v>0</v>
      </c>
      <c r="U56" s="63">
        <v>0</v>
      </c>
      <c r="V56" s="63">
        <v>0</v>
      </c>
      <c r="W56" s="63">
        <v>0</v>
      </c>
      <c r="X56" s="63">
        <v>0</v>
      </c>
      <c r="Y56" s="63">
        <v>0</v>
      </c>
      <c r="Z56" s="63">
        <v>0</v>
      </c>
      <c r="AA56" s="63">
        <v>0</v>
      </c>
      <c r="AB56" s="63">
        <v>0</v>
      </c>
      <c r="AC56" s="63">
        <v>0</v>
      </c>
      <c r="AD56" s="63">
        <v>0</v>
      </c>
      <c r="AE56" s="63">
        <v>0</v>
      </c>
      <c r="AF56" s="63">
        <v>0</v>
      </c>
      <c r="AG56" s="63">
        <v>0</v>
      </c>
      <c r="AH56" s="63">
        <v>0</v>
      </c>
      <c r="AI56" s="63">
        <v>0</v>
      </c>
      <c r="AJ56" s="63">
        <v>0</v>
      </c>
      <c r="AK56" s="63">
        <v>0</v>
      </c>
      <c r="AL56" s="63">
        <v>0</v>
      </c>
      <c r="AM56" s="63">
        <v>0</v>
      </c>
      <c r="AN56" s="63">
        <v>0</v>
      </c>
      <c r="AO56" s="63">
        <v>0</v>
      </c>
      <c r="AP56" s="63">
        <v>0</v>
      </c>
      <c r="AQ56" s="63">
        <v>0</v>
      </c>
      <c r="AR56" s="63">
        <v>0</v>
      </c>
      <c r="AS56" s="63">
        <v>0</v>
      </c>
      <c r="AT56" s="63">
        <v>0</v>
      </c>
      <c r="AU56" s="63">
        <v>0</v>
      </c>
      <c r="AV56" s="63">
        <v>0</v>
      </c>
      <c r="AW56" s="63">
        <v>0</v>
      </c>
      <c r="AX56" s="63">
        <v>0</v>
      </c>
      <c r="AY56" s="63">
        <v>0</v>
      </c>
      <c r="AZ56" s="63">
        <v>0</v>
      </c>
      <c r="BA56" s="63">
        <v>0</v>
      </c>
      <c r="BB56" s="63">
        <v>0</v>
      </c>
      <c r="BC56" s="63">
        <v>0</v>
      </c>
      <c r="BD56" s="63">
        <v>0</v>
      </c>
      <c r="BE56" s="63">
        <v>0</v>
      </c>
      <c r="BF56" s="63">
        <v>0</v>
      </c>
      <c r="BG56" s="63">
        <v>0</v>
      </c>
      <c r="BH56" s="63">
        <v>0</v>
      </c>
      <c r="BI56" s="63">
        <v>0</v>
      </c>
      <c r="BJ56" s="63">
        <v>0</v>
      </c>
      <c r="BK56" s="63">
        <v>0</v>
      </c>
      <c r="BL56" s="63">
        <v>0</v>
      </c>
      <c r="BM56" s="63">
        <v>0</v>
      </c>
      <c r="BN56" s="63">
        <v>0</v>
      </c>
      <c r="BO56" s="63">
        <v>0</v>
      </c>
      <c r="BP56" s="63">
        <v>0</v>
      </c>
      <c r="BQ56" s="63">
        <v>0</v>
      </c>
      <c r="BR56" s="63">
        <v>0</v>
      </c>
      <c r="BS56" s="63">
        <v>0</v>
      </c>
      <c r="BT56" s="63">
        <v>0</v>
      </c>
      <c r="BU56" s="63">
        <v>0</v>
      </c>
      <c r="BV56" s="63">
        <v>0</v>
      </c>
      <c r="BW56" s="63">
        <v>0</v>
      </c>
      <c r="BX56" s="63">
        <v>0</v>
      </c>
      <c r="BY56" s="63">
        <v>0</v>
      </c>
      <c r="BZ56" s="63">
        <v>0</v>
      </c>
      <c r="CA56" s="63">
        <v>0</v>
      </c>
      <c r="CB56" s="63">
        <v>0</v>
      </c>
      <c r="CC56" s="63">
        <v>0</v>
      </c>
      <c r="CD56" s="63">
        <v>0</v>
      </c>
      <c r="CE56" s="63">
        <v>0</v>
      </c>
      <c r="CF56" s="63">
        <v>0</v>
      </c>
      <c r="CG56" s="63">
        <v>0</v>
      </c>
      <c r="CH56" s="63">
        <v>0</v>
      </c>
      <c r="CI56" s="63">
        <v>0</v>
      </c>
      <c r="CJ56" s="63">
        <v>0</v>
      </c>
      <c r="CK56" s="63">
        <v>0</v>
      </c>
      <c r="CL56" s="63">
        <v>0</v>
      </c>
      <c r="CM56" s="63">
        <v>0</v>
      </c>
      <c r="CN56" s="63">
        <v>0</v>
      </c>
      <c r="CO56" s="63">
        <v>0</v>
      </c>
      <c r="CP56" s="63">
        <v>0</v>
      </c>
      <c r="CQ56" s="63">
        <v>0</v>
      </c>
      <c r="CR56" s="63">
        <v>2.5887416676999999</v>
      </c>
      <c r="CS56" s="63">
        <v>0</v>
      </c>
      <c r="CT56" s="63">
        <v>0</v>
      </c>
      <c r="CU56" s="63">
        <v>0</v>
      </c>
      <c r="CV56" s="63">
        <v>2.5844443406000002</v>
      </c>
      <c r="CW56" s="63">
        <v>0</v>
      </c>
      <c r="CX56" s="63">
        <v>0</v>
      </c>
      <c r="CY56" s="63">
        <v>0</v>
      </c>
      <c r="CZ56" s="63">
        <v>0</v>
      </c>
      <c r="DA56" s="63">
        <v>0</v>
      </c>
      <c r="DB56" s="63">
        <v>0</v>
      </c>
      <c r="DC56" s="63">
        <v>0</v>
      </c>
      <c r="DD56" s="63">
        <v>0</v>
      </c>
      <c r="DE56" s="63">
        <v>0</v>
      </c>
      <c r="DF56" s="63">
        <v>0</v>
      </c>
      <c r="DG56" s="63">
        <v>0</v>
      </c>
      <c r="DH56" s="63">
        <v>0</v>
      </c>
      <c r="DI56" s="63">
        <v>0</v>
      </c>
      <c r="DJ56" s="63">
        <v>0</v>
      </c>
      <c r="DK56" s="63">
        <v>0</v>
      </c>
      <c r="DL56" s="63">
        <v>0</v>
      </c>
      <c r="DM56" s="63">
        <v>0</v>
      </c>
      <c r="DN56" s="63">
        <v>0</v>
      </c>
      <c r="DO56" s="63">
        <v>0</v>
      </c>
      <c r="DP56" s="63">
        <v>0</v>
      </c>
      <c r="DQ56" s="63">
        <v>0</v>
      </c>
      <c r="DR56" s="63">
        <v>0</v>
      </c>
      <c r="DS56" s="63">
        <v>0</v>
      </c>
      <c r="DT56" s="63">
        <v>0</v>
      </c>
      <c r="DU56" s="63">
        <v>0</v>
      </c>
      <c r="DV56" s="63">
        <v>0</v>
      </c>
    </row>
    <row r="57" spans="1:126" s="19" customFormat="1" ht="12" customHeight="1" x14ac:dyDescent="0.3">
      <c r="A57" s="199" t="s">
        <v>114</v>
      </c>
      <c r="B57" s="63">
        <v>0</v>
      </c>
      <c r="C57" s="63">
        <v>0</v>
      </c>
      <c r="D57" s="63">
        <v>0</v>
      </c>
      <c r="E57" s="63">
        <v>0</v>
      </c>
      <c r="F57" s="63">
        <v>0</v>
      </c>
      <c r="G57" s="63">
        <v>0</v>
      </c>
      <c r="H57" s="63">
        <v>0</v>
      </c>
      <c r="I57" s="63">
        <v>0</v>
      </c>
      <c r="J57" s="63">
        <v>0</v>
      </c>
      <c r="K57" s="63">
        <v>0</v>
      </c>
      <c r="L57" s="63">
        <v>0</v>
      </c>
      <c r="M57" s="63">
        <v>0</v>
      </c>
      <c r="N57" s="63">
        <v>0</v>
      </c>
      <c r="O57" s="63">
        <v>0</v>
      </c>
      <c r="P57" s="63">
        <v>0</v>
      </c>
      <c r="Q57" s="63">
        <v>0</v>
      </c>
      <c r="R57" s="63">
        <v>0</v>
      </c>
      <c r="S57" s="63">
        <v>0</v>
      </c>
      <c r="T57" s="63">
        <v>0</v>
      </c>
      <c r="U57" s="63">
        <v>0</v>
      </c>
      <c r="V57" s="63">
        <v>0</v>
      </c>
      <c r="W57" s="63">
        <v>0</v>
      </c>
      <c r="X57" s="63">
        <v>0</v>
      </c>
      <c r="Y57" s="63">
        <v>0</v>
      </c>
      <c r="Z57" s="63">
        <v>0</v>
      </c>
      <c r="AA57" s="63">
        <v>0</v>
      </c>
      <c r="AB57" s="63">
        <v>0</v>
      </c>
      <c r="AC57" s="63">
        <v>0</v>
      </c>
      <c r="AD57" s="63">
        <v>0</v>
      </c>
      <c r="AE57" s="63">
        <v>0</v>
      </c>
      <c r="AF57" s="63">
        <v>0</v>
      </c>
      <c r="AG57" s="63">
        <v>0</v>
      </c>
      <c r="AH57" s="63">
        <v>0</v>
      </c>
      <c r="AI57" s="63">
        <v>0</v>
      </c>
      <c r="AJ57" s="63">
        <v>0</v>
      </c>
      <c r="AK57" s="63">
        <v>0</v>
      </c>
      <c r="AL57" s="63">
        <v>0</v>
      </c>
      <c r="AM57" s="63">
        <v>0</v>
      </c>
      <c r="AN57" s="63">
        <v>0</v>
      </c>
      <c r="AO57" s="63">
        <v>0</v>
      </c>
      <c r="AP57" s="63">
        <v>0</v>
      </c>
      <c r="AQ57" s="63">
        <v>0</v>
      </c>
      <c r="AR57" s="63">
        <v>0</v>
      </c>
      <c r="AS57" s="63">
        <v>0</v>
      </c>
      <c r="AT57" s="63">
        <v>0</v>
      </c>
      <c r="AU57" s="63">
        <v>0</v>
      </c>
      <c r="AV57" s="63">
        <v>0</v>
      </c>
      <c r="AW57" s="63">
        <v>0</v>
      </c>
      <c r="AX57" s="63">
        <v>0</v>
      </c>
      <c r="AY57" s="63">
        <v>0</v>
      </c>
      <c r="AZ57" s="63">
        <v>0</v>
      </c>
      <c r="BA57" s="63">
        <v>0</v>
      </c>
      <c r="BB57" s="63">
        <v>0</v>
      </c>
      <c r="BC57" s="63">
        <v>0</v>
      </c>
      <c r="BD57" s="63">
        <v>0</v>
      </c>
      <c r="BE57" s="63">
        <v>0</v>
      </c>
      <c r="BF57" s="63">
        <v>0</v>
      </c>
      <c r="BG57" s="63">
        <v>0</v>
      </c>
      <c r="BH57" s="63">
        <v>0</v>
      </c>
      <c r="BI57" s="63">
        <v>0</v>
      </c>
      <c r="BJ57" s="63">
        <v>0</v>
      </c>
      <c r="BK57" s="63">
        <v>0</v>
      </c>
      <c r="BL57" s="63">
        <v>0</v>
      </c>
      <c r="BM57" s="63">
        <v>0</v>
      </c>
      <c r="BN57" s="63">
        <v>0</v>
      </c>
      <c r="BO57" s="63">
        <v>0</v>
      </c>
      <c r="BP57" s="63">
        <v>0.33235270020000002</v>
      </c>
      <c r="BQ57" s="63">
        <v>0.2663710681</v>
      </c>
      <c r="BR57" s="63">
        <v>0</v>
      </c>
      <c r="BS57" s="63">
        <v>0</v>
      </c>
      <c r="BT57" s="63">
        <v>0</v>
      </c>
      <c r="BU57" s="63">
        <v>0</v>
      </c>
      <c r="BV57" s="63">
        <v>0</v>
      </c>
      <c r="BW57" s="63">
        <v>0</v>
      </c>
      <c r="BX57" s="63">
        <v>0</v>
      </c>
      <c r="BY57" s="63">
        <v>0</v>
      </c>
      <c r="BZ57" s="63">
        <v>0</v>
      </c>
      <c r="CA57" s="63">
        <v>0</v>
      </c>
      <c r="CB57" s="63">
        <v>0</v>
      </c>
      <c r="CC57" s="63">
        <v>0</v>
      </c>
      <c r="CD57" s="63">
        <v>0</v>
      </c>
      <c r="CE57" s="63">
        <v>0</v>
      </c>
      <c r="CF57" s="63">
        <v>0</v>
      </c>
      <c r="CG57" s="63">
        <v>0</v>
      </c>
      <c r="CH57" s="63">
        <v>0</v>
      </c>
      <c r="CI57" s="63">
        <v>5.0000000000000004E-6</v>
      </c>
      <c r="CJ57" s="63">
        <v>0</v>
      </c>
      <c r="CK57" s="63">
        <v>0</v>
      </c>
      <c r="CL57" s="63">
        <v>0</v>
      </c>
      <c r="CM57" s="63">
        <v>0</v>
      </c>
      <c r="CN57" s="63">
        <v>0</v>
      </c>
      <c r="CO57" s="63">
        <v>0</v>
      </c>
      <c r="CP57" s="63">
        <v>0</v>
      </c>
      <c r="CQ57" s="63">
        <v>0</v>
      </c>
      <c r="CR57" s="63">
        <v>0</v>
      </c>
      <c r="CS57" s="63">
        <v>0</v>
      </c>
      <c r="CT57" s="63">
        <v>0</v>
      </c>
      <c r="CU57" s="63">
        <v>0</v>
      </c>
      <c r="CV57" s="63">
        <v>0</v>
      </c>
      <c r="CW57" s="63">
        <v>0</v>
      </c>
      <c r="CX57" s="63">
        <v>0</v>
      </c>
      <c r="CY57" s="63">
        <v>0</v>
      </c>
      <c r="CZ57" s="63">
        <v>0</v>
      </c>
      <c r="DA57" s="63">
        <v>0</v>
      </c>
      <c r="DB57" s="63">
        <v>0</v>
      </c>
      <c r="DC57" s="63">
        <v>0</v>
      </c>
      <c r="DD57" s="63">
        <v>0</v>
      </c>
      <c r="DE57" s="63">
        <v>0</v>
      </c>
      <c r="DF57" s="63">
        <v>0</v>
      </c>
      <c r="DG57" s="63">
        <v>0</v>
      </c>
      <c r="DH57" s="63">
        <v>0</v>
      </c>
      <c r="DI57" s="63">
        <v>0</v>
      </c>
      <c r="DJ57" s="63">
        <v>0</v>
      </c>
      <c r="DK57" s="63">
        <v>0</v>
      </c>
      <c r="DL57" s="63">
        <v>0</v>
      </c>
      <c r="DM57" s="63">
        <v>0</v>
      </c>
      <c r="DN57" s="63">
        <v>0</v>
      </c>
      <c r="DO57" s="63">
        <v>0</v>
      </c>
      <c r="DP57" s="63">
        <v>0</v>
      </c>
      <c r="DQ57" s="63">
        <v>0</v>
      </c>
      <c r="DR57" s="63">
        <v>0</v>
      </c>
      <c r="DS57" s="63">
        <v>0</v>
      </c>
      <c r="DT57" s="63">
        <v>0</v>
      </c>
      <c r="DU57" s="63">
        <v>0</v>
      </c>
      <c r="DV57" s="63">
        <v>0</v>
      </c>
    </row>
    <row r="58" spans="1:126" s="19" customFormat="1" ht="12" customHeight="1" x14ac:dyDescent="0.3">
      <c r="A58" s="175" t="s">
        <v>115</v>
      </c>
      <c r="B58" s="63">
        <v>0</v>
      </c>
      <c r="C58" s="63">
        <v>0</v>
      </c>
      <c r="D58" s="63">
        <v>0</v>
      </c>
      <c r="E58" s="63">
        <v>0</v>
      </c>
      <c r="F58" s="63">
        <v>0</v>
      </c>
      <c r="G58" s="63">
        <v>0</v>
      </c>
      <c r="H58" s="63">
        <v>0</v>
      </c>
      <c r="I58" s="63">
        <v>0</v>
      </c>
      <c r="J58" s="63">
        <v>0</v>
      </c>
      <c r="K58" s="63">
        <v>0</v>
      </c>
      <c r="L58" s="63">
        <v>0</v>
      </c>
      <c r="M58" s="63">
        <v>0</v>
      </c>
      <c r="N58" s="63">
        <v>0</v>
      </c>
      <c r="O58" s="63">
        <v>0</v>
      </c>
      <c r="P58" s="63">
        <v>0</v>
      </c>
      <c r="Q58" s="63">
        <v>0</v>
      </c>
      <c r="R58" s="63">
        <v>0</v>
      </c>
      <c r="S58" s="63">
        <v>0</v>
      </c>
      <c r="T58" s="63">
        <v>0</v>
      </c>
      <c r="U58" s="63">
        <v>0</v>
      </c>
      <c r="V58" s="63">
        <v>0</v>
      </c>
      <c r="W58" s="63">
        <v>0</v>
      </c>
      <c r="X58" s="63">
        <v>0</v>
      </c>
      <c r="Y58" s="63">
        <v>0</v>
      </c>
      <c r="Z58" s="63">
        <v>0</v>
      </c>
      <c r="AA58" s="63">
        <v>0</v>
      </c>
      <c r="AB58" s="63">
        <v>0</v>
      </c>
      <c r="AC58" s="63">
        <v>0</v>
      </c>
      <c r="AD58" s="63">
        <v>0</v>
      </c>
      <c r="AE58" s="63">
        <v>0</v>
      </c>
      <c r="AF58" s="63">
        <v>0</v>
      </c>
      <c r="AG58" s="63">
        <v>0</v>
      </c>
      <c r="AH58" s="63">
        <v>0</v>
      </c>
      <c r="AI58" s="63">
        <v>0</v>
      </c>
      <c r="AJ58" s="63">
        <v>0</v>
      </c>
      <c r="AK58" s="63">
        <v>0</v>
      </c>
      <c r="AL58" s="63">
        <v>0</v>
      </c>
      <c r="AM58" s="63">
        <v>0</v>
      </c>
      <c r="AN58" s="63">
        <v>0</v>
      </c>
      <c r="AO58" s="63">
        <v>0</v>
      </c>
      <c r="AP58" s="63">
        <v>0</v>
      </c>
      <c r="AQ58" s="63">
        <v>0</v>
      </c>
      <c r="AR58" s="63">
        <v>0</v>
      </c>
      <c r="AS58" s="63">
        <v>0</v>
      </c>
      <c r="AT58" s="63">
        <v>0</v>
      </c>
      <c r="AU58" s="63">
        <v>0</v>
      </c>
      <c r="AV58" s="63">
        <v>0</v>
      </c>
      <c r="AW58" s="63">
        <v>0</v>
      </c>
      <c r="AX58" s="63">
        <v>0</v>
      </c>
      <c r="AY58" s="63">
        <v>0</v>
      </c>
      <c r="AZ58" s="63">
        <v>0</v>
      </c>
      <c r="BA58" s="63">
        <v>0</v>
      </c>
      <c r="BB58" s="63">
        <v>0</v>
      </c>
      <c r="BC58" s="63">
        <v>0</v>
      </c>
      <c r="BD58" s="63">
        <v>0</v>
      </c>
      <c r="BE58" s="63">
        <v>0</v>
      </c>
      <c r="BF58" s="63">
        <v>0</v>
      </c>
      <c r="BG58" s="63">
        <v>0</v>
      </c>
      <c r="BH58" s="63">
        <v>0</v>
      </c>
      <c r="BI58" s="63">
        <v>0</v>
      </c>
      <c r="BJ58" s="63">
        <v>0</v>
      </c>
      <c r="BK58" s="63">
        <v>0</v>
      </c>
      <c r="BL58" s="63">
        <v>0</v>
      </c>
      <c r="BM58" s="63">
        <v>0</v>
      </c>
      <c r="BN58" s="63">
        <v>0</v>
      </c>
      <c r="BO58" s="63">
        <v>0</v>
      </c>
      <c r="BP58" s="63">
        <v>0.33235270020000002</v>
      </c>
      <c r="BQ58" s="63">
        <v>0.2663710681</v>
      </c>
      <c r="BR58" s="63">
        <v>0</v>
      </c>
      <c r="BS58" s="63">
        <v>0</v>
      </c>
      <c r="BT58" s="63">
        <v>0</v>
      </c>
      <c r="BU58" s="63">
        <v>0</v>
      </c>
      <c r="BV58" s="63">
        <v>0</v>
      </c>
      <c r="BW58" s="63">
        <v>0</v>
      </c>
      <c r="BX58" s="63">
        <v>0</v>
      </c>
      <c r="BY58" s="63">
        <v>0</v>
      </c>
      <c r="BZ58" s="63">
        <v>0</v>
      </c>
      <c r="CA58" s="63">
        <v>0</v>
      </c>
      <c r="CB58" s="63">
        <v>0</v>
      </c>
      <c r="CC58" s="63">
        <v>0</v>
      </c>
      <c r="CD58" s="63">
        <v>0</v>
      </c>
      <c r="CE58" s="63">
        <v>0</v>
      </c>
      <c r="CF58" s="63">
        <v>0</v>
      </c>
      <c r="CG58" s="63">
        <v>0</v>
      </c>
      <c r="CH58" s="63">
        <v>0</v>
      </c>
      <c r="CI58" s="63">
        <v>5.0000000000000004E-6</v>
      </c>
      <c r="CJ58" s="63">
        <v>0</v>
      </c>
      <c r="CK58" s="63">
        <v>0</v>
      </c>
      <c r="CL58" s="63">
        <v>0</v>
      </c>
      <c r="CM58" s="63">
        <v>0</v>
      </c>
      <c r="CN58" s="63">
        <v>0</v>
      </c>
      <c r="CO58" s="63">
        <v>0</v>
      </c>
      <c r="CP58" s="63">
        <v>0</v>
      </c>
      <c r="CQ58" s="63">
        <v>0</v>
      </c>
      <c r="CR58" s="63">
        <v>0</v>
      </c>
      <c r="CS58" s="63">
        <v>0</v>
      </c>
      <c r="CT58" s="63">
        <v>0</v>
      </c>
      <c r="CU58" s="63">
        <v>0</v>
      </c>
      <c r="CV58" s="63">
        <v>0</v>
      </c>
      <c r="CW58" s="63">
        <v>0</v>
      </c>
      <c r="CX58" s="63">
        <v>0</v>
      </c>
      <c r="CY58" s="63">
        <v>0</v>
      </c>
      <c r="CZ58" s="63">
        <v>0</v>
      </c>
      <c r="DA58" s="63">
        <v>0</v>
      </c>
      <c r="DB58" s="63">
        <v>0</v>
      </c>
      <c r="DC58" s="63">
        <v>0</v>
      </c>
      <c r="DD58" s="63">
        <v>0</v>
      </c>
      <c r="DE58" s="63">
        <v>0</v>
      </c>
      <c r="DF58" s="63">
        <v>0</v>
      </c>
      <c r="DG58" s="63">
        <v>0</v>
      </c>
      <c r="DH58" s="63">
        <v>0</v>
      </c>
      <c r="DI58" s="63">
        <v>0</v>
      </c>
      <c r="DJ58" s="63">
        <v>0</v>
      </c>
      <c r="DK58" s="63">
        <v>0</v>
      </c>
      <c r="DL58" s="63">
        <v>0</v>
      </c>
      <c r="DM58" s="63">
        <v>0</v>
      </c>
      <c r="DN58" s="63">
        <v>0</v>
      </c>
      <c r="DO58" s="63">
        <v>0</v>
      </c>
      <c r="DP58" s="63">
        <v>0</v>
      </c>
      <c r="DQ58" s="63">
        <v>0</v>
      </c>
      <c r="DR58" s="63">
        <v>0</v>
      </c>
      <c r="DS58" s="63">
        <v>0</v>
      </c>
      <c r="DT58" s="63">
        <v>0</v>
      </c>
      <c r="DU58" s="63">
        <v>0</v>
      </c>
      <c r="DV58" s="63">
        <v>0</v>
      </c>
    </row>
    <row r="59" spans="1:126" s="19" customFormat="1" ht="12" customHeight="1" x14ac:dyDescent="0.3">
      <c r="A59" s="175" t="s">
        <v>116</v>
      </c>
      <c r="B59" s="63">
        <v>0</v>
      </c>
      <c r="C59" s="63">
        <v>0</v>
      </c>
      <c r="D59" s="63">
        <v>0</v>
      </c>
      <c r="E59" s="63">
        <v>0</v>
      </c>
      <c r="F59" s="63">
        <v>0</v>
      </c>
      <c r="G59" s="63">
        <v>0</v>
      </c>
      <c r="H59" s="63">
        <v>0</v>
      </c>
      <c r="I59" s="63">
        <v>0</v>
      </c>
      <c r="J59" s="63">
        <v>0</v>
      </c>
      <c r="K59" s="63">
        <v>0</v>
      </c>
      <c r="L59" s="63">
        <v>0</v>
      </c>
      <c r="M59" s="63">
        <v>0</v>
      </c>
      <c r="N59" s="63">
        <v>0</v>
      </c>
      <c r="O59" s="63">
        <v>0</v>
      </c>
      <c r="P59" s="63">
        <v>0</v>
      </c>
      <c r="Q59" s="63">
        <v>0</v>
      </c>
      <c r="R59" s="63">
        <v>0</v>
      </c>
      <c r="S59" s="63">
        <v>0</v>
      </c>
      <c r="T59" s="63">
        <v>0</v>
      </c>
      <c r="U59" s="63">
        <v>0</v>
      </c>
      <c r="V59" s="63">
        <v>0</v>
      </c>
      <c r="W59" s="63">
        <v>0</v>
      </c>
      <c r="X59" s="63">
        <v>0</v>
      </c>
      <c r="Y59" s="63">
        <v>0</v>
      </c>
      <c r="Z59" s="63">
        <v>0</v>
      </c>
      <c r="AA59" s="63">
        <v>0</v>
      </c>
      <c r="AB59" s="63">
        <v>0</v>
      </c>
      <c r="AC59" s="63">
        <v>0</v>
      </c>
      <c r="AD59" s="63">
        <v>0</v>
      </c>
      <c r="AE59" s="63">
        <v>0</v>
      </c>
      <c r="AF59" s="63">
        <v>0</v>
      </c>
      <c r="AG59" s="63">
        <v>0</v>
      </c>
      <c r="AH59" s="63">
        <v>0</v>
      </c>
      <c r="AI59" s="63">
        <v>0</v>
      </c>
      <c r="AJ59" s="63">
        <v>0</v>
      </c>
      <c r="AK59" s="63">
        <v>0</v>
      </c>
      <c r="AL59" s="63">
        <v>0</v>
      </c>
      <c r="AM59" s="63">
        <v>0</v>
      </c>
      <c r="AN59" s="63">
        <v>0</v>
      </c>
      <c r="AO59" s="63">
        <v>0</v>
      </c>
      <c r="AP59" s="63">
        <v>0</v>
      </c>
      <c r="AQ59" s="63">
        <v>0</v>
      </c>
      <c r="AR59" s="63">
        <v>0</v>
      </c>
      <c r="AS59" s="63">
        <v>0</v>
      </c>
      <c r="AT59" s="63">
        <v>0</v>
      </c>
      <c r="AU59" s="63">
        <v>0</v>
      </c>
      <c r="AV59" s="63">
        <v>0</v>
      </c>
      <c r="AW59" s="63">
        <v>0</v>
      </c>
      <c r="AX59" s="63">
        <v>0</v>
      </c>
      <c r="AY59" s="63">
        <v>0</v>
      </c>
      <c r="AZ59" s="63">
        <v>0</v>
      </c>
      <c r="BA59" s="63">
        <v>0</v>
      </c>
      <c r="BB59" s="63">
        <v>0</v>
      </c>
      <c r="BC59" s="63">
        <v>0</v>
      </c>
      <c r="BD59" s="63">
        <v>0</v>
      </c>
      <c r="BE59" s="63">
        <v>0</v>
      </c>
      <c r="BF59" s="63">
        <v>0</v>
      </c>
      <c r="BG59" s="63">
        <v>0</v>
      </c>
      <c r="BH59" s="63">
        <v>0</v>
      </c>
      <c r="BI59" s="63">
        <v>0</v>
      </c>
      <c r="BJ59" s="63">
        <v>0</v>
      </c>
      <c r="BK59" s="63">
        <v>0</v>
      </c>
      <c r="BL59" s="63">
        <v>0</v>
      </c>
      <c r="BM59" s="63">
        <v>0</v>
      </c>
      <c r="BN59" s="63">
        <v>0</v>
      </c>
      <c r="BO59" s="63">
        <v>0</v>
      </c>
      <c r="BP59" s="63">
        <v>0</v>
      </c>
      <c r="BQ59" s="63">
        <v>0</v>
      </c>
      <c r="BR59" s="63">
        <v>0</v>
      </c>
      <c r="BS59" s="63">
        <v>0</v>
      </c>
      <c r="BT59" s="63">
        <v>0</v>
      </c>
      <c r="BU59" s="63">
        <v>0</v>
      </c>
      <c r="BV59" s="63">
        <v>0</v>
      </c>
      <c r="BW59" s="63">
        <v>0</v>
      </c>
      <c r="BX59" s="63">
        <v>0</v>
      </c>
      <c r="BY59" s="63">
        <v>0</v>
      </c>
      <c r="BZ59" s="63">
        <v>0</v>
      </c>
      <c r="CA59" s="63">
        <v>0</v>
      </c>
      <c r="CB59" s="63">
        <v>0</v>
      </c>
      <c r="CC59" s="63">
        <v>0</v>
      </c>
      <c r="CD59" s="63">
        <v>0</v>
      </c>
      <c r="CE59" s="63">
        <v>0</v>
      </c>
      <c r="CF59" s="63">
        <v>0</v>
      </c>
      <c r="CG59" s="63">
        <v>0</v>
      </c>
      <c r="CH59" s="63">
        <v>0</v>
      </c>
      <c r="CI59" s="63">
        <v>0</v>
      </c>
      <c r="CJ59" s="63">
        <v>0</v>
      </c>
      <c r="CK59" s="63">
        <v>0</v>
      </c>
      <c r="CL59" s="63">
        <v>0</v>
      </c>
      <c r="CM59" s="63">
        <v>0</v>
      </c>
      <c r="CN59" s="63">
        <v>0</v>
      </c>
      <c r="CO59" s="63">
        <v>0</v>
      </c>
      <c r="CP59" s="63">
        <v>0</v>
      </c>
      <c r="CQ59" s="63">
        <v>0</v>
      </c>
      <c r="CR59" s="63">
        <v>0</v>
      </c>
      <c r="CS59" s="63">
        <v>0</v>
      </c>
      <c r="CT59" s="63">
        <v>0</v>
      </c>
      <c r="CU59" s="63">
        <v>0</v>
      </c>
      <c r="CV59" s="63">
        <v>0</v>
      </c>
      <c r="CW59" s="63">
        <v>0</v>
      </c>
      <c r="CX59" s="63">
        <v>0</v>
      </c>
      <c r="CY59" s="63">
        <v>0</v>
      </c>
      <c r="CZ59" s="63">
        <v>0</v>
      </c>
      <c r="DA59" s="63">
        <v>0</v>
      </c>
      <c r="DB59" s="63">
        <v>0</v>
      </c>
      <c r="DC59" s="63">
        <v>0</v>
      </c>
      <c r="DD59" s="63">
        <v>0</v>
      </c>
      <c r="DE59" s="63">
        <v>0</v>
      </c>
      <c r="DF59" s="63">
        <v>0</v>
      </c>
      <c r="DG59" s="63">
        <v>0</v>
      </c>
      <c r="DH59" s="63">
        <v>0</v>
      </c>
      <c r="DI59" s="63">
        <v>0</v>
      </c>
      <c r="DJ59" s="63">
        <v>0</v>
      </c>
      <c r="DK59" s="63">
        <v>0</v>
      </c>
      <c r="DL59" s="63">
        <v>0</v>
      </c>
      <c r="DM59" s="63">
        <v>0</v>
      </c>
      <c r="DN59" s="63">
        <v>0</v>
      </c>
      <c r="DO59" s="63">
        <v>0</v>
      </c>
      <c r="DP59" s="63">
        <v>0</v>
      </c>
      <c r="DQ59" s="63">
        <v>0</v>
      </c>
      <c r="DR59" s="63">
        <v>0</v>
      </c>
      <c r="DS59" s="63">
        <v>0</v>
      </c>
      <c r="DT59" s="63">
        <v>0</v>
      </c>
      <c r="DU59" s="63">
        <v>0</v>
      </c>
      <c r="DV59" s="63">
        <v>0</v>
      </c>
    </row>
    <row r="60" spans="1:126" s="19" customFormat="1" ht="12" customHeight="1" x14ac:dyDescent="0.3">
      <c r="A60" s="199" t="s">
        <v>117</v>
      </c>
      <c r="B60" s="63">
        <v>0</v>
      </c>
      <c r="C60" s="63">
        <v>0</v>
      </c>
      <c r="D60" s="63">
        <v>0</v>
      </c>
      <c r="E60" s="63">
        <v>0</v>
      </c>
      <c r="F60" s="63">
        <v>0</v>
      </c>
      <c r="G60" s="63">
        <v>0</v>
      </c>
      <c r="H60" s="63">
        <v>0</v>
      </c>
      <c r="I60" s="63">
        <v>0</v>
      </c>
      <c r="J60" s="63">
        <v>0</v>
      </c>
      <c r="K60" s="63">
        <v>0</v>
      </c>
      <c r="L60" s="63">
        <v>0</v>
      </c>
      <c r="M60" s="63">
        <v>0</v>
      </c>
      <c r="N60" s="63">
        <v>0</v>
      </c>
      <c r="O60" s="63">
        <v>0</v>
      </c>
      <c r="P60" s="63">
        <v>0</v>
      </c>
      <c r="Q60" s="63">
        <v>0</v>
      </c>
      <c r="R60" s="63">
        <v>0</v>
      </c>
      <c r="S60" s="63">
        <v>0</v>
      </c>
      <c r="T60" s="63">
        <v>0</v>
      </c>
      <c r="U60" s="63">
        <v>0</v>
      </c>
      <c r="V60" s="63">
        <v>0</v>
      </c>
      <c r="W60" s="63">
        <v>0</v>
      </c>
      <c r="X60" s="63">
        <v>0</v>
      </c>
      <c r="Y60" s="63">
        <v>0</v>
      </c>
      <c r="Z60" s="63">
        <v>0</v>
      </c>
      <c r="AA60" s="63">
        <v>0</v>
      </c>
      <c r="AB60" s="63">
        <v>0</v>
      </c>
      <c r="AC60" s="63">
        <v>0</v>
      </c>
      <c r="AD60" s="63">
        <v>0</v>
      </c>
      <c r="AE60" s="63">
        <v>0</v>
      </c>
      <c r="AF60" s="63">
        <v>0</v>
      </c>
      <c r="AG60" s="63">
        <v>0</v>
      </c>
      <c r="AH60" s="63">
        <v>0</v>
      </c>
      <c r="AI60" s="63">
        <v>0</v>
      </c>
      <c r="AJ60" s="63">
        <v>0</v>
      </c>
      <c r="AK60" s="63">
        <v>0</v>
      </c>
      <c r="AL60" s="63">
        <v>0</v>
      </c>
      <c r="AM60" s="63">
        <v>0</v>
      </c>
      <c r="AN60" s="63">
        <v>0</v>
      </c>
      <c r="AO60" s="63">
        <v>0</v>
      </c>
      <c r="AP60" s="63">
        <v>0</v>
      </c>
      <c r="AQ60" s="63">
        <v>0</v>
      </c>
      <c r="AR60" s="63">
        <v>0</v>
      </c>
      <c r="AS60" s="63">
        <v>0</v>
      </c>
      <c r="AT60" s="63">
        <v>0</v>
      </c>
      <c r="AU60" s="63">
        <v>0</v>
      </c>
      <c r="AV60" s="63">
        <v>0</v>
      </c>
      <c r="AW60" s="63">
        <v>0</v>
      </c>
      <c r="AX60" s="63">
        <v>0</v>
      </c>
      <c r="AY60" s="63">
        <v>0</v>
      </c>
      <c r="AZ60" s="63">
        <v>0</v>
      </c>
      <c r="BA60" s="63">
        <v>0</v>
      </c>
      <c r="BB60" s="63">
        <v>0</v>
      </c>
      <c r="BC60" s="63">
        <v>0</v>
      </c>
      <c r="BD60" s="63">
        <v>0</v>
      </c>
      <c r="BE60" s="63">
        <v>0</v>
      </c>
      <c r="BF60" s="63">
        <v>0</v>
      </c>
      <c r="BG60" s="63">
        <v>0</v>
      </c>
      <c r="BH60" s="63">
        <v>0</v>
      </c>
      <c r="BI60" s="63">
        <v>0</v>
      </c>
      <c r="BJ60" s="63">
        <v>0</v>
      </c>
      <c r="BK60" s="63">
        <v>0</v>
      </c>
      <c r="BL60" s="63">
        <v>0</v>
      </c>
      <c r="BM60" s="63">
        <v>0</v>
      </c>
      <c r="BN60" s="63">
        <v>0</v>
      </c>
      <c r="BO60" s="63">
        <v>0</v>
      </c>
      <c r="BP60" s="63">
        <v>0</v>
      </c>
      <c r="BQ60" s="63">
        <v>0</v>
      </c>
      <c r="BR60" s="63">
        <v>0</v>
      </c>
      <c r="BS60" s="63">
        <v>0</v>
      </c>
      <c r="BT60" s="63">
        <v>0</v>
      </c>
      <c r="BU60" s="63">
        <v>0</v>
      </c>
      <c r="BV60" s="63">
        <v>0</v>
      </c>
      <c r="BW60" s="63">
        <v>0</v>
      </c>
      <c r="BX60" s="63">
        <v>0</v>
      </c>
      <c r="BY60" s="63">
        <v>0</v>
      </c>
      <c r="BZ60" s="63">
        <v>0</v>
      </c>
      <c r="CA60" s="63">
        <v>0</v>
      </c>
      <c r="CB60" s="63">
        <v>0</v>
      </c>
      <c r="CC60" s="63">
        <v>0</v>
      </c>
      <c r="CD60" s="63">
        <v>0</v>
      </c>
      <c r="CE60" s="63">
        <v>0</v>
      </c>
      <c r="CF60" s="63">
        <v>0</v>
      </c>
      <c r="CG60" s="63">
        <v>0</v>
      </c>
      <c r="CH60" s="63">
        <v>0</v>
      </c>
      <c r="CI60" s="63">
        <v>0</v>
      </c>
      <c r="CJ60" s="63">
        <v>0</v>
      </c>
      <c r="CK60" s="63">
        <v>0</v>
      </c>
      <c r="CL60" s="63">
        <v>0</v>
      </c>
      <c r="CM60" s="63">
        <v>0</v>
      </c>
      <c r="CN60" s="63">
        <v>0</v>
      </c>
      <c r="CO60" s="63">
        <v>0</v>
      </c>
      <c r="CP60" s="63">
        <v>0</v>
      </c>
      <c r="CQ60" s="63">
        <v>0</v>
      </c>
      <c r="CR60" s="63">
        <v>0</v>
      </c>
      <c r="CS60" s="63">
        <v>0</v>
      </c>
      <c r="CT60" s="63">
        <v>0</v>
      </c>
      <c r="CU60" s="63">
        <v>0</v>
      </c>
      <c r="CV60" s="63">
        <v>0</v>
      </c>
      <c r="CW60" s="63">
        <v>0</v>
      </c>
      <c r="CX60" s="63">
        <v>0</v>
      </c>
      <c r="CY60" s="63">
        <v>0</v>
      </c>
      <c r="CZ60" s="63">
        <v>0</v>
      </c>
      <c r="DA60" s="63">
        <v>0</v>
      </c>
      <c r="DB60" s="63">
        <v>0</v>
      </c>
      <c r="DC60" s="63">
        <v>0</v>
      </c>
      <c r="DD60" s="63">
        <v>0</v>
      </c>
      <c r="DE60" s="63">
        <v>0</v>
      </c>
      <c r="DF60" s="63">
        <v>0</v>
      </c>
      <c r="DG60" s="63">
        <v>0</v>
      </c>
      <c r="DH60" s="63">
        <v>0</v>
      </c>
      <c r="DI60" s="63">
        <v>0</v>
      </c>
      <c r="DJ60" s="63">
        <v>0</v>
      </c>
      <c r="DK60" s="63">
        <v>0</v>
      </c>
      <c r="DL60" s="63">
        <v>0</v>
      </c>
      <c r="DM60" s="63">
        <v>0</v>
      </c>
      <c r="DN60" s="63">
        <v>0</v>
      </c>
      <c r="DO60" s="63">
        <v>0</v>
      </c>
      <c r="DP60" s="63">
        <v>0</v>
      </c>
      <c r="DQ60" s="63">
        <v>0</v>
      </c>
      <c r="DR60" s="63">
        <v>0</v>
      </c>
      <c r="DS60" s="63">
        <v>0</v>
      </c>
      <c r="DT60" s="63">
        <v>0</v>
      </c>
      <c r="DU60" s="63">
        <v>0</v>
      </c>
      <c r="DV60" s="63">
        <v>0</v>
      </c>
    </row>
    <row r="61" spans="1:126" s="19" customFormat="1" ht="12" customHeight="1" x14ac:dyDescent="0.3">
      <c r="A61" s="199" t="s">
        <v>118</v>
      </c>
      <c r="B61" s="63">
        <v>0</v>
      </c>
      <c r="C61" s="63">
        <v>0</v>
      </c>
      <c r="D61" s="63">
        <v>0</v>
      </c>
      <c r="E61" s="63">
        <v>0</v>
      </c>
      <c r="F61" s="63">
        <v>0</v>
      </c>
      <c r="G61" s="63">
        <v>0</v>
      </c>
      <c r="H61" s="63">
        <v>0</v>
      </c>
      <c r="I61" s="63">
        <v>0</v>
      </c>
      <c r="J61" s="63">
        <v>0</v>
      </c>
      <c r="K61" s="63">
        <v>0</v>
      </c>
      <c r="L61" s="63">
        <v>0</v>
      </c>
      <c r="M61" s="63">
        <v>0</v>
      </c>
      <c r="N61" s="63">
        <v>0</v>
      </c>
      <c r="O61" s="63">
        <v>0</v>
      </c>
      <c r="P61" s="63">
        <v>0</v>
      </c>
      <c r="Q61" s="63">
        <v>0</v>
      </c>
      <c r="R61" s="63">
        <v>0</v>
      </c>
      <c r="S61" s="63">
        <v>0</v>
      </c>
      <c r="T61" s="63">
        <v>0</v>
      </c>
      <c r="U61" s="63">
        <v>0</v>
      </c>
      <c r="V61" s="63">
        <v>0</v>
      </c>
      <c r="W61" s="63">
        <v>0</v>
      </c>
      <c r="X61" s="63">
        <v>0</v>
      </c>
      <c r="Y61" s="63">
        <v>0</v>
      </c>
      <c r="Z61" s="63">
        <v>0</v>
      </c>
      <c r="AA61" s="63">
        <v>0</v>
      </c>
      <c r="AB61" s="63">
        <v>0</v>
      </c>
      <c r="AC61" s="63">
        <v>0</v>
      </c>
      <c r="AD61" s="63">
        <v>0</v>
      </c>
      <c r="AE61" s="63">
        <v>0</v>
      </c>
      <c r="AF61" s="63">
        <v>0</v>
      </c>
      <c r="AG61" s="63">
        <v>0</v>
      </c>
      <c r="AH61" s="63">
        <v>0</v>
      </c>
      <c r="AI61" s="63">
        <v>0</v>
      </c>
      <c r="AJ61" s="63">
        <v>0</v>
      </c>
      <c r="AK61" s="63">
        <v>0</v>
      </c>
      <c r="AL61" s="63">
        <v>0</v>
      </c>
      <c r="AM61" s="63">
        <v>0</v>
      </c>
      <c r="AN61" s="63">
        <v>0</v>
      </c>
      <c r="AO61" s="63">
        <v>0</v>
      </c>
      <c r="AP61" s="63">
        <v>0</v>
      </c>
      <c r="AQ61" s="63">
        <v>0</v>
      </c>
      <c r="AR61" s="63">
        <v>0</v>
      </c>
      <c r="AS61" s="63">
        <v>0</v>
      </c>
      <c r="AT61" s="63">
        <v>0</v>
      </c>
      <c r="AU61" s="63">
        <v>0</v>
      </c>
      <c r="AV61" s="63">
        <v>0</v>
      </c>
      <c r="AW61" s="63">
        <v>0</v>
      </c>
      <c r="AX61" s="63">
        <v>0</v>
      </c>
      <c r="AY61" s="63">
        <v>0</v>
      </c>
      <c r="AZ61" s="63">
        <v>0</v>
      </c>
      <c r="BA61" s="63">
        <v>0</v>
      </c>
      <c r="BB61" s="63">
        <v>0</v>
      </c>
      <c r="BC61" s="63">
        <v>0</v>
      </c>
      <c r="BD61" s="63">
        <v>0</v>
      </c>
      <c r="BE61" s="63">
        <v>0</v>
      </c>
      <c r="BF61" s="63">
        <v>0</v>
      </c>
      <c r="BG61" s="63">
        <v>0</v>
      </c>
      <c r="BH61" s="63">
        <v>0</v>
      </c>
      <c r="BI61" s="63">
        <v>0</v>
      </c>
      <c r="BJ61" s="63">
        <v>7.92</v>
      </c>
      <c r="BK61" s="63">
        <v>2.97</v>
      </c>
      <c r="BL61" s="63">
        <v>1.5</v>
      </c>
      <c r="BM61" s="63">
        <v>1.2</v>
      </c>
      <c r="BN61" s="63">
        <v>0</v>
      </c>
      <c r="BO61" s="63">
        <v>1.1499999999999999</v>
      </c>
      <c r="BP61" s="63">
        <v>1.105</v>
      </c>
      <c r="BQ61" s="63">
        <v>1.1834720000000001</v>
      </c>
      <c r="BR61" s="63">
        <v>0</v>
      </c>
      <c r="BS61" s="63">
        <v>0</v>
      </c>
      <c r="BT61" s="63">
        <v>0</v>
      </c>
      <c r="BU61" s="63">
        <v>0</v>
      </c>
      <c r="BV61" s="63">
        <v>0</v>
      </c>
      <c r="BW61" s="63">
        <v>0</v>
      </c>
      <c r="BX61" s="63">
        <v>0</v>
      </c>
      <c r="BY61" s="63">
        <v>0</v>
      </c>
      <c r="BZ61" s="63">
        <v>0</v>
      </c>
      <c r="CA61" s="63">
        <v>0</v>
      </c>
      <c r="CB61" s="63">
        <v>0</v>
      </c>
      <c r="CC61" s="63">
        <v>0</v>
      </c>
      <c r="CD61" s="63">
        <v>0</v>
      </c>
      <c r="CE61" s="63">
        <v>0</v>
      </c>
      <c r="CF61" s="63">
        <v>0</v>
      </c>
      <c r="CG61" s="63">
        <v>0</v>
      </c>
      <c r="CH61" s="63">
        <v>0</v>
      </c>
      <c r="CI61" s="63">
        <v>0</v>
      </c>
      <c r="CJ61" s="63">
        <v>0</v>
      </c>
      <c r="CK61" s="63">
        <v>0</v>
      </c>
      <c r="CL61" s="63">
        <v>0</v>
      </c>
      <c r="CM61" s="63">
        <v>0</v>
      </c>
      <c r="CN61" s="63">
        <v>0</v>
      </c>
      <c r="CO61" s="63">
        <v>0</v>
      </c>
      <c r="CP61" s="63">
        <v>0</v>
      </c>
      <c r="CQ61" s="63">
        <v>0</v>
      </c>
      <c r="CR61" s="63">
        <v>0</v>
      </c>
      <c r="CS61" s="63">
        <v>0</v>
      </c>
      <c r="CT61" s="63">
        <v>0</v>
      </c>
      <c r="CU61" s="63">
        <v>0</v>
      </c>
      <c r="CV61" s="63">
        <v>0</v>
      </c>
      <c r="CW61" s="63">
        <v>0</v>
      </c>
      <c r="CX61" s="63">
        <v>0</v>
      </c>
      <c r="CY61" s="63">
        <v>0</v>
      </c>
      <c r="CZ61" s="63">
        <v>0</v>
      </c>
      <c r="DA61" s="63">
        <v>0</v>
      </c>
      <c r="DB61" s="63">
        <v>0</v>
      </c>
      <c r="DC61" s="63">
        <v>0</v>
      </c>
      <c r="DD61" s="63">
        <v>0</v>
      </c>
      <c r="DE61" s="63">
        <v>0</v>
      </c>
      <c r="DF61" s="63">
        <v>0</v>
      </c>
      <c r="DG61" s="63">
        <v>0</v>
      </c>
      <c r="DH61" s="63">
        <v>0</v>
      </c>
      <c r="DI61" s="63">
        <v>2.4275502106000002</v>
      </c>
      <c r="DJ61" s="63">
        <v>0.98048540019999997</v>
      </c>
      <c r="DK61" s="63">
        <v>8.8878519999999997E-4</v>
      </c>
      <c r="DL61" s="63">
        <v>1.2168128699999999E-2</v>
      </c>
      <c r="DM61" s="63">
        <v>0.43921726700000002</v>
      </c>
      <c r="DN61" s="63">
        <v>0.41511940600000002</v>
      </c>
      <c r="DO61" s="63">
        <v>0.80843824779999995</v>
      </c>
      <c r="DP61" s="63">
        <v>2.5094575500000001E-2</v>
      </c>
      <c r="DQ61" s="63">
        <v>2.3596354100000001E-2</v>
      </c>
      <c r="DR61" s="63">
        <v>2.18729665E-2</v>
      </c>
      <c r="DS61" s="63">
        <v>0.51232807999999996</v>
      </c>
      <c r="DT61" s="63">
        <v>1.29364172E-2</v>
      </c>
      <c r="DU61" s="63">
        <v>1.30186256E-2</v>
      </c>
      <c r="DV61" s="63">
        <v>3.5745757099999997E-2</v>
      </c>
    </row>
    <row r="62" spans="1:126" s="19" customFormat="1" ht="12" customHeight="1" x14ac:dyDescent="0.3">
      <c r="A62" s="175" t="s">
        <v>119</v>
      </c>
      <c r="B62" s="63">
        <v>0</v>
      </c>
      <c r="C62" s="63">
        <v>0</v>
      </c>
      <c r="D62" s="63">
        <v>0</v>
      </c>
      <c r="E62" s="63">
        <v>0</v>
      </c>
      <c r="F62" s="63">
        <v>0</v>
      </c>
      <c r="G62" s="63">
        <v>0</v>
      </c>
      <c r="H62" s="63">
        <v>0</v>
      </c>
      <c r="I62" s="63">
        <v>0</v>
      </c>
      <c r="J62" s="63">
        <v>0</v>
      </c>
      <c r="K62" s="63">
        <v>0</v>
      </c>
      <c r="L62" s="63">
        <v>0</v>
      </c>
      <c r="M62" s="63">
        <v>0</v>
      </c>
      <c r="N62" s="63">
        <v>0</v>
      </c>
      <c r="O62" s="63">
        <v>0</v>
      </c>
      <c r="P62" s="63">
        <v>0</v>
      </c>
      <c r="Q62" s="63">
        <v>0</v>
      </c>
      <c r="R62" s="63">
        <v>0</v>
      </c>
      <c r="S62" s="63">
        <v>0</v>
      </c>
      <c r="T62" s="63">
        <v>0</v>
      </c>
      <c r="U62" s="63">
        <v>0</v>
      </c>
      <c r="V62" s="63">
        <v>0</v>
      </c>
      <c r="W62" s="63">
        <v>0</v>
      </c>
      <c r="X62" s="63">
        <v>0</v>
      </c>
      <c r="Y62" s="63">
        <v>0</v>
      </c>
      <c r="Z62" s="63">
        <v>0</v>
      </c>
      <c r="AA62" s="63">
        <v>0</v>
      </c>
      <c r="AB62" s="63">
        <v>0</v>
      </c>
      <c r="AC62" s="63">
        <v>0</v>
      </c>
      <c r="AD62" s="63">
        <v>0</v>
      </c>
      <c r="AE62" s="63">
        <v>0</v>
      </c>
      <c r="AF62" s="63">
        <v>0</v>
      </c>
      <c r="AG62" s="63">
        <v>0</v>
      </c>
      <c r="AH62" s="63">
        <v>0</v>
      </c>
      <c r="AI62" s="63">
        <v>0</v>
      </c>
      <c r="AJ62" s="63">
        <v>0</v>
      </c>
      <c r="AK62" s="63">
        <v>0</v>
      </c>
      <c r="AL62" s="63">
        <v>0</v>
      </c>
      <c r="AM62" s="63">
        <v>0</v>
      </c>
      <c r="AN62" s="63">
        <v>0</v>
      </c>
      <c r="AO62" s="63">
        <v>0</v>
      </c>
      <c r="AP62" s="63">
        <v>0</v>
      </c>
      <c r="AQ62" s="63">
        <v>0</v>
      </c>
      <c r="AR62" s="63">
        <v>0</v>
      </c>
      <c r="AS62" s="63">
        <v>0</v>
      </c>
      <c r="AT62" s="63">
        <v>0</v>
      </c>
      <c r="AU62" s="63">
        <v>0</v>
      </c>
      <c r="AV62" s="63">
        <v>0</v>
      </c>
      <c r="AW62" s="63">
        <v>0</v>
      </c>
      <c r="AX62" s="63">
        <v>0</v>
      </c>
      <c r="AY62" s="63">
        <v>0</v>
      </c>
      <c r="AZ62" s="63">
        <v>0</v>
      </c>
      <c r="BA62" s="63">
        <v>0</v>
      </c>
      <c r="BB62" s="63">
        <v>0</v>
      </c>
      <c r="BC62" s="63">
        <v>0</v>
      </c>
      <c r="BD62" s="63">
        <v>0</v>
      </c>
      <c r="BE62" s="63">
        <v>0</v>
      </c>
      <c r="BF62" s="63">
        <v>0</v>
      </c>
      <c r="BG62" s="63">
        <v>0</v>
      </c>
      <c r="BH62" s="63">
        <v>0</v>
      </c>
      <c r="BI62" s="63">
        <v>0</v>
      </c>
      <c r="BJ62" s="63">
        <v>0</v>
      </c>
      <c r="BK62" s="63">
        <v>0</v>
      </c>
      <c r="BL62" s="63">
        <v>0</v>
      </c>
      <c r="BM62" s="63">
        <v>0</v>
      </c>
      <c r="BN62" s="63">
        <v>0</v>
      </c>
      <c r="BO62" s="63">
        <v>0</v>
      </c>
      <c r="BP62" s="63">
        <v>0</v>
      </c>
      <c r="BQ62" s="63">
        <v>0</v>
      </c>
      <c r="BR62" s="63">
        <v>0</v>
      </c>
      <c r="BS62" s="63">
        <v>0</v>
      </c>
      <c r="BT62" s="63">
        <v>0</v>
      </c>
      <c r="BU62" s="63">
        <v>0</v>
      </c>
      <c r="BV62" s="63">
        <v>0</v>
      </c>
      <c r="BW62" s="63">
        <v>0</v>
      </c>
      <c r="BX62" s="63">
        <v>0</v>
      </c>
      <c r="BY62" s="63">
        <v>0</v>
      </c>
      <c r="BZ62" s="63">
        <v>0</v>
      </c>
      <c r="CA62" s="63">
        <v>0</v>
      </c>
      <c r="CB62" s="63">
        <v>0</v>
      </c>
      <c r="CC62" s="63">
        <v>0</v>
      </c>
      <c r="CD62" s="63">
        <v>0</v>
      </c>
      <c r="CE62" s="63">
        <v>0</v>
      </c>
      <c r="CF62" s="63">
        <v>0</v>
      </c>
      <c r="CG62" s="63">
        <v>0</v>
      </c>
      <c r="CH62" s="63">
        <v>0</v>
      </c>
      <c r="CI62" s="63">
        <v>0</v>
      </c>
      <c r="CJ62" s="63">
        <v>0</v>
      </c>
      <c r="CK62" s="63">
        <v>0</v>
      </c>
      <c r="CL62" s="63">
        <v>0</v>
      </c>
      <c r="CM62" s="63">
        <v>0</v>
      </c>
      <c r="CN62" s="63">
        <v>0</v>
      </c>
      <c r="CO62" s="63">
        <v>0</v>
      </c>
      <c r="CP62" s="63">
        <v>0</v>
      </c>
      <c r="CQ62" s="63">
        <v>0</v>
      </c>
      <c r="CR62" s="63">
        <v>0</v>
      </c>
      <c r="CS62" s="63">
        <v>0</v>
      </c>
      <c r="CT62" s="63">
        <v>0</v>
      </c>
      <c r="CU62" s="63">
        <v>0</v>
      </c>
      <c r="CV62" s="63">
        <v>0</v>
      </c>
      <c r="CW62" s="63">
        <v>0</v>
      </c>
      <c r="CX62" s="63">
        <v>0</v>
      </c>
      <c r="CY62" s="63">
        <v>0</v>
      </c>
      <c r="CZ62" s="63">
        <v>0</v>
      </c>
      <c r="DA62" s="63">
        <v>0</v>
      </c>
      <c r="DB62" s="63">
        <v>0</v>
      </c>
      <c r="DC62" s="63">
        <v>0</v>
      </c>
      <c r="DD62" s="63">
        <v>0</v>
      </c>
      <c r="DE62" s="63">
        <v>0</v>
      </c>
      <c r="DF62" s="63">
        <v>0</v>
      </c>
      <c r="DG62" s="63">
        <v>0</v>
      </c>
      <c r="DH62" s="63">
        <v>0</v>
      </c>
      <c r="DI62" s="63">
        <v>0</v>
      </c>
      <c r="DJ62" s="63">
        <v>0</v>
      </c>
      <c r="DK62" s="63">
        <v>0</v>
      </c>
      <c r="DL62" s="63">
        <v>0</v>
      </c>
      <c r="DM62" s="63">
        <v>0</v>
      </c>
      <c r="DN62" s="63">
        <v>0</v>
      </c>
      <c r="DO62" s="63">
        <v>0</v>
      </c>
      <c r="DP62" s="63">
        <v>0</v>
      </c>
      <c r="DQ62" s="63">
        <v>0</v>
      </c>
      <c r="DR62" s="63">
        <v>0</v>
      </c>
      <c r="DS62" s="63">
        <v>0</v>
      </c>
      <c r="DT62" s="63">
        <v>0</v>
      </c>
      <c r="DU62" s="63">
        <v>0</v>
      </c>
      <c r="DV62" s="63">
        <v>0</v>
      </c>
    </row>
    <row r="63" spans="1:126" s="19" customFormat="1" ht="12" customHeight="1" x14ac:dyDescent="0.3">
      <c r="A63" s="175" t="s">
        <v>120</v>
      </c>
      <c r="B63" s="63">
        <v>0</v>
      </c>
      <c r="C63" s="63">
        <v>0</v>
      </c>
      <c r="D63" s="63">
        <v>0</v>
      </c>
      <c r="E63" s="63">
        <v>0</v>
      </c>
      <c r="F63" s="63">
        <v>0</v>
      </c>
      <c r="G63" s="63">
        <v>0</v>
      </c>
      <c r="H63" s="63">
        <v>0</v>
      </c>
      <c r="I63" s="63">
        <v>0</v>
      </c>
      <c r="J63" s="63">
        <v>0</v>
      </c>
      <c r="K63" s="63">
        <v>0</v>
      </c>
      <c r="L63" s="63">
        <v>0</v>
      </c>
      <c r="M63" s="63">
        <v>0</v>
      </c>
      <c r="N63" s="63">
        <v>0</v>
      </c>
      <c r="O63" s="63">
        <v>0</v>
      </c>
      <c r="P63" s="63">
        <v>0</v>
      </c>
      <c r="Q63" s="63">
        <v>0</v>
      </c>
      <c r="R63" s="63">
        <v>0</v>
      </c>
      <c r="S63" s="63">
        <v>0</v>
      </c>
      <c r="T63" s="63">
        <v>0</v>
      </c>
      <c r="U63" s="63">
        <v>0</v>
      </c>
      <c r="V63" s="63">
        <v>0</v>
      </c>
      <c r="W63" s="63">
        <v>0</v>
      </c>
      <c r="X63" s="63">
        <v>0</v>
      </c>
      <c r="Y63" s="63">
        <v>0</v>
      </c>
      <c r="Z63" s="63">
        <v>0</v>
      </c>
      <c r="AA63" s="63">
        <v>0</v>
      </c>
      <c r="AB63" s="63">
        <v>0</v>
      </c>
      <c r="AC63" s="63">
        <v>0</v>
      </c>
      <c r="AD63" s="63">
        <v>0</v>
      </c>
      <c r="AE63" s="63">
        <v>0</v>
      </c>
      <c r="AF63" s="63">
        <v>0</v>
      </c>
      <c r="AG63" s="63">
        <v>0</v>
      </c>
      <c r="AH63" s="63">
        <v>0</v>
      </c>
      <c r="AI63" s="63">
        <v>0</v>
      </c>
      <c r="AJ63" s="63">
        <v>0</v>
      </c>
      <c r="AK63" s="63">
        <v>0</v>
      </c>
      <c r="AL63" s="63">
        <v>0</v>
      </c>
      <c r="AM63" s="63">
        <v>0</v>
      </c>
      <c r="AN63" s="63">
        <v>0</v>
      </c>
      <c r="AO63" s="63">
        <v>0</v>
      </c>
      <c r="AP63" s="63">
        <v>0</v>
      </c>
      <c r="AQ63" s="63">
        <v>0</v>
      </c>
      <c r="AR63" s="63">
        <v>0</v>
      </c>
      <c r="AS63" s="63">
        <v>0</v>
      </c>
      <c r="AT63" s="63">
        <v>0</v>
      </c>
      <c r="AU63" s="63">
        <v>0</v>
      </c>
      <c r="AV63" s="63">
        <v>0</v>
      </c>
      <c r="AW63" s="63">
        <v>0</v>
      </c>
      <c r="AX63" s="63">
        <v>0</v>
      </c>
      <c r="AY63" s="63">
        <v>0</v>
      </c>
      <c r="AZ63" s="63">
        <v>0</v>
      </c>
      <c r="BA63" s="63">
        <v>0</v>
      </c>
      <c r="BB63" s="63">
        <v>0</v>
      </c>
      <c r="BC63" s="63">
        <v>0</v>
      </c>
      <c r="BD63" s="63">
        <v>0</v>
      </c>
      <c r="BE63" s="63">
        <v>0</v>
      </c>
      <c r="BF63" s="63">
        <v>0</v>
      </c>
      <c r="BG63" s="63">
        <v>0</v>
      </c>
      <c r="BH63" s="63">
        <v>0</v>
      </c>
      <c r="BI63" s="63">
        <v>0</v>
      </c>
      <c r="BJ63" s="63">
        <v>7.92</v>
      </c>
      <c r="BK63" s="63">
        <v>2.97</v>
      </c>
      <c r="BL63" s="63">
        <v>1.5</v>
      </c>
      <c r="BM63" s="63">
        <v>1.2</v>
      </c>
      <c r="BN63" s="63">
        <v>0</v>
      </c>
      <c r="BO63" s="63">
        <v>1.1499999999999999</v>
      </c>
      <c r="BP63" s="63">
        <v>1.105</v>
      </c>
      <c r="BQ63" s="63">
        <v>1.1834720000000001</v>
      </c>
      <c r="BR63" s="63">
        <v>0</v>
      </c>
      <c r="BS63" s="63">
        <v>0</v>
      </c>
      <c r="BT63" s="63">
        <v>0</v>
      </c>
      <c r="BU63" s="63">
        <v>0</v>
      </c>
      <c r="BV63" s="63">
        <v>0</v>
      </c>
      <c r="BW63" s="63">
        <v>0</v>
      </c>
      <c r="BX63" s="63">
        <v>0</v>
      </c>
      <c r="BY63" s="63">
        <v>0</v>
      </c>
      <c r="BZ63" s="63">
        <v>0</v>
      </c>
      <c r="CA63" s="63">
        <v>0</v>
      </c>
      <c r="CB63" s="63">
        <v>0</v>
      </c>
      <c r="CC63" s="63">
        <v>0</v>
      </c>
      <c r="CD63" s="63">
        <v>0</v>
      </c>
      <c r="CE63" s="63">
        <v>0</v>
      </c>
      <c r="CF63" s="63">
        <v>0</v>
      </c>
      <c r="CG63" s="63">
        <v>0</v>
      </c>
      <c r="CH63" s="63">
        <v>0</v>
      </c>
      <c r="CI63" s="63">
        <v>0</v>
      </c>
      <c r="CJ63" s="63">
        <v>0</v>
      </c>
      <c r="CK63" s="63">
        <v>0</v>
      </c>
      <c r="CL63" s="63">
        <v>0</v>
      </c>
      <c r="CM63" s="63">
        <v>0</v>
      </c>
      <c r="CN63" s="63">
        <v>0</v>
      </c>
      <c r="CO63" s="63">
        <v>0</v>
      </c>
      <c r="CP63" s="63">
        <v>0</v>
      </c>
      <c r="CQ63" s="63">
        <v>0</v>
      </c>
      <c r="CR63" s="63">
        <v>0</v>
      </c>
      <c r="CS63" s="63">
        <v>0</v>
      </c>
      <c r="CT63" s="63">
        <v>0</v>
      </c>
      <c r="CU63" s="63">
        <v>0</v>
      </c>
      <c r="CV63" s="63">
        <v>0</v>
      </c>
      <c r="CW63" s="63">
        <v>0</v>
      </c>
      <c r="CX63" s="63">
        <v>0</v>
      </c>
      <c r="CY63" s="63">
        <v>0</v>
      </c>
      <c r="CZ63" s="63">
        <v>0</v>
      </c>
      <c r="DA63" s="63">
        <v>0</v>
      </c>
      <c r="DB63" s="63">
        <v>0</v>
      </c>
      <c r="DC63" s="63">
        <v>0</v>
      </c>
      <c r="DD63" s="63">
        <v>0</v>
      </c>
      <c r="DE63" s="63">
        <v>0</v>
      </c>
      <c r="DF63" s="63">
        <v>0</v>
      </c>
      <c r="DG63" s="63">
        <v>0</v>
      </c>
      <c r="DH63" s="63">
        <v>0</v>
      </c>
      <c r="DI63" s="63">
        <v>2.4275502106000002</v>
      </c>
      <c r="DJ63" s="63">
        <v>0.98048540019999997</v>
      </c>
      <c r="DK63" s="63">
        <v>8.8878519999999997E-4</v>
      </c>
      <c r="DL63" s="63">
        <v>1.2168128699999999E-2</v>
      </c>
      <c r="DM63" s="63">
        <v>0.43921726700000002</v>
      </c>
      <c r="DN63" s="63">
        <v>0.41511940600000002</v>
      </c>
      <c r="DO63" s="63">
        <v>0.80843824779999995</v>
      </c>
      <c r="DP63" s="63">
        <v>2.5094575500000001E-2</v>
      </c>
      <c r="DQ63" s="63">
        <v>2.3596354100000001E-2</v>
      </c>
      <c r="DR63" s="63">
        <v>2.18729665E-2</v>
      </c>
      <c r="DS63" s="63">
        <v>0.51232807999999996</v>
      </c>
      <c r="DT63" s="63">
        <v>1.29364172E-2</v>
      </c>
      <c r="DU63" s="63">
        <v>1.30186256E-2</v>
      </c>
      <c r="DV63" s="63">
        <v>3.5745757099999997E-2</v>
      </c>
    </row>
    <row r="64" spans="1:126" s="19" customFormat="1" ht="12" customHeight="1" x14ac:dyDescent="0.3">
      <c r="A64" s="158" t="s">
        <v>144</v>
      </c>
      <c r="B64" s="60">
        <v>89.027828624099996</v>
      </c>
      <c r="C64" s="60">
        <v>43.445599551100003</v>
      </c>
      <c r="D64" s="60">
        <v>112.48922665089999</v>
      </c>
      <c r="E64" s="60">
        <v>99.747517426399995</v>
      </c>
      <c r="F64" s="60">
        <v>62.4354326204</v>
      </c>
      <c r="G64" s="60">
        <v>70.310090936700007</v>
      </c>
      <c r="H64" s="60">
        <v>132.8017757049</v>
      </c>
      <c r="I64" s="60">
        <v>151.4455120957</v>
      </c>
      <c r="J64" s="60">
        <v>242.93600070720001</v>
      </c>
      <c r="K64" s="60">
        <v>170.5654000296</v>
      </c>
      <c r="L64" s="60">
        <v>47.453469082200002</v>
      </c>
      <c r="M64" s="60">
        <v>63.5079859732</v>
      </c>
      <c r="N64" s="60">
        <v>75.486475218999999</v>
      </c>
      <c r="O64" s="60">
        <v>47.410526201499998</v>
      </c>
      <c r="P64" s="60">
        <v>72.313362538700005</v>
      </c>
      <c r="Q64" s="60">
        <v>92.001706457599994</v>
      </c>
      <c r="R64" s="60">
        <v>73.887328230999998</v>
      </c>
      <c r="S64" s="60">
        <v>62.541929017000001</v>
      </c>
      <c r="T64" s="60">
        <v>64.973118550500004</v>
      </c>
      <c r="U64" s="60">
        <v>78.693895903699996</v>
      </c>
      <c r="V64" s="60">
        <v>84.114899130699996</v>
      </c>
      <c r="W64" s="60">
        <v>105.4500485722</v>
      </c>
      <c r="X64" s="60">
        <v>103.9650707137</v>
      </c>
      <c r="Y64" s="60">
        <v>91.553518945899995</v>
      </c>
      <c r="Z64" s="60">
        <v>109.86629512979999</v>
      </c>
      <c r="AA64" s="60">
        <v>103.3398069119</v>
      </c>
      <c r="AB64" s="60">
        <v>95.529502139499996</v>
      </c>
      <c r="AC64" s="60">
        <v>149.1798019901</v>
      </c>
      <c r="AD64" s="60">
        <v>95.398265817400002</v>
      </c>
      <c r="AE64" s="60">
        <v>85.705904368999995</v>
      </c>
      <c r="AF64" s="60">
        <v>82.018095139400003</v>
      </c>
      <c r="AG64" s="60">
        <v>125.14907253050001</v>
      </c>
      <c r="AH64" s="60">
        <v>70.698486606000003</v>
      </c>
      <c r="AI64" s="60">
        <v>68.546625515299993</v>
      </c>
      <c r="AJ64" s="60">
        <v>73.469608507800004</v>
      </c>
      <c r="AK64" s="60">
        <v>96.187163115600001</v>
      </c>
      <c r="AL64" s="60">
        <v>97.707342493699997</v>
      </c>
      <c r="AM64" s="60">
        <v>86.179736879700002</v>
      </c>
      <c r="AN64" s="60">
        <v>95.853783031899994</v>
      </c>
      <c r="AO64" s="60">
        <v>101.22879492920001</v>
      </c>
      <c r="AP64" s="60">
        <v>86.029794261800006</v>
      </c>
      <c r="AQ64" s="60">
        <v>82.733131214400004</v>
      </c>
      <c r="AR64" s="60">
        <v>99.750162522300002</v>
      </c>
      <c r="AS64" s="60">
        <v>103.21725181710001</v>
      </c>
      <c r="AT64" s="60">
        <v>111.2522935266</v>
      </c>
      <c r="AU64" s="60">
        <v>120.4498178778</v>
      </c>
      <c r="AV64" s="60">
        <v>132.1612123928</v>
      </c>
      <c r="AW64" s="60">
        <v>161.98857205690001</v>
      </c>
      <c r="AX64" s="60">
        <v>175.0337599424</v>
      </c>
      <c r="AY64" s="60">
        <v>205.41858765340001</v>
      </c>
      <c r="AZ64" s="60">
        <v>199.9052772352</v>
      </c>
      <c r="BA64" s="60">
        <v>198.35626460669999</v>
      </c>
      <c r="BB64" s="60">
        <v>157.50281885690001</v>
      </c>
      <c r="BC64" s="60">
        <v>166.89277726200001</v>
      </c>
      <c r="BD64" s="60">
        <v>197.4026946736</v>
      </c>
      <c r="BE64" s="60">
        <v>189.3235042785</v>
      </c>
      <c r="BF64" s="60">
        <v>165.86074103990001</v>
      </c>
      <c r="BG64" s="60">
        <v>129.81120447769999</v>
      </c>
      <c r="BH64" s="60">
        <v>115.9305355012</v>
      </c>
      <c r="BI64" s="60">
        <v>106.76492425639999</v>
      </c>
      <c r="BJ64" s="60">
        <v>99.447874821100001</v>
      </c>
      <c r="BK64" s="60">
        <v>103.8521498682</v>
      </c>
      <c r="BL64" s="60">
        <v>92.3629348523</v>
      </c>
      <c r="BM64" s="60">
        <v>90.3397705</v>
      </c>
      <c r="BN64" s="60">
        <v>93.940812040300003</v>
      </c>
      <c r="BO64" s="60">
        <v>94.515698751000002</v>
      </c>
      <c r="BP64" s="60">
        <v>98.249742397099993</v>
      </c>
      <c r="BQ64" s="60">
        <v>97.812763944500006</v>
      </c>
      <c r="BR64" s="60">
        <v>103.247496125</v>
      </c>
      <c r="BS64" s="60">
        <v>90.204942384199995</v>
      </c>
      <c r="BT64" s="60">
        <v>81.374157929899994</v>
      </c>
      <c r="BU64" s="60">
        <v>83.420648376000003</v>
      </c>
      <c r="BV64" s="60">
        <v>81.632136572600004</v>
      </c>
      <c r="BW64" s="60">
        <v>71.574995046599994</v>
      </c>
      <c r="BX64" s="60">
        <v>65.861792271900001</v>
      </c>
      <c r="BY64" s="60">
        <v>58.875102562599999</v>
      </c>
      <c r="BZ64" s="60">
        <v>52.654008993300003</v>
      </c>
      <c r="CA64" s="60">
        <v>50.876605694699997</v>
      </c>
      <c r="CB64" s="60">
        <v>45.380190355800003</v>
      </c>
      <c r="CC64" s="60">
        <v>40.945511558900002</v>
      </c>
      <c r="CD64" s="60">
        <v>40.824512826400003</v>
      </c>
      <c r="CE64" s="60">
        <v>36.947878213700001</v>
      </c>
      <c r="CF64" s="60">
        <v>34.2300779252</v>
      </c>
      <c r="CG64" s="60">
        <v>35.378810890399997</v>
      </c>
      <c r="CH64" s="60">
        <v>32.142663729799999</v>
      </c>
      <c r="CI64" s="60">
        <v>41.407005904999998</v>
      </c>
      <c r="CJ64" s="60">
        <v>46.186363100000001</v>
      </c>
      <c r="CK64" s="60">
        <v>51.493075986199997</v>
      </c>
      <c r="CL64" s="60">
        <v>51.030749255899998</v>
      </c>
      <c r="CM64" s="60">
        <v>52.018223619499999</v>
      </c>
      <c r="CN64" s="60">
        <v>61.4400193098</v>
      </c>
      <c r="CO64" s="60">
        <v>60.667830713999997</v>
      </c>
      <c r="CP64" s="60">
        <v>59.581192158699999</v>
      </c>
      <c r="CQ64" s="60">
        <v>65.411004985899993</v>
      </c>
      <c r="CR64" s="60">
        <v>66.472541960000001</v>
      </c>
      <c r="CS64" s="60">
        <v>74.280260497200004</v>
      </c>
      <c r="CT64" s="60">
        <v>71.807752905699999</v>
      </c>
      <c r="CU64" s="60">
        <v>71.048033809000003</v>
      </c>
      <c r="CV64" s="60">
        <v>64.402363890299995</v>
      </c>
      <c r="CW64" s="60">
        <v>58.883308808000002</v>
      </c>
      <c r="CX64" s="60">
        <v>58.263568038499997</v>
      </c>
      <c r="CY64" s="60">
        <v>47.069736002500001</v>
      </c>
      <c r="CZ64" s="60">
        <v>37.195887260200003</v>
      </c>
      <c r="DA64" s="60">
        <v>31.057162793100002</v>
      </c>
      <c r="DB64" s="60">
        <v>25.546399506099998</v>
      </c>
      <c r="DC64" s="60">
        <v>24.7243525441</v>
      </c>
      <c r="DD64" s="60">
        <v>35.137244024399997</v>
      </c>
      <c r="DE64" s="60">
        <v>29.733969006300001</v>
      </c>
      <c r="DF64" s="60">
        <v>51.016619736499997</v>
      </c>
      <c r="DG64" s="60">
        <v>89.678475646300001</v>
      </c>
      <c r="DH64" s="60">
        <v>143.1366256336</v>
      </c>
      <c r="DI64" s="60">
        <v>211.29147822549999</v>
      </c>
      <c r="DJ64" s="60">
        <v>274.90842270780001</v>
      </c>
      <c r="DK64" s="60">
        <v>346.57331748429999</v>
      </c>
      <c r="DL64" s="60">
        <v>349.26763273630002</v>
      </c>
      <c r="DM64" s="60">
        <v>344.51929035360001</v>
      </c>
      <c r="DN64" s="60">
        <v>402.32091507249999</v>
      </c>
      <c r="DO64" s="60">
        <v>383.24768394479997</v>
      </c>
      <c r="DP64" s="60">
        <v>362.0010827497</v>
      </c>
      <c r="DQ64" s="60">
        <v>279.00687369960002</v>
      </c>
      <c r="DR64" s="60">
        <v>239.19979895399999</v>
      </c>
      <c r="DS64" s="60">
        <v>212.5490507147</v>
      </c>
      <c r="DT64" s="60">
        <v>207.40604242649999</v>
      </c>
      <c r="DU64" s="60">
        <v>226.38739622240001</v>
      </c>
      <c r="DV64" s="60">
        <v>228.9957093125</v>
      </c>
    </row>
    <row r="65" spans="1:126" s="19" customFormat="1" ht="12" customHeight="1" x14ac:dyDescent="0.3">
      <c r="A65" s="199" t="s">
        <v>113</v>
      </c>
      <c r="B65" s="63">
        <v>89.027828624099996</v>
      </c>
      <c r="C65" s="63">
        <v>43.445599551100003</v>
      </c>
      <c r="D65" s="63">
        <v>112.48922665089999</v>
      </c>
      <c r="E65" s="63">
        <v>99.747517426399995</v>
      </c>
      <c r="F65" s="63">
        <v>62.4354326204</v>
      </c>
      <c r="G65" s="63">
        <v>70.310090936700007</v>
      </c>
      <c r="H65" s="63">
        <v>132.8017757049</v>
      </c>
      <c r="I65" s="63">
        <v>151.4455120957</v>
      </c>
      <c r="J65" s="63">
        <v>63.942252098399997</v>
      </c>
      <c r="K65" s="63">
        <v>58.476041498500003</v>
      </c>
      <c r="L65" s="63">
        <v>9.8347777856</v>
      </c>
      <c r="M65" s="63">
        <v>7.8780545028000004</v>
      </c>
      <c r="N65" s="63">
        <v>23.730767082700002</v>
      </c>
      <c r="O65" s="63">
        <v>10.4235482735</v>
      </c>
      <c r="P65" s="63">
        <v>16.5908939099</v>
      </c>
      <c r="Q65" s="63">
        <v>32.967521984699999</v>
      </c>
      <c r="R65" s="63">
        <v>23.606938263299998</v>
      </c>
      <c r="S65" s="63">
        <v>13.773426690000001</v>
      </c>
      <c r="T65" s="63">
        <v>13.766220450200001</v>
      </c>
      <c r="U65" s="63">
        <v>14.0754780551</v>
      </c>
      <c r="V65" s="63">
        <v>16.740190410899999</v>
      </c>
      <c r="W65" s="63">
        <v>29.867624797400001</v>
      </c>
      <c r="X65" s="63">
        <v>27.8337889457</v>
      </c>
      <c r="Y65" s="63">
        <v>13.7927336004</v>
      </c>
      <c r="Z65" s="63">
        <v>18.743414795100001</v>
      </c>
      <c r="AA65" s="63">
        <v>16.538068473500001</v>
      </c>
      <c r="AB65" s="63">
        <v>17.9350930009</v>
      </c>
      <c r="AC65" s="63">
        <v>14.435459999200001</v>
      </c>
      <c r="AD65" s="63">
        <v>9.4326362181000007</v>
      </c>
      <c r="AE65" s="63">
        <v>11.6648328696</v>
      </c>
      <c r="AF65" s="63">
        <v>10.325273925099999</v>
      </c>
      <c r="AG65" s="63">
        <v>9.2940826031999997</v>
      </c>
      <c r="AH65" s="63">
        <v>10.684252491100001</v>
      </c>
      <c r="AI65" s="63">
        <v>8.7269664759999994</v>
      </c>
      <c r="AJ65" s="63">
        <v>10.304953171999999</v>
      </c>
      <c r="AK65" s="63">
        <v>9.1521247999999993</v>
      </c>
      <c r="AL65" s="63">
        <v>7.2656672038999996</v>
      </c>
      <c r="AM65" s="63">
        <v>6.8028733939999997</v>
      </c>
      <c r="AN65" s="63">
        <v>10.360003625999999</v>
      </c>
      <c r="AO65" s="63">
        <v>7.7953562369</v>
      </c>
      <c r="AP65" s="63">
        <v>10.0924983999</v>
      </c>
      <c r="AQ65" s="63">
        <v>11.306822050399999</v>
      </c>
      <c r="AR65" s="63">
        <v>13.901333795899999</v>
      </c>
      <c r="AS65" s="63">
        <v>13.628908003299999</v>
      </c>
      <c r="AT65" s="63">
        <v>11.577267174299999</v>
      </c>
      <c r="AU65" s="63">
        <v>12.2019666584</v>
      </c>
      <c r="AV65" s="63">
        <v>15.888818176099999</v>
      </c>
      <c r="AW65" s="63">
        <v>14.0768440732</v>
      </c>
      <c r="AX65" s="63">
        <v>17.5425277991</v>
      </c>
      <c r="AY65" s="63">
        <v>21.731658893500001</v>
      </c>
      <c r="AZ65" s="63">
        <v>25.152600991</v>
      </c>
      <c r="BA65" s="63">
        <v>19.048490820000001</v>
      </c>
      <c r="BB65" s="63">
        <v>0</v>
      </c>
      <c r="BC65" s="63">
        <v>0</v>
      </c>
      <c r="BD65" s="63">
        <v>0</v>
      </c>
      <c r="BE65" s="63">
        <v>0</v>
      </c>
      <c r="BF65" s="63">
        <v>0</v>
      </c>
      <c r="BG65" s="63">
        <v>0</v>
      </c>
      <c r="BH65" s="63">
        <v>0</v>
      </c>
      <c r="BI65" s="63">
        <v>0</v>
      </c>
      <c r="BJ65" s="63">
        <v>0</v>
      </c>
      <c r="BK65" s="63">
        <v>0</v>
      </c>
      <c r="BL65" s="63">
        <v>0</v>
      </c>
      <c r="BM65" s="63">
        <v>0</v>
      </c>
      <c r="BN65" s="63">
        <v>0</v>
      </c>
      <c r="BO65" s="63">
        <v>0</v>
      </c>
      <c r="BP65" s="63">
        <v>0</v>
      </c>
      <c r="BQ65" s="63">
        <v>0</v>
      </c>
      <c r="BR65" s="63">
        <v>0</v>
      </c>
      <c r="BS65" s="63">
        <v>0</v>
      </c>
      <c r="BT65" s="63">
        <v>0</v>
      </c>
      <c r="BU65" s="63">
        <v>0</v>
      </c>
      <c r="BV65" s="63">
        <v>0</v>
      </c>
      <c r="BW65" s="63">
        <v>0</v>
      </c>
      <c r="BX65" s="63">
        <v>0</v>
      </c>
      <c r="BY65" s="63">
        <v>0</v>
      </c>
      <c r="BZ65" s="63">
        <v>0</v>
      </c>
      <c r="CA65" s="63">
        <v>0</v>
      </c>
      <c r="CB65" s="63">
        <v>0</v>
      </c>
      <c r="CC65" s="63">
        <v>0</v>
      </c>
      <c r="CD65" s="63">
        <v>0</v>
      </c>
      <c r="CE65" s="63">
        <v>0</v>
      </c>
      <c r="CF65" s="63">
        <v>0</v>
      </c>
      <c r="CG65" s="63">
        <v>0</v>
      </c>
      <c r="CH65" s="63">
        <v>0</v>
      </c>
      <c r="CI65" s="63">
        <v>0</v>
      </c>
      <c r="CJ65" s="63">
        <v>0</v>
      </c>
      <c r="CK65" s="63">
        <v>0</v>
      </c>
      <c r="CL65" s="63">
        <v>0</v>
      </c>
      <c r="CM65" s="63">
        <v>0</v>
      </c>
      <c r="CN65" s="63">
        <v>0</v>
      </c>
      <c r="CO65" s="63">
        <v>0</v>
      </c>
      <c r="CP65" s="63">
        <v>0</v>
      </c>
      <c r="CQ65" s="63">
        <v>0</v>
      </c>
      <c r="CR65" s="63">
        <v>0</v>
      </c>
      <c r="CS65" s="63">
        <v>0</v>
      </c>
      <c r="CT65" s="63">
        <v>0</v>
      </c>
      <c r="CU65" s="63">
        <v>0</v>
      </c>
      <c r="CV65" s="63">
        <v>0</v>
      </c>
      <c r="CW65" s="63">
        <v>0</v>
      </c>
      <c r="CX65" s="63">
        <v>0</v>
      </c>
      <c r="CY65" s="63">
        <v>0</v>
      </c>
      <c r="CZ65" s="63">
        <v>0</v>
      </c>
      <c r="DA65" s="63">
        <v>0</v>
      </c>
      <c r="DB65" s="63">
        <v>0</v>
      </c>
      <c r="DC65" s="63">
        <v>0</v>
      </c>
      <c r="DD65" s="63">
        <v>0</v>
      </c>
      <c r="DE65" s="63">
        <v>0</v>
      </c>
      <c r="DF65" s="63">
        <v>0</v>
      </c>
      <c r="DG65" s="63">
        <v>0</v>
      </c>
      <c r="DH65" s="63">
        <v>0</v>
      </c>
      <c r="DI65" s="63">
        <v>0</v>
      </c>
      <c r="DJ65" s="63">
        <v>0</v>
      </c>
      <c r="DK65" s="63">
        <v>0</v>
      </c>
      <c r="DL65" s="63">
        <v>0</v>
      </c>
      <c r="DM65" s="63">
        <v>0</v>
      </c>
      <c r="DN65" s="63">
        <v>0</v>
      </c>
      <c r="DO65" s="63">
        <v>0</v>
      </c>
      <c r="DP65" s="63">
        <v>0</v>
      </c>
      <c r="DQ65" s="63">
        <v>0</v>
      </c>
      <c r="DR65" s="63">
        <v>0</v>
      </c>
      <c r="DS65" s="63">
        <v>0</v>
      </c>
      <c r="DT65" s="63">
        <v>0</v>
      </c>
      <c r="DU65" s="63">
        <v>0</v>
      </c>
      <c r="DV65" s="63">
        <v>0</v>
      </c>
    </row>
    <row r="66" spans="1:126" s="19" customFormat="1" ht="12" customHeight="1" x14ac:dyDescent="0.3">
      <c r="A66" s="199" t="s">
        <v>114</v>
      </c>
      <c r="B66" s="63">
        <v>0</v>
      </c>
      <c r="C66" s="63">
        <v>0</v>
      </c>
      <c r="D66" s="63">
        <v>0</v>
      </c>
      <c r="E66" s="63">
        <v>0</v>
      </c>
      <c r="F66" s="63">
        <v>0</v>
      </c>
      <c r="G66" s="63">
        <v>0</v>
      </c>
      <c r="H66" s="63">
        <v>0</v>
      </c>
      <c r="I66" s="63">
        <v>0</v>
      </c>
      <c r="J66" s="63">
        <v>160.90186878220001</v>
      </c>
      <c r="K66" s="63">
        <v>100.384952617</v>
      </c>
      <c r="L66" s="63">
        <v>26.921225906499998</v>
      </c>
      <c r="M66" s="63">
        <v>47.194710569000001</v>
      </c>
      <c r="N66" s="63">
        <v>28.9671910874</v>
      </c>
      <c r="O66" s="63">
        <v>31.896566133099999</v>
      </c>
      <c r="P66" s="63">
        <v>45.314452822500002</v>
      </c>
      <c r="Q66" s="63">
        <v>42.935025181199997</v>
      </c>
      <c r="R66" s="63">
        <v>42.119047260400002</v>
      </c>
      <c r="S66" s="63">
        <v>42.675361311400003</v>
      </c>
      <c r="T66" s="63">
        <v>43.397689885699997</v>
      </c>
      <c r="U66" s="63">
        <v>41.0729428187</v>
      </c>
      <c r="V66" s="63">
        <v>57.2764752</v>
      </c>
      <c r="W66" s="63">
        <v>59.470425026299999</v>
      </c>
      <c r="X66" s="63">
        <v>66.249073625299999</v>
      </c>
      <c r="Y66" s="63">
        <v>65.372494022500007</v>
      </c>
      <c r="Z66" s="63">
        <v>67.599656781600004</v>
      </c>
      <c r="AA66" s="63">
        <v>61.236989524000002</v>
      </c>
      <c r="AB66" s="63">
        <v>50.795569276899997</v>
      </c>
      <c r="AC66" s="63">
        <v>68.6837425561</v>
      </c>
      <c r="AD66" s="63">
        <v>52.034580222199999</v>
      </c>
      <c r="AE66" s="63">
        <v>44.964727948899998</v>
      </c>
      <c r="AF66" s="63">
        <v>35.713096316200001</v>
      </c>
      <c r="AG66" s="63">
        <v>45.545806496200001</v>
      </c>
      <c r="AH66" s="63">
        <v>27.851601747899998</v>
      </c>
      <c r="AI66" s="63">
        <v>34.538422292299998</v>
      </c>
      <c r="AJ66" s="63">
        <v>34.674950130100001</v>
      </c>
      <c r="AK66" s="63">
        <v>50.511810517100002</v>
      </c>
      <c r="AL66" s="63">
        <v>44.873853632299998</v>
      </c>
      <c r="AM66" s="63">
        <v>39.649524585899997</v>
      </c>
      <c r="AN66" s="63">
        <v>47.336223979700002</v>
      </c>
      <c r="AO66" s="63">
        <v>51.740637617899999</v>
      </c>
      <c r="AP66" s="63">
        <v>48.535013105600001</v>
      </c>
      <c r="AQ66" s="63">
        <v>41.7126976554</v>
      </c>
      <c r="AR66" s="63">
        <v>54.482331093699997</v>
      </c>
      <c r="AS66" s="63">
        <v>55.1862601228</v>
      </c>
      <c r="AT66" s="63">
        <v>53.914059354800003</v>
      </c>
      <c r="AU66" s="63">
        <v>61.710338074600003</v>
      </c>
      <c r="AV66" s="63">
        <v>64.912393388799998</v>
      </c>
      <c r="AW66" s="63">
        <v>90.899930330499998</v>
      </c>
      <c r="AX66" s="63">
        <v>95.411069198600003</v>
      </c>
      <c r="AY66" s="63">
        <v>120.4446838896</v>
      </c>
      <c r="AZ66" s="63">
        <v>109.2146905181</v>
      </c>
      <c r="BA66" s="63">
        <v>110.37732548469999</v>
      </c>
      <c r="BB66" s="63">
        <v>130.19220589259999</v>
      </c>
      <c r="BC66" s="63">
        <v>136.094008156</v>
      </c>
      <c r="BD66" s="63">
        <v>151.40620018620001</v>
      </c>
      <c r="BE66" s="63">
        <v>158.58920368880001</v>
      </c>
      <c r="BF66" s="63">
        <v>140.14400504950001</v>
      </c>
      <c r="BG66" s="63">
        <v>107.0622612663</v>
      </c>
      <c r="BH66" s="63">
        <v>95.009097760100005</v>
      </c>
      <c r="BI66" s="63">
        <v>86.679935416399999</v>
      </c>
      <c r="BJ66" s="63">
        <v>83.311288825399998</v>
      </c>
      <c r="BK66" s="63">
        <v>89.108055221800001</v>
      </c>
      <c r="BL66" s="63">
        <v>78.252185947800001</v>
      </c>
      <c r="BM66" s="63">
        <v>75.716289781300006</v>
      </c>
      <c r="BN66" s="63">
        <v>75.611525128599993</v>
      </c>
      <c r="BO66" s="63">
        <v>77.153149931900003</v>
      </c>
      <c r="BP66" s="63">
        <v>80.461635857499999</v>
      </c>
      <c r="BQ66" s="63">
        <v>79.4141681264</v>
      </c>
      <c r="BR66" s="63">
        <v>84.549772788799999</v>
      </c>
      <c r="BS66" s="63">
        <v>73.127457199800006</v>
      </c>
      <c r="BT66" s="63">
        <v>65.728189871400005</v>
      </c>
      <c r="BU66" s="63">
        <v>67.379737831400007</v>
      </c>
      <c r="BV66" s="63">
        <v>64.417455239199995</v>
      </c>
      <c r="BW66" s="63">
        <v>54.5787391808</v>
      </c>
      <c r="BX66" s="63">
        <v>49.615624630500001</v>
      </c>
      <c r="BY66" s="63">
        <v>43.015716214699999</v>
      </c>
      <c r="BZ66" s="63">
        <v>36.864238039500002</v>
      </c>
      <c r="CA66" s="63">
        <v>36.687914489900002</v>
      </c>
      <c r="CB66" s="63">
        <v>33.585345682800003</v>
      </c>
      <c r="CC66" s="63">
        <v>30.287644335500001</v>
      </c>
      <c r="CD66" s="63">
        <v>30.5801412197</v>
      </c>
      <c r="CE66" s="63">
        <v>27.8392525764</v>
      </c>
      <c r="CF66" s="63">
        <v>25.899567559099999</v>
      </c>
      <c r="CG66" s="63">
        <v>27.062028610799999</v>
      </c>
      <c r="CH66" s="63">
        <v>24.547711583800002</v>
      </c>
      <c r="CI66" s="63">
        <v>32.7964732903</v>
      </c>
      <c r="CJ66" s="63">
        <v>38.256187095500003</v>
      </c>
      <c r="CK66" s="63">
        <v>41.3772516501</v>
      </c>
      <c r="CL66" s="63">
        <v>39.556305197999997</v>
      </c>
      <c r="CM66" s="63">
        <v>40.959068867699997</v>
      </c>
      <c r="CN66" s="63">
        <v>50.236275764799998</v>
      </c>
      <c r="CO66" s="63">
        <v>48.975810869100002</v>
      </c>
      <c r="CP66" s="63">
        <v>47.620331901299998</v>
      </c>
      <c r="CQ66" s="63">
        <v>53.056742283699997</v>
      </c>
      <c r="CR66" s="63">
        <v>53.133347593499998</v>
      </c>
      <c r="CS66" s="63">
        <v>60.528480218699997</v>
      </c>
      <c r="CT66" s="63">
        <v>56.946183209399997</v>
      </c>
      <c r="CU66" s="63">
        <v>55.969158364499997</v>
      </c>
      <c r="CV66" s="63">
        <v>51.274880256300001</v>
      </c>
      <c r="CW66" s="63">
        <v>45.082112080800002</v>
      </c>
      <c r="CX66" s="63">
        <v>42.453134227100001</v>
      </c>
      <c r="CY66" s="63">
        <v>29.543992683900001</v>
      </c>
      <c r="CZ66" s="63">
        <v>23.575266531699999</v>
      </c>
      <c r="DA66" s="63">
        <v>18.828211895599999</v>
      </c>
      <c r="DB66" s="63">
        <v>15.904568729099999</v>
      </c>
      <c r="DC66" s="63">
        <v>14.128797432100001</v>
      </c>
      <c r="DD66" s="63">
        <v>23.633046863899999</v>
      </c>
      <c r="DE66" s="63">
        <v>18.518325301699999</v>
      </c>
      <c r="DF66" s="63">
        <v>33.8544370559</v>
      </c>
      <c r="DG66" s="63">
        <v>59.959955857700002</v>
      </c>
      <c r="DH66" s="63">
        <v>100.6710376014</v>
      </c>
      <c r="DI66" s="63">
        <v>149.51784755790001</v>
      </c>
      <c r="DJ66" s="63">
        <v>193.73812848739999</v>
      </c>
      <c r="DK66" s="63">
        <v>248.4927486981</v>
      </c>
      <c r="DL66" s="63">
        <v>238.15358353639999</v>
      </c>
      <c r="DM66" s="63">
        <v>235.91513426399999</v>
      </c>
      <c r="DN66" s="63">
        <v>225.94222401330001</v>
      </c>
      <c r="DO66" s="63">
        <v>217.80167724660001</v>
      </c>
      <c r="DP66" s="63">
        <v>206.9603229555</v>
      </c>
      <c r="DQ66" s="63">
        <v>146.58267173589999</v>
      </c>
      <c r="DR66" s="63">
        <v>126.4039272788</v>
      </c>
      <c r="DS66" s="63">
        <v>104.6495537926</v>
      </c>
      <c r="DT66" s="63">
        <v>99.626334036100005</v>
      </c>
      <c r="DU66" s="63">
        <v>114.2636309926</v>
      </c>
      <c r="DV66" s="63">
        <v>110.9979049066</v>
      </c>
    </row>
    <row r="67" spans="1:126" s="19" customFormat="1" ht="12" customHeight="1" x14ac:dyDescent="0.3">
      <c r="A67" s="175" t="s">
        <v>115</v>
      </c>
      <c r="B67" s="63">
        <v>0</v>
      </c>
      <c r="C67" s="63">
        <v>0</v>
      </c>
      <c r="D67" s="63">
        <v>0</v>
      </c>
      <c r="E67" s="63">
        <v>0</v>
      </c>
      <c r="F67" s="63">
        <v>0</v>
      </c>
      <c r="G67" s="63">
        <v>0</v>
      </c>
      <c r="H67" s="63">
        <v>0</v>
      </c>
      <c r="I67" s="63">
        <v>0</v>
      </c>
      <c r="J67" s="63">
        <v>160.90186878220001</v>
      </c>
      <c r="K67" s="63">
        <v>100.384952617</v>
      </c>
      <c r="L67" s="63">
        <v>26.921225906499998</v>
      </c>
      <c r="M67" s="63">
        <v>47.194710569000001</v>
      </c>
      <c r="N67" s="63">
        <v>28.9671910874</v>
      </c>
      <c r="O67" s="63">
        <v>31.896566133099999</v>
      </c>
      <c r="P67" s="63">
        <v>45.314452822500002</v>
      </c>
      <c r="Q67" s="63">
        <v>42.935025181199997</v>
      </c>
      <c r="R67" s="63">
        <v>42.119047260400002</v>
      </c>
      <c r="S67" s="63">
        <v>42.675361311400003</v>
      </c>
      <c r="T67" s="63">
        <v>43.397689885699997</v>
      </c>
      <c r="U67" s="63">
        <v>41.0729428187</v>
      </c>
      <c r="V67" s="63">
        <v>57.2764752</v>
      </c>
      <c r="W67" s="63">
        <v>59.470425026299999</v>
      </c>
      <c r="X67" s="63">
        <v>66.249073625299999</v>
      </c>
      <c r="Y67" s="63">
        <v>65.372494022500007</v>
      </c>
      <c r="Z67" s="63">
        <v>67.599656781600004</v>
      </c>
      <c r="AA67" s="63">
        <v>61.236989524000002</v>
      </c>
      <c r="AB67" s="63">
        <v>50.795569276899997</v>
      </c>
      <c r="AC67" s="63">
        <v>68.6837425561</v>
      </c>
      <c r="AD67" s="63">
        <v>52.034580222199999</v>
      </c>
      <c r="AE67" s="63">
        <v>44.964727948899998</v>
      </c>
      <c r="AF67" s="63">
        <v>35.713096316200001</v>
      </c>
      <c r="AG67" s="63">
        <v>45.545806496200001</v>
      </c>
      <c r="AH67" s="63">
        <v>27.851601747899998</v>
      </c>
      <c r="AI67" s="63">
        <v>34.538422292299998</v>
      </c>
      <c r="AJ67" s="63">
        <v>34.674950130100001</v>
      </c>
      <c r="AK67" s="63">
        <v>50.511810517100002</v>
      </c>
      <c r="AL67" s="63">
        <v>44.873853632299998</v>
      </c>
      <c r="AM67" s="63">
        <v>39.649524585899997</v>
      </c>
      <c r="AN67" s="63">
        <v>47.336223979700002</v>
      </c>
      <c r="AO67" s="63">
        <v>51.740637617899999</v>
      </c>
      <c r="AP67" s="63">
        <v>48.535013105600001</v>
      </c>
      <c r="AQ67" s="63">
        <v>41.7126976554</v>
      </c>
      <c r="AR67" s="63">
        <v>54.482331093699997</v>
      </c>
      <c r="AS67" s="63">
        <v>55.1862601228</v>
      </c>
      <c r="AT67" s="63">
        <v>53.914059354800003</v>
      </c>
      <c r="AU67" s="63">
        <v>61.710338074600003</v>
      </c>
      <c r="AV67" s="63">
        <v>64.912393388799998</v>
      </c>
      <c r="AW67" s="63">
        <v>90.899930330499998</v>
      </c>
      <c r="AX67" s="63">
        <v>95.411069198600003</v>
      </c>
      <c r="AY67" s="63">
        <v>120.4446838896</v>
      </c>
      <c r="AZ67" s="63">
        <v>109.2146905181</v>
      </c>
      <c r="BA67" s="63">
        <v>110.37732548469999</v>
      </c>
      <c r="BB67" s="63">
        <v>130.19220589259999</v>
      </c>
      <c r="BC67" s="63">
        <v>136.094008156</v>
      </c>
      <c r="BD67" s="63">
        <v>151.40620018620001</v>
      </c>
      <c r="BE67" s="63">
        <v>158.58920368880001</v>
      </c>
      <c r="BF67" s="63">
        <v>140.14400504950001</v>
      </c>
      <c r="BG67" s="63">
        <v>107.0622612663</v>
      </c>
      <c r="BH67" s="63">
        <v>95.009097760100005</v>
      </c>
      <c r="BI67" s="63">
        <v>86.679935416399999</v>
      </c>
      <c r="BJ67" s="63">
        <v>83.311288825399998</v>
      </c>
      <c r="BK67" s="63">
        <v>89.108055221800001</v>
      </c>
      <c r="BL67" s="63">
        <v>78.252185947800001</v>
      </c>
      <c r="BM67" s="63">
        <v>75.716289781300006</v>
      </c>
      <c r="BN67" s="63">
        <v>75.611525128599993</v>
      </c>
      <c r="BO67" s="63">
        <v>77.153149931900003</v>
      </c>
      <c r="BP67" s="63">
        <v>80.461635857499999</v>
      </c>
      <c r="BQ67" s="63">
        <v>79.4141681264</v>
      </c>
      <c r="BR67" s="63">
        <v>84.549772788799999</v>
      </c>
      <c r="BS67" s="63">
        <v>73.127457199800006</v>
      </c>
      <c r="BT67" s="63">
        <v>65.728189871400005</v>
      </c>
      <c r="BU67" s="63">
        <v>67.379737831400007</v>
      </c>
      <c r="BV67" s="63">
        <v>64.417455239199995</v>
      </c>
      <c r="BW67" s="63">
        <v>54.5787391808</v>
      </c>
      <c r="BX67" s="63">
        <v>49.615624630500001</v>
      </c>
      <c r="BY67" s="63">
        <v>43.015716214699999</v>
      </c>
      <c r="BZ67" s="63">
        <v>36.864238039500002</v>
      </c>
      <c r="CA67" s="63">
        <v>36.687914489900002</v>
      </c>
      <c r="CB67" s="63">
        <v>33.585345682800003</v>
      </c>
      <c r="CC67" s="63">
        <v>30.287644335500001</v>
      </c>
      <c r="CD67" s="63">
        <v>30.5801412197</v>
      </c>
      <c r="CE67" s="63">
        <v>27.8392525764</v>
      </c>
      <c r="CF67" s="63">
        <v>25.899567559099999</v>
      </c>
      <c r="CG67" s="63">
        <v>27.062028610799999</v>
      </c>
      <c r="CH67" s="63">
        <v>24.547711583800002</v>
      </c>
      <c r="CI67" s="63">
        <v>32.7964732903</v>
      </c>
      <c r="CJ67" s="63">
        <v>38.256187095500003</v>
      </c>
      <c r="CK67" s="63">
        <v>41.3772516501</v>
      </c>
      <c r="CL67" s="63">
        <v>39.556305197999997</v>
      </c>
      <c r="CM67" s="63">
        <v>40.959068867699997</v>
      </c>
      <c r="CN67" s="63">
        <v>50.236275764799998</v>
      </c>
      <c r="CO67" s="63">
        <v>48.975810869100002</v>
      </c>
      <c r="CP67" s="63">
        <v>47.620331901299998</v>
      </c>
      <c r="CQ67" s="63">
        <v>53.056742283699997</v>
      </c>
      <c r="CR67" s="63">
        <v>53.133347593499998</v>
      </c>
      <c r="CS67" s="63">
        <v>60.528480218699997</v>
      </c>
      <c r="CT67" s="63">
        <v>56.946183209399997</v>
      </c>
      <c r="CU67" s="63">
        <v>55.969158364499997</v>
      </c>
      <c r="CV67" s="63">
        <v>51.274880256300001</v>
      </c>
      <c r="CW67" s="63">
        <v>45.082112080800002</v>
      </c>
      <c r="CX67" s="63">
        <v>42.453134227100001</v>
      </c>
      <c r="CY67" s="63">
        <v>29.543992683900001</v>
      </c>
      <c r="CZ67" s="63">
        <v>23.575266531699999</v>
      </c>
      <c r="DA67" s="63">
        <v>18.828211895599999</v>
      </c>
      <c r="DB67" s="63">
        <v>15.904568729099999</v>
      </c>
      <c r="DC67" s="63">
        <v>14.128797432100001</v>
      </c>
      <c r="DD67" s="63">
        <v>23.633046863899999</v>
      </c>
      <c r="DE67" s="63">
        <v>18.518325301699999</v>
      </c>
      <c r="DF67" s="63">
        <v>33.8544370559</v>
      </c>
      <c r="DG67" s="63">
        <v>59.959955857700002</v>
      </c>
      <c r="DH67" s="63">
        <v>100.6710376014</v>
      </c>
      <c r="DI67" s="63">
        <v>149.51784755790001</v>
      </c>
      <c r="DJ67" s="63">
        <v>193.73812848739999</v>
      </c>
      <c r="DK67" s="63">
        <v>248.4927486981</v>
      </c>
      <c r="DL67" s="63">
        <v>238.15358353639999</v>
      </c>
      <c r="DM67" s="63">
        <v>235.91513426399999</v>
      </c>
      <c r="DN67" s="63">
        <v>225.94222401330001</v>
      </c>
      <c r="DO67" s="63">
        <v>217.80167724660001</v>
      </c>
      <c r="DP67" s="63">
        <v>206.9603229555</v>
      </c>
      <c r="DQ67" s="63">
        <v>146.58267173589999</v>
      </c>
      <c r="DR67" s="63">
        <v>126.4039272788</v>
      </c>
      <c r="DS67" s="63">
        <v>104.6495537926</v>
      </c>
      <c r="DT67" s="63">
        <v>99.626334036100005</v>
      </c>
      <c r="DU67" s="63">
        <v>114.2636309926</v>
      </c>
      <c r="DV67" s="63">
        <v>110.9979049066</v>
      </c>
    </row>
    <row r="68" spans="1:126" s="19" customFormat="1" ht="12" customHeight="1" x14ac:dyDescent="0.3">
      <c r="A68" s="175" t="s">
        <v>116</v>
      </c>
      <c r="B68" s="63">
        <v>0</v>
      </c>
      <c r="C68" s="63">
        <v>0</v>
      </c>
      <c r="D68" s="63">
        <v>0</v>
      </c>
      <c r="E68" s="63">
        <v>0</v>
      </c>
      <c r="F68" s="63">
        <v>0</v>
      </c>
      <c r="G68" s="63">
        <v>0</v>
      </c>
      <c r="H68" s="63">
        <v>0</v>
      </c>
      <c r="I68" s="63">
        <v>0</v>
      </c>
      <c r="J68" s="63">
        <v>0</v>
      </c>
      <c r="K68" s="63">
        <v>0</v>
      </c>
      <c r="L68" s="63">
        <v>0</v>
      </c>
      <c r="M68" s="63">
        <v>0</v>
      </c>
      <c r="N68" s="63">
        <v>0</v>
      </c>
      <c r="O68" s="63">
        <v>0</v>
      </c>
      <c r="P68" s="63">
        <v>0</v>
      </c>
      <c r="Q68" s="63">
        <v>0</v>
      </c>
      <c r="R68" s="63">
        <v>0</v>
      </c>
      <c r="S68" s="63">
        <v>0</v>
      </c>
      <c r="T68" s="63">
        <v>0</v>
      </c>
      <c r="U68" s="63">
        <v>0</v>
      </c>
      <c r="V68" s="63">
        <v>0</v>
      </c>
      <c r="W68" s="63">
        <v>0</v>
      </c>
      <c r="X68" s="63">
        <v>0</v>
      </c>
      <c r="Y68" s="63">
        <v>0</v>
      </c>
      <c r="Z68" s="63">
        <v>0</v>
      </c>
      <c r="AA68" s="63">
        <v>0</v>
      </c>
      <c r="AB68" s="63">
        <v>0</v>
      </c>
      <c r="AC68" s="63">
        <v>0</v>
      </c>
      <c r="AD68" s="63">
        <v>0</v>
      </c>
      <c r="AE68" s="63">
        <v>0</v>
      </c>
      <c r="AF68" s="63">
        <v>0</v>
      </c>
      <c r="AG68" s="63">
        <v>0</v>
      </c>
      <c r="AH68" s="63">
        <v>0</v>
      </c>
      <c r="AI68" s="63">
        <v>0</v>
      </c>
      <c r="AJ68" s="63">
        <v>0</v>
      </c>
      <c r="AK68" s="63">
        <v>0</v>
      </c>
      <c r="AL68" s="63">
        <v>0</v>
      </c>
      <c r="AM68" s="63">
        <v>0</v>
      </c>
      <c r="AN68" s="63">
        <v>0</v>
      </c>
      <c r="AO68" s="63">
        <v>0</v>
      </c>
      <c r="AP68" s="63">
        <v>0</v>
      </c>
      <c r="AQ68" s="63">
        <v>0</v>
      </c>
      <c r="AR68" s="63">
        <v>0</v>
      </c>
      <c r="AS68" s="63">
        <v>0</v>
      </c>
      <c r="AT68" s="63">
        <v>0</v>
      </c>
      <c r="AU68" s="63">
        <v>0</v>
      </c>
      <c r="AV68" s="63">
        <v>0</v>
      </c>
      <c r="AW68" s="63">
        <v>0</v>
      </c>
      <c r="AX68" s="63">
        <v>0</v>
      </c>
      <c r="AY68" s="63">
        <v>0</v>
      </c>
      <c r="AZ68" s="63">
        <v>0</v>
      </c>
      <c r="BA68" s="63">
        <v>0</v>
      </c>
      <c r="BB68" s="63">
        <v>0</v>
      </c>
      <c r="BC68" s="63">
        <v>0</v>
      </c>
      <c r="BD68" s="63">
        <v>0</v>
      </c>
      <c r="BE68" s="63">
        <v>0</v>
      </c>
      <c r="BF68" s="63">
        <v>0</v>
      </c>
      <c r="BG68" s="63">
        <v>0</v>
      </c>
      <c r="BH68" s="63">
        <v>0</v>
      </c>
      <c r="BI68" s="63">
        <v>0</v>
      </c>
      <c r="BJ68" s="63">
        <v>0</v>
      </c>
      <c r="BK68" s="63">
        <v>0</v>
      </c>
      <c r="BL68" s="63">
        <v>0</v>
      </c>
      <c r="BM68" s="63">
        <v>0</v>
      </c>
      <c r="BN68" s="63">
        <v>0</v>
      </c>
      <c r="BO68" s="63">
        <v>0</v>
      </c>
      <c r="BP68" s="63">
        <v>0</v>
      </c>
      <c r="BQ68" s="63">
        <v>0</v>
      </c>
      <c r="BR68" s="63">
        <v>0</v>
      </c>
      <c r="BS68" s="63">
        <v>0</v>
      </c>
      <c r="BT68" s="63">
        <v>0</v>
      </c>
      <c r="BU68" s="63">
        <v>0</v>
      </c>
      <c r="BV68" s="63">
        <v>0</v>
      </c>
      <c r="BW68" s="63">
        <v>0</v>
      </c>
      <c r="BX68" s="63">
        <v>0</v>
      </c>
      <c r="BY68" s="63">
        <v>0</v>
      </c>
      <c r="BZ68" s="63">
        <v>0</v>
      </c>
      <c r="CA68" s="63">
        <v>0</v>
      </c>
      <c r="CB68" s="63">
        <v>0</v>
      </c>
      <c r="CC68" s="63">
        <v>0</v>
      </c>
      <c r="CD68" s="63">
        <v>0</v>
      </c>
      <c r="CE68" s="63">
        <v>0</v>
      </c>
      <c r="CF68" s="63">
        <v>0</v>
      </c>
      <c r="CG68" s="63">
        <v>0</v>
      </c>
      <c r="CH68" s="63">
        <v>0</v>
      </c>
      <c r="CI68" s="63">
        <v>0</v>
      </c>
      <c r="CJ68" s="63">
        <v>0</v>
      </c>
      <c r="CK68" s="63">
        <v>0</v>
      </c>
      <c r="CL68" s="63">
        <v>0</v>
      </c>
      <c r="CM68" s="63">
        <v>0</v>
      </c>
      <c r="CN68" s="63">
        <v>0</v>
      </c>
      <c r="CO68" s="63">
        <v>0</v>
      </c>
      <c r="CP68" s="63">
        <v>0</v>
      </c>
      <c r="CQ68" s="63">
        <v>0</v>
      </c>
      <c r="CR68" s="63">
        <v>0</v>
      </c>
      <c r="CS68" s="63">
        <v>0</v>
      </c>
      <c r="CT68" s="63">
        <v>0</v>
      </c>
      <c r="CU68" s="63">
        <v>0</v>
      </c>
      <c r="CV68" s="63">
        <v>0</v>
      </c>
      <c r="CW68" s="63">
        <v>0</v>
      </c>
      <c r="CX68" s="63">
        <v>0</v>
      </c>
      <c r="CY68" s="63">
        <v>0</v>
      </c>
      <c r="CZ68" s="63">
        <v>0</v>
      </c>
      <c r="DA68" s="63">
        <v>0</v>
      </c>
      <c r="DB68" s="63">
        <v>0</v>
      </c>
      <c r="DC68" s="63">
        <v>0</v>
      </c>
      <c r="DD68" s="63">
        <v>0</v>
      </c>
      <c r="DE68" s="63">
        <v>0</v>
      </c>
      <c r="DF68" s="63">
        <v>0</v>
      </c>
      <c r="DG68" s="63">
        <v>0</v>
      </c>
      <c r="DH68" s="63">
        <v>0</v>
      </c>
      <c r="DI68" s="63">
        <v>0</v>
      </c>
      <c r="DJ68" s="63">
        <v>0</v>
      </c>
      <c r="DK68" s="63">
        <v>0</v>
      </c>
      <c r="DL68" s="63">
        <v>0</v>
      </c>
      <c r="DM68" s="63">
        <v>0</v>
      </c>
      <c r="DN68" s="63">
        <v>0</v>
      </c>
      <c r="DO68" s="63">
        <v>0</v>
      </c>
      <c r="DP68" s="63">
        <v>0</v>
      </c>
      <c r="DQ68" s="63">
        <v>0</v>
      </c>
      <c r="DR68" s="63">
        <v>0</v>
      </c>
      <c r="DS68" s="63">
        <v>0</v>
      </c>
      <c r="DT68" s="63">
        <v>0</v>
      </c>
      <c r="DU68" s="63">
        <v>0</v>
      </c>
      <c r="DV68" s="63">
        <v>0</v>
      </c>
    </row>
    <row r="69" spans="1:126" s="19" customFormat="1" ht="12" customHeight="1" x14ac:dyDescent="0.3">
      <c r="A69" s="199" t="s">
        <v>117</v>
      </c>
      <c r="B69" s="63">
        <v>0</v>
      </c>
      <c r="C69" s="63">
        <v>0</v>
      </c>
      <c r="D69" s="63">
        <v>0</v>
      </c>
      <c r="E69" s="63">
        <v>0</v>
      </c>
      <c r="F69" s="63">
        <v>0</v>
      </c>
      <c r="G69" s="63">
        <v>0</v>
      </c>
      <c r="H69" s="63">
        <v>0</v>
      </c>
      <c r="I69" s="63">
        <v>0</v>
      </c>
      <c r="J69" s="63">
        <v>1.8936758523999999</v>
      </c>
      <c r="K69" s="63">
        <v>0.30264828789999998</v>
      </c>
      <c r="L69" s="63">
        <v>0.22035180630000001</v>
      </c>
      <c r="M69" s="63">
        <v>0.1227188187</v>
      </c>
      <c r="N69" s="63">
        <v>16.155132001199998</v>
      </c>
      <c r="O69" s="63">
        <v>1.9290174E-2</v>
      </c>
      <c r="P69" s="63">
        <v>6.3730103522999997</v>
      </c>
      <c r="Q69" s="63">
        <v>10.221126374700001</v>
      </c>
      <c r="R69" s="63">
        <v>1.8091891550999999</v>
      </c>
      <c r="S69" s="63">
        <v>0</v>
      </c>
      <c r="T69" s="63">
        <v>0.23113687999999999</v>
      </c>
      <c r="U69" s="63">
        <v>10.8140942469</v>
      </c>
      <c r="V69" s="63">
        <v>1.2419582614</v>
      </c>
      <c r="W69" s="63">
        <v>0</v>
      </c>
      <c r="X69" s="63">
        <v>0.2700684914</v>
      </c>
      <c r="Y69" s="63">
        <v>0.16304347829999999</v>
      </c>
      <c r="Z69" s="63">
        <v>11.1803352464</v>
      </c>
      <c r="AA69" s="63">
        <v>0.28933311750000001</v>
      </c>
      <c r="AB69" s="63">
        <v>0.24652233549999999</v>
      </c>
      <c r="AC69" s="63">
        <v>0.74338784579999995</v>
      </c>
      <c r="AD69" s="63">
        <v>0</v>
      </c>
      <c r="AE69" s="63">
        <v>0.25382174790000001</v>
      </c>
      <c r="AF69" s="63">
        <v>0</v>
      </c>
      <c r="AG69" s="63">
        <v>0.55475565339999999</v>
      </c>
      <c r="AH69" s="63">
        <v>5.2922977000000003E-3</v>
      </c>
      <c r="AI69" s="63">
        <v>0.2075833014</v>
      </c>
      <c r="AJ69" s="63">
        <v>1.7014847888</v>
      </c>
      <c r="AK69" s="63">
        <v>7.2296480894000004</v>
      </c>
      <c r="AL69" s="63">
        <v>10.2903920962</v>
      </c>
      <c r="AM69" s="63">
        <v>1.1011094836999999</v>
      </c>
      <c r="AN69" s="63">
        <v>0.53777205009999995</v>
      </c>
      <c r="AO69" s="63">
        <v>0.9659081316</v>
      </c>
      <c r="AP69" s="63">
        <v>0.3540218631</v>
      </c>
      <c r="AQ69" s="63">
        <v>0.45398608480000002</v>
      </c>
      <c r="AR69" s="63">
        <v>0.44712999170000001</v>
      </c>
      <c r="AS69" s="63">
        <v>2.8425871581000002</v>
      </c>
      <c r="AT69" s="63">
        <v>0.51859606790000001</v>
      </c>
      <c r="AU69" s="63">
        <v>1.0427395052999999</v>
      </c>
      <c r="AV69" s="63">
        <v>0.66957251699999998</v>
      </c>
      <c r="AW69" s="63">
        <v>1.8076565627000001</v>
      </c>
      <c r="AX69" s="63">
        <v>0.82405390079999996</v>
      </c>
      <c r="AY69" s="63">
        <v>1.8140500789</v>
      </c>
      <c r="AZ69" s="63">
        <v>1.7077388410000001</v>
      </c>
      <c r="BA69" s="63">
        <v>3.4594963097</v>
      </c>
      <c r="BB69" s="63">
        <v>10.287054901099999</v>
      </c>
      <c r="BC69" s="63">
        <v>8.8271000356999991</v>
      </c>
      <c r="BD69" s="63">
        <v>13.7225431299</v>
      </c>
      <c r="BE69" s="63">
        <v>5.9640278800999997</v>
      </c>
      <c r="BF69" s="63">
        <v>7.0640911544999998</v>
      </c>
      <c r="BG69" s="63">
        <v>6.2159932943999996</v>
      </c>
      <c r="BH69" s="63">
        <v>5.7319663889000001</v>
      </c>
      <c r="BI69" s="63">
        <v>5.8335101584000002</v>
      </c>
      <c r="BJ69" s="63">
        <v>4.4424868777000004</v>
      </c>
      <c r="BK69" s="63">
        <v>3.5434097110999998</v>
      </c>
      <c r="BL69" s="63">
        <v>2.7003733019</v>
      </c>
      <c r="BM69" s="63">
        <v>2.7851713239000002</v>
      </c>
      <c r="BN69" s="63">
        <v>3.1702263351000002</v>
      </c>
      <c r="BO69" s="63">
        <v>3.2037819886999999</v>
      </c>
      <c r="BP69" s="63">
        <v>2.6944980278999999</v>
      </c>
      <c r="BQ69" s="63">
        <v>2.052827422</v>
      </c>
      <c r="BR69" s="63">
        <v>1.7310869149999999</v>
      </c>
      <c r="BS69" s="63">
        <v>1.5026164935999999</v>
      </c>
      <c r="BT69" s="63">
        <v>0.90967436810000002</v>
      </c>
      <c r="BU69" s="63">
        <v>1.0470113401000001</v>
      </c>
      <c r="BV69" s="63">
        <v>1.6917220524000001</v>
      </c>
      <c r="BW69" s="63">
        <v>1.8655713111000001</v>
      </c>
      <c r="BX69" s="63">
        <v>2.4123618850000002</v>
      </c>
      <c r="BY69" s="63">
        <v>2.4595720689</v>
      </c>
      <c r="BZ69" s="63">
        <v>2.9028740270000002</v>
      </c>
      <c r="CA69" s="63">
        <v>2.6042132831</v>
      </c>
      <c r="CB69" s="63">
        <v>1.7019271885</v>
      </c>
      <c r="CC69" s="63">
        <v>0.92843573840000004</v>
      </c>
      <c r="CD69" s="63">
        <v>0.83440197739999999</v>
      </c>
      <c r="CE69" s="63">
        <v>0.86014163369999996</v>
      </c>
      <c r="CF69" s="63">
        <v>0.84821201850000005</v>
      </c>
      <c r="CG69" s="63">
        <v>0.84873357130000004</v>
      </c>
      <c r="CH69" s="63">
        <v>0.83752398679999995</v>
      </c>
      <c r="CI69" s="63">
        <v>0.84679109409999997</v>
      </c>
      <c r="CJ69" s="63">
        <v>0.82417058899999995</v>
      </c>
      <c r="CK69" s="63">
        <v>1.0386795905999999</v>
      </c>
      <c r="CL69" s="63">
        <v>1.9906666954000001</v>
      </c>
      <c r="CM69" s="63">
        <v>1.9377559418999999</v>
      </c>
      <c r="CN69" s="63">
        <v>1.9172899814</v>
      </c>
      <c r="CO69" s="63">
        <v>1.8198038949999999</v>
      </c>
      <c r="CP69" s="63">
        <v>1.682956675</v>
      </c>
      <c r="CQ69" s="63">
        <v>1.8592409556</v>
      </c>
      <c r="CR69" s="63">
        <v>1.6965612880000001</v>
      </c>
      <c r="CS69" s="63">
        <v>1.6371959161</v>
      </c>
      <c r="CT69" s="63">
        <v>1.6641276138000001</v>
      </c>
      <c r="CU69" s="63">
        <v>1.6159200099</v>
      </c>
      <c r="CV69" s="63">
        <v>1.6844609913999999</v>
      </c>
      <c r="CW69" s="63">
        <v>1.5452015696000001</v>
      </c>
      <c r="CX69" s="63">
        <v>1.6390911644999999</v>
      </c>
      <c r="CY69" s="63">
        <v>1.8223014459</v>
      </c>
      <c r="CZ69" s="63">
        <v>2.1695353930999999</v>
      </c>
      <c r="DA69" s="63">
        <v>2.2206440025999998</v>
      </c>
      <c r="DB69" s="63">
        <v>2.1456196629000002</v>
      </c>
      <c r="DC69" s="63">
        <v>2.0591398824999998</v>
      </c>
      <c r="DD69" s="63">
        <v>2.3221206531999998</v>
      </c>
      <c r="DE69" s="63">
        <v>2.3818378277000001</v>
      </c>
      <c r="DF69" s="63">
        <v>2.4262168711999998</v>
      </c>
      <c r="DG69" s="63">
        <v>5.3602230603000001</v>
      </c>
      <c r="DH69" s="63">
        <v>3.5715908412999999</v>
      </c>
      <c r="DI69" s="63">
        <v>3.0357130012</v>
      </c>
      <c r="DJ69" s="63">
        <v>4.4892281726999999</v>
      </c>
      <c r="DK69" s="63">
        <v>2.6338066274999998</v>
      </c>
      <c r="DL69" s="63">
        <v>7.4465802028999999</v>
      </c>
      <c r="DM69" s="63">
        <v>8.8364761544999997</v>
      </c>
      <c r="DN69" s="63">
        <v>11.738309774299999</v>
      </c>
      <c r="DO69" s="63">
        <v>11.818084429600001</v>
      </c>
      <c r="DP69" s="63">
        <v>11.917617313099999</v>
      </c>
      <c r="DQ69" s="63">
        <v>14.2800499188</v>
      </c>
      <c r="DR69" s="63">
        <v>17.8690207478</v>
      </c>
      <c r="DS69" s="63">
        <v>25.274528306200001</v>
      </c>
      <c r="DT69" s="63">
        <v>27.759491187199998</v>
      </c>
      <c r="DU69" s="63">
        <v>26.287521661300001</v>
      </c>
      <c r="DV69" s="63">
        <v>26.1157110324</v>
      </c>
    </row>
    <row r="70" spans="1:126" s="19" customFormat="1" ht="12" customHeight="1" x14ac:dyDescent="0.3">
      <c r="A70" s="199" t="s">
        <v>118</v>
      </c>
      <c r="B70" s="63">
        <v>0</v>
      </c>
      <c r="C70" s="63">
        <v>0</v>
      </c>
      <c r="D70" s="63">
        <v>0</v>
      </c>
      <c r="E70" s="63">
        <v>0</v>
      </c>
      <c r="F70" s="63">
        <v>0</v>
      </c>
      <c r="G70" s="63">
        <v>0</v>
      </c>
      <c r="H70" s="63">
        <v>0</v>
      </c>
      <c r="I70" s="63">
        <v>0</v>
      </c>
      <c r="J70" s="63">
        <v>16.198203974199998</v>
      </c>
      <c r="K70" s="63">
        <v>11.4017576262</v>
      </c>
      <c r="L70" s="63">
        <v>10.4771135838</v>
      </c>
      <c r="M70" s="63">
        <v>8.3125020827</v>
      </c>
      <c r="N70" s="63">
        <v>6.6333850477</v>
      </c>
      <c r="O70" s="63">
        <v>5.0711216208999996</v>
      </c>
      <c r="P70" s="63">
        <v>4.0350054540000002</v>
      </c>
      <c r="Q70" s="63">
        <v>5.8780329169999996</v>
      </c>
      <c r="R70" s="63">
        <v>6.3521535521999999</v>
      </c>
      <c r="S70" s="63">
        <v>6.0931410155999997</v>
      </c>
      <c r="T70" s="63">
        <v>7.5780713345999997</v>
      </c>
      <c r="U70" s="63">
        <v>12.731380783000001</v>
      </c>
      <c r="V70" s="63">
        <v>8.8562752584000002</v>
      </c>
      <c r="W70" s="63">
        <v>16.1119987485</v>
      </c>
      <c r="X70" s="63">
        <v>9.6121396512999997</v>
      </c>
      <c r="Y70" s="63">
        <v>12.2252478447</v>
      </c>
      <c r="Z70" s="63">
        <v>12.342888306700001</v>
      </c>
      <c r="AA70" s="63">
        <v>25.275415796899999</v>
      </c>
      <c r="AB70" s="63">
        <v>26.5523175262</v>
      </c>
      <c r="AC70" s="63">
        <v>65.317211588999996</v>
      </c>
      <c r="AD70" s="63">
        <v>33.931049377100003</v>
      </c>
      <c r="AE70" s="63">
        <v>28.822521802600001</v>
      </c>
      <c r="AF70" s="63">
        <v>35.979724898100002</v>
      </c>
      <c r="AG70" s="63">
        <v>69.754427777700002</v>
      </c>
      <c r="AH70" s="63">
        <v>32.157340069299998</v>
      </c>
      <c r="AI70" s="63">
        <v>25.073653445600002</v>
      </c>
      <c r="AJ70" s="63">
        <v>26.7882204169</v>
      </c>
      <c r="AK70" s="63">
        <v>29.293579709100001</v>
      </c>
      <c r="AL70" s="63">
        <v>35.277429561300004</v>
      </c>
      <c r="AM70" s="63">
        <v>38.626229416100003</v>
      </c>
      <c r="AN70" s="63">
        <v>37.619783376100003</v>
      </c>
      <c r="AO70" s="63">
        <v>40.726892942799999</v>
      </c>
      <c r="AP70" s="63">
        <v>27.048260893199998</v>
      </c>
      <c r="AQ70" s="63">
        <v>29.259625423799999</v>
      </c>
      <c r="AR70" s="63">
        <v>30.919367641000001</v>
      </c>
      <c r="AS70" s="63">
        <v>31.559496532899999</v>
      </c>
      <c r="AT70" s="63">
        <v>45.2423709296</v>
      </c>
      <c r="AU70" s="63">
        <v>45.494773639500004</v>
      </c>
      <c r="AV70" s="63">
        <v>50.690428310900003</v>
      </c>
      <c r="AW70" s="63">
        <v>55.204141090500002</v>
      </c>
      <c r="AX70" s="63">
        <v>61.256109043899997</v>
      </c>
      <c r="AY70" s="63">
        <v>61.428194791400003</v>
      </c>
      <c r="AZ70" s="63">
        <v>63.830246885100003</v>
      </c>
      <c r="BA70" s="63">
        <v>65.470951992300002</v>
      </c>
      <c r="BB70" s="63">
        <v>17.023558063199999</v>
      </c>
      <c r="BC70" s="63">
        <v>21.971669070299999</v>
      </c>
      <c r="BD70" s="63">
        <v>32.273951357500003</v>
      </c>
      <c r="BE70" s="63">
        <v>24.7702727096</v>
      </c>
      <c r="BF70" s="63">
        <v>18.652644835899999</v>
      </c>
      <c r="BG70" s="63">
        <v>16.532949917</v>
      </c>
      <c r="BH70" s="63">
        <v>15.1894713522</v>
      </c>
      <c r="BI70" s="63">
        <v>14.2514786816</v>
      </c>
      <c r="BJ70" s="63">
        <v>11.694099118</v>
      </c>
      <c r="BK70" s="63">
        <v>11.2006849353</v>
      </c>
      <c r="BL70" s="63">
        <v>11.4103756026</v>
      </c>
      <c r="BM70" s="63">
        <v>11.8383093948</v>
      </c>
      <c r="BN70" s="63">
        <v>15.1590605766</v>
      </c>
      <c r="BO70" s="63">
        <v>14.158766830399999</v>
      </c>
      <c r="BP70" s="63">
        <v>15.093608511699999</v>
      </c>
      <c r="BQ70" s="63">
        <v>16.345768396099999</v>
      </c>
      <c r="BR70" s="63">
        <v>16.9666364212</v>
      </c>
      <c r="BS70" s="63">
        <v>15.574868690800001</v>
      </c>
      <c r="BT70" s="63">
        <v>14.7362936904</v>
      </c>
      <c r="BU70" s="63">
        <v>14.9938992045</v>
      </c>
      <c r="BV70" s="63">
        <v>15.522959281</v>
      </c>
      <c r="BW70" s="63">
        <v>15.1306845547</v>
      </c>
      <c r="BX70" s="63">
        <v>13.8338057564</v>
      </c>
      <c r="BY70" s="63">
        <v>13.399814278999999</v>
      </c>
      <c r="BZ70" s="63">
        <v>12.8868969268</v>
      </c>
      <c r="CA70" s="63">
        <v>11.5844779217</v>
      </c>
      <c r="CB70" s="63">
        <v>10.092917484499999</v>
      </c>
      <c r="CC70" s="63">
        <v>9.7294314849999992</v>
      </c>
      <c r="CD70" s="63">
        <v>9.4099696293000008</v>
      </c>
      <c r="CE70" s="63">
        <v>8.2484840035999998</v>
      </c>
      <c r="CF70" s="63">
        <v>7.4822983475999996</v>
      </c>
      <c r="CG70" s="63">
        <v>7.4680487082999996</v>
      </c>
      <c r="CH70" s="63">
        <v>6.7574281591999998</v>
      </c>
      <c r="CI70" s="63">
        <v>7.7637415206</v>
      </c>
      <c r="CJ70" s="63">
        <v>7.1060054155000003</v>
      </c>
      <c r="CK70" s="63">
        <v>9.0771447455000001</v>
      </c>
      <c r="CL70" s="63">
        <v>9.4837773624999997</v>
      </c>
      <c r="CM70" s="63">
        <v>9.1213988099000005</v>
      </c>
      <c r="CN70" s="63">
        <v>9.2864535636000003</v>
      </c>
      <c r="CO70" s="63">
        <v>9.8722159498999993</v>
      </c>
      <c r="CP70" s="63">
        <v>10.2779035824</v>
      </c>
      <c r="CQ70" s="63">
        <v>10.495021746600001</v>
      </c>
      <c r="CR70" s="63">
        <v>11.642633078499999</v>
      </c>
      <c r="CS70" s="63">
        <v>12.1145843624</v>
      </c>
      <c r="CT70" s="63">
        <v>13.1974420825</v>
      </c>
      <c r="CU70" s="63">
        <v>13.4629554346</v>
      </c>
      <c r="CV70" s="63">
        <v>11.443022642600001</v>
      </c>
      <c r="CW70" s="63">
        <v>12.255995157599999</v>
      </c>
      <c r="CX70" s="63">
        <v>14.171342646899999</v>
      </c>
      <c r="CY70" s="63">
        <v>15.703441872699999</v>
      </c>
      <c r="CZ70" s="63">
        <v>11.4510853354</v>
      </c>
      <c r="DA70" s="63">
        <v>10.0083068949</v>
      </c>
      <c r="DB70" s="63">
        <v>7.4962111141000003</v>
      </c>
      <c r="DC70" s="63">
        <v>8.5364152294999993</v>
      </c>
      <c r="DD70" s="63">
        <v>9.1820765072999997</v>
      </c>
      <c r="DE70" s="63">
        <v>8.8338058768999996</v>
      </c>
      <c r="DF70" s="63">
        <v>14.7359658094</v>
      </c>
      <c r="DG70" s="63">
        <v>24.358296728300001</v>
      </c>
      <c r="DH70" s="63">
        <v>38.893997190900002</v>
      </c>
      <c r="DI70" s="63">
        <v>58.737917666400001</v>
      </c>
      <c r="DJ70" s="63">
        <v>76.6810660477</v>
      </c>
      <c r="DK70" s="63">
        <v>95.446762158699997</v>
      </c>
      <c r="DL70" s="63">
        <v>103.667468997</v>
      </c>
      <c r="DM70" s="63">
        <v>99.767679935100006</v>
      </c>
      <c r="DN70" s="63">
        <v>164.6403812849</v>
      </c>
      <c r="DO70" s="63">
        <v>153.6279222686</v>
      </c>
      <c r="DP70" s="63">
        <v>143.12314248109999</v>
      </c>
      <c r="DQ70" s="63">
        <v>118.1441520449</v>
      </c>
      <c r="DR70" s="63">
        <v>94.926850927399997</v>
      </c>
      <c r="DS70" s="63">
        <v>82.624968615900002</v>
      </c>
      <c r="DT70" s="63">
        <v>80.020217203200005</v>
      </c>
      <c r="DU70" s="63">
        <v>85.836243568499995</v>
      </c>
      <c r="DV70" s="63">
        <v>91.882093373499998</v>
      </c>
    </row>
    <row r="71" spans="1:126" s="19" customFormat="1" ht="12" customHeight="1" x14ac:dyDescent="0.3">
      <c r="A71" s="175" t="s">
        <v>119</v>
      </c>
      <c r="B71" s="63">
        <v>0</v>
      </c>
      <c r="C71" s="63">
        <v>0</v>
      </c>
      <c r="D71" s="63">
        <v>0</v>
      </c>
      <c r="E71" s="63">
        <v>0</v>
      </c>
      <c r="F71" s="63">
        <v>0</v>
      </c>
      <c r="G71" s="63">
        <v>0</v>
      </c>
      <c r="H71" s="63">
        <v>0</v>
      </c>
      <c r="I71" s="63">
        <v>0</v>
      </c>
      <c r="J71" s="63">
        <v>0</v>
      </c>
      <c r="K71" s="63">
        <v>0</v>
      </c>
      <c r="L71" s="63">
        <v>0</v>
      </c>
      <c r="M71" s="63">
        <v>0</v>
      </c>
      <c r="N71" s="63">
        <v>0</v>
      </c>
      <c r="O71" s="63">
        <v>0</v>
      </c>
      <c r="P71" s="63">
        <v>0</v>
      </c>
      <c r="Q71" s="63">
        <v>0</v>
      </c>
      <c r="R71" s="63">
        <v>0</v>
      </c>
      <c r="S71" s="63">
        <v>0</v>
      </c>
      <c r="T71" s="63">
        <v>0</v>
      </c>
      <c r="U71" s="63">
        <v>0</v>
      </c>
      <c r="V71" s="63">
        <v>0</v>
      </c>
      <c r="W71" s="63">
        <v>0</v>
      </c>
      <c r="X71" s="63">
        <v>0</v>
      </c>
      <c r="Y71" s="63">
        <v>0</v>
      </c>
      <c r="Z71" s="63">
        <v>0</v>
      </c>
      <c r="AA71" s="63">
        <v>0</v>
      </c>
      <c r="AB71" s="63">
        <v>0</v>
      </c>
      <c r="AC71" s="63">
        <v>0</v>
      </c>
      <c r="AD71" s="63">
        <v>0</v>
      </c>
      <c r="AE71" s="63">
        <v>0</v>
      </c>
      <c r="AF71" s="63">
        <v>0</v>
      </c>
      <c r="AG71" s="63">
        <v>0</v>
      </c>
      <c r="AH71" s="63">
        <v>0</v>
      </c>
      <c r="AI71" s="63">
        <v>0</v>
      </c>
      <c r="AJ71" s="63">
        <v>0</v>
      </c>
      <c r="AK71" s="63">
        <v>0</v>
      </c>
      <c r="AL71" s="63">
        <v>0</v>
      </c>
      <c r="AM71" s="63">
        <v>0</v>
      </c>
      <c r="AN71" s="63">
        <v>0.17484926819999999</v>
      </c>
      <c r="AO71" s="63">
        <v>0.17641888950000001</v>
      </c>
      <c r="AP71" s="63">
        <v>4.1609919699999998E-2</v>
      </c>
      <c r="AQ71" s="63">
        <v>9.02305885E-2</v>
      </c>
      <c r="AR71" s="63">
        <v>0.1930085104</v>
      </c>
      <c r="AS71" s="63">
        <v>0.17874154710000001</v>
      </c>
      <c r="AT71" s="63">
        <v>0.1639181874</v>
      </c>
      <c r="AU71" s="63">
        <v>0.16023904720000001</v>
      </c>
      <c r="AV71" s="63">
        <v>0.13720171759999999</v>
      </c>
      <c r="AW71" s="63">
        <v>0.111251181</v>
      </c>
      <c r="AX71" s="63">
        <v>0.30525389089999999</v>
      </c>
      <c r="AY71" s="63">
        <v>0.28480130390000002</v>
      </c>
      <c r="AZ71" s="63">
        <v>0.28714369229999998</v>
      </c>
      <c r="BA71" s="63">
        <v>0.33597066959999999</v>
      </c>
      <c r="BB71" s="63">
        <v>0.42452512409999998</v>
      </c>
      <c r="BC71" s="63">
        <v>0.82874314149999995</v>
      </c>
      <c r="BD71" s="63">
        <v>0.89718590610000004</v>
      </c>
      <c r="BE71" s="63">
        <v>0.43488729970000001</v>
      </c>
      <c r="BF71" s="63">
        <v>1.0804154655</v>
      </c>
      <c r="BG71" s="63">
        <v>1.7505587200999999</v>
      </c>
      <c r="BH71" s="63">
        <v>0.39436342699999999</v>
      </c>
      <c r="BI71" s="63">
        <v>0.67613534109999995</v>
      </c>
      <c r="BJ71" s="63">
        <v>0.72484723220000002</v>
      </c>
      <c r="BK71" s="63">
        <v>0.58925471350000003</v>
      </c>
      <c r="BL71" s="63">
        <v>0.61356469560000004</v>
      </c>
      <c r="BM71" s="63">
        <v>0.65282633950000002</v>
      </c>
      <c r="BN71" s="63">
        <v>0.67246281929999996</v>
      </c>
      <c r="BO71" s="63">
        <v>0.71788876509999999</v>
      </c>
      <c r="BP71" s="63">
        <v>0.69775287239999995</v>
      </c>
      <c r="BQ71" s="63">
        <v>0.1930736656</v>
      </c>
      <c r="BR71" s="63">
        <v>0.20397511800000001</v>
      </c>
      <c r="BS71" s="63">
        <v>1.0200072820999999</v>
      </c>
      <c r="BT71" s="63">
        <v>0.1077090695</v>
      </c>
      <c r="BU71" s="63">
        <v>0.20271301310000001</v>
      </c>
      <c r="BV71" s="63">
        <v>0.21126962020000001</v>
      </c>
      <c r="BW71" s="63">
        <v>0.71684833810000004</v>
      </c>
      <c r="BX71" s="63">
        <v>0.66240185780000005</v>
      </c>
      <c r="BY71" s="63">
        <v>0.53724429760000003</v>
      </c>
      <c r="BZ71" s="63">
        <v>0.1014794926</v>
      </c>
      <c r="CA71" s="63">
        <v>0.19533585379999999</v>
      </c>
      <c r="CB71" s="63">
        <v>0.244901284</v>
      </c>
      <c r="CC71" s="63">
        <v>0.21142567239999999</v>
      </c>
      <c r="CD71" s="63">
        <v>0.3463584328</v>
      </c>
      <c r="CE71" s="63">
        <v>0.16164776750000001</v>
      </c>
      <c r="CF71" s="63">
        <v>8.06156487E-2</v>
      </c>
      <c r="CG71" s="63">
        <v>7.9234917799999999E-2</v>
      </c>
      <c r="CH71" s="63">
        <v>0.2187854645</v>
      </c>
      <c r="CI71" s="63">
        <v>0.10397245939999999</v>
      </c>
      <c r="CJ71" s="63">
        <v>0.15966140919999999</v>
      </c>
      <c r="CK71" s="63">
        <v>0.2255143708</v>
      </c>
      <c r="CL71" s="63">
        <v>0.62704121749999997</v>
      </c>
      <c r="CM71" s="63">
        <v>0.1757312533</v>
      </c>
      <c r="CN71" s="63">
        <v>0.26143811610000001</v>
      </c>
      <c r="CO71" s="63">
        <v>0.31996399190000002</v>
      </c>
      <c r="CP71" s="63">
        <v>0.32750514180000001</v>
      </c>
      <c r="CQ71" s="63">
        <v>0.44389650629999999</v>
      </c>
      <c r="CR71" s="63">
        <v>0.67753966399999999</v>
      </c>
      <c r="CS71" s="63">
        <v>0.49122670060000001</v>
      </c>
      <c r="CT71" s="63">
        <v>0.42926539339999997</v>
      </c>
      <c r="CU71" s="63">
        <v>0.31996968650000002</v>
      </c>
      <c r="CV71" s="63">
        <v>0.34568288460000002</v>
      </c>
      <c r="CW71" s="63">
        <v>0.67136963660000004</v>
      </c>
      <c r="CX71" s="63">
        <v>1.1077976287</v>
      </c>
      <c r="CY71" s="63">
        <v>0.89421179240000004</v>
      </c>
      <c r="CZ71" s="63">
        <v>0.94684876230000004</v>
      </c>
      <c r="DA71" s="63">
        <v>0.74725063000000003</v>
      </c>
      <c r="DB71" s="63">
        <v>0.56139644899999996</v>
      </c>
      <c r="DC71" s="63">
        <v>0.51620539080000005</v>
      </c>
      <c r="DD71" s="63">
        <v>0.16754171749999999</v>
      </c>
      <c r="DE71" s="63">
        <v>1.9155522800000001E-2</v>
      </c>
      <c r="DF71" s="63">
        <v>0.83536628030000004</v>
      </c>
      <c r="DG71" s="63">
        <v>0.87059858850000005</v>
      </c>
      <c r="DH71" s="63">
        <v>2.1819903674000001</v>
      </c>
      <c r="DI71" s="63">
        <v>4.4900163209999997</v>
      </c>
      <c r="DJ71" s="63">
        <v>2.1597060538999999</v>
      </c>
      <c r="DK71" s="63">
        <v>2.4331205692000002</v>
      </c>
      <c r="DL71" s="63">
        <v>2.3275988161000001</v>
      </c>
      <c r="DM71" s="63">
        <v>2.3905582339000002</v>
      </c>
      <c r="DN71" s="63">
        <v>2.0131884435999998</v>
      </c>
      <c r="DO71" s="63">
        <v>1.8591418257000001</v>
      </c>
      <c r="DP71" s="63">
        <v>1.9932370654</v>
      </c>
      <c r="DQ71" s="63">
        <v>2.9221984256</v>
      </c>
      <c r="DR71" s="63">
        <v>2.3948803755000001</v>
      </c>
      <c r="DS71" s="63">
        <v>2.4662540836</v>
      </c>
      <c r="DT71" s="63">
        <v>1.8258049795</v>
      </c>
      <c r="DU71" s="63">
        <v>1.7213248627</v>
      </c>
      <c r="DV71" s="63">
        <v>1.6048143987000001</v>
      </c>
    </row>
    <row r="72" spans="1:126" s="19" customFormat="1" ht="12" customHeight="1" x14ac:dyDescent="0.3">
      <c r="A72" s="175" t="s">
        <v>120</v>
      </c>
      <c r="B72" s="63">
        <v>0</v>
      </c>
      <c r="C72" s="63">
        <v>0</v>
      </c>
      <c r="D72" s="63">
        <v>0</v>
      </c>
      <c r="E72" s="63">
        <v>0</v>
      </c>
      <c r="F72" s="63">
        <v>0</v>
      </c>
      <c r="G72" s="63">
        <v>0</v>
      </c>
      <c r="H72" s="63">
        <v>0</v>
      </c>
      <c r="I72" s="63">
        <v>0</v>
      </c>
      <c r="J72" s="63">
        <v>16.198203974199998</v>
      </c>
      <c r="K72" s="63">
        <v>11.4017576262</v>
      </c>
      <c r="L72" s="63">
        <v>10.4771135838</v>
      </c>
      <c r="M72" s="63">
        <v>8.3125020827</v>
      </c>
      <c r="N72" s="63">
        <v>6.6333850477</v>
      </c>
      <c r="O72" s="63">
        <v>5.0711216208999996</v>
      </c>
      <c r="P72" s="63">
        <v>4.0350054540000002</v>
      </c>
      <c r="Q72" s="63">
        <v>5.8780329169999996</v>
      </c>
      <c r="R72" s="63">
        <v>6.3521535521999999</v>
      </c>
      <c r="S72" s="63">
        <v>6.0931410155999997</v>
      </c>
      <c r="T72" s="63">
        <v>7.5780713345999997</v>
      </c>
      <c r="U72" s="63">
        <v>12.731380783000001</v>
      </c>
      <c r="V72" s="63">
        <v>8.8562752584000002</v>
      </c>
      <c r="W72" s="63">
        <v>16.1119987485</v>
      </c>
      <c r="X72" s="63">
        <v>9.6121396512999997</v>
      </c>
      <c r="Y72" s="63">
        <v>12.2252478447</v>
      </c>
      <c r="Z72" s="63">
        <v>12.342888306700001</v>
      </c>
      <c r="AA72" s="63">
        <v>25.275415796899999</v>
      </c>
      <c r="AB72" s="63">
        <v>26.5523175262</v>
      </c>
      <c r="AC72" s="63">
        <v>65.317211588999996</v>
      </c>
      <c r="AD72" s="63">
        <v>33.931049377100003</v>
      </c>
      <c r="AE72" s="63">
        <v>28.822521802600001</v>
      </c>
      <c r="AF72" s="63">
        <v>35.979724898100002</v>
      </c>
      <c r="AG72" s="63">
        <v>69.754427777700002</v>
      </c>
      <c r="AH72" s="63">
        <v>32.157340069299998</v>
      </c>
      <c r="AI72" s="63">
        <v>25.073653445600002</v>
      </c>
      <c r="AJ72" s="63">
        <v>26.7882204169</v>
      </c>
      <c r="AK72" s="63">
        <v>29.293579709100001</v>
      </c>
      <c r="AL72" s="63">
        <v>35.277429561300004</v>
      </c>
      <c r="AM72" s="63">
        <v>38.626229416100003</v>
      </c>
      <c r="AN72" s="63">
        <v>37.444934107900004</v>
      </c>
      <c r="AO72" s="63">
        <v>40.5504740533</v>
      </c>
      <c r="AP72" s="63">
        <v>27.006650973500001</v>
      </c>
      <c r="AQ72" s="63">
        <v>29.1693948353</v>
      </c>
      <c r="AR72" s="63">
        <v>30.726359130599999</v>
      </c>
      <c r="AS72" s="63">
        <v>31.380754985799999</v>
      </c>
      <c r="AT72" s="63">
        <v>45.0784527422</v>
      </c>
      <c r="AU72" s="63">
        <v>45.334534592300002</v>
      </c>
      <c r="AV72" s="63">
        <v>50.553226593300003</v>
      </c>
      <c r="AW72" s="63">
        <v>55.092889909500002</v>
      </c>
      <c r="AX72" s="63">
        <v>60.950855152999999</v>
      </c>
      <c r="AY72" s="63">
        <v>61.143393487499999</v>
      </c>
      <c r="AZ72" s="63">
        <v>63.543103192799997</v>
      </c>
      <c r="BA72" s="63">
        <v>65.1349813227</v>
      </c>
      <c r="BB72" s="63">
        <v>16.599032939099999</v>
      </c>
      <c r="BC72" s="63">
        <v>21.1429259288</v>
      </c>
      <c r="BD72" s="63">
        <v>31.376765451400001</v>
      </c>
      <c r="BE72" s="63">
        <v>24.335385409899999</v>
      </c>
      <c r="BF72" s="63">
        <v>17.572229370399999</v>
      </c>
      <c r="BG72" s="63">
        <v>14.782391196900001</v>
      </c>
      <c r="BH72" s="63">
        <v>14.7951079252</v>
      </c>
      <c r="BI72" s="63">
        <v>13.5753433405</v>
      </c>
      <c r="BJ72" s="63">
        <v>10.9692518858</v>
      </c>
      <c r="BK72" s="63">
        <v>10.611430221799999</v>
      </c>
      <c r="BL72" s="63">
        <v>10.796810906999999</v>
      </c>
      <c r="BM72" s="63">
        <v>11.185483055300001</v>
      </c>
      <c r="BN72" s="63">
        <v>14.4865977573</v>
      </c>
      <c r="BO72" s="63">
        <v>13.4408780653</v>
      </c>
      <c r="BP72" s="63">
        <v>14.395855639300001</v>
      </c>
      <c r="BQ72" s="63">
        <v>16.152694730499999</v>
      </c>
      <c r="BR72" s="63">
        <v>16.762661303200002</v>
      </c>
      <c r="BS72" s="63">
        <v>14.554861408700001</v>
      </c>
      <c r="BT72" s="63">
        <v>14.6285846209</v>
      </c>
      <c r="BU72" s="63">
        <v>14.7911861914</v>
      </c>
      <c r="BV72" s="63">
        <v>15.311689660800001</v>
      </c>
      <c r="BW72" s="63">
        <v>14.4138362166</v>
      </c>
      <c r="BX72" s="63">
        <v>13.171403898599999</v>
      </c>
      <c r="BY72" s="63">
        <v>12.8625699814</v>
      </c>
      <c r="BZ72" s="63">
        <v>12.785417434199999</v>
      </c>
      <c r="CA72" s="63">
        <v>11.3891420679</v>
      </c>
      <c r="CB72" s="63">
        <v>9.8480162005</v>
      </c>
      <c r="CC72" s="63">
        <v>9.5180058126000002</v>
      </c>
      <c r="CD72" s="63">
        <v>9.0636111965000001</v>
      </c>
      <c r="CE72" s="63">
        <v>8.0868362360999999</v>
      </c>
      <c r="CF72" s="63">
        <v>7.4016826989000002</v>
      </c>
      <c r="CG72" s="63">
        <v>7.3888137905000004</v>
      </c>
      <c r="CH72" s="63">
        <v>6.5386426947</v>
      </c>
      <c r="CI72" s="63">
        <v>7.6597690611999996</v>
      </c>
      <c r="CJ72" s="63">
        <v>6.9463440063000004</v>
      </c>
      <c r="CK72" s="63">
        <v>8.8516303746999991</v>
      </c>
      <c r="CL72" s="63">
        <v>8.8567361449999993</v>
      </c>
      <c r="CM72" s="63">
        <v>8.9456675566000001</v>
      </c>
      <c r="CN72" s="63">
        <v>9.0250154474999995</v>
      </c>
      <c r="CO72" s="63">
        <v>9.5522519579999994</v>
      </c>
      <c r="CP72" s="63">
        <v>9.9503984406000008</v>
      </c>
      <c r="CQ72" s="63">
        <v>10.051125240299999</v>
      </c>
      <c r="CR72" s="63">
        <v>10.9650934145</v>
      </c>
      <c r="CS72" s="63">
        <v>11.6233576618</v>
      </c>
      <c r="CT72" s="63">
        <v>12.768176689100001</v>
      </c>
      <c r="CU72" s="63">
        <v>13.142985748099999</v>
      </c>
      <c r="CV72" s="63">
        <v>11.097339758</v>
      </c>
      <c r="CW72" s="63">
        <v>11.584625521</v>
      </c>
      <c r="CX72" s="63">
        <v>13.063545018199999</v>
      </c>
      <c r="CY72" s="63">
        <v>14.809230080300001</v>
      </c>
      <c r="CZ72" s="63">
        <v>10.5042365731</v>
      </c>
      <c r="DA72" s="63">
        <v>9.2610562649000006</v>
      </c>
      <c r="DB72" s="63">
        <v>6.9348146651000002</v>
      </c>
      <c r="DC72" s="63">
        <v>8.0202098386999996</v>
      </c>
      <c r="DD72" s="63">
        <v>9.0145347898000008</v>
      </c>
      <c r="DE72" s="63">
        <v>8.8146503540999994</v>
      </c>
      <c r="DF72" s="63">
        <v>13.900599529100001</v>
      </c>
      <c r="DG72" s="63">
        <v>23.487698139799999</v>
      </c>
      <c r="DH72" s="63">
        <v>36.712006823499998</v>
      </c>
      <c r="DI72" s="63">
        <v>54.247901345400003</v>
      </c>
      <c r="DJ72" s="63">
        <v>74.521359993800004</v>
      </c>
      <c r="DK72" s="63">
        <v>93.013641589499997</v>
      </c>
      <c r="DL72" s="63">
        <v>101.33987018089999</v>
      </c>
      <c r="DM72" s="63">
        <v>97.377121701199997</v>
      </c>
      <c r="DN72" s="63">
        <v>162.6271928413</v>
      </c>
      <c r="DO72" s="63">
        <v>151.76878044290001</v>
      </c>
      <c r="DP72" s="63">
        <v>141.12990541569999</v>
      </c>
      <c r="DQ72" s="63">
        <v>115.2219536193</v>
      </c>
      <c r="DR72" s="63">
        <v>92.531970551900002</v>
      </c>
      <c r="DS72" s="63">
        <v>80.158714532299996</v>
      </c>
      <c r="DT72" s="63">
        <v>78.194412223699999</v>
      </c>
      <c r="DU72" s="63">
        <v>84.114918705799994</v>
      </c>
      <c r="DV72" s="63">
        <v>90.277278974799998</v>
      </c>
    </row>
    <row r="73" spans="1:126" s="19" customFormat="1" ht="12" customHeight="1" x14ac:dyDescent="0.3">
      <c r="A73" s="200" t="s">
        <v>145</v>
      </c>
      <c r="B73" s="60">
        <v>0</v>
      </c>
      <c r="C73" s="60">
        <v>0</v>
      </c>
      <c r="D73" s="60">
        <v>0</v>
      </c>
      <c r="E73" s="60">
        <v>0</v>
      </c>
      <c r="F73" s="60">
        <v>0</v>
      </c>
      <c r="G73" s="60">
        <v>0</v>
      </c>
      <c r="H73" s="60">
        <v>0</v>
      </c>
      <c r="I73" s="60">
        <v>0</v>
      </c>
      <c r="J73" s="60">
        <v>0</v>
      </c>
      <c r="K73" s="60">
        <v>0</v>
      </c>
      <c r="L73" s="60">
        <v>0</v>
      </c>
      <c r="M73" s="60">
        <v>0</v>
      </c>
      <c r="N73" s="60">
        <v>0</v>
      </c>
      <c r="O73" s="60">
        <v>0</v>
      </c>
      <c r="P73" s="60">
        <v>0</v>
      </c>
      <c r="Q73" s="60">
        <v>0</v>
      </c>
      <c r="R73" s="60">
        <v>0</v>
      </c>
      <c r="S73" s="60">
        <v>0</v>
      </c>
      <c r="T73" s="60">
        <v>0</v>
      </c>
      <c r="U73" s="60">
        <v>0</v>
      </c>
      <c r="V73" s="60">
        <v>0</v>
      </c>
      <c r="W73" s="60">
        <v>0</v>
      </c>
      <c r="X73" s="60">
        <v>0</v>
      </c>
      <c r="Y73" s="60">
        <v>0</v>
      </c>
      <c r="Z73" s="60">
        <v>0</v>
      </c>
      <c r="AA73" s="60">
        <v>0</v>
      </c>
      <c r="AB73" s="60">
        <v>0</v>
      </c>
      <c r="AC73" s="60">
        <v>0</v>
      </c>
      <c r="AD73" s="60">
        <v>0</v>
      </c>
      <c r="AE73" s="60">
        <v>0</v>
      </c>
      <c r="AF73" s="60">
        <v>0</v>
      </c>
      <c r="AG73" s="60">
        <v>0</v>
      </c>
      <c r="AH73" s="60">
        <v>0</v>
      </c>
      <c r="AI73" s="60">
        <v>0</v>
      </c>
      <c r="AJ73" s="60">
        <v>0</v>
      </c>
      <c r="AK73" s="60">
        <v>0</v>
      </c>
      <c r="AL73" s="60">
        <v>0</v>
      </c>
      <c r="AM73" s="60">
        <v>0</v>
      </c>
      <c r="AN73" s="60">
        <v>0</v>
      </c>
      <c r="AO73" s="60">
        <v>0</v>
      </c>
      <c r="AP73" s="60">
        <v>0</v>
      </c>
      <c r="AQ73" s="60">
        <v>0</v>
      </c>
      <c r="AR73" s="60">
        <v>0</v>
      </c>
      <c r="AS73" s="60">
        <v>0</v>
      </c>
      <c r="AT73" s="60">
        <v>0</v>
      </c>
      <c r="AU73" s="60">
        <v>0</v>
      </c>
      <c r="AV73" s="60">
        <v>0</v>
      </c>
      <c r="AW73" s="60">
        <v>0</v>
      </c>
      <c r="AX73" s="60">
        <v>0</v>
      </c>
      <c r="AY73" s="60">
        <v>0</v>
      </c>
      <c r="AZ73" s="60">
        <v>0</v>
      </c>
      <c r="BA73" s="60">
        <v>0</v>
      </c>
      <c r="BB73" s="60">
        <v>0</v>
      </c>
      <c r="BC73" s="60">
        <v>0</v>
      </c>
      <c r="BD73" s="60">
        <v>0</v>
      </c>
      <c r="BE73" s="60">
        <v>0</v>
      </c>
      <c r="BF73" s="60">
        <v>0</v>
      </c>
      <c r="BG73" s="60">
        <v>0</v>
      </c>
      <c r="BH73" s="60">
        <v>0</v>
      </c>
      <c r="BI73" s="60">
        <v>0</v>
      </c>
      <c r="BJ73" s="60">
        <v>0</v>
      </c>
      <c r="BK73" s="60">
        <v>0</v>
      </c>
      <c r="BL73" s="60">
        <v>0</v>
      </c>
      <c r="BM73" s="60">
        <v>0</v>
      </c>
      <c r="BN73" s="60">
        <v>0</v>
      </c>
      <c r="BO73" s="60">
        <v>0</v>
      </c>
      <c r="BP73" s="60">
        <v>0</v>
      </c>
      <c r="BQ73" s="60">
        <v>0</v>
      </c>
      <c r="BR73" s="60">
        <v>0</v>
      </c>
      <c r="BS73" s="60">
        <v>0</v>
      </c>
      <c r="BT73" s="60">
        <v>0</v>
      </c>
      <c r="BU73" s="60">
        <v>0</v>
      </c>
      <c r="BV73" s="60">
        <v>0</v>
      </c>
      <c r="BW73" s="60">
        <v>0</v>
      </c>
      <c r="BX73" s="60">
        <v>0</v>
      </c>
      <c r="BY73" s="60">
        <v>0</v>
      </c>
      <c r="BZ73" s="60">
        <v>0</v>
      </c>
      <c r="CA73" s="60">
        <v>0</v>
      </c>
      <c r="CB73" s="60">
        <v>0</v>
      </c>
      <c r="CC73" s="60">
        <v>0</v>
      </c>
      <c r="CD73" s="60">
        <v>0</v>
      </c>
      <c r="CE73" s="60">
        <v>0</v>
      </c>
      <c r="CF73" s="60">
        <v>0</v>
      </c>
      <c r="CG73" s="60">
        <v>0</v>
      </c>
      <c r="CH73" s="60">
        <v>0</v>
      </c>
      <c r="CI73" s="60">
        <v>0</v>
      </c>
      <c r="CJ73" s="60">
        <v>0</v>
      </c>
      <c r="CK73" s="60">
        <v>0</v>
      </c>
      <c r="CL73" s="60">
        <v>0</v>
      </c>
      <c r="CM73" s="60">
        <v>0</v>
      </c>
      <c r="CN73" s="60">
        <v>0</v>
      </c>
      <c r="CO73" s="60">
        <v>0</v>
      </c>
      <c r="CP73" s="60">
        <v>0</v>
      </c>
      <c r="CQ73" s="60">
        <v>0</v>
      </c>
      <c r="CR73" s="60">
        <v>0</v>
      </c>
      <c r="CS73" s="60">
        <v>0</v>
      </c>
      <c r="CT73" s="60">
        <v>0</v>
      </c>
      <c r="CU73" s="60">
        <v>0</v>
      </c>
      <c r="CV73" s="60">
        <v>0</v>
      </c>
      <c r="CW73" s="60">
        <v>0</v>
      </c>
      <c r="CX73" s="60">
        <v>0</v>
      </c>
      <c r="CY73" s="60">
        <v>0</v>
      </c>
      <c r="CZ73" s="60">
        <v>0</v>
      </c>
      <c r="DA73" s="60">
        <v>0</v>
      </c>
      <c r="DB73" s="60">
        <v>0</v>
      </c>
      <c r="DC73" s="60">
        <v>0</v>
      </c>
      <c r="DD73" s="60">
        <v>0</v>
      </c>
      <c r="DE73" s="60">
        <v>0</v>
      </c>
      <c r="DF73" s="60">
        <v>0</v>
      </c>
      <c r="DG73" s="60">
        <v>0</v>
      </c>
      <c r="DH73" s="60">
        <v>0</v>
      </c>
      <c r="DI73" s="60">
        <v>0</v>
      </c>
      <c r="DJ73" s="60">
        <v>0</v>
      </c>
      <c r="DK73" s="60">
        <v>0</v>
      </c>
      <c r="DL73" s="60">
        <v>0</v>
      </c>
      <c r="DM73" s="60">
        <v>0</v>
      </c>
      <c r="DN73" s="60">
        <v>0</v>
      </c>
      <c r="DO73" s="60">
        <v>0</v>
      </c>
      <c r="DP73" s="60">
        <v>0</v>
      </c>
      <c r="DQ73" s="60">
        <v>0</v>
      </c>
      <c r="DR73" s="60">
        <v>0</v>
      </c>
      <c r="DS73" s="60">
        <v>0</v>
      </c>
      <c r="DT73" s="60">
        <v>0</v>
      </c>
      <c r="DU73" s="60">
        <v>0</v>
      </c>
      <c r="DV73" s="60">
        <v>0</v>
      </c>
    </row>
    <row r="74" spans="1:126" s="19" customFormat="1" ht="12" customHeight="1" x14ac:dyDescent="0.3">
      <c r="A74" s="199" t="s">
        <v>113</v>
      </c>
      <c r="B74" s="63">
        <v>0</v>
      </c>
      <c r="C74" s="63">
        <v>0</v>
      </c>
      <c r="D74" s="63">
        <v>0</v>
      </c>
      <c r="E74" s="63">
        <v>0</v>
      </c>
      <c r="F74" s="63">
        <v>0</v>
      </c>
      <c r="G74" s="63">
        <v>0</v>
      </c>
      <c r="H74" s="63">
        <v>0</v>
      </c>
      <c r="I74" s="63">
        <v>0</v>
      </c>
      <c r="J74" s="63">
        <v>0</v>
      </c>
      <c r="K74" s="63">
        <v>0</v>
      </c>
      <c r="L74" s="63">
        <v>0</v>
      </c>
      <c r="M74" s="63">
        <v>0</v>
      </c>
      <c r="N74" s="63">
        <v>0</v>
      </c>
      <c r="O74" s="63">
        <v>0</v>
      </c>
      <c r="P74" s="63">
        <v>0</v>
      </c>
      <c r="Q74" s="63">
        <v>0</v>
      </c>
      <c r="R74" s="63">
        <v>0</v>
      </c>
      <c r="S74" s="63">
        <v>0</v>
      </c>
      <c r="T74" s="63">
        <v>0</v>
      </c>
      <c r="U74" s="63">
        <v>0</v>
      </c>
      <c r="V74" s="63">
        <v>0</v>
      </c>
      <c r="W74" s="63">
        <v>0</v>
      </c>
      <c r="X74" s="63">
        <v>0</v>
      </c>
      <c r="Y74" s="63">
        <v>0</v>
      </c>
      <c r="Z74" s="63">
        <v>0</v>
      </c>
      <c r="AA74" s="63">
        <v>0</v>
      </c>
      <c r="AB74" s="63">
        <v>0</v>
      </c>
      <c r="AC74" s="63">
        <v>0</v>
      </c>
      <c r="AD74" s="63">
        <v>0</v>
      </c>
      <c r="AE74" s="63">
        <v>0</v>
      </c>
      <c r="AF74" s="63">
        <v>0</v>
      </c>
      <c r="AG74" s="63">
        <v>0</v>
      </c>
      <c r="AH74" s="63">
        <v>0</v>
      </c>
      <c r="AI74" s="63">
        <v>0</v>
      </c>
      <c r="AJ74" s="63">
        <v>0</v>
      </c>
      <c r="AK74" s="63">
        <v>0</v>
      </c>
      <c r="AL74" s="63">
        <v>0</v>
      </c>
      <c r="AM74" s="63">
        <v>0</v>
      </c>
      <c r="AN74" s="63">
        <v>0</v>
      </c>
      <c r="AO74" s="63">
        <v>0</v>
      </c>
      <c r="AP74" s="63">
        <v>0</v>
      </c>
      <c r="AQ74" s="63">
        <v>0</v>
      </c>
      <c r="AR74" s="63">
        <v>0</v>
      </c>
      <c r="AS74" s="63">
        <v>0</v>
      </c>
      <c r="AT74" s="63">
        <v>0</v>
      </c>
      <c r="AU74" s="63">
        <v>0</v>
      </c>
      <c r="AV74" s="63">
        <v>0</v>
      </c>
      <c r="AW74" s="63">
        <v>0</v>
      </c>
      <c r="AX74" s="63">
        <v>0</v>
      </c>
      <c r="AY74" s="63">
        <v>0</v>
      </c>
      <c r="AZ74" s="63">
        <v>0</v>
      </c>
      <c r="BA74" s="63">
        <v>0</v>
      </c>
      <c r="BB74" s="63">
        <v>0</v>
      </c>
      <c r="BC74" s="63">
        <v>0</v>
      </c>
      <c r="BD74" s="63">
        <v>0</v>
      </c>
      <c r="BE74" s="63">
        <v>0</v>
      </c>
      <c r="BF74" s="63">
        <v>0</v>
      </c>
      <c r="BG74" s="63">
        <v>0</v>
      </c>
      <c r="BH74" s="63">
        <v>0</v>
      </c>
      <c r="BI74" s="63">
        <v>0</v>
      </c>
      <c r="BJ74" s="63">
        <v>0</v>
      </c>
      <c r="BK74" s="63">
        <v>0</v>
      </c>
      <c r="BL74" s="63">
        <v>0</v>
      </c>
      <c r="BM74" s="63">
        <v>0</v>
      </c>
      <c r="BN74" s="63">
        <v>0</v>
      </c>
      <c r="BO74" s="63">
        <v>0</v>
      </c>
      <c r="BP74" s="63">
        <v>0</v>
      </c>
      <c r="BQ74" s="63">
        <v>0</v>
      </c>
      <c r="BR74" s="63">
        <v>0</v>
      </c>
      <c r="BS74" s="63">
        <v>0</v>
      </c>
      <c r="BT74" s="63">
        <v>0</v>
      </c>
      <c r="BU74" s="63">
        <v>0</v>
      </c>
      <c r="BV74" s="63">
        <v>0</v>
      </c>
      <c r="BW74" s="63">
        <v>0</v>
      </c>
      <c r="BX74" s="63">
        <v>0</v>
      </c>
      <c r="BY74" s="63">
        <v>0</v>
      </c>
      <c r="BZ74" s="63">
        <v>0</v>
      </c>
      <c r="CA74" s="63">
        <v>0</v>
      </c>
      <c r="CB74" s="63">
        <v>0</v>
      </c>
      <c r="CC74" s="63">
        <v>0</v>
      </c>
      <c r="CD74" s="63">
        <v>0</v>
      </c>
      <c r="CE74" s="63">
        <v>0</v>
      </c>
      <c r="CF74" s="63">
        <v>0</v>
      </c>
      <c r="CG74" s="63">
        <v>0</v>
      </c>
      <c r="CH74" s="63">
        <v>0</v>
      </c>
      <c r="CI74" s="63">
        <v>0</v>
      </c>
      <c r="CJ74" s="63">
        <v>0</v>
      </c>
      <c r="CK74" s="63">
        <v>0</v>
      </c>
      <c r="CL74" s="63">
        <v>0</v>
      </c>
      <c r="CM74" s="63">
        <v>0</v>
      </c>
      <c r="CN74" s="63">
        <v>0</v>
      </c>
      <c r="CO74" s="63">
        <v>0</v>
      </c>
      <c r="CP74" s="63">
        <v>0</v>
      </c>
      <c r="CQ74" s="63">
        <v>0</v>
      </c>
      <c r="CR74" s="63">
        <v>0</v>
      </c>
      <c r="CS74" s="63">
        <v>0</v>
      </c>
      <c r="CT74" s="63">
        <v>0</v>
      </c>
      <c r="CU74" s="63">
        <v>0</v>
      </c>
      <c r="CV74" s="63">
        <v>0</v>
      </c>
      <c r="CW74" s="63">
        <v>0</v>
      </c>
      <c r="CX74" s="63">
        <v>0</v>
      </c>
      <c r="CY74" s="63">
        <v>0</v>
      </c>
      <c r="CZ74" s="63">
        <v>0</v>
      </c>
      <c r="DA74" s="63">
        <v>0</v>
      </c>
      <c r="DB74" s="63">
        <v>0</v>
      </c>
      <c r="DC74" s="63">
        <v>0</v>
      </c>
      <c r="DD74" s="63">
        <v>0</v>
      </c>
      <c r="DE74" s="63">
        <v>0</v>
      </c>
      <c r="DF74" s="63">
        <v>0</v>
      </c>
      <c r="DG74" s="63">
        <v>0</v>
      </c>
      <c r="DH74" s="63">
        <v>0</v>
      </c>
      <c r="DI74" s="63">
        <v>0</v>
      </c>
      <c r="DJ74" s="63">
        <v>0</v>
      </c>
      <c r="DK74" s="63">
        <v>0</v>
      </c>
      <c r="DL74" s="63">
        <v>0</v>
      </c>
      <c r="DM74" s="63">
        <v>0</v>
      </c>
      <c r="DN74" s="63">
        <v>0</v>
      </c>
      <c r="DO74" s="63">
        <v>0</v>
      </c>
      <c r="DP74" s="63">
        <v>0</v>
      </c>
      <c r="DQ74" s="63">
        <v>0</v>
      </c>
      <c r="DR74" s="63">
        <v>0</v>
      </c>
      <c r="DS74" s="63">
        <v>0</v>
      </c>
      <c r="DT74" s="63">
        <v>0</v>
      </c>
      <c r="DU74" s="63">
        <v>0</v>
      </c>
      <c r="DV74" s="63">
        <v>0</v>
      </c>
    </row>
    <row r="75" spans="1:126" s="19" customFormat="1" ht="12" customHeight="1" x14ac:dyDescent="0.3">
      <c r="A75" s="199" t="s">
        <v>114</v>
      </c>
      <c r="B75" s="63">
        <v>0</v>
      </c>
      <c r="C75" s="63">
        <v>0</v>
      </c>
      <c r="D75" s="63">
        <v>0</v>
      </c>
      <c r="E75" s="63">
        <v>0</v>
      </c>
      <c r="F75" s="63">
        <v>0</v>
      </c>
      <c r="G75" s="63">
        <v>0</v>
      </c>
      <c r="H75" s="63">
        <v>0</v>
      </c>
      <c r="I75" s="63">
        <v>0</v>
      </c>
      <c r="J75" s="63">
        <v>0</v>
      </c>
      <c r="K75" s="63">
        <v>0</v>
      </c>
      <c r="L75" s="63">
        <v>0</v>
      </c>
      <c r="M75" s="63">
        <v>0</v>
      </c>
      <c r="N75" s="63">
        <v>0</v>
      </c>
      <c r="O75" s="63">
        <v>0</v>
      </c>
      <c r="P75" s="63">
        <v>0</v>
      </c>
      <c r="Q75" s="63">
        <v>0</v>
      </c>
      <c r="R75" s="63">
        <v>0</v>
      </c>
      <c r="S75" s="63">
        <v>0</v>
      </c>
      <c r="T75" s="63">
        <v>0</v>
      </c>
      <c r="U75" s="63">
        <v>0</v>
      </c>
      <c r="V75" s="63">
        <v>0</v>
      </c>
      <c r="W75" s="63">
        <v>0</v>
      </c>
      <c r="X75" s="63">
        <v>0</v>
      </c>
      <c r="Y75" s="63">
        <v>0</v>
      </c>
      <c r="Z75" s="63">
        <v>0</v>
      </c>
      <c r="AA75" s="63">
        <v>0</v>
      </c>
      <c r="AB75" s="63">
        <v>0</v>
      </c>
      <c r="AC75" s="63">
        <v>0</v>
      </c>
      <c r="AD75" s="63">
        <v>0</v>
      </c>
      <c r="AE75" s="63">
        <v>0</v>
      </c>
      <c r="AF75" s="63">
        <v>0</v>
      </c>
      <c r="AG75" s="63">
        <v>0</v>
      </c>
      <c r="AH75" s="63">
        <v>0</v>
      </c>
      <c r="AI75" s="63">
        <v>0</v>
      </c>
      <c r="AJ75" s="63">
        <v>0</v>
      </c>
      <c r="AK75" s="63">
        <v>0</v>
      </c>
      <c r="AL75" s="63">
        <v>0</v>
      </c>
      <c r="AM75" s="63">
        <v>0</v>
      </c>
      <c r="AN75" s="63">
        <v>0</v>
      </c>
      <c r="AO75" s="63">
        <v>0</v>
      </c>
      <c r="AP75" s="63">
        <v>0</v>
      </c>
      <c r="AQ75" s="63">
        <v>0</v>
      </c>
      <c r="AR75" s="63">
        <v>0</v>
      </c>
      <c r="AS75" s="63">
        <v>0</v>
      </c>
      <c r="AT75" s="63">
        <v>0</v>
      </c>
      <c r="AU75" s="63">
        <v>0</v>
      </c>
      <c r="AV75" s="63">
        <v>0</v>
      </c>
      <c r="AW75" s="63">
        <v>0</v>
      </c>
      <c r="AX75" s="63">
        <v>0</v>
      </c>
      <c r="AY75" s="63">
        <v>0</v>
      </c>
      <c r="AZ75" s="63">
        <v>0</v>
      </c>
      <c r="BA75" s="63">
        <v>0</v>
      </c>
      <c r="BB75" s="63">
        <v>0</v>
      </c>
      <c r="BC75" s="63">
        <v>0</v>
      </c>
      <c r="BD75" s="63">
        <v>0</v>
      </c>
      <c r="BE75" s="63">
        <v>0</v>
      </c>
      <c r="BF75" s="63">
        <v>0</v>
      </c>
      <c r="BG75" s="63">
        <v>0</v>
      </c>
      <c r="BH75" s="63">
        <v>0</v>
      </c>
      <c r="BI75" s="63">
        <v>0</v>
      </c>
      <c r="BJ75" s="63">
        <v>0</v>
      </c>
      <c r="BK75" s="63">
        <v>0</v>
      </c>
      <c r="BL75" s="63">
        <v>0</v>
      </c>
      <c r="BM75" s="63">
        <v>0</v>
      </c>
      <c r="BN75" s="63">
        <v>0</v>
      </c>
      <c r="BO75" s="63">
        <v>0</v>
      </c>
      <c r="BP75" s="63">
        <v>0</v>
      </c>
      <c r="BQ75" s="63">
        <v>0</v>
      </c>
      <c r="BR75" s="63">
        <v>0</v>
      </c>
      <c r="BS75" s="63">
        <v>0</v>
      </c>
      <c r="BT75" s="63">
        <v>0</v>
      </c>
      <c r="BU75" s="63">
        <v>0</v>
      </c>
      <c r="BV75" s="63">
        <v>0</v>
      </c>
      <c r="BW75" s="63">
        <v>0</v>
      </c>
      <c r="BX75" s="63">
        <v>0</v>
      </c>
      <c r="BY75" s="63">
        <v>0</v>
      </c>
      <c r="BZ75" s="63">
        <v>0</v>
      </c>
      <c r="CA75" s="63">
        <v>0</v>
      </c>
      <c r="CB75" s="63">
        <v>0</v>
      </c>
      <c r="CC75" s="63">
        <v>0</v>
      </c>
      <c r="CD75" s="63">
        <v>0</v>
      </c>
      <c r="CE75" s="63">
        <v>0</v>
      </c>
      <c r="CF75" s="63">
        <v>0</v>
      </c>
      <c r="CG75" s="63">
        <v>0</v>
      </c>
      <c r="CH75" s="63">
        <v>0</v>
      </c>
      <c r="CI75" s="63">
        <v>0</v>
      </c>
      <c r="CJ75" s="63">
        <v>0</v>
      </c>
      <c r="CK75" s="63">
        <v>0</v>
      </c>
      <c r="CL75" s="63">
        <v>0</v>
      </c>
      <c r="CM75" s="63">
        <v>0</v>
      </c>
      <c r="CN75" s="63">
        <v>0</v>
      </c>
      <c r="CO75" s="63">
        <v>0</v>
      </c>
      <c r="CP75" s="63">
        <v>0</v>
      </c>
      <c r="CQ75" s="63">
        <v>0</v>
      </c>
      <c r="CR75" s="63">
        <v>0</v>
      </c>
      <c r="CS75" s="63">
        <v>0</v>
      </c>
      <c r="CT75" s="63">
        <v>0</v>
      </c>
      <c r="CU75" s="63">
        <v>0</v>
      </c>
      <c r="CV75" s="63">
        <v>0</v>
      </c>
      <c r="CW75" s="63">
        <v>0</v>
      </c>
      <c r="CX75" s="63">
        <v>0</v>
      </c>
      <c r="CY75" s="63">
        <v>0</v>
      </c>
      <c r="CZ75" s="63">
        <v>0</v>
      </c>
      <c r="DA75" s="63">
        <v>0</v>
      </c>
      <c r="DB75" s="63">
        <v>0</v>
      </c>
      <c r="DC75" s="63">
        <v>0</v>
      </c>
      <c r="DD75" s="63">
        <v>0</v>
      </c>
      <c r="DE75" s="63">
        <v>0</v>
      </c>
      <c r="DF75" s="63">
        <v>0</v>
      </c>
      <c r="DG75" s="63">
        <v>0</v>
      </c>
      <c r="DH75" s="63">
        <v>0</v>
      </c>
      <c r="DI75" s="63">
        <v>0</v>
      </c>
      <c r="DJ75" s="63">
        <v>0</v>
      </c>
      <c r="DK75" s="63">
        <v>0</v>
      </c>
      <c r="DL75" s="63">
        <v>0</v>
      </c>
      <c r="DM75" s="63">
        <v>0</v>
      </c>
      <c r="DN75" s="63">
        <v>0</v>
      </c>
      <c r="DO75" s="63">
        <v>0</v>
      </c>
      <c r="DP75" s="63">
        <v>0</v>
      </c>
      <c r="DQ75" s="63">
        <v>0</v>
      </c>
      <c r="DR75" s="63">
        <v>0</v>
      </c>
      <c r="DS75" s="63">
        <v>0</v>
      </c>
      <c r="DT75" s="63">
        <v>0</v>
      </c>
      <c r="DU75" s="63">
        <v>0</v>
      </c>
      <c r="DV75" s="63">
        <v>0</v>
      </c>
    </row>
    <row r="76" spans="1:126" s="19" customFormat="1" ht="12" customHeight="1" x14ac:dyDescent="0.3">
      <c r="A76" s="175" t="s">
        <v>115</v>
      </c>
      <c r="B76" s="63">
        <v>0</v>
      </c>
      <c r="C76" s="63">
        <v>0</v>
      </c>
      <c r="D76" s="63">
        <v>0</v>
      </c>
      <c r="E76" s="63">
        <v>0</v>
      </c>
      <c r="F76" s="63">
        <v>0</v>
      </c>
      <c r="G76" s="63">
        <v>0</v>
      </c>
      <c r="H76" s="63">
        <v>0</v>
      </c>
      <c r="I76" s="63">
        <v>0</v>
      </c>
      <c r="J76" s="63">
        <v>0</v>
      </c>
      <c r="K76" s="63">
        <v>0</v>
      </c>
      <c r="L76" s="63">
        <v>0</v>
      </c>
      <c r="M76" s="63">
        <v>0</v>
      </c>
      <c r="N76" s="63">
        <v>0</v>
      </c>
      <c r="O76" s="63">
        <v>0</v>
      </c>
      <c r="P76" s="63">
        <v>0</v>
      </c>
      <c r="Q76" s="63">
        <v>0</v>
      </c>
      <c r="R76" s="63">
        <v>0</v>
      </c>
      <c r="S76" s="63">
        <v>0</v>
      </c>
      <c r="T76" s="63">
        <v>0</v>
      </c>
      <c r="U76" s="63">
        <v>0</v>
      </c>
      <c r="V76" s="63">
        <v>0</v>
      </c>
      <c r="W76" s="63">
        <v>0</v>
      </c>
      <c r="X76" s="63">
        <v>0</v>
      </c>
      <c r="Y76" s="63">
        <v>0</v>
      </c>
      <c r="Z76" s="63">
        <v>0</v>
      </c>
      <c r="AA76" s="63">
        <v>0</v>
      </c>
      <c r="AB76" s="63">
        <v>0</v>
      </c>
      <c r="AC76" s="63">
        <v>0</v>
      </c>
      <c r="AD76" s="63">
        <v>0</v>
      </c>
      <c r="AE76" s="63">
        <v>0</v>
      </c>
      <c r="AF76" s="63">
        <v>0</v>
      </c>
      <c r="AG76" s="63">
        <v>0</v>
      </c>
      <c r="AH76" s="63">
        <v>0</v>
      </c>
      <c r="AI76" s="63">
        <v>0</v>
      </c>
      <c r="AJ76" s="63">
        <v>0</v>
      </c>
      <c r="AK76" s="63">
        <v>0</v>
      </c>
      <c r="AL76" s="63">
        <v>0</v>
      </c>
      <c r="AM76" s="63">
        <v>0</v>
      </c>
      <c r="AN76" s="63">
        <v>0</v>
      </c>
      <c r="AO76" s="63">
        <v>0</v>
      </c>
      <c r="AP76" s="63">
        <v>0</v>
      </c>
      <c r="AQ76" s="63">
        <v>0</v>
      </c>
      <c r="AR76" s="63">
        <v>0</v>
      </c>
      <c r="AS76" s="63">
        <v>0</v>
      </c>
      <c r="AT76" s="63">
        <v>0</v>
      </c>
      <c r="AU76" s="63">
        <v>0</v>
      </c>
      <c r="AV76" s="63">
        <v>0</v>
      </c>
      <c r="AW76" s="63">
        <v>0</v>
      </c>
      <c r="AX76" s="63">
        <v>0</v>
      </c>
      <c r="AY76" s="63">
        <v>0</v>
      </c>
      <c r="AZ76" s="63">
        <v>0</v>
      </c>
      <c r="BA76" s="63">
        <v>0</v>
      </c>
      <c r="BB76" s="63">
        <v>0</v>
      </c>
      <c r="BC76" s="63">
        <v>0</v>
      </c>
      <c r="BD76" s="63">
        <v>0</v>
      </c>
      <c r="BE76" s="63">
        <v>0</v>
      </c>
      <c r="BF76" s="63">
        <v>0</v>
      </c>
      <c r="BG76" s="63">
        <v>0</v>
      </c>
      <c r="BH76" s="63">
        <v>0</v>
      </c>
      <c r="BI76" s="63">
        <v>0</v>
      </c>
      <c r="BJ76" s="63">
        <v>0</v>
      </c>
      <c r="BK76" s="63">
        <v>0</v>
      </c>
      <c r="BL76" s="63">
        <v>0</v>
      </c>
      <c r="BM76" s="63">
        <v>0</v>
      </c>
      <c r="BN76" s="63">
        <v>0</v>
      </c>
      <c r="BO76" s="63">
        <v>0</v>
      </c>
      <c r="BP76" s="63">
        <v>0</v>
      </c>
      <c r="BQ76" s="63">
        <v>0</v>
      </c>
      <c r="BR76" s="63">
        <v>0</v>
      </c>
      <c r="BS76" s="63">
        <v>0</v>
      </c>
      <c r="BT76" s="63">
        <v>0</v>
      </c>
      <c r="BU76" s="63">
        <v>0</v>
      </c>
      <c r="BV76" s="63">
        <v>0</v>
      </c>
      <c r="BW76" s="63">
        <v>0</v>
      </c>
      <c r="BX76" s="63">
        <v>0</v>
      </c>
      <c r="BY76" s="63">
        <v>0</v>
      </c>
      <c r="BZ76" s="63">
        <v>0</v>
      </c>
      <c r="CA76" s="63">
        <v>0</v>
      </c>
      <c r="CB76" s="63">
        <v>0</v>
      </c>
      <c r="CC76" s="63">
        <v>0</v>
      </c>
      <c r="CD76" s="63">
        <v>0</v>
      </c>
      <c r="CE76" s="63">
        <v>0</v>
      </c>
      <c r="CF76" s="63">
        <v>0</v>
      </c>
      <c r="CG76" s="63">
        <v>0</v>
      </c>
      <c r="CH76" s="63">
        <v>0</v>
      </c>
      <c r="CI76" s="63">
        <v>0</v>
      </c>
      <c r="CJ76" s="63">
        <v>0</v>
      </c>
      <c r="CK76" s="63">
        <v>0</v>
      </c>
      <c r="CL76" s="63">
        <v>0</v>
      </c>
      <c r="CM76" s="63">
        <v>0</v>
      </c>
      <c r="CN76" s="63">
        <v>0</v>
      </c>
      <c r="CO76" s="63">
        <v>0</v>
      </c>
      <c r="CP76" s="63">
        <v>0</v>
      </c>
      <c r="CQ76" s="63">
        <v>0</v>
      </c>
      <c r="CR76" s="63">
        <v>0</v>
      </c>
      <c r="CS76" s="63">
        <v>0</v>
      </c>
      <c r="CT76" s="63">
        <v>0</v>
      </c>
      <c r="CU76" s="63">
        <v>0</v>
      </c>
      <c r="CV76" s="63">
        <v>0</v>
      </c>
      <c r="CW76" s="63">
        <v>0</v>
      </c>
      <c r="CX76" s="63">
        <v>0</v>
      </c>
      <c r="CY76" s="63">
        <v>0</v>
      </c>
      <c r="CZ76" s="63">
        <v>0</v>
      </c>
      <c r="DA76" s="63">
        <v>0</v>
      </c>
      <c r="DB76" s="63">
        <v>0</v>
      </c>
      <c r="DC76" s="63">
        <v>0</v>
      </c>
      <c r="DD76" s="63">
        <v>0</v>
      </c>
      <c r="DE76" s="63">
        <v>0</v>
      </c>
      <c r="DF76" s="63">
        <v>0</v>
      </c>
      <c r="DG76" s="63">
        <v>0</v>
      </c>
      <c r="DH76" s="63">
        <v>0</v>
      </c>
      <c r="DI76" s="63">
        <v>0</v>
      </c>
      <c r="DJ76" s="63">
        <v>0</v>
      </c>
      <c r="DK76" s="63">
        <v>0</v>
      </c>
      <c r="DL76" s="63">
        <v>0</v>
      </c>
      <c r="DM76" s="63">
        <v>0</v>
      </c>
      <c r="DN76" s="63">
        <v>0</v>
      </c>
      <c r="DO76" s="63">
        <v>0</v>
      </c>
      <c r="DP76" s="63">
        <v>0</v>
      </c>
      <c r="DQ76" s="63">
        <v>0</v>
      </c>
      <c r="DR76" s="63">
        <v>0</v>
      </c>
      <c r="DS76" s="63">
        <v>0</v>
      </c>
      <c r="DT76" s="63">
        <v>0</v>
      </c>
      <c r="DU76" s="63">
        <v>0</v>
      </c>
      <c r="DV76" s="63">
        <v>0</v>
      </c>
    </row>
    <row r="77" spans="1:126" s="19" customFormat="1" ht="12" customHeight="1" x14ac:dyDescent="0.3">
      <c r="A77" s="175" t="s">
        <v>116</v>
      </c>
      <c r="B77" s="63">
        <v>0</v>
      </c>
      <c r="C77" s="63">
        <v>0</v>
      </c>
      <c r="D77" s="63">
        <v>0</v>
      </c>
      <c r="E77" s="63">
        <v>0</v>
      </c>
      <c r="F77" s="63">
        <v>0</v>
      </c>
      <c r="G77" s="63">
        <v>0</v>
      </c>
      <c r="H77" s="63">
        <v>0</v>
      </c>
      <c r="I77" s="63">
        <v>0</v>
      </c>
      <c r="J77" s="63">
        <v>0</v>
      </c>
      <c r="K77" s="63">
        <v>0</v>
      </c>
      <c r="L77" s="63">
        <v>0</v>
      </c>
      <c r="M77" s="63">
        <v>0</v>
      </c>
      <c r="N77" s="63">
        <v>0</v>
      </c>
      <c r="O77" s="63">
        <v>0</v>
      </c>
      <c r="P77" s="63">
        <v>0</v>
      </c>
      <c r="Q77" s="63">
        <v>0</v>
      </c>
      <c r="R77" s="63">
        <v>0</v>
      </c>
      <c r="S77" s="63">
        <v>0</v>
      </c>
      <c r="T77" s="63">
        <v>0</v>
      </c>
      <c r="U77" s="63">
        <v>0</v>
      </c>
      <c r="V77" s="63">
        <v>0</v>
      </c>
      <c r="W77" s="63">
        <v>0</v>
      </c>
      <c r="X77" s="63">
        <v>0</v>
      </c>
      <c r="Y77" s="63">
        <v>0</v>
      </c>
      <c r="Z77" s="63">
        <v>0</v>
      </c>
      <c r="AA77" s="63">
        <v>0</v>
      </c>
      <c r="AB77" s="63">
        <v>0</v>
      </c>
      <c r="AC77" s="63">
        <v>0</v>
      </c>
      <c r="AD77" s="63">
        <v>0</v>
      </c>
      <c r="AE77" s="63">
        <v>0</v>
      </c>
      <c r="AF77" s="63">
        <v>0</v>
      </c>
      <c r="AG77" s="63">
        <v>0</v>
      </c>
      <c r="AH77" s="63">
        <v>0</v>
      </c>
      <c r="AI77" s="63">
        <v>0</v>
      </c>
      <c r="AJ77" s="63">
        <v>0</v>
      </c>
      <c r="AK77" s="63">
        <v>0</v>
      </c>
      <c r="AL77" s="63">
        <v>0</v>
      </c>
      <c r="AM77" s="63">
        <v>0</v>
      </c>
      <c r="AN77" s="63">
        <v>0</v>
      </c>
      <c r="AO77" s="63">
        <v>0</v>
      </c>
      <c r="AP77" s="63">
        <v>0</v>
      </c>
      <c r="AQ77" s="63">
        <v>0</v>
      </c>
      <c r="AR77" s="63">
        <v>0</v>
      </c>
      <c r="AS77" s="63">
        <v>0</v>
      </c>
      <c r="AT77" s="63">
        <v>0</v>
      </c>
      <c r="AU77" s="63">
        <v>0</v>
      </c>
      <c r="AV77" s="63">
        <v>0</v>
      </c>
      <c r="AW77" s="63">
        <v>0</v>
      </c>
      <c r="AX77" s="63">
        <v>0</v>
      </c>
      <c r="AY77" s="63">
        <v>0</v>
      </c>
      <c r="AZ77" s="63">
        <v>0</v>
      </c>
      <c r="BA77" s="63">
        <v>0</v>
      </c>
      <c r="BB77" s="63">
        <v>0</v>
      </c>
      <c r="BC77" s="63">
        <v>0</v>
      </c>
      <c r="BD77" s="63">
        <v>0</v>
      </c>
      <c r="BE77" s="63">
        <v>0</v>
      </c>
      <c r="BF77" s="63">
        <v>0</v>
      </c>
      <c r="BG77" s="63">
        <v>0</v>
      </c>
      <c r="BH77" s="63">
        <v>0</v>
      </c>
      <c r="BI77" s="63">
        <v>0</v>
      </c>
      <c r="BJ77" s="63">
        <v>0</v>
      </c>
      <c r="BK77" s="63">
        <v>0</v>
      </c>
      <c r="BL77" s="63">
        <v>0</v>
      </c>
      <c r="BM77" s="63">
        <v>0</v>
      </c>
      <c r="BN77" s="63">
        <v>0</v>
      </c>
      <c r="BO77" s="63">
        <v>0</v>
      </c>
      <c r="BP77" s="63">
        <v>0</v>
      </c>
      <c r="BQ77" s="63">
        <v>0</v>
      </c>
      <c r="BR77" s="63">
        <v>0</v>
      </c>
      <c r="BS77" s="63">
        <v>0</v>
      </c>
      <c r="BT77" s="63">
        <v>0</v>
      </c>
      <c r="BU77" s="63">
        <v>0</v>
      </c>
      <c r="BV77" s="63">
        <v>0</v>
      </c>
      <c r="BW77" s="63">
        <v>0</v>
      </c>
      <c r="BX77" s="63">
        <v>0</v>
      </c>
      <c r="BY77" s="63">
        <v>0</v>
      </c>
      <c r="BZ77" s="63">
        <v>0</v>
      </c>
      <c r="CA77" s="63">
        <v>0</v>
      </c>
      <c r="CB77" s="63">
        <v>0</v>
      </c>
      <c r="CC77" s="63">
        <v>0</v>
      </c>
      <c r="CD77" s="63">
        <v>0</v>
      </c>
      <c r="CE77" s="63">
        <v>0</v>
      </c>
      <c r="CF77" s="63">
        <v>0</v>
      </c>
      <c r="CG77" s="63">
        <v>0</v>
      </c>
      <c r="CH77" s="63">
        <v>0</v>
      </c>
      <c r="CI77" s="63">
        <v>0</v>
      </c>
      <c r="CJ77" s="63">
        <v>0</v>
      </c>
      <c r="CK77" s="63">
        <v>0</v>
      </c>
      <c r="CL77" s="63">
        <v>0</v>
      </c>
      <c r="CM77" s="63">
        <v>0</v>
      </c>
      <c r="CN77" s="63">
        <v>0</v>
      </c>
      <c r="CO77" s="63">
        <v>0</v>
      </c>
      <c r="CP77" s="63">
        <v>0</v>
      </c>
      <c r="CQ77" s="63">
        <v>0</v>
      </c>
      <c r="CR77" s="63">
        <v>0</v>
      </c>
      <c r="CS77" s="63">
        <v>0</v>
      </c>
      <c r="CT77" s="63">
        <v>0</v>
      </c>
      <c r="CU77" s="63">
        <v>0</v>
      </c>
      <c r="CV77" s="63">
        <v>0</v>
      </c>
      <c r="CW77" s="63">
        <v>0</v>
      </c>
      <c r="CX77" s="63">
        <v>0</v>
      </c>
      <c r="CY77" s="63">
        <v>0</v>
      </c>
      <c r="CZ77" s="63">
        <v>0</v>
      </c>
      <c r="DA77" s="63">
        <v>0</v>
      </c>
      <c r="DB77" s="63">
        <v>0</v>
      </c>
      <c r="DC77" s="63">
        <v>0</v>
      </c>
      <c r="DD77" s="63">
        <v>0</v>
      </c>
      <c r="DE77" s="63">
        <v>0</v>
      </c>
      <c r="DF77" s="63">
        <v>0</v>
      </c>
      <c r="DG77" s="63">
        <v>0</v>
      </c>
      <c r="DH77" s="63">
        <v>0</v>
      </c>
      <c r="DI77" s="63">
        <v>0</v>
      </c>
      <c r="DJ77" s="63">
        <v>0</v>
      </c>
      <c r="DK77" s="63">
        <v>0</v>
      </c>
      <c r="DL77" s="63">
        <v>0</v>
      </c>
      <c r="DM77" s="63">
        <v>0</v>
      </c>
      <c r="DN77" s="63">
        <v>0</v>
      </c>
      <c r="DO77" s="63">
        <v>0</v>
      </c>
      <c r="DP77" s="63">
        <v>0</v>
      </c>
      <c r="DQ77" s="63">
        <v>0</v>
      </c>
      <c r="DR77" s="63">
        <v>0</v>
      </c>
      <c r="DS77" s="63">
        <v>0</v>
      </c>
      <c r="DT77" s="63">
        <v>0</v>
      </c>
      <c r="DU77" s="63">
        <v>0</v>
      </c>
      <c r="DV77" s="63">
        <v>0</v>
      </c>
    </row>
    <row r="78" spans="1:126" s="19" customFormat="1" ht="12" customHeight="1" x14ac:dyDescent="0.3">
      <c r="A78" s="199" t="s">
        <v>117</v>
      </c>
      <c r="B78" s="63">
        <v>0</v>
      </c>
      <c r="C78" s="63">
        <v>0</v>
      </c>
      <c r="D78" s="63">
        <v>0</v>
      </c>
      <c r="E78" s="63">
        <v>0</v>
      </c>
      <c r="F78" s="63">
        <v>0</v>
      </c>
      <c r="G78" s="63">
        <v>0</v>
      </c>
      <c r="H78" s="63">
        <v>0</v>
      </c>
      <c r="I78" s="63">
        <v>0</v>
      </c>
      <c r="J78" s="63">
        <v>0</v>
      </c>
      <c r="K78" s="63">
        <v>0</v>
      </c>
      <c r="L78" s="63">
        <v>0</v>
      </c>
      <c r="M78" s="63">
        <v>0</v>
      </c>
      <c r="N78" s="63">
        <v>0</v>
      </c>
      <c r="O78" s="63">
        <v>0</v>
      </c>
      <c r="P78" s="63">
        <v>0</v>
      </c>
      <c r="Q78" s="63">
        <v>0</v>
      </c>
      <c r="R78" s="63">
        <v>0</v>
      </c>
      <c r="S78" s="63">
        <v>0</v>
      </c>
      <c r="T78" s="63">
        <v>0</v>
      </c>
      <c r="U78" s="63">
        <v>0</v>
      </c>
      <c r="V78" s="63">
        <v>0</v>
      </c>
      <c r="W78" s="63">
        <v>0</v>
      </c>
      <c r="X78" s="63">
        <v>0</v>
      </c>
      <c r="Y78" s="63">
        <v>0</v>
      </c>
      <c r="Z78" s="63">
        <v>0</v>
      </c>
      <c r="AA78" s="63">
        <v>0</v>
      </c>
      <c r="AB78" s="63">
        <v>0</v>
      </c>
      <c r="AC78" s="63">
        <v>0</v>
      </c>
      <c r="AD78" s="63">
        <v>0</v>
      </c>
      <c r="AE78" s="63">
        <v>0</v>
      </c>
      <c r="AF78" s="63">
        <v>0</v>
      </c>
      <c r="AG78" s="63">
        <v>0</v>
      </c>
      <c r="AH78" s="63">
        <v>0</v>
      </c>
      <c r="AI78" s="63">
        <v>0</v>
      </c>
      <c r="AJ78" s="63">
        <v>0</v>
      </c>
      <c r="AK78" s="63">
        <v>0</v>
      </c>
      <c r="AL78" s="63">
        <v>0</v>
      </c>
      <c r="AM78" s="63">
        <v>0</v>
      </c>
      <c r="AN78" s="63">
        <v>0</v>
      </c>
      <c r="AO78" s="63">
        <v>0</v>
      </c>
      <c r="AP78" s="63">
        <v>0</v>
      </c>
      <c r="AQ78" s="63">
        <v>0</v>
      </c>
      <c r="AR78" s="63">
        <v>0</v>
      </c>
      <c r="AS78" s="63">
        <v>0</v>
      </c>
      <c r="AT78" s="63">
        <v>0</v>
      </c>
      <c r="AU78" s="63">
        <v>0</v>
      </c>
      <c r="AV78" s="63">
        <v>0</v>
      </c>
      <c r="AW78" s="63">
        <v>0</v>
      </c>
      <c r="AX78" s="63">
        <v>0</v>
      </c>
      <c r="AY78" s="63">
        <v>0</v>
      </c>
      <c r="AZ78" s="63">
        <v>0</v>
      </c>
      <c r="BA78" s="63">
        <v>0</v>
      </c>
      <c r="BB78" s="63">
        <v>0</v>
      </c>
      <c r="BC78" s="63">
        <v>0</v>
      </c>
      <c r="BD78" s="63">
        <v>0</v>
      </c>
      <c r="BE78" s="63">
        <v>0</v>
      </c>
      <c r="BF78" s="63">
        <v>0</v>
      </c>
      <c r="BG78" s="63">
        <v>0</v>
      </c>
      <c r="BH78" s="63">
        <v>0</v>
      </c>
      <c r="BI78" s="63">
        <v>0</v>
      </c>
      <c r="BJ78" s="63">
        <v>0</v>
      </c>
      <c r="BK78" s="63">
        <v>0</v>
      </c>
      <c r="BL78" s="63">
        <v>0</v>
      </c>
      <c r="BM78" s="63">
        <v>0</v>
      </c>
      <c r="BN78" s="63">
        <v>0</v>
      </c>
      <c r="BO78" s="63">
        <v>0</v>
      </c>
      <c r="BP78" s="63">
        <v>0</v>
      </c>
      <c r="BQ78" s="63">
        <v>0</v>
      </c>
      <c r="BR78" s="63">
        <v>0</v>
      </c>
      <c r="BS78" s="63">
        <v>0</v>
      </c>
      <c r="BT78" s="63">
        <v>0</v>
      </c>
      <c r="BU78" s="63">
        <v>0</v>
      </c>
      <c r="BV78" s="63">
        <v>0</v>
      </c>
      <c r="BW78" s="63">
        <v>0</v>
      </c>
      <c r="BX78" s="63">
        <v>0</v>
      </c>
      <c r="BY78" s="63">
        <v>0</v>
      </c>
      <c r="BZ78" s="63">
        <v>0</v>
      </c>
      <c r="CA78" s="63">
        <v>0</v>
      </c>
      <c r="CB78" s="63">
        <v>0</v>
      </c>
      <c r="CC78" s="63">
        <v>0</v>
      </c>
      <c r="CD78" s="63">
        <v>0</v>
      </c>
      <c r="CE78" s="63">
        <v>0</v>
      </c>
      <c r="CF78" s="63">
        <v>0</v>
      </c>
      <c r="CG78" s="63">
        <v>0</v>
      </c>
      <c r="CH78" s="63">
        <v>0</v>
      </c>
      <c r="CI78" s="63">
        <v>0</v>
      </c>
      <c r="CJ78" s="63">
        <v>0</v>
      </c>
      <c r="CK78" s="63">
        <v>0</v>
      </c>
      <c r="CL78" s="63">
        <v>0</v>
      </c>
      <c r="CM78" s="63">
        <v>0</v>
      </c>
      <c r="CN78" s="63">
        <v>0</v>
      </c>
      <c r="CO78" s="63">
        <v>0</v>
      </c>
      <c r="CP78" s="63">
        <v>0</v>
      </c>
      <c r="CQ78" s="63">
        <v>0</v>
      </c>
      <c r="CR78" s="63">
        <v>0</v>
      </c>
      <c r="CS78" s="63">
        <v>0</v>
      </c>
      <c r="CT78" s="63">
        <v>0</v>
      </c>
      <c r="CU78" s="63">
        <v>0</v>
      </c>
      <c r="CV78" s="63">
        <v>0</v>
      </c>
      <c r="CW78" s="63">
        <v>0</v>
      </c>
      <c r="CX78" s="63">
        <v>0</v>
      </c>
      <c r="CY78" s="63">
        <v>0</v>
      </c>
      <c r="CZ78" s="63">
        <v>0</v>
      </c>
      <c r="DA78" s="63">
        <v>0</v>
      </c>
      <c r="DB78" s="63">
        <v>0</v>
      </c>
      <c r="DC78" s="63">
        <v>0</v>
      </c>
      <c r="DD78" s="63">
        <v>0</v>
      </c>
      <c r="DE78" s="63">
        <v>0</v>
      </c>
      <c r="DF78" s="63">
        <v>0</v>
      </c>
      <c r="DG78" s="63">
        <v>0</v>
      </c>
      <c r="DH78" s="63">
        <v>0</v>
      </c>
      <c r="DI78" s="63">
        <v>0</v>
      </c>
      <c r="DJ78" s="63">
        <v>0</v>
      </c>
      <c r="DK78" s="63">
        <v>0</v>
      </c>
      <c r="DL78" s="63">
        <v>0</v>
      </c>
      <c r="DM78" s="63">
        <v>0</v>
      </c>
      <c r="DN78" s="63">
        <v>0</v>
      </c>
      <c r="DO78" s="63">
        <v>0</v>
      </c>
      <c r="DP78" s="63">
        <v>0</v>
      </c>
      <c r="DQ78" s="63">
        <v>0</v>
      </c>
      <c r="DR78" s="63">
        <v>0</v>
      </c>
      <c r="DS78" s="63">
        <v>0</v>
      </c>
      <c r="DT78" s="63">
        <v>0</v>
      </c>
      <c r="DU78" s="63">
        <v>0</v>
      </c>
      <c r="DV78" s="63">
        <v>0</v>
      </c>
    </row>
    <row r="79" spans="1:126" s="19" customFormat="1" ht="12" customHeight="1" x14ac:dyDescent="0.3">
      <c r="A79" s="199" t="s">
        <v>118</v>
      </c>
      <c r="B79" s="63">
        <v>0</v>
      </c>
      <c r="C79" s="63">
        <v>0</v>
      </c>
      <c r="D79" s="63">
        <v>0</v>
      </c>
      <c r="E79" s="63">
        <v>0</v>
      </c>
      <c r="F79" s="63">
        <v>0</v>
      </c>
      <c r="G79" s="63">
        <v>0</v>
      </c>
      <c r="H79" s="63">
        <v>0</v>
      </c>
      <c r="I79" s="63">
        <v>0</v>
      </c>
      <c r="J79" s="63">
        <v>0</v>
      </c>
      <c r="K79" s="63">
        <v>0</v>
      </c>
      <c r="L79" s="63">
        <v>0</v>
      </c>
      <c r="M79" s="63">
        <v>0</v>
      </c>
      <c r="N79" s="63">
        <v>0</v>
      </c>
      <c r="O79" s="63">
        <v>0</v>
      </c>
      <c r="P79" s="63">
        <v>0</v>
      </c>
      <c r="Q79" s="63">
        <v>0</v>
      </c>
      <c r="R79" s="63">
        <v>0</v>
      </c>
      <c r="S79" s="63">
        <v>0</v>
      </c>
      <c r="T79" s="63">
        <v>0</v>
      </c>
      <c r="U79" s="63">
        <v>0</v>
      </c>
      <c r="V79" s="63">
        <v>0</v>
      </c>
      <c r="W79" s="63">
        <v>0</v>
      </c>
      <c r="X79" s="63">
        <v>0</v>
      </c>
      <c r="Y79" s="63">
        <v>0</v>
      </c>
      <c r="Z79" s="63">
        <v>0</v>
      </c>
      <c r="AA79" s="63">
        <v>0</v>
      </c>
      <c r="AB79" s="63">
        <v>0</v>
      </c>
      <c r="AC79" s="63">
        <v>0</v>
      </c>
      <c r="AD79" s="63">
        <v>0</v>
      </c>
      <c r="AE79" s="63">
        <v>0</v>
      </c>
      <c r="AF79" s="63">
        <v>0</v>
      </c>
      <c r="AG79" s="63">
        <v>0</v>
      </c>
      <c r="AH79" s="63">
        <v>0</v>
      </c>
      <c r="AI79" s="63">
        <v>0</v>
      </c>
      <c r="AJ79" s="63">
        <v>0</v>
      </c>
      <c r="AK79" s="63">
        <v>0</v>
      </c>
      <c r="AL79" s="63">
        <v>0</v>
      </c>
      <c r="AM79" s="63">
        <v>0</v>
      </c>
      <c r="AN79" s="63">
        <v>0</v>
      </c>
      <c r="AO79" s="63">
        <v>0</v>
      </c>
      <c r="AP79" s="63">
        <v>0</v>
      </c>
      <c r="AQ79" s="63">
        <v>0</v>
      </c>
      <c r="AR79" s="63">
        <v>0</v>
      </c>
      <c r="AS79" s="63">
        <v>0</v>
      </c>
      <c r="AT79" s="63">
        <v>0</v>
      </c>
      <c r="AU79" s="63">
        <v>0</v>
      </c>
      <c r="AV79" s="63">
        <v>0</v>
      </c>
      <c r="AW79" s="63">
        <v>0</v>
      </c>
      <c r="AX79" s="63">
        <v>0</v>
      </c>
      <c r="AY79" s="63">
        <v>0</v>
      </c>
      <c r="AZ79" s="63">
        <v>0</v>
      </c>
      <c r="BA79" s="63">
        <v>0</v>
      </c>
      <c r="BB79" s="63">
        <v>0</v>
      </c>
      <c r="BC79" s="63">
        <v>0</v>
      </c>
      <c r="BD79" s="63">
        <v>0</v>
      </c>
      <c r="BE79" s="63">
        <v>0</v>
      </c>
      <c r="BF79" s="63">
        <v>0</v>
      </c>
      <c r="BG79" s="63">
        <v>0</v>
      </c>
      <c r="BH79" s="63">
        <v>0</v>
      </c>
      <c r="BI79" s="63">
        <v>0</v>
      </c>
      <c r="BJ79" s="63">
        <v>0</v>
      </c>
      <c r="BK79" s="63">
        <v>0</v>
      </c>
      <c r="BL79" s="63">
        <v>0</v>
      </c>
      <c r="BM79" s="63">
        <v>0</v>
      </c>
      <c r="BN79" s="63">
        <v>0</v>
      </c>
      <c r="BO79" s="63">
        <v>0</v>
      </c>
      <c r="BP79" s="63">
        <v>0</v>
      </c>
      <c r="BQ79" s="63">
        <v>0</v>
      </c>
      <c r="BR79" s="63">
        <v>0</v>
      </c>
      <c r="BS79" s="63">
        <v>0</v>
      </c>
      <c r="BT79" s="63">
        <v>0</v>
      </c>
      <c r="BU79" s="63">
        <v>0</v>
      </c>
      <c r="BV79" s="63">
        <v>0</v>
      </c>
      <c r="BW79" s="63">
        <v>0</v>
      </c>
      <c r="BX79" s="63">
        <v>0</v>
      </c>
      <c r="BY79" s="63">
        <v>0</v>
      </c>
      <c r="BZ79" s="63">
        <v>0</v>
      </c>
      <c r="CA79" s="63">
        <v>0</v>
      </c>
      <c r="CB79" s="63">
        <v>0</v>
      </c>
      <c r="CC79" s="63">
        <v>0</v>
      </c>
      <c r="CD79" s="63">
        <v>0</v>
      </c>
      <c r="CE79" s="63">
        <v>0</v>
      </c>
      <c r="CF79" s="63">
        <v>0</v>
      </c>
      <c r="CG79" s="63">
        <v>0</v>
      </c>
      <c r="CH79" s="63">
        <v>0</v>
      </c>
      <c r="CI79" s="63">
        <v>0</v>
      </c>
      <c r="CJ79" s="63">
        <v>0</v>
      </c>
      <c r="CK79" s="63">
        <v>0</v>
      </c>
      <c r="CL79" s="63">
        <v>0</v>
      </c>
      <c r="CM79" s="63">
        <v>0</v>
      </c>
      <c r="CN79" s="63">
        <v>0</v>
      </c>
      <c r="CO79" s="63">
        <v>0</v>
      </c>
      <c r="CP79" s="63">
        <v>0</v>
      </c>
      <c r="CQ79" s="63">
        <v>0</v>
      </c>
      <c r="CR79" s="63">
        <v>0</v>
      </c>
      <c r="CS79" s="63">
        <v>0</v>
      </c>
      <c r="CT79" s="63">
        <v>0</v>
      </c>
      <c r="CU79" s="63">
        <v>0</v>
      </c>
      <c r="CV79" s="63">
        <v>0</v>
      </c>
      <c r="CW79" s="63">
        <v>0</v>
      </c>
      <c r="CX79" s="63">
        <v>0</v>
      </c>
      <c r="CY79" s="63">
        <v>0</v>
      </c>
      <c r="CZ79" s="63">
        <v>0</v>
      </c>
      <c r="DA79" s="63">
        <v>0</v>
      </c>
      <c r="DB79" s="63">
        <v>0</v>
      </c>
      <c r="DC79" s="63">
        <v>0</v>
      </c>
      <c r="DD79" s="63">
        <v>0</v>
      </c>
      <c r="DE79" s="63">
        <v>0</v>
      </c>
      <c r="DF79" s="63">
        <v>0</v>
      </c>
      <c r="DG79" s="63">
        <v>0</v>
      </c>
      <c r="DH79" s="63">
        <v>0</v>
      </c>
      <c r="DI79" s="63">
        <v>0</v>
      </c>
      <c r="DJ79" s="63">
        <v>0</v>
      </c>
      <c r="DK79" s="63">
        <v>0</v>
      </c>
      <c r="DL79" s="63">
        <v>0</v>
      </c>
      <c r="DM79" s="63">
        <v>0</v>
      </c>
      <c r="DN79" s="63">
        <v>0</v>
      </c>
      <c r="DO79" s="63">
        <v>0</v>
      </c>
      <c r="DP79" s="63">
        <v>0</v>
      </c>
      <c r="DQ79" s="63">
        <v>0</v>
      </c>
      <c r="DR79" s="63">
        <v>0</v>
      </c>
      <c r="DS79" s="63">
        <v>0</v>
      </c>
      <c r="DT79" s="63">
        <v>0</v>
      </c>
      <c r="DU79" s="63">
        <v>0</v>
      </c>
      <c r="DV79" s="63">
        <v>0</v>
      </c>
    </row>
    <row r="80" spans="1:126" s="19" customFormat="1" ht="12" customHeight="1" x14ac:dyDescent="0.3">
      <c r="A80" s="175" t="s">
        <v>119</v>
      </c>
      <c r="B80" s="63">
        <v>0</v>
      </c>
      <c r="C80" s="63">
        <v>0</v>
      </c>
      <c r="D80" s="63">
        <v>0</v>
      </c>
      <c r="E80" s="63">
        <v>0</v>
      </c>
      <c r="F80" s="63">
        <v>0</v>
      </c>
      <c r="G80" s="63">
        <v>0</v>
      </c>
      <c r="H80" s="63">
        <v>0</v>
      </c>
      <c r="I80" s="63">
        <v>0</v>
      </c>
      <c r="J80" s="63">
        <v>0</v>
      </c>
      <c r="K80" s="63">
        <v>0</v>
      </c>
      <c r="L80" s="63">
        <v>0</v>
      </c>
      <c r="M80" s="63">
        <v>0</v>
      </c>
      <c r="N80" s="63">
        <v>0</v>
      </c>
      <c r="O80" s="63">
        <v>0</v>
      </c>
      <c r="P80" s="63">
        <v>0</v>
      </c>
      <c r="Q80" s="63">
        <v>0</v>
      </c>
      <c r="R80" s="63">
        <v>0</v>
      </c>
      <c r="S80" s="63">
        <v>0</v>
      </c>
      <c r="T80" s="63">
        <v>0</v>
      </c>
      <c r="U80" s="63">
        <v>0</v>
      </c>
      <c r="V80" s="63">
        <v>0</v>
      </c>
      <c r="W80" s="63">
        <v>0</v>
      </c>
      <c r="X80" s="63">
        <v>0</v>
      </c>
      <c r="Y80" s="63">
        <v>0</v>
      </c>
      <c r="Z80" s="63">
        <v>0</v>
      </c>
      <c r="AA80" s="63">
        <v>0</v>
      </c>
      <c r="AB80" s="63">
        <v>0</v>
      </c>
      <c r="AC80" s="63">
        <v>0</v>
      </c>
      <c r="AD80" s="63">
        <v>0</v>
      </c>
      <c r="AE80" s="63">
        <v>0</v>
      </c>
      <c r="AF80" s="63">
        <v>0</v>
      </c>
      <c r="AG80" s="63">
        <v>0</v>
      </c>
      <c r="AH80" s="63">
        <v>0</v>
      </c>
      <c r="AI80" s="63">
        <v>0</v>
      </c>
      <c r="AJ80" s="63">
        <v>0</v>
      </c>
      <c r="AK80" s="63">
        <v>0</v>
      </c>
      <c r="AL80" s="63">
        <v>0</v>
      </c>
      <c r="AM80" s="63">
        <v>0</v>
      </c>
      <c r="AN80" s="63">
        <v>0</v>
      </c>
      <c r="AO80" s="63">
        <v>0</v>
      </c>
      <c r="AP80" s="63">
        <v>0</v>
      </c>
      <c r="AQ80" s="63">
        <v>0</v>
      </c>
      <c r="AR80" s="63">
        <v>0</v>
      </c>
      <c r="AS80" s="63">
        <v>0</v>
      </c>
      <c r="AT80" s="63">
        <v>0</v>
      </c>
      <c r="AU80" s="63">
        <v>0</v>
      </c>
      <c r="AV80" s="63">
        <v>0</v>
      </c>
      <c r="AW80" s="63">
        <v>0</v>
      </c>
      <c r="AX80" s="63">
        <v>0</v>
      </c>
      <c r="AY80" s="63">
        <v>0</v>
      </c>
      <c r="AZ80" s="63">
        <v>0</v>
      </c>
      <c r="BA80" s="63">
        <v>0</v>
      </c>
      <c r="BB80" s="63">
        <v>0</v>
      </c>
      <c r="BC80" s="63">
        <v>0</v>
      </c>
      <c r="BD80" s="63">
        <v>0</v>
      </c>
      <c r="BE80" s="63">
        <v>0</v>
      </c>
      <c r="BF80" s="63">
        <v>0</v>
      </c>
      <c r="BG80" s="63">
        <v>0</v>
      </c>
      <c r="BH80" s="63">
        <v>0</v>
      </c>
      <c r="BI80" s="63">
        <v>0</v>
      </c>
      <c r="BJ80" s="63">
        <v>0</v>
      </c>
      <c r="BK80" s="63">
        <v>0</v>
      </c>
      <c r="BL80" s="63">
        <v>0</v>
      </c>
      <c r="BM80" s="63">
        <v>0</v>
      </c>
      <c r="BN80" s="63">
        <v>0</v>
      </c>
      <c r="BO80" s="63">
        <v>0</v>
      </c>
      <c r="BP80" s="63">
        <v>0</v>
      </c>
      <c r="BQ80" s="63">
        <v>0</v>
      </c>
      <c r="BR80" s="63">
        <v>0</v>
      </c>
      <c r="BS80" s="63">
        <v>0</v>
      </c>
      <c r="BT80" s="63">
        <v>0</v>
      </c>
      <c r="BU80" s="63">
        <v>0</v>
      </c>
      <c r="BV80" s="63">
        <v>0</v>
      </c>
      <c r="BW80" s="63">
        <v>0</v>
      </c>
      <c r="BX80" s="63">
        <v>0</v>
      </c>
      <c r="BY80" s="63">
        <v>0</v>
      </c>
      <c r="BZ80" s="63">
        <v>0</v>
      </c>
      <c r="CA80" s="63">
        <v>0</v>
      </c>
      <c r="CB80" s="63">
        <v>0</v>
      </c>
      <c r="CC80" s="63">
        <v>0</v>
      </c>
      <c r="CD80" s="63">
        <v>0</v>
      </c>
      <c r="CE80" s="63">
        <v>0</v>
      </c>
      <c r="CF80" s="63">
        <v>0</v>
      </c>
      <c r="CG80" s="63">
        <v>0</v>
      </c>
      <c r="CH80" s="63">
        <v>0</v>
      </c>
      <c r="CI80" s="63">
        <v>0</v>
      </c>
      <c r="CJ80" s="63">
        <v>0</v>
      </c>
      <c r="CK80" s="63">
        <v>0</v>
      </c>
      <c r="CL80" s="63">
        <v>0</v>
      </c>
      <c r="CM80" s="63">
        <v>0</v>
      </c>
      <c r="CN80" s="63">
        <v>0</v>
      </c>
      <c r="CO80" s="63">
        <v>0</v>
      </c>
      <c r="CP80" s="63">
        <v>0</v>
      </c>
      <c r="CQ80" s="63">
        <v>0</v>
      </c>
      <c r="CR80" s="63">
        <v>0</v>
      </c>
      <c r="CS80" s="63">
        <v>0</v>
      </c>
      <c r="CT80" s="63">
        <v>0</v>
      </c>
      <c r="CU80" s="63">
        <v>0</v>
      </c>
      <c r="CV80" s="63">
        <v>0</v>
      </c>
      <c r="CW80" s="63">
        <v>0</v>
      </c>
      <c r="CX80" s="63">
        <v>0</v>
      </c>
      <c r="CY80" s="63">
        <v>0</v>
      </c>
      <c r="CZ80" s="63">
        <v>0</v>
      </c>
      <c r="DA80" s="63">
        <v>0</v>
      </c>
      <c r="DB80" s="63">
        <v>0</v>
      </c>
      <c r="DC80" s="63">
        <v>0</v>
      </c>
      <c r="DD80" s="63">
        <v>0</v>
      </c>
      <c r="DE80" s="63">
        <v>0</v>
      </c>
      <c r="DF80" s="63">
        <v>0</v>
      </c>
      <c r="DG80" s="63">
        <v>0</v>
      </c>
      <c r="DH80" s="63">
        <v>0</v>
      </c>
      <c r="DI80" s="63">
        <v>0</v>
      </c>
      <c r="DJ80" s="63">
        <v>0</v>
      </c>
      <c r="DK80" s="63">
        <v>0</v>
      </c>
      <c r="DL80" s="63">
        <v>0</v>
      </c>
      <c r="DM80" s="63">
        <v>0</v>
      </c>
      <c r="DN80" s="63">
        <v>0</v>
      </c>
      <c r="DO80" s="63">
        <v>0</v>
      </c>
      <c r="DP80" s="63">
        <v>0</v>
      </c>
      <c r="DQ80" s="63">
        <v>0</v>
      </c>
      <c r="DR80" s="63">
        <v>0</v>
      </c>
      <c r="DS80" s="63">
        <v>0</v>
      </c>
      <c r="DT80" s="63">
        <v>0</v>
      </c>
      <c r="DU80" s="63">
        <v>0</v>
      </c>
      <c r="DV80" s="63">
        <v>0</v>
      </c>
    </row>
    <row r="81" spans="1:126" s="19" customFormat="1" ht="12" customHeight="1" x14ac:dyDescent="0.3">
      <c r="A81" s="175" t="s">
        <v>120</v>
      </c>
      <c r="B81" s="63">
        <v>0</v>
      </c>
      <c r="C81" s="63">
        <v>0</v>
      </c>
      <c r="D81" s="63">
        <v>0</v>
      </c>
      <c r="E81" s="63">
        <v>0</v>
      </c>
      <c r="F81" s="63">
        <v>0</v>
      </c>
      <c r="G81" s="63">
        <v>0</v>
      </c>
      <c r="H81" s="63">
        <v>0</v>
      </c>
      <c r="I81" s="63">
        <v>0</v>
      </c>
      <c r="J81" s="63">
        <v>0</v>
      </c>
      <c r="K81" s="63">
        <v>0</v>
      </c>
      <c r="L81" s="63">
        <v>0</v>
      </c>
      <c r="M81" s="63">
        <v>0</v>
      </c>
      <c r="N81" s="63">
        <v>0</v>
      </c>
      <c r="O81" s="63">
        <v>0</v>
      </c>
      <c r="P81" s="63">
        <v>0</v>
      </c>
      <c r="Q81" s="63">
        <v>0</v>
      </c>
      <c r="R81" s="63">
        <v>0</v>
      </c>
      <c r="S81" s="63">
        <v>0</v>
      </c>
      <c r="T81" s="63">
        <v>0</v>
      </c>
      <c r="U81" s="63">
        <v>0</v>
      </c>
      <c r="V81" s="63">
        <v>0</v>
      </c>
      <c r="W81" s="63">
        <v>0</v>
      </c>
      <c r="X81" s="63">
        <v>0</v>
      </c>
      <c r="Y81" s="63">
        <v>0</v>
      </c>
      <c r="Z81" s="63">
        <v>0</v>
      </c>
      <c r="AA81" s="63">
        <v>0</v>
      </c>
      <c r="AB81" s="63">
        <v>0</v>
      </c>
      <c r="AC81" s="63">
        <v>0</v>
      </c>
      <c r="AD81" s="63">
        <v>0</v>
      </c>
      <c r="AE81" s="63">
        <v>0</v>
      </c>
      <c r="AF81" s="63">
        <v>0</v>
      </c>
      <c r="AG81" s="63">
        <v>0</v>
      </c>
      <c r="AH81" s="63">
        <v>0</v>
      </c>
      <c r="AI81" s="63">
        <v>0</v>
      </c>
      <c r="AJ81" s="63">
        <v>0</v>
      </c>
      <c r="AK81" s="63">
        <v>0</v>
      </c>
      <c r="AL81" s="63">
        <v>0</v>
      </c>
      <c r="AM81" s="63">
        <v>0</v>
      </c>
      <c r="AN81" s="63">
        <v>0</v>
      </c>
      <c r="AO81" s="63">
        <v>0</v>
      </c>
      <c r="AP81" s="63">
        <v>0</v>
      </c>
      <c r="AQ81" s="63">
        <v>0</v>
      </c>
      <c r="AR81" s="63">
        <v>0</v>
      </c>
      <c r="AS81" s="63">
        <v>0</v>
      </c>
      <c r="AT81" s="63">
        <v>0</v>
      </c>
      <c r="AU81" s="63">
        <v>0</v>
      </c>
      <c r="AV81" s="63">
        <v>0</v>
      </c>
      <c r="AW81" s="63">
        <v>0</v>
      </c>
      <c r="AX81" s="63">
        <v>0</v>
      </c>
      <c r="AY81" s="63">
        <v>0</v>
      </c>
      <c r="AZ81" s="63">
        <v>0</v>
      </c>
      <c r="BA81" s="63">
        <v>0</v>
      </c>
      <c r="BB81" s="63">
        <v>0</v>
      </c>
      <c r="BC81" s="63">
        <v>0</v>
      </c>
      <c r="BD81" s="63">
        <v>0</v>
      </c>
      <c r="BE81" s="63">
        <v>0</v>
      </c>
      <c r="BF81" s="63">
        <v>0</v>
      </c>
      <c r="BG81" s="63">
        <v>0</v>
      </c>
      <c r="BH81" s="63">
        <v>0</v>
      </c>
      <c r="BI81" s="63">
        <v>0</v>
      </c>
      <c r="BJ81" s="63">
        <v>0</v>
      </c>
      <c r="BK81" s="63">
        <v>0</v>
      </c>
      <c r="BL81" s="63">
        <v>0</v>
      </c>
      <c r="BM81" s="63">
        <v>0</v>
      </c>
      <c r="BN81" s="63">
        <v>0</v>
      </c>
      <c r="BO81" s="63">
        <v>0</v>
      </c>
      <c r="BP81" s="63">
        <v>0</v>
      </c>
      <c r="BQ81" s="63">
        <v>0</v>
      </c>
      <c r="BR81" s="63">
        <v>0</v>
      </c>
      <c r="BS81" s="63">
        <v>0</v>
      </c>
      <c r="BT81" s="63">
        <v>0</v>
      </c>
      <c r="BU81" s="63">
        <v>0</v>
      </c>
      <c r="BV81" s="63">
        <v>0</v>
      </c>
      <c r="BW81" s="63">
        <v>0</v>
      </c>
      <c r="BX81" s="63">
        <v>0</v>
      </c>
      <c r="BY81" s="63">
        <v>0</v>
      </c>
      <c r="BZ81" s="63">
        <v>0</v>
      </c>
      <c r="CA81" s="63">
        <v>0</v>
      </c>
      <c r="CB81" s="63">
        <v>0</v>
      </c>
      <c r="CC81" s="63">
        <v>0</v>
      </c>
      <c r="CD81" s="63">
        <v>0</v>
      </c>
      <c r="CE81" s="63">
        <v>0</v>
      </c>
      <c r="CF81" s="63">
        <v>0</v>
      </c>
      <c r="CG81" s="63">
        <v>0</v>
      </c>
      <c r="CH81" s="63">
        <v>0</v>
      </c>
      <c r="CI81" s="63">
        <v>0</v>
      </c>
      <c r="CJ81" s="63">
        <v>0</v>
      </c>
      <c r="CK81" s="63">
        <v>0</v>
      </c>
      <c r="CL81" s="63">
        <v>0</v>
      </c>
      <c r="CM81" s="63">
        <v>0</v>
      </c>
      <c r="CN81" s="63">
        <v>0</v>
      </c>
      <c r="CO81" s="63">
        <v>0</v>
      </c>
      <c r="CP81" s="63">
        <v>0</v>
      </c>
      <c r="CQ81" s="63">
        <v>0</v>
      </c>
      <c r="CR81" s="63">
        <v>0</v>
      </c>
      <c r="CS81" s="63">
        <v>0</v>
      </c>
      <c r="CT81" s="63">
        <v>0</v>
      </c>
      <c r="CU81" s="63">
        <v>0</v>
      </c>
      <c r="CV81" s="63">
        <v>0</v>
      </c>
      <c r="CW81" s="63">
        <v>0</v>
      </c>
      <c r="CX81" s="63">
        <v>0</v>
      </c>
      <c r="CY81" s="63">
        <v>0</v>
      </c>
      <c r="CZ81" s="63">
        <v>0</v>
      </c>
      <c r="DA81" s="63">
        <v>0</v>
      </c>
      <c r="DB81" s="63">
        <v>0</v>
      </c>
      <c r="DC81" s="63">
        <v>0</v>
      </c>
      <c r="DD81" s="63">
        <v>0</v>
      </c>
      <c r="DE81" s="63">
        <v>0</v>
      </c>
      <c r="DF81" s="63">
        <v>0</v>
      </c>
      <c r="DG81" s="63">
        <v>0</v>
      </c>
      <c r="DH81" s="63">
        <v>0</v>
      </c>
      <c r="DI81" s="63">
        <v>0</v>
      </c>
      <c r="DJ81" s="63">
        <v>0</v>
      </c>
      <c r="DK81" s="63">
        <v>0</v>
      </c>
      <c r="DL81" s="63">
        <v>0</v>
      </c>
      <c r="DM81" s="63">
        <v>0</v>
      </c>
      <c r="DN81" s="63">
        <v>0</v>
      </c>
      <c r="DO81" s="63">
        <v>0</v>
      </c>
      <c r="DP81" s="63">
        <v>0</v>
      </c>
      <c r="DQ81" s="63">
        <v>0</v>
      </c>
      <c r="DR81" s="63">
        <v>0</v>
      </c>
      <c r="DS81" s="63">
        <v>0</v>
      </c>
      <c r="DT81" s="63">
        <v>0</v>
      </c>
      <c r="DU81" s="63">
        <v>0</v>
      </c>
      <c r="DV81" s="63">
        <v>0</v>
      </c>
    </row>
    <row r="82" spans="1:126" s="17" customFormat="1" ht="12" customHeight="1" x14ac:dyDescent="0.3">
      <c r="A82" s="167" t="s">
        <v>130</v>
      </c>
      <c r="B82" s="81"/>
      <c r="C82" s="81"/>
      <c r="D82" s="81"/>
      <c r="E82" s="81"/>
      <c r="F82" s="81"/>
      <c r="G82" s="81"/>
      <c r="H82" s="81"/>
      <c r="I82" s="81"/>
      <c r="J82" s="81"/>
      <c r="K82" s="81"/>
      <c r="L82" s="81"/>
      <c r="M82" s="81"/>
      <c r="N82" s="81"/>
      <c r="O82" s="81"/>
      <c r="P82" s="81"/>
      <c r="Q82" s="81"/>
      <c r="R82" s="81"/>
      <c r="S82" s="81"/>
      <c r="T82" s="81"/>
      <c r="U82" s="81"/>
      <c r="V82" s="81"/>
      <c r="W82" s="81"/>
      <c r="X82" s="81"/>
      <c r="Y82" s="81"/>
      <c r="Z82" s="81"/>
      <c r="AA82" s="81"/>
      <c r="AB82" s="81"/>
      <c r="AC82" s="81"/>
      <c r="AD82" s="81"/>
      <c r="AE82" s="81"/>
      <c r="AF82" s="81"/>
      <c r="AG82" s="81"/>
      <c r="AH82" s="81"/>
      <c r="AI82" s="81"/>
      <c r="AJ82" s="81"/>
      <c r="AK82" s="81"/>
      <c r="AL82" s="81"/>
      <c r="AM82" s="81"/>
      <c r="AN82" s="81"/>
      <c r="AO82" s="81"/>
      <c r="AP82" s="81"/>
      <c r="AQ82" s="81"/>
      <c r="AR82" s="81"/>
      <c r="AS82" s="81"/>
      <c r="AT82" s="81"/>
      <c r="AU82" s="81"/>
      <c r="AV82" s="81"/>
      <c r="AW82" s="81"/>
      <c r="AX82" s="81"/>
      <c r="AY82" s="81"/>
      <c r="AZ82" s="81"/>
      <c r="BA82" s="81"/>
      <c r="BB82" s="81"/>
      <c r="BC82" s="81"/>
      <c r="BD82" s="81"/>
      <c r="BE82" s="81"/>
      <c r="BF82" s="81"/>
      <c r="BG82" s="81"/>
      <c r="BH82" s="81"/>
      <c r="BI82" s="81"/>
      <c r="BJ82" s="81"/>
      <c r="BK82" s="81"/>
      <c r="BL82" s="81"/>
      <c r="BM82" s="81"/>
      <c r="BN82" s="81"/>
      <c r="BO82" s="81"/>
      <c r="BP82" s="81"/>
      <c r="BQ82" s="81"/>
      <c r="BR82" s="81"/>
      <c r="BS82" s="81"/>
      <c r="BT82" s="81"/>
      <c r="BU82" s="81"/>
      <c r="BV82" s="81"/>
      <c r="BW82" s="81"/>
      <c r="BX82" s="81"/>
      <c r="BY82" s="81"/>
      <c r="BZ82" s="81"/>
      <c r="CA82" s="81"/>
      <c r="CB82" s="81"/>
      <c r="CC82" s="81"/>
      <c r="CD82" s="81"/>
      <c r="CE82" s="81"/>
      <c r="CF82" s="81"/>
      <c r="CG82" s="81"/>
      <c r="CH82" s="81"/>
      <c r="CI82" s="81"/>
      <c r="CJ82" s="81"/>
      <c r="CK82" s="81"/>
      <c r="CL82" s="81"/>
      <c r="CM82" s="81"/>
      <c r="CN82" s="81"/>
      <c r="CO82" s="81"/>
      <c r="CP82" s="81"/>
      <c r="CQ82" s="81"/>
      <c r="CR82" s="81"/>
      <c r="CS82" s="81"/>
      <c r="CT82" s="81"/>
      <c r="CU82" s="81"/>
      <c r="CV82" s="81"/>
      <c r="CW82" s="81"/>
      <c r="CX82" s="81"/>
      <c r="CY82" s="81"/>
      <c r="CZ82" s="81"/>
      <c r="DA82" s="81"/>
      <c r="DB82" s="81"/>
      <c r="DC82" s="81"/>
      <c r="DD82" s="81"/>
      <c r="DE82" s="81"/>
      <c r="DF82" s="81"/>
      <c r="DG82" s="81"/>
      <c r="DH82" s="81"/>
      <c r="DI82" s="81"/>
      <c r="DJ82" s="81"/>
      <c r="DK82" s="81"/>
      <c r="DL82" s="81"/>
      <c r="DM82" s="81"/>
      <c r="DN82" s="81"/>
      <c r="DO82" s="81"/>
      <c r="DP82" s="81"/>
      <c r="DQ82" s="81"/>
      <c r="DR82" s="81"/>
      <c r="DS82" s="81"/>
      <c r="DT82" s="81"/>
      <c r="DU82" s="81"/>
      <c r="DV82" s="81"/>
    </row>
    <row r="83" spans="1:126" s="19" customFormat="1" ht="12" customHeight="1" x14ac:dyDescent="0.3">
      <c r="A83" s="197" t="s">
        <v>142</v>
      </c>
      <c r="B83" s="60">
        <v>219.26462137089999</v>
      </c>
      <c r="C83" s="60">
        <v>230.92911613230001</v>
      </c>
      <c r="D83" s="60">
        <v>298.67527904999997</v>
      </c>
      <c r="E83" s="60">
        <v>194.4225524922</v>
      </c>
      <c r="F83" s="60">
        <v>208.89598429040001</v>
      </c>
      <c r="G83" s="60">
        <v>222.45357895250001</v>
      </c>
      <c r="H83" s="60">
        <v>231.67743697809999</v>
      </c>
      <c r="I83" s="60">
        <v>204.92432082459999</v>
      </c>
      <c r="J83" s="60">
        <v>346.51300738100002</v>
      </c>
      <c r="K83" s="60">
        <v>246.3608099116</v>
      </c>
      <c r="L83" s="60">
        <v>165.55675825840001</v>
      </c>
      <c r="M83" s="60">
        <v>139.4677426721</v>
      </c>
      <c r="N83" s="60">
        <v>128.30618985859999</v>
      </c>
      <c r="O83" s="60">
        <v>116.3089524618</v>
      </c>
      <c r="P83" s="60">
        <v>140.5748432693</v>
      </c>
      <c r="Q83" s="60">
        <v>154.0733657076</v>
      </c>
      <c r="R83" s="60">
        <v>152.36895267489999</v>
      </c>
      <c r="S83" s="60">
        <v>105.7891382928</v>
      </c>
      <c r="T83" s="60">
        <v>128.2721482984</v>
      </c>
      <c r="U83" s="60">
        <v>141.69315213210001</v>
      </c>
      <c r="V83" s="60">
        <v>167.29914533729999</v>
      </c>
      <c r="W83" s="60">
        <v>182.36717891040001</v>
      </c>
      <c r="X83" s="60">
        <v>204.47340051430001</v>
      </c>
      <c r="Y83" s="60">
        <v>196.8872596098</v>
      </c>
      <c r="Z83" s="60">
        <v>240.59294184469999</v>
      </c>
      <c r="AA83" s="60">
        <v>241.96004493949999</v>
      </c>
      <c r="AB83" s="60">
        <v>195.82706689</v>
      </c>
      <c r="AC83" s="60">
        <v>190.98222849370001</v>
      </c>
      <c r="AD83" s="60">
        <v>177.88122471209999</v>
      </c>
      <c r="AE83" s="60">
        <v>175.34546714059999</v>
      </c>
      <c r="AF83" s="60">
        <v>154.04985437490001</v>
      </c>
      <c r="AG83" s="60">
        <v>153.71692024090001</v>
      </c>
      <c r="AH83" s="60">
        <v>173.42131393970001</v>
      </c>
      <c r="AI83" s="60">
        <v>147.46233769689999</v>
      </c>
      <c r="AJ83" s="60">
        <v>109.34242616420001</v>
      </c>
      <c r="AK83" s="60">
        <v>145.99534812869999</v>
      </c>
      <c r="AL83" s="60">
        <v>139.65955075860001</v>
      </c>
      <c r="AM83" s="60">
        <v>152.2775937321</v>
      </c>
      <c r="AN83" s="60">
        <v>146.5573097477</v>
      </c>
      <c r="AO83" s="60">
        <v>156.81646156639999</v>
      </c>
      <c r="AP83" s="60">
        <v>165.307184487</v>
      </c>
      <c r="AQ83" s="60">
        <v>157.97387393100001</v>
      </c>
      <c r="AR83" s="60">
        <v>170.9302214608</v>
      </c>
      <c r="AS83" s="60">
        <v>197.42581370709999</v>
      </c>
      <c r="AT83" s="60">
        <v>183.9250307895</v>
      </c>
      <c r="AU83" s="60">
        <v>216.2146192438</v>
      </c>
      <c r="AV83" s="60">
        <v>230.11177912150001</v>
      </c>
      <c r="AW83" s="60">
        <v>255.29280016589999</v>
      </c>
      <c r="AX83" s="60">
        <v>295.65892273359998</v>
      </c>
      <c r="AY83" s="60">
        <v>331.23636311119998</v>
      </c>
      <c r="AZ83" s="60">
        <v>362.83786511720001</v>
      </c>
      <c r="BA83" s="60">
        <v>400.79119864339998</v>
      </c>
      <c r="BB83" s="60">
        <v>478.0954489614</v>
      </c>
      <c r="BC83" s="60">
        <v>532.19096391840003</v>
      </c>
      <c r="BD83" s="60">
        <v>582.97425220679997</v>
      </c>
      <c r="BE83" s="60">
        <v>621.11250407629996</v>
      </c>
      <c r="BF83" s="60">
        <v>510.48672033949998</v>
      </c>
      <c r="BG83" s="60">
        <v>452.54442279329999</v>
      </c>
      <c r="BH83" s="60">
        <v>440.85863074439999</v>
      </c>
      <c r="BI83" s="60">
        <v>379.0271869371</v>
      </c>
      <c r="BJ83" s="60">
        <v>381.6575638951</v>
      </c>
      <c r="BK83" s="60">
        <v>379.59396694790001</v>
      </c>
      <c r="BL83" s="60">
        <v>365.77199511890001</v>
      </c>
      <c r="BM83" s="60">
        <v>369.32250238069997</v>
      </c>
      <c r="BN83" s="60">
        <v>409.75758475169999</v>
      </c>
      <c r="BO83" s="60">
        <v>419.88281224370002</v>
      </c>
      <c r="BP83" s="60">
        <v>454.38763724350002</v>
      </c>
      <c r="BQ83" s="60">
        <v>458.95090070280003</v>
      </c>
      <c r="BR83" s="60">
        <v>425.75530880439999</v>
      </c>
      <c r="BS83" s="60">
        <v>413.59686696239999</v>
      </c>
      <c r="BT83" s="60">
        <v>375.8017936956</v>
      </c>
      <c r="BU83" s="60">
        <v>352.760026332</v>
      </c>
      <c r="BV83" s="60">
        <v>308.60640816419999</v>
      </c>
      <c r="BW83" s="60">
        <v>286.73341011190001</v>
      </c>
      <c r="BX83" s="60">
        <v>257.51460727689999</v>
      </c>
      <c r="BY83" s="60">
        <v>237.9352767007</v>
      </c>
      <c r="BZ83" s="60">
        <v>224.10797066730001</v>
      </c>
      <c r="CA83" s="60">
        <v>209.31575373410001</v>
      </c>
      <c r="CB83" s="60">
        <v>199.6762211155</v>
      </c>
      <c r="CC83" s="60">
        <v>172.3241397875</v>
      </c>
      <c r="CD83" s="60">
        <v>160.86783775489999</v>
      </c>
      <c r="CE83" s="60">
        <v>145.79982670070001</v>
      </c>
      <c r="CF83" s="60">
        <v>137.3552637109</v>
      </c>
      <c r="CG83" s="60">
        <v>138.06938525109999</v>
      </c>
      <c r="CH83" s="60">
        <v>129.3290458077</v>
      </c>
      <c r="CI83" s="60">
        <v>121.110513756</v>
      </c>
      <c r="CJ83" s="60">
        <v>109.9801241272</v>
      </c>
      <c r="CK83" s="60">
        <v>122.96015088750001</v>
      </c>
      <c r="CL83" s="60">
        <v>113.2347131936</v>
      </c>
      <c r="CM83" s="60">
        <v>120.2651810545</v>
      </c>
      <c r="CN83" s="60">
        <v>120.414329874</v>
      </c>
      <c r="CO83" s="60">
        <v>123.05974881029999</v>
      </c>
      <c r="CP83" s="60">
        <v>114.4119537127</v>
      </c>
      <c r="CQ83" s="60">
        <v>116.81982267639999</v>
      </c>
      <c r="CR83" s="60">
        <v>120.3133161878</v>
      </c>
      <c r="CS83" s="60">
        <v>127.1951292083</v>
      </c>
      <c r="CT83" s="60">
        <v>128.904392078</v>
      </c>
      <c r="CU83" s="60">
        <v>123.6370196132</v>
      </c>
      <c r="CV83" s="60">
        <v>112.8245759867</v>
      </c>
      <c r="CW83" s="60">
        <v>113.3933570935</v>
      </c>
      <c r="CX83" s="60">
        <v>109.4368092417</v>
      </c>
      <c r="CY83" s="60">
        <v>111.5812929807</v>
      </c>
      <c r="CZ83" s="60">
        <v>91.704325986100002</v>
      </c>
      <c r="DA83" s="60">
        <v>87.409045466400002</v>
      </c>
      <c r="DB83" s="60">
        <v>78.815105868399996</v>
      </c>
      <c r="DC83" s="60">
        <v>75.428482569699995</v>
      </c>
      <c r="DD83" s="60">
        <v>80.939924812699999</v>
      </c>
      <c r="DE83" s="60">
        <v>94.506770082800003</v>
      </c>
      <c r="DF83" s="60">
        <v>145.97218929650001</v>
      </c>
      <c r="DG83" s="60">
        <v>231.1011494766</v>
      </c>
      <c r="DH83" s="60">
        <v>365.44111606320001</v>
      </c>
      <c r="DI83" s="60">
        <v>492.32337481949997</v>
      </c>
      <c r="DJ83" s="60">
        <v>791.72416758530005</v>
      </c>
      <c r="DK83" s="60">
        <v>830.53766436299998</v>
      </c>
      <c r="DL83" s="60">
        <v>847.61091246559999</v>
      </c>
      <c r="DM83" s="60">
        <v>707.56321823990004</v>
      </c>
      <c r="DN83" s="60">
        <v>763.22348257019996</v>
      </c>
      <c r="DO83" s="60">
        <v>675.5478241152</v>
      </c>
      <c r="DP83" s="60">
        <v>628.57207816250002</v>
      </c>
      <c r="DQ83" s="60">
        <v>577.33822641619997</v>
      </c>
      <c r="DR83" s="60">
        <v>546.95476486129996</v>
      </c>
      <c r="DS83" s="60">
        <v>509.04325268050002</v>
      </c>
      <c r="DT83" s="60">
        <v>496.48947135499998</v>
      </c>
      <c r="DU83" s="60">
        <v>484.5813782701</v>
      </c>
      <c r="DV83" s="60">
        <v>518.25194246219996</v>
      </c>
    </row>
    <row r="84" spans="1:126" s="19" customFormat="1" ht="12" customHeight="1" x14ac:dyDescent="0.3">
      <c r="A84" s="198" t="s">
        <v>113</v>
      </c>
      <c r="B84" s="63">
        <v>219.26462137089999</v>
      </c>
      <c r="C84" s="63">
        <v>230.92911613230001</v>
      </c>
      <c r="D84" s="63">
        <v>298.67527904999997</v>
      </c>
      <c r="E84" s="63">
        <v>194.4225524922</v>
      </c>
      <c r="F84" s="63">
        <v>208.89598429040001</v>
      </c>
      <c r="G84" s="63">
        <v>222.45357895250001</v>
      </c>
      <c r="H84" s="63">
        <v>231.67743697809999</v>
      </c>
      <c r="I84" s="63">
        <v>204.92432082459999</v>
      </c>
      <c r="J84" s="63">
        <v>135.61482056610001</v>
      </c>
      <c r="K84" s="63">
        <v>107.0395886858</v>
      </c>
      <c r="L84" s="63">
        <v>69.862772854300005</v>
      </c>
      <c r="M84" s="63">
        <v>39.249531333699998</v>
      </c>
      <c r="N84" s="63">
        <v>51.757873993300002</v>
      </c>
      <c r="O84" s="63">
        <v>25.110434504299999</v>
      </c>
      <c r="P84" s="63">
        <v>28.944266768599999</v>
      </c>
      <c r="Q84" s="63">
        <v>40.544563004600001</v>
      </c>
      <c r="R84" s="63">
        <v>35.679659374899998</v>
      </c>
      <c r="S84" s="63">
        <v>10.6184431653</v>
      </c>
      <c r="T84" s="63">
        <v>10.7545952601</v>
      </c>
      <c r="U84" s="63">
        <v>10.2266576252</v>
      </c>
      <c r="V84" s="63">
        <v>18.0979834004</v>
      </c>
      <c r="W84" s="63">
        <v>23.4753177433</v>
      </c>
      <c r="X84" s="63">
        <v>29.3358795963</v>
      </c>
      <c r="Y84" s="63">
        <v>25.811164358199999</v>
      </c>
      <c r="Z84" s="63">
        <v>37.092962417199999</v>
      </c>
      <c r="AA84" s="63">
        <v>29.850523185499998</v>
      </c>
      <c r="AB84" s="63">
        <v>29.538242970700001</v>
      </c>
      <c r="AC84" s="63">
        <v>13.8300295202</v>
      </c>
      <c r="AD84" s="63">
        <v>14.5529303716</v>
      </c>
      <c r="AE84" s="63">
        <v>8.9578871014000008</v>
      </c>
      <c r="AF84" s="63">
        <v>8.2401989784000005</v>
      </c>
      <c r="AG84" s="63">
        <v>6.0817093350000002</v>
      </c>
      <c r="AH84" s="63">
        <v>5.2747862399000001</v>
      </c>
      <c r="AI84" s="63">
        <v>3.6707574752999999</v>
      </c>
      <c r="AJ84" s="63">
        <v>2.2042820931999998</v>
      </c>
      <c r="AK84" s="63">
        <v>2.2116679639000001</v>
      </c>
      <c r="AL84" s="63">
        <v>1.8273808324</v>
      </c>
      <c r="AM84" s="63">
        <v>1.0978395524</v>
      </c>
      <c r="AN84" s="63">
        <v>1.3913404148999999</v>
      </c>
      <c r="AO84" s="63">
        <v>0.67307552680000005</v>
      </c>
      <c r="AP84" s="63">
        <v>1.8235249131</v>
      </c>
      <c r="AQ84" s="63">
        <v>1.3063881529000001</v>
      </c>
      <c r="AR84" s="63">
        <v>1.5558738898</v>
      </c>
      <c r="AS84" s="63">
        <v>2.4435618182000001</v>
      </c>
      <c r="AT84" s="63">
        <v>1.6650215756</v>
      </c>
      <c r="AU84" s="63">
        <v>2.3355440696000001</v>
      </c>
      <c r="AV84" s="63">
        <v>3.1887931841000001</v>
      </c>
      <c r="AW84" s="63">
        <v>1.7043963844000001</v>
      </c>
      <c r="AX84" s="63">
        <v>2.6972096195000002</v>
      </c>
      <c r="AY84" s="63">
        <v>1.8515487524000001</v>
      </c>
      <c r="AZ84" s="63">
        <v>2.3766739364</v>
      </c>
      <c r="BA84" s="63">
        <v>2.0755728682000001</v>
      </c>
      <c r="BB84" s="63">
        <v>1.104742661</v>
      </c>
      <c r="BC84" s="63">
        <v>1.0876521253</v>
      </c>
      <c r="BD84" s="63">
        <v>0.60781800070000003</v>
      </c>
      <c r="BE84" s="63">
        <v>0.91899035159999998</v>
      </c>
      <c r="BF84" s="63">
        <v>1.2588015389</v>
      </c>
      <c r="BG84" s="63">
        <v>2.5001130159999998</v>
      </c>
      <c r="BH84" s="63">
        <v>13.621273133900001</v>
      </c>
      <c r="BI84" s="63">
        <v>12.591724879299999</v>
      </c>
      <c r="BJ84" s="63">
        <v>12.7169411633</v>
      </c>
      <c r="BK84" s="63">
        <v>12.5672055619</v>
      </c>
      <c r="BL84" s="63">
        <v>13.388735087400001</v>
      </c>
      <c r="BM84" s="63">
        <v>14.313782697200001</v>
      </c>
      <c r="BN84" s="63">
        <v>14.469093990899999</v>
      </c>
      <c r="BO84" s="63">
        <v>13.595331782400001</v>
      </c>
      <c r="BP84" s="63">
        <v>15.9143510396</v>
      </c>
      <c r="BQ84" s="63">
        <v>13.582575901</v>
      </c>
      <c r="BR84" s="63">
        <v>13.2796356337</v>
      </c>
      <c r="BS84" s="63">
        <v>11.972809805500001</v>
      </c>
      <c r="BT84" s="63">
        <v>11.8260148733</v>
      </c>
      <c r="BU84" s="63">
        <v>15.702329753800001</v>
      </c>
      <c r="BV84" s="63">
        <v>8.591254975</v>
      </c>
      <c r="BW84" s="63">
        <v>4.7330995184000004</v>
      </c>
      <c r="BX84" s="63">
        <v>1.1219297186999999</v>
      </c>
      <c r="BY84" s="63">
        <v>0.33521317519999999</v>
      </c>
      <c r="BZ84" s="63">
        <v>0.1600824991</v>
      </c>
      <c r="CA84" s="63">
        <v>2.9786412500000001E-2</v>
      </c>
      <c r="CB84" s="63">
        <v>1.0965513499999999E-2</v>
      </c>
      <c r="CC84" s="63">
        <v>4.2344643E-3</v>
      </c>
      <c r="CD84" s="63">
        <v>2.6168733499999999E-2</v>
      </c>
      <c r="CE84" s="63">
        <v>-0.13716468339999999</v>
      </c>
      <c r="CF84" s="63">
        <v>-4.4037022100000003E-2</v>
      </c>
      <c r="CG84" s="63">
        <v>-0.12868708719999999</v>
      </c>
      <c r="CH84" s="63">
        <v>-9.0613753500000005E-2</v>
      </c>
      <c r="CI84" s="63">
        <v>-1.9263119400000001E-2</v>
      </c>
      <c r="CJ84" s="63">
        <v>0.48878778049999999</v>
      </c>
      <c r="CK84" s="63">
        <v>-4.8768929500000002E-2</v>
      </c>
      <c r="CL84" s="63">
        <v>0.96295885329999997</v>
      </c>
      <c r="CM84" s="63">
        <v>1.7856142269999999</v>
      </c>
      <c r="CN84" s="63">
        <v>2.1601952307999999</v>
      </c>
      <c r="CO84" s="63">
        <v>2.4304166423</v>
      </c>
      <c r="CP84" s="63">
        <v>2.9197799394000001</v>
      </c>
      <c r="CQ84" s="63">
        <v>3.3586752659000001</v>
      </c>
      <c r="CR84" s="63">
        <v>3.3637973589999999</v>
      </c>
      <c r="CS84" s="63">
        <v>3.4907075848</v>
      </c>
      <c r="CT84" s="63">
        <v>3.5265211369</v>
      </c>
      <c r="CU84" s="63">
        <v>3.2856690424999999</v>
      </c>
      <c r="CV84" s="63">
        <v>2.7517072056999998</v>
      </c>
      <c r="CW84" s="63">
        <v>2.0379578427</v>
      </c>
      <c r="CX84" s="63">
        <v>1.2128626409000001</v>
      </c>
      <c r="CY84" s="63">
        <v>-0.53717797290000002</v>
      </c>
      <c r="CZ84" s="63">
        <v>-0.40619640880000002</v>
      </c>
      <c r="DA84" s="63">
        <v>-1.8289594999999999E-2</v>
      </c>
      <c r="DB84" s="63">
        <v>-7.0981156200000006E-2</v>
      </c>
      <c r="DC84" s="63">
        <v>-0.13517083090000001</v>
      </c>
      <c r="DD84" s="63">
        <v>-1.0147799457</v>
      </c>
      <c r="DE84" s="63">
        <v>0.13843736919999999</v>
      </c>
      <c r="DF84" s="63">
        <v>1.1415191379</v>
      </c>
      <c r="DG84" s="63">
        <v>4.8680460389000002</v>
      </c>
      <c r="DH84" s="63">
        <v>14.0573923242</v>
      </c>
      <c r="DI84" s="63">
        <v>39.795206726700002</v>
      </c>
      <c r="DJ84" s="63">
        <v>39.092851400900003</v>
      </c>
      <c r="DK84" s="63">
        <v>47.438090025400001</v>
      </c>
      <c r="DL84" s="63">
        <v>48.750898661100003</v>
      </c>
      <c r="DM84" s="63">
        <v>48.591809929599997</v>
      </c>
      <c r="DN84" s="63">
        <v>44.518862141900001</v>
      </c>
      <c r="DO84" s="63">
        <v>41.331788097999997</v>
      </c>
      <c r="DP84" s="63">
        <v>40.179928033800003</v>
      </c>
      <c r="DQ84" s="63">
        <v>36.470965421199999</v>
      </c>
      <c r="DR84" s="63">
        <v>33.717696296</v>
      </c>
      <c r="DS84" s="63">
        <v>32.006767627400002</v>
      </c>
      <c r="DT84" s="63">
        <v>28.696618977499998</v>
      </c>
      <c r="DU84" s="63">
        <v>29.012391519400001</v>
      </c>
      <c r="DV84" s="63">
        <v>26.3756510278</v>
      </c>
    </row>
    <row r="85" spans="1:126" s="19" customFormat="1" ht="12" customHeight="1" x14ac:dyDescent="0.3">
      <c r="A85" s="198" t="s">
        <v>114</v>
      </c>
      <c r="B85" s="63">
        <v>0</v>
      </c>
      <c r="C85" s="63">
        <v>0</v>
      </c>
      <c r="D85" s="63">
        <v>0</v>
      </c>
      <c r="E85" s="63">
        <v>0</v>
      </c>
      <c r="F85" s="63">
        <v>0</v>
      </c>
      <c r="G85" s="63">
        <v>0</v>
      </c>
      <c r="H85" s="63">
        <v>0</v>
      </c>
      <c r="I85" s="63">
        <v>0</v>
      </c>
      <c r="J85" s="63">
        <v>179.66570723640001</v>
      </c>
      <c r="K85" s="63">
        <v>108.6844645007</v>
      </c>
      <c r="L85" s="63">
        <v>44.033971560799998</v>
      </c>
      <c r="M85" s="63">
        <v>59.3040286206</v>
      </c>
      <c r="N85" s="63">
        <v>52.174723773300002</v>
      </c>
      <c r="O85" s="63">
        <v>55.664233838199998</v>
      </c>
      <c r="P85" s="63">
        <v>66.651932397600007</v>
      </c>
      <c r="Q85" s="63">
        <v>63.2960122721</v>
      </c>
      <c r="R85" s="63">
        <v>73.858722054400005</v>
      </c>
      <c r="S85" s="63">
        <v>48.482819562899998</v>
      </c>
      <c r="T85" s="63">
        <v>44.098367548900001</v>
      </c>
      <c r="U85" s="63">
        <v>60.871523650500002</v>
      </c>
      <c r="V85" s="63">
        <v>75.574059011499997</v>
      </c>
      <c r="W85" s="63">
        <v>87.341269710299997</v>
      </c>
      <c r="X85" s="63">
        <v>77.243044759499995</v>
      </c>
      <c r="Y85" s="63">
        <v>89.384163088500003</v>
      </c>
      <c r="Z85" s="63">
        <v>113.4436788846</v>
      </c>
      <c r="AA85" s="63">
        <v>104.1024249285</v>
      </c>
      <c r="AB85" s="63">
        <v>80.744794619499999</v>
      </c>
      <c r="AC85" s="63">
        <v>90.190166790399999</v>
      </c>
      <c r="AD85" s="63">
        <v>78.813509756800002</v>
      </c>
      <c r="AE85" s="63">
        <v>70.991909414099993</v>
      </c>
      <c r="AF85" s="63">
        <v>68.681243791</v>
      </c>
      <c r="AG85" s="63">
        <v>64.603179839299997</v>
      </c>
      <c r="AH85" s="63">
        <v>64.471264999499994</v>
      </c>
      <c r="AI85" s="63">
        <v>65.391379197999996</v>
      </c>
      <c r="AJ85" s="63">
        <v>63.087933279600001</v>
      </c>
      <c r="AK85" s="63">
        <v>78.222305101900005</v>
      </c>
      <c r="AL85" s="63">
        <v>66.830156426599999</v>
      </c>
      <c r="AM85" s="63">
        <v>76.271866467400002</v>
      </c>
      <c r="AN85" s="63">
        <v>79.410044462900004</v>
      </c>
      <c r="AO85" s="63">
        <v>83.676903665699996</v>
      </c>
      <c r="AP85" s="63">
        <v>93.190178019499996</v>
      </c>
      <c r="AQ85" s="63">
        <v>83.477806793400006</v>
      </c>
      <c r="AR85" s="63">
        <v>93.356683062000002</v>
      </c>
      <c r="AS85" s="63">
        <v>119.16409837</v>
      </c>
      <c r="AT85" s="63">
        <v>106.8678816796</v>
      </c>
      <c r="AU85" s="63">
        <v>128.9919767531</v>
      </c>
      <c r="AV85" s="63">
        <v>143.97248149539999</v>
      </c>
      <c r="AW85" s="63">
        <v>168.15089072149999</v>
      </c>
      <c r="AX85" s="63">
        <v>183.74047472239999</v>
      </c>
      <c r="AY85" s="63">
        <v>207.6021941594</v>
      </c>
      <c r="AZ85" s="63">
        <v>216.29061269760001</v>
      </c>
      <c r="BA85" s="63">
        <v>234.68936566549999</v>
      </c>
      <c r="BB85" s="63">
        <v>301.84475034190001</v>
      </c>
      <c r="BC85" s="63">
        <v>332.00346493490002</v>
      </c>
      <c r="BD85" s="63">
        <v>357.10503069980001</v>
      </c>
      <c r="BE85" s="63">
        <v>404.71145735660002</v>
      </c>
      <c r="BF85" s="63">
        <v>302.34697613089998</v>
      </c>
      <c r="BG85" s="63">
        <v>236.71426044610001</v>
      </c>
      <c r="BH85" s="63">
        <v>212.38166826919999</v>
      </c>
      <c r="BI85" s="63">
        <v>183.7461820824</v>
      </c>
      <c r="BJ85" s="63">
        <v>167.716311719</v>
      </c>
      <c r="BK85" s="63">
        <v>168.1393255911</v>
      </c>
      <c r="BL85" s="63">
        <v>146.35716499860001</v>
      </c>
      <c r="BM85" s="63">
        <v>142.18039265740001</v>
      </c>
      <c r="BN85" s="63">
        <v>160.5186184488</v>
      </c>
      <c r="BO85" s="63">
        <v>167.0905690431</v>
      </c>
      <c r="BP85" s="63">
        <v>192.19619446479999</v>
      </c>
      <c r="BQ85" s="63">
        <v>197.06429040739999</v>
      </c>
      <c r="BR85" s="63">
        <v>179.20761585299999</v>
      </c>
      <c r="BS85" s="63">
        <v>177.73480630419999</v>
      </c>
      <c r="BT85" s="63">
        <v>156.7764544039</v>
      </c>
      <c r="BU85" s="63">
        <v>134.37731546649999</v>
      </c>
      <c r="BV85" s="63">
        <v>115.83198991019999</v>
      </c>
      <c r="BW85" s="63">
        <v>116.438680056</v>
      </c>
      <c r="BX85" s="63">
        <v>103.68258555049999</v>
      </c>
      <c r="BY85" s="63">
        <v>93.014885433800004</v>
      </c>
      <c r="BZ85" s="63">
        <v>86.582865902500004</v>
      </c>
      <c r="CA85" s="63">
        <v>70.1510989481</v>
      </c>
      <c r="CB85" s="63">
        <v>72.119096173100004</v>
      </c>
      <c r="CC85" s="63">
        <v>60.318838433800003</v>
      </c>
      <c r="CD85" s="63">
        <v>57.165158655500001</v>
      </c>
      <c r="CE85" s="63">
        <v>51.445010326000002</v>
      </c>
      <c r="CF85" s="63">
        <v>45.494871055399997</v>
      </c>
      <c r="CG85" s="63">
        <v>45.911561399100002</v>
      </c>
      <c r="CH85" s="63">
        <v>43.198546356999998</v>
      </c>
      <c r="CI85" s="63">
        <v>46.843647938899998</v>
      </c>
      <c r="CJ85" s="63">
        <v>41.809846482899999</v>
      </c>
      <c r="CK85" s="63">
        <v>52.058596808700003</v>
      </c>
      <c r="CL85" s="63">
        <v>43.865999418100003</v>
      </c>
      <c r="CM85" s="63">
        <v>49.540868097100002</v>
      </c>
      <c r="CN85" s="63">
        <v>52.627995507900003</v>
      </c>
      <c r="CO85" s="63">
        <v>54.3359228092</v>
      </c>
      <c r="CP85" s="63">
        <v>50.831819196300003</v>
      </c>
      <c r="CQ85" s="63">
        <v>52.655865759100003</v>
      </c>
      <c r="CR85" s="63">
        <v>53.499226505499998</v>
      </c>
      <c r="CS85" s="63">
        <v>59.940669890700001</v>
      </c>
      <c r="CT85" s="63">
        <v>64.167733991999995</v>
      </c>
      <c r="CU85" s="63">
        <v>58.985328086000003</v>
      </c>
      <c r="CV85" s="63">
        <v>54.889887215000002</v>
      </c>
      <c r="CW85" s="63">
        <v>51.009657269999998</v>
      </c>
      <c r="CX85" s="63">
        <v>44.96973887</v>
      </c>
      <c r="CY85" s="63">
        <v>42.975656058200002</v>
      </c>
      <c r="CZ85" s="63">
        <v>33.320573856300001</v>
      </c>
      <c r="DA85" s="63">
        <v>29.592820196600002</v>
      </c>
      <c r="DB85" s="63">
        <v>26.888465077799999</v>
      </c>
      <c r="DC85" s="63">
        <v>27.139618318499998</v>
      </c>
      <c r="DD85" s="63">
        <v>28.099402987200001</v>
      </c>
      <c r="DE85" s="63">
        <v>37.040340285100001</v>
      </c>
      <c r="DF85" s="63">
        <v>74.291776925299999</v>
      </c>
      <c r="DG85" s="63">
        <v>120.0507871877</v>
      </c>
      <c r="DH85" s="63">
        <v>214.13389267650001</v>
      </c>
      <c r="DI85" s="63">
        <v>265.92458203249998</v>
      </c>
      <c r="DJ85" s="63">
        <v>516.22184313599996</v>
      </c>
      <c r="DK85" s="63">
        <v>514.89102908109999</v>
      </c>
      <c r="DL85" s="63">
        <v>525.72321401440001</v>
      </c>
      <c r="DM85" s="63">
        <v>407.39170400910001</v>
      </c>
      <c r="DN85" s="63">
        <v>338.90056384180002</v>
      </c>
      <c r="DO85" s="63">
        <v>278.2339381781</v>
      </c>
      <c r="DP85" s="63">
        <v>255.1909519607</v>
      </c>
      <c r="DQ85" s="63">
        <v>235.4905464487</v>
      </c>
      <c r="DR85" s="63">
        <v>227.44613330940001</v>
      </c>
      <c r="DS85" s="63">
        <v>201.17873772659999</v>
      </c>
      <c r="DT85" s="63">
        <v>207.9158226978</v>
      </c>
      <c r="DU85" s="63">
        <v>208.313628077</v>
      </c>
      <c r="DV85" s="63">
        <v>244.3371380968</v>
      </c>
    </row>
    <row r="86" spans="1:126" s="19" customFormat="1" ht="12" customHeight="1" x14ac:dyDescent="0.3">
      <c r="A86" s="172" t="s">
        <v>115</v>
      </c>
      <c r="B86" s="63">
        <v>0</v>
      </c>
      <c r="C86" s="63">
        <v>0</v>
      </c>
      <c r="D86" s="63">
        <v>0</v>
      </c>
      <c r="E86" s="63">
        <v>0</v>
      </c>
      <c r="F86" s="63">
        <v>0</v>
      </c>
      <c r="G86" s="63">
        <v>0</v>
      </c>
      <c r="H86" s="63">
        <v>0</v>
      </c>
      <c r="I86" s="63">
        <v>0</v>
      </c>
      <c r="J86" s="63">
        <v>179.66570723640001</v>
      </c>
      <c r="K86" s="63">
        <v>108.6844645007</v>
      </c>
      <c r="L86" s="63">
        <v>44.033971560799998</v>
      </c>
      <c r="M86" s="63">
        <v>59.3040286206</v>
      </c>
      <c r="N86" s="63">
        <v>52.174723773300002</v>
      </c>
      <c r="O86" s="63">
        <v>55.664233838199998</v>
      </c>
      <c r="P86" s="63">
        <v>66.651932397600007</v>
      </c>
      <c r="Q86" s="63">
        <v>63.2960122721</v>
      </c>
      <c r="R86" s="63">
        <v>73.858722054400005</v>
      </c>
      <c r="S86" s="63">
        <v>48.482819562899998</v>
      </c>
      <c r="T86" s="63">
        <v>44.098367548900001</v>
      </c>
      <c r="U86" s="63">
        <v>60.871523650500002</v>
      </c>
      <c r="V86" s="63">
        <v>75.574059011499997</v>
      </c>
      <c r="W86" s="63">
        <v>87.341269710299997</v>
      </c>
      <c r="X86" s="63">
        <v>77.243044759499995</v>
      </c>
      <c r="Y86" s="63">
        <v>89.384163088500003</v>
      </c>
      <c r="Z86" s="63">
        <v>113.4436788846</v>
      </c>
      <c r="AA86" s="63">
        <v>104.1024249285</v>
      </c>
      <c r="AB86" s="63">
        <v>80.744794619499999</v>
      </c>
      <c r="AC86" s="63">
        <v>90.190166790399999</v>
      </c>
      <c r="AD86" s="63">
        <v>78.813509756800002</v>
      </c>
      <c r="AE86" s="63">
        <v>70.991909414099993</v>
      </c>
      <c r="AF86" s="63">
        <v>68.681243791</v>
      </c>
      <c r="AG86" s="63">
        <v>64.603179839299997</v>
      </c>
      <c r="AH86" s="63">
        <v>64.471264999499994</v>
      </c>
      <c r="AI86" s="63">
        <v>65.391379197999996</v>
      </c>
      <c r="AJ86" s="63">
        <v>63.087933279600001</v>
      </c>
      <c r="AK86" s="63">
        <v>78.222305101900005</v>
      </c>
      <c r="AL86" s="63">
        <v>66.830156426599999</v>
      </c>
      <c r="AM86" s="63">
        <v>76.271866467400002</v>
      </c>
      <c r="AN86" s="63">
        <v>79.410044462900004</v>
      </c>
      <c r="AO86" s="63">
        <v>83.676903665699996</v>
      </c>
      <c r="AP86" s="63">
        <v>93.190178019499996</v>
      </c>
      <c r="AQ86" s="63">
        <v>83.477806793400006</v>
      </c>
      <c r="AR86" s="63">
        <v>93.356683062000002</v>
      </c>
      <c r="AS86" s="63">
        <v>119.16409837</v>
      </c>
      <c r="AT86" s="63">
        <v>106.8678816796</v>
      </c>
      <c r="AU86" s="63">
        <v>128.9919767531</v>
      </c>
      <c r="AV86" s="63">
        <v>143.97248149539999</v>
      </c>
      <c r="AW86" s="63">
        <v>168.15089072149999</v>
      </c>
      <c r="AX86" s="63">
        <v>183.74047472239999</v>
      </c>
      <c r="AY86" s="63">
        <v>207.6021941594</v>
      </c>
      <c r="AZ86" s="63">
        <v>216.29061269760001</v>
      </c>
      <c r="BA86" s="63">
        <v>234.68936566549999</v>
      </c>
      <c r="BB86" s="63">
        <v>301.84475034190001</v>
      </c>
      <c r="BC86" s="63">
        <v>332.00346493490002</v>
      </c>
      <c r="BD86" s="63">
        <v>357.10503069980001</v>
      </c>
      <c r="BE86" s="63">
        <v>404.71145735660002</v>
      </c>
      <c r="BF86" s="63">
        <v>302.34697613089998</v>
      </c>
      <c r="BG86" s="63">
        <v>236.71426044610001</v>
      </c>
      <c r="BH86" s="63">
        <v>212.38166826919999</v>
      </c>
      <c r="BI86" s="63">
        <v>183.7461820824</v>
      </c>
      <c r="BJ86" s="63">
        <v>167.716311719</v>
      </c>
      <c r="BK86" s="63">
        <v>168.1393255911</v>
      </c>
      <c r="BL86" s="63">
        <v>146.35716499860001</v>
      </c>
      <c r="BM86" s="63">
        <v>142.18039265740001</v>
      </c>
      <c r="BN86" s="63">
        <v>160.5186184488</v>
      </c>
      <c r="BO86" s="63">
        <v>167.0905690431</v>
      </c>
      <c r="BP86" s="63">
        <v>192.19619446479999</v>
      </c>
      <c r="BQ86" s="63">
        <v>197.06429040739999</v>
      </c>
      <c r="BR86" s="63">
        <v>179.20761585299999</v>
      </c>
      <c r="BS86" s="63">
        <v>177.73480630419999</v>
      </c>
      <c r="BT86" s="63">
        <v>156.7764544039</v>
      </c>
      <c r="BU86" s="63">
        <v>134.37731546649999</v>
      </c>
      <c r="BV86" s="63">
        <v>115.83198991019999</v>
      </c>
      <c r="BW86" s="63">
        <v>116.438680056</v>
      </c>
      <c r="BX86" s="63">
        <v>103.68258555049999</v>
      </c>
      <c r="BY86" s="63">
        <v>93.014885433800004</v>
      </c>
      <c r="BZ86" s="63">
        <v>86.582865902500004</v>
      </c>
      <c r="CA86" s="63">
        <v>70.1510989481</v>
      </c>
      <c r="CB86" s="63">
        <v>72.119096173100004</v>
      </c>
      <c r="CC86" s="63">
        <v>60.318838433800003</v>
      </c>
      <c r="CD86" s="63">
        <v>57.165158655500001</v>
      </c>
      <c r="CE86" s="63">
        <v>51.445010326000002</v>
      </c>
      <c r="CF86" s="63">
        <v>45.494871055399997</v>
      </c>
      <c r="CG86" s="63">
        <v>45.911561399100002</v>
      </c>
      <c r="CH86" s="63">
        <v>43.198546356999998</v>
      </c>
      <c r="CI86" s="63">
        <v>46.843647938899998</v>
      </c>
      <c r="CJ86" s="63">
        <v>41.809846482899999</v>
      </c>
      <c r="CK86" s="63">
        <v>52.058596808700003</v>
      </c>
      <c r="CL86" s="63">
        <v>43.865999418100003</v>
      </c>
      <c r="CM86" s="63">
        <v>49.540868097100002</v>
      </c>
      <c r="CN86" s="63">
        <v>52.627995507900003</v>
      </c>
      <c r="CO86" s="63">
        <v>54.3359228092</v>
      </c>
      <c r="CP86" s="63">
        <v>50.831819196300003</v>
      </c>
      <c r="CQ86" s="63">
        <v>52.655865759100003</v>
      </c>
      <c r="CR86" s="63">
        <v>53.499226505499998</v>
      </c>
      <c r="CS86" s="63">
        <v>59.940669890700001</v>
      </c>
      <c r="CT86" s="63">
        <v>64.167733991999995</v>
      </c>
      <c r="CU86" s="63">
        <v>58.985328086000003</v>
      </c>
      <c r="CV86" s="63">
        <v>54.889887215000002</v>
      </c>
      <c r="CW86" s="63">
        <v>51.009657269999998</v>
      </c>
      <c r="CX86" s="63">
        <v>44.96973887</v>
      </c>
      <c r="CY86" s="63">
        <v>42.975656058200002</v>
      </c>
      <c r="CZ86" s="63">
        <v>33.320573856300001</v>
      </c>
      <c r="DA86" s="63">
        <v>29.592820196600002</v>
      </c>
      <c r="DB86" s="63">
        <v>26.888465077799999</v>
      </c>
      <c r="DC86" s="63">
        <v>27.139618318499998</v>
      </c>
      <c r="DD86" s="63">
        <v>28.099402987200001</v>
      </c>
      <c r="DE86" s="63">
        <v>37.040340285100001</v>
      </c>
      <c r="DF86" s="63">
        <v>74.291776925299999</v>
      </c>
      <c r="DG86" s="63">
        <v>120.0507871877</v>
      </c>
      <c r="DH86" s="63">
        <v>214.13389267650001</v>
      </c>
      <c r="DI86" s="63">
        <v>265.92458203249998</v>
      </c>
      <c r="DJ86" s="63">
        <v>516.22184313599996</v>
      </c>
      <c r="DK86" s="63">
        <v>514.89102908109999</v>
      </c>
      <c r="DL86" s="63">
        <v>525.72321401440001</v>
      </c>
      <c r="DM86" s="63">
        <v>407.39170400910001</v>
      </c>
      <c r="DN86" s="63">
        <v>338.90056384180002</v>
      </c>
      <c r="DO86" s="63">
        <v>278.2339381781</v>
      </c>
      <c r="DP86" s="63">
        <v>255.1909519607</v>
      </c>
      <c r="DQ86" s="63">
        <v>235.4905464487</v>
      </c>
      <c r="DR86" s="63">
        <v>227.44613330940001</v>
      </c>
      <c r="DS86" s="63">
        <v>201.17873772659999</v>
      </c>
      <c r="DT86" s="63">
        <v>207.9158226978</v>
      </c>
      <c r="DU86" s="63">
        <v>208.313628077</v>
      </c>
      <c r="DV86" s="63">
        <v>244.3371380968</v>
      </c>
    </row>
    <row r="87" spans="1:126" s="19" customFormat="1" ht="12" customHeight="1" x14ac:dyDescent="0.3">
      <c r="A87" s="172" t="s">
        <v>116</v>
      </c>
      <c r="B87" s="63">
        <v>0</v>
      </c>
      <c r="C87" s="63">
        <v>0</v>
      </c>
      <c r="D87" s="63">
        <v>0</v>
      </c>
      <c r="E87" s="63">
        <v>0</v>
      </c>
      <c r="F87" s="63">
        <v>0</v>
      </c>
      <c r="G87" s="63">
        <v>0</v>
      </c>
      <c r="H87" s="63">
        <v>0</v>
      </c>
      <c r="I87" s="63">
        <v>0</v>
      </c>
      <c r="J87" s="63">
        <v>0</v>
      </c>
      <c r="K87" s="63">
        <v>0</v>
      </c>
      <c r="L87" s="63">
        <v>0</v>
      </c>
      <c r="M87" s="63">
        <v>0</v>
      </c>
      <c r="N87" s="63">
        <v>0</v>
      </c>
      <c r="O87" s="63">
        <v>0</v>
      </c>
      <c r="P87" s="63">
        <v>0</v>
      </c>
      <c r="Q87" s="63">
        <v>0</v>
      </c>
      <c r="R87" s="63">
        <v>0</v>
      </c>
      <c r="S87" s="63">
        <v>0</v>
      </c>
      <c r="T87" s="63">
        <v>0</v>
      </c>
      <c r="U87" s="63">
        <v>0</v>
      </c>
      <c r="V87" s="63">
        <v>0</v>
      </c>
      <c r="W87" s="63">
        <v>0</v>
      </c>
      <c r="X87" s="63">
        <v>0</v>
      </c>
      <c r="Y87" s="63">
        <v>0</v>
      </c>
      <c r="Z87" s="63">
        <v>0</v>
      </c>
      <c r="AA87" s="63">
        <v>0</v>
      </c>
      <c r="AB87" s="63">
        <v>0</v>
      </c>
      <c r="AC87" s="63">
        <v>0</v>
      </c>
      <c r="AD87" s="63">
        <v>0</v>
      </c>
      <c r="AE87" s="63">
        <v>0</v>
      </c>
      <c r="AF87" s="63">
        <v>0</v>
      </c>
      <c r="AG87" s="63">
        <v>0</v>
      </c>
      <c r="AH87" s="63">
        <v>0</v>
      </c>
      <c r="AI87" s="63">
        <v>0</v>
      </c>
      <c r="AJ87" s="63">
        <v>0</v>
      </c>
      <c r="AK87" s="63">
        <v>0</v>
      </c>
      <c r="AL87" s="63">
        <v>0</v>
      </c>
      <c r="AM87" s="63">
        <v>0</v>
      </c>
      <c r="AN87" s="63">
        <v>0</v>
      </c>
      <c r="AO87" s="63">
        <v>0</v>
      </c>
      <c r="AP87" s="63">
        <v>0</v>
      </c>
      <c r="AQ87" s="63">
        <v>0</v>
      </c>
      <c r="AR87" s="63">
        <v>0</v>
      </c>
      <c r="AS87" s="63">
        <v>0</v>
      </c>
      <c r="AT87" s="63">
        <v>0</v>
      </c>
      <c r="AU87" s="63">
        <v>0</v>
      </c>
      <c r="AV87" s="63">
        <v>0</v>
      </c>
      <c r="AW87" s="63">
        <v>0</v>
      </c>
      <c r="AX87" s="63">
        <v>0</v>
      </c>
      <c r="AY87" s="63">
        <v>0</v>
      </c>
      <c r="AZ87" s="63">
        <v>0</v>
      </c>
      <c r="BA87" s="63">
        <v>0</v>
      </c>
      <c r="BB87" s="63">
        <v>0</v>
      </c>
      <c r="BC87" s="63">
        <v>0</v>
      </c>
      <c r="BD87" s="63">
        <v>0</v>
      </c>
      <c r="BE87" s="63">
        <v>0</v>
      </c>
      <c r="BF87" s="63">
        <v>0</v>
      </c>
      <c r="BG87" s="63">
        <v>0</v>
      </c>
      <c r="BH87" s="63">
        <v>0</v>
      </c>
      <c r="BI87" s="63">
        <v>0</v>
      </c>
      <c r="BJ87" s="63">
        <v>0</v>
      </c>
      <c r="BK87" s="63">
        <v>0</v>
      </c>
      <c r="BL87" s="63">
        <v>0</v>
      </c>
      <c r="BM87" s="63">
        <v>0</v>
      </c>
      <c r="BN87" s="63">
        <v>0</v>
      </c>
      <c r="BO87" s="63">
        <v>0</v>
      </c>
      <c r="BP87" s="63">
        <v>0</v>
      </c>
      <c r="BQ87" s="63">
        <v>0</v>
      </c>
      <c r="BR87" s="63">
        <v>0</v>
      </c>
      <c r="BS87" s="63">
        <v>0</v>
      </c>
      <c r="BT87" s="63">
        <v>0</v>
      </c>
      <c r="BU87" s="63">
        <v>0</v>
      </c>
      <c r="BV87" s="63">
        <v>0</v>
      </c>
      <c r="BW87" s="63">
        <v>0</v>
      </c>
      <c r="BX87" s="63">
        <v>0</v>
      </c>
      <c r="BY87" s="63">
        <v>0</v>
      </c>
      <c r="BZ87" s="63">
        <v>0</v>
      </c>
      <c r="CA87" s="63">
        <v>0</v>
      </c>
      <c r="CB87" s="63">
        <v>0</v>
      </c>
      <c r="CC87" s="63">
        <v>0</v>
      </c>
      <c r="CD87" s="63">
        <v>0</v>
      </c>
      <c r="CE87" s="63">
        <v>0</v>
      </c>
      <c r="CF87" s="63">
        <v>0</v>
      </c>
      <c r="CG87" s="63">
        <v>0</v>
      </c>
      <c r="CH87" s="63">
        <v>0</v>
      </c>
      <c r="CI87" s="63">
        <v>0</v>
      </c>
      <c r="CJ87" s="63">
        <v>0</v>
      </c>
      <c r="CK87" s="63">
        <v>0</v>
      </c>
      <c r="CL87" s="63">
        <v>0</v>
      </c>
      <c r="CM87" s="63">
        <v>0</v>
      </c>
      <c r="CN87" s="63">
        <v>0</v>
      </c>
      <c r="CO87" s="63">
        <v>0</v>
      </c>
      <c r="CP87" s="63">
        <v>0</v>
      </c>
      <c r="CQ87" s="63">
        <v>0</v>
      </c>
      <c r="CR87" s="63">
        <v>0</v>
      </c>
      <c r="CS87" s="63">
        <v>0</v>
      </c>
      <c r="CT87" s="63">
        <v>0</v>
      </c>
      <c r="CU87" s="63">
        <v>0</v>
      </c>
      <c r="CV87" s="63">
        <v>0</v>
      </c>
      <c r="CW87" s="63">
        <v>0</v>
      </c>
      <c r="CX87" s="63">
        <v>0</v>
      </c>
      <c r="CY87" s="63">
        <v>0</v>
      </c>
      <c r="CZ87" s="63">
        <v>0</v>
      </c>
      <c r="DA87" s="63">
        <v>0</v>
      </c>
      <c r="DB87" s="63">
        <v>0</v>
      </c>
      <c r="DC87" s="63">
        <v>0</v>
      </c>
      <c r="DD87" s="63">
        <v>0</v>
      </c>
      <c r="DE87" s="63">
        <v>0</v>
      </c>
      <c r="DF87" s="63">
        <v>0</v>
      </c>
      <c r="DG87" s="63">
        <v>0</v>
      </c>
      <c r="DH87" s="63">
        <v>0</v>
      </c>
      <c r="DI87" s="63">
        <v>0</v>
      </c>
      <c r="DJ87" s="63">
        <v>0</v>
      </c>
      <c r="DK87" s="63">
        <v>0</v>
      </c>
      <c r="DL87" s="63">
        <v>0</v>
      </c>
      <c r="DM87" s="63">
        <v>0</v>
      </c>
      <c r="DN87" s="63">
        <v>0</v>
      </c>
      <c r="DO87" s="63">
        <v>0</v>
      </c>
      <c r="DP87" s="63">
        <v>0</v>
      </c>
      <c r="DQ87" s="63">
        <v>0</v>
      </c>
      <c r="DR87" s="63">
        <v>0</v>
      </c>
      <c r="DS87" s="63">
        <v>0</v>
      </c>
      <c r="DT87" s="63">
        <v>0</v>
      </c>
      <c r="DU87" s="63">
        <v>0</v>
      </c>
      <c r="DV87" s="63">
        <v>0</v>
      </c>
    </row>
    <row r="88" spans="1:126" s="19" customFormat="1" ht="12" customHeight="1" x14ac:dyDescent="0.3">
      <c r="A88" s="198" t="s">
        <v>117</v>
      </c>
      <c r="B88" s="63">
        <v>0</v>
      </c>
      <c r="C88" s="63">
        <v>0</v>
      </c>
      <c r="D88" s="63">
        <v>0</v>
      </c>
      <c r="E88" s="63">
        <v>0</v>
      </c>
      <c r="F88" s="63">
        <v>0</v>
      </c>
      <c r="G88" s="63">
        <v>0</v>
      </c>
      <c r="H88" s="63">
        <v>0</v>
      </c>
      <c r="I88" s="63">
        <v>0</v>
      </c>
      <c r="J88" s="63">
        <v>14.725360454300001</v>
      </c>
      <c r="K88" s="63">
        <v>12.601134220800001</v>
      </c>
      <c r="L88" s="63">
        <v>32.302718502300003</v>
      </c>
      <c r="M88" s="63">
        <v>19.679520030900001</v>
      </c>
      <c r="N88" s="63">
        <v>17.8196449625</v>
      </c>
      <c r="O88" s="63">
        <v>16.194589793999999</v>
      </c>
      <c r="P88" s="63">
        <v>27.8907195693</v>
      </c>
      <c r="Q88" s="63">
        <v>15.2615791557</v>
      </c>
      <c r="R88" s="63">
        <v>12.412057067399999</v>
      </c>
      <c r="S88" s="63">
        <v>14.173436247</v>
      </c>
      <c r="T88" s="63">
        <v>35.190181514700001</v>
      </c>
      <c r="U88" s="63">
        <v>14.178016316800001</v>
      </c>
      <c r="V88" s="63">
        <v>22.725931453200001</v>
      </c>
      <c r="W88" s="63">
        <v>15.856715958500001</v>
      </c>
      <c r="X88" s="63">
        <v>50.887041857100002</v>
      </c>
      <c r="Y88" s="63">
        <v>12.0764671016</v>
      </c>
      <c r="Z88" s="63">
        <v>20.378156279199999</v>
      </c>
      <c r="AA88" s="63">
        <v>13.2428602977</v>
      </c>
      <c r="AB88" s="63">
        <v>27.631700493</v>
      </c>
      <c r="AC88" s="63">
        <v>14.678052167100001</v>
      </c>
      <c r="AD88" s="63">
        <v>23.796540448399998</v>
      </c>
      <c r="AE88" s="63">
        <v>15.2664168832</v>
      </c>
      <c r="AF88" s="63">
        <v>25.636225383700001</v>
      </c>
      <c r="AG88" s="63">
        <v>15.913272523</v>
      </c>
      <c r="AH88" s="63">
        <v>22.8844038073</v>
      </c>
      <c r="AI88" s="63">
        <v>22.9572556022</v>
      </c>
      <c r="AJ88" s="63">
        <v>14.137589781799999</v>
      </c>
      <c r="AK88" s="63">
        <v>21.9066424568</v>
      </c>
      <c r="AL88" s="63">
        <v>16.532449112399998</v>
      </c>
      <c r="AM88" s="63">
        <v>18.217350082599999</v>
      </c>
      <c r="AN88" s="63">
        <v>11.755491531300001</v>
      </c>
      <c r="AO88" s="63">
        <v>15.2142402373</v>
      </c>
      <c r="AP88" s="63">
        <v>17.439520058399999</v>
      </c>
      <c r="AQ88" s="63">
        <v>17.3021217768</v>
      </c>
      <c r="AR88" s="63">
        <v>17.1385072052</v>
      </c>
      <c r="AS88" s="63">
        <v>20.220531402300001</v>
      </c>
      <c r="AT88" s="63">
        <v>18.800047424599999</v>
      </c>
      <c r="AU88" s="63">
        <v>25.075459761299999</v>
      </c>
      <c r="AV88" s="63">
        <v>25.870911437899998</v>
      </c>
      <c r="AW88" s="63">
        <v>25.881927653999998</v>
      </c>
      <c r="AX88" s="63">
        <v>35.8045387608</v>
      </c>
      <c r="AY88" s="63">
        <v>40.733725309999997</v>
      </c>
      <c r="AZ88" s="63">
        <v>43.856955422399999</v>
      </c>
      <c r="BA88" s="63">
        <v>55.572691355899998</v>
      </c>
      <c r="BB88" s="63">
        <v>62.717121112800001</v>
      </c>
      <c r="BC88" s="63">
        <v>66.196744708599994</v>
      </c>
      <c r="BD88" s="63">
        <v>67.101871718500007</v>
      </c>
      <c r="BE88" s="63">
        <v>83.291375344900004</v>
      </c>
      <c r="BF88" s="63">
        <v>106.49628325330001</v>
      </c>
      <c r="BG88" s="63">
        <v>126.26900353320001</v>
      </c>
      <c r="BH88" s="63">
        <v>139.84651468760001</v>
      </c>
      <c r="BI88" s="63">
        <v>130.303814751</v>
      </c>
      <c r="BJ88" s="63">
        <v>129.7403685196</v>
      </c>
      <c r="BK88" s="63">
        <v>133.48889502239999</v>
      </c>
      <c r="BL88" s="63">
        <v>136.10043563120001</v>
      </c>
      <c r="BM88" s="63">
        <v>138.38921057620001</v>
      </c>
      <c r="BN88" s="63">
        <v>143.21663671069999</v>
      </c>
      <c r="BO88" s="63">
        <v>141.729397605</v>
      </c>
      <c r="BP88" s="63">
        <v>147.80320609090001</v>
      </c>
      <c r="BQ88" s="63">
        <v>149.89404728220001</v>
      </c>
      <c r="BR88" s="63">
        <v>128.2109523611</v>
      </c>
      <c r="BS88" s="63">
        <v>127.56745191740001</v>
      </c>
      <c r="BT88" s="63">
        <v>115.43524526189999</v>
      </c>
      <c r="BU88" s="63">
        <v>117.07079525979999</v>
      </c>
      <c r="BV88" s="63">
        <v>98.952856545299994</v>
      </c>
      <c r="BW88" s="63">
        <v>83.926286846500005</v>
      </c>
      <c r="BX88" s="63">
        <v>77.652864106699994</v>
      </c>
      <c r="BY88" s="63">
        <v>72.477123062499999</v>
      </c>
      <c r="BZ88" s="63">
        <v>66.773689097200005</v>
      </c>
      <c r="CA88" s="63">
        <v>70.472834688399999</v>
      </c>
      <c r="CB88" s="63">
        <v>63.556512223799999</v>
      </c>
      <c r="CC88" s="63">
        <v>52.328708818300001</v>
      </c>
      <c r="CD88" s="63">
        <v>50.4023550892</v>
      </c>
      <c r="CE88" s="63">
        <v>47.601064642399997</v>
      </c>
      <c r="CF88" s="63">
        <v>46.059767711600003</v>
      </c>
      <c r="CG88" s="63">
        <v>46.002140331200003</v>
      </c>
      <c r="CH88" s="63">
        <v>42.352044154799998</v>
      </c>
      <c r="CI88" s="63">
        <v>30.229354500300001</v>
      </c>
      <c r="CJ88" s="63">
        <v>27.466692009999999</v>
      </c>
      <c r="CK88" s="63">
        <v>29.450607328099998</v>
      </c>
      <c r="CL88" s="63">
        <v>28.198901069400002</v>
      </c>
      <c r="CM88" s="63">
        <v>26.806283809300002</v>
      </c>
      <c r="CN88" s="63">
        <v>25.939442958899999</v>
      </c>
      <c r="CO88" s="63">
        <v>26.282573983500001</v>
      </c>
      <c r="CP88" s="63">
        <v>24.509824339200001</v>
      </c>
      <c r="CQ88" s="63">
        <v>23.887528991300002</v>
      </c>
      <c r="CR88" s="63">
        <v>24.331639217799999</v>
      </c>
      <c r="CS88" s="63">
        <v>24.5459541482</v>
      </c>
      <c r="CT88" s="63">
        <v>21.8134575837</v>
      </c>
      <c r="CU88" s="63">
        <v>23.9165897038</v>
      </c>
      <c r="CV88" s="63">
        <v>20.454248832099999</v>
      </c>
      <c r="CW88" s="63">
        <v>21.261589187799999</v>
      </c>
      <c r="CX88" s="63">
        <v>25.935005579599999</v>
      </c>
      <c r="CY88" s="63">
        <v>29.414637873499998</v>
      </c>
      <c r="CZ88" s="63">
        <v>25.693158350699999</v>
      </c>
      <c r="DA88" s="63">
        <v>24.305619654400001</v>
      </c>
      <c r="DB88" s="63">
        <v>20.783010270999998</v>
      </c>
      <c r="DC88" s="63">
        <v>18.8232365386</v>
      </c>
      <c r="DD88" s="63">
        <v>21.582475013500002</v>
      </c>
      <c r="DE88" s="63">
        <v>22.766112615099999</v>
      </c>
      <c r="DF88" s="63">
        <v>29.4179392739</v>
      </c>
      <c r="DG88" s="63">
        <v>53.5357077886</v>
      </c>
      <c r="DH88" s="63">
        <v>67.283457733199995</v>
      </c>
      <c r="DI88" s="63">
        <v>93.829165309399997</v>
      </c>
      <c r="DJ88" s="63">
        <v>113.948360768</v>
      </c>
      <c r="DK88" s="63">
        <v>124.35170606619999</v>
      </c>
      <c r="DL88" s="63">
        <v>122.4789942028</v>
      </c>
      <c r="DM88" s="63">
        <v>104.8562912278</v>
      </c>
      <c r="DN88" s="63">
        <v>166.98553415890001</v>
      </c>
      <c r="DO88" s="63">
        <v>155.4044323823</v>
      </c>
      <c r="DP88" s="63">
        <v>149.1672206584</v>
      </c>
      <c r="DQ88" s="63">
        <v>137.4699645574</v>
      </c>
      <c r="DR88" s="63">
        <v>128.32858338880001</v>
      </c>
      <c r="DS88" s="63">
        <v>123.5318604375</v>
      </c>
      <c r="DT88" s="63">
        <v>123.32030861529999</v>
      </c>
      <c r="DU88" s="63">
        <v>117.2865726701</v>
      </c>
      <c r="DV88" s="63">
        <v>113.84500583259999</v>
      </c>
    </row>
    <row r="89" spans="1:126" s="19" customFormat="1" ht="12" customHeight="1" x14ac:dyDescent="0.3">
      <c r="A89" s="198" t="s">
        <v>118</v>
      </c>
      <c r="B89" s="63">
        <v>0</v>
      </c>
      <c r="C89" s="63">
        <v>0</v>
      </c>
      <c r="D89" s="63">
        <v>0</v>
      </c>
      <c r="E89" s="63">
        <v>0</v>
      </c>
      <c r="F89" s="63">
        <v>0</v>
      </c>
      <c r="G89" s="63">
        <v>0</v>
      </c>
      <c r="H89" s="63">
        <v>0</v>
      </c>
      <c r="I89" s="63">
        <v>0</v>
      </c>
      <c r="J89" s="63">
        <v>16.507119124199999</v>
      </c>
      <c r="K89" s="63">
        <v>18.035622504300001</v>
      </c>
      <c r="L89" s="63">
        <v>19.357295341</v>
      </c>
      <c r="M89" s="63">
        <v>21.234662686899998</v>
      </c>
      <c r="N89" s="63">
        <v>6.5539471295</v>
      </c>
      <c r="O89" s="63">
        <v>19.339694325300002</v>
      </c>
      <c r="P89" s="63">
        <v>17.087924533799999</v>
      </c>
      <c r="Q89" s="63">
        <v>34.971211275199998</v>
      </c>
      <c r="R89" s="63">
        <v>30.418514178199999</v>
      </c>
      <c r="S89" s="63">
        <v>32.514439317600001</v>
      </c>
      <c r="T89" s="63">
        <v>38.229003974699999</v>
      </c>
      <c r="U89" s="63">
        <v>56.416954539599999</v>
      </c>
      <c r="V89" s="63">
        <v>50.901171472199998</v>
      </c>
      <c r="W89" s="63">
        <v>55.693875498300002</v>
      </c>
      <c r="X89" s="63">
        <v>47.007434301399996</v>
      </c>
      <c r="Y89" s="63">
        <v>69.615465061500004</v>
      </c>
      <c r="Z89" s="63">
        <v>69.678144263700005</v>
      </c>
      <c r="AA89" s="63">
        <v>94.764236527799994</v>
      </c>
      <c r="AB89" s="63">
        <v>57.912328806799998</v>
      </c>
      <c r="AC89" s="63">
        <v>72.283980016000001</v>
      </c>
      <c r="AD89" s="63">
        <v>60.718244135299997</v>
      </c>
      <c r="AE89" s="63">
        <v>80.129253741900001</v>
      </c>
      <c r="AF89" s="63">
        <v>51.492186221799997</v>
      </c>
      <c r="AG89" s="63">
        <v>67.118758543599995</v>
      </c>
      <c r="AH89" s="63">
        <v>80.790858893000006</v>
      </c>
      <c r="AI89" s="63">
        <v>55.442945421399997</v>
      </c>
      <c r="AJ89" s="63">
        <v>29.912621009599999</v>
      </c>
      <c r="AK89" s="63">
        <v>43.654732606099998</v>
      </c>
      <c r="AL89" s="63">
        <v>54.469564387200002</v>
      </c>
      <c r="AM89" s="63">
        <v>56.690537629700003</v>
      </c>
      <c r="AN89" s="63">
        <v>54.000433338599997</v>
      </c>
      <c r="AO89" s="63">
        <v>57.252242136600003</v>
      </c>
      <c r="AP89" s="63">
        <v>52.853961495999997</v>
      </c>
      <c r="AQ89" s="63">
        <v>55.887557207900002</v>
      </c>
      <c r="AR89" s="63">
        <v>58.8791573038</v>
      </c>
      <c r="AS89" s="63">
        <v>55.5976221166</v>
      </c>
      <c r="AT89" s="63">
        <v>56.592080109699999</v>
      </c>
      <c r="AU89" s="63">
        <v>59.811638659800003</v>
      </c>
      <c r="AV89" s="63">
        <v>57.079593004099998</v>
      </c>
      <c r="AW89" s="63">
        <v>59.555585405999999</v>
      </c>
      <c r="AX89" s="63">
        <v>73.416699630899998</v>
      </c>
      <c r="AY89" s="63">
        <v>81.048894889400003</v>
      </c>
      <c r="AZ89" s="63">
        <v>100.3136230608</v>
      </c>
      <c r="BA89" s="63">
        <v>108.4535687538</v>
      </c>
      <c r="BB89" s="63">
        <v>112.4288348457</v>
      </c>
      <c r="BC89" s="63">
        <v>132.90310214959999</v>
      </c>
      <c r="BD89" s="63">
        <v>158.15953178780001</v>
      </c>
      <c r="BE89" s="63">
        <v>132.1906810232</v>
      </c>
      <c r="BF89" s="63">
        <v>100.3846594164</v>
      </c>
      <c r="BG89" s="63">
        <v>87.061045797999995</v>
      </c>
      <c r="BH89" s="63">
        <v>75.009174653700001</v>
      </c>
      <c r="BI89" s="63">
        <v>52.385465224400001</v>
      </c>
      <c r="BJ89" s="63">
        <v>71.483942493200004</v>
      </c>
      <c r="BK89" s="63">
        <v>65.398540772499999</v>
      </c>
      <c r="BL89" s="63">
        <v>69.925659401700003</v>
      </c>
      <c r="BM89" s="63">
        <v>74.439116449899998</v>
      </c>
      <c r="BN89" s="63">
        <v>91.553235601300003</v>
      </c>
      <c r="BO89" s="63">
        <v>97.4675138132</v>
      </c>
      <c r="BP89" s="63">
        <v>98.473885648199996</v>
      </c>
      <c r="BQ89" s="63">
        <v>98.4099871122</v>
      </c>
      <c r="BR89" s="63">
        <v>105.0571049566</v>
      </c>
      <c r="BS89" s="63">
        <v>96.321798935299995</v>
      </c>
      <c r="BT89" s="63">
        <v>91.764079156500003</v>
      </c>
      <c r="BU89" s="63">
        <v>85.609585851899993</v>
      </c>
      <c r="BV89" s="63">
        <v>85.230306733700004</v>
      </c>
      <c r="BW89" s="63">
        <v>81.635343691000003</v>
      </c>
      <c r="BX89" s="63">
        <v>75.057227901000005</v>
      </c>
      <c r="BY89" s="63">
        <v>72.108055029200003</v>
      </c>
      <c r="BZ89" s="63">
        <v>70.5913331685</v>
      </c>
      <c r="CA89" s="63">
        <v>68.662033685099999</v>
      </c>
      <c r="CB89" s="63">
        <v>63.989647205099999</v>
      </c>
      <c r="CC89" s="63">
        <v>59.6723580711</v>
      </c>
      <c r="CD89" s="63">
        <v>53.2741552767</v>
      </c>
      <c r="CE89" s="63">
        <v>46.890916415699998</v>
      </c>
      <c r="CF89" s="63">
        <v>45.844661965999997</v>
      </c>
      <c r="CG89" s="63">
        <v>46.284370608000003</v>
      </c>
      <c r="CH89" s="63">
        <v>43.869069049399997</v>
      </c>
      <c r="CI89" s="63">
        <v>44.056774436200001</v>
      </c>
      <c r="CJ89" s="63">
        <v>40.2147978538</v>
      </c>
      <c r="CK89" s="63">
        <v>41.499715680199998</v>
      </c>
      <c r="CL89" s="63">
        <v>40.206853852800002</v>
      </c>
      <c r="CM89" s="63">
        <v>42.132414921100001</v>
      </c>
      <c r="CN89" s="63">
        <v>39.686696176399998</v>
      </c>
      <c r="CO89" s="63">
        <v>40.010835375299997</v>
      </c>
      <c r="CP89" s="63">
        <v>36.150530237799998</v>
      </c>
      <c r="CQ89" s="63">
        <v>36.9177526601</v>
      </c>
      <c r="CR89" s="63">
        <v>39.118653105500002</v>
      </c>
      <c r="CS89" s="63">
        <v>39.2177975846</v>
      </c>
      <c r="CT89" s="63">
        <v>39.396679365399997</v>
      </c>
      <c r="CU89" s="63">
        <v>37.449432780899997</v>
      </c>
      <c r="CV89" s="63">
        <v>34.728732733900003</v>
      </c>
      <c r="CW89" s="63">
        <v>39.084152793000001</v>
      </c>
      <c r="CX89" s="63">
        <v>37.319202151200003</v>
      </c>
      <c r="CY89" s="63">
        <v>39.728177021900002</v>
      </c>
      <c r="CZ89" s="63">
        <v>33.096790187899998</v>
      </c>
      <c r="DA89" s="63">
        <v>33.528895210400002</v>
      </c>
      <c r="DB89" s="63">
        <v>31.214611675800001</v>
      </c>
      <c r="DC89" s="63">
        <v>29.600798543500002</v>
      </c>
      <c r="DD89" s="63">
        <v>32.272826757700003</v>
      </c>
      <c r="DE89" s="63">
        <v>34.561879813399997</v>
      </c>
      <c r="DF89" s="63">
        <v>41.120953959399998</v>
      </c>
      <c r="DG89" s="63">
        <v>52.6466084614</v>
      </c>
      <c r="DH89" s="63">
        <v>69.966373329299998</v>
      </c>
      <c r="DI89" s="63">
        <v>92.774420750900006</v>
      </c>
      <c r="DJ89" s="63">
        <v>122.4611122804</v>
      </c>
      <c r="DK89" s="63">
        <v>143.85683919030001</v>
      </c>
      <c r="DL89" s="63">
        <v>150.6578055873</v>
      </c>
      <c r="DM89" s="63">
        <v>146.7234130734</v>
      </c>
      <c r="DN89" s="63">
        <v>212.81852242759999</v>
      </c>
      <c r="DO89" s="63">
        <v>200.57766545679999</v>
      </c>
      <c r="DP89" s="63">
        <v>184.03397750959999</v>
      </c>
      <c r="DQ89" s="63">
        <v>167.9067499889</v>
      </c>
      <c r="DR89" s="63">
        <v>157.46235186710001</v>
      </c>
      <c r="DS89" s="63">
        <v>152.325886889</v>
      </c>
      <c r="DT89" s="63">
        <v>136.55672106439999</v>
      </c>
      <c r="DU89" s="63">
        <v>129.9687860036</v>
      </c>
      <c r="DV89" s="63">
        <v>133.69414750499999</v>
      </c>
    </row>
    <row r="90" spans="1:126" s="19" customFormat="1" ht="12" customHeight="1" x14ac:dyDescent="0.3">
      <c r="A90" s="172" t="s">
        <v>119</v>
      </c>
      <c r="B90" s="63">
        <v>0</v>
      </c>
      <c r="C90" s="63">
        <v>0</v>
      </c>
      <c r="D90" s="63">
        <v>0</v>
      </c>
      <c r="E90" s="63">
        <v>0</v>
      </c>
      <c r="F90" s="63">
        <v>0</v>
      </c>
      <c r="G90" s="63">
        <v>0</v>
      </c>
      <c r="H90" s="63">
        <v>0</v>
      </c>
      <c r="I90" s="63">
        <v>0</v>
      </c>
      <c r="J90" s="63">
        <v>0</v>
      </c>
      <c r="K90" s="63">
        <v>0</v>
      </c>
      <c r="L90" s="63">
        <v>0</v>
      </c>
      <c r="M90" s="63">
        <v>0</v>
      </c>
      <c r="N90" s="63">
        <v>0</v>
      </c>
      <c r="O90" s="63">
        <v>0</v>
      </c>
      <c r="P90" s="63">
        <v>0</v>
      </c>
      <c r="Q90" s="63">
        <v>0</v>
      </c>
      <c r="R90" s="63">
        <v>0</v>
      </c>
      <c r="S90" s="63">
        <v>0</v>
      </c>
      <c r="T90" s="63">
        <v>0</v>
      </c>
      <c r="U90" s="63">
        <v>0</v>
      </c>
      <c r="V90" s="63">
        <v>0</v>
      </c>
      <c r="W90" s="63">
        <v>0</v>
      </c>
      <c r="X90" s="63">
        <v>0</v>
      </c>
      <c r="Y90" s="63">
        <v>0</v>
      </c>
      <c r="Z90" s="63">
        <v>0</v>
      </c>
      <c r="AA90" s="63">
        <v>0</v>
      </c>
      <c r="AB90" s="63">
        <v>0</v>
      </c>
      <c r="AC90" s="63">
        <v>0</v>
      </c>
      <c r="AD90" s="63">
        <v>0</v>
      </c>
      <c r="AE90" s="63">
        <v>0</v>
      </c>
      <c r="AF90" s="63">
        <v>0</v>
      </c>
      <c r="AG90" s="63">
        <v>0</v>
      </c>
      <c r="AH90" s="63">
        <v>0</v>
      </c>
      <c r="AI90" s="63">
        <v>0</v>
      </c>
      <c r="AJ90" s="63">
        <v>0</v>
      </c>
      <c r="AK90" s="63">
        <v>0</v>
      </c>
      <c r="AL90" s="63">
        <v>0</v>
      </c>
      <c r="AM90" s="63">
        <v>0</v>
      </c>
      <c r="AN90" s="63">
        <v>2.1131558257999998</v>
      </c>
      <c r="AO90" s="63">
        <v>2.3243789349999999</v>
      </c>
      <c r="AP90" s="63">
        <v>1.9882233219000001</v>
      </c>
      <c r="AQ90" s="63">
        <v>2.2279157306999999</v>
      </c>
      <c r="AR90" s="63">
        <v>2.6349289229999999</v>
      </c>
      <c r="AS90" s="63">
        <v>3.1135779925999998</v>
      </c>
      <c r="AT90" s="63">
        <v>5.2667294783000003</v>
      </c>
      <c r="AU90" s="63">
        <v>5.3585948163000001</v>
      </c>
      <c r="AV90" s="63">
        <v>5.2968516841</v>
      </c>
      <c r="AW90" s="63">
        <v>5.3639289246999997</v>
      </c>
      <c r="AX90" s="63">
        <v>5.9259444514000004</v>
      </c>
      <c r="AY90" s="63">
        <v>6.0315955170000004</v>
      </c>
      <c r="AZ90" s="63">
        <v>6.8447957512000004</v>
      </c>
      <c r="BA90" s="63">
        <v>7.4450282094000002</v>
      </c>
      <c r="BB90" s="63">
        <v>24.9119270779</v>
      </c>
      <c r="BC90" s="63">
        <v>25.721710046399998</v>
      </c>
      <c r="BD90" s="63">
        <v>29.998953416599999</v>
      </c>
      <c r="BE90" s="63">
        <v>34.235340158</v>
      </c>
      <c r="BF90" s="63">
        <v>25.680744851899998</v>
      </c>
      <c r="BG90" s="63">
        <v>19.843214890599999</v>
      </c>
      <c r="BH90" s="63">
        <v>19.5308235446</v>
      </c>
      <c r="BI90" s="63">
        <v>18.302310432199999</v>
      </c>
      <c r="BJ90" s="63">
        <v>15.900834312400001</v>
      </c>
      <c r="BK90" s="63">
        <v>15.7114052857</v>
      </c>
      <c r="BL90" s="63">
        <v>16.798402080999999</v>
      </c>
      <c r="BM90" s="63">
        <v>18.6728875831</v>
      </c>
      <c r="BN90" s="63">
        <v>18.7951144124</v>
      </c>
      <c r="BO90" s="63">
        <v>20.558337745900001</v>
      </c>
      <c r="BP90" s="63">
        <v>22.715158484300002</v>
      </c>
      <c r="BQ90" s="63">
        <v>22.788602276799999</v>
      </c>
      <c r="BR90" s="63">
        <v>24.294321118100001</v>
      </c>
      <c r="BS90" s="63">
        <v>22.077831291399999</v>
      </c>
      <c r="BT90" s="63">
        <v>22.530101528399999</v>
      </c>
      <c r="BU90" s="63">
        <v>21.347873345299998</v>
      </c>
      <c r="BV90" s="63">
        <v>18.278769131400001</v>
      </c>
      <c r="BW90" s="63">
        <v>16.8947802661</v>
      </c>
      <c r="BX90" s="63">
        <v>15.713170784600001</v>
      </c>
      <c r="BY90" s="63">
        <v>14.6950725993</v>
      </c>
      <c r="BZ90" s="63">
        <v>13.528620355399999</v>
      </c>
      <c r="CA90" s="63">
        <v>12.9600278587</v>
      </c>
      <c r="CB90" s="63">
        <v>12.356301112300001</v>
      </c>
      <c r="CC90" s="63">
        <v>11.331102083999999</v>
      </c>
      <c r="CD90" s="63">
        <v>10.825601047599999</v>
      </c>
      <c r="CE90" s="63">
        <v>10.196099499600001</v>
      </c>
      <c r="CF90" s="63">
        <v>9.2376628848000006</v>
      </c>
      <c r="CG90" s="63">
        <v>8.7654917312999991</v>
      </c>
      <c r="CH90" s="63">
        <v>9.6453869019000003</v>
      </c>
      <c r="CI90" s="63">
        <v>9.6573542780999997</v>
      </c>
      <c r="CJ90" s="63">
        <v>9.3451682174999995</v>
      </c>
      <c r="CK90" s="63">
        <v>9.3196860714999996</v>
      </c>
      <c r="CL90" s="63">
        <v>9.6460887237000001</v>
      </c>
      <c r="CM90" s="63">
        <v>10.7468022465</v>
      </c>
      <c r="CN90" s="63">
        <v>9.1418217387999992</v>
      </c>
      <c r="CO90" s="63">
        <v>9.8171393740999999</v>
      </c>
      <c r="CP90" s="63">
        <v>6.5953040584</v>
      </c>
      <c r="CQ90" s="63">
        <v>5.8694703767999998</v>
      </c>
      <c r="CR90" s="63">
        <v>5.5475038392</v>
      </c>
      <c r="CS90" s="63">
        <v>6.6776900315000001</v>
      </c>
      <c r="CT90" s="63">
        <v>5.4868813957000002</v>
      </c>
      <c r="CU90" s="63">
        <v>5.5490484063999999</v>
      </c>
      <c r="CV90" s="63">
        <v>5.2225502408000004</v>
      </c>
      <c r="CW90" s="63">
        <v>5.7596319937000002</v>
      </c>
      <c r="CX90" s="63">
        <v>5.6871365331000003</v>
      </c>
      <c r="CY90" s="63">
        <v>6.4299128408000001</v>
      </c>
      <c r="CZ90" s="63">
        <v>7.7024278895</v>
      </c>
      <c r="DA90" s="63">
        <v>6.2958858047000001</v>
      </c>
      <c r="DB90" s="63">
        <v>6.0418250437000003</v>
      </c>
      <c r="DC90" s="63">
        <v>5.9037944651999998</v>
      </c>
      <c r="DD90" s="63">
        <v>7.3991203462000001</v>
      </c>
      <c r="DE90" s="63">
        <v>8.9032659104</v>
      </c>
      <c r="DF90" s="63">
        <v>10.0303123384</v>
      </c>
      <c r="DG90" s="63">
        <v>10.815462119099999</v>
      </c>
      <c r="DH90" s="63">
        <v>13.470552553499999</v>
      </c>
      <c r="DI90" s="63">
        <v>21.2115610701</v>
      </c>
      <c r="DJ90" s="63">
        <v>27.508285434699999</v>
      </c>
      <c r="DK90" s="63">
        <v>34.422854783600002</v>
      </c>
      <c r="DL90" s="63">
        <v>30.7582847525</v>
      </c>
      <c r="DM90" s="63">
        <v>29.871695451699999</v>
      </c>
      <c r="DN90" s="63">
        <v>24.8234257664</v>
      </c>
      <c r="DO90" s="63">
        <v>23.541646958699999</v>
      </c>
      <c r="DP90" s="63">
        <v>20.651674546300001</v>
      </c>
      <c r="DQ90" s="63">
        <v>19.2455490812</v>
      </c>
      <c r="DR90" s="63">
        <v>19.108530465200001</v>
      </c>
      <c r="DS90" s="63">
        <v>20.1235432983</v>
      </c>
      <c r="DT90" s="63">
        <v>19.945490346300002</v>
      </c>
      <c r="DU90" s="63">
        <v>19.6759573018</v>
      </c>
      <c r="DV90" s="63">
        <v>20.4495341559</v>
      </c>
    </row>
    <row r="91" spans="1:126" s="19" customFormat="1" ht="12" customHeight="1" x14ac:dyDescent="0.3">
      <c r="A91" s="172" t="s">
        <v>120</v>
      </c>
      <c r="B91" s="63">
        <v>0</v>
      </c>
      <c r="C91" s="63">
        <v>0</v>
      </c>
      <c r="D91" s="63">
        <v>0</v>
      </c>
      <c r="E91" s="63">
        <v>0</v>
      </c>
      <c r="F91" s="63">
        <v>0</v>
      </c>
      <c r="G91" s="63">
        <v>0</v>
      </c>
      <c r="H91" s="63">
        <v>0</v>
      </c>
      <c r="I91" s="63">
        <v>0</v>
      </c>
      <c r="J91" s="63">
        <v>16.507119124199999</v>
      </c>
      <c r="K91" s="63">
        <v>18.035622504300001</v>
      </c>
      <c r="L91" s="63">
        <v>19.357295341</v>
      </c>
      <c r="M91" s="63">
        <v>21.234662686899998</v>
      </c>
      <c r="N91" s="63">
        <v>6.5539471295</v>
      </c>
      <c r="O91" s="63">
        <v>19.339694325300002</v>
      </c>
      <c r="P91" s="63">
        <v>17.087924533799999</v>
      </c>
      <c r="Q91" s="63">
        <v>34.971211275199998</v>
      </c>
      <c r="R91" s="63">
        <v>30.418514178199999</v>
      </c>
      <c r="S91" s="63">
        <v>32.514439317600001</v>
      </c>
      <c r="T91" s="63">
        <v>38.229003974699999</v>
      </c>
      <c r="U91" s="63">
        <v>56.416954539599999</v>
      </c>
      <c r="V91" s="63">
        <v>50.901171472199998</v>
      </c>
      <c r="W91" s="63">
        <v>55.693875498300002</v>
      </c>
      <c r="X91" s="63">
        <v>47.007434301399996</v>
      </c>
      <c r="Y91" s="63">
        <v>69.615465061500004</v>
      </c>
      <c r="Z91" s="63">
        <v>69.678144263700005</v>
      </c>
      <c r="AA91" s="63">
        <v>94.764236527799994</v>
      </c>
      <c r="AB91" s="63">
        <v>57.912328806799998</v>
      </c>
      <c r="AC91" s="63">
        <v>72.283980016000001</v>
      </c>
      <c r="AD91" s="63">
        <v>60.718244135299997</v>
      </c>
      <c r="AE91" s="63">
        <v>80.129253741900001</v>
      </c>
      <c r="AF91" s="63">
        <v>51.492186221799997</v>
      </c>
      <c r="AG91" s="63">
        <v>67.118758543599995</v>
      </c>
      <c r="AH91" s="63">
        <v>80.790858893000006</v>
      </c>
      <c r="AI91" s="63">
        <v>55.442945421399997</v>
      </c>
      <c r="AJ91" s="63">
        <v>29.912621009599999</v>
      </c>
      <c r="AK91" s="63">
        <v>43.654732606099998</v>
      </c>
      <c r="AL91" s="63">
        <v>54.469564387200002</v>
      </c>
      <c r="AM91" s="63">
        <v>56.690537629700003</v>
      </c>
      <c r="AN91" s="63">
        <v>51.887277512799997</v>
      </c>
      <c r="AO91" s="63">
        <v>54.927863201599997</v>
      </c>
      <c r="AP91" s="63">
        <v>50.865738174100002</v>
      </c>
      <c r="AQ91" s="63">
        <v>53.659641477199997</v>
      </c>
      <c r="AR91" s="63">
        <v>56.244228380800003</v>
      </c>
      <c r="AS91" s="63">
        <v>52.484044124</v>
      </c>
      <c r="AT91" s="63">
        <v>51.325350631399999</v>
      </c>
      <c r="AU91" s="63">
        <v>54.453043843499998</v>
      </c>
      <c r="AV91" s="63">
        <v>51.78274132</v>
      </c>
      <c r="AW91" s="63">
        <v>54.191656481300001</v>
      </c>
      <c r="AX91" s="63">
        <v>67.490755179499999</v>
      </c>
      <c r="AY91" s="63">
        <v>75.017299372400004</v>
      </c>
      <c r="AZ91" s="63">
        <v>93.468827309600002</v>
      </c>
      <c r="BA91" s="63">
        <v>101.00854054440001</v>
      </c>
      <c r="BB91" s="63">
        <v>87.516907767800006</v>
      </c>
      <c r="BC91" s="63">
        <v>107.1813921032</v>
      </c>
      <c r="BD91" s="63">
        <v>128.16057837119999</v>
      </c>
      <c r="BE91" s="63">
        <v>97.9553408652</v>
      </c>
      <c r="BF91" s="63">
        <v>74.703914564499996</v>
      </c>
      <c r="BG91" s="63">
        <v>67.2178309074</v>
      </c>
      <c r="BH91" s="63">
        <v>55.478351109099997</v>
      </c>
      <c r="BI91" s="63">
        <v>34.083154792199998</v>
      </c>
      <c r="BJ91" s="63">
        <v>55.583108180799996</v>
      </c>
      <c r="BK91" s="63">
        <v>49.687135486800003</v>
      </c>
      <c r="BL91" s="63">
        <v>53.127257320699997</v>
      </c>
      <c r="BM91" s="63">
        <v>55.766228866799999</v>
      </c>
      <c r="BN91" s="63">
        <v>72.758121188900006</v>
      </c>
      <c r="BO91" s="63">
        <v>76.909176067299995</v>
      </c>
      <c r="BP91" s="63">
        <v>75.758727163900005</v>
      </c>
      <c r="BQ91" s="63">
        <v>75.621384835399994</v>
      </c>
      <c r="BR91" s="63">
        <v>80.762783838499999</v>
      </c>
      <c r="BS91" s="63">
        <v>74.243967643900007</v>
      </c>
      <c r="BT91" s="63">
        <v>69.233977628100007</v>
      </c>
      <c r="BU91" s="63">
        <v>64.261712506600006</v>
      </c>
      <c r="BV91" s="63">
        <v>66.951537602299993</v>
      </c>
      <c r="BW91" s="63">
        <v>64.740563424900003</v>
      </c>
      <c r="BX91" s="63">
        <v>59.344057116400002</v>
      </c>
      <c r="BY91" s="63">
        <v>57.412982429899998</v>
      </c>
      <c r="BZ91" s="63">
        <v>57.062712813099999</v>
      </c>
      <c r="CA91" s="63">
        <v>55.702005826399997</v>
      </c>
      <c r="CB91" s="63">
        <v>51.633346092799997</v>
      </c>
      <c r="CC91" s="63">
        <v>48.341255987099998</v>
      </c>
      <c r="CD91" s="63">
        <v>42.448554229099997</v>
      </c>
      <c r="CE91" s="63">
        <v>36.694816916100002</v>
      </c>
      <c r="CF91" s="63">
        <v>36.606999081200001</v>
      </c>
      <c r="CG91" s="63">
        <v>37.518878876700001</v>
      </c>
      <c r="CH91" s="63">
        <v>34.2236821475</v>
      </c>
      <c r="CI91" s="63">
        <v>34.3994201581</v>
      </c>
      <c r="CJ91" s="63">
        <v>30.869629636300001</v>
      </c>
      <c r="CK91" s="63">
        <v>32.180029608700004</v>
      </c>
      <c r="CL91" s="63">
        <v>30.560765129100002</v>
      </c>
      <c r="CM91" s="63">
        <v>31.385612674600001</v>
      </c>
      <c r="CN91" s="63">
        <v>30.544874437600001</v>
      </c>
      <c r="CO91" s="63">
        <v>30.193696001199999</v>
      </c>
      <c r="CP91" s="63">
        <v>29.555226179400002</v>
      </c>
      <c r="CQ91" s="63">
        <v>31.048282283300001</v>
      </c>
      <c r="CR91" s="63">
        <v>33.571149266299997</v>
      </c>
      <c r="CS91" s="63">
        <v>32.5401075531</v>
      </c>
      <c r="CT91" s="63">
        <v>33.909797969700001</v>
      </c>
      <c r="CU91" s="63">
        <v>31.9003843745</v>
      </c>
      <c r="CV91" s="63">
        <v>29.506182493099999</v>
      </c>
      <c r="CW91" s="63">
        <v>33.324520799299997</v>
      </c>
      <c r="CX91" s="63">
        <v>31.6320656181</v>
      </c>
      <c r="CY91" s="63">
        <v>33.298264181100002</v>
      </c>
      <c r="CZ91" s="63">
        <v>25.394362298400001</v>
      </c>
      <c r="DA91" s="63">
        <v>27.233009405699999</v>
      </c>
      <c r="DB91" s="63">
        <v>25.172786632099999</v>
      </c>
      <c r="DC91" s="63">
        <v>23.697004078300001</v>
      </c>
      <c r="DD91" s="63">
        <v>24.873706411499999</v>
      </c>
      <c r="DE91" s="63">
        <v>25.658613902999999</v>
      </c>
      <c r="DF91" s="63">
        <v>31.090641621</v>
      </c>
      <c r="DG91" s="63">
        <v>41.831146342300002</v>
      </c>
      <c r="DH91" s="63">
        <v>56.495820775799999</v>
      </c>
      <c r="DI91" s="63">
        <v>71.562859680800003</v>
      </c>
      <c r="DJ91" s="63">
        <v>94.952826845700002</v>
      </c>
      <c r="DK91" s="63">
        <v>109.43398440670001</v>
      </c>
      <c r="DL91" s="63">
        <v>119.8995208348</v>
      </c>
      <c r="DM91" s="63">
        <v>116.8517176217</v>
      </c>
      <c r="DN91" s="63">
        <v>187.99509666119999</v>
      </c>
      <c r="DO91" s="63">
        <v>177.03601849809999</v>
      </c>
      <c r="DP91" s="63">
        <v>163.38230296329999</v>
      </c>
      <c r="DQ91" s="63">
        <v>148.66120090769999</v>
      </c>
      <c r="DR91" s="63">
        <v>138.35382140190001</v>
      </c>
      <c r="DS91" s="63">
        <v>132.2023435907</v>
      </c>
      <c r="DT91" s="63">
        <v>116.6112307181</v>
      </c>
      <c r="DU91" s="63">
        <v>110.2928287018</v>
      </c>
      <c r="DV91" s="63">
        <v>113.24461334910001</v>
      </c>
    </row>
    <row r="92" spans="1:126" s="19" customFormat="1" ht="12" customHeight="1" x14ac:dyDescent="0.3">
      <c r="A92" s="197"/>
      <c r="B92" s="63"/>
      <c r="C92" s="63"/>
      <c r="D92" s="63"/>
      <c r="E92" s="63"/>
      <c r="F92" s="63"/>
      <c r="G92" s="63"/>
      <c r="H92" s="63"/>
      <c r="I92" s="63"/>
      <c r="J92" s="63"/>
      <c r="K92" s="63"/>
      <c r="L92" s="63"/>
      <c r="M92" s="63"/>
      <c r="N92" s="63"/>
      <c r="O92" s="63"/>
      <c r="P92" s="63"/>
      <c r="Q92" s="63"/>
      <c r="R92" s="63"/>
      <c r="S92" s="63"/>
      <c r="T92" s="63"/>
      <c r="U92" s="63"/>
      <c r="V92" s="63"/>
      <c r="W92" s="63"/>
      <c r="X92" s="63"/>
      <c r="Y92" s="63"/>
      <c r="Z92" s="63"/>
      <c r="AA92" s="63"/>
      <c r="AB92" s="63"/>
      <c r="AC92" s="63"/>
      <c r="AD92" s="63"/>
      <c r="AE92" s="63"/>
      <c r="AF92" s="63"/>
      <c r="AG92" s="63"/>
      <c r="AH92" s="63"/>
      <c r="AI92" s="63"/>
      <c r="AJ92" s="63"/>
      <c r="AK92" s="63"/>
      <c r="AL92" s="63"/>
      <c r="AM92" s="63"/>
      <c r="AN92" s="63"/>
      <c r="AO92" s="63"/>
      <c r="AP92" s="63"/>
      <c r="AQ92" s="63"/>
      <c r="AR92" s="63"/>
      <c r="AS92" s="63"/>
      <c r="AT92" s="63"/>
      <c r="AU92" s="63"/>
      <c r="AV92" s="63"/>
      <c r="AW92" s="63"/>
      <c r="AX92" s="63"/>
      <c r="AY92" s="63"/>
      <c r="AZ92" s="63"/>
      <c r="BA92" s="63"/>
      <c r="BB92" s="63"/>
      <c r="BC92" s="63"/>
      <c r="BD92" s="63"/>
      <c r="BE92" s="63"/>
      <c r="BF92" s="63"/>
      <c r="BG92" s="63"/>
      <c r="BH92" s="63"/>
      <c r="BI92" s="63"/>
      <c r="BJ92" s="63"/>
      <c r="BK92" s="63"/>
      <c r="BL92" s="63"/>
      <c r="BM92" s="63"/>
      <c r="BN92" s="63"/>
      <c r="BO92" s="63"/>
      <c r="BP92" s="63"/>
      <c r="BQ92" s="63"/>
      <c r="BR92" s="63"/>
      <c r="BS92" s="63"/>
      <c r="BT92" s="63"/>
      <c r="BU92" s="63"/>
      <c r="BV92" s="63"/>
      <c r="BW92" s="63"/>
      <c r="BX92" s="63"/>
      <c r="BY92" s="63"/>
      <c r="BZ92" s="63"/>
      <c r="CA92" s="63"/>
      <c r="CB92" s="63"/>
      <c r="CC92" s="63"/>
      <c r="CD92" s="63"/>
      <c r="CE92" s="63"/>
      <c r="CF92" s="63"/>
      <c r="CG92" s="63"/>
      <c r="CH92" s="63"/>
      <c r="CI92" s="63"/>
      <c r="CJ92" s="63"/>
      <c r="CK92" s="63"/>
      <c r="CL92" s="63"/>
      <c r="CM92" s="63"/>
      <c r="CN92" s="63"/>
      <c r="CO92" s="63"/>
      <c r="CP92" s="63"/>
      <c r="CQ92" s="63"/>
      <c r="CR92" s="63"/>
      <c r="CS92" s="63"/>
      <c r="CT92" s="63"/>
      <c r="CU92" s="63"/>
      <c r="CV92" s="63"/>
      <c r="CW92" s="63"/>
      <c r="CX92" s="63"/>
      <c r="CY92" s="63"/>
      <c r="CZ92" s="63"/>
      <c r="DA92" s="63"/>
      <c r="DB92" s="63"/>
      <c r="DC92" s="63"/>
      <c r="DD92" s="63"/>
      <c r="DE92" s="63"/>
      <c r="DF92" s="63"/>
      <c r="DG92" s="63"/>
      <c r="DH92" s="63"/>
      <c r="DI92" s="63"/>
      <c r="DJ92" s="63"/>
      <c r="DK92" s="63"/>
      <c r="DL92" s="63"/>
      <c r="DM92" s="63"/>
      <c r="DN92" s="63"/>
      <c r="DO92" s="63"/>
      <c r="DP92" s="63"/>
      <c r="DQ92" s="63"/>
      <c r="DR92" s="63"/>
      <c r="DS92" s="63"/>
      <c r="DT92" s="63"/>
      <c r="DU92" s="63"/>
      <c r="DV92" s="63"/>
    </row>
    <row r="93" spans="1:126" s="19" customFormat="1" ht="12" customHeight="1" x14ac:dyDescent="0.3">
      <c r="A93" s="158" t="s">
        <v>143</v>
      </c>
      <c r="B93" s="60">
        <v>0</v>
      </c>
      <c r="C93" s="60">
        <v>0</v>
      </c>
      <c r="D93" s="60">
        <v>0</v>
      </c>
      <c r="E93" s="60">
        <v>0</v>
      </c>
      <c r="F93" s="60">
        <v>0</v>
      </c>
      <c r="G93" s="60">
        <v>0</v>
      </c>
      <c r="H93" s="60">
        <v>0</v>
      </c>
      <c r="I93" s="60">
        <v>0</v>
      </c>
      <c r="J93" s="60">
        <v>0</v>
      </c>
      <c r="K93" s="60">
        <v>0</v>
      </c>
      <c r="L93" s="60">
        <v>0</v>
      </c>
      <c r="M93" s="60">
        <v>0</v>
      </c>
      <c r="N93" s="60">
        <v>0</v>
      </c>
      <c r="O93" s="60">
        <v>0</v>
      </c>
      <c r="P93" s="60">
        <v>0</v>
      </c>
      <c r="Q93" s="60">
        <v>0</v>
      </c>
      <c r="R93" s="60">
        <v>0</v>
      </c>
      <c r="S93" s="60">
        <v>0</v>
      </c>
      <c r="T93" s="60">
        <v>0</v>
      </c>
      <c r="U93" s="60">
        <v>0</v>
      </c>
      <c r="V93" s="60">
        <v>0</v>
      </c>
      <c r="W93" s="60">
        <v>0</v>
      </c>
      <c r="X93" s="60">
        <v>0</v>
      </c>
      <c r="Y93" s="60">
        <v>0</v>
      </c>
      <c r="Z93" s="60">
        <v>0</v>
      </c>
      <c r="AA93" s="60">
        <v>0</v>
      </c>
      <c r="AB93" s="60">
        <v>0</v>
      </c>
      <c r="AC93" s="60">
        <v>0</v>
      </c>
      <c r="AD93" s="60">
        <v>0</v>
      </c>
      <c r="AE93" s="60">
        <v>0</v>
      </c>
      <c r="AF93" s="60">
        <v>0</v>
      </c>
      <c r="AG93" s="60">
        <v>0</v>
      </c>
      <c r="AH93" s="60">
        <v>0</v>
      </c>
      <c r="AI93" s="60">
        <v>0</v>
      </c>
      <c r="AJ93" s="60">
        <v>0</v>
      </c>
      <c r="AK93" s="60">
        <v>0</v>
      </c>
      <c r="AL93" s="60">
        <v>0</v>
      </c>
      <c r="AM93" s="60">
        <v>0</v>
      </c>
      <c r="AN93" s="60">
        <v>0</v>
      </c>
      <c r="AO93" s="60">
        <v>0</v>
      </c>
      <c r="AP93" s="60">
        <v>0</v>
      </c>
      <c r="AQ93" s="60">
        <v>0</v>
      </c>
      <c r="AR93" s="60">
        <v>0</v>
      </c>
      <c r="AS93" s="60">
        <v>0</v>
      </c>
      <c r="AT93" s="60">
        <v>0</v>
      </c>
      <c r="AU93" s="60">
        <v>0</v>
      </c>
      <c r="AV93" s="60">
        <v>0</v>
      </c>
      <c r="AW93" s="60">
        <v>0</v>
      </c>
      <c r="AX93" s="60">
        <v>0</v>
      </c>
      <c r="AY93" s="60">
        <v>0</v>
      </c>
      <c r="AZ93" s="60">
        <v>0</v>
      </c>
      <c r="BA93" s="60">
        <v>0</v>
      </c>
      <c r="BB93" s="60">
        <v>0.89768958779999997</v>
      </c>
      <c r="BC93" s="60">
        <v>0.83598432730000005</v>
      </c>
      <c r="BD93" s="60">
        <v>0</v>
      </c>
      <c r="BE93" s="60">
        <v>0.68416767749999996</v>
      </c>
      <c r="BF93" s="60">
        <v>0</v>
      </c>
      <c r="BG93" s="60">
        <v>0</v>
      </c>
      <c r="BH93" s="60">
        <v>0</v>
      </c>
      <c r="BI93" s="60">
        <v>0</v>
      </c>
      <c r="BJ93" s="60">
        <v>0</v>
      </c>
      <c r="BK93" s="60">
        <v>0</v>
      </c>
      <c r="BL93" s="60">
        <v>0</v>
      </c>
      <c r="BM93" s="60">
        <v>0</v>
      </c>
      <c r="BN93" s="60">
        <v>0</v>
      </c>
      <c r="BO93" s="60">
        <v>0</v>
      </c>
      <c r="BP93" s="60">
        <v>0</v>
      </c>
      <c r="BQ93" s="60">
        <v>0</v>
      </c>
      <c r="BR93" s="60">
        <v>0</v>
      </c>
      <c r="BS93" s="60">
        <v>0</v>
      </c>
      <c r="BT93" s="60">
        <v>0</v>
      </c>
      <c r="BU93" s="60">
        <v>0</v>
      </c>
      <c r="BV93" s="60">
        <v>0</v>
      </c>
      <c r="BW93" s="60">
        <v>0</v>
      </c>
      <c r="BX93" s="60">
        <v>0</v>
      </c>
      <c r="BY93" s="60">
        <v>0</v>
      </c>
      <c r="BZ93" s="60">
        <v>0</v>
      </c>
      <c r="CA93" s="60">
        <v>0</v>
      </c>
      <c r="CB93" s="60">
        <v>0</v>
      </c>
      <c r="CC93" s="60">
        <v>0</v>
      </c>
      <c r="CD93" s="60">
        <v>0</v>
      </c>
      <c r="CE93" s="60">
        <v>0</v>
      </c>
      <c r="CF93" s="60">
        <v>0</v>
      </c>
      <c r="CG93" s="60">
        <v>0</v>
      </c>
      <c r="CH93" s="60">
        <v>0</v>
      </c>
      <c r="CI93" s="60">
        <v>0.30499999999999999</v>
      </c>
      <c r="CJ93" s="60">
        <v>0</v>
      </c>
      <c r="CK93" s="60">
        <v>0</v>
      </c>
      <c r="CL93" s="60">
        <v>0</v>
      </c>
      <c r="CM93" s="60">
        <v>0.3</v>
      </c>
      <c r="CN93" s="60">
        <v>0</v>
      </c>
      <c r="CO93" s="60">
        <v>0</v>
      </c>
      <c r="CP93" s="60">
        <v>0</v>
      </c>
      <c r="CQ93" s="60">
        <v>0.3</v>
      </c>
      <c r="CR93" s="60">
        <v>0</v>
      </c>
      <c r="CS93" s="60">
        <v>0</v>
      </c>
      <c r="CT93" s="60">
        <v>0</v>
      </c>
      <c r="CU93" s="60">
        <v>0</v>
      </c>
      <c r="CV93" s="60">
        <v>0</v>
      </c>
      <c r="CW93" s="60">
        <v>0</v>
      </c>
      <c r="CX93" s="60">
        <v>0</v>
      </c>
      <c r="CY93" s="60">
        <v>0</v>
      </c>
      <c r="CZ93" s="60">
        <v>0</v>
      </c>
      <c r="DA93" s="60">
        <v>0</v>
      </c>
      <c r="DB93" s="60">
        <v>0</v>
      </c>
      <c r="DC93" s="60">
        <v>0</v>
      </c>
      <c r="DD93" s="60">
        <v>0</v>
      </c>
      <c r="DE93" s="60">
        <v>0</v>
      </c>
      <c r="DF93" s="60">
        <v>0</v>
      </c>
      <c r="DG93" s="60">
        <v>0</v>
      </c>
      <c r="DH93" s="60">
        <v>0</v>
      </c>
      <c r="DI93" s="60">
        <v>0</v>
      </c>
      <c r="DJ93" s="60">
        <v>0</v>
      </c>
      <c r="DK93" s="60">
        <v>0</v>
      </c>
      <c r="DL93" s="60">
        <v>0</v>
      </c>
      <c r="DM93" s="60">
        <v>0</v>
      </c>
      <c r="DN93" s="60">
        <v>0</v>
      </c>
      <c r="DO93" s="60">
        <v>0</v>
      </c>
      <c r="DP93" s="60">
        <v>0</v>
      </c>
      <c r="DQ93" s="60">
        <v>0</v>
      </c>
      <c r="DR93" s="60">
        <v>0</v>
      </c>
      <c r="DS93" s="60">
        <v>11.332856</v>
      </c>
      <c r="DT93" s="60">
        <v>0</v>
      </c>
      <c r="DU93" s="60">
        <v>0</v>
      </c>
      <c r="DV93" s="60">
        <v>0</v>
      </c>
    </row>
    <row r="94" spans="1:126" s="19" customFormat="1" ht="12" customHeight="1" x14ac:dyDescent="0.3">
      <c r="A94" s="199" t="s">
        <v>113</v>
      </c>
      <c r="B94" s="63">
        <v>0</v>
      </c>
      <c r="C94" s="63">
        <v>0</v>
      </c>
      <c r="D94" s="63">
        <v>0</v>
      </c>
      <c r="E94" s="63">
        <v>0</v>
      </c>
      <c r="F94" s="63">
        <v>0</v>
      </c>
      <c r="G94" s="63">
        <v>0</v>
      </c>
      <c r="H94" s="63">
        <v>0</v>
      </c>
      <c r="I94" s="63">
        <v>0</v>
      </c>
      <c r="J94" s="63">
        <v>0</v>
      </c>
      <c r="K94" s="63">
        <v>0</v>
      </c>
      <c r="L94" s="63">
        <v>0</v>
      </c>
      <c r="M94" s="63">
        <v>0</v>
      </c>
      <c r="N94" s="63">
        <v>0</v>
      </c>
      <c r="O94" s="63">
        <v>0</v>
      </c>
      <c r="P94" s="63">
        <v>0</v>
      </c>
      <c r="Q94" s="63">
        <v>0</v>
      </c>
      <c r="R94" s="63">
        <v>0</v>
      </c>
      <c r="S94" s="63">
        <v>0</v>
      </c>
      <c r="T94" s="63">
        <v>0</v>
      </c>
      <c r="U94" s="63">
        <v>0</v>
      </c>
      <c r="V94" s="63">
        <v>0</v>
      </c>
      <c r="W94" s="63">
        <v>0</v>
      </c>
      <c r="X94" s="63">
        <v>0</v>
      </c>
      <c r="Y94" s="63">
        <v>0</v>
      </c>
      <c r="Z94" s="63">
        <v>0</v>
      </c>
      <c r="AA94" s="63">
        <v>0</v>
      </c>
      <c r="AB94" s="63">
        <v>0</v>
      </c>
      <c r="AC94" s="63">
        <v>0</v>
      </c>
      <c r="AD94" s="63">
        <v>0</v>
      </c>
      <c r="AE94" s="63">
        <v>0</v>
      </c>
      <c r="AF94" s="63">
        <v>0</v>
      </c>
      <c r="AG94" s="63">
        <v>0</v>
      </c>
      <c r="AH94" s="63">
        <v>0</v>
      </c>
      <c r="AI94" s="63">
        <v>0</v>
      </c>
      <c r="AJ94" s="63">
        <v>0</v>
      </c>
      <c r="AK94" s="63">
        <v>0</v>
      </c>
      <c r="AL94" s="63">
        <v>0</v>
      </c>
      <c r="AM94" s="63">
        <v>0</v>
      </c>
      <c r="AN94" s="63">
        <v>0</v>
      </c>
      <c r="AO94" s="63">
        <v>0</v>
      </c>
      <c r="AP94" s="63">
        <v>0</v>
      </c>
      <c r="AQ94" s="63">
        <v>0</v>
      </c>
      <c r="AR94" s="63">
        <v>0</v>
      </c>
      <c r="AS94" s="63">
        <v>0</v>
      </c>
      <c r="AT94" s="63">
        <v>0</v>
      </c>
      <c r="AU94" s="63">
        <v>0</v>
      </c>
      <c r="AV94" s="63">
        <v>0</v>
      </c>
      <c r="AW94" s="63">
        <v>0</v>
      </c>
      <c r="AX94" s="63">
        <v>0</v>
      </c>
      <c r="AY94" s="63">
        <v>0</v>
      </c>
      <c r="AZ94" s="63">
        <v>0</v>
      </c>
      <c r="BA94" s="63">
        <v>0</v>
      </c>
      <c r="BB94" s="63">
        <v>0</v>
      </c>
      <c r="BC94" s="63">
        <v>0</v>
      </c>
      <c r="BD94" s="63">
        <v>0</v>
      </c>
      <c r="BE94" s="63">
        <v>0</v>
      </c>
      <c r="BF94" s="63">
        <v>0</v>
      </c>
      <c r="BG94" s="63">
        <v>0</v>
      </c>
      <c r="BH94" s="63">
        <v>0</v>
      </c>
      <c r="BI94" s="63">
        <v>0</v>
      </c>
      <c r="BJ94" s="63">
        <v>0</v>
      </c>
      <c r="BK94" s="63">
        <v>0</v>
      </c>
      <c r="BL94" s="63">
        <v>0</v>
      </c>
      <c r="BM94" s="63">
        <v>0</v>
      </c>
      <c r="BN94" s="63">
        <v>0</v>
      </c>
      <c r="BO94" s="63">
        <v>0</v>
      </c>
      <c r="BP94" s="63">
        <v>0</v>
      </c>
      <c r="BQ94" s="63">
        <v>0</v>
      </c>
      <c r="BR94" s="63">
        <v>0</v>
      </c>
      <c r="BS94" s="63">
        <v>0</v>
      </c>
      <c r="BT94" s="63">
        <v>0</v>
      </c>
      <c r="BU94" s="63">
        <v>0</v>
      </c>
      <c r="BV94" s="63">
        <v>0</v>
      </c>
      <c r="BW94" s="63">
        <v>0</v>
      </c>
      <c r="BX94" s="63">
        <v>0</v>
      </c>
      <c r="BY94" s="63">
        <v>0</v>
      </c>
      <c r="BZ94" s="63">
        <v>0</v>
      </c>
      <c r="CA94" s="63">
        <v>0</v>
      </c>
      <c r="CB94" s="63">
        <v>0</v>
      </c>
      <c r="CC94" s="63">
        <v>0</v>
      </c>
      <c r="CD94" s="63">
        <v>0</v>
      </c>
      <c r="CE94" s="63">
        <v>0</v>
      </c>
      <c r="CF94" s="63">
        <v>0</v>
      </c>
      <c r="CG94" s="63">
        <v>0</v>
      </c>
      <c r="CH94" s="63">
        <v>0</v>
      </c>
      <c r="CI94" s="63">
        <v>0</v>
      </c>
      <c r="CJ94" s="63">
        <v>0</v>
      </c>
      <c r="CK94" s="63">
        <v>0</v>
      </c>
      <c r="CL94" s="63">
        <v>0</v>
      </c>
      <c r="CM94" s="63">
        <v>0</v>
      </c>
      <c r="CN94" s="63">
        <v>0</v>
      </c>
      <c r="CO94" s="63">
        <v>0</v>
      </c>
      <c r="CP94" s="63">
        <v>0</v>
      </c>
      <c r="CQ94" s="63">
        <v>0</v>
      </c>
      <c r="CR94" s="63">
        <v>0</v>
      </c>
      <c r="CS94" s="63">
        <v>0</v>
      </c>
      <c r="CT94" s="63">
        <v>0</v>
      </c>
      <c r="CU94" s="63">
        <v>0</v>
      </c>
      <c r="CV94" s="63">
        <v>0</v>
      </c>
      <c r="CW94" s="63">
        <v>0</v>
      </c>
      <c r="CX94" s="63">
        <v>0</v>
      </c>
      <c r="CY94" s="63">
        <v>0</v>
      </c>
      <c r="CZ94" s="63">
        <v>0</v>
      </c>
      <c r="DA94" s="63">
        <v>0</v>
      </c>
      <c r="DB94" s="63">
        <v>0</v>
      </c>
      <c r="DC94" s="63">
        <v>0</v>
      </c>
      <c r="DD94" s="63">
        <v>0</v>
      </c>
      <c r="DE94" s="63">
        <v>0</v>
      </c>
      <c r="DF94" s="63">
        <v>0</v>
      </c>
      <c r="DG94" s="63">
        <v>0</v>
      </c>
      <c r="DH94" s="63">
        <v>0</v>
      </c>
      <c r="DI94" s="63">
        <v>0</v>
      </c>
      <c r="DJ94" s="63">
        <v>0</v>
      </c>
      <c r="DK94" s="63">
        <v>0</v>
      </c>
      <c r="DL94" s="63">
        <v>0</v>
      </c>
      <c r="DM94" s="63">
        <v>0</v>
      </c>
      <c r="DN94" s="63">
        <v>0</v>
      </c>
      <c r="DO94" s="63">
        <v>0</v>
      </c>
      <c r="DP94" s="63">
        <v>0</v>
      </c>
      <c r="DQ94" s="63">
        <v>0</v>
      </c>
      <c r="DR94" s="63">
        <v>0</v>
      </c>
      <c r="DS94" s="63">
        <v>0</v>
      </c>
      <c r="DT94" s="63">
        <v>0</v>
      </c>
      <c r="DU94" s="63">
        <v>0</v>
      </c>
      <c r="DV94" s="63">
        <v>0</v>
      </c>
    </row>
    <row r="95" spans="1:126" s="19" customFormat="1" ht="12" customHeight="1" x14ac:dyDescent="0.3">
      <c r="A95" s="199" t="s">
        <v>114</v>
      </c>
      <c r="B95" s="63">
        <v>0</v>
      </c>
      <c r="C95" s="63">
        <v>0</v>
      </c>
      <c r="D95" s="63">
        <v>0</v>
      </c>
      <c r="E95" s="63">
        <v>0</v>
      </c>
      <c r="F95" s="63">
        <v>0</v>
      </c>
      <c r="G95" s="63">
        <v>0</v>
      </c>
      <c r="H95" s="63">
        <v>0</v>
      </c>
      <c r="I95" s="63">
        <v>0</v>
      </c>
      <c r="J95" s="63">
        <v>0</v>
      </c>
      <c r="K95" s="63">
        <v>0</v>
      </c>
      <c r="L95" s="63">
        <v>0</v>
      </c>
      <c r="M95" s="63">
        <v>0</v>
      </c>
      <c r="N95" s="63">
        <v>0</v>
      </c>
      <c r="O95" s="63">
        <v>0</v>
      </c>
      <c r="P95" s="63">
        <v>0</v>
      </c>
      <c r="Q95" s="63">
        <v>0</v>
      </c>
      <c r="R95" s="63">
        <v>0</v>
      </c>
      <c r="S95" s="63">
        <v>0</v>
      </c>
      <c r="T95" s="63">
        <v>0</v>
      </c>
      <c r="U95" s="63">
        <v>0</v>
      </c>
      <c r="V95" s="63">
        <v>0</v>
      </c>
      <c r="W95" s="63">
        <v>0</v>
      </c>
      <c r="X95" s="63">
        <v>0</v>
      </c>
      <c r="Y95" s="63">
        <v>0</v>
      </c>
      <c r="Z95" s="63">
        <v>0</v>
      </c>
      <c r="AA95" s="63">
        <v>0</v>
      </c>
      <c r="AB95" s="63">
        <v>0</v>
      </c>
      <c r="AC95" s="63">
        <v>0</v>
      </c>
      <c r="AD95" s="63">
        <v>0</v>
      </c>
      <c r="AE95" s="63">
        <v>0</v>
      </c>
      <c r="AF95" s="63">
        <v>0</v>
      </c>
      <c r="AG95" s="63">
        <v>0</v>
      </c>
      <c r="AH95" s="63">
        <v>0</v>
      </c>
      <c r="AI95" s="63">
        <v>0</v>
      </c>
      <c r="AJ95" s="63">
        <v>0</v>
      </c>
      <c r="AK95" s="63">
        <v>0</v>
      </c>
      <c r="AL95" s="63">
        <v>0</v>
      </c>
      <c r="AM95" s="63">
        <v>0</v>
      </c>
      <c r="AN95" s="63">
        <v>0</v>
      </c>
      <c r="AO95" s="63">
        <v>0</v>
      </c>
      <c r="AP95" s="63">
        <v>0</v>
      </c>
      <c r="AQ95" s="63">
        <v>0</v>
      </c>
      <c r="AR95" s="63">
        <v>0</v>
      </c>
      <c r="AS95" s="63">
        <v>0</v>
      </c>
      <c r="AT95" s="63">
        <v>0</v>
      </c>
      <c r="AU95" s="63">
        <v>0</v>
      </c>
      <c r="AV95" s="63">
        <v>0</v>
      </c>
      <c r="AW95" s="63">
        <v>0</v>
      </c>
      <c r="AX95" s="63">
        <v>0</v>
      </c>
      <c r="AY95" s="63">
        <v>0</v>
      </c>
      <c r="AZ95" s="63">
        <v>0</v>
      </c>
      <c r="BA95" s="63">
        <v>0</v>
      </c>
      <c r="BB95" s="63">
        <v>0</v>
      </c>
      <c r="BC95" s="63">
        <v>0</v>
      </c>
      <c r="BD95" s="63">
        <v>0</v>
      </c>
      <c r="BE95" s="63">
        <v>0</v>
      </c>
      <c r="BF95" s="63">
        <v>0</v>
      </c>
      <c r="BG95" s="63">
        <v>0</v>
      </c>
      <c r="BH95" s="63">
        <v>0</v>
      </c>
      <c r="BI95" s="63">
        <v>0</v>
      </c>
      <c r="BJ95" s="63">
        <v>0</v>
      </c>
      <c r="BK95" s="63">
        <v>0</v>
      </c>
      <c r="BL95" s="63">
        <v>0</v>
      </c>
      <c r="BM95" s="63">
        <v>0</v>
      </c>
      <c r="BN95" s="63">
        <v>0</v>
      </c>
      <c r="BO95" s="63">
        <v>0</v>
      </c>
      <c r="BP95" s="63">
        <v>0</v>
      </c>
      <c r="BQ95" s="63">
        <v>0</v>
      </c>
      <c r="BR95" s="63">
        <v>0</v>
      </c>
      <c r="BS95" s="63">
        <v>0</v>
      </c>
      <c r="BT95" s="63">
        <v>0</v>
      </c>
      <c r="BU95" s="63">
        <v>0</v>
      </c>
      <c r="BV95" s="63">
        <v>0</v>
      </c>
      <c r="BW95" s="63">
        <v>0</v>
      </c>
      <c r="BX95" s="63">
        <v>0</v>
      </c>
      <c r="BY95" s="63">
        <v>0</v>
      </c>
      <c r="BZ95" s="63">
        <v>0</v>
      </c>
      <c r="CA95" s="63">
        <v>0</v>
      </c>
      <c r="CB95" s="63">
        <v>0</v>
      </c>
      <c r="CC95" s="63">
        <v>0</v>
      </c>
      <c r="CD95" s="63">
        <v>0</v>
      </c>
      <c r="CE95" s="63">
        <v>0</v>
      </c>
      <c r="CF95" s="63">
        <v>0</v>
      </c>
      <c r="CG95" s="63">
        <v>0</v>
      </c>
      <c r="CH95" s="63">
        <v>0</v>
      </c>
      <c r="CI95" s="63">
        <v>0</v>
      </c>
      <c r="CJ95" s="63">
        <v>0</v>
      </c>
      <c r="CK95" s="63">
        <v>0</v>
      </c>
      <c r="CL95" s="63">
        <v>0</v>
      </c>
      <c r="CM95" s="63">
        <v>0</v>
      </c>
      <c r="CN95" s="63">
        <v>0</v>
      </c>
      <c r="CO95" s="63">
        <v>0</v>
      </c>
      <c r="CP95" s="63">
        <v>0</v>
      </c>
      <c r="CQ95" s="63">
        <v>0</v>
      </c>
      <c r="CR95" s="63">
        <v>0</v>
      </c>
      <c r="CS95" s="63">
        <v>0</v>
      </c>
      <c r="CT95" s="63">
        <v>0</v>
      </c>
      <c r="CU95" s="63">
        <v>0</v>
      </c>
      <c r="CV95" s="63">
        <v>0</v>
      </c>
      <c r="CW95" s="63">
        <v>0</v>
      </c>
      <c r="CX95" s="63">
        <v>0</v>
      </c>
      <c r="CY95" s="63">
        <v>0</v>
      </c>
      <c r="CZ95" s="63">
        <v>0</v>
      </c>
      <c r="DA95" s="63">
        <v>0</v>
      </c>
      <c r="DB95" s="63">
        <v>0</v>
      </c>
      <c r="DC95" s="63">
        <v>0</v>
      </c>
      <c r="DD95" s="63">
        <v>0</v>
      </c>
      <c r="DE95" s="63">
        <v>0</v>
      </c>
      <c r="DF95" s="63">
        <v>0</v>
      </c>
      <c r="DG95" s="63">
        <v>0</v>
      </c>
      <c r="DH95" s="63">
        <v>0</v>
      </c>
      <c r="DI95" s="63">
        <v>0</v>
      </c>
      <c r="DJ95" s="63">
        <v>0</v>
      </c>
      <c r="DK95" s="63">
        <v>0</v>
      </c>
      <c r="DL95" s="63">
        <v>0</v>
      </c>
      <c r="DM95" s="63">
        <v>0</v>
      </c>
      <c r="DN95" s="63">
        <v>0</v>
      </c>
      <c r="DO95" s="63">
        <v>0</v>
      </c>
      <c r="DP95" s="63">
        <v>0</v>
      </c>
      <c r="DQ95" s="63">
        <v>0</v>
      </c>
      <c r="DR95" s="63">
        <v>0</v>
      </c>
      <c r="DS95" s="63">
        <v>0</v>
      </c>
      <c r="DT95" s="63">
        <v>0</v>
      </c>
      <c r="DU95" s="63">
        <v>0</v>
      </c>
      <c r="DV95" s="63">
        <v>0</v>
      </c>
    </row>
    <row r="96" spans="1:126" s="19" customFormat="1" ht="12" customHeight="1" x14ac:dyDescent="0.3">
      <c r="A96" s="175" t="s">
        <v>115</v>
      </c>
      <c r="B96" s="63">
        <v>0</v>
      </c>
      <c r="C96" s="63">
        <v>0</v>
      </c>
      <c r="D96" s="63">
        <v>0</v>
      </c>
      <c r="E96" s="63">
        <v>0</v>
      </c>
      <c r="F96" s="63">
        <v>0</v>
      </c>
      <c r="G96" s="63">
        <v>0</v>
      </c>
      <c r="H96" s="63">
        <v>0</v>
      </c>
      <c r="I96" s="63">
        <v>0</v>
      </c>
      <c r="J96" s="63">
        <v>0</v>
      </c>
      <c r="K96" s="63">
        <v>0</v>
      </c>
      <c r="L96" s="63">
        <v>0</v>
      </c>
      <c r="M96" s="63">
        <v>0</v>
      </c>
      <c r="N96" s="63">
        <v>0</v>
      </c>
      <c r="O96" s="63">
        <v>0</v>
      </c>
      <c r="P96" s="63">
        <v>0</v>
      </c>
      <c r="Q96" s="63">
        <v>0</v>
      </c>
      <c r="R96" s="63">
        <v>0</v>
      </c>
      <c r="S96" s="63">
        <v>0</v>
      </c>
      <c r="T96" s="63">
        <v>0</v>
      </c>
      <c r="U96" s="63">
        <v>0</v>
      </c>
      <c r="V96" s="63">
        <v>0</v>
      </c>
      <c r="W96" s="63">
        <v>0</v>
      </c>
      <c r="X96" s="63">
        <v>0</v>
      </c>
      <c r="Y96" s="63">
        <v>0</v>
      </c>
      <c r="Z96" s="63">
        <v>0</v>
      </c>
      <c r="AA96" s="63">
        <v>0</v>
      </c>
      <c r="AB96" s="63">
        <v>0</v>
      </c>
      <c r="AC96" s="63">
        <v>0</v>
      </c>
      <c r="AD96" s="63">
        <v>0</v>
      </c>
      <c r="AE96" s="63">
        <v>0</v>
      </c>
      <c r="AF96" s="63">
        <v>0</v>
      </c>
      <c r="AG96" s="63">
        <v>0</v>
      </c>
      <c r="AH96" s="63">
        <v>0</v>
      </c>
      <c r="AI96" s="63">
        <v>0</v>
      </c>
      <c r="AJ96" s="63">
        <v>0</v>
      </c>
      <c r="AK96" s="63">
        <v>0</v>
      </c>
      <c r="AL96" s="63">
        <v>0</v>
      </c>
      <c r="AM96" s="63">
        <v>0</v>
      </c>
      <c r="AN96" s="63">
        <v>0</v>
      </c>
      <c r="AO96" s="63">
        <v>0</v>
      </c>
      <c r="AP96" s="63">
        <v>0</v>
      </c>
      <c r="AQ96" s="63">
        <v>0</v>
      </c>
      <c r="AR96" s="63">
        <v>0</v>
      </c>
      <c r="AS96" s="63">
        <v>0</v>
      </c>
      <c r="AT96" s="63">
        <v>0</v>
      </c>
      <c r="AU96" s="63">
        <v>0</v>
      </c>
      <c r="AV96" s="63">
        <v>0</v>
      </c>
      <c r="AW96" s="63">
        <v>0</v>
      </c>
      <c r="AX96" s="63">
        <v>0</v>
      </c>
      <c r="AY96" s="63">
        <v>0</v>
      </c>
      <c r="AZ96" s="63">
        <v>0</v>
      </c>
      <c r="BA96" s="63">
        <v>0</v>
      </c>
      <c r="BB96" s="63">
        <v>0</v>
      </c>
      <c r="BC96" s="63">
        <v>0</v>
      </c>
      <c r="BD96" s="63">
        <v>0</v>
      </c>
      <c r="BE96" s="63">
        <v>0</v>
      </c>
      <c r="BF96" s="63">
        <v>0</v>
      </c>
      <c r="BG96" s="63">
        <v>0</v>
      </c>
      <c r="BH96" s="63">
        <v>0</v>
      </c>
      <c r="BI96" s="63">
        <v>0</v>
      </c>
      <c r="BJ96" s="63">
        <v>0</v>
      </c>
      <c r="BK96" s="63">
        <v>0</v>
      </c>
      <c r="BL96" s="63">
        <v>0</v>
      </c>
      <c r="BM96" s="63">
        <v>0</v>
      </c>
      <c r="BN96" s="63">
        <v>0</v>
      </c>
      <c r="BO96" s="63">
        <v>0</v>
      </c>
      <c r="BP96" s="63">
        <v>0</v>
      </c>
      <c r="BQ96" s="63">
        <v>0</v>
      </c>
      <c r="BR96" s="63">
        <v>0</v>
      </c>
      <c r="BS96" s="63">
        <v>0</v>
      </c>
      <c r="BT96" s="63">
        <v>0</v>
      </c>
      <c r="BU96" s="63">
        <v>0</v>
      </c>
      <c r="BV96" s="63">
        <v>0</v>
      </c>
      <c r="BW96" s="63">
        <v>0</v>
      </c>
      <c r="BX96" s="63">
        <v>0</v>
      </c>
      <c r="BY96" s="63">
        <v>0</v>
      </c>
      <c r="BZ96" s="63">
        <v>0</v>
      </c>
      <c r="CA96" s="63">
        <v>0</v>
      </c>
      <c r="CB96" s="63">
        <v>0</v>
      </c>
      <c r="CC96" s="63">
        <v>0</v>
      </c>
      <c r="CD96" s="63">
        <v>0</v>
      </c>
      <c r="CE96" s="63">
        <v>0</v>
      </c>
      <c r="CF96" s="63">
        <v>0</v>
      </c>
      <c r="CG96" s="63">
        <v>0</v>
      </c>
      <c r="CH96" s="63">
        <v>0</v>
      </c>
      <c r="CI96" s="63">
        <v>0</v>
      </c>
      <c r="CJ96" s="63">
        <v>0</v>
      </c>
      <c r="CK96" s="63">
        <v>0</v>
      </c>
      <c r="CL96" s="63">
        <v>0</v>
      </c>
      <c r="CM96" s="63">
        <v>0</v>
      </c>
      <c r="CN96" s="63">
        <v>0</v>
      </c>
      <c r="CO96" s="63">
        <v>0</v>
      </c>
      <c r="CP96" s="63">
        <v>0</v>
      </c>
      <c r="CQ96" s="63">
        <v>0</v>
      </c>
      <c r="CR96" s="63">
        <v>0</v>
      </c>
      <c r="CS96" s="63">
        <v>0</v>
      </c>
      <c r="CT96" s="63">
        <v>0</v>
      </c>
      <c r="CU96" s="63">
        <v>0</v>
      </c>
      <c r="CV96" s="63">
        <v>0</v>
      </c>
      <c r="CW96" s="63">
        <v>0</v>
      </c>
      <c r="CX96" s="63">
        <v>0</v>
      </c>
      <c r="CY96" s="63">
        <v>0</v>
      </c>
      <c r="CZ96" s="63">
        <v>0</v>
      </c>
      <c r="DA96" s="63">
        <v>0</v>
      </c>
      <c r="DB96" s="63">
        <v>0</v>
      </c>
      <c r="DC96" s="63">
        <v>0</v>
      </c>
      <c r="DD96" s="63">
        <v>0</v>
      </c>
      <c r="DE96" s="63">
        <v>0</v>
      </c>
      <c r="DF96" s="63">
        <v>0</v>
      </c>
      <c r="DG96" s="63">
        <v>0</v>
      </c>
      <c r="DH96" s="63">
        <v>0</v>
      </c>
      <c r="DI96" s="63">
        <v>0</v>
      </c>
      <c r="DJ96" s="63">
        <v>0</v>
      </c>
      <c r="DK96" s="63">
        <v>0</v>
      </c>
      <c r="DL96" s="63">
        <v>0</v>
      </c>
      <c r="DM96" s="63">
        <v>0</v>
      </c>
      <c r="DN96" s="63">
        <v>0</v>
      </c>
      <c r="DO96" s="63">
        <v>0</v>
      </c>
      <c r="DP96" s="63">
        <v>0</v>
      </c>
      <c r="DQ96" s="63">
        <v>0</v>
      </c>
      <c r="DR96" s="63">
        <v>0</v>
      </c>
      <c r="DS96" s="63">
        <v>0</v>
      </c>
      <c r="DT96" s="63">
        <v>0</v>
      </c>
      <c r="DU96" s="63">
        <v>0</v>
      </c>
      <c r="DV96" s="63">
        <v>0</v>
      </c>
    </row>
    <row r="97" spans="1:126" s="19" customFormat="1" ht="12" customHeight="1" x14ac:dyDescent="0.3">
      <c r="A97" s="175" t="s">
        <v>116</v>
      </c>
      <c r="B97" s="63">
        <v>0</v>
      </c>
      <c r="C97" s="63">
        <v>0</v>
      </c>
      <c r="D97" s="63">
        <v>0</v>
      </c>
      <c r="E97" s="63">
        <v>0</v>
      </c>
      <c r="F97" s="63">
        <v>0</v>
      </c>
      <c r="G97" s="63">
        <v>0</v>
      </c>
      <c r="H97" s="63">
        <v>0</v>
      </c>
      <c r="I97" s="63">
        <v>0</v>
      </c>
      <c r="J97" s="63">
        <v>0</v>
      </c>
      <c r="K97" s="63">
        <v>0</v>
      </c>
      <c r="L97" s="63">
        <v>0</v>
      </c>
      <c r="M97" s="63">
        <v>0</v>
      </c>
      <c r="N97" s="63">
        <v>0</v>
      </c>
      <c r="O97" s="63">
        <v>0</v>
      </c>
      <c r="P97" s="63">
        <v>0</v>
      </c>
      <c r="Q97" s="63">
        <v>0</v>
      </c>
      <c r="R97" s="63">
        <v>0</v>
      </c>
      <c r="S97" s="63">
        <v>0</v>
      </c>
      <c r="T97" s="63">
        <v>0</v>
      </c>
      <c r="U97" s="63">
        <v>0</v>
      </c>
      <c r="V97" s="63">
        <v>0</v>
      </c>
      <c r="W97" s="63">
        <v>0</v>
      </c>
      <c r="X97" s="63">
        <v>0</v>
      </c>
      <c r="Y97" s="63">
        <v>0</v>
      </c>
      <c r="Z97" s="63">
        <v>0</v>
      </c>
      <c r="AA97" s="63">
        <v>0</v>
      </c>
      <c r="AB97" s="63">
        <v>0</v>
      </c>
      <c r="AC97" s="63">
        <v>0</v>
      </c>
      <c r="AD97" s="63">
        <v>0</v>
      </c>
      <c r="AE97" s="63">
        <v>0</v>
      </c>
      <c r="AF97" s="63">
        <v>0</v>
      </c>
      <c r="AG97" s="63">
        <v>0</v>
      </c>
      <c r="AH97" s="63">
        <v>0</v>
      </c>
      <c r="AI97" s="63">
        <v>0</v>
      </c>
      <c r="AJ97" s="63">
        <v>0</v>
      </c>
      <c r="AK97" s="63">
        <v>0</v>
      </c>
      <c r="AL97" s="63">
        <v>0</v>
      </c>
      <c r="AM97" s="63">
        <v>0</v>
      </c>
      <c r="AN97" s="63">
        <v>0</v>
      </c>
      <c r="AO97" s="63">
        <v>0</v>
      </c>
      <c r="AP97" s="63">
        <v>0</v>
      </c>
      <c r="AQ97" s="63">
        <v>0</v>
      </c>
      <c r="AR97" s="63">
        <v>0</v>
      </c>
      <c r="AS97" s="63">
        <v>0</v>
      </c>
      <c r="AT97" s="63">
        <v>0</v>
      </c>
      <c r="AU97" s="63">
        <v>0</v>
      </c>
      <c r="AV97" s="63">
        <v>0</v>
      </c>
      <c r="AW97" s="63">
        <v>0</v>
      </c>
      <c r="AX97" s="63">
        <v>0</v>
      </c>
      <c r="AY97" s="63">
        <v>0</v>
      </c>
      <c r="AZ97" s="63">
        <v>0</v>
      </c>
      <c r="BA97" s="63">
        <v>0</v>
      </c>
      <c r="BB97" s="63">
        <v>0</v>
      </c>
      <c r="BC97" s="63">
        <v>0</v>
      </c>
      <c r="BD97" s="63">
        <v>0</v>
      </c>
      <c r="BE97" s="63">
        <v>0</v>
      </c>
      <c r="BF97" s="63">
        <v>0</v>
      </c>
      <c r="BG97" s="63">
        <v>0</v>
      </c>
      <c r="BH97" s="63">
        <v>0</v>
      </c>
      <c r="BI97" s="63">
        <v>0</v>
      </c>
      <c r="BJ97" s="63">
        <v>0</v>
      </c>
      <c r="BK97" s="63">
        <v>0</v>
      </c>
      <c r="BL97" s="63">
        <v>0</v>
      </c>
      <c r="BM97" s="63">
        <v>0</v>
      </c>
      <c r="BN97" s="63">
        <v>0</v>
      </c>
      <c r="BO97" s="63">
        <v>0</v>
      </c>
      <c r="BP97" s="63">
        <v>0</v>
      </c>
      <c r="BQ97" s="63">
        <v>0</v>
      </c>
      <c r="BR97" s="63">
        <v>0</v>
      </c>
      <c r="BS97" s="63">
        <v>0</v>
      </c>
      <c r="BT97" s="63">
        <v>0</v>
      </c>
      <c r="BU97" s="63">
        <v>0</v>
      </c>
      <c r="BV97" s="63">
        <v>0</v>
      </c>
      <c r="BW97" s="63">
        <v>0</v>
      </c>
      <c r="BX97" s="63">
        <v>0</v>
      </c>
      <c r="BY97" s="63">
        <v>0</v>
      </c>
      <c r="BZ97" s="63">
        <v>0</v>
      </c>
      <c r="CA97" s="63">
        <v>0</v>
      </c>
      <c r="CB97" s="63">
        <v>0</v>
      </c>
      <c r="CC97" s="63">
        <v>0</v>
      </c>
      <c r="CD97" s="63">
        <v>0</v>
      </c>
      <c r="CE97" s="63">
        <v>0</v>
      </c>
      <c r="CF97" s="63">
        <v>0</v>
      </c>
      <c r="CG97" s="63">
        <v>0</v>
      </c>
      <c r="CH97" s="63">
        <v>0</v>
      </c>
      <c r="CI97" s="63">
        <v>0</v>
      </c>
      <c r="CJ97" s="63">
        <v>0</v>
      </c>
      <c r="CK97" s="63">
        <v>0</v>
      </c>
      <c r="CL97" s="63">
        <v>0</v>
      </c>
      <c r="CM97" s="63">
        <v>0</v>
      </c>
      <c r="CN97" s="63">
        <v>0</v>
      </c>
      <c r="CO97" s="63">
        <v>0</v>
      </c>
      <c r="CP97" s="63">
        <v>0</v>
      </c>
      <c r="CQ97" s="63">
        <v>0</v>
      </c>
      <c r="CR97" s="63">
        <v>0</v>
      </c>
      <c r="CS97" s="63">
        <v>0</v>
      </c>
      <c r="CT97" s="63">
        <v>0</v>
      </c>
      <c r="CU97" s="63">
        <v>0</v>
      </c>
      <c r="CV97" s="63">
        <v>0</v>
      </c>
      <c r="CW97" s="63">
        <v>0</v>
      </c>
      <c r="CX97" s="63">
        <v>0</v>
      </c>
      <c r="CY97" s="63">
        <v>0</v>
      </c>
      <c r="CZ97" s="63">
        <v>0</v>
      </c>
      <c r="DA97" s="63">
        <v>0</v>
      </c>
      <c r="DB97" s="63">
        <v>0</v>
      </c>
      <c r="DC97" s="63">
        <v>0</v>
      </c>
      <c r="DD97" s="63">
        <v>0</v>
      </c>
      <c r="DE97" s="63">
        <v>0</v>
      </c>
      <c r="DF97" s="63">
        <v>0</v>
      </c>
      <c r="DG97" s="63">
        <v>0</v>
      </c>
      <c r="DH97" s="63">
        <v>0</v>
      </c>
      <c r="DI97" s="63">
        <v>0</v>
      </c>
      <c r="DJ97" s="63">
        <v>0</v>
      </c>
      <c r="DK97" s="63">
        <v>0</v>
      </c>
      <c r="DL97" s="63">
        <v>0</v>
      </c>
      <c r="DM97" s="63">
        <v>0</v>
      </c>
      <c r="DN97" s="63">
        <v>0</v>
      </c>
      <c r="DO97" s="63">
        <v>0</v>
      </c>
      <c r="DP97" s="63">
        <v>0</v>
      </c>
      <c r="DQ97" s="63">
        <v>0</v>
      </c>
      <c r="DR97" s="63">
        <v>0</v>
      </c>
      <c r="DS97" s="63">
        <v>0</v>
      </c>
      <c r="DT97" s="63">
        <v>0</v>
      </c>
      <c r="DU97" s="63">
        <v>0</v>
      </c>
      <c r="DV97" s="63">
        <v>0</v>
      </c>
    </row>
    <row r="98" spans="1:126" s="19" customFormat="1" ht="12" customHeight="1" x14ac:dyDescent="0.3">
      <c r="A98" s="199" t="s">
        <v>117</v>
      </c>
      <c r="B98" s="63">
        <v>0</v>
      </c>
      <c r="C98" s="63">
        <v>0</v>
      </c>
      <c r="D98" s="63">
        <v>0</v>
      </c>
      <c r="E98" s="63">
        <v>0</v>
      </c>
      <c r="F98" s="63">
        <v>0</v>
      </c>
      <c r="G98" s="63">
        <v>0</v>
      </c>
      <c r="H98" s="63">
        <v>0</v>
      </c>
      <c r="I98" s="63">
        <v>0</v>
      </c>
      <c r="J98" s="63">
        <v>0</v>
      </c>
      <c r="K98" s="63">
        <v>0</v>
      </c>
      <c r="L98" s="63">
        <v>0</v>
      </c>
      <c r="M98" s="63">
        <v>0</v>
      </c>
      <c r="N98" s="63">
        <v>0</v>
      </c>
      <c r="O98" s="63">
        <v>0</v>
      </c>
      <c r="P98" s="63">
        <v>0</v>
      </c>
      <c r="Q98" s="63">
        <v>0</v>
      </c>
      <c r="R98" s="63">
        <v>0</v>
      </c>
      <c r="S98" s="63">
        <v>0</v>
      </c>
      <c r="T98" s="63">
        <v>0</v>
      </c>
      <c r="U98" s="63">
        <v>0</v>
      </c>
      <c r="V98" s="63">
        <v>0</v>
      </c>
      <c r="W98" s="63">
        <v>0</v>
      </c>
      <c r="X98" s="63">
        <v>0</v>
      </c>
      <c r="Y98" s="63">
        <v>0</v>
      </c>
      <c r="Z98" s="63">
        <v>0</v>
      </c>
      <c r="AA98" s="63">
        <v>0</v>
      </c>
      <c r="AB98" s="63">
        <v>0</v>
      </c>
      <c r="AC98" s="63">
        <v>0</v>
      </c>
      <c r="AD98" s="63">
        <v>0</v>
      </c>
      <c r="AE98" s="63">
        <v>0</v>
      </c>
      <c r="AF98" s="63">
        <v>0</v>
      </c>
      <c r="AG98" s="63">
        <v>0</v>
      </c>
      <c r="AH98" s="63">
        <v>0</v>
      </c>
      <c r="AI98" s="63">
        <v>0</v>
      </c>
      <c r="AJ98" s="63">
        <v>0</v>
      </c>
      <c r="AK98" s="63">
        <v>0</v>
      </c>
      <c r="AL98" s="63">
        <v>0</v>
      </c>
      <c r="AM98" s="63">
        <v>0</v>
      </c>
      <c r="AN98" s="63">
        <v>0</v>
      </c>
      <c r="AO98" s="63">
        <v>0</v>
      </c>
      <c r="AP98" s="63">
        <v>0</v>
      </c>
      <c r="AQ98" s="63">
        <v>0</v>
      </c>
      <c r="AR98" s="63">
        <v>0</v>
      </c>
      <c r="AS98" s="63">
        <v>0</v>
      </c>
      <c r="AT98" s="63">
        <v>0</v>
      </c>
      <c r="AU98" s="63">
        <v>0</v>
      </c>
      <c r="AV98" s="63">
        <v>0</v>
      </c>
      <c r="AW98" s="63">
        <v>0</v>
      </c>
      <c r="AX98" s="63">
        <v>0</v>
      </c>
      <c r="AY98" s="63">
        <v>0</v>
      </c>
      <c r="AZ98" s="63">
        <v>0</v>
      </c>
      <c r="BA98" s="63">
        <v>0</v>
      </c>
      <c r="BB98" s="63">
        <v>0</v>
      </c>
      <c r="BC98" s="63">
        <v>0</v>
      </c>
      <c r="BD98" s="63">
        <v>0</v>
      </c>
      <c r="BE98" s="63">
        <v>0</v>
      </c>
      <c r="BF98" s="63">
        <v>0</v>
      </c>
      <c r="BG98" s="63">
        <v>0</v>
      </c>
      <c r="BH98" s="63">
        <v>0</v>
      </c>
      <c r="BI98" s="63">
        <v>0</v>
      </c>
      <c r="BJ98" s="63">
        <v>0</v>
      </c>
      <c r="BK98" s="63">
        <v>0</v>
      </c>
      <c r="BL98" s="63">
        <v>0</v>
      </c>
      <c r="BM98" s="63">
        <v>0</v>
      </c>
      <c r="BN98" s="63">
        <v>0</v>
      </c>
      <c r="BO98" s="63">
        <v>0</v>
      </c>
      <c r="BP98" s="63">
        <v>0</v>
      </c>
      <c r="BQ98" s="63">
        <v>0</v>
      </c>
      <c r="BR98" s="63">
        <v>0</v>
      </c>
      <c r="BS98" s="63">
        <v>0</v>
      </c>
      <c r="BT98" s="63">
        <v>0</v>
      </c>
      <c r="BU98" s="63">
        <v>0</v>
      </c>
      <c r="BV98" s="63">
        <v>0</v>
      </c>
      <c r="BW98" s="63">
        <v>0</v>
      </c>
      <c r="BX98" s="63">
        <v>0</v>
      </c>
      <c r="BY98" s="63">
        <v>0</v>
      </c>
      <c r="BZ98" s="63">
        <v>0</v>
      </c>
      <c r="CA98" s="63">
        <v>0</v>
      </c>
      <c r="CB98" s="63">
        <v>0</v>
      </c>
      <c r="CC98" s="63">
        <v>0</v>
      </c>
      <c r="CD98" s="63">
        <v>0</v>
      </c>
      <c r="CE98" s="63">
        <v>0</v>
      </c>
      <c r="CF98" s="63">
        <v>0</v>
      </c>
      <c r="CG98" s="63">
        <v>0</v>
      </c>
      <c r="CH98" s="63">
        <v>0</v>
      </c>
      <c r="CI98" s="63">
        <v>0</v>
      </c>
      <c r="CJ98" s="63">
        <v>0</v>
      </c>
      <c r="CK98" s="63">
        <v>0</v>
      </c>
      <c r="CL98" s="63">
        <v>0</v>
      </c>
      <c r="CM98" s="63">
        <v>0</v>
      </c>
      <c r="CN98" s="63">
        <v>0</v>
      </c>
      <c r="CO98" s="63">
        <v>0</v>
      </c>
      <c r="CP98" s="63">
        <v>0</v>
      </c>
      <c r="CQ98" s="63">
        <v>0</v>
      </c>
      <c r="CR98" s="63">
        <v>0</v>
      </c>
      <c r="CS98" s="63">
        <v>0</v>
      </c>
      <c r="CT98" s="63">
        <v>0</v>
      </c>
      <c r="CU98" s="63">
        <v>0</v>
      </c>
      <c r="CV98" s="63">
        <v>0</v>
      </c>
      <c r="CW98" s="63">
        <v>0</v>
      </c>
      <c r="CX98" s="63">
        <v>0</v>
      </c>
      <c r="CY98" s="63">
        <v>0</v>
      </c>
      <c r="CZ98" s="63">
        <v>0</v>
      </c>
      <c r="DA98" s="63">
        <v>0</v>
      </c>
      <c r="DB98" s="63">
        <v>0</v>
      </c>
      <c r="DC98" s="63">
        <v>0</v>
      </c>
      <c r="DD98" s="63">
        <v>0</v>
      </c>
      <c r="DE98" s="63">
        <v>0</v>
      </c>
      <c r="DF98" s="63">
        <v>0</v>
      </c>
      <c r="DG98" s="63">
        <v>0</v>
      </c>
      <c r="DH98" s="63">
        <v>0</v>
      </c>
      <c r="DI98" s="63">
        <v>0</v>
      </c>
      <c r="DJ98" s="63">
        <v>0</v>
      </c>
      <c r="DK98" s="63">
        <v>0</v>
      </c>
      <c r="DL98" s="63">
        <v>0</v>
      </c>
      <c r="DM98" s="63">
        <v>0</v>
      </c>
      <c r="DN98" s="63">
        <v>0</v>
      </c>
      <c r="DO98" s="63">
        <v>0</v>
      </c>
      <c r="DP98" s="63">
        <v>0</v>
      </c>
      <c r="DQ98" s="63">
        <v>0</v>
      </c>
      <c r="DR98" s="63">
        <v>0</v>
      </c>
      <c r="DS98" s="63">
        <v>0</v>
      </c>
      <c r="DT98" s="63">
        <v>0</v>
      </c>
      <c r="DU98" s="63">
        <v>0</v>
      </c>
      <c r="DV98" s="63">
        <v>0</v>
      </c>
    </row>
    <row r="99" spans="1:126" s="19" customFormat="1" ht="12" customHeight="1" x14ac:dyDescent="0.3">
      <c r="A99" s="199" t="s">
        <v>118</v>
      </c>
      <c r="B99" s="63">
        <v>0</v>
      </c>
      <c r="C99" s="63">
        <v>0</v>
      </c>
      <c r="D99" s="63">
        <v>0</v>
      </c>
      <c r="E99" s="63">
        <v>0</v>
      </c>
      <c r="F99" s="63">
        <v>0</v>
      </c>
      <c r="G99" s="63">
        <v>0</v>
      </c>
      <c r="H99" s="63">
        <v>0</v>
      </c>
      <c r="I99" s="63">
        <v>0</v>
      </c>
      <c r="J99" s="63">
        <v>0</v>
      </c>
      <c r="K99" s="63">
        <v>0</v>
      </c>
      <c r="L99" s="63">
        <v>0</v>
      </c>
      <c r="M99" s="63">
        <v>0</v>
      </c>
      <c r="N99" s="63">
        <v>0</v>
      </c>
      <c r="O99" s="63">
        <v>0</v>
      </c>
      <c r="P99" s="63">
        <v>0</v>
      </c>
      <c r="Q99" s="63">
        <v>0</v>
      </c>
      <c r="R99" s="63">
        <v>0</v>
      </c>
      <c r="S99" s="63">
        <v>0</v>
      </c>
      <c r="T99" s="63">
        <v>0</v>
      </c>
      <c r="U99" s="63">
        <v>0</v>
      </c>
      <c r="V99" s="63">
        <v>0</v>
      </c>
      <c r="W99" s="63">
        <v>0</v>
      </c>
      <c r="X99" s="63">
        <v>0</v>
      </c>
      <c r="Y99" s="63">
        <v>0</v>
      </c>
      <c r="Z99" s="63">
        <v>0</v>
      </c>
      <c r="AA99" s="63">
        <v>0</v>
      </c>
      <c r="AB99" s="63">
        <v>0</v>
      </c>
      <c r="AC99" s="63">
        <v>0</v>
      </c>
      <c r="AD99" s="63">
        <v>0</v>
      </c>
      <c r="AE99" s="63">
        <v>0</v>
      </c>
      <c r="AF99" s="63">
        <v>0</v>
      </c>
      <c r="AG99" s="63">
        <v>0</v>
      </c>
      <c r="AH99" s="63">
        <v>0</v>
      </c>
      <c r="AI99" s="63">
        <v>0</v>
      </c>
      <c r="AJ99" s="63">
        <v>0</v>
      </c>
      <c r="AK99" s="63">
        <v>0</v>
      </c>
      <c r="AL99" s="63">
        <v>0</v>
      </c>
      <c r="AM99" s="63">
        <v>0</v>
      </c>
      <c r="AN99" s="63">
        <v>0</v>
      </c>
      <c r="AO99" s="63">
        <v>0</v>
      </c>
      <c r="AP99" s="63">
        <v>0</v>
      </c>
      <c r="AQ99" s="63">
        <v>0</v>
      </c>
      <c r="AR99" s="63">
        <v>0</v>
      </c>
      <c r="AS99" s="63">
        <v>0</v>
      </c>
      <c r="AT99" s="63">
        <v>0</v>
      </c>
      <c r="AU99" s="63">
        <v>0</v>
      </c>
      <c r="AV99" s="63">
        <v>0</v>
      </c>
      <c r="AW99" s="63">
        <v>0</v>
      </c>
      <c r="AX99" s="63">
        <v>0</v>
      </c>
      <c r="AY99" s="63">
        <v>0</v>
      </c>
      <c r="AZ99" s="63">
        <v>0</v>
      </c>
      <c r="BA99" s="63">
        <v>0</v>
      </c>
      <c r="BB99" s="63">
        <v>0.89768958779999997</v>
      </c>
      <c r="BC99" s="63">
        <v>0.83598432730000005</v>
      </c>
      <c r="BD99" s="63">
        <v>0</v>
      </c>
      <c r="BE99" s="63">
        <v>0.68416767749999996</v>
      </c>
      <c r="BF99" s="63">
        <v>0</v>
      </c>
      <c r="BG99" s="63">
        <v>0</v>
      </c>
      <c r="BH99" s="63">
        <v>0</v>
      </c>
      <c r="BI99" s="63">
        <v>0</v>
      </c>
      <c r="BJ99" s="63">
        <v>0</v>
      </c>
      <c r="BK99" s="63">
        <v>0</v>
      </c>
      <c r="BL99" s="63">
        <v>0</v>
      </c>
      <c r="BM99" s="63">
        <v>0</v>
      </c>
      <c r="BN99" s="63">
        <v>0</v>
      </c>
      <c r="BO99" s="63">
        <v>0</v>
      </c>
      <c r="BP99" s="63">
        <v>0</v>
      </c>
      <c r="BQ99" s="63">
        <v>0</v>
      </c>
      <c r="BR99" s="63">
        <v>0</v>
      </c>
      <c r="BS99" s="63">
        <v>0</v>
      </c>
      <c r="BT99" s="63">
        <v>0</v>
      </c>
      <c r="BU99" s="63">
        <v>0</v>
      </c>
      <c r="BV99" s="63">
        <v>0</v>
      </c>
      <c r="BW99" s="63">
        <v>0</v>
      </c>
      <c r="BX99" s="63">
        <v>0</v>
      </c>
      <c r="BY99" s="63">
        <v>0</v>
      </c>
      <c r="BZ99" s="63">
        <v>0</v>
      </c>
      <c r="CA99" s="63">
        <v>0</v>
      </c>
      <c r="CB99" s="63">
        <v>0</v>
      </c>
      <c r="CC99" s="63">
        <v>0</v>
      </c>
      <c r="CD99" s="63">
        <v>0</v>
      </c>
      <c r="CE99" s="63">
        <v>0</v>
      </c>
      <c r="CF99" s="63">
        <v>0</v>
      </c>
      <c r="CG99" s="63">
        <v>0</v>
      </c>
      <c r="CH99" s="63">
        <v>0</v>
      </c>
      <c r="CI99" s="63">
        <v>0.30499999999999999</v>
      </c>
      <c r="CJ99" s="63">
        <v>0</v>
      </c>
      <c r="CK99" s="63">
        <v>0</v>
      </c>
      <c r="CL99" s="63">
        <v>0</v>
      </c>
      <c r="CM99" s="63">
        <v>0.3</v>
      </c>
      <c r="CN99" s="63">
        <v>0</v>
      </c>
      <c r="CO99" s="63">
        <v>0</v>
      </c>
      <c r="CP99" s="63">
        <v>0</v>
      </c>
      <c r="CQ99" s="63">
        <v>0.3</v>
      </c>
      <c r="CR99" s="63">
        <v>0</v>
      </c>
      <c r="CS99" s="63">
        <v>0</v>
      </c>
      <c r="CT99" s="63">
        <v>0</v>
      </c>
      <c r="CU99" s="63">
        <v>0</v>
      </c>
      <c r="CV99" s="63">
        <v>0</v>
      </c>
      <c r="CW99" s="63">
        <v>0</v>
      </c>
      <c r="CX99" s="63">
        <v>0</v>
      </c>
      <c r="CY99" s="63">
        <v>0</v>
      </c>
      <c r="CZ99" s="63">
        <v>0</v>
      </c>
      <c r="DA99" s="63">
        <v>0</v>
      </c>
      <c r="DB99" s="63">
        <v>0</v>
      </c>
      <c r="DC99" s="63">
        <v>0</v>
      </c>
      <c r="DD99" s="63">
        <v>0</v>
      </c>
      <c r="DE99" s="63">
        <v>0</v>
      </c>
      <c r="DF99" s="63">
        <v>0</v>
      </c>
      <c r="DG99" s="63">
        <v>0</v>
      </c>
      <c r="DH99" s="63">
        <v>0</v>
      </c>
      <c r="DI99" s="63">
        <v>0</v>
      </c>
      <c r="DJ99" s="63">
        <v>0</v>
      </c>
      <c r="DK99" s="63">
        <v>0</v>
      </c>
      <c r="DL99" s="63">
        <v>0</v>
      </c>
      <c r="DM99" s="63">
        <v>0</v>
      </c>
      <c r="DN99" s="63">
        <v>0</v>
      </c>
      <c r="DO99" s="63">
        <v>0</v>
      </c>
      <c r="DP99" s="63">
        <v>0</v>
      </c>
      <c r="DQ99" s="63">
        <v>0</v>
      </c>
      <c r="DR99" s="63">
        <v>0</v>
      </c>
      <c r="DS99" s="63">
        <v>11.332856</v>
      </c>
      <c r="DT99" s="63">
        <v>0</v>
      </c>
      <c r="DU99" s="63">
        <v>0</v>
      </c>
      <c r="DV99" s="63">
        <v>0</v>
      </c>
    </row>
    <row r="100" spans="1:126" s="19" customFormat="1" ht="12" customHeight="1" x14ac:dyDescent="0.3">
      <c r="A100" s="175" t="s">
        <v>119</v>
      </c>
      <c r="B100" s="63">
        <v>0</v>
      </c>
      <c r="C100" s="63">
        <v>0</v>
      </c>
      <c r="D100" s="63">
        <v>0</v>
      </c>
      <c r="E100" s="63">
        <v>0</v>
      </c>
      <c r="F100" s="63">
        <v>0</v>
      </c>
      <c r="G100" s="63">
        <v>0</v>
      </c>
      <c r="H100" s="63">
        <v>0</v>
      </c>
      <c r="I100" s="63">
        <v>0</v>
      </c>
      <c r="J100" s="63">
        <v>0</v>
      </c>
      <c r="K100" s="63">
        <v>0</v>
      </c>
      <c r="L100" s="63">
        <v>0</v>
      </c>
      <c r="M100" s="63">
        <v>0</v>
      </c>
      <c r="N100" s="63">
        <v>0</v>
      </c>
      <c r="O100" s="63">
        <v>0</v>
      </c>
      <c r="P100" s="63">
        <v>0</v>
      </c>
      <c r="Q100" s="63">
        <v>0</v>
      </c>
      <c r="R100" s="63">
        <v>0</v>
      </c>
      <c r="S100" s="63">
        <v>0</v>
      </c>
      <c r="T100" s="63">
        <v>0</v>
      </c>
      <c r="U100" s="63">
        <v>0</v>
      </c>
      <c r="V100" s="63">
        <v>0</v>
      </c>
      <c r="W100" s="63">
        <v>0</v>
      </c>
      <c r="X100" s="63">
        <v>0</v>
      </c>
      <c r="Y100" s="63">
        <v>0</v>
      </c>
      <c r="Z100" s="63">
        <v>0</v>
      </c>
      <c r="AA100" s="63">
        <v>0</v>
      </c>
      <c r="AB100" s="63">
        <v>0</v>
      </c>
      <c r="AC100" s="63">
        <v>0</v>
      </c>
      <c r="AD100" s="63">
        <v>0</v>
      </c>
      <c r="AE100" s="63">
        <v>0</v>
      </c>
      <c r="AF100" s="63">
        <v>0</v>
      </c>
      <c r="AG100" s="63">
        <v>0</v>
      </c>
      <c r="AH100" s="63">
        <v>0</v>
      </c>
      <c r="AI100" s="63">
        <v>0</v>
      </c>
      <c r="AJ100" s="63">
        <v>0</v>
      </c>
      <c r="AK100" s="63">
        <v>0</v>
      </c>
      <c r="AL100" s="63">
        <v>0</v>
      </c>
      <c r="AM100" s="63">
        <v>0</v>
      </c>
      <c r="AN100" s="63">
        <v>0</v>
      </c>
      <c r="AO100" s="63">
        <v>0</v>
      </c>
      <c r="AP100" s="63">
        <v>0</v>
      </c>
      <c r="AQ100" s="63">
        <v>0</v>
      </c>
      <c r="AR100" s="63">
        <v>0</v>
      </c>
      <c r="AS100" s="63">
        <v>0</v>
      </c>
      <c r="AT100" s="63">
        <v>0</v>
      </c>
      <c r="AU100" s="63">
        <v>0</v>
      </c>
      <c r="AV100" s="63">
        <v>0</v>
      </c>
      <c r="AW100" s="63">
        <v>0</v>
      </c>
      <c r="AX100" s="63">
        <v>0</v>
      </c>
      <c r="AY100" s="63">
        <v>0</v>
      </c>
      <c r="AZ100" s="63">
        <v>0</v>
      </c>
      <c r="BA100" s="63">
        <v>0</v>
      </c>
      <c r="BB100" s="63">
        <v>0</v>
      </c>
      <c r="BC100" s="63">
        <v>0</v>
      </c>
      <c r="BD100" s="63">
        <v>0</v>
      </c>
      <c r="BE100" s="63">
        <v>0</v>
      </c>
      <c r="BF100" s="63">
        <v>0</v>
      </c>
      <c r="BG100" s="63">
        <v>0</v>
      </c>
      <c r="BH100" s="63">
        <v>0</v>
      </c>
      <c r="BI100" s="63">
        <v>0</v>
      </c>
      <c r="BJ100" s="63">
        <v>0</v>
      </c>
      <c r="BK100" s="63">
        <v>0</v>
      </c>
      <c r="BL100" s="63">
        <v>0</v>
      </c>
      <c r="BM100" s="63">
        <v>0</v>
      </c>
      <c r="BN100" s="63">
        <v>0</v>
      </c>
      <c r="BO100" s="63">
        <v>0</v>
      </c>
      <c r="BP100" s="63">
        <v>0</v>
      </c>
      <c r="BQ100" s="63">
        <v>0</v>
      </c>
      <c r="BR100" s="63">
        <v>0</v>
      </c>
      <c r="BS100" s="63">
        <v>0</v>
      </c>
      <c r="BT100" s="63">
        <v>0</v>
      </c>
      <c r="BU100" s="63">
        <v>0</v>
      </c>
      <c r="BV100" s="63">
        <v>0</v>
      </c>
      <c r="BW100" s="63">
        <v>0</v>
      </c>
      <c r="BX100" s="63">
        <v>0</v>
      </c>
      <c r="BY100" s="63">
        <v>0</v>
      </c>
      <c r="BZ100" s="63">
        <v>0</v>
      </c>
      <c r="CA100" s="63">
        <v>0</v>
      </c>
      <c r="CB100" s="63">
        <v>0</v>
      </c>
      <c r="CC100" s="63">
        <v>0</v>
      </c>
      <c r="CD100" s="63">
        <v>0</v>
      </c>
      <c r="CE100" s="63">
        <v>0</v>
      </c>
      <c r="CF100" s="63">
        <v>0</v>
      </c>
      <c r="CG100" s="63">
        <v>0</v>
      </c>
      <c r="CH100" s="63">
        <v>0</v>
      </c>
      <c r="CI100" s="63">
        <v>0</v>
      </c>
      <c r="CJ100" s="63">
        <v>0</v>
      </c>
      <c r="CK100" s="63">
        <v>0</v>
      </c>
      <c r="CL100" s="63">
        <v>0</v>
      </c>
      <c r="CM100" s="63">
        <v>0</v>
      </c>
      <c r="CN100" s="63">
        <v>0</v>
      </c>
      <c r="CO100" s="63">
        <v>0</v>
      </c>
      <c r="CP100" s="63">
        <v>0</v>
      </c>
      <c r="CQ100" s="63">
        <v>0</v>
      </c>
      <c r="CR100" s="63">
        <v>0</v>
      </c>
      <c r="CS100" s="63">
        <v>0</v>
      </c>
      <c r="CT100" s="63">
        <v>0</v>
      </c>
      <c r="CU100" s="63">
        <v>0</v>
      </c>
      <c r="CV100" s="63">
        <v>0</v>
      </c>
      <c r="CW100" s="63">
        <v>0</v>
      </c>
      <c r="CX100" s="63">
        <v>0</v>
      </c>
      <c r="CY100" s="63">
        <v>0</v>
      </c>
      <c r="CZ100" s="63">
        <v>0</v>
      </c>
      <c r="DA100" s="63">
        <v>0</v>
      </c>
      <c r="DB100" s="63">
        <v>0</v>
      </c>
      <c r="DC100" s="63">
        <v>0</v>
      </c>
      <c r="DD100" s="63">
        <v>0</v>
      </c>
      <c r="DE100" s="63">
        <v>0</v>
      </c>
      <c r="DF100" s="63">
        <v>0</v>
      </c>
      <c r="DG100" s="63">
        <v>0</v>
      </c>
      <c r="DH100" s="63">
        <v>0</v>
      </c>
      <c r="DI100" s="63">
        <v>0</v>
      </c>
      <c r="DJ100" s="63">
        <v>0</v>
      </c>
      <c r="DK100" s="63">
        <v>0</v>
      </c>
      <c r="DL100" s="63">
        <v>0</v>
      </c>
      <c r="DM100" s="63">
        <v>0</v>
      </c>
      <c r="DN100" s="63">
        <v>0</v>
      </c>
      <c r="DO100" s="63">
        <v>0</v>
      </c>
      <c r="DP100" s="63">
        <v>0</v>
      </c>
      <c r="DQ100" s="63">
        <v>0</v>
      </c>
      <c r="DR100" s="63">
        <v>0</v>
      </c>
      <c r="DS100" s="63">
        <v>0</v>
      </c>
      <c r="DT100" s="63">
        <v>0</v>
      </c>
      <c r="DU100" s="63">
        <v>0</v>
      </c>
      <c r="DV100" s="63">
        <v>0</v>
      </c>
    </row>
    <row r="101" spans="1:126" s="19" customFormat="1" ht="12" customHeight="1" x14ac:dyDescent="0.3">
      <c r="A101" s="175" t="s">
        <v>120</v>
      </c>
      <c r="B101" s="63">
        <v>0</v>
      </c>
      <c r="C101" s="63">
        <v>0</v>
      </c>
      <c r="D101" s="63">
        <v>0</v>
      </c>
      <c r="E101" s="63">
        <v>0</v>
      </c>
      <c r="F101" s="63">
        <v>0</v>
      </c>
      <c r="G101" s="63">
        <v>0</v>
      </c>
      <c r="H101" s="63">
        <v>0</v>
      </c>
      <c r="I101" s="63">
        <v>0</v>
      </c>
      <c r="J101" s="63">
        <v>0</v>
      </c>
      <c r="K101" s="63">
        <v>0</v>
      </c>
      <c r="L101" s="63">
        <v>0</v>
      </c>
      <c r="M101" s="63">
        <v>0</v>
      </c>
      <c r="N101" s="63">
        <v>0</v>
      </c>
      <c r="O101" s="63">
        <v>0</v>
      </c>
      <c r="P101" s="63">
        <v>0</v>
      </c>
      <c r="Q101" s="63">
        <v>0</v>
      </c>
      <c r="R101" s="63">
        <v>0</v>
      </c>
      <c r="S101" s="63">
        <v>0</v>
      </c>
      <c r="T101" s="63">
        <v>0</v>
      </c>
      <c r="U101" s="63">
        <v>0</v>
      </c>
      <c r="V101" s="63">
        <v>0</v>
      </c>
      <c r="W101" s="63">
        <v>0</v>
      </c>
      <c r="X101" s="63">
        <v>0</v>
      </c>
      <c r="Y101" s="63">
        <v>0</v>
      </c>
      <c r="Z101" s="63">
        <v>0</v>
      </c>
      <c r="AA101" s="63">
        <v>0</v>
      </c>
      <c r="AB101" s="63">
        <v>0</v>
      </c>
      <c r="AC101" s="63">
        <v>0</v>
      </c>
      <c r="AD101" s="63">
        <v>0</v>
      </c>
      <c r="AE101" s="63">
        <v>0</v>
      </c>
      <c r="AF101" s="63">
        <v>0</v>
      </c>
      <c r="AG101" s="63">
        <v>0</v>
      </c>
      <c r="AH101" s="63">
        <v>0</v>
      </c>
      <c r="AI101" s="63">
        <v>0</v>
      </c>
      <c r="AJ101" s="63">
        <v>0</v>
      </c>
      <c r="AK101" s="63">
        <v>0</v>
      </c>
      <c r="AL101" s="63">
        <v>0</v>
      </c>
      <c r="AM101" s="63">
        <v>0</v>
      </c>
      <c r="AN101" s="63">
        <v>0</v>
      </c>
      <c r="AO101" s="63">
        <v>0</v>
      </c>
      <c r="AP101" s="63">
        <v>0</v>
      </c>
      <c r="AQ101" s="63">
        <v>0</v>
      </c>
      <c r="AR101" s="63">
        <v>0</v>
      </c>
      <c r="AS101" s="63">
        <v>0</v>
      </c>
      <c r="AT101" s="63">
        <v>0</v>
      </c>
      <c r="AU101" s="63">
        <v>0</v>
      </c>
      <c r="AV101" s="63">
        <v>0</v>
      </c>
      <c r="AW101" s="63">
        <v>0</v>
      </c>
      <c r="AX101" s="63">
        <v>0</v>
      </c>
      <c r="AY101" s="63">
        <v>0</v>
      </c>
      <c r="AZ101" s="63">
        <v>0</v>
      </c>
      <c r="BA101" s="63">
        <v>0</v>
      </c>
      <c r="BB101" s="63">
        <v>0.89768958779999997</v>
      </c>
      <c r="BC101" s="63">
        <v>0.83598432730000005</v>
      </c>
      <c r="BD101" s="63">
        <v>0</v>
      </c>
      <c r="BE101" s="63">
        <v>0.68416767749999996</v>
      </c>
      <c r="BF101" s="63">
        <v>0</v>
      </c>
      <c r="BG101" s="63">
        <v>0</v>
      </c>
      <c r="BH101" s="63">
        <v>0</v>
      </c>
      <c r="BI101" s="63">
        <v>0</v>
      </c>
      <c r="BJ101" s="63">
        <v>0</v>
      </c>
      <c r="BK101" s="63">
        <v>0</v>
      </c>
      <c r="BL101" s="63">
        <v>0</v>
      </c>
      <c r="BM101" s="63">
        <v>0</v>
      </c>
      <c r="BN101" s="63">
        <v>0</v>
      </c>
      <c r="BO101" s="63">
        <v>0</v>
      </c>
      <c r="BP101" s="63">
        <v>0</v>
      </c>
      <c r="BQ101" s="63">
        <v>0</v>
      </c>
      <c r="BR101" s="63">
        <v>0</v>
      </c>
      <c r="BS101" s="63">
        <v>0</v>
      </c>
      <c r="BT101" s="63">
        <v>0</v>
      </c>
      <c r="BU101" s="63">
        <v>0</v>
      </c>
      <c r="BV101" s="63">
        <v>0</v>
      </c>
      <c r="BW101" s="63">
        <v>0</v>
      </c>
      <c r="BX101" s="63">
        <v>0</v>
      </c>
      <c r="BY101" s="63">
        <v>0</v>
      </c>
      <c r="BZ101" s="63">
        <v>0</v>
      </c>
      <c r="CA101" s="63">
        <v>0</v>
      </c>
      <c r="CB101" s="63">
        <v>0</v>
      </c>
      <c r="CC101" s="63">
        <v>0</v>
      </c>
      <c r="CD101" s="63">
        <v>0</v>
      </c>
      <c r="CE101" s="63">
        <v>0</v>
      </c>
      <c r="CF101" s="63">
        <v>0</v>
      </c>
      <c r="CG101" s="63">
        <v>0</v>
      </c>
      <c r="CH101" s="63">
        <v>0</v>
      </c>
      <c r="CI101" s="63">
        <v>0.30499999999999999</v>
      </c>
      <c r="CJ101" s="63">
        <v>0</v>
      </c>
      <c r="CK101" s="63">
        <v>0</v>
      </c>
      <c r="CL101" s="63">
        <v>0</v>
      </c>
      <c r="CM101" s="63">
        <v>0.3</v>
      </c>
      <c r="CN101" s="63">
        <v>0</v>
      </c>
      <c r="CO101" s="63">
        <v>0</v>
      </c>
      <c r="CP101" s="63">
        <v>0</v>
      </c>
      <c r="CQ101" s="63">
        <v>0.3</v>
      </c>
      <c r="CR101" s="63">
        <v>0</v>
      </c>
      <c r="CS101" s="63">
        <v>0</v>
      </c>
      <c r="CT101" s="63">
        <v>0</v>
      </c>
      <c r="CU101" s="63">
        <v>0</v>
      </c>
      <c r="CV101" s="63">
        <v>0</v>
      </c>
      <c r="CW101" s="63">
        <v>0</v>
      </c>
      <c r="CX101" s="63">
        <v>0</v>
      </c>
      <c r="CY101" s="63">
        <v>0</v>
      </c>
      <c r="CZ101" s="63">
        <v>0</v>
      </c>
      <c r="DA101" s="63">
        <v>0</v>
      </c>
      <c r="DB101" s="63">
        <v>0</v>
      </c>
      <c r="DC101" s="63">
        <v>0</v>
      </c>
      <c r="DD101" s="63">
        <v>0</v>
      </c>
      <c r="DE101" s="63">
        <v>0</v>
      </c>
      <c r="DF101" s="63">
        <v>0</v>
      </c>
      <c r="DG101" s="63">
        <v>0</v>
      </c>
      <c r="DH101" s="63">
        <v>0</v>
      </c>
      <c r="DI101" s="63">
        <v>0</v>
      </c>
      <c r="DJ101" s="63">
        <v>0</v>
      </c>
      <c r="DK101" s="63">
        <v>0</v>
      </c>
      <c r="DL101" s="63">
        <v>0</v>
      </c>
      <c r="DM101" s="63">
        <v>0</v>
      </c>
      <c r="DN101" s="63">
        <v>0</v>
      </c>
      <c r="DO101" s="63">
        <v>0</v>
      </c>
      <c r="DP101" s="63">
        <v>0</v>
      </c>
      <c r="DQ101" s="63">
        <v>0</v>
      </c>
      <c r="DR101" s="63">
        <v>0</v>
      </c>
      <c r="DS101" s="63">
        <v>11.332856</v>
      </c>
      <c r="DT101" s="63">
        <v>0</v>
      </c>
      <c r="DU101" s="63">
        <v>0</v>
      </c>
      <c r="DV101" s="63">
        <v>0</v>
      </c>
    </row>
    <row r="102" spans="1:126" s="19" customFormat="1" ht="12" customHeight="1" x14ac:dyDescent="0.3">
      <c r="A102" s="158" t="s">
        <v>144</v>
      </c>
      <c r="B102" s="60">
        <v>219.26462137089999</v>
      </c>
      <c r="C102" s="60">
        <v>230.92911613230001</v>
      </c>
      <c r="D102" s="60">
        <v>298.67527904999997</v>
      </c>
      <c r="E102" s="60">
        <v>194.4225524922</v>
      </c>
      <c r="F102" s="60">
        <v>208.89598429040001</v>
      </c>
      <c r="G102" s="60">
        <v>222.45357895250001</v>
      </c>
      <c r="H102" s="60">
        <v>231.67743697809999</v>
      </c>
      <c r="I102" s="60">
        <v>204.92432082459999</v>
      </c>
      <c r="J102" s="60">
        <v>346.51300738100002</v>
      </c>
      <c r="K102" s="60">
        <v>246.3608099116</v>
      </c>
      <c r="L102" s="60">
        <v>165.55675825840001</v>
      </c>
      <c r="M102" s="60">
        <v>139.4677426721</v>
      </c>
      <c r="N102" s="60">
        <v>128.30618985859999</v>
      </c>
      <c r="O102" s="60">
        <v>116.3089524618</v>
      </c>
      <c r="P102" s="60">
        <v>140.5748432693</v>
      </c>
      <c r="Q102" s="60">
        <v>154.0733657076</v>
      </c>
      <c r="R102" s="60">
        <v>152.36895267489999</v>
      </c>
      <c r="S102" s="60">
        <v>105.7891382928</v>
      </c>
      <c r="T102" s="60">
        <v>128.2721482984</v>
      </c>
      <c r="U102" s="60">
        <v>141.69315213210001</v>
      </c>
      <c r="V102" s="60">
        <v>167.29914533729999</v>
      </c>
      <c r="W102" s="60">
        <v>182.36717891040001</v>
      </c>
      <c r="X102" s="60">
        <v>204.47340051430001</v>
      </c>
      <c r="Y102" s="60">
        <v>196.8872596098</v>
      </c>
      <c r="Z102" s="60">
        <v>240.59294184469999</v>
      </c>
      <c r="AA102" s="60">
        <v>241.96004493949999</v>
      </c>
      <c r="AB102" s="60">
        <v>195.82706689</v>
      </c>
      <c r="AC102" s="60">
        <v>190.98222849370001</v>
      </c>
      <c r="AD102" s="60">
        <v>177.88122471209999</v>
      </c>
      <c r="AE102" s="60">
        <v>175.34546714059999</v>
      </c>
      <c r="AF102" s="60">
        <v>154.04985437490001</v>
      </c>
      <c r="AG102" s="60">
        <v>153.71692024090001</v>
      </c>
      <c r="AH102" s="60">
        <v>173.42131393970001</v>
      </c>
      <c r="AI102" s="60">
        <v>147.46233769689999</v>
      </c>
      <c r="AJ102" s="60">
        <v>109.34242616420001</v>
      </c>
      <c r="AK102" s="60">
        <v>145.99534812869999</v>
      </c>
      <c r="AL102" s="60">
        <v>139.65955075860001</v>
      </c>
      <c r="AM102" s="60">
        <v>152.2775937321</v>
      </c>
      <c r="AN102" s="60">
        <v>146.5573097477</v>
      </c>
      <c r="AO102" s="60">
        <v>156.81646156639999</v>
      </c>
      <c r="AP102" s="60">
        <v>165.307184487</v>
      </c>
      <c r="AQ102" s="60">
        <v>157.97387393100001</v>
      </c>
      <c r="AR102" s="60">
        <v>170.9302214608</v>
      </c>
      <c r="AS102" s="60">
        <v>197.42581370709999</v>
      </c>
      <c r="AT102" s="60">
        <v>183.9250307895</v>
      </c>
      <c r="AU102" s="60">
        <v>216.2146192438</v>
      </c>
      <c r="AV102" s="60">
        <v>230.11177912150001</v>
      </c>
      <c r="AW102" s="60">
        <v>255.29280016589999</v>
      </c>
      <c r="AX102" s="60">
        <v>295.65892273359998</v>
      </c>
      <c r="AY102" s="60">
        <v>331.23636311119998</v>
      </c>
      <c r="AZ102" s="60">
        <v>362.83786511720001</v>
      </c>
      <c r="BA102" s="60">
        <v>400.79119864339998</v>
      </c>
      <c r="BB102" s="60">
        <v>477.19775937359998</v>
      </c>
      <c r="BC102" s="60">
        <v>531.3549795911</v>
      </c>
      <c r="BD102" s="60">
        <v>582.97425220679997</v>
      </c>
      <c r="BE102" s="60">
        <v>620.42833639879996</v>
      </c>
      <c r="BF102" s="60">
        <v>510.48672033949998</v>
      </c>
      <c r="BG102" s="60">
        <v>452.54442279329999</v>
      </c>
      <c r="BH102" s="60">
        <v>440.85863074439999</v>
      </c>
      <c r="BI102" s="60">
        <v>379.0271869371</v>
      </c>
      <c r="BJ102" s="60">
        <v>381.6575638951</v>
      </c>
      <c r="BK102" s="60">
        <v>379.59396694790001</v>
      </c>
      <c r="BL102" s="60">
        <v>365.77199511890001</v>
      </c>
      <c r="BM102" s="60">
        <v>369.32250238069997</v>
      </c>
      <c r="BN102" s="60">
        <v>409.75758475169999</v>
      </c>
      <c r="BO102" s="60">
        <v>419.88281224370002</v>
      </c>
      <c r="BP102" s="60">
        <v>454.38763724350002</v>
      </c>
      <c r="BQ102" s="60">
        <v>458.95090070280003</v>
      </c>
      <c r="BR102" s="60">
        <v>425.75530880439999</v>
      </c>
      <c r="BS102" s="60">
        <v>413.59686696239999</v>
      </c>
      <c r="BT102" s="60">
        <v>375.8017936956</v>
      </c>
      <c r="BU102" s="60">
        <v>352.760026332</v>
      </c>
      <c r="BV102" s="60">
        <v>308.60640816419999</v>
      </c>
      <c r="BW102" s="60">
        <v>286.73341011190001</v>
      </c>
      <c r="BX102" s="60">
        <v>257.51460727689999</v>
      </c>
      <c r="BY102" s="60">
        <v>237.9352767007</v>
      </c>
      <c r="BZ102" s="60">
        <v>224.10797066730001</v>
      </c>
      <c r="CA102" s="60">
        <v>209.31575373410001</v>
      </c>
      <c r="CB102" s="60">
        <v>199.6762211155</v>
      </c>
      <c r="CC102" s="60">
        <v>172.3241397875</v>
      </c>
      <c r="CD102" s="60">
        <v>160.86783775489999</v>
      </c>
      <c r="CE102" s="60">
        <v>145.79982670070001</v>
      </c>
      <c r="CF102" s="60">
        <v>137.3552637109</v>
      </c>
      <c r="CG102" s="60">
        <v>138.06938525109999</v>
      </c>
      <c r="CH102" s="60">
        <v>129.3290458077</v>
      </c>
      <c r="CI102" s="60">
        <v>120.805513756</v>
      </c>
      <c r="CJ102" s="60">
        <v>109.9801241272</v>
      </c>
      <c r="CK102" s="60">
        <v>122.96015088750001</v>
      </c>
      <c r="CL102" s="60">
        <v>113.2347131936</v>
      </c>
      <c r="CM102" s="60">
        <v>119.96518105449999</v>
      </c>
      <c r="CN102" s="60">
        <v>120.414329874</v>
      </c>
      <c r="CO102" s="60">
        <v>123.05974881029999</v>
      </c>
      <c r="CP102" s="60">
        <v>114.4119537127</v>
      </c>
      <c r="CQ102" s="60">
        <v>116.5198226764</v>
      </c>
      <c r="CR102" s="60">
        <v>120.3133161878</v>
      </c>
      <c r="CS102" s="60">
        <v>127.1951292083</v>
      </c>
      <c r="CT102" s="60">
        <v>128.904392078</v>
      </c>
      <c r="CU102" s="60">
        <v>123.6370196132</v>
      </c>
      <c r="CV102" s="60">
        <v>112.8245759867</v>
      </c>
      <c r="CW102" s="60">
        <v>113.3933570935</v>
      </c>
      <c r="CX102" s="60">
        <v>109.4368092417</v>
      </c>
      <c r="CY102" s="60">
        <v>111.5812929807</v>
      </c>
      <c r="CZ102" s="60">
        <v>91.704325986100002</v>
      </c>
      <c r="DA102" s="60">
        <v>87.409045466400002</v>
      </c>
      <c r="DB102" s="60">
        <v>78.815105868399996</v>
      </c>
      <c r="DC102" s="60">
        <v>75.428482569699995</v>
      </c>
      <c r="DD102" s="60">
        <v>80.939924812699999</v>
      </c>
      <c r="DE102" s="60">
        <v>94.506770082800003</v>
      </c>
      <c r="DF102" s="60">
        <v>145.97218929650001</v>
      </c>
      <c r="DG102" s="60">
        <v>231.1011494766</v>
      </c>
      <c r="DH102" s="60">
        <v>365.44111606320001</v>
      </c>
      <c r="DI102" s="60">
        <v>492.32337481949997</v>
      </c>
      <c r="DJ102" s="60">
        <v>791.72416758530005</v>
      </c>
      <c r="DK102" s="60">
        <v>830.53766436299998</v>
      </c>
      <c r="DL102" s="60">
        <v>847.61091246559999</v>
      </c>
      <c r="DM102" s="60">
        <v>707.56321823990004</v>
      </c>
      <c r="DN102" s="60">
        <v>763.22348257019996</v>
      </c>
      <c r="DO102" s="60">
        <v>675.5478241152</v>
      </c>
      <c r="DP102" s="60">
        <v>628.57207816250002</v>
      </c>
      <c r="DQ102" s="60">
        <v>577.33822641619997</v>
      </c>
      <c r="DR102" s="60">
        <v>546.95476486129996</v>
      </c>
      <c r="DS102" s="60">
        <v>497.71039668050003</v>
      </c>
      <c r="DT102" s="60">
        <v>496.48947135499998</v>
      </c>
      <c r="DU102" s="60">
        <v>484.5813782701</v>
      </c>
      <c r="DV102" s="60">
        <v>518.25194246219996</v>
      </c>
    </row>
    <row r="103" spans="1:126" s="19" customFormat="1" ht="12" customHeight="1" x14ac:dyDescent="0.3">
      <c r="A103" s="199" t="s">
        <v>113</v>
      </c>
      <c r="B103" s="63">
        <v>219.26462137089999</v>
      </c>
      <c r="C103" s="63">
        <v>230.92911613230001</v>
      </c>
      <c r="D103" s="63">
        <v>298.67527904999997</v>
      </c>
      <c r="E103" s="63">
        <v>194.4225524922</v>
      </c>
      <c r="F103" s="63">
        <v>208.89598429040001</v>
      </c>
      <c r="G103" s="63">
        <v>222.45357895250001</v>
      </c>
      <c r="H103" s="63">
        <v>231.67743697809999</v>
      </c>
      <c r="I103" s="63">
        <v>204.92432082459999</v>
      </c>
      <c r="J103" s="63">
        <v>135.61482056610001</v>
      </c>
      <c r="K103" s="63">
        <v>107.0395886858</v>
      </c>
      <c r="L103" s="63">
        <v>69.862772854300005</v>
      </c>
      <c r="M103" s="63">
        <v>39.249531333699998</v>
      </c>
      <c r="N103" s="63">
        <v>51.757873993300002</v>
      </c>
      <c r="O103" s="63">
        <v>25.110434504299999</v>
      </c>
      <c r="P103" s="63">
        <v>28.944266768599999</v>
      </c>
      <c r="Q103" s="63">
        <v>40.544563004600001</v>
      </c>
      <c r="R103" s="63">
        <v>35.679659374899998</v>
      </c>
      <c r="S103" s="63">
        <v>10.6184431653</v>
      </c>
      <c r="T103" s="63">
        <v>10.7545952601</v>
      </c>
      <c r="U103" s="63">
        <v>10.2266576252</v>
      </c>
      <c r="V103" s="63">
        <v>18.0979834004</v>
      </c>
      <c r="W103" s="63">
        <v>23.4753177433</v>
      </c>
      <c r="X103" s="63">
        <v>29.3358795963</v>
      </c>
      <c r="Y103" s="63">
        <v>25.811164358199999</v>
      </c>
      <c r="Z103" s="63">
        <v>37.092962417199999</v>
      </c>
      <c r="AA103" s="63">
        <v>29.850523185499998</v>
      </c>
      <c r="AB103" s="63">
        <v>29.538242970700001</v>
      </c>
      <c r="AC103" s="63">
        <v>13.8300295202</v>
      </c>
      <c r="AD103" s="63">
        <v>14.5529303716</v>
      </c>
      <c r="AE103" s="63">
        <v>8.9578871014000008</v>
      </c>
      <c r="AF103" s="63">
        <v>8.2401989784000005</v>
      </c>
      <c r="AG103" s="63">
        <v>6.0817093350000002</v>
      </c>
      <c r="AH103" s="63">
        <v>5.2747862399000001</v>
      </c>
      <c r="AI103" s="63">
        <v>3.6707574752999999</v>
      </c>
      <c r="AJ103" s="63">
        <v>2.2042820931999998</v>
      </c>
      <c r="AK103" s="63">
        <v>2.2116679639000001</v>
      </c>
      <c r="AL103" s="63">
        <v>1.8273808324</v>
      </c>
      <c r="AM103" s="63">
        <v>1.0978395524</v>
      </c>
      <c r="AN103" s="63">
        <v>1.3913404148999999</v>
      </c>
      <c r="AO103" s="63">
        <v>0.67307552680000005</v>
      </c>
      <c r="AP103" s="63">
        <v>1.8235249131</v>
      </c>
      <c r="AQ103" s="63">
        <v>1.3063881529000001</v>
      </c>
      <c r="AR103" s="63">
        <v>1.5558738898</v>
      </c>
      <c r="AS103" s="63">
        <v>2.4435618182000001</v>
      </c>
      <c r="AT103" s="63">
        <v>1.6650215756</v>
      </c>
      <c r="AU103" s="63">
        <v>2.3355440696000001</v>
      </c>
      <c r="AV103" s="63">
        <v>3.1887931841000001</v>
      </c>
      <c r="AW103" s="63">
        <v>1.7043963844000001</v>
      </c>
      <c r="AX103" s="63">
        <v>2.6972096195000002</v>
      </c>
      <c r="AY103" s="63">
        <v>1.8515487524000001</v>
      </c>
      <c r="AZ103" s="63">
        <v>2.3766739364</v>
      </c>
      <c r="BA103" s="63">
        <v>2.0755728682000001</v>
      </c>
      <c r="BB103" s="63">
        <v>1.104742661</v>
      </c>
      <c r="BC103" s="63">
        <v>1.0876521253</v>
      </c>
      <c r="BD103" s="63">
        <v>0.60781800070000003</v>
      </c>
      <c r="BE103" s="63">
        <v>0.91899035159999998</v>
      </c>
      <c r="BF103" s="63">
        <v>1.2588015389</v>
      </c>
      <c r="BG103" s="63">
        <v>2.5001130159999998</v>
      </c>
      <c r="BH103" s="63">
        <v>13.621273133900001</v>
      </c>
      <c r="BI103" s="63">
        <v>12.591724879299999</v>
      </c>
      <c r="BJ103" s="63">
        <v>12.7169411633</v>
      </c>
      <c r="BK103" s="63">
        <v>12.5672055619</v>
      </c>
      <c r="BL103" s="63">
        <v>13.388735087400001</v>
      </c>
      <c r="BM103" s="63">
        <v>14.313782697200001</v>
      </c>
      <c r="BN103" s="63">
        <v>14.469093990899999</v>
      </c>
      <c r="BO103" s="63">
        <v>13.595331782400001</v>
      </c>
      <c r="BP103" s="63">
        <v>15.9143510396</v>
      </c>
      <c r="BQ103" s="63">
        <v>13.582575901</v>
      </c>
      <c r="BR103" s="63">
        <v>13.2796356337</v>
      </c>
      <c r="BS103" s="63">
        <v>11.972809805500001</v>
      </c>
      <c r="BT103" s="63">
        <v>11.8260148733</v>
      </c>
      <c r="BU103" s="63">
        <v>15.702329753800001</v>
      </c>
      <c r="BV103" s="63">
        <v>8.591254975</v>
      </c>
      <c r="BW103" s="63">
        <v>4.7330995184000004</v>
      </c>
      <c r="BX103" s="63">
        <v>1.1219297186999999</v>
      </c>
      <c r="BY103" s="63">
        <v>0.33521317519999999</v>
      </c>
      <c r="BZ103" s="63">
        <v>0.1600824991</v>
      </c>
      <c r="CA103" s="63">
        <v>2.9786412500000001E-2</v>
      </c>
      <c r="CB103" s="63">
        <v>1.0965513499999999E-2</v>
      </c>
      <c r="CC103" s="63">
        <v>4.2344643E-3</v>
      </c>
      <c r="CD103" s="63">
        <v>2.6168733499999999E-2</v>
      </c>
      <c r="CE103" s="63">
        <v>-0.13716468339999999</v>
      </c>
      <c r="CF103" s="63">
        <v>-4.4037022100000003E-2</v>
      </c>
      <c r="CG103" s="63">
        <v>-0.12868708719999999</v>
      </c>
      <c r="CH103" s="63">
        <v>-9.0613753500000005E-2</v>
      </c>
      <c r="CI103" s="63">
        <v>-1.9263119400000001E-2</v>
      </c>
      <c r="CJ103" s="63">
        <v>0.48878778049999999</v>
      </c>
      <c r="CK103" s="63">
        <v>-4.8768929500000002E-2</v>
      </c>
      <c r="CL103" s="63">
        <v>0.96295885329999997</v>
      </c>
      <c r="CM103" s="63">
        <v>1.7856142269999999</v>
      </c>
      <c r="CN103" s="63">
        <v>2.1601952307999999</v>
      </c>
      <c r="CO103" s="63">
        <v>2.4304166423</v>
      </c>
      <c r="CP103" s="63">
        <v>2.9197799394000001</v>
      </c>
      <c r="CQ103" s="63">
        <v>3.3586752659000001</v>
      </c>
      <c r="CR103" s="63">
        <v>3.3637973589999999</v>
      </c>
      <c r="CS103" s="63">
        <v>3.4907075848</v>
      </c>
      <c r="CT103" s="63">
        <v>3.5265211369</v>
      </c>
      <c r="CU103" s="63">
        <v>3.2856690424999999</v>
      </c>
      <c r="CV103" s="63">
        <v>2.7517072056999998</v>
      </c>
      <c r="CW103" s="63">
        <v>2.0379578427</v>
      </c>
      <c r="CX103" s="63">
        <v>1.2128626409000001</v>
      </c>
      <c r="CY103" s="63">
        <v>-0.53717797290000002</v>
      </c>
      <c r="CZ103" s="63">
        <v>-0.40619640880000002</v>
      </c>
      <c r="DA103" s="63">
        <v>-1.8289594999999999E-2</v>
      </c>
      <c r="DB103" s="63">
        <v>-7.0981156200000006E-2</v>
      </c>
      <c r="DC103" s="63">
        <v>-0.13517083090000001</v>
      </c>
      <c r="DD103" s="63">
        <v>-1.0147799457</v>
      </c>
      <c r="DE103" s="63">
        <v>0.13843736919999999</v>
      </c>
      <c r="DF103" s="63">
        <v>1.1415191379</v>
      </c>
      <c r="DG103" s="63">
        <v>4.8680460389000002</v>
      </c>
      <c r="DH103" s="63">
        <v>14.0573923242</v>
      </c>
      <c r="DI103" s="63">
        <v>39.795206726700002</v>
      </c>
      <c r="DJ103" s="63">
        <v>39.092851400900003</v>
      </c>
      <c r="DK103" s="63">
        <v>47.438090025400001</v>
      </c>
      <c r="DL103" s="63">
        <v>48.750898661100003</v>
      </c>
      <c r="DM103" s="63">
        <v>48.591809929599997</v>
      </c>
      <c r="DN103" s="63">
        <v>44.518862141900001</v>
      </c>
      <c r="DO103" s="63">
        <v>41.331788097999997</v>
      </c>
      <c r="DP103" s="63">
        <v>40.179928033800003</v>
      </c>
      <c r="DQ103" s="63">
        <v>36.470965421199999</v>
      </c>
      <c r="DR103" s="63">
        <v>33.717696296</v>
      </c>
      <c r="DS103" s="63">
        <v>32.006767627400002</v>
      </c>
      <c r="DT103" s="63">
        <v>28.696618977499998</v>
      </c>
      <c r="DU103" s="63">
        <v>29.012391519400001</v>
      </c>
      <c r="DV103" s="63">
        <v>26.3756510278</v>
      </c>
    </row>
    <row r="104" spans="1:126" s="19" customFormat="1" ht="12" customHeight="1" x14ac:dyDescent="0.3">
      <c r="A104" s="199" t="s">
        <v>114</v>
      </c>
      <c r="B104" s="63">
        <v>0</v>
      </c>
      <c r="C104" s="63">
        <v>0</v>
      </c>
      <c r="D104" s="63">
        <v>0</v>
      </c>
      <c r="E104" s="63">
        <v>0</v>
      </c>
      <c r="F104" s="63">
        <v>0</v>
      </c>
      <c r="G104" s="63">
        <v>0</v>
      </c>
      <c r="H104" s="63">
        <v>0</v>
      </c>
      <c r="I104" s="63">
        <v>0</v>
      </c>
      <c r="J104" s="63">
        <v>179.66570723640001</v>
      </c>
      <c r="K104" s="63">
        <v>108.6844645007</v>
      </c>
      <c r="L104" s="63">
        <v>44.033971560799998</v>
      </c>
      <c r="M104" s="63">
        <v>59.3040286206</v>
      </c>
      <c r="N104" s="63">
        <v>52.174723773300002</v>
      </c>
      <c r="O104" s="63">
        <v>55.664233838199998</v>
      </c>
      <c r="P104" s="63">
        <v>66.651932397600007</v>
      </c>
      <c r="Q104" s="63">
        <v>63.2960122721</v>
      </c>
      <c r="R104" s="63">
        <v>73.858722054400005</v>
      </c>
      <c r="S104" s="63">
        <v>48.482819562899998</v>
      </c>
      <c r="T104" s="63">
        <v>44.098367548900001</v>
      </c>
      <c r="U104" s="63">
        <v>60.871523650500002</v>
      </c>
      <c r="V104" s="63">
        <v>75.574059011499997</v>
      </c>
      <c r="W104" s="63">
        <v>87.341269710299997</v>
      </c>
      <c r="X104" s="63">
        <v>77.243044759499995</v>
      </c>
      <c r="Y104" s="63">
        <v>89.384163088500003</v>
      </c>
      <c r="Z104" s="63">
        <v>113.4436788846</v>
      </c>
      <c r="AA104" s="63">
        <v>104.1024249285</v>
      </c>
      <c r="AB104" s="63">
        <v>80.744794619499999</v>
      </c>
      <c r="AC104" s="63">
        <v>90.190166790399999</v>
      </c>
      <c r="AD104" s="63">
        <v>78.813509756800002</v>
      </c>
      <c r="AE104" s="63">
        <v>70.991909414099993</v>
      </c>
      <c r="AF104" s="63">
        <v>68.681243791</v>
      </c>
      <c r="AG104" s="63">
        <v>64.603179839299997</v>
      </c>
      <c r="AH104" s="63">
        <v>64.471264999499994</v>
      </c>
      <c r="AI104" s="63">
        <v>65.391379197999996</v>
      </c>
      <c r="AJ104" s="63">
        <v>63.087933279600001</v>
      </c>
      <c r="AK104" s="63">
        <v>78.222305101900005</v>
      </c>
      <c r="AL104" s="63">
        <v>66.830156426599999</v>
      </c>
      <c r="AM104" s="63">
        <v>76.271866467400002</v>
      </c>
      <c r="AN104" s="63">
        <v>79.410044462900004</v>
      </c>
      <c r="AO104" s="63">
        <v>83.676903665699996</v>
      </c>
      <c r="AP104" s="63">
        <v>93.190178019499996</v>
      </c>
      <c r="AQ104" s="63">
        <v>83.477806793400006</v>
      </c>
      <c r="AR104" s="63">
        <v>93.356683062000002</v>
      </c>
      <c r="AS104" s="63">
        <v>119.16409837</v>
      </c>
      <c r="AT104" s="63">
        <v>106.8678816796</v>
      </c>
      <c r="AU104" s="63">
        <v>128.9919767531</v>
      </c>
      <c r="AV104" s="63">
        <v>143.97248149539999</v>
      </c>
      <c r="AW104" s="63">
        <v>168.15089072149999</v>
      </c>
      <c r="AX104" s="63">
        <v>183.74047472239999</v>
      </c>
      <c r="AY104" s="63">
        <v>207.6021941594</v>
      </c>
      <c r="AZ104" s="63">
        <v>216.29061269760001</v>
      </c>
      <c r="BA104" s="63">
        <v>234.68936566549999</v>
      </c>
      <c r="BB104" s="63">
        <v>301.84475034190001</v>
      </c>
      <c r="BC104" s="63">
        <v>332.00346493490002</v>
      </c>
      <c r="BD104" s="63">
        <v>357.10503069980001</v>
      </c>
      <c r="BE104" s="63">
        <v>404.71145735660002</v>
      </c>
      <c r="BF104" s="63">
        <v>302.34697613089998</v>
      </c>
      <c r="BG104" s="63">
        <v>236.71426044610001</v>
      </c>
      <c r="BH104" s="63">
        <v>212.38166826919999</v>
      </c>
      <c r="BI104" s="63">
        <v>183.7461820824</v>
      </c>
      <c r="BJ104" s="63">
        <v>167.716311719</v>
      </c>
      <c r="BK104" s="63">
        <v>168.1393255911</v>
      </c>
      <c r="BL104" s="63">
        <v>146.35716499860001</v>
      </c>
      <c r="BM104" s="63">
        <v>142.18039265740001</v>
      </c>
      <c r="BN104" s="63">
        <v>160.5186184488</v>
      </c>
      <c r="BO104" s="63">
        <v>167.0905690431</v>
      </c>
      <c r="BP104" s="63">
        <v>192.19619446479999</v>
      </c>
      <c r="BQ104" s="63">
        <v>197.06429040739999</v>
      </c>
      <c r="BR104" s="63">
        <v>179.20761585299999</v>
      </c>
      <c r="BS104" s="63">
        <v>177.73480630419999</v>
      </c>
      <c r="BT104" s="63">
        <v>156.7764544039</v>
      </c>
      <c r="BU104" s="63">
        <v>134.37731546649999</v>
      </c>
      <c r="BV104" s="63">
        <v>115.83198991019999</v>
      </c>
      <c r="BW104" s="63">
        <v>116.438680056</v>
      </c>
      <c r="BX104" s="63">
        <v>103.68258555049999</v>
      </c>
      <c r="BY104" s="63">
        <v>93.014885433800004</v>
      </c>
      <c r="BZ104" s="63">
        <v>86.582865902500004</v>
      </c>
      <c r="CA104" s="63">
        <v>70.1510989481</v>
      </c>
      <c r="CB104" s="63">
        <v>72.119096173100004</v>
      </c>
      <c r="CC104" s="63">
        <v>60.318838433800003</v>
      </c>
      <c r="CD104" s="63">
        <v>57.165158655500001</v>
      </c>
      <c r="CE104" s="63">
        <v>51.445010326000002</v>
      </c>
      <c r="CF104" s="63">
        <v>45.494871055399997</v>
      </c>
      <c r="CG104" s="63">
        <v>45.911561399100002</v>
      </c>
      <c r="CH104" s="63">
        <v>43.198546356999998</v>
      </c>
      <c r="CI104" s="63">
        <v>46.843647938899998</v>
      </c>
      <c r="CJ104" s="63">
        <v>41.809846482899999</v>
      </c>
      <c r="CK104" s="63">
        <v>52.058596808700003</v>
      </c>
      <c r="CL104" s="63">
        <v>43.865999418100003</v>
      </c>
      <c r="CM104" s="63">
        <v>49.540868097100002</v>
      </c>
      <c r="CN104" s="63">
        <v>52.627995507900003</v>
      </c>
      <c r="CO104" s="63">
        <v>54.3359228092</v>
      </c>
      <c r="CP104" s="63">
        <v>50.831819196300003</v>
      </c>
      <c r="CQ104" s="63">
        <v>52.655865759100003</v>
      </c>
      <c r="CR104" s="63">
        <v>53.499226505499998</v>
      </c>
      <c r="CS104" s="63">
        <v>59.940669890700001</v>
      </c>
      <c r="CT104" s="63">
        <v>64.167733991999995</v>
      </c>
      <c r="CU104" s="63">
        <v>58.985328086000003</v>
      </c>
      <c r="CV104" s="63">
        <v>54.889887215000002</v>
      </c>
      <c r="CW104" s="63">
        <v>51.009657269999998</v>
      </c>
      <c r="CX104" s="63">
        <v>44.96973887</v>
      </c>
      <c r="CY104" s="63">
        <v>42.975656058200002</v>
      </c>
      <c r="CZ104" s="63">
        <v>33.320573856300001</v>
      </c>
      <c r="DA104" s="63">
        <v>29.592820196600002</v>
      </c>
      <c r="DB104" s="63">
        <v>26.888465077799999</v>
      </c>
      <c r="DC104" s="63">
        <v>27.139618318499998</v>
      </c>
      <c r="DD104" s="63">
        <v>28.099402987200001</v>
      </c>
      <c r="DE104" s="63">
        <v>37.040340285100001</v>
      </c>
      <c r="DF104" s="63">
        <v>74.291776925299999</v>
      </c>
      <c r="DG104" s="63">
        <v>120.0507871877</v>
      </c>
      <c r="DH104" s="63">
        <v>214.13389267650001</v>
      </c>
      <c r="DI104" s="63">
        <v>265.92458203249998</v>
      </c>
      <c r="DJ104" s="63">
        <v>516.22184313599996</v>
      </c>
      <c r="DK104" s="63">
        <v>514.89102908109999</v>
      </c>
      <c r="DL104" s="63">
        <v>525.72321401440001</v>
      </c>
      <c r="DM104" s="63">
        <v>407.39170400910001</v>
      </c>
      <c r="DN104" s="63">
        <v>338.90056384180002</v>
      </c>
      <c r="DO104" s="63">
        <v>278.2339381781</v>
      </c>
      <c r="DP104" s="63">
        <v>255.1909519607</v>
      </c>
      <c r="DQ104" s="63">
        <v>235.4905464487</v>
      </c>
      <c r="DR104" s="63">
        <v>227.44613330940001</v>
      </c>
      <c r="DS104" s="63">
        <v>201.17873772659999</v>
      </c>
      <c r="DT104" s="63">
        <v>207.9158226978</v>
      </c>
      <c r="DU104" s="63">
        <v>208.313628077</v>
      </c>
      <c r="DV104" s="63">
        <v>244.3371380968</v>
      </c>
    </row>
    <row r="105" spans="1:126" s="19" customFormat="1" ht="12" customHeight="1" x14ac:dyDescent="0.3">
      <c r="A105" s="175" t="s">
        <v>115</v>
      </c>
      <c r="B105" s="63">
        <v>0</v>
      </c>
      <c r="C105" s="63">
        <v>0</v>
      </c>
      <c r="D105" s="63">
        <v>0</v>
      </c>
      <c r="E105" s="63">
        <v>0</v>
      </c>
      <c r="F105" s="63">
        <v>0</v>
      </c>
      <c r="G105" s="63">
        <v>0</v>
      </c>
      <c r="H105" s="63">
        <v>0</v>
      </c>
      <c r="I105" s="63">
        <v>0</v>
      </c>
      <c r="J105" s="63">
        <v>179.66570723640001</v>
      </c>
      <c r="K105" s="63">
        <v>108.6844645007</v>
      </c>
      <c r="L105" s="63">
        <v>44.033971560799998</v>
      </c>
      <c r="M105" s="63">
        <v>59.3040286206</v>
      </c>
      <c r="N105" s="63">
        <v>52.174723773300002</v>
      </c>
      <c r="O105" s="63">
        <v>55.664233838199998</v>
      </c>
      <c r="P105" s="63">
        <v>66.651932397600007</v>
      </c>
      <c r="Q105" s="63">
        <v>63.2960122721</v>
      </c>
      <c r="R105" s="63">
        <v>73.858722054400005</v>
      </c>
      <c r="S105" s="63">
        <v>48.482819562899998</v>
      </c>
      <c r="T105" s="63">
        <v>44.098367548900001</v>
      </c>
      <c r="U105" s="63">
        <v>60.871523650500002</v>
      </c>
      <c r="V105" s="63">
        <v>75.574059011499997</v>
      </c>
      <c r="W105" s="63">
        <v>87.341269710299997</v>
      </c>
      <c r="X105" s="63">
        <v>77.243044759499995</v>
      </c>
      <c r="Y105" s="63">
        <v>89.384163088500003</v>
      </c>
      <c r="Z105" s="63">
        <v>113.4436788846</v>
      </c>
      <c r="AA105" s="63">
        <v>104.1024249285</v>
      </c>
      <c r="AB105" s="63">
        <v>80.744794619499999</v>
      </c>
      <c r="AC105" s="63">
        <v>90.190166790399999</v>
      </c>
      <c r="AD105" s="63">
        <v>78.813509756800002</v>
      </c>
      <c r="AE105" s="63">
        <v>70.991909414099993</v>
      </c>
      <c r="AF105" s="63">
        <v>68.681243791</v>
      </c>
      <c r="AG105" s="63">
        <v>64.603179839299997</v>
      </c>
      <c r="AH105" s="63">
        <v>64.471264999499994</v>
      </c>
      <c r="AI105" s="63">
        <v>65.391379197999996</v>
      </c>
      <c r="AJ105" s="63">
        <v>63.087933279600001</v>
      </c>
      <c r="AK105" s="63">
        <v>78.222305101900005</v>
      </c>
      <c r="AL105" s="63">
        <v>66.830156426599999</v>
      </c>
      <c r="AM105" s="63">
        <v>76.271866467400002</v>
      </c>
      <c r="AN105" s="63">
        <v>79.410044462900004</v>
      </c>
      <c r="AO105" s="63">
        <v>83.676903665699996</v>
      </c>
      <c r="AP105" s="63">
        <v>93.190178019499996</v>
      </c>
      <c r="AQ105" s="63">
        <v>83.477806793400006</v>
      </c>
      <c r="AR105" s="63">
        <v>93.356683062000002</v>
      </c>
      <c r="AS105" s="63">
        <v>119.16409837</v>
      </c>
      <c r="AT105" s="63">
        <v>106.8678816796</v>
      </c>
      <c r="AU105" s="63">
        <v>128.9919767531</v>
      </c>
      <c r="AV105" s="63">
        <v>143.97248149539999</v>
      </c>
      <c r="AW105" s="63">
        <v>168.15089072149999</v>
      </c>
      <c r="AX105" s="63">
        <v>183.74047472239999</v>
      </c>
      <c r="AY105" s="63">
        <v>207.6021941594</v>
      </c>
      <c r="AZ105" s="63">
        <v>216.29061269760001</v>
      </c>
      <c r="BA105" s="63">
        <v>234.68936566549999</v>
      </c>
      <c r="BB105" s="63">
        <v>301.84475034190001</v>
      </c>
      <c r="BC105" s="63">
        <v>332.00346493490002</v>
      </c>
      <c r="BD105" s="63">
        <v>357.10503069980001</v>
      </c>
      <c r="BE105" s="63">
        <v>404.71145735660002</v>
      </c>
      <c r="BF105" s="63">
        <v>302.34697613089998</v>
      </c>
      <c r="BG105" s="63">
        <v>236.71426044610001</v>
      </c>
      <c r="BH105" s="63">
        <v>212.38166826919999</v>
      </c>
      <c r="BI105" s="63">
        <v>183.7461820824</v>
      </c>
      <c r="BJ105" s="63">
        <v>167.716311719</v>
      </c>
      <c r="BK105" s="63">
        <v>168.1393255911</v>
      </c>
      <c r="BL105" s="63">
        <v>146.35716499860001</v>
      </c>
      <c r="BM105" s="63">
        <v>142.18039265740001</v>
      </c>
      <c r="BN105" s="63">
        <v>160.5186184488</v>
      </c>
      <c r="BO105" s="63">
        <v>167.0905690431</v>
      </c>
      <c r="BP105" s="63">
        <v>192.19619446479999</v>
      </c>
      <c r="BQ105" s="63">
        <v>197.06429040739999</v>
      </c>
      <c r="BR105" s="63">
        <v>179.20761585299999</v>
      </c>
      <c r="BS105" s="63">
        <v>177.73480630419999</v>
      </c>
      <c r="BT105" s="63">
        <v>156.7764544039</v>
      </c>
      <c r="BU105" s="63">
        <v>134.37731546649999</v>
      </c>
      <c r="BV105" s="63">
        <v>115.83198991019999</v>
      </c>
      <c r="BW105" s="63">
        <v>116.438680056</v>
      </c>
      <c r="BX105" s="63">
        <v>103.68258555049999</v>
      </c>
      <c r="BY105" s="63">
        <v>93.014885433800004</v>
      </c>
      <c r="BZ105" s="63">
        <v>86.582865902500004</v>
      </c>
      <c r="CA105" s="63">
        <v>70.1510989481</v>
      </c>
      <c r="CB105" s="63">
        <v>72.119096173100004</v>
      </c>
      <c r="CC105" s="63">
        <v>60.318838433800003</v>
      </c>
      <c r="CD105" s="63">
        <v>57.165158655500001</v>
      </c>
      <c r="CE105" s="63">
        <v>51.445010326000002</v>
      </c>
      <c r="CF105" s="63">
        <v>45.494871055399997</v>
      </c>
      <c r="CG105" s="63">
        <v>45.911561399100002</v>
      </c>
      <c r="CH105" s="63">
        <v>43.198546356999998</v>
      </c>
      <c r="CI105" s="63">
        <v>46.843647938899998</v>
      </c>
      <c r="CJ105" s="63">
        <v>41.809846482899999</v>
      </c>
      <c r="CK105" s="63">
        <v>52.058596808700003</v>
      </c>
      <c r="CL105" s="63">
        <v>43.865999418100003</v>
      </c>
      <c r="CM105" s="63">
        <v>49.540868097100002</v>
      </c>
      <c r="CN105" s="63">
        <v>52.627995507900003</v>
      </c>
      <c r="CO105" s="63">
        <v>54.3359228092</v>
      </c>
      <c r="CP105" s="63">
        <v>50.831819196300003</v>
      </c>
      <c r="CQ105" s="63">
        <v>52.655865759100003</v>
      </c>
      <c r="CR105" s="63">
        <v>53.499226505499998</v>
      </c>
      <c r="CS105" s="63">
        <v>59.940669890700001</v>
      </c>
      <c r="CT105" s="63">
        <v>64.167733991999995</v>
      </c>
      <c r="CU105" s="63">
        <v>58.985328086000003</v>
      </c>
      <c r="CV105" s="63">
        <v>54.889887215000002</v>
      </c>
      <c r="CW105" s="63">
        <v>51.009657269999998</v>
      </c>
      <c r="CX105" s="63">
        <v>44.96973887</v>
      </c>
      <c r="CY105" s="63">
        <v>42.975656058200002</v>
      </c>
      <c r="CZ105" s="63">
        <v>33.320573856300001</v>
      </c>
      <c r="DA105" s="63">
        <v>29.592820196600002</v>
      </c>
      <c r="DB105" s="63">
        <v>26.888465077799999</v>
      </c>
      <c r="DC105" s="63">
        <v>27.139618318499998</v>
      </c>
      <c r="DD105" s="63">
        <v>28.099402987200001</v>
      </c>
      <c r="DE105" s="63">
        <v>37.040340285100001</v>
      </c>
      <c r="DF105" s="63">
        <v>74.291776925299999</v>
      </c>
      <c r="DG105" s="63">
        <v>120.0507871877</v>
      </c>
      <c r="DH105" s="63">
        <v>214.13389267650001</v>
      </c>
      <c r="DI105" s="63">
        <v>265.92458203249998</v>
      </c>
      <c r="DJ105" s="63">
        <v>516.22184313599996</v>
      </c>
      <c r="DK105" s="63">
        <v>514.89102908109999</v>
      </c>
      <c r="DL105" s="63">
        <v>525.72321401440001</v>
      </c>
      <c r="DM105" s="63">
        <v>407.39170400910001</v>
      </c>
      <c r="DN105" s="63">
        <v>338.90056384180002</v>
      </c>
      <c r="DO105" s="63">
        <v>278.2339381781</v>
      </c>
      <c r="DP105" s="63">
        <v>255.1909519607</v>
      </c>
      <c r="DQ105" s="63">
        <v>235.4905464487</v>
      </c>
      <c r="DR105" s="63">
        <v>227.44613330940001</v>
      </c>
      <c r="DS105" s="63">
        <v>201.17873772659999</v>
      </c>
      <c r="DT105" s="63">
        <v>207.9158226978</v>
      </c>
      <c r="DU105" s="63">
        <v>208.313628077</v>
      </c>
      <c r="DV105" s="63">
        <v>244.3371380968</v>
      </c>
    </row>
    <row r="106" spans="1:126" s="19" customFormat="1" ht="12" customHeight="1" x14ac:dyDescent="0.3">
      <c r="A106" s="175" t="s">
        <v>116</v>
      </c>
      <c r="B106" s="63">
        <v>0</v>
      </c>
      <c r="C106" s="63">
        <v>0</v>
      </c>
      <c r="D106" s="63">
        <v>0</v>
      </c>
      <c r="E106" s="63">
        <v>0</v>
      </c>
      <c r="F106" s="63">
        <v>0</v>
      </c>
      <c r="G106" s="63">
        <v>0</v>
      </c>
      <c r="H106" s="63">
        <v>0</v>
      </c>
      <c r="I106" s="63">
        <v>0</v>
      </c>
      <c r="J106" s="63">
        <v>0</v>
      </c>
      <c r="K106" s="63">
        <v>0</v>
      </c>
      <c r="L106" s="63">
        <v>0</v>
      </c>
      <c r="M106" s="63">
        <v>0</v>
      </c>
      <c r="N106" s="63">
        <v>0</v>
      </c>
      <c r="O106" s="63">
        <v>0</v>
      </c>
      <c r="P106" s="63">
        <v>0</v>
      </c>
      <c r="Q106" s="63">
        <v>0</v>
      </c>
      <c r="R106" s="63">
        <v>0</v>
      </c>
      <c r="S106" s="63">
        <v>0</v>
      </c>
      <c r="T106" s="63">
        <v>0</v>
      </c>
      <c r="U106" s="63">
        <v>0</v>
      </c>
      <c r="V106" s="63">
        <v>0</v>
      </c>
      <c r="W106" s="63">
        <v>0</v>
      </c>
      <c r="X106" s="63">
        <v>0</v>
      </c>
      <c r="Y106" s="63">
        <v>0</v>
      </c>
      <c r="Z106" s="63">
        <v>0</v>
      </c>
      <c r="AA106" s="63">
        <v>0</v>
      </c>
      <c r="AB106" s="63">
        <v>0</v>
      </c>
      <c r="AC106" s="63">
        <v>0</v>
      </c>
      <c r="AD106" s="63">
        <v>0</v>
      </c>
      <c r="AE106" s="63">
        <v>0</v>
      </c>
      <c r="AF106" s="63">
        <v>0</v>
      </c>
      <c r="AG106" s="63">
        <v>0</v>
      </c>
      <c r="AH106" s="63">
        <v>0</v>
      </c>
      <c r="AI106" s="63">
        <v>0</v>
      </c>
      <c r="AJ106" s="63">
        <v>0</v>
      </c>
      <c r="AK106" s="63">
        <v>0</v>
      </c>
      <c r="AL106" s="63">
        <v>0</v>
      </c>
      <c r="AM106" s="63">
        <v>0</v>
      </c>
      <c r="AN106" s="63">
        <v>0</v>
      </c>
      <c r="AO106" s="63">
        <v>0</v>
      </c>
      <c r="AP106" s="63">
        <v>0</v>
      </c>
      <c r="AQ106" s="63">
        <v>0</v>
      </c>
      <c r="AR106" s="63">
        <v>0</v>
      </c>
      <c r="AS106" s="63">
        <v>0</v>
      </c>
      <c r="AT106" s="63">
        <v>0</v>
      </c>
      <c r="AU106" s="63">
        <v>0</v>
      </c>
      <c r="AV106" s="63">
        <v>0</v>
      </c>
      <c r="AW106" s="63">
        <v>0</v>
      </c>
      <c r="AX106" s="63">
        <v>0</v>
      </c>
      <c r="AY106" s="63">
        <v>0</v>
      </c>
      <c r="AZ106" s="63">
        <v>0</v>
      </c>
      <c r="BA106" s="63">
        <v>0</v>
      </c>
      <c r="BB106" s="63">
        <v>0</v>
      </c>
      <c r="BC106" s="63">
        <v>0</v>
      </c>
      <c r="BD106" s="63">
        <v>0</v>
      </c>
      <c r="BE106" s="63">
        <v>0</v>
      </c>
      <c r="BF106" s="63">
        <v>0</v>
      </c>
      <c r="BG106" s="63">
        <v>0</v>
      </c>
      <c r="BH106" s="63">
        <v>0</v>
      </c>
      <c r="BI106" s="63">
        <v>0</v>
      </c>
      <c r="BJ106" s="63">
        <v>0</v>
      </c>
      <c r="BK106" s="63">
        <v>0</v>
      </c>
      <c r="BL106" s="63">
        <v>0</v>
      </c>
      <c r="BM106" s="63">
        <v>0</v>
      </c>
      <c r="BN106" s="63">
        <v>0</v>
      </c>
      <c r="BO106" s="63">
        <v>0</v>
      </c>
      <c r="BP106" s="63">
        <v>0</v>
      </c>
      <c r="BQ106" s="63">
        <v>0</v>
      </c>
      <c r="BR106" s="63">
        <v>0</v>
      </c>
      <c r="BS106" s="63">
        <v>0</v>
      </c>
      <c r="BT106" s="63">
        <v>0</v>
      </c>
      <c r="BU106" s="63">
        <v>0</v>
      </c>
      <c r="BV106" s="63">
        <v>0</v>
      </c>
      <c r="BW106" s="63">
        <v>0</v>
      </c>
      <c r="BX106" s="63">
        <v>0</v>
      </c>
      <c r="BY106" s="63">
        <v>0</v>
      </c>
      <c r="BZ106" s="63">
        <v>0</v>
      </c>
      <c r="CA106" s="63">
        <v>0</v>
      </c>
      <c r="CB106" s="63">
        <v>0</v>
      </c>
      <c r="CC106" s="63">
        <v>0</v>
      </c>
      <c r="CD106" s="63">
        <v>0</v>
      </c>
      <c r="CE106" s="63">
        <v>0</v>
      </c>
      <c r="CF106" s="63">
        <v>0</v>
      </c>
      <c r="CG106" s="63">
        <v>0</v>
      </c>
      <c r="CH106" s="63">
        <v>0</v>
      </c>
      <c r="CI106" s="63">
        <v>0</v>
      </c>
      <c r="CJ106" s="63">
        <v>0</v>
      </c>
      <c r="CK106" s="63">
        <v>0</v>
      </c>
      <c r="CL106" s="63">
        <v>0</v>
      </c>
      <c r="CM106" s="63">
        <v>0</v>
      </c>
      <c r="CN106" s="63">
        <v>0</v>
      </c>
      <c r="CO106" s="63">
        <v>0</v>
      </c>
      <c r="CP106" s="63">
        <v>0</v>
      </c>
      <c r="CQ106" s="63">
        <v>0</v>
      </c>
      <c r="CR106" s="63">
        <v>0</v>
      </c>
      <c r="CS106" s="63">
        <v>0</v>
      </c>
      <c r="CT106" s="63">
        <v>0</v>
      </c>
      <c r="CU106" s="63">
        <v>0</v>
      </c>
      <c r="CV106" s="63">
        <v>0</v>
      </c>
      <c r="CW106" s="63">
        <v>0</v>
      </c>
      <c r="CX106" s="63">
        <v>0</v>
      </c>
      <c r="CY106" s="63">
        <v>0</v>
      </c>
      <c r="CZ106" s="63">
        <v>0</v>
      </c>
      <c r="DA106" s="63">
        <v>0</v>
      </c>
      <c r="DB106" s="63">
        <v>0</v>
      </c>
      <c r="DC106" s="63">
        <v>0</v>
      </c>
      <c r="DD106" s="63">
        <v>0</v>
      </c>
      <c r="DE106" s="63">
        <v>0</v>
      </c>
      <c r="DF106" s="63">
        <v>0</v>
      </c>
      <c r="DG106" s="63">
        <v>0</v>
      </c>
      <c r="DH106" s="63">
        <v>0</v>
      </c>
      <c r="DI106" s="63">
        <v>0</v>
      </c>
      <c r="DJ106" s="63">
        <v>0</v>
      </c>
      <c r="DK106" s="63">
        <v>0</v>
      </c>
      <c r="DL106" s="63">
        <v>0</v>
      </c>
      <c r="DM106" s="63">
        <v>0</v>
      </c>
      <c r="DN106" s="63">
        <v>0</v>
      </c>
      <c r="DO106" s="63">
        <v>0</v>
      </c>
      <c r="DP106" s="63">
        <v>0</v>
      </c>
      <c r="DQ106" s="63">
        <v>0</v>
      </c>
      <c r="DR106" s="63">
        <v>0</v>
      </c>
      <c r="DS106" s="63">
        <v>0</v>
      </c>
      <c r="DT106" s="63">
        <v>0</v>
      </c>
      <c r="DU106" s="63">
        <v>0</v>
      </c>
      <c r="DV106" s="63">
        <v>0</v>
      </c>
    </row>
    <row r="107" spans="1:126" s="19" customFormat="1" ht="12" customHeight="1" x14ac:dyDescent="0.3">
      <c r="A107" s="199" t="s">
        <v>117</v>
      </c>
      <c r="B107" s="63">
        <v>0</v>
      </c>
      <c r="C107" s="63">
        <v>0</v>
      </c>
      <c r="D107" s="63">
        <v>0</v>
      </c>
      <c r="E107" s="63">
        <v>0</v>
      </c>
      <c r="F107" s="63">
        <v>0</v>
      </c>
      <c r="G107" s="63">
        <v>0</v>
      </c>
      <c r="H107" s="63">
        <v>0</v>
      </c>
      <c r="I107" s="63">
        <v>0</v>
      </c>
      <c r="J107" s="63">
        <v>14.725360454300001</v>
      </c>
      <c r="K107" s="63">
        <v>12.601134220800001</v>
      </c>
      <c r="L107" s="63">
        <v>32.302718502300003</v>
      </c>
      <c r="M107" s="63">
        <v>19.679520030900001</v>
      </c>
      <c r="N107" s="63">
        <v>17.8196449625</v>
      </c>
      <c r="O107" s="63">
        <v>16.194589793999999</v>
      </c>
      <c r="P107" s="63">
        <v>27.8907195693</v>
      </c>
      <c r="Q107" s="63">
        <v>15.2615791557</v>
      </c>
      <c r="R107" s="63">
        <v>12.412057067399999</v>
      </c>
      <c r="S107" s="63">
        <v>14.173436247</v>
      </c>
      <c r="T107" s="63">
        <v>35.190181514700001</v>
      </c>
      <c r="U107" s="63">
        <v>14.178016316800001</v>
      </c>
      <c r="V107" s="63">
        <v>22.725931453200001</v>
      </c>
      <c r="W107" s="63">
        <v>15.856715958500001</v>
      </c>
      <c r="X107" s="63">
        <v>50.887041857100002</v>
      </c>
      <c r="Y107" s="63">
        <v>12.0764671016</v>
      </c>
      <c r="Z107" s="63">
        <v>20.378156279199999</v>
      </c>
      <c r="AA107" s="63">
        <v>13.2428602977</v>
      </c>
      <c r="AB107" s="63">
        <v>27.631700493</v>
      </c>
      <c r="AC107" s="63">
        <v>14.678052167100001</v>
      </c>
      <c r="AD107" s="63">
        <v>23.796540448399998</v>
      </c>
      <c r="AE107" s="63">
        <v>15.2664168832</v>
      </c>
      <c r="AF107" s="63">
        <v>25.636225383700001</v>
      </c>
      <c r="AG107" s="63">
        <v>15.913272523</v>
      </c>
      <c r="AH107" s="63">
        <v>22.8844038073</v>
      </c>
      <c r="AI107" s="63">
        <v>22.9572556022</v>
      </c>
      <c r="AJ107" s="63">
        <v>14.137589781799999</v>
      </c>
      <c r="AK107" s="63">
        <v>21.9066424568</v>
      </c>
      <c r="AL107" s="63">
        <v>16.532449112399998</v>
      </c>
      <c r="AM107" s="63">
        <v>18.217350082599999</v>
      </c>
      <c r="AN107" s="63">
        <v>11.755491531300001</v>
      </c>
      <c r="AO107" s="63">
        <v>15.2142402373</v>
      </c>
      <c r="AP107" s="63">
        <v>17.439520058399999</v>
      </c>
      <c r="AQ107" s="63">
        <v>17.3021217768</v>
      </c>
      <c r="AR107" s="63">
        <v>17.1385072052</v>
      </c>
      <c r="AS107" s="63">
        <v>20.220531402300001</v>
      </c>
      <c r="AT107" s="63">
        <v>18.800047424599999</v>
      </c>
      <c r="AU107" s="63">
        <v>25.075459761299999</v>
      </c>
      <c r="AV107" s="63">
        <v>25.870911437899998</v>
      </c>
      <c r="AW107" s="63">
        <v>25.881927653999998</v>
      </c>
      <c r="AX107" s="63">
        <v>35.8045387608</v>
      </c>
      <c r="AY107" s="63">
        <v>40.733725309999997</v>
      </c>
      <c r="AZ107" s="63">
        <v>43.856955422399999</v>
      </c>
      <c r="BA107" s="63">
        <v>55.572691355899998</v>
      </c>
      <c r="BB107" s="63">
        <v>62.717121112800001</v>
      </c>
      <c r="BC107" s="63">
        <v>66.196744708599994</v>
      </c>
      <c r="BD107" s="63">
        <v>67.101871718500007</v>
      </c>
      <c r="BE107" s="63">
        <v>83.291375344900004</v>
      </c>
      <c r="BF107" s="63">
        <v>106.49628325330001</v>
      </c>
      <c r="BG107" s="63">
        <v>126.26900353320001</v>
      </c>
      <c r="BH107" s="63">
        <v>139.84651468760001</v>
      </c>
      <c r="BI107" s="63">
        <v>130.303814751</v>
      </c>
      <c r="BJ107" s="63">
        <v>129.7403685196</v>
      </c>
      <c r="BK107" s="63">
        <v>133.48889502239999</v>
      </c>
      <c r="BL107" s="63">
        <v>136.10043563120001</v>
      </c>
      <c r="BM107" s="63">
        <v>138.38921057620001</v>
      </c>
      <c r="BN107" s="63">
        <v>143.21663671069999</v>
      </c>
      <c r="BO107" s="63">
        <v>141.729397605</v>
      </c>
      <c r="BP107" s="63">
        <v>147.80320609090001</v>
      </c>
      <c r="BQ107" s="63">
        <v>149.89404728220001</v>
      </c>
      <c r="BR107" s="63">
        <v>128.2109523611</v>
      </c>
      <c r="BS107" s="63">
        <v>127.56745191740001</v>
      </c>
      <c r="BT107" s="63">
        <v>115.43524526189999</v>
      </c>
      <c r="BU107" s="63">
        <v>117.07079525979999</v>
      </c>
      <c r="BV107" s="63">
        <v>98.952856545299994</v>
      </c>
      <c r="BW107" s="63">
        <v>83.926286846500005</v>
      </c>
      <c r="BX107" s="63">
        <v>77.652864106699994</v>
      </c>
      <c r="BY107" s="63">
        <v>72.477123062499999</v>
      </c>
      <c r="BZ107" s="63">
        <v>66.773689097200005</v>
      </c>
      <c r="CA107" s="63">
        <v>70.472834688399999</v>
      </c>
      <c r="CB107" s="63">
        <v>63.556512223799999</v>
      </c>
      <c r="CC107" s="63">
        <v>52.328708818300001</v>
      </c>
      <c r="CD107" s="63">
        <v>50.4023550892</v>
      </c>
      <c r="CE107" s="63">
        <v>47.601064642399997</v>
      </c>
      <c r="CF107" s="63">
        <v>46.059767711600003</v>
      </c>
      <c r="CG107" s="63">
        <v>46.002140331200003</v>
      </c>
      <c r="CH107" s="63">
        <v>42.352044154799998</v>
      </c>
      <c r="CI107" s="63">
        <v>30.229354500300001</v>
      </c>
      <c r="CJ107" s="63">
        <v>27.466692009999999</v>
      </c>
      <c r="CK107" s="63">
        <v>29.450607328099998</v>
      </c>
      <c r="CL107" s="63">
        <v>28.198901069400002</v>
      </c>
      <c r="CM107" s="63">
        <v>26.806283809300002</v>
      </c>
      <c r="CN107" s="63">
        <v>25.939442958899999</v>
      </c>
      <c r="CO107" s="63">
        <v>26.282573983500001</v>
      </c>
      <c r="CP107" s="63">
        <v>24.509824339200001</v>
      </c>
      <c r="CQ107" s="63">
        <v>23.887528991300002</v>
      </c>
      <c r="CR107" s="63">
        <v>24.331639217799999</v>
      </c>
      <c r="CS107" s="63">
        <v>24.5459541482</v>
      </c>
      <c r="CT107" s="63">
        <v>21.8134575837</v>
      </c>
      <c r="CU107" s="63">
        <v>23.9165897038</v>
      </c>
      <c r="CV107" s="63">
        <v>20.454248832099999</v>
      </c>
      <c r="CW107" s="63">
        <v>21.261589187799999</v>
      </c>
      <c r="CX107" s="63">
        <v>25.935005579599999</v>
      </c>
      <c r="CY107" s="63">
        <v>29.414637873499998</v>
      </c>
      <c r="CZ107" s="63">
        <v>25.693158350699999</v>
      </c>
      <c r="DA107" s="63">
        <v>24.305619654400001</v>
      </c>
      <c r="DB107" s="63">
        <v>20.783010270999998</v>
      </c>
      <c r="DC107" s="63">
        <v>18.8232365386</v>
      </c>
      <c r="DD107" s="63">
        <v>21.582475013500002</v>
      </c>
      <c r="DE107" s="63">
        <v>22.766112615099999</v>
      </c>
      <c r="DF107" s="63">
        <v>29.4179392739</v>
      </c>
      <c r="DG107" s="63">
        <v>53.5357077886</v>
      </c>
      <c r="DH107" s="63">
        <v>67.283457733199995</v>
      </c>
      <c r="DI107" s="63">
        <v>93.829165309399997</v>
      </c>
      <c r="DJ107" s="63">
        <v>113.948360768</v>
      </c>
      <c r="DK107" s="63">
        <v>124.35170606619999</v>
      </c>
      <c r="DL107" s="63">
        <v>122.4789942028</v>
      </c>
      <c r="DM107" s="63">
        <v>104.8562912278</v>
      </c>
      <c r="DN107" s="63">
        <v>166.98553415890001</v>
      </c>
      <c r="DO107" s="63">
        <v>155.4044323823</v>
      </c>
      <c r="DP107" s="63">
        <v>149.1672206584</v>
      </c>
      <c r="DQ107" s="63">
        <v>137.4699645574</v>
      </c>
      <c r="DR107" s="63">
        <v>128.32858338880001</v>
      </c>
      <c r="DS107" s="63">
        <v>123.5318604375</v>
      </c>
      <c r="DT107" s="63">
        <v>123.32030861529999</v>
      </c>
      <c r="DU107" s="63">
        <v>117.2865726701</v>
      </c>
      <c r="DV107" s="63">
        <v>113.84500583259999</v>
      </c>
    </row>
    <row r="108" spans="1:126" s="19" customFormat="1" ht="12" customHeight="1" x14ac:dyDescent="0.3">
      <c r="A108" s="199" t="s">
        <v>118</v>
      </c>
      <c r="B108" s="63">
        <v>0</v>
      </c>
      <c r="C108" s="63">
        <v>0</v>
      </c>
      <c r="D108" s="63">
        <v>0</v>
      </c>
      <c r="E108" s="63">
        <v>0</v>
      </c>
      <c r="F108" s="63">
        <v>0</v>
      </c>
      <c r="G108" s="63">
        <v>0</v>
      </c>
      <c r="H108" s="63">
        <v>0</v>
      </c>
      <c r="I108" s="63">
        <v>0</v>
      </c>
      <c r="J108" s="63">
        <v>16.507119124199999</v>
      </c>
      <c r="K108" s="63">
        <v>18.035622504300001</v>
      </c>
      <c r="L108" s="63">
        <v>19.357295341</v>
      </c>
      <c r="M108" s="63">
        <v>21.234662686899998</v>
      </c>
      <c r="N108" s="63">
        <v>6.5539471295</v>
      </c>
      <c r="O108" s="63">
        <v>19.339694325300002</v>
      </c>
      <c r="P108" s="63">
        <v>17.087924533799999</v>
      </c>
      <c r="Q108" s="63">
        <v>34.971211275199998</v>
      </c>
      <c r="R108" s="63">
        <v>30.418514178199999</v>
      </c>
      <c r="S108" s="63">
        <v>32.514439317600001</v>
      </c>
      <c r="T108" s="63">
        <v>38.229003974699999</v>
      </c>
      <c r="U108" s="63">
        <v>56.416954539599999</v>
      </c>
      <c r="V108" s="63">
        <v>50.901171472199998</v>
      </c>
      <c r="W108" s="63">
        <v>55.693875498300002</v>
      </c>
      <c r="X108" s="63">
        <v>47.007434301399996</v>
      </c>
      <c r="Y108" s="63">
        <v>69.615465061500004</v>
      </c>
      <c r="Z108" s="63">
        <v>69.678144263700005</v>
      </c>
      <c r="AA108" s="63">
        <v>94.764236527799994</v>
      </c>
      <c r="AB108" s="63">
        <v>57.912328806799998</v>
      </c>
      <c r="AC108" s="63">
        <v>72.283980016000001</v>
      </c>
      <c r="AD108" s="63">
        <v>60.718244135299997</v>
      </c>
      <c r="AE108" s="63">
        <v>80.129253741900001</v>
      </c>
      <c r="AF108" s="63">
        <v>51.492186221799997</v>
      </c>
      <c r="AG108" s="63">
        <v>67.118758543599995</v>
      </c>
      <c r="AH108" s="63">
        <v>80.790858893000006</v>
      </c>
      <c r="AI108" s="63">
        <v>55.442945421399997</v>
      </c>
      <c r="AJ108" s="63">
        <v>29.912621009599999</v>
      </c>
      <c r="AK108" s="63">
        <v>43.654732606099998</v>
      </c>
      <c r="AL108" s="63">
        <v>54.469564387200002</v>
      </c>
      <c r="AM108" s="63">
        <v>56.690537629700003</v>
      </c>
      <c r="AN108" s="63">
        <v>54.000433338599997</v>
      </c>
      <c r="AO108" s="63">
        <v>57.252242136600003</v>
      </c>
      <c r="AP108" s="63">
        <v>52.853961495999997</v>
      </c>
      <c r="AQ108" s="63">
        <v>55.887557207900002</v>
      </c>
      <c r="AR108" s="63">
        <v>58.8791573038</v>
      </c>
      <c r="AS108" s="63">
        <v>55.5976221166</v>
      </c>
      <c r="AT108" s="63">
        <v>56.592080109699999</v>
      </c>
      <c r="AU108" s="63">
        <v>59.811638659800003</v>
      </c>
      <c r="AV108" s="63">
        <v>57.079593004099998</v>
      </c>
      <c r="AW108" s="63">
        <v>59.555585405999999</v>
      </c>
      <c r="AX108" s="63">
        <v>73.416699630899998</v>
      </c>
      <c r="AY108" s="63">
        <v>81.048894889400003</v>
      </c>
      <c r="AZ108" s="63">
        <v>100.3136230608</v>
      </c>
      <c r="BA108" s="63">
        <v>108.4535687538</v>
      </c>
      <c r="BB108" s="63">
        <v>111.53114525789999</v>
      </c>
      <c r="BC108" s="63">
        <v>132.06711782229999</v>
      </c>
      <c r="BD108" s="63">
        <v>158.15953178780001</v>
      </c>
      <c r="BE108" s="63">
        <v>131.5065133457</v>
      </c>
      <c r="BF108" s="63">
        <v>100.3846594164</v>
      </c>
      <c r="BG108" s="63">
        <v>87.061045797999995</v>
      </c>
      <c r="BH108" s="63">
        <v>75.009174653700001</v>
      </c>
      <c r="BI108" s="63">
        <v>52.385465224400001</v>
      </c>
      <c r="BJ108" s="63">
        <v>71.483942493200004</v>
      </c>
      <c r="BK108" s="63">
        <v>65.398540772499999</v>
      </c>
      <c r="BL108" s="63">
        <v>69.925659401700003</v>
      </c>
      <c r="BM108" s="63">
        <v>74.439116449899998</v>
      </c>
      <c r="BN108" s="63">
        <v>91.553235601300003</v>
      </c>
      <c r="BO108" s="63">
        <v>97.4675138132</v>
      </c>
      <c r="BP108" s="63">
        <v>98.473885648199996</v>
      </c>
      <c r="BQ108" s="63">
        <v>98.4099871122</v>
      </c>
      <c r="BR108" s="63">
        <v>105.0571049566</v>
      </c>
      <c r="BS108" s="63">
        <v>96.321798935299995</v>
      </c>
      <c r="BT108" s="63">
        <v>91.764079156500003</v>
      </c>
      <c r="BU108" s="63">
        <v>85.609585851899993</v>
      </c>
      <c r="BV108" s="63">
        <v>85.230306733700004</v>
      </c>
      <c r="BW108" s="63">
        <v>81.635343691000003</v>
      </c>
      <c r="BX108" s="63">
        <v>75.057227901000005</v>
      </c>
      <c r="BY108" s="63">
        <v>72.108055029200003</v>
      </c>
      <c r="BZ108" s="63">
        <v>70.5913331685</v>
      </c>
      <c r="CA108" s="63">
        <v>68.662033685099999</v>
      </c>
      <c r="CB108" s="63">
        <v>63.989647205099999</v>
      </c>
      <c r="CC108" s="63">
        <v>59.6723580711</v>
      </c>
      <c r="CD108" s="63">
        <v>53.2741552767</v>
      </c>
      <c r="CE108" s="63">
        <v>46.890916415699998</v>
      </c>
      <c r="CF108" s="63">
        <v>45.844661965999997</v>
      </c>
      <c r="CG108" s="63">
        <v>46.284370608000003</v>
      </c>
      <c r="CH108" s="63">
        <v>43.869069049399997</v>
      </c>
      <c r="CI108" s="63">
        <v>43.751774436200002</v>
      </c>
      <c r="CJ108" s="63">
        <v>40.2147978538</v>
      </c>
      <c r="CK108" s="63">
        <v>41.499715680199998</v>
      </c>
      <c r="CL108" s="63">
        <v>40.206853852800002</v>
      </c>
      <c r="CM108" s="63">
        <v>41.832414921100003</v>
      </c>
      <c r="CN108" s="63">
        <v>39.686696176399998</v>
      </c>
      <c r="CO108" s="63">
        <v>40.010835375299997</v>
      </c>
      <c r="CP108" s="63">
        <v>36.150530237799998</v>
      </c>
      <c r="CQ108" s="63">
        <v>36.617752660100003</v>
      </c>
      <c r="CR108" s="63">
        <v>39.118653105500002</v>
      </c>
      <c r="CS108" s="63">
        <v>39.2177975846</v>
      </c>
      <c r="CT108" s="63">
        <v>39.396679365399997</v>
      </c>
      <c r="CU108" s="63">
        <v>37.449432780899997</v>
      </c>
      <c r="CV108" s="63">
        <v>34.728732733900003</v>
      </c>
      <c r="CW108" s="63">
        <v>39.084152793000001</v>
      </c>
      <c r="CX108" s="63">
        <v>37.319202151200003</v>
      </c>
      <c r="CY108" s="63">
        <v>39.728177021900002</v>
      </c>
      <c r="CZ108" s="63">
        <v>33.096790187899998</v>
      </c>
      <c r="DA108" s="63">
        <v>33.528895210400002</v>
      </c>
      <c r="DB108" s="63">
        <v>31.214611675800001</v>
      </c>
      <c r="DC108" s="63">
        <v>29.600798543500002</v>
      </c>
      <c r="DD108" s="63">
        <v>32.272826757700003</v>
      </c>
      <c r="DE108" s="63">
        <v>34.561879813399997</v>
      </c>
      <c r="DF108" s="63">
        <v>41.120953959399998</v>
      </c>
      <c r="DG108" s="63">
        <v>52.6466084614</v>
      </c>
      <c r="DH108" s="63">
        <v>69.966373329299998</v>
      </c>
      <c r="DI108" s="63">
        <v>92.774420750900006</v>
      </c>
      <c r="DJ108" s="63">
        <v>122.4611122804</v>
      </c>
      <c r="DK108" s="63">
        <v>143.85683919030001</v>
      </c>
      <c r="DL108" s="63">
        <v>150.6578055873</v>
      </c>
      <c r="DM108" s="63">
        <v>146.7234130734</v>
      </c>
      <c r="DN108" s="63">
        <v>212.81852242759999</v>
      </c>
      <c r="DO108" s="63">
        <v>200.57766545679999</v>
      </c>
      <c r="DP108" s="63">
        <v>184.03397750959999</v>
      </c>
      <c r="DQ108" s="63">
        <v>167.9067499889</v>
      </c>
      <c r="DR108" s="63">
        <v>157.46235186710001</v>
      </c>
      <c r="DS108" s="63">
        <v>140.99303088900001</v>
      </c>
      <c r="DT108" s="63">
        <v>136.55672106439999</v>
      </c>
      <c r="DU108" s="63">
        <v>129.9687860036</v>
      </c>
      <c r="DV108" s="63">
        <v>133.69414750499999</v>
      </c>
    </row>
    <row r="109" spans="1:126" s="19" customFormat="1" ht="12" customHeight="1" x14ac:dyDescent="0.3">
      <c r="A109" s="175" t="s">
        <v>119</v>
      </c>
      <c r="B109" s="63">
        <v>0</v>
      </c>
      <c r="C109" s="63">
        <v>0</v>
      </c>
      <c r="D109" s="63">
        <v>0</v>
      </c>
      <c r="E109" s="63">
        <v>0</v>
      </c>
      <c r="F109" s="63">
        <v>0</v>
      </c>
      <c r="G109" s="63">
        <v>0</v>
      </c>
      <c r="H109" s="63">
        <v>0</v>
      </c>
      <c r="I109" s="63">
        <v>0</v>
      </c>
      <c r="J109" s="63">
        <v>0</v>
      </c>
      <c r="K109" s="63">
        <v>0</v>
      </c>
      <c r="L109" s="63">
        <v>0</v>
      </c>
      <c r="M109" s="63">
        <v>0</v>
      </c>
      <c r="N109" s="63">
        <v>0</v>
      </c>
      <c r="O109" s="63">
        <v>0</v>
      </c>
      <c r="P109" s="63">
        <v>0</v>
      </c>
      <c r="Q109" s="63">
        <v>0</v>
      </c>
      <c r="R109" s="63">
        <v>0</v>
      </c>
      <c r="S109" s="63">
        <v>0</v>
      </c>
      <c r="T109" s="63">
        <v>0</v>
      </c>
      <c r="U109" s="63">
        <v>0</v>
      </c>
      <c r="V109" s="63">
        <v>0</v>
      </c>
      <c r="W109" s="63">
        <v>0</v>
      </c>
      <c r="X109" s="63">
        <v>0</v>
      </c>
      <c r="Y109" s="63">
        <v>0</v>
      </c>
      <c r="Z109" s="63">
        <v>0</v>
      </c>
      <c r="AA109" s="63">
        <v>0</v>
      </c>
      <c r="AB109" s="63">
        <v>0</v>
      </c>
      <c r="AC109" s="63">
        <v>0</v>
      </c>
      <c r="AD109" s="63">
        <v>0</v>
      </c>
      <c r="AE109" s="63">
        <v>0</v>
      </c>
      <c r="AF109" s="63">
        <v>0</v>
      </c>
      <c r="AG109" s="63">
        <v>0</v>
      </c>
      <c r="AH109" s="63">
        <v>0</v>
      </c>
      <c r="AI109" s="63">
        <v>0</v>
      </c>
      <c r="AJ109" s="63">
        <v>0</v>
      </c>
      <c r="AK109" s="63">
        <v>0</v>
      </c>
      <c r="AL109" s="63">
        <v>0</v>
      </c>
      <c r="AM109" s="63">
        <v>0</v>
      </c>
      <c r="AN109" s="63">
        <v>2.1131558257999998</v>
      </c>
      <c r="AO109" s="63">
        <v>2.3243789349999999</v>
      </c>
      <c r="AP109" s="63">
        <v>1.9882233219000001</v>
      </c>
      <c r="AQ109" s="63">
        <v>2.2279157306999999</v>
      </c>
      <c r="AR109" s="63">
        <v>2.6349289229999999</v>
      </c>
      <c r="AS109" s="63">
        <v>3.1135779925999998</v>
      </c>
      <c r="AT109" s="63">
        <v>5.2667294783000003</v>
      </c>
      <c r="AU109" s="63">
        <v>5.3585948163000001</v>
      </c>
      <c r="AV109" s="63">
        <v>5.2968516841</v>
      </c>
      <c r="AW109" s="63">
        <v>5.3639289246999997</v>
      </c>
      <c r="AX109" s="63">
        <v>5.9259444514000004</v>
      </c>
      <c r="AY109" s="63">
        <v>6.0315955170000004</v>
      </c>
      <c r="AZ109" s="63">
        <v>6.8447957512000004</v>
      </c>
      <c r="BA109" s="63">
        <v>7.4450282094000002</v>
      </c>
      <c r="BB109" s="63">
        <v>24.9119270779</v>
      </c>
      <c r="BC109" s="63">
        <v>25.721710046399998</v>
      </c>
      <c r="BD109" s="63">
        <v>29.998953416599999</v>
      </c>
      <c r="BE109" s="63">
        <v>34.235340158</v>
      </c>
      <c r="BF109" s="63">
        <v>25.680744851899998</v>
      </c>
      <c r="BG109" s="63">
        <v>19.843214890599999</v>
      </c>
      <c r="BH109" s="63">
        <v>19.5308235446</v>
      </c>
      <c r="BI109" s="63">
        <v>18.302310432199999</v>
      </c>
      <c r="BJ109" s="63">
        <v>15.900834312400001</v>
      </c>
      <c r="BK109" s="63">
        <v>15.7114052857</v>
      </c>
      <c r="BL109" s="63">
        <v>16.798402080999999</v>
      </c>
      <c r="BM109" s="63">
        <v>18.6728875831</v>
      </c>
      <c r="BN109" s="63">
        <v>18.7951144124</v>
      </c>
      <c r="BO109" s="63">
        <v>20.558337745900001</v>
      </c>
      <c r="BP109" s="63">
        <v>22.715158484300002</v>
      </c>
      <c r="BQ109" s="63">
        <v>22.788602276799999</v>
      </c>
      <c r="BR109" s="63">
        <v>24.294321118100001</v>
      </c>
      <c r="BS109" s="63">
        <v>22.077831291399999</v>
      </c>
      <c r="BT109" s="63">
        <v>22.530101528399999</v>
      </c>
      <c r="BU109" s="63">
        <v>21.347873345299998</v>
      </c>
      <c r="BV109" s="63">
        <v>18.278769131400001</v>
      </c>
      <c r="BW109" s="63">
        <v>16.8947802661</v>
      </c>
      <c r="BX109" s="63">
        <v>15.713170784600001</v>
      </c>
      <c r="BY109" s="63">
        <v>14.6950725993</v>
      </c>
      <c r="BZ109" s="63">
        <v>13.528620355399999</v>
      </c>
      <c r="CA109" s="63">
        <v>12.9600278587</v>
      </c>
      <c r="CB109" s="63">
        <v>12.356301112300001</v>
      </c>
      <c r="CC109" s="63">
        <v>11.331102083999999</v>
      </c>
      <c r="CD109" s="63">
        <v>10.825601047599999</v>
      </c>
      <c r="CE109" s="63">
        <v>10.196099499600001</v>
      </c>
      <c r="CF109" s="63">
        <v>9.2376628848000006</v>
      </c>
      <c r="CG109" s="63">
        <v>8.7654917312999991</v>
      </c>
      <c r="CH109" s="63">
        <v>9.6453869019000003</v>
      </c>
      <c r="CI109" s="63">
        <v>9.6573542780999997</v>
      </c>
      <c r="CJ109" s="63">
        <v>9.3451682174999995</v>
      </c>
      <c r="CK109" s="63">
        <v>9.3196860714999996</v>
      </c>
      <c r="CL109" s="63">
        <v>9.6460887237000001</v>
      </c>
      <c r="CM109" s="63">
        <v>10.7468022465</v>
      </c>
      <c r="CN109" s="63">
        <v>9.1418217387999992</v>
      </c>
      <c r="CO109" s="63">
        <v>9.8171393740999999</v>
      </c>
      <c r="CP109" s="63">
        <v>6.5953040584</v>
      </c>
      <c r="CQ109" s="63">
        <v>5.8694703767999998</v>
      </c>
      <c r="CR109" s="63">
        <v>5.5475038392</v>
      </c>
      <c r="CS109" s="63">
        <v>6.6776900315000001</v>
      </c>
      <c r="CT109" s="63">
        <v>5.4868813957000002</v>
      </c>
      <c r="CU109" s="63">
        <v>5.5490484063999999</v>
      </c>
      <c r="CV109" s="63">
        <v>5.2225502408000004</v>
      </c>
      <c r="CW109" s="63">
        <v>5.7596319937000002</v>
      </c>
      <c r="CX109" s="63">
        <v>5.6871365331000003</v>
      </c>
      <c r="CY109" s="63">
        <v>6.4299128408000001</v>
      </c>
      <c r="CZ109" s="63">
        <v>7.7024278895</v>
      </c>
      <c r="DA109" s="63">
        <v>6.2958858047000001</v>
      </c>
      <c r="DB109" s="63">
        <v>6.0418250437000003</v>
      </c>
      <c r="DC109" s="63">
        <v>5.9037944651999998</v>
      </c>
      <c r="DD109" s="63">
        <v>7.3991203462000001</v>
      </c>
      <c r="DE109" s="63">
        <v>8.9032659104</v>
      </c>
      <c r="DF109" s="63">
        <v>10.0303123384</v>
      </c>
      <c r="DG109" s="63">
        <v>10.815462119099999</v>
      </c>
      <c r="DH109" s="63">
        <v>13.470552553499999</v>
      </c>
      <c r="DI109" s="63">
        <v>21.2115610701</v>
      </c>
      <c r="DJ109" s="63">
        <v>27.508285434699999</v>
      </c>
      <c r="DK109" s="63">
        <v>34.422854783600002</v>
      </c>
      <c r="DL109" s="63">
        <v>30.7582847525</v>
      </c>
      <c r="DM109" s="63">
        <v>29.871695451699999</v>
      </c>
      <c r="DN109" s="63">
        <v>24.8234257664</v>
      </c>
      <c r="DO109" s="63">
        <v>23.541646958699999</v>
      </c>
      <c r="DP109" s="63">
        <v>20.651674546300001</v>
      </c>
      <c r="DQ109" s="63">
        <v>19.2455490812</v>
      </c>
      <c r="DR109" s="63">
        <v>19.108530465200001</v>
      </c>
      <c r="DS109" s="63">
        <v>20.1235432983</v>
      </c>
      <c r="DT109" s="63">
        <v>19.945490346300002</v>
      </c>
      <c r="DU109" s="63">
        <v>19.6759573018</v>
      </c>
      <c r="DV109" s="63">
        <v>20.4495341559</v>
      </c>
    </row>
    <row r="110" spans="1:126" s="19" customFormat="1" ht="12" customHeight="1" x14ac:dyDescent="0.3">
      <c r="A110" s="175" t="s">
        <v>120</v>
      </c>
      <c r="B110" s="63">
        <v>0</v>
      </c>
      <c r="C110" s="63">
        <v>0</v>
      </c>
      <c r="D110" s="63">
        <v>0</v>
      </c>
      <c r="E110" s="63">
        <v>0</v>
      </c>
      <c r="F110" s="63">
        <v>0</v>
      </c>
      <c r="G110" s="63">
        <v>0</v>
      </c>
      <c r="H110" s="63">
        <v>0</v>
      </c>
      <c r="I110" s="63">
        <v>0</v>
      </c>
      <c r="J110" s="63">
        <v>16.507119124199999</v>
      </c>
      <c r="K110" s="63">
        <v>18.035622504300001</v>
      </c>
      <c r="L110" s="63">
        <v>19.357295341</v>
      </c>
      <c r="M110" s="63">
        <v>21.234662686899998</v>
      </c>
      <c r="N110" s="63">
        <v>6.5539471295</v>
      </c>
      <c r="O110" s="63">
        <v>19.339694325300002</v>
      </c>
      <c r="P110" s="63">
        <v>17.087924533799999</v>
      </c>
      <c r="Q110" s="63">
        <v>34.971211275199998</v>
      </c>
      <c r="R110" s="63">
        <v>30.418514178199999</v>
      </c>
      <c r="S110" s="63">
        <v>32.514439317600001</v>
      </c>
      <c r="T110" s="63">
        <v>38.229003974699999</v>
      </c>
      <c r="U110" s="63">
        <v>56.416954539599999</v>
      </c>
      <c r="V110" s="63">
        <v>50.901171472199998</v>
      </c>
      <c r="W110" s="63">
        <v>55.693875498300002</v>
      </c>
      <c r="X110" s="63">
        <v>47.007434301399996</v>
      </c>
      <c r="Y110" s="63">
        <v>69.615465061500004</v>
      </c>
      <c r="Z110" s="63">
        <v>69.678144263700005</v>
      </c>
      <c r="AA110" s="63">
        <v>94.764236527799994</v>
      </c>
      <c r="AB110" s="63">
        <v>57.912328806799998</v>
      </c>
      <c r="AC110" s="63">
        <v>72.283980016000001</v>
      </c>
      <c r="AD110" s="63">
        <v>60.718244135299997</v>
      </c>
      <c r="AE110" s="63">
        <v>80.129253741900001</v>
      </c>
      <c r="AF110" s="63">
        <v>51.492186221799997</v>
      </c>
      <c r="AG110" s="63">
        <v>67.118758543599995</v>
      </c>
      <c r="AH110" s="63">
        <v>80.790858893000006</v>
      </c>
      <c r="AI110" s="63">
        <v>55.442945421399997</v>
      </c>
      <c r="AJ110" s="63">
        <v>29.912621009599999</v>
      </c>
      <c r="AK110" s="63">
        <v>43.654732606099998</v>
      </c>
      <c r="AL110" s="63">
        <v>54.469564387200002</v>
      </c>
      <c r="AM110" s="63">
        <v>56.690537629700003</v>
      </c>
      <c r="AN110" s="63">
        <v>51.887277512799997</v>
      </c>
      <c r="AO110" s="63">
        <v>54.927863201599997</v>
      </c>
      <c r="AP110" s="63">
        <v>50.865738174100002</v>
      </c>
      <c r="AQ110" s="63">
        <v>53.659641477199997</v>
      </c>
      <c r="AR110" s="63">
        <v>56.244228380800003</v>
      </c>
      <c r="AS110" s="63">
        <v>52.484044124</v>
      </c>
      <c r="AT110" s="63">
        <v>51.325350631399999</v>
      </c>
      <c r="AU110" s="63">
        <v>54.453043843499998</v>
      </c>
      <c r="AV110" s="63">
        <v>51.78274132</v>
      </c>
      <c r="AW110" s="63">
        <v>54.191656481300001</v>
      </c>
      <c r="AX110" s="63">
        <v>67.490755179499999</v>
      </c>
      <c r="AY110" s="63">
        <v>75.017299372400004</v>
      </c>
      <c r="AZ110" s="63">
        <v>93.468827309600002</v>
      </c>
      <c r="BA110" s="63">
        <v>101.00854054440001</v>
      </c>
      <c r="BB110" s="63">
        <v>86.619218180000004</v>
      </c>
      <c r="BC110" s="63">
        <v>106.3454077759</v>
      </c>
      <c r="BD110" s="63">
        <v>128.16057837119999</v>
      </c>
      <c r="BE110" s="63">
        <v>97.271173187700001</v>
      </c>
      <c r="BF110" s="63">
        <v>74.703914564499996</v>
      </c>
      <c r="BG110" s="63">
        <v>67.2178309074</v>
      </c>
      <c r="BH110" s="63">
        <v>55.478351109099997</v>
      </c>
      <c r="BI110" s="63">
        <v>34.083154792199998</v>
      </c>
      <c r="BJ110" s="63">
        <v>55.583108180799996</v>
      </c>
      <c r="BK110" s="63">
        <v>49.687135486800003</v>
      </c>
      <c r="BL110" s="63">
        <v>53.127257320699997</v>
      </c>
      <c r="BM110" s="63">
        <v>55.766228866799999</v>
      </c>
      <c r="BN110" s="63">
        <v>72.758121188900006</v>
      </c>
      <c r="BO110" s="63">
        <v>76.909176067299995</v>
      </c>
      <c r="BP110" s="63">
        <v>75.758727163900005</v>
      </c>
      <c r="BQ110" s="63">
        <v>75.621384835399994</v>
      </c>
      <c r="BR110" s="63">
        <v>80.762783838499999</v>
      </c>
      <c r="BS110" s="63">
        <v>74.243967643900007</v>
      </c>
      <c r="BT110" s="63">
        <v>69.233977628100007</v>
      </c>
      <c r="BU110" s="63">
        <v>64.261712506600006</v>
      </c>
      <c r="BV110" s="63">
        <v>66.951537602299993</v>
      </c>
      <c r="BW110" s="63">
        <v>64.740563424900003</v>
      </c>
      <c r="BX110" s="63">
        <v>59.344057116400002</v>
      </c>
      <c r="BY110" s="63">
        <v>57.412982429899998</v>
      </c>
      <c r="BZ110" s="63">
        <v>57.062712813099999</v>
      </c>
      <c r="CA110" s="63">
        <v>55.702005826399997</v>
      </c>
      <c r="CB110" s="63">
        <v>51.633346092799997</v>
      </c>
      <c r="CC110" s="63">
        <v>48.341255987099998</v>
      </c>
      <c r="CD110" s="63">
        <v>42.448554229099997</v>
      </c>
      <c r="CE110" s="63">
        <v>36.694816916100002</v>
      </c>
      <c r="CF110" s="63">
        <v>36.606999081200001</v>
      </c>
      <c r="CG110" s="63">
        <v>37.518878876700001</v>
      </c>
      <c r="CH110" s="63">
        <v>34.2236821475</v>
      </c>
      <c r="CI110" s="63">
        <v>34.0944201581</v>
      </c>
      <c r="CJ110" s="63">
        <v>30.869629636300001</v>
      </c>
      <c r="CK110" s="63">
        <v>32.180029608700004</v>
      </c>
      <c r="CL110" s="63">
        <v>30.560765129100002</v>
      </c>
      <c r="CM110" s="63">
        <v>31.0856126746</v>
      </c>
      <c r="CN110" s="63">
        <v>30.544874437600001</v>
      </c>
      <c r="CO110" s="63">
        <v>30.193696001199999</v>
      </c>
      <c r="CP110" s="63">
        <v>29.555226179400002</v>
      </c>
      <c r="CQ110" s="63">
        <v>30.7482822833</v>
      </c>
      <c r="CR110" s="63">
        <v>33.571149266299997</v>
      </c>
      <c r="CS110" s="63">
        <v>32.5401075531</v>
      </c>
      <c r="CT110" s="63">
        <v>33.909797969700001</v>
      </c>
      <c r="CU110" s="63">
        <v>31.9003843745</v>
      </c>
      <c r="CV110" s="63">
        <v>29.506182493099999</v>
      </c>
      <c r="CW110" s="63">
        <v>33.324520799299997</v>
      </c>
      <c r="CX110" s="63">
        <v>31.6320656181</v>
      </c>
      <c r="CY110" s="63">
        <v>33.298264181100002</v>
      </c>
      <c r="CZ110" s="63">
        <v>25.394362298400001</v>
      </c>
      <c r="DA110" s="63">
        <v>27.233009405699999</v>
      </c>
      <c r="DB110" s="63">
        <v>25.172786632099999</v>
      </c>
      <c r="DC110" s="63">
        <v>23.697004078300001</v>
      </c>
      <c r="DD110" s="63">
        <v>24.873706411499999</v>
      </c>
      <c r="DE110" s="63">
        <v>25.658613902999999</v>
      </c>
      <c r="DF110" s="63">
        <v>31.090641621</v>
      </c>
      <c r="DG110" s="63">
        <v>41.831146342300002</v>
      </c>
      <c r="DH110" s="63">
        <v>56.495820775799999</v>
      </c>
      <c r="DI110" s="63">
        <v>71.562859680800003</v>
      </c>
      <c r="DJ110" s="63">
        <v>94.952826845700002</v>
      </c>
      <c r="DK110" s="63">
        <v>109.43398440670001</v>
      </c>
      <c r="DL110" s="63">
        <v>119.8995208348</v>
      </c>
      <c r="DM110" s="63">
        <v>116.8517176217</v>
      </c>
      <c r="DN110" s="63">
        <v>187.99509666119999</v>
      </c>
      <c r="DO110" s="63">
        <v>177.03601849809999</v>
      </c>
      <c r="DP110" s="63">
        <v>163.38230296329999</v>
      </c>
      <c r="DQ110" s="63">
        <v>148.66120090769999</v>
      </c>
      <c r="DR110" s="63">
        <v>138.35382140190001</v>
      </c>
      <c r="DS110" s="63">
        <v>120.8694875907</v>
      </c>
      <c r="DT110" s="63">
        <v>116.6112307181</v>
      </c>
      <c r="DU110" s="63">
        <v>110.2928287018</v>
      </c>
      <c r="DV110" s="63">
        <v>113.24461334910001</v>
      </c>
    </row>
    <row r="111" spans="1:126" s="19" customFormat="1" ht="12" customHeight="1" x14ac:dyDescent="0.3">
      <c r="A111" s="200" t="s">
        <v>145</v>
      </c>
      <c r="B111" s="60">
        <v>0</v>
      </c>
      <c r="C111" s="60">
        <v>0</v>
      </c>
      <c r="D111" s="60">
        <v>0</v>
      </c>
      <c r="E111" s="60">
        <v>0</v>
      </c>
      <c r="F111" s="60">
        <v>0</v>
      </c>
      <c r="G111" s="60">
        <v>0</v>
      </c>
      <c r="H111" s="60">
        <v>0</v>
      </c>
      <c r="I111" s="60">
        <v>0</v>
      </c>
      <c r="J111" s="60">
        <v>0</v>
      </c>
      <c r="K111" s="60">
        <v>0</v>
      </c>
      <c r="L111" s="60">
        <v>0</v>
      </c>
      <c r="M111" s="60">
        <v>0</v>
      </c>
      <c r="N111" s="60">
        <v>0</v>
      </c>
      <c r="O111" s="60">
        <v>0</v>
      </c>
      <c r="P111" s="60">
        <v>0</v>
      </c>
      <c r="Q111" s="60">
        <v>0</v>
      </c>
      <c r="R111" s="60">
        <v>0</v>
      </c>
      <c r="S111" s="60">
        <v>0</v>
      </c>
      <c r="T111" s="60">
        <v>0</v>
      </c>
      <c r="U111" s="60">
        <v>0</v>
      </c>
      <c r="V111" s="60">
        <v>0</v>
      </c>
      <c r="W111" s="60">
        <v>0</v>
      </c>
      <c r="X111" s="60">
        <v>0</v>
      </c>
      <c r="Y111" s="60">
        <v>0</v>
      </c>
      <c r="Z111" s="60">
        <v>0</v>
      </c>
      <c r="AA111" s="60">
        <v>0</v>
      </c>
      <c r="AB111" s="60">
        <v>0</v>
      </c>
      <c r="AC111" s="60">
        <v>0</v>
      </c>
      <c r="AD111" s="60">
        <v>0</v>
      </c>
      <c r="AE111" s="60">
        <v>0</v>
      </c>
      <c r="AF111" s="60">
        <v>0</v>
      </c>
      <c r="AG111" s="60">
        <v>0</v>
      </c>
      <c r="AH111" s="60">
        <v>0</v>
      </c>
      <c r="AI111" s="60">
        <v>0</v>
      </c>
      <c r="AJ111" s="60">
        <v>0</v>
      </c>
      <c r="AK111" s="60">
        <v>0</v>
      </c>
      <c r="AL111" s="60">
        <v>0</v>
      </c>
      <c r="AM111" s="60">
        <v>0</v>
      </c>
      <c r="AN111" s="60">
        <v>0</v>
      </c>
      <c r="AO111" s="60">
        <v>0</v>
      </c>
      <c r="AP111" s="60">
        <v>0</v>
      </c>
      <c r="AQ111" s="60">
        <v>0</v>
      </c>
      <c r="AR111" s="60">
        <v>0</v>
      </c>
      <c r="AS111" s="60">
        <v>0</v>
      </c>
      <c r="AT111" s="60">
        <v>0</v>
      </c>
      <c r="AU111" s="60">
        <v>0</v>
      </c>
      <c r="AV111" s="60">
        <v>0</v>
      </c>
      <c r="AW111" s="60">
        <v>0</v>
      </c>
      <c r="AX111" s="60">
        <v>0</v>
      </c>
      <c r="AY111" s="60">
        <v>0</v>
      </c>
      <c r="AZ111" s="60">
        <v>0</v>
      </c>
      <c r="BA111" s="60">
        <v>0</v>
      </c>
      <c r="BB111" s="60">
        <v>0</v>
      </c>
      <c r="BC111" s="60">
        <v>0</v>
      </c>
      <c r="BD111" s="60">
        <v>0</v>
      </c>
      <c r="BE111" s="60">
        <v>0</v>
      </c>
      <c r="BF111" s="60">
        <v>0</v>
      </c>
      <c r="BG111" s="60">
        <v>0</v>
      </c>
      <c r="BH111" s="60">
        <v>0</v>
      </c>
      <c r="BI111" s="60">
        <v>0</v>
      </c>
      <c r="BJ111" s="60">
        <v>0</v>
      </c>
      <c r="BK111" s="60">
        <v>0</v>
      </c>
      <c r="BL111" s="60">
        <v>0</v>
      </c>
      <c r="BM111" s="60">
        <v>0</v>
      </c>
      <c r="BN111" s="60">
        <v>0</v>
      </c>
      <c r="BO111" s="60">
        <v>0</v>
      </c>
      <c r="BP111" s="60">
        <v>0</v>
      </c>
      <c r="BQ111" s="60">
        <v>0</v>
      </c>
      <c r="BR111" s="60">
        <v>0</v>
      </c>
      <c r="BS111" s="60">
        <v>0</v>
      </c>
      <c r="BT111" s="60">
        <v>0</v>
      </c>
      <c r="BU111" s="60">
        <v>0</v>
      </c>
      <c r="BV111" s="60">
        <v>0</v>
      </c>
      <c r="BW111" s="60">
        <v>0</v>
      </c>
      <c r="BX111" s="60">
        <v>0</v>
      </c>
      <c r="BY111" s="60">
        <v>0</v>
      </c>
      <c r="BZ111" s="60">
        <v>0</v>
      </c>
      <c r="CA111" s="60">
        <v>0</v>
      </c>
      <c r="CB111" s="60">
        <v>0</v>
      </c>
      <c r="CC111" s="60">
        <v>0</v>
      </c>
      <c r="CD111" s="60">
        <v>0</v>
      </c>
      <c r="CE111" s="60">
        <v>0</v>
      </c>
      <c r="CF111" s="60">
        <v>0</v>
      </c>
      <c r="CG111" s="60">
        <v>0</v>
      </c>
      <c r="CH111" s="60">
        <v>0</v>
      </c>
      <c r="CI111" s="60">
        <v>0</v>
      </c>
      <c r="CJ111" s="60">
        <v>0</v>
      </c>
      <c r="CK111" s="60">
        <v>0</v>
      </c>
      <c r="CL111" s="60">
        <v>0</v>
      </c>
      <c r="CM111" s="60">
        <v>0</v>
      </c>
      <c r="CN111" s="60">
        <v>0</v>
      </c>
      <c r="CO111" s="60">
        <v>0</v>
      </c>
      <c r="CP111" s="60">
        <v>0</v>
      </c>
      <c r="CQ111" s="60">
        <v>0</v>
      </c>
      <c r="CR111" s="60">
        <v>0</v>
      </c>
      <c r="CS111" s="60">
        <v>0</v>
      </c>
      <c r="CT111" s="60">
        <v>0</v>
      </c>
      <c r="CU111" s="60">
        <v>0</v>
      </c>
      <c r="CV111" s="60">
        <v>0</v>
      </c>
      <c r="CW111" s="60">
        <v>0</v>
      </c>
      <c r="CX111" s="60">
        <v>0</v>
      </c>
      <c r="CY111" s="60">
        <v>0</v>
      </c>
      <c r="CZ111" s="60">
        <v>0</v>
      </c>
      <c r="DA111" s="60">
        <v>0</v>
      </c>
      <c r="DB111" s="60">
        <v>0</v>
      </c>
      <c r="DC111" s="60">
        <v>0</v>
      </c>
      <c r="DD111" s="60">
        <v>0</v>
      </c>
      <c r="DE111" s="60">
        <v>0</v>
      </c>
      <c r="DF111" s="60">
        <v>0</v>
      </c>
      <c r="DG111" s="60">
        <v>0</v>
      </c>
      <c r="DH111" s="60">
        <v>0</v>
      </c>
      <c r="DI111" s="60">
        <v>0</v>
      </c>
      <c r="DJ111" s="60">
        <v>0</v>
      </c>
      <c r="DK111" s="60">
        <v>0</v>
      </c>
      <c r="DL111" s="60">
        <v>0</v>
      </c>
      <c r="DM111" s="60">
        <v>0</v>
      </c>
      <c r="DN111" s="60">
        <v>0</v>
      </c>
      <c r="DO111" s="60">
        <v>0</v>
      </c>
      <c r="DP111" s="60">
        <v>0</v>
      </c>
      <c r="DQ111" s="60">
        <v>0</v>
      </c>
      <c r="DR111" s="60">
        <v>0</v>
      </c>
      <c r="DS111" s="60">
        <v>0</v>
      </c>
      <c r="DT111" s="60">
        <v>0</v>
      </c>
      <c r="DU111" s="60">
        <v>0</v>
      </c>
      <c r="DV111" s="60">
        <v>0</v>
      </c>
    </row>
    <row r="112" spans="1:126" s="19" customFormat="1" ht="12" customHeight="1" x14ac:dyDescent="0.3">
      <c r="A112" s="199" t="s">
        <v>113</v>
      </c>
      <c r="B112" s="63">
        <v>0</v>
      </c>
      <c r="C112" s="63">
        <v>0</v>
      </c>
      <c r="D112" s="63">
        <v>0</v>
      </c>
      <c r="E112" s="63">
        <v>0</v>
      </c>
      <c r="F112" s="63">
        <v>0</v>
      </c>
      <c r="G112" s="63">
        <v>0</v>
      </c>
      <c r="H112" s="63">
        <v>0</v>
      </c>
      <c r="I112" s="63">
        <v>0</v>
      </c>
      <c r="J112" s="63">
        <v>0</v>
      </c>
      <c r="K112" s="63">
        <v>0</v>
      </c>
      <c r="L112" s="63">
        <v>0</v>
      </c>
      <c r="M112" s="63">
        <v>0</v>
      </c>
      <c r="N112" s="63">
        <v>0</v>
      </c>
      <c r="O112" s="63">
        <v>0</v>
      </c>
      <c r="P112" s="63">
        <v>0</v>
      </c>
      <c r="Q112" s="63">
        <v>0</v>
      </c>
      <c r="R112" s="63">
        <v>0</v>
      </c>
      <c r="S112" s="63">
        <v>0</v>
      </c>
      <c r="T112" s="63">
        <v>0</v>
      </c>
      <c r="U112" s="63">
        <v>0</v>
      </c>
      <c r="V112" s="63">
        <v>0</v>
      </c>
      <c r="W112" s="63">
        <v>0</v>
      </c>
      <c r="X112" s="63">
        <v>0</v>
      </c>
      <c r="Y112" s="63">
        <v>0</v>
      </c>
      <c r="Z112" s="63">
        <v>0</v>
      </c>
      <c r="AA112" s="63">
        <v>0</v>
      </c>
      <c r="AB112" s="63">
        <v>0</v>
      </c>
      <c r="AC112" s="63">
        <v>0</v>
      </c>
      <c r="AD112" s="63">
        <v>0</v>
      </c>
      <c r="AE112" s="63">
        <v>0</v>
      </c>
      <c r="AF112" s="63">
        <v>0</v>
      </c>
      <c r="AG112" s="63">
        <v>0</v>
      </c>
      <c r="AH112" s="63">
        <v>0</v>
      </c>
      <c r="AI112" s="63">
        <v>0</v>
      </c>
      <c r="AJ112" s="63">
        <v>0</v>
      </c>
      <c r="AK112" s="63">
        <v>0</v>
      </c>
      <c r="AL112" s="63">
        <v>0</v>
      </c>
      <c r="AM112" s="63">
        <v>0</v>
      </c>
      <c r="AN112" s="63">
        <v>0</v>
      </c>
      <c r="AO112" s="63">
        <v>0</v>
      </c>
      <c r="AP112" s="63">
        <v>0</v>
      </c>
      <c r="AQ112" s="63">
        <v>0</v>
      </c>
      <c r="AR112" s="63">
        <v>0</v>
      </c>
      <c r="AS112" s="63">
        <v>0</v>
      </c>
      <c r="AT112" s="63">
        <v>0</v>
      </c>
      <c r="AU112" s="63">
        <v>0</v>
      </c>
      <c r="AV112" s="63">
        <v>0</v>
      </c>
      <c r="AW112" s="63">
        <v>0</v>
      </c>
      <c r="AX112" s="63">
        <v>0</v>
      </c>
      <c r="AY112" s="63">
        <v>0</v>
      </c>
      <c r="AZ112" s="63">
        <v>0</v>
      </c>
      <c r="BA112" s="63">
        <v>0</v>
      </c>
      <c r="BB112" s="63">
        <v>0</v>
      </c>
      <c r="BC112" s="63">
        <v>0</v>
      </c>
      <c r="BD112" s="63">
        <v>0</v>
      </c>
      <c r="BE112" s="63">
        <v>0</v>
      </c>
      <c r="BF112" s="63">
        <v>0</v>
      </c>
      <c r="BG112" s="63">
        <v>0</v>
      </c>
      <c r="BH112" s="63">
        <v>0</v>
      </c>
      <c r="BI112" s="63">
        <v>0</v>
      </c>
      <c r="BJ112" s="63">
        <v>0</v>
      </c>
      <c r="BK112" s="63">
        <v>0</v>
      </c>
      <c r="BL112" s="63">
        <v>0</v>
      </c>
      <c r="BM112" s="63">
        <v>0</v>
      </c>
      <c r="BN112" s="63">
        <v>0</v>
      </c>
      <c r="BO112" s="63">
        <v>0</v>
      </c>
      <c r="BP112" s="63">
        <v>0</v>
      </c>
      <c r="BQ112" s="63">
        <v>0</v>
      </c>
      <c r="BR112" s="63">
        <v>0</v>
      </c>
      <c r="BS112" s="63">
        <v>0</v>
      </c>
      <c r="BT112" s="63">
        <v>0</v>
      </c>
      <c r="BU112" s="63">
        <v>0</v>
      </c>
      <c r="BV112" s="63">
        <v>0</v>
      </c>
      <c r="BW112" s="63">
        <v>0</v>
      </c>
      <c r="BX112" s="63">
        <v>0</v>
      </c>
      <c r="BY112" s="63">
        <v>0</v>
      </c>
      <c r="BZ112" s="63">
        <v>0</v>
      </c>
      <c r="CA112" s="63">
        <v>0</v>
      </c>
      <c r="CB112" s="63">
        <v>0</v>
      </c>
      <c r="CC112" s="63">
        <v>0</v>
      </c>
      <c r="CD112" s="63">
        <v>0</v>
      </c>
      <c r="CE112" s="63">
        <v>0</v>
      </c>
      <c r="CF112" s="63">
        <v>0</v>
      </c>
      <c r="CG112" s="63">
        <v>0</v>
      </c>
      <c r="CH112" s="63">
        <v>0</v>
      </c>
      <c r="CI112" s="63">
        <v>0</v>
      </c>
      <c r="CJ112" s="63">
        <v>0</v>
      </c>
      <c r="CK112" s="63">
        <v>0</v>
      </c>
      <c r="CL112" s="63">
        <v>0</v>
      </c>
      <c r="CM112" s="63">
        <v>0</v>
      </c>
      <c r="CN112" s="63">
        <v>0</v>
      </c>
      <c r="CO112" s="63">
        <v>0</v>
      </c>
      <c r="CP112" s="63">
        <v>0</v>
      </c>
      <c r="CQ112" s="63">
        <v>0</v>
      </c>
      <c r="CR112" s="63">
        <v>0</v>
      </c>
      <c r="CS112" s="63">
        <v>0</v>
      </c>
      <c r="CT112" s="63">
        <v>0</v>
      </c>
      <c r="CU112" s="63">
        <v>0</v>
      </c>
      <c r="CV112" s="63">
        <v>0</v>
      </c>
      <c r="CW112" s="63">
        <v>0</v>
      </c>
      <c r="CX112" s="63">
        <v>0</v>
      </c>
      <c r="CY112" s="63">
        <v>0</v>
      </c>
      <c r="CZ112" s="63">
        <v>0</v>
      </c>
      <c r="DA112" s="63">
        <v>0</v>
      </c>
      <c r="DB112" s="63">
        <v>0</v>
      </c>
      <c r="DC112" s="63">
        <v>0</v>
      </c>
      <c r="DD112" s="63">
        <v>0</v>
      </c>
      <c r="DE112" s="63">
        <v>0</v>
      </c>
      <c r="DF112" s="63">
        <v>0</v>
      </c>
      <c r="DG112" s="63">
        <v>0</v>
      </c>
      <c r="DH112" s="63">
        <v>0</v>
      </c>
      <c r="DI112" s="63">
        <v>0</v>
      </c>
      <c r="DJ112" s="63">
        <v>0</v>
      </c>
      <c r="DK112" s="63">
        <v>0</v>
      </c>
      <c r="DL112" s="63">
        <v>0</v>
      </c>
      <c r="DM112" s="63">
        <v>0</v>
      </c>
      <c r="DN112" s="63">
        <v>0</v>
      </c>
      <c r="DO112" s="63">
        <v>0</v>
      </c>
      <c r="DP112" s="63">
        <v>0</v>
      </c>
      <c r="DQ112" s="63">
        <v>0</v>
      </c>
      <c r="DR112" s="63">
        <v>0</v>
      </c>
      <c r="DS112" s="63">
        <v>0</v>
      </c>
      <c r="DT112" s="63">
        <v>0</v>
      </c>
      <c r="DU112" s="63">
        <v>0</v>
      </c>
      <c r="DV112" s="63">
        <v>0</v>
      </c>
    </row>
    <row r="113" spans="1:126" s="19" customFormat="1" ht="12" customHeight="1" x14ac:dyDescent="0.3">
      <c r="A113" s="199" t="s">
        <v>114</v>
      </c>
      <c r="B113" s="63">
        <v>0</v>
      </c>
      <c r="C113" s="63">
        <v>0</v>
      </c>
      <c r="D113" s="63">
        <v>0</v>
      </c>
      <c r="E113" s="63">
        <v>0</v>
      </c>
      <c r="F113" s="63">
        <v>0</v>
      </c>
      <c r="G113" s="63">
        <v>0</v>
      </c>
      <c r="H113" s="63">
        <v>0</v>
      </c>
      <c r="I113" s="63">
        <v>0</v>
      </c>
      <c r="J113" s="63">
        <v>0</v>
      </c>
      <c r="K113" s="63">
        <v>0</v>
      </c>
      <c r="L113" s="63">
        <v>0</v>
      </c>
      <c r="M113" s="63">
        <v>0</v>
      </c>
      <c r="N113" s="63">
        <v>0</v>
      </c>
      <c r="O113" s="63">
        <v>0</v>
      </c>
      <c r="P113" s="63">
        <v>0</v>
      </c>
      <c r="Q113" s="63">
        <v>0</v>
      </c>
      <c r="R113" s="63">
        <v>0</v>
      </c>
      <c r="S113" s="63">
        <v>0</v>
      </c>
      <c r="T113" s="63">
        <v>0</v>
      </c>
      <c r="U113" s="63">
        <v>0</v>
      </c>
      <c r="V113" s="63">
        <v>0</v>
      </c>
      <c r="W113" s="63">
        <v>0</v>
      </c>
      <c r="X113" s="63">
        <v>0</v>
      </c>
      <c r="Y113" s="63">
        <v>0</v>
      </c>
      <c r="Z113" s="63">
        <v>0</v>
      </c>
      <c r="AA113" s="63">
        <v>0</v>
      </c>
      <c r="AB113" s="63">
        <v>0</v>
      </c>
      <c r="AC113" s="63">
        <v>0</v>
      </c>
      <c r="AD113" s="63">
        <v>0</v>
      </c>
      <c r="AE113" s="63">
        <v>0</v>
      </c>
      <c r="AF113" s="63">
        <v>0</v>
      </c>
      <c r="AG113" s="63">
        <v>0</v>
      </c>
      <c r="AH113" s="63">
        <v>0</v>
      </c>
      <c r="AI113" s="63">
        <v>0</v>
      </c>
      <c r="AJ113" s="63">
        <v>0</v>
      </c>
      <c r="AK113" s="63">
        <v>0</v>
      </c>
      <c r="AL113" s="63">
        <v>0</v>
      </c>
      <c r="AM113" s="63">
        <v>0</v>
      </c>
      <c r="AN113" s="63">
        <v>0</v>
      </c>
      <c r="AO113" s="63">
        <v>0</v>
      </c>
      <c r="AP113" s="63">
        <v>0</v>
      </c>
      <c r="AQ113" s="63">
        <v>0</v>
      </c>
      <c r="AR113" s="63">
        <v>0</v>
      </c>
      <c r="AS113" s="63">
        <v>0</v>
      </c>
      <c r="AT113" s="63">
        <v>0</v>
      </c>
      <c r="AU113" s="63">
        <v>0</v>
      </c>
      <c r="AV113" s="63">
        <v>0</v>
      </c>
      <c r="AW113" s="63">
        <v>0</v>
      </c>
      <c r="AX113" s="63">
        <v>0</v>
      </c>
      <c r="AY113" s="63">
        <v>0</v>
      </c>
      <c r="AZ113" s="63">
        <v>0</v>
      </c>
      <c r="BA113" s="63">
        <v>0</v>
      </c>
      <c r="BB113" s="63">
        <v>0</v>
      </c>
      <c r="BC113" s="63">
        <v>0</v>
      </c>
      <c r="BD113" s="63">
        <v>0</v>
      </c>
      <c r="BE113" s="63">
        <v>0</v>
      </c>
      <c r="BF113" s="63">
        <v>0</v>
      </c>
      <c r="BG113" s="63">
        <v>0</v>
      </c>
      <c r="BH113" s="63">
        <v>0</v>
      </c>
      <c r="BI113" s="63">
        <v>0</v>
      </c>
      <c r="BJ113" s="63">
        <v>0</v>
      </c>
      <c r="BK113" s="63">
        <v>0</v>
      </c>
      <c r="BL113" s="63">
        <v>0</v>
      </c>
      <c r="BM113" s="63">
        <v>0</v>
      </c>
      <c r="BN113" s="63">
        <v>0</v>
      </c>
      <c r="BO113" s="63">
        <v>0</v>
      </c>
      <c r="BP113" s="63">
        <v>0</v>
      </c>
      <c r="BQ113" s="63">
        <v>0</v>
      </c>
      <c r="BR113" s="63">
        <v>0</v>
      </c>
      <c r="BS113" s="63">
        <v>0</v>
      </c>
      <c r="BT113" s="63">
        <v>0</v>
      </c>
      <c r="BU113" s="63">
        <v>0</v>
      </c>
      <c r="BV113" s="63">
        <v>0</v>
      </c>
      <c r="BW113" s="63">
        <v>0</v>
      </c>
      <c r="BX113" s="63">
        <v>0</v>
      </c>
      <c r="BY113" s="63">
        <v>0</v>
      </c>
      <c r="BZ113" s="63">
        <v>0</v>
      </c>
      <c r="CA113" s="63">
        <v>0</v>
      </c>
      <c r="CB113" s="63">
        <v>0</v>
      </c>
      <c r="CC113" s="63">
        <v>0</v>
      </c>
      <c r="CD113" s="63">
        <v>0</v>
      </c>
      <c r="CE113" s="63">
        <v>0</v>
      </c>
      <c r="CF113" s="63">
        <v>0</v>
      </c>
      <c r="CG113" s="63">
        <v>0</v>
      </c>
      <c r="CH113" s="63">
        <v>0</v>
      </c>
      <c r="CI113" s="63">
        <v>0</v>
      </c>
      <c r="CJ113" s="63">
        <v>0</v>
      </c>
      <c r="CK113" s="63">
        <v>0</v>
      </c>
      <c r="CL113" s="63">
        <v>0</v>
      </c>
      <c r="CM113" s="63">
        <v>0</v>
      </c>
      <c r="CN113" s="63">
        <v>0</v>
      </c>
      <c r="CO113" s="63">
        <v>0</v>
      </c>
      <c r="CP113" s="63">
        <v>0</v>
      </c>
      <c r="CQ113" s="63">
        <v>0</v>
      </c>
      <c r="CR113" s="63">
        <v>0</v>
      </c>
      <c r="CS113" s="63">
        <v>0</v>
      </c>
      <c r="CT113" s="63">
        <v>0</v>
      </c>
      <c r="CU113" s="63">
        <v>0</v>
      </c>
      <c r="CV113" s="63">
        <v>0</v>
      </c>
      <c r="CW113" s="63">
        <v>0</v>
      </c>
      <c r="CX113" s="63">
        <v>0</v>
      </c>
      <c r="CY113" s="63">
        <v>0</v>
      </c>
      <c r="CZ113" s="63">
        <v>0</v>
      </c>
      <c r="DA113" s="63">
        <v>0</v>
      </c>
      <c r="DB113" s="63">
        <v>0</v>
      </c>
      <c r="DC113" s="63">
        <v>0</v>
      </c>
      <c r="DD113" s="63">
        <v>0</v>
      </c>
      <c r="DE113" s="63">
        <v>0</v>
      </c>
      <c r="DF113" s="63">
        <v>0</v>
      </c>
      <c r="DG113" s="63">
        <v>0</v>
      </c>
      <c r="DH113" s="63">
        <v>0</v>
      </c>
      <c r="DI113" s="63">
        <v>0</v>
      </c>
      <c r="DJ113" s="63">
        <v>0</v>
      </c>
      <c r="DK113" s="63">
        <v>0</v>
      </c>
      <c r="DL113" s="63">
        <v>0</v>
      </c>
      <c r="DM113" s="63">
        <v>0</v>
      </c>
      <c r="DN113" s="63">
        <v>0</v>
      </c>
      <c r="DO113" s="63">
        <v>0</v>
      </c>
      <c r="DP113" s="63">
        <v>0</v>
      </c>
      <c r="DQ113" s="63">
        <v>0</v>
      </c>
      <c r="DR113" s="63">
        <v>0</v>
      </c>
      <c r="DS113" s="63">
        <v>0</v>
      </c>
      <c r="DT113" s="63">
        <v>0</v>
      </c>
      <c r="DU113" s="63">
        <v>0</v>
      </c>
      <c r="DV113" s="63">
        <v>0</v>
      </c>
    </row>
    <row r="114" spans="1:126" s="19" customFormat="1" ht="12" customHeight="1" x14ac:dyDescent="0.3">
      <c r="A114" s="175" t="s">
        <v>115</v>
      </c>
      <c r="B114" s="63">
        <v>0</v>
      </c>
      <c r="C114" s="63">
        <v>0</v>
      </c>
      <c r="D114" s="63">
        <v>0</v>
      </c>
      <c r="E114" s="63">
        <v>0</v>
      </c>
      <c r="F114" s="63">
        <v>0</v>
      </c>
      <c r="G114" s="63">
        <v>0</v>
      </c>
      <c r="H114" s="63">
        <v>0</v>
      </c>
      <c r="I114" s="63">
        <v>0</v>
      </c>
      <c r="J114" s="63">
        <v>0</v>
      </c>
      <c r="K114" s="63">
        <v>0</v>
      </c>
      <c r="L114" s="63">
        <v>0</v>
      </c>
      <c r="M114" s="63">
        <v>0</v>
      </c>
      <c r="N114" s="63">
        <v>0</v>
      </c>
      <c r="O114" s="63">
        <v>0</v>
      </c>
      <c r="P114" s="63">
        <v>0</v>
      </c>
      <c r="Q114" s="63">
        <v>0</v>
      </c>
      <c r="R114" s="63">
        <v>0</v>
      </c>
      <c r="S114" s="63">
        <v>0</v>
      </c>
      <c r="T114" s="63">
        <v>0</v>
      </c>
      <c r="U114" s="63">
        <v>0</v>
      </c>
      <c r="V114" s="63">
        <v>0</v>
      </c>
      <c r="W114" s="63">
        <v>0</v>
      </c>
      <c r="X114" s="63">
        <v>0</v>
      </c>
      <c r="Y114" s="63">
        <v>0</v>
      </c>
      <c r="Z114" s="63">
        <v>0</v>
      </c>
      <c r="AA114" s="63">
        <v>0</v>
      </c>
      <c r="AB114" s="63">
        <v>0</v>
      </c>
      <c r="AC114" s="63">
        <v>0</v>
      </c>
      <c r="AD114" s="63">
        <v>0</v>
      </c>
      <c r="AE114" s="63">
        <v>0</v>
      </c>
      <c r="AF114" s="63">
        <v>0</v>
      </c>
      <c r="AG114" s="63">
        <v>0</v>
      </c>
      <c r="AH114" s="63">
        <v>0</v>
      </c>
      <c r="AI114" s="63">
        <v>0</v>
      </c>
      <c r="AJ114" s="63">
        <v>0</v>
      </c>
      <c r="AK114" s="63">
        <v>0</v>
      </c>
      <c r="AL114" s="63">
        <v>0</v>
      </c>
      <c r="AM114" s="63">
        <v>0</v>
      </c>
      <c r="AN114" s="63">
        <v>0</v>
      </c>
      <c r="AO114" s="63">
        <v>0</v>
      </c>
      <c r="AP114" s="63">
        <v>0</v>
      </c>
      <c r="AQ114" s="63">
        <v>0</v>
      </c>
      <c r="AR114" s="63">
        <v>0</v>
      </c>
      <c r="AS114" s="63">
        <v>0</v>
      </c>
      <c r="AT114" s="63">
        <v>0</v>
      </c>
      <c r="AU114" s="63">
        <v>0</v>
      </c>
      <c r="AV114" s="63">
        <v>0</v>
      </c>
      <c r="AW114" s="63">
        <v>0</v>
      </c>
      <c r="AX114" s="63">
        <v>0</v>
      </c>
      <c r="AY114" s="63">
        <v>0</v>
      </c>
      <c r="AZ114" s="63">
        <v>0</v>
      </c>
      <c r="BA114" s="63">
        <v>0</v>
      </c>
      <c r="BB114" s="63">
        <v>0</v>
      </c>
      <c r="BC114" s="63">
        <v>0</v>
      </c>
      <c r="BD114" s="63">
        <v>0</v>
      </c>
      <c r="BE114" s="63">
        <v>0</v>
      </c>
      <c r="BF114" s="63">
        <v>0</v>
      </c>
      <c r="BG114" s="63">
        <v>0</v>
      </c>
      <c r="BH114" s="63">
        <v>0</v>
      </c>
      <c r="BI114" s="63">
        <v>0</v>
      </c>
      <c r="BJ114" s="63">
        <v>0</v>
      </c>
      <c r="BK114" s="63">
        <v>0</v>
      </c>
      <c r="BL114" s="63">
        <v>0</v>
      </c>
      <c r="BM114" s="63">
        <v>0</v>
      </c>
      <c r="BN114" s="63">
        <v>0</v>
      </c>
      <c r="BO114" s="63">
        <v>0</v>
      </c>
      <c r="BP114" s="63">
        <v>0</v>
      </c>
      <c r="BQ114" s="63">
        <v>0</v>
      </c>
      <c r="BR114" s="63">
        <v>0</v>
      </c>
      <c r="BS114" s="63">
        <v>0</v>
      </c>
      <c r="BT114" s="63">
        <v>0</v>
      </c>
      <c r="BU114" s="63">
        <v>0</v>
      </c>
      <c r="BV114" s="63">
        <v>0</v>
      </c>
      <c r="BW114" s="63">
        <v>0</v>
      </c>
      <c r="BX114" s="63">
        <v>0</v>
      </c>
      <c r="BY114" s="63">
        <v>0</v>
      </c>
      <c r="BZ114" s="63">
        <v>0</v>
      </c>
      <c r="CA114" s="63">
        <v>0</v>
      </c>
      <c r="CB114" s="63">
        <v>0</v>
      </c>
      <c r="CC114" s="63">
        <v>0</v>
      </c>
      <c r="CD114" s="63">
        <v>0</v>
      </c>
      <c r="CE114" s="63">
        <v>0</v>
      </c>
      <c r="CF114" s="63">
        <v>0</v>
      </c>
      <c r="CG114" s="63">
        <v>0</v>
      </c>
      <c r="CH114" s="63">
        <v>0</v>
      </c>
      <c r="CI114" s="63">
        <v>0</v>
      </c>
      <c r="CJ114" s="63">
        <v>0</v>
      </c>
      <c r="CK114" s="63">
        <v>0</v>
      </c>
      <c r="CL114" s="63">
        <v>0</v>
      </c>
      <c r="CM114" s="63">
        <v>0</v>
      </c>
      <c r="CN114" s="63">
        <v>0</v>
      </c>
      <c r="CO114" s="63">
        <v>0</v>
      </c>
      <c r="CP114" s="63">
        <v>0</v>
      </c>
      <c r="CQ114" s="63">
        <v>0</v>
      </c>
      <c r="CR114" s="63">
        <v>0</v>
      </c>
      <c r="CS114" s="63">
        <v>0</v>
      </c>
      <c r="CT114" s="63">
        <v>0</v>
      </c>
      <c r="CU114" s="63">
        <v>0</v>
      </c>
      <c r="CV114" s="63">
        <v>0</v>
      </c>
      <c r="CW114" s="63">
        <v>0</v>
      </c>
      <c r="CX114" s="63">
        <v>0</v>
      </c>
      <c r="CY114" s="63">
        <v>0</v>
      </c>
      <c r="CZ114" s="63">
        <v>0</v>
      </c>
      <c r="DA114" s="63">
        <v>0</v>
      </c>
      <c r="DB114" s="63">
        <v>0</v>
      </c>
      <c r="DC114" s="63">
        <v>0</v>
      </c>
      <c r="DD114" s="63">
        <v>0</v>
      </c>
      <c r="DE114" s="63">
        <v>0</v>
      </c>
      <c r="DF114" s="63">
        <v>0</v>
      </c>
      <c r="DG114" s="63">
        <v>0</v>
      </c>
      <c r="DH114" s="63">
        <v>0</v>
      </c>
      <c r="DI114" s="63">
        <v>0</v>
      </c>
      <c r="DJ114" s="63">
        <v>0</v>
      </c>
      <c r="DK114" s="63">
        <v>0</v>
      </c>
      <c r="DL114" s="63">
        <v>0</v>
      </c>
      <c r="DM114" s="63">
        <v>0</v>
      </c>
      <c r="DN114" s="63">
        <v>0</v>
      </c>
      <c r="DO114" s="63">
        <v>0</v>
      </c>
      <c r="DP114" s="63">
        <v>0</v>
      </c>
      <c r="DQ114" s="63">
        <v>0</v>
      </c>
      <c r="DR114" s="63">
        <v>0</v>
      </c>
      <c r="DS114" s="63">
        <v>0</v>
      </c>
      <c r="DT114" s="63">
        <v>0</v>
      </c>
      <c r="DU114" s="63">
        <v>0</v>
      </c>
      <c r="DV114" s="63">
        <v>0</v>
      </c>
    </row>
    <row r="115" spans="1:126" s="19" customFormat="1" ht="12" customHeight="1" x14ac:dyDescent="0.3">
      <c r="A115" s="175" t="s">
        <v>116</v>
      </c>
      <c r="B115" s="63">
        <v>0</v>
      </c>
      <c r="C115" s="63">
        <v>0</v>
      </c>
      <c r="D115" s="63">
        <v>0</v>
      </c>
      <c r="E115" s="63">
        <v>0</v>
      </c>
      <c r="F115" s="63">
        <v>0</v>
      </c>
      <c r="G115" s="63">
        <v>0</v>
      </c>
      <c r="H115" s="63">
        <v>0</v>
      </c>
      <c r="I115" s="63">
        <v>0</v>
      </c>
      <c r="J115" s="63">
        <v>0</v>
      </c>
      <c r="K115" s="63">
        <v>0</v>
      </c>
      <c r="L115" s="63">
        <v>0</v>
      </c>
      <c r="M115" s="63">
        <v>0</v>
      </c>
      <c r="N115" s="63">
        <v>0</v>
      </c>
      <c r="O115" s="63">
        <v>0</v>
      </c>
      <c r="P115" s="63">
        <v>0</v>
      </c>
      <c r="Q115" s="63">
        <v>0</v>
      </c>
      <c r="R115" s="63">
        <v>0</v>
      </c>
      <c r="S115" s="63">
        <v>0</v>
      </c>
      <c r="T115" s="63">
        <v>0</v>
      </c>
      <c r="U115" s="63">
        <v>0</v>
      </c>
      <c r="V115" s="63">
        <v>0</v>
      </c>
      <c r="W115" s="63">
        <v>0</v>
      </c>
      <c r="X115" s="63">
        <v>0</v>
      </c>
      <c r="Y115" s="63">
        <v>0</v>
      </c>
      <c r="Z115" s="63">
        <v>0</v>
      </c>
      <c r="AA115" s="63">
        <v>0</v>
      </c>
      <c r="AB115" s="63">
        <v>0</v>
      </c>
      <c r="AC115" s="63">
        <v>0</v>
      </c>
      <c r="AD115" s="63">
        <v>0</v>
      </c>
      <c r="AE115" s="63">
        <v>0</v>
      </c>
      <c r="AF115" s="63">
        <v>0</v>
      </c>
      <c r="AG115" s="63">
        <v>0</v>
      </c>
      <c r="AH115" s="63">
        <v>0</v>
      </c>
      <c r="AI115" s="63">
        <v>0</v>
      </c>
      <c r="AJ115" s="63">
        <v>0</v>
      </c>
      <c r="AK115" s="63">
        <v>0</v>
      </c>
      <c r="AL115" s="63">
        <v>0</v>
      </c>
      <c r="AM115" s="63">
        <v>0</v>
      </c>
      <c r="AN115" s="63">
        <v>0</v>
      </c>
      <c r="AO115" s="63">
        <v>0</v>
      </c>
      <c r="AP115" s="63">
        <v>0</v>
      </c>
      <c r="AQ115" s="63">
        <v>0</v>
      </c>
      <c r="AR115" s="63">
        <v>0</v>
      </c>
      <c r="AS115" s="63">
        <v>0</v>
      </c>
      <c r="AT115" s="63">
        <v>0</v>
      </c>
      <c r="AU115" s="63">
        <v>0</v>
      </c>
      <c r="AV115" s="63">
        <v>0</v>
      </c>
      <c r="AW115" s="63">
        <v>0</v>
      </c>
      <c r="AX115" s="63">
        <v>0</v>
      </c>
      <c r="AY115" s="63">
        <v>0</v>
      </c>
      <c r="AZ115" s="63">
        <v>0</v>
      </c>
      <c r="BA115" s="63">
        <v>0</v>
      </c>
      <c r="BB115" s="63">
        <v>0</v>
      </c>
      <c r="BC115" s="63">
        <v>0</v>
      </c>
      <c r="BD115" s="63">
        <v>0</v>
      </c>
      <c r="BE115" s="63">
        <v>0</v>
      </c>
      <c r="BF115" s="63">
        <v>0</v>
      </c>
      <c r="BG115" s="63">
        <v>0</v>
      </c>
      <c r="BH115" s="63">
        <v>0</v>
      </c>
      <c r="BI115" s="63">
        <v>0</v>
      </c>
      <c r="BJ115" s="63">
        <v>0</v>
      </c>
      <c r="BK115" s="63">
        <v>0</v>
      </c>
      <c r="BL115" s="63">
        <v>0</v>
      </c>
      <c r="BM115" s="63">
        <v>0</v>
      </c>
      <c r="BN115" s="63">
        <v>0</v>
      </c>
      <c r="BO115" s="63">
        <v>0</v>
      </c>
      <c r="BP115" s="63">
        <v>0</v>
      </c>
      <c r="BQ115" s="63">
        <v>0</v>
      </c>
      <c r="BR115" s="63">
        <v>0</v>
      </c>
      <c r="BS115" s="63">
        <v>0</v>
      </c>
      <c r="BT115" s="63">
        <v>0</v>
      </c>
      <c r="BU115" s="63">
        <v>0</v>
      </c>
      <c r="BV115" s="63">
        <v>0</v>
      </c>
      <c r="BW115" s="63">
        <v>0</v>
      </c>
      <c r="BX115" s="63">
        <v>0</v>
      </c>
      <c r="BY115" s="63">
        <v>0</v>
      </c>
      <c r="BZ115" s="63">
        <v>0</v>
      </c>
      <c r="CA115" s="63">
        <v>0</v>
      </c>
      <c r="CB115" s="63">
        <v>0</v>
      </c>
      <c r="CC115" s="63">
        <v>0</v>
      </c>
      <c r="CD115" s="63">
        <v>0</v>
      </c>
      <c r="CE115" s="63">
        <v>0</v>
      </c>
      <c r="CF115" s="63">
        <v>0</v>
      </c>
      <c r="CG115" s="63">
        <v>0</v>
      </c>
      <c r="CH115" s="63">
        <v>0</v>
      </c>
      <c r="CI115" s="63">
        <v>0</v>
      </c>
      <c r="CJ115" s="63">
        <v>0</v>
      </c>
      <c r="CK115" s="63">
        <v>0</v>
      </c>
      <c r="CL115" s="63">
        <v>0</v>
      </c>
      <c r="CM115" s="63">
        <v>0</v>
      </c>
      <c r="CN115" s="63">
        <v>0</v>
      </c>
      <c r="CO115" s="63">
        <v>0</v>
      </c>
      <c r="CP115" s="63">
        <v>0</v>
      </c>
      <c r="CQ115" s="63">
        <v>0</v>
      </c>
      <c r="CR115" s="63">
        <v>0</v>
      </c>
      <c r="CS115" s="63">
        <v>0</v>
      </c>
      <c r="CT115" s="63">
        <v>0</v>
      </c>
      <c r="CU115" s="63">
        <v>0</v>
      </c>
      <c r="CV115" s="63">
        <v>0</v>
      </c>
      <c r="CW115" s="63">
        <v>0</v>
      </c>
      <c r="CX115" s="63">
        <v>0</v>
      </c>
      <c r="CY115" s="63">
        <v>0</v>
      </c>
      <c r="CZ115" s="63">
        <v>0</v>
      </c>
      <c r="DA115" s="63">
        <v>0</v>
      </c>
      <c r="DB115" s="63">
        <v>0</v>
      </c>
      <c r="DC115" s="63">
        <v>0</v>
      </c>
      <c r="DD115" s="63">
        <v>0</v>
      </c>
      <c r="DE115" s="63">
        <v>0</v>
      </c>
      <c r="DF115" s="63">
        <v>0</v>
      </c>
      <c r="DG115" s="63">
        <v>0</v>
      </c>
      <c r="DH115" s="63">
        <v>0</v>
      </c>
      <c r="DI115" s="63">
        <v>0</v>
      </c>
      <c r="DJ115" s="63">
        <v>0</v>
      </c>
      <c r="DK115" s="63">
        <v>0</v>
      </c>
      <c r="DL115" s="63">
        <v>0</v>
      </c>
      <c r="DM115" s="63">
        <v>0</v>
      </c>
      <c r="DN115" s="63">
        <v>0</v>
      </c>
      <c r="DO115" s="63">
        <v>0</v>
      </c>
      <c r="DP115" s="63">
        <v>0</v>
      </c>
      <c r="DQ115" s="63">
        <v>0</v>
      </c>
      <c r="DR115" s="63">
        <v>0</v>
      </c>
      <c r="DS115" s="63">
        <v>0</v>
      </c>
      <c r="DT115" s="63">
        <v>0</v>
      </c>
      <c r="DU115" s="63">
        <v>0</v>
      </c>
      <c r="DV115" s="63">
        <v>0</v>
      </c>
    </row>
    <row r="116" spans="1:126" s="19" customFormat="1" ht="12" customHeight="1" x14ac:dyDescent="0.3">
      <c r="A116" s="199" t="s">
        <v>117</v>
      </c>
      <c r="B116" s="63">
        <v>0</v>
      </c>
      <c r="C116" s="63">
        <v>0</v>
      </c>
      <c r="D116" s="63">
        <v>0</v>
      </c>
      <c r="E116" s="63">
        <v>0</v>
      </c>
      <c r="F116" s="63">
        <v>0</v>
      </c>
      <c r="G116" s="63">
        <v>0</v>
      </c>
      <c r="H116" s="63">
        <v>0</v>
      </c>
      <c r="I116" s="63">
        <v>0</v>
      </c>
      <c r="J116" s="63">
        <v>0</v>
      </c>
      <c r="K116" s="63">
        <v>0</v>
      </c>
      <c r="L116" s="63">
        <v>0</v>
      </c>
      <c r="M116" s="63">
        <v>0</v>
      </c>
      <c r="N116" s="63">
        <v>0</v>
      </c>
      <c r="O116" s="63">
        <v>0</v>
      </c>
      <c r="P116" s="63">
        <v>0</v>
      </c>
      <c r="Q116" s="63">
        <v>0</v>
      </c>
      <c r="R116" s="63">
        <v>0</v>
      </c>
      <c r="S116" s="63">
        <v>0</v>
      </c>
      <c r="T116" s="63">
        <v>0</v>
      </c>
      <c r="U116" s="63">
        <v>0</v>
      </c>
      <c r="V116" s="63">
        <v>0</v>
      </c>
      <c r="W116" s="63">
        <v>0</v>
      </c>
      <c r="X116" s="63">
        <v>0</v>
      </c>
      <c r="Y116" s="63">
        <v>0</v>
      </c>
      <c r="Z116" s="63">
        <v>0</v>
      </c>
      <c r="AA116" s="63">
        <v>0</v>
      </c>
      <c r="AB116" s="63">
        <v>0</v>
      </c>
      <c r="AC116" s="63">
        <v>0</v>
      </c>
      <c r="AD116" s="63">
        <v>0</v>
      </c>
      <c r="AE116" s="63">
        <v>0</v>
      </c>
      <c r="AF116" s="63">
        <v>0</v>
      </c>
      <c r="AG116" s="63">
        <v>0</v>
      </c>
      <c r="AH116" s="63">
        <v>0</v>
      </c>
      <c r="AI116" s="63">
        <v>0</v>
      </c>
      <c r="AJ116" s="63">
        <v>0</v>
      </c>
      <c r="AK116" s="63">
        <v>0</v>
      </c>
      <c r="AL116" s="63">
        <v>0</v>
      </c>
      <c r="AM116" s="63">
        <v>0</v>
      </c>
      <c r="AN116" s="63">
        <v>0</v>
      </c>
      <c r="AO116" s="63">
        <v>0</v>
      </c>
      <c r="AP116" s="63">
        <v>0</v>
      </c>
      <c r="AQ116" s="63">
        <v>0</v>
      </c>
      <c r="AR116" s="63">
        <v>0</v>
      </c>
      <c r="AS116" s="63">
        <v>0</v>
      </c>
      <c r="AT116" s="63">
        <v>0</v>
      </c>
      <c r="AU116" s="63">
        <v>0</v>
      </c>
      <c r="AV116" s="63">
        <v>0</v>
      </c>
      <c r="AW116" s="63">
        <v>0</v>
      </c>
      <c r="AX116" s="63">
        <v>0</v>
      </c>
      <c r="AY116" s="63">
        <v>0</v>
      </c>
      <c r="AZ116" s="63">
        <v>0</v>
      </c>
      <c r="BA116" s="63">
        <v>0</v>
      </c>
      <c r="BB116" s="63">
        <v>0</v>
      </c>
      <c r="BC116" s="63">
        <v>0</v>
      </c>
      <c r="BD116" s="63">
        <v>0</v>
      </c>
      <c r="BE116" s="63">
        <v>0</v>
      </c>
      <c r="BF116" s="63">
        <v>0</v>
      </c>
      <c r="BG116" s="63">
        <v>0</v>
      </c>
      <c r="BH116" s="63">
        <v>0</v>
      </c>
      <c r="BI116" s="63">
        <v>0</v>
      </c>
      <c r="BJ116" s="63">
        <v>0</v>
      </c>
      <c r="BK116" s="63">
        <v>0</v>
      </c>
      <c r="BL116" s="63">
        <v>0</v>
      </c>
      <c r="BM116" s="63">
        <v>0</v>
      </c>
      <c r="BN116" s="63">
        <v>0</v>
      </c>
      <c r="BO116" s="63">
        <v>0</v>
      </c>
      <c r="BP116" s="63">
        <v>0</v>
      </c>
      <c r="BQ116" s="63">
        <v>0</v>
      </c>
      <c r="BR116" s="63">
        <v>0</v>
      </c>
      <c r="BS116" s="63">
        <v>0</v>
      </c>
      <c r="BT116" s="63">
        <v>0</v>
      </c>
      <c r="BU116" s="63">
        <v>0</v>
      </c>
      <c r="BV116" s="63">
        <v>0</v>
      </c>
      <c r="BW116" s="63">
        <v>0</v>
      </c>
      <c r="BX116" s="63">
        <v>0</v>
      </c>
      <c r="BY116" s="63">
        <v>0</v>
      </c>
      <c r="BZ116" s="63">
        <v>0</v>
      </c>
      <c r="CA116" s="63">
        <v>0</v>
      </c>
      <c r="CB116" s="63">
        <v>0</v>
      </c>
      <c r="CC116" s="63">
        <v>0</v>
      </c>
      <c r="CD116" s="63">
        <v>0</v>
      </c>
      <c r="CE116" s="63">
        <v>0</v>
      </c>
      <c r="CF116" s="63">
        <v>0</v>
      </c>
      <c r="CG116" s="63">
        <v>0</v>
      </c>
      <c r="CH116" s="63">
        <v>0</v>
      </c>
      <c r="CI116" s="63">
        <v>0</v>
      </c>
      <c r="CJ116" s="63">
        <v>0</v>
      </c>
      <c r="CK116" s="63">
        <v>0</v>
      </c>
      <c r="CL116" s="63">
        <v>0</v>
      </c>
      <c r="CM116" s="63">
        <v>0</v>
      </c>
      <c r="CN116" s="63">
        <v>0</v>
      </c>
      <c r="CO116" s="63">
        <v>0</v>
      </c>
      <c r="CP116" s="63">
        <v>0</v>
      </c>
      <c r="CQ116" s="63">
        <v>0</v>
      </c>
      <c r="CR116" s="63">
        <v>0</v>
      </c>
      <c r="CS116" s="63">
        <v>0</v>
      </c>
      <c r="CT116" s="63">
        <v>0</v>
      </c>
      <c r="CU116" s="63">
        <v>0</v>
      </c>
      <c r="CV116" s="63">
        <v>0</v>
      </c>
      <c r="CW116" s="63">
        <v>0</v>
      </c>
      <c r="CX116" s="63">
        <v>0</v>
      </c>
      <c r="CY116" s="63">
        <v>0</v>
      </c>
      <c r="CZ116" s="63">
        <v>0</v>
      </c>
      <c r="DA116" s="63">
        <v>0</v>
      </c>
      <c r="DB116" s="63">
        <v>0</v>
      </c>
      <c r="DC116" s="63">
        <v>0</v>
      </c>
      <c r="DD116" s="63">
        <v>0</v>
      </c>
      <c r="DE116" s="63">
        <v>0</v>
      </c>
      <c r="DF116" s="63">
        <v>0</v>
      </c>
      <c r="DG116" s="63">
        <v>0</v>
      </c>
      <c r="DH116" s="63">
        <v>0</v>
      </c>
      <c r="DI116" s="63">
        <v>0</v>
      </c>
      <c r="DJ116" s="63">
        <v>0</v>
      </c>
      <c r="DK116" s="63">
        <v>0</v>
      </c>
      <c r="DL116" s="63">
        <v>0</v>
      </c>
      <c r="DM116" s="63">
        <v>0</v>
      </c>
      <c r="DN116" s="63">
        <v>0</v>
      </c>
      <c r="DO116" s="63">
        <v>0</v>
      </c>
      <c r="DP116" s="63">
        <v>0</v>
      </c>
      <c r="DQ116" s="63">
        <v>0</v>
      </c>
      <c r="DR116" s="63">
        <v>0</v>
      </c>
      <c r="DS116" s="63">
        <v>0</v>
      </c>
      <c r="DT116" s="63">
        <v>0</v>
      </c>
      <c r="DU116" s="63">
        <v>0</v>
      </c>
      <c r="DV116" s="63">
        <v>0</v>
      </c>
    </row>
    <row r="117" spans="1:126" s="19" customFormat="1" ht="12" customHeight="1" x14ac:dyDescent="0.3">
      <c r="A117" s="199" t="s">
        <v>118</v>
      </c>
      <c r="B117" s="63">
        <v>0</v>
      </c>
      <c r="C117" s="63">
        <v>0</v>
      </c>
      <c r="D117" s="63">
        <v>0</v>
      </c>
      <c r="E117" s="63">
        <v>0</v>
      </c>
      <c r="F117" s="63">
        <v>0</v>
      </c>
      <c r="G117" s="63">
        <v>0</v>
      </c>
      <c r="H117" s="63">
        <v>0</v>
      </c>
      <c r="I117" s="63">
        <v>0</v>
      </c>
      <c r="J117" s="63">
        <v>0</v>
      </c>
      <c r="K117" s="63">
        <v>0</v>
      </c>
      <c r="L117" s="63">
        <v>0</v>
      </c>
      <c r="M117" s="63">
        <v>0</v>
      </c>
      <c r="N117" s="63">
        <v>0</v>
      </c>
      <c r="O117" s="63">
        <v>0</v>
      </c>
      <c r="P117" s="63">
        <v>0</v>
      </c>
      <c r="Q117" s="63">
        <v>0</v>
      </c>
      <c r="R117" s="63">
        <v>0</v>
      </c>
      <c r="S117" s="63">
        <v>0</v>
      </c>
      <c r="T117" s="63">
        <v>0</v>
      </c>
      <c r="U117" s="63">
        <v>0</v>
      </c>
      <c r="V117" s="63">
        <v>0</v>
      </c>
      <c r="W117" s="63">
        <v>0</v>
      </c>
      <c r="X117" s="63">
        <v>0</v>
      </c>
      <c r="Y117" s="63">
        <v>0</v>
      </c>
      <c r="Z117" s="63">
        <v>0</v>
      </c>
      <c r="AA117" s="63">
        <v>0</v>
      </c>
      <c r="AB117" s="63">
        <v>0</v>
      </c>
      <c r="AC117" s="63">
        <v>0</v>
      </c>
      <c r="AD117" s="63">
        <v>0</v>
      </c>
      <c r="AE117" s="63">
        <v>0</v>
      </c>
      <c r="AF117" s="63">
        <v>0</v>
      </c>
      <c r="AG117" s="63">
        <v>0</v>
      </c>
      <c r="AH117" s="63">
        <v>0</v>
      </c>
      <c r="AI117" s="63">
        <v>0</v>
      </c>
      <c r="AJ117" s="63">
        <v>0</v>
      </c>
      <c r="AK117" s="63">
        <v>0</v>
      </c>
      <c r="AL117" s="63">
        <v>0</v>
      </c>
      <c r="AM117" s="63">
        <v>0</v>
      </c>
      <c r="AN117" s="63">
        <v>0</v>
      </c>
      <c r="AO117" s="63">
        <v>0</v>
      </c>
      <c r="AP117" s="63">
        <v>0</v>
      </c>
      <c r="AQ117" s="63">
        <v>0</v>
      </c>
      <c r="AR117" s="63">
        <v>0</v>
      </c>
      <c r="AS117" s="63">
        <v>0</v>
      </c>
      <c r="AT117" s="63">
        <v>0</v>
      </c>
      <c r="AU117" s="63">
        <v>0</v>
      </c>
      <c r="AV117" s="63">
        <v>0</v>
      </c>
      <c r="AW117" s="63">
        <v>0</v>
      </c>
      <c r="AX117" s="63">
        <v>0</v>
      </c>
      <c r="AY117" s="63">
        <v>0</v>
      </c>
      <c r="AZ117" s="63">
        <v>0</v>
      </c>
      <c r="BA117" s="63">
        <v>0</v>
      </c>
      <c r="BB117" s="63">
        <v>0</v>
      </c>
      <c r="BC117" s="63">
        <v>0</v>
      </c>
      <c r="BD117" s="63">
        <v>0</v>
      </c>
      <c r="BE117" s="63">
        <v>0</v>
      </c>
      <c r="BF117" s="63">
        <v>0</v>
      </c>
      <c r="BG117" s="63">
        <v>0</v>
      </c>
      <c r="BH117" s="63">
        <v>0</v>
      </c>
      <c r="BI117" s="63">
        <v>0</v>
      </c>
      <c r="BJ117" s="63">
        <v>0</v>
      </c>
      <c r="BK117" s="63">
        <v>0</v>
      </c>
      <c r="BL117" s="63">
        <v>0</v>
      </c>
      <c r="BM117" s="63">
        <v>0</v>
      </c>
      <c r="BN117" s="63">
        <v>0</v>
      </c>
      <c r="BO117" s="63">
        <v>0</v>
      </c>
      <c r="BP117" s="63">
        <v>0</v>
      </c>
      <c r="BQ117" s="63">
        <v>0</v>
      </c>
      <c r="BR117" s="63">
        <v>0</v>
      </c>
      <c r="BS117" s="63">
        <v>0</v>
      </c>
      <c r="BT117" s="63">
        <v>0</v>
      </c>
      <c r="BU117" s="63">
        <v>0</v>
      </c>
      <c r="BV117" s="63">
        <v>0</v>
      </c>
      <c r="BW117" s="63">
        <v>0</v>
      </c>
      <c r="BX117" s="63">
        <v>0</v>
      </c>
      <c r="BY117" s="63">
        <v>0</v>
      </c>
      <c r="BZ117" s="63">
        <v>0</v>
      </c>
      <c r="CA117" s="63">
        <v>0</v>
      </c>
      <c r="CB117" s="63">
        <v>0</v>
      </c>
      <c r="CC117" s="63">
        <v>0</v>
      </c>
      <c r="CD117" s="63">
        <v>0</v>
      </c>
      <c r="CE117" s="63">
        <v>0</v>
      </c>
      <c r="CF117" s="63">
        <v>0</v>
      </c>
      <c r="CG117" s="63">
        <v>0</v>
      </c>
      <c r="CH117" s="63">
        <v>0</v>
      </c>
      <c r="CI117" s="63">
        <v>0</v>
      </c>
      <c r="CJ117" s="63">
        <v>0</v>
      </c>
      <c r="CK117" s="63">
        <v>0</v>
      </c>
      <c r="CL117" s="63">
        <v>0</v>
      </c>
      <c r="CM117" s="63">
        <v>0</v>
      </c>
      <c r="CN117" s="63">
        <v>0</v>
      </c>
      <c r="CO117" s="63">
        <v>0</v>
      </c>
      <c r="CP117" s="63">
        <v>0</v>
      </c>
      <c r="CQ117" s="63">
        <v>0</v>
      </c>
      <c r="CR117" s="63">
        <v>0</v>
      </c>
      <c r="CS117" s="63">
        <v>0</v>
      </c>
      <c r="CT117" s="63">
        <v>0</v>
      </c>
      <c r="CU117" s="63">
        <v>0</v>
      </c>
      <c r="CV117" s="63">
        <v>0</v>
      </c>
      <c r="CW117" s="63">
        <v>0</v>
      </c>
      <c r="CX117" s="63">
        <v>0</v>
      </c>
      <c r="CY117" s="63">
        <v>0</v>
      </c>
      <c r="CZ117" s="63">
        <v>0</v>
      </c>
      <c r="DA117" s="63">
        <v>0</v>
      </c>
      <c r="DB117" s="63">
        <v>0</v>
      </c>
      <c r="DC117" s="63">
        <v>0</v>
      </c>
      <c r="DD117" s="63">
        <v>0</v>
      </c>
      <c r="DE117" s="63">
        <v>0</v>
      </c>
      <c r="DF117" s="63">
        <v>0</v>
      </c>
      <c r="DG117" s="63">
        <v>0</v>
      </c>
      <c r="DH117" s="63">
        <v>0</v>
      </c>
      <c r="DI117" s="63">
        <v>0</v>
      </c>
      <c r="DJ117" s="63">
        <v>0</v>
      </c>
      <c r="DK117" s="63">
        <v>0</v>
      </c>
      <c r="DL117" s="63">
        <v>0</v>
      </c>
      <c r="DM117" s="63">
        <v>0</v>
      </c>
      <c r="DN117" s="63">
        <v>0</v>
      </c>
      <c r="DO117" s="63">
        <v>0</v>
      </c>
      <c r="DP117" s="63">
        <v>0</v>
      </c>
      <c r="DQ117" s="63">
        <v>0</v>
      </c>
      <c r="DR117" s="63">
        <v>0</v>
      </c>
      <c r="DS117" s="63">
        <v>0</v>
      </c>
      <c r="DT117" s="63">
        <v>0</v>
      </c>
      <c r="DU117" s="63">
        <v>0</v>
      </c>
      <c r="DV117" s="63">
        <v>0</v>
      </c>
    </row>
    <row r="118" spans="1:126" s="19" customFormat="1" ht="12" customHeight="1" x14ac:dyDescent="0.3">
      <c r="A118" s="175" t="s">
        <v>119</v>
      </c>
      <c r="B118" s="63">
        <v>0</v>
      </c>
      <c r="C118" s="63">
        <v>0</v>
      </c>
      <c r="D118" s="63">
        <v>0</v>
      </c>
      <c r="E118" s="63">
        <v>0</v>
      </c>
      <c r="F118" s="63">
        <v>0</v>
      </c>
      <c r="G118" s="63">
        <v>0</v>
      </c>
      <c r="H118" s="63">
        <v>0</v>
      </c>
      <c r="I118" s="63">
        <v>0</v>
      </c>
      <c r="J118" s="63">
        <v>0</v>
      </c>
      <c r="K118" s="63">
        <v>0</v>
      </c>
      <c r="L118" s="63">
        <v>0</v>
      </c>
      <c r="M118" s="63">
        <v>0</v>
      </c>
      <c r="N118" s="63">
        <v>0</v>
      </c>
      <c r="O118" s="63">
        <v>0</v>
      </c>
      <c r="P118" s="63">
        <v>0</v>
      </c>
      <c r="Q118" s="63">
        <v>0</v>
      </c>
      <c r="R118" s="63">
        <v>0</v>
      </c>
      <c r="S118" s="63">
        <v>0</v>
      </c>
      <c r="T118" s="63">
        <v>0</v>
      </c>
      <c r="U118" s="63">
        <v>0</v>
      </c>
      <c r="V118" s="63">
        <v>0</v>
      </c>
      <c r="W118" s="63">
        <v>0</v>
      </c>
      <c r="X118" s="63">
        <v>0</v>
      </c>
      <c r="Y118" s="63">
        <v>0</v>
      </c>
      <c r="Z118" s="63">
        <v>0</v>
      </c>
      <c r="AA118" s="63">
        <v>0</v>
      </c>
      <c r="AB118" s="63">
        <v>0</v>
      </c>
      <c r="AC118" s="63">
        <v>0</v>
      </c>
      <c r="AD118" s="63">
        <v>0</v>
      </c>
      <c r="AE118" s="63">
        <v>0</v>
      </c>
      <c r="AF118" s="63">
        <v>0</v>
      </c>
      <c r="AG118" s="63">
        <v>0</v>
      </c>
      <c r="AH118" s="63">
        <v>0</v>
      </c>
      <c r="AI118" s="63">
        <v>0</v>
      </c>
      <c r="AJ118" s="63">
        <v>0</v>
      </c>
      <c r="AK118" s="63">
        <v>0</v>
      </c>
      <c r="AL118" s="63">
        <v>0</v>
      </c>
      <c r="AM118" s="63">
        <v>0</v>
      </c>
      <c r="AN118" s="63">
        <v>0</v>
      </c>
      <c r="AO118" s="63">
        <v>0</v>
      </c>
      <c r="AP118" s="63">
        <v>0</v>
      </c>
      <c r="AQ118" s="63">
        <v>0</v>
      </c>
      <c r="AR118" s="63">
        <v>0</v>
      </c>
      <c r="AS118" s="63">
        <v>0</v>
      </c>
      <c r="AT118" s="63">
        <v>0</v>
      </c>
      <c r="AU118" s="63">
        <v>0</v>
      </c>
      <c r="AV118" s="63">
        <v>0</v>
      </c>
      <c r="AW118" s="63">
        <v>0</v>
      </c>
      <c r="AX118" s="63">
        <v>0</v>
      </c>
      <c r="AY118" s="63">
        <v>0</v>
      </c>
      <c r="AZ118" s="63">
        <v>0</v>
      </c>
      <c r="BA118" s="63">
        <v>0</v>
      </c>
      <c r="BB118" s="63">
        <v>0</v>
      </c>
      <c r="BC118" s="63">
        <v>0</v>
      </c>
      <c r="BD118" s="63">
        <v>0</v>
      </c>
      <c r="BE118" s="63">
        <v>0</v>
      </c>
      <c r="BF118" s="63">
        <v>0</v>
      </c>
      <c r="BG118" s="63">
        <v>0</v>
      </c>
      <c r="BH118" s="63">
        <v>0</v>
      </c>
      <c r="BI118" s="63">
        <v>0</v>
      </c>
      <c r="BJ118" s="63">
        <v>0</v>
      </c>
      <c r="BK118" s="63">
        <v>0</v>
      </c>
      <c r="BL118" s="63">
        <v>0</v>
      </c>
      <c r="BM118" s="63">
        <v>0</v>
      </c>
      <c r="BN118" s="63">
        <v>0</v>
      </c>
      <c r="BO118" s="63">
        <v>0</v>
      </c>
      <c r="BP118" s="63">
        <v>0</v>
      </c>
      <c r="BQ118" s="63">
        <v>0</v>
      </c>
      <c r="BR118" s="63">
        <v>0</v>
      </c>
      <c r="BS118" s="63">
        <v>0</v>
      </c>
      <c r="BT118" s="63">
        <v>0</v>
      </c>
      <c r="BU118" s="63">
        <v>0</v>
      </c>
      <c r="BV118" s="63">
        <v>0</v>
      </c>
      <c r="BW118" s="63">
        <v>0</v>
      </c>
      <c r="BX118" s="63">
        <v>0</v>
      </c>
      <c r="BY118" s="63">
        <v>0</v>
      </c>
      <c r="BZ118" s="63">
        <v>0</v>
      </c>
      <c r="CA118" s="63">
        <v>0</v>
      </c>
      <c r="CB118" s="63">
        <v>0</v>
      </c>
      <c r="CC118" s="63">
        <v>0</v>
      </c>
      <c r="CD118" s="63">
        <v>0</v>
      </c>
      <c r="CE118" s="63">
        <v>0</v>
      </c>
      <c r="CF118" s="63">
        <v>0</v>
      </c>
      <c r="CG118" s="63">
        <v>0</v>
      </c>
      <c r="CH118" s="63">
        <v>0</v>
      </c>
      <c r="CI118" s="63">
        <v>0</v>
      </c>
      <c r="CJ118" s="63">
        <v>0</v>
      </c>
      <c r="CK118" s="63">
        <v>0</v>
      </c>
      <c r="CL118" s="63">
        <v>0</v>
      </c>
      <c r="CM118" s="63">
        <v>0</v>
      </c>
      <c r="CN118" s="63">
        <v>0</v>
      </c>
      <c r="CO118" s="63">
        <v>0</v>
      </c>
      <c r="CP118" s="63">
        <v>0</v>
      </c>
      <c r="CQ118" s="63">
        <v>0</v>
      </c>
      <c r="CR118" s="63">
        <v>0</v>
      </c>
      <c r="CS118" s="63">
        <v>0</v>
      </c>
      <c r="CT118" s="63">
        <v>0</v>
      </c>
      <c r="CU118" s="63">
        <v>0</v>
      </c>
      <c r="CV118" s="63">
        <v>0</v>
      </c>
      <c r="CW118" s="63">
        <v>0</v>
      </c>
      <c r="CX118" s="63">
        <v>0</v>
      </c>
      <c r="CY118" s="63">
        <v>0</v>
      </c>
      <c r="CZ118" s="63">
        <v>0</v>
      </c>
      <c r="DA118" s="63">
        <v>0</v>
      </c>
      <c r="DB118" s="63">
        <v>0</v>
      </c>
      <c r="DC118" s="63">
        <v>0</v>
      </c>
      <c r="DD118" s="63">
        <v>0</v>
      </c>
      <c r="DE118" s="63">
        <v>0</v>
      </c>
      <c r="DF118" s="63">
        <v>0</v>
      </c>
      <c r="DG118" s="63">
        <v>0</v>
      </c>
      <c r="DH118" s="63">
        <v>0</v>
      </c>
      <c r="DI118" s="63">
        <v>0</v>
      </c>
      <c r="DJ118" s="63">
        <v>0</v>
      </c>
      <c r="DK118" s="63">
        <v>0</v>
      </c>
      <c r="DL118" s="63">
        <v>0</v>
      </c>
      <c r="DM118" s="63">
        <v>0</v>
      </c>
      <c r="DN118" s="63">
        <v>0</v>
      </c>
      <c r="DO118" s="63">
        <v>0</v>
      </c>
      <c r="DP118" s="63">
        <v>0</v>
      </c>
      <c r="DQ118" s="63">
        <v>0</v>
      </c>
      <c r="DR118" s="63">
        <v>0</v>
      </c>
      <c r="DS118" s="63">
        <v>0</v>
      </c>
      <c r="DT118" s="63">
        <v>0</v>
      </c>
      <c r="DU118" s="63">
        <v>0</v>
      </c>
      <c r="DV118" s="63">
        <v>0</v>
      </c>
    </row>
    <row r="119" spans="1:126" s="19" customFormat="1" ht="12" customHeight="1" thickBot="1" x14ac:dyDescent="0.35">
      <c r="A119" s="201" t="s">
        <v>120</v>
      </c>
      <c r="B119" s="67">
        <v>0</v>
      </c>
      <c r="C119" s="67">
        <v>0</v>
      </c>
      <c r="D119" s="67">
        <v>0</v>
      </c>
      <c r="E119" s="67">
        <v>0</v>
      </c>
      <c r="F119" s="67">
        <v>0</v>
      </c>
      <c r="G119" s="67">
        <v>0</v>
      </c>
      <c r="H119" s="67">
        <v>0</v>
      </c>
      <c r="I119" s="67">
        <v>0</v>
      </c>
      <c r="J119" s="67">
        <v>0</v>
      </c>
      <c r="K119" s="67">
        <v>0</v>
      </c>
      <c r="L119" s="67">
        <v>0</v>
      </c>
      <c r="M119" s="67">
        <v>0</v>
      </c>
      <c r="N119" s="67">
        <v>0</v>
      </c>
      <c r="O119" s="67">
        <v>0</v>
      </c>
      <c r="P119" s="67">
        <v>0</v>
      </c>
      <c r="Q119" s="67">
        <v>0</v>
      </c>
      <c r="R119" s="67">
        <v>0</v>
      </c>
      <c r="S119" s="67">
        <v>0</v>
      </c>
      <c r="T119" s="67">
        <v>0</v>
      </c>
      <c r="U119" s="67">
        <v>0</v>
      </c>
      <c r="V119" s="67">
        <v>0</v>
      </c>
      <c r="W119" s="67">
        <v>0</v>
      </c>
      <c r="X119" s="67">
        <v>0</v>
      </c>
      <c r="Y119" s="67">
        <v>0</v>
      </c>
      <c r="Z119" s="67">
        <v>0</v>
      </c>
      <c r="AA119" s="67">
        <v>0</v>
      </c>
      <c r="AB119" s="67">
        <v>0</v>
      </c>
      <c r="AC119" s="67">
        <v>0</v>
      </c>
      <c r="AD119" s="67">
        <v>0</v>
      </c>
      <c r="AE119" s="67">
        <v>0</v>
      </c>
      <c r="AF119" s="67">
        <v>0</v>
      </c>
      <c r="AG119" s="67">
        <v>0</v>
      </c>
      <c r="AH119" s="67">
        <v>0</v>
      </c>
      <c r="AI119" s="67">
        <v>0</v>
      </c>
      <c r="AJ119" s="67">
        <v>0</v>
      </c>
      <c r="AK119" s="67">
        <v>0</v>
      </c>
      <c r="AL119" s="67">
        <v>0</v>
      </c>
      <c r="AM119" s="67">
        <v>0</v>
      </c>
      <c r="AN119" s="67">
        <v>0</v>
      </c>
      <c r="AO119" s="67">
        <v>0</v>
      </c>
      <c r="AP119" s="67">
        <v>0</v>
      </c>
      <c r="AQ119" s="67">
        <v>0</v>
      </c>
      <c r="AR119" s="67">
        <v>0</v>
      </c>
      <c r="AS119" s="67">
        <v>0</v>
      </c>
      <c r="AT119" s="67">
        <v>0</v>
      </c>
      <c r="AU119" s="67">
        <v>0</v>
      </c>
      <c r="AV119" s="67">
        <v>0</v>
      </c>
      <c r="AW119" s="67">
        <v>0</v>
      </c>
      <c r="AX119" s="67">
        <v>0</v>
      </c>
      <c r="AY119" s="67">
        <v>0</v>
      </c>
      <c r="AZ119" s="67">
        <v>0</v>
      </c>
      <c r="BA119" s="67">
        <v>0</v>
      </c>
      <c r="BB119" s="67">
        <v>0</v>
      </c>
      <c r="BC119" s="67">
        <v>0</v>
      </c>
      <c r="BD119" s="67">
        <v>0</v>
      </c>
      <c r="BE119" s="67">
        <v>0</v>
      </c>
      <c r="BF119" s="67">
        <v>0</v>
      </c>
      <c r="BG119" s="67">
        <v>0</v>
      </c>
      <c r="BH119" s="67">
        <v>0</v>
      </c>
      <c r="BI119" s="67">
        <v>0</v>
      </c>
      <c r="BJ119" s="67">
        <v>0</v>
      </c>
      <c r="BK119" s="67">
        <v>0</v>
      </c>
      <c r="BL119" s="67">
        <v>0</v>
      </c>
      <c r="BM119" s="67">
        <v>0</v>
      </c>
      <c r="BN119" s="67">
        <v>0</v>
      </c>
      <c r="BO119" s="67">
        <v>0</v>
      </c>
      <c r="BP119" s="67">
        <v>0</v>
      </c>
      <c r="BQ119" s="67">
        <v>0</v>
      </c>
      <c r="BR119" s="67">
        <v>0</v>
      </c>
      <c r="BS119" s="67">
        <v>0</v>
      </c>
      <c r="BT119" s="67">
        <v>0</v>
      </c>
      <c r="BU119" s="67">
        <v>0</v>
      </c>
      <c r="BV119" s="67">
        <v>0</v>
      </c>
      <c r="BW119" s="67">
        <v>0</v>
      </c>
      <c r="BX119" s="67">
        <v>0</v>
      </c>
      <c r="BY119" s="67">
        <v>0</v>
      </c>
      <c r="BZ119" s="67">
        <v>0</v>
      </c>
      <c r="CA119" s="67">
        <v>0</v>
      </c>
      <c r="CB119" s="67">
        <v>0</v>
      </c>
      <c r="CC119" s="67">
        <v>0</v>
      </c>
      <c r="CD119" s="67">
        <v>0</v>
      </c>
      <c r="CE119" s="67">
        <v>0</v>
      </c>
      <c r="CF119" s="67">
        <v>0</v>
      </c>
      <c r="CG119" s="67">
        <v>0</v>
      </c>
      <c r="CH119" s="67">
        <v>0</v>
      </c>
      <c r="CI119" s="67">
        <v>0</v>
      </c>
      <c r="CJ119" s="67">
        <v>0</v>
      </c>
      <c r="CK119" s="67">
        <v>0</v>
      </c>
      <c r="CL119" s="67">
        <v>0</v>
      </c>
      <c r="CM119" s="67">
        <v>0</v>
      </c>
      <c r="CN119" s="67">
        <v>0</v>
      </c>
      <c r="CO119" s="67">
        <v>0</v>
      </c>
      <c r="CP119" s="67">
        <v>0</v>
      </c>
      <c r="CQ119" s="67">
        <v>0</v>
      </c>
      <c r="CR119" s="67">
        <v>0</v>
      </c>
      <c r="CS119" s="67">
        <v>0</v>
      </c>
      <c r="CT119" s="67">
        <v>0</v>
      </c>
      <c r="CU119" s="67">
        <v>0</v>
      </c>
      <c r="CV119" s="67">
        <v>0</v>
      </c>
      <c r="CW119" s="67">
        <v>0</v>
      </c>
      <c r="CX119" s="67">
        <v>0</v>
      </c>
      <c r="CY119" s="67">
        <v>0</v>
      </c>
      <c r="CZ119" s="67">
        <v>0</v>
      </c>
      <c r="DA119" s="67">
        <v>0</v>
      </c>
      <c r="DB119" s="67">
        <v>0</v>
      </c>
      <c r="DC119" s="67">
        <v>0</v>
      </c>
      <c r="DD119" s="67">
        <v>0</v>
      </c>
      <c r="DE119" s="67">
        <v>0</v>
      </c>
      <c r="DF119" s="67">
        <v>0</v>
      </c>
      <c r="DG119" s="67">
        <v>0</v>
      </c>
      <c r="DH119" s="67">
        <v>0</v>
      </c>
      <c r="DI119" s="67">
        <v>0</v>
      </c>
      <c r="DJ119" s="67">
        <v>0</v>
      </c>
      <c r="DK119" s="67">
        <v>0</v>
      </c>
      <c r="DL119" s="67">
        <v>0</v>
      </c>
      <c r="DM119" s="67">
        <v>0</v>
      </c>
      <c r="DN119" s="67">
        <v>0</v>
      </c>
      <c r="DO119" s="67">
        <v>0</v>
      </c>
      <c r="DP119" s="67">
        <v>0</v>
      </c>
      <c r="DQ119" s="67">
        <v>0</v>
      </c>
      <c r="DR119" s="67">
        <v>0</v>
      </c>
      <c r="DS119" s="67">
        <v>0</v>
      </c>
      <c r="DT119" s="67">
        <v>0</v>
      </c>
      <c r="DU119" s="67">
        <v>0</v>
      </c>
      <c r="DV119" s="67">
        <v>0</v>
      </c>
    </row>
    <row r="121" spans="1:126" ht="12" customHeight="1" x14ac:dyDescent="0.3">
      <c r="A121" s="156" t="s">
        <v>106</v>
      </c>
    </row>
  </sheetData>
  <pageMargins left="0.15748031496062992" right="0.15748031496062992" top="0.27559055118110237" bottom="0.27559055118110237" header="0.19685039370078741" footer="0.15748031496062992"/>
  <pageSetup paperSize="9" scale="77" orientation="portrait"/>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V64"/>
  <sheetViews>
    <sheetView zoomScale="85" workbookViewId="0">
      <pane xSplit="1" ySplit="4" topLeftCell="B5" activePane="bottomRight" state="frozen"/>
      <selection pane="topRight"/>
      <selection pane="bottomLeft"/>
      <selection pane="bottomRight" activeCell="B5" sqref="B5"/>
    </sheetView>
  </sheetViews>
  <sheetFormatPr defaultColWidth="9" defaultRowHeight="12" x14ac:dyDescent="0.3"/>
  <cols>
    <col min="1" max="1" width="75.5" style="156" customWidth="1"/>
    <col min="2" max="2" width="9.796875" style="14" customWidth="1"/>
    <col min="3" max="3" width="8.8984375" style="14" customWidth="1"/>
    <col min="4" max="4" width="9" style="14" customWidth="1"/>
    <col min="5" max="16384" width="9" style="14"/>
  </cols>
  <sheetData>
    <row r="1" spans="1:126" s="12" customFormat="1" ht="15" customHeight="1" x14ac:dyDescent="0.35">
      <c r="A1" s="153"/>
    </row>
    <row r="2" spans="1:126" s="36" customFormat="1" ht="15" customHeight="1" x14ac:dyDescent="0.35">
      <c r="A2" s="162" t="s">
        <v>389</v>
      </c>
      <c r="B2" s="12"/>
    </row>
    <row r="3" spans="1:126" s="17" customFormat="1" ht="15.75" customHeight="1" thickBot="1" x14ac:dyDescent="0.4">
      <c r="A3" s="166"/>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c r="CU3" s="30"/>
      <c r="CV3" s="30"/>
      <c r="CW3" s="30"/>
      <c r="CX3" s="30"/>
      <c r="CY3" s="30"/>
      <c r="CZ3" s="30"/>
      <c r="DA3" s="30"/>
      <c r="DB3" s="30"/>
      <c r="DC3" s="30"/>
      <c r="DD3" s="30"/>
      <c r="DE3" s="30"/>
      <c r="DF3" s="30"/>
      <c r="DG3" s="30"/>
      <c r="DH3" s="30"/>
      <c r="DI3" s="30"/>
      <c r="DJ3" s="30"/>
      <c r="DK3" s="30"/>
      <c r="DL3" s="30"/>
      <c r="DM3" s="30"/>
      <c r="DN3" s="30"/>
      <c r="DO3" s="30"/>
      <c r="DP3" s="30"/>
      <c r="DQ3" s="30"/>
      <c r="DR3" s="30"/>
      <c r="DS3" s="30"/>
      <c r="DT3" s="30"/>
      <c r="DU3" s="30"/>
      <c r="DV3" s="30"/>
    </row>
    <row r="4" spans="1:126" s="17" customFormat="1" ht="14.25" customHeight="1" thickBot="1" x14ac:dyDescent="0.35">
      <c r="A4" s="204" t="s">
        <v>122</v>
      </c>
      <c r="B4" s="16" t="s">
        <v>424</v>
      </c>
      <c r="C4" s="16" t="s">
        <v>425</v>
      </c>
      <c r="D4" s="16" t="s">
        <v>426</v>
      </c>
      <c r="E4" s="16" t="s">
        <v>427</v>
      </c>
      <c r="F4" s="16" t="s">
        <v>428</v>
      </c>
      <c r="G4" s="16" t="s">
        <v>429</v>
      </c>
      <c r="H4" s="16" t="s">
        <v>430</v>
      </c>
      <c r="I4" s="16" t="s">
        <v>431</v>
      </c>
      <c r="J4" s="16" t="s">
        <v>432</v>
      </c>
      <c r="K4" s="16" t="s">
        <v>433</v>
      </c>
      <c r="L4" s="16" t="s">
        <v>434</v>
      </c>
      <c r="M4" s="16" t="s">
        <v>435</v>
      </c>
      <c r="N4" s="16" t="s">
        <v>436</v>
      </c>
      <c r="O4" s="16" t="s">
        <v>437</v>
      </c>
      <c r="P4" s="16" t="s">
        <v>438</v>
      </c>
      <c r="Q4" s="16" t="s">
        <v>439</v>
      </c>
      <c r="R4" s="16" t="s">
        <v>440</v>
      </c>
      <c r="S4" s="16" t="s">
        <v>441</v>
      </c>
      <c r="T4" s="16" t="s">
        <v>442</v>
      </c>
      <c r="U4" s="16" t="s">
        <v>443</v>
      </c>
      <c r="V4" s="16" t="s">
        <v>444</v>
      </c>
      <c r="W4" s="16" t="s">
        <v>445</v>
      </c>
      <c r="X4" s="16" t="s">
        <v>446</v>
      </c>
      <c r="Y4" s="16" t="s">
        <v>447</v>
      </c>
      <c r="Z4" s="16" t="s">
        <v>448</v>
      </c>
      <c r="AA4" s="16" t="s">
        <v>449</v>
      </c>
      <c r="AB4" s="16" t="s">
        <v>450</v>
      </c>
      <c r="AC4" s="16" t="s">
        <v>451</v>
      </c>
      <c r="AD4" s="16" t="s">
        <v>452</v>
      </c>
      <c r="AE4" s="16" t="s">
        <v>453</v>
      </c>
      <c r="AF4" s="16" t="s">
        <v>454</v>
      </c>
      <c r="AG4" s="16" t="s">
        <v>455</v>
      </c>
      <c r="AH4" s="16" t="s">
        <v>456</v>
      </c>
      <c r="AI4" s="16" t="s">
        <v>457</v>
      </c>
      <c r="AJ4" s="16" t="s">
        <v>458</v>
      </c>
      <c r="AK4" s="16" t="s">
        <v>459</v>
      </c>
      <c r="AL4" s="16" t="s">
        <v>408</v>
      </c>
      <c r="AM4" s="16" t="s">
        <v>409</v>
      </c>
      <c r="AN4" s="16" t="s">
        <v>410</v>
      </c>
      <c r="AO4" s="16" t="s">
        <v>411</v>
      </c>
      <c r="AP4" s="16" t="s">
        <v>412</v>
      </c>
      <c r="AQ4" s="16" t="s">
        <v>413</v>
      </c>
      <c r="AR4" s="16" t="s">
        <v>414</v>
      </c>
      <c r="AS4" s="16" t="s">
        <v>415</v>
      </c>
      <c r="AT4" s="16" t="s">
        <v>416</v>
      </c>
      <c r="AU4" s="16" t="s">
        <v>417</v>
      </c>
      <c r="AV4" s="16" t="s">
        <v>418</v>
      </c>
      <c r="AW4" s="16" t="s">
        <v>419</v>
      </c>
      <c r="AX4" s="16" t="s">
        <v>420</v>
      </c>
      <c r="AY4" s="16" t="s">
        <v>421</v>
      </c>
      <c r="AZ4" s="16" t="s">
        <v>422</v>
      </c>
      <c r="BA4" s="16" t="s">
        <v>423</v>
      </c>
      <c r="BB4" s="16" t="s">
        <v>460</v>
      </c>
      <c r="BC4" s="16" t="s">
        <v>461</v>
      </c>
      <c r="BD4" s="16" t="s">
        <v>462</v>
      </c>
      <c r="BE4" s="16" t="s">
        <v>463</v>
      </c>
      <c r="BF4" s="16" t="s">
        <v>464</v>
      </c>
      <c r="BG4" s="16" t="s">
        <v>465</v>
      </c>
      <c r="BH4" s="16" t="s">
        <v>466</v>
      </c>
      <c r="BI4" s="16" t="s">
        <v>467</v>
      </c>
      <c r="BJ4" s="16" t="s">
        <v>468</v>
      </c>
      <c r="BK4" s="16" t="s">
        <v>469</v>
      </c>
      <c r="BL4" s="16" t="s">
        <v>470</v>
      </c>
      <c r="BM4" s="16" t="s">
        <v>471</v>
      </c>
      <c r="BN4" s="16" t="s">
        <v>472</v>
      </c>
      <c r="BO4" s="16" t="s">
        <v>473</v>
      </c>
      <c r="BP4" s="16" t="s">
        <v>474</v>
      </c>
      <c r="BQ4" s="16" t="s">
        <v>475</v>
      </c>
      <c r="BR4" s="16" t="s">
        <v>476</v>
      </c>
      <c r="BS4" s="16" t="s">
        <v>477</v>
      </c>
      <c r="BT4" s="16" t="s">
        <v>478</v>
      </c>
      <c r="BU4" s="16" t="s">
        <v>479</v>
      </c>
      <c r="BV4" s="16" t="s">
        <v>480</v>
      </c>
      <c r="BW4" s="16" t="s">
        <v>481</v>
      </c>
      <c r="BX4" s="16" t="s">
        <v>482</v>
      </c>
      <c r="BY4" s="16" t="s">
        <v>483</v>
      </c>
      <c r="BZ4" s="16" t="s">
        <v>484</v>
      </c>
      <c r="CA4" s="16" t="s">
        <v>485</v>
      </c>
      <c r="CB4" s="16" t="s">
        <v>486</v>
      </c>
      <c r="CC4" s="16" t="s">
        <v>487</v>
      </c>
      <c r="CD4" s="16" t="s">
        <v>488</v>
      </c>
      <c r="CE4" s="16" t="s">
        <v>489</v>
      </c>
      <c r="CF4" s="16" t="s">
        <v>490</v>
      </c>
      <c r="CG4" s="16" t="s">
        <v>491</v>
      </c>
      <c r="CH4" s="16" t="s">
        <v>492</v>
      </c>
      <c r="CI4" s="16" t="s">
        <v>493</v>
      </c>
      <c r="CJ4" s="16" t="s">
        <v>494</v>
      </c>
      <c r="CK4" s="16" t="s">
        <v>495</v>
      </c>
      <c r="CL4" s="16" t="s">
        <v>496</v>
      </c>
      <c r="CM4" s="16" t="s">
        <v>497</v>
      </c>
      <c r="CN4" s="16" t="s">
        <v>498</v>
      </c>
      <c r="CO4" s="16" t="s">
        <v>499</v>
      </c>
      <c r="CP4" s="16" t="s">
        <v>500</v>
      </c>
      <c r="CQ4" s="16" t="s">
        <v>501</v>
      </c>
      <c r="CR4" s="16" t="s">
        <v>502</v>
      </c>
      <c r="CS4" s="16" t="s">
        <v>503</v>
      </c>
      <c r="CT4" s="16" t="s">
        <v>504</v>
      </c>
      <c r="CU4" s="16" t="s">
        <v>505</v>
      </c>
      <c r="CV4" s="16" t="s">
        <v>506</v>
      </c>
      <c r="CW4" s="16" t="s">
        <v>507</v>
      </c>
      <c r="CX4" s="16" t="s">
        <v>508</v>
      </c>
      <c r="CY4" s="16" t="s">
        <v>509</v>
      </c>
      <c r="CZ4" s="16" t="s">
        <v>510</v>
      </c>
      <c r="DA4" s="16" t="s">
        <v>511</v>
      </c>
      <c r="DB4" s="16" t="s">
        <v>512</v>
      </c>
      <c r="DC4" s="16" t="s">
        <v>513</v>
      </c>
      <c r="DD4" s="16" t="s">
        <v>514</v>
      </c>
      <c r="DE4" s="16" t="s">
        <v>515</v>
      </c>
      <c r="DF4" s="16" t="s">
        <v>516</v>
      </c>
      <c r="DG4" s="16" t="s">
        <v>517</v>
      </c>
      <c r="DH4" s="16" t="s">
        <v>518</v>
      </c>
      <c r="DI4" s="16" t="s">
        <v>519</v>
      </c>
      <c r="DJ4" s="16" t="s">
        <v>520</v>
      </c>
      <c r="DK4" s="16" t="s">
        <v>521</v>
      </c>
      <c r="DL4" s="16" t="s">
        <v>522</v>
      </c>
      <c r="DM4" s="16" t="s">
        <v>523</v>
      </c>
      <c r="DN4" s="16" t="s">
        <v>524</v>
      </c>
      <c r="DO4" s="16" t="s">
        <v>525</v>
      </c>
      <c r="DP4" s="16" t="s">
        <v>526</v>
      </c>
      <c r="DQ4" s="16" t="s">
        <v>527</v>
      </c>
      <c r="DR4" s="16" t="s">
        <v>528</v>
      </c>
      <c r="DS4" s="16" t="s">
        <v>529</v>
      </c>
      <c r="DT4" s="16" t="s">
        <v>530</v>
      </c>
      <c r="DU4" s="16" t="s">
        <v>531</v>
      </c>
      <c r="DV4" s="16" t="s">
        <v>532</v>
      </c>
    </row>
    <row r="5" spans="1:126" s="17" customFormat="1" ht="14.25" customHeight="1" thickBot="1" x14ac:dyDescent="0.35">
      <c r="A5" s="204" t="s">
        <v>148</v>
      </c>
      <c r="B5" s="109"/>
      <c r="C5" s="109"/>
      <c r="D5" s="109"/>
      <c r="E5" s="109"/>
      <c r="F5" s="109"/>
      <c r="G5" s="109"/>
      <c r="H5" s="109"/>
      <c r="I5" s="109"/>
      <c r="J5" s="109"/>
      <c r="K5" s="109"/>
      <c r="L5" s="109"/>
      <c r="M5" s="109"/>
      <c r="N5" s="109"/>
      <c r="O5" s="109"/>
      <c r="P5" s="109"/>
      <c r="Q5" s="109"/>
      <c r="R5" s="109"/>
      <c r="S5" s="109"/>
      <c r="T5" s="109"/>
      <c r="U5" s="109"/>
      <c r="V5" s="109"/>
      <c r="W5" s="109"/>
      <c r="X5" s="109"/>
      <c r="Y5" s="109"/>
      <c r="Z5" s="109"/>
      <c r="AA5" s="109"/>
      <c r="AB5" s="109"/>
      <c r="AC5" s="109"/>
      <c r="AD5" s="109"/>
      <c r="AE5" s="109"/>
      <c r="AF5" s="109"/>
      <c r="AG5" s="109"/>
      <c r="AH5" s="109"/>
      <c r="AI5" s="109"/>
      <c r="AJ5" s="109"/>
      <c r="AK5" s="109"/>
      <c r="AL5" s="109"/>
      <c r="AM5" s="109"/>
      <c r="AN5" s="109"/>
      <c r="AO5" s="109"/>
      <c r="AP5" s="109"/>
      <c r="AQ5" s="109"/>
      <c r="AR5" s="109"/>
      <c r="AS5" s="109"/>
      <c r="AT5" s="109"/>
      <c r="AU5" s="109"/>
      <c r="AV5" s="109"/>
      <c r="AW5" s="109"/>
      <c r="AX5" s="109"/>
      <c r="AY5" s="109"/>
      <c r="AZ5" s="109"/>
      <c r="BA5" s="109"/>
      <c r="BB5" s="109"/>
      <c r="BC5" s="109"/>
      <c r="BD5" s="109"/>
      <c r="BE5" s="109"/>
      <c r="BF5" s="109"/>
      <c r="BG5" s="109"/>
      <c r="BH5" s="109"/>
      <c r="BI5" s="109"/>
      <c r="BJ5" s="109"/>
      <c r="BK5" s="109"/>
      <c r="BL5" s="109"/>
      <c r="BM5" s="109"/>
      <c r="BN5" s="109"/>
      <c r="BO5" s="109"/>
      <c r="BP5" s="109"/>
      <c r="BQ5" s="109"/>
      <c r="BR5" s="109"/>
      <c r="BS5" s="109"/>
      <c r="BT5" s="109"/>
      <c r="BU5" s="109"/>
      <c r="BV5" s="109"/>
      <c r="BW5" s="109"/>
      <c r="BX5" s="109"/>
      <c r="BY5" s="109"/>
      <c r="BZ5" s="109"/>
      <c r="CA5" s="109"/>
      <c r="CB5" s="109"/>
      <c r="CC5" s="109"/>
      <c r="CD5" s="109"/>
      <c r="CE5" s="109"/>
      <c r="CF5" s="109"/>
      <c r="CG5" s="109"/>
      <c r="CH5" s="109"/>
      <c r="CI5" s="109"/>
      <c r="CJ5" s="109"/>
      <c r="CK5" s="109"/>
      <c r="CL5" s="109"/>
      <c r="CM5" s="109"/>
      <c r="CN5" s="109"/>
      <c r="CO5" s="109"/>
      <c r="CP5" s="109"/>
      <c r="CQ5" s="109"/>
      <c r="CR5" s="109"/>
      <c r="CS5" s="109"/>
      <c r="CT5" s="109"/>
      <c r="CU5" s="109"/>
      <c r="CV5" s="109"/>
      <c r="CW5" s="109"/>
      <c r="CX5" s="109"/>
      <c r="CY5" s="109"/>
      <c r="CZ5" s="109"/>
      <c r="DA5" s="109"/>
      <c r="DB5" s="109"/>
      <c r="DC5" s="109"/>
      <c r="DD5" s="109"/>
      <c r="DE5" s="109"/>
      <c r="DF5" s="109"/>
      <c r="DG5" s="109"/>
      <c r="DH5" s="109"/>
      <c r="DI5" s="109"/>
      <c r="DJ5" s="109"/>
      <c r="DK5" s="109"/>
      <c r="DL5" s="109"/>
      <c r="DM5" s="109"/>
      <c r="DN5" s="109"/>
      <c r="DO5" s="109"/>
      <c r="DP5" s="109"/>
      <c r="DQ5" s="109"/>
      <c r="DR5" s="109"/>
      <c r="DS5" s="109"/>
      <c r="DT5" s="109"/>
      <c r="DU5" s="109"/>
      <c r="DV5" s="109"/>
    </row>
    <row r="6" spans="1:126" s="17" customFormat="1" ht="13.5" customHeight="1" x14ac:dyDescent="0.3">
      <c r="A6" s="202"/>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row>
    <row r="7" spans="1:126" s="19" customFormat="1" ht="12" customHeight="1" x14ac:dyDescent="0.3">
      <c r="A7" s="203" t="s">
        <v>123</v>
      </c>
      <c r="B7" s="85">
        <v>-128.13117846579999</v>
      </c>
      <c r="C7" s="85">
        <v>-186.51684374850001</v>
      </c>
      <c r="D7" s="85">
        <v>-185.60762503469999</v>
      </c>
      <c r="E7" s="85">
        <v>-94.174174358800002</v>
      </c>
      <c r="F7" s="85">
        <v>-147.3992669356</v>
      </c>
      <c r="G7" s="85">
        <v>-152.57142502319999</v>
      </c>
      <c r="H7" s="85">
        <v>-99.491113167999998</v>
      </c>
      <c r="I7" s="85">
        <v>-48.890721526699998</v>
      </c>
      <c r="J7" s="85">
        <v>-100.4208567324</v>
      </c>
      <c r="K7" s="85">
        <v>-71.774476903899995</v>
      </c>
      <c r="L7" s="85">
        <v>-112.89563017579999</v>
      </c>
      <c r="M7" s="85">
        <v>-71.346006568999996</v>
      </c>
      <c r="N7" s="85">
        <v>-53.446998535600002</v>
      </c>
      <c r="O7" s="85">
        <v>-68.783233146399994</v>
      </c>
      <c r="P7" s="85">
        <v>-66.082004763699999</v>
      </c>
      <c r="Q7" s="85">
        <v>-57.838385182000003</v>
      </c>
      <c r="R7" s="85">
        <v>-70.303700409800001</v>
      </c>
      <c r="S7" s="85">
        <v>-36.676822192899998</v>
      </c>
      <c r="T7" s="85">
        <v>-57.079185544799998</v>
      </c>
      <c r="U7" s="85">
        <v>-56.3230850578</v>
      </c>
      <c r="V7" s="85">
        <v>-74.397018459400002</v>
      </c>
      <c r="W7" s="85">
        <v>-64.405497885499997</v>
      </c>
      <c r="X7" s="85">
        <v>-84.638262503500002</v>
      </c>
      <c r="Y7" s="85">
        <v>-91.944308023299996</v>
      </c>
      <c r="Z7" s="85">
        <v>-118.75880234109999</v>
      </c>
      <c r="AA7" s="85">
        <v>-123.83847561410001</v>
      </c>
      <c r="AB7" s="85">
        <v>-84.601081316600002</v>
      </c>
      <c r="AC7" s="85">
        <v>-23.8599933554</v>
      </c>
      <c r="AD7" s="85">
        <v>-68.642423610400002</v>
      </c>
      <c r="AE7" s="85">
        <v>-75.108949951599996</v>
      </c>
      <c r="AF7" s="85">
        <v>-62.566073705800001</v>
      </c>
      <c r="AG7" s="85">
        <v>-18.7706428915</v>
      </c>
      <c r="AH7" s="85">
        <v>-94.348729738800003</v>
      </c>
      <c r="AI7" s="85">
        <v>-69.069650020599994</v>
      </c>
      <c r="AJ7" s="85">
        <v>-29.738422753999998</v>
      </c>
      <c r="AK7" s="85">
        <v>-41.137799805900002</v>
      </c>
      <c r="AL7" s="85">
        <v>-36.0147950972</v>
      </c>
      <c r="AM7" s="85">
        <v>-63.789402340000002</v>
      </c>
      <c r="AN7" s="85">
        <v>-51.017031359299999</v>
      </c>
      <c r="AO7" s="85">
        <v>-57.136414635900003</v>
      </c>
      <c r="AP7" s="85">
        <v>-81.072614835099998</v>
      </c>
      <c r="AQ7" s="85">
        <v>-77.619319981000004</v>
      </c>
      <c r="AR7" s="85">
        <v>-72.686632193999998</v>
      </c>
      <c r="AS7" s="85">
        <v>-96.670622277600003</v>
      </c>
      <c r="AT7" s="85">
        <v>-79.781758300099995</v>
      </c>
      <c r="AU7" s="85">
        <v>-100.79278359750001</v>
      </c>
      <c r="AV7" s="85">
        <v>-102.4112951609</v>
      </c>
      <c r="AW7" s="85">
        <v>-97.404709633400003</v>
      </c>
      <c r="AX7" s="85">
        <v>-124.9963579975</v>
      </c>
      <c r="AY7" s="85">
        <v>-129.73297288169999</v>
      </c>
      <c r="AZ7" s="85">
        <v>-165.88788551709999</v>
      </c>
      <c r="BA7" s="85">
        <v>-203.7600032812</v>
      </c>
      <c r="BB7" s="85">
        <v>-353.2577334481</v>
      </c>
      <c r="BC7" s="85">
        <v>-383.4424335548</v>
      </c>
      <c r="BD7" s="85">
        <v>-401.71146981459998</v>
      </c>
      <c r="BE7" s="85">
        <v>-470.4372281583</v>
      </c>
      <c r="BF7" s="85">
        <v>-373.26361262730001</v>
      </c>
      <c r="BG7" s="85">
        <v>-336.65768456059999</v>
      </c>
      <c r="BH7" s="85">
        <v>-340.03812382460001</v>
      </c>
      <c r="BI7" s="85">
        <v>-302.91329461390001</v>
      </c>
      <c r="BJ7" s="85">
        <v>-294.01695595699999</v>
      </c>
      <c r="BK7" s="85">
        <v>-291.852982962</v>
      </c>
      <c r="BL7" s="85">
        <v>-287.70928170349998</v>
      </c>
      <c r="BM7" s="85">
        <v>-287.46967438190001</v>
      </c>
      <c r="BN7" s="85">
        <v>-313.40461373030001</v>
      </c>
      <c r="BO7" s="85">
        <v>-322.73221876240001</v>
      </c>
      <c r="BP7" s="85">
        <v>-360.68374518069999</v>
      </c>
      <c r="BQ7" s="85">
        <v>-361.0309706159</v>
      </c>
      <c r="BR7" s="85">
        <v>-319.47803229879997</v>
      </c>
      <c r="BS7" s="85">
        <v>-314.19145052030001</v>
      </c>
      <c r="BT7" s="85">
        <v>-279.04627164890002</v>
      </c>
      <c r="BU7" s="85">
        <v>-260.99817119009998</v>
      </c>
      <c r="BV7" s="85">
        <v>-214.57239370529999</v>
      </c>
      <c r="BW7" s="85">
        <v>-202.8115990842</v>
      </c>
      <c r="BX7" s="85">
        <v>-190.86822960890001</v>
      </c>
      <c r="BY7" s="85">
        <v>-185.06152480040001</v>
      </c>
      <c r="BZ7" s="85">
        <v>-182.35233618269999</v>
      </c>
      <c r="CA7" s="85">
        <v>-172.99043355469999</v>
      </c>
      <c r="CB7" s="85">
        <v>-175.74251665649999</v>
      </c>
      <c r="CC7" s="85">
        <v>-164.5205590596</v>
      </c>
      <c r="CD7" s="85">
        <v>-148.72040030720001</v>
      </c>
      <c r="CE7" s="85">
        <v>-135.93045625760001</v>
      </c>
      <c r="CF7" s="85">
        <v>-136.8899086383</v>
      </c>
      <c r="CG7" s="85">
        <v>-137.52929393810001</v>
      </c>
      <c r="CH7" s="85">
        <v>-133.48725236480001</v>
      </c>
      <c r="CI7" s="85">
        <v>-111.76427002600001</v>
      </c>
      <c r="CJ7" s="85">
        <v>-100.31242017690001</v>
      </c>
      <c r="CK7" s="85">
        <v>-111.27141008469999</v>
      </c>
      <c r="CL7" s="85">
        <v>-94.106854407399993</v>
      </c>
      <c r="CM7" s="85">
        <v>-96.752841830199998</v>
      </c>
      <c r="CN7" s="85">
        <v>-80.818658900100004</v>
      </c>
      <c r="CO7" s="85">
        <v>-83.526050671299998</v>
      </c>
      <c r="CP7" s="85">
        <v>-76.259405134700003</v>
      </c>
      <c r="CQ7" s="85">
        <v>-75.663565090899993</v>
      </c>
      <c r="CR7" s="85">
        <v>-71.837032127800001</v>
      </c>
      <c r="CS7" s="85">
        <v>-68.235063102599995</v>
      </c>
      <c r="CT7" s="85">
        <v>-74.655333861000003</v>
      </c>
      <c r="CU7" s="85">
        <v>-71.014177018300003</v>
      </c>
      <c r="CV7" s="85">
        <v>-63.235997928099998</v>
      </c>
      <c r="CW7" s="85">
        <v>-65.352540123599994</v>
      </c>
      <c r="CX7" s="85">
        <v>-58.680274709999999</v>
      </c>
      <c r="CY7" s="85">
        <v>-68.4306437993</v>
      </c>
      <c r="CZ7" s="85">
        <v>-62.917827124900001</v>
      </c>
      <c r="DA7" s="85">
        <v>-62.647533749899999</v>
      </c>
      <c r="DB7" s="85">
        <v>-63.989831399400003</v>
      </c>
      <c r="DC7" s="85">
        <v>-62.381614524</v>
      </c>
      <c r="DD7" s="85">
        <v>-54.399313580300003</v>
      </c>
      <c r="DE7" s="85">
        <v>-73.571323894000002</v>
      </c>
      <c r="DF7" s="85">
        <v>-105.5919679898</v>
      </c>
      <c r="DG7" s="85">
        <v>-121.6260087289</v>
      </c>
      <c r="DH7" s="85">
        <v>-202.98195630199999</v>
      </c>
      <c r="DI7" s="85">
        <v>-269.93435204999997</v>
      </c>
      <c r="DJ7" s="85">
        <v>-513.91115595819997</v>
      </c>
      <c r="DK7" s="85">
        <v>-497.58205496490001</v>
      </c>
      <c r="DL7" s="85">
        <v>-507.16144025429998</v>
      </c>
      <c r="DM7" s="85">
        <v>-404.01168139139997</v>
      </c>
      <c r="DN7" s="85">
        <v>-334.74569208140002</v>
      </c>
      <c r="DO7" s="85">
        <v>-286.59177883119997</v>
      </c>
      <c r="DP7" s="85">
        <v>-246.18386288619999</v>
      </c>
      <c r="DQ7" s="85">
        <v>-287.9816532136</v>
      </c>
      <c r="DR7" s="85">
        <v>-299.8557687645</v>
      </c>
      <c r="DS7" s="85">
        <v>-277.8325680328</v>
      </c>
      <c r="DT7" s="85">
        <v>-291.11655098379998</v>
      </c>
      <c r="DU7" s="85">
        <v>-274.47925924420002</v>
      </c>
      <c r="DV7" s="85">
        <v>-312.4851233805</v>
      </c>
    </row>
    <row r="8" spans="1:126" s="19" customFormat="1" ht="12" customHeight="1" x14ac:dyDescent="0.3">
      <c r="A8" s="198" t="s">
        <v>113</v>
      </c>
      <c r="B8" s="62">
        <v>-130.23679274680001</v>
      </c>
      <c r="C8" s="62">
        <v>-187.48351658120001</v>
      </c>
      <c r="D8" s="62">
        <v>-186.18605239909999</v>
      </c>
      <c r="E8" s="62">
        <v>-94.675035065800003</v>
      </c>
      <c r="F8" s="62">
        <v>-146.46055167</v>
      </c>
      <c r="G8" s="62">
        <v>-152.14348801579999</v>
      </c>
      <c r="H8" s="62">
        <v>-98.875661273199995</v>
      </c>
      <c r="I8" s="62">
        <v>-53.478808728899999</v>
      </c>
      <c r="J8" s="62">
        <v>-71.672568467700003</v>
      </c>
      <c r="K8" s="62">
        <v>-48.563547187300003</v>
      </c>
      <c r="L8" s="62">
        <v>-60.027995068700001</v>
      </c>
      <c r="M8" s="62">
        <v>-31.371476830900001</v>
      </c>
      <c r="N8" s="62">
        <v>-28.027106910600001</v>
      </c>
      <c r="O8" s="62">
        <v>-14.686886230800001</v>
      </c>
      <c r="P8" s="62">
        <v>-12.3533728587</v>
      </c>
      <c r="Q8" s="62">
        <v>-7.5770410199000002</v>
      </c>
      <c r="R8" s="62">
        <v>-12.0727211116</v>
      </c>
      <c r="S8" s="62">
        <v>3.1549835247</v>
      </c>
      <c r="T8" s="62">
        <v>3.0116251901000002</v>
      </c>
      <c r="U8" s="62">
        <v>3.8488204299</v>
      </c>
      <c r="V8" s="62">
        <v>-1.3577929895</v>
      </c>
      <c r="W8" s="62">
        <v>6.3923070540999998</v>
      </c>
      <c r="X8" s="62">
        <v>-1.5020906506</v>
      </c>
      <c r="Y8" s="62">
        <v>-12.018430757799999</v>
      </c>
      <c r="Z8" s="62">
        <v>-18.349547622100001</v>
      </c>
      <c r="AA8" s="62">
        <v>-13.312454711999999</v>
      </c>
      <c r="AB8" s="62">
        <v>-11.6031499698</v>
      </c>
      <c r="AC8" s="62">
        <v>0.60543047900000002</v>
      </c>
      <c r="AD8" s="62">
        <v>-5.1202941534999997</v>
      </c>
      <c r="AE8" s="62">
        <v>2.7069457682000002</v>
      </c>
      <c r="AF8" s="62">
        <v>2.0850749466999998</v>
      </c>
      <c r="AG8" s="62">
        <v>3.2123732681999999</v>
      </c>
      <c r="AH8" s="62">
        <v>5.4094662511999996</v>
      </c>
      <c r="AI8" s="62">
        <v>5.0562090007</v>
      </c>
      <c r="AJ8" s="62">
        <v>8.1006710787999996</v>
      </c>
      <c r="AK8" s="62">
        <v>6.9404568361000001</v>
      </c>
      <c r="AL8" s="62">
        <v>5.4382863715000003</v>
      </c>
      <c r="AM8" s="62">
        <v>5.7050338415999997</v>
      </c>
      <c r="AN8" s="62">
        <v>8.9686632111000009</v>
      </c>
      <c r="AO8" s="62">
        <v>7.1222807101000001</v>
      </c>
      <c r="AP8" s="62">
        <v>8.2689734868000002</v>
      </c>
      <c r="AQ8" s="62">
        <v>10.000433897500001</v>
      </c>
      <c r="AR8" s="62">
        <v>12.3454599061</v>
      </c>
      <c r="AS8" s="62">
        <v>11.1853461851</v>
      </c>
      <c r="AT8" s="62">
        <v>9.9122455987000002</v>
      </c>
      <c r="AU8" s="62">
        <v>9.8664225888000008</v>
      </c>
      <c r="AV8" s="62">
        <v>12.700024991999999</v>
      </c>
      <c r="AW8" s="62">
        <v>12.372447688799999</v>
      </c>
      <c r="AX8" s="62">
        <v>14.8453181796</v>
      </c>
      <c r="AY8" s="62">
        <v>19.880110141100001</v>
      </c>
      <c r="AZ8" s="62">
        <v>22.7759270546</v>
      </c>
      <c r="BA8" s="62">
        <v>16.9729179518</v>
      </c>
      <c r="BB8" s="62">
        <v>-1.104742661</v>
      </c>
      <c r="BC8" s="62">
        <v>-1.0876521253</v>
      </c>
      <c r="BD8" s="62">
        <v>-0.60781800070000003</v>
      </c>
      <c r="BE8" s="62">
        <v>-0.91899035159999998</v>
      </c>
      <c r="BF8" s="62">
        <v>-1.2588015389</v>
      </c>
      <c r="BG8" s="62">
        <v>-2.5001130159999998</v>
      </c>
      <c r="BH8" s="62">
        <v>-13.621273133900001</v>
      </c>
      <c r="BI8" s="62">
        <v>-12.591724879299999</v>
      </c>
      <c r="BJ8" s="62">
        <v>-12.7169411633</v>
      </c>
      <c r="BK8" s="62">
        <v>-12.5672055619</v>
      </c>
      <c r="BL8" s="62">
        <v>-13.388735087400001</v>
      </c>
      <c r="BM8" s="62">
        <v>-14.313782697200001</v>
      </c>
      <c r="BN8" s="62">
        <v>-14.469093990899999</v>
      </c>
      <c r="BO8" s="62">
        <v>-13.595331782400001</v>
      </c>
      <c r="BP8" s="62">
        <v>-15.9143510396</v>
      </c>
      <c r="BQ8" s="62">
        <v>-13.582575901</v>
      </c>
      <c r="BR8" s="62">
        <v>-13.2796356337</v>
      </c>
      <c r="BS8" s="62">
        <v>-11.972809805500001</v>
      </c>
      <c r="BT8" s="62">
        <v>-11.8260148733</v>
      </c>
      <c r="BU8" s="62">
        <v>-15.702329753800001</v>
      </c>
      <c r="BV8" s="62">
        <v>-8.591254975</v>
      </c>
      <c r="BW8" s="62">
        <v>-4.7330995184000004</v>
      </c>
      <c r="BX8" s="62">
        <v>-1.1219297186999999</v>
      </c>
      <c r="BY8" s="62">
        <v>-0.33521317519999999</v>
      </c>
      <c r="BZ8" s="62">
        <v>-0.1600824991</v>
      </c>
      <c r="CA8" s="62">
        <v>-2.9786412500000001E-2</v>
      </c>
      <c r="CB8" s="62">
        <v>-1.0965513499999999E-2</v>
      </c>
      <c r="CC8" s="62">
        <v>-4.2344643E-3</v>
      </c>
      <c r="CD8" s="62">
        <v>-2.6168733499999999E-2</v>
      </c>
      <c r="CE8" s="62">
        <v>0.13716468339999999</v>
      </c>
      <c r="CF8" s="62">
        <v>4.4037022100000003E-2</v>
      </c>
      <c r="CG8" s="62">
        <v>0.12868708719999999</v>
      </c>
      <c r="CH8" s="62">
        <v>9.0613753500000005E-2</v>
      </c>
      <c r="CI8" s="62">
        <v>1.9263119400000001E-2</v>
      </c>
      <c r="CJ8" s="62">
        <v>-0.48878778049999999</v>
      </c>
      <c r="CK8" s="62">
        <v>4.8768929500000002E-2</v>
      </c>
      <c r="CL8" s="62">
        <v>-0.96295885329999997</v>
      </c>
      <c r="CM8" s="62">
        <v>-1.7856142269999999</v>
      </c>
      <c r="CN8" s="62">
        <v>-2.1601952307999999</v>
      </c>
      <c r="CO8" s="62">
        <v>-2.4304166423</v>
      </c>
      <c r="CP8" s="62">
        <v>-2.9197799394000001</v>
      </c>
      <c r="CQ8" s="62">
        <v>-3.3586752659000001</v>
      </c>
      <c r="CR8" s="62">
        <v>-3.3637973589999999</v>
      </c>
      <c r="CS8" s="62">
        <v>-3.4907075848</v>
      </c>
      <c r="CT8" s="62">
        <v>-3.5265211369</v>
      </c>
      <c r="CU8" s="62">
        <v>-3.2856690424999999</v>
      </c>
      <c r="CV8" s="62">
        <v>-2.7517072056999998</v>
      </c>
      <c r="CW8" s="62">
        <v>-2.0379578427</v>
      </c>
      <c r="CX8" s="62">
        <v>-1.2128626409000001</v>
      </c>
      <c r="CY8" s="62">
        <v>0.53717797290000002</v>
      </c>
      <c r="CZ8" s="62">
        <v>0.40619640880000002</v>
      </c>
      <c r="DA8" s="62">
        <v>1.8289594999999999E-2</v>
      </c>
      <c r="DB8" s="62">
        <v>7.0981156200000006E-2</v>
      </c>
      <c r="DC8" s="62">
        <v>0.13517083090000001</v>
      </c>
      <c r="DD8" s="62">
        <v>1.0147799457</v>
      </c>
      <c r="DE8" s="62">
        <v>-0.13843736919999999</v>
      </c>
      <c r="DF8" s="62">
        <v>-1.1415191379</v>
      </c>
      <c r="DG8" s="62">
        <v>-4.8680460389000002</v>
      </c>
      <c r="DH8" s="62">
        <v>-14.0573923242</v>
      </c>
      <c r="DI8" s="62">
        <v>-39.795206726700002</v>
      </c>
      <c r="DJ8" s="62">
        <v>-39.092851400900003</v>
      </c>
      <c r="DK8" s="62">
        <v>-47.438090025400001</v>
      </c>
      <c r="DL8" s="62">
        <v>-48.750898661100003</v>
      </c>
      <c r="DM8" s="62">
        <v>-48.591809929599997</v>
      </c>
      <c r="DN8" s="62">
        <v>-44.518862141900001</v>
      </c>
      <c r="DO8" s="62">
        <v>-41.331788097999997</v>
      </c>
      <c r="DP8" s="62">
        <v>-40.179928033800003</v>
      </c>
      <c r="DQ8" s="62">
        <v>-36.470965421199999</v>
      </c>
      <c r="DR8" s="62">
        <v>-33.717696296</v>
      </c>
      <c r="DS8" s="62">
        <v>-32.006767627400002</v>
      </c>
      <c r="DT8" s="62">
        <v>-28.696618977499998</v>
      </c>
      <c r="DU8" s="62">
        <v>-29.012391519400001</v>
      </c>
      <c r="DV8" s="62">
        <v>-26.3756510278</v>
      </c>
    </row>
    <row r="9" spans="1:126" s="19" customFormat="1" ht="12" customHeight="1" x14ac:dyDescent="0.3">
      <c r="A9" s="198" t="s">
        <v>114</v>
      </c>
      <c r="B9" s="62">
        <v>4.8687957804000002</v>
      </c>
      <c r="C9" s="62">
        <v>4.7163782122000004</v>
      </c>
      <c r="D9" s="62">
        <v>4.6746374285999996</v>
      </c>
      <c r="E9" s="62">
        <v>4.6784942249999997</v>
      </c>
      <c r="F9" s="62">
        <v>4.8040134742999996</v>
      </c>
      <c r="G9" s="62">
        <v>3.8728298633999998</v>
      </c>
      <c r="H9" s="62">
        <v>3.9799222435999999</v>
      </c>
      <c r="I9" s="62">
        <v>6.6145749550000001</v>
      </c>
      <c r="J9" s="62">
        <v>-12.997413566100001</v>
      </c>
      <c r="K9" s="62">
        <v>-1.4967104357000001</v>
      </c>
      <c r="L9" s="62">
        <v>-7.3607338399</v>
      </c>
      <c r="M9" s="62">
        <v>-1.6047173748000001</v>
      </c>
      <c r="N9" s="62">
        <v>-14.0147313063</v>
      </c>
      <c r="O9" s="62">
        <v>-13.4386851574</v>
      </c>
      <c r="P9" s="62">
        <v>-9.7081861953999997</v>
      </c>
      <c r="Q9" s="62">
        <v>-9.4932448278999999</v>
      </c>
      <c r="R9" s="62">
        <v>-20.748354153499999</v>
      </c>
      <c r="S9" s="62">
        <v>5.2070157795999998</v>
      </c>
      <c r="T9" s="62">
        <v>10.3480417447</v>
      </c>
      <c r="U9" s="62">
        <v>-7.9715500266000001</v>
      </c>
      <c r="V9" s="62">
        <v>-5.5775834759</v>
      </c>
      <c r="W9" s="62">
        <v>-12.7881702024</v>
      </c>
      <c r="X9" s="62">
        <v>4.1752703142999996</v>
      </c>
      <c r="Y9" s="62">
        <v>-9.2889746778000006</v>
      </c>
      <c r="Z9" s="62">
        <v>-30.650881312700001</v>
      </c>
      <c r="AA9" s="62">
        <v>-26.983399779799999</v>
      </c>
      <c r="AB9" s="62">
        <v>-13.002579511</v>
      </c>
      <c r="AC9" s="62">
        <v>-5.8157465484999999</v>
      </c>
      <c r="AD9" s="62">
        <v>-11.7174115546</v>
      </c>
      <c r="AE9" s="62">
        <v>-10.109368502400001</v>
      </c>
      <c r="AF9" s="62">
        <v>-19.774914943500001</v>
      </c>
      <c r="AG9" s="62">
        <v>-7.2998916247999999</v>
      </c>
      <c r="AH9" s="62">
        <v>-22.539685437100001</v>
      </c>
      <c r="AI9" s="62">
        <v>-15.5173560461</v>
      </c>
      <c r="AJ9" s="62">
        <v>-15.8091698943</v>
      </c>
      <c r="AK9" s="62">
        <v>-14.0372239978</v>
      </c>
      <c r="AL9" s="62">
        <v>-7.8448587108999996</v>
      </c>
      <c r="AM9" s="62">
        <v>-23.794950377900001</v>
      </c>
      <c r="AN9" s="62">
        <v>-19.999871960099998</v>
      </c>
      <c r="AO9" s="62">
        <v>-20.6763396582</v>
      </c>
      <c r="AP9" s="62">
        <v>-34.618227209300002</v>
      </c>
      <c r="AQ9" s="62">
        <v>-30.8853204931</v>
      </c>
      <c r="AR9" s="62">
        <v>-27.5261906866</v>
      </c>
      <c r="AS9" s="62">
        <v>-52.140093030899997</v>
      </c>
      <c r="AT9" s="62">
        <v>-42.809312205099999</v>
      </c>
      <c r="AU9" s="62">
        <v>-57.4620644138</v>
      </c>
      <c r="AV9" s="62">
        <v>-68.679548373299994</v>
      </c>
      <c r="AW9" s="62">
        <v>-64.664867037799993</v>
      </c>
      <c r="AX9" s="62">
        <v>-72.429826967699995</v>
      </c>
      <c r="AY9" s="62">
        <v>-71.375881098500003</v>
      </c>
      <c r="AZ9" s="62">
        <v>-90.245819925700005</v>
      </c>
      <c r="BA9" s="62">
        <v>-105.2785079431</v>
      </c>
      <c r="BB9" s="62">
        <v>-154.9488003518</v>
      </c>
      <c r="BC9" s="62">
        <v>-180.6671525461</v>
      </c>
      <c r="BD9" s="62">
        <v>-189.3066893697</v>
      </c>
      <c r="BE9" s="62">
        <v>-222.74000281670001</v>
      </c>
      <c r="BF9" s="62">
        <v>-144.5113167385</v>
      </c>
      <c r="BG9" s="62">
        <v>-114.73849477029999</v>
      </c>
      <c r="BH9" s="62">
        <v>-102.6698263725</v>
      </c>
      <c r="BI9" s="62">
        <v>-80.706240955200002</v>
      </c>
      <c r="BJ9" s="62">
        <v>-64.070384831499993</v>
      </c>
      <c r="BK9" s="62">
        <v>-58.045155564300003</v>
      </c>
      <c r="BL9" s="62">
        <v>-45.4951752399</v>
      </c>
      <c r="BM9" s="62">
        <v>-42.994291043499999</v>
      </c>
      <c r="BN9" s="62">
        <v>-62.847339477200002</v>
      </c>
      <c r="BO9" s="62">
        <v>-68.722169086799994</v>
      </c>
      <c r="BP9" s="62">
        <v>-90.823069323400006</v>
      </c>
      <c r="BQ9" s="62">
        <v>-96.7151425176</v>
      </c>
      <c r="BR9" s="62">
        <v>-76.605072418999995</v>
      </c>
      <c r="BS9" s="62">
        <v>-88.557497997400006</v>
      </c>
      <c r="BT9" s="62">
        <v>-74.267891398399996</v>
      </c>
      <c r="BU9" s="62">
        <v>-50.496698717299999</v>
      </c>
      <c r="BV9" s="62">
        <v>-36.413484505200003</v>
      </c>
      <c r="BW9" s="62">
        <v>-46.259863992500001</v>
      </c>
      <c r="BX9" s="62">
        <v>-37.479942220600002</v>
      </c>
      <c r="BY9" s="62">
        <v>-33.683282594399998</v>
      </c>
      <c r="BZ9" s="62">
        <v>-35.074941735199999</v>
      </c>
      <c r="CA9" s="62">
        <v>-19.5715459384</v>
      </c>
      <c r="CB9" s="62">
        <v>-24.955616855599999</v>
      </c>
      <c r="CC9" s="62">
        <v>-15.910707887499999</v>
      </c>
      <c r="CD9" s="62">
        <v>-12.745090515999999</v>
      </c>
      <c r="CE9" s="62">
        <v>-8.1210344954</v>
      </c>
      <c r="CF9" s="62">
        <v>-4.7581933753000003</v>
      </c>
      <c r="CG9" s="62">
        <v>-4.5119687328999998</v>
      </c>
      <c r="CH9" s="62">
        <v>-2.6865628204999998</v>
      </c>
      <c r="CI9" s="62">
        <v>6.1435391007</v>
      </c>
      <c r="CJ9" s="62">
        <v>17.444156683399999</v>
      </c>
      <c r="CK9" s="62">
        <v>10.133332015400001</v>
      </c>
      <c r="CL9" s="62">
        <v>22.771050884699999</v>
      </c>
      <c r="CM9" s="62">
        <v>19.638496570899999</v>
      </c>
      <c r="CN9" s="62">
        <v>27.001053067899999</v>
      </c>
      <c r="CO9" s="62">
        <v>24.067953646199999</v>
      </c>
      <c r="CP9" s="62">
        <v>24.121589313000001</v>
      </c>
      <c r="CQ9" s="62">
        <v>26.601369257599998</v>
      </c>
      <c r="CR9" s="62">
        <v>27.574269189999999</v>
      </c>
      <c r="CS9" s="62">
        <v>29.9927914435</v>
      </c>
      <c r="CT9" s="62">
        <v>20.879004725600002</v>
      </c>
      <c r="CU9" s="62">
        <v>23.115970799900001</v>
      </c>
      <c r="CV9" s="62">
        <v>25.238160426</v>
      </c>
      <c r="CW9" s="62">
        <v>24.1339284871</v>
      </c>
      <c r="CX9" s="62">
        <v>27.116639528499999</v>
      </c>
      <c r="CY9" s="62">
        <v>15.199032448400001</v>
      </c>
      <c r="CZ9" s="62">
        <v>19.935593636099998</v>
      </c>
      <c r="DA9" s="62">
        <v>18.1864071989</v>
      </c>
      <c r="DB9" s="62">
        <v>16.299246639100001</v>
      </c>
      <c r="DC9" s="62">
        <v>12.771990690299999</v>
      </c>
      <c r="DD9" s="62">
        <v>22.430615344</v>
      </c>
      <c r="DE9" s="62">
        <v>9.7226328390999992</v>
      </c>
      <c r="DF9" s="62">
        <v>-10.405175566500001</v>
      </c>
      <c r="DG9" s="62">
        <v>-21.45928108</v>
      </c>
      <c r="DH9" s="62">
        <v>-70.324725683799997</v>
      </c>
      <c r="DI9" s="62">
        <v>-66.318345627599996</v>
      </c>
      <c r="DJ9" s="62">
        <v>-264.47873746549999</v>
      </c>
      <c r="DK9" s="62">
        <v>-209.71463903060001</v>
      </c>
      <c r="DL9" s="62">
        <v>-223.73956331439999</v>
      </c>
      <c r="DM9" s="62">
        <v>-123.8596739132</v>
      </c>
      <c r="DN9" s="62">
        <v>-65.666206710899999</v>
      </c>
      <c r="DO9" s="62">
        <v>-7.3186135878999998</v>
      </c>
      <c r="DP9" s="62">
        <v>14.357700771399999</v>
      </c>
      <c r="DQ9" s="62">
        <v>-28.457671428899999</v>
      </c>
      <c r="DR9" s="62">
        <v>-42.1353731743</v>
      </c>
      <c r="DS9" s="62">
        <v>-35.271597798400002</v>
      </c>
      <c r="DT9" s="62">
        <v>-50.064590410900003</v>
      </c>
      <c r="DU9" s="62">
        <v>-40.809311425399997</v>
      </c>
      <c r="DV9" s="62">
        <v>-85.843968039700002</v>
      </c>
    </row>
    <row r="10" spans="1:126" s="19" customFormat="1" ht="12" customHeight="1" x14ac:dyDescent="0.3">
      <c r="A10" s="172" t="s">
        <v>115</v>
      </c>
      <c r="B10" s="62">
        <v>4.8687957804000002</v>
      </c>
      <c r="C10" s="62">
        <v>4.7163782122000004</v>
      </c>
      <c r="D10" s="62">
        <v>4.6746374285999996</v>
      </c>
      <c r="E10" s="62">
        <v>4.6784942249999997</v>
      </c>
      <c r="F10" s="62">
        <v>4.8040134742999996</v>
      </c>
      <c r="G10" s="62">
        <v>3.8728298633999998</v>
      </c>
      <c r="H10" s="62">
        <v>3.9799222435999999</v>
      </c>
      <c r="I10" s="62">
        <v>6.6145749550000001</v>
      </c>
      <c r="J10" s="62">
        <v>-12.997413566100001</v>
      </c>
      <c r="K10" s="62">
        <v>-1.4967104357000001</v>
      </c>
      <c r="L10" s="62">
        <v>-7.3607338399</v>
      </c>
      <c r="M10" s="62">
        <v>-1.6047173748000001</v>
      </c>
      <c r="N10" s="62">
        <v>-14.0147313063</v>
      </c>
      <c r="O10" s="62">
        <v>-13.4386851574</v>
      </c>
      <c r="P10" s="62">
        <v>-9.7081861953999997</v>
      </c>
      <c r="Q10" s="62">
        <v>-9.4932448278999999</v>
      </c>
      <c r="R10" s="62">
        <v>-20.748354153499999</v>
      </c>
      <c r="S10" s="62">
        <v>5.2070157795999998</v>
      </c>
      <c r="T10" s="62">
        <v>10.3480417447</v>
      </c>
      <c r="U10" s="62">
        <v>-7.9715500266000001</v>
      </c>
      <c r="V10" s="62">
        <v>-5.5775834759</v>
      </c>
      <c r="W10" s="62">
        <v>-12.7881702024</v>
      </c>
      <c r="X10" s="62">
        <v>4.1752703142999996</v>
      </c>
      <c r="Y10" s="62">
        <v>-9.2889746778000006</v>
      </c>
      <c r="Z10" s="62">
        <v>-30.650881312700001</v>
      </c>
      <c r="AA10" s="62">
        <v>-26.983399779799999</v>
      </c>
      <c r="AB10" s="62">
        <v>-13.002579511</v>
      </c>
      <c r="AC10" s="62">
        <v>-5.8157465484999999</v>
      </c>
      <c r="AD10" s="62">
        <v>-11.7174115546</v>
      </c>
      <c r="AE10" s="62">
        <v>-10.109368502400001</v>
      </c>
      <c r="AF10" s="62">
        <v>-19.774914943500001</v>
      </c>
      <c r="AG10" s="62">
        <v>-7.2998916247999999</v>
      </c>
      <c r="AH10" s="62">
        <v>-22.539685437100001</v>
      </c>
      <c r="AI10" s="62">
        <v>-15.5173560461</v>
      </c>
      <c r="AJ10" s="62">
        <v>-15.8091698943</v>
      </c>
      <c r="AK10" s="62">
        <v>-14.0372239978</v>
      </c>
      <c r="AL10" s="62">
        <v>-7.8448587108999996</v>
      </c>
      <c r="AM10" s="62">
        <v>-23.794950377900001</v>
      </c>
      <c r="AN10" s="62">
        <v>-19.999871960099998</v>
      </c>
      <c r="AO10" s="62">
        <v>-20.6763396582</v>
      </c>
      <c r="AP10" s="62">
        <v>-34.618227209300002</v>
      </c>
      <c r="AQ10" s="62">
        <v>-30.8853204931</v>
      </c>
      <c r="AR10" s="62">
        <v>-27.5261906866</v>
      </c>
      <c r="AS10" s="62">
        <v>-52.140093030899997</v>
      </c>
      <c r="AT10" s="62">
        <v>-42.809312205099999</v>
      </c>
      <c r="AU10" s="62">
        <v>-57.4620644138</v>
      </c>
      <c r="AV10" s="62">
        <v>-68.679548373299994</v>
      </c>
      <c r="AW10" s="62">
        <v>-64.664867037799993</v>
      </c>
      <c r="AX10" s="62">
        <v>-72.429826967699995</v>
      </c>
      <c r="AY10" s="62">
        <v>-71.375881098500003</v>
      </c>
      <c r="AZ10" s="62">
        <v>-90.245819925700005</v>
      </c>
      <c r="BA10" s="62">
        <v>-105.2785079431</v>
      </c>
      <c r="BB10" s="62">
        <v>-154.9488003518</v>
      </c>
      <c r="BC10" s="62">
        <v>-180.6671525461</v>
      </c>
      <c r="BD10" s="62">
        <v>-189.3066893697</v>
      </c>
      <c r="BE10" s="62">
        <v>-222.74000281670001</v>
      </c>
      <c r="BF10" s="62">
        <v>-144.5113167385</v>
      </c>
      <c r="BG10" s="62">
        <v>-114.73849477029999</v>
      </c>
      <c r="BH10" s="62">
        <v>-102.6698263725</v>
      </c>
      <c r="BI10" s="62">
        <v>-80.706240955200002</v>
      </c>
      <c r="BJ10" s="62">
        <v>-64.070384831499993</v>
      </c>
      <c r="BK10" s="62">
        <v>-58.045155564300003</v>
      </c>
      <c r="BL10" s="62">
        <v>-45.4951752399</v>
      </c>
      <c r="BM10" s="62">
        <v>-42.994291043499999</v>
      </c>
      <c r="BN10" s="62">
        <v>-62.847339477200002</v>
      </c>
      <c r="BO10" s="62">
        <v>-68.722169086799994</v>
      </c>
      <c r="BP10" s="62">
        <v>-90.823069323400006</v>
      </c>
      <c r="BQ10" s="62">
        <v>-96.7151425176</v>
      </c>
      <c r="BR10" s="62">
        <v>-76.605072418999995</v>
      </c>
      <c r="BS10" s="62">
        <v>-88.557497997400006</v>
      </c>
      <c r="BT10" s="62">
        <v>-74.267891398399996</v>
      </c>
      <c r="BU10" s="62">
        <v>-50.496698717299999</v>
      </c>
      <c r="BV10" s="62">
        <v>-36.413484505200003</v>
      </c>
      <c r="BW10" s="62">
        <v>-46.259863992500001</v>
      </c>
      <c r="BX10" s="62">
        <v>-37.479942220600002</v>
      </c>
      <c r="BY10" s="62">
        <v>-33.683282594399998</v>
      </c>
      <c r="BZ10" s="62">
        <v>-35.074941735199999</v>
      </c>
      <c r="CA10" s="62">
        <v>-19.5715459384</v>
      </c>
      <c r="CB10" s="62">
        <v>-24.955616855599999</v>
      </c>
      <c r="CC10" s="62">
        <v>-15.910707887499999</v>
      </c>
      <c r="CD10" s="62">
        <v>-12.745090515999999</v>
      </c>
      <c r="CE10" s="62">
        <v>-8.1210344954</v>
      </c>
      <c r="CF10" s="62">
        <v>-4.7581933753000003</v>
      </c>
      <c r="CG10" s="62">
        <v>-4.5119687328999998</v>
      </c>
      <c r="CH10" s="62">
        <v>-2.6865628204999998</v>
      </c>
      <c r="CI10" s="62">
        <v>6.1435391007</v>
      </c>
      <c r="CJ10" s="62">
        <v>17.444156683399999</v>
      </c>
      <c r="CK10" s="62">
        <v>10.133332015400001</v>
      </c>
      <c r="CL10" s="62">
        <v>22.771050884699999</v>
      </c>
      <c r="CM10" s="62">
        <v>19.638496570899999</v>
      </c>
      <c r="CN10" s="62">
        <v>27.001053067899999</v>
      </c>
      <c r="CO10" s="62">
        <v>24.067953646199999</v>
      </c>
      <c r="CP10" s="62">
        <v>24.121589313000001</v>
      </c>
      <c r="CQ10" s="62">
        <v>26.601369257599998</v>
      </c>
      <c r="CR10" s="62">
        <v>27.574269189999999</v>
      </c>
      <c r="CS10" s="62">
        <v>29.9927914435</v>
      </c>
      <c r="CT10" s="62">
        <v>20.879004725600002</v>
      </c>
      <c r="CU10" s="62">
        <v>23.115970799900001</v>
      </c>
      <c r="CV10" s="62">
        <v>25.238160426</v>
      </c>
      <c r="CW10" s="62">
        <v>24.1339284871</v>
      </c>
      <c r="CX10" s="62">
        <v>27.116639528499999</v>
      </c>
      <c r="CY10" s="62">
        <v>15.199032448400001</v>
      </c>
      <c r="CZ10" s="62">
        <v>19.935593636099998</v>
      </c>
      <c r="DA10" s="62">
        <v>18.1864071989</v>
      </c>
      <c r="DB10" s="62">
        <v>16.299246639100001</v>
      </c>
      <c r="DC10" s="62">
        <v>12.771990690299999</v>
      </c>
      <c r="DD10" s="62">
        <v>22.430615344</v>
      </c>
      <c r="DE10" s="62">
        <v>9.7226328390999992</v>
      </c>
      <c r="DF10" s="62">
        <v>-10.405175566500001</v>
      </c>
      <c r="DG10" s="62">
        <v>-21.45928108</v>
      </c>
      <c r="DH10" s="62">
        <v>-70.324725683799997</v>
      </c>
      <c r="DI10" s="62">
        <v>-66.318345627599996</v>
      </c>
      <c r="DJ10" s="62">
        <v>-264.47873746549999</v>
      </c>
      <c r="DK10" s="62">
        <v>-209.71463903060001</v>
      </c>
      <c r="DL10" s="62">
        <v>-223.73956331439999</v>
      </c>
      <c r="DM10" s="62">
        <v>-123.8596739132</v>
      </c>
      <c r="DN10" s="62">
        <v>-65.666206710899999</v>
      </c>
      <c r="DO10" s="62">
        <v>-7.3186135878999998</v>
      </c>
      <c r="DP10" s="62">
        <v>14.357700771399999</v>
      </c>
      <c r="DQ10" s="62">
        <v>-28.457671428899999</v>
      </c>
      <c r="DR10" s="62">
        <v>-42.1353731743</v>
      </c>
      <c r="DS10" s="62">
        <v>-35.271597798400002</v>
      </c>
      <c r="DT10" s="62">
        <v>-50.064590410900003</v>
      </c>
      <c r="DU10" s="62">
        <v>-40.809311425399997</v>
      </c>
      <c r="DV10" s="62">
        <v>-85.843968039700002</v>
      </c>
    </row>
    <row r="11" spans="1:126" s="19" customFormat="1" ht="12" customHeight="1" x14ac:dyDescent="0.3">
      <c r="A11" s="172" t="s">
        <v>116</v>
      </c>
      <c r="B11" s="62">
        <v>0</v>
      </c>
      <c r="C11" s="62">
        <v>0</v>
      </c>
      <c r="D11" s="62">
        <v>0</v>
      </c>
      <c r="E11" s="62">
        <v>0</v>
      </c>
      <c r="F11" s="62">
        <v>0</v>
      </c>
      <c r="G11" s="62">
        <v>0</v>
      </c>
      <c r="H11" s="62">
        <v>0</v>
      </c>
      <c r="I11" s="62">
        <v>0</v>
      </c>
      <c r="J11" s="62">
        <v>0</v>
      </c>
      <c r="K11" s="62">
        <v>0</v>
      </c>
      <c r="L11" s="62">
        <v>0</v>
      </c>
      <c r="M11" s="62">
        <v>0</v>
      </c>
      <c r="N11" s="62">
        <v>0</v>
      </c>
      <c r="O11" s="62">
        <v>0</v>
      </c>
      <c r="P11" s="62">
        <v>0</v>
      </c>
      <c r="Q11" s="62">
        <v>0</v>
      </c>
      <c r="R11" s="62">
        <v>0</v>
      </c>
      <c r="S11" s="62">
        <v>0</v>
      </c>
      <c r="T11" s="62">
        <v>0</v>
      </c>
      <c r="U11" s="62">
        <v>0</v>
      </c>
      <c r="V11" s="62">
        <v>0</v>
      </c>
      <c r="W11" s="62">
        <v>0</v>
      </c>
      <c r="X11" s="62">
        <v>0</v>
      </c>
      <c r="Y11" s="62">
        <v>0</v>
      </c>
      <c r="Z11" s="62">
        <v>0</v>
      </c>
      <c r="AA11" s="62">
        <v>0</v>
      </c>
      <c r="AB11" s="62">
        <v>0</v>
      </c>
      <c r="AC11" s="62">
        <v>0</v>
      </c>
      <c r="AD11" s="62">
        <v>0</v>
      </c>
      <c r="AE11" s="62">
        <v>0</v>
      </c>
      <c r="AF11" s="62">
        <v>0</v>
      </c>
      <c r="AG11" s="62">
        <v>0</v>
      </c>
      <c r="AH11" s="62">
        <v>0</v>
      </c>
      <c r="AI11" s="62">
        <v>0</v>
      </c>
      <c r="AJ11" s="62">
        <v>0</v>
      </c>
      <c r="AK11" s="62">
        <v>0</v>
      </c>
      <c r="AL11" s="62">
        <v>0</v>
      </c>
      <c r="AM11" s="62">
        <v>0</v>
      </c>
      <c r="AN11" s="62">
        <v>0</v>
      </c>
      <c r="AO11" s="62">
        <v>0</v>
      </c>
      <c r="AP11" s="62">
        <v>0</v>
      </c>
      <c r="AQ11" s="62">
        <v>0</v>
      </c>
      <c r="AR11" s="62">
        <v>0</v>
      </c>
      <c r="AS11" s="62">
        <v>0</v>
      </c>
      <c r="AT11" s="62">
        <v>0</v>
      </c>
      <c r="AU11" s="62">
        <v>0</v>
      </c>
      <c r="AV11" s="62">
        <v>0</v>
      </c>
      <c r="AW11" s="62">
        <v>0</v>
      </c>
      <c r="AX11" s="62">
        <v>0</v>
      </c>
      <c r="AY11" s="62">
        <v>0</v>
      </c>
      <c r="AZ11" s="62">
        <v>0</v>
      </c>
      <c r="BA11" s="62">
        <v>0</v>
      </c>
      <c r="BB11" s="62">
        <v>0</v>
      </c>
      <c r="BC11" s="62">
        <v>0</v>
      </c>
      <c r="BD11" s="62">
        <v>0</v>
      </c>
      <c r="BE11" s="62">
        <v>0</v>
      </c>
      <c r="BF11" s="62">
        <v>0</v>
      </c>
      <c r="BG11" s="62">
        <v>0</v>
      </c>
      <c r="BH11" s="62">
        <v>0</v>
      </c>
      <c r="BI11" s="62">
        <v>0</v>
      </c>
      <c r="BJ11" s="62">
        <v>0</v>
      </c>
      <c r="BK11" s="62">
        <v>0</v>
      </c>
      <c r="BL11" s="62">
        <v>0</v>
      </c>
      <c r="BM11" s="62">
        <v>0</v>
      </c>
      <c r="BN11" s="62">
        <v>0</v>
      </c>
      <c r="BO11" s="62">
        <v>0</v>
      </c>
      <c r="BP11" s="62">
        <v>0</v>
      </c>
      <c r="BQ11" s="62">
        <v>0</v>
      </c>
      <c r="BR11" s="62">
        <v>0</v>
      </c>
      <c r="BS11" s="62">
        <v>0</v>
      </c>
      <c r="BT11" s="62">
        <v>0</v>
      </c>
      <c r="BU11" s="62">
        <v>0</v>
      </c>
      <c r="BV11" s="62">
        <v>0</v>
      </c>
      <c r="BW11" s="62">
        <v>0</v>
      </c>
      <c r="BX11" s="62">
        <v>0</v>
      </c>
      <c r="BY11" s="62">
        <v>0</v>
      </c>
      <c r="BZ11" s="62">
        <v>0</v>
      </c>
      <c r="CA11" s="62">
        <v>0</v>
      </c>
      <c r="CB11" s="62">
        <v>0</v>
      </c>
      <c r="CC11" s="62">
        <v>0</v>
      </c>
      <c r="CD11" s="62">
        <v>0</v>
      </c>
      <c r="CE11" s="62">
        <v>0</v>
      </c>
      <c r="CF11" s="62">
        <v>0</v>
      </c>
      <c r="CG11" s="62">
        <v>0</v>
      </c>
      <c r="CH11" s="62">
        <v>0</v>
      </c>
      <c r="CI11" s="62">
        <v>0</v>
      </c>
      <c r="CJ11" s="62">
        <v>0</v>
      </c>
      <c r="CK11" s="62">
        <v>0</v>
      </c>
      <c r="CL11" s="62">
        <v>0</v>
      </c>
      <c r="CM11" s="62">
        <v>0</v>
      </c>
      <c r="CN11" s="62">
        <v>0</v>
      </c>
      <c r="CO11" s="62">
        <v>0</v>
      </c>
      <c r="CP11" s="62">
        <v>0</v>
      </c>
      <c r="CQ11" s="62">
        <v>0</v>
      </c>
      <c r="CR11" s="62">
        <v>0</v>
      </c>
      <c r="CS11" s="62">
        <v>0</v>
      </c>
      <c r="CT11" s="62">
        <v>0</v>
      </c>
      <c r="CU11" s="62">
        <v>0</v>
      </c>
      <c r="CV11" s="62">
        <v>0</v>
      </c>
      <c r="CW11" s="62">
        <v>0</v>
      </c>
      <c r="CX11" s="62">
        <v>0</v>
      </c>
      <c r="CY11" s="62">
        <v>0</v>
      </c>
      <c r="CZ11" s="62">
        <v>0</v>
      </c>
      <c r="DA11" s="62">
        <v>0</v>
      </c>
      <c r="DB11" s="62">
        <v>0</v>
      </c>
      <c r="DC11" s="62">
        <v>0</v>
      </c>
      <c r="DD11" s="62">
        <v>0</v>
      </c>
      <c r="DE11" s="62">
        <v>0</v>
      </c>
      <c r="DF11" s="62">
        <v>0</v>
      </c>
      <c r="DG11" s="62">
        <v>0</v>
      </c>
      <c r="DH11" s="62">
        <v>0</v>
      </c>
      <c r="DI11" s="62">
        <v>0</v>
      </c>
      <c r="DJ11" s="62">
        <v>0</v>
      </c>
      <c r="DK11" s="62">
        <v>0</v>
      </c>
      <c r="DL11" s="62">
        <v>0</v>
      </c>
      <c r="DM11" s="62">
        <v>0</v>
      </c>
      <c r="DN11" s="62">
        <v>0</v>
      </c>
      <c r="DO11" s="62">
        <v>0</v>
      </c>
      <c r="DP11" s="62">
        <v>0</v>
      </c>
      <c r="DQ11" s="62">
        <v>0</v>
      </c>
      <c r="DR11" s="62">
        <v>0</v>
      </c>
      <c r="DS11" s="62">
        <v>0</v>
      </c>
      <c r="DT11" s="62">
        <v>0</v>
      </c>
      <c r="DU11" s="62">
        <v>0</v>
      </c>
      <c r="DV11" s="62">
        <v>0</v>
      </c>
    </row>
    <row r="12" spans="1:126" s="19" customFormat="1" ht="12" customHeight="1" x14ac:dyDescent="0.3">
      <c r="A12" s="198" t="s">
        <v>117</v>
      </c>
      <c r="B12" s="62">
        <v>0</v>
      </c>
      <c r="C12" s="62">
        <v>0</v>
      </c>
      <c r="D12" s="62">
        <v>0</v>
      </c>
      <c r="E12" s="62">
        <v>0</v>
      </c>
      <c r="F12" s="62">
        <v>0</v>
      </c>
      <c r="G12" s="62">
        <v>0</v>
      </c>
      <c r="H12" s="62">
        <v>0</v>
      </c>
      <c r="I12" s="62">
        <v>0</v>
      </c>
      <c r="J12" s="62">
        <v>-12.831684601899999</v>
      </c>
      <c r="K12" s="62">
        <v>-12.2984859329</v>
      </c>
      <c r="L12" s="62">
        <v>-32.082366696000001</v>
      </c>
      <c r="M12" s="62">
        <v>-19.5568012122</v>
      </c>
      <c r="N12" s="62">
        <v>-1.6645129613</v>
      </c>
      <c r="O12" s="62">
        <v>-16.175299620000001</v>
      </c>
      <c r="P12" s="62">
        <v>-21.517709217</v>
      </c>
      <c r="Q12" s="62">
        <v>-5.0404527809999999</v>
      </c>
      <c r="R12" s="62">
        <v>-10.602867912300001</v>
      </c>
      <c r="S12" s="62">
        <v>-14.173436247</v>
      </c>
      <c r="T12" s="62">
        <v>-34.978802708800004</v>
      </c>
      <c r="U12" s="62">
        <v>-3.4030326176000001</v>
      </c>
      <c r="V12" s="62">
        <v>-21.218403649900001</v>
      </c>
      <c r="W12" s="62">
        <v>-15.408906844000001</v>
      </c>
      <c r="X12" s="62">
        <v>-49.785939439899998</v>
      </c>
      <c r="Y12" s="62">
        <v>-11.2998202037</v>
      </c>
      <c r="Z12" s="62">
        <v>-8.7876024715999996</v>
      </c>
      <c r="AA12" s="62">
        <v>-12.242043087000001</v>
      </c>
      <c r="AB12" s="62">
        <v>-26.460454868100001</v>
      </c>
      <c r="AC12" s="62">
        <v>-12.820721689799999</v>
      </c>
      <c r="AD12" s="62">
        <v>-22.841879496299999</v>
      </c>
      <c r="AE12" s="62">
        <v>-13.9711659489</v>
      </c>
      <c r="AF12" s="62">
        <v>-24.824647868700001</v>
      </c>
      <c r="AG12" s="62">
        <v>-14.3637494899</v>
      </c>
      <c r="AH12" s="62">
        <v>-22.283893792499999</v>
      </c>
      <c r="AI12" s="62">
        <v>-22.139280278899999</v>
      </c>
      <c r="AJ12" s="62">
        <v>-12.170396739299999</v>
      </c>
      <c r="AK12" s="62">
        <v>-14.442243595500001</v>
      </c>
      <c r="AL12" s="62">
        <v>-6.9337944711999997</v>
      </c>
      <c r="AM12" s="62">
        <v>-18.032482849200001</v>
      </c>
      <c r="AN12" s="62">
        <v>-12.572220360599999</v>
      </c>
      <c r="AO12" s="62">
        <v>-15.2401812136</v>
      </c>
      <c r="AP12" s="62">
        <v>-17.9259897186</v>
      </c>
      <c r="AQ12" s="62">
        <v>-17.829198702100001</v>
      </c>
      <c r="AR12" s="62">
        <v>-17.5342438749</v>
      </c>
      <c r="AS12" s="62">
        <v>-18.327028808000001</v>
      </c>
      <c r="AT12" s="62">
        <v>-19.504297336099999</v>
      </c>
      <c r="AU12" s="62">
        <v>-24.9970422152</v>
      </c>
      <c r="AV12" s="62">
        <v>-26.210356412500001</v>
      </c>
      <c r="AW12" s="62">
        <v>-25.147474039900001</v>
      </c>
      <c r="AX12" s="62">
        <v>-36.216942614499999</v>
      </c>
      <c r="AY12" s="62">
        <v>-40.498643736299996</v>
      </c>
      <c r="AZ12" s="62">
        <v>-43.757947148900001</v>
      </c>
      <c r="BA12" s="62">
        <v>-53.948514855100001</v>
      </c>
      <c r="BB12" s="62">
        <v>-59.241104979399999</v>
      </c>
      <c r="BC12" s="62">
        <v>-57.3104031425</v>
      </c>
      <c r="BD12" s="62">
        <v>-53.469546751899998</v>
      </c>
      <c r="BE12" s="62">
        <v>-80.324695795400004</v>
      </c>
      <c r="BF12" s="62">
        <v>-102.10325319890001</v>
      </c>
      <c r="BG12" s="62">
        <v>-115.4275066097</v>
      </c>
      <c r="BH12" s="62">
        <v>-131.39385220240001</v>
      </c>
      <c r="BI12" s="62">
        <v>-119.35077316429999</v>
      </c>
      <c r="BJ12" s="62">
        <v>-121.34901071669999</v>
      </c>
      <c r="BK12" s="62">
        <v>-123.4873314546</v>
      </c>
      <c r="BL12" s="62">
        <v>-127.62880919760001</v>
      </c>
      <c r="BM12" s="62">
        <v>-131.1506989948</v>
      </c>
      <c r="BN12" s="62">
        <v>-134.05128482640001</v>
      </c>
      <c r="BO12" s="62">
        <v>-135.47341894089999</v>
      </c>
      <c r="BP12" s="62">
        <v>-144.35137950430001</v>
      </c>
      <c r="BQ12" s="62">
        <v>-143.73662420240001</v>
      </c>
      <c r="BR12" s="62">
        <v>-119.4203804543</v>
      </c>
      <c r="BS12" s="62">
        <v>-115.7608738169</v>
      </c>
      <c r="BT12" s="62">
        <v>-99.022190474699997</v>
      </c>
      <c r="BU12" s="62">
        <v>-107.3415869176</v>
      </c>
      <c r="BV12" s="62">
        <v>-88.370469497299993</v>
      </c>
      <c r="BW12" s="62">
        <v>-77.430151067400004</v>
      </c>
      <c r="BX12" s="62">
        <v>-77.794571385899999</v>
      </c>
      <c r="BY12" s="62">
        <v>-76.469834163100003</v>
      </c>
      <c r="BZ12" s="62">
        <v>-71.9043566653</v>
      </c>
      <c r="CA12" s="62">
        <v>-78.239004425399997</v>
      </c>
      <c r="CB12" s="62">
        <v>-77.030655294900001</v>
      </c>
      <c r="CC12" s="62">
        <v>-65.188469994000002</v>
      </c>
      <c r="CD12" s="62">
        <v>-56.933296079400002</v>
      </c>
      <c r="CE12" s="62">
        <v>-53.558189772799999</v>
      </c>
      <c r="CF12" s="62">
        <v>-56.312479452799998</v>
      </c>
      <c r="CG12" s="62">
        <v>-56.619915561200003</v>
      </c>
      <c r="CH12" s="62">
        <v>-56.740218136000003</v>
      </c>
      <c r="CI12" s="62">
        <v>-44.507396741500003</v>
      </c>
      <c r="CJ12" s="62">
        <v>-44.155970401200001</v>
      </c>
      <c r="CK12" s="62">
        <v>-43.886832204100003</v>
      </c>
      <c r="CL12" s="62">
        <v>-42.222067721400002</v>
      </c>
      <c r="CM12" s="62">
        <v>-42.596650902299999</v>
      </c>
      <c r="CN12" s="62">
        <v>-42.3911607772</v>
      </c>
      <c r="CO12" s="62">
        <v>-40.5419600253</v>
      </c>
      <c r="CP12" s="62">
        <v>-41.5377958105</v>
      </c>
      <c r="CQ12" s="62">
        <v>-41.081111452400002</v>
      </c>
      <c r="CR12" s="62">
        <v>-40.928285263200003</v>
      </c>
      <c r="CS12" s="62">
        <v>-40.808161183999999</v>
      </c>
      <c r="CT12" s="62">
        <v>-40.787853173899997</v>
      </c>
      <c r="CU12" s="62">
        <v>-40.3464024847</v>
      </c>
      <c r="CV12" s="62">
        <v>-38.408176435500003</v>
      </c>
      <c r="CW12" s="62">
        <v>-38.014746036299996</v>
      </c>
      <c r="CX12" s="62">
        <v>-37.749289110799999</v>
      </c>
      <c r="CY12" s="62">
        <v>-34.905169471199997</v>
      </c>
      <c r="CZ12" s="62">
        <v>-35.402233464399998</v>
      </c>
      <c r="DA12" s="62">
        <v>-34.071605145600003</v>
      </c>
      <c r="DB12" s="62">
        <v>-32.8858977724</v>
      </c>
      <c r="DC12" s="62">
        <v>-31.4577644982</v>
      </c>
      <c r="DD12" s="62">
        <v>-31.5290709957</v>
      </c>
      <c r="DE12" s="62">
        <v>-33.502740919499999</v>
      </c>
      <c r="DF12" s="62">
        <v>-42.267317095800003</v>
      </c>
      <c r="DG12" s="62">
        <v>-43.831515846199999</v>
      </c>
      <c r="DH12" s="62">
        <v>-58.295326001799999</v>
      </c>
      <c r="DI12" s="62">
        <v>-82.042522171599998</v>
      </c>
      <c r="DJ12" s="62">
        <v>-105.46479660990001</v>
      </c>
      <c r="DK12" s="62">
        <v>-118.56923703149999</v>
      </c>
      <c r="DL12" s="62">
        <v>-112.4347001953</v>
      </c>
      <c r="DM12" s="62">
        <v>-106.4517747591</v>
      </c>
      <c r="DN12" s="62">
        <v>-98.732555708700005</v>
      </c>
      <c r="DO12" s="62">
        <v>-109.26329728419999</v>
      </c>
      <c r="DP12" s="62">
        <v>-100.5657040495</v>
      </c>
      <c r="DQ12" s="62">
        <v>-95.540674974300003</v>
      </c>
      <c r="DR12" s="62">
        <v>-95.516658335499997</v>
      </c>
      <c r="DS12" s="62">
        <v>-80.630227230399996</v>
      </c>
      <c r="DT12" s="62">
        <v>-81.4342236257</v>
      </c>
      <c r="DU12" s="62">
        <v>-78.043725292199994</v>
      </c>
      <c r="DV12" s="62">
        <v>-78.504919463799993</v>
      </c>
    </row>
    <row r="13" spans="1:126" s="19" customFormat="1" ht="12" customHeight="1" x14ac:dyDescent="0.3">
      <c r="A13" s="198" t="s">
        <v>118</v>
      </c>
      <c r="B13" s="62">
        <v>-2.7631814993999999</v>
      </c>
      <c r="C13" s="62">
        <v>-3.7497053794999999</v>
      </c>
      <c r="D13" s="62">
        <v>-4.0962100642000001</v>
      </c>
      <c r="E13" s="62">
        <v>-4.1776335180000004</v>
      </c>
      <c r="F13" s="62">
        <v>-5.7427287399000004</v>
      </c>
      <c r="G13" s="62">
        <v>-4.3007668708000004</v>
      </c>
      <c r="H13" s="62">
        <v>-4.5953741384000004</v>
      </c>
      <c r="I13" s="62">
        <v>-2.0264877528</v>
      </c>
      <c r="J13" s="62">
        <v>-2.9191900967</v>
      </c>
      <c r="K13" s="62">
        <v>-9.4157333479999998</v>
      </c>
      <c r="L13" s="62">
        <v>-13.424534571200001</v>
      </c>
      <c r="M13" s="62">
        <v>-18.8130111511</v>
      </c>
      <c r="N13" s="62">
        <v>-9.7406473574000003</v>
      </c>
      <c r="O13" s="62">
        <v>-24.482362138199999</v>
      </c>
      <c r="P13" s="62">
        <v>-22.5027364926</v>
      </c>
      <c r="Q13" s="62">
        <v>-35.727646553200003</v>
      </c>
      <c r="R13" s="62">
        <v>-26.879757232399999</v>
      </c>
      <c r="S13" s="62">
        <v>-30.865385250199999</v>
      </c>
      <c r="T13" s="62">
        <v>-35.460049770799998</v>
      </c>
      <c r="U13" s="62">
        <v>-48.797322843499998</v>
      </c>
      <c r="V13" s="62">
        <v>-46.2432383441</v>
      </c>
      <c r="W13" s="62">
        <v>-42.600727893200002</v>
      </c>
      <c r="X13" s="62">
        <v>-37.525502727300001</v>
      </c>
      <c r="Y13" s="62">
        <v>-59.337082383999999</v>
      </c>
      <c r="Z13" s="62">
        <v>-60.970770934699999</v>
      </c>
      <c r="AA13" s="62">
        <v>-71.300578035300006</v>
      </c>
      <c r="AB13" s="62">
        <v>-33.5348969677</v>
      </c>
      <c r="AC13" s="62">
        <v>-5.8289555961000001</v>
      </c>
      <c r="AD13" s="62">
        <v>-28.962838405999999</v>
      </c>
      <c r="AE13" s="62">
        <v>-53.7353612685</v>
      </c>
      <c r="AF13" s="62">
        <v>-20.0515858403</v>
      </c>
      <c r="AG13" s="62">
        <v>-0.31937504500000002</v>
      </c>
      <c r="AH13" s="62">
        <v>-54.934616760399997</v>
      </c>
      <c r="AI13" s="62">
        <v>-36.469222696300001</v>
      </c>
      <c r="AJ13" s="62">
        <v>-9.8595271992000004</v>
      </c>
      <c r="AK13" s="62">
        <v>-19.598789048699999</v>
      </c>
      <c r="AL13" s="62">
        <v>-26.674428286600001</v>
      </c>
      <c r="AM13" s="62">
        <v>-27.667002954499999</v>
      </c>
      <c r="AN13" s="62">
        <v>-27.413602249699998</v>
      </c>
      <c r="AO13" s="62">
        <v>-28.3421744742</v>
      </c>
      <c r="AP13" s="62">
        <v>-36.797371394000002</v>
      </c>
      <c r="AQ13" s="62">
        <v>-38.905234683300002</v>
      </c>
      <c r="AR13" s="62">
        <v>-39.971657538599999</v>
      </c>
      <c r="AS13" s="62">
        <v>-37.388846623799999</v>
      </c>
      <c r="AT13" s="62">
        <v>-27.3803943576</v>
      </c>
      <c r="AU13" s="62">
        <v>-28.2000995573</v>
      </c>
      <c r="AV13" s="62">
        <v>-20.221415367100001</v>
      </c>
      <c r="AW13" s="62">
        <v>-19.9648162445</v>
      </c>
      <c r="AX13" s="62">
        <v>-31.194906594900001</v>
      </c>
      <c r="AY13" s="62">
        <v>-37.738558187999999</v>
      </c>
      <c r="AZ13" s="62">
        <v>-54.6600454971</v>
      </c>
      <c r="BA13" s="62">
        <v>-61.505898434800002</v>
      </c>
      <c r="BB13" s="62">
        <v>-137.9630854559</v>
      </c>
      <c r="BC13" s="62">
        <v>-144.3772257409</v>
      </c>
      <c r="BD13" s="62">
        <v>-158.32741569230001</v>
      </c>
      <c r="BE13" s="62">
        <v>-166.45353919460001</v>
      </c>
      <c r="BF13" s="62">
        <v>-125.390241151</v>
      </c>
      <c r="BG13" s="62">
        <v>-103.99157016460001</v>
      </c>
      <c r="BH13" s="62">
        <v>-92.353172115800007</v>
      </c>
      <c r="BI13" s="62">
        <v>-90.264555615099994</v>
      </c>
      <c r="BJ13" s="62">
        <v>-95.8806192455</v>
      </c>
      <c r="BK13" s="62">
        <v>-97.753290381200003</v>
      </c>
      <c r="BL13" s="62">
        <v>-101.1965621786</v>
      </c>
      <c r="BM13" s="62">
        <v>-99.010901646400001</v>
      </c>
      <c r="BN13" s="62">
        <v>-102.03689543580001</v>
      </c>
      <c r="BO13" s="62">
        <v>-104.9412989523</v>
      </c>
      <c r="BP13" s="62">
        <v>-109.5949453134</v>
      </c>
      <c r="BQ13" s="62">
        <v>-106.9966279949</v>
      </c>
      <c r="BR13" s="62">
        <v>-110.17294379179999</v>
      </c>
      <c r="BS13" s="62">
        <v>-97.900268900499995</v>
      </c>
      <c r="BT13" s="62">
        <v>-93.930174902499999</v>
      </c>
      <c r="BU13" s="62">
        <v>-87.457555801400005</v>
      </c>
      <c r="BV13" s="62">
        <v>-81.197184727800007</v>
      </c>
      <c r="BW13" s="62">
        <v>-74.388484505899996</v>
      </c>
      <c r="BX13" s="62">
        <v>-74.471786283699998</v>
      </c>
      <c r="BY13" s="62">
        <v>-74.573194867699996</v>
      </c>
      <c r="BZ13" s="62">
        <v>-75.212955283100001</v>
      </c>
      <c r="CA13" s="62">
        <v>-75.150096778399998</v>
      </c>
      <c r="CB13" s="62">
        <v>-73.745278992500005</v>
      </c>
      <c r="CC13" s="62">
        <v>-83.417146713799994</v>
      </c>
      <c r="CD13" s="62">
        <v>-79.015844978299995</v>
      </c>
      <c r="CE13" s="62">
        <v>-74.388396672799999</v>
      </c>
      <c r="CF13" s="62">
        <v>-75.863272832299998</v>
      </c>
      <c r="CG13" s="62">
        <v>-76.526096731199999</v>
      </c>
      <c r="CH13" s="62">
        <v>-74.151085161799998</v>
      </c>
      <c r="CI13" s="62">
        <v>-73.419675504599994</v>
      </c>
      <c r="CJ13" s="62">
        <v>-73.111818678600002</v>
      </c>
      <c r="CK13" s="62">
        <v>-77.566678825500006</v>
      </c>
      <c r="CL13" s="62">
        <v>-73.692878717400006</v>
      </c>
      <c r="CM13" s="62">
        <v>-72.009073271800006</v>
      </c>
      <c r="CN13" s="62">
        <v>-63.268355960000001</v>
      </c>
      <c r="CO13" s="62">
        <v>-64.621627649900006</v>
      </c>
      <c r="CP13" s="62">
        <v>-55.923418697800003</v>
      </c>
      <c r="CQ13" s="62">
        <v>-57.8251476302</v>
      </c>
      <c r="CR13" s="62">
        <v>-55.119218695599997</v>
      </c>
      <c r="CS13" s="62">
        <v>-53.928985777299999</v>
      </c>
      <c r="CT13" s="62">
        <v>-51.219964275800002</v>
      </c>
      <c r="CU13" s="62">
        <v>-50.498076290999997</v>
      </c>
      <c r="CV13" s="62">
        <v>-47.314274712900001</v>
      </c>
      <c r="CW13" s="62">
        <v>-49.433764731700002</v>
      </c>
      <c r="CX13" s="62">
        <v>-46.834762486800003</v>
      </c>
      <c r="CY13" s="62">
        <v>-49.261684749399997</v>
      </c>
      <c r="CZ13" s="62">
        <v>-47.857383705399997</v>
      </c>
      <c r="DA13" s="62">
        <v>-46.780625398200002</v>
      </c>
      <c r="DB13" s="62">
        <v>-47.4741614223</v>
      </c>
      <c r="DC13" s="62">
        <v>-43.831011547000003</v>
      </c>
      <c r="DD13" s="62">
        <v>-46.315637874300002</v>
      </c>
      <c r="DE13" s="62">
        <v>-49.652778444399999</v>
      </c>
      <c r="DF13" s="62">
        <v>-51.777956189599998</v>
      </c>
      <c r="DG13" s="62">
        <v>-51.467165763799997</v>
      </c>
      <c r="DH13" s="62">
        <v>-60.304512292200002</v>
      </c>
      <c r="DI13" s="62">
        <v>-81.778277524100005</v>
      </c>
      <c r="DJ13" s="62">
        <v>-104.8747704819</v>
      </c>
      <c r="DK13" s="62">
        <v>-121.8600888774</v>
      </c>
      <c r="DL13" s="62">
        <v>-122.2362780835</v>
      </c>
      <c r="DM13" s="62">
        <v>-125.1084227895</v>
      </c>
      <c r="DN13" s="62">
        <v>-125.8280675199</v>
      </c>
      <c r="DO13" s="62">
        <v>-128.6780798611</v>
      </c>
      <c r="DP13" s="62">
        <v>-119.7959315743</v>
      </c>
      <c r="DQ13" s="62">
        <v>-127.5123413892</v>
      </c>
      <c r="DR13" s="62">
        <v>-128.48604095869999</v>
      </c>
      <c r="DS13" s="62">
        <v>-129.9239753766</v>
      </c>
      <c r="DT13" s="62">
        <v>-130.92111796969999</v>
      </c>
      <c r="DU13" s="62">
        <v>-126.61383100720001</v>
      </c>
      <c r="DV13" s="62">
        <v>-121.7605848492</v>
      </c>
    </row>
    <row r="14" spans="1:126" s="19" customFormat="1" ht="12" customHeight="1" x14ac:dyDescent="0.3">
      <c r="A14" s="172" t="s">
        <v>119</v>
      </c>
      <c r="B14" s="62">
        <v>0</v>
      </c>
      <c r="C14" s="62">
        <v>0</v>
      </c>
      <c r="D14" s="62">
        <v>0</v>
      </c>
      <c r="E14" s="62">
        <v>0</v>
      </c>
      <c r="F14" s="62">
        <v>0</v>
      </c>
      <c r="G14" s="62">
        <v>0</v>
      </c>
      <c r="H14" s="62">
        <v>0</v>
      </c>
      <c r="I14" s="62">
        <v>0</v>
      </c>
      <c r="J14" s="62">
        <v>0</v>
      </c>
      <c r="K14" s="62">
        <v>0</v>
      </c>
      <c r="L14" s="62">
        <v>0</v>
      </c>
      <c r="M14" s="62">
        <v>0</v>
      </c>
      <c r="N14" s="62">
        <v>0</v>
      </c>
      <c r="O14" s="62">
        <v>0</v>
      </c>
      <c r="P14" s="62">
        <v>0</v>
      </c>
      <c r="Q14" s="62">
        <v>0</v>
      </c>
      <c r="R14" s="62">
        <v>0</v>
      </c>
      <c r="S14" s="62">
        <v>0</v>
      </c>
      <c r="T14" s="62">
        <v>0</v>
      </c>
      <c r="U14" s="62">
        <v>0</v>
      </c>
      <c r="V14" s="62">
        <v>0</v>
      </c>
      <c r="W14" s="62">
        <v>0</v>
      </c>
      <c r="X14" s="62">
        <v>0</v>
      </c>
      <c r="Y14" s="62">
        <v>0</v>
      </c>
      <c r="Z14" s="62">
        <v>0</v>
      </c>
      <c r="AA14" s="62">
        <v>0</v>
      </c>
      <c r="AB14" s="62">
        <v>0</v>
      </c>
      <c r="AC14" s="62">
        <v>0</v>
      </c>
      <c r="AD14" s="62">
        <v>0</v>
      </c>
      <c r="AE14" s="62">
        <v>0</v>
      </c>
      <c r="AF14" s="62">
        <v>0</v>
      </c>
      <c r="AG14" s="62">
        <v>0</v>
      </c>
      <c r="AH14" s="62">
        <v>0</v>
      </c>
      <c r="AI14" s="62">
        <v>0</v>
      </c>
      <c r="AJ14" s="62">
        <v>0</v>
      </c>
      <c r="AK14" s="62">
        <v>0</v>
      </c>
      <c r="AL14" s="62">
        <v>0</v>
      </c>
      <c r="AM14" s="62">
        <v>0</v>
      </c>
      <c r="AN14" s="62">
        <v>-1.9383065576</v>
      </c>
      <c r="AO14" s="62">
        <v>-2.1479600455000001</v>
      </c>
      <c r="AP14" s="62">
        <v>-1.9466134021999999</v>
      </c>
      <c r="AQ14" s="62">
        <v>-2.1376851422000001</v>
      </c>
      <c r="AR14" s="62">
        <v>-2.4419204126</v>
      </c>
      <c r="AS14" s="62">
        <v>-2.9348364454999998</v>
      </c>
      <c r="AT14" s="62">
        <v>-5.1028112909000001</v>
      </c>
      <c r="AU14" s="62">
        <v>-5.1983557691</v>
      </c>
      <c r="AV14" s="62">
        <v>-5.1596499665</v>
      </c>
      <c r="AW14" s="62">
        <v>-5.2526777436999996</v>
      </c>
      <c r="AX14" s="62">
        <v>-5.6206905604999999</v>
      </c>
      <c r="AY14" s="62">
        <v>-5.7467942131000003</v>
      </c>
      <c r="AZ14" s="62">
        <v>-6.5576520588999996</v>
      </c>
      <c r="BA14" s="62">
        <v>-7.1090575398000002</v>
      </c>
      <c r="BB14" s="62">
        <v>-24.487401953799999</v>
      </c>
      <c r="BC14" s="62">
        <v>-24.8929669049</v>
      </c>
      <c r="BD14" s="62">
        <v>-29.1017675105</v>
      </c>
      <c r="BE14" s="62">
        <v>-33.800452858299998</v>
      </c>
      <c r="BF14" s="62">
        <v>-24.600329386399999</v>
      </c>
      <c r="BG14" s="62">
        <v>-18.0926561705</v>
      </c>
      <c r="BH14" s="62">
        <v>-19.136460117599999</v>
      </c>
      <c r="BI14" s="62">
        <v>-17.626175091099999</v>
      </c>
      <c r="BJ14" s="62">
        <v>-15.175987080200001</v>
      </c>
      <c r="BK14" s="62">
        <v>-15.122150572200001</v>
      </c>
      <c r="BL14" s="62">
        <v>-16.184837385400002</v>
      </c>
      <c r="BM14" s="62">
        <v>-18.020061243600001</v>
      </c>
      <c r="BN14" s="62">
        <v>-18.122651593099999</v>
      </c>
      <c r="BO14" s="62">
        <v>-19.840448980800002</v>
      </c>
      <c r="BP14" s="62">
        <v>-22.017405611899999</v>
      </c>
      <c r="BQ14" s="62">
        <v>-22.595528611199999</v>
      </c>
      <c r="BR14" s="62">
        <v>-24.090346000099998</v>
      </c>
      <c r="BS14" s="62">
        <v>-21.057824009299999</v>
      </c>
      <c r="BT14" s="62">
        <v>-22.422392458899999</v>
      </c>
      <c r="BU14" s="62">
        <v>-21.1451603322</v>
      </c>
      <c r="BV14" s="62">
        <v>-18.067499511200001</v>
      </c>
      <c r="BW14" s="62">
        <v>-16.177931928</v>
      </c>
      <c r="BX14" s="62">
        <v>-15.0507689268</v>
      </c>
      <c r="BY14" s="62">
        <v>-14.1578283017</v>
      </c>
      <c r="BZ14" s="62">
        <v>-13.4271408628</v>
      </c>
      <c r="CA14" s="62">
        <v>-12.764692004900001</v>
      </c>
      <c r="CB14" s="62">
        <v>-12.1113998283</v>
      </c>
      <c r="CC14" s="62">
        <v>-11.1196764116</v>
      </c>
      <c r="CD14" s="62">
        <v>-10.4792426148</v>
      </c>
      <c r="CE14" s="62">
        <v>-10.034451732100001</v>
      </c>
      <c r="CF14" s="62">
        <v>-9.1570472361000004</v>
      </c>
      <c r="CG14" s="62">
        <v>-8.6862568135</v>
      </c>
      <c r="CH14" s="62">
        <v>-9.4266014374000004</v>
      </c>
      <c r="CI14" s="62">
        <v>-9.5533818187000001</v>
      </c>
      <c r="CJ14" s="62">
        <v>-9.1855068082999995</v>
      </c>
      <c r="CK14" s="62">
        <v>-9.0941717007000005</v>
      </c>
      <c r="CL14" s="62">
        <v>-9.0190475061999997</v>
      </c>
      <c r="CM14" s="62">
        <v>-10.571070993199999</v>
      </c>
      <c r="CN14" s="62">
        <v>-8.8803836227000001</v>
      </c>
      <c r="CO14" s="62">
        <v>-9.4971753822</v>
      </c>
      <c r="CP14" s="62">
        <v>-6.2677989166000003</v>
      </c>
      <c r="CQ14" s="62">
        <v>-5.4255738705000001</v>
      </c>
      <c r="CR14" s="62">
        <v>-4.8699641751999998</v>
      </c>
      <c r="CS14" s="62">
        <v>-6.1864633308999997</v>
      </c>
      <c r="CT14" s="62">
        <v>-5.0576160022999996</v>
      </c>
      <c r="CU14" s="62">
        <v>-5.2290787199000004</v>
      </c>
      <c r="CV14" s="62">
        <v>-4.8768673562</v>
      </c>
      <c r="CW14" s="62">
        <v>-5.0882623570999996</v>
      </c>
      <c r="CX14" s="62">
        <v>-4.5793389044000001</v>
      </c>
      <c r="CY14" s="62">
        <v>-5.5357010484</v>
      </c>
      <c r="CZ14" s="62">
        <v>-6.7555791271999999</v>
      </c>
      <c r="DA14" s="62">
        <v>-5.5486351747000002</v>
      </c>
      <c r="DB14" s="62">
        <v>-5.4804285947000002</v>
      </c>
      <c r="DC14" s="62">
        <v>-5.3875890744000001</v>
      </c>
      <c r="DD14" s="62">
        <v>-7.2315786287000003</v>
      </c>
      <c r="DE14" s="62">
        <v>-8.8841103875999998</v>
      </c>
      <c r="DF14" s="62">
        <v>-9.1949460580999993</v>
      </c>
      <c r="DG14" s="62">
        <v>-9.9448635305999993</v>
      </c>
      <c r="DH14" s="62">
        <v>-11.2885621861</v>
      </c>
      <c r="DI14" s="62">
        <v>-16.721544749100001</v>
      </c>
      <c r="DJ14" s="62">
        <v>-25.3485793808</v>
      </c>
      <c r="DK14" s="62">
        <v>-31.989734214399999</v>
      </c>
      <c r="DL14" s="62">
        <v>-28.4306859364</v>
      </c>
      <c r="DM14" s="62">
        <v>-27.481137217800001</v>
      </c>
      <c r="DN14" s="62">
        <v>-22.810237322799999</v>
      </c>
      <c r="DO14" s="62">
        <v>-21.682505132999999</v>
      </c>
      <c r="DP14" s="62">
        <v>-18.658437480900002</v>
      </c>
      <c r="DQ14" s="62">
        <v>-16.323350655599999</v>
      </c>
      <c r="DR14" s="62">
        <v>-16.7136500897</v>
      </c>
      <c r="DS14" s="62">
        <v>-17.6572892147</v>
      </c>
      <c r="DT14" s="62">
        <v>-18.119685366799999</v>
      </c>
      <c r="DU14" s="62">
        <v>-17.954632439099999</v>
      </c>
      <c r="DV14" s="62">
        <v>-18.8447197572</v>
      </c>
    </row>
    <row r="15" spans="1:126" s="19" customFormat="1" ht="12" customHeight="1" x14ac:dyDescent="0.3">
      <c r="A15" s="172" t="s">
        <v>120</v>
      </c>
      <c r="B15" s="62">
        <v>-2.7631814993999999</v>
      </c>
      <c r="C15" s="62">
        <v>-3.7497053794999999</v>
      </c>
      <c r="D15" s="62">
        <v>-4.0962100642000001</v>
      </c>
      <c r="E15" s="62">
        <v>-4.1776335180000004</v>
      </c>
      <c r="F15" s="62">
        <v>-5.7427287399000004</v>
      </c>
      <c r="G15" s="62">
        <v>-4.3007668708000004</v>
      </c>
      <c r="H15" s="62">
        <v>-4.5953741384000004</v>
      </c>
      <c r="I15" s="62">
        <v>-2.0264877528</v>
      </c>
      <c r="J15" s="62">
        <v>-2.9191900967</v>
      </c>
      <c r="K15" s="62">
        <v>-9.4157333479999998</v>
      </c>
      <c r="L15" s="62">
        <v>-13.424534571200001</v>
      </c>
      <c r="M15" s="62">
        <v>-18.8130111511</v>
      </c>
      <c r="N15" s="62">
        <v>-9.7406473574000003</v>
      </c>
      <c r="O15" s="62">
        <v>-24.482362138199999</v>
      </c>
      <c r="P15" s="62">
        <v>-22.5027364926</v>
      </c>
      <c r="Q15" s="62">
        <v>-35.727646553200003</v>
      </c>
      <c r="R15" s="62">
        <v>-26.879757232399999</v>
      </c>
      <c r="S15" s="62">
        <v>-30.865385250199999</v>
      </c>
      <c r="T15" s="62">
        <v>-35.460049770799998</v>
      </c>
      <c r="U15" s="62">
        <v>-48.797322843499998</v>
      </c>
      <c r="V15" s="62">
        <v>-46.2432383441</v>
      </c>
      <c r="W15" s="62">
        <v>-42.600727893200002</v>
      </c>
      <c r="X15" s="62">
        <v>-37.525502727300001</v>
      </c>
      <c r="Y15" s="62">
        <v>-59.337082383999999</v>
      </c>
      <c r="Z15" s="62">
        <v>-60.970770934699999</v>
      </c>
      <c r="AA15" s="62">
        <v>-71.300578035300006</v>
      </c>
      <c r="AB15" s="62">
        <v>-33.5348969677</v>
      </c>
      <c r="AC15" s="62">
        <v>-5.8289555961000001</v>
      </c>
      <c r="AD15" s="62">
        <v>-28.962838405999999</v>
      </c>
      <c r="AE15" s="62">
        <v>-53.7353612685</v>
      </c>
      <c r="AF15" s="62">
        <v>-20.0515858403</v>
      </c>
      <c r="AG15" s="62">
        <v>-0.31937504500000002</v>
      </c>
      <c r="AH15" s="62">
        <v>-54.934616760399997</v>
      </c>
      <c r="AI15" s="62">
        <v>-36.469222696300001</v>
      </c>
      <c r="AJ15" s="62">
        <v>-9.8595271992000004</v>
      </c>
      <c r="AK15" s="62">
        <v>-19.598789048699999</v>
      </c>
      <c r="AL15" s="62">
        <v>-26.674428286600001</v>
      </c>
      <c r="AM15" s="62">
        <v>-27.667002954499999</v>
      </c>
      <c r="AN15" s="62">
        <v>-25.475295692100001</v>
      </c>
      <c r="AO15" s="62">
        <v>-26.1942144287</v>
      </c>
      <c r="AP15" s="62">
        <v>-34.850757991800002</v>
      </c>
      <c r="AQ15" s="62">
        <v>-36.767549541100003</v>
      </c>
      <c r="AR15" s="62">
        <v>-37.529737126000001</v>
      </c>
      <c r="AS15" s="62">
        <v>-34.454010178300003</v>
      </c>
      <c r="AT15" s="62">
        <v>-22.2775830667</v>
      </c>
      <c r="AU15" s="62">
        <v>-23.001743788199999</v>
      </c>
      <c r="AV15" s="62">
        <v>-15.061765400600001</v>
      </c>
      <c r="AW15" s="62">
        <v>-14.7121385008</v>
      </c>
      <c r="AX15" s="62">
        <v>-25.574216034399999</v>
      </c>
      <c r="AY15" s="62">
        <v>-31.9917639749</v>
      </c>
      <c r="AZ15" s="62">
        <v>-48.102393438199996</v>
      </c>
      <c r="BA15" s="62">
        <v>-54.396840894999997</v>
      </c>
      <c r="BB15" s="62">
        <v>-113.4756835021</v>
      </c>
      <c r="BC15" s="62">
        <v>-119.484258836</v>
      </c>
      <c r="BD15" s="62">
        <v>-129.22564818180001</v>
      </c>
      <c r="BE15" s="62">
        <v>-132.65308633629999</v>
      </c>
      <c r="BF15" s="62">
        <v>-100.78991176460001</v>
      </c>
      <c r="BG15" s="62">
        <v>-85.898913994099999</v>
      </c>
      <c r="BH15" s="62">
        <v>-73.216711998199997</v>
      </c>
      <c r="BI15" s="62">
        <v>-72.638380523999999</v>
      </c>
      <c r="BJ15" s="62">
        <v>-80.704632165299998</v>
      </c>
      <c r="BK15" s="62">
        <v>-82.631139809000004</v>
      </c>
      <c r="BL15" s="62">
        <v>-85.011724793200003</v>
      </c>
      <c r="BM15" s="62">
        <v>-80.990840402800004</v>
      </c>
      <c r="BN15" s="62">
        <v>-83.914243842700003</v>
      </c>
      <c r="BO15" s="62">
        <v>-85.100849971499997</v>
      </c>
      <c r="BP15" s="62">
        <v>-87.577539701500001</v>
      </c>
      <c r="BQ15" s="62">
        <v>-84.4010993837</v>
      </c>
      <c r="BR15" s="62">
        <v>-86.082597791699996</v>
      </c>
      <c r="BS15" s="62">
        <v>-76.842444891200003</v>
      </c>
      <c r="BT15" s="62">
        <v>-71.507782443599993</v>
      </c>
      <c r="BU15" s="62">
        <v>-66.312395469199998</v>
      </c>
      <c r="BV15" s="62">
        <v>-63.129685216600002</v>
      </c>
      <c r="BW15" s="62">
        <v>-58.210552577900003</v>
      </c>
      <c r="BX15" s="62">
        <v>-59.421017356900002</v>
      </c>
      <c r="BY15" s="62">
        <v>-60.415366566000003</v>
      </c>
      <c r="BZ15" s="62">
        <v>-61.785814420299999</v>
      </c>
      <c r="CA15" s="62">
        <v>-62.385404773499999</v>
      </c>
      <c r="CB15" s="62">
        <v>-61.633879164200003</v>
      </c>
      <c r="CC15" s="62">
        <v>-72.297470302199997</v>
      </c>
      <c r="CD15" s="62">
        <v>-68.536602363499995</v>
      </c>
      <c r="CE15" s="62">
        <v>-64.353944940700003</v>
      </c>
      <c r="CF15" s="62">
        <v>-66.706225596199999</v>
      </c>
      <c r="CG15" s="62">
        <v>-67.839839917700004</v>
      </c>
      <c r="CH15" s="62">
        <v>-64.724483724400002</v>
      </c>
      <c r="CI15" s="62">
        <v>-63.866293685899997</v>
      </c>
      <c r="CJ15" s="62">
        <v>-63.926311870299998</v>
      </c>
      <c r="CK15" s="62">
        <v>-68.472507124800003</v>
      </c>
      <c r="CL15" s="62">
        <v>-64.673831211199996</v>
      </c>
      <c r="CM15" s="62">
        <v>-61.438002278600003</v>
      </c>
      <c r="CN15" s="62">
        <v>-54.387972337299999</v>
      </c>
      <c r="CO15" s="62">
        <v>-55.124452267700001</v>
      </c>
      <c r="CP15" s="62">
        <v>-49.655619781200002</v>
      </c>
      <c r="CQ15" s="62">
        <v>-52.399573759699997</v>
      </c>
      <c r="CR15" s="62">
        <v>-50.249254520400001</v>
      </c>
      <c r="CS15" s="62">
        <v>-47.742522446400002</v>
      </c>
      <c r="CT15" s="62">
        <v>-46.162348273500001</v>
      </c>
      <c r="CU15" s="62">
        <v>-45.268997571100002</v>
      </c>
      <c r="CV15" s="62">
        <v>-42.4374073567</v>
      </c>
      <c r="CW15" s="62">
        <v>-44.345502374600002</v>
      </c>
      <c r="CX15" s="62">
        <v>-42.255423582399999</v>
      </c>
      <c r="CY15" s="62">
        <v>-43.725983700999997</v>
      </c>
      <c r="CZ15" s="62">
        <v>-41.101804578200003</v>
      </c>
      <c r="DA15" s="62">
        <v>-41.231990223499999</v>
      </c>
      <c r="DB15" s="62">
        <v>-41.993732827599999</v>
      </c>
      <c r="DC15" s="62">
        <v>-38.443422472599998</v>
      </c>
      <c r="DD15" s="62">
        <v>-39.084059245600002</v>
      </c>
      <c r="DE15" s="62">
        <v>-40.768668056800003</v>
      </c>
      <c r="DF15" s="62">
        <v>-42.583010131499996</v>
      </c>
      <c r="DG15" s="62">
        <v>-41.522302233200001</v>
      </c>
      <c r="DH15" s="62">
        <v>-49.0159501061</v>
      </c>
      <c r="DI15" s="62">
        <v>-65.056732775</v>
      </c>
      <c r="DJ15" s="62">
        <v>-79.526191101099997</v>
      </c>
      <c r="DK15" s="62">
        <v>-89.870354663000001</v>
      </c>
      <c r="DL15" s="62">
        <v>-93.8055921471</v>
      </c>
      <c r="DM15" s="62">
        <v>-97.6272855717</v>
      </c>
      <c r="DN15" s="62">
        <v>-103.0178301971</v>
      </c>
      <c r="DO15" s="62">
        <v>-106.9955747281</v>
      </c>
      <c r="DP15" s="62">
        <v>-101.13749409339999</v>
      </c>
      <c r="DQ15" s="62">
        <v>-111.18899073359999</v>
      </c>
      <c r="DR15" s="62">
        <v>-111.77239086900001</v>
      </c>
      <c r="DS15" s="62">
        <v>-112.2666861619</v>
      </c>
      <c r="DT15" s="62">
        <v>-112.80143260289999</v>
      </c>
      <c r="DU15" s="62">
        <v>-108.6591985681</v>
      </c>
      <c r="DV15" s="62">
        <v>-102.915865092</v>
      </c>
    </row>
    <row r="16" spans="1:126" s="19" customFormat="1" ht="12" customHeight="1" x14ac:dyDescent="0.3">
      <c r="A16" s="203" t="s">
        <v>129</v>
      </c>
      <c r="B16" s="85">
        <v>93.896624404500002</v>
      </c>
      <c r="C16" s="85">
        <v>48.161977763300001</v>
      </c>
      <c r="D16" s="85">
        <v>117.1638640795</v>
      </c>
      <c r="E16" s="85">
        <v>104.4260116514</v>
      </c>
      <c r="F16" s="85">
        <v>67.2394460947</v>
      </c>
      <c r="G16" s="85">
        <v>74.182920800100007</v>
      </c>
      <c r="H16" s="85">
        <v>136.78169794850001</v>
      </c>
      <c r="I16" s="85">
        <v>158.06008705069999</v>
      </c>
      <c r="J16" s="85">
        <v>248.70242559530001</v>
      </c>
      <c r="K16" s="85">
        <v>177.3682014776</v>
      </c>
      <c r="L16" s="85">
        <v>57.205480896600001</v>
      </c>
      <c r="M16" s="85">
        <v>74.012586650000003</v>
      </c>
      <c r="N16" s="85">
        <v>84.679276598599998</v>
      </c>
      <c r="O16" s="85">
        <v>57.739508749199999</v>
      </c>
      <c r="P16" s="85">
        <v>83.942655918400007</v>
      </c>
      <c r="Q16" s="85">
        <v>102.8694487206</v>
      </c>
      <c r="R16" s="85">
        <v>84.878648871500005</v>
      </c>
      <c r="S16" s="85">
        <v>73.556403048099995</v>
      </c>
      <c r="T16" s="85">
        <v>76.021837958399999</v>
      </c>
      <c r="U16" s="85">
        <v>90.520926708900006</v>
      </c>
      <c r="V16" s="85">
        <v>96.834899466300001</v>
      </c>
      <c r="W16" s="85">
        <v>120.5327230538</v>
      </c>
      <c r="X16" s="85">
        <v>119.1343121622</v>
      </c>
      <c r="Y16" s="85">
        <v>106.27621333410001</v>
      </c>
      <c r="Z16" s="85">
        <v>125.0594359201</v>
      </c>
      <c r="AA16" s="85">
        <v>119.22184253659999</v>
      </c>
      <c r="AB16" s="85">
        <v>112.4761479711</v>
      </c>
      <c r="AC16" s="85">
        <v>164.87047967589999</v>
      </c>
      <c r="AD16" s="85">
        <v>110.45978379739999</v>
      </c>
      <c r="AE16" s="85">
        <v>101.62371733179999</v>
      </c>
      <c r="AF16" s="85">
        <v>95.211327670700001</v>
      </c>
      <c r="AG16" s="85">
        <v>136.90655424880001</v>
      </c>
      <c r="AH16" s="85">
        <v>84.778464420500001</v>
      </c>
      <c r="AI16" s="85">
        <v>83.8822263749</v>
      </c>
      <c r="AJ16" s="85">
        <v>86.073421762999999</v>
      </c>
      <c r="AK16" s="85">
        <v>109.86043370260001</v>
      </c>
      <c r="AL16" s="85">
        <v>111.8187865771</v>
      </c>
      <c r="AM16" s="85">
        <v>99.0071283833</v>
      </c>
      <c r="AN16" s="85">
        <v>107.92773155499999</v>
      </c>
      <c r="AO16" s="85">
        <v>112.4887213188</v>
      </c>
      <c r="AP16" s="85">
        <v>96.066731966399999</v>
      </c>
      <c r="AQ16" s="85">
        <v>93.612919859300007</v>
      </c>
      <c r="AR16" s="85">
        <v>111.098323804</v>
      </c>
      <c r="AS16" s="85">
        <v>115.0549970334</v>
      </c>
      <c r="AT16" s="85">
        <v>121.3968036463</v>
      </c>
      <c r="AU16" s="85">
        <v>130.26939214250001</v>
      </c>
      <c r="AV16" s="85">
        <v>142.54175212609999</v>
      </c>
      <c r="AW16" s="85">
        <v>174.57466541010001</v>
      </c>
      <c r="AX16" s="85">
        <v>190.93333849850001</v>
      </c>
      <c r="AY16" s="85">
        <v>221.20021682469999</v>
      </c>
      <c r="AZ16" s="85">
        <v>216.735379489</v>
      </c>
      <c r="BA16" s="85">
        <v>217.3897968444</v>
      </c>
      <c r="BB16" s="85">
        <v>163.90246612199999</v>
      </c>
      <c r="BC16" s="85">
        <v>167.47338559100001</v>
      </c>
      <c r="BD16" s="85">
        <v>192.5808221325</v>
      </c>
      <c r="BE16" s="85">
        <v>201.75461063509999</v>
      </c>
      <c r="BF16" s="85">
        <v>171.02540091520001</v>
      </c>
      <c r="BG16" s="85">
        <v>135.4595978454</v>
      </c>
      <c r="BH16" s="85">
        <v>123.79746531080001</v>
      </c>
      <c r="BI16" s="85">
        <v>117.2984928251</v>
      </c>
      <c r="BJ16" s="85">
        <v>110.73028331090001</v>
      </c>
      <c r="BK16" s="85">
        <v>116.1417006076</v>
      </c>
      <c r="BL16" s="85">
        <v>107.73683303769999</v>
      </c>
      <c r="BM16" s="85">
        <v>106.5311658577</v>
      </c>
      <c r="BN16" s="85">
        <v>106.6814707684</v>
      </c>
      <c r="BO16" s="85">
        <v>104.6894876409</v>
      </c>
      <c r="BP16" s="85">
        <v>109.6047734287</v>
      </c>
      <c r="BQ16" s="85">
        <v>110.04261567250001</v>
      </c>
      <c r="BR16" s="85">
        <v>111.9186019461</v>
      </c>
      <c r="BS16" s="85">
        <v>100.19829495480001</v>
      </c>
      <c r="BT16" s="85">
        <v>91.418113406200007</v>
      </c>
      <c r="BU16" s="85">
        <v>92.256437995900001</v>
      </c>
      <c r="BV16" s="85">
        <v>86.818227059199998</v>
      </c>
      <c r="BW16" s="85">
        <v>77.030477277599999</v>
      </c>
      <c r="BX16" s="85">
        <v>71.315761326900002</v>
      </c>
      <c r="BY16" s="85">
        <v>62.7304483805</v>
      </c>
      <c r="BZ16" s="85">
        <v>55.759283079100001</v>
      </c>
      <c r="CA16" s="85">
        <v>54.189096438999997</v>
      </c>
      <c r="CB16" s="85">
        <v>50.592188268500003</v>
      </c>
      <c r="CC16" s="85">
        <v>47.202494500599997</v>
      </c>
      <c r="CD16" s="85">
        <v>46.795521747800002</v>
      </c>
      <c r="CE16" s="85">
        <v>44.485437008200002</v>
      </c>
      <c r="CF16" s="85">
        <v>40.823962393400002</v>
      </c>
      <c r="CG16" s="85">
        <v>40.577963160000003</v>
      </c>
      <c r="CH16" s="85">
        <v>40.1567509335</v>
      </c>
      <c r="CI16" s="85">
        <v>51.696171485800001</v>
      </c>
      <c r="CJ16" s="85">
        <v>57.999101456600002</v>
      </c>
      <c r="CK16" s="85">
        <v>60.056623360300001</v>
      </c>
      <c r="CL16" s="85">
        <v>65.435940482399999</v>
      </c>
      <c r="CM16" s="85">
        <v>66.890515231500004</v>
      </c>
      <c r="CN16" s="85">
        <v>77.327442749499994</v>
      </c>
      <c r="CO16" s="85">
        <v>76.083686882099997</v>
      </c>
      <c r="CP16" s="85">
        <v>73.249998783500004</v>
      </c>
      <c r="CQ16" s="85">
        <v>77.593834195599996</v>
      </c>
      <c r="CR16" s="85">
        <v>81.113967553799995</v>
      </c>
      <c r="CS16" s="85">
        <v>88.198967957999997</v>
      </c>
      <c r="CT16" s="85">
        <v>85.855058716900004</v>
      </c>
      <c r="CU16" s="85">
        <v>81.377780379800001</v>
      </c>
      <c r="CV16" s="85">
        <v>82.358683891200002</v>
      </c>
      <c r="CW16" s="85">
        <v>76.541906423399993</v>
      </c>
      <c r="CX16" s="85">
        <v>75.3562765928</v>
      </c>
      <c r="CY16" s="85">
        <v>59.552296666899998</v>
      </c>
      <c r="CZ16" s="85">
        <v>55.698168369999998</v>
      </c>
      <c r="DA16" s="85">
        <v>50.3419003132</v>
      </c>
      <c r="DB16" s="85">
        <v>45.854410919099998</v>
      </c>
      <c r="DC16" s="85">
        <v>43.167093701900001</v>
      </c>
      <c r="DD16" s="85">
        <v>53.323987478399999</v>
      </c>
      <c r="DE16" s="85">
        <v>49.461518302400002</v>
      </c>
      <c r="DF16" s="85">
        <v>67.265690481199996</v>
      </c>
      <c r="DG16" s="85">
        <v>101.38738204160001</v>
      </c>
      <c r="DH16" s="85">
        <v>148.30972717509999</v>
      </c>
      <c r="DI16" s="85">
        <v>214.46116895489999</v>
      </c>
      <c r="DJ16" s="85">
        <v>269.30206660940001</v>
      </c>
      <c r="DK16" s="85">
        <v>332.8155466787</v>
      </c>
      <c r="DL16" s="85">
        <v>347.87183657669999</v>
      </c>
      <c r="DM16" s="85">
        <v>346.5991205734</v>
      </c>
      <c r="DN16" s="85">
        <v>335.92915474300003</v>
      </c>
      <c r="DO16" s="85">
        <v>333.37986671329998</v>
      </c>
      <c r="DP16" s="85">
        <v>332.73130692929999</v>
      </c>
      <c r="DQ16" s="85">
        <v>269.00460814730002</v>
      </c>
      <c r="DR16" s="85">
        <v>232.90874132069999</v>
      </c>
      <c r="DS16" s="85">
        <v>214.0276877165</v>
      </c>
      <c r="DT16" s="85">
        <v>199.56366593289999</v>
      </c>
      <c r="DU16" s="85">
        <v>215.78202511289999</v>
      </c>
      <c r="DV16" s="85">
        <v>207.2181061453</v>
      </c>
    </row>
    <row r="17" spans="1:126" s="19" customFormat="1" ht="12" customHeight="1" x14ac:dyDescent="0.3">
      <c r="A17" s="198" t="s">
        <v>113</v>
      </c>
      <c r="B17" s="62">
        <v>89.027828624099996</v>
      </c>
      <c r="C17" s="62">
        <v>43.445599551100003</v>
      </c>
      <c r="D17" s="62">
        <v>112.48922665089999</v>
      </c>
      <c r="E17" s="62">
        <v>99.747517426399995</v>
      </c>
      <c r="F17" s="62">
        <v>62.4354326204</v>
      </c>
      <c r="G17" s="62">
        <v>70.310090936700007</v>
      </c>
      <c r="H17" s="62">
        <v>132.8017757049</v>
      </c>
      <c r="I17" s="62">
        <v>151.4455120957</v>
      </c>
      <c r="J17" s="62">
        <v>63.942252098399997</v>
      </c>
      <c r="K17" s="62">
        <v>58.476041498500003</v>
      </c>
      <c r="L17" s="62">
        <v>9.8347777856</v>
      </c>
      <c r="M17" s="62">
        <v>7.8780545028000004</v>
      </c>
      <c r="N17" s="62">
        <v>23.730767082700002</v>
      </c>
      <c r="O17" s="62">
        <v>10.4235482735</v>
      </c>
      <c r="P17" s="62">
        <v>16.5908939099</v>
      </c>
      <c r="Q17" s="62">
        <v>32.967521984699999</v>
      </c>
      <c r="R17" s="62">
        <v>23.606938263299998</v>
      </c>
      <c r="S17" s="62">
        <v>13.773426690000001</v>
      </c>
      <c r="T17" s="62">
        <v>13.766220450200001</v>
      </c>
      <c r="U17" s="62">
        <v>14.0754780551</v>
      </c>
      <c r="V17" s="62">
        <v>16.740190410899999</v>
      </c>
      <c r="W17" s="62">
        <v>29.867624797400001</v>
      </c>
      <c r="X17" s="62">
        <v>27.8337889457</v>
      </c>
      <c r="Y17" s="62">
        <v>13.7927336004</v>
      </c>
      <c r="Z17" s="62">
        <v>18.743414795100001</v>
      </c>
      <c r="AA17" s="62">
        <v>16.538068473500001</v>
      </c>
      <c r="AB17" s="62">
        <v>17.9350930009</v>
      </c>
      <c r="AC17" s="62">
        <v>14.435459999200001</v>
      </c>
      <c r="AD17" s="62">
        <v>9.4326362181000007</v>
      </c>
      <c r="AE17" s="62">
        <v>11.6648328696</v>
      </c>
      <c r="AF17" s="62">
        <v>10.325273925099999</v>
      </c>
      <c r="AG17" s="62">
        <v>9.2940826031999997</v>
      </c>
      <c r="AH17" s="62">
        <v>10.684252491100001</v>
      </c>
      <c r="AI17" s="62">
        <v>8.7269664759999994</v>
      </c>
      <c r="AJ17" s="62">
        <v>10.304953171999999</v>
      </c>
      <c r="AK17" s="62">
        <v>9.1521247999999993</v>
      </c>
      <c r="AL17" s="62">
        <v>7.2656672038999996</v>
      </c>
      <c r="AM17" s="62">
        <v>6.8028733939999997</v>
      </c>
      <c r="AN17" s="62">
        <v>10.360003625999999</v>
      </c>
      <c r="AO17" s="62">
        <v>7.7953562369</v>
      </c>
      <c r="AP17" s="62">
        <v>10.0924983999</v>
      </c>
      <c r="AQ17" s="62">
        <v>11.306822050399999</v>
      </c>
      <c r="AR17" s="62">
        <v>13.901333795899999</v>
      </c>
      <c r="AS17" s="62">
        <v>13.628908003299999</v>
      </c>
      <c r="AT17" s="62">
        <v>11.577267174299999</v>
      </c>
      <c r="AU17" s="62">
        <v>12.2019666584</v>
      </c>
      <c r="AV17" s="62">
        <v>15.888818176099999</v>
      </c>
      <c r="AW17" s="62">
        <v>14.0768440732</v>
      </c>
      <c r="AX17" s="62">
        <v>17.5425277991</v>
      </c>
      <c r="AY17" s="62">
        <v>21.731658893500001</v>
      </c>
      <c r="AZ17" s="62">
        <v>25.152600991</v>
      </c>
      <c r="BA17" s="62">
        <v>19.048490820000001</v>
      </c>
      <c r="BB17" s="62">
        <v>0</v>
      </c>
      <c r="BC17" s="62">
        <v>0</v>
      </c>
      <c r="BD17" s="62">
        <v>0</v>
      </c>
      <c r="BE17" s="62">
        <v>0</v>
      </c>
      <c r="BF17" s="62">
        <v>0</v>
      </c>
      <c r="BG17" s="62">
        <v>0</v>
      </c>
      <c r="BH17" s="62">
        <v>0</v>
      </c>
      <c r="BI17" s="62">
        <v>0</v>
      </c>
      <c r="BJ17" s="62">
        <v>0</v>
      </c>
      <c r="BK17" s="62">
        <v>0</v>
      </c>
      <c r="BL17" s="62">
        <v>0</v>
      </c>
      <c r="BM17" s="62">
        <v>0</v>
      </c>
      <c r="BN17" s="62">
        <v>0</v>
      </c>
      <c r="BO17" s="62">
        <v>0</v>
      </c>
      <c r="BP17" s="62">
        <v>0</v>
      </c>
      <c r="BQ17" s="62">
        <v>0</v>
      </c>
      <c r="BR17" s="62">
        <v>0</v>
      </c>
      <c r="BS17" s="62">
        <v>0</v>
      </c>
      <c r="BT17" s="62">
        <v>0</v>
      </c>
      <c r="BU17" s="62">
        <v>0</v>
      </c>
      <c r="BV17" s="62">
        <v>0</v>
      </c>
      <c r="BW17" s="62">
        <v>0</v>
      </c>
      <c r="BX17" s="62">
        <v>0</v>
      </c>
      <c r="BY17" s="62">
        <v>0</v>
      </c>
      <c r="BZ17" s="62">
        <v>0</v>
      </c>
      <c r="CA17" s="62">
        <v>0</v>
      </c>
      <c r="CB17" s="62">
        <v>0</v>
      </c>
      <c r="CC17" s="62">
        <v>0</v>
      </c>
      <c r="CD17" s="62">
        <v>0</v>
      </c>
      <c r="CE17" s="62">
        <v>0</v>
      </c>
      <c r="CF17" s="62">
        <v>0</v>
      </c>
      <c r="CG17" s="62">
        <v>0</v>
      </c>
      <c r="CH17" s="62">
        <v>0</v>
      </c>
      <c r="CI17" s="62">
        <v>0</v>
      </c>
      <c r="CJ17" s="62">
        <v>0</v>
      </c>
      <c r="CK17" s="62">
        <v>0</v>
      </c>
      <c r="CL17" s="62">
        <v>0</v>
      </c>
      <c r="CM17" s="62">
        <v>0</v>
      </c>
      <c r="CN17" s="62">
        <v>0</v>
      </c>
      <c r="CO17" s="62">
        <v>0</v>
      </c>
      <c r="CP17" s="62">
        <v>0</v>
      </c>
      <c r="CQ17" s="62">
        <v>0</v>
      </c>
      <c r="CR17" s="62">
        <v>0</v>
      </c>
      <c r="CS17" s="62">
        <v>0</v>
      </c>
      <c r="CT17" s="62">
        <v>0</v>
      </c>
      <c r="CU17" s="62">
        <v>0</v>
      </c>
      <c r="CV17" s="62">
        <v>0</v>
      </c>
      <c r="CW17" s="62">
        <v>0</v>
      </c>
      <c r="CX17" s="62">
        <v>0</v>
      </c>
      <c r="CY17" s="62">
        <v>0</v>
      </c>
      <c r="CZ17" s="62">
        <v>0</v>
      </c>
      <c r="DA17" s="62">
        <v>0</v>
      </c>
      <c r="DB17" s="62">
        <v>0</v>
      </c>
      <c r="DC17" s="62">
        <v>0</v>
      </c>
      <c r="DD17" s="62">
        <v>0</v>
      </c>
      <c r="DE17" s="62">
        <v>0</v>
      </c>
      <c r="DF17" s="62">
        <v>0</v>
      </c>
      <c r="DG17" s="62">
        <v>0</v>
      </c>
      <c r="DH17" s="62">
        <v>0</v>
      </c>
      <c r="DI17" s="62">
        <v>0</v>
      </c>
      <c r="DJ17" s="62">
        <v>0</v>
      </c>
      <c r="DK17" s="62">
        <v>0</v>
      </c>
      <c r="DL17" s="62">
        <v>0</v>
      </c>
      <c r="DM17" s="62">
        <v>0</v>
      </c>
      <c r="DN17" s="62">
        <v>0</v>
      </c>
      <c r="DO17" s="62">
        <v>0</v>
      </c>
      <c r="DP17" s="62">
        <v>0</v>
      </c>
      <c r="DQ17" s="62">
        <v>0</v>
      </c>
      <c r="DR17" s="62">
        <v>0</v>
      </c>
      <c r="DS17" s="62">
        <v>0</v>
      </c>
      <c r="DT17" s="62">
        <v>0</v>
      </c>
      <c r="DU17" s="62">
        <v>0</v>
      </c>
      <c r="DV17" s="62">
        <v>0</v>
      </c>
    </row>
    <row r="18" spans="1:126" s="19" customFormat="1" ht="12" customHeight="1" x14ac:dyDescent="0.3">
      <c r="A18" s="198" t="s">
        <v>114</v>
      </c>
      <c r="B18" s="62">
        <v>4.8687957804000002</v>
      </c>
      <c r="C18" s="62">
        <v>4.7163782122000004</v>
      </c>
      <c r="D18" s="62">
        <v>4.6746374285999996</v>
      </c>
      <c r="E18" s="62">
        <v>4.6784942249999997</v>
      </c>
      <c r="F18" s="62">
        <v>4.8040134742999996</v>
      </c>
      <c r="G18" s="62">
        <v>3.8728298633999998</v>
      </c>
      <c r="H18" s="62">
        <v>3.9799222435999999</v>
      </c>
      <c r="I18" s="62">
        <v>6.6145749550000001</v>
      </c>
      <c r="J18" s="62">
        <v>166.66829367029999</v>
      </c>
      <c r="K18" s="62">
        <v>107.18775406499999</v>
      </c>
      <c r="L18" s="62">
        <v>36.673237720899998</v>
      </c>
      <c r="M18" s="62">
        <v>57.699311245799997</v>
      </c>
      <c r="N18" s="62">
        <v>38.159992467000002</v>
      </c>
      <c r="O18" s="62">
        <v>42.225548680800003</v>
      </c>
      <c r="P18" s="62">
        <v>56.943746202200003</v>
      </c>
      <c r="Q18" s="62">
        <v>53.802767444200001</v>
      </c>
      <c r="R18" s="62">
        <v>53.110367900900002</v>
      </c>
      <c r="S18" s="62">
        <v>53.689835342499997</v>
      </c>
      <c r="T18" s="62">
        <v>54.446409293599999</v>
      </c>
      <c r="U18" s="62">
        <v>52.899973623900003</v>
      </c>
      <c r="V18" s="62">
        <v>69.996475535599998</v>
      </c>
      <c r="W18" s="62">
        <v>74.553099507900001</v>
      </c>
      <c r="X18" s="62">
        <v>81.418315073800002</v>
      </c>
      <c r="Y18" s="62">
        <v>80.095188410700004</v>
      </c>
      <c r="Z18" s="62">
        <v>82.792797571899996</v>
      </c>
      <c r="AA18" s="62">
        <v>77.119025148700004</v>
      </c>
      <c r="AB18" s="62">
        <v>67.742215108500005</v>
      </c>
      <c r="AC18" s="62">
        <v>84.374420241899998</v>
      </c>
      <c r="AD18" s="62">
        <v>67.096098202199997</v>
      </c>
      <c r="AE18" s="62">
        <v>60.882540911699998</v>
      </c>
      <c r="AF18" s="62">
        <v>48.906328847499999</v>
      </c>
      <c r="AG18" s="62">
        <v>57.3032882145</v>
      </c>
      <c r="AH18" s="62">
        <v>41.931579562400003</v>
      </c>
      <c r="AI18" s="62">
        <v>49.874023151899998</v>
      </c>
      <c r="AJ18" s="62">
        <v>47.278763385300003</v>
      </c>
      <c r="AK18" s="62">
        <v>64.185081104099993</v>
      </c>
      <c r="AL18" s="62">
        <v>58.9852977157</v>
      </c>
      <c r="AM18" s="62">
        <v>52.476916089500001</v>
      </c>
      <c r="AN18" s="62">
        <v>59.410172502800002</v>
      </c>
      <c r="AO18" s="62">
        <v>63.000564007500003</v>
      </c>
      <c r="AP18" s="62">
        <v>58.571950810200001</v>
      </c>
      <c r="AQ18" s="62">
        <v>52.592486300300003</v>
      </c>
      <c r="AR18" s="62">
        <v>65.830492375399999</v>
      </c>
      <c r="AS18" s="62">
        <v>67.0240053391</v>
      </c>
      <c r="AT18" s="62">
        <v>64.058569474500004</v>
      </c>
      <c r="AU18" s="62">
        <v>71.529912339299997</v>
      </c>
      <c r="AV18" s="62">
        <v>75.292933122099996</v>
      </c>
      <c r="AW18" s="62">
        <v>103.4860236837</v>
      </c>
      <c r="AX18" s="62">
        <v>111.3106477547</v>
      </c>
      <c r="AY18" s="62">
        <v>136.2263130609</v>
      </c>
      <c r="AZ18" s="62">
        <v>126.04479277190001</v>
      </c>
      <c r="BA18" s="62">
        <v>129.41085772240001</v>
      </c>
      <c r="BB18" s="62">
        <v>142.26527491300001</v>
      </c>
      <c r="BC18" s="62">
        <v>145.17895727940001</v>
      </c>
      <c r="BD18" s="62">
        <v>160.75323240980001</v>
      </c>
      <c r="BE18" s="62">
        <v>175.33765307920001</v>
      </c>
      <c r="BF18" s="62">
        <v>150.48389943839999</v>
      </c>
      <c r="BG18" s="62">
        <v>116.0130383568</v>
      </c>
      <c r="BH18" s="62">
        <v>104.74081835450001</v>
      </c>
      <c r="BI18" s="62">
        <v>98.132304581400007</v>
      </c>
      <c r="BJ18" s="62">
        <v>96.291897148000004</v>
      </c>
      <c r="BK18" s="62">
        <v>103.3977943859</v>
      </c>
      <c r="BL18" s="62">
        <v>96.0170436067</v>
      </c>
      <c r="BM18" s="62">
        <v>94.213591688700006</v>
      </c>
      <c r="BN18" s="62">
        <v>91.805038598500005</v>
      </c>
      <c r="BO18" s="62">
        <v>92.845476181400002</v>
      </c>
      <c r="BP18" s="62">
        <v>95.677587064600004</v>
      </c>
      <c r="BQ18" s="62">
        <v>94.397947127199998</v>
      </c>
      <c r="BR18" s="62">
        <v>96.0182743851</v>
      </c>
      <c r="BS18" s="62">
        <v>82.953751603100002</v>
      </c>
      <c r="BT18" s="62">
        <v>76.375436069599999</v>
      </c>
      <c r="BU18" s="62">
        <v>77.496357392899995</v>
      </c>
      <c r="BV18" s="62">
        <v>72.152450282000004</v>
      </c>
      <c r="BW18" s="62">
        <v>63.271926832600002</v>
      </c>
      <c r="BX18" s="62">
        <v>59.429548719499998</v>
      </c>
      <c r="BY18" s="62">
        <v>52.177628468000002</v>
      </c>
      <c r="BZ18" s="62">
        <v>46.1780026789</v>
      </c>
      <c r="CA18" s="62">
        <v>45.8936453886</v>
      </c>
      <c r="CB18" s="62">
        <v>43.3412420879</v>
      </c>
      <c r="CC18" s="62">
        <v>40.515116476400003</v>
      </c>
      <c r="CD18" s="62">
        <v>40.572023665499998</v>
      </c>
      <c r="CE18" s="62">
        <v>39.123282906100002</v>
      </c>
      <c r="CF18" s="62">
        <v>36.601730427100001</v>
      </c>
      <c r="CG18" s="62">
        <v>36.733210278199998</v>
      </c>
      <c r="CH18" s="62">
        <v>36.722425429799998</v>
      </c>
      <c r="CI18" s="62">
        <v>48.7051705923</v>
      </c>
      <c r="CJ18" s="62">
        <v>55.176889772999999</v>
      </c>
      <c r="CK18" s="62">
        <v>56.875817938200001</v>
      </c>
      <c r="CL18" s="62">
        <v>60.256579000499997</v>
      </c>
      <c r="CM18" s="62">
        <v>62.931647036599998</v>
      </c>
      <c r="CN18" s="62">
        <v>73.310718084200005</v>
      </c>
      <c r="CO18" s="62">
        <v>71.819823657699999</v>
      </c>
      <c r="CP18" s="62">
        <v>68.783811851099998</v>
      </c>
      <c r="CQ18" s="62">
        <v>73.239214168999993</v>
      </c>
      <c r="CR18" s="62">
        <v>74.351436618099996</v>
      </c>
      <c r="CS18" s="62">
        <v>81.9556788469</v>
      </c>
      <c r="CT18" s="62">
        <v>77.970011195599994</v>
      </c>
      <c r="CU18" s="62">
        <v>74.922587727700005</v>
      </c>
      <c r="CV18" s="62">
        <v>73.9880309893</v>
      </c>
      <c r="CW18" s="62">
        <v>68.243381310900006</v>
      </c>
      <c r="CX18" s="62">
        <v>65.8728947707</v>
      </c>
      <c r="CY18" s="62">
        <v>50.853767068499998</v>
      </c>
      <c r="CZ18" s="62">
        <v>48.020291457100001</v>
      </c>
      <c r="DA18" s="62">
        <v>43.223250267899999</v>
      </c>
      <c r="DB18" s="62">
        <v>40.115123799800003</v>
      </c>
      <c r="DC18" s="62">
        <v>36.736091018700002</v>
      </c>
      <c r="DD18" s="62">
        <v>46.631440877400003</v>
      </c>
      <c r="DE18" s="62">
        <v>42.3597962443</v>
      </c>
      <c r="DF18" s="62">
        <v>58.160276435</v>
      </c>
      <c r="DG18" s="62">
        <v>83.395888637200002</v>
      </c>
      <c r="DH18" s="62">
        <v>124.5121614489</v>
      </c>
      <c r="DI18" s="62">
        <v>175.6432328768</v>
      </c>
      <c r="DJ18" s="62">
        <v>223.54001985319999</v>
      </c>
      <c r="DK18" s="62">
        <v>275.90210312839997</v>
      </c>
      <c r="DL18" s="62">
        <v>274.06485693629998</v>
      </c>
      <c r="DM18" s="62">
        <v>264.21774475209997</v>
      </c>
      <c r="DN18" s="62">
        <v>251.27605321460001</v>
      </c>
      <c r="DO18" s="62">
        <v>254.92164439730001</v>
      </c>
      <c r="DP18" s="62">
        <v>256.86783465259998</v>
      </c>
      <c r="DQ18" s="62">
        <v>200.01533498840001</v>
      </c>
      <c r="DR18" s="62">
        <v>175.49435979219999</v>
      </c>
      <c r="DS18" s="62">
        <v>157.52154630690001</v>
      </c>
      <c r="DT18" s="62">
        <v>145.45022071369999</v>
      </c>
      <c r="DU18" s="62">
        <v>162.41735243010001</v>
      </c>
      <c r="DV18" s="62">
        <v>152.13918149599999</v>
      </c>
    </row>
    <row r="19" spans="1:126" s="19" customFormat="1" ht="12" customHeight="1" x14ac:dyDescent="0.3">
      <c r="A19" s="172" t="s">
        <v>115</v>
      </c>
      <c r="B19" s="62">
        <v>4.8687957804000002</v>
      </c>
      <c r="C19" s="62">
        <v>4.7163782122000004</v>
      </c>
      <c r="D19" s="62">
        <v>4.6746374285999996</v>
      </c>
      <c r="E19" s="62">
        <v>4.6784942249999997</v>
      </c>
      <c r="F19" s="62">
        <v>4.8040134742999996</v>
      </c>
      <c r="G19" s="62">
        <v>3.8728298633999998</v>
      </c>
      <c r="H19" s="62">
        <v>3.9799222435999999</v>
      </c>
      <c r="I19" s="62">
        <v>6.6145749550000001</v>
      </c>
      <c r="J19" s="62">
        <v>166.66829367029999</v>
      </c>
      <c r="K19" s="62">
        <v>107.18775406499999</v>
      </c>
      <c r="L19" s="62">
        <v>36.673237720899998</v>
      </c>
      <c r="M19" s="62">
        <v>57.699311245799997</v>
      </c>
      <c r="N19" s="62">
        <v>38.159992467000002</v>
      </c>
      <c r="O19" s="62">
        <v>42.225548680800003</v>
      </c>
      <c r="P19" s="62">
        <v>56.943746202200003</v>
      </c>
      <c r="Q19" s="62">
        <v>53.802767444200001</v>
      </c>
      <c r="R19" s="62">
        <v>53.110367900900002</v>
      </c>
      <c r="S19" s="62">
        <v>53.689835342499997</v>
      </c>
      <c r="T19" s="62">
        <v>54.446409293599999</v>
      </c>
      <c r="U19" s="62">
        <v>52.899973623900003</v>
      </c>
      <c r="V19" s="62">
        <v>69.996475535599998</v>
      </c>
      <c r="W19" s="62">
        <v>74.553099507900001</v>
      </c>
      <c r="X19" s="62">
        <v>81.418315073800002</v>
      </c>
      <c r="Y19" s="62">
        <v>80.095188410700004</v>
      </c>
      <c r="Z19" s="62">
        <v>82.792797571899996</v>
      </c>
      <c r="AA19" s="62">
        <v>77.119025148700004</v>
      </c>
      <c r="AB19" s="62">
        <v>67.742215108500005</v>
      </c>
      <c r="AC19" s="62">
        <v>84.374420241899998</v>
      </c>
      <c r="AD19" s="62">
        <v>67.096098202199997</v>
      </c>
      <c r="AE19" s="62">
        <v>60.882540911699998</v>
      </c>
      <c r="AF19" s="62">
        <v>48.906328847499999</v>
      </c>
      <c r="AG19" s="62">
        <v>57.3032882145</v>
      </c>
      <c r="AH19" s="62">
        <v>41.931579562400003</v>
      </c>
      <c r="AI19" s="62">
        <v>49.874023151899998</v>
      </c>
      <c r="AJ19" s="62">
        <v>47.278763385300003</v>
      </c>
      <c r="AK19" s="62">
        <v>64.185081104099993</v>
      </c>
      <c r="AL19" s="62">
        <v>58.9852977157</v>
      </c>
      <c r="AM19" s="62">
        <v>52.476916089500001</v>
      </c>
      <c r="AN19" s="62">
        <v>59.410172502800002</v>
      </c>
      <c r="AO19" s="62">
        <v>63.000564007500003</v>
      </c>
      <c r="AP19" s="62">
        <v>58.571950810200001</v>
      </c>
      <c r="AQ19" s="62">
        <v>52.592486300300003</v>
      </c>
      <c r="AR19" s="62">
        <v>65.830492375399999</v>
      </c>
      <c r="AS19" s="62">
        <v>67.0240053391</v>
      </c>
      <c r="AT19" s="62">
        <v>64.058569474500004</v>
      </c>
      <c r="AU19" s="62">
        <v>71.529912339299997</v>
      </c>
      <c r="AV19" s="62">
        <v>75.292933122099996</v>
      </c>
      <c r="AW19" s="62">
        <v>103.4860236837</v>
      </c>
      <c r="AX19" s="62">
        <v>111.3106477547</v>
      </c>
      <c r="AY19" s="62">
        <v>136.2263130609</v>
      </c>
      <c r="AZ19" s="62">
        <v>126.04479277190001</v>
      </c>
      <c r="BA19" s="62">
        <v>129.41085772240001</v>
      </c>
      <c r="BB19" s="62">
        <v>142.26527491300001</v>
      </c>
      <c r="BC19" s="62">
        <v>145.17895727940001</v>
      </c>
      <c r="BD19" s="62">
        <v>160.75323240980001</v>
      </c>
      <c r="BE19" s="62">
        <v>175.33765307920001</v>
      </c>
      <c r="BF19" s="62">
        <v>150.48389943839999</v>
      </c>
      <c r="BG19" s="62">
        <v>116.0130383568</v>
      </c>
      <c r="BH19" s="62">
        <v>104.74081835450001</v>
      </c>
      <c r="BI19" s="62">
        <v>98.132304581400007</v>
      </c>
      <c r="BJ19" s="62">
        <v>96.291897148000004</v>
      </c>
      <c r="BK19" s="62">
        <v>103.3977943859</v>
      </c>
      <c r="BL19" s="62">
        <v>96.0170436067</v>
      </c>
      <c r="BM19" s="62">
        <v>94.213591688700006</v>
      </c>
      <c r="BN19" s="62">
        <v>91.805038598500005</v>
      </c>
      <c r="BO19" s="62">
        <v>92.845476181400002</v>
      </c>
      <c r="BP19" s="62">
        <v>95.677587064600004</v>
      </c>
      <c r="BQ19" s="62">
        <v>94.397947127199998</v>
      </c>
      <c r="BR19" s="62">
        <v>96.0182743851</v>
      </c>
      <c r="BS19" s="62">
        <v>82.953751603100002</v>
      </c>
      <c r="BT19" s="62">
        <v>76.375436069599999</v>
      </c>
      <c r="BU19" s="62">
        <v>77.496357392899995</v>
      </c>
      <c r="BV19" s="62">
        <v>72.152450282000004</v>
      </c>
      <c r="BW19" s="62">
        <v>63.271926832600002</v>
      </c>
      <c r="BX19" s="62">
        <v>59.429548719499998</v>
      </c>
      <c r="BY19" s="62">
        <v>52.177628468000002</v>
      </c>
      <c r="BZ19" s="62">
        <v>46.1780026789</v>
      </c>
      <c r="CA19" s="62">
        <v>45.8936453886</v>
      </c>
      <c r="CB19" s="62">
        <v>43.3412420879</v>
      </c>
      <c r="CC19" s="62">
        <v>40.515116476400003</v>
      </c>
      <c r="CD19" s="62">
        <v>40.572023665499998</v>
      </c>
      <c r="CE19" s="62">
        <v>39.123282906100002</v>
      </c>
      <c r="CF19" s="62">
        <v>36.601730427100001</v>
      </c>
      <c r="CG19" s="62">
        <v>36.733210278199998</v>
      </c>
      <c r="CH19" s="62">
        <v>36.722425429799998</v>
      </c>
      <c r="CI19" s="62">
        <v>48.7051705923</v>
      </c>
      <c r="CJ19" s="62">
        <v>55.176889772999999</v>
      </c>
      <c r="CK19" s="62">
        <v>56.875817938200001</v>
      </c>
      <c r="CL19" s="62">
        <v>60.256579000499997</v>
      </c>
      <c r="CM19" s="62">
        <v>62.931647036599998</v>
      </c>
      <c r="CN19" s="62">
        <v>73.310718084200005</v>
      </c>
      <c r="CO19" s="62">
        <v>71.819823657699999</v>
      </c>
      <c r="CP19" s="62">
        <v>68.783811851099998</v>
      </c>
      <c r="CQ19" s="62">
        <v>73.239214168999993</v>
      </c>
      <c r="CR19" s="62">
        <v>74.351436618099996</v>
      </c>
      <c r="CS19" s="62">
        <v>81.9556788469</v>
      </c>
      <c r="CT19" s="62">
        <v>77.970011195599994</v>
      </c>
      <c r="CU19" s="62">
        <v>74.922587727700005</v>
      </c>
      <c r="CV19" s="62">
        <v>73.9880309893</v>
      </c>
      <c r="CW19" s="62">
        <v>68.243381310900006</v>
      </c>
      <c r="CX19" s="62">
        <v>65.8728947707</v>
      </c>
      <c r="CY19" s="62">
        <v>50.853767068499998</v>
      </c>
      <c r="CZ19" s="62">
        <v>48.020291457100001</v>
      </c>
      <c r="DA19" s="62">
        <v>43.223250267899999</v>
      </c>
      <c r="DB19" s="62">
        <v>40.115123799800003</v>
      </c>
      <c r="DC19" s="62">
        <v>36.736091018700002</v>
      </c>
      <c r="DD19" s="62">
        <v>46.631440877400003</v>
      </c>
      <c r="DE19" s="62">
        <v>42.3597962443</v>
      </c>
      <c r="DF19" s="62">
        <v>58.160276435</v>
      </c>
      <c r="DG19" s="62">
        <v>83.395888637200002</v>
      </c>
      <c r="DH19" s="62">
        <v>124.5121614489</v>
      </c>
      <c r="DI19" s="62">
        <v>175.6432328768</v>
      </c>
      <c r="DJ19" s="62">
        <v>223.54001985319999</v>
      </c>
      <c r="DK19" s="62">
        <v>275.90210312839997</v>
      </c>
      <c r="DL19" s="62">
        <v>274.06485693629998</v>
      </c>
      <c r="DM19" s="62">
        <v>264.21774475209997</v>
      </c>
      <c r="DN19" s="62">
        <v>251.27605321460001</v>
      </c>
      <c r="DO19" s="62">
        <v>254.92164439730001</v>
      </c>
      <c r="DP19" s="62">
        <v>256.86783465259998</v>
      </c>
      <c r="DQ19" s="62">
        <v>200.01533498840001</v>
      </c>
      <c r="DR19" s="62">
        <v>175.49435979219999</v>
      </c>
      <c r="DS19" s="62">
        <v>157.52154630690001</v>
      </c>
      <c r="DT19" s="62">
        <v>145.45022071369999</v>
      </c>
      <c r="DU19" s="62">
        <v>162.41735243010001</v>
      </c>
      <c r="DV19" s="62">
        <v>152.13918149599999</v>
      </c>
    </row>
    <row r="20" spans="1:126" s="19" customFormat="1" ht="12" customHeight="1" x14ac:dyDescent="0.3">
      <c r="A20" s="172" t="s">
        <v>116</v>
      </c>
      <c r="B20" s="62">
        <v>0</v>
      </c>
      <c r="C20" s="62">
        <v>0</v>
      </c>
      <c r="D20" s="62">
        <v>0</v>
      </c>
      <c r="E20" s="62">
        <v>0</v>
      </c>
      <c r="F20" s="62">
        <v>0</v>
      </c>
      <c r="G20" s="62">
        <v>0</v>
      </c>
      <c r="H20" s="62">
        <v>0</v>
      </c>
      <c r="I20" s="62">
        <v>0</v>
      </c>
      <c r="J20" s="62">
        <v>0</v>
      </c>
      <c r="K20" s="62">
        <v>0</v>
      </c>
      <c r="L20" s="62">
        <v>0</v>
      </c>
      <c r="M20" s="62">
        <v>0</v>
      </c>
      <c r="N20" s="62">
        <v>0</v>
      </c>
      <c r="O20" s="62">
        <v>0</v>
      </c>
      <c r="P20" s="62">
        <v>0</v>
      </c>
      <c r="Q20" s="62">
        <v>0</v>
      </c>
      <c r="R20" s="62">
        <v>0</v>
      </c>
      <c r="S20" s="62">
        <v>0</v>
      </c>
      <c r="T20" s="62">
        <v>0</v>
      </c>
      <c r="U20" s="62">
        <v>0</v>
      </c>
      <c r="V20" s="62">
        <v>0</v>
      </c>
      <c r="W20" s="62">
        <v>0</v>
      </c>
      <c r="X20" s="62">
        <v>0</v>
      </c>
      <c r="Y20" s="62">
        <v>0</v>
      </c>
      <c r="Z20" s="62">
        <v>0</v>
      </c>
      <c r="AA20" s="62">
        <v>0</v>
      </c>
      <c r="AB20" s="62">
        <v>0</v>
      </c>
      <c r="AC20" s="62">
        <v>0</v>
      </c>
      <c r="AD20" s="62">
        <v>0</v>
      </c>
      <c r="AE20" s="62">
        <v>0</v>
      </c>
      <c r="AF20" s="62">
        <v>0</v>
      </c>
      <c r="AG20" s="62">
        <v>0</v>
      </c>
      <c r="AH20" s="62">
        <v>0</v>
      </c>
      <c r="AI20" s="62">
        <v>0</v>
      </c>
      <c r="AJ20" s="62">
        <v>0</v>
      </c>
      <c r="AK20" s="62">
        <v>0</v>
      </c>
      <c r="AL20" s="62">
        <v>0</v>
      </c>
      <c r="AM20" s="62">
        <v>0</v>
      </c>
      <c r="AN20" s="62">
        <v>0</v>
      </c>
      <c r="AO20" s="62">
        <v>0</v>
      </c>
      <c r="AP20" s="62">
        <v>0</v>
      </c>
      <c r="AQ20" s="62">
        <v>0</v>
      </c>
      <c r="AR20" s="62">
        <v>0</v>
      </c>
      <c r="AS20" s="62">
        <v>0</v>
      </c>
      <c r="AT20" s="62">
        <v>0</v>
      </c>
      <c r="AU20" s="62">
        <v>0</v>
      </c>
      <c r="AV20" s="62">
        <v>0</v>
      </c>
      <c r="AW20" s="62">
        <v>0</v>
      </c>
      <c r="AX20" s="62">
        <v>0</v>
      </c>
      <c r="AY20" s="62">
        <v>0</v>
      </c>
      <c r="AZ20" s="62">
        <v>0</v>
      </c>
      <c r="BA20" s="62">
        <v>0</v>
      </c>
      <c r="BB20" s="62">
        <v>0</v>
      </c>
      <c r="BC20" s="62">
        <v>0</v>
      </c>
      <c r="BD20" s="62">
        <v>0</v>
      </c>
      <c r="BE20" s="62">
        <v>0</v>
      </c>
      <c r="BF20" s="62">
        <v>0</v>
      </c>
      <c r="BG20" s="62">
        <v>0</v>
      </c>
      <c r="BH20" s="62">
        <v>0</v>
      </c>
      <c r="BI20" s="62">
        <v>0</v>
      </c>
      <c r="BJ20" s="62">
        <v>0</v>
      </c>
      <c r="BK20" s="62">
        <v>0</v>
      </c>
      <c r="BL20" s="62">
        <v>0</v>
      </c>
      <c r="BM20" s="62">
        <v>0</v>
      </c>
      <c r="BN20" s="62">
        <v>0</v>
      </c>
      <c r="BO20" s="62">
        <v>0</v>
      </c>
      <c r="BP20" s="62">
        <v>0</v>
      </c>
      <c r="BQ20" s="62">
        <v>0</v>
      </c>
      <c r="BR20" s="62">
        <v>0</v>
      </c>
      <c r="BS20" s="62">
        <v>0</v>
      </c>
      <c r="BT20" s="62">
        <v>0</v>
      </c>
      <c r="BU20" s="62">
        <v>0</v>
      </c>
      <c r="BV20" s="62">
        <v>0</v>
      </c>
      <c r="BW20" s="62">
        <v>0</v>
      </c>
      <c r="BX20" s="62">
        <v>0</v>
      </c>
      <c r="BY20" s="62">
        <v>0</v>
      </c>
      <c r="BZ20" s="62">
        <v>0</v>
      </c>
      <c r="CA20" s="62">
        <v>0</v>
      </c>
      <c r="CB20" s="62">
        <v>0</v>
      </c>
      <c r="CC20" s="62">
        <v>0</v>
      </c>
      <c r="CD20" s="62">
        <v>0</v>
      </c>
      <c r="CE20" s="62">
        <v>0</v>
      </c>
      <c r="CF20" s="62">
        <v>0</v>
      </c>
      <c r="CG20" s="62">
        <v>0</v>
      </c>
      <c r="CH20" s="62">
        <v>0</v>
      </c>
      <c r="CI20" s="62">
        <v>0</v>
      </c>
      <c r="CJ20" s="62">
        <v>0</v>
      </c>
      <c r="CK20" s="62">
        <v>0</v>
      </c>
      <c r="CL20" s="62">
        <v>0</v>
      </c>
      <c r="CM20" s="62">
        <v>0</v>
      </c>
      <c r="CN20" s="62">
        <v>0</v>
      </c>
      <c r="CO20" s="62">
        <v>0</v>
      </c>
      <c r="CP20" s="62">
        <v>0</v>
      </c>
      <c r="CQ20" s="62">
        <v>0</v>
      </c>
      <c r="CR20" s="62">
        <v>0</v>
      </c>
      <c r="CS20" s="62">
        <v>0</v>
      </c>
      <c r="CT20" s="62">
        <v>0</v>
      </c>
      <c r="CU20" s="62">
        <v>0</v>
      </c>
      <c r="CV20" s="62">
        <v>0</v>
      </c>
      <c r="CW20" s="62">
        <v>0</v>
      </c>
      <c r="CX20" s="62">
        <v>0</v>
      </c>
      <c r="CY20" s="62">
        <v>0</v>
      </c>
      <c r="CZ20" s="62">
        <v>0</v>
      </c>
      <c r="DA20" s="62">
        <v>0</v>
      </c>
      <c r="DB20" s="62">
        <v>0</v>
      </c>
      <c r="DC20" s="62">
        <v>0</v>
      </c>
      <c r="DD20" s="62">
        <v>0</v>
      </c>
      <c r="DE20" s="62">
        <v>0</v>
      </c>
      <c r="DF20" s="62">
        <v>0</v>
      </c>
      <c r="DG20" s="62">
        <v>0</v>
      </c>
      <c r="DH20" s="62">
        <v>0</v>
      </c>
      <c r="DI20" s="62">
        <v>0</v>
      </c>
      <c r="DJ20" s="62">
        <v>0</v>
      </c>
      <c r="DK20" s="62">
        <v>0</v>
      </c>
      <c r="DL20" s="62">
        <v>0</v>
      </c>
      <c r="DM20" s="62">
        <v>0</v>
      </c>
      <c r="DN20" s="62">
        <v>0</v>
      </c>
      <c r="DO20" s="62">
        <v>0</v>
      </c>
      <c r="DP20" s="62">
        <v>0</v>
      </c>
      <c r="DQ20" s="62">
        <v>0</v>
      </c>
      <c r="DR20" s="62">
        <v>0</v>
      </c>
      <c r="DS20" s="62">
        <v>0</v>
      </c>
      <c r="DT20" s="62">
        <v>0</v>
      </c>
      <c r="DU20" s="62">
        <v>0</v>
      </c>
      <c r="DV20" s="62">
        <v>0</v>
      </c>
    </row>
    <row r="21" spans="1:126" s="19" customFormat="1" ht="12" customHeight="1" x14ac:dyDescent="0.3">
      <c r="A21" s="198" t="s">
        <v>117</v>
      </c>
      <c r="B21" s="62">
        <v>0</v>
      </c>
      <c r="C21" s="62">
        <v>0</v>
      </c>
      <c r="D21" s="62">
        <v>0</v>
      </c>
      <c r="E21" s="62">
        <v>0</v>
      </c>
      <c r="F21" s="62">
        <v>0</v>
      </c>
      <c r="G21" s="62">
        <v>0</v>
      </c>
      <c r="H21" s="62">
        <v>0</v>
      </c>
      <c r="I21" s="62">
        <v>0</v>
      </c>
      <c r="J21" s="62">
        <v>1.8936758523999999</v>
      </c>
      <c r="K21" s="62">
        <v>0.30264828789999998</v>
      </c>
      <c r="L21" s="62">
        <v>0.22035180630000001</v>
      </c>
      <c r="M21" s="62">
        <v>0.1227188187</v>
      </c>
      <c r="N21" s="62">
        <v>16.155132001199998</v>
      </c>
      <c r="O21" s="62">
        <v>1.9290174E-2</v>
      </c>
      <c r="P21" s="62">
        <v>6.3730103522999997</v>
      </c>
      <c r="Q21" s="62">
        <v>10.221126374700001</v>
      </c>
      <c r="R21" s="62">
        <v>1.8091891550999999</v>
      </c>
      <c r="S21" s="62">
        <v>0</v>
      </c>
      <c r="T21" s="62">
        <v>0.23113687999999999</v>
      </c>
      <c r="U21" s="62">
        <v>10.8140942469</v>
      </c>
      <c r="V21" s="62">
        <v>1.2419582614</v>
      </c>
      <c r="W21" s="62">
        <v>0</v>
      </c>
      <c r="X21" s="62">
        <v>0.2700684914</v>
      </c>
      <c r="Y21" s="62">
        <v>0.16304347829999999</v>
      </c>
      <c r="Z21" s="62">
        <v>11.1803352464</v>
      </c>
      <c r="AA21" s="62">
        <v>0.28933311750000001</v>
      </c>
      <c r="AB21" s="62">
        <v>0.24652233549999999</v>
      </c>
      <c r="AC21" s="62">
        <v>0.74338784579999995</v>
      </c>
      <c r="AD21" s="62">
        <v>0</v>
      </c>
      <c r="AE21" s="62">
        <v>0.25382174790000001</v>
      </c>
      <c r="AF21" s="62">
        <v>0</v>
      </c>
      <c r="AG21" s="62">
        <v>0.55475565339999999</v>
      </c>
      <c r="AH21" s="62">
        <v>5.2922977000000003E-3</v>
      </c>
      <c r="AI21" s="62">
        <v>0.2075833014</v>
      </c>
      <c r="AJ21" s="62">
        <v>1.7014847888</v>
      </c>
      <c r="AK21" s="62">
        <v>7.2296480894000004</v>
      </c>
      <c r="AL21" s="62">
        <v>10.2903920962</v>
      </c>
      <c r="AM21" s="62">
        <v>1.1011094836999999</v>
      </c>
      <c r="AN21" s="62">
        <v>0.53777205009999995</v>
      </c>
      <c r="AO21" s="62">
        <v>0.9659081316</v>
      </c>
      <c r="AP21" s="62">
        <v>0.3540218631</v>
      </c>
      <c r="AQ21" s="62">
        <v>0.45398608480000002</v>
      </c>
      <c r="AR21" s="62">
        <v>0.44712999170000001</v>
      </c>
      <c r="AS21" s="62">
        <v>2.8425871581000002</v>
      </c>
      <c r="AT21" s="62">
        <v>0.51859606790000001</v>
      </c>
      <c r="AU21" s="62">
        <v>1.0427395052999999</v>
      </c>
      <c r="AV21" s="62">
        <v>0.66957251699999998</v>
      </c>
      <c r="AW21" s="62">
        <v>1.8076565627000001</v>
      </c>
      <c r="AX21" s="62">
        <v>0.82405390079999996</v>
      </c>
      <c r="AY21" s="62">
        <v>1.8140500789</v>
      </c>
      <c r="AZ21" s="62">
        <v>1.7077388410000001</v>
      </c>
      <c r="BA21" s="62">
        <v>3.4594963097</v>
      </c>
      <c r="BB21" s="62">
        <v>9.5822453171999999</v>
      </c>
      <c r="BC21" s="62">
        <v>7.9880080517999996</v>
      </c>
      <c r="BD21" s="62">
        <v>12.427511666099999</v>
      </c>
      <c r="BE21" s="62">
        <v>8.1273080977000003</v>
      </c>
      <c r="BF21" s="62">
        <v>6.2716050496999998</v>
      </c>
      <c r="BG21" s="62">
        <v>4.6463661511999996</v>
      </c>
      <c r="BH21" s="62">
        <v>3.9698349982000001</v>
      </c>
      <c r="BI21" s="62">
        <v>3.8567283116</v>
      </c>
      <c r="BJ21" s="62">
        <v>2.6373356818999998</v>
      </c>
      <c r="BK21" s="62">
        <v>2.0576393928000001</v>
      </c>
      <c r="BL21" s="62">
        <v>1.8220193781</v>
      </c>
      <c r="BM21" s="62">
        <v>1.6904147366</v>
      </c>
      <c r="BN21" s="62">
        <v>2.1675706674000002</v>
      </c>
      <c r="BO21" s="62">
        <v>2.3102580190999999</v>
      </c>
      <c r="BP21" s="62">
        <v>1.9966436554</v>
      </c>
      <c r="BQ21" s="62">
        <v>1.7304179476999999</v>
      </c>
      <c r="BR21" s="62">
        <v>1.3771714976</v>
      </c>
      <c r="BS21" s="62">
        <v>1.2925679860999999</v>
      </c>
      <c r="BT21" s="62">
        <v>0.90967436810000002</v>
      </c>
      <c r="BU21" s="62">
        <v>0.98382361490000003</v>
      </c>
      <c r="BV21" s="62">
        <v>0.92676804160000004</v>
      </c>
      <c r="BW21" s="62">
        <v>0.97296628269999996</v>
      </c>
      <c r="BX21" s="62">
        <v>0.90291497899999995</v>
      </c>
      <c r="BY21" s="62">
        <v>0.84911545060000004</v>
      </c>
      <c r="BZ21" s="62">
        <v>1.1002878731000001</v>
      </c>
      <c r="CA21" s="62">
        <v>1.0946044437</v>
      </c>
      <c r="CB21" s="62">
        <v>0.91081504390000001</v>
      </c>
      <c r="CC21" s="62">
        <v>0.90232934399999998</v>
      </c>
      <c r="CD21" s="62">
        <v>0.82449466589999998</v>
      </c>
      <c r="CE21" s="62">
        <v>0.85035734009999997</v>
      </c>
      <c r="CF21" s="62">
        <v>0.83859846059999998</v>
      </c>
      <c r="CG21" s="62">
        <v>0.83912942459999995</v>
      </c>
      <c r="CH21" s="62">
        <v>0.82468791009999998</v>
      </c>
      <c r="CI21" s="62">
        <v>0.83723849029999997</v>
      </c>
      <c r="CJ21" s="62">
        <v>0.82092440109999998</v>
      </c>
      <c r="CK21" s="62">
        <v>1.0386795905999999</v>
      </c>
      <c r="CL21" s="62">
        <v>1.9906666954000001</v>
      </c>
      <c r="CM21" s="62">
        <v>1.9377559418999999</v>
      </c>
      <c r="CN21" s="62">
        <v>1.9172899814</v>
      </c>
      <c r="CO21" s="62">
        <v>1.8198038949999999</v>
      </c>
      <c r="CP21" s="62">
        <v>1.6765256476999999</v>
      </c>
      <c r="CQ21" s="62">
        <v>1.8560423143</v>
      </c>
      <c r="CR21" s="62">
        <v>1.6965612880000001</v>
      </c>
      <c r="CS21" s="62">
        <v>1.6279344153999999</v>
      </c>
      <c r="CT21" s="62">
        <v>1.6546938492000001</v>
      </c>
      <c r="CU21" s="62">
        <v>1.6159200099</v>
      </c>
      <c r="CV21" s="62">
        <v>1.6844609913999999</v>
      </c>
      <c r="CW21" s="62">
        <v>1.5452015696000001</v>
      </c>
      <c r="CX21" s="62">
        <v>1.6390911644999999</v>
      </c>
      <c r="CY21" s="62">
        <v>1.8223014459</v>
      </c>
      <c r="CZ21" s="62">
        <v>2.1695353930999999</v>
      </c>
      <c r="DA21" s="62">
        <v>2.2206440025999998</v>
      </c>
      <c r="DB21" s="62">
        <v>2.1346076555</v>
      </c>
      <c r="DC21" s="62">
        <v>2.0082964003999999</v>
      </c>
      <c r="DD21" s="62">
        <v>2.2797582269999999</v>
      </c>
      <c r="DE21" s="62">
        <v>2.3566490742999999</v>
      </c>
      <c r="DF21" s="62">
        <v>2.3794498972000002</v>
      </c>
      <c r="DG21" s="62">
        <v>5.2256173720000003</v>
      </c>
      <c r="DH21" s="62">
        <v>3.4767879024999999</v>
      </c>
      <c r="DI21" s="62">
        <v>3.0381771424999999</v>
      </c>
      <c r="DJ21" s="62">
        <v>4.4480172845999997</v>
      </c>
      <c r="DK21" s="62">
        <v>2.7465174253</v>
      </c>
      <c r="DL21" s="62">
        <v>7.9183259224000002</v>
      </c>
      <c r="DM21" s="62">
        <v>9.1010228910999995</v>
      </c>
      <c r="DN21" s="62">
        <v>9.8438790582000006</v>
      </c>
      <c r="DO21" s="62">
        <v>10.652636021099999</v>
      </c>
      <c r="DP21" s="62">
        <v>10.055908563499999</v>
      </c>
      <c r="DQ21" s="62">
        <v>13.6294462007</v>
      </c>
      <c r="DR21" s="62">
        <v>17.143584908899999</v>
      </c>
      <c r="DS21" s="62">
        <v>22.887680504999999</v>
      </c>
      <c r="DT21" s="62">
        <v>24.8058137831</v>
      </c>
      <c r="DU21" s="62">
        <v>23.8686827292</v>
      </c>
      <c r="DV21" s="62">
        <v>22.627217752899998</v>
      </c>
    </row>
    <row r="22" spans="1:126" s="19" customFormat="1" ht="12" customHeight="1" x14ac:dyDescent="0.3">
      <c r="A22" s="198" t="s">
        <v>118</v>
      </c>
      <c r="B22" s="62">
        <v>0</v>
      </c>
      <c r="C22" s="62">
        <v>0</v>
      </c>
      <c r="D22" s="62">
        <v>0</v>
      </c>
      <c r="E22" s="62">
        <v>0</v>
      </c>
      <c r="F22" s="62">
        <v>0</v>
      </c>
      <c r="G22" s="62">
        <v>0</v>
      </c>
      <c r="H22" s="62">
        <v>0</v>
      </c>
      <c r="I22" s="62">
        <v>0</v>
      </c>
      <c r="J22" s="62">
        <v>16.198203974199998</v>
      </c>
      <c r="K22" s="62">
        <v>11.4017576262</v>
      </c>
      <c r="L22" s="62">
        <v>10.4771135838</v>
      </c>
      <c r="M22" s="62">
        <v>8.3125020827</v>
      </c>
      <c r="N22" s="62">
        <v>6.6333850477</v>
      </c>
      <c r="O22" s="62">
        <v>5.0711216208999996</v>
      </c>
      <c r="P22" s="62">
        <v>4.0350054540000002</v>
      </c>
      <c r="Q22" s="62">
        <v>5.8780329169999996</v>
      </c>
      <c r="R22" s="62">
        <v>6.3521535521999999</v>
      </c>
      <c r="S22" s="62">
        <v>6.0931410155999997</v>
      </c>
      <c r="T22" s="62">
        <v>7.5780713345999997</v>
      </c>
      <c r="U22" s="62">
        <v>12.731380783000001</v>
      </c>
      <c r="V22" s="62">
        <v>8.8562752584000002</v>
      </c>
      <c r="W22" s="62">
        <v>16.1119987485</v>
      </c>
      <c r="X22" s="62">
        <v>9.6121396512999997</v>
      </c>
      <c r="Y22" s="62">
        <v>12.2252478447</v>
      </c>
      <c r="Z22" s="62">
        <v>12.342888306700001</v>
      </c>
      <c r="AA22" s="62">
        <v>25.275415796899999</v>
      </c>
      <c r="AB22" s="62">
        <v>26.5523175262</v>
      </c>
      <c r="AC22" s="62">
        <v>65.317211588999996</v>
      </c>
      <c r="AD22" s="62">
        <v>33.931049377100003</v>
      </c>
      <c r="AE22" s="62">
        <v>28.822521802600001</v>
      </c>
      <c r="AF22" s="62">
        <v>35.979724898100002</v>
      </c>
      <c r="AG22" s="62">
        <v>69.754427777700002</v>
      </c>
      <c r="AH22" s="62">
        <v>32.157340069299998</v>
      </c>
      <c r="AI22" s="62">
        <v>25.073653445600002</v>
      </c>
      <c r="AJ22" s="62">
        <v>26.7882204169</v>
      </c>
      <c r="AK22" s="62">
        <v>29.293579709100001</v>
      </c>
      <c r="AL22" s="62">
        <v>35.277429561300004</v>
      </c>
      <c r="AM22" s="62">
        <v>38.626229416100003</v>
      </c>
      <c r="AN22" s="62">
        <v>37.619783376100003</v>
      </c>
      <c r="AO22" s="62">
        <v>40.726892942799999</v>
      </c>
      <c r="AP22" s="62">
        <v>27.048260893199998</v>
      </c>
      <c r="AQ22" s="62">
        <v>29.259625423799999</v>
      </c>
      <c r="AR22" s="62">
        <v>30.919367641000001</v>
      </c>
      <c r="AS22" s="62">
        <v>31.559496532899999</v>
      </c>
      <c r="AT22" s="62">
        <v>45.2423709296</v>
      </c>
      <c r="AU22" s="62">
        <v>45.494773639500004</v>
      </c>
      <c r="AV22" s="62">
        <v>50.690428310900003</v>
      </c>
      <c r="AW22" s="62">
        <v>55.204141090500002</v>
      </c>
      <c r="AX22" s="62">
        <v>61.256109043899997</v>
      </c>
      <c r="AY22" s="62">
        <v>61.428194791400003</v>
      </c>
      <c r="AZ22" s="62">
        <v>63.830246885100003</v>
      </c>
      <c r="BA22" s="62">
        <v>65.470951992300002</v>
      </c>
      <c r="BB22" s="62">
        <v>12.054945891799999</v>
      </c>
      <c r="BC22" s="62">
        <v>14.306420259799999</v>
      </c>
      <c r="BD22" s="62">
        <v>19.400078056600002</v>
      </c>
      <c r="BE22" s="62">
        <v>18.2896494582</v>
      </c>
      <c r="BF22" s="62">
        <v>14.269896427100001</v>
      </c>
      <c r="BG22" s="62">
        <v>14.8001933374</v>
      </c>
      <c r="BH22" s="62">
        <v>15.0868119581</v>
      </c>
      <c r="BI22" s="62">
        <v>15.309459932099999</v>
      </c>
      <c r="BJ22" s="62">
        <v>11.801050481000001</v>
      </c>
      <c r="BK22" s="62">
        <v>10.686266828899999</v>
      </c>
      <c r="BL22" s="62">
        <v>9.8977700529000003</v>
      </c>
      <c r="BM22" s="62">
        <v>10.627159432399999</v>
      </c>
      <c r="BN22" s="62">
        <v>12.7088615025</v>
      </c>
      <c r="BO22" s="62">
        <v>9.5337534403999999</v>
      </c>
      <c r="BP22" s="62">
        <v>11.930542708700001</v>
      </c>
      <c r="BQ22" s="62">
        <v>13.914250597600001</v>
      </c>
      <c r="BR22" s="62">
        <v>14.5231560634</v>
      </c>
      <c r="BS22" s="62">
        <v>15.951975365599999</v>
      </c>
      <c r="BT22" s="62">
        <v>14.1330029685</v>
      </c>
      <c r="BU22" s="62">
        <v>13.7762569881</v>
      </c>
      <c r="BV22" s="62">
        <v>13.739008735600001</v>
      </c>
      <c r="BW22" s="62">
        <v>12.785584162299999</v>
      </c>
      <c r="BX22" s="62">
        <v>10.983297628400001</v>
      </c>
      <c r="BY22" s="62">
        <v>9.7037044618999992</v>
      </c>
      <c r="BZ22" s="62">
        <v>8.4809925270999997</v>
      </c>
      <c r="CA22" s="62">
        <v>7.2008466066999999</v>
      </c>
      <c r="CB22" s="62">
        <v>6.3401311367000002</v>
      </c>
      <c r="CC22" s="62">
        <v>5.7850486802000001</v>
      </c>
      <c r="CD22" s="62">
        <v>5.3990034164000003</v>
      </c>
      <c r="CE22" s="62">
        <v>4.5117967620000003</v>
      </c>
      <c r="CF22" s="62">
        <v>3.3836335057000002</v>
      </c>
      <c r="CG22" s="62">
        <v>3.0056234572</v>
      </c>
      <c r="CH22" s="62">
        <v>2.6096375936</v>
      </c>
      <c r="CI22" s="62">
        <v>2.1537624032</v>
      </c>
      <c r="CJ22" s="62">
        <v>2.0012872824999999</v>
      </c>
      <c r="CK22" s="62">
        <v>2.1421258315</v>
      </c>
      <c r="CL22" s="62">
        <v>3.1886947865000002</v>
      </c>
      <c r="CM22" s="62">
        <v>2.0211122530000001</v>
      </c>
      <c r="CN22" s="62">
        <v>2.0994346839000002</v>
      </c>
      <c r="CO22" s="62">
        <v>2.4440593293999999</v>
      </c>
      <c r="CP22" s="62">
        <v>2.7896612847000002</v>
      </c>
      <c r="CQ22" s="62">
        <v>2.4985777122999999</v>
      </c>
      <c r="CR22" s="62">
        <v>5.0659696477000002</v>
      </c>
      <c r="CS22" s="62">
        <v>4.6153546956999998</v>
      </c>
      <c r="CT22" s="62">
        <v>6.2303536720999997</v>
      </c>
      <c r="CU22" s="62">
        <v>4.8392726422000001</v>
      </c>
      <c r="CV22" s="62">
        <v>6.6861919104999998</v>
      </c>
      <c r="CW22" s="62">
        <v>6.7533235428999996</v>
      </c>
      <c r="CX22" s="62">
        <v>7.8442906576000002</v>
      </c>
      <c r="CY22" s="62">
        <v>6.8762281525000004</v>
      </c>
      <c r="CZ22" s="62">
        <v>5.5083415198000001</v>
      </c>
      <c r="DA22" s="62">
        <v>4.8980060426999996</v>
      </c>
      <c r="DB22" s="62">
        <v>3.6046794638000001</v>
      </c>
      <c r="DC22" s="62">
        <v>4.4227062828000001</v>
      </c>
      <c r="DD22" s="62">
        <v>4.4127883739999998</v>
      </c>
      <c r="DE22" s="62">
        <v>4.7450729838000001</v>
      </c>
      <c r="DF22" s="62">
        <v>6.7259641490000002</v>
      </c>
      <c r="DG22" s="62">
        <v>12.7658760324</v>
      </c>
      <c r="DH22" s="62">
        <v>20.320777823699999</v>
      </c>
      <c r="DI22" s="62">
        <v>35.7797589356</v>
      </c>
      <c r="DJ22" s="62">
        <v>41.314029471600001</v>
      </c>
      <c r="DK22" s="62">
        <v>54.166926125000003</v>
      </c>
      <c r="DL22" s="62">
        <v>65.888653718</v>
      </c>
      <c r="DM22" s="62">
        <v>73.280352930199996</v>
      </c>
      <c r="DN22" s="62">
        <v>74.809222470199998</v>
      </c>
      <c r="DO22" s="62">
        <v>67.805586294899996</v>
      </c>
      <c r="DP22" s="62">
        <v>65.807563713199997</v>
      </c>
      <c r="DQ22" s="62">
        <v>55.359826958200003</v>
      </c>
      <c r="DR22" s="62">
        <v>40.270796619599999</v>
      </c>
      <c r="DS22" s="62">
        <v>33.618460904599999</v>
      </c>
      <c r="DT22" s="62">
        <v>29.307631436099999</v>
      </c>
      <c r="DU22" s="62">
        <v>29.495989953599999</v>
      </c>
      <c r="DV22" s="62">
        <v>32.451706896399998</v>
      </c>
    </row>
    <row r="23" spans="1:126" s="19" customFormat="1" ht="12" customHeight="1" x14ac:dyDescent="0.3">
      <c r="A23" s="172" t="s">
        <v>119</v>
      </c>
      <c r="B23" s="62">
        <v>0</v>
      </c>
      <c r="C23" s="62">
        <v>0</v>
      </c>
      <c r="D23" s="62">
        <v>0</v>
      </c>
      <c r="E23" s="62">
        <v>0</v>
      </c>
      <c r="F23" s="62">
        <v>0</v>
      </c>
      <c r="G23" s="62">
        <v>0</v>
      </c>
      <c r="H23" s="62">
        <v>0</v>
      </c>
      <c r="I23" s="62">
        <v>0</v>
      </c>
      <c r="J23" s="62">
        <v>0</v>
      </c>
      <c r="K23" s="62">
        <v>0</v>
      </c>
      <c r="L23" s="62">
        <v>0</v>
      </c>
      <c r="M23" s="62">
        <v>0</v>
      </c>
      <c r="N23" s="62">
        <v>0</v>
      </c>
      <c r="O23" s="62">
        <v>0</v>
      </c>
      <c r="P23" s="62">
        <v>0</v>
      </c>
      <c r="Q23" s="62">
        <v>0</v>
      </c>
      <c r="R23" s="62">
        <v>0</v>
      </c>
      <c r="S23" s="62">
        <v>0</v>
      </c>
      <c r="T23" s="62">
        <v>0</v>
      </c>
      <c r="U23" s="62">
        <v>0</v>
      </c>
      <c r="V23" s="62">
        <v>0</v>
      </c>
      <c r="W23" s="62">
        <v>0</v>
      </c>
      <c r="X23" s="62">
        <v>0</v>
      </c>
      <c r="Y23" s="62">
        <v>0</v>
      </c>
      <c r="Z23" s="62">
        <v>0</v>
      </c>
      <c r="AA23" s="62">
        <v>0</v>
      </c>
      <c r="AB23" s="62">
        <v>0</v>
      </c>
      <c r="AC23" s="62">
        <v>0</v>
      </c>
      <c r="AD23" s="62">
        <v>0</v>
      </c>
      <c r="AE23" s="62">
        <v>0</v>
      </c>
      <c r="AF23" s="62">
        <v>0</v>
      </c>
      <c r="AG23" s="62">
        <v>0</v>
      </c>
      <c r="AH23" s="62">
        <v>0</v>
      </c>
      <c r="AI23" s="62">
        <v>0</v>
      </c>
      <c r="AJ23" s="62">
        <v>0</v>
      </c>
      <c r="AK23" s="62">
        <v>0</v>
      </c>
      <c r="AL23" s="62">
        <v>0</v>
      </c>
      <c r="AM23" s="62">
        <v>0</v>
      </c>
      <c r="AN23" s="62">
        <v>0.17484926819999999</v>
      </c>
      <c r="AO23" s="62">
        <v>0.17641888950000001</v>
      </c>
      <c r="AP23" s="62">
        <v>4.1609919699999998E-2</v>
      </c>
      <c r="AQ23" s="62">
        <v>9.02305885E-2</v>
      </c>
      <c r="AR23" s="62">
        <v>0.1930085104</v>
      </c>
      <c r="AS23" s="62">
        <v>0.17874154710000001</v>
      </c>
      <c r="AT23" s="62">
        <v>0.1639181874</v>
      </c>
      <c r="AU23" s="62">
        <v>0.16023904720000001</v>
      </c>
      <c r="AV23" s="62">
        <v>0.13720171759999999</v>
      </c>
      <c r="AW23" s="62">
        <v>0.111251181</v>
      </c>
      <c r="AX23" s="62">
        <v>0.30525389089999999</v>
      </c>
      <c r="AY23" s="62">
        <v>0.28480130390000002</v>
      </c>
      <c r="AZ23" s="62">
        <v>0.28714369229999998</v>
      </c>
      <c r="BA23" s="62">
        <v>0.33597066959999999</v>
      </c>
      <c r="BB23" s="62">
        <v>0.42452512409999998</v>
      </c>
      <c r="BC23" s="62">
        <v>0.82874314149999995</v>
      </c>
      <c r="BD23" s="62">
        <v>0.89718590610000004</v>
      </c>
      <c r="BE23" s="62">
        <v>0.43488729970000001</v>
      </c>
      <c r="BF23" s="62">
        <v>1.0804154655</v>
      </c>
      <c r="BG23" s="62">
        <v>1.7505587200999999</v>
      </c>
      <c r="BH23" s="62">
        <v>0.39436342699999999</v>
      </c>
      <c r="BI23" s="62">
        <v>0.67613534109999995</v>
      </c>
      <c r="BJ23" s="62">
        <v>0.72484723220000002</v>
      </c>
      <c r="BK23" s="62">
        <v>0.58925471350000003</v>
      </c>
      <c r="BL23" s="62">
        <v>0.61356469560000004</v>
      </c>
      <c r="BM23" s="62">
        <v>0.65282633950000002</v>
      </c>
      <c r="BN23" s="62">
        <v>0.67246281929999996</v>
      </c>
      <c r="BO23" s="62">
        <v>0.71788876509999999</v>
      </c>
      <c r="BP23" s="62">
        <v>0.69775287239999995</v>
      </c>
      <c r="BQ23" s="62">
        <v>0.1930736656</v>
      </c>
      <c r="BR23" s="62">
        <v>0.20397511800000001</v>
      </c>
      <c r="BS23" s="62">
        <v>1.0200072820999999</v>
      </c>
      <c r="BT23" s="62">
        <v>0.1077090695</v>
      </c>
      <c r="BU23" s="62">
        <v>0.20271301310000001</v>
      </c>
      <c r="BV23" s="62">
        <v>0.21126962020000001</v>
      </c>
      <c r="BW23" s="62">
        <v>0.71684833810000004</v>
      </c>
      <c r="BX23" s="62">
        <v>0.66240185780000005</v>
      </c>
      <c r="BY23" s="62">
        <v>0.53724429760000003</v>
      </c>
      <c r="BZ23" s="62">
        <v>0.1014794926</v>
      </c>
      <c r="CA23" s="62">
        <v>0.19533585379999999</v>
      </c>
      <c r="CB23" s="62">
        <v>0.244901284</v>
      </c>
      <c r="CC23" s="62">
        <v>0.21142567239999999</v>
      </c>
      <c r="CD23" s="62">
        <v>0.3463584328</v>
      </c>
      <c r="CE23" s="62">
        <v>0.16164776750000001</v>
      </c>
      <c r="CF23" s="62">
        <v>8.06156487E-2</v>
      </c>
      <c r="CG23" s="62">
        <v>7.9234917799999999E-2</v>
      </c>
      <c r="CH23" s="62">
        <v>0.2187854645</v>
      </c>
      <c r="CI23" s="62">
        <v>0.10397245939999999</v>
      </c>
      <c r="CJ23" s="62">
        <v>0.15966140919999999</v>
      </c>
      <c r="CK23" s="62">
        <v>0.2255143708</v>
      </c>
      <c r="CL23" s="62">
        <v>0.62704121749999997</v>
      </c>
      <c r="CM23" s="62">
        <v>0.1757312533</v>
      </c>
      <c r="CN23" s="62">
        <v>0.26143811610000001</v>
      </c>
      <c r="CO23" s="62">
        <v>0.31996399190000002</v>
      </c>
      <c r="CP23" s="62">
        <v>0.32750514180000001</v>
      </c>
      <c r="CQ23" s="62">
        <v>0.44389650629999999</v>
      </c>
      <c r="CR23" s="62">
        <v>0.67753966399999999</v>
      </c>
      <c r="CS23" s="62">
        <v>0.49122670060000001</v>
      </c>
      <c r="CT23" s="62">
        <v>0.42926539339999997</v>
      </c>
      <c r="CU23" s="62">
        <v>0.31996968650000002</v>
      </c>
      <c r="CV23" s="62">
        <v>0.34568288460000002</v>
      </c>
      <c r="CW23" s="62">
        <v>0.67136963660000004</v>
      </c>
      <c r="CX23" s="62">
        <v>1.1077976287</v>
      </c>
      <c r="CY23" s="62">
        <v>0.89421179240000004</v>
      </c>
      <c r="CZ23" s="62">
        <v>0.94684876230000004</v>
      </c>
      <c r="DA23" s="62">
        <v>0.74725063000000003</v>
      </c>
      <c r="DB23" s="62">
        <v>0.56139644899999996</v>
      </c>
      <c r="DC23" s="62">
        <v>0.51620539080000005</v>
      </c>
      <c r="DD23" s="62">
        <v>0.16754171749999999</v>
      </c>
      <c r="DE23" s="62">
        <v>1.9155522800000001E-2</v>
      </c>
      <c r="DF23" s="62">
        <v>0.83536628030000004</v>
      </c>
      <c r="DG23" s="62">
        <v>0.87059858850000005</v>
      </c>
      <c r="DH23" s="62">
        <v>2.1819903674000001</v>
      </c>
      <c r="DI23" s="62">
        <v>4.4900163209999997</v>
      </c>
      <c r="DJ23" s="62">
        <v>2.1597060538999999</v>
      </c>
      <c r="DK23" s="62">
        <v>2.4331205692000002</v>
      </c>
      <c r="DL23" s="62">
        <v>2.3275988161000001</v>
      </c>
      <c r="DM23" s="62">
        <v>2.3905582339000002</v>
      </c>
      <c r="DN23" s="62">
        <v>2.0131884435999998</v>
      </c>
      <c r="DO23" s="62">
        <v>1.8591418257000001</v>
      </c>
      <c r="DP23" s="62">
        <v>1.9932370654</v>
      </c>
      <c r="DQ23" s="62">
        <v>2.9221984256</v>
      </c>
      <c r="DR23" s="62">
        <v>2.3948803755000001</v>
      </c>
      <c r="DS23" s="62">
        <v>2.4662540836</v>
      </c>
      <c r="DT23" s="62">
        <v>1.8258049795</v>
      </c>
      <c r="DU23" s="62">
        <v>1.7213248627</v>
      </c>
      <c r="DV23" s="62">
        <v>1.6048143987000001</v>
      </c>
    </row>
    <row r="24" spans="1:126" s="19" customFormat="1" ht="12" customHeight="1" x14ac:dyDescent="0.3">
      <c r="A24" s="172" t="s">
        <v>120</v>
      </c>
      <c r="B24" s="62">
        <v>0</v>
      </c>
      <c r="C24" s="62">
        <v>0</v>
      </c>
      <c r="D24" s="62">
        <v>0</v>
      </c>
      <c r="E24" s="62">
        <v>0</v>
      </c>
      <c r="F24" s="62">
        <v>0</v>
      </c>
      <c r="G24" s="62">
        <v>0</v>
      </c>
      <c r="H24" s="62">
        <v>0</v>
      </c>
      <c r="I24" s="62">
        <v>0</v>
      </c>
      <c r="J24" s="62">
        <v>16.198203974199998</v>
      </c>
      <c r="K24" s="62">
        <v>11.4017576262</v>
      </c>
      <c r="L24" s="62">
        <v>10.4771135838</v>
      </c>
      <c r="M24" s="62">
        <v>8.3125020827</v>
      </c>
      <c r="N24" s="62">
        <v>6.6333850477</v>
      </c>
      <c r="O24" s="62">
        <v>5.0711216208999996</v>
      </c>
      <c r="P24" s="62">
        <v>4.0350054540000002</v>
      </c>
      <c r="Q24" s="62">
        <v>5.8780329169999996</v>
      </c>
      <c r="R24" s="62">
        <v>6.3521535521999999</v>
      </c>
      <c r="S24" s="62">
        <v>6.0931410155999997</v>
      </c>
      <c r="T24" s="62">
        <v>7.5780713345999997</v>
      </c>
      <c r="U24" s="62">
        <v>12.731380783000001</v>
      </c>
      <c r="V24" s="62">
        <v>8.8562752584000002</v>
      </c>
      <c r="W24" s="62">
        <v>16.1119987485</v>
      </c>
      <c r="X24" s="62">
        <v>9.6121396512999997</v>
      </c>
      <c r="Y24" s="62">
        <v>12.2252478447</v>
      </c>
      <c r="Z24" s="62">
        <v>12.342888306700001</v>
      </c>
      <c r="AA24" s="62">
        <v>25.275415796899999</v>
      </c>
      <c r="AB24" s="62">
        <v>26.5523175262</v>
      </c>
      <c r="AC24" s="62">
        <v>65.317211588999996</v>
      </c>
      <c r="AD24" s="62">
        <v>33.931049377100003</v>
      </c>
      <c r="AE24" s="62">
        <v>28.822521802600001</v>
      </c>
      <c r="AF24" s="62">
        <v>35.979724898100002</v>
      </c>
      <c r="AG24" s="62">
        <v>69.754427777700002</v>
      </c>
      <c r="AH24" s="62">
        <v>32.157340069299998</v>
      </c>
      <c r="AI24" s="62">
        <v>25.073653445600002</v>
      </c>
      <c r="AJ24" s="62">
        <v>26.7882204169</v>
      </c>
      <c r="AK24" s="62">
        <v>29.293579709100001</v>
      </c>
      <c r="AL24" s="62">
        <v>35.277429561300004</v>
      </c>
      <c r="AM24" s="62">
        <v>38.626229416100003</v>
      </c>
      <c r="AN24" s="62">
        <v>37.444934107900004</v>
      </c>
      <c r="AO24" s="62">
        <v>40.5504740533</v>
      </c>
      <c r="AP24" s="62">
        <v>27.006650973500001</v>
      </c>
      <c r="AQ24" s="62">
        <v>29.1693948353</v>
      </c>
      <c r="AR24" s="62">
        <v>30.726359130599999</v>
      </c>
      <c r="AS24" s="62">
        <v>31.380754985799999</v>
      </c>
      <c r="AT24" s="62">
        <v>45.0784527422</v>
      </c>
      <c r="AU24" s="62">
        <v>45.334534592300002</v>
      </c>
      <c r="AV24" s="62">
        <v>50.553226593300003</v>
      </c>
      <c r="AW24" s="62">
        <v>55.092889909500002</v>
      </c>
      <c r="AX24" s="62">
        <v>60.950855152999999</v>
      </c>
      <c r="AY24" s="62">
        <v>61.143393487499999</v>
      </c>
      <c r="AZ24" s="62">
        <v>63.543103192799997</v>
      </c>
      <c r="BA24" s="62">
        <v>65.1349813227</v>
      </c>
      <c r="BB24" s="62">
        <v>11.6304207677</v>
      </c>
      <c r="BC24" s="62">
        <v>13.477677118300001</v>
      </c>
      <c r="BD24" s="62">
        <v>18.502892150499999</v>
      </c>
      <c r="BE24" s="62">
        <v>17.854762158500002</v>
      </c>
      <c r="BF24" s="62">
        <v>13.189480961599999</v>
      </c>
      <c r="BG24" s="62">
        <v>13.049634617300001</v>
      </c>
      <c r="BH24" s="62">
        <v>14.6924485311</v>
      </c>
      <c r="BI24" s="62">
        <v>14.633324590999999</v>
      </c>
      <c r="BJ24" s="62">
        <v>11.076203248800001</v>
      </c>
      <c r="BK24" s="62">
        <v>10.0970121154</v>
      </c>
      <c r="BL24" s="62">
        <v>9.2842053572999994</v>
      </c>
      <c r="BM24" s="62">
        <v>9.9743330929000003</v>
      </c>
      <c r="BN24" s="62">
        <v>12.0363986832</v>
      </c>
      <c r="BO24" s="62">
        <v>8.8158646753000003</v>
      </c>
      <c r="BP24" s="62">
        <v>11.2327898363</v>
      </c>
      <c r="BQ24" s="62">
        <v>13.721176932000001</v>
      </c>
      <c r="BR24" s="62">
        <v>14.319180945399999</v>
      </c>
      <c r="BS24" s="62">
        <v>14.931968083499999</v>
      </c>
      <c r="BT24" s="62">
        <v>14.025293898999999</v>
      </c>
      <c r="BU24" s="62">
        <v>13.573543975</v>
      </c>
      <c r="BV24" s="62">
        <v>13.527739115399999</v>
      </c>
      <c r="BW24" s="62">
        <v>12.068735824199999</v>
      </c>
      <c r="BX24" s="62">
        <v>10.3208957706</v>
      </c>
      <c r="BY24" s="62">
        <v>9.1664601643000001</v>
      </c>
      <c r="BZ24" s="62">
        <v>8.3795130345000004</v>
      </c>
      <c r="CA24" s="62">
        <v>7.0055107529000002</v>
      </c>
      <c r="CB24" s="62">
        <v>6.0952298527000002</v>
      </c>
      <c r="CC24" s="62">
        <v>5.5736230078000002</v>
      </c>
      <c r="CD24" s="62">
        <v>5.0526449835999996</v>
      </c>
      <c r="CE24" s="62">
        <v>4.3501489944999996</v>
      </c>
      <c r="CF24" s="62">
        <v>3.3030178569999999</v>
      </c>
      <c r="CG24" s="62">
        <v>2.9263885394</v>
      </c>
      <c r="CH24" s="62">
        <v>2.3908521290999998</v>
      </c>
      <c r="CI24" s="62">
        <v>2.0497899438</v>
      </c>
      <c r="CJ24" s="62">
        <v>1.8416258732999999</v>
      </c>
      <c r="CK24" s="62">
        <v>1.9166114607</v>
      </c>
      <c r="CL24" s="62">
        <v>2.5616535690000002</v>
      </c>
      <c r="CM24" s="62">
        <v>1.8453809996999999</v>
      </c>
      <c r="CN24" s="62">
        <v>1.8379965678000001</v>
      </c>
      <c r="CO24" s="62">
        <v>2.1240953375</v>
      </c>
      <c r="CP24" s="62">
        <v>2.4621561429000001</v>
      </c>
      <c r="CQ24" s="62">
        <v>2.0546812060000001</v>
      </c>
      <c r="CR24" s="62">
        <v>4.3884299837</v>
      </c>
      <c r="CS24" s="62">
        <v>4.1241279951000003</v>
      </c>
      <c r="CT24" s="62">
        <v>5.8010882787</v>
      </c>
      <c r="CU24" s="62">
        <v>4.5193029556999997</v>
      </c>
      <c r="CV24" s="62">
        <v>6.3405090259000003</v>
      </c>
      <c r="CW24" s="62">
        <v>6.0819539062999999</v>
      </c>
      <c r="CX24" s="62">
        <v>6.7364930289</v>
      </c>
      <c r="CY24" s="62">
        <v>5.9820163601000003</v>
      </c>
      <c r="CZ24" s="62">
        <v>4.5614927574999999</v>
      </c>
      <c r="DA24" s="62">
        <v>4.1507554126999997</v>
      </c>
      <c r="DB24" s="62">
        <v>3.0432830148000001</v>
      </c>
      <c r="DC24" s="62">
        <v>3.9065008919999999</v>
      </c>
      <c r="DD24" s="62">
        <v>4.2452466565</v>
      </c>
      <c r="DE24" s="62">
        <v>4.7259174609999999</v>
      </c>
      <c r="DF24" s="62">
        <v>5.8905978686999996</v>
      </c>
      <c r="DG24" s="62">
        <v>11.8952774439</v>
      </c>
      <c r="DH24" s="62">
        <v>18.138787456300001</v>
      </c>
      <c r="DI24" s="62">
        <v>31.289742614600002</v>
      </c>
      <c r="DJ24" s="62">
        <v>39.154323417699999</v>
      </c>
      <c r="DK24" s="62">
        <v>51.733805555799997</v>
      </c>
      <c r="DL24" s="62">
        <v>63.5610549019</v>
      </c>
      <c r="DM24" s="62">
        <v>70.889794696300001</v>
      </c>
      <c r="DN24" s="62">
        <v>72.796034026599997</v>
      </c>
      <c r="DO24" s="62">
        <v>65.946444469200003</v>
      </c>
      <c r="DP24" s="62">
        <v>63.814326647800002</v>
      </c>
      <c r="DQ24" s="62">
        <v>52.437628532600002</v>
      </c>
      <c r="DR24" s="62">
        <v>37.875916244099997</v>
      </c>
      <c r="DS24" s="62">
        <v>31.152206821</v>
      </c>
      <c r="DT24" s="62">
        <v>27.4818264566</v>
      </c>
      <c r="DU24" s="62">
        <v>27.774665090900001</v>
      </c>
      <c r="DV24" s="62">
        <v>30.846892497700001</v>
      </c>
    </row>
    <row r="25" spans="1:126" s="19" customFormat="1" ht="12" customHeight="1" x14ac:dyDescent="0.3">
      <c r="A25" s="203" t="s">
        <v>130</v>
      </c>
      <c r="B25" s="85">
        <v>222.02780287030001</v>
      </c>
      <c r="C25" s="85">
        <v>234.67882151180001</v>
      </c>
      <c r="D25" s="85">
        <v>302.77148911419999</v>
      </c>
      <c r="E25" s="85">
        <v>198.60018601019999</v>
      </c>
      <c r="F25" s="85">
        <v>214.63871303030001</v>
      </c>
      <c r="G25" s="85">
        <v>226.75434582330001</v>
      </c>
      <c r="H25" s="85">
        <v>236.27281111650001</v>
      </c>
      <c r="I25" s="85">
        <v>206.95080857740001</v>
      </c>
      <c r="J25" s="85">
        <v>349.1232823277</v>
      </c>
      <c r="K25" s="85">
        <v>249.14267838149999</v>
      </c>
      <c r="L25" s="85">
        <v>170.10111107239999</v>
      </c>
      <c r="M25" s="85">
        <v>145.358593219</v>
      </c>
      <c r="N25" s="85">
        <v>138.1262751342</v>
      </c>
      <c r="O25" s="85">
        <v>126.52274189560001</v>
      </c>
      <c r="P25" s="85">
        <v>150.02466068210001</v>
      </c>
      <c r="Q25" s="85">
        <v>160.70783390259999</v>
      </c>
      <c r="R25" s="85">
        <v>155.18234928129999</v>
      </c>
      <c r="S25" s="85">
        <v>110.233225241</v>
      </c>
      <c r="T25" s="85">
        <v>133.1010235032</v>
      </c>
      <c r="U25" s="85">
        <v>146.84401176669999</v>
      </c>
      <c r="V25" s="85">
        <v>171.2319179257</v>
      </c>
      <c r="W25" s="85">
        <v>184.93822093930001</v>
      </c>
      <c r="X25" s="85">
        <v>203.77257466570001</v>
      </c>
      <c r="Y25" s="85">
        <v>198.2205213574</v>
      </c>
      <c r="Z25" s="85">
        <v>243.81823826120001</v>
      </c>
      <c r="AA25" s="85">
        <v>243.0603181507</v>
      </c>
      <c r="AB25" s="85">
        <v>197.07722928769999</v>
      </c>
      <c r="AC25" s="85">
        <v>188.73047303129999</v>
      </c>
      <c r="AD25" s="85">
        <v>179.10220740779999</v>
      </c>
      <c r="AE25" s="85">
        <v>176.73266728339999</v>
      </c>
      <c r="AF25" s="85">
        <v>157.77740137649999</v>
      </c>
      <c r="AG25" s="85">
        <v>155.6771971403</v>
      </c>
      <c r="AH25" s="85">
        <v>179.12719415929999</v>
      </c>
      <c r="AI25" s="85">
        <v>152.95187639549999</v>
      </c>
      <c r="AJ25" s="85">
        <v>115.811844517</v>
      </c>
      <c r="AK25" s="85">
        <v>150.99823350849999</v>
      </c>
      <c r="AL25" s="85">
        <v>147.83358167430001</v>
      </c>
      <c r="AM25" s="85">
        <v>162.79653072330001</v>
      </c>
      <c r="AN25" s="85">
        <v>158.94476291429999</v>
      </c>
      <c r="AO25" s="85">
        <v>169.6251359547</v>
      </c>
      <c r="AP25" s="85">
        <v>177.13934680150001</v>
      </c>
      <c r="AQ25" s="85">
        <v>171.2322398403</v>
      </c>
      <c r="AR25" s="85">
        <v>183.78495599799999</v>
      </c>
      <c r="AS25" s="85">
        <v>211.725619311</v>
      </c>
      <c r="AT25" s="85">
        <v>201.17856194640001</v>
      </c>
      <c r="AU25" s="85">
        <v>231.06217573999999</v>
      </c>
      <c r="AV25" s="85">
        <v>244.953047287</v>
      </c>
      <c r="AW25" s="85">
        <v>271.9793750435</v>
      </c>
      <c r="AX25" s="85">
        <v>315.92969649600002</v>
      </c>
      <c r="AY25" s="85">
        <v>350.93318970640001</v>
      </c>
      <c r="AZ25" s="85">
        <v>382.62326500609998</v>
      </c>
      <c r="BA25" s="85">
        <v>421.1498001256</v>
      </c>
      <c r="BB25" s="85">
        <v>517.16019957009996</v>
      </c>
      <c r="BC25" s="85">
        <v>550.91581914580001</v>
      </c>
      <c r="BD25" s="85">
        <v>594.29229194710001</v>
      </c>
      <c r="BE25" s="85">
        <v>672.19183879340005</v>
      </c>
      <c r="BF25" s="85">
        <v>544.28901354250002</v>
      </c>
      <c r="BG25" s="85">
        <v>472.11728240600002</v>
      </c>
      <c r="BH25" s="85">
        <v>463.83558913540003</v>
      </c>
      <c r="BI25" s="85">
        <v>420.21178743899998</v>
      </c>
      <c r="BJ25" s="85">
        <v>404.7472392679</v>
      </c>
      <c r="BK25" s="85">
        <v>407.9946835696</v>
      </c>
      <c r="BL25" s="85">
        <v>395.44611474120001</v>
      </c>
      <c r="BM25" s="85">
        <v>394.0008402396</v>
      </c>
      <c r="BN25" s="85">
        <v>420.08608449870002</v>
      </c>
      <c r="BO25" s="85">
        <v>427.42170640329999</v>
      </c>
      <c r="BP25" s="85">
        <v>470.2885186094</v>
      </c>
      <c r="BQ25" s="85">
        <v>471.07358628840001</v>
      </c>
      <c r="BR25" s="85">
        <v>431.39663424489999</v>
      </c>
      <c r="BS25" s="85">
        <v>414.38974547510003</v>
      </c>
      <c r="BT25" s="85">
        <v>370.46438505510002</v>
      </c>
      <c r="BU25" s="85">
        <v>353.25460918599998</v>
      </c>
      <c r="BV25" s="85">
        <v>301.3906207645</v>
      </c>
      <c r="BW25" s="85">
        <v>279.84207636180003</v>
      </c>
      <c r="BX25" s="85">
        <v>262.18399093580001</v>
      </c>
      <c r="BY25" s="85">
        <v>247.79197318089999</v>
      </c>
      <c r="BZ25" s="85">
        <v>238.1116192618</v>
      </c>
      <c r="CA25" s="85">
        <v>227.17952999369999</v>
      </c>
      <c r="CB25" s="85">
        <v>226.33470492500001</v>
      </c>
      <c r="CC25" s="85">
        <v>211.72305356019999</v>
      </c>
      <c r="CD25" s="85">
        <v>195.515922055</v>
      </c>
      <c r="CE25" s="85">
        <v>180.41589326580001</v>
      </c>
      <c r="CF25" s="85">
        <v>177.71387103169999</v>
      </c>
      <c r="CG25" s="85">
        <v>178.10725709810001</v>
      </c>
      <c r="CH25" s="85">
        <v>173.64400329829999</v>
      </c>
      <c r="CI25" s="85">
        <v>163.46044151180001</v>
      </c>
      <c r="CJ25" s="85">
        <v>158.31152163350001</v>
      </c>
      <c r="CK25" s="85">
        <v>171.32803344499999</v>
      </c>
      <c r="CL25" s="85">
        <v>159.54279488980001</v>
      </c>
      <c r="CM25" s="85">
        <v>163.64335706169999</v>
      </c>
      <c r="CN25" s="85">
        <v>158.14610164960001</v>
      </c>
      <c r="CO25" s="85">
        <v>159.60973755340001</v>
      </c>
      <c r="CP25" s="85">
        <v>149.50940391820001</v>
      </c>
      <c r="CQ25" s="85">
        <v>153.2573992865</v>
      </c>
      <c r="CR25" s="85">
        <v>152.9509996816</v>
      </c>
      <c r="CS25" s="85">
        <v>156.43403106060001</v>
      </c>
      <c r="CT25" s="85">
        <v>160.51039257790001</v>
      </c>
      <c r="CU25" s="85">
        <v>152.3919573981</v>
      </c>
      <c r="CV25" s="85">
        <v>145.59468181930001</v>
      </c>
      <c r="CW25" s="85">
        <v>141.894446547</v>
      </c>
      <c r="CX25" s="85">
        <v>134.03655130280001</v>
      </c>
      <c r="CY25" s="85">
        <v>127.98294046620001</v>
      </c>
      <c r="CZ25" s="85">
        <v>118.61599549490001</v>
      </c>
      <c r="DA25" s="85">
        <v>112.98943406310001</v>
      </c>
      <c r="DB25" s="85">
        <v>109.84424231849999</v>
      </c>
      <c r="DC25" s="85">
        <v>105.5487082259</v>
      </c>
      <c r="DD25" s="85">
        <v>107.7233010587</v>
      </c>
      <c r="DE25" s="85">
        <v>123.0328421964</v>
      </c>
      <c r="DF25" s="85">
        <v>172.85765847100001</v>
      </c>
      <c r="DG25" s="85">
        <v>223.0133907705</v>
      </c>
      <c r="DH25" s="85">
        <v>351.29168347709998</v>
      </c>
      <c r="DI25" s="85">
        <v>484.39552100489999</v>
      </c>
      <c r="DJ25" s="85">
        <v>783.21322256760004</v>
      </c>
      <c r="DK25" s="85">
        <v>830.39760164359996</v>
      </c>
      <c r="DL25" s="85">
        <v>855.03327683099997</v>
      </c>
      <c r="DM25" s="85">
        <v>750.61080196479998</v>
      </c>
      <c r="DN25" s="85">
        <v>670.67484682439999</v>
      </c>
      <c r="DO25" s="85">
        <v>619.97164554450001</v>
      </c>
      <c r="DP25" s="85">
        <v>578.91516981550001</v>
      </c>
      <c r="DQ25" s="85">
        <v>556.98626136090002</v>
      </c>
      <c r="DR25" s="85">
        <v>532.76451008519996</v>
      </c>
      <c r="DS25" s="85">
        <v>491.86025574929999</v>
      </c>
      <c r="DT25" s="85">
        <v>490.68021691669998</v>
      </c>
      <c r="DU25" s="85">
        <v>490.26128435710001</v>
      </c>
      <c r="DV25" s="85">
        <v>519.7032295258</v>
      </c>
    </row>
    <row r="26" spans="1:126" s="19" customFormat="1" ht="12" customHeight="1" x14ac:dyDescent="0.3">
      <c r="A26" s="198" t="s">
        <v>113</v>
      </c>
      <c r="B26" s="62">
        <v>219.26462137089999</v>
      </c>
      <c r="C26" s="62">
        <v>230.92911613230001</v>
      </c>
      <c r="D26" s="62">
        <v>298.67527904999997</v>
      </c>
      <c r="E26" s="62">
        <v>194.4225524922</v>
      </c>
      <c r="F26" s="62">
        <v>208.89598429040001</v>
      </c>
      <c r="G26" s="62">
        <v>222.45357895250001</v>
      </c>
      <c r="H26" s="62">
        <v>231.67743697809999</v>
      </c>
      <c r="I26" s="62">
        <v>204.92432082459999</v>
      </c>
      <c r="J26" s="62">
        <v>135.61482056610001</v>
      </c>
      <c r="K26" s="62">
        <v>107.0395886858</v>
      </c>
      <c r="L26" s="62">
        <v>69.862772854300005</v>
      </c>
      <c r="M26" s="62">
        <v>39.249531333699998</v>
      </c>
      <c r="N26" s="62">
        <v>51.757873993300002</v>
      </c>
      <c r="O26" s="62">
        <v>25.110434504299999</v>
      </c>
      <c r="P26" s="62">
        <v>28.944266768599999</v>
      </c>
      <c r="Q26" s="62">
        <v>40.544563004600001</v>
      </c>
      <c r="R26" s="62">
        <v>35.679659374899998</v>
      </c>
      <c r="S26" s="62">
        <v>10.6184431653</v>
      </c>
      <c r="T26" s="62">
        <v>10.7545952601</v>
      </c>
      <c r="U26" s="62">
        <v>10.2266576252</v>
      </c>
      <c r="V26" s="62">
        <v>18.0979834004</v>
      </c>
      <c r="W26" s="62">
        <v>23.4753177433</v>
      </c>
      <c r="X26" s="62">
        <v>29.3358795963</v>
      </c>
      <c r="Y26" s="62">
        <v>25.811164358199999</v>
      </c>
      <c r="Z26" s="62">
        <v>37.092962417199999</v>
      </c>
      <c r="AA26" s="62">
        <v>29.850523185499998</v>
      </c>
      <c r="AB26" s="62">
        <v>29.538242970700001</v>
      </c>
      <c r="AC26" s="62">
        <v>13.8300295202</v>
      </c>
      <c r="AD26" s="62">
        <v>14.5529303716</v>
      </c>
      <c r="AE26" s="62">
        <v>8.9578871014000008</v>
      </c>
      <c r="AF26" s="62">
        <v>8.2401989784000005</v>
      </c>
      <c r="AG26" s="62">
        <v>6.0817093350000002</v>
      </c>
      <c r="AH26" s="62">
        <v>5.2747862399000001</v>
      </c>
      <c r="AI26" s="62">
        <v>3.6707574752999999</v>
      </c>
      <c r="AJ26" s="62">
        <v>2.2042820931999998</v>
      </c>
      <c r="AK26" s="62">
        <v>2.2116679639000001</v>
      </c>
      <c r="AL26" s="62">
        <v>1.8273808324</v>
      </c>
      <c r="AM26" s="62">
        <v>1.0978395524</v>
      </c>
      <c r="AN26" s="62">
        <v>1.3913404148999999</v>
      </c>
      <c r="AO26" s="62">
        <v>0.67307552680000005</v>
      </c>
      <c r="AP26" s="62">
        <v>1.8235249131</v>
      </c>
      <c r="AQ26" s="62">
        <v>1.3063881529000001</v>
      </c>
      <c r="AR26" s="62">
        <v>1.5558738898</v>
      </c>
      <c r="AS26" s="62">
        <v>2.4435618182000001</v>
      </c>
      <c r="AT26" s="62">
        <v>1.6650215756</v>
      </c>
      <c r="AU26" s="62">
        <v>2.3355440696000001</v>
      </c>
      <c r="AV26" s="62">
        <v>3.1887931841000001</v>
      </c>
      <c r="AW26" s="62">
        <v>1.7043963844000001</v>
      </c>
      <c r="AX26" s="62">
        <v>2.6972096195000002</v>
      </c>
      <c r="AY26" s="62">
        <v>1.8515487524000001</v>
      </c>
      <c r="AZ26" s="62">
        <v>2.3766739364</v>
      </c>
      <c r="BA26" s="62">
        <v>2.0755728682000001</v>
      </c>
      <c r="BB26" s="62">
        <v>1.104742661</v>
      </c>
      <c r="BC26" s="62">
        <v>1.0876521253</v>
      </c>
      <c r="BD26" s="62">
        <v>0.60781800070000003</v>
      </c>
      <c r="BE26" s="62">
        <v>0.91899035159999998</v>
      </c>
      <c r="BF26" s="62">
        <v>1.2588015389</v>
      </c>
      <c r="BG26" s="62">
        <v>2.5001130159999998</v>
      </c>
      <c r="BH26" s="62">
        <v>13.621273133900001</v>
      </c>
      <c r="BI26" s="62">
        <v>12.591724879299999</v>
      </c>
      <c r="BJ26" s="62">
        <v>12.7169411633</v>
      </c>
      <c r="BK26" s="62">
        <v>12.5672055619</v>
      </c>
      <c r="BL26" s="62">
        <v>13.388735087400001</v>
      </c>
      <c r="BM26" s="62">
        <v>14.313782697200001</v>
      </c>
      <c r="BN26" s="62">
        <v>14.469093990899999</v>
      </c>
      <c r="BO26" s="62">
        <v>13.595331782400001</v>
      </c>
      <c r="BP26" s="62">
        <v>15.9143510396</v>
      </c>
      <c r="BQ26" s="62">
        <v>13.582575901</v>
      </c>
      <c r="BR26" s="62">
        <v>13.2796356337</v>
      </c>
      <c r="BS26" s="62">
        <v>11.972809805500001</v>
      </c>
      <c r="BT26" s="62">
        <v>11.8260148733</v>
      </c>
      <c r="BU26" s="62">
        <v>15.702329753800001</v>
      </c>
      <c r="BV26" s="62">
        <v>8.591254975</v>
      </c>
      <c r="BW26" s="62">
        <v>4.7330995184000004</v>
      </c>
      <c r="BX26" s="62">
        <v>1.1219297186999999</v>
      </c>
      <c r="BY26" s="62">
        <v>0.33521317519999999</v>
      </c>
      <c r="BZ26" s="62">
        <v>0.1600824991</v>
      </c>
      <c r="CA26" s="62">
        <v>2.9786412500000001E-2</v>
      </c>
      <c r="CB26" s="62">
        <v>1.0965513499999999E-2</v>
      </c>
      <c r="CC26" s="62">
        <v>4.2344643E-3</v>
      </c>
      <c r="CD26" s="62">
        <v>2.6168733499999999E-2</v>
      </c>
      <c r="CE26" s="62">
        <v>-0.13716468339999999</v>
      </c>
      <c r="CF26" s="62">
        <v>-4.4037022100000003E-2</v>
      </c>
      <c r="CG26" s="62">
        <v>-0.12868708719999999</v>
      </c>
      <c r="CH26" s="62">
        <v>-9.0613753500000005E-2</v>
      </c>
      <c r="CI26" s="62">
        <v>-1.9263119400000001E-2</v>
      </c>
      <c r="CJ26" s="62">
        <v>0.48878778049999999</v>
      </c>
      <c r="CK26" s="62">
        <v>-4.8768929500000002E-2</v>
      </c>
      <c r="CL26" s="62">
        <v>0.96295885329999997</v>
      </c>
      <c r="CM26" s="62">
        <v>1.7856142269999999</v>
      </c>
      <c r="CN26" s="62">
        <v>2.1601952307999999</v>
      </c>
      <c r="CO26" s="62">
        <v>2.4304166423</v>
      </c>
      <c r="CP26" s="62">
        <v>2.9197799394000001</v>
      </c>
      <c r="CQ26" s="62">
        <v>3.3586752659000001</v>
      </c>
      <c r="CR26" s="62">
        <v>3.3637973589999999</v>
      </c>
      <c r="CS26" s="62">
        <v>3.4907075848</v>
      </c>
      <c r="CT26" s="62">
        <v>3.5265211369</v>
      </c>
      <c r="CU26" s="62">
        <v>3.2856690424999999</v>
      </c>
      <c r="CV26" s="62">
        <v>2.7517072056999998</v>
      </c>
      <c r="CW26" s="62">
        <v>2.0379578427</v>
      </c>
      <c r="CX26" s="62">
        <v>1.2128626409000001</v>
      </c>
      <c r="CY26" s="62">
        <v>-0.53717797290000002</v>
      </c>
      <c r="CZ26" s="62">
        <v>-0.40619640880000002</v>
      </c>
      <c r="DA26" s="62">
        <v>-1.8289594999999999E-2</v>
      </c>
      <c r="DB26" s="62">
        <v>-7.0981156200000006E-2</v>
      </c>
      <c r="DC26" s="62">
        <v>-0.13517083090000001</v>
      </c>
      <c r="DD26" s="62">
        <v>-1.0147799457</v>
      </c>
      <c r="DE26" s="62">
        <v>0.13843736919999999</v>
      </c>
      <c r="DF26" s="62">
        <v>1.1415191379</v>
      </c>
      <c r="DG26" s="62">
        <v>4.8680460389000002</v>
      </c>
      <c r="DH26" s="62">
        <v>14.0573923242</v>
      </c>
      <c r="DI26" s="62">
        <v>39.795206726700002</v>
      </c>
      <c r="DJ26" s="62">
        <v>39.092851400900003</v>
      </c>
      <c r="DK26" s="62">
        <v>47.438090025400001</v>
      </c>
      <c r="DL26" s="62">
        <v>48.750898661100003</v>
      </c>
      <c r="DM26" s="62">
        <v>48.591809929599997</v>
      </c>
      <c r="DN26" s="62">
        <v>44.518862141900001</v>
      </c>
      <c r="DO26" s="62">
        <v>41.331788097999997</v>
      </c>
      <c r="DP26" s="62">
        <v>40.179928033800003</v>
      </c>
      <c r="DQ26" s="62">
        <v>36.470965421199999</v>
      </c>
      <c r="DR26" s="62">
        <v>33.717696296</v>
      </c>
      <c r="DS26" s="62">
        <v>32.006767627400002</v>
      </c>
      <c r="DT26" s="62">
        <v>28.696618977499998</v>
      </c>
      <c r="DU26" s="62">
        <v>29.012391519400001</v>
      </c>
      <c r="DV26" s="62">
        <v>26.3756510278</v>
      </c>
    </row>
    <row r="27" spans="1:126" s="19" customFormat="1" ht="12" customHeight="1" x14ac:dyDescent="0.3">
      <c r="A27" s="198" t="s">
        <v>114</v>
      </c>
      <c r="B27" s="62">
        <v>0</v>
      </c>
      <c r="C27" s="62">
        <v>0</v>
      </c>
      <c r="D27" s="62">
        <v>0</v>
      </c>
      <c r="E27" s="62">
        <v>0</v>
      </c>
      <c r="F27" s="62">
        <v>0</v>
      </c>
      <c r="G27" s="62">
        <v>0</v>
      </c>
      <c r="H27" s="62">
        <v>0</v>
      </c>
      <c r="I27" s="62">
        <v>0</v>
      </c>
      <c r="J27" s="62">
        <v>179.66570723640001</v>
      </c>
      <c r="K27" s="62">
        <v>108.6844645007</v>
      </c>
      <c r="L27" s="62">
        <v>44.033971560799998</v>
      </c>
      <c r="M27" s="62">
        <v>59.3040286206</v>
      </c>
      <c r="N27" s="62">
        <v>52.174723773300002</v>
      </c>
      <c r="O27" s="62">
        <v>55.664233838199998</v>
      </c>
      <c r="P27" s="62">
        <v>66.651932397600007</v>
      </c>
      <c r="Q27" s="62">
        <v>63.2960122721</v>
      </c>
      <c r="R27" s="62">
        <v>73.858722054400005</v>
      </c>
      <c r="S27" s="62">
        <v>48.482819562899998</v>
      </c>
      <c r="T27" s="62">
        <v>44.098367548900001</v>
      </c>
      <c r="U27" s="62">
        <v>60.871523650500002</v>
      </c>
      <c r="V27" s="62">
        <v>75.574059011499997</v>
      </c>
      <c r="W27" s="62">
        <v>87.341269710299997</v>
      </c>
      <c r="X27" s="62">
        <v>77.243044759499995</v>
      </c>
      <c r="Y27" s="62">
        <v>89.384163088500003</v>
      </c>
      <c r="Z27" s="62">
        <v>113.4436788846</v>
      </c>
      <c r="AA27" s="62">
        <v>104.1024249285</v>
      </c>
      <c r="AB27" s="62">
        <v>80.744794619499999</v>
      </c>
      <c r="AC27" s="62">
        <v>90.190166790399999</v>
      </c>
      <c r="AD27" s="62">
        <v>78.813509756800002</v>
      </c>
      <c r="AE27" s="62">
        <v>70.991909414099993</v>
      </c>
      <c r="AF27" s="62">
        <v>68.681243791</v>
      </c>
      <c r="AG27" s="62">
        <v>64.603179839299997</v>
      </c>
      <c r="AH27" s="62">
        <v>64.471264999499994</v>
      </c>
      <c r="AI27" s="62">
        <v>65.391379197999996</v>
      </c>
      <c r="AJ27" s="62">
        <v>63.087933279600001</v>
      </c>
      <c r="AK27" s="62">
        <v>78.222305101900005</v>
      </c>
      <c r="AL27" s="62">
        <v>66.830156426599999</v>
      </c>
      <c r="AM27" s="62">
        <v>76.271866467400002</v>
      </c>
      <c r="AN27" s="62">
        <v>79.410044462900004</v>
      </c>
      <c r="AO27" s="62">
        <v>83.676903665699996</v>
      </c>
      <c r="AP27" s="62">
        <v>93.190178019499996</v>
      </c>
      <c r="AQ27" s="62">
        <v>83.477806793400006</v>
      </c>
      <c r="AR27" s="62">
        <v>93.356683062000002</v>
      </c>
      <c r="AS27" s="62">
        <v>119.16409837</v>
      </c>
      <c r="AT27" s="62">
        <v>106.8678816796</v>
      </c>
      <c r="AU27" s="62">
        <v>128.9919767531</v>
      </c>
      <c r="AV27" s="62">
        <v>143.97248149539999</v>
      </c>
      <c r="AW27" s="62">
        <v>168.15089072149999</v>
      </c>
      <c r="AX27" s="62">
        <v>183.74047472239999</v>
      </c>
      <c r="AY27" s="62">
        <v>207.6021941594</v>
      </c>
      <c r="AZ27" s="62">
        <v>216.29061269760001</v>
      </c>
      <c r="BA27" s="62">
        <v>234.68936566549999</v>
      </c>
      <c r="BB27" s="62">
        <v>297.21407526479999</v>
      </c>
      <c r="BC27" s="62">
        <v>325.84610982549998</v>
      </c>
      <c r="BD27" s="62">
        <v>350.05992177949997</v>
      </c>
      <c r="BE27" s="62">
        <v>398.07765589590002</v>
      </c>
      <c r="BF27" s="62">
        <v>294.99521617689999</v>
      </c>
      <c r="BG27" s="62">
        <v>230.7515331271</v>
      </c>
      <c r="BH27" s="62">
        <v>207.410644727</v>
      </c>
      <c r="BI27" s="62">
        <v>178.83854553660001</v>
      </c>
      <c r="BJ27" s="62">
        <v>160.36228197950001</v>
      </c>
      <c r="BK27" s="62">
        <v>161.44294995019999</v>
      </c>
      <c r="BL27" s="62">
        <v>141.51221884660001</v>
      </c>
      <c r="BM27" s="62">
        <v>137.20788273220001</v>
      </c>
      <c r="BN27" s="62">
        <v>154.6523780757</v>
      </c>
      <c r="BO27" s="62">
        <v>161.56764526820001</v>
      </c>
      <c r="BP27" s="62">
        <v>186.50065638800001</v>
      </c>
      <c r="BQ27" s="62">
        <v>191.1130896448</v>
      </c>
      <c r="BR27" s="62">
        <v>172.62334680410001</v>
      </c>
      <c r="BS27" s="62">
        <v>171.51124960050001</v>
      </c>
      <c r="BT27" s="62">
        <v>150.643327468</v>
      </c>
      <c r="BU27" s="62">
        <v>127.9930561102</v>
      </c>
      <c r="BV27" s="62">
        <v>108.56593478720001</v>
      </c>
      <c r="BW27" s="62">
        <v>109.5317908251</v>
      </c>
      <c r="BX27" s="62">
        <v>96.9094909401</v>
      </c>
      <c r="BY27" s="62">
        <v>85.860911062400007</v>
      </c>
      <c r="BZ27" s="62">
        <v>81.2529444141</v>
      </c>
      <c r="CA27" s="62">
        <v>65.465191326999999</v>
      </c>
      <c r="CB27" s="62">
        <v>68.296858943499998</v>
      </c>
      <c r="CC27" s="62">
        <v>56.425824363899999</v>
      </c>
      <c r="CD27" s="62">
        <v>53.317114181500003</v>
      </c>
      <c r="CE27" s="62">
        <v>47.244317401499998</v>
      </c>
      <c r="CF27" s="62">
        <v>41.359923802399997</v>
      </c>
      <c r="CG27" s="62">
        <v>41.245179011099999</v>
      </c>
      <c r="CH27" s="62">
        <v>39.408988250299998</v>
      </c>
      <c r="CI27" s="62">
        <v>42.561631491599996</v>
      </c>
      <c r="CJ27" s="62">
        <v>37.732733089600003</v>
      </c>
      <c r="CK27" s="62">
        <v>46.7424859228</v>
      </c>
      <c r="CL27" s="62">
        <v>37.485528115800001</v>
      </c>
      <c r="CM27" s="62">
        <v>43.293150465700002</v>
      </c>
      <c r="CN27" s="62">
        <v>46.309665016300002</v>
      </c>
      <c r="CO27" s="62">
        <v>47.751870011500003</v>
      </c>
      <c r="CP27" s="62">
        <v>44.662222538100004</v>
      </c>
      <c r="CQ27" s="62">
        <v>46.637844911400002</v>
      </c>
      <c r="CR27" s="62">
        <v>46.7771674281</v>
      </c>
      <c r="CS27" s="62">
        <v>51.962887403400003</v>
      </c>
      <c r="CT27" s="62">
        <v>57.091006470000004</v>
      </c>
      <c r="CU27" s="62">
        <v>51.8066169278</v>
      </c>
      <c r="CV27" s="62">
        <v>48.7498705633</v>
      </c>
      <c r="CW27" s="62">
        <v>44.109452823799998</v>
      </c>
      <c r="CX27" s="62">
        <v>38.756255242199998</v>
      </c>
      <c r="CY27" s="62">
        <v>35.654734620100001</v>
      </c>
      <c r="CZ27" s="62">
        <v>28.084697820999999</v>
      </c>
      <c r="DA27" s="62">
        <v>25.036843069</v>
      </c>
      <c r="DB27" s="62">
        <v>23.815877160700001</v>
      </c>
      <c r="DC27" s="62">
        <v>23.964100328400001</v>
      </c>
      <c r="DD27" s="62">
        <v>24.2008255334</v>
      </c>
      <c r="DE27" s="62">
        <v>32.637163405199999</v>
      </c>
      <c r="DF27" s="62">
        <v>68.565452001500006</v>
      </c>
      <c r="DG27" s="62">
        <v>104.8551697172</v>
      </c>
      <c r="DH27" s="62">
        <v>194.83688713270001</v>
      </c>
      <c r="DI27" s="62">
        <v>241.96157850439999</v>
      </c>
      <c r="DJ27" s="62">
        <v>488.01875731870001</v>
      </c>
      <c r="DK27" s="62">
        <v>485.61674215900001</v>
      </c>
      <c r="DL27" s="62">
        <v>497.80442025069999</v>
      </c>
      <c r="DM27" s="62">
        <v>388.0774186653</v>
      </c>
      <c r="DN27" s="62">
        <v>316.94225992550003</v>
      </c>
      <c r="DO27" s="62">
        <v>262.2402579852</v>
      </c>
      <c r="DP27" s="62">
        <v>242.51013388120001</v>
      </c>
      <c r="DQ27" s="62">
        <v>228.47300641730001</v>
      </c>
      <c r="DR27" s="62">
        <v>217.6297329665</v>
      </c>
      <c r="DS27" s="62">
        <v>192.7931441053</v>
      </c>
      <c r="DT27" s="62">
        <v>195.51481112459999</v>
      </c>
      <c r="DU27" s="62">
        <v>203.22666385549999</v>
      </c>
      <c r="DV27" s="62">
        <v>237.98314953569999</v>
      </c>
    </row>
    <row r="28" spans="1:126" s="19" customFormat="1" ht="12" customHeight="1" x14ac:dyDescent="0.3">
      <c r="A28" s="172" t="s">
        <v>115</v>
      </c>
      <c r="B28" s="62">
        <v>0</v>
      </c>
      <c r="C28" s="62">
        <v>0</v>
      </c>
      <c r="D28" s="62">
        <v>0</v>
      </c>
      <c r="E28" s="62">
        <v>0</v>
      </c>
      <c r="F28" s="62">
        <v>0</v>
      </c>
      <c r="G28" s="62">
        <v>0</v>
      </c>
      <c r="H28" s="62">
        <v>0</v>
      </c>
      <c r="I28" s="62">
        <v>0</v>
      </c>
      <c r="J28" s="62">
        <v>179.66570723640001</v>
      </c>
      <c r="K28" s="62">
        <v>108.6844645007</v>
      </c>
      <c r="L28" s="62">
        <v>44.033971560799998</v>
      </c>
      <c r="M28" s="62">
        <v>59.3040286206</v>
      </c>
      <c r="N28" s="62">
        <v>52.174723773300002</v>
      </c>
      <c r="O28" s="62">
        <v>55.664233838199998</v>
      </c>
      <c r="P28" s="62">
        <v>66.651932397600007</v>
      </c>
      <c r="Q28" s="62">
        <v>63.2960122721</v>
      </c>
      <c r="R28" s="62">
        <v>73.858722054400005</v>
      </c>
      <c r="S28" s="62">
        <v>48.482819562899998</v>
      </c>
      <c r="T28" s="62">
        <v>44.098367548900001</v>
      </c>
      <c r="U28" s="62">
        <v>60.871523650500002</v>
      </c>
      <c r="V28" s="62">
        <v>75.574059011499997</v>
      </c>
      <c r="W28" s="62">
        <v>87.341269710299997</v>
      </c>
      <c r="X28" s="62">
        <v>77.243044759499995</v>
      </c>
      <c r="Y28" s="62">
        <v>89.384163088500003</v>
      </c>
      <c r="Z28" s="62">
        <v>113.4436788846</v>
      </c>
      <c r="AA28" s="62">
        <v>104.1024249285</v>
      </c>
      <c r="AB28" s="62">
        <v>80.744794619499999</v>
      </c>
      <c r="AC28" s="62">
        <v>90.190166790399999</v>
      </c>
      <c r="AD28" s="62">
        <v>78.813509756800002</v>
      </c>
      <c r="AE28" s="62">
        <v>70.991909414099993</v>
      </c>
      <c r="AF28" s="62">
        <v>68.681243791</v>
      </c>
      <c r="AG28" s="62">
        <v>64.603179839299997</v>
      </c>
      <c r="AH28" s="62">
        <v>64.471264999499994</v>
      </c>
      <c r="AI28" s="62">
        <v>65.391379197999996</v>
      </c>
      <c r="AJ28" s="62">
        <v>63.087933279600001</v>
      </c>
      <c r="AK28" s="62">
        <v>78.222305101900005</v>
      </c>
      <c r="AL28" s="62">
        <v>66.830156426599999</v>
      </c>
      <c r="AM28" s="62">
        <v>76.271866467400002</v>
      </c>
      <c r="AN28" s="62">
        <v>79.410044462900004</v>
      </c>
      <c r="AO28" s="62">
        <v>83.676903665699996</v>
      </c>
      <c r="AP28" s="62">
        <v>93.190178019499996</v>
      </c>
      <c r="AQ28" s="62">
        <v>83.477806793400006</v>
      </c>
      <c r="AR28" s="62">
        <v>93.356683062000002</v>
      </c>
      <c r="AS28" s="62">
        <v>119.16409837</v>
      </c>
      <c r="AT28" s="62">
        <v>106.8678816796</v>
      </c>
      <c r="AU28" s="62">
        <v>128.9919767531</v>
      </c>
      <c r="AV28" s="62">
        <v>143.97248149539999</v>
      </c>
      <c r="AW28" s="62">
        <v>168.15089072149999</v>
      </c>
      <c r="AX28" s="62">
        <v>183.74047472239999</v>
      </c>
      <c r="AY28" s="62">
        <v>207.6021941594</v>
      </c>
      <c r="AZ28" s="62">
        <v>216.29061269760001</v>
      </c>
      <c r="BA28" s="62">
        <v>234.68936566549999</v>
      </c>
      <c r="BB28" s="62">
        <v>297.21407526479999</v>
      </c>
      <c r="BC28" s="62">
        <v>325.84610982549998</v>
      </c>
      <c r="BD28" s="62">
        <v>350.05992177949997</v>
      </c>
      <c r="BE28" s="62">
        <v>398.07765589590002</v>
      </c>
      <c r="BF28" s="62">
        <v>294.99521617689999</v>
      </c>
      <c r="BG28" s="62">
        <v>230.7515331271</v>
      </c>
      <c r="BH28" s="62">
        <v>207.410644727</v>
      </c>
      <c r="BI28" s="62">
        <v>178.83854553660001</v>
      </c>
      <c r="BJ28" s="62">
        <v>160.36228197950001</v>
      </c>
      <c r="BK28" s="62">
        <v>161.44294995019999</v>
      </c>
      <c r="BL28" s="62">
        <v>141.51221884660001</v>
      </c>
      <c r="BM28" s="62">
        <v>137.20788273220001</v>
      </c>
      <c r="BN28" s="62">
        <v>154.6523780757</v>
      </c>
      <c r="BO28" s="62">
        <v>161.56764526820001</v>
      </c>
      <c r="BP28" s="62">
        <v>186.50065638800001</v>
      </c>
      <c r="BQ28" s="62">
        <v>191.1130896448</v>
      </c>
      <c r="BR28" s="62">
        <v>172.62334680410001</v>
      </c>
      <c r="BS28" s="62">
        <v>171.51124960050001</v>
      </c>
      <c r="BT28" s="62">
        <v>150.643327468</v>
      </c>
      <c r="BU28" s="62">
        <v>127.9930561102</v>
      </c>
      <c r="BV28" s="62">
        <v>108.56593478720001</v>
      </c>
      <c r="BW28" s="62">
        <v>109.5317908251</v>
      </c>
      <c r="BX28" s="62">
        <v>96.9094909401</v>
      </c>
      <c r="BY28" s="62">
        <v>85.860911062400007</v>
      </c>
      <c r="BZ28" s="62">
        <v>81.2529444141</v>
      </c>
      <c r="CA28" s="62">
        <v>65.465191326999999</v>
      </c>
      <c r="CB28" s="62">
        <v>68.296858943499998</v>
      </c>
      <c r="CC28" s="62">
        <v>56.425824363899999</v>
      </c>
      <c r="CD28" s="62">
        <v>53.317114181500003</v>
      </c>
      <c r="CE28" s="62">
        <v>47.244317401499998</v>
      </c>
      <c r="CF28" s="62">
        <v>41.359923802399997</v>
      </c>
      <c r="CG28" s="62">
        <v>41.245179011099999</v>
      </c>
      <c r="CH28" s="62">
        <v>39.408988250299998</v>
      </c>
      <c r="CI28" s="62">
        <v>42.561631491599996</v>
      </c>
      <c r="CJ28" s="62">
        <v>37.732733089600003</v>
      </c>
      <c r="CK28" s="62">
        <v>46.7424859228</v>
      </c>
      <c r="CL28" s="62">
        <v>37.485528115800001</v>
      </c>
      <c r="CM28" s="62">
        <v>43.293150465700002</v>
      </c>
      <c r="CN28" s="62">
        <v>46.309665016300002</v>
      </c>
      <c r="CO28" s="62">
        <v>47.751870011500003</v>
      </c>
      <c r="CP28" s="62">
        <v>44.662222538100004</v>
      </c>
      <c r="CQ28" s="62">
        <v>46.637844911400002</v>
      </c>
      <c r="CR28" s="62">
        <v>46.7771674281</v>
      </c>
      <c r="CS28" s="62">
        <v>51.962887403400003</v>
      </c>
      <c r="CT28" s="62">
        <v>57.091006470000004</v>
      </c>
      <c r="CU28" s="62">
        <v>51.8066169278</v>
      </c>
      <c r="CV28" s="62">
        <v>48.7498705633</v>
      </c>
      <c r="CW28" s="62">
        <v>44.109452823799998</v>
      </c>
      <c r="CX28" s="62">
        <v>38.756255242199998</v>
      </c>
      <c r="CY28" s="62">
        <v>35.654734620100001</v>
      </c>
      <c r="CZ28" s="62">
        <v>28.084697820999999</v>
      </c>
      <c r="DA28" s="62">
        <v>25.036843069</v>
      </c>
      <c r="DB28" s="62">
        <v>23.815877160700001</v>
      </c>
      <c r="DC28" s="62">
        <v>23.964100328400001</v>
      </c>
      <c r="DD28" s="62">
        <v>24.2008255334</v>
      </c>
      <c r="DE28" s="62">
        <v>32.637163405199999</v>
      </c>
      <c r="DF28" s="62">
        <v>68.565452001500006</v>
      </c>
      <c r="DG28" s="62">
        <v>104.8551697172</v>
      </c>
      <c r="DH28" s="62">
        <v>194.83688713270001</v>
      </c>
      <c r="DI28" s="62">
        <v>241.96157850439999</v>
      </c>
      <c r="DJ28" s="62">
        <v>488.01875731870001</v>
      </c>
      <c r="DK28" s="62">
        <v>485.61674215900001</v>
      </c>
      <c r="DL28" s="62">
        <v>497.80442025069999</v>
      </c>
      <c r="DM28" s="62">
        <v>388.0774186653</v>
      </c>
      <c r="DN28" s="62">
        <v>316.94225992550003</v>
      </c>
      <c r="DO28" s="62">
        <v>262.2402579852</v>
      </c>
      <c r="DP28" s="62">
        <v>242.51013388120001</v>
      </c>
      <c r="DQ28" s="62">
        <v>228.47300641730001</v>
      </c>
      <c r="DR28" s="62">
        <v>217.6297329665</v>
      </c>
      <c r="DS28" s="62">
        <v>192.7931441053</v>
      </c>
      <c r="DT28" s="62">
        <v>195.51481112459999</v>
      </c>
      <c r="DU28" s="62">
        <v>203.22666385549999</v>
      </c>
      <c r="DV28" s="62">
        <v>237.98314953569999</v>
      </c>
    </row>
    <row r="29" spans="1:126" s="19" customFormat="1" ht="12" customHeight="1" x14ac:dyDescent="0.3">
      <c r="A29" s="172" t="s">
        <v>116</v>
      </c>
      <c r="B29" s="62">
        <v>0</v>
      </c>
      <c r="C29" s="62">
        <v>0</v>
      </c>
      <c r="D29" s="62">
        <v>0</v>
      </c>
      <c r="E29" s="62">
        <v>0</v>
      </c>
      <c r="F29" s="62">
        <v>0</v>
      </c>
      <c r="G29" s="62">
        <v>0</v>
      </c>
      <c r="H29" s="62">
        <v>0</v>
      </c>
      <c r="I29" s="62">
        <v>0</v>
      </c>
      <c r="J29" s="62">
        <v>0</v>
      </c>
      <c r="K29" s="62">
        <v>0</v>
      </c>
      <c r="L29" s="62">
        <v>0</v>
      </c>
      <c r="M29" s="62">
        <v>0</v>
      </c>
      <c r="N29" s="62">
        <v>0</v>
      </c>
      <c r="O29" s="62">
        <v>0</v>
      </c>
      <c r="P29" s="62">
        <v>0</v>
      </c>
      <c r="Q29" s="62">
        <v>0</v>
      </c>
      <c r="R29" s="62">
        <v>0</v>
      </c>
      <c r="S29" s="62">
        <v>0</v>
      </c>
      <c r="T29" s="62">
        <v>0</v>
      </c>
      <c r="U29" s="62">
        <v>0</v>
      </c>
      <c r="V29" s="62">
        <v>0</v>
      </c>
      <c r="W29" s="62">
        <v>0</v>
      </c>
      <c r="X29" s="62">
        <v>0</v>
      </c>
      <c r="Y29" s="62">
        <v>0</v>
      </c>
      <c r="Z29" s="62">
        <v>0</v>
      </c>
      <c r="AA29" s="62">
        <v>0</v>
      </c>
      <c r="AB29" s="62">
        <v>0</v>
      </c>
      <c r="AC29" s="62">
        <v>0</v>
      </c>
      <c r="AD29" s="62">
        <v>0</v>
      </c>
      <c r="AE29" s="62">
        <v>0</v>
      </c>
      <c r="AF29" s="62">
        <v>0</v>
      </c>
      <c r="AG29" s="62">
        <v>0</v>
      </c>
      <c r="AH29" s="62">
        <v>0</v>
      </c>
      <c r="AI29" s="62">
        <v>0</v>
      </c>
      <c r="AJ29" s="62">
        <v>0</v>
      </c>
      <c r="AK29" s="62">
        <v>0</v>
      </c>
      <c r="AL29" s="62">
        <v>0</v>
      </c>
      <c r="AM29" s="62">
        <v>0</v>
      </c>
      <c r="AN29" s="62">
        <v>0</v>
      </c>
      <c r="AO29" s="62">
        <v>0</v>
      </c>
      <c r="AP29" s="62">
        <v>0</v>
      </c>
      <c r="AQ29" s="62">
        <v>0</v>
      </c>
      <c r="AR29" s="62">
        <v>0</v>
      </c>
      <c r="AS29" s="62">
        <v>0</v>
      </c>
      <c r="AT29" s="62">
        <v>0</v>
      </c>
      <c r="AU29" s="62">
        <v>0</v>
      </c>
      <c r="AV29" s="62">
        <v>0</v>
      </c>
      <c r="AW29" s="62">
        <v>0</v>
      </c>
      <c r="AX29" s="62">
        <v>0</v>
      </c>
      <c r="AY29" s="62">
        <v>0</v>
      </c>
      <c r="AZ29" s="62">
        <v>0</v>
      </c>
      <c r="BA29" s="62">
        <v>0</v>
      </c>
      <c r="BB29" s="62">
        <v>0</v>
      </c>
      <c r="BC29" s="62">
        <v>0</v>
      </c>
      <c r="BD29" s="62">
        <v>0</v>
      </c>
      <c r="BE29" s="62">
        <v>0</v>
      </c>
      <c r="BF29" s="62">
        <v>0</v>
      </c>
      <c r="BG29" s="62">
        <v>0</v>
      </c>
      <c r="BH29" s="62">
        <v>0</v>
      </c>
      <c r="BI29" s="62">
        <v>0</v>
      </c>
      <c r="BJ29" s="62">
        <v>0</v>
      </c>
      <c r="BK29" s="62">
        <v>0</v>
      </c>
      <c r="BL29" s="62">
        <v>0</v>
      </c>
      <c r="BM29" s="62">
        <v>0</v>
      </c>
      <c r="BN29" s="62">
        <v>0</v>
      </c>
      <c r="BO29" s="62">
        <v>0</v>
      </c>
      <c r="BP29" s="62">
        <v>0</v>
      </c>
      <c r="BQ29" s="62">
        <v>0</v>
      </c>
      <c r="BR29" s="62">
        <v>0</v>
      </c>
      <c r="BS29" s="62">
        <v>0</v>
      </c>
      <c r="BT29" s="62">
        <v>0</v>
      </c>
      <c r="BU29" s="62">
        <v>0</v>
      </c>
      <c r="BV29" s="62">
        <v>0</v>
      </c>
      <c r="BW29" s="62">
        <v>0</v>
      </c>
      <c r="BX29" s="62">
        <v>0</v>
      </c>
      <c r="BY29" s="62">
        <v>0</v>
      </c>
      <c r="BZ29" s="62">
        <v>0</v>
      </c>
      <c r="CA29" s="62">
        <v>0</v>
      </c>
      <c r="CB29" s="62">
        <v>0</v>
      </c>
      <c r="CC29" s="62">
        <v>0</v>
      </c>
      <c r="CD29" s="62">
        <v>0</v>
      </c>
      <c r="CE29" s="62">
        <v>0</v>
      </c>
      <c r="CF29" s="62">
        <v>0</v>
      </c>
      <c r="CG29" s="62">
        <v>0</v>
      </c>
      <c r="CH29" s="62">
        <v>0</v>
      </c>
      <c r="CI29" s="62">
        <v>0</v>
      </c>
      <c r="CJ29" s="62">
        <v>0</v>
      </c>
      <c r="CK29" s="62">
        <v>0</v>
      </c>
      <c r="CL29" s="62">
        <v>0</v>
      </c>
      <c r="CM29" s="62">
        <v>0</v>
      </c>
      <c r="CN29" s="62">
        <v>0</v>
      </c>
      <c r="CO29" s="62">
        <v>0</v>
      </c>
      <c r="CP29" s="62">
        <v>0</v>
      </c>
      <c r="CQ29" s="62">
        <v>0</v>
      </c>
      <c r="CR29" s="62">
        <v>0</v>
      </c>
      <c r="CS29" s="62">
        <v>0</v>
      </c>
      <c r="CT29" s="62">
        <v>0</v>
      </c>
      <c r="CU29" s="62">
        <v>0</v>
      </c>
      <c r="CV29" s="62">
        <v>0</v>
      </c>
      <c r="CW29" s="62">
        <v>0</v>
      </c>
      <c r="CX29" s="62">
        <v>0</v>
      </c>
      <c r="CY29" s="62">
        <v>0</v>
      </c>
      <c r="CZ29" s="62">
        <v>0</v>
      </c>
      <c r="DA29" s="62">
        <v>0</v>
      </c>
      <c r="DB29" s="62">
        <v>0</v>
      </c>
      <c r="DC29" s="62">
        <v>0</v>
      </c>
      <c r="DD29" s="62">
        <v>0</v>
      </c>
      <c r="DE29" s="62">
        <v>0</v>
      </c>
      <c r="DF29" s="62">
        <v>0</v>
      </c>
      <c r="DG29" s="62">
        <v>0</v>
      </c>
      <c r="DH29" s="62">
        <v>0</v>
      </c>
      <c r="DI29" s="62">
        <v>0</v>
      </c>
      <c r="DJ29" s="62">
        <v>0</v>
      </c>
      <c r="DK29" s="62">
        <v>0</v>
      </c>
      <c r="DL29" s="62">
        <v>0</v>
      </c>
      <c r="DM29" s="62">
        <v>0</v>
      </c>
      <c r="DN29" s="62">
        <v>0</v>
      </c>
      <c r="DO29" s="62">
        <v>0</v>
      </c>
      <c r="DP29" s="62">
        <v>0</v>
      </c>
      <c r="DQ29" s="62">
        <v>0</v>
      </c>
      <c r="DR29" s="62">
        <v>0</v>
      </c>
      <c r="DS29" s="62">
        <v>0</v>
      </c>
      <c r="DT29" s="62">
        <v>0</v>
      </c>
      <c r="DU29" s="62">
        <v>0</v>
      </c>
      <c r="DV29" s="62">
        <v>0</v>
      </c>
    </row>
    <row r="30" spans="1:126" s="19" customFormat="1" ht="12" customHeight="1" x14ac:dyDescent="0.3">
      <c r="A30" s="198" t="s">
        <v>117</v>
      </c>
      <c r="B30" s="62">
        <v>0</v>
      </c>
      <c r="C30" s="62">
        <v>0</v>
      </c>
      <c r="D30" s="62">
        <v>0</v>
      </c>
      <c r="E30" s="62">
        <v>0</v>
      </c>
      <c r="F30" s="62">
        <v>0</v>
      </c>
      <c r="G30" s="62">
        <v>0</v>
      </c>
      <c r="H30" s="62">
        <v>0</v>
      </c>
      <c r="I30" s="62">
        <v>0</v>
      </c>
      <c r="J30" s="62">
        <v>14.725360454300001</v>
      </c>
      <c r="K30" s="62">
        <v>12.601134220800001</v>
      </c>
      <c r="L30" s="62">
        <v>32.302718502300003</v>
      </c>
      <c r="M30" s="62">
        <v>19.679520030900001</v>
      </c>
      <c r="N30" s="62">
        <v>17.8196449625</v>
      </c>
      <c r="O30" s="62">
        <v>16.194589793999999</v>
      </c>
      <c r="P30" s="62">
        <v>27.8907195693</v>
      </c>
      <c r="Q30" s="62">
        <v>15.2615791557</v>
      </c>
      <c r="R30" s="62">
        <v>12.412057067399999</v>
      </c>
      <c r="S30" s="62">
        <v>14.173436247</v>
      </c>
      <c r="T30" s="62">
        <v>35.209939588799998</v>
      </c>
      <c r="U30" s="62">
        <v>14.217126864500001</v>
      </c>
      <c r="V30" s="62">
        <v>22.460361911300001</v>
      </c>
      <c r="W30" s="62">
        <v>15.408906844000001</v>
      </c>
      <c r="X30" s="62">
        <v>50.056007931300002</v>
      </c>
      <c r="Y30" s="62">
        <v>11.462863682</v>
      </c>
      <c r="Z30" s="62">
        <v>19.967937718000002</v>
      </c>
      <c r="AA30" s="62">
        <v>12.531376204500001</v>
      </c>
      <c r="AB30" s="62">
        <v>26.706977203600001</v>
      </c>
      <c r="AC30" s="62">
        <v>13.5641095356</v>
      </c>
      <c r="AD30" s="62">
        <v>22.841879496299999</v>
      </c>
      <c r="AE30" s="62">
        <v>14.2249876968</v>
      </c>
      <c r="AF30" s="62">
        <v>24.824647868700001</v>
      </c>
      <c r="AG30" s="62">
        <v>14.918505143300001</v>
      </c>
      <c r="AH30" s="62">
        <v>22.289186090200001</v>
      </c>
      <c r="AI30" s="62">
        <v>22.346863580299999</v>
      </c>
      <c r="AJ30" s="62">
        <v>13.871881528099999</v>
      </c>
      <c r="AK30" s="62">
        <v>21.6718916849</v>
      </c>
      <c r="AL30" s="62">
        <v>17.2241865674</v>
      </c>
      <c r="AM30" s="62">
        <v>19.133592332900001</v>
      </c>
      <c r="AN30" s="62">
        <v>13.1099924107</v>
      </c>
      <c r="AO30" s="62">
        <v>16.206089345199999</v>
      </c>
      <c r="AP30" s="62">
        <v>18.280011581699998</v>
      </c>
      <c r="AQ30" s="62">
        <v>18.283184786900001</v>
      </c>
      <c r="AR30" s="62">
        <v>17.981373866599998</v>
      </c>
      <c r="AS30" s="62">
        <v>21.1696159661</v>
      </c>
      <c r="AT30" s="62">
        <v>20.022893404000001</v>
      </c>
      <c r="AU30" s="62">
        <v>26.039781720499999</v>
      </c>
      <c r="AV30" s="62">
        <v>26.8799289295</v>
      </c>
      <c r="AW30" s="62">
        <v>26.955130602600001</v>
      </c>
      <c r="AX30" s="62">
        <v>37.040996515300002</v>
      </c>
      <c r="AY30" s="62">
        <v>42.312693815199999</v>
      </c>
      <c r="AZ30" s="62">
        <v>45.465685989900003</v>
      </c>
      <c r="BA30" s="62">
        <v>57.408011164800001</v>
      </c>
      <c r="BB30" s="62">
        <v>68.823350296599997</v>
      </c>
      <c r="BC30" s="62">
        <v>65.298411194300002</v>
      </c>
      <c r="BD30" s="62">
        <v>65.897058418</v>
      </c>
      <c r="BE30" s="62">
        <v>88.452003893099999</v>
      </c>
      <c r="BF30" s="62">
        <v>108.37485824860001</v>
      </c>
      <c r="BG30" s="62">
        <v>120.0738727609</v>
      </c>
      <c r="BH30" s="62">
        <v>135.3636872006</v>
      </c>
      <c r="BI30" s="62">
        <v>123.2075014759</v>
      </c>
      <c r="BJ30" s="62">
        <v>123.98634639860001</v>
      </c>
      <c r="BK30" s="62">
        <v>125.54497084739999</v>
      </c>
      <c r="BL30" s="62">
        <v>129.4508285757</v>
      </c>
      <c r="BM30" s="62">
        <v>132.84111373139999</v>
      </c>
      <c r="BN30" s="62">
        <v>136.21885549379999</v>
      </c>
      <c r="BO30" s="62">
        <v>137.78367696000001</v>
      </c>
      <c r="BP30" s="62">
        <v>146.34802315970001</v>
      </c>
      <c r="BQ30" s="62">
        <v>145.46704215010001</v>
      </c>
      <c r="BR30" s="62">
        <v>120.7975519519</v>
      </c>
      <c r="BS30" s="62">
        <v>117.053441803</v>
      </c>
      <c r="BT30" s="62">
        <v>99.931864842799996</v>
      </c>
      <c r="BU30" s="62">
        <v>108.3254105325</v>
      </c>
      <c r="BV30" s="62">
        <v>89.297237538900006</v>
      </c>
      <c r="BW30" s="62">
        <v>78.403117350100004</v>
      </c>
      <c r="BX30" s="62">
        <v>78.697486364900001</v>
      </c>
      <c r="BY30" s="62">
        <v>77.318949613699999</v>
      </c>
      <c r="BZ30" s="62">
        <v>73.004644538400001</v>
      </c>
      <c r="CA30" s="62">
        <v>79.333608869100004</v>
      </c>
      <c r="CB30" s="62">
        <v>77.941470338800002</v>
      </c>
      <c r="CC30" s="62">
        <v>66.090799337999997</v>
      </c>
      <c r="CD30" s="62">
        <v>57.757790745299999</v>
      </c>
      <c r="CE30" s="62">
        <v>54.408547112900003</v>
      </c>
      <c r="CF30" s="62">
        <v>57.151077913400002</v>
      </c>
      <c r="CG30" s="62">
        <v>57.459044985799999</v>
      </c>
      <c r="CH30" s="62">
        <v>57.564906046099999</v>
      </c>
      <c r="CI30" s="62">
        <v>45.344635231799998</v>
      </c>
      <c r="CJ30" s="62">
        <v>44.976894802300002</v>
      </c>
      <c r="CK30" s="62">
        <v>44.9255117947</v>
      </c>
      <c r="CL30" s="62">
        <v>44.212734416799996</v>
      </c>
      <c r="CM30" s="62">
        <v>44.534406844199999</v>
      </c>
      <c r="CN30" s="62">
        <v>44.308450758600003</v>
      </c>
      <c r="CO30" s="62">
        <v>42.3617639203</v>
      </c>
      <c r="CP30" s="62">
        <v>43.214321458199997</v>
      </c>
      <c r="CQ30" s="62">
        <v>42.9371537667</v>
      </c>
      <c r="CR30" s="62">
        <v>42.624846551200001</v>
      </c>
      <c r="CS30" s="62">
        <v>42.436095599399998</v>
      </c>
      <c r="CT30" s="62">
        <v>42.442547023099998</v>
      </c>
      <c r="CU30" s="62">
        <v>41.962322494600002</v>
      </c>
      <c r="CV30" s="62">
        <v>40.092637426899998</v>
      </c>
      <c r="CW30" s="62">
        <v>39.5599476059</v>
      </c>
      <c r="CX30" s="62">
        <v>39.388380275300001</v>
      </c>
      <c r="CY30" s="62">
        <v>36.7274709171</v>
      </c>
      <c r="CZ30" s="62">
        <v>37.571768857499997</v>
      </c>
      <c r="DA30" s="62">
        <v>36.2922491482</v>
      </c>
      <c r="DB30" s="62">
        <v>35.020505427899998</v>
      </c>
      <c r="DC30" s="62">
        <v>33.466060898599999</v>
      </c>
      <c r="DD30" s="62">
        <v>33.808829222699998</v>
      </c>
      <c r="DE30" s="62">
        <v>35.859389993800001</v>
      </c>
      <c r="DF30" s="62">
        <v>44.646766993</v>
      </c>
      <c r="DG30" s="62">
        <v>49.057133218200001</v>
      </c>
      <c r="DH30" s="62">
        <v>61.772113904299999</v>
      </c>
      <c r="DI30" s="62">
        <v>85.080699314100002</v>
      </c>
      <c r="DJ30" s="62">
        <v>109.9128138945</v>
      </c>
      <c r="DK30" s="62">
        <v>121.31575445679999</v>
      </c>
      <c r="DL30" s="62">
        <v>120.3530261177</v>
      </c>
      <c r="DM30" s="62">
        <v>115.55279765020001</v>
      </c>
      <c r="DN30" s="62">
        <v>108.57643476689999</v>
      </c>
      <c r="DO30" s="62">
        <v>119.9159333053</v>
      </c>
      <c r="DP30" s="62">
        <v>110.621612613</v>
      </c>
      <c r="DQ30" s="62">
        <v>109.17012117500001</v>
      </c>
      <c r="DR30" s="62">
        <v>112.66024324439999</v>
      </c>
      <c r="DS30" s="62">
        <v>103.5179077354</v>
      </c>
      <c r="DT30" s="62">
        <v>106.24003740880001</v>
      </c>
      <c r="DU30" s="62">
        <v>101.9124080214</v>
      </c>
      <c r="DV30" s="62">
        <v>101.1321372167</v>
      </c>
    </row>
    <row r="31" spans="1:126" s="19" customFormat="1" ht="12" customHeight="1" x14ac:dyDescent="0.3">
      <c r="A31" s="198" t="s">
        <v>118</v>
      </c>
      <c r="B31" s="62">
        <v>2.7631814993999999</v>
      </c>
      <c r="C31" s="62">
        <v>3.7497053794999999</v>
      </c>
      <c r="D31" s="62">
        <v>4.0962100642000001</v>
      </c>
      <c r="E31" s="62">
        <v>4.1776335180000004</v>
      </c>
      <c r="F31" s="62">
        <v>5.7427287399000004</v>
      </c>
      <c r="G31" s="62">
        <v>4.3007668708000004</v>
      </c>
      <c r="H31" s="62">
        <v>4.5953741384000004</v>
      </c>
      <c r="I31" s="62">
        <v>2.0264877528</v>
      </c>
      <c r="J31" s="62">
        <v>19.117394070900001</v>
      </c>
      <c r="K31" s="62">
        <v>20.817490974199998</v>
      </c>
      <c r="L31" s="62">
        <v>23.901648155</v>
      </c>
      <c r="M31" s="62">
        <v>27.1255132338</v>
      </c>
      <c r="N31" s="62">
        <v>16.374032405099999</v>
      </c>
      <c r="O31" s="62">
        <v>29.553483759100001</v>
      </c>
      <c r="P31" s="62">
        <v>26.537741946600001</v>
      </c>
      <c r="Q31" s="62">
        <v>41.605679470200002</v>
      </c>
      <c r="R31" s="62">
        <v>33.231910784599997</v>
      </c>
      <c r="S31" s="62">
        <v>36.958526265800003</v>
      </c>
      <c r="T31" s="62">
        <v>43.038121105400002</v>
      </c>
      <c r="U31" s="62">
        <v>61.528703626499997</v>
      </c>
      <c r="V31" s="62">
        <v>55.099513602499997</v>
      </c>
      <c r="W31" s="62">
        <v>58.712726641700002</v>
      </c>
      <c r="X31" s="62">
        <v>47.137642378599999</v>
      </c>
      <c r="Y31" s="62">
        <v>71.562330228700006</v>
      </c>
      <c r="Z31" s="62">
        <v>73.313659241400003</v>
      </c>
      <c r="AA31" s="62">
        <v>96.575993832199998</v>
      </c>
      <c r="AB31" s="62">
        <v>60.087214493899999</v>
      </c>
      <c r="AC31" s="62">
        <v>71.146167185099998</v>
      </c>
      <c r="AD31" s="62">
        <v>62.893887783099999</v>
      </c>
      <c r="AE31" s="62">
        <v>82.557883071099994</v>
      </c>
      <c r="AF31" s="62">
        <v>56.031310738400002</v>
      </c>
      <c r="AG31" s="62">
        <v>70.073802822700003</v>
      </c>
      <c r="AH31" s="62">
        <v>87.091956829699996</v>
      </c>
      <c r="AI31" s="62">
        <v>61.542876141900003</v>
      </c>
      <c r="AJ31" s="62">
        <v>36.647747616099998</v>
      </c>
      <c r="AK31" s="62">
        <v>48.8923687578</v>
      </c>
      <c r="AL31" s="62">
        <v>61.951857847900001</v>
      </c>
      <c r="AM31" s="62">
        <v>66.293232370599995</v>
      </c>
      <c r="AN31" s="62">
        <v>65.033385625799994</v>
      </c>
      <c r="AO31" s="62">
        <v>69.069067416999999</v>
      </c>
      <c r="AP31" s="62">
        <v>63.845632287199997</v>
      </c>
      <c r="AQ31" s="62">
        <v>68.164860107099997</v>
      </c>
      <c r="AR31" s="62">
        <v>70.891025179600007</v>
      </c>
      <c r="AS31" s="62">
        <v>68.948343156700005</v>
      </c>
      <c r="AT31" s="62">
        <v>72.622765287199996</v>
      </c>
      <c r="AU31" s="62">
        <v>73.694873196800003</v>
      </c>
      <c r="AV31" s="62">
        <v>70.911843677999997</v>
      </c>
      <c r="AW31" s="62">
        <v>75.168957335000002</v>
      </c>
      <c r="AX31" s="62">
        <v>92.451015638800001</v>
      </c>
      <c r="AY31" s="62">
        <v>99.166752979400002</v>
      </c>
      <c r="AZ31" s="62">
        <v>118.4902923822</v>
      </c>
      <c r="BA31" s="62">
        <v>126.9768504271</v>
      </c>
      <c r="BB31" s="62">
        <v>150.0180313477</v>
      </c>
      <c r="BC31" s="62">
        <v>158.68364600070001</v>
      </c>
      <c r="BD31" s="62">
        <v>177.7274937489</v>
      </c>
      <c r="BE31" s="62">
        <v>184.7431886528</v>
      </c>
      <c r="BF31" s="62">
        <v>139.66013757810001</v>
      </c>
      <c r="BG31" s="62">
        <v>118.79176350199999</v>
      </c>
      <c r="BH31" s="62">
        <v>107.43998407390001</v>
      </c>
      <c r="BI31" s="62">
        <v>105.57401554720001</v>
      </c>
      <c r="BJ31" s="62">
        <v>107.6816697265</v>
      </c>
      <c r="BK31" s="62">
        <v>108.43955721010001</v>
      </c>
      <c r="BL31" s="62">
        <v>111.0943322315</v>
      </c>
      <c r="BM31" s="62">
        <v>109.63806107880001</v>
      </c>
      <c r="BN31" s="62">
        <v>114.7457569383</v>
      </c>
      <c r="BO31" s="62">
        <v>114.47505239269999</v>
      </c>
      <c r="BP31" s="62">
        <v>121.52548802210001</v>
      </c>
      <c r="BQ31" s="62">
        <v>120.9108785925</v>
      </c>
      <c r="BR31" s="62">
        <v>124.6960998552</v>
      </c>
      <c r="BS31" s="62">
        <v>113.8522442661</v>
      </c>
      <c r="BT31" s="62">
        <v>108.06317787099999</v>
      </c>
      <c r="BU31" s="62">
        <v>101.23381278950001</v>
      </c>
      <c r="BV31" s="62">
        <v>94.936193463400002</v>
      </c>
      <c r="BW31" s="62">
        <v>87.174068668199993</v>
      </c>
      <c r="BX31" s="62">
        <v>85.455083912099994</v>
      </c>
      <c r="BY31" s="62">
        <v>84.276899329599999</v>
      </c>
      <c r="BZ31" s="62">
        <v>83.693947810200001</v>
      </c>
      <c r="CA31" s="62">
        <v>82.350943385099995</v>
      </c>
      <c r="CB31" s="62">
        <v>80.0854101292</v>
      </c>
      <c r="CC31" s="62">
        <v>89.202195394</v>
      </c>
      <c r="CD31" s="62">
        <v>84.414848394700002</v>
      </c>
      <c r="CE31" s="62">
        <v>78.900193434800002</v>
      </c>
      <c r="CF31" s="62">
        <v>79.246906338000002</v>
      </c>
      <c r="CG31" s="62">
        <v>79.531720188400001</v>
      </c>
      <c r="CH31" s="62">
        <v>76.760722755399996</v>
      </c>
      <c r="CI31" s="62">
        <v>75.573437907799999</v>
      </c>
      <c r="CJ31" s="62">
        <v>75.113105961100004</v>
      </c>
      <c r="CK31" s="62">
        <v>79.708804657000002</v>
      </c>
      <c r="CL31" s="62">
        <v>76.8815735039</v>
      </c>
      <c r="CM31" s="62">
        <v>74.030185524800004</v>
      </c>
      <c r="CN31" s="62">
        <v>65.367790643899994</v>
      </c>
      <c r="CO31" s="62">
        <v>67.065686979299997</v>
      </c>
      <c r="CP31" s="62">
        <v>58.713079982499998</v>
      </c>
      <c r="CQ31" s="62">
        <v>60.323725342499998</v>
      </c>
      <c r="CR31" s="62">
        <v>60.185188343299998</v>
      </c>
      <c r="CS31" s="62">
        <v>58.544340472999998</v>
      </c>
      <c r="CT31" s="62">
        <v>57.450317947899997</v>
      </c>
      <c r="CU31" s="62">
        <v>55.337348933199998</v>
      </c>
      <c r="CV31" s="62">
        <v>54.000466623400001</v>
      </c>
      <c r="CW31" s="62">
        <v>56.187088274600001</v>
      </c>
      <c r="CX31" s="62">
        <v>54.679053144400001</v>
      </c>
      <c r="CY31" s="62">
        <v>56.137912901900002</v>
      </c>
      <c r="CZ31" s="62">
        <v>53.365725225200002</v>
      </c>
      <c r="DA31" s="62">
        <v>51.678631440899998</v>
      </c>
      <c r="DB31" s="62">
        <v>51.078840886099997</v>
      </c>
      <c r="DC31" s="62">
        <v>48.253717829800003</v>
      </c>
      <c r="DD31" s="62">
        <v>50.728426248300003</v>
      </c>
      <c r="DE31" s="62">
        <v>54.397851428199999</v>
      </c>
      <c r="DF31" s="62">
        <v>58.503920338599997</v>
      </c>
      <c r="DG31" s="62">
        <v>64.233041796199998</v>
      </c>
      <c r="DH31" s="62">
        <v>80.6252901159</v>
      </c>
      <c r="DI31" s="62">
        <v>117.55803645970001</v>
      </c>
      <c r="DJ31" s="62">
        <v>146.18879995349999</v>
      </c>
      <c r="DK31" s="62">
        <v>176.02701500239999</v>
      </c>
      <c r="DL31" s="62">
        <v>188.1249318015</v>
      </c>
      <c r="DM31" s="62">
        <v>198.38877571969999</v>
      </c>
      <c r="DN31" s="62">
        <v>200.63728999009999</v>
      </c>
      <c r="DO31" s="62">
        <v>196.483666156</v>
      </c>
      <c r="DP31" s="62">
        <v>185.60349528750001</v>
      </c>
      <c r="DQ31" s="62">
        <v>182.87216834739999</v>
      </c>
      <c r="DR31" s="62">
        <v>168.75683757830001</v>
      </c>
      <c r="DS31" s="62">
        <v>163.5424362812</v>
      </c>
      <c r="DT31" s="62">
        <v>160.22874940579999</v>
      </c>
      <c r="DU31" s="62">
        <v>156.10982096079999</v>
      </c>
      <c r="DV31" s="62">
        <v>154.2122917456</v>
      </c>
    </row>
    <row r="32" spans="1:126" s="19" customFormat="1" ht="12" customHeight="1" x14ac:dyDescent="0.3">
      <c r="A32" s="172" t="s">
        <v>119</v>
      </c>
      <c r="B32" s="62">
        <v>0</v>
      </c>
      <c r="C32" s="62">
        <v>0</v>
      </c>
      <c r="D32" s="62">
        <v>0</v>
      </c>
      <c r="E32" s="62">
        <v>0</v>
      </c>
      <c r="F32" s="62">
        <v>0</v>
      </c>
      <c r="G32" s="62">
        <v>0</v>
      </c>
      <c r="H32" s="62">
        <v>0</v>
      </c>
      <c r="I32" s="62">
        <v>0</v>
      </c>
      <c r="J32" s="62">
        <v>0</v>
      </c>
      <c r="K32" s="62">
        <v>0</v>
      </c>
      <c r="L32" s="62">
        <v>0</v>
      </c>
      <c r="M32" s="62">
        <v>0</v>
      </c>
      <c r="N32" s="62">
        <v>0</v>
      </c>
      <c r="O32" s="62">
        <v>0</v>
      </c>
      <c r="P32" s="62">
        <v>0</v>
      </c>
      <c r="Q32" s="62">
        <v>0</v>
      </c>
      <c r="R32" s="62">
        <v>0</v>
      </c>
      <c r="S32" s="62">
        <v>0</v>
      </c>
      <c r="T32" s="62">
        <v>0</v>
      </c>
      <c r="U32" s="62">
        <v>0</v>
      </c>
      <c r="V32" s="62">
        <v>0</v>
      </c>
      <c r="W32" s="62">
        <v>0</v>
      </c>
      <c r="X32" s="62">
        <v>0</v>
      </c>
      <c r="Y32" s="62">
        <v>0</v>
      </c>
      <c r="Z32" s="62">
        <v>0</v>
      </c>
      <c r="AA32" s="62">
        <v>0</v>
      </c>
      <c r="AB32" s="62">
        <v>0</v>
      </c>
      <c r="AC32" s="62">
        <v>0</v>
      </c>
      <c r="AD32" s="62">
        <v>0</v>
      </c>
      <c r="AE32" s="62">
        <v>0</v>
      </c>
      <c r="AF32" s="62">
        <v>0</v>
      </c>
      <c r="AG32" s="62">
        <v>0</v>
      </c>
      <c r="AH32" s="62">
        <v>0</v>
      </c>
      <c r="AI32" s="62">
        <v>0</v>
      </c>
      <c r="AJ32" s="62">
        <v>0</v>
      </c>
      <c r="AK32" s="62">
        <v>0</v>
      </c>
      <c r="AL32" s="62">
        <v>0</v>
      </c>
      <c r="AM32" s="62">
        <v>0</v>
      </c>
      <c r="AN32" s="62">
        <v>2.1131558257999998</v>
      </c>
      <c r="AO32" s="62">
        <v>2.3243789349999999</v>
      </c>
      <c r="AP32" s="62">
        <v>1.9882233219000001</v>
      </c>
      <c r="AQ32" s="62">
        <v>2.2279157306999999</v>
      </c>
      <c r="AR32" s="62">
        <v>2.6349289229999999</v>
      </c>
      <c r="AS32" s="62">
        <v>3.1135779925999998</v>
      </c>
      <c r="AT32" s="62">
        <v>5.2667294783000003</v>
      </c>
      <c r="AU32" s="62">
        <v>5.3585948163000001</v>
      </c>
      <c r="AV32" s="62">
        <v>5.2968516841</v>
      </c>
      <c r="AW32" s="62">
        <v>5.3639289246999997</v>
      </c>
      <c r="AX32" s="62">
        <v>5.9259444514000004</v>
      </c>
      <c r="AY32" s="62">
        <v>6.0315955170000004</v>
      </c>
      <c r="AZ32" s="62">
        <v>6.8447957512000004</v>
      </c>
      <c r="BA32" s="62">
        <v>7.4450282094000002</v>
      </c>
      <c r="BB32" s="62">
        <v>24.9119270779</v>
      </c>
      <c r="BC32" s="62">
        <v>25.721710046399998</v>
      </c>
      <c r="BD32" s="62">
        <v>29.998953416599999</v>
      </c>
      <c r="BE32" s="62">
        <v>34.235340158</v>
      </c>
      <c r="BF32" s="62">
        <v>25.680744851899998</v>
      </c>
      <c r="BG32" s="62">
        <v>19.843214890599999</v>
      </c>
      <c r="BH32" s="62">
        <v>19.5308235446</v>
      </c>
      <c r="BI32" s="62">
        <v>18.302310432199999</v>
      </c>
      <c r="BJ32" s="62">
        <v>15.900834312400001</v>
      </c>
      <c r="BK32" s="62">
        <v>15.7114052857</v>
      </c>
      <c r="BL32" s="62">
        <v>16.798402080999999</v>
      </c>
      <c r="BM32" s="62">
        <v>18.6728875831</v>
      </c>
      <c r="BN32" s="62">
        <v>18.7951144124</v>
      </c>
      <c r="BO32" s="62">
        <v>20.558337745900001</v>
      </c>
      <c r="BP32" s="62">
        <v>22.715158484300002</v>
      </c>
      <c r="BQ32" s="62">
        <v>22.788602276799999</v>
      </c>
      <c r="BR32" s="62">
        <v>24.294321118100001</v>
      </c>
      <c r="BS32" s="62">
        <v>22.077831291399999</v>
      </c>
      <c r="BT32" s="62">
        <v>22.530101528399999</v>
      </c>
      <c r="BU32" s="62">
        <v>21.347873345299998</v>
      </c>
      <c r="BV32" s="62">
        <v>18.278769131400001</v>
      </c>
      <c r="BW32" s="62">
        <v>16.8947802661</v>
      </c>
      <c r="BX32" s="62">
        <v>15.713170784600001</v>
      </c>
      <c r="BY32" s="62">
        <v>14.6950725993</v>
      </c>
      <c r="BZ32" s="62">
        <v>13.528620355399999</v>
      </c>
      <c r="CA32" s="62">
        <v>12.9600278587</v>
      </c>
      <c r="CB32" s="62">
        <v>12.356301112300001</v>
      </c>
      <c r="CC32" s="62">
        <v>11.331102083999999</v>
      </c>
      <c r="CD32" s="62">
        <v>10.825601047599999</v>
      </c>
      <c r="CE32" s="62">
        <v>10.196099499600001</v>
      </c>
      <c r="CF32" s="62">
        <v>9.2376628848000006</v>
      </c>
      <c r="CG32" s="62">
        <v>8.7654917312999991</v>
      </c>
      <c r="CH32" s="62">
        <v>9.6453869019000003</v>
      </c>
      <c r="CI32" s="62">
        <v>9.6573542780999997</v>
      </c>
      <c r="CJ32" s="62">
        <v>9.3451682174999995</v>
      </c>
      <c r="CK32" s="62">
        <v>9.3196860714999996</v>
      </c>
      <c r="CL32" s="62">
        <v>9.6460887237000001</v>
      </c>
      <c r="CM32" s="62">
        <v>10.7468022465</v>
      </c>
      <c r="CN32" s="62">
        <v>9.1418217387999992</v>
      </c>
      <c r="CO32" s="62">
        <v>9.8171393740999999</v>
      </c>
      <c r="CP32" s="62">
        <v>6.5953040584</v>
      </c>
      <c r="CQ32" s="62">
        <v>5.8694703767999998</v>
      </c>
      <c r="CR32" s="62">
        <v>5.5475038392</v>
      </c>
      <c r="CS32" s="62">
        <v>6.6776900315000001</v>
      </c>
      <c r="CT32" s="62">
        <v>5.4868813957000002</v>
      </c>
      <c r="CU32" s="62">
        <v>5.5490484063999999</v>
      </c>
      <c r="CV32" s="62">
        <v>5.2225502408000004</v>
      </c>
      <c r="CW32" s="62">
        <v>5.7596319937000002</v>
      </c>
      <c r="CX32" s="62">
        <v>5.6871365331000003</v>
      </c>
      <c r="CY32" s="62">
        <v>6.4299128408000001</v>
      </c>
      <c r="CZ32" s="62">
        <v>7.7024278895</v>
      </c>
      <c r="DA32" s="62">
        <v>6.2958858047000001</v>
      </c>
      <c r="DB32" s="62">
        <v>6.0418250437000003</v>
      </c>
      <c r="DC32" s="62">
        <v>5.9037944651999998</v>
      </c>
      <c r="DD32" s="62">
        <v>7.3991203462000001</v>
      </c>
      <c r="DE32" s="62">
        <v>8.9032659104</v>
      </c>
      <c r="DF32" s="62">
        <v>10.0303123384</v>
      </c>
      <c r="DG32" s="62">
        <v>10.815462119099999</v>
      </c>
      <c r="DH32" s="62">
        <v>13.470552553499999</v>
      </c>
      <c r="DI32" s="62">
        <v>21.2115610701</v>
      </c>
      <c r="DJ32" s="62">
        <v>27.508285434699999</v>
      </c>
      <c r="DK32" s="62">
        <v>34.422854783600002</v>
      </c>
      <c r="DL32" s="62">
        <v>30.7582847525</v>
      </c>
      <c r="DM32" s="62">
        <v>29.871695451699999</v>
      </c>
      <c r="DN32" s="62">
        <v>24.8234257664</v>
      </c>
      <c r="DO32" s="62">
        <v>23.541646958699999</v>
      </c>
      <c r="DP32" s="62">
        <v>20.651674546300001</v>
      </c>
      <c r="DQ32" s="62">
        <v>19.2455490812</v>
      </c>
      <c r="DR32" s="62">
        <v>19.108530465200001</v>
      </c>
      <c r="DS32" s="62">
        <v>20.1235432983</v>
      </c>
      <c r="DT32" s="62">
        <v>19.945490346300002</v>
      </c>
      <c r="DU32" s="62">
        <v>19.6759573018</v>
      </c>
      <c r="DV32" s="62">
        <v>20.4495341559</v>
      </c>
    </row>
    <row r="33" spans="1:126" s="19" customFormat="1" ht="12.6" customHeight="1" thickBot="1" x14ac:dyDescent="0.35">
      <c r="A33" s="172" t="s">
        <v>120</v>
      </c>
      <c r="B33" s="62">
        <v>2.7631814993999999</v>
      </c>
      <c r="C33" s="62">
        <v>3.7497053794999999</v>
      </c>
      <c r="D33" s="62">
        <v>4.0962100642000001</v>
      </c>
      <c r="E33" s="62">
        <v>4.1776335180000004</v>
      </c>
      <c r="F33" s="62">
        <v>5.7427287399000004</v>
      </c>
      <c r="G33" s="62">
        <v>4.3007668708000004</v>
      </c>
      <c r="H33" s="62">
        <v>4.5953741384000004</v>
      </c>
      <c r="I33" s="62">
        <v>2.0264877528</v>
      </c>
      <c r="J33" s="62">
        <v>19.117394070900001</v>
      </c>
      <c r="K33" s="62">
        <v>20.817490974199998</v>
      </c>
      <c r="L33" s="62">
        <v>23.901648155</v>
      </c>
      <c r="M33" s="62">
        <v>27.1255132338</v>
      </c>
      <c r="N33" s="62">
        <v>16.374032405099999</v>
      </c>
      <c r="O33" s="62">
        <v>29.553483759100001</v>
      </c>
      <c r="P33" s="62">
        <v>26.537741946600001</v>
      </c>
      <c r="Q33" s="62">
        <v>41.605679470200002</v>
      </c>
      <c r="R33" s="62">
        <v>33.231910784599997</v>
      </c>
      <c r="S33" s="62">
        <v>36.958526265800003</v>
      </c>
      <c r="T33" s="62">
        <v>43.038121105400002</v>
      </c>
      <c r="U33" s="62">
        <v>61.528703626499997</v>
      </c>
      <c r="V33" s="62">
        <v>55.099513602499997</v>
      </c>
      <c r="W33" s="62">
        <v>58.712726641700002</v>
      </c>
      <c r="X33" s="62">
        <v>47.137642378599999</v>
      </c>
      <c r="Y33" s="62">
        <v>71.562330228700006</v>
      </c>
      <c r="Z33" s="62">
        <v>73.313659241400003</v>
      </c>
      <c r="AA33" s="62">
        <v>96.575993832199998</v>
      </c>
      <c r="AB33" s="62">
        <v>60.087214493899999</v>
      </c>
      <c r="AC33" s="62">
        <v>71.146167185099998</v>
      </c>
      <c r="AD33" s="62">
        <v>62.893887783099999</v>
      </c>
      <c r="AE33" s="62">
        <v>82.557883071099994</v>
      </c>
      <c r="AF33" s="62">
        <v>56.031310738400002</v>
      </c>
      <c r="AG33" s="62">
        <v>70.073802822700003</v>
      </c>
      <c r="AH33" s="62">
        <v>87.091956829699996</v>
      </c>
      <c r="AI33" s="62">
        <v>61.542876141900003</v>
      </c>
      <c r="AJ33" s="62">
        <v>36.647747616099998</v>
      </c>
      <c r="AK33" s="62">
        <v>48.8923687578</v>
      </c>
      <c r="AL33" s="62">
        <v>61.951857847900001</v>
      </c>
      <c r="AM33" s="62">
        <v>66.293232370599995</v>
      </c>
      <c r="AN33" s="62">
        <v>62.920229800000001</v>
      </c>
      <c r="AO33" s="62">
        <v>66.744688482000001</v>
      </c>
      <c r="AP33" s="62">
        <v>61.857408965300003</v>
      </c>
      <c r="AQ33" s="62">
        <v>65.936944376400007</v>
      </c>
      <c r="AR33" s="62">
        <v>68.256096256600003</v>
      </c>
      <c r="AS33" s="62">
        <v>65.834765164100006</v>
      </c>
      <c r="AT33" s="62">
        <v>67.356035808900003</v>
      </c>
      <c r="AU33" s="62">
        <v>68.336278380500005</v>
      </c>
      <c r="AV33" s="62">
        <v>65.614991993900006</v>
      </c>
      <c r="AW33" s="62">
        <v>69.805028410299997</v>
      </c>
      <c r="AX33" s="62">
        <v>86.525071187400002</v>
      </c>
      <c r="AY33" s="62">
        <v>93.135157462400002</v>
      </c>
      <c r="AZ33" s="62">
        <v>111.645496631</v>
      </c>
      <c r="BA33" s="62">
        <v>119.5318222177</v>
      </c>
      <c r="BB33" s="62">
        <v>125.1061042698</v>
      </c>
      <c r="BC33" s="62">
        <v>132.9619359543</v>
      </c>
      <c r="BD33" s="62">
        <v>147.72854033230001</v>
      </c>
      <c r="BE33" s="62">
        <v>150.50784849479999</v>
      </c>
      <c r="BF33" s="62">
        <v>113.9793927262</v>
      </c>
      <c r="BG33" s="62">
        <v>98.9485486114</v>
      </c>
      <c r="BH33" s="62">
        <v>87.909160529299996</v>
      </c>
      <c r="BI33" s="62">
        <v>87.271705115000003</v>
      </c>
      <c r="BJ33" s="62">
        <v>91.780835414099997</v>
      </c>
      <c r="BK33" s="62">
        <v>92.728151924399995</v>
      </c>
      <c r="BL33" s="62">
        <v>94.295930150499998</v>
      </c>
      <c r="BM33" s="62">
        <v>90.9651734957</v>
      </c>
      <c r="BN33" s="62">
        <v>95.950642525899994</v>
      </c>
      <c r="BO33" s="62">
        <v>93.916714646800003</v>
      </c>
      <c r="BP33" s="62">
        <v>98.810329537800001</v>
      </c>
      <c r="BQ33" s="62">
        <v>98.122276315700006</v>
      </c>
      <c r="BR33" s="62">
        <v>100.4017787371</v>
      </c>
      <c r="BS33" s="62">
        <v>91.774412974699999</v>
      </c>
      <c r="BT33" s="62">
        <v>85.533076342599998</v>
      </c>
      <c r="BU33" s="62">
        <v>79.885939444200005</v>
      </c>
      <c r="BV33" s="62">
        <v>76.657424332000005</v>
      </c>
      <c r="BW33" s="62">
        <v>70.279288402099994</v>
      </c>
      <c r="BX33" s="62">
        <v>69.741913127499998</v>
      </c>
      <c r="BY33" s="62">
        <v>69.581826730299994</v>
      </c>
      <c r="BZ33" s="62">
        <v>70.165327454800007</v>
      </c>
      <c r="CA33" s="62">
        <v>69.390915526399993</v>
      </c>
      <c r="CB33" s="62">
        <v>67.729109016899997</v>
      </c>
      <c r="CC33" s="62">
        <v>77.871093310000006</v>
      </c>
      <c r="CD33" s="62">
        <v>73.589247347099999</v>
      </c>
      <c r="CE33" s="62">
        <v>68.704093935200007</v>
      </c>
      <c r="CF33" s="62">
        <v>70.0092434532</v>
      </c>
      <c r="CG33" s="62">
        <v>70.766228457099999</v>
      </c>
      <c r="CH33" s="62">
        <v>67.1153358535</v>
      </c>
      <c r="CI33" s="62">
        <v>65.916083629699997</v>
      </c>
      <c r="CJ33" s="62">
        <v>65.767937743600001</v>
      </c>
      <c r="CK33" s="62">
        <v>70.3891185855</v>
      </c>
      <c r="CL33" s="62">
        <v>67.235484780199997</v>
      </c>
      <c r="CM33" s="62">
        <v>63.283383278300001</v>
      </c>
      <c r="CN33" s="62">
        <v>56.225968905099997</v>
      </c>
      <c r="CO33" s="62">
        <v>57.248547605200002</v>
      </c>
      <c r="CP33" s="62">
        <v>52.117775924100002</v>
      </c>
      <c r="CQ33" s="62">
        <v>54.454254965700002</v>
      </c>
      <c r="CR33" s="62">
        <v>54.637684504100001</v>
      </c>
      <c r="CS33" s="62">
        <v>51.866650441499999</v>
      </c>
      <c r="CT33" s="62">
        <v>51.963436552200001</v>
      </c>
      <c r="CU33" s="62">
        <v>49.788300526800001</v>
      </c>
      <c r="CV33" s="62">
        <v>48.777916382599997</v>
      </c>
      <c r="CW33" s="62">
        <v>50.427456280900003</v>
      </c>
      <c r="CX33" s="62">
        <v>48.991916611299999</v>
      </c>
      <c r="CY33" s="62">
        <v>49.708000061100002</v>
      </c>
      <c r="CZ33" s="62">
        <v>45.663297335700001</v>
      </c>
      <c r="DA33" s="62">
        <v>45.382745636199999</v>
      </c>
      <c r="DB33" s="62">
        <v>45.037015842400002</v>
      </c>
      <c r="DC33" s="62">
        <v>42.349923364600002</v>
      </c>
      <c r="DD33" s="62">
        <v>43.329305902100003</v>
      </c>
      <c r="DE33" s="62">
        <v>45.494585517799997</v>
      </c>
      <c r="DF33" s="62">
        <v>48.473608000200002</v>
      </c>
      <c r="DG33" s="62">
        <v>53.417579677100001</v>
      </c>
      <c r="DH33" s="62">
        <v>67.154737562400001</v>
      </c>
      <c r="DI33" s="62">
        <v>96.346475389600002</v>
      </c>
      <c r="DJ33" s="62">
        <v>118.6805145188</v>
      </c>
      <c r="DK33" s="62">
        <v>141.60416021879999</v>
      </c>
      <c r="DL33" s="62">
        <v>157.36664704899999</v>
      </c>
      <c r="DM33" s="62">
        <v>168.517080268</v>
      </c>
      <c r="DN33" s="62">
        <v>175.81386422369999</v>
      </c>
      <c r="DO33" s="62">
        <v>172.9420191973</v>
      </c>
      <c r="DP33" s="62">
        <v>164.95182074120001</v>
      </c>
      <c r="DQ33" s="62">
        <v>163.62661926620001</v>
      </c>
      <c r="DR33" s="62">
        <v>149.6483071131</v>
      </c>
      <c r="DS33" s="62">
        <v>143.41889298289999</v>
      </c>
      <c r="DT33" s="62">
        <v>140.28325905950001</v>
      </c>
      <c r="DU33" s="62">
        <v>136.433863659</v>
      </c>
      <c r="DV33" s="62">
        <v>133.76275758969999</v>
      </c>
    </row>
    <row r="34" spans="1:126" s="17" customFormat="1" ht="14.25" customHeight="1" thickBot="1" x14ac:dyDescent="0.35">
      <c r="A34" s="204" t="s">
        <v>0</v>
      </c>
      <c r="B34" s="86"/>
      <c r="C34" s="86"/>
      <c r="D34" s="86"/>
      <c r="E34" s="86"/>
      <c r="F34" s="86"/>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86"/>
      <c r="AM34" s="86"/>
      <c r="AN34" s="86"/>
      <c r="AO34" s="86"/>
      <c r="AP34" s="86"/>
      <c r="AQ34" s="86"/>
      <c r="AR34" s="86"/>
      <c r="AS34" s="86"/>
      <c r="AT34" s="86"/>
      <c r="AU34" s="86"/>
      <c r="AV34" s="86"/>
      <c r="AW34" s="86"/>
      <c r="AX34" s="86"/>
      <c r="AY34" s="86"/>
      <c r="AZ34" s="86"/>
      <c r="BA34" s="86"/>
      <c r="BB34" s="86"/>
      <c r="BC34" s="86"/>
      <c r="BD34" s="86"/>
      <c r="BE34" s="86"/>
      <c r="BF34" s="86"/>
      <c r="BG34" s="86"/>
      <c r="BH34" s="86"/>
      <c r="BI34" s="86"/>
      <c r="BJ34" s="86"/>
      <c r="BK34" s="86"/>
      <c r="BL34" s="86"/>
      <c r="BM34" s="86"/>
      <c r="BN34" s="86"/>
      <c r="BO34" s="86"/>
      <c r="BP34" s="86"/>
      <c r="BQ34" s="86"/>
      <c r="BR34" s="86"/>
      <c r="BS34" s="86"/>
      <c r="BT34" s="86"/>
      <c r="BU34" s="86"/>
      <c r="BV34" s="86"/>
      <c r="BW34" s="86"/>
      <c r="BX34" s="86"/>
      <c r="BY34" s="86"/>
      <c r="BZ34" s="86"/>
      <c r="CA34" s="86"/>
      <c r="CB34" s="86"/>
      <c r="CC34" s="86"/>
      <c r="CD34" s="86"/>
      <c r="CE34" s="86"/>
      <c r="CF34" s="86"/>
      <c r="CG34" s="86"/>
      <c r="CH34" s="86"/>
      <c r="CI34" s="86"/>
      <c r="CJ34" s="86"/>
      <c r="CK34" s="86"/>
      <c r="CL34" s="86"/>
      <c r="CM34" s="86"/>
      <c r="CN34" s="86"/>
      <c r="CO34" s="86"/>
      <c r="CP34" s="86"/>
      <c r="CQ34" s="86"/>
      <c r="CR34" s="86"/>
      <c r="CS34" s="86"/>
      <c r="CT34" s="86"/>
      <c r="CU34" s="86"/>
      <c r="CV34" s="86"/>
      <c r="CW34" s="86"/>
      <c r="CX34" s="86"/>
      <c r="CY34" s="86"/>
      <c r="CZ34" s="86"/>
      <c r="DA34" s="86"/>
      <c r="DB34" s="86"/>
      <c r="DC34" s="86"/>
      <c r="DD34" s="86"/>
      <c r="DE34" s="86"/>
      <c r="DF34" s="86"/>
      <c r="DG34" s="86"/>
      <c r="DH34" s="86"/>
      <c r="DI34" s="86"/>
      <c r="DJ34" s="86"/>
      <c r="DK34" s="86"/>
      <c r="DL34" s="86"/>
      <c r="DM34" s="86"/>
      <c r="DN34" s="86"/>
      <c r="DO34" s="86"/>
      <c r="DP34" s="86"/>
      <c r="DQ34" s="86"/>
      <c r="DR34" s="86"/>
      <c r="DS34" s="86"/>
      <c r="DT34" s="86"/>
      <c r="DU34" s="86"/>
      <c r="DV34" s="86"/>
    </row>
    <row r="35" spans="1:126" s="17" customFormat="1" ht="13.5" customHeight="1" x14ac:dyDescent="0.3">
      <c r="A35" s="1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row>
    <row r="36" spans="1:126" s="19" customFormat="1" ht="12" customHeight="1" x14ac:dyDescent="0.3">
      <c r="A36" s="203" t="s">
        <v>123</v>
      </c>
      <c r="B36" s="85">
        <v>2.1056142809999998</v>
      </c>
      <c r="C36" s="85">
        <v>0.96667283270000004</v>
      </c>
      <c r="D36" s="85">
        <v>0.57842736439999998</v>
      </c>
      <c r="E36" s="85">
        <v>0.50086070699999996</v>
      </c>
      <c r="F36" s="85">
        <v>-0.93871526559999996</v>
      </c>
      <c r="G36" s="85">
        <v>-0.42793700740000001</v>
      </c>
      <c r="H36" s="85">
        <v>-0.61545189479999995</v>
      </c>
      <c r="I36" s="85">
        <v>4.5880872021999997</v>
      </c>
      <c r="J36" s="85">
        <v>3.1561499413999998</v>
      </c>
      <c r="K36" s="85">
        <v>4.0209329781000003</v>
      </c>
      <c r="L36" s="85">
        <v>5.2076590003999996</v>
      </c>
      <c r="M36" s="85">
        <v>4.6137501298999997</v>
      </c>
      <c r="N36" s="85">
        <v>-0.62728389600000001</v>
      </c>
      <c r="O36" s="85">
        <v>0.1151931139</v>
      </c>
      <c r="P36" s="85">
        <v>2.1794759669000001</v>
      </c>
      <c r="Q36" s="85">
        <v>4.2332740680000001</v>
      </c>
      <c r="R36" s="85">
        <v>8.1779240341000001</v>
      </c>
      <c r="S36" s="85">
        <v>6.5703870829</v>
      </c>
      <c r="T36" s="85">
        <v>6.2198442031000001</v>
      </c>
      <c r="U36" s="85">
        <v>6.6761711706</v>
      </c>
      <c r="V36" s="85">
        <v>8.7872277471999993</v>
      </c>
      <c r="W36" s="85">
        <v>12.511632452700001</v>
      </c>
      <c r="X36" s="85">
        <v>15.8700672971</v>
      </c>
      <c r="Y36" s="85">
        <v>13.389432640600001</v>
      </c>
      <c r="Z36" s="85">
        <v>11.9678443738</v>
      </c>
      <c r="AA36" s="85">
        <v>14.781762413499999</v>
      </c>
      <c r="AB36" s="85">
        <v>15.696483433899999</v>
      </c>
      <c r="AC36" s="85">
        <v>17.942433148199999</v>
      </c>
      <c r="AD36" s="85">
        <v>13.8405352843</v>
      </c>
      <c r="AE36" s="85">
        <v>14.53061282</v>
      </c>
      <c r="AF36" s="85">
        <v>9.4656855297</v>
      </c>
      <c r="AG36" s="85">
        <v>9.7972048188999992</v>
      </c>
      <c r="AH36" s="85">
        <v>8.3740975949000003</v>
      </c>
      <c r="AI36" s="85">
        <v>9.8460621610000008</v>
      </c>
      <c r="AJ36" s="85">
        <v>6.1343949024000004</v>
      </c>
      <c r="AK36" s="85">
        <v>8.6703852072000007</v>
      </c>
      <c r="AL36" s="85">
        <v>5.9374131676999999</v>
      </c>
      <c r="AM36" s="85">
        <v>2.3084545124</v>
      </c>
      <c r="AN36" s="85">
        <v>-0.31350464350000001</v>
      </c>
      <c r="AO36" s="85">
        <v>-1.5487479986999999</v>
      </c>
      <c r="AP36" s="85">
        <v>-1.7952246099</v>
      </c>
      <c r="AQ36" s="85">
        <v>-2.3785772644000001</v>
      </c>
      <c r="AR36" s="85">
        <v>-1.5065732555</v>
      </c>
      <c r="AS36" s="85">
        <v>-2.4620603875999998</v>
      </c>
      <c r="AT36" s="85">
        <v>-7.1090210371999998</v>
      </c>
      <c r="AU36" s="85">
        <v>-5.0279822315000002</v>
      </c>
      <c r="AV36" s="85">
        <v>-4.4607284321999998</v>
      </c>
      <c r="AW36" s="85">
        <v>-4.1004815244000001</v>
      </c>
      <c r="AX36" s="85">
        <v>-4.3711952063000004</v>
      </c>
      <c r="AY36" s="85">
        <v>-3.9151974239</v>
      </c>
      <c r="AZ36" s="85">
        <v>-2.9552976351</v>
      </c>
      <c r="BA36" s="85">
        <v>-1.3250692445000001</v>
      </c>
      <c r="BB36" s="85">
        <v>-33.562792931200001</v>
      </c>
      <c r="BC36" s="85">
        <v>-18.980231230000001</v>
      </c>
      <c r="BD36" s="85">
        <v>-16.139912277499999</v>
      </c>
      <c r="BE36" s="85">
        <v>-39.332396042900001</v>
      </c>
      <c r="BF36" s="85">
        <v>-28.637633321199999</v>
      </c>
      <c r="BG36" s="85">
        <v>-13.924466235000001</v>
      </c>
      <c r="BH36" s="85">
        <v>-15.1100285795</v>
      </c>
      <c r="BI36" s="85">
        <v>-30.651031933599999</v>
      </c>
      <c r="BJ36" s="85">
        <v>-11.807266887100001</v>
      </c>
      <c r="BK36" s="85">
        <v>-16.111165879600001</v>
      </c>
      <c r="BL36" s="85">
        <v>-14.3002214195</v>
      </c>
      <c r="BM36" s="85">
        <v>-8.4869425149000008</v>
      </c>
      <c r="BN36" s="85">
        <v>2.4121589961000001</v>
      </c>
      <c r="BO36" s="85">
        <v>2.6348947109999998</v>
      </c>
      <c r="BP36" s="85">
        <v>-4.5458503388000002</v>
      </c>
      <c r="BQ36" s="85">
        <v>0.1071661513</v>
      </c>
      <c r="BR36" s="85">
        <v>3.0297803693000001</v>
      </c>
      <c r="BS36" s="85">
        <v>9.2004740584999993</v>
      </c>
      <c r="BT36" s="85">
        <v>15.381364123499999</v>
      </c>
      <c r="BU36" s="85">
        <v>8.3412067694999994</v>
      </c>
      <c r="BV36" s="85">
        <v>12.401877884799999</v>
      </c>
      <c r="BW36" s="85">
        <v>12.34681595</v>
      </c>
      <c r="BX36" s="85">
        <v>0.7845853787</v>
      </c>
      <c r="BY36" s="85">
        <v>-6.001350661</v>
      </c>
      <c r="BZ36" s="85">
        <v>-10.898374517500001</v>
      </c>
      <c r="CA36" s="85">
        <v>-14.5512855119</v>
      </c>
      <c r="CB36" s="85">
        <v>-21.4464858851</v>
      </c>
      <c r="CC36" s="85">
        <v>-33.141930835799997</v>
      </c>
      <c r="CD36" s="85">
        <v>-28.677075367</v>
      </c>
      <c r="CE36" s="85">
        <v>-27.078507781399999</v>
      </c>
      <c r="CF36" s="85">
        <v>-33.764722840899999</v>
      </c>
      <c r="CG36" s="85">
        <v>-34.8387195822</v>
      </c>
      <c r="CH36" s="85">
        <v>-36.300870307899999</v>
      </c>
      <c r="CI36" s="85">
        <v>-32.365762173500002</v>
      </c>
      <c r="CJ36" s="85">
        <v>-36.5186591354</v>
      </c>
      <c r="CK36" s="85">
        <v>-39.804335176599999</v>
      </c>
      <c r="CL36" s="85">
        <v>-31.902890489899999</v>
      </c>
      <c r="CM36" s="85">
        <v>-28.8058844213</v>
      </c>
      <c r="CN36" s="85">
        <v>-21.844348327300001</v>
      </c>
      <c r="CO36" s="85">
        <v>-21.134132578700001</v>
      </c>
      <c r="CP36" s="85">
        <v>-21.428643574900001</v>
      </c>
      <c r="CQ36" s="85">
        <v>-24.554747424199999</v>
      </c>
      <c r="CR36" s="85">
        <v>-17.996257869499999</v>
      </c>
      <c r="CS36" s="85">
        <v>-15.3201943996</v>
      </c>
      <c r="CT36" s="85">
        <v>-17.5586947016</v>
      </c>
      <c r="CU36" s="85">
        <v>-18.425191214600002</v>
      </c>
      <c r="CV36" s="85">
        <v>-14.813785827</v>
      </c>
      <c r="CW36" s="85">
        <v>-10.842491862599999</v>
      </c>
      <c r="CX36" s="85">
        <v>-7.5070335017999996</v>
      </c>
      <c r="CY36" s="85">
        <v>-3.9190868533000001</v>
      </c>
      <c r="CZ36" s="85">
        <v>-8.4093884171000006</v>
      </c>
      <c r="DA36" s="85">
        <v>-6.2956510480999999</v>
      </c>
      <c r="DB36" s="85">
        <v>-10.7211250523</v>
      </c>
      <c r="DC36" s="85">
        <v>-11.6774845203</v>
      </c>
      <c r="DD36" s="85">
        <v>-8.5966328153999996</v>
      </c>
      <c r="DE36" s="85">
        <v>-8.7985228424000006</v>
      </c>
      <c r="DF36" s="85">
        <v>-10.636398419800001</v>
      </c>
      <c r="DG36" s="85">
        <v>19.796665112500001</v>
      </c>
      <c r="DH36" s="85">
        <v>19.3225341373</v>
      </c>
      <c r="DI36" s="85">
        <v>11.0975445719</v>
      </c>
      <c r="DJ36" s="85">
        <v>2.9045889309000001</v>
      </c>
      <c r="DK36" s="85">
        <v>-13.6177080874</v>
      </c>
      <c r="DL36" s="85">
        <v>-8.8181605103000003</v>
      </c>
      <c r="DM36" s="85">
        <v>-40.9677534733</v>
      </c>
      <c r="DN36" s="85">
        <v>26.156875411600002</v>
      </c>
      <c r="DO36" s="85">
        <v>5.7083613398999997</v>
      </c>
      <c r="DP36" s="85">
        <v>20.387132513899999</v>
      </c>
      <c r="DQ36" s="85">
        <v>10.3496995206</v>
      </c>
      <c r="DR36" s="85">
        <v>7.8991971384999999</v>
      </c>
      <c r="DS36" s="85">
        <v>7.3287779002000004</v>
      </c>
      <c r="DT36" s="85">
        <v>-2.0331220506999998</v>
      </c>
      <c r="DU36" s="85">
        <v>-16.2852772078</v>
      </c>
      <c r="DV36" s="85">
        <v>-23.228890240999998</v>
      </c>
    </row>
    <row r="37" spans="1:126" s="19" customFormat="1" ht="12" customHeight="1" x14ac:dyDescent="0.3">
      <c r="A37" s="198" t="s">
        <v>113</v>
      </c>
      <c r="B37" s="62">
        <v>0</v>
      </c>
      <c r="C37" s="62">
        <v>0</v>
      </c>
      <c r="D37" s="62">
        <v>0</v>
      </c>
      <c r="E37" s="62">
        <v>0</v>
      </c>
      <c r="F37" s="62">
        <v>0</v>
      </c>
      <c r="G37" s="62">
        <v>0</v>
      </c>
      <c r="H37" s="62">
        <v>0</v>
      </c>
      <c r="I37" s="62">
        <v>0</v>
      </c>
      <c r="J37" s="62">
        <v>0</v>
      </c>
      <c r="K37" s="62">
        <v>0</v>
      </c>
      <c r="L37" s="62">
        <v>0</v>
      </c>
      <c r="M37" s="62">
        <v>0</v>
      </c>
      <c r="N37" s="62">
        <v>0</v>
      </c>
      <c r="O37" s="62">
        <v>0</v>
      </c>
      <c r="P37" s="62">
        <v>0</v>
      </c>
      <c r="Q37" s="62">
        <v>0</v>
      </c>
      <c r="R37" s="62">
        <v>0</v>
      </c>
      <c r="S37" s="62">
        <v>0</v>
      </c>
      <c r="T37" s="62">
        <v>0</v>
      </c>
      <c r="U37" s="62">
        <v>0</v>
      </c>
      <c r="V37" s="62">
        <v>0</v>
      </c>
      <c r="W37" s="62">
        <v>0</v>
      </c>
      <c r="X37" s="62">
        <v>0</v>
      </c>
      <c r="Y37" s="62">
        <v>0</v>
      </c>
      <c r="Z37" s="62">
        <v>0</v>
      </c>
      <c r="AA37" s="62">
        <v>0</v>
      </c>
      <c r="AB37" s="62">
        <v>0</v>
      </c>
      <c r="AC37" s="62">
        <v>0</v>
      </c>
      <c r="AD37" s="62">
        <v>0</v>
      </c>
      <c r="AE37" s="62">
        <v>0</v>
      </c>
      <c r="AF37" s="62">
        <v>0</v>
      </c>
      <c r="AG37" s="62">
        <v>0</v>
      </c>
      <c r="AH37" s="62">
        <v>0</v>
      </c>
      <c r="AI37" s="62">
        <v>0</v>
      </c>
      <c r="AJ37" s="62">
        <v>0</v>
      </c>
      <c r="AK37" s="62">
        <v>0</v>
      </c>
      <c r="AL37" s="62">
        <v>0</v>
      </c>
      <c r="AM37" s="62">
        <v>0</v>
      </c>
      <c r="AN37" s="62">
        <v>0</v>
      </c>
      <c r="AO37" s="62">
        <v>0</v>
      </c>
      <c r="AP37" s="62">
        <v>0</v>
      </c>
      <c r="AQ37" s="62">
        <v>0</v>
      </c>
      <c r="AR37" s="62">
        <v>0</v>
      </c>
      <c r="AS37" s="62">
        <v>0</v>
      </c>
      <c r="AT37" s="62">
        <v>0</v>
      </c>
      <c r="AU37" s="62">
        <v>0</v>
      </c>
      <c r="AV37" s="62">
        <v>0</v>
      </c>
      <c r="AW37" s="62">
        <v>0</v>
      </c>
      <c r="AX37" s="62">
        <v>0</v>
      </c>
      <c r="AY37" s="62">
        <v>0</v>
      </c>
      <c r="AZ37" s="62">
        <v>0</v>
      </c>
      <c r="BA37" s="62">
        <v>0</v>
      </c>
      <c r="BB37" s="62">
        <v>0</v>
      </c>
      <c r="BC37" s="62">
        <v>0</v>
      </c>
      <c r="BD37" s="62">
        <v>0</v>
      </c>
      <c r="BE37" s="62">
        <v>0</v>
      </c>
      <c r="BF37" s="62">
        <v>0</v>
      </c>
      <c r="BG37" s="62">
        <v>0</v>
      </c>
      <c r="BH37" s="62">
        <v>0</v>
      </c>
      <c r="BI37" s="62">
        <v>0</v>
      </c>
      <c r="BJ37" s="62">
        <v>0</v>
      </c>
      <c r="BK37" s="62">
        <v>0</v>
      </c>
      <c r="BL37" s="62">
        <v>0</v>
      </c>
      <c r="BM37" s="62">
        <v>0</v>
      </c>
      <c r="BN37" s="62">
        <v>0</v>
      </c>
      <c r="BO37" s="62">
        <v>0</v>
      </c>
      <c r="BP37" s="62">
        <v>0</v>
      </c>
      <c r="BQ37" s="62">
        <v>0</v>
      </c>
      <c r="BR37" s="62">
        <v>0</v>
      </c>
      <c r="BS37" s="62">
        <v>0</v>
      </c>
      <c r="BT37" s="62">
        <v>0</v>
      </c>
      <c r="BU37" s="62">
        <v>0</v>
      </c>
      <c r="BV37" s="62">
        <v>0</v>
      </c>
      <c r="BW37" s="62">
        <v>0</v>
      </c>
      <c r="BX37" s="62">
        <v>0</v>
      </c>
      <c r="BY37" s="62">
        <v>0</v>
      </c>
      <c r="BZ37" s="62">
        <v>0</v>
      </c>
      <c r="CA37" s="62">
        <v>0</v>
      </c>
      <c r="CB37" s="62">
        <v>0</v>
      </c>
      <c r="CC37" s="62">
        <v>0</v>
      </c>
      <c r="CD37" s="62">
        <v>0</v>
      </c>
      <c r="CE37" s="62">
        <v>0</v>
      </c>
      <c r="CF37" s="62">
        <v>0</v>
      </c>
      <c r="CG37" s="62">
        <v>0</v>
      </c>
      <c r="CH37" s="62">
        <v>0</v>
      </c>
      <c r="CI37" s="62">
        <v>0</v>
      </c>
      <c r="CJ37" s="62">
        <v>0</v>
      </c>
      <c r="CK37" s="62">
        <v>0</v>
      </c>
      <c r="CL37" s="62">
        <v>0</v>
      </c>
      <c r="CM37" s="62">
        <v>0</v>
      </c>
      <c r="CN37" s="62">
        <v>0</v>
      </c>
      <c r="CO37" s="62">
        <v>0</v>
      </c>
      <c r="CP37" s="62">
        <v>0</v>
      </c>
      <c r="CQ37" s="62">
        <v>0</v>
      </c>
      <c r="CR37" s="62">
        <v>0</v>
      </c>
      <c r="CS37" s="62">
        <v>0</v>
      </c>
      <c r="CT37" s="62">
        <v>0</v>
      </c>
      <c r="CU37" s="62">
        <v>0</v>
      </c>
      <c r="CV37" s="62">
        <v>0</v>
      </c>
      <c r="CW37" s="62">
        <v>0</v>
      </c>
      <c r="CX37" s="62">
        <v>0</v>
      </c>
      <c r="CY37" s="62">
        <v>0</v>
      </c>
      <c r="CZ37" s="62">
        <v>0</v>
      </c>
      <c r="DA37" s="62">
        <v>0</v>
      </c>
      <c r="DB37" s="62">
        <v>0</v>
      </c>
      <c r="DC37" s="62">
        <v>0</v>
      </c>
      <c r="DD37" s="62">
        <v>0</v>
      </c>
      <c r="DE37" s="62">
        <v>0</v>
      </c>
      <c r="DF37" s="62">
        <v>0</v>
      </c>
      <c r="DG37" s="62">
        <v>0</v>
      </c>
      <c r="DH37" s="62">
        <v>0</v>
      </c>
      <c r="DI37" s="62">
        <v>0</v>
      </c>
      <c r="DJ37" s="62">
        <v>0</v>
      </c>
      <c r="DK37" s="62">
        <v>0</v>
      </c>
      <c r="DL37" s="62">
        <v>0</v>
      </c>
      <c r="DM37" s="62">
        <v>0</v>
      </c>
      <c r="DN37" s="62">
        <v>0</v>
      </c>
      <c r="DO37" s="62">
        <v>0</v>
      </c>
      <c r="DP37" s="62">
        <v>0</v>
      </c>
      <c r="DQ37" s="62">
        <v>0</v>
      </c>
      <c r="DR37" s="62">
        <v>0</v>
      </c>
      <c r="DS37" s="62">
        <v>0</v>
      </c>
      <c r="DT37" s="62">
        <v>0</v>
      </c>
      <c r="DU37" s="62">
        <v>0</v>
      </c>
      <c r="DV37" s="62">
        <v>0</v>
      </c>
    </row>
    <row r="38" spans="1:126" s="19" customFormat="1" ht="12" customHeight="1" x14ac:dyDescent="0.3">
      <c r="A38" s="198" t="s">
        <v>114</v>
      </c>
      <c r="B38" s="62">
        <v>4.8687957804000002</v>
      </c>
      <c r="C38" s="62">
        <v>4.7163782122000004</v>
      </c>
      <c r="D38" s="62">
        <v>4.6746374285999996</v>
      </c>
      <c r="E38" s="62">
        <v>4.6784942249999997</v>
      </c>
      <c r="F38" s="62">
        <v>4.8040134742999996</v>
      </c>
      <c r="G38" s="62">
        <v>3.8728298633999998</v>
      </c>
      <c r="H38" s="62">
        <v>3.9799222435999999</v>
      </c>
      <c r="I38" s="62">
        <v>6.6145749550000001</v>
      </c>
      <c r="J38" s="62">
        <v>5.7664248881000004</v>
      </c>
      <c r="K38" s="62">
        <v>6.8028014480000003</v>
      </c>
      <c r="L38" s="62">
        <v>9.7520118143999994</v>
      </c>
      <c r="M38" s="62">
        <v>10.504600676800001</v>
      </c>
      <c r="N38" s="62">
        <v>9.1928013796000005</v>
      </c>
      <c r="O38" s="62">
        <v>10.328982547700001</v>
      </c>
      <c r="P38" s="62">
        <v>11.6292933797</v>
      </c>
      <c r="Q38" s="62">
        <v>10.867742263</v>
      </c>
      <c r="R38" s="62">
        <v>10.9913206405</v>
      </c>
      <c r="S38" s="62">
        <v>11.014474031100001</v>
      </c>
      <c r="T38" s="62">
        <v>11.0487194079</v>
      </c>
      <c r="U38" s="62">
        <v>11.8270308052</v>
      </c>
      <c r="V38" s="62">
        <v>12.7200003356</v>
      </c>
      <c r="W38" s="62">
        <v>15.0826744816</v>
      </c>
      <c r="X38" s="62">
        <v>15.169241448499999</v>
      </c>
      <c r="Y38" s="62">
        <v>14.722694388200001</v>
      </c>
      <c r="Z38" s="62">
        <v>15.193140790299999</v>
      </c>
      <c r="AA38" s="62">
        <v>15.8820356247</v>
      </c>
      <c r="AB38" s="62">
        <v>16.946645831600001</v>
      </c>
      <c r="AC38" s="62">
        <v>15.690677685800001</v>
      </c>
      <c r="AD38" s="62">
        <v>15.06151798</v>
      </c>
      <c r="AE38" s="62">
        <v>15.917812962799999</v>
      </c>
      <c r="AF38" s="62">
        <v>13.1932325313</v>
      </c>
      <c r="AG38" s="62">
        <v>11.757481718299999</v>
      </c>
      <c r="AH38" s="62">
        <v>14.079977814499999</v>
      </c>
      <c r="AI38" s="62">
        <v>15.3356008596</v>
      </c>
      <c r="AJ38" s="62">
        <v>12.6038132552</v>
      </c>
      <c r="AK38" s="62">
        <v>13.673270586999999</v>
      </c>
      <c r="AL38" s="62">
        <v>14.1114440834</v>
      </c>
      <c r="AM38" s="62">
        <v>12.827391503599999</v>
      </c>
      <c r="AN38" s="62">
        <v>12.0739485231</v>
      </c>
      <c r="AO38" s="62">
        <v>11.2599263896</v>
      </c>
      <c r="AP38" s="62">
        <v>10.0369377046</v>
      </c>
      <c r="AQ38" s="62">
        <v>10.8797886449</v>
      </c>
      <c r="AR38" s="62">
        <v>11.348161281699999</v>
      </c>
      <c r="AS38" s="62">
        <v>11.8377452163</v>
      </c>
      <c r="AT38" s="62">
        <v>10.1445101197</v>
      </c>
      <c r="AU38" s="62">
        <v>9.8195742646999999</v>
      </c>
      <c r="AV38" s="62">
        <v>10.380539733299999</v>
      </c>
      <c r="AW38" s="62">
        <v>12.586093353200001</v>
      </c>
      <c r="AX38" s="62">
        <v>15.8995785561</v>
      </c>
      <c r="AY38" s="62">
        <v>15.781629171300001</v>
      </c>
      <c r="AZ38" s="62">
        <v>16.8301022538</v>
      </c>
      <c r="BA38" s="62">
        <v>19.033532237700001</v>
      </c>
      <c r="BB38" s="62">
        <v>16.703744097800001</v>
      </c>
      <c r="BC38" s="62">
        <v>15.2423042273</v>
      </c>
      <c r="BD38" s="62">
        <v>16.3921411478</v>
      </c>
      <c r="BE38" s="62">
        <v>23.3822508487</v>
      </c>
      <c r="BF38" s="62">
        <v>17.6916543502</v>
      </c>
      <c r="BG38" s="62">
        <v>14.913504420600001</v>
      </c>
      <c r="BH38" s="62">
        <v>14.7027441393</v>
      </c>
      <c r="BI38" s="62">
        <v>16.360005709199999</v>
      </c>
      <c r="BJ38" s="62">
        <v>20.334638057199999</v>
      </c>
      <c r="BK38" s="62">
        <v>20.9861148074</v>
      </c>
      <c r="BL38" s="62">
        <v>22.609803826899999</v>
      </c>
      <c r="BM38" s="62">
        <v>23.469811817899998</v>
      </c>
      <c r="BN38" s="62">
        <v>22.0597538574</v>
      </c>
      <c r="BO38" s="62">
        <v>21.2152500053</v>
      </c>
      <c r="BP38" s="62">
        <v>20.911489280200001</v>
      </c>
      <c r="BQ38" s="62">
        <v>20.934979773399998</v>
      </c>
      <c r="BR38" s="62">
        <v>18.052770634400002</v>
      </c>
      <c r="BS38" s="62">
        <v>16.049851107999999</v>
      </c>
      <c r="BT38" s="62">
        <v>16.7803731401</v>
      </c>
      <c r="BU38" s="62">
        <v>16.500878921999998</v>
      </c>
      <c r="BV38" s="62">
        <v>15.0010501638</v>
      </c>
      <c r="BW38" s="62">
        <v>15.600076852799999</v>
      </c>
      <c r="BX38" s="62">
        <v>16.587018682</v>
      </c>
      <c r="BY38" s="62">
        <v>16.315886626800001</v>
      </c>
      <c r="BZ38" s="62">
        <v>14.6436861177</v>
      </c>
      <c r="CA38" s="62">
        <v>13.891638523699999</v>
      </c>
      <c r="CB38" s="62">
        <v>13.5781336463</v>
      </c>
      <c r="CC38" s="62">
        <v>14.120486206100001</v>
      </c>
      <c r="CD38" s="62">
        <v>13.839926931000001</v>
      </c>
      <c r="CE38" s="62">
        <v>15.484723241999999</v>
      </c>
      <c r="CF38" s="62">
        <v>14.837110132399999</v>
      </c>
      <c r="CG38" s="62">
        <v>14.337564049399999</v>
      </c>
      <c r="CH38" s="62">
        <v>15.964271932200001</v>
      </c>
      <c r="CI38" s="62">
        <v>20.19071375</v>
      </c>
      <c r="CJ38" s="62">
        <v>20.997816084699998</v>
      </c>
      <c r="CK38" s="62">
        <v>20.814677181099999</v>
      </c>
      <c r="CL38" s="62">
        <v>27.080745085499998</v>
      </c>
      <c r="CM38" s="62">
        <v>28.220295775699999</v>
      </c>
      <c r="CN38" s="62">
        <v>29.392772819600001</v>
      </c>
      <c r="CO38" s="62">
        <v>29.428065583199999</v>
      </c>
      <c r="CP38" s="62">
        <v>27.333076614900001</v>
      </c>
      <c r="CQ38" s="62">
        <v>26.200492709300001</v>
      </c>
      <c r="CR38" s="62">
        <v>27.940148132699999</v>
      </c>
      <c r="CS38" s="62">
        <v>29.404981106099999</v>
      </c>
      <c r="CT38" s="62">
        <v>28.100555494799998</v>
      </c>
      <c r="CU38" s="62">
        <v>26.132140522099998</v>
      </c>
      <c r="CV38" s="62">
        <v>28.853167389199999</v>
      </c>
      <c r="CW38" s="62">
        <v>30.0614736518</v>
      </c>
      <c r="CX38" s="62">
        <v>29.633244176800002</v>
      </c>
      <c r="CY38" s="62">
        <v>28.630695790299999</v>
      </c>
      <c r="CZ38" s="62">
        <v>29.680900942699999</v>
      </c>
      <c r="DA38" s="62">
        <v>28.951015529399999</v>
      </c>
      <c r="DB38" s="62">
        <v>27.283142971699998</v>
      </c>
      <c r="DC38" s="62">
        <v>25.782811554599999</v>
      </c>
      <c r="DD38" s="62">
        <v>26.896971444599998</v>
      </c>
      <c r="DE38" s="62">
        <v>28.244647796900001</v>
      </c>
      <c r="DF38" s="62">
        <v>30.032164313500001</v>
      </c>
      <c r="DG38" s="62">
        <v>38.631550260799997</v>
      </c>
      <c r="DH38" s="62">
        <v>43.138129400099999</v>
      </c>
      <c r="DI38" s="62">
        <v>50.088388874300001</v>
      </c>
      <c r="DJ38" s="62">
        <v>58.004977194200002</v>
      </c>
      <c r="DK38" s="62">
        <v>56.683641350899997</v>
      </c>
      <c r="DL38" s="62">
        <v>63.830067180299999</v>
      </c>
      <c r="DM38" s="62">
        <v>47.616895865099998</v>
      </c>
      <c r="DN38" s="62">
        <v>47.292133112000002</v>
      </c>
      <c r="DO38" s="62">
        <v>53.113647344199997</v>
      </c>
      <c r="DP38" s="62">
        <v>62.588329763499999</v>
      </c>
      <c r="DQ38" s="62">
        <v>60.450203301800002</v>
      </c>
      <c r="DR38" s="62">
        <v>58.906832850100002</v>
      </c>
      <c r="DS38" s="62">
        <v>61.257586102700003</v>
      </c>
      <c r="DT38" s="62">
        <v>58.224898254700001</v>
      </c>
      <c r="DU38" s="62">
        <v>53.240685648099998</v>
      </c>
      <c r="DV38" s="62">
        <v>47.495265141399997</v>
      </c>
    </row>
    <row r="39" spans="1:126" s="19" customFormat="1" ht="12" customHeight="1" x14ac:dyDescent="0.3">
      <c r="A39" s="172" t="s">
        <v>115</v>
      </c>
      <c r="B39" s="62">
        <v>4.8687957804000002</v>
      </c>
      <c r="C39" s="62">
        <v>4.7163782122000004</v>
      </c>
      <c r="D39" s="62">
        <v>4.6746374285999996</v>
      </c>
      <c r="E39" s="62">
        <v>4.6784942249999997</v>
      </c>
      <c r="F39" s="62">
        <v>4.8040134742999996</v>
      </c>
      <c r="G39" s="62">
        <v>3.8728298633999998</v>
      </c>
      <c r="H39" s="62">
        <v>3.9799222435999999</v>
      </c>
      <c r="I39" s="62">
        <v>6.6145749550000001</v>
      </c>
      <c r="J39" s="62">
        <v>5.7664248881000004</v>
      </c>
      <c r="K39" s="62">
        <v>6.8028014480000003</v>
      </c>
      <c r="L39" s="62">
        <v>9.7520118143999994</v>
      </c>
      <c r="M39" s="62">
        <v>10.504600676800001</v>
      </c>
      <c r="N39" s="62">
        <v>9.1928013796000005</v>
      </c>
      <c r="O39" s="62">
        <v>10.328982547700001</v>
      </c>
      <c r="P39" s="62">
        <v>11.6292933797</v>
      </c>
      <c r="Q39" s="62">
        <v>10.867742263</v>
      </c>
      <c r="R39" s="62">
        <v>10.9913206405</v>
      </c>
      <c r="S39" s="62">
        <v>11.014474031100001</v>
      </c>
      <c r="T39" s="62">
        <v>11.0487194079</v>
      </c>
      <c r="U39" s="62">
        <v>11.8270308052</v>
      </c>
      <c r="V39" s="62">
        <v>12.7200003356</v>
      </c>
      <c r="W39" s="62">
        <v>15.0826744816</v>
      </c>
      <c r="X39" s="62">
        <v>15.169241448499999</v>
      </c>
      <c r="Y39" s="62">
        <v>14.722694388200001</v>
      </c>
      <c r="Z39" s="62">
        <v>15.193140790299999</v>
      </c>
      <c r="AA39" s="62">
        <v>15.8820356247</v>
      </c>
      <c r="AB39" s="62">
        <v>16.946645831600001</v>
      </c>
      <c r="AC39" s="62">
        <v>15.690677685800001</v>
      </c>
      <c r="AD39" s="62">
        <v>15.06151798</v>
      </c>
      <c r="AE39" s="62">
        <v>15.917812962799999</v>
      </c>
      <c r="AF39" s="62">
        <v>13.1932325313</v>
      </c>
      <c r="AG39" s="62">
        <v>11.757481718299999</v>
      </c>
      <c r="AH39" s="62">
        <v>14.079977814499999</v>
      </c>
      <c r="AI39" s="62">
        <v>15.3356008596</v>
      </c>
      <c r="AJ39" s="62">
        <v>12.6038132552</v>
      </c>
      <c r="AK39" s="62">
        <v>13.673270586999999</v>
      </c>
      <c r="AL39" s="62">
        <v>14.1114440834</v>
      </c>
      <c r="AM39" s="62">
        <v>12.827391503599999</v>
      </c>
      <c r="AN39" s="62">
        <v>12.0739485231</v>
      </c>
      <c r="AO39" s="62">
        <v>11.2599263896</v>
      </c>
      <c r="AP39" s="62">
        <v>10.0369377046</v>
      </c>
      <c r="AQ39" s="62">
        <v>10.8797886449</v>
      </c>
      <c r="AR39" s="62">
        <v>11.348161281699999</v>
      </c>
      <c r="AS39" s="62">
        <v>11.8377452163</v>
      </c>
      <c r="AT39" s="62">
        <v>10.1445101197</v>
      </c>
      <c r="AU39" s="62">
        <v>9.8195742646999999</v>
      </c>
      <c r="AV39" s="62">
        <v>10.380539733299999</v>
      </c>
      <c r="AW39" s="62">
        <v>12.586093353200001</v>
      </c>
      <c r="AX39" s="62">
        <v>15.8995785561</v>
      </c>
      <c r="AY39" s="62">
        <v>15.781629171300001</v>
      </c>
      <c r="AZ39" s="62">
        <v>16.8301022538</v>
      </c>
      <c r="BA39" s="62">
        <v>19.033532237700001</v>
      </c>
      <c r="BB39" s="62">
        <v>16.703744097800001</v>
      </c>
      <c r="BC39" s="62">
        <v>15.2423042273</v>
      </c>
      <c r="BD39" s="62">
        <v>16.3921411478</v>
      </c>
      <c r="BE39" s="62">
        <v>23.3822508487</v>
      </c>
      <c r="BF39" s="62">
        <v>17.6916543502</v>
      </c>
      <c r="BG39" s="62">
        <v>14.913504420600001</v>
      </c>
      <c r="BH39" s="62">
        <v>14.7027441393</v>
      </c>
      <c r="BI39" s="62">
        <v>16.360005709199999</v>
      </c>
      <c r="BJ39" s="62">
        <v>20.334638057199999</v>
      </c>
      <c r="BK39" s="62">
        <v>20.9861148074</v>
      </c>
      <c r="BL39" s="62">
        <v>22.609803826899999</v>
      </c>
      <c r="BM39" s="62">
        <v>23.469811817899998</v>
      </c>
      <c r="BN39" s="62">
        <v>22.0597538574</v>
      </c>
      <c r="BO39" s="62">
        <v>21.2152500053</v>
      </c>
      <c r="BP39" s="62">
        <v>20.911489280200001</v>
      </c>
      <c r="BQ39" s="62">
        <v>20.934979773399998</v>
      </c>
      <c r="BR39" s="62">
        <v>18.052770634400002</v>
      </c>
      <c r="BS39" s="62">
        <v>16.049851107999999</v>
      </c>
      <c r="BT39" s="62">
        <v>16.7803731401</v>
      </c>
      <c r="BU39" s="62">
        <v>16.500878921999998</v>
      </c>
      <c r="BV39" s="62">
        <v>15.0010501638</v>
      </c>
      <c r="BW39" s="62">
        <v>15.600076852799999</v>
      </c>
      <c r="BX39" s="62">
        <v>16.587018682</v>
      </c>
      <c r="BY39" s="62">
        <v>16.315886626800001</v>
      </c>
      <c r="BZ39" s="62">
        <v>14.6436861177</v>
      </c>
      <c r="CA39" s="62">
        <v>13.891638523699999</v>
      </c>
      <c r="CB39" s="62">
        <v>13.5781336463</v>
      </c>
      <c r="CC39" s="62">
        <v>14.120486206100001</v>
      </c>
      <c r="CD39" s="62">
        <v>13.839926931000001</v>
      </c>
      <c r="CE39" s="62">
        <v>15.484723241999999</v>
      </c>
      <c r="CF39" s="62">
        <v>14.837110132399999</v>
      </c>
      <c r="CG39" s="62">
        <v>14.337564049399999</v>
      </c>
      <c r="CH39" s="62">
        <v>15.964271932200001</v>
      </c>
      <c r="CI39" s="62">
        <v>20.19071375</v>
      </c>
      <c r="CJ39" s="62">
        <v>20.997816084699998</v>
      </c>
      <c r="CK39" s="62">
        <v>20.814677181099999</v>
      </c>
      <c r="CL39" s="62">
        <v>27.080745085499998</v>
      </c>
      <c r="CM39" s="62">
        <v>28.220295775699999</v>
      </c>
      <c r="CN39" s="62">
        <v>29.392772819600001</v>
      </c>
      <c r="CO39" s="62">
        <v>29.428065583199999</v>
      </c>
      <c r="CP39" s="62">
        <v>27.333076614900001</v>
      </c>
      <c r="CQ39" s="62">
        <v>26.200492709300001</v>
      </c>
      <c r="CR39" s="62">
        <v>27.940148132699999</v>
      </c>
      <c r="CS39" s="62">
        <v>29.404981106099999</v>
      </c>
      <c r="CT39" s="62">
        <v>28.100555494799998</v>
      </c>
      <c r="CU39" s="62">
        <v>26.132140522099998</v>
      </c>
      <c r="CV39" s="62">
        <v>28.853167389199999</v>
      </c>
      <c r="CW39" s="62">
        <v>30.0614736518</v>
      </c>
      <c r="CX39" s="62">
        <v>29.633244176800002</v>
      </c>
      <c r="CY39" s="62">
        <v>28.630695790299999</v>
      </c>
      <c r="CZ39" s="62">
        <v>29.680900942699999</v>
      </c>
      <c r="DA39" s="62">
        <v>28.951015529399999</v>
      </c>
      <c r="DB39" s="62">
        <v>27.283142971699998</v>
      </c>
      <c r="DC39" s="62">
        <v>25.782811554599999</v>
      </c>
      <c r="DD39" s="62">
        <v>26.896971444599998</v>
      </c>
      <c r="DE39" s="62">
        <v>28.244647796900001</v>
      </c>
      <c r="DF39" s="62">
        <v>30.032164313500001</v>
      </c>
      <c r="DG39" s="62">
        <v>38.631550260799997</v>
      </c>
      <c r="DH39" s="62">
        <v>43.138129400099999</v>
      </c>
      <c r="DI39" s="62">
        <v>50.088388874300001</v>
      </c>
      <c r="DJ39" s="62">
        <v>58.004977194200002</v>
      </c>
      <c r="DK39" s="62">
        <v>56.683641350899997</v>
      </c>
      <c r="DL39" s="62">
        <v>63.830067180299999</v>
      </c>
      <c r="DM39" s="62">
        <v>47.616895865099998</v>
      </c>
      <c r="DN39" s="62">
        <v>47.292133112000002</v>
      </c>
      <c r="DO39" s="62">
        <v>53.113647344199997</v>
      </c>
      <c r="DP39" s="62">
        <v>62.588329763499999</v>
      </c>
      <c r="DQ39" s="62">
        <v>60.450203301800002</v>
      </c>
      <c r="DR39" s="62">
        <v>58.906832850100002</v>
      </c>
      <c r="DS39" s="62">
        <v>61.257586102700003</v>
      </c>
      <c r="DT39" s="62">
        <v>58.224898254700001</v>
      </c>
      <c r="DU39" s="62">
        <v>53.240685648099998</v>
      </c>
      <c r="DV39" s="62">
        <v>47.495265141399997</v>
      </c>
    </row>
    <row r="40" spans="1:126" s="19" customFormat="1" ht="12" customHeight="1" x14ac:dyDescent="0.3">
      <c r="A40" s="172" t="s">
        <v>116</v>
      </c>
      <c r="B40" s="62">
        <v>0</v>
      </c>
      <c r="C40" s="62">
        <v>0</v>
      </c>
      <c r="D40" s="62">
        <v>0</v>
      </c>
      <c r="E40" s="62">
        <v>0</v>
      </c>
      <c r="F40" s="62">
        <v>0</v>
      </c>
      <c r="G40" s="62">
        <v>0</v>
      </c>
      <c r="H40" s="62">
        <v>0</v>
      </c>
      <c r="I40" s="62">
        <v>0</v>
      </c>
      <c r="J40" s="62">
        <v>0</v>
      </c>
      <c r="K40" s="62">
        <v>0</v>
      </c>
      <c r="L40" s="62">
        <v>0</v>
      </c>
      <c r="M40" s="62">
        <v>0</v>
      </c>
      <c r="N40" s="62">
        <v>0</v>
      </c>
      <c r="O40" s="62">
        <v>0</v>
      </c>
      <c r="P40" s="62">
        <v>0</v>
      </c>
      <c r="Q40" s="62">
        <v>0</v>
      </c>
      <c r="R40" s="62">
        <v>0</v>
      </c>
      <c r="S40" s="62">
        <v>0</v>
      </c>
      <c r="T40" s="62">
        <v>0</v>
      </c>
      <c r="U40" s="62">
        <v>0</v>
      </c>
      <c r="V40" s="62">
        <v>0</v>
      </c>
      <c r="W40" s="62">
        <v>0</v>
      </c>
      <c r="X40" s="62">
        <v>0</v>
      </c>
      <c r="Y40" s="62">
        <v>0</v>
      </c>
      <c r="Z40" s="62">
        <v>0</v>
      </c>
      <c r="AA40" s="62">
        <v>0</v>
      </c>
      <c r="AB40" s="62">
        <v>0</v>
      </c>
      <c r="AC40" s="62">
        <v>0</v>
      </c>
      <c r="AD40" s="62">
        <v>0</v>
      </c>
      <c r="AE40" s="62">
        <v>0</v>
      </c>
      <c r="AF40" s="62">
        <v>0</v>
      </c>
      <c r="AG40" s="62">
        <v>0</v>
      </c>
      <c r="AH40" s="62">
        <v>0</v>
      </c>
      <c r="AI40" s="62">
        <v>0</v>
      </c>
      <c r="AJ40" s="62">
        <v>0</v>
      </c>
      <c r="AK40" s="62">
        <v>0</v>
      </c>
      <c r="AL40" s="62">
        <v>0</v>
      </c>
      <c r="AM40" s="62">
        <v>0</v>
      </c>
      <c r="AN40" s="62">
        <v>0</v>
      </c>
      <c r="AO40" s="62">
        <v>0</v>
      </c>
      <c r="AP40" s="62">
        <v>0</v>
      </c>
      <c r="AQ40" s="62">
        <v>0</v>
      </c>
      <c r="AR40" s="62">
        <v>0</v>
      </c>
      <c r="AS40" s="62">
        <v>0</v>
      </c>
      <c r="AT40" s="62">
        <v>0</v>
      </c>
      <c r="AU40" s="62">
        <v>0</v>
      </c>
      <c r="AV40" s="62">
        <v>0</v>
      </c>
      <c r="AW40" s="62">
        <v>0</v>
      </c>
      <c r="AX40" s="62">
        <v>0</v>
      </c>
      <c r="AY40" s="62">
        <v>0</v>
      </c>
      <c r="AZ40" s="62">
        <v>0</v>
      </c>
      <c r="BA40" s="62">
        <v>0</v>
      </c>
      <c r="BB40" s="62">
        <v>0</v>
      </c>
      <c r="BC40" s="62">
        <v>0</v>
      </c>
      <c r="BD40" s="62">
        <v>0</v>
      </c>
      <c r="BE40" s="62">
        <v>0</v>
      </c>
      <c r="BF40" s="62">
        <v>0</v>
      </c>
      <c r="BG40" s="62">
        <v>0</v>
      </c>
      <c r="BH40" s="62">
        <v>0</v>
      </c>
      <c r="BI40" s="62">
        <v>0</v>
      </c>
      <c r="BJ40" s="62">
        <v>0</v>
      </c>
      <c r="BK40" s="62">
        <v>0</v>
      </c>
      <c r="BL40" s="62">
        <v>0</v>
      </c>
      <c r="BM40" s="62">
        <v>0</v>
      </c>
      <c r="BN40" s="62">
        <v>0</v>
      </c>
      <c r="BO40" s="62">
        <v>0</v>
      </c>
      <c r="BP40" s="62">
        <v>0</v>
      </c>
      <c r="BQ40" s="62">
        <v>0</v>
      </c>
      <c r="BR40" s="62">
        <v>0</v>
      </c>
      <c r="BS40" s="62">
        <v>0</v>
      </c>
      <c r="BT40" s="62">
        <v>0</v>
      </c>
      <c r="BU40" s="62">
        <v>0</v>
      </c>
      <c r="BV40" s="62">
        <v>0</v>
      </c>
      <c r="BW40" s="62">
        <v>0</v>
      </c>
      <c r="BX40" s="62">
        <v>0</v>
      </c>
      <c r="BY40" s="62">
        <v>0</v>
      </c>
      <c r="BZ40" s="62">
        <v>0</v>
      </c>
      <c r="CA40" s="62">
        <v>0</v>
      </c>
      <c r="CB40" s="62">
        <v>0</v>
      </c>
      <c r="CC40" s="62">
        <v>0</v>
      </c>
      <c r="CD40" s="62">
        <v>0</v>
      </c>
      <c r="CE40" s="62">
        <v>0</v>
      </c>
      <c r="CF40" s="62">
        <v>0</v>
      </c>
      <c r="CG40" s="62">
        <v>0</v>
      </c>
      <c r="CH40" s="62">
        <v>0</v>
      </c>
      <c r="CI40" s="62">
        <v>0</v>
      </c>
      <c r="CJ40" s="62">
        <v>0</v>
      </c>
      <c r="CK40" s="62">
        <v>0</v>
      </c>
      <c r="CL40" s="62">
        <v>0</v>
      </c>
      <c r="CM40" s="62">
        <v>0</v>
      </c>
      <c r="CN40" s="62">
        <v>0</v>
      </c>
      <c r="CO40" s="62">
        <v>0</v>
      </c>
      <c r="CP40" s="62">
        <v>0</v>
      </c>
      <c r="CQ40" s="62">
        <v>0</v>
      </c>
      <c r="CR40" s="62">
        <v>0</v>
      </c>
      <c r="CS40" s="62">
        <v>0</v>
      </c>
      <c r="CT40" s="62">
        <v>0</v>
      </c>
      <c r="CU40" s="62">
        <v>0</v>
      </c>
      <c r="CV40" s="62">
        <v>0</v>
      </c>
      <c r="CW40" s="62">
        <v>0</v>
      </c>
      <c r="CX40" s="62">
        <v>0</v>
      </c>
      <c r="CY40" s="62">
        <v>0</v>
      </c>
      <c r="CZ40" s="62">
        <v>0</v>
      </c>
      <c r="DA40" s="62">
        <v>0</v>
      </c>
      <c r="DB40" s="62">
        <v>0</v>
      </c>
      <c r="DC40" s="62">
        <v>0</v>
      </c>
      <c r="DD40" s="62">
        <v>0</v>
      </c>
      <c r="DE40" s="62">
        <v>0</v>
      </c>
      <c r="DF40" s="62">
        <v>0</v>
      </c>
      <c r="DG40" s="62">
        <v>0</v>
      </c>
      <c r="DH40" s="62">
        <v>0</v>
      </c>
      <c r="DI40" s="62">
        <v>0</v>
      </c>
      <c r="DJ40" s="62">
        <v>0</v>
      </c>
      <c r="DK40" s="62">
        <v>0</v>
      </c>
      <c r="DL40" s="62">
        <v>0</v>
      </c>
      <c r="DM40" s="62">
        <v>0</v>
      </c>
      <c r="DN40" s="62">
        <v>0</v>
      </c>
      <c r="DO40" s="62">
        <v>0</v>
      </c>
      <c r="DP40" s="62">
        <v>0</v>
      </c>
      <c r="DQ40" s="62">
        <v>0</v>
      </c>
      <c r="DR40" s="62">
        <v>0</v>
      </c>
      <c r="DS40" s="62">
        <v>0</v>
      </c>
      <c r="DT40" s="62">
        <v>0</v>
      </c>
      <c r="DU40" s="62">
        <v>0</v>
      </c>
      <c r="DV40" s="62">
        <v>0</v>
      </c>
    </row>
    <row r="41" spans="1:126" s="19" customFormat="1" ht="12" customHeight="1" x14ac:dyDescent="0.3">
      <c r="A41" s="198" t="s">
        <v>117</v>
      </c>
      <c r="B41" s="62">
        <v>0</v>
      </c>
      <c r="C41" s="62">
        <v>0</v>
      </c>
      <c r="D41" s="62">
        <v>0</v>
      </c>
      <c r="E41" s="62">
        <v>0</v>
      </c>
      <c r="F41" s="62">
        <v>0</v>
      </c>
      <c r="G41" s="62">
        <v>0</v>
      </c>
      <c r="H41" s="62">
        <v>0</v>
      </c>
      <c r="I41" s="62">
        <v>0</v>
      </c>
      <c r="J41" s="62">
        <v>0</v>
      </c>
      <c r="K41" s="62">
        <v>0</v>
      </c>
      <c r="L41" s="62">
        <v>0</v>
      </c>
      <c r="M41" s="62">
        <v>0</v>
      </c>
      <c r="N41" s="62">
        <v>0</v>
      </c>
      <c r="O41" s="62">
        <v>0</v>
      </c>
      <c r="P41" s="62">
        <v>0</v>
      </c>
      <c r="Q41" s="62">
        <v>0</v>
      </c>
      <c r="R41" s="62">
        <v>0</v>
      </c>
      <c r="S41" s="62">
        <v>0</v>
      </c>
      <c r="T41" s="62">
        <v>-1.9758074099999998E-2</v>
      </c>
      <c r="U41" s="62">
        <v>-3.9110547699999998E-2</v>
      </c>
      <c r="V41" s="62">
        <v>0.26556954189999998</v>
      </c>
      <c r="W41" s="62">
        <v>0.44780911449999999</v>
      </c>
      <c r="X41" s="62">
        <v>0.83103392580000002</v>
      </c>
      <c r="Y41" s="62">
        <v>0.61360341959999998</v>
      </c>
      <c r="Z41" s="62">
        <v>0.4102185612</v>
      </c>
      <c r="AA41" s="62">
        <v>0.71148409319999995</v>
      </c>
      <c r="AB41" s="62">
        <v>0.92472328940000004</v>
      </c>
      <c r="AC41" s="62">
        <v>1.1139426315000001</v>
      </c>
      <c r="AD41" s="62">
        <v>0.95466095210000002</v>
      </c>
      <c r="AE41" s="62">
        <v>1.0414291864</v>
      </c>
      <c r="AF41" s="62">
        <v>0.81157751499999997</v>
      </c>
      <c r="AG41" s="62">
        <v>0.99476737969999995</v>
      </c>
      <c r="AH41" s="62">
        <v>0.59521771710000004</v>
      </c>
      <c r="AI41" s="62">
        <v>0.61039202189999997</v>
      </c>
      <c r="AJ41" s="62">
        <v>0.26570825370000001</v>
      </c>
      <c r="AK41" s="62">
        <v>0.23475077189999999</v>
      </c>
      <c r="AL41" s="62">
        <v>-0.69173745499999995</v>
      </c>
      <c r="AM41" s="62">
        <v>-0.91624225029999995</v>
      </c>
      <c r="AN41" s="62">
        <v>-1.3545008794</v>
      </c>
      <c r="AO41" s="62">
        <v>-0.99184910790000003</v>
      </c>
      <c r="AP41" s="62">
        <v>-0.84049152329999999</v>
      </c>
      <c r="AQ41" s="62">
        <v>-0.98106301009999997</v>
      </c>
      <c r="AR41" s="62">
        <v>-0.84286666139999999</v>
      </c>
      <c r="AS41" s="62">
        <v>-0.94908456379999995</v>
      </c>
      <c r="AT41" s="62">
        <v>-1.2228459793999999</v>
      </c>
      <c r="AU41" s="62">
        <v>-0.96432195919999997</v>
      </c>
      <c r="AV41" s="62">
        <v>-1.0090174916000001</v>
      </c>
      <c r="AW41" s="62">
        <v>-1.0732029486000001</v>
      </c>
      <c r="AX41" s="62">
        <v>-1.2364577545</v>
      </c>
      <c r="AY41" s="62">
        <v>-1.5789685052</v>
      </c>
      <c r="AZ41" s="62">
        <v>-1.6087305675000001</v>
      </c>
      <c r="BA41" s="62">
        <v>-1.8353198089</v>
      </c>
      <c r="BB41" s="62">
        <v>-6.8110387677000004</v>
      </c>
      <c r="BC41" s="62">
        <v>5.9241530799999997E-2</v>
      </c>
      <c r="BD41" s="62">
        <v>-9.0218163099999998E-2</v>
      </c>
      <c r="BE41" s="62">
        <v>-2.9973483303999999</v>
      </c>
      <c r="BF41" s="62">
        <v>-2.6710610995000001</v>
      </c>
      <c r="BG41" s="62">
        <v>4.6255036285999998</v>
      </c>
      <c r="BH41" s="62">
        <v>2.7206960965000002</v>
      </c>
      <c r="BI41" s="62">
        <v>5.1195314286000002</v>
      </c>
      <c r="BJ41" s="62">
        <v>3.9488709251</v>
      </c>
      <c r="BK41" s="62">
        <v>6.4581538567000001</v>
      </c>
      <c r="BL41" s="62">
        <v>5.7712531309999999</v>
      </c>
      <c r="BM41" s="62">
        <v>4.4533402576999999</v>
      </c>
      <c r="BN41" s="62">
        <v>5.9951255499</v>
      </c>
      <c r="BO41" s="62">
        <v>3.0521966746000002</v>
      </c>
      <c r="BP41" s="62">
        <v>0.75732855860000003</v>
      </c>
      <c r="BQ41" s="62">
        <v>4.1045956587000001</v>
      </c>
      <c r="BR41" s="62">
        <v>7.0594849918999998</v>
      </c>
      <c r="BS41" s="62">
        <v>10.3039616071</v>
      </c>
      <c r="BT41" s="62">
        <v>15.503380419499999</v>
      </c>
      <c r="BU41" s="62">
        <v>8.6821970016000005</v>
      </c>
      <c r="BV41" s="62">
        <v>8.8906649955999999</v>
      </c>
      <c r="BW41" s="62">
        <v>4.6305644679000002</v>
      </c>
      <c r="BX41" s="62">
        <v>-2.5540691637999999</v>
      </c>
      <c r="BY41" s="62">
        <v>-6.4522831695000002</v>
      </c>
      <c r="BZ41" s="62">
        <v>-8.0335415944000008</v>
      </c>
      <c r="CA41" s="62">
        <v>-10.3703830206</v>
      </c>
      <c r="CB41" s="62">
        <v>-15.176070259699999</v>
      </c>
      <c r="CC41" s="62">
        <v>-13.788196914</v>
      </c>
      <c r="CD41" s="62">
        <v>-7.3653429678000002</v>
      </c>
      <c r="CE41" s="62">
        <v>-6.8172667638000002</v>
      </c>
      <c r="CF41" s="62">
        <v>-11.100923760000001</v>
      </c>
      <c r="CG41" s="62">
        <v>-11.4665088011</v>
      </c>
      <c r="CH41" s="62">
        <v>-15.2256979679</v>
      </c>
      <c r="CI41" s="62">
        <v>-15.1248333355</v>
      </c>
      <c r="CJ41" s="62">
        <v>-17.513448979900001</v>
      </c>
      <c r="CK41" s="62">
        <v>-15.4749044663</v>
      </c>
      <c r="CL41" s="62">
        <v>-16.013833347399999</v>
      </c>
      <c r="CM41" s="62">
        <v>-17.728123035599999</v>
      </c>
      <c r="CN41" s="62">
        <v>-18.369007798999998</v>
      </c>
      <c r="CO41" s="62">
        <v>-16.079189936900001</v>
      </c>
      <c r="CP41" s="62">
        <v>-18.710928146899999</v>
      </c>
      <c r="CQ41" s="62">
        <v>-19.052823416999999</v>
      </c>
      <c r="CR41" s="62">
        <v>-18.293207333200002</v>
      </c>
      <c r="CS41" s="62">
        <v>-17.899402951900001</v>
      </c>
      <c r="CT41" s="62">
        <v>-20.638523203999998</v>
      </c>
      <c r="CU41" s="62">
        <v>-18.045732790999999</v>
      </c>
      <c r="CV41" s="62">
        <v>-19.6383885957</v>
      </c>
      <c r="CW41" s="62">
        <v>-18.298358418300001</v>
      </c>
      <c r="CX41" s="62">
        <v>-13.453374695400001</v>
      </c>
      <c r="CY41" s="62">
        <v>-7.3128330434000004</v>
      </c>
      <c r="CZ41" s="62">
        <v>-11.878610506899999</v>
      </c>
      <c r="DA41" s="62">
        <v>-11.986629494600001</v>
      </c>
      <c r="DB41" s="62">
        <v>-14.248507164199999</v>
      </c>
      <c r="DC41" s="62">
        <v>-14.6936678431</v>
      </c>
      <c r="DD41" s="62">
        <v>-12.268716635600001</v>
      </c>
      <c r="DE41" s="62">
        <v>-13.118466132</v>
      </c>
      <c r="DF41" s="62">
        <v>-15.275594693</v>
      </c>
      <c r="DG41" s="62">
        <v>4.3439688815000004</v>
      </c>
      <c r="DH41" s="62">
        <v>5.4165408903000003</v>
      </c>
      <c r="DI41" s="62">
        <v>8.7509301366999992</v>
      </c>
      <c r="DJ41" s="62">
        <v>3.9943359852999998</v>
      </c>
      <c r="DK41" s="62">
        <v>3.1486624072999998</v>
      </c>
      <c r="DL41" s="62">
        <v>2.5977138041000001</v>
      </c>
      <c r="DM41" s="62">
        <v>-10.431959686400001</v>
      </c>
      <c r="DN41" s="62">
        <v>56.514668676100001</v>
      </c>
      <c r="DO41" s="62">
        <v>34.323050668999997</v>
      </c>
      <c r="DP41" s="62">
        <v>36.683899295800003</v>
      </c>
      <c r="DQ41" s="62">
        <v>27.649239663900001</v>
      </c>
      <c r="DR41" s="62">
        <v>14.942904306300001</v>
      </c>
      <c r="DS41" s="62">
        <v>17.627104901399999</v>
      </c>
      <c r="DT41" s="62">
        <v>14.1265938025</v>
      </c>
      <c r="DU41" s="62">
        <v>12.955325716400001</v>
      </c>
      <c r="DV41" s="62">
        <v>9.2243753360999996</v>
      </c>
    </row>
    <row r="42" spans="1:126" s="19" customFormat="1" ht="12" customHeight="1" x14ac:dyDescent="0.3">
      <c r="A42" s="198" t="s">
        <v>118</v>
      </c>
      <c r="B42" s="62">
        <v>-2.7631814993999999</v>
      </c>
      <c r="C42" s="62">
        <v>-3.7497053794999999</v>
      </c>
      <c r="D42" s="62">
        <v>-4.0962100642000001</v>
      </c>
      <c r="E42" s="62">
        <v>-4.1776335180000004</v>
      </c>
      <c r="F42" s="62">
        <v>-5.7427287399000004</v>
      </c>
      <c r="G42" s="62">
        <v>-4.3007668708000004</v>
      </c>
      <c r="H42" s="62">
        <v>-4.5953741384000004</v>
      </c>
      <c r="I42" s="62">
        <v>-2.0264877528</v>
      </c>
      <c r="J42" s="62">
        <v>-2.6102749467000002</v>
      </c>
      <c r="K42" s="62">
        <v>-2.7818684699</v>
      </c>
      <c r="L42" s="62">
        <v>-4.5443528139999998</v>
      </c>
      <c r="M42" s="62">
        <v>-5.8908505469000003</v>
      </c>
      <c r="N42" s="62">
        <v>-9.8200852756000003</v>
      </c>
      <c r="O42" s="62">
        <v>-10.213789433800001</v>
      </c>
      <c r="P42" s="62">
        <v>-9.4498174127999999</v>
      </c>
      <c r="Q42" s="62">
        <v>-6.6344681950000002</v>
      </c>
      <c r="R42" s="62">
        <v>-2.8133966064</v>
      </c>
      <c r="S42" s="62">
        <v>-4.4440869481999998</v>
      </c>
      <c r="T42" s="62">
        <v>-4.8091171306999998</v>
      </c>
      <c r="U42" s="62">
        <v>-5.1117490868999997</v>
      </c>
      <c r="V42" s="62">
        <v>-4.1983421303000004</v>
      </c>
      <c r="W42" s="62">
        <v>-3.0188511434</v>
      </c>
      <c r="X42" s="62">
        <v>-0.13020807719999999</v>
      </c>
      <c r="Y42" s="62">
        <v>-1.9468651671999999</v>
      </c>
      <c r="Z42" s="62">
        <v>-3.6355149777000002</v>
      </c>
      <c r="AA42" s="62">
        <v>-1.8117573043999999</v>
      </c>
      <c r="AB42" s="62">
        <v>-2.1748856871000002</v>
      </c>
      <c r="AC42" s="62">
        <v>1.1378128309</v>
      </c>
      <c r="AD42" s="62">
        <v>-2.1756436477999999</v>
      </c>
      <c r="AE42" s="62">
        <v>-2.4286293292000001</v>
      </c>
      <c r="AF42" s="62">
        <v>-4.5391245166000003</v>
      </c>
      <c r="AG42" s="62">
        <v>-2.9550442791</v>
      </c>
      <c r="AH42" s="62">
        <v>-6.3010979366999997</v>
      </c>
      <c r="AI42" s="62">
        <v>-6.0999307204999997</v>
      </c>
      <c r="AJ42" s="62">
        <v>-6.7351266064999997</v>
      </c>
      <c r="AK42" s="62">
        <v>-5.2376361517000003</v>
      </c>
      <c r="AL42" s="62">
        <v>-7.4822934607000002</v>
      </c>
      <c r="AM42" s="62">
        <v>-9.6026947409000005</v>
      </c>
      <c r="AN42" s="62">
        <v>-11.032952287200001</v>
      </c>
      <c r="AO42" s="62">
        <v>-11.8168252804</v>
      </c>
      <c r="AP42" s="62">
        <v>-10.991670791200001</v>
      </c>
      <c r="AQ42" s="62">
        <v>-12.2773028992</v>
      </c>
      <c r="AR42" s="62">
        <v>-12.0118678758</v>
      </c>
      <c r="AS42" s="62">
        <v>-13.3507210401</v>
      </c>
      <c r="AT42" s="62">
        <v>-16.030685177500001</v>
      </c>
      <c r="AU42" s="62">
        <v>-13.883234537</v>
      </c>
      <c r="AV42" s="62">
        <v>-13.832250673900001</v>
      </c>
      <c r="AW42" s="62">
        <v>-15.613371928999999</v>
      </c>
      <c r="AX42" s="62">
        <v>-19.034316007899999</v>
      </c>
      <c r="AY42" s="62">
        <v>-18.117858089999999</v>
      </c>
      <c r="AZ42" s="62">
        <v>-18.176669321399999</v>
      </c>
      <c r="BA42" s="62">
        <v>-18.523281673300001</v>
      </c>
      <c r="BB42" s="62">
        <v>-43.455498261300001</v>
      </c>
      <c r="BC42" s="62">
        <v>-34.281776988099999</v>
      </c>
      <c r="BD42" s="62">
        <v>-32.441835262200001</v>
      </c>
      <c r="BE42" s="62">
        <v>-59.717298561200003</v>
      </c>
      <c r="BF42" s="62">
        <v>-43.658226571900002</v>
      </c>
      <c r="BG42" s="62">
        <v>-33.463474284199997</v>
      </c>
      <c r="BH42" s="62">
        <v>-32.533468815299997</v>
      </c>
      <c r="BI42" s="62">
        <v>-52.130569071399997</v>
      </c>
      <c r="BJ42" s="62">
        <v>-36.090775869399998</v>
      </c>
      <c r="BK42" s="62">
        <v>-43.555434543700002</v>
      </c>
      <c r="BL42" s="62">
        <v>-42.681278377399998</v>
      </c>
      <c r="BM42" s="62">
        <v>-36.410094590500002</v>
      </c>
      <c r="BN42" s="62">
        <v>-25.642720411199999</v>
      </c>
      <c r="BO42" s="62">
        <v>-21.6325519689</v>
      </c>
      <c r="BP42" s="62">
        <v>-26.2146681776</v>
      </c>
      <c r="BQ42" s="62">
        <v>-24.932409280800002</v>
      </c>
      <c r="BR42" s="62">
        <v>-22.082475256999999</v>
      </c>
      <c r="BS42" s="62">
        <v>-17.153338656599999</v>
      </c>
      <c r="BT42" s="62">
        <v>-16.902389436100002</v>
      </c>
      <c r="BU42" s="62">
        <v>-16.841869154099999</v>
      </c>
      <c r="BV42" s="62">
        <v>-11.489837274599999</v>
      </c>
      <c r="BW42" s="62">
        <v>-7.8838253707000003</v>
      </c>
      <c r="BX42" s="62">
        <v>-13.2483641395</v>
      </c>
      <c r="BY42" s="62">
        <v>-15.8649541183</v>
      </c>
      <c r="BZ42" s="62">
        <v>-17.5085190408</v>
      </c>
      <c r="CA42" s="62">
        <v>-18.072541014999999</v>
      </c>
      <c r="CB42" s="62">
        <v>-19.848549271700001</v>
      </c>
      <c r="CC42" s="62">
        <v>-33.474220127899997</v>
      </c>
      <c r="CD42" s="62">
        <v>-35.151659330199998</v>
      </c>
      <c r="CE42" s="62">
        <v>-35.745964259600001</v>
      </c>
      <c r="CF42" s="62">
        <v>-37.500909213299998</v>
      </c>
      <c r="CG42" s="62">
        <v>-37.709774830500002</v>
      </c>
      <c r="CH42" s="62">
        <v>-37.039444272200001</v>
      </c>
      <c r="CI42" s="62">
        <v>-37.431642588000003</v>
      </c>
      <c r="CJ42" s="62">
        <v>-40.003026240200001</v>
      </c>
      <c r="CK42" s="62">
        <v>-45.144107891399997</v>
      </c>
      <c r="CL42" s="62">
        <v>-42.969802227999999</v>
      </c>
      <c r="CM42" s="62">
        <v>-39.298057161400003</v>
      </c>
      <c r="CN42" s="62">
        <v>-32.8681133479</v>
      </c>
      <c r="CO42" s="62">
        <v>-34.483008224999999</v>
      </c>
      <c r="CP42" s="62">
        <v>-30.0507920429</v>
      </c>
      <c r="CQ42" s="62">
        <v>-31.7024167165</v>
      </c>
      <c r="CR42" s="62">
        <v>-27.643198669</v>
      </c>
      <c r="CS42" s="62">
        <v>-26.8257725538</v>
      </c>
      <c r="CT42" s="62">
        <v>-25.0207269924</v>
      </c>
      <c r="CU42" s="62">
        <v>-26.511598945700001</v>
      </c>
      <c r="CV42" s="62">
        <v>-24.028564620499999</v>
      </c>
      <c r="CW42" s="62">
        <v>-22.605607096100002</v>
      </c>
      <c r="CX42" s="62">
        <v>-23.6869029832</v>
      </c>
      <c r="CY42" s="62">
        <v>-25.236949600199999</v>
      </c>
      <c r="CZ42" s="62">
        <v>-26.2116788529</v>
      </c>
      <c r="DA42" s="62">
        <v>-23.260037082899998</v>
      </c>
      <c r="DB42" s="62">
        <v>-23.755760859799999</v>
      </c>
      <c r="DC42" s="62">
        <v>-22.766628231799999</v>
      </c>
      <c r="DD42" s="62">
        <v>-23.224887624400001</v>
      </c>
      <c r="DE42" s="62">
        <v>-23.9247045073</v>
      </c>
      <c r="DF42" s="62">
        <v>-25.392968040300001</v>
      </c>
      <c r="DG42" s="62">
        <v>-23.1788540298</v>
      </c>
      <c r="DH42" s="62">
        <v>-29.232136153100001</v>
      </c>
      <c r="DI42" s="62">
        <v>-47.741774439099999</v>
      </c>
      <c r="DJ42" s="62">
        <v>-59.094724248600002</v>
      </c>
      <c r="DK42" s="62">
        <v>-73.450011845600002</v>
      </c>
      <c r="DL42" s="62">
        <v>-75.245941494700006</v>
      </c>
      <c r="DM42" s="62">
        <v>-78.152689652000007</v>
      </c>
      <c r="DN42" s="62">
        <v>-77.649926376500005</v>
      </c>
      <c r="DO42" s="62">
        <v>-81.728336673300007</v>
      </c>
      <c r="DP42" s="62">
        <v>-78.885096545400003</v>
      </c>
      <c r="DQ42" s="62">
        <v>-77.749743445099995</v>
      </c>
      <c r="DR42" s="62">
        <v>-65.950540017899996</v>
      </c>
      <c r="DS42" s="62">
        <v>-71.555913103899996</v>
      </c>
      <c r="DT42" s="62">
        <v>-74.384614107900006</v>
      </c>
      <c r="DU42" s="62">
        <v>-82.481288572300002</v>
      </c>
      <c r="DV42" s="62">
        <v>-79.948530718499995</v>
      </c>
    </row>
    <row r="43" spans="1:126" s="19" customFormat="1" ht="12" customHeight="1" x14ac:dyDescent="0.3">
      <c r="A43" s="172" t="s">
        <v>119</v>
      </c>
      <c r="B43" s="62">
        <v>0</v>
      </c>
      <c r="C43" s="62">
        <v>0</v>
      </c>
      <c r="D43" s="62">
        <v>0</v>
      </c>
      <c r="E43" s="62">
        <v>0</v>
      </c>
      <c r="F43" s="62">
        <v>0</v>
      </c>
      <c r="G43" s="62">
        <v>0</v>
      </c>
      <c r="H43" s="62">
        <v>0</v>
      </c>
      <c r="I43" s="62">
        <v>0</v>
      </c>
      <c r="J43" s="62">
        <v>0</v>
      </c>
      <c r="K43" s="62">
        <v>0</v>
      </c>
      <c r="L43" s="62">
        <v>0</v>
      </c>
      <c r="M43" s="62">
        <v>0</v>
      </c>
      <c r="N43" s="62">
        <v>0</v>
      </c>
      <c r="O43" s="62">
        <v>0</v>
      </c>
      <c r="P43" s="62">
        <v>0</v>
      </c>
      <c r="Q43" s="62">
        <v>0</v>
      </c>
      <c r="R43" s="62">
        <v>0</v>
      </c>
      <c r="S43" s="62">
        <v>0</v>
      </c>
      <c r="T43" s="62">
        <v>0</v>
      </c>
      <c r="U43" s="62">
        <v>0</v>
      </c>
      <c r="V43" s="62">
        <v>0</v>
      </c>
      <c r="W43" s="62">
        <v>0</v>
      </c>
      <c r="X43" s="62">
        <v>0</v>
      </c>
      <c r="Y43" s="62">
        <v>0</v>
      </c>
      <c r="Z43" s="62">
        <v>0</v>
      </c>
      <c r="AA43" s="62">
        <v>0</v>
      </c>
      <c r="AB43" s="62">
        <v>0</v>
      </c>
      <c r="AC43" s="62">
        <v>0</v>
      </c>
      <c r="AD43" s="62">
        <v>0</v>
      </c>
      <c r="AE43" s="62">
        <v>0</v>
      </c>
      <c r="AF43" s="62">
        <v>0</v>
      </c>
      <c r="AG43" s="62">
        <v>0</v>
      </c>
      <c r="AH43" s="62">
        <v>0</v>
      </c>
      <c r="AI43" s="62">
        <v>0</v>
      </c>
      <c r="AJ43" s="62">
        <v>0</v>
      </c>
      <c r="AK43" s="62">
        <v>0</v>
      </c>
      <c r="AL43" s="62">
        <v>0</v>
      </c>
      <c r="AM43" s="62">
        <v>0</v>
      </c>
      <c r="AN43" s="62">
        <v>0</v>
      </c>
      <c r="AO43" s="62">
        <v>0</v>
      </c>
      <c r="AP43" s="62">
        <v>0</v>
      </c>
      <c r="AQ43" s="62">
        <v>0</v>
      </c>
      <c r="AR43" s="62">
        <v>0</v>
      </c>
      <c r="AS43" s="62">
        <v>0</v>
      </c>
      <c r="AT43" s="62">
        <v>0</v>
      </c>
      <c r="AU43" s="62">
        <v>0</v>
      </c>
      <c r="AV43" s="62">
        <v>0</v>
      </c>
      <c r="AW43" s="62">
        <v>0</v>
      </c>
      <c r="AX43" s="62">
        <v>0</v>
      </c>
      <c r="AY43" s="62">
        <v>0</v>
      </c>
      <c r="AZ43" s="62">
        <v>0</v>
      </c>
      <c r="BA43" s="62">
        <v>0</v>
      </c>
      <c r="BB43" s="62">
        <v>0</v>
      </c>
      <c r="BC43" s="62">
        <v>0</v>
      </c>
      <c r="BD43" s="62">
        <v>0</v>
      </c>
      <c r="BE43" s="62">
        <v>0</v>
      </c>
      <c r="BF43" s="62">
        <v>0</v>
      </c>
      <c r="BG43" s="62">
        <v>0</v>
      </c>
      <c r="BH43" s="62">
        <v>0</v>
      </c>
      <c r="BI43" s="62">
        <v>0</v>
      </c>
      <c r="BJ43" s="62">
        <v>0</v>
      </c>
      <c r="BK43" s="62">
        <v>0</v>
      </c>
      <c r="BL43" s="62">
        <v>0</v>
      </c>
      <c r="BM43" s="62">
        <v>0</v>
      </c>
      <c r="BN43" s="62">
        <v>0</v>
      </c>
      <c r="BO43" s="62">
        <v>0</v>
      </c>
      <c r="BP43" s="62">
        <v>0</v>
      </c>
      <c r="BQ43" s="62">
        <v>0</v>
      </c>
      <c r="BR43" s="62">
        <v>0</v>
      </c>
      <c r="BS43" s="62">
        <v>0</v>
      </c>
      <c r="BT43" s="62">
        <v>0</v>
      </c>
      <c r="BU43" s="62">
        <v>0</v>
      </c>
      <c r="BV43" s="62">
        <v>0</v>
      </c>
      <c r="BW43" s="62">
        <v>0</v>
      </c>
      <c r="BX43" s="62">
        <v>0</v>
      </c>
      <c r="BY43" s="62">
        <v>0</v>
      </c>
      <c r="BZ43" s="62">
        <v>0</v>
      </c>
      <c r="CA43" s="62">
        <v>0</v>
      </c>
      <c r="CB43" s="62">
        <v>0</v>
      </c>
      <c r="CC43" s="62">
        <v>0</v>
      </c>
      <c r="CD43" s="62">
        <v>0</v>
      </c>
      <c r="CE43" s="62">
        <v>0</v>
      </c>
      <c r="CF43" s="62">
        <v>0</v>
      </c>
      <c r="CG43" s="62">
        <v>0</v>
      </c>
      <c r="CH43" s="62">
        <v>0</v>
      </c>
      <c r="CI43" s="62">
        <v>0</v>
      </c>
      <c r="CJ43" s="62">
        <v>0</v>
      </c>
      <c r="CK43" s="62">
        <v>0</v>
      </c>
      <c r="CL43" s="62">
        <v>0</v>
      </c>
      <c r="CM43" s="62">
        <v>0</v>
      </c>
      <c r="CN43" s="62">
        <v>0</v>
      </c>
      <c r="CO43" s="62">
        <v>0</v>
      </c>
      <c r="CP43" s="62">
        <v>0</v>
      </c>
      <c r="CQ43" s="62">
        <v>0</v>
      </c>
      <c r="CR43" s="62">
        <v>0</v>
      </c>
      <c r="CS43" s="62">
        <v>0</v>
      </c>
      <c r="CT43" s="62">
        <v>0</v>
      </c>
      <c r="CU43" s="62">
        <v>0</v>
      </c>
      <c r="CV43" s="62">
        <v>0</v>
      </c>
      <c r="CW43" s="62">
        <v>0</v>
      </c>
      <c r="CX43" s="62">
        <v>0</v>
      </c>
      <c r="CY43" s="62">
        <v>0</v>
      </c>
      <c r="CZ43" s="62">
        <v>0</v>
      </c>
      <c r="DA43" s="62">
        <v>0</v>
      </c>
      <c r="DB43" s="62">
        <v>0</v>
      </c>
      <c r="DC43" s="62">
        <v>0</v>
      </c>
      <c r="DD43" s="62">
        <v>0</v>
      </c>
      <c r="DE43" s="62">
        <v>0</v>
      </c>
      <c r="DF43" s="62">
        <v>0</v>
      </c>
      <c r="DG43" s="62">
        <v>0</v>
      </c>
      <c r="DH43" s="62">
        <v>0</v>
      </c>
      <c r="DI43" s="62">
        <v>0</v>
      </c>
      <c r="DJ43" s="62">
        <v>0</v>
      </c>
      <c r="DK43" s="62">
        <v>0</v>
      </c>
      <c r="DL43" s="62">
        <v>0</v>
      </c>
      <c r="DM43" s="62">
        <v>0</v>
      </c>
      <c r="DN43" s="62">
        <v>0</v>
      </c>
      <c r="DO43" s="62">
        <v>0</v>
      </c>
      <c r="DP43" s="62">
        <v>0</v>
      </c>
      <c r="DQ43" s="62">
        <v>0</v>
      </c>
      <c r="DR43" s="62">
        <v>0</v>
      </c>
      <c r="DS43" s="62">
        <v>0</v>
      </c>
      <c r="DT43" s="62">
        <v>0</v>
      </c>
      <c r="DU43" s="62">
        <v>0</v>
      </c>
      <c r="DV43" s="62">
        <v>0</v>
      </c>
    </row>
    <row r="44" spans="1:126" s="19" customFormat="1" ht="12" customHeight="1" x14ac:dyDescent="0.3">
      <c r="A44" s="172" t="s">
        <v>120</v>
      </c>
      <c r="B44" s="62">
        <v>-2.7631814993999999</v>
      </c>
      <c r="C44" s="62">
        <v>-3.7497053794999999</v>
      </c>
      <c r="D44" s="62">
        <v>-4.0962100642000001</v>
      </c>
      <c r="E44" s="62">
        <v>-4.1776335180000004</v>
      </c>
      <c r="F44" s="62">
        <v>-5.7427287399000004</v>
      </c>
      <c r="G44" s="62">
        <v>-4.3007668708000004</v>
      </c>
      <c r="H44" s="62">
        <v>-4.5953741384000004</v>
      </c>
      <c r="I44" s="62">
        <v>-2.0264877528</v>
      </c>
      <c r="J44" s="62">
        <v>-2.6102749467000002</v>
      </c>
      <c r="K44" s="62">
        <v>-2.7818684699</v>
      </c>
      <c r="L44" s="62">
        <v>-4.5443528139999998</v>
      </c>
      <c r="M44" s="62">
        <v>-5.8908505469000003</v>
      </c>
      <c r="N44" s="62">
        <v>-9.8200852756000003</v>
      </c>
      <c r="O44" s="62">
        <v>-10.213789433800001</v>
      </c>
      <c r="P44" s="62">
        <v>-9.4498174127999999</v>
      </c>
      <c r="Q44" s="62">
        <v>-6.6344681950000002</v>
      </c>
      <c r="R44" s="62">
        <v>-2.8133966064</v>
      </c>
      <c r="S44" s="62">
        <v>-4.4440869481999998</v>
      </c>
      <c r="T44" s="62">
        <v>-4.8091171306999998</v>
      </c>
      <c r="U44" s="62">
        <v>-5.1117490868999997</v>
      </c>
      <c r="V44" s="62">
        <v>-4.1983421303000004</v>
      </c>
      <c r="W44" s="62">
        <v>-3.0188511434</v>
      </c>
      <c r="X44" s="62">
        <v>-0.13020807719999999</v>
      </c>
      <c r="Y44" s="62">
        <v>-1.9468651671999999</v>
      </c>
      <c r="Z44" s="62">
        <v>-3.6355149777000002</v>
      </c>
      <c r="AA44" s="62">
        <v>-1.8117573043999999</v>
      </c>
      <c r="AB44" s="62">
        <v>-2.1748856871000002</v>
      </c>
      <c r="AC44" s="62">
        <v>1.1378128309</v>
      </c>
      <c r="AD44" s="62">
        <v>-2.1756436477999999</v>
      </c>
      <c r="AE44" s="62">
        <v>-2.4286293292000001</v>
      </c>
      <c r="AF44" s="62">
        <v>-4.5391245166000003</v>
      </c>
      <c r="AG44" s="62">
        <v>-2.9550442791</v>
      </c>
      <c r="AH44" s="62">
        <v>-6.3010979366999997</v>
      </c>
      <c r="AI44" s="62">
        <v>-6.0999307204999997</v>
      </c>
      <c r="AJ44" s="62">
        <v>-6.7351266064999997</v>
      </c>
      <c r="AK44" s="62">
        <v>-5.2376361517000003</v>
      </c>
      <c r="AL44" s="62">
        <v>-7.4822934607000002</v>
      </c>
      <c r="AM44" s="62">
        <v>-9.6026947409000005</v>
      </c>
      <c r="AN44" s="62">
        <v>-11.032952287200001</v>
      </c>
      <c r="AO44" s="62">
        <v>-11.8168252804</v>
      </c>
      <c r="AP44" s="62">
        <v>-10.991670791200001</v>
      </c>
      <c r="AQ44" s="62">
        <v>-12.2773028992</v>
      </c>
      <c r="AR44" s="62">
        <v>-12.0118678758</v>
      </c>
      <c r="AS44" s="62">
        <v>-13.3507210401</v>
      </c>
      <c r="AT44" s="62">
        <v>-16.030685177500001</v>
      </c>
      <c r="AU44" s="62">
        <v>-13.883234537</v>
      </c>
      <c r="AV44" s="62">
        <v>-13.832250673900001</v>
      </c>
      <c r="AW44" s="62">
        <v>-15.613371928999999</v>
      </c>
      <c r="AX44" s="62">
        <v>-19.034316007899999</v>
      </c>
      <c r="AY44" s="62">
        <v>-18.117858089999999</v>
      </c>
      <c r="AZ44" s="62">
        <v>-18.176669321399999</v>
      </c>
      <c r="BA44" s="62">
        <v>-18.523281673300001</v>
      </c>
      <c r="BB44" s="62">
        <v>-43.455498261300001</v>
      </c>
      <c r="BC44" s="62">
        <v>-34.281776988099999</v>
      </c>
      <c r="BD44" s="62">
        <v>-32.441835262200001</v>
      </c>
      <c r="BE44" s="62">
        <v>-59.717298561200003</v>
      </c>
      <c r="BF44" s="62">
        <v>-43.658226571900002</v>
      </c>
      <c r="BG44" s="62">
        <v>-33.463474284199997</v>
      </c>
      <c r="BH44" s="62">
        <v>-32.533468815299997</v>
      </c>
      <c r="BI44" s="62">
        <v>-52.130569071399997</v>
      </c>
      <c r="BJ44" s="62">
        <v>-36.090775869399998</v>
      </c>
      <c r="BK44" s="62">
        <v>-43.555434543700002</v>
      </c>
      <c r="BL44" s="62">
        <v>-42.681278377399998</v>
      </c>
      <c r="BM44" s="62">
        <v>-36.410094590500002</v>
      </c>
      <c r="BN44" s="62">
        <v>-25.642720411199999</v>
      </c>
      <c r="BO44" s="62">
        <v>-21.6325519689</v>
      </c>
      <c r="BP44" s="62">
        <v>-26.2146681776</v>
      </c>
      <c r="BQ44" s="62">
        <v>-24.932409280800002</v>
      </c>
      <c r="BR44" s="62">
        <v>-22.082475256999999</v>
      </c>
      <c r="BS44" s="62">
        <v>-17.153338656599999</v>
      </c>
      <c r="BT44" s="62">
        <v>-16.902389436100002</v>
      </c>
      <c r="BU44" s="62">
        <v>-16.841869154099999</v>
      </c>
      <c r="BV44" s="62">
        <v>-11.489837274599999</v>
      </c>
      <c r="BW44" s="62">
        <v>-7.8838253707000003</v>
      </c>
      <c r="BX44" s="62">
        <v>-13.2483641395</v>
      </c>
      <c r="BY44" s="62">
        <v>-15.8649541183</v>
      </c>
      <c r="BZ44" s="62">
        <v>-17.5085190408</v>
      </c>
      <c r="CA44" s="62">
        <v>-18.072541014999999</v>
      </c>
      <c r="CB44" s="62">
        <v>-19.848549271700001</v>
      </c>
      <c r="CC44" s="62">
        <v>-33.474220127899997</v>
      </c>
      <c r="CD44" s="62">
        <v>-35.151659330199998</v>
      </c>
      <c r="CE44" s="62">
        <v>-35.745964259600001</v>
      </c>
      <c r="CF44" s="62">
        <v>-37.500909213299998</v>
      </c>
      <c r="CG44" s="62">
        <v>-37.709774830500002</v>
      </c>
      <c r="CH44" s="62">
        <v>-37.039444272200001</v>
      </c>
      <c r="CI44" s="62">
        <v>-37.431642588000003</v>
      </c>
      <c r="CJ44" s="62">
        <v>-40.003026240200001</v>
      </c>
      <c r="CK44" s="62">
        <v>-45.144107891399997</v>
      </c>
      <c r="CL44" s="62">
        <v>-42.969802227999999</v>
      </c>
      <c r="CM44" s="62">
        <v>-39.298057161400003</v>
      </c>
      <c r="CN44" s="62">
        <v>-32.8681133479</v>
      </c>
      <c r="CO44" s="62">
        <v>-34.483008224999999</v>
      </c>
      <c r="CP44" s="62">
        <v>-30.0507920429</v>
      </c>
      <c r="CQ44" s="62">
        <v>-31.7024167165</v>
      </c>
      <c r="CR44" s="62">
        <v>-27.643198669</v>
      </c>
      <c r="CS44" s="62">
        <v>-26.8257725538</v>
      </c>
      <c r="CT44" s="62">
        <v>-25.0207269924</v>
      </c>
      <c r="CU44" s="62">
        <v>-26.511598945700001</v>
      </c>
      <c r="CV44" s="62">
        <v>-24.028564620499999</v>
      </c>
      <c r="CW44" s="62">
        <v>-22.605607096100002</v>
      </c>
      <c r="CX44" s="62">
        <v>-23.6869029832</v>
      </c>
      <c r="CY44" s="62">
        <v>-25.236949600199999</v>
      </c>
      <c r="CZ44" s="62">
        <v>-26.2116788529</v>
      </c>
      <c r="DA44" s="62">
        <v>-23.260037082899998</v>
      </c>
      <c r="DB44" s="62">
        <v>-23.755760859799999</v>
      </c>
      <c r="DC44" s="62">
        <v>-22.766628231799999</v>
      </c>
      <c r="DD44" s="62">
        <v>-23.224887624400001</v>
      </c>
      <c r="DE44" s="62">
        <v>-23.9247045073</v>
      </c>
      <c r="DF44" s="62">
        <v>-25.392968040300001</v>
      </c>
      <c r="DG44" s="62">
        <v>-23.1788540298</v>
      </c>
      <c r="DH44" s="62">
        <v>-29.232136153100001</v>
      </c>
      <c r="DI44" s="62">
        <v>-47.741774439099999</v>
      </c>
      <c r="DJ44" s="62">
        <v>-59.094724248600002</v>
      </c>
      <c r="DK44" s="62">
        <v>-73.450011845600002</v>
      </c>
      <c r="DL44" s="62">
        <v>-75.245941494700006</v>
      </c>
      <c r="DM44" s="62">
        <v>-78.152689652000007</v>
      </c>
      <c r="DN44" s="62">
        <v>-77.649926376500005</v>
      </c>
      <c r="DO44" s="62">
        <v>-81.728336673300007</v>
      </c>
      <c r="DP44" s="62">
        <v>-78.885096545400003</v>
      </c>
      <c r="DQ44" s="62">
        <v>-77.749743445099995</v>
      </c>
      <c r="DR44" s="62">
        <v>-65.950540017899996</v>
      </c>
      <c r="DS44" s="62">
        <v>-71.555913103899996</v>
      </c>
      <c r="DT44" s="62">
        <v>-74.384614107900006</v>
      </c>
      <c r="DU44" s="62">
        <v>-82.481288572300002</v>
      </c>
      <c r="DV44" s="62">
        <v>-79.948530718499995</v>
      </c>
    </row>
    <row r="45" spans="1:126" s="19" customFormat="1" ht="12" customHeight="1" x14ac:dyDescent="0.3">
      <c r="A45" s="203" t="s">
        <v>129</v>
      </c>
      <c r="B45" s="85">
        <v>4.8687957804000002</v>
      </c>
      <c r="C45" s="85">
        <v>4.7163782122000004</v>
      </c>
      <c r="D45" s="85">
        <v>4.6746374285999996</v>
      </c>
      <c r="E45" s="85">
        <v>4.6784942249999997</v>
      </c>
      <c r="F45" s="85">
        <v>4.8040134742999996</v>
      </c>
      <c r="G45" s="85">
        <v>3.8728298633999998</v>
      </c>
      <c r="H45" s="85">
        <v>3.9799222435999999</v>
      </c>
      <c r="I45" s="85">
        <v>6.6145749550000001</v>
      </c>
      <c r="J45" s="85">
        <v>5.7664248881000004</v>
      </c>
      <c r="K45" s="85">
        <v>6.8028014480000003</v>
      </c>
      <c r="L45" s="85">
        <v>9.7520118143999994</v>
      </c>
      <c r="M45" s="85">
        <v>10.504600676800001</v>
      </c>
      <c r="N45" s="85">
        <v>9.1928013796000005</v>
      </c>
      <c r="O45" s="85">
        <v>10.328982547700001</v>
      </c>
      <c r="P45" s="85">
        <v>11.6292933797</v>
      </c>
      <c r="Q45" s="85">
        <v>10.867742263</v>
      </c>
      <c r="R45" s="85">
        <v>10.9913206405</v>
      </c>
      <c r="S45" s="85">
        <v>11.014474031100001</v>
      </c>
      <c r="T45" s="85">
        <v>11.0487194079</v>
      </c>
      <c r="U45" s="85">
        <v>11.8270308052</v>
      </c>
      <c r="V45" s="85">
        <v>12.7200003356</v>
      </c>
      <c r="W45" s="85">
        <v>15.0826744816</v>
      </c>
      <c r="X45" s="85">
        <v>15.169241448499999</v>
      </c>
      <c r="Y45" s="85">
        <v>14.722694388200001</v>
      </c>
      <c r="Z45" s="85">
        <v>15.193140790299999</v>
      </c>
      <c r="AA45" s="85">
        <v>15.8820356247</v>
      </c>
      <c r="AB45" s="85">
        <v>16.946645831600001</v>
      </c>
      <c r="AC45" s="85">
        <v>15.690677685800001</v>
      </c>
      <c r="AD45" s="85">
        <v>15.06151798</v>
      </c>
      <c r="AE45" s="85">
        <v>15.917812962799999</v>
      </c>
      <c r="AF45" s="85">
        <v>13.1932325313</v>
      </c>
      <c r="AG45" s="85">
        <v>11.757481718299999</v>
      </c>
      <c r="AH45" s="85">
        <v>14.079977814499999</v>
      </c>
      <c r="AI45" s="85">
        <v>15.3356008596</v>
      </c>
      <c r="AJ45" s="85">
        <v>12.6038132552</v>
      </c>
      <c r="AK45" s="85">
        <v>13.673270586999999</v>
      </c>
      <c r="AL45" s="85">
        <v>14.1114440834</v>
      </c>
      <c r="AM45" s="85">
        <v>12.827391503599999</v>
      </c>
      <c r="AN45" s="85">
        <v>12.0739485231</v>
      </c>
      <c r="AO45" s="85">
        <v>11.2599263896</v>
      </c>
      <c r="AP45" s="85">
        <v>10.0369377046</v>
      </c>
      <c r="AQ45" s="85">
        <v>10.8797886449</v>
      </c>
      <c r="AR45" s="85">
        <v>11.348161281699999</v>
      </c>
      <c r="AS45" s="85">
        <v>11.8377452163</v>
      </c>
      <c r="AT45" s="85">
        <v>10.1445101197</v>
      </c>
      <c r="AU45" s="85">
        <v>9.8195742646999999</v>
      </c>
      <c r="AV45" s="85">
        <v>10.380539733299999</v>
      </c>
      <c r="AW45" s="85">
        <v>12.586093353200001</v>
      </c>
      <c r="AX45" s="85">
        <v>15.8995785561</v>
      </c>
      <c r="AY45" s="85">
        <v>15.781629171300001</v>
      </c>
      <c r="AZ45" s="85">
        <v>16.8301022538</v>
      </c>
      <c r="BA45" s="85">
        <v>19.033532237700001</v>
      </c>
      <c r="BB45" s="85">
        <v>16.703744097800001</v>
      </c>
      <c r="BC45" s="85">
        <v>15.2423042273</v>
      </c>
      <c r="BD45" s="85">
        <v>16.3921411478</v>
      </c>
      <c r="BE45" s="85">
        <v>23.3822508487</v>
      </c>
      <c r="BF45" s="85">
        <v>17.6916543502</v>
      </c>
      <c r="BG45" s="85">
        <v>14.913504420600001</v>
      </c>
      <c r="BH45" s="85">
        <v>14.7027441393</v>
      </c>
      <c r="BI45" s="85">
        <v>16.360005709199999</v>
      </c>
      <c r="BJ45" s="85">
        <v>20.334638057199999</v>
      </c>
      <c r="BK45" s="85">
        <v>20.9861148074</v>
      </c>
      <c r="BL45" s="85">
        <v>22.609803826899999</v>
      </c>
      <c r="BM45" s="85">
        <v>23.469811817899998</v>
      </c>
      <c r="BN45" s="85">
        <v>22.0597538574</v>
      </c>
      <c r="BO45" s="85">
        <v>21.2152500053</v>
      </c>
      <c r="BP45" s="85">
        <v>20.911489280200001</v>
      </c>
      <c r="BQ45" s="85">
        <v>20.934979773399998</v>
      </c>
      <c r="BR45" s="85">
        <v>18.052770634400002</v>
      </c>
      <c r="BS45" s="85">
        <v>16.049851107999999</v>
      </c>
      <c r="BT45" s="85">
        <v>16.7803731401</v>
      </c>
      <c r="BU45" s="85">
        <v>16.500878921999998</v>
      </c>
      <c r="BV45" s="85">
        <v>15.0010501638</v>
      </c>
      <c r="BW45" s="85">
        <v>15.600076852799999</v>
      </c>
      <c r="BX45" s="85">
        <v>16.587018682</v>
      </c>
      <c r="BY45" s="85">
        <v>16.315886626800001</v>
      </c>
      <c r="BZ45" s="85">
        <v>14.6436861177</v>
      </c>
      <c r="CA45" s="85">
        <v>13.891638523699999</v>
      </c>
      <c r="CB45" s="85">
        <v>13.5781336463</v>
      </c>
      <c r="CC45" s="85">
        <v>14.120486206100001</v>
      </c>
      <c r="CD45" s="85">
        <v>13.839926931000001</v>
      </c>
      <c r="CE45" s="85">
        <v>15.484723241999999</v>
      </c>
      <c r="CF45" s="85">
        <v>14.837110132399999</v>
      </c>
      <c r="CG45" s="85">
        <v>14.337564049399999</v>
      </c>
      <c r="CH45" s="85">
        <v>15.964271932200001</v>
      </c>
      <c r="CI45" s="85">
        <v>20.19071375</v>
      </c>
      <c r="CJ45" s="85">
        <v>20.997816084699998</v>
      </c>
      <c r="CK45" s="85">
        <v>20.814677181099999</v>
      </c>
      <c r="CL45" s="85">
        <v>27.080745085499998</v>
      </c>
      <c r="CM45" s="85">
        <v>28.220295775699999</v>
      </c>
      <c r="CN45" s="85">
        <v>29.392772819600001</v>
      </c>
      <c r="CO45" s="85">
        <v>29.428065583199999</v>
      </c>
      <c r="CP45" s="85">
        <v>27.333076614900001</v>
      </c>
      <c r="CQ45" s="85">
        <v>26.200492709300001</v>
      </c>
      <c r="CR45" s="85">
        <v>27.940148132699999</v>
      </c>
      <c r="CS45" s="85">
        <v>29.404981106099999</v>
      </c>
      <c r="CT45" s="85">
        <v>28.100555494799998</v>
      </c>
      <c r="CU45" s="85">
        <v>26.132140522099998</v>
      </c>
      <c r="CV45" s="85">
        <v>28.853167389199999</v>
      </c>
      <c r="CW45" s="85">
        <v>30.0614736518</v>
      </c>
      <c r="CX45" s="85">
        <v>29.633244176800002</v>
      </c>
      <c r="CY45" s="85">
        <v>28.630695790299999</v>
      </c>
      <c r="CZ45" s="85">
        <v>29.680900942699999</v>
      </c>
      <c r="DA45" s="85">
        <v>28.951015529399999</v>
      </c>
      <c r="DB45" s="85">
        <v>27.283142971699998</v>
      </c>
      <c r="DC45" s="85">
        <v>25.782811554599999</v>
      </c>
      <c r="DD45" s="85">
        <v>26.896971444599998</v>
      </c>
      <c r="DE45" s="85">
        <v>28.244647796900001</v>
      </c>
      <c r="DF45" s="85">
        <v>30.032164313500001</v>
      </c>
      <c r="DG45" s="85">
        <v>38.631550260799997</v>
      </c>
      <c r="DH45" s="85">
        <v>43.138129400099999</v>
      </c>
      <c r="DI45" s="85">
        <v>50.088388874300001</v>
      </c>
      <c r="DJ45" s="85">
        <v>58.004977194200002</v>
      </c>
      <c r="DK45" s="85">
        <v>56.683641350899997</v>
      </c>
      <c r="DL45" s="85">
        <v>63.830067180299999</v>
      </c>
      <c r="DM45" s="85">
        <v>47.616895865099998</v>
      </c>
      <c r="DN45" s="85">
        <v>47.292133112000002</v>
      </c>
      <c r="DO45" s="85">
        <v>53.113647344199997</v>
      </c>
      <c r="DP45" s="85">
        <v>62.588329763499999</v>
      </c>
      <c r="DQ45" s="85">
        <v>60.450203301800002</v>
      </c>
      <c r="DR45" s="85">
        <v>58.906832850100002</v>
      </c>
      <c r="DS45" s="85">
        <v>61.257586102700003</v>
      </c>
      <c r="DT45" s="85">
        <v>58.224898254700001</v>
      </c>
      <c r="DU45" s="85">
        <v>53.240685648099998</v>
      </c>
      <c r="DV45" s="85">
        <v>47.495265141399997</v>
      </c>
    </row>
    <row r="46" spans="1:126" s="19" customFormat="1" ht="12" customHeight="1" x14ac:dyDescent="0.3">
      <c r="A46" s="198" t="s">
        <v>113</v>
      </c>
      <c r="B46" s="62">
        <v>0</v>
      </c>
      <c r="C46" s="62">
        <v>0</v>
      </c>
      <c r="D46" s="62">
        <v>0</v>
      </c>
      <c r="E46" s="62">
        <v>0</v>
      </c>
      <c r="F46" s="62">
        <v>0</v>
      </c>
      <c r="G46" s="62">
        <v>0</v>
      </c>
      <c r="H46" s="62">
        <v>0</v>
      </c>
      <c r="I46" s="62">
        <v>0</v>
      </c>
      <c r="J46" s="62">
        <v>0</v>
      </c>
      <c r="K46" s="62">
        <v>0</v>
      </c>
      <c r="L46" s="62">
        <v>0</v>
      </c>
      <c r="M46" s="62">
        <v>0</v>
      </c>
      <c r="N46" s="62">
        <v>0</v>
      </c>
      <c r="O46" s="62">
        <v>0</v>
      </c>
      <c r="P46" s="62">
        <v>0</v>
      </c>
      <c r="Q46" s="62">
        <v>0</v>
      </c>
      <c r="R46" s="62">
        <v>0</v>
      </c>
      <c r="S46" s="62">
        <v>0</v>
      </c>
      <c r="T46" s="62">
        <v>0</v>
      </c>
      <c r="U46" s="62">
        <v>0</v>
      </c>
      <c r="V46" s="62">
        <v>0</v>
      </c>
      <c r="W46" s="62">
        <v>0</v>
      </c>
      <c r="X46" s="62">
        <v>0</v>
      </c>
      <c r="Y46" s="62">
        <v>0</v>
      </c>
      <c r="Z46" s="62">
        <v>0</v>
      </c>
      <c r="AA46" s="62">
        <v>0</v>
      </c>
      <c r="AB46" s="62">
        <v>0</v>
      </c>
      <c r="AC46" s="62">
        <v>0</v>
      </c>
      <c r="AD46" s="62">
        <v>0</v>
      </c>
      <c r="AE46" s="62">
        <v>0</v>
      </c>
      <c r="AF46" s="62">
        <v>0</v>
      </c>
      <c r="AG46" s="62">
        <v>0</v>
      </c>
      <c r="AH46" s="62">
        <v>0</v>
      </c>
      <c r="AI46" s="62">
        <v>0</v>
      </c>
      <c r="AJ46" s="62">
        <v>0</v>
      </c>
      <c r="AK46" s="62">
        <v>0</v>
      </c>
      <c r="AL46" s="62">
        <v>0</v>
      </c>
      <c r="AM46" s="62">
        <v>0</v>
      </c>
      <c r="AN46" s="62">
        <v>0</v>
      </c>
      <c r="AO46" s="62">
        <v>0</v>
      </c>
      <c r="AP46" s="62">
        <v>0</v>
      </c>
      <c r="AQ46" s="62">
        <v>0</v>
      </c>
      <c r="AR46" s="62">
        <v>0</v>
      </c>
      <c r="AS46" s="62">
        <v>0</v>
      </c>
      <c r="AT46" s="62">
        <v>0</v>
      </c>
      <c r="AU46" s="62">
        <v>0</v>
      </c>
      <c r="AV46" s="62">
        <v>0</v>
      </c>
      <c r="AW46" s="62">
        <v>0</v>
      </c>
      <c r="AX46" s="62">
        <v>0</v>
      </c>
      <c r="AY46" s="62">
        <v>0</v>
      </c>
      <c r="AZ46" s="62">
        <v>0</v>
      </c>
      <c r="BA46" s="62">
        <v>0</v>
      </c>
      <c r="BB46" s="62">
        <v>0</v>
      </c>
      <c r="BC46" s="62">
        <v>0</v>
      </c>
      <c r="BD46" s="62">
        <v>0</v>
      </c>
      <c r="BE46" s="62">
        <v>0</v>
      </c>
      <c r="BF46" s="62">
        <v>0</v>
      </c>
      <c r="BG46" s="62">
        <v>0</v>
      </c>
      <c r="BH46" s="62">
        <v>0</v>
      </c>
      <c r="BI46" s="62">
        <v>0</v>
      </c>
      <c r="BJ46" s="62">
        <v>0</v>
      </c>
      <c r="BK46" s="62">
        <v>0</v>
      </c>
      <c r="BL46" s="62">
        <v>0</v>
      </c>
      <c r="BM46" s="62">
        <v>0</v>
      </c>
      <c r="BN46" s="62">
        <v>0</v>
      </c>
      <c r="BO46" s="62">
        <v>0</v>
      </c>
      <c r="BP46" s="62">
        <v>0</v>
      </c>
      <c r="BQ46" s="62">
        <v>0</v>
      </c>
      <c r="BR46" s="62">
        <v>0</v>
      </c>
      <c r="BS46" s="62">
        <v>0</v>
      </c>
      <c r="BT46" s="62">
        <v>0</v>
      </c>
      <c r="BU46" s="62">
        <v>0</v>
      </c>
      <c r="BV46" s="62">
        <v>0</v>
      </c>
      <c r="BW46" s="62">
        <v>0</v>
      </c>
      <c r="BX46" s="62">
        <v>0</v>
      </c>
      <c r="BY46" s="62">
        <v>0</v>
      </c>
      <c r="BZ46" s="62">
        <v>0</v>
      </c>
      <c r="CA46" s="62">
        <v>0</v>
      </c>
      <c r="CB46" s="62">
        <v>0</v>
      </c>
      <c r="CC46" s="62">
        <v>0</v>
      </c>
      <c r="CD46" s="62">
        <v>0</v>
      </c>
      <c r="CE46" s="62">
        <v>0</v>
      </c>
      <c r="CF46" s="62">
        <v>0</v>
      </c>
      <c r="CG46" s="62">
        <v>0</v>
      </c>
      <c r="CH46" s="62">
        <v>0</v>
      </c>
      <c r="CI46" s="62">
        <v>0</v>
      </c>
      <c r="CJ46" s="62">
        <v>0</v>
      </c>
      <c r="CK46" s="62">
        <v>0</v>
      </c>
      <c r="CL46" s="62">
        <v>0</v>
      </c>
      <c r="CM46" s="62">
        <v>0</v>
      </c>
      <c r="CN46" s="62">
        <v>0</v>
      </c>
      <c r="CO46" s="62">
        <v>0</v>
      </c>
      <c r="CP46" s="62">
        <v>0</v>
      </c>
      <c r="CQ46" s="62">
        <v>0</v>
      </c>
      <c r="CR46" s="62">
        <v>0</v>
      </c>
      <c r="CS46" s="62">
        <v>0</v>
      </c>
      <c r="CT46" s="62">
        <v>0</v>
      </c>
      <c r="CU46" s="62">
        <v>0</v>
      </c>
      <c r="CV46" s="62">
        <v>0</v>
      </c>
      <c r="CW46" s="62">
        <v>0</v>
      </c>
      <c r="CX46" s="62">
        <v>0</v>
      </c>
      <c r="CY46" s="62">
        <v>0</v>
      </c>
      <c r="CZ46" s="62">
        <v>0</v>
      </c>
      <c r="DA46" s="62">
        <v>0</v>
      </c>
      <c r="DB46" s="62">
        <v>0</v>
      </c>
      <c r="DC46" s="62">
        <v>0</v>
      </c>
      <c r="DD46" s="62">
        <v>0</v>
      </c>
      <c r="DE46" s="62">
        <v>0</v>
      </c>
      <c r="DF46" s="62">
        <v>0</v>
      </c>
      <c r="DG46" s="62">
        <v>0</v>
      </c>
      <c r="DH46" s="62">
        <v>0</v>
      </c>
      <c r="DI46" s="62">
        <v>0</v>
      </c>
      <c r="DJ46" s="62">
        <v>0</v>
      </c>
      <c r="DK46" s="62">
        <v>0</v>
      </c>
      <c r="DL46" s="62">
        <v>0</v>
      </c>
      <c r="DM46" s="62">
        <v>0</v>
      </c>
      <c r="DN46" s="62">
        <v>0</v>
      </c>
      <c r="DO46" s="62">
        <v>0</v>
      </c>
      <c r="DP46" s="62">
        <v>0</v>
      </c>
      <c r="DQ46" s="62">
        <v>0</v>
      </c>
      <c r="DR46" s="62">
        <v>0</v>
      </c>
      <c r="DS46" s="62">
        <v>0</v>
      </c>
      <c r="DT46" s="62">
        <v>0</v>
      </c>
      <c r="DU46" s="62">
        <v>0</v>
      </c>
      <c r="DV46" s="62">
        <v>0</v>
      </c>
    </row>
    <row r="47" spans="1:126" s="19" customFormat="1" ht="12" customHeight="1" x14ac:dyDescent="0.3">
      <c r="A47" s="198" t="s">
        <v>114</v>
      </c>
      <c r="B47" s="62">
        <v>4.8687957804000002</v>
      </c>
      <c r="C47" s="62">
        <v>4.7163782122000004</v>
      </c>
      <c r="D47" s="62">
        <v>4.6746374285999996</v>
      </c>
      <c r="E47" s="62">
        <v>4.6784942249999997</v>
      </c>
      <c r="F47" s="62">
        <v>4.8040134742999996</v>
      </c>
      <c r="G47" s="62">
        <v>3.8728298633999998</v>
      </c>
      <c r="H47" s="62">
        <v>3.9799222435999999</v>
      </c>
      <c r="I47" s="62">
        <v>6.6145749550000001</v>
      </c>
      <c r="J47" s="62">
        <v>5.7664248881000004</v>
      </c>
      <c r="K47" s="62">
        <v>6.8028014480000003</v>
      </c>
      <c r="L47" s="62">
        <v>9.7520118143999994</v>
      </c>
      <c r="M47" s="62">
        <v>10.504600676800001</v>
      </c>
      <c r="N47" s="62">
        <v>9.1928013796000005</v>
      </c>
      <c r="O47" s="62">
        <v>10.328982547700001</v>
      </c>
      <c r="P47" s="62">
        <v>11.6292933797</v>
      </c>
      <c r="Q47" s="62">
        <v>10.867742263</v>
      </c>
      <c r="R47" s="62">
        <v>10.9913206405</v>
      </c>
      <c r="S47" s="62">
        <v>11.014474031100001</v>
      </c>
      <c r="T47" s="62">
        <v>11.0487194079</v>
      </c>
      <c r="U47" s="62">
        <v>11.8270308052</v>
      </c>
      <c r="V47" s="62">
        <v>12.7200003356</v>
      </c>
      <c r="W47" s="62">
        <v>15.0826744816</v>
      </c>
      <c r="X47" s="62">
        <v>15.169241448499999</v>
      </c>
      <c r="Y47" s="62">
        <v>14.722694388200001</v>
      </c>
      <c r="Z47" s="62">
        <v>15.193140790299999</v>
      </c>
      <c r="AA47" s="62">
        <v>15.8820356247</v>
      </c>
      <c r="AB47" s="62">
        <v>16.946645831600001</v>
      </c>
      <c r="AC47" s="62">
        <v>15.690677685800001</v>
      </c>
      <c r="AD47" s="62">
        <v>15.06151798</v>
      </c>
      <c r="AE47" s="62">
        <v>15.917812962799999</v>
      </c>
      <c r="AF47" s="62">
        <v>13.1932325313</v>
      </c>
      <c r="AG47" s="62">
        <v>11.757481718299999</v>
      </c>
      <c r="AH47" s="62">
        <v>14.079977814499999</v>
      </c>
      <c r="AI47" s="62">
        <v>15.3356008596</v>
      </c>
      <c r="AJ47" s="62">
        <v>12.6038132552</v>
      </c>
      <c r="AK47" s="62">
        <v>13.673270586999999</v>
      </c>
      <c r="AL47" s="62">
        <v>14.1114440834</v>
      </c>
      <c r="AM47" s="62">
        <v>12.827391503599999</v>
      </c>
      <c r="AN47" s="62">
        <v>12.0739485231</v>
      </c>
      <c r="AO47" s="62">
        <v>11.2599263896</v>
      </c>
      <c r="AP47" s="62">
        <v>10.0369377046</v>
      </c>
      <c r="AQ47" s="62">
        <v>10.8797886449</v>
      </c>
      <c r="AR47" s="62">
        <v>11.348161281699999</v>
      </c>
      <c r="AS47" s="62">
        <v>11.8377452163</v>
      </c>
      <c r="AT47" s="62">
        <v>10.1445101197</v>
      </c>
      <c r="AU47" s="62">
        <v>9.8195742646999999</v>
      </c>
      <c r="AV47" s="62">
        <v>10.380539733299999</v>
      </c>
      <c r="AW47" s="62">
        <v>12.586093353200001</v>
      </c>
      <c r="AX47" s="62">
        <v>15.8995785561</v>
      </c>
      <c r="AY47" s="62">
        <v>15.781629171300001</v>
      </c>
      <c r="AZ47" s="62">
        <v>16.8301022538</v>
      </c>
      <c r="BA47" s="62">
        <v>19.033532237700001</v>
      </c>
      <c r="BB47" s="62">
        <v>16.703744097800001</v>
      </c>
      <c r="BC47" s="62">
        <v>15.2423042273</v>
      </c>
      <c r="BD47" s="62">
        <v>16.3921411478</v>
      </c>
      <c r="BE47" s="62">
        <v>23.3822508487</v>
      </c>
      <c r="BF47" s="62">
        <v>17.6916543502</v>
      </c>
      <c r="BG47" s="62">
        <v>14.913504420600001</v>
      </c>
      <c r="BH47" s="62">
        <v>14.7027441393</v>
      </c>
      <c r="BI47" s="62">
        <v>16.360005709199999</v>
      </c>
      <c r="BJ47" s="62">
        <v>20.334638057199999</v>
      </c>
      <c r="BK47" s="62">
        <v>20.9861148074</v>
      </c>
      <c r="BL47" s="62">
        <v>22.609803826899999</v>
      </c>
      <c r="BM47" s="62">
        <v>23.469811817899998</v>
      </c>
      <c r="BN47" s="62">
        <v>22.0597538574</v>
      </c>
      <c r="BO47" s="62">
        <v>21.2152500053</v>
      </c>
      <c r="BP47" s="62">
        <v>20.911489280200001</v>
      </c>
      <c r="BQ47" s="62">
        <v>20.934979773399998</v>
      </c>
      <c r="BR47" s="62">
        <v>18.052770634400002</v>
      </c>
      <c r="BS47" s="62">
        <v>16.049851107999999</v>
      </c>
      <c r="BT47" s="62">
        <v>16.7803731401</v>
      </c>
      <c r="BU47" s="62">
        <v>16.500878921999998</v>
      </c>
      <c r="BV47" s="62">
        <v>15.0010501638</v>
      </c>
      <c r="BW47" s="62">
        <v>15.600076852799999</v>
      </c>
      <c r="BX47" s="62">
        <v>16.587018682</v>
      </c>
      <c r="BY47" s="62">
        <v>16.315886626800001</v>
      </c>
      <c r="BZ47" s="62">
        <v>14.6436861177</v>
      </c>
      <c r="CA47" s="62">
        <v>13.891638523699999</v>
      </c>
      <c r="CB47" s="62">
        <v>13.5781336463</v>
      </c>
      <c r="CC47" s="62">
        <v>14.120486206100001</v>
      </c>
      <c r="CD47" s="62">
        <v>13.839926931000001</v>
      </c>
      <c r="CE47" s="62">
        <v>15.484723241999999</v>
      </c>
      <c r="CF47" s="62">
        <v>14.837110132399999</v>
      </c>
      <c r="CG47" s="62">
        <v>14.337564049399999</v>
      </c>
      <c r="CH47" s="62">
        <v>15.964271932200001</v>
      </c>
      <c r="CI47" s="62">
        <v>20.19071375</v>
      </c>
      <c r="CJ47" s="62">
        <v>20.997816084699998</v>
      </c>
      <c r="CK47" s="62">
        <v>20.814677181099999</v>
      </c>
      <c r="CL47" s="62">
        <v>27.080745085499998</v>
      </c>
      <c r="CM47" s="62">
        <v>28.220295775699999</v>
      </c>
      <c r="CN47" s="62">
        <v>29.392772819600001</v>
      </c>
      <c r="CO47" s="62">
        <v>29.428065583199999</v>
      </c>
      <c r="CP47" s="62">
        <v>27.333076614900001</v>
      </c>
      <c r="CQ47" s="62">
        <v>26.200492709300001</v>
      </c>
      <c r="CR47" s="62">
        <v>27.940148132699999</v>
      </c>
      <c r="CS47" s="62">
        <v>29.404981106099999</v>
      </c>
      <c r="CT47" s="62">
        <v>28.100555494799998</v>
      </c>
      <c r="CU47" s="62">
        <v>26.132140522099998</v>
      </c>
      <c r="CV47" s="62">
        <v>28.853167389199999</v>
      </c>
      <c r="CW47" s="62">
        <v>30.0614736518</v>
      </c>
      <c r="CX47" s="62">
        <v>29.633244176800002</v>
      </c>
      <c r="CY47" s="62">
        <v>28.630695790299999</v>
      </c>
      <c r="CZ47" s="62">
        <v>29.680900942699999</v>
      </c>
      <c r="DA47" s="62">
        <v>28.951015529399999</v>
      </c>
      <c r="DB47" s="62">
        <v>27.283142971699998</v>
      </c>
      <c r="DC47" s="62">
        <v>25.782811554599999</v>
      </c>
      <c r="DD47" s="62">
        <v>26.896971444599998</v>
      </c>
      <c r="DE47" s="62">
        <v>28.244647796900001</v>
      </c>
      <c r="DF47" s="62">
        <v>30.032164313500001</v>
      </c>
      <c r="DG47" s="62">
        <v>38.631550260799997</v>
      </c>
      <c r="DH47" s="62">
        <v>43.138129400099999</v>
      </c>
      <c r="DI47" s="62">
        <v>50.088388874300001</v>
      </c>
      <c r="DJ47" s="62">
        <v>58.004977194200002</v>
      </c>
      <c r="DK47" s="62">
        <v>56.683641350899997</v>
      </c>
      <c r="DL47" s="62">
        <v>63.830067180299999</v>
      </c>
      <c r="DM47" s="62">
        <v>47.616895865099998</v>
      </c>
      <c r="DN47" s="62">
        <v>47.292133112000002</v>
      </c>
      <c r="DO47" s="62">
        <v>53.113647344199997</v>
      </c>
      <c r="DP47" s="62">
        <v>62.588329763499999</v>
      </c>
      <c r="DQ47" s="62">
        <v>60.450203301800002</v>
      </c>
      <c r="DR47" s="62">
        <v>58.906832850100002</v>
      </c>
      <c r="DS47" s="62">
        <v>61.257586102700003</v>
      </c>
      <c r="DT47" s="62">
        <v>58.224898254700001</v>
      </c>
      <c r="DU47" s="62">
        <v>53.240685648099998</v>
      </c>
      <c r="DV47" s="62">
        <v>47.495265141399997</v>
      </c>
    </row>
    <row r="48" spans="1:126" s="19" customFormat="1" ht="12" customHeight="1" x14ac:dyDescent="0.3">
      <c r="A48" s="172" t="s">
        <v>115</v>
      </c>
      <c r="B48" s="62">
        <v>4.8687957804000002</v>
      </c>
      <c r="C48" s="62">
        <v>4.7163782122000004</v>
      </c>
      <c r="D48" s="62">
        <v>4.6746374285999996</v>
      </c>
      <c r="E48" s="62">
        <v>4.6784942249999997</v>
      </c>
      <c r="F48" s="62">
        <v>4.8040134742999996</v>
      </c>
      <c r="G48" s="62">
        <v>3.8728298633999998</v>
      </c>
      <c r="H48" s="62">
        <v>3.9799222435999999</v>
      </c>
      <c r="I48" s="62">
        <v>6.6145749550000001</v>
      </c>
      <c r="J48" s="62">
        <v>5.7664248881000004</v>
      </c>
      <c r="K48" s="62">
        <v>6.8028014480000003</v>
      </c>
      <c r="L48" s="62">
        <v>9.7520118143999994</v>
      </c>
      <c r="M48" s="62">
        <v>10.504600676800001</v>
      </c>
      <c r="N48" s="62">
        <v>9.1928013796000005</v>
      </c>
      <c r="O48" s="62">
        <v>10.328982547700001</v>
      </c>
      <c r="P48" s="62">
        <v>11.6292933797</v>
      </c>
      <c r="Q48" s="62">
        <v>10.867742263</v>
      </c>
      <c r="R48" s="62">
        <v>10.9913206405</v>
      </c>
      <c r="S48" s="62">
        <v>11.014474031100001</v>
      </c>
      <c r="T48" s="62">
        <v>11.0487194079</v>
      </c>
      <c r="U48" s="62">
        <v>11.8270308052</v>
      </c>
      <c r="V48" s="62">
        <v>12.7200003356</v>
      </c>
      <c r="W48" s="62">
        <v>15.0826744816</v>
      </c>
      <c r="X48" s="62">
        <v>15.169241448499999</v>
      </c>
      <c r="Y48" s="62">
        <v>14.722694388200001</v>
      </c>
      <c r="Z48" s="62">
        <v>15.193140790299999</v>
      </c>
      <c r="AA48" s="62">
        <v>15.8820356247</v>
      </c>
      <c r="AB48" s="62">
        <v>16.946645831600001</v>
      </c>
      <c r="AC48" s="62">
        <v>15.690677685800001</v>
      </c>
      <c r="AD48" s="62">
        <v>15.06151798</v>
      </c>
      <c r="AE48" s="62">
        <v>15.917812962799999</v>
      </c>
      <c r="AF48" s="62">
        <v>13.1932325313</v>
      </c>
      <c r="AG48" s="62">
        <v>11.757481718299999</v>
      </c>
      <c r="AH48" s="62">
        <v>14.079977814499999</v>
      </c>
      <c r="AI48" s="62">
        <v>15.3356008596</v>
      </c>
      <c r="AJ48" s="62">
        <v>12.6038132552</v>
      </c>
      <c r="AK48" s="62">
        <v>13.673270586999999</v>
      </c>
      <c r="AL48" s="62">
        <v>14.1114440834</v>
      </c>
      <c r="AM48" s="62">
        <v>12.827391503599999</v>
      </c>
      <c r="AN48" s="62">
        <v>12.0739485231</v>
      </c>
      <c r="AO48" s="62">
        <v>11.2599263896</v>
      </c>
      <c r="AP48" s="62">
        <v>10.0369377046</v>
      </c>
      <c r="AQ48" s="62">
        <v>10.8797886449</v>
      </c>
      <c r="AR48" s="62">
        <v>11.348161281699999</v>
      </c>
      <c r="AS48" s="62">
        <v>11.8377452163</v>
      </c>
      <c r="AT48" s="62">
        <v>10.1445101197</v>
      </c>
      <c r="AU48" s="62">
        <v>9.8195742646999999</v>
      </c>
      <c r="AV48" s="62">
        <v>10.380539733299999</v>
      </c>
      <c r="AW48" s="62">
        <v>12.586093353200001</v>
      </c>
      <c r="AX48" s="62">
        <v>15.8995785561</v>
      </c>
      <c r="AY48" s="62">
        <v>15.781629171300001</v>
      </c>
      <c r="AZ48" s="62">
        <v>16.8301022538</v>
      </c>
      <c r="BA48" s="62">
        <v>19.033532237700001</v>
      </c>
      <c r="BB48" s="62">
        <v>16.703744097800001</v>
      </c>
      <c r="BC48" s="62">
        <v>15.2423042273</v>
      </c>
      <c r="BD48" s="62">
        <v>16.3921411478</v>
      </c>
      <c r="BE48" s="62">
        <v>23.3822508487</v>
      </c>
      <c r="BF48" s="62">
        <v>17.6916543502</v>
      </c>
      <c r="BG48" s="62">
        <v>14.913504420600001</v>
      </c>
      <c r="BH48" s="62">
        <v>14.7027441393</v>
      </c>
      <c r="BI48" s="62">
        <v>16.360005709199999</v>
      </c>
      <c r="BJ48" s="62">
        <v>20.334638057199999</v>
      </c>
      <c r="BK48" s="62">
        <v>20.9861148074</v>
      </c>
      <c r="BL48" s="62">
        <v>22.609803826899999</v>
      </c>
      <c r="BM48" s="62">
        <v>23.469811817899998</v>
      </c>
      <c r="BN48" s="62">
        <v>22.0597538574</v>
      </c>
      <c r="BO48" s="62">
        <v>21.2152500053</v>
      </c>
      <c r="BP48" s="62">
        <v>20.911489280200001</v>
      </c>
      <c r="BQ48" s="62">
        <v>20.934979773399998</v>
      </c>
      <c r="BR48" s="62">
        <v>18.052770634400002</v>
      </c>
      <c r="BS48" s="62">
        <v>16.049851107999999</v>
      </c>
      <c r="BT48" s="62">
        <v>16.7803731401</v>
      </c>
      <c r="BU48" s="62">
        <v>16.500878921999998</v>
      </c>
      <c r="BV48" s="62">
        <v>15.0010501638</v>
      </c>
      <c r="BW48" s="62">
        <v>15.600076852799999</v>
      </c>
      <c r="BX48" s="62">
        <v>16.587018682</v>
      </c>
      <c r="BY48" s="62">
        <v>16.315886626800001</v>
      </c>
      <c r="BZ48" s="62">
        <v>14.6436861177</v>
      </c>
      <c r="CA48" s="62">
        <v>13.891638523699999</v>
      </c>
      <c r="CB48" s="62">
        <v>13.5781336463</v>
      </c>
      <c r="CC48" s="62">
        <v>14.120486206100001</v>
      </c>
      <c r="CD48" s="62">
        <v>13.839926931000001</v>
      </c>
      <c r="CE48" s="62">
        <v>15.484723241999999</v>
      </c>
      <c r="CF48" s="62">
        <v>14.837110132399999</v>
      </c>
      <c r="CG48" s="62">
        <v>14.337564049399999</v>
      </c>
      <c r="CH48" s="62">
        <v>15.964271932200001</v>
      </c>
      <c r="CI48" s="62">
        <v>20.19071375</v>
      </c>
      <c r="CJ48" s="62">
        <v>20.997816084699998</v>
      </c>
      <c r="CK48" s="62">
        <v>20.814677181099999</v>
      </c>
      <c r="CL48" s="62">
        <v>27.080745085499998</v>
      </c>
      <c r="CM48" s="62">
        <v>28.220295775699999</v>
      </c>
      <c r="CN48" s="62">
        <v>29.392772819600001</v>
      </c>
      <c r="CO48" s="62">
        <v>29.428065583199999</v>
      </c>
      <c r="CP48" s="62">
        <v>27.333076614900001</v>
      </c>
      <c r="CQ48" s="62">
        <v>26.200492709300001</v>
      </c>
      <c r="CR48" s="62">
        <v>27.940148132699999</v>
      </c>
      <c r="CS48" s="62">
        <v>29.404981106099999</v>
      </c>
      <c r="CT48" s="62">
        <v>28.100555494799998</v>
      </c>
      <c r="CU48" s="62">
        <v>26.132140522099998</v>
      </c>
      <c r="CV48" s="62">
        <v>28.853167389199999</v>
      </c>
      <c r="CW48" s="62">
        <v>30.0614736518</v>
      </c>
      <c r="CX48" s="62">
        <v>29.633244176800002</v>
      </c>
      <c r="CY48" s="62">
        <v>28.630695790299999</v>
      </c>
      <c r="CZ48" s="62">
        <v>29.680900942699999</v>
      </c>
      <c r="DA48" s="62">
        <v>28.951015529399999</v>
      </c>
      <c r="DB48" s="62">
        <v>27.283142971699998</v>
      </c>
      <c r="DC48" s="62">
        <v>25.782811554599999</v>
      </c>
      <c r="DD48" s="62">
        <v>26.896971444599998</v>
      </c>
      <c r="DE48" s="62">
        <v>28.244647796900001</v>
      </c>
      <c r="DF48" s="62">
        <v>30.032164313500001</v>
      </c>
      <c r="DG48" s="62">
        <v>38.631550260799997</v>
      </c>
      <c r="DH48" s="62">
        <v>43.138129400099999</v>
      </c>
      <c r="DI48" s="62">
        <v>50.088388874300001</v>
      </c>
      <c r="DJ48" s="62">
        <v>58.004977194200002</v>
      </c>
      <c r="DK48" s="62">
        <v>56.683641350899997</v>
      </c>
      <c r="DL48" s="62">
        <v>63.830067180299999</v>
      </c>
      <c r="DM48" s="62">
        <v>47.616895865099998</v>
      </c>
      <c r="DN48" s="62">
        <v>47.292133112000002</v>
      </c>
      <c r="DO48" s="62">
        <v>53.113647344199997</v>
      </c>
      <c r="DP48" s="62">
        <v>62.588329763499999</v>
      </c>
      <c r="DQ48" s="62">
        <v>60.450203301800002</v>
      </c>
      <c r="DR48" s="62">
        <v>58.906832850100002</v>
      </c>
      <c r="DS48" s="62">
        <v>61.257586102700003</v>
      </c>
      <c r="DT48" s="62">
        <v>58.224898254700001</v>
      </c>
      <c r="DU48" s="62">
        <v>53.240685648099998</v>
      </c>
      <c r="DV48" s="62">
        <v>47.495265141399997</v>
      </c>
    </row>
    <row r="49" spans="1:126" s="19" customFormat="1" ht="12" customHeight="1" x14ac:dyDescent="0.3">
      <c r="A49" s="172" t="s">
        <v>116</v>
      </c>
      <c r="B49" s="62">
        <v>0</v>
      </c>
      <c r="C49" s="62">
        <v>0</v>
      </c>
      <c r="D49" s="62">
        <v>0</v>
      </c>
      <c r="E49" s="62">
        <v>0</v>
      </c>
      <c r="F49" s="62">
        <v>0</v>
      </c>
      <c r="G49" s="62">
        <v>0</v>
      </c>
      <c r="H49" s="62">
        <v>0</v>
      </c>
      <c r="I49" s="62">
        <v>0</v>
      </c>
      <c r="J49" s="62">
        <v>0</v>
      </c>
      <c r="K49" s="62">
        <v>0</v>
      </c>
      <c r="L49" s="62">
        <v>0</v>
      </c>
      <c r="M49" s="62">
        <v>0</v>
      </c>
      <c r="N49" s="62">
        <v>0</v>
      </c>
      <c r="O49" s="62">
        <v>0</v>
      </c>
      <c r="P49" s="62">
        <v>0</v>
      </c>
      <c r="Q49" s="62">
        <v>0</v>
      </c>
      <c r="R49" s="62">
        <v>0</v>
      </c>
      <c r="S49" s="62">
        <v>0</v>
      </c>
      <c r="T49" s="62">
        <v>0</v>
      </c>
      <c r="U49" s="62">
        <v>0</v>
      </c>
      <c r="V49" s="62">
        <v>0</v>
      </c>
      <c r="W49" s="62">
        <v>0</v>
      </c>
      <c r="X49" s="62">
        <v>0</v>
      </c>
      <c r="Y49" s="62">
        <v>0</v>
      </c>
      <c r="Z49" s="62">
        <v>0</v>
      </c>
      <c r="AA49" s="62">
        <v>0</v>
      </c>
      <c r="AB49" s="62">
        <v>0</v>
      </c>
      <c r="AC49" s="62">
        <v>0</v>
      </c>
      <c r="AD49" s="62">
        <v>0</v>
      </c>
      <c r="AE49" s="62">
        <v>0</v>
      </c>
      <c r="AF49" s="62">
        <v>0</v>
      </c>
      <c r="AG49" s="62">
        <v>0</v>
      </c>
      <c r="AH49" s="62">
        <v>0</v>
      </c>
      <c r="AI49" s="62">
        <v>0</v>
      </c>
      <c r="AJ49" s="62">
        <v>0</v>
      </c>
      <c r="AK49" s="62">
        <v>0</v>
      </c>
      <c r="AL49" s="62">
        <v>0</v>
      </c>
      <c r="AM49" s="62">
        <v>0</v>
      </c>
      <c r="AN49" s="62">
        <v>0</v>
      </c>
      <c r="AO49" s="62">
        <v>0</v>
      </c>
      <c r="AP49" s="62">
        <v>0</v>
      </c>
      <c r="AQ49" s="62">
        <v>0</v>
      </c>
      <c r="AR49" s="62">
        <v>0</v>
      </c>
      <c r="AS49" s="62">
        <v>0</v>
      </c>
      <c r="AT49" s="62">
        <v>0</v>
      </c>
      <c r="AU49" s="62">
        <v>0</v>
      </c>
      <c r="AV49" s="62">
        <v>0</v>
      </c>
      <c r="AW49" s="62">
        <v>0</v>
      </c>
      <c r="AX49" s="62">
        <v>0</v>
      </c>
      <c r="AY49" s="62">
        <v>0</v>
      </c>
      <c r="AZ49" s="62">
        <v>0</v>
      </c>
      <c r="BA49" s="62">
        <v>0</v>
      </c>
      <c r="BB49" s="62">
        <v>0</v>
      </c>
      <c r="BC49" s="62">
        <v>0</v>
      </c>
      <c r="BD49" s="62">
        <v>0</v>
      </c>
      <c r="BE49" s="62">
        <v>0</v>
      </c>
      <c r="BF49" s="62">
        <v>0</v>
      </c>
      <c r="BG49" s="62">
        <v>0</v>
      </c>
      <c r="BH49" s="62">
        <v>0</v>
      </c>
      <c r="BI49" s="62">
        <v>0</v>
      </c>
      <c r="BJ49" s="62">
        <v>0</v>
      </c>
      <c r="BK49" s="62">
        <v>0</v>
      </c>
      <c r="BL49" s="62">
        <v>0</v>
      </c>
      <c r="BM49" s="62">
        <v>0</v>
      </c>
      <c r="BN49" s="62">
        <v>0</v>
      </c>
      <c r="BO49" s="62">
        <v>0</v>
      </c>
      <c r="BP49" s="62">
        <v>0</v>
      </c>
      <c r="BQ49" s="62">
        <v>0</v>
      </c>
      <c r="BR49" s="62">
        <v>0</v>
      </c>
      <c r="BS49" s="62">
        <v>0</v>
      </c>
      <c r="BT49" s="62">
        <v>0</v>
      </c>
      <c r="BU49" s="62">
        <v>0</v>
      </c>
      <c r="BV49" s="62">
        <v>0</v>
      </c>
      <c r="BW49" s="62">
        <v>0</v>
      </c>
      <c r="BX49" s="62">
        <v>0</v>
      </c>
      <c r="BY49" s="62">
        <v>0</v>
      </c>
      <c r="BZ49" s="62">
        <v>0</v>
      </c>
      <c r="CA49" s="62">
        <v>0</v>
      </c>
      <c r="CB49" s="62">
        <v>0</v>
      </c>
      <c r="CC49" s="62">
        <v>0</v>
      </c>
      <c r="CD49" s="62">
        <v>0</v>
      </c>
      <c r="CE49" s="62">
        <v>0</v>
      </c>
      <c r="CF49" s="62">
        <v>0</v>
      </c>
      <c r="CG49" s="62">
        <v>0</v>
      </c>
      <c r="CH49" s="62">
        <v>0</v>
      </c>
      <c r="CI49" s="62">
        <v>0</v>
      </c>
      <c r="CJ49" s="62">
        <v>0</v>
      </c>
      <c r="CK49" s="62">
        <v>0</v>
      </c>
      <c r="CL49" s="62">
        <v>0</v>
      </c>
      <c r="CM49" s="62">
        <v>0</v>
      </c>
      <c r="CN49" s="62">
        <v>0</v>
      </c>
      <c r="CO49" s="62">
        <v>0</v>
      </c>
      <c r="CP49" s="62">
        <v>0</v>
      </c>
      <c r="CQ49" s="62">
        <v>0</v>
      </c>
      <c r="CR49" s="62">
        <v>0</v>
      </c>
      <c r="CS49" s="62">
        <v>0</v>
      </c>
      <c r="CT49" s="62">
        <v>0</v>
      </c>
      <c r="CU49" s="62">
        <v>0</v>
      </c>
      <c r="CV49" s="62">
        <v>0</v>
      </c>
      <c r="CW49" s="62">
        <v>0</v>
      </c>
      <c r="CX49" s="62">
        <v>0</v>
      </c>
      <c r="CY49" s="62">
        <v>0</v>
      </c>
      <c r="CZ49" s="62">
        <v>0</v>
      </c>
      <c r="DA49" s="62">
        <v>0</v>
      </c>
      <c r="DB49" s="62">
        <v>0</v>
      </c>
      <c r="DC49" s="62">
        <v>0</v>
      </c>
      <c r="DD49" s="62">
        <v>0</v>
      </c>
      <c r="DE49" s="62">
        <v>0</v>
      </c>
      <c r="DF49" s="62">
        <v>0</v>
      </c>
      <c r="DG49" s="62">
        <v>0</v>
      </c>
      <c r="DH49" s="62">
        <v>0</v>
      </c>
      <c r="DI49" s="62">
        <v>0</v>
      </c>
      <c r="DJ49" s="62">
        <v>0</v>
      </c>
      <c r="DK49" s="62">
        <v>0</v>
      </c>
      <c r="DL49" s="62">
        <v>0</v>
      </c>
      <c r="DM49" s="62">
        <v>0</v>
      </c>
      <c r="DN49" s="62">
        <v>0</v>
      </c>
      <c r="DO49" s="62">
        <v>0</v>
      </c>
      <c r="DP49" s="62">
        <v>0</v>
      </c>
      <c r="DQ49" s="62">
        <v>0</v>
      </c>
      <c r="DR49" s="62">
        <v>0</v>
      </c>
      <c r="DS49" s="62">
        <v>0</v>
      </c>
      <c r="DT49" s="62">
        <v>0</v>
      </c>
      <c r="DU49" s="62">
        <v>0</v>
      </c>
      <c r="DV49" s="62">
        <v>0</v>
      </c>
    </row>
    <row r="50" spans="1:126" s="19" customFormat="1" ht="12" customHeight="1" x14ac:dyDescent="0.3">
      <c r="A50" s="198" t="s">
        <v>117</v>
      </c>
      <c r="B50" s="62">
        <v>0</v>
      </c>
      <c r="C50" s="62">
        <v>0</v>
      </c>
      <c r="D50" s="62">
        <v>0</v>
      </c>
      <c r="E50" s="62">
        <v>0</v>
      </c>
      <c r="F50" s="62">
        <v>0</v>
      </c>
      <c r="G50" s="62">
        <v>0</v>
      </c>
      <c r="H50" s="62">
        <v>0</v>
      </c>
      <c r="I50" s="62">
        <v>0</v>
      </c>
      <c r="J50" s="62">
        <v>0</v>
      </c>
      <c r="K50" s="62">
        <v>0</v>
      </c>
      <c r="L50" s="62">
        <v>0</v>
      </c>
      <c r="M50" s="62">
        <v>0</v>
      </c>
      <c r="N50" s="62">
        <v>0</v>
      </c>
      <c r="O50" s="62">
        <v>0</v>
      </c>
      <c r="P50" s="62">
        <v>0</v>
      </c>
      <c r="Q50" s="62">
        <v>0</v>
      </c>
      <c r="R50" s="62">
        <v>0</v>
      </c>
      <c r="S50" s="62">
        <v>0</v>
      </c>
      <c r="T50" s="62">
        <v>0</v>
      </c>
      <c r="U50" s="62">
        <v>0</v>
      </c>
      <c r="V50" s="62">
        <v>0</v>
      </c>
      <c r="W50" s="62">
        <v>0</v>
      </c>
      <c r="X50" s="62">
        <v>0</v>
      </c>
      <c r="Y50" s="62">
        <v>0</v>
      </c>
      <c r="Z50" s="62">
        <v>0</v>
      </c>
      <c r="AA50" s="62">
        <v>0</v>
      </c>
      <c r="AB50" s="62">
        <v>0</v>
      </c>
      <c r="AC50" s="62">
        <v>0</v>
      </c>
      <c r="AD50" s="62">
        <v>0</v>
      </c>
      <c r="AE50" s="62">
        <v>0</v>
      </c>
      <c r="AF50" s="62">
        <v>0</v>
      </c>
      <c r="AG50" s="62">
        <v>0</v>
      </c>
      <c r="AH50" s="62">
        <v>0</v>
      </c>
      <c r="AI50" s="62">
        <v>0</v>
      </c>
      <c r="AJ50" s="62">
        <v>0</v>
      </c>
      <c r="AK50" s="62">
        <v>0</v>
      </c>
      <c r="AL50" s="62">
        <v>0</v>
      </c>
      <c r="AM50" s="62">
        <v>0</v>
      </c>
      <c r="AN50" s="62">
        <v>0</v>
      </c>
      <c r="AO50" s="62">
        <v>0</v>
      </c>
      <c r="AP50" s="62">
        <v>0</v>
      </c>
      <c r="AQ50" s="62">
        <v>0</v>
      </c>
      <c r="AR50" s="62">
        <v>0</v>
      </c>
      <c r="AS50" s="62">
        <v>0</v>
      </c>
      <c r="AT50" s="62">
        <v>0</v>
      </c>
      <c r="AU50" s="62">
        <v>0</v>
      </c>
      <c r="AV50" s="62">
        <v>0</v>
      </c>
      <c r="AW50" s="62">
        <v>0</v>
      </c>
      <c r="AX50" s="62">
        <v>0</v>
      </c>
      <c r="AY50" s="62">
        <v>0</v>
      </c>
      <c r="AZ50" s="62">
        <v>0</v>
      </c>
      <c r="BA50" s="62">
        <v>0</v>
      </c>
      <c r="BB50" s="62">
        <v>0</v>
      </c>
      <c r="BC50" s="62">
        <v>0</v>
      </c>
      <c r="BD50" s="62">
        <v>0</v>
      </c>
      <c r="BE50" s="62">
        <v>0</v>
      </c>
      <c r="BF50" s="62">
        <v>0</v>
      </c>
      <c r="BG50" s="62">
        <v>0</v>
      </c>
      <c r="BH50" s="62">
        <v>0</v>
      </c>
      <c r="BI50" s="62">
        <v>0</v>
      </c>
      <c r="BJ50" s="62">
        <v>0</v>
      </c>
      <c r="BK50" s="62">
        <v>0</v>
      </c>
      <c r="BL50" s="62">
        <v>0</v>
      </c>
      <c r="BM50" s="62">
        <v>0</v>
      </c>
      <c r="BN50" s="62">
        <v>0</v>
      </c>
      <c r="BO50" s="62">
        <v>0</v>
      </c>
      <c r="BP50" s="62">
        <v>0</v>
      </c>
      <c r="BQ50" s="62">
        <v>0</v>
      </c>
      <c r="BR50" s="62">
        <v>0</v>
      </c>
      <c r="BS50" s="62">
        <v>0</v>
      </c>
      <c r="BT50" s="62">
        <v>0</v>
      </c>
      <c r="BU50" s="62">
        <v>0</v>
      </c>
      <c r="BV50" s="62">
        <v>0</v>
      </c>
      <c r="BW50" s="62">
        <v>0</v>
      </c>
      <c r="BX50" s="62">
        <v>0</v>
      </c>
      <c r="BY50" s="62">
        <v>0</v>
      </c>
      <c r="BZ50" s="62">
        <v>0</v>
      </c>
      <c r="CA50" s="62">
        <v>0</v>
      </c>
      <c r="CB50" s="62">
        <v>0</v>
      </c>
      <c r="CC50" s="62">
        <v>0</v>
      </c>
      <c r="CD50" s="62">
        <v>0</v>
      </c>
      <c r="CE50" s="62">
        <v>0</v>
      </c>
      <c r="CF50" s="62">
        <v>0</v>
      </c>
      <c r="CG50" s="62">
        <v>0</v>
      </c>
      <c r="CH50" s="62">
        <v>0</v>
      </c>
      <c r="CI50" s="62">
        <v>0</v>
      </c>
      <c r="CJ50" s="62">
        <v>0</v>
      </c>
      <c r="CK50" s="62">
        <v>0</v>
      </c>
      <c r="CL50" s="62">
        <v>0</v>
      </c>
      <c r="CM50" s="62">
        <v>0</v>
      </c>
      <c r="CN50" s="62">
        <v>0</v>
      </c>
      <c r="CO50" s="62">
        <v>0</v>
      </c>
      <c r="CP50" s="62">
        <v>0</v>
      </c>
      <c r="CQ50" s="62">
        <v>0</v>
      </c>
      <c r="CR50" s="62">
        <v>0</v>
      </c>
      <c r="CS50" s="62">
        <v>0</v>
      </c>
      <c r="CT50" s="62">
        <v>0</v>
      </c>
      <c r="CU50" s="62">
        <v>0</v>
      </c>
      <c r="CV50" s="62">
        <v>0</v>
      </c>
      <c r="CW50" s="62">
        <v>0</v>
      </c>
      <c r="CX50" s="62">
        <v>0</v>
      </c>
      <c r="CY50" s="62">
        <v>0</v>
      </c>
      <c r="CZ50" s="62">
        <v>0</v>
      </c>
      <c r="DA50" s="62">
        <v>0</v>
      </c>
      <c r="DB50" s="62">
        <v>0</v>
      </c>
      <c r="DC50" s="62">
        <v>0</v>
      </c>
      <c r="DD50" s="62">
        <v>0</v>
      </c>
      <c r="DE50" s="62">
        <v>0</v>
      </c>
      <c r="DF50" s="62">
        <v>0</v>
      </c>
      <c r="DG50" s="62">
        <v>0</v>
      </c>
      <c r="DH50" s="62">
        <v>0</v>
      </c>
      <c r="DI50" s="62">
        <v>0</v>
      </c>
      <c r="DJ50" s="62">
        <v>0</v>
      </c>
      <c r="DK50" s="62">
        <v>0</v>
      </c>
      <c r="DL50" s="62">
        <v>0</v>
      </c>
      <c r="DM50" s="62">
        <v>0</v>
      </c>
      <c r="DN50" s="62">
        <v>0</v>
      </c>
      <c r="DO50" s="62">
        <v>0</v>
      </c>
      <c r="DP50" s="62">
        <v>0</v>
      </c>
      <c r="DQ50" s="62">
        <v>0</v>
      </c>
      <c r="DR50" s="62">
        <v>0</v>
      </c>
      <c r="DS50" s="62">
        <v>0</v>
      </c>
      <c r="DT50" s="62">
        <v>0</v>
      </c>
      <c r="DU50" s="62">
        <v>0</v>
      </c>
      <c r="DV50" s="62">
        <v>0</v>
      </c>
    </row>
    <row r="51" spans="1:126" s="19" customFormat="1" ht="12" customHeight="1" x14ac:dyDescent="0.3">
      <c r="A51" s="198" t="s">
        <v>118</v>
      </c>
      <c r="B51" s="62">
        <v>0</v>
      </c>
      <c r="C51" s="62">
        <v>0</v>
      </c>
      <c r="D51" s="62">
        <v>0</v>
      </c>
      <c r="E51" s="62">
        <v>0</v>
      </c>
      <c r="F51" s="62">
        <v>0</v>
      </c>
      <c r="G51" s="62">
        <v>0</v>
      </c>
      <c r="H51" s="62">
        <v>0</v>
      </c>
      <c r="I51" s="62">
        <v>0</v>
      </c>
      <c r="J51" s="62">
        <v>0</v>
      </c>
      <c r="K51" s="62">
        <v>0</v>
      </c>
      <c r="L51" s="62">
        <v>0</v>
      </c>
      <c r="M51" s="62">
        <v>0</v>
      </c>
      <c r="N51" s="62">
        <v>0</v>
      </c>
      <c r="O51" s="62">
        <v>0</v>
      </c>
      <c r="P51" s="62">
        <v>0</v>
      </c>
      <c r="Q51" s="62">
        <v>0</v>
      </c>
      <c r="R51" s="62">
        <v>0</v>
      </c>
      <c r="S51" s="62">
        <v>0</v>
      </c>
      <c r="T51" s="62">
        <v>0</v>
      </c>
      <c r="U51" s="62">
        <v>0</v>
      </c>
      <c r="V51" s="62">
        <v>0</v>
      </c>
      <c r="W51" s="62">
        <v>0</v>
      </c>
      <c r="X51" s="62">
        <v>0</v>
      </c>
      <c r="Y51" s="62">
        <v>0</v>
      </c>
      <c r="Z51" s="62">
        <v>0</v>
      </c>
      <c r="AA51" s="62">
        <v>0</v>
      </c>
      <c r="AB51" s="62">
        <v>0</v>
      </c>
      <c r="AC51" s="62">
        <v>0</v>
      </c>
      <c r="AD51" s="62">
        <v>0</v>
      </c>
      <c r="AE51" s="62">
        <v>0</v>
      </c>
      <c r="AF51" s="62">
        <v>0</v>
      </c>
      <c r="AG51" s="62">
        <v>0</v>
      </c>
      <c r="AH51" s="62">
        <v>0</v>
      </c>
      <c r="AI51" s="62">
        <v>0</v>
      </c>
      <c r="AJ51" s="62">
        <v>0</v>
      </c>
      <c r="AK51" s="62">
        <v>0</v>
      </c>
      <c r="AL51" s="62">
        <v>0</v>
      </c>
      <c r="AM51" s="62">
        <v>0</v>
      </c>
      <c r="AN51" s="62">
        <v>0</v>
      </c>
      <c r="AO51" s="62">
        <v>0</v>
      </c>
      <c r="AP51" s="62">
        <v>0</v>
      </c>
      <c r="AQ51" s="62">
        <v>0</v>
      </c>
      <c r="AR51" s="62">
        <v>0</v>
      </c>
      <c r="AS51" s="62">
        <v>0</v>
      </c>
      <c r="AT51" s="62">
        <v>0</v>
      </c>
      <c r="AU51" s="62">
        <v>0</v>
      </c>
      <c r="AV51" s="62">
        <v>0</v>
      </c>
      <c r="AW51" s="62">
        <v>0</v>
      </c>
      <c r="AX51" s="62">
        <v>0</v>
      </c>
      <c r="AY51" s="62">
        <v>0</v>
      </c>
      <c r="AZ51" s="62">
        <v>0</v>
      </c>
      <c r="BA51" s="62">
        <v>0</v>
      </c>
      <c r="BB51" s="62">
        <v>0</v>
      </c>
      <c r="BC51" s="62">
        <v>0</v>
      </c>
      <c r="BD51" s="62">
        <v>0</v>
      </c>
      <c r="BE51" s="62">
        <v>0</v>
      </c>
      <c r="BF51" s="62">
        <v>0</v>
      </c>
      <c r="BG51" s="62">
        <v>0</v>
      </c>
      <c r="BH51" s="62">
        <v>0</v>
      </c>
      <c r="BI51" s="62">
        <v>0</v>
      </c>
      <c r="BJ51" s="62">
        <v>0</v>
      </c>
      <c r="BK51" s="62">
        <v>0</v>
      </c>
      <c r="BL51" s="62">
        <v>0</v>
      </c>
      <c r="BM51" s="62">
        <v>0</v>
      </c>
      <c r="BN51" s="62">
        <v>0</v>
      </c>
      <c r="BO51" s="62">
        <v>0</v>
      </c>
      <c r="BP51" s="62">
        <v>0</v>
      </c>
      <c r="BQ51" s="62">
        <v>0</v>
      </c>
      <c r="BR51" s="62">
        <v>0</v>
      </c>
      <c r="BS51" s="62">
        <v>0</v>
      </c>
      <c r="BT51" s="62">
        <v>0</v>
      </c>
      <c r="BU51" s="62">
        <v>0</v>
      </c>
      <c r="BV51" s="62">
        <v>0</v>
      </c>
      <c r="BW51" s="62">
        <v>0</v>
      </c>
      <c r="BX51" s="62">
        <v>0</v>
      </c>
      <c r="BY51" s="62">
        <v>0</v>
      </c>
      <c r="BZ51" s="62">
        <v>0</v>
      </c>
      <c r="CA51" s="62">
        <v>0</v>
      </c>
      <c r="CB51" s="62">
        <v>0</v>
      </c>
      <c r="CC51" s="62">
        <v>0</v>
      </c>
      <c r="CD51" s="62">
        <v>0</v>
      </c>
      <c r="CE51" s="62">
        <v>0</v>
      </c>
      <c r="CF51" s="62">
        <v>0</v>
      </c>
      <c r="CG51" s="62">
        <v>0</v>
      </c>
      <c r="CH51" s="62">
        <v>0</v>
      </c>
      <c r="CI51" s="62">
        <v>0</v>
      </c>
      <c r="CJ51" s="62">
        <v>0</v>
      </c>
      <c r="CK51" s="62">
        <v>0</v>
      </c>
      <c r="CL51" s="62">
        <v>0</v>
      </c>
      <c r="CM51" s="62">
        <v>0</v>
      </c>
      <c r="CN51" s="62">
        <v>0</v>
      </c>
      <c r="CO51" s="62">
        <v>0</v>
      </c>
      <c r="CP51" s="62">
        <v>0</v>
      </c>
      <c r="CQ51" s="62">
        <v>0</v>
      </c>
      <c r="CR51" s="62">
        <v>0</v>
      </c>
      <c r="CS51" s="62">
        <v>0</v>
      </c>
      <c r="CT51" s="62">
        <v>0</v>
      </c>
      <c r="CU51" s="62">
        <v>0</v>
      </c>
      <c r="CV51" s="62">
        <v>0</v>
      </c>
      <c r="CW51" s="62">
        <v>0</v>
      </c>
      <c r="CX51" s="62">
        <v>0</v>
      </c>
      <c r="CY51" s="62">
        <v>0</v>
      </c>
      <c r="CZ51" s="62">
        <v>0</v>
      </c>
      <c r="DA51" s="62">
        <v>0</v>
      </c>
      <c r="DB51" s="62">
        <v>0</v>
      </c>
      <c r="DC51" s="62">
        <v>0</v>
      </c>
      <c r="DD51" s="62">
        <v>0</v>
      </c>
      <c r="DE51" s="62">
        <v>0</v>
      </c>
      <c r="DF51" s="62">
        <v>0</v>
      </c>
      <c r="DG51" s="62">
        <v>0</v>
      </c>
      <c r="DH51" s="62">
        <v>0</v>
      </c>
      <c r="DI51" s="62">
        <v>0</v>
      </c>
      <c r="DJ51" s="62">
        <v>0</v>
      </c>
      <c r="DK51" s="62">
        <v>0</v>
      </c>
      <c r="DL51" s="62">
        <v>0</v>
      </c>
      <c r="DM51" s="62">
        <v>0</v>
      </c>
      <c r="DN51" s="62">
        <v>0</v>
      </c>
      <c r="DO51" s="62">
        <v>0</v>
      </c>
      <c r="DP51" s="62">
        <v>0</v>
      </c>
      <c r="DQ51" s="62">
        <v>0</v>
      </c>
      <c r="DR51" s="62">
        <v>0</v>
      </c>
      <c r="DS51" s="62">
        <v>0</v>
      </c>
      <c r="DT51" s="62">
        <v>0</v>
      </c>
      <c r="DU51" s="62">
        <v>0</v>
      </c>
      <c r="DV51" s="62">
        <v>0</v>
      </c>
    </row>
    <row r="52" spans="1:126" s="19" customFormat="1" ht="12" customHeight="1" x14ac:dyDescent="0.3">
      <c r="A52" s="172" t="s">
        <v>119</v>
      </c>
      <c r="B52" s="62">
        <v>0</v>
      </c>
      <c r="C52" s="62">
        <v>0</v>
      </c>
      <c r="D52" s="62">
        <v>0</v>
      </c>
      <c r="E52" s="62">
        <v>0</v>
      </c>
      <c r="F52" s="62">
        <v>0</v>
      </c>
      <c r="G52" s="62">
        <v>0</v>
      </c>
      <c r="H52" s="62">
        <v>0</v>
      </c>
      <c r="I52" s="62">
        <v>0</v>
      </c>
      <c r="J52" s="62">
        <v>0</v>
      </c>
      <c r="K52" s="62">
        <v>0</v>
      </c>
      <c r="L52" s="62">
        <v>0</v>
      </c>
      <c r="M52" s="62">
        <v>0</v>
      </c>
      <c r="N52" s="62">
        <v>0</v>
      </c>
      <c r="O52" s="62">
        <v>0</v>
      </c>
      <c r="P52" s="62">
        <v>0</v>
      </c>
      <c r="Q52" s="62">
        <v>0</v>
      </c>
      <c r="R52" s="62">
        <v>0</v>
      </c>
      <c r="S52" s="62">
        <v>0</v>
      </c>
      <c r="T52" s="62">
        <v>0</v>
      </c>
      <c r="U52" s="62">
        <v>0</v>
      </c>
      <c r="V52" s="62">
        <v>0</v>
      </c>
      <c r="W52" s="62">
        <v>0</v>
      </c>
      <c r="X52" s="62">
        <v>0</v>
      </c>
      <c r="Y52" s="62">
        <v>0</v>
      </c>
      <c r="Z52" s="62">
        <v>0</v>
      </c>
      <c r="AA52" s="62">
        <v>0</v>
      </c>
      <c r="AB52" s="62">
        <v>0</v>
      </c>
      <c r="AC52" s="62">
        <v>0</v>
      </c>
      <c r="AD52" s="62">
        <v>0</v>
      </c>
      <c r="AE52" s="62">
        <v>0</v>
      </c>
      <c r="AF52" s="62">
        <v>0</v>
      </c>
      <c r="AG52" s="62">
        <v>0</v>
      </c>
      <c r="AH52" s="62">
        <v>0</v>
      </c>
      <c r="AI52" s="62">
        <v>0</v>
      </c>
      <c r="AJ52" s="62">
        <v>0</v>
      </c>
      <c r="AK52" s="62">
        <v>0</v>
      </c>
      <c r="AL52" s="62">
        <v>0</v>
      </c>
      <c r="AM52" s="62">
        <v>0</v>
      </c>
      <c r="AN52" s="62">
        <v>0</v>
      </c>
      <c r="AO52" s="62">
        <v>0</v>
      </c>
      <c r="AP52" s="62">
        <v>0</v>
      </c>
      <c r="AQ52" s="62">
        <v>0</v>
      </c>
      <c r="AR52" s="62">
        <v>0</v>
      </c>
      <c r="AS52" s="62">
        <v>0</v>
      </c>
      <c r="AT52" s="62">
        <v>0</v>
      </c>
      <c r="AU52" s="62">
        <v>0</v>
      </c>
      <c r="AV52" s="62">
        <v>0</v>
      </c>
      <c r="AW52" s="62">
        <v>0</v>
      </c>
      <c r="AX52" s="62">
        <v>0</v>
      </c>
      <c r="AY52" s="62">
        <v>0</v>
      </c>
      <c r="AZ52" s="62">
        <v>0</v>
      </c>
      <c r="BA52" s="62">
        <v>0</v>
      </c>
      <c r="BB52" s="62">
        <v>0</v>
      </c>
      <c r="BC52" s="62">
        <v>0</v>
      </c>
      <c r="BD52" s="62">
        <v>0</v>
      </c>
      <c r="BE52" s="62">
        <v>0</v>
      </c>
      <c r="BF52" s="62">
        <v>0</v>
      </c>
      <c r="BG52" s="62">
        <v>0</v>
      </c>
      <c r="BH52" s="62">
        <v>0</v>
      </c>
      <c r="BI52" s="62">
        <v>0</v>
      </c>
      <c r="BJ52" s="62">
        <v>0</v>
      </c>
      <c r="BK52" s="62">
        <v>0</v>
      </c>
      <c r="BL52" s="62">
        <v>0</v>
      </c>
      <c r="BM52" s="62">
        <v>0</v>
      </c>
      <c r="BN52" s="62">
        <v>0</v>
      </c>
      <c r="BO52" s="62">
        <v>0</v>
      </c>
      <c r="BP52" s="62">
        <v>0</v>
      </c>
      <c r="BQ52" s="62">
        <v>0</v>
      </c>
      <c r="BR52" s="62">
        <v>0</v>
      </c>
      <c r="BS52" s="62">
        <v>0</v>
      </c>
      <c r="BT52" s="62">
        <v>0</v>
      </c>
      <c r="BU52" s="62">
        <v>0</v>
      </c>
      <c r="BV52" s="62">
        <v>0</v>
      </c>
      <c r="BW52" s="62">
        <v>0</v>
      </c>
      <c r="BX52" s="62">
        <v>0</v>
      </c>
      <c r="BY52" s="62">
        <v>0</v>
      </c>
      <c r="BZ52" s="62">
        <v>0</v>
      </c>
      <c r="CA52" s="62">
        <v>0</v>
      </c>
      <c r="CB52" s="62">
        <v>0</v>
      </c>
      <c r="CC52" s="62">
        <v>0</v>
      </c>
      <c r="CD52" s="62">
        <v>0</v>
      </c>
      <c r="CE52" s="62">
        <v>0</v>
      </c>
      <c r="CF52" s="62">
        <v>0</v>
      </c>
      <c r="CG52" s="62">
        <v>0</v>
      </c>
      <c r="CH52" s="62">
        <v>0</v>
      </c>
      <c r="CI52" s="62">
        <v>0</v>
      </c>
      <c r="CJ52" s="62">
        <v>0</v>
      </c>
      <c r="CK52" s="62">
        <v>0</v>
      </c>
      <c r="CL52" s="62">
        <v>0</v>
      </c>
      <c r="CM52" s="62">
        <v>0</v>
      </c>
      <c r="CN52" s="62">
        <v>0</v>
      </c>
      <c r="CO52" s="62">
        <v>0</v>
      </c>
      <c r="CP52" s="62">
        <v>0</v>
      </c>
      <c r="CQ52" s="62">
        <v>0</v>
      </c>
      <c r="CR52" s="62">
        <v>0</v>
      </c>
      <c r="CS52" s="62">
        <v>0</v>
      </c>
      <c r="CT52" s="62">
        <v>0</v>
      </c>
      <c r="CU52" s="62">
        <v>0</v>
      </c>
      <c r="CV52" s="62">
        <v>0</v>
      </c>
      <c r="CW52" s="62">
        <v>0</v>
      </c>
      <c r="CX52" s="62">
        <v>0</v>
      </c>
      <c r="CY52" s="62">
        <v>0</v>
      </c>
      <c r="CZ52" s="62">
        <v>0</v>
      </c>
      <c r="DA52" s="62">
        <v>0</v>
      </c>
      <c r="DB52" s="62">
        <v>0</v>
      </c>
      <c r="DC52" s="62">
        <v>0</v>
      </c>
      <c r="DD52" s="62">
        <v>0</v>
      </c>
      <c r="DE52" s="62">
        <v>0</v>
      </c>
      <c r="DF52" s="62">
        <v>0</v>
      </c>
      <c r="DG52" s="62">
        <v>0</v>
      </c>
      <c r="DH52" s="62">
        <v>0</v>
      </c>
      <c r="DI52" s="62">
        <v>0</v>
      </c>
      <c r="DJ52" s="62">
        <v>0</v>
      </c>
      <c r="DK52" s="62">
        <v>0</v>
      </c>
      <c r="DL52" s="62">
        <v>0</v>
      </c>
      <c r="DM52" s="62">
        <v>0</v>
      </c>
      <c r="DN52" s="62">
        <v>0</v>
      </c>
      <c r="DO52" s="62">
        <v>0</v>
      </c>
      <c r="DP52" s="62">
        <v>0</v>
      </c>
      <c r="DQ52" s="62">
        <v>0</v>
      </c>
      <c r="DR52" s="62">
        <v>0</v>
      </c>
      <c r="DS52" s="62">
        <v>0</v>
      </c>
      <c r="DT52" s="62">
        <v>0</v>
      </c>
      <c r="DU52" s="62">
        <v>0</v>
      </c>
      <c r="DV52" s="62">
        <v>0</v>
      </c>
    </row>
    <row r="53" spans="1:126" s="19" customFormat="1" ht="12" customHeight="1" x14ac:dyDescent="0.3">
      <c r="A53" s="172" t="s">
        <v>120</v>
      </c>
      <c r="B53" s="62">
        <v>0</v>
      </c>
      <c r="C53" s="62">
        <v>0</v>
      </c>
      <c r="D53" s="62">
        <v>0</v>
      </c>
      <c r="E53" s="62">
        <v>0</v>
      </c>
      <c r="F53" s="62">
        <v>0</v>
      </c>
      <c r="G53" s="62">
        <v>0</v>
      </c>
      <c r="H53" s="62">
        <v>0</v>
      </c>
      <c r="I53" s="62">
        <v>0</v>
      </c>
      <c r="J53" s="62">
        <v>0</v>
      </c>
      <c r="K53" s="62">
        <v>0</v>
      </c>
      <c r="L53" s="62">
        <v>0</v>
      </c>
      <c r="M53" s="62">
        <v>0</v>
      </c>
      <c r="N53" s="62">
        <v>0</v>
      </c>
      <c r="O53" s="62">
        <v>0</v>
      </c>
      <c r="P53" s="62">
        <v>0</v>
      </c>
      <c r="Q53" s="62">
        <v>0</v>
      </c>
      <c r="R53" s="62">
        <v>0</v>
      </c>
      <c r="S53" s="62">
        <v>0</v>
      </c>
      <c r="T53" s="62">
        <v>0</v>
      </c>
      <c r="U53" s="62">
        <v>0</v>
      </c>
      <c r="V53" s="62">
        <v>0</v>
      </c>
      <c r="W53" s="62">
        <v>0</v>
      </c>
      <c r="X53" s="62">
        <v>0</v>
      </c>
      <c r="Y53" s="62">
        <v>0</v>
      </c>
      <c r="Z53" s="62">
        <v>0</v>
      </c>
      <c r="AA53" s="62">
        <v>0</v>
      </c>
      <c r="AB53" s="62">
        <v>0</v>
      </c>
      <c r="AC53" s="62">
        <v>0</v>
      </c>
      <c r="AD53" s="62">
        <v>0</v>
      </c>
      <c r="AE53" s="62">
        <v>0</v>
      </c>
      <c r="AF53" s="62">
        <v>0</v>
      </c>
      <c r="AG53" s="62">
        <v>0</v>
      </c>
      <c r="AH53" s="62">
        <v>0</v>
      </c>
      <c r="AI53" s="62">
        <v>0</v>
      </c>
      <c r="AJ53" s="62">
        <v>0</v>
      </c>
      <c r="AK53" s="62">
        <v>0</v>
      </c>
      <c r="AL53" s="62">
        <v>0</v>
      </c>
      <c r="AM53" s="62">
        <v>0</v>
      </c>
      <c r="AN53" s="62">
        <v>0</v>
      </c>
      <c r="AO53" s="62">
        <v>0</v>
      </c>
      <c r="AP53" s="62">
        <v>0</v>
      </c>
      <c r="AQ53" s="62">
        <v>0</v>
      </c>
      <c r="AR53" s="62">
        <v>0</v>
      </c>
      <c r="AS53" s="62">
        <v>0</v>
      </c>
      <c r="AT53" s="62">
        <v>0</v>
      </c>
      <c r="AU53" s="62">
        <v>0</v>
      </c>
      <c r="AV53" s="62">
        <v>0</v>
      </c>
      <c r="AW53" s="62">
        <v>0</v>
      </c>
      <c r="AX53" s="62">
        <v>0</v>
      </c>
      <c r="AY53" s="62">
        <v>0</v>
      </c>
      <c r="AZ53" s="62">
        <v>0</v>
      </c>
      <c r="BA53" s="62">
        <v>0</v>
      </c>
      <c r="BB53" s="62">
        <v>0</v>
      </c>
      <c r="BC53" s="62">
        <v>0</v>
      </c>
      <c r="BD53" s="62">
        <v>0</v>
      </c>
      <c r="BE53" s="62">
        <v>0</v>
      </c>
      <c r="BF53" s="62">
        <v>0</v>
      </c>
      <c r="BG53" s="62">
        <v>0</v>
      </c>
      <c r="BH53" s="62">
        <v>0</v>
      </c>
      <c r="BI53" s="62">
        <v>0</v>
      </c>
      <c r="BJ53" s="62">
        <v>0</v>
      </c>
      <c r="BK53" s="62">
        <v>0</v>
      </c>
      <c r="BL53" s="62">
        <v>0</v>
      </c>
      <c r="BM53" s="62">
        <v>0</v>
      </c>
      <c r="BN53" s="62">
        <v>0</v>
      </c>
      <c r="BO53" s="62">
        <v>0</v>
      </c>
      <c r="BP53" s="62">
        <v>0</v>
      </c>
      <c r="BQ53" s="62">
        <v>0</v>
      </c>
      <c r="BR53" s="62">
        <v>0</v>
      </c>
      <c r="BS53" s="62">
        <v>0</v>
      </c>
      <c r="BT53" s="62">
        <v>0</v>
      </c>
      <c r="BU53" s="62">
        <v>0</v>
      </c>
      <c r="BV53" s="62">
        <v>0</v>
      </c>
      <c r="BW53" s="62">
        <v>0</v>
      </c>
      <c r="BX53" s="62">
        <v>0</v>
      </c>
      <c r="BY53" s="62">
        <v>0</v>
      </c>
      <c r="BZ53" s="62">
        <v>0</v>
      </c>
      <c r="CA53" s="62">
        <v>0</v>
      </c>
      <c r="CB53" s="62">
        <v>0</v>
      </c>
      <c r="CC53" s="62">
        <v>0</v>
      </c>
      <c r="CD53" s="62">
        <v>0</v>
      </c>
      <c r="CE53" s="62">
        <v>0</v>
      </c>
      <c r="CF53" s="62">
        <v>0</v>
      </c>
      <c r="CG53" s="62">
        <v>0</v>
      </c>
      <c r="CH53" s="62">
        <v>0</v>
      </c>
      <c r="CI53" s="62">
        <v>0</v>
      </c>
      <c r="CJ53" s="62">
        <v>0</v>
      </c>
      <c r="CK53" s="62">
        <v>0</v>
      </c>
      <c r="CL53" s="62">
        <v>0</v>
      </c>
      <c r="CM53" s="62">
        <v>0</v>
      </c>
      <c r="CN53" s="62">
        <v>0</v>
      </c>
      <c r="CO53" s="62">
        <v>0</v>
      </c>
      <c r="CP53" s="62">
        <v>0</v>
      </c>
      <c r="CQ53" s="62">
        <v>0</v>
      </c>
      <c r="CR53" s="62">
        <v>0</v>
      </c>
      <c r="CS53" s="62">
        <v>0</v>
      </c>
      <c r="CT53" s="62">
        <v>0</v>
      </c>
      <c r="CU53" s="62">
        <v>0</v>
      </c>
      <c r="CV53" s="62">
        <v>0</v>
      </c>
      <c r="CW53" s="62">
        <v>0</v>
      </c>
      <c r="CX53" s="62">
        <v>0</v>
      </c>
      <c r="CY53" s="62">
        <v>0</v>
      </c>
      <c r="CZ53" s="62">
        <v>0</v>
      </c>
      <c r="DA53" s="62">
        <v>0</v>
      </c>
      <c r="DB53" s="62">
        <v>0</v>
      </c>
      <c r="DC53" s="62">
        <v>0</v>
      </c>
      <c r="DD53" s="62">
        <v>0</v>
      </c>
      <c r="DE53" s="62">
        <v>0</v>
      </c>
      <c r="DF53" s="62">
        <v>0</v>
      </c>
      <c r="DG53" s="62">
        <v>0</v>
      </c>
      <c r="DH53" s="62">
        <v>0</v>
      </c>
      <c r="DI53" s="62">
        <v>0</v>
      </c>
      <c r="DJ53" s="62">
        <v>0</v>
      </c>
      <c r="DK53" s="62">
        <v>0</v>
      </c>
      <c r="DL53" s="62">
        <v>0</v>
      </c>
      <c r="DM53" s="62">
        <v>0</v>
      </c>
      <c r="DN53" s="62">
        <v>0</v>
      </c>
      <c r="DO53" s="62">
        <v>0</v>
      </c>
      <c r="DP53" s="62">
        <v>0</v>
      </c>
      <c r="DQ53" s="62">
        <v>0</v>
      </c>
      <c r="DR53" s="62">
        <v>0</v>
      </c>
      <c r="DS53" s="62">
        <v>0</v>
      </c>
      <c r="DT53" s="62">
        <v>0</v>
      </c>
      <c r="DU53" s="62">
        <v>0</v>
      </c>
      <c r="DV53" s="62">
        <v>0</v>
      </c>
    </row>
    <row r="54" spans="1:126" s="19" customFormat="1" ht="12" customHeight="1" x14ac:dyDescent="0.3">
      <c r="A54" s="203" t="s">
        <v>130</v>
      </c>
      <c r="B54" s="85">
        <v>2.7631814993999999</v>
      </c>
      <c r="C54" s="85">
        <v>3.7497053794999999</v>
      </c>
      <c r="D54" s="85">
        <v>4.0962100642000001</v>
      </c>
      <c r="E54" s="85">
        <v>4.1776335180000004</v>
      </c>
      <c r="F54" s="85">
        <v>5.7427287399000004</v>
      </c>
      <c r="G54" s="85">
        <v>4.3007668708000004</v>
      </c>
      <c r="H54" s="85">
        <v>4.5953741384000004</v>
      </c>
      <c r="I54" s="85">
        <v>2.0264877528</v>
      </c>
      <c r="J54" s="85">
        <v>2.6102749467000002</v>
      </c>
      <c r="K54" s="85">
        <v>2.7818684699</v>
      </c>
      <c r="L54" s="85">
        <v>4.5443528139999998</v>
      </c>
      <c r="M54" s="85">
        <v>5.8908505469000003</v>
      </c>
      <c r="N54" s="85">
        <v>9.8200852756000003</v>
      </c>
      <c r="O54" s="85">
        <v>10.213789433800001</v>
      </c>
      <c r="P54" s="85">
        <v>9.4498174127999999</v>
      </c>
      <c r="Q54" s="85">
        <v>6.6344681950000002</v>
      </c>
      <c r="R54" s="85">
        <v>2.8133966064</v>
      </c>
      <c r="S54" s="85">
        <v>4.4440869481999998</v>
      </c>
      <c r="T54" s="85">
        <v>4.8288752048000001</v>
      </c>
      <c r="U54" s="85">
        <v>5.1508596345999997</v>
      </c>
      <c r="V54" s="85">
        <v>3.9327725884000002</v>
      </c>
      <c r="W54" s="85">
        <v>2.5710420289</v>
      </c>
      <c r="X54" s="85">
        <v>-0.70082584859999997</v>
      </c>
      <c r="Y54" s="85">
        <v>1.3332617475999999</v>
      </c>
      <c r="Z54" s="85">
        <v>3.2252964165</v>
      </c>
      <c r="AA54" s="85">
        <v>1.1002732112</v>
      </c>
      <c r="AB54" s="85">
        <v>1.2501623977</v>
      </c>
      <c r="AC54" s="85">
        <v>-2.2517554623999998</v>
      </c>
      <c r="AD54" s="85">
        <v>1.2209826957000001</v>
      </c>
      <c r="AE54" s="85">
        <v>1.3872001428</v>
      </c>
      <c r="AF54" s="85">
        <v>3.7275470016000001</v>
      </c>
      <c r="AG54" s="85">
        <v>1.9602768993999999</v>
      </c>
      <c r="AH54" s="85">
        <v>5.7058802196</v>
      </c>
      <c r="AI54" s="85">
        <v>5.4895386985999997</v>
      </c>
      <c r="AJ54" s="85">
        <v>6.4694183528</v>
      </c>
      <c r="AK54" s="85">
        <v>5.0028853798000004</v>
      </c>
      <c r="AL54" s="85">
        <v>8.1740309156999995</v>
      </c>
      <c r="AM54" s="85">
        <v>10.5189369912</v>
      </c>
      <c r="AN54" s="85">
        <v>12.3874531666</v>
      </c>
      <c r="AO54" s="85">
        <v>12.8086743883</v>
      </c>
      <c r="AP54" s="85">
        <v>11.8321623145</v>
      </c>
      <c r="AQ54" s="85">
        <v>13.2583659093</v>
      </c>
      <c r="AR54" s="85">
        <v>12.854734537200001</v>
      </c>
      <c r="AS54" s="85">
        <v>14.299805603899999</v>
      </c>
      <c r="AT54" s="85">
        <v>17.253531156899999</v>
      </c>
      <c r="AU54" s="85">
        <v>14.847556496199999</v>
      </c>
      <c r="AV54" s="85">
        <v>14.841268165500001</v>
      </c>
      <c r="AW54" s="85">
        <v>16.686574877599998</v>
      </c>
      <c r="AX54" s="85">
        <v>20.270773762400001</v>
      </c>
      <c r="AY54" s="85">
        <v>19.696826595200001</v>
      </c>
      <c r="AZ54" s="85">
        <v>19.785399888899999</v>
      </c>
      <c r="BA54" s="85">
        <v>20.358601482200001</v>
      </c>
      <c r="BB54" s="85">
        <v>50.266537028999998</v>
      </c>
      <c r="BC54" s="85">
        <v>34.222535457299998</v>
      </c>
      <c r="BD54" s="85">
        <v>32.532053425299999</v>
      </c>
      <c r="BE54" s="85">
        <v>62.714646891599998</v>
      </c>
      <c r="BF54" s="85">
        <v>46.329287671400003</v>
      </c>
      <c r="BG54" s="85">
        <v>28.8379706556</v>
      </c>
      <c r="BH54" s="85">
        <v>29.812772718800002</v>
      </c>
      <c r="BI54" s="85">
        <v>47.011037642799998</v>
      </c>
      <c r="BJ54" s="85">
        <v>32.141904944300002</v>
      </c>
      <c r="BK54" s="85">
        <v>37.097280687000001</v>
      </c>
      <c r="BL54" s="85">
        <v>36.910025246399996</v>
      </c>
      <c r="BM54" s="85">
        <v>31.956754332799999</v>
      </c>
      <c r="BN54" s="85">
        <v>19.6475948613</v>
      </c>
      <c r="BO54" s="85">
        <v>18.580355294299999</v>
      </c>
      <c r="BP54" s="85">
        <v>25.457339618999999</v>
      </c>
      <c r="BQ54" s="85">
        <v>20.827813622099999</v>
      </c>
      <c r="BR54" s="85">
        <v>15.022990265100001</v>
      </c>
      <c r="BS54" s="85">
        <v>6.8493770495000001</v>
      </c>
      <c r="BT54" s="85">
        <v>1.3990090166</v>
      </c>
      <c r="BU54" s="85">
        <v>8.1596721525000007</v>
      </c>
      <c r="BV54" s="85">
        <v>2.5991722789999998</v>
      </c>
      <c r="BW54" s="85">
        <v>3.2532609028000001</v>
      </c>
      <c r="BX54" s="85">
        <v>15.802433303300001</v>
      </c>
      <c r="BY54" s="85">
        <v>22.317237287800001</v>
      </c>
      <c r="BZ54" s="85">
        <v>25.542060635199999</v>
      </c>
      <c r="CA54" s="85">
        <v>28.442924035600001</v>
      </c>
      <c r="CB54" s="85">
        <v>35.024619531399999</v>
      </c>
      <c r="CC54" s="85">
        <v>47.262417041900001</v>
      </c>
      <c r="CD54" s="85">
        <v>42.517002298000001</v>
      </c>
      <c r="CE54" s="85">
        <v>42.5632310234</v>
      </c>
      <c r="CF54" s="85">
        <v>48.601832973299999</v>
      </c>
      <c r="CG54" s="85">
        <v>49.1762836316</v>
      </c>
      <c r="CH54" s="85">
        <v>52.265142240099998</v>
      </c>
      <c r="CI54" s="85">
        <v>52.556475923500003</v>
      </c>
      <c r="CJ54" s="85">
        <v>57.516475220099998</v>
      </c>
      <c r="CK54" s="85">
        <v>60.619012357700001</v>
      </c>
      <c r="CL54" s="85">
        <v>58.983635575400001</v>
      </c>
      <c r="CM54" s="85">
        <v>57.026180197000002</v>
      </c>
      <c r="CN54" s="85">
        <v>51.237121146900002</v>
      </c>
      <c r="CO54" s="85">
        <v>50.5621981619</v>
      </c>
      <c r="CP54" s="85">
        <v>48.761720189800002</v>
      </c>
      <c r="CQ54" s="85">
        <v>50.755240133500003</v>
      </c>
      <c r="CR54" s="85">
        <v>45.936406002200002</v>
      </c>
      <c r="CS54" s="85">
        <v>44.725175505700001</v>
      </c>
      <c r="CT54" s="85">
        <v>45.659250196400002</v>
      </c>
      <c r="CU54" s="85">
        <v>44.5573317367</v>
      </c>
      <c r="CV54" s="85">
        <v>43.6669532162</v>
      </c>
      <c r="CW54" s="85">
        <v>40.903965514399999</v>
      </c>
      <c r="CX54" s="85">
        <v>37.1402776786</v>
      </c>
      <c r="CY54" s="85">
        <v>32.549782643599997</v>
      </c>
      <c r="CZ54" s="85">
        <v>38.090289359800003</v>
      </c>
      <c r="DA54" s="85">
        <v>35.246666577500001</v>
      </c>
      <c r="DB54" s="85">
        <v>38.004268023999998</v>
      </c>
      <c r="DC54" s="85">
        <v>37.4602960749</v>
      </c>
      <c r="DD54" s="85">
        <v>35.493604259999998</v>
      </c>
      <c r="DE54" s="85">
        <v>37.043170639300001</v>
      </c>
      <c r="DF54" s="85">
        <v>40.6685627333</v>
      </c>
      <c r="DG54" s="85">
        <v>18.8348851483</v>
      </c>
      <c r="DH54" s="85">
        <v>23.815595262799999</v>
      </c>
      <c r="DI54" s="85">
        <v>38.990844302399999</v>
      </c>
      <c r="DJ54" s="85">
        <v>55.100388263299998</v>
      </c>
      <c r="DK54" s="85">
        <v>70.301349438299994</v>
      </c>
      <c r="DL54" s="85">
        <v>72.648227690599995</v>
      </c>
      <c r="DM54" s="85">
        <v>88.584649338399998</v>
      </c>
      <c r="DN54" s="85">
        <v>21.1352577004</v>
      </c>
      <c r="DO54" s="85">
        <v>47.405286004300002</v>
      </c>
      <c r="DP54" s="85">
        <v>42.2011972496</v>
      </c>
      <c r="DQ54" s="85">
        <v>50.100503781199997</v>
      </c>
      <c r="DR54" s="85">
        <v>51.007635711600003</v>
      </c>
      <c r="DS54" s="85">
        <v>53.928808202500001</v>
      </c>
      <c r="DT54" s="85">
        <v>60.258020305400002</v>
      </c>
      <c r="DU54" s="85">
        <v>69.525962855900005</v>
      </c>
      <c r="DV54" s="85">
        <v>70.724155382399999</v>
      </c>
    </row>
    <row r="55" spans="1:126" s="19" customFormat="1" ht="12" customHeight="1" x14ac:dyDescent="0.3">
      <c r="A55" s="198" t="s">
        <v>113</v>
      </c>
      <c r="B55" s="62">
        <v>0</v>
      </c>
      <c r="C55" s="62">
        <v>0</v>
      </c>
      <c r="D55" s="62">
        <v>0</v>
      </c>
      <c r="E55" s="62">
        <v>0</v>
      </c>
      <c r="F55" s="62">
        <v>0</v>
      </c>
      <c r="G55" s="62">
        <v>0</v>
      </c>
      <c r="H55" s="62">
        <v>0</v>
      </c>
      <c r="I55" s="62">
        <v>0</v>
      </c>
      <c r="J55" s="62">
        <v>0</v>
      </c>
      <c r="K55" s="62">
        <v>0</v>
      </c>
      <c r="L55" s="62">
        <v>0</v>
      </c>
      <c r="M55" s="62">
        <v>0</v>
      </c>
      <c r="N55" s="62">
        <v>0</v>
      </c>
      <c r="O55" s="62">
        <v>0</v>
      </c>
      <c r="P55" s="62">
        <v>0</v>
      </c>
      <c r="Q55" s="62">
        <v>0</v>
      </c>
      <c r="R55" s="62">
        <v>0</v>
      </c>
      <c r="S55" s="62">
        <v>0</v>
      </c>
      <c r="T55" s="62">
        <v>0</v>
      </c>
      <c r="U55" s="62">
        <v>0</v>
      </c>
      <c r="V55" s="62">
        <v>0</v>
      </c>
      <c r="W55" s="62">
        <v>0</v>
      </c>
      <c r="X55" s="62">
        <v>0</v>
      </c>
      <c r="Y55" s="62">
        <v>0</v>
      </c>
      <c r="Z55" s="62">
        <v>0</v>
      </c>
      <c r="AA55" s="62">
        <v>0</v>
      </c>
      <c r="AB55" s="62">
        <v>0</v>
      </c>
      <c r="AC55" s="62">
        <v>0</v>
      </c>
      <c r="AD55" s="62">
        <v>0</v>
      </c>
      <c r="AE55" s="62">
        <v>0</v>
      </c>
      <c r="AF55" s="62">
        <v>0</v>
      </c>
      <c r="AG55" s="62">
        <v>0</v>
      </c>
      <c r="AH55" s="62">
        <v>0</v>
      </c>
      <c r="AI55" s="62">
        <v>0</v>
      </c>
      <c r="AJ55" s="62">
        <v>0</v>
      </c>
      <c r="AK55" s="62">
        <v>0</v>
      </c>
      <c r="AL55" s="62">
        <v>0</v>
      </c>
      <c r="AM55" s="62">
        <v>0</v>
      </c>
      <c r="AN55" s="62">
        <v>0</v>
      </c>
      <c r="AO55" s="62">
        <v>0</v>
      </c>
      <c r="AP55" s="62">
        <v>0</v>
      </c>
      <c r="AQ55" s="62">
        <v>0</v>
      </c>
      <c r="AR55" s="62">
        <v>0</v>
      </c>
      <c r="AS55" s="62">
        <v>0</v>
      </c>
      <c r="AT55" s="62">
        <v>0</v>
      </c>
      <c r="AU55" s="62">
        <v>0</v>
      </c>
      <c r="AV55" s="62">
        <v>0</v>
      </c>
      <c r="AW55" s="62">
        <v>0</v>
      </c>
      <c r="AX55" s="62">
        <v>0</v>
      </c>
      <c r="AY55" s="62">
        <v>0</v>
      </c>
      <c r="AZ55" s="62">
        <v>0</v>
      </c>
      <c r="BA55" s="62">
        <v>0</v>
      </c>
      <c r="BB55" s="62">
        <v>0</v>
      </c>
      <c r="BC55" s="62">
        <v>0</v>
      </c>
      <c r="BD55" s="62">
        <v>0</v>
      </c>
      <c r="BE55" s="62">
        <v>0</v>
      </c>
      <c r="BF55" s="62">
        <v>0</v>
      </c>
      <c r="BG55" s="62">
        <v>0</v>
      </c>
      <c r="BH55" s="62">
        <v>0</v>
      </c>
      <c r="BI55" s="62">
        <v>0</v>
      </c>
      <c r="BJ55" s="62">
        <v>0</v>
      </c>
      <c r="BK55" s="62">
        <v>0</v>
      </c>
      <c r="BL55" s="62">
        <v>0</v>
      </c>
      <c r="BM55" s="62">
        <v>0</v>
      </c>
      <c r="BN55" s="62">
        <v>0</v>
      </c>
      <c r="BO55" s="62">
        <v>0</v>
      </c>
      <c r="BP55" s="62">
        <v>0</v>
      </c>
      <c r="BQ55" s="62">
        <v>0</v>
      </c>
      <c r="BR55" s="62">
        <v>0</v>
      </c>
      <c r="BS55" s="62">
        <v>0</v>
      </c>
      <c r="BT55" s="62">
        <v>0</v>
      </c>
      <c r="BU55" s="62">
        <v>0</v>
      </c>
      <c r="BV55" s="62">
        <v>0</v>
      </c>
      <c r="BW55" s="62">
        <v>0</v>
      </c>
      <c r="BX55" s="62">
        <v>0</v>
      </c>
      <c r="BY55" s="62">
        <v>0</v>
      </c>
      <c r="BZ55" s="62">
        <v>0</v>
      </c>
      <c r="CA55" s="62">
        <v>0</v>
      </c>
      <c r="CB55" s="62">
        <v>0</v>
      </c>
      <c r="CC55" s="62">
        <v>0</v>
      </c>
      <c r="CD55" s="62">
        <v>0</v>
      </c>
      <c r="CE55" s="62">
        <v>0</v>
      </c>
      <c r="CF55" s="62">
        <v>0</v>
      </c>
      <c r="CG55" s="62">
        <v>0</v>
      </c>
      <c r="CH55" s="62">
        <v>0</v>
      </c>
      <c r="CI55" s="62">
        <v>0</v>
      </c>
      <c r="CJ55" s="62">
        <v>0</v>
      </c>
      <c r="CK55" s="62">
        <v>0</v>
      </c>
      <c r="CL55" s="62">
        <v>0</v>
      </c>
      <c r="CM55" s="62">
        <v>0</v>
      </c>
      <c r="CN55" s="62">
        <v>0</v>
      </c>
      <c r="CO55" s="62">
        <v>0</v>
      </c>
      <c r="CP55" s="62">
        <v>0</v>
      </c>
      <c r="CQ55" s="62">
        <v>0</v>
      </c>
      <c r="CR55" s="62">
        <v>0</v>
      </c>
      <c r="CS55" s="62">
        <v>0</v>
      </c>
      <c r="CT55" s="62">
        <v>0</v>
      </c>
      <c r="CU55" s="62">
        <v>0</v>
      </c>
      <c r="CV55" s="62">
        <v>0</v>
      </c>
      <c r="CW55" s="62">
        <v>0</v>
      </c>
      <c r="CX55" s="62">
        <v>0</v>
      </c>
      <c r="CY55" s="62">
        <v>0</v>
      </c>
      <c r="CZ55" s="62">
        <v>0</v>
      </c>
      <c r="DA55" s="62">
        <v>0</v>
      </c>
      <c r="DB55" s="62">
        <v>0</v>
      </c>
      <c r="DC55" s="62">
        <v>0</v>
      </c>
      <c r="DD55" s="62">
        <v>0</v>
      </c>
      <c r="DE55" s="62">
        <v>0</v>
      </c>
      <c r="DF55" s="62">
        <v>0</v>
      </c>
      <c r="DG55" s="62">
        <v>0</v>
      </c>
      <c r="DH55" s="62">
        <v>0</v>
      </c>
      <c r="DI55" s="62">
        <v>0</v>
      </c>
      <c r="DJ55" s="62">
        <v>0</v>
      </c>
      <c r="DK55" s="62">
        <v>0</v>
      </c>
      <c r="DL55" s="62">
        <v>0</v>
      </c>
      <c r="DM55" s="62">
        <v>0</v>
      </c>
      <c r="DN55" s="62">
        <v>0</v>
      </c>
      <c r="DO55" s="62">
        <v>0</v>
      </c>
      <c r="DP55" s="62">
        <v>0</v>
      </c>
      <c r="DQ55" s="62">
        <v>0</v>
      </c>
      <c r="DR55" s="62">
        <v>0</v>
      </c>
      <c r="DS55" s="62">
        <v>0</v>
      </c>
      <c r="DT55" s="62">
        <v>0</v>
      </c>
      <c r="DU55" s="62">
        <v>0</v>
      </c>
      <c r="DV55" s="62">
        <v>0</v>
      </c>
    </row>
    <row r="56" spans="1:126" s="19" customFormat="1" ht="12" customHeight="1" x14ac:dyDescent="0.3">
      <c r="A56" s="198" t="s">
        <v>114</v>
      </c>
      <c r="B56" s="62">
        <v>0</v>
      </c>
      <c r="C56" s="62">
        <v>0</v>
      </c>
      <c r="D56" s="62">
        <v>0</v>
      </c>
      <c r="E56" s="62">
        <v>0</v>
      </c>
      <c r="F56" s="62">
        <v>0</v>
      </c>
      <c r="G56" s="62">
        <v>0</v>
      </c>
      <c r="H56" s="62">
        <v>0</v>
      </c>
      <c r="I56" s="62">
        <v>0</v>
      </c>
      <c r="J56" s="62">
        <v>0</v>
      </c>
      <c r="K56" s="62">
        <v>0</v>
      </c>
      <c r="L56" s="62">
        <v>0</v>
      </c>
      <c r="M56" s="62">
        <v>0</v>
      </c>
      <c r="N56" s="62">
        <v>0</v>
      </c>
      <c r="O56" s="62">
        <v>0</v>
      </c>
      <c r="P56" s="62">
        <v>0</v>
      </c>
      <c r="Q56" s="62">
        <v>0</v>
      </c>
      <c r="R56" s="62">
        <v>0</v>
      </c>
      <c r="S56" s="62">
        <v>0</v>
      </c>
      <c r="T56" s="62">
        <v>0</v>
      </c>
      <c r="U56" s="62">
        <v>0</v>
      </c>
      <c r="V56" s="62">
        <v>0</v>
      </c>
      <c r="W56" s="62">
        <v>0</v>
      </c>
      <c r="X56" s="62">
        <v>0</v>
      </c>
      <c r="Y56" s="62">
        <v>0</v>
      </c>
      <c r="Z56" s="62">
        <v>0</v>
      </c>
      <c r="AA56" s="62">
        <v>0</v>
      </c>
      <c r="AB56" s="62">
        <v>0</v>
      </c>
      <c r="AC56" s="62">
        <v>0</v>
      </c>
      <c r="AD56" s="62">
        <v>0</v>
      </c>
      <c r="AE56" s="62">
        <v>0</v>
      </c>
      <c r="AF56" s="62">
        <v>0</v>
      </c>
      <c r="AG56" s="62">
        <v>0</v>
      </c>
      <c r="AH56" s="62">
        <v>0</v>
      </c>
      <c r="AI56" s="62">
        <v>0</v>
      </c>
      <c r="AJ56" s="62">
        <v>0</v>
      </c>
      <c r="AK56" s="62">
        <v>0</v>
      </c>
      <c r="AL56" s="62">
        <v>0</v>
      </c>
      <c r="AM56" s="62">
        <v>0</v>
      </c>
      <c r="AN56" s="62">
        <v>0</v>
      </c>
      <c r="AO56" s="62">
        <v>0</v>
      </c>
      <c r="AP56" s="62">
        <v>0</v>
      </c>
      <c r="AQ56" s="62">
        <v>0</v>
      </c>
      <c r="AR56" s="62">
        <v>0</v>
      </c>
      <c r="AS56" s="62">
        <v>0</v>
      </c>
      <c r="AT56" s="62">
        <v>0</v>
      </c>
      <c r="AU56" s="62">
        <v>0</v>
      </c>
      <c r="AV56" s="62">
        <v>0</v>
      </c>
      <c r="AW56" s="62">
        <v>0</v>
      </c>
      <c r="AX56" s="62">
        <v>0</v>
      </c>
      <c r="AY56" s="62">
        <v>0</v>
      </c>
      <c r="AZ56" s="62">
        <v>0</v>
      </c>
      <c r="BA56" s="62">
        <v>0</v>
      </c>
      <c r="BB56" s="62">
        <v>0</v>
      </c>
      <c r="BC56" s="62">
        <v>0</v>
      </c>
      <c r="BD56" s="62">
        <v>0</v>
      </c>
      <c r="BE56" s="62">
        <v>0</v>
      </c>
      <c r="BF56" s="62">
        <v>0</v>
      </c>
      <c r="BG56" s="62">
        <v>0</v>
      </c>
      <c r="BH56" s="62">
        <v>0</v>
      </c>
      <c r="BI56" s="62">
        <v>0</v>
      </c>
      <c r="BJ56" s="62">
        <v>0</v>
      </c>
      <c r="BK56" s="62">
        <v>0</v>
      </c>
      <c r="BL56" s="62">
        <v>0</v>
      </c>
      <c r="BM56" s="62">
        <v>0</v>
      </c>
      <c r="BN56" s="62">
        <v>0</v>
      </c>
      <c r="BO56" s="62">
        <v>0</v>
      </c>
      <c r="BP56" s="62">
        <v>0</v>
      </c>
      <c r="BQ56" s="62">
        <v>0</v>
      </c>
      <c r="BR56" s="62">
        <v>0</v>
      </c>
      <c r="BS56" s="62">
        <v>0</v>
      </c>
      <c r="BT56" s="62">
        <v>0</v>
      </c>
      <c r="BU56" s="62">
        <v>0</v>
      </c>
      <c r="BV56" s="62">
        <v>0</v>
      </c>
      <c r="BW56" s="62">
        <v>0</v>
      </c>
      <c r="BX56" s="62">
        <v>0</v>
      </c>
      <c r="BY56" s="62">
        <v>0</v>
      </c>
      <c r="BZ56" s="62">
        <v>0</v>
      </c>
      <c r="CA56" s="62">
        <v>0</v>
      </c>
      <c r="CB56" s="62">
        <v>0</v>
      </c>
      <c r="CC56" s="62">
        <v>0</v>
      </c>
      <c r="CD56" s="62">
        <v>0</v>
      </c>
      <c r="CE56" s="62">
        <v>0</v>
      </c>
      <c r="CF56" s="62">
        <v>0</v>
      </c>
      <c r="CG56" s="62">
        <v>0</v>
      </c>
      <c r="CH56" s="62">
        <v>0</v>
      </c>
      <c r="CI56" s="62">
        <v>0</v>
      </c>
      <c r="CJ56" s="62">
        <v>0</v>
      </c>
      <c r="CK56" s="62">
        <v>0</v>
      </c>
      <c r="CL56" s="62">
        <v>0</v>
      </c>
      <c r="CM56" s="62">
        <v>0</v>
      </c>
      <c r="CN56" s="62">
        <v>0</v>
      </c>
      <c r="CO56" s="62">
        <v>0</v>
      </c>
      <c r="CP56" s="62">
        <v>0</v>
      </c>
      <c r="CQ56" s="62">
        <v>0</v>
      </c>
      <c r="CR56" s="62">
        <v>0</v>
      </c>
      <c r="CS56" s="62">
        <v>0</v>
      </c>
      <c r="CT56" s="62">
        <v>0</v>
      </c>
      <c r="CU56" s="62">
        <v>0</v>
      </c>
      <c r="CV56" s="62">
        <v>0</v>
      </c>
      <c r="CW56" s="62">
        <v>0</v>
      </c>
      <c r="CX56" s="62">
        <v>0</v>
      </c>
      <c r="CY56" s="62">
        <v>0</v>
      </c>
      <c r="CZ56" s="62">
        <v>0</v>
      </c>
      <c r="DA56" s="62">
        <v>0</v>
      </c>
      <c r="DB56" s="62">
        <v>0</v>
      </c>
      <c r="DC56" s="62">
        <v>0</v>
      </c>
      <c r="DD56" s="62">
        <v>0</v>
      </c>
      <c r="DE56" s="62">
        <v>0</v>
      </c>
      <c r="DF56" s="62">
        <v>0</v>
      </c>
      <c r="DG56" s="62">
        <v>0</v>
      </c>
      <c r="DH56" s="62">
        <v>0</v>
      </c>
      <c r="DI56" s="62">
        <v>0</v>
      </c>
      <c r="DJ56" s="62">
        <v>0</v>
      </c>
      <c r="DK56" s="62">
        <v>0</v>
      </c>
      <c r="DL56" s="62">
        <v>0</v>
      </c>
      <c r="DM56" s="62">
        <v>0</v>
      </c>
      <c r="DN56" s="62">
        <v>0</v>
      </c>
      <c r="DO56" s="62">
        <v>0</v>
      </c>
      <c r="DP56" s="62">
        <v>0</v>
      </c>
      <c r="DQ56" s="62">
        <v>0</v>
      </c>
      <c r="DR56" s="62">
        <v>0</v>
      </c>
      <c r="DS56" s="62">
        <v>0</v>
      </c>
      <c r="DT56" s="62">
        <v>0</v>
      </c>
      <c r="DU56" s="62">
        <v>0</v>
      </c>
      <c r="DV56" s="62">
        <v>0</v>
      </c>
    </row>
    <row r="57" spans="1:126" s="19" customFormat="1" ht="12" customHeight="1" x14ac:dyDescent="0.3">
      <c r="A57" s="172" t="s">
        <v>115</v>
      </c>
      <c r="B57" s="62">
        <v>0</v>
      </c>
      <c r="C57" s="62">
        <v>0</v>
      </c>
      <c r="D57" s="62">
        <v>0</v>
      </c>
      <c r="E57" s="62">
        <v>0</v>
      </c>
      <c r="F57" s="62">
        <v>0</v>
      </c>
      <c r="G57" s="62">
        <v>0</v>
      </c>
      <c r="H57" s="62">
        <v>0</v>
      </c>
      <c r="I57" s="62">
        <v>0</v>
      </c>
      <c r="J57" s="62">
        <v>0</v>
      </c>
      <c r="K57" s="62">
        <v>0</v>
      </c>
      <c r="L57" s="62">
        <v>0</v>
      </c>
      <c r="M57" s="62">
        <v>0</v>
      </c>
      <c r="N57" s="62">
        <v>0</v>
      </c>
      <c r="O57" s="62">
        <v>0</v>
      </c>
      <c r="P57" s="62">
        <v>0</v>
      </c>
      <c r="Q57" s="62">
        <v>0</v>
      </c>
      <c r="R57" s="62">
        <v>0</v>
      </c>
      <c r="S57" s="62">
        <v>0</v>
      </c>
      <c r="T57" s="62">
        <v>0</v>
      </c>
      <c r="U57" s="62">
        <v>0</v>
      </c>
      <c r="V57" s="62">
        <v>0</v>
      </c>
      <c r="W57" s="62">
        <v>0</v>
      </c>
      <c r="X57" s="62">
        <v>0</v>
      </c>
      <c r="Y57" s="62">
        <v>0</v>
      </c>
      <c r="Z57" s="62">
        <v>0</v>
      </c>
      <c r="AA57" s="62">
        <v>0</v>
      </c>
      <c r="AB57" s="62">
        <v>0</v>
      </c>
      <c r="AC57" s="62">
        <v>0</v>
      </c>
      <c r="AD57" s="62">
        <v>0</v>
      </c>
      <c r="AE57" s="62">
        <v>0</v>
      </c>
      <c r="AF57" s="62">
        <v>0</v>
      </c>
      <c r="AG57" s="62">
        <v>0</v>
      </c>
      <c r="AH57" s="62">
        <v>0</v>
      </c>
      <c r="AI57" s="62">
        <v>0</v>
      </c>
      <c r="AJ57" s="62">
        <v>0</v>
      </c>
      <c r="AK57" s="62">
        <v>0</v>
      </c>
      <c r="AL57" s="62">
        <v>0</v>
      </c>
      <c r="AM57" s="62">
        <v>0</v>
      </c>
      <c r="AN57" s="62">
        <v>0</v>
      </c>
      <c r="AO57" s="62">
        <v>0</v>
      </c>
      <c r="AP57" s="62">
        <v>0</v>
      </c>
      <c r="AQ57" s="62">
        <v>0</v>
      </c>
      <c r="AR57" s="62">
        <v>0</v>
      </c>
      <c r="AS57" s="62">
        <v>0</v>
      </c>
      <c r="AT57" s="62">
        <v>0</v>
      </c>
      <c r="AU57" s="62">
        <v>0</v>
      </c>
      <c r="AV57" s="62">
        <v>0</v>
      </c>
      <c r="AW57" s="62">
        <v>0</v>
      </c>
      <c r="AX57" s="62">
        <v>0</v>
      </c>
      <c r="AY57" s="62">
        <v>0</v>
      </c>
      <c r="AZ57" s="62">
        <v>0</v>
      </c>
      <c r="BA57" s="62">
        <v>0</v>
      </c>
      <c r="BB57" s="62">
        <v>0</v>
      </c>
      <c r="BC57" s="62">
        <v>0</v>
      </c>
      <c r="BD57" s="62">
        <v>0</v>
      </c>
      <c r="BE57" s="62">
        <v>0</v>
      </c>
      <c r="BF57" s="62">
        <v>0</v>
      </c>
      <c r="BG57" s="62">
        <v>0</v>
      </c>
      <c r="BH57" s="62">
        <v>0</v>
      </c>
      <c r="BI57" s="62">
        <v>0</v>
      </c>
      <c r="BJ57" s="62">
        <v>0</v>
      </c>
      <c r="BK57" s="62">
        <v>0</v>
      </c>
      <c r="BL57" s="62">
        <v>0</v>
      </c>
      <c r="BM57" s="62">
        <v>0</v>
      </c>
      <c r="BN57" s="62">
        <v>0</v>
      </c>
      <c r="BO57" s="62">
        <v>0</v>
      </c>
      <c r="BP57" s="62">
        <v>0</v>
      </c>
      <c r="BQ57" s="62">
        <v>0</v>
      </c>
      <c r="BR57" s="62">
        <v>0</v>
      </c>
      <c r="BS57" s="62">
        <v>0</v>
      </c>
      <c r="BT57" s="62">
        <v>0</v>
      </c>
      <c r="BU57" s="62">
        <v>0</v>
      </c>
      <c r="BV57" s="62">
        <v>0</v>
      </c>
      <c r="BW57" s="62">
        <v>0</v>
      </c>
      <c r="BX57" s="62">
        <v>0</v>
      </c>
      <c r="BY57" s="62">
        <v>0</v>
      </c>
      <c r="BZ57" s="62">
        <v>0</v>
      </c>
      <c r="CA57" s="62">
        <v>0</v>
      </c>
      <c r="CB57" s="62">
        <v>0</v>
      </c>
      <c r="CC57" s="62">
        <v>0</v>
      </c>
      <c r="CD57" s="62">
        <v>0</v>
      </c>
      <c r="CE57" s="62">
        <v>0</v>
      </c>
      <c r="CF57" s="62">
        <v>0</v>
      </c>
      <c r="CG57" s="62">
        <v>0</v>
      </c>
      <c r="CH57" s="62">
        <v>0</v>
      </c>
      <c r="CI57" s="62">
        <v>0</v>
      </c>
      <c r="CJ57" s="62">
        <v>0</v>
      </c>
      <c r="CK57" s="62">
        <v>0</v>
      </c>
      <c r="CL57" s="62">
        <v>0</v>
      </c>
      <c r="CM57" s="62">
        <v>0</v>
      </c>
      <c r="CN57" s="62">
        <v>0</v>
      </c>
      <c r="CO57" s="62">
        <v>0</v>
      </c>
      <c r="CP57" s="62">
        <v>0</v>
      </c>
      <c r="CQ57" s="62">
        <v>0</v>
      </c>
      <c r="CR57" s="62">
        <v>0</v>
      </c>
      <c r="CS57" s="62">
        <v>0</v>
      </c>
      <c r="CT57" s="62">
        <v>0</v>
      </c>
      <c r="CU57" s="62">
        <v>0</v>
      </c>
      <c r="CV57" s="62">
        <v>0</v>
      </c>
      <c r="CW57" s="62">
        <v>0</v>
      </c>
      <c r="CX57" s="62">
        <v>0</v>
      </c>
      <c r="CY57" s="62">
        <v>0</v>
      </c>
      <c r="CZ57" s="62">
        <v>0</v>
      </c>
      <c r="DA57" s="62">
        <v>0</v>
      </c>
      <c r="DB57" s="62">
        <v>0</v>
      </c>
      <c r="DC57" s="62">
        <v>0</v>
      </c>
      <c r="DD57" s="62">
        <v>0</v>
      </c>
      <c r="DE57" s="62">
        <v>0</v>
      </c>
      <c r="DF57" s="62">
        <v>0</v>
      </c>
      <c r="DG57" s="62">
        <v>0</v>
      </c>
      <c r="DH57" s="62">
        <v>0</v>
      </c>
      <c r="DI57" s="62">
        <v>0</v>
      </c>
      <c r="DJ57" s="62">
        <v>0</v>
      </c>
      <c r="DK57" s="62">
        <v>0</v>
      </c>
      <c r="DL57" s="62">
        <v>0</v>
      </c>
      <c r="DM57" s="62">
        <v>0</v>
      </c>
      <c r="DN57" s="62">
        <v>0</v>
      </c>
      <c r="DO57" s="62">
        <v>0</v>
      </c>
      <c r="DP57" s="62">
        <v>0</v>
      </c>
      <c r="DQ57" s="62">
        <v>0</v>
      </c>
      <c r="DR57" s="62">
        <v>0</v>
      </c>
      <c r="DS57" s="62">
        <v>0</v>
      </c>
      <c r="DT57" s="62">
        <v>0</v>
      </c>
      <c r="DU57" s="62">
        <v>0</v>
      </c>
      <c r="DV57" s="62">
        <v>0</v>
      </c>
    </row>
    <row r="58" spans="1:126" s="19" customFormat="1" ht="12" customHeight="1" x14ac:dyDescent="0.3">
      <c r="A58" s="172" t="s">
        <v>116</v>
      </c>
      <c r="B58" s="62">
        <v>0</v>
      </c>
      <c r="C58" s="62">
        <v>0</v>
      </c>
      <c r="D58" s="62">
        <v>0</v>
      </c>
      <c r="E58" s="62">
        <v>0</v>
      </c>
      <c r="F58" s="62">
        <v>0</v>
      </c>
      <c r="G58" s="62">
        <v>0</v>
      </c>
      <c r="H58" s="62">
        <v>0</v>
      </c>
      <c r="I58" s="62">
        <v>0</v>
      </c>
      <c r="J58" s="62">
        <v>0</v>
      </c>
      <c r="K58" s="62">
        <v>0</v>
      </c>
      <c r="L58" s="62">
        <v>0</v>
      </c>
      <c r="M58" s="62">
        <v>0</v>
      </c>
      <c r="N58" s="62">
        <v>0</v>
      </c>
      <c r="O58" s="62">
        <v>0</v>
      </c>
      <c r="P58" s="62">
        <v>0</v>
      </c>
      <c r="Q58" s="62">
        <v>0</v>
      </c>
      <c r="R58" s="62">
        <v>0</v>
      </c>
      <c r="S58" s="62">
        <v>0</v>
      </c>
      <c r="T58" s="62">
        <v>0</v>
      </c>
      <c r="U58" s="62">
        <v>0</v>
      </c>
      <c r="V58" s="62">
        <v>0</v>
      </c>
      <c r="W58" s="62">
        <v>0</v>
      </c>
      <c r="X58" s="62">
        <v>0</v>
      </c>
      <c r="Y58" s="62">
        <v>0</v>
      </c>
      <c r="Z58" s="62">
        <v>0</v>
      </c>
      <c r="AA58" s="62">
        <v>0</v>
      </c>
      <c r="AB58" s="62">
        <v>0</v>
      </c>
      <c r="AC58" s="62">
        <v>0</v>
      </c>
      <c r="AD58" s="62">
        <v>0</v>
      </c>
      <c r="AE58" s="62">
        <v>0</v>
      </c>
      <c r="AF58" s="62">
        <v>0</v>
      </c>
      <c r="AG58" s="62">
        <v>0</v>
      </c>
      <c r="AH58" s="62">
        <v>0</v>
      </c>
      <c r="AI58" s="62">
        <v>0</v>
      </c>
      <c r="AJ58" s="62">
        <v>0</v>
      </c>
      <c r="AK58" s="62">
        <v>0</v>
      </c>
      <c r="AL58" s="62">
        <v>0</v>
      </c>
      <c r="AM58" s="62">
        <v>0</v>
      </c>
      <c r="AN58" s="62">
        <v>0</v>
      </c>
      <c r="AO58" s="62">
        <v>0</v>
      </c>
      <c r="AP58" s="62">
        <v>0</v>
      </c>
      <c r="AQ58" s="62">
        <v>0</v>
      </c>
      <c r="AR58" s="62">
        <v>0</v>
      </c>
      <c r="AS58" s="62">
        <v>0</v>
      </c>
      <c r="AT58" s="62">
        <v>0</v>
      </c>
      <c r="AU58" s="62">
        <v>0</v>
      </c>
      <c r="AV58" s="62">
        <v>0</v>
      </c>
      <c r="AW58" s="62">
        <v>0</v>
      </c>
      <c r="AX58" s="62">
        <v>0</v>
      </c>
      <c r="AY58" s="62">
        <v>0</v>
      </c>
      <c r="AZ58" s="62">
        <v>0</v>
      </c>
      <c r="BA58" s="62">
        <v>0</v>
      </c>
      <c r="BB58" s="62">
        <v>0</v>
      </c>
      <c r="BC58" s="62">
        <v>0</v>
      </c>
      <c r="BD58" s="62">
        <v>0</v>
      </c>
      <c r="BE58" s="62">
        <v>0</v>
      </c>
      <c r="BF58" s="62">
        <v>0</v>
      </c>
      <c r="BG58" s="62">
        <v>0</v>
      </c>
      <c r="BH58" s="62">
        <v>0</v>
      </c>
      <c r="BI58" s="62">
        <v>0</v>
      </c>
      <c r="BJ58" s="62">
        <v>0</v>
      </c>
      <c r="BK58" s="62">
        <v>0</v>
      </c>
      <c r="BL58" s="62">
        <v>0</v>
      </c>
      <c r="BM58" s="62">
        <v>0</v>
      </c>
      <c r="BN58" s="62">
        <v>0</v>
      </c>
      <c r="BO58" s="62">
        <v>0</v>
      </c>
      <c r="BP58" s="62">
        <v>0</v>
      </c>
      <c r="BQ58" s="62">
        <v>0</v>
      </c>
      <c r="BR58" s="62">
        <v>0</v>
      </c>
      <c r="BS58" s="62">
        <v>0</v>
      </c>
      <c r="BT58" s="62">
        <v>0</v>
      </c>
      <c r="BU58" s="62">
        <v>0</v>
      </c>
      <c r="BV58" s="62">
        <v>0</v>
      </c>
      <c r="BW58" s="62">
        <v>0</v>
      </c>
      <c r="BX58" s="62">
        <v>0</v>
      </c>
      <c r="BY58" s="62">
        <v>0</v>
      </c>
      <c r="BZ58" s="62">
        <v>0</v>
      </c>
      <c r="CA58" s="62">
        <v>0</v>
      </c>
      <c r="CB58" s="62">
        <v>0</v>
      </c>
      <c r="CC58" s="62">
        <v>0</v>
      </c>
      <c r="CD58" s="62">
        <v>0</v>
      </c>
      <c r="CE58" s="62">
        <v>0</v>
      </c>
      <c r="CF58" s="62">
        <v>0</v>
      </c>
      <c r="CG58" s="62">
        <v>0</v>
      </c>
      <c r="CH58" s="62">
        <v>0</v>
      </c>
      <c r="CI58" s="62">
        <v>0</v>
      </c>
      <c r="CJ58" s="62">
        <v>0</v>
      </c>
      <c r="CK58" s="62">
        <v>0</v>
      </c>
      <c r="CL58" s="62">
        <v>0</v>
      </c>
      <c r="CM58" s="62">
        <v>0</v>
      </c>
      <c r="CN58" s="62">
        <v>0</v>
      </c>
      <c r="CO58" s="62">
        <v>0</v>
      </c>
      <c r="CP58" s="62">
        <v>0</v>
      </c>
      <c r="CQ58" s="62">
        <v>0</v>
      </c>
      <c r="CR58" s="62">
        <v>0</v>
      </c>
      <c r="CS58" s="62">
        <v>0</v>
      </c>
      <c r="CT58" s="62">
        <v>0</v>
      </c>
      <c r="CU58" s="62">
        <v>0</v>
      </c>
      <c r="CV58" s="62">
        <v>0</v>
      </c>
      <c r="CW58" s="62">
        <v>0</v>
      </c>
      <c r="CX58" s="62">
        <v>0</v>
      </c>
      <c r="CY58" s="62">
        <v>0</v>
      </c>
      <c r="CZ58" s="62">
        <v>0</v>
      </c>
      <c r="DA58" s="62">
        <v>0</v>
      </c>
      <c r="DB58" s="62">
        <v>0</v>
      </c>
      <c r="DC58" s="62">
        <v>0</v>
      </c>
      <c r="DD58" s="62">
        <v>0</v>
      </c>
      <c r="DE58" s="62">
        <v>0</v>
      </c>
      <c r="DF58" s="62">
        <v>0</v>
      </c>
      <c r="DG58" s="62">
        <v>0</v>
      </c>
      <c r="DH58" s="62">
        <v>0</v>
      </c>
      <c r="DI58" s="62">
        <v>0</v>
      </c>
      <c r="DJ58" s="62">
        <v>0</v>
      </c>
      <c r="DK58" s="62">
        <v>0</v>
      </c>
      <c r="DL58" s="62">
        <v>0</v>
      </c>
      <c r="DM58" s="62">
        <v>0</v>
      </c>
      <c r="DN58" s="62">
        <v>0</v>
      </c>
      <c r="DO58" s="62">
        <v>0</v>
      </c>
      <c r="DP58" s="62">
        <v>0</v>
      </c>
      <c r="DQ58" s="62">
        <v>0</v>
      </c>
      <c r="DR58" s="62">
        <v>0</v>
      </c>
      <c r="DS58" s="62">
        <v>0</v>
      </c>
      <c r="DT58" s="62">
        <v>0</v>
      </c>
      <c r="DU58" s="62">
        <v>0</v>
      </c>
      <c r="DV58" s="62">
        <v>0</v>
      </c>
    </row>
    <row r="59" spans="1:126" s="19" customFormat="1" ht="12" customHeight="1" x14ac:dyDescent="0.3">
      <c r="A59" s="198" t="s">
        <v>117</v>
      </c>
      <c r="B59" s="62">
        <v>0</v>
      </c>
      <c r="C59" s="62">
        <v>0</v>
      </c>
      <c r="D59" s="62">
        <v>0</v>
      </c>
      <c r="E59" s="62">
        <v>0</v>
      </c>
      <c r="F59" s="62">
        <v>0</v>
      </c>
      <c r="G59" s="62">
        <v>0</v>
      </c>
      <c r="H59" s="62">
        <v>0</v>
      </c>
      <c r="I59" s="62">
        <v>0</v>
      </c>
      <c r="J59" s="62">
        <v>0</v>
      </c>
      <c r="K59" s="62">
        <v>0</v>
      </c>
      <c r="L59" s="62">
        <v>0</v>
      </c>
      <c r="M59" s="62">
        <v>0</v>
      </c>
      <c r="N59" s="62">
        <v>0</v>
      </c>
      <c r="O59" s="62">
        <v>0</v>
      </c>
      <c r="P59" s="62">
        <v>0</v>
      </c>
      <c r="Q59" s="62">
        <v>0</v>
      </c>
      <c r="R59" s="62">
        <v>0</v>
      </c>
      <c r="S59" s="62">
        <v>0</v>
      </c>
      <c r="T59" s="62">
        <v>1.9758074099999998E-2</v>
      </c>
      <c r="U59" s="62">
        <v>3.9110547699999998E-2</v>
      </c>
      <c r="V59" s="62">
        <v>-0.26556954189999998</v>
      </c>
      <c r="W59" s="62">
        <v>-0.44780911449999999</v>
      </c>
      <c r="X59" s="62">
        <v>-0.83103392580000002</v>
      </c>
      <c r="Y59" s="62">
        <v>-0.61360341959999998</v>
      </c>
      <c r="Z59" s="62">
        <v>-0.4102185612</v>
      </c>
      <c r="AA59" s="62">
        <v>-0.71148409319999995</v>
      </c>
      <c r="AB59" s="62">
        <v>-0.92472328940000004</v>
      </c>
      <c r="AC59" s="62">
        <v>-1.1139426315000001</v>
      </c>
      <c r="AD59" s="62">
        <v>-0.95466095210000002</v>
      </c>
      <c r="AE59" s="62">
        <v>-1.0414291864</v>
      </c>
      <c r="AF59" s="62">
        <v>-0.81157751499999997</v>
      </c>
      <c r="AG59" s="62">
        <v>-0.99476737969999995</v>
      </c>
      <c r="AH59" s="62">
        <v>-0.59521771710000004</v>
      </c>
      <c r="AI59" s="62">
        <v>-0.61039202189999997</v>
      </c>
      <c r="AJ59" s="62">
        <v>-0.26570825370000001</v>
      </c>
      <c r="AK59" s="62">
        <v>-0.23475077189999999</v>
      </c>
      <c r="AL59" s="62">
        <v>0.69173745499999995</v>
      </c>
      <c r="AM59" s="62">
        <v>0.91624225029999995</v>
      </c>
      <c r="AN59" s="62">
        <v>1.3545008794</v>
      </c>
      <c r="AO59" s="62">
        <v>0.99184910790000003</v>
      </c>
      <c r="AP59" s="62">
        <v>0.84049152329999999</v>
      </c>
      <c r="AQ59" s="62">
        <v>0.98106301009999997</v>
      </c>
      <c r="AR59" s="62">
        <v>0.84286666139999999</v>
      </c>
      <c r="AS59" s="62">
        <v>0.94908456379999995</v>
      </c>
      <c r="AT59" s="62">
        <v>1.2228459793999999</v>
      </c>
      <c r="AU59" s="62">
        <v>0.96432195919999997</v>
      </c>
      <c r="AV59" s="62">
        <v>1.0090174916000001</v>
      </c>
      <c r="AW59" s="62">
        <v>1.0732029486000001</v>
      </c>
      <c r="AX59" s="62">
        <v>1.2364577545</v>
      </c>
      <c r="AY59" s="62">
        <v>1.5789685052</v>
      </c>
      <c r="AZ59" s="62">
        <v>1.6087305675000001</v>
      </c>
      <c r="BA59" s="62">
        <v>1.8353198089</v>
      </c>
      <c r="BB59" s="62">
        <v>6.8110387677000004</v>
      </c>
      <c r="BC59" s="62">
        <v>-5.9241530799999997E-2</v>
      </c>
      <c r="BD59" s="62">
        <v>9.0218163099999998E-2</v>
      </c>
      <c r="BE59" s="62">
        <v>2.9973483303999999</v>
      </c>
      <c r="BF59" s="62">
        <v>2.6710610995000001</v>
      </c>
      <c r="BG59" s="62">
        <v>-4.6255036285999998</v>
      </c>
      <c r="BH59" s="62">
        <v>-2.7206960965000002</v>
      </c>
      <c r="BI59" s="62">
        <v>-5.1195314286000002</v>
      </c>
      <c r="BJ59" s="62">
        <v>-3.9488709251</v>
      </c>
      <c r="BK59" s="62">
        <v>-6.4581538567000001</v>
      </c>
      <c r="BL59" s="62">
        <v>-5.7712531309999999</v>
      </c>
      <c r="BM59" s="62">
        <v>-4.4533402576999999</v>
      </c>
      <c r="BN59" s="62">
        <v>-5.9951255499</v>
      </c>
      <c r="BO59" s="62">
        <v>-3.0521966746000002</v>
      </c>
      <c r="BP59" s="62">
        <v>-0.75732855860000003</v>
      </c>
      <c r="BQ59" s="62">
        <v>-4.1045956587000001</v>
      </c>
      <c r="BR59" s="62">
        <v>-7.0594849918999998</v>
      </c>
      <c r="BS59" s="62">
        <v>-10.3039616071</v>
      </c>
      <c r="BT59" s="62">
        <v>-15.503380419499999</v>
      </c>
      <c r="BU59" s="62">
        <v>-8.6821970016000005</v>
      </c>
      <c r="BV59" s="62">
        <v>-8.8906649955999999</v>
      </c>
      <c r="BW59" s="62">
        <v>-4.6305644679000002</v>
      </c>
      <c r="BX59" s="62">
        <v>2.5540691637999999</v>
      </c>
      <c r="BY59" s="62">
        <v>6.4522831695000002</v>
      </c>
      <c r="BZ59" s="62">
        <v>8.0335415944000008</v>
      </c>
      <c r="CA59" s="62">
        <v>10.3703830206</v>
      </c>
      <c r="CB59" s="62">
        <v>15.176070259699999</v>
      </c>
      <c r="CC59" s="62">
        <v>13.788196914</v>
      </c>
      <c r="CD59" s="62">
        <v>7.3653429678000002</v>
      </c>
      <c r="CE59" s="62">
        <v>6.8172667638000002</v>
      </c>
      <c r="CF59" s="62">
        <v>11.100923760000001</v>
      </c>
      <c r="CG59" s="62">
        <v>11.4665088011</v>
      </c>
      <c r="CH59" s="62">
        <v>15.2256979679</v>
      </c>
      <c r="CI59" s="62">
        <v>15.1248333355</v>
      </c>
      <c r="CJ59" s="62">
        <v>17.513448979900001</v>
      </c>
      <c r="CK59" s="62">
        <v>15.4749044663</v>
      </c>
      <c r="CL59" s="62">
        <v>16.013833347399999</v>
      </c>
      <c r="CM59" s="62">
        <v>17.728123035599999</v>
      </c>
      <c r="CN59" s="62">
        <v>18.369007798999998</v>
      </c>
      <c r="CO59" s="62">
        <v>16.079189936900001</v>
      </c>
      <c r="CP59" s="62">
        <v>18.710928146899999</v>
      </c>
      <c r="CQ59" s="62">
        <v>19.052823416999999</v>
      </c>
      <c r="CR59" s="62">
        <v>18.293207333200002</v>
      </c>
      <c r="CS59" s="62">
        <v>17.899402951900001</v>
      </c>
      <c r="CT59" s="62">
        <v>20.638523203999998</v>
      </c>
      <c r="CU59" s="62">
        <v>18.045732790999999</v>
      </c>
      <c r="CV59" s="62">
        <v>19.6383885957</v>
      </c>
      <c r="CW59" s="62">
        <v>18.298358418300001</v>
      </c>
      <c r="CX59" s="62">
        <v>13.453374695400001</v>
      </c>
      <c r="CY59" s="62">
        <v>7.3128330434000004</v>
      </c>
      <c r="CZ59" s="62">
        <v>11.878610506899999</v>
      </c>
      <c r="DA59" s="62">
        <v>11.986629494600001</v>
      </c>
      <c r="DB59" s="62">
        <v>14.248507164199999</v>
      </c>
      <c r="DC59" s="62">
        <v>14.6936678431</v>
      </c>
      <c r="DD59" s="62">
        <v>12.268716635600001</v>
      </c>
      <c r="DE59" s="62">
        <v>13.118466132</v>
      </c>
      <c r="DF59" s="62">
        <v>15.275594693</v>
      </c>
      <c r="DG59" s="62">
        <v>-4.3439688815000004</v>
      </c>
      <c r="DH59" s="62">
        <v>-5.4165408903000003</v>
      </c>
      <c r="DI59" s="62">
        <v>-8.7509301366999992</v>
      </c>
      <c r="DJ59" s="62">
        <v>-3.9943359852999998</v>
      </c>
      <c r="DK59" s="62">
        <v>-3.1486624072999998</v>
      </c>
      <c r="DL59" s="62">
        <v>-2.5977138041000001</v>
      </c>
      <c r="DM59" s="62">
        <v>10.431959686400001</v>
      </c>
      <c r="DN59" s="62">
        <v>-56.514668676100001</v>
      </c>
      <c r="DO59" s="62">
        <v>-34.323050668999997</v>
      </c>
      <c r="DP59" s="62">
        <v>-36.683899295800003</v>
      </c>
      <c r="DQ59" s="62">
        <v>-27.649239663900001</v>
      </c>
      <c r="DR59" s="62">
        <v>-14.942904306300001</v>
      </c>
      <c r="DS59" s="62">
        <v>-17.627104901399999</v>
      </c>
      <c r="DT59" s="62">
        <v>-14.1265938025</v>
      </c>
      <c r="DU59" s="62">
        <v>-12.955325716400001</v>
      </c>
      <c r="DV59" s="62">
        <v>-9.2243753360999996</v>
      </c>
    </row>
    <row r="60" spans="1:126" s="19" customFormat="1" ht="12" customHeight="1" x14ac:dyDescent="0.3">
      <c r="A60" s="198" t="s">
        <v>118</v>
      </c>
      <c r="B60" s="62">
        <v>2.7631814993999999</v>
      </c>
      <c r="C60" s="62">
        <v>3.7497053794999999</v>
      </c>
      <c r="D60" s="62">
        <v>4.0962100642000001</v>
      </c>
      <c r="E60" s="62">
        <v>4.1776335180000004</v>
      </c>
      <c r="F60" s="62">
        <v>5.7427287399000004</v>
      </c>
      <c r="G60" s="62">
        <v>4.3007668708000004</v>
      </c>
      <c r="H60" s="62">
        <v>4.5953741384000004</v>
      </c>
      <c r="I60" s="62">
        <v>2.0264877528</v>
      </c>
      <c r="J60" s="62">
        <v>2.6102749467000002</v>
      </c>
      <c r="K60" s="62">
        <v>2.7818684699</v>
      </c>
      <c r="L60" s="62">
        <v>4.5443528139999998</v>
      </c>
      <c r="M60" s="62">
        <v>5.8908505469000003</v>
      </c>
      <c r="N60" s="62">
        <v>9.8200852756000003</v>
      </c>
      <c r="O60" s="62">
        <v>10.213789433800001</v>
      </c>
      <c r="P60" s="62">
        <v>9.4498174127999999</v>
      </c>
      <c r="Q60" s="62">
        <v>6.6344681950000002</v>
      </c>
      <c r="R60" s="62">
        <v>2.8133966064</v>
      </c>
      <c r="S60" s="62">
        <v>4.4440869481999998</v>
      </c>
      <c r="T60" s="62">
        <v>4.8091171306999998</v>
      </c>
      <c r="U60" s="62">
        <v>5.1117490868999997</v>
      </c>
      <c r="V60" s="62">
        <v>4.1983421303000004</v>
      </c>
      <c r="W60" s="62">
        <v>3.0188511434</v>
      </c>
      <c r="X60" s="62">
        <v>0.13020807719999999</v>
      </c>
      <c r="Y60" s="62">
        <v>1.9468651671999999</v>
      </c>
      <c r="Z60" s="62">
        <v>3.6355149777000002</v>
      </c>
      <c r="AA60" s="62">
        <v>1.8117573043999999</v>
      </c>
      <c r="AB60" s="62">
        <v>2.1748856871000002</v>
      </c>
      <c r="AC60" s="62">
        <v>-1.1378128309</v>
      </c>
      <c r="AD60" s="62">
        <v>2.1756436477999999</v>
      </c>
      <c r="AE60" s="62">
        <v>2.4286293292000001</v>
      </c>
      <c r="AF60" s="62">
        <v>4.5391245166000003</v>
      </c>
      <c r="AG60" s="62">
        <v>2.9550442791</v>
      </c>
      <c r="AH60" s="62">
        <v>6.3010979366999997</v>
      </c>
      <c r="AI60" s="62">
        <v>6.0999307204999997</v>
      </c>
      <c r="AJ60" s="62">
        <v>6.7351266064999997</v>
      </c>
      <c r="AK60" s="62">
        <v>5.2376361517000003</v>
      </c>
      <c r="AL60" s="62">
        <v>7.4822934607000002</v>
      </c>
      <c r="AM60" s="62">
        <v>9.6026947409000005</v>
      </c>
      <c r="AN60" s="62">
        <v>11.032952287200001</v>
      </c>
      <c r="AO60" s="62">
        <v>11.8168252804</v>
      </c>
      <c r="AP60" s="62">
        <v>10.991670791200001</v>
      </c>
      <c r="AQ60" s="62">
        <v>12.2773028992</v>
      </c>
      <c r="AR60" s="62">
        <v>12.0118678758</v>
      </c>
      <c r="AS60" s="62">
        <v>13.3507210401</v>
      </c>
      <c r="AT60" s="62">
        <v>16.030685177500001</v>
      </c>
      <c r="AU60" s="62">
        <v>13.883234537</v>
      </c>
      <c r="AV60" s="62">
        <v>13.832250673900001</v>
      </c>
      <c r="AW60" s="62">
        <v>15.613371928999999</v>
      </c>
      <c r="AX60" s="62">
        <v>19.034316007899999</v>
      </c>
      <c r="AY60" s="62">
        <v>18.117858089999999</v>
      </c>
      <c r="AZ60" s="62">
        <v>18.176669321399999</v>
      </c>
      <c r="BA60" s="62">
        <v>18.523281673300001</v>
      </c>
      <c r="BB60" s="62">
        <v>43.455498261300001</v>
      </c>
      <c r="BC60" s="62">
        <v>34.281776988099999</v>
      </c>
      <c r="BD60" s="62">
        <v>32.441835262200001</v>
      </c>
      <c r="BE60" s="62">
        <v>59.717298561200003</v>
      </c>
      <c r="BF60" s="62">
        <v>43.658226571900002</v>
      </c>
      <c r="BG60" s="62">
        <v>33.463474284199997</v>
      </c>
      <c r="BH60" s="62">
        <v>32.533468815299997</v>
      </c>
      <c r="BI60" s="62">
        <v>52.130569071399997</v>
      </c>
      <c r="BJ60" s="62">
        <v>36.090775869399998</v>
      </c>
      <c r="BK60" s="62">
        <v>43.555434543700002</v>
      </c>
      <c r="BL60" s="62">
        <v>42.681278377399998</v>
      </c>
      <c r="BM60" s="62">
        <v>36.410094590500002</v>
      </c>
      <c r="BN60" s="62">
        <v>25.642720411199999</v>
      </c>
      <c r="BO60" s="62">
        <v>21.6325519689</v>
      </c>
      <c r="BP60" s="62">
        <v>26.2146681776</v>
      </c>
      <c r="BQ60" s="62">
        <v>24.932409280800002</v>
      </c>
      <c r="BR60" s="62">
        <v>22.082475256999999</v>
      </c>
      <c r="BS60" s="62">
        <v>17.153338656599999</v>
      </c>
      <c r="BT60" s="62">
        <v>16.902389436100002</v>
      </c>
      <c r="BU60" s="62">
        <v>16.841869154099999</v>
      </c>
      <c r="BV60" s="62">
        <v>11.489837274599999</v>
      </c>
      <c r="BW60" s="62">
        <v>7.8838253707000003</v>
      </c>
      <c r="BX60" s="62">
        <v>13.2483641395</v>
      </c>
      <c r="BY60" s="62">
        <v>15.8649541183</v>
      </c>
      <c r="BZ60" s="62">
        <v>17.5085190408</v>
      </c>
      <c r="CA60" s="62">
        <v>18.072541014999999</v>
      </c>
      <c r="CB60" s="62">
        <v>19.848549271700001</v>
      </c>
      <c r="CC60" s="62">
        <v>33.474220127899997</v>
      </c>
      <c r="CD60" s="62">
        <v>35.151659330199998</v>
      </c>
      <c r="CE60" s="62">
        <v>35.745964259600001</v>
      </c>
      <c r="CF60" s="62">
        <v>37.500909213299998</v>
      </c>
      <c r="CG60" s="62">
        <v>37.709774830500002</v>
      </c>
      <c r="CH60" s="62">
        <v>37.039444272200001</v>
      </c>
      <c r="CI60" s="62">
        <v>37.431642588000003</v>
      </c>
      <c r="CJ60" s="62">
        <v>40.003026240200001</v>
      </c>
      <c r="CK60" s="62">
        <v>45.144107891399997</v>
      </c>
      <c r="CL60" s="62">
        <v>42.969802227999999</v>
      </c>
      <c r="CM60" s="62">
        <v>39.298057161400003</v>
      </c>
      <c r="CN60" s="62">
        <v>32.8681133479</v>
      </c>
      <c r="CO60" s="62">
        <v>34.483008224999999</v>
      </c>
      <c r="CP60" s="62">
        <v>30.0507920429</v>
      </c>
      <c r="CQ60" s="62">
        <v>31.7024167165</v>
      </c>
      <c r="CR60" s="62">
        <v>27.643198669</v>
      </c>
      <c r="CS60" s="62">
        <v>26.8257725538</v>
      </c>
      <c r="CT60" s="62">
        <v>25.0207269924</v>
      </c>
      <c r="CU60" s="62">
        <v>26.511598945700001</v>
      </c>
      <c r="CV60" s="62">
        <v>24.028564620499999</v>
      </c>
      <c r="CW60" s="62">
        <v>22.605607096100002</v>
      </c>
      <c r="CX60" s="62">
        <v>23.6869029832</v>
      </c>
      <c r="CY60" s="62">
        <v>25.236949600199999</v>
      </c>
      <c r="CZ60" s="62">
        <v>26.2116788529</v>
      </c>
      <c r="DA60" s="62">
        <v>23.260037082899998</v>
      </c>
      <c r="DB60" s="62">
        <v>23.755760859799999</v>
      </c>
      <c r="DC60" s="62">
        <v>22.766628231799999</v>
      </c>
      <c r="DD60" s="62">
        <v>23.224887624400001</v>
      </c>
      <c r="DE60" s="62">
        <v>23.9247045073</v>
      </c>
      <c r="DF60" s="62">
        <v>25.392968040300001</v>
      </c>
      <c r="DG60" s="62">
        <v>23.1788540298</v>
      </c>
      <c r="DH60" s="62">
        <v>29.232136153100001</v>
      </c>
      <c r="DI60" s="62">
        <v>47.741774439099999</v>
      </c>
      <c r="DJ60" s="62">
        <v>59.094724248600002</v>
      </c>
      <c r="DK60" s="62">
        <v>73.450011845600002</v>
      </c>
      <c r="DL60" s="62">
        <v>75.245941494700006</v>
      </c>
      <c r="DM60" s="62">
        <v>78.152689652000007</v>
      </c>
      <c r="DN60" s="62">
        <v>77.649926376500005</v>
      </c>
      <c r="DO60" s="62">
        <v>81.728336673300007</v>
      </c>
      <c r="DP60" s="62">
        <v>78.885096545400003</v>
      </c>
      <c r="DQ60" s="62">
        <v>77.749743445099995</v>
      </c>
      <c r="DR60" s="62">
        <v>65.950540017899996</v>
      </c>
      <c r="DS60" s="62">
        <v>71.555913103899996</v>
      </c>
      <c r="DT60" s="62">
        <v>74.384614107900006</v>
      </c>
      <c r="DU60" s="62">
        <v>82.481288572300002</v>
      </c>
      <c r="DV60" s="62">
        <v>79.948530718499995</v>
      </c>
    </row>
    <row r="61" spans="1:126" s="19" customFormat="1" ht="12" customHeight="1" x14ac:dyDescent="0.3">
      <c r="A61" s="172" t="s">
        <v>119</v>
      </c>
      <c r="B61" s="62">
        <v>0</v>
      </c>
      <c r="C61" s="62">
        <v>0</v>
      </c>
      <c r="D61" s="62">
        <v>0</v>
      </c>
      <c r="E61" s="62">
        <v>0</v>
      </c>
      <c r="F61" s="62">
        <v>0</v>
      </c>
      <c r="G61" s="62">
        <v>0</v>
      </c>
      <c r="H61" s="62">
        <v>0</v>
      </c>
      <c r="I61" s="62">
        <v>0</v>
      </c>
      <c r="J61" s="62">
        <v>0</v>
      </c>
      <c r="K61" s="62">
        <v>0</v>
      </c>
      <c r="L61" s="62">
        <v>0</v>
      </c>
      <c r="M61" s="62">
        <v>0</v>
      </c>
      <c r="N61" s="62">
        <v>0</v>
      </c>
      <c r="O61" s="62">
        <v>0</v>
      </c>
      <c r="P61" s="62">
        <v>0</v>
      </c>
      <c r="Q61" s="62">
        <v>0</v>
      </c>
      <c r="R61" s="62">
        <v>0</v>
      </c>
      <c r="S61" s="62">
        <v>0</v>
      </c>
      <c r="T61" s="62">
        <v>0</v>
      </c>
      <c r="U61" s="62">
        <v>0</v>
      </c>
      <c r="V61" s="62">
        <v>0</v>
      </c>
      <c r="W61" s="62">
        <v>0</v>
      </c>
      <c r="X61" s="62">
        <v>0</v>
      </c>
      <c r="Y61" s="62">
        <v>0</v>
      </c>
      <c r="Z61" s="62">
        <v>0</v>
      </c>
      <c r="AA61" s="62">
        <v>0</v>
      </c>
      <c r="AB61" s="62">
        <v>0</v>
      </c>
      <c r="AC61" s="62">
        <v>0</v>
      </c>
      <c r="AD61" s="62">
        <v>0</v>
      </c>
      <c r="AE61" s="62">
        <v>0</v>
      </c>
      <c r="AF61" s="62">
        <v>0</v>
      </c>
      <c r="AG61" s="62">
        <v>0</v>
      </c>
      <c r="AH61" s="62">
        <v>0</v>
      </c>
      <c r="AI61" s="62">
        <v>0</v>
      </c>
      <c r="AJ61" s="62">
        <v>0</v>
      </c>
      <c r="AK61" s="62">
        <v>0</v>
      </c>
      <c r="AL61" s="62">
        <v>0</v>
      </c>
      <c r="AM61" s="62">
        <v>0</v>
      </c>
      <c r="AN61" s="62">
        <v>0</v>
      </c>
      <c r="AO61" s="62">
        <v>0</v>
      </c>
      <c r="AP61" s="62">
        <v>0</v>
      </c>
      <c r="AQ61" s="62">
        <v>0</v>
      </c>
      <c r="AR61" s="62">
        <v>0</v>
      </c>
      <c r="AS61" s="62">
        <v>0</v>
      </c>
      <c r="AT61" s="62">
        <v>0</v>
      </c>
      <c r="AU61" s="62">
        <v>0</v>
      </c>
      <c r="AV61" s="62">
        <v>0</v>
      </c>
      <c r="AW61" s="62">
        <v>0</v>
      </c>
      <c r="AX61" s="62">
        <v>0</v>
      </c>
      <c r="AY61" s="62">
        <v>0</v>
      </c>
      <c r="AZ61" s="62">
        <v>0</v>
      </c>
      <c r="BA61" s="62">
        <v>0</v>
      </c>
      <c r="BB61" s="62">
        <v>0</v>
      </c>
      <c r="BC61" s="62">
        <v>0</v>
      </c>
      <c r="BD61" s="62">
        <v>0</v>
      </c>
      <c r="BE61" s="62">
        <v>0</v>
      </c>
      <c r="BF61" s="62">
        <v>0</v>
      </c>
      <c r="BG61" s="62">
        <v>0</v>
      </c>
      <c r="BH61" s="62">
        <v>0</v>
      </c>
      <c r="BI61" s="62">
        <v>0</v>
      </c>
      <c r="BJ61" s="62">
        <v>0</v>
      </c>
      <c r="BK61" s="62">
        <v>0</v>
      </c>
      <c r="BL61" s="62">
        <v>0</v>
      </c>
      <c r="BM61" s="62">
        <v>0</v>
      </c>
      <c r="BN61" s="62">
        <v>0</v>
      </c>
      <c r="BO61" s="62">
        <v>0</v>
      </c>
      <c r="BP61" s="62">
        <v>0</v>
      </c>
      <c r="BQ61" s="62">
        <v>0</v>
      </c>
      <c r="BR61" s="62">
        <v>0</v>
      </c>
      <c r="BS61" s="62">
        <v>0</v>
      </c>
      <c r="BT61" s="62">
        <v>0</v>
      </c>
      <c r="BU61" s="62">
        <v>0</v>
      </c>
      <c r="BV61" s="62">
        <v>0</v>
      </c>
      <c r="BW61" s="62">
        <v>0</v>
      </c>
      <c r="BX61" s="62">
        <v>0</v>
      </c>
      <c r="BY61" s="62">
        <v>0</v>
      </c>
      <c r="BZ61" s="62">
        <v>0</v>
      </c>
      <c r="CA61" s="62">
        <v>0</v>
      </c>
      <c r="CB61" s="62">
        <v>0</v>
      </c>
      <c r="CC61" s="62">
        <v>0</v>
      </c>
      <c r="CD61" s="62">
        <v>0</v>
      </c>
      <c r="CE61" s="62">
        <v>0</v>
      </c>
      <c r="CF61" s="62">
        <v>0</v>
      </c>
      <c r="CG61" s="62">
        <v>0</v>
      </c>
      <c r="CH61" s="62">
        <v>0</v>
      </c>
      <c r="CI61" s="62">
        <v>0</v>
      </c>
      <c r="CJ61" s="62">
        <v>0</v>
      </c>
      <c r="CK61" s="62">
        <v>0</v>
      </c>
      <c r="CL61" s="62">
        <v>0</v>
      </c>
      <c r="CM61" s="62">
        <v>0</v>
      </c>
      <c r="CN61" s="62">
        <v>0</v>
      </c>
      <c r="CO61" s="62">
        <v>0</v>
      </c>
      <c r="CP61" s="62">
        <v>0</v>
      </c>
      <c r="CQ61" s="62">
        <v>0</v>
      </c>
      <c r="CR61" s="62">
        <v>0</v>
      </c>
      <c r="CS61" s="62">
        <v>0</v>
      </c>
      <c r="CT61" s="62">
        <v>0</v>
      </c>
      <c r="CU61" s="62">
        <v>0</v>
      </c>
      <c r="CV61" s="62">
        <v>0</v>
      </c>
      <c r="CW61" s="62">
        <v>0</v>
      </c>
      <c r="CX61" s="62">
        <v>0</v>
      </c>
      <c r="CY61" s="62">
        <v>0</v>
      </c>
      <c r="CZ61" s="62">
        <v>0</v>
      </c>
      <c r="DA61" s="62">
        <v>0</v>
      </c>
      <c r="DB61" s="62">
        <v>0</v>
      </c>
      <c r="DC61" s="62">
        <v>0</v>
      </c>
      <c r="DD61" s="62">
        <v>0</v>
      </c>
      <c r="DE61" s="62">
        <v>0</v>
      </c>
      <c r="DF61" s="62">
        <v>0</v>
      </c>
      <c r="DG61" s="62">
        <v>0</v>
      </c>
      <c r="DH61" s="62">
        <v>0</v>
      </c>
      <c r="DI61" s="62">
        <v>0</v>
      </c>
      <c r="DJ61" s="62">
        <v>0</v>
      </c>
      <c r="DK61" s="62">
        <v>0</v>
      </c>
      <c r="DL61" s="62">
        <v>0</v>
      </c>
      <c r="DM61" s="62">
        <v>0</v>
      </c>
      <c r="DN61" s="62">
        <v>0</v>
      </c>
      <c r="DO61" s="62">
        <v>0</v>
      </c>
      <c r="DP61" s="62">
        <v>0</v>
      </c>
      <c r="DQ61" s="62">
        <v>0</v>
      </c>
      <c r="DR61" s="62">
        <v>0</v>
      </c>
      <c r="DS61" s="62">
        <v>0</v>
      </c>
      <c r="DT61" s="62">
        <v>0</v>
      </c>
      <c r="DU61" s="62">
        <v>0</v>
      </c>
      <c r="DV61" s="62">
        <v>0</v>
      </c>
    </row>
    <row r="62" spans="1:126" s="19" customFormat="1" ht="12.6" customHeight="1" thickBot="1" x14ac:dyDescent="0.35">
      <c r="A62" s="205" t="s">
        <v>120</v>
      </c>
      <c r="B62" s="87">
        <v>2.7631814993999999</v>
      </c>
      <c r="C62" s="87">
        <v>3.7497053794999999</v>
      </c>
      <c r="D62" s="87">
        <v>4.0962100642000001</v>
      </c>
      <c r="E62" s="87">
        <v>4.1776335180000004</v>
      </c>
      <c r="F62" s="87">
        <v>5.7427287399000004</v>
      </c>
      <c r="G62" s="87">
        <v>4.3007668708000004</v>
      </c>
      <c r="H62" s="87">
        <v>4.5953741384000004</v>
      </c>
      <c r="I62" s="87">
        <v>2.0264877528</v>
      </c>
      <c r="J62" s="87">
        <v>2.6102749467000002</v>
      </c>
      <c r="K62" s="87">
        <v>2.7818684699</v>
      </c>
      <c r="L62" s="87">
        <v>4.5443528139999998</v>
      </c>
      <c r="M62" s="87">
        <v>5.8908505469000003</v>
      </c>
      <c r="N62" s="87">
        <v>9.8200852756000003</v>
      </c>
      <c r="O62" s="87">
        <v>10.213789433800001</v>
      </c>
      <c r="P62" s="87">
        <v>9.4498174127999999</v>
      </c>
      <c r="Q62" s="87">
        <v>6.6344681950000002</v>
      </c>
      <c r="R62" s="87">
        <v>2.8133966064</v>
      </c>
      <c r="S62" s="87">
        <v>4.4440869481999998</v>
      </c>
      <c r="T62" s="87">
        <v>4.8091171306999998</v>
      </c>
      <c r="U62" s="87">
        <v>5.1117490868999997</v>
      </c>
      <c r="V62" s="87">
        <v>4.1983421303000004</v>
      </c>
      <c r="W62" s="87">
        <v>3.0188511434</v>
      </c>
      <c r="X62" s="87">
        <v>0.13020807719999999</v>
      </c>
      <c r="Y62" s="87">
        <v>1.9468651671999999</v>
      </c>
      <c r="Z62" s="87">
        <v>3.6355149777000002</v>
      </c>
      <c r="AA62" s="87">
        <v>1.8117573043999999</v>
      </c>
      <c r="AB62" s="87">
        <v>2.1748856871000002</v>
      </c>
      <c r="AC62" s="87">
        <v>-1.1378128309</v>
      </c>
      <c r="AD62" s="87">
        <v>2.1756436477999999</v>
      </c>
      <c r="AE62" s="87">
        <v>2.4286293292000001</v>
      </c>
      <c r="AF62" s="87">
        <v>4.5391245166000003</v>
      </c>
      <c r="AG62" s="87">
        <v>2.9550442791</v>
      </c>
      <c r="AH62" s="87">
        <v>6.3010979366999997</v>
      </c>
      <c r="AI62" s="87">
        <v>6.0999307204999997</v>
      </c>
      <c r="AJ62" s="87">
        <v>6.7351266064999997</v>
      </c>
      <c r="AK62" s="87">
        <v>5.2376361517000003</v>
      </c>
      <c r="AL62" s="87">
        <v>7.4822934607000002</v>
      </c>
      <c r="AM62" s="87">
        <v>9.6026947409000005</v>
      </c>
      <c r="AN62" s="87">
        <v>11.032952287200001</v>
      </c>
      <c r="AO62" s="87">
        <v>11.8168252804</v>
      </c>
      <c r="AP62" s="87">
        <v>10.991670791200001</v>
      </c>
      <c r="AQ62" s="87">
        <v>12.2773028992</v>
      </c>
      <c r="AR62" s="87">
        <v>12.0118678758</v>
      </c>
      <c r="AS62" s="87">
        <v>13.3507210401</v>
      </c>
      <c r="AT62" s="87">
        <v>16.030685177500001</v>
      </c>
      <c r="AU62" s="87">
        <v>13.883234537</v>
      </c>
      <c r="AV62" s="87">
        <v>13.832250673900001</v>
      </c>
      <c r="AW62" s="87">
        <v>15.613371928999999</v>
      </c>
      <c r="AX62" s="87">
        <v>19.034316007899999</v>
      </c>
      <c r="AY62" s="87">
        <v>18.117858089999999</v>
      </c>
      <c r="AZ62" s="87">
        <v>18.176669321399999</v>
      </c>
      <c r="BA62" s="87">
        <v>18.523281673300001</v>
      </c>
      <c r="BB62" s="87">
        <v>43.455498261300001</v>
      </c>
      <c r="BC62" s="87">
        <v>34.281776988099999</v>
      </c>
      <c r="BD62" s="87">
        <v>32.441835262200001</v>
      </c>
      <c r="BE62" s="87">
        <v>59.717298561200003</v>
      </c>
      <c r="BF62" s="87">
        <v>43.658226571900002</v>
      </c>
      <c r="BG62" s="87">
        <v>33.463474284199997</v>
      </c>
      <c r="BH62" s="87">
        <v>32.533468815299997</v>
      </c>
      <c r="BI62" s="87">
        <v>52.130569071399997</v>
      </c>
      <c r="BJ62" s="87">
        <v>36.090775869399998</v>
      </c>
      <c r="BK62" s="87">
        <v>43.555434543700002</v>
      </c>
      <c r="BL62" s="87">
        <v>42.681278377399998</v>
      </c>
      <c r="BM62" s="87">
        <v>36.410094590500002</v>
      </c>
      <c r="BN62" s="87">
        <v>25.642720411199999</v>
      </c>
      <c r="BO62" s="87">
        <v>21.6325519689</v>
      </c>
      <c r="BP62" s="87">
        <v>26.2146681776</v>
      </c>
      <c r="BQ62" s="87">
        <v>24.932409280800002</v>
      </c>
      <c r="BR62" s="87">
        <v>22.082475256999999</v>
      </c>
      <c r="BS62" s="87">
        <v>17.153338656599999</v>
      </c>
      <c r="BT62" s="87">
        <v>16.902389436100002</v>
      </c>
      <c r="BU62" s="87">
        <v>16.841869154099999</v>
      </c>
      <c r="BV62" s="87">
        <v>11.489837274599999</v>
      </c>
      <c r="BW62" s="87">
        <v>7.8838253707000003</v>
      </c>
      <c r="BX62" s="87">
        <v>13.2483641395</v>
      </c>
      <c r="BY62" s="87">
        <v>15.8649541183</v>
      </c>
      <c r="BZ62" s="87">
        <v>17.5085190408</v>
      </c>
      <c r="CA62" s="87">
        <v>18.072541014999999</v>
      </c>
      <c r="CB62" s="87">
        <v>19.848549271700001</v>
      </c>
      <c r="CC62" s="87">
        <v>33.474220127899997</v>
      </c>
      <c r="CD62" s="87">
        <v>35.151659330199998</v>
      </c>
      <c r="CE62" s="87">
        <v>35.745964259600001</v>
      </c>
      <c r="CF62" s="87">
        <v>37.500909213299998</v>
      </c>
      <c r="CG62" s="87">
        <v>37.709774830500002</v>
      </c>
      <c r="CH62" s="87">
        <v>37.039444272200001</v>
      </c>
      <c r="CI62" s="87">
        <v>37.431642588000003</v>
      </c>
      <c r="CJ62" s="87">
        <v>40.003026240200001</v>
      </c>
      <c r="CK62" s="87">
        <v>45.144107891399997</v>
      </c>
      <c r="CL62" s="87">
        <v>42.969802227999999</v>
      </c>
      <c r="CM62" s="87">
        <v>39.298057161400003</v>
      </c>
      <c r="CN62" s="87">
        <v>32.8681133479</v>
      </c>
      <c r="CO62" s="87">
        <v>34.483008224999999</v>
      </c>
      <c r="CP62" s="87">
        <v>30.0507920429</v>
      </c>
      <c r="CQ62" s="87">
        <v>31.7024167165</v>
      </c>
      <c r="CR62" s="87">
        <v>27.643198669</v>
      </c>
      <c r="CS62" s="87">
        <v>26.8257725538</v>
      </c>
      <c r="CT62" s="87">
        <v>25.0207269924</v>
      </c>
      <c r="CU62" s="87">
        <v>26.511598945700001</v>
      </c>
      <c r="CV62" s="87">
        <v>24.028564620499999</v>
      </c>
      <c r="CW62" s="87">
        <v>22.605607096100002</v>
      </c>
      <c r="CX62" s="87">
        <v>23.6869029832</v>
      </c>
      <c r="CY62" s="87">
        <v>25.236949600199999</v>
      </c>
      <c r="CZ62" s="87">
        <v>26.2116788529</v>
      </c>
      <c r="DA62" s="87">
        <v>23.260037082899998</v>
      </c>
      <c r="DB62" s="87">
        <v>23.755760859799999</v>
      </c>
      <c r="DC62" s="87">
        <v>22.766628231799999</v>
      </c>
      <c r="DD62" s="87">
        <v>23.224887624400001</v>
      </c>
      <c r="DE62" s="87">
        <v>23.9247045073</v>
      </c>
      <c r="DF62" s="87">
        <v>25.392968040300001</v>
      </c>
      <c r="DG62" s="87">
        <v>23.1788540298</v>
      </c>
      <c r="DH62" s="87">
        <v>29.232136153100001</v>
      </c>
      <c r="DI62" s="87">
        <v>47.741774439099999</v>
      </c>
      <c r="DJ62" s="87">
        <v>59.094724248600002</v>
      </c>
      <c r="DK62" s="87">
        <v>73.450011845600002</v>
      </c>
      <c r="DL62" s="87">
        <v>75.245941494700006</v>
      </c>
      <c r="DM62" s="87">
        <v>78.152689652000007</v>
      </c>
      <c r="DN62" s="87">
        <v>77.649926376500005</v>
      </c>
      <c r="DO62" s="87">
        <v>81.728336673300007</v>
      </c>
      <c r="DP62" s="87">
        <v>78.885096545400003</v>
      </c>
      <c r="DQ62" s="87">
        <v>77.749743445099995</v>
      </c>
      <c r="DR62" s="87">
        <v>65.950540017899996</v>
      </c>
      <c r="DS62" s="87">
        <v>71.555913103899996</v>
      </c>
      <c r="DT62" s="87">
        <v>74.384614107900006</v>
      </c>
      <c r="DU62" s="87">
        <v>82.481288572300002</v>
      </c>
      <c r="DV62" s="87">
        <v>79.948530718499995</v>
      </c>
    </row>
    <row r="64" spans="1:126" ht="12" customHeight="1" x14ac:dyDescent="0.3">
      <c r="A64" s="156" t="s">
        <v>106</v>
      </c>
    </row>
  </sheetData>
  <pageMargins left="0.7" right="0.7" top="0.75" bottom="0.75" header="0.3" footer="0.3"/>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V104"/>
  <sheetViews>
    <sheetView zoomScale="85" workbookViewId="0">
      <pane xSplit="1" ySplit="4" topLeftCell="B5" activePane="bottomRight" state="frozen"/>
      <selection pane="topRight"/>
      <selection pane="bottomLeft"/>
      <selection pane="bottomRight" activeCell="B5" sqref="B5"/>
    </sheetView>
  </sheetViews>
  <sheetFormatPr defaultColWidth="9" defaultRowHeight="12" x14ac:dyDescent="0.3"/>
  <cols>
    <col min="1" max="1" width="80.296875" style="156" customWidth="1"/>
    <col min="2" max="2" width="10.296875" style="2" customWidth="1"/>
    <col min="3" max="3" width="9" style="14" customWidth="1"/>
    <col min="4" max="16384" width="9" style="14"/>
  </cols>
  <sheetData>
    <row r="1" spans="1:126" s="12" customFormat="1" ht="15" customHeight="1" x14ac:dyDescent="0.35">
      <c r="A1" s="153"/>
      <c r="B1" s="1"/>
    </row>
    <row r="2" spans="1:126" s="12" customFormat="1" ht="15" customHeight="1" x14ac:dyDescent="0.35">
      <c r="A2" s="162" t="s">
        <v>390</v>
      </c>
      <c r="B2" s="46"/>
    </row>
    <row r="3" spans="1:126" ht="15.75" customHeight="1" thickBot="1" x14ac:dyDescent="0.35">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row>
    <row r="4" spans="1:126" s="17" customFormat="1" ht="14.25" customHeight="1" thickBot="1" x14ac:dyDescent="0.35">
      <c r="A4" s="157" t="s">
        <v>2</v>
      </c>
      <c r="B4" s="23" t="s">
        <v>424</v>
      </c>
      <c r="C4" s="23" t="s">
        <v>425</v>
      </c>
      <c r="D4" s="23" t="s">
        <v>426</v>
      </c>
      <c r="E4" s="23" t="s">
        <v>427</v>
      </c>
      <c r="F4" s="23" t="s">
        <v>428</v>
      </c>
      <c r="G4" s="23" t="s">
        <v>429</v>
      </c>
      <c r="H4" s="23" t="s">
        <v>430</v>
      </c>
      <c r="I4" s="23" t="s">
        <v>431</v>
      </c>
      <c r="J4" s="23" t="s">
        <v>432</v>
      </c>
      <c r="K4" s="23" t="s">
        <v>433</v>
      </c>
      <c r="L4" s="23" t="s">
        <v>434</v>
      </c>
      <c r="M4" s="23" t="s">
        <v>435</v>
      </c>
      <c r="N4" s="23" t="s">
        <v>436</v>
      </c>
      <c r="O4" s="23" t="s">
        <v>437</v>
      </c>
      <c r="P4" s="23" t="s">
        <v>438</v>
      </c>
      <c r="Q4" s="23" t="s">
        <v>439</v>
      </c>
      <c r="R4" s="23" t="s">
        <v>440</v>
      </c>
      <c r="S4" s="23" t="s">
        <v>441</v>
      </c>
      <c r="T4" s="23" t="s">
        <v>442</v>
      </c>
      <c r="U4" s="23" t="s">
        <v>443</v>
      </c>
      <c r="V4" s="23" t="s">
        <v>444</v>
      </c>
      <c r="W4" s="23" t="s">
        <v>445</v>
      </c>
      <c r="X4" s="23" t="s">
        <v>446</v>
      </c>
      <c r="Y4" s="23" t="s">
        <v>447</v>
      </c>
      <c r="Z4" s="23" t="s">
        <v>448</v>
      </c>
      <c r="AA4" s="23" t="s">
        <v>449</v>
      </c>
      <c r="AB4" s="23" t="s">
        <v>450</v>
      </c>
      <c r="AC4" s="23" t="s">
        <v>451</v>
      </c>
      <c r="AD4" s="23" t="s">
        <v>452</v>
      </c>
      <c r="AE4" s="23" t="s">
        <v>453</v>
      </c>
      <c r="AF4" s="23" t="s">
        <v>454</v>
      </c>
      <c r="AG4" s="23" t="s">
        <v>455</v>
      </c>
      <c r="AH4" s="23" t="s">
        <v>456</v>
      </c>
      <c r="AI4" s="23" t="s">
        <v>457</v>
      </c>
      <c r="AJ4" s="23" t="s">
        <v>458</v>
      </c>
      <c r="AK4" s="23" t="s">
        <v>459</v>
      </c>
      <c r="AL4" s="23" t="s">
        <v>408</v>
      </c>
      <c r="AM4" s="23" t="s">
        <v>409</v>
      </c>
      <c r="AN4" s="23" t="s">
        <v>410</v>
      </c>
      <c r="AO4" s="23" t="s">
        <v>411</v>
      </c>
      <c r="AP4" s="23" t="s">
        <v>412</v>
      </c>
      <c r="AQ4" s="23" t="s">
        <v>413</v>
      </c>
      <c r="AR4" s="23" t="s">
        <v>414</v>
      </c>
      <c r="AS4" s="23" t="s">
        <v>415</v>
      </c>
      <c r="AT4" s="23" t="s">
        <v>416</v>
      </c>
      <c r="AU4" s="23" t="s">
        <v>417</v>
      </c>
      <c r="AV4" s="23" t="s">
        <v>418</v>
      </c>
      <c r="AW4" s="23" t="s">
        <v>419</v>
      </c>
      <c r="AX4" s="23" t="s">
        <v>420</v>
      </c>
      <c r="AY4" s="23" t="s">
        <v>421</v>
      </c>
      <c r="AZ4" s="23" t="s">
        <v>422</v>
      </c>
      <c r="BA4" s="23" t="s">
        <v>423</v>
      </c>
      <c r="BB4" s="23" t="s">
        <v>460</v>
      </c>
      <c r="BC4" s="23" t="s">
        <v>461</v>
      </c>
      <c r="BD4" s="23" t="s">
        <v>462</v>
      </c>
      <c r="BE4" s="23" t="s">
        <v>463</v>
      </c>
      <c r="BF4" s="23" t="s">
        <v>464</v>
      </c>
      <c r="BG4" s="23" t="s">
        <v>465</v>
      </c>
      <c r="BH4" s="23" t="s">
        <v>466</v>
      </c>
      <c r="BI4" s="23" t="s">
        <v>467</v>
      </c>
      <c r="BJ4" s="23" t="s">
        <v>468</v>
      </c>
      <c r="BK4" s="23" t="s">
        <v>469</v>
      </c>
      <c r="BL4" s="23" t="s">
        <v>470</v>
      </c>
      <c r="BM4" s="23" t="s">
        <v>471</v>
      </c>
      <c r="BN4" s="23" t="s">
        <v>472</v>
      </c>
      <c r="BO4" s="23" t="s">
        <v>473</v>
      </c>
      <c r="BP4" s="23" t="s">
        <v>474</v>
      </c>
      <c r="BQ4" s="23" t="s">
        <v>475</v>
      </c>
      <c r="BR4" s="23" t="s">
        <v>476</v>
      </c>
      <c r="BS4" s="23" t="s">
        <v>477</v>
      </c>
      <c r="BT4" s="23" t="s">
        <v>478</v>
      </c>
      <c r="BU4" s="23" t="s">
        <v>479</v>
      </c>
      <c r="BV4" s="23" t="s">
        <v>480</v>
      </c>
      <c r="BW4" s="23" t="s">
        <v>481</v>
      </c>
      <c r="BX4" s="23" t="s">
        <v>482</v>
      </c>
      <c r="BY4" s="23" t="s">
        <v>483</v>
      </c>
      <c r="BZ4" s="23" t="s">
        <v>484</v>
      </c>
      <c r="CA4" s="23" t="s">
        <v>485</v>
      </c>
      <c r="CB4" s="23" t="s">
        <v>486</v>
      </c>
      <c r="CC4" s="23" t="s">
        <v>487</v>
      </c>
      <c r="CD4" s="23" t="s">
        <v>488</v>
      </c>
      <c r="CE4" s="23" t="s">
        <v>489</v>
      </c>
      <c r="CF4" s="23" t="s">
        <v>490</v>
      </c>
      <c r="CG4" s="23" t="s">
        <v>491</v>
      </c>
      <c r="CH4" s="23" t="s">
        <v>492</v>
      </c>
      <c r="CI4" s="23" t="s">
        <v>493</v>
      </c>
      <c r="CJ4" s="23" t="s">
        <v>494</v>
      </c>
      <c r="CK4" s="23" t="s">
        <v>495</v>
      </c>
      <c r="CL4" s="23" t="s">
        <v>496</v>
      </c>
      <c r="CM4" s="23" t="s">
        <v>497</v>
      </c>
      <c r="CN4" s="23" t="s">
        <v>498</v>
      </c>
      <c r="CO4" s="23" t="s">
        <v>499</v>
      </c>
      <c r="CP4" s="23" t="s">
        <v>500</v>
      </c>
      <c r="CQ4" s="23" t="s">
        <v>501</v>
      </c>
      <c r="CR4" s="23" t="s">
        <v>502</v>
      </c>
      <c r="CS4" s="23" t="s">
        <v>503</v>
      </c>
      <c r="CT4" s="23" t="s">
        <v>504</v>
      </c>
      <c r="CU4" s="23" t="s">
        <v>505</v>
      </c>
      <c r="CV4" s="23" t="s">
        <v>506</v>
      </c>
      <c r="CW4" s="23" t="s">
        <v>507</v>
      </c>
      <c r="CX4" s="23" t="s">
        <v>508</v>
      </c>
      <c r="CY4" s="23" t="s">
        <v>509</v>
      </c>
      <c r="CZ4" s="23" t="s">
        <v>510</v>
      </c>
      <c r="DA4" s="23" t="s">
        <v>511</v>
      </c>
      <c r="DB4" s="23" t="s">
        <v>512</v>
      </c>
      <c r="DC4" s="23" t="s">
        <v>513</v>
      </c>
      <c r="DD4" s="23" t="s">
        <v>514</v>
      </c>
      <c r="DE4" s="23" t="s">
        <v>515</v>
      </c>
      <c r="DF4" s="23" t="s">
        <v>516</v>
      </c>
      <c r="DG4" s="23" t="s">
        <v>517</v>
      </c>
      <c r="DH4" s="23" t="s">
        <v>518</v>
      </c>
      <c r="DI4" s="23" t="s">
        <v>519</v>
      </c>
      <c r="DJ4" s="23" t="s">
        <v>520</v>
      </c>
      <c r="DK4" s="23" t="s">
        <v>521</v>
      </c>
      <c r="DL4" s="23" t="s">
        <v>522</v>
      </c>
      <c r="DM4" s="23" t="s">
        <v>523</v>
      </c>
      <c r="DN4" s="23" t="s">
        <v>524</v>
      </c>
      <c r="DO4" s="23" t="s">
        <v>525</v>
      </c>
      <c r="DP4" s="23" t="s">
        <v>526</v>
      </c>
      <c r="DQ4" s="23" t="s">
        <v>527</v>
      </c>
      <c r="DR4" s="23" t="s">
        <v>528</v>
      </c>
      <c r="DS4" s="23" t="s">
        <v>529</v>
      </c>
      <c r="DT4" s="23" t="s">
        <v>530</v>
      </c>
      <c r="DU4" s="23" t="s">
        <v>531</v>
      </c>
      <c r="DV4" s="23" t="s">
        <v>532</v>
      </c>
    </row>
    <row r="5" spans="1:126" s="17" customFormat="1" ht="13.5" customHeight="1" x14ac:dyDescent="0.3">
      <c r="A5" s="206"/>
      <c r="B5" s="47"/>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c r="BB5" s="47"/>
      <c r="BC5" s="47"/>
      <c r="BD5" s="47"/>
      <c r="BE5" s="47"/>
      <c r="BF5" s="47"/>
      <c r="BG5" s="47"/>
      <c r="BH5" s="47"/>
      <c r="BI5" s="47"/>
      <c r="BJ5" s="47"/>
      <c r="BK5" s="47"/>
      <c r="BL5" s="47"/>
      <c r="BM5" s="47"/>
      <c r="BN5" s="47"/>
      <c r="BO5" s="47"/>
      <c r="BP5" s="47"/>
      <c r="BQ5" s="47"/>
      <c r="BR5" s="47"/>
      <c r="BS5" s="47"/>
      <c r="BT5" s="47"/>
      <c r="BU5" s="47"/>
      <c r="BV5" s="47"/>
      <c r="BW5" s="47"/>
      <c r="BX5" s="47"/>
      <c r="BY5" s="47"/>
      <c r="BZ5" s="47"/>
      <c r="CA5" s="47"/>
      <c r="CB5" s="47"/>
      <c r="CC5" s="47"/>
      <c r="CD5" s="47"/>
      <c r="CE5" s="47"/>
      <c r="CF5" s="47"/>
      <c r="CG5" s="47"/>
      <c r="CH5" s="47"/>
      <c r="CI5" s="47"/>
      <c r="CJ5" s="47"/>
      <c r="CK5" s="47"/>
      <c r="CL5" s="47"/>
      <c r="CM5" s="47"/>
      <c r="CN5" s="47"/>
      <c r="CO5" s="47"/>
      <c r="CP5" s="47"/>
      <c r="CQ5" s="47"/>
      <c r="CR5" s="47"/>
      <c r="CS5" s="47"/>
      <c r="CT5" s="47"/>
      <c r="CU5" s="47"/>
      <c r="CV5" s="47"/>
      <c r="CW5" s="47"/>
      <c r="CX5" s="47"/>
      <c r="CY5" s="47"/>
      <c r="CZ5" s="47"/>
      <c r="DA5" s="47"/>
      <c r="DB5" s="47"/>
      <c r="DC5" s="47"/>
      <c r="DD5" s="47"/>
      <c r="DE5" s="47"/>
      <c r="DF5" s="47"/>
      <c r="DG5" s="47"/>
      <c r="DH5" s="47"/>
      <c r="DI5" s="47"/>
      <c r="DJ5" s="47"/>
      <c r="DK5" s="47"/>
      <c r="DL5" s="47"/>
      <c r="DM5" s="47"/>
      <c r="DN5" s="47"/>
      <c r="DO5" s="47"/>
      <c r="DP5" s="47"/>
      <c r="DQ5" s="47"/>
      <c r="DR5" s="47"/>
      <c r="DS5" s="47"/>
      <c r="DT5" s="47"/>
      <c r="DU5" s="47"/>
      <c r="DV5" s="47"/>
    </row>
    <row r="6" spans="1:126" ht="12" customHeight="1" x14ac:dyDescent="0.3">
      <c r="A6" s="167" t="s">
        <v>149</v>
      </c>
      <c r="B6" s="49"/>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c r="BQ6" s="49"/>
      <c r="BR6" s="49"/>
      <c r="BS6" s="49"/>
      <c r="BT6" s="49"/>
      <c r="BU6" s="49"/>
      <c r="BV6" s="49"/>
      <c r="BW6" s="49"/>
      <c r="BX6" s="49"/>
      <c r="BY6" s="49"/>
      <c r="BZ6" s="49"/>
      <c r="CA6" s="49"/>
      <c r="CB6" s="49"/>
      <c r="CC6" s="49"/>
      <c r="CD6" s="49"/>
      <c r="CE6" s="49"/>
      <c r="CF6" s="49"/>
      <c r="CG6" s="49"/>
      <c r="CH6" s="49"/>
      <c r="CI6" s="49"/>
      <c r="CJ6" s="49"/>
      <c r="CK6" s="49"/>
      <c r="CL6" s="49"/>
      <c r="CM6" s="49"/>
      <c r="CN6" s="49"/>
      <c r="CO6" s="49"/>
      <c r="CP6" s="49"/>
      <c r="CQ6" s="49"/>
      <c r="CR6" s="49"/>
      <c r="CS6" s="49"/>
      <c r="CT6" s="49"/>
      <c r="CU6" s="49"/>
      <c r="CV6" s="49"/>
      <c r="CW6" s="49"/>
      <c r="CX6" s="49"/>
      <c r="CY6" s="49"/>
      <c r="CZ6" s="49"/>
      <c r="DA6" s="49"/>
      <c r="DB6" s="49"/>
      <c r="DC6" s="49"/>
      <c r="DD6" s="49"/>
      <c r="DE6" s="49"/>
      <c r="DF6" s="49"/>
      <c r="DG6" s="49"/>
      <c r="DH6" s="49"/>
      <c r="DI6" s="49"/>
      <c r="DJ6" s="49"/>
      <c r="DK6" s="49"/>
      <c r="DL6" s="49"/>
      <c r="DM6" s="49"/>
      <c r="DN6" s="49"/>
      <c r="DO6" s="49"/>
      <c r="DP6" s="49"/>
      <c r="DQ6" s="49"/>
      <c r="DR6" s="49"/>
      <c r="DS6" s="49"/>
      <c r="DT6" s="49"/>
      <c r="DU6" s="49"/>
      <c r="DV6" s="49"/>
    </row>
    <row r="7" spans="1:126" s="26" customFormat="1" ht="12" customHeight="1" x14ac:dyDescent="0.3">
      <c r="A7" s="207" t="s">
        <v>150</v>
      </c>
      <c r="B7" s="60">
        <v>33.926279561599998</v>
      </c>
      <c r="C7" s="60">
        <v>31.261996313400001</v>
      </c>
      <c r="D7" s="60">
        <v>23.227268886099999</v>
      </c>
      <c r="E7" s="60">
        <v>31.7431436464</v>
      </c>
      <c r="F7" s="60">
        <v>8.7232210724999995</v>
      </c>
      <c r="G7" s="60">
        <v>4.8774204348000003</v>
      </c>
      <c r="H7" s="60">
        <v>-15.494423902299999</v>
      </c>
      <c r="I7" s="60">
        <v>16.224277158100001</v>
      </c>
      <c r="J7" s="60">
        <v>23.133173734300001</v>
      </c>
      <c r="K7" s="60">
        <v>92.156982422200002</v>
      </c>
      <c r="L7" s="60">
        <v>185.09466044960001</v>
      </c>
      <c r="M7" s="60">
        <v>125.9418906527</v>
      </c>
      <c r="N7" s="60">
        <v>132.52672748559999</v>
      </c>
      <c r="O7" s="60">
        <v>-65.155981644299999</v>
      </c>
      <c r="P7" s="60">
        <v>73.002751852700001</v>
      </c>
      <c r="Q7" s="60">
        <v>68.9571533668</v>
      </c>
      <c r="R7" s="60">
        <v>210.9509161272</v>
      </c>
      <c r="S7" s="60">
        <v>201.24851694860001</v>
      </c>
      <c r="T7" s="60">
        <v>144.66363007359999</v>
      </c>
      <c r="U7" s="60">
        <v>-103.93291999589999</v>
      </c>
      <c r="V7" s="60">
        <v>112.6041072798</v>
      </c>
      <c r="W7" s="60">
        <v>-18.5919871517</v>
      </c>
      <c r="X7" s="60">
        <v>150.7882101953</v>
      </c>
      <c r="Y7" s="60">
        <v>431.1227367628</v>
      </c>
      <c r="Z7" s="60">
        <v>395.48341878479999</v>
      </c>
      <c r="AA7" s="60">
        <v>126.4950420797</v>
      </c>
      <c r="AB7" s="60">
        <v>-16.812523175999999</v>
      </c>
      <c r="AC7" s="60">
        <v>65.815875784100001</v>
      </c>
      <c r="AD7" s="60">
        <v>247.86288392649999</v>
      </c>
      <c r="AE7" s="60">
        <v>333.78741568549998</v>
      </c>
      <c r="AF7" s="60">
        <v>418.55059048599998</v>
      </c>
      <c r="AG7" s="60">
        <v>235.4350841527</v>
      </c>
      <c r="AH7" s="60">
        <v>670.75553280140002</v>
      </c>
      <c r="AI7" s="60">
        <v>662.37589457640001</v>
      </c>
      <c r="AJ7" s="60">
        <v>930.30202250720004</v>
      </c>
      <c r="AK7" s="60">
        <v>1371.7551572713</v>
      </c>
      <c r="AL7" s="60">
        <v>301.66613145759999</v>
      </c>
      <c r="AM7" s="60">
        <v>166.45877226650001</v>
      </c>
      <c r="AN7" s="60">
        <v>356.5969427855</v>
      </c>
      <c r="AO7" s="60">
        <v>497.02768054979998</v>
      </c>
      <c r="AP7" s="60">
        <v>599.01375272389998</v>
      </c>
      <c r="AQ7" s="60">
        <v>738.15032457519999</v>
      </c>
      <c r="AR7" s="60">
        <v>486.00102339799997</v>
      </c>
      <c r="AS7" s="60">
        <v>733.08900438750004</v>
      </c>
      <c r="AT7" s="60">
        <v>484.13650164910001</v>
      </c>
      <c r="AU7" s="60">
        <v>993.72878682320004</v>
      </c>
      <c r="AV7" s="60">
        <v>394.1053554513</v>
      </c>
      <c r="AW7" s="60">
        <v>2156.8926013535001</v>
      </c>
      <c r="AX7" s="60">
        <v>1150.390801452</v>
      </c>
      <c r="AY7" s="60">
        <v>600.39519058129997</v>
      </c>
      <c r="AZ7" s="60">
        <v>963.54470210969998</v>
      </c>
      <c r="BA7" s="60">
        <v>4249.6622565764001</v>
      </c>
      <c r="BB7" s="60">
        <v>1640.5538697771999</v>
      </c>
      <c r="BC7" s="60">
        <v>-78.314843991000004</v>
      </c>
      <c r="BD7" s="60">
        <v>487.70095873809998</v>
      </c>
      <c r="BE7" s="60">
        <v>2162.3777212557002</v>
      </c>
      <c r="BF7" s="60">
        <v>3553.9725616413998</v>
      </c>
      <c r="BG7" s="60">
        <v>413.13265932090002</v>
      </c>
      <c r="BH7" s="60">
        <v>811.71192849889997</v>
      </c>
      <c r="BI7" s="60">
        <v>861.12366236349999</v>
      </c>
      <c r="BJ7" s="60">
        <v>751.63590096810003</v>
      </c>
      <c r="BK7" s="60">
        <v>-691.30312674239997</v>
      </c>
      <c r="BL7" s="60">
        <v>-656.24094106509995</v>
      </c>
      <c r="BM7" s="60">
        <v>1146.8536969231</v>
      </c>
      <c r="BN7" s="60">
        <v>723.93704167919998</v>
      </c>
      <c r="BO7" s="60">
        <v>-1496.3389900939001</v>
      </c>
      <c r="BP7" s="60">
        <v>1331.2149695715</v>
      </c>
      <c r="BQ7" s="60">
        <v>3134.5677391191998</v>
      </c>
      <c r="BR7" s="60">
        <v>1625.3293499332001</v>
      </c>
      <c r="BS7" s="60">
        <v>189.23984194880001</v>
      </c>
      <c r="BT7" s="60">
        <v>-1544.3730701162001</v>
      </c>
      <c r="BU7" s="60">
        <v>2045.5864591913</v>
      </c>
      <c r="BV7" s="60">
        <v>1776.4226724488001</v>
      </c>
      <c r="BW7" s="60">
        <v>1047.5344980379</v>
      </c>
      <c r="BX7" s="60">
        <v>28.742755920800001</v>
      </c>
      <c r="BY7" s="60">
        <v>1048.1771321880001</v>
      </c>
      <c r="BZ7" s="60">
        <v>1391.365094713</v>
      </c>
      <c r="CA7" s="60">
        <v>659.40929453390004</v>
      </c>
      <c r="CB7" s="60">
        <v>1271.5200604270999</v>
      </c>
      <c r="CC7" s="60">
        <v>758.08153622190002</v>
      </c>
      <c r="CD7" s="60">
        <v>749.93194909529996</v>
      </c>
      <c r="CE7" s="60">
        <v>1664.6970444026999</v>
      </c>
      <c r="CF7" s="60">
        <v>-340.45367485550003</v>
      </c>
      <c r="CG7" s="60">
        <v>3637.8202893061998</v>
      </c>
      <c r="CH7" s="60">
        <v>-9280.8899867090004</v>
      </c>
      <c r="CI7" s="60">
        <v>1480.1720255528001</v>
      </c>
      <c r="CJ7" s="60">
        <v>-340.10345825140001</v>
      </c>
      <c r="CK7" s="60">
        <v>-323.34996617680002</v>
      </c>
      <c r="CL7" s="60">
        <v>2340.7215188553</v>
      </c>
      <c r="CM7" s="60">
        <v>1436.5726894326999</v>
      </c>
      <c r="CN7" s="60">
        <v>654.53274660909995</v>
      </c>
      <c r="CO7" s="60">
        <v>584.96004846469998</v>
      </c>
      <c r="CP7" s="60">
        <v>24.998869322299999</v>
      </c>
      <c r="CQ7" s="60">
        <v>1875.0626243068</v>
      </c>
      <c r="CR7" s="60">
        <v>-513.03713017929999</v>
      </c>
      <c r="CS7" s="60">
        <v>2632.8178521678001</v>
      </c>
      <c r="CT7" s="60">
        <v>1414.1205732410001</v>
      </c>
      <c r="CU7" s="60">
        <v>515.1950417388</v>
      </c>
      <c r="CV7" s="60">
        <v>-1434.0353169985999</v>
      </c>
      <c r="CW7" s="60">
        <v>1462.8566455475</v>
      </c>
      <c r="CX7" s="60">
        <v>-317.62657522040001</v>
      </c>
      <c r="CY7" s="60">
        <v>-586.82838901469995</v>
      </c>
      <c r="CZ7" s="60">
        <v>1885.0995654146</v>
      </c>
      <c r="DA7" s="60">
        <v>-158.06900830570001</v>
      </c>
      <c r="DB7" s="60">
        <v>3077.5110465880998</v>
      </c>
      <c r="DC7" s="60">
        <v>411.97732914900001</v>
      </c>
      <c r="DD7" s="60">
        <v>1014.2468119749</v>
      </c>
      <c r="DE7" s="60">
        <v>782.65913731010005</v>
      </c>
      <c r="DF7" s="60">
        <v>4295.3561405911996</v>
      </c>
      <c r="DG7" s="60">
        <v>277.3693610835</v>
      </c>
      <c r="DH7" s="60">
        <v>3055.3412592156001</v>
      </c>
      <c r="DI7" s="60">
        <v>1996.8137178293</v>
      </c>
      <c r="DJ7" s="60">
        <v>2449.3015599897999</v>
      </c>
      <c r="DK7" s="60">
        <v>-1178.0991768064</v>
      </c>
      <c r="DL7" s="60">
        <v>1349.2546807514</v>
      </c>
      <c r="DM7" s="60">
        <v>1203.8698136764999</v>
      </c>
      <c r="DN7" s="60">
        <v>1152.9941787913999</v>
      </c>
      <c r="DO7" s="60">
        <v>-1745.3694476819001</v>
      </c>
      <c r="DP7" s="60">
        <v>1722.5818142208</v>
      </c>
      <c r="DQ7" s="60">
        <v>1918.1949715853</v>
      </c>
      <c r="DR7" s="60">
        <v>3173.9961648110002</v>
      </c>
      <c r="DS7" s="60">
        <v>-499.57210704509998</v>
      </c>
      <c r="DT7" s="60">
        <v>217.07884516679999</v>
      </c>
      <c r="DU7" s="60">
        <v>2776.1192645903998</v>
      </c>
      <c r="DV7" s="60">
        <v>1147.3827452247999</v>
      </c>
    </row>
    <row r="8" spans="1:126" ht="12" customHeight="1" x14ac:dyDescent="0.3">
      <c r="A8" s="208" t="s">
        <v>113</v>
      </c>
      <c r="B8" s="63">
        <v>0</v>
      </c>
      <c r="C8" s="63">
        <v>0</v>
      </c>
      <c r="D8" s="63">
        <v>0</v>
      </c>
      <c r="E8" s="63">
        <v>0</v>
      </c>
      <c r="F8" s="63">
        <v>0</v>
      </c>
      <c r="G8" s="63">
        <v>0</v>
      </c>
      <c r="H8" s="63">
        <v>-48.850227703000002</v>
      </c>
      <c r="I8" s="63">
        <v>0</v>
      </c>
      <c r="J8" s="63">
        <v>0</v>
      </c>
      <c r="K8" s="63">
        <v>6.5734185632999997</v>
      </c>
      <c r="L8" s="63">
        <v>-8.2031397768000005</v>
      </c>
      <c r="M8" s="63">
        <v>-4.0648698035999997</v>
      </c>
      <c r="N8" s="63">
        <v>0</v>
      </c>
      <c r="O8" s="63">
        <v>0</v>
      </c>
      <c r="P8" s="63">
        <v>0</v>
      </c>
      <c r="Q8" s="63">
        <v>28.8675682965</v>
      </c>
      <c r="R8" s="63">
        <v>0</v>
      </c>
      <c r="S8" s="63">
        <v>0</v>
      </c>
      <c r="T8" s="63">
        <v>0</v>
      </c>
      <c r="U8" s="63">
        <v>0</v>
      </c>
      <c r="V8" s="63">
        <v>0</v>
      </c>
      <c r="W8" s="63">
        <v>-2.61830503E-2</v>
      </c>
      <c r="X8" s="63">
        <v>0</v>
      </c>
      <c r="Y8" s="63">
        <v>0</v>
      </c>
      <c r="Z8" s="63">
        <v>0</v>
      </c>
      <c r="AA8" s="63">
        <v>-0.93760116540000005</v>
      </c>
      <c r="AB8" s="63">
        <v>0</v>
      </c>
      <c r="AC8" s="63">
        <v>0</v>
      </c>
      <c r="AD8" s="63">
        <v>0</v>
      </c>
      <c r="AE8" s="63">
        <v>0</v>
      </c>
      <c r="AF8" s="63">
        <v>0</v>
      </c>
      <c r="AG8" s="63">
        <v>0</v>
      </c>
      <c r="AH8" s="63">
        <v>0</v>
      </c>
      <c r="AI8" s="63">
        <v>0</v>
      </c>
      <c r="AJ8" s="63">
        <v>0</v>
      </c>
      <c r="AK8" s="63">
        <v>0</v>
      </c>
      <c r="AL8" s="63">
        <v>0</v>
      </c>
      <c r="AM8" s="63">
        <v>0</v>
      </c>
      <c r="AN8" s="63">
        <v>0</v>
      </c>
      <c r="AO8" s="63">
        <v>0</v>
      </c>
      <c r="AP8" s="63">
        <v>0</v>
      </c>
      <c r="AQ8" s="63">
        <v>0</v>
      </c>
      <c r="AR8" s="63">
        <v>0</v>
      </c>
      <c r="AS8" s="63">
        <v>0</v>
      </c>
      <c r="AT8" s="63">
        <v>0</v>
      </c>
      <c r="AU8" s="63">
        <v>0</v>
      </c>
      <c r="AV8" s="63">
        <v>0</v>
      </c>
      <c r="AW8" s="63">
        <v>0</v>
      </c>
      <c r="AX8" s="63">
        <v>0</v>
      </c>
      <c r="AY8" s="63">
        <v>0</v>
      </c>
      <c r="AZ8" s="63">
        <v>0</v>
      </c>
      <c r="BA8" s="63">
        <v>0</v>
      </c>
      <c r="BB8" s="63">
        <v>0</v>
      </c>
      <c r="BC8" s="63">
        <v>0</v>
      </c>
      <c r="BD8" s="63">
        <v>0</v>
      </c>
      <c r="BE8" s="63">
        <v>0</v>
      </c>
      <c r="BF8" s="63">
        <v>0</v>
      </c>
      <c r="BG8" s="63">
        <v>0</v>
      </c>
      <c r="BH8" s="63">
        <v>0</v>
      </c>
      <c r="BI8" s="63">
        <v>0</v>
      </c>
      <c r="BJ8" s="63">
        <v>0</v>
      </c>
      <c r="BK8" s="63">
        <v>0</v>
      </c>
      <c r="BL8" s="63">
        <v>0</v>
      </c>
      <c r="BM8" s="63">
        <v>0</v>
      </c>
      <c r="BN8" s="63">
        <v>0</v>
      </c>
      <c r="BO8" s="63">
        <v>0</v>
      </c>
      <c r="BP8" s="63">
        <v>0</v>
      </c>
      <c r="BQ8" s="63">
        <v>0</v>
      </c>
      <c r="BR8" s="63">
        <v>0</v>
      </c>
      <c r="BS8" s="63">
        <v>0</v>
      </c>
      <c r="BT8" s="63">
        <v>0</v>
      </c>
      <c r="BU8" s="63">
        <v>0</v>
      </c>
      <c r="BV8" s="63">
        <v>0</v>
      </c>
      <c r="BW8" s="63">
        <v>0</v>
      </c>
      <c r="BX8" s="63">
        <v>0</v>
      </c>
      <c r="BY8" s="63">
        <v>0</v>
      </c>
      <c r="BZ8" s="63">
        <v>0</v>
      </c>
      <c r="CA8" s="63">
        <v>0</v>
      </c>
      <c r="CB8" s="63">
        <v>0</v>
      </c>
      <c r="CC8" s="63">
        <v>0</v>
      </c>
      <c r="CD8" s="63">
        <v>0</v>
      </c>
      <c r="CE8" s="63">
        <v>0</v>
      </c>
      <c r="CF8" s="63">
        <v>0</v>
      </c>
      <c r="CG8" s="63">
        <v>0</v>
      </c>
      <c r="CH8" s="63">
        <v>0</v>
      </c>
      <c r="CI8" s="63">
        <v>0</v>
      </c>
      <c r="CJ8" s="63">
        <v>0</v>
      </c>
      <c r="CK8" s="63">
        <v>0</v>
      </c>
      <c r="CL8" s="63">
        <v>0</v>
      </c>
      <c r="CM8" s="63">
        <v>0</v>
      </c>
      <c r="CN8" s="63">
        <v>0</v>
      </c>
      <c r="CO8" s="63">
        <v>0</v>
      </c>
      <c r="CP8" s="63">
        <v>0</v>
      </c>
      <c r="CQ8" s="63">
        <v>0</v>
      </c>
      <c r="CR8" s="63">
        <v>0</v>
      </c>
      <c r="CS8" s="63">
        <v>0</v>
      </c>
      <c r="CT8" s="63">
        <v>0</v>
      </c>
      <c r="CU8" s="63">
        <v>0</v>
      </c>
      <c r="CV8" s="63">
        <v>0</v>
      </c>
      <c r="CW8" s="63">
        <v>0</v>
      </c>
      <c r="CX8" s="63">
        <v>0</v>
      </c>
      <c r="CY8" s="63">
        <v>0</v>
      </c>
      <c r="CZ8" s="63">
        <v>0</v>
      </c>
      <c r="DA8" s="63">
        <v>0</v>
      </c>
      <c r="DB8" s="63">
        <v>0</v>
      </c>
      <c r="DC8" s="63">
        <v>0</v>
      </c>
      <c r="DD8" s="63">
        <v>0</v>
      </c>
      <c r="DE8" s="63">
        <v>0</v>
      </c>
      <c r="DF8" s="63">
        <v>0</v>
      </c>
      <c r="DG8" s="63">
        <v>0</v>
      </c>
      <c r="DH8" s="63">
        <v>0</v>
      </c>
      <c r="DI8" s="63">
        <v>0</v>
      </c>
      <c r="DJ8" s="63">
        <v>0</v>
      </c>
      <c r="DK8" s="63">
        <v>0</v>
      </c>
      <c r="DL8" s="63">
        <v>0</v>
      </c>
      <c r="DM8" s="63">
        <v>0</v>
      </c>
      <c r="DN8" s="63">
        <v>0</v>
      </c>
      <c r="DO8" s="63">
        <v>0</v>
      </c>
      <c r="DP8" s="63">
        <v>0</v>
      </c>
      <c r="DQ8" s="63">
        <v>0</v>
      </c>
      <c r="DR8" s="63">
        <v>0</v>
      </c>
      <c r="DS8" s="63">
        <v>0</v>
      </c>
      <c r="DT8" s="63">
        <v>0</v>
      </c>
      <c r="DU8" s="63">
        <v>0</v>
      </c>
      <c r="DV8" s="63">
        <v>0</v>
      </c>
    </row>
    <row r="9" spans="1:126" ht="12" customHeight="1" x14ac:dyDescent="0.3">
      <c r="A9" s="208" t="s">
        <v>114</v>
      </c>
      <c r="B9" s="63">
        <v>0</v>
      </c>
      <c r="C9" s="63">
        <v>0</v>
      </c>
      <c r="D9" s="63">
        <v>0</v>
      </c>
      <c r="E9" s="63">
        <v>0</v>
      </c>
      <c r="F9" s="63">
        <v>0</v>
      </c>
      <c r="G9" s="63">
        <v>1.5325152711000001</v>
      </c>
      <c r="H9" s="63">
        <v>0.47843217519999998</v>
      </c>
      <c r="I9" s="63">
        <v>-1.2318876173</v>
      </c>
      <c r="J9" s="63">
        <v>13.0053402048</v>
      </c>
      <c r="K9" s="63">
        <v>-0.23343119800000001</v>
      </c>
      <c r="L9" s="63">
        <v>1.4950671911</v>
      </c>
      <c r="M9" s="63">
        <v>0.4106290963</v>
      </c>
      <c r="N9" s="63">
        <v>5.6118656654999999</v>
      </c>
      <c r="O9" s="63">
        <v>2.7172192899999999E-2</v>
      </c>
      <c r="P9" s="63">
        <v>-0.77012930889999998</v>
      </c>
      <c r="Q9" s="63">
        <v>0.74303198159999995</v>
      </c>
      <c r="R9" s="63">
        <v>0.18359278170000001</v>
      </c>
      <c r="S9" s="63">
        <v>32.152975665699998</v>
      </c>
      <c r="T9" s="63">
        <v>-0.81255115870000005</v>
      </c>
      <c r="U9" s="63">
        <v>0.1795174319</v>
      </c>
      <c r="V9" s="63">
        <v>0.15817009940000001</v>
      </c>
      <c r="W9" s="63">
        <v>-7.9705462293</v>
      </c>
      <c r="X9" s="63">
        <v>0.1551008026</v>
      </c>
      <c r="Y9" s="63">
        <v>17.153514443999999</v>
      </c>
      <c r="Z9" s="63">
        <v>3.7009874323999998</v>
      </c>
      <c r="AA9" s="63">
        <v>0.16854233669999999</v>
      </c>
      <c r="AB9" s="63">
        <v>-1.2432423301</v>
      </c>
      <c r="AC9" s="63">
        <v>5.9510405684999998</v>
      </c>
      <c r="AD9" s="63">
        <v>4.3074397252000001</v>
      </c>
      <c r="AE9" s="63">
        <v>13.2727250461</v>
      </c>
      <c r="AF9" s="63">
        <v>19.806824941799999</v>
      </c>
      <c r="AG9" s="63">
        <v>-5.5699722975999997</v>
      </c>
      <c r="AH9" s="63">
        <v>4.7427622490000001</v>
      </c>
      <c r="AI9" s="63">
        <v>36.789701943799997</v>
      </c>
      <c r="AJ9" s="63">
        <v>-9.4838723128000009</v>
      </c>
      <c r="AK9" s="63">
        <v>259.18636323390001</v>
      </c>
      <c r="AL9" s="63">
        <v>9.7269939641000001</v>
      </c>
      <c r="AM9" s="63">
        <v>19.384908986100001</v>
      </c>
      <c r="AN9" s="63">
        <v>51.995399537200001</v>
      </c>
      <c r="AO9" s="63">
        <v>10.3358506796</v>
      </c>
      <c r="AP9" s="63">
        <v>249.81632438150001</v>
      </c>
      <c r="AQ9" s="63">
        <v>33.474851259399998</v>
      </c>
      <c r="AR9" s="63">
        <v>52.341700141899999</v>
      </c>
      <c r="AS9" s="63">
        <v>33.874704214399998</v>
      </c>
      <c r="AT9" s="63">
        <v>46.683070243899998</v>
      </c>
      <c r="AU9" s="63">
        <v>106.74776689159999</v>
      </c>
      <c r="AV9" s="63">
        <v>85.770898402</v>
      </c>
      <c r="AW9" s="63">
        <v>1427.290042739</v>
      </c>
      <c r="AX9" s="63">
        <v>95.090815511700001</v>
      </c>
      <c r="AY9" s="63">
        <v>149.7687847649</v>
      </c>
      <c r="AZ9" s="63">
        <v>91.290663781099994</v>
      </c>
      <c r="BA9" s="63">
        <v>102.4214964663</v>
      </c>
      <c r="BB9" s="63">
        <v>122.47028126879999</v>
      </c>
      <c r="BC9" s="63">
        <v>99.719808279899993</v>
      </c>
      <c r="BD9" s="63">
        <v>245.89820795590001</v>
      </c>
      <c r="BE9" s="63">
        <v>-268.56028508079999</v>
      </c>
      <c r="BF9" s="63">
        <v>-19.7085934861</v>
      </c>
      <c r="BG9" s="63">
        <v>18.291228556899998</v>
      </c>
      <c r="BH9" s="63">
        <v>-20.330258986600001</v>
      </c>
      <c r="BI9" s="63">
        <v>49.457779579799997</v>
      </c>
      <c r="BJ9" s="63">
        <v>9.9372983565999995</v>
      </c>
      <c r="BK9" s="63">
        <v>-56.473995374399998</v>
      </c>
      <c r="BL9" s="63">
        <v>-12.4699127168</v>
      </c>
      <c r="BM9" s="63">
        <v>103.8481133575</v>
      </c>
      <c r="BN9" s="63">
        <v>52.1538928485</v>
      </c>
      <c r="BO9" s="63">
        <v>-96.744865981800004</v>
      </c>
      <c r="BP9" s="63">
        <v>-39.584277495999999</v>
      </c>
      <c r="BQ9" s="63">
        <v>33.720954177400003</v>
      </c>
      <c r="BR9" s="63">
        <v>85.292892081700003</v>
      </c>
      <c r="BS9" s="63">
        <v>72.128949121299996</v>
      </c>
      <c r="BT9" s="63">
        <v>7.5704901917000003</v>
      </c>
      <c r="BU9" s="63">
        <v>103.6516901121</v>
      </c>
      <c r="BV9" s="63">
        <v>20.5149707759</v>
      </c>
      <c r="BW9" s="63">
        <v>31.917002495799998</v>
      </c>
      <c r="BX9" s="63">
        <v>10.8551030728</v>
      </c>
      <c r="BY9" s="63">
        <v>3.8099892143999998</v>
      </c>
      <c r="BZ9" s="63">
        <v>33.000862319699998</v>
      </c>
      <c r="CA9" s="63">
        <v>63.956636940099997</v>
      </c>
      <c r="CB9" s="63">
        <v>97.978905690399998</v>
      </c>
      <c r="CC9" s="63">
        <v>176.76306919780001</v>
      </c>
      <c r="CD9" s="63">
        <v>98.242298576699994</v>
      </c>
      <c r="CE9" s="63">
        <v>-89.687766483000004</v>
      </c>
      <c r="CF9" s="63">
        <v>38.423970057799998</v>
      </c>
      <c r="CG9" s="63">
        <v>221.33867443439999</v>
      </c>
      <c r="CH9" s="63">
        <v>211.3825574201</v>
      </c>
      <c r="CI9" s="63">
        <v>-2.6899142828999998</v>
      </c>
      <c r="CJ9" s="63">
        <v>-34.3492965879</v>
      </c>
      <c r="CK9" s="63">
        <v>86.440148888699994</v>
      </c>
      <c r="CL9" s="63">
        <v>88.456585893799996</v>
      </c>
      <c r="CM9" s="63">
        <v>368.36339279629999</v>
      </c>
      <c r="CN9" s="63">
        <v>80.205022541600002</v>
      </c>
      <c r="CO9" s="63">
        <v>265.97702098249999</v>
      </c>
      <c r="CP9" s="63">
        <v>68.295422220299997</v>
      </c>
      <c r="CQ9" s="63">
        <v>-65.482825028199997</v>
      </c>
      <c r="CR9" s="63">
        <v>67.776748507500002</v>
      </c>
      <c r="CS9" s="63">
        <v>714.15915971209995</v>
      </c>
      <c r="CT9" s="63">
        <v>152.83048036170001</v>
      </c>
      <c r="CU9" s="63">
        <v>94.682476028699995</v>
      </c>
      <c r="CV9" s="63">
        <v>479.98110526329998</v>
      </c>
      <c r="CW9" s="63">
        <v>571.41092464099995</v>
      </c>
      <c r="CX9" s="63">
        <v>106.05271288589999</v>
      </c>
      <c r="CY9" s="63">
        <v>130.70041784009999</v>
      </c>
      <c r="CZ9" s="63">
        <v>141.40472715210001</v>
      </c>
      <c r="DA9" s="63">
        <v>63.059492322099999</v>
      </c>
      <c r="DB9" s="63">
        <v>222.56446660450001</v>
      </c>
      <c r="DC9" s="63">
        <v>122.43647197280001</v>
      </c>
      <c r="DD9" s="63">
        <v>182.99986181969999</v>
      </c>
      <c r="DE9" s="63">
        <v>250.5280703034</v>
      </c>
      <c r="DF9" s="63">
        <v>201.88754799649999</v>
      </c>
      <c r="DG9" s="63">
        <v>-60.436905442399997</v>
      </c>
      <c r="DH9" s="63">
        <v>276.09524567839998</v>
      </c>
      <c r="DI9" s="63">
        <v>274.16382594390001</v>
      </c>
      <c r="DJ9" s="63">
        <v>1129.7315939493001</v>
      </c>
      <c r="DK9" s="63">
        <v>346.98614904919998</v>
      </c>
      <c r="DL9" s="63">
        <v>366.4810979893</v>
      </c>
      <c r="DM9" s="63">
        <v>459.82213826750001</v>
      </c>
      <c r="DN9" s="63">
        <v>109.1667949485</v>
      </c>
      <c r="DO9" s="63">
        <v>-248.2412935081</v>
      </c>
      <c r="DP9" s="63">
        <v>-10.1708566807</v>
      </c>
      <c r="DQ9" s="63">
        <v>352.40365902650001</v>
      </c>
      <c r="DR9" s="63">
        <v>427.74437058519999</v>
      </c>
      <c r="DS9" s="63">
        <v>-413.83079402319999</v>
      </c>
      <c r="DT9" s="63">
        <v>279.73014090859999</v>
      </c>
      <c r="DU9" s="63">
        <v>609.35091222059998</v>
      </c>
      <c r="DV9" s="63">
        <v>444.37496801769998</v>
      </c>
    </row>
    <row r="10" spans="1:126" ht="12" customHeight="1" x14ac:dyDescent="0.3">
      <c r="A10" s="198" t="s">
        <v>115</v>
      </c>
      <c r="B10" s="63">
        <v>0</v>
      </c>
      <c r="C10" s="63">
        <v>0</v>
      </c>
      <c r="D10" s="63">
        <v>0</v>
      </c>
      <c r="E10" s="63">
        <v>0</v>
      </c>
      <c r="F10" s="63">
        <v>0</v>
      </c>
      <c r="G10" s="63">
        <v>1.5325152711000001</v>
      </c>
      <c r="H10" s="63">
        <v>0.47843217519999998</v>
      </c>
      <c r="I10" s="63">
        <v>-1.2318876173</v>
      </c>
      <c r="J10" s="63">
        <v>13.0053402048</v>
      </c>
      <c r="K10" s="63">
        <v>-0.23343119800000001</v>
      </c>
      <c r="L10" s="63">
        <v>1.4950671911</v>
      </c>
      <c r="M10" s="63">
        <v>0.4106290963</v>
      </c>
      <c r="N10" s="63">
        <v>5.6118656654999999</v>
      </c>
      <c r="O10" s="63">
        <v>2.7172192899999999E-2</v>
      </c>
      <c r="P10" s="63">
        <v>-0.77012930889999998</v>
      </c>
      <c r="Q10" s="63">
        <v>0.74303198159999995</v>
      </c>
      <c r="R10" s="63">
        <v>0.18359278170000001</v>
      </c>
      <c r="S10" s="63">
        <v>32.152975665699998</v>
      </c>
      <c r="T10" s="63">
        <v>-0.81255115870000005</v>
      </c>
      <c r="U10" s="63">
        <v>0.1795174319</v>
      </c>
      <c r="V10" s="63">
        <v>0.15817009940000001</v>
      </c>
      <c r="W10" s="63">
        <v>-7.9705462293</v>
      </c>
      <c r="X10" s="63">
        <v>0.1551008026</v>
      </c>
      <c r="Y10" s="63">
        <v>17.153514443999999</v>
      </c>
      <c r="Z10" s="63">
        <v>3.7009874323999998</v>
      </c>
      <c r="AA10" s="63">
        <v>0.16854233669999999</v>
      </c>
      <c r="AB10" s="63">
        <v>-1.2432423301</v>
      </c>
      <c r="AC10" s="63">
        <v>5.9510405684999998</v>
      </c>
      <c r="AD10" s="63">
        <v>4.3074397252000001</v>
      </c>
      <c r="AE10" s="63">
        <v>13.2727250461</v>
      </c>
      <c r="AF10" s="63">
        <v>19.806824941799999</v>
      </c>
      <c r="AG10" s="63">
        <v>-5.5699722975999997</v>
      </c>
      <c r="AH10" s="63">
        <v>4.7427622490000001</v>
      </c>
      <c r="AI10" s="63">
        <v>36.789701943799997</v>
      </c>
      <c r="AJ10" s="63">
        <v>-9.4838723128000009</v>
      </c>
      <c r="AK10" s="63">
        <v>259.18636323390001</v>
      </c>
      <c r="AL10" s="63">
        <v>9.7269939641000001</v>
      </c>
      <c r="AM10" s="63">
        <v>19.384908986100001</v>
      </c>
      <c r="AN10" s="63">
        <v>51.995399537200001</v>
      </c>
      <c r="AO10" s="63">
        <v>10.3358506796</v>
      </c>
      <c r="AP10" s="63">
        <v>249.81632438150001</v>
      </c>
      <c r="AQ10" s="63">
        <v>33.474851259399998</v>
      </c>
      <c r="AR10" s="63">
        <v>52.341700141899999</v>
      </c>
      <c r="AS10" s="63">
        <v>33.874704214399998</v>
      </c>
      <c r="AT10" s="63">
        <v>46.683070243899998</v>
      </c>
      <c r="AU10" s="63">
        <v>106.74776689159999</v>
      </c>
      <c r="AV10" s="63">
        <v>85.770898402</v>
      </c>
      <c r="AW10" s="63">
        <v>1427.290042739</v>
      </c>
      <c r="AX10" s="63">
        <v>95.090815511700001</v>
      </c>
      <c r="AY10" s="63">
        <v>149.7687847649</v>
      </c>
      <c r="AZ10" s="63">
        <v>91.290663781099994</v>
      </c>
      <c r="BA10" s="63">
        <v>102.4214964663</v>
      </c>
      <c r="BB10" s="63">
        <v>122.47028126879999</v>
      </c>
      <c r="BC10" s="63">
        <v>99.719808279899993</v>
      </c>
      <c r="BD10" s="63">
        <v>245.89820795590001</v>
      </c>
      <c r="BE10" s="63">
        <v>-268.56028508079999</v>
      </c>
      <c r="BF10" s="63">
        <v>-19.7085934861</v>
      </c>
      <c r="BG10" s="63">
        <v>18.291228556899998</v>
      </c>
      <c r="BH10" s="63">
        <v>-20.330258986600001</v>
      </c>
      <c r="BI10" s="63">
        <v>49.457779579799997</v>
      </c>
      <c r="BJ10" s="63">
        <v>9.9372983565999995</v>
      </c>
      <c r="BK10" s="63">
        <v>-56.473995374399998</v>
      </c>
      <c r="BL10" s="63">
        <v>-12.4699127168</v>
      </c>
      <c r="BM10" s="63">
        <v>103.8481133575</v>
      </c>
      <c r="BN10" s="63">
        <v>52.1538928485</v>
      </c>
      <c r="BO10" s="63">
        <v>-96.744865981800004</v>
      </c>
      <c r="BP10" s="63">
        <v>-39.584277495999999</v>
      </c>
      <c r="BQ10" s="63">
        <v>33.720954177400003</v>
      </c>
      <c r="BR10" s="63">
        <v>85.292892081700003</v>
      </c>
      <c r="BS10" s="63">
        <v>72.128949121299996</v>
      </c>
      <c r="BT10" s="63">
        <v>7.5704901917000003</v>
      </c>
      <c r="BU10" s="63">
        <v>103.6516901121</v>
      </c>
      <c r="BV10" s="63">
        <v>20.5149707759</v>
      </c>
      <c r="BW10" s="63">
        <v>31.917002495799998</v>
      </c>
      <c r="BX10" s="63">
        <v>10.8551030728</v>
      </c>
      <c r="BY10" s="63">
        <v>3.8099892143999998</v>
      </c>
      <c r="BZ10" s="63">
        <v>33.000862319699998</v>
      </c>
      <c r="CA10" s="63">
        <v>63.956636940099997</v>
      </c>
      <c r="CB10" s="63">
        <v>97.978905690399998</v>
      </c>
      <c r="CC10" s="63">
        <v>176.76306919780001</v>
      </c>
      <c r="CD10" s="63">
        <v>98.242298576699994</v>
      </c>
      <c r="CE10" s="63">
        <v>-89.687766483000004</v>
      </c>
      <c r="CF10" s="63">
        <v>38.423970057799998</v>
      </c>
      <c r="CG10" s="63">
        <v>221.33867443439999</v>
      </c>
      <c r="CH10" s="63">
        <v>211.3825574201</v>
      </c>
      <c r="CI10" s="63">
        <v>-2.6899142828999998</v>
      </c>
      <c r="CJ10" s="63">
        <v>-34.3492965879</v>
      </c>
      <c r="CK10" s="63">
        <v>86.440148888699994</v>
      </c>
      <c r="CL10" s="63">
        <v>88.456585893799996</v>
      </c>
      <c r="CM10" s="63">
        <v>368.36339279629999</v>
      </c>
      <c r="CN10" s="63">
        <v>80.205022541600002</v>
      </c>
      <c r="CO10" s="63">
        <v>265.97702098249999</v>
      </c>
      <c r="CP10" s="63">
        <v>68.295422220299997</v>
      </c>
      <c r="CQ10" s="63">
        <v>-65.482825028199997</v>
      </c>
      <c r="CR10" s="63">
        <v>67.776748507500002</v>
      </c>
      <c r="CS10" s="63">
        <v>714.15915971209995</v>
      </c>
      <c r="CT10" s="63">
        <v>152.83048036170001</v>
      </c>
      <c r="CU10" s="63">
        <v>94.682476028699995</v>
      </c>
      <c r="CV10" s="63">
        <v>479.98110526329998</v>
      </c>
      <c r="CW10" s="63">
        <v>571.41092464099995</v>
      </c>
      <c r="CX10" s="63">
        <v>106.05271288589999</v>
      </c>
      <c r="CY10" s="63">
        <v>130.70041784009999</v>
      </c>
      <c r="CZ10" s="63">
        <v>141.40472715210001</v>
      </c>
      <c r="DA10" s="63">
        <v>63.059492322099999</v>
      </c>
      <c r="DB10" s="63">
        <v>222.56446660450001</v>
      </c>
      <c r="DC10" s="63">
        <v>122.43647197280001</v>
      </c>
      <c r="DD10" s="63">
        <v>182.99986181969999</v>
      </c>
      <c r="DE10" s="63">
        <v>250.5280703034</v>
      </c>
      <c r="DF10" s="63">
        <v>201.88754799649999</v>
      </c>
      <c r="DG10" s="63">
        <v>-60.436905442399997</v>
      </c>
      <c r="DH10" s="63">
        <v>276.09524567839998</v>
      </c>
      <c r="DI10" s="63">
        <v>274.16382594390001</v>
      </c>
      <c r="DJ10" s="63">
        <v>1129.7315939493001</v>
      </c>
      <c r="DK10" s="63">
        <v>346.98614904919998</v>
      </c>
      <c r="DL10" s="63">
        <v>366.4810979893</v>
      </c>
      <c r="DM10" s="63">
        <v>459.82213826750001</v>
      </c>
      <c r="DN10" s="63">
        <v>109.1667949485</v>
      </c>
      <c r="DO10" s="63">
        <v>-248.2412935081</v>
      </c>
      <c r="DP10" s="63">
        <v>-10.1708566807</v>
      </c>
      <c r="DQ10" s="63">
        <v>352.40365902650001</v>
      </c>
      <c r="DR10" s="63">
        <v>427.74437058519999</v>
      </c>
      <c r="DS10" s="63">
        <v>-413.83079402319999</v>
      </c>
      <c r="DT10" s="63">
        <v>279.73014090859999</v>
      </c>
      <c r="DU10" s="63">
        <v>609.35091222059998</v>
      </c>
      <c r="DV10" s="63">
        <v>444.37496801769998</v>
      </c>
    </row>
    <row r="11" spans="1:126" ht="12" customHeight="1" x14ac:dyDescent="0.3">
      <c r="A11" s="198" t="s">
        <v>116</v>
      </c>
      <c r="B11" s="63">
        <v>0</v>
      </c>
      <c r="C11" s="63">
        <v>0</v>
      </c>
      <c r="D11" s="63">
        <v>0</v>
      </c>
      <c r="E11" s="63">
        <v>0</v>
      </c>
      <c r="F11" s="63">
        <v>0</v>
      </c>
      <c r="G11" s="63">
        <v>0</v>
      </c>
      <c r="H11" s="63">
        <v>0</v>
      </c>
      <c r="I11" s="63">
        <v>0</v>
      </c>
      <c r="J11" s="63">
        <v>0</v>
      </c>
      <c r="K11" s="63">
        <v>0</v>
      </c>
      <c r="L11" s="63">
        <v>0</v>
      </c>
      <c r="M11" s="63">
        <v>0</v>
      </c>
      <c r="N11" s="63">
        <v>0</v>
      </c>
      <c r="O11" s="63">
        <v>0</v>
      </c>
      <c r="P11" s="63">
        <v>0</v>
      </c>
      <c r="Q11" s="63">
        <v>0</v>
      </c>
      <c r="R11" s="63">
        <v>0</v>
      </c>
      <c r="S11" s="63">
        <v>0</v>
      </c>
      <c r="T11" s="63">
        <v>0</v>
      </c>
      <c r="U11" s="63">
        <v>0</v>
      </c>
      <c r="V11" s="63">
        <v>0</v>
      </c>
      <c r="W11" s="63">
        <v>0</v>
      </c>
      <c r="X11" s="63">
        <v>0</v>
      </c>
      <c r="Y11" s="63">
        <v>0</v>
      </c>
      <c r="Z11" s="63">
        <v>0</v>
      </c>
      <c r="AA11" s="63">
        <v>0</v>
      </c>
      <c r="AB11" s="63">
        <v>0</v>
      </c>
      <c r="AC11" s="63">
        <v>0</v>
      </c>
      <c r="AD11" s="63">
        <v>0</v>
      </c>
      <c r="AE11" s="63">
        <v>0</v>
      </c>
      <c r="AF11" s="63">
        <v>0</v>
      </c>
      <c r="AG11" s="63">
        <v>0</v>
      </c>
      <c r="AH11" s="63">
        <v>0</v>
      </c>
      <c r="AI11" s="63">
        <v>0</v>
      </c>
      <c r="AJ11" s="63">
        <v>0</v>
      </c>
      <c r="AK11" s="63">
        <v>0</v>
      </c>
      <c r="AL11" s="63">
        <v>0</v>
      </c>
      <c r="AM11" s="63">
        <v>0</v>
      </c>
      <c r="AN11" s="63">
        <v>0</v>
      </c>
      <c r="AO11" s="63">
        <v>0</v>
      </c>
      <c r="AP11" s="63">
        <v>0</v>
      </c>
      <c r="AQ11" s="63">
        <v>0</v>
      </c>
      <c r="AR11" s="63">
        <v>0</v>
      </c>
      <c r="AS11" s="63">
        <v>0</v>
      </c>
      <c r="AT11" s="63">
        <v>0</v>
      </c>
      <c r="AU11" s="63">
        <v>0</v>
      </c>
      <c r="AV11" s="63">
        <v>0</v>
      </c>
      <c r="AW11" s="63">
        <v>0</v>
      </c>
      <c r="AX11" s="63">
        <v>0</v>
      </c>
      <c r="AY11" s="63">
        <v>0</v>
      </c>
      <c r="AZ11" s="63">
        <v>0</v>
      </c>
      <c r="BA11" s="63">
        <v>0</v>
      </c>
      <c r="BB11" s="63">
        <v>0</v>
      </c>
      <c r="BC11" s="63">
        <v>0</v>
      </c>
      <c r="BD11" s="63">
        <v>0</v>
      </c>
      <c r="BE11" s="63">
        <v>0</v>
      </c>
      <c r="BF11" s="63">
        <v>0</v>
      </c>
      <c r="BG11" s="63">
        <v>0</v>
      </c>
      <c r="BH11" s="63">
        <v>0</v>
      </c>
      <c r="BI11" s="63">
        <v>0</v>
      </c>
      <c r="BJ11" s="63">
        <v>0</v>
      </c>
      <c r="BK11" s="63">
        <v>0</v>
      </c>
      <c r="BL11" s="63">
        <v>0</v>
      </c>
      <c r="BM11" s="63">
        <v>0</v>
      </c>
      <c r="BN11" s="63">
        <v>0</v>
      </c>
      <c r="BO11" s="63">
        <v>0</v>
      </c>
      <c r="BP11" s="63">
        <v>0</v>
      </c>
      <c r="BQ11" s="63">
        <v>0</v>
      </c>
      <c r="BR11" s="63">
        <v>0</v>
      </c>
      <c r="BS11" s="63">
        <v>0</v>
      </c>
      <c r="BT11" s="63">
        <v>0</v>
      </c>
      <c r="BU11" s="63">
        <v>0</v>
      </c>
      <c r="BV11" s="63">
        <v>0</v>
      </c>
      <c r="BW11" s="63">
        <v>0</v>
      </c>
      <c r="BX11" s="63">
        <v>0</v>
      </c>
      <c r="BY11" s="63">
        <v>0</v>
      </c>
      <c r="BZ11" s="63">
        <v>0</v>
      </c>
      <c r="CA11" s="63">
        <v>0</v>
      </c>
      <c r="CB11" s="63">
        <v>0</v>
      </c>
      <c r="CC11" s="63">
        <v>0</v>
      </c>
      <c r="CD11" s="63">
        <v>0</v>
      </c>
      <c r="CE11" s="63">
        <v>0</v>
      </c>
      <c r="CF11" s="63">
        <v>0</v>
      </c>
      <c r="CG11" s="63">
        <v>0</v>
      </c>
      <c r="CH11" s="63">
        <v>0</v>
      </c>
      <c r="CI11" s="63">
        <v>0</v>
      </c>
      <c r="CJ11" s="63">
        <v>0</v>
      </c>
      <c r="CK11" s="63">
        <v>0</v>
      </c>
      <c r="CL11" s="63">
        <v>0</v>
      </c>
      <c r="CM11" s="63">
        <v>0</v>
      </c>
      <c r="CN11" s="63">
        <v>0</v>
      </c>
      <c r="CO11" s="63">
        <v>0</v>
      </c>
      <c r="CP11" s="63">
        <v>0</v>
      </c>
      <c r="CQ11" s="63">
        <v>0</v>
      </c>
      <c r="CR11" s="63">
        <v>0</v>
      </c>
      <c r="CS11" s="63">
        <v>0</v>
      </c>
      <c r="CT11" s="63">
        <v>0</v>
      </c>
      <c r="CU11" s="63">
        <v>0</v>
      </c>
      <c r="CV11" s="63">
        <v>0</v>
      </c>
      <c r="CW11" s="63">
        <v>0</v>
      </c>
      <c r="CX11" s="63">
        <v>0</v>
      </c>
      <c r="CY11" s="63">
        <v>0</v>
      </c>
      <c r="CZ11" s="63">
        <v>0</v>
      </c>
      <c r="DA11" s="63">
        <v>0</v>
      </c>
      <c r="DB11" s="63">
        <v>0</v>
      </c>
      <c r="DC11" s="63">
        <v>0</v>
      </c>
      <c r="DD11" s="63">
        <v>0</v>
      </c>
      <c r="DE11" s="63">
        <v>0</v>
      </c>
      <c r="DF11" s="63">
        <v>0</v>
      </c>
      <c r="DG11" s="63">
        <v>0</v>
      </c>
      <c r="DH11" s="63">
        <v>0</v>
      </c>
      <c r="DI11" s="63">
        <v>0</v>
      </c>
      <c r="DJ11" s="63">
        <v>0</v>
      </c>
      <c r="DK11" s="63">
        <v>0</v>
      </c>
      <c r="DL11" s="63">
        <v>0</v>
      </c>
      <c r="DM11" s="63">
        <v>0</v>
      </c>
      <c r="DN11" s="63">
        <v>0</v>
      </c>
      <c r="DO11" s="63">
        <v>0</v>
      </c>
      <c r="DP11" s="63">
        <v>0</v>
      </c>
      <c r="DQ11" s="63">
        <v>0</v>
      </c>
      <c r="DR11" s="63">
        <v>0</v>
      </c>
      <c r="DS11" s="63">
        <v>0</v>
      </c>
      <c r="DT11" s="63">
        <v>0</v>
      </c>
      <c r="DU11" s="63">
        <v>0</v>
      </c>
      <c r="DV11" s="63">
        <v>0</v>
      </c>
    </row>
    <row r="12" spans="1:126" ht="12" customHeight="1" x14ac:dyDescent="0.3">
      <c r="A12" s="208" t="s">
        <v>117</v>
      </c>
      <c r="B12" s="63">
        <v>0</v>
      </c>
      <c r="C12" s="63">
        <v>0</v>
      </c>
      <c r="D12" s="63">
        <v>0</v>
      </c>
      <c r="E12" s="63">
        <v>0</v>
      </c>
      <c r="F12" s="63">
        <v>0</v>
      </c>
      <c r="G12" s="63">
        <v>0</v>
      </c>
      <c r="H12" s="63">
        <v>0</v>
      </c>
      <c r="I12" s="63">
        <v>0</v>
      </c>
      <c r="J12" s="63">
        <v>0</v>
      </c>
      <c r="K12" s="63">
        <v>0</v>
      </c>
      <c r="L12" s="63">
        <v>0</v>
      </c>
      <c r="M12" s="63">
        <v>0</v>
      </c>
      <c r="N12" s="63">
        <v>0</v>
      </c>
      <c r="O12" s="63">
        <v>0</v>
      </c>
      <c r="P12" s="63">
        <v>0</v>
      </c>
      <c r="Q12" s="63">
        <v>0</v>
      </c>
      <c r="R12" s="63">
        <v>0</v>
      </c>
      <c r="S12" s="63">
        <v>0</v>
      </c>
      <c r="T12" s="63">
        <v>0</v>
      </c>
      <c r="U12" s="63">
        <v>0</v>
      </c>
      <c r="V12" s="63">
        <v>0</v>
      </c>
      <c r="W12" s="63">
        <v>0</v>
      </c>
      <c r="X12" s="63">
        <v>0</v>
      </c>
      <c r="Y12" s="63">
        <v>0</v>
      </c>
      <c r="Z12" s="63">
        <v>0</v>
      </c>
      <c r="AA12" s="63">
        <v>0</v>
      </c>
      <c r="AB12" s="63">
        <v>0</v>
      </c>
      <c r="AC12" s="63">
        <v>0</v>
      </c>
      <c r="AD12" s="63">
        <v>0</v>
      </c>
      <c r="AE12" s="63">
        <v>0</v>
      </c>
      <c r="AF12" s="63">
        <v>0</v>
      </c>
      <c r="AG12" s="63">
        <v>0</v>
      </c>
      <c r="AH12" s="63">
        <v>0</v>
      </c>
      <c r="AI12" s="63">
        <v>0</v>
      </c>
      <c r="AJ12" s="63">
        <v>0</v>
      </c>
      <c r="AK12" s="63">
        <v>0</v>
      </c>
      <c r="AL12" s="63">
        <v>0</v>
      </c>
      <c r="AM12" s="63">
        <v>0</v>
      </c>
      <c r="AN12" s="63">
        <v>0</v>
      </c>
      <c r="AO12" s="63">
        <v>0</v>
      </c>
      <c r="AP12" s="63">
        <v>0</v>
      </c>
      <c r="AQ12" s="63">
        <v>0</v>
      </c>
      <c r="AR12" s="63">
        <v>0</v>
      </c>
      <c r="AS12" s="63">
        <v>0</v>
      </c>
      <c r="AT12" s="63">
        <v>0</v>
      </c>
      <c r="AU12" s="63">
        <v>0</v>
      </c>
      <c r="AV12" s="63">
        <v>0</v>
      </c>
      <c r="AW12" s="63">
        <v>0</v>
      </c>
      <c r="AX12" s="63">
        <v>0</v>
      </c>
      <c r="AY12" s="63">
        <v>0</v>
      </c>
      <c r="AZ12" s="63">
        <v>2.9781731299999999E-2</v>
      </c>
      <c r="BA12" s="63">
        <v>1.61062225E-2</v>
      </c>
      <c r="BB12" s="63">
        <v>0</v>
      </c>
      <c r="BC12" s="63">
        <v>0</v>
      </c>
      <c r="BD12" s="63">
        <v>0</v>
      </c>
      <c r="BE12" s="63">
        <v>0</v>
      </c>
      <c r="BF12" s="63">
        <v>0</v>
      </c>
      <c r="BG12" s="63">
        <v>0</v>
      </c>
      <c r="BH12" s="63">
        <v>0</v>
      </c>
      <c r="BI12" s="63">
        <v>0</v>
      </c>
      <c r="BJ12" s="63">
        <v>0</v>
      </c>
      <c r="BK12" s="63">
        <v>0</v>
      </c>
      <c r="BL12" s="63">
        <v>0</v>
      </c>
      <c r="BM12" s="63">
        <v>0</v>
      </c>
      <c r="BN12" s="63">
        <v>0</v>
      </c>
      <c r="BO12" s="63">
        <v>0</v>
      </c>
      <c r="BP12" s="63">
        <v>0</v>
      </c>
      <c r="BQ12" s="63">
        <v>0</v>
      </c>
      <c r="BR12" s="63">
        <v>0</v>
      </c>
      <c r="BS12" s="63">
        <v>0</v>
      </c>
      <c r="BT12" s="63">
        <v>0</v>
      </c>
      <c r="BU12" s="63">
        <v>0</v>
      </c>
      <c r="BV12" s="63">
        <v>0</v>
      </c>
      <c r="BW12" s="63">
        <v>0</v>
      </c>
      <c r="BX12" s="63">
        <v>0</v>
      </c>
      <c r="BY12" s="63">
        <v>0</v>
      </c>
      <c r="BZ12" s="63">
        <v>0</v>
      </c>
      <c r="CA12" s="63">
        <v>0</v>
      </c>
      <c r="CB12" s="63">
        <v>0</v>
      </c>
      <c r="CC12" s="63">
        <v>0</v>
      </c>
      <c r="CD12" s="63">
        <v>0</v>
      </c>
      <c r="CE12" s="63">
        <v>0</v>
      </c>
      <c r="CF12" s="63">
        <v>0</v>
      </c>
      <c r="CG12" s="63">
        <v>0</v>
      </c>
      <c r="CH12" s="63">
        <v>0</v>
      </c>
      <c r="CI12" s="63">
        <v>0</v>
      </c>
      <c r="CJ12" s="63">
        <v>0</v>
      </c>
      <c r="CK12" s="63">
        <v>0</v>
      </c>
      <c r="CL12" s="63">
        <v>-0.76687799999999995</v>
      </c>
      <c r="CM12" s="63">
        <v>0.893953</v>
      </c>
      <c r="CN12" s="63">
        <v>0.80155600000000005</v>
      </c>
      <c r="CO12" s="63">
        <v>0.567353</v>
      </c>
      <c r="CP12" s="63">
        <v>0</v>
      </c>
      <c r="CQ12" s="63">
        <v>0</v>
      </c>
      <c r="CR12" s="63">
        <v>0</v>
      </c>
      <c r="CS12" s="63">
        <v>0</v>
      </c>
      <c r="CT12" s="63">
        <v>0</v>
      </c>
      <c r="CU12" s="63">
        <v>0</v>
      </c>
      <c r="CV12" s="63">
        <v>0</v>
      </c>
      <c r="CW12" s="63">
        <v>39.946581900200002</v>
      </c>
      <c r="CX12" s="63">
        <v>1.2582196661</v>
      </c>
      <c r="CY12" s="63">
        <v>30.403292737499999</v>
      </c>
      <c r="CZ12" s="63">
        <v>1.2349360301000001</v>
      </c>
      <c r="DA12" s="63">
        <v>2.8695552494999998</v>
      </c>
      <c r="DB12" s="63">
        <v>-1.5563990806000001</v>
      </c>
      <c r="DC12" s="63">
        <v>-2.0731152088</v>
      </c>
      <c r="DD12" s="63">
        <v>-2.2387387506</v>
      </c>
      <c r="DE12" s="63">
        <v>-2.0137662228000002</v>
      </c>
      <c r="DF12" s="63">
        <v>254.83364702840001</v>
      </c>
      <c r="DG12" s="63">
        <v>0.94218148180000005</v>
      </c>
      <c r="DH12" s="63">
        <v>-5.2372847612999998</v>
      </c>
      <c r="DI12" s="63">
        <v>-3.0007184507</v>
      </c>
      <c r="DJ12" s="63">
        <v>76.602019367300002</v>
      </c>
      <c r="DK12" s="63">
        <v>-2.7547133078999999</v>
      </c>
      <c r="DL12" s="63">
        <v>-2.3667053756</v>
      </c>
      <c r="DM12" s="63">
        <v>-274.49950438769997</v>
      </c>
      <c r="DN12" s="63">
        <v>-35.476342133499998</v>
      </c>
      <c r="DO12" s="63">
        <v>-1.9165791599999999E-2</v>
      </c>
      <c r="DP12" s="63">
        <v>0.27087182630000001</v>
      </c>
      <c r="DQ12" s="63">
        <v>13.367727818100001</v>
      </c>
      <c r="DR12" s="63">
        <v>0.30686260859999998</v>
      </c>
      <c r="DS12" s="63">
        <v>0.47506562730000002</v>
      </c>
      <c r="DT12" s="63">
        <v>0.15363018959999999</v>
      </c>
      <c r="DU12" s="63">
        <v>7.1385965800000006E-2</v>
      </c>
      <c r="DV12" s="63">
        <v>0.55031583650000004</v>
      </c>
    </row>
    <row r="13" spans="1:126" ht="12" customHeight="1" x14ac:dyDescent="0.3">
      <c r="A13" s="208" t="s">
        <v>118</v>
      </c>
      <c r="B13" s="63">
        <v>33.926279561599998</v>
      </c>
      <c r="C13" s="63">
        <v>31.261996313400001</v>
      </c>
      <c r="D13" s="63">
        <v>23.227268886099999</v>
      </c>
      <c r="E13" s="63">
        <v>31.7431436464</v>
      </c>
      <c r="F13" s="63">
        <v>8.7232210724999995</v>
      </c>
      <c r="G13" s="63">
        <v>3.3449051637</v>
      </c>
      <c r="H13" s="63">
        <v>32.877371625499997</v>
      </c>
      <c r="I13" s="63">
        <v>17.456164775400001</v>
      </c>
      <c r="J13" s="63">
        <v>10.1278335295</v>
      </c>
      <c r="K13" s="63">
        <v>85.816995056899998</v>
      </c>
      <c r="L13" s="63">
        <v>191.80273303530001</v>
      </c>
      <c r="M13" s="63">
        <v>129.59613135999999</v>
      </c>
      <c r="N13" s="63">
        <v>126.9148618201</v>
      </c>
      <c r="O13" s="63">
        <v>-65.183153837199995</v>
      </c>
      <c r="P13" s="63">
        <v>73.772881161599997</v>
      </c>
      <c r="Q13" s="63">
        <v>39.346553088699999</v>
      </c>
      <c r="R13" s="63">
        <v>210.76732334549999</v>
      </c>
      <c r="S13" s="63">
        <v>169.0955412829</v>
      </c>
      <c r="T13" s="63">
        <v>145.47618123230001</v>
      </c>
      <c r="U13" s="63">
        <v>-104.1124374278</v>
      </c>
      <c r="V13" s="63">
        <v>112.44593718039999</v>
      </c>
      <c r="W13" s="63">
        <v>-10.595257872099999</v>
      </c>
      <c r="X13" s="63">
        <v>150.63310939269999</v>
      </c>
      <c r="Y13" s="63">
        <v>413.96922231880001</v>
      </c>
      <c r="Z13" s="63">
        <v>391.78243135240001</v>
      </c>
      <c r="AA13" s="63">
        <v>127.2641009084</v>
      </c>
      <c r="AB13" s="63">
        <v>-15.5692808459</v>
      </c>
      <c r="AC13" s="63">
        <v>59.864835215600003</v>
      </c>
      <c r="AD13" s="63">
        <v>243.55544420129999</v>
      </c>
      <c r="AE13" s="63">
        <v>320.51469063939999</v>
      </c>
      <c r="AF13" s="63">
        <v>398.74376554420002</v>
      </c>
      <c r="AG13" s="63">
        <v>241.0050564503</v>
      </c>
      <c r="AH13" s="63">
        <v>666.01277055239996</v>
      </c>
      <c r="AI13" s="63">
        <v>625.58619263260005</v>
      </c>
      <c r="AJ13" s="63">
        <v>939.78589481999995</v>
      </c>
      <c r="AK13" s="63">
        <v>1112.5687940374</v>
      </c>
      <c r="AL13" s="63">
        <v>291.93913749350003</v>
      </c>
      <c r="AM13" s="63">
        <v>147.07386328039999</v>
      </c>
      <c r="AN13" s="63">
        <v>304.6015432483</v>
      </c>
      <c r="AO13" s="63">
        <v>486.69182987020002</v>
      </c>
      <c r="AP13" s="63">
        <v>349.19742834239997</v>
      </c>
      <c r="AQ13" s="63">
        <v>704.67547331579999</v>
      </c>
      <c r="AR13" s="63">
        <v>433.65932325609998</v>
      </c>
      <c r="AS13" s="63">
        <v>699.21430017310001</v>
      </c>
      <c r="AT13" s="63">
        <v>437.45343140519998</v>
      </c>
      <c r="AU13" s="63">
        <v>886.98101993160003</v>
      </c>
      <c r="AV13" s="63">
        <v>308.3344570493</v>
      </c>
      <c r="AW13" s="63">
        <v>729.60255861450003</v>
      </c>
      <c r="AX13" s="63">
        <v>1055.2999859403001</v>
      </c>
      <c r="AY13" s="63">
        <v>450.62640581639999</v>
      </c>
      <c r="AZ13" s="63">
        <v>872.22425659730004</v>
      </c>
      <c r="BA13" s="63">
        <v>4147.2246538875997</v>
      </c>
      <c r="BB13" s="63">
        <v>1518.0835885084</v>
      </c>
      <c r="BC13" s="63">
        <v>-178.03465227090001</v>
      </c>
      <c r="BD13" s="63">
        <v>241.80275078220001</v>
      </c>
      <c r="BE13" s="63">
        <v>2430.9380063365002</v>
      </c>
      <c r="BF13" s="63">
        <v>3573.6811551275</v>
      </c>
      <c r="BG13" s="63">
        <v>394.84143076399999</v>
      </c>
      <c r="BH13" s="63">
        <v>832.04218748549999</v>
      </c>
      <c r="BI13" s="63">
        <v>811.6658827837</v>
      </c>
      <c r="BJ13" s="63">
        <v>741.69860261149995</v>
      </c>
      <c r="BK13" s="63">
        <v>-634.82913136800005</v>
      </c>
      <c r="BL13" s="63">
        <v>-643.77102834829998</v>
      </c>
      <c r="BM13" s="63">
        <v>1043.0055835656001</v>
      </c>
      <c r="BN13" s="63">
        <v>671.78314883070004</v>
      </c>
      <c r="BO13" s="63">
        <v>-1399.5941241121</v>
      </c>
      <c r="BP13" s="63">
        <v>1370.7992470674999</v>
      </c>
      <c r="BQ13" s="63">
        <v>3100.8467849417998</v>
      </c>
      <c r="BR13" s="63">
        <v>1540.0364578515</v>
      </c>
      <c r="BS13" s="63">
        <v>117.1108928275</v>
      </c>
      <c r="BT13" s="63">
        <v>-1551.9435603079</v>
      </c>
      <c r="BU13" s="63">
        <v>1941.9347690791999</v>
      </c>
      <c r="BV13" s="63">
        <v>1755.9077016729</v>
      </c>
      <c r="BW13" s="63">
        <v>1015.6174955421</v>
      </c>
      <c r="BX13" s="63">
        <v>17.887652847999998</v>
      </c>
      <c r="BY13" s="63">
        <v>1044.3671429736</v>
      </c>
      <c r="BZ13" s="63">
        <v>1358.3642323933</v>
      </c>
      <c r="CA13" s="63">
        <v>595.45265759380004</v>
      </c>
      <c r="CB13" s="63">
        <v>1173.5411547367</v>
      </c>
      <c r="CC13" s="63">
        <v>581.31846702409996</v>
      </c>
      <c r="CD13" s="63">
        <v>651.68965051860005</v>
      </c>
      <c r="CE13" s="63">
        <v>1754.3848108857001</v>
      </c>
      <c r="CF13" s="63">
        <v>-378.8776449133</v>
      </c>
      <c r="CG13" s="63">
        <v>3416.4816148718</v>
      </c>
      <c r="CH13" s="63">
        <v>-9492.2725441291004</v>
      </c>
      <c r="CI13" s="63">
        <v>1482.8619398357</v>
      </c>
      <c r="CJ13" s="63">
        <v>-305.75416166349999</v>
      </c>
      <c r="CK13" s="63">
        <v>-409.7901150655</v>
      </c>
      <c r="CL13" s="63">
        <v>2253.0318109615</v>
      </c>
      <c r="CM13" s="63">
        <v>1067.3153436364</v>
      </c>
      <c r="CN13" s="63">
        <v>573.52616806749995</v>
      </c>
      <c r="CO13" s="63">
        <v>318.41567448220002</v>
      </c>
      <c r="CP13" s="63">
        <v>-43.296552898000002</v>
      </c>
      <c r="CQ13" s="63">
        <v>1940.5454493350001</v>
      </c>
      <c r="CR13" s="63">
        <v>-580.81387868679997</v>
      </c>
      <c r="CS13" s="63">
        <v>1918.6586924557</v>
      </c>
      <c r="CT13" s="63">
        <v>1261.2900928792999</v>
      </c>
      <c r="CU13" s="63">
        <v>420.51256571009998</v>
      </c>
      <c r="CV13" s="63">
        <v>-1914.0164222619001</v>
      </c>
      <c r="CW13" s="63">
        <v>851.49913900629997</v>
      </c>
      <c r="CX13" s="63">
        <v>-424.93750777240001</v>
      </c>
      <c r="CY13" s="63">
        <v>-747.93209959230001</v>
      </c>
      <c r="CZ13" s="63">
        <v>1742.4599022324001</v>
      </c>
      <c r="DA13" s="63">
        <v>-223.9980558773</v>
      </c>
      <c r="DB13" s="63">
        <v>2856.5029790642002</v>
      </c>
      <c r="DC13" s="63">
        <v>291.61397238500001</v>
      </c>
      <c r="DD13" s="63">
        <v>833.48568890579998</v>
      </c>
      <c r="DE13" s="63">
        <v>534.14483322950002</v>
      </c>
      <c r="DF13" s="63">
        <v>3838.6349455662998</v>
      </c>
      <c r="DG13" s="63">
        <v>336.86408504410002</v>
      </c>
      <c r="DH13" s="63">
        <v>2784.4832982984999</v>
      </c>
      <c r="DI13" s="63">
        <v>1725.6506103361</v>
      </c>
      <c r="DJ13" s="63">
        <v>1242.9679466732</v>
      </c>
      <c r="DK13" s="63">
        <v>-1522.3306125477</v>
      </c>
      <c r="DL13" s="63">
        <v>985.14028813770005</v>
      </c>
      <c r="DM13" s="63">
        <v>1018.5471797967</v>
      </c>
      <c r="DN13" s="63">
        <v>1079.3037259764001</v>
      </c>
      <c r="DO13" s="63">
        <v>-1497.1089883822001</v>
      </c>
      <c r="DP13" s="63">
        <v>1732.4817990751999</v>
      </c>
      <c r="DQ13" s="63">
        <v>1552.4235847407001</v>
      </c>
      <c r="DR13" s="63">
        <v>2745.9449316171999</v>
      </c>
      <c r="DS13" s="63">
        <v>-86.216378649199996</v>
      </c>
      <c r="DT13" s="63">
        <v>-62.8049259314</v>
      </c>
      <c r="DU13" s="63">
        <v>2166.6969664039998</v>
      </c>
      <c r="DV13" s="63">
        <v>702.45746137059996</v>
      </c>
    </row>
    <row r="14" spans="1:126" ht="12" customHeight="1" x14ac:dyDescent="0.3">
      <c r="A14" s="198" t="s">
        <v>119</v>
      </c>
      <c r="B14" s="63">
        <v>0</v>
      </c>
      <c r="C14" s="63">
        <v>0</v>
      </c>
      <c r="D14" s="63">
        <v>0</v>
      </c>
      <c r="E14" s="63">
        <v>0</v>
      </c>
      <c r="F14" s="63">
        <v>0</v>
      </c>
      <c r="G14" s="63">
        <v>0</v>
      </c>
      <c r="H14" s="63">
        <v>0</v>
      </c>
      <c r="I14" s="63">
        <v>0</v>
      </c>
      <c r="J14" s="63">
        <v>0</v>
      </c>
      <c r="K14" s="63">
        <v>0</v>
      </c>
      <c r="L14" s="63">
        <v>0</v>
      </c>
      <c r="M14" s="63">
        <v>0</v>
      </c>
      <c r="N14" s="63">
        <v>0</v>
      </c>
      <c r="O14" s="63">
        <v>0</v>
      </c>
      <c r="P14" s="63">
        <v>0</v>
      </c>
      <c r="Q14" s="63">
        <v>0</v>
      </c>
      <c r="R14" s="63">
        <v>0</v>
      </c>
      <c r="S14" s="63">
        <v>0</v>
      </c>
      <c r="T14" s="63">
        <v>0</v>
      </c>
      <c r="U14" s="63">
        <v>0</v>
      </c>
      <c r="V14" s="63">
        <v>0</v>
      </c>
      <c r="W14" s="63">
        <v>0</v>
      </c>
      <c r="X14" s="63">
        <v>0</v>
      </c>
      <c r="Y14" s="63">
        <v>0</v>
      </c>
      <c r="Z14" s="63">
        <v>0</v>
      </c>
      <c r="AA14" s="63">
        <v>0</v>
      </c>
      <c r="AB14" s="63">
        <v>0</v>
      </c>
      <c r="AC14" s="63">
        <v>0</v>
      </c>
      <c r="AD14" s="63">
        <v>0</v>
      </c>
      <c r="AE14" s="63">
        <v>0</v>
      </c>
      <c r="AF14" s="63">
        <v>0</v>
      </c>
      <c r="AG14" s="63">
        <v>0</v>
      </c>
      <c r="AH14" s="63">
        <v>0</v>
      </c>
      <c r="AI14" s="63">
        <v>0</v>
      </c>
      <c r="AJ14" s="63">
        <v>0</v>
      </c>
      <c r="AK14" s="63">
        <v>0</v>
      </c>
      <c r="AL14" s="63">
        <v>0</v>
      </c>
      <c r="AM14" s="63">
        <v>0</v>
      </c>
      <c r="AN14" s="63">
        <v>-0.13504815919999999</v>
      </c>
      <c r="AO14" s="63">
        <v>12.5336132319</v>
      </c>
      <c r="AP14" s="63">
        <v>-9.4390750440000009</v>
      </c>
      <c r="AQ14" s="63">
        <v>0.1457296502</v>
      </c>
      <c r="AR14" s="63">
        <v>1.0401386776999999</v>
      </c>
      <c r="AS14" s="63">
        <v>4.8796019857999999</v>
      </c>
      <c r="AT14" s="63">
        <v>-0.62966228079999997</v>
      </c>
      <c r="AU14" s="63">
        <v>0.23455380200000001</v>
      </c>
      <c r="AV14" s="63">
        <v>7.1215818975999996</v>
      </c>
      <c r="AW14" s="63">
        <v>1.2618223954000001</v>
      </c>
      <c r="AX14" s="63">
        <v>-0.89828771249999995</v>
      </c>
      <c r="AY14" s="63">
        <v>11.163235028600001</v>
      </c>
      <c r="AZ14" s="63">
        <v>6.0377867717000004</v>
      </c>
      <c r="BA14" s="63">
        <v>5.2918828592000002</v>
      </c>
      <c r="BB14" s="63">
        <v>-166.6215557161</v>
      </c>
      <c r="BC14" s="63">
        <v>-81.997927363399995</v>
      </c>
      <c r="BD14" s="63">
        <v>-104.5001029739</v>
      </c>
      <c r="BE14" s="63">
        <v>990.82820903059996</v>
      </c>
      <c r="BF14" s="63">
        <v>89.573513311900001</v>
      </c>
      <c r="BG14" s="63">
        <v>87.227861200700005</v>
      </c>
      <c r="BH14" s="63">
        <v>137.27568978810001</v>
      </c>
      <c r="BI14" s="63">
        <v>105.1780119229</v>
      </c>
      <c r="BJ14" s="63">
        <v>213.79056700789999</v>
      </c>
      <c r="BK14" s="63">
        <v>203.15516091469999</v>
      </c>
      <c r="BL14" s="63">
        <v>175.01631742250001</v>
      </c>
      <c r="BM14" s="63">
        <v>282.64784202229998</v>
      </c>
      <c r="BN14" s="63">
        <v>133.09589694249999</v>
      </c>
      <c r="BO14" s="63">
        <v>-102.51508373110001</v>
      </c>
      <c r="BP14" s="63">
        <v>170.5803986281</v>
      </c>
      <c r="BQ14" s="63">
        <v>2497.8376827984998</v>
      </c>
      <c r="BR14" s="63">
        <v>66.277210566500003</v>
      </c>
      <c r="BS14" s="63">
        <v>1422.6004668373</v>
      </c>
      <c r="BT14" s="63">
        <v>592.31488174829997</v>
      </c>
      <c r="BU14" s="63">
        <v>393.64902645870001</v>
      </c>
      <c r="BV14" s="63">
        <v>150.36724678300001</v>
      </c>
      <c r="BW14" s="63">
        <v>-31.613706584300001</v>
      </c>
      <c r="BX14" s="63">
        <v>52.420333020599998</v>
      </c>
      <c r="BY14" s="63">
        <v>674.23227335629997</v>
      </c>
      <c r="BZ14" s="63">
        <v>406.61914748779998</v>
      </c>
      <c r="CA14" s="63">
        <v>9.3352977014</v>
      </c>
      <c r="CB14" s="63">
        <v>293.43317212919999</v>
      </c>
      <c r="CC14" s="63">
        <v>74.228682405000001</v>
      </c>
      <c r="CD14" s="63">
        <v>-23.5364475023</v>
      </c>
      <c r="CE14" s="63">
        <v>-54.789792648300001</v>
      </c>
      <c r="CF14" s="63">
        <v>-49.723601366799997</v>
      </c>
      <c r="CG14" s="63">
        <v>-73.115546165599994</v>
      </c>
      <c r="CH14" s="63">
        <v>-9207.2583874626998</v>
      </c>
      <c r="CI14" s="63">
        <v>-47.344621287599999</v>
      </c>
      <c r="CJ14" s="63">
        <v>-25.0228978337</v>
      </c>
      <c r="CK14" s="63">
        <v>-59.026841004300003</v>
      </c>
      <c r="CL14" s="63">
        <v>-10.6123487182</v>
      </c>
      <c r="CM14" s="63">
        <v>17.359251452700001</v>
      </c>
      <c r="CN14" s="63">
        <v>11.6221916566</v>
      </c>
      <c r="CO14" s="63">
        <v>103.6101935179</v>
      </c>
      <c r="CP14" s="63">
        <v>144.80777482740001</v>
      </c>
      <c r="CQ14" s="63">
        <v>83.579330408999994</v>
      </c>
      <c r="CR14" s="63">
        <v>56.147853616299997</v>
      </c>
      <c r="CS14" s="63">
        <v>-18.582942537400001</v>
      </c>
      <c r="CT14" s="63">
        <v>24.102054362299999</v>
      </c>
      <c r="CU14" s="63">
        <v>-70.823221560199997</v>
      </c>
      <c r="CV14" s="63">
        <v>212.64939824140001</v>
      </c>
      <c r="CW14" s="63">
        <v>-0.82569058740000001</v>
      </c>
      <c r="CX14" s="63">
        <v>-118.751041853</v>
      </c>
      <c r="CY14" s="63">
        <v>377.14244748390001</v>
      </c>
      <c r="CZ14" s="63">
        <v>-39.320311155699997</v>
      </c>
      <c r="DA14" s="63">
        <v>65.343167897000001</v>
      </c>
      <c r="DB14" s="63">
        <v>109.1276802764</v>
      </c>
      <c r="DC14" s="63">
        <v>24.558661821600001</v>
      </c>
      <c r="DD14" s="63">
        <v>65.0686126672</v>
      </c>
      <c r="DE14" s="63">
        <v>271.27440315199999</v>
      </c>
      <c r="DF14" s="63">
        <v>165.06726874719999</v>
      </c>
      <c r="DG14" s="63">
        <v>211.8305356809</v>
      </c>
      <c r="DH14" s="63">
        <v>32.188466926399997</v>
      </c>
      <c r="DI14" s="63">
        <v>-118.4231230021</v>
      </c>
      <c r="DJ14" s="63">
        <v>0.1271505299</v>
      </c>
      <c r="DK14" s="63">
        <v>10.811574176200001</v>
      </c>
      <c r="DL14" s="63">
        <v>25.075752890099999</v>
      </c>
      <c r="DM14" s="63">
        <v>138.4769028437</v>
      </c>
      <c r="DN14" s="63">
        <v>99.711941319900006</v>
      </c>
      <c r="DO14" s="63">
        <v>128.57909424159999</v>
      </c>
      <c r="DP14" s="63">
        <v>55.2901779074</v>
      </c>
      <c r="DQ14" s="63">
        <v>-24.255942632499998</v>
      </c>
      <c r="DR14" s="63">
        <v>75.869573768999999</v>
      </c>
      <c r="DS14" s="63">
        <v>7.8524238596</v>
      </c>
      <c r="DT14" s="63">
        <v>23.7523487162</v>
      </c>
      <c r="DU14" s="63">
        <v>829.33034448670003</v>
      </c>
      <c r="DV14" s="63">
        <v>59.953123839600003</v>
      </c>
    </row>
    <row r="15" spans="1:126" ht="12" customHeight="1" x14ac:dyDescent="0.2">
      <c r="A15" s="209" t="s">
        <v>120</v>
      </c>
      <c r="B15" s="63">
        <v>33.926279561599998</v>
      </c>
      <c r="C15" s="63">
        <v>31.261996313400001</v>
      </c>
      <c r="D15" s="63">
        <v>23.227268886099999</v>
      </c>
      <c r="E15" s="63">
        <v>31.7431436464</v>
      </c>
      <c r="F15" s="63">
        <v>8.7232210724999995</v>
      </c>
      <c r="G15" s="63">
        <v>3.3449051637</v>
      </c>
      <c r="H15" s="63">
        <v>32.877371625499997</v>
      </c>
      <c r="I15" s="63">
        <v>17.456164775400001</v>
      </c>
      <c r="J15" s="63">
        <v>10.1278335295</v>
      </c>
      <c r="K15" s="63">
        <v>85.816995056899998</v>
      </c>
      <c r="L15" s="63">
        <v>191.80273303530001</v>
      </c>
      <c r="M15" s="63">
        <v>129.59613135999999</v>
      </c>
      <c r="N15" s="63">
        <v>126.9148618201</v>
      </c>
      <c r="O15" s="63">
        <v>-65.183153837199995</v>
      </c>
      <c r="P15" s="63">
        <v>73.772881161599997</v>
      </c>
      <c r="Q15" s="63">
        <v>39.346553088699999</v>
      </c>
      <c r="R15" s="63">
        <v>210.76732334549999</v>
      </c>
      <c r="S15" s="63">
        <v>169.0955412829</v>
      </c>
      <c r="T15" s="63">
        <v>145.47618123230001</v>
      </c>
      <c r="U15" s="63">
        <v>-104.1124374278</v>
      </c>
      <c r="V15" s="63">
        <v>112.44593718039999</v>
      </c>
      <c r="W15" s="63">
        <v>-10.595257872099999</v>
      </c>
      <c r="X15" s="63">
        <v>150.63310939269999</v>
      </c>
      <c r="Y15" s="63">
        <v>413.96922231880001</v>
      </c>
      <c r="Z15" s="63">
        <v>391.78243135240001</v>
      </c>
      <c r="AA15" s="63">
        <v>127.2641009084</v>
      </c>
      <c r="AB15" s="63">
        <v>-15.5692808459</v>
      </c>
      <c r="AC15" s="63">
        <v>59.864835215600003</v>
      </c>
      <c r="AD15" s="63">
        <v>243.55544420129999</v>
      </c>
      <c r="AE15" s="63">
        <v>320.51469063939999</v>
      </c>
      <c r="AF15" s="63">
        <v>398.74376554420002</v>
      </c>
      <c r="AG15" s="63">
        <v>241.0050564503</v>
      </c>
      <c r="AH15" s="63">
        <v>666.01277055239996</v>
      </c>
      <c r="AI15" s="63">
        <v>625.58619263260005</v>
      </c>
      <c r="AJ15" s="63">
        <v>939.78589481999995</v>
      </c>
      <c r="AK15" s="63">
        <v>1112.5687940374</v>
      </c>
      <c r="AL15" s="63">
        <v>291.93913749350003</v>
      </c>
      <c r="AM15" s="63">
        <v>147.07386328039999</v>
      </c>
      <c r="AN15" s="63">
        <v>304.73659140749999</v>
      </c>
      <c r="AO15" s="63">
        <v>474.15821663830002</v>
      </c>
      <c r="AP15" s="63">
        <v>358.63650338640002</v>
      </c>
      <c r="AQ15" s="63">
        <v>704.52974366559999</v>
      </c>
      <c r="AR15" s="63">
        <v>432.6191845784</v>
      </c>
      <c r="AS15" s="63">
        <v>694.33469818729998</v>
      </c>
      <c r="AT15" s="63">
        <v>438.08309368599998</v>
      </c>
      <c r="AU15" s="63">
        <v>886.74646612959998</v>
      </c>
      <c r="AV15" s="63">
        <v>301.21287515170002</v>
      </c>
      <c r="AW15" s="63">
        <v>728.34073621909999</v>
      </c>
      <c r="AX15" s="63">
        <v>1056.1982736528</v>
      </c>
      <c r="AY15" s="63">
        <v>439.46317078779998</v>
      </c>
      <c r="AZ15" s="63">
        <v>866.18646982560006</v>
      </c>
      <c r="BA15" s="63">
        <v>4141.9327710283997</v>
      </c>
      <c r="BB15" s="63">
        <v>1684.7051442244999</v>
      </c>
      <c r="BC15" s="63">
        <v>-96.036724907500002</v>
      </c>
      <c r="BD15" s="63">
        <v>346.30285375609998</v>
      </c>
      <c r="BE15" s="63">
        <v>1440.1097973059</v>
      </c>
      <c r="BF15" s="63">
        <v>3484.1076418155999</v>
      </c>
      <c r="BG15" s="63">
        <v>307.61356956330002</v>
      </c>
      <c r="BH15" s="63">
        <v>694.76649769740004</v>
      </c>
      <c r="BI15" s="63">
        <v>706.48787086079994</v>
      </c>
      <c r="BJ15" s="63">
        <v>527.90803560359996</v>
      </c>
      <c r="BK15" s="63">
        <v>-837.98429228270004</v>
      </c>
      <c r="BL15" s="63">
        <v>-818.78734577080002</v>
      </c>
      <c r="BM15" s="63">
        <v>760.35774154329999</v>
      </c>
      <c r="BN15" s="63">
        <v>538.68725188819997</v>
      </c>
      <c r="BO15" s="63">
        <v>-1297.0790403809999</v>
      </c>
      <c r="BP15" s="63">
        <v>1200.2188484394001</v>
      </c>
      <c r="BQ15" s="63">
        <v>603.00910214329997</v>
      </c>
      <c r="BR15" s="63">
        <v>1473.7592472849999</v>
      </c>
      <c r="BS15" s="63">
        <v>-1305.4895740098</v>
      </c>
      <c r="BT15" s="63">
        <v>-2144.2584420561998</v>
      </c>
      <c r="BU15" s="63">
        <v>1548.2857426205001</v>
      </c>
      <c r="BV15" s="63">
        <v>1605.5404548899</v>
      </c>
      <c r="BW15" s="63">
        <v>1047.2312021263999</v>
      </c>
      <c r="BX15" s="63">
        <v>-34.532680172600003</v>
      </c>
      <c r="BY15" s="63">
        <v>370.13486961730001</v>
      </c>
      <c r="BZ15" s="63">
        <v>951.74508490549999</v>
      </c>
      <c r="CA15" s="63">
        <v>586.11735989240003</v>
      </c>
      <c r="CB15" s="63">
        <v>880.10798260750005</v>
      </c>
      <c r="CC15" s="63">
        <v>507.08978461909999</v>
      </c>
      <c r="CD15" s="63">
        <v>675.22609802090005</v>
      </c>
      <c r="CE15" s="63">
        <v>1809.174603534</v>
      </c>
      <c r="CF15" s="63">
        <v>-329.15404354650002</v>
      </c>
      <c r="CG15" s="63">
        <v>3489.5971610373999</v>
      </c>
      <c r="CH15" s="63">
        <v>-285.01415666640003</v>
      </c>
      <c r="CI15" s="63">
        <v>1530.2065611232999</v>
      </c>
      <c r="CJ15" s="63">
        <v>-280.73126382980001</v>
      </c>
      <c r="CK15" s="63">
        <v>-350.76327406119998</v>
      </c>
      <c r="CL15" s="63">
        <v>2263.6441596796999</v>
      </c>
      <c r="CM15" s="63">
        <v>1049.9560921837001</v>
      </c>
      <c r="CN15" s="63">
        <v>561.90397641089999</v>
      </c>
      <c r="CO15" s="63">
        <v>214.80548096429999</v>
      </c>
      <c r="CP15" s="63">
        <v>-188.1043277254</v>
      </c>
      <c r="CQ15" s="63">
        <v>1856.966118926</v>
      </c>
      <c r="CR15" s="63">
        <v>-636.96173230310001</v>
      </c>
      <c r="CS15" s="63">
        <v>1937.2416349931</v>
      </c>
      <c r="CT15" s="63">
        <v>1237.188038517</v>
      </c>
      <c r="CU15" s="63">
        <v>491.33578727029999</v>
      </c>
      <c r="CV15" s="63">
        <v>-2126.6658205033</v>
      </c>
      <c r="CW15" s="63">
        <v>852.32482959369997</v>
      </c>
      <c r="CX15" s="63">
        <v>-306.18646591940001</v>
      </c>
      <c r="CY15" s="63">
        <v>-1125.0745470761999</v>
      </c>
      <c r="CZ15" s="63">
        <v>1781.7802133881</v>
      </c>
      <c r="DA15" s="63">
        <v>-289.34122377429998</v>
      </c>
      <c r="DB15" s="63">
        <v>2747.3752987878001</v>
      </c>
      <c r="DC15" s="63">
        <v>267.05531056339998</v>
      </c>
      <c r="DD15" s="63">
        <v>768.41707623859998</v>
      </c>
      <c r="DE15" s="63">
        <v>262.87043007749998</v>
      </c>
      <c r="DF15" s="63">
        <v>3673.5676768191001</v>
      </c>
      <c r="DG15" s="63">
        <v>125.0335493632</v>
      </c>
      <c r="DH15" s="63">
        <v>2752.2948313720999</v>
      </c>
      <c r="DI15" s="63">
        <v>1844.0737333382001</v>
      </c>
      <c r="DJ15" s="63">
        <v>1242.8407961432999</v>
      </c>
      <c r="DK15" s="63">
        <v>-1533.1421867239001</v>
      </c>
      <c r="DL15" s="63">
        <v>960.06453524760002</v>
      </c>
      <c r="DM15" s="63">
        <v>880.07027695299996</v>
      </c>
      <c r="DN15" s="63">
        <v>979.59178465649995</v>
      </c>
      <c r="DO15" s="63">
        <v>-1625.6880826238</v>
      </c>
      <c r="DP15" s="63">
        <v>1677.1916211677999</v>
      </c>
      <c r="DQ15" s="63">
        <v>1576.6795273732</v>
      </c>
      <c r="DR15" s="63">
        <v>2670.0753578481999</v>
      </c>
      <c r="DS15" s="63">
        <v>-94.068802508800005</v>
      </c>
      <c r="DT15" s="63">
        <v>-86.557274647599996</v>
      </c>
      <c r="DU15" s="63">
        <v>1337.3666219173001</v>
      </c>
      <c r="DV15" s="63">
        <v>642.50433753100003</v>
      </c>
    </row>
    <row r="16" spans="1:126" ht="12" customHeight="1" x14ac:dyDescent="0.3">
      <c r="A16" s="170"/>
      <c r="B16" s="63"/>
      <c r="C16" s="63"/>
      <c r="D16" s="63"/>
      <c r="E16" s="63"/>
      <c r="F16" s="63"/>
      <c r="G16" s="63"/>
      <c r="H16" s="63"/>
      <c r="I16" s="63"/>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63"/>
      <c r="CE16" s="63"/>
      <c r="CF16" s="63"/>
      <c r="CG16" s="63"/>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row>
    <row r="17" spans="1:126" s="26" customFormat="1" ht="12" customHeight="1" x14ac:dyDescent="0.3">
      <c r="A17" s="210" t="s">
        <v>55</v>
      </c>
      <c r="B17" s="60">
        <v>32.627246738899998</v>
      </c>
      <c r="C17" s="60">
        <v>26.779903906800001</v>
      </c>
      <c r="D17" s="60">
        <v>28.276715323400001</v>
      </c>
      <c r="E17" s="60">
        <v>32.080873253100002</v>
      </c>
      <c r="F17" s="60">
        <v>5.8707773340999996</v>
      </c>
      <c r="G17" s="60">
        <v>1.5772524600000001E-2</v>
      </c>
      <c r="H17" s="60">
        <v>-8.6357443729999996</v>
      </c>
      <c r="I17" s="60">
        <v>16.626161837800002</v>
      </c>
      <c r="J17" s="60">
        <v>24.2607660442</v>
      </c>
      <c r="K17" s="60">
        <v>77.313484438700002</v>
      </c>
      <c r="L17" s="60">
        <v>124.1393949727</v>
      </c>
      <c r="M17" s="60">
        <v>61.003869445200003</v>
      </c>
      <c r="N17" s="60">
        <v>48.889457454899997</v>
      </c>
      <c r="O17" s="60">
        <v>60.557627390500002</v>
      </c>
      <c r="P17" s="60">
        <v>47.175251068599998</v>
      </c>
      <c r="Q17" s="60">
        <v>104.95400518780001</v>
      </c>
      <c r="R17" s="60">
        <v>62.206158073799998</v>
      </c>
      <c r="S17" s="60">
        <v>105.19890800970001</v>
      </c>
      <c r="T17" s="60">
        <v>78.539611853099998</v>
      </c>
      <c r="U17" s="60">
        <v>184.35243235370001</v>
      </c>
      <c r="V17" s="60">
        <v>31.9749766427</v>
      </c>
      <c r="W17" s="60">
        <v>46.3223362393</v>
      </c>
      <c r="X17" s="60">
        <v>234.24747219459999</v>
      </c>
      <c r="Y17" s="60">
        <v>405.5721147932</v>
      </c>
      <c r="Z17" s="60">
        <v>314.88894422739997</v>
      </c>
      <c r="AA17" s="60">
        <v>37.136638330499999</v>
      </c>
      <c r="AB17" s="60">
        <v>62.108248344700002</v>
      </c>
      <c r="AC17" s="60">
        <v>-8.7824291125999991</v>
      </c>
      <c r="AD17" s="60">
        <v>107.51481025690001</v>
      </c>
      <c r="AE17" s="60">
        <v>64.752293225900004</v>
      </c>
      <c r="AF17" s="60">
        <v>172.04171486019999</v>
      </c>
      <c r="AG17" s="60">
        <v>148.8280545874</v>
      </c>
      <c r="AH17" s="60">
        <v>512.59631588970001</v>
      </c>
      <c r="AI17" s="60">
        <v>217.02533097680001</v>
      </c>
      <c r="AJ17" s="60">
        <v>156.6077705079</v>
      </c>
      <c r="AK17" s="60">
        <v>922.14144718019998</v>
      </c>
      <c r="AL17" s="60">
        <v>380.25986481720003</v>
      </c>
      <c r="AM17" s="60">
        <v>246.4242837724</v>
      </c>
      <c r="AN17" s="60">
        <v>130.3349765234</v>
      </c>
      <c r="AO17" s="60">
        <v>288.2287856607</v>
      </c>
      <c r="AP17" s="60">
        <v>565.30443988909997</v>
      </c>
      <c r="AQ17" s="60">
        <v>1137.8413821795</v>
      </c>
      <c r="AR17" s="60">
        <v>90.237310075400003</v>
      </c>
      <c r="AS17" s="60">
        <v>191.9739686595</v>
      </c>
      <c r="AT17" s="60">
        <v>461.0449889944</v>
      </c>
      <c r="AU17" s="60">
        <v>576.26810198999999</v>
      </c>
      <c r="AV17" s="60">
        <v>554.28031395330004</v>
      </c>
      <c r="AW17" s="60">
        <v>1737.4177643564001</v>
      </c>
      <c r="AX17" s="60">
        <v>660.16956153429999</v>
      </c>
      <c r="AY17" s="60">
        <v>837.80978612080003</v>
      </c>
      <c r="AZ17" s="60">
        <v>560.56020543010004</v>
      </c>
      <c r="BA17" s="60">
        <v>1046.9134679445001</v>
      </c>
      <c r="BB17" s="60">
        <v>637.90345474059995</v>
      </c>
      <c r="BC17" s="60">
        <v>-638.40649152799995</v>
      </c>
      <c r="BD17" s="60">
        <v>275.12957425939999</v>
      </c>
      <c r="BE17" s="60">
        <v>1543.5308284547</v>
      </c>
      <c r="BF17" s="60">
        <v>102.8071100228</v>
      </c>
      <c r="BG17" s="60">
        <v>302.09914445200002</v>
      </c>
      <c r="BH17" s="60">
        <v>187.92820643229999</v>
      </c>
      <c r="BI17" s="60">
        <v>241.4744416913</v>
      </c>
      <c r="BJ17" s="60">
        <v>71.119515994699995</v>
      </c>
      <c r="BK17" s="60">
        <v>-143.6380857135</v>
      </c>
      <c r="BL17" s="60">
        <v>270.46055524280001</v>
      </c>
      <c r="BM17" s="60">
        <v>772.43195416970002</v>
      </c>
      <c r="BN17" s="60">
        <v>157.71123384399999</v>
      </c>
      <c r="BO17" s="60">
        <v>253.1609907218</v>
      </c>
      <c r="BP17" s="60">
        <v>227.99382798619999</v>
      </c>
      <c r="BQ17" s="60">
        <v>-71.637417202699993</v>
      </c>
      <c r="BR17" s="60">
        <v>6611.969355751</v>
      </c>
      <c r="BS17" s="60">
        <v>260.691578682</v>
      </c>
      <c r="BT17" s="60">
        <v>1421.3688260905999</v>
      </c>
      <c r="BU17" s="60">
        <v>4522.1130879276998</v>
      </c>
      <c r="BV17" s="60">
        <v>136.9903445157</v>
      </c>
      <c r="BW17" s="60">
        <v>272.93141536429999</v>
      </c>
      <c r="BX17" s="60">
        <v>-858.32391942970003</v>
      </c>
      <c r="BY17" s="60">
        <v>1895.3001168672999</v>
      </c>
      <c r="BZ17" s="60">
        <v>642.78026413470002</v>
      </c>
      <c r="CA17" s="60">
        <v>636.36610500280005</v>
      </c>
      <c r="CB17" s="60">
        <v>1192.8055792237001</v>
      </c>
      <c r="CC17" s="60">
        <v>614.15958346590003</v>
      </c>
      <c r="CD17" s="60">
        <v>-268.70533871570001</v>
      </c>
      <c r="CE17" s="60">
        <v>1286.4241611704001</v>
      </c>
      <c r="CF17" s="60">
        <v>402.90533529300001</v>
      </c>
      <c r="CG17" s="60">
        <v>-16126.0660521277</v>
      </c>
      <c r="CH17" s="60">
        <v>-8332.5782301413001</v>
      </c>
      <c r="CI17" s="60">
        <v>673.89257633119996</v>
      </c>
      <c r="CJ17" s="60">
        <v>485.13063589429999</v>
      </c>
      <c r="CK17" s="60">
        <v>904.7153566316</v>
      </c>
      <c r="CL17" s="60">
        <v>2323.3405043479002</v>
      </c>
      <c r="CM17" s="60">
        <v>961.24160651700004</v>
      </c>
      <c r="CN17" s="60">
        <v>-777.31207332630004</v>
      </c>
      <c r="CO17" s="60">
        <v>-2264.530663002</v>
      </c>
      <c r="CP17" s="60">
        <v>174.78731538459999</v>
      </c>
      <c r="CQ17" s="60">
        <v>323.94280723679998</v>
      </c>
      <c r="CR17" s="60">
        <v>525.5412899424</v>
      </c>
      <c r="CS17" s="60">
        <v>2324.0346669311002</v>
      </c>
      <c r="CT17" s="60">
        <v>123.90531795370001</v>
      </c>
      <c r="CU17" s="60">
        <v>-378.94679680519999</v>
      </c>
      <c r="CV17" s="60">
        <v>1005.8433332297</v>
      </c>
      <c r="CW17" s="60">
        <v>1936.6767221272</v>
      </c>
      <c r="CX17" s="60">
        <v>-2.2379060287999999</v>
      </c>
      <c r="CY17" s="60">
        <v>1188.5390527256</v>
      </c>
      <c r="CZ17" s="60">
        <v>21.7372431169</v>
      </c>
      <c r="DA17" s="60">
        <v>2673.4568681561</v>
      </c>
      <c r="DB17" s="60">
        <v>1004.3837329653001</v>
      </c>
      <c r="DC17" s="60">
        <v>227.27452410320001</v>
      </c>
      <c r="DD17" s="60">
        <v>1583.946367241</v>
      </c>
      <c r="DE17" s="60">
        <v>-47.748993798999997</v>
      </c>
      <c r="DF17" s="60">
        <v>1429.1051795942001</v>
      </c>
      <c r="DG17" s="60">
        <v>75.091230405100006</v>
      </c>
      <c r="DH17" s="60">
        <v>363.43510633720001</v>
      </c>
      <c r="DI17" s="60">
        <v>961.6207840244</v>
      </c>
      <c r="DJ17" s="60">
        <v>1412.6164951109999</v>
      </c>
      <c r="DK17" s="60">
        <v>745.20878732999995</v>
      </c>
      <c r="DL17" s="60">
        <v>1113.6077212168</v>
      </c>
      <c r="DM17" s="60">
        <v>773.37078284209997</v>
      </c>
      <c r="DN17" s="60">
        <v>367.20575119950001</v>
      </c>
      <c r="DO17" s="60">
        <v>708.50112763250002</v>
      </c>
      <c r="DP17" s="60">
        <v>1534.5705635700001</v>
      </c>
      <c r="DQ17" s="60">
        <v>574.03804475380002</v>
      </c>
      <c r="DR17" s="60">
        <v>770.94639261500004</v>
      </c>
      <c r="DS17" s="60">
        <v>158.44668403009999</v>
      </c>
      <c r="DT17" s="60">
        <v>753.06713480500002</v>
      </c>
      <c r="DU17" s="60">
        <v>574.53044335449999</v>
      </c>
      <c r="DV17" s="60">
        <v>-169.6159091307</v>
      </c>
    </row>
    <row r="18" spans="1:126" ht="12" customHeight="1" x14ac:dyDescent="0.3">
      <c r="A18" s="172" t="s">
        <v>113</v>
      </c>
      <c r="B18" s="63">
        <v>0</v>
      </c>
      <c r="C18" s="63">
        <v>0</v>
      </c>
      <c r="D18" s="63">
        <v>0</v>
      </c>
      <c r="E18" s="63">
        <v>0</v>
      </c>
      <c r="F18" s="63">
        <v>0</v>
      </c>
      <c r="G18" s="63">
        <v>0</v>
      </c>
      <c r="H18" s="63">
        <v>-48.850227703000002</v>
      </c>
      <c r="I18" s="63">
        <v>0</v>
      </c>
      <c r="J18" s="63">
        <v>0</v>
      </c>
      <c r="K18" s="63">
        <v>6.5734185632999997</v>
      </c>
      <c r="L18" s="63">
        <v>-8.2031397768000005</v>
      </c>
      <c r="M18" s="63">
        <v>-4.0648698035999997</v>
      </c>
      <c r="N18" s="63">
        <v>0</v>
      </c>
      <c r="O18" s="63">
        <v>0</v>
      </c>
      <c r="P18" s="63">
        <v>0</v>
      </c>
      <c r="Q18" s="63">
        <v>28.8675682965</v>
      </c>
      <c r="R18" s="63">
        <v>0</v>
      </c>
      <c r="S18" s="63">
        <v>0</v>
      </c>
      <c r="T18" s="63">
        <v>0</v>
      </c>
      <c r="U18" s="63">
        <v>0</v>
      </c>
      <c r="V18" s="63">
        <v>0</v>
      </c>
      <c r="W18" s="63">
        <v>-2.61830503E-2</v>
      </c>
      <c r="X18" s="63">
        <v>0</v>
      </c>
      <c r="Y18" s="63">
        <v>0</v>
      </c>
      <c r="Z18" s="63">
        <v>0</v>
      </c>
      <c r="AA18" s="63">
        <v>-0.93760116540000005</v>
      </c>
      <c r="AB18" s="63">
        <v>0</v>
      </c>
      <c r="AC18" s="63">
        <v>0</v>
      </c>
      <c r="AD18" s="63">
        <v>0</v>
      </c>
      <c r="AE18" s="63">
        <v>0</v>
      </c>
      <c r="AF18" s="63">
        <v>0</v>
      </c>
      <c r="AG18" s="63">
        <v>0</v>
      </c>
      <c r="AH18" s="63">
        <v>0</v>
      </c>
      <c r="AI18" s="63">
        <v>0</v>
      </c>
      <c r="AJ18" s="63">
        <v>0</v>
      </c>
      <c r="AK18" s="63">
        <v>0</v>
      </c>
      <c r="AL18" s="63">
        <v>0</v>
      </c>
      <c r="AM18" s="63">
        <v>0</v>
      </c>
      <c r="AN18" s="63">
        <v>0</v>
      </c>
      <c r="AO18" s="63">
        <v>0</v>
      </c>
      <c r="AP18" s="63">
        <v>0</v>
      </c>
      <c r="AQ18" s="63">
        <v>0</v>
      </c>
      <c r="AR18" s="63">
        <v>0</v>
      </c>
      <c r="AS18" s="63">
        <v>0</v>
      </c>
      <c r="AT18" s="63">
        <v>0</v>
      </c>
      <c r="AU18" s="63">
        <v>0</v>
      </c>
      <c r="AV18" s="63">
        <v>0</v>
      </c>
      <c r="AW18" s="63">
        <v>0</v>
      </c>
      <c r="AX18" s="63">
        <v>0</v>
      </c>
      <c r="AY18" s="63">
        <v>0</v>
      </c>
      <c r="AZ18" s="63">
        <v>0</v>
      </c>
      <c r="BA18" s="63">
        <v>0</v>
      </c>
      <c r="BB18" s="63">
        <v>0</v>
      </c>
      <c r="BC18" s="63">
        <v>0</v>
      </c>
      <c r="BD18" s="63">
        <v>0</v>
      </c>
      <c r="BE18" s="63">
        <v>0</v>
      </c>
      <c r="BF18" s="63">
        <v>0</v>
      </c>
      <c r="BG18" s="63">
        <v>0</v>
      </c>
      <c r="BH18" s="63">
        <v>0</v>
      </c>
      <c r="BI18" s="63">
        <v>0</v>
      </c>
      <c r="BJ18" s="63">
        <v>0</v>
      </c>
      <c r="BK18" s="63">
        <v>0</v>
      </c>
      <c r="BL18" s="63">
        <v>0</v>
      </c>
      <c r="BM18" s="63">
        <v>0</v>
      </c>
      <c r="BN18" s="63">
        <v>0</v>
      </c>
      <c r="BO18" s="63">
        <v>0</v>
      </c>
      <c r="BP18" s="63">
        <v>0</v>
      </c>
      <c r="BQ18" s="63">
        <v>0</v>
      </c>
      <c r="BR18" s="63">
        <v>0</v>
      </c>
      <c r="BS18" s="63">
        <v>0</v>
      </c>
      <c r="BT18" s="63">
        <v>0</v>
      </c>
      <c r="BU18" s="63">
        <v>0</v>
      </c>
      <c r="BV18" s="63">
        <v>0</v>
      </c>
      <c r="BW18" s="63">
        <v>0</v>
      </c>
      <c r="BX18" s="63">
        <v>0</v>
      </c>
      <c r="BY18" s="63">
        <v>0</v>
      </c>
      <c r="BZ18" s="63">
        <v>0</v>
      </c>
      <c r="CA18" s="63">
        <v>0</v>
      </c>
      <c r="CB18" s="63">
        <v>0</v>
      </c>
      <c r="CC18" s="63">
        <v>0</v>
      </c>
      <c r="CD18" s="63">
        <v>0</v>
      </c>
      <c r="CE18" s="63">
        <v>0</v>
      </c>
      <c r="CF18" s="63">
        <v>0</v>
      </c>
      <c r="CG18" s="63">
        <v>0</v>
      </c>
      <c r="CH18" s="63">
        <v>0</v>
      </c>
      <c r="CI18" s="63">
        <v>0</v>
      </c>
      <c r="CJ18" s="63">
        <v>0</v>
      </c>
      <c r="CK18" s="63">
        <v>0</v>
      </c>
      <c r="CL18" s="63">
        <v>0</v>
      </c>
      <c r="CM18" s="63">
        <v>0</v>
      </c>
      <c r="CN18" s="63">
        <v>0</v>
      </c>
      <c r="CO18" s="63">
        <v>0</v>
      </c>
      <c r="CP18" s="63">
        <v>0</v>
      </c>
      <c r="CQ18" s="63">
        <v>0</v>
      </c>
      <c r="CR18" s="63">
        <v>0</v>
      </c>
      <c r="CS18" s="63">
        <v>0</v>
      </c>
      <c r="CT18" s="63">
        <v>0</v>
      </c>
      <c r="CU18" s="63">
        <v>0</v>
      </c>
      <c r="CV18" s="63">
        <v>0</v>
      </c>
      <c r="CW18" s="63">
        <v>0</v>
      </c>
      <c r="CX18" s="63">
        <v>0</v>
      </c>
      <c r="CY18" s="63">
        <v>0</v>
      </c>
      <c r="CZ18" s="63">
        <v>0</v>
      </c>
      <c r="DA18" s="63">
        <v>0</v>
      </c>
      <c r="DB18" s="63">
        <v>0</v>
      </c>
      <c r="DC18" s="63">
        <v>0</v>
      </c>
      <c r="DD18" s="63">
        <v>0</v>
      </c>
      <c r="DE18" s="63">
        <v>0</v>
      </c>
      <c r="DF18" s="63">
        <v>0</v>
      </c>
      <c r="DG18" s="63">
        <v>0</v>
      </c>
      <c r="DH18" s="63">
        <v>0</v>
      </c>
      <c r="DI18" s="63">
        <v>0</v>
      </c>
      <c r="DJ18" s="63">
        <v>0</v>
      </c>
      <c r="DK18" s="63">
        <v>0</v>
      </c>
      <c r="DL18" s="63">
        <v>0</v>
      </c>
      <c r="DM18" s="63">
        <v>0</v>
      </c>
      <c r="DN18" s="63">
        <v>0</v>
      </c>
      <c r="DO18" s="63">
        <v>0</v>
      </c>
      <c r="DP18" s="63">
        <v>0</v>
      </c>
      <c r="DQ18" s="63">
        <v>0</v>
      </c>
      <c r="DR18" s="63">
        <v>0</v>
      </c>
      <c r="DS18" s="63">
        <v>0</v>
      </c>
      <c r="DT18" s="63">
        <v>0</v>
      </c>
      <c r="DU18" s="63">
        <v>0</v>
      </c>
      <c r="DV18" s="63">
        <v>0</v>
      </c>
    </row>
    <row r="19" spans="1:126" ht="12" customHeight="1" x14ac:dyDescent="0.3">
      <c r="A19" s="172" t="s">
        <v>114</v>
      </c>
      <c r="B19" s="63">
        <v>0</v>
      </c>
      <c r="C19" s="63">
        <v>0</v>
      </c>
      <c r="D19" s="63">
        <v>0</v>
      </c>
      <c r="E19" s="63">
        <v>0</v>
      </c>
      <c r="F19" s="63">
        <v>0</v>
      </c>
      <c r="G19" s="63">
        <v>1.5325152711000001</v>
      </c>
      <c r="H19" s="63">
        <v>0.47843217519999998</v>
      </c>
      <c r="I19" s="63">
        <v>-1.2318876173</v>
      </c>
      <c r="J19" s="63">
        <v>13.0053402048</v>
      </c>
      <c r="K19" s="63">
        <v>-0.23343119800000001</v>
      </c>
      <c r="L19" s="63">
        <v>1.4950671911</v>
      </c>
      <c r="M19" s="63">
        <v>0.4106290963</v>
      </c>
      <c r="N19" s="63">
        <v>5.6118656654999999</v>
      </c>
      <c r="O19" s="63">
        <v>2.7172192899999999E-2</v>
      </c>
      <c r="P19" s="63">
        <v>-0.77012930889999998</v>
      </c>
      <c r="Q19" s="63">
        <v>0.74303198159999995</v>
      </c>
      <c r="R19" s="63">
        <v>5.5130220700000003E-2</v>
      </c>
      <c r="S19" s="63">
        <v>31.637355471199999</v>
      </c>
      <c r="T19" s="63">
        <v>-0.1794711618</v>
      </c>
      <c r="U19" s="63">
        <v>0.1795174319</v>
      </c>
      <c r="V19" s="63">
        <v>1.4990823699999999E-2</v>
      </c>
      <c r="W19" s="63">
        <v>-7.8311296453999999</v>
      </c>
      <c r="X19" s="63">
        <v>0.1551008026</v>
      </c>
      <c r="Y19" s="63">
        <v>0.153400855</v>
      </c>
      <c r="Z19" s="63">
        <v>3.4873721786999998</v>
      </c>
      <c r="AA19" s="63">
        <v>-0.70309634409999999</v>
      </c>
      <c r="AB19" s="63">
        <v>0.43696152399999999</v>
      </c>
      <c r="AC19" s="63">
        <v>5.9510405684999998</v>
      </c>
      <c r="AD19" s="63">
        <v>4.3074397252000001</v>
      </c>
      <c r="AE19" s="63">
        <v>13.2727250461</v>
      </c>
      <c r="AF19" s="63">
        <v>19.806824941799999</v>
      </c>
      <c r="AG19" s="63">
        <v>-3.5273905145</v>
      </c>
      <c r="AH19" s="63">
        <v>5.5367562919999997</v>
      </c>
      <c r="AI19" s="63">
        <v>36.791233923900002</v>
      </c>
      <c r="AJ19" s="63">
        <v>-9.4838723128000009</v>
      </c>
      <c r="AK19" s="63">
        <v>270.80683651859999</v>
      </c>
      <c r="AL19" s="63">
        <v>10.346988772</v>
      </c>
      <c r="AM19" s="63">
        <v>18.515866298599999</v>
      </c>
      <c r="AN19" s="63">
        <v>52.0075674502</v>
      </c>
      <c r="AO19" s="63">
        <v>11.291936123699999</v>
      </c>
      <c r="AP19" s="63">
        <v>249.75594571560001</v>
      </c>
      <c r="AQ19" s="63">
        <v>33.561933615400001</v>
      </c>
      <c r="AR19" s="63">
        <v>52.355105499300002</v>
      </c>
      <c r="AS19" s="63">
        <v>33.861599699499997</v>
      </c>
      <c r="AT19" s="63">
        <v>42.964263576500002</v>
      </c>
      <c r="AU19" s="63">
        <v>106.501454173</v>
      </c>
      <c r="AV19" s="63">
        <v>88.888512403199996</v>
      </c>
      <c r="AW19" s="63">
        <v>1395.2909155829</v>
      </c>
      <c r="AX19" s="63">
        <v>94.158624583199995</v>
      </c>
      <c r="AY19" s="63">
        <v>105.5212744121</v>
      </c>
      <c r="AZ19" s="63">
        <v>71.985066947500002</v>
      </c>
      <c r="BA19" s="63">
        <v>115.6894356311</v>
      </c>
      <c r="BB19" s="63">
        <v>122.49146613320001</v>
      </c>
      <c r="BC19" s="63">
        <v>99.728769357199994</v>
      </c>
      <c r="BD19" s="63">
        <v>120.57958961609999</v>
      </c>
      <c r="BE19" s="63">
        <v>-157.8137924735</v>
      </c>
      <c r="BF19" s="63">
        <v>-61.832228655000002</v>
      </c>
      <c r="BG19" s="63">
        <v>-17.8786977623</v>
      </c>
      <c r="BH19" s="63">
        <v>35.719836168500002</v>
      </c>
      <c r="BI19" s="63">
        <v>5.6152907147000004</v>
      </c>
      <c r="BJ19" s="63">
        <v>-17.895288405700001</v>
      </c>
      <c r="BK19" s="63">
        <v>-4.2818467246000003</v>
      </c>
      <c r="BL19" s="63">
        <v>22.530063283200001</v>
      </c>
      <c r="BM19" s="63">
        <v>7.7058454242999996</v>
      </c>
      <c r="BN19" s="63">
        <v>82.755239159499993</v>
      </c>
      <c r="BO19" s="63">
        <v>-108.21906702130001</v>
      </c>
      <c r="BP19" s="63">
        <v>39.508439705500003</v>
      </c>
      <c r="BQ19" s="63">
        <v>23.249659864000002</v>
      </c>
      <c r="BR19" s="63">
        <v>37.100065755800003</v>
      </c>
      <c r="BS19" s="63">
        <v>76.457434273399997</v>
      </c>
      <c r="BT19" s="63">
        <v>51.034000561100001</v>
      </c>
      <c r="BU19" s="63">
        <v>74.499981909799999</v>
      </c>
      <c r="BV19" s="63">
        <v>-2.2310016067</v>
      </c>
      <c r="BW19" s="63">
        <v>20.5859358234</v>
      </c>
      <c r="BX19" s="63">
        <v>41.241679913600002</v>
      </c>
      <c r="BY19" s="63">
        <v>-9.6213932106000009</v>
      </c>
      <c r="BZ19" s="63">
        <v>-6.1544131949000001</v>
      </c>
      <c r="CA19" s="63">
        <v>124.1163719494</v>
      </c>
      <c r="CB19" s="63">
        <v>108.6881753533</v>
      </c>
      <c r="CC19" s="63">
        <v>160.65378380569999</v>
      </c>
      <c r="CD19" s="63">
        <v>-58.111034221300002</v>
      </c>
      <c r="CE19" s="63">
        <v>96.141148030799997</v>
      </c>
      <c r="CF19" s="63">
        <v>39.423970057799998</v>
      </c>
      <c r="CG19" s="63">
        <v>136.3720076507</v>
      </c>
      <c r="CH19" s="63">
        <v>142.08638357180001</v>
      </c>
      <c r="CI19" s="63">
        <v>79.373528613700003</v>
      </c>
      <c r="CJ19" s="63">
        <v>47.7158696706</v>
      </c>
      <c r="CK19" s="63">
        <v>86.440148888699994</v>
      </c>
      <c r="CL19" s="63">
        <v>-72.788421487199997</v>
      </c>
      <c r="CM19" s="63">
        <v>529.46818267720005</v>
      </c>
      <c r="CN19" s="63">
        <v>80.205022541600002</v>
      </c>
      <c r="CO19" s="63">
        <v>265.97702098249999</v>
      </c>
      <c r="CP19" s="63">
        <v>-66.200503549000004</v>
      </c>
      <c r="CQ19" s="63">
        <v>69.012481267499993</v>
      </c>
      <c r="CR19" s="63">
        <v>68.576609507499995</v>
      </c>
      <c r="CS19" s="63">
        <v>699.15915971209995</v>
      </c>
      <c r="CT19" s="63">
        <v>101.6195042737</v>
      </c>
      <c r="CU19" s="63">
        <v>160.81581455849999</v>
      </c>
      <c r="CV19" s="63">
        <v>479.85305366509999</v>
      </c>
      <c r="CW19" s="63">
        <v>531.58066736720002</v>
      </c>
      <c r="CX19" s="63">
        <v>132.0455971204</v>
      </c>
      <c r="CY19" s="63">
        <v>142.9808559503</v>
      </c>
      <c r="CZ19" s="63">
        <v>142.08605334559999</v>
      </c>
      <c r="DA19" s="63">
        <v>63.059492322099999</v>
      </c>
      <c r="DB19" s="63">
        <v>155.6405182391</v>
      </c>
      <c r="DC19" s="63">
        <v>182.60456067460001</v>
      </c>
      <c r="DD19" s="63">
        <v>187.41698168779999</v>
      </c>
      <c r="DE19" s="63">
        <v>221.23423919460001</v>
      </c>
      <c r="DF19" s="63">
        <v>-43.153044293500002</v>
      </c>
      <c r="DG19" s="63">
        <v>211.37223722260001</v>
      </c>
      <c r="DH19" s="63">
        <v>277.2356346784</v>
      </c>
      <c r="DI19" s="63">
        <v>224.72738953199999</v>
      </c>
      <c r="DJ19" s="63">
        <v>977.56931784790004</v>
      </c>
      <c r="DK19" s="63">
        <v>538.42032759879999</v>
      </c>
      <c r="DL19" s="63">
        <v>291.89708669309999</v>
      </c>
      <c r="DM19" s="63">
        <v>363.92863898439998</v>
      </c>
      <c r="DN19" s="63">
        <v>-179.2326947983</v>
      </c>
      <c r="DO19" s="63">
        <v>171.8170917594</v>
      </c>
      <c r="DP19" s="63">
        <v>10.0150866867</v>
      </c>
      <c r="DQ19" s="63">
        <v>327.89755483350001</v>
      </c>
      <c r="DR19" s="63">
        <v>61.088692865500001</v>
      </c>
      <c r="DS19" s="63">
        <v>-23.9443983078</v>
      </c>
      <c r="DT19" s="63">
        <v>285.53650133650001</v>
      </c>
      <c r="DU19" s="63">
        <v>581.09122615039996</v>
      </c>
      <c r="DV19" s="63">
        <v>-112.942866108</v>
      </c>
    </row>
    <row r="20" spans="1:126" ht="12" customHeight="1" x14ac:dyDescent="0.3">
      <c r="A20" s="173" t="s">
        <v>115</v>
      </c>
      <c r="B20" s="63">
        <v>0</v>
      </c>
      <c r="C20" s="63">
        <v>0</v>
      </c>
      <c r="D20" s="63">
        <v>0</v>
      </c>
      <c r="E20" s="63">
        <v>0</v>
      </c>
      <c r="F20" s="63">
        <v>0</v>
      </c>
      <c r="G20" s="63">
        <v>1.5325152711000001</v>
      </c>
      <c r="H20" s="63">
        <v>0.47843217519999998</v>
      </c>
      <c r="I20" s="63">
        <v>-1.2318876173</v>
      </c>
      <c r="J20" s="63">
        <v>13.0053402048</v>
      </c>
      <c r="K20" s="63">
        <v>-0.23343119800000001</v>
      </c>
      <c r="L20" s="63">
        <v>1.4950671911</v>
      </c>
      <c r="M20" s="63">
        <v>0.4106290963</v>
      </c>
      <c r="N20" s="63">
        <v>5.6118656654999999</v>
      </c>
      <c r="O20" s="63">
        <v>2.7172192899999999E-2</v>
      </c>
      <c r="P20" s="63">
        <v>-0.77012930889999998</v>
      </c>
      <c r="Q20" s="63">
        <v>0.74303198159999995</v>
      </c>
      <c r="R20" s="63">
        <v>5.5130220700000003E-2</v>
      </c>
      <c r="S20" s="63">
        <v>31.637355471199999</v>
      </c>
      <c r="T20" s="63">
        <v>-0.1794711618</v>
      </c>
      <c r="U20" s="63">
        <v>0.1795174319</v>
      </c>
      <c r="V20" s="63">
        <v>1.4990823699999999E-2</v>
      </c>
      <c r="W20" s="63">
        <v>-7.8311296453999999</v>
      </c>
      <c r="X20" s="63">
        <v>0.1551008026</v>
      </c>
      <c r="Y20" s="63">
        <v>0.153400855</v>
      </c>
      <c r="Z20" s="63">
        <v>3.4873721786999998</v>
      </c>
      <c r="AA20" s="63">
        <v>-0.70309634409999999</v>
      </c>
      <c r="AB20" s="63">
        <v>0.43696152399999999</v>
      </c>
      <c r="AC20" s="63">
        <v>5.9510405684999998</v>
      </c>
      <c r="AD20" s="63">
        <v>4.3074397252000001</v>
      </c>
      <c r="AE20" s="63">
        <v>13.2727250461</v>
      </c>
      <c r="AF20" s="63">
        <v>19.806824941799999</v>
      </c>
      <c r="AG20" s="63">
        <v>-3.5273905145</v>
      </c>
      <c r="AH20" s="63">
        <v>5.5367562919999997</v>
      </c>
      <c r="AI20" s="63">
        <v>36.791233923900002</v>
      </c>
      <c r="AJ20" s="63">
        <v>-9.4838723128000009</v>
      </c>
      <c r="AK20" s="63">
        <v>270.80683651859999</v>
      </c>
      <c r="AL20" s="63">
        <v>10.346988772</v>
      </c>
      <c r="AM20" s="63">
        <v>18.515866298599999</v>
      </c>
      <c r="AN20" s="63">
        <v>52.0075674502</v>
      </c>
      <c r="AO20" s="63">
        <v>11.291936123699999</v>
      </c>
      <c r="AP20" s="63">
        <v>249.75594571560001</v>
      </c>
      <c r="AQ20" s="63">
        <v>33.561933615400001</v>
      </c>
      <c r="AR20" s="63">
        <v>52.355105499300002</v>
      </c>
      <c r="AS20" s="63">
        <v>33.861599699499997</v>
      </c>
      <c r="AT20" s="63">
        <v>42.964263576500002</v>
      </c>
      <c r="AU20" s="63">
        <v>106.501454173</v>
      </c>
      <c r="AV20" s="63">
        <v>88.888512403199996</v>
      </c>
      <c r="AW20" s="63">
        <v>1395.2909155829</v>
      </c>
      <c r="AX20" s="63">
        <v>94.158624583199995</v>
      </c>
      <c r="AY20" s="63">
        <v>105.5212744121</v>
      </c>
      <c r="AZ20" s="63">
        <v>71.985066947500002</v>
      </c>
      <c r="BA20" s="63">
        <v>115.6894356311</v>
      </c>
      <c r="BB20" s="63">
        <v>122.49146613320001</v>
      </c>
      <c r="BC20" s="63">
        <v>99.728769357199994</v>
      </c>
      <c r="BD20" s="63">
        <v>120.57958961609999</v>
      </c>
      <c r="BE20" s="63">
        <v>-157.8137924735</v>
      </c>
      <c r="BF20" s="63">
        <v>-61.832228655000002</v>
      </c>
      <c r="BG20" s="63">
        <v>-17.8786977623</v>
      </c>
      <c r="BH20" s="63">
        <v>35.719836168500002</v>
      </c>
      <c r="BI20" s="63">
        <v>5.6152907147000004</v>
      </c>
      <c r="BJ20" s="63">
        <v>-17.895288405700001</v>
      </c>
      <c r="BK20" s="63">
        <v>-4.2818467246000003</v>
      </c>
      <c r="BL20" s="63">
        <v>22.530063283200001</v>
      </c>
      <c r="BM20" s="63">
        <v>7.7058454242999996</v>
      </c>
      <c r="BN20" s="63">
        <v>82.755239159499993</v>
      </c>
      <c r="BO20" s="63">
        <v>-108.21906702130001</v>
      </c>
      <c r="BP20" s="63">
        <v>39.508439705500003</v>
      </c>
      <c r="BQ20" s="63">
        <v>23.249659864000002</v>
      </c>
      <c r="BR20" s="63">
        <v>37.100065755800003</v>
      </c>
      <c r="BS20" s="63">
        <v>76.457434273399997</v>
      </c>
      <c r="BT20" s="63">
        <v>51.034000561100001</v>
      </c>
      <c r="BU20" s="63">
        <v>74.499981909799999</v>
      </c>
      <c r="BV20" s="63">
        <v>-2.2310016067</v>
      </c>
      <c r="BW20" s="63">
        <v>20.5859358234</v>
      </c>
      <c r="BX20" s="63">
        <v>41.241679913600002</v>
      </c>
      <c r="BY20" s="63">
        <v>-9.6213932106000009</v>
      </c>
      <c r="BZ20" s="63">
        <v>-6.1544131949000001</v>
      </c>
      <c r="CA20" s="63">
        <v>124.1163719494</v>
      </c>
      <c r="CB20" s="63">
        <v>108.6881753533</v>
      </c>
      <c r="CC20" s="63">
        <v>160.65378380569999</v>
      </c>
      <c r="CD20" s="63">
        <v>-58.111034221300002</v>
      </c>
      <c r="CE20" s="63">
        <v>96.141148030799997</v>
      </c>
      <c r="CF20" s="63">
        <v>39.423970057799998</v>
      </c>
      <c r="CG20" s="63">
        <v>136.3720076507</v>
      </c>
      <c r="CH20" s="63">
        <v>142.08638357180001</v>
      </c>
      <c r="CI20" s="63">
        <v>79.373528613700003</v>
      </c>
      <c r="CJ20" s="63">
        <v>47.7158696706</v>
      </c>
      <c r="CK20" s="63">
        <v>86.440148888699994</v>
      </c>
      <c r="CL20" s="63">
        <v>-72.788421487199997</v>
      </c>
      <c r="CM20" s="63">
        <v>529.46818267720005</v>
      </c>
      <c r="CN20" s="63">
        <v>80.205022541600002</v>
      </c>
      <c r="CO20" s="63">
        <v>265.97702098249999</v>
      </c>
      <c r="CP20" s="63">
        <v>-66.200503549000004</v>
      </c>
      <c r="CQ20" s="63">
        <v>69.012481267499993</v>
      </c>
      <c r="CR20" s="63">
        <v>68.576609507499995</v>
      </c>
      <c r="CS20" s="63">
        <v>699.15915971209995</v>
      </c>
      <c r="CT20" s="63">
        <v>101.6195042737</v>
      </c>
      <c r="CU20" s="63">
        <v>160.81581455849999</v>
      </c>
      <c r="CV20" s="63">
        <v>479.85305366509999</v>
      </c>
      <c r="CW20" s="63">
        <v>531.58066736720002</v>
      </c>
      <c r="CX20" s="63">
        <v>132.0455971204</v>
      </c>
      <c r="CY20" s="63">
        <v>142.9808559503</v>
      </c>
      <c r="CZ20" s="63">
        <v>142.08605334559999</v>
      </c>
      <c r="DA20" s="63">
        <v>63.059492322099999</v>
      </c>
      <c r="DB20" s="63">
        <v>155.6405182391</v>
      </c>
      <c r="DC20" s="63">
        <v>182.60456067460001</v>
      </c>
      <c r="DD20" s="63">
        <v>187.41698168779999</v>
      </c>
      <c r="DE20" s="63">
        <v>221.23423919460001</v>
      </c>
      <c r="DF20" s="63">
        <v>-43.153044293500002</v>
      </c>
      <c r="DG20" s="63">
        <v>211.37223722260001</v>
      </c>
      <c r="DH20" s="63">
        <v>277.2356346784</v>
      </c>
      <c r="DI20" s="63">
        <v>224.72738953199999</v>
      </c>
      <c r="DJ20" s="63">
        <v>977.56931784790004</v>
      </c>
      <c r="DK20" s="63">
        <v>538.42032759879999</v>
      </c>
      <c r="DL20" s="63">
        <v>291.89708669309999</v>
      </c>
      <c r="DM20" s="63">
        <v>363.92863898439998</v>
      </c>
      <c r="DN20" s="63">
        <v>-179.2326947983</v>
      </c>
      <c r="DO20" s="63">
        <v>171.8170917594</v>
      </c>
      <c r="DP20" s="63">
        <v>10.0150866867</v>
      </c>
      <c r="DQ20" s="63">
        <v>327.89755483350001</v>
      </c>
      <c r="DR20" s="63">
        <v>61.088692865500001</v>
      </c>
      <c r="DS20" s="63">
        <v>-23.9443983078</v>
      </c>
      <c r="DT20" s="63">
        <v>285.53650133650001</v>
      </c>
      <c r="DU20" s="63">
        <v>581.09122615039996</v>
      </c>
      <c r="DV20" s="63">
        <v>-112.942866108</v>
      </c>
    </row>
    <row r="21" spans="1:126" ht="12" customHeight="1" x14ac:dyDescent="0.3">
      <c r="A21" s="173" t="s">
        <v>116</v>
      </c>
      <c r="B21" s="63">
        <v>0</v>
      </c>
      <c r="C21" s="63">
        <v>0</v>
      </c>
      <c r="D21" s="63">
        <v>0</v>
      </c>
      <c r="E21" s="63">
        <v>0</v>
      </c>
      <c r="F21" s="63">
        <v>0</v>
      </c>
      <c r="G21" s="63">
        <v>0</v>
      </c>
      <c r="H21" s="63">
        <v>0</v>
      </c>
      <c r="I21" s="63">
        <v>0</v>
      </c>
      <c r="J21" s="63">
        <v>0</v>
      </c>
      <c r="K21" s="63">
        <v>0</v>
      </c>
      <c r="L21" s="63">
        <v>0</v>
      </c>
      <c r="M21" s="63">
        <v>0</v>
      </c>
      <c r="N21" s="63">
        <v>0</v>
      </c>
      <c r="O21" s="63">
        <v>0</v>
      </c>
      <c r="P21" s="63">
        <v>0</v>
      </c>
      <c r="Q21" s="63">
        <v>0</v>
      </c>
      <c r="R21" s="63">
        <v>0</v>
      </c>
      <c r="S21" s="63">
        <v>0</v>
      </c>
      <c r="T21" s="63">
        <v>0</v>
      </c>
      <c r="U21" s="63">
        <v>0</v>
      </c>
      <c r="V21" s="63">
        <v>0</v>
      </c>
      <c r="W21" s="63">
        <v>0</v>
      </c>
      <c r="X21" s="63">
        <v>0</v>
      </c>
      <c r="Y21" s="63">
        <v>0</v>
      </c>
      <c r="Z21" s="63">
        <v>0</v>
      </c>
      <c r="AA21" s="63">
        <v>0</v>
      </c>
      <c r="AB21" s="63">
        <v>0</v>
      </c>
      <c r="AC21" s="63">
        <v>0</v>
      </c>
      <c r="AD21" s="63">
        <v>0</v>
      </c>
      <c r="AE21" s="63">
        <v>0</v>
      </c>
      <c r="AF21" s="63">
        <v>0</v>
      </c>
      <c r="AG21" s="63">
        <v>0</v>
      </c>
      <c r="AH21" s="63">
        <v>0</v>
      </c>
      <c r="AI21" s="63">
        <v>0</v>
      </c>
      <c r="AJ21" s="63">
        <v>0</v>
      </c>
      <c r="AK21" s="63">
        <v>0</v>
      </c>
      <c r="AL21" s="63">
        <v>0</v>
      </c>
      <c r="AM21" s="63">
        <v>0</v>
      </c>
      <c r="AN21" s="63">
        <v>0</v>
      </c>
      <c r="AO21" s="63">
        <v>0</v>
      </c>
      <c r="AP21" s="63">
        <v>0</v>
      </c>
      <c r="AQ21" s="63">
        <v>0</v>
      </c>
      <c r="AR21" s="63">
        <v>0</v>
      </c>
      <c r="AS21" s="63">
        <v>0</v>
      </c>
      <c r="AT21" s="63">
        <v>0</v>
      </c>
      <c r="AU21" s="63">
        <v>0</v>
      </c>
      <c r="AV21" s="63">
        <v>0</v>
      </c>
      <c r="AW21" s="63">
        <v>0</v>
      </c>
      <c r="AX21" s="63">
        <v>0</v>
      </c>
      <c r="AY21" s="63">
        <v>0</v>
      </c>
      <c r="AZ21" s="63">
        <v>0</v>
      </c>
      <c r="BA21" s="63">
        <v>0</v>
      </c>
      <c r="BB21" s="63">
        <v>0</v>
      </c>
      <c r="BC21" s="63">
        <v>0</v>
      </c>
      <c r="BD21" s="63">
        <v>0</v>
      </c>
      <c r="BE21" s="63">
        <v>0</v>
      </c>
      <c r="BF21" s="63">
        <v>0</v>
      </c>
      <c r="BG21" s="63">
        <v>0</v>
      </c>
      <c r="BH21" s="63">
        <v>0</v>
      </c>
      <c r="BI21" s="63">
        <v>0</v>
      </c>
      <c r="BJ21" s="63">
        <v>0</v>
      </c>
      <c r="BK21" s="63">
        <v>0</v>
      </c>
      <c r="BL21" s="63">
        <v>0</v>
      </c>
      <c r="BM21" s="63">
        <v>0</v>
      </c>
      <c r="BN21" s="63">
        <v>0</v>
      </c>
      <c r="BO21" s="63">
        <v>0</v>
      </c>
      <c r="BP21" s="63">
        <v>0</v>
      </c>
      <c r="BQ21" s="63">
        <v>0</v>
      </c>
      <c r="BR21" s="63">
        <v>0</v>
      </c>
      <c r="BS21" s="63">
        <v>0</v>
      </c>
      <c r="BT21" s="63">
        <v>0</v>
      </c>
      <c r="BU21" s="63">
        <v>0</v>
      </c>
      <c r="BV21" s="63">
        <v>0</v>
      </c>
      <c r="BW21" s="63">
        <v>0</v>
      </c>
      <c r="BX21" s="63">
        <v>0</v>
      </c>
      <c r="BY21" s="63">
        <v>0</v>
      </c>
      <c r="BZ21" s="63">
        <v>0</v>
      </c>
      <c r="CA21" s="63">
        <v>0</v>
      </c>
      <c r="CB21" s="63">
        <v>0</v>
      </c>
      <c r="CC21" s="63">
        <v>0</v>
      </c>
      <c r="CD21" s="63">
        <v>0</v>
      </c>
      <c r="CE21" s="63">
        <v>0</v>
      </c>
      <c r="CF21" s="63">
        <v>0</v>
      </c>
      <c r="CG21" s="63">
        <v>0</v>
      </c>
      <c r="CH21" s="63">
        <v>0</v>
      </c>
      <c r="CI21" s="63">
        <v>0</v>
      </c>
      <c r="CJ21" s="63">
        <v>0</v>
      </c>
      <c r="CK21" s="63">
        <v>0</v>
      </c>
      <c r="CL21" s="63">
        <v>0</v>
      </c>
      <c r="CM21" s="63">
        <v>0</v>
      </c>
      <c r="CN21" s="63">
        <v>0</v>
      </c>
      <c r="CO21" s="63">
        <v>0</v>
      </c>
      <c r="CP21" s="63">
        <v>0</v>
      </c>
      <c r="CQ21" s="63">
        <v>0</v>
      </c>
      <c r="CR21" s="63">
        <v>0</v>
      </c>
      <c r="CS21" s="63">
        <v>0</v>
      </c>
      <c r="CT21" s="63">
        <v>0</v>
      </c>
      <c r="CU21" s="63">
        <v>0</v>
      </c>
      <c r="CV21" s="63">
        <v>0</v>
      </c>
      <c r="CW21" s="63">
        <v>0</v>
      </c>
      <c r="CX21" s="63">
        <v>0</v>
      </c>
      <c r="CY21" s="63">
        <v>0</v>
      </c>
      <c r="CZ21" s="63">
        <v>0</v>
      </c>
      <c r="DA21" s="63">
        <v>0</v>
      </c>
      <c r="DB21" s="63">
        <v>0</v>
      </c>
      <c r="DC21" s="63">
        <v>0</v>
      </c>
      <c r="DD21" s="63">
        <v>0</v>
      </c>
      <c r="DE21" s="63">
        <v>0</v>
      </c>
      <c r="DF21" s="63">
        <v>0</v>
      </c>
      <c r="DG21" s="63">
        <v>0</v>
      </c>
      <c r="DH21" s="63">
        <v>0</v>
      </c>
      <c r="DI21" s="63">
        <v>0</v>
      </c>
      <c r="DJ21" s="63">
        <v>0</v>
      </c>
      <c r="DK21" s="63">
        <v>0</v>
      </c>
      <c r="DL21" s="63">
        <v>0</v>
      </c>
      <c r="DM21" s="63">
        <v>0</v>
      </c>
      <c r="DN21" s="63">
        <v>0</v>
      </c>
      <c r="DO21" s="63">
        <v>0</v>
      </c>
      <c r="DP21" s="63">
        <v>0</v>
      </c>
      <c r="DQ21" s="63">
        <v>0</v>
      </c>
      <c r="DR21" s="63">
        <v>0</v>
      </c>
      <c r="DS21" s="63">
        <v>0</v>
      </c>
      <c r="DT21" s="63">
        <v>0</v>
      </c>
      <c r="DU21" s="63">
        <v>0</v>
      </c>
      <c r="DV21" s="63">
        <v>0</v>
      </c>
    </row>
    <row r="22" spans="1:126" ht="12" customHeight="1" x14ac:dyDescent="0.3">
      <c r="A22" s="172" t="s">
        <v>117</v>
      </c>
      <c r="B22" s="63">
        <v>0</v>
      </c>
      <c r="C22" s="63">
        <v>0</v>
      </c>
      <c r="D22" s="63">
        <v>0</v>
      </c>
      <c r="E22" s="63">
        <v>0</v>
      </c>
      <c r="F22" s="63">
        <v>0</v>
      </c>
      <c r="G22" s="63">
        <v>0</v>
      </c>
      <c r="H22" s="63">
        <v>0</v>
      </c>
      <c r="I22" s="63">
        <v>0</v>
      </c>
      <c r="J22" s="63">
        <v>0</v>
      </c>
      <c r="K22" s="63">
        <v>0</v>
      </c>
      <c r="L22" s="63">
        <v>0</v>
      </c>
      <c r="M22" s="63">
        <v>0</v>
      </c>
      <c r="N22" s="63">
        <v>0</v>
      </c>
      <c r="O22" s="63">
        <v>0</v>
      </c>
      <c r="P22" s="63">
        <v>0</v>
      </c>
      <c r="Q22" s="63">
        <v>0</v>
      </c>
      <c r="R22" s="63">
        <v>0</v>
      </c>
      <c r="S22" s="63">
        <v>0</v>
      </c>
      <c r="T22" s="63">
        <v>0</v>
      </c>
      <c r="U22" s="63">
        <v>0</v>
      </c>
      <c r="V22" s="63">
        <v>0</v>
      </c>
      <c r="W22" s="63">
        <v>0</v>
      </c>
      <c r="X22" s="63">
        <v>0</v>
      </c>
      <c r="Y22" s="63">
        <v>0</v>
      </c>
      <c r="Z22" s="63">
        <v>0</v>
      </c>
      <c r="AA22" s="63">
        <v>0</v>
      </c>
      <c r="AB22" s="63">
        <v>0</v>
      </c>
      <c r="AC22" s="63">
        <v>0</v>
      </c>
      <c r="AD22" s="63">
        <v>0</v>
      </c>
      <c r="AE22" s="63">
        <v>0</v>
      </c>
      <c r="AF22" s="63">
        <v>0</v>
      </c>
      <c r="AG22" s="63">
        <v>0</v>
      </c>
      <c r="AH22" s="63">
        <v>0</v>
      </c>
      <c r="AI22" s="63">
        <v>0</v>
      </c>
      <c r="AJ22" s="63">
        <v>0</v>
      </c>
      <c r="AK22" s="63">
        <v>0</v>
      </c>
      <c r="AL22" s="63">
        <v>0</v>
      </c>
      <c r="AM22" s="63">
        <v>0</v>
      </c>
      <c r="AN22" s="63">
        <v>0</v>
      </c>
      <c r="AO22" s="63">
        <v>0</v>
      </c>
      <c r="AP22" s="63">
        <v>0</v>
      </c>
      <c r="AQ22" s="63">
        <v>0</v>
      </c>
      <c r="AR22" s="63">
        <v>0</v>
      </c>
      <c r="AS22" s="63">
        <v>0</v>
      </c>
      <c r="AT22" s="63">
        <v>0</v>
      </c>
      <c r="AU22" s="63">
        <v>0</v>
      </c>
      <c r="AV22" s="63">
        <v>0</v>
      </c>
      <c r="AW22" s="63">
        <v>0</v>
      </c>
      <c r="AX22" s="63">
        <v>0</v>
      </c>
      <c r="AY22" s="63">
        <v>0</v>
      </c>
      <c r="AZ22" s="63">
        <v>0</v>
      </c>
      <c r="BA22" s="63">
        <v>0</v>
      </c>
      <c r="BB22" s="63">
        <v>0</v>
      </c>
      <c r="BC22" s="63">
        <v>0</v>
      </c>
      <c r="BD22" s="63">
        <v>0</v>
      </c>
      <c r="BE22" s="63">
        <v>0</v>
      </c>
      <c r="BF22" s="63">
        <v>0</v>
      </c>
      <c r="BG22" s="63">
        <v>0</v>
      </c>
      <c r="BH22" s="63">
        <v>0</v>
      </c>
      <c r="BI22" s="63">
        <v>0</v>
      </c>
      <c r="BJ22" s="63">
        <v>0</v>
      </c>
      <c r="BK22" s="63">
        <v>0</v>
      </c>
      <c r="BL22" s="63">
        <v>0</v>
      </c>
      <c r="BM22" s="63">
        <v>0</v>
      </c>
      <c r="BN22" s="63">
        <v>0</v>
      </c>
      <c r="BO22" s="63">
        <v>0</v>
      </c>
      <c r="BP22" s="63">
        <v>0</v>
      </c>
      <c r="BQ22" s="63">
        <v>0</v>
      </c>
      <c r="BR22" s="63">
        <v>0</v>
      </c>
      <c r="BS22" s="63">
        <v>0</v>
      </c>
      <c r="BT22" s="63">
        <v>0</v>
      </c>
      <c r="BU22" s="63">
        <v>0</v>
      </c>
      <c r="BV22" s="63">
        <v>0</v>
      </c>
      <c r="BW22" s="63">
        <v>0</v>
      </c>
      <c r="BX22" s="63">
        <v>0</v>
      </c>
      <c r="BY22" s="63">
        <v>0</v>
      </c>
      <c r="BZ22" s="63">
        <v>0</v>
      </c>
      <c r="CA22" s="63">
        <v>0</v>
      </c>
      <c r="CB22" s="63">
        <v>0</v>
      </c>
      <c r="CC22" s="63">
        <v>0</v>
      </c>
      <c r="CD22" s="63">
        <v>0</v>
      </c>
      <c r="CE22" s="63">
        <v>0</v>
      </c>
      <c r="CF22" s="63">
        <v>0</v>
      </c>
      <c r="CG22" s="63">
        <v>0</v>
      </c>
      <c r="CH22" s="63">
        <v>0</v>
      </c>
      <c r="CI22" s="63">
        <v>0</v>
      </c>
      <c r="CJ22" s="63">
        <v>0</v>
      </c>
      <c r="CK22" s="63">
        <v>0</v>
      </c>
      <c r="CL22" s="63">
        <v>0.31825199999999998</v>
      </c>
      <c r="CM22" s="63">
        <v>0.51825200000000005</v>
      </c>
      <c r="CN22" s="63">
        <v>0.31825199999999998</v>
      </c>
      <c r="CO22" s="63">
        <v>0.31824400000000003</v>
      </c>
      <c r="CP22" s="63">
        <v>0</v>
      </c>
      <c r="CQ22" s="63">
        <v>0</v>
      </c>
      <c r="CR22" s="63">
        <v>0</v>
      </c>
      <c r="CS22" s="63">
        <v>0</v>
      </c>
      <c r="CT22" s="63">
        <v>0</v>
      </c>
      <c r="CU22" s="63">
        <v>0</v>
      </c>
      <c r="CV22" s="63">
        <v>0</v>
      </c>
      <c r="CW22" s="63">
        <v>39.946581900200002</v>
      </c>
      <c r="CX22" s="63">
        <v>1.2582196661</v>
      </c>
      <c r="CY22" s="63">
        <v>30.403292737499999</v>
      </c>
      <c r="CZ22" s="63">
        <v>1.1389360301</v>
      </c>
      <c r="DA22" s="63">
        <v>2.9095552494999999</v>
      </c>
      <c r="DB22" s="63">
        <v>-1.6712360806</v>
      </c>
      <c r="DC22" s="63">
        <v>-2.1231152087999998</v>
      </c>
      <c r="DD22" s="63">
        <v>-2.1067387505999999</v>
      </c>
      <c r="DE22" s="63">
        <v>-2.0009292228</v>
      </c>
      <c r="DF22" s="63">
        <v>254.9043700284</v>
      </c>
      <c r="DG22" s="63">
        <v>0.91218148180000003</v>
      </c>
      <c r="DH22" s="63">
        <v>-11.4552847613</v>
      </c>
      <c r="DI22" s="63">
        <v>3.1373685493000001</v>
      </c>
      <c r="DJ22" s="63">
        <v>76.692486367300006</v>
      </c>
      <c r="DK22" s="63">
        <v>-2.7299903079000001</v>
      </c>
      <c r="DL22" s="63">
        <v>-2.4272053755999998</v>
      </c>
      <c r="DM22" s="63">
        <v>-274.49950438769997</v>
      </c>
      <c r="DN22" s="63">
        <v>-35.536842133500002</v>
      </c>
      <c r="DO22" s="63">
        <v>4.1334208400000003E-2</v>
      </c>
      <c r="DP22" s="63">
        <v>8.9371826299999998E-2</v>
      </c>
      <c r="DQ22" s="63">
        <v>13.6097278181</v>
      </c>
      <c r="DR22" s="63">
        <v>0.30686260859999998</v>
      </c>
      <c r="DS22" s="63">
        <v>0.47506562730000002</v>
      </c>
      <c r="DT22" s="63">
        <v>0.15363018959999999</v>
      </c>
      <c r="DU22" s="63">
        <v>7.1385965800000006E-2</v>
      </c>
      <c r="DV22" s="63">
        <v>0.55031583650000004</v>
      </c>
    </row>
    <row r="23" spans="1:126" ht="12" customHeight="1" x14ac:dyDescent="0.3">
      <c r="A23" s="172" t="s">
        <v>118</v>
      </c>
      <c r="B23" s="63">
        <v>32.627246738899998</v>
      </c>
      <c r="C23" s="63">
        <v>26.779903906800001</v>
      </c>
      <c r="D23" s="63">
        <v>28.276715323400001</v>
      </c>
      <c r="E23" s="63">
        <v>32.080873253100002</v>
      </c>
      <c r="F23" s="63">
        <v>5.8707773340999996</v>
      </c>
      <c r="G23" s="63">
        <v>-1.5167427465000001</v>
      </c>
      <c r="H23" s="63">
        <v>39.736051154800002</v>
      </c>
      <c r="I23" s="63">
        <v>17.858049455100002</v>
      </c>
      <c r="J23" s="63">
        <v>11.255425839400001</v>
      </c>
      <c r="K23" s="63">
        <v>70.973497073399997</v>
      </c>
      <c r="L23" s="63">
        <v>130.84746755840001</v>
      </c>
      <c r="M23" s="63">
        <v>64.658110152500001</v>
      </c>
      <c r="N23" s="63">
        <v>43.277591789399999</v>
      </c>
      <c r="O23" s="63">
        <v>60.530455197599998</v>
      </c>
      <c r="P23" s="63">
        <v>47.945380377500001</v>
      </c>
      <c r="Q23" s="63">
        <v>75.343404909699998</v>
      </c>
      <c r="R23" s="63">
        <v>62.151027853099997</v>
      </c>
      <c r="S23" s="63">
        <v>73.561552538499996</v>
      </c>
      <c r="T23" s="63">
        <v>78.719083014899994</v>
      </c>
      <c r="U23" s="63">
        <v>184.17291492179999</v>
      </c>
      <c r="V23" s="63">
        <v>31.959985819</v>
      </c>
      <c r="W23" s="63">
        <v>54.179648935000003</v>
      </c>
      <c r="X23" s="63">
        <v>234.09237139199999</v>
      </c>
      <c r="Y23" s="63">
        <v>405.41871393820003</v>
      </c>
      <c r="Z23" s="63">
        <v>311.40157204870002</v>
      </c>
      <c r="AA23" s="63">
        <v>38.777335839999999</v>
      </c>
      <c r="AB23" s="63">
        <v>61.671286820699997</v>
      </c>
      <c r="AC23" s="63">
        <v>-14.733469681100001</v>
      </c>
      <c r="AD23" s="63">
        <v>103.20737053169999</v>
      </c>
      <c r="AE23" s="63">
        <v>51.479568179799998</v>
      </c>
      <c r="AF23" s="63">
        <v>152.2348899184</v>
      </c>
      <c r="AG23" s="63">
        <v>152.35544510189999</v>
      </c>
      <c r="AH23" s="63">
        <v>507.0595595977</v>
      </c>
      <c r="AI23" s="63">
        <v>180.23409705290001</v>
      </c>
      <c r="AJ23" s="63">
        <v>166.0916428207</v>
      </c>
      <c r="AK23" s="63">
        <v>651.33461066159998</v>
      </c>
      <c r="AL23" s="63">
        <v>369.91287604519999</v>
      </c>
      <c r="AM23" s="63">
        <v>227.9084174738</v>
      </c>
      <c r="AN23" s="63">
        <v>78.327409073200002</v>
      </c>
      <c r="AO23" s="63">
        <v>276.936849537</v>
      </c>
      <c r="AP23" s="63">
        <v>315.54849417349999</v>
      </c>
      <c r="AQ23" s="63">
        <v>1104.2794485641</v>
      </c>
      <c r="AR23" s="63">
        <v>37.882204576100001</v>
      </c>
      <c r="AS23" s="63">
        <v>158.11236896</v>
      </c>
      <c r="AT23" s="63">
        <v>418.0807254179</v>
      </c>
      <c r="AU23" s="63">
        <v>469.76664781699998</v>
      </c>
      <c r="AV23" s="63">
        <v>465.39180155010001</v>
      </c>
      <c r="AW23" s="63">
        <v>342.1268487735</v>
      </c>
      <c r="AX23" s="63">
        <v>566.01093695110001</v>
      </c>
      <c r="AY23" s="63">
        <v>732.28851170869996</v>
      </c>
      <c r="AZ23" s="63">
        <v>488.57513848259998</v>
      </c>
      <c r="BA23" s="63">
        <v>931.22403231340002</v>
      </c>
      <c r="BB23" s="63">
        <v>515.41198860739996</v>
      </c>
      <c r="BC23" s="63">
        <v>-738.13526088519995</v>
      </c>
      <c r="BD23" s="63">
        <v>154.54998464330001</v>
      </c>
      <c r="BE23" s="63">
        <v>1701.3446209281999</v>
      </c>
      <c r="BF23" s="63">
        <v>164.6393386778</v>
      </c>
      <c r="BG23" s="63">
        <v>319.97784221429998</v>
      </c>
      <c r="BH23" s="63">
        <v>152.20837026379999</v>
      </c>
      <c r="BI23" s="63">
        <v>235.85915097660001</v>
      </c>
      <c r="BJ23" s="63">
        <v>89.014804400399996</v>
      </c>
      <c r="BK23" s="63">
        <v>-139.3562389889</v>
      </c>
      <c r="BL23" s="63">
        <v>247.9304919596</v>
      </c>
      <c r="BM23" s="63">
        <v>764.72610874539998</v>
      </c>
      <c r="BN23" s="63">
        <v>74.955994684499998</v>
      </c>
      <c r="BO23" s="63">
        <v>361.3800577431</v>
      </c>
      <c r="BP23" s="63">
        <v>188.48538828069999</v>
      </c>
      <c r="BQ23" s="63">
        <v>-94.887077066700002</v>
      </c>
      <c r="BR23" s="63">
        <v>6574.8692899952002</v>
      </c>
      <c r="BS23" s="63">
        <v>184.2341444086</v>
      </c>
      <c r="BT23" s="63">
        <v>1370.3348255295</v>
      </c>
      <c r="BU23" s="63">
        <v>4447.6131060178996</v>
      </c>
      <c r="BV23" s="63">
        <v>139.22134612240001</v>
      </c>
      <c r="BW23" s="63">
        <v>252.34547954089999</v>
      </c>
      <c r="BX23" s="63">
        <v>-899.56559934330005</v>
      </c>
      <c r="BY23" s="63">
        <v>1904.9215100778999</v>
      </c>
      <c r="BZ23" s="63">
        <v>648.93467732960005</v>
      </c>
      <c r="CA23" s="63">
        <v>512.24973305339995</v>
      </c>
      <c r="CB23" s="63">
        <v>1084.1174038704</v>
      </c>
      <c r="CC23" s="63">
        <v>453.50579966020001</v>
      </c>
      <c r="CD23" s="63">
        <v>-210.59430449440001</v>
      </c>
      <c r="CE23" s="63">
        <v>1190.2830131395999</v>
      </c>
      <c r="CF23" s="63">
        <v>363.48136523519997</v>
      </c>
      <c r="CG23" s="63">
        <v>-16262.4380597784</v>
      </c>
      <c r="CH23" s="63">
        <v>-8474.6646137130992</v>
      </c>
      <c r="CI23" s="63">
        <v>594.51904771750003</v>
      </c>
      <c r="CJ23" s="63">
        <v>437.41476622369998</v>
      </c>
      <c r="CK23" s="63">
        <v>818.27520774289997</v>
      </c>
      <c r="CL23" s="63">
        <v>2395.8106738350998</v>
      </c>
      <c r="CM23" s="63">
        <v>431.25517183980003</v>
      </c>
      <c r="CN23" s="63">
        <v>-857.83534786790005</v>
      </c>
      <c r="CO23" s="63">
        <v>-2530.8259279845001</v>
      </c>
      <c r="CP23" s="63">
        <v>240.98781893360001</v>
      </c>
      <c r="CQ23" s="63">
        <v>254.93032596929999</v>
      </c>
      <c r="CR23" s="63">
        <v>456.9646804349</v>
      </c>
      <c r="CS23" s="63">
        <v>1624.8755072189999</v>
      </c>
      <c r="CT23" s="63">
        <v>22.28581368</v>
      </c>
      <c r="CU23" s="63">
        <v>-539.76261136369999</v>
      </c>
      <c r="CV23" s="63">
        <v>525.99027956459997</v>
      </c>
      <c r="CW23" s="63">
        <v>1365.1494728598</v>
      </c>
      <c r="CX23" s="63">
        <v>-135.54172281530001</v>
      </c>
      <c r="CY23" s="63">
        <v>1015.1549040378</v>
      </c>
      <c r="CZ23" s="63">
        <v>-121.4877462588</v>
      </c>
      <c r="DA23" s="63">
        <v>2607.4878205844998</v>
      </c>
      <c r="DB23" s="63">
        <v>850.41445080680001</v>
      </c>
      <c r="DC23" s="63">
        <v>46.793078637400001</v>
      </c>
      <c r="DD23" s="63">
        <v>1398.6361243038</v>
      </c>
      <c r="DE23" s="63">
        <v>-266.9823037708</v>
      </c>
      <c r="DF23" s="63">
        <v>1217.3538538593</v>
      </c>
      <c r="DG23" s="63">
        <v>-137.1931882993</v>
      </c>
      <c r="DH23" s="63">
        <v>97.6547564201</v>
      </c>
      <c r="DI23" s="63">
        <v>733.75602594309998</v>
      </c>
      <c r="DJ23" s="63">
        <v>358.35469089579999</v>
      </c>
      <c r="DK23" s="63">
        <v>209.5184500391</v>
      </c>
      <c r="DL23" s="63">
        <v>824.13783989930005</v>
      </c>
      <c r="DM23" s="63">
        <v>683.94164824539996</v>
      </c>
      <c r="DN23" s="63">
        <v>581.97528813129998</v>
      </c>
      <c r="DO23" s="63">
        <v>536.64270166469998</v>
      </c>
      <c r="DP23" s="63">
        <v>1524.466105057</v>
      </c>
      <c r="DQ23" s="63">
        <v>232.53076210219999</v>
      </c>
      <c r="DR23" s="63">
        <v>709.55083714089994</v>
      </c>
      <c r="DS23" s="63">
        <v>181.91601671059999</v>
      </c>
      <c r="DT23" s="63">
        <v>467.37700327890002</v>
      </c>
      <c r="DU23" s="63">
        <v>-6.6321687617</v>
      </c>
      <c r="DV23" s="63">
        <v>-57.223358859199998</v>
      </c>
    </row>
    <row r="24" spans="1:126" ht="12" customHeight="1" x14ac:dyDescent="0.3">
      <c r="A24" s="173" t="s">
        <v>119</v>
      </c>
      <c r="B24" s="63">
        <v>0</v>
      </c>
      <c r="C24" s="63">
        <v>0</v>
      </c>
      <c r="D24" s="63">
        <v>0</v>
      </c>
      <c r="E24" s="63">
        <v>0</v>
      </c>
      <c r="F24" s="63">
        <v>0</v>
      </c>
      <c r="G24" s="63">
        <v>0</v>
      </c>
      <c r="H24" s="63">
        <v>0</v>
      </c>
      <c r="I24" s="63">
        <v>0</v>
      </c>
      <c r="J24" s="63">
        <v>0</v>
      </c>
      <c r="K24" s="63">
        <v>0</v>
      </c>
      <c r="L24" s="63">
        <v>0</v>
      </c>
      <c r="M24" s="63">
        <v>0</v>
      </c>
      <c r="N24" s="63">
        <v>0</v>
      </c>
      <c r="O24" s="63">
        <v>0</v>
      </c>
      <c r="P24" s="63">
        <v>0</v>
      </c>
      <c r="Q24" s="63">
        <v>0</v>
      </c>
      <c r="R24" s="63">
        <v>0</v>
      </c>
      <c r="S24" s="63">
        <v>0</v>
      </c>
      <c r="T24" s="63">
        <v>0</v>
      </c>
      <c r="U24" s="63">
        <v>0</v>
      </c>
      <c r="V24" s="63">
        <v>0</v>
      </c>
      <c r="W24" s="63">
        <v>0</v>
      </c>
      <c r="X24" s="63">
        <v>0</v>
      </c>
      <c r="Y24" s="63">
        <v>0</v>
      </c>
      <c r="Z24" s="63">
        <v>0</v>
      </c>
      <c r="AA24" s="63">
        <v>0</v>
      </c>
      <c r="AB24" s="63">
        <v>0</v>
      </c>
      <c r="AC24" s="63">
        <v>0</v>
      </c>
      <c r="AD24" s="63">
        <v>0</v>
      </c>
      <c r="AE24" s="63">
        <v>0</v>
      </c>
      <c r="AF24" s="63">
        <v>0</v>
      </c>
      <c r="AG24" s="63">
        <v>0</v>
      </c>
      <c r="AH24" s="63">
        <v>0</v>
      </c>
      <c r="AI24" s="63">
        <v>0</v>
      </c>
      <c r="AJ24" s="63">
        <v>0</v>
      </c>
      <c r="AK24" s="63">
        <v>0</v>
      </c>
      <c r="AL24" s="63">
        <v>0</v>
      </c>
      <c r="AM24" s="63">
        <v>0</v>
      </c>
      <c r="AN24" s="63">
        <v>-0.13504815919999999</v>
      </c>
      <c r="AO24" s="63">
        <v>1.3563753385999999</v>
      </c>
      <c r="AP24" s="63">
        <v>0.55098786889999996</v>
      </c>
      <c r="AQ24" s="63">
        <v>4.6539299700000002E-2</v>
      </c>
      <c r="AR24" s="63">
        <v>0.87867780250000005</v>
      </c>
      <c r="AS24" s="63">
        <v>4.0983461083000003</v>
      </c>
      <c r="AT24" s="63">
        <v>-0.90100854210000003</v>
      </c>
      <c r="AU24" s="63">
        <v>-0.97630117329999999</v>
      </c>
      <c r="AV24" s="63">
        <v>3.9219078355999999</v>
      </c>
      <c r="AW24" s="63">
        <v>7.6966656571999996</v>
      </c>
      <c r="AX24" s="63">
        <v>-1.196587227</v>
      </c>
      <c r="AY24" s="63">
        <v>9.5381543373</v>
      </c>
      <c r="AZ24" s="63">
        <v>1.7146336177999999</v>
      </c>
      <c r="BA24" s="63">
        <v>3.0428624596999998</v>
      </c>
      <c r="BB24" s="63">
        <v>5.6645073000000004</v>
      </c>
      <c r="BC24" s="63">
        <v>7.4170181162000004</v>
      </c>
      <c r="BD24" s="63">
        <v>-107.06669020450001</v>
      </c>
      <c r="BE24" s="63">
        <v>953.84649294350004</v>
      </c>
      <c r="BF24" s="63">
        <v>67.2678474577</v>
      </c>
      <c r="BG24" s="63">
        <v>129.17950007190001</v>
      </c>
      <c r="BH24" s="63">
        <v>139.70917579850001</v>
      </c>
      <c r="BI24" s="63">
        <v>165.84584395050001</v>
      </c>
      <c r="BJ24" s="63">
        <v>-179.6476407847</v>
      </c>
      <c r="BK24" s="63">
        <v>652.19115697610005</v>
      </c>
      <c r="BL24" s="63">
        <v>172.32786778330001</v>
      </c>
      <c r="BM24" s="63">
        <v>240.0066816712</v>
      </c>
      <c r="BN24" s="63">
        <v>20.211353920400001</v>
      </c>
      <c r="BO24" s="63">
        <v>20.476203330699999</v>
      </c>
      <c r="BP24" s="63">
        <v>54.159372688799998</v>
      </c>
      <c r="BQ24" s="63">
        <v>21.768838149899999</v>
      </c>
      <c r="BR24" s="63">
        <v>2798.0280311603001</v>
      </c>
      <c r="BS24" s="63">
        <v>57.657649853599999</v>
      </c>
      <c r="BT24" s="63">
        <v>10.7671366156</v>
      </c>
      <c r="BU24" s="63">
        <v>2289.4001333400001</v>
      </c>
      <c r="BV24" s="63">
        <v>118.3896664857</v>
      </c>
      <c r="BW24" s="63">
        <v>53.392083978999999</v>
      </c>
      <c r="BX24" s="63">
        <v>-1091.5757204844001</v>
      </c>
      <c r="BY24" s="63">
        <v>1770.5688276885001</v>
      </c>
      <c r="BZ24" s="63">
        <v>374.34334886649998</v>
      </c>
      <c r="CA24" s="63">
        <v>47.571966088700002</v>
      </c>
      <c r="CB24" s="63">
        <v>288.4952091294</v>
      </c>
      <c r="CC24" s="63">
        <v>-430.17273316640001</v>
      </c>
      <c r="CD24" s="63">
        <v>-42.662664142600001</v>
      </c>
      <c r="CE24" s="63">
        <v>-49.770349131899998</v>
      </c>
      <c r="CF24" s="63">
        <v>-48.193056491</v>
      </c>
      <c r="CG24" s="63">
        <v>-57.903801247600001</v>
      </c>
      <c r="CH24" s="63">
        <v>-8705.2904730314003</v>
      </c>
      <c r="CI24" s="63">
        <v>-40.295758012699999</v>
      </c>
      <c r="CJ24" s="63">
        <v>-25.4925786439</v>
      </c>
      <c r="CK24" s="63">
        <v>-65.975532083600001</v>
      </c>
      <c r="CL24" s="63">
        <v>-10.9018129107</v>
      </c>
      <c r="CM24" s="63">
        <v>18.736196312299999</v>
      </c>
      <c r="CN24" s="63">
        <v>16.896114110399999</v>
      </c>
      <c r="CO24" s="63">
        <v>37.922411573700003</v>
      </c>
      <c r="CP24" s="63">
        <v>135.3366231963</v>
      </c>
      <c r="CQ24" s="63">
        <v>86.895857477600003</v>
      </c>
      <c r="CR24" s="63">
        <v>18.335221192100001</v>
      </c>
      <c r="CS24" s="63">
        <v>31.8377198976</v>
      </c>
      <c r="CT24" s="63">
        <v>-25.178463542500001</v>
      </c>
      <c r="CU24" s="63">
        <v>-43.766265892900002</v>
      </c>
      <c r="CV24" s="63">
        <v>62.110599211500002</v>
      </c>
      <c r="CW24" s="63">
        <v>-55.655150803799998</v>
      </c>
      <c r="CX24" s="63">
        <v>-212.49124075879999</v>
      </c>
      <c r="CY24" s="63">
        <v>397.71293761189997</v>
      </c>
      <c r="CZ24" s="63">
        <v>-5.2232014918000003</v>
      </c>
      <c r="DA24" s="63">
        <v>24.987036552799999</v>
      </c>
      <c r="DB24" s="63">
        <v>33.721782087299999</v>
      </c>
      <c r="DC24" s="63">
        <v>28.792729832500001</v>
      </c>
      <c r="DD24" s="63">
        <v>69.008019878300004</v>
      </c>
      <c r="DE24" s="63">
        <v>292.57008683620001</v>
      </c>
      <c r="DF24" s="63">
        <v>98.978630267900002</v>
      </c>
      <c r="DG24" s="63">
        <v>10.7091666862</v>
      </c>
      <c r="DH24" s="63">
        <v>-570.69621053159995</v>
      </c>
      <c r="DI24" s="63">
        <v>-162.07923161880001</v>
      </c>
      <c r="DJ24" s="63">
        <v>36.178645507799999</v>
      </c>
      <c r="DK24" s="63">
        <v>-12.458475824600001</v>
      </c>
      <c r="DL24" s="63">
        <v>14.637793202699999</v>
      </c>
      <c r="DM24" s="63">
        <v>6.8586464006999996</v>
      </c>
      <c r="DN24" s="63">
        <v>22.796238172999999</v>
      </c>
      <c r="DO24" s="63">
        <v>96.682296189100001</v>
      </c>
      <c r="DP24" s="63">
        <v>20.1798993528</v>
      </c>
      <c r="DQ24" s="63">
        <v>17.779757382700002</v>
      </c>
      <c r="DR24" s="63">
        <v>25.826704598599999</v>
      </c>
      <c r="DS24" s="63">
        <v>-55.066504852599998</v>
      </c>
      <c r="DT24" s="63">
        <v>23.080041548499999</v>
      </c>
      <c r="DU24" s="63">
        <v>515.68523733790005</v>
      </c>
      <c r="DV24" s="63">
        <v>26.421315408200002</v>
      </c>
    </row>
    <row r="25" spans="1:126" ht="12" customHeight="1" x14ac:dyDescent="0.2">
      <c r="A25" s="211" t="s">
        <v>120</v>
      </c>
      <c r="B25" s="63">
        <v>32.627246738899998</v>
      </c>
      <c r="C25" s="63">
        <v>26.779903906800001</v>
      </c>
      <c r="D25" s="63">
        <v>28.276715323400001</v>
      </c>
      <c r="E25" s="63">
        <v>32.080873253100002</v>
      </c>
      <c r="F25" s="63">
        <v>5.8707773340999996</v>
      </c>
      <c r="G25" s="63">
        <v>-1.5167427465000001</v>
      </c>
      <c r="H25" s="63">
        <v>39.736051154800002</v>
      </c>
      <c r="I25" s="63">
        <v>17.858049455100002</v>
      </c>
      <c r="J25" s="63">
        <v>11.255425839400001</v>
      </c>
      <c r="K25" s="63">
        <v>70.973497073399997</v>
      </c>
      <c r="L25" s="63">
        <v>130.84746755840001</v>
      </c>
      <c r="M25" s="63">
        <v>64.658110152500001</v>
      </c>
      <c r="N25" s="63">
        <v>43.277591789399999</v>
      </c>
      <c r="O25" s="63">
        <v>60.530455197599998</v>
      </c>
      <c r="P25" s="63">
        <v>47.945380377500001</v>
      </c>
      <c r="Q25" s="63">
        <v>75.343404909699998</v>
      </c>
      <c r="R25" s="63">
        <v>62.151027853099997</v>
      </c>
      <c r="S25" s="63">
        <v>73.561552538499996</v>
      </c>
      <c r="T25" s="63">
        <v>78.719083014899994</v>
      </c>
      <c r="U25" s="63">
        <v>184.17291492179999</v>
      </c>
      <c r="V25" s="63">
        <v>31.959985819</v>
      </c>
      <c r="W25" s="63">
        <v>54.179648935000003</v>
      </c>
      <c r="X25" s="63">
        <v>234.09237139199999</v>
      </c>
      <c r="Y25" s="63">
        <v>405.41871393820003</v>
      </c>
      <c r="Z25" s="63">
        <v>311.40157204870002</v>
      </c>
      <c r="AA25" s="63">
        <v>38.777335839999999</v>
      </c>
      <c r="AB25" s="63">
        <v>61.671286820699997</v>
      </c>
      <c r="AC25" s="63">
        <v>-14.733469681100001</v>
      </c>
      <c r="AD25" s="63">
        <v>103.20737053169999</v>
      </c>
      <c r="AE25" s="63">
        <v>51.479568179799998</v>
      </c>
      <c r="AF25" s="63">
        <v>152.2348899184</v>
      </c>
      <c r="AG25" s="63">
        <v>152.35544510189999</v>
      </c>
      <c r="AH25" s="63">
        <v>507.0595595977</v>
      </c>
      <c r="AI25" s="63">
        <v>180.23409705290001</v>
      </c>
      <c r="AJ25" s="63">
        <v>166.0916428207</v>
      </c>
      <c r="AK25" s="63">
        <v>651.33461066159998</v>
      </c>
      <c r="AL25" s="63">
        <v>369.91287604519999</v>
      </c>
      <c r="AM25" s="63">
        <v>227.9084174738</v>
      </c>
      <c r="AN25" s="63">
        <v>78.462457232399998</v>
      </c>
      <c r="AO25" s="63">
        <v>275.5804741984</v>
      </c>
      <c r="AP25" s="63">
        <v>314.99750630459999</v>
      </c>
      <c r="AQ25" s="63">
        <v>1104.2329092644</v>
      </c>
      <c r="AR25" s="63">
        <v>37.003526773600001</v>
      </c>
      <c r="AS25" s="63">
        <v>154.01402285169999</v>
      </c>
      <c r="AT25" s="63">
        <v>418.98173395999999</v>
      </c>
      <c r="AU25" s="63">
        <v>470.74294899030002</v>
      </c>
      <c r="AV25" s="63">
        <v>461.46989371450002</v>
      </c>
      <c r="AW25" s="63">
        <v>334.43018311629999</v>
      </c>
      <c r="AX25" s="63">
        <v>567.20752417810002</v>
      </c>
      <c r="AY25" s="63">
        <v>722.75035737140001</v>
      </c>
      <c r="AZ25" s="63">
        <v>486.86050486480002</v>
      </c>
      <c r="BA25" s="63">
        <v>928.1811698537</v>
      </c>
      <c r="BB25" s="63">
        <v>509.74748130739999</v>
      </c>
      <c r="BC25" s="63">
        <v>-745.55227900140005</v>
      </c>
      <c r="BD25" s="63">
        <v>261.61667484780003</v>
      </c>
      <c r="BE25" s="63">
        <v>747.49812798469998</v>
      </c>
      <c r="BF25" s="63">
        <v>97.371491220099998</v>
      </c>
      <c r="BG25" s="63">
        <v>190.7983421424</v>
      </c>
      <c r="BH25" s="63">
        <v>12.4991944653</v>
      </c>
      <c r="BI25" s="63">
        <v>70.013307026099994</v>
      </c>
      <c r="BJ25" s="63">
        <v>268.66244518510001</v>
      </c>
      <c r="BK25" s="63">
        <v>-791.54739596499996</v>
      </c>
      <c r="BL25" s="63">
        <v>75.602624176299997</v>
      </c>
      <c r="BM25" s="63">
        <v>524.71942707419998</v>
      </c>
      <c r="BN25" s="63">
        <v>54.744640764099998</v>
      </c>
      <c r="BO25" s="63">
        <v>340.90385441239999</v>
      </c>
      <c r="BP25" s="63">
        <v>134.32601559189999</v>
      </c>
      <c r="BQ25" s="63">
        <v>-116.65591521659999</v>
      </c>
      <c r="BR25" s="63">
        <v>3776.8412588349001</v>
      </c>
      <c r="BS25" s="63">
        <v>126.576494555</v>
      </c>
      <c r="BT25" s="63">
        <v>1359.5676889138999</v>
      </c>
      <c r="BU25" s="63">
        <v>2158.2129726778999</v>
      </c>
      <c r="BV25" s="63">
        <v>20.831679636699999</v>
      </c>
      <c r="BW25" s="63">
        <v>198.95339556190001</v>
      </c>
      <c r="BX25" s="63">
        <v>192.0101211411</v>
      </c>
      <c r="BY25" s="63">
        <v>134.3526823894</v>
      </c>
      <c r="BZ25" s="63">
        <v>274.59132846310001</v>
      </c>
      <c r="CA25" s="63">
        <v>464.67776696470003</v>
      </c>
      <c r="CB25" s="63">
        <v>795.62219474100004</v>
      </c>
      <c r="CC25" s="63">
        <v>883.67853282659996</v>
      </c>
      <c r="CD25" s="63">
        <v>-167.93164035180001</v>
      </c>
      <c r="CE25" s="63">
        <v>1240.0533622715</v>
      </c>
      <c r="CF25" s="63">
        <v>411.67442172620002</v>
      </c>
      <c r="CG25" s="63">
        <v>-16204.534258530801</v>
      </c>
      <c r="CH25" s="63">
        <v>230.6258593183</v>
      </c>
      <c r="CI25" s="63">
        <v>634.81480573019996</v>
      </c>
      <c r="CJ25" s="63">
        <v>462.90734486759999</v>
      </c>
      <c r="CK25" s="63">
        <v>884.25073982649997</v>
      </c>
      <c r="CL25" s="63">
        <v>2406.7124867458001</v>
      </c>
      <c r="CM25" s="63">
        <v>412.5189755275</v>
      </c>
      <c r="CN25" s="63">
        <v>-874.73146197829999</v>
      </c>
      <c r="CO25" s="63">
        <v>-2568.7483395581999</v>
      </c>
      <c r="CP25" s="63">
        <v>105.6511957373</v>
      </c>
      <c r="CQ25" s="63">
        <v>168.03446849170001</v>
      </c>
      <c r="CR25" s="63">
        <v>438.62945924280001</v>
      </c>
      <c r="CS25" s="63">
        <v>1593.0377873213999</v>
      </c>
      <c r="CT25" s="63">
        <v>47.464277222500002</v>
      </c>
      <c r="CU25" s="63">
        <v>-495.99634547080001</v>
      </c>
      <c r="CV25" s="63">
        <v>463.87968035310001</v>
      </c>
      <c r="CW25" s="63">
        <v>1420.8046236636001</v>
      </c>
      <c r="CX25" s="63">
        <v>76.949517943499998</v>
      </c>
      <c r="CY25" s="63">
        <v>617.44196642589998</v>
      </c>
      <c r="CZ25" s="63">
        <v>-116.264544767</v>
      </c>
      <c r="DA25" s="63">
        <v>2582.5007840316998</v>
      </c>
      <c r="DB25" s="63">
        <v>816.69266871950003</v>
      </c>
      <c r="DC25" s="63">
        <v>18.0003488049</v>
      </c>
      <c r="DD25" s="63">
        <v>1329.6281044254999</v>
      </c>
      <c r="DE25" s="63">
        <v>-559.55239060700001</v>
      </c>
      <c r="DF25" s="63">
        <v>1118.3752235914001</v>
      </c>
      <c r="DG25" s="63">
        <v>-147.90235498550001</v>
      </c>
      <c r="DH25" s="63">
        <v>668.3509669517</v>
      </c>
      <c r="DI25" s="63">
        <v>895.83525756189999</v>
      </c>
      <c r="DJ25" s="63">
        <v>322.17604538799998</v>
      </c>
      <c r="DK25" s="63">
        <v>221.97692586369999</v>
      </c>
      <c r="DL25" s="63">
        <v>809.50004669659995</v>
      </c>
      <c r="DM25" s="63">
        <v>677.08300184469999</v>
      </c>
      <c r="DN25" s="63">
        <v>559.17904995829997</v>
      </c>
      <c r="DO25" s="63">
        <v>439.9604054756</v>
      </c>
      <c r="DP25" s="63">
        <v>1504.2862057042</v>
      </c>
      <c r="DQ25" s="63">
        <v>214.7510047195</v>
      </c>
      <c r="DR25" s="63">
        <v>683.72413254230003</v>
      </c>
      <c r="DS25" s="63">
        <v>236.98252156320001</v>
      </c>
      <c r="DT25" s="63">
        <v>444.29696173040003</v>
      </c>
      <c r="DU25" s="63">
        <v>-522.31740609960002</v>
      </c>
      <c r="DV25" s="63">
        <v>-83.644674267400006</v>
      </c>
    </row>
    <row r="26" spans="1:126" s="26" customFormat="1" ht="12" customHeight="1" x14ac:dyDescent="0.3">
      <c r="A26" s="212" t="s">
        <v>56</v>
      </c>
      <c r="B26" s="60">
        <v>29.181371216900001</v>
      </c>
      <c r="C26" s="60">
        <v>29.467262697599999</v>
      </c>
      <c r="D26" s="60">
        <v>23.589683022799999</v>
      </c>
      <c r="E26" s="60">
        <v>27.561174635</v>
      </c>
      <c r="F26" s="60">
        <v>5.4058128797</v>
      </c>
      <c r="G26" s="60">
        <v>9.8225367927999994</v>
      </c>
      <c r="H26" s="60">
        <v>-12.316146704599999</v>
      </c>
      <c r="I26" s="60">
        <v>13.070641996799999</v>
      </c>
      <c r="J26" s="60">
        <v>21.8835444188</v>
      </c>
      <c r="K26" s="60">
        <v>83.326851088699996</v>
      </c>
      <c r="L26" s="60">
        <v>119.1885907115</v>
      </c>
      <c r="M26" s="60">
        <v>56.271402937600001</v>
      </c>
      <c r="N26" s="60">
        <v>49.465473833799997</v>
      </c>
      <c r="O26" s="60">
        <v>71.966072724499995</v>
      </c>
      <c r="P26" s="60">
        <v>44.2902917483</v>
      </c>
      <c r="Q26" s="60">
        <v>102.1883440908</v>
      </c>
      <c r="R26" s="60">
        <v>62.851638464700002</v>
      </c>
      <c r="S26" s="60">
        <v>112.4209569618</v>
      </c>
      <c r="T26" s="60">
        <v>76.6545106863</v>
      </c>
      <c r="U26" s="60">
        <v>182.4073832688</v>
      </c>
      <c r="V26" s="60">
        <v>9.5689183939000007</v>
      </c>
      <c r="W26" s="60">
        <v>47.511460964800001</v>
      </c>
      <c r="X26" s="60">
        <v>209.3081006674</v>
      </c>
      <c r="Y26" s="60">
        <v>380.58758048269999</v>
      </c>
      <c r="Z26" s="60">
        <v>318.05009634250001</v>
      </c>
      <c r="AA26" s="60">
        <v>90.228658016799997</v>
      </c>
      <c r="AB26" s="60">
        <v>52.722377844999997</v>
      </c>
      <c r="AC26" s="60">
        <v>-18.132947032699999</v>
      </c>
      <c r="AD26" s="60">
        <v>86.996871288799994</v>
      </c>
      <c r="AE26" s="60">
        <v>67.888882220100001</v>
      </c>
      <c r="AF26" s="60">
        <v>149.07539831939999</v>
      </c>
      <c r="AG26" s="60">
        <v>125.7630728031</v>
      </c>
      <c r="AH26" s="60">
        <v>477.79185527639999</v>
      </c>
      <c r="AI26" s="60">
        <v>219.2966220035</v>
      </c>
      <c r="AJ26" s="60">
        <v>116.5957963164</v>
      </c>
      <c r="AK26" s="60">
        <v>881.12347846859996</v>
      </c>
      <c r="AL26" s="60">
        <v>261.55264281929999</v>
      </c>
      <c r="AM26" s="60">
        <v>216.14538138859999</v>
      </c>
      <c r="AN26" s="60">
        <v>-14.7744491809</v>
      </c>
      <c r="AO26" s="60">
        <v>142.71890808699999</v>
      </c>
      <c r="AP26" s="60">
        <v>482.15042850269998</v>
      </c>
      <c r="AQ26" s="60">
        <v>1240.1749413043001</v>
      </c>
      <c r="AR26" s="60">
        <v>62.064349771000003</v>
      </c>
      <c r="AS26" s="60">
        <v>60.564190306599997</v>
      </c>
      <c r="AT26" s="60">
        <v>233.66476082369999</v>
      </c>
      <c r="AU26" s="60">
        <v>556.78788755630001</v>
      </c>
      <c r="AV26" s="60">
        <v>294.38813841140001</v>
      </c>
      <c r="AW26" s="60">
        <v>1464.2927024328001</v>
      </c>
      <c r="AX26" s="60">
        <v>437.72825911979999</v>
      </c>
      <c r="AY26" s="60">
        <v>888.01136732379996</v>
      </c>
      <c r="AZ26" s="60">
        <v>272.75086112790001</v>
      </c>
      <c r="BA26" s="60">
        <v>762.38551400040001</v>
      </c>
      <c r="BB26" s="60">
        <v>423.86453851710002</v>
      </c>
      <c r="BC26" s="60">
        <v>144.42986018080001</v>
      </c>
      <c r="BD26" s="60">
        <v>206.50401249859999</v>
      </c>
      <c r="BE26" s="60">
        <v>1801.2329962005999</v>
      </c>
      <c r="BF26" s="60">
        <v>54.001112505800002</v>
      </c>
      <c r="BG26" s="60">
        <v>360.02791664099999</v>
      </c>
      <c r="BH26" s="60">
        <v>159.1564550194</v>
      </c>
      <c r="BI26" s="60">
        <v>212.59322610890001</v>
      </c>
      <c r="BJ26" s="60">
        <v>180.7653807593</v>
      </c>
      <c r="BK26" s="60">
        <v>-144.0844537211</v>
      </c>
      <c r="BL26" s="60">
        <v>242.5900323036</v>
      </c>
      <c r="BM26" s="60">
        <v>627.7944319746</v>
      </c>
      <c r="BN26" s="60">
        <v>171.4382482693</v>
      </c>
      <c r="BO26" s="60">
        <v>541.62160646059999</v>
      </c>
      <c r="BP26" s="60">
        <v>84.905138077800004</v>
      </c>
      <c r="BQ26" s="60">
        <v>-180.847675993</v>
      </c>
      <c r="BR26" s="60">
        <v>6394.2086499602001</v>
      </c>
      <c r="BS26" s="60">
        <v>110.2239064094</v>
      </c>
      <c r="BT26" s="60">
        <v>1113.8090539376999</v>
      </c>
      <c r="BU26" s="60">
        <v>4213.1159957136997</v>
      </c>
      <c r="BV26" s="60">
        <v>114.48767310300001</v>
      </c>
      <c r="BW26" s="60">
        <v>197.35834148500001</v>
      </c>
      <c r="BX26" s="60">
        <v>-1081.4597805078999</v>
      </c>
      <c r="BY26" s="60">
        <v>1635.0519641557</v>
      </c>
      <c r="BZ26" s="60">
        <v>441.4461143867</v>
      </c>
      <c r="CA26" s="60">
        <v>503.98979481750001</v>
      </c>
      <c r="CB26" s="60">
        <v>902.78223621279994</v>
      </c>
      <c r="CC26" s="60">
        <v>335.9883248964</v>
      </c>
      <c r="CD26" s="60">
        <v>-272.69427237150001</v>
      </c>
      <c r="CE26" s="60">
        <v>1334.0346807417</v>
      </c>
      <c r="CF26" s="60">
        <v>224.15112557099999</v>
      </c>
      <c r="CG26" s="60">
        <v>-16250.539741852999</v>
      </c>
      <c r="CH26" s="60">
        <v>-8529.8073885400008</v>
      </c>
      <c r="CI26" s="60">
        <v>500.73931377510002</v>
      </c>
      <c r="CJ26" s="60">
        <v>178.6790731028</v>
      </c>
      <c r="CK26" s="60">
        <v>523.30720618329997</v>
      </c>
      <c r="CL26" s="60">
        <v>2043.1642661412</v>
      </c>
      <c r="CM26" s="60">
        <v>778.41815199309997</v>
      </c>
      <c r="CN26" s="60">
        <v>-1180.3508097964</v>
      </c>
      <c r="CO26" s="60">
        <v>-2474.4661358414</v>
      </c>
      <c r="CP26" s="60">
        <v>-89.754517266400001</v>
      </c>
      <c r="CQ26" s="60">
        <v>386.96808598090001</v>
      </c>
      <c r="CR26" s="60">
        <v>252.9132701913</v>
      </c>
      <c r="CS26" s="60">
        <v>1950.9513232837</v>
      </c>
      <c r="CT26" s="60">
        <v>-224.4335737145</v>
      </c>
      <c r="CU26" s="60">
        <v>-273.07664565940001</v>
      </c>
      <c r="CV26" s="60">
        <v>620.5176593914</v>
      </c>
      <c r="CW26" s="60">
        <v>1486.5816758366</v>
      </c>
      <c r="CX26" s="60">
        <v>-331.90764323270002</v>
      </c>
      <c r="CY26" s="60">
        <v>1063.8622490503999</v>
      </c>
      <c r="CZ26" s="60">
        <v>-239.16646021220001</v>
      </c>
      <c r="DA26" s="60">
        <v>2399.0630979176999</v>
      </c>
      <c r="DB26" s="60">
        <v>489.36992538419997</v>
      </c>
      <c r="DC26" s="60">
        <v>158.35446968650001</v>
      </c>
      <c r="DD26" s="60">
        <v>1159.4070927698001</v>
      </c>
      <c r="DE26" s="60">
        <v>-564.82261195650005</v>
      </c>
      <c r="DF26" s="60">
        <v>969.68248960280005</v>
      </c>
      <c r="DG26" s="60">
        <v>-128.21047957819999</v>
      </c>
      <c r="DH26" s="60">
        <v>-209.5931973756</v>
      </c>
      <c r="DI26" s="60">
        <v>427.55566485100002</v>
      </c>
      <c r="DJ26" s="60">
        <v>644.84303193790004</v>
      </c>
      <c r="DK26" s="60">
        <v>317.2758421899</v>
      </c>
      <c r="DL26" s="60">
        <v>171.47705457430001</v>
      </c>
      <c r="DM26" s="60">
        <v>308.74040362739998</v>
      </c>
      <c r="DN26" s="60">
        <v>135.73442992739999</v>
      </c>
      <c r="DO26" s="60">
        <v>665.19538401780005</v>
      </c>
      <c r="DP26" s="60">
        <v>851.76491193829997</v>
      </c>
      <c r="DQ26" s="60">
        <v>400.4734764465</v>
      </c>
      <c r="DR26" s="60">
        <v>306.39200914790001</v>
      </c>
      <c r="DS26" s="60">
        <v>208.9605700095</v>
      </c>
      <c r="DT26" s="60">
        <v>-48.114185209699997</v>
      </c>
      <c r="DU26" s="60">
        <v>0.2168147845</v>
      </c>
      <c r="DV26" s="60">
        <v>-345.76216722060002</v>
      </c>
    </row>
    <row r="27" spans="1:126" ht="12" customHeight="1" x14ac:dyDescent="0.3">
      <c r="A27" s="213" t="s">
        <v>113</v>
      </c>
      <c r="B27" s="63">
        <v>0</v>
      </c>
      <c r="C27" s="63">
        <v>0</v>
      </c>
      <c r="D27" s="63">
        <v>0</v>
      </c>
      <c r="E27" s="63">
        <v>0</v>
      </c>
      <c r="F27" s="63">
        <v>0</v>
      </c>
      <c r="G27" s="63">
        <v>0</v>
      </c>
      <c r="H27" s="63">
        <v>-48.850227703000002</v>
      </c>
      <c r="I27" s="63">
        <v>0</v>
      </c>
      <c r="J27" s="63">
        <v>0</v>
      </c>
      <c r="K27" s="63">
        <v>6.5734185632999997</v>
      </c>
      <c r="L27" s="63">
        <v>-8.2031397768000005</v>
      </c>
      <c r="M27" s="63">
        <v>-4.0648698035999997</v>
      </c>
      <c r="N27" s="63">
        <v>0</v>
      </c>
      <c r="O27" s="63">
        <v>0</v>
      </c>
      <c r="P27" s="63">
        <v>0</v>
      </c>
      <c r="Q27" s="63">
        <v>28.8675682965</v>
      </c>
      <c r="R27" s="63">
        <v>0</v>
      </c>
      <c r="S27" s="63">
        <v>0</v>
      </c>
      <c r="T27" s="63">
        <v>0</v>
      </c>
      <c r="U27" s="63">
        <v>0</v>
      </c>
      <c r="V27" s="63">
        <v>0</v>
      </c>
      <c r="W27" s="63">
        <v>-2.61830503E-2</v>
      </c>
      <c r="X27" s="63">
        <v>0</v>
      </c>
      <c r="Y27" s="63">
        <v>0</v>
      </c>
      <c r="Z27" s="63">
        <v>0</v>
      </c>
      <c r="AA27" s="63">
        <v>-0.93760116540000005</v>
      </c>
      <c r="AB27" s="63">
        <v>0</v>
      </c>
      <c r="AC27" s="63">
        <v>0</v>
      </c>
      <c r="AD27" s="63">
        <v>0</v>
      </c>
      <c r="AE27" s="63">
        <v>0</v>
      </c>
      <c r="AF27" s="63">
        <v>0</v>
      </c>
      <c r="AG27" s="63">
        <v>0</v>
      </c>
      <c r="AH27" s="63">
        <v>0</v>
      </c>
      <c r="AI27" s="63">
        <v>0</v>
      </c>
      <c r="AJ27" s="63">
        <v>0</v>
      </c>
      <c r="AK27" s="63">
        <v>0</v>
      </c>
      <c r="AL27" s="63">
        <v>0</v>
      </c>
      <c r="AM27" s="63">
        <v>0</v>
      </c>
      <c r="AN27" s="63">
        <v>0</v>
      </c>
      <c r="AO27" s="63">
        <v>0</v>
      </c>
      <c r="AP27" s="63">
        <v>0</v>
      </c>
      <c r="AQ27" s="63">
        <v>0</v>
      </c>
      <c r="AR27" s="63">
        <v>0</v>
      </c>
      <c r="AS27" s="63">
        <v>0</v>
      </c>
      <c r="AT27" s="63">
        <v>0</v>
      </c>
      <c r="AU27" s="63">
        <v>0</v>
      </c>
      <c r="AV27" s="63">
        <v>0</v>
      </c>
      <c r="AW27" s="63">
        <v>0</v>
      </c>
      <c r="AX27" s="63">
        <v>0</v>
      </c>
      <c r="AY27" s="63">
        <v>0</v>
      </c>
      <c r="AZ27" s="63">
        <v>0</v>
      </c>
      <c r="BA27" s="63">
        <v>0</v>
      </c>
      <c r="BB27" s="63">
        <v>0</v>
      </c>
      <c r="BC27" s="63">
        <v>0</v>
      </c>
      <c r="BD27" s="63">
        <v>0</v>
      </c>
      <c r="BE27" s="63">
        <v>0</v>
      </c>
      <c r="BF27" s="63">
        <v>0</v>
      </c>
      <c r="BG27" s="63">
        <v>0</v>
      </c>
      <c r="BH27" s="63">
        <v>0</v>
      </c>
      <c r="BI27" s="63">
        <v>0</v>
      </c>
      <c r="BJ27" s="63">
        <v>0</v>
      </c>
      <c r="BK27" s="63">
        <v>0</v>
      </c>
      <c r="BL27" s="63">
        <v>0</v>
      </c>
      <c r="BM27" s="63">
        <v>0</v>
      </c>
      <c r="BN27" s="63">
        <v>0</v>
      </c>
      <c r="BO27" s="63">
        <v>0</v>
      </c>
      <c r="BP27" s="63">
        <v>0</v>
      </c>
      <c r="BQ27" s="63">
        <v>0</v>
      </c>
      <c r="BR27" s="63">
        <v>0</v>
      </c>
      <c r="BS27" s="63">
        <v>0</v>
      </c>
      <c r="BT27" s="63">
        <v>0</v>
      </c>
      <c r="BU27" s="63">
        <v>0</v>
      </c>
      <c r="BV27" s="63">
        <v>0</v>
      </c>
      <c r="BW27" s="63">
        <v>0</v>
      </c>
      <c r="BX27" s="63">
        <v>0</v>
      </c>
      <c r="BY27" s="63">
        <v>0</v>
      </c>
      <c r="BZ27" s="63">
        <v>0</v>
      </c>
      <c r="CA27" s="63">
        <v>0</v>
      </c>
      <c r="CB27" s="63">
        <v>0</v>
      </c>
      <c r="CC27" s="63">
        <v>0</v>
      </c>
      <c r="CD27" s="63">
        <v>0</v>
      </c>
      <c r="CE27" s="63">
        <v>0</v>
      </c>
      <c r="CF27" s="63">
        <v>0</v>
      </c>
      <c r="CG27" s="63">
        <v>0</v>
      </c>
      <c r="CH27" s="63">
        <v>0</v>
      </c>
      <c r="CI27" s="63">
        <v>0</v>
      </c>
      <c r="CJ27" s="63">
        <v>0</v>
      </c>
      <c r="CK27" s="63">
        <v>0</v>
      </c>
      <c r="CL27" s="63">
        <v>0</v>
      </c>
      <c r="CM27" s="63">
        <v>0</v>
      </c>
      <c r="CN27" s="63">
        <v>0</v>
      </c>
      <c r="CO27" s="63">
        <v>0</v>
      </c>
      <c r="CP27" s="63">
        <v>0</v>
      </c>
      <c r="CQ27" s="63">
        <v>0</v>
      </c>
      <c r="CR27" s="63">
        <v>0</v>
      </c>
      <c r="CS27" s="63">
        <v>0</v>
      </c>
      <c r="CT27" s="63">
        <v>0</v>
      </c>
      <c r="CU27" s="63">
        <v>0</v>
      </c>
      <c r="CV27" s="63">
        <v>0</v>
      </c>
      <c r="CW27" s="63">
        <v>0</v>
      </c>
      <c r="CX27" s="63">
        <v>0</v>
      </c>
      <c r="CY27" s="63">
        <v>0</v>
      </c>
      <c r="CZ27" s="63">
        <v>0</v>
      </c>
      <c r="DA27" s="63">
        <v>0</v>
      </c>
      <c r="DB27" s="63">
        <v>0</v>
      </c>
      <c r="DC27" s="63">
        <v>0</v>
      </c>
      <c r="DD27" s="63">
        <v>0</v>
      </c>
      <c r="DE27" s="63">
        <v>0</v>
      </c>
      <c r="DF27" s="63">
        <v>0</v>
      </c>
      <c r="DG27" s="63">
        <v>0</v>
      </c>
      <c r="DH27" s="63">
        <v>0</v>
      </c>
      <c r="DI27" s="63">
        <v>0</v>
      </c>
      <c r="DJ27" s="63">
        <v>0</v>
      </c>
      <c r="DK27" s="63">
        <v>0</v>
      </c>
      <c r="DL27" s="63">
        <v>0</v>
      </c>
      <c r="DM27" s="63">
        <v>0</v>
      </c>
      <c r="DN27" s="63">
        <v>0</v>
      </c>
      <c r="DO27" s="63">
        <v>0</v>
      </c>
      <c r="DP27" s="63">
        <v>0</v>
      </c>
      <c r="DQ27" s="63">
        <v>0</v>
      </c>
      <c r="DR27" s="63">
        <v>0</v>
      </c>
      <c r="DS27" s="63">
        <v>0</v>
      </c>
      <c r="DT27" s="63">
        <v>0</v>
      </c>
      <c r="DU27" s="63">
        <v>0</v>
      </c>
      <c r="DV27" s="63">
        <v>0</v>
      </c>
    </row>
    <row r="28" spans="1:126" ht="12" customHeight="1" x14ac:dyDescent="0.3">
      <c r="A28" s="213" t="s">
        <v>114</v>
      </c>
      <c r="B28" s="63">
        <v>0</v>
      </c>
      <c r="C28" s="63">
        <v>0</v>
      </c>
      <c r="D28" s="63">
        <v>0</v>
      </c>
      <c r="E28" s="63">
        <v>0</v>
      </c>
      <c r="F28" s="63">
        <v>0</v>
      </c>
      <c r="G28" s="63">
        <v>1.5325152711000001</v>
      </c>
      <c r="H28" s="63">
        <v>0.47843217519999998</v>
      </c>
      <c r="I28" s="63">
        <v>-1.2318876173</v>
      </c>
      <c r="J28" s="63">
        <v>13.0053402048</v>
      </c>
      <c r="K28" s="63">
        <v>-0.23343119800000001</v>
      </c>
      <c r="L28" s="63">
        <v>1.4950671911</v>
      </c>
      <c r="M28" s="63">
        <v>0.4106290963</v>
      </c>
      <c r="N28" s="63">
        <v>5.4329572291000003</v>
      </c>
      <c r="O28" s="63">
        <v>-0.14561747789999999</v>
      </c>
      <c r="P28" s="63">
        <v>-0.93480986210000006</v>
      </c>
      <c r="Q28" s="63">
        <v>0.58516126359999998</v>
      </c>
      <c r="R28" s="63">
        <v>1.1988491999999999E-3</v>
      </c>
      <c r="S28" s="63">
        <v>31.9698665174</v>
      </c>
      <c r="T28" s="63">
        <v>-0.36085035370000001</v>
      </c>
      <c r="U28" s="63">
        <v>0</v>
      </c>
      <c r="V28" s="63">
        <v>0</v>
      </c>
      <c r="W28" s="63">
        <v>-7.4203360657999999</v>
      </c>
      <c r="X28" s="63">
        <v>0</v>
      </c>
      <c r="Y28" s="63">
        <v>0</v>
      </c>
      <c r="Z28" s="63">
        <v>3.3874193426999999</v>
      </c>
      <c r="AA28" s="63">
        <v>0.15252990590000001</v>
      </c>
      <c r="AB28" s="63">
        <v>0</v>
      </c>
      <c r="AC28" s="63">
        <v>5.5130224105999996</v>
      </c>
      <c r="AD28" s="63">
        <v>7.7958446251</v>
      </c>
      <c r="AE28" s="63">
        <v>16.777360669899998</v>
      </c>
      <c r="AF28" s="63">
        <v>23.279071674600001</v>
      </c>
      <c r="AG28" s="63">
        <v>3.1201715200000001E-2</v>
      </c>
      <c r="AH28" s="63">
        <v>0</v>
      </c>
      <c r="AI28" s="63">
        <v>31.109800732</v>
      </c>
      <c r="AJ28" s="63">
        <v>-15.2404993934</v>
      </c>
      <c r="AK28" s="63">
        <v>264.65559652079997</v>
      </c>
      <c r="AL28" s="63">
        <v>0</v>
      </c>
      <c r="AM28" s="63">
        <v>8.4780564332000008</v>
      </c>
      <c r="AN28" s="63">
        <v>40.967380428200002</v>
      </c>
      <c r="AO28" s="63">
        <v>0.1263166946</v>
      </c>
      <c r="AP28" s="63">
        <v>227.4286647344</v>
      </c>
      <c r="AQ28" s="63">
        <v>11.866509239299999</v>
      </c>
      <c r="AR28" s="63">
        <v>30</v>
      </c>
      <c r="AS28" s="63">
        <v>12.0604520036</v>
      </c>
      <c r="AT28" s="63">
        <v>14.210162991400001</v>
      </c>
      <c r="AU28" s="63">
        <v>89.925362209400006</v>
      </c>
      <c r="AV28" s="63">
        <v>58.901821676200001</v>
      </c>
      <c r="AW28" s="63">
        <v>1363.5114145074999</v>
      </c>
      <c r="AX28" s="63">
        <v>47.122103389899998</v>
      </c>
      <c r="AY28" s="63">
        <v>59.623576038700001</v>
      </c>
      <c r="AZ28" s="63">
        <v>24.210940872399998</v>
      </c>
      <c r="BA28" s="63">
        <v>68.116284699900007</v>
      </c>
      <c r="BB28" s="63">
        <v>66.698713037800005</v>
      </c>
      <c r="BC28" s="63">
        <v>44.324372480999997</v>
      </c>
      <c r="BD28" s="63">
        <v>188.61319722260001</v>
      </c>
      <c r="BE28" s="63">
        <v>127.22204438510001</v>
      </c>
      <c r="BF28" s="63">
        <v>6.8505716899999999E-2</v>
      </c>
      <c r="BG28" s="63">
        <v>5.0949196067999996</v>
      </c>
      <c r="BH28" s="63">
        <v>52.338035393600002</v>
      </c>
      <c r="BI28" s="63">
        <v>21.043889643299998</v>
      </c>
      <c r="BJ28" s="63">
        <v>32.3791260876</v>
      </c>
      <c r="BK28" s="63">
        <v>5.9573776603999997</v>
      </c>
      <c r="BL28" s="63">
        <v>60.348809144999997</v>
      </c>
      <c r="BM28" s="63">
        <v>19.415850172999999</v>
      </c>
      <c r="BN28" s="63">
        <v>84.715382583099995</v>
      </c>
      <c r="BO28" s="63">
        <v>59.364479696099998</v>
      </c>
      <c r="BP28" s="63">
        <v>13.1245431571</v>
      </c>
      <c r="BQ28" s="63">
        <v>10.706461019200001</v>
      </c>
      <c r="BR28" s="63">
        <v>54.1201667164</v>
      </c>
      <c r="BS28" s="63">
        <v>36.370474235800003</v>
      </c>
      <c r="BT28" s="63">
        <v>11.154887211</v>
      </c>
      <c r="BU28" s="63">
        <v>35.033355369200002</v>
      </c>
      <c r="BV28" s="63">
        <v>37.151823392700003</v>
      </c>
      <c r="BW28" s="63">
        <v>3.0400528139</v>
      </c>
      <c r="BX28" s="63">
        <v>54.216938477299998</v>
      </c>
      <c r="BY28" s="63">
        <v>-27.0796407397</v>
      </c>
      <c r="BZ28" s="63">
        <v>19.962663261100001</v>
      </c>
      <c r="CA28" s="63">
        <v>64.738333836099997</v>
      </c>
      <c r="CB28" s="63">
        <v>50.198110685499998</v>
      </c>
      <c r="CC28" s="63">
        <v>103.21091649349999</v>
      </c>
      <c r="CD28" s="63">
        <v>-3.0886840084</v>
      </c>
      <c r="CE28" s="63">
        <v>46.127260991199996</v>
      </c>
      <c r="CF28" s="63">
        <v>-12.0816035377</v>
      </c>
      <c r="CG28" s="63">
        <v>85.1397804705</v>
      </c>
      <c r="CH28" s="63">
        <v>250.94821715719999</v>
      </c>
      <c r="CI28" s="63">
        <v>19.476712072800002</v>
      </c>
      <c r="CJ28" s="63">
        <v>-12.4101742613</v>
      </c>
      <c r="CK28" s="63">
        <v>25.917231937099999</v>
      </c>
      <c r="CL28" s="63">
        <v>-17.404760702000001</v>
      </c>
      <c r="CM28" s="63">
        <v>441.70806705540002</v>
      </c>
      <c r="CN28" s="63">
        <v>4.0758308100000001E-2</v>
      </c>
      <c r="CO28" s="63">
        <v>179.91006082300001</v>
      </c>
      <c r="CP28" s="63">
        <v>-25.599829192400001</v>
      </c>
      <c r="CQ28" s="63">
        <v>5.6681820500000001E-2</v>
      </c>
      <c r="CR28" s="63">
        <v>4.5756163400000001E-2</v>
      </c>
      <c r="CS28" s="63">
        <v>630.60653393819996</v>
      </c>
      <c r="CT28" s="63">
        <v>5.2410770790000001</v>
      </c>
      <c r="CU28" s="63">
        <v>38.719372958100003</v>
      </c>
      <c r="CV28" s="63">
        <v>340.94718157379998</v>
      </c>
      <c r="CW28" s="63">
        <v>325.37860111259999</v>
      </c>
      <c r="CX28" s="63">
        <v>-13.5944123896</v>
      </c>
      <c r="CY28" s="63">
        <v>0.1743234317</v>
      </c>
      <c r="CZ28" s="63">
        <v>4.3243887799999998E-2</v>
      </c>
      <c r="DA28" s="63">
        <v>-77.986149615499997</v>
      </c>
      <c r="DB28" s="63">
        <v>-13.7766622196</v>
      </c>
      <c r="DC28" s="63">
        <v>51.080389545999999</v>
      </c>
      <c r="DD28" s="63">
        <v>12.833182069799999</v>
      </c>
      <c r="DE28" s="63">
        <v>45.224158614499999</v>
      </c>
      <c r="DF28" s="63">
        <v>-66.110135694500002</v>
      </c>
      <c r="DG28" s="63">
        <v>-19.4635357523</v>
      </c>
      <c r="DH28" s="63">
        <v>49.2673946078</v>
      </c>
      <c r="DI28" s="63">
        <v>-0.28039412270000003</v>
      </c>
      <c r="DJ28" s="63">
        <v>762.20349360299997</v>
      </c>
      <c r="DK28" s="63">
        <v>213.36142455469999</v>
      </c>
      <c r="DL28" s="63">
        <v>-63.349966659300001</v>
      </c>
      <c r="DM28" s="63">
        <v>48.603606898400002</v>
      </c>
      <c r="DN28" s="63">
        <v>-67.468890724199994</v>
      </c>
      <c r="DO28" s="63">
        <v>-87.403500402700004</v>
      </c>
      <c r="DP28" s="63">
        <v>-329.09289542919998</v>
      </c>
      <c r="DQ28" s="63">
        <v>-40.9498809587</v>
      </c>
      <c r="DR28" s="63">
        <v>9.6005746999999995E-3</v>
      </c>
      <c r="DS28" s="63">
        <v>-124.61259486110001</v>
      </c>
      <c r="DT28" s="63">
        <v>-126.01494474419999</v>
      </c>
      <c r="DU28" s="63">
        <v>165.71118696120001</v>
      </c>
      <c r="DV28" s="63">
        <v>-3.8420032816999998</v>
      </c>
    </row>
    <row r="29" spans="1:126" ht="12" customHeight="1" x14ac:dyDescent="0.3">
      <c r="A29" s="159" t="s">
        <v>115</v>
      </c>
      <c r="B29" s="63">
        <v>0</v>
      </c>
      <c r="C29" s="63">
        <v>0</v>
      </c>
      <c r="D29" s="63">
        <v>0</v>
      </c>
      <c r="E29" s="63">
        <v>0</v>
      </c>
      <c r="F29" s="63">
        <v>0</v>
      </c>
      <c r="G29" s="63">
        <v>1.5325152711000001</v>
      </c>
      <c r="H29" s="63">
        <v>0.47843217519999998</v>
      </c>
      <c r="I29" s="63">
        <v>-1.2318876173</v>
      </c>
      <c r="J29" s="63">
        <v>13.0053402048</v>
      </c>
      <c r="K29" s="63">
        <v>-0.23343119800000001</v>
      </c>
      <c r="L29" s="63">
        <v>1.4950671911</v>
      </c>
      <c r="M29" s="63">
        <v>0.4106290963</v>
      </c>
      <c r="N29" s="63">
        <v>5.4329572291000003</v>
      </c>
      <c r="O29" s="63">
        <v>-0.14561747789999999</v>
      </c>
      <c r="P29" s="63">
        <v>-0.93480986210000006</v>
      </c>
      <c r="Q29" s="63">
        <v>0.58516126359999998</v>
      </c>
      <c r="R29" s="63">
        <v>1.1988491999999999E-3</v>
      </c>
      <c r="S29" s="63">
        <v>31.9698665174</v>
      </c>
      <c r="T29" s="63">
        <v>-0.36085035370000001</v>
      </c>
      <c r="U29" s="63">
        <v>0</v>
      </c>
      <c r="V29" s="63">
        <v>0</v>
      </c>
      <c r="W29" s="63">
        <v>-7.4203360657999999</v>
      </c>
      <c r="X29" s="63">
        <v>0</v>
      </c>
      <c r="Y29" s="63">
        <v>0</v>
      </c>
      <c r="Z29" s="63">
        <v>3.3874193426999999</v>
      </c>
      <c r="AA29" s="63">
        <v>0.15252990590000001</v>
      </c>
      <c r="AB29" s="63">
        <v>0</v>
      </c>
      <c r="AC29" s="63">
        <v>5.5130224105999996</v>
      </c>
      <c r="AD29" s="63">
        <v>7.7958446251</v>
      </c>
      <c r="AE29" s="63">
        <v>16.777360669899998</v>
      </c>
      <c r="AF29" s="63">
        <v>23.279071674600001</v>
      </c>
      <c r="AG29" s="63">
        <v>3.1201715200000001E-2</v>
      </c>
      <c r="AH29" s="63">
        <v>0</v>
      </c>
      <c r="AI29" s="63">
        <v>31.109800732</v>
      </c>
      <c r="AJ29" s="63">
        <v>-15.2404993934</v>
      </c>
      <c r="AK29" s="63">
        <v>264.65559652079997</v>
      </c>
      <c r="AL29" s="63">
        <v>0</v>
      </c>
      <c r="AM29" s="63">
        <v>8.4780564332000008</v>
      </c>
      <c r="AN29" s="63">
        <v>40.967380428200002</v>
      </c>
      <c r="AO29" s="63">
        <v>0.1263166946</v>
      </c>
      <c r="AP29" s="63">
        <v>227.4286647344</v>
      </c>
      <c r="AQ29" s="63">
        <v>11.866509239299999</v>
      </c>
      <c r="AR29" s="63">
        <v>30</v>
      </c>
      <c r="AS29" s="63">
        <v>12.0604520036</v>
      </c>
      <c r="AT29" s="63">
        <v>14.210162991400001</v>
      </c>
      <c r="AU29" s="63">
        <v>89.925362209400006</v>
      </c>
      <c r="AV29" s="63">
        <v>58.901821676200001</v>
      </c>
      <c r="AW29" s="63">
        <v>1363.5114145074999</v>
      </c>
      <c r="AX29" s="63">
        <v>47.122103389899998</v>
      </c>
      <c r="AY29" s="63">
        <v>59.623576038700001</v>
      </c>
      <c r="AZ29" s="63">
        <v>24.210940872399998</v>
      </c>
      <c r="BA29" s="63">
        <v>68.116284699900007</v>
      </c>
      <c r="BB29" s="63">
        <v>66.698713037800005</v>
      </c>
      <c r="BC29" s="63">
        <v>44.324372480999997</v>
      </c>
      <c r="BD29" s="63">
        <v>188.61319722260001</v>
      </c>
      <c r="BE29" s="63">
        <v>127.22204438510001</v>
      </c>
      <c r="BF29" s="63">
        <v>6.8505716899999999E-2</v>
      </c>
      <c r="BG29" s="63">
        <v>5.0949196067999996</v>
      </c>
      <c r="BH29" s="63">
        <v>52.338035393600002</v>
      </c>
      <c r="BI29" s="63">
        <v>21.043889643299998</v>
      </c>
      <c r="BJ29" s="63">
        <v>32.3791260876</v>
      </c>
      <c r="BK29" s="63">
        <v>5.9573776603999997</v>
      </c>
      <c r="BL29" s="63">
        <v>60.348809144999997</v>
      </c>
      <c r="BM29" s="63">
        <v>19.415850172999999</v>
      </c>
      <c r="BN29" s="63">
        <v>84.715382583099995</v>
      </c>
      <c r="BO29" s="63">
        <v>59.364479696099998</v>
      </c>
      <c r="BP29" s="63">
        <v>13.1245431571</v>
      </c>
      <c r="BQ29" s="63">
        <v>10.706461019200001</v>
      </c>
      <c r="BR29" s="63">
        <v>54.1201667164</v>
      </c>
      <c r="BS29" s="63">
        <v>36.370474235800003</v>
      </c>
      <c r="BT29" s="63">
        <v>11.154887211</v>
      </c>
      <c r="BU29" s="63">
        <v>35.033355369200002</v>
      </c>
      <c r="BV29" s="63">
        <v>37.151823392700003</v>
      </c>
      <c r="BW29" s="63">
        <v>3.0400528139</v>
      </c>
      <c r="BX29" s="63">
        <v>54.216938477299998</v>
      </c>
      <c r="BY29" s="63">
        <v>-27.0796407397</v>
      </c>
      <c r="BZ29" s="63">
        <v>19.962663261100001</v>
      </c>
      <c r="CA29" s="63">
        <v>64.738333836099997</v>
      </c>
      <c r="CB29" s="63">
        <v>50.198110685499998</v>
      </c>
      <c r="CC29" s="63">
        <v>103.21091649349999</v>
      </c>
      <c r="CD29" s="63">
        <v>-3.0886840084</v>
      </c>
      <c r="CE29" s="63">
        <v>46.127260991199996</v>
      </c>
      <c r="CF29" s="63">
        <v>-12.0816035377</v>
      </c>
      <c r="CG29" s="63">
        <v>85.1397804705</v>
      </c>
      <c r="CH29" s="63">
        <v>250.94821715719999</v>
      </c>
      <c r="CI29" s="63">
        <v>19.476712072800002</v>
      </c>
      <c r="CJ29" s="63">
        <v>-12.4101742613</v>
      </c>
      <c r="CK29" s="63">
        <v>25.917231937099999</v>
      </c>
      <c r="CL29" s="63">
        <v>-17.404760702000001</v>
      </c>
      <c r="CM29" s="63">
        <v>441.70806705540002</v>
      </c>
      <c r="CN29" s="63">
        <v>4.0758308100000001E-2</v>
      </c>
      <c r="CO29" s="63">
        <v>179.91006082300001</v>
      </c>
      <c r="CP29" s="63">
        <v>-25.599829192400001</v>
      </c>
      <c r="CQ29" s="63">
        <v>5.6681820500000001E-2</v>
      </c>
      <c r="CR29" s="63">
        <v>4.5756163400000001E-2</v>
      </c>
      <c r="CS29" s="63">
        <v>630.60653393819996</v>
      </c>
      <c r="CT29" s="63">
        <v>5.2410770790000001</v>
      </c>
      <c r="CU29" s="63">
        <v>38.719372958100003</v>
      </c>
      <c r="CV29" s="63">
        <v>340.94718157379998</v>
      </c>
      <c r="CW29" s="63">
        <v>325.37860111259999</v>
      </c>
      <c r="CX29" s="63">
        <v>-13.5944123896</v>
      </c>
      <c r="CY29" s="63">
        <v>0.1743234317</v>
      </c>
      <c r="CZ29" s="63">
        <v>4.3243887799999998E-2</v>
      </c>
      <c r="DA29" s="63">
        <v>-77.986149615499997</v>
      </c>
      <c r="DB29" s="63">
        <v>-13.7766622196</v>
      </c>
      <c r="DC29" s="63">
        <v>51.080389545999999</v>
      </c>
      <c r="DD29" s="63">
        <v>12.833182069799999</v>
      </c>
      <c r="DE29" s="63">
        <v>45.224158614499999</v>
      </c>
      <c r="DF29" s="63">
        <v>-66.110135694500002</v>
      </c>
      <c r="DG29" s="63">
        <v>-19.4635357523</v>
      </c>
      <c r="DH29" s="63">
        <v>49.2673946078</v>
      </c>
      <c r="DI29" s="63">
        <v>-0.28039412270000003</v>
      </c>
      <c r="DJ29" s="63">
        <v>762.20349360299997</v>
      </c>
      <c r="DK29" s="63">
        <v>213.36142455469999</v>
      </c>
      <c r="DL29" s="63">
        <v>-63.349966659300001</v>
      </c>
      <c r="DM29" s="63">
        <v>48.603606898400002</v>
      </c>
      <c r="DN29" s="63">
        <v>-67.468890724199994</v>
      </c>
      <c r="DO29" s="63">
        <v>-87.403500402700004</v>
      </c>
      <c r="DP29" s="63">
        <v>-329.09289542919998</v>
      </c>
      <c r="DQ29" s="63">
        <v>-40.9498809587</v>
      </c>
      <c r="DR29" s="63">
        <v>9.6005746999999995E-3</v>
      </c>
      <c r="DS29" s="63">
        <v>-124.61259486110001</v>
      </c>
      <c r="DT29" s="63">
        <v>-126.01494474419999</v>
      </c>
      <c r="DU29" s="63">
        <v>165.71118696120001</v>
      </c>
      <c r="DV29" s="63">
        <v>-3.8420032816999998</v>
      </c>
    </row>
    <row r="30" spans="1:126" ht="12" customHeight="1" x14ac:dyDescent="0.3">
      <c r="A30" s="159" t="s">
        <v>116</v>
      </c>
      <c r="B30" s="63">
        <v>0</v>
      </c>
      <c r="C30" s="63">
        <v>0</v>
      </c>
      <c r="D30" s="63">
        <v>0</v>
      </c>
      <c r="E30" s="63">
        <v>0</v>
      </c>
      <c r="F30" s="63">
        <v>0</v>
      </c>
      <c r="G30" s="63">
        <v>0</v>
      </c>
      <c r="H30" s="63">
        <v>0</v>
      </c>
      <c r="I30" s="63">
        <v>0</v>
      </c>
      <c r="J30" s="63">
        <v>0</v>
      </c>
      <c r="K30" s="63">
        <v>0</v>
      </c>
      <c r="L30" s="63">
        <v>0</v>
      </c>
      <c r="M30" s="63">
        <v>0</v>
      </c>
      <c r="N30" s="63">
        <v>0</v>
      </c>
      <c r="O30" s="63">
        <v>0</v>
      </c>
      <c r="P30" s="63">
        <v>0</v>
      </c>
      <c r="Q30" s="63">
        <v>0</v>
      </c>
      <c r="R30" s="63">
        <v>0</v>
      </c>
      <c r="S30" s="63">
        <v>0</v>
      </c>
      <c r="T30" s="63">
        <v>0</v>
      </c>
      <c r="U30" s="63">
        <v>0</v>
      </c>
      <c r="V30" s="63">
        <v>0</v>
      </c>
      <c r="W30" s="63">
        <v>0</v>
      </c>
      <c r="X30" s="63">
        <v>0</v>
      </c>
      <c r="Y30" s="63">
        <v>0</v>
      </c>
      <c r="Z30" s="63">
        <v>0</v>
      </c>
      <c r="AA30" s="63">
        <v>0</v>
      </c>
      <c r="AB30" s="63">
        <v>0</v>
      </c>
      <c r="AC30" s="63">
        <v>0</v>
      </c>
      <c r="AD30" s="63">
        <v>0</v>
      </c>
      <c r="AE30" s="63">
        <v>0</v>
      </c>
      <c r="AF30" s="63">
        <v>0</v>
      </c>
      <c r="AG30" s="63">
        <v>0</v>
      </c>
      <c r="AH30" s="63">
        <v>0</v>
      </c>
      <c r="AI30" s="63">
        <v>0</v>
      </c>
      <c r="AJ30" s="63">
        <v>0</v>
      </c>
      <c r="AK30" s="63">
        <v>0</v>
      </c>
      <c r="AL30" s="63">
        <v>0</v>
      </c>
      <c r="AM30" s="63">
        <v>0</v>
      </c>
      <c r="AN30" s="63">
        <v>0</v>
      </c>
      <c r="AO30" s="63">
        <v>0</v>
      </c>
      <c r="AP30" s="63">
        <v>0</v>
      </c>
      <c r="AQ30" s="63">
        <v>0</v>
      </c>
      <c r="AR30" s="63">
        <v>0</v>
      </c>
      <c r="AS30" s="63">
        <v>0</v>
      </c>
      <c r="AT30" s="63">
        <v>0</v>
      </c>
      <c r="AU30" s="63">
        <v>0</v>
      </c>
      <c r="AV30" s="63">
        <v>0</v>
      </c>
      <c r="AW30" s="63">
        <v>0</v>
      </c>
      <c r="AX30" s="63">
        <v>0</v>
      </c>
      <c r="AY30" s="63">
        <v>0</v>
      </c>
      <c r="AZ30" s="63">
        <v>0</v>
      </c>
      <c r="BA30" s="63">
        <v>0</v>
      </c>
      <c r="BB30" s="63">
        <v>0</v>
      </c>
      <c r="BC30" s="63">
        <v>0</v>
      </c>
      <c r="BD30" s="63">
        <v>0</v>
      </c>
      <c r="BE30" s="63">
        <v>0</v>
      </c>
      <c r="BF30" s="63">
        <v>0</v>
      </c>
      <c r="BG30" s="63">
        <v>0</v>
      </c>
      <c r="BH30" s="63">
        <v>0</v>
      </c>
      <c r="BI30" s="63">
        <v>0</v>
      </c>
      <c r="BJ30" s="63">
        <v>0</v>
      </c>
      <c r="BK30" s="63">
        <v>0</v>
      </c>
      <c r="BL30" s="63">
        <v>0</v>
      </c>
      <c r="BM30" s="63">
        <v>0</v>
      </c>
      <c r="BN30" s="63">
        <v>0</v>
      </c>
      <c r="BO30" s="63">
        <v>0</v>
      </c>
      <c r="BP30" s="63">
        <v>0</v>
      </c>
      <c r="BQ30" s="63">
        <v>0</v>
      </c>
      <c r="BR30" s="63">
        <v>0</v>
      </c>
      <c r="BS30" s="63">
        <v>0</v>
      </c>
      <c r="BT30" s="63">
        <v>0</v>
      </c>
      <c r="BU30" s="63">
        <v>0</v>
      </c>
      <c r="BV30" s="63">
        <v>0</v>
      </c>
      <c r="BW30" s="63">
        <v>0</v>
      </c>
      <c r="BX30" s="63">
        <v>0</v>
      </c>
      <c r="BY30" s="63">
        <v>0</v>
      </c>
      <c r="BZ30" s="63">
        <v>0</v>
      </c>
      <c r="CA30" s="63">
        <v>0</v>
      </c>
      <c r="CB30" s="63">
        <v>0</v>
      </c>
      <c r="CC30" s="63">
        <v>0</v>
      </c>
      <c r="CD30" s="63">
        <v>0</v>
      </c>
      <c r="CE30" s="63">
        <v>0</v>
      </c>
      <c r="CF30" s="63">
        <v>0</v>
      </c>
      <c r="CG30" s="63">
        <v>0</v>
      </c>
      <c r="CH30" s="63">
        <v>0</v>
      </c>
      <c r="CI30" s="63">
        <v>0</v>
      </c>
      <c r="CJ30" s="63">
        <v>0</v>
      </c>
      <c r="CK30" s="63">
        <v>0</v>
      </c>
      <c r="CL30" s="63">
        <v>0</v>
      </c>
      <c r="CM30" s="63">
        <v>0</v>
      </c>
      <c r="CN30" s="63">
        <v>0</v>
      </c>
      <c r="CO30" s="63">
        <v>0</v>
      </c>
      <c r="CP30" s="63">
        <v>0</v>
      </c>
      <c r="CQ30" s="63">
        <v>0</v>
      </c>
      <c r="CR30" s="63">
        <v>0</v>
      </c>
      <c r="CS30" s="63">
        <v>0</v>
      </c>
      <c r="CT30" s="63">
        <v>0</v>
      </c>
      <c r="CU30" s="63">
        <v>0</v>
      </c>
      <c r="CV30" s="63">
        <v>0</v>
      </c>
      <c r="CW30" s="63">
        <v>0</v>
      </c>
      <c r="CX30" s="63">
        <v>0</v>
      </c>
      <c r="CY30" s="63">
        <v>0</v>
      </c>
      <c r="CZ30" s="63">
        <v>0</v>
      </c>
      <c r="DA30" s="63">
        <v>0</v>
      </c>
      <c r="DB30" s="63">
        <v>0</v>
      </c>
      <c r="DC30" s="63">
        <v>0</v>
      </c>
      <c r="DD30" s="63">
        <v>0</v>
      </c>
      <c r="DE30" s="63">
        <v>0</v>
      </c>
      <c r="DF30" s="63">
        <v>0</v>
      </c>
      <c r="DG30" s="63">
        <v>0</v>
      </c>
      <c r="DH30" s="63">
        <v>0</v>
      </c>
      <c r="DI30" s="63">
        <v>0</v>
      </c>
      <c r="DJ30" s="63">
        <v>0</v>
      </c>
      <c r="DK30" s="63">
        <v>0</v>
      </c>
      <c r="DL30" s="63">
        <v>0</v>
      </c>
      <c r="DM30" s="63">
        <v>0</v>
      </c>
      <c r="DN30" s="63">
        <v>0</v>
      </c>
      <c r="DO30" s="63">
        <v>0</v>
      </c>
      <c r="DP30" s="63">
        <v>0</v>
      </c>
      <c r="DQ30" s="63">
        <v>0</v>
      </c>
      <c r="DR30" s="63">
        <v>0</v>
      </c>
      <c r="DS30" s="63">
        <v>0</v>
      </c>
      <c r="DT30" s="63">
        <v>0</v>
      </c>
      <c r="DU30" s="63">
        <v>0</v>
      </c>
      <c r="DV30" s="63">
        <v>0</v>
      </c>
    </row>
    <row r="31" spans="1:126" ht="12" customHeight="1" x14ac:dyDescent="0.3">
      <c r="A31" s="213" t="s">
        <v>117</v>
      </c>
      <c r="B31" s="63">
        <v>0</v>
      </c>
      <c r="C31" s="63">
        <v>0</v>
      </c>
      <c r="D31" s="63">
        <v>0</v>
      </c>
      <c r="E31" s="63">
        <v>0</v>
      </c>
      <c r="F31" s="63">
        <v>0</v>
      </c>
      <c r="G31" s="63">
        <v>0</v>
      </c>
      <c r="H31" s="63">
        <v>0</v>
      </c>
      <c r="I31" s="63">
        <v>0</v>
      </c>
      <c r="J31" s="63">
        <v>0</v>
      </c>
      <c r="K31" s="63">
        <v>0</v>
      </c>
      <c r="L31" s="63">
        <v>0</v>
      </c>
      <c r="M31" s="63">
        <v>0</v>
      </c>
      <c r="N31" s="63">
        <v>0</v>
      </c>
      <c r="O31" s="63">
        <v>0</v>
      </c>
      <c r="P31" s="63">
        <v>0</v>
      </c>
      <c r="Q31" s="63">
        <v>0</v>
      </c>
      <c r="R31" s="63">
        <v>0</v>
      </c>
      <c r="S31" s="63">
        <v>0</v>
      </c>
      <c r="T31" s="63">
        <v>0</v>
      </c>
      <c r="U31" s="63">
        <v>0</v>
      </c>
      <c r="V31" s="63">
        <v>0</v>
      </c>
      <c r="W31" s="63">
        <v>0</v>
      </c>
      <c r="X31" s="63">
        <v>0</v>
      </c>
      <c r="Y31" s="63">
        <v>0</v>
      </c>
      <c r="Z31" s="63">
        <v>0</v>
      </c>
      <c r="AA31" s="63">
        <v>0</v>
      </c>
      <c r="AB31" s="63">
        <v>0</v>
      </c>
      <c r="AC31" s="63">
        <v>0</v>
      </c>
      <c r="AD31" s="63">
        <v>0</v>
      </c>
      <c r="AE31" s="63">
        <v>0</v>
      </c>
      <c r="AF31" s="63">
        <v>0</v>
      </c>
      <c r="AG31" s="63">
        <v>0</v>
      </c>
      <c r="AH31" s="63">
        <v>0</v>
      </c>
      <c r="AI31" s="63">
        <v>0</v>
      </c>
      <c r="AJ31" s="63">
        <v>0</v>
      </c>
      <c r="AK31" s="63">
        <v>0</v>
      </c>
      <c r="AL31" s="63">
        <v>0</v>
      </c>
      <c r="AM31" s="63">
        <v>0</v>
      </c>
      <c r="AN31" s="63">
        <v>0</v>
      </c>
      <c r="AO31" s="63">
        <v>0</v>
      </c>
      <c r="AP31" s="63">
        <v>0</v>
      </c>
      <c r="AQ31" s="63">
        <v>0</v>
      </c>
      <c r="AR31" s="63">
        <v>0</v>
      </c>
      <c r="AS31" s="63">
        <v>0</v>
      </c>
      <c r="AT31" s="63">
        <v>0</v>
      </c>
      <c r="AU31" s="63">
        <v>0</v>
      </c>
      <c r="AV31" s="63">
        <v>0</v>
      </c>
      <c r="AW31" s="63">
        <v>0</v>
      </c>
      <c r="AX31" s="63">
        <v>0</v>
      </c>
      <c r="AY31" s="63">
        <v>0</v>
      </c>
      <c r="AZ31" s="63">
        <v>0</v>
      </c>
      <c r="BA31" s="63">
        <v>0</v>
      </c>
      <c r="BB31" s="63">
        <v>0</v>
      </c>
      <c r="BC31" s="63">
        <v>0</v>
      </c>
      <c r="BD31" s="63">
        <v>0</v>
      </c>
      <c r="BE31" s="63">
        <v>0</v>
      </c>
      <c r="BF31" s="63">
        <v>0</v>
      </c>
      <c r="BG31" s="63">
        <v>0</v>
      </c>
      <c r="BH31" s="63">
        <v>0</v>
      </c>
      <c r="BI31" s="63">
        <v>0</v>
      </c>
      <c r="BJ31" s="63">
        <v>0</v>
      </c>
      <c r="BK31" s="63">
        <v>0</v>
      </c>
      <c r="BL31" s="63">
        <v>0</v>
      </c>
      <c r="BM31" s="63">
        <v>0</v>
      </c>
      <c r="BN31" s="63">
        <v>0</v>
      </c>
      <c r="BO31" s="63">
        <v>0</v>
      </c>
      <c r="BP31" s="63">
        <v>0</v>
      </c>
      <c r="BQ31" s="63">
        <v>0</v>
      </c>
      <c r="BR31" s="63">
        <v>0</v>
      </c>
      <c r="BS31" s="63">
        <v>0</v>
      </c>
      <c r="BT31" s="63">
        <v>0</v>
      </c>
      <c r="BU31" s="63">
        <v>0</v>
      </c>
      <c r="BV31" s="63">
        <v>0</v>
      </c>
      <c r="BW31" s="63">
        <v>0</v>
      </c>
      <c r="BX31" s="63">
        <v>0</v>
      </c>
      <c r="BY31" s="63">
        <v>0</v>
      </c>
      <c r="BZ31" s="63">
        <v>0</v>
      </c>
      <c r="CA31" s="63">
        <v>0</v>
      </c>
      <c r="CB31" s="63">
        <v>0</v>
      </c>
      <c r="CC31" s="63">
        <v>0</v>
      </c>
      <c r="CD31" s="63">
        <v>0</v>
      </c>
      <c r="CE31" s="63">
        <v>0</v>
      </c>
      <c r="CF31" s="63">
        <v>0</v>
      </c>
      <c r="CG31" s="63">
        <v>0</v>
      </c>
      <c r="CH31" s="63">
        <v>0</v>
      </c>
      <c r="CI31" s="63">
        <v>0</v>
      </c>
      <c r="CJ31" s="63">
        <v>0</v>
      </c>
      <c r="CK31" s="63">
        <v>0</v>
      </c>
      <c r="CL31" s="63">
        <v>0</v>
      </c>
      <c r="CM31" s="63">
        <v>0.2</v>
      </c>
      <c r="CN31" s="63">
        <v>0</v>
      </c>
      <c r="CO31" s="63">
        <v>0</v>
      </c>
      <c r="CP31" s="63">
        <v>0</v>
      </c>
      <c r="CQ31" s="63">
        <v>0</v>
      </c>
      <c r="CR31" s="63">
        <v>0</v>
      </c>
      <c r="CS31" s="63">
        <v>0</v>
      </c>
      <c r="CT31" s="63">
        <v>0</v>
      </c>
      <c r="CU31" s="63">
        <v>0</v>
      </c>
      <c r="CV31" s="63">
        <v>0</v>
      </c>
      <c r="CW31" s="63">
        <v>36.700000000000003</v>
      </c>
      <c r="CX31" s="63">
        <v>0.71446790120000003</v>
      </c>
      <c r="CY31" s="63">
        <v>29.876279951299999</v>
      </c>
      <c r="CZ31" s="63">
        <v>0.6116141477</v>
      </c>
      <c r="DA31" s="63">
        <v>2.3860937368999999</v>
      </c>
      <c r="DB31" s="63">
        <v>0.45066588740000002</v>
      </c>
      <c r="DC31" s="63">
        <v>0</v>
      </c>
      <c r="DD31" s="63">
        <v>2.0500000000000001E-2</v>
      </c>
      <c r="DE31" s="63">
        <v>0.12982987809999999</v>
      </c>
      <c r="DF31" s="63">
        <v>253.990307</v>
      </c>
      <c r="DG31" s="63">
        <v>0</v>
      </c>
      <c r="DH31" s="63">
        <v>0</v>
      </c>
      <c r="DI31" s="63">
        <v>2.2120000000000002</v>
      </c>
      <c r="DJ31" s="63">
        <v>79.494990000000001</v>
      </c>
      <c r="DK31" s="63">
        <v>7.0650000000000004E-2</v>
      </c>
      <c r="DL31" s="63">
        <v>0.37856600000000001</v>
      </c>
      <c r="DM31" s="63">
        <v>-271.362683</v>
      </c>
      <c r="DN31" s="63">
        <v>-35.526761999999998</v>
      </c>
      <c r="DO31" s="63">
        <v>0.05</v>
      </c>
      <c r="DP31" s="63">
        <v>9.6007999999999996E-2</v>
      </c>
      <c r="DQ31" s="63">
        <v>13.617195047299999</v>
      </c>
      <c r="DR31" s="63">
        <v>0.31506899999999999</v>
      </c>
      <c r="DS31" s="63">
        <v>0.48328599999999999</v>
      </c>
      <c r="DT31" s="63">
        <v>0.162024</v>
      </c>
      <c r="DU31" s="63">
        <v>0.08</v>
      </c>
      <c r="DV31" s="63">
        <v>0.56000000000000005</v>
      </c>
    </row>
    <row r="32" spans="1:126" ht="12" customHeight="1" x14ac:dyDescent="0.3">
      <c r="A32" s="213" t="s">
        <v>118</v>
      </c>
      <c r="B32" s="63">
        <v>29.181371216900001</v>
      </c>
      <c r="C32" s="63">
        <v>29.467262697599999</v>
      </c>
      <c r="D32" s="63">
        <v>23.589683022799999</v>
      </c>
      <c r="E32" s="63">
        <v>27.561174635</v>
      </c>
      <c r="F32" s="63">
        <v>5.4058128797</v>
      </c>
      <c r="G32" s="63">
        <v>8.2900215217</v>
      </c>
      <c r="H32" s="63">
        <v>36.055648823200002</v>
      </c>
      <c r="I32" s="63">
        <v>14.302529614099999</v>
      </c>
      <c r="J32" s="63">
        <v>8.8782042140000001</v>
      </c>
      <c r="K32" s="63">
        <v>76.986863723400006</v>
      </c>
      <c r="L32" s="63">
        <v>125.89666329720001</v>
      </c>
      <c r="M32" s="63">
        <v>59.925643644899999</v>
      </c>
      <c r="N32" s="63">
        <v>44.0325166047</v>
      </c>
      <c r="O32" s="63">
        <v>72.111690202399998</v>
      </c>
      <c r="P32" s="63">
        <v>45.225101610400003</v>
      </c>
      <c r="Q32" s="63">
        <v>72.735614530700005</v>
      </c>
      <c r="R32" s="63">
        <v>62.850439615500001</v>
      </c>
      <c r="S32" s="63">
        <v>80.451090444399995</v>
      </c>
      <c r="T32" s="63">
        <v>77.015361040000002</v>
      </c>
      <c r="U32" s="63">
        <v>182.4073832688</v>
      </c>
      <c r="V32" s="63">
        <v>9.5689183939000007</v>
      </c>
      <c r="W32" s="63">
        <v>54.957980080900001</v>
      </c>
      <c r="X32" s="63">
        <v>209.3081006674</v>
      </c>
      <c r="Y32" s="63">
        <v>380.58758048269999</v>
      </c>
      <c r="Z32" s="63">
        <v>314.6626769998</v>
      </c>
      <c r="AA32" s="63">
        <v>91.013729276299998</v>
      </c>
      <c r="AB32" s="63">
        <v>52.722377844999997</v>
      </c>
      <c r="AC32" s="63">
        <v>-23.6459694433</v>
      </c>
      <c r="AD32" s="63">
        <v>79.201026663700006</v>
      </c>
      <c r="AE32" s="63">
        <v>51.111521550200003</v>
      </c>
      <c r="AF32" s="63">
        <v>125.7963266448</v>
      </c>
      <c r="AG32" s="63">
        <v>125.7318710879</v>
      </c>
      <c r="AH32" s="63">
        <v>477.79185527639999</v>
      </c>
      <c r="AI32" s="63">
        <v>188.18682127150001</v>
      </c>
      <c r="AJ32" s="63">
        <v>131.8362957098</v>
      </c>
      <c r="AK32" s="63">
        <v>616.46788194780004</v>
      </c>
      <c r="AL32" s="63">
        <v>261.55264281929999</v>
      </c>
      <c r="AM32" s="63">
        <v>207.66732495540001</v>
      </c>
      <c r="AN32" s="63">
        <v>-55.741829609100002</v>
      </c>
      <c r="AO32" s="63">
        <v>142.59259139240001</v>
      </c>
      <c r="AP32" s="63">
        <v>254.72176376830001</v>
      </c>
      <c r="AQ32" s="63">
        <v>1228.308432065</v>
      </c>
      <c r="AR32" s="63">
        <v>32.064349771000003</v>
      </c>
      <c r="AS32" s="63">
        <v>48.503738302999999</v>
      </c>
      <c r="AT32" s="63">
        <v>219.45459783230001</v>
      </c>
      <c r="AU32" s="63">
        <v>466.86252534689999</v>
      </c>
      <c r="AV32" s="63">
        <v>235.48631673520001</v>
      </c>
      <c r="AW32" s="63">
        <v>100.78128792530001</v>
      </c>
      <c r="AX32" s="63">
        <v>390.60615572990002</v>
      </c>
      <c r="AY32" s="63">
        <v>828.38779128509998</v>
      </c>
      <c r="AZ32" s="63">
        <v>248.53992025549999</v>
      </c>
      <c r="BA32" s="63">
        <v>694.2692293005</v>
      </c>
      <c r="BB32" s="63">
        <v>357.1658254793</v>
      </c>
      <c r="BC32" s="63">
        <v>100.10548769979999</v>
      </c>
      <c r="BD32" s="63">
        <v>17.890815276000001</v>
      </c>
      <c r="BE32" s="63">
        <v>1674.0109518155</v>
      </c>
      <c r="BF32" s="63">
        <v>53.932606788900003</v>
      </c>
      <c r="BG32" s="63">
        <v>354.93299703420001</v>
      </c>
      <c r="BH32" s="63">
        <v>106.8184196258</v>
      </c>
      <c r="BI32" s="63">
        <v>191.54933646559999</v>
      </c>
      <c r="BJ32" s="63">
        <v>148.38625467169999</v>
      </c>
      <c r="BK32" s="63">
        <v>-150.0418313815</v>
      </c>
      <c r="BL32" s="63">
        <v>182.24122315860001</v>
      </c>
      <c r="BM32" s="63">
        <v>608.37858180160003</v>
      </c>
      <c r="BN32" s="63">
        <v>86.722865686199995</v>
      </c>
      <c r="BO32" s="63">
        <v>482.25712676450001</v>
      </c>
      <c r="BP32" s="63">
        <v>71.780594920699997</v>
      </c>
      <c r="BQ32" s="63">
        <v>-191.55413701219999</v>
      </c>
      <c r="BR32" s="63">
        <v>6340.0884832437996</v>
      </c>
      <c r="BS32" s="63">
        <v>73.853432173599998</v>
      </c>
      <c r="BT32" s="63">
        <v>1102.6541667266999</v>
      </c>
      <c r="BU32" s="63">
        <v>4178.0826403444999</v>
      </c>
      <c r="BV32" s="63">
        <v>77.335849710299996</v>
      </c>
      <c r="BW32" s="63">
        <v>194.31828867109999</v>
      </c>
      <c r="BX32" s="63">
        <v>-1135.6767189852001</v>
      </c>
      <c r="BY32" s="63">
        <v>1662.1316048954</v>
      </c>
      <c r="BZ32" s="63">
        <v>421.48345112560003</v>
      </c>
      <c r="CA32" s="63">
        <v>439.25146098139999</v>
      </c>
      <c r="CB32" s="63">
        <v>852.58412552729999</v>
      </c>
      <c r="CC32" s="63">
        <v>232.77740840289999</v>
      </c>
      <c r="CD32" s="63">
        <v>-269.60558836310003</v>
      </c>
      <c r="CE32" s="63">
        <v>1287.9074197504999</v>
      </c>
      <c r="CF32" s="63">
        <v>236.2327291087</v>
      </c>
      <c r="CG32" s="63">
        <v>-16335.6795223235</v>
      </c>
      <c r="CH32" s="63">
        <v>-8780.7556056972007</v>
      </c>
      <c r="CI32" s="63">
        <v>481.2626017023</v>
      </c>
      <c r="CJ32" s="63">
        <v>191.0892473641</v>
      </c>
      <c r="CK32" s="63">
        <v>497.38997424619998</v>
      </c>
      <c r="CL32" s="63">
        <v>2060.5690268431999</v>
      </c>
      <c r="CM32" s="63">
        <v>336.51008493770001</v>
      </c>
      <c r="CN32" s="63">
        <v>-1180.3915681045</v>
      </c>
      <c r="CO32" s="63">
        <v>-2654.3761966644001</v>
      </c>
      <c r="CP32" s="63">
        <v>-64.154688074000006</v>
      </c>
      <c r="CQ32" s="63">
        <v>386.91140416040002</v>
      </c>
      <c r="CR32" s="63">
        <v>252.8675140279</v>
      </c>
      <c r="CS32" s="63">
        <v>1320.3447893455</v>
      </c>
      <c r="CT32" s="63">
        <v>-229.67465079350001</v>
      </c>
      <c r="CU32" s="63">
        <v>-311.79601861750001</v>
      </c>
      <c r="CV32" s="63">
        <v>279.57047781760002</v>
      </c>
      <c r="CW32" s="63">
        <v>1124.503074724</v>
      </c>
      <c r="CX32" s="63">
        <v>-319.02769874429998</v>
      </c>
      <c r="CY32" s="63">
        <v>1033.8116456673999</v>
      </c>
      <c r="CZ32" s="63">
        <v>-239.82131824769999</v>
      </c>
      <c r="DA32" s="63">
        <v>2474.6631537962999</v>
      </c>
      <c r="DB32" s="63">
        <v>502.69592171639999</v>
      </c>
      <c r="DC32" s="63">
        <v>107.2740801405</v>
      </c>
      <c r="DD32" s="63">
        <v>1146.5534107000001</v>
      </c>
      <c r="DE32" s="63">
        <v>-610.17660044909996</v>
      </c>
      <c r="DF32" s="63">
        <v>781.80231829729996</v>
      </c>
      <c r="DG32" s="63">
        <v>-108.7469438259</v>
      </c>
      <c r="DH32" s="63">
        <v>-258.86059198340001</v>
      </c>
      <c r="DI32" s="63">
        <v>425.62405897370002</v>
      </c>
      <c r="DJ32" s="63">
        <v>-196.85545166509999</v>
      </c>
      <c r="DK32" s="63">
        <v>103.8437676352</v>
      </c>
      <c r="DL32" s="63">
        <v>234.44845523359999</v>
      </c>
      <c r="DM32" s="63">
        <v>531.49947972899997</v>
      </c>
      <c r="DN32" s="63">
        <v>238.73008265159999</v>
      </c>
      <c r="DO32" s="63">
        <v>752.54888442050003</v>
      </c>
      <c r="DP32" s="63">
        <v>1180.7617993675001</v>
      </c>
      <c r="DQ32" s="63">
        <v>427.80616235790001</v>
      </c>
      <c r="DR32" s="63">
        <v>306.0673395732</v>
      </c>
      <c r="DS32" s="63">
        <v>333.08987887059999</v>
      </c>
      <c r="DT32" s="63">
        <v>77.738735534499995</v>
      </c>
      <c r="DU32" s="63">
        <v>-165.5743721767</v>
      </c>
      <c r="DV32" s="63">
        <v>-342.48016393889998</v>
      </c>
    </row>
    <row r="33" spans="1:126" ht="12" customHeight="1" x14ac:dyDescent="0.3">
      <c r="A33" s="159" t="s">
        <v>119</v>
      </c>
      <c r="B33" s="63">
        <v>0</v>
      </c>
      <c r="C33" s="63">
        <v>0</v>
      </c>
      <c r="D33" s="63">
        <v>0</v>
      </c>
      <c r="E33" s="63">
        <v>0</v>
      </c>
      <c r="F33" s="63">
        <v>0</v>
      </c>
      <c r="G33" s="63">
        <v>0</v>
      </c>
      <c r="H33" s="63">
        <v>0</v>
      </c>
      <c r="I33" s="63">
        <v>0</v>
      </c>
      <c r="J33" s="63">
        <v>0</v>
      </c>
      <c r="K33" s="63">
        <v>0</v>
      </c>
      <c r="L33" s="63">
        <v>0</v>
      </c>
      <c r="M33" s="63">
        <v>0</v>
      </c>
      <c r="N33" s="63">
        <v>0</v>
      </c>
      <c r="O33" s="63">
        <v>0</v>
      </c>
      <c r="P33" s="63">
        <v>0</v>
      </c>
      <c r="Q33" s="63">
        <v>0</v>
      </c>
      <c r="R33" s="63">
        <v>0</v>
      </c>
      <c r="S33" s="63">
        <v>0</v>
      </c>
      <c r="T33" s="63">
        <v>0</v>
      </c>
      <c r="U33" s="63">
        <v>0</v>
      </c>
      <c r="V33" s="63">
        <v>0</v>
      </c>
      <c r="W33" s="63">
        <v>0</v>
      </c>
      <c r="X33" s="63">
        <v>0</v>
      </c>
      <c r="Y33" s="63">
        <v>0</v>
      </c>
      <c r="Z33" s="63">
        <v>0</v>
      </c>
      <c r="AA33" s="63">
        <v>0</v>
      </c>
      <c r="AB33" s="63">
        <v>0</v>
      </c>
      <c r="AC33" s="63">
        <v>0</v>
      </c>
      <c r="AD33" s="63">
        <v>0</v>
      </c>
      <c r="AE33" s="63">
        <v>0</v>
      </c>
      <c r="AF33" s="63">
        <v>0</v>
      </c>
      <c r="AG33" s="63">
        <v>0</v>
      </c>
      <c r="AH33" s="63">
        <v>0</v>
      </c>
      <c r="AI33" s="63">
        <v>0</v>
      </c>
      <c r="AJ33" s="63">
        <v>0</v>
      </c>
      <c r="AK33" s="63">
        <v>0</v>
      </c>
      <c r="AL33" s="63">
        <v>0</v>
      </c>
      <c r="AM33" s="63">
        <v>0</v>
      </c>
      <c r="AN33" s="63">
        <v>0</v>
      </c>
      <c r="AO33" s="63">
        <v>1.4929578392</v>
      </c>
      <c r="AP33" s="63">
        <v>0.72847030400000001</v>
      </c>
      <c r="AQ33" s="63">
        <v>0.219526738</v>
      </c>
      <c r="AR33" s="63">
        <v>1.0549861721</v>
      </c>
      <c r="AS33" s="63">
        <v>4.2698961228999996</v>
      </c>
      <c r="AT33" s="63">
        <v>0.29038159990000001</v>
      </c>
      <c r="AU33" s="63">
        <v>0.16062316870000001</v>
      </c>
      <c r="AV33" s="63">
        <v>5.0209357066999996</v>
      </c>
      <c r="AW33" s="63">
        <v>8.8621871386999995</v>
      </c>
      <c r="AX33" s="63">
        <v>0.18253872939999999</v>
      </c>
      <c r="AY33" s="63">
        <v>10.9411000854</v>
      </c>
      <c r="AZ33" s="63">
        <v>3.0977605931999999</v>
      </c>
      <c r="BA33" s="63">
        <v>4.4193523226</v>
      </c>
      <c r="BB33" s="63">
        <v>1.3072905324999999</v>
      </c>
      <c r="BC33" s="63">
        <v>3.2995244056000002</v>
      </c>
      <c r="BD33" s="63">
        <v>-111.9267667499</v>
      </c>
      <c r="BE33" s="63">
        <v>945.44293945339996</v>
      </c>
      <c r="BF33" s="63">
        <v>1.7303315959000001</v>
      </c>
      <c r="BG33" s="63">
        <v>66.119516025899998</v>
      </c>
      <c r="BH33" s="63">
        <v>77.212822441699998</v>
      </c>
      <c r="BI33" s="63">
        <v>103.8262077465</v>
      </c>
      <c r="BJ33" s="63">
        <v>1.6276572654999999</v>
      </c>
      <c r="BK33" s="63">
        <v>639.17905442979998</v>
      </c>
      <c r="BL33" s="63">
        <v>155.36652483180001</v>
      </c>
      <c r="BM33" s="63">
        <v>220.80474164200001</v>
      </c>
      <c r="BN33" s="63">
        <v>1.0839530958000001</v>
      </c>
      <c r="BO33" s="63">
        <v>2.0288449944</v>
      </c>
      <c r="BP33" s="63">
        <v>35.584888468099997</v>
      </c>
      <c r="BQ33" s="63">
        <v>2.5177331507999998</v>
      </c>
      <c r="BR33" s="63">
        <v>2742.6291789142001</v>
      </c>
      <c r="BS33" s="63">
        <v>1.7593572721999999</v>
      </c>
      <c r="BT33" s="63">
        <v>-47.614964409300001</v>
      </c>
      <c r="BU33" s="63">
        <v>2233.1218099708999</v>
      </c>
      <c r="BV33" s="63">
        <v>65.354056057700006</v>
      </c>
      <c r="BW33" s="63">
        <v>0.77456111670000005</v>
      </c>
      <c r="BX33" s="63">
        <v>-1144.4734774932999</v>
      </c>
      <c r="BY33" s="63">
        <v>1718.7636603449</v>
      </c>
      <c r="BZ33" s="63">
        <v>325.74826230219998</v>
      </c>
      <c r="CA33" s="63">
        <v>0.64668103529999998</v>
      </c>
      <c r="CB33" s="63">
        <v>237.66973398350001</v>
      </c>
      <c r="CC33" s="63">
        <v>-483.49349294400002</v>
      </c>
      <c r="CD33" s="63">
        <v>16.8459713781</v>
      </c>
      <c r="CE33" s="63">
        <v>-0.37900984920000003</v>
      </c>
      <c r="CF33" s="63">
        <v>0.8324192144</v>
      </c>
      <c r="CG33" s="63">
        <v>-9.1431322072000007</v>
      </c>
      <c r="CH33" s="63">
        <v>-8697.4626530803998</v>
      </c>
      <c r="CI33" s="63">
        <v>-36.9432070748</v>
      </c>
      <c r="CJ33" s="63">
        <v>-22.098245049199999</v>
      </c>
      <c r="CK33" s="63">
        <v>-62.533607959999998</v>
      </c>
      <c r="CL33" s="63">
        <v>-3.8741923625000001</v>
      </c>
      <c r="CM33" s="63">
        <v>19.347227162500001</v>
      </c>
      <c r="CN33" s="63">
        <v>6.7952098876000004</v>
      </c>
      <c r="CO33" s="63">
        <v>27.802115746799998</v>
      </c>
      <c r="CP33" s="63">
        <v>120.5399084801</v>
      </c>
      <c r="CQ33" s="63">
        <v>67.796341014700005</v>
      </c>
      <c r="CR33" s="63">
        <v>-0.95653353159999999</v>
      </c>
      <c r="CS33" s="63">
        <v>12.3856718175</v>
      </c>
      <c r="CT33" s="63">
        <v>-10.441741756900001</v>
      </c>
      <c r="CU33" s="63">
        <v>14.5485937655</v>
      </c>
      <c r="CV33" s="63">
        <v>111.0293167417</v>
      </c>
      <c r="CW33" s="63">
        <v>-41.340089134000003</v>
      </c>
      <c r="CX33" s="63">
        <v>-221.4361639382</v>
      </c>
      <c r="CY33" s="63">
        <v>394.10535035949999</v>
      </c>
      <c r="CZ33" s="63">
        <v>-3.3562351931999999</v>
      </c>
      <c r="DA33" s="63">
        <v>22.007207583300001</v>
      </c>
      <c r="DB33" s="63">
        <v>15.7773660186</v>
      </c>
      <c r="DC33" s="63">
        <v>33.650872292000003</v>
      </c>
      <c r="DD33" s="63">
        <v>50.170518354800002</v>
      </c>
      <c r="DE33" s="63">
        <v>273.77004743949999</v>
      </c>
      <c r="DF33" s="63">
        <v>92.465855985600001</v>
      </c>
      <c r="DG33" s="63">
        <v>4.1025483908</v>
      </c>
      <c r="DH33" s="63">
        <v>-577.04131969529999</v>
      </c>
      <c r="DI33" s="63">
        <v>-167.82769693360001</v>
      </c>
      <c r="DJ33" s="63">
        <v>18.493332647500001</v>
      </c>
      <c r="DK33" s="63">
        <v>-28.828569890899999</v>
      </c>
      <c r="DL33" s="63">
        <v>-1.5561952119</v>
      </c>
      <c r="DM33" s="63">
        <v>24.9236189905</v>
      </c>
      <c r="DN33" s="63">
        <v>0.41087498059999999</v>
      </c>
      <c r="DO33" s="63">
        <v>78.401829720799995</v>
      </c>
      <c r="DP33" s="63">
        <v>-0.25872428959999999</v>
      </c>
      <c r="DQ33" s="63">
        <v>-0.71830877400000004</v>
      </c>
      <c r="DR33" s="63">
        <v>3.4547174702999999</v>
      </c>
      <c r="DS33" s="63">
        <v>-48.412899287099997</v>
      </c>
      <c r="DT33" s="63">
        <v>0.19711923849999999</v>
      </c>
      <c r="DU33" s="63">
        <v>512.15629539990005</v>
      </c>
      <c r="DV33" s="63">
        <v>2.0676019800000001E-2</v>
      </c>
    </row>
    <row r="34" spans="1:126" ht="12" customHeight="1" x14ac:dyDescent="0.2">
      <c r="A34" s="214" t="s">
        <v>120</v>
      </c>
      <c r="B34" s="63">
        <v>29.181371216900001</v>
      </c>
      <c r="C34" s="63">
        <v>29.467262697599999</v>
      </c>
      <c r="D34" s="63">
        <v>23.589683022799999</v>
      </c>
      <c r="E34" s="63">
        <v>27.561174635</v>
      </c>
      <c r="F34" s="63">
        <v>5.4058128797</v>
      </c>
      <c r="G34" s="63">
        <v>8.2900215217</v>
      </c>
      <c r="H34" s="63">
        <v>36.055648823200002</v>
      </c>
      <c r="I34" s="63">
        <v>14.302529614099999</v>
      </c>
      <c r="J34" s="63">
        <v>8.8782042140000001</v>
      </c>
      <c r="K34" s="63">
        <v>76.986863723400006</v>
      </c>
      <c r="L34" s="63">
        <v>125.89666329720001</v>
      </c>
      <c r="M34" s="63">
        <v>59.925643644899999</v>
      </c>
      <c r="N34" s="63">
        <v>44.0325166047</v>
      </c>
      <c r="O34" s="63">
        <v>72.111690202399998</v>
      </c>
      <c r="P34" s="63">
        <v>45.225101610400003</v>
      </c>
      <c r="Q34" s="63">
        <v>72.735614530700005</v>
      </c>
      <c r="R34" s="63">
        <v>62.850439615500001</v>
      </c>
      <c r="S34" s="63">
        <v>80.451090444399995</v>
      </c>
      <c r="T34" s="63">
        <v>77.015361040000002</v>
      </c>
      <c r="U34" s="63">
        <v>182.4073832688</v>
      </c>
      <c r="V34" s="63">
        <v>9.5689183939000007</v>
      </c>
      <c r="W34" s="63">
        <v>54.957980080900001</v>
      </c>
      <c r="X34" s="63">
        <v>209.3081006674</v>
      </c>
      <c r="Y34" s="63">
        <v>380.58758048269999</v>
      </c>
      <c r="Z34" s="63">
        <v>314.6626769998</v>
      </c>
      <c r="AA34" s="63">
        <v>91.013729276299998</v>
      </c>
      <c r="AB34" s="63">
        <v>52.722377844999997</v>
      </c>
      <c r="AC34" s="63">
        <v>-23.6459694433</v>
      </c>
      <c r="AD34" s="63">
        <v>79.201026663700006</v>
      </c>
      <c r="AE34" s="63">
        <v>51.111521550200003</v>
      </c>
      <c r="AF34" s="63">
        <v>125.7963266448</v>
      </c>
      <c r="AG34" s="63">
        <v>125.7318710879</v>
      </c>
      <c r="AH34" s="63">
        <v>477.79185527639999</v>
      </c>
      <c r="AI34" s="63">
        <v>188.18682127150001</v>
      </c>
      <c r="AJ34" s="63">
        <v>131.8362957098</v>
      </c>
      <c r="AK34" s="63">
        <v>616.46788194780004</v>
      </c>
      <c r="AL34" s="63">
        <v>261.55264281929999</v>
      </c>
      <c r="AM34" s="63">
        <v>207.66732495540001</v>
      </c>
      <c r="AN34" s="63">
        <v>-55.741829609100002</v>
      </c>
      <c r="AO34" s="63">
        <v>141.09963355319999</v>
      </c>
      <c r="AP34" s="63">
        <v>253.9932934643</v>
      </c>
      <c r="AQ34" s="63">
        <v>1228.088905327</v>
      </c>
      <c r="AR34" s="63">
        <v>31.009363598899998</v>
      </c>
      <c r="AS34" s="63">
        <v>44.233842180099998</v>
      </c>
      <c r="AT34" s="63">
        <v>219.16421623240001</v>
      </c>
      <c r="AU34" s="63">
        <v>466.70190217819999</v>
      </c>
      <c r="AV34" s="63">
        <v>230.46538102849999</v>
      </c>
      <c r="AW34" s="63">
        <v>91.919100786599998</v>
      </c>
      <c r="AX34" s="63">
        <v>390.42361700049997</v>
      </c>
      <c r="AY34" s="63">
        <v>817.44669119970001</v>
      </c>
      <c r="AZ34" s="63">
        <v>245.44215966230001</v>
      </c>
      <c r="BA34" s="63">
        <v>689.84987697789995</v>
      </c>
      <c r="BB34" s="63">
        <v>355.85853494679998</v>
      </c>
      <c r="BC34" s="63">
        <v>96.805963294199998</v>
      </c>
      <c r="BD34" s="63">
        <v>129.81758202590001</v>
      </c>
      <c r="BE34" s="63">
        <v>728.56801236210003</v>
      </c>
      <c r="BF34" s="63">
        <v>52.202275192999998</v>
      </c>
      <c r="BG34" s="63">
        <v>288.81348100830002</v>
      </c>
      <c r="BH34" s="63">
        <v>29.605597184099999</v>
      </c>
      <c r="BI34" s="63">
        <v>87.723128719100004</v>
      </c>
      <c r="BJ34" s="63">
        <v>146.75859740620001</v>
      </c>
      <c r="BK34" s="63">
        <v>-789.22088581130004</v>
      </c>
      <c r="BL34" s="63">
        <v>26.874698326800001</v>
      </c>
      <c r="BM34" s="63">
        <v>387.57384015960002</v>
      </c>
      <c r="BN34" s="63">
        <v>85.638912590399997</v>
      </c>
      <c r="BO34" s="63">
        <v>480.22828177010001</v>
      </c>
      <c r="BP34" s="63">
        <v>36.1957064526</v>
      </c>
      <c r="BQ34" s="63">
        <v>-194.071870163</v>
      </c>
      <c r="BR34" s="63">
        <v>3597.4593043295999</v>
      </c>
      <c r="BS34" s="63">
        <v>72.094074901400006</v>
      </c>
      <c r="BT34" s="63">
        <v>1150.2691311359999</v>
      </c>
      <c r="BU34" s="63">
        <v>1944.9608303735999</v>
      </c>
      <c r="BV34" s="63">
        <v>11.9817936526</v>
      </c>
      <c r="BW34" s="63">
        <v>193.54372755439999</v>
      </c>
      <c r="BX34" s="63">
        <v>8.7967585080999999</v>
      </c>
      <c r="BY34" s="63">
        <v>-56.632055449500001</v>
      </c>
      <c r="BZ34" s="63">
        <v>95.735188823399994</v>
      </c>
      <c r="CA34" s="63">
        <v>438.6047799461</v>
      </c>
      <c r="CB34" s="63">
        <v>614.91439154379998</v>
      </c>
      <c r="CC34" s="63">
        <v>716.27090134690002</v>
      </c>
      <c r="CD34" s="63">
        <v>-286.45155974120001</v>
      </c>
      <c r="CE34" s="63">
        <v>1288.2864295997001</v>
      </c>
      <c r="CF34" s="63">
        <v>235.40030989429999</v>
      </c>
      <c r="CG34" s="63">
        <v>-16326.5363901163</v>
      </c>
      <c r="CH34" s="63">
        <v>-83.292952616799994</v>
      </c>
      <c r="CI34" s="63">
        <v>518.20580877709995</v>
      </c>
      <c r="CJ34" s="63">
        <v>213.18749241329999</v>
      </c>
      <c r="CK34" s="63">
        <v>559.92358220619997</v>
      </c>
      <c r="CL34" s="63">
        <v>2064.4432192057002</v>
      </c>
      <c r="CM34" s="63">
        <v>317.1628577752</v>
      </c>
      <c r="CN34" s="63">
        <v>-1187.1867779920999</v>
      </c>
      <c r="CO34" s="63">
        <v>-2682.1783124111998</v>
      </c>
      <c r="CP34" s="63">
        <v>-184.6945965541</v>
      </c>
      <c r="CQ34" s="63">
        <v>319.11506314569999</v>
      </c>
      <c r="CR34" s="63">
        <v>253.8240475595</v>
      </c>
      <c r="CS34" s="63">
        <v>1307.959117528</v>
      </c>
      <c r="CT34" s="63">
        <v>-219.23290903660001</v>
      </c>
      <c r="CU34" s="63">
        <v>-326.34461238300003</v>
      </c>
      <c r="CV34" s="63">
        <v>168.54116107589999</v>
      </c>
      <c r="CW34" s="63">
        <v>1165.843163858</v>
      </c>
      <c r="CX34" s="63">
        <v>-97.5915348061</v>
      </c>
      <c r="CY34" s="63">
        <v>639.70629530789995</v>
      </c>
      <c r="CZ34" s="63">
        <v>-236.46508305450001</v>
      </c>
      <c r="DA34" s="63">
        <v>2452.6559462129999</v>
      </c>
      <c r="DB34" s="63">
        <v>486.9185556978</v>
      </c>
      <c r="DC34" s="63">
        <v>73.623207848500002</v>
      </c>
      <c r="DD34" s="63">
        <v>1096.3828923451999</v>
      </c>
      <c r="DE34" s="63">
        <v>-883.94664788859995</v>
      </c>
      <c r="DF34" s="63">
        <v>689.33646231169996</v>
      </c>
      <c r="DG34" s="63">
        <v>-112.8494922167</v>
      </c>
      <c r="DH34" s="63">
        <v>318.18072771189998</v>
      </c>
      <c r="DI34" s="63">
        <v>593.45175590730003</v>
      </c>
      <c r="DJ34" s="63">
        <v>-215.3487843126</v>
      </c>
      <c r="DK34" s="63">
        <v>132.67233752609999</v>
      </c>
      <c r="DL34" s="63">
        <v>236.0046504455</v>
      </c>
      <c r="DM34" s="63">
        <v>506.57586073850001</v>
      </c>
      <c r="DN34" s="63">
        <v>238.31920767099999</v>
      </c>
      <c r="DO34" s="63">
        <v>674.14705469969999</v>
      </c>
      <c r="DP34" s="63">
        <v>1181.0205236571001</v>
      </c>
      <c r="DQ34" s="63">
        <v>428.52447113189999</v>
      </c>
      <c r="DR34" s="63">
        <v>302.61262210289999</v>
      </c>
      <c r="DS34" s="63">
        <v>381.50277815769999</v>
      </c>
      <c r="DT34" s="63">
        <v>77.541616296000001</v>
      </c>
      <c r="DU34" s="63">
        <v>-677.73066757660001</v>
      </c>
      <c r="DV34" s="63">
        <v>-342.5008399587</v>
      </c>
    </row>
    <row r="35" spans="1:126" s="26" customFormat="1" ht="12" customHeight="1" x14ac:dyDescent="0.3">
      <c r="A35" s="212" t="s">
        <v>57</v>
      </c>
      <c r="B35" s="60">
        <v>3.4458755220000001</v>
      </c>
      <c r="C35" s="60">
        <v>-2.6873587907999998</v>
      </c>
      <c r="D35" s="60">
        <v>4.6870323006000003</v>
      </c>
      <c r="E35" s="60">
        <v>4.5196986180999996</v>
      </c>
      <c r="F35" s="60">
        <v>0.4649644544</v>
      </c>
      <c r="G35" s="60">
        <v>-9.8067642682000002</v>
      </c>
      <c r="H35" s="60">
        <v>3.6804023315999999</v>
      </c>
      <c r="I35" s="60">
        <v>3.5555198410000002</v>
      </c>
      <c r="J35" s="60">
        <v>2.3772216253999998</v>
      </c>
      <c r="K35" s="60">
        <v>-6.01336665</v>
      </c>
      <c r="L35" s="60">
        <v>4.9508042612000001</v>
      </c>
      <c r="M35" s="60">
        <v>4.7324665075999999</v>
      </c>
      <c r="N35" s="60">
        <v>-0.57601637890000001</v>
      </c>
      <c r="O35" s="60">
        <v>-11.408445334</v>
      </c>
      <c r="P35" s="60">
        <v>2.8849593203000001</v>
      </c>
      <c r="Q35" s="60">
        <v>2.7656610970000002</v>
      </c>
      <c r="R35" s="60">
        <v>-0.64548039089999998</v>
      </c>
      <c r="S35" s="60">
        <v>-7.2220489520999998</v>
      </c>
      <c r="T35" s="60">
        <v>1.8851011667999999</v>
      </c>
      <c r="U35" s="60">
        <v>1.9450490848999999</v>
      </c>
      <c r="V35" s="60">
        <v>22.406058248800001</v>
      </c>
      <c r="W35" s="60">
        <v>-1.1891247254999999</v>
      </c>
      <c r="X35" s="60">
        <v>24.939371527199999</v>
      </c>
      <c r="Y35" s="60">
        <v>24.984534310499999</v>
      </c>
      <c r="Z35" s="60">
        <v>-3.1611521151000002</v>
      </c>
      <c r="AA35" s="60">
        <v>-53.092019686299999</v>
      </c>
      <c r="AB35" s="60">
        <v>9.3858704996999993</v>
      </c>
      <c r="AC35" s="60">
        <v>9.3505179200999997</v>
      </c>
      <c r="AD35" s="60">
        <v>20.517938968100001</v>
      </c>
      <c r="AE35" s="60">
        <v>-3.1365889941999998</v>
      </c>
      <c r="AF35" s="60">
        <v>22.966316540800001</v>
      </c>
      <c r="AG35" s="60">
        <v>23.064981784299999</v>
      </c>
      <c r="AH35" s="60">
        <v>34.804460613300002</v>
      </c>
      <c r="AI35" s="60">
        <v>-2.2712910267000002</v>
      </c>
      <c r="AJ35" s="60">
        <v>40.011974191500002</v>
      </c>
      <c r="AK35" s="60">
        <v>41.017968711599998</v>
      </c>
      <c r="AL35" s="60">
        <v>118.70722199790001</v>
      </c>
      <c r="AM35" s="60">
        <v>30.278902383799998</v>
      </c>
      <c r="AN35" s="60">
        <v>145.10942570430001</v>
      </c>
      <c r="AO35" s="60">
        <v>145.50987757370001</v>
      </c>
      <c r="AP35" s="60">
        <v>83.154011386400001</v>
      </c>
      <c r="AQ35" s="60">
        <v>-102.3335591248</v>
      </c>
      <c r="AR35" s="60">
        <v>28.1729603044</v>
      </c>
      <c r="AS35" s="60">
        <v>131.40977835289999</v>
      </c>
      <c r="AT35" s="60">
        <v>227.38022817070001</v>
      </c>
      <c r="AU35" s="60">
        <v>19.480214433699999</v>
      </c>
      <c r="AV35" s="60">
        <v>259.89217554189997</v>
      </c>
      <c r="AW35" s="60">
        <v>273.12506192360001</v>
      </c>
      <c r="AX35" s="60">
        <v>222.4413024145</v>
      </c>
      <c r="AY35" s="60">
        <v>-50.201581203000003</v>
      </c>
      <c r="AZ35" s="60">
        <v>287.80934430219997</v>
      </c>
      <c r="BA35" s="60">
        <v>284.52795394409998</v>
      </c>
      <c r="BB35" s="60">
        <v>214.0389162235</v>
      </c>
      <c r="BC35" s="60">
        <v>-782.83635170879995</v>
      </c>
      <c r="BD35" s="60">
        <v>68.625561760799997</v>
      </c>
      <c r="BE35" s="60">
        <v>-257.7021677459</v>
      </c>
      <c r="BF35" s="60">
        <v>48.805997517000002</v>
      </c>
      <c r="BG35" s="60">
        <v>-57.928772189</v>
      </c>
      <c r="BH35" s="60">
        <v>28.771751412899999</v>
      </c>
      <c r="BI35" s="60">
        <v>28.881215582399999</v>
      </c>
      <c r="BJ35" s="60">
        <v>-109.64586476460001</v>
      </c>
      <c r="BK35" s="60">
        <v>0.44636800760000001</v>
      </c>
      <c r="BL35" s="60">
        <v>27.870522939200001</v>
      </c>
      <c r="BM35" s="60">
        <v>144.63752219509999</v>
      </c>
      <c r="BN35" s="60">
        <v>-13.7270144253</v>
      </c>
      <c r="BO35" s="60">
        <v>-288.46061573880002</v>
      </c>
      <c r="BP35" s="60">
        <v>143.0886899084</v>
      </c>
      <c r="BQ35" s="60">
        <v>109.2102587903</v>
      </c>
      <c r="BR35" s="60">
        <v>217.76070579079999</v>
      </c>
      <c r="BS35" s="60">
        <v>150.4676722726</v>
      </c>
      <c r="BT35" s="60">
        <v>307.5597721529</v>
      </c>
      <c r="BU35" s="60">
        <v>308.99709221400002</v>
      </c>
      <c r="BV35" s="60">
        <v>22.5026714127</v>
      </c>
      <c r="BW35" s="60">
        <v>75.573073879299997</v>
      </c>
      <c r="BX35" s="60">
        <v>223.13586107820001</v>
      </c>
      <c r="BY35" s="60">
        <v>260.24815271160003</v>
      </c>
      <c r="BZ35" s="60">
        <v>201.33414974799999</v>
      </c>
      <c r="CA35" s="60">
        <v>132.37631018530001</v>
      </c>
      <c r="CB35" s="60">
        <v>290.02334301090002</v>
      </c>
      <c r="CC35" s="60">
        <v>278.17125856950003</v>
      </c>
      <c r="CD35" s="60">
        <v>3.9889336557999999</v>
      </c>
      <c r="CE35" s="60">
        <v>-47.610519571300003</v>
      </c>
      <c r="CF35" s="60">
        <v>178.75420972200001</v>
      </c>
      <c r="CG35" s="60">
        <v>124.47368972530001</v>
      </c>
      <c r="CH35" s="60">
        <v>197.22915839870001</v>
      </c>
      <c r="CI35" s="60">
        <v>173.1532625561</v>
      </c>
      <c r="CJ35" s="60">
        <v>306.45156279150001</v>
      </c>
      <c r="CK35" s="60">
        <v>381.40815044829998</v>
      </c>
      <c r="CL35" s="60">
        <v>280.17623820670002</v>
      </c>
      <c r="CM35" s="60">
        <v>182.82345452390001</v>
      </c>
      <c r="CN35" s="60">
        <v>403.03873647009999</v>
      </c>
      <c r="CO35" s="60">
        <v>209.93547283940001</v>
      </c>
      <c r="CP35" s="60">
        <v>264.54183265099999</v>
      </c>
      <c r="CQ35" s="60">
        <v>-63.0252787441</v>
      </c>
      <c r="CR35" s="60">
        <v>272.6280197511</v>
      </c>
      <c r="CS35" s="60">
        <v>373.0833436474</v>
      </c>
      <c r="CT35" s="60">
        <v>348.33889166820001</v>
      </c>
      <c r="CU35" s="60">
        <v>-105.87015114579999</v>
      </c>
      <c r="CV35" s="60">
        <v>385.32567383830002</v>
      </c>
      <c r="CW35" s="60">
        <v>450.09504629060001</v>
      </c>
      <c r="CX35" s="60">
        <v>329.66973720390001</v>
      </c>
      <c r="CY35" s="60">
        <v>124.67680367520001</v>
      </c>
      <c r="CZ35" s="60">
        <v>260.90370332909998</v>
      </c>
      <c r="DA35" s="60">
        <v>274.39377023840001</v>
      </c>
      <c r="DB35" s="60">
        <v>515.01380758109997</v>
      </c>
      <c r="DC35" s="60">
        <v>68.920054416699998</v>
      </c>
      <c r="DD35" s="60">
        <v>424.53927447119997</v>
      </c>
      <c r="DE35" s="60">
        <v>517.07361815750005</v>
      </c>
      <c r="DF35" s="60">
        <v>459.42268999139998</v>
      </c>
      <c r="DG35" s="60">
        <v>203.30170998329999</v>
      </c>
      <c r="DH35" s="60">
        <v>573.02830371280004</v>
      </c>
      <c r="DI35" s="60">
        <v>534.06511917340003</v>
      </c>
      <c r="DJ35" s="60">
        <v>767.77346317310003</v>
      </c>
      <c r="DK35" s="60">
        <v>427.9329451401</v>
      </c>
      <c r="DL35" s="60">
        <v>942.13066664250005</v>
      </c>
      <c r="DM35" s="60">
        <v>464.63037921469999</v>
      </c>
      <c r="DN35" s="60">
        <v>231.4713212721</v>
      </c>
      <c r="DO35" s="60">
        <v>43.305743614699999</v>
      </c>
      <c r="DP35" s="60">
        <v>682.80565163170002</v>
      </c>
      <c r="DQ35" s="60">
        <v>173.56456830729999</v>
      </c>
      <c r="DR35" s="60">
        <v>464.55438346710002</v>
      </c>
      <c r="DS35" s="60">
        <v>-50.513885979400001</v>
      </c>
      <c r="DT35" s="60">
        <v>801.18132001469996</v>
      </c>
      <c r="DU35" s="60">
        <v>574.31362856999999</v>
      </c>
      <c r="DV35" s="60">
        <v>176.14625808989999</v>
      </c>
    </row>
    <row r="36" spans="1:126" ht="12" customHeight="1" x14ac:dyDescent="0.3">
      <c r="A36" s="213" t="s">
        <v>113</v>
      </c>
      <c r="B36" s="63">
        <v>0</v>
      </c>
      <c r="C36" s="63">
        <v>0</v>
      </c>
      <c r="D36" s="63">
        <v>0</v>
      </c>
      <c r="E36" s="63">
        <v>0</v>
      </c>
      <c r="F36" s="63">
        <v>0</v>
      </c>
      <c r="G36" s="63">
        <v>0</v>
      </c>
      <c r="H36" s="63">
        <v>0</v>
      </c>
      <c r="I36" s="63">
        <v>0</v>
      </c>
      <c r="J36" s="63">
        <v>0</v>
      </c>
      <c r="K36" s="63">
        <v>0</v>
      </c>
      <c r="L36" s="63">
        <v>0</v>
      </c>
      <c r="M36" s="63">
        <v>0</v>
      </c>
      <c r="N36" s="63">
        <v>0</v>
      </c>
      <c r="O36" s="63">
        <v>0</v>
      </c>
      <c r="P36" s="63">
        <v>0</v>
      </c>
      <c r="Q36" s="63">
        <v>0</v>
      </c>
      <c r="R36" s="63">
        <v>0</v>
      </c>
      <c r="S36" s="63">
        <v>0</v>
      </c>
      <c r="T36" s="63">
        <v>0</v>
      </c>
      <c r="U36" s="63">
        <v>0</v>
      </c>
      <c r="V36" s="63">
        <v>0</v>
      </c>
      <c r="W36" s="63">
        <v>0</v>
      </c>
      <c r="X36" s="63">
        <v>0</v>
      </c>
      <c r="Y36" s="63">
        <v>0</v>
      </c>
      <c r="Z36" s="63">
        <v>0</v>
      </c>
      <c r="AA36" s="63">
        <v>0</v>
      </c>
      <c r="AB36" s="63">
        <v>0</v>
      </c>
      <c r="AC36" s="63">
        <v>0</v>
      </c>
      <c r="AD36" s="63">
        <v>0</v>
      </c>
      <c r="AE36" s="63">
        <v>0</v>
      </c>
      <c r="AF36" s="63">
        <v>0</v>
      </c>
      <c r="AG36" s="63">
        <v>0</v>
      </c>
      <c r="AH36" s="63">
        <v>0</v>
      </c>
      <c r="AI36" s="63">
        <v>0</v>
      </c>
      <c r="AJ36" s="63">
        <v>0</v>
      </c>
      <c r="AK36" s="63">
        <v>0</v>
      </c>
      <c r="AL36" s="63">
        <v>0</v>
      </c>
      <c r="AM36" s="63">
        <v>0</v>
      </c>
      <c r="AN36" s="63">
        <v>0</v>
      </c>
      <c r="AO36" s="63">
        <v>0</v>
      </c>
      <c r="AP36" s="63">
        <v>0</v>
      </c>
      <c r="AQ36" s="63">
        <v>0</v>
      </c>
      <c r="AR36" s="63">
        <v>0</v>
      </c>
      <c r="AS36" s="63">
        <v>0</v>
      </c>
      <c r="AT36" s="63">
        <v>0</v>
      </c>
      <c r="AU36" s="63">
        <v>0</v>
      </c>
      <c r="AV36" s="63">
        <v>0</v>
      </c>
      <c r="AW36" s="63">
        <v>0</v>
      </c>
      <c r="AX36" s="63">
        <v>0</v>
      </c>
      <c r="AY36" s="63">
        <v>0</v>
      </c>
      <c r="AZ36" s="63">
        <v>0</v>
      </c>
      <c r="BA36" s="63">
        <v>0</v>
      </c>
      <c r="BB36" s="63">
        <v>0</v>
      </c>
      <c r="BC36" s="63">
        <v>0</v>
      </c>
      <c r="BD36" s="63">
        <v>0</v>
      </c>
      <c r="BE36" s="63">
        <v>0</v>
      </c>
      <c r="BF36" s="63">
        <v>0</v>
      </c>
      <c r="BG36" s="63">
        <v>0</v>
      </c>
      <c r="BH36" s="63">
        <v>0</v>
      </c>
      <c r="BI36" s="63">
        <v>0</v>
      </c>
      <c r="BJ36" s="63">
        <v>0</v>
      </c>
      <c r="BK36" s="63">
        <v>0</v>
      </c>
      <c r="BL36" s="63">
        <v>0</v>
      </c>
      <c r="BM36" s="63">
        <v>0</v>
      </c>
      <c r="BN36" s="63">
        <v>0</v>
      </c>
      <c r="BO36" s="63">
        <v>0</v>
      </c>
      <c r="BP36" s="63">
        <v>0</v>
      </c>
      <c r="BQ36" s="63">
        <v>0</v>
      </c>
      <c r="BR36" s="63">
        <v>0</v>
      </c>
      <c r="BS36" s="63">
        <v>0</v>
      </c>
      <c r="BT36" s="63">
        <v>0</v>
      </c>
      <c r="BU36" s="63">
        <v>0</v>
      </c>
      <c r="BV36" s="63">
        <v>0</v>
      </c>
      <c r="BW36" s="63">
        <v>0</v>
      </c>
      <c r="BX36" s="63">
        <v>0</v>
      </c>
      <c r="BY36" s="63">
        <v>0</v>
      </c>
      <c r="BZ36" s="63">
        <v>0</v>
      </c>
      <c r="CA36" s="63">
        <v>0</v>
      </c>
      <c r="CB36" s="63">
        <v>0</v>
      </c>
      <c r="CC36" s="63">
        <v>0</v>
      </c>
      <c r="CD36" s="63">
        <v>0</v>
      </c>
      <c r="CE36" s="63">
        <v>0</v>
      </c>
      <c r="CF36" s="63">
        <v>0</v>
      </c>
      <c r="CG36" s="63">
        <v>0</v>
      </c>
      <c r="CH36" s="63">
        <v>0</v>
      </c>
      <c r="CI36" s="63">
        <v>0</v>
      </c>
      <c r="CJ36" s="63">
        <v>0</v>
      </c>
      <c r="CK36" s="63">
        <v>0</v>
      </c>
      <c r="CL36" s="63">
        <v>0</v>
      </c>
      <c r="CM36" s="63">
        <v>0</v>
      </c>
      <c r="CN36" s="63">
        <v>0</v>
      </c>
      <c r="CO36" s="63">
        <v>0</v>
      </c>
      <c r="CP36" s="63">
        <v>0</v>
      </c>
      <c r="CQ36" s="63">
        <v>0</v>
      </c>
      <c r="CR36" s="63">
        <v>0</v>
      </c>
      <c r="CS36" s="63">
        <v>0</v>
      </c>
      <c r="CT36" s="63">
        <v>0</v>
      </c>
      <c r="CU36" s="63">
        <v>0</v>
      </c>
      <c r="CV36" s="63">
        <v>0</v>
      </c>
      <c r="CW36" s="63">
        <v>0</v>
      </c>
      <c r="CX36" s="63">
        <v>0</v>
      </c>
      <c r="CY36" s="63">
        <v>0</v>
      </c>
      <c r="CZ36" s="63">
        <v>0</v>
      </c>
      <c r="DA36" s="63">
        <v>0</v>
      </c>
      <c r="DB36" s="63">
        <v>0</v>
      </c>
      <c r="DC36" s="63">
        <v>0</v>
      </c>
      <c r="DD36" s="63">
        <v>0</v>
      </c>
      <c r="DE36" s="63">
        <v>0</v>
      </c>
      <c r="DF36" s="63">
        <v>0</v>
      </c>
      <c r="DG36" s="63">
        <v>0</v>
      </c>
      <c r="DH36" s="63">
        <v>0</v>
      </c>
      <c r="DI36" s="63">
        <v>0</v>
      </c>
      <c r="DJ36" s="63">
        <v>0</v>
      </c>
      <c r="DK36" s="63">
        <v>0</v>
      </c>
      <c r="DL36" s="63">
        <v>0</v>
      </c>
      <c r="DM36" s="63">
        <v>0</v>
      </c>
      <c r="DN36" s="63">
        <v>0</v>
      </c>
      <c r="DO36" s="63">
        <v>0</v>
      </c>
      <c r="DP36" s="63">
        <v>0</v>
      </c>
      <c r="DQ36" s="63">
        <v>0</v>
      </c>
      <c r="DR36" s="63">
        <v>0</v>
      </c>
      <c r="DS36" s="63">
        <v>0</v>
      </c>
      <c r="DT36" s="63">
        <v>0</v>
      </c>
      <c r="DU36" s="63">
        <v>0</v>
      </c>
      <c r="DV36" s="63">
        <v>0</v>
      </c>
    </row>
    <row r="37" spans="1:126" ht="12" customHeight="1" x14ac:dyDescent="0.3">
      <c r="A37" s="213" t="s">
        <v>114</v>
      </c>
      <c r="B37" s="63">
        <v>0</v>
      </c>
      <c r="C37" s="63">
        <v>0</v>
      </c>
      <c r="D37" s="63">
        <v>0</v>
      </c>
      <c r="E37" s="63">
        <v>0</v>
      </c>
      <c r="F37" s="63">
        <v>0</v>
      </c>
      <c r="G37" s="63">
        <v>0</v>
      </c>
      <c r="H37" s="63">
        <v>0</v>
      </c>
      <c r="I37" s="63">
        <v>0</v>
      </c>
      <c r="J37" s="63">
        <v>0</v>
      </c>
      <c r="K37" s="63">
        <v>0</v>
      </c>
      <c r="L37" s="63">
        <v>0</v>
      </c>
      <c r="M37" s="63">
        <v>0</v>
      </c>
      <c r="N37" s="63">
        <v>0.17890843640000001</v>
      </c>
      <c r="O37" s="63">
        <v>0.17278967079999999</v>
      </c>
      <c r="P37" s="63">
        <v>0.1646805532</v>
      </c>
      <c r="Q37" s="63">
        <v>0.15787071799999999</v>
      </c>
      <c r="R37" s="63">
        <v>5.3931371499999999E-2</v>
      </c>
      <c r="S37" s="63">
        <v>-0.33251104619999999</v>
      </c>
      <c r="T37" s="63">
        <v>0.18137919189999999</v>
      </c>
      <c r="U37" s="63">
        <v>0.1795174319</v>
      </c>
      <c r="V37" s="63">
        <v>1.4990823699999999E-2</v>
      </c>
      <c r="W37" s="63">
        <v>-0.41079357960000001</v>
      </c>
      <c r="X37" s="63">
        <v>0.1551008026</v>
      </c>
      <c r="Y37" s="63">
        <v>0.153400855</v>
      </c>
      <c r="Z37" s="63">
        <v>9.9952836000000003E-2</v>
      </c>
      <c r="AA37" s="63">
        <v>-0.85562625000000003</v>
      </c>
      <c r="AB37" s="63">
        <v>0.43696152399999999</v>
      </c>
      <c r="AC37" s="63">
        <v>0.43801815789999998</v>
      </c>
      <c r="AD37" s="63">
        <v>-3.4884048998999999</v>
      </c>
      <c r="AE37" s="63">
        <v>-3.5046356238</v>
      </c>
      <c r="AF37" s="63">
        <v>-3.4722467328</v>
      </c>
      <c r="AG37" s="63">
        <v>-3.5585922296999999</v>
      </c>
      <c r="AH37" s="63">
        <v>5.5367562919999997</v>
      </c>
      <c r="AI37" s="63">
        <v>5.6814331919000001</v>
      </c>
      <c r="AJ37" s="63">
        <v>5.7566270806000004</v>
      </c>
      <c r="AK37" s="63">
        <v>6.1512399978000003</v>
      </c>
      <c r="AL37" s="63">
        <v>10.346988772</v>
      </c>
      <c r="AM37" s="63">
        <v>10.0378098654</v>
      </c>
      <c r="AN37" s="63">
        <v>11.040187022</v>
      </c>
      <c r="AO37" s="63">
        <v>11.165619429099999</v>
      </c>
      <c r="AP37" s="63">
        <v>22.327280981200001</v>
      </c>
      <c r="AQ37" s="63">
        <v>21.6954243761</v>
      </c>
      <c r="AR37" s="63">
        <v>22.355105499299999</v>
      </c>
      <c r="AS37" s="63">
        <v>21.801147695899999</v>
      </c>
      <c r="AT37" s="63">
        <v>28.754100585100002</v>
      </c>
      <c r="AU37" s="63">
        <v>16.5760919636</v>
      </c>
      <c r="AV37" s="63">
        <v>29.986690726999999</v>
      </c>
      <c r="AW37" s="63">
        <v>31.779501075399999</v>
      </c>
      <c r="AX37" s="63">
        <v>47.036521193299997</v>
      </c>
      <c r="AY37" s="63">
        <v>45.897698373399997</v>
      </c>
      <c r="AZ37" s="63">
        <v>47.7741260751</v>
      </c>
      <c r="BA37" s="63">
        <v>47.573150931199997</v>
      </c>
      <c r="BB37" s="63">
        <v>55.792753095400002</v>
      </c>
      <c r="BC37" s="63">
        <v>55.404396876200003</v>
      </c>
      <c r="BD37" s="63">
        <v>-68.033607606499999</v>
      </c>
      <c r="BE37" s="63">
        <v>-285.03583685860002</v>
      </c>
      <c r="BF37" s="63">
        <v>-61.9007343719</v>
      </c>
      <c r="BG37" s="63">
        <v>-22.973617369100001</v>
      </c>
      <c r="BH37" s="63">
        <v>-16.6181992251</v>
      </c>
      <c r="BI37" s="63">
        <v>-15.4285989286</v>
      </c>
      <c r="BJ37" s="63">
        <v>-50.2744144933</v>
      </c>
      <c r="BK37" s="63">
        <v>-10.239224385</v>
      </c>
      <c r="BL37" s="63">
        <v>-37.818745861799997</v>
      </c>
      <c r="BM37" s="63">
        <v>-11.710004748699999</v>
      </c>
      <c r="BN37" s="63">
        <v>-1.9601434235999999</v>
      </c>
      <c r="BO37" s="63">
        <v>-167.5835467174</v>
      </c>
      <c r="BP37" s="63">
        <v>26.383896548399999</v>
      </c>
      <c r="BQ37" s="63">
        <v>12.543198844799999</v>
      </c>
      <c r="BR37" s="63">
        <v>-17.020100960600001</v>
      </c>
      <c r="BS37" s="63">
        <v>40.086960037600001</v>
      </c>
      <c r="BT37" s="63">
        <v>39.879113350099999</v>
      </c>
      <c r="BU37" s="63">
        <v>39.466626540599997</v>
      </c>
      <c r="BV37" s="63">
        <v>-39.3828249994</v>
      </c>
      <c r="BW37" s="63">
        <v>17.545883009499999</v>
      </c>
      <c r="BX37" s="63">
        <v>-12.975258563700001</v>
      </c>
      <c r="BY37" s="63">
        <v>17.458247529099999</v>
      </c>
      <c r="BZ37" s="63">
        <v>-26.117076455999999</v>
      </c>
      <c r="CA37" s="63">
        <v>59.378038113300001</v>
      </c>
      <c r="CB37" s="63">
        <v>58.490064667799999</v>
      </c>
      <c r="CC37" s="63">
        <v>57.442867312200001</v>
      </c>
      <c r="CD37" s="63">
        <v>-55.022350212900001</v>
      </c>
      <c r="CE37" s="63">
        <v>50.0138870396</v>
      </c>
      <c r="CF37" s="63">
        <v>51.505573595500003</v>
      </c>
      <c r="CG37" s="63">
        <v>51.232227180199999</v>
      </c>
      <c r="CH37" s="63">
        <v>-108.86183358540001</v>
      </c>
      <c r="CI37" s="63">
        <v>59.896816540899998</v>
      </c>
      <c r="CJ37" s="63">
        <v>60.1260439319</v>
      </c>
      <c r="CK37" s="63">
        <v>60.522916951600003</v>
      </c>
      <c r="CL37" s="63">
        <v>-55.3836607852</v>
      </c>
      <c r="CM37" s="63">
        <v>87.760115621799997</v>
      </c>
      <c r="CN37" s="63">
        <v>80.164264233500006</v>
      </c>
      <c r="CO37" s="63">
        <v>86.066960159499999</v>
      </c>
      <c r="CP37" s="63">
        <v>-40.600674356600003</v>
      </c>
      <c r="CQ37" s="63">
        <v>68.955799447000004</v>
      </c>
      <c r="CR37" s="63">
        <v>68.530853344099995</v>
      </c>
      <c r="CS37" s="63">
        <v>68.552625773900004</v>
      </c>
      <c r="CT37" s="63">
        <v>96.378427194699995</v>
      </c>
      <c r="CU37" s="63">
        <v>122.0964416004</v>
      </c>
      <c r="CV37" s="63">
        <v>138.90587209130001</v>
      </c>
      <c r="CW37" s="63">
        <v>206.2020662546</v>
      </c>
      <c r="CX37" s="63">
        <v>145.64000951</v>
      </c>
      <c r="CY37" s="63">
        <v>142.80653251859999</v>
      </c>
      <c r="CZ37" s="63">
        <v>142.04280945779999</v>
      </c>
      <c r="DA37" s="63">
        <v>141.04564193760001</v>
      </c>
      <c r="DB37" s="63">
        <v>169.41718045869999</v>
      </c>
      <c r="DC37" s="63">
        <v>131.52417112859999</v>
      </c>
      <c r="DD37" s="63">
        <v>174.583799618</v>
      </c>
      <c r="DE37" s="63">
        <v>176.01008058010001</v>
      </c>
      <c r="DF37" s="63">
        <v>22.957091401</v>
      </c>
      <c r="DG37" s="63">
        <v>230.83577297490001</v>
      </c>
      <c r="DH37" s="63">
        <v>227.96824007059999</v>
      </c>
      <c r="DI37" s="63">
        <v>225.00778365470001</v>
      </c>
      <c r="DJ37" s="63">
        <v>215.36582424490001</v>
      </c>
      <c r="DK37" s="63">
        <v>325.05890304410002</v>
      </c>
      <c r="DL37" s="63">
        <v>355.24705335239997</v>
      </c>
      <c r="DM37" s="63">
        <v>315.32503208600002</v>
      </c>
      <c r="DN37" s="63">
        <v>-111.76380407409999</v>
      </c>
      <c r="DO37" s="63">
        <v>259.22059216209999</v>
      </c>
      <c r="DP37" s="63">
        <v>339.10798211589997</v>
      </c>
      <c r="DQ37" s="63">
        <v>368.84743579219997</v>
      </c>
      <c r="DR37" s="63">
        <v>61.079092290799998</v>
      </c>
      <c r="DS37" s="63">
        <v>100.66819655330001</v>
      </c>
      <c r="DT37" s="63">
        <v>411.55144608069998</v>
      </c>
      <c r="DU37" s="63">
        <v>415.38003918919998</v>
      </c>
      <c r="DV37" s="63">
        <v>-109.1008628263</v>
      </c>
    </row>
    <row r="38" spans="1:126" ht="12" customHeight="1" x14ac:dyDescent="0.3">
      <c r="A38" s="159" t="s">
        <v>115</v>
      </c>
      <c r="B38" s="63">
        <v>0</v>
      </c>
      <c r="C38" s="63">
        <v>0</v>
      </c>
      <c r="D38" s="63">
        <v>0</v>
      </c>
      <c r="E38" s="63">
        <v>0</v>
      </c>
      <c r="F38" s="63">
        <v>0</v>
      </c>
      <c r="G38" s="63">
        <v>0</v>
      </c>
      <c r="H38" s="63">
        <v>0</v>
      </c>
      <c r="I38" s="63">
        <v>0</v>
      </c>
      <c r="J38" s="63">
        <v>0</v>
      </c>
      <c r="K38" s="63">
        <v>0</v>
      </c>
      <c r="L38" s="63">
        <v>0</v>
      </c>
      <c r="M38" s="63">
        <v>0</v>
      </c>
      <c r="N38" s="63">
        <v>0.17890843640000001</v>
      </c>
      <c r="O38" s="63">
        <v>0.17278967079999999</v>
      </c>
      <c r="P38" s="63">
        <v>0.1646805532</v>
      </c>
      <c r="Q38" s="63">
        <v>0.15787071799999999</v>
      </c>
      <c r="R38" s="63">
        <v>5.3931371499999999E-2</v>
      </c>
      <c r="S38" s="63">
        <v>-0.33251104619999999</v>
      </c>
      <c r="T38" s="63">
        <v>0.18137919189999999</v>
      </c>
      <c r="U38" s="63">
        <v>0.1795174319</v>
      </c>
      <c r="V38" s="63">
        <v>1.4990823699999999E-2</v>
      </c>
      <c r="W38" s="63">
        <v>-0.41079357960000001</v>
      </c>
      <c r="X38" s="63">
        <v>0.1551008026</v>
      </c>
      <c r="Y38" s="63">
        <v>0.153400855</v>
      </c>
      <c r="Z38" s="63">
        <v>9.9952836000000003E-2</v>
      </c>
      <c r="AA38" s="63">
        <v>-0.85562625000000003</v>
      </c>
      <c r="AB38" s="63">
        <v>0.43696152399999999</v>
      </c>
      <c r="AC38" s="63">
        <v>0.43801815789999998</v>
      </c>
      <c r="AD38" s="63">
        <v>-3.4884048998999999</v>
      </c>
      <c r="AE38" s="63">
        <v>-3.5046356238</v>
      </c>
      <c r="AF38" s="63">
        <v>-3.4722467328</v>
      </c>
      <c r="AG38" s="63">
        <v>-3.5585922296999999</v>
      </c>
      <c r="AH38" s="63">
        <v>5.5367562919999997</v>
      </c>
      <c r="AI38" s="63">
        <v>5.6814331919000001</v>
      </c>
      <c r="AJ38" s="63">
        <v>5.7566270806000004</v>
      </c>
      <c r="AK38" s="63">
        <v>6.1512399978000003</v>
      </c>
      <c r="AL38" s="63">
        <v>10.346988772</v>
      </c>
      <c r="AM38" s="63">
        <v>10.0378098654</v>
      </c>
      <c r="AN38" s="63">
        <v>11.040187022</v>
      </c>
      <c r="AO38" s="63">
        <v>11.165619429099999</v>
      </c>
      <c r="AP38" s="63">
        <v>22.327280981200001</v>
      </c>
      <c r="AQ38" s="63">
        <v>21.6954243761</v>
      </c>
      <c r="AR38" s="63">
        <v>22.355105499299999</v>
      </c>
      <c r="AS38" s="63">
        <v>21.801147695899999</v>
      </c>
      <c r="AT38" s="63">
        <v>28.754100585100002</v>
      </c>
      <c r="AU38" s="63">
        <v>16.5760919636</v>
      </c>
      <c r="AV38" s="63">
        <v>29.986690726999999</v>
      </c>
      <c r="AW38" s="63">
        <v>31.779501075399999</v>
      </c>
      <c r="AX38" s="63">
        <v>47.036521193299997</v>
      </c>
      <c r="AY38" s="63">
        <v>45.897698373399997</v>
      </c>
      <c r="AZ38" s="63">
        <v>47.7741260751</v>
      </c>
      <c r="BA38" s="63">
        <v>47.573150931199997</v>
      </c>
      <c r="BB38" s="63">
        <v>55.792753095400002</v>
      </c>
      <c r="BC38" s="63">
        <v>55.404396876200003</v>
      </c>
      <c r="BD38" s="63">
        <v>-68.033607606499999</v>
      </c>
      <c r="BE38" s="63">
        <v>-285.03583685860002</v>
      </c>
      <c r="BF38" s="63">
        <v>-61.9007343719</v>
      </c>
      <c r="BG38" s="63">
        <v>-22.973617369100001</v>
      </c>
      <c r="BH38" s="63">
        <v>-16.6181992251</v>
      </c>
      <c r="BI38" s="63">
        <v>-15.4285989286</v>
      </c>
      <c r="BJ38" s="63">
        <v>-50.2744144933</v>
      </c>
      <c r="BK38" s="63">
        <v>-10.239224385</v>
      </c>
      <c r="BL38" s="63">
        <v>-37.818745861799997</v>
      </c>
      <c r="BM38" s="63">
        <v>-11.710004748699999</v>
      </c>
      <c r="BN38" s="63">
        <v>-1.9601434235999999</v>
      </c>
      <c r="BO38" s="63">
        <v>-167.5835467174</v>
      </c>
      <c r="BP38" s="63">
        <v>26.383896548399999</v>
      </c>
      <c r="BQ38" s="63">
        <v>12.543198844799999</v>
      </c>
      <c r="BR38" s="63">
        <v>-17.020100960600001</v>
      </c>
      <c r="BS38" s="63">
        <v>40.086960037600001</v>
      </c>
      <c r="BT38" s="63">
        <v>39.879113350099999</v>
      </c>
      <c r="BU38" s="63">
        <v>39.466626540599997</v>
      </c>
      <c r="BV38" s="63">
        <v>-39.3828249994</v>
      </c>
      <c r="BW38" s="63">
        <v>17.545883009499999</v>
      </c>
      <c r="BX38" s="63">
        <v>-12.975258563700001</v>
      </c>
      <c r="BY38" s="63">
        <v>17.458247529099999</v>
      </c>
      <c r="BZ38" s="63">
        <v>-26.117076455999999</v>
      </c>
      <c r="CA38" s="63">
        <v>59.378038113300001</v>
      </c>
      <c r="CB38" s="63">
        <v>58.490064667799999</v>
      </c>
      <c r="CC38" s="63">
        <v>57.442867312200001</v>
      </c>
      <c r="CD38" s="63">
        <v>-55.022350212900001</v>
      </c>
      <c r="CE38" s="63">
        <v>50.0138870396</v>
      </c>
      <c r="CF38" s="63">
        <v>51.505573595500003</v>
      </c>
      <c r="CG38" s="63">
        <v>51.232227180199999</v>
      </c>
      <c r="CH38" s="63">
        <v>-108.86183358540001</v>
      </c>
      <c r="CI38" s="63">
        <v>59.896816540899998</v>
      </c>
      <c r="CJ38" s="63">
        <v>60.1260439319</v>
      </c>
      <c r="CK38" s="63">
        <v>60.522916951600003</v>
      </c>
      <c r="CL38" s="63">
        <v>-55.3836607852</v>
      </c>
      <c r="CM38" s="63">
        <v>87.760115621799997</v>
      </c>
      <c r="CN38" s="63">
        <v>80.164264233500006</v>
      </c>
      <c r="CO38" s="63">
        <v>86.066960159499999</v>
      </c>
      <c r="CP38" s="63">
        <v>-40.600674356600003</v>
      </c>
      <c r="CQ38" s="63">
        <v>68.955799447000004</v>
      </c>
      <c r="CR38" s="63">
        <v>68.530853344099995</v>
      </c>
      <c r="CS38" s="63">
        <v>68.552625773900004</v>
      </c>
      <c r="CT38" s="63">
        <v>96.378427194699995</v>
      </c>
      <c r="CU38" s="63">
        <v>122.0964416004</v>
      </c>
      <c r="CV38" s="63">
        <v>138.90587209130001</v>
      </c>
      <c r="CW38" s="63">
        <v>206.2020662546</v>
      </c>
      <c r="CX38" s="63">
        <v>145.64000951</v>
      </c>
      <c r="CY38" s="63">
        <v>142.80653251859999</v>
      </c>
      <c r="CZ38" s="63">
        <v>142.04280945779999</v>
      </c>
      <c r="DA38" s="63">
        <v>141.04564193760001</v>
      </c>
      <c r="DB38" s="63">
        <v>169.41718045869999</v>
      </c>
      <c r="DC38" s="63">
        <v>131.52417112859999</v>
      </c>
      <c r="DD38" s="63">
        <v>174.583799618</v>
      </c>
      <c r="DE38" s="63">
        <v>176.01008058010001</v>
      </c>
      <c r="DF38" s="63">
        <v>22.957091401</v>
      </c>
      <c r="DG38" s="63">
        <v>230.83577297490001</v>
      </c>
      <c r="DH38" s="63">
        <v>227.96824007059999</v>
      </c>
      <c r="DI38" s="63">
        <v>225.00778365470001</v>
      </c>
      <c r="DJ38" s="63">
        <v>215.36582424490001</v>
      </c>
      <c r="DK38" s="63">
        <v>325.05890304410002</v>
      </c>
      <c r="DL38" s="63">
        <v>355.24705335239997</v>
      </c>
      <c r="DM38" s="63">
        <v>315.32503208600002</v>
      </c>
      <c r="DN38" s="63">
        <v>-111.76380407409999</v>
      </c>
      <c r="DO38" s="63">
        <v>259.22059216209999</v>
      </c>
      <c r="DP38" s="63">
        <v>339.10798211589997</v>
      </c>
      <c r="DQ38" s="63">
        <v>368.84743579219997</v>
      </c>
      <c r="DR38" s="63">
        <v>61.079092290799998</v>
      </c>
      <c r="DS38" s="63">
        <v>100.66819655330001</v>
      </c>
      <c r="DT38" s="63">
        <v>411.55144608069998</v>
      </c>
      <c r="DU38" s="63">
        <v>415.38003918919998</v>
      </c>
      <c r="DV38" s="63">
        <v>-109.1008628263</v>
      </c>
    </row>
    <row r="39" spans="1:126" ht="12" customHeight="1" x14ac:dyDescent="0.3">
      <c r="A39" s="159" t="s">
        <v>116</v>
      </c>
      <c r="B39" s="63">
        <v>0</v>
      </c>
      <c r="C39" s="63">
        <v>0</v>
      </c>
      <c r="D39" s="63">
        <v>0</v>
      </c>
      <c r="E39" s="63">
        <v>0</v>
      </c>
      <c r="F39" s="63">
        <v>0</v>
      </c>
      <c r="G39" s="63">
        <v>0</v>
      </c>
      <c r="H39" s="63">
        <v>0</v>
      </c>
      <c r="I39" s="63">
        <v>0</v>
      </c>
      <c r="J39" s="63">
        <v>0</v>
      </c>
      <c r="K39" s="63">
        <v>0</v>
      </c>
      <c r="L39" s="63">
        <v>0</v>
      </c>
      <c r="M39" s="63">
        <v>0</v>
      </c>
      <c r="N39" s="63">
        <v>0</v>
      </c>
      <c r="O39" s="63">
        <v>0</v>
      </c>
      <c r="P39" s="63">
        <v>0</v>
      </c>
      <c r="Q39" s="63">
        <v>0</v>
      </c>
      <c r="R39" s="63">
        <v>0</v>
      </c>
      <c r="S39" s="63">
        <v>0</v>
      </c>
      <c r="T39" s="63">
        <v>0</v>
      </c>
      <c r="U39" s="63">
        <v>0</v>
      </c>
      <c r="V39" s="63">
        <v>0</v>
      </c>
      <c r="W39" s="63">
        <v>0</v>
      </c>
      <c r="X39" s="63">
        <v>0</v>
      </c>
      <c r="Y39" s="63">
        <v>0</v>
      </c>
      <c r="Z39" s="63">
        <v>0</v>
      </c>
      <c r="AA39" s="63">
        <v>0</v>
      </c>
      <c r="AB39" s="63">
        <v>0</v>
      </c>
      <c r="AC39" s="63">
        <v>0</v>
      </c>
      <c r="AD39" s="63">
        <v>0</v>
      </c>
      <c r="AE39" s="63">
        <v>0</v>
      </c>
      <c r="AF39" s="63">
        <v>0</v>
      </c>
      <c r="AG39" s="63">
        <v>0</v>
      </c>
      <c r="AH39" s="63">
        <v>0</v>
      </c>
      <c r="AI39" s="63">
        <v>0</v>
      </c>
      <c r="AJ39" s="63">
        <v>0</v>
      </c>
      <c r="AK39" s="63">
        <v>0</v>
      </c>
      <c r="AL39" s="63">
        <v>0</v>
      </c>
      <c r="AM39" s="63">
        <v>0</v>
      </c>
      <c r="AN39" s="63">
        <v>0</v>
      </c>
      <c r="AO39" s="63">
        <v>0</v>
      </c>
      <c r="AP39" s="63">
        <v>0</v>
      </c>
      <c r="AQ39" s="63">
        <v>0</v>
      </c>
      <c r="AR39" s="63">
        <v>0</v>
      </c>
      <c r="AS39" s="63">
        <v>0</v>
      </c>
      <c r="AT39" s="63">
        <v>0</v>
      </c>
      <c r="AU39" s="63">
        <v>0</v>
      </c>
      <c r="AV39" s="63">
        <v>0</v>
      </c>
      <c r="AW39" s="63">
        <v>0</v>
      </c>
      <c r="AX39" s="63">
        <v>0</v>
      </c>
      <c r="AY39" s="63">
        <v>0</v>
      </c>
      <c r="AZ39" s="63">
        <v>0</v>
      </c>
      <c r="BA39" s="63">
        <v>0</v>
      </c>
      <c r="BB39" s="63">
        <v>0</v>
      </c>
      <c r="BC39" s="63">
        <v>0</v>
      </c>
      <c r="BD39" s="63">
        <v>0</v>
      </c>
      <c r="BE39" s="63">
        <v>0</v>
      </c>
      <c r="BF39" s="63">
        <v>0</v>
      </c>
      <c r="BG39" s="63">
        <v>0</v>
      </c>
      <c r="BH39" s="63">
        <v>0</v>
      </c>
      <c r="BI39" s="63">
        <v>0</v>
      </c>
      <c r="BJ39" s="63">
        <v>0</v>
      </c>
      <c r="BK39" s="63">
        <v>0</v>
      </c>
      <c r="BL39" s="63">
        <v>0</v>
      </c>
      <c r="BM39" s="63">
        <v>0</v>
      </c>
      <c r="BN39" s="63">
        <v>0</v>
      </c>
      <c r="BO39" s="63">
        <v>0</v>
      </c>
      <c r="BP39" s="63">
        <v>0</v>
      </c>
      <c r="BQ39" s="63">
        <v>0</v>
      </c>
      <c r="BR39" s="63">
        <v>0</v>
      </c>
      <c r="BS39" s="63">
        <v>0</v>
      </c>
      <c r="BT39" s="63">
        <v>0</v>
      </c>
      <c r="BU39" s="63">
        <v>0</v>
      </c>
      <c r="BV39" s="63">
        <v>0</v>
      </c>
      <c r="BW39" s="63">
        <v>0</v>
      </c>
      <c r="BX39" s="63">
        <v>0</v>
      </c>
      <c r="BY39" s="63">
        <v>0</v>
      </c>
      <c r="BZ39" s="63">
        <v>0</v>
      </c>
      <c r="CA39" s="63">
        <v>0</v>
      </c>
      <c r="CB39" s="63">
        <v>0</v>
      </c>
      <c r="CC39" s="63">
        <v>0</v>
      </c>
      <c r="CD39" s="63">
        <v>0</v>
      </c>
      <c r="CE39" s="63">
        <v>0</v>
      </c>
      <c r="CF39" s="63">
        <v>0</v>
      </c>
      <c r="CG39" s="63">
        <v>0</v>
      </c>
      <c r="CH39" s="63">
        <v>0</v>
      </c>
      <c r="CI39" s="63">
        <v>0</v>
      </c>
      <c r="CJ39" s="63">
        <v>0</v>
      </c>
      <c r="CK39" s="63">
        <v>0</v>
      </c>
      <c r="CL39" s="63">
        <v>0</v>
      </c>
      <c r="CM39" s="63">
        <v>0</v>
      </c>
      <c r="CN39" s="63">
        <v>0</v>
      </c>
      <c r="CO39" s="63">
        <v>0</v>
      </c>
      <c r="CP39" s="63">
        <v>0</v>
      </c>
      <c r="CQ39" s="63">
        <v>0</v>
      </c>
      <c r="CR39" s="63">
        <v>0</v>
      </c>
      <c r="CS39" s="63">
        <v>0</v>
      </c>
      <c r="CT39" s="63">
        <v>0</v>
      </c>
      <c r="CU39" s="63">
        <v>0</v>
      </c>
      <c r="CV39" s="63">
        <v>0</v>
      </c>
      <c r="CW39" s="63">
        <v>0</v>
      </c>
      <c r="CX39" s="63">
        <v>0</v>
      </c>
      <c r="CY39" s="63">
        <v>0</v>
      </c>
      <c r="CZ39" s="63">
        <v>0</v>
      </c>
      <c r="DA39" s="63">
        <v>0</v>
      </c>
      <c r="DB39" s="63">
        <v>0</v>
      </c>
      <c r="DC39" s="63">
        <v>0</v>
      </c>
      <c r="DD39" s="63">
        <v>0</v>
      </c>
      <c r="DE39" s="63">
        <v>0</v>
      </c>
      <c r="DF39" s="63">
        <v>0</v>
      </c>
      <c r="DG39" s="63">
        <v>0</v>
      </c>
      <c r="DH39" s="63">
        <v>0</v>
      </c>
      <c r="DI39" s="63">
        <v>0</v>
      </c>
      <c r="DJ39" s="63">
        <v>0</v>
      </c>
      <c r="DK39" s="63">
        <v>0</v>
      </c>
      <c r="DL39" s="63">
        <v>0</v>
      </c>
      <c r="DM39" s="63">
        <v>0</v>
      </c>
      <c r="DN39" s="63">
        <v>0</v>
      </c>
      <c r="DO39" s="63">
        <v>0</v>
      </c>
      <c r="DP39" s="63">
        <v>0</v>
      </c>
      <c r="DQ39" s="63">
        <v>0</v>
      </c>
      <c r="DR39" s="63">
        <v>0</v>
      </c>
      <c r="DS39" s="63">
        <v>0</v>
      </c>
      <c r="DT39" s="63">
        <v>0</v>
      </c>
      <c r="DU39" s="63">
        <v>0</v>
      </c>
      <c r="DV39" s="63">
        <v>0</v>
      </c>
    </row>
    <row r="40" spans="1:126" ht="12" customHeight="1" x14ac:dyDescent="0.3">
      <c r="A40" s="213" t="s">
        <v>117</v>
      </c>
      <c r="B40" s="63">
        <v>0</v>
      </c>
      <c r="C40" s="63">
        <v>0</v>
      </c>
      <c r="D40" s="63">
        <v>0</v>
      </c>
      <c r="E40" s="63">
        <v>0</v>
      </c>
      <c r="F40" s="63">
        <v>0</v>
      </c>
      <c r="G40" s="63">
        <v>0</v>
      </c>
      <c r="H40" s="63">
        <v>0</v>
      </c>
      <c r="I40" s="63">
        <v>0</v>
      </c>
      <c r="J40" s="63">
        <v>0</v>
      </c>
      <c r="K40" s="63">
        <v>0</v>
      </c>
      <c r="L40" s="63">
        <v>0</v>
      </c>
      <c r="M40" s="63">
        <v>0</v>
      </c>
      <c r="N40" s="63">
        <v>0</v>
      </c>
      <c r="O40" s="63">
        <v>0</v>
      </c>
      <c r="P40" s="63">
        <v>0</v>
      </c>
      <c r="Q40" s="63">
        <v>0</v>
      </c>
      <c r="R40" s="63">
        <v>0</v>
      </c>
      <c r="S40" s="63">
        <v>0</v>
      </c>
      <c r="T40" s="63">
        <v>0</v>
      </c>
      <c r="U40" s="63">
        <v>0</v>
      </c>
      <c r="V40" s="63">
        <v>0</v>
      </c>
      <c r="W40" s="63">
        <v>0</v>
      </c>
      <c r="X40" s="63">
        <v>0</v>
      </c>
      <c r="Y40" s="63">
        <v>0</v>
      </c>
      <c r="Z40" s="63">
        <v>0</v>
      </c>
      <c r="AA40" s="63">
        <v>0</v>
      </c>
      <c r="AB40" s="63">
        <v>0</v>
      </c>
      <c r="AC40" s="63">
        <v>0</v>
      </c>
      <c r="AD40" s="63">
        <v>0</v>
      </c>
      <c r="AE40" s="63">
        <v>0</v>
      </c>
      <c r="AF40" s="63">
        <v>0</v>
      </c>
      <c r="AG40" s="63">
        <v>0</v>
      </c>
      <c r="AH40" s="63">
        <v>0</v>
      </c>
      <c r="AI40" s="63">
        <v>0</v>
      </c>
      <c r="AJ40" s="63">
        <v>0</v>
      </c>
      <c r="AK40" s="63">
        <v>0</v>
      </c>
      <c r="AL40" s="63">
        <v>0</v>
      </c>
      <c r="AM40" s="63">
        <v>0</v>
      </c>
      <c r="AN40" s="63">
        <v>0</v>
      </c>
      <c r="AO40" s="63">
        <v>0</v>
      </c>
      <c r="AP40" s="63">
        <v>0</v>
      </c>
      <c r="AQ40" s="63">
        <v>0</v>
      </c>
      <c r="AR40" s="63">
        <v>0</v>
      </c>
      <c r="AS40" s="63">
        <v>0</v>
      </c>
      <c r="AT40" s="63">
        <v>0</v>
      </c>
      <c r="AU40" s="63">
        <v>0</v>
      </c>
      <c r="AV40" s="63">
        <v>0</v>
      </c>
      <c r="AW40" s="63">
        <v>0</v>
      </c>
      <c r="AX40" s="63">
        <v>0</v>
      </c>
      <c r="AY40" s="63">
        <v>0</v>
      </c>
      <c r="AZ40" s="63">
        <v>0</v>
      </c>
      <c r="BA40" s="63">
        <v>0</v>
      </c>
      <c r="BB40" s="63">
        <v>0</v>
      </c>
      <c r="BC40" s="63">
        <v>0</v>
      </c>
      <c r="BD40" s="63">
        <v>0</v>
      </c>
      <c r="BE40" s="63">
        <v>0</v>
      </c>
      <c r="BF40" s="63">
        <v>0</v>
      </c>
      <c r="BG40" s="63">
        <v>0</v>
      </c>
      <c r="BH40" s="63">
        <v>0</v>
      </c>
      <c r="BI40" s="63">
        <v>0</v>
      </c>
      <c r="BJ40" s="63">
        <v>0</v>
      </c>
      <c r="BK40" s="63">
        <v>0</v>
      </c>
      <c r="BL40" s="63">
        <v>0</v>
      </c>
      <c r="BM40" s="63">
        <v>0</v>
      </c>
      <c r="BN40" s="63">
        <v>0</v>
      </c>
      <c r="BO40" s="63">
        <v>0</v>
      </c>
      <c r="BP40" s="63">
        <v>0</v>
      </c>
      <c r="BQ40" s="63">
        <v>0</v>
      </c>
      <c r="BR40" s="63">
        <v>0</v>
      </c>
      <c r="BS40" s="63">
        <v>0</v>
      </c>
      <c r="BT40" s="63">
        <v>0</v>
      </c>
      <c r="BU40" s="63">
        <v>0</v>
      </c>
      <c r="BV40" s="63">
        <v>0</v>
      </c>
      <c r="BW40" s="63">
        <v>0</v>
      </c>
      <c r="BX40" s="63">
        <v>0</v>
      </c>
      <c r="BY40" s="63">
        <v>0</v>
      </c>
      <c r="BZ40" s="63">
        <v>0</v>
      </c>
      <c r="CA40" s="63">
        <v>0</v>
      </c>
      <c r="CB40" s="63">
        <v>0</v>
      </c>
      <c r="CC40" s="63">
        <v>0</v>
      </c>
      <c r="CD40" s="63">
        <v>0</v>
      </c>
      <c r="CE40" s="63">
        <v>0</v>
      </c>
      <c r="CF40" s="63">
        <v>0</v>
      </c>
      <c r="CG40" s="63">
        <v>0</v>
      </c>
      <c r="CH40" s="63">
        <v>0</v>
      </c>
      <c r="CI40" s="63">
        <v>0</v>
      </c>
      <c r="CJ40" s="63">
        <v>0</v>
      </c>
      <c r="CK40" s="63">
        <v>0</v>
      </c>
      <c r="CL40" s="63">
        <v>0.31825199999999998</v>
      </c>
      <c r="CM40" s="63">
        <v>0.31825199999999998</v>
      </c>
      <c r="CN40" s="63">
        <v>0.31825199999999998</v>
      </c>
      <c r="CO40" s="63">
        <v>0.31824400000000003</v>
      </c>
      <c r="CP40" s="63">
        <v>0</v>
      </c>
      <c r="CQ40" s="63">
        <v>0</v>
      </c>
      <c r="CR40" s="63">
        <v>0</v>
      </c>
      <c r="CS40" s="63">
        <v>0</v>
      </c>
      <c r="CT40" s="63">
        <v>0</v>
      </c>
      <c r="CU40" s="63">
        <v>0</v>
      </c>
      <c r="CV40" s="63">
        <v>0</v>
      </c>
      <c r="CW40" s="63">
        <v>3.2465819001999998</v>
      </c>
      <c r="CX40" s="63">
        <v>0.54375176489999999</v>
      </c>
      <c r="CY40" s="63">
        <v>0.52701278620000003</v>
      </c>
      <c r="CZ40" s="63">
        <v>0.5273218824</v>
      </c>
      <c r="DA40" s="63">
        <v>0.52346151259999996</v>
      </c>
      <c r="DB40" s="63">
        <v>-2.121901968</v>
      </c>
      <c r="DC40" s="63">
        <v>-2.1231152087999998</v>
      </c>
      <c r="DD40" s="63">
        <v>-2.1272387506000001</v>
      </c>
      <c r="DE40" s="63">
        <v>-2.1307591009000002</v>
      </c>
      <c r="DF40" s="63">
        <v>0.91406302839999998</v>
      </c>
      <c r="DG40" s="63">
        <v>0.91218148180000003</v>
      </c>
      <c r="DH40" s="63">
        <v>-11.4552847613</v>
      </c>
      <c r="DI40" s="63">
        <v>0.92536854930000001</v>
      </c>
      <c r="DJ40" s="63">
        <v>-2.8025036327000001</v>
      </c>
      <c r="DK40" s="63">
        <v>-2.8006403079000002</v>
      </c>
      <c r="DL40" s="63">
        <v>-2.8057713756</v>
      </c>
      <c r="DM40" s="63">
        <v>-3.1368213877</v>
      </c>
      <c r="DN40" s="63">
        <v>-1.00801335E-2</v>
      </c>
      <c r="DO40" s="63">
        <v>-8.6657916000000001E-3</v>
      </c>
      <c r="DP40" s="63">
        <v>-6.6361737000000002E-3</v>
      </c>
      <c r="DQ40" s="63">
        <v>-7.4672291999999998E-3</v>
      </c>
      <c r="DR40" s="63">
        <v>-8.2063914000000005E-3</v>
      </c>
      <c r="DS40" s="63">
        <v>-8.2203727000000008E-3</v>
      </c>
      <c r="DT40" s="63">
        <v>-8.3938103999999999E-3</v>
      </c>
      <c r="DU40" s="63">
        <v>-8.6140342000000005E-3</v>
      </c>
      <c r="DV40" s="63">
        <v>-9.6841635000000006E-3</v>
      </c>
    </row>
    <row r="41" spans="1:126" ht="12" customHeight="1" x14ac:dyDescent="0.3">
      <c r="A41" s="213" t="s">
        <v>118</v>
      </c>
      <c r="B41" s="63">
        <v>3.4458755220000001</v>
      </c>
      <c r="C41" s="63">
        <v>-2.6873587907999998</v>
      </c>
      <c r="D41" s="63">
        <v>4.6870323006000003</v>
      </c>
      <c r="E41" s="63">
        <v>4.5196986180999996</v>
      </c>
      <c r="F41" s="63">
        <v>0.4649644544</v>
      </c>
      <c r="G41" s="63">
        <v>-9.8067642682000002</v>
      </c>
      <c r="H41" s="63">
        <v>3.6804023315999999</v>
      </c>
      <c r="I41" s="63">
        <v>3.5555198410000002</v>
      </c>
      <c r="J41" s="63">
        <v>2.3772216253999998</v>
      </c>
      <c r="K41" s="63">
        <v>-6.01336665</v>
      </c>
      <c r="L41" s="63">
        <v>4.9508042612000001</v>
      </c>
      <c r="M41" s="63">
        <v>4.7324665075999999</v>
      </c>
      <c r="N41" s="63">
        <v>-0.7549248153</v>
      </c>
      <c r="O41" s="63">
        <v>-11.5812350048</v>
      </c>
      <c r="P41" s="63">
        <v>2.7202787670999999</v>
      </c>
      <c r="Q41" s="63">
        <v>2.6077903789999999</v>
      </c>
      <c r="R41" s="63">
        <v>-0.69941176240000003</v>
      </c>
      <c r="S41" s="63">
        <v>-6.8895379059000001</v>
      </c>
      <c r="T41" s="63">
        <v>1.7037219749000001</v>
      </c>
      <c r="U41" s="63">
        <v>1.765531653</v>
      </c>
      <c r="V41" s="63">
        <v>22.391067425100001</v>
      </c>
      <c r="W41" s="63">
        <v>-0.77833114589999997</v>
      </c>
      <c r="X41" s="63">
        <v>24.784270724599999</v>
      </c>
      <c r="Y41" s="63">
        <v>24.831133455500002</v>
      </c>
      <c r="Z41" s="63">
        <v>-3.2611049511000001</v>
      </c>
      <c r="AA41" s="63">
        <v>-52.236393436299998</v>
      </c>
      <c r="AB41" s="63">
        <v>8.9489089757000002</v>
      </c>
      <c r="AC41" s="63">
        <v>8.9124997621999995</v>
      </c>
      <c r="AD41" s="63">
        <v>24.006343867999998</v>
      </c>
      <c r="AE41" s="63">
        <v>0.36804662960000001</v>
      </c>
      <c r="AF41" s="63">
        <v>26.4385632736</v>
      </c>
      <c r="AG41" s="63">
        <v>26.623574013999999</v>
      </c>
      <c r="AH41" s="63">
        <v>29.267704321299998</v>
      </c>
      <c r="AI41" s="63">
        <v>-7.9527242186000002</v>
      </c>
      <c r="AJ41" s="63">
        <v>34.255347110899997</v>
      </c>
      <c r="AK41" s="63">
        <v>34.866728713800001</v>
      </c>
      <c r="AL41" s="63">
        <v>108.3602332259</v>
      </c>
      <c r="AM41" s="63">
        <v>20.241092518399999</v>
      </c>
      <c r="AN41" s="63">
        <v>134.06923868230001</v>
      </c>
      <c r="AO41" s="63">
        <v>134.34425814459999</v>
      </c>
      <c r="AP41" s="63">
        <v>60.826730405200003</v>
      </c>
      <c r="AQ41" s="63">
        <v>-124.0289835009</v>
      </c>
      <c r="AR41" s="63">
        <v>5.8178548050999996</v>
      </c>
      <c r="AS41" s="63">
        <v>109.60863065700001</v>
      </c>
      <c r="AT41" s="63">
        <v>198.62612758559999</v>
      </c>
      <c r="AU41" s="63">
        <v>2.9041224700999999</v>
      </c>
      <c r="AV41" s="63">
        <v>229.90548481490001</v>
      </c>
      <c r="AW41" s="63">
        <v>241.34556084819999</v>
      </c>
      <c r="AX41" s="63">
        <v>175.40478122120001</v>
      </c>
      <c r="AY41" s="63">
        <v>-96.099279576399994</v>
      </c>
      <c r="AZ41" s="63">
        <v>240.03521822709999</v>
      </c>
      <c r="BA41" s="63">
        <v>236.95480301289999</v>
      </c>
      <c r="BB41" s="63">
        <v>158.24616312809999</v>
      </c>
      <c r="BC41" s="63">
        <v>-838.24074858500001</v>
      </c>
      <c r="BD41" s="63">
        <v>136.6591693673</v>
      </c>
      <c r="BE41" s="63">
        <v>27.333669112700001</v>
      </c>
      <c r="BF41" s="63">
        <v>110.70673188889999</v>
      </c>
      <c r="BG41" s="63">
        <v>-34.955154819900002</v>
      </c>
      <c r="BH41" s="63">
        <v>45.389950638000002</v>
      </c>
      <c r="BI41" s="63">
        <v>44.309814510999999</v>
      </c>
      <c r="BJ41" s="63">
        <v>-59.371450271299999</v>
      </c>
      <c r="BK41" s="63">
        <v>10.6855923926</v>
      </c>
      <c r="BL41" s="63">
        <v>65.689268800999997</v>
      </c>
      <c r="BM41" s="63">
        <v>156.34752694380001</v>
      </c>
      <c r="BN41" s="63">
        <v>-11.7668710017</v>
      </c>
      <c r="BO41" s="63">
        <v>-120.8770690214</v>
      </c>
      <c r="BP41" s="63">
        <v>116.70479336</v>
      </c>
      <c r="BQ41" s="63">
        <v>96.6670599455</v>
      </c>
      <c r="BR41" s="63">
        <v>234.78080675140001</v>
      </c>
      <c r="BS41" s="63">
        <v>110.380712235</v>
      </c>
      <c r="BT41" s="63">
        <v>267.6806588028</v>
      </c>
      <c r="BU41" s="63">
        <v>269.53046567339999</v>
      </c>
      <c r="BV41" s="63">
        <v>61.885496412099997</v>
      </c>
      <c r="BW41" s="63">
        <v>58.027190869800002</v>
      </c>
      <c r="BX41" s="63">
        <v>236.11111964189999</v>
      </c>
      <c r="BY41" s="63">
        <v>242.78990518250001</v>
      </c>
      <c r="BZ41" s="63">
        <v>227.45122620399999</v>
      </c>
      <c r="CA41" s="63">
        <v>72.998272072000006</v>
      </c>
      <c r="CB41" s="63">
        <v>231.53327834309999</v>
      </c>
      <c r="CC41" s="63">
        <v>220.72839125729999</v>
      </c>
      <c r="CD41" s="63">
        <v>59.011283868699998</v>
      </c>
      <c r="CE41" s="63">
        <v>-97.624406610899996</v>
      </c>
      <c r="CF41" s="63">
        <v>127.2486361265</v>
      </c>
      <c r="CG41" s="63">
        <v>73.241462545100006</v>
      </c>
      <c r="CH41" s="63">
        <v>306.09099198410001</v>
      </c>
      <c r="CI41" s="63">
        <v>113.2564460152</v>
      </c>
      <c r="CJ41" s="63">
        <v>246.32551885960001</v>
      </c>
      <c r="CK41" s="63">
        <v>320.88523349669998</v>
      </c>
      <c r="CL41" s="63">
        <v>335.24164699189998</v>
      </c>
      <c r="CM41" s="63">
        <v>94.745086902099999</v>
      </c>
      <c r="CN41" s="63">
        <v>322.55622023659998</v>
      </c>
      <c r="CO41" s="63">
        <v>123.5502686799</v>
      </c>
      <c r="CP41" s="63">
        <v>305.14250700759999</v>
      </c>
      <c r="CQ41" s="63">
        <v>-131.98107819110001</v>
      </c>
      <c r="CR41" s="63">
        <v>204.097166407</v>
      </c>
      <c r="CS41" s="63">
        <v>304.53071787350001</v>
      </c>
      <c r="CT41" s="63">
        <v>251.9604644735</v>
      </c>
      <c r="CU41" s="63">
        <v>-227.96659274620001</v>
      </c>
      <c r="CV41" s="63">
        <v>246.41980174700001</v>
      </c>
      <c r="CW41" s="63">
        <v>240.64639813580001</v>
      </c>
      <c r="CX41" s="63">
        <v>183.48597592900001</v>
      </c>
      <c r="CY41" s="63">
        <v>-18.656741629599999</v>
      </c>
      <c r="CZ41" s="63">
        <v>118.3335719889</v>
      </c>
      <c r="DA41" s="63">
        <v>132.82466678820001</v>
      </c>
      <c r="DB41" s="63">
        <v>347.71852909040001</v>
      </c>
      <c r="DC41" s="63">
        <v>-60.481001503100003</v>
      </c>
      <c r="DD41" s="63">
        <v>252.08271360379999</v>
      </c>
      <c r="DE41" s="63">
        <v>343.19429667830002</v>
      </c>
      <c r="DF41" s="63">
        <v>435.55153556200003</v>
      </c>
      <c r="DG41" s="63">
        <v>-28.4462444734</v>
      </c>
      <c r="DH41" s="63">
        <v>356.51534840350001</v>
      </c>
      <c r="DI41" s="63">
        <v>308.13196696940003</v>
      </c>
      <c r="DJ41" s="63">
        <v>555.21014256089995</v>
      </c>
      <c r="DK41" s="63">
        <v>105.67468240389999</v>
      </c>
      <c r="DL41" s="63">
        <v>589.6893846657</v>
      </c>
      <c r="DM41" s="63">
        <v>152.44216851639999</v>
      </c>
      <c r="DN41" s="63">
        <v>343.24520547970002</v>
      </c>
      <c r="DO41" s="63">
        <v>-215.90618275579999</v>
      </c>
      <c r="DP41" s="63">
        <v>343.70430568950002</v>
      </c>
      <c r="DQ41" s="63">
        <v>-195.27540025569999</v>
      </c>
      <c r="DR41" s="63">
        <v>403.4834975677</v>
      </c>
      <c r="DS41" s="63">
        <v>-151.17386216</v>
      </c>
      <c r="DT41" s="63">
        <v>389.63826774440003</v>
      </c>
      <c r="DU41" s="63">
        <v>158.94220341499999</v>
      </c>
      <c r="DV41" s="63">
        <v>285.25680507969997</v>
      </c>
    </row>
    <row r="42" spans="1:126" ht="12" customHeight="1" x14ac:dyDescent="0.3">
      <c r="A42" s="159" t="s">
        <v>119</v>
      </c>
      <c r="B42" s="63">
        <v>0</v>
      </c>
      <c r="C42" s="63">
        <v>0</v>
      </c>
      <c r="D42" s="63">
        <v>0</v>
      </c>
      <c r="E42" s="63">
        <v>0</v>
      </c>
      <c r="F42" s="63">
        <v>0</v>
      </c>
      <c r="G42" s="63">
        <v>0</v>
      </c>
      <c r="H42" s="63">
        <v>0</v>
      </c>
      <c r="I42" s="63">
        <v>0</v>
      </c>
      <c r="J42" s="63">
        <v>0</v>
      </c>
      <c r="K42" s="63">
        <v>0</v>
      </c>
      <c r="L42" s="63">
        <v>0</v>
      </c>
      <c r="M42" s="63">
        <v>0</v>
      </c>
      <c r="N42" s="63">
        <v>0</v>
      </c>
      <c r="O42" s="63">
        <v>0</v>
      </c>
      <c r="P42" s="63">
        <v>0</v>
      </c>
      <c r="Q42" s="63">
        <v>0</v>
      </c>
      <c r="R42" s="63">
        <v>0</v>
      </c>
      <c r="S42" s="63">
        <v>0</v>
      </c>
      <c r="T42" s="63">
        <v>0</v>
      </c>
      <c r="U42" s="63">
        <v>0</v>
      </c>
      <c r="V42" s="63">
        <v>0</v>
      </c>
      <c r="W42" s="63">
        <v>0</v>
      </c>
      <c r="X42" s="63">
        <v>0</v>
      </c>
      <c r="Y42" s="63">
        <v>0</v>
      </c>
      <c r="Z42" s="63">
        <v>0</v>
      </c>
      <c r="AA42" s="63">
        <v>0</v>
      </c>
      <c r="AB42" s="63">
        <v>0</v>
      </c>
      <c r="AC42" s="63">
        <v>0</v>
      </c>
      <c r="AD42" s="63">
        <v>0</v>
      </c>
      <c r="AE42" s="63">
        <v>0</v>
      </c>
      <c r="AF42" s="63">
        <v>0</v>
      </c>
      <c r="AG42" s="63">
        <v>0</v>
      </c>
      <c r="AH42" s="63">
        <v>0</v>
      </c>
      <c r="AI42" s="63">
        <v>0</v>
      </c>
      <c r="AJ42" s="63">
        <v>0</v>
      </c>
      <c r="AK42" s="63">
        <v>0</v>
      </c>
      <c r="AL42" s="63">
        <v>0</v>
      </c>
      <c r="AM42" s="63">
        <v>0</v>
      </c>
      <c r="AN42" s="63">
        <v>-0.13504815919999999</v>
      </c>
      <c r="AO42" s="63">
        <v>-0.13658250059999999</v>
      </c>
      <c r="AP42" s="63">
        <v>-0.1774824351</v>
      </c>
      <c r="AQ42" s="63">
        <v>-0.17298743829999999</v>
      </c>
      <c r="AR42" s="63">
        <v>-0.17630836959999999</v>
      </c>
      <c r="AS42" s="63">
        <v>-0.17155001459999999</v>
      </c>
      <c r="AT42" s="63">
        <v>-1.1913901419999999</v>
      </c>
      <c r="AU42" s="63">
        <v>-1.1369243419999999</v>
      </c>
      <c r="AV42" s="63">
        <v>-1.0990278711000001</v>
      </c>
      <c r="AW42" s="63">
        <v>-1.1655214814999999</v>
      </c>
      <c r="AX42" s="63">
        <v>-1.3791259564</v>
      </c>
      <c r="AY42" s="63">
        <v>-1.4029457481000001</v>
      </c>
      <c r="AZ42" s="63">
        <v>-1.3831269754</v>
      </c>
      <c r="BA42" s="63">
        <v>-1.3764898629</v>
      </c>
      <c r="BB42" s="63">
        <v>4.3572167674999998</v>
      </c>
      <c r="BC42" s="63">
        <v>4.1174937105999998</v>
      </c>
      <c r="BD42" s="63">
        <v>4.8600765454000001</v>
      </c>
      <c r="BE42" s="63">
        <v>8.4035534901000002</v>
      </c>
      <c r="BF42" s="63">
        <v>65.537515861800003</v>
      </c>
      <c r="BG42" s="63">
        <v>63.059984045999997</v>
      </c>
      <c r="BH42" s="63">
        <v>62.4963533568</v>
      </c>
      <c r="BI42" s="63">
        <v>62.019636204000001</v>
      </c>
      <c r="BJ42" s="63">
        <v>-181.27529805020001</v>
      </c>
      <c r="BK42" s="63">
        <v>13.0121025463</v>
      </c>
      <c r="BL42" s="63">
        <v>16.961342951500001</v>
      </c>
      <c r="BM42" s="63">
        <v>19.201940029199999</v>
      </c>
      <c r="BN42" s="63">
        <v>19.127400824599999</v>
      </c>
      <c r="BO42" s="63">
        <v>18.447358336299999</v>
      </c>
      <c r="BP42" s="63">
        <v>18.5744842207</v>
      </c>
      <c r="BQ42" s="63">
        <v>19.251104999100001</v>
      </c>
      <c r="BR42" s="63">
        <v>55.398852246099999</v>
      </c>
      <c r="BS42" s="63">
        <v>55.8982925814</v>
      </c>
      <c r="BT42" s="63">
        <v>58.382101024900003</v>
      </c>
      <c r="BU42" s="63">
        <v>56.278323369100001</v>
      </c>
      <c r="BV42" s="63">
        <v>53.035610427999998</v>
      </c>
      <c r="BW42" s="63">
        <v>52.6175228623</v>
      </c>
      <c r="BX42" s="63">
        <v>52.897757008900001</v>
      </c>
      <c r="BY42" s="63">
        <v>51.805167343599997</v>
      </c>
      <c r="BZ42" s="63">
        <v>48.595086564299997</v>
      </c>
      <c r="CA42" s="63">
        <v>46.925285053400003</v>
      </c>
      <c r="CB42" s="63">
        <v>50.8254751459</v>
      </c>
      <c r="CC42" s="63">
        <v>53.320759777600003</v>
      </c>
      <c r="CD42" s="63">
        <v>-59.508635520699997</v>
      </c>
      <c r="CE42" s="63">
        <v>-49.391339282700002</v>
      </c>
      <c r="CF42" s="63">
        <v>-49.025475705399998</v>
      </c>
      <c r="CG42" s="63">
        <v>-48.760669040400003</v>
      </c>
      <c r="CH42" s="63">
        <v>-7.8278199510000004</v>
      </c>
      <c r="CI42" s="63">
        <v>-3.3525509378999998</v>
      </c>
      <c r="CJ42" s="63">
        <v>-3.3943335947</v>
      </c>
      <c r="CK42" s="63">
        <v>-3.4419241236000002</v>
      </c>
      <c r="CL42" s="63">
        <v>-7.0276205481999998</v>
      </c>
      <c r="CM42" s="63">
        <v>-0.61103085020000003</v>
      </c>
      <c r="CN42" s="63">
        <v>10.100904222800001</v>
      </c>
      <c r="CO42" s="63">
        <v>10.1202958269</v>
      </c>
      <c r="CP42" s="63">
        <v>14.7967147162</v>
      </c>
      <c r="CQ42" s="63">
        <v>19.099516462899999</v>
      </c>
      <c r="CR42" s="63">
        <v>19.291754723699999</v>
      </c>
      <c r="CS42" s="63">
        <v>19.452048080099999</v>
      </c>
      <c r="CT42" s="63">
        <v>-14.7367217856</v>
      </c>
      <c r="CU42" s="63">
        <v>-58.314859658400003</v>
      </c>
      <c r="CV42" s="63">
        <v>-48.918717530199999</v>
      </c>
      <c r="CW42" s="63">
        <v>-14.3150616698</v>
      </c>
      <c r="CX42" s="63">
        <v>8.9449231793999999</v>
      </c>
      <c r="CY42" s="63">
        <v>3.6075872524000001</v>
      </c>
      <c r="CZ42" s="63">
        <v>-1.8669662986</v>
      </c>
      <c r="DA42" s="63">
        <v>2.9798289695000002</v>
      </c>
      <c r="DB42" s="63">
        <v>17.944416068700001</v>
      </c>
      <c r="DC42" s="63">
        <v>-4.8581424594999998</v>
      </c>
      <c r="DD42" s="63">
        <v>18.837501523499999</v>
      </c>
      <c r="DE42" s="63">
        <v>18.800039396700001</v>
      </c>
      <c r="DF42" s="63">
        <v>6.5127742822999997</v>
      </c>
      <c r="DG42" s="63">
        <v>6.6066182953999997</v>
      </c>
      <c r="DH42" s="63">
        <v>6.3451091637000001</v>
      </c>
      <c r="DI42" s="63">
        <v>5.7484653147999998</v>
      </c>
      <c r="DJ42" s="63">
        <v>17.685312860300002</v>
      </c>
      <c r="DK42" s="63">
        <v>16.370094066299998</v>
      </c>
      <c r="DL42" s="63">
        <v>16.1939884146</v>
      </c>
      <c r="DM42" s="63">
        <v>-18.0649725898</v>
      </c>
      <c r="DN42" s="63">
        <v>22.3853631924</v>
      </c>
      <c r="DO42" s="63">
        <v>18.280466468299998</v>
      </c>
      <c r="DP42" s="63">
        <v>20.4386236424</v>
      </c>
      <c r="DQ42" s="63">
        <v>18.498066156699998</v>
      </c>
      <c r="DR42" s="63">
        <v>22.371987128299999</v>
      </c>
      <c r="DS42" s="63">
        <v>-6.6536055655000004</v>
      </c>
      <c r="DT42" s="63">
        <v>22.882922310000001</v>
      </c>
      <c r="DU42" s="63">
        <v>3.528941938</v>
      </c>
      <c r="DV42" s="63">
        <v>26.400639388399998</v>
      </c>
    </row>
    <row r="43" spans="1:126" ht="12" customHeight="1" x14ac:dyDescent="0.2">
      <c r="A43" s="214" t="s">
        <v>120</v>
      </c>
      <c r="B43" s="63">
        <v>3.4458755220000001</v>
      </c>
      <c r="C43" s="63">
        <v>-2.6873587907999998</v>
      </c>
      <c r="D43" s="63">
        <v>4.6870323006000003</v>
      </c>
      <c r="E43" s="63">
        <v>4.5196986180999996</v>
      </c>
      <c r="F43" s="63">
        <v>0.4649644544</v>
      </c>
      <c r="G43" s="63">
        <v>-9.8067642682000002</v>
      </c>
      <c r="H43" s="63">
        <v>3.6804023315999999</v>
      </c>
      <c r="I43" s="63">
        <v>3.5555198410000002</v>
      </c>
      <c r="J43" s="63">
        <v>2.3772216253999998</v>
      </c>
      <c r="K43" s="63">
        <v>-6.01336665</v>
      </c>
      <c r="L43" s="63">
        <v>4.9508042612000001</v>
      </c>
      <c r="M43" s="63">
        <v>4.7324665075999999</v>
      </c>
      <c r="N43" s="63">
        <v>-0.7549248153</v>
      </c>
      <c r="O43" s="63">
        <v>-11.5812350048</v>
      </c>
      <c r="P43" s="63">
        <v>2.7202787670999999</v>
      </c>
      <c r="Q43" s="63">
        <v>2.6077903789999999</v>
      </c>
      <c r="R43" s="63">
        <v>-0.69941176240000003</v>
      </c>
      <c r="S43" s="63">
        <v>-6.8895379059000001</v>
      </c>
      <c r="T43" s="63">
        <v>1.7037219749000001</v>
      </c>
      <c r="U43" s="63">
        <v>1.765531653</v>
      </c>
      <c r="V43" s="63">
        <v>22.391067425100001</v>
      </c>
      <c r="W43" s="63">
        <v>-0.77833114589999997</v>
      </c>
      <c r="X43" s="63">
        <v>24.784270724599999</v>
      </c>
      <c r="Y43" s="63">
        <v>24.831133455500002</v>
      </c>
      <c r="Z43" s="63">
        <v>-3.2611049511000001</v>
      </c>
      <c r="AA43" s="63">
        <v>-52.236393436299998</v>
      </c>
      <c r="AB43" s="63">
        <v>8.9489089757000002</v>
      </c>
      <c r="AC43" s="63">
        <v>8.9124997621999995</v>
      </c>
      <c r="AD43" s="63">
        <v>24.006343867999998</v>
      </c>
      <c r="AE43" s="63">
        <v>0.36804662960000001</v>
      </c>
      <c r="AF43" s="63">
        <v>26.4385632736</v>
      </c>
      <c r="AG43" s="63">
        <v>26.623574013999999</v>
      </c>
      <c r="AH43" s="63">
        <v>29.267704321299998</v>
      </c>
      <c r="AI43" s="63">
        <v>-7.9527242186000002</v>
      </c>
      <c r="AJ43" s="63">
        <v>34.255347110899997</v>
      </c>
      <c r="AK43" s="63">
        <v>34.866728713800001</v>
      </c>
      <c r="AL43" s="63">
        <v>108.3602332259</v>
      </c>
      <c r="AM43" s="63">
        <v>20.241092518399999</v>
      </c>
      <c r="AN43" s="63">
        <v>134.20428684149999</v>
      </c>
      <c r="AO43" s="63">
        <v>134.4808406452</v>
      </c>
      <c r="AP43" s="63">
        <v>61.004212840299999</v>
      </c>
      <c r="AQ43" s="63">
        <v>-123.8559960626</v>
      </c>
      <c r="AR43" s="63">
        <v>5.9941631746999997</v>
      </c>
      <c r="AS43" s="63">
        <v>109.78018067159999</v>
      </c>
      <c r="AT43" s="63">
        <v>199.81751772760001</v>
      </c>
      <c r="AU43" s="63">
        <v>4.0410468121000003</v>
      </c>
      <c r="AV43" s="63">
        <v>231.004512686</v>
      </c>
      <c r="AW43" s="63">
        <v>242.5110823297</v>
      </c>
      <c r="AX43" s="63">
        <v>176.78390717760001</v>
      </c>
      <c r="AY43" s="63">
        <v>-94.696333828299998</v>
      </c>
      <c r="AZ43" s="63">
        <v>241.41834520250001</v>
      </c>
      <c r="BA43" s="63">
        <v>238.33129287579999</v>
      </c>
      <c r="BB43" s="63">
        <v>153.88894636059999</v>
      </c>
      <c r="BC43" s="63">
        <v>-842.35824229560001</v>
      </c>
      <c r="BD43" s="63">
        <v>131.79909282189999</v>
      </c>
      <c r="BE43" s="63">
        <v>18.930115622599999</v>
      </c>
      <c r="BF43" s="63">
        <v>45.169216027099999</v>
      </c>
      <c r="BG43" s="63">
        <v>-98.015138865899999</v>
      </c>
      <c r="BH43" s="63">
        <v>-17.106402718799998</v>
      </c>
      <c r="BI43" s="63">
        <v>-17.709821692999999</v>
      </c>
      <c r="BJ43" s="63">
        <v>121.9038477789</v>
      </c>
      <c r="BK43" s="63">
        <v>-2.3265101537000001</v>
      </c>
      <c r="BL43" s="63">
        <v>48.727925849499997</v>
      </c>
      <c r="BM43" s="63">
        <v>137.14558691459999</v>
      </c>
      <c r="BN43" s="63">
        <v>-30.894271826299999</v>
      </c>
      <c r="BO43" s="63">
        <v>-139.32442735769999</v>
      </c>
      <c r="BP43" s="63">
        <v>98.130309139299996</v>
      </c>
      <c r="BQ43" s="63">
        <v>77.415954946400007</v>
      </c>
      <c r="BR43" s="63">
        <v>179.3819545053</v>
      </c>
      <c r="BS43" s="63">
        <v>54.482419653599997</v>
      </c>
      <c r="BT43" s="63">
        <v>209.29855777789999</v>
      </c>
      <c r="BU43" s="63">
        <v>213.25214230430001</v>
      </c>
      <c r="BV43" s="63">
        <v>8.8498859841000002</v>
      </c>
      <c r="BW43" s="63">
        <v>5.4096680074999997</v>
      </c>
      <c r="BX43" s="63">
        <v>183.213362633</v>
      </c>
      <c r="BY43" s="63">
        <v>190.9847378389</v>
      </c>
      <c r="BZ43" s="63">
        <v>178.85613963969999</v>
      </c>
      <c r="CA43" s="63">
        <v>26.072987018599999</v>
      </c>
      <c r="CB43" s="63">
        <v>180.70780319720001</v>
      </c>
      <c r="CC43" s="63">
        <v>167.4076314797</v>
      </c>
      <c r="CD43" s="63">
        <v>118.5199193894</v>
      </c>
      <c r="CE43" s="63">
        <v>-48.233067328200001</v>
      </c>
      <c r="CF43" s="63">
        <v>176.2741118319</v>
      </c>
      <c r="CG43" s="63">
        <v>122.0021315855</v>
      </c>
      <c r="CH43" s="63">
        <v>313.9188119351</v>
      </c>
      <c r="CI43" s="63">
        <v>116.6089969531</v>
      </c>
      <c r="CJ43" s="63">
        <v>249.7198524543</v>
      </c>
      <c r="CK43" s="63">
        <v>324.3271576203</v>
      </c>
      <c r="CL43" s="63">
        <v>342.26926754009997</v>
      </c>
      <c r="CM43" s="63">
        <v>95.356117752299994</v>
      </c>
      <c r="CN43" s="63">
        <v>312.45531601379997</v>
      </c>
      <c r="CO43" s="63">
        <v>113.429972853</v>
      </c>
      <c r="CP43" s="63">
        <v>290.34579229140002</v>
      </c>
      <c r="CQ43" s="63">
        <v>-151.08059465400001</v>
      </c>
      <c r="CR43" s="63">
        <v>184.80541168330001</v>
      </c>
      <c r="CS43" s="63">
        <v>285.07866979340002</v>
      </c>
      <c r="CT43" s="63">
        <v>266.69718625910002</v>
      </c>
      <c r="CU43" s="63">
        <v>-169.65173308780001</v>
      </c>
      <c r="CV43" s="63">
        <v>295.33851927720002</v>
      </c>
      <c r="CW43" s="63">
        <v>254.96145980559999</v>
      </c>
      <c r="CX43" s="63">
        <v>174.5410527496</v>
      </c>
      <c r="CY43" s="63">
        <v>-22.264328882000001</v>
      </c>
      <c r="CZ43" s="63">
        <v>120.2005382875</v>
      </c>
      <c r="DA43" s="63">
        <v>129.8448378187</v>
      </c>
      <c r="DB43" s="63">
        <v>329.77411302169997</v>
      </c>
      <c r="DC43" s="63">
        <v>-55.622859043600002</v>
      </c>
      <c r="DD43" s="63">
        <v>233.24521208030001</v>
      </c>
      <c r="DE43" s="63">
        <v>324.39425728160001</v>
      </c>
      <c r="DF43" s="63">
        <v>429.0387612797</v>
      </c>
      <c r="DG43" s="63">
        <v>-35.052862768799997</v>
      </c>
      <c r="DH43" s="63">
        <v>350.17023923980003</v>
      </c>
      <c r="DI43" s="63">
        <v>302.38350165460002</v>
      </c>
      <c r="DJ43" s="63">
        <v>537.52482970059998</v>
      </c>
      <c r="DK43" s="63">
        <v>89.304588337599995</v>
      </c>
      <c r="DL43" s="63">
        <v>573.49539625110003</v>
      </c>
      <c r="DM43" s="63">
        <v>170.50714110620001</v>
      </c>
      <c r="DN43" s="63">
        <v>320.85984228730001</v>
      </c>
      <c r="DO43" s="63">
        <v>-234.18664922409999</v>
      </c>
      <c r="DP43" s="63">
        <v>323.26568204709997</v>
      </c>
      <c r="DQ43" s="63">
        <v>-213.77346641240001</v>
      </c>
      <c r="DR43" s="63">
        <v>381.11151043939998</v>
      </c>
      <c r="DS43" s="63">
        <v>-144.52025659450001</v>
      </c>
      <c r="DT43" s="63">
        <v>366.7553454344</v>
      </c>
      <c r="DU43" s="63">
        <v>155.41326147699999</v>
      </c>
      <c r="DV43" s="63">
        <v>258.85616569130002</v>
      </c>
    </row>
    <row r="44" spans="1:126" ht="12" customHeight="1" x14ac:dyDescent="0.3">
      <c r="A44" s="170"/>
      <c r="B44" s="63"/>
      <c r="C44" s="63"/>
      <c r="D44" s="63"/>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3"/>
      <c r="AM44" s="63"/>
      <c r="AN44" s="63"/>
      <c r="AO44" s="63"/>
      <c r="AP44" s="63"/>
      <c r="AQ44" s="63"/>
      <c r="AR44" s="63"/>
      <c r="AS44" s="63"/>
      <c r="AT44" s="63"/>
      <c r="AU44" s="63"/>
      <c r="AV44" s="63"/>
      <c r="AW44" s="63"/>
      <c r="AX44" s="63"/>
      <c r="AY44" s="63"/>
      <c r="AZ44" s="63"/>
      <c r="BA44" s="63"/>
      <c r="BB44" s="63"/>
      <c r="BC44" s="63"/>
      <c r="BD44" s="63"/>
      <c r="BE44" s="63"/>
      <c r="BF44" s="63"/>
      <c r="BG44" s="63"/>
      <c r="BH44" s="63"/>
      <c r="BI44" s="63"/>
      <c r="BJ44" s="63"/>
      <c r="BK44" s="63"/>
      <c r="BL44" s="63"/>
      <c r="BM44" s="63"/>
      <c r="BN44" s="63"/>
      <c r="BO44" s="63"/>
      <c r="BP44" s="63"/>
      <c r="BQ44" s="63"/>
      <c r="BR44" s="63"/>
      <c r="BS44" s="63"/>
      <c r="BT44" s="63"/>
      <c r="BU44" s="63"/>
      <c r="BV44" s="63"/>
      <c r="BW44" s="63"/>
      <c r="BX44" s="63"/>
      <c r="BY44" s="63"/>
      <c r="BZ44" s="63"/>
      <c r="CA44" s="63"/>
      <c r="CB44" s="63"/>
      <c r="CC44" s="63"/>
      <c r="CD44" s="63"/>
      <c r="CE44" s="63"/>
      <c r="CF44" s="63"/>
      <c r="CG44" s="63"/>
      <c r="CH44" s="63"/>
      <c r="CI44" s="63"/>
      <c r="CJ44" s="63"/>
      <c r="CK44" s="63"/>
      <c r="CL44" s="63"/>
      <c r="CM44" s="63"/>
      <c r="CN44" s="63"/>
      <c r="CO44" s="63"/>
      <c r="CP44" s="63"/>
      <c r="CQ44" s="63"/>
      <c r="CR44" s="63"/>
      <c r="CS44" s="63"/>
      <c r="CT44" s="63"/>
      <c r="CU44" s="63"/>
      <c r="CV44" s="63"/>
      <c r="CW44" s="63"/>
      <c r="CX44" s="63"/>
      <c r="CY44" s="63"/>
      <c r="CZ44" s="63"/>
      <c r="DA44" s="63"/>
      <c r="DB44" s="63"/>
      <c r="DC44" s="63"/>
      <c r="DD44" s="63"/>
      <c r="DE44" s="63"/>
      <c r="DF44" s="63"/>
      <c r="DG44" s="63"/>
      <c r="DH44" s="63"/>
      <c r="DI44" s="63"/>
      <c r="DJ44" s="63"/>
      <c r="DK44" s="63"/>
      <c r="DL44" s="63"/>
      <c r="DM44" s="63"/>
      <c r="DN44" s="63"/>
      <c r="DO44" s="63"/>
      <c r="DP44" s="63"/>
      <c r="DQ44" s="63"/>
      <c r="DR44" s="63"/>
      <c r="DS44" s="63"/>
      <c r="DT44" s="63"/>
      <c r="DU44" s="63"/>
      <c r="DV44" s="63"/>
    </row>
    <row r="45" spans="1:126" s="26" customFormat="1" ht="12" customHeight="1" x14ac:dyDescent="0.3">
      <c r="A45" s="210" t="s">
        <v>58</v>
      </c>
      <c r="B45" s="60">
        <v>1.2990328227000001</v>
      </c>
      <c r="C45" s="60">
        <v>4.4820924065999996</v>
      </c>
      <c r="D45" s="60">
        <v>-5.0494464373000003</v>
      </c>
      <c r="E45" s="60">
        <v>-0.33772960670000002</v>
      </c>
      <c r="F45" s="60">
        <v>2.8524437383999999</v>
      </c>
      <c r="G45" s="60">
        <v>4.8616479102000003</v>
      </c>
      <c r="H45" s="60">
        <v>-6.8586795292999998</v>
      </c>
      <c r="I45" s="60">
        <v>-0.40188467970000002</v>
      </c>
      <c r="J45" s="60">
        <v>-1.1275923099</v>
      </c>
      <c r="K45" s="60">
        <v>14.843497983500001</v>
      </c>
      <c r="L45" s="60">
        <v>60.955265476900003</v>
      </c>
      <c r="M45" s="60">
        <v>64.9380212075</v>
      </c>
      <c r="N45" s="60">
        <v>83.637270030699995</v>
      </c>
      <c r="O45" s="60">
        <v>-125.7136090348</v>
      </c>
      <c r="P45" s="60">
        <v>25.8275007841</v>
      </c>
      <c r="Q45" s="60">
        <v>-35.996851821</v>
      </c>
      <c r="R45" s="60">
        <v>148.74475805340001</v>
      </c>
      <c r="S45" s="60">
        <v>96.049608938899993</v>
      </c>
      <c r="T45" s="60">
        <v>66.124018220500005</v>
      </c>
      <c r="U45" s="60">
        <v>-288.28535234959998</v>
      </c>
      <c r="V45" s="60">
        <v>80.629130637100005</v>
      </c>
      <c r="W45" s="60">
        <v>-64.914323390999996</v>
      </c>
      <c r="X45" s="60">
        <v>-83.459261999299997</v>
      </c>
      <c r="Y45" s="60">
        <v>25.550621969600002</v>
      </c>
      <c r="Z45" s="60">
        <v>80.594474557400005</v>
      </c>
      <c r="AA45" s="60">
        <v>89.358403749199994</v>
      </c>
      <c r="AB45" s="60">
        <v>-78.920771520700001</v>
      </c>
      <c r="AC45" s="60">
        <v>74.5983048967</v>
      </c>
      <c r="AD45" s="60">
        <v>140.34807366960001</v>
      </c>
      <c r="AE45" s="60">
        <v>269.03512245960002</v>
      </c>
      <c r="AF45" s="60">
        <v>246.50887562579999</v>
      </c>
      <c r="AG45" s="60">
        <v>86.607029565299996</v>
      </c>
      <c r="AH45" s="60">
        <v>158.15921691170001</v>
      </c>
      <c r="AI45" s="60">
        <v>445.35056359959998</v>
      </c>
      <c r="AJ45" s="60">
        <v>773.69425199930004</v>
      </c>
      <c r="AK45" s="60">
        <v>449.61371009110002</v>
      </c>
      <c r="AL45" s="60">
        <v>-78.593733359599995</v>
      </c>
      <c r="AM45" s="60">
        <v>-79.965511505899997</v>
      </c>
      <c r="AN45" s="60">
        <v>226.2619662621</v>
      </c>
      <c r="AO45" s="60">
        <v>208.79889488910001</v>
      </c>
      <c r="AP45" s="60">
        <v>33.709312834800002</v>
      </c>
      <c r="AQ45" s="60">
        <v>-399.6910576043</v>
      </c>
      <c r="AR45" s="60">
        <v>395.76371332259998</v>
      </c>
      <c r="AS45" s="60">
        <v>541.11503572799995</v>
      </c>
      <c r="AT45" s="60">
        <v>23.091512654700001</v>
      </c>
      <c r="AU45" s="60">
        <v>417.46068483319999</v>
      </c>
      <c r="AV45" s="60">
        <v>-160.17495850200001</v>
      </c>
      <c r="AW45" s="60">
        <v>419.4748369971</v>
      </c>
      <c r="AX45" s="60">
        <v>490.22123991770002</v>
      </c>
      <c r="AY45" s="60">
        <v>-237.4145955395</v>
      </c>
      <c r="AZ45" s="60">
        <v>402.9844966796</v>
      </c>
      <c r="BA45" s="60">
        <v>3202.7487886319</v>
      </c>
      <c r="BB45" s="60">
        <v>1002.6504150366</v>
      </c>
      <c r="BC45" s="60">
        <v>560.09164753699997</v>
      </c>
      <c r="BD45" s="60">
        <v>212.5713844787</v>
      </c>
      <c r="BE45" s="60">
        <v>618.84689280099997</v>
      </c>
      <c r="BF45" s="60">
        <v>3451.1654516185999</v>
      </c>
      <c r="BG45" s="60">
        <v>111.0335148689</v>
      </c>
      <c r="BH45" s="60">
        <v>623.78372206660003</v>
      </c>
      <c r="BI45" s="60">
        <v>619.64922067220004</v>
      </c>
      <c r="BJ45" s="60">
        <v>680.51638497340002</v>
      </c>
      <c r="BK45" s="60">
        <v>-547.66504102889996</v>
      </c>
      <c r="BL45" s="60">
        <v>-926.70149630790002</v>
      </c>
      <c r="BM45" s="60">
        <v>374.4217427534</v>
      </c>
      <c r="BN45" s="60">
        <v>566.22580783520004</v>
      </c>
      <c r="BO45" s="60">
        <v>-1749.4999808156999</v>
      </c>
      <c r="BP45" s="60">
        <v>1103.2211415853001</v>
      </c>
      <c r="BQ45" s="60">
        <v>3206.2051563219002</v>
      </c>
      <c r="BR45" s="60">
        <v>-4986.6400058177996</v>
      </c>
      <c r="BS45" s="60">
        <v>-71.451736733199994</v>
      </c>
      <c r="BT45" s="60">
        <v>-2965.7418962068</v>
      </c>
      <c r="BU45" s="60">
        <v>-2476.5266287364002</v>
      </c>
      <c r="BV45" s="60">
        <v>1639.4323279330999</v>
      </c>
      <c r="BW45" s="60">
        <v>774.60308267360006</v>
      </c>
      <c r="BX45" s="60">
        <v>887.06667535049996</v>
      </c>
      <c r="BY45" s="60">
        <v>-847.12298467929998</v>
      </c>
      <c r="BZ45" s="60">
        <v>748.58483057830006</v>
      </c>
      <c r="CA45" s="60">
        <v>23.043189531100001</v>
      </c>
      <c r="CB45" s="60">
        <v>78.714481203399998</v>
      </c>
      <c r="CC45" s="60">
        <v>143.921952756</v>
      </c>
      <c r="CD45" s="60">
        <v>1018.637287811</v>
      </c>
      <c r="CE45" s="60">
        <v>378.27288323229999</v>
      </c>
      <c r="CF45" s="60">
        <v>-743.35901014850003</v>
      </c>
      <c r="CG45" s="60">
        <v>19763.886341433899</v>
      </c>
      <c r="CH45" s="60">
        <v>-948.31175656769994</v>
      </c>
      <c r="CI45" s="60">
        <v>806.27944922159998</v>
      </c>
      <c r="CJ45" s="60">
        <v>-825.23409414570006</v>
      </c>
      <c r="CK45" s="60">
        <v>-1228.0653228084</v>
      </c>
      <c r="CL45" s="60">
        <v>17.3810145074</v>
      </c>
      <c r="CM45" s="60">
        <v>475.33108291569999</v>
      </c>
      <c r="CN45" s="60">
        <v>1431.8448199354</v>
      </c>
      <c r="CO45" s="60">
        <v>2849.4907114666998</v>
      </c>
      <c r="CP45" s="60">
        <v>-149.78844606230001</v>
      </c>
      <c r="CQ45" s="60">
        <v>1551.11981707</v>
      </c>
      <c r="CR45" s="60">
        <v>-1038.5784201217</v>
      </c>
      <c r="CS45" s="60">
        <v>308.78318523669998</v>
      </c>
      <c r="CT45" s="60">
        <v>1290.2152552872999</v>
      </c>
      <c r="CU45" s="60">
        <v>894.14183854400005</v>
      </c>
      <c r="CV45" s="60">
        <v>-2439.8786502283001</v>
      </c>
      <c r="CW45" s="60">
        <v>-473.82007657970001</v>
      </c>
      <c r="CX45" s="60">
        <v>-315.3886691916</v>
      </c>
      <c r="CY45" s="60">
        <v>-1775.3674417402999</v>
      </c>
      <c r="CZ45" s="60">
        <v>1863.3623222977001</v>
      </c>
      <c r="DA45" s="60">
        <v>-2831.5258764618002</v>
      </c>
      <c r="DB45" s="60">
        <v>2073.1273136228001</v>
      </c>
      <c r="DC45" s="60">
        <v>184.70280504580001</v>
      </c>
      <c r="DD45" s="60">
        <v>-569.69955526609999</v>
      </c>
      <c r="DE45" s="60">
        <v>830.40813110910005</v>
      </c>
      <c r="DF45" s="60">
        <v>2866.2509609970002</v>
      </c>
      <c r="DG45" s="60">
        <v>202.2781306784</v>
      </c>
      <c r="DH45" s="60">
        <v>2691.9061528784</v>
      </c>
      <c r="DI45" s="60">
        <v>1035.1929338048999</v>
      </c>
      <c r="DJ45" s="60">
        <v>1036.6850648787999</v>
      </c>
      <c r="DK45" s="60">
        <v>-1923.3079641364</v>
      </c>
      <c r="DL45" s="60">
        <v>235.6469595346</v>
      </c>
      <c r="DM45" s="60">
        <v>430.4990308344</v>
      </c>
      <c r="DN45" s="60">
        <v>785.78842759190002</v>
      </c>
      <c r="DO45" s="60">
        <v>-2453.8705753144</v>
      </c>
      <c r="DP45" s="60">
        <v>188.01125065080001</v>
      </c>
      <c r="DQ45" s="60">
        <v>1344.1569268315</v>
      </c>
      <c r="DR45" s="60">
        <v>2403.049772196</v>
      </c>
      <c r="DS45" s="60">
        <v>-658.01879107520006</v>
      </c>
      <c r="DT45" s="60">
        <v>-535.98828963819994</v>
      </c>
      <c r="DU45" s="60">
        <v>2201.5888212359</v>
      </c>
      <c r="DV45" s="60">
        <v>1316.9986543555001</v>
      </c>
    </row>
    <row r="46" spans="1:126" ht="12" customHeight="1" x14ac:dyDescent="0.3">
      <c r="A46" s="172" t="s">
        <v>113</v>
      </c>
      <c r="B46" s="63">
        <v>0</v>
      </c>
      <c r="C46" s="63">
        <v>0</v>
      </c>
      <c r="D46" s="63">
        <v>0</v>
      </c>
      <c r="E46" s="63">
        <v>0</v>
      </c>
      <c r="F46" s="63">
        <v>0</v>
      </c>
      <c r="G46" s="63">
        <v>0</v>
      </c>
      <c r="H46" s="63">
        <v>0</v>
      </c>
      <c r="I46" s="63">
        <v>0</v>
      </c>
      <c r="J46" s="63">
        <v>0</v>
      </c>
      <c r="K46" s="63">
        <v>0</v>
      </c>
      <c r="L46" s="63">
        <v>0</v>
      </c>
      <c r="M46" s="63">
        <v>0</v>
      </c>
      <c r="N46" s="63">
        <v>0</v>
      </c>
      <c r="O46" s="63">
        <v>0</v>
      </c>
      <c r="P46" s="63">
        <v>0</v>
      </c>
      <c r="Q46" s="63">
        <v>0</v>
      </c>
      <c r="R46" s="63">
        <v>0</v>
      </c>
      <c r="S46" s="63">
        <v>0</v>
      </c>
      <c r="T46" s="63">
        <v>0</v>
      </c>
      <c r="U46" s="63">
        <v>0</v>
      </c>
      <c r="V46" s="63">
        <v>0</v>
      </c>
      <c r="W46" s="63">
        <v>0</v>
      </c>
      <c r="X46" s="63">
        <v>0</v>
      </c>
      <c r="Y46" s="63">
        <v>0</v>
      </c>
      <c r="Z46" s="63">
        <v>0</v>
      </c>
      <c r="AA46" s="63">
        <v>0</v>
      </c>
      <c r="AB46" s="63">
        <v>0</v>
      </c>
      <c r="AC46" s="63">
        <v>0</v>
      </c>
      <c r="AD46" s="63">
        <v>0</v>
      </c>
      <c r="AE46" s="63">
        <v>0</v>
      </c>
      <c r="AF46" s="63">
        <v>0</v>
      </c>
      <c r="AG46" s="63">
        <v>0</v>
      </c>
      <c r="AH46" s="63">
        <v>0</v>
      </c>
      <c r="AI46" s="63">
        <v>0</v>
      </c>
      <c r="AJ46" s="63">
        <v>0</v>
      </c>
      <c r="AK46" s="63">
        <v>0</v>
      </c>
      <c r="AL46" s="63">
        <v>0</v>
      </c>
      <c r="AM46" s="63">
        <v>0</v>
      </c>
      <c r="AN46" s="63">
        <v>0</v>
      </c>
      <c r="AO46" s="63">
        <v>0</v>
      </c>
      <c r="AP46" s="63">
        <v>0</v>
      </c>
      <c r="AQ46" s="63">
        <v>0</v>
      </c>
      <c r="AR46" s="63">
        <v>0</v>
      </c>
      <c r="AS46" s="63">
        <v>0</v>
      </c>
      <c r="AT46" s="63">
        <v>0</v>
      </c>
      <c r="AU46" s="63">
        <v>0</v>
      </c>
      <c r="AV46" s="63">
        <v>0</v>
      </c>
      <c r="AW46" s="63">
        <v>0</v>
      </c>
      <c r="AX46" s="63">
        <v>0</v>
      </c>
      <c r="AY46" s="63">
        <v>0</v>
      </c>
      <c r="AZ46" s="63">
        <v>0</v>
      </c>
      <c r="BA46" s="63">
        <v>0</v>
      </c>
      <c r="BB46" s="63">
        <v>0</v>
      </c>
      <c r="BC46" s="63">
        <v>0</v>
      </c>
      <c r="BD46" s="63">
        <v>0</v>
      </c>
      <c r="BE46" s="63">
        <v>0</v>
      </c>
      <c r="BF46" s="63">
        <v>0</v>
      </c>
      <c r="BG46" s="63">
        <v>0</v>
      </c>
      <c r="BH46" s="63">
        <v>0</v>
      </c>
      <c r="BI46" s="63">
        <v>0</v>
      </c>
      <c r="BJ46" s="63">
        <v>0</v>
      </c>
      <c r="BK46" s="63">
        <v>0</v>
      </c>
      <c r="BL46" s="63">
        <v>0</v>
      </c>
      <c r="BM46" s="63">
        <v>0</v>
      </c>
      <c r="BN46" s="63">
        <v>0</v>
      </c>
      <c r="BO46" s="63">
        <v>0</v>
      </c>
      <c r="BP46" s="63">
        <v>0</v>
      </c>
      <c r="BQ46" s="63">
        <v>0</v>
      </c>
      <c r="BR46" s="63">
        <v>0</v>
      </c>
      <c r="BS46" s="63">
        <v>0</v>
      </c>
      <c r="BT46" s="63">
        <v>0</v>
      </c>
      <c r="BU46" s="63">
        <v>0</v>
      </c>
      <c r="BV46" s="63">
        <v>0</v>
      </c>
      <c r="BW46" s="63">
        <v>0</v>
      </c>
      <c r="BX46" s="63">
        <v>0</v>
      </c>
      <c r="BY46" s="63">
        <v>0</v>
      </c>
      <c r="BZ46" s="63">
        <v>0</v>
      </c>
      <c r="CA46" s="63">
        <v>0</v>
      </c>
      <c r="CB46" s="63">
        <v>0</v>
      </c>
      <c r="CC46" s="63">
        <v>0</v>
      </c>
      <c r="CD46" s="63">
        <v>0</v>
      </c>
      <c r="CE46" s="63">
        <v>0</v>
      </c>
      <c r="CF46" s="63">
        <v>0</v>
      </c>
      <c r="CG46" s="63">
        <v>0</v>
      </c>
      <c r="CH46" s="63">
        <v>0</v>
      </c>
      <c r="CI46" s="63">
        <v>0</v>
      </c>
      <c r="CJ46" s="63">
        <v>0</v>
      </c>
      <c r="CK46" s="63">
        <v>0</v>
      </c>
      <c r="CL46" s="63">
        <v>0</v>
      </c>
      <c r="CM46" s="63">
        <v>0</v>
      </c>
      <c r="CN46" s="63">
        <v>0</v>
      </c>
      <c r="CO46" s="63">
        <v>0</v>
      </c>
      <c r="CP46" s="63">
        <v>0</v>
      </c>
      <c r="CQ46" s="63">
        <v>0</v>
      </c>
      <c r="CR46" s="63">
        <v>0</v>
      </c>
      <c r="CS46" s="63">
        <v>0</v>
      </c>
      <c r="CT46" s="63">
        <v>0</v>
      </c>
      <c r="CU46" s="63">
        <v>0</v>
      </c>
      <c r="CV46" s="63">
        <v>0</v>
      </c>
      <c r="CW46" s="63">
        <v>0</v>
      </c>
      <c r="CX46" s="63">
        <v>0</v>
      </c>
      <c r="CY46" s="63">
        <v>0</v>
      </c>
      <c r="CZ46" s="63">
        <v>0</v>
      </c>
      <c r="DA46" s="63">
        <v>0</v>
      </c>
      <c r="DB46" s="63">
        <v>0</v>
      </c>
      <c r="DC46" s="63">
        <v>0</v>
      </c>
      <c r="DD46" s="63">
        <v>0</v>
      </c>
      <c r="DE46" s="63">
        <v>0</v>
      </c>
      <c r="DF46" s="63">
        <v>0</v>
      </c>
      <c r="DG46" s="63">
        <v>0</v>
      </c>
      <c r="DH46" s="63">
        <v>0</v>
      </c>
      <c r="DI46" s="63">
        <v>0</v>
      </c>
      <c r="DJ46" s="63">
        <v>0</v>
      </c>
      <c r="DK46" s="63">
        <v>0</v>
      </c>
      <c r="DL46" s="63">
        <v>0</v>
      </c>
      <c r="DM46" s="63">
        <v>0</v>
      </c>
      <c r="DN46" s="63">
        <v>0</v>
      </c>
      <c r="DO46" s="63">
        <v>0</v>
      </c>
      <c r="DP46" s="63">
        <v>0</v>
      </c>
      <c r="DQ46" s="63">
        <v>0</v>
      </c>
      <c r="DR46" s="63">
        <v>0</v>
      </c>
      <c r="DS46" s="63">
        <v>0</v>
      </c>
      <c r="DT46" s="63">
        <v>0</v>
      </c>
      <c r="DU46" s="63">
        <v>0</v>
      </c>
      <c r="DV46" s="63">
        <v>0</v>
      </c>
    </row>
    <row r="47" spans="1:126" ht="12" customHeight="1" x14ac:dyDescent="0.3">
      <c r="A47" s="172" t="s">
        <v>114</v>
      </c>
      <c r="B47" s="63">
        <v>0</v>
      </c>
      <c r="C47" s="63">
        <v>0</v>
      </c>
      <c r="D47" s="63">
        <v>0</v>
      </c>
      <c r="E47" s="63">
        <v>0</v>
      </c>
      <c r="F47" s="63">
        <v>0</v>
      </c>
      <c r="G47" s="63">
        <v>0</v>
      </c>
      <c r="H47" s="63">
        <v>0</v>
      </c>
      <c r="I47" s="63">
        <v>0</v>
      </c>
      <c r="J47" s="63">
        <v>0</v>
      </c>
      <c r="K47" s="63">
        <v>0</v>
      </c>
      <c r="L47" s="63">
        <v>0</v>
      </c>
      <c r="M47" s="63">
        <v>0</v>
      </c>
      <c r="N47" s="63">
        <v>0</v>
      </c>
      <c r="O47" s="63">
        <v>0</v>
      </c>
      <c r="P47" s="63">
        <v>0</v>
      </c>
      <c r="Q47" s="63">
        <v>0</v>
      </c>
      <c r="R47" s="63">
        <v>0.128462561</v>
      </c>
      <c r="S47" s="63">
        <v>0.51562019449999996</v>
      </c>
      <c r="T47" s="63">
        <v>-0.63307999690000005</v>
      </c>
      <c r="U47" s="63">
        <v>0</v>
      </c>
      <c r="V47" s="63">
        <v>0.1431792757</v>
      </c>
      <c r="W47" s="63">
        <v>-0.1394165839</v>
      </c>
      <c r="X47" s="63">
        <v>0</v>
      </c>
      <c r="Y47" s="63">
        <v>17.000113589000001</v>
      </c>
      <c r="Z47" s="63">
        <v>0.21361525370000001</v>
      </c>
      <c r="AA47" s="63">
        <v>0.87163868079999995</v>
      </c>
      <c r="AB47" s="63">
        <v>-1.6802038540999999</v>
      </c>
      <c r="AC47" s="63">
        <v>0</v>
      </c>
      <c r="AD47" s="63">
        <v>0</v>
      </c>
      <c r="AE47" s="63">
        <v>0</v>
      </c>
      <c r="AF47" s="63">
        <v>0</v>
      </c>
      <c r="AG47" s="63">
        <v>-2.0425817831000002</v>
      </c>
      <c r="AH47" s="63">
        <v>-0.79399404299999998</v>
      </c>
      <c r="AI47" s="63">
        <v>-1.5319801000000001E-3</v>
      </c>
      <c r="AJ47" s="63">
        <v>0</v>
      </c>
      <c r="AK47" s="63">
        <v>-11.620473284699999</v>
      </c>
      <c r="AL47" s="63">
        <v>-0.61999480789999994</v>
      </c>
      <c r="AM47" s="63">
        <v>0.86904268750000002</v>
      </c>
      <c r="AN47" s="63">
        <v>-1.2167913000000001E-2</v>
      </c>
      <c r="AO47" s="63">
        <v>-0.95608544409999996</v>
      </c>
      <c r="AP47" s="63">
        <v>6.0378665900000003E-2</v>
      </c>
      <c r="AQ47" s="63">
        <v>-8.7082356E-2</v>
      </c>
      <c r="AR47" s="63">
        <v>-1.34053574E-2</v>
      </c>
      <c r="AS47" s="63">
        <v>1.3104514899999999E-2</v>
      </c>
      <c r="AT47" s="63">
        <v>3.7188066674</v>
      </c>
      <c r="AU47" s="63">
        <v>0.24631271860000001</v>
      </c>
      <c r="AV47" s="63">
        <v>-3.1176140012000002</v>
      </c>
      <c r="AW47" s="63">
        <v>31.999127156099998</v>
      </c>
      <c r="AX47" s="63">
        <v>0.93219092849999996</v>
      </c>
      <c r="AY47" s="63">
        <v>44.247510352799999</v>
      </c>
      <c r="AZ47" s="63">
        <v>19.305596833599999</v>
      </c>
      <c r="BA47" s="63">
        <v>-13.2679391648</v>
      </c>
      <c r="BB47" s="63">
        <v>-2.11848644E-2</v>
      </c>
      <c r="BC47" s="63">
        <v>-8.9610773000000001E-3</v>
      </c>
      <c r="BD47" s="63">
        <v>125.3186183398</v>
      </c>
      <c r="BE47" s="63">
        <v>-110.7464926073</v>
      </c>
      <c r="BF47" s="63">
        <v>42.123635168900002</v>
      </c>
      <c r="BG47" s="63">
        <v>36.169926319200002</v>
      </c>
      <c r="BH47" s="63">
        <v>-56.050095155100003</v>
      </c>
      <c r="BI47" s="63">
        <v>43.842488865100002</v>
      </c>
      <c r="BJ47" s="63">
        <v>27.8325867623</v>
      </c>
      <c r="BK47" s="63">
        <v>-52.192148649799996</v>
      </c>
      <c r="BL47" s="63">
        <v>-34.999975999999997</v>
      </c>
      <c r="BM47" s="63">
        <v>96.142267933200003</v>
      </c>
      <c r="BN47" s="63">
        <v>-30.601346311</v>
      </c>
      <c r="BO47" s="63">
        <v>11.4742010395</v>
      </c>
      <c r="BP47" s="63">
        <v>-79.092717201499994</v>
      </c>
      <c r="BQ47" s="63">
        <v>10.4712943134</v>
      </c>
      <c r="BR47" s="63">
        <v>48.1928263259</v>
      </c>
      <c r="BS47" s="63">
        <v>-4.3284851520999998</v>
      </c>
      <c r="BT47" s="63">
        <v>-43.463510369399998</v>
      </c>
      <c r="BU47" s="63">
        <v>29.1517082023</v>
      </c>
      <c r="BV47" s="63">
        <v>22.745972382600002</v>
      </c>
      <c r="BW47" s="63">
        <v>11.3310666724</v>
      </c>
      <c r="BX47" s="63">
        <v>-30.3865768408</v>
      </c>
      <c r="BY47" s="63">
        <v>13.431382425000001</v>
      </c>
      <c r="BZ47" s="63">
        <v>39.1552755146</v>
      </c>
      <c r="CA47" s="63">
        <v>-60.1597350093</v>
      </c>
      <c r="CB47" s="63">
        <v>-10.709269662900001</v>
      </c>
      <c r="CC47" s="63">
        <v>16.109285392099999</v>
      </c>
      <c r="CD47" s="63">
        <v>156.353332798</v>
      </c>
      <c r="CE47" s="63">
        <v>-185.82891451379999</v>
      </c>
      <c r="CF47" s="63">
        <v>-1</v>
      </c>
      <c r="CG47" s="63">
        <v>84.966666783700006</v>
      </c>
      <c r="CH47" s="63">
        <v>69.2961738483</v>
      </c>
      <c r="CI47" s="63">
        <v>-82.063442896599994</v>
      </c>
      <c r="CJ47" s="63">
        <v>-82.0651662585</v>
      </c>
      <c r="CK47" s="63">
        <v>0</v>
      </c>
      <c r="CL47" s="63">
        <v>161.24500738099999</v>
      </c>
      <c r="CM47" s="63">
        <v>-161.1047898809</v>
      </c>
      <c r="CN47" s="63">
        <v>0</v>
      </c>
      <c r="CO47" s="63">
        <v>0</v>
      </c>
      <c r="CP47" s="63">
        <v>134.49592576929999</v>
      </c>
      <c r="CQ47" s="63">
        <v>-134.4953062957</v>
      </c>
      <c r="CR47" s="63">
        <v>-0.79986100000000004</v>
      </c>
      <c r="CS47" s="63">
        <v>15</v>
      </c>
      <c r="CT47" s="63">
        <v>51.210976088000002</v>
      </c>
      <c r="CU47" s="63">
        <v>-66.1333385298</v>
      </c>
      <c r="CV47" s="63">
        <v>0.12805159820000001</v>
      </c>
      <c r="CW47" s="63">
        <v>39.830257273800001</v>
      </c>
      <c r="CX47" s="63">
        <v>-25.9928842345</v>
      </c>
      <c r="CY47" s="63">
        <v>-12.2804381102</v>
      </c>
      <c r="CZ47" s="63">
        <v>-0.68132619350000001</v>
      </c>
      <c r="DA47" s="63">
        <v>0</v>
      </c>
      <c r="DB47" s="63">
        <v>66.923948365399994</v>
      </c>
      <c r="DC47" s="63">
        <v>-60.168088701800002</v>
      </c>
      <c r="DD47" s="63">
        <v>-4.4171198681000003</v>
      </c>
      <c r="DE47" s="63">
        <v>29.293831108799999</v>
      </c>
      <c r="DF47" s="63">
        <v>245.04059229000001</v>
      </c>
      <c r="DG47" s="63">
        <v>-271.80914266500002</v>
      </c>
      <c r="DH47" s="63">
        <v>-1.1403890000000001</v>
      </c>
      <c r="DI47" s="63">
        <v>49.436436411899997</v>
      </c>
      <c r="DJ47" s="63">
        <v>152.16227610140001</v>
      </c>
      <c r="DK47" s="63">
        <v>-191.43417854960001</v>
      </c>
      <c r="DL47" s="63">
        <v>74.584011296200003</v>
      </c>
      <c r="DM47" s="63">
        <v>95.893499283099999</v>
      </c>
      <c r="DN47" s="63">
        <v>288.39948974679999</v>
      </c>
      <c r="DO47" s="63">
        <v>-420.0583852675</v>
      </c>
      <c r="DP47" s="63">
        <v>-20.1859433674</v>
      </c>
      <c r="DQ47" s="63">
        <v>24.506104192999999</v>
      </c>
      <c r="DR47" s="63">
        <v>366.65567771970001</v>
      </c>
      <c r="DS47" s="63">
        <v>-389.8863957154</v>
      </c>
      <c r="DT47" s="63">
        <v>-5.8063604278999996</v>
      </c>
      <c r="DU47" s="63">
        <v>28.259686070200001</v>
      </c>
      <c r="DV47" s="63">
        <v>557.31783412569996</v>
      </c>
    </row>
    <row r="48" spans="1:126" ht="12" customHeight="1" x14ac:dyDescent="0.3">
      <c r="A48" s="173" t="s">
        <v>115</v>
      </c>
      <c r="B48" s="63">
        <v>0</v>
      </c>
      <c r="C48" s="63">
        <v>0</v>
      </c>
      <c r="D48" s="63">
        <v>0</v>
      </c>
      <c r="E48" s="63">
        <v>0</v>
      </c>
      <c r="F48" s="63">
        <v>0</v>
      </c>
      <c r="G48" s="63">
        <v>0</v>
      </c>
      <c r="H48" s="63">
        <v>0</v>
      </c>
      <c r="I48" s="63">
        <v>0</v>
      </c>
      <c r="J48" s="63">
        <v>0</v>
      </c>
      <c r="K48" s="63">
        <v>0</v>
      </c>
      <c r="L48" s="63">
        <v>0</v>
      </c>
      <c r="M48" s="63">
        <v>0</v>
      </c>
      <c r="N48" s="63">
        <v>0</v>
      </c>
      <c r="O48" s="63">
        <v>0</v>
      </c>
      <c r="P48" s="63">
        <v>0</v>
      </c>
      <c r="Q48" s="63">
        <v>0</v>
      </c>
      <c r="R48" s="63">
        <v>0.128462561</v>
      </c>
      <c r="S48" s="63">
        <v>0.51562019449999996</v>
      </c>
      <c r="T48" s="63">
        <v>-0.63307999690000005</v>
      </c>
      <c r="U48" s="63">
        <v>0</v>
      </c>
      <c r="V48" s="63">
        <v>0.1431792757</v>
      </c>
      <c r="W48" s="63">
        <v>-0.1394165839</v>
      </c>
      <c r="X48" s="63">
        <v>0</v>
      </c>
      <c r="Y48" s="63">
        <v>17.000113589000001</v>
      </c>
      <c r="Z48" s="63">
        <v>0.21361525370000001</v>
      </c>
      <c r="AA48" s="63">
        <v>0.87163868079999995</v>
      </c>
      <c r="AB48" s="63">
        <v>-1.6802038540999999</v>
      </c>
      <c r="AC48" s="63">
        <v>0</v>
      </c>
      <c r="AD48" s="63">
        <v>0</v>
      </c>
      <c r="AE48" s="63">
        <v>0</v>
      </c>
      <c r="AF48" s="63">
        <v>0</v>
      </c>
      <c r="AG48" s="63">
        <v>-2.0425817831000002</v>
      </c>
      <c r="AH48" s="63">
        <v>-0.79399404299999998</v>
      </c>
      <c r="AI48" s="63">
        <v>-1.5319801000000001E-3</v>
      </c>
      <c r="AJ48" s="63">
        <v>0</v>
      </c>
      <c r="AK48" s="63">
        <v>-11.620473284699999</v>
      </c>
      <c r="AL48" s="63">
        <v>-0.61999480789999994</v>
      </c>
      <c r="AM48" s="63">
        <v>0.86904268750000002</v>
      </c>
      <c r="AN48" s="63">
        <v>-1.2167913000000001E-2</v>
      </c>
      <c r="AO48" s="63">
        <v>-0.95608544409999996</v>
      </c>
      <c r="AP48" s="63">
        <v>6.0378665900000003E-2</v>
      </c>
      <c r="AQ48" s="63">
        <v>-8.7082356E-2</v>
      </c>
      <c r="AR48" s="63">
        <v>-1.34053574E-2</v>
      </c>
      <c r="AS48" s="63">
        <v>1.3104514899999999E-2</v>
      </c>
      <c r="AT48" s="63">
        <v>3.7188066674</v>
      </c>
      <c r="AU48" s="63">
        <v>0.24631271860000001</v>
      </c>
      <c r="AV48" s="63">
        <v>-3.1176140012000002</v>
      </c>
      <c r="AW48" s="63">
        <v>31.999127156099998</v>
      </c>
      <c r="AX48" s="63">
        <v>0.93219092849999996</v>
      </c>
      <c r="AY48" s="63">
        <v>44.247510352799999</v>
      </c>
      <c r="AZ48" s="63">
        <v>19.305596833599999</v>
      </c>
      <c r="BA48" s="63">
        <v>-13.2679391648</v>
      </c>
      <c r="BB48" s="63">
        <v>-2.11848644E-2</v>
      </c>
      <c r="BC48" s="63">
        <v>-8.9610773000000001E-3</v>
      </c>
      <c r="BD48" s="63">
        <v>125.3186183398</v>
      </c>
      <c r="BE48" s="63">
        <v>-110.7464926073</v>
      </c>
      <c r="BF48" s="63">
        <v>42.123635168900002</v>
      </c>
      <c r="BG48" s="63">
        <v>36.169926319200002</v>
      </c>
      <c r="BH48" s="63">
        <v>-56.050095155100003</v>
      </c>
      <c r="BI48" s="63">
        <v>43.842488865100002</v>
      </c>
      <c r="BJ48" s="63">
        <v>27.8325867623</v>
      </c>
      <c r="BK48" s="63">
        <v>-52.192148649799996</v>
      </c>
      <c r="BL48" s="63">
        <v>-34.999975999999997</v>
      </c>
      <c r="BM48" s="63">
        <v>96.142267933200003</v>
      </c>
      <c r="BN48" s="63">
        <v>-30.601346311</v>
      </c>
      <c r="BO48" s="63">
        <v>11.4742010395</v>
      </c>
      <c r="BP48" s="63">
        <v>-79.092717201499994</v>
      </c>
      <c r="BQ48" s="63">
        <v>10.4712943134</v>
      </c>
      <c r="BR48" s="63">
        <v>48.1928263259</v>
      </c>
      <c r="BS48" s="63">
        <v>-4.3284851520999998</v>
      </c>
      <c r="BT48" s="63">
        <v>-43.463510369399998</v>
      </c>
      <c r="BU48" s="63">
        <v>29.1517082023</v>
      </c>
      <c r="BV48" s="63">
        <v>22.745972382600002</v>
      </c>
      <c r="BW48" s="63">
        <v>11.3310666724</v>
      </c>
      <c r="BX48" s="63">
        <v>-30.3865768408</v>
      </c>
      <c r="BY48" s="63">
        <v>13.431382425000001</v>
      </c>
      <c r="BZ48" s="63">
        <v>39.1552755146</v>
      </c>
      <c r="CA48" s="63">
        <v>-60.1597350093</v>
      </c>
      <c r="CB48" s="63">
        <v>-10.709269662900001</v>
      </c>
      <c r="CC48" s="63">
        <v>16.109285392099999</v>
      </c>
      <c r="CD48" s="63">
        <v>156.353332798</v>
      </c>
      <c r="CE48" s="63">
        <v>-185.82891451379999</v>
      </c>
      <c r="CF48" s="63">
        <v>-1</v>
      </c>
      <c r="CG48" s="63">
        <v>84.966666783700006</v>
      </c>
      <c r="CH48" s="63">
        <v>69.2961738483</v>
      </c>
      <c r="CI48" s="63">
        <v>-82.063442896599994</v>
      </c>
      <c r="CJ48" s="63">
        <v>-82.0651662585</v>
      </c>
      <c r="CK48" s="63">
        <v>0</v>
      </c>
      <c r="CL48" s="63">
        <v>161.24500738099999</v>
      </c>
      <c r="CM48" s="63">
        <v>-161.1047898809</v>
      </c>
      <c r="CN48" s="63">
        <v>0</v>
      </c>
      <c r="CO48" s="63">
        <v>0</v>
      </c>
      <c r="CP48" s="63">
        <v>134.49592576929999</v>
      </c>
      <c r="CQ48" s="63">
        <v>-134.4953062957</v>
      </c>
      <c r="CR48" s="63">
        <v>-0.79986100000000004</v>
      </c>
      <c r="CS48" s="63">
        <v>15</v>
      </c>
      <c r="CT48" s="63">
        <v>51.210976088000002</v>
      </c>
      <c r="CU48" s="63">
        <v>-66.1333385298</v>
      </c>
      <c r="CV48" s="63">
        <v>0.12805159820000001</v>
      </c>
      <c r="CW48" s="63">
        <v>39.830257273800001</v>
      </c>
      <c r="CX48" s="63">
        <v>-25.9928842345</v>
      </c>
      <c r="CY48" s="63">
        <v>-12.2804381102</v>
      </c>
      <c r="CZ48" s="63">
        <v>-0.68132619350000001</v>
      </c>
      <c r="DA48" s="63">
        <v>0</v>
      </c>
      <c r="DB48" s="63">
        <v>66.923948365399994</v>
      </c>
      <c r="DC48" s="63">
        <v>-60.168088701800002</v>
      </c>
      <c r="DD48" s="63">
        <v>-4.4171198681000003</v>
      </c>
      <c r="DE48" s="63">
        <v>29.293831108799999</v>
      </c>
      <c r="DF48" s="63">
        <v>245.04059229000001</v>
      </c>
      <c r="DG48" s="63">
        <v>-271.80914266500002</v>
      </c>
      <c r="DH48" s="63">
        <v>-1.1403890000000001</v>
      </c>
      <c r="DI48" s="63">
        <v>49.436436411899997</v>
      </c>
      <c r="DJ48" s="63">
        <v>152.16227610140001</v>
      </c>
      <c r="DK48" s="63">
        <v>-191.43417854960001</v>
      </c>
      <c r="DL48" s="63">
        <v>74.584011296200003</v>
      </c>
      <c r="DM48" s="63">
        <v>95.893499283099999</v>
      </c>
      <c r="DN48" s="63">
        <v>288.39948974679999</v>
      </c>
      <c r="DO48" s="63">
        <v>-420.0583852675</v>
      </c>
      <c r="DP48" s="63">
        <v>-20.1859433674</v>
      </c>
      <c r="DQ48" s="63">
        <v>24.506104192999999</v>
      </c>
      <c r="DR48" s="63">
        <v>366.65567771970001</v>
      </c>
      <c r="DS48" s="63">
        <v>-389.8863957154</v>
      </c>
      <c r="DT48" s="63">
        <v>-5.8063604278999996</v>
      </c>
      <c r="DU48" s="63">
        <v>28.259686070200001</v>
      </c>
      <c r="DV48" s="63">
        <v>557.31783412569996</v>
      </c>
    </row>
    <row r="49" spans="1:126" ht="12" customHeight="1" x14ac:dyDescent="0.3">
      <c r="A49" s="173" t="s">
        <v>116</v>
      </c>
      <c r="B49" s="63">
        <v>0</v>
      </c>
      <c r="C49" s="63">
        <v>0</v>
      </c>
      <c r="D49" s="63">
        <v>0</v>
      </c>
      <c r="E49" s="63">
        <v>0</v>
      </c>
      <c r="F49" s="63">
        <v>0</v>
      </c>
      <c r="G49" s="63">
        <v>0</v>
      </c>
      <c r="H49" s="63">
        <v>0</v>
      </c>
      <c r="I49" s="63">
        <v>0</v>
      </c>
      <c r="J49" s="63">
        <v>0</v>
      </c>
      <c r="K49" s="63">
        <v>0</v>
      </c>
      <c r="L49" s="63">
        <v>0</v>
      </c>
      <c r="M49" s="63">
        <v>0</v>
      </c>
      <c r="N49" s="63">
        <v>0</v>
      </c>
      <c r="O49" s="63">
        <v>0</v>
      </c>
      <c r="P49" s="63">
        <v>0</v>
      </c>
      <c r="Q49" s="63">
        <v>0</v>
      </c>
      <c r="R49" s="63">
        <v>0</v>
      </c>
      <c r="S49" s="63">
        <v>0</v>
      </c>
      <c r="T49" s="63">
        <v>0</v>
      </c>
      <c r="U49" s="63">
        <v>0</v>
      </c>
      <c r="V49" s="63">
        <v>0</v>
      </c>
      <c r="W49" s="63">
        <v>0</v>
      </c>
      <c r="X49" s="63">
        <v>0</v>
      </c>
      <c r="Y49" s="63">
        <v>0</v>
      </c>
      <c r="Z49" s="63">
        <v>0</v>
      </c>
      <c r="AA49" s="63">
        <v>0</v>
      </c>
      <c r="AB49" s="63">
        <v>0</v>
      </c>
      <c r="AC49" s="63">
        <v>0</v>
      </c>
      <c r="AD49" s="63">
        <v>0</v>
      </c>
      <c r="AE49" s="63">
        <v>0</v>
      </c>
      <c r="AF49" s="63">
        <v>0</v>
      </c>
      <c r="AG49" s="63">
        <v>0</v>
      </c>
      <c r="AH49" s="63">
        <v>0</v>
      </c>
      <c r="AI49" s="63">
        <v>0</v>
      </c>
      <c r="AJ49" s="63">
        <v>0</v>
      </c>
      <c r="AK49" s="63">
        <v>0</v>
      </c>
      <c r="AL49" s="63">
        <v>0</v>
      </c>
      <c r="AM49" s="63">
        <v>0</v>
      </c>
      <c r="AN49" s="63">
        <v>0</v>
      </c>
      <c r="AO49" s="63">
        <v>0</v>
      </c>
      <c r="AP49" s="63">
        <v>0</v>
      </c>
      <c r="AQ49" s="63">
        <v>0</v>
      </c>
      <c r="AR49" s="63">
        <v>0</v>
      </c>
      <c r="AS49" s="63">
        <v>0</v>
      </c>
      <c r="AT49" s="63">
        <v>0</v>
      </c>
      <c r="AU49" s="63">
        <v>0</v>
      </c>
      <c r="AV49" s="63">
        <v>0</v>
      </c>
      <c r="AW49" s="63">
        <v>0</v>
      </c>
      <c r="AX49" s="63">
        <v>0</v>
      </c>
      <c r="AY49" s="63">
        <v>0</v>
      </c>
      <c r="AZ49" s="63">
        <v>0</v>
      </c>
      <c r="BA49" s="63">
        <v>0</v>
      </c>
      <c r="BB49" s="63">
        <v>0</v>
      </c>
      <c r="BC49" s="63">
        <v>0</v>
      </c>
      <c r="BD49" s="63">
        <v>0</v>
      </c>
      <c r="BE49" s="63">
        <v>0</v>
      </c>
      <c r="BF49" s="63">
        <v>0</v>
      </c>
      <c r="BG49" s="63">
        <v>0</v>
      </c>
      <c r="BH49" s="63">
        <v>0</v>
      </c>
      <c r="BI49" s="63">
        <v>0</v>
      </c>
      <c r="BJ49" s="63">
        <v>0</v>
      </c>
      <c r="BK49" s="63">
        <v>0</v>
      </c>
      <c r="BL49" s="63">
        <v>0</v>
      </c>
      <c r="BM49" s="63">
        <v>0</v>
      </c>
      <c r="BN49" s="63">
        <v>0</v>
      </c>
      <c r="BO49" s="63">
        <v>0</v>
      </c>
      <c r="BP49" s="63">
        <v>0</v>
      </c>
      <c r="BQ49" s="63">
        <v>0</v>
      </c>
      <c r="BR49" s="63">
        <v>0</v>
      </c>
      <c r="BS49" s="63">
        <v>0</v>
      </c>
      <c r="BT49" s="63">
        <v>0</v>
      </c>
      <c r="BU49" s="63">
        <v>0</v>
      </c>
      <c r="BV49" s="63">
        <v>0</v>
      </c>
      <c r="BW49" s="63">
        <v>0</v>
      </c>
      <c r="BX49" s="63">
        <v>0</v>
      </c>
      <c r="BY49" s="63">
        <v>0</v>
      </c>
      <c r="BZ49" s="63">
        <v>0</v>
      </c>
      <c r="CA49" s="63">
        <v>0</v>
      </c>
      <c r="CB49" s="63">
        <v>0</v>
      </c>
      <c r="CC49" s="63">
        <v>0</v>
      </c>
      <c r="CD49" s="63">
        <v>0</v>
      </c>
      <c r="CE49" s="63">
        <v>0</v>
      </c>
      <c r="CF49" s="63">
        <v>0</v>
      </c>
      <c r="CG49" s="63">
        <v>0</v>
      </c>
      <c r="CH49" s="63">
        <v>0</v>
      </c>
      <c r="CI49" s="63">
        <v>0</v>
      </c>
      <c r="CJ49" s="63">
        <v>0</v>
      </c>
      <c r="CK49" s="63">
        <v>0</v>
      </c>
      <c r="CL49" s="63">
        <v>0</v>
      </c>
      <c r="CM49" s="63">
        <v>0</v>
      </c>
      <c r="CN49" s="63">
        <v>0</v>
      </c>
      <c r="CO49" s="63">
        <v>0</v>
      </c>
      <c r="CP49" s="63">
        <v>0</v>
      </c>
      <c r="CQ49" s="63">
        <v>0</v>
      </c>
      <c r="CR49" s="63">
        <v>0</v>
      </c>
      <c r="CS49" s="63">
        <v>0</v>
      </c>
      <c r="CT49" s="63">
        <v>0</v>
      </c>
      <c r="CU49" s="63">
        <v>0</v>
      </c>
      <c r="CV49" s="63">
        <v>0</v>
      </c>
      <c r="CW49" s="63">
        <v>0</v>
      </c>
      <c r="CX49" s="63">
        <v>0</v>
      </c>
      <c r="CY49" s="63">
        <v>0</v>
      </c>
      <c r="CZ49" s="63">
        <v>0</v>
      </c>
      <c r="DA49" s="63">
        <v>0</v>
      </c>
      <c r="DB49" s="63">
        <v>0</v>
      </c>
      <c r="DC49" s="63">
        <v>0</v>
      </c>
      <c r="DD49" s="63">
        <v>0</v>
      </c>
      <c r="DE49" s="63">
        <v>0</v>
      </c>
      <c r="DF49" s="63">
        <v>0</v>
      </c>
      <c r="DG49" s="63">
        <v>0</v>
      </c>
      <c r="DH49" s="63">
        <v>0</v>
      </c>
      <c r="DI49" s="63">
        <v>0</v>
      </c>
      <c r="DJ49" s="63">
        <v>0</v>
      </c>
      <c r="DK49" s="63">
        <v>0</v>
      </c>
      <c r="DL49" s="63">
        <v>0</v>
      </c>
      <c r="DM49" s="63">
        <v>0</v>
      </c>
      <c r="DN49" s="63">
        <v>0</v>
      </c>
      <c r="DO49" s="63">
        <v>0</v>
      </c>
      <c r="DP49" s="63">
        <v>0</v>
      </c>
      <c r="DQ49" s="63">
        <v>0</v>
      </c>
      <c r="DR49" s="63">
        <v>0</v>
      </c>
      <c r="DS49" s="63">
        <v>0</v>
      </c>
      <c r="DT49" s="63">
        <v>0</v>
      </c>
      <c r="DU49" s="63">
        <v>0</v>
      </c>
      <c r="DV49" s="63">
        <v>0</v>
      </c>
    </row>
    <row r="50" spans="1:126" ht="12" customHeight="1" x14ac:dyDescent="0.3">
      <c r="A50" s="172" t="s">
        <v>117</v>
      </c>
      <c r="B50" s="63">
        <v>0</v>
      </c>
      <c r="C50" s="63">
        <v>0</v>
      </c>
      <c r="D50" s="63">
        <v>0</v>
      </c>
      <c r="E50" s="63">
        <v>0</v>
      </c>
      <c r="F50" s="63">
        <v>0</v>
      </c>
      <c r="G50" s="63">
        <v>0</v>
      </c>
      <c r="H50" s="63">
        <v>0</v>
      </c>
      <c r="I50" s="63">
        <v>0</v>
      </c>
      <c r="J50" s="63">
        <v>0</v>
      </c>
      <c r="K50" s="63">
        <v>0</v>
      </c>
      <c r="L50" s="63">
        <v>0</v>
      </c>
      <c r="M50" s="63">
        <v>0</v>
      </c>
      <c r="N50" s="63">
        <v>0</v>
      </c>
      <c r="O50" s="63">
        <v>0</v>
      </c>
      <c r="P50" s="63">
        <v>0</v>
      </c>
      <c r="Q50" s="63">
        <v>0</v>
      </c>
      <c r="R50" s="63">
        <v>0</v>
      </c>
      <c r="S50" s="63">
        <v>0</v>
      </c>
      <c r="T50" s="63">
        <v>0</v>
      </c>
      <c r="U50" s="63">
        <v>0</v>
      </c>
      <c r="V50" s="63">
        <v>0</v>
      </c>
      <c r="W50" s="63">
        <v>0</v>
      </c>
      <c r="X50" s="63">
        <v>0</v>
      </c>
      <c r="Y50" s="63">
        <v>0</v>
      </c>
      <c r="Z50" s="63">
        <v>0</v>
      </c>
      <c r="AA50" s="63">
        <v>0</v>
      </c>
      <c r="AB50" s="63">
        <v>0</v>
      </c>
      <c r="AC50" s="63">
        <v>0</v>
      </c>
      <c r="AD50" s="63">
        <v>0</v>
      </c>
      <c r="AE50" s="63">
        <v>0</v>
      </c>
      <c r="AF50" s="63">
        <v>0</v>
      </c>
      <c r="AG50" s="63">
        <v>0</v>
      </c>
      <c r="AH50" s="63">
        <v>0</v>
      </c>
      <c r="AI50" s="63">
        <v>0</v>
      </c>
      <c r="AJ50" s="63">
        <v>0</v>
      </c>
      <c r="AK50" s="63">
        <v>0</v>
      </c>
      <c r="AL50" s="63">
        <v>0</v>
      </c>
      <c r="AM50" s="63">
        <v>0</v>
      </c>
      <c r="AN50" s="63">
        <v>0</v>
      </c>
      <c r="AO50" s="63">
        <v>0</v>
      </c>
      <c r="AP50" s="63">
        <v>0</v>
      </c>
      <c r="AQ50" s="63">
        <v>0</v>
      </c>
      <c r="AR50" s="63">
        <v>0</v>
      </c>
      <c r="AS50" s="63">
        <v>0</v>
      </c>
      <c r="AT50" s="63">
        <v>0</v>
      </c>
      <c r="AU50" s="63">
        <v>0</v>
      </c>
      <c r="AV50" s="63">
        <v>0</v>
      </c>
      <c r="AW50" s="63">
        <v>0</v>
      </c>
      <c r="AX50" s="63">
        <v>0</v>
      </c>
      <c r="AY50" s="63">
        <v>0</v>
      </c>
      <c r="AZ50" s="63">
        <v>2.9781731299999999E-2</v>
      </c>
      <c r="BA50" s="63">
        <v>1.61062225E-2</v>
      </c>
      <c r="BB50" s="63">
        <v>0</v>
      </c>
      <c r="BC50" s="63">
        <v>0</v>
      </c>
      <c r="BD50" s="63">
        <v>0</v>
      </c>
      <c r="BE50" s="63">
        <v>0</v>
      </c>
      <c r="BF50" s="63">
        <v>0</v>
      </c>
      <c r="BG50" s="63">
        <v>0</v>
      </c>
      <c r="BH50" s="63">
        <v>0</v>
      </c>
      <c r="BI50" s="63">
        <v>0</v>
      </c>
      <c r="BJ50" s="63">
        <v>0</v>
      </c>
      <c r="BK50" s="63">
        <v>0</v>
      </c>
      <c r="BL50" s="63">
        <v>0</v>
      </c>
      <c r="BM50" s="63">
        <v>0</v>
      </c>
      <c r="BN50" s="63">
        <v>0</v>
      </c>
      <c r="BO50" s="63">
        <v>0</v>
      </c>
      <c r="BP50" s="63">
        <v>0</v>
      </c>
      <c r="BQ50" s="63">
        <v>0</v>
      </c>
      <c r="BR50" s="63">
        <v>0</v>
      </c>
      <c r="BS50" s="63">
        <v>0</v>
      </c>
      <c r="BT50" s="63">
        <v>0</v>
      </c>
      <c r="BU50" s="63">
        <v>0</v>
      </c>
      <c r="BV50" s="63">
        <v>0</v>
      </c>
      <c r="BW50" s="63">
        <v>0</v>
      </c>
      <c r="BX50" s="63">
        <v>0</v>
      </c>
      <c r="BY50" s="63">
        <v>0</v>
      </c>
      <c r="BZ50" s="63">
        <v>0</v>
      </c>
      <c r="CA50" s="63">
        <v>0</v>
      </c>
      <c r="CB50" s="63">
        <v>0</v>
      </c>
      <c r="CC50" s="63">
        <v>0</v>
      </c>
      <c r="CD50" s="63">
        <v>0</v>
      </c>
      <c r="CE50" s="63">
        <v>0</v>
      </c>
      <c r="CF50" s="63">
        <v>0</v>
      </c>
      <c r="CG50" s="63">
        <v>0</v>
      </c>
      <c r="CH50" s="63">
        <v>0</v>
      </c>
      <c r="CI50" s="63">
        <v>0</v>
      </c>
      <c r="CJ50" s="63">
        <v>0</v>
      </c>
      <c r="CK50" s="63">
        <v>0</v>
      </c>
      <c r="CL50" s="63">
        <v>-1.0851299999999999</v>
      </c>
      <c r="CM50" s="63">
        <v>0.37570100000000001</v>
      </c>
      <c r="CN50" s="63">
        <v>0.48330400000000001</v>
      </c>
      <c r="CO50" s="63">
        <v>0.249109</v>
      </c>
      <c r="CP50" s="63">
        <v>0</v>
      </c>
      <c r="CQ50" s="63">
        <v>0</v>
      </c>
      <c r="CR50" s="63">
        <v>0</v>
      </c>
      <c r="CS50" s="63">
        <v>0</v>
      </c>
      <c r="CT50" s="63">
        <v>0</v>
      </c>
      <c r="CU50" s="63">
        <v>0</v>
      </c>
      <c r="CV50" s="63">
        <v>0</v>
      </c>
      <c r="CW50" s="63">
        <v>0</v>
      </c>
      <c r="CX50" s="63">
        <v>0</v>
      </c>
      <c r="CY50" s="63">
        <v>0</v>
      </c>
      <c r="CZ50" s="63">
        <v>9.6000000000000002E-2</v>
      </c>
      <c r="DA50" s="63">
        <v>-0.04</v>
      </c>
      <c r="DB50" s="63">
        <v>0.11483699999999999</v>
      </c>
      <c r="DC50" s="63">
        <v>0.05</v>
      </c>
      <c r="DD50" s="63">
        <v>-0.13200000000000001</v>
      </c>
      <c r="DE50" s="63">
        <v>-1.2836999999999999E-2</v>
      </c>
      <c r="DF50" s="63">
        <v>-7.0722999999999994E-2</v>
      </c>
      <c r="DG50" s="63">
        <v>0.03</v>
      </c>
      <c r="DH50" s="63">
        <v>6.218</v>
      </c>
      <c r="DI50" s="63">
        <v>-6.1380869999999996</v>
      </c>
      <c r="DJ50" s="63">
        <v>-9.0467000000000006E-2</v>
      </c>
      <c r="DK50" s="63">
        <v>-2.4722999999999998E-2</v>
      </c>
      <c r="DL50" s="63">
        <v>6.0499999999999998E-2</v>
      </c>
      <c r="DM50" s="63">
        <v>0</v>
      </c>
      <c r="DN50" s="63">
        <v>6.0499999999999998E-2</v>
      </c>
      <c r="DO50" s="63">
        <v>-6.0499999999999998E-2</v>
      </c>
      <c r="DP50" s="63">
        <v>0.18149999999999999</v>
      </c>
      <c r="DQ50" s="63">
        <v>-0.24199999999999999</v>
      </c>
      <c r="DR50" s="63">
        <v>0</v>
      </c>
      <c r="DS50" s="63">
        <v>0</v>
      </c>
      <c r="DT50" s="63">
        <v>0</v>
      </c>
      <c r="DU50" s="63">
        <v>0</v>
      </c>
      <c r="DV50" s="63">
        <v>0</v>
      </c>
    </row>
    <row r="51" spans="1:126" ht="12" customHeight="1" x14ac:dyDescent="0.3">
      <c r="A51" s="172" t="s">
        <v>118</v>
      </c>
      <c r="B51" s="63">
        <v>1.2990328227000001</v>
      </c>
      <c r="C51" s="63">
        <v>4.4820924065999996</v>
      </c>
      <c r="D51" s="63">
        <v>-5.0494464373000003</v>
      </c>
      <c r="E51" s="63">
        <v>-0.33772960670000002</v>
      </c>
      <c r="F51" s="63">
        <v>2.8524437383999999</v>
      </c>
      <c r="G51" s="63">
        <v>4.8616479102000003</v>
      </c>
      <c r="H51" s="63">
        <v>-6.8586795292999998</v>
      </c>
      <c r="I51" s="63">
        <v>-0.40188467970000002</v>
      </c>
      <c r="J51" s="63">
        <v>-1.1275923099</v>
      </c>
      <c r="K51" s="63">
        <v>14.843497983500001</v>
      </c>
      <c r="L51" s="63">
        <v>60.955265476900003</v>
      </c>
      <c r="M51" s="63">
        <v>64.9380212075</v>
      </c>
      <c r="N51" s="63">
        <v>83.637270030699995</v>
      </c>
      <c r="O51" s="63">
        <v>-125.7136090348</v>
      </c>
      <c r="P51" s="63">
        <v>25.8275007841</v>
      </c>
      <c r="Q51" s="63">
        <v>-35.996851821</v>
      </c>
      <c r="R51" s="63">
        <v>148.61629549240001</v>
      </c>
      <c r="S51" s="63">
        <v>95.533988744400006</v>
      </c>
      <c r="T51" s="63">
        <v>66.757098217399999</v>
      </c>
      <c r="U51" s="63">
        <v>-288.28535234959998</v>
      </c>
      <c r="V51" s="63">
        <v>80.485951361399998</v>
      </c>
      <c r="W51" s="63">
        <v>-64.774906807099995</v>
      </c>
      <c r="X51" s="63">
        <v>-83.459261999299997</v>
      </c>
      <c r="Y51" s="63">
        <v>8.5505083806000002</v>
      </c>
      <c r="Z51" s="63">
        <v>80.380859303700007</v>
      </c>
      <c r="AA51" s="63">
        <v>88.486765068400004</v>
      </c>
      <c r="AB51" s="63">
        <v>-77.240567666600001</v>
      </c>
      <c r="AC51" s="63">
        <v>74.5983048967</v>
      </c>
      <c r="AD51" s="63">
        <v>140.34807366960001</v>
      </c>
      <c r="AE51" s="63">
        <v>269.03512245960002</v>
      </c>
      <c r="AF51" s="63">
        <v>246.50887562579999</v>
      </c>
      <c r="AG51" s="63">
        <v>88.649611348400001</v>
      </c>
      <c r="AH51" s="63">
        <v>158.95321095470001</v>
      </c>
      <c r="AI51" s="63">
        <v>445.35209557970001</v>
      </c>
      <c r="AJ51" s="63">
        <v>773.69425199930004</v>
      </c>
      <c r="AK51" s="63">
        <v>461.2341833758</v>
      </c>
      <c r="AL51" s="63">
        <v>-77.973738551699995</v>
      </c>
      <c r="AM51" s="63">
        <v>-80.834554193399995</v>
      </c>
      <c r="AN51" s="63">
        <v>226.27413417509999</v>
      </c>
      <c r="AO51" s="63">
        <v>209.7549803332</v>
      </c>
      <c r="AP51" s="63">
        <v>33.648934168899999</v>
      </c>
      <c r="AQ51" s="63">
        <v>-399.6039752483</v>
      </c>
      <c r="AR51" s="63">
        <v>395.77711868</v>
      </c>
      <c r="AS51" s="63">
        <v>541.10193121309999</v>
      </c>
      <c r="AT51" s="63">
        <v>19.372705987300002</v>
      </c>
      <c r="AU51" s="63">
        <v>417.2143721146</v>
      </c>
      <c r="AV51" s="63">
        <v>-157.05734450080001</v>
      </c>
      <c r="AW51" s="63">
        <v>387.47570984100003</v>
      </c>
      <c r="AX51" s="63">
        <v>489.28904898920001</v>
      </c>
      <c r="AY51" s="63">
        <v>-281.66210589230002</v>
      </c>
      <c r="AZ51" s="63">
        <v>383.6491181147</v>
      </c>
      <c r="BA51" s="63">
        <v>3216.0006215742001</v>
      </c>
      <c r="BB51" s="63">
        <v>1002.671599901</v>
      </c>
      <c r="BC51" s="63">
        <v>560.10060861429997</v>
      </c>
      <c r="BD51" s="63">
        <v>87.2527661389</v>
      </c>
      <c r="BE51" s="63">
        <v>729.59338540830004</v>
      </c>
      <c r="BF51" s="63">
        <v>3409.0418164497</v>
      </c>
      <c r="BG51" s="63">
        <v>74.863588549699998</v>
      </c>
      <c r="BH51" s="63">
        <v>679.83381722169997</v>
      </c>
      <c r="BI51" s="63">
        <v>575.80673180710005</v>
      </c>
      <c r="BJ51" s="63">
        <v>652.6837982111</v>
      </c>
      <c r="BK51" s="63">
        <v>-495.47289237910002</v>
      </c>
      <c r="BL51" s="63">
        <v>-891.70152030789995</v>
      </c>
      <c r="BM51" s="63">
        <v>278.27947482019999</v>
      </c>
      <c r="BN51" s="63">
        <v>596.82715414619997</v>
      </c>
      <c r="BO51" s="63">
        <v>-1760.9741818552</v>
      </c>
      <c r="BP51" s="63">
        <v>1182.3138587868</v>
      </c>
      <c r="BQ51" s="63">
        <v>3195.7338620085002</v>
      </c>
      <c r="BR51" s="63">
        <v>-5034.8328321437002</v>
      </c>
      <c r="BS51" s="63">
        <v>-67.123251581100007</v>
      </c>
      <c r="BT51" s="63">
        <v>-2922.2783858374</v>
      </c>
      <c r="BU51" s="63">
        <v>-2505.6783369386999</v>
      </c>
      <c r="BV51" s="63">
        <v>1616.6863555504999</v>
      </c>
      <c r="BW51" s="63">
        <v>763.27201600119997</v>
      </c>
      <c r="BX51" s="63">
        <v>917.45325219129995</v>
      </c>
      <c r="BY51" s="63">
        <v>-860.55436710430001</v>
      </c>
      <c r="BZ51" s="63">
        <v>709.42955506370004</v>
      </c>
      <c r="CA51" s="63">
        <v>83.202924540400005</v>
      </c>
      <c r="CB51" s="63">
        <v>89.423750866299997</v>
      </c>
      <c r="CC51" s="63">
        <v>127.8126673639</v>
      </c>
      <c r="CD51" s="63">
        <v>862.28395501299997</v>
      </c>
      <c r="CE51" s="63">
        <v>564.10179774610003</v>
      </c>
      <c r="CF51" s="63">
        <v>-742.35901014850003</v>
      </c>
      <c r="CG51" s="63">
        <v>19678.919674650198</v>
      </c>
      <c r="CH51" s="63">
        <v>-1017.607930416</v>
      </c>
      <c r="CI51" s="63">
        <v>888.34289211819998</v>
      </c>
      <c r="CJ51" s="63">
        <v>-743.16892788719997</v>
      </c>
      <c r="CK51" s="63">
        <v>-1228.0653228084</v>
      </c>
      <c r="CL51" s="63">
        <v>-142.77886287359999</v>
      </c>
      <c r="CM51" s="63">
        <v>636.0601717966</v>
      </c>
      <c r="CN51" s="63">
        <v>1431.3615159353999</v>
      </c>
      <c r="CO51" s="63">
        <v>2849.2416024667</v>
      </c>
      <c r="CP51" s="63">
        <v>-284.28437183160003</v>
      </c>
      <c r="CQ51" s="63">
        <v>1685.6151233656999</v>
      </c>
      <c r="CR51" s="63">
        <v>-1037.7785591217</v>
      </c>
      <c r="CS51" s="63">
        <v>293.78318523669998</v>
      </c>
      <c r="CT51" s="63">
        <v>1239.0042791993001</v>
      </c>
      <c r="CU51" s="63">
        <v>960.27517707380002</v>
      </c>
      <c r="CV51" s="63">
        <v>-2440.0067018264999</v>
      </c>
      <c r="CW51" s="63">
        <v>-513.6503338535</v>
      </c>
      <c r="CX51" s="63">
        <v>-289.39578495709998</v>
      </c>
      <c r="CY51" s="63">
        <v>-1763.0870036301001</v>
      </c>
      <c r="CZ51" s="63">
        <v>1863.9476484912</v>
      </c>
      <c r="DA51" s="63">
        <v>-2831.4858764618002</v>
      </c>
      <c r="DB51" s="63">
        <v>2006.0885282574</v>
      </c>
      <c r="DC51" s="63">
        <v>244.8208937476</v>
      </c>
      <c r="DD51" s="63">
        <v>-565.15043539800001</v>
      </c>
      <c r="DE51" s="63">
        <v>801.12713700029997</v>
      </c>
      <c r="DF51" s="63">
        <v>2621.2810917070001</v>
      </c>
      <c r="DG51" s="63">
        <v>474.05727334340003</v>
      </c>
      <c r="DH51" s="63">
        <v>2686.8285418783998</v>
      </c>
      <c r="DI51" s="63">
        <v>991.89458439299995</v>
      </c>
      <c r="DJ51" s="63">
        <v>884.61325577740001</v>
      </c>
      <c r="DK51" s="63">
        <v>-1731.8490625868001</v>
      </c>
      <c r="DL51" s="63">
        <v>161.00244823840001</v>
      </c>
      <c r="DM51" s="63">
        <v>334.60553155129998</v>
      </c>
      <c r="DN51" s="63">
        <v>497.32843784509998</v>
      </c>
      <c r="DO51" s="63">
        <v>-2033.7516900469</v>
      </c>
      <c r="DP51" s="63">
        <v>208.01569401820001</v>
      </c>
      <c r="DQ51" s="63">
        <v>1319.8928226385001</v>
      </c>
      <c r="DR51" s="63">
        <v>2036.3940944763001</v>
      </c>
      <c r="DS51" s="63">
        <v>-268.1323953598</v>
      </c>
      <c r="DT51" s="63">
        <v>-530.18192921030004</v>
      </c>
      <c r="DU51" s="63">
        <v>2173.3291351656999</v>
      </c>
      <c r="DV51" s="63">
        <v>759.68082022980002</v>
      </c>
    </row>
    <row r="52" spans="1:126" ht="12" customHeight="1" x14ac:dyDescent="0.3">
      <c r="A52" s="173" t="s">
        <v>119</v>
      </c>
      <c r="B52" s="63">
        <v>0</v>
      </c>
      <c r="C52" s="63">
        <v>0</v>
      </c>
      <c r="D52" s="63">
        <v>0</v>
      </c>
      <c r="E52" s="63">
        <v>0</v>
      </c>
      <c r="F52" s="63">
        <v>0</v>
      </c>
      <c r="G52" s="63">
        <v>0</v>
      </c>
      <c r="H52" s="63">
        <v>0</v>
      </c>
      <c r="I52" s="63">
        <v>0</v>
      </c>
      <c r="J52" s="63">
        <v>0</v>
      </c>
      <c r="K52" s="63">
        <v>0</v>
      </c>
      <c r="L52" s="63">
        <v>0</v>
      </c>
      <c r="M52" s="63">
        <v>0</v>
      </c>
      <c r="N52" s="63">
        <v>0</v>
      </c>
      <c r="O52" s="63">
        <v>0</v>
      </c>
      <c r="P52" s="63">
        <v>0</v>
      </c>
      <c r="Q52" s="63">
        <v>0</v>
      </c>
      <c r="R52" s="63">
        <v>0</v>
      </c>
      <c r="S52" s="63">
        <v>0</v>
      </c>
      <c r="T52" s="63">
        <v>0</v>
      </c>
      <c r="U52" s="63">
        <v>0</v>
      </c>
      <c r="V52" s="63">
        <v>0</v>
      </c>
      <c r="W52" s="63">
        <v>0</v>
      </c>
      <c r="X52" s="63">
        <v>0</v>
      </c>
      <c r="Y52" s="63">
        <v>0</v>
      </c>
      <c r="Z52" s="63">
        <v>0</v>
      </c>
      <c r="AA52" s="63">
        <v>0</v>
      </c>
      <c r="AB52" s="63">
        <v>0</v>
      </c>
      <c r="AC52" s="63">
        <v>0</v>
      </c>
      <c r="AD52" s="63">
        <v>0</v>
      </c>
      <c r="AE52" s="63">
        <v>0</v>
      </c>
      <c r="AF52" s="63">
        <v>0</v>
      </c>
      <c r="AG52" s="63">
        <v>0</v>
      </c>
      <c r="AH52" s="63">
        <v>0</v>
      </c>
      <c r="AI52" s="63">
        <v>0</v>
      </c>
      <c r="AJ52" s="63">
        <v>0</v>
      </c>
      <c r="AK52" s="63">
        <v>0</v>
      </c>
      <c r="AL52" s="63">
        <v>0</v>
      </c>
      <c r="AM52" s="63">
        <v>0</v>
      </c>
      <c r="AN52" s="63">
        <v>0</v>
      </c>
      <c r="AO52" s="63">
        <v>11.177237893299999</v>
      </c>
      <c r="AP52" s="63">
        <v>-9.9900629128999991</v>
      </c>
      <c r="AQ52" s="63">
        <v>9.9190350499999996E-2</v>
      </c>
      <c r="AR52" s="63">
        <v>0.16146087519999999</v>
      </c>
      <c r="AS52" s="63">
        <v>0.78125587750000003</v>
      </c>
      <c r="AT52" s="63">
        <v>0.2713462613</v>
      </c>
      <c r="AU52" s="63">
        <v>1.2108549753</v>
      </c>
      <c r="AV52" s="63">
        <v>3.1996740620000002</v>
      </c>
      <c r="AW52" s="63">
        <v>-6.4348432618000002</v>
      </c>
      <c r="AX52" s="63">
        <v>0.29829951449999997</v>
      </c>
      <c r="AY52" s="63">
        <v>1.6250806913</v>
      </c>
      <c r="AZ52" s="63">
        <v>4.3231531538999999</v>
      </c>
      <c r="BA52" s="63">
        <v>2.2490203995</v>
      </c>
      <c r="BB52" s="63">
        <v>-172.2860630161</v>
      </c>
      <c r="BC52" s="63">
        <v>-89.414945479599993</v>
      </c>
      <c r="BD52" s="63">
        <v>2.5665872306000002</v>
      </c>
      <c r="BE52" s="63">
        <v>36.981716087099997</v>
      </c>
      <c r="BF52" s="63">
        <v>22.305665854200001</v>
      </c>
      <c r="BG52" s="63">
        <v>-41.951638871199997</v>
      </c>
      <c r="BH52" s="63">
        <v>-2.4334860103999998</v>
      </c>
      <c r="BI52" s="63">
        <v>-60.667832027599999</v>
      </c>
      <c r="BJ52" s="63">
        <v>393.4382077926</v>
      </c>
      <c r="BK52" s="63">
        <v>-449.0359960614</v>
      </c>
      <c r="BL52" s="63">
        <v>2.6884496391999999</v>
      </c>
      <c r="BM52" s="63">
        <v>42.641160351099998</v>
      </c>
      <c r="BN52" s="63">
        <v>112.8845430221</v>
      </c>
      <c r="BO52" s="63">
        <v>-122.99128706179999</v>
      </c>
      <c r="BP52" s="63">
        <v>116.42102593929999</v>
      </c>
      <c r="BQ52" s="63">
        <v>2476.0688446486001</v>
      </c>
      <c r="BR52" s="63">
        <v>-2731.7508205938002</v>
      </c>
      <c r="BS52" s="63">
        <v>1364.9428169836999</v>
      </c>
      <c r="BT52" s="63">
        <v>581.54774513270002</v>
      </c>
      <c r="BU52" s="63">
        <v>-1895.7511068813001</v>
      </c>
      <c r="BV52" s="63">
        <v>31.977580297300001</v>
      </c>
      <c r="BW52" s="63">
        <v>-85.005790563299996</v>
      </c>
      <c r="BX52" s="63">
        <v>1143.996053505</v>
      </c>
      <c r="BY52" s="63">
        <v>-1096.3365543322</v>
      </c>
      <c r="BZ52" s="63">
        <v>32.275798621299998</v>
      </c>
      <c r="CA52" s="63">
        <v>-38.2366683873</v>
      </c>
      <c r="CB52" s="63">
        <v>4.9379629997999999</v>
      </c>
      <c r="CC52" s="63">
        <v>504.40141557139998</v>
      </c>
      <c r="CD52" s="63">
        <v>19.126216640300001</v>
      </c>
      <c r="CE52" s="63">
        <v>-5.0194435164</v>
      </c>
      <c r="CF52" s="63">
        <v>-1.5305448758</v>
      </c>
      <c r="CG52" s="63">
        <v>-15.211744918000001</v>
      </c>
      <c r="CH52" s="63">
        <v>-501.96791443130002</v>
      </c>
      <c r="CI52" s="63">
        <v>-7.0488632749000004</v>
      </c>
      <c r="CJ52" s="63">
        <v>0.46968081020000002</v>
      </c>
      <c r="CK52" s="63">
        <v>6.9486910792999996</v>
      </c>
      <c r="CL52" s="63">
        <v>0.28946419249999999</v>
      </c>
      <c r="CM52" s="63">
        <v>-1.3769448596</v>
      </c>
      <c r="CN52" s="63">
        <v>-5.2739224538</v>
      </c>
      <c r="CO52" s="63">
        <v>65.687781944199997</v>
      </c>
      <c r="CP52" s="63">
        <v>9.4711516310999997</v>
      </c>
      <c r="CQ52" s="63">
        <v>-3.3165270686000001</v>
      </c>
      <c r="CR52" s="63">
        <v>37.812632424199997</v>
      </c>
      <c r="CS52" s="63">
        <v>-50.420662434999997</v>
      </c>
      <c r="CT52" s="63">
        <v>49.2805179048</v>
      </c>
      <c r="CU52" s="63">
        <v>-27.056955667299999</v>
      </c>
      <c r="CV52" s="63">
        <v>150.53879902989999</v>
      </c>
      <c r="CW52" s="63">
        <v>54.829460216400001</v>
      </c>
      <c r="CX52" s="63">
        <v>93.7401989058</v>
      </c>
      <c r="CY52" s="63">
        <v>-20.570490127999999</v>
      </c>
      <c r="CZ52" s="63">
        <v>-34.0971096639</v>
      </c>
      <c r="DA52" s="63">
        <v>40.356131344200001</v>
      </c>
      <c r="DB52" s="63">
        <v>75.4058981891</v>
      </c>
      <c r="DC52" s="63">
        <v>-4.2340680108999997</v>
      </c>
      <c r="DD52" s="63">
        <v>-3.9394072110999998</v>
      </c>
      <c r="DE52" s="63">
        <v>-21.2956836842</v>
      </c>
      <c r="DF52" s="63">
        <v>66.088638479300002</v>
      </c>
      <c r="DG52" s="63">
        <v>201.12136899469999</v>
      </c>
      <c r="DH52" s="63">
        <v>602.88467745800006</v>
      </c>
      <c r="DI52" s="63">
        <v>43.656108616700003</v>
      </c>
      <c r="DJ52" s="63">
        <v>-36.051494977899999</v>
      </c>
      <c r="DK52" s="63">
        <v>23.270050000800001</v>
      </c>
      <c r="DL52" s="63">
        <v>10.437959687399999</v>
      </c>
      <c r="DM52" s="63">
        <v>131.61825644300001</v>
      </c>
      <c r="DN52" s="63">
        <v>76.9157031469</v>
      </c>
      <c r="DO52" s="63">
        <v>31.896798052499999</v>
      </c>
      <c r="DP52" s="63">
        <v>35.110278554600001</v>
      </c>
      <c r="DQ52" s="63">
        <v>-42.0357000152</v>
      </c>
      <c r="DR52" s="63">
        <v>50.042869170400003</v>
      </c>
      <c r="DS52" s="63">
        <v>62.9189287122</v>
      </c>
      <c r="DT52" s="63">
        <v>0.67230716769999999</v>
      </c>
      <c r="DU52" s="63">
        <v>313.64510714879998</v>
      </c>
      <c r="DV52" s="63">
        <v>33.531808431400002</v>
      </c>
    </row>
    <row r="53" spans="1:126" ht="12" customHeight="1" x14ac:dyDescent="0.2">
      <c r="A53" s="211" t="s">
        <v>120</v>
      </c>
      <c r="B53" s="63">
        <v>1.2990328227000001</v>
      </c>
      <c r="C53" s="63">
        <v>4.4820924065999996</v>
      </c>
      <c r="D53" s="63">
        <v>-5.0494464373000003</v>
      </c>
      <c r="E53" s="63">
        <v>-0.33772960670000002</v>
      </c>
      <c r="F53" s="63">
        <v>2.8524437383999999</v>
      </c>
      <c r="G53" s="63">
        <v>4.8616479102000003</v>
      </c>
      <c r="H53" s="63">
        <v>-6.8586795292999998</v>
      </c>
      <c r="I53" s="63">
        <v>-0.40188467970000002</v>
      </c>
      <c r="J53" s="63">
        <v>-1.1275923099</v>
      </c>
      <c r="K53" s="63">
        <v>14.843497983500001</v>
      </c>
      <c r="L53" s="63">
        <v>60.955265476900003</v>
      </c>
      <c r="M53" s="63">
        <v>64.9380212075</v>
      </c>
      <c r="N53" s="63">
        <v>83.637270030699995</v>
      </c>
      <c r="O53" s="63">
        <v>-125.7136090348</v>
      </c>
      <c r="P53" s="63">
        <v>25.8275007841</v>
      </c>
      <c r="Q53" s="63">
        <v>-35.996851821</v>
      </c>
      <c r="R53" s="63">
        <v>148.61629549240001</v>
      </c>
      <c r="S53" s="63">
        <v>95.533988744400006</v>
      </c>
      <c r="T53" s="63">
        <v>66.757098217399999</v>
      </c>
      <c r="U53" s="63">
        <v>-288.28535234959998</v>
      </c>
      <c r="V53" s="63">
        <v>80.485951361399998</v>
      </c>
      <c r="W53" s="63">
        <v>-64.774906807099995</v>
      </c>
      <c r="X53" s="63">
        <v>-83.459261999299997</v>
      </c>
      <c r="Y53" s="63">
        <v>8.5505083806000002</v>
      </c>
      <c r="Z53" s="63">
        <v>80.380859303700007</v>
      </c>
      <c r="AA53" s="63">
        <v>88.486765068400004</v>
      </c>
      <c r="AB53" s="63">
        <v>-77.240567666600001</v>
      </c>
      <c r="AC53" s="63">
        <v>74.5983048967</v>
      </c>
      <c r="AD53" s="63">
        <v>140.34807366960001</v>
      </c>
      <c r="AE53" s="63">
        <v>269.03512245960002</v>
      </c>
      <c r="AF53" s="63">
        <v>246.50887562579999</v>
      </c>
      <c r="AG53" s="63">
        <v>88.649611348400001</v>
      </c>
      <c r="AH53" s="63">
        <v>158.95321095470001</v>
      </c>
      <c r="AI53" s="63">
        <v>445.35209557970001</v>
      </c>
      <c r="AJ53" s="63">
        <v>773.69425199930004</v>
      </c>
      <c r="AK53" s="63">
        <v>461.2341833758</v>
      </c>
      <c r="AL53" s="63">
        <v>-77.973738551699995</v>
      </c>
      <c r="AM53" s="63">
        <v>-80.834554193399995</v>
      </c>
      <c r="AN53" s="63">
        <v>226.27413417509999</v>
      </c>
      <c r="AO53" s="63">
        <v>198.57774243989999</v>
      </c>
      <c r="AP53" s="63">
        <v>43.638997081799999</v>
      </c>
      <c r="AQ53" s="63">
        <v>-399.70316559880001</v>
      </c>
      <c r="AR53" s="63">
        <v>395.61565780479998</v>
      </c>
      <c r="AS53" s="63">
        <v>540.32067533559996</v>
      </c>
      <c r="AT53" s="63">
        <v>19.101359725999998</v>
      </c>
      <c r="AU53" s="63">
        <v>416.00351713930002</v>
      </c>
      <c r="AV53" s="63">
        <v>-160.2570185628</v>
      </c>
      <c r="AW53" s="63">
        <v>393.91055310280001</v>
      </c>
      <c r="AX53" s="63">
        <v>488.99074947470001</v>
      </c>
      <c r="AY53" s="63">
        <v>-283.28718658359998</v>
      </c>
      <c r="AZ53" s="63">
        <v>379.32596496079998</v>
      </c>
      <c r="BA53" s="63">
        <v>3213.7516011747002</v>
      </c>
      <c r="BB53" s="63">
        <v>1174.9576629170999</v>
      </c>
      <c r="BC53" s="63">
        <v>649.51555409390005</v>
      </c>
      <c r="BD53" s="63">
        <v>84.686178908299993</v>
      </c>
      <c r="BE53" s="63">
        <v>692.6116693212</v>
      </c>
      <c r="BF53" s="63">
        <v>3386.7361505955</v>
      </c>
      <c r="BG53" s="63">
        <v>116.8152274209</v>
      </c>
      <c r="BH53" s="63">
        <v>682.26730323209995</v>
      </c>
      <c r="BI53" s="63">
        <v>636.47456383470001</v>
      </c>
      <c r="BJ53" s="63">
        <v>259.2455904185</v>
      </c>
      <c r="BK53" s="63">
        <v>-46.436896317699997</v>
      </c>
      <c r="BL53" s="63">
        <v>-894.38996994709998</v>
      </c>
      <c r="BM53" s="63">
        <v>235.63831446910001</v>
      </c>
      <c r="BN53" s="63">
        <v>483.94261112409998</v>
      </c>
      <c r="BO53" s="63">
        <v>-1637.9828947934</v>
      </c>
      <c r="BP53" s="63">
        <v>1065.8928328474999</v>
      </c>
      <c r="BQ53" s="63">
        <v>719.66501735990005</v>
      </c>
      <c r="BR53" s="63">
        <v>-2303.0820115499</v>
      </c>
      <c r="BS53" s="63">
        <v>-1432.0660685647999</v>
      </c>
      <c r="BT53" s="63">
        <v>-3503.8261309701002</v>
      </c>
      <c r="BU53" s="63">
        <v>-609.92723005740004</v>
      </c>
      <c r="BV53" s="63">
        <v>1584.7087752532</v>
      </c>
      <c r="BW53" s="63">
        <v>848.2778065645</v>
      </c>
      <c r="BX53" s="63">
        <v>-226.54280131370001</v>
      </c>
      <c r="BY53" s="63">
        <v>235.78218722790001</v>
      </c>
      <c r="BZ53" s="63">
        <v>677.15375644239998</v>
      </c>
      <c r="CA53" s="63">
        <v>121.43959292770001</v>
      </c>
      <c r="CB53" s="63">
        <v>84.485787866500004</v>
      </c>
      <c r="CC53" s="63">
        <v>-376.58874820749998</v>
      </c>
      <c r="CD53" s="63">
        <v>843.15773837270001</v>
      </c>
      <c r="CE53" s="63">
        <v>569.12124126250001</v>
      </c>
      <c r="CF53" s="63">
        <v>-740.82846527269999</v>
      </c>
      <c r="CG53" s="63">
        <v>19694.131419568199</v>
      </c>
      <c r="CH53" s="63">
        <v>-515.64001598469997</v>
      </c>
      <c r="CI53" s="63">
        <v>895.39175539309997</v>
      </c>
      <c r="CJ53" s="63">
        <v>-743.63860869739995</v>
      </c>
      <c r="CK53" s="63">
        <v>-1235.0140138877</v>
      </c>
      <c r="CL53" s="63">
        <v>-143.06832706610001</v>
      </c>
      <c r="CM53" s="63">
        <v>637.43711665620003</v>
      </c>
      <c r="CN53" s="63">
        <v>1436.6354383892001</v>
      </c>
      <c r="CO53" s="63">
        <v>2783.5538205224998</v>
      </c>
      <c r="CP53" s="63">
        <v>-293.75552346270001</v>
      </c>
      <c r="CQ53" s="63">
        <v>1688.9316504343001</v>
      </c>
      <c r="CR53" s="63">
        <v>-1075.5911915459001</v>
      </c>
      <c r="CS53" s="63">
        <v>344.20384767169998</v>
      </c>
      <c r="CT53" s="63">
        <v>1189.7237612945</v>
      </c>
      <c r="CU53" s="63">
        <v>987.33213274110005</v>
      </c>
      <c r="CV53" s="63">
        <v>-2590.5455008563999</v>
      </c>
      <c r="CW53" s="63">
        <v>-568.47979406989998</v>
      </c>
      <c r="CX53" s="63">
        <v>-383.13598386289999</v>
      </c>
      <c r="CY53" s="63">
        <v>-1742.5165135021</v>
      </c>
      <c r="CZ53" s="63">
        <v>1898.0447581551</v>
      </c>
      <c r="DA53" s="63">
        <v>-2871.8420078059999</v>
      </c>
      <c r="DB53" s="63">
        <v>1930.6826300683001</v>
      </c>
      <c r="DC53" s="63">
        <v>249.05496175850001</v>
      </c>
      <c r="DD53" s="63">
        <v>-561.21102818689997</v>
      </c>
      <c r="DE53" s="63">
        <v>822.42282068450004</v>
      </c>
      <c r="DF53" s="63">
        <v>2555.1924532276998</v>
      </c>
      <c r="DG53" s="63">
        <v>272.93590434869998</v>
      </c>
      <c r="DH53" s="63">
        <v>2083.9438644204001</v>
      </c>
      <c r="DI53" s="63">
        <v>948.23847577629999</v>
      </c>
      <c r="DJ53" s="63">
        <v>920.66475075530002</v>
      </c>
      <c r="DK53" s="63">
        <v>-1755.1191125876001</v>
      </c>
      <c r="DL53" s="63">
        <v>150.56448855100001</v>
      </c>
      <c r="DM53" s="63">
        <v>202.9872751083</v>
      </c>
      <c r="DN53" s="63">
        <v>420.41273469819998</v>
      </c>
      <c r="DO53" s="63">
        <v>-2065.6484880993999</v>
      </c>
      <c r="DP53" s="63">
        <v>172.90541546360001</v>
      </c>
      <c r="DQ53" s="63">
        <v>1361.9285226536999</v>
      </c>
      <c r="DR53" s="63">
        <v>1986.3512253059</v>
      </c>
      <c r="DS53" s="63">
        <v>-331.051324072</v>
      </c>
      <c r="DT53" s="63">
        <v>-530.854236378</v>
      </c>
      <c r="DU53" s="63">
        <v>1859.6840280168999</v>
      </c>
      <c r="DV53" s="63">
        <v>726.14901179840001</v>
      </c>
    </row>
    <row r="54" spans="1:126" ht="12" customHeight="1" x14ac:dyDescent="0.2">
      <c r="A54" s="215"/>
      <c r="B54" s="63"/>
      <c r="C54" s="63"/>
      <c r="D54" s="63"/>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63"/>
      <c r="CE54" s="63"/>
      <c r="CF54" s="63"/>
      <c r="CG54" s="63"/>
      <c r="CH54" s="63"/>
      <c r="CI54" s="63"/>
      <c r="CJ54" s="63"/>
      <c r="CK54" s="63"/>
      <c r="CL54" s="63"/>
      <c r="CM54" s="63"/>
      <c r="CN54" s="63"/>
      <c r="CO54" s="63"/>
      <c r="CP54" s="63"/>
      <c r="CQ54" s="63"/>
      <c r="CR54" s="63"/>
      <c r="CS54" s="63"/>
      <c r="CT54" s="63"/>
      <c r="CU54" s="63"/>
      <c r="CV54" s="63"/>
      <c r="CW54" s="63"/>
      <c r="CX54" s="63"/>
      <c r="CY54" s="63"/>
      <c r="CZ54" s="63"/>
      <c r="DA54" s="63"/>
      <c r="DB54" s="63"/>
      <c r="DC54" s="63"/>
      <c r="DD54" s="63"/>
      <c r="DE54" s="63"/>
      <c r="DF54" s="63"/>
      <c r="DG54" s="63"/>
      <c r="DH54" s="63"/>
      <c r="DI54" s="63"/>
      <c r="DJ54" s="63"/>
      <c r="DK54" s="63"/>
      <c r="DL54" s="63"/>
      <c r="DM54" s="63"/>
      <c r="DN54" s="63"/>
      <c r="DO54" s="63"/>
      <c r="DP54" s="63"/>
      <c r="DQ54" s="63"/>
      <c r="DR54" s="63"/>
      <c r="DS54" s="63"/>
      <c r="DT54" s="63"/>
      <c r="DU54" s="63"/>
      <c r="DV54" s="63"/>
    </row>
    <row r="55" spans="1:126" ht="12" customHeight="1" x14ac:dyDescent="0.3">
      <c r="A55" s="167" t="s">
        <v>151</v>
      </c>
      <c r="B55" s="81"/>
      <c r="C55" s="81"/>
      <c r="D55" s="81"/>
      <c r="E55" s="81"/>
      <c r="F55" s="81"/>
      <c r="G55" s="81"/>
      <c r="H55" s="81"/>
      <c r="I55" s="81"/>
      <c r="J55" s="81"/>
      <c r="K55" s="81"/>
      <c r="L55" s="81"/>
      <c r="M55" s="81"/>
      <c r="N55" s="81"/>
      <c r="O55" s="81"/>
      <c r="P55" s="81"/>
      <c r="Q55" s="81"/>
      <c r="R55" s="81"/>
      <c r="S55" s="81"/>
      <c r="T55" s="81"/>
      <c r="U55" s="81"/>
      <c r="V55" s="81"/>
      <c r="W55" s="81"/>
      <c r="X55" s="81"/>
      <c r="Y55" s="81"/>
      <c r="Z55" s="81"/>
      <c r="AA55" s="81"/>
      <c r="AB55" s="81"/>
      <c r="AC55" s="81"/>
      <c r="AD55" s="81"/>
      <c r="AE55" s="81"/>
      <c r="AF55" s="81"/>
      <c r="AG55" s="81"/>
      <c r="AH55" s="81"/>
      <c r="AI55" s="81"/>
      <c r="AJ55" s="81"/>
      <c r="AK55" s="81"/>
      <c r="AL55" s="81"/>
      <c r="AM55" s="81"/>
      <c r="AN55" s="81"/>
      <c r="AO55" s="81"/>
      <c r="AP55" s="81"/>
      <c r="AQ55" s="81"/>
      <c r="AR55" s="81"/>
      <c r="AS55" s="81"/>
      <c r="AT55" s="81"/>
      <c r="AU55" s="81"/>
      <c r="AV55" s="81"/>
      <c r="AW55" s="81"/>
      <c r="AX55" s="81"/>
      <c r="AY55" s="81"/>
      <c r="AZ55" s="81"/>
      <c r="BA55" s="81"/>
      <c r="BB55" s="81"/>
      <c r="BC55" s="81"/>
      <c r="BD55" s="81"/>
      <c r="BE55" s="81"/>
      <c r="BF55" s="81"/>
      <c r="BG55" s="81"/>
      <c r="BH55" s="81"/>
      <c r="BI55" s="81"/>
      <c r="BJ55" s="81"/>
      <c r="BK55" s="81"/>
      <c r="BL55" s="81"/>
      <c r="BM55" s="81"/>
      <c r="BN55" s="81"/>
      <c r="BO55" s="81"/>
      <c r="BP55" s="81"/>
      <c r="BQ55" s="81"/>
      <c r="BR55" s="81"/>
      <c r="BS55" s="81"/>
      <c r="BT55" s="81"/>
      <c r="BU55" s="81"/>
      <c r="BV55" s="81"/>
      <c r="BW55" s="81"/>
      <c r="BX55" s="81"/>
      <c r="BY55" s="81"/>
      <c r="BZ55" s="81"/>
      <c r="CA55" s="81"/>
      <c r="CB55" s="81"/>
      <c r="CC55" s="81"/>
      <c r="CD55" s="81"/>
      <c r="CE55" s="81"/>
      <c r="CF55" s="81"/>
      <c r="CG55" s="81"/>
      <c r="CH55" s="81"/>
      <c r="CI55" s="81"/>
      <c r="CJ55" s="81"/>
      <c r="CK55" s="81"/>
      <c r="CL55" s="81"/>
      <c r="CM55" s="81"/>
      <c r="CN55" s="81"/>
      <c r="CO55" s="81"/>
      <c r="CP55" s="81"/>
      <c r="CQ55" s="81"/>
      <c r="CR55" s="81"/>
      <c r="CS55" s="81"/>
      <c r="CT55" s="81"/>
      <c r="CU55" s="81"/>
      <c r="CV55" s="81"/>
      <c r="CW55" s="81"/>
      <c r="CX55" s="81"/>
      <c r="CY55" s="81"/>
      <c r="CZ55" s="81"/>
      <c r="DA55" s="81"/>
      <c r="DB55" s="81"/>
      <c r="DC55" s="81"/>
      <c r="DD55" s="81"/>
      <c r="DE55" s="81"/>
      <c r="DF55" s="81"/>
      <c r="DG55" s="81"/>
      <c r="DH55" s="81"/>
      <c r="DI55" s="81"/>
      <c r="DJ55" s="81"/>
      <c r="DK55" s="81"/>
      <c r="DL55" s="81"/>
      <c r="DM55" s="81"/>
      <c r="DN55" s="81"/>
      <c r="DO55" s="81"/>
      <c r="DP55" s="81"/>
      <c r="DQ55" s="81"/>
      <c r="DR55" s="81"/>
      <c r="DS55" s="81"/>
      <c r="DT55" s="81"/>
      <c r="DU55" s="81"/>
      <c r="DV55" s="81"/>
    </row>
    <row r="56" spans="1:126" s="26" customFormat="1" ht="12" customHeight="1" x14ac:dyDescent="0.3">
      <c r="A56" s="207" t="s">
        <v>152</v>
      </c>
      <c r="B56" s="60">
        <v>195.69033145930001</v>
      </c>
      <c r="C56" s="60">
        <v>255.71434060679999</v>
      </c>
      <c r="D56" s="60">
        <v>356.4141419247</v>
      </c>
      <c r="E56" s="60">
        <v>2887.8350498732998</v>
      </c>
      <c r="F56" s="60">
        <v>676.08830093179995</v>
      </c>
      <c r="G56" s="60">
        <v>449.11044033349998</v>
      </c>
      <c r="H56" s="60">
        <v>716.48691547119995</v>
      </c>
      <c r="I56" s="60">
        <v>783.28881825559995</v>
      </c>
      <c r="J56" s="60">
        <v>896.48247630159995</v>
      </c>
      <c r="K56" s="60">
        <v>780.14481016989998</v>
      </c>
      <c r="L56" s="60">
        <v>901.00361528149995</v>
      </c>
      <c r="M56" s="60">
        <v>1111.7060655258999</v>
      </c>
      <c r="N56" s="60">
        <v>984.52825910119998</v>
      </c>
      <c r="O56" s="60">
        <v>623.88462736190002</v>
      </c>
      <c r="P56" s="60">
        <v>655.39099929860004</v>
      </c>
      <c r="Q56" s="60">
        <v>655.24918624279996</v>
      </c>
      <c r="R56" s="60">
        <v>903.21932450209999</v>
      </c>
      <c r="S56" s="60">
        <v>689.61146903220003</v>
      </c>
      <c r="T56" s="60">
        <v>871.55546234669998</v>
      </c>
      <c r="U56" s="60">
        <v>701.09335146039996</v>
      </c>
      <c r="V56" s="60">
        <v>790.92302580449996</v>
      </c>
      <c r="W56" s="60">
        <v>682.03217569419996</v>
      </c>
      <c r="X56" s="60">
        <v>856.90220958899999</v>
      </c>
      <c r="Y56" s="60">
        <v>636.88380402049995</v>
      </c>
      <c r="Z56" s="60">
        <v>1411.177459404</v>
      </c>
      <c r="AA56" s="60">
        <v>879.54791924949996</v>
      </c>
      <c r="AB56" s="60">
        <v>810.55091380329998</v>
      </c>
      <c r="AC56" s="60">
        <v>1416.7412873415001</v>
      </c>
      <c r="AD56" s="60">
        <v>875.06849629639999</v>
      </c>
      <c r="AE56" s="60">
        <v>997.0696394821</v>
      </c>
      <c r="AF56" s="60">
        <v>993.05150700700005</v>
      </c>
      <c r="AG56" s="60">
        <v>985.60657454099999</v>
      </c>
      <c r="AH56" s="60">
        <v>337.54230699670001</v>
      </c>
      <c r="AI56" s="60">
        <v>787.20543635930005</v>
      </c>
      <c r="AJ56" s="60">
        <v>762.91192294769996</v>
      </c>
      <c r="AK56" s="60">
        <v>1720.8262790834001</v>
      </c>
      <c r="AL56" s="60">
        <v>687.50133287990002</v>
      </c>
      <c r="AM56" s="60">
        <v>484.19728220460001</v>
      </c>
      <c r="AN56" s="60">
        <v>1386.279282257</v>
      </c>
      <c r="AO56" s="60">
        <v>1088.0512232203</v>
      </c>
      <c r="AP56" s="60">
        <v>1170.0857714081001</v>
      </c>
      <c r="AQ56" s="60">
        <v>1310.4797444055</v>
      </c>
      <c r="AR56" s="60">
        <v>1270.9382996288</v>
      </c>
      <c r="AS56" s="60">
        <v>3168.7620920597001</v>
      </c>
      <c r="AT56" s="60">
        <v>2153.0899183556999</v>
      </c>
      <c r="AU56" s="60">
        <v>1096.0644894989</v>
      </c>
      <c r="AV56" s="60">
        <v>1332.3828646546001</v>
      </c>
      <c r="AW56" s="60">
        <v>1326.1390251311</v>
      </c>
      <c r="AX56" s="60">
        <v>1144.3445730527001</v>
      </c>
      <c r="AY56" s="60">
        <v>-940.76553567099995</v>
      </c>
      <c r="AZ56" s="60">
        <v>1589.6774503611</v>
      </c>
      <c r="BA56" s="60">
        <v>4787.8717784328001</v>
      </c>
      <c r="BB56" s="60">
        <v>1519.0223155259</v>
      </c>
      <c r="BC56" s="60">
        <v>687.05829671490005</v>
      </c>
      <c r="BD56" s="60">
        <v>401.4938880935</v>
      </c>
      <c r="BE56" s="60">
        <v>3807.4642118365</v>
      </c>
      <c r="BF56" s="60">
        <v>4093.1301689525999</v>
      </c>
      <c r="BG56" s="60">
        <v>-871.57684390240001</v>
      </c>
      <c r="BH56" s="60">
        <v>860.24311101629996</v>
      </c>
      <c r="BI56" s="60">
        <v>1690.3767311693</v>
      </c>
      <c r="BJ56" s="60">
        <v>540.97222074640001</v>
      </c>
      <c r="BK56" s="60">
        <v>-1126.7530067956</v>
      </c>
      <c r="BL56" s="60">
        <v>-131.9314732336</v>
      </c>
      <c r="BM56" s="60">
        <v>2029.0238521463</v>
      </c>
      <c r="BN56" s="60">
        <v>831.55893682320004</v>
      </c>
      <c r="BO56" s="60">
        <v>-1733.5588324477001</v>
      </c>
      <c r="BP56" s="60">
        <v>914.26017585759996</v>
      </c>
      <c r="BQ56" s="60">
        <v>4393.2564131366998</v>
      </c>
      <c r="BR56" s="60">
        <v>2133.6888668890001</v>
      </c>
      <c r="BS56" s="60">
        <v>-261.03959310959999</v>
      </c>
      <c r="BT56" s="60">
        <v>-712.43467789589999</v>
      </c>
      <c r="BU56" s="60">
        <v>3166.5830211735001</v>
      </c>
      <c r="BV56" s="60">
        <v>2241.5650536847002</v>
      </c>
      <c r="BW56" s="60">
        <v>359.94943183020001</v>
      </c>
      <c r="BX56" s="60">
        <v>-782.5117669988</v>
      </c>
      <c r="BY56" s="60">
        <v>3127.3973925113</v>
      </c>
      <c r="BZ56" s="60">
        <v>2391.7536597271001</v>
      </c>
      <c r="CA56" s="60">
        <v>-777.80616693000002</v>
      </c>
      <c r="CB56" s="60">
        <v>2535.7245654215999</v>
      </c>
      <c r="CC56" s="60">
        <v>2883.2745046557998</v>
      </c>
      <c r="CD56" s="60">
        <v>687.33933814650004</v>
      </c>
      <c r="CE56" s="60">
        <v>834.56113792639997</v>
      </c>
      <c r="CF56" s="60">
        <v>909.42465523739997</v>
      </c>
      <c r="CG56" s="60">
        <v>4523.7949507485</v>
      </c>
      <c r="CH56" s="60">
        <v>-8978.3018227009998</v>
      </c>
      <c r="CI56" s="60">
        <v>780.99763801500001</v>
      </c>
      <c r="CJ56" s="60">
        <v>1246.3509197302999</v>
      </c>
      <c r="CK56" s="60">
        <v>887.39278327839997</v>
      </c>
      <c r="CL56" s="60">
        <v>2905.9131246505999</v>
      </c>
      <c r="CM56" s="60">
        <v>574.12100340029997</v>
      </c>
      <c r="CN56" s="60">
        <v>1644.4849694708</v>
      </c>
      <c r="CO56" s="60">
        <v>1685.1836605663</v>
      </c>
      <c r="CP56" s="60">
        <v>303.52622350569999</v>
      </c>
      <c r="CQ56" s="60">
        <v>1814.2692987426999</v>
      </c>
      <c r="CR56" s="60">
        <v>1482.8765222787999</v>
      </c>
      <c r="CS56" s="60">
        <v>2832.1915456787001</v>
      </c>
      <c r="CT56" s="60">
        <v>1889.9835341856999</v>
      </c>
      <c r="CU56" s="60">
        <v>-200.97272670800001</v>
      </c>
      <c r="CV56" s="60">
        <v>-1566.8567230535</v>
      </c>
      <c r="CW56" s="60">
        <v>2529.1259240551999</v>
      </c>
      <c r="CX56" s="60">
        <v>971.63205244170001</v>
      </c>
      <c r="CY56" s="60">
        <v>235.0111945738</v>
      </c>
      <c r="CZ56" s="60">
        <v>2246.2858436631</v>
      </c>
      <c r="DA56" s="60">
        <v>-510.74128195589998</v>
      </c>
      <c r="DB56" s="60">
        <v>2874.8378861266001</v>
      </c>
      <c r="DC56" s="60">
        <v>499.73223983849999</v>
      </c>
      <c r="DD56" s="60">
        <v>2094.6635204769</v>
      </c>
      <c r="DE56" s="60">
        <v>3169.9196962592</v>
      </c>
      <c r="DF56" s="60">
        <v>3190.4255463676</v>
      </c>
      <c r="DG56" s="60">
        <v>1087.2581059311001</v>
      </c>
      <c r="DH56" s="60">
        <v>6248.7808825417997</v>
      </c>
      <c r="DI56" s="60">
        <v>3595.183470984</v>
      </c>
      <c r="DJ56" s="60">
        <v>-10.314482701799999</v>
      </c>
      <c r="DK56" s="60">
        <v>-2059.5012202874</v>
      </c>
      <c r="DL56" s="60">
        <v>2221.1674070042</v>
      </c>
      <c r="DM56" s="60">
        <v>4245.081966359</v>
      </c>
      <c r="DN56" s="60">
        <v>2505.3564433181</v>
      </c>
      <c r="DO56" s="60">
        <v>-4441.4401059636002</v>
      </c>
      <c r="DP56" s="60">
        <v>2260.2548908312001</v>
      </c>
      <c r="DQ56" s="60">
        <v>2752.9282764912</v>
      </c>
      <c r="DR56" s="60">
        <v>1871.4365821639001</v>
      </c>
      <c r="DS56" s="60">
        <v>-1223.4970249257001</v>
      </c>
      <c r="DT56" s="60">
        <v>2665.0980828051001</v>
      </c>
      <c r="DU56" s="60">
        <v>3424.0002044106</v>
      </c>
      <c r="DV56" s="60">
        <v>172.66995047680001</v>
      </c>
    </row>
    <row r="57" spans="1:126" ht="12" customHeight="1" x14ac:dyDescent="0.3">
      <c r="A57" s="208" t="s">
        <v>113</v>
      </c>
      <c r="B57" s="63">
        <v>0</v>
      </c>
      <c r="C57" s="63">
        <v>0</v>
      </c>
      <c r="D57" s="63">
        <v>0</v>
      </c>
      <c r="E57" s="63">
        <v>0</v>
      </c>
      <c r="F57" s="63">
        <v>0</v>
      </c>
      <c r="G57" s="63">
        <v>0</v>
      </c>
      <c r="H57" s="63">
        <v>0</v>
      </c>
      <c r="I57" s="63">
        <v>0</v>
      </c>
      <c r="J57" s="63">
        <v>0</v>
      </c>
      <c r="K57" s="63">
        <v>0</v>
      </c>
      <c r="L57" s="63">
        <v>0</v>
      </c>
      <c r="M57" s="63">
        <v>0</v>
      </c>
      <c r="N57" s="63">
        <v>0</v>
      </c>
      <c r="O57" s="63">
        <v>0</v>
      </c>
      <c r="P57" s="63">
        <v>0</v>
      </c>
      <c r="Q57" s="63">
        <v>0</v>
      </c>
      <c r="R57" s="63">
        <v>0</v>
      </c>
      <c r="S57" s="63">
        <v>0</v>
      </c>
      <c r="T57" s="63">
        <v>0</v>
      </c>
      <c r="U57" s="63">
        <v>0</v>
      </c>
      <c r="V57" s="63">
        <v>0</v>
      </c>
      <c r="W57" s="63">
        <v>0</v>
      </c>
      <c r="X57" s="63">
        <v>0</v>
      </c>
      <c r="Y57" s="63">
        <v>0</v>
      </c>
      <c r="Z57" s="63">
        <v>0</v>
      </c>
      <c r="AA57" s="63">
        <v>0</v>
      </c>
      <c r="AB57" s="63">
        <v>0</v>
      </c>
      <c r="AC57" s="63">
        <v>0</v>
      </c>
      <c r="AD57" s="63">
        <v>0</v>
      </c>
      <c r="AE57" s="63">
        <v>0</v>
      </c>
      <c r="AF57" s="63">
        <v>0</v>
      </c>
      <c r="AG57" s="63">
        <v>0</v>
      </c>
      <c r="AH57" s="63">
        <v>0</v>
      </c>
      <c r="AI57" s="63">
        <v>0</v>
      </c>
      <c r="AJ57" s="63">
        <v>0</v>
      </c>
      <c r="AK57" s="63">
        <v>0</v>
      </c>
      <c r="AL57" s="63">
        <v>0</v>
      </c>
      <c r="AM57" s="63">
        <v>0</v>
      </c>
      <c r="AN57" s="63">
        <v>0</v>
      </c>
      <c r="AO57" s="63">
        <v>0</v>
      </c>
      <c r="AP57" s="63">
        <v>0</v>
      </c>
      <c r="AQ57" s="63">
        <v>0</v>
      </c>
      <c r="AR57" s="63">
        <v>0</v>
      </c>
      <c r="AS57" s="63">
        <v>0</v>
      </c>
      <c r="AT57" s="63">
        <v>0</v>
      </c>
      <c r="AU57" s="63">
        <v>0</v>
      </c>
      <c r="AV57" s="63">
        <v>0</v>
      </c>
      <c r="AW57" s="63">
        <v>0</v>
      </c>
      <c r="AX57" s="63">
        <v>0</v>
      </c>
      <c r="AY57" s="63">
        <v>0</v>
      </c>
      <c r="AZ57" s="63">
        <v>0</v>
      </c>
      <c r="BA57" s="63">
        <v>0</v>
      </c>
      <c r="BB57" s="63">
        <v>0</v>
      </c>
      <c r="BC57" s="63">
        <v>0</v>
      </c>
      <c r="BD57" s="63">
        <v>0</v>
      </c>
      <c r="BE57" s="63">
        <v>0</v>
      </c>
      <c r="BF57" s="63">
        <v>0</v>
      </c>
      <c r="BG57" s="63">
        <v>0</v>
      </c>
      <c r="BH57" s="63">
        <v>0</v>
      </c>
      <c r="BI57" s="63">
        <v>0</v>
      </c>
      <c r="BJ57" s="63">
        <v>0</v>
      </c>
      <c r="BK57" s="63">
        <v>0</v>
      </c>
      <c r="BL57" s="63">
        <v>0</v>
      </c>
      <c r="BM57" s="63">
        <v>0</v>
      </c>
      <c r="BN57" s="63">
        <v>0</v>
      </c>
      <c r="BO57" s="63">
        <v>0</v>
      </c>
      <c r="BP57" s="63">
        <v>0</v>
      </c>
      <c r="BQ57" s="63">
        <v>0</v>
      </c>
      <c r="BR57" s="63">
        <v>0</v>
      </c>
      <c r="BS57" s="63">
        <v>0</v>
      </c>
      <c r="BT57" s="63">
        <v>0</v>
      </c>
      <c r="BU57" s="63">
        <v>0</v>
      </c>
      <c r="BV57" s="63">
        <v>0</v>
      </c>
      <c r="BW57" s="63">
        <v>0</v>
      </c>
      <c r="BX57" s="63">
        <v>0</v>
      </c>
      <c r="BY57" s="63">
        <v>0</v>
      </c>
      <c r="BZ57" s="63">
        <v>0</v>
      </c>
      <c r="CA57" s="63">
        <v>0</v>
      </c>
      <c r="CB57" s="63">
        <v>0</v>
      </c>
      <c r="CC57" s="63">
        <v>0</v>
      </c>
      <c r="CD57" s="63">
        <v>0</v>
      </c>
      <c r="CE57" s="63">
        <v>0</v>
      </c>
      <c r="CF57" s="63">
        <v>0</v>
      </c>
      <c r="CG57" s="63">
        <v>0</v>
      </c>
      <c r="CH57" s="63">
        <v>0</v>
      </c>
      <c r="CI57" s="63">
        <v>0</v>
      </c>
      <c r="CJ57" s="63">
        <v>0</v>
      </c>
      <c r="CK57" s="63">
        <v>0</v>
      </c>
      <c r="CL57" s="63">
        <v>0</v>
      </c>
      <c r="CM57" s="63">
        <v>0</v>
      </c>
      <c r="CN57" s="63">
        <v>0</v>
      </c>
      <c r="CO57" s="63">
        <v>0</v>
      </c>
      <c r="CP57" s="63">
        <v>0</v>
      </c>
      <c r="CQ57" s="63">
        <v>0</v>
      </c>
      <c r="CR57" s="63">
        <v>0</v>
      </c>
      <c r="CS57" s="63">
        <v>0</v>
      </c>
      <c r="CT57" s="63">
        <v>0</v>
      </c>
      <c r="CU57" s="63">
        <v>0</v>
      </c>
      <c r="CV57" s="63">
        <v>0</v>
      </c>
      <c r="CW57" s="63">
        <v>0</v>
      </c>
      <c r="CX57" s="63">
        <v>0</v>
      </c>
      <c r="CY57" s="63">
        <v>0</v>
      </c>
      <c r="CZ57" s="63">
        <v>0</v>
      </c>
      <c r="DA57" s="63">
        <v>0</v>
      </c>
      <c r="DB57" s="63">
        <v>0</v>
      </c>
      <c r="DC57" s="63">
        <v>0</v>
      </c>
      <c r="DD57" s="63">
        <v>0</v>
      </c>
      <c r="DE57" s="63">
        <v>0</v>
      </c>
      <c r="DF57" s="63">
        <v>0</v>
      </c>
      <c r="DG57" s="63">
        <v>0</v>
      </c>
      <c r="DH57" s="63">
        <v>0</v>
      </c>
      <c r="DI57" s="63">
        <v>0</v>
      </c>
      <c r="DJ57" s="63">
        <v>0</v>
      </c>
      <c r="DK57" s="63">
        <v>0</v>
      </c>
      <c r="DL57" s="63">
        <v>0</v>
      </c>
      <c r="DM57" s="63">
        <v>0</v>
      </c>
      <c r="DN57" s="63">
        <v>0</v>
      </c>
      <c r="DO57" s="63">
        <v>0</v>
      </c>
      <c r="DP57" s="63">
        <v>0</v>
      </c>
      <c r="DQ57" s="63">
        <v>0</v>
      </c>
      <c r="DR57" s="63">
        <v>0</v>
      </c>
      <c r="DS57" s="63">
        <v>0</v>
      </c>
      <c r="DT57" s="63">
        <v>0</v>
      </c>
      <c r="DU57" s="63">
        <v>0</v>
      </c>
      <c r="DV57" s="63">
        <v>0</v>
      </c>
    </row>
    <row r="58" spans="1:126" ht="12" customHeight="1" x14ac:dyDescent="0.3">
      <c r="A58" s="208" t="s">
        <v>114</v>
      </c>
      <c r="B58" s="63">
        <v>42.164045085799998</v>
      </c>
      <c r="C58" s="63">
        <v>17.389318089500001</v>
      </c>
      <c r="D58" s="63">
        <v>78.459694234099999</v>
      </c>
      <c r="E58" s="63">
        <v>137.9690827654</v>
      </c>
      <c r="F58" s="63">
        <v>51.100301428400002</v>
      </c>
      <c r="G58" s="63">
        <v>65.835512155399996</v>
      </c>
      <c r="H58" s="63">
        <v>84.546750326799994</v>
      </c>
      <c r="I58" s="63">
        <v>130.52798469620001</v>
      </c>
      <c r="J58" s="63">
        <v>99.513669576400005</v>
      </c>
      <c r="K58" s="63">
        <v>8.0572599977999992</v>
      </c>
      <c r="L58" s="63">
        <v>99.740764128600006</v>
      </c>
      <c r="M58" s="63">
        <v>217.6643673499</v>
      </c>
      <c r="N58" s="63">
        <v>163.09341861819999</v>
      </c>
      <c r="O58" s="63">
        <v>52.363567496199998</v>
      </c>
      <c r="P58" s="63">
        <v>26.6395007952</v>
      </c>
      <c r="Q58" s="63">
        <v>73.553674395100003</v>
      </c>
      <c r="R58" s="63">
        <v>-8.6107427614999992</v>
      </c>
      <c r="S58" s="63">
        <v>27.729123956700001</v>
      </c>
      <c r="T58" s="63">
        <v>32.367659989300002</v>
      </c>
      <c r="U58" s="63">
        <v>96.128154714100006</v>
      </c>
      <c r="V58" s="63">
        <v>52.608380564599997</v>
      </c>
      <c r="W58" s="63">
        <v>136.63246916700001</v>
      </c>
      <c r="X58" s="63">
        <v>55.2594309825</v>
      </c>
      <c r="Y58" s="63">
        <v>62.565895717499998</v>
      </c>
      <c r="Z58" s="63">
        <v>70.790462512299996</v>
      </c>
      <c r="AA58" s="63">
        <v>52.0463087806</v>
      </c>
      <c r="AB58" s="63">
        <v>52.0290745633</v>
      </c>
      <c r="AC58" s="63">
        <v>102.0891162153</v>
      </c>
      <c r="AD58" s="63">
        <v>46.404475638500003</v>
      </c>
      <c r="AE58" s="63">
        <v>9.3405526492999993</v>
      </c>
      <c r="AF58" s="63">
        <v>75.341879543700003</v>
      </c>
      <c r="AG58" s="63">
        <v>104.9116249633</v>
      </c>
      <c r="AH58" s="63">
        <v>79.104481281999995</v>
      </c>
      <c r="AI58" s="63">
        <v>82.0505320627</v>
      </c>
      <c r="AJ58" s="63">
        <v>62.940236239100003</v>
      </c>
      <c r="AK58" s="63">
        <v>658.18463402379996</v>
      </c>
      <c r="AL58" s="63">
        <v>120.5865299909</v>
      </c>
      <c r="AM58" s="63">
        <v>195.8664915276</v>
      </c>
      <c r="AN58" s="63">
        <v>114.4632668248</v>
      </c>
      <c r="AO58" s="63">
        <v>152.10217469739999</v>
      </c>
      <c r="AP58" s="63">
        <v>127.7753021355</v>
      </c>
      <c r="AQ58" s="63">
        <v>112.7445836285</v>
      </c>
      <c r="AR58" s="63">
        <v>152.1471329686</v>
      </c>
      <c r="AS58" s="63">
        <v>65.443711805700005</v>
      </c>
      <c r="AT58" s="63">
        <v>207.31396103540001</v>
      </c>
      <c r="AU58" s="63">
        <v>117.9596362397</v>
      </c>
      <c r="AV58" s="63">
        <v>124.6391315843</v>
      </c>
      <c r="AW58" s="63">
        <v>273.68242281699997</v>
      </c>
      <c r="AX58" s="63">
        <v>232.23021240540001</v>
      </c>
      <c r="AY58" s="63">
        <v>-29.941314511400002</v>
      </c>
      <c r="AZ58" s="63">
        <v>137.17219697499999</v>
      </c>
      <c r="BA58" s="63">
        <v>340.08591831929999</v>
      </c>
      <c r="BB58" s="63">
        <v>130.8201820861</v>
      </c>
      <c r="BC58" s="63">
        <v>98.229288095900003</v>
      </c>
      <c r="BD58" s="63">
        <v>39.454286988100002</v>
      </c>
      <c r="BE58" s="63">
        <v>148.654234901</v>
      </c>
      <c r="BF58" s="63">
        <v>193.61741380230001</v>
      </c>
      <c r="BG58" s="63">
        <v>136.07720495129999</v>
      </c>
      <c r="BH58" s="63">
        <v>134.82309900920001</v>
      </c>
      <c r="BI58" s="63">
        <v>275.62483735040001</v>
      </c>
      <c r="BJ58" s="63">
        <v>170.45010897110001</v>
      </c>
      <c r="BK58" s="63">
        <v>-1.4274880242000001</v>
      </c>
      <c r="BL58" s="63">
        <v>214.88296942790001</v>
      </c>
      <c r="BM58" s="63">
        <v>427.10742610419999</v>
      </c>
      <c r="BN58" s="63">
        <v>213.49861731179999</v>
      </c>
      <c r="BO58" s="63">
        <v>-115.29705192340001</v>
      </c>
      <c r="BP58" s="63">
        <v>229.85737947729999</v>
      </c>
      <c r="BQ58" s="63">
        <v>695.13081899769998</v>
      </c>
      <c r="BR58" s="63">
        <v>796.97339652220001</v>
      </c>
      <c r="BS58" s="63">
        <v>23.128124898199999</v>
      </c>
      <c r="BT58" s="63">
        <v>300.54050823120002</v>
      </c>
      <c r="BU58" s="63">
        <v>606.60414398600005</v>
      </c>
      <c r="BV58" s="63">
        <v>134.91734110709999</v>
      </c>
      <c r="BW58" s="63">
        <v>131.8186693424</v>
      </c>
      <c r="BX58" s="63">
        <v>-14.4124355778</v>
      </c>
      <c r="BY58" s="63">
        <v>672.75598783279997</v>
      </c>
      <c r="BZ58" s="63">
        <v>374.04943729500002</v>
      </c>
      <c r="CA58" s="63">
        <v>105.5464697183</v>
      </c>
      <c r="CB58" s="63">
        <v>752.32762321860002</v>
      </c>
      <c r="CC58" s="63">
        <v>507.18370526429999</v>
      </c>
      <c r="CD58" s="63">
        <v>98.071126234199994</v>
      </c>
      <c r="CE58" s="63">
        <v>-483.5705340097</v>
      </c>
      <c r="CF58" s="63">
        <v>58.700724088299999</v>
      </c>
      <c r="CG58" s="63">
        <v>103.5000116452</v>
      </c>
      <c r="CH58" s="63">
        <v>228.62976175559999</v>
      </c>
      <c r="CI58" s="63">
        <v>35.259262388300002</v>
      </c>
      <c r="CJ58" s="63">
        <v>185.8878503928</v>
      </c>
      <c r="CK58" s="63">
        <v>60.629777696300003</v>
      </c>
      <c r="CL58" s="63">
        <v>72.063522554000002</v>
      </c>
      <c r="CM58" s="63">
        <v>-124.1784220171</v>
      </c>
      <c r="CN58" s="63">
        <v>100.2867928446</v>
      </c>
      <c r="CO58" s="63">
        <v>70.708673426700003</v>
      </c>
      <c r="CP58" s="63">
        <v>99.6725583546</v>
      </c>
      <c r="CQ58" s="63">
        <v>-82.413059833000005</v>
      </c>
      <c r="CR58" s="63">
        <v>120.9737520427</v>
      </c>
      <c r="CS58" s="63">
        <v>64.869761578199999</v>
      </c>
      <c r="CT58" s="63">
        <v>76.576317075999995</v>
      </c>
      <c r="CU58" s="63">
        <v>-72.007671127999998</v>
      </c>
      <c r="CV58" s="63">
        <v>121.0931628963</v>
      </c>
      <c r="CW58" s="63">
        <v>42.650241532300001</v>
      </c>
      <c r="CX58" s="63">
        <v>99.256838599199995</v>
      </c>
      <c r="CY58" s="63">
        <v>94.231867975399993</v>
      </c>
      <c r="CZ58" s="63">
        <v>97.325478535599999</v>
      </c>
      <c r="DA58" s="63">
        <v>-83.909022531700003</v>
      </c>
      <c r="DB58" s="63">
        <v>96.897665465599999</v>
      </c>
      <c r="DC58" s="63">
        <v>143.13071733460001</v>
      </c>
      <c r="DD58" s="63">
        <v>128.63917141100001</v>
      </c>
      <c r="DE58" s="63">
        <v>9.0986412618999992</v>
      </c>
      <c r="DF58" s="63">
        <v>203.1097147337</v>
      </c>
      <c r="DG58" s="63">
        <v>-56.994190115400002</v>
      </c>
      <c r="DH58" s="63">
        <v>288.32446894510002</v>
      </c>
      <c r="DI58" s="63">
        <v>324.62828042140001</v>
      </c>
      <c r="DJ58" s="63">
        <v>458.22961349740001</v>
      </c>
      <c r="DK58" s="63">
        <v>438.81257056650003</v>
      </c>
      <c r="DL58" s="63">
        <v>570.8692371871</v>
      </c>
      <c r="DM58" s="63">
        <v>746.75545336250002</v>
      </c>
      <c r="DN58" s="63">
        <v>38.5683871353</v>
      </c>
      <c r="DO58" s="63">
        <v>-200.6001768987</v>
      </c>
      <c r="DP58" s="63">
        <v>309.59105372520003</v>
      </c>
      <c r="DQ58" s="63">
        <v>162.51852339140001</v>
      </c>
      <c r="DR58" s="63">
        <v>38.045219187999997</v>
      </c>
      <c r="DS58" s="63">
        <v>-195.04401731070001</v>
      </c>
      <c r="DT58" s="63">
        <v>342.96988858179998</v>
      </c>
      <c r="DU58" s="63">
        <v>-115.3901112209</v>
      </c>
      <c r="DV58" s="63">
        <v>344.34565588409998</v>
      </c>
    </row>
    <row r="59" spans="1:126" ht="12" customHeight="1" x14ac:dyDescent="0.3">
      <c r="A59" s="198" t="s">
        <v>115</v>
      </c>
      <c r="B59" s="63">
        <v>42.164045085799998</v>
      </c>
      <c r="C59" s="63">
        <v>17.389318089500001</v>
      </c>
      <c r="D59" s="63">
        <v>78.459694234099999</v>
      </c>
      <c r="E59" s="63">
        <v>137.9690827654</v>
      </c>
      <c r="F59" s="63">
        <v>51.100301428400002</v>
      </c>
      <c r="G59" s="63">
        <v>65.835512155399996</v>
      </c>
      <c r="H59" s="63">
        <v>84.546750326799994</v>
      </c>
      <c r="I59" s="63">
        <v>130.52798469620001</v>
      </c>
      <c r="J59" s="63">
        <v>99.513669576400005</v>
      </c>
      <c r="K59" s="63">
        <v>8.0572599977999992</v>
      </c>
      <c r="L59" s="63">
        <v>99.740764128600006</v>
      </c>
      <c r="M59" s="63">
        <v>217.6643673499</v>
      </c>
      <c r="N59" s="63">
        <v>163.09341861819999</v>
      </c>
      <c r="O59" s="63">
        <v>52.363567496199998</v>
      </c>
      <c r="P59" s="63">
        <v>26.6395007952</v>
      </c>
      <c r="Q59" s="63">
        <v>73.553674395100003</v>
      </c>
      <c r="R59" s="63">
        <v>-8.6107427614999992</v>
      </c>
      <c r="S59" s="63">
        <v>27.729123956700001</v>
      </c>
      <c r="T59" s="63">
        <v>32.367659989300002</v>
      </c>
      <c r="U59" s="63">
        <v>96.128154714100006</v>
      </c>
      <c r="V59" s="63">
        <v>52.608380564599997</v>
      </c>
      <c r="W59" s="63">
        <v>136.63246916700001</v>
      </c>
      <c r="X59" s="63">
        <v>55.2594309825</v>
      </c>
      <c r="Y59" s="63">
        <v>62.565895717499998</v>
      </c>
      <c r="Z59" s="63">
        <v>70.790462512299996</v>
      </c>
      <c r="AA59" s="63">
        <v>52.0463087806</v>
      </c>
      <c r="AB59" s="63">
        <v>52.0290745633</v>
      </c>
      <c r="AC59" s="63">
        <v>102.0891162153</v>
      </c>
      <c r="AD59" s="63">
        <v>46.404475638500003</v>
      </c>
      <c r="AE59" s="63">
        <v>9.3405526492999993</v>
      </c>
      <c r="AF59" s="63">
        <v>75.341879543700003</v>
      </c>
      <c r="AG59" s="63">
        <v>104.9116249633</v>
      </c>
      <c r="AH59" s="63">
        <v>79.104481281999995</v>
      </c>
      <c r="AI59" s="63">
        <v>82.0505320627</v>
      </c>
      <c r="AJ59" s="63">
        <v>62.940236239100003</v>
      </c>
      <c r="AK59" s="63">
        <v>658.18463402379996</v>
      </c>
      <c r="AL59" s="63">
        <v>120.5865299909</v>
      </c>
      <c r="AM59" s="63">
        <v>195.8664915276</v>
      </c>
      <c r="AN59" s="63">
        <v>114.4632668248</v>
      </c>
      <c r="AO59" s="63">
        <v>152.10217469739999</v>
      </c>
      <c r="AP59" s="63">
        <v>127.7753021355</v>
      </c>
      <c r="AQ59" s="63">
        <v>112.7445836285</v>
      </c>
      <c r="AR59" s="63">
        <v>152.1471329686</v>
      </c>
      <c r="AS59" s="63">
        <v>65.443711805700005</v>
      </c>
      <c r="AT59" s="63">
        <v>207.31396103540001</v>
      </c>
      <c r="AU59" s="63">
        <v>117.9596362397</v>
      </c>
      <c r="AV59" s="63">
        <v>124.6391315843</v>
      </c>
      <c r="AW59" s="63">
        <v>273.68242281699997</v>
      </c>
      <c r="AX59" s="63">
        <v>232.23021240540001</v>
      </c>
      <c r="AY59" s="63">
        <v>-29.941314511400002</v>
      </c>
      <c r="AZ59" s="63">
        <v>137.17219697499999</v>
      </c>
      <c r="BA59" s="63">
        <v>340.08591831929999</v>
      </c>
      <c r="BB59" s="63">
        <v>130.8201820861</v>
      </c>
      <c r="BC59" s="63">
        <v>98.229288095900003</v>
      </c>
      <c r="BD59" s="63">
        <v>39.454286988100002</v>
      </c>
      <c r="BE59" s="63">
        <v>148.654234901</v>
      </c>
      <c r="BF59" s="63">
        <v>193.61741380230001</v>
      </c>
      <c r="BG59" s="63">
        <v>136.07720495129999</v>
      </c>
      <c r="BH59" s="63">
        <v>134.82309900920001</v>
      </c>
      <c r="BI59" s="63">
        <v>275.62483735040001</v>
      </c>
      <c r="BJ59" s="63">
        <v>170.45010897110001</v>
      </c>
      <c r="BK59" s="63">
        <v>-1.4274880242000001</v>
      </c>
      <c r="BL59" s="63">
        <v>214.88296942790001</v>
      </c>
      <c r="BM59" s="63">
        <v>427.10742610419999</v>
      </c>
      <c r="BN59" s="63">
        <v>213.49861731179999</v>
      </c>
      <c r="BO59" s="63">
        <v>-115.29705192340001</v>
      </c>
      <c r="BP59" s="63">
        <v>229.85737947729999</v>
      </c>
      <c r="BQ59" s="63">
        <v>695.13081899769998</v>
      </c>
      <c r="BR59" s="63">
        <v>796.97339652220001</v>
      </c>
      <c r="BS59" s="63">
        <v>23.128124898199999</v>
      </c>
      <c r="BT59" s="63">
        <v>300.54050823120002</v>
      </c>
      <c r="BU59" s="63">
        <v>606.60414398600005</v>
      </c>
      <c r="BV59" s="63">
        <v>134.91734110709999</v>
      </c>
      <c r="BW59" s="63">
        <v>131.8186693424</v>
      </c>
      <c r="BX59" s="63">
        <v>-14.4124355778</v>
      </c>
      <c r="BY59" s="63">
        <v>672.75598783279997</v>
      </c>
      <c r="BZ59" s="63">
        <v>374.04943729500002</v>
      </c>
      <c r="CA59" s="63">
        <v>105.5464697183</v>
      </c>
      <c r="CB59" s="63">
        <v>752.32762321860002</v>
      </c>
      <c r="CC59" s="63">
        <v>507.18370526429999</v>
      </c>
      <c r="CD59" s="63">
        <v>98.071126234199994</v>
      </c>
      <c r="CE59" s="63">
        <v>-483.5705340097</v>
      </c>
      <c r="CF59" s="63">
        <v>58.700724088299999</v>
      </c>
      <c r="CG59" s="63">
        <v>103.5000116452</v>
      </c>
      <c r="CH59" s="63">
        <v>228.62976175559999</v>
      </c>
      <c r="CI59" s="63">
        <v>35.259262388300002</v>
      </c>
      <c r="CJ59" s="63">
        <v>185.8878503928</v>
      </c>
      <c r="CK59" s="63">
        <v>60.629777696300003</v>
      </c>
      <c r="CL59" s="63">
        <v>72.063522554000002</v>
      </c>
      <c r="CM59" s="63">
        <v>-124.1784220171</v>
      </c>
      <c r="CN59" s="63">
        <v>100.2867928446</v>
      </c>
      <c r="CO59" s="63">
        <v>70.708673426700003</v>
      </c>
      <c r="CP59" s="63">
        <v>99.6725583546</v>
      </c>
      <c r="CQ59" s="63">
        <v>-82.413059833000005</v>
      </c>
      <c r="CR59" s="63">
        <v>120.9737520427</v>
      </c>
      <c r="CS59" s="63">
        <v>64.869761578199999</v>
      </c>
      <c r="CT59" s="63">
        <v>76.576317075999995</v>
      </c>
      <c r="CU59" s="63">
        <v>-72.007671127999998</v>
      </c>
      <c r="CV59" s="63">
        <v>121.0931628963</v>
      </c>
      <c r="CW59" s="63">
        <v>42.650241532300001</v>
      </c>
      <c r="CX59" s="63">
        <v>99.256838599199995</v>
      </c>
      <c r="CY59" s="63">
        <v>94.231867975399993</v>
      </c>
      <c r="CZ59" s="63">
        <v>97.325478535599999</v>
      </c>
      <c r="DA59" s="63">
        <v>-83.909022531700003</v>
      </c>
      <c r="DB59" s="63">
        <v>96.897665465599999</v>
      </c>
      <c r="DC59" s="63">
        <v>143.13071733460001</v>
      </c>
      <c r="DD59" s="63">
        <v>128.63917141100001</v>
      </c>
      <c r="DE59" s="63">
        <v>9.0986412618999992</v>
      </c>
      <c r="DF59" s="63">
        <v>203.1097147337</v>
      </c>
      <c r="DG59" s="63">
        <v>-56.994190115400002</v>
      </c>
      <c r="DH59" s="63">
        <v>288.32446894510002</v>
      </c>
      <c r="DI59" s="63">
        <v>324.62828042140001</v>
      </c>
      <c r="DJ59" s="63">
        <v>458.22961349740001</v>
      </c>
      <c r="DK59" s="63">
        <v>438.81257056650003</v>
      </c>
      <c r="DL59" s="63">
        <v>570.8692371871</v>
      </c>
      <c r="DM59" s="63">
        <v>746.75545336250002</v>
      </c>
      <c r="DN59" s="63">
        <v>38.5683871353</v>
      </c>
      <c r="DO59" s="63">
        <v>-200.6001768987</v>
      </c>
      <c r="DP59" s="63">
        <v>309.59105372520003</v>
      </c>
      <c r="DQ59" s="63">
        <v>162.51852339140001</v>
      </c>
      <c r="DR59" s="63">
        <v>38.045219187999997</v>
      </c>
      <c r="DS59" s="63">
        <v>-195.04401731070001</v>
      </c>
      <c r="DT59" s="63">
        <v>342.96988858179998</v>
      </c>
      <c r="DU59" s="63">
        <v>-115.3901112209</v>
      </c>
      <c r="DV59" s="63">
        <v>344.34565588409998</v>
      </c>
    </row>
    <row r="60" spans="1:126" ht="12" customHeight="1" x14ac:dyDescent="0.3">
      <c r="A60" s="198" t="s">
        <v>116</v>
      </c>
      <c r="B60" s="63">
        <v>0</v>
      </c>
      <c r="C60" s="63">
        <v>0</v>
      </c>
      <c r="D60" s="63">
        <v>0</v>
      </c>
      <c r="E60" s="63">
        <v>0</v>
      </c>
      <c r="F60" s="63">
        <v>0</v>
      </c>
      <c r="G60" s="63">
        <v>0</v>
      </c>
      <c r="H60" s="63">
        <v>0</v>
      </c>
      <c r="I60" s="63">
        <v>0</v>
      </c>
      <c r="J60" s="63">
        <v>0</v>
      </c>
      <c r="K60" s="63">
        <v>0</v>
      </c>
      <c r="L60" s="63">
        <v>0</v>
      </c>
      <c r="M60" s="63">
        <v>0</v>
      </c>
      <c r="N60" s="63">
        <v>0</v>
      </c>
      <c r="O60" s="63">
        <v>0</v>
      </c>
      <c r="P60" s="63">
        <v>0</v>
      </c>
      <c r="Q60" s="63">
        <v>0</v>
      </c>
      <c r="R60" s="63">
        <v>0</v>
      </c>
      <c r="S60" s="63">
        <v>0</v>
      </c>
      <c r="T60" s="63">
        <v>0</v>
      </c>
      <c r="U60" s="63">
        <v>0</v>
      </c>
      <c r="V60" s="63">
        <v>0</v>
      </c>
      <c r="W60" s="63">
        <v>0</v>
      </c>
      <c r="X60" s="63">
        <v>0</v>
      </c>
      <c r="Y60" s="63">
        <v>0</v>
      </c>
      <c r="Z60" s="63">
        <v>0</v>
      </c>
      <c r="AA60" s="63">
        <v>0</v>
      </c>
      <c r="AB60" s="63">
        <v>0</v>
      </c>
      <c r="AC60" s="63">
        <v>0</v>
      </c>
      <c r="AD60" s="63">
        <v>0</v>
      </c>
      <c r="AE60" s="63">
        <v>0</v>
      </c>
      <c r="AF60" s="63">
        <v>0</v>
      </c>
      <c r="AG60" s="63">
        <v>0</v>
      </c>
      <c r="AH60" s="63">
        <v>0</v>
      </c>
      <c r="AI60" s="63">
        <v>0</v>
      </c>
      <c r="AJ60" s="63">
        <v>0</v>
      </c>
      <c r="AK60" s="63">
        <v>0</v>
      </c>
      <c r="AL60" s="63">
        <v>0</v>
      </c>
      <c r="AM60" s="63">
        <v>0</v>
      </c>
      <c r="AN60" s="63">
        <v>0</v>
      </c>
      <c r="AO60" s="63">
        <v>0</v>
      </c>
      <c r="AP60" s="63">
        <v>0</v>
      </c>
      <c r="AQ60" s="63">
        <v>0</v>
      </c>
      <c r="AR60" s="63">
        <v>0</v>
      </c>
      <c r="AS60" s="63">
        <v>0</v>
      </c>
      <c r="AT60" s="63">
        <v>0</v>
      </c>
      <c r="AU60" s="63">
        <v>0</v>
      </c>
      <c r="AV60" s="63">
        <v>0</v>
      </c>
      <c r="AW60" s="63">
        <v>0</v>
      </c>
      <c r="AX60" s="63">
        <v>0</v>
      </c>
      <c r="AY60" s="63">
        <v>0</v>
      </c>
      <c r="AZ60" s="63">
        <v>0</v>
      </c>
      <c r="BA60" s="63">
        <v>0</v>
      </c>
      <c r="BB60" s="63">
        <v>0</v>
      </c>
      <c r="BC60" s="63">
        <v>0</v>
      </c>
      <c r="BD60" s="63">
        <v>0</v>
      </c>
      <c r="BE60" s="63">
        <v>0</v>
      </c>
      <c r="BF60" s="63">
        <v>0</v>
      </c>
      <c r="BG60" s="63">
        <v>0</v>
      </c>
      <c r="BH60" s="63">
        <v>0</v>
      </c>
      <c r="BI60" s="63">
        <v>0</v>
      </c>
      <c r="BJ60" s="63">
        <v>0</v>
      </c>
      <c r="BK60" s="63">
        <v>0</v>
      </c>
      <c r="BL60" s="63">
        <v>0</v>
      </c>
      <c r="BM60" s="63">
        <v>0</v>
      </c>
      <c r="BN60" s="63">
        <v>0</v>
      </c>
      <c r="BO60" s="63">
        <v>0</v>
      </c>
      <c r="BP60" s="63">
        <v>0</v>
      </c>
      <c r="BQ60" s="63">
        <v>0</v>
      </c>
      <c r="BR60" s="63">
        <v>0</v>
      </c>
      <c r="BS60" s="63">
        <v>0</v>
      </c>
      <c r="BT60" s="63">
        <v>0</v>
      </c>
      <c r="BU60" s="63">
        <v>0</v>
      </c>
      <c r="BV60" s="63">
        <v>0</v>
      </c>
      <c r="BW60" s="63">
        <v>0</v>
      </c>
      <c r="BX60" s="63">
        <v>0</v>
      </c>
      <c r="BY60" s="63">
        <v>0</v>
      </c>
      <c r="BZ60" s="63">
        <v>0</v>
      </c>
      <c r="CA60" s="63">
        <v>0</v>
      </c>
      <c r="CB60" s="63">
        <v>0</v>
      </c>
      <c r="CC60" s="63">
        <v>0</v>
      </c>
      <c r="CD60" s="63">
        <v>0</v>
      </c>
      <c r="CE60" s="63">
        <v>0</v>
      </c>
      <c r="CF60" s="63">
        <v>0</v>
      </c>
      <c r="CG60" s="63">
        <v>0</v>
      </c>
      <c r="CH60" s="63">
        <v>0</v>
      </c>
      <c r="CI60" s="63">
        <v>0</v>
      </c>
      <c r="CJ60" s="63">
        <v>0</v>
      </c>
      <c r="CK60" s="63">
        <v>0</v>
      </c>
      <c r="CL60" s="63">
        <v>0</v>
      </c>
      <c r="CM60" s="63">
        <v>0</v>
      </c>
      <c r="CN60" s="63">
        <v>0</v>
      </c>
      <c r="CO60" s="63">
        <v>0</v>
      </c>
      <c r="CP60" s="63">
        <v>0</v>
      </c>
      <c r="CQ60" s="63">
        <v>0</v>
      </c>
      <c r="CR60" s="63">
        <v>0</v>
      </c>
      <c r="CS60" s="63">
        <v>0</v>
      </c>
      <c r="CT60" s="63">
        <v>0</v>
      </c>
      <c r="CU60" s="63">
        <v>0</v>
      </c>
      <c r="CV60" s="63">
        <v>0</v>
      </c>
      <c r="CW60" s="63">
        <v>0</v>
      </c>
      <c r="CX60" s="63">
        <v>0</v>
      </c>
      <c r="CY60" s="63">
        <v>0</v>
      </c>
      <c r="CZ60" s="63">
        <v>0</v>
      </c>
      <c r="DA60" s="63">
        <v>0</v>
      </c>
      <c r="DB60" s="63">
        <v>0</v>
      </c>
      <c r="DC60" s="63">
        <v>0</v>
      </c>
      <c r="DD60" s="63">
        <v>0</v>
      </c>
      <c r="DE60" s="63">
        <v>0</v>
      </c>
      <c r="DF60" s="63">
        <v>0</v>
      </c>
      <c r="DG60" s="63">
        <v>0</v>
      </c>
      <c r="DH60" s="63">
        <v>0</v>
      </c>
      <c r="DI60" s="63">
        <v>0</v>
      </c>
      <c r="DJ60" s="63">
        <v>0</v>
      </c>
      <c r="DK60" s="63">
        <v>0</v>
      </c>
      <c r="DL60" s="63">
        <v>0</v>
      </c>
      <c r="DM60" s="63">
        <v>0</v>
      </c>
      <c r="DN60" s="63">
        <v>0</v>
      </c>
      <c r="DO60" s="63">
        <v>0</v>
      </c>
      <c r="DP60" s="63">
        <v>0</v>
      </c>
      <c r="DQ60" s="63">
        <v>0</v>
      </c>
      <c r="DR60" s="63">
        <v>0</v>
      </c>
      <c r="DS60" s="63">
        <v>0</v>
      </c>
      <c r="DT60" s="63">
        <v>0</v>
      </c>
      <c r="DU60" s="63">
        <v>0</v>
      </c>
      <c r="DV60" s="63">
        <v>0</v>
      </c>
    </row>
    <row r="61" spans="1:126" ht="12" customHeight="1" x14ac:dyDescent="0.3">
      <c r="A61" s="208" t="s">
        <v>117</v>
      </c>
      <c r="B61" s="63">
        <v>0</v>
      </c>
      <c r="C61" s="63">
        <v>0</v>
      </c>
      <c r="D61" s="63">
        <v>0</v>
      </c>
      <c r="E61" s="63">
        <v>0</v>
      </c>
      <c r="F61" s="63">
        <v>0</v>
      </c>
      <c r="G61" s="63">
        <v>0</v>
      </c>
      <c r="H61" s="63">
        <v>0</v>
      </c>
      <c r="I61" s="63">
        <v>0</v>
      </c>
      <c r="J61" s="63">
        <v>0</v>
      </c>
      <c r="K61" s="63">
        <v>0</v>
      </c>
      <c r="L61" s="63">
        <v>0</v>
      </c>
      <c r="M61" s="63">
        <v>0</v>
      </c>
      <c r="N61" s="63">
        <v>0</v>
      </c>
      <c r="O61" s="63">
        <v>0</v>
      </c>
      <c r="P61" s="63">
        <v>0</v>
      </c>
      <c r="Q61" s="63">
        <v>0</v>
      </c>
      <c r="R61" s="63">
        <v>0</v>
      </c>
      <c r="S61" s="63">
        <v>0</v>
      </c>
      <c r="T61" s="63">
        <v>0</v>
      </c>
      <c r="U61" s="63">
        <v>0</v>
      </c>
      <c r="V61" s="63">
        <v>0</v>
      </c>
      <c r="W61" s="63">
        <v>0</v>
      </c>
      <c r="X61" s="63">
        <v>0</v>
      </c>
      <c r="Y61" s="63">
        <v>0</v>
      </c>
      <c r="Z61" s="63">
        <v>0</v>
      </c>
      <c r="AA61" s="63">
        <v>0</v>
      </c>
      <c r="AB61" s="63">
        <v>0</v>
      </c>
      <c r="AC61" s="63">
        <v>0</v>
      </c>
      <c r="AD61" s="63">
        <v>0</v>
      </c>
      <c r="AE61" s="63">
        <v>0</v>
      </c>
      <c r="AF61" s="63">
        <v>0</v>
      </c>
      <c r="AG61" s="63">
        <v>0</v>
      </c>
      <c r="AH61" s="63">
        <v>0</v>
      </c>
      <c r="AI61" s="63">
        <v>0</v>
      </c>
      <c r="AJ61" s="63">
        <v>0</v>
      </c>
      <c r="AK61" s="63">
        <v>0</v>
      </c>
      <c r="AL61" s="63">
        <v>0</v>
      </c>
      <c r="AM61" s="63">
        <v>0</v>
      </c>
      <c r="AN61" s="63">
        <v>0</v>
      </c>
      <c r="AO61" s="63">
        <v>0</v>
      </c>
      <c r="AP61" s="63">
        <v>0</v>
      </c>
      <c r="AQ61" s="63">
        <v>0</v>
      </c>
      <c r="AR61" s="63">
        <v>0</v>
      </c>
      <c r="AS61" s="63">
        <v>0</v>
      </c>
      <c r="AT61" s="63">
        <v>0</v>
      </c>
      <c r="AU61" s="63">
        <v>0</v>
      </c>
      <c r="AV61" s="63">
        <v>0</v>
      </c>
      <c r="AW61" s="63">
        <v>0</v>
      </c>
      <c r="AX61" s="63">
        <v>0</v>
      </c>
      <c r="AY61" s="63">
        <v>0</v>
      </c>
      <c r="AZ61" s="63">
        <v>0</v>
      </c>
      <c r="BA61" s="63">
        <v>0</v>
      </c>
      <c r="BB61" s="63">
        <v>0</v>
      </c>
      <c r="BC61" s="63">
        <v>0</v>
      </c>
      <c r="BD61" s="63">
        <v>0</v>
      </c>
      <c r="BE61" s="63">
        <v>0</v>
      </c>
      <c r="BF61" s="63">
        <v>0</v>
      </c>
      <c r="BG61" s="63">
        <v>0</v>
      </c>
      <c r="BH61" s="63">
        <v>0</v>
      </c>
      <c r="BI61" s="63">
        <v>0</v>
      </c>
      <c r="BJ61" s="63">
        <v>0</v>
      </c>
      <c r="BK61" s="63">
        <v>0</v>
      </c>
      <c r="BL61" s="63">
        <v>0</v>
      </c>
      <c r="BM61" s="63">
        <v>0</v>
      </c>
      <c r="BN61" s="63">
        <v>0</v>
      </c>
      <c r="BO61" s="63">
        <v>0</v>
      </c>
      <c r="BP61" s="63">
        <v>0</v>
      </c>
      <c r="BQ61" s="63">
        <v>0</v>
      </c>
      <c r="BR61" s="63">
        <v>0</v>
      </c>
      <c r="BS61" s="63">
        <v>0</v>
      </c>
      <c r="BT61" s="63">
        <v>0</v>
      </c>
      <c r="BU61" s="63">
        <v>0</v>
      </c>
      <c r="BV61" s="63">
        <v>0</v>
      </c>
      <c r="BW61" s="63">
        <v>0</v>
      </c>
      <c r="BX61" s="63">
        <v>0</v>
      </c>
      <c r="BY61" s="63">
        <v>0</v>
      </c>
      <c r="BZ61" s="63">
        <v>0</v>
      </c>
      <c r="CA61" s="63">
        <v>0</v>
      </c>
      <c r="CB61" s="63">
        <v>0</v>
      </c>
      <c r="CC61" s="63">
        <v>0</v>
      </c>
      <c r="CD61" s="63">
        <v>0</v>
      </c>
      <c r="CE61" s="63">
        <v>0</v>
      </c>
      <c r="CF61" s="63">
        <v>0</v>
      </c>
      <c r="CG61" s="63">
        <v>0</v>
      </c>
      <c r="CH61" s="63">
        <v>0</v>
      </c>
      <c r="CI61" s="63">
        <v>0</v>
      </c>
      <c r="CJ61" s="63">
        <v>0</v>
      </c>
      <c r="CK61" s="63">
        <v>0</v>
      </c>
      <c r="CL61" s="63">
        <v>-1.4694172956</v>
      </c>
      <c r="CM61" s="63">
        <v>0.2118500193</v>
      </c>
      <c r="CN61" s="63">
        <v>0.3758567417</v>
      </c>
      <c r="CO61" s="63">
        <v>0.2625113114</v>
      </c>
      <c r="CP61" s="63">
        <v>0</v>
      </c>
      <c r="CQ61" s="63">
        <v>0</v>
      </c>
      <c r="CR61" s="63">
        <v>0</v>
      </c>
      <c r="CS61" s="63">
        <v>0</v>
      </c>
      <c r="CT61" s="63">
        <v>0</v>
      </c>
      <c r="CU61" s="63">
        <v>0</v>
      </c>
      <c r="CV61" s="63">
        <v>0</v>
      </c>
      <c r="CW61" s="63">
        <v>0</v>
      </c>
      <c r="CX61" s="63">
        <v>0</v>
      </c>
      <c r="CY61" s="63">
        <v>0</v>
      </c>
      <c r="CZ61" s="63">
        <v>0.136071</v>
      </c>
      <c r="DA61" s="63">
        <v>3.1020840000000001</v>
      </c>
      <c r="DB61" s="63">
        <v>7.979E-3</v>
      </c>
      <c r="DC61" s="63">
        <v>8.0680000000000005E-3</v>
      </c>
      <c r="DD61" s="63">
        <v>8.1560000000000001E-3</v>
      </c>
      <c r="DE61" s="63">
        <v>8.1569999999999993E-3</v>
      </c>
      <c r="DF61" s="63">
        <v>0.91274699999999998</v>
      </c>
      <c r="DG61" s="63">
        <v>-4.0250000000000001E-2</v>
      </c>
      <c r="DH61" s="63">
        <v>-0.14014199999999999</v>
      </c>
      <c r="DI61" s="63">
        <v>-1.9290999999999999E-2</v>
      </c>
      <c r="DJ61" s="63">
        <v>9.6430000000000005E-3</v>
      </c>
      <c r="DK61" s="63">
        <v>9.75E-3</v>
      </c>
      <c r="DL61" s="63">
        <v>0.33482565850000001</v>
      </c>
      <c r="DM61" s="63">
        <v>-0.31915313290000002</v>
      </c>
      <c r="DN61" s="63">
        <v>0.95226900000000003</v>
      </c>
      <c r="DO61" s="63">
        <v>1.2088E-2</v>
      </c>
      <c r="DP61" s="63">
        <v>1.989663</v>
      </c>
      <c r="DQ61" s="63">
        <v>1.7642999999999999E-2</v>
      </c>
      <c r="DR61" s="63">
        <v>3.6541999999999998E-2</v>
      </c>
      <c r="DS61" s="63">
        <v>8.1853999999999996E-2</v>
      </c>
      <c r="DT61" s="63">
        <v>1.8958330000000001</v>
      </c>
      <c r="DU61" s="63">
        <v>0.106554</v>
      </c>
      <c r="DV61" s="63">
        <v>3.5903999999999998E-2</v>
      </c>
    </row>
    <row r="62" spans="1:126" ht="12" customHeight="1" x14ac:dyDescent="0.3">
      <c r="A62" s="208" t="s">
        <v>118</v>
      </c>
      <c r="B62" s="63">
        <v>153.5262863735</v>
      </c>
      <c r="C62" s="63">
        <v>238.3250225173</v>
      </c>
      <c r="D62" s="63">
        <v>277.95444769059998</v>
      </c>
      <c r="E62" s="63">
        <v>2749.8659671078999</v>
      </c>
      <c r="F62" s="63">
        <v>624.98799950340003</v>
      </c>
      <c r="G62" s="63">
        <v>383.27492817810003</v>
      </c>
      <c r="H62" s="63">
        <v>631.9401651444</v>
      </c>
      <c r="I62" s="63">
        <v>652.7608335594</v>
      </c>
      <c r="J62" s="63">
        <v>796.96880672520001</v>
      </c>
      <c r="K62" s="63">
        <v>772.08755017210001</v>
      </c>
      <c r="L62" s="63">
        <v>801.2628511529</v>
      </c>
      <c r="M62" s="63">
        <v>894.04169817599995</v>
      </c>
      <c r="N62" s="63">
        <v>821.43484048300002</v>
      </c>
      <c r="O62" s="63">
        <v>571.52105986569995</v>
      </c>
      <c r="P62" s="63">
        <v>628.75149850339994</v>
      </c>
      <c r="Q62" s="63">
        <v>581.6955118477</v>
      </c>
      <c r="R62" s="63">
        <v>911.83006726359997</v>
      </c>
      <c r="S62" s="63">
        <v>661.88234507549998</v>
      </c>
      <c r="T62" s="63">
        <v>839.18780235739996</v>
      </c>
      <c r="U62" s="63">
        <v>604.96519674629997</v>
      </c>
      <c r="V62" s="63">
        <v>738.31464523989996</v>
      </c>
      <c r="W62" s="63">
        <v>545.39970652720001</v>
      </c>
      <c r="X62" s="63">
        <v>801.64277860649997</v>
      </c>
      <c r="Y62" s="63">
        <v>574.31790830299997</v>
      </c>
      <c r="Z62" s="63">
        <v>1340.3869968916999</v>
      </c>
      <c r="AA62" s="63">
        <v>827.50161046890003</v>
      </c>
      <c r="AB62" s="63">
        <v>758.52183923999996</v>
      </c>
      <c r="AC62" s="63">
        <v>1314.6521711262001</v>
      </c>
      <c r="AD62" s="63">
        <v>828.66402065789998</v>
      </c>
      <c r="AE62" s="63">
        <v>987.72908683280002</v>
      </c>
      <c r="AF62" s="63">
        <v>917.70962746329997</v>
      </c>
      <c r="AG62" s="63">
        <v>880.69494957769996</v>
      </c>
      <c r="AH62" s="63">
        <v>258.43782571470001</v>
      </c>
      <c r="AI62" s="63">
        <v>705.15490429659997</v>
      </c>
      <c r="AJ62" s="63">
        <v>699.97168670860003</v>
      </c>
      <c r="AK62" s="63">
        <v>1062.6416450596</v>
      </c>
      <c r="AL62" s="63">
        <v>566.91480288900004</v>
      </c>
      <c r="AM62" s="63">
        <v>288.33079067699998</v>
      </c>
      <c r="AN62" s="63">
        <v>1271.8160154321999</v>
      </c>
      <c r="AO62" s="63">
        <v>935.94904852289994</v>
      </c>
      <c r="AP62" s="63">
        <v>1042.3104692725999</v>
      </c>
      <c r="AQ62" s="63">
        <v>1197.7351607769999</v>
      </c>
      <c r="AR62" s="63">
        <v>1118.7911666601999</v>
      </c>
      <c r="AS62" s="63">
        <v>3103.3183802540002</v>
      </c>
      <c r="AT62" s="63">
        <v>1945.7759573203</v>
      </c>
      <c r="AU62" s="63">
        <v>978.10485325920001</v>
      </c>
      <c r="AV62" s="63">
        <v>1207.7437330703001</v>
      </c>
      <c r="AW62" s="63">
        <v>1052.4566023141001</v>
      </c>
      <c r="AX62" s="63">
        <v>912.11436064730003</v>
      </c>
      <c r="AY62" s="63">
        <v>-910.82422115960003</v>
      </c>
      <c r="AZ62" s="63">
        <v>1452.5052533861001</v>
      </c>
      <c r="BA62" s="63">
        <v>4447.7858601135003</v>
      </c>
      <c r="BB62" s="63">
        <v>1388.2021334398</v>
      </c>
      <c r="BC62" s="63">
        <v>588.82900861899998</v>
      </c>
      <c r="BD62" s="63">
        <v>362.03960110539998</v>
      </c>
      <c r="BE62" s="63">
        <v>3658.8099769354999</v>
      </c>
      <c r="BF62" s="63">
        <v>3899.5127551503001</v>
      </c>
      <c r="BG62" s="63">
        <v>-1007.6540488537</v>
      </c>
      <c r="BH62" s="63">
        <v>725.42001200710001</v>
      </c>
      <c r="BI62" s="63">
        <v>1414.7518938189</v>
      </c>
      <c r="BJ62" s="63">
        <v>370.5221117753</v>
      </c>
      <c r="BK62" s="63">
        <v>-1125.3255187714001</v>
      </c>
      <c r="BL62" s="63">
        <v>-346.81444266149998</v>
      </c>
      <c r="BM62" s="63">
        <v>1601.9164260421001</v>
      </c>
      <c r="BN62" s="63">
        <v>618.06031951140005</v>
      </c>
      <c r="BO62" s="63">
        <v>-1618.2617805243001</v>
      </c>
      <c r="BP62" s="63">
        <v>684.40279638029995</v>
      </c>
      <c r="BQ62" s="63">
        <v>3698.125594139</v>
      </c>
      <c r="BR62" s="63">
        <v>1336.7154703668</v>
      </c>
      <c r="BS62" s="63">
        <v>-284.16771800779998</v>
      </c>
      <c r="BT62" s="63">
        <v>-1012.9751861271</v>
      </c>
      <c r="BU62" s="63">
        <v>2559.9788771875001</v>
      </c>
      <c r="BV62" s="63">
        <v>2106.6477125776</v>
      </c>
      <c r="BW62" s="63">
        <v>228.13076248780001</v>
      </c>
      <c r="BX62" s="63">
        <v>-768.09933142099999</v>
      </c>
      <c r="BY62" s="63">
        <v>2454.6414046784998</v>
      </c>
      <c r="BZ62" s="63">
        <v>2017.7042224321001</v>
      </c>
      <c r="CA62" s="63">
        <v>-883.35263664829995</v>
      </c>
      <c r="CB62" s="63">
        <v>1783.396942203</v>
      </c>
      <c r="CC62" s="63">
        <v>2376.0907993914998</v>
      </c>
      <c r="CD62" s="63">
        <v>589.26821191229999</v>
      </c>
      <c r="CE62" s="63">
        <v>1318.1316719361</v>
      </c>
      <c r="CF62" s="63">
        <v>850.72393114910005</v>
      </c>
      <c r="CG62" s="63">
        <v>4420.2949391032998</v>
      </c>
      <c r="CH62" s="63">
        <v>-9206.9315844566008</v>
      </c>
      <c r="CI62" s="63">
        <v>745.73837562669996</v>
      </c>
      <c r="CJ62" s="63">
        <v>1060.4630693375</v>
      </c>
      <c r="CK62" s="63">
        <v>826.76300558210005</v>
      </c>
      <c r="CL62" s="63">
        <v>2835.3190193922001</v>
      </c>
      <c r="CM62" s="63">
        <v>698.08757539809994</v>
      </c>
      <c r="CN62" s="63">
        <v>1543.8223198845001</v>
      </c>
      <c r="CO62" s="63">
        <v>1614.2124758282</v>
      </c>
      <c r="CP62" s="63">
        <v>203.85366515109999</v>
      </c>
      <c r="CQ62" s="63">
        <v>1896.6823585756999</v>
      </c>
      <c r="CR62" s="63">
        <v>1361.9027702361</v>
      </c>
      <c r="CS62" s="63">
        <v>2767.3217841004998</v>
      </c>
      <c r="CT62" s="63">
        <v>1813.4072171097</v>
      </c>
      <c r="CU62" s="63">
        <v>-128.96505558000001</v>
      </c>
      <c r="CV62" s="63">
        <v>-1687.9498859498001</v>
      </c>
      <c r="CW62" s="63">
        <v>2486.4756825229001</v>
      </c>
      <c r="CX62" s="63">
        <v>872.37521384249999</v>
      </c>
      <c r="CY62" s="63">
        <v>140.77932659839999</v>
      </c>
      <c r="CZ62" s="63">
        <v>2148.8242941274998</v>
      </c>
      <c r="DA62" s="63">
        <v>-429.93434342419999</v>
      </c>
      <c r="DB62" s="63">
        <v>2777.9322416609998</v>
      </c>
      <c r="DC62" s="63">
        <v>356.59345450389998</v>
      </c>
      <c r="DD62" s="63">
        <v>1966.0161930659001</v>
      </c>
      <c r="DE62" s="63">
        <v>3160.8128979972998</v>
      </c>
      <c r="DF62" s="63">
        <v>2986.4030846339001</v>
      </c>
      <c r="DG62" s="63">
        <v>1144.2925460465001</v>
      </c>
      <c r="DH62" s="63">
        <v>5960.5965555967005</v>
      </c>
      <c r="DI62" s="63">
        <v>3270.5744815625999</v>
      </c>
      <c r="DJ62" s="63">
        <v>-468.55373919919998</v>
      </c>
      <c r="DK62" s="63">
        <v>-2498.3235408538999</v>
      </c>
      <c r="DL62" s="63">
        <v>1649.9633441586</v>
      </c>
      <c r="DM62" s="63">
        <v>3498.6456661294001</v>
      </c>
      <c r="DN62" s="63">
        <v>2465.8357871827998</v>
      </c>
      <c r="DO62" s="63">
        <v>-4240.8520170648999</v>
      </c>
      <c r="DP62" s="63">
        <v>1948.674174106</v>
      </c>
      <c r="DQ62" s="63">
        <v>2590.3921100998</v>
      </c>
      <c r="DR62" s="63">
        <v>1833.3548209759001</v>
      </c>
      <c r="DS62" s="63">
        <v>-1028.534861615</v>
      </c>
      <c r="DT62" s="63">
        <v>2320.2323612232999</v>
      </c>
      <c r="DU62" s="63">
        <v>3539.2837616315001</v>
      </c>
      <c r="DV62" s="63">
        <v>-171.71160940729999</v>
      </c>
    </row>
    <row r="63" spans="1:126" ht="12" customHeight="1" x14ac:dyDescent="0.3">
      <c r="A63" s="198" t="s">
        <v>119</v>
      </c>
      <c r="B63" s="63">
        <v>0</v>
      </c>
      <c r="C63" s="63">
        <v>0</v>
      </c>
      <c r="D63" s="63">
        <v>0</v>
      </c>
      <c r="E63" s="63">
        <v>0</v>
      </c>
      <c r="F63" s="63">
        <v>0</v>
      </c>
      <c r="G63" s="63">
        <v>0</v>
      </c>
      <c r="H63" s="63">
        <v>0</v>
      </c>
      <c r="I63" s="63">
        <v>0</v>
      </c>
      <c r="J63" s="63">
        <v>0</v>
      </c>
      <c r="K63" s="63">
        <v>0</v>
      </c>
      <c r="L63" s="63">
        <v>0</v>
      </c>
      <c r="M63" s="63">
        <v>0</v>
      </c>
      <c r="N63" s="63">
        <v>0</v>
      </c>
      <c r="O63" s="63">
        <v>0</v>
      </c>
      <c r="P63" s="63">
        <v>0</v>
      </c>
      <c r="Q63" s="63">
        <v>0</v>
      </c>
      <c r="R63" s="63">
        <v>0</v>
      </c>
      <c r="S63" s="63">
        <v>0</v>
      </c>
      <c r="T63" s="63">
        <v>0</v>
      </c>
      <c r="U63" s="63">
        <v>0</v>
      </c>
      <c r="V63" s="63">
        <v>0</v>
      </c>
      <c r="W63" s="63">
        <v>0</v>
      </c>
      <c r="X63" s="63">
        <v>0</v>
      </c>
      <c r="Y63" s="63">
        <v>0</v>
      </c>
      <c r="Z63" s="63">
        <v>0</v>
      </c>
      <c r="AA63" s="63">
        <v>0</v>
      </c>
      <c r="AB63" s="63">
        <v>0</v>
      </c>
      <c r="AC63" s="63">
        <v>0</v>
      </c>
      <c r="AD63" s="63">
        <v>0</v>
      </c>
      <c r="AE63" s="63">
        <v>0</v>
      </c>
      <c r="AF63" s="63">
        <v>0</v>
      </c>
      <c r="AG63" s="63">
        <v>0</v>
      </c>
      <c r="AH63" s="63">
        <v>0</v>
      </c>
      <c r="AI63" s="63">
        <v>0</v>
      </c>
      <c r="AJ63" s="63">
        <v>0</v>
      </c>
      <c r="AK63" s="63">
        <v>0</v>
      </c>
      <c r="AL63" s="63">
        <v>0</v>
      </c>
      <c r="AM63" s="63">
        <v>0</v>
      </c>
      <c r="AN63" s="63">
        <v>55.029105698599999</v>
      </c>
      <c r="AO63" s="63">
        <v>-45.840550296000004</v>
      </c>
      <c r="AP63" s="63">
        <v>60.757934781700001</v>
      </c>
      <c r="AQ63" s="63">
        <v>3.4910790760000001</v>
      </c>
      <c r="AR63" s="63">
        <v>29.5131884161</v>
      </c>
      <c r="AS63" s="63">
        <v>64.110968502199995</v>
      </c>
      <c r="AT63" s="63">
        <v>61.981257265499998</v>
      </c>
      <c r="AU63" s="63">
        <v>-2.6383304522</v>
      </c>
      <c r="AV63" s="63">
        <v>62.173088418500001</v>
      </c>
      <c r="AW63" s="63">
        <v>105.3224884392</v>
      </c>
      <c r="AX63" s="63">
        <v>59.456736445600001</v>
      </c>
      <c r="AY63" s="63">
        <v>1.6974161226</v>
      </c>
      <c r="AZ63" s="63">
        <v>103.7430756294</v>
      </c>
      <c r="BA63" s="63">
        <v>119.793295848</v>
      </c>
      <c r="BB63" s="63">
        <v>-111.3121858544</v>
      </c>
      <c r="BC63" s="63">
        <v>-90.972323614000004</v>
      </c>
      <c r="BD63" s="63">
        <v>670.68263180730003</v>
      </c>
      <c r="BE63" s="63">
        <v>785.17224948830005</v>
      </c>
      <c r="BF63" s="63">
        <v>65.559898711700001</v>
      </c>
      <c r="BG63" s="63">
        <v>53.919452983299998</v>
      </c>
      <c r="BH63" s="63">
        <v>339.89772005430001</v>
      </c>
      <c r="BI63" s="63">
        <v>156.89390869120001</v>
      </c>
      <c r="BJ63" s="63">
        <v>-78.525273811299996</v>
      </c>
      <c r="BK63" s="63">
        <v>27.530538686300002</v>
      </c>
      <c r="BL63" s="63">
        <v>-44.083006353199998</v>
      </c>
      <c r="BM63" s="63">
        <v>96.072938473099995</v>
      </c>
      <c r="BN63" s="63">
        <v>118.3823798792</v>
      </c>
      <c r="BO63" s="63">
        <v>-94.885608670600007</v>
      </c>
      <c r="BP63" s="63">
        <v>120.596098355</v>
      </c>
      <c r="BQ63" s="63">
        <v>2465.6174167836998</v>
      </c>
      <c r="BR63" s="63">
        <v>91.034672211699998</v>
      </c>
      <c r="BS63" s="63">
        <v>1050.7563342965</v>
      </c>
      <c r="BT63" s="63">
        <v>617.74364948740003</v>
      </c>
      <c r="BU63" s="63">
        <v>440.31270995900002</v>
      </c>
      <c r="BV63" s="63">
        <v>78.915193965399993</v>
      </c>
      <c r="BW63" s="63">
        <v>-15.6297068912</v>
      </c>
      <c r="BX63" s="63">
        <v>65.318811971000002</v>
      </c>
      <c r="BY63" s="63">
        <v>701.90200740850003</v>
      </c>
      <c r="BZ63" s="63">
        <v>569.86512843390005</v>
      </c>
      <c r="CA63" s="63">
        <v>-0.45823530959999997</v>
      </c>
      <c r="CB63" s="63">
        <v>205.9428670209</v>
      </c>
      <c r="CC63" s="63">
        <v>124.39937202590001</v>
      </c>
      <c r="CD63" s="63">
        <v>58.945002207100003</v>
      </c>
      <c r="CE63" s="63">
        <v>-36.806795227199999</v>
      </c>
      <c r="CF63" s="63">
        <v>749.8508019377</v>
      </c>
      <c r="CG63" s="63">
        <v>-198.37804408229999</v>
      </c>
      <c r="CH63" s="63">
        <v>-9214.2195784262003</v>
      </c>
      <c r="CI63" s="63">
        <v>-128.51569029800001</v>
      </c>
      <c r="CJ63" s="63">
        <v>-11.588255248199999</v>
      </c>
      <c r="CK63" s="63">
        <v>103.11303030249999</v>
      </c>
      <c r="CL63" s="63">
        <v>33.984906496999997</v>
      </c>
      <c r="CM63" s="63">
        <v>-69.171884519599999</v>
      </c>
      <c r="CN63" s="63">
        <v>-50.191251000599998</v>
      </c>
      <c r="CO63" s="63">
        <v>87.982581509300005</v>
      </c>
      <c r="CP63" s="63">
        <v>168.01229429579999</v>
      </c>
      <c r="CQ63" s="63">
        <v>-56.586106118799997</v>
      </c>
      <c r="CR63" s="63">
        <v>129.39437289270001</v>
      </c>
      <c r="CS63" s="63">
        <v>38.494664310899999</v>
      </c>
      <c r="CT63" s="63">
        <v>52.483231552100001</v>
      </c>
      <c r="CU63" s="63">
        <v>-162.1539937284</v>
      </c>
      <c r="CV63" s="63">
        <v>107.0425256412</v>
      </c>
      <c r="CW63" s="63">
        <v>31.908993626299999</v>
      </c>
      <c r="CX63" s="63">
        <v>-0.47090505890000001</v>
      </c>
      <c r="CY63" s="63">
        <v>87.085753895600007</v>
      </c>
      <c r="CZ63" s="63">
        <v>57.505867205500003</v>
      </c>
      <c r="DA63" s="63">
        <v>310.7752586158</v>
      </c>
      <c r="DB63" s="63">
        <v>19.8907008742</v>
      </c>
      <c r="DC63" s="63">
        <v>-348.82064571680002</v>
      </c>
      <c r="DD63" s="63">
        <v>123.13570442389999</v>
      </c>
      <c r="DE63" s="63">
        <v>203.091345797</v>
      </c>
      <c r="DF63" s="63">
        <v>248.9711936185</v>
      </c>
      <c r="DG63" s="63">
        <v>-37.312217898900002</v>
      </c>
      <c r="DH63" s="63">
        <v>229.82200579369999</v>
      </c>
      <c r="DI63" s="63">
        <v>19.858793433999999</v>
      </c>
      <c r="DJ63" s="63">
        <v>-295.3436727655</v>
      </c>
      <c r="DK63" s="63">
        <v>-71.510215890599994</v>
      </c>
      <c r="DL63" s="63">
        <v>6.8995403387999996</v>
      </c>
      <c r="DM63" s="63">
        <v>415.77692514829999</v>
      </c>
      <c r="DN63" s="63">
        <v>2.2637831845999998</v>
      </c>
      <c r="DO63" s="63">
        <v>-93.503082185599993</v>
      </c>
      <c r="DP63" s="63">
        <v>-466.14712848329998</v>
      </c>
      <c r="DQ63" s="63">
        <v>-5.6467310528999999</v>
      </c>
      <c r="DR63" s="63">
        <v>37.002692967400002</v>
      </c>
      <c r="DS63" s="63">
        <v>65.950984052899997</v>
      </c>
      <c r="DT63" s="63">
        <v>0.56655010630000002</v>
      </c>
      <c r="DU63" s="63">
        <v>-16.498611393099999</v>
      </c>
      <c r="DV63" s="63">
        <v>97.004651578400001</v>
      </c>
    </row>
    <row r="64" spans="1:126" ht="12" customHeight="1" x14ac:dyDescent="0.2">
      <c r="A64" s="209" t="s">
        <v>120</v>
      </c>
      <c r="B64" s="63">
        <v>153.5262863735</v>
      </c>
      <c r="C64" s="63">
        <v>238.3250225173</v>
      </c>
      <c r="D64" s="63">
        <v>277.95444769059998</v>
      </c>
      <c r="E64" s="63">
        <v>2749.8659671078999</v>
      </c>
      <c r="F64" s="63">
        <v>624.98799950340003</v>
      </c>
      <c r="G64" s="63">
        <v>383.27492817810003</v>
      </c>
      <c r="H64" s="63">
        <v>631.9401651444</v>
      </c>
      <c r="I64" s="63">
        <v>652.7608335594</v>
      </c>
      <c r="J64" s="63">
        <v>796.96880672520001</v>
      </c>
      <c r="K64" s="63">
        <v>772.08755017210001</v>
      </c>
      <c r="L64" s="63">
        <v>801.2628511529</v>
      </c>
      <c r="M64" s="63">
        <v>894.04169817599995</v>
      </c>
      <c r="N64" s="63">
        <v>821.43484048300002</v>
      </c>
      <c r="O64" s="63">
        <v>571.52105986569995</v>
      </c>
      <c r="P64" s="63">
        <v>628.75149850339994</v>
      </c>
      <c r="Q64" s="63">
        <v>581.6955118477</v>
      </c>
      <c r="R64" s="63">
        <v>911.83006726359997</v>
      </c>
      <c r="S64" s="63">
        <v>661.88234507549998</v>
      </c>
      <c r="T64" s="63">
        <v>839.18780235739996</v>
      </c>
      <c r="U64" s="63">
        <v>604.96519674629997</v>
      </c>
      <c r="V64" s="63">
        <v>738.31464523989996</v>
      </c>
      <c r="W64" s="63">
        <v>545.39970652720001</v>
      </c>
      <c r="X64" s="63">
        <v>801.64277860649997</v>
      </c>
      <c r="Y64" s="63">
        <v>574.31790830299997</v>
      </c>
      <c r="Z64" s="63">
        <v>1340.3869968916999</v>
      </c>
      <c r="AA64" s="63">
        <v>827.50161046890003</v>
      </c>
      <c r="AB64" s="63">
        <v>758.52183923999996</v>
      </c>
      <c r="AC64" s="63">
        <v>1314.6521711262001</v>
      </c>
      <c r="AD64" s="63">
        <v>828.66402065789998</v>
      </c>
      <c r="AE64" s="63">
        <v>987.72908683280002</v>
      </c>
      <c r="AF64" s="63">
        <v>917.70962746329997</v>
      </c>
      <c r="AG64" s="63">
        <v>880.69494957769996</v>
      </c>
      <c r="AH64" s="63">
        <v>258.43782571470001</v>
      </c>
      <c r="AI64" s="63">
        <v>705.15490429659997</v>
      </c>
      <c r="AJ64" s="63">
        <v>699.97168670860003</v>
      </c>
      <c r="AK64" s="63">
        <v>1062.6416450596</v>
      </c>
      <c r="AL64" s="63">
        <v>566.91480288900004</v>
      </c>
      <c r="AM64" s="63">
        <v>288.33079067699998</v>
      </c>
      <c r="AN64" s="63">
        <v>1216.7869097335999</v>
      </c>
      <c r="AO64" s="63">
        <v>981.7895988189</v>
      </c>
      <c r="AP64" s="63">
        <v>981.55253449090003</v>
      </c>
      <c r="AQ64" s="63">
        <v>1194.2440817009999</v>
      </c>
      <c r="AR64" s="63">
        <v>1089.2779782441</v>
      </c>
      <c r="AS64" s="63">
        <v>3039.2074117518</v>
      </c>
      <c r="AT64" s="63">
        <v>1883.7947000547999</v>
      </c>
      <c r="AU64" s="63">
        <v>980.74318371139998</v>
      </c>
      <c r="AV64" s="63">
        <v>1145.5706446518</v>
      </c>
      <c r="AW64" s="63">
        <v>947.13411387489998</v>
      </c>
      <c r="AX64" s="63">
        <v>852.65762420169995</v>
      </c>
      <c r="AY64" s="63">
        <v>-912.5216372822</v>
      </c>
      <c r="AZ64" s="63">
        <v>1348.7621777567001</v>
      </c>
      <c r="BA64" s="63">
        <v>4327.9925642654998</v>
      </c>
      <c r="BB64" s="63">
        <v>1499.5143192942</v>
      </c>
      <c r="BC64" s="63">
        <v>679.80133223300004</v>
      </c>
      <c r="BD64" s="63">
        <v>-308.64303070189999</v>
      </c>
      <c r="BE64" s="63">
        <v>2873.6377274472002</v>
      </c>
      <c r="BF64" s="63">
        <v>3833.9528564386001</v>
      </c>
      <c r="BG64" s="63">
        <v>-1061.5735018370001</v>
      </c>
      <c r="BH64" s="63">
        <v>385.5222919528</v>
      </c>
      <c r="BI64" s="63">
        <v>1257.8579851277</v>
      </c>
      <c r="BJ64" s="63">
        <v>449.0473855866</v>
      </c>
      <c r="BK64" s="63">
        <v>-1152.8560574577</v>
      </c>
      <c r="BL64" s="63">
        <v>-302.73143630829998</v>
      </c>
      <c r="BM64" s="63">
        <v>1505.843487569</v>
      </c>
      <c r="BN64" s="63">
        <v>499.67793963219998</v>
      </c>
      <c r="BO64" s="63">
        <v>-1523.3761718537</v>
      </c>
      <c r="BP64" s="63">
        <v>563.80669802529997</v>
      </c>
      <c r="BQ64" s="63">
        <v>1232.5081773552999</v>
      </c>
      <c r="BR64" s="63">
        <v>1245.6807981551001</v>
      </c>
      <c r="BS64" s="63">
        <v>-1334.9240523042999</v>
      </c>
      <c r="BT64" s="63">
        <v>-1630.7188356145</v>
      </c>
      <c r="BU64" s="63">
        <v>2119.6661672284999</v>
      </c>
      <c r="BV64" s="63">
        <v>2027.7325186122</v>
      </c>
      <c r="BW64" s="63">
        <v>243.760469379</v>
      </c>
      <c r="BX64" s="63">
        <v>-833.41814339200005</v>
      </c>
      <c r="BY64" s="63">
        <v>1752.7393972699999</v>
      </c>
      <c r="BZ64" s="63">
        <v>1447.8390939982</v>
      </c>
      <c r="CA64" s="63">
        <v>-882.89440133870005</v>
      </c>
      <c r="CB64" s="63">
        <v>1577.4540751821</v>
      </c>
      <c r="CC64" s="63">
        <v>2251.6914273655998</v>
      </c>
      <c r="CD64" s="63">
        <v>530.32320970520004</v>
      </c>
      <c r="CE64" s="63">
        <v>1354.9384671632999</v>
      </c>
      <c r="CF64" s="63">
        <v>100.8731292114</v>
      </c>
      <c r="CG64" s="63">
        <v>4618.6729831856001</v>
      </c>
      <c r="CH64" s="63">
        <v>7.2879939695999996</v>
      </c>
      <c r="CI64" s="63">
        <v>874.25406592469994</v>
      </c>
      <c r="CJ64" s="63">
        <v>1072.0513245857001</v>
      </c>
      <c r="CK64" s="63">
        <v>723.64997527959997</v>
      </c>
      <c r="CL64" s="63">
        <v>2801.3341128952002</v>
      </c>
      <c r="CM64" s="63">
        <v>767.25945991770004</v>
      </c>
      <c r="CN64" s="63">
        <v>1594.0135708851001</v>
      </c>
      <c r="CO64" s="63">
        <v>1526.2298943189001</v>
      </c>
      <c r="CP64" s="63">
        <v>35.841370855299999</v>
      </c>
      <c r="CQ64" s="63">
        <v>1953.2684646944999</v>
      </c>
      <c r="CR64" s="63">
        <v>1232.5083973434</v>
      </c>
      <c r="CS64" s="63">
        <v>2728.8271197896001</v>
      </c>
      <c r="CT64" s="63">
        <v>1760.9239855576</v>
      </c>
      <c r="CU64" s="63">
        <v>33.188938148399998</v>
      </c>
      <c r="CV64" s="63">
        <v>-1794.9924115910001</v>
      </c>
      <c r="CW64" s="63">
        <v>2454.5666888966002</v>
      </c>
      <c r="CX64" s="63">
        <v>872.84611890140002</v>
      </c>
      <c r="CY64" s="63">
        <v>53.693572702799997</v>
      </c>
      <c r="CZ64" s="63">
        <v>2091.3184269220001</v>
      </c>
      <c r="DA64" s="63">
        <v>-740.70960204000005</v>
      </c>
      <c r="DB64" s="63">
        <v>2758.0415407867999</v>
      </c>
      <c r="DC64" s="63">
        <v>705.41410022069999</v>
      </c>
      <c r="DD64" s="63">
        <v>1842.880488642</v>
      </c>
      <c r="DE64" s="63">
        <v>2957.7215522002998</v>
      </c>
      <c r="DF64" s="63">
        <v>2737.4318910154002</v>
      </c>
      <c r="DG64" s="63">
        <v>1181.6047639454</v>
      </c>
      <c r="DH64" s="63">
        <v>5730.7745498029999</v>
      </c>
      <c r="DI64" s="63">
        <v>3250.7156881286</v>
      </c>
      <c r="DJ64" s="63">
        <v>-173.21006643370001</v>
      </c>
      <c r="DK64" s="63">
        <v>-2426.8133249633001</v>
      </c>
      <c r="DL64" s="63">
        <v>1643.0638038197999</v>
      </c>
      <c r="DM64" s="63">
        <v>3082.8687409811</v>
      </c>
      <c r="DN64" s="63">
        <v>2463.5720039982002</v>
      </c>
      <c r="DO64" s="63">
        <v>-4147.3489348793</v>
      </c>
      <c r="DP64" s="63">
        <v>2414.8213025893001</v>
      </c>
      <c r="DQ64" s="63">
        <v>2596.0388411527001</v>
      </c>
      <c r="DR64" s="63">
        <v>1796.3521280084999</v>
      </c>
      <c r="DS64" s="63">
        <v>-1094.4858456679001</v>
      </c>
      <c r="DT64" s="63">
        <v>2319.665811117</v>
      </c>
      <c r="DU64" s="63">
        <v>3555.7823730246</v>
      </c>
      <c r="DV64" s="63">
        <v>-268.71626098569999</v>
      </c>
    </row>
    <row r="65" spans="1:126" ht="12" customHeight="1" x14ac:dyDescent="0.3">
      <c r="A65" s="170"/>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c r="AK65" s="63"/>
      <c r="AL65" s="63"/>
      <c r="AM65" s="63"/>
      <c r="AN65" s="63"/>
      <c r="AO65" s="63"/>
      <c r="AP65" s="63"/>
      <c r="AQ65" s="63"/>
      <c r="AR65" s="63"/>
      <c r="AS65" s="63"/>
      <c r="AT65" s="63"/>
      <c r="AU65" s="63"/>
      <c r="AV65" s="63"/>
      <c r="AW65" s="63"/>
      <c r="AX65" s="63"/>
      <c r="AY65" s="63"/>
      <c r="AZ65" s="63"/>
      <c r="BA65" s="63"/>
      <c r="BB65" s="63"/>
      <c r="BC65" s="63"/>
      <c r="BD65" s="63"/>
      <c r="BE65" s="63"/>
      <c r="BF65" s="63"/>
      <c r="BG65" s="63"/>
      <c r="BH65" s="63"/>
      <c r="BI65" s="63"/>
      <c r="BJ65" s="63"/>
      <c r="BK65" s="63"/>
      <c r="BL65" s="63"/>
      <c r="BM65" s="63"/>
      <c r="BN65" s="63"/>
      <c r="BO65" s="63"/>
      <c r="BP65" s="63"/>
      <c r="BQ65" s="63"/>
      <c r="BR65" s="63"/>
      <c r="BS65" s="63"/>
      <c r="BT65" s="63"/>
      <c r="BU65" s="63"/>
      <c r="BV65" s="63"/>
      <c r="BW65" s="63"/>
      <c r="BX65" s="63"/>
      <c r="BY65" s="63"/>
      <c r="BZ65" s="63"/>
      <c r="CA65" s="63"/>
      <c r="CB65" s="63"/>
      <c r="CC65" s="63"/>
      <c r="CD65" s="63"/>
      <c r="CE65" s="63"/>
      <c r="CF65" s="63"/>
      <c r="CG65" s="63"/>
      <c r="CH65" s="63"/>
      <c r="CI65" s="63"/>
      <c r="CJ65" s="63"/>
      <c r="CK65" s="63"/>
      <c r="CL65" s="63"/>
      <c r="CM65" s="63"/>
      <c r="CN65" s="63"/>
      <c r="CO65" s="63"/>
      <c r="CP65" s="63"/>
      <c r="CQ65" s="63"/>
      <c r="CR65" s="63"/>
      <c r="CS65" s="63"/>
      <c r="CT65" s="63"/>
      <c r="CU65" s="63"/>
      <c r="CV65" s="63"/>
      <c r="CW65" s="63"/>
      <c r="CX65" s="63"/>
      <c r="CY65" s="63"/>
      <c r="CZ65" s="63"/>
      <c r="DA65" s="63"/>
      <c r="DB65" s="63"/>
      <c r="DC65" s="63"/>
      <c r="DD65" s="63"/>
      <c r="DE65" s="63"/>
      <c r="DF65" s="63"/>
      <c r="DG65" s="63"/>
      <c r="DH65" s="63"/>
      <c r="DI65" s="63"/>
      <c r="DJ65" s="63"/>
      <c r="DK65" s="63"/>
      <c r="DL65" s="63"/>
      <c r="DM65" s="63"/>
      <c r="DN65" s="63"/>
      <c r="DO65" s="63"/>
      <c r="DP65" s="63"/>
      <c r="DQ65" s="63"/>
      <c r="DR65" s="63"/>
      <c r="DS65" s="63"/>
      <c r="DT65" s="63"/>
      <c r="DU65" s="63"/>
      <c r="DV65" s="63"/>
    </row>
    <row r="66" spans="1:126" s="26" customFormat="1" ht="12" customHeight="1" x14ac:dyDescent="0.3">
      <c r="A66" s="210" t="s">
        <v>60</v>
      </c>
      <c r="B66" s="60">
        <v>175.205949758</v>
      </c>
      <c r="C66" s="60">
        <v>26.506725795099999</v>
      </c>
      <c r="D66" s="60">
        <v>304.98224376339999</v>
      </c>
      <c r="E66" s="60">
        <v>2892.4283694331002</v>
      </c>
      <c r="F66" s="60">
        <v>565.54962704290006</v>
      </c>
      <c r="G66" s="60">
        <v>234.0295337309</v>
      </c>
      <c r="H66" s="60">
        <v>651.20430512559994</v>
      </c>
      <c r="I66" s="60">
        <v>692.42981293119999</v>
      </c>
      <c r="J66" s="60">
        <v>730.41634691850004</v>
      </c>
      <c r="K66" s="60">
        <v>413.42184576839998</v>
      </c>
      <c r="L66" s="60">
        <v>906.6504142476</v>
      </c>
      <c r="M66" s="60">
        <v>1114.6753003161</v>
      </c>
      <c r="N66" s="60">
        <v>711.63953491660004</v>
      </c>
      <c r="O66" s="60">
        <v>100.6747267005</v>
      </c>
      <c r="P66" s="60">
        <v>717.29879679600003</v>
      </c>
      <c r="Q66" s="60">
        <v>851.39026556249996</v>
      </c>
      <c r="R66" s="60">
        <v>693.54702132449995</v>
      </c>
      <c r="S66" s="60">
        <v>77.869309310899993</v>
      </c>
      <c r="T66" s="60">
        <v>801.08254234109995</v>
      </c>
      <c r="U66" s="60">
        <v>955.43172871130002</v>
      </c>
      <c r="V66" s="60">
        <v>516.54668625700003</v>
      </c>
      <c r="W66" s="60">
        <v>267.54884528169998</v>
      </c>
      <c r="X66" s="60">
        <v>1061.6376055162</v>
      </c>
      <c r="Y66" s="60">
        <v>745.47852335300001</v>
      </c>
      <c r="Z66" s="60">
        <v>876.10796404259997</v>
      </c>
      <c r="AA66" s="60">
        <v>90.207558841099996</v>
      </c>
      <c r="AB66" s="60">
        <v>854.58516395849995</v>
      </c>
      <c r="AC66" s="60">
        <v>754.12031927179999</v>
      </c>
      <c r="AD66" s="60">
        <v>732.16647310129997</v>
      </c>
      <c r="AE66" s="60">
        <v>-6.2097687472</v>
      </c>
      <c r="AF66" s="60">
        <v>1329.0485900260001</v>
      </c>
      <c r="AG66" s="60">
        <v>1013.1714266114</v>
      </c>
      <c r="AH66" s="60">
        <v>476.45657996810002</v>
      </c>
      <c r="AI66" s="60">
        <v>-122.4682425892</v>
      </c>
      <c r="AJ66" s="60">
        <v>1361.4659563077</v>
      </c>
      <c r="AK66" s="60">
        <v>-591.95532357889999</v>
      </c>
      <c r="AL66" s="60">
        <v>780.5250773445</v>
      </c>
      <c r="AM66" s="60">
        <v>-3.6895882814999998</v>
      </c>
      <c r="AN66" s="60">
        <v>1364.9046870284001</v>
      </c>
      <c r="AO66" s="60">
        <v>1167.2798646712999</v>
      </c>
      <c r="AP66" s="60">
        <v>836.68279703359997</v>
      </c>
      <c r="AQ66" s="60">
        <v>57.087489212500003</v>
      </c>
      <c r="AR66" s="60">
        <v>1443.5566996571999</v>
      </c>
      <c r="AS66" s="60">
        <v>3546.8010916363</v>
      </c>
      <c r="AT66" s="60">
        <v>1316.1229648688</v>
      </c>
      <c r="AU66" s="60">
        <v>-1223.6258156563999</v>
      </c>
      <c r="AV66" s="60">
        <v>1958.8256284152001</v>
      </c>
      <c r="AW66" s="60">
        <v>782.655169538</v>
      </c>
      <c r="AX66" s="60">
        <v>1007.1716188047</v>
      </c>
      <c r="AY66" s="60">
        <v>-2231.9135402728002</v>
      </c>
      <c r="AZ66" s="60">
        <v>2143.7902689390999</v>
      </c>
      <c r="BA66" s="60">
        <v>2199.4352478883002</v>
      </c>
      <c r="BB66" s="60">
        <v>834.76675476519995</v>
      </c>
      <c r="BC66" s="60">
        <v>-910.62266461930005</v>
      </c>
      <c r="BD66" s="60">
        <v>874.1167381432</v>
      </c>
      <c r="BE66" s="60">
        <v>3157.7231290233999</v>
      </c>
      <c r="BF66" s="60">
        <v>438.2288643796</v>
      </c>
      <c r="BG66" s="60">
        <v>-914.7833881647</v>
      </c>
      <c r="BH66" s="60">
        <v>1232.3810748272001</v>
      </c>
      <c r="BI66" s="60">
        <v>-2623.2005954212</v>
      </c>
      <c r="BJ66" s="60">
        <v>962.83144163669999</v>
      </c>
      <c r="BK66" s="60">
        <v>-1568.4362735345001</v>
      </c>
      <c r="BL66" s="60">
        <v>2096.2348348210999</v>
      </c>
      <c r="BM66" s="60">
        <v>1458.5904518550001</v>
      </c>
      <c r="BN66" s="60">
        <v>1370.4577173799</v>
      </c>
      <c r="BO66" s="60">
        <v>-1820.4753037693999</v>
      </c>
      <c r="BP66" s="60">
        <v>119.7908118759</v>
      </c>
      <c r="BQ66" s="60">
        <v>4690.2773877627997</v>
      </c>
      <c r="BR66" s="60">
        <v>1384.3912847373001</v>
      </c>
      <c r="BS66" s="60">
        <v>-348.56307926229999</v>
      </c>
      <c r="BT66" s="60">
        <v>1413.7814815787999</v>
      </c>
      <c r="BU66" s="60">
        <v>3335.0059740264001</v>
      </c>
      <c r="BV66" s="60">
        <v>524.31449107419996</v>
      </c>
      <c r="BW66" s="60">
        <v>-870.64513552890003</v>
      </c>
      <c r="BX66" s="60">
        <v>944.05965084759998</v>
      </c>
      <c r="BY66" s="60">
        <v>3612.2755531140001</v>
      </c>
      <c r="BZ66" s="60">
        <v>1372.9983601061001</v>
      </c>
      <c r="CA66" s="60">
        <v>-1841.251878129</v>
      </c>
      <c r="CB66" s="60">
        <v>2990.0007420033999</v>
      </c>
      <c r="CC66" s="60">
        <v>2096.5042713920998</v>
      </c>
      <c r="CD66" s="60">
        <v>1049.4184814318</v>
      </c>
      <c r="CE66" s="60">
        <v>-1379.0550901713</v>
      </c>
      <c r="CF66" s="60">
        <v>2848.6277658960998</v>
      </c>
      <c r="CG66" s="60">
        <v>2503.3540477023998</v>
      </c>
      <c r="CH66" s="60">
        <v>-8052.2540314058997</v>
      </c>
      <c r="CI66" s="60">
        <v>-830.45406352650002</v>
      </c>
      <c r="CJ66" s="60">
        <v>5632.0551462668</v>
      </c>
      <c r="CK66" s="60">
        <v>2164.4711331622002</v>
      </c>
      <c r="CL66" s="60">
        <v>2985.8318152634001</v>
      </c>
      <c r="CM66" s="60">
        <v>-54.498227917500003</v>
      </c>
      <c r="CN66" s="60">
        <v>2560.2460649995</v>
      </c>
      <c r="CO66" s="60">
        <v>2666.1859375396998</v>
      </c>
      <c r="CP66" s="60">
        <v>-409.91086713179999</v>
      </c>
      <c r="CQ66" s="60">
        <v>-266.27357203560001</v>
      </c>
      <c r="CR66" s="60">
        <v>2490.6484407468001</v>
      </c>
      <c r="CS66" s="60">
        <v>2652.9858866169002</v>
      </c>
      <c r="CT66" s="60">
        <v>1449.4888913456</v>
      </c>
      <c r="CU66" s="60">
        <v>-2070.1332254210001</v>
      </c>
      <c r="CV66" s="60">
        <v>2767.0505021002</v>
      </c>
      <c r="CW66" s="60">
        <v>3176.1412283334998</v>
      </c>
      <c r="CX66" s="60">
        <v>-411.99294409189997</v>
      </c>
      <c r="CY66" s="60">
        <v>-654.64072472240002</v>
      </c>
      <c r="CZ66" s="60">
        <v>1603.0514752084</v>
      </c>
      <c r="DA66" s="60">
        <v>1704.9940197353999</v>
      </c>
      <c r="DB66" s="60">
        <v>-4334.9413924434002</v>
      </c>
      <c r="DC66" s="60">
        <v>-557.79376064689995</v>
      </c>
      <c r="DD66" s="60">
        <v>1886.8196118660001</v>
      </c>
      <c r="DE66" s="60">
        <v>3661.9872360229001</v>
      </c>
      <c r="DF66" s="60">
        <v>213.6722911718</v>
      </c>
      <c r="DG66" s="60">
        <v>-281.19914596709998</v>
      </c>
      <c r="DH66" s="60">
        <v>3012.6192271212999</v>
      </c>
      <c r="DI66" s="60">
        <v>3661.1656889200999</v>
      </c>
      <c r="DJ66" s="60">
        <v>-573.00061088059999</v>
      </c>
      <c r="DK66" s="60">
        <v>-2070.328652361</v>
      </c>
      <c r="DL66" s="60">
        <v>3516.5889777102998</v>
      </c>
      <c r="DM66" s="60">
        <v>4940.6790031553001</v>
      </c>
      <c r="DN66" s="60">
        <v>1318.8527047933001</v>
      </c>
      <c r="DO66" s="60">
        <v>-5625.4080618899998</v>
      </c>
      <c r="DP66" s="60">
        <v>1951.0285684716</v>
      </c>
      <c r="DQ66" s="60">
        <v>2384.5884057203998</v>
      </c>
      <c r="DR66" s="60">
        <v>925.4759335553</v>
      </c>
      <c r="DS66" s="60">
        <v>-2817.1313761249999</v>
      </c>
      <c r="DT66" s="60">
        <v>2136.5447079972</v>
      </c>
      <c r="DU66" s="60">
        <v>3325.1093379142999</v>
      </c>
      <c r="DV66" s="60">
        <v>1676.2450158043</v>
      </c>
    </row>
    <row r="67" spans="1:126" ht="12" customHeight="1" x14ac:dyDescent="0.3">
      <c r="A67" s="172" t="s">
        <v>113</v>
      </c>
      <c r="B67" s="63">
        <v>0</v>
      </c>
      <c r="C67" s="63">
        <v>0</v>
      </c>
      <c r="D67" s="63">
        <v>0</v>
      </c>
      <c r="E67" s="63">
        <v>0</v>
      </c>
      <c r="F67" s="63">
        <v>0</v>
      </c>
      <c r="G67" s="63">
        <v>0</v>
      </c>
      <c r="H67" s="63">
        <v>0</v>
      </c>
      <c r="I67" s="63">
        <v>0</v>
      </c>
      <c r="J67" s="63">
        <v>0</v>
      </c>
      <c r="K67" s="63">
        <v>0</v>
      </c>
      <c r="L67" s="63">
        <v>0</v>
      </c>
      <c r="M67" s="63">
        <v>0</v>
      </c>
      <c r="N67" s="63">
        <v>0</v>
      </c>
      <c r="O67" s="63">
        <v>0</v>
      </c>
      <c r="P67" s="63">
        <v>0</v>
      </c>
      <c r="Q67" s="63">
        <v>0</v>
      </c>
      <c r="R67" s="63">
        <v>0</v>
      </c>
      <c r="S67" s="63">
        <v>0</v>
      </c>
      <c r="T67" s="63">
        <v>0</v>
      </c>
      <c r="U67" s="63">
        <v>0</v>
      </c>
      <c r="V67" s="63">
        <v>0</v>
      </c>
      <c r="W67" s="63">
        <v>0</v>
      </c>
      <c r="X67" s="63">
        <v>0</v>
      </c>
      <c r="Y67" s="63">
        <v>0</v>
      </c>
      <c r="Z67" s="63">
        <v>0</v>
      </c>
      <c r="AA67" s="63">
        <v>0</v>
      </c>
      <c r="AB67" s="63">
        <v>0</v>
      </c>
      <c r="AC67" s="63">
        <v>0</v>
      </c>
      <c r="AD67" s="63">
        <v>0</v>
      </c>
      <c r="AE67" s="63">
        <v>0</v>
      </c>
      <c r="AF67" s="63">
        <v>0</v>
      </c>
      <c r="AG67" s="63">
        <v>0</v>
      </c>
      <c r="AH67" s="63">
        <v>0</v>
      </c>
      <c r="AI67" s="63">
        <v>0</v>
      </c>
      <c r="AJ67" s="63">
        <v>0</v>
      </c>
      <c r="AK67" s="63">
        <v>0</v>
      </c>
      <c r="AL67" s="63">
        <v>0</v>
      </c>
      <c r="AM67" s="63">
        <v>0</v>
      </c>
      <c r="AN67" s="63">
        <v>0</v>
      </c>
      <c r="AO67" s="63">
        <v>0</v>
      </c>
      <c r="AP67" s="63">
        <v>0</v>
      </c>
      <c r="AQ67" s="63">
        <v>0</v>
      </c>
      <c r="AR67" s="63">
        <v>0</v>
      </c>
      <c r="AS67" s="63">
        <v>0</v>
      </c>
      <c r="AT67" s="63">
        <v>0</v>
      </c>
      <c r="AU67" s="63">
        <v>0</v>
      </c>
      <c r="AV67" s="63">
        <v>0</v>
      </c>
      <c r="AW67" s="63">
        <v>0</v>
      </c>
      <c r="AX67" s="63">
        <v>0</v>
      </c>
      <c r="AY67" s="63">
        <v>0</v>
      </c>
      <c r="AZ67" s="63">
        <v>0</v>
      </c>
      <c r="BA67" s="63">
        <v>0</v>
      </c>
      <c r="BB67" s="63">
        <v>0</v>
      </c>
      <c r="BC67" s="63">
        <v>0</v>
      </c>
      <c r="BD67" s="63">
        <v>0</v>
      </c>
      <c r="BE67" s="63">
        <v>0</v>
      </c>
      <c r="BF67" s="63">
        <v>0</v>
      </c>
      <c r="BG67" s="63">
        <v>0</v>
      </c>
      <c r="BH67" s="63">
        <v>0</v>
      </c>
      <c r="BI67" s="63">
        <v>0</v>
      </c>
      <c r="BJ67" s="63">
        <v>0</v>
      </c>
      <c r="BK67" s="63">
        <v>0</v>
      </c>
      <c r="BL67" s="63">
        <v>0</v>
      </c>
      <c r="BM67" s="63">
        <v>0</v>
      </c>
      <c r="BN67" s="63">
        <v>0</v>
      </c>
      <c r="BO67" s="63">
        <v>0</v>
      </c>
      <c r="BP67" s="63">
        <v>0</v>
      </c>
      <c r="BQ67" s="63">
        <v>0</v>
      </c>
      <c r="BR67" s="63">
        <v>0</v>
      </c>
      <c r="BS67" s="63">
        <v>0</v>
      </c>
      <c r="BT67" s="63">
        <v>0</v>
      </c>
      <c r="BU67" s="63">
        <v>0</v>
      </c>
      <c r="BV67" s="63">
        <v>0</v>
      </c>
      <c r="BW67" s="63">
        <v>0</v>
      </c>
      <c r="BX67" s="63">
        <v>0</v>
      </c>
      <c r="BY67" s="63">
        <v>0</v>
      </c>
      <c r="BZ67" s="63">
        <v>0</v>
      </c>
      <c r="CA67" s="63">
        <v>0</v>
      </c>
      <c r="CB67" s="63">
        <v>0</v>
      </c>
      <c r="CC67" s="63">
        <v>0</v>
      </c>
      <c r="CD67" s="63">
        <v>0</v>
      </c>
      <c r="CE67" s="63">
        <v>0</v>
      </c>
      <c r="CF67" s="63">
        <v>0</v>
      </c>
      <c r="CG67" s="63">
        <v>0</v>
      </c>
      <c r="CH67" s="63">
        <v>0</v>
      </c>
      <c r="CI67" s="63">
        <v>0</v>
      </c>
      <c r="CJ67" s="63">
        <v>0</v>
      </c>
      <c r="CK67" s="63">
        <v>0</v>
      </c>
      <c r="CL67" s="63">
        <v>0</v>
      </c>
      <c r="CM67" s="63">
        <v>0</v>
      </c>
      <c r="CN67" s="63">
        <v>0</v>
      </c>
      <c r="CO67" s="63">
        <v>0</v>
      </c>
      <c r="CP67" s="63">
        <v>0</v>
      </c>
      <c r="CQ67" s="63">
        <v>0</v>
      </c>
      <c r="CR67" s="63">
        <v>0</v>
      </c>
      <c r="CS67" s="63">
        <v>0</v>
      </c>
      <c r="CT67" s="63">
        <v>0</v>
      </c>
      <c r="CU67" s="63">
        <v>0</v>
      </c>
      <c r="CV67" s="63">
        <v>0</v>
      </c>
      <c r="CW67" s="63">
        <v>0</v>
      </c>
      <c r="CX67" s="63">
        <v>0</v>
      </c>
      <c r="CY67" s="63">
        <v>0</v>
      </c>
      <c r="CZ67" s="63">
        <v>0</v>
      </c>
      <c r="DA67" s="63">
        <v>0</v>
      </c>
      <c r="DB67" s="63">
        <v>0</v>
      </c>
      <c r="DC67" s="63">
        <v>0</v>
      </c>
      <c r="DD67" s="63">
        <v>0</v>
      </c>
      <c r="DE67" s="63">
        <v>0</v>
      </c>
      <c r="DF67" s="63">
        <v>0</v>
      </c>
      <c r="DG67" s="63">
        <v>0</v>
      </c>
      <c r="DH67" s="63">
        <v>0</v>
      </c>
      <c r="DI67" s="63">
        <v>0</v>
      </c>
      <c r="DJ67" s="63">
        <v>0</v>
      </c>
      <c r="DK67" s="63">
        <v>0</v>
      </c>
      <c r="DL67" s="63">
        <v>0</v>
      </c>
      <c r="DM67" s="63">
        <v>0</v>
      </c>
      <c r="DN67" s="63">
        <v>0</v>
      </c>
      <c r="DO67" s="63">
        <v>0</v>
      </c>
      <c r="DP67" s="63">
        <v>0</v>
      </c>
      <c r="DQ67" s="63">
        <v>0</v>
      </c>
      <c r="DR67" s="63">
        <v>0</v>
      </c>
      <c r="DS67" s="63">
        <v>0</v>
      </c>
      <c r="DT67" s="63">
        <v>0</v>
      </c>
      <c r="DU67" s="63">
        <v>0</v>
      </c>
      <c r="DV67" s="63">
        <v>0</v>
      </c>
    </row>
    <row r="68" spans="1:126" ht="12" customHeight="1" x14ac:dyDescent="0.3">
      <c r="A68" s="172" t="s">
        <v>114</v>
      </c>
      <c r="B68" s="63">
        <v>42.164045085799998</v>
      </c>
      <c r="C68" s="63">
        <v>17.389318089500001</v>
      </c>
      <c r="D68" s="63">
        <v>78.459694234099999</v>
      </c>
      <c r="E68" s="63">
        <v>137.9690827654</v>
      </c>
      <c r="F68" s="63">
        <v>51.100301428400002</v>
      </c>
      <c r="G68" s="63">
        <v>65.835512155399996</v>
      </c>
      <c r="H68" s="63">
        <v>84.546750326799994</v>
      </c>
      <c r="I68" s="63">
        <v>130.52798469620001</v>
      </c>
      <c r="J68" s="63">
        <v>99.513669576400005</v>
      </c>
      <c r="K68" s="63">
        <v>8.0572599977999992</v>
      </c>
      <c r="L68" s="63">
        <v>99.740764128600006</v>
      </c>
      <c r="M68" s="63">
        <v>217.6643673499</v>
      </c>
      <c r="N68" s="63">
        <v>154.32459201469999</v>
      </c>
      <c r="O68" s="63">
        <v>19.9457166965</v>
      </c>
      <c r="P68" s="63">
        <v>26.6395007952</v>
      </c>
      <c r="Q68" s="63">
        <v>73.553674395100003</v>
      </c>
      <c r="R68" s="63">
        <v>-17.413200967000002</v>
      </c>
      <c r="S68" s="63">
        <v>-5.7589514224</v>
      </c>
      <c r="T68" s="63">
        <v>32.367659989300002</v>
      </c>
      <c r="U68" s="63">
        <v>107.1715577649</v>
      </c>
      <c r="V68" s="63">
        <v>47.253469183999997</v>
      </c>
      <c r="W68" s="63">
        <v>122.12849891419999</v>
      </c>
      <c r="X68" s="63">
        <v>55.2594309825</v>
      </c>
      <c r="Y68" s="63">
        <v>48.821932579699997</v>
      </c>
      <c r="Z68" s="63">
        <v>66.500098924200003</v>
      </c>
      <c r="AA68" s="63">
        <v>30.2659127304</v>
      </c>
      <c r="AB68" s="63">
        <v>61.051888509599998</v>
      </c>
      <c r="AC68" s="63">
        <v>111.480155122</v>
      </c>
      <c r="AD68" s="63">
        <v>39.7798949759</v>
      </c>
      <c r="AE68" s="63">
        <v>35.106839521300003</v>
      </c>
      <c r="AF68" s="63">
        <v>75.482570429199995</v>
      </c>
      <c r="AG68" s="63">
        <v>86.726431714300006</v>
      </c>
      <c r="AH68" s="63">
        <v>60.7990026481</v>
      </c>
      <c r="AI68" s="63">
        <v>57.763887781000001</v>
      </c>
      <c r="AJ68" s="63">
        <v>85.395149052400001</v>
      </c>
      <c r="AK68" s="63">
        <v>543.68442200430002</v>
      </c>
      <c r="AL68" s="63">
        <v>95.574681833499994</v>
      </c>
      <c r="AM68" s="63">
        <v>122.3160469183</v>
      </c>
      <c r="AN68" s="63">
        <v>146.08378403149999</v>
      </c>
      <c r="AO68" s="63">
        <v>152.60078172760001</v>
      </c>
      <c r="AP68" s="63">
        <v>102.405881725</v>
      </c>
      <c r="AQ68" s="63">
        <v>29.632045506200001</v>
      </c>
      <c r="AR68" s="63">
        <v>151.635023362</v>
      </c>
      <c r="AS68" s="63">
        <v>148.2391766641</v>
      </c>
      <c r="AT68" s="63">
        <v>157.90454487069999</v>
      </c>
      <c r="AU68" s="63">
        <v>-76.172268608799996</v>
      </c>
      <c r="AV68" s="63">
        <v>207.54182028310001</v>
      </c>
      <c r="AW68" s="63">
        <v>248.05309797219999</v>
      </c>
      <c r="AX68" s="63">
        <v>229.20786791360001</v>
      </c>
      <c r="AY68" s="63">
        <v>-51.586037065600003</v>
      </c>
      <c r="AZ68" s="63">
        <v>238.22238165990001</v>
      </c>
      <c r="BA68" s="63">
        <v>346.16276922650002</v>
      </c>
      <c r="BB68" s="63">
        <v>90.945987371599998</v>
      </c>
      <c r="BC68" s="63">
        <v>25.109401001999998</v>
      </c>
      <c r="BD68" s="63">
        <v>165.18600950589999</v>
      </c>
      <c r="BE68" s="63">
        <v>138.85167214879999</v>
      </c>
      <c r="BF68" s="63">
        <v>114.86127149150001</v>
      </c>
      <c r="BG68" s="63">
        <v>72.202715814699999</v>
      </c>
      <c r="BH68" s="63">
        <v>293.9355381949</v>
      </c>
      <c r="BI68" s="63">
        <v>275.62483735040001</v>
      </c>
      <c r="BJ68" s="63">
        <v>128.0037474799</v>
      </c>
      <c r="BK68" s="63">
        <v>-1.8162868177</v>
      </c>
      <c r="BL68" s="63">
        <v>250.56170085080001</v>
      </c>
      <c r="BM68" s="63">
        <v>266.20917684480003</v>
      </c>
      <c r="BN68" s="63">
        <v>329.31688043999998</v>
      </c>
      <c r="BO68" s="63">
        <v>-68.349176565500002</v>
      </c>
      <c r="BP68" s="63">
        <v>229.85737947729999</v>
      </c>
      <c r="BQ68" s="63">
        <v>695.13081899769998</v>
      </c>
      <c r="BR68" s="63">
        <v>798.77688849150002</v>
      </c>
      <c r="BS68" s="63">
        <v>30.131298528999999</v>
      </c>
      <c r="BT68" s="63">
        <v>182.610371098</v>
      </c>
      <c r="BU68" s="63">
        <v>497.22513695060002</v>
      </c>
      <c r="BV68" s="63">
        <v>165.7937007523</v>
      </c>
      <c r="BW68" s="63">
        <v>208.3943932963</v>
      </c>
      <c r="BX68" s="63">
        <v>66.270076166600006</v>
      </c>
      <c r="BY68" s="63">
        <v>706.02610793789995</v>
      </c>
      <c r="BZ68" s="63">
        <v>314.32629941649998</v>
      </c>
      <c r="CA68" s="63">
        <v>86.422751023100005</v>
      </c>
      <c r="CB68" s="63">
        <v>807.54520567479994</v>
      </c>
      <c r="CC68" s="63">
        <v>316.65811029669999</v>
      </c>
      <c r="CD68" s="63">
        <v>239.55175512349999</v>
      </c>
      <c r="CE68" s="63">
        <v>-460.43490047709997</v>
      </c>
      <c r="CF68" s="63">
        <v>58.700724088299999</v>
      </c>
      <c r="CG68" s="63">
        <v>140.5121718286</v>
      </c>
      <c r="CH68" s="63">
        <v>168.8275063076</v>
      </c>
      <c r="CI68" s="63">
        <v>94.762041541800002</v>
      </c>
      <c r="CJ68" s="63">
        <v>186.0082791582</v>
      </c>
      <c r="CK68" s="63">
        <v>60.629777696300003</v>
      </c>
      <c r="CL68" s="63">
        <v>0.66438709200000001</v>
      </c>
      <c r="CM68" s="63">
        <v>-123.3706909133</v>
      </c>
      <c r="CN68" s="63">
        <v>100.2867928446</v>
      </c>
      <c r="CO68" s="63">
        <v>140.9311510034</v>
      </c>
      <c r="CP68" s="63">
        <v>17.850675505200002</v>
      </c>
      <c r="CQ68" s="63">
        <v>-84.831573451599994</v>
      </c>
      <c r="CR68" s="63">
        <v>120.9737520427</v>
      </c>
      <c r="CS68" s="63">
        <v>143.84157947849999</v>
      </c>
      <c r="CT68" s="63">
        <v>-43.0929116505</v>
      </c>
      <c r="CU68" s="63">
        <v>-51.771726213699999</v>
      </c>
      <c r="CV68" s="63">
        <v>130.31541927500001</v>
      </c>
      <c r="CW68" s="63">
        <v>127.3165655019</v>
      </c>
      <c r="CX68" s="63">
        <v>45.369421429500001</v>
      </c>
      <c r="CY68" s="63">
        <v>94.460462336299997</v>
      </c>
      <c r="CZ68" s="63">
        <v>69.156559145900005</v>
      </c>
      <c r="DA68" s="63">
        <v>-82.096108568299996</v>
      </c>
      <c r="DB68" s="63">
        <v>96.897665465599999</v>
      </c>
      <c r="DC68" s="63">
        <v>127.8399893851</v>
      </c>
      <c r="DD68" s="63">
        <v>128.63917141100001</v>
      </c>
      <c r="DE68" s="63">
        <v>101.2480137277</v>
      </c>
      <c r="DF68" s="63">
        <v>-78.729939203399994</v>
      </c>
      <c r="DG68" s="63">
        <v>157.4719578815</v>
      </c>
      <c r="DH68" s="63">
        <v>313.06530864920001</v>
      </c>
      <c r="DI68" s="63">
        <v>349.86255601080001</v>
      </c>
      <c r="DJ68" s="63">
        <v>235.1267028945</v>
      </c>
      <c r="DK68" s="63">
        <v>496.2070865947</v>
      </c>
      <c r="DL68" s="63">
        <v>607.33700047729997</v>
      </c>
      <c r="DM68" s="63">
        <v>878.64496185689995</v>
      </c>
      <c r="DN68" s="63">
        <v>-357.41688464430001</v>
      </c>
      <c r="DO68" s="63">
        <v>-26.425063849899999</v>
      </c>
      <c r="DP68" s="63">
        <v>338.42210606899999</v>
      </c>
      <c r="DQ68" s="63">
        <v>357.03999196640001</v>
      </c>
      <c r="DR68" s="63">
        <v>-257.75246954080001</v>
      </c>
      <c r="DS68" s="63">
        <v>-346.72121530589999</v>
      </c>
      <c r="DT68" s="63">
        <v>342.96988858179998</v>
      </c>
      <c r="DU68" s="63">
        <v>350.95778114209998</v>
      </c>
      <c r="DV68" s="63">
        <v>-36.306138091400001</v>
      </c>
    </row>
    <row r="69" spans="1:126" ht="12" customHeight="1" x14ac:dyDescent="0.3">
      <c r="A69" s="173" t="s">
        <v>115</v>
      </c>
      <c r="B69" s="63">
        <v>42.164045085799998</v>
      </c>
      <c r="C69" s="63">
        <v>17.389318089500001</v>
      </c>
      <c r="D69" s="63">
        <v>78.459694234099999</v>
      </c>
      <c r="E69" s="63">
        <v>137.9690827654</v>
      </c>
      <c r="F69" s="63">
        <v>51.100301428400002</v>
      </c>
      <c r="G69" s="63">
        <v>65.835512155399996</v>
      </c>
      <c r="H69" s="63">
        <v>84.546750326799994</v>
      </c>
      <c r="I69" s="63">
        <v>130.52798469620001</v>
      </c>
      <c r="J69" s="63">
        <v>99.513669576400005</v>
      </c>
      <c r="K69" s="63">
        <v>8.0572599977999992</v>
      </c>
      <c r="L69" s="63">
        <v>99.740764128600006</v>
      </c>
      <c r="M69" s="63">
        <v>217.6643673499</v>
      </c>
      <c r="N69" s="63">
        <v>154.32459201469999</v>
      </c>
      <c r="O69" s="63">
        <v>19.9457166965</v>
      </c>
      <c r="P69" s="63">
        <v>26.6395007952</v>
      </c>
      <c r="Q69" s="63">
        <v>73.553674395100003</v>
      </c>
      <c r="R69" s="63">
        <v>-17.413200967000002</v>
      </c>
      <c r="S69" s="63">
        <v>-5.7589514224</v>
      </c>
      <c r="T69" s="63">
        <v>32.367659989300002</v>
      </c>
      <c r="U69" s="63">
        <v>107.1715577649</v>
      </c>
      <c r="V69" s="63">
        <v>47.253469183999997</v>
      </c>
      <c r="W69" s="63">
        <v>122.12849891419999</v>
      </c>
      <c r="X69" s="63">
        <v>55.2594309825</v>
      </c>
      <c r="Y69" s="63">
        <v>48.821932579699997</v>
      </c>
      <c r="Z69" s="63">
        <v>66.500098924200003</v>
      </c>
      <c r="AA69" s="63">
        <v>30.2659127304</v>
      </c>
      <c r="AB69" s="63">
        <v>61.051888509599998</v>
      </c>
      <c r="AC69" s="63">
        <v>111.480155122</v>
      </c>
      <c r="AD69" s="63">
        <v>39.7798949759</v>
      </c>
      <c r="AE69" s="63">
        <v>35.106839521300003</v>
      </c>
      <c r="AF69" s="63">
        <v>75.482570429199995</v>
      </c>
      <c r="AG69" s="63">
        <v>86.726431714300006</v>
      </c>
      <c r="AH69" s="63">
        <v>60.7990026481</v>
      </c>
      <c r="AI69" s="63">
        <v>57.763887781000001</v>
      </c>
      <c r="AJ69" s="63">
        <v>85.395149052400001</v>
      </c>
      <c r="AK69" s="63">
        <v>543.68442200430002</v>
      </c>
      <c r="AL69" s="63">
        <v>95.574681833499994</v>
      </c>
      <c r="AM69" s="63">
        <v>122.3160469183</v>
      </c>
      <c r="AN69" s="63">
        <v>146.08378403149999</v>
      </c>
      <c r="AO69" s="63">
        <v>152.60078172760001</v>
      </c>
      <c r="AP69" s="63">
        <v>102.405881725</v>
      </c>
      <c r="AQ69" s="63">
        <v>29.632045506200001</v>
      </c>
      <c r="AR69" s="63">
        <v>151.635023362</v>
      </c>
      <c r="AS69" s="63">
        <v>148.2391766641</v>
      </c>
      <c r="AT69" s="63">
        <v>157.90454487069999</v>
      </c>
      <c r="AU69" s="63">
        <v>-76.172268608799996</v>
      </c>
      <c r="AV69" s="63">
        <v>207.54182028310001</v>
      </c>
      <c r="AW69" s="63">
        <v>248.05309797219999</v>
      </c>
      <c r="AX69" s="63">
        <v>229.20786791360001</v>
      </c>
      <c r="AY69" s="63">
        <v>-51.586037065600003</v>
      </c>
      <c r="AZ69" s="63">
        <v>238.22238165990001</v>
      </c>
      <c r="BA69" s="63">
        <v>346.16276922650002</v>
      </c>
      <c r="BB69" s="63">
        <v>90.945987371599998</v>
      </c>
      <c r="BC69" s="63">
        <v>25.109401001999998</v>
      </c>
      <c r="BD69" s="63">
        <v>165.18600950589999</v>
      </c>
      <c r="BE69" s="63">
        <v>138.85167214879999</v>
      </c>
      <c r="BF69" s="63">
        <v>114.86127149150001</v>
      </c>
      <c r="BG69" s="63">
        <v>72.202715814699999</v>
      </c>
      <c r="BH69" s="63">
        <v>293.9355381949</v>
      </c>
      <c r="BI69" s="63">
        <v>275.62483735040001</v>
      </c>
      <c r="BJ69" s="63">
        <v>128.0037474799</v>
      </c>
      <c r="BK69" s="63">
        <v>-1.8162868177</v>
      </c>
      <c r="BL69" s="63">
        <v>250.56170085080001</v>
      </c>
      <c r="BM69" s="63">
        <v>266.20917684480003</v>
      </c>
      <c r="BN69" s="63">
        <v>329.31688043999998</v>
      </c>
      <c r="BO69" s="63">
        <v>-68.349176565500002</v>
      </c>
      <c r="BP69" s="63">
        <v>229.85737947729999</v>
      </c>
      <c r="BQ69" s="63">
        <v>695.13081899769998</v>
      </c>
      <c r="BR69" s="63">
        <v>798.77688849150002</v>
      </c>
      <c r="BS69" s="63">
        <v>30.131298528999999</v>
      </c>
      <c r="BT69" s="63">
        <v>182.610371098</v>
      </c>
      <c r="BU69" s="63">
        <v>497.22513695060002</v>
      </c>
      <c r="BV69" s="63">
        <v>165.7937007523</v>
      </c>
      <c r="BW69" s="63">
        <v>208.3943932963</v>
      </c>
      <c r="BX69" s="63">
        <v>66.270076166600006</v>
      </c>
      <c r="BY69" s="63">
        <v>706.02610793789995</v>
      </c>
      <c r="BZ69" s="63">
        <v>314.32629941649998</v>
      </c>
      <c r="CA69" s="63">
        <v>86.422751023100005</v>
      </c>
      <c r="CB69" s="63">
        <v>807.54520567479994</v>
      </c>
      <c r="CC69" s="63">
        <v>316.65811029669999</v>
      </c>
      <c r="CD69" s="63">
        <v>239.55175512349999</v>
      </c>
      <c r="CE69" s="63">
        <v>-460.43490047709997</v>
      </c>
      <c r="CF69" s="63">
        <v>58.700724088299999</v>
      </c>
      <c r="CG69" s="63">
        <v>140.5121718286</v>
      </c>
      <c r="CH69" s="63">
        <v>168.8275063076</v>
      </c>
      <c r="CI69" s="63">
        <v>94.762041541800002</v>
      </c>
      <c r="CJ69" s="63">
        <v>186.0082791582</v>
      </c>
      <c r="CK69" s="63">
        <v>60.629777696300003</v>
      </c>
      <c r="CL69" s="63">
        <v>0.66438709200000001</v>
      </c>
      <c r="CM69" s="63">
        <v>-123.3706909133</v>
      </c>
      <c r="CN69" s="63">
        <v>100.2867928446</v>
      </c>
      <c r="CO69" s="63">
        <v>140.9311510034</v>
      </c>
      <c r="CP69" s="63">
        <v>17.850675505200002</v>
      </c>
      <c r="CQ69" s="63">
        <v>-84.831573451599994</v>
      </c>
      <c r="CR69" s="63">
        <v>120.9737520427</v>
      </c>
      <c r="CS69" s="63">
        <v>143.84157947849999</v>
      </c>
      <c r="CT69" s="63">
        <v>-43.0929116505</v>
      </c>
      <c r="CU69" s="63">
        <v>-51.771726213699999</v>
      </c>
      <c r="CV69" s="63">
        <v>130.31541927500001</v>
      </c>
      <c r="CW69" s="63">
        <v>127.3165655019</v>
      </c>
      <c r="CX69" s="63">
        <v>45.369421429500001</v>
      </c>
      <c r="CY69" s="63">
        <v>94.460462336299997</v>
      </c>
      <c r="CZ69" s="63">
        <v>69.156559145900005</v>
      </c>
      <c r="DA69" s="63">
        <v>-82.096108568299996</v>
      </c>
      <c r="DB69" s="63">
        <v>96.897665465599999</v>
      </c>
      <c r="DC69" s="63">
        <v>127.8399893851</v>
      </c>
      <c r="DD69" s="63">
        <v>128.63917141100001</v>
      </c>
      <c r="DE69" s="63">
        <v>101.2480137277</v>
      </c>
      <c r="DF69" s="63">
        <v>-78.729939203399994</v>
      </c>
      <c r="DG69" s="63">
        <v>157.4719578815</v>
      </c>
      <c r="DH69" s="63">
        <v>313.06530864920001</v>
      </c>
      <c r="DI69" s="63">
        <v>349.86255601080001</v>
      </c>
      <c r="DJ69" s="63">
        <v>235.1267028945</v>
      </c>
      <c r="DK69" s="63">
        <v>496.2070865947</v>
      </c>
      <c r="DL69" s="63">
        <v>607.33700047729997</v>
      </c>
      <c r="DM69" s="63">
        <v>878.64496185689995</v>
      </c>
      <c r="DN69" s="63">
        <v>-357.41688464430001</v>
      </c>
      <c r="DO69" s="63">
        <v>-26.425063849899999</v>
      </c>
      <c r="DP69" s="63">
        <v>338.42210606899999</v>
      </c>
      <c r="DQ69" s="63">
        <v>357.03999196640001</v>
      </c>
      <c r="DR69" s="63">
        <v>-257.75246954080001</v>
      </c>
      <c r="DS69" s="63">
        <v>-346.72121530589999</v>
      </c>
      <c r="DT69" s="63">
        <v>342.96988858179998</v>
      </c>
      <c r="DU69" s="63">
        <v>350.95778114209998</v>
      </c>
      <c r="DV69" s="63">
        <v>-36.306138091400001</v>
      </c>
    </row>
    <row r="70" spans="1:126" ht="12" customHeight="1" x14ac:dyDescent="0.3">
      <c r="A70" s="173" t="s">
        <v>116</v>
      </c>
      <c r="B70" s="63">
        <v>0</v>
      </c>
      <c r="C70" s="63">
        <v>0</v>
      </c>
      <c r="D70" s="63">
        <v>0</v>
      </c>
      <c r="E70" s="63">
        <v>0</v>
      </c>
      <c r="F70" s="63">
        <v>0</v>
      </c>
      <c r="G70" s="63">
        <v>0</v>
      </c>
      <c r="H70" s="63">
        <v>0</v>
      </c>
      <c r="I70" s="63">
        <v>0</v>
      </c>
      <c r="J70" s="63">
        <v>0</v>
      </c>
      <c r="K70" s="63">
        <v>0</v>
      </c>
      <c r="L70" s="63">
        <v>0</v>
      </c>
      <c r="M70" s="63">
        <v>0</v>
      </c>
      <c r="N70" s="63">
        <v>0</v>
      </c>
      <c r="O70" s="63">
        <v>0</v>
      </c>
      <c r="P70" s="63">
        <v>0</v>
      </c>
      <c r="Q70" s="63">
        <v>0</v>
      </c>
      <c r="R70" s="63">
        <v>0</v>
      </c>
      <c r="S70" s="63">
        <v>0</v>
      </c>
      <c r="T70" s="63">
        <v>0</v>
      </c>
      <c r="U70" s="63">
        <v>0</v>
      </c>
      <c r="V70" s="63">
        <v>0</v>
      </c>
      <c r="W70" s="63">
        <v>0</v>
      </c>
      <c r="X70" s="63">
        <v>0</v>
      </c>
      <c r="Y70" s="63">
        <v>0</v>
      </c>
      <c r="Z70" s="63">
        <v>0</v>
      </c>
      <c r="AA70" s="63">
        <v>0</v>
      </c>
      <c r="AB70" s="63">
        <v>0</v>
      </c>
      <c r="AC70" s="63">
        <v>0</v>
      </c>
      <c r="AD70" s="63">
        <v>0</v>
      </c>
      <c r="AE70" s="63">
        <v>0</v>
      </c>
      <c r="AF70" s="63">
        <v>0</v>
      </c>
      <c r="AG70" s="63">
        <v>0</v>
      </c>
      <c r="AH70" s="63">
        <v>0</v>
      </c>
      <c r="AI70" s="63">
        <v>0</v>
      </c>
      <c r="AJ70" s="63">
        <v>0</v>
      </c>
      <c r="AK70" s="63">
        <v>0</v>
      </c>
      <c r="AL70" s="63">
        <v>0</v>
      </c>
      <c r="AM70" s="63">
        <v>0</v>
      </c>
      <c r="AN70" s="63">
        <v>0</v>
      </c>
      <c r="AO70" s="63">
        <v>0</v>
      </c>
      <c r="AP70" s="63">
        <v>0</v>
      </c>
      <c r="AQ70" s="63">
        <v>0</v>
      </c>
      <c r="AR70" s="63">
        <v>0</v>
      </c>
      <c r="AS70" s="63">
        <v>0</v>
      </c>
      <c r="AT70" s="63">
        <v>0</v>
      </c>
      <c r="AU70" s="63">
        <v>0</v>
      </c>
      <c r="AV70" s="63">
        <v>0</v>
      </c>
      <c r="AW70" s="63">
        <v>0</v>
      </c>
      <c r="AX70" s="63">
        <v>0</v>
      </c>
      <c r="AY70" s="63">
        <v>0</v>
      </c>
      <c r="AZ70" s="63">
        <v>0</v>
      </c>
      <c r="BA70" s="63">
        <v>0</v>
      </c>
      <c r="BB70" s="63">
        <v>0</v>
      </c>
      <c r="BC70" s="63">
        <v>0</v>
      </c>
      <c r="BD70" s="63">
        <v>0</v>
      </c>
      <c r="BE70" s="63">
        <v>0</v>
      </c>
      <c r="BF70" s="63">
        <v>0</v>
      </c>
      <c r="BG70" s="63">
        <v>0</v>
      </c>
      <c r="BH70" s="63">
        <v>0</v>
      </c>
      <c r="BI70" s="63">
        <v>0</v>
      </c>
      <c r="BJ70" s="63">
        <v>0</v>
      </c>
      <c r="BK70" s="63">
        <v>0</v>
      </c>
      <c r="BL70" s="63">
        <v>0</v>
      </c>
      <c r="BM70" s="63">
        <v>0</v>
      </c>
      <c r="BN70" s="63">
        <v>0</v>
      </c>
      <c r="BO70" s="63">
        <v>0</v>
      </c>
      <c r="BP70" s="63">
        <v>0</v>
      </c>
      <c r="BQ70" s="63">
        <v>0</v>
      </c>
      <c r="BR70" s="63">
        <v>0</v>
      </c>
      <c r="BS70" s="63">
        <v>0</v>
      </c>
      <c r="BT70" s="63">
        <v>0</v>
      </c>
      <c r="BU70" s="63">
        <v>0</v>
      </c>
      <c r="BV70" s="63">
        <v>0</v>
      </c>
      <c r="BW70" s="63">
        <v>0</v>
      </c>
      <c r="BX70" s="63">
        <v>0</v>
      </c>
      <c r="BY70" s="63">
        <v>0</v>
      </c>
      <c r="BZ70" s="63">
        <v>0</v>
      </c>
      <c r="CA70" s="63">
        <v>0</v>
      </c>
      <c r="CB70" s="63">
        <v>0</v>
      </c>
      <c r="CC70" s="63">
        <v>0</v>
      </c>
      <c r="CD70" s="63">
        <v>0</v>
      </c>
      <c r="CE70" s="63">
        <v>0</v>
      </c>
      <c r="CF70" s="63">
        <v>0</v>
      </c>
      <c r="CG70" s="63">
        <v>0</v>
      </c>
      <c r="CH70" s="63">
        <v>0</v>
      </c>
      <c r="CI70" s="63">
        <v>0</v>
      </c>
      <c r="CJ70" s="63">
        <v>0</v>
      </c>
      <c r="CK70" s="63">
        <v>0</v>
      </c>
      <c r="CL70" s="63">
        <v>0</v>
      </c>
      <c r="CM70" s="63">
        <v>0</v>
      </c>
      <c r="CN70" s="63">
        <v>0</v>
      </c>
      <c r="CO70" s="63">
        <v>0</v>
      </c>
      <c r="CP70" s="63">
        <v>0</v>
      </c>
      <c r="CQ70" s="63">
        <v>0</v>
      </c>
      <c r="CR70" s="63">
        <v>0</v>
      </c>
      <c r="CS70" s="63">
        <v>0</v>
      </c>
      <c r="CT70" s="63">
        <v>0</v>
      </c>
      <c r="CU70" s="63">
        <v>0</v>
      </c>
      <c r="CV70" s="63">
        <v>0</v>
      </c>
      <c r="CW70" s="63">
        <v>0</v>
      </c>
      <c r="CX70" s="63">
        <v>0</v>
      </c>
      <c r="CY70" s="63">
        <v>0</v>
      </c>
      <c r="CZ70" s="63">
        <v>0</v>
      </c>
      <c r="DA70" s="63">
        <v>0</v>
      </c>
      <c r="DB70" s="63">
        <v>0</v>
      </c>
      <c r="DC70" s="63">
        <v>0</v>
      </c>
      <c r="DD70" s="63">
        <v>0</v>
      </c>
      <c r="DE70" s="63">
        <v>0</v>
      </c>
      <c r="DF70" s="63">
        <v>0</v>
      </c>
      <c r="DG70" s="63">
        <v>0</v>
      </c>
      <c r="DH70" s="63">
        <v>0</v>
      </c>
      <c r="DI70" s="63">
        <v>0</v>
      </c>
      <c r="DJ70" s="63">
        <v>0</v>
      </c>
      <c r="DK70" s="63">
        <v>0</v>
      </c>
      <c r="DL70" s="63">
        <v>0</v>
      </c>
      <c r="DM70" s="63">
        <v>0</v>
      </c>
      <c r="DN70" s="63">
        <v>0</v>
      </c>
      <c r="DO70" s="63">
        <v>0</v>
      </c>
      <c r="DP70" s="63">
        <v>0</v>
      </c>
      <c r="DQ70" s="63">
        <v>0</v>
      </c>
      <c r="DR70" s="63">
        <v>0</v>
      </c>
      <c r="DS70" s="63">
        <v>0</v>
      </c>
      <c r="DT70" s="63">
        <v>0</v>
      </c>
      <c r="DU70" s="63">
        <v>0</v>
      </c>
      <c r="DV70" s="63">
        <v>0</v>
      </c>
    </row>
    <row r="71" spans="1:126" ht="12" customHeight="1" x14ac:dyDescent="0.3">
      <c r="A71" s="172" t="s">
        <v>117</v>
      </c>
      <c r="B71" s="63">
        <v>0</v>
      </c>
      <c r="C71" s="63">
        <v>0</v>
      </c>
      <c r="D71" s="63">
        <v>0</v>
      </c>
      <c r="E71" s="63">
        <v>0</v>
      </c>
      <c r="F71" s="63">
        <v>0</v>
      </c>
      <c r="G71" s="63">
        <v>0</v>
      </c>
      <c r="H71" s="63">
        <v>0</v>
      </c>
      <c r="I71" s="63">
        <v>0</v>
      </c>
      <c r="J71" s="63">
        <v>0</v>
      </c>
      <c r="K71" s="63">
        <v>0</v>
      </c>
      <c r="L71" s="63">
        <v>0</v>
      </c>
      <c r="M71" s="63">
        <v>0</v>
      </c>
      <c r="N71" s="63">
        <v>0</v>
      </c>
      <c r="O71" s="63">
        <v>0</v>
      </c>
      <c r="P71" s="63">
        <v>0</v>
      </c>
      <c r="Q71" s="63">
        <v>0</v>
      </c>
      <c r="R71" s="63">
        <v>0</v>
      </c>
      <c r="S71" s="63">
        <v>0</v>
      </c>
      <c r="T71" s="63">
        <v>0</v>
      </c>
      <c r="U71" s="63">
        <v>0</v>
      </c>
      <c r="V71" s="63">
        <v>0</v>
      </c>
      <c r="W71" s="63">
        <v>0</v>
      </c>
      <c r="X71" s="63">
        <v>0</v>
      </c>
      <c r="Y71" s="63">
        <v>0</v>
      </c>
      <c r="Z71" s="63">
        <v>0</v>
      </c>
      <c r="AA71" s="63">
        <v>0</v>
      </c>
      <c r="AB71" s="63">
        <v>0</v>
      </c>
      <c r="AC71" s="63">
        <v>0</v>
      </c>
      <c r="AD71" s="63">
        <v>0</v>
      </c>
      <c r="AE71" s="63">
        <v>0</v>
      </c>
      <c r="AF71" s="63">
        <v>0</v>
      </c>
      <c r="AG71" s="63">
        <v>0</v>
      </c>
      <c r="AH71" s="63">
        <v>0</v>
      </c>
      <c r="AI71" s="63">
        <v>0</v>
      </c>
      <c r="AJ71" s="63">
        <v>0</v>
      </c>
      <c r="AK71" s="63">
        <v>0</v>
      </c>
      <c r="AL71" s="63">
        <v>0</v>
      </c>
      <c r="AM71" s="63">
        <v>0</v>
      </c>
      <c r="AN71" s="63">
        <v>0</v>
      </c>
      <c r="AO71" s="63">
        <v>0</v>
      </c>
      <c r="AP71" s="63">
        <v>0</v>
      </c>
      <c r="AQ71" s="63">
        <v>0</v>
      </c>
      <c r="AR71" s="63">
        <v>0</v>
      </c>
      <c r="AS71" s="63">
        <v>0</v>
      </c>
      <c r="AT71" s="63">
        <v>0</v>
      </c>
      <c r="AU71" s="63">
        <v>0</v>
      </c>
      <c r="AV71" s="63">
        <v>0</v>
      </c>
      <c r="AW71" s="63">
        <v>0</v>
      </c>
      <c r="AX71" s="63">
        <v>0</v>
      </c>
      <c r="AY71" s="63">
        <v>0</v>
      </c>
      <c r="AZ71" s="63">
        <v>0</v>
      </c>
      <c r="BA71" s="63">
        <v>0</v>
      </c>
      <c r="BB71" s="63">
        <v>0</v>
      </c>
      <c r="BC71" s="63">
        <v>0</v>
      </c>
      <c r="BD71" s="63">
        <v>0</v>
      </c>
      <c r="BE71" s="63">
        <v>0</v>
      </c>
      <c r="BF71" s="63">
        <v>0</v>
      </c>
      <c r="BG71" s="63">
        <v>0</v>
      </c>
      <c r="BH71" s="63">
        <v>0</v>
      </c>
      <c r="BI71" s="63">
        <v>0</v>
      </c>
      <c r="BJ71" s="63">
        <v>0</v>
      </c>
      <c r="BK71" s="63">
        <v>0</v>
      </c>
      <c r="BL71" s="63">
        <v>0</v>
      </c>
      <c r="BM71" s="63">
        <v>0</v>
      </c>
      <c r="BN71" s="63">
        <v>0</v>
      </c>
      <c r="BO71" s="63">
        <v>0</v>
      </c>
      <c r="BP71" s="63">
        <v>0</v>
      </c>
      <c r="BQ71" s="63">
        <v>0</v>
      </c>
      <c r="BR71" s="63">
        <v>0</v>
      </c>
      <c r="BS71" s="63">
        <v>0</v>
      </c>
      <c r="BT71" s="63">
        <v>0</v>
      </c>
      <c r="BU71" s="63">
        <v>0</v>
      </c>
      <c r="BV71" s="63">
        <v>0</v>
      </c>
      <c r="BW71" s="63">
        <v>0</v>
      </c>
      <c r="BX71" s="63">
        <v>0</v>
      </c>
      <c r="BY71" s="63">
        <v>0</v>
      </c>
      <c r="BZ71" s="63">
        <v>0</v>
      </c>
      <c r="CA71" s="63">
        <v>0</v>
      </c>
      <c r="CB71" s="63">
        <v>0</v>
      </c>
      <c r="CC71" s="63">
        <v>0</v>
      </c>
      <c r="CD71" s="63">
        <v>0</v>
      </c>
      <c r="CE71" s="63">
        <v>0</v>
      </c>
      <c r="CF71" s="63">
        <v>0</v>
      </c>
      <c r="CG71" s="63">
        <v>0</v>
      </c>
      <c r="CH71" s="63">
        <v>0</v>
      </c>
      <c r="CI71" s="63">
        <v>0</v>
      </c>
      <c r="CJ71" s="63">
        <v>0</v>
      </c>
      <c r="CK71" s="63">
        <v>0</v>
      </c>
      <c r="CL71" s="63">
        <v>0.20064970439999999</v>
      </c>
      <c r="CM71" s="63">
        <v>0.2118500193</v>
      </c>
      <c r="CN71" s="63">
        <v>0.2151097417</v>
      </c>
      <c r="CO71" s="63">
        <v>0.21979031139999999</v>
      </c>
      <c r="CP71" s="63">
        <v>0</v>
      </c>
      <c r="CQ71" s="63">
        <v>0</v>
      </c>
      <c r="CR71" s="63">
        <v>0</v>
      </c>
      <c r="CS71" s="63">
        <v>0</v>
      </c>
      <c r="CT71" s="63">
        <v>0</v>
      </c>
      <c r="CU71" s="63">
        <v>0</v>
      </c>
      <c r="CV71" s="63">
        <v>0</v>
      </c>
      <c r="CW71" s="63">
        <v>0</v>
      </c>
      <c r="CX71" s="63">
        <v>0</v>
      </c>
      <c r="CY71" s="63">
        <v>0</v>
      </c>
      <c r="CZ71" s="63">
        <v>0</v>
      </c>
      <c r="DA71" s="63">
        <v>0</v>
      </c>
      <c r="DB71" s="63">
        <v>0</v>
      </c>
      <c r="DC71" s="63">
        <v>0</v>
      </c>
      <c r="DD71" s="63">
        <v>0</v>
      </c>
      <c r="DE71" s="63">
        <v>0</v>
      </c>
      <c r="DF71" s="63">
        <v>0</v>
      </c>
      <c r="DG71" s="63">
        <v>0</v>
      </c>
      <c r="DH71" s="63">
        <v>0</v>
      </c>
      <c r="DI71" s="63">
        <v>0</v>
      </c>
      <c r="DJ71" s="63">
        <v>0</v>
      </c>
      <c r="DK71" s="63">
        <v>0</v>
      </c>
      <c r="DL71" s="63">
        <v>0</v>
      </c>
      <c r="DM71" s="63">
        <v>0</v>
      </c>
      <c r="DN71" s="63">
        <v>0</v>
      </c>
      <c r="DO71" s="63">
        <v>0</v>
      </c>
      <c r="DP71" s="63">
        <v>0</v>
      </c>
      <c r="DQ71" s="63">
        <v>0</v>
      </c>
      <c r="DR71" s="63">
        <v>0</v>
      </c>
      <c r="DS71" s="63">
        <v>0</v>
      </c>
      <c r="DT71" s="63">
        <v>0</v>
      </c>
      <c r="DU71" s="63">
        <v>0</v>
      </c>
      <c r="DV71" s="63">
        <v>0</v>
      </c>
    </row>
    <row r="72" spans="1:126" ht="12" customHeight="1" x14ac:dyDescent="0.3">
      <c r="A72" s="172" t="s">
        <v>118</v>
      </c>
      <c r="B72" s="63">
        <v>133.04190467219999</v>
      </c>
      <c r="C72" s="63">
        <v>9.1174077055999998</v>
      </c>
      <c r="D72" s="63">
        <v>226.52254952929999</v>
      </c>
      <c r="E72" s="63">
        <v>2754.4592866676999</v>
      </c>
      <c r="F72" s="63">
        <v>514.44932561450003</v>
      </c>
      <c r="G72" s="63">
        <v>168.19402157549999</v>
      </c>
      <c r="H72" s="63">
        <v>566.65755479879999</v>
      </c>
      <c r="I72" s="63">
        <v>561.90182823500004</v>
      </c>
      <c r="J72" s="63">
        <v>630.90267734209999</v>
      </c>
      <c r="K72" s="63">
        <v>405.3645857706</v>
      </c>
      <c r="L72" s="63">
        <v>806.90965011900005</v>
      </c>
      <c r="M72" s="63">
        <v>897.01093296620002</v>
      </c>
      <c r="N72" s="63">
        <v>557.31494290190005</v>
      </c>
      <c r="O72" s="63">
        <v>80.729010004000003</v>
      </c>
      <c r="P72" s="63">
        <v>690.65929600080005</v>
      </c>
      <c r="Q72" s="63">
        <v>777.8365911674</v>
      </c>
      <c r="R72" s="63">
        <v>710.96022229150003</v>
      </c>
      <c r="S72" s="63">
        <v>83.628260733299996</v>
      </c>
      <c r="T72" s="63">
        <v>768.71488235180004</v>
      </c>
      <c r="U72" s="63">
        <v>848.26017094639997</v>
      </c>
      <c r="V72" s="63">
        <v>469.29321707299999</v>
      </c>
      <c r="W72" s="63">
        <v>145.4203463675</v>
      </c>
      <c r="X72" s="63">
        <v>1006.3781745337</v>
      </c>
      <c r="Y72" s="63">
        <v>696.65659077329997</v>
      </c>
      <c r="Z72" s="63">
        <v>809.60786511840001</v>
      </c>
      <c r="AA72" s="63">
        <v>59.941646110699999</v>
      </c>
      <c r="AB72" s="63">
        <v>793.53327544889999</v>
      </c>
      <c r="AC72" s="63">
        <v>642.64016414979994</v>
      </c>
      <c r="AD72" s="63">
        <v>692.38657812539998</v>
      </c>
      <c r="AE72" s="63">
        <v>-41.316608268499998</v>
      </c>
      <c r="AF72" s="63">
        <v>1253.5660195968001</v>
      </c>
      <c r="AG72" s="63">
        <v>926.44499489709995</v>
      </c>
      <c r="AH72" s="63">
        <v>415.65757731999997</v>
      </c>
      <c r="AI72" s="63">
        <v>-180.2321303702</v>
      </c>
      <c r="AJ72" s="63">
        <v>1276.0708072553</v>
      </c>
      <c r="AK72" s="63">
        <v>-1135.6397455832</v>
      </c>
      <c r="AL72" s="63">
        <v>684.95039551100001</v>
      </c>
      <c r="AM72" s="63">
        <v>-126.0056351998</v>
      </c>
      <c r="AN72" s="63">
        <v>1218.8209029969</v>
      </c>
      <c r="AO72" s="63">
        <v>1014.6790829437</v>
      </c>
      <c r="AP72" s="63">
        <v>734.2769153086</v>
      </c>
      <c r="AQ72" s="63">
        <v>27.455443706299999</v>
      </c>
      <c r="AR72" s="63">
        <v>1291.9216762952001</v>
      </c>
      <c r="AS72" s="63">
        <v>3398.5619149722002</v>
      </c>
      <c r="AT72" s="63">
        <v>1158.2184199981</v>
      </c>
      <c r="AU72" s="63">
        <v>-1147.4535470476001</v>
      </c>
      <c r="AV72" s="63">
        <v>1751.2838081320999</v>
      </c>
      <c r="AW72" s="63">
        <v>534.60207156579997</v>
      </c>
      <c r="AX72" s="63">
        <v>777.96375089109995</v>
      </c>
      <c r="AY72" s="63">
        <v>-2180.3275032072002</v>
      </c>
      <c r="AZ72" s="63">
        <v>1905.5678872792</v>
      </c>
      <c r="BA72" s="63">
        <v>1853.2724786618001</v>
      </c>
      <c r="BB72" s="63">
        <v>743.82076739360002</v>
      </c>
      <c r="BC72" s="63">
        <v>-935.73206562129997</v>
      </c>
      <c r="BD72" s="63">
        <v>708.93072863730004</v>
      </c>
      <c r="BE72" s="63">
        <v>3018.8714568746</v>
      </c>
      <c r="BF72" s="63">
        <v>323.36759288809998</v>
      </c>
      <c r="BG72" s="63">
        <v>-986.98610397940001</v>
      </c>
      <c r="BH72" s="63">
        <v>938.44553663229999</v>
      </c>
      <c r="BI72" s="63">
        <v>-2898.8254327715999</v>
      </c>
      <c r="BJ72" s="63">
        <v>834.82769415680002</v>
      </c>
      <c r="BK72" s="63">
        <v>-1566.6199867168</v>
      </c>
      <c r="BL72" s="63">
        <v>1845.6731339702999</v>
      </c>
      <c r="BM72" s="63">
        <v>1192.3812750101999</v>
      </c>
      <c r="BN72" s="63">
        <v>1041.1408369399001</v>
      </c>
      <c r="BO72" s="63">
        <v>-1752.1261272039001</v>
      </c>
      <c r="BP72" s="63">
        <v>-110.0665676014</v>
      </c>
      <c r="BQ72" s="63">
        <v>3995.1465687650998</v>
      </c>
      <c r="BR72" s="63">
        <v>585.61439624579998</v>
      </c>
      <c r="BS72" s="63">
        <v>-378.69437779129998</v>
      </c>
      <c r="BT72" s="63">
        <v>1231.1711104808001</v>
      </c>
      <c r="BU72" s="63">
        <v>2837.7808370757998</v>
      </c>
      <c r="BV72" s="63">
        <v>358.52079032189999</v>
      </c>
      <c r="BW72" s="63">
        <v>-1079.0395288252</v>
      </c>
      <c r="BX72" s="63">
        <v>877.78957468099998</v>
      </c>
      <c r="BY72" s="63">
        <v>2906.2494451760999</v>
      </c>
      <c r="BZ72" s="63">
        <v>1058.6720606895999</v>
      </c>
      <c r="CA72" s="63">
        <v>-1927.6746291520999</v>
      </c>
      <c r="CB72" s="63">
        <v>2182.4555363285999</v>
      </c>
      <c r="CC72" s="63">
        <v>1779.8461610954</v>
      </c>
      <c r="CD72" s="63">
        <v>809.86672630830003</v>
      </c>
      <c r="CE72" s="63">
        <v>-918.62018969420001</v>
      </c>
      <c r="CF72" s="63">
        <v>2789.9270418077999</v>
      </c>
      <c r="CG72" s="63">
        <v>2362.8418758737998</v>
      </c>
      <c r="CH72" s="63">
        <v>-8221.0815377135004</v>
      </c>
      <c r="CI72" s="63">
        <v>-925.21610506829995</v>
      </c>
      <c r="CJ72" s="63">
        <v>5446.0468671086001</v>
      </c>
      <c r="CK72" s="63">
        <v>2103.8413554659001</v>
      </c>
      <c r="CL72" s="63">
        <v>2984.966778467</v>
      </c>
      <c r="CM72" s="63">
        <v>68.660612976500005</v>
      </c>
      <c r="CN72" s="63">
        <v>2459.7441624131998</v>
      </c>
      <c r="CO72" s="63">
        <v>2525.0349962249002</v>
      </c>
      <c r="CP72" s="63">
        <v>-427.76154263699999</v>
      </c>
      <c r="CQ72" s="63">
        <v>-181.441998584</v>
      </c>
      <c r="CR72" s="63">
        <v>2369.6746887040999</v>
      </c>
      <c r="CS72" s="63">
        <v>2509.1443071384001</v>
      </c>
      <c r="CT72" s="63">
        <v>1492.5818029960999</v>
      </c>
      <c r="CU72" s="63">
        <v>-2018.3614992073001</v>
      </c>
      <c r="CV72" s="63">
        <v>2636.7350828252002</v>
      </c>
      <c r="CW72" s="63">
        <v>3048.8246628316001</v>
      </c>
      <c r="CX72" s="63">
        <v>-457.36236552140002</v>
      </c>
      <c r="CY72" s="63">
        <v>-749.10118705870002</v>
      </c>
      <c r="CZ72" s="63">
        <v>1533.8949160625</v>
      </c>
      <c r="DA72" s="63">
        <v>1787.0901283037001</v>
      </c>
      <c r="DB72" s="63">
        <v>-4431.8390579090001</v>
      </c>
      <c r="DC72" s="63">
        <v>-685.63375003199997</v>
      </c>
      <c r="DD72" s="63">
        <v>1758.1804404550001</v>
      </c>
      <c r="DE72" s="63">
        <v>3560.7392222951999</v>
      </c>
      <c r="DF72" s="63">
        <v>292.40223037520002</v>
      </c>
      <c r="DG72" s="63">
        <v>-438.67110384860001</v>
      </c>
      <c r="DH72" s="63">
        <v>2699.5539184721001</v>
      </c>
      <c r="DI72" s="63">
        <v>3311.3031329093001</v>
      </c>
      <c r="DJ72" s="63">
        <v>-808.12731377509999</v>
      </c>
      <c r="DK72" s="63">
        <v>-2566.5357389556998</v>
      </c>
      <c r="DL72" s="63">
        <v>2909.2519772330002</v>
      </c>
      <c r="DM72" s="63">
        <v>4062.0340412984001</v>
      </c>
      <c r="DN72" s="63">
        <v>1676.2695894376</v>
      </c>
      <c r="DO72" s="63">
        <v>-5598.9829980401</v>
      </c>
      <c r="DP72" s="63">
        <v>1612.6064624026001</v>
      </c>
      <c r="DQ72" s="63">
        <v>2027.548413754</v>
      </c>
      <c r="DR72" s="63">
        <v>1183.2284030961</v>
      </c>
      <c r="DS72" s="63">
        <v>-2470.4101608190999</v>
      </c>
      <c r="DT72" s="63">
        <v>1793.5748194154</v>
      </c>
      <c r="DU72" s="63">
        <v>2974.1515567721999</v>
      </c>
      <c r="DV72" s="63">
        <v>1712.5511538957001</v>
      </c>
    </row>
    <row r="73" spans="1:126" ht="12" customHeight="1" x14ac:dyDescent="0.3">
      <c r="A73" s="173" t="s">
        <v>119</v>
      </c>
      <c r="B73" s="63">
        <v>0</v>
      </c>
      <c r="C73" s="63">
        <v>0</v>
      </c>
      <c r="D73" s="63">
        <v>0</v>
      </c>
      <c r="E73" s="63">
        <v>0</v>
      </c>
      <c r="F73" s="63">
        <v>0</v>
      </c>
      <c r="G73" s="63">
        <v>0</v>
      </c>
      <c r="H73" s="63">
        <v>0</v>
      </c>
      <c r="I73" s="63">
        <v>0</v>
      </c>
      <c r="J73" s="63">
        <v>0</v>
      </c>
      <c r="K73" s="63">
        <v>0</v>
      </c>
      <c r="L73" s="63">
        <v>0</v>
      </c>
      <c r="M73" s="63">
        <v>0</v>
      </c>
      <c r="N73" s="63">
        <v>0</v>
      </c>
      <c r="O73" s="63">
        <v>0</v>
      </c>
      <c r="P73" s="63">
        <v>0</v>
      </c>
      <c r="Q73" s="63">
        <v>0</v>
      </c>
      <c r="R73" s="63">
        <v>0</v>
      </c>
      <c r="S73" s="63">
        <v>0</v>
      </c>
      <c r="T73" s="63">
        <v>0</v>
      </c>
      <c r="U73" s="63">
        <v>0</v>
      </c>
      <c r="V73" s="63">
        <v>0</v>
      </c>
      <c r="W73" s="63">
        <v>0</v>
      </c>
      <c r="X73" s="63">
        <v>0</v>
      </c>
      <c r="Y73" s="63">
        <v>0</v>
      </c>
      <c r="Z73" s="63">
        <v>0</v>
      </c>
      <c r="AA73" s="63">
        <v>0</v>
      </c>
      <c r="AB73" s="63">
        <v>0</v>
      </c>
      <c r="AC73" s="63">
        <v>0</v>
      </c>
      <c r="AD73" s="63">
        <v>0</v>
      </c>
      <c r="AE73" s="63">
        <v>0</v>
      </c>
      <c r="AF73" s="63">
        <v>0</v>
      </c>
      <c r="AG73" s="63">
        <v>0</v>
      </c>
      <c r="AH73" s="63">
        <v>0</v>
      </c>
      <c r="AI73" s="63">
        <v>0</v>
      </c>
      <c r="AJ73" s="63">
        <v>0</v>
      </c>
      <c r="AK73" s="63">
        <v>0</v>
      </c>
      <c r="AL73" s="63">
        <v>0</v>
      </c>
      <c r="AM73" s="63">
        <v>0</v>
      </c>
      <c r="AN73" s="63">
        <v>43.964501815799998</v>
      </c>
      <c r="AO73" s="63">
        <v>38.282613890100002</v>
      </c>
      <c r="AP73" s="63">
        <v>48.360500219199999</v>
      </c>
      <c r="AQ73" s="63">
        <v>-27.268339675699998</v>
      </c>
      <c r="AR73" s="63">
        <v>70.989304878400006</v>
      </c>
      <c r="AS73" s="63">
        <v>72.578727362799995</v>
      </c>
      <c r="AT73" s="63">
        <v>19.331940766300001</v>
      </c>
      <c r="AU73" s="63">
        <v>-63.362445980899999</v>
      </c>
      <c r="AV73" s="63">
        <v>63.256921601499997</v>
      </c>
      <c r="AW73" s="63">
        <v>66.141859936399996</v>
      </c>
      <c r="AX73" s="63">
        <v>30.814535688500001</v>
      </c>
      <c r="AY73" s="63">
        <v>-25.246622573900002</v>
      </c>
      <c r="AZ73" s="63">
        <v>64.339864832299995</v>
      </c>
      <c r="BA73" s="63">
        <v>80.202107575200003</v>
      </c>
      <c r="BB73" s="63">
        <v>73.919095806300007</v>
      </c>
      <c r="BC73" s="63">
        <v>-81.490152883999997</v>
      </c>
      <c r="BD73" s="63">
        <v>678.29316708190004</v>
      </c>
      <c r="BE73" s="63">
        <v>779.36090635580001</v>
      </c>
      <c r="BF73" s="63">
        <v>14.377881182399999</v>
      </c>
      <c r="BG73" s="63">
        <v>79.288485454500005</v>
      </c>
      <c r="BH73" s="63">
        <v>157.45119387599999</v>
      </c>
      <c r="BI73" s="63">
        <v>209.29403242079999</v>
      </c>
      <c r="BJ73" s="63">
        <v>-168.4664498795</v>
      </c>
      <c r="BK73" s="63">
        <v>253.95887497570001</v>
      </c>
      <c r="BL73" s="63">
        <v>76.700229990099999</v>
      </c>
      <c r="BM73" s="63">
        <v>99.784492294700001</v>
      </c>
      <c r="BN73" s="63">
        <v>26.970767834</v>
      </c>
      <c r="BO73" s="63">
        <v>-69.709389573999999</v>
      </c>
      <c r="BP73" s="63">
        <v>192.20966149739999</v>
      </c>
      <c r="BQ73" s="63">
        <v>2478.2371420661002</v>
      </c>
      <c r="BR73" s="63">
        <v>98.088218778400005</v>
      </c>
      <c r="BS73" s="63">
        <v>1048.9297927128</v>
      </c>
      <c r="BT73" s="63">
        <v>21.378773699</v>
      </c>
      <c r="BU73" s="63">
        <v>1066.3424471655001</v>
      </c>
      <c r="BV73" s="63">
        <v>66.097631238899993</v>
      </c>
      <c r="BW73" s="63">
        <v>-97.773778851599999</v>
      </c>
      <c r="BX73" s="63">
        <v>90.152617630899996</v>
      </c>
      <c r="BY73" s="63">
        <v>668.41263651689997</v>
      </c>
      <c r="BZ73" s="63">
        <v>375.65419541070003</v>
      </c>
      <c r="CA73" s="63">
        <v>-36.748408779199998</v>
      </c>
      <c r="CB73" s="63">
        <v>279.91932404400001</v>
      </c>
      <c r="CC73" s="63">
        <v>86.952911387599997</v>
      </c>
      <c r="CD73" s="63">
        <v>19.007570023700001</v>
      </c>
      <c r="CE73" s="63">
        <v>-131.46683378829999</v>
      </c>
      <c r="CF73" s="63">
        <v>777.00096328209997</v>
      </c>
      <c r="CG73" s="63">
        <v>-106.04393628299999</v>
      </c>
      <c r="CH73" s="63">
        <v>-9283.4943496449996</v>
      </c>
      <c r="CI73" s="63">
        <v>-130.9771719986</v>
      </c>
      <c r="CJ73" s="63">
        <v>38.523612887799999</v>
      </c>
      <c r="CK73" s="63">
        <v>39.088166362000003</v>
      </c>
      <c r="CL73" s="63">
        <v>13.5677764951</v>
      </c>
      <c r="CM73" s="63">
        <v>-199.14713929979999</v>
      </c>
      <c r="CN73" s="63">
        <v>85.468780862299994</v>
      </c>
      <c r="CO73" s="63">
        <v>43.680851527599998</v>
      </c>
      <c r="CP73" s="63">
        <v>12.2389274624</v>
      </c>
      <c r="CQ73" s="63">
        <v>3.7910058158000002</v>
      </c>
      <c r="CR73" s="63">
        <v>121.0735369646</v>
      </c>
      <c r="CS73" s="63">
        <v>55.138044493199999</v>
      </c>
      <c r="CT73" s="63">
        <v>34.457435064800002</v>
      </c>
      <c r="CU73" s="63">
        <v>-135.47405082820001</v>
      </c>
      <c r="CV73" s="63">
        <v>64.081884346099997</v>
      </c>
      <c r="CW73" s="63">
        <v>41.379205716000001</v>
      </c>
      <c r="CX73" s="63">
        <v>49.927490334700003</v>
      </c>
      <c r="CY73" s="63">
        <v>-48.230648076599998</v>
      </c>
      <c r="CZ73" s="63">
        <v>104.1434482298</v>
      </c>
      <c r="DA73" s="63">
        <v>314.07862101450002</v>
      </c>
      <c r="DB73" s="63">
        <v>108.54687097599999</v>
      </c>
      <c r="DC73" s="63">
        <v>-297.25352192380001</v>
      </c>
      <c r="DD73" s="63">
        <v>133.15661665619999</v>
      </c>
      <c r="DE73" s="63">
        <v>80.941355749099998</v>
      </c>
      <c r="DF73" s="63">
        <v>138.7822678462</v>
      </c>
      <c r="DG73" s="63">
        <v>-95.235537077900005</v>
      </c>
      <c r="DH73" s="63">
        <v>317.50837269390001</v>
      </c>
      <c r="DI73" s="63">
        <v>34.506907973799997</v>
      </c>
      <c r="DJ73" s="63">
        <v>-273.39548346269999</v>
      </c>
      <c r="DK73" s="63">
        <v>-101.7829501697</v>
      </c>
      <c r="DL73" s="63">
        <v>0.99938512069999996</v>
      </c>
      <c r="DM73" s="63">
        <v>449.080498433</v>
      </c>
      <c r="DN73" s="63">
        <v>-28.618367684100001</v>
      </c>
      <c r="DO73" s="63">
        <v>-58.292540572100002</v>
      </c>
      <c r="DP73" s="63">
        <v>-459.8417296362</v>
      </c>
      <c r="DQ73" s="63">
        <v>-13.335470781</v>
      </c>
      <c r="DR73" s="63">
        <v>3.7041787678999998</v>
      </c>
      <c r="DS73" s="63">
        <v>150.84798182239999</v>
      </c>
      <c r="DT73" s="63">
        <v>30.793217933299999</v>
      </c>
      <c r="DU73" s="63">
        <v>25.284759384000001</v>
      </c>
      <c r="DV73" s="63">
        <v>-9.7609179598000004</v>
      </c>
    </row>
    <row r="74" spans="1:126" ht="12" customHeight="1" x14ac:dyDescent="0.2">
      <c r="A74" s="211" t="s">
        <v>120</v>
      </c>
      <c r="B74" s="63">
        <v>133.04190467219999</v>
      </c>
      <c r="C74" s="63">
        <v>9.1174077055999998</v>
      </c>
      <c r="D74" s="63">
        <v>226.52254952929999</v>
      </c>
      <c r="E74" s="63">
        <v>2754.4592866676999</v>
      </c>
      <c r="F74" s="63">
        <v>514.44932561450003</v>
      </c>
      <c r="G74" s="63">
        <v>168.19402157549999</v>
      </c>
      <c r="H74" s="63">
        <v>566.65755479879999</v>
      </c>
      <c r="I74" s="63">
        <v>561.90182823500004</v>
      </c>
      <c r="J74" s="63">
        <v>630.90267734209999</v>
      </c>
      <c r="K74" s="63">
        <v>405.3645857706</v>
      </c>
      <c r="L74" s="63">
        <v>806.90965011900005</v>
      </c>
      <c r="M74" s="63">
        <v>897.01093296620002</v>
      </c>
      <c r="N74" s="63">
        <v>557.31494290190005</v>
      </c>
      <c r="O74" s="63">
        <v>80.729010004000003</v>
      </c>
      <c r="P74" s="63">
        <v>690.65929600080005</v>
      </c>
      <c r="Q74" s="63">
        <v>777.8365911674</v>
      </c>
      <c r="R74" s="63">
        <v>710.96022229150003</v>
      </c>
      <c r="S74" s="63">
        <v>83.628260733299996</v>
      </c>
      <c r="T74" s="63">
        <v>768.71488235180004</v>
      </c>
      <c r="U74" s="63">
        <v>848.26017094639997</v>
      </c>
      <c r="V74" s="63">
        <v>469.29321707299999</v>
      </c>
      <c r="W74" s="63">
        <v>145.4203463675</v>
      </c>
      <c r="X74" s="63">
        <v>1006.3781745337</v>
      </c>
      <c r="Y74" s="63">
        <v>696.65659077329997</v>
      </c>
      <c r="Z74" s="63">
        <v>809.60786511840001</v>
      </c>
      <c r="AA74" s="63">
        <v>59.941646110699999</v>
      </c>
      <c r="AB74" s="63">
        <v>793.53327544889999</v>
      </c>
      <c r="AC74" s="63">
        <v>642.64016414979994</v>
      </c>
      <c r="AD74" s="63">
        <v>692.38657812539998</v>
      </c>
      <c r="AE74" s="63">
        <v>-41.316608268499998</v>
      </c>
      <c r="AF74" s="63">
        <v>1253.5660195968001</v>
      </c>
      <c r="AG74" s="63">
        <v>926.44499489709995</v>
      </c>
      <c r="AH74" s="63">
        <v>415.65757731999997</v>
      </c>
      <c r="AI74" s="63">
        <v>-180.2321303702</v>
      </c>
      <c r="AJ74" s="63">
        <v>1276.0708072553</v>
      </c>
      <c r="AK74" s="63">
        <v>-1135.6397455832</v>
      </c>
      <c r="AL74" s="63">
        <v>684.95039551100001</v>
      </c>
      <c r="AM74" s="63">
        <v>-126.0056351998</v>
      </c>
      <c r="AN74" s="63">
        <v>1174.8564011811</v>
      </c>
      <c r="AO74" s="63">
        <v>976.39646905359996</v>
      </c>
      <c r="AP74" s="63">
        <v>685.91641508939995</v>
      </c>
      <c r="AQ74" s="63">
        <v>54.723783382000001</v>
      </c>
      <c r="AR74" s="63">
        <v>1220.9323714167999</v>
      </c>
      <c r="AS74" s="63">
        <v>3325.9831876093999</v>
      </c>
      <c r="AT74" s="63">
        <v>1138.8864792318</v>
      </c>
      <c r="AU74" s="63">
        <v>-1084.0911010667</v>
      </c>
      <c r="AV74" s="63">
        <v>1688.0268865306</v>
      </c>
      <c r="AW74" s="63">
        <v>468.46021162940002</v>
      </c>
      <c r="AX74" s="63">
        <v>747.14921520259998</v>
      </c>
      <c r="AY74" s="63">
        <v>-2155.0808806332998</v>
      </c>
      <c r="AZ74" s="63">
        <v>1841.2280224469</v>
      </c>
      <c r="BA74" s="63">
        <v>1773.0703710866001</v>
      </c>
      <c r="BB74" s="63">
        <v>669.90167158730003</v>
      </c>
      <c r="BC74" s="63">
        <v>-854.24191273730003</v>
      </c>
      <c r="BD74" s="63">
        <v>30.637561555400001</v>
      </c>
      <c r="BE74" s="63">
        <v>2239.5105505187998</v>
      </c>
      <c r="BF74" s="63">
        <v>308.98971170570002</v>
      </c>
      <c r="BG74" s="63">
        <v>-1066.2745894339</v>
      </c>
      <c r="BH74" s="63">
        <v>780.99434275629994</v>
      </c>
      <c r="BI74" s="63">
        <v>-3108.1194651924002</v>
      </c>
      <c r="BJ74" s="63">
        <v>1003.2941440363001</v>
      </c>
      <c r="BK74" s="63">
        <v>-1820.5788616924999</v>
      </c>
      <c r="BL74" s="63">
        <v>1768.9729039802</v>
      </c>
      <c r="BM74" s="63">
        <v>1092.5967827155</v>
      </c>
      <c r="BN74" s="63">
        <v>1014.1700691059</v>
      </c>
      <c r="BO74" s="63">
        <v>-1682.4167376298999</v>
      </c>
      <c r="BP74" s="63">
        <v>-302.2762290988</v>
      </c>
      <c r="BQ74" s="63">
        <v>1516.9094266990001</v>
      </c>
      <c r="BR74" s="63">
        <v>487.52617746739998</v>
      </c>
      <c r="BS74" s="63">
        <v>-1427.6241705041</v>
      </c>
      <c r="BT74" s="63">
        <v>1209.7923367818</v>
      </c>
      <c r="BU74" s="63">
        <v>1771.4383899103</v>
      </c>
      <c r="BV74" s="63">
        <v>292.42315908299997</v>
      </c>
      <c r="BW74" s="63">
        <v>-981.26574997360001</v>
      </c>
      <c r="BX74" s="63">
        <v>787.63695705010002</v>
      </c>
      <c r="BY74" s="63">
        <v>2237.8368086592</v>
      </c>
      <c r="BZ74" s="63">
        <v>683.01786527889999</v>
      </c>
      <c r="CA74" s="63">
        <v>-1890.9262203728999</v>
      </c>
      <c r="CB74" s="63">
        <v>1902.5362122846</v>
      </c>
      <c r="CC74" s="63">
        <v>1692.8932497077999</v>
      </c>
      <c r="CD74" s="63">
        <v>790.85915628459998</v>
      </c>
      <c r="CE74" s="63">
        <v>-787.15335590589996</v>
      </c>
      <c r="CF74" s="63">
        <v>2012.9260785256999</v>
      </c>
      <c r="CG74" s="63">
        <v>2468.8858121568001</v>
      </c>
      <c r="CH74" s="63">
        <v>1062.4128119315001</v>
      </c>
      <c r="CI74" s="63">
        <v>-794.23893306970001</v>
      </c>
      <c r="CJ74" s="63">
        <v>5407.5232542207996</v>
      </c>
      <c r="CK74" s="63">
        <v>2064.7531891038998</v>
      </c>
      <c r="CL74" s="63">
        <v>2971.3990019718999</v>
      </c>
      <c r="CM74" s="63">
        <v>267.80775227629999</v>
      </c>
      <c r="CN74" s="63">
        <v>2374.2753815509</v>
      </c>
      <c r="CO74" s="63">
        <v>2481.3541446972999</v>
      </c>
      <c r="CP74" s="63">
        <v>-440.00047009939999</v>
      </c>
      <c r="CQ74" s="63">
        <v>-185.2330043998</v>
      </c>
      <c r="CR74" s="63">
        <v>2248.6011517395</v>
      </c>
      <c r="CS74" s="63">
        <v>2454.0062626452</v>
      </c>
      <c r="CT74" s="63">
        <v>1458.1243679313</v>
      </c>
      <c r="CU74" s="63">
        <v>-1882.8874483791001</v>
      </c>
      <c r="CV74" s="63">
        <v>2572.6531984791</v>
      </c>
      <c r="CW74" s="63">
        <v>3007.4454571156002</v>
      </c>
      <c r="CX74" s="63">
        <v>-507.28985585610002</v>
      </c>
      <c r="CY74" s="63">
        <v>-700.87053898210002</v>
      </c>
      <c r="CZ74" s="63">
        <v>1429.7514678327</v>
      </c>
      <c r="DA74" s="63">
        <v>1473.0115072891999</v>
      </c>
      <c r="DB74" s="63">
        <v>-4540.3859288849999</v>
      </c>
      <c r="DC74" s="63">
        <v>-388.38022810820001</v>
      </c>
      <c r="DD74" s="63">
        <v>1625.0238237988001</v>
      </c>
      <c r="DE74" s="63">
        <v>3479.7978665461001</v>
      </c>
      <c r="DF74" s="63">
        <v>153.61996252899999</v>
      </c>
      <c r="DG74" s="63">
        <v>-343.43556677070001</v>
      </c>
      <c r="DH74" s="63">
        <v>2382.0455457782</v>
      </c>
      <c r="DI74" s="63">
        <v>3276.7962249355</v>
      </c>
      <c r="DJ74" s="63">
        <v>-534.73183031240001</v>
      </c>
      <c r="DK74" s="63">
        <v>-2464.7527887860001</v>
      </c>
      <c r="DL74" s="63">
        <v>2908.2525921123001</v>
      </c>
      <c r="DM74" s="63">
        <v>3612.9535428653999</v>
      </c>
      <c r="DN74" s="63">
        <v>1704.8879571217001</v>
      </c>
      <c r="DO74" s="63">
        <v>-5540.6904574680002</v>
      </c>
      <c r="DP74" s="63">
        <v>2072.4481920387998</v>
      </c>
      <c r="DQ74" s="63">
        <v>2040.8838845350001</v>
      </c>
      <c r="DR74" s="63">
        <v>1179.5242243282</v>
      </c>
      <c r="DS74" s="63">
        <v>-2621.2581426414999</v>
      </c>
      <c r="DT74" s="63">
        <v>1762.7816014821001</v>
      </c>
      <c r="DU74" s="63">
        <v>2948.8667973882002</v>
      </c>
      <c r="DV74" s="63">
        <v>1722.3120718555001</v>
      </c>
    </row>
    <row r="75" spans="1:126" s="26" customFormat="1" ht="12" customHeight="1" x14ac:dyDescent="0.3">
      <c r="A75" s="212" t="s">
        <v>61</v>
      </c>
      <c r="B75" s="60">
        <v>205.70822101120001</v>
      </c>
      <c r="C75" s="60">
        <v>216.4365763831</v>
      </c>
      <c r="D75" s="60">
        <v>277.20533567910002</v>
      </c>
      <c r="E75" s="60">
        <v>2863.3687733694001</v>
      </c>
      <c r="F75" s="60">
        <v>458.15160902949998</v>
      </c>
      <c r="G75" s="60">
        <v>297.79408373450002</v>
      </c>
      <c r="H75" s="60">
        <v>480.61334889170001</v>
      </c>
      <c r="I75" s="60">
        <v>509.37553871019998</v>
      </c>
      <c r="J75" s="60">
        <v>440.65371821039997</v>
      </c>
      <c r="K75" s="60">
        <v>387.8969873648</v>
      </c>
      <c r="L75" s="60">
        <v>499.04595749100002</v>
      </c>
      <c r="M75" s="60">
        <v>682.59355349340001</v>
      </c>
      <c r="N75" s="60">
        <v>438.88318011170003</v>
      </c>
      <c r="O75" s="60">
        <v>313.10579280539997</v>
      </c>
      <c r="P75" s="60">
        <v>253.54128110729999</v>
      </c>
      <c r="Q75" s="60">
        <v>366.23366910329997</v>
      </c>
      <c r="R75" s="60">
        <v>438.74789568670002</v>
      </c>
      <c r="S75" s="60">
        <v>355.17377354119998</v>
      </c>
      <c r="T75" s="60">
        <v>285.59695126100002</v>
      </c>
      <c r="U75" s="60">
        <v>394.23325042120001</v>
      </c>
      <c r="V75" s="60">
        <v>235.2190482531</v>
      </c>
      <c r="W75" s="60">
        <v>546.6352700768</v>
      </c>
      <c r="X75" s="60">
        <v>512.46013060409996</v>
      </c>
      <c r="Y75" s="60">
        <v>161.8746294295</v>
      </c>
      <c r="Z75" s="60">
        <v>539.15901636219996</v>
      </c>
      <c r="AA75" s="60">
        <v>330.62016154240001</v>
      </c>
      <c r="AB75" s="60">
        <v>191.9133677506</v>
      </c>
      <c r="AC75" s="60">
        <v>34.652221754099997</v>
      </c>
      <c r="AD75" s="60">
        <v>259.70362513650002</v>
      </c>
      <c r="AE75" s="60">
        <v>235.6449611207</v>
      </c>
      <c r="AF75" s="60">
        <v>531.054594683</v>
      </c>
      <c r="AG75" s="60">
        <v>130.3283304485</v>
      </c>
      <c r="AH75" s="60">
        <v>-0.97836630199999997</v>
      </c>
      <c r="AI75" s="60">
        <v>151.45435071509999</v>
      </c>
      <c r="AJ75" s="60">
        <v>595.54574125809995</v>
      </c>
      <c r="AK75" s="60">
        <v>-1410.1464410932999</v>
      </c>
      <c r="AL75" s="60">
        <v>236.4136022017</v>
      </c>
      <c r="AM75" s="60">
        <v>463.72322174670001</v>
      </c>
      <c r="AN75" s="60">
        <v>326.45910088720001</v>
      </c>
      <c r="AO75" s="60">
        <v>54.991002872199999</v>
      </c>
      <c r="AP75" s="60">
        <v>305.34547802499998</v>
      </c>
      <c r="AQ75" s="60">
        <v>888.19756176169994</v>
      </c>
      <c r="AR75" s="60">
        <v>339.54306829000001</v>
      </c>
      <c r="AS75" s="60">
        <v>2433.1579624660999</v>
      </c>
      <c r="AT75" s="60">
        <v>893.69002439799999</v>
      </c>
      <c r="AU75" s="60">
        <v>521.79416477339998</v>
      </c>
      <c r="AV75" s="60">
        <v>687.92163287970004</v>
      </c>
      <c r="AW75" s="60">
        <v>-628.07241430149998</v>
      </c>
      <c r="AX75" s="60">
        <v>346.87178881469998</v>
      </c>
      <c r="AY75" s="60">
        <v>-719.37915768380003</v>
      </c>
      <c r="AZ75" s="60">
        <v>495.5480870774</v>
      </c>
      <c r="BA75" s="60">
        <v>720.94889714229998</v>
      </c>
      <c r="BB75" s="60">
        <v>346.46964796560002</v>
      </c>
      <c r="BC75" s="60">
        <v>333.3967031249</v>
      </c>
      <c r="BD75" s="60">
        <v>381.01096944929998</v>
      </c>
      <c r="BE75" s="60">
        <v>2037.7402880217001</v>
      </c>
      <c r="BF75" s="60">
        <v>644.29824394980005</v>
      </c>
      <c r="BG75" s="60">
        <v>702.90464834459999</v>
      </c>
      <c r="BH75" s="60">
        <v>474.56429865519999</v>
      </c>
      <c r="BI75" s="60">
        <v>-3453.0703189249002</v>
      </c>
      <c r="BJ75" s="60">
        <v>720.978611591</v>
      </c>
      <c r="BK75" s="60">
        <v>236.52662883490001</v>
      </c>
      <c r="BL75" s="60">
        <v>1316.1228872363999</v>
      </c>
      <c r="BM75" s="60">
        <v>864.76026045410003</v>
      </c>
      <c r="BN75" s="60">
        <v>739.66276120719999</v>
      </c>
      <c r="BO75" s="60">
        <v>-455.9617959885</v>
      </c>
      <c r="BP75" s="60">
        <v>-768.07850005140006</v>
      </c>
      <c r="BQ75" s="60">
        <v>3635.8556192295</v>
      </c>
      <c r="BR75" s="60">
        <v>1087.6743105585001</v>
      </c>
      <c r="BS75" s="60">
        <v>911.67074181450005</v>
      </c>
      <c r="BT75" s="60">
        <v>369.46841672199997</v>
      </c>
      <c r="BU75" s="60">
        <v>1999.4751082726</v>
      </c>
      <c r="BV75" s="60">
        <v>123.2707706132</v>
      </c>
      <c r="BW75" s="60">
        <v>293.94727061819998</v>
      </c>
      <c r="BX75" s="60">
        <v>-133.7616804921</v>
      </c>
      <c r="BY75" s="60">
        <v>2419.9657417631001</v>
      </c>
      <c r="BZ75" s="60">
        <v>245.97190827110001</v>
      </c>
      <c r="CA75" s="60">
        <v>-1403.7534006328001</v>
      </c>
      <c r="CB75" s="60">
        <v>1467.4575804674</v>
      </c>
      <c r="CC75" s="60">
        <v>577.83297910030001</v>
      </c>
      <c r="CD75" s="60">
        <v>176.09578625629999</v>
      </c>
      <c r="CE75" s="60">
        <v>-359.89603550219999</v>
      </c>
      <c r="CF75" s="60">
        <v>1046.4068879045999</v>
      </c>
      <c r="CG75" s="60">
        <v>210.62272474</v>
      </c>
      <c r="CH75" s="60">
        <v>-8967.4801631033006</v>
      </c>
      <c r="CI75" s="60">
        <v>-494.48566074619998</v>
      </c>
      <c r="CJ75" s="60">
        <v>3947.1936544548998</v>
      </c>
      <c r="CK75" s="60">
        <v>393.32869021580001</v>
      </c>
      <c r="CL75" s="60">
        <v>1614.2011309192001</v>
      </c>
      <c r="CM75" s="60">
        <v>-482.22059941729998</v>
      </c>
      <c r="CN75" s="60">
        <v>417.29329381010001</v>
      </c>
      <c r="CO75" s="60">
        <v>520.50294132809995</v>
      </c>
      <c r="CP75" s="60">
        <v>-1736.3773503867999</v>
      </c>
      <c r="CQ75" s="60">
        <v>-365.45109809740001</v>
      </c>
      <c r="CR75" s="60">
        <v>488.75049289240002</v>
      </c>
      <c r="CS75" s="60">
        <v>459.40015714560002</v>
      </c>
      <c r="CT75" s="60">
        <v>311.58107312440001</v>
      </c>
      <c r="CU75" s="60">
        <v>-1442.1287708288</v>
      </c>
      <c r="CV75" s="60">
        <v>1056.078040009</v>
      </c>
      <c r="CW75" s="60">
        <v>1072.6046122340999</v>
      </c>
      <c r="CX75" s="60">
        <v>-1337.8258705047001</v>
      </c>
      <c r="CY75" s="60">
        <v>-507.449715755</v>
      </c>
      <c r="CZ75" s="60">
        <v>394.69025045939998</v>
      </c>
      <c r="DA75" s="60">
        <v>174.46044497880001</v>
      </c>
      <c r="DB75" s="60">
        <v>-5054.2961228067998</v>
      </c>
      <c r="DC75" s="60">
        <v>-534.60858160589999</v>
      </c>
      <c r="DD75" s="60">
        <v>-256.99285770440002</v>
      </c>
      <c r="DE75" s="60">
        <v>1120.2579107628001</v>
      </c>
      <c r="DF75" s="60">
        <v>-612.98649353979999</v>
      </c>
      <c r="DG75" s="60">
        <v>109.7375351629</v>
      </c>
      <c r="DH75" s="60">
        <v>1312.6243923009999</v>
      </c>
      <c r="DI75" s="60">
        <v>1159.7847313504001</v>
      </c>
      <c r="DJ75" s="60">
        <v>-1523.9449165113999</v>
      </c>
      <c r="DK75" s="60">
        <v>-1050.3783923149001</v>
      </c>
      <c r="DL75" s="60">
        <v>1151.8128696655999</v>
      </c>
      <c r="DM75" s="60">
        <v>2012.7554761818001</v>
      </c>
      <c r="DN75" s="60">
        <v>51.624993952600001</v>
      </c>
      <c r="DO75" s="60">
        <v>-4392.1175785269998</v>
      </c>
      <c r="DP75" s="60">
        <v>722.34576438960005</v>
      </c>
      <c r="DQ75" s="60">
        <v>313.06279270779999</v>
      </c>
      <c r="DR75" s="60">
        <v>-189.4429555067</v>
      </c>
      <c r="DS75" s="60">
        <v>-1137.2825313471001</v>
      </c>
      <c r="DT75" s="60">
        <v>281.10833197580001</v>
      </c>
      <c r="DU75" s="60">
        <v>1100.1016161289999</v>
      </c>
      <c r="DV75" s="60">
        <v>152.8474718738</v>
      </c>
    </row>
    <row r="76" spans="1:126" ht="12" customHeight="1" x14ac:dyDescent="0.3">
      <c r="A76" s="213" t="s">
        <v>113</v>
      </c>
      <c r="B76" s="63">
        <v>0</v>
      </c>
      <c r="C76" s="63">
        <v>0</v>
      </c>
      <c r="D76" s="63">
        <v>0</v>
      </c>
      <c r="E76" s="63">
        <v>0</v>
      </c>
      <c r="F76" s="63">
        <v>0</v>
      </c>
      <c r="G76" s="63">
        <v>0</v>
      </c>
      <c r="H76" s="63">
        <v>0</v>
      </c>
      <c r="I76" s="63">
        <v>0</v>
      </c>
      <c r="J76" s="63">
        <v>0</v>
      </c>
      <c r="K76" s="63">
        <v>0</v>
      </c>
      <c r="L76" s="63">
        <v>0</v>
      </c>
      <c r="M76" s="63">
        <v>0</v>
      </c>
      <c r="N76" s="63">
        <v>0</v>
      </c>
      <c r="O76" s="63">
        <v>0</v>
      </c>
      <c r="P76" s="63">
        <v>0</v>
      </c>
      <c r="Q76" s="63">
        <v>0</v>
      </c>
      <c r="R76" s="63">
        <v>0</v>
      </c>
      <c r="S76" s="63">
        <v>0</v>
      </c>
      <c r="T76" s="63">
        <v>0</v>
      </c>
      <c r="U76" s="63">
        <v>0</v>
      </c>
      <c r="V76" s="63">
        <v>0</v>
      </c>
      <c r="W76" s="63">
        <v>0</v>
      </c>
      <c r="X76" s="63">
        <v>0</v>
      </c>
      <c r="Y76" s="63">
        <v>0</v>
      </c>
      <c r="Z76" s="63">
        <v>0</v>
      </c>
      <c r="AA76" s="63">
        <v>0</v>
      </c>
      <c r="AB76" s="63">
        <v>0</v>
      </c>
      <c r="AC76" s="63">
        <v>0</v>
      </c>
      <c r="AD76" s="63">
        <v>0</v>
      </c>
      <c r="AE76" s="63">
        <v>0</v>
      </c>
      <c r="AF76" s="63">
        <v>0</v>
      </c>
      <c r="AG76" s="63">
        <v>0</v>
      </c>
      <c r="AH76" s="63">
        <v>0</v>
      </c>
      <c r="AI76" s="63">
        <v>0</v>
      </c>
      <c r="AJ76" s="63">
        <v>0</v>
      </c>
      <c r="AK76" s="63">
        <v>0</v>
      </c>
      <c r="AL76" s="63">
        <v>0</v>
      </c>
      <c r="AM76" s="63">
        <v>0</v>
      </c>
      <c r="AN76" s="63">
        <v>0</v>
      </c>
      <c r="AO76" s="63">
        <v>0</v>
      </c>
      <c r="AP76" s="63">
        <v>0</v>
      </c>
      <c r="AQ76" s="63">
        <v>0</v>
      </c>
      <c r="AR76" s="63">
        <v>0</v>
      </c>
      <c r="AS76" s="63">
        <v>0</v>
      </c>
      <c r="AT76" s="63">
        <v>0</v>
      </c>
      <c r="AU76" s="63">
        <v>0</v>
      </c>
      <c r="AV76" s="63">
        <v>0</v>
      </c>
      <c r="AW76" s="63">
        <v>0</v>
      </c>
      <c r="AX76" s="63">
        <v>0</v>
      </c>
      <c r="AY76" s="63">
        <v>0</v>
      </c>
      <c r="AZ76" s="63">
        <v>0</v>
      </c>
      <c r="BA76" s="63">
        <v>0</v>
      </c>
      <c r="BB76" s="63">
        <v>0</v>
      </c>
      <c r="BC76" s="63">
        <v>0</v>
      </c>
      <c r="BD76" s="63">
        <v>0</v>
      </c>
      <c r="BE76" s="63">
        <v>0</v>
      </c>
      <c r="BF76" s="63">
        <v>0</v>
      </c>
      <c r="BG76" s="63">
        <v>0</v>
      </c>
      <c r="BH76" s="63">
        <v>0</v>
      </c>
      <c r="BI76" s="63">
        <v>0</v>
      </c>
      <c r="BJ76" s="63">
        <v>0</v>
      </c>
      <c r="BK76" s="63">
        <v>0</v>
      </c>
      <c r="BL76" s="63">
        <v>0</v>
      </c>
      <c r="BM76" s="63">
        <v>0</v>
      </c>
      <c r="BN76" s="63">
        <v>0</v>
      </c>
      <c r="BO76" s="63">
        <v>0</v>
      </c>
      <c r="BP76" s="63">
        <v>0</v>
      </c>
      <c r="BQ76" s="63">
        <v>0</v>
      </c>
      <c r="BR76" s="63">
        <v>0</v>
      </c>
      <c r="BS76" s="63">
        <v>0</v>
      </c>
      <c r="BT76" s="63">
        <v>0</v>
      </c>
      <c r="BU76" s="63">
        <v>0</v>
      </c>
      <c r="BV76" s="63">
        <v>0</v>
      </c>
      <c r="BW76" s="63">
        <v>0</v>
      </c>
      <c r="BX76" s="63">
        <v>0</v>
      </c>
      <c r="BY76" s="63">
        <v>0</v>
      </c>
      <c r="BZ76" s="63">
        <v>0</v>
      </c>
      <c r="CA76" s="63">
        <v>0</v>
      </c>
      <c r="CB76" s="63">
        <v>0</v>
      </c>
      <c r="CC76" s="63">
        <v>0</v>
      </c>
      <c r="CD76" s="63">
        <v>0</v>
      </c>
      <c r="CE76" s="63">
        <v>0</v>
      </c>
      <c r="CF76" s="63">
        <v>0</v>
      </c>
      <c r="CG76" s="63">
        <v>0</v>
      </c>
      <c r="CH76" s="63">
        <v>0</v>
      </c>
      <c r="CI76" s="63">
        <v>0</v>
      </c>
      <c r="CJ76" s="63">
        <v>0</v>
      </c>
      <c r="CK76" s="63">
        <v>0</v>
      </c>
      <c r="CL76" s="63">
        <v>0</v>
      </c>
      <c r="CM76" s="63">
        <v>0</v>
      </c>
      <c r="CN76" s="63">
        <v>0</v>
      </c>
      <c r="CO76" s="63">
        <v>0</v>
      </c>
      <c r="CP76" s="63">
        <v>0</v>
      </c>
      <c r="CQ76" s="63">
        <v>0</v>
      </c>
      <c r="CR76" s="63">
        <v>0</v>
      </c>
      <c r="CS76" s="63">
        <v>0</v>
      </c>
      <c r="CT76" s="63">
        <v>0</v>
      </c>
      <c r="CU76" s="63">
        <v>0</v>
      </c>
      <c r="CV76" s="63">
        <v>0</v>
      </c>
      <c r="CW76" s="63">
        <v>0</v>
      </c>
      <c r="CX76" s="63">
        <v>0</v>
      </c>
      <c r="CY76" s="63">
        <v>0</v>
      </c>
      <c r="CZ76" s="63">
        <v>0</v>
      </c>
      <c r="DA76" s="63">
        <v>0</v>
      </c>
      <c r="DB76" s="63">
        <v>0</v>
      </c>
      <c r="DC76" s="63">
        <v>0</v>
      </c>
      <c r="DD76" s="63">
        <v>0</v>
      </c>
      <c r="DE76" s="63">
        <v>0</v>
      </c>
      <c r="DF76" s="63">
        <v>0</v>
      </c>
      <c r="DG76" s="63">
        <v>0</v>
      </c>
      <c r="DH76" s="63">
        <v>0</v>
      </c>
      <c r="DI76" s="63">
        <v>0</v>
      </c>
      <c r="DJ76" s="63">
        <v>0</v>
      </c>
      <c r="DK76" s="63">
        <v>0</v>
      </c>
      <c r="DL76" s="63">
        <v>0</v>
      </c>
      <c r="DM76" s="63">
        <v>0</v>
      </c>
      <c r="DN76" s="63">
        <v>0</v>
      </c>
      <c r="DO76" s="63">
        <v>0</v>
      </c>
      <c r="DP76" s="63">
        <v>0</v>
      </c>
      <c r="DQ76" s="63">
        <v>0</v>
      </c>
      <c r="DR76" s="63">
        <v>0</v>
      </c>
      <c r="DS76" s="63">
        <v>0</v>
      </c>
      <c r="DT76" s="63">
        <v>0</v>
      </c>
      <c r="DU76" s="63">
        <v>0</v>
      </c>
      <c r="DV76" s="63">
        <v>0</v>
      </c>
    </row>
    <row r="77" spans="1:126" ht="12" customHeight="1" x14ac:dyDescent="0.3">
      <c r="A77" s="213" t="s">
        <v>114</v>
      </c>
      <c r="B77" s="63">
        <v>9.0891183294999998</v>
      </c>
      <c r="C77" s="63">
        <v>10.934991243200001</v>
      </c>
      <c r="D77" s="63">
        <v>39.6442673126</v>
      </c>
      <c r="E77" s="63">
        <v>97.361801868399994</v>
      </c>
      <c r="F77" s="63">
        <v>9.1839485177999993</v>
      </c>
      <c r="G77" s="63">
        <v>37.181560031899998</v>
      </c>
      <c r="H77" s="63">
        <v>36.886155584199997</v>
      </c>
      <c r="I77" s="63">
        <v>79.384685712600003</v>
      </c>
      <c r="J77" s="63">
        <v>71.546540349899999</v>
      </c>
      <c r="K77" s="63">
        <v>12.686886966699999</v>
      </c>
      <c r="L77" s="63">
        <v>65.148642336699993</v>
      </c>
      <c r="M77" s="63">
        <v>180.99584621450001</v>
      </c>
      <c r="N77" s="63">
        <v>144.1423768324</v>
      </c>
      <c r="O77" s="63">
        <v>34.110977959700001</v>
      </c>
      <c r="P77" s="63">
        <v>7.0571532402999999</v>
      </c>
      <c r="Q77" s="63">
        <v>53.067902261100002</v>
      </c>
      <c r="R77" s="63">
        <v>-7.2576897326000003</v>
      </c>
      <c r="S77" s="63">
        <v>31.168428098100001</v>
      </c>
      <c r="T77" s="63">
        <v>33.923016197800003</v>
      </c>
      <c r="U77" s="63">
        <v>108.86582686040001</v>
      </c>
      <c r="V77" s="63">
        <v>20</v>
      </c>
      <c r="W77" s="63">
        <v>115.2637799689</v>
      </c>
      <c r="X77" s="63">
        <v>15.419204839400001</v>
      </c>
      <c r="Y77" s="63">
        <v>6.4844329278000004</v>
      </c>
      <c r="Z77" s="63">
        <v>28.949925648600001</v>
      </c>
      <c r="AA77" s="63">
        <v>13.347028011700001</v>
      </c>
      <c r="AB77" s="63">
        <v>5.1208134670999996</v>
      </c>
      <c r="AC77" s="63">
        <v>50.7555615327</v>
      </c>
      <c r="AD77" s="63">
        <v>-15.339985218000001</v>
      </c>
      <c r="AE77" s="63">
        <v>14.4234938949</v>
      </c>
      <c r="AF77" s="63">
        <v>0.63350828270000004</v>
      </c>
      <c r="AG77" s="63">
        <v>3.9183165466999998</v>
      </c>
      <c r="AH77" s="63">
        <v>0</v>
      </c>
      <c r="AI77" s="63">
        <v>34.175882239000003</v>
      </c>
      <c r="AJ77" s="63">
        <v>8.4922488903000009</v>
      </c>
      <c r="AK77" s="63">
        <v>461.53281079359999</v>
      </c>
      <c r="AL77" s="63">
        <v>-9.6374380585000008</v>
      </c>
      <c r="AM77" s="63">
        <v>45.255022856099998</v>
      </c>
      <c r="AN77" s="63">
        <v>9.7430209306000002</v>
      </c>
      <c r="AO77" s="63">
        <v>6.5648208439999998</v>
      </c>
      <c r="AP77" s="63">
        <v>0</v>
      </c>
      <c r="AQ77" s="63">
        <v>20.951468470999998</v>
      </c>
      <c r="AR77" s="63">
        <v>3.0099411644999998</v>
      </c>
      <c r="AS77" s="63">
        <v>-1.6824316302</v>
      </c>
      <c r="AT77" s="63">
        <v>89.899680599099995</v>
      </c>
      <c r="AU77" s="63">
        <v>3.0480835174999998</v>
      </c>
      <c r="AV77" s="63">
        <v>78.624227692299996</v>
      </c>
      <c r="AW77" s="63">
        <v>104.95244760840001</v>
      </c>
      <c r="AX77" s="63">
        <v>121.0418477132</v>
      </c>
      <c r="AY77" s="63">
        <v>22.023616047699999</v>
      </c>
      <c r="AZ77" s="63">
        <v>36.648441555200002</v>
      </c>
      <c r="BA77" s="63">
        <v>135.92767530239999</v>
      </c>
      <c r="BB77" s="63">
        <v>13.6552609218</v>
      </c>
      <c r="BC77" s="63">
        <v>91.193086873499993</v>
      </c>
      <c r="BD77" s="63">
        <v>14.8058863979</v>
      </c>
      <c r="BE77" s="63">
        <v>2.2572117746</v>
      </c>
      <c r="BF77" s="63">
        <v>89.380977225199999</v>
      </c>
      <c r="BG77" s="63">
        <v>56.378372778900001</v>
      </c>
      <c r="BH77" s="63">
        <v>163.8725211018</v>
      </c>
      <c r="BI77" s="63">
        <v>-4.1724855681999999</v>
      </c>
      <c r="BJ77" s="63">
        <v>1.3144683696999999</v>
      </c>
      <c r="BK77" s="63">
        <v>-3.1266522291999999</v>
      </c>
      <c r="BL77" s="63">
        <v>82.131568469000001</v>
      </c>
      <c r="BM77" s="63">
        <v>96.540895393400007</v>
      </c>
      <c r="BN77" s="63">
        <v>169.8269072729</v>
      </c>
      <c r="BO77" s="63">
        <v>-79.379173872400003</v>
      </c>
      <c r="BP77" s="63">
        <v>59.161231507499998</v>
      </c>
      <c r="BQ77" s="63">
        <v>546.17900130620001</v>
      </c>
      <c r="BR77" s="63">
        <v>716.79947979489998</v>
      </c>
      <c r="BS77" s="63">
        <v>92.327188475599996</v>
      </c>
      <c r="BT77" s="63">
        <v>110.8837498636</v>
      </c>
      <c r="BU77" s="63">
        <v>440.35893685410002</v>
      </c>
      <c r="BV77" s="63">
        <v>164.45659591340001</v>
      </c>
      <c r="BW77" s="63">
        <v>222.8704233295</v>
      </c>
      <c r="BX77" s="63">
        <v>13.6620324125</v>
      </c>
      <c r="BY77" s="63">
        <v>666.02628180299996</v>
      </c>
      <c r="BZ77" s="63">
        <v>218.3874992385</v>
      </c>
      <c r="CA77" s="63">
        <v>5.1421096355999998</v>
      </c>
      <c r="CB77" s="63">
        <v>716.26423197969996</v>
      </c>
      <c r="CC77" s="63">
        <v>259.0732536973</v>
      </c>
      <c r="CD77" s="63">
        <v>253.58609992039999</v>
      </c>
      <c r="CE77" s="63">
        <v>-469.6177519757</v>
      </c>
      <c r="CF77" s="63">
        <v>-5.7832153315000001</v>
      </c>
      <c r="CG77" s="63">
        <v>41.443290806900002</v>
      </c>
      <c r="CH77" s="63">
        <v>209.82462990830001</v>
      </c>
      <c r="CI77" s="63">
        <v>52.1282473411</v>
      </c>
      <c r="CJ77" s="63">
        <v>107.5130300341</v>
      </c>
      <c r="CK77" s="63">
        <v>-39.986978948500003</v>
      </c>
      <c r="CL77" s="63">
        <v>0</v>
      </c>
      <c r="CM77" s="63">
        <v>-214.44097971319999</v>
      </c>
      <c r="CN77" s="63">
        <v>-17.8492198376</v>
      </c>
      <c r="CO77" s="63">
        <v>10.019504341399999</v>
      </c>
      <c r="CP77" s="63">
        <v>27.8028356616</v>
      </c>
      <c r="CQ77" s="63">
        <v>-41.097770876699997</v>
      </c>
      <c r="CR77" s="63">
        <v>0</v>
      </c>
      <c r="CS77" s="63">
        <v>9.0312170951000006</v>
      </c>
      <c r="CT77" s="63">
        <v>-19.971352243399998</v>
      </c>
      <c r="CU77" s="63">
        <v>-71.589443307799996</v>
      </c>
      <c r="CV77" s="63">
        <v>1.5090533999999999E-3</v>
      </c>
      <c r="CW77" s="63">
        <v>1.4912851E-3</v>
      </c>
      <c r="CX77" s="63">
        <v>-6.8004960000000005E-4</v>
      </c>
      <c r="CY77" s="63">
        <v>-1.8731324979999999</v>
      </c>
      <c r="CZ77" s="63">
        <v>-28.169571623500001</v>
      </c>
      <c r="DA77" s="63">
        <v>-183.53397796679999</v>
      </c>
      <c r="DB77" s="63">
        <v>0</v>
      </c>
      <c r="DC77" s="63">
        <v>1.6130428211000001</v>
      </c>
      <c r="DD77" s="63">
        <v>-2.0152134422999999</v>
      </c>
      <c r="DE77" s="63">
        <v>-2.5308585666000001</v>
      </c>
      <c r="DF77" s="63">
        <v>-154.7065601278</v>
      </c>
      <c r="DG77" s="63">
        <v>-43.4497614685</v>
      </c>
      <c r="DH77" s="63">
        <v>0</v>
      </c>
      <c r="DI77" s="63">
        <v>18.509513078600001</v>
      </c>
      <c r="DJ77" s="63">
        <v>-21.924006218900001</v>
      </c>
      <c r="DK77" s="63">
        <v>-8.8530162223000008</v>
      </c>
      <c r="DL77" s="63">
        <v>0</v>
      </c>
      <c r="DM77" s="63">
        <v>232.19732099999999</v>
      </c>
      <c r="DN77" s="63">
        <v>-215.2766729567</v>
      </c>
      <c r="DO77" s="63">
        <v>-7.3865627060000003</v>
      </c>
      <c r="DP77" s="63">
        <v>3.3976755375000001</v>
      </c>
      <c r="DQ77" s="63">
        <v>43.0119458068</v>
      </c>
      <c r="DR77" s="63">
        <v>-83.650811906599998</v>
      </c>
      <c r="DS77" s="63">
        <v>-180.13687239059999</v>
      </c>
      <c r="DT77" s="63">
        <v>2.4517927972</v>
      </c>
      <c r="DU77" s="63">
        <v>1.5056933396000001</v>
      </c>
      <c r="DV77" s="63">
        <v>47.259885435000001</v>
      </c>
    </row>
    <row r="78" spans="1:126" ht="12" customHeight="1" x14ac:dyDescent="0.3">
      <c r="A78" s="159" t="s">
        <v>115</v>
      </c>
      <c r="B78" s="63">
        <v>9.0891183294999998</v>
      </c>
      <c r="C78" s="63">
        <v>10.934991243200001</v>
      </c>
      <c r="D78" s="63">
        <v>39.6442673126</v>
      </c>
      <c r="E78" s="63">
        <v>97.361801868399994</v>
      </c>
      <c r="F78" s="63">
        <v>9.1839485177999993</v>
      </c>
      <c r="G78" s="63">
        <v>37.181560031899998</v>
      </c>
      <c r="H78" s="63">
        <v>36.886155584199997</v>
      </c>
      <c r="I78" s="63">
        <v>79.384685712600003</v>
      </c>
      <c r="J78" s="63">
        <v>71.546540349899999</v>
      </c>
      <c r="K78" s="63">
        <v>12.686886966699999</v>
      </c>
      <c r="L78" s="63">
        <v>65.148642336699993</v>
      </c>
      <c r="M78" s="63">
        <v>180.99584621450001</v>
      </c>
      <c r="N78" s="63">
        <v>144.1423768324</v>
      </c>
      <c r="O78" s="63">
        <v>34.110977959700001</v>
      </c>
      <c r="P78" s="63">
        <v>7.0571532402999999</v>
      </c>
      <c r="Q78" s="63">
        <v>53.067902261100002</v>
      </c>
      <c r="R78" s="63">
        <v>-7.2576897326000003</v>
      </c>
      <c r="S78" s="63">
        <v>31.168428098100001</v>
      </c>
      <c r="T78" s="63">
        <v>33.923016197800003</v>
      </c>
      <c r="U78" s="63">
        <v>108.86582686040001</v>
      </c>
      <c r="V78" s="63">
        <v>20</v>
      </c>
      <c r="W78" s="63">
        <v>115.2637799689</v>
      </c>
      <c r="X78" s="63">
        <v>15.419204839400001</v>
      </c>
      <c r="Y78" s="63">
        <v>6.4844329278000004</v>
      </c>
      <c r="Z78" s="63">
        <v>28.949925648600001</v>
      </c>
      <c r="AA78" s="63">
        <v>13.347028011700001</v>
      </c>
      <c r="AB78" s="63">
        <v>5.1208134670999996</v>
      </c>
      <c r="AC78" s="63">
        <v>50.7555615327</v>
      </c>
      <c r="AD78" s="63">
        <v>-15.339985218000001</v>
      </c>
      <c r="AE78" s="63">
        <v>14.4234938949</v>
      </c>
      <c r="AF78" s="63">
        <v>0.63350828270000004</v>
      </c>
      <c r="AG78" s="63">
        <v>3.9183165466999998</v>
      </c>
      <c r="AH78" s="63">
        <v>0</v>
      </c>
      <c r="AI78" s="63">
        <v>34.175882239000003</v>
      </c>
      <c r="AJ78" s="63">
        <v>8.4922488903000009</v>
      </c>
      <c r="AK78" s="63">
        <v>461.53281079359999</v>
      </c>
      <c r="AL78" s="63">
        <v>-9.6374380585000008</v>
      </c>
      <c r="AM78" s="63">
        <v>45.255022856099998</v>
      </c>
      <c r="AN78" s="63">
        <v>9.7430209306000002</v>
      </c>
      <c r="AO78" s="63">
        <v>6.5648208439999998</v>
      </c>
      <c r="AP78" s="63">
        <v>0</v>
      </c>
      <c r="AQ78" s="63">
        <v>20.951468470999998</v>
      </c>
      <c r="AR78" s="63">
        <v>3.0099411644999998</v>
      </c>
      <c r="AS78" s="63">
        <v>-1.6824316302</v>
      </c>
      <c r="AT78" s="63">
        <v>89.899680599099995</v>
      </c>
      <c r="AU78" s="63">
        <v>3.0480835174999998</v>
      </c>
      <c r="AV78" s="63">
        <v>78.624227692299996</v>
      </c>
      <c r="AW78" s="63">
        <v>104.95244760840001</v>
      </c>
      <c r="AX78" s="63">
        <v>121.0418477132</v>
      </c>
      <c r="AY78" s="63">
        <v>22.023616047699999</v>
      </c>
      <c r="AZ78" s="63">
        <v>36.648441555200002</v>
      </c>
      <c r="BA78" s="63">
        <v>135.92767530239999</v>
      </c>
      <c r="BB78" s="63">
        <v>13.6552609218</v>
      </c>
      <c r="BC78" s="63">
        <v>91.193086873499993</v>
      </c>
      <c r="BD78" s="63">
        <v>14.8058863979</v>
      </c>
      <c r="BE78" s="63">
        <v>2.2572117746</v>
      </c>
      <c r="BF78" s="63">
        <v>89.380977225199999</v>
      </c>
      <c r="BG78" s="63">
        <v>56.378372778900001</v>
      </c>
      <c r="BH78" s="63">
        <v>163.8725211018</v>
      </c>
      <c r="BI78" s="63">
        <v>-4.1724855681999999</v>
      </c>
      <c r="BJ78" s="63">
        <v>1.3144683696999999</v>
      </c>
      <c r="BK78" s="63">
        <v>-3.1266522291999999</v>
      </c>
      <c r="BL78" s="63">
        <v>82.131568469000001</v>
      </c>
      <c r="BM78" s="63">
        <v>96.540895393400007</v>
      </c>
      <c r="BN78" s="63">
        <v>169.8269072729</v>
      </c>
      <c r="BO78" s="63">
        <v>-79.379173872400003</v>
      </c>
      <c r="BP78" s="63">
        <v>59.161231507499998</v>
      </c>
      <c r="BQ78" s="63">
        <v>546.17900130620001</v>
      </c>
      <c r="BR78" s="63">
        <v>716.79947979489998</v>
      </c>
      <c r="BS78" s="63">
        <v>92.327188475599996</v>
      </c>
      <c r="BT78" s="63">
        <v>110.8837498636</v>
      </c>
      <c r="BU78" s="63">
        <v>440.35893685410002</v>
      </c>
      <c r="BV78" s="63">
        <v>164.45659591340001</v>
      </c>
      <c r="BW78" s="63">
        <v>222.8704233295</v>
      </c>
      <c r="BX78" s="63">
        <v>13.6620324125</v>
      </c>
      <c r="BY78" s="63">
        <v>666.02628180299996</v>
      </c>
      <c r="BZ78" s="63">
        <v>218.3874992385</v>
      </c>
      <c r="CA78" s="63">
        <v>5.1421096355999998</v>
      </c>
      <c r="CB78" s="63">
        <v>716.26423197969996</v>
      </c>
      <c r="CC78" s="63">
        <v>259.0732536973</v>
      </c>
      <c r="CD78" s="63">
        <v>253.58609992039999</v>
      </c>
      <c r="CE78" s="63">
        <v>-469.6177519757</v>
      </c>
      <c r="CF78" s="63">
        <v>-5.7832153315000001</v>
      </c>
      <c r="CG78" s="63">
        <v>41.443290806900002</v>
      </c>
      <c r="CH78" s="63">
        <v>209.82462990830001</v>
      </c>
      <c r="CI78" s="63">
        <v>52.1282473411</v>
      </c>
      <c r="CJ78" s="63">
        <v>107.5130300341</v>
      </c>
      <c r="CK78" s="63">
        <v>-39.986978948500003</v>
      </c>
      <c r="CL78" s="63">
        <v>0</v>
      </c>
      <c r="CM78" s="63">
        <v>-214.44097971319999</v>
      </c>
      <c r="CN78" s="63">
        <v>-17.8492198376</v>
      </c>
      <c r="CO78" s="63">
        <v>10.019504341399999</v>
      </c>
      <c r="CP78" s="63">
        <v>27.8028356616</v>
      </c>
      <c r="CQ78" s="63">
        <v>-41.097770876699997</v>
      </c>
      <c r="CR78" s="63">
        <v>0</v>
      </c>
      <c r="CS78" s="63">
        <v>9.0312170951000006</v>
      </c>
      <c r="CT78" s="63">
        <v>-19.971352243399998</v>
      </c>
      <c r="CU78" s="63">
        <v>-71.589443307799996</v>
      </c>
      <c r="CV78" s="63">
        <v>1.5090533999999999E-3</v>
      </c>
      <c r="CW78" s="63">
        <v>1.4912851E-3</v>
      </c>
      <c r="CX78" s="63">
        <v>-6.8004960000000005E-4</v>
      </c>
      <c r="CY78" s="63">
        <v>-1.8731324979999999</v>
      </c>
      <c r="CZ78" s="63">
        <v>-28.169571623500001</v>
      </c>
      <c r="DA78" s="63">
        <v>-183.53397796679999</v>
      </c>
      <c r="DB78" s="63">
        <v>0</v>
      </c>
      <c r="DC78" s="63">
        <v>1.6130428211000001</v>
      </c>
      <c r="DD78" s="63">
        <v>-2.0152134422999999</v>
      </c>
      <c r="DE78" s="63">
        <v>-2.5308585666000001</v>
      </c>
      <c r="DF78" s="63">
        <v>-154.7065601278</v>
      </c>
      <c r="DG78" s="63">
        <v>-43.4497614685</v>
      </c>
      <c r="DH78" s="63">
        <v>0</v>
      </c>
      <c r="DI78" s="63">
        <v>18.509513078600001</v>
      </c>
      <c r="DJ78" s="63">
        <v>-21.924006218900001</v>
      </c>
      <c r="DK78" s="63">
        <v>-8.8530162223000008</v>
      </c>
      <c r="DL78" s="63">
        <v>0</v>
      </c>
      <c r="DM78" s="63">
        <v>232.19732099999999</v>
      </c>
      <c r="DN78" s="63">
        <v>-215.2766729567</v>
      </c>
      <c r="DO78" s="63">
        <v>-7.3865627060000003</v>
      </c>
      <c r="DP78" s="63">
        <v>3.3976755375000001</v>
      </c>
      <c r="DQ78" s="63">
        <v>43.0119458068</v>
      </c>
      <c r="DR78" s="63">
        <v>-83.650811906599998</v>
      </c>
      <c r="DS78" s="63">
        <v>-180.13687239059999</v>
      </c>
      <c r="DT78" s="63">
        <v>2.4517927972</v>
      </c>
      <c r="DU78" s="63">
        <v>1.5056933396000001</v>
      </c>
      <c r="DV78" s="63">
        <v>47.259885435000001</v>
      </c>
    </row>
    <row r="79" spans="1:126" ht="12" customHeight="1" x14ac:dyDescent="0.3">
      <c r="A79" s="159" t="s">
        <v>116</v>
      </c>
      <c r="B79" s="63">
        <v>0</v>
      </c>
      <c r="C79" s="63">
        <v>0</v>
      </c>
      <c r="D79" s="63">
        <v>0</v>
      </c>
      <c r="E79" s="63">
        <v>0</v>
      </c>
      <c r="F79" s="63">
        <v>0</v>
      </c>
      <c r="G79" s="63">
        <v>0</v>
      </c>
      <c r="H79" s="63">
        <v>0</v>
      </c>
      <c r="I79" s="63">
        <v>0</v>
      </c>
      <c r="J79" s="63">
        <v>0</v>
      </c>
      <c r="K79" s="63">
        <v>0</v>
      </c>
      <c r="L79" s="63">
        <v>0</v>
      </c>
      <c r="M79" s="63">
        <v>0</v>
      </c>
      <c r="N79" s="63">
        <v>0</v>
      </c>
      <c r="O79" s="63">
        <v>0</v>
      </c>
      <c r="P79" s="63">
        <v>0</v>
      </c>
      <c r="Q79" s="63">
        <v>0</v>
      </c>
      <c r="R79" s="63">
        <v>0</v>
      </c>
      <c r="S79" s="63">
        <v>0</v>
      </c>
      <c r="T79" s="63">
        <v>0</v>
      </c>
      <c r="U79" s="63">
        <v>0</v>
      </c>
      <c r="V79" s="63">
        <v>0</v>
      </c>
      <c r="W79" s="63">
        <v>0</v>
      </c>
      <c r="X79" s="63">
        <v>0</v>
      </c>
      <c r="Y79" s="63">
        <v>0</v>
      </c>
      <c r="Z79" s="63">
        <v>0</v>
      </c>
      <c r="AA79" s="63">
        <v>0</v>
      </c>
      <c r="AB79" s="63">
        <v>0</v>
      </c>
      <c r="AC79" s="63">
        <v>0</v>
      </c>
      <c r="AD79" s="63">
        <v>0</v>
      </c>
      <c r="AE79" s="63">
        <v>0</v>
      </c>
      <c r="AF79" s="63">
        <v>0</v>
      </c>
      <c r="AG79" s="63">
        <v>0</v>
      </c>
      <c r="AH79" s="63">
        <v>0</v>
      </c>
      <c r="AI79" s="63">
        <v>0</v>
      </c>
      <c r="AJ79" s="63">
        <v>0</v>
      </c>
      <c r="AK79" s="63">
        <v>0</v>
      </c>
      <c r="AL79" s="63">
        <v>0</v>
      </c>
      <c r="AM79" s="63">
        <v>0</v>
      </c>
      <c r="AN79" s="63">
        <v>0</v>
      </c>
      <c r="AO79" s="63">
        <v>0</v>
      </c>
      <c r="AP79" s="63">
        <v>0</v>
      </c>
      <c r="AQ79" s="63">
        <v>0</v>
      </c>
      <c r="AR79" s="63">
        <v>0</v>
      </c>
      <c r="AS79" s="63">
        <v>0</v>
      </c>
      <c r="AT79" s="63">
        <v>0</v>
      </c>
      <c r="AU79" s="63">
        <v>0</v>
      </c>
      <c r="AV79" s="63">
        <v>0</v>
      </c>
      <c r="AW79" s="63">
        <v>0</v>
      </c>
      <c r="AX79" s="63">
        <v>0</v>
      </c>
      <c r="AY79" s="63">
        <v>0</v>
      </c>
      <c r="AZ79" s="63">
        <v>0</v>
      </c>
      <c r="BA79" s="63">
        <v>0</v>
      </c>
      <c r="BB79" s="63">
        <v>0</v>
      </c>
      <c r="BC79" s="63">
        <v>0</v>
      </c>
      <c r="BD79" s="63">
        <v>0</v>
      </c>
      <c r="BE79" s="63">
        <v>0</v>
      </c>
      <c r="BF79" s="63">
        <v>0</v>
      </c>
      <c r="BG79" s="63">
        <v>0</v>
      </c>
      <c r="BH79" s="63">
        <v>0</v>
      </c>
      <c r="BI79" s="63">
        <v>0</v>
      </c>
      <c r="BJ79" s="63">
        <v>0</v>
      </c>
      <c r="BK79" s="63">
        <v>0</v>
      </c>
      <c r="BL79" s="63">
        <v>0</v>
      </c>
      <c r="BM79" s="63">
        <v>0</v>
      </c>
      <c r="BN79" s="63">
        <v>0</v>
      </c>
      <c r="BO79" s="63">
        <v>0</v>
      </c>
      <c r="BP79" s="63">
        <v>0</v>
      </c>
      <c r="BQ79" s="63">
        <v>0</v>
      </c>
      <c r="BR79" s="63">
        <v>0</v>
      </c>
      <c r="BS79" s="63">
        <v>0</v>
      </c>
      <c r="BT79" s="63">
        <v>0</v>
      </c>
      <c r="BU79" s="63">
        <v>0</v>
      </c>
      <c r="BV79" s="63">
        <v>0</v>
      </c>
      <c r="BW79" s="63">
        <v>0</v>
      </c>
      <c r="BX79" s="63">
        <v>0</v>
      </c>
      <c r="BY79" s="63">
        <v>0</v>
      </c>
      <c r="BZ79" s="63">
        <v>0</v>
      </c>
      <c r="CA79" s="63">
        <v>0</v>
      </c>
      <c r="CB79" s="63">
        <v>0</v>
      </c>
      <c r="CC79" s="63">
        <v>0</v>
      </c>
      <c r="CD79" s="63">
        <v>0</v>
      </c>
      <c r="CE79" s="63">
        <v>0</v>
      </c>
      <c r="CF79" s="63">
        <v>0</v>
      </c>
      <c r="CG79" s="63">
        <v>0</v>
      </c>
      <c r="CH79" s="63">
        <v>0</v>
      </c>
      <c r="CI79" s="63">
        <v>0</v>
      </c>
      <c r="CJ79" s="63">
        <v>0</v>
      </c>
      <c r="CK79" s="63">
        <v>0</v>
      </c>
      <c r="CL79" s="63">
        <v>0</v>
      </c>
      <c r="CM79" s="63">
        <v>0</v>
      </c>
      <c r="CN79" s="63">
        <v>0</v>
      </c>
      <c r="CO79" s="63">
        <v>0</v>
      </c>
      <c r="CP79" s="63">
        <v>0</v>
      </c>
      <c r="CQ79" s="63">
        <v>0</v>
      </c>
      <c r="CR79" s="63">
        <v>0</v>
      </c>
      <c r="CS79" s="63">
        <v>0</v>
      </c>
      <c r="CT79" s="63">
        <v>0</v>
      </c>
      <c r="CU79" s="63">
        <v>0</v>
      </c>
      <c r="CV79" s="63">
        <v>0</v>
      </c>
      <c r="CW79" s="63">
        <v>0</v>
      </c>
      <c r="CX79" s="63">
        <v>0</v>
      </c>
      <c r="CY79" s="63">
        <v>0</v>
      </c>
      <c r="CZ79" s="63">
        <v>0</v>
      </c>
      <c r="DA79" s="63">
        <v>0</v>
      </c>
      <c r="DB79" s="63">
        <v>0</v>
      </c>
      <c r="DC79" s="63">
        <v>0</v>
      </c>
      <c r="DD79" s="63">
        <v>0</v>
      </c>
      <c r="DE79" s="63">
        <v>0</v>
      </c>
      <c r="DF79" s="63">
        <v>0</v>
      </c>
      <c r="DG79" s="63">
        <v>0</v>
      </c>
      <c r="DH79" s="63">
        <v>0</v>
      </c>
      <c r="DI79" s="63">
        <v>0</v>
      </c>
      <c r="DJ79" s="63">
        <v>0</v>
      </c>
      <c r="DK79" s="63">
        <v>0</v>
      </c>
      <c r="DL79" s="63">
        <v>0</v>
      </c>
      <c r="DM79" s="63">
        <v>0</v>
      </c>
      <c r="DN79" s="63">
        <v>0</v>
      </c>
      <c r="DO79" s="63">
        <v>0</v>
      </c>
      <c r="DP79" s="63">
        <v>0</v>
      </c>
      <c r="DQ79" s="63">
        <v>0</v>
      </c>
      <c r="DR79" s="63">
        <v>0</v>
      </c>
      <c r="DS79" s="63">
        <v>0</v>
      </c>
      <c r="DT79" s="63">
        <v>0</v>
      </c>
      <c r="DU79" s="63">
        <v>0</v>
      </c>
      <c r="DV79" s="63">
        <v>0</v>
      </c>
    </row>
    <row r="80" spans="1:126" ht="12" customHeight="1" x14ac:dyDescent="0.3">
      <c r="A80" s="213" t="s">
        <v>117</v>
      </c>
      <c r="B80" s="63">
        <v>0</v>
      </c>
      <c r="C80" s="63">
        <v>0</v>
      </c>
      <c r="D80" s="63">
        <v>0</v>
      </c>
      <c r="E80" s="63">
        <v>0</v>
      </c>
      <c r="F80" s="63">
        <v>0</v>
      </c>
      <c r="G80" s="63">
        <v>0</v>
      </c>
      <c r="H80" s="63">
        <v>0</v>
      </c>
      <c r="I80" s="63">
        <v>0</v>
      </c>
      <c r="J80" s="63">
        <v>0</v>
      </c>
      <c r="K80" s="63">
        <v>0</v>
      </c>
      <c r="L80" s="63">
        <v>0</v>
      </c>
      <c r="M80" s="63">
        <v>0</v>
      </c>
      <c r="N80" s="63">
        <v>0</v>
      </c>
      <c r="O80" s="63">
        <v>0</v>
      </c>
      <c r="P80" s="63">
        <v>0</v>
      </c>
      <c r="Q80" s="63">
        <v>0</v>
      </c>
      <c r="R80" s="63">
        <v>0</v>
      </c>
      <c r="S80" s="63">
        <v>0</v>
      </c>
      <c r="T80" s="63">
        <v>0</v>
      </c>
      <c r="U80" s="63">
        <v>0</v>
      </c>
      <c r="V80" s="63">
        <v>0</v>
      </c>
      <c r="W80" s="63">
        <v>0</v>
      </c>
      <c r="X80" s="63">
        <v>0</v>
      </c>
      <c r="Y80" s="63">
        <v>0</v>
      </c>
      <c r="Z80" s="63">
        <v>0</v>
      </c>
      <c r="AA80" s="63">
        <v>0</v>
      </c>
      <c r="AB80" s="63">
        <v>0</v>
      </c>
      <c r="AC80" s="63">
        <v>0</v>
      </c>
      <c r="AD80" s="63">
        <v>0</v>
      </c>
      <c r="AE80" s="63">
        <v>0</v>
      </c>
      <c r="AF80" s="63">
        <v>0</v>
      </c>
      <c r="AG80" s="63">
        <v>0</v>
      </c>
      <c r="AH80" s="63">
        <v>0</v>
      </c>
      <c r="AI80" s="63">
        <v>0</v>
      </c>
      <c r="AJ80" s="63">
        <v>0</v>
      </c>
      <c r="AK80" s="63">
        <v>0</v>
      </c>
      <c r="AL80" s="63">
        <v>0</v>
      </c>
      <c r="AM80" s="63">
        <v>0</v>
      </c>
      <c r="AN80" s="63">
        <v>0</v>
      </c>
      <c r="AO80" s="63">
        <v>0</v>
      </c>
      <c r="AP80" s="63">
        <v>0</v>
      </c>
      <c r="AQ80" s="63">
        <v>0</v>
      </c>
      <c r="AR80" s="63">
        <v>0</v>
      </c>
      <c r="AS80" s="63">
        <v>0</v>
      </c>
      <c r="AT80" s="63">
        <v>0</v>
      </c>
      <c r="AU80" s="63">
        <v>0</v>
      </c>
      <c r="AV80" s="63">
        <v>0</v>
      </c>
      <c r="AW80" s="63">
        <v>0</v>
      </c>
      <c r="AX80" s="63">
        <v>0</v>
      </c>
      <c r="AY80" s="63">
        <v>0</v>
      </c>
      <c r="AZ80" s="63">
        <v>0</v>
      </c>
      <c r="BA80" s="63">
        <v>0</v>
      </c>
      <c r="BB80" s="63">
        <v>0</v>
      </c>
      <c r="BC80" s="63">
        <v>0</v>
      </c>
      <c r="BD80" s="63">
        <v>0</v>
      </c>
      <c r="BE80" s="63">
        <v>0</v>
      </c>
      <c r="BF80" s="63">
        <v>0</v>
      </c>
      <c r="BG80" s="63">
        <v>0</v>
      </c>
      <c r="BH80" s="63">
        <v>0</v>
      </c>
      <c r="BI80" s="63">
        <v>0</v>
      </c>
      <c r="BJ80" s="63">
        <v>0</v>
      </c>
      <c r="BK80" s="63">
        <v>0</v>
      </c>
      <c r="BL80" s="63">
        <v>0</v>
      </c>
      <c r="BM80" s="63">
        <v>0</v>
      </c>
      <c r="BN80" s="63">
        <v>0</v>
      </c>
      <c r="BO80" s="63">
        <v>0</v>
      </c>
      <c r="BP80" s="63">
        <v>0</v>
      </c>
      <c r="BQ80" s="63">
        <v>0</v>
      </c>
      <c r="BR80" s="63">
        <v>0</v>
      </c>
      <c r="BS80" s="63">
        <v>0</v>
      </c>
      <c r="BT80" s="63">
        <v>0</v>
      </c>
      <c r="BU80" s="63">
        <v>0</v>
      </c>
      <c r="BV80" s="63">
        <v>0</v>
      </c>
      <c r="BW80" s="63">
        <v>0</v>
      </c>
      <c r="BX80" s="63">
        <v>0</v>
      </c>
      <c r="BY80" s="63">
        <v>0</v>
      </c>
      <c r="BZ80" s="63">
        <v>0</v>
      </c>
      <c r="CA80" s="63">
        <v>0</v>
      </c>
      <c r="CB80" s="63">
        <v>0</v>
      </c>
      <c r="CC80" s="63">
        <v>0</v>
      </c>
      <c r="CD80" s="63">
        <v>0</v>
      </c>
      <c r="CE80" s="63">
        <v>0</v>
      </c>
      <c r="CF80" s="63">
        <v>0</v>
      </c>
      <c r="CG80" s="63">
        <v>0</v>
      </c>
      <c r="CH80" s="63">
        <v>0</v>
      </c>
      <c r="CI80" s="63">
        <v>0</v>
      </c>
      <c r="CJ80" s="63">
        <v>0</v>
      </c>
      <c r="CK80" s="63">
        <v>0</v>
      </c>
      <c r="CL80" s="63">
        <v>0</v>
      </c>
      <c r="CM80" s="63">
        <v>0</v>
      </c>
      <c r="CN80" s="63">
        <v>0</v>
      </c>
      <c r="CO80" s="63">
        <v>0</v>
      </c>
      <c r="CP80" s="63">
        <v>0</v>
      </c>
      <c r="CQ80" s="63">
        <v>0</v>
      </c>
      <c r="CR80" s="63">
        <v>0</v>
      </c>
      <c r="CS80" s="63">
        <v>0</v>
      </c>
      <c r="CT80" s="63">
        <v>0</v>
      </c>
      <c r="CU80" s="63">
        <v>0</v>
      </c>
      <c r="CV80" s="63">
        <v>0</v>
      </c>
      <c r="CW80" s="63">
        <v>0</v>
      </c>
      <c r="CX80" s="63">
        <v>0</v>
      </c>
      <c r="CY80" s="63">
        <v>0</v>
      </c>
      <c r="CZ80" s="63">
        <v>0</v>
      </c>
      <c r="DA80" s="63">
        <v>0</v>
      </c>
      <c r="DB80" s="63">
        <v>0</v>
      </c>
      <c r="DC80" s="63">
        <v>0</v>
      </c>
      <c r="DD80" s="63">
        <v>0</v>
      </c>
      <c r="DE80" s="63">
        <v>0</v>
      </c>
      <c r="DF80" s="63">
        <v>0</v>
      </c>
      <c r="DG80" s="63">
        <v>0</v>
      </c>
      <c r="DH80" s="63">
        <v>0</v>
      </c>
      <c r="DI80" s="63">
        <v>0</v>
      </c>
      <c r="DJ80" s="63">
        <v>0</v>
      </c>
      <c r="DK80" s="63">
        <v>0</v>
      </c>
      <c r="DL80" s="63">
        <v>0</v>
      </c>
      <c r="DM80" s="63">
        <v>0</v>
      </c>
      <c r="DN80" s="63">
        <v>0</v>
      </c>
      <c r="DO80" s="63">
        <v>0</v>
      </c>
      <c r="DP80" s="63">
        <v>0</v>
      </c>
      <c r="DQ80" s="63">
        <v>0</v>
      </c>
      <c r="DR80" s="63">
        <v>0</v>
      </c>
      <c r="DS80" s="63">
        <v>0</v>
      </c>
      <c r="DT80" s="63">
        <v>0</v>
      </c>
      <c r="DU80" s="63">
        <v>0</v>
      </c>
      <c r="DV80" s="63">
        <v>0</v>
      </c>
    </row>
    <row r="81" spans="1:126" ht="12" customHeight="1" x14ac:dyDescent="0.3">
      <c r="A81" s="213" t="s">
        <v>118</v>
      </c>
      <c r="B81" s="63">
        <v>196.61910268170001</v>
      </c>
      <c r="C81" s="63">
        <v>205.50158513989999</v>
      </c>
      <c r="D81" s="63">
        <v>237.5610683665</v>
      </c>
      <c r="E81" s="63">
        <v>2766.006971501</v>
      </c>
      <c r="F81" s="63">
        <v>448.96766051169999</v>
      </c>
      <c r="G81" s="63">
        <v>260.61252370260001</v>
      </c>
      <c r="H81" s="63">
        <v>443.72719330749999</v>
      </c>
      <c r="I81" s="63">
        <v>429.99085299759997</v>
      </c>
      <c r="J81" s="63">
        <v>369.10717786049997</v>
      </c>
      <c r="K81" s="63">
        <v>375.2101003981</v>
      </c>
      <c r="L81" s="63">
        <v>433.89731515429997</v>
      </c>
      <c r="M81" s="63">
        <v>501.59770727889997</v>
      </c>
      <c r="N81" s="63">
        <v>294.7408032793</v>
      </c>
      <c r="O81" s="63">
        <v>278.99481484569998</v>
      </c>
      <c r="P81" s="63">
        <v>246.48412786700001</v>
      </c>
      <c r="Q81" s="63">
        <v>313.16576684220001</v>
      </c>
      <c r="R81" s="63">
        <v>446.00558541930002</v>
      </c>
      <c r="S81" s="63">
        <v>324.0053454431</v>
      </c>
      <c r="T81" s="63">
        <v>251.67393506319999</v>
      </c>
      <c r="U81" s="63">
        <v>285.36742356079998</v>
      </c>
      <c r="V81" s="63">
        <v>215.2190482531</v>
      </c>
      <c r="W81" s="63">
        <v>431.3714901079</v>
      </c>
      <c r="X81" s="63">
        <v>497.04092576469998</v>
      </c>
      <c r="Y81" s="63">
        <v>155.39019650169999</v>
      </c>
      <c r="Z81" s="63">
        <v>510.20909071360001</v>
      </c>
      <c r="AA81" s="63">
        <v>317.27313353070002</v>
      </c>
      <c r="AB81" s="63">
        <v>186.79255428350001</v>
      </c>
      <c r="AC81" s="63">
        <v>-16.103339778599999</v>
      </c>
      <c r="AD81" s="63">
        <v>275.0436103545</v>
      </c>
      <c r="AE81" s="63">
        <v>221.22146722580001</v>
      </c>
      <c r="AF81" s="63">
        <v>530.42108640030006</v>
      </c>
      <c r="AG81" s="63">
        <v>126.4100139018</v>
      </c>
      <c r="AH81" s="63">
        <v>-0.97836630199999997</v>
      </c>
      <c r="AI81" s="63">
        <v>117.2784684761</v>
      </c>
      <c r="AJ81" s="63">
        <v>587.0534923678</v>
      </c>
      <c r="AK81" s="63">
        <v>-1871.6792518868999</v>
      </c>
      <c r="AL81" s="63">
        <v>246.05104026020001</v>
      </c>
      <c r="AM81" s="63">
        <v>418.46819889059998</v>
      </c>
      <c r="AN81" s="63">
        <v>316.71607995660003</v>
      </c>
      <c r="AO81" s="63">
        <v>48.426182028200003</v>
      </c>
      <c r="AP81" s="63">
        <v>305.34547802499998</v>
      </c>
      <c r="AQ81" s="63">
        <v>867.24609329069995</v>
      </c>
      <c r="AR81" s="63">
        <v>336.53312712550002</v>
      </c>
      <c r="AS81" s="63">
        <v>2434.8403940962999</v>
      </c>
      <c r="AT81" s="63">
        <v>803.79034379890004</v>
      </c>
      <c r="AU81" s="63">
        <v>518.74608125589998</v>
      </c>
      <c r="AV81" s="63">
        <v>609.29740518740005</v>
      </c>
      <c r="AW81" s="63">
        <v>-733.02486190989998</v>
      </c>
      <c r="AX81" s="63">
        <v>225.8299411015</v>
      </c>
      <c r="AY81" s="63">
        <v>-741.40277373150002</v>
      </c>
      <c r="AZ81" s="63">
        <v>458.89964552219999</v>
      </c>
      <c r="BA81" s="63">
        <v>585.02122183990002</v>
      </c>
      <c r="BB81" s="63">
        <v>332.81438704380002</v>
      </c>
      <c r="BC81" s="63">
        <v>242.20361625140001</v>
      </c>
      <c r="BD81" s="63">
        <v>366.20508305139998</v>
      </c>
      <c r="BE81" s="63">
        <v>2035.4830762470999</v>
      </c>
      <c r="BF81" s="63">
        <v>554.91726672460004</v>
      </c>
      <c r="BG81" s="63">
        <v>646.52627556569996</v>
      </c>
      <c r="BH81" s="63">
        <v>310.69177755340002</v>
      </c>
      <c r="BI81" s="63">
        <v>-3448.8978333567002</v>
      </c>
      <c r="BJ81" s="63">
        <v>719.66414322130004</v>
      </c>
      <c r="BK81" s="63">
        <v>239.65328106410001</v>
      </c>
      <c r="BL81" s="63">
        <v>1233.9913187673999</v>
      </c>
      <c r="BM81" s="63">
        <v>768.21936506070006</v>
      </c>
      <c r="BN81" s="63">
        <v>569.83585393429996</v>
      </c>
      <c r="BO81" s="63">
        <v>-376.58262211610003</v>
      </c>
      <c r="BP81" s="63">
        <v>-827.23973155889996</v>
      </c>
      <c r="BQ81" s="63">
        <v>3089.6766179233</v>
      </c>
      <c r="BR81" s="63">
        <v>370.87483076360002</v>
      </c>
      <c r="BS81" s="63">
        <v>819.34355333890005</v>
      </c>
      <c r="BT81" s="63">
        <v>258.5846668584</v>
      </c>
      <c r="BU81" s="63">
        <v>1559.1161714185</v>
      </c>
      <c r="BV81" s="63">
        <v>-41.185825300200001</v>
      </c>
      <c r="BW81" s="63">
        <v>71.076847288699994</v>
      </c>
      <c r="BX81" s="63">
        <v>-147.42371290459999</v>
      </c>
      <c r="BY81" s="63">
        <v>1753.9394599601001</v>
      </c>
      <c r="BZ81" s="63">
        <v>27.5844090326</v>
      </c>
      <c r="CA81" s="63">
        <v>-1408.8955102683999</v>
      </c>
      <c r="CB81" s="63">
        <v>751.19334848769995</v>
      </c>
      <c r="CC81" s="63">
        <v>318.759725403</v>
      </c>
      <c r="CD81" s="63">
        <v>-77.4903136641</v>
      </c>
      <c r="CE81" s="63">
        <v>109.7217164735</v>
      </c>
      <c r="CF81" s="63">
        <v>1052.1901032361</v>
      </c>
      <c r="CG81" s="63">
        <v>169.1794339331</v>
      </c>
      <c r="CH81" s="63">
        <v>-9177.3047930116009</v>
      </c>
      <c r="CI81" s="63">
        <v>-546.61390808730005</v>
      </c>
      <c r="CJ81" s="63">
        <v>3839.6806244208001</v>
      </c>
      <c r="CK81" s="63">
        <v>433.3156691643</v>
      </c>
      <c r="CL81" s="63">
        <v>1614.2011309192001</v>
      </c>
      <c r="CM81" s="63">
        <v>-267.77961970410001</v>
      </c>
      <c r="CN81" s="63">
        <v>435.14251364770001</v>
      </c>
      <c r="CO81" s="63">
        <v>510.48343698669999</v>
      </c>
      <c r="CP81" s="63">
        <v>-1764.1801860483999</v>
      </c>
      <c r="CQ81" s="63">
        <v>-324.35332722070001</v>
      </c>
      <c r="CR81" s="63">
        <v>488.75049289240002</v>
      </c>
      <c r="CS81" s="63">
        <v>450.36894005049999</v>
      </c>
      <c r="CT81" s="63">
        <v>331.55242536780003</v>
      </c>
      <c r="CU81" s="63">
        <v>-1370.5393275209999</v>
      </c>
      <c r="CV81" s="63">
        <v>1056.0765309556</v>
      </c>
      <c r="CW81" s="63">
        <v>1072.603120949</v>
      </c>
      <c r="CX81" s="63">
        <v>-1337.8251904551</v>
      </c>
      <c r="CY81" s="63">
        <v>-505.57658325699998</v>
      </c>
      <c r="CZ81" s="63">
        <v>422.8598220829</v>
      </c>
      <c r="DA81" s="63">
        <v>357.99442294559998</v>
      </c>
      <c r="DB81" s="63">
        <v>-5054.2961228067998</v>
      </c>
      <c r="DC81" s="63">
        <v>-536.22162442700005</v>
      </c>
      <c r="DD81" s="63">
        <v>-254.9776442621</v>
      </c>
      <c r="DE81" s="63">
        <v>1122.7887693294001</v>
      </c>
      <c r="DF81" s="63">
        <v>-458.27993341199999</v>
      </c>
      <c r="DG81" s="63">
        <v>153.18729663139999</v>
      </c>
      <c r="DH81" s="63">
        <v>1312.6243923009999</v>
      </c>
      <c r="DI81" s="63">
        <v>1141.2752182718</v>
      </c>
      <c r="DJ81" s="63">
        <v>-1502.0209102925</v>
      </c>
      <c r="DK81" s="63">
        <v>-1041.5253760926</v>
      </c>
      <c r="DL81" s="63">
        <v>1151.8128696655999</v>
      </c>
      <c r="DM81" s="63">
        <v>1780.5581551818</v>
      </c>
      <c r="DN81" s="63">
        <v>266.90166690929999</v>
      </c>
      <c r="DO81" s="63">
        <v>-4384.7310158210003</v>
      </c>
      <c r="DP81" s="63">
        <v>718.9480888521</v>
      </c>
      <c r="DQ81" s="63">
        <v>270.050846901</v>
      </c>
      <c r="DR81" s="63">
        <v>-105.7921436001</v>
      </c>
      <c r="DS81" s="63">
        <v>-957.14565895650003</v>
      </c>
      <c r="DT81" s="63">
        <v>278.65653917859999</v>
      </c>
      <c r="DU81" s="63">
        <v>1098.5959227894</v>
      </c>
      <c r="DV81" s="63">
        <v>105.5875864388</v>
      </c>
    </row>
    <row r="82" spans="1:126" ht="12" customHeight="1" x14ac:dyDescent="0.3">
      <c r="A82" s="159" t="s">
        <v>119</v>
      </c>
      <c r="B82" s="63">
        <v>0</v>
      </c>
      <c r="C82" s="63">
        <v>0</v>
      </c>
      <c r="D82" s="63">
        <v>0</v>
      </c>
      <c r="E82" s="63">
        <v>0</v>
      </c>
      <c r="F82" s="63">
        <v>0</v>
      </c>
      <c r="G82" s="63">
        <v>0</v>
      </c>
      <c r="H82" s="63">
        <v>0</v>
      </c>
      <c r="I82" s="63">
        <v>0</v>
      </c>
      <c r="J82" s="63">
        <v>0</v>
      </c>
      <c r="K82" s="63">
        <v>0</v>
      </c>
      <c r="L82" s="63">
        <v>0</v>
      </c>
      <c r="M82" s="63">
        <v>0</v>
      </c>
      <c r="N82" s="63">
        <v>0</v>
      </c>
      <c r="O82" s="63">
        <v>0</v>
      </c>
      <c r="P82" s="63">
        <v>0</v>
      </c>
      <c r="Q82" s="63">
        <v>0</v>
      </c>
      <c r="R82" s="63">
        <v>0</v>
      </c>
      <c r="S82" s="63">
        <v>0</v>
      </c>
      <c r="T82" s="63">
        <v>0</v>
      </c>
      <c r="U82" s="63">
        <v>0</v>
      </c>
      <c r="V82" s="63">
        <v>0</v>
      </c>
      <c r="W82" s="63">
        <v>0</v>
      </c>
      <c r="X82" s="63">
        <v>0</v>
      </c>
      <c r="Y82" s="63">
        <v>0</v>
      </c>
      <c r="Z82" s="63">
        <v>0</v>
      </c>
      <c r="AA82" s="63">
        <v>0</v>
      </c>
      <c r="AB82" s="63">
        <v>0</v>
      </c>
      <c r="AC82" s="63">
        <v>0</v>
      </c>
      <c r="AD82" s="63">
        <v>0</v>
      </c>
      <c r="AE82" s="63">
        <v>0</v>
      </c>
      <c r="AF82" s="63">
        <v>0</v>
      </c>
      <c r="AG82" s="63">
        <v>0</v>
      </c>
      <c r="AH82" s="63">
        <v>0</v>
      </c>
      <c r="AI82" s="63">
        <v>0</v>
      </c>
      <c r="AJ82" s="63">
        <v>0</v>
      </c>
      <c r="AK82" s="63">
        <v>0</v>
      </c>
      <c r="AL82" s="63">
        <v>0</v>
      </c>
      <c r="AM82" s="63">
        <v>0</v>
      </c>
      <c r="AN82" s="63">
        <v>4.2277867328000003</v>
      </c>
      <c r="AO82" s="63">
        <v>-4.2811273646999997</v>
      </c>
      <c r="AP82" s="63">
        <v>13.8079980533</v>
      </c>
      <c r="AQ82" s="63">
        <v>7.1991441182000004</v>
      </c>
      <c r="AR82" s="63">
        <v>6.6374518158000004</v>
      </c>
      <c r="AS82" s="63">
        <v>7.6649166082000004</v>
      </c>
      <c r="AT82" s="63">
        <v>0.21476510069999999</v>
      </c>
      <c r="AU82" s="63">
        <v>3.4066164751999999</v>
      </c>
      <c r="AV82" s="63">
        <v>10.325608496899999</v>
      </c>
      <c r="AW82" s="63">
        <v>7.3857294756999998</v>
      </c>
      <c r="AX82" s="63">
        <v>1.2809735399999999E-2</v>
      </c>
      <c r="AY82" s="63">
        <v>17.546560936500001</v>
      </c>
      <c r="AZ82" s="63">
        <v>-1.6395381747</v>
      </c>
      <c r="BA82" s="63">
        <v>11.387107480399999</v>
      </c>
      <c r="BB82" s="63">
        <v>43.583857694099997</v>
      </c>
      <c r="BC82" s="63">
        <v>2.6177625066000001</v>
      </c>
      <c r="BD82" s="63">
        <v>597.84535126929995</v>
      </c>
      <c r="BE82" s="63">
        <v>698.32531897180002</v>
      </c>
      <c r="BF82" s="63">
        <v>12.5558183557</v>
      </c>
      <c r="BG82" s="63">
        <v>167.25150116879999</v>
      </c>
      <c r="BH82" s="63">
        <v>77.506048173799996</v>
      </c>
      <c r="BI82" s="63">
        <v>116.7426760994</v>
      </c>
      <c r="BJ82" s="63">
        <v>9.3019201567999996</v>
      </c>
      <c r="BK82" s="63">
        <v>280.71887946729998</v>
      </c>
      <c r="BL82" s="63">
        <v>34.643949299900001</v>
      </c>
      <c r="BM82" s="63">
        <v>59.658590524799997</v>
      </c>
      <c r="BN82" s="63">
        <v>12.452122344299999</v>
      </c>
      <c r="BO82" s="63">
        <v>53.009430547599997</v>
      </c>
      <c r="BP82" s="63">
        <v>157.82318782839999</v>
      </c>
      <c r="BQ82" s="63">
        <v>2402.0583936736002</v>
      </c>
      <c r="BR82" s="63">
        <v>43.354830033799999</v>
      </c>
      <c r="BS82" s="63">
        <v>1062.0752921779001</v>
      </c>
      <c r="BT82" s="63">
        <v>-65.014974364099999</v>
      </c>
      <c r="BU82" s="63">
        <v>972.77169407660006</v>
      </c>
      <c r="BV82" s="63">
        <v>8.7653760915000003</v>
      </c>
      <c r="BW82" s="63">
        <v>-28.715171730600002</v>
      </c>
      <c r="BX82" s="63">
        <v>13.879901590399999</v>
      </c>
      <c r="BY82" s="63">
        <v>587.41150765580005</v>
      </c>
      <c r="BZ82" s="63">
        <v>317.96459011629997</v>
      </c>
      <c r="CA82" s="63">
        <v>-29.1196124549</v>
      </c>
      <c r="CB82" s="63">
        <v>222.8486164123</v>
      </c>
      <c r="CC82" s="63">
        <v>39.696541635499997</v>
      </c>
      <c r="CD82" s="63">
        <v>-0.75994469590000002</v>
      </c>
      <c r="CE82" s="63">
        <v>-76.437601525800005</v>
      </c>
      <c r="CF82" s="63">
        <v>776.39461668549995</v>
      </c>
      <c r="CG82" s="63">
        <v>-113.41085714</v>
      </c>
      <c r="CH82" s="63">
        <v>-9255.5493913583996</v>
      </c>
      <c r="CI82" s="63">
        <v>-91.682419340500005</v>
      </c>
      <c r="CJ82" s="63">
        <v>-8.9948863535000001</v>
      </c>
      <c r="CK82" s="63">
        <v>-15.392718135300001</v>
      </c>
      <c r="CL82" s="63">
        <v>-21.100973290500001</v>
      </c>
      <c r="CM82" s="63">
        <v>-82.850870627399999</v>
      </c>
      <c r="CN82" s="63">
        <v>21.4198249049</v>
      </c>
      <c r="CO82" s="63">
        <v>-25.906259929099999</v>
      </c>
      <c r="CP82" s="63">
        <v>-60.946831844499997</v>
      </c>
      <c r="CQ82" s="63">
        <v>70.116706164600004</v>
      </c>
      <c r="CR82" s="63">
        <v>29.330449557000001</v>
      </c>
      <c r="CS82" s="63">
        <v>-45.538335546100001</v>
      </c>
      <c r="CT82" s="63">
        <v>1.0618687954999999</v>
      </c>
      <c r="CU82" s="63">
        <v>21.3981374472</v>
      </c>
      <c r="CV82" s="63">
        <v>11.9612243088</v>
      </c>
      <c r="CW82" s="63">
        <v>6.8306941429999997</v>
      </c>
      <c r="CX82" s="63">
        <v>-14.5697223183</v>
      </c>
      <c r="CY82" s="63">
        <v>-16.596311311099999</v>
      </c>
      <c r="CZ82" s="63">
        <v>20.3922942397</v>
      </c>
      <c r="DA82" s="63">
        <v>227.0779215387</v>
      </c>
      <c r="DB82" s="63">
        <v>67.122971042299994</v>
      </c>
      <c r="DC82" s="63">
        <v>-216.8715628983</v>
      </c>
      <c r="DD82" s="63">
        <v>49.946258354100003</v>
      </c>
      <c r="DE82" s="63">
        <v>-10.136752685799999</v>
      </c>
      <c r="DF82" s="63">
        <v>112.23912765279999</v>
      </c>
      <c r="DG82" s="63">
        <v>-47.4759762455</v>
      </c>
      <c r="DH82" s="63">
        <v>211.2445044831</v>
      </c>
      <c r="DI82" s="63">
        <v>-78.743998147599996</v>
      </c>
      <c r="DJ82" s="63">
        <v>-259.35296811149999</v>
      </c>
      <c r="DK82" s="63">
        <v>-76.284199329399996</v>
      </c>
      <c r="DL82" s="63">
        <v>0.39263363449999999</v>
      </c>
      <c r="DM82" s="63">
        <v>408.3062276526</v>
      </c>
      <c r="DN82" s="63">
        <v>-18.8444974174</v>
      </c>
      <c r="DO82" s="63">
        <v>-43.962306822999999</v>
      </c>
      <c r="DP82" s="63">
        <v>-479.80067598049999</v>
      </c>
      <c r="DQ82" s="63">
        <v>-34.860429924100004</v>
      </c>
      <c r="DR82" s="63">
        <v>-5.8288343671999998</v>
      </c>
      <c r="DS82" s="63">
        <v>179.91927651559999</v>
      </c>
      <c r="DT82" s="63">
        <v>6.1548814682000001</v>
      </c>
      <c r="DU82" s="63">
        <v>0</v>
      </c>
      <c r="DV82" s="63">
        <v>0</v>
      </c>
    </row>
    <row r="83" spans="1:126" ht="12" customHeight="1" x14ac:dyDescent="0.2">
      <c r="A83" s="214" t="s">
        <v>120</v>
      </c>
      <c r="B83" s="63">
        <v>196.61910268170001</v>
      </c>
      <c r="C83" s="63">
        <v>205.50158513989999</v>
      </c>
      <c r="D83" s="63">
        <v>237.5610683665</v>
      </c>
      <c r="E83" s="63">
        <v>2766.006971501</v>
      </c>
      <c r="F83" s="63">
        <v>448.96766051169999</v>
      </c>
      <c r="G83" s="63">
        <v>260.61252370260001</v>
      </c>
      <c r="H83" s="63">
        <v>443.72719330749999</v>
      </c>
      <c r="I83" s="63">
        <v>429.99085299759997</v>
      </c>
      <c r="J83" s="63">
        <v>369.10717786049997</v>
      </c>
      <c r="K83" s="63">
        <v>375.2101003981</v>
      </c>
      <c r="L83" s="63">
        <v>433.89731515429997</v>
      </c>
      <c r="M83" s="63">
        <v>501.59770727889997</v>
      </c>
      <c r="N83" s="63">
        <v>294.7408032793</v>
      </c>
      <c r="O83" s="63">
        <v>278.99481484569998</v>
      </c>
      <c r="P83" s="63">
        <v>246.48412786700001</v>
      </c>
      <c r="Q83" s="63">
        <v>313.16576684220001</v>
      </c>
      <c r="R83" s="63">
        <v>446.00558541930002</v>
      </c>
      <c r="S83" s="63">
        <v>324.0053454431</v>
      </c>
      <c r="T83" s="63">
        <v>251.67393506319999</v>
      </c>
      <c r="U83" s="63">
        <v>285.36742356079998</v>
      </c>
      <c r="V83" s="63">
        <v>215.2190482531</v>
      </c>
      <c r="W83" s="63">
        <v>431.3714901079</v>
      </c>
      <c r="X83" s="63">
        <v>497.04092576469998</v>
      </c>
      <c r="Y83" s="63">
        <v>155.39019650169999</v>
      </c>
      <c r="Z83" s="63">
        <v>510.20909071360001</v>
      </c>
      <c r="AA83" s="63">
        <v>317.27313353070002</v>
      </c>
      <c r="AB83" s="63">
        <v>186.79255428350001</v>
      </c>
      <c r="AC83" s="63">
        <v>-16.103339778599999</v>
      </c>
      <c r="AD83" s="63">
        <v>275.0436103545</v>
      </c>
      <c r="AE83" s="63">
        <v>221.22146722580001</v>
      </c>
      <c r="AF83" s="63">
        <v>530.42108640030006</v>
      </c>
      <c r="AG83" s="63">
        <v>126.4100139018</v>
      </c>
      <c r="AH83" s="63">
        <v>-0.97836630199999997</v>
      </c>
      <c r="AI83" s="63">
        <v>117.2784684761</v>
      </c>
      <c r="AJ83" s="63">
        <v>587.0534923678</v>
      </c>
      <c r="AK83" s="63">
        <v>-1871.6792518868999</v>
      </c>
      <c r="AL83" s="63">
        <v>246.05104026020001</v>
      </c>
      <c r="AM83" s="63">
        <v>418.46819889059998</v>
      </c>
      <c r="AN83" s="63">
        <v>312.48829322379999</v>
      </c>
      <c r="AO83" s="63">
        <v>52.707309392900001</v>
      </c>
      <c r="AP83" s="63">
        <v>291.53747997170001</v>
      </c>
      <c r="AQ83" s="63">
        <v>860.04694917250004</v>
      </c>
      <c r="AR83" s="63">
        <v>329.89567530969998</v>
      </c>
      <c r="AS83" s="63">
        <v>2427.1754774881001</v>
      </c>
      <c r="AT83" s="63">
        <v>803.57557869820005</v>
      </c>
      <c r="AU83" s="63">
        <v>515.33946478070004</v>
      </c>
      <c r="AV83" s="63">
        <v>598.97179669050001</v>
      </c>
      <c r="AW83" s="63">
        <v>-740.41059138560001</v>
      </c>
      <c r="AX83" s="63">
        <v>225.8171313661</v>
      </c>
      <c r="AY83" s="63">
        <v>-758.94933466800001</v>
      </c>
      <c r="AZ83" s="63">
        <v>460.53918369690001</v>
      </c>
      <c r="BA83" s="63">
        <v>573.63411435950002</v>
      </c>
      <c r="BB83" s="63">
        <v>289.23052934970002</v>
      </c>
      <c r="BC83" s="63">
        <v>239.5858537448</v>
      </c>
      <c r="BD83" s="63">
        <v>-231.6402682179</v>
      </c>
      <c r="BE83" s="63">
        <v>1337.1577572752999</v>
      </c>
      <c r="BF83" s="63">
        <v>542.36144836890003</v>
      </c>
      <c r="BG83" s="63">
        <v>479.2747743969</v>
      </c>
      <c r="BH83" s="63">
        <v>233.18572937959999</v>
      </c>
      <c r="BI83" s="63">
        <v>-3565.6405094561001</v>
      </c>
      <c r="BJ83" s="63">
        <v>710.36222306449997</v>
      </c>
      <c r="BK83" s="63">
        <v>-41.065598403199999</v>
      </c>
      <c r="BL83" s="63">
        <v>1199.3473694674999</v>
      </c>
      <c r="BM83" s="63">
        <v>708.56077453590001</v>
      </c>
      <c r="BN83" s="63">
        <v>557.38373159000002</v>
      </c>
      <c r="BO83" s="63">
        <v>-429.59205266369997</v>
      </c>
      <c r="BP83" s="63">
        <v>-985.06291938729998</v>
      </c>
      <c r="BQ83" s="63">
        <v>687.61822424970001</v>
      </c>
      <c r="BR83" s="63">
        <v>327.52000072980002</v>
      </c>
      <c r="BS83" s="63">
        <v>-242.731738839</v>
      </c>
      <c r="BT83" s="63">
        <v>323.5996412225</v>
      </c>
      <c r="BU83" s="63">
        <v>586.34447734189996</v>
      </c>
      <c r="BV83" s="63">
        <v>-49.951201391700003</v>
      </c>
      <c r="BW83" s="63">
        <v>99.7920190193</v>
      </c>
      <c r="BX83" s="63">
        <v>-161.30361449500001</v>
      </c>
      <c r="BY83" s="63">
        <v>1166.5279523043</v>
      </c>
      <c r="BZ83" s="63">
        <v>-290.38018108369999</v>
      </c>
      <c r="CA83" s="63">
        <v>-1379.7758978135</v>
      </c>
      <c r="CB83" s="63">
        <v>528.34473207539997</v>
      </c>
      <c r="CC83" s="63">
        <v>279.06318376749999</v>
      </c>
      <c r="CD83" s="63">
        <v>-76.730368968199997</v>
      </c>
      <c r="CE83" s="63">
        <v>186.15931799929999</v>
      </c>
      <c r="CF83" s="63">
        <v>275.7954865506</v>
      </c>
      <c r="CG83" s="63">
        <v>282.59029107309999</v>
      </c>
      <c r="CH83" s="63">
        <v>78.244598346800004</v>
      </c>
      <c r="CI83" s="63">
        <v>-454.93148874680003</v>
      </c>
      <c r="CJ83" s="63">
        <v>3848.6755107743002</v>
      </c>
      <c r="CK83" s="63">
        <v>448.70838729960002</v>
      </c>
      <c r="CL83" s="63">
        <v>1635.3021042097</v>
      </c>
      <c r="CM83" s="63">
        <v>-184.9287490767</v>
      </c>
      <c r="CN83" s="63">
        <v>413.72268874280002</v>
      </c>
      <c r="CO83" s="63">
        <v>536.38969691579996</v>
      </c>
      <c r="CP83" s="63">
        <v>-1703.2333542039</v>
      </c>
      <c r="CQ83" s="63">
        <v>-394.47003338529998</v>
      </c>
      <c r="CR83" s="63">
        <v>459.42004333540001</v>
      </c>
      <c r="CS83" s="63">
        <v>495.90727559660002</v>
      </c>
      <c r="CT83" s="63">
        <v>330.49055657230002</v>
      </c>
      <c r="CU83" s="63">
        <v>-1391.9374649681999</v>
      </c>
      <c r="CV83" s="63">
        <v>1044.1153066468</v>
      </c>
      <c r="CW83" s="63">
        <v>1065.7724268060001</v>
      </c>
      <c r="CX83" s="63">
        <v>-1323.2554681367999</v>
      </c>
      <c r="CY83" s="63">
        <v>-488.98027194589997</v>
      </c>
      <c r="CZ83" s="63">
        <v>402.4675278432</v>
      </c>
      <c r="DA83" s="63">
        <v>130.91650140690001</v>
      </c>
      <c r="DB83" s="63">
        <v>-5121.4190938491001</v>
      </c>
      <c r="DC83" s="63">
        <v>-319.3500615287</v>
      </c>
      <c r="DD83" s="63">
        <v>-304.9239026162</v>
      </c>
      <c r="DE83" s="63">
        <v>1132.9255220151999</v>
      </c>
      <c r="DF83" s="63">
        <v>-570.51906106479998</v>
      </c>
      <c r="DG83" s="63">
        <v>200.66327287690001</v>
      </c>
      <c r="DH83" s="63">
        <v>1101.3798878179</v>
      </c>
      <c r="DI83" s="63">
        <v>1220.0192164194</v>
      </c>
      <c r="DJ83" s="63">
        <v>-1242.6679421809999</v>
      </c>
      <c r="DK83" s="63">
        <v>-965.24117676319997</v>
      </c>
      <c r="DL83" s="63">
        <v>1151.4202360311001</v>
      </c>
      <c r="DM83" s="63">
        <v>1372.2519275292</v>
      </c>
      <c r="DN83" s="63">
        <v>285.74616432670001</v>
      </c>
      <c r="DO83" s="63">
        <v>-4340.768708998</v>
      </c>
      <c r="DP83" s="63">
        <v>1198.7487648326</v>
      </c>
      <c r="DQ83" s="63">
        <v>304.9112768251</v>
      </c>
      <c r="DR83" s="63">
        <v>-99.963309232900002</v>
      </c>
      <c r="DS83" s="63">
        <v>-1137.0649354720999</v>
      </c>
      <c r="DT83" s="63">
        <v>272.50165771040002</v>
      </c>
      <c r="DU83" s="63">
        <v>1098.5959227894</v>
      </c>
      <c r="DV83" s="63">
        <v>105.5875864388</v>
      </c>
    </row>
    <row r="84" spans="1:126" s="26" customFormat="1" ht="12" customHeight="1" x14ac:dyDescent="0.3">
      <c r="A84" s="212" t="s">
        <v>62</v>
      </c>
      <c r="B84" s="60">
        <v>-30.5022712532</v>
      </c>
      <c r="C84" s="60">
        <v>-189.92985058799999</v>
      </c>
      <c r="D84" s="60">
        <v>27.7769080843</v>
      </c>
      <c r="E84" s="60">
        <v>29.059596063699999</v>
      </c>
      <c r="F84" s="60">
        <v>107.39801801340001</v>
      </c>
      <c r="G84" s="60">
        <v>-63.7645500036</v>
      </c>
      <c r="H84" s="60">
        <v>170.59095623389999</v>
      </c>
      <c r="I84" s="60">
        <v>183.05427422099999</v>
      </c>
      <c r="J84" s="60">
        <v>289.76262870810001</v>
      </c>
      <c r="K84" s="60">
        <v>25.5248584036</v>
      </c>
      <c r="L84" s="60">
        <v>407.60445675659997</v>
      </c>
      <c r="M84" s="60">
        <v>432.08174682269998</v>
      </c>
      <c r="N84" s="60">
        <v>272.75635480490001</v>
      </c>
      <c r="O84" s="60">
        <v>-212.4310661049</v>
      </c>
      <c r="P84" s="60">
        <v>463.75751568869998</v>
      </c>
      <c r="Q84" s="60">
        <v>485.15659645919999</v>
      </c>
      <c r="R84" s="60">
        <v>254.79912563779999</v>
      </c>
      <c r="S84" s="60">
        <v>-277.30446423030003</v>
      </c>
      <c r="T84" s="60">
        <v>515.48559108009999</v>
      </c>
      <c r="U84" s="60">
        <v>561.19847829009996</v>
      </c>
      <c r="V84" s="60">
        <v>281.32763800390001</v>
      </c>
      <c r="W84" s="60">
        <v>-279.08642479510002</v>
      </c>
      <c r="X84" s="60">
        <v>549.17747491210002</v>
      </c>
      <c r="Y84" s="60">
        <v>583.60389392349998</v>
      </c>
      <c r="Z84" s="60">
        <v>336.94894768040001</v>
      </c>
      <c r="AA84" s="60">
        <v>-240.41260270129999</v>
      </c>
      <c r="AB84" s="60">
        <v>662.6717962079</v>
      </c>
      <c r="AC84" s="60">
        <v>719.46809751770002</v>
      </c>
      <c r="AD84" s="60">
        <v>472.46284796480001</v>
      </c>
      <c r="AE84" s="60">
        <v>-241.85472986790001</v>
      </c>
      <c r="AF84" s="60">
        <v>797.99399534300005</v>
      </c>
      <c r="AG84" s="60">
        <v>882.8430961629</v>
      </c>
      <c r="AH84" s="60">
        <v>477.4349462701</v>
      </c>
      <c r="AI84" s="60">
        <v>-273.92259330429999</v>
      </c>
      <c r="AJ84" s="60">
        <v>765.92021504959996</v>
      </c>
      <c r="AK84" s="60">
        <v>818.19111751440005</v>
      </c>
      <c r="AL84" s="60">
        <v>544.11147514280003</v>
      </c>
      <c r="AM84" s="60">
        <v>-467.4128100282</v>
      </c>
      <c r="AN84" s="60">
        <v>1038.4455861412</v>
      </c>
      <c r="AO84" s="60">
        <v>1112.2888617991</v>
      </c>
      <c r="AP84" s="60">
        <v>531.33731900860005</v>
      </c>
      <c r="AQ84" s="60">
        <v>-831.11007254920003</v>
      </c>
      <c r="AR84" s="60">
        <v>1104.0136313672001</v>
      </c>
      <c r="AS84" s="60">
        <v>1113.6431291701999</v>
      </c>
      <c r="AT84" s="60">
        <v>422.43294047080002</v>
      </c>
      <c r="AU84" s="60">
        <v>-1745.4199804298</v>
      </c>
      <c r="AV84" s="60">
        <v>1270.9039955354999</v>
      </c>
      <c r="AW84" s="60">
        <v>1410.7275838395001</v>
      </c>
      <c r="AX84" s="60">
        <v>660.29982999000003</v>
      </c>
      <c r="AY84" s="60">
        <v>-1512.534382589</v>
      </c>
      <c r="AZ84" s="60">
        <v>1648.2421818616999</v>
      </c>
      <c r="BA84" s="60">
        <v>1478.486350746</v>
      </c>
      <c r="BB84" s="60">
        <v>488.29710679959999</v>
      </c>
      <c r="BC84" s="60">
        <v>-1244.0193677442001</v>
      </c>
      <c r="BD84" s="60">
        <v>493.10576869390002</v>
      </c>
      <c r="BE84" s="60">
        <v>1119.9828410017001</v>
      </c>
      <c r="BF84" s="60">
        <v>-206.0693795702</v>
      </c>
      <c r="BG84" s="60">
        <v>-1617.6880365093</v>
      </c>
      <c r="BH84" s="60">
        <v>757.816776172</v>
      </c>
      <c r="BI84" s="60">
        <v>829.86972350370002</v>
      </c>
      <c r="BJ84" s="60">
        <v>241.85283004569999</v>
      </c>
      <c r="BK84" s="60">
        <v>-1804.9629023693999</v>
      </c>
      <c r="BL84" s="60">
        <v>780.11194758470003</v>
      </c>
      <c r="BM84" s="60">
        <v>593.83019140090005</v>
      </c>
      <c r="BN84" s="60">
        <v>630.79495617270004</v>
      </c>
      <c r="BO84" s="60">
        <v>-1364.5135077809</v>
      </c>
      <c r="BP84" s="60">
        <v>887.86931192730003</v>
      </c>
      <c r="BQ84" s="60">
        <v>1054.4217685333001</v>
      </c>
      <c r="BR84" s="60">
        <v>296.7169741788</v>
      </c>
      <c r="BS84" s="60">
        <v>-1260.2338210768</v>
      </c>
      <c r="BT84" s="60">
        <v>1044.3130648568001</v>
      </c>
      <c r="BU84" s="60">
        <v>1335.5308657538001</v>
      </c>
      <c r="BV84" s="60">
        <v>401.04372046100002</v>
      </c>
      <c r="BW84" s="60">
        <v>-1164.5924061471001</v>
      </c>
      <c r="BX84" s="60">
        <v>1077.8213313397</v>
      </c>
      <c r="BY84" s="60">
        <v>1192.3098113509</v>
      </c>
      <c r="BZ84" s="60">
        <v>1127.026451835</v>
      </c>
      <c r="CA84" s="60">
        <v>-437.4984774962</v>
      </c>
      <c r="CB84" s="60">
        <v>1522.5431615360001</v>
      </c>
      <c r="CC84" s="60">
        <v>1518.6712922918</v>
      </c>
      <c r="CD84" s="60">
        <v>873.32269517550003</v>
      </c>
      <c r="CE84" s="60">
        <v>-1019.1590546691</v>
      </c>
      <c r="CF84" s="60">
        <v>1802.2208779914999</v>
      </c>
      <c r="CG84" s="60">
        <v>2292.7313229624001</v>
      </c>
      <c r="CH84" s="60">
        <v>915.22613169739998</v>
      </c>
      <c r="CI84" s="60">
        <v>-335.96840278029998</v>
      </c>
      <c r="CJ84" s="60">
        <v>1684.8614918118999</v>
      </c>
      <c r="CK84" s="60">
        <v>1771.1424429464</v>
      </c>
      <c r="CL84" s="60">
        <v>1371.6306843442001</v>
      </c>
      <c r="CM84" s="60">
        <v>427.72237149979998</v>
      </c>
      <c r="CN84" s="60">
        <v>2142.9527711894002</v>
      </c>
      <c r="CO84" s="60">
        <v>2145.6829962115999</v>
      </c>
      <c r="CP84" s="60">
        <v>1326.466483255</v>
      </c>
      <c r="CQ84" s="60">
        <v>99.177526061799995</v>
      </c>
      <c r="CR84" s="60">
        <v>2001.8979478543999</v>
      </c>
      <c r="CS84" s="60">
        <v>2193.5857294713001</v>
      </c>
      <c r="CT84" s="60">
        <v>1137.9078182211999</v>
      </c>
      <c r="CU84" s="60">
        <v>-628.00445459219998</v>
      </c>
      <c r="CV84" s="60">
        <v>1710.9724620912</v>
      </c>
      <c r="CW84" s="60">
        <v>2103.5366160993999</v>
      </c>
      <c r="CX84" s="60">
        <v>925.83292641280002</v>
      </c>
      <c r="CY84" s="60">
        <v>-147.19100896739999</v>
      </c>
      <c r="CZ84" s="60">
        <v>1208.361224749</v>
      </c>
      <c r="DA84" s="60">
        <v>1530.5335747566</v>
      </c>
      <c r="DB84" s="60">
        <v>719.35473036339999</v>
      </c>
      <c r="DC84" s="60">
        <v>-23.185179041000001</v>
      </c>
      <c r="DD84" s="60">
        <v>2143.8124695704</v>
      </c>
      <c r="DE84" s="60">
        <v>2541.7293252600998</v>
      </c>
      <c r="DF84" s="60">
        <v>826.65878471159999</v>
      </c>
      <c r="DG84" s="60">
        <v>-390.93668113000001</v>
      </c>
      <c r="DH84" s="60">
        <v>1699.9948348203</v>
      </c>
      <c r="DI84" s="60">
        <v>2501.3809575697001</v>
      </c>
      <c r="DJ84" s="60">
        <v>950.94430563080005</v>
      </c>
      <c r="DK84" s="60">
        <v>-1019.9502600461</v>
      </c>
      <c r="DL84" s="60">
        <v>2364.7761080446999</v>
      </c>
      <c r="DM84" s="60">
        <v>2927.9235269735</v>
      </c>
      <c r="DN84" s="60">
        <v>1267.2277108407</v>
      </c>
      <c r="DO84" s="60">
        <v>-1233.290483363</v>
      </c>
      <c r="DP84" s="60">
        <v>1228.6828040820001</v>
      </c>
      <c r="DQ84" s="60">
        <v>2071.5256130125999</v>
      </c>
      <c r="DR84" s="60">
        <v>1114.9188890620001</v>
      </c>
      <c r="DS84" s="60">
        <v>-1679.8488447779</v>
      </c>
      <c r="DT84" s="60">
        <v>1855.4363760214001</v>
      </c>
      <c r="DU84" s="60">
        <v>2225.0077217853</v>
      </c>
      <c r="DV84" s="60">
        <v>1523.3975439305</v>
      </c>
    </row>
    <row r="85" spans="1:126" ht="12" customHeight="1" x14ac:dyDescent="0.3">
      <c r="A85" s="213" t="s">
        <v>113</v>
      </c>
      <c r="B85" s="63">
        <v>0</v>
      </c>
      <c r="C85" s="63">
        <v>0</v>
      </c>
      <c r="D85" s="63">
        <v>0</v>
      </c>
      <c r="E85" s="63">
        <v>0</v>
      </c>
      <c r="F85" s="63">
        <v>0</v>
      </c>
      <c r="G85" s="63">
        <v>0</v>
      </c>
      <c r="H85" s="63">
        <v>0</v>
      </c>
      <c r="I85" s="63">
        <v>0</v>
      </c>
      <c r="J85" s="63">
        <v>0</v>
      </c>
      <c r="K85" s="63">
        <v>0</v>
      </c>
      <c r="L85" s="63">
        <v>0</v>
      </c>
      <c r="M85" s="63">
        <v>0</v>
      </c>
      <c r="N85" s="63">
        <v>0</v>
      </c>
      <c r="O85" s="63">
        <v>0</v>
      </c>
      <c r="P85" s="63">
        <v>0</v>
      </c>
      <c r="Q85" s="63">
        <v>0</v>
      </c>
      <c r="R85" s="63">
        <v>0</v>
      </c>
      <c r="S85" s="63">
        <v>0</v>
      </c>
      <c r="T85" s="63">
        <v>0</v>
      </c>
      <c r="U85" s="63">
        <v>0</v>
      </c>
      <c r="V85" s="63">
        <v>0</v>
      </c>
      <c r="W85" s="63">
        <v>0</v>
      </c>
      <c r="X85" s="63">
        <v>0</v>
      </c>
      <c r="Y85" s="63">
        <v>0</v>
      </c>
      <c r="Z85" s="63">
        <v>0</v>
      </c>
      <c r="AA85" s="63">
        <v>0</v>
      </c>
      <c r="AB85" s="63">
        <v>0</v>
      </c>
      <c r="AC85" s="63">
        <v>0</v>
      </c>
      <c r="AD85" s="63">
        <v>0</v>
      </c>
      <c r="AE85" s="63">
        <v>0</v>
      </c>
      <c r="AF85" s="63">
        <v>0</v>
      </c>
      <c r="AG85" s="63">
        <v>0</v>
      </c>
      <c r="AH85" s="63">
        <v>0</v>
      </c>
      <c r="AI85" s="63">
        <v>0</v>
      </c>
      <c r="AJ85" s="63">
        <v>0</v>
      </c>
      <c r="AK85" s="63">
        <v>0</v>
      </c>
      <c r="AL85" s="63">
        <v>0</v>
      </c>
      <c r="AM85" s="63">
        <v>0</v>
      </c>
      <c r="AN85" s="63">
        <v>0</v>
      </c>
      <c r="AO85" s="63">
        <v>0</v>
      </c>
      <c r="AP85" s="63">
        <v>0</v>
      </c>
      <c r="AQ85" s="63">
        <v>0</v>
      </c>
      <c r="AR85" s="63">
        <v>0</v>
      </c>
      <c r="AS85" s="63">
        <v>0</v>
      </c>
      <c r="AT85" s="63">
        <v>0</v>
      </c>
      <c r="AU85" s="63">
        <v>0</v>
      </c>
      <c r="AV85" s="63">
        <v>0</v>
      </c>
      <c r="AW85" s="63">
        <v>0</v>
      </c>
      <c r="AX85" s="63">
        <v>0</v>
      </c>
      <c r="AY85" s="63">
        <v>0</v>
      </c>
      <c r="AZ85" s="63">
        <v>0</v>
      </c>
      <c r="BA85" s="63">
        <v>0</v>
      </c>
      <c r="BB85" s="63">
        <v>0</v>
      </c>
      <c r="BC85" s="63">
        <v>0</v>
      </c>
      <c r="BD85" s="63">
        <v>0</v>
      </c>
      <c r="BE85" s="63">
        <v>0</v>
      </c>
      <c r="BF85" s="63">
        <v>0</v>
      </c>
      <c r="BG85" s="63">
        <v>0</v>
      </c>
      <c r="BH85" s="63">
        <v>0</v>
      </c>
      <c r="BI85" s="63">
        <v>0</v>
      </c>
      <c r="BJ85" s="63">
        <v>0</v>
      </c>
      <c r="BK85" s="63">
        <v>0</v>
      </c>
      <c r="BL85" s="63">
        <v>0</v>
      </c>
      <c r="BM85" s="63">
        <v>0</v>
      </c>
      <c r="BN85" s="63">
        <v>0</v>
      </c>
      <c r="BO85" s="63">
        <v>0</v>
      </c>
      <c r="BP85" s="63">
        <v>0</v>
      </c>
      <c r="BQ85" s="63">
        <v>0</v>
      </c>
      <c r="BR85" s="63">
        <v>0</v>
      </c>
      <c r="BS85" s="63">
        <v>0</v>
      </c>
      <c r="BT85" s="63">
        <v>0</v>
      </c>
      <c r="BU85" s="63">
        <v>0</v>
      </c>
      <c r="BV85" s="63">
        <v>0</v>
      </c>
      <c r="BW85" s="63">
        <v>0</v>
      </c>
      <c r="BX85" s="63">
        <v>0</v>
      </c>
      <c r="BY85" s="63">
        <v>0</v>
      </c>
      <c r="BZ85" s="63">
        <v>0</v>
      </c>
      <c r="CA85" s="63">
        <v>0</v>
      </c>
      <c r="CB85" s="63">
        <v>0</v>
      </c>
      <c r="CC85" s="63">
        <v>0</v>
      </c>
      <c r="CD85" s="63">
        <v>0</v>
      </c>
      <c r="CE85" s="63">
        <v>0</v>
      </c>
      <c r="CF85" s="63">
        <v>0</v>
      </c>
      <c r="CG85" s="63">
        <v>0</v>
      </c>
      <c r="CH85" s="63">
        <v>0</v>
      </c>
      <c r="CI85" s="63">
        <v>0</v>
      </c>
      <c r="CJ85" s="63">
        <v>0</v>
      </c>
      <c r="CK85" s="63">
        <v>0</v>
      </c>
      <c r="CL85" s="63">
        <v>0</v>
      </c>
      <c r="CM85" s="63">
        <v>0</v>
      </c>
      <c r="CN85" s="63">
        <v>0</v>
      </c>
      <c r="CO85" s="63">
        <v>0</v>
      </c>
      <c r="CP85" s="63">
        <v>0</v>
      </c>
      <c r="CQ85" s="63">
        <v>0</v>
      </c>
      <c r="CR85" s="63">
        <v>0</v>
      </c>
      <c r="CS85" s="63">
        <v>0</v>
      </c>
      <c r="CT85" s="63">
        <v>0</v>
      </c>
      <c r="CU85" s="63">
        <v>0</v>
      </c>
      <c r="CV85" s="63">
        <v>0</v>
      </c>
      <c r="CW85" s="63">
        <v>0</v>
      </c>
      <c r="CX85" s="63">
        <v>0</v>
      </c>
      <c r="CY85" s="63">
        <v>0</v>
      </c>
      <c r="CZ85" s="63">
        <v>0</v>
      </c>
      <c r="DA85" s="63">
        <v>0</v>
      </c>
      <c r="DB85" s="63">
        <v>0</v>
      </c>
      <c r="DC85" s="63">
        <v>0</v>
      </c>
      <c r="DD85" s="63">
        <v>0</v>
      </c>
      <c r="DE85" s="63">
        <v>0</v>
      </c>
      <c r="DF85" s="63">
        <v>0</v>
      </c>
      <c r="DG85" s="63">
        <v>0</v>
      </c>
      <c r="DH85" s="63">
        <v>0</v>
      </c>
      <c r="DI85" s="63">
        <v>0</v>
      </c>
      <c r="DJ85" s="63">
        <v>0</v>
      </c>
      <c r="DK85" s="63">
        <v>0</v>
      </c>
      <c r="DL85" s="63">
        <v>0</v>
      </c>
      <c r="DM85" s="63">
        <v>0</v>
      </c>
      <c r="DN85" s="63">
        <v>0</v>
      </c>
      <c r="DO85" s="63">
        <v>0</v>
      </c>
      <c r="DP85" s="63">
        <v>0</v>
      </c>
      <c r="DQ85" s="63">
        <v>0</v>
      </c>
      <c r="DR85" s="63">
        <v>0</v>
      </c>
      <c r="DS85" s="63">
        <v>0</v>
      </c>
      <c r="DT85" s="63">
        <v>0</v>
      </c>
      <c r="DU85" s="63">
        <v>0</v>
      </c>
      <c r="DV85" s="63">
        <v>0</v>
      </c>
    </row>
    <row r="86" spans="1:126" ht="12" customHeight="1" x14ac:dyDescent="0.3">
      <c r="A86" s="213" t="s">
        <v>114</v>
      </c>
      <c r="B86" s="63">
        <v>33.074926756300002</v>
      </c>
      <c r="C86" s="63">
        <v>6.4543268462999999</v>
      </c>
      <c r="D86" s="63">
        <v>38.815426921499999</v>
      </c>
      <c r="E86" s="63">
        <v>40.607280897000003</v>
      </c>
      <c r="F86" s="63">
        <v>41.916352910599997</v>
      </c>
      <c r="G86" s="63">
        <v>28.653952123500002</v>
      </c>
      <c r="H86" s="63">
        <v>47.660594742599997</v>
      </c>
      <c r="I86" s="63">
        <v>51.143298983599998</v>
      </c>
      <c r="J86" s="63">
        <v>27.967129226499999</v>
      </c>
      <c r="K86" s="63">
        <v>-4.6296269689000003</v>
      </c>
      <c r="L86" s="63">
        <v>34.592121791899999</v>
      </c>
      <c r="M86" s="63">
        <v>36.668521135399999</v>
      </c>
      <c r="N86" s="63">
        <v>10.1822151823</v>
      </c>
      <c r="O86" s="63">
        <v>-14.1652612632</v>
      </c>
      <c r="P86" s="63">
        <v>19.5823475549</v>
      </c>
      <c r="Q86" s="63">
        <v>20.485772134000001</v>
      </c>
      <c r="R86" s="63">
        <v>-10.1555112344</v>
      </c>
      <c r="S86" s="63">
        <v>-36.927379520499997</v>
      </c>
      <c r="T86" s="63">
        <v>-1.5553562084999999</v>
      </c>
      <c r="U86" s="63">
        <v>-1.6942690954999999</v>
      </c>
      <c r="V86" s="63">
        <v>27.253469184</v>
      </c>
      <c r="W86" s="63">
        <v>6.8647189452999999</v>
      </c>
      <c r="X86" s="63">
        <v>39.840226143099997</v>
      </c>
      <c r="Y86" s="63">
        <v>42.337499651900004</v>
      </c>
      <c r="Z86" s="63">
        <v>37.550173275600002</v>
      </c>
      <c r="AA86" s="63">
        <v>16.918884718699999</v>
      </c>
      <c r="AB86" s="63">
        <v>55.931075042499998</v>
      </c>
      <c r="AC86" s="63">
        <v>60.7245935893</v>
      </c>
      <c r="AD86" s="63">
        <v>55.119880193900002</v>
      </c>
      <c r="AE86" s="63">
        <v>20.683345626400001</v>
      </c>
      <c r="AF86" s="63">
        <v>74.849062146500003</v>
      </c>
      <c r="AG86" s="63">
        <v>82.808115167599993</v>
      </c>
      <c r="AH86" s="63">
        <v>60.7990026481</v>
      </c>
      <c r="AI86" s="63">
        <v>23.588005542000001</v>
      </c>
      <c r="AJ86" s="63">
        <v>76.902900162099996</v>
      </c>
      <c r="AK86" s="63">
        <v>82.151611210699997</v>
      </c>
      <c r="AL86" s="63">
        <v>105.212119892</v>
      </c>
      <c r="AM86" s="63">
        <v>77.061024062200005</v>
      </c>
      <c r="AN86" s="63">
        <v>136.34076310090001</v>
      </c>
      <c r="AO86" s="63">
        <v>146.03596088360001</v>
      </c>
      <c r="AP86" s="63">
        <v>102.405881725</v>
      </c>
      <c r="AQ86" s="63">
        <v>8.6805770352000007</v>
      </c>
      <c r="AR86" s="63">
        <v>148.62508219750001</v>
      </c>
      <c r="AS86" s="63">
        <v>149.9216082943</v>
      </c>
      <c r="AT86" s="63">
        <v>68.004864271599999</v>
      </c>
      <c r="AU86" s="63">
        <v>-79.2203521263</v>
      </c>
      <c r="AV86" s="63">
        <v>128.91759259080001</v>
      </c>
      <c r="AW86" s="63">
        <v>143.10065036380001</v>
      </c>
      <c r="AX86" s="63">
        <v>108.1660202004</v>
      </c>
      <c r="AY86" s="63">
        <v>-73.609653113299998</v>
      </c>
      <c r="AZ86" s="63">
        <v>201.5739401047</v>
      </c>
      <c r="BA86" s="63">
        <v>210.2350939241</v>
      </c>
      <c r="BB86" s="63">
        <v>77.290726449800005</v>
      </c>
      <c r="BC86" s="63">
        <v>-66.083685871499995</v>
      </c>
      <c r="BD86" s="63">
        <v>150.38012310799999</v>
      </c>
      <c r="BE86" s="63">
        <v>136.5944603742</v>
      </c>
      <c r="BF86" s="63">
        <v>25.4802942663</v>
      </c>
      <c r="BG86" s="63">
        <v>15.8243430358</v>
      </c>
      <c r="BH86" s="63">
        <v>130.0630170931</v>
      </c>
      <c r="BI86" s="63">
        <v>279.7973229186</v>
      </c>
      <c r="BJ86" s="63">
        <v>126.6892791102</v>
      </c>
      <c r="BK86" s="63">
        <v>1.3103654115000001</v>
      </c>
      <c r="BL86" s="63">
        <v>168.43013238180001</v>
      </c>
      <c r="BM86" s="63">
        <v>169.66828145139999</v>
      </c>
      <c r="BN86" s="63">
        <v>159.4899731671</v>
      </c>
      <c r="BO86" s="63">
        <v>11.0299973069</v>
      </c>
      <c r="BP86" s="63">
        <v>170.69614796979999</v>
      </c>
      <c r="BQ86" s="63">
        <v>148.9518176915</v>
      </c>
      <c r="BR86" s="63">
        <v>81.977408696599994</v>
      </c>
      <c r="BS86" s="63">
        <v>-62.195889946599998</v>
      </c>
      <c r="BT86" s="63">
        <v>71.7266212344</v>
      </c>
      <c r="BU86" s="63">
        <v>56.866200096500002</v>
      </c>
      <c r="BV86" s="63">
        <v>1.3371048389</v>
      </c>
      <c r="BW86" s="63">
        <v>-14.476030033200001</v>
      </c>
      <c r="BX86" s="63">
        <v>52.608043754100002</v>
      </c>
      <c r="BY86" s="63">
        <v>39.999826134899997</v>
      </c>
      <c r="BZ86" s="63">
        <v>95.938800177999994</v>
      </c>
      <c r="CA86" s="63">
        <v>81.280641387499998</v>
      </c>
      <c r="CB86" s="63">
        <v>91.280973695100002</v>
      </c>
      <c r="CC86" s="63">
        <v>57.584856599399998</v>
      </c>
      <c r="CD86" s="63">
        <v>-14.034344796899999</v>
      </c>
      <c r="CE86" s="63">
        <v>9.1828514985999998</v>
      </c>
      <c r="CF86" s="63">
        <v>64.483939419799995</v>
      </c>
      <c r="CG86" s="63">
        <v>99.068881021699994</v>
      </c>
      <c r="CH86" s="63">
        <v>-40.9971236007</v>
      </c>
      <c r="CI86" s="63">
        <v>42.633794200700002</v>
      </c>
      <c r="CJ86" s="63">
        <v>78.495249124099999</v>
      </c>
      <c r="CK86" s="63">
        <v>100.61675664480001</v>
      </c>
      <c r="CL86" s="63">
        <v>0.66438709200000001</v>
      </c>
      <c r="CM86" s="63">
        <v>91.070288799899998</v>
      </c>
      <c r="CN86" s="63">
        <v>118.1360126822</v>
      </c>
      <c r="CO86" s="63">
        <v>130.91164666200001</v>
      </c>
      <c r="CP86" s="63">
        <v>-9.9521601563999997</v>
      </c>
      <c r="CQ86" s="63">
        <v>-43.733802574899997</v>
      </c>
      <c r="CR86" s="63">
        <v>120.9737520427</v>
      </c>
      <c r="CS86" s="63">
        <v>134.81036238339999</v>
      </c>
      <c r="CT86" s="63">
        <v>-23.121559407100001</v>
      </c>
      <c r="CU86" s="63">
        <v>19.817717094100001</v>
      </c>
      <c r="CV86" s="63">
        <v>130.3139102216</v>
      </c>
      <c r="CW86" s="63">
        <v>127.3150742168</v>
      </c>
      <c r="CX86" s="63">
        <v>45.370101479100001</v>
      </c>
      <c r="CY86" s="63">
        <v>96.333594834300001</v>
      </c>
      <c r="CZ86" s="63">
        <v>97.326130769399995</v>
      </c>
      <c r="DA86" s="63">
        <v>101.4378693985</v>
      </c>
      <c r="DB86" s="63">
        <v>96.897665465599999</v>
      </c>
      <c r="DC86" s="63">
        <v>126.226946564</v>
      </c>
      <c r="DD86" s="63">
        <v>130.6543848533</v>
      </c>
      <c r="DE86" s="63">
        <v>103.7788722943</v>
      </c>
      <c r="DF86" s="63">
        <v>75.976620924399995</v>
      </c>
      <c r="DG86" s="63">
        <v>200.92171934999999</v>
      </c>
      <c r="DH86" s="63">
        <v>313.06530864920001</v>
      </c>
      <c r="DI86" s="63">
        <v>331.35304293220003</v>
      </c>
      <c r="DJ86" s="63">
        <v>257.05070911339999</v>
      </c>
      <c r="DK86" s="63">
        <v>505.06010281699997</v>
      </c>
      <c r="DL86" s="63">
        <v>607.33700047729997</v>
      </c>
      <c r="DM86" s="63">
        <v>646.44764085689997</v>
      </c>
      <c r="DN86" s="63">
        <v>-142.14021168759999</v>
      </c>
      <c r="DO86" s="63">
        <v>-19.0385011439</v>
      </c>
      <c r="DP86" s="63">
        <v>335.0244305315</v>
      </c>
      <c r="DQ86" s="63">
        <v>314.02804615960002</v>
      </c>
      <c r="DR86" s="63">
        <v>-174.1016576342</v>
      </c>
      <c r="DS86" s="63">
        <v>-166.5843429153</v>
      </c>
      <c r="DT86" s="63">
        <v>340.51809578460001</v>
      </c>
      <c r="DU86" s="63">
        <v>349.45208780249999</v>
      </c>
      <c r="DV86" s="63">
        <v>-83.566023526400002</v>
      </c>
    </row>
    <row r="87" spans="1:126" ht="12" customHeight="1" x14ac:dyDescent="0.3">
      <c r="A87" s="159" t="s">
        <v>115</v>
      </c>
      <c r="B87" s="63">
        <v>33.074926756300002</v>
      </c>
      <c r="C87" s="63">
        <v>6.4543268462999999</v>
      </c>
      <c r="D87" s="63">
        <v>38.815426921499999</v>
      </c>
      <c r="E87" s="63">
        <v>40.607280897000003</v>
      </c>
      <c r="F87" s="63">
        <v>41.916352910599997</v>
      </c>
      <c r="G87" s="63">
        <v>28.653952123500002</v>
      </c>
      <c r="H87" s="63">
        <v>47.660594742599997</v>
      </c>
      <c r="I87" s="63">
        <v>51.143298983599998</v>
      </c>
      <c r="J87" s="63">
        <v>27.967129226499999</v>
      </c>
      <c r="K87" s="63">
        <v>-4.6296269689000003</v>
      </c>
      <c r="L87" s="63">
        <v>34.592121791899999</v>
      </c>
      <c r="M87" s="63">
        <v>36.668521135399999</v>
      </c>
      <c r="N87" s="63">
        <v>10.1822151823</v>
      </c>
      <c r="O87" s="63">
        <v>-14.1652612632</v>
      </c>
      <c r="P87" s="63">
        <v>19.5823475549</v>
      </c>
      <c r="Q87" s="63">
        <v>20.485772134000001</v>
      </c>
      <c r="R87" s="63">
        <v>-10.1555112344</v>
      </c>
      <c r="S87" s="63">
        <v>-36.927379520499997</v>
      </c>
      <c r="T87" s="63">
        <v>-1.5553562084999999</v>
      </c>
      <c r="U87" s="63">
        <v>-1.6942690954999999</v>
      </c>
      <c r="V87" s="63">
        <v>27.253469184</v>
      </c>
      <c r="W87" s="63">
        <v>6.8647189452999999</v>
      </c>
      <c r="X87" s="63">
        <v>39.840226143099997</v>
      </c>
      <c r="Y87" s="63">
        <v>42.337499651900004</v>
      </c>
      <c r="Z87" s="63">
        <v>37.550173275600002</v>
      </c>
      <c r="AA87" s="63">
        <v>16.918884718699999</v>
      </c>
      <c r="AB87" s="63">
        <v>55.931075042499998</v>
      </c>
      <c r="AC87" s="63">
        <v>60.7245935893</v>
      </c>
      <c r="AD87" s="63">
        <v>55.119880193900002</v>
      </c>
      <c r="AE87" s="63">
        <v>20.683345626400001</v>
      </c>
      <c r="AF87" s="63">
        <v>74.849062146500003</v>
      </c>
      <c r="AG87" s="63">
        <v>82.808115167599993</v>
      </c>
      <c r="AH87" s="63">
        <v>60.7990026481</v>
      </c>
      <c r="AI87" s="63">
        <v>23.588005542000001</v>
      </c>
      <c r="AJ87" s="63">
        <v>76.902900162099996</v>
      </c>
      <c r="AK87" s="63">
        <v>82.151611210699997</v>
      </c>
      <c r="AL87" s="63">
        <v>105.212119892</v>
      </c>
      <c r="AM87" s="63">
        <v>77.061024062200005</v>
      </c>
      <c r="AN87" s="63">
        <v>136.34076310090001</v>
      </c>
      <c r="AO87" s="63">
        <v>146.03596088360001</v>
      </c>
      <c r="AP87" s="63">
        <v>102.405881725</v>
      </c>
      <c r="AQ87" s="63">
        <v>8.6805770352000007</v>
      </c>
      <c r="AR87" s="63">
        <v>148.62508219750001</v>
      </c>
      <c r="AS87" s="63">
        <v>149.9216082943</v>
      </c>
      <c r="AT87" s="63">
        <v>68.004864271599999</v>
      </c>
      <c r="AU87" s="63">
        <v>-79.2203521263</v>
      </c>
      <c r="AV87" s="63">
        <v>128.91759259080001</v>
      </c>
      <c r="AW87" s="63">
        <v>143.10065036380001</v>
      </c>
      <c r="AX87" s="63">
        <v>108.1660202004</v>
      </c>
      <c r="AY87" s="63">
        <v>-73.609653113299998</v>
      </c>
      <c r="AZ87" s="63">
        <v>201.5739401047</v>
      </c>
      <c r="BA87" s="63">
        <v>210.2350939241</v>
      </c>
      <c r="BB87" s="63">
        <v>77.290726449800005</v>
      </c>
      <c r="BC87" s="63">
        <v>-66.083685871499995</v>
      </c>
      <c r="BD87" s="63">
        <v>150.38012310799999</v>
      </c>
      <c r="BE87" s="63">
        <v>136.5944603742</v>
      </c>
      <c r="BF87" s="63">
        <v>25.4802942663</v>
      </c>
      <c r="BG87" s="63">
        <v>15.8243430358</v>
      </c>
      <c r="BH87" s="63">
        <v>130.0630170931</v>
      </c>
      <c r="BI87" s="63">
        <v>279.7973229186</v>
      </c>
      <c r="BJ87" s="63">
        <v>126.6892791102</v>
      </c>
      <c r="BK87" s="63">
        <v>1.3103654115000001</v>
      </c>
      <c r="BL87" s="63">
        <v>168.43013238180001</v>
      </c>
      <c r="BM87" s="63">
        <v>169.66828145139999</v>
      </c>
      <c r="BN87" s="63">
        <v>159.4899731671</v>
      </c>
      <c r="BO87" s="63">
        <v>11.0299973069</v>
      </c>
      <c r="BP87" s="63">
        <v>170.69614796979999</v>
      </c>
      <c r="BQ87" s="63">
        <v>148.9518176915</v>
      </c>
      <c r="BR87" s="63">
        <v>81.977408696599994</v>
      </c>
      <c r="BS87" s="63">
        <v>-62.195889946599998</v>
      </c>
      <c r="BT87" s="63">
        <v>71.7266212344</v>
      </c>
      <c r="BU87" s="63">
        <v>56.866200096500002</v>
      </c>
      <c r="BV87" s="63">
        <v>1.3371048389</v>
      </c>
      <c r="BW87" s="63">
        <v>-14.476030033200001</v>
      </c>
      <c r="BX87" s="63">
        <v>52.608043754100002</v>
      </c>
      <c r="BY87" s="63">
        <v>39.999826134899997</v>
      </c>
      <c r="BZ87" s="63">
        <v>95.938800177999994</v>
      </c>
      <c r="CA87" s="63">
        <v>81.280641387499998</v>
      </c>
      <c r="CB87" s="63">
        <v>91.280973695100002</v>
      </c>
      <c r="CC87" s="63">
        <v>57.584856599399998</v>
      </c>
      <c r="CD87" s="63">
        <v>-14.034344796899999</v>
      </c>
      <c r="CE87" s="63">
        <v>9.1828514985999998</v>
      </c>
      <c r="CF87" s="63">
        <v>64.483939419799995</v>
      </c>
      <c r="CG87" s="63">
        <v>99.068881021699994</v>
      </c>
      <c r="CH87" s="63">
        <v>-40.9971236007</v>
      </c>
      <c r="CI87" s="63">
        <v>42.633794200700002</v>
      </c>
      <c r="CJ87" s="63">
        <v>78.495249124099999</v>
      </c>
      <c r="CK87" s="63">
        <v>100.61675664480001</v>
      </c>
      <c r="CL87" s="63">
        <v>0.66438709200000001</v>
      </c>
      <c r="CM87" s="63">
        <v>91.070288799899998</v>
      </c>
      <c r="CN87" s="63">
        <v>118.1360126822</v>
      </c>
      <c r="CO87" s="63">
        <v>130.91164666200001</v>
      </c>
      <c r="CP87" s="63">
        <v>-9.9521601563999997</v>
      </c>
      <c r="CQ87" s="63">
        <v>-43.733802574899997</v>
      </c>
      <c r="CR87" s="63">
        <v>120.9737520427</v>
      </c>
      <c r="CS87" s="63">
        <v>134.81036238339999</v>
      </c>
      <c r="CT87" s="63">
        <v>-23.121559407100001</v>
      </c>
      <c r="CU87" s="63">
        <v>19.817717094100001</v>
      </c>
      <c r="CV87" s="63">
        <v>130.3139102216</v>
      </c>
      <c r="CW87" s="63">
        <v>127.3150742168</v>
      </c>
      <c r="CX87" s="63">
        <v>45.370101479100001</v>
      </c>
      <c r="CY87" s="63">
        <v>96.333594834300001</v>
      </c>
      <c r="CZ87" s="63">
        <v>97.326130769399995</v>
      </c>
      <c r="DA87" s="63">
        <v>101.4378693985</v>
      </c>
      <c r="DB87" s="63">
        <v>96.897665465599999</v>
      </c>
      <c r="DC87" s="63">
        <v>126.226946564</v>
      </c>
      <c r="DD87" s="63">
        <v>130.6543848533</v>
      </c>
      <c r="DE87" s="63">
        <v>103.7788722943</v>
      </c>
      <c r="DF87" s="63">
        <v>75.976620924399995</v>
      </c>
      <c r="DG87" s="63">
        <v>200.92171934999999</v>
      </c>
      <c r="DH87" s="63">
        <v>313.06530864920001</v>
      </c>
      <c r="DI87" s="63">
        <v>331.35304293220003</v>
      </c>
      <c r="DJ87" s="63">
        <v>257.05070911339999</v>
      </c>
      <c r="DK87" s="63">
        <v>505.06010281699997</v>
      </c>
      <c r="DL87" s="63">
        <v>607.33700047729997</v>
      </c>
      <c r="DM87" s="63">
        <v>646.44764085689997</v>
      </c>
      <c r="DN87" s="63">
        <v>-142.14021168759999</v>
      </c>
      <c r="DO87" s="63">
        <v>-19.0385011439</v>
      </c>
      <c r="DP87" s="63">
        <v>335.0244305315</v>
      </c>
      <c r="DQ87" s="63">
        <v>314.02804615960002</v>
      </c>
      <c r="DR87" s="63">
        <v>-174.1016576342</v>
      </c>
      <c r="DS87" s="63">
        <v>-166.5843429153</v>
      </c>
      <c r="DT87" s="63">
        <v>340.51809578460001</v>
      </c>
      <c r="DU87" s="63">
        <v>349.45208780249999</v>
      </c>
      <c r="DV87" s="63">
        <v>-83.566023526400002</v>
      </c>
    </row>
    <row r="88" spans="1:126" ht="12" customHeight="1" x14ac:dyDescent="0.3">
      <c r="A88" s="159" t="s">
        <v>116</v>
      </c>
      <c r="B88" s="63">
        <v>0</v>
      </c>
      <c r="C88" s="63">
        <v>0</v>
      </c>
      <c r="D88" s="63">
        <v>0</v>
      </c>
      <c r="E88" s="63">
        <v>0</v>
      </c>
      <c r="F88" s="63">
        <v>0</v>
      </c>
      <c r="G88" s="63">
        <v>0</v>
      </c>
      <c r="H88" s="63">
        <v>0</v>
      </c>
      <c r="I88" s="63">
        <v>0</v>
      </c>
      <c r="J88" s="63">
        <v>0</v>
      </c>
      <c r="K88" s="63">
        <v>0</v>
      </c>
      <c r="L88" s="63">
        <v>0</v>
      </c>
      <c r="M88" s="63">
        <v>0</v>
      </c>
      <c r="N88" s="63">
        <v>0</v>
      </c>
      <c r="O88" s="63">
        <v>0</v>
      </c>
      <c r="P88" s="63">
        <v>0</v>
      </c>
      <c r="Q88" s="63">
        <v>0</v>
      </c>
      <c r="R88" s="63">
        <v>0</v>
      </c>
      <c r="S88" s="63">
        <v>0</v>
      </c>
      <c r="T88" s="63">
        <v>0</v>
      </c>
      <c r="U88" s="63">
        <v>0</v>
      </c>
      <c r="V88" s="63">
        <v>0</v>
      </c>
      <c r="W88" s="63">
        <v>0</v>
      </c>
      <c r="X88" s="63">
        <v>0</v>
      </c>
      <c r="Y88" s="63">
        <v>0</v>
      </c>
      <c r="Z88" s="63">
        <v>0</v>
      </c>
      <c r="AA88" s="63">
        <v>0</v>
      </c>
      <c r="AB88" s="63">
        <v>0</v>
      </c>
      <c r="AC88" s="63">
        <v>0</v>
      </c>
      <c r="AD88" s="63">
        <v>0</v>
      </c>
      <c r="AE88" s="63">
        <v>0</v>
      </c>
      <c r="AF88" s="63">
        <v>0</v>
      </c>
      <c r="AG88" s="63">
        <v>0</v>
      </c>
      <c r="AH88" s="63">
        <v>0</v>
      </c>
      <c r="AI88" s="63">
        <v>0</v>
      </c>
      <c r="AJ88" s="63">
        <v>0</v>
      </c>
      <c r="AK88" s="63">
        <v>0</v>
      </c>
      <c r="AL88" s="63">
        <v>0</v>
      </c>
      <c r="AM88" s="63">
        <v>0</v>
      </c>
      <c r="AN88" s="63">
        <v>0</v>
      </c>
      <c r="AO88" s="63">
        <v>0</v>
      </c>
      <c r="AP88" s="63">
        <v>0</v>
      </c>
      <c r="AQ88" s="63">
        <v>0</v>
      </c>
      <c r="AR88" s="63">
        <v>0</v>
      </c>
      <c r="AS88" s="63">
        <v>0</v>
      </c>
      <c r="AT88" s="63">
        <v>0</v>
      </c>
      <c r="AU88" s="63">
        <v>0</v>
      </c>
      <c r="AV88" s="63">
        <v>0</v>
      </c>
      <c r="AW88" s="63">
        <v>0</v>
      </c>
      <c r="AX88" s="63">
        <v>0</v>
      </c>
      <c r="AY88" s="63">
        <v>0</v>
      </c>
      <c r="AZ88" s="63">
        <v>0</v>
      </c>
      <c r="BA88" s="63">
        <v>0</v>
      </c>
      <c r="BB88" s="63">
        <v>0</v>
      </c>
      <c r="BC88" s="63">
        <v>0</v>
      </c>
      <c r="BD88" s="63">
        <v>0</v>
      </c>
      <c r="BE88" s="63">
        <v>0</v>
      </c>
      <c r="BF88" s="63">
        <v>0</v>
      </c>
      <c r="BG88" s="63">
        <v>0</v>
      </c>
      <c r="BH88" s="63">
        <v>0</v>
      </c>
      <c r="BI88" s="63">
        <v>0</v>
      </c>
      <c r="BJ88" s="63">
        <v>0</v>
      </c>
      <c r="BK88" s="63">
        <v>0</v>
      </c>
      <c r="BL88" s="63">
        <v>0</v>
      </c>
      <c r="BM88" s="63">
        <v>0</v>
      </c>
      <c r="BN88" s="63">
        <v>0</v>
      </c>
      <c r="BO88" s="63">
        <v>0</v>
      </c>
      <c r="BP88" s="63">
        <v>0</v>
      </c>
      <c r="BQ88" s="63">
        <v>0</v>
      </c>
      <c r="BR88" s="63">
        <v>0</v>
      </c>
      <c r="BS88" s="63">
        <v>0</v>
      </c>
      <c r="BT88" s="63">
        <v>0</v>
      </c>
      <c r="BU88" s="63">
        <v>0</v>
      </c>
      <c r="BV88" s="63">
        <v>0</v>
      </c>
      <c r="BW88" s="63">
        <v>0</v>
      </c>
      <c r="BX88" s="63">
        <v>0</v>
      </c>
      <c r="BY88" s="63">
        <v>0</v>
      </c>
      <c r="BZ88" s="63">
        <v>0</v>
      </c>
      <c r="CA88" s="63">
        <v>0</v>
      </c>
      <c r="CB88" s="63">
        <v>0</v>
      </c>
      <c r="CC88" s="63">
        <v>0</v>
      </c>
      <c r="CD88" s="63">
        <v>0</v>
      </c>
      <c r="CE88" s="63">
        <v>0</v>
      </c>
      <c r="CF88" s="63">
        <v>0</v>
      </c>
      <c r="CG88" s="63">
        <v>0</v>
      </c>
      <c r="CH88" s="63">
        <v>0</v>
      </c>
      <c r="CI88" s="63">
        <v>0</v>
      </c>
      <c r="CJ88" s="63">
        <v>0</v>
      </c>
      <c r="CK88" s="63">
        <v>0</v>
      </c>
      <c r="CL88" s="63">
        <v>0</v>
      </c>
      <c r="CM88" s="63">
        <v>0</v>
      </c>
      <c r="CN88" s="63">
        <v>0</v>
      </c>
      <c r="CO88" s="63">
        <v>0</v>
      </c>
      <c r="CP88" s="63">
        <v>0</v>
      </c>
      <c r="CQ88" s="63">
        <v>0</v>
      </c>
      <c r="CR88" s="63">
        <v>0</v>
      </c>
      <c r="CS88" s="63">
        <v>0</v>
      </c>
      <c r="CT88" s="63">
        <v>0</v>
      </c>
      <c r="CU88" s="63">
        <v>0</v>
      </c>
      <c r="CV88" s="63">
        <v>0</v>
      </c>
      <c r="CW88" s="63">
        <v>0</v>
      </c>
      <c r="CX88" s="63">
        <v>0</v>
      </c>
      <c r="CY88" s="63">
        <v>0</v>
      </c>
      <c r="CZ88" s="63">
        <v>0</v>
      </c>
      <c r="DA88" s="63">
        <v>0</v>
      </c>
      <c r="DB88" s="63">
        <v>0</v>
      </c>
      <c r="DC88" s="63">
        <v>0</v>
      </c>
      <c r="DD88" s="63">
        <v>0</v>
      </c>
      <c r="DE88" s="63">
        <v>0</v>
      </c>
      <c r="DF88" s="63">
        <v>0</v>
      </c>
      <c r="DG88" s="63">
        <v>0</v>
      </c>
      <c r="DH88" s="63">
        <v>0</v>
      </c>
      <c r="DI88" s="63">
        <v>0</v>
      </c>
      <c r="DJ88" s="63">
        <v>0</v>
      </c>
      <c r="DK88" s="63">
        <v>0</v>
      </c>
      <c r="DL88" s="63">
        <v>0</v>
      </c>
      <c r="DM88" s="63">
        <v>0</v>
      </c>
      <c r="DN88" s="63">
        <v>0</v>
      </c>
      <c r="DO88" s="63">
        <v>0</v>
      </c>
      <c r="DP88" s="63">
        <v>0</v>
      </c>
      <c r="DQ88" s="63">
        <v>0</v>
      </c>
      <c r="DR88" s="63">
        <v>0</v>
      </c>
      <c r="DS88" s="63">
        <v>0</v>
      </c>
      <c r="DT88" s="63">
        <v>0</v>
      </c>
      <c r="DU88" s="63">
        <v>0</v>
      </c>
      <c r="DV88" s="63">
        <v>0</v>
      </c>
    </row>
    <row r="89" spans="1:126" ht="12" customHeight="1" x14ac:dyDescent="0.3">
      <c r="A89" s="213" t="s">
        <v>117</v>
      </c>
      <c r="B89" s="63">
        <v>0</v>
      </c>
      <c r="C89" s="63">
        <v>0</v>
      </c>
      <c r="D89" s="63">
        <v>0</v>
      </c>
      <c r="E89" s="63">
        <v>0</v>
      </c>
      <c r="F89" s="63">
        <v>0</v>
      </c>
      <c r="G89" s="63">
        <v>0</v>
      </c>
      <c r="H89" s="63">
        <v>0</v>
      </c>
      <c r="I89" s="63">
        <v>0</v>
      </c>
      <c r="J89" s="63">
        <v>0</v>
      </c>
      <c r="K89" s="63">
        <v>0</v>
      </c>
      <c r="L89" s="63">
        <v>0</v>
      </c>
      <c r="M89" s="63">
        <v>0</v>
      </c>
      <c r="N89" s="63">
        <v>0</v>
      </c>
      <c r="O89" s="63">
        <v>0</v>
      </c>
      <c r="P89" s="63">
        <v>0</v>
      </c>
      <c r="Q89" s="63">
        <v>0</v>
      </c>
      <c r="R89" s="63">
        <v>0</v>
      </c>
      <c r="S89" s="63">
        <v>0</v>
      </c>
      <c r="T89" s="63">
        <v>0</v>
      </c>
      <c r="U89" s="63">
        <v>0</v>
      </c>
      <c r="V89" s="63">
        <v>0</v>
      </c>
      <c r="W89" s="63">
        <v>0</v>
      </c>
      <c r="X89" s="63">
        <v>0</v>
      </c>
      <c r="Y89" s="63">
        <v>0</v>
      </c>
      <c r="Z89" s="63">
        <v>0</v>
      </c>
      <c r="AA89" s="63">
        <v>0</v>
      </c>
      <c r="AB89" s="63">
        <v>0</v>
      </c>
      <c r="AC89" s="63">
        <v>0</v>
      </c>
      <c r="AD89" s="63">
        <v>0</v>
      </c>
      <c r="AE89" s="63">
        <v>0</v>
      </c>
      <c r="AF89" s="63">
        <v>0</v>
      </c>
      <c r="AG89" s="63">
        <v>0</v>
      </c>
      <c r="AH89" s="63">
        <v>0</v>
      </c>
      <c r="AI89" s="63">
        <v>0</v>
      </c>
      <c r="AJ89" s="63">
        <v>0</v>
      </c>
      <c r="AK89" s="63">
        <v>0</v>
      </c>
      <c r="AL89" s="63">
        <v>0</v>
      </c>
      <c r="AM89" s="63">
        <v>0</v>
      </c>
      <c r="AN89" s="63">
        <v>0</v>
      </c>
      <c r="AO89" s="63">
        <v>0</v>
      </c>
      <c r="AP89" s="63">
        <v>0</v>
      </c>
      <c r="AQ89" s="63">
        <v>0</v>
      </c>
      <c r="AR89" s="63">
        <v>0</v>
      </c>
      <c r="AS89" s="63">
        <v>0</v>
      </c>
      <c r="AT89" s="63">
        <v>0</v>
      </c>
      <c r="AU89" s="63">
        <v>0</v>
      </c>
      <c r="AV89" s="63">
        <v>0</v>
      </c>
      <c r="AW89" s="63">
        <v>0</v>
      </c>
      <c r="AX89" s="63">
        <v>0</v>
      </c>
      <c r="AY89" s="63">
        <v>0</v>
      </c>
      <c r="AZ89" s="63">
        <v>0</v>
      </c>
      <c r="BA89" s="63">
        <v>0</v>
      </c>
      <c r="BB89" s="63">
        <v>0</v>
      </c>
      <c r="BC89" s="63">
        <v>0</v>
      </c>
      <c r="BD89" s="63">
        <v>0</v>
      </c>
      <c r="BE89" s="63">
        <v>0</v>
      </c>
      <c r="BF89" s="63">
        <v>0</v>
      </c>
      <c r="BG89" s="63">
        <v>0</v>
      </c>
      <c r="BH89" s="63">
        <v>0</v>
      </c>
      <c r="BI89" s="63">
        <v>0</v>
      </c>
      <c r="BJ89" s="63">
        <v>0</v>
      </c>
      <c r="BK89" s="63">
        <v>0</v>
      </c>
      <c r="BL89" s="63">
        <v>0</v>
      </c>
      <c r="BM89" s="63">
        <v>0</v>
      </c>
      <c r="BN89" s="63">
        <v>0</v>
      </c>
      <c r="BO89" s="63">
        <v>0</v>
      </c>
      <c r="BP89" s="63">
        <v>0</v>
      </c>
      <c r="BQ89" s="63">
        <v>0</v>
      </c>
      <c r="BR89" s="63">
        <v>0</v>
      </c>
      <c r="BS89" s="63">
        <v>0</v>
      </c>
      <c r="BT89" s="63">
        <v>0</v>
      </c>
      <c r="BU89" s="63">
        <v>0</v>
      </c>
      <c r="BV89" s="63">
        <v>0</v>
      </c>
      <c r="BW89" s="63">
        <v>0</v>
      </c>
      <c r="BX89" s="63">
        <v>0</v>
      </c>
      <c r="BY89" s="63">
        <v>0</v>
      </c>
      <c r="BZ89" s="63">
        <v>0</v>
      </c>
      <c r="CA89" s="63">
        <v>0</v>
      </c>
      <c r="CB89" s="63">
        <v>0</v>
      </c>
      <c r="CC89" s="63">
        <v>0</v>
      </c>
      <c r="CD89" s="63">
        <v>0</v>
      </c>
      <c r="CE89" s="63">
        <v>0</v>
      </c>
      <c r="CF89" s="63">
        <v>0</v>
      </c>
      <c r="CG89" s="63">
        <v>0</v>
      </c>
      <c r="CH89" s="63">
        <v>0</v>
      </c>
      <c r="CI89" s="63">
        <v>0</v>
      </c>
      <c r="CJ89" s="63">
        <v>0</v>
      </c>
      <c r="CK89" s="63">
        <v>0</v>
      </c>
      <c r="CL89" s="63">
        <v>0.20064970439999999</v>
      </c>
      <c r="CM89" s="63">
        <v>0.2118500193</v>
      </c>
      <c r="CN89" s="63">
        <v>0.2151097417</v>
      </c>
      <c r="CO89" s="63">
        <v>0.21979031139999999</v>
      </c>
      <c r="CP89" s="63">
        <v>0</v>
      </c>
      <c r="CQ89" s="63">
        <v>0</v>
      </c>
      <c r="CR89" s="63">
        <v>0</v>
      </c>
      <c r="CS89" s="63">
        <v>0</v>
      </c>
      <c r="CT89" s="63">
        <v>0</v>
      </c>
      <c r="CU89" s="63">
        <v>0</v>
      </c>
      <c r="CV89" s="63">
        <v>0</v>
      </c>
      <c r="CW89" s="63">
        <v>0</v>
      </c>
      <c r="CX89" s="63">
        <v>0</v>
      </c>
      <c r="CY89" s="63">
        <v>0</v>
      </c>
      <c r="CZ89" s="63">
        <v>0</v>
      </c>
      <c r="DA89" s="63">
        <v>0</v>
      </c>
      <c r="DB89" s="63">
        <v>0</v>
      </c>
      <c r="DC89" s="63">
        <v>0</v>
      </c>
      <c r="DD89" s="63">
        <v>0</v>
      </c>
      <c r="DE89" s="63">
        <v>0</v>
      </c>
      <c r="DF89" s="63">
        <v>0</v>
      </c>
      <c r="DG89" s="63">
        <v>0</v>
      </c>
      <c r="DH89" s="63">
        <v>0</v>
      </c>
      <c r="DI89" s="63">
        <v>0</v>
      </c>
      <c r="DJ89" s="63">
        <v>0</v>
      </c>
      <c r="DK89" s="63">
        <v>0</v>
      </c>
      <c r="DL89" s="63">
        <v>0</v>
      </c>
      <c r="DM89" s="63">
        <v>0</v>
      </c>
      <c r="DN89" s="63">
        <v>0</v>
      </c>
      <c r="DO89" s="63">
        <v>0</v>
      </c>
      <c r="DP89" s="63">
        <v>0</v>
      </c>
      <c r="DQ89" s="63">
        <v>0</v>
      </c>
      <c r="DR89" s="63">
        <v>0</v>
      </c>
      <c r="DS89" s="63">
        <v>0</v>
      </c>
      <c r="DT89" s="63">
        <v>0</v>
      </c>
      <c r="DU89" s="63">
        <v>0</v>
      </c>
      <c r="DV89" s="63">
        <v>0</v>
      </c>
    </row>
    <row r="90" spans="1:126" ht="12" customHeight="1" x14ac:dyDescent="0.3">
      <c r="A90" s="213" t="s">
        <v>118</v>
      </c>
      <c r="B90" s="63">
        <v>-63.577198009500002</v>
      </c>
      <c r="C90" s="63">
        <v>-196.3841774343</v>
      </c>
      <c r="D90" s="63">
        <v>-11.0385188372</v>
      </c>
      <c r="E90" s="63">
        <v>-11.5476848333</v>
      </c>
      <c r="F90" s="63">
        <v>65.481665102799994</v>
      </c>
      <c r="G90" s="63">
        <v>-92.418502127099998</v>
      </c>
      <c r="H90" s="63">
        <v>122.9303614913</v>
      </c>
      <c r="I90" s="63">
        <v>131.91097523740001</v>
      </c>
      <c r="J90" s="63">
        <v>261.79549948160002</v>
      </c>
      <c r="K90" s="63">
        <v>30.154485372500002</v>
      </c>
      <c r="L90" s="63">
        <v>373.01233496470002</v>
      </c>
      <c r="M90" s="63">
        <v>395.41322568729998</v>
      </c>
      <c r="N90" s="63">
        <v>262.5741396226</v>
      </c>
      <c r="O90" s="63">
        <v>-198.2658048417</v>
      </c>
      <c r="P90" s="63">
        <v>444.17516813380001</v>
      </c>
      <c r="Q90" s="63">
        <v>464.67082432519999</v>
      </c>
      <c r="R90" s="63">
        <v>264.95463687220001</v>
      </c>
      <c r="S90" s="63">
        <v>-240.37708470979999</v>
      </c>
      <c r="T90" s="63">
        <v>517.04094728860002</v>
      </c>
      <c r="U90" s="63">
        <v>562.89274738560005</v>
      </c>
      <c r="V90" s="63">
        <v>254.0741688199</v>
      </c>
      <c r="W90" s="63">
        <v>-285.95114374040003</v>
      </c>
      <c r="X90" s="63">
        <v>509.33724876899998</v>
      </c>
      <c r="Y90" s="63">
        <v>541.26639427160001</v>
      </c>
      <c r="Z90" s="63">
        <v>299.39877440480001</v>
      </c>
      <c r="AA90" s="63">
        <v>-257.33148741999997</v>
      </c>
      <c r="AB90" s="63">
        <v>606.74072116540003</v>
      </c>
      <c r="AC90" s="63">
        <v>658.74350392839995</v>
      </c>
      <c r="AD90" s="63">
        <v>417.34296777089997</v>
      </c>
      <c r="AE90" s="63">
        <v>-262.53807549430002</v>
      </c>
      <c r="AF90" s="63">
        <v>723.14493319650001</v>
      </c>
      <c r="AG90" s="63">
        <v>800.03498099529997</v>
      </c>
      <c r="AH90" s="63">
        <v>416.63594362200001</v>
      </c>
      <c r="AI90" s="63">
        <v>-297.51059884630001</v>
      </c>
      <c r="AJ90" s="63">
        <v>689.01731488749999</v>
      </c>
      <c r="AK90" s="63">
        <v>736.03950630370002</v>
      </c>
      <c r="AL90" s="63">
        <v>438.8993552508</v>
      </c>
      <c r="AM90" s="63">
        <v>-544.47383409040003</v>
      </c>
      <c r="AN90" s="63">
        <v>902.10482304029995</v>
      </c>
      <c r="AO90" s="63">
        <v>966.25290091550005</v>
      </c>
      <c r="AP90" s="63">
        <v>428.93143728360002</v>
      </c>
      <c r="AQ90" s="63">
        <v>-839.79064958439994</v>
      </c>
      <c r="AR90" s="63">
        <v>955.38854916970001</v>
      </c>
      <c r="AS90" s="63">
        <v>963.72152087589996</v>
      </c>
      <c r="AT90" s="63">
        <v>354.42807619920001</v>
      </c>
      <c r="AU90" s="63">
        <v>-1666.1996283035</v>
      </c>
      <c r="AV90" s="63">
        <v>1141.9864029447001</v>
      </c>
      <c r="AW90" s="63">
        <v>1267.6269334757001</v>
      </c>
      <c r="AX90" s="63">
        <v>552.13380978960004</v>
      </c>
      <c r="AY90" s="63">
        <v>-1438.9247294756999</v>
      </c>
      <c r="AZ90" s="63">
        <v>1446.668241757</v>
      </c>
      <c r="BA90" s="63">
        <v>1268.2512568218999</v>
      </c>
      <c r="BB90" s="63">
        <v>411.0063803498</v>
      </c>
      <c r="BC90" s="63">
        <v>-1177.9356818726999</v>
      </c>
      <c r="BD90" s="63">
        <v>342.7256455859</v>
      </c>
      <c r="BE90" s="63">
        <v>983.38838062750006</v>
      </c>
      <c r="BF90" s="63">
        <v>-231.54967383650001</v>
      </c>
      <c r="BG90" s="63">
        <v>-1633.5123795451</v>
      </c>
      <c r="BH90" s="63">
        <v>627.75375907889998</v>
      </c>
      <c r="BI90" s="63">
        <v>550.07240058510001</v>
      </c>
      <c r="BJ90" s="63">
        <v>115.1635509355</v>
      </c>
      <c r="BK90" s="63">
        <v>-1806.2732677808999</v>
      </c>
      <c r="BL90" s="63">
        <v>611.6818152029</v>
      </c>
      <c r="BM90" s="63">
        <v>424.1619099495</v>
      </c>
      <c r="BN90" s="63">
        <v>471.30498300559998</v>
      </c>
      <c r="BO90" s="63">
        <v>-1375.5435050878</v>
      </c>
      <c r="BP90" s="63">
        <v>717.17316395750004</v>
      </c>
      <c r="BQ90" s="63">
        <v>905.46995084180003</v>
      </c>
      <c r="BR90" s="63">
        <v>214.73956548219999</v>
      </c>
      <c r="BS90" s="63">
        <v>-1198.0379311301999</v>
      </c>
      <c r="BT90" s="63">
        <v>972.5864436224</v>
      </c>
      <c r="BU90" s="63">
        <v>1278.6646656573</v>
      </c>
      <c r="BV90" s="63">
        <v>399.7066156221</v>
      </c>
      <c r="BW90" s="63">
        <v>-1150.1163761139001</v>
      </c>
      <c r="BX90" s="63">
        <v>1025.2132875856</v>
      </c>
      <c r="BY90" s="63">
        <v>1152.3099852160001</v>
      </c>
      <c r="BZ90" s="63">
        <v>1031.0876516569999</v>
      </c>
      <c r="CA90" s="63">
        <v>-518.77911888369999</v>
      </c>
      <c r="CB90" s="63">
        <v>1431.2621878409</v>
      </c>
      <c r="CC90" s="63">
        <v>1461.0864356924001</v>
      </c>
      <c r="CD90" s="63">
        <v>887.3570399724</v>
      </c>
      <c r="CE90" s="63">
        <v>-1028.3419061677</v>
      </c>
      <c r="CF90" s="63">
        <v>1737.7369385717</v>
      </c>
      <c r="CG90" s="63">
        <v>2193.6624419406999</v>
      </c>
      <c r="CH90" s="63">
        <v>956.22325529809996</v>
      </c>
      <c r="CI90" s="63">
        <v>-378.60219698100002</v>
      </c>
      <c r="CJ90" s="63">
        <v>1606.3662426878</v>
      </c>
      <c r="CK90" s="63">
        <v>1670.5256863016</v>
      </c>
      <c r="CL90" s="63">
        <v>1370.7656475478</v>
      </c>
      <c r="CM90" s="63">
        <v>336.44023268059999</v>
      </c>
      <c r="CN90" s="63">
        <v>2024.6016487654999</v>
      </c>
      <c r="CO90" s="63">
        <v>2014.5515592382001</v>
      </c>
      <c r="CP90" s="63">
        <v>1336.4186434113999</v>
      </c>
      <c r="CQ90" s="63">
        <v>142.91132863670001</v>
      </c>
      <c r="CR90" s="63">
        <v>1880.9241958117</v>
      </c>
      <c r="CS90" s="63">
        <v>2058.7753670879001</v>
      </c>
      <c r="CT90" s="63">
        <v>1161.0293776282999</v>
      </c>
      <c r="CU90" s="63">
        <v>-647.82217168629995</v>
      </c>
      <c r="CV90" s="63">
        <v>1580.6585518695999</v>
      </c>
      <c r="CW90" s="63">
        <v>1976.2215418825999</v>
      </c>
      <c r="CX90" s="63">
        <v>880.46282493369995</v>
      </c>
      <c r="CY90" s="63">
        <v>-243.52460380170001</v>
      </c>
      <c r="CZ90" s="63">
        <v>1111.0350939796001</v>
      </c>
      <c r="DA90" s="63">
        <v>1429.0957053581001</v>
      </c>
      <c r="DB90" s="63">
        <v>622.45706489780002</v>
      </c>
      <c r="DC90" s="63">
        <v>-149.412125605</v>
      </c>
      <c r="DD90" s="63">
        <v>2013.1580847171001</v>
      </c>
      <c r="DE90" s="63">
        <v>2437.9504529658002</v>
      </c>
      <c r="DF90" s="63">
        <v>750.68216378720001</v>
      </c>
      <c r="DG90" s="63">
        <v>-591.85840048</v>
      </c>
      <c r="DH90" s="63">
        <v>1386.9295261711</v>
      </c>
      <c r="DI90" s="63">
        <v>2170.0279146375001</v>
      </c>
      <c r="DJ90" s="63">
        <v>693.89359651740006</v>
      </c>
      <c r="DK90" s="63">
        <v>-1525.0103628631</v>
      </c>
      <c r="DL90" s="63">
        <v>1757.4391075674</v>
      </c>
      <c r="DM90" s="63">
        <v>2281.4758861166001</v>
      </c>
      <c r="DN90" s="63">
        <v>1409.3679225282999</v>
      </c>
      <c r="DO90" s="63">
        <v>-1214.2519822191</v>
      </c>
      <c r="DP90" s="63">
        <v>893.65837355049996</v>
      </c>
      <c r="DQ90" s="63">
        <v>1757.4975668530001</v>
      </c>
      <c r="DR90" s="63">
        <v>1289.0205466962</v>
      </c>
      <c r="DS90" s="63">
        <v>-1513.2645018625999</v>
      </c>
      <c r="DT90" s="63">
        <v>1514.9182802368</v>
      </c>
      <c r="DU90" s="63">
        <v>1875.5556339827999</v>
      </c>
      <c r="DV90" s="63">
        <v>1606.9635674568999</v>
      </c>
    </row>
    <row r="91" spans="1:126" ht="12" customHeight="1" x14ac:dyDescent="0.3">
      <c r="A91" s="159" t="s">
        <v>119</v>
      </c>
      <c r="B91" s="63">
        <v>0</v>
      </c>
      <c r="C91" s="63">
        <v>0</v>
      </c>
      <c r="D91" s="63">
        <v>0</v>
      </c>
      <c r="E91" s="63">
        <v>0</v>
      </c>
      <c r="F91" s="63">
        <v>0</v>
      </c>
      <c r="G91" s="63">
        <v>0</v>
      </c>
      <c r="H91" s="63">
        <v>0</v>
      </c>
      <c r="I91" s="63">
        <v>0</v>
      </c>
      <c r="J91" s="63">
        <v>0</v>
      </c>
      <c r="K91" s="63">
        <v>0</v>
      </c>
      <c r="L91" s="63">
        <v>0</v>
      </c>
      <c r="M91" s="63">
        <v>0</v>
      </c>
      <c r="N91" s="63">
        <v>0</v>
      </c>
      <c r="O91" s="63">
        <v>0</v>
      </c>
      <c r="P91" s="63">
        <v>0</v>
      </c>
      <c r="Q91" s="63">
        <v>0</v>
      </c>
      <c r="R91" s="63">
        <v>0</v>
      </c>
      <c r="S91" s="63">
        <v>0</v>
      </c>
      <c r="T91" s="63">
        <v>0</v>
      </c>
      <c r="U91" s="63">
        <v>0</v>
      </c>
      <c r="V91" s="63">
        <v>0</v>
      </c>
      <c r="W91" s="63">
        <v>0</v>
      </c>
      <c r="X91" s="63">
        <v>0</v>
      </c>
      <c r="Y91" s="63">
        <v>0</v>
      </c>
      <c r="Z91" s="63">
        <v>0</v>
      </c>
      <c r="AA91" s="63">
        <v>0</v>
      </c>
      <c r="AB91" s="63">
        <v>0</v>
      </c>
      <c r="AC91" s="63">
        <v>0</v>
      </c>
      <c r="AD91" s="63">
        <v>0</v>
      </c>
      <c r="AE91" s="63">
        <v>0</v>
      </c>
      <c r="AF91" s="63">
        <v>0</v>
      </c>
      <c r="AG91" s="63">
        <v>0</v>
      </c>
      <c r="AH91" s="63">
        <v>0</v>
      </c>
      <c r="AI91" s="63">
        <v>0</v>
      </c>
      <c r="AJ91" s="63">
        <v>0</v>
      </c>
      <c r="AK91" s="63">
        <v>0</v>
      </c>
      <c r="AL91" s="63">
        <v>0</v>
      </c>
      <c r="AM91" s="63">
        <v>0</v>
      </c>
      <c r="AN91" s="63">
        <v>39.736715083</v>
      </c>
      <c r="AO91" s="63">
        <v>42.5637412548</v>
      </c>
      <c r="AP91" s="63">
        <v>34.552502165900002</v>
      </c>
      <c r="AQ91" s="63">
        <v>-34.467483793900001</v>
      </c>
      <c r="AR91" s="63">
        <v>64.3518530626</v>
      </c>
      <c r="AS91" s="63">
        <v>64.913810754599993</v>
      </c>
      <c r="AT91" s="63">
        <v>19.117175665600001</v>
      </c>
      <c r="AU91" s="63">
        <v>-66.769062456100002</v>
      </c>
      <c r="AV91" s="63">
        <v>52.931313104600001</v>
      </c>
      <c r="AW91" s="63">
        <v>58.7561304607</v>
      </c>
      <c r="AX91" s="63">
        <v>30.8017259531</v>
      </c>
      <c r="AY91" s="63">
        <v>-42.793183510399999</v>
      </c>
      <c r="AZ91" s="63">
        <v>65.979403007000002</v>
      </c>
      <c r="BA91" s="63">
        <v>68.815000094799998</v>
      </c>
      <c r="BB91" s="63">
        <v>30.335238112199999</v>
      </c>
      <c r="BC91" s="63">
        <v>-84.107915390599999</v>
      </c>
      <c r="BD91" s="63">
        <v>80.447815812599998</v>
      </c>
      <c r="BE91" s="63">
        <v>81.035587383999996</v>
      </c>
      <c r="BF91" s="63">
        <v>1.8220628267000001</v>
      </c>
      <c r="BG91" s="63">
        <v>-87.963015714299999</v>
      </c>
      <c r="BH91" s="63">
        <v>79.945145702199994</v>
      </c>
      <c r="BI91" s="63">
        <v>92.551356321399993</v>
      </c>
      <c r="BJ91" s="63">
        <v>-177.76837003630001</v>
      </c>
      <c r="BK91" s="63">
        <v>-26.7600044916</v>
      </c>
      <c r="BL91" s="63">
        <v>42.056280690199998</v>
      </c>
      <c r="BM91" s="63">
        <v>40.125901769899997</v>
      </c>
      <c r="BN91" s="63">
        <v>14.518645489700001</v>
      </c>
      <c r="BO91" s="63">
        <v>-122.7188201216</v>
      </c>
      <c r="BP91" s="63">
        <v>34.386473668999997</v>
      </c>
      <c r="BQ91" s="63">
        <v>76.178748392499998</v>
      </c>
      <c r="BR91" s="63">
        <v>54.733388744599999</v>
      </c>
      <c r="BS91" s="63">
        <v>-13.1454994651</v>
      </c>
      <c r="BT91" s="63">
        <v>86.393748063100006</v>
      </c>
      <c r="BU91" s="63">
        <v>93.570753088900005</v>
      </c>
      <c r="BV91" s="63">
        <v>57.332255147399998</v>
      </c>
      <c r="BW91" s="63">
        <v>-69.058607120999994</v>
      </c>
      <c r="BX91" s="63">
        <v>76.272716040500001</v>
      </c>
      <c r="BY91" s="63">
        <v>81.0011288611</v>
      </c>
      <c r="BZ91" s="63">
        <v>57.689605294400003</v>
      </c>
      <c r="CA91" s="63">
        <v>-7.6287963242999997</v>
      </c>
      <c r="CB91" s="63">
        <v>57.070707631700003</v>
      </c>
      <c r="CC91" s="63">
        <v>47.256369752099999</v>
      </c>
      <c r="CD91" s="63">
        <v>19.767514719600001</v>
      </c>
      <c r="CE91" s="63">
        <v>-55.029232262500003</v>
      </c>
      <c r="CF91" s="63">
        <v>0.60634659660000001</v>
      </c>
      <c r="CG91" s="63">
        <v>7.3669208570000002</v>
      </c>
      <c r="CH91" s="63">
        <v>-27.944958286599999</v>
      </c>
      <c r="CI91" s="63">
        <v>-39.294752658100002</v>
      </c>
      <c r="CJ91" s="63">
        <v>47.518499241299999</v>
      </c>
      <c r="CK91" s="63">
        <v>54.480884497300003</v>
      </c>
      <c r="CL91" s="63">
        <v>34.668749785599999</v>
      </c>
      <c r="CM91" s="63">
        <v>-116.2962686724</v>
      </c>
      <c r="CN91" s="63">
        <v>64.048955957399997</v>
      </c>
      <c r="CO91" s="63">
        <v>69.587111456700001</v>
      </c>
      <c r="CP91" s="63">
        <v>73.185759306899996</v>
      </c>
      <c r="CQ91" s="63">
        <v>-66.325700348799998</v>
      </c>
      <c r="CR91" s="63">
        <v>91.743087407600001</v>
      </c>
      <c r="CS91" s="63">
        <v>100.6763800393</v>
      </c>
      <c r="CT91" s="63">
        <v>33.395566269299998</v>
      </c>
      <c r="CU91" s="63">
        <v>-156.87218827539999</v>
      </c>
      <c r="CV91" s="63">
        <v>52.120660037299999</v>
      </c>
      <c r="CW91" s="63">
        <v>34.548511572999999</v>
      </c>
      <c r="CX91" s="63">
        <v>64.497212653000005</v>
      </c>
      <c r="CY91" s="63">
        <v>-31.634336765499999</v>
      </c>
      <c r="CZ91" s="63">
        <v>83.751153990099994</v>
      </c>
      <c r="DA91" s="63">
        <v>87.000699475800005</v>
      </c>
      <c r="DB91" s="63">
        <v>41.4238999337</v>
      </c>
      <c r="DC91" s="63">
        <v>-80.381959025499995</v>
      </c>
      <c r="DD91" s="63">
        <v>83.210358302100005</v>
      </c>
      <c r="DE91" s="63">
        <v>91.078108434900003</v>
      </c>
      <c r="DF91" s="63">
        <v>26.543140193399999</v>
      </c>
      <c r="DG91" s="63">
        <v>-47.759560832399998</v>
      </c>
      <c r="DH91" s="63">
        <v>106.2638682108</v>
      </c>
      <c r="DI91" s="63">
        <v>113.25090612140001</v>
      </c>
      <c r="DJ91" s="63">
        <v>-14.0425153512</v>
      </c>
      <c r="DK91" s="63">
        <v>-25.498750840300001</v>
      </c>
      <c r="DL91" s="63">
        <v>0.60675148619999997</v>
      </c>
      <c r="DM91" s="63">
        <v>40.774270780400002</v>
      </c>
      <c r="DN91" s="63">
        <v>-9.7738702666999995</v>
      </c>
      <c r="DO91" s="63">
        <v>-14.3302337491</v>
      </c>
      <c r="DP91" s="63">
        <v>19.958946344299999</v>
      </c>
      <c r="DQ91" s="63">
        <v>21.524959143099998</v>
      </c>
      <c r="DR91" s="63">
        <v>9.5330131350999991</v>
      </c>
      <c r="DS91" s="63">
        <v>-29.071294693199999</v>
      </c>
      <c r="DT91" s="63">
        <v>24.6383364651</v>
      </c>
      <c r="DU91" s="63">
        <v>25.284759384000001</v>
      </c>
      <c r="DV91" s="63">
        <v>-9.7609179598000004</v>
      </c>
    </row>
    <row r="92" spans="1:126" ht="12" customHeight="1" x14ac:dyDescent="0.2">
      <c r="A92" s="214" t="s">
        <v>120</v>
      </c>
      <c r="B92" s="63">
        <v>-63.577198009500002</v>
      </c>
      <c r="C92" s="63">
        <v>-196.3841774343</v>
      </c>
      <c r="D92" s="63">
        <v>-11.0385188372</v>
      </c>
      <c r="E92" s="63">
        <v>-11.5476848333</v>
      </c>
      <c r="F92" s="63">
        <v>65.481665102799994</v>
      </c>
      <c r="G92" s="63">
        <v>-92.418502127099998</v>
      </c>
      <c r="H92" s="63">
        <v>122.9303614913</v>
      </c>
      <c r="I92" s="63">
        <v>131.91097523740001</v>
      </c>
      <c r="J92" s="63">
        <v>261.79549948160002</v>
      </c>
      <c r="K92" s="63">
        <v>30.154485372500002</v>
      </c>
      <c r="L92" s="63">
        <v>373.01233496470002</v>
      </c>
      <c r="M92" s="63">
        <v>395.41322568729998</v>
      </c>
      <c r="N92" s="63">
        <v>262.5741396226</v>
      </c>
      <c r="O92" s="63">
        <v>-198.2658048417</v>
      </c>
      <c r="P92" s="63">
        <v>444.17516813380001</v>
      </c>
      <c r="Q92" s="63">
        <v>464.67082432519999</v>
      </c>
      <c r="R92" s="63">
        <v>264.95463687220001</v>
      </c>
      <c r="S92" s="63">
        <v>-240.37708470979999</v>
      </c>
      <c r="T92" s="63">
        <v>517.04094728860002</v>
      </c>
      <c r="U92" s="63">
        <v>562.89274738560005</v>
      </c>
      <c r="V92" s="63">
        <v>254.0741688199</v>
      </c>
      <c r="W92" s="63">
        <v>-285.95114374040003</v>
      </c>
      <c r="X92" s="63">
        <v>509.33724876899998</v>
      </c>
      <c r="Y92" s="63">
        <v>541.26639427160001</v>
      </c>
      <c r="Z92" s="63">
        <v>299.39877440480001</v>
      </c>
      <c r="AA92" s="63">
        <v>-257.33148741999997</v>
      </c>
      <c r="AB92" s="63">
        <v>606.74072116540003</v>
      </c>
      <c r="AC92" s="63">
        <v>658.74350392839995</v>
      </c>
      <c r="AD92" s="63">
        <v>417.34296777089997</v>
      </c>
      <c r="AE92" s="63">
        <v>-262.53807549430002</v>
      </c>
      <c r="AF92" s="63">
        <v>723.14493319650001</v>
      </c>
      <c r="AG92" s="63">
        <v>800.03498099529997</v>
      </c>
      <c r="AH92" s="63">
        <v>416.63594362200001</v>
      </c>
      <c r="AI92" s="63">
        <v>-297.51059884630001</v>
      </c>
      <c r="AJ92" s="63">
        <v>689.01731488749999</v>
      </c>
      <c r="AK92" s="63">
        <v>736.03950630370002</v>
      </c>
      <c r="AL92" s="63">
        <v>438.8993552508</v>
      </c>
      <c r="AM92" s="63">
        <v>-544.47383409040003</v>
      </c>
      <c r="AN92" s="63">
        <v>862.36810795730003</v>
      </c>
      <c r="AO92" s="63">
        <v>923.68915966070006</v>
      </c>
      <c r="AP92" s="63">
        <v>394.3789351177</v>
      </c>
      <c r="AQ92" s="63">
        <v>-805.32316579049996</v>
      </c>
      <c r="AR92" s="63">
        <v>891.03669610710006</v>
      </c>
      <c r="AS92" s="63">
        <v>898.80771012130003</v>
      </c>
      <c r="AT92" s="63">
        <v>335.31090053359998</v>
      </c>
      <c r="AU92" s="63">
        <v>-1599.4305658474</v>
      </c>
      <c r="AV92" s="63">
        <v>1089.0550898401</v>
      </c>
      <c r="AW92" s="63">
        <v>1208.8708030150001</v>
      </c>
      <c r="AX92" s="63">
        <v>521.33208383650003</v>
      </c>
      <c r="AY92" s="63">
        <v>-1396.1315459652999</v>
      </c>
      <c r="AZ92" s="63">
        <v>1380.6888387500001</v>
      </c>
      <c r="BA92" s="63">
        <v>1199.4362567271</v>
      </c>
      <c r="BB92" s="63">
        <v>380.67114223760001</v>
      </c>
      <c r="BC92" s="63">
        <v>-1093.8277664821001</v>
      </c>
      <c r="BD92" s="63">
        <v>262.27782977330003</v>
      </c>
      <c r="BE92" s="63">
        <v>902.35279324349995</v>
      </c>
      <c r="BF92" s="63">
        <v>-233.37173666320001</v>
      </c>
      <c r="BG92" s="63">
        <v>-1545.5493638308001</v>
      </c>
      <c r="BH92" s="63">
        <v>547.80861337670001</v>
      </c>
      <c r="BI92" s="63">
        <v>457.52104426369999</v>
      </c>
      <c r="BJ92" s="63">
        <v>292.93192097180003</v>
      </c>
      <c r="BK92" s="63">
        <v>-1779.5132632893001</v>
      </c>
      <c r="BL92" s="63">
        <v>569.62553451270003</v>
      </c>
      <c r="BM92" s="63">
        <v>384.0360081796</v>
      </c>
      <c r="BN92" s="63">
        <v>456.78633751590002</v>
      </c>
      <c r="BO92" s="63">
        <v>-1252.8246849662</v>
      </c>
      <c r="BP92" s="63">
        <v>682.78669028850004</v>
      </c>
      <c r="BQ92" s="63">
        <v>829.29120244930004</v>
      </c>
      <c r="BR92" s="63">
        <v>160.00617673759999</v>
      </c>
      <c r="BS92" s="63">
        <v>-1184.8924316651</v>
      </c>
      <c r="BT92" s="63">
        <v>886.19269555929998</v>
      </c>
      <c r="BU92" s="63">
        <v>1185.0939125683999</v>
      </c>
      <c r="BV92" s="63">
        <v>342.37436047469998</v>
      </c>
      <c r="BW92" s="63">
        <v>-1081.0577689929</v>
      </c>
      <c r="BX92" s="63">
        <v>948.94057154510006</v>
      </c>
      <c r="BY92" s="63">
        <v>1071.3088563548999</v>
      </c>
      <c r="BZ92" s="63">
        <v>973.39804636259998</v>
      </c>
      <c r="CA92" s="63">
        <v>-511.15032255940002</v>
      </c>
      <c r="CB92" s="63">
        <v>1374.1914802092001</v>
      </c>
      <c r="CC92" s="63">
        <v>1413.8300659403001</v>
      </c>
      <c r="CD92" s="63">
        <v>867.58952525279994</v>
      </c>
      <c r="CE92" s="63">
        <v>-973.31267390519997</v>
      </c>
      <c r="CF92" s="63">
        <v>1737.1305919751001</v>
      </c>
      <c r="CG92" s="63">
        <v>2186.2955210836999</v>
      </c>
      <c r="CH92" s="63">
        <v>984.16821358469997</v>
      </c>
      <c r="CI92" s="63">
        <v>-339.30744432289998</v>
      </c>
      <c r="CJ92" s="63">
        <v>1558.8477434465001</v>
      </c>
      <c r="CK92" s="63">
        <v>1616.0448018043001</v>
      </c>
      <c r="CL92" s="63">
        <v>1336.0968977621999</v>
      </c>
      <c r="CM92" s="63">
        <v>452.73650135299999</v>
      </c>
      <c r="CN92" s="63">
        <v>1960.5526928080999</v>
      </c>
      <c r="CO92" s="63">
        <v>1944.9644477815</v>
      </c>
      <c r="CP92" s="63">
        <v>1263.2328841045</v>
      </c>
      <c r="CQ92" s="63">
        <v>209.23702898549999</v>
      </c>
      <c r="CR92" s="63">
        <v>1789.1811084041001</v>
      </c>
      <c r="CS92" s="63">
        <v>1958.0989870486001</v>
      </c>
      <c r="CT92" s="63">
        <v>1127.633811359</v>
      </c>
      <c r="CU92" s="63">
        <v>-490.94998341090002</v>
      </c>
      <c r="CV92" s="63">
        <v>1528.5378918322999</v>
      </c>
      <c r="CW92" s="63">
        <v>1941.6730303096001</v>
      </c>
      <c r="CX92" s="63">
        <v>815.96561228070004</v>
      </c>
      <c r="CY92" s="63">
        <v>-211.89026703619999</v>
      </c>
      <c r="CZ92" s="63">
        <v>1027.2839399894999</v>
      </c>
      <c r="DA92" s="63">
        <v>1342.0950058823</v>
      </c>
      <c r="DB92" s="63">
        <v>581.03316496410002</v>
      </c>
      <c r="DC92" s="63">
        <v>-69.030166579500005</v>
      </c>
      <c r="DD92" s="63">
        <v>1929.947726415</v>
      </c>
      <c r="DE92" s="63">
        <v>2346.8723445309001</v>
      </c>
      <c r="DF92" s="63">
        <v>724.13902359379995</v>
      </c>
      <c r="DG92" s="63">
        <v>-544.09883964760002</v>
      </c>
      <c r="DH92" s="63">
        <v>1280.6656579603</v>
      </c>
      <c r="DI92" s="63">
        <v>2056.7770085161001</v>
      </c>
      <c r="DJ92" s="63">
        <v>707.93611186860005</v>
      </c>
      <c r="DK92" s="63">
        <v>-1499.5116120227999</v>
      </c>
      <c r="DL92" s="63">
        <v>1756.8323560812</v>
      </c>
      <c r="DM92" s="63">
        <v>2240.7016153362001</v>
      </c>
      <c r="DN92" s="63">
        <v>1419.1417927949999</v>
      </c>
      <c r="DO92" s="63">
        <v>-1199.92174847</v>
      </c>
      <c r="DP92" s="63">
        <v>873.69942720619997</v>
      </c>
      <c r="DQ92" s="63">
        <v>1735.9726077099001</v>
      </c>
      <c r="DR92" s="63">
        <v>1279.4875335611</v>
      </c>
      <c r="DS92" s="63">
        <v>-1484.1932071694</v>
      </c>
      <c r="DT92" s="63">
        <v>1490.2799437716999</v>
      </c>
      <c r="DU92" s="63">
        <v>1850.2708745988</v>
      </c>
      <c r="DV92" s="63">
        <v>1616.7244854167</v>
      </c>
    </row>
    <row r="93" spans="1:126" ht="12" customHeight="1" x14ac:dyDescent="0.3">
      <c r="A93" s="170"/>
      <c r="B93" s="63"/>
      <c r="C93" s="63"/>
      <c r="D93" s="63"/>
      <c r="E93" s="63"/>
      <c r="F93" s="63"/>
      <c r="G93" s="63"/>
      <c r="H93" s="63"/>
      <c r="I93" s="63"/>
      <c r="J93" s="63"/>
      <c r="K93" s="63"/>
      <c r="L93" s="63"/>
      <c r="M93" s="63"/>
      <c r="N93" s="63"/>
      <c r="O93" s="63"/>
      <c r="P93" s="63"/>
      <c r="Q93" s="63"/>
      <c r="R93" s="63"/>
      <c r="S93" s="63"/>
      <c r="T93" s="63"/>
      <c r="U93" s="63"/>
      <c r="V93" s="63"/>
      <c r="W93" s="63"/>
      <c r="X93" s="63"/>
      <c r="Y93" s="63"/>
      <c r="Z93" s="63"/>
      <c r="AA93" s="63"/>
      <c r="AB93" s="63"/>
      <c r="AC93" s="63"/>
      <c r="AD93" s="63"/>
      <c r="AE93" s="63"/>
      <c r="AF93" s="63"/>
      <c r="AG93" s="63"/>
      <c r="AH93" s="63"/>
      <c r="AI93" s="63"/>
      <c r="AJ93" s="63"/>
      <c r="AK93" s="63"/>
      <c r="AL93" s="63"/>
      <c r="AM93" s="63"/>
      <c r="AN93" s="63"/>
      <c r="AO93" s="63"/>
      <c r="AP93" s="63"/>
      <c r="AQ93" s="63"/>
      <c r="AR93" s="63"/>
      <c r="AS93" s="63"/>
      <c r="AT93" s="63"/>
      <c r="AU93" s="63"/>
      <c r="AV93" s="63"/>
      <c r="AW93" s="63"/>
      <c r="AX93" s="63"/>
      <c r="AY93" s="63"/>
      <c r="AZ93" s="63"/>
      <c r="BA93" s="63"/>
      <c r="BB93" s="63"/>
      <c r="BC93" s="63"/>
      <c r="BD93" s="63"/>
      <c r="BE93" s="63"/>
      <c r="BF93" s="63"/>
      <c r="BG93" s="63"/>
      <c r="BH93" s="63"/>
      <c r="BI93" s="63"/>
      <c r="BJ93" s="63"/>
      <c r="BK93" s="63"/>
      <c r="BL93" s="63"/>
      <c r="BM93" s="63"/>
      <c r="BN93" s="63"/>
      <c r="BO93" s="63"/>
      <c r="BP93" s="63"/>
      <c r="BQ93" s="63"/>
      <c r="BR93" s="63"/>
      <c r="BS93" s="63"/>
      <c r="BT93" s="63"/>
      <c r="BU93" s="63"/>
      <c r="BV93" s="63"/>
      <c r="BW93" s="63"/>
      <c r="BX93" s="63"/>
      <c r="BY93" s="63"/>
      <c r="BZ93" s="63"/>
      <c r="CA93" s="63"/>
      <c r="CB93" s="63"/>
      <c r="CC93" s="63"/>
      <c r="CD93" s="63"/>
      <c r="CE93" s="63"/>
      <c r="CF93" s="63"/>
      <c r="CG93" s="63"/>
      <c r="CH93" s="63"/>
      <c r="CI93" s="63"/>
      <c r="CJ93" s="63"/>
      <c r="CK93" s="63"/>
      <c r="CL93" s="63"/>
      <c r="CM93" s="63"/>
      <c r="CN93" s="63"/>
      <c r="CO93" s="63"/>
      <c r="CP93" s="63"/>
      <c r="CQ93" s="63"/>
      <c r="CR93" s="63"/>
      <c r="CS93" s="63"/>
      <c r="CT93" s="63"/>
      <c r="CU93" s="63"/>
      <c r="CV93" s="63"/>
      <c r="CW93" s="63"/>
      <c r="CX93" s="63"/>
      <c r="CY93" s="63"/>
      <c r="CZ93" s="63"/>
      <c r="DA93" s="63"/>
      <c r="DB93" s="63"/>
      <c r="DC93" s="63"/>
      <c r="DD93" s="63"/>
      <c r="DE93" s="63"/>
      <c r="DF93" s="63"/>
      <c r="DG93" s="63"/>
      <c r="DH93" s="63"/>
      <c r="DI93" s="63"/>
      <c r="DJ93" s="63"/>
      <c r="DK93" s="63"/>
      <c r="DL93" s="63"/>
      <c r="DM93" s="63"/>
      <c r="DN93" s="63"/>
      <c r="DO93" s="63"/>
      <c r="DP93" s="63"/>
      <c r="DQ93" s="63"/>
      <c r="DR93" s="63"/>
      <c r="DS93" s="63"/>
      <c r="DT93" s="63"/>
      <c r="DU93" s="63"/>
      <c r="DV93" s="63"/>
    </row>
    <row r="94" spans="1:126" s="26" customFormat="1" ht="12" customHeight="1" x14ac:dyDescent="0.3">
      <c r="A94" s="210" t="s">
        <v>63</v>
      </c>
      <c r="B94" s="60">
        <v>20.484381701299998</v>
      </c>
      <c r="C94" s="60">
        <v>229.20761481170001</v>
      </c>
      <c r="D94" s="60">
        <v>51.431898161299998</v>
      </c>
      <c r="E94" s="60">
        <v>-4.5933195598000003</v>
      </c>
      <c r="F94" s="60">
        <v>110.53867388889999</v>
      </c>
      <c r="G94" s="60">
        <v>215.08090660260001</v>
      </c>
      <c r="H94" s="60">
        <v>65.282610345600006</v>
      </c>
      <c r="I94" s="60">
        <v>90.859005324400002</v>
      </c>
      <c r="J94" s="60">
        <v>166.06612938309999</v>
      </c>
      <c r="K94" s="60">
        <v>366.72296440150001</v>
      </c>
      <c r="L94" s="60">
        <v>-5.6467989661000004</v>
      </c>
      <c r="M94" s="60">
        <v>-2.9692347901999998</v>
      </c>
      <c r="N94" s="60">
        <v>272.88872418459999</v>
      </c>
      <c r="O94" s="60">
        <v>523.20990066139996</v>
      </c>
      <c r="P94" s="60">
        <v>-61.907797497399997</v>
      </c>
      <c r="Q94" s="60">
        <v>-196.1410793197</v>
      </c>
      <c r="R94" s="60">
        <v>209.67230317760001</v>
      </c>
      <c r="S94" s="60">
        <v>611.74215972130003</v>
      </c>
      <c r="T94" s="60">
        <v>70.472920005600002</v>
      </c>
      <c r="U94" s="60">
        <v>-254.33837725090001</v>
      </c>
      <c r="V94" s="60">
        <v>274.37633954749998</v>
      </c>
      <c r="W94" s="60">
        <v>414.48333041249998</v>
      </c>
      <c r="X94" s="60">
        <v>-204.73539592719999</v>
      </c>
      <c r="Y94" s="60">
        <v>-108.59471933250001</v>
      </c>
      <c r="Z94" s="60">
        <v>535.06949536139996</v>
      </c>
      <c r="AA94" s="60">
        <v>789.34036040839999</v>
      </c>
      <c r="AB94" s="60">
        <v>-44.034250155199999</v>
      </c>
      <c r="AC94" s="60">
        <v>662.62096806969998</v>
      </c>
      <c r="AD94" s="60">
        <v>142.90202319510001</v>
      </c>
      <c r="AE94" s="60">
        <v>1003.2794082293</v>
      </c>
      <c r="AF94" s="60">
        <v>-335.997083019</v>
      </c>
      <c r="AG94" s="60">
        <v>-27.564852070400001</v>
      </c>
      <c r="AH94" s="60">
        <v>-138.91427297140001</v>
      </c>
      <c r="AI94" s="60">
        <v>909.67367894849997</v>
      </c>
      <c r="AJ94" s="60">
        <v>-598.55403335999995</v>
      </c>
      <c r="AK94" s="60">
        <v>2312.7816026623</v>
      </c>
      <c r="AL94" s="60">
        <v>-93.0237444646</v>
      </c>
      <c r="AM94" s="60">
        <v>487.88687048610001</v>
      </c>
      <c r="AN94" s="60">
        <v>21.3745952286</v>
      </c>
      <c r="AO94" s="60">
        <v>-79.228641451000001</v>
      </c>
      <c r="AP94" s="60">
        <v>333.40297437449999</v>
      </c>
      <c r="AQ94" s="60">
        <v>1253.392255193</v>
      </c>
      <c r="AR94" s="60">
        <v>-172.6184000284</v>
      </c>
      <c r="AS94" s="60">
        <v>-378.03899957660002</v>
      </c>
      <c r="AT94" s="60">
        <v>836.96695348690002</v>
      </c>
      <c r="AU94" s="60">
        <v>2319.6903051552999</v>
      </c>
      <c r="AV94" s="60">
        <v>-626.44276376059997</v>
      </c>
      <c r="AW94" s="60">
        <v>543.48385559309997</v>
      </c>
      <c r="AX94" s="60">
        <v>137.172954248</v>
      </c>
      <c r="AY94" s="60">
        <v>1291.1480046018</v>
      </c>
      <c r="AZ94" s="60">
        <v>-554.11281857799997</v>
      </c>
      <c r="BA94" s="60">
        <v>2588.4365305444999</v>
      </c>
      <c r="BB94" s="60">
        <v>684.25556076069995</v>
      </c>
      <c r="BC94" s="60">
        <v>1597.6809613342</v>
      </c>
      <c r="BD94" s="60">
        <v>-472.62285004969999</v>
      </c>
      <c r="BE94" s="60">
        <v>649.74108281309998</v>
      </c>
      <c r="BF94" s="60">
        <v>3654.9013045729998</v>
      </c>
      <c r="BG94" s="60">
        <v>43.2065442623</v>
      </c>
      <c r="BH94" s="60">
        <v>-372.13796381089998</v>
      </c>
      <c r="BI94" s="60">
        <v>4313.5773265905</v>
      </c>
      <c r="BJ94" s="60">
        <v>-421.85922089029998</v>
      </c>
      <c r="BK94" s="60">
        <v>441.68326673889999</v>
      </c>
      <c r="BL94" s="60">
        <v>-2228.1663080547</v>
      </c>
      <c r="BM94" s="60">
        <v>570.43340029130002</v>
      </c>
      <c r="BN94" s="60">
        <v>-538.89878055669999</v>
      </c>
      <c r="BO94" s="60">
        <v>86.916471321700001</v>
      </c>
      <c r="BP94" s="60">
        <v>794.46936398169998</v>
      </c>
      <c r="BQ94" s="60">
        <v>-297.02097462609999</v>
      </c>
      <c r="BR94" s="60">
        <v>749.2975821517</v>
      </c>
      <c r="BS94" s="60">
        <v>87.523486152700002</v>
      </c>
      <c r="BT94" s="60">
        <v>-2126.2161594746999</v>
      </c>
      <c r="BU94" s="60">
        <v>-168.42295285290001</v>
      </c>
      <c r="BV94" s="60">
        <v>1717.2505626105001</v>
      </c>
      <c r="BW94" s="60">
        <v>1230.5945673591</v>
      </c>
      <c r="BX94" s="60">
        <v>-1726.5714178464</v>
      </c>
      <c r="BY94" s="60">
        <v>-484.87816060270001</v>
      </c>
      <c r="BZ94" s="60">
        <v>1018.7552996209999</v>
      </c>
      <c r="CA94" s="60">
        <v>1063.445711199</v>
      </c>
      <c r="CB94" s="60">
        <v>-454.27617658179997</v>
      </c>
      <c r="CC94" s="60">
        <v>786.77023326369999</v>
      </c>
      <c r="CD94" s="60">
        <v>-362.07914328530001</v>
      </c>
      <c r="CE94" s="60">
        <v>2213.6162280977001</v>
      </c>
      <c r="CF94" s="60">
        <v>-1939.2031106587001</v>
      </c>
      <c r="CG94" s="60">
        <v>2020.4409030460999</v>
      </c>
      <c r="CH94" s="60">
        <v>-926.04779129509996</v>
      </c>
      <c r="CI94" s="60">
        <v>1611.4517015414999</v>
      </c>
      <c r="CJ94" s="60">
        <v>-4385.7042265364998</v>
      </c>
      <c r="CK94" s="60">
        <v>-1277.0783498838</v>
      </c>
      <c r="CL94" s="60">
        <v>-79.918690612800006</v>
      </c>
      <c r="CM94" s="60">
        <v>628.61923131779997</v>
      </c>
      <c r="CN94" s="60">
        <v>-915.76109552870003</v>
      </c>
      <c r="CO94" s="60">
        <v>-981.00227697339994</v>
      </c>
      <c r="CP94" s="60">
        <v>713.43709063749998</v>
      </c>
      <c r="CQ94" s="60">
        <v>2080.5428707782999</v>
      </c>
      <c r="CR94" s="60">
        <v>-1007.771918468</v>
      </c>
      <c r="CS94" s="60">
        <v>179.20565906179999</v>
      </c>
      <c r="CT94" s="60">
        <v>440.49464284010003</v>
      </c>
      <c r="CU94" s="60">
        <v>1869.1604987129999</v>
      </c>
      <c r="CV94" s="60">
        <v>-4333.9072251537</v>
      </c>
      <c r="CW94" s="60">
        <v>-647.01530427830005</v>
      </c>
      <c r="CX94" s="60">
        <v>1383.6249965336001</v>
      </c>
      <c r="CY94" s="60">
        <v>889.65191929620005</v>
      </c>
      <c r="CZ94" s="60">
        <v>643.23436845469996</v>
      </c>
      <c r="DA94" s="60">
        <v>-2215.7353016912998</v>
      </c>
      <c r="DB94" s="60">
        <v>7209.7792785700003</v>
      </c>
      <c r="DC94" s="60">
        <v>1057.5260004853999</v>
      </c>
      <c r="DD94" s="60">
        <v>207.8439086109</v>
      </c>
      <c r="DE94" s="60">
        <v>-492.06753976369998</v>
      </c>
      <c r="DF94" s="60">
        <v>2976.7532551958002</v>
      </c>
      <c r="DG94" s="60">
        <v>1368.4572518982</v>
      </c>
      <c r="DH94" s="60">
        <v>3236.1616554205002</v>
      </c>
      <c r="DI94" s="60">
        <v>-65.9822179361</v>
      </c>
      <c r="DJ94" s="60">
        <v>562.6861281788</v>
      </c>
      <c r="DK94" s="60">
        <v>10.827432073600001</v>
      </c>
      <c r="DL94" s="60">
        <v>-1295.4215707061001</v>
      </c>
      <c r="DM94" s="60">
        <v>-695.59703679630002</v>
      </c>
      <c r="DN94" s="60">
        <v>1186.5037385247999</v>
      </c>
      <c r="DO94" s="60">
        <v>1183.9679559264</v>
      </c>
      <c r="DP94" s="60">
        <v>309.22632235959998</v>
      </c>
      <c r="DQ94" s="60">
        <v>368.33987077080002</v>
      </c>
      <c r="DR94" s="60">
        <v>945.96064860859997</v>
      </c>
      <c r="DS94" s="60">
        <v>1593.6343511993</v>
      </c>
      <c r="DT94" s="60">
        <v>528.55337480790001</v>
      </c>
      <c r="DU94" s="60">
        <v>98.890866496300006</v>
      </c>
      <c r="DV94" s="60">
        <v>-1503.5750653274999</v>
      </c>
    </row>
    <row r="95" spans="1:126" ht="12" customHeight="1" x14ac:dyDescent="0.3">
      <c r="A95" s="172" t="s">
        <v>113</v>
      </c>
      <c r="B95" s="63">
        <v>0</v>
      </c>
      <c r="C95" s="63">
        <v>0</v>
      </c>
      <c r="D95" s="63">
        <v>0</v>
      </c>
      <c r="E95" s="63">
        <v>0</v>
      </c>
      <c r="F95" s="63">
        <v>0</v>
      </c>
      <c r="G95" s="63">
        <v>0</v>
      </c>
      <c r="H95" s="63">
        <v>0</v>
      </c>
      <c r="I95" s="63">
        <v>0</v>
      </c>
      <c r="J95" s="63">
        <v>0</v>
      </c>
      <c r="K95" s="63">
        <v>0</v>
      </c>
      <c r="L95" s="63">
        <v>0</v>
      </c>
      <c r="M95" s="63">
        <v>0</v>
      </c>
      <c r="N95" s="63">
        <v>0</v>
      </c>
      <c r="O95" s="63">
        <v>0</v>
      </c>
      <c r="P95" s="63">
        <v>0</v>
      </c>
      <c r="Q95" s="63">
        <v>0</v>
      </c>
      <c r="R95" s="63">
        <v>0</v>
      </c>
      <c r="S95" s="63">
        <v>0</v>
      </c>
      <c r="T95" s="63">
        <v>0</v>
      </c>
      <c r="U95" s="63">
        <v>0</v>
      </c>
      <c r="V95" s="63">
        <v>0</v>
      </c>
      <c r="W95" s="63">
        <v>0</v>
      </c>
      <c r="X95" s="63">
        <v>0</v>
      </c>
      <c r="Y95" s="63">
        <v>0</v>
      </c>
      <c r="Z95" s="63">
        <v>0</v>
      </c>
      <c r="AA95" s="63">
        <v>0</v>
      </c>
      <c r="AB95" s="63">
        <v>0</v>
      </c>
      <c r="AC95" s="63">
        <v>0</v>
      </c>
      <c r="AD95" s="63">
        <v>0</v>
      </c>
      <c r="AE95" s="63">
        <v>0</v>
      </c>
      <c r="AF95" s="63">
        <v>0</v>
      </c>
      <c r="AG95" s="63">
        <v>0</v>
      </c>
      <c r="AH95" s="63">
        <v>0</v>
      </c>
      <c r="AI95" s="63">
        <v>0</v>
      </c>
      <c r="AJ95" s="63">
        <v>0</v>
      </c>
      <c r="AK95" s="63">
        <v>0</v>
      </c>
      <c r="AL95" s="63">
        <v>0</v>
      </c>
      <c r="AM95" s="63">
        <v>0</v>
      </c>
      <c r="AN95" s="63">
        <v>0</v>
      </c>
      <c r="AO95" s="63">
        <v>0</v>
      </c>
      <c r="AP95" s="63">
        <v>0</v>
      </c>
      <c r="AQ95" s="63">
        <v>0</v>
      </c>
      <c r="AR95" s="63">
        <v>0</v>
      </c>
      <c r="AS95" s="63">
        <v>0</v>
      </c>
      <c r="AT95" s="63">
        <v>0</v>
      </c>
      <c r="AU95" s="63">
        <v>0</v>
      </c>
      <c r="AV95" s="63">
        <v>0</v>
      </c>
      <c r="AW95" s="63">
        <v>0</v>
      </c>
      <c r="AX95" s="63">
        <v>0</v>
      </c>
      <c r="AY95" s="63">
        <v>0</v>
      </c>
      <c r="AZ95" s="63">
        <v>0</v>
      </c>
      <c r="BA95" s="63">
        <v>0</v>
      </c>
      <c r="BB95" s="63">
        <v>0</v>
      </c>
      <c r="BC95" s="63">
        <v>0</v>
      </c>
      <c r="BD95" s="63">
        <v>0</v>
      </c>
      <c r="BE95" s="63">
        <v>0</v>
      </c>
      <c r="BF95" s="63">
        <v>0</v>
      </c>
      <c r="BG95" s="63">
        <v>0</v>
      </c>
      <c r="BH95" s="63">
        <v>0</v>
      </c>
      <c r="BI95" s="63">
        <v>0</v>
      </c>
      <c r="BJ95" s="63">
        <v>0</v>
      </c>
      <c r="BK95" s="63">
        <v>0</v>
      </c>
      <c r="BL95" s="63">
        <v>0</v>
      </c>
      <c r="BM95" s="63">
        <v>0</v>
      </c>
      <c r="BN95" s="63">
        <v>0</v>
      </c>
      <c r="BO95" s="63">
        <v>0</v>
      </c>
      <c r="BP95" s="63">
        <v>0</v>
      </c>
      <c r="BQ95" s="63">
        <v>0</v>
      </c>
      <c r="BR95" s="63">
        <v>0</v>
      </c>
      <c r="BS95" s="63">
        <v>0</v>
      </c>
      <c r="BT95" s="63">
        <v>0</v>
      </c>
      <c r="BU95" s="63">
        <v>0</v>
      </c>
      <c r="BV95" s="63">
        <v>0</v>
      </c>
      <c r="BW95" s="63">
        <v>0</v>
      </c>
      <c r="BX95" s="63">
        <v>0</v>
      </c>
      <c r="BY95" s="63">
        <v>0</v>
      </c>
      <c r="BZ95" s="63">
        <v>0</v>
      </c>
      <c r="CA95" s="63">
        <v>0</v>
      </c>
      <c r="CB95" s="63">
        <v>0</v>
      </c>
      <c r="CC95" s="63">
        <v>0</v>
      </c>
      <c r="CD95" s="63">
        <v>0</v>
      </c>
      <c r="CE95" s="63">
        <v>0</v>
      </c>
      <c r="CF95" s="63">
        <v>0</v>
      </c>
      <c r="CG95" s="63">
        <v>0</v>
      </c>
      <c r="CH95" s="63">
        <v>0</v>
      </c>
      <c r="CI95" s="63">
        <v>0</v>
      </c>
      <c r="CJ95" s="63">
        <v>0</v>
      </c>
      <c r="CK95" s="63">
        <v>0</v>
      </c>
      <c r="CL95" s="63">
        <v>0</v>
      </c>
      <c r="CM95" s="63">
        <v>0</v>
      </c>
      <c r="CN95" s="63">
        <v>0</v>
      </c>
      <c r="CO95" s="63">
        <v>0</v>
      </c>
      <c r="CP95" s="63">
        <v>0</v>
      </c>
      <c r="CQ95" s="63">
        <v>0</v>
      </c>
      <c r="CR95" s="63">
        <v>0</v>
      </c>
      <c r="CS95" s="63">
        <v>0</v>
      </c>
      <c r="CT95" s="63">
        <v>0</v>
      </c>
      <c r="CU95" s="63">
        <v>0</v>
      </c>
      <c r="CV95" s="63">
        <v>0</v>
      </c>
      <c r="CW95" s="63">
        <v>0</v>
      </c>
      <c r="CX95" s="63">
        <v>0</v>
      </c>
      <c r="CY95" s="63">
        <v>0</v>
      </c>
      <c r="CZ95" s="63">
        <v>0</v>
      </c>
      <c r="DA95" s="63">
        <v>0</v>
      </c>
      <c r="DB95" s="63">
        <v>0</v>
      </c>
      <c r="DC95" s="63">
        <v>0</v>
      </c>
      <c r="DD95" s="63">
        <v>0</v>
      </c>
      <c r="DE95" s="63">
        <v>0</v>
      </c>
      <c r="DF95" s="63">
        <v>0</v>
      </c>
      <c r="DG95" s="63">
        <v>0</v>
      </c>
      <c r="DH95" s="63">
        <v>0</v>
      </c>
      <c r="DI95" s="63">
        <v>0</v>
      </c>
      <c r="DJ95" s="63">
        <v>0</v>
      </c>
      <c r="DK95" s="63">
        <v>0</v>
      </c>
      <c r="DL95" s="63">
        <v>0</v>
      </c>
      <c r="DM95" s="63">
        <v>0</v>
      </c>
      <c r="DN95" s="63">
        <v>0</v>
      </c>
      <c r="DO95" s="63">
        <v>0</v>
      </c>
      <c r="DP95" s="63">
        <v>0</v>
      </c>
      <c r="DQ95" s="63">
        <v>0</v>
      </c>
      <c r="DR95" s="63">
        <v>0</v>
      </c>
      <c r="DS95" s="63">
        <v>0</v>
      </c>
      <c r="DT95" s="63">
        <v>0</v>
      </c>
      <c r="DU95" s="63">
        <v>0</v>
      </c>
      <c r="DV95" s="63">
        <v>0</v>
      </c>
    </row>
    <row r="96" spans="1:126" ht="12" customHeight="1" x14ac:dyDescent="0.3">
      <c r="A96" s="172" t="s">
        <v>114</v>
      </c>
      <c r="B96" s="63">
        <v>0</v>
      </c>
      <c r="C96" s="63">
        <v>0</v>
      </c>
      <c r="D96" s="63">
        <v>0</v>
      </c>
      <c r="E96" s="63">
        <v>0</v>
      </c>
      <c r="F96" s="63">
        <v>0</v>
      </c>
      <c r="G96" s="63">
        <v>0</v>
      </c>
      <c r="H96" s="63">
        <v>0</v>
      </c>
      <c r="I96" s="63">
        <v>0</v>
      </c>
      <c r="J96" s="63">
        <v>0</v>
      </c>
      <c r="K96" s="63">
        <v>0</v>
      </c>
      <c r="L96" s="63">
        <v>0</v>
      </c>
      <c r="M96" s="63">
        <v>0</v>
      </c>
      <c r="N96" s="63">
        <v>8.7688266035000009</v>
      </c>
      <c r="O96" s="63">
        <v>32.417850799699998</v>
      </c>
      <c r="P96" s="63">
        <v>0</v>
      </c>
      <c r="Q96" s="63">
        <v>0</v>
      </c>
      <c r="R96" s="63">
        <v>8.8024582055000007</v>
      </c>
      <c r="S96" s="63">
        <v>33.488075379100003</v>
      </c>
      <c r="T96" s="63">
        <v>0</v>
      </c>
      <c r="U96" s="63">
        <v>-11.0434030508</v>
      </c>
      <c r="V96" s="63">
        <v>5.3549113805999999</v>
      </c>
      <c r="W96" s="63">
        <v>14.5039702528</v>
      </c>
      <c r="X96" s="63">
        <v>0</v>
      </c>
      <c r="Y96" s="63">
        <v>13.7439631378</v>
      </c>
      <c r="Z96" s="63">
        <v>4.2903635881</v>
      </c>
      <c r="AA96" s="63">
        <v>21.7803960502</v>
      </c>
      <c r="AB96" s="63">
        <v>-9.0228139462999994</v>
      </c>
      <c r="AC96" s="63">
        <v>-9.3910389067000004</v>
      </c>
      <c r="AD96" s="63">
        <v>6.6245806625999997</v>
      </c>
      <c r="AE96" s="63">
        <v>-25.766286871999998</v>
      </c>
      <c r="AF96" s="63">
        <v>-0.1406908855</v>
      </c>
      <c r="AG96" s="63">
        <v>18.185193249000001</v>
      </c>
      <c r="AH96" s="63">
        <v>18.305478633900002</v>
      </c>
      <c r="AI96" s="63">
        <v>24.286644281699999</v>
      </c>
      <c r="AJ96" s="63">
        <v>-22.454912813300002</v>
      </c>
      <c r="AK96" s="63">
        <v>114.5002120195</v>
      </c>
      <c r="AL96" s="63">
        <v>25.011848157399999</v>
      </c>
      <c r="AM96" s="63">
        <v>73.550444609300001</v>
      </c>
      <c r="AN96" s="63">
        <v>-31.620517206700001</v>
      </c>
      <c r="AO96" s="63">
        <v>-0.49860703020000002</v>
      </c>
      <c r="AP96" s="63">
        <v>25.369420410499998</v>
      </c>
      <c r="AQ96" s="63">
        <v>83.112538122299995</v>
      </c>
      <c r="AR96" s="63">
        <v>0.51210960660000004</v>
      </c>
      <c r="AS96" s="63">
        <v>-82.795464858399995</v>
      </c>
      <c r="AT96" s="63">
        <v>49.409416164699998</v>
      </c>
      <c r="AU96" s="63">
        <v>194.1319048485</v>
      </c>
      <c r="AV96" s="63">
        <v>-82.902688698800006</v>
      </c>
      <c r="AW96" s="63">
        <v>25.629324844799999</v>
      </c>
      <c r="AX96" s="63">
        <v>3.0223444918000002</v>
      </c>
      <c r="AY96" s="63">
        <v>21.644722554200001</v>
      </c>
      <c r="AZ96" s="63">
        <v>-101.0501846849</v>
      </c>
      <c r="BA96" s="63">
        <v>-6.0768509071999999</v>
      </c>
      <c r="BB96" s="63">
        <v>39.8741947145</v>
      </c>
      <c r="BC96" s="63">
        <v>73.119887093900005</v>
      </c>
      <c r="BD96" s="63">
        <v>-125.73172251779999</v>
      </c>
      <c r="BE96" s="63">
        <v>9.8025627522000001</v>
      </c>
      <c r="BF96" s="63">
        <v>78.756142310800001</v>
      </c>
      <c r="BG96" s="63">
        <v>63.874489136599998</v>
      </c>
      <c r="BH96" s="63">
        <v>-159.1124391857</v>
      </c>
      <c r="BI96" s="63">
        <v>0</v>
      </c>
      <c r="BJ96" s="63">
        <v>42.446361491200001</v>
      </c>
      <c r="BK96" s="63">
        <v>0.38879879350000002</v>
      </c>
      <c r="BL96" s="63">
        <v>-35.6787314229</v>
      </c>
      <c r="BM96" s="63">
        <v>160.89824925939999</v>
      </c>
      <c r="BN96" s="63">
        <v>-115.8182631282</v>
      </c>
      <c r="BO96" s="63">
        <v>-46.947875357900003</v>
      </c>
      <c r="BP96" s="63">
        <v>0</v>
      </c>
      <c r="BQ96" s="63">
        <v>0</v>
      </c>
      <c r="BR96" s="63">
        <v>-1.8034919693</v>
      </c>
      <c r="BS96" s="63">
        <v>-7.0031736308000001</v>
      </c>
      <c r="BT96" s="63">
        <v>117.93013713320001</v>
      </c>
      <c r="BU96" s="63">
        <v>109.37900703539999</v>
      </c>
      <c r="BV96" s="63">
        <v>-30.876359645200001</v>
      </c>
      <c r="BW96" s="63">
        <v>-76.575723953899995</v>
      </c>
      <c r="BX96" s="63">
        <v>-80.682511744400003</v>
      </c>
      <c r="BY96" s="63">
        <v>-33.270120105099998</v>
      </c>
      <c r="BZ96" s="63">
        <v>59.723137878499998</v>
      </c>
      <c r="CA96" s="63">
        <v>19.123718695200001</v>
      </c>
      <c r="CB96" s="63">
        <v>-55.217582456199999</v>
      </c>
      <c r="CC96" s="63">
        <v>190.5255949676</v>
      </c>
      <c r="CD96" s="63">
        <v>-141.48062888929999</v>
      </c>
      <c r="CE96" s="63">
        <v>-23.1356335326</v>
      </c>
      <c r="CF96" s="63">
        <v>0</v>
      </c>
      <c r="CG96" s="63">
        <v>-37.012160183399999</v>
      </c>
      <c r="CH96" s="63">
        <v>59.802255447999997</v>
      </c>
      <c r="CI96" s="63">
        <v>-59.502779153500001</v>
      </c>
      <c r="CJ96" s="63">
        <v>-0.1204287654</v>
      </c>
      <c r="CK96" s="63">
        <v>0</v>
      </c>
      <c r="CL96" s="63">
        <v>71.399135462000004</v>
      </c>
      <c r="CM96" s="63">
        <v>-0.80773110380000002</v>
      </c>
      <c r="CN96" s="63">
        <v>0</v>
      </c>
      <c r="CO96" s="63">
        <v>-70.222477576700001</v>
      </c>
      <c r="CP96" s="63">
        <v>81.821882849399998</v>
      </c>
      <c r="CQ96" s="63">
        <v>2.4185136186</v>
      </c>
      <c r="CR96" s="63">
        <v>0</v>
      </c>
      <c r="CS96" s="63">
        <v>-78.971817900299996</v>
      </c>
      <c r="CT96" s="63">
        <v>119.66922872649999</v>
      </c>
      <c r="CU96" s="63">
        <v>-20.235944914299999</v>
      </c>
      <c r="CV96" s="63">
        <v>-9.2222563786999991</v>
      </c>
      <c r="CW96" s="63">
        <v>-84.666323969600001</v>
      </c>
      <c r="CX96" s="63">
        <v>53.887417169700001</v>
      </c>
      <c r="CY96" s="63">
        <v>-0.22859436089999999</v>
      </c>
      <c r="CZ96" s="63">
        <v>28.168919389700001</v>
      </c>
      <c r="DA96" s="63">
        <v>-1.8129139634</v>
      </c>
      <c r="DB96" s="63">
        <v>0</v>
      </c>
      <c r="DC96" s="63">
        <v>15.290727949500001</v>
      </c>
      <c r="DD96" s="63">
        <v>0</v>
      </c>
      <c r="DE96" s="63">
        <v>-92.149372465799999</v>
      </c>
      <c r="DF96" s="63">
        <v>281.83965393710002</v>
      </c>
      <c r="DG96" s="63">
        <v>-214.46614799689999</v>
      </c>
      <c r="DH96" s="63">
        <v>-24.740839704100001</v>
      </c>
      <c r="DI96" s="63">
        <v>-25.234275589399999</v>
      </c>
      <c r="DJ96" s="63">
        <v>223.10291060290001</v>
      </c>
      <c r="DK96" s="63">
        <v>-57.394516028200002</v>
      </c>
      <c r="DL96" s="63">
        <v>-36.467763290199997</v>
      </c>
      <c r="DM96" s="63">
        <v>-131.88950849439999</v>
      </c>
      <c r="DN96" s="63">
        <v>395.9852717796</v>
      </c>
      <c r="DO96" s="63">
        <v>-174.1751130488</v>
      </c>
      <c r="DP96" s="63">
        <v>-28.8310523438</v>
      </c>
      <c r="DQ96" s="63">
        <v>-194.521468575</v>
      </c>
      <c r="DR96" s="63">
        <v>295.79768872879998</v>
      </c>
      <c r="DS96" s="63">
        <v>151.6771979952</v>
      </c>
      <c r="DT96" s="63">
        <v>0</v>
      </c>
      <c r="DU96" s="63">
        <v>-466.34789236300003</v>
      </c>
      <c r="DV96" s="63">
        <v>380.65179397550003</v>
      </c>
    </row>
    <row r="97" spans="1:126" ht="12" customHeight="1" x14ac:dyDescent="0.3">
      <c r="A97" s="173" t="s">
        <v>115</v>
      </c>
      <c r="B97" s="63">
        <v>0</v>
      </c>
      <c r="C97" s="63">
        <v>0</v>
      </c>
      <c r="D97" s="63">
        <v>0</v>
      </c>
      <c r="E97" s="63">
        <v>0</v>
      </c>
      <c r="F97" s="63">
        <v>0</v>
      </c>
      <c r="G97" s="63">
        <v>0</v>
      </c>
      <c r="H97" s="63">
        <v>0</v>
      </c>
      <c r="I97" s="63">
        <v>0</v>
      </c>
      <c r="J97" s="63">
        <v>0</v>
      </c>
      <c r="K97" s="63">
        <v>0</v>
      </c>
      <c r="L97" s="63">
        <v>0</v>
      </c>
      <c r="M97" s="63">
        <v>0</v>
      </c>
      <c r="N97" s="63">
        <v>8.7688266035000009</v>
      </c>
      <c r="O97" s="63">
        <v>32.417850799699998</v>
      </c>
      <c r="P97" s="63">
        <v>0</v>
      </c>
      <c r="Q97" s="63">
        <v>0</v>
      </c>
      <c r="R97" s="63">
        <v>8.8024582055000007</v>
      </c>
      <c r="S97" s="63">
        <v>33.488075379100003</v>
      </c>
      <c r="T97" s="63">
        <v>0</v>
      </c>
      <c r="U97" s="63">
        <v>-11.0434030508</v>
      </c>
      <c r="V97" s="63">
        <v>5.3549113805999999</v>
      </c>
      <c r="W97" s="63">
        <v>14.5039702528</v>
      </c>
      <c r="X97" s="63">
        <v>0</v>
      </c>
      <c r="Y97" s="63">
        <v>13.7439631378</v>
      </c>
      <c r="Z97" s="63">
        <v>4.2903635881</v>
      </c>
      <c r="AA97" s="63">
        <v>21.7803960502</v>
      </c>
      <c r="AB97" s="63">
        <v>-9.0228139462999994</v>
      </c>
      <c r="AC97" s="63">
        <v>-9.3910389067000004</v>
      </c>
      <c r="AD97" s="63">
        <v>6.6245806625999997</v>
      </c>
      <c r="AE97" s="63">
        <v>-25.766286871999998</v>
      </c>
      <c r="AF97" s="63">
        <v>-0.1406908855</v>
      </c>
      <c r="AG97" s="63">
        <v>18.185193249000001</v>
      </c>
      <c r="AH97" s="63">
        <v>18.305478633900002</v>
      </c>
      <c r="AI97" s="63">
        <v>24.286644281699999</v>
      </c>
      <c r="AJ97" s="63">
        <v>-22.454912813300002</v>
      </c>
      <c r="AK97" s="63">
        <v>114.5002120195</v>
      </c>
      <c r="AL97" s="63">
        <v>25.011848157399999</v>
      </c>
      <c r="AM97" s="63">
        <v>73.550444609300001</v>
      </c>
      <c r="AN97" s="63">
        <v>-31.620517206700001</v>
      </c>
      <c r="AO97" s="63">
        <v>-0.49860703020000002</v>
      </c>
      <c r="AP97" s="63">
        <v>25.369420410499998</v>
      </c>
      <c r="AQ97" s="63">
        <v>83.112538122299995</v>
      </c>
      <c r="AR97" s="63">
        <v>0.51210960660000004</v>
      </c>
      <c r="AS97" s="63">
        <v>-82.795464858399995</v>
      </c>
      <c r="AT97" s="63">
        <v>49.409416164699998</v>
      </c>
      <c r="AU97" s="63">
        <v>194.1319048485</v>
      </c>
      <c r="AV97" s="63">
        <v>-82.902688698800006</v>
      </c>
      <c r="AW97" s="63">
        <v>25.629324844799999</v>
      </c>
      <c r="AX97" s="63">
        <v>3.0223444918000002</v>
      </c>
      <c r="AY97" s="63">
        <v>21.644722554200001</v>
      </c>
      <c r="AZ97" s="63">
        <v>-101.0501846849</v>
      </c>
      <c r="BA97" s="63">
        <v>-6.0768509071999999</v>
      </c>
      <c r="BB97" s="63">
        <v>39.8741947145</v>
      </c>
      <c r="BC97" s="63">
        <v>73.119887093900005</v>
      </c>
      <c r="BD97" s="63">
        <v>-125.73172251779999</v>
      </c>
      <c r="BE97" s="63">
        <v>9.8025627522000001</v>
      </c>
      <c r="BF97" s="63">
        <v>78.756142310800001</v>
      </c>
      <c r="BG97" s="63">
        <v>63.874489136599998</v>
      </c>
      <c r="BH97" s="63">
        <v>-159.1124391857</v>
      </c>
      <c r="BI97" s="63">
        <v>0</v>
      </c>
      <c r="BJ97" s="63">
        <v>42.446361491200001</v>
      </c>
      <c r="BK97" s="63">
        <v>0.38879879350000002</v>
      </c>
      <c r="BL97" s="63">
        <v>-35.6787314229</v>
      </c>
      <c r="BM97" s="63">
        <v>160.89824925939999</v>
      </c>
      <c r="BN97" s="63">
        <v>-115.8182631282</v>
      </c>
      <c r="BO97" s="63">
        <v>-46.947875357900003</v>
      </c>
      <c r="BP97" s="63">
        <v>0</v>
      </c>
      <c r="BQ97" s="63">
        <v>0</v>
      </c>
      <c r="BR97" s="63">
        <v>-1.8034919693</v>
      </c>
      <c r="BS97" s="63">
        <v>-7.0031736308000001</v>
      </c>
      <c r="BT97" s="63">
        <v>117.93013713320001</v>
      </c>
      <c r="BU97" s="63">
        <v>109.37900703539999</v>
      </c>
      <c r="BV97" s="63">
        <v>-30.876359645200001</v>
      </c>
      <c r="BW97" s="63">
        <v>-76.575723953899995</v>
      </c>
      <c r="BX97" s="63">
        <v>-80.682511744400003</v>
      </c>
      <c r="BY97" s="63">
        <v>-33.270120105099998</v>
      </c>
      <c r="BZ97" s="63">
        <v>59.723137878499998</v>
      </c>
      <c r="CA97" s="63">
        <v>19.123718695200001</v>
      </c>
      <c r="CB97" s="63">
        <v>-55.217582456199999</v>
      </c>
      <c r="CC97" s="63">
        <v>190.5255949676</v>
      </c>
      <c r="CD97" s="63">
        <v>-141.48062888929999</v>
      </c>
      <c r="CE97" s="63">
        <v>-23.1356335326</v>
      </c>
      <c r="CF97" s="63">
        <v>0</v>
      </c>
      <c r="CG97" s="63">
        <v>-37.012160183399999</v>
      </c>
      <c r="CH97" s="63">
        <v>59.802255447999997</v>
      </c>
      <c r="CI97" s="63">
        <v>-59.502779153500001</v>
      </c>
      <c r="CJ97" s="63">
        <v>-0.1204287654</v>
      </c>
      <c r="CK97" s="63">
        <v>0</v>
      </c>
      <c r="CL97" s="63">
        <v>71.399135462000004</v>
      </c>
      <c r="CM97" s="63">
        <v>-0.80773110380000002</v>
      </c>
      <c r="CN97" s="63">
        <v>0</v>
      </c>
      <c r="CO97" s="63">
        <v>-70.222477576700001</v>
      </c>
      <c r="CP97" s="63">
        <v>81.821882849399998</v>
      </c>
      <c r="CQ97" s="63">
        <v>2.4185136186</v>
      </c>
      <c r="CR97" s="63">
        <v>0</v>
      </c>
      <c r="CS97" s="63">
        <v>-78.971817900299996</v>
      </c>
      <c r="CT97" s="63">
        <v>119.66922872649999</v>
      </c>
      <c r="CU97" s="63">
        <v>-20.235944914299999</v>
      </c>
      <c r="CV97" s="63">
        <v>-9.2222563786999991</v>
      </c>
      <c r="CW97" s="63">
        <v>-84.666323969600001</v>
      </c>
      <c r="CX97" s="63">
        <v>53.887417169700001</v>
      </c>
      <c r="CY97" s="63">
        <v>-0.22859436089999999</v>
      </c>
      <c r="CZ97" s="63">
        <v>28.168919389700001</v>
      </c>
      <c r="DA97" s="63">
        <v>-1.8129139634</v>
      </c>
      <c r="DB97" s="63">
        <v>0</v>
      </c>
      <c r="DC97" s="63">
        <v>15.290727949500001</v>
      </c>
      <c r="DD97" s="63">
        <v>0</v>
      </c>
      <c r="DE97" s="63">
        <v>-92.149372465799999</v>
      </c>
      <c r="DF97" s="63">
        <v>281.83965393710002</v>
      </c>
      <c r="DG97" s="63">
        <v>-214.46614799689999</v>
      </c>
      <c r="DH97" s="63">
        <v>-24.740839704100001</v>
      </c>
      <c r="DI97" s="63">
        <v>-25.234275589399999</v>
      </c>
      <c r="DJ97" s="63">
        <v>223.10291060290001</v>
      </c>
      <c r="DK97" s="63">
        <v>-57.394516028200002</v>
      </c>
      <c r="DL97" s="63">
        <v>-36.467763290199997</v>
      </c>
      <c r="DM97" s="63">
        <v>-131.88950849439999</v>
      </c>
      <c r="DN97" s="63">
        <v>395.9852717796</v>
      </c>
      <c r="DO97" s="63">
        <v>-174.1751130488</v>
      </c>
      <c r="DP97" s="63">
        <v>-28.8310523438</v>
      </c>
      <c r="DQ97" s="63">
        <v>-194.521468575</v>
      </c>
      <c r="DR97" s="63">
        <v>295.79768872879998</v>
      </c>
      <c r="DS97" s="63">
        <v>151.6771979952</v>
      </c>
      <c r="DT97" s="63">
        <v>0</v>
      </c>
      <c r="DU97" s="63">
        <v>-466.34789236300003</v>
      </c>
      <c r="DV97" s="63">
        <v>380.65179397550003</v>
      </c>
    </row>
    <row r="98" spans="1:126" ht="12" customHeight="1" x14ac:dyDescent="0.3">
      <c r="A98" s="173" t="s">
        <v>116</v>
      </c>
      <c r="B98" s="63">
        <v>0</v>
      </c>
      <c r="C98" s="63">
        <v>0</v>
      </c>
      <c r="D98" s="63">
        <v>0</v>
      </c>
      <c r="E98" s="63">
        <v>0</v>
      </c>
      <c r="F98" s="63">
        <v>0</v>
      </c>
      <c r="G98" s="63">
        <v>0</v>
      </c>
      <c r="H98" s="63">
        <v>0</v>
      </c>
      <c r="I98" s="63">
        <v>0</v>
      </c>
      <c r="J98" s="63">
        <v>0</v>
      </c>
      <c r="K98" s="63">
        <v>0</v>
      </c>
      <c r="L98" s="63">
        <v>0</v>
      </c>
      <c r="M98" s="63">
        <v>0</v>
      </c>
      <c r="N98" s="63">
        <v>0</v>
      </c>
      <c r="O98" s="63">
        <v>0</v>
      </c>
      <c r="P98" s="63">
        <v>0</v>
      </c>
      <c r="Q98" s="63">
        <v>0</v>
      </c>
      <c r="R98" s="63">
        <v>0</v>
      </c>
      <c r="S98" s="63">
        <v>0</v>
      </c>
      <c r="T98" s="63">
        <v>0</v>
      </c>
      <c r="U98" s="63">
        <v>0</v>
      </c>
      <c r="V98" s="63">
        <v>0</v>
      </c>
      <c r="W98" s="63">
        <v>0</v>
      </c>
      <c r="X98" s="63">
        <v>0</v>
      </c>
      <c r="Y98" s="63">
        <v>0</v>
      </c>
      <c r="Z98" s="63">
        <v>0</v>
      </c>
      <c r="AA98" s="63">
        <v>0</v>
      </c>
      <c r="AB98" s="63">
        <v>0</v>
      </c>
      <c r="AC98" s="63">
        <v>0</v>
      </c>
      <c r="AD98" s="63">
        <v>0</v>
      </c>
      <c r="AE98" s="63">
        <v>0</v>
      </c>
      <c r="AF98" s="63">
        <v>0</v>
      </c>
      <c r="AG98" s="63">
        <v>0</v>
      </c>
      <c r="AH98" s="63">
        <v>0</v>
      </c>
      <c r="AI98" s="63">
        <v>0</v>
      </c>
      <c r="AJ98" s="63">
        <v>0</v>
      </c>
      <c r="AK98" s="63">
        <v>0</v>
      </c>
      <c r="AL98" s="63">
        <v>0</v>
      </c>
      <c r="AM98" s="63">
        <v>0</v>
      </c>
      <c r="AN98" s="63">
        <v>0</v>
      </c>
      <c r="AO98" s="63">
        <v>0</v>
      </c>
      <c r="AP98" s="63">
        <v>0</v>
      </c>
      <c r="AQ98" s="63">
        <v>0</v>
      </c>
      <c r="AR98" s="63">
        <v>0</v>
      </c>
      <c r="AS98" s="63">
        <v>0</v>
      </c>
      <c r="AT98" s="63">
        <v>0</v>
      </c>
      <c r="AU98" s="63">
        <v>0</v>
      </c>
      <c r="AV98" s="63">
        <v>0</v>
      </c>
      <c r="AW98" s="63">
        <v>0</v>
      </c>
      <c r="AX98" s="63">
        <v>0</v>
      </c>
      <c r="AY98" s="63">
        <v>0</v>
      </c>
      <c r="AZ98" s="63">
        <v>0</v>
      </c>
      <c r="BA98" s="63">
        <v>0</v>
      </c>
      <c r="BB98" s="63">
        <v>0</v>
      </c>
      <c r="BC98" s="63">
        <v>0</v>
      </c>
      <c r="BD98" s="63">
        <v>0</v>
      </c>
      <c r="BE98" s="63">
        <v>0</v>
      </c>
      <c r="BF98" s="63">
        <v>0</v>
      </c>
      <c r="BG98" s="63">
        <v>0</v>
      </c>
      <c r="BH98" s="63">
        <v>0</v>
      </c>
      <c r="BI98" s="63">
        <v>0</v>
      </c>
      <c r="BJ98" s="63">
        <v>0</v>
      </c>
      <c r="BK98" s="63">
        <v>0</v>
      </c>
      <c r="BL98" s="63">
        <v>0</v>
      </c>
      <c r="BM98" s="63">
        <v>0</v>
      </c>
      <c r="BN98" s="63">
        <v>0</v>
      </c>
      <c r="BO98" s="63">
        <v>0</v>
      </c>
      <c r="BP98" s="63">
        <v>0</v>
      </c>
      <c r="BQ98" s="63">
        <v>0</v>
      </c>
      <c r="BR98" s="63">
        <v>0</v>
      </c>
      <c r="BS98" s="63">
        <v>0</v>
      </c>
      <c r="BT98" s="63">
        <v>0</v>
      </c>
      <c r="BU98" s="63">
        <v>0</v>
      </c>
      <c r="BV98" s="63">
        <v>0</v>
      </c>
      <c r="BW98" s="63">
        <v>0</v>
      </c>
      <c r="BX98" s="63">
        <v>0</v>
      </c>
      <c r="BY98" s="63">
        <v>0</v>
      </c>
      <c r="BZ98" s="63">
        <v>0</v>
      </c>
      <c r="CA98" s="63">
        <v>0</v>
      </c>
      <c r="CB98" s="63">
        <v>0</v>
      </c>
      <c r="CC98" s="63">
        <v>0</v>
      </c>
      <c r="CD98" s="63">
        <v>0</v>
      </c>
      <c r="CE98" s="63">
        <v>0</v>
      </c>
      <c r="CF98" s="63">
        <v>0</v>
      </c>
      <c r="CG98" s="63">
        <v>0</v>
      </c>
      <c r="CH98" s="63">
        <v>0</v>
      </c>
      <c r="CI98" s="63">
        <v>0</v>
      </c>
      <c r="CJ98" s="63">
        <v>0</v>
      </c>
      <c r="CK98" s="63">
        <v>0</v>
      </c>
      <c r="CL98" s="63">
        <v>0</v>
      </c>
      <c r="CM98" s="63">
        <v>0</v>
      </c>
      <c r="CN98" s="63">
        <v>0</v>
      </c>
      <c r="CO98" s="63">
        <v>0</v>
      </c>
      <c r="CP98" s="63">
        <v>0</v>
      </c>
      <c r="CQ98" s="63">
        <v>0</v>
      </c>
      <c r="CR98" s="63">
        <v>0</v>
      </c>
      <c r="CS98" s="63">
        <v>0</v>
      </c>
      <c r="CT98" s="63">
        <v>0</v>
      </c>
      <c r="CU98" s="63">
        <v>0</v>
      </c>
      <c r="CV98" s="63">
        <v>0</v>
      </c>
      <c r="CW98" s="63">
        <v>0</v>
      </c>
      <c r="CX98" s="63">
        <v>0</v>
      </c>
      <c r="CY98" s="63">
        <v>0</v>
      </c>
      <c r="CZ98" s="63">
        <v>0</v>
      </c>
      <c r="DA98" s="63">
        <v>0</v>
      </c>
      <c r="DB98" s="63">
        <v>0</v>
      </c>
      <c r="DC98" s="63">
        <v>0</v>
      </c>
      <c r="DD98" s="63">
        <v>0</v>
      </c>
      <c r="DE98" s="63">
        <v>0</v>
      </c>
      <c r="DF98" s="63">
        <v>0</v>
      </c>
      <c r="DG98" s="63">
        <v>0</v>
      </c>
      <c r="DH98" s="63">
        <v>0</v>
      </c>
      <c r="DI98" s="63">
        <v>0</v>
      </c>
      <c r="DJ98" s="63">
        <v>0</v>
      </c>
      <c r="DK98" s="63">
        <v>0</v>
      </c>
      <c r="DL98" s="63">
        <v>0</v>
      </c>
      <c r="DM98" s="63">
        <v>0</v>
      </c>
      <c r="DN98" s="63">
        <v>0</v>
      </c>
      <c r="DO98" s="63">
        <v>0</v>
      </c>
      <c r="DP98" s="63">
        <v>0</v>
      </c>
      <c r="DQ98" s="63">
        <v>0</v>
      </c>
      <c r="DR98" s="63">
        <v>0</v>
      </c>
      <c r="DS98" s="63">
        <v>0</v>
      </c>
      <c r="DT98" s="63">
        <v>0</v>
      </c>
      <c r="DU98" s="63">
        <v>0</v>
      </c>
      <c r="DV98" s="63">
        <v>0</v>
      </c>
    </row>
    <row r="99" spans="1:126" ht="12" customHeight="1" x14ac:dyDescent="0.3">
      <c r="A99" s="172" t="s">
        <v>117</v>
      </c>
      <c r="B99" s="63">
        <v>0</v>
      </c>
      <c r="C99" s="63">
        <v>0</v>
      </c>
      <c r="D99" s="63">
        <v>0</v>
      </c>
      <c r="E99" s="63">
        <v>0</v>
      </c>
      <c r="F99" s="63">
        <v>0</v>
      </c>
      <c r="G99" s="63">
        <v>0</v>
      </c>
      <c r="H99" s="63">
        <v>0</v>
      </c>
      <c r="I99" s="63">
        <v>0</v>
      </c>
      <c r="J99" s="63">
        <v>0</v>
      </c>
      <c r="K99" s="63">
        <v>0</v>
      </c>
      <c r="L99" s="63">
        <v>0</v>
      </c>
      <c r="M99" s="63">
        <v>0</v>
      </c>
      <c r="N99" s="63">
        <v>0</v>
      </c>
      <c r="O99" s="63">
        <v>0</v>
      </c>
      <c r="P99" s="63">
        <v>0</v>
      </c>
      <c r="Q99" s="63">
        <v>0</v>
      </c>
      <c r="R99" s="63">
        <v>0</v>
      </c>
      <c r="S99" s="63">
        <v>0</v>
      </c>
      <c r="T99" s="63">
        <v>0</v>
      </c>
      <c r="U99" s="63">
        <v>0</v>
      </c>
      <c r="V99" s="63">
        <v>0</v>
      </c>
      <c r="W99" s="63">
        <v>0</v>
      </c>
      <c r="X99" s="63">
        <v>0</v>
      </c>
      <c r="Y99" s="63">
        <v>0</v>
      </c>
      <c r="Z99" s="63">
        <v>0</v>
      </c>
      <c r="AA99" s="63">
        <v>0</v>
      </c>
      <c r="AB99" s="63">
        <v>0</v>
      </c>
      <c r="AC99" s="63">
        <v>0</v>
      </c>
      <c r="AD99" s="63">
        <v>0</v>
      </c>
      <c r="AE99" s="63">
        <v>0</v>
      </c>
      <c r="AF99" s="63">
        <v>0</v>
      </c>
      <c r="AG99" s="63">
        <v>0</v>
      </c>
      <c r="AH99" s="63">
        <v>0</v>
      </c>
      <c r="AI99" s="63">
        <v>0</v>
      </c>
      <c r="AJ99" s="63">
        <v>0</v>
      </c>
      <c r="AK99" s="63">
        <v>0</v>
      </c>
      <c r="AL99" s="63">
        <v>0</v>
      </c>
      <c r="AM99" s="63">
        <v>0</v>
      </c>
      <c r="AN99" s="63">
        <v>0</v>
      </c>
      <c r="AO99" s="63">
        <v>0</v>
      </c>
      <c r="AP99" s="63">
        <v>0</v>
      </c>
      <c r="AQ99" s="63">
        <v>0</v>
      </c>
      <c r="AR99" s="63">
        <v>0</v>
      </c>
      <c r="AS99" s="63">
        <v>0</v>
      </c>
      <c r="AT99" s="63">
        <v>0</v>
      </c>
      <c r="AU99" s="63">
        <v>0</v>
      </c>
      <c r="AV99" s="63">
        <v>0</v>
      </c>
      <c r="AW99" s="63">
        <v>0</v>
      </c>
      <c r="AX99" s="63">
        <v>0</v>
      </c>
      <c r="AY99" s="63">
        <v>0</v>
      </c>
      <c r="AZ99" s="63">
        <v>0</v>
      </c>
      <c r="BA99" s="63">
        <v>0</v>
      </c>
      <c r="BB99" s="63">
        <v>0</v>
      </c>
      <c r="BC99" s="63">
        <v>0</v>
      </c>
      <c r="BD99" s="63">
        <v>0</v>
      </c>
      <c r="BE99" s="63">
        <v>0</v>
      </c>
      <c r="BF99" s="63">
        <v>0</v>
      </c>
      <c r="BG99" s="63">
        <v>0</v>
      </c>
      <c r="BH99" s="63">
        <v>0</v>
      </c>
      <c r="BI99" s="63">
        <v>0</v>
      </c>
      <c r="BJ99" s="63">
        <v>0</v>
      </c>
      <c r="BK99" s="63">
        <v>0</v>
      </c>
      <c r="BL99" s="63">
        <v>0</v>
      </c>
      <c r="BM99" s="63">
        <v>0</v>
      </c>
      <c r="BN99" s="63">
        <v>0</v>
      </c>
      <c r="BO99" s="63">
        <v>0</v>
      </c>
      <c r="BP99" s="63">
        <v>0</v>
      </c>
      <c r="BQ99" s="63">
        <v>0</v>
      </c>
      <c r="BR99" s="63">
        <v>0</v>
      </c>
      <c r="BS99" s="63">
        <v>0</v>
      </c>
      <c r="BT99" s="63">
        <v>0</v>
      </c>
      <c r="BU99" s="63">
        <v>0</v>
      </c>
      <c r="BV99" s="63">
        <v>0</v>
      </c>
      <c r="BW99" s="63">
        <v>0</v>
      </c>
      <c r="BX99" s="63">
        <v>0</v>
      </c>
      <c r="BY99" s="63">
        <v>0</v>
      </c>
      <c r="BZ99" s="63">
        <v>0</v>
      </c>
      <c r="CA99" s="63">
        <v>0</v>
      </c>
      <c r="CB99" s="63">
        <v>0</v>
      </c>
      <c r="CC99" s="63">
        <v>0</v>
      </c>
      <c r="CD99" s="63">
        <v>0</v>
      </c>
      <c r="CE99" s="63">
        <v>0</v>
      </c>
      <c r="CF99" s="63">
        <v>0</v>
      </c>
      <c r="CG99" s="63">
        <v>0</v>
      </c>
      <c r="CH99" s="63">
        <v>0</v>
      </c>
      <c r="CI99" s="63">
        <v>0</v>
      </c>
      <c r="CJ99" s="63">
        <v>0</v>
      </c>
      <c r="CK99" s="63">
        <v>0</v>
      </c>
      <c r="CL99" s="63">
        <v>-1.670067</v>
      </c>
      <c r="CM99" s="63">
        <v>0</v>
      </c>
      <c r="CN99" s="63">
        <v>0.160747</v>
      </c>
      <c r="CO99" s="63">
        <v>4.2721000000000002E-2</v>
      </c>
      <c r="CP99" s="63">
        <v>0</v>
      </c>
      <c r="CQ99" s="63">
        <v>0</v>
      </c>
      <c r="CR99" s="63">
        <v>0</v>
      </c>
      <c r="CS99" s="63">
        <v>0</v>
      </c>
      <c r="CT99" s="63">
        <v>0</v>
      </c>
      <c r="CU99" s="63">
        <v>0</v>
      </c>
      <c r="CV99" s="63">
        <v>0</v>
      </c>
      <c r="CW99" s="63">
        <v>0</v>
      </c>
      <c r="CX99" s="63">
        <v>0</v>
      </c>
      <c r="CY99" s="63">
        <v>0</v>
      </c>
      <c r="CZ99" s="63">
        <v>0.136071</v>
      </c>
      <c r="DA99" s="63">
        <v>3.1020840000000001</v>
      </c>
      <c r="DB99" s="63">
        <v>7.979E-3</v>
      </c>
      <c r="DC99" s="63">
        <v>8.0680000000000005E-3</v>
      </c>
      <c r="DD99" s="63">
        <v>8.1560000000000001E-3</v>
      </c>
      <c r="DE99" s="63">
        <v>8.1569999999999993E-3</v>
      </c>
      <c r="DF99" s="63">
        <v>0.91274699999999998</v>
      </c>
      <c r="DG99" s="63">
        <v>-4.0250000000000001E-2</v>
      </c>
      <c r="DH99" s="63">
        <v>-0.14014199999999999</v>
      </c>
      <c r="DI99" s="63">
        <v>-1.9290999999999999E-2</v>
      </c>
      <c r="DJ99" s="63">
        <v>9.6430000000000005E-3</v>
      </c>
      <c r="DK99" s="63">
        <v>9.75E-3</v>
      </c>
      <c r="DL99" s="63">
        <v>0.33482565850000001</v>
      </c>
      <c r="DM99" s="63">
        <v>-0.31915313290000002</v>
      </c>
      <c r="DN99" s="63">
        <v>0.95226900000000003</v>
      </c>
      <c r="DO99" s="63">
        <v>1.2088E-2</v>
      </c>
      <c r="DP99" s="63">
        <v>1.989663</v>
      </c>
      <c r="DQ99" s="63">
        <v>1.7642999999999999E-2</v>
      </c>
      <c r="DR99" s="63">
        <v>3.6541999999999998E-2</v>
      </c>
      <c r="DS99" s="63">
        <v>8.1853999999999996E-2</v>
      </c>
      <c r="DT99" s="63">
        <v>1.8958330000000001</v>
      </c>
      <c r="DU99" s="63">
        <v>0.106554</v>
      </c>
      <c r="DV99" s="63">
        <v>3.5903999999999998E-2</v>
      </c>
    </row>
    <row r="100" spans="1:126" ht="12" customHeight="1" x14ac:dyDescent="0.3">
      <c r="A100" s="172" t="s">
        <v>118</v>
      </c>
      <c r="B100" s="63">
        <v>20.484381701299998</v>
      </c>
      <c r="C100" s="63">
        <v>229.20761481170001</v>
      </c>
      <c r="D100" s="63">
        <v>51.431898161299998</v>
      </c>
      <c r="E100" s="63">
        <v>-4.5933195598000003</v>
      </c>
      <c r="F100" s="63">
        <v>110.53867388889999</v>
      </c>
      <c r="G100" s="63">
        <v>215.08090660260001</v>
      </c>
      <c r="H100" s="63">
        <v>65.282610345600006</v>
      </c>
      <c r="I100" s="63">
        <v>90.859005324400002</v>
      </c>
      <c r="J100" s="63">
        <v>166.06612938309999</v>
      </c>
      <c r="K100" s="63">
        <v>366.72296440150001</v>
      </c>
      <c r="L100" s="63">
        <v>-5.6467989661000004</v>
      </c>
      <c r="M100" s="63">
        <v>-2.9692347901999998</v>
      </c>
      <c r="N100" s="63">
        <v>264.11989758110002</v>
      </c>
      <c r="O100" s="63">
        <v>490.79204986169998</v>
      </c>
      <c r="P100" s="63">
        <v>-61.907797497399997</v>
      </c>
      <c r="Q100" s="63">
        <v>-196.1410793197</v>
      </c>
      <c r="R100" s="63">
        <v>200.8698449721</v>
      </c>
      <c r="S100" s="63">
        <v>578.25408434220003</v>
      </c>
      <c r="T100" s="63">
        <v>70.472920005600002</v>
      </c>
      <c r="U100" s="63">
        <v>-243.2949742001</v>
      </c>
      <c r="V100" s="63">
        <v>269.02142816690002</v>
      </c>
      <c r="W100" s="63">
        <v>399.97936015969998</v>
      </c>
      <c r="X100" s="63">
        <v>-204.73539592719999</v>
      </c>
      <c r="Y100" s="63">
        <v>-122.3386824703</v>
      </c>
      <c r="Z100" s="63">
        <v>530.77913177330004</v>
      </c>
      <c r="AA100" s="63">
        <v>767.55996435819998</v>
      </c>
      <c r="AB100" s="63">
        <v>-35.011436208900001</v>
      </c>
      <c r="AC100" s="63">
        <v>672.01200697640002</v>
      </c>
      <c r="AD100" s="63">
        <v>136.2774425325</v>
      </c>
      <c r="AE100" s="63">
        <v>1029.0456951013</v>
      </c>
      <c r="AF100" s="63">
        <v>-335.85639213349998</v>
      </c>
      <c r="AG100" s="63">
        <v>-45.750045319400002</v>
      </c>
      <c r="AH100" s="63">
        <v>-157.21975160529999</v>
      </c>
      <c r="AI100" s="63">
        <v>885.38703466679999</v>
      </c>
      <c r="AJ100" s="63">
        <v>-576.09912054669996</v>
      </c>
      <c r="AK100" s="63">
        <v>2198.2813906428</v>
      </c>
      <c r="AL100" s="63">
        <v>-118.035592622</v>
      </c>
      <c r="AM100" s="63">
        <v>414.33642587679998</v>
      </c>
      <c r="AN100" s="63">
        <v>52.995112435300001</v>
      </c>
      <c r="AO100" s="63">
        <v>-78.730034420799996</v>
      </c>
      <c r="AP100" s="63">
        <v>308.03355396400002</v>
      </c>
      <c r="AQ100" s="63">
        <v>1170.2797170706999</v>
      </c>
      <c r="AR100" s="63">
        <v>-173.13050963500001</v>
      </c>
      <c r="AS100" s="63">
        <v>-295.24353471820001</v>
      </c>
      <c r="AT100" s="63">
        <v>787.55753732220001</v>
      </c>
      <c r="AU100" s="63">
        <v>2125.5584003068002</v>
      </c>
      <c r="AV100" s="63">
        <v>-543.54007506180005</v>
      </c>
      <c r="AW100" s="63">
        <v>517.85453074830002</v>
      </c>
      <c r="AX100" s="63">
        <v>134.1506097562</v>
      </c>
      <c r="AY100" s="63">
        <v>1269.5032820475999</v>
      </c>
      <c r="AZ100" s="63">
        <v>-453.06263389309999</v>
      </c>
      <c r="BA100" s="63">
        <v>2594.5133814516998</v>
      </c>
      <c r="BB100" s="63">
        <v>644.38136604620001</v>
      </c>
      <c r="BC100" s="63">
        <v>1524.5610742403001</v>
      </c>
      <c r="BD100" s="63">
        <v>-346.8911275319</v>
      </c>
      <c r="BE100" s="63">
        <v>639.93852006090003</v>
      </c>
      <c r="BF100" s="63">
        <v>3576.1451622621998</v>
      </c>
      <c r="BG100" s="63">
        <v>-20.667944874300002</v>
      </c>
      <c r="BH100" s="63">
        <v>-213.02552462520001</v>
      </c>
      <c r="BI100" s="63">
        <v>4313.5773265905</v>
      </c>
      <c r="BJ100" s="63">
        <v>-464.30558238150002</v>
      </c>
      <c r="BK100" s="63">
        <v>441.29446794540002</v>
      </c>
      <c r="BL100" s="63">
        <v>-2192.4875766318</v>
      </c>
      <c r="BM100" s="63">
        <v>409.5351510319</v>
      </c>
      <c r="BN100" s="63">
        <v>-423.0805174285</v>
      </c>
      <c r="BO100" s="63">
        <v>133.8643466796</v>
      </c>
      <c r="BP100" s="63">
        <v>794.46936398169998</v>
      </c>
      <c r="BQ100" s="63">
        <v>-297.02097462609999</v>
      </c>
      <c r="BR100" s="63">
        <v>751.10107412100001</v>
      </c>
      <c r="BS100" s="63">
        <v>94.526659783499994</v>
      </c>
      <c r="BT100" s="63">
        <v>-2244.1462966078998</v>
      </c>
      <c r="BU100" s="63">
        <v>-277.80195988830002</v>
      </c>
      <c r="BV100" s="63">
        <v>1748.1269222557</v>
      </c>
      <c r="BW100" s="63">
        <v>1307.170291313</v>
      </c>
      <c r="BX100" s="63">
        <v>-1645.888906102</v>
      </c>
      <c r="BY100" s="63">
        <v>-451.60804049759997</v>
      </c>
      <c r="BZ100" s="63">
        <v>959.03216174249997</v>
      </c>
      <c r="CA100" s="63">
        <v>1044.3219925037999</v>
      </c>
      <c r="CB100" s="63">
        <v>-399.0585941256</v>
      </c>
      <c r="CC100" s="63">
        <v>596.24463829609999</v>
      </c>
      <c r="CD100" s="63">
        <v>-220.59851439600001</v>
      </c>
      <c r="CE100" s="63">
        <v>2236.7518616303</v>
      </c>
      <c r="CF100" s="63">
        <v>-1939.2031106587001</v>
      </c>
      <c r="CG100" s="63">
        <v>2057.4530632295</v>
      </c>
      <c r="CH100" s="63">
        <v>-985.85004674310005</v>
      </c>
      <c r="CI100" s="63">
        <v>1670.954480695</v>
      </c>
      <c r="CJ100" s="63">
        <v>-4385.5837977710999</v>
      </c>
      <c r="CK100" s="63">
        <v>-1277.0783498838</v>
      </c>
      <c r="CL100" s="63">
        <v>-149.64775907480001</v>
      </c>
      <c r="CM100" s="63">
        <v>629.42696242160002</v>
      </c>
      <c r="CN100" s="63">
        <v>-915.92184252870004</v>
      </c>
      <c r="CO100" s="63">
        <v>-910.82252039670004</v>
      </c>
      <c r="CP100" s="63">
        <v>631.61520778809995</v>
      </c>
      <c r="CQ100" s="63">
        <v>2078.1243571597001</v>
      </c>
      <c r="CR100" s="63">
        <v>-1007.771918468</v>
      </c>
      <c r="CS100" s="63">
        <v>258.1774769621</v>
      </c>
      <c r="CT100" s="63">
        <v>320.8254141136</v>
      </c>
      <c r="CU100" s="63">
        <v>1889.3964436273</v>
      </c>
      <c r="CV100" s="63">
        <v>-4324.684968775</v>
      </c>
      <c r="CW100" s="63">
        <v>-562.34898030869999</v>
      </c>
      <c r="CX100" s="63">
        <v>1329.7375793639001</v>
      </c>
      <c r="CY100" s="63">
        <v>889.88051365709998</v>
      </c>
      <c r="CZ100" s="63">
        <v>614.92937806500004</v>
      </c>
      <c r="DA100" s="63">
        <v>-2217.0244717279002</v>
      </c>
      <c r="DB100" s="63">
        <v>7209.7712995700003</v>
      </c>
      <c r="DC100" s="63">
        <v>1042.2272045359</v>
      </c>
      <c r="DD100" s="63">
        <v>207.83575261089999</v>
      </c>
      <c r="DE100" s="63">
        <v>-399.92632429790001</v>
      </c>
      <c r="DF100" s="63">
        <v>2694.0008542587002</v>
      </c>
      <c r="DG100" s="63">
        <v>1582.9636498950999</v>
      </c>
      <c r="DH100" s="63">
        <v>3261.0426371245999</v>
      </c>
      <c r="DI100" s="63">
        <v>-40.728651346699998</v>
      </c>
      <c r="DJ100" s="63">
        <v>339.57357457590001</v>
      </c>
      <c r="DK100" s="63">
        <v>68.212198101799999</v>
      </c>
      <c r="DL100" s="63">
        <v>-1259.2886330744</v>
      </c>
      <c r="DM100" s="63">
        <v>-563.38837516900003</v>
      </c>
      <c r="DN100" s="63">
        <v>789.56619774520004</v>
      </c>
      <c r="DO100" s="63">
        <v>1358.1309809751999</v>
      </c>
      <c r="DP100" s="63">
        <v>336.06771170339999</v>
      </c>
      <c r="DQ100" s="63">
        <v>562.84369634580003</v>
      </c>
      <c r="DR100" s="63">
        <v>650.12641787979999</v>
      </c>
      <c r="DS100" s="63">
        <v>1441.8752992041</v>
      </c>
      <c r="DT100" s="63">
        <v>526.65754180789997</v>
      </c>
      <c r="DU100" s="63">
        <v>565.13220485930003</v>
      </c>
      <c r="DV100" s="63">
        <v>-1884.2627633029999</v>
      </c>
    </row>
    <row r="101" spans="1:126" ht="12" customHeight="1" x14ac:dyDescent="0.3">
      <c r="A101" s="173" t="s">
        <v>119</v>
      </c>
      <c r="B101" s="63">
        <v>0</v>
      </c>
      <c r="C101" s="63">
        <v>0</v>
      </c>
      <c r="D101" s="63">
        <v>0</v>
      </c>
      <c r="E101" s="63">
        <v>0</v>
      </c>
      <c r="F101" s="63">
        <v>0</v>
      </c>
      <c r="G101" s="63">
        <v>0</v>
      </c>
      <c r="H101" s="63">
        <v>0</v>
      </c>
      <c r="I101" s="63">
        <v>0</v>
      </c>
      <c r="J101" s="63">
        <v>0</v>
      </c>
      <c r="K101" s="63">
        <v>0</v>
      </c>
      <c r="L101" s="63">
        <v>0</v>
      </c>
      <c r="M101" s="63">
        <v>0</v>
      </c>
      <c r="N101" s="63">
        <v>0</v>
      </c>
      <c r="O101" s="63">
        <v>0</v>
      </c>
      <c r="P101" s="63">
        <v>0</v>
      </c>
      <c r="Q101" s="63">
        <v>0</v>
      </c>
      <c r="R101" s="63">
        <v>0</v>
      </c>
      <c r="S101" s="63">
        <v>0</v>
      </c>
      <c r="T101" s="63">
        <v>0</v>
      </c>
      <c r="U101" s="63">
        <v>0</v>
      </c>
      <c r="V101" s="63">
        <v>0</v>
      </c>
      <c r="W101" s="63">
        <v>0</v>
      </c>
      <c r="X101" s="63">
        <v>0</v>
      </c>
      <c r="Y101" s="63">
        <v>0</v>
      </c>
      <c r="Z101" s="63">
        <v>0</v>
      </c>
      <c r="AA101" s="63">
        <v>0</v>
      </c>
      <c r="AB101" s="63">
        <v>0</v>
      </c>
      <c r="AC101" s="63">
        <v>0</v>
      </c>
      <c r="AD101" s="63">
        <v>0</v>
      </c>
      <c r="AE101" s="63">
        <v>0</v>
      </c>
      <c r="AF101" s="63">
        <v>0</v>
      </c>
      <c r="AG101" s="63">
        <v>0</v>
      </c>
      <c r="AH101" s="63">
        <v>0</v>
      </c>
      <c r="AI101" s="63">
        <v>0</v>
      </c>
      <c r="AJ101" s="63">
        <v>0</v>
      </c>
      <c r="AK101" s="63">
        <v>0</v>
      </c>
      <c r="AL101" s="63">
        <v>0</v>
      </c>
      <c r="AM101" s="63">
        <v>0</v>
      </c>
      <c r="AN101" s="63">
        <v>11.0646038828</v>
      </c>
      <c r="AO101" s="63">
        <v>-84.123164186099999</v>
      </c>
      <c r="AP101" s="63">
        <v>12.397434562500001</v>
      </c>
      <c r="AQ101" s="63">
        <v>30.7594187517</v>
      </c>
      <c r="AR101" s="63">
        <v>-41.476116462299998</v>
      </c>
      <c r="AS101" s="63">
        <v>-8.4677588606</v>
      </c>
      <c r="AT101" s="63">
        <v>42.649316499199998</v>
      </c>
      <c r="AU101" s="63">
        <v>60.724115528699997</v>
      </c>
      <c r="AV101" s="63">
        <v>-1.0838331830000001</v>
      </c>
      <c r="AW101" s="63">
        <v>39.180628502799998</v>
      </c>
      <c r="AX101" s="63">
        <v>28.642200757099999</v>
      </c>
      <c r="AY101" s="63">
        <v>26.944038696500002</v>
      </c>
      <c r="AZ101" s="63">
        <v>39.403210797100002</v>
      </c>
      <c r="BA101" s="63">
        <v>39.591188272799997</v>
      </c>
      <c r="BB101" s="63">
        <v>-185.23128166070001</v>
      </c>
      <c r="BC101" s="63">
        <v>-9.48217073</v>
      </c>
      <c r="BD101" s="63">
        <v>-7.6105352746000001</v>
      </c>
      <c r="BE101" s="63">
        <v>5.8113431325000002</v>
      </c>
      <c r="BF101" s="63">
        <v>51.182017529299998</v>
      </c>
      <c r="BG101" s="63">
        <v>-25.369032471200001</v>
      </c>
      <c r="BH101" s="63">
        <v>182.44652617829999</v>
      </c>
      <c r="BI101" s="63">
        <v>-52.400123729599997</v>
      </c>
      <c r="BJ101" s="63">
        <v>89.941176068199994</v>
      </c>
      <c r="BK101" s="63">
        <v>-226.42833628939999</v>
      </c>
      <c r="BL101" s="63">
        <v>-120.7832363433</v>
      </c>
      <c r="BM101" s="63">
        <v>-3.7115538215999999</v>
      </c>
      <c r="BN101" s="63">
        <v>91.411612045200002</v>
      </c>
      <c r="BO101" s="63">
        <v>-25.176219096600001</v>
      </c>
      <c r="BP101" s="63">
        <v>-71.613563142399997</v>
      </c>
      <c r="BQ101" s="63">
        <v>-12.619725282399999</v>
      </c>
      <c r="BR101" s="63">
        <v>-7.0535465666999997</v>
      </c>
      <c r="BS101" s="63">
        <v>1.8265415837000001</v>
      </c>
      <c r="BT101" s="63">
        <v>596.36487578840001</v>
      </c>
      <c r="BU101" s="63">
        <v>-626.02973720650004</v>
      </c>
      <c r="BV101" s="63">
        <v>12.8175627265</v>
      </c>
      <c r="BW101" s="63">
        <v>82.144071960399998</v>
      </c>
      <c r="BX101" s="63">
        <v>-24.833805659900001</v>
      </c>
      <c r="BY101" s="63">
        <v>33.489370891599997</v>
      </c>
      <c r="BZ101" s="63">
        <v>194.2109330232</v>
      </c>
      <c r="CA101" s="63">
        <v>36.290173469599999</v>
      </c>
      <c r="CB101" s="63">
        <v>-73.976457023099996</v>
      </c>
      <c r="CC101" s="63">
        <v>37.446460638300003</v>
      </c>
      <c r="CD101" s="63">
        <v>39.937432183399999</v>
      </c>
      <c r="CE101" s="63">
        <v>94.660038561099995</v>
      </c>
      <c r="CF101" s="63">
        <v>-27.150161344400001</v>
      </c>
      <c r="CG101" s="63">
        <v>-92.3341077993</v>
      </c>
      <c r="CH101" s="63">
        <v>69.274771218799998</v>
      </c>
      <c r="CI101" s="63">
        <v>2.4614817005999998</v>
      </c>
      <c r="CJ101" s="63">
        <v>-50.111868135999998</v>
      </c>
      <c r="CK101" s="63">
        <v>64.024863940499998</v>
      </c>
      <c r="CL101" s="63">
        <v>20.417130001899999</v>
      </c>
      <c r="CM101" s="63">
        <v>129.9752547802</v>
      </c>
      <c r="CN101" s="63">
        <v>-135.66003186290001</v>
      </c>
      <c r="CO101" s="63">
        <v>44.301729981699999</v>
      </c>
      <c r="CP101" s="63">
        <v>155.77336683339999</v>
      </c>
      <c r="CQ101" s="63">
        <v>-60.377111934600002</v>
      </c>
      <c r="CR101" s="63">
        <v>8.3208359280999993</v>
      </c>
      <c r="CS101" s="63">
        <v>-16.6433801823</v>
      </c>
      <c r="CT101" s="63">
        <v>18.025796487299999</v>
      </c>
      <c r="CU101" s="63">
        <v>-26.6799429002</v>
      </c>
      <c r="CV101" s="63">
        <v>42.960641295099997</v>
      </c>
      <c r="CW101" s="63">
        <v>-9.4702120897000004</v>
      </c>
      <c r="CX101" s="63">
        <v>-50.398395393599998</v>
      </c>
      <c r="CY101" s="63">
        <v>135.3164019722</v>
      </c>
      <c r="CZ101" s="63">
        <v>-46.637581024299998</v>
      </c>
      <c r="DA101" s="63">
        <v>-3.3033623987</v>
      </c>
      <c r="DB101" s="63">
        <v>-88.656170101800001</v>
      </c>
      <c r="DC101" s="63">
        <v>-51.567123793</v>
      </c>
      <c r="DD101" s="63">
        <v>-10.020912232300001</v>
      </c>
      <c r="DE101" s="63">
        <v>122.1499900479</v>
      </c>
      <c r="DF101" s="63">
        <v>110.1889257723</v>
      </c>
      <c r="DG101" s="63">
        <v>57.923319179000003</v>
      </c>
      <c r="DH101" s="63">
        <v>-87.686366900199999</v>
      </c>
      <c r="DI101" s="63">
        <v>-14.6481145398</v>
      </c>
      <c r="DJ101" s="63">
        <v>-21.948189302799999</v>
      </c>
      <c r="DK101" s="63">
        <v>30.2727342791</v>
      </c>
      <c r="DL101" s="63">
        <v>5.9001552181000001</v>
      </c>
      <c r="DM101" s="63">
        <v>-33.303573284700001</v>
      </c>
      <c r="DN101" s="63">
        <v>30.882150868699998</v>
      </c>
      <c r="DO101" s="63">
        <v>-35.210541613499998</v>
      </c>
      <c r="DP101" s="63">
        <v>-6.3053988471000002</v>
      </c>
      <c r="DQ101" s="63">
        <v>7.6887397280999998</v>
      </c>
      <c r="DR101" s="63">
        <v>33.298514199499998</v>
      </c>
      <c r="DS101" s="63">
        <v>-84.896997769500004</v>
      </c>
      <c r="DT101" s="63">
        <v>-30.226667827</v>
      </c>
      <c r="DU101" s="63">
        <v>-41.783370777099996</v>
      </c>
      <c r="DV101" s="63">
        <v>106.7655695382</v>
      </c>
    </row>
    <row r="102" spans="1:126" ht="12" customHeight="1" thickBot="1" x14ac:dyDescent="0.25">
      <c r="A102" s="216" t="s">
        <v>120</v>
      </c>
      <c r="B102" s="67">
        <v>20.484381701299998</v>
      </c>
      <c r="C102" s="67">
        <v>229.20761481170001</v>
      </c>
      <c r="D102" s="67">
        <v>51.431898161299998</v>
      </c>
      <c r="E102" s="67">
        <v>-4.5933195598000003</v>
      </c>
      <c r="F102" s="67">
        <v>110.53867388889999</v>
      </c>
      <c r="G102" s="67">
        <v>215.08090660260001</v>
      </c>
      <c r="H102" s="67">
        <v>65.282610345600006</v>
      </c>
      <c r="I102" s="67">
        <v>90.859005324400002</v>
      </c>
      <c r="J102" s="67">
        <v>166.06612938309999</v>
      </c>
      <c r="K102" s="67">
        <v>366.72296440150001</v>
      </c>
      <c r="L102" s="67">
        <v>-5.6467989661000004</v>
      </c>
      <c r="M102" s="67">
        <v>-2.9692347901999998</v>
      </c>
      <c r="N102" s="67">
        <v>264.11989758110002</v>
      </c>
      <c r="O102" s="67">
        <v>490.79204986169998</v>
      </c>
      <c r="P102" s="67">
        <v>-61.907797497399997</v>
      </c>
      <c r="Q102" s="67">
        <v>-196.1410793197</v>
      </c>
      <c r="R102" s="67">
        <v>200.8698449721</v>
      </c>
      <c r="S102" s="67">
        <v>578.25408434220003</v>
      </c>
      <c r="T102" s="67">
        <v>70.472920005600002</v>
      </c>
      <c r="U102" s="67">
        <v>-243.2949742001</v>
      </c>
      <c r="V102" s="67">
        <v>269.02142816690002</v>
      </c>
      <c r="W102" s="67">
        <v>399.97936015969998</v>
      </c>
      <c r="X102" s="67">
        <v>-204.73539592719999</v>
      </c>
      <c r="Y102" s="67">
        <v>-122.3386824703</v>
      </c>
      <c r="Z102" s="67">
        <v>530.77913177330004</v>
      </c>
      <c r="AA102" s="67">
        <v>767.55996435819998</v>
      </c>
      <c r="AB102" s="67">
        <v>-35.011436208900001</v>
      </c>
      <c r="AC102" s="67">
        <v>672.01200697640002</v>
      </c>
      <c r="AD102" s="67">
        <v>136.2774425325</v>
      </c>
      <c r="AE102" s="67">
        <v>1029.0456951013</v>
      </c>
      <c r="AF102" s="67">
        <v>-335.85639213349998</v>
      </c>
      <c r="AG102" s="67">
        <v>-45.750045319400002</v>
      </c>
      <c r="AH102" s="67">
        <v>-157.21975160529999</v>
      </c>
      <c r="AI102" s="67">
        <v>885.38703466679999</v>
      </c>
      <c r="AJ102" s="67">
        <v>-576.09912054669996</v>
      </c>
      <c r="AK102" s="67">
        <v>2198.2813906428</v>
      </c>
      <c r="AL102" s="67">
        <v>-118.035592622</v>
      </c>
      <c r="AM102" s="67">
        <v>414.33642587679998</v>
      </c>
      <c r="AN102" s="67">
        <v>41.930508552500001</v>
      </c>
      <c r="AO102" s="67">
        <v>5.3931297653000003</v>
      </c>
      <c r="AP102" s="67">
        <v>295.63611940150003</v>
      </c>
      <c r="AQ102" s="67">
        <v>1139.5202983189999</v>
      </c>
      <c r="AR102" s="67">
        <v>-131.6543931727</v>
      </c>
      <c r="AS102" s="67">
        <v>-286.77577585760002</v>
      </c>
      <c r="AT102" s="67">
        <v>744.90822082299997</v>
      </c>
      <c r="AU102" s="67">
        <v>2064.8342847781</v>
      </c>
      <c r="AV102" s="67">
        <v>-542.45624187880003</v>
      </c>
      <c r="AW102" s="67">
        <v>478.67390224550002</v>
      </c>
      <c r="AX102" s="67">
        <v>105.5084089991</v>
      </c>
      <c r="AY102" s="67">
        <v>1242.5592433510999</v>
      </c>
      <c r="AZ102" s="67">
        <v>-492.46584469020002</v>
      </c>
      <c r="BA102" s="67">
        <v>2554.9221931789002</v>
      </c>
      <c r="BB102" s="67">
        <v>829.61264770690002</v>
      </c>
      <c r="BC102" s="67">
        <v>1534.0432449703001</v>
      </c>
      <c r="BD102" s="67">
        <v>-339.28059225729999</v>
      </c>
      <c r="BE102" s="67">
        <v>634.12717692839999</v>
      </c>
      <c r="BF102" s="67">
        <v>3524.9631447329002</v>
      </c>
      <c r="BG102" s="67">
        <v>4.7010875968999999</v>
      </c>
      <c r="BH102" s="67">
        <v>-395.4720508035</v>
      </c>
      <c r="BI102" s="67">
        <v>4365.9774503200997</v>
      </c>
      <c r="BJ102" s="67">
        <v>-554.2467584497</v>
      </c>
      <c r="BK102" s="67">
        <v>667.72280423480004</v>
      </c>
      <c r="BL102" s="67">
        <v>-2071.7043402885001</v>
      </c>
      <c r="BM102" s="67">
        <v>413.24670485349998</v>
      </c>
      <c r="BN102" s="67">
        <v>-514.49212947369995</v>
      </c>
      <c r="BO102" s="67">
        <v>159.0405657762</v>
      </c>
      <c r="BP102" s="67">
        <v>866.08292712410002</v>
      </c>
      <c r="BQ102" s="67">
        <v>-284.40124934369999</v>
      </c>
      <c r="BR102" s="67">
        <v>758.1546206877</v>
      </c>
      <c r="BS102" s="67">
        <v>92.700118199800002</v>
      </c>
      <c r="BT102" s="67">
        <v>-2840.5111723963</v>
      </c>
      <c r="BU102" s="67">
        <v>348.22777731820003</v>
      </c>
      <c r="BV102" s="67">
        <v>1735.3093595292</v>
      </c>
      <c r="BW102" s="67">
        <v>1225.0262193526</v>
      </c>
      <c r="BX102" s="67">
        <v>-1621.0551004421</v>
      </c>
      <c r="BY102" s="67">
        <v>-485.09741138919998</v>
      </c>
      <c r="BZ102" s="67">
        <v>764.82122871930005</v>
      </c>
      <c r="CA102" s="67">
        <v>1008.0318190342</v>
      </c>
      <c r="CB102" s="67">
        <v>-325.08213710249998</v>
      </c>
      <c r="CC102" s="67">
        <v>558.79817765780001</v>
      </c>
      <c r="CD102" s="67">
        <v>-260.53594657939999</v>
      </c>
      <c r="CE102" s="67">
        <v>2142.0918230692</v>
      </c>
      <c r="CF102" s="67">
        <v>-1912.0529493142999</v>
      </c>
      <c r="CG102" s="67">
        <v>2149.7871710288</v>
      </c>
      <c r="CH102" s="67">
        <v>-1055.1248179618999</v>
      </c>
      <c r="CI102" s="67">
        <v>1668.4929989944001</v>
      </c>
      <c r="CJ102" s="67">
        <v>-4335.4719296351004</v>
      </c>
      <c r="CK102" s="67">
        <v>-1341.1032138242999</v>
      </c>
      <c r="CL102" s="67">
        <v>-170.06488907670001</v>
      </c>
      <c r="CM102" s="67">
        <v>499.45170764139999</v>
      </c>
      <c r="CN102" s="67">
        <v>-780.2618106658</v>
      </c>
      <c r="CO102" s="67">
        <v>-955.12425037840001</v>
      </c>
      <c r="CP102" s="67">
        <v>475.84184095469999</v>
      </c>
      <c r="CQ102" s="67">
        <v>2138.5014690942999</v>
      </c>
      <c r="CR102" s="67">
        <v>-1016.0927543961</v>
      </c>
      <c r="CS102" s="67">
        <v>274.82085714440001</v>
      </c>
      <c r="CT102" s="67">
        <v>302.79961762630001</v>
      </c>
      <c r="CU102" s="67">
        <v>1916.0763865275001</v>
      </c>
      <c r="CV102" s="67">
        <v>-4367.6456100700998</v>
      </c>
      <c r="CW102" s="67">
        <v>-552.87876821899999</v>
      </c>
      <c r="CX102" s="67">
        <v>1380.1359747575</v>
      </c>
      <c r="CY102" s="67">
        <v>754.56411168490001</v>
      </c>
      <c r="CZ102" s="67">
        <v>661.56695908929998</v>
      </c>
      <c r="DA102" s="67">
        <v>-2213.7211093291999</v>
      </c>
      <c r="DB102" s="67">
        <v>7298.4274696718003</v>
      </c>
      <c r="DC102" s="67">
        <v>1093.7943283289001</v>
      </c>
      <c r="DD102" s="67">
        <v>217.85666484320001</v>
      </c>
      <c r="DE102" s="67">
        <v>-522.07631434580003</v>
      </c>
      <c r="DF102" s="67">
        <v>2583.8119284864001</v>
      </c>
      <c r="DG102" s="67">
        <v>1525.0403307161</v>
      </c>
      <c r="DH102" s="67">
        <v>3348.7290040247999</v>
      </c>
      <c r="DI102" s="67">
        <v>-26.0805368069</v>
      </c>
      <c r="DJ102" s="67">
        <v>361.52176387870003</v>
      </c>
      <c r="DK102" s="67">
        <v>37.939463822699999</v>
      </c>
      <c r="DL102" s="67">
        <v>-1265.1887882925</v>
      </c>
      <c r="DM102" s="67">
        <v>-530.08480188429996</v>
      </c>
      <c r="DN102" s="67">
        <v>758.68404687650002</v>
      </c>
      <c r="DO102" s="67">
        <v>1393.3415225886999</v>
      </c>
      <c r="DP102" s="67">
        <v>342.37311055049997</v>
      </c>
      <c r="DQ102" s="67">
        <v>555.15495661770001</v>
      </c>
      <c r="DR102" s="67">
        <v>616.82790368029998</v>
      </c>
      <c r="DS102" s="67">
        <v>1526.7722969736001</v>
      </c>
      <c r="DT102" s="67">
        <v>556.8842096349</v>
      </c>
      <c r="DU102" s="67">
        <v>606.91557563640004</v>
      </c>
      <c r="DV102" s="67">
        <v>-1991.0283328411999</v>
      </c>
    </row>
    <row r="104" spans="1:126" ht="12" customHeight="1" x14ac:dyDescent="0.3">
      <c r="A104" s="156" t="s">
        <v>106</v>
      </c>
    </row>
  </sheetData>
  <pageMargins left="0.7" right="0.7"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8</vt:i4>
      </vt:variant>
    </vt:vector>
  </HeadingPairs>
  <TitlesOfParts>
    <vt:vector size="40" baseType="lpstr">
      <vt:lpstr>Content</vt:lpstr>
      <vt:lpstr>current and capital account</vt:lpstr>
      <vt:lpstr>financial account</vt:lpstr>
      <vt:lpstr>EU transfers</vt:lpstr>
      <vt:lpstr>direct inv income, sect. br.</vt:lpstr>
      <vt:lpstr>portfolio inv income, sect. br.</vt:lpstr>
      <vt:lpstr>other inv income, sect. br.</vt:lpstr>
      <vt:lpstr>FISIM</vt:lpstr>
      <vt:lpstr>direct inv, sect and A-L  br.</vt:lpstr>
      <vt:lpstr>direct inv, debt instr</vt:lpstr>
      <vt:lpstr>direct inv,  sec and dir br.</vt:lpstr>
      <vt:lpstr>direct inv, debt ins, dir br</vt:lpstr>
      <vt:lpstr>portfolio investment, sec br.</vt:lpstr>
      <vt:lpstr>financial derivatives, sec br.</vt:lpstr>
      <vt:lpstr>other investment, sect. br.</vt:lpstr>
      <vt:lpstr>Stocks</vt:lpstr>
      <vt:lpstr>stocks gen.gov.+mnb</vt:lpstr>
      <vt:lpstr>gross ext.debt</vt:lpstr>
      <vt:lpstr>debt by remaining maturity</vt:lpstr>
      <vt:lpstr>stock of EU transfers</vt:lpstr>
      <vt:lpstr>stock of direct inv, sec. br.</vt:lpstr>
      <vt:lpstr>stk of dirinv debt inst</vt:lpstr>
      <vt:lpstr>stk of dirinv sec dir br</vt:lpstr>
      <vt:lpstr>stk of dirinv dir, debt ins br</vt:lpstr>
      <vt:lpstr>stk of portfinvest sec br</vt:lpstr>
      <vt:lpstr>Stock of derivativ sec br</vt:lpstr>
      <vt:lpstr>stock of other inv. sec. br.</vt:lpstr>
      <vt:lpstr>IIP sectoral br. 2025. Q1</vt:lpstr>
      <vt:lpstr>IIP sectoral br. 2025. Q2</vt:lpstr>
      <vt:lpstr>IIP sectoral br. 2025. Q3</vt:lpstr>
      <vt:lpstr>IIP sectoral br. 2025. Q4</vt:lpstr>
      <vt:lpstr>IIP sectoral br. 2026. Q1</vt:lpstr>
      <vt:lpstr>'current and capital account'!Print_Area</vt:lpstr>
      <vt:lpstr>'financial account'!Print_Area</vt:lpstr>
      <vt:lpstr>'gross ext.debt'!Print_Area</vt:lpstr>
      <vt:lpstr>'other inv income, sect. br.'!Print_Area</vt:lpstr>
      <vt:lpstr>'other investment, sect. br.'!Print_Area</vt:lpstr>
      <vt:lpstr>'portfolio inv income, sect. br.'!Print_Area</vt:lpstr>
      <vt:lpstr>'stk of portfinvest sec br'!Print_Area</vt:lpstr>
      <vt:lpstr>'stock of direct inv, sec. br.'!Print_Area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4.2</dc:creator>
  <cp:lastModifiedBy>Basa János Zsolt</cp:lastModifiedBy>
  <cp:lastPrinted>2014-06-19T16:51:30Z</cp:lastPrinted>
  <dcterms:created xsi:type="dcterms:W3CDTF">1999-01-21T16:56:34Z</dcterms:created>
  <dcterms:modified xsi:type="dcterms:W3CDTF">2026-06-25T12:30:40Z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77794940</vt:i4>
  </property>
  <property fmtid="{D5CDD505-2E9C-101B-9397-08002B2CF9AE}" pid="3" name="_EmailSubject">
    <vt:lpwstr>2007.03.30. 08:30</vt:lpwstr>
  </property>
  <property fmtid="{D5CDD505-2E9C-101B-9397-08002B2CF9AE}" pid="4" name="_AuthorEmail">
    <vt:lpwstr>basaj@mnb.hu</vt:lpwstr>
  </property>
  <property fmtid="{D5CDD505-2E9C-101B-9397-08002B2CF9AE}" pid="5" name="_AuthorEmailDisplayName">
    <vt:lpwstr>Basa János</vt:lpwstr>
  </property>
  <property fmtid="{D5CDD505-2E9C-101B-9397-08002B2CF9AE}" pid="6" name="_ReviewingToolsShownOnce">
    <vt:lpwstr>
    </vt:lpwstr>
  </property>
  <property fmtid="{D5CDD505-2E9C-101B-9397-08002B2CF9AE}" pid="7" name="MSCasir_SecurityURL">
    <vt:lpwstr>http://fmr/FMRToolBusinessServices/SCV/General/Security.svc</vt:lpwstr>
  </property>
  <property fmtid="{D5CDD505-2E9C-101B-9397-08002B2CF9AE}" pid="8" name="OLD_FMRToolID">
    <vt:lpwstr>415</vt:lpwstr>
  </property>
  <property fmtid="{D5CDD505-2E9C-101B-9397-08002B2CF9AE}" pid="9" name="MSIP_Label_b0d11092-50c9-4e74-84b5-b1af078dc3d0_Enabled">
    <vt:lpwstr>True</vt:lpwstr>
  </property>
  <property fmtid="{D5CDD505-2E9C-101B-9397-08002B2CF9AE}" pid="10" name="MSIP_Label_b0d11092-50c9-4e74-84b5-b1af078dc3d0_SiteId">
    <vt:lpwstr>97c01ef8-0264-4eef-9c08-fb4a9ba1c0db</vt:lpwstr>
  </property>
  <property fmtid="{D5CDD505-2E9C-101B-9397-08002B2CF9AE}" pid="11" name="MSIP_Label_b0d11092-50c9-4e74-84b5-b1af078dc3d0_Ref">
    <vt:lpwstr>https://api.informationprotection.azure.com/api/97c01ef8-0264-4eef-9c08-fb4a9ba1c0db</vt:lpwstr>
  </property>
  <property fmtid="{D5CDD505-2E9C-101B-9397-08002B2CF9AE}" pid="12" name="MSIP_Label_b0d11092-50c9-4e74-84b5-b1af078dc3d0_Owner">
    <vt:lpwstr>basaj@mnb.hu</vt:lpwstr>
  </property>
  <property fmtid="{D5CDD505-2E9C-101B-9397-08002B2CF9AE}" pid="13" name="MSIP_Label_b0d11092-50c9-4e74-84b5-b1af078dc3d0_SetDate">
    <vt:lpwstr>2019-08-12T19:04:01.7780243+02:00</vt:lpwstr>
  </property>
  <property fmtid="{D5CDD505-2E9C-101B-9397-08002B2CF9AE}" pid="14" name="MSIP_Label_b0d11092-50c9-4e74-84b5-b1af078dc3d0_Name">
    <vt:lpwstr>Protected</vt:lpwstr>
  </property>
  <property fmtid="{D5CDD505-2E9C-101B-9397-08002B2CF9AE}" pid="15" name="MSIP_Label_b0d11092-50c9-4e74-84b5-b1af078dc3d0_Application">
    <vt:lpwstr>Microsoft Azure Information Protection</vt:lpwstr>
  </property>
  <property fmtid="{D5CDD505-2E9C-101B-9397-08002B2CF9AE}" pid="16" name="MSIP_Label_b0d11092-50c9-4e74-84b5-b1af078dc3d0_Extended_MSFT_Method">
    <vt:lpwstr>Automatic</vt:lpwstr>
  </property>
  <property fmtid="{D5CDD505-2E9C-101B-9397-08002B2CF9AE}" pid="17" name="Sensitivity">
    <vt:lpwstr>Protected</vt:lpwstr>
  </property>
  <property fmtid="{D5CDD505-2E9C-101B-9397-08002B2CF9AE}" pid="18" name="Érvényességi idő">
    <vt:filetime>2047-02-08T13:41:17Z</vt:filetime>
  </property>
  <property fmtid="{D5CDD505-2E9C-101B-9397-08002B2CF9AE}" pid="19" name="Érvényességet beállító">
    <vt:lpwstr>basaj</vt:lpwstr>
  </property>
  <property fmtid="{D5CDD505-2E9C-101B-9397-08002B2CF9AE}" pid="20" name="Érvényességi idő első beállítása">
    <vt:filetime>2022-02-08T13:41:17Z</vt:filetime>
  </property>
  <property fmtid="{D5CDD505-2E9C-101B-9397-08002B2CF9AE}" pid="21" name="MSCasirTemplateID">
    <vt:i4>1649</vt:i4>
  </property>
  <property fmtid="{D5CDD505-2E9C-101B-9397-08002B2CF9AE}" pid="22" name="MSCasirGeneratedID">
    <vt:lpwstr>86641</vt:lpwstr>
  </property>
  <property fmtid="{D5CDD505-2E9C-101B-9397-08002B2CF9AE}" pid="23" name="MSCasir_ReportingEntitiesServiceURL">
    <vt:lpwstr>http://casir1/FMRReportingMSCasirBusinessServices/BIComponents/ReportingEntities.svc</vt:lpwstr>
  </property>
  <property fmtid="{D5CDD505-2E9C-101B-9397-08002B2CF9AE}" pid="24" name="MSCasirBusinessServicesURL">
    <vt:lpwstr>http://CASIR1/FMRReportingMSCasirBusinessServices</vt:lpwstr>
  </property>
</Properties>
</file>